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5600" windowHeight="1606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data_detailed!$A$1:$AZ$1</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429" i="11" l="1"/>
  <c r="I429" i="11"/>
  <c r="J428" i="11"/>
  <c r="I428" i="11"/>
  <c r="J427" i="11"/>
  <c r="I427" i="11"/>
  <c r="J426" i="11"/>
  <c r="I426" i="11"/>
  <c r="J425" i="11"/>
  <c r="I425" i="11"/>
  <c r="J424" i="11"/>
  <c r="I424" i="11"/>
  <c r="J423" i="11"/>
  <c r="I423" i="11"/>
  <c r="J422" i="11"/>
  <c r="I422" i="11"/>
  <c r="J421" i="11"/>
  <c r="I421" i="11"/>
  <c r="J420" i="11"/>
  <c r="I420" i="11"/>
  <c r="J419" i="11"/>
  <c r="I419" i="11"/>
  <c r="J418" i="11"/>
  <c r="I418" i="11"/>
  <c r="J417" i="11"/>
  <c r="I417" i="11"/>
  <c r="J416" i="11"/>
  <c r="I416" i="11"/>
  <c r="J415" i="11"/>
  <c r="I415" i="11"/>
  <c r="J414" i="11"/>
  <c r="I414" i="11"/>
  <c r="J413" i="11"/>
  <c r="I413" i="11"/>
  <c r="J412" i="11"/>
  <c r="I412" i="11"/>
  <c r="J411" i="11"/>
  <c r="I411" i="11"/>
  <c r="J410" i="11"/>
  <c r="I410" i="11"/>
  <c r="J409" i="11"/>
  <c r="I409" i="11"/>
  <c r="J408" i="11"/>
  <c r="I408" i="11"/>
  <c r="J407" i="11"/>
  <c r="I407" i="11"/>
  <c r="J406" i="11"/>
  <c r="I406" i="11"/>
  <c r="J405" i="11"/>
  <c r="I405" i="11"/>
  <c r="J404" i="11"/>
  <c r="I404" i="11"/>
  <c r="J403" i="11"/>
  <c r="I403" i="11"/>
  <c r="J402" i="11"/>
  <c r="I402" i="11"/>
  <c r="J401" i="11"/>
  <c r="I401" i="11"/>
  <c r="J400" i="11"/>
  <c r="I400" i="11"/>
  <c r="J399" i="11"/>
  <c r="I399" i="11"/>
  <c r="J398" i="11"/>
  <c r="I398" i="11"/>
  <c r="J397" i="11"/>
  <c r="I397" i="11"/>
  <c r="J396" i="11"/>
  <c r="I396" i="11"/>
  <c r="J395" i="11"/>
  <c r="I395" i="11"/>
  <c r="J394" i="11"/>
  <c r="I394" i="11"/>
  <c r="J393" i="11"/>
  <c r="I393" i="11"/>
  <c r="J392" i="11"/>
  <c r="I392" i="11"/>
  <c r="J391" i="11"/>
  <c r="I391" i="11"/>
  <c r="J390" i="11"/>
  <c r="I390" i="11"/>
  <c r="J389" i="11"/>
  <c r="I389" i="11"/>
  <c r="J388" i="11"/>
  <c r="I388" i="11"/>
  <c r="J387" i="11"/>
  <c r="I387" i="11"/>
  <c r="J386" i="11"/>
  <c r="I386" i="11"/>
  <c r="J385" i="11"/>
  <c r="I385" i="11"/>
  <c r="J384" i="11"/>
  <c r="I384" i="11"/>
  <c r="J383" i="11"/>
  <c r="I383" i="11"/>
  <c r="J382" i="11"/>
  <c r="I382" i="11"/>
  <c r="J381" i="11"/>
  <c r="I381" i="11"/>
  <c r="J380" i="11"/>
  <c r="I380" i="11"/>
  <c r="J379" i="11"/>
  <c r="I379" i="11"/>
  <c r="J378" i="11"/>
  <c r="I378" i="11"/>
  <c r="J377" i="11"/>
  <c r="I377" i="11"/>
  <c r="J376" i="11"/>
  <c r="I376" i="11"/>
  <c r="J375" i="11"/>
  <c r="I375" i="11"/>
  <c r="J374" i="11"/>
  <c r="I374" i="11"/>
  <c r="J373" i="11"/>
  <c r="I373" i="11"/>
  <c r="J372" i="11"/>
  <c r="I372" i="11"/>
  <c r="J371" i="11"/>
  <c r="I371" i="11"/>
  <c r="J370" i="11"/>
  <c r="I370" i="11"/>
  <c r="J369" i="11"/>
  <c r="I369" i="11"/>
  <c r="J368" i="11"/>
  <c r="I368" i="11"/>
  <c r="J367" i="11"/>
  <c r="I367" i="11"/>
  <c r="J366" i="11"/>
  <c r="I366" i="11"/>
  <c r="J365" i="11"/>
  <c r="I365" i="11"/>
  <c r="J364" i="11"/>
  <c r="I364" i="11"/>
  <c r="J363" i="11"/>
  <c r="I363" i="11"/>
  <c r="J362" i="11"/>
  <c r="I362" i="11"/>
  <c r="J361" i="11"/>
  <c r="I361" i="11"/>
  <c r="J360" i="11"/>
  <c r="I360" i="11"/>
  <c r="J359" i="11"/>
  <c r="I359" i="11"/>
  <c r="J358" i="11"/>
  <c r="I358" i="11"/>
  <c r="J357" i="11"/>
  <c r="I357" i="11"/>
  <c r="J356" i="11"/>
  <c r="I356" i="11"/>
  <c r="J355" i="11"/>
  <c r="I355" i="11"/>
  <c r="J354" i="11"/>
  <c r="I354" i="11"/>
  <c r="J353" i="11"/>
  <c r="I353" i="11"/>
  <c r="J352" i="11"/>
  <c r="I352" i="11"/>
  <c r="J351" i="11"/>
  <c r="I351" i="11"/>
  <c r="J350" i="11"/>
  <c r="I350" i="11"/>
  <c r="J349" i="11"/>
  <c r="I349" i="11"/>
  <c r="J348" i="11"/>
  <c r="I348" i="11"/>
  <c r="J347" i="11"/>
  <c r="I347" i="11"/>
  <c r="J346" i="11"/>
  <c r="I346" i="11"/>
  <c r="J345" i="11"/>
  <c r="I345" i="11"/>
  <c r="J344" i="11"/>
  <c r="I344" i="11"/>
  <c r="J343" i="11"/>
  <c r="I343" i="11"/>
  <c r="J342" i="11"/>
  <c r="I342" i="11"/>
  <c r="J341" i="11"/>
  <c r="I341" i="11"/>
  <c r="J340" i="11"/>
  <c r="I340" i="11"/>
  <c r="J339" i="11"/>
  <c r="I339" i="11"/>
  <c r="J338" i="11"/>
  <c r="I338" i="11"/>
  <c r="J337" i="11"/>
  <c r="I337" i="11"/>
  <c r="J336" i="11"/>
  <c r="I336" i="11"/>
  <c r="J335" i="11"/>
  <c r="I335" i="11"/>
  <c r="J334" i="11"/>
  <c r="I334" i="11"/>
  <c r="J333" i="11"/>
  <c r="I333" i="11"/>
  <c r="J332" i="11"/>
  <c r="I332" i="11"/>
  <c r="J331" i="11"/>
  <c r="I331" i="11"/>
  <c r="J330" i="11"/>
  <c r="I330" i="11"/>
  <c r="J329" i="11"/>
  <c r="I329" i="11"/>
  <c r="J328" i="11"/>
  <c r="I328" i="11"/>
  <c r="J327" i="11"/>
  <c r="I327" i="11"/>
  <c r="J326" i="11"/>
  <c r="I326" i="11"/>
  <c r="J325" i="11"/>
  <c r="I325" i="11"/>
  <c r="J324" i="11"/>
  <c r="I324" i="11"/>
  <c r="J323" i="11"/>
  <c r="I323" i="11"/>
  <c r="J322" i="11"/>
  <c r="I322" i="11"/>
  <c r="J321" i="11"/>
  <c r="I321" i="11"/>
  <c r="J320" i="11"/>
  <c r="I320" i="11"/>
  <c r="J319" i="11"/>
  <c r="I319" i="11"/>
  <c r="J318" i="11"/>
  <c r="I318" i="11"/>
  <c r="J317" i="11"/>
  <c r="I317" i="11"/>
  <c r="J316" i="11"/>
  <c r="I316" i="11"/>
  <c r="J315" i="11"/>
  <c r="I315" i="11"/>
  <c r="J314" i="11"/>
  <c r="I314" i="11"/>
  <c r="J313" i="11"/>
  <c r="I313" i="11"/>
  <c r="J312" i="11"/>
  <c r="I312" i="11"/>
  <c r="J311" i="11"/>
  <c r="I311" i="11"/>
  <c r="J310" i="11"/>
  <c r="I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<sst xmlns="http://schemas.openxmlformats.org/spreadsheetml/2006/main" count="269472" uniqueCount="3066">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</sst>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3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33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30" sqref="A130"/>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2242</v>
      </c>
      <c r="B92" t="s">
        <v>2380</v>
      </c>
    </row>
    <row r="93" spans="1:2">
      <c r="A93" s="14" t="s">
        <v>1</v>
      </c>
      <c r="B93" t="s">
        <v>1853</v>
      </c>
    </row>
    <row r="94" spans="1:2">
      <c r="A94" s="14" t="s">
        <v>2</v>
      </c>
      <c r="B94" t="s">
        <v>2381</v>
      </c>
    </row>
    <row r="95" spans="1:2">
      <c r="A95" s="14" t="s">
        <v>3</v>
      </c>
      <c r="B95" t="s">
        <v>1720</v>
      </c>
    </row>
    <row r="96" spans="1:2">
      <c r="A96" s="14" t="s">
        <v>4</v>
      </c>
      <c r="B96" t="s">
        <v>1721</v>
      </c>
    </row>
    <row r="97" spans="1:4">
      <c r="A97" s="14" t="s">
        <v>276</v>
      </c>
      <c r="B97" t="s">
        <v>1881</v>
      </c>
    </row>
    <row r="98" spans="1:4">
      <c r="A98" s="28" t="s">
        <v>2365</v>
      </c>
      <c r="B98" t="s">
        <v>1724</v>
      </c>
      <c r="D98" s="34" t="s">
        <v>1723</v>
      </c>
    </row>
    <row r="99" spans="1:4">
      <c r="A99" s="28" t="s">
        <v>2366</v>
      </c>
      <c r="B99" t="s">
        <v>1725</v>
      </c>
      <c r="C99" t="s">
        <v>1722</v>
      </c>
    </row>
    <row r="100" spans="1:4">
      <c r="A100" s="14" t="s">
        <v>526</v>
      </c>
      <c r="B100" t="s">
        <v>1882</v>
      </c>
    </row>
    <row r="101" spans="1:4">
      <c r="A101" s="28" t="s">
        <v>2369</v>
      </c>
    </row>
    <row r="102" spans="1:4">
      <c r="A102" s="28" t="s">
        <v>2370</v>
      </c>
      <c r="B102" t="s">
        <v>2387</v>
      </c>
    </row>
    <row r="103" spans="1:4">
      <c r="A103" s="14" t="s">
        <v>24</v>
      </c>
      <c r="B103" t="s">
        <v>1883</v>
      </c>
    </row>
    <row r="104" spans="1:4">
      <c r="A104" s="28" t="s">
        <v>6</v>
      </c>
      <c r="B104" s="12" t="s">
        <v>2376</v>
      </c>
    </row>
    <row r="105" spans="1:4">
      <c r="A105" s="28" t="s">
        <v>2375</v>
      </c>
      <c r="B105" s="12" t="s">
        <v>2383</v>
      </c>
    </row>
    <row r="106" spans="1:4">
      <c r="A106" s="14" t="s">
        <v>478</v>
      </c>
      <c r="B106" s="12" t="s">
        <v>2372</v>
      </c>
    </row>
    <row r="107" spans="1:4">
      <c r="A107" s="14" t="s">
        <v>494</v>
      </c>
      <c r="B107" s="12" t="s">
        <v>2373</v>
      </c>
    </row>
    <row r="108" spans="1:4">
      <c r="A108" s="14" t="s">
        <v>477</v>
      </c>
      <c r="B108" s="12" t="s">
        <v>2374</v>
      </c>
    </row>
    <row r="109" spans="1:4">
      <c r="A109" s="14" t="s">
        <v>5</v>
      </c>
      <c r="B109" t="s">
        <v>1885</v>
      </c>
    </row>
    <row r="110" spans="1:4">
      <c r="A110" s="14" t="s">
        <v>992</v>
      </c>
      <c r="B110" t="s">
        <v>1886</v>
      </c>
    </row>
    <row r="111" spans="1:4">
      <c r="A111" s="14" t="s">
        <v>11</v>
      </c>
      <c r="B111" t="s">
        <v>1892</v>
      </c>
    </row>
    <row r="112" spans="1:4">
      <c r="A112" s="14" t="s">
        <v>12</v>
      </c>
      <c r="B112" t="s">
        <v>2382</v>
      </c>
    </row>
    <row r="113" spans="1:3">
      <c r="A113" s="14" t="s">
        <v>7</v>
      </c>
      <c r="B113" t="s">
        <v>2384</v>
      </c>
    </row>
    <row r="114" spans="1:3">
      <c r="A114" s="14" t="s">
        <v>55</v>
      </c>
      <c r="B114" t="s">
        <v>1898</v>
      </c>
      <c r="C114" s="66" t="s">
        <v>1906</v>
      </c>
    </row>
    <row r="115" spans="1:3">
      <c r="A115" s="14" t="s">
        <v>173</v>
      </c>
      <c r="B115" t="s">
        <v>2385</v>
      </c>
      <c r="C115" s="66"/>
    </row>
    <row r="116" spans="1:3">
      <c r="A116" s="14" t="s">
        <v>22</v>
      </c>
      <c r="B116" t="s">
        <v>2386</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2367</v>
      </c>
    </row>
    <row r="123" spans="1:3">
      <c r="A123" s="28" t="s">
        <v>2368</v>
      </c>
    </row>
    <row r="124" spans="1:3">
      <c r="A124" s="28" t="s">
        <v>2377</v>
      </c>
      <c r="B124" t="s">
        <v>2379</v>
      </c>
    </row>
    <row r="125" spans="1:3">
      <c r="A125" s="28" t="s">
        <v>2371</v>
      </c>
      <c r="B125" s="12" t="s">
        <v>2378</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2294</v>
      </c>
    </row>
    <row r="143" spans="1:3">
      <c r="A143" s="2" t="s">
        <v>2298</v>
      </c>
    </row>
    <row r="144" spans="1:3">
      <c r="A144" s="36" t="s">
        <v>2297</v>
      </c>
    </row>
    <row r="145" spans="1:1">
      <c r="A145" s="42" t="s">
        <v>2296</v>
      </c>
    </row>
    <row r="146" spans="1:1">
      <c r="A146" s="57" t="s">
        <v>2295</v>
      </c>
    </row>
    <row r="147" spans="1:1">
      <c r="A147" s="51" t="s">
        <v>2299</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B172" activePane="bottomRight" state="frozen"/>
      <selection pane="topRight" activeCell="B1" sqref="B1"/>
      <selection pane="bottomLeft" activeCell="A2" sqref="A2"/>
      <selection pane="bottomRight"/>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1988</v>
      </c>
      <c r="D6">
        <v>2012</v>
      </c>
      <c r="E6" s="14" t="s">
        <v>175</v>
      </c>
      <c r="F6" t="s">
        <v>1184</v>
      </c>
      <c r="G6" s="17">
        <v>165</v>
      </c>
      <c r="H6" t="s">
        <v>176</v>
      </c>
      <c r="J6" t="s">
        <v>174</v>
      </c>
      <c r="K6" t="s">
        <v>177</v>
      </c>
      <c r="L6" s="29" t="s">
        <v>1963</v>
      </c>
      <c r="N6" t="s">
        <v>15</v>
      </c>
      <c r="O6" t="s">
        <v>1139</v>
      </c>
      <c r="P6" t="s">
        <v>1349</v>
      </c>
      <c r="Q6" t="s">
        <v>1349</v>
      </c>
    </row>
    <row r="7" spans="1:19" ht="45">
      <c r="A7" t="s">
        <v>172</v>
      </c>
      <c r="B7" t="s">
        <v>1047</v>
      </c>
      <c r="C7" t="s">
        <v>1988</v>
      </c>
      <c r="D7">
        <v>2014</v>
      </c>
      <c r="E7" s="14" t="s">
        <v>171</v>
      </c>
      <c r="F7" t="s">
        <v>67</v>
      </c>
      <c r="G7" s="17">
        <v>34</v>
      </c>
      <c r="H7" t="s">
        <v>1987</v>
      </c>
      <c r="J7" t="s">
        <v>174</v>
      </c>
      <c r="K7" t="s">
        <v>195</v>
      </c>
      <c r="L7" s="29" t="s">
        <v>1486</v>
      </c>
      <c r="N7" t="s">
        <v>15</v>
      </c>
      <c r="O7" t="s">
        <v>1139</v>
      </c>
      <c r="P7" t="s">
        <v>1349</v>
      </c>
      <c r="Q7" t="s">
        <v>1349</v>
      </c>
    </row>
    <row r="8" spans="1:19" ht="45" hidden="1">
      <c r="A8" t="s">
        <v>730</v>
      </c>
      <c r="B8" t="s">
        <v>1048</v>
      </c>
      <c r="C8" t="s">
        <v>342</v>
      </c>
      <c r="D8">
        <v>2012</v>
      </c>
      <c r="E8" s="14" t="s">
        <v>1986</v>
      </c>
      <c r="F8" t="s">
        <v>343</v>
      </c>
      <c r="G8" s="17">
        <v>109</v>
      </c>
      <c r="H8" t="s">
        <v>1985</v>
      </c>
      <c r="L8" s="29" t="s">
        <v>1984</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2615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1983</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hidden="1">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2645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1982</v>
      </c>
      <c r="B20" t="s">
        <v>566</v>
      </c>
      <c r="C20" t="s">
        <v>387</v>
      </c>
      <c r="D20">
        <v>1983</v>
      </c>
      <c r="E20" s="14" t="s">
        <v>366</v>
      </c>
      <c r="F20" t="s">
        <v>367</v>
      </c>
      <c r="G20" s="17">
        <v>20</v>
      </c>
      <c r="H20" t="s">
        <v>368</v>
      </c>
      <c r="I20" t="s">
        <v>1738</v>
      </c>
      <c r="L20" s="29" t="s">
        <v>1981</v>
      </c>
      <c r="N20" t="s">
        <v>1501</v>
      </c>
      <c r="O20" t="s">
        <v>1134</v>
      </c>
      <c r="P20" t="s">
        <v>1136</v>
      </c>
      <c r="Q20" t="s">
        <v>1349</v>
      </c>
      <c r="R20" t="s">
        <v>1502</v>
      </c>
    </row>
    <row r="21" spans="1:19" ht="30" hidden="1">
      <c r="A21" t="s">
        <v>658</v>
      </c>
      <c r="B21" t="s">
        <v>567</v>
      </c>
      <c r="C21" t="s">
        <v>369</v>
      </c>
      <c r="D21">
        <v>2010</v>
      </c>
      <c r="E21" s="14" t="s">
        <v>370</v>
      </c>
      <c r="F21" t="s">
        <v>373</v>
      </c>
      <c r="G21" s="17" t="s">
        <v>372</v>
      </c>
      <c r="H21" s="17" t="s">
        <v>371</v>
      </c>
      <c r="I21" s="17"/>
      <c r="L21" s="29" t="s">
        <v>1503</v>
      </c>
      <c r="N21" t="s">
        <v>1972</v>
      </c>
      <c r="O21" t="s">
        <v>22</v>
      </c>
      <c r="P21" t="s">
        <v>1136</v>
      </c>
      <c r="Q21" t="s">
        <v>1136</v>
      </c>
      <c r="R21" t="s">
        <v>1972</v>
      </c>
      <c r="S21"/>
    </row>
    <row r="22" spans="1:19" ht="30" hidden="1">
      <c r="A22" t="s">
        <v>657</v>
      </c>
      <c r="B22" t="s">
        <v>568</v>
      </c>
      <c r="C22" t="s">
        <v>369</v>
      </c>
      <c r="D22">
        <v>2014</v>
      </c>
      <c r="E22" s="14" t="s">
        <v>374</v>
      </c>
      <c r="F22" t="s">
        <v>375</v>
      </c>
      <c r="G22" s="17" t="s">
        <v>376</v>
      </c>
      <c r="H22" t="s">
        <v>377</v>
      </c>
      <c r="L22" s="29" t="s">
        <v>1503</v>
      </c>
      <c r="N22" t="s">
        <v>1972</v>
      </c>
      <c r="O22" t="s">
        <v>22</v>
      </c>
      <c r="P22" t="s">
        <v>1136</v>
      </c>
      <c r="Q22" t="s">
        <v>1136</v>
      </c>
      <c r="R22" t="s">
        <v>1972</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hidden="1">
      <c r="A24" t="s">
        <v>655</v>
      </c>
      <c r="B24" t="s">
        <v>1052</v>
      </c>
      <c r="C24" t="s">
        <v>386</v>
      </c>
      <c r="D24">
        <v>2000</v>
      </c>
      <c r="E24" s="14" t="s">
        <v>389</v>
      </c>
      <c r="F24" t="s">
        <v>390</v>
      </c>
      <c r="G24" s="17">
        <v>207</v>
      </c>
      <c r="H24" t="s">
        <v>391</v>
      </c>
      <c r="L24" s="29" t="s">
        <v>1506</v>
      </c>
      <c r="N24" t="s">
        <v>1972</v>
      </c>
      <c r="O24" t="s">
        <v>22</v>
      </c>
      <c r="P24" t="s">
        <v>1972</v>
      </c>
      <c r="Q24" t="s">
        <v>1972</v>
      </c>
      <c r="R24" t="s">
        <v>1972</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hidden="1">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hidden="1">
      <c r="A29" t="s">
        <v>696</v>
      </c>
      <c r="B29" t="s">
        <v>1056</v>
      </c>
      <c r="C29" t="s">
        <v>399</v>
      </c>
      <c r="D29">
        <v>1998</v>
      </c>
      <c r="E29" s="14" t="s">
        <v>400</v>
      </c>
      <c r="F29" t="s">
        <v>398</v>
      </c>
      <c r="G29" t="s">
        <v>401</v>
      </c>
      <c r="H29" s="17" t="s">
        <v>402</v>
      </c>
      <c r="I29" s="17" t="s">
        <v>2647</v>
      </c>
      <c r="J29" t="s">
        <v>2647</v>
      </c>
      <c r="L29" s="29" t="s">
        <v>2646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1980</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hidden="1">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1979</v>
      </c>
      <c r="J37" t="s">
        <v>174</v>
      </c>
      <c r="K37" t="s">
        <v>251</v>
      </c>
      <c r="L37" s="29" t="s">
        <v>2278</v>
      </c>
      <c r="N37" t="s">
        <v>2280</v>
      </c>
      <c r="O37" t="s">
        <v>1139</v>
      </c>
      <c r="P37" t="s">
        <v>1349</v>
      </c>
      <c r="Q37" t="s">
        <v>1349</v>
      </c>
      <c r="R37" t="s">
        <v>1534</v>
      </c>
      <c r="S37" s="29" t="s">
        <v>2279</v>
      </c>
    </row>
    <row r="38" spans="1:19" ht="45" hidden="1">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hidden="1">
      <c r="A41" t="s">
        <v>705</v>
      </c>
      <c r="B41" t="s">
        <v>576</v>
      </c>
      <c r="C41" t="s">
        <v>432</v>
      </c>
      <c r="D41">
        <v>1988</v>
      </c>
      <c r="E41" s="14" t="s">
        <v>433</v>
      </c>
      <c r="G41"/>
      <c r="L41" s="29" t="s">
        <v>1542</v>
      </c>
      <c r="N41" t="s">
        <v>1510</v>
      </c>
      <c r="O41" t="s">
        <v>22</v>
      </c>
      <c r="P41" t="s">
        <v>1136</v>
      </c>
      <c r="Q41" t="s">
        <v>1349</v>
      </c>
      <c r="R41" t="s">
        <v>1541</v>
      </c>
      <c r="S41"/>
    </row>
    <row r="42" spans="1:19" ht="37" hidden="1"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2267</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hidden="1">
      <c r="A47" t="s">
        <v>682</v>
      </c>
      <c r="B47" t="s">
        <v>577</v>
      </c>
      <c r="C47" t="s">
        <v>442</v>
      </c>
      <c r="D47">
        <v>2007</v>
      </c>
      <c r="E47" t="s">
        <v>846</v>
      </c>
      <c r="F47" t="s">
        <v>373</v>
      </c>
      <c r="G47" s="17" t="s">
        <v>447</v>
      </c>
      <c r="H47" t="s">
        <v>443</v>
      </c>
      <c r="L47" s="29" t="s">
        <v>1503</v>
      </c>
      <c r="N47" t="s">
        <v>1972</v>
      </c>
      <c r="O47" t="s">
        <v>22</v>
      </c>
      <c r="P47" t="s">
        <v>1136</v>
      </c>
      <c r="Q47" t="s">
        <v>1136</v>
      </c>
      <c r="R47" t="s">
        <v>1972</v>
      </c>
      <c r="S47"/>
    </row>
    <row r="48" spans="1:19" ht="30" hidden="1">
      <c r="A48" t="s">
        <v>2187</v>
      </c>
      <c r="B48" t="s">
        <v>1182</v>
      </c>
      <c r="C48" t="s">
        <v>1186</v>
      </c>
      <c r="D48">
        <v>2012</v>
      </c>
      <c r="E48" s="14" t="s">
        <v>1183</v>
      </c>
      <c r="F48" t="s">
        <v>1184</v>
      </c>
      <c r="G48" s="17">
        <v>160</v>
      </c>
      <c r="H48" t="s">
        <v>1185</v>
      </c>
      <c r="I48" t="s">
        <v>115</v>
      </c>
      <c r="L48" s="29" t="s">
        <v>2648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1978</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hidden="1">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1977</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hidden="1">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1976</v>
      </c>
      <c r="F58" t="s">
        <v>67</v>
      </c>
      <c r="G58" s="17">
        <v>30</v>
      </c>
      <c r="H58" t="s">
        <v>252</v>
      </c>
      <c r="J58" t="s">
        <v>174</v>
      </c>
      <c r="L58" s="29" t="s">
        <v>1675</v>
      </c>
      <c r="N58" t="s">
        <v>493</v>
      </c>
      <c r="O58" t="s">
        <v>1139</v>
      </c>
      <c r="P58" t="s">
        <v>1136</v>
      </c>
      <c r="Q58" t="s">
        <v>1349</v>
      </c>
      <c r="R58" t="s">
        <v>1564</v>
      </c>
      <c r="S58" s="29" t="s">
        <v>1565</v>
      </c>
    </row>
    <row r="59" spans="1:19" ht="90">
      <c r="A59" t="s">
        <v>672</v>
      </c>
      <c r="B59" t="s">
        <v>1975</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hidden="1">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1974</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hidden="1">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hidden="1">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hidden="1">
      <c r="A69" t="s">
        <v>691</v>
      </c>
      <c r="B69" t="s">
        <v>586</v>
      </c>
      <c r="D69">
        <v>2001</v>
      </c>
      <c r="L69" s="29" t="s">
        <v>1590</v>
      </c>
      <c r="N69" t="s">
        <v>1588</v>
      </c>
      <c r="O69" t="s">
        <v>22</v>
      </c>
      <c r="P69" t="s">
        <v>1136</v>
      </c>
      <c r="Q69" t="s">
        <v>1349</v>
      </c>
      <c r="R69" t="s">
        <v>1589</v>
      </c>
      <c r="S69" t="s">
        <v>1591</v>
      </c>
    </row>
    <row r="70" spans="1:19" ht="105" hidden="1">
      <c r="A70" t="s">
        <v>692</v>
      </c>
      <c r="B70" t="s">
        <v>1074</v>
      </c>
      <c r="D70">
        <v>1999</v>
      </c>
      <c r="L70" s="29" t="s">
        <v>1593</v>
      </c>
      <c r="N70" t="s">
        <v>1592</v>
      </c>
      <c r="O70" t="s">
        <v>22</v>
      </c>
      <c r="P70" t="s">
        <v>1349</v>
      </c>
      <c r="Q70" t="s">
        <v>1349</v>
      </c>
      <c r="R70" t="s">
        <v>994</v>
      </c>
      <c r="S70" s="29" t="s">
        <v>1594</v>
      </c>
    </row>
    <row r="71" spans="1:19" ht="30" hidden="1">
      <c r="A71" t="s">
        <v>707</v>
      </c>
      <c r="B71" t="s">
        <v>588</v>
      </c>
      <c r="D71">
        <v>2007</v>
      </c>
      <c r="L71" s="29" t="s">
        <v>1598</v>
      </c>
      <c r="N71" t="s">
        <v>1510</v>
      </c>
      <c r="O71" t="s">
        <v>22</v>
      </c>
      <c r="P71" t="s">
        <v>22</v>
      </c>
      <c r="Q71" t="s">
        <v>1349</v>
      </c>
      <c r="R71" t="s">
        <v>994</v>
      </c>
      <c r="S71"/>
    </row>
    <row r="72" spans="1:19" hidden="1">
      <c r="A72" t="s">
        <v>708</v>
      </c>
      <c r="B72" t="s">
        <v>1076</v>
      </c>
      <c r="D72">
        <v>2011</v>
      </c>
      <c r="L72" s="29" t="s">
        <v>1599</v>
      </c>
      <c r="N72" t="s">
        <v>1972</v>
      </c>
      <c r="O72" t="s">
        <v>22</v>
      </c>
      <c r="P72" t="s">
        <v>22</v>
      </c>
      <c r="Q72" t="s">
        <v>1972</v>
      </c>
      <c r="R72" t="s">
        <v>1972</v>
      </c>
      <c r="S72"/>
    </row>
    <row r="73" spans="1:19" ht="30" hidden="1">
      <c r="A73" t="s">
        <v>693</v>
      </c>
      <c r="B73" t="s">
        <v>1075</v>
      </c>
      <c r="D73">
        <v>1991</v>
      </c>
      <c r="L73" s="29" t="s">
        <v>1596</v>
      </c>
      <c r="N73" t="s">
        <v>1510</v>
      </c>
      <c r="O73" t="s">
        <v>22</v>
      </c>
      <c r="P73" t="s">
        <v>22</v>
      </c>
      <c r="Q73" t="s">
        <v>1349</v>
      </c>
      <c r="R73" t="s">
        <v>1595</v>
      </c>
      <c r="S73"/>
    </row>
    <row r="74" spans="1:19" ht="30" hidden="1">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1973</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hidden="1">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hidden="1">
      <c r="A87" t="s">
        <v>716</v>
      </c>
      <c r="B87" t="s">
        <v>1083</v>
      </c>
      <c r="D87">
        <v>1992</v>
      </c>
      <c r="L87" s="29" t="s">
        <v>1622</v>
      </c>
      <c r="N87" t="s">
        <v>910</v>
      </c>
      <c r="O87" t="s">
        <v>22</v>
      </c>
      <c r="P87" t="s">
        <v>1136</v>
      </c>
      <c r="Q87" t="s">
        <v>1349</v>
      </c>
      <c r="R87" t="s">
        <v>1621</v>
      </c>
      <c r="S87"/>
    </row>
    <row r="88" spans="1:19" hidden="1">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1972</v>
      </c>
      <c r="O90" t="s">
        <v>1134</v>
      </c>
      <c r="P90" t="s">
        <v>1136</v>
      </c>
      <c r="Q90" t="s">
        <v>1349</v>
      </c>
      <c r="R90" t="s">
        <v>1624</v>
      </c>
    </row>
    <row r="91" spans="1:19" ht="45" hidden="1">
      <c r="A91" t="s">
        <v>719</v>
      </c>
      <c r="B91" t="s">
        <v>1086</v>
      </c>
      <c r="D91">
        <v>2013</v>
      </c>
      <c r="L91" s="29" t="s">
        <v>1631</v>
      </c>
      <c r="N91" t="s">
        <v>1972</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hidden="1">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2616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hidden="1">
      <c r="A98" t="s">
        <v>726</v>
      </c>
      <c r="B98" t="s">
        <v>1089</v>
      </c>
      <c r="D98">
        <v>2010</v>
      </c>
      <c r="L98" s="29" t="s">
        <v>1647</v>
      </c>
      <c r="N98" t="s">
        <v>1972</v>
      </c>
      <c r="O98" t="s">
        <v>22</v>
      </c>
      <c r="P98" t="s">
        <v>22</v>
      </c>
      <c r="Q98" t="s">
        <v>1349</v>
      </c>
      <c r="R98" t="s">
        <v>1972</v>
      </c>
      <c r="S98"/>
    </row>
    <row r="99" spans="1:19" ht="30" hidden="1">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1971</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hidden="1">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hidden="1">
      <c r="A111" t="s">
        <v>746</v>
      </c>
      <c r="B111" t="s">
        <v>1093</v>
      </c>
      <c r="C111" t="s">
        <v>1245</v>
      </c>
      <c r="D111">
        <v>2009</v>
      </c>
      <c r="E111" s="14" t="s">
        <v>1970</v>
      </c>
      <c r="F111" t="s">
        <v>1031</v>
      </c>
      <c r="G111" s="17">
        <v>4</v>
      </c>
      <c r="H111" t="s">
        <v>1246</v>
      </c>
      <c r="L111" s="29" t="s">
        <v>1716</v>
      </c>
      <c r="O111" t="s">
        <v>22</v>
      </c>
    </row>
    <row r="112" spans="1:19" hidden="1">
      <c r="A112" t="s">
        <v>747</v>
      </c>
      <c r="B112" t="s">
        <v>1969</v>
      </c>
      <c r="C112" t="s">
        <v>1244</v>
      </c>
      <c r="D112">
        <v>2009</v>
      </c>
      <c r="E112" s="14" t="s">
        <v>1242</v>
      </c>
      <c r="F112" t="s">
        <v>1221</v>
      </c>
      <c r="G112" s="17">
        <v>23</v>
      </c>
      <c r="H112" t="s">
        <v>1243</v>
      </c>
      <c r="L112" s="29" t="s">
        <v>1717</v>
      </c>
      <c r="O112" t="s">
        <v>22</v>
      </c>
    </row>
    <row r="113" spans="1:18" ht="30" hidden="1">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hidden="1">
      <c r="A119" t="s">
        <v>753</v>
      </c>
      <c r="B119" t="s">
        <v>1094</v>
      </c>
      <c r="C119" t="s">
        <v>1300</v>
      </c>
      <c r="D119">
        <v>2012</v>
      </c>
      <c r="E119" s="14" t="s">
        <v>1299</v>
      </c>
      <c r="F119" t="s">
        <v>1301</v>
      </c>
      <c r="G119" s="17">
        <v>9</v>
      </c>
      <c r="H119" t="s">
        <v>1302</v>
      </c>
      <c r="O119" t="s">
        <v>22</v>
      </c>
    </row>
    <row r="120" spans="1:18" ht="30" hidden="1">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hidden="1">
      <c r="A122" t="s">
        <v>756</v>
      </c>
      <c r="B122" t="s">
        <v>1096</v>
      </c>
      <c r="C122" t="s">
        <v>1286</v>
      </c>
      <c r="D122">
        <v>2007</v>
      </c>
      <c r="E122" s="14" t="s">
        <v>1285</v>
      </c>
      <c r="F122" t="s">
        <v>67</v>
      </c>
      <c r="G122" s="17">
        <v>27</v>
      </c>
      <c r="H122" t="s">
        <v>1287</v>
      </c>
      <c r="L122" s="29" t="s">
        <v>1706</v>
      </c>
      <c r="O122" t="s">
        <v>22</v>
      </c>
    </row>
    <row r="123" spans="1:18" ht="30" hidden="1">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1968</v>
      </c>
      <c r="L124" s="29" t="s">
        <v>1675</v>
      </c>
      <c r="N124" t="s">
        <v>1705</v>
      </c>
      <c r="O124" t="s">
        <v>1134</v>
      </c>
      <c r="P124" t="s">
        <v>1349</v>
      </c>
      <c r="Q124" t="s">
        <v>1349</v>
      </c>
      <c r="R124" t="s">
        <v>1704</v>
      </c>
    </row>
    <row r="125" spans="1:18" ht="30" hidden="1">
      <c r="A125" t="s">
        <v>759</v>
      </c>
      <c r="B125" t="s">
        <v>1098</v>
      </c>
      <c r="C125" t="s">
        <v>1277</v>
      </c>
      <c r="D125">
        <v>1987</v>
      </c>
      <c r="E125" s="14" t="s">
        <v>1276</v>
      </c>
      <c r="F125" t="s">
        <v>1278</v>
      </c>
      <c r="G125" s="17">
        <v>7</v>
      </c>
      <c r="H125" t="s">
        <v>1279</v>
      </c>
      <c r="L125" s="29" t="s">
        <v>1445</v>
      </c>
      <c r="O125" t="s">
        <v>22</v>
      </c>
      <c r="P125" t="s">
        <v>1349</v>
      </c>
      <c r="Q125" t="s">
        <v>1349</v>
      </c>
    </row>
    <row r="126" spans="1:18" ht="45" hidden="1">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hidden="1">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1967</v>
      </c>
      <c r="F131" s="14" t="s">
        <v>677</v>
      </c>
      <c r="G131" s="17">
        <v>395</v>
      </c>
      <c r="H131" t="s">
        <v>1311</v>
      </c>
      <c r="I131" t="s">
        <v>115</v>
      </c>
      <c r="J131" t="s">
        <v>115</v>
      </c>
      <c r="K131" t="s">
        <v>217</v>
      </c>
      <c r="L131" s="29" t="s">
        <v>1675</v>
      </c>
      <c r="O131" t="s">
        <v>1134</v>
      </c>
      <c r="P131" t="s">
        <v>1349</v>
      </c>
      <c r="Q131" t="s">
        <v>1349</v>
      </c>
      <c r="R131" t="s">
        <v>1689</v>
      </c>
    </row>
    <row r="132" spans="1:19" ht="30" hidden="1">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hidden="1">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hidden="1">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hidden="1">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1966</v>
      </c>
      <c r="F152" t="s">
        <v>91</v>
      </c>
      <c r="G152" s="17">
        <v>10</v>
      </c>
      <c r="H152" t="s">
        <v>92</v>
      </c>
      <c r="L152" s="29" t="s">
        <v>1675</v>
      </c>
    </row>
    <row r="153" spans="1:18" hidden="1">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hidden="1">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1965</v>
      </c>
      <c r="D159">
        <v>1981</v>
      </c>
      <c r="E159" s="14" t="s">
        <v>1964</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hidden="1">
      <c r="A164" t="s">
        <v>793</v>
      </c>
      <c r="B164" t="s">
        <v>1113</v>
      </c>
      <c r="D164">
        <v>2003</v>
      </c>
      <c r="L164" s="29" t="s">
        <v>1395</v>
      </c>
      <c r="O164" t="s">
        <v>22</v>
      </c>
    </row>
    <row r="165" spans="1:18" ht="30" hidden="1">
      <c r="A165" t="s">
        <v>794</v>
      </c>
      <c r="B165" t="s">
        <v>1114</v>
      </c>
      <c r="D165">
        <v>2006</v>
      </c>
      <c r="L165" s="29" t="s">
        <v>1394</v>
      </c>
      <c r="O165" t="s">
        <v>22</v>
      </c>
    </row>
    <row r="166" spans="1:18" ht="30" hidden="1">
      <c r="A166" t="s">
        <v>795</v>
      </c>
      <c r="B166" t="s">
        <v>636</v>
      </c>
      <c r="D166">
        <v>1978</v>
      </c>
      <c r="L166" s="29" t="s">
        <v>1389</v>
      </c>
      <c r="O166" t="s">
        <v>22</v>
      </c>
    </row>
    <row r="167" spans="1:18" ht="16" hidden="1">
      <c r="A167" t="s">
        <v>1434</v>
      </c>
      <c r="B167" t="s">
        <v>637</v>
      </c>
      <c r="C167" t="s">
        <v>1391</v>
      </c>
      <c r="D167">
        <v>2014</v>
      </c>
      <c r="E167" s="31" t="s">
        <v>1390</v>
      </c>
      <c r="F167" t="s">
        <v>1392</v>
      </c>
      <c r="G167" s="17">
        <v>101</v>
      </c>
      <c r="H167" t="s">
        <v>1393</v>
      </c>
      <c r="L167" s="29" t="s">
        <v>1435</v>
      </c>
      <c r="O167" t="s">
        <v>22</v>
      </c>
    </row>
    <row r="168" spans="1:18" ht="30" hidden="1">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hidden="1">
      <c r="A170" t="s">
        <v>798</v>
      </c>
      <c r="B170" t="s">
        <v>1116</v>
      </c>
      <c r="D170">
        <v>1988</v>
      </c>
      <c r="L170" s="29" t="s">
        <v>1426</v>
      </c>
      <c r="O170" t="s">
        <v>22</v>
      </c>
    </row>
    <row r="171" spans="1:18" ht="30" hidden="1">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hidden="1">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1963</v>
      </c>
      <c r="O177" t="s">
        <v>1139</v>
      </c>
      <c r="P177" t="s">
        <v>1349</v>
      </c>
      <c r="Q177" t="s">
        <v>22</v>
      </c>
      <c r="R177" t="s">
        <v>1686</v>
      </c>
    </row>
    <row r="178" spans="1:19" hidden="1">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hidden="1">
      <c r="A180" t="s">
        <v>807</v>
      </c>
      <c r="B180" t="s">
        <v>1121</v>
      </c>
      <c r="D180">
        <v>1957</v>
      </c>
      <c r="L180" s="29" t="s">
        <v>1439</v>
      </c>
      <c r="O180" t="s">
        <v>22</v>
      </c>
    </row>
    <row r="181" spans="1:19" ht="30" hidden="1">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1962</v>
      </c>
      <c r="C182" t="s">
        <v>1436</v>
      </c>
      <c r="D182">
        <v>2006</v>
      </c>
      <c r="E182" s="14" t="s">
        <v>337</v>
      </c>
      <c r="F182" t="s">
        <v>67</v>
      </c>
      <c r="G182" s="17">
        <v>26</v>
      </c>
      <c r="H182" t="s">
        <v>68</v>
      </c>
      <c r="I182" t="s">
        <v>174</v>
      </c>
      <c r="J182" t="s">
        <v>174</v>
      </c>
      <c r="K182" t="s">
        <v>99</v>
      </c>
      <c r="N182" t="s">
        <v>2259</v>
      </c>
      <c r="O182" t="s">
        <v>1139</v>
      </c>
      <c r="P182" t="s">
        <v>22</v>
      </c>
      <c r="Q182" t="s">
        <v>1349</v>
      </c>
      <c r="S182" s="29" t="s">
        <v>2261</v>
      </c>
    </row>
    <row r="183" spans="1:19" ht="45" hidden="1">
      <c r="A183" t="s">
        <v>808</v>
      </c>
      <c r="B183" t="s">
        <v>1961</v>
      </c>
      <c r="C183" t="s">
        <v>1960</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hidden="1">
      <c r="A186" t="s">
        <v>811</v>
      </c>
      <c r="B186" t="s">
        <v>644</v>
      </c>
      <c r="D186">
        <v>2011</v>
      </c>
      <c r="L186" s="29" t="s">
        <v>1454</v>
      </c>
      <c r="O186" t="s">
        <v>22</v>
      </c>
    </row>
    <row r="187" spans="1:19" hidden="1">
      <c r="A187" t="s">
        <v>812</v>
      </c>
      <c r="B187" t="s">
        <v>645</v>
      </c>
      <c r="D187">
        <v>2013</v>
      </c>
      <c r="L187" s="29" t="s">
        <v>1453</v>
      </c>
      <c r="O187" t="s">
        <v>22</v>
      </c>
    </row>
    <row r="188" spans="1:19" ht="45">
      <c r="A188" t="s">
        <v>813</v>
      </c>
      <c r="B188" t="s">
        <v>646</v>
      </c>
      <c r="D188">
        <v>2013</v>
      </c>
      <c r="E188" s="14" t="s">
        <v>1451</v>
      </c>
      <c r="L188" s="29" t="s">
        <v>1452</v>
      </c>
      <c r="O188" t="s">
        <v>1136</v>
      </c>
    </row>
    <row r="189" spans="1:19" hidden="1">
      <c r="A189" t="s">
        <v>814</v>
      </c>
      <c r="B189" t="s">
        <v>647</v>
      </c>
      <c r="D189">
        <v>2014</v>
      </c>
      <c r="L189" s="29" t="s">
        <v>1450</v>
      </c>
      <c r="O189" t="s">
        <v>22</v>
      </c>
    </row>
    <row r="190" spans="1:19" ht="45" hidden="1">
      <c r="A190" t="s">
        <v>815</v>
      </c>
      <c r="B190" t="s">
        <v>648</v>
      </c>
      <c r="D190">
        <v>2014</v>
      </c>
      <c r="E190" s="14" t="s">
        <v>1448</v>
      </c>
      <c r="L190" s="29" t="s">
        <v>1449</v>
      </c>
      <c r="O190" t="s">
        <v>22</v>
      </c>
    </row>
    <row r="191" spans="1:19" ht="45" hidden="1">
      <c r="A191" t="s">
        <v>816</v>
      </c>
      <c r="B191" t="s">
        <v>649</v>
      </c>
      <c r="D191">
        <v>2014</v>
      </c>
      <c r="L191" s="29" t="s">
        <v>1447</v>
      </c>
      <c r="O191" t="s">
        <v>22</v>
      </c>
    </row>
    <row r="192" spans="1:19" hidden="1">
      <c r="A192" t="s">
        <v>817</v>
      </c>
      <c r="B192" t="s">
        <v>1124</v>
      </c>
      <c r="D192">
        <v>1996</v>
      </c>
      <c r="L192" s="29" t="s">
        <v>1466</v>
      </c>
      <c r="O192" t="s">
        <v>22</v>
      </c>
    </row>
    <row r="193" spans="1:17" hidden="1">
      <c r="A193" t="s">
        <v>818</v>
      </c>
      <c r="B193" t="s">
        <v>1125</v>
      </c>
      <c r="D193">
        <v>2011</v>
      </c>
      <c r="L193" s="29" t="s">
        <v>1465</v>
      </c>
      <c r="O193" t="s">
        <v>22</v>
      </c>
    </row>
    <row r="194" spans="1:17" hidden="1">
      <c r="A194" t="s">
        <v>819</v>
      </c>
      <c r="B194" t="s">
        <v>1126</v>
      </c>
      <c r="D194">
        <v>2014</v>
      </c>
      <c r="L194" s="29" t="s">
        <v>1465</v>
      </c>
      <c r="O194" t="s">
        <v>22</v>
      </c>
    </row>
    <row r="195" spans="1:17" hidden="1">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hidden="1">
      <c r="A197" t="s">
        <v>822</v>
      </c>
      <c r="B197" t="s">
        <v>650</v>
      </c>
      <c r="D197">
        <v>2006</v>
      </c>
      <c r="L197" s="29" t="s">
        <v>1445</v>
      </c>
      <c r="O197" t="s">
        <v>22</v>
      </c>
    </row>
    <row r="198" spans="1:17" hidden="1">
      <c r="A198" t="s">
        <v>823</v>
      </c>
      <c r="B198" t="s">
        <v>1129</v>
      </c>
      <c r="D198">
        <v>1999</v>
      </c>
      <c r="L198" s="29" t="s">
        <v>1445</v>
      </c>
      <c r="O198" t="s">
        <v>22</v>
      </c>
    </row>
    <row r="199" spans="1:17" ht="45" hidden="1">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hidden="1">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hidden="1">
      <c r="A203" t="s">
        <v>828</v>
      </c>
      <c r="B203" t="s">
        <v>1131</v>
      </c>
      <c r="C203" t="s">
        <v>1468</v>
      </c>
      <c r="D203">
        <v>2014</v>
      </c>
      <c r="E203" s="14" t="s">
        <v>1467</v>
      </c>
      <c r="F203" t="s">
        <v>1469</v>
      </c>
      <c r="L203" s="29" t="s">
        <v>1470</v>
      </c>
      <c r="O203" t="s">
        <v>22</v>
      </c>
    </row>
    <row r="204" spans="1:17" hidden="1">
      <c r="A204" t="s">
        <v>829</v>
      </c>
      <c r="B204" t="s">
        <v>654</v>
      </c>
      <c r="D204">
        <v>2014</v>
      </c>
      <c r="L204" s="29" t="s">
        <v>1445</v>
      </c>
      <c r="O204" t="s">
        <v>22</v>
      </c>
    </row>
  </sheetData>
  <autoFilter ref="A1:S204">
    <filterColumn colId="14">
      <filters blank="1">
        <filter val="e"/>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62"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77</v>
      </c>
      <c r="B2" t="s">
        <v>71</v>
      </c>
      <c r="C2" t="s">
        <v>2243</v>
      </c>
      <c r="D2" t="s">
        <v>196</v>
      </c>
      <c r="M2" s="9" t="s">
        <v>2245</v>
      </c>
      <c r="N2">
        <v>1</v>
      </c>
      <c r="O2" s="9" t="s">
        <v>2246</v>
      </c>
      <c r="P2">
        <v>2</v>
      </c>
      <c r="T2" t="s">
        <v>2244</v>
      </c>
    </row>
    <row r="3" spans="1:20">
      <c r="A3" t="s">
        <v>172</v>
      </c>
      <c r="B3" t="s">
        <v>71</v>
      </c>
      <c r="C3" t="s">
        <v>1829</v>
      </c>
      <c r="D3" t="s">
        <v>196</v>
      </c>
      <c r="F3" t="s">
        <v>462</v>
      </c>
      <c r="G3" t="s">
        <v>1830</v>
      </c>
      <c r="H3" t="s">
        <v>462</v>
      </c>
      <c r="I3">
        <v>3</v>
      </c>
      <c r="M3" t="s">
        <v>1831</v>
      </c>
      <c r="N3">
        <v>3</v>
      </c>
      <c r="O3" t="s">
        <v>1832</v>
      </c>
      <c r="P3">
        <v>3</v>
      </c>
      <c r="T3" t="s">
        <v>1833</v>
      </c>
    </row>
    <row r="4" spans="1:20">
      <c r="A4" t="s">
        <v>151</v>
      </c>
      <c r="B4" t="s">
        <v>71</v>
      </c>
      <c r="C4" t="s">
        <v>152</v>
      </c>
      <c r="M4" s="9" t="s">
        <v>156</v>
      </c>
      <c r="N4">
        <v>6</v>
      </c>
      <c r="O4" s="9" t="s">
        <v>157</v>
      </c>
    </row>
    <row r="5" spans="1:20">
      <c r="A5" t="s">
        <v>1803</v>
      </c>
      <c r="B5" t="s">
        <v>71</v>
      </c>
      <c r="C5" t="s">
        <v>1804</v>
      </c>
      <c r="D5" t="s">
        <v>196</v>
      </c>
      <c r="E5" t="s">
        <v>1805</v>
      </c>
      <c r="T5" t="s">
        <v>1806</v>
      </c>
    </row>
    <row r="6" spans="1:20">
      <c r="A6" t="s">
        <v>1727</v>
      </c>
      <c r="B6" t="s">
        <v>71</v>
      </c>
      <c r="C6" t="s">
        <v>468</v>
      </c>
      <c r="D6" t="s">
        <v>196</v>
      </c>
      <c r="E6" t="s">
        <v>3065</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2113</v>
      </c>
      <c r="B11" t="s">
        <v>71</v>
      </c>
      <c r="C11" t="s">
        <v>2142</v>
      </c>
      <c r="D11" t="s">
        <v>2143</v>
      </c>
      <c r="F11" t="s">
        <v>2144</v>
      </c>
      <c r="G11" t="s">
        <v>2145</v>
      </c>
      <c r="H11">
        <v>9</v>
      </c>
      <c r="I11">
        <v>8</v>
      </c>
      <c r="M11" t="s">
        <v>2116</v>
      </c>
      <c r="N11">
        <v>1</v>
      </c>
      <c r="O11">
        <v>16</v>
      </c>
      <c r="P11">
        <v>1</v>
      </c>
      <c r="Q11" t="s">
        <v>2146</v>
      </c>
      <c r="R11" t="s">
        <v>2147</v>
      </c>
      <c r="S11" t="s">
        <v>2148</v>
      </c>
      <c r="T11" t="s">
        <v>2149</v>
      </c>
    </row>
    <row r="12" spans="1:20">
      <c r="A12" t="s">
        <v>2113</v>
      </c>
      <c r="B12" t="s">
        <v>72</v>
      </c>
      <c r="C12" t="s">
        <v>2142</v>
      </c>
      <c r="D12" t="s">
        <v>2143</v>
      </c>
      <c r="F12">
        <v>4</v>
      </c>
      <c r="G12">
        <v>99</v>
      </c>
      <c r="H12">
        <v>9</v>
      </c>
      <c r="I12">
        <v>1</v>
      </c>
      <c r="M12" t="s">
        <v>2150</v>
      </c>
      <c r="N12">
        <v>6</v>
      </c>
      <c r="O12" t="s">
        <v>2151</v>
      </c>
      <c r="P12">
        <v>2</v>
      </c>
      <c r="Q12" t="s">
        <v>2152</v>
      </c>
      <c r="S12" t="s">
        <v>2153</v>
      </c>
      <c r="T12" t="s">
        <v>2154</v>
      </c>
    </row>
    <row r="13" spans="1:20">
      <c r="A13" t="s">
        <v>2113</v>
      </c>
      <c r="B13" t="s">
        <v>73</v>
      </c>
      <c r="C13" t="s">
        <v>2142</v>
      </c>
      <c r="D13" t="s">
        <v>2155</v>
      </c>
      <c r="F13">
        <v>4</v>
      </c>
      <c r="G13" t="s">
        <v>2156</v>
      </c>
      <c r="H13">
        <v>9</v>
      </c>
      <c r="I13">
        <v>3</v>
      </c>
      <c r="M13" t="s">
        <v>2157</v>
      </c>
      <c r="N13">
        <v>3</v>
      </c>
      <c r="O13">
        <v>16</v>
      </c>
      <c r="P13">
        <v>1</v>
      </c>
      <c r="Q13" t="s">
        <v>2158</v>
      </c>
      <c r="S13" t="s">
        <v>2159</v>
      </c>
      <c r="T13" t="s">
        <v>2160</v>
      </c>
    </row>
    <row r="14" spans="1:20">
      <c r="A14" t="s">
        <v>660</v>
      </c>
      <c r="B14" t="s">
        <v>71</v>
      </c>
      <c r="C14" t="s">
        <v>2336</v>
      </c>
      <c r="D14" t="s">
        <v>2337</v>
      </c>
    </row>
    <row r="15" spans="1:20">
      <c r="A15" t="s">
        <v>502</v>
      </c>
      <c r="B15" t="s">
        <v>72</v>
      </c>
      <c r="C15" t="s">
        <v>520</v>
      </c>
      <c r="D15" t="s">
        <v>196</v>
      </c>
      <c r="E15" t="s">
        <v>3064</v>
      </c>
      <c r="H15">
        <v>16</v>
      </c>
      <c r="M15" t="s">
        <v>519</v>
      </c>
      <c r="N15">
        <v>5</v>
      </c>
      <c r="P15">
        <v>1</v>
      </c>
      <c r="T15" t="s">
        <v>473</v>
      </c>
    </row>
    <row r="16" spans="1:20">
      <c r="A16" t="s">
        <v>502</v>
      </c>
      <c r="B16" t="s">
        <v>71</v>
      </c>
      <c r="C16" t="s">
        <v>520</v>
      </c>
      <c r="D16" t="s">
        <v>540</v>
      </c>
      <c r="H16" t="s">
        <v>268</v>
      </c>
      <c r="M16" t="s">
        <v>462</v>
      </c>
      <c r="N16">
        <v>1</v>
      </c>
      <c r="O16" t="s">
        <v>462</v>
      </c>
      <c r="P16">
        <v>1</v>
      </c>
      <c r="S16" t="s">
        <v>521</v>
      </c>
      <c r="T16" t="s">
        <v>522</v>
      </c>
    </row>
    <row r="17" spans="1:20">
      <c r="A17" t="s">
        <v>698</v>
      </c>
      <c r="B17" t="s">
        <v>71</v>
      </c>
      <c r="C17" t="s">
        <v>930</v>
      </c>
      <c r="D17" t="s">
        <v>2332</v>
      </c>
      <c r="F17" t="s">
        <v>462</v>
      </c>
      <c r="G17" t="s">
        <v>2333</v>
      </c>
      <c r="H17" t="s">
        <v>462</v>
      </c>
      <c r="I17">
        <v>21</v>
      </c>
      <c r="M17">
        <v>25</v>
      </c>
      <c r="N17">
        <v>1</v>
      </c>
      <c r="O17">
        <v>24</v>
      </c>
      <c r="P17">
        <v>1</v>
      </c>
      <c r="S17" t="s">
        <v>2334</v>
      </c>
      <c r="T17" t="s">
        <v>2335</v>
      </c>
    </row>
    <row r="18" spans="1:20">
      <c r="A18" t="s">
        <v>699</v>
      </c>
      <c r="B18" t="s">
        <v>71</v>
      </c>
      <c r="C18" t="s">
        <v>930</v>
      </c>
      <c r="D18" t="s">
        <v>918</v>
      </c>
      <c r="E18" t="s">
        <v>922</v>
      </c>
      <c r="F18" t="s">
        <v>462</v>
      </c>
      <c r="G18" t="s">
        <v>462</v>
      </c>
      <c r="H18" t="s">
        <v>462</v>
      </c>
      <c r="J18" t="s">
        <v>937</v>
      </c>
      <c r="K18">
        <v>12</v>
      </c>
      <c r="L18" s="24" t="s">
        <v>936</v>
      </c>
      <c r="M18">
        <v>25</v>
      </c>
      <c r="N18">
        <v>1</v>
      </c>
      <c r="O18">
        <v>24</v>
      </c>
      <c r="P18">
        <v>1</v>
      </c>
      <c r="Q18" t="s">
        <v>931</v>
      </c>
      <c r="R18" t="s">
        <v>935</v>
      </c>
      <c r="S18" s="1" t="s">
        <v>921</v>
      </c>
      <c r="T18" t="s">
        <v>938</v>
      </c>
    </row>
    <row r="19" spans="1:20">
      <c r="A19" t="s">
        <v>699</v>
      </c>
      <c r="B19" t="s">
        <v>72</v>
      </c>
      <c r="C19" t="s">
        <v>930</v>
      </c>
      <c r="D19" t="s">
        <v>918</v>
      </c>
      <c r="E19" t="s">
        <v>940</v>
      </c>
      <c r="F19" t="s">
        <v>941</v>
      </c>
      <c r="G19" t="s">
        <v>941</v>
      </c>
      <c r="H19" t="s">
        <v>281</v>
      </c>
      <c r="J19" t="s">
        <v>942</v>
      </c>
      <c r="K19">
        <v>12</v>
      </c>
      <c r="L19" s="24" t="s">
        <v>936</v>
      </c>
      <c r="M19">
        <v>25</v>
      </c>
      <c r="N19">
        <v>1</v>
      </c>
      <c r="O19">
        <v>24</v>
      </c>
      <c r="P19">
        <v>1</v>
      </c>
      <c r="Q19" t="s">
        <v>943</v>
      </c>
      <c r="R19" t="s">
        <v>944</v>
      </c>
      <c r="S19" t="s">
        <v>939</v>
      </c>
      <c r="T19" t="s">
        <v>945</v>
      </c>
    </row>
    <row r="20" spans="1:20">
      <c r="A20" t="s">
        <v>700</v>
      </c>
      <c r="B20" t="s">
        <v>71</v>
      </c>
      <c r="C20" t="s">
        <v>1807</v>
      </c>
      <c r="D20" t="s">
        <v>196</v>
      </c>
      <c r="M20">
        <v>25</v>
      </c>
      <c r="N20">
        <v>1</v>
      </c>
    </row>
    <row r="21" spans="1:20">
      <c r="A21" t="s">
        <v>245</v>
      </c>
      <c r="B21" t="s">
        <v>71</v>
      </c>
      <c r="C21" t="s">
        <v>313</v>
      </c>
      <c r="D21" t="s">
        <v>314</v>
      </c>
      <c r="E21" t="s">
        <v>2281</v>
      </c>
      <c r="M21" t="s">
        <v>315</v>
      </c>
      <c r="N21">
        <v>3</v>
      </c>
      <c r="P21">
        <v>1</v>
      </c>
      <c r="T21" t="s">
        <v>2282</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680</v>
      </c>
      <c r="B26" t="s">
        <v>71</v>
      </c>
      <c r="C26" t="s">
        <v>538</v>
      </c>
      <c r="D26" t="s">
        <v>954</v>
      </c>
      <c r="E26" t="s">
        <v>955</v>
      </c>
      <c r="F26" t="s">
        <v>462</v>
      </c>
      <c r="G26" t="s">
        <v>956</v>
      </c>
      <c r="H26" t="s">
        <v>462</v>
      </c>
      <c r="I26">
        <v>6</v>
      </c>
      <c r="M26" t="s">
        <v>957</v>
      </c>
      <c r="N26">
        <v>2</v>
      </c>
      <c r="O26">
        <v>12</v>
      </c>
      <c r="Q26" t="s">
        <v>956</v>
      </c>
      <c r="R26" t="s">
        <v>462</v>
      </c>
      <c r="S26" t="s">
        <v>950</v>
      </c>
      <c r="T26" t="s">
        <v>958</v>
      </c>
    </row>
    <row r="27" spans="1:20">
      <c r="A27" t="s">
        <v>190</v>
      </c>
      <c r="B27" t="s">
        <v>71</v>
      </c>
      <c r="C27" t="s">
        <v>538</v>
      </c>
      <c r="D27" t="s">
        <v>539</v>
      </c>
      <c r="F27" t="s">
        <v>247</v>
      </c>
      <c r="G27" t="s">
        <v>541</v>
      </c>
      <c r="H27" t="s">
        <v>268</v>
      </c>
      <c r="M27" t="s">
        <v>542</v>
      </c>
      <c r="N27">
        <v>1</v>
      </c>
      <c r="O27" t="s">
        <v>462</v>
      </c>
      <c r="P27">
        <v>1</v>
      </c>
    </row>
    <row r="28" spans="1:20">
      <c r="A28" t="s">
        <v>248</v>
      </c>
      <c r="B28" t="s">
        <v>71</v>
      </c>
      <c r="C28" t="s">
        <v>538</v>
      </c>
      <c r="M28" t="s">
        <v>462</v>
      </c>
      <c r="N28">
        <v>1</v>
      </c>
      <c r="O28" t="s">
        <v>462</v>
      </c>
      <c r="P28">
        <v>1</v>
      </c>
      <c r="S28" t="s">
        <v>2268</v>
      </c>
      <c r="T28" t="s">
        <v>2269</v>
      </c>
    </row>
    <row r="29" spans="1:20">
      <c r="A29" t="s">
        <v>248</v>
      </c>
      <c r="B29" t="s">
        <v>72</v>
      </c>
      <c r="C29" t="s">
        <v>538</v>
      </c>
      <c r="F29" t="s">
        <v>462</v>
      </c>
      <c r="G29" t="s">
        <v>2272</v>
      </c>
      <c r="H29" t="s">
        <v>462</v>
      </c>
      <c r="I29">
        <v>2</v>
      </c>
      <c r="M29" t="s">
        <v>462</v>
      </c>
      <c r="N29">
        <v>1</v>
      </c>
      <c r="O29" t="s">
        <v>462</v>
      </c>
      <c r="P29">
        <v>1</v>
      </c>
      <c r="S29" t="s">
        <v>2271</v>
      </c>
      <c r="T29" t="s">
        <v>2273</v>
      </c>
    </row>
    <row r="30" spans="1:20">
      <c r="A30" t="s">
        <v>248</v>
      </c>
      <c r="B30" t="s">
        <v>73</v>
      </c>
      <c r="C30" t="s">
        <v>538</v>
      </c>
      <c r="F30" t="s">
        <v>462</v>
      </c>
      <c r="G30" t="s">
        <v>2272</v>
      </c>
      <c r="H30" t="s">
        <v>462</v>
      </c>
      <c r="I30">
        <v>2</v>
      </c>
      <c r="M30">
        <v>24</v>
      </c>
      <c r="N30">
        <v>2</v>
      </c>
      <c r="O30" t="s">
        <v>2274</v>
      </c>
      <c r="P30">
        <v>2</v>
      </c>
      <c r="S30" t="s">
        <v>2271</v>
      </c>
      <c r="T30" t="s">
        <v>2275</v>
      </c>
    </row>
    <row r="31" spans="1:20">
      <c r="A31" t="s">
        <v>681</v>
      </c>
      <c r="B31" t="s">
        <v>71</v>
      </c>
      <c r="C31" t="s">
        <v>538</v>
      </c>
    </row>
    <row r="32" spans="1:20">
      <c r="A32" t="s">
        <v>681</v>
      </c>
      <c r="B32" t="s">
        <v>72</v>
      </c>
      <c r="C32" t="s">
        <v>538</v>
      </c>
    </row>
    <row r="33" spans="1:20">
      <c r="A33" t="s">
        <v>668</v>
      </c>
      <c r="B33" t="s">
        <v>71</v>
      </c>
      <c r="C33" t="s">
        <v>3055</v>
      </c>
    </row>
    <row r="34" spans="1:20">
      <c r="A34" t="s">
        <v>669</v>
      </c>
      <c r="B34" t="s">
        <v>71</v>
      </c>
      <c r="C34" t="s">
        <v>1557</v>
      </c>
    </row>
    <row r="35" spans="1:20">
      <c r="A35" t="s">
        <v>253</v>
      </c>
      <c r="B35" t="s">
        <v>71</v>
      </c>
      <c r="C35" t="s">
        <v>554</v>
      </c>
      <c r="D35" t="s">
        <v>555</v>
      </c>
      <c r="M35">
        <v>21</v>
      </c>
      <c r="N35">
        <v>1</v>
      </c>
      <c r="O35" t="s">
        <v>466</v>
      </c>
      <c r="P35">
        <v>2</v>
      </c>
    </row>
    <row r="36" spans="1:20">
      <c r="A36" t="s">
        <v>253</v>
      </c>
      <c r="B36" t="s">
        <v>72</v>
      </c>
      <c r="C36" t="s">
        <v>849</v>
      </c>
      <c r="D36" t="s">
        <v>850</v>
      </c>
      <c r="M36" t="s">
        <v>851</v>
      </c>
      <c r="N36">
        <v>2</v>
      </c>
      <c r="O36">
        <v>16</v>
      </c>
      <c r="P36">
        <v>1</v>
      </c>
    </row>
    <row r="37" spans="1:20">
      <c r="A37" t="s">
        <v>672</v>
      </c>
      <c r="B37" t="s">
        <v>71</v>
      </c>
      <c r="C37" t="s">
        <v>3056</v>
      </c>
    </row>
    <row r="38" spans="1:20">
      <c r="A38" t="s">
        <v>685</v>
      </c>
      <c r="B38" t="s">
        <v>71</v>
      </c>
      <c r="C38" t="s">
        <v>994</v>
      </c>
      <c r="D38" t="s">
        <v>2172</v>
      </c>
      <c r="F38" s="43" t="s">
        <v>2173</v>
      </c>
      <c r="G38" t="s">
        <v>2174</v>
      </c>
      <c r="I38">
        <v>11</v>
      </c>
      <c r="M38">
        <v>12</v>
      </c>
      <c r="N38">
        <v>1</v>
      </c>
      <c r="O38">
        <v>24</v>
      </c>
      <c r="P38">
        <v>1</v>
      </c>
      <c r="Q38" t="s">
        <v>2175</v>
      </c>
      <c r="R38" t="s">
        <v>2176</v>
      </c>
      <c r="S38" t="s">
        <v>2177</v>
      </c>
    </row>
    <row r="39" spans="1:20">
      <c r="A39" t="s">
        <v>687</v>
      </c>
      <c r="B39" t="s">
        <v>71</v>
      </c>
      <c r="C39" t="s">
        <v>3057</v>
      </c>
    </row>
    <row r="40" spans="1:20">
      <c r="A40" t="s">
        <v>81</v>
      </c>
      <c r="B40" t="s">
        <v>71</v>
      </c>
      <c r="C40" t="s">
        <v>1584</v>
      </c>
      <c r="D40" t="s">
        <v>2252</v>
      </c>
      <c r="M40" s="9" t="s">
        <v>2256</v>
      </c>
      <c r="N40">
        <v>2</v>
      </c>
      <c r="O40" s="9" t="s">
        <v>2257</v>
      </c>
      <c r="P40">
        <v>4</v>
      </c>
      <c r="S40" t="s">
        <v>2250</v>
      </c>
      <c r="T40" t="s">
        <v>2258</v>
      </c>
    </row>
    <row r="41" spans="1:20">
      <c r="A41" t="s">
        <v>81</v>
      </c>
      <c r="B41" t="s">
        <v>72</v>
      </c>
      <c r="C41" t="s">
        <v>1584</v>
      </c>
      <c r="D41" t="s">
        <v>2252</v>
      </c>
      <c r="M41" s="9" t="s">
        <v>462</v>
      </c>
      <c r="N41">
        <v>1</v>
      </c>
      <c r="O41" s="9" t="s">
        <v>2254</v>
      </c>
      <c r="P41">
        <v>5</v>
      </c>
      <c r="S41" t="s">
        <v>2250</v>
      </c>
      <c r="T41" t="s">
        <v>2255</v>
      </c>
    </row>
    <row r="42" spans="1:20">
      <c r="A42" t="s">
        <v>259</v>
      </c>
      <c r="B42" t="s">
        <v>71</v>
      </c>
      <c r="C42" t="s">
        <v>966</v>
      </c>
      <c r="G42" t="s">
        <v>967</v>
      </c>
      <c r="H42">
        <v>10</v>
      </c>
      <c r="I42">
        <v>4</v>
      </c>
      <c r="M42">
        <v>15</v>
      </c>
      <c r="N42">
        <v>1</v>
      </c>
      <c r="O42">
        <v>24</v>
      </c>
      <c r="P42">
        <v>1</v>
      </c>
      <c r="Q42">
        <v>42</v>
      </c>
      <c r="R42" t="s">
        <v>866</v>
      </c>
      <c r="S42" t="s">
        <v>962</v>
      </c>
      <c r="T42" t="s">
        <v>968</v>
      </c>
    </row>
    <row r="43" spans="1:20">
      <c r="A43" t="s">
        <v>262</v>
      </c>
      <c r="B43" t="s">
        <v>71</v>
      </c>
      <c r="C43" t="s">
        <v>2287</v>
      </c>
      <c r="M43" t="s">
        <v>2284</v>
      </c>
      <c r="N43">
        <v>4</v>
      </c>
      <c r="O43" t="s">
        <v>2285</v>
      </c>
      <c r="P43">
        <v>2</v>
      </c>
      <c r="T43" t="s">
        <v>2286</v>
      </c>
    </row>
    <row r="44" spans="1:20">
      <c r="A44" t="s">
        <v>262</v>
      </c>
      <c r="B44" t="s">
        <v>72</v>
      </c>
      <c r="C44" t="s">
        <v>2291</v>
      </c>
      <c r="M44" t="s">
        <v>2292</v>
      </c>
      <c r="N44">
        <v>5</v>
      </c>
      <c r="O44" t="s">
        <v>2285</v>
      </c>
      <c r="P44">
        <v>2</v>
      </c>
      <c r="T44" t="s">
        <v>2293</v>
      </c>
    </row>
    <row r="45" spans="1:20">
      <c r="A45" t="s">
        <v>714</v>
      </c>
      <c r="B45" t="s">
        <v>71</v>
      </c>
      <c r="C45" t="s">
        <v>865</v>
      </c>
      <c r="D45" t="s">
        <v>870</v>
      </c>
      <c r="M45" t="s">
        <v>866</v>
      </c>
      <c r="N45">
        <v>3</v>
      </c>
      <c r="O45" t="s">
        <v>867</v>
      </c>
      <c r="P45">
        <v>2</v>
      </c>
      <c r="S45" t="s">
        <v>860</v>
      </c>
      <c r="T45" t="s">
        <v>871</v>
      </c>
    </row>
    <row r="46" spans="1:20">
      <c r="A46" t="s">
        <v>714</v>
      </c>
      <c r="B46" t="s">
        <v>72</v>
      </c>
      <c r="C46" t="s">
        <v>868</v>
      </c>
      <c r="D46" t="s">
        <v>869</v>
      </c>
      <c r="M46" t="s">
        <v>866</v>
      </c>
      <c r="N46">
        <v>3</v>
      </c>
      <c r="O46" t="s">
        <v>867</v>
      </c>
      <c r="P46">
        <v>2</v>
      </c>
      <c r="S46" t="s">
        <v>860</v>
      </c>
      <c r="T46" s="8" t="s">
        <v>872</v>
      </c>
    </row>
    <row r="47" spans="1:20">
      <c r="A47" t="s">
        <v>714</v>
      </c>
      <c r="B47" t="s">
        <v>73</v>
      </c>
      <c r="C47" t="s">
        <v>868</v>
      </c>
      <c r="D47" t="s">
        <v>861</v>
      </c>
      <c r="M47" t="s">
        <v>866</v>
      </c>
      <c r="N47">
        <v>3</v>
      </c>
      <c r="O47" t="s">
        <v>867</v>
      </c>
      <c r="P47">
        <v>2</v>
      </c>
      <c r="S47" t="s">
        <v>860</v>
      </c>
      <c r="T47" s="8" t="s">
        <v>873</v>
      </c>
    </row>
    <row r="48" spans="1:20">
      <c r="A48" t="s">
        <v>673</v>
      </c>
      <c r="B48" t="s">
        <v>71</v>
      </c>
      <c r="C48" t="s">
        <v>538</v>
      </c>
      <c r="F48" t="s">
        <v>462</v>
      </c>
      <c r="G48" t="s">
        <v>2178</v>
      </c>
      <c r="I48">
        <v>6</v>
      </c>
      <c r="M48">
        <v>21</v>
      </c>
      <c r="N48">
        <v>1</v>
      </c>
      <c r="O48" t="s">
        <v>976</v>
      </c>
      <c r="P48">
        <v>2</v>
      </c>
      <c r="S48" t="s">
        <v>2179</v>
      </c>
      <c r="T48" t="s">
        <v>2180</v>
      </c>
    </row>
    <row r="49" spans="1:21">
      <c r="A49" t="s">
        <v>673</v>
      </c>
      <c r="B49" t="s">
        <v>72</v>
      </c>
      <c r="C49" t="s">
        <v>538</v>
      </c>
      <c r="F49" t="s">
        <v>462</v>
      </c>
      <c r="M49" t="s">
        <v>2181</v>
      </c>
      <c r="N49">
        <v>3</v>
      </c>
      <c r="O49" t="s">
        <v>976</v>
      </c>
      <c r="P49">
        <v>2</v>
      </c>
      <c r="S49" t="s">
        <v>2179</v>
      </c>
      <c r="T49" t="s">
        <v>2182</v>
      </c>
    </row>
    <row r="50" spans="1:21">
      <c r="A50" t="s">
        <v>673</v>
      </c>
      <c r="B50" t="s">
        <v>73</v>
      </c>
      <c r="C50" t="s">
        <v>2183</v>
      </c>
      <c r="F50" t="s">
        <v>462</v>
      </c>
      <c r="M50">
        <v>21</v>
      </c>
      <c r="N50">
        <v>1</v>
      </c>
      <c r="O50" t="s">
        <v>2184</v>
      </c>
      <c r="P50">
        <v>6</v>
      </c>
      <c r="S50" t="s">
        <v>2185</v>
      </c>
      <c r="T50" t="s">
        <v>2186</v>
      </c>
    </row>
    <row r="51" spans="1:21">
      <c r="A51" t="s">
        <v>1734</v>
      </c>
      <c r="B51" t="s">
        <v>71</v>
      </c>
      <c r="C51" t="s">
        <v>1620</v>
      </c>
    </row>
    <row r="52" spans="1:21">
      <c r="A52" t="s">
        <v>722</v>
      </c>
      <c r="B52" t="s">
        <v>71</v>
      </c>
      <c r="C52" t="s">
        <v>3058</v>
      </c>
      <c r="E52" t="s">
        <v>3063</v>
      </c>
    </row>
    <row r="53" spans="1:21">
      <c r="A53" t="s">
        <v>724</v>
      </c>
      <c r="B53" t="s">
        <v>71</v>
      </c>
      <c r="C53" t="s">
        <v>1819</v>
      </c>
      <c r="D53" t="s">
        <v>196</v>
      </c>
      <c r="F53" t="s">
        <v>462</v>
      </c>
      <c r="G53" t="s">
        <v>1820</v>
      </c>
      <c r="H53" t="s">
        <v>462</v>
      </c>
      <c r="I53">
        <v>4</v>
      </c>
      <c r="M53" t="s">
        <v>1821</v>
      </c>
      <c r="N53">
        <v>3</v>
      </c>
      <c r="O53" t="s">
        <v>1822</v>
      </c>
      <c r="P53">
        <v>1</v>
      </c>
      <c r="T53" t="s">
        <v>1823</v>
      </c>
    </row>
    <row r="54" spans="1:21">
      <c r="A54" t="s">
        <v>736</v>
      </c>
      <c r="B54" t="s">
        <v>71</v>
      </c>
      <c r="C54" t="s">
        <v>912</v>
      </c>
      <c r="D54" t="s">
        <v>196</v>
      </c>
      <c r="F54" t="s">
        <v>462</v>
      </c>
      <c r="G54" t="s">
        <v>913</v>
      </c>
      <c r="H54" t="s">
        <v>462</v>
      </c>
      <c r="I54">
        <v>3</v>
      </c>
      <c r="M54" t="s">
        <v>914</v>
      </c>
      <c r="N54">
        <v>1</v>
      </c>
      <c r="O54" t="s">
        <v>915</v>
      </c>
      <c r="P54">
        <v>3</v>
      </c>
      <c r="S54" s="1" t="s">
        <v>909</v>
      </c>
      <c r="T54" t="s">
        <v>916</v>
      </c>
    </row>
    <row r="55" spans="1:21">
      <c r="A55" t="s">
        <v>737</v>
      </c>
      <c r="B55" t="s">
        <v>71</v>
      </c>
      <c r="C55" t="s">
        <v>1790</v>
      </c>
      <c r="D55" t="s">
        <v>1777</v>
      </c>
      <c r="E55" t="s">
        <v>1791</v>
      </c>
      <c r="M55" t="s">
        <v>1792</v>
      </c>
      <c r="O55">
        <v>16</v>
      </c>
      <c r="T55" t="s">
        <v>1793</v>
      </c>
    </row>
    <row r="56" spans="1:21">
      <c r="A56" t="s">
        <v>742</v>
      </c>
      <c r="B56" t="s">
        <v>71</v>
      </c>
      <c r="C56" t="s">
        <v>1421</v>
      </c>
    </row>
    <row r="57" spans="1:21">
      <c r="A57" t="s">
        <v>743</v>
      </c>
      <c r="B57" t="s">
        <v>71</v>
      </c>
      <c r="C57" t="s">
        <v>1421</v>
      </c>
      <c r="E57" t="s">
        <v>1781</v>
      </c>
      <c r="F57" s="9">
        <v>0</v>
      </c>
      <c r="G57" t="s">
        <v>1782</v>
      </c>
      <c r="H57">
        <v>6</v>
      </c>
      <c r="I57">
        <v>1</v>
      </c>
      <c r="Q57" t="s">
        <v>1782</v>
      </c>
      <c r="R57" t="s">
        <v>1783</v>
      </c>
    </row>
    <row r="58" spans="1:21">
      <c r="A58" t="s">
        <v>129</v>
      </c>
      <c r="B58" t="s">
        <v>71</v>
      </c>
      <c r="C58" t="s">
        <v>134</v>
      </c>
      <c r="M58" t="s">
        <v>153</v>
      </c>
      <c r="O58" t="s">
        <v>135</v>
      </c>
      <c r="P58">
        <v>1</v>
      </c>
    </row>
    <row r="59" spans="1:21">
      <c r="A59" t="s">
        <v>748</v>
      </c>
      <c r="B59" t="s">
        <v>71</v>
      </c>
      <c r="C59" t="s">
        <v>1518</v>
      </c>
    </row>
    <row r="60" spans="1:21">
      <c r="A60" t="s">
        <v>749</v>
      </c>
      <c r="B60" t="s">
        <v>71</v>
      </c>
      <c r="C60" t="s">
        <v>1712</v>
      </c>
    </row>
    <row r="61" spans="1:21">
      <c r="A61" t="s">
        <v>758</v>
      </c>
      <c r="B61" t="s">
        <v>71</v>
      </c>
      <c r="C61" t="s">
        <v>3059</v>
      </c>
    </row>
    <row r="62" spans="1:21">
      <c r="A62" t="s">
        <v>760</v>
      </c>
      <c r="B62" t="s">
        <v>71</v>
      </c>
      <c r="C62" t="s">
        <v>974</v>
      </c>
      <c r="G62" t="s">
        <v>975</v>
      </c>
      <c r="H62">
        <v>8</v>
      </c>
      <c r="I62">
        <v>4</v>
      </c>
      <c r="M62">
        <v>15</v>
      </c>
      <c r="N62">
        <v>1</v>
      </c>
      <c r="O62" t="s">
        <v>976</v>
      </c>
      <c r="P62">
        <v>2</v>
      </c>
      <c r="S62" t="s">
        <v>977</v>
      </c>
      <c r="T62" t="s">
        <v>978</v>
      </c>
      <c r="U62" t="s">
        <v>979</v>
      </c>
    </row>
    <row r="63" spans="1:21">
      <c r="A63" t="s">
        <v>760</v>
      </c>
      <c r="B63" t="s">
        <v>71</v>
      </c>
      <c r="C63" t="s">
        <v>3058</v>
      </c>
    </row>
    <row r="64" spans="1:21">
      <c r="A64" t="s">
        <v>762</v>
      </c>
      <c r="B64" t="s">
        <v>71</v>
      </c>
      <c r="C64" t="s">
        <v>2171</v>
      </c>
      <c r="F64" t="s">
        <v>462</v>
      </c>
      <c r="I64">
        <v>7</v>
      </c>
      <c r="M64">
        <v>15</v>
      </c>
      <c r="N64">
        <v>1</v>
      </c>
      <c r="O64">
        <v>24</v>
      </c>
      <c r="P64">
        <v>1</v>
      </c>
    </row>
    <row r="65" spans="1:20">
      <c r="A65" t="s">
        <v>764</v>
      </c>
      <c r="B65" t="s">
        <v>71</v>
      </c>
      <c r="C65" t="s">
        <v>1766</v>
      </c>
      <c r="D65" t="s">
        <v>1767</v>
      </c>
      <c r="E65" t="s">
        <v>1768</v>
      </c>
      <c r="G65" t="s">
        <v>1510</v>
      </c>
      <c r="M65">
        <v>20</v>
      </c>
      <c r="N65">
        <v>1</v>
      </c>
      <c r="T65" t="s">
        <v>1769</v>
      </c>
    </row>
    <row r="66" spans="1:20">
      <c r="A66" t="s">
        <v>768</v>
      </c>
      <c r="B66" t="s">
        <v>71</v>
      </c>
      <c r="C66" t="s">
        <v>2161</v>
      </c>
      <c r="D66" t="s">
        <v>2162</v>
      </c>
      <c r="F66" t="s">
        <v>462</v>
      </c>
      <c r="G66" t="s">
        <v>2163</v>
      </c>
      <c r="I66">
        <v>4</v>
      </c>
      <c r="M66">
        <v>18.3</v>
      </c>
      <c r="N66">
        <v>1</v>
      </c>
      <c r="O66" t="s">
        <v>2164</v>
      </c>
      <c r="P66">
        <v>2</v>
      </c>
      <c r="T66" t="s">
        <v>2165</v>
      </c>
    </row>
    <row r="67" spans="1:20">
      <c r="A67" t="s">
        <v>768</v>
      </c>
      <c r="B67" t="s">
        <v>72</v>
      </c>
      <c r="C67" t="s">
        <v>2161</v>
      </c>
      <c r="D67" t="s">
        <v>2166</v>
      </c>
      <c r="F67" t="s">
        <v>2167</v>
      </c>
      <c r="G67" t="s">
        <v>2168</v>
      </c>
      <c r="I67">
        <v>3</v>
      </c>
      <c r="M67" t="s">
        <v>2169</v>
      </c>
      <c r="N67">
        <v>1</v>
      </c>
      <c r="O67" t="s">
        <v>2164</v>
      </c>
      <c r="P67">
        <v>2</v>
      </c>
      <c r="T67" t="s">
        <v>2170</v>
      </c>
    </row>
    <row r="68" spans="1:20">
      <c r="A68" t="s">
        <v>771</v>
      </c>
      <c r="B68" t="s">
        <v>71</v>
      </c>
      <c r="C68" t="s">
        <v>2338</v>
      </c>
      <c r="D68" t="s">
        <v>2339</v>
      </c>
      <c r="F68" t="s">
        <v>2340</v>
      </c>
      <c r="G68" t="s">
        <v>2341</v>
      </c>
      <c r="H68" t="s">
        <v>462</v>
      </c>
      <c r="I68">
        <v>10</v>
      </c>
      <c r="M68">
        <v>20</v>
      </c>
      <c r="N68">
        <v>1</v>
      </c>
      <c r="O68">
        <v>16</v>
      </c>
      <c r="P68">
        <v>1</v>
      </c>
      <c r="R68" t="s">
        <v>2340</v>
      </c>
      <c r="S68" t="s">
        <v>2342</v>
      </c>
    </row>
    <row r="69" spans="1:20">
      <c r="A69" t="s">
        <v>772</v>
      </c>
      <c r="B69" t="s">
        <v>71</v>
      </c>
      <c r="C69" t="s">
        <v>994</v>
      </c>
      <c r="D69" t="s">
        <v>2353</v>
      </c>
      <c r="F69" t="s">
        <v>2212</v>
      </c>
      <c r="G69">
        <v>34</v>
      </c>
      <c r="H69" t="s">
        <v>462</v>
      </c>
      <c r="I69">
        <v>1</v>
      </c>
      <c r="M69" t="s">
        <v>2354</v>
      </c>
      <c r="N69">
        <v>1</v>
      </c>
      <c r="O69" s="8" t="s">
        <v>2355</v>
      </c>
      <c r="P69">
        <v>3</v>
      </c>
      <c r="S69" t="s">
        <v>2356</v>
      </c>
    </row>
    <row r="70" spans="1:20">
      <c r="A70" t="s">
        <v>773</v>
      </c>
      <c r="B70" t="s">
        <v>71</v>
      </c>
      <c r="C70" t="s">
        <v>994</v>
      </c>
      <c r="D70" t="s">
        <v>2220</v>
      </c>
      <c r="F70" t="s">
        <v>462</v>
      </c>
      <c r="G70" s="56"/>
      <c r="H70" t="s">
        <v>462</v>
      </c>
      <c r="I70">
        <v>16</v>
      </c>
      <c r="M70">
        <v>20</v>
      </c>
      <c r="N70">
        <v>1</v>
      </c>
      <c r="O70" s="8" t="s">
        <v>2357</v>
      </c>
      <c r="P70">
        <v>4</v>
      </c>
      <c r="S70" t="s">
        <v>2208</v>
      </c>
      <c r="T70" t="s">
        <v>1035</v>
      </c>
    </row>
    <row r="71" spans="1:20">
      <c r="A71" t="s">
        <v>773</v>
      </c>
      <c r="B71" t="s">
        <v>72</v>
      </c>
      <c r="C71" t="s">
        <v>994</v>
      </c>
      <c r="D71" t="s">
        <v>2358</v>
      </c>
      <c r="F71" t="s">
        <v>462</v>
      </c>
      <c r="G71" s="56"/>
      <c r="H71" t="s">
        <v>462</v>
      </c>
      <c r="I71">
        <v>16</v>
      </c>
      <c r="M71">
        <v>20</v>
      </c>
      <c r="N71">
        <v>1</v>
      </c>
      <c r="O71" s="8" t="s">
        <v>2357</v>
      </c>
      <c r="P71">
        <v>4</v>
      </c>
      <c r="S71" t="s">
        <v>2208</v>
      </c>
      <c r="T71" t="s">
        <v>2359</v>
      </c>
    </row>
    <row r="72" spans="1:20">
      <c r="A72" t="s">
        <v>238</v>
      </c>
      <c r="B72" t="s">
        <v>71</v>
      </c>
      <c r="C72" t="s">
        <v>994</v>
      </c>
      <c r="D72" t="s">
        <v>2343</v>
      </c>
      <c r="F72" t="s">
        <v>462</v>
      </c>
      <c r="G72" t="s">
        <v>2344</v>
      </c>
      <c r="H72" t="s">
        <v>462</v>
      </c>
      <c r="I72">
        <v>4</v>
      </c>
      <c r="M72" t="s">
        <v>2345</v>
      </c>
      <c r="N72">
        <v>2</v>
      </c>
      <c r="O72" s="8" t="s">
        <v>2346</v>
      </c>
      <c r="P72">
        <v>3</v>
      </c>
      <c r="S72" t="s">
        <v>2347</v>
      </c>
    </row>
    <row r="73" spans="1:20">
      <c r="A73" t="s">
        <v>238</v>
      </c>
      <c r="B73" t="s">
        <v>72</v>
      </c>
      <c r="C73" t="s">
        <v>994</v>
      </c>
      <c r="D73" t="s">
        <v>2348</v>
      </c>
      <c r="F73" t="s">
        <v>462</v>
      </c>
      <c r="G73" t="s">
        <v>2344</v>
      </c>
      <c r="H73" t="s">
        <v>462</v>
      </c>
      <c r="I73">
        <v>4</v>
      </c>
      <c r="M73" t="s">
        <v>2349</v>
      </c>
      <c r="N73">
        <v>1</v>
      </c>
      <c r="O73" s="8" t="s">
        <v>2350</v>
      </c>
      <c r="P73">
        <v>2</v>
      </c>
      <c r="S73" t="s">
        <v>2351</v>
      </c>
    </row>
    <row r="74" spans="1:20">
      <c r="A74" t="s">
        <v>238</v>
      </c>
      <c r="B74" t="s">
        <v>73</v>
      </c>
      <c r="C74" t="s">
        <v>994</v>
      </c>
      <c r="D74" t="s">
        <v>2348</v>
      </c>
      <c r="F74" t="s">
        <v>462</v>
      </c>
      <c r="G74" t="s">
        <v>2344</v>
      </c>
      <c r="H74" t="s">
        <v>462</v>
      </c>
      <c r="I74">
        <v>4</v>
      </c>
      <c r="M74" t="s">
        <v>2352</v>
      </c>
      <c r="N74">
        <v>2</v>
      </c>
      <c r="O74" s="8" t="s">
        <v>2350</v>
      </c>
      <c r="P74">
        <v>2</v>
      </c>
      <c r="S74" t="s">
        <v>2351</v>
      </c>
    </row>
    <row r="75" spans="1:20">
      <c r="A75" t="s">
        <v>145</v>
      </c>
      <c r="B75" t="s">
        <v>71</v>
      </c>
      <c r="C75" t="s">
        <v>1953</v>
      </c>
      <c r="D75" t="s">
        <v>196</v>
      </c>
      <c r="M75">
        <v>22</v>
      </c>
      <c r="N75">
        <v>1</v>
      </c>
      <c r="O75" t="s">
        <v>1954</v>
      </c>
      <c r="P75">
        <v>6</v>
      </c>
      <c r="T75" t="s">
        <v>1955</v>
      </c>
    </row>
    <row r="76" spans="1:20">
      <c r="A76" t="s">
        <v>145</v>
      </c>
      <c r="B76" t="s">
        <v>72</v>
      </c>
      <c r="C76" t="s">
        <v>1953</v>
      </c>
      <c r="D76" t="s">
        <v>196</v>
      </c>
      <c r="M76" t="s">
        <v>1956</v>
      </c>
      <c r="N76">
        <v>4</v>
      </c>
      <c r="O76" t="s">
        <v>1957</v>
      </c>
      <c r="P76">
        <v>4</v>
      </c>
      <c r="T76" t="s">
        <v>1959</v>
      </c>
    </row>
    <row r="77" spans="1:20">
      <c r="A77" t="s">
        <v>778</v>
      </c>
      <c r="B77" t="s">
        <v>71</v>
      </c>
      <c r="C77" t="s">
        <v>1350</v>
      </c>
      <c r="D77" t="s">
        <v>196</v>
      </c>
      <c r="F77">
        <v>-5</v>
      </c>
      <c r="G77" t="s">
        <v>2329</v>
      </c>
      <c r="H77" t="s">
        <v>467</v>
      </c>
      <c r="I77">
        <v>4</v>
      </c>
      <c r="M77" t="s">
        <v>2330</v>
      </c>
      <c r="N77">
        <v>3</v>
      </c>
      <c r="O77">
        <v>24</v>
      </c>
      <c r="P77">
        <v>1</v>
      </c>
      <c r="S77" t="s">
        <v>2331</v>
      </c>
      <c r="T77" t="s">
        <v>1035</v>
      </c>
    </row>
    <row r="78" spans="1:20">
      <c r="A78" t="s">
        <v>780</v>
      </c>
      <c r="B78" t="s">
        <v>71</v>
      </c>
      <c r="C78" t="s">
        <v>2323</v>
      </c>
      <c r="D78" t="s">
        <v>196</v>
      </c>
      <c r="E78" t="s">
        <v>940</v>
      </c>
      <c r="F78" t="s">
        <v>462</v>
      </c>
      <c r="G78" t="s">
        <v>2324</v>
      </c>
      <c r="H78" t="s">
        <v>462</v>
      </c>
      <c r="I78">
        <v>7</v>
      </c>
      <c r="M78" t="s">
        <v>2325</v>
      </c>
      <c r="N78">
        <v>3</v>
      </c>
    </row>
    <row r="79" spans="1:20">
      <c r="A79" t="s">
        <v>784</v>
      </c>
      <c r="B79" t="s">
        <v>71</v>
      </c>
      <c r="C79" t="s">
        <v>482</v>
      </c>
      <c r="D79" t="s">
        <v>2326</v>
      </c>
      <c r="F79">
        <v>6</v>
      </c>
      <c r="G79" t="s">
        <v>2327</v>
      </c>
      <c r="H79" t="s">
        <v>467</v>
      </c>
      <c r="I79">
        <v>3</v>
      </c>
      <c r="M79">
        <v>18</v>
      </c>
      <c r="N79">
        <v>1</v>
      </c>
      <c r="O79">
        <v>24</v>
      </c>
      <c r="P79">
        <v>1</v>
      </c>
      <c r="S79" t="s">
        <v>2328</v>
      </c>
      <c r="T79" t="s">
        <v>1035</v>
      </c>
    </row>
    <row r="80" spans="1:20">
      <c r="A80" s="8" t="s">
        <v>2098</v>
      </c>
      <c r="B80" t="s">
        <v>71</v>
      </c>
      <c r="C80" t="s">
        <v>1421</v>
      </c>
      <c r="E80" s="40"/>
      <c r="F80">
        <v>5.0999999999999996</v>
      </c>
      <c r="G80" t="s">
        <v>2099</v>
      </c>
      <c r="H80">
        <v>0</v>
      </c>
      <c r="I80">
        <v>10</v>
      </c>
      <c r="J80" t="s">
        <v>2100</v>
      </c>
      <c r="L80" t="s">
        <v>2101</v>
      </c>
      <c r="M80" t="s">
        <v>2102</v>
      </c>
      <c r="N80">
        <v>1</v>
      </c>
      <c r="O80" t="s">
        <v>462</v>
      </c>
      <c r="P80">
        <v>1</v>
      </c>
      <c r="Q80" t="s">
        <v>2099</v>
      </c>
      <c r="R80">
        <v>5.0999999999999996</v>
      </c>
      <c r="T80" t="s">
        <v>2103</v>
      </c>
    </row>
    <row r="81" spans="1:20">
      <c r="A81" t="s">
        <v>2005</v>
      </c>
      <c r="B81" t="s">
        <v>71</v>
      </c>
      <c r="C81" t="s">
        <v>2079</v>
      </c>
      <c r="D81" t="s">
        <v>2080</v>
      </c>
      <c r="E81" s="40" t="s">
        <v>2081</v>
      </c>
      <c r="F81">
        <v>0</v>
      </c>
      <c r="H81" t="s">
        <v>462</v>
      </c>
      <c r="I81">
        <v>1</v>
      </c>
      <c r="M81" t="s">
        <v>2082</v>
      </c>
      <c r="N81">
        <v>1</v>
      </c>
      <c r="O81" t="s">
        <v>462</v>
      </c>
      <c r="P81">
        <v>1</v>
      </c>
      <c r="T81" s="40" t="s">
        <v>2083</v>
      </c>
    </row>
    <row r="82" spans="1:20">
      <c r="A82" t="s">
        <v>2005</v>
      </c>
      <c r="B82" t="s">
        <v>72</v>
      </c>
      <c r="C82" t="s">
        <v>2079</v>
      </c>
      <c r="D82" t="s">
        <v>2080</v>
      </c>
      <c r="E82" s="40" t="s">
        <v>2084</v>
      </c>
      <c r="F82">
        <v>0</v>
      </c>
      <c r="H82" t="s">
        <v>462</v>
      </c>
      <c r="I82">
        <v>1</v>
      </c>
      <c r="M82">
        <v>21</v>
      </c>
      <c r="N82">
        <v>1</v>
      </c>
      <c r="O82" t="s">
        <v>2085</v>
      </c>
      <c r="P82">
        <v>3</v>
      </c>
      <c r="T82" s="40" t="s">
        <v>2086</v>
      </c>
    </row>
    <row r="83" spans="1:20">
      <c r="A83" t="s">
        <v>2005</v>
      </c>
      <c r="B83" t="s">
        <v>73</v>
      </c>
      <c r="C83" t="s">
        <v>2079</v>
      </c>
      <c r="D83" t="s">
        <v>2087</v>
      </c>
      <c r="E83" s="40"/>
      <c r="F83">
        <v>0</v>
      </c>
      <c r="H83" t="s">
        <v>462</v>
      </c>
      <c r="I83">
        <v>1</v>
      </c>
      <c r="M83" t="s">
        <v>2088</v>
      </c>
      <c r="N83">
        <v>4</v>
      </c>
      <c r="O83" t="s">
        <v>2085</v>
      </c>
      <c r="P83">
        <v>3</v>
      </c>
      <c r="T83" s="40" t="s">
        <v>2089</v>
      </c>
    </row>
    <row r="84" spans="1:20">
      <c r="A84" t="s">
        <v>2005</v>
      </c>
      <c r="B84" t="s">
        <v>310</v>
      </c>
      <c r="C84" t="s">
        <v>2079</v>
      </c>
      <c r="D84" t="s">
        <v>2087</v>
      </c>
      <c r="E84" s="40"/>
      <c r="F84">
        <v>0</v>
      </c>
      <c r="H84" t="s">
        <v>462</v>
      </c>
      <c r="I84">
        <v>1</v>
      </c>
      <c r="M84">
        <v>21</v>
      </c>
      <c r="N84">
        <v>1</v>
      </c>
      <c r="O84" t="s">
        <v>2085</v>
      </c>
      <c r="P84">
        <v>3</v>
      </c>
      <c r="T84" s="40" t="s">
        <v>2090</v>
      </c>
    </row>
    <row r="85" spans="1:20">
      <c r="A85" t="s">
        <v>2005</v>
      </c>
      <c r="B85" t="s">
        <v>1011</v>
      </c>
      <c r="C85" t="s">
        <v>2079</v>
      </c>
      <c r="D85" t="s">
        <v>2091</v>
      </c>
      <c r="E85" s="40" t="s">
        <v>2092</v>
      </c>
      <c r="F85">
        <v>0</v>
      </c>
      <c r="H85" t="s">
        <v>462</v>
      </c>
      <c r="I85">
        <v>1</v>
      </c>
      <c r="M85" t="s">
        <v>2093</v>
      </c>
      <c r="N85">
        <v>3</v>
      </c>
      <c r="O85">
        <v>16</v>
      </c>
      <c r="P85">
        <v>1</v>
      </c>
      <c r="T85" s="40" t="s">
        <v>2094</v>
      </c>
    </row>
    <row r="86" spans="1:20">
      <c r="A86" t="s">
        <v>123</v>
      </c>
      <c r="B86" t="s">
        <v>71</v>
      </c>
      <c r="C86" t="s">
        <v>116</v>
      </c>
    </row>
    <row r="87" spans="1:20">
      <c r="A87" t="s">
        <v>1989</v>
      </c>
      <c r="B87" t="s">
        <v>71</v>
      </c>
      <c r="C87" t="s">
        <v>2095</v>
      </c>
      <c r="E87" s="40"/>
      <c r="F87" s="40" t="s">
        <v>462</v>
      </c>
      <c r="H87" t="s">
        <v>462</v>
      </c>
      <c r="I87">
        <v>1</v>
      </c>
      <c r="M87" t="s">
        <v>2096</v>
      </c>
      <c r="N87">
        <v>2</v>
      </c>
      <c r="O87" t="s">
        <v>2097</v>
      </c>
      <c r="P87">
        <v>2</v>
      </c>
    </row>
    <row r="88" spans="1:20">
      <c r="A88" s="39" t="s">
        <v>791</v>
      </c>
      <c r="B88" s="39" t="s">
        <v>71</v>
      </c>
      <c r="C88" s="39" t="s">
        <v>1403</v>
      </c>
      <c r="E88" s="14" t="s">
        <v>2104</v>
      </c>
      <c r="F88" t="s">
        <v>462</v>
      </c>
      <c r="G88" t="s">
        <v>462</v>
      </c>
      <c r="H88" t="s">
        <v>462</v>
      </c>
      <c r="I88">
        <v>1</v>
      </c>
      <c r="J88" t="s">
        <v>462</v>
      </c>
      <c r="K88" t="s">
        <v>2105</v>
      </c>
      <c r="L88" t="s">
        <v>462</v>
      </c>
      <c r="M88" t="s">
        <v>462</v>
      </c>
      <c r="N88">
        <v>1</v>
      </c>
      <c r="O88" t="s">
        <v>462</v>
      </c>
      <c r="P88">
        <v>1</v>
      </c>
      <c r="Q88" t="s">
        <v>462</v>
      </c>
      <c r="R88" t="s">
        <v>462</v>
      </c>
      <c r="S88" t="s">
        <v>2018</v>
      </c>
    </row>
    <row r="89" spans="1:20">
      <c r="A89" s="39" t="s">
        <v>791</v>
      </c>
      <c r="B89" t="s">
        <v>72</v>
      </c>
      <c r="C89" s="39" t="s">
        <v>1403</v>
      </c>
      <c r="E89" t="s">
        <v>2106</v>
      </c>
      <c r="F89" t="s">
        <v>462</v>
      </c>
      <c r="G89" t="s">
        <v>462</v>
      </c>
      <c r="H89" t="s">
        <v>462</v>
      </c>
      <c r="I89">
        <v>1</v>
      </c>
      <c r="J89" t="s">
        <v>462</v>
      </c>
      <c r="K89" t="s">
        <v>2105</v>
      </c>
      <c r="L89" t="s">
        <v>462</v>
      </c>
      <c r="M89" t="s">
        <v>462</v>
      </c>
      <c r="N89">
        <v>1</v>
      </c>
      <c r="O89" t="s">
        <v>462</v>
      </c>
      <c r="P89">
        <v>1</v>
      </c>
      <c r="Q89" t="s">
        <v>462</v>
      </c>
      <c r="R89" t="s">
        <v>462</v>
      </c>
      <c r="S89" t="s">
        <v>2018</v>
      </c>
      <c r="T89" t="s">
        <v>2107</v>
      </c>
    </row>
    <row r="90" spans="1:20">
      <c r="A90" t="s">
        <v>2023</v>
      </c>
      <c r="B90" t="s">
        <v>71</v>
      </c>
      <c r="C90" t="s">
        <v>1539</v>
      </c>
      <c r="D90" t="s">
        <v>2024</v>
      </c>
      <c r="E90" s="40"/>
      <c r="T90" s="40" t="s">
        <v>2108</v>
      </c>
    </row>
    <row r="91" spans="1:20">
      <c r="A91" t="s">
        <v>800</v>
      </c>
      <c r="B91" t="s">
        <v>71</v>
      </c>
      <c r="C91" t="s">
        <v>482</v>
      </c>
      <c r="D91" t="s">
        <v>1757</v>
      </c>
      <c r="F91" t="s">
        <v>1758</v>
      </c>
      <c r="H91" t="s">
        <v>462</v>
      </c>
      <c r="I91">
        <v>2</v>
      </c>
      <c r="M91">
        <v>20</v>
      </c>
      <c r="N91">
        <v>1</v>
      </c>
      <c r="O91">
        <v>18</v>
      </c>
      <c r="P91">
        <v>1</v>
      </c>
      <c r="Q91" s="8" t="s">
        <v>1759</v>
      </c>
      <c r="R91" t="s">
        <v>1760</v>
      </c>
      <c r="S91" t="s">
        <v>1757</v>
      </c>
      <c r="T91" t="s">
        <v>1761</v>
      </c>
    </row>
    <row r="92" spans="1:20">
      <c r="A92" t="s">
        <v>801</v>
      </c>
      <c r="B92" t="s">
        <v>71</v>
      </c>
      <c r="C92" t="s">
        <v>1421</v>
      </c>
      <c r="E92" s="40"/>
      <c r="F92" t="s">
        <v>2109</v>
      </c>
      <c r="H92">
        <v>0</v>
      </c>
      <c r="I92">
        <v>3</v>
      </c>
      <c r="M92" t="s">
        <v>2110</v>
      </c>
      <c r="N92">
        <v>3</v>
      </c>
      <c r="O92">
        <v>24</v>
      </c>
      <c r="P92">
        <v>1</v>
      </c>
      <c r="S92" t="s">
        <v>2111</v>
      </c>
    </row>
    <row r="93" spans="1:20">
      <c r="A93" t="s">
        <v>802</v>
      </c>
      <c r="B93" t="s">
        <v>71</v>
      </c>
      <c r="C93" t="s">
        <v>994</v>
      </c>
      <c r="E93" s="40"/>
      <c r="T93" t="s">
        <v>2112</v>
      </c>
    </row>
    <row r="94" spans="1:20">
      <c r="A94" t="s">
        <v>802</v>
      </c>
      <c r="B94" t="s">
        <v>72</v>
      </c>
      <c r="C94" t="s">
        <v>994</v>
      </c>
      <c r="E94" s="40"/>
      <c r="G94" s="8"/>
    </row>
    <row r="95" spans="1:20">
      <c r="A95" t="s">
        <v>802</v>
      </c>
      <c r="B95" t="s">
        <v>73</v>
      </c>
      <c r="C95" t="s">
        <v>994</v>
      </c>
      <c r="E95" s="40"/>
      <c r="G95" s="8"/>
    </row>
    <row r="96" spans="1:20">
      <c r="A96" t="s">
        <v>69</v>
      </c>
      <c r="B96" t="s">
        <v>71</v>
      </c>
      <c r="C96" t="s">
        <v>1421</v>
      </c>
      <c r="M96">
        <v>18</v>
      </c>
      <c r="N96">
        <v>1</v>
      </c>
      <c r="O96" t="s">
        <v>2262</v>
      </c>
      <c r="P96">
        <v>8</v>
      </c>
      <c r="S96" t="s">
        <v>2263</v>
      </c>
      <c r="T96" t="s">
        <v>2264</v>
      </c>
    </row>
    <row r="97" spans="1:20">
      <c r="A97" t="s">
        <v>69</v>
      </c>
      <c r="B97" t="s">
        <v>72</v>
      </c>
      <c r="C97" t="s">
        <v>1421</v>
      </c>
      <c r="M97">
        <v>18</v>
      </c>
      <c r="N97">
        <v>1</v>
      </c>
      <c r="O97" t="s">
        <v>2262</v>
      </c>
      <c r="P97">
        <v>8</v>
      </c>
      <c r="S97" t="s">
        <v>2263</v>
      </c>
      <c r="T97" t="s">
        <v>2264</v>
      </c>
    </row>
    <row r="98" spans="1:20">
      <c r="A98" t="s">
        <v>69</v>
      </c>
      <c r="B98" t="s">
        <v>73</v>
      </c>
      <c r="C98" t="s">
        <v>1421</v>
      </c>
      <c r="M98">
        <v>18</v>
      </c>
      <c r="N98">
        <v>1</v>
      </c>
      <c r="O98" t="s">
        <v>2262</v>
      </c>
      <c r="P98">
        <v>8</v>
      </c>
      <c r="S98" t="s">
        <v>2263</v>
      </c>
      <c r="T98" t="s">
        <v>2264</v>
      </c>
    </row>
    <row r="99" spans="1:20">
      <c r="A99" t="s">
        <v>825</v>
      </c>
      <c r="B99" t="s">
        <v>71</v>
      </c>
      <c r="C99" t="s">
        <v>994</v>
      </c>
      <c r="D99" t="s">
        <v>1005</v>
      </c>
      <c r="F99" t="s">
        <v>462</v>
      </c>
      <c r="G99">
        <v>100</v>
      </c>
      <c r="H99" t="s">
        <v>462</v>
      </c>
      <c r="I99">
        <v>1</v>
      </c>
      <c r="M99" t="s">
        <v>995</v>
      </c>
      <c r="N99">
        <v>3</v>
      </c>
      <c r="O99">
        <v>16</v>
      </c>
      <c r="P99">
        <v>1</v>
      </c>
      <c r="T99" t="s">
        <v>996</v>
      </c>
    </row>
    <row r="100" spans="1:20">
      <c r="A100" t="s">
        <v>825</v>
      </c>
      <c r="B100" t="s">
        <v>72</v>
      </c>
      <c r="C100" t="s">
        <v>994</v>
      </c>
      <c r="D100" t="s">
        <v>997</v>
      </c>
      <c r="F100" t="s">
        <v>462</v>
      </c>
      <c r="G100" t="s">
        <v>998</v>
      </c>
      <c r="H100" t="s">
        <v>462</v>
      </c>
      <c r="I100">
        <v>2</v>
      </c>
      <c r="M100" t="s">
        <v>999</v>
      </c>
      <c r="N100">
        <v>2</v>
      </c>
      <c r="O100">
        <v>16</v>
      </c>
      <c r="P100">
        <v>1</v>
      </c>
      <c r="T100" t="s">
        <v>1000</v>
      </c>
    </row>
    <row r="101" spans="1:20">
      <c r="A101" t="s">
        <v>825</v>
      </c>
      <c r="B101" t="s">
        <v>73</v>
      </c>
      <c r="C101" t="s">
        <v>994</v>
      </c>
      <c r="D101" t="s">
        <v>1004</v>
      </c>
      <c r="F101" t="s">
        <v>462</v>
      </c>
      <c r="G101" t="s">
        <v>1001</v>
      </c>
      <c r="H101">
        <v>8</v>
      </c>
      <c r="I101">
        <v>7</v>
      </c>
      <c r="M101" t="s">
        <v>1002</v>
      </c>
      <c r="N101">
        <v>2</v>
      </c>
      <c r="O101" t="s">
        <v>466</v>
      </c>
      <c r="P101">
        <v>2</v>
      </c>
      <c r="T101" t="s">
        <v>1003</v>
      </c>
    </row>
    <row r="102" spans="1:20">
      <c r="A102" t="s">
        <v>825</v>
      </c>
      <c r="B102" t="s">
        <v>310</v>
      </c>
      <c r="C102" t="s">
        <v>994</v>
      </c>
      <c r="D102" t="s">
        <v>997</v>
      </c>
      <c r="F102" t="s">
        <v>462</v>
      </c>
      <c r="G102" t="s">
        <v>1007</v>
      </c>
      <c r="H102">
        <v>8</v>
      </c>
      <c r="I102">
        <v>7</v>
      </c>
      <c r="M102">
        <v>14</v>
      </c>
      <c r="N102">
        <v>1</v>
      </c>
      <c r="O102">
        <v>8</v>
      </c>
      <c r="P102">
        <v>1</v>
      </c>
      <c r="T102" t="s">
        <v>1008</v>
      </c>
    </row>
    <row r="103" spans="1:20">
      <c r="A103" t="s">
        <v>825</v>
      </c>
      <c r="B103" t="s">
        <v>1011</v>
      </c>
      <c r="C103" t="s">
        <v>994</v>
      </c>
      <c r="D103" t="s">
        <v>1012</v>
      </c>
      <c r="F103" t="s">
        <v>462</v>
      </c>
      <c r="H103" t="s">
        <v>462</v>
      </c>
      <c r="I103">
        <v>1</v>
      </c>
      <c r="M103">
        <v>14</v>
      </c>
      <c r="N103">
        <v>1</v>
      </c>
      <c r="O103">
        <v>8</v>
      </c>
      <c r="P103">
        <v>1</v>
      </c>
      <c r="T103" t="s">
        <v>1013</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490"/>
  <sheetViews>
    <sheetView tabSelected="1" zoomScale="125" zoomScaleNormal="125" zoomScalePageLayoutView="125" workbookViewId="0">
      <pane xSplit="1" ySplit="1" topLeftCell="B2" activePane="bottomRight" state="frozen"/>
      <selection pane="topRight" activeCell="B1" sqref="B1"/>
      <selection pane="bottomLeft" activeCell="A2" sqref="A2"/>
      <selection pane="bottomRight" activeCell="B4" sqref="B4"/>
    </sheetView>
  </sheetViews>
  <sheetFormatPr baseColWidth="10" defaultRowHeight="15" x14ac:dyDescent="0"/>
  <cols>
    <col min="1" max="1" width="13.5" bestFit="1" customWidth="1"/>
    <col min="7" max="7" width="18.1640625" customWidth="1"/>
    <col min="16" max="16" width="10.83203125" style="64"/>
    <col min="20" max="20" width="12.5" customWidth="1"/>
    <col min="21" max="21" width="15.83203125" customWidth="1"/>
  </cols>
  <sheetData>
    <row r="1" spans="1:52">
      <c r="A1" t="s">
        <v>0</v>
      </c>
      <c r="B1" t="s">
        <v>75</v>
      </c>
      <c r="C1" t="s">
        <v>2658</v>
      </c>
      <c r="D1" t="s">
        <v>1</v>
      </c>
      <c r="E1" t="s">
        <v>2</v>
      </c>
      <c r="F1" t="s">
        <v>3</v>
      </c>
      <c r="G1" t="s">
        <v>4</v>
      </c>
      <c r="H1" t="s">
        <v>2659</v>
      </c>
      <c r="I1" t="s">
        <v>2660</v>
      </c>
      <c r="J1" t="s">
        <v>2661</v>
      </c>
      <c r="K1" t="s">
        <v>2662</v>
      </c>
      <c r="L1" t="s">
        <v>2369</v>
      </c>
      <c r="M1" t="s">
        <v>2370</v>
      </c>
      <c r="N1" t="s">
        <v>24</v>
      </c>
      <c r="O1" t="s">
        <v>6</v>
      </c>
      <c r="P1" s="64" t="s">
        <v>2663</v>
      </c>
      <c r="Q1" t="s">
        <v>478</v>
      </c>
      <c r="R1" t="s">
        <v>494</v>
      </c>
      <c r="S1" t="s">
        <v>477</v>
      </c>
      <c r="T1" t="s">
        <v>5</v>
      </c>
      <c r="U1" t="s">
        <v>992</v>
      </c>
      <c r="V1" t="s">
        <v>11</v>
      </c>
      <c r="W1" t="s">
        <v>12</v>
      </c>
      <c r="X1" t="s">
        <v>7</v>
      </c>
      <c r="Y1" t="s">
        <v>55</v>
      </c>
      <c r="Z1" t="s">
        <v>2664</v>
      </c>
      <c r="AA1" t="s">
        <v>22</v>
      </c>
      <c r="AB1" t="s">
        <v>2665</v>
      </c>
      <c r="AC1" t="s">
        <v>8</v>
      </c>
      <c r="AD1" t="s">
        <v>2666</v>
      </c>
      <c r="AE1" t="s">
        <v>2667</v>
      </c>
      <c r="AF1" t="s">
        <v>2668</v>
      </c>
      <c r="AG1" t="s">
        <v>2669</v>
      </c>
      <c r="AH1" t="s">
        <v>2670</v>
      </c>
      <c r="AI1" t="s">
        <v>2671</v>
      </c>
      <c r="AJ1" t="s">
        <v>143</v>
      </c>
      <c r="AK1" t="s">
        <v>2672</v>
      </c>
      <c r="AL1" t="s">
        <v>328</v>
      </c>
      <c r="AM1" t="s">
        <v>139</v>
      </c>
      <c r="AN1" t="s">
        <v>2673</v>
      </c>
      <c r="AO1" t="s">
        <v>2674</v>
      </c>
      <c r="AP1" t="s">
        <v>492</v>
      </c>
      <c r="AQ1" t="s">
        <v>963</v>
      </c>
      <c r="AR1" t="s">
        <v>964</v>
      </c>
      <c r="AS1" t="s">
        <v>492</v>
      </c>
      <c r="AT1" t="s">
        <v>2675</v>
      </c>
      <c r="AU1" t="s">
        <v>2676</v>
      </c>
      <c r="AV1" t="s">
        <v>2677</v>
      </c>
      <c r="AW1" t="s">
        <v>2678</v>
      </c>
      <c r="AX1" t="s">
        <v>2679</v>
      </c>
      <c r="AY1" t="s">
        <v>2680</v>
      </c>
      <c r="AZ1" t="s">
        <v>2681</v>
      </c>
    </row>
    <row r="2" spans="1:52">
      <c r="A2" t="s">
        <v>2878</v>
      </c>
      <c r="B2" t="s">
        <v>71</v>
      </c>
      <c r="C2" t="s">
        <v>174</v>
      </c>
      <c r="D2" t="s">
        <v>46</v>
      </c>
      <c r="E2" t="s">
        <v>2879</v>
      </c>
      <c r="F2" t="s">
        <v>225</v>
      </c>
      <c r="G2" t="s">
        <v>2880</v>
      </c>
      <c r="I2">
        <v>42.988</v>
      </c>
      <c r="J2">
        <v>-89.412000000000006</v>
      </c>
      <c r="L2" t="s">
        <v>2638</v>
      </c>
      <c r="M2">
        <v>1956</v>
      </c>
      <c r="N2" t="s">
        <v>225</v>
      </c>
      <c r="V2">
        <v>8</v>
      </c>
      <c r="W2">
        <v>16</v>
      </c>
      <c r="X2" t="s">
        <v>2865</v>
      </c>
      <c r="Y2">
        <v>4.9000000000000004</v>
      </c>
      <c r="AA2">
        <v>10</v>
      </c>
      <c r="AD2" t="s">
        <v>516</v>
      </c>
      <c r="AG2" t="s">
        <v>31</v>
      </c>
      <c r="AY2" t="s">
        <v>31</v>
      </c>
      <c r="AZ2" t="s">
        <v>31</v>
      </c>
    </row>
    <row r="3" spans="1:52">
      <c r="A3" t="s">
        <v>2878</v>
      </c>
      <c r="B3" t="s">
        <v>71</v>
      </c>
      <c r="C3" t="s">
        <v>174</v>
      </c>
      <c r="D3" t="s">
        <v>46</v>
      </c>
      <c r="E3" t="s">
        <v>2879</v>
      </c>
      <c r="F3" t="s">
        <v>225</v>
      </c>
      <c r="G3" t="s">
        <v>2880</v>
      </c>
      <c r="I3">
        <v>42.988</v>
      </c>
      <c r="J3">
        <v>-89.412000000000006</v>
      </c>
      <c r="L3" t="s">
        <v>2638</v>
      </c>
      <c r="M3">
        <v>1956</v>
      </c>
      <c r="N3" t="s">
        <v>225</v>
      </c>
      <c r="V3">
        <v>12</v>
      </c>
      <c r="W3">
        <v>12</v>
      </c>
      <c r="X3" t="s">
        <v>2865</v>
      </c>
      <c r="Y3">
        <v>5.2</v>
      </c>
      <c r="AA3">
        <v>10</v>
      </c>
      <c r="AD3" t="s">
        <v>516</v>
      </c>
      <c r="AG3" t="s">
        <v>31</v>
      </c>
      <c r="AY3" t="s">
        <v>31</v>
      </c>
      <c r="AZ3" t="s">
        <v>31</v>
      </c>
    </row>
    <row r="4" spans="1:52">
      <c r="A4" t="s">
        <v>2878</v>
      </c>
      <c r="B4" t="s">
        <v>71</v>
      </c>
      <c r="C4" t="s">
        <v>174</v>
      </c>
      <c r="D4" t="s">
        <v>46</v>
      </c>
      <c r="E4" t="s">
        <v>2879</v>
      </c>
      <c r="F4" t="s">
        <v>225</v>
      </c>
      <c r="G4" t="s">
        <v>2880</v>
      </c>
      <c r="I4">
        <v>42.988</v>
      </c>
      <c r="J4">
        <v>-89.412000000000006</v>
      </c>
      <c r="L4" t="s">
        <v>2638</v>
      </c>
      <c r="M4">
        <v>1956</v>
      </c>
      <c r="N4" t="s">
        <v>225</v>
      </c>
      <c r="V4">
        <v>16</v>
      </c>
      <c r="W4">
        <v>8</v>
      </c>
      <c r="X4" t="s">
        <v>2865</v>
      </c>
      <c r="Y4">
        <v>9.4</v>
      </c>
      <c r="AA4">
        <v>10</v>
      </c>
      <c r="AD4" t="s">
        <v>516</v>
      </c>
      <c r="AG4" t="s">
        <v>31</v>
      </c>
      <c r="AY4" t="s">
        <v>31</v>
      </c>
      <c r="AZ4" t="s">
        <v>31</v>
      </c>
    </row>
    <row r="5" spans="1:52">
      <c r="A5" t="s">
        <v>2878</v>
      </c>
      <c r="B5" t="s">
        <v>71</v>
      </c>
      <c r="C5" t="s">
        <v>174</v>
      </c>
      <c r="D5" t="s">
        <v>46</v>
      </c>
      <c r="E5" t="s">
        <v>2879</v>
      </c>
      <c r="F5" t="s">
        <v>225</v>
      </c>
      <c r="G5" t="s">
        <v>2880</v>
      </c>
      <c r="I5">
        <v>42.988</v>
      </c>
      <c r="J5">
        <v>-89.412000000000006</v>
      </c>
      <c r="L5" t="s">
        <v>2638</v>
      </c>
      <c r="M5">
        <v>1956</v>
      </c>
      <c r="N5" t="s">
        <v>225</v>
      </c>
      <c r="V5">
        <v>8</v>
      </c>
      <c r="W5">
        <v>16</v>
      </c>
      <c r="X5" t="s">
        <v>1845</v>
      </c>
      <c r="Y5">
        <v>3</v>
      </c>
      <c r="AA5">
        <v>10</v>
      </c>
      <c r="AD5" t="s">
        <v>516</v>
      </c>
      <c r="AG5" t="s">
        <v>31</v>
      </c>
      <c r="AY5" t="s">
        <v>31</v>
      </c>
      <c r="AZ5" t="s">
        <v>31</v>
      </c>
    </row>
    <row r="6" spans="1:52">
      <c r="A6" t="s">
        <v>2878</v>
      </c>
      <c r="B6" t="s">
        <v>71</v>
      </c>
      <c r="C6" t="s">
        <v>174</v>
      </c>
      <c r="D6" t="s">
        <v>46</v>
      </c>
      <c r="E6" t="s">
        <v>2879</v>
      </c>
      <c r="F6" t="s">
        <v>225</v>
      </c>
      <c r="G6" t="s">
        <v>2880</v>
      </c>
      <c r="I6">
        <v>42.988</v>
      </c>
      <c r="J6">
        <v>-89.412000000000006</v>
      </c>
      <c r="L6" t="s">
        <v>2638</v>
      </c>
      <c r="M6">
        <v>1956</v>
      </c>
      <c r="N6" t="s">
        <v>225</v>
      </c>
      <c r="V6">
        <v>12</v>
      </c>
      <c r="W6">
        <v>12</v>
      </c>
      <c r="X6" t="s">
        <v>1845</v>
      </c>
      <c r="Y6">
        <v>2.1</v>
      </c>
      <c r="AA6">
        <v>10</v>
      </c>
      <c r="AD6" t="s">
        <v>516</v>
      </c>
      <c r="AG6" t="s">
        <v>31</v>
      </c>
      <c r="AY6" t="s">
        <v>31</v>
      </c>
      <c r="AZ6" t="s">
        <v>31</v>
      </c>
    </row>
    <row r="7" spans="1:52">
      <c r="A7" t="s">
        <v>2878</v>
      </c>
      <c r="B7" t="s">
        <v>71</v>
      </c>
      <c r="C7" t="s">
        <v>174</v>
      </c>
      <c r="D7" t="s">
        <v>46</v>
      </c>
      <c r="E7" t="s">
        <v>2879</v>
      </c>
      <c r="F7" t="s">
        <v>225</v>
      </c>
      <c r="G7" t="s">
        <v>2880</v>
      </c>
      <c r="I7">
        <v>42.988</v>
      </c>
      <c r="J7">
        <v>-89.412000000000006</v>
      </c>
      <c r="L7" t="s">
        <v>2638</v>
      </c>
      <c r="M7">
        <v>1956</v>
      </c>
      <c r="N7" t="s">
        <v>225</v>
      </c>
      <c r="V7">
        <v>16</v>
      </c>
      <c r="W7">
        <v>8</v>
      </c>
      <c r="X7" t="s">
        <v>1845</v>
      </c>
      <c r="Y7">
        <v>4.3</v>
      </c>
      <c r="AA7">
        <v>10</v>
      </c>
      <c r="AD7" t="s">
        <v>516</v>
      </c>
      <c r="AG7" t="s">
        <v>31</v>
      </c>
      <c r="AY7" t="s">
        <v>31</v>
      </c>
      <c r="AZ7" t="s">
        <v>31</v>
      </c>
    </row>
    <row r="8" spans="1:52">
      <c r="A8" t="s">
        <v>2878</v>
      </c>
      <c r="B8" t="s">
        <v>71</v>
      </c>
      <c r="C8" t="s">
        <v>174</v>
      </c>
      <c r="D8" t="s">
        <v>46</v>
      </c>
      <c r="E8" t="s">
        <v>2879</v>
      </c>
      <c r="F8" t="s">
        <v>225</v>
      </c>
      <c r="G8" t="s">
        <v>2880</v>
      </c>
      <c r="I8">
        <v>42.988</v>
      </c>
      <c r="J8">
        <v>-89.412000000000006</v>
      </c>
      <c r="L8" t="s">
        <v>2638</v>
      </c>
      <c r="M8">
        <v>1956</v>
      </c>
      <c r="N8" t="s">
        <v>225</v>
      </c>
      <c r="V8">
        <v>8</v>
      </c>
      <c r="W8">
        <v>16</v>
      </c>
      <c r="X8" t="s">
        <v>2881</v>
      </c>
      <c r="Y8">
        <v>6.4</v>
      </c>
      <c r="AA8">
        <v>10</v>
      </c>
      <c r="AD8" t="s">
        <v>516</v>
      </c>
      <c r="AG8" t="s">
        <v>31</v>
      </c>
      <c r="AY8" t="s">
        <v>31</v>
      </c>
      <c r="AZ8" t="s">
        <v>31</v>
      </c>
    </row>
    <row r="9" spans="1:52">
      <c r="A9" t="s">
        <v>2878</v>
      </c>
      <c r="B9" t="s">
        <v>71</v>
      </c>
      <c r="C9" t="s">
        <v>174</v>
      </c>
      <c r="D9" t="s">
        <v>46</v>
      </c>
      <c r="E9" t="s">
        <v>2879</v>
      </c>
      <c r="F9" t="s">
        <v>225</v>
      </c>
      <c r="G9" t="s">
        <v>2880</v>
      </c>
      <c r="I9">
        <v>42.988</v>
      </c>
      <c r="J9">
        <v>-89.412000000000006</v>
      </c>
      <c r="L9" t="s">
        <v>2638</v>
      </c>
      <c r="M9">
        <v>1956</v>
      </c>
      <c r="N9" t="s">
        <v>225</v>
      </c>
      <c r="V9">
        <v>12</v>
      </c>
      <c r="W9">
        <v>12</v>
      </c>
      <c r="X9" t="s">
        <v>2881</v>
      </c>
      <c r="Y9">
        <v>3.7</v>
      </c>
      <c r="AA9">
        <v>10</v>
      </c>
      <c r="AD9" t="s">
        <v>516</v>
      </c>
      <c r="AG9" t="s">
        <v>31</v>
      </c>
      <c r="AY9" t="s">
        <v>31</v>
      </c>
      <c r="AZ9" t="s">
        <v>31</v>
      </c>
    </row>
    <row r="10" spans="1:52">
      <c r="A10" t="s">
        <v>2878</v>
      </c>
      <c r="B10" t="s">
        <v>71</v>
      </c>
      <c r="C10" t="s">
        <v>174</v>
      </c>
      <c r="D10" t="s">
        <v>46</v>
      </c>
      <c r="E10" t="s">
        <v>2879</v>
      </c>
      <c r="F10" t="s">
        <v>225</v>
      </c>
      <c r="G10" t="s">
        <v>2880</v>
      </c>
      <c r="I10">
        <v>42.988</v>
      </c>
      <c r="J10">
        <v>-89.412000000000006</v>
      </c>
      <c r="L10" t="s">
        <v>2638</v>
      </c>
      <c r="M10">
        <v>1956</v>
      </c>
      <c r="N10" t="s">
        <v>225</v>
      </c>
      <c r="V10">
        <v>16</v>
      </c>
      <c r="W10">
        <v>8</v>
      </c>
      <c r="X10" t="s">
        <v>2881</v>
      </c>
      <c r="Y10">
        <v>6.6</v>
      </c>
      <c r="AA10">
        <v>10</v>
      </c>
      <c r="AD10" t="s">
        <v>516</v>
      </c>
      <c r="AG10" t="s">
        <v>31</v>
      </c>
      <c r="AY10" t="s">
        <v>31</v>
      </c>
      <c r="AZ10" t="s">
        <v>31</v>
      </c>
    </row>
    <row r="11" spans="1:52">
      <c r="A11" t="s">
        <v>2878</v>
      </c>
      <c r="B11" t="s">
        <v>71</v>
      </c>
      <c r="C11" t="s">
        <v>174</v>
      </c>
      <c r="D11" t="s">
        <v>46</v>
      </c>
      <c r="E11" t="s">
        <v>2879</v>
      </c>
      <c r="F11" t="s">
        <v>225</v>
      </c>
      <c r="G11" t="s">
        <v>2882</v>
      </c>
      <c r="I11">
        <v>44.87</v>
      </c>
      <c r="J11">
        <v>-89.92</v>
      </c>
      <c r="L11" t="s">
        <v>2638</v>
      </c>
      <c r="M11">
        <v>1956</v>
      </c>
      <c r="N11" t="s">
        <v>225</v>
      </c>
      <c r="V11">
        <v>8</v>
      </c>
      <c r="W11">
        <v>16</v>
      </c>
      <c r="X11" t="s">
        <v>2865</v>
      </c>
      <c r="Y11">
        <v>7.9</v>
      </c>
      <c r="AA11">
        <v>5</v>
      </c>
      <c r="AD11" t="s">
        <v>516</v>
      </c>
      <c r="AG11" t="s">
        <v>31</v>
      </c>
      <c r="AY11" t="s">
        <v>31</v>
      </c>
      <c r="AZ11" t="s">
        <v>31</v>
      </c>
    </row>
    <row r="12" spans="1:52">
      <c r="A12" t="s">
        <v>2878</v>
      </c>
      <c r="B12" t="s">
        <v>71</v>
      </c>
      <c r="C12" t="s">
        <v>174</v>
      </c>
      <c r="D12" t="s">
        <v>46</v>
      </c>
      <c r="E12" t="s">
        <v>2879</v>
      </c>
      <c r="F12" t="s">
        <v>225</v>
      </c>
      <c r="G12" t="s">
        <v>2882</v>
      </c>
      <c r="I12">
        <v>44.87</v>
      </c>
      <c r="J12">
        <v>-89.92</v>
      </c>
      <c r="L12" t="s">
        <v>2638</v>
      </c>
      <c r="M12">
        <v>1956</v>
      </c>
      <c r="N12" t="s">
        <v>225</v>
      </c>
      <c r="V12">
        <v>12</v>
      </c>
      <c r="W12">
        <v>12</v>
      </c>
      <c r="X12" t="s">
        <v>2865</v>
      </c>
      <c r="Y12">
        <v>6.8</v>
      </c>
      <c r="AA12">
        <v>5</v>
      </c>
      <c r="AD12" t="s">
        <v>516</v>
      </c>
      <c r="AG12" t="s">
        <v>31</v>
      </c>
      <c r="AY12" t="s">
        <v>31</v>
      </c>
      <c r="AZ12" t="s">
        <v>31</v>
      </c>
    </row>
    <row r="13" spans="1:52">
      <c r="A13" t="s">
        <v>2878</v>
      </c>
      <c r="B13" t="s">
        <v>71</v>
      </c>
      <c r="C13" t="s">
        <v>174</v>
      </c>
      <c r="D13" t="s">
        <v>46</v>
      </c>
      <c r="E13" t="s">
        <v>2879</v>
      </c>
      <c r="F13" t="s">
        <v>225</v>
      </c>
      <c r="G13" t="s">
        <v>2882</v>
      </c>
      <c r="I13">
        <v>44.87</v>
      </c>
      <c r="J13">
        <v>-89.92</v>
      </c>
      <c r="L13" t="s">
        <v>2638</v>
      </c>
      <c r="M13">
        <v>1956</v>
      </c>
      <c r="N13" t="s">
        <v>225</v>
      </c>
      <c r="V13">
        <v>16</v>
      </c>
      <c r="W13">
        <v>8</v>
      </c>
      <c r="X13" t="s">
        <v>2865</v>
      </c>
      <c r="Y13">
        <v>8.6</v>
      </c>
      <c r="AA13">
        <v>5</v>
      </c>
      <c r="AD13" t="s">
        <v>516</v>
      </c>
      <c r="AG13" t="s">
        <v>31</v>
      </c>
      <c r="AY13" t="s">
        <v>31</v>
      </c>
      <c r="AZ13" t="s">
        <v>31</v>
      </c>
    </row>
    <row r="14" spans="1:52">
      <c r="A14" t="s">
        <v>2878</v>
      </c>
      <c r="B14" t="s">
        <v>71</v>
      </c>
      <c r="C14" t="s">
        <v>174</v>
      </c>
      <c r="D14" t="s">
        <v>46</v>
      </c>
      <c r="E14" t="s">
        <v>2879</v>
      </c>
      <c r="F14" t="s">
        <v>225</v>
      </c>
      <c r="G14" t="s">
        <v>2882</v>
      </c>
      <c r="I14">
        <v>44.87</v>
      </c>
      <c r="J14">
        <v>-89.92</v>
      </c>
      <c r="L14" t="s">
        <v>2638</v>
      </c>
      <c r="M14">
        <v>1956</v>
      </c>
      <c r="N14" t="s">
        <v>225</v>
      </c>
      <c r="V14">
        <v>8</v>
      </c>
      <c r="W14">
        <v>16</v>
      </c>
      <c r="X14" t="s">
        <v>1845</v>
      </c>
      <c r="Y14">
        <v>3.6</v>
      </c>
      <c r="AA14">
        <v>5</v>
      </c>
      <c r="AD14" t="s">
        <v>516</v>
      </c>
      <c r="AG14" t="s">
        <v>31</v>
      </c>
      <c r="AY14" t="s">
        <v>31</v>
      </c>
      <c r="AZ14" t="s">
        <v>31</v>
      </c>
    </row>
    <row r="15" spans="1:52">
      <c r="A15" t="s">
        <v>2878</v>
      </c>
      <c r="B15" t="s">
        <v>71</v>
      </c>
      <c r="C15" t="s">
        <v>174</v>
      </c>
      <c r="D15" t="s">
        <v>46</v>
      </c>
      <c r="E15" t="s">
        <v>2879</v>
      </c>
      <c r="F15" t="s">
        <v>225</v>
      </c>
      <c r="G15" t="s">
        <v>2882</v>
      </c>
      <c r="I15">
        <v>44.87</v>
      </c>
      <c r="J15">
        <v>-89.92</v>
      </c>
      <c r="L15" t="s">
        <v>2638</v>
      </c>
      <c r="M15">
        <v>1956</v>
      </c>
      <c r="N15" t="s">
        <v>225</v>
      </c>
      <c r="V15">
        <v>12</v>
      </c>
      <c r="W15">
        <v>12</v>
      </c>
      <c r="X15" t="s">
        <v>1845</v>
      </c>
      <c r="Y15">
        <v>2.6</v>
      </c>
      <c r="AA15">
        <v>5</v>
      </c>
      <c r="AD15" t="s">
        <v>516</v>
      </c>
      <c r="AG15" t="s">
        <v>31</v>
      </c>
      <c r="AY15" t="s">
        <v>31</v>
      </c>
      <c r="AZ15" t="s">
        <v>31</v>
      </c>
    </row>
    <row r="16" spans="1:52">
      <c r="A16" t="s">
        <v>2878</v>
      </c>
      <c r="B16" t="s">
        <v>71</v>
      </c>
      <c r="C16" t="s">
        <v>174</v>
      </c>
      <c r="D16" t="s">
        <v>46</v>
      </c>
      <c r="E16" t="s">
        <v>2879</v>
      </c>
      <c r="F16" t="s">
        <v>225</v>
      </c>
      <c r="G16" t="s">
        <v>2882</v>
      </c>
      <c r="I16">
        <v>44.87</v>
      </c>
      <c r="J16">
        <v>-89.92</v>
      </c>
      <c r="L16" t="s">
        <v>2638</v>
      </c>
      <c r="M16">
        <v>1956</v>
      </c>
      <c r="N16" t="s">
        <v>225</v>
      </c>
      <c r="V16">
        <v>16</v>
      </c>
      <c r="W16">
        <v>8</v>
      </c>
      <c r="X16" t="s">
        <v>1845</v>
      </c>
      <c r="Y16">
        <v>3</v>
      </c>
      <c r="AA16">
        <v>5</v>
      </c>
      <c r="AD16" t="s">
        <v>516</v>
      </c>
      <c r="AG16" t="s">
        <v>31</v>
      </c>
      <c r="AY16" t="s">
        <v>31</v>
      </c>
      <c r="AZ16" t="s">
        <v>31</v>
      </c>
    </row>
    <row r="17" spans="1:52">
      <c r="A17" t="s">
        <v>2878</v>
      </c>
      <c r="B17" t="s">
        <v>71</v>
      </c>
      <c r="C17" t="s">
        <v>174</v>
      </c>
      <c r="D17" t="s">
        <v>46</v>
      </c>
      <c r="E17" t="s">
        <v>2879</v>
      </c>
      <c r="F17" t="s">
        <v>225</v>
      </c>
      <c r="G17" t="s">
        <v>2882</v>
      </c>
      <c r="I17">
        <v>44.87</v>
      </c>
      <c r="J17">
        <v>-89.92</v>
      </c>
      <c r="L17" t="s">
        <v>2638</v>
      </c>
      <c r="M17">
        <v>1956</v>
      </c>
      <c r="N17" t="s">
        <v>225</v>
      </c>
      <c r="V17">
        <v>8</v>
      </c>
      <c r="W17">
        <v>16</v>
      </c>
      <c r="X17" t="s">
        <v>2881</v>
      </c>
      <c r="Y17">
        <v>6.4</v>
      </c>
      <c r="AA17">
        <v>5</v>
      </c>
      <c r="AD17" t="s">
        <v>516</v>
      </c>
      <c r="AG17" t="s">
        <v>31</v>
      </c>
      <c r="AY17" t="s">
        <v>31</v>
      </c>
      <c r="AZ17" t="s">
        <v>31</v>
      </c>
    </row>
    <row r="18" spans="1:52">
      <c r="A18" t="s">
        <v>2878</v>
      </c>
      <c r="B18" t="s">
        <v>71</v>
      </c>
      <c r="C18" t="s">
        <v>174</v>
      </c>
      <c r="D18" t="s">
        <v>46</v>
      </c>
      <c r="E18" t="s">
        <v>2879</v>
      </c>
      <c r="F18" t="s">
        <v>225</v>
      </c>
      <c r="G18" t="s">
        <v>2882</v>
      </c>
      <c r="I18">
        <v>44.87</v>
      </c>
      <c r="J18">
        <v>-89.92</v>
      </c>
      <c r="L18" t="s">
        <v>2638</v>
      </c>
      <c r="M18">
        <v>1956</v>
      </c>
      <c r="N18" t="s">
        <v>225</v>
      </c>
      <c r="V18">
        <v>12</v>
      </c>
      <c r="W18">
        <v>12</v>
      </c>
      <c r="X18" t="s">
        <v>2881</v>
      </c>
      <c r="Y18">
        <v>5.6</v>
      </c>
      <c r="AA18">
        <v>5</v>
      </c>
      <c r="AD18" t="s">
        <v>516</v>
      </c>
      <c r="AG18" t="s">
        <v>31</v>
      </c>
      <c r="AY18" t="s">
        <v>31</v>
      </c>
      <c r="AZ18" t="s">
        <v>31</v>
      </c>
    </row>
    <row r="19" spans="1:52">
      <c r="A19" t="s">
        <v>2878</v>
      </c>
      <c r="B19" t="s">
        <v>71</v>
      </c>
      <c r="C19" t="s">
        <v>174</v>
      </c>
      <c r="D19" t="s">
        <v>46</v>
      </c>
      <c r="E19" t="s">
        <v>2879</v>
      </c>
      <c r="F19" t="s">
        <v>225</v>
      </c>
      <c r="G19" t="s">
        <v>2882</v>
      </c>
      <c r="I19">
        <v>44.87</v>
      </c>
      <c r="J19">
        <v>-89.92</v>
      </c>
      <c r="L19" t="s">
        <v>2638</v>
      </c>
      <c r="M19">
        <v>1956</v>
      </c>
      <c r="N19" t="s">
        <v>225</v>
      </c>
      <c r="V19">
        <v>16</v>
      </c>
      <c r="W19">
        <v>8</v>
      </c>
      <c r="X19" t="s">
        <v>2881</v>
      </c>
      <c r="Y19">
        <v>5.2</v>
      </c>
      <c r="AA19">
        <v>5</v>
      </c>
      <c r="AD19" t="s">
        <v>516</v>
      </c>
      <c r="AG19" t="s">
        <v>31</v>
      </c>
      <c r="AY19" t="s">
        <v>31</v>
      </c>
      <c r="AZ19" t="s">
        <v>31</v>
      </c>
    </row>
    <row r="20" spans="1:52">
      <c r="A20" t="s">
        <v>2878</v>
      </c>
      <c r="B20" t="s">
        <v>71</v>
      </c>
      <c r="C20" t="s">
        <v>174</v>
      </c>
      <c r="D20" t="s">
        <v>46</v>
      </c>
      <c r="E20" t="s">
        <v>2879</v>
      </c>
      <c r="F20" t="s">
        <v>2883</v>
      </c>
      <c r="G20" t="s">
        <v>2880</v>
      </c>
      <c r="I20">
        <v>42.988</v>
      </c>
      <c r="J20">
        <v>-89.412000000000006</v>
      </c>
      <c r="L20" t="s">
        <v>2638</v>
      </c>
      <c r="M20">
        <v>1956</v>
      </c>
      <c r="N20" t="s">
        <v>225</v>
      </c>
      <c r="V20">
        <v>8</v>
      </c>
      <c r="W20">
        <v>16</v>
      </c>
      <c r="X20" t="s">
        <v>2865</v>
      </c>
      <c r="Y20">
        <v>5.9</v>
      </c>
      <c r="AA20">
        <v>10</v>
      </c>
      <c r="AD20" t="s">
        <v>516</v>
      </c>
      <c r="AG20" t="s">
        <v>31</v>
      </c>
      <c r="AY20" t="s">
        <v>31</v>
      </c>
      <c r="AZ20" t="s">
        <v>31</v>
      </c>
    </row>
    <row r="21" spans="1:52">
      <c r="A21" t="s">
        <v>2878</v>
      </c>
      <c r="B21" t="s">
        <v>71</v>
      </c>
      <c r="C21" t="s">
        <v>174</v>
      </c>
      <c r="D21" t="s">
        <v>46</v>
      </c>
      <c r="E21" t="s">
        <v>2879</v>
      </c>
      <c r="F21" t="s">
        <v>2883</v>
      </c>
      <c r="G21" t="s">
        <v>2880</v>
      </c>
      <c r="I21">
        <v>42.988</v>
      </c>
      <c r="J21">
        <v>-89.412000000000006</v>
      </c>
      <c r="L21" t="s">
        <v>2638</v>
      </c>
      <c r="M21">
        <v>1956</v>
      </c>
      <c r="N21" t="s">
        <v>225</v>
      </c>
      <c r="V21">
        <v>12</v>
      </c>
      <c r="W21">
        <v>12</v>
      </c>
      <c r="X21" t="s">
        <v>2865</v>
      </c>
      <c r="Y21">
        <v>5.6</v>
      </c>
      <c r="AA21">
        <v>10</v>
      </c>
      <c r="AD21" t="s">
        <v>516</v>
      </c>
      <c r="AG21" t="s">
        <v>31</v>
      </c>
      <c r="AY21" t="s">
        <v>31</v>
      </c>
      <c r="AZ21" t="s">
        <v>31</v>
      </c>
    </row>
    <row r="22" spans="1:52">
      <c r="A22" t="s">
        <v>2878</v>
      </c>
      <c r="B22" t="s">
        <v>71</v>
      </c>
      <c r="C22" t="s">
        <v>174</v>
      </c>
      <c r="D22" t="s">
        <v>46</v>
      </c>
      <c r="E22" t="s">
        <v>2879</v>
      </c>
      <c r="F22" t="s">
        <v>2883</v>
      </c>
      <c r="G22" t="s">
        <v>2880</v>
      </c>
      <c r="I22">
        <v>42.988</v>
      </c>
      <c r="J22">
        <v>-89.412000000000006</v>
      </c>
      <c r="L22" t="s">
        <v>2638</v>
      </c>
      <c r="M22">
        <v>1956</v>
      </c>
      <c r="N22" t="s">
        <v>225</v>
      </c>
      <c r="V22">
        <v>16</v>
      </c>
      <c r="W22">
        <v>8</v>
      </c>
      <c r="X22" t="s">
        <v>2865</v>
      </c>
      <c r="Y22">
        <v>7.3</v>
      </c>
      <c r="AA22">
        <v>10</v>
      </c>
      <c r="AD22" t="s">
        <v>516</v>
      </c>
      <c r="AG22" t="s">
        <v>31</v>
      </c>
      <c r="AY22" t="s">
        <v>31</v>
      </c>
      <c r="AZ22" t="s">
        <v>31</v>
      </c>
    </row>
    <row r="23" spans="1:52">
      <c r="A23" t="s">
        <v>2878</v>
      </c>
      <c r="B23" t="s">
        <v>71</v>
      </c>
      <c r="C23" t="s">
        <v>174</v>
      </c>
      <c r="D23" t="s">
        <v>46</v>
      </c>
      <c r="E23" t="s">
        <v>2879</v>
      </c>
      <c r="F23" t="s">
        <v>2883</v>
      </c>
      <c r="G23" t="s">
        <v>2880</v>
      </c>
      <c r="I23">
        <v>42.988</v>
      </c>
      <c r="J23">
        <v>-89.412000000000006</v>
      </c>
      <c r="L23" t="s">
        <v>2638</v>
      </c>
      <c r="M23">
        <v>1956</v>
      </c>
      <c r="N23" t="s">
        <v>225</v>
      </c>
      <c r="V23">
        <v>8</v>
      </c>
      <c r="W23">
        <v>16</v>
      </c>
      <c r="X23" t="s">
        <v>1845</v>
      </c>
      <c r="Y23">
        <v>2.2999999999999998</v>
      </c>
      <c r="AA23">
        <v>10</v>
      </c>
      <c r="AD23" t="s">
        <v>516</v>
      </c>
      <c r="AG23" t="s">
        <v>31</v>
      </c>
      <c r="AY23" t="s">
        <v>31</v>
      </c>
      <c r="AZ23" t="s">
        <v>31</v>
      </c>
    </row>
    <row r="24" spans="1:52">
      <c r="A24" t="s">
        <v>2878</v>
      </c>
      <c r="B24" t="s">
        <v>71</v>
      </c>
      <c r="C24" t="s">
        <v>174</v>
      </c>
      <c r="D24" t="s">
        <v>46</v>
      </c>
      <c r="E24" t="s">
        <v>2879</v>
      </c>
      <c r="F24" t="s">
        <v>2883</v>
      </c>
      <c r="G24" t="s">
        <v>2880</v>
      </c>
      <c r="I24">
        <v>42.988</v>
      </c>
      <c r="J24">
        <v>-89.412000000000006</v>
      </c>
      <c r="L24" t="s">
        <v>2638</v>
      </c>
      <c r="M24">
        <v>1956</v>
      </c>
      <c r="N24" t="s">
        <v>225</v>
      </c>
      <c r="V24">
        <v>12</v>
      </c>
      <c r="W24">
        <v>12</v>
      </c>
      <c r="X24" t="s">
        <v>1845</v>
      </c>
      <c r="Y24">
        <v>2.1</v>
      </c>
      <c r="AA24">
        <v>10</v>
      </c>
      <c r="AD24" t="s">
        <v>516</v>
      </c>
      <c r="AG24" t="s">
        <v>31</v>
      </c>
      <c r="AY24" t="s">
        <v>31</v>
      </c>
      <c r="AZ24" t="s">
        <v>31</v>
      </c>
    </row>
    <row r="25" spans="1:52">
      <c r="A25" t="s">
        <v>2878</v>
      </c>
      <c r="B25" t="s">
        <v>71</v>
      </c>
      <c r="C25" t="s">
        <v>174</v>
      </c>
      <c r="D25" t="s">
        <v>46</v>
      </c>
      <c r="E25" t="s">
        <v>2879</v>
      </c>
      <c r="F25" t="s">
        <v>2883</v>
      </c>
      <c r="G25" t="s">
        <v>2880</v>
      </c>
      <c r="I25">
        <v>42.988</v>
      </c>
      <c r="J25">
        <v>-89.412000000000006</v>
      </c>
      <c r="L25" t="s">
        <v>2638</v>
      </c>
      <c r="M25">
        <v>1956</v>
      </c>
      <c r="N25" t="s">
        <v>225</v>
      </c>
      <c r="V25">
        <v>16</v>
      </c>
      <c r="W25">
        <v>8</v>
      </c>
      <c r="X25" t="s">
        <v>1845</v>
      </c>
      <c r="Y25">
        <v>3.2</v>
      </c>
      <c r="AA25">
        <v>10</v>
      </c>
      <c r="AD25" t="s">
        <v>516</v>
      </c>
      <c r="AG25" t="s">
        <v>31</v>
      </c>
      <c r="AY25" t="s">
        <v>31</v>
      </c>
      <c r="AZ25" t="s">
        <v>31</v>
      </c>
    </row>
    <row r="26" spans="1:52">
      <c r="A26" t="s">
        <v>2878</v>
      </c>
      <c r="B26" t="s">
        <v>71</v>
      </c>
      <c r="C26" t="s">
        <v>174</v>
      </c>
      <c r="D26" t="s">
        <v>46</v>
      </c>
      <c r="E26" t="s">
        <v>2879</v>
      </c>
      <c r="F26" t="s">
        <v>2883</v>
      </c>
      <c r="G26" t="s">
        <v>2880</v>
      </c>
      <c r="I26">
        <v>42.988</v>
      </c>
      <c r="J26">
        <v>-89.412000000000006</v>
      </c>
      <c r="L26" t="s">
        <v>2638</v>
      </c>
      <c r="M26">
        <v>1956</v>
      </c>
      <c r="N26" t="s">
        <v>225</v>
      </c>
      <c r="V26">
        <v>8</v>
      </c>
      <c r="W26">
        <v>16</v>
      </c>
      <c r="X26" t="s">
        <v>2881</v>
      </c>
      <c r="Y26">
        <v>4.8</v>
      </c>
      <c r="AA26">
        <v>10</v>
      </c>
      <c r="AD26" t="s">
        <v>516</v>
      </c>
      <c r="AG26" t="s">
        <v>31</v>
      </c>
      <c r="AY26" t="s">
        <v>31</v>
      </c>
      <c r="AZ26" t="s">
        <v>31</v>
      </c>
    </row>
    <row r="27" spans="1:52">
      <c r="A27" t="s">
        <v>2878</v>
      </c>
      <c r="B27" t="s">
        <v>71</v>
      </c>
      <c r="C27" t="s">
        <v>174</v>
      </c>
      <c r="D27" t="s">
        <v>46</v>
      </c>
      <c r="E27" t="s">
        <v>2879</v>
      </c>
      <c r="F27" t="s">
        <v>2883</v>
      </c>
      <c r="G27" t="s">
        <v>2880</v>
      </c>
      <c r="I27">
        <v>42.988</v>
      </c>
      <c r="J27">
        <v>-89.412000000000006</v>
      </c>
      <c r="L27" t="s">
        <v>2638</v>
      </c>
      <c r="M27">
        <v>1956</v>
      </c>
      <c r="N27" t="s">
        <v>225</v>
      </c>
      <c r="V27">
        <v>12</v>
      </c>
      <c r="W27">
        <v>12</v>
      </c>
      <c r="X27" t="s">
        <v>2881</v>
      </c>
      <c r="Y27">
        <v>3.9</v>
      </c>
      <c r="AA27">
        <v>10</v>
      </c>
      <c r="AD27" t="s">
        <v>516</v>
      </c>
      <c r="AG27" t="s">
        <v>31</v>
      </c>
      <c r="AY27" t="s">
        <v>31</v>
      </c>
      <c r="AZ27" t="s">
        <v>31</v>
      </c>
    </row>
    <row r="28" spans="1:52">
      <c r="A28" t="s">
        <v>2878</v>
      </c>
      <c r="B28" t="s">
        <v>71</v>
      </c>
      <c r="C28" t="s">
        <v>174</v>
      </c>
      <c r="D28" t="s">
        <v>46</v>
      </c>
      <c r="E28" t="s">
        <v>2879</v>
      </c>
      <c r="F28" t="s">
        <v>2883</v>
      </c>
      <c r="G28" t="s">
        <v>2880</v>
      </c>
      <c r="I28">
        <v>42.988</v>
      </c>
      <c r="J28">
        <v>-89.412000000000006</v>
      </c>
      <c r="L28" t="s">
        <v>2638</v>
      </c>
      <c r="M28">
        <v>1956</v>
      </c>
      <c r="N28" t="s">
        <v>225</v>
      </c>
      <c r="V28">
        <v>16</v>
      </c>
      <c r="W28">
        <v>8</v>
      </c>
      <c r="X28" t="s">
        <v>2881</v>
      </c>
      <c r="Y28">
        <v>5.8</v>
      </c>
      <c r="AA28">
        <v>10</v>
      </c>
      <c r="AD28" t="s">
        <v>516</v>
      </c>
      <c r="AG28" t="s">
        <v>31</v>
      </c>
      <c r="AY28" t="s">
        <v>31</v>
      </c>
      <c r="AZ28" t="s">
        <v>31</v>
      </c>
    </row>
    <row r="29" spans="1:52">
      <c r="A29" t="s">
        <v>2878</v>
      </c>
      <c r="B29" t="s">
        <v>71</v>
      </c>
      <c r="C29" t="s">
        <v>174</v>
      </c>
      <c r="D29" t="s">
        <v>46</v>
      </c>
      <c r="E29" t="s">
        <v>2879</v>
      </c>
      <c r="F29" t="s">
        <v>225</v>
      </c>
      <c r="G29" t="s">
        <v>2884</v>
      </c>
      <c r="I29">
        <v>41.947000000000003</v>
      </c>
      <c r="J29">
        <v>-86.334000000000003</v>
      </c>
      <c r="L29" t="s">
        <v>2638</v>
      </c>
      <c r="M29">
        <v>1956</v>
      </c>
      <c r="N29" t="s">
        <v>225</v>
      </c>
      <c r="V29">
        <v>8</v>
      </c>
      <c r="W29">
        <v>16</v>
      </c>
      <c r="X29" t="s">
        <v>2865</v>
      </c>
      <c r="Y29">
        <v>4.2</v>
      </c>
      <c r="AA29">
        <v>5</v>
      </c>
      <c r="AD29" t="s">
        <v>516</v>
      </c>
      <c r="AG29" t="s">
        <v>31</v>
      </c>
      <c r="AY29" t="s">
        <v>31</v>
      </c>
      <c r="AZ29" t="s">
        <v>31</v>
      </c>
    </row>
    <row r="30" spans="1:52">
      <c r="A30" t="s">
        <v>2878</v>
      </c>
      <c r="B30" t="s">
        <v>71</v>
      </c>
      <c r="C30" t="s">
        <v>174</v>
      </c>
      <c r="D30" t="s">
        <v>46</v>
      </c>
      <c r="E30" t="s">
        <v>2879</v>
      </c>
      <c r="F30" t="s">
        <v>225</v>
      </c>
      <c r="G30" t="s">
        <v>2884</v>
      </c>
      <c r="I30">
        <v>41.947000000000003</v>
      </c>
      <c r="J30">
        <v>-86.334000000000003</v>
      </c>
      <c r="L30" t="s">
        <v>2638</v>
      </c>
      <c r="M30">
        <v>1956</v>
      </c>
      <c r="N30" t="s">
        <v>225</v>
      </c>
      <c r="V30">
        <v>12</v>
      </c>
      <c r="W30">
        <v>12</v>
      </c>
      <c r="X30" t="s">
        <v>2865</v>
      </c>
      <c r="Y30">
        <v>5.9</v>
      </c>
      <c r="AA30">
        <v>5</v>
      </c>
      <c r="AD30" t="s">
        <v>516</v>
      </c>
      <c r="AG30" t="s">
        <v>31</v>
      </c>
      <c r="AY30" t="s">
        <v>31</v>
      </c>
      <c r="AZ30" t="s">
        <v>31</v>
      </c>
    </row>
    <row r="31" spans="1:52">
      <c r="A31" t="s">
        <v>2878</v>
      </c>
      <c r="B31" t="s">
        <v>71</v>
      </c>
      <c r="C31" t="s">
        <v>174</v>
      </c>
      <c r="D31" t="s">
        <v>46</v>
      </c>
      <c r="E31" t="s">
        <v>2879</v>
      </c>
      <c r="F31" t="s">
        <v>225</v>
      </c>
      <c r="G31" t="s">
        <v>2884</v>
      </c>
      <c r="I31">
        <v>41.947000000000003</v>
      </c>
      <c r="J31">
        <v>-86.334000000000003</v>
      </c>
      <c r="L31" t="s">
        <v>2638</v>
      </c>
      <c r="M31">
        <v>1956</v>
      </c>
      <c r="N31" t="s">
        <v>225</v>
      </c>
      <c r="V31">
        <v>16</v>
      </c>
      <c r="W31">
        <v>8</v>
      </c>
      <c r="X31" t="s">
        <v>2865</v>
      </c>
      <c r="Y31">
        <v>12.5</v>
      </c>
      <c r="AA31">
        <v>5</v>
      </c>
      <c r="AD31" t="s">
        <v>516</v>
      </c>
      <c r="AG31" t="s">
        <v>31</v>
      </c>
      <c r="AY31" t="s">
        <v>31</v>
      </c>
      <c r="AZ31" t="s">
        <v>31</v>
      </c>
    </row>
    <row r="32" spans="1:52">
      <c r="A32" t="s">
        <v>2878</v>
      </c>
      <c r="B32" t="s">
        <v>71</v>
      </c>
      <c r="C32" t="s">
        <v>174</v>
      </c>
      <c r="D32" t="s">
        <v>46</v>
      </c>
      <c r="E32" t="s">
        <v>2879</v>
      </c>
      <c r="F32" t="s">
        <v>225</v>
      </c>
      <c r="G32" t="s">
        <v>2884</v>
      </c>
      <c r="I32">
        <v>41.947000000000003</v>
      </c>
      <c r="J32">
        <v>-86.334000000000003</v>
      </c>
      <c r="L32" t="s">
        <v>2638</v>
      </c>
      <c r="M32">
        <v>1956</v>
      </c>
      <c r="N32" t="s">
        <v>225</v>
      </c>
      <c r="V32">
        <v>8</v>
      </c>
      <c r="W32">
        <v>16</v>
      </c>
      <c r="X32" t="s">
        <v>1845</v>
      </c>
      <c r="Y32">
        <v>3.6</v>
      </c>
      <c r="AA32">
        <v>5</v>
      </c>
      <c r="AD32" t="s">
        <v>516</v>
      </c>
      <c r="AG32" t="s">
        <v>31</v>
      </c>
      <c r="AY32" t="s">
        <v>31</v>
      </c>
      <c r="AZ32" t="s">
        <v>31</v>
      </c>
    </row>
    <row r="33" spans="1:52">
      <c r="A33" t="s">
        <v>2878</v>
      </c>
      <c r="B33" t="s">
        <v>71</v>
      </c>
      <c r="C33" t="s">
        <v>174</v>
      </c>
      <c r="D33" t="s">
        <v>46</v>
      </c>
      <c r="E33" t="s">
        <v>2879</v>
      </c>
      <c r="F33" t="s">
        <v>225</v>
      </c>
      <c r="G33" t="s">
        <v>2884</v>
      </c>
      <c r="I33">
        <v>41.947000000000003</v>
      </c>
      <c r="J33">
        <v>-86.334000000000003</v>
      </c>
      <c r="L33" t="s">
        <v>2638</v>
      </c>
      <c r="M33">
        <v>1956</v>
      </c>
      <c r="N33" t="s">
        <v>225</v>
      </c>
      <c r="V33">
        <v>12</v>
      </c>
      <c r="W33">
        <v>12</v>
      </c>
      <c r="X33" t="s">
        <v>1845</v>
      </c>
      <c r="Y33">
        <v>5.6</v>
      </c>
      <c r="AA33">
        <v>5</v>
      </c>
      <c r="AD33" t="s">
        <v>516</v>
      </c>
      <c r="AG33" t="s">
        <v>31</v>
      </c>
      <c r="AY33" t="s">
        <v>31</v>
      </c>
      <c r="AZ33" t="s">
        <v>31</v>
      </c>
    </row>
    <row r="34" spans="1:52">
      <c r="A34" t="s">
        <v>2878</v>
      </c>
      <c r="B34" t="s">
        <v>71</v>
      </c>
      <c r="C34" t="s">
        <v>174</v>
      </c>
      <c r="D34" t="s">
        <v>46</v>
      </c>
      <c r="E34" t="s">
        <v>2879</v>
      </c>
      <c r="F34" t="s">
        <v>225</v>
      </c>
      <c r="G34" t="s">
        <v>2884</v>
      </c>
      <c r="I34">
        <v>41.947000000000003</v>
      </c>
      <c r="J34">
        <v>-86.334000000000003</v>
      </c>
      <c r="L34" t="s">
        <v>2638</v>
      </c>
      <c r="M34">
        <v>1956</v>
      </c>
      <c r="N34" t="s">
        <v>225</v>
      </c>
      <c r="V34">
        <v>16</v>
      </c>
      <c r="W34">
        <v>8</v>
      </c>
      <c r="X34" t="s">
        <v>1845</v>
      </c>
      <c r="Y34">
        <v>6.4</v>
      </c>
      <c r="AA34">
        <v>5</v>
      </c>
      <c r="AD34" t="s">
        <v>516</v>
      </c>
      <c r="AG34" t="s">
        <v>31</v>
      </c>
      <c r="AY34" t="s">
        <v>31</v>
      </c>
      <c r="AZ34" t="s">
        <v>31</v>
      </c>
    </row>
    <row r="35" spans="1:52">
      <c r="A35" t="s">
        <v>2878</v>
      </c>
      <c r="B35" t="s">
        <v>71</v>
      </c>
      <c r="C35" t="s">
        <v>174</v>
      </c>
      <c r="D35" t="s">
        <v>46</v>
      </c>
      <c r="E35" t="s">
        <v>2879</v>
      </c>
      <c r="F35" t="s">
        <v>225</v>
      </c>
      <c r="G35" t="s">
        <v>2884</v>
      </c>
      <c r="I35">
        <v>41.947000000000003</v>
      </c>
      <c r="J35">
        <v>-86.334000000000003</v>
      </c>
      <c r="L35" t="s">
        <v>2638</v>
      </c>
      <c r="M35">
        <v>1956</v>
      </c>
      <c r="N35" t="s">
        <v>225</v>
      </c>
      <c r="V35">
        <v>8</v>
      </c>
      <c r="W35">
        <v>16</v>
      </c>
      <c r="X35" t="s">
        <v>2881</v>
      </c>
      <c r="Y35">
        <v>8</v>
      </c>
      <c r="AA35">
        <v>5</v>
      </c>
      <c r="AD35" t="s">
        <v>516</v>
      </c>
      <c r="AG35" t="s">
        <v>31</v>
      </c>
      <c r="AY35" t="s">
        <v>31</v>
      </c>
      <c r="AZ35" t="s">
        <v>31</v>
      </c>
    </row>
    <row r="36" spans="1:52">
      <c r="A36" t="s">
        <v>2878</v>
      </c>
      <c r="B36" t="s">
        <v>71</v>
      </c>
      <c r="C36" t="s">
        <v>174</v>
      </c>
      <c r="D36" t="s">
        <v>46</v>
      </c>
      <c r="E36" t="s">
        <v>2879</v>
      </c>
      <c r="F36" t="s">
        <v>225</v>
      </c>
      <c r="G36" t="s">
        <v>2884</v>
      </c>
      <c r="I36">
        <v>41.947000000000003</v>
      </c>
      <c r="J36">
        <v>-86.334000000000003</v>
      </c>
      <c r="L36" t="s">
        <v>2638</v>
      </c>
      <c r="M36">
        <v>1956</v>
      </c>
      <c r="N36" t="s">
        <v>225</v>
      </c>
      <c r="V36">
        <v>12</v>
      </c>
      <c r="W36">
        <v>12</v>
      </c>
      <c r="X36" t="s">
        <v>2881</v>
      </c>
      <c r="Y36">
        <v>10</v>
      </c>
      <c r="AA36">
        <v>5</v>
      </c>
      <c r="AD36" t="s">
        <v>516</v>
      </c>
      <c r="AG36" t="s">
        <v>31</v>
      </c>
      <c r="AY36" t="s">
        <v>31</v>
      </c>
      <c r="AZ36" t="s">
        <v>31</v>
      </c>
    </row>
    <row r="37" spans="1:52">
      <c r="A37" t="s">
        <v>2878</v>
      </c>
      <c r="B37" t="s">
        <v>71</v>
      </c>
      <c r="C37" t="s">
        <v>174</v>
      </c>
      <c r="D37" t="s">
        <v>46</v>
      </c>
      <c r="E37" t="s">
        <v>2879</v>
      </c>
      <c r="F37" t="s">
        <v>225</v>
      </c>
      <c r="G37" t="s">
        <v>2884</v>
      </c>
      <c r="I37">
        <v>41.947000000000003</v>
      </c>
      <c r="J37">
        <v>-86.334000000000003</v>
      </c>
      <c r="L37" t="s">
        <v>2638</v>
      </c>
      <c r="M37">
        <v>1956</v>
      </c>
      <c r="N37" t="s">
        <v>225</v>
      </c>
      <c r="V37">
        <v>16</v>
      </c>
      <c r="W37">
        <v>8</v>
      </c>
      <c r="X37" t="s">
        <v>2881</v>
      </c>
      <c r="Y37">
        <v>9.1999999999999993</v>
      </c>
      <c r="AA37">
        <v>5</v>
      </c>
      <c r="AD37" t="s">
        <v>516</v>
      </c>
      <c r="AG37" t="s">
        <v>31</v>
      </c>
      <c r="AY37" t="s">
        <v>31</v>
      </c>
      <c r="AZ37" t="s">
        <v>31</v>
      </c>
    </row>
    <row r="38" spans="1:52">
      <c r="A38" t="s">
        <v>2878</v>
      </c>
      <c r="B38" t="s">
        <v>72</v>
      </c>
      <c r="C38" t="s">
        <v>174</v>
      </c>
      <c r="D38" t="s">
        <v>46</v>
      </c>
      <c r="E38" t="s">
        <v>2879</v>
      </c>
      <c r="F38" t="s">
        <v>225</v>
      </c>
      <c r="G38" t="s">
        <v>2884</v>
      </c>
      <c r="I38">
        <v>41.947000000000003</v>
      </c>
      <c r="J38">
        <v>-86.334000000000003</v>
      </c>
      <c r="L38" t="s">
        <v>2638</v>
      </c>
      <c r="M38">
        <v>1957</v>
      </c>
      <c r="N38" t="s">
        <v>2252</v>
      </c>
      <c r="O38" t="s">
        <v>2537</v>
      </c>
      <c r="P38" s="64">
        <v>20800</v>
      </c>
      <c r="V38">
        <v>8</v>
      </c>
      <c r="W38">
        <v>16</v>
      </c>
      <c r="X38" t="s">
        <v>15</v>
      </c>
      <c r="Y38">
        <v>13</v>
      </c>
      <c r="AA38">
        <v>5</v>
      </c>
      <c r="AD38" t="s">
        <v>2785</v>
      </c>
      <c r="AE38">
        <v>41.787999999999997</v>
      </c>
      <c r="AF38">
        <v>-87.599000000000004</v>
      </c>
      <c r="AG38" t="s">
        <v>31</v>
      </c>
      <c r="AY38" t="s">
        <v>31</v>
      </c>
      <c r="AZ38" t="s">
        <v>31</v>
      </c>
    </row>
    <row r="39" spans="1:52">
      <c r="A39" t="s">
        <v>2878</v>
      </c>
      <c r="B39" t="s">
        <v>72</v>
      </c>
      <c r="C39" t="s">
        <v>174</v>
      </c>
      <c r="D39" t="s">
        <v>46</v>
      </c>
      <c r="E39" t="s">
        <v>2879</v>
      </c>
      <c r="F39" t="s">
        <v>225</v>
      </c>
      <c r="G39" t="s">
        <v>2884</v>
      </c>
      <c r="I39">
        <v>41.947000000000003</v>
      </c>
      <c r="J39">
        <v>-86.334000000000003</v>
      </c>
      <c r="L39" t="s">
        <v>2638</v>
      </c>
      <c r="M39">
        <v>1957</v>
      </c>
      <c r="N39" t="s">
        <v>2252</v>
      </c>
      <c r="O39" t="s">
        <v>2537</v>
      </c>
      <c r="P39" s="64">
        <v>20800</v>
      </c>
      <c r="V39">
        <v>8</v>
      </c>
      <c r="W39">
        <v>16</v>
      </c>
      <c r="X39" t="s">
        <v>1845</v>
      </c>
      <c r="Y39">
        <v>6.2</v>
      </c>
      <c r="AA39">
        <v>5</v>
      </c>
      <c r="AD39" t="s">
        <v>2785</v>
      </c>
      <c r="AE39">
        <v>41.787999999999997</v>
      </c>
      <c r="AF39">
        <v>-87.599000000000004</v>
      </c>
      <c r="AG39" t="s">
        <v>31</v>
      </c>
      <c r="AY39" t="s">
        <v>31</v>
      </c>
      <c r="AZ39" t="s">
        <v>31</v>
      </c>
    </row>
    <row r="40" spans="1:52">
      <c r="A40" t="s">
        <v>2878</v>
      </c>
      <c r="B40" t="s">
        <v>72</v>
      </c>
      <c r="C40" t="s">
        <v>174</v>
      </c>
      <c r="D40" t="s">
        <v>46</v>
      </c>
      <c r="E40" t="s">
        <v>2879</v>
      </c>
      <c r="F40" t="s">
        <v>225</v>
      </c>
      <c r="G40" t="s">
        <v>2884</v>
      </c>
      <c r="I40">
        <v>41.947000000000003</v>
      </c>
      <c r="J40">
        <v>-86.334000000000003</v>
      </c>
      <c r="L40" t="s">
        <v>2638</v>
      </c>
      <c r="M40">
        <v>1957</v>
      </c>
      <c r="N40" t="s">
        <v>2252</v>
      </c>
      <c r="O40" t="s">
        <v>2537</v>
      </c>
      <c r="P40" s="64">
        <v>20828</v>
      </c>
      <c r="V40">
        <v>8</v>
      </c>
      <c r="W40">
        <v>16</v>
      </c>
      <c r="X40" t="s">
        <v>15</v>
      </c>
      <c r="Y40">
        <v>7.2</v>
      </c>
      <c r="AA40">
        <v>5</v>
      </c>
      <c r="AD40" t="s">
        <v>2785</v>
      </c>
      <c r="AE40">
        <v>41.787999999999997</v>
      </c>
      <c r="AF40">
        <v>-87.599000000000004</v>
      </c>
      <c r="AG40" t="s">
        <v>31</v>
      </c>
      <c r="AY40" t="s">
        <v>31</v>
      </c>
      <c r="AZ40" t="s">
        <v>31</v>
      </c>
    </row>
    <row r="41" spans="1:52">
      <c r="A41" t="s">
        <v>2878</v>
      </c>
      <c r="B41" t="s">
        <v>72</v>
      </c>
      <c r="C41" t="s">
        <v>174</v>
      </c>
      <c r="D41" t="s">
        <v>46</v>
      </c>
      <c r="E41" t="s">
        <v>2879</v>
      </c>
      <c r="F41" t="s">
        <v>225</v>
      </c>
      <c r="G41" t="s">
        <v>2884</v>
      </c>
      <c r="I41">
        <v>41.947000000000003</v>
      </c>
      <c r="J41">
        <v>-86.334000000000003</v>
      </c>
      <c r="L41" t="s">
        <v>2638</v>
      </c>
      <c r="M41">
        <v>1957</v>
      </c>
      <c r="N41" t="s">
        <v>2252</v>
      </c>
      <c r="O41" t="s">
        <v>2537</v>
      </c>
      <c r="P41" s="64">
        <v>20828</v>
      </c>
      <c r="V41">
        <v>8</v>
      </c>
      <c r="W41">
        <v>16</v>
      </c>
      <c r="X41" t="s">
        <v>1845</v>
      </c>
      <c r="Y41">
        <v>6</v>
      </c>
      <c r="AA41">
        <v>5</v>
      </c>
      <c r="AD41" t="s">
        <v>2785</v>
      </c>
      <c r="AE41">
        <v>41.787999999999997</v>
      </c>
      <c r="AF41">
        <v>-87.599000000000004</v>
      </c>
      <c r="AG41" t="s">
        <v>31</v>
      </c>
      <c r="AY41" t="s">
        <v>31</v>
      </c>
      <c r="AZ41" t="s">
        <v>31</v>
      </c>
    </row>
    <row r="42" spans="1:52">
      <c r="A42" t="s">
        <v>2878</v>
      </c>
      <c r="B42" t="s">
        <v>72</v>
      </c>
      <c r="C42" t="s">
        <v>174</v>
      </c>
      <c r="D42" t="s">
        <v>46</v>
      </c>
      <c r="E42" t="s">
        <v>2879</v>
      </c>
      <c r="F42" t="s">
        <v>225</v>
      </c>
      <c r="G42" t="s">
        <v>2884</v>
      </c>
      <c r="I42">
        <v>41.947000000000003</v>
      </c>
      <c r="J42">
        <v>-86.334000000000003</v>
      </c>
      <c r="L42" t="s">
        <v>2638</v>
      </c>
      <c r="M42">
        <v>1957</v>
      </c>
      <c r="N42" t="s">
        <v>2252</v>
      </c>
      <c r="O42" t="s">
        <v>2537</v>
      </c>
      <c r="P42" s="64">
        <v>20856</v>
      </c>
      <c r="V42">
        <v>8</v>
      </c>
      <c r="W42">
        <v>16</v>
      </c>
      <c r="X42" t="s">
        <v>15</v>
      </c>
      <c r="Y42">
        <v>4.2</v>
      </c>
      <c r="AA42">
        <v>5</v>
      </c>
      <c r="AD42" t="s">
        <v>2785</v>
      </c>
      <c r="AE42">
        <v>41.787999999999997</v>
      </c>
      <c r="AF42">
        <v>-87.599000000000004</v>
      </c>
      <c r="AG42" t="s">
        <v>31</v>
      </c>
      <c r="AY42" t="s">
        <v>31</v>
      </c>
      <c r="AZ42" t="s">
        <v>31</v>
      </c>
    </row>
    <row r="43" spans="1:52">
      <c r="A43" t="s">
        <v>2878</v>
      </c>
      <c r="B43" t="s">
        <v>72</v>
      </c>
      <c r="C43" t="s">
        <v>174</v>
      </c>
      <c r="D43" t="s">
        <v>46</v>
      </c>
      <c r="E43" t="s">
        <v>2879</v>
      </c>
      <c r="F43" t="s">
        <v>225</v>
      </c>
      <c r="G43" t="s">
        <v>2884</v>
      </c>
      <c r="I43">
        <v>41.947000000000003</v>
      </c>
      <c r="J43">
        <v>-86.334000000000003</v>
      </c>
      <c r="L43" t="s">
        <v>2638</v>
      </c>
      <c r="M43">
        <v>1957</v>
      </c>
      <c r="N43" t="s">
        <v>2252</v>
      </c>
      <c r="O43" t="s">
        <v>2537</v>
      </c>
      <c r="P43" s="64">
        <v>20856</v>
      </c>
      <c r="V43">
        <v>8</v>
      </c>
      <c r="W43">
        <v>16</v>
      </c>
      <c r="X43" t="s">
        <v>1845</v>
      </c>
      <c r="Y43">
        <v>5</v>
      </c>
      <c r="AA43">
        <v>5</v>
      </c>
      <c r="AD43" t="s">
        <v>2785</v>
      </c>
      <c r="AE43">
        <v>41.787999999999997</v>
      </c>
      <c r="AF43">
        <v>-87.599000000000004</v>
      </c>
      <c r="AG43" t="s">
        <v>31</v>
      </c>
      <c r="AY43" t="s">
        <v>31</v>
      </c>
      <c r="AZ43" t="s">
        <v>31</v>
      </c>
    </row>
    <row r="44" spans="1:52">
      <c r="A44" t="s">
        <v>2878</v>
      </c>
      <c r="B44" t="s">
        <v>72</v>
      </c>
      <c r="C44" t="s">
        <v>174</v>
      </c>
      <c r="D44" t="s">
        <v>46</v>
      </c>
      <c r="E44" t="s">
        <v>2879</v>
      </c>
      <c r="F44" t="s">
        <v>225</v>
      </c>
      <c r="G44" t="s">
        <v>2884</v>
      </c>
      <c r="I44">
        <v>41.947000000000003</v>
      </c>
      <c r="J44">
        <v>-86.334000000000003</v>
      </c>
      <c r="L44" t="s">
        <v>2638</v>
      </c>
      <c r="M44">
        <v>1957</v>
      </c>
      <c r="N44" t="s">
        <v>2252</v>
      </c>
      <c r="O44" t="s">
        <v>2537</v>
      </c>
      <c r="P44" s="64">
        <v>20883</v>
      </c>
      <c r="V44">
        <v>8</v>
      </c>
      <c r="W44">
        <v>16</v>
      </c>
      <c r="X44" t="s">
        <v>15</v>
      </c>
      <c r="Y44">
        <v>3</v>
      </c>
      <c r="AA44">
        <v>5</v>
      </c>
      <c r="AD44" t="s">
        <v>2785</v>
      </c>
      <c r="AE44">
        <v>41.787999999999997</v>
      </c>
      <c r="AF44">
        <v>-87.599000000000004</v>
      </c>
      <c r="AG44" t="s">
        <v>31</v>
      </c>
      <c r="AY44" t="s">
        <v>31</v>
      </c>
      <c r="AZ44" t="s">
        <v>31</v>
      </c>
    </row>
    <row r="45" spans="1:52">
      <c r="A45" t="s">
        <v>2878</v>
      </c>
      <c r="B45" t="s">
        <v>72</v>
      </c>
      <c r="C45" t="s">
        <v>174</v>
      </c>
      <c r="D45" t="s">
        <v>46</v>
      </c>
      <c r="E45" t="s">
        <v>2879</v>
      </c>
      <c r="F45" t="s">
        <v>225</v>
      </c>
      <c r="G45" t="s">
        <v>2884</v>
      </c>
      <c r="I45">
        <v>41.947000000000003</v>
      </c>
      <c r="J45">
        <v>-86.334000000000003</v>
      </c>
      <c r="L45" t="s">
        <v>2638</v>
      </c>
      <c r="M45">
        <v>1957</v>
      </c>
      <c r="N45" t="s">
        <v>2252</v>
      </c>
      <c r="O45" t="s">
        <v>2537</v>
      </c>
      <c r="P45" s="64">
        <v>20883</v>
      </c>
      <c r="V45">
        <v>8</v>
      </c>
      <c r="W45">
        <v>16</v>
      </c>
      <c r="X45" t="s">
        <v>1845</v>
      </c>
      <c r="Y45">
        <v>7.2</v>
      </c>
      <c r="AA45">
        <v>5</v>
      </c>
      <c r="AD45" t="s">
        <v>2785</v>
      </c>
      <c r="AE45">
        <v>41.787999999999997</v>
      </c>
      <c r="AF45">
        <v>-87.599000000000004</v>
      </c>
      <c r="AG45" t="s">
        <v>31</v>
      </c>
      <c r="AY45" t="s">
        <v>31</v>
      </c>
      <c r="AZ45" t="s">
        <v>31</v>
      </c>
    </row>
    <row r="46" spans="1:52">
      <c r="A46" t="s">
        <v>2878</v>
      </c>
      <c r="B46" t="s">
        <v>72</v>
      </c>
      <c r="C46" t="s">
        <v>174</v>
      </c>
      <c r="D46" t="s">
        <v>46</v>
      </c>
      <c r="E46" t="s">
        <v>2879</v>
      </c>
      <c r="F46" t="s">
        <v>225</v>
      </c>
      <c r="G46" t="s">
        <v>2884</v>
      </c>
      <c r="I46">
        <v>41.947000000000003</v>
      </c>
      <c r="J46">
        <v>-86.334000000000003</v>
      </c>
      <c r="L46" t="s">
        <v>2638</v>
      </c>
      <c r="M46">
        <v>1957</v>
      </c>
      <c r="N46" t="s">
        <v>2252</v>
      </c>
      <c r="O46" t="s">
        <v>2537</v>
      </c>
      <c r="P46" s="64">
        <v>20800</v>
      </c>
      <c r="V46">
        <v>12</v>
      </c>
      <c r="W46">
        <v>12</v>
      </c>
      <c r="X46" t="s">
        <v>15</v>
      </c>
      <c r="Y46">
        <v>16.2</v>
      </c>
      <c r="AA46">
        <v>5</v>
      </c>
      <c r="AD46" t="s">
        <v>2785</v>
      </c>
      <c r="AE46">
        <v>41.787999999999997</v>
      </c>
      <c r="AF46">
        <v>-87.599000000000004</v>
      </c>
      <c r="AG46" t="s">
        <v>31</v>
      </c>
      <c r="AY46" t="s">
        <v>31</v>
      </c>
      <c r="AZ46" t="s">
        <v>31</v>
      </c>
    </row>
    <row r="47" spans="1:52">
      <c r="A47" t="s">
        <v>2878</v>
      </c>
      <c r="B47" t="s">
        <v>72</v>
      </c>
      <c r="C47" t="s">
        <v>174</v>
      </c>
      <c r="D47" t="s">
        <v>46</v>
      </c>
      <c r="E47" t="s">
        <v>2879</v>
      </c>
      <c r="F47" t="s">
        <v>225</v>
      </c>
      <c r="G47" t="s">
        <v>2884</v>
      </c>
      <c r="I47">
        <v>41.947000000000003</v>
      </c>
      <c r="J47">
        <v>-86.334000000000003</v>
      </c>
      <c r="L47" t="s">
        <v>2638</v>
      </c>
      <c r="M47">
        <v>1957</v>
      </c>
      <c r="N47" t="s">
        <v>2252</v>
      </c>
      <c r="O47" t="s">
        <v>2537</v>
      </c>
      <c r="P47" s="64">
        <v>20800</v>
      </c>
      <c r="V47">
        <v>12</v>
      </c>
      <c r="W47">
        <v>12</v>
      </c>
      <c r="X47" t="s">
        <v>1845</v>
      </c>
      <c r="Y47">
        <v>4.8</v>
      </c>
      <c r="AA47">
        <v>5</v>
      </c>
      <c r="AD47" t="s">
        <v>2785</v>
      </c>
      <c r="AE47">
        <v>41.787999999999997</v>
      </c>
      <c r="AF47">
        <v>-87.599000000000004</v>
      </c>
      <c r="AG47" t="s">
        <v>31</v>
      </c>
      <c r="AY47" t="s">
        <v>31</v>
      </c>
      <c r="AZ47" t="s">
        <v>31</v>
      </c>
    </row>
    <row r="48" spans="1:52">
      <c r="A48" t="s">
        <v>2878</v>
      </c>
      <c r="B48" t="s">
        <v>72</v>
      </c>
      <c r="C48" t="s">
        <v>174</v>
      </c>
      <c r="D48" t="s">
        <v>46</v>
      </c>
      <c r="E48" t="s">
        <v>2879</v>
      </c>
      <c r="F48" t="s">
        <v>225</v>
      </c>
      <c r="G48" t="s">
        <v>2884</v>
      </c>
      <c r="I48">
        <v>41.947000000000003</v>
      </c>
      <c r="J48">
        <v>-86.334000000000003</v>
      </c>
      <c r="L48" t="s">
        <v>2638</v>
      </c>
      <c r="M48">
        <v>1957</v>
      </c>
      <c r="N48" t="s">
        <v>2252</v>
      </c>
      <c r="O48" t="s">
        <v>2537</v>
      </c>
      <c r="P48" s="64">
        <v>20828</v>
      </c>
      <c r="V48">
        <v>12</v>
      </c>
      <c r="W48">
        <v>12</v>
      </c>
      <c r="X48" t="s">
        <v>15</v>
      </c>
      <c r="Y48">
        <v>5.8</v>
      </c>
      <c r="AA48">
        <v>5</v>
      </c>
      <c r="AD48" t="s">
        <v>2785</v>
      </c>
      <c r="AE48">
        <v>41.787999999999997</v>
      </c>
      <c r="AF48">
        <v>-87.599000000000004</v>
      </c>
      <c r="AG48" t="s">
        <v>31</v>
      </c>
      <c r="AY48" t="s">
        <v>31</v>
      </c>
      <c r="AZ48" t="s">
        <v>31</v>
      </c>
    </row>
    <row r="49" spans="1:52">
      <c r="A49" t="s">
        <v>2878</v>
      </c>
      <c r="B49" t="s">
        <v>72</v>
      </c>
      <c r="C49" t="s">
        <v>174</v>
      </c>
      <c r="D49" t="s">
        <v>46</v>
      </c>
      <c r="E49" t="s">
        <v>2879</v>
      </c>
      <c r="F49" t="s">
        <v>225</v>
      </c>
      <c r="G49" t="s">
        <v>2884</v>
      </c>
      <c r="I49">
        <v>41.947000000000003</v>
      </c>
      <c r="J49">
        <v>-86.334000000000003</v>
      </c>
      <c r="L49" t="s">
        <v>2638</v>
      </c>
      <c r="M49">
        <v>1957</v>
      </c>
      <c r="N49" t="s">
        <v>2252</v>
      </c>
      <c r="O49" t="s">
        <v>2537</v>
      </c>
      <c r="P49" s="64">
        <v>20828</v>
      </c>
      <c r="V49">
        <v>12</v>
      </c>
      <c r="W49">
        <v>12</v>
      </c>
      <c r="X49" t="s">
        <v>1845</v>
      </c>
      <c r="Y49">
        <v>6.8</v>
      </c>
      <c r="AA49">
        <v>5</v>
      </c>
      <c r="AD49" t="s">
        <v>2785</v>
      </c>
      <c r="AE49">
        <v>41.787999999999997</v>
      </c>
      <c r="AF49">
        <v>-87.599000000000004</v>
      </c>
      <c r="AG49" t="s">
        <v>31</v>
      </c>
      <c r="AY49" t="s">
        <v>31</v>
      </c>
      <c r="AZ49" t="s">
        <v>31</v>
      </c>
    </row>
    <row r="50" spans="1:52">
      <c r="A50" t="s">
        <v>2878</v>
      </c>
      <c r="B50" t="s">
        <v>72</v>
      </c>
      <c r="C50" t="s">
        <v>174</v>
      </c>
      <c r="D50" t="s">
        <v>46</v>
      </c>
      <c r="E50" t="s">
        <v>2879</v>
      </c>
      <c r="F50" t="s">
        <v>225</v>
      </c>
      <c r="G50" t="s">
        <v>2884</v>
      </c>
      <c r="I50">
        <v>41.947000000000003</v>
      </c>
      <c r="J50">
        <v>-86.334000000000003</v>
      </c>
      <c r="L50" t="s">
        <v>2638</v>
      </c>
      <c r="M50">
        <v>1957</v>
      </c>
      <c r="N50" t="s">
        <v>2252</v>
      </c>
      <c r="O50" t="s">
        <v>2537</v>
      </c>
      <c r="P50" s="64">
        <v>20856</v>
      </c>
      <c r="V50">
        <v>12</v>
      </c>
      <c r="W50">
        <v>12</v>
      </c>
      <c r="X50" t="s">
        <v>15</v>
      </c>
      <c r="Y50">
        <v>4.2</v>
      </c>
      <c r="AA50">
        <v>5</v>
      </c>
      <c r="AD50" t="s">
        <v>2785</v>
      </c>
      <c r="AE50">
        <v>41.787999999999997</v>
      </c>
      <c r="AF50">
        <v>-87.599000000000004</v>
      </c>
      <c r="AG50" t="s">
        <v>31</v>
      </c>
      <c r="AY50" t="s">
        <v>31</v>
      </c>
      <c r="AZ50" t="s">
        <v>31</v>
      </c>
    </row>
    <row r="51" spans="1:52">
      <c r="A51" t="s">
        <v>2878</v>
      </c>
      <c r="B51" t="s">
        <v>72</v>
      </c>
      <c r="C51" t="s">
        <v>174</v>
      </c>
      <c r="D51" t="s">
        <v>46</v>
      </c>
      <c r="E51" t="s">
        <v>2879</v>
      </c>
      <c r="F51" t="s">
        <v>225</v>
      </c>
      <c r="G51" t="s">
        <v>2884</v>
      </c>
      <c r="I51">
        <v>41.947000000000003</v>
      </c>
      <c r="J51">
        <v>-86.334000000000003</v>
      </c>
      <c r="L51" t="s">
        <v>2638</v>
      </c>
      <c r="M51">
        <v>1957</v>
      </c>
      <c r="N51" t="s">
        <v>2252</v>
      </c>
      <c r="O51" t="s">
        <v>2537</v>
      </c>
      <c r="P51" s="64">
        <v>20856</v>
      </c>
      <c r="V51">
        <v>12</v>
      </c>
      <c r="W51">
        <v>12</v>
      </c>
      <c r="X51" t="s">
        <v>1845</v>
      </c>
      <c r="Y51">
        <v>5.2</v>
      </c>
      <c r="AA51">
        <v>5</v>
      </c>
      <c r="AD51" t="s">
        <v>2785</v>
      </c>
      <c r="AE51">
        <v>41.787999999999997</v>
      </c>
      <c r="AF51">
        <v>-87.599000000000004</v>
      </c>
      <c r="AG51" t="s">
        <v>31</v>
      </c>
      <c r="AY51" t="s">
        <v>31</v>
      </c>
      <c r="AZ51" t="s">
        <v>31</v>
      </c>
    </row>
    <row r="52" spans="1:52">
      <c r="A52" t="s">
        <v>2878</v>
      </c>
      <c r="B52" t="s">
        <v>72</v>
      </c>
      <c r="C52" t="s">
        <v>174</v>
      </c>
      <c r="D52" t="s">
        <v>46</v>
      </c>
      <c r="E52" t="s">
        <v>2879</v>
      </c>
      <c r="F52" t="s">
        <v>225</v>
      </c>
      <c r="G52" t="s">
        <v>2884</v>
      </c>
      <c r="I52">
        <v>41.947000000000003</v>
      </c>
      <c r="J52">
        <v>-86.334000000000003</v>
      </c>
      <c r="L52" t="s">
        <v>2638</v>
      </c>
      <c r="M52">
        <v>1957</v>
      </c>
      <c r="N52" t="s">
        <v>2252</v>
      </c>
      <c r="O52" t="s">
        <v>2537</v>
      </c>
      <c r="P52" s="64">
        <v>20883</v>
      </c>
      <c r="V52">
        <v>12</v>
      </c>
      <c r="W52">
        <v>12</v>
      </c>
      <c r="X52" t="s">
        <v>15</v>
      </c>
      <c r="Y52">
        <v>2.6</v>
      </c>
      <c r="AA52">
        <v>5</v>
      </c>
      <c r="AD52" t="s">
        <v>2785</v>
      </c>
      <c r="AE52">
        <v>41.787999999999997</v>
      </c>
      <c r="AF52">
        <v>-87.599000000000004</v>
      </c>
      <c r="AG52" t="s">
        <v>31</v>
      </c>
      <c r="AY52" t="s">
        <v>31</v>
      </c>
      <c r="AZ52" t="s">
        <v>31</v>
      </c>
    </row>
    <row r="53" spans="1:52">
      <c r="A53" t="s">
        <v>2878</v>
      </c>
      <c r="B53" t="s">
        <v>72</v>
      </c>
      <c r="C53" t="s">
        <v>174</v>
      </c>
      <c r="D53" t="s">
        <v>46</v>
      </c>
      <c r="E53" t="s">
        <v>2879</v>
      </c>
      <c r="F53" t="s">
        <v>225</v>
      </c>
      <c r="G53" t="s">
        <v>2884</v>
      </c>
      <c r="I53">
        <v>41.947000000000003</v>
      </c>
      <c r="J53">
        <v>-86.334000000000003</v>
      </c>
      <c r="L53" t="s">
        <v>2638</v>
      </c>
      <c r="M53">
        <v>1957</v>
      </c>
      <c r="N53" t="s">
        <v>2252</v>
      </c>
      <c r="O53" t="s">
        <v>2537</v>
      </c>
      <c r="P53" s="64">
        <v>20883</v>
      </c>
      <c r="V53">
        <v>12</v>
      </c>
      <c r="W53">
        <v>12</v>
      </c>
      <c r="X53" t="s">
        <v>1845</v>
      </c>
      <c r="Y53">
        <v>5.8</v>
      </c>
      <c r="AA53">
        <v>5</v>
      </c>
      <c r="AD53" t="s">
        <v>2785</v>
      </c>
      <c r="AE53">
        <v>41.787999999999997</v>
      </c>
      <c r="AF53">
        <v>-87.599000000000004</v>
      </c>
      <c r="AG53" t="s">
        <v>31</v>
      </c>
      <c r="AY53" t="s">
        <v>31</v>
      </c>
      <c r="AZ53" t="s">
        <v>31</v>
      </c>
    </row>
    <row r="54" spans="1:52">
      <c r="A54" t="s">
        <v>2878</v>
      </c>
      <c r="B54" t="s">
        <v>72</v>
      </c>
      <c r="C54" t="s">
        <v>174</v>
      </c>
      <c r="D54" t="s">
        <v>46</v>
      </c>
      <c r="E54" t="s">
        <v>2879</v>
      </c>
      <c r="F54" t="s">
        <v>225</v>
      </c>
      <c r="G54" t="s">
        <v>2884</v>
      </c>
      <c r="I54">
        <v>41.947000000000003</v>
      </c>
      <c r="J54">
        <v>-86.334000000000003</v>
      </c>
      <c r="L54" t="s">
        <v>2638</v>
      </c>
      <c r="M54">
        <v>1957</v>
      </c>
      <c r="N54" t="s">
        <v>2252</v>
      </c>
      <c r="O54" t="s">
        <v>2537</v>
      </c>
      <c r="P54" s="64">
        <v>20800</v>
      </c>
      <c r="V54">
        <v>16</v>
      </c>
      <c r="W54">
        <v>8</v>
      </c>
      <c r="X54" t="s">
        <v>15</v>
      </c>
      <c r="Y54">
        <v>35.5</v>
      </c>
      <c r="AA54">
        <v>5</v>
      </c>
      <c r="AD54" t="s">
        <v>2785</v>
      </c>
      <c r="AE54">
        <v>41.787999999999997</v>
      </c>
      <c r="AF54">
        <v>-87.599000000000004</v>
      </c>
      <c r="AG54" t="s">
        <v>31</v>
      </c>
      <c r="AY54" t="s">
        <v>31</v>
      </c>
      <c r="AZ54" t="s">
        <v>31</v>
      </c>
    </row>
    <row r="55" spans="1:52">
      <c r="A55" t="s">
        <v>2878</v>
      </c>
      <c r="B55" t="s">
        <v>72</v>
      </c>
      <c r="C55" t="s">
        <v>174</v>
      </c>
      <c r="D55" t="s">
        <v>46</v>
      </c>
      <c r="E55" t="s">
        <v>2879</v>
      </c>
      <c r="F55" t="s">
        <v>225</v>
      </c>
      <c r="G55" t="s">
        <v>2884</v>
      </c>
      <c r="I55">
        <v>41.947000000000003</v>
      </c>
      <c r="J55">
        <v>-86.334000000000003</v>
      </c>
      <c r="L55" t="s">
        <v>2638</v>
      </c>
      <c r="M55">
        <v>1957</v>
      </c>
      <c r="N55" t="s">
        <v>2252</v>
      </c>
      <c r="O55" t="s">
        <v>2537</v>
      </c>
      <c r="P55" s="64">
        <v>20800</v>
      </c>
      <c r="V55">
        <v>16</v>
      </c>
      <c r="W55">
        <v>8</v>
      </c>
      <c r="X55" t="s">
        <v>1845</v>
      </c>
      <c r="Y55">
        <v>3.6</v>
      </c>
      <c r="AA55">
        <v>5</v>
      </c>
      <c r="AD55" t="s">
        <v>2785</v>
      </c>
      <c r="AE55">
        <v>41.787999999999997</v>
      </c>
      <c r="AF55">
        <v>-87.599000000000004</v>
      </c>
      <c r="AG55" t="s">
        <v>31</v>
      </c>
      <c r="AY55" t="s">
        <v>31</v>
      </c>
      <c r="AZ55" t="s">
        <v>31</v>
      </c>
    </row>
    <row r="56" spans="1:52">
      <c r="A56" t="s">
        <v>2878</v>
      </c>
      <c r="B56" t="s">
        <v>72</v>
      </c>
      <c r="C56" t="s">
        <v>174</v>
      </c>
      <c r="D56" t="s">
        <v>46</v>
      </c>
      <c r="E56" t="s">
        <v>2879</v>
      </c>
      <c r="F56" t="s">
        <v>225</v>
      </c>
      <c r="G56" t="s">
        <v>2884</v>
      </c>
      <c r="I56">
        <v>41.947000000000003</v>
      </c>
      <c r="J56">
        <v>-86.334000000000003</v>
      </c>
      <c r="L56" t="s">
        <v>2638</v>
      </c>
      <c r="M56">
        <v>1957</v>
      </c>
      <c r="N56" t="s">
        <v>2252</v>
      </c>
      <c r="O56" t="s">
        <v>2537</v>
      </c>
      <c r="P56" s="64">
        <v>20828</v>
      </c>
      <c r="V56">
        <v>16</v>
      </c>
      <c r="W56">
        <v>8</v>
      </c>
      <c r="X56" t="s">
        <v>15</v>
      </c>
      <c r="Y56">
        <v>5.8</v>
      </c>
      <c r="AA56">
        <v>5</v>
      </c>
      <c r="AD56" t="s">
        <v>2785</v>
      </c>
      <c r="AE56">
        <v>41.787999999999997</v>
      </c>
      <c r="AF56">
        <v>-87.599000000000004</v>
      </c>
      <c r="AG56" t="s">
        <v>31</v>
      </c>
      <c r="AY56" t="s">
        <v>31</v>
      </c>
      <c r="AZ56" t="s">
        <v>31</v>
      </c>
    </row>
    <row r="57" spans="1:52">
      <c r="A57" t="s">
        <v>2878</v>
      </c>
      <c r="B57" t="s">
        <v>72</v>
      </c>
      <c r="C57" t="s">
        <v>174</v>
      </c>
      <c r="D57" t="s">
        <v>46</v>
      </c>
      <c r="E57" t="s">
        <v>2879</v>
      </c>
      <c r="F57" t="s">
        <v>225</v>
      </c>
      <c r="G57" t="s">
        <v>2884</v>
      </c>
      <c r="I57">
        <v>41.947000000000003</v>
      </c>
      <c r="J57">
        <v>-86.334000000000003</v>
      </c>
      <c r="L57" t="s">
        <v>2638</v>
      </c>
      <c r="M57">
        <v>1957</v>
      </c>
      <c r="N57" t="s">
        <v>2252</v>
      </c>
      <c r="O57" t="s">
        <v>2537</v>
      </c>
      <c r="P57" s="64">
        <v>20828</v>
      </c>
      <c r="V57">
        <v>16</v>
      </c>
      <c r="W57">
        <v>8</v>
      </c>
      <c r="X57" t="s">
        <v>1845</v>
      </c>
      <c r="Y57">
        <v>4.5999999999999996</v>
      </c>
      <c r="AA57">
        <v>5</v>
      </c>
      <c r="AD57" t="s">
        <v>2785</v>
      </c>
      <c r="AE57">
        <v>41.787999999999997</v>
      </c>
      <c r="AF57">
        <v>-87.599000000000004</v>
      </c>
      <c r="AG57" t="s">
        <v>31</v>
      </c>
      <c r="AY57" t="s">
        <v>31</v>
      </c>
      <c r="AZ57" t="s">
        <v>31</v>
      </c>
    </row>
    <row r="58" spans="1:52">
      <c r="A58" t="s">
        <v>2878</v>
      </c>
      <c r="B58" t="s">
        <v>72</v>
      </c>
      <c r="C58" t="s">
        <v>174</v>
      </c>
      <c r="D58" t="s">
        <v>46</v>
      </c>
      <c r="E58" t="s">
        <v>2879</v>
      </c>
      <c r="F58" t="s">
        <v>225</v>
      </c>
      <c r="G58" t="s">
        <v>2884</v>
      </c>
      <c r="I58">
        <v>41.947000000000003</v>
      </c>
      <c r="J58">
        <v>-86.334000000000003</v>
      </c>
      <c r="L58" t="s">
        <v>2638</v>
      </c>
      <c r="M58">
        <v>1957</v>
      </c>
      <c r="N58" t="s">
        <v>2252</v>
      </c>
      <c r="O58" t="s">
        <v>2537</v>
      </c>
      <c r="P58" s="64">
        <v>20856</v>
      </c>
      <c r="V58">
        <v>16</v>
      </c>
      <c r="W58">
        <v>8</v>
      </c>
      <c r="X58" t="s">
        <v>15</v>
      </c>
      <c r="Y58">
        <v>4.2</v>
      </c>
      <c r="AA58">
        <v>5</v>
      </c>
      <c r="AD58" t="s">
        <v>2785</v>
      </c>
      <c r="AE58">
        <v>41.787999999999997</v>
      </c>
      <c r="AF58">
        <v>-87.599000000000004</v>
      </c>
      <c r="AG58" t="s">
        <v>31</v>
      </c>
      <c r="AY58" t="s">
        <v>31</v>
      </c>
      <c r="AZ58" t="s">
        <v>31</v>
      </c>
    </row>
    <row r="59" spans="1:52">
      <c r="A59" t="s">
        <v>2878</v>
      </c>
      <c r="B59" t="s">
        <v>72</v>
      </c>
      <c r="C59" t="s">
        <v>174</v>
      </c>
      <c r="D59" t="s">
        <v>46</v>
      </c>
      <c r="E59" t="s">
        <v>2879</v>
      </c>
      <c r="F59" t="s">
        <v>225</v>
      </c>
      <c r="G59" t="s">
        <v>2884</v>
      </c>
      <c r="I59">
        <v>41.947000000000003</v>
      </c>
      <c r="J59">
        <v>-86.334000000000003</v>
      </c>
      <c r="L59" t="s">
        <v>2638</v>
      </c>
      <c r="M59">
        <v>1957</v>
      </c>
      <c r="N59" t="s">
        <v>2252</v>
      </c>
      <c r="O59" t="s">
        <v>2537</v>
      </c>
      <c r="P59" s="64">
        <v>20856</v>
      </c>
      <c r="V59">
        <v>16</v>
      </c>
      <c r="W59">
        <v>8</v>
      </c>
      <c r="X59" t="s">
        <v>1845</v>
      </c>
      <c r="Y59">
        <v>6.2</v>
      </c>
      <c r="AA59">
        <v>5</v>
      </c>
      <c r="AD59" t="s">
        <v>2785</v>
      </c>
      <c r="AE59">
        <v>41.787999999999997</v>
      </c>
      <c r="AF59">
        <v>-87.599000000000004</v>
      </c>
      <c r="AG59" t="s">
        <v>31</v>
      </c>
      <c r="AY59" t="s">
        <v>31</v>
      </c>
      <c r="AZ59" t="s">
        <v>31</v>
      </c>
    </row>
    <row r="60" spans="1:52">
      <c r="A60" t="s">
        <v>2878</v>
      </c>
      <c r="B60" t="s">
        <v>72</v>
      </c>
      <c r="C60" t="s">
        <v>174</v>
      </c>
      <c r="D60" t="s">
        <v>46</v>
      </c>
      <c r="E60" t="s">
        <v>2879</v>
      </c>
      <c r="F60" t="s">
        <v>225</v>
      </c>
      <c r="G60" t="s">
        <v>2884</v>
      </c>
      <c r="I60">
        <v>41.947000000000003</v>
      </c>
      <c r="J60">
        <v>-86.334000000000003</v>
      </c>
      <c r="L60" t="s">
        <v>2638</v>
      </c>
      <c r="M60">
        <v>1957</v>
      </c>
      <c r="N60" t="s">
        <v>2252</v>
      </c>
      <c r="O60" t="s">
        <v>2537</v>
      </c>
      <c r="P60" s="64">
        <v>20883</v>
      </c>
      <c r="V60">
        <v>16</v>
      </c>
      <c r="W60">
        <v>8</v>
      </c>
      <c r="X60" t="s">
        <v>15</v>
      </c>
      <c r="Y60">
        <v>2.6</v>
      </c>
      <c r="AA60">
        <v>5</v>
      </c>
      <c r="AD60" t="s">
        <v>2785</v>
      </c>
      <c r="AE60">
        <v>41.787999999999997</v>
      </c>
      <c r="AF60">
        <v>-87.599000000000004</v>
      </c>
      <c r="AG60" t="s">
        <v>31</v>
      </c>
      <c r="AY60" t="s">
        <v>31</v>
      </c>
      <c r="AZ60" t="s">
        <v>31</v>
      </c>
    </row>
    <row r="61" spans="1:52">
      <c r="A61" t="s">
        <v>2878</v>
      </c>
      <c r="B61" t="s">
        <v>72</v>
      </c>
      <c r="C61" t="s">
        <v>174</v>
      </c>
      <c r="D61" t="s">
        <v>46</v>
      </c>
      <c r="E61" t="s">
        <v>2879</v>
      </c>
      <c r="F61" t="s">
        <v>225</v>
      </c>
      <c r="G61" t="s">
        <v>2884</v>
      </c>
      <c r="I61">
        <v>41.947000000000003</v>
      </c>
      <c r="J61">
        <v>-86.334000000000003</v>
      </c>
      <c r="L61" t="s">
        <v>2638</v>
      </c>
      <c r="M61">
        <v>1957</v>
      </c>
      <c r="N61" t="s">
        <v>2252</v>
      </c>
      <c r="O61" t="s">
        <v>2537</v>
      </c>
      <c r="P61" s="64">
        <v>20883</v>
      </c>
      <c r="V61">
        <v>16</v>
      </c>
      <c r="W61">
        <v>8</v>
      </c>
      <c r="X61" t="s">
        <v>1845</v>
      </c>
      <c r="Y61">
        <v>6</v>
      </c>
      <c r="AA61">
        <v>5</v>
      </c>
      <c r="AD61" t="s">
        <v>2785</v>
      </c>
      <c r="AE61">
        <v>41.787999999999997</v>
      </c>
      <c r="AF61">
        <v>-87.599000000000004</v>
      </c>
      <c r="AG61" t="s">
        <v>31</v>
      </c>
      <c r="AY61" t="s">
        <v>31</v>
      </c>
      <c r="AZ61" t="s">
        <v>31</v>
      </c>
    </row>
    <row r="62" spans="1:52">
      <c r="A62" t="s">
        <v>2878</v>
      </c>
      <c r="B62" t="s">
        <v>72</v>
      </c>
      <c r="C62" t="s">
        <v>174</v>
      </c>
      <c r="D62" t="s">
        <v>46</v>
      </c>
      <c r="E62" t="s">
        <v>2879</v>
      </c>
      <c r="F62" t="s">
        <v>225</v>
      </c>
      <c r="G62" t="s">
        <v>2884</v>
      </c>
      <c r="I62">
        <v>41.947000000000003</v>
      </c>
      <c r="J62">
        <v>-86.334000000000003</v>
      </c>
      <c r="L62" t="s">
        <v>2638</v>
      </c>
      <c r="M62">
        <v>1957</v>
      </c>
      <c r="N62" t="s">
        <v>2252</v>
      </c>
      <c r="O62" t="s">
        <v>2537</v>
      </c>
      <c r="P62" s="64">
        <v>20800</v>
      </c>
      <c r="V62">
        <v>8</v>
      </c>
      <c r="W62">
        <v>16</v>
      </c>
      <c r="X62" t="s">
        <v>15</v>
      </c>
      <c r="Y62">
        <v>14.8</v>
      </c>
      <c r="AA62">
        <v>5</v>
      </c>
      <c r="AD62" t="s">
        <v>2785</v>
      </c>
      <c r="AE62">
        <v>41.787999999999997</v>
      </c>
      <c r="AF62">
        <v>-87.599000000000004</v>
      </c>
      <c r="AG62" t="s">
        <v>31</v>
      </c>
      <c r="AY62" t="s">
        <v>31</v>
      </c>
      <c r="AZ62" t="s">
        <v>31</v>
      </c>
    </row>
    <row r="63" spans="1:52">
      <c r="A63" t="s">
        <v>2878</v>
      </c>
      <c r="B63" t="s">
        <v>72</v>
      </c>
      <c r="C63" t="s">
        <v>174</v>
      </c>
      <c r="D63" t="s">
        <v>46</v>
      </c>
      <c r="E63" t="s">
        <v>2879</v>
      </c>
      <c r="F63" t="s">
        <v>225</v>
      </c>
      <c r="G63" t="s">
        <v>2884</v>
      </c>
      <c r="I63">
        <v>41.947000000000003</v>
      </c>
      <c r="J63">
        <v>-86.334000000000003</v>
      </c>
      <c r="L63" t="s">
        <v>2638</v>
      </c>
      <c r="M63">
        <v>1957</v>
      </c>
      <c r="N63" t="s">
        <v>2252</v>
      </c>
      <c r="O63" t="s">
        <v>2537</v>
      </c>
      <c r="P63" s="64">
        <v>20800</v>
      </c>
      <c r="V63">
        <v>8</v>
      </c>
      <c r="W63">
        <v>16</v>
      </c>
      <c r="X63" t="s">
        <v>1845</v>
      </c>
      <c r="Y63">
        <v>7.4</v>
      </c>
      <c r="AA63">
        <v>5</v>
      </c>
      <c r="AD63" t="s">
        <v>2785</v>
      </c>
      <c r="AE63">
        <v>41.787999999999997</v>
      </c>
      <c r="AF63">
        <v>-87.599000000000004</v>
      </c>
      <c r="AG63" t="s">
        <v>31</v>
      </c>
      <c r="AY63" t="s">
        <v>31</v>
      </c>
      <c r="AZ63" t="s">
        <v>31</v>
      </c>
    </row>
    <row r="64" spans="1:52">
      <c r="A64" t="s">
        <v>2878</v>
      </c>
      <c r="B64" t="s">
        <v>72</v>
      </c>
      <c r="C64" t="s">
        <v>174</v>
      </c>
      <c r="D64" t="s">
        <v>46</v>
      </c>
      <c r="E64" t="s">
        <v>2879</v>
      </c>
      <c r="F64" t="s">
        <v>225</v>
      </c>
      <c r="G64" t="s">
        <v>2884</v>
      </c>
      <c r="I64">
        <v>41.947000000000003</v>
      </c>
      <c r="J64">
        <v>-86.334000000000003</v>
      </c>
      <c r="L64" t="s">
        <v>2638</v>
      </c>
      <c r="M64">
        <v>1957</v>
      </c>
      <c r="N64" t="s">
        <v>2252</v>
      </c>
      <c r="O64" t="s">
        <v>2537</v>
      </c>
      <c r="P64" s="64">
        <v>20828</v>
      </c>
      <c r="V64">
        <v>8</v>
      </c>
      <c r="W64">
        <v>16</v>
      </c>
      <c r="X64" t="s">
        <v>15</v>
      </c>
      <c r="Y64">
        <v>6.8</v>
      </c>
      <c r="AA64">
        <v>5</v>
      </c>
      <c r="AD64" t="s">
        <v>2785</v>
      </c>
      <c r="AE64">
        <v>41.787999999999997</v>
      </c>
      <c r="AF64">
        <v>-87.599000000000004</v>
      </c>
      <c r="AG64" t="s">
        <v>31</v>
      </c>
      <c r="AY64" t="s">
        <v>31</v>
      </c>
      <c r="AZ64" t="s">
        <v>31</v>
      </c>
    </row>
    <row r="65" spans="1:52">
      <c r="A65" t="s">
        <v>2878</v>
      </c>
      <c r="B65" t="s">
        <v>72</v>
      </c>
      <c r="C65" t="s">
        <v>174</v>
      </c>
      <c r="D65" t="s">
        <v>46</v>
      </c>
      <c r="E65" t="s">
        <v>2879</v>
      </c>
      <c r="F65" t="s">
        <v>225</v>
      </c>
      <c r="G65" t="s">
        <v>2884</v>
      </c>
      <c r="I65">
        <v>41.947000000000003</v>
      </c>
      <c r="J65">
        <v>-86.334000000000003</v>
      </c>
      <c r="L65" t="s">
        <v>2638</v>
      </c>
      <c r="M65">
        <v>1957</v>
      </c>
      <c r="N65" t="s">
        <v>2252</v>
      </c>
      <c r="O65" t="s">
        <v>2537</v>
      </c>
      <c r="P65" s="64">
        <v>20828</v>
      </c>
      <c r="V65">
        <v>8</v>
      </c>
      <c r="W65">
        <v>16</v>
      </c>
      <c r="X65" t="s">
        <v>1845</v>
      </c>
      <c r="Y65">
        <v>7.2</v>
      </c>
      <c r="AA65">
        <v>5</v>
      </c>
      <c r="AD65" t="s">
        <v>2785</v>
      </c>
      <c r="AE65">
        <v>41.787999999999997</v>
      </c>
      <c r="AF65">
        <v>-87.599000000000004</v>
      </c>
      <c r="AG65" t="s">
        <v>31</v>
      </c>
      <c r="AY65" t="s">
        <v>31</v>
      </c>
      <c r="AZ65" t="s">
        <v>31</v>
      </c>
    </row>
    <row r="66" spans="1:52">
      <c r="A66" t="s">
        <v>2878</v>
      </c>
      <c r="B66" t="s">
        <v>72</v>
      </c>
      <c r="C66" t="s">
        <v>174</v>
      </c>
      <c r="D66" t="s">
        <v>46</v>
      </c>
      <c r="E66" t="s">
        <v>2879</v>
      </c>
      <c r="F66" t="s">
        <v>225</v>
      </c>
      <c r="G66" t="s">
        <v>2884</v>
      </c>
      <c r="I66">
        <v>41.947000000000003</v>
      </c>
      <c r="J66">
        <v>-86.334000000000003</v>
      </c>
      <c r="L66" t="s">
        <v>2638</v>
      </c>
      <c r="M66">
        <v>1957</v>
      </c>
      <c r="N66" t="s">
        <v>2252</v>
      </c>
      <c r="O66" t="s">
        <v>2537</v>
      </c>
      <c r="P66" s="64">
        <v>20856</v>
      </c>
      <c r="V66">
        <v>8</v>
      </c>
      <c r="W66">
        <v>16</v>
      </c>
      <c r="X66" t="s">
        <v>15</v>
      </c>
      <c r="Y66">
        <v>3.8</v>
      </c>
      <c r="AA66">
        <v>5</v>
      </c>
      <c r="AD66" t="s">
        <v>2785</v>
      </c>
      <c r="AE66">
        <v>41.787999999999997</v>
      </c>
      <c r="AF66">
        <v>-87.599000000000004</v>
      </c>
      <c r="AG66" t="s">
        <v>31</v>
      </c>
      <c r="AY66" t="s">
        <v>31</v>
      </c>
      <c r="AZ66" t="s">
        <v>31</v>
      </c>
    </row>
    <row r="67" spans="1:52">
      <c r="A67" t="s">
        <v>2878</v>
      </c>
      <c r="B67" t="s">
        <v>72</v>
      </c>
      <c r="C67" t="s">
        <v>174</v>
      </c>
      <c r="D67" t="s">
        <v>46</v>
      </c>
      <c r="E67" t="s">
        <v>2879</v>
      </c>
      <c r="F67" t="s">
        <v>225</v>
      </c>
      <c r="G67" t="s">
        <v>2884</v>
      </c>
      <c r="I67">
        <v>41.947000000000003</v>
      </c>
      <c r="J67">
        <v>-86.334000000000003</v>
      </c>
      <c r="L67" t="s">
        <v>2638</v>
      </c>
      <c r="M67">
        <v>1957</v>
      </c>
      <c r="N67" t="s">
        <v>2252</v>
      </c>
      <c r="O67" t="s">
        <v>2537</v>
      </c>
      <c r="P67" s="64">
        <v>20856</v>
      </c>
      <c r="V67">
        <v>8</v>
      </c>
      <c r="W67">
        <v>16</v>
      </c>
      <c r="X67" t="s">
        <v>1845</v>
      </c>
      <c r="Y67">
        <v>8.4</v>
      </c>
      <c r="AA67">
        <v>5</v>
      </c>
      <c r="AD67" t="s">
        <v>2785</v>
      </c>
      <c r="AE67">
        <v>41.787999999999997</v>
      </c>
      <c r="AF67">
        <v>-87.599000000000004</v>
      </c>
      <c r="AG67" t="s">
        <v>31</v>
      </c>
      <c r="AY67" t="s">
        <v>31</v>
      </c>
      <c r="AZ67" t="s">
        <v>31</v>
      </c>
    </row>
    <row r="68" spans="1:52">
      <c r="A68" t="s">
        <v>2878</v>
      </c>
      <c r="B68" t="s">
        <v>72</v>
      </c>
      <c r="C68" t="s">
        <v>174</v>
      </c>
      <c r="D68" t="s">
        <v>46</v>
      </c>
      <c r="E68" t="s">
        <v>2879</v>
      </c>
      <c r="F68" t="s">
        <v>225</v>
      </c>
      <c r="G68" t="s">
        <v>2884</v>
      </c>
      <c r="I68">
        <v>41.947000000000003</v>
      </c>
      <c r="J68">
        <v>-86.334000000000003</v>
      </c>
      <c r="L68" t="s">
        <v>2638</v>
      </c>
      <c r="M68">
        <v>1957</v>
      </c>
      <c r="N68" t="s">
        <v>2252</v>
      </c>
      <c r="O68" t="s">
        <v>2537</v>
      </c>
      <c r="P68" s="64">
        <v>20883</v>
      </c>
      <c r="V68">
        <v>8</v>
      </c>
      <c r="W68">
        <v>16</v>
      </c>
      <c r="X68" t="s">
        <v>15</v>
      </c>
      <c r="Y68">
        <v>2</v>
      </c>
      <c r="AA68">
        <v>5</v>
      </c>
      <c r="AD68" t="s">
        <v>2785</v>
      </c>
      <c r="AE68">
        <v>41.787999999999997</v>
      </c>
      <c r="AF68">
        <v>-87.599000000000004</v>
      </c>
      <c r="AG68" t="s">
        <v>31</v>
      </c>
      <c r="AY68" t="s">
        <v>31</v>
      </c>
      <c r="AZ68" t="s">
        <v>31</v>
      </c>
    </row>
    <row r="69" spans="1:52">
      <c r="A69" t="s">
        <v>2878</v>
      </c>
      <c r="B69" t="s">
        <v>72</v>
      </c>
      <c r="C69" t="s">
        <v>174</v>
      </c>
      <c r="D69" t="s">
        <v>46</v>
      </c>
      <c r="E69" t="s">
        <v>2879</v>
      </c>
      <c r="F69" t="s">
        <v>225</v>
      </c>
      <c r="G69" t="s">
        <v>2884</v>
      </c>
      <c r="I69">
        <v>41.947000000000003</v>
      </c>
      <c r="J69">
        <v>-86.334000000000003</v>
      </c>
      <c r="L69" t="s">
        <v>2638</v>
      </c>
      <c r="M69">
        <v>1957</v>
      </c>
      <c r="N69" t="s">
        <v>2252</v>
      </c>
      <c r="O69" t="s">
        <v>2537</v>
      </c>
      <c r="P69" s="64">
        <v>20883</v>
      </c>
      <c r="V69">
        <v>8</v>
      </c>
      <c r="W69">
        <v>16</v>
      </c>
      <c r="X69" t="s">
        <v>1845</v>
      </c>
      <c r="Y69">
        <v>8</v>
      </c>
      <c r="AA69">
        <v>5</v>
      </c>
      <c r="AD69" t="s">
        <v>2785</v>
      </c>
      <c r="AE69">
        <v>41.787999999999997</v>
      </c>
      <c r="AF69">
        <v>-87.599000000000004</v>
      </c>
      <c r="AG69" t="s">
        <v>31</v>
      </c>
      <c r="AY69" t="s">
        <v>31</v>
      </c>
      <c r="AZ69" t="s">
        <v>31</v>
      </c>
    </row>
    <row r="70" spans="1:52">
      <c r="A70" t="s">
        <v>2878</v>
      </c>
      <c r="B70" t="s">
        <v>72</v>
      </c>
      <c r="C70" t="s">
        <v>174</v>
      </c>
      <c r="D70" t="s">
        <v>46</v>
      </c>
      <c r="E70" t="s">
        <v>2879</v>
      </c>
      <c r="F70" t="s">
        <v>225</v>
      </c>
      <c r="G70" t="s">
        <v>2884</v>
      </c>
      <c r="I70">
        <v>41.947000000000003</v>
      </c>
      <c r="J70">
        <v>-86.334000000000003</v>
      </c>
      <c r="L70" t="s">
        <v>2638</v>
      </c>
      <c r="M70">
        <v>1957</v>
      </c>
      <c r="N70" t="s">
        <v>2252</v>
      </c>
      <c r="O70" t="s">
        <v>2537</v>
      </c>
      <c r="P70" s="64">
        <v>20800</v>
      </c>
      <c r="V70">
        <v>12</v>
      </c>
      <c r="W70">
        <v>12</v>
      </c>
      <c r="X70" t="s">
        <v>15</v>
      </c>
      <c r="Y70">
        <v>20</v>
      </c>
      <c r="AA70">
        <v>5</v>
      </c>
      <c r="AD70" t="s">
        <v>2785</v>
      </c>
      <c r="AE70">
        <v>41.787999999999997</v>
      </c>
      <c r="AF70">
        <v>-87.599000000000004</v>
      </c>
      <c r="AG70" t="s">
        <v>31</v>
      </c>
      <c r="AY70" t="s">
        <v>31</v>
      </c>
      <c r="AZ70" t="s">
        <v>31</v>
      </c>
    </row>
    <row r="71" spans="1:52">
      <c r="A71" t="s">
        <v>2878</v>
      </c>
      <c r="B71" t="s">
        <v>72</v>
      </c>
      <c r="C71" t="s">
        <v>174</v>
      </c>
      <c r="D71" t="s">
        <v>46</v>
      </c>
      <c r="E71" t="s">
        <v>2879</v>
      </c>
      <c r="F71" t="s">
        <v>225</v>
      </c>
      <c r="G71" t="s">
        <v>2884</v>
      </c>
      <c r="I71">
        <v>41.947000000000003</v>
      </c>
      <c r="J71">
        <v>-86.334000000000003</v>
      </c>
      <c r="L71" t="s">
        <v>2638</v>
      </c>
      <c r="M71">
        <v>1957</v>
      </c>
      <c r="N71" t="s">
        <v>2252</v>
      </c>
      <c r="O71" t="s">
        <v>2537</v>
      </c>
      <c r="P71" s="64">
        <v>20800</v>
      </c>
      <c r="V71">
        <v>12</v>
      </c>
      <c r="W71">
        <v>12</v>
      </c>
      <c r="X71" t="s">
        <v>1845</v>
      </c>
      <c r="Y71">
        <v>4</v>
      </c>
      <c r="AA71">
        <v>5</v>
      </c>
      <c r="AD71" t="s">
        <v>2785</v>
      </c>
      <c r="AE71">
        <v>41.787999999999997</v>
      </c>
      <c r="AF71">
        <v>-87.599000000000004</v>
      </c>
      <c r="AG71" t="s">
        <v>31</v>
      </c>
      <c r="AY71" t="s">
        <v>31</v>
      </c>
      <c r="AZ71" t="s">
        <v>31</v>
      </c>
    </row>
    <row r="72" spans="1:52">
      <c r="A72" t="s">
        <v>2878</v>
      </c>
      <c r="B72" t="s">
        <v>72</v>
      </c>
      <c r="C72" t="s">
        <v>174</v>
      </c>
      <c r="D72" t="s">
        <v>46</v>
      </c>
      <c r="E72" t="s">
        <v>2879</v>
      </c>
      <c r="F72" t="s">
        <v>225</v>
      </c>
      <c r="G72" t="s">
        <v>2884</v>
      </c>
      <c r="I72">
        <v>41.947000000000003</v>
      </c>
      <c r="J72">
        <v>-86.334000000000003</v>
      </c>
      <c r="L72" t="s">
        <v>2638</v>
      </c>
      <c r="M72">
        <v>1957</v>
      </c>
      <c r="N72" t="s">
        <v>2252</v>
      </c>
      <c r="O72" t="s">
        <v>2537</v>
      </c>
      <c r="P72" s="64">
        <v>20828</v>
      </c>
      <c r="V72">
        <v>12</v>
      </c>
      <c r="W72">
        <v>12</v>
      </c>
      <c r="X72" t="s">
        <v>15</v>
      </c>
      <c r="Y72">
        <v>7</v>
      </c>
      <c r="AA72">
        <v>5</v>
      </c>
      <c r="AD72" t="s">
        <v>2785</v>
      </c>
      <c r="AE72">
        <v>41.787999999999997</v>
      </c>
      <c r="AF72">
        <v>-87.599000000000004</v>
      </c>
      <c r="AG72" t="s">
        <v>31</v>
      </c>
      <c r="AY72" t="s">
        <v>31</v>
      </c>
      <c r="AZ72" t="s">
        <v>31</v>
      </c>
    </row>
    <row r="73" spans="1:52">
      <c r="A73" t="s">
        <v>2878</v>
      </c>
      <c r="B73" t="s">
        <v>72</v>
      </c>
      <c r="C73" t="s">
        <v>174</v>
      </c>
      <c r="D73" t="s">
        <v>46</v>
      </c>
      <c r="E73" t="s">
        <v>2879</v>
      </c>
      <c r="F73" t="s">
        <v>225</v>
      </c>
      <c r="G73" t="s">
        <v>2884</v>
      </c>
      <c r="I73">
        <v>41.947000000000003</v>
      </c>
      <c r="J73">
        <v>-86.334000000000003</v>
      </c>
      <c r="L73" t="s">
        <v>2638</v>
      </c>
      <c r="M73">
        <v>1957</v>
      </c>
      <c r="N73" t="s">
        <v>2252</v>
      </c>
      <c r="O73" t="s">
        <v>2537</v>
      </c>
      <c r="P73" s="64">
        <v>20828</v>
      </c>
      <c r="V73">
        <v>12</v>
      </c>
      <c r="W73">
        <v>12</v>
      </c>
      <c r="X73" t="s">
        <v>1845</v>
      </c>
      <c r="Y73">
        <v>4.5999999999999996</v>
      </c>
      <c r="AA73">
        <v>5</v>
      </c>
      <c r="AD73" t="s">
        <v>2785</v>
      </c>
      <c r="AE73">
        <v>41.787999999999997</v>
      </c>
      <c r="AF73">
        <v>-87.599000000000004</v>
      </c>
      <c r="AG73" t="s">
        <v>31</v>
      </c>
      <c r="AY73" t="s">
        <v>31</v>
      </c>
      <c r="AZ73" t="s">
        <v>31</v>
      </c>
    </row>
    <row r="74" spans="1:52">
      <c r="A74" t="s">
        <v>2878</v>
      </c>
      <c r="B74" t="s">
        <v>72</v>
      </c>
      <c r="C74" t="s">
        <v>174</v>
      </c>
      <c r="D74" t="s">
        <v>46</v>
      </c>
      <c r="E74" t="s">
        <v>2879</v>
      </c>
      <c r="F74" t="s">
        <v>225</v>
      </c>
      <c r="G74" t="s">
        <v>2884</v>
      </c>
      <c r="I74">
        <v>41.947000000000003</v>
      </c>
      <c r="J74">
        <v>-86.334000000000003</v>
      </c>
      <c r="L74" t="s">
        <v>2638</v>
      </c>
      <c r="M74">
        <v>1957</v>
      </c>
      <c r="N74" t="s">
        <v>2252</v>
      </c>
      <c r="O74" t="s">
        <v>2537</v>
      </c>
      <c r="P74" s="64">
        <v>20856</v>
      </c>
      <c r="V74">
        <v>12</v>
      </c>
      <c r="W74">
        <v>12</v>
      </c>
      <c r="X74" t="s">
        <v>15</v>
      </c>
      <c r="Y74">
        <v>3.4</v>
      </c>
      <c r="AA74">
        <v>5</v>
      </c>
      <c r="AD74" t="s">
        <v>2785</v>
      </c>
      <c r="AE74">
        <v>41.787999999999997</v>
      </c>
      <c r="AF74">
        <v>-87.599000000000004</v>
      </c>
      <c r="AG74" t="s">
        <v>31</v>
      </c>
      <c r="AY74" t="s">
        <v>31</v>
      </c>
      <c r="AZ74" t="s">
        <v>31</v>
      </c>
    </row>
    <row r="75" spans="1:52">
      <c r="A75" t="s">
        <v>2878</v>
      </c>
      <c r="B75" t="s">
        <v>72</v>
      </c>
      <c r="C75" t="s">
        <v>174</v>
      </c>
      <c r="D75" t="s">
        <v>46</v>
      </c>
      <c r="E75" t="s">
        <v>2879</v>
      </c>
      <c r="F75" t="s">
        <v>225</v>
      </c>
      <c r="G75" t="s">
        <v>2884</v>
      </c>
      <c r="I75">
        <v>41.947000000000003</v>
      </c>
      <c r="J75">
        <v>-86.334000000000003</v>
      </c>
      <c r="L75" t="s">
        <v>2638</v>
      </c>
      <c r="M75">
        <v>1957</v>
      </c>
      <c r="N75" t="s">
        <v>2252</v>
      </c>
      <c r="O75" t="s">
        <v>2537</v>
      </c>
      <c r="P75" s="64">
        <v>20856</v>
      </c>
      <c r="V75">
        <v>12</v>
      </c>
      <c r="W75">
        <v>12</v>
      </c>
      <c r="X75" t="s">
        <v>1845</v>
      </c>
      <c r="Y75">
        <v>7</v>
      </c>
      <c r="AA75">
        <v>5</v>
      </c>
      <c r="AD75" t="s">
        <v>2785</v>
      </c>
      <c r="AE75">
        <v>41.787999999999997</v>
      </c>
      <c r="AF75">
        <v>-87.599000000000004</v>
      </c>
      <c r="AG75" t="s">
        <v>31</v>
      </c>
      <c r="AY75" t="s">
        <v>31</v>
      </c>
      <c r="AZ75" t="s">
        <v>31</v>
      </c>
    </row>
    <row r="76" spans="1:52">
      <c r="A76" t="s">
        <v>2878</v>
      </c>
      <c r="B76" t="s">
        <v>72</v>
      </c>
      <c r="C76" t="s">
        <v>174</v>
      </c>
      <c r="D76" t="s">
        <v>46</v>
      </c>
      <c r="E76" t="s">
        <v>2879</v>
      </c>
      <c r="F76" t="s">
        <v>225</v>
      </c>
      <c r="G76" t="s">
        <v>2884</v>
      </c>
      <c r="I76">
        <v>41.947000000000003</v>
      </c>
      <c r="J76">
        <v>-86.334000000000003</v>
      </c>
      <c r="L76" t="s">
        <v>2638</v>
      </c>
      <c r="M76">
        <v>1957</v>
      </c>
      <c r="N76" t="s">
        <v>2252</v>
      </c>
      <c r="O76" t="s">
        <v>2537</v>
      </c>
      <c r="P76" s="64">
        <v>20883</v>
      </c>
      <c r="V76">
        <v>12</v>
      </c>
      <c r="W76">
        <v>12</v>
      </c>
      <c r="X76" t="s">
        <v>15</v>
      </c>
      <c r="Y76">
        <v>2</v>
      </c>
      <c r="AA76">
        <v>5</v>
      </c>
      <c r="AD76" t="s">
        <v>2785</v>
      </c>
      <c r="AE76">
        <v>41.787999999999997</v>
      </c>
      <c r="AF76">
        <v>-87.599000000000004</v>
      </c>
      <c r="AG76" t="s">
        <v>31</v>
      </c>
      <c r="AY76" t="s">
        <v>31</v>
      </c>
      <c r="AZ76" t="s">
        <v>31</v>
      </c>
    </row>
    <row r="77" spans="1:52">
      <c r="A77" t="s">
        <v>2878</v>
      </c>
      <c r="B77" t="s">
        <v>72</v>
      </c>
      <c r="C77" t="s">
        <v>174</v>
      </c>
      <c r="D77" t="s">
        <v>46</v>
      </c>
      <c r="E77" t="s">
        <v>2879</v>
      </c>
      <c r="F77" t="s">
        <v>225</v>
      </c>
      <c r="G77" t="s">
        <v>2884</v>
      </c>
      <c r="I77">
        <v>41.947000000000003</v>
      </c>
      <c r="J77">
        <v>-86.334000000000003</v>
      </c>
      <c r="L77" t="s">
        <v>2638</v>
      </c>
      <c r="M77">
        <v>1957</v>
      </c>
      <c r="N77" t="s">
        <v>2252</v>
      </c>
      <c r="O77" t="s">
        <v>2537</v>
      </c>
      <c r="P77" s="64">
        <v>20883</v>
      </c>
      <c r="V77">
        <v>12</v>
      </c>
      <c r="W77">
        <v>12</v>
      </c>
      <c r="X77" t="s">
        <v>1845</v>
      </c>
      <c r="Y77">
        <v>7.4</v>
      </c>
      <c r="AA77">
        <v>5</v>
      </c>
      <c r="AD77" t="s">
        <v>2785</v>
      </c>
      <c r="AE77">
        <v>41.787999999999997</v>
      </c>
      <c r="AF77">
        <v>-87.599000000000004</v>
      </c>
      <c r="AG77" t="s">
        <v>31</v>
      </c>
      <c r="AY77" t="s">
        <v>31</v>
      </c>
      <c r="AZ77" t="s">
        <v>31</v>
      </c>
    </row>
    <row r="78" spans="1:52">
      <c r="A78" t="s">
        <v>2878</v>
      </c>
      <c r="B78" t="s">
        <v>72</v>
      </c>
      <c r="C78" t="s">
        <v>174</v>
      </c>
      <c r="D78" t="s">
        <v>46</v>
      </c>
      <c r="E78" t="s">
        <v>2879</v>
      </c>
      <c r="F78" t="s">
        <v>225</v>
      </c>
      <c r="G78" t="s">
        <v>2884</v>
      </c>
      <c r="I78">
        <v>41.947000000000003</v>
      </c>
      <c r="J78">
        <v>-86.334000000000003</v>
      </c>
      <c r="L78" t="s">
        <v>2638</v>
      </c>
      <c r="M78">
        <v>1957</v>
      </c>
      <c r="N78" t="s">
        <v>2252</v>
      </c>
      <c r="O78" t="s">
        <v>2537</v>
      </c>
      <c r="P78" s="64">
        <v>20800</v>
      </c>
      <c r="V78">
        <v>16</v>
      </c>
      <c r="W78">
        <v>8</v>
      </c>
      <c r="X78" t="s">
        <v>15</v>
      </c>
      <c r="Y78">
        <v>32.200000000000003</v>
      </c>
      <c r="AA78">
        <v>5</v>
      </c>
      <c r="AD78" t="s">
        <v>2785</v>
      </c>
      <c r="AE78">
        <v>41.787999999999997</v>
      </c>
      <c r="AF78">
        <v>-87.599000000000004</v>
      </c>
      <c r="AG78" t="s">
        <v>31</v>
      </c>
      <c r="AY78" t="s">
        <v>31</v>
      </c>
      <c r="AZ78" t="s">
        <v>31</v>
      </c>
    </row>
    <row r="79" spans="1:52">
      <c r="A79" t="s">
        <v>2878</v>
      </c>
      <c r="B79" t="s">
        <v>72</v>
      </c>
      <c r="C79" t="s">
        <v>174</v>
      </c>
      <c r="D79" t="s">
        <v>46</v>
      </c>
      <c r="E79" t="s">
        <v>2879</v>
      </c>
      <c r="F79" t="s">
        <v>225</v>
      </c>
      <c r="G79" t="s">
        <v>2884</v>
      </c>
      <c r="I79">
        <v>41.947000000000003</v>
      </c>
      <c r="J79">
        <v>-86.334000000000003</v>
      </c>
      <c r="L79" t="s">
        <v>2638</v>
      </c>
      <c r="M79">
        <v>1957</v>
      </c>
      <c r="N79" t="s">
        <v>2252</v>
      </c>
      <c r="O79" t="s">
        <v>2537</v>
      </c>
      <c r="P79" s="64">
        <v>20800</v>
      </c>
      <c r="V79">
        <v>16</v>
      </c>
      <c r="W79">
        <v>8</v>
      </c>
      <c r="X79" t="s">
        <v>1845</v>
      </c>
      <c r="Y79">
        <v>6.6</v>
      </c>
      <c r="AA79">
        <v>5</v>
      </c>
      <c r="AD79" t="s">
        <v>2785</v>
      </c>
      <c r="AE79">
        <v>41.787999999999997</v>
      </c>
      <c r="AF79">
        <v>-87.599000000000004</v>
      </c>
      <c r="AG79" t="s">
        <v>31</v>
      </c>
      <c r="AY79" t="s">
        <v>31</v>
      </c>
      <c r="AZ79" t="s">
        <v>31</v>
      </c>
    </row>
    <row r="80" spans="1:52">
      <c r="A80" t="s">
        <v>2878</v>
      </c>
      <c r="B80" t="s">
        <v>72</v>
      </c>
      <c r="C80" t="s">
        <v>174</v>
      </c>
      <c r="D80" t="s">
        <v>46</v>
      </c>
      <c r="E80" t="s">
        <v>2879</v>
      </c>
      <c r="F80" t="s">
        <v>225</v>
      </c>
      <c r="G80" t="s">
        <v>2884</v>
      </c>
      <c r="I80">
        <v>41.947000000000003</v>
      </c>
      <c r="J80">
        <v>-86.334000000000003</v>
      </c>
      <c r="L80" t="s">
        <v>2638</v>
      </c>
      <c r="M80">
        <v>1957</v>
      </c>
      <c r="N80" t="s">
        <v>2252</v>
      </c>
      <c r="O80" t="s">
        <v>2537</v>
      </c>
      <c r="P80" s="64">
        <v>20828</v>
      </c>
      <c r="V80">
        <v>16</v>
      </c>
      <c r="W80">
        <v>8</v>
      </c>
      <c r="X80" t="s">
        <v>15</v>
      </c>
      <c r="Y80">
        <v>5.7</v>
      </c>
      <c r="AA80">
        <v>5</v>
      </c>
      <c r="AD80" t="s">
        <v>2785</v>
      </c>
      <c r="AE80">
        <v>41.787999999999997</v>
      </c>
      <c r="AF80">
        <v>-87.599000000000004</v>
      </c>
      <c r="AG80" t="s">
        <v>31</v>
      </c>
      <c r="AY80" t="s">
        <v>31</v>
      </c>
      <c r="AZ80" t="s">
        <v>31</v>
      </c>
    </row>
    <row r="81" spans="1:52">
      <c r="A81" t="s">
        <v>2878</v>
      </c>
      <c r="B81" t="s">
        <v>72</v>
      </c>
      <c r="C81" t="s">
        <v>174</v>
      </c>
      <c r="D81" t="s">
        <v>46</v>
      </c>
      <c r="E81" t="s">
        <v>2879</v>
      </c>
      <c r="F81" t="s">
        <v>225</v>
      </c>
      <c r="G81" t="s">
        <v>2884</v>
      </c>
      <c r="I81">
        <v>41.947000000000003</v>
      </c>
      <c r="J81">
        <v>-86.334000000000003</v>
      </c>
      <c r="L81" t="s">
        <v>2638</v>
      </c>
      <c r="M81">
        <v>1957</v>
      </c>
      <c r="N81" t="s">
        <v>2252</v>
      </c>
      <c r="O81" t="s">
        <v>2537</v>
      </c>
      <c r="P81" s="64">
        <v>20828</v>
      </c>
      <c r="V81">
        <v>16</v>
      </c>
      <c r="W81">
        <v>8</v>
      </c>
      <c r="X81" t="s">
        <v>1845</v>
      </c>
      <c r="Y81">
        <v>4.2</v>
      </c>
      <c r="AA81">
        <v>5</v>
      </c>
      <c r="AD81" t="s">
        <v>2785</v>
      </c>
      <c r="AE81">
        <v>41.787999999999997</v>
      </c>
      <c r="AF81">
        <v>-87.599000000000004</v>
      </c>
      <c r="AG81" t="s">
        <v>31</v>
      </c>
      <c r="AY81" t="s">
        <v>31</v>
      </c>
      <c r="AZ81" t="s">
        <v>31</v>
      </c>
    </row>
    <row r="82" spans="1:52">
      <c r="A82" t="s">
        <v>2878</v>
      </c>
      <c r="B82" t="s">
        <v>72</v>
      </c>
      <c r="C82" t="s">
        <v>174</v>
      </c>
      <c r="D82" t="s">
        <v>46</v>
      </c>
      <c r="E82" t="s">
        <v>2879</v>
      </c>
      <c r="F82" t="s">
        <v>225</v>
      </c>
      <c r="G82" t="s">
        <v>2884</v>
      </c>
      <c r="I82">
        <v>41.947000000000003</v>
      </c>
      <c r="J82">
        <v>-86.334000000000003</v>
      </c>
      <c r="L82" t="s">
        <v>2638</v>
      </c>
      <c r="M82">
        <v>1957</v>
      </c>
      <c r="N82" t="s">
        <v>2252</v>
      </c>
      <c r="O82" t="s">
        <v>2537</v>
      </c>
      <c r="P82" s="64">
        <v>20856</v>
      </c>
      <c r="V82">
        <v>16</v>
      </c>
      <c r="W82">
        <v>8</v>
      </c>
      <c r="X82" t="s">
        <v>15</v>
      </c>
      <c r="Y82">
        <v>3.4</v>
      </c>
      <c r="AA82">
        <v>5</v>
      </c>
      <c r="AD82" t="s">
        <v>2785</v>
      </c>
      <c r="AE82">
        <v>41.787999999999997</v>
      </c>
      <c r="AF82">
        <v>-87.599000000000004</v>
      </c>
      <c r="AG82" t="s">
        <v>31</v>
      </c>
      <c r="AY82" t="s">
        <v>31</v>
      </c>
      <c r="AZ82" t="s">
        <v>31</v>
      </c>
    </row>
    <row r="83" spans="1:52">
      <c r="A83" t="s">
        <v>2878</v>
      </c>
      <c r="B83" t="s">
        <v>72</v>
      </c>
      <c r="C83" t="s">
        <v>174</v>
      </c>
      <c r="D83" t="s">
        <v>46</v>
      </c>
      <c r="E83" t="s">
        <v>2879</v>
      </c>
      <c r="F83" t="s">
        <v>225</v>
      </c>
      <c r="G83" t="s">
        <v>2884</v>
      </c>
      <c r="I83">
        <v>41.947000000000003</v>
      </c>
      <c r="J83">
        <v>-86.334000000000003</v>
      </c>
      <c r="L83" t="s">
        <v>2638</v>
      </c>
      <c r="M83">
        <v>1957</v>
      </c>
      <c r="N83" t="s">
        <v>2252</v>
      </c>
      <c r="O83" t="s">
        <v>2537</v>
      </c>
      <c r="P83" s="64">
        <v>20856</v>
      </c>
      <c r="V83">
        <v>16</v>
      </c>
      <c r="W83">
        <v>8</v>
      </c>
      <c r="X83" t="s">
        <v>1845</v>
      </c>
      <c r="Y83">
        <v>9.8000000000000007</v>
      </c>
      <c r="AA83">
        <v>5</v>
      </c>
      <c r="AD83" t="s">
        <v>2785</v>
      </c>
      <c r="AE83">
        <v>41.787999999999997</v>
      </c>
      <c r="AF83">
        <v>-87.599000000000004</v>
      </c>
      <c r="AG83" t="s">
        <v>31</v>
      </c>
      <c r="AY83" t="s">
        <v>31</v>
      </c>
      <c r="AZ83" t="s">
        <v>31</v>
      </c>
    </row>
    <row r="84" spans="1:52">
      <c r="A84" t="s">
        <v>2878</v>
      </c>
      <c r="B84" t="s">
        <v>72</v>
      </c>
      <c r="C84" t="s">
        <v>174</v>
      </c>
      <c r="D84" t="s">
        <v>46</v>
      </c>
      <c r="E84" t="s">
        <v>2879</v>
      </c>
      <c r="F84" t="s">
        <v>225</v>
      </c>
      <c r="G84" t="s">
        <v>2884</v>
      </c>
      <c r="I84">
        <v>41.947000000000003</v>
      </c>
      <c r="J84">
        <v>-86.334000000000003</v>
      </c>
      <c r="L84" t="s">
        <v>2638</v>
      </c>
      <c r="M84">
        <v>1957</v>
      </c>
      <c r="N84" t="s">
        <v>2252</v>
      </c>
      <c r="O84" t="s">
        <v>2537</v>
      </c>
      <c r="P84" s="64">
        <v>20883</v>
      </c>
      <c r="V84">
        <v>16</v>
      </c>
      <c r="W84">
        <v>8</v>
      </c>
      <c r="X84" t="s">
        <v>15</v>
      </c>
      <c r="Y84">
        <v>2</v>
      </c>
      <c r="AA84">
        <v>5</v>
      </c>
      <c r="AD84" t="s">
        <v>2785</v>
      </c>
      <c r="AE84">
        <v>41.787999999999997</v>
      </c>
      <c r="AF84">
        <v>-87.599000000000004</v>
      </c>
      <c r="AG84" t="s">
        <v>31</v>
      </c>
      <c r="AY84" t="s">
        <v>31</v>
      </c>
      <c r="AZ84" t="s">
        <v>31</v>
      </c>
    </row>
    <row r="85" spans="1:52">
      <c r="A85" t="s">
        <v>2878</v>
      </c>
      <c r="B85" t="s">
        <v>72</v>
      </c>
      <c r="C85" t="s">
        <v>174</v>
      </c>
      <c r="D85" t="s">
        <v>46</v>
      </c>
      <c r="E85" t="s">
        <v>2879</v>
      </c>
      <c r="F85" t="s">
        <v>225</v>
      </c>
      <c r="G85" t="s">
        <v>2884</v>
      </c>
      <c r="I85">
        <v>41.947000000000003</v>
      </c>
      <c r="J85">
        <v>-86.334000000000003</v>
      </c>
      <c r="L85" t="s">
        <v>2638</v>
      </c>
      <c r="M85">
        <v>1957</v>
      </c>
      <c r="N85" t="s">
        <v>2252</v>
      </c>
      <c r="O85" t="s">
        <v>2537</v>
      </c>
      <c r="P85" s="64">
        <v>20883</v>
      </c>
      <c r="V85">
        <v>16</v>
      </c>
      <c r="W85">
        <v>8</v>
      </c>
      <c r="X85" t="s">
        <v>1845</v>
      </c>
      <c r="Y85">
        <v>8.8000000000000007</v>
      </c>
      <c r="AA85">
        <v>5</v>
      </c>
      <c r="AD85" t="s">
        <v>2785</v>
      </c>
      <c r="AE85">
        <v>41.787999999999997</v>
      </c>
      <c r="AF85">
        <v>-87.599000000000004</v>
      </c>
      <c r="AG85" t="s">
        <v>31</v>
      </c>
      <c r="AY85" t="s">
        <v>31</v>
      </c>
      <c r="AZ85" t="s">
        <v>31</v>
      </c>
    </row>
    <row r="86" spans="1:52">
      <c r="A86" t="s">
        <v>77</v>
      </c>
      <c r="B86" t="s">
        <v>71</v>
      </c>
      <c r="C86" t="s">
        <v>174</v>
      </c>
      <c r="D86" t="s">
        <v>13</v>
      </c>
      <c r="E86" t="s">
        <v>14</v>
      </c>
      <c r="G86" t="s">
        <v>2247</v>
      </c>
      <c r="H86" t="s">
        <v>2307</v>
      </c>
      <c r="I86">
        <v>46.2</v>
      </c>
      <c r="J86">
        <v>7.0330000000000004</v>
      </c>
      <c r="K86">
        <v>500</v>
      </c>
      <c r="L86" t="s">
        <v>2389</v>
      </c>
      <c r="M86">
        <v>2009</v>
      </c>
      <c r="N86" t="s">
        <v>196</v>
      </c>
      <c r="T86" t="s">
        <v>19</v>
      </c>
      <c r="V86" t="s">
        <v>20</v>
      </c>
      <c r="W86" t="s">
        <v>20</v>
      </c>
      <c r="X86" t="s">
        <v>15</v>
      </c>
      <c r="Y86">
        <v>1</v>
      </c>
      <c r="Z86">
        <v>47.26</v>
      </c>
      <c r="AB86" t="s">
        <v>52</v>
      </c>
      <c r="AC86">
        <v>4.34</v>
      </c>
      <c r="AD86" t="s">
        <v>17</v>
      </c>
      <c r="AG86" t="s">
        <v>31</v>
      </c>
      <c r="AJ86">
        <v>548</v>
      </c>
      <c r="AK86" t="s">
        <v>2390</v>
      </c>
      <c r="AY86" t="s">
        <v>31</v>
      </c>
      <c r="AZ86" t="s">
        <v>31</v>
      </c>
    </row>
    <row r="87" spans="1:52">
      <c r="A87" t="s">
        <v>77</v>
      </c>
      <c r="B87" t="s">
        <v>71</v>
      </c>
      <c r="C87" t="s">
        <v>174</v>
      </c>
      <c r="D87" t="s">
        <v>13</v>
      </c>
      <c r="E87" t="s">
        <v>14</v>
      </c>
      <c r="G87" t="s">
        <v>2247</v>
      </c>
      <c r="H87" t="s">
        <v>2306</v>
      </c>
      <c r="I87">
        <v>46.85</v>
      </c>
      <c r="J87">
        <v>9.5299999999999994</v>
      </c>
      <c r="K87">
        <v>700</v>
      </c>
      <c r="L87" t="s">
        <v>2389</v>
      </c>
      <c r="M87">
        <v>2009</v>
      </c>
      <c r="N87" t="s">
        <v>196</v>
      </c>
      <c r="T87" t="s">
        <v>19</v>
      </c>
      <c r="V87" t="s">
        <v>21</v>
      </c>
      <c r="W87" t="s">
        <v>21</v>
      </c>
      <c r="X87" t="s">
        <v>15</v>
      </c>
      <c r="Y87">
        <v>1</v>
      </c>
      <c r="Z87">
        <v>46.23</v>
      </c>
      <c r="AB87" t="s">
        <v>52</v>
      </c>
      <c r="AC87">
        <v>4.5289999999999999</v>
      </c>
      <c r="AD87" t="s">
        <v>17</v>
      </c>
      <c r="AG87" t="s">
        <v>31</v>
      </c>
      <c r="AJ87">
        <v>548</v>
      </c>
      <c r="AK87" t="s">
        <v>2390</v>
      </c>
      <c r="AY87" t="s">
        <v>31</v>
      </c>
      <c r="AZ87" t="s">
        <v>31</v>
      </c>
    </row>
    <row r="88" spans="1:52">
      <c r="A88" t="s">
        <v>77</v>
      </c>
      <c r="B88" t="s">
        <v>71</v>
      </c>
      <c r="C88" t="s">
        <v>174</v>
      </c>
      <c r="D88" t="s">
        <v>13</v>
      </c>
      <c r="E88" t="s">
        <v>14</v>
      </c>
      <c r="G88" t="s">
        <v>2248</v>
      </c>
      <c r="H88" t="s">
        <v>2307</v>
      </c>
      <c r="I88">
        <v>46.2</v>
      </c>
      <c r="J88">
        <v>7.0330000000000004</v>
      </c>
      <c r="K88">
        <v>500</v>
      </c>
      <c r="L88" t="s">
        <v>2389</v>
      </c>
      <c r="M88">
        <v>2009</v>
      </c>
      <c r="N88" t="s">
        <v>196</v>
      </c>
      <c r="T88" t="s">
        <v>19</v>
      </c>
      <c r="V88" t="s">
        <v>20</v>
      </c>
      <c r="W88" t="s">
        <v>20</v>
      </c>
      <c r="X88" t="s">
        <v>15</v>
      </c>
      <c r="Y88">
        <v>1</v>
      </c>
      <c r="Z88">
        <v>36.79</v>
      </c>
      <c r="AB88" t="s">
        <v>52</v>
      </c>
      <c r="AC88">
        <v>4.2450000000000001</v>
      </c>
      <c r="AD88" t="s">
        <v>17</v>
      </c>
      <c r="AG88" t="s">
        <v>31</v>
      </c>
      <c r="AJ88">
        <v>548</v>
      </c>
      <c r="AK88" t="s">
        <v>2390</v>
      </c>
      <c r="AY88" t="s">
        <v>31</v>
      </c>
      <c r="AZ88" t="s">
        <v>31</v>
      </c>
    </row>
    <row r="89" spans="1:52">
      <c r="A89" t="s">
        <v>77</v>
      </c>
      <c r="B89" t="s">
        <v>71</v>
      </c>
      <c r="C89" t="s">
        <v>174</v>
      </c>
      <c r="D89" t="s">
        <v>13</v>
      </c>
      <c r="E89" t="s">
        <v>14</v>
      </c>
      <c r="G89" t="s">
        <v>2248</v>
      </c>
      <c r="H89" t="s">
        <v>2306</v>
      </c>
      <c r="I89">
        <v>46.85</v>
      </c>
      <c r="J89">
        <v>9.5299999999999994</v>
      </c>
      <c r="K89">
        <v>700</v>
      </c>
      <c r="L89" t="s">
        <v>2389</v>
      </c>
      <c r="M89">
        <v>2009</v>
      </c>
      <c r="N89" t="s">
        <v>196</v>
      </c>
      <c r="T89" t="s">
        <v>19</v>
      </c>
      <c r="V89" t="s">
        <v>21</v>
      </c>
      <c r="W89" t="s">
        <v>21</v>
      </c>
      <c r="X89" t="s">
        <v>15</v>
      </c>
      <c r="Y89">
        <v>1</v>
      </c>
      <c r="Z89">
        <v>36.229999999999997</v>
      </c>
      <c r="AB89" t="s">
        <v>52</v>
      </c>
      <c r="AC89">
        <v>5.3780000000000001</v>
      </c>
      <c r="AD89" t="s">
        <v>17</v>
      </c>
      <c r="AG89" t="s">
        <v>31</v>
      </c>
      <c r="AJ89">
        <v>548</v>
      </c>
      <c r="AK89" t="s">
        <v>2390</v>
      </c>
      <c r="AY89" t="s">
        <v>31</v>
      </c>
      <c r="AZ89" t="s">
        <v>31</v>
      </c>
    </row>
    <row r="90" spans="1:52">
      <c r="A90" t="s">
        <v>77</v>
      </c>
      <c r="B90" t="s">
        <v>71</v>
      </c>
      <c r="C90" t="s">
        <v>174</v>
      </c>
      <c r="D90" t="s">
        <v>13</v>
      </c>
      <c r="E90" t="s">
        <v>14</v>
      </c>
      <c r="G90" t="s">
        <v>2247</v>
      </c>
      <c r="H90" t="s">
        <v>2307</v>
      </c>
      <c r="I90">
        <v>46.2</v>
      </c>
      <c r="J90">
        <v>7.0330000000000004</v>
      </c>
      <c r="K90">
        <v>1450</v>
      </c>
      <c r="L90" t="s">
        <v>2389</v>
      </c>
      <c r="M90">
        <v>2009</v>
      </c>
      <c r="N90" t="s">
        <v>196</v>
      </c>
      <c r="T90" t="s">
        <v>19</v>
      </c>
      <c r="V90" t="s">
        <v>20</v>
      </c>
      <c r="W90" t="s">
        <v>20</v>
      </c>
      <c r="X90" t="s">
        <v>15</v>
      </c>
      <c r="Y90">
        <v>1</v>
      </c>
      <c r="Z90">
        <v>57.26</v>
      </c>
      <c r="AB90" t="s">
        <v>52</v>
      </c>
      <c r="AC90">
        <v>4.6219999999999999</v>
      </c>
      <c r="AD90" t="s">
        <v>17</v>
      </c>
      <c r="AG90" t="s">
        <v>31</v>
      </c>
      <c r="AJ90">
        <v>548</v>
      </c>
      <c r="AK90" t="s">
        <v>2390</v>
      </c>
      <c r="AY90" t="s">
        <v>31</v>
      </c>
      <c r="AZ90" t="s">
        <v>31</v>
      </c>
    </row>
    <row r="91" spans="1:52">
      <c r="A91" t="s">
        <v>77</v>
      </c>
      <c r="B91" t="s">
        <v>71</v>
      </c>
      <c r="C91" t="s">
        <v>174</v>
      </c>
      <c r="D91" t="s">
        <v>13</v>
      </c>
      <c r="E91" t="s">
        <v>14</v>
      </c>
      <c r="G91" t="s">
        <v>2247</v>
      </c>
      <c r="H91" t="s">
        <v>2306</v>
      </c>
      <c r="I91">
        <v>46.85</v>
      </c>
      <c r="J91">
        <v>9.5299999999999994</v>
      </c>
      <c r="K91">
        <v>1520</v>
      </c>
      <c r="L91" t="s">
        <v>2389</v>
      </c>
      <c r="M91">
        <v>2009</v>
      </c>
      <c r="N91" t="s">
        <v>196</v>
      </c>
      <c r="T91" t="s">
        <v>19</v>
      </c>
      <c r="V91" t="s">
        <v>21</v>
      </c>
      <c r="W91" t="s">
        <v>21</v>
      </c>
      <c r="X91" t="s">
        <v>15</v>
      </c>
      <c r="Y91">
        <v>1</v>
      </c>
      <c r="Z91">
        <v>56.7</v>
      </c>
      <c r="AB91" t="s">
        <v>52</v>
      </c>
      <c r="AC91">
        <v>4.1509999999999998</v>
      </c>
      <c r="AD91" t="s">
        <v>17</v>
      </c>
      <c r="AG91" t="s">
        <v>31</v>
      </c>
      <c r="AJ91">
        <v>548</v>
      </c>
      <c r="AK91" t="s">
        <v>2390</v>
      </c>
      <c r="AY91" t="s">
        <v>31</v>
      </c>
      <c r="AZ91" t="s">
        <v>31</v>
      </c>
    </row>
    <row r="92" spans="1:52">
      <c r="A92" t="s">
        <v>77</v>
      </c>
      <c r="B92" t="s">
        <v>71</v>
      </c>
      <c r="C92" t="s">
        <v>174</v>
      </c>
      <c r="D92" t="s">
        <v>13</v>
      </c>
      <c r="E92" t="s">
        <v>14</v>
      </c>
      <c r="G92" t="s">
        <v>2248</v>
      </c>
      <c r="H92" t="s">
        <v>2307</v>
      </c>
      <c r="I92">
        <v>46.2</v>
      </c>
      <c r="J92">
        <v>7.0330000000000004</v>
      </c>
      <c r="K92">
        <v>1450</v>
      </c>
      <c r="L92" t="s">
        <v>2389</v>
      </c>
      <c r="M92">
        <v>2009</v>
      </c>
      <c r="N92" t="s">
        <v>196</v>
      </c>
      <c r="T92" t="s">
        <v>19</v>
      </c>
      <c r="V92" t="s">
        <v>20</v>
      </c>
      <c r="W92" t="s">
        <v>20</v>
      </c>
      <c r="X92" t="s">
        <v>15</v>
      </c>
      <c r="Y92">
        <v>1</v>
      </c>
      <c r="Z92">
        <v>34.81</v>
      </c>
      <c r="AB92" t="s">
        <v>52</v>
      </c>
      <c r="AC92">
        <v>3.867</v>
      </c>
      <c r="AD92" t="s">
        <v>17</v>
      </c>
      <c r="AG92" t="s">
        <v>31</v>
      </c>
      <c r="AJ92">
        <v>548</v>
      </c>
      <c r="AK92" t="s">
        <v>2390</v>
      </c>
      <c r="AY92" t="s">
        <v>31</v>
      </c>
      <c r="AZ92" t="s">
        <v>31</v>
      </c>
    </row>
    <row r="93" spans="1:52">
      <c r="A93" t="s">
        <v>77</v>
      </c>
      <c r="B93" t="s">
        <v>71</v>
      </c>
      <c r="C93" t="s">
        <v>174</v>
      </c>
      <c r="D93" t="s">
        <v>13</v>
      </c>
      <c r="E93" t="s">
        <v>14</v>
      </c>
      <c r="G93" t="s">
        <v>2248</v>
      </c>
      <c r="H93" t="s">
        <v>2306</v>
      </c>
      <c r="I93">
        <v>46.85</v>
      </c>
      <c r="J93">
        <v>9.5299999999999994</v>
      </c>
      <c r="K93">
        <v>1520</v>
      </c>
      <c r="L93" t="s">
        <v>2389</v>
      </c>
      <c r="M93">
        <v>2009</v>
      </c>
      <c r="N93" t="s">
        <v>196</v>
      </c>
      <c r="T93" t="s">
        <v>19</v>
      </c>
      <c r="V93" t="s">
        <v>21</v>
      </c>
      <c r="W93" t="s">
        <v>21</v>
      </c>
      <c r="X93" t="s">
        <v>15</v>
      </c>
      <c r="Y93">
        <v>1</v>
      </c>
      <c r="Z93">
        <v>34.72</v>
      </c>
      <c r="AB93" t="s">
        <v>52</v>
      </c>
      <c r="AC93">
        <v>5</v>
      </c>
      <c r="AD93" t="s">
        <v>17</v>
      </c>
      <c r="AG93" t="s">
        <v>31</v>
      </c>
      <c r="AJ93">
        <v>548</v>
      </c>
      <c r="AK93" t="s">
        <v>2390</v>
      </c>
      <c r="AY93" t="s">
        <v>31</v>
      </c>
      <c r="AZ93" t="s">
        <v>31</v>
      </c>
    </row>
    <row r="94" spans="1:52">
      <c r="A94" t="s">
        <v>77</v>
      </c>
      <c r="B94" t="s">
        <v>71</v>
      </c>
      <c r="C94" t="s">
        <v>174</v>
      </c>
      <c r="D94" t="s">
        <v>25</v>
      </c>
      <c r="E94" t="s">
        <v>26</v>
      </c>
      <c r="G94" t="s">
        <v>2247</v>
      </c>
      <c r="H94" t="s">
        <v>2307</v>
      </c>
      <c r="I94">
        <v>46.2</v>
      </c>
      <c r="J94">
        <v>7.0330000000000004</v>
      </c>
      <c r="K94">
        <v>500</v>
      </c>
      <c r="L94" t="s">
        <v>2389</v>
      </c>
      <c r="M94">
        <v>2009</v>
      </c>
      <c r="N94" t="s">
        <v>196</v>
      </c>
      <c r="T94" t="s">
        <v>19</v>
      </c>
      <c r="V94" t="s">
        <v>20</v>
      </c>
      <c r="W94" t="s">
        <v>20</v>
      </c>
      <c r="X94" t="s">
        <v>15</v>
      </c>
      <c r="Y94">
        <v>1</v>
      </c>
      <c r="Z94">
        <v>25.76</v>
      </c>
      <c r="AB94" t="s">
        <v>52</v>
      </c>
      <c r="AC94">
        <v>1.32</v>
      </c>
      <c r="AD94" t="s">
        <v>17</v>
      </c>
      <c r="AG94" t="s">
        <v>31</v>
      </c>
      <c r="AJ94">
        <v>548</v>
      </c>
      <c r="AK94" t="s">
        <v>2390</v>
      </c>
      <c r="AY94" t="s">
        <v>31</v>
      </c>
      <c r="AZ94" t="s">
        <v>31</v>
      </c>
    </row>
    <row r="95" spans="1:52">
      <c r="A95" t="s">
        <v>77</v>
      </c>
      <c r="B95" t="s">
        <v>71</v>
      </c>
      <c r="C95" t="s">
        <v>174</v>
      </c>
      <c r="D95" t="s">
        <v>25</v>
      </c>
      <c r="E95" t="s">
        <v>26</v>
      </c>
      <c r="G95" t="s">
        <v>2247</v>
      </c>
      <c r="H95" t="s">
        <v>2306</v>
      </c>
      <c r="I95">
        <v>46.85</v>
      </c>
      <c r="J95">
        <v>9.5299999999999994</v>
      </c>
      <c r="K95">
        <v>700</v>
      </c>
      <c r="L95" t="s">
        <v>2389</v>
      </c>
      <c r="M95">
        <v>2009</v>
      </c>
      <c r="N95" t="s">
        <v>196</v>
      </c>
      <c r="T95" t="s">
        <v>19</v>
      </c>
      <c r="V95" t="s">
        <v>21</v>
      </c>
      <c r="W95" t="s">
        <v>21</v>
      </c>
      <c r="X95" t="s">
        <v>15</v>
      </c>
      <c r="Y95">
        <v>1</v>
      </c>
      <c r="Z95">
        <v>25.47</v>
      </c>
      <c r="AB95" t="s">
        <v>52</v>
      </c>
      <c r="AC95">
        <v>1.698</v>
      </c>
      <c r="AD95" t="s">
        <v>17</v>
      </c>
      <c r="AG95" t="s">
        <v>31</v>
      </c>
      <c r="AJ95">
        <v>548</v>
      </c>
      <c r="AK95" t="s">
        <v>2390</v>
      </c>
      <c r="AY95" t="s">
        <v>31</v>
      </c>
      <c r="AZ95" t="s">
        <v>31</v>
      </c>
    </row>
    <row r="96" spans="1:52">
      <c r="A96" t="s">
        <v>77</v>
      </c>
      <c r="B96" t="s">
        <v>71</v>
      </c>
      <c r="C96" t="s">
        <v>174</v>
      </c>
      <c r="D96" t="s">
        <v>25</v>
      </c>
      <c r="E96" t="s">
        <v>26</v>
      </c>
      <c r="G96" t="s">
        <v>2248</v>
      </c>
      <c r="H96" t="s">
        <v>2307</v>
      </c>
      <c r="I96">
        <v>46.2</v>
      </c>
      <c r="J96">
        <v>7.0330000000000004</v>
      </c>
      <c r="K96">
        <v>500</v>
      </c>
      <c r="L96" t="s">
        <v>2389</v>
      </c>
      <c r="M96">
        <v>2009</v>
      </c>
      <c r="N96" t="s">
        <v>196</v>
      </c>
      <c r="T96" t="s">
        <v>19</v>
      </c>
      <c r="V96" t="s">
        <v>20</v>
      </c>
      <c r="W96" t="s">
        <v>20</v>
      </c>
      <c r="X96" t="s">
        <v>15</v>
      </c>
      <c r="Y96">
        <v>1</v>
      </c>
      <c r="Z96">
        <v>24.62</v>
      </c>
      <c r="AB96" t="s">
        <v>52</v>
      </c>
      <c r="AC96">
        <v>3.2069999999999999</v>
      </c>
      <c r="AD96" t="s">
        <v>17</v>
      </c>
      <c r="AG96" t="s">
        <v>31</v>
      </c>
      <c r="AJ96">
        <v>548</v>
      </c>
      <c r="AK96" t="s">
        <v>2390</v>
      </c>
      <c r="AY96" t="s">
        <v>31</v>
      </c>
      <c r="AZ96" t="s">
        <v>31</v>
      </c>
    </row>
    <row r="97" spans="1:52">
      <c r="A97" t="s">
        <v>77</v>
      </c>
      <c r="B97" t="s">
        <v>71</v>
      </c>
      <c r="C97" t="s">
        <v>174</v>
      </c>
      <c r="D97" t="s">
        <v>25</v>
      </c>
      <c r="E97" t="s">
        <v>26</v>
      </c>
      <c r="G97" t="s">
        <v>2248</v>
      </c>
      <c r="H97" t="s">
        <v>2306</v>
      </c>
      <c r="I97">
        <v>46.85</v>
      </c>
      <c r="J97">
        <v>9.5299999999999994</v>
      </c>
      <c r="K97">
        <v>700</v>
      </c>
      <c r="L97" t="s">
        <v>2389</v>
      </c>
      <c r="M97">
        <v>2009</v>
      </c>
      <c r="N97" t="s">
        <v>196</v>
      </c>
      <c r="T97" t="s">
        <v>19</v>
      </c>
      <c r="V97" t="s">
        <v>21</v>
      </c>
      <c r="W97" t="s">
        <v>21</v>
      </c>
      <c r="X97" t="s">
        <v>15</v>
      </c>
      <c r="Y97">
        <v>1</v>
      </c>
      <c r="Z97">
        <v>24.06</v>
      </c>
      <c r="AB97" t="s">
        <v>52</v>
      </c>
      <c r="AC97">
        <v>3.585</v>
      </c>
      <c r="AD97" t="s">
        <v>17</v>
      </c>
      <c r="AG97" t="s">
        <v>31</v>
      </c>
      <c r="AJ97">
        <v>548</v>
      </c>
      <c r="AK97" t="s">
        <v>2390</v>
      </c>
      <c r="AY97" t="s">
        <v>31</v>
      </c>
      <c r="AZ97" t="s">
        <v>31</v>
      </c>
    </row>
    <row r="98" spans="1:52">
      <c r="A98" t="s">
        <v>77</v>
      </c>
      <c r="B98" t="s">
        <v>71</v>
      </c>
      <c r="C98" t="s">
        <v>174</v>
      </c>
      <c r="D98" t="s">
        <v>25</v>
      </c>
      <c r="E98" t="s">
        <v>26</v>
      </c>
      <c r="G98" t="s">
        <v>2247</v>
      </c>
      <c r="H98" t="s">
        <v>2307</v>
      </c>
      <c r="I98">
        <v>46.2</v>
      </c>
      <c r="J98">
        <v>7.0330000000000004</v>
      </c>
      <c r="K98">
        <v>1450</v>
      </c>
      <c r="L98" t="s">
        <v>2389</v>
      </c>
      <c r="M98">
        <v>2009</v>
      </c>
      <c r="N98" t="s">
        <v>196</v>
      </c>
      <c r="T98" t="s">
        <v>19</v>
      </c>
      <c r="V98" t="s">
        <v>20</v>
      </c>
      <c r="W98" t="s">
        <v>20</v>
      </c>
      <c r="X98" t="s">
        <v>15</v>
      </c>
      <c r="Y98">
        <v>1</v>
      </c>
      <c r="Z98">
        <v>30.28</v>
      </c>
      <c r="AB98" t="s">
        <v>52</v>
      </c>
      <c r="AC98">
        <v>5.0940000000000003</v>
      </c>
      <c r="AD98" t="s">
        <v>17</v>
      </c>
      <c r="AG98" t="s">
        <v>31</v>
      </c>
      <c r="AJ98">
        <v>548</v>
      </c>
      <c r="AK98" t="s">
        <v>2390</v>
      </c>
      <c r="AY98" t="s">
        <v>31</v>
      </c>
      <c r="AZ98" t="s">
        <v>31</v>
      </c>
    </row>
    <row r="99" spans="1:52">
      <c r="A99" t="s">
        <v>77</v>
      </c>
      <c r="B99" t="s">
        <v>71</v>
      </c>
      <c r="C99" t="s">
        <v>174</v>
      </c>
      <c r="D99" t="s">
        <v>25</v>
      </c>
      <c r="E99" t="s">
        <v>26</v>
      </c>
      <c r="G99" t="s">
        <v>2247</v>
      </c>
      <c r="H99" t="s">
        <v>2306</v>
      </c>
      <c r="I99">
        <v>46.85</v>
      </c>
      <c r="J99">
        <v>9.5299999999999994</v>
      </c>
      <c r="K99">
        <v>1520</v>
      </c>
      <c r="L99" t="s">
        <v>2389</v>
      </c>
      <c r="M99">
        <v>2009</v>
      </c>
      <c r="N99" t="s">
        <v>196</v>
      </c>
      <c r="T99" t="s">
        <v>19</v>
      </c>
      <c r="V99" t="s">
        <v>21</v>
      </c>
      <c r="W99" t="s">
        <v>21</v>
      </c>
      <c r="X99" t="s">
        <v>15</v>
      </c>
      <c r="Y99">
        <v>1</v>
      </c>
      <c r="Z99">
        <v>30.28</v>
      </c>
      <c r="AB99" t="s">
        <v>52</v>
      </c>
      <c r="AC99">
        <v>2.9239999999999999</v>
      </c>
      <c r="AD99" t="s">
        <v>17</v>
      </c>
      <c r="AG99" t="s">
        <v>31</v>
      </c>
      <c r="AJ99">
        <v>548</v>
      </c>
      <c r="AK99" t="s">
        <v>2390</v>
      </c>
      <c r="AY99" t="s">
        <v>31</v>
      </c>
      <c r="AZ99" t="s">
        <v>31</v>
      </c>
    </row>
    <row r="100" spans="1:52">
      <c r="A100" t="s">
        <v>77</v>
      </c>
      <c r="B100" t="s">
        <v>71</v>
      </c>
      <c r="C100" t="s">
        <v>174</v>
      </c>
      <c r="D100" t="s">
        <v>25</v>
      </c>
      <c r="E100" t="s">
        <v>26</v>
      </c>
      <c r="G100" t="s">
        <v>2248</v>
      </c>
      <c r="H100" t="s">
        <v>2307</v>
      </c>
      <c r="I100">
        <v>46.2</v>
      </c>
      <c r="J100">
        <v>7.0330000000000004</v>
      </c>
      <c r="K100">
        <v>1450</v>
      </c>
      <c r="L100" t="s">
        <v>2389</v>
      </c>
      <c r="M100">
        <v>2009</v>
      </c>
      <c r="N100" t="s">
        <v>196</v>
      </c>
      <c r="T100" t="s">
        <v>19</v>
      </c>
      <c r="V100" t="s">
        <v>20</v>
      </c>
      <c r="W100" t="s">
        <v>20</v>
      </c>
      <c r="X100" t="s">
        <v>15</v>
      </c>
      <c r="Y100">
        <v>1</v>
      </c>
      <c r="Z100">
        <v>30.38</v>
      </c>
      <c r="AB100" t="s">
        <v>52</v>
      </c>
      <c r="AC100">
        <v>2.4529999999999998</v>
      </c>
      <c r="AD100" t="s">
        <v>17</v>
      </c>
      <c r="AG100" t="s">
        <v>31</v>
      </c>
      <c r="AJ100">
        <v>548</v>
      </c>
      <c r="AK100" t="s">
        <v>2390</v>
      </c>
      <c r="AY100" t="s">
        <v>31</v>
      </c>
      <c r="AZ100" t="s">
        <v>31</v>
      </c>
    </row>
    <row r="101" spans="1:52">
      <c r="A101" t="s">
        <v>77</v>
      </c>
      <c r="B101" t="s">
        <v>71</v>
      </c>
      <c r="C101" t="s">
        <v>174</v>
      </c>
      <c r="D101" t="s">
        <v>25</v>
      </c>
      <c r="E101" t="s">
        <v>26</v>
      </c>
      <c r="G101" t="s">
        <v>2248</v>
      </c>
      <c r="H101" t="s">
        <v>2306</v>
      </c>
      <c r="I101">
        <v>46.85</v>
      </c>
      <c r="J101">
        <v>9.5299999999999994</v>
      </c>
      <c r="K101">
        <v>1520</v>
      </c>
      <c r="L101" t="s">
        <v>2389</v>
      </c>
      <c r="M101">
        <v>2009</v>
      </c>
      <c r="N101" t="s">
        <v>196</v>
      </c>
      <c r="T101" t="s">
        <v>19</v>
      </c>
      <c r="V101" t="s">
        <v>21</v>
      </c>
      <c r="W101" t="s">
        <v>21</v>
      </c>
      <c r="X101" t="s">
        <v>15</v>
      </c>
      <c r="Y101">
        <v>1</v>
      </c>
      <c r="Z101">
        <v>28.49</v>
      </c>
      <c r="AB101" t="s">
        <v>52</v>
      </c>
      <c r="AC101">
        <v>3.4910000000000001</v>
      </c>
      <c r="AD101" t="s">
        <v>17</v>
      </c>
      <c r="AG101" t="s">
        <v>31</v>
      </c>
      <c r="AJ101">
        <v>548</v>
      </c>
      <c r="AK101" t="s">
        <v>2390</v>
      </c>
      <c r="AY101" t="s">
        <v>31</v>
      </c>
      <c r="AZ101" t="s">
        <v>31</v>
      </c>
    </row>
    <row r="102" spans="1:52">
      <c r="A102" t="s">
        <v>77</v>
      </c>
      <c r="B102" t="s">
        <v>71</v>
      </c>
      <c r="C102" t="s">
        <v>174</v>
      </c>
      <c r="D102" t="s">
        <v>27</v>
      </c>
      <c r="E102" t="s">
        <v>28</v>
      </c>
      <c r="G102" t="s">
        <v>2247</v>
      </c>
      <c r="H102" t="s">
        <v>2307</v>
      </c>
      <c r="I102">
        <v>46.2</v>
      </c>
      <c r="J102">
        <v>7.0330000000000004</v>
      </c>
      <c r="K102">
        <v>500</v>
      </c>
      <c r="L102" t="s">
        <v>2389</v>
      </c>
      <c r="M102">
        <v>2009</v>
      </c>
      <c r="N102" t="s">
        <v>196</v>
      </c>
      <c r="T102" t="s">
        <v>19</v>
      </c>
      <c r="V102" t="s">
        <v>20</v>
      </c>
      <c r="W102" t="s">
        <v>20</v>
      </c>
      <c r="X102" t="s">
        <v>15</v>
      </c>
      <c r="Y102">
        <v>1</v>
      </c>
      <c r="Z102">
        <v>28.87</v>
      </c>
      <c r="AB102" t="s">
        <v>52</v>
      </c>
      <c r="AC102">
        <v>2.169</v>
      </c>
      <c r="AD102" t="s">
        <v>17</v>
      </c>
      <c r="AG102" t="s">
        <v>31</v>
      </c>
      <c r="AJ102">
        <v>548</v>
      </c>
      <c r="AK102" t="s">
        <v>2390</v>
      </c>
      <c r="AY102" t="s">
        <v>31</v>
      </c>
      <c r="AZ102" t="s">
        <v>31</v>
      </c>
    </row>
    <row r="103" spans="1:52">
      <c r="A103" t="s">
        <v>77</v>
      </c>
      <c r="B103" t="s">
        <v>71</v>
      </c>
      <c r="C103" t="s">
        <v>174</v>
      </c>
      <c r="D103" t="s">
        <v>27</v>
      </c>
      <c r="E103" t="s">
        <v>28</v>
      </c>
      <c r="G103" t="s">
        <v>2247</v>
      </c>
      <c r="H103" t="s">
        <v>2306</v>
      </c>
      <c r="I103">
        <v>46.85</v>
      </c>
      <c r="J103">
        <v>9.5299999999999994</v>
      </c>
      <c r="K103">
        <v>700</v>
      </c>
      <c r="L103" t="s">
        <v>2389</v>
      </c>
      <c r="M103">
        <v>2009</v>
      </c>
      <c r="N103" t="s">
        <v>196</v>
      </c>
      <c r="T103" t="s">
        <v>19</v>
      </c>
      <c r="V103" t="s">
        <v>21</v>
      </c>
      <c r="W103" t="s">
        <v>21</v>
      </c>
      <c r="X103" t="s">
        <v>15</v>
      </c>
      <c r="Y103">
        <v>1</v>
      </c>
      <c r="Z103">
        <v>29.06</v>
      </c>
      <c r="AB103" t="s">
        <v>52</v>
      </c>
      <c r="AC103">
        <v>2.83</v>
      </c>
      <c r="AD103" t="s">
        <v>17</v>
      </c>
      <c r="AG103" t="s">
        <v>31</v>
      </c>
      <c r="AJ103">
        <v>548</v>
      </c>
      <c r="AK103" t="s">
        <v>2390</v>
      </c>
      <c r="AY103" t="s">
        <v>31</v>
      </c>
      <c r="AZ103" t="s">
        <v>31</v>
      </c>
    </row>
    <row r="104" spans="1:52">
      <c r="A104" t="s">
        <v>77</v>
      </c>
      <c r="B104" t="s">
        <v>71</v>
      </c>
      <c r="C104" t="s">
        <v>174</v>
      </c>
      <c r="D104" t="s">
        <v>27</v>
      </c>
      <c r="E104" t="s">
        <v>28</v>
      </c>
      <c r="G104" t="s">
        <v>2248</v>
      </c>
      <c r="H104" t="s">
        <v>2307</v>
      </c>
      <c r="I104">
        <v>46.2</v>
      </c>
      <c r="J104">
        <v>7.0330000000000004</v>
      </c>
      <c r="K104">
        <v>500</v>
      </c>
      <c r="L104" t="s">
        <v>2389</v>
      </c>
      <c r="M104">
        <v>2009</v>
      </c>
      <c r="N104" t="s">
        <v>196</v>
      </c>
      <c r="T104" t="s">
        <v>19</v>
      </c>
      <c r="V104" t="s">
        <v>20</v>
      </c>
      <c r="W104" t="s">
        <v>20</v>
      </c>
      <c r="X104" t="s">
        <v>15</v>
      </c>
      <c r="Y104">
        <v>1</v>
      </c>
      <c r="Z104">
        <v>28.4</v>
      </c>
      <c r="AB104" t="s">
        <v>52</v>
      </c>
      <c r="AC104">
        <v>3.2080000000000002</v>
      </c>
      <c r="AD104" t="s">
        <v>17</v>
      </c>
      <c r="AG104" t="s">
        <v>31</v>
      </c>
      <c r="AJ104">
        <v>548</v>
      </c>
      <c r="AK104" t="s">
        <v>2390</v>
      </c>
      <c r="AY104" t="s">
        <v>31</v>
      </c>
      <c r="AZ104" t="s">
        <v>31</v>
      </c>
    </row>
    <row r="105" spans="1:52">
      <c r="A105" t="s">
        <v>77</v>
      </c>
      <c r="B105" t="s">
        <v>71</v>
      </c>
      <c r="C105" t="s">
        <v>174</v>
      </c>
      <c r="D105" t="s">
        <v>27</v>
      </c>
      <c r="E105" t="s">
        <v>28</v>
      </c>
      <c r="G105" t="s">
        <v>2248</v>
      </c>
      <c r="H105" t="s">
        <v>2306</v>
      </c>
      <c r="I105">
        <v>46.85</v>
      </c>
      <c r="J105">
        <v>9.5299999999999994</v>
      </c>
      <c r="K105">
        <v>700</v>
      </c>
      <c r="L105" t="s">
        <v>2389</v>
      </c>
      <c r="M105">
        <v>2009</v>
      </c>
      <c r="N105" t="s">
        <v>196</v>
      </c>
      <c r="T105" t="s">
        <v>19</v>
      </c>
      <c r="V105" t="s">
        <v>21</v>
      </c>
      <c r="W105" t="s">
        <v>21</v>
      </c>
      <c r="X105" t="s">
        <v>15</v>
      </c>
      <c r="Y105">
        <v>1</v>
      </c>
      <c r="Z105">
        <v>28.02</v>
      </c>
      <c r="AB105" t="s">
        <v>52</v>
      </c>
      <c r="AC105">
        <v>1.7929999999999999</v>
      </c>
      <c r="AD105" t="s">
        <v>17</v>
      </c>
      <c r="AG105" t="s">
        <v>31</v>
      </c>
      <c r="AJ105">
        <v>548</v>
      </c>
      <c r="AK105" t="s">
        <v>2390</v>
      </c>
      <c r="AY105" t="s">
        <v>31</v>
      </c>
      <c r="AZ105" t="s">
        <v>31</v>
      </c>
    </row>
    <row r="106" spans="1:52">
      <c r="A106" t="s">
        <v>77</v>
      </c>
      <c r="B106" t="s">
        <v>71</v>
      </c>
      <c r="C106" t="s">
        <v>174</v>
      </c>
      <c r="D106" t="s">
        <v>27</v>
      </c>
      <c r="E106" t="s">
        <v>28</v>
      </c>
      <c r="G106" t="s">
        <v>2247</v>
      </c>
      <c r="H106" t="s">
        <v>2307</v>
      </c>
      <c r="I106">
        <v>46.2</v>
      </c>
      <c r="J106">
        <v>7.0330000000000004</v>
      </c>
      <c r="K106">
        <v>1450</v>
      </c>
      <c r="L106" t="s">
        <v>2389</v>
      </c>
      <c r="M106">
        <v>2009</v>
      </c>
      <c r="N106" t="s">
        <v>196</v>
      </c>
      <c r="T106" t="s">
        <v>19</v>
      </c>
      <c r="V106" t="s">
        <v>20</v>
      </c>
      <c r="W106" t="s">
        <v>20</v>
      </c>
      <c r="X106" t="s">
        <v>15</v>
      </c>
      <c r="Y106">
        <v>1</v>
      </c>
      <c r="Z106" t="s">
        <v>31</v>
      </c>
      <c r="AB106" t="s">
        <v>52</v>
      </c>
      <c r="AC106" t="s">
        <v>31</v>
      </c>
      <c r="AD106" t="s">
        <v>17</v>
      </c>
      <c r="AG106" t="s">
        <v>31</v>
      </c>
      <c r="AJ106">
        <v>548</v>
      </c>
      <c r="AK106" t="s">
        <v>2390</v>
      </c>
      <c r="AY106" t="s">
        <v>31</v>
      </c>
      <c r="AZ106" t="s">
        <v>31</v>
      </c>
    </row>
    <row r="107" spans="1:52">
      <c r="A107" t="s">
        <v>77</v>
      </c>
      <c r="B107" t="s">
        <v>71</v>
      </c>
      <c r="C107" t="s">
        <v>174</v>
      </c>
      <c r="D107" t="s">
        <v>27</v>
      </c>
      <c r="E107" t="s">
        <v>28</v>
      </c>
      <c r="G107" t="s">
        <v>2247</v>
      </c>
      <c r="H107" t="s">
        <v>2306</v>
      </c>
      <c r="I107">
        <v>46.85</v>
      </c>
      <c r="J107">
        <v>9.5299999999999994</v>
      </c>
      <c r="K107">
        <v>1520</v>
      </c>
      <c r="L107" t="s">
        <v>2389</v>
      </c>
      <c r="M107">
        <v>2009</v>
      </c>
      <c r="N107" t="s">
        <v>196</v>
      </c>
      <c r="T107" t="s">
        <v>19</v>
      </c>
      <c r="V107" t="s">
        <v>21</v>
      </c>
      <c r="W107" t="s">
        <v>21</v>
      </c>
      <c r="X107" t="s">
        <v>15</v>
      </c>
      <c r="Y107">
        <v>1</v>
      </c>
      <c r="Z107" t="s">
        <v>31</v>
      </c>
      <c r="AB107" t="s">
        <v>52</v>
      </c>
      <c r="AC107" t="s">
        <v>31</v>
      </c>
      <c r="AD107" t="s">
        <v>17</v>
      </c>
      <c r="AG107" t="s">
        <v>31</v>
      </c>
      <c r="AJ107">
        <v>548</v>
      </c>
      <c r="AK107" t="s">
        <v>2390</v>
      </c>
      <c r="AY107" t="s">
        <v>31</v>
      </c>
      <c r="AZ107" t="s">
        <v>31</v>
      </c>
    </row>
    <row r="108" spans="1:52">
      <c r="A108" t="s">
        <v>77</v>
      </c>
      <c r="B108" t="s">
        <v>71</v>
      </c>
      <c r="C108" t="s">
        <v>174</v>
      </c>
      <c r="D108" t="s">
        <v>27</v>
      </c>
      <c r="E108" t="s">
        <v>28</v>
      </c>
      <c r="G108" t="s">
        <v>2248</v>
      </c>
      <c r="H108" t="s">
        <v>2307</v>
      </c>
      <c r="I108">
        <v>46.2</v>
      </c>
      <c r="J108">
        <v>7.0330000000000004</v>
      </c>
      <c r="K108">
        <v>1450</v>
      </c>
      <c r="L108" t="s">
        <v>2389</v>
      </c>
      <c r="M108">
        <v>2009</v>
      </c>
      <c r="N108" t="s">
        <v>196</v>
      </c>
      <c r="T108" t="s">
        <v>19</v>
      </c>
      <c r="V108" t="s">
        <v>20</v>
      </c>
      <c r="W108" t="s">
        <v>20</v>
      </c>
      <c r="X108" t="s">
        <v>15</v>
      </c>
      <c r="Y108">
        <v>1</v>
      </c>
      <c r="Z108" t="s">
        <v>31</v>
      </c>
      <c r="AB108" t="s">
        <v>52</v>
      </c>
      <c r="AC108" t="s">
        <v>31</v>
      </c>
      <c r="AD108" t="s">
        <v>17</v>
      </c>
      <c r="AG108" t="s">
        <v>31</v>
      </c>
      <c r="AJ108">
        <v>548</v>
      </c>
      <c r="AK108" t="s">
        <v>2390</v>
      </c>
      <c r="AY108" t="s">
        <v>31</v>
      </c>
      <c r="AZ108" t="s">
        <v>31</v>
      </c>
    </row>
    <row r="109" spans="1:52">
      <c r="A109" t="s">
        <v>77</v>
      </c>
      <c r="B109" t="s">
        <v>71</v>
      </c>
      <c r="C109" t="s">
        <v>174</v>
      </c>
      <c r="D109" t="s">
        <v>27</v>
      </c>
      <c r="E109" t="s">
        <v>28</v>
      </c>
      <c r="G109" t="s">
        <v>2248</v>
      </c>
      <c r="H109" t="s">
        <v>2306</v>
      </c>
      <c r="I109">
        <v>46.85</v>
      </c>
      <c r="J109">
        <v>9.5299999999999994</v>
      </c>
      <c r="K109">
        <v>1520</v>
      </c>
      <c r="L109" t="s">
        <v>2389</v>
      </c>
      <c r="M109">
        <v>2009</v>
      </c>
      <c r="N109" t="s">
        <v>196</v>
      </c>
      <c r="T109" t="s">
        <v>19</v>
      </c>
      <c r="V109" t="s">
        <v>21</v>
      </c>
      <c r="W109" t="s">
        <v>21</v>
      </c>
      <c r="X109" t="s">
        <v>15</v>
      </c>
      <c r="Y109">
        <v>1</v>
      </c>
      <c r="Z109" t="s">
        <v>31</v>
      </c>
      <c r="AB109" t="s">
        <v>52</v>
      </c>
      <c r="AC109" t="s">
        <v>31</v>
      </c>
      <c r="AD109" t="s">
        <v>17</v>
      </c>
      <c r="AG109" t="s">
        <v>31</v>
      </c>
      <c r="AJ109">
        <v>548</v>
      </c>
      <c r="AK109" t="s">
        <v>2390</v>
      </c>
      <c r="AY109" t="s">
        <v>31</v>
      </c>
      <c r="AZ109" t="s">
        <v>31</v>
      </c>
    </row>
    <row r="110" spans="1:52">
      <c r="A110" t="s">
        <v>77</v>
      </c>
      <c r="B110" t="s">
        <v>71</v>
      </c>
      <c r="C110" t="s">
        <v>174</v>
      </c>
      <c r="D110" t="s">
        <v>29</v>
      </c>
      <c r="E110" t="s">
        <v>30</v>
      </c>
      <c r="G110" t="s">
        <v>2247</v>
      </c>
      <c r="H110" t="s">
        <v>2307</v>
      </c>
      <c r="I110">
        <v>46.2</v>
      </c>
      <c r="J110">
        <v>7.0330000000000004</v>
      </c>
      <c r="K110">
        <v>500</v>
      </c>
      <c r="L110" t="s">
        <v>2389</v>
      </c>
      <c r="M110">
        <v>2009</v>
      </c>
      <c r="N110" t="s">
        <v>196</v>
      </c>
      <c r="T110" t="s">
        <v>19</v>
      </c>
      <c r="V110" t="s">
        <v>20</v>
      </c>
      <c r="W110" t="s">
        <v>20</v>
      </c>
      <c r="X110" t="s">
        <v>15</v>
      </c>
      <c r="Y110">
        <v>1</v>
      </c>
      <c r="Z110">
        <v>29.43</v>
      </c>
      <c r="AB110" t="s">
        <v>52</v>
      </c>
      <c r="AC110">
        <v>2.83</v>
      </c>
      <c r="AD110" t="s">
        <v>17</v>
      </c>
      <c r="AG110" t="s">
        <v>31</v>
      </c>
      <c r="AJ110">
        <v>548</v>
      </c>
      <c r="AK110" t="s">
        <v>2390</v>
      </c>
      <c r="AY110" t="s">
        <v>31</v>
      </c>
      <c r="AZ110" t="s">
        <v>31</v>
      </c>
    </row>
    <row r="111" spans="1:52">
      <c r="A111" t="s">
        <v>77</v>
      </c>
      <c r="B111" t="s">
        <v>71</v>
      </c>
      <c r="C111" t="s">
        <v>174</v>
      </c>
      <c r="D111" t="s">
        <v>29</v>
      </c>
      <c r="E111" t="s">
        <v>30</v>
      </c>
      <c r="G111" t="s">
        <v>2247</v>
      </c>
      <c r="H111" t="s">
        <v>2306</v>
      </c>
      <c r="I111">
        <v>46.85</v>
      </c>
      <c r="J111">
        <v>9.5299999999999994</v>
      </c>
      <c r="K111">
        <v>700</v>
      </c>
      <c r="L111" t="s">
        <v>2389</v>
      </c>
      <c r="M111">
        <v>2009</v>
      </c>
      <c r="N111" t="s">
        <v>196</v>
      </c>
      <c r="T111" t="s">
        <v>19</v>
      </c>
      <c r="V111" t="s">
        <v>21</v>
      </c>
      <c r="W111" t="s">
        <v>21</v>
      </c>
      <c r="X111" t="s">
        <v>15</v>
      </c>
      <c r="Y111">
        <v>1</v>
      </c>
      <c r="Z111">
        <v>29.25</v>
      </c>
      <c r="AB111" t="s">
        <v>52</v>
      </c>
      <c r="AC111">
        <v>2.7360000000000002</v>
      </c>
      <c r="AD111" t="s">
        <v>17</v>
      </c>
      <c r="AG111" t="s">
        <v>31</v>
      </c>
      <c r="AJ111">
        <v>548</v>
      </c>
      <c r="AK111" t="s">
        <v>2390</v>
      </c>
      <c r="AY111" t="s">
        <v>31</v>
      </c>
      <c r="AZ111" t="s">
        <v>31</v>
      </c>
    </row>
    <row r="112" spans="1:52">
      <c r="A112" t="s">
        <v>77</v>
      </c>
      <c r="B112" t="s">
        <v>71</v>
      </c>
      <c r="C112" t="s">
        <v>174</v>
      </c>
      <c r="D112" t="s">
        <v>29</v>
      </c>
      <c r="E112" t="s">
        <v>30</v>
      </c>
      <c r="G112" t="s">
        <v>2248</v>
      </c>
      <c r="H112" t="s">
        <v>2307</v>
      </c>
      <c r="I112">
        <v>46.2</v>
      </c>
      <c r="J112">
        <v>7.0330000000000004</v>
      </c>
      <c r="K112">
        <v>500</v>
      </c>
      <c r="L112" t="s">
        <v>2389</v>
      </c>
      <c r="M112">
        <v>2009</v>
      </c>
      <c r="N112" t="s">
        <v>196</v>
      </c>
      <c r="T112" t="s">
        <v>19</v>
      </c>
      <c r="V112" t="s">
        <v>20</v>
      </c>
      <c r="W112" t="s">
        <v>20</v>
      </c>
      <c r="X112" t="s">
        <v>15</v>
      </c>
      <c r="Y112">
        <v>1</v>
      </c>
      <c r="Z112">
        <v>30.47</v>
      </c>
      <c r="AB112" t="s">
        <v>52</v>
      </c>
      <c r="AC112">
        <v>3.8679999999999999</v>
      </c>
      <c r="AD112" t="s">
        <v>17</v>
      </c>
      <c r="AG112" t="s">
        <v>31</v>
      </c>
      <c r="AJ112">
        <v>548</v>
      </c>
      <c r="AK112" t="s">
        <v>2390</v>
      </c>
      <c r="AY112" t="s">
        <v>31</v>
      </c>
      <c r="AZ112" t="s">
        <v>31</v>
      </c>
    </row>
    <row r="113" spans="1:52">
      <c r="A113" t="s">
        <v>77</v>
      </c>
      <c r="B113" t="s">
        <v>71</v>
      </c>
      <c r="C113" t="s">
        <v>174</v>
      </c>
      <c r="D113" t="s">
        <v>29</v>
      </c>
      <c r="E113" t="s">
        <v>30</v>
      </c>
      <c r="G113" t="s">
        <v>2248</v>
      </c>
      <c r="H113" t="s">
        <v>2306</v>
      </c>
      <c r="I113">
        <v>46.85</v>
      </c>
      <c r="J113">
        <v>9.5299999999999994</v>
      </c>
      <c r="K113">
        <v>700</v>
      </c>
      <c r="L113" t="s">
        <v>2389</v>
      </c>
      <c r="M113">
        <v>2009</v>
      </c>
      <c r="N113" t="s">
        <v>196</v>
      </c>
      <c r="T113" t="s">
        <v>19</v>
      </c>
      <c r="V113" t="s">
        <v>21</v>
      </c>
      <c r="W113" t="s">
        <v>21</v>
      </c>
      <c r="X113" t="s">
        <v>15</v>
      </c>
      <c r="Y113">
        <v>1</v>
      </c>
      <c r="Z113">
        <v>30.66</v>
      </c>
      <c r="AB113" t="s">
        <v>52</v>
      </c>
      <c r="AC113">
        <v>3.302</v>
      </c>
      <c r="AD113" t="s">
        <v>17</v>
      </c>
      <c r="AG113" t="s">
        <v>31</v>
      </c>
      <c r="AJ113">
        <v>548</v>
      </c>
      <c r="AK113" t="s">
        <v>2390</v>
      </c>
      <c r="AY113" t="s">
        <v>31</v>
      </c>
      <c r="AZ113" t="s">
        <v>31</v>
      </c>
    </row>
    <row r="114" spans="1:52">
      <c r="A114" t="s">
        <v>77</v>
      </c>
      <c r="B114" t="s">
        <v>71</v>
      </c>
      <c r="C114" t="s">
        <v>174</v>
      </c>
      <c r="D114" t="s">
        <v>29</v>
      </c>
      <c r="E114" t="s">
        <v>30</v>
      </c>
      <c r="G114" t="s">
        <v>2247</v>
      </c>
      <c r="H114" t="s">
        <v>2307</v>
      </c>
      <c r="I114">
        <v>46.2</v>
      </c>
      <c r="J114">
        <v>7.0330000000000004</v>
      </c>
      <c r="K114">
        <v>1450</v>
      </c>
      <c r="L114" t="s">
        <v>2389</v>
      </c>
      <c r="M114">
        <v>2009</v>
      </c>
      <c r="N114" t="s">
        <v>196</v>
      </c>
      <c r="T114" t="s">
        <v>19</v>
      </c>
      <c r="V114" t="s">
        <v>20</v>
      </c>
      <c r="W114" t="s">
        <v>20</v>
      </c>
      <c r="X114" t="s">
        <v>15</v>
      </c>
      <c r="Y114">
        <v>1</v>
      </c>
      <c r="Z114" t="s">
        <v>31</v>
      </c>
      <c r="AB114" t="s">
        <v>52</v>
      </c>
      <c r="AC114" t="s">
        <v>31</v>
      </c>
      <c r="AD114" t="s">
        <v>17</v>
      </c>
      <c r="AG114" t="s">
        <v>31</v>
      </c>
      <c r="AJ114">
        <v>548</v>
      </c>
      <c r="AK114" t="s">
        <v>2390</v>
      </c>
      <c r="AY114" t="s">
        <v>31</v>
      </c>
      <c r="AZ114" t="s">
        <v>31</v>
      </c>
    </row>
    <row r="115" spans="1:52">
      <c r="A115" t="s">
        <v>77</v>
      </c>
      <c r="B115" t="s">
        <v>71</v>
      </c>
      <c r="C115" t="s">
        <v>174</v>
      </c>
      <c r="D115" t="s">
        <v>29</v>
      </c>
      <c r="E115" t="s">
        <v>30</v>
      </c>
      <c r="G115" t="s">
        <v>2247</v>
      </c>
      <c r="H115" t="s">
        <v>2306</v>
      </c>
      <c r="I115">
        <v>46.85</v>
      </c>
      <c r="J115">
        <v>9.5299999999999994</v>
      </c>
      <c r="K115">
        <v>1520</v>
      </c>
      <c r="L115" t="s">
        <v>2389</v>
      </c>
      <c r="M115">
        <v>2009</v>
      </c>
      <c r="N115" t="s">
        <v>196</v>
      </c>
      <c r="T115" t="s">
        <v>19</v>
      </c>
      <c r="V115" t="s">
        <v>21</v>
      </c>
      <c r="W115" t="s">
        <v>21</v>
      </c>
      <c r="X115" t="s">
        <v>15</v>
      </c>
      <c r="Y115">
        <v>1</v>
      </c>
      <c r="Z115" t="s">
        <v>31</v>
      </c>
      <c r="AB115" t="s">
        <v>52</v>
      </c>
      <c r="AC115" t="s">
        <v>31</v>
      </c>
      <c r="AD115" t="s">
        <v>17</v>
      </c>
      <c r="AG115" t="s">
        <v>31</v>
      </c>
      <c r="AJ115">
        <v>548</v>
      </c>
      <c r="AK115" t="s">
        <v>2390</v>
      </c>
      <c r="AY115" t="s">
        <v>31</v>
      </c>
      <c r="AZ115" t="s">
        <v>31</v>
      </c>
    </row>
    <row r="116" spans="1:52">
      <c r="A116" t="s">
        <v>77</v>
      </c>
      <c r="B116" t="s">
        <v>71</v>
      </c>
      <c r="C116" t="s">
        <v>174</v>
      </c>
      <c r="D116" t="s">
        <v>29</v>
      </c>
      <c r="E116" t="s">
        <v>30</v>
      </c>
      <c r="G116" t="s">
        <v>2248</v>
      </c>
      <c r="H116" t="s">
        <v>2307</v>
      </c>
      <c r="I116">
        <v>46.2</v>
      </c>
      <c r="J116">
        <v>7.0330000000000004</v>
      </c>
      <c r="K116">
        <v>1450</v>
      </c>
      <c r="L116" t="s">
        <v>2389</v>
      </c>
      <c r="M116">
        <v>2009</v>
      </c>
      <c r="N116" t="s">
        <v>196</v>
      </c>
      <c r="T116" t="s">
        <v>19</v>
      </c>
      <c r="V116" t="s">
        <v>20</v>
      </c>
      <c r="W116" t="s">
        <v>20</v>
      </c>
      <c r="X116" t="s">
        <v>15</v>
      </c>
      <c r="Y116">
        <v>1</v>
      </c>
      <c r="Z116" t="s">
        <v>31</v>
      </c>
      <c r="AB116" t="s">
        <v>52</v>
      </c>
      <c r="AC116" t="s">
        <v>31</v>
      </c>
      <c r="AD116" t="s">
        <v>17</v>
      </c>
      <c r="AG116" t="s">
        <v>31</v>
      </c>
      <c r="AJ116">
        <v>548</v>
      </c>
      <c r="AK116" t="s">
        <v>2390</v>
      </c>
      <c r="AY116" t="s">
        <v>31</v>
      </c>
      <c r="AZ116" t="s">
        <v>31</v>
      </c>
    </row>
    <row r="117" spans="1:52">
      <c r="A117" t="s">
        <v>77</v>
      </c>
      <c r="B117" t="s">
        <v>71</v>
      </c>
      <c r="C117" t="s">
        <v>174</v>
      </c>
      <c r="D117" t="s">
        <v>29</v>
      </c>
      <c r="E117" t="s">
        <v>30</v>
      </c>
      <c r="G117" t="s">
        <v>2248</v>
      </c>
      <c r="H117" t="s">
        <v>2306</v>
      </c>
      <c r="I117">
        <v>46.85</v>
      </c>
      <c r="J117">
        <v>9.5299999999999994</v>
      </c>
      <c r="K117">
        <v>1520</v>
      </c>
      <c r="L117" t="s">
        <v>2389</v>
      </c>
      <c r="M117">
        <v>2009</v>
      </c>
      <c r="N117" t="s">
        <v>196</v>
      </c>
      <c r="T117" t="s">
        <v>19</v>
      </c>
      <c r="V117" t="s">
        <v>21</v>
      </c>
      <c r="W117" t="s">
        <v>21</v>
      </c>
      <c r="X117" t="s">
        <v>15</v>
      </c>
      <c r="Y117">
        <v>1</v>
      </c>
      <c r="Z117" t="s">
        <v>31</v>
      </c>
      <c r="AB117" t="s">
        <v>52</v>
      </c>
      <c r="AC117" t="s">
        <v>31</v>
      </c>
      <c r="AD117" t="s">
        <v>17</v>
      </c>
      <c r="AG117" t="s">
        <v>31</v>
      </c>
      <c r="AJ117">
        <v>548</v>
      </c>
      <c r="AK117" t="s">
        <v>2390</v>
      </c>
      <c r="AY117" t="s">
        <v>31</v>
      </c>
      <c r="AZ117" t="s">
        <v>31</v>
      </c>
    </row>
    <row r="118" spans="1:52">
      <c r="A118" t="s">
        <v>77</v>
      </c>
      <c r="B118" t="s">
        <v>71</v>
      </c>
      <c r="C118" t="s">
        <v>174</v>
      </c>
      <c r="D118" t="s">
        <v>32</v>
      </c>
      <c r="E118" t="s">
        <v>33</v>
      </c>
      <c r="G118" t="s">
        <v>2247</v>
      </c>
      <c r="H118" t="s">
        <v>2307</v>
      </c>
      <c r="I118">
        <v>46.2</v>
      </c>
      <c r="J118">
        <v>7.0330000000000004</v>
      </c>
      <c r="K118">
        <v>500</v>
      </c>
      <c r="L118" t="s">
        <v>2389</v>
      </c>
      <c r="M118">
        <v>2009</v>
      </c>
      <c r="N118" t="s">
        <v>196</v>
      </c>
      <c r="T118" t="s">
        <v>19</v>
      </c>
      <c r="V118" t="s">
        <v>20</v>
      </c>
      <c r="W118" t="s">
        <v>20</v>
      </c>
      <c r="X118" t="s">
        <v>15</v>
      </c>
      <c r="Y118">
        <v>1</v>
      </c>
      <c r="Z118">
        <v>35.29</v>
      </c>
      <c r="AB118" t="s">
        <v>52</v>
      </c>
      <c r="AC118">
        <v>4.202</v>
      </c>
      <c r="AD118" t="s">
        <v>17</v>
      </c>
      <c r="AG118" t="s">
        <v>31</v>
      </c>
      <c r="AJ118">
        <v>548</v>
      </c>
      <c r="AK118" t="s">
        <v>2390</v>
      </c>
      <c r="AY118" t="s">
        <v>31</v>
      </c>
      <c r="AZ118" t="s">
        <v>31</v>
      </c>
    </row>
    <row r="119" spans="1:52">
      <c r="A119" t="s">
        <v>77</v>
      </c>
      <c r="B119" t="s">
        <v>71</v>
      </c>
      <c r="C119" t="s">
        <v>174</v>
      </c>
      <c r="D119" t="s">
        <v>32</v>
      </c>
      <c r="E119" t="s">
        <v>33</v>
      </c>
      <c r="G119" t="s">
        <v>2247</v>
      </c>
      <c r="H119" t="s">
        <v>2306</v>
      </c>
      <c r="I119">
        <v>46.85</v>
      </c>
      <c r="J119">
        <v>9.5299999999999994</v>
      </c>
      <c r="K119">
        <v>700</v>
      </c>
      <c r="L119" t="s">
        <v>2389</v>
      </c>
      <c r="M119">
        <v>2009</v>
      </c>
      <c r="N119" t="s">
        <v>196</v>
      </c>
      <c r="T119" t="s">
        <v>19</v>
      </c>
      <c r="V119" t="s">
        <v>21</v>
      </c>
      <c r="W119" t="s">
        <v>21</v>
      </c>
      <c r="X119" t="s">
        <v>15</v>
      </c>
      <c r="Y119">
        <v>1</v>
      </c>
      <c r="Z119">
        <v>33.61</v>
      </c>
      <c r="AB119" t="s">
        <v>52</v>
      </c>
      <c r="AC119">
        <v>5.0419999999999998</v>
      </c>
      <c r="AD119" t="s">
        <v>17</v>
      </c>
      <c r="AG119" t="s">
        <v>31</v>
      </c>
      <c r="AJ119">
        <v>548</v>
      </c>
      <c r="AK119" t="s">
        <v>2390</v>
      </c>
      <c r="AY119" t="s">
        <v>31</v>
      </c>
      <c r="AZ119" t="s">
        <v>31</v>
      </c>
    </row>
    <row r="120" spans="1:52">
      <c r="A120" t="s">
        <v>77</v>
      </c>
      <c r="B120" t="s">
        <v>71</v>
      </c>
      <c r="C120" t="s">
        <v>174</v>
      </c>
      <c r="D120" t="s">
        <v>32</v>
      </c>
      <c r="E120" t="s">
        <v>33</v>
      </c>
      <c r="G120" t="s">
        <v>2248</v>
      </c>
      <c r="H120" t="s">
        <v>2307</v>
      </c>
      <c r="I120">
        <v>46.2</v>
      </c>
      <c r="J120">
        <v>7.0330000000000004</v>
      </c>
      <c r="K120">
        <v>500</v>
      </c>
      <c r="L120" t="s">
        <v>2389</v>
      </c>
      <c r="M120">
        <v>2009</v>
      </c>
      <c r="N120" t="s">
        <v>196</v>
      </c>
      <c r="T120" t="s">
        <v>19</v>
      </c>
      <c r="V120" t="s">
        <v>20</v>
      </c>
      <c r="W120" t="s">
        <v>20</v>
      </c>
      <c r="X120" t="s">
        <v>15</v>
      </c>
      <c r="Y120">
        <v>1</v>
      </c>
      <c r="Z120">
        <v>36.56</v>
      </c>
      <c r="AB120" t="s">
        <v>52</v>
      </c>
      <c r="AC120">
        <v>4.117</v>
      </c>
      <c r="AD120" t="s">
        <v>17</v>
      </c>
      <c r="AG120" t="s">
        <v>31</v>
      </c>
      <c r="AJ120">
        <v>548</v>
      </c>
      <c r="AK120" t="s">
        <v>2390</v>
      </c>
      <c r="AY120" t="s">
        <v>31</v>
      </c>
      <c r="AZ120" t="s">
        <v>31</v>
      </c>
    </row>
    <row r="121" spans="1:52">
      <c r="A121" t="s">
        <v>77</v>
      </c>
      <c r="B121" t="s">
        <v>71</v>
      </c>
      <c r="C121" t="s">
        <v>174</v>
      </c>
      <c r="D121" t="s">
        <v>32</v>
      </c>
      <c r="E121" t="s">
        <v>33</v>
      </c>
      <c r="G121" t="s">
        <v>2248</v>
      </c>
      <c r="H121" t="s">
        <v>2306</v>
      </c>
      <c r="I121">
        <v>46.85</v>
      </c>
      <c r="J121">
        <v>9.5299999999999994</v>
      </c>
      <c r="K121">
        <v>700</v>
      </c>
      <c r="L121" t="s">
        <v>2389</v>
      </c>
      <c r="M121">
        <v>2009</v>
      </c>
      <c r="N121" t="s">
        <v>196</v>
      </c>
      <c r="T121" t="s">
        <v>19</v>
      </c>
      <c r="V121" t="s">
        <v>21</v>
      </c>
      <c r="W121" t="s">
        <v>21</v>
      </c>
      <c r="X121" t="s">
        <v>15</v>
      </c>
      <c r="Y121">
        <v>1</v>
      </c>
      <c r="Z121">
        <v>37.65</v>
      </c>
      <c r="AB121" t="s">
        <v>52</v>
      </c>
      <c r="AC121">
        <v>4.5380000000000003</v>
      </c>
      <c r="AD121" t="s">
        <v>17</v>
      </c>
      <c r="AG121" t="s">
        <v>31</v>
      </c>
      <c r="AJ121">
        <v>548</v>
      </c>
      <c r="AK121" t="s">
        <v>2390</v>
      </c>
      <c r="AY121" t="s">
        <v>31</v>
      </c>
      <c r="AZ121" t="s">
        <v>31</v>
      </c>
    </row>
    <row r="122" spans="1:52">
      <c r="A122" t="s">
        <v>77</v>
      </c>
      <c r="B122" t="s">
        <v>71</v>
      </c>
      <c r="C122" t="s">
        <v>174</v>
      </c>
      <c r="D122" t="s">
        <v>32</v>
      </c>
      <c r="E122" t="s">
        <v>33</v>
      </c>
      <c r="G122" t="s">
        <v>2247</v>
      </c>
      <c r="H122" t="s">
        <v>2307</v>
      </c>
      <c r="I122">
        <v>46.2</v>
      </c>
      <c r="J122">
        <v>7.0330000000000004</v>
      </c>
      <c r="K122">
        <v>1450</v>
      </c>
      <c r="L122" t="s">
        <v>2389</v>
      </c>
      <c r="M122">
        <v>2009</v>
      </c>
      <c r="N122" t="s">
        <v>196</v>
      </c>
      <c r="T122" t="s">
        <v>19</v>
      </c>
      <c r="V122" t="s">
        <v>20</v>
      </c>
      <c r="W122" t="s">
        <v>20</v>
      </c>
      <c r="X122" t="s">
        <v>15</v>
      </c>
      <c r="Y122">
        <v>1</v>
      </c>
      <c r="Z122">
        <v>37.56</v>
      </c>
      <c r="AB122" t="s">
        <v>52</v>
      </c>
      <c r="AC122">
        <v>4.8739999999999997</v>
      </c>
      <c r="AD122" t="s">
        <v>17</v>
      </c>
      <c r="AG122" t="s">
        <v>31</v>
      </c>
      <c r="AJ122">
        <v>548</v>
      </c>
      <c r="AK122" t="s">
        <v>2390</v>
      </c>
      <c r="AY122" t="s">
        <v>31</v>
      </c>
      <c r="AZ122" t="s">
        <v>31</v>
      </c>
    </row>
    <row r="123" spans="1:52">
      <c r="A123" t="s">
        <v>77</v>
      </c>
      <c r="B123" t="s">
        <v>71</v>
      </c>
      <c r="C123" t="s">
        <v>174</v>
      </c>
      <c r="D123" t="s">
        <v>32</v>
      </c>
      <c r="E123" t="s">
        <v>33</v>
      </c>
      <c r="G123" t="s">
        <v>2247</v>
      </c>
      <c r="H123" t="s">
        <v>2306</v>
      </c>
      <c r="I123">
        <v>46.85</v>
      </c>
      <c r="J123">
        <v>9.5299999999999994</v>
      </c>
      <c r="K123">
        <v>1520</v>
      </c>
      <c r="L123" t="s">
        <v>2389</v>
      </c>
      <c r="M123">
        <v>2009</v>
      </c>
      <c r="N123" t="s">
        <v>196</v>
      </c>
      <c r="T123" t="s">
        <v>19</v>
      </c>
      <c r="V123" t="s">
        <v>21</v>
      </c>
      <c r="W123" t="s">
        <v>21</v>
      </c>
      <c r="X123" t="s">
        <v>15</v>
      </c>
      <c r="Y123">
        <v>1</v>
      </c>
      <c r="Z123">
        <v>35.97</v>
      </c>
      <c r="AB123" t="s">
        <v>52</v>
      </c>
      <c r="AC123">
        <v>4.37</v>
      </c>
      <c r="AD123" t="s">
        <v>17</v>
      </c>
      <c r="AG123" t="s">
        <v>31</v>
      </c>
      <c r="AJ123">
        <v>548</v>
      </c>
      <c r="AK123" t="s">
        <v>2390</v>
      </c>
      <c r="AY123" t="s">
        <v>31</v>
      </c>
      <c r="AZ123" t="s">
        <v>31</v>
      </c>
    </row>
    <row r="124" spans="1:52">
      <c r="A124" t="s">
        <v>77</v>
      </c>
      <c r="B124" t="s">
        <v>71</v>
      </c>
      <c r="C124" t="s">
        <v>174</v>
      </c>
      <c r="D124" t="s">
        <v>32</v>
      </c>
      <c r="E124" t="s">
        <v>33</v>
      </c>
      <c r="G124" t="s">
        <v>2248</v>
      </c>
      <c r="H124" t="s">
        <v>2307</v>
      </c>
      <c r="I124">
        <v>46.2</v>
      </c>
      <c r="J124">
        <v>7.0330000000000004</v>
      </c>
      <c r="K124">
        <v>1450</v>
      </c>
      <c r="L124" t="s">
        <v>2389</v>
      </c>
      <c r="M124">
        <v>2009</v>
      </c>
      <c r="N124" t="s">
        <v>196</v>
      </c>
      <c r="T124" t="s">
        <v>19</v>
      </c>
      <c r="V124" t="s">
        <v>20</v>
      </c>
      <c r="W124" t="s">
        <v>20</v>
      </c>
      <c r="X124" t="s">
        <v>15</v>
      </c>
      <c r="Y124">
        <v>1</v>
      </c>
      <c r="Z124">
        <v>38.82</v>
      </c>
      <c r="AB124" t="s">
        <v>52</v>
      </c>
      <c r="AC124">
        <v>4.3689999999999998</v>
      </c>
      <c r="AD124" t="s">
        <v>17</v>
      </c>
      <c r="AG124" t="s">
        <v>31</v>
      </c>
      <c r="AJ124">
        <v>548</v>
      </c>
      <c r="AK124" t="s">
        <v>2390</v>
      </c>
      <c r="AY124" t="s">
        <v>31</v>
      </c>
      <c r="AZ124" t="s">
        <v>31</v>
      </c>
    </row>
    <row r="125" spans="1:52">
      <c r="A125" t="s">
        <v>77</v>
      </c>
      <c r="B125" t="s">
        <v>71</v>
      </c>
      <c r="C125" t="s">
        <v>174</v>
      </c>
      <c r="D125" t="s">
        <v>32</v>
      </c>
      <c r="E125" t="s">
        <v>33</v>
      </c>
      <c r="G125" t="s">
        <v>2248</v>
      </c>
      <c r="H125" t="s">
        <v>2306</v>
      </c>
      <c r="I125">
        <v>46.85</v>
      </c>
      <c r="J125">
        <v>9.5299999999999994</v>
      </c>
      <c r="K125">
        <v>1520</v>
      </c>
      <c r="L125" t="s">
        <v>2389</v>
      </c>
      <c r="M125">
        <v>2009</v>
      </c>
      <c r="N125" t="s">
        <v>196</v>
      </c>
      <c r="T125" t="s">
        <v>19</v>
      </c>
      <c r="V125" t="s">
        <v>21</v>
      </c>
      <c r="W125" t="s">
        <v>21</v>
      </c>
      <c r="X125" t="s">
        <v>15</v>
      </c>
      <c r="Y125">
        <v>1</v>
      </c>
      <c r="Z125">
        <v>38.4</v>
      </c>
      <c r="AB125" t="s">
        <v>52</v>
      </c>
      <c r="AC125">
        <v>2.605</v>
      </c>
      <c r="AD125" t="s">
        <v>17</v>
      </c>
      <c r="AG125" t="s">
        <v>31</v>
      </c>
      <c r="AJ125">
        <v>548</v>
      </c>
      <c r="AK125" t="s">
        <v>2390</v>
      </c>
      <c r="AY125" t="s">
        <v>31</v>
      </c>
      <c r="AZ125" t="s">
        <v>31</v>
      </c>
    </row>
    <row r="126" spans="1:52">
      <c r="A126" t="s">
        <v>77</v>
      </c>
      <c r="B126" t="s">
        <v>71</v>
      </c>
      <c r="C126" t="s">
        <v>174</v>
      </c>
      <c r="D126" t="s">
        <v>34</v>
      </c>
      <c r="E126" t="s">
        <v>35</v>
      </c>
      <c r="G126" t="s">
        <v>2247</v>
      </c>
      <c r="H126" t="s">
        <v>2307</v>
      </c>
      <c r="I126">
        <v>46.2</v>
      </c>
      <c r="J126">
        <v>7.0330000000000004</v>
      </c>
      <c r="K126">
        <v>500</v>
      </c>
      <c r="L126" t="s">
        <v>2389</v>
      </c>
      <c r="M126">
        <v>2009</v>
      </c>
      <c r="N126" t="s">
        <v>196</v>
      </c>
      <c r="T126" t="s">
        <v>19</v>
      </c>
      <c r="V126" t="s">
        <v>20</v>
      </c>
      <c r="W126" t="s">
        <v>20</v>
      </c>
      <c r="X126" t="s">
        <v>15</v>
      </c>
      <c r="Y126">
        <v>1</v>
      </c>
      <c r="Z126">
        <v>46.72</v>
      </c>
      <c r="AB126" t="s">
        <v>52</v>
      </c>
      <c r="AC126">
        <v>4.37</v>
      </c>
      <c r="AD126" t="s">
        <v>17</v>
      </c>
      <c r="AG126" t="s">
        <v>31</v>
      </c>
      <c r="AJ126">
        <v>548</v>
      </c>
      <c r="AK126" t="s">
        <v>2390</v>
      </c>
      <c r="AY126" t="s">
        <v>31</v>
      </c>
      <c r="AZ126" t="s">
        <v>31</v>
      </c>
    </row>
    <row r="127" spans="1:52">
      <c r="A127" t="s">
        <v>77</v>
      </c>
      <c r="B127" t="s">
        <v>71</v>
      </c>
      <c r="C127" t="s">
        <v>174</v>
      </c>
      <c r="D127" t="s">
        <v>34</v>
      </c>
      <c r="E127" t="s">
        <v>35</v>
      </c>
      <c r="G127" t="s">
        <v>2247</v>
      </c>
      <c r="H127" t="s">
        <v>2306</v>
      </c>
      <c r="I127">
        <v>46.85</v>
      </c>
      <c r="J127">
        <v>9.5299999999999994</v>
      </c>
      <c r="K127">
        <v>700</v>
      </c>
      <c r="L127" t="s">
        <v>2389</v>
      </c>
      <c r="M127">
        <v>2009</v>
      </c>
      <c r="N127" t="s">
        <v>196</v>
      </c>
      <c r="T127" t="s">
        <v>19</v>
      </c>
      <c r="V127" t="s">
        <v>21</v>
      </c>
      <c r="W127" t="s">
        <v>21</v>
      </c>
      <c r="X127" t="s">
        <v>15</v>
      </c>
      <c r="Y127">
        <v>1</v>
      </c>
      <c r="Z127">
        <v>44.71</v>
      </c>
      <c r="AB127" t="s">
        <v>52</v>
      </c>
      <c r="AC127">
        <v>4.202</v>
      </c>
      <c r="AD127" t="s">
        <v>17</v>
      </c>
      <c r="AG127" t="s">
        <v>31</v>
      </c>
      <c r="AJ127">
        <v>548</v>
      </c>
      <c r="AK127" t="s">
        <v>2390</v>
      </c>
      <c r="AY127" t="s">
        <v>31</v>
      </c>
      <c r="AZ127" t="s">
        <v>31</v>
      </c>
    </row>
    <row r="128" spans="1:52">
      <c r="A128" t="s">
        <v>77</v>
      </c>
      <c r="B128" t="s">
        <v>71</v>
      </c>
      <c r="C128" t="s">
        <v>174</v>
      </c>
      <c r="D128" t="s">
        <v>34</v>
      </c>
      <c r="E128" t="s">
        <v>35</v>
      </c>
      <c r="G128" t="s">
        <v>2248</v>
      </c>
      <c r="H128" t="s">
        <v>2307</v>
      </c>
      <c r="I128">
        <v>46.2</v>
      </c>
      <c r="J128">
        <v>7.0330000000000004</v>
      </c>
      <c r="K128">
        <v>500</v>
      </c>
      <c r="L128" t="s">
        <v>2389</v>
      </c>
      <c r="M128">
        <v>2009</v>
      </c>
      <c r="N128" t="s">
        <v>196</v>
      </c>
      <c r="T128" t="s">
        <v>19</v>
      </c>
      <c r="V128" t="s">
        <v>20</v>
      </c>
      <c r="W128" t="s">
        <v>20</v>
      </c>
      <c r="X128" t="s">
        <v>15</v>
      </c>
      <c r="Y128">
        <v>1</v>
      </c>
      <c r="Z128">
        <v>46.22</v>
      </c>
      <c r="AB128" t="s">
        <v>52</v>
      </c>
      <c r="AC128">
        <v>6.2190000000000003</v>
      </c>
      <c r="AD128" t="s">
        <v>17</v>
      </c>
      <c r="AG128" t="s">
        <v>31</v>
      </c>
      <c r="AJ128">
        <v>548</v>
      </c>
      <c r="AK128" t="s">
        <v>2390</v>
      </c>
      <c r="AY128" t="s">
        <v>31</v>
      </c>
      <c r="AZ128" t="s">
        <v>31</v>
      </c>
    </row>
    <row r="129" spans="1:52">
      <c r="A129" t="s">
        <v>77</v>
      </c>
      <c r="B129" t="s">
        <v>71</v>
      </c>
      <c r="C129" t="s">
        <v>174</v>
      </c>
      <c r="D129" t="s">
        <v>34</v>
      </c>
      <c r="E129" t="s">
        <v>35</v>
      </c>
      <c r="G129" t="s">
        <v>2248</v>
      </c>
      <c r="H129" t="s">
        <v>2306</v>
      </c>
      <c r="I129">
        <v>46.85</v>
      </c>
      <c r="J129">
        <v>9.5299999999999994</v>
      </c>
      <c r="K129">
        <v>700</v>
      </c>
      <c r="L129" t="s">
        <v>2389</v>
      </c>
      <c r="M129">
        <v>2009</v>
      </c>
      <c r="N129" t="s">
        <v>196</v>
      </c>
      <c r="T129" t="s">
        <v>19</v>
      </c>
      <c r="V129" t="s">
        <v>21</v>
      </c>
      <c r="W129" t="s">
        <v>21</v>
      </c>
      <c r="X129" t="s">
        <v>15</v>
      </c>
      <c r="Y129">
        <v>1</v>
      </c>
      <c r="Z129">
        <v>43.78</v>
      </c>
      <c r="AB129" t="s">
        <v>52</v>
      </c>
      <c r="AC129">
        <v>5.0419999999999998</v>
      </c>
      <c r="AD129" t="s">
        <v>17</v>
      </c>
      <c r="AG129" t="s">
        <v>31</v>
      </c>
      <c r="AJ129">
        <v>548</v>
      </c>
      <c r="AK129" t="s">
        <v>2390</v>
      </c>
      <c r="AY129" t="s">
        <v>31</v>
      </c>
      <c r="AZ129" t="s">
        <v>31</v>
      </c>
    </row>
    <row r="130" spans="1:52">
      <c r="A130" t="s">
        <v>77</v>
      </c>
      <c r="B130" t="s">
        <v>71</v>
      </c>
      <c r="C130" t="s">
        <v>174</v>
      </c>
      <c r="D130" t="s">
        <v>34</v>
      </c>
      <c r="E130" t="s">
        <v>35</v>
      </c>
      <c r="G130" t="s">
        <v>2247</v>
      </c>
      <c r="H130" t="s">
        <v>2307</v>
      </c>
      <c r="I130">
        <v>46.2</v>
      </c>
      <c r="J130">
        <v>7.0330000000000004</v>
      </c>
      <c r="K130">
        <v>1450</v>
      </c>
      <c r="L130" t="s">
        <v>2389</v>
      </c>
      <c r="M130">
        <v>2009</v>
      </c>
      <c r="N130" t="s">
        <v>196</v>
      </c>
      <c r="T130" t="s">
        <v>19</v>
      </c>
      <c r="V130" t="s">
        <v>20</v>
      </c>
      <c r="W130" t="s">
        <v>20</v>
      </c>
      <c r="X130" t="s">
        <v>15</v>
      </c>
      <c r="Y130">
        <v>1</v>
      </c>
      <c r="Z130">
        <v>46.81</v>
      </c>
      <c r="AB130" t="s">
        <v>52</v>
      </c>
      <c r="AC130">
        <v>3.4449999999999998</v>
      </c>
      <c r="AD130" t="s">
        <v>17</v>
      </c>
      <c r="AG130" t="s">
        <v>31</v>
      </c>
      <c r="AJ130">
        <v>548</v>
      </c>
      <c r="AK130" t="s">
        <v>2390</v>
      </c>
      <c r="AY130" t="s">
        <v>31</v>
      </c>
      <c r="AZ130" t="s">
        <v>31</v>
      </c>
    </row>
    <row r="131" spans="1:52">
      <c r="A131" t="s">
        <v>77</v>
      </c>
      <c r="B131" t="s">
        <v>71</v>
      </c>
      <c r="C131" t="s">
        <v>174</v>
      </c>
      <c r="D131" t="s">
        <v>34</v>
      </c>
      <c r="E131" t="s">
        <v>35</v>
      </c>
      <c r="G131" t="s">
        <v>2247</v>
      </c>
      <c r="H131" t="s">
        <v>2306</v>
      </c>
      <c r="I131">
        <v>46.85</v>
      </c>
      <c r="J131">
        <v>9.5299999999999994</v>
      </c>
      <c r="K131">
        <v>1520</v>
      </c>
      <c r="L131" t="s">
        <v>2389</v>
      </c>
      <c r="M131">
        <v>2009</v>
      </c>
      <c r="N131" t="s">
        <v>196</v>
      </c>
      <c r="T131" t="s">
        <v>19</v>
      </c>
      <c r="V131" t="s">
        <v>21</v>
      </c>
      <c r="W131" t="s">
        <v>21</v>
      </c>
      <c r="X131" t="s">
        <v>15</v>
      </c>
      <c r="Y131">
        <v>1</v>
      </c>
      <c r="Z131">
        <v>46.98</v>
      </c>
      <c r="AB131" t="s">
        <v>52</v>
      </c>
      <c r="AC131">
        <v>4.0339999999999998</v>
      </c>
      <c r="AD131" t="s">
        <v>17</v>
      </c>
      <c r="AG131" t="s">
        <v>31</v>
      </c>
      <c r="AJ131">
        <v>548</v>
      </c>
      <c r="AK131" t="s">
        <v>2390</v>
      </c>
      <c r="AY131" t="s">
        <v>31</v>
      </c>
      <c r="AZ131" t="s">
        <v>31</v>
      </c>
    </row>
    <row r="132" spans="1:52">
      <c r="A132" t="s">
        <v>77</v>
      </c>
      <c r="B132" t="s">
        <v>71</v>
      </c>
      <c r="C132" t="s">
        <v>174</v>
      </c>
      <c r="D132" t="s">
        <v>34</v>
      </c>
      <c r="E132" t="s">
        <v>35</v>
      </c>
      <c r="G132" t="s">
        <v>2248</v>
      </c>
      <c r="H132" t="s">
        <v>2307</v>
      </c>
      <c r="I132">
        <v>46.2</v>
      </c>
      <c r="J132">
        <v>7.0330000000000004</v>
      </c>
      <c r="K132">
        <v>1450</v>
      </c>
      <c r="L132" t="s">
        <v>2389</v>
      </c>
      <c r="M132">
        <v>2009</v>
      </c>
      <c r="N132" t="s">
        <v>196</v>
      </c>
      <c r="T132" t="s">
        <v>19</v>
      </c>
      <c r="V132" t="s">
        <v>20</v>
      </c>
      <c r="W132" t="s">
        <v>20</v>
      </c>
      <c r="X132" t="s">
        <v>15</v>
      </c>
      <c r="Y132">
        <v>1</v>
      </c>
      <c r="Z132">
        <v>48.91</v>
      </c>
      <c r="AB132" t="s">
        <v>52</v>
      </c>
      <c r="AC132">
        <v>5.7149999999999999</v>
      </c>
      <c r="AD132" t="s">
        <v>17</v>
      </c>
      <c r="AG132" t="s">
        <v>31</v>
      </c>
      <c r="AJ132">
        <v>548</v>
      </c>
      <c r="AK132" t="s">
        <v>2390</v>
      </c>
      <c r="AY132" t="s">
        <v>31</v>
      </c>
      <c r="AZ132" t="s">
        <v>31</v>
      </c>
    </row>
    <row r="133" spans="1:52">
      <c r="A133" t="s">
        <v>77</v>
      </c>
      <c r="B133" t="s">
        <v>71</v>
      </c>
      <c r="C133" t="s">
        <v>174</v>
      </c>
      <c r="D133" t="s">
        <v>34</v>
      </c>
      <c r="E133" t="s">
        <v>35</v>
      </c>
      <c r="G133" t="s">
        <v>2248</v>
      </c>
      <c r="H133" t="s">
        <v>2306</v>
      </c>
      <c r="I133">
        <v>46.85</v>
      </c>
      <c r="J133">
        <v>9.5299999999999994</v>
      </c>
      <c r="K133">
        <v>1520</v>
      </c>
      <c r="L133" t="s">
        <v>2389</v>
      </c>
      <c r="M133">
        <v>2009</v>
      </c>
      <c r="N133" t="s">
        <v>196</v>
      </c>
      <c r="T133" t="s">
        <v>19</v>
      </c>
      <c r="V133" t="s">
        <v>21</v>
      </c>
      <c r="W133" t="s">
        <v>21</v>
      </c>
      <c r="X133" t="s">
        <v>15</v>
      </c>
      <c r="Y133">
        <v>1</v>
      </c>
      <c r="Z133">
        <v>46.3</v>
      </c>
      <c r="AB133" t="s">
        <v>52</v>
      </c>
      <c r="AC133">
        <v>4.6210000000000004</v>
      </c>
      <c r="AD133" t="s">
        <v>17</v>
      </c>
      <c r="AG133" t="s">
        <v>31</v>
      </c>
      <c r="AJ133">
        <v>548</v>
      </c>
      <c r="AK133" t="s">
        <v>2390</v>
      </c>
      <c r="AY133" t="s">
        <v>31</v>
      </c>
      <c r="AZ133" t="s">
        <v>31</v>
      </c>
    </row>
    <row r="134" spans="1:52">
      <c r="A134" t="s">
        <v>77</v>
      </c>
      <c r="B134" t="s">
        <v>71</v>
      </c>
      <c r="C134" t="s">
        <v>174</v>
      </c>
      <c r="D134" t="s">
        <v>36</v>
      </c>
      <c r="E134" t="s">
        <v>37</v>
      </c>
      <c r="G134" t="s">
        <v>2247</v>
      </c>
      <c r="H134" t="s">
        <v>2307</v>
      </c>
      <c r="I134">
        <v>46.2</v>
      </c>
      <c r="J134">
        <v>7.0330000000000004</v>
      </c>
      <c r="K134">
        <v>500</v>
      </c>
      <c r="L134" t="s">
        <v>2389</v>
      </c>
      <c r="M134">
        <v>2009</v>
      </c>
      <c r="N134" t="s">
        <v>196</v>
      </c>
      <c r="T134" t="s">
        <v>19</v>
      </c>
      <c r="V134" t="s">
        <v>20</v>
      </c>
      <c r="W134" t="s">
        <v>20</v>
      </c>
      <c r="X134" t="s">
        <v>15</v>
      </c>
      <c r="Y134">
        <v>1</v>
      </c>
      <c r="Z134">
        <v>49.15</v>
      </c>
      <c r="AB134" t="s">
        <v>52</v>
      </c>
      <c r="AC134">
        <v>3.8679999999999999</v>
      </c>
      <c r="AD134" t="s">
        <v>17</v>
      </c>
      <c r="AG134" t="s">
        <v>31</v>
      </c>
      <c r="AJ134">
        <v>548</v>
      </c>
      <c r="AK134" t="s">
        <v>2390</v>
      </c>
      <c r="AY134" t="s">
        <v>31</v>
      </c>
      <c r="AZ134" t="s">
        <v>31</v>
      </c>
    </row>
    <row r="135" spans="1:52">
      <c r="A135" t="s">
        <v>77</v>
      </c>
      <c r="B135" t="s">
        <v>71</v>
      </c>
      <c r="C135" t="s">
        <v>174</v>
      </c>
      <c r="D135" t="s">
        <v>36</v>
      </c>
      <c r="E135" t="s">
        <v>37</v>
      </c>
      <c r="G135" t="s">
        <v>2247</v>
      </c>
      <c r="H135" t="s">
        <v>2306</v>
      </c>
      <c r="I135">
        <v>46.85</v>
      </c>
      <c r="J135">
        <v>9.5299999999999994</v>
      </c>
      <c r="K135">
        <v>700</v>
      </c>
      <c r="L135" t="s">
        <v>2389</v>
      </c>
      <c r="M135">
        <v>2009</v>
      </c>
      <c r="N135" t="s">
        <v>196</v>
      </c>
      <c r="T135" t="s">
        <v>19</v>
      </c>
      <c r="V135" t="s">
        <v>21</v>
      </c>
      <c r="W135" t="s">
        <v>21</v>
      </c>
      <c r="X135" t="s">
        <v>15</v>
      </c>
      <c r="Y135">
        <v>1</v>
      </c>
      <c r="Z135">
        <v>44.25</v>
      </c>
      <c r="AB135" t="s">
        <v>52</v>
      </c>
      <c r="AC135">
        <v>3.3959999999999999</v>
      </c>
      <c r="AD135" t="s">
        <v>17</v>
      </c>
      <c r="AG135" t="s">
        <v>31</v>
      </c>
      <c r="AJ135">
        <v>548</v>
      </c>
      <c r="AK135" t="s">
        <v>2390</v>
      </c>
      <c r="AY135" t="s">
        <v>31</v>
      </c>
      <c r="AZ135" t="s">
        <v>31</v>
      </c>
    </row>
    <row r="136" spans="1:52">
      <c r="A136" t="s">
        <v>77</v>
      </c>
      <c r="B136" t="s">
        <v>71</v>
      </c>
      <c r="C136" t="s">
        <v>174</v>
      </c>
      <c r="D136" t="s">
        <v>36</v>
      </c>
      <c r="E136" t="s">
        <v>37</v>
      </c>
      <c r="G136" t="s">
        <v>2248</v>
      </c>
      <c r="H136" t="s">
        <v>2307</v>
      </c>
      <c r="I136">
        <v>46.2</v>
      </c>
      <c r="J136">
        <v>7.0330000000000004</v>
      </c>
      <c r="K136">
        <v>500</v>
      </c>
      <c r="L136" t="s">
        <v>2389</v>
      </c>
      <c r="M136">
        <v>2009</v>
      </c>
      <c r="N136" t="s">
        <v>196</v>
      </c>
      <c r="T136" t="s">
        <v>19</v>
      </c>
      <c r="V136" t="s">
        <v>20</v>
      </c>
      <c r="W136" t="s">
        <v>20</v>
      </c>
      <c r="X136" t="s">
        <v>15</v>
      </c>
      <c r="Y136">
        <v>1</v>
      </c>
      <c r="Z136">
        <v>52.17</v>
      </c>
      <c r="AB136" t="s">
        <v>52</v>
      </c>
      <c r="AC136">
        <v>4.0570000000000004</v>
      </c>
      <c r="AD136" t="s">
        <v>17</v>
      </c>
      <c r="AG136" t="s">
        <v>31</v>
      </c>
      <c r="AJ136">
        <v>548</v>
      </c>
      <c r="AK136" t="s">
        <v>2390</v>
      </c>
      <c r="AY136" t="s">
        <v>31</v>
      </c>
      <c r="AZ136" t="s">
        <v>31</v>
      </c>
    </row>
    <row r="137" spans="1:52">
      <c r="A137" t="s">
        <v>77</v>
      </c>
      <c r="B137" t="s">
        <v>71</v>
      </c>
      <c r="C137" t="s">
        <v>174</v>
      </c>
      <c r="D137" t="s">
        <v>36</v>
      </c>
      <c r="E137" t="s">
        <v>37</v>
      </c>
      <c r="G137" t="s">
        <v>2248</v>
      </c>
      <c r="H137" t="s">
        <v>2306</v>
      </c>
      <c r="I137">
        <v>46.85</v>
      </c>
      <c r="J137">
        <v>9.5299999999999994</v>
      </c>
      <c r="K137">
        <v>700</v>
      </c>
      <c r="L137" t="s">
        <v>2389</v>
      </c>
      <c r="M137">
        <v>2009</v>
      </c>
      <c r="N137" t="s">
        <v>196</v>
      </c>
      <c r="T137" t="s">
        <v>19</v>
      </c>
      <c r="V137" t="s">
        <v>21</v>
      </c>
      <c r="W137" t="s">
        <v>21</v>
      </c>
      <c r="X137" t="s">
        <v>15</v>
      </c>
      <c r="Y137">
        <v>1</v>
      </c>
      <c r="Z137">
        <v>43.21</v>
      </c>
      <c r="AB137" t="s">
        <v>52</v>
      </c>
      <c r="AC137">
        <v>2.359</v>
      </c>
      <c r="AD137" t="s">
        <v>17</v>
      </c>
      <c r="AG137" t="s">
        <v>31</v>
      </c>
      <c r="AJ137">
        <v>548</v>
      </c>
      <c r="AK137" t="s">
        <v>2390</v>
      </c>
      <c r="AY137" t="s">
        <v>31</v>
      </c>
      <c r="AZ137" t="s">
        <v>31</v>
      </c>
    </row>
    <row r="138" spans="1:52">
      <c r="A138" t="s">
        <v>77</v>
      </c>
      <c r="B138" t="s">
        <v>71</v>
      </c>
      <c r="C138" t="s">
        <v>174</v>
      </c>
      <c r="D138" t="s">
        <v>36</v>
      </c>
      <c r="E138" t="s">
        <v>37</v>
      </c>
      <c r="G138" t="s">
        <v>2247</v>
      </c>
      <c r="H138" t="s">
        <v>2307</v>
      </c>
      <c r="I138">
        <v>46.2</v>
      </c>
      <c r="J138">
        <v>7.0330000000000004</v>
      </c>
      <c r="K138">
        <v>1450</v>
      </c>
      <c r="L138" t="s">
        <v>2389</v>
      </c>
      <c r="M138">
        <v>2009</v>
      </c>
      <c r="N138" t="s">
        <v>196</v>
      </c>
      <c r="T138" t="s">
        <v>19</v>
      </c>
      <c r="V138" t="s">
        <v>20</v>
      </c>
      <c r="W138" t="s">
        <v>20</v>
      </c>
      <c r="X138" t="s">
        <v>15</v>
      </c>
      <c r="Y138">
        <v>1</v>
      </c>
      <c r="Z138">
        <v>50.76</v>
      </c>
      <c r="AB138" t="s">
        <v>52</v>
      </c>
      <c r="AC138">
        <v>4.8120000000000003</v>
      </c>
      <c r="AD138" t="s">
        <v>17</v>
      </c>
      <c r="AG138" t="s">
        <v>31</v>
      </c>
      <c r="AJ138">
        <v>548</v>
      </c>
      <c r="AK138" t="s">
        <v>2390</v>
      </c>
      <c r="AY138" t="s">
        <v>31</v>
      </c>
      <c r="AZ138" t="s">
        <v>31</v>
      </c>
    </row>
    <row r="139" spans="1:52">
      <c r="A139" t="s">
        <v>77</v>
      </c>
      <c r="B139" t="s">
        <v>71</v>
      </c>
      <c r="C139" t="s">
        <v>174</v>
      </c>
      <c r="D139" t="s">
        <v>36</v>
      </c>
      <c r="E139" t="s">
        <v>37</v>
      </c>
      <c r="G139" t="s">
        <v>2247</v>
      </c>
      <c r="H139" t="s">
        <v>2306</v>
      </c>
      <c r="I139">
        <v>46.85</v>
      </c>
      <c r="J139">
        <v>9.5299999999999994</v>
      </c>
      <c r="K139">
        <v>1520</v>
      </c>
      <c r="L139" t="s">
        <v>2389</v>
      </c>
      <c r="M139">
        <v>2009</v>
      </c>
      <c r="N139" t="s">
        <v>196</v>
      </c>
      <c r="T139" t="s">
        <v>19</v>
      </c>
      <c r="V139" t="s">
        <v>21</v>
      </c>
      <c r="W139" t="s">
        <v>21</v>
      </c>
      <c r="X139" t="s">
        <v>15</v>
      </c>
      <c r="Y139">
        <v>1</v>
      </c>
      <c r="Z139">
        <v>45.09</v>
      </c>
      <c r="AB139" t="s">
        <v>52</v>
      </c>
      <c r="AC139">
        <v>3.2069999999999999</v>
      </c>
      <c r="AD139" t="s">
        <v>17</v>
      </c>
      <c r="AG139" t="s">
        <v>31</v>
      </c>
      <c r="AJ139">
        <v>548</v>
      </c>
      <c r="AK139" t="s">
        <v>2390</v>
      </c>
      <c r="AY139" t="s">
        <v>31</v>
      </c>
      <c r="AZ139" t="s">
        <v>31</v>
      </c>
    </row>
    <row r="140" spans="1:52">
      <c r="A140" t="s">
        <v>77</v>
      </c>
      <c r="B140" t="s">
        <v>71</v>
      </c>
      <c r="C140" t="s">
        <v>174</v>
      </c>
      <c r="D140" t="s">
        <v>36</v>
      </c>
      <c r="E140" t="s">
        <v>37</v>
      </c>
      <c r="G140" t="s">
        <v>2248</v>
      </c>
      <c r="H140" t="s">
        <v>2307</v>
      </c>
      <c r="I140">
        <v>46.2</v>
      </c>
      <c r="J140">
        <v>7.0330000000000004</v>
      </c>
      <c r="K140">
        <v>1450</v>
      </c>
      <c r="L140" t="s">
        <v>2389</v>
      </c>
      <c r="M140">
        <v>2009</v>
      </c>
      <c r="N140" t="s">
        <v>196</v>
      </c>
      <c r="T140" t="s">
        <v>19</v>
      </c>
      <c r="V140" t="s">
        <v>20</v>
      </c>
      <c r="W140" t="s">
        <v>20</v>
      </c>
      <c r="X140" t="s">
        <v>15</v>
      </c>
      <c r="Y140">
        <v>1</v>
      </c>
      <c r="Z140">
        <v>53.59</v>
      </c>
      <c r="AB140" t="s">
        <v>52</v>
      </c>
      <c r="AC140">
        <v>3.3969999999999998</v>
      </c>
      <c r="AD140" t="s">
        <v>17</v>
      </c>
      <c r="AG140" t="s">
        <v>31</v>
      </c>
      <c r="AJ140">
        <v>548</v>
      </c>
      <c r="AK140" t="s">
        <v>2390</v>
      </c>
      <c r="AY140" t="s">
        <v>31</v>
      </c>
      <c r="AZ140" t="s">
        <v>31</v>
      </c>
    </row>
    <row r="141" spans="1:52">
      <c r="A141" t="s">
        <v>77</v>
      </c>
      <c r="B141" t="s">
        <v>71</v>
      </c>
      <c r="C141" t="s">
        <v>174</v>
      </c>
      <c r="D141" t="s">
        <v>36</v>
      </c>
      <c r="E141" t="s">
        <v>37</v>
      </c>
      <c r="G141" t="s">
        <v>2248</v>
      </c>
      <c r="H141" t="s">
        <v>2306</v>
      </c>
      <c r="I141">
        <v>46.85</v>
      </c>
      <c r="J141">
        <v>9.5299999999999994</v>
      </c>
      <c r="K141">
        <v>1520</v>
      </c>
      <c r="L141" t="s">
        <v>2389</v>
      </c>
      <c r="M141">
        <v>2009</v>
      </c>
      <c r="N141" t="s">
        <v>196</v>
      </c>
      <c r="T141" t="s">
        <v>19</v>
      </c>
      <c r="V141" t="s">
        <v>21</v>
      </c>
      <c r="W141" t="s">
        <v>21</v>
      </c>
      <c r="X141" t="s">
        <v>15</v>
      </c>
      <c r="Y141">
        <v>1</v>
      </c>
      <c r="Z141">
        <v>46.51</v>
      </c>
      <c r="AB141" t="s">
        <v>52</v>
      </c>
      <c r="AC141">
        <v>2.9249999999999998</v>
      </c>
      <c r="AD141" t="s">
        <v>17</v>
      </c>
      <c r="AG141" t="s">
        <v>31</v>
      </c>
      <c r="AJ141">
        <v>548</v>
      </c>
      <c r="AK141" t="s">
        <v>2390</v>
      </c>
      <c r="AY141" t="s">
        <v>31</v>
      </c>
      <c r="AZ141" t="s">
        <v>31</v>
      </c>
    </row>
    <row r="142" spans="1:52">
      <c r="A142" t="s">
        <v>77</v>
      </c>
      <c r="B142" t="s">
        <v>71</v>
      </c>
      <c r="C142" t="s">
        <v>174</v>
      </c>
      <c r="D142" t="s">
        <v>38</v>
      </c>
      <c r="E142" t="s">
        <v>39</v>
      </c>
      <c r="G142" t="s">
        <v>2247</v>
      </c>
      <c r="H142" t="s">
        <v>2307</v>
      </c>
      <c r="I142">
        <v>46.2</v>
      </c>
      <c r="J142">
        <v>7.0330000000000004</v>
      </c>
      <c r="K142">
        <v>500</v>
      </c>
      <c r="L142" t="s">
        <v>2389</v>
      </c>
      <c r="M142">
        <v>2009</v>
      </c>
      <c r="N142" t="s">
        <v>196</v>
      </c>
      <c r="T142" t="s">
        <v>19</v>
      </c>
      <c r="V142" t="s">
        <v>20</v>
      </c>
      <c r="W142" t="s">
        <v>20</v>
      </c>
      <c r="X142" t="s">
        <v>15</v>
      </c>
      <c r="Y142">
        <v>1</v>
      </c>
      <c r="Z142">
        <v>54.06</v>
      </c>
      <c r="AB142" t="s">
        <v>52</v>
      </c>
      <c r="AC142">
        <v>3.3959999999999999</v>
      </c>
      <c r="AD142" t="s">
        <v>17</v>
      </c>
      <c r="AG142" t="s">
        <v>31</v>
      </c>
      <c r="AJ142">
        <v>548</v>
      </c>
      <c r="AK142" t="s">
        <v>2390</v>
      </c>
      <c r="AY142" t="s">
        <v>31</v>
      </c>
      <c r="AZ142" t="s">
        <v>31</v>
      </c>
    </row>
    <row r="143" spans="1:52">
      <c r="A143" t="s">
        <v>77</v>
      </c>
      <c r="B143" t="s">
        <v>71</v>
      </c>
      <c r="C143" t="s">
        <v>174</v>
      </c>
      <c r="D143" t="s">
        <v>38</v>
      </c>
      <c r="E143" t="s">
        <v>39</v>
      </c>
      <c r="G143" t="s">
        <v>2247</v>
      </c>
      <c r="H143" t="s">
        <v>2306</v>
      </c>
      <c r="I143">
        <v>46.85</v>
      </c>
      <c r="J143">
        <v>9.5299999999999994</v>
      </c>
      <c r="K143">
        <v>700</v>
      </c>
      <c r="L143" t="s">
        <v>2389</v>
      </c>
      <c r="M143">
        <v>2009</v>
      </c>
      <c r="N143" t="s">
        <v>196</v>
      </c>
      <c r="T143" t="s">
        <v>19</v>
      </c>
      <c r="V143" t="s">
        <v>21</v>
      </c>
      <c r="W143" t="s">
        <v>21</v>
      </c>
      <c r="X143" t="s">
        <v>15</v>
      </c>
      <c r="Y143">
        <v>1</v>
      </c>
      <c r="Z143">
        <v>51.04</v>
      </c>
      <c r="AB143" t="s">
        <v>52</v>
      </c>
      <c r="AC143">
        <v>2.9249999999999998</v>
      </c>
      <c r="AD143" t="s">
        <v>17</v>
      </c>
      <c r="AG143" t="s">
        <v>31</v>
      </c>
      <c r="AJ143">
        <v>548</v>
      </c>
      <c r="AK143" t="s">
        <v>2390</v>
      </c>
      <c r="AY143" t="s">
        <v>31</v>
      </c>
      <c r="AZ143" t="s">
        <v>31</v>
      </c>
    </row>
    <row r="144" spans="1:52">
      <c r="A144" t="s">
        <v>77</v>
      </c>
      <c r="B144" t="s">
        <v>71</v>
      </c>
      <c r="C144" t="s">
        <v>174</v>
      </c>
      <c r="D144" t="s">
        <v>38</v>
      </c>
      <c r="E144" t="s">
        <v>39</v>
      </c>
      <c r="G144" t="s">
        <v>2248</v>
      </c>
      <c r="H144" t="s">
        <v>2307</v>
      </c>
      <c r="I144">
        <v>46.2</v>
      </c>
      <c r="J144">
        <v>7.0330000000000004</v>
      </c>
      <c r="K144">
        <v>500</v>
      </c>
      <c r="L144" t="s">
        <v>2389</v>
      </c>
      <c r="M144">
        <v>2009</v>
      </c>
      <c r="N144" t="s">
        <v>196</v>
      </c>
      <c r="T144" t="s">
        <v>19</v>
      </c>
      <c r="V144" t="s">
        <v>20</v>
      </c>
      <c r="W144" t="s">
        <v>20</v>
      </c>
      <c r="X144" t="s">
        <v>15</v>
      </c>
      <c r="Y144">
        <v>1</v>
      </c>
      <c r="Z144">
        <v>56.6</v>
      </c>
      <c r="AB144" t="s">
        <v>52</v>
      </c>
      <c r="AC144">
        <v>5.2830000000000004</v>
      </c>
      <c r="AD144" t="s">
        <v>17</v>
      </c>
      <c r="AG144" t="s">
        <v>31</v>
      </c>
      <c r="AJ144">
        <v>548</v>
      </c>
      <c r="AK144" t="s">
        <v>2390</v>
      </c>
      <c r="AY144" t="s">
        <v>31</v>
      </c>
      <c r="AZ144" t="s">
        <v>31</v>
      </c>
    </row>
    <row r="145" spans="1:52">
      <c r="A145" t="s">
        <v>77</v>
      </c>
      <c r="B145" t="s">
        <v>71</v>
      </c>
      <c r="C145" t="s">
        <v>174</v>
      </c>
      <c r="D145" t="s">
        <v>38</v>
      </c>
      <c r="E145" t="s">
        <v>39</v>
      </c>
      <c r="G145" t="s">
        <v>2248</v>
      </c>
      <c r="H145" t="s">
        <v>2306</v>
      </c>
      <c r="I145">
        <v>46.85</v>
      </c>
      <c r="J145">
        <v>9.5299999999999994</v>
      </c>
      <c r="K145">
        <v>700</v>
      </c>
      <c r="L145" t="s">
        <v>2389</v>
      </c>
      <c r="M145">
        <v>2009</v>
      </c>
      <c r="N145" t="s">
        <v>196</v>
      </c>
      <c r="T145" t="s">
        <v>19</v>
      </c>
      <c r="V145" t="s">
        <v>21</v>
      </c>
      <c r="W145" t="s">
        <v>21</v>
      </c>
      <c r="X145" t="s">
        <v>15</v>
      </c>
      <c r="Y145">
        <v>1</v>
      </c>
      <c r="Z145">
        <v>52.17</v>
      </c>
      <c r="AB145" t="s">
        <v>52</v>
      </c>
      <c r="AC145">
        <v>3.2069999999999999</v>
      </c>
      <c r="AD145" t="s">
        <v>17</v>
      </c>
      <c r="AG145" t="s">
        <v>31</v>
      </c>
      <c r="AJ145">
        <v>548</v>
      </c>
      <c r="AK145" t="s">
        <v>2390</v>
      </c>
      <c r="AY145" t="s">
        <v>31</v>
      </c>
      <c r="AZ145" t="s">
        <v>31</v>
      </c>
    </row>
    <row r="146" spans="1:52">
      <c r="A146" t="s">
        <v>77</v>
      </c>
      <c r="B146" t="s">
        <v>71</v>
      </c>
      <c r="C146" t="s">
        <v>174</v>
      </c>
      <c r="D146" t="s">
        <v>38</v>
      </c>
      <c r="E146" t="s">
        <v>39</v>
      </c>
      <c r="G146" t="s">
        <v>2247</v>
      </c>
      <c r="H146" t="s">
        <v>2307</v>
      </c>
      <c r="I146">
        <v>46.2</v>
      </c>
      <c r="J146">
        <v>7.0330000000000004</v>
      </c>
      <c r="K146">
        <v>1450</v>
      </c>
      <c r="L146" t="s">
        <v>2389</v>
      </c>
      <c r="M146">
        <v>2009</v>
      </c>
      <c r="N146" t="s">
        <v>196</v>
      </c>
      <c r="T146" t="s">
        <v>19</v>
      </c>
      <c r="V146" t="s">
        <v>20</v>
      </c>
      <c r="W146" t="s">
        <v>20</v>
      </c>
      <c r="X146" t="s">
        <v>15</v>
      </c>
      <c r="Y146">
        <v>1</v>
      </c>
      <c r="Z146">
        <v>58.96</v>
      </c>
      <c r="AB146" t="s">
        <v>52</v>
      </c>
      <c r="AC146">
        <v>2.9249999999999998</v>
      </c>
      <c r="AD146" t="s">
        <v>17</v>
      </c>
      <c r="AG146" t="s">
        <v>31</v>
      </c>
      <c r="AJ146">
        <v>548</v>
      </c>
      <c r="AK146" t="s">
        <v>2390</v>
      </c>
      <c r="AY146" t="s">
        <v>31</v>
      </c>
      <c r="AZ146" t="s">
        <v>31</v>
      </c>
    </row>
    <row r="147" spans="1:52">
      <c r="A147" t="s">
        <v>77</v>
      </c>
      <c r="B147" t="s">
        <v>71</v>
      </c>
      <c r="C147" t="s">
        <v>174</v>
      </c>
      <c r="D147" t="s">
        <v>38</v>
      </c>
      <c r="E147" t="s">
        <v>39</v>
      </c>
      <c r="G147" t="s">
        <v>2247</v>
      </c>
      <c r="H147" t="s">
        <v>2306</v>
      </c>
      <c r="I147">
        <v>46.85</v>
      </c>
      <c r="J147">
        <v>9.5299999999999994</v>
      </c>
      <c r="K147">
        <v>1520</v>
      </c>
      <c r="L147" t="s">
        <v>2389</v>
      </c>
      <c r="M147">
        <v>2009</v>
      </c>
      <c r="N147" t="s">
        <v>196</v>
      </c>
      <c r="T147" t="s">
        <v>19</v>
      </c>
      <c r="V147" t="s">
        <v>21</v>
      </c>
      <c r="W147" t="s">
        <v>21</v>
      </c>
      <c r="X147" t="s">
        <v>15</v>
      </c>
      <c r="Y147">
        <v>1</v>
      </c>
      <c r="Z147">
        <v>52.26</v>
      </c>
      <c r="AB147" t="s">
        <v>52</v>
      </c>
      <c r="AC147">
        <v>4.9059999999999997</v>
      </c>
      <c r="AD147" t="s">
        <v>17</v>
      </c>
      <c r="AG147" t="s">
        <v>31</v>
      </c>
      <c r="AJ147">
        <v>548</v>
      </c>
      <c r="AK147" t="s">
        <v>2390</v>
      </c>
      <c r="AY147" t="s">
        <v>31</v>
      </c>
      <c r="AZ147" t="s">
        <v>31</v>
      </c>
    </row>
    <row r="148" spans="1:52">
      <c r="A148" t="s">
        <v>77</v>
      </c>
      <c r="B148" t="s">
        <v>71</v>
      </c>
      <c r="C148" t="s">
        <v>174</v>
      </c>
      <c r="D148" t="s">
        <v>38</v>
      </c>
      <c r="E148" t="s">
        <v>39</v>
      </c>
      <c r="G148" t="s">
        <v>2248</v>
      </c>
      <c r="H148" t="s">
        <v>2307</v>
      </c>
      <c r="I148">
        <v>46.2</v>
      </c>
      <c r="J148">
        <v>7.0330000000000004</v>
      </c>
      <c r="K148">
        <v>1450</v>
      </c>
      <c r="L148" t="s">
        <v>2389</v>
      </c>
      <c r="M148">
        <v>2009</v>
      </c>
      <c r="N148" t="s">
        <v>196</v>
      </c>
      <c r="T148" t="s">
        <v>19</v>
      </c>
      <c r="V148" t="s">
        <v>20</v>
      </c>
      <c r="W148" t="s">
        <v>20</v>
      </c>
      <c r="X148" t="s">
        <v>15</v>
      </c>
      <c r="Y148">
        <v>1</v>
      </c>
      <c r="Z148">
        <v>61.32</v>
      </c>
      <c r="AB148" t="s">
        <v>52</v>
      </c>
      <c r="AC148">
        <v>3.302</v>
      </c>
      <c r="AD148" t="s">
        <v>17</v>
      </c>
      <c r="AG148" t="s">
        <v>31</v>
      </c>
      <c r="AJ148">
        <v>548</v>
      </c>
      <c r="AK148" t="s">
        <v>2390</v>
      </c>
      <c r="AY148" t="s">
        <v>31</v>
      </c>
      <c r="AZ148" t="s">
        <v>31</v>
      </c>
    </row>
    <row r="149" spans="1:52">
      <c r="A149" t="s">
        <v>77</v>
      </c>
      <c r="B149" t="s">
        <v>71</v>
      </c>
      <c r="C149" t="s">
        <v>174</v>
      </c>
      <c r="D149" t="s">
        <v>38</v>
      </c>
      <c r="E149" t="s">
        <v>39</v>
      </c>
      <c r="G149" t="s">
        <v>2248</v>
      </c>
      <c r="H149" t="s">
        <v>2306</v>
      </c>
      <c r="I149">
        <v>46.85</v>
      </c>
      <c r="J149">
        <v>9.5299999999999994</v>
      </c>
      <c r="K149">
        <v>1520</v>
      </c>
      <c r="L149" t="s">
        <v>2389</v>
      </c>
      <c r="M149">
        <v>2009</v>
      </c>
      <c r="N149" t="s">
        <v>196</v>
      </c>
      <c r="T149" t="s">
        <v>19</v>
      </c>
      <c r="V149" t="s">
        <v>21</v>
      </c>
      <c r="W149" t="s">
        <v>21</v>
      </c>
      <c r="X149" t="s">
        <v>15</v>
      </c>
      <c r="Y149">
        <v>1</v>
      </c>
      <c r="Z149">
        <v>52.55</v>
      </c>
      <c r="AB149" t="s">
        <v>52</v>
      </c>
      <c r="AC149">
        <v>2.9249999999999998</v>
      </c>
      <c r="AD149" t="s">
        <v>17</v>
      </c>
      <c r="AG149" t="s">
        <v>31</v>
      </c>
      <c r="AJ149">
        <v>548</v>
      </c>
      <c r="AK149" t="s">
        <v>2390</v>
      </c>
      <c r="AY149" t="s">
        <v>31</v>
      </c>
      <c r="AZ149" t="s">
        <v>31</v>
      </c>
    </row>
    <row r="150" spans="1:52">
      <c r="A150" t="s">
        <v>77</v>
      </c>
      <c r="B150" t="s">
        <v>71</v>
      </c>
      <c r="C150" t="s">
        <v>174</v>
      </c>
      <c r="D150" t="s">
        <v>40</v>
      </c>
      <c r="E150" t="s">
        <v>41</v>
      </c>
      <c r="G150" t="s">
        <v>2247</v>
      </c>
      <c r="H150" t="s">
        <v>2307</v>
      </c>
      <c r="I150">
        <v>46.2</v>
      </c>
      <c r="J150">
        <v>7.0330000000000004</v>
      </c>
      <c r="K150">
        <v>500</v>
      </c>
      <c r="L150" t="s">
        <v>2389</v>
      </c>
      <c r="M150">
        <v>2009</v>
      </c>
      <c r="N150" t="s">
        <v>196</v>
      </c>
      <c r="T150" t="s">
        <v>19</v>
      </c>
      <c r="V150" t="s">
        <v>20</v>
      </c>
      <c r="W150" t="s">
        <v>20</v>
      </c>
      <c r="X150" t="s">
        <v>15</v>
      </c>
      <c r="Y150">
        <v>1</v>
      </c>
      <c r="Z150">
        <v>22.45</v>
      </c>
      <c r="AB150" t="s">
        <v>52</v>
      </c>
      <c r="AC150">
        <v>2.4529999999999998</v>
      </c>
      <c r="AD150" t="s">
        <v>17</v>
      </c>
      <c r="AG150" t="s">
        <v>31</v>
      </c>
      <c r="AJ150">
        <v>548</v>
      </c>
      <c r="AK150" t="s">
        <v>2390</v>
      </c>
      <c r="AY150" t="s">
        <v>31</v>
      </c>
      <c r="AZ150" t="s">
        <v>31</v>
      </c>
    </row>
    <row r="151" spans="1:52">
      <c r="A151" t="s">
        <v>77</v>
      </c>
      <c r="B151" t="s">
        <v>71</v>
      </c>
      <c r="C151" t="s">
        <v>174</v>
      </c>
      <c r="D151" t="s">
        <v>40</v>
      </c>
      <c r="E151" t="s">
        <v>41</v>
      </c>
      <c r="G151" t="s">
        <v>2247</v>
      </c>
      <c r="H151" t="s">
        <v>2306</v>
      </c>
      <c r="I151">
        <v>46.85</v>
      </c>
      <c r="J151">
        <v>9.5299999999999994</v>
      </c>
      <c r="K151">
        <v>700</v>
      </c>
      <c r="L151" t="s">
        <v>2389</v>
      </c>
      <c r="M151">
        <v>2009</v>
      </c>
      <c r="N151" t="s">
        <v>196</v>
      </c>
      <c r="T151" t="s">
        <v>19</v>
      </c>
      <c r="V151" t="s">
        <v>21</v>
      </c>
      <c r="W151" t="s">
        <v>21</v>
      </c>
      <c r="X151" t="s">
        <v>15</v>
      </c>
      <c r="Y151">
        <v>1</v>
      </c>
      <c r="Z151">
        <v>22.08</v>
      </c>
      <c r="AB151" t="s">
        <v>52</v>
      </c>
      <c r="AC151">
        <v>4.4340000000000002</v>
      </c>
      <c r="AD151" t="s">
        <v>17</v>
      </c>
      <c r="AG151" t="s">
        <v>31</v>
      </c>
      <c r="AJ151">
        <v>548</v>
      </c>
      <c r="AK151" t="s">
        <v>2390</v>
      </c>
      <c r="AY151" t="s">
        <v>31</v>
      </c>
      <c r="AZ151" t="s">
        <v>31</v>
      </c>
    </row>
    <row r="152" spans="1:52">
      <c r="A152" t="s">
        <v>77</v>
      </c>
      <c r="B152" t="s">
        <v>71</v>
      </c>
      <c r="C152" t="s">
        <v>174</v>
      </c>
      <c r="D152" t="s">
        <v>40</v>
      </c>
      <c r="E152" t="s">
        <v>41</v>
      </c>
      <c r="G152" t="s">
        <v>2248</v>
      </c>
      <c r="H152" t="s">
        <v>2307</v>
      </c>
      <c r="I152">
        <v>46.2</v>
      </c>
      <c r="J152">
        <v>7.0330000000000004</v>
      </c>
      <c r="K152">
        <v>500</v>
      </c>
      <c r="L152" t="s">
        <v>2389</v>
      </c>
      <c r="M152">
        <v>2009</v>
      </c>
      <c r="N152" t="s">
        <v>196</v>
      </c>
      <c r="T152" t="s">
        <v>19</v>
      </c>
      <c r="V152" t="s">
        <v>20</v>
      </c>
      <c r="W152" t="s">
        <v>20</v>
      </c>
      <c r="X152" t="s">
        <v>15</v>
      </c>
      <c r="Y152">
        <v>1</v>
      </c>
      <c r="Z152">
        <v>22.17</v>
      </c>
      <c r="AB152" t="s">
        <v>52</v>
      </c>
      <c r="AC152">
        <v>2.9239999999999999</v>
      </c>
      <c r="AD152" t="s">
        <v>17</v>
      </c>
      <c r="AG152" t="s">
        <v>31</v>
      </c>
      <c r="AJ152">
        <v>548</v>
      </c>
      <c r="AK152" t="s">
        <v>2390</v>
      </c>
      <c r="AY152" t="s">
        <v>31</v>
      </c>
      <c r="AZ152" t="s">
        <v>31</v>
      </c>
    </row>
    <row r="153" spans="1:52">
      <c r="A153" t="s">
        <v>77</v>
      </c>
      <c r="B153" t="s">
        <v>71</v>
      </c>
      <c r="C153" t="s">
        <v>174</v>
      </c>
      <c r="D153" t="s">
        <v>40</v>
      </c>
      <c r="E153" t="s">
        <v>41</v>
      </c>
      <c r="G153" t="s">
        <v>2248</v>
      </c>
      <c r="H153" t="s">
        <v>2306</v>
      </c>
      <c r="I153">
        <v>46.85</v>
      </c>
      <c r="J153">
        <v>9.5299999999999994</v>
      </c>
      <c r="K153">
        <v>700</v>
      </c>
      <c r="L153" t="s">
        <v>2389</v>
      </c>
      <c r="M153">
        <v>2009</v>
      </c>
      <c r="N153" t="s">
        <v>196</v>
      </c>
      <c r="T153" t="s">
        <v>19</v>
      </c>
      <c r="V153" t="s">
        <v>21</v>
      </c>
      <c r="W153" t="s">
        <v>21</v>
      </c>
      <c r="X153" t="s">
        <v>15</v>
      </c>
      <c r="Y153">
        <v>1</v>
      </c>
      <c r="Z153">
        <v>21.6</v>
      </c>
      <c r="AB153" t="s">
        <v>52</v>
      </c>
      <c r="AC153">
        <v>3.113</v>
      </c>
      <c r="AD153" t="s">
        <v>17</v>
      </c>
      <c r="AG153" t="s">
        <v>31</v>
      </c>
      <c r="AJ153">
        <v>548</v>
      </c>
      <c r="AK153" t="s">
        <v>2390</v>
      </c>
      <c r="AY153" t="s">
        <v>31</v>
      </c>
      <c r="AZ153" t="s">
        <v>31</v>
      </c>
    </row>
    <row r="154" spans="1:52">
      <c r="A154" t="s">
        <v>77</v>
      </c>
      <c r="B154" t="s">
        <v>71</v>
      </c>
      <c r="C154" t="s">
        <v>174</v>
      </c>
      <c r="D154" t="s">
        <v>40</v>
      </c>
      <c r="E154" t="s">
        <v>41</v>
      </c>
      <c r="G154" t="s">
        <v>2247</v>
      </c>
      <c r="H154" t="s">
        <v>2307</v>
      </c>
      <c r="I154">
        <v>46.2</v>
      </c>
      <c r="J154">
        <v>7.0330000000000004</v>
      </c>
      <c r="K154">
        <v>1450</v>
      </c>
      <c r="L154" t="s">
        <v>2389</v>
      </c>
      <c r="M154">
        <v>2009</v>
      </c>
      <c r="N154" t="s">
        <v>196</v>
      </c>
      <c r="T154" t="s">
        <v>19</v>
      </c>
      <c r="V154" t="s">
        <v>20</v>
      </c>
      <c r="W154" t="s">
        <v>20</v>
      </c>
      <c r="X154" t="s">
        <v>15</v>
      </c>
      <c r="Y154">
        <v>1</v>
      </c>
      <c r="Z154">
        <v>25.85</v>
      </c>
      <c r="AB154" t="s">
        <v>52</v>
      </c>
      <c r="AC154">
        <v>3.3959999999999999</v>
      </c>
      <c r="AD154" t="s">
        <v>17</v>
      </c>
      <c r="AG154" t="s">
        <v>31</v>
      </c>
      <c r="AJ154">
        <v>548</v>
      </c>
      <c r="AK154" t="s">
        <v>2390</v>
      </c>
      <c r="AY154" t="s">
        <v>31</v>
      </c>
      <c r="AZ154" t="s">
        <v>31</v>
      </c>
    </row>
    <row r="155" spans="1:52">
      <c r="A155" t="s">
        <v>77</v>
      </c>
      <c r="B155" t="s">
        <v>71</v>
      </c>
      <c r="C155" t="s">
        <v>174</v>
      </c>
      <c r="D155" t="s">
        <v>40</v>
      </c>
      <c r="E155" t="s">
        <v>41</v>
      </c>
      <c r="G155" t="s">
        <v>2247</v>
      </c>
      <c r="H155" t="s">
        <v>2306</v>
      </c>
      <c r="I155">
        <v>46.85</v>
      </c>
      <c r="J155">
        <v>9.5299999999999994</v>
      </c>
      <c r="K155">
        <v>1520</v>
      </c>
      <c r="L155" t="s">
        <v>2389</v>
      </c>
      <c r="M155">
        <v>2009</v>
      </c>
      <c r="N155" t="s">
        <v>196</v>
      </c>
      <c r="T155" t="s">
        <v>19</v>
      </c>
      <c r="V155" t="s">
        <v>21</v>
      </c>
      <c r="W155" t="s">
        <v>21</v>
      </c>
      <c r="X155" t="s">
        <v>15</v>
      </c>
      <c r="Y155">
        <v>1</v>
      </c>
      <c r="Z155">
        <v>27.74</v>
      </c>
      <c r="AB155" t="s">
        <v>52</v>
      </c>
      <c r="AC155">
        <v>3.49</v>
      </c>
      <c r="AD155" t="s">
        <v>17</v>
      </c>
      <c r="AG155" t="s">
        <v>31</v>
      </c>
      <c r="AJ155">
        <v>548</v>
      </c>
      <c r="AK155" t="s">
        <v>2390</v>
      </c>
      <c r="AY155" t="s">
        <v>31</v>
      </c>
      <c r="AZ155" t="s">
        <v>31</v>
      </c>
    </row>
    <row r="156" spans="1:52">
      <c r="A156" t="s">
        <v>77</v>
      </c>
      <c r="B156" t="s">
        <v>71</v>
      </c>
      <c r="C156" t="s">
        <v>174</v>
      </c>
      <c r="D156" t="s">
        <v>40</v>
      </c>
      <c r="E156" t="s">
        <v>41</v>
      </c>
      <c r="G156" t="s">
        <v>2248</v>
      </c>
      <c r="H156" t="s">
        <v>2307</v>
      </c>
      <c r="I156">
        <v>46.2</v>
      </c>
      <c r="J156">
        <v>7.0330000000000004</v>
      </c>
      <c r="K156">
        <v>1450</v>
      </c>
      <c r="L156" t="s">
        <v>2389</v>
      </c>
      <c r="M156">
        <v>2009</v>
      </c>
      <c r="N156" t="s">
        <v>196</v>
      </c>
      <c r="T156" t="s">
        <v>19</v>
      </c>
      <c r="V156" t="s">
        <v>20</v>
      </c>
      <c r="W156" t="s">
        <v>20</v>
      </c>
      <c r="X156" t="s">
        <v>15</v>
      </c>
      <c r="Y156">
        <v>1</v>
      </c>
      <c r="Z156">
        <v>28.77</v>
      </c>
      <c r="AB156" t="s">
        <v>52</v>
      </c>
      <c r="AC156">
        <v>3.4910000000000001</v>
      </c>
      <c r="AD156" t="s">
        <v>17</v>
      </c>
      <c r="AG156" t="s">
        <v>31</v>
      </c>
      <c r="AJ156">
        <v>548</v>
      </c>
      <c r="AK156" t="s">
        <v>2390</v>
      </c>
      <c r="AY156" t="s">
        <v>31</v>
      </c>
      <c r="AZ156" t="s">
        <v>31</v>
      </c>
    </row>
    <row r="157" spans="1:52">
      <c r="A157" t="s">
        <v>77</v>
      </c>
      <c r="B157" t="s">
        <v>71</v>
      </c>
      <c r="C157" t="s">
        <v>174</v>
      </c>
      <c r="D157" t="s">
        <v>40</v>
      </c>
      <c r="E157" t="s">
        <v>41</v>
      </c>
      <c r="G157" t="s">
        <v>2248</v>
      </c>
      <c r="H157" t="s">
        <v>2306</v>
      </c>
      <c r="I157">
        <v>46.85</v>
      </c>
      <c r="J157">
        <v>9.5299999999999994</v>
      </c>
      <c r="K157">
        <v>1520</v>
      </c>
      <c r="L157" t="s">
        <v>2389</v>
      </c>
      <c r="M157">
        <v>2009</v>
      </c>
      <c r="N157" t="s">
        <v>196</v>
      </c>
      <c r="T157" t="s">
        <v>19</v>
      </c>
      <c r="V157" t="s">
        <v>21</v>
      </c>
      <c r="W157" t="s">
        <v>21</v>
      </c>
      <c r="X157" t="s">
        <v>15</v>
      </c>
      <c r="Y157">
        <v>1</v>
      </c>
      <c r="Z157">
        <v>28.49</v>
      </c>
      <c r="AB157" t="s">
        <v>52</v>
      </c>
      <c r="AC157">
        <v>3.302</v>
      </c>
      <c r="AD157" t="s">
        <v>17</v>
      </c>
      <c r="AG157" t="s">
        <v>31</v>
      </c>
      <c r="AJ157">
        <v>548</v>
      </c>
      <c r="AK157" t="s">
        <v>2390</v>
      </c>
      <c r="AY157" t="s">
        <v>31</v>
      </c>
      <c r="AZ157" t="s">
        <v>31</v>
      </c>
    </row>
    <row r="158" spans="1:52">
      <c r="A158" t="s">
        <v>77</v>
      </c>
      <c r="B158" t="s">
        <v>71</v>
      </c>
      <c r="C158" t="s">
        <v>174</v>
      </c>
      <c r="D158" t="s">
        <v>42</v>
      </c>
      <c r="E158" t="s">
        <v>43</v>
      </c>
      <c r="G158" t="s">
        <v>2247</v>
      </c>
      <c r="H158" t="s">
        <v>2307</v>
      </c>
      <c r="I158">
        <v>46.2</v>
      </c>
      <c r="J158">
        <v>7.0330000000000004</v>
      </c>
      <c r="K158">
        <v>500</v>
      </c>
      <c r="L158" t="s">
        <v>2389</v>
      </c>
      <c r="M158">
        <v>2009</v>
      </c>
      <c r="N158" t="s">
        <v>196</v>
      </c>
      <c r="T158" t="s">
        <v>19</v>
      </c>
      <c r="V158" t="s">
        <v>20</v>
      </c>
      <c r="W158" t="s">
        <v>20</v>
      </c>
      <c r="X158" t="s">
        <v>15</v>
      </c>
      <c r="Y158">
        <v>1</v>
      </c>
      <c r="Z158">
        <v>21.32</v>
      </c>
      <c r="AB158" t="s">
        <v>52</v>
      </c>
      <c r="AC158">
        <v>3.3969999999999998</v>
      </c>
      <c r="AD158" t="s">
        <v>17</v>
      </c>
      <c r="AG158" t="s">
        <v>31</v>
      </c>
      <c r="AJ158">
        <v>548</v>
      </c>
      <c r="AK158" t="s">
        <v>2390</v>
      </c>
      <c r="AY158" t="s">
        <v>31</v>
      </c>
      <c r="AZ158" t="s">
        <v>31</v>
      </c>
    </row>
    <row r="159" spans="1:52">
      <c r="A159" t="s">
        <v>77</v>
      </c>
      <c r="B159" t="s">
        <v>71</v>
      </c>
      <c r="C159" t="s">
        <v>174</v>
      </c>
      <c r="D159" t="s">
        <v>42</v>
      </c>
      <c r="E159" t="s">
        <v>43</v>
      </c>
      <c r="G159" t="s">
        <v>2247</v>
      </c>
      <c r="H159" t="s">
        <v>2306</v>
      </c>
      <c r="I159">
        <v>46.85</v>
      </c>
      <c r="J159">
        <v>9.5299999999999994</v>
      </c>
      <c r="K159">
        <v>700</v>
      </c>
      <c r="L159" t="s">
        <v>2389</v>
      </c>
      <c r="M159">
        <v>2009</v>
      </c>
      <c r="N159" t="s">
        <v>196</v>
      </c>
      <c r="T159" t="s">
        <v>19</v>
      </c>
      <c r="V159" t="s">
        <v>21</v>
      </c>
      <c r="W159" t="s">
        <v>21</v>
      </c>
      <c r="X159" t="s">
        <v>15</v>
      </c>
      <c r="Y159">
        <v>1</v>
      </c>
      <c r="Z159">
        <v>20.76</v>
      </c>
      <c r="AB159" t="s">
        <v>52</v>
      </c>
      <c r="AC159">
        <v>3.302</v>
      </c>
      <c r="AD159" t="s">
        <v>17</v>
      </c>
      <c r="AG159" t="s">
        <v>31</v>
      </c>
      <c r="AJ159">
        <v>548</v>
      </c>
      <c r="AK159" t="s">
        <v>2390</v>
      </c>
      <c r="AY159" t="s">
        <v>31</v>
      </c>
      <c r="AZ159" t="s">
        <v>31</v>
      </c>
    </row>
    <row r="160" spans="1:52">
      <c r="A160" t="s">
        <v>77</v>
      </c>
      <c r="B160" t="s">
        <v>71</v>
      </c>
      <c r="C160" t="s">
        <v>174</v>
      </c>
      <c r="D160" t="s">
        <v>42</v>
      </c>
      <c r="E160" t="s">
        <v>43</v>
      </c>
      <c r="G160" t="s">
        <v>2248</v>
      </c>
      <c r="H160" t="s">
        <v>2307</v>
      </c>
      <c r="I160">
        <v>46.2</v>
      </c>
      <c r="J160">
        <v>7.0330000000000004</v>
      </c>
      <c r="K160">
        <v>500</v>
      </c>
      <c r="L160" t="s">
        <v>2389</v>
      </c>
      <c r="M160">
        <v>2009</v>
      </c>
      <c r="N160" t="s">
        <v>196</v>
      </c>
      <c r="T160" t="s">
        <v>19</v>
      </c>
      <c r="V160" t="s">
        <v>20</v>
      </c>
      <c r="W160" t="s">
        <v>20</v>
      </c>
      <c r="X160" t="s">
        <v>15</v>
      </c>
      <c r="Y160">
        <v>1</v>
      </c>
      <c r="Z160" t="s">
        <v>31</v>
      </c>
      <c r="AB160" t="s">
        <v>52</v>
      </c>
      <c r="AC160" t="s">
        <v>31</v>
      </c>
      <c r="AD160" t="s">
        <v>17</v>
      </c>
      <c r="AG160" t="s">
        <v>31</v>
      </c>
      <c r="AJ160">
        <v>548</v>
      </c>
      <c r="AK160" t="s">
        <v>2390</v>
      </c>
      <c r="AY160" t="s">
        <v>31</v>
      </c>
      <c r="AZ160" t="s">
        <v>31</v>
      </c>
    </row>
    <row r="161" spans="1:52">
      <c r="A161" t="s">
        <v>77</v>
      </c>
      <c r="B161" t="s">
        <v>71</v>
      </c>
      <c r="C161" t="s">
        <v>174</v>
      </c>
      <c r="D161" t="s">
        <v>42</v>
      </c>
      <c r="E161" t="s">
        <v>43</v>
      </c>
      <c r="G161" t="s">
        <v>2248</v>
      </c>
      <c r="H161" t="s">
        <v>2306</v>
      </c>
      <c r="I161">
        <v>46.85</v>
      </c>
      <c r="J161">
        <v>9.5299999999999994</v>
      </c>
      <c r="K161">
        <v>700</v>
      </c>
      <c r="L161" t="s">
        <v>2389</v>
      </c>
      <c r="M161">
        <v>2009</v>
      </c>
      <c r="N161" t="s">
        <v>196</v>
      </c>
      <c r="T161" t="s">
        <v>19</v>
      </c>
      <c r="V161" t="s">
        <v>21</v>
      </c>
      <c r="W161" t="s">
        <v>21</v>
      </c>
      <c r="X161" t="s">
        <v>15</v>
      </c>
      <c r="Y161">
        <v>1</v>
      </c>
      <c r="Z161" t="s">
        <v>31</v>
      </c>
      <c r="AB161" t="s">
        <v>52</v>
      </c>
      <c r="AC161" t="s">
        <v>31</v>
      </c>
      <c r="AD161" t="s">
        <v>17</v>
      </c>
      <c r="AG161" t="s">
        <v>31</v>
      </c>
      <c r="AJ161">
        <v>548</v>
      </c>
      <c r="AK161" t="s">
        <v>2390</v>
      </c>
      <c r="AY161" t="s">
        <v>31</v>
      </c>
      <c r="AZ161" t="s">
        <v>31</v>
      </c>
    </row>
    <row r="162" spans="1:52">
      <c r="A162" t="s">
        <v>77</v>
      </c>
      <c r="B162" t="s">
        <v>71</v>
      </c>
      <c r="C162" t="s">
        <v>174</v>
      </c>
      <c r="D162" t="s">
        <v>42</v>
      </c>
      <c r="E162" t="s">
        <v>43</v>
      </c>
      <c r="G162" t="s">
        <v>2247</v>
      </c>
      <c r="H162" t="s">
        <v>2307</v>
      </c>
      <c r="I162">
        <v>46.2</v>
      </c>
      <c r="J162">
        <v>7.0330000000000004</v>
      </c>
      <c r="K162">
        <v>1450</v>
      </c>
      <c r="L162" t="s">
        <v>2389</v>
      </c>
      <c r="M162">
        <v>2009</v>
      </c>
      <c r="N162" t="s">
        <v>196</v>
      </c>
      <c r="T162" t="s">
        <v>19</v>
      </c>
      <c r="V162" t="s">
        <v>20</v>
      </c>
      <c r="W162" t="s">
        <v>20</v>
      </c>
      <c r="X162" t="s">
        <v>15</v>
      </c>
      <c r="Y162">
        <v>1</v>
      </c>
      <c r="Z162">
        <v>22.55</v>
      </c>
      <c r="AB162" t="s">
        <v>52</v>
      </c>
      <c r="AC162">
        <v>3.3959999999999999</v>
      </c>
      <c r="AD162" t="s">
        <v>17</v>
      </c>
      <c r="AG162" t="s">
        <v>31</v>
      </c>
      <c r="AJ162">
        <v>548</v>
      </c>
      <c r="AK162" t="s">
        <v>2390</v>
      </c>
      <c r="AY162" t="s">
        <v>31</v>
      </c>
      <c r="AZ162" t="s">
        <v>31</v>
      </c>
    </row>
    <row r="163" spans="1:52">
      <c r="A163" t="s">
        <v>77</v>
      </c>
      <c r="B163" t="s">
        <v>71</v>
      </c>
      <c r="C163" t="s">
        <v>174</v>
      </c>
      <c r="D163" t="s">
        <v>42</v>
      </c>
      <c r="E163" t="s">
        <v>43</v>
      </c>
      <c r="G163" t="s">
        <v>2247</v>
      </c>
      <c r="H163" t="s">
        <v>2306</v>
      </c>
      <c r="I163">
        <v>46.85</v>
      </c>
      <c r="J163">
        <v>9.5299999999999994</v>
      </c>
      <c r="K163">
        <v>1520</v>
      </c>
      <c r="L163" t="s">
        <v>2389</v>
      </c>
      <c r="M163">
        <v>2009</v>
      </c>
      <c r="N163" t="s">
        <v>196</v>
      </c>
      <c r="T163" t="s">
        <v>19</v>
      </c>
      <c r="V163" t="s">
        <v>21</v>
      </c>
      <c r="W163" t="s">
        <v>21</v>
      </c>
      <c r="X163" t="s">
        <v>15</v>
      </c>
      <c r="Y163">
        <v>1</v>
      </c>
      <c r="Z163">
        <v>22.45</v>
      </c>
      <c r="AB163" t="s">
        <v>52</v>
      </c>
      <c r="AC163">
        <v>3.0190000000000001</v>
      </c>
      <c r="AD163" t="s">
        <v>17</v>
      </c>
      <c r="AG163" t="s">
        <v>31</v>
      </c>
      <c r="AJ163">
        <v>548</v>
      </c>
      <c r="AK163" t="s">
        <v>2390</v>
      </c>
      <c r="AY163" t="s">
        <v>31</v>
      </c>
      <c r="AZ163" t="s">
        <v>31</v>
      </c>
    </row>
    <row r="164" spans="1:52">
      <c r="A164" t="s">
        <v>77</v>
      </c>
      <c r="B164" t="s">
        <v>71</v>
      </c>
      <c r="C164" t="s">
        <v>174</v>
      </c>
      <c r="D164" t="s">
        <v>42</v>
      </c>
      <c r="E164" t="s">
        <v>43</v>
      </c>
      <c r="G164" t="s">
        <v>2248</v>
      </c>
      <c r="H164" t="s">
        <v>2307</v>
      </c>
      <c r="I164">
        <v>46.2</v>
      </c>
      <c r="J164">
        <v>7.0330000000000004</v>
      </c>
      <c r="K164">
        <v>1450</v>
      </c>
      <c r="L164" t="s">
        <v>2389</v>
      </c>
      <c r="M164">
        <v>2009</v>
      </c>
      <c r="N164" t="s">
        <v>196</v>
      </c>
      <c r="T164" t="s">
        <v>19</v>
      </c>
      <c r="V164" t="s">
        <v>20</v>
      </c>
      <c r="W164" t="s">
        <v>20</v>
      </c>
      <c r="X164" t="s">
        <v>15</v>
      </c>
      <c r="Y164">
        <v>1</v>
      </c>
      <c r="Z164" t="s">
        <v>31</v>
      </c>
      <c r="AB164" t="s">
        <v>52</v>
      </c>
      <c r="AC164" t="s">
        <v>31</v>
      </c>
      <c r="AD164" t="s">
        <v>17</v>
      </c>
      <c r="AG164" t="s">
        <v>31</v>
      </c>
      <c r="AJ164">
        <v>548</v>
      </c>
      <c r="AK164" t="s">
        <v>2390</v>
      </c>
      <c r="AY164" t="s">
        <v>31</v>
      </c>
      <c r="AZ164" t="s">
        <v>31</v>
      </c>
    </row>
    <row r="165" spans="1:52">
      <c r="A165" t="s">
        <v>77</v>
      </c>
      <c r="B165" t="s">
        <v>71</v>
      </c>
      <c r="C165" t="s">
        <v>174</v>
      </c>
      <c r="D165" t="s">
        <v>42</v>
      </c>
      <c r="E165" t="s">
        <v>43</v>
      </c>
      <c r="G165" t="s">
        <v>2248</v>
      </c>
      <c r="H165" t="s">
        <v>2306</v>
      </c>
      <c r="I165">
        <v>46.85</v>
      </c>
      <c r="J165">
        <v>9.5299999999999994</v>
      </c>
      <c r="K165">
        <v>1520</v>
      </c>
      <c r="L165" t="s">
        <v>2389</v>
      </c>
      <c r="M165">
        <v>2009</v>
      </c>
      <c r="N165" t="s">
        <v>196</v>
      </c>
      <c r="T165" t="s">
        <v>19</v>
      </c>
      <c r="V165" t="s">
        <v>21</v>
      </c>
      <c r="W165" t="s">
        <v>21</v>
      </c>
      <c r="X165" t="s">
        <v>15</v>
      </c>
      <c r="Y165">
        <v>1</v>
      </c>
      <c r="Z165" t="s">
        <v>31</v>
      </c>
      <c r="AB165" t="s">
        <v>52</v>
      </c>
      <c r="AC165" t="s">
        <v>31</v>
      </c>
      <c r="AD165" t="s">
        <v>17</v>
      </c>
      <c r="AG165" t="s">
        <v>31</v>
      </c>
      <c r="AJ165">
        <v>548</v>
      </c>
      <c r="AK165" t="s">
        <v>2390</v>
      </c>
      <c r="AY165" t="s">
        <v>31</v>
      </c>
      <c r="AZ165" t="s">
        <v>31</v>
      </c>
    </row>
    <row r="166" spans="1:52">
      <c r="A166" t="s">
        <v>77</v>
      </c>
      <c r="B166" t="s">
        <v>71</v>
      </c>
      <c r="C166" t="s">
        <v>174</v>
      </c>
      <c r="D166" t="s">
        <v>44</v>
      </c>
      <c r="E166" t="s">
        <v>45</v>
      </c>
      <c r="G166" t="s">
        <v>2247</v>
      </c>
      <c r="H166" t="s">
        <v>2307</v>
      </c>
      <c r="I166">
        <v>46.2</v>
      </c>
      <c r="J166">
        <v>7.0330000000000004</v>
      </c>
      <c r="K166">
        <v>500</v>
      </c>
      <c r="L166" t="s">
        <v>2389</v>
      </c>
      <c r="M166">
        <v>2009</v>
      </c>
      <c r="N166" t="s">
        <v>196</v>
      </c>
      <c r="T166" t="s">
        <v>19</v>
      </c>
      <c r="V166" t="s">
        <v>20</v>
      </c>
      <c r="W166" t="s">
        <v>20</v>
      </c>
      <c r="X166" t="s">
        <v>15</v>
      </c>
      <c r="Y166">
        <v>1</v>
      </c>
      <c r="Z166">
        <v>52.93</v>
      </c>
      <c r="AB166" t="s">
        <v>52</v>
      </c>
      <c r="AC166">
        <v>3.68</v>
      </c>
      <c r="AD166" t="s">
        <v>17</v>
      </c>
      <c r="AG166" t="s">
        <v>31</v>
      </c>
      <c r="AJ166">
        <v>548</v>
      </c>
      <c r="AK166" t="s">
        <v>2390</v>
      </c>
      <c r="AY166" t="s">
        <v>31</v>
      </c>
      <c r="AZ166" t="s">
        <v>31</v>
      </c>
    </row>
    <row r="167" spans="1:52">
      <c r="A167" t="s">
        <v>77</v>
      </c>
      <c r="B167" t="s">
        <v>71</v>
      </c>
      <c r="C167" t="s">
        <v>174</v>
      </c>
      <c r="D167" t="s">
        <v>44</v>
      </c>
      <c r="E167" t="s">
        <v>45</v>
      </c>
      <c r="G167" t="s">
        <v>2247</v>
      </c>
      <c r="H167" t="s">
        <v>2306</v>
      </c>
      <c r="I167">
        <v>46.85</v>
      </c>
      <c r="J167">
        <v>9.5299999999999994</v>
      </c>
      <c r="K167">
        <v>700</v>
      </c>
      <c r="L167" t="s">
        <v>2389</v>
      </c>
      <c r="M167">
        <v>2009</v>
      </c>
      <c r="N167" t="s">
        <v>196</v>
      </c>
      <c r="T167" t="s">
        <v>19</v>
      </c>
      <c r="V167" t="s">
        <v>21</v>
      </c>
      <c r="W167" t="s">
        <v>21</v>
      </c>
      <c r="X167" t="s">
        <v>15</v>
      </c>
      <c r="Y167">
        <v>1</v>
      </c>
      <c r="Z167">
        <v>50.66</v>
      </c>
      <c r="AB167" t="s">
        <v>52</v>
      </c>
      <c r="AC167">
        <v>4.7169999999999996</v>
      </c>
      <c r="AD167" t="s">
        <v>17</v>
      </c>
      <c r="AG167" t="s">
        <v>31</v>
      </c>
      <c r="AJ167">
        <v>548</v>
      </c>
      <c r="AK167" t="s">
        <v>2390</v>
      </c>
      <c r="AY167" t="s">
        <v>31</v>
      </c>
      <c r="AZ167" t="s">
        <v>31</v>
      </c>
    </row>
    <row r="168" spans="1:52">
      <c r="A168" t="s">
        <v>77</v>
      </c>
      <c r="B168" t="s">
        <v>71</v>
      </c>
      <c r="C168" t="s">
        <v>174</v>
      </c>
      <c r="D168" t="s">
        <v>44</v>
      </c>
      <c r="E168" t="s">
        <v>45</v>
      </c>
      <c r="G168" t="s">
        <v>2248</v>
      </c>
      <c r="H168" t="s">
        <v>2307</v>
      </c>
      <c r="I168">
        <v>46.2</v>
      </c>
      <c r="J168">
        <v>7.0330000000000004</v>
      </c>
      <c r="K168">
        <v>500</v>
      </c>
      <c r="L168" t="s">
        <v>2389</v>
      </c>
      <c r="M168">
        <v>2009</v>
      </c>
      <c r="N168" t="s">
        <v>196</v>
      </c>
      <c r="T168" t="s">
        <v>19</v>
      </c>
      <c r="V168" t="s">
        <v>20</v>
      </c>
      <c r="W168" t="s">
        <v>20</v>
      </c>
      <c r="X168" t="s">
        <v>15</v>
      </c>
      <c r="Y168">
        <v>1</v>
      </c>
      <c r="Z168">
        <v>62.08</v>
      </c>
      <c r="AB168" t="s">
        <v>52</v>
      </c>
      <c r="AC168">
        <v>2.7360000000000002</v>
      </c>
      <c r="AD168" t="s">
        <v>17</v>
      </c>
      <c r="AG168" t="s">
        <v>31</v>
      </c>
      <c r="AJ168">
        <v>548</v>
      </c>
      <c r="AK168" t="s">
        <v>2390</v>
      </c>
      <c r="AY168" t="s">
        <v>31</v>
      </c>
      <c r="AZ168" t="s">
        <v>31</v>
      </c>
    </row>
    <row r="169" spans="1:52">
      <c r="A169" t="s">
        <v>77</v>
      </c>
      <c r="B169" t="s">
        <v>71</v>
      </c>
      <c r="C169" t="s">
        <v>174</v>
      </c>
      <c r="D169" t="s">
        <v>44</v>
      </c>
      <c r="E169" t="s">
        <v>45</v>
      </c>
      <c r="G169" t="s">
        <v>2248</v>
      </c>
      <c r="H169" t="s">
        <v>2306</v>
      </c>
      <c r="I169">
        <v>46.85</v>
      </c>
      <c r="J169">
        <v>9.5299999999999994</v>
      </c>
      <c r="K169">
        <v>700</v>
      </c>
      <c r="L169" t="s">
        <v>2389</v>
      </c>
      <c r="M169">
        <v>2009</v>
      </c>
      <c r="N169" t="s">
        <v>196</v>
      </c>
      <c r="T169" t="s">
        <v>19</v>
      </c>
      <c r="V169" t="s">
        <v>21</v>
      </c>
      <c r="W169" t="s">
        <v>21</v>
      </c>
      <c r="X169" t="s">
        <v>15</v>
      </c>
      <c r="Y169">
        <v>1</v>
      </c>
      <c r="Z169">
        <v>54.72</v>
      </c>
      <c r="AB169" t="s">
        <v>52</v>
      </c>
      <c r="AC169">
        <v>4.3390000000000004</v>
      </c>
      <c r="AD169" t="s">
        <v>17</v>
      </c>
      <c r="AG169" t="s">
        <v>31</v>
      </c>
      <c r="AJ169">
        <v>548</v>
      </c>
      <c r="AK169" t="s">
        <v>2390</v>
      </c>
      <c r="AY169" t="s">
        <v>31</v>
      </c>
      <c r="AZ169" t="s">
        <v>31</v>
      </c>
    </row>
    <row r="170" spans="1:52">
      <c r="A170" t="s">
        <v>77</v>
      </c>
      <c r="B170" t="s">
        <v>71</v>
      </c>
      <c r="C170" t="s">
        <v>174</v>
      </c>
      <c r="D170" t="s">
        <v>44</v>
      </c>
      <c r="E170" t="s">
        <v>45</v>
      </c>
      <c r="G170" t="s">
        <v>2247</v>
      </c>
      <c r="H170" t="s">
        <v>2307</v>
      </c>
      <c r="I170">
        <v>46.2</v>
      </c>
      <c r="J170">
        <v>7.0330000000000004</v>
      </c>
      <c r="K170">
        <v>1450</v>
      </c>
      <c r="L170" t="s">
        <v>2389</v>
      </c>
      <c r="M170">
        <v>2009</v>
      </c>
      <c r="N170" t="s">
        <v>196</v>
      </c>
      <c r="T170" t="s">
        <v>19</v>
      </c>
      <c r="V170" t="s">
        <v>20</v>
      </c>
      <c r="W170" t="s">
        <v>20</v>
      </c>
      <c r="X170" t="s">
        <v>15</v>
      </c>
      <c r="Y170">
        <v>1</v>
      </c>
      <c r="Z170">
        <v>54.81</v>
      </c>
      <c r="AB170" t="s">
        <v>52</v>
      </c>
      <c r="AC170">
        <v>6.0380000000000003</v>
      </c>
      <c r="AD170" t="s">
        <v>17</v>
      </c>
      <c r="AG170" t="s">
        <v>31</v>
      </c>
      <c r="AJ170">
        <v>548</v>
      </c>
      <c r="AK170" t="s">
        <v>2390</v>
      </c>
      <c r="AY170" t="s">
        <v>31</v>
      </c>
      <c r="AZ170" t="s">
        <v>31</v>
      </c>
    </row>
    <row r="171" spans="1:52">
      <c r="A171" t="s">
        <v>77</v>
      </c>
      <c r="B171" t="s">
        <v>71</v>
      </c>
      <c r="C171" t="s">
        <v>174</v>
      </c>
      <c r="D171" t="s">
        <v>44</v>
      </c>
      <c r="E171" t="s">
        <v>45</v>
      </c>
      <c r="G171" t="s">
        <v>2247</v>
      </c>
      <c r="H171" t="s">
        <v>2306</v>
      </c>
      <c r="I171">
        <v>46.85</v>
      </c>
      <c r="J171">
        <v>9.5299999999999994</v>
      </c>
      <c r="K171">
        <v>1520</v>
      </c>
      <c r="L171" t="s">
        <v>2389</v>
      </c>
      <c r="M171">
        <v>2009</v>
      </c>
      <c r="N171" t="s">
        <v>196</v>
      </c>
      <c r="T171" t="s">
        <v>19</v>
      </c>
      <c r="V171" t="s">
        <v>21</v>
      </c>
      <c r="W171" t="s">
        <v>21</v>
      </c>
      <c r="X171" t="s">
        <v>15</v>
      </c>
      <c r="Y171">
        <v>1</v>
      </c>
      <c r="Z171">
        <v>52.93</v>
      </c>
      <c r="AB171" t="s">
        <v>52</v>
      </c>
      <c r="AC171">
        <v>5.2830000000000004</v>
      </c>
      <c r="AD171" t="s">
        <v>17</v>
      </c>
      <c r="AG171" t="s">
        <v>31</v>
      </c>
      <c r="AJ171">
        <v>548</v>
      </c>
      <c r="AK171" t="s">
        <v>2390</v>
      </c>
      <c r="AY171" t="s">
        <v>31</v>
      </c>
      <c r="AZ171" t="s">
        <v>31</v>
      </c>
    </row>
    <row r="172" spans="1:52">
      <c r="A172" t="s">
        <v>77</v>
      </c>
      <c r="B172" t="s">
        <v>71</v>
      </c>
      <c r="C172" t="s">
        <v>174</v>
      </c>
      <c r="D172" t="s">
        <v>44</v>
      </c>
      <c r="E172" t="s">
        <v>45</v>
      </c>
      <c r="G172" t="s">
        <v>2248</v>
      </c>
      <c r="H172" t="s">
        <v>2307</v>
      </c>
      <c r="I172">
        <v>46.2</v>
      </c>
      <c r="J172">
        <v>7.0330000000000004</v>
      </c>
      <c r="K172">
        <v>1450</v>
      </c>
      <c r="L172" t="s">
        <v>2389</v>
      </c>
      <c r="M172">
        <v>2009</v>
      </c>
      <c r="N172" t="s">
        <v>196</v>
      </c>
      <c r="T172" t="s">
        <v>19</v>
      </c>
      <c r="V172" t="s">
        <v>20</v>
      </c>
      <c r="W172" t="s">
        <v>20</v>
      </c>
      <c r="X172" t="s">
        <v>15</v>
      </c>
      <c r="Y172">
        <v>1</v>
      </c>
      <c r="Z172">
        <v>62.36</v>
      </c>
      <c r="AB172" t="s">
        <v>52</v>
      </c>
      <c r="AC172">
        <v>3.6789999999999998</v>
      </c>
      <c r="AD172" t="s">
        <v>17</v>
      </c>
      <c r="AG172" t="s">
        <v>31</v>
      </c>
      <c r="AJ172">
        <v>548</v>
      </c>
      <c r="AK172" t="s">
        <v>2390</v>
      </c>
      <c r="AY172" t="s">
        <v>31</v>
      </c>
      <c r="AZ172" t="s">
        <v>31</v>
      </c>
    </row>
    <row r="173" spans="1:52">
      <c r="A173" t="s">
        <v>77</v>
      </c>
      <c r="B173" t="s">
        <v>71</v>
      </c>
      <c r="C173" t="s">
        <v>174</v>
      </c>
      <c r="D173" t="s">
        <v>44</v>
      </c>
      <c r="E173" t="s">
        <v>45</v>
      </c>
      <c r="G173" t="s">
        <v>2248</v>
      </c>
      <c r="H173" t="s">
        <v>2306</v>
      </c>
      <c r="I173">
        <v>46.85</v>
      </c>
      <c r="J173">
        <v>9.5299999999999994</v>
      </c>
      <c r="K173">
        <v>1520</v>
      </c>
      <c r="L173" t="s">
        <v>2389</v>
      </c>
      <c r="M173">
        <v>2009</v>
      </c>
      <c r="N173" t="s">
        <v>196</v>
      </c>
      <c r="T173" t="s">
        <v>19</v>
      </c>
      <c r="V173" t="s">
        <v>21</v>
      </c>
      <c r="W173" t="s">
        <v>21</v>
      </c>
      <c r="X173" t="s">
        <v>15</v>
      </c>
      <c r="Y173">
        <v>1</v>
      </c>
      <c r="Z173">
        <v>53.21</v>
      </c>
      <c r="AB173" t="s">
        <v>52</v>
      </c>
      <c r="AC173">
        <v>3.3969999999999998</v>
      </c>
      <c r="AD173" t="s">
        <v>17</v>
      </c>
      <c r="AG173" t="s">
        <v>31</v>
      </c>
      <c r="AJ173">
        <v>548</v>
      </c>
      <c r="AK173" t="s">
        <v>2390</v>
      </c>
      <c r="AY173" t="s">
        <v>31</v>
      </c>
      <c r="AZ173" t="s">
        <v>31</v>
      </c>
    </row>
    <row r="174" spans="1:52">
      <c r="A174" t="s">
        <v>77</v>
      </c>
      <c r="B174" t="s">
        <v>71</v>
      </c>
      <c r="C174" t="s">
        <v>174</v>
      </c>
      <c r="D174" t="s">
        <v>46</v>
      </c>
      <c r="E174" t="s">
        <v>47</v>
      </c>
      <c r="G174" t="s">
        <v>2247</v>
      </c>
      <c r="H174" t="s">
        <v>2307</v>
      </c>
      <c r="I174">
        <v>46.2</v>
      </c>
      <c r="J174">
        <v>7.0330000000000004</v>
      </c>
      <c r="K174">
        <v>500</v>
      </c>
      <c r="L174" t="s">
        <v>2389</v>
      </c>
      <c r="M174">
        <v>2009</v>
      </c>
      <c r="N174" t="s">
        <v>196</v>
      </c>
      <c r="T174" t="s">
        <v>19</v>
      </c>
      <c r="V174" t="s">
        <v>20</v>
      </c>
      <c r="W174" t="s">
        <v>20</v>
      </c>
      <c r="X174" t="s">
        <v>15</v>
      </c>
      <c r="Y174">
        <v>1</v>
      </c>
      <c r="Z174">
        <v>60.38</v>
      </c>
      <c r="AB174" t="s">
        <v>52</v>
      </c>
      <c r="AC174">
        <v>3.8679999999999999</v>
      </c>
      <c r="AD174" t="s">
        <v>17</v>
      </c>
      <c r="AG174" t="s">
        <v>31</v>
      </c>
      <c r="AJ174">
        <v>548</v>
      </c>
      <c r="AK174" t="s">
        <v>2390</v>
      </c>
      <c r="AY174" t="s">
        <v>31</v>
      </c>
      <c r="AZ174" t="s">
        <v>31</v>
      </c>
    </row>
    <row r="175" spans="1:52">
      <c r="A175" t="s">
        <v>77</v>
      </c>
      <c r="B175" t="s">
        <v>71</v>
      </c>
      <c r="C175" t="s">
        <v>174</v>
      </c>
      <c r="D175" t="s">
        <v>46</v>
      </c>
      <c r="E175" t="s">
        <v>47</v>
      </c>
      <c r="G175" t="s">
        <v>2247</v>
      </c>
      <c r="H175" t="s">
        <v>2306</v>
      </c>
      <c r="I175">
        <v>46.85</v>
      </c>
      <c r="J175">
        <v>9.5299999999999994</v>
      </c>
      <c r="K175">
        <v>700</v>
      </c>
      <c r="L175" t="s">
        <v>2389</v>
      </c>
      <c r="M175">
        <v>2009</v>
      </c>
      <c r="N175" t="s">
        <v>196</v>
      </c>
      <c r="T175" t="s">
        <v>19</v>
      </c>
      <c r="V175" t="s">
        <v>21</v>
      </c>
      <c r="W175" t="s">
        <v>21</v>
      </c>
      <c r="X175" t="s">
        <v>15</v>
      </c>
      <c r="Y175">
        <v>1</v>
      </c>
      <c r="Z175">
        <v>54.43</v>
      </c>
      <c r="AB175" t="s">
        <v>52</v>
      </c>
      <c r="AC175">
        <v>4.7169999999999996</v>
      </c>
      <c r="AD175" t="s">
        <v>17</v>
      </c>
      <c r="AG175" t="s">
        <v>31</v>
      </c>
      <c r="AJ175">
        <v>548</v>
      </c>
      <c r="AK175" t="s">
        <v>2390</v>
      </c>
      <c r="AY175" t="s">
        <v>31</v>
      </c>
      <c r="AZ175" t="s">
        <v>31</v>
      </c>
    </row>
    <row r="176" spans="1:52">
      <c r="A176" t="s">
        <v>77</v>
      </c>
      <c r="B176" t="s">
        <v>71</v>
      </c>
      <c r="C176" t="s">
        <v>174</v>
      </c>
      <c r="D176" t="s">
        <v>46</v>
      </c>
      <c r="E176" t="s">
        <v>47</v>
      </c>
      <c r="G176" t="s">
        <v>2248</v>
      </c>
      <c r="H176" t="s">
        <v>2307</v>
      </c>
      <c r="I176">
        <v>46.2</v>
      </c>
      <c r="J176">
        <v>7.0330000000000004</v>
      </c>
      <c r="K176">
        <v>500</v>
      </c>
      <c r="L176" t="s">
        <v>2389</v>
      </c>
      <c r="M176">
        <v>2009</v>
      </c>
      <c r="N176" t="s">
        <v>196</v>
      </c>
      <c r="T176" t="s">
        <v>19</v>
      </c>
      <c r="V176" t="s">
        <v>20</v>
      </c>
      <c r="W176" t="s">
        <v>20</v>
      </c>
      <c r="X176" t="s">
        <v>15</v>
      </c>
      <c r="Y176">
        <v>1</v>
      </c>
      <c r="Z176" t="s">
        <v>31</v>
      </c>
      <c r="AB176" t="s">
        <v>52</v>
      </c>
      <c r="AC176" t="s">
        <v>31</v>
      </c>
      <c r="AD176" t="s">
        <v>17</v>
      </c>
      <c r="AG176" t="s">
        <v>31</v>
      </c>
      <c r="AJ176">
        <v>548</v>
      </c>
      <c r="AK176" t="s">
        <v>2390</v>
      </c>
      <c r="AY176" t="s">
        <v>31</v>
      </c>
      <c r="AZ176" t="s">
        <v>31</v>
      </c>
    </row>
    <row r="177" spans="1:52">
      <c r="A177" t="s">
        <v>77</v>
      </c>
      <c r="B177" t="s">
        <v>71</v>
      </c>
      <c r="C177" t="s">
        <v>174</v>
      </c>
      <c r="D177" t="s">
        <v>46</v>
      </c>
      <c r="E177" t="s">
        <v>47</v>
      </c>
      <c r="G177" t="s">
        <v>2248</v>
      </c>
      <c r="H177" t="s">
        <v>2306</v>
      </c>
      <c r="I177">
        <v>46.85</v>
      </c>
      <c r="J177">
        <v>9.5299999999999994</v>
      </c>
      <c r="K177">
        <v>700</v>
      </c>
      <c r="L177" t="s">
        <v>2389</v>
      </c>
      <c r="M177">
        <v>2009</v>
      </c>
      <c r="N177" t="s">
        <v>196</v>
      </c>
      <c r="T177" t="s">
        <v>19</v>
      </c>
      <c r="V177" t="s">
        <v>21</v>
      </c>
      <c r="W177" t="s">
        <v>21</v>
      </c>
      <c r="X177" t="s">
        <v>15</v>
      </c>
      <c r="Y177">
        <v>1</v>
      </c>
      <c r="Z177" t="s">
        <v>31</v>
      </c>
      <c r="AB177" t="s">
        <v>52</v>
      </c>
      <c r="AC177" t="s">
        <v>31</v>
      </c>
      <c r="AD177" t="s">
        <v>17</v>
      </c>
      <c r="AG177" t="s">
        <v>31</v>
      </c>
      <c r="AJ177">
        <v>548</v>
      </c>
      <c r="AK177" t="s">
        <v>2390</v>
      </c>
      <c r="AY177" t="s">
        <v>31</v>
      </c>
      <c r="AZ177" t="s">
        <v>31</v>
      </c>
    </row>
    <row r="178" spans="1:52">
      <c r="A178" t="s">
        <v>77</v>
      </c>
      <c r="B178" t="s">
        <v>71</v>
      </c>
      <c r="C178" t="s">
        <v>174</v>
      </c>
      <c r="D178" t="s">
        <v>46</v>
      </c>
      <c r="E178" t="s">
        <v>47</v>
      </c>
      <c r="G178" t="s">
        <v>2247</v>
      </c>
      <c r="H178" t="s">
        <v>2307</v>
      </c>
      <c r="I178">
        <v>46.2</v>
      </c>
      <c r="J178">
        <v>7.0330000000000004</v>
      </c>
      <c r="K178">
        <v>1450</v>
      </c>
      <c r="L178" t="s">
        <v>2389</v>
      </c>
      <c r="M178">
        <v>2009</v>
      </c>
      <c r="N178" t="s">
        <v>196</v>
      </c>
      <c r="T178" t="s">
        <v>19</v>
      </c>
      <c r="V178" t="s">
        <v>20</v>
      </c>
      <c r="W178" t="s">
        <v>20</v>
      </c>
      <c r="X178" t="s">
        <v>15</v>
      </c>
      <c r="Y178">
        <v>1</v>
      </c>
      <c r="Z178">
        <v>61.51</v>
      </c>
      <c r="AB178" t="s">
        <v>52</v>
      </c>
      <c r="AC178">
        <v>3.0190000000000001</v>
      </c>
      <c r="AD178" t="s">
        <v>17</v>
      </c>
      <c r="AG178" t="s">
        <v>31</v>
      </c>
      <c r="AJ178">
        <v>548</v>
      </c>
      <c r="AK178" t="s">
        <v>2390</v>
      </c>
      <c r="AY178" t="s">
        <v>31</v>
      </c>
      <c r="AZ178" t="s">
        <v>31</v>
      </c>
    </row>
    <row r="179" spans="1:52">
      <c r="A179" t="s">
        <v>77</v>
      </c>
      <c r="B179" t="s">
        <v>71</v>
      </c>
      <c r="C179" t="s">
        <v>174</v>
      </c>
      <c r="D179" t="s">
        <v>46</v>
      </c>
      <c r="E179" t="s">
        <v>47</v>
      </c>
      <c r="G179" t="s">
        <v>2247</v>
      </c>
      <c r="H179" t="s">
        <v>2306</v>
      </c>
      <c r="I179">
        <v>46.85</v>
      </c>
      <c r="J179">
        <v>9.5299999999999994</v>
      </c>
      <c r="K179">
        <v>1520</v>
      </c>
      <c r="L179" t="s">
        <v>2389</v>
      </c>
      <c r="M179">
        <v>2009</v>
      </c>
      <c r="N179" t="s">
        <v>196</v>
      </c>
      <c r="T179" t="s">
        <v>19</v>
      </c>
      <c r="V179" t="s">
        <v>21</v>
      </c>
      <c r="W179" t="s">
        <v>21</v>
      </c>
      <c r="X179" t="s">
        <v>15</v>
      </c>
      <c r="Y179">
        <v>1</v>
      </c>
      <c r="Z179">
        <v>56.89</v>
      </c>
      <c r="AB179" t="s">
        <v>52</v>
      </c>
      <c r="AC179">
        <v>4.056</v>
      </c>
      <c r="AD179" t="s">
        <v>17</v>
      </c>
      <c r="AG179" t="s">
        <v>31</v>
      </c>
      <c r="AJ179">
        <v>548</v>
      </c>
      <c r="AK179" t="s">
        <v>2390</v>
      </c>
      <c r="AY179" t="s">
        <v>31</v>
      </c>
      <c r="AZ179" t="s">
        <v>31</v>
      </c>
    </row>
    <row r="180" spans="1:52">
      <c r="A180" t="s">
        <v>77</v>
      </c>
      <c r="B180" t="s">
        <v>71</v>
      </c>
      <c r="C180" t="s">
        <v>174</v>
      </c>
      <c r="D180" t="s">
        <v>46</v>
      </c>
      <c r="E180" t="s">
        <v>47</v>
      </c>
      <c r="G180" t="s">
        <v>2248</v>
      </c>
      <c r="H180" t="s">
        <v>2307</v>
      </c>
      <c r="I180">
        <v>46.2</v>
      </c>
      <c r="J180">
        <v>7.0330000000000004</v>
      </c>
      <c r="K180">
        <v>1450</v>
      </c>
      <c r="L180" t="s">
        <v>2389</v>
      </c>
      <c r="M180">
        <v>2009</v>
      </c>
      <c r="N180" t="s">
        <v>196</v>
      </c>
      <c r="T180" t="s">
        <v>19</v>
      </c>
      <c r="V180" t="s">
        <v>20</v>
      </c>
      <c r="W180" t="s">
        <v>20</v>
      </c>
      <c r="X180" t="s">
        <v>15</v>
      </c>
      <c r="Y180">
        <v>1</v>
      </c>
      <c r="Z180" t="s">
        <v>31</v>
      </c>
      <c r="AB180" t="s">
        <v>52</v>
      </c>
      <c r="AC180" t="s">
        <v>31</v>
      </c>
      <c r="AD180" t="s">
        <v>17</v>
      </c>
      <c r="AG180" t="s">
        <v>31</v>
      </c>
      <c r="AJ180">
        <v>548</v>
      </c>
      <c r="AK180" t="s">
        <v>2390</v>
      </c>
      <c r="AY180" t="s">
        <v>31</v>
      </c>
      <c r="AZ180" t="s">
        <v>31</v>
      </c>
    </row>
    <row r="181" spans="1:52">
      <c r="A181" t="s">
        <v>77</v>
      </c>
      <c r="B181" t="s">
        <v>71</v>
      </c>
      <c r="C181" t="s">
        <v>174</v>
      </c>
      <c r="D181" t="s">
        <v>46</v>
      </c>
      <c r="E181" t="s">
        <v>47</v>
      </c>
      <c r="G181" t="s">
        <v>2248</v>
      </c>
      <c r="H181" t="s">
        <v>2306</v>
      </c>
      <c r="I181">
        <v>46.85</v>
      </c>
      <c r="J181">
        <v>9.5299999999999994</v>
      </c>
      <c r="K181">
        <v>1520</v>
      </c>
      <c r="L181" t="s">
        <v>2389</v>
      </c>
      <c r="M181">
        <v>2009</v>
      </c>
      <c r="N181" t="s">
        <v>196</v>
      </c>
      <c r="T181" t="s">
        <v>19</v>
      </c>
      <c r="V181" t="s">
        <v>21</v>
      </c>
      <c r="W181" t="s">
        <v>21</v>
      </c>
      <c r="X181" t="s">
        <v>15</v>
      </c>
      <c r="Y181">
        <v>1</v>
      </c>
      <c r="Z181" t="s">
        <v>31</v>
      </c>
      <c r="AB181" t="s">
        <v>52</v>
      </c>
      <c r="AC181" t="s">
        <v>31</v>
      </c>
      <c r="AD181" t="s">
        <v>17</v>
      </c>
      <c r="AG181" t="s">
        <v>31</v>
      </c>
      <c r="AJ181">
        <v>548</v>
      </c>
      <c r="AK181" t="s">
        <v>2390</v>
      </c>
      <c r="AY181" t="s">
        <v>31</v>
      </c>
      <c r="AZ181" t="s">
        <v>31</v>
      </c>
    </row>
    <row r="182" spans="1:52">
      <c r="A182" t="s">
        <v>77</v>
      </c>
      <c r="B182" t="s">
        <v>71</v>
      </c>
      <c r="C182" t="s">
        <v>174</v>
      </c>
      <c r="D182" t="s">
        <v>50</v>
      </c>
      <c r="E182" t="s">
        <v>51</v>
      </c>
      <c r="G182" t="s">
        <v>2247</v>
      </c>
      <c r="H182" t="s">
        <v>2307</v>
      </c>
      <c r="I182">
        <v>46.2</v>
      </c>
      <c r="J182">
        <v>7.0330000000000004</v>
      </c>
      <c r="K182">
        <v>500</v>
      </c>
      <c r="L182" t="s">
        <v>2389</v>
      </c>
      <c r="M182">
        <v>2009</v>
      </c>
      <c r="N182" t="s">
        <v>196</v>
      </c>
      <c r="T182" t="s">
        <v>19</v>
      </c>
      <c r="V182" t="s">
        <v>20</v>
      </c>
      <c r="W182" t="s">
        <v>20</v>
      </c>
      <c r="X182" t="s">
        <v>15</v>
      </c>
      <c r="Y182">
        <v>1</v>
      </c>
      <c r="Z182">
        <v>21.98</v>
      </c>
      <c r="AB182" t="s">
        <v>52</v>
      </c>
      <c r="AC182">
        <v>4.4340000000000002</v>
      </c>
      <c r="AD182" t="s">
        <v>17</v>
      </c>
      <c r="AG182" t="s">
        <v>31</v>
      </c>
      <c r="AJ182">
        <v>548</v>
      </c>
      <c r="AK182" t="s">
        <v>2390</v>
      </c>
      <c r="AY182" t="s">
        <v>31</v>
      </c>
      <c r="AZ182" t="s">
        <v>31</v>
      </c>
    </row>
    <row r="183" spans="1:52">
      <c r="A183" t="s">
        <v>77</v>
      </c>
      <c r="B183" t="s">
        <v>71</v>
      </c>
      <c r="C183" t="s">
        <v>174</v>
      </c>
      <c r="D183" t="s">
        <v>50</v>
      </c>
      <c r="E183" t="s">
        <v>51</v>
      </c>
      <c r="G183" t="s">
        <v>2247</v>
      </c>
      <c r="H183" t="s">
        <v>2306</v>
      </c>
      <c r="I183">
        <v>46.85</v>
      </c>
      <c r="J183">
        <v>9.5299999999999994</v>
      </c>
      <c r="K183">
        <v>700</v>
      </c>
      <c r="L183" t="s">
        <v>2389</v>
      </c>
      <c r="M183">
        <v>2009</v>
      </c>
      <c r="N183" t="s">
        <v>196</v>
      </c>
      <c r="T183" t="s">
        <v>19</v>
      </c>
      <c r="V183" t="s">
        <v>21</v>
      </c>
      <c r="W183" t="s">
        <v>21</v>
      </c>
      <c r="X183" t="s">
        <v>15</v>
      </c>
      <c r="Y183">
        <v>1</v>
      </c>
      <c r="Z183">
        <v>22.26</v>
      </c>
      <c r="AB183" t="s">
        <v>52</v>
      </c>
      <c r="AC183">
        <v>3.113</v>
      </c>
      <c r="AD183" t="s">
        <v>17</v>
      </c>
      <c r="AG183" t="s">
        <v>31</v>
      </c>
      <c r="AJ183">
        <v>548</v>
      </c>
      <c r="AK183" t="s">
        <v>2390</v>
      </c>
      <c r="AY183" t="s">
        <v>31</v>
      </c>
      <c r="AZ183" t="s">
        <v>31</v>
      </c>
    </row>
    <row r="184" spans="1:52">
      <c r="A184" t="s">
        <v>77</v>
      </c>
      <c r="B184" t="s">
        <v>71</v>
      </c>
      <c r="C184" t="s">
        <v>174</v>
      </c>
      <c r="D184" t="s">
        <v>50</v>
      </c>
      <c r="E184" t="s">
        <v>51</v>
      </c>
      <c r="G184" t="s">
        <v>2248</v>
      </c>
      <c r="H184" t="s">
        <v>2307</v>
      </c>
      <c r="I184">
        <v>46.2</v>
      </c>
      <c r="J184">
        <v>7.0330000000000004</v>
      </c>
      <c r="K184">
        <v>500</v>
      </c>
      <c r="L184" t="s">
        <v>2389</v>
      </c>
      <c r="M184">
        <v>2009</v>
      </c>
      <c r="N184" t="s">
        <v>196</v>
      </c>
      <c r="T184" t="s">
        <v>19</v>
      </c>
      <c r="V184" t="s">
        <v>20</v>
      </c>
      <c r="W184" t="s">
        <v>20</v>
      </c>
      <c r="X184" t="s">
        <v>15</v>
      </c>
      <c r="Y184">
        <v>1</v>
      </c>
      <c r="Z184">
        <v>25.19</v>
      </c>
      <c r="AB184" t="s">
        <v>52</v>
      </c>
      <c r="AC184">
        <v>3.0179999999999998</v>
      </c>
      <c r="AD184" t="s">
        <v>17</v>
      </c>
      <c r="AG184" t="s">
        <v>31</v>
      </c>
      <c r="AJ184">
        <v>548</v>
      </c>
      <c r="AK184" t="s">
        <v>2390</v>
      </c>
      <c r="AY184" t="s">
        <v>31</v>
      </c>
      <c r="AZ184" t="s">
        <v>31</v>
      </c>
    </row>
    <row r="185" spans="1:52">
      <c r="A185" t="s">
        <v>77</v>
      </c>
      <c r="B185" t="s">
        <v>71</v>
      </c>
      <c r="C185" t="s">
        <v>174</v>
      </c>
      <c r="D185" t="s">
        <v>50</v>
      </c>
      <c r="E185" t="s">
        <v>51</v>
      </c>
      <c r="G185" t="s">
        <v>2248</v>
      </c>
      <c r="H185" t="s">
        <v>2306</v>
      </c>
      <c r="I185">
        <v>46.85</v>
      </c>
      <c r="J185">
        <v>9.5299999999999994</v>
      </c>
      <c r="K185">
        <v>700</v>
      </c>
      <c r="L185" t="s">
        <v>2389</v>
      </c>
      <c r="M185">
        <v>2009</v>
      </c>
      <c r="N185" t="s">
        <v>196</v>
      </c>
      <c r="T185" t="s">
        <v>19</v>
      </c>
      <c r="V185" t="s">
        <v>21</v>
      </c>
      <c r="W185" t="s">
        <v>21</v>
      </c>
      <c r="X185" t="s">
        <v>15</v>
      </c>
      <c r="Y185">
        <v>1</v>
      </c>
      <c r="Z185">
        <v>25.57</v>
      </c>
      <c r="AB185" t="s">
        <v>52</v>
      </c>
      <c r="AC185">
        <v>1.603</v>
      </c>
      <c r="AD185" t="s">
        <v>17</v>
      </c>
      <c r="AG185" t="s">
        <v>31</v>
      </c>
      <c r="AJ185">
        <v>548</v>
      </c>
      <c r="AK185" t="s">
        <v>2390</v>
      </c>
      <c r="AY185" t="s">
        <v>31</v>
      </c>
      <c r="AZ185" t="s">
        <v>31</v>
      </c>
    </row>
    <row r="186" spans="1:52">
      <c r="A186" t="s">
        <v>77</v>
      </c>
      <c r="B186" t="s">
        <v>71</v>
      </c>
      <c r="C186" t="s">
        <v>174</v>
      </c>
      <c r="D186" t="s">
        <v>50</v>
      </c>
      <c r="E186" t="s">
        <v>51</v>
      </c>
      <c r="G186" t="s">
        <v>2247</v>
      </c>
      <c r="H186" t="s">
        <v>2307</v>
      </c>
      <c r="I186">
        <v>46.2</v>
      </c>
      <c r="J186">
        <v>7.0330000000000004</v>
      </c>
      <c r="K186">
        <v>1450</v>
      </c>
      <c r="L186" t="s">
        <v>2389</v>
      </c>
      <c r="M186">
        <v>2009</v>
      </c>
      <c r="N186" t="s">
        <v>196</v>
      </c>
      <c r="T186" t="s">
        <v>19</v>
      </c>
      <c r="V186" t="s">
        <v>20</v>
      </c>
      <c r="W186" t="s">
        <v>20</v>
      </c>
      <c r="X186" t="s">
        <v>15</v>
      </c>
      <c r="Y186">
        <v>1</v>
      </c>
      <c r="Z186">
        <v>24.81</v>
      </c>
      <c r="AB186" t="s">
        <v>52</v>
      </c>
      <c r="AC186">
        <v>3.585</v>
      </c>
      <c r="AD186" t="s">
        <v>17</v>
      </c>
      <c r="AG186" t="s">
        <v>31</v>
      </c>
      <c r="AJ186">
        <v>548</v>
      </c>
      <c r="AK186" t="s">
        <v>2390</v>
      </c>
      <c r="AY186" t="s">
        <v>31</v>
      </c>
      <c r="AZ186" t="s">
        <v>31</v>
      </c>
    </row>
    <row r="187" spans="1:52">
      <c r="A187" t="s">
        <v>77</v>
      </c>
      <c r="B187" t="s">
        <v>71</v>
      </c>
      <c r="C187" t="s">
        <v>174</v>
      </c>
      <c r="D187" t="s">
        <v>50</v>
      </c>
      <c r="E187" t="s">
        <v>51</v>
      </c>
      <c r="G187" t="s">
        <v>2247</v>
      </c>
      <c r="H187" t="s">
        <v>2306</v>
      </c>
      <c r="I187">
        <v>46.85</v>
      </c>
      <c r="J187">
        <v>9.5299999999999994</v>
      </c>
      <c r="K187">
        <v>1520</v>
      </c>
      <c r="L187" t="s">
        <v>2389</v>
      </c>
      <c r="M187">
        <v>2009</v>
      </c>
      <c r="N187" t="s">
        <v>196</v>
      </c>
      <c r="T187" t="s">
        <v>19</v>
      </c>
      <c r="V187" t="s">
        <v>21</v>
      </c>
      <c r="W187" t="s">
        <v>21</v>
      </c>
      <c r="X187" t="s">
        <v>15</v>
      </c>
      <c r="Y187">
        <v>1</v>
      </c>
      <c r="Z187">
        <v>25</v>
      </c>
      <c r="AB187" t="s">
        <v>52</v>
      </c>
      <c r="AC187">
        <v>2.7349999999999999</v>
      </c>
      <c r="AD187" t="s">
        <v>17</v>
      </c>
      <c r="AG187" t="s">
        <v>31</v>
      </c>
      <c r="AJ187">
        <v>548</v>
      </c>
      <c r="AK187" t="s">
        <v>2390</v>
      </c>
      <c r="AY187" t="s">
        <v>31</v>
      </c>
      <c r="AZ187" t="s">
        <v>31</v>
      </c>
    </row>
    <row r="188" spans="1:52">
      <c r="A188" t="s">
        <v>77</v>
      </c>
      <c r="B188" t="s">
        <v>71</v>
      </c>
      <c r="C188" t="s">
        <v>174</v>
      </c>
      <c r="D188" t="s">
        <v>50</v>
      </c>
      <c r="E188" t="s">
        <v>51</v>
      </c>
      <c r="G188" t="s">
        <v>2248</v>
      </c>
      <c r="H188" t="s">
        <v>2307</v>
      </c>
      <c r="I188">
        <v>46.2</v>
      </c>
      <c r="J188">
        <v>7.0330000000000004</v>
      </c>
      <c r="K188">
        <v>1450</v>
      </c>
      <c r="L188" t="s">
        <v>2389</v>
      </c>
      <c r="M188">
        <v>2009</v>
      </c>
      <c r="N188" t="s">
        <v>196</v>
      </c>
      <c r="T188" t="s">
        <v>19</v>
      </c>
      <c r="V188" t="s">
        <v>20</v>
      </c>
      <c r="W188" t="s">
        <v>20</v>
      </c>
      <c r="X188" t="s">
        <v>15</v>
      </c>
      <c r="Y188">
        <v>1</v>
      </c>
      <c r="Z188">
        <v>31.32</v>
      </c>
      <c r="AB188" t="s">
        <v>52</v>
      </c>
      <c r="AC188">
        <v>3.302</v>
      </c>
      <c r="AD188" t="s">
        <v>17</v>
      </c>
      <c r="AG188" t="s">
        <v>31</v>
      </c>
      <c r="AJ188">
        <v>548</v>
      </c>
      <c r="AK188" t="s">
        <v>2390</v>
      </c>
      <c r="AY188" t="s">
        <v>31</v>
      </c>
      <c r="AZ188" t="s">
        <v>31</v>
      </c>
    </row>
    <row r="189" spans="1:52">
      <c r="A189" t="s">
        <v>77</v>
      </c>
      <c r="B189" t="s">
        <v>71</v>
      </c>
      <c r="C189" t="s">
        <v>174</v>
      </c>
      <c r="D189" t="s">
        <v>50</v>
      </c>
      <c r="E189" t="s">
        <v>51</v>
      </c>
      <c r="G189" t="s">
        <v>2248</v>
      </c>
      <c r="H189" t="s">
        <v>2306</v>
      </c>
      <c r="I189">
        <v>46.85</v>
      </c>
      <c r="J189">
        <v>9.5299999999999994</v>
      </c>
      <c r="K189">
        <v>1520</v>
      </c>
      <c r="L189" t="s">
        <v>2389</v>
      </c>
      <c r="M189">
        <v>2009</v>
      </c>
      <c r="N189" t="s">
        <v>196</v>
      </c>
      <c r="T189" t="s">
        <v>19</v>
      </c>
      <c r="V189" t="s">
        <v>21</v>
      </c>
      <c r="W189" t="s">
        <v>21</v>
      </c>
      <c r="X189" t="s">
        <v>15</v>
      </c>
      <c r="Y189">
        <v>1</v>
      </c>
      <c r="Z189">
        <v>30.94</v>
      </c>
      <c r="AB189" t="s">
        <v>52</v>
      </c>
      <c r="AC189">
        <v>2.83</v>
      </c>
      <c r="AD189" t="s">
        <v>17</v>
      </c>
      <c r="AG189" t="s">
        <v>31</v>
      </c>
      <c r="AJ189">
        <v>548</v>
      </c>
      <c r="AK189" t="s">
        <v>2390</v>
      </c>
      <c r="AY189" t="s">
        <v>31</v>
      </c>
      <c r="AZ189" t="s">
        <v>31</v>
      </c>
    </row>
    <row r="190" spans="1:52">
      <c r="A190" t="s">
        <v>77</v>
      </c>
      <c r="B190" t="s">
        <v>71</v>
      </c>
      <c r="C190" t="s">
        <v>174</v>
      </c>
      <c r="D190" t="s">
        <v>48</v>
      </c>
      <c r="E190" t="s">
        <v>49</v>
      </c>
      <c r="G190" t="s">
        <v>2247</v>
      </c>
      <c r="H190" t="s">
        <v>2307</v>
      </c>
      <c r="I190">
        <v>46.2</v>
      </c>
      <c r="J190">
        <v>7.0330000000000004</v>
      </c>
      <c r="K190">
        <v>500</v>
      </c>
      <c r="L190" t="s">
        <v>2389</v>
      </c>
      <c r="M190">
        <v>2009</v>
      </c>
      <c r="N190" t="s">
        <v>196</v>
      </c>
      <c r="T190" t="s">
        <v>19</v>
      </c>
      <c r="V190" t="s">
        <v>20</v>
      </c>
      <c r="W190" t="s">
        <v>20</v>
      </c>
      <c r="X190" t="s">
        <v>15</v>
      </c>
      <c r="Y190">
        <v>1</v>
      </c>
      <c r="Z190">
        <v>56.42</v>
      </c>
      <c r="AB190" t="s">
        <v>52</v>
      </c>
      <c r="AC190">
        <v>4.7169999999999996</v>
      </c>
      <c r="AD190" t="s">
        <v>17</v>
      </c>
      <c r="AG190" t="s">
        <v>31</v>
      </c>
      <c r="AJ190">
        <v>548</v>
      </c>
      <c r="AK190" t="s">
        <v>2390</v>
      </c>
      <c r="AY190" t="s">
        <v>31</v>
      </c>
      <c r="AZ190" t="s">
        <v>31</v>
      </c>
    </row>
    <row r="191" spans="1:52">
      <c r="A191" t="s">
        <v>77</v>
      </c>
      <c r="B191" t="s">
        <v>71</v>
      </c>
      <c r="C191" t="s">
        <v>174</v>
      </c>
      <c r="D191" t="s">
        <v>48</v>
      </c>
      <c r="E191" t="s">
        <v>49</v>
      </c>
      <c r="G191" t="s">
        <v>2247</v>
      </c>
      <c r="H191" t="s">
        <v>2306</v>
      </c>
      <c r="I191">
        <v>46.85</v>
      </c>
      <c r="J191">
        <v>9.5299999999999994</v>
      </c>
      <c r="K191">
        <v>700</v>
      </c>
      <c r="L191" t="s">
        <v>2389</v>
      </c>
      <c r="M191">
        <v>2009</v>
      </c>
      <c r="N191" t="s">
        <v>196</v>
      </c>
      <c r="T191" t="s">
        <v>19</v>
      </c>
      <c r="V191" t="s">
        <v>21</v>
      </c>
      <c r="W191" t="s">
        <v>21</v>
      </c>
      <c r="X191" t="s">
        <v>15</v>
      </c>
      <c r="Y191">
        <v>1</v>
      </c>
      <c r="Z191">
        <v>52.17</v>
      </c>
      <c r="AB191" t="s">
        <v>52</v>
      </c>
      <c r="AC191">
        <v>2.7360000000000002</v>
      </c>
      <c r="AD191" t="s">
        <v>17</v>
      </c>
      <c r="AG191" t="s">
        <v>31</v>
      </c>
      <c r="AJ191">
        <v>548</v>
      </c>
      <c r="AK191" t="s">
        <v>2390</v>
      </c>
      <c r="AY191" t="s">
        <v>31</v>
      </c>
      <c r="AZ191" t="s">
        <v>31</v>
      </c>
    </row>
    <row r="192" spans="1:52">
      <c r="A192" t="s">
        <v>77</v>
      </c>
      <c r="B192" t="s">
        <v>71</v>
      </c>
      <c r="C192" t="s">
        <v>174</v>
      </c>
      <c r="D192" t="s">
        <v>48</v>
      </c>
      <c r="E192" t="s">
        <v>49</v>
      </c>
      <c r="G192" t="s">
        <v>2248</v>
      </c>
      <c r="H192" t="s">
        <v>2307</v>
      </c>
      <c r="I192">
        <v>46.2</v>
      </c>
      <c r="J192">
        <v>7.0330000000000004</v>
      </c>
      <c r="K192">
        <v>500</v>
      </c>
      <c r="L192" t="s">
        <v>2389</v>
      </c>
      <c r="M192">
        <v>2009</v>
      </c>
      <c r="N192" t="s">
        <v>196</v>
      </c>
      <c r="T192" t="s">
        <v>19</v>
      </c>
      <c r="V192" t="s">
        <v>20</v>
      </c>
      <c r="W192" t="s">
        <v>20</v>
      </c>
      <c r="X192" t="s">
        <v>15</v>
      </c>
      <c r="Y192">
        <v>1</v>
      </c>
      <c r="Z192">
        <v>59.62</v>
      </c>
      <c r="AB192" t="s">
        <v>52</v>
      </c>
      <c r="AC192">
        <v>3.3010000000000002</v>
      </c>
      <c r="AD192" t="s">
        <v>17</v>
      </c>
      <c r="AG192" t="s">
        <v>31</v>
      </c>
      <c r="AJ192">
        <v>548</v>
      </c>
      <c r="AK192" t="s">
        <v>2390</v>
      </c>
      <c r="AY192" t="s">
        <v>31</v>
      </c>
      <c r="AZ192" t="s">
        <v>31</v>
      </c>
    </row>
    <row r="193" spans="1:52">
      <c r="A193" t="s">
        <v>77</v>
      </c>
      <c r="B193" t="s">
        <v>71</v>
      </c>
      <c r="C193" t="s">
        <v>174</v>
      </c>
      <c r="D193" t="s">
        <v>48</v>
      </c>
      <c r="E193" t="s">
        <v>49</v>
      </c>
      <c r="G193" t="s">
        <v>2248</v>
      </c>
      <c r="H193" t="s">
        <v>2306</v>
      </c>
      <c r="I193">
        <v>46.85</v>
      </c>
      <c r="J193">
        <v>9.5299999999999994</v>
      </c>
      <c r="K193">
        <v>700</v>
      </c>
      <c r="L193" t="s">
        <v>2389</v>
      </c>
      <c r="M193">
        <v>2009</v>
      </c>
      <c r="N193" t="s">
        <v>196</v>
      </c>
      <c r="T193" t="s">
        <v>19</v>
      </c>
      <c r="V193" t="s">
        <v>21</v>
      </c>
      <c r="W193" t="s">
        <v>21</v>
      </c>
      <c r="X193" t="s">
        <v>15</v>
      </c>
      <c r="Y193">
        <v>1</v>
      </c>
      <c r="Z193">
        <v>49.25</v>
      </c>
      <c r="AB193" t="s">
        <v>52</v>
      </c>
      <c r="AC193">
        <v>6.32</v>
      </c>
      <c r="AD193" t="s">
        <v>17</v>
      </c>
      <c r="AG193" t="s">
        <v>31</v>
      </c>
      <c r="AJ193">
        <v>548</v>
      </c>
      <c r="AK193" t="s">
        <v>2390</v>
      </c>
      <c r="AY193" t="s">
        <v>31</v>
      </c>
      <c r="AZ193" t="s">
        <v>31</v>
      </c>
    </row>
    <row r="194" spans="1:52">
      <c r="A194" t="s">
        <v>77</v>
      </c>
      <c r="B194" t="s">
        <v>71</v>
      </c>
      <c r="C194" t="s">
        <v>174</v>
      </c>
      <c r="D194" t="s">
        <v>48</v>
      </c>
      <c r="E194" t="s">
        <v>49</v>
      </c>
      <c r="G194" t="s">
        <v>2247</v>
      </c>
      <c r="H194" t="s">
        <v>2307</v>
      </c>
      <c r="I194">
        <v>46.2</v>
      </c>
      <c r="J194">
        <v>7.0330000000000004</v>
      </c>
      <c r="K194">
        <v>1450</v>
      </c>
      <c r="L194" t="s">
        <v>2389</v>
      </c>
      <c r="M194">
        <v>2009</v>
      </c>
      <c r="N194" t="s">
        <v>196</v>
      </c>
      <c r="T194" t="s">
        <v>19</v>
      </c>
      <c r="V194" t="s">
        <v>20</v>
      </c>
      <c r="W194" t="s">
        <v>20</v>
      </c>
      <c r="X194" t="s">
        <v>15</v>
      </c>
      <c r="Y194">
        <v>1</v>
      </c>
      <c r="Z194">
        <v>61.51</v>
      </c>
      <c r="AB194" t="s">
        <v>52</v>
      </c>
      <c r="AC194">
        <v>4.8109999999999999</v>
      </c>
      <c r="AD194" t="s">
        <v>17</v>
      </c>
      <c r="AG194" t="s">
        <v>31</v>
      </c>
      <c r="AJ194">
        <v>548</v>
      </c>
      <c r="AK194" t="s">
        <v>2390</v>
      </c>
      <c r="AY194" t="s">
        <v>31</v>
      </c>
      <c r="AZ194" t="s">
        <v>31</v>
      </c>
    </row>
    <row r="195" spans="1:52">
      <c r="A195" t="s">
        <v>77</v>
      </c>
      <c r="B195" t="s">
        <v>71</v>
      </c>
      <c r="C195" t="s">
        <v>174</v>
      </c>
      <c r="D195" t="s">
        <v>48</v>
      </c>
      <c r="E195" t="s">
        <v>49</v>
      </c>
      <c r="G195" t="s">
        <v>2247</v>
      </c>
      <c r="H195" t="s">
        <v>2306</v>
      </c>
      <c r="I195">
        <v>46.85</v>
      </c>
      <c r="J195">
        <v>9.5299999999999994</v>
      </c>
      <c r="K195">
        <v>1520</v>
      </c>
      <c r="L195" t="s">
        <v>2389</v>
      </c>
      <c r="M195">
        <v>2009</v>
      </c>
      <c r="N195" t="s">
        <v>196</v>
      </c>
      <c r="T195" t="s">
        <v>19</v>
      </c>
      <c r="V195" t="s">
        <v>21</v>
      </c>
      <c r="W195" t="s">
        <v>21</v>
      </c>
      <c r="X195" t="s">
        <v>15</v>
      </c>
      <c r="Y195">
        <v>1</v>
      </c>
      <c r="Z195">
        <v>55.09</v>
      </c>
      <c r="AB195" t="s">
        <v>52</v>
      </c>
      <c r="AC195">
        <v>2.9239999999999999</v>
      </c>
      <c r="AD195" t="s">
        <v>17</v>
      </c>
      <c r="AG195" t="s">
        <v>31</v>
      </c>
      <c r="AJ195">
        <v>548</v>
      </c>
      <c r="AK195" t="s">
        <v>2390</v>
      </c>
      <c r="AY195" t="s">
        <v>31</v>
      </c>
      <c r="AZ195" t="s">
        <v>31</v>
      </c>
    </row>
    <row r="196" spans="1:52">
      <c r="A196" t="s">
        <v>77</v>
      </c>
      <c r="B196" t="s">
        <v>71</v>
      </c>
      <c r="C196" t="s">
        <v>174</v>
      </c>
      <c r="D196" t="s">
        <v>48</v>
      </c>
      <c r="E196" t="s">
        <v>49</v>
      </c>
      <c r="G196" t="s">
        <v>2248</v>
      </c>
      <c r="H196" t="s">
        <v>2307</v>
      </c>
      <c r="I196">
        <v>46.2</v>
      </c>
      <c r="J196">
        <v>7.0330000000000004</v>
      </c>
      <c r="K196">
        <v>1450</v>
      </c>
      <c r="L196" t="s">
        <v>2389</v>
      </c>
      <c r="M196">
        <v>2009</v>
      </c>
      <c r="N196" t="s">
        <v>196</v>
      </c>
      <c r="T196" t="s">
        <v>19</v>
      </c>
      <c r="V196" t="s">
        <v>20</v>
      </c>
      <c r="W196" t="s">
        <v>20</v>
      </c>
      <c r="X196" t="s">
        <v>15</v>
      </c>
      <c r="Y196">
        <v>1</v>
      </c>
      <c r="Z196">
        <v>61.6</v>
      </c>
      <c r="AB196" t="s">
        <v>52</v>
      </c>
      <c r="AC196">
        <v>5</v>
      </c>
      <c r="AD196" t="s">
        <v>17</v>
      </c>
      <c r="AG196" t="s">
        <v>31</v>
      </c>
      <c r="AJ196">
        <v>548</v>
      </c>
      <c r="AK196" t="s">
        <v>2390</v>
      </c>
      <c r="AY196" t="s">
        <v>31</v>
      </c>
      <c r="AZ196" t="s">
        <v>31</v>
      </c>
    </row>
    <row r="197" spans="1:52">
      <c r="A197" t="s">
        <v>77</v>
      </c>
      <c r="B197" t="s">
        <v>71</v>
      </c>
      <c r="C197" t="s">
        <v>174</v>
      </c>
      <c r="D197" t="s">
        <v>48</v>
      </c>
      <c r="E197" t="s">
        <v>49</v>
      </c>
      <c r="G197" t="s">
        <v>2248</v>
      </c>
      <c r="H197" t="s">
        <v>2306</v>
      </c>
      <c r="I197">
        <v>46.85</v>
      </c>
      <c r="J197">
        <v>9.5299999999999994</v>
      </c>
      <c r="K197">
        <v>1520</v>
      </c>
      <c r="L197" t="s">
        <v>2389</v>
      </c>
      <c r="M197">
        <v>2009</v>
      </c>
      <c r="N197" t="s">
        <v>196</v>
      </c>
      <c r="T197" t="s">
        <v>19</v>
      </c>
      <c r="V197" t="s">
        <v>21</v>
      </c>
      <c r="W197" t="s">
        <v>21</v>
      </c>
      <c r="X197" t="s">
        <v>15</v>
      </c>
      <c r="Y197">
        <v>1</v>
      </c>
      <c r="Z197">
        <v>51.51</v>
      </c>
      <c r="AB197" t="s">
        <v>52</v>
      </c>
      <c r="AC197">
        <v>5.7549999999999999</v>
      </c>
      <c r="AD197" t="s">
        <v>17</v>
      </c>
      <c r="AG197" t="s">
        <v>31</v>
      </c>
      <c r="AJ197">
        <v>548</v>
      </c>
      <c r="AK197" t="s">
        <v>2390</v>
      </c>
      <c r="AY197" t="s">
        <v>31</v>
      </c>
      <c r="AZ197" t="s">
        <v>31</v>
      </c>
    </row>
    <row r="198" spans="1:52">
      <c r="A198" t="s">
        <v>77</v>
      </c>
      <c r="B198" t="s">
        <v>71</v>
      </c>
      <c r="C198" t="s">
        <v>174</v>
      </c>
      <c r="D198" t="s">
        <v>13</v>
      </c>
      <c r="E198" t="s">
        <v>56</v>
      </c>
      <c r="G198" t="s">
        <v>2247</v>
      </c>
      <c r="H198" t="s">
        <v>2307</v>
      </c>
      <c r="I198">
        <v>46.2</v>
      </c>
      <c r="J198">
        <v>7.0330000000000004</v>
      </c>
      <c r="K198">
        <v>500</v>
      </c>
      <c r="L198" t="s">
        <v>2389</v>
      </c>
      <c r="M198">
        <v>2009</v>
      </c>
      <c r="N198" t="s">
        <v>196</v>
      </c>
      <c r="T198" t="s">
        <v>19</v>
      </c>
      <c r="V198" t="s">
        <v>20</v>
      </c>
      <c r="W198" t="s">
        <v>20</v>
      </c>
      <c r="X198" t="s">
        <v>910</v>
      </c>
      <c r="Y198">
        <v>1</v>
      </c>
      <c r="Z198">
        <v>244.15</v>
      </c>
      <c r="AB198" t="s">
        <v>52</v>
      </c>
      <c r="AC198">
        <v>31.408000000000001</v>
      </c>
      <c r="AD198" t="s">
        <v>57</v>
      </c>
      <c r="AG198" t="s">
        <v>31</v>
      </c>
      <c r="AJ198">
        <v>548</v>
      </c>
      <c r="AK198" t="s">
        <v>2390</v>
      </c>
      <c r="AX198">
        <v>37.332999999999998</v>
      </c>
      <c r="AY198">
        <v>206.815</v>
      </c>
      <c r="AZ198" t="s">
        <v>31</v>
      </c>
    </row>
    <row r="199" spans="1:52">
      <c r="A199" t="s">
        <v>77</v>
      </c>
      <c r="B199" t="s">
        <v>71</v>
      </c>
      <c r="C199" t="s">
        <v>174</v>
      </c>
      <c r="D199" t="s">
        <v>13</v>
      </c>
      <c r="E199" t="s">
        <v>56</v>
      </c>
      <c r="G199" t="s">
        <v>2247</v>
      </c>
      <c r="H199" t="s">
        <v>2306</v>
      </c>
      <c r="I199">
        <v>46.85</v>
      </c>
      <c r="J199">
        <v>9.5299999999999994</v>
      </c>
      <c r="K199">
        <v>700</v>
      </c>
      <c r="L199" t="s">
        <v>2389</v>
      </c>
      <c r="M199">
        <v>2009</v>
      </c>
      <c r="N199" t="s">
        <v>196</v>
      </c>
      <c r="T199" t="s">
        <v>19</v>
      </c>
      <c r="V199" t="s">
        <v>21</v>
      </c>
      <c r="W199" t="s">
        <v>21</v>
      </c>
      <c r="X199" t="s">
        <v>910</v>
      </c>
      <c r="Y199">
        <v>1</v>
      </c>
      <c r="Z199">
        <v>237.04</v>
      </c>
      <c r="AB199" t="s">
        <v>52</v>
      </c>
      <c r="AC199">
        <v>33.185000000000002</v>
      </c>
      <c r="AD199" t="s">
        <v>57</v>
      </c>
      <c r="AG199" t="s">
        <v>31</v>
      </c>
      <c r="AJ199">
        <v>548</v>
      </c>
      <c r="AK199" t="s">
        <v>2390</v>
      </c>
      <c r="AX199">
        <v>37.332999999999998</v>
      </c>
      <c r="AY199">
        <v>199.70400000000001</v>
      </c>
      <c r="AZ199" t="s">
        <v>31</v>
      </c>
    </row>
    <row r="200" spans="1:52">
      <c r="A200" t="s">
        <v>77</v>
      </c>
      <c r="B200" t="s">
        <v>71</v>
      </c>
      <c r="C200" t="s">
        <v>174</v>
      </c>
      <c r="D200" t="s">
        <v>13</v>
      </c>
      <c r="E200" t="s">
        <v>56</v>
      </c>
      <c r="G200" t="s">
        <v>2248</v>
      </c>
      <c r="H200" t="s">
        <v>2307</v>
      </c>
      <c r="I200">
        <v>46.2</v>
      </c>
      <c r="J200">
        <v>7.0330000000000004</v>
      </c>
      <c r="K200">
        <v>500</v>
      </c>
      <c r="L200" t="s">
        <v>2389</v>
      </c>
      <c r="M200">
        <v>2009</v>
      </c>
      <c r="N200" t="s">
        <v>196</v>
      </c>
      <c r="T200" t="s">
        <v>19</v>
      </c>
      <c r="V200" t="s">
        <v>20</v>
      </c>
      <c r="W200" t="s">
        <v>20</v>
      </c>
      <c r="X200" t="s">
        <v>910</v>
      </c>
      <c r="Y200">
        <v>1</v>
      </c>
      <c r="Z200">
        <v>174.22</v>
      </c>
      <c r="AB200" t="s">
        <v>52</v>
      </c>
      <c r="AC200">
        <v>26.074000000000002</v>
      </c>
      <c r="AD200" t="s">
        <v>57</v>
      </c>
      <c r="AG200" t="s">
        <v>31</v>
      </c>
      <c r="AJ200">
        <v>548</v>
      </c>
      <c r="AK200" t="s">
        <v>2390</v>
      </c>
      <c r="AX200">
        <v>34.369999999999997</v>
      </c>
      <c r="AY200">
        <v>139.852</v>
      </c>
      <c r="AZ200" t="s">
        <v>31</v>
      </c>
    </row>
    <row r="201" spans="1:52">
      <c r="A201" t="s">
        <v>77</v>
      </c>
      <c r="B201" t="s">
        <v>71</v>
      </c>
      <c r="C201" t="s">
        <v>174</v>
      </c>
      <c r="D201" t="s">
        <v>13</v>
      </c>
      <c r="E201" t="s">
        <v>56</v>
      </c>
      <c r="G201" t="s">
        <v>2248</v>
      </c>
      <c r="H201" t="s">
        <v>2306</v>
      </c>
      <c r="I201">
        <v>46.85</v>
      </c>
      <c r="J201">
        <v>9.5299999999999994</v>
      </c>
      <c r="K201">
        <v>700</v>
      </c>
      <c r="L201" t="s">
        <v>2389</v>
      </c>
      <c r="M201">
        <v>2009</v>
      </c>
      <c r="N201" t="s">
        <v>196</v>
      </c>
      <c r="T201" t="s">
        <v>19</v>
      </c>
      <c r="V201" t="s">
        <v>21</v>
      </c>
      <c r="W201" t="s">
        <v>21</v>
      </c>
      <c r="X201" t="s">
        <v>910</v>
      </c>
      <c r="Y201">
        <v>1</v>
      </c>
      <c r="Z201">
        <v>171.26</v>
      </c>
      <c r="AB201" t="s">
        <v>52</v>
      </c>
      <c r="AC201">
        <v>33.777000000000001</v>
      </c>
      <c r="AD201" t="s">
        <v>57</v>
      </c>
      <c r="AG201" t="s">
        <v>31</v>
      </c>
      <c r="AJ201">
        <v>548</v>
      </c>
      <c r="AK201" t="s">
        <v>2390</v>
      </c>
      <c r="AX201">
        <v>33.185000000000002</v>
      </c>
      <c r="AY201">
        <v>138.07400000000001</v>
      </c>
      <c r="AZ201" t="s">
        <v>31</v>
      </c>
    </row>
    <row r="202" spans="1:52">
      <c r="A202" t="s">
        <v>77</v>
      </c>
      <c r="B202" t="s">
        <v>71</v>
      </c>
      <c r="C202" t="s">
        <v>174</v>
      </c>
      <c r="D202" t="s">
        <v>13</v>
      </c>
      <c r="E202" t="s">
        <v>56</v>
      </c>
      <c r="G202" t="s">
        <v>2247</v>
      </c>
      <c r="H202" t="s">
        <v>2307</v>
      </c>
      <c r="I202">
        <v>46.2</v>
      </c>
      <c r="J202">
        <v>7.0330000000000004</v>
      </c>
      <c r="K202">
        <v>1450</v>
      </c>
      <c r="L202" t="s">
        <v>2389</v>
      </c>
      <c r="M202">
        <v>2009</v>
      </c>
      <c r="N202" t="s">
        <v>196</v>
      </c>
      <c r="T202" t="s">
        <v>19</v>
      </c>
      <c r="V202" t="s">
        <v>20</v>
      </c>
      <c r="W202" t="s">
        <v>20</v>
      </c>
      <c r="X202" t="s">
        <v>910</v>
      </c>
      <c r="Y202">
        <v>1</v>
      </c>
      <c r="Z202">
        <v>283.85000000000002</v>
      </c>
      <c r="AB202" t="s">
        <v>52</v>
      </c>
      <c r="AC202">
        <v>34.371000000000002</v>
      </c>
      <c r="AD202" t="s">
        <v>57</v>
      </c>
      <c r="AG202" t="s">
        <v>31</v>
      </c>
      <c r="AJ202">
        <v>548</v>
      </c>
      <c r="AK202" t="s">
        <v>2390</v>
      </c>
      <c r="AX202">
        <v>6.5190000000000001</v>
      </c>
      <c r="AY202">
        <v>277.33300000000003</v>
      </c>
      <c r="AZ202" t="s">
        <v>31</v>
      </c>
    </row>
    <row r="203" spans="1:52">
      <c r="A203" t="s">
        <v>77</v>
      </c>
      <c r="B203" t="s">
        <v>71</v>
      </c>
      <c r="C203" t="s">
        <v>174</v>
      </c>
      <c r="D203" t="s">
        <v>13</v>
      </c>
      <c r="E203" t="s">
        <v>56</v>
      </c>
      <c r="G203" t="s">
        <v>2247</v>
      </c>
      <c r="H203" t="s">
        <v>2306</v>
      </c>
      <c r="I203">
        <v>46.85</v>
      </c>
      <c r="J203">
        <v>9.5299999999999994</v>
      </c>
      <c r="K203">
        <v>1520</v>
      </c>
      <c r="L203" t="s">
        <v>2389</v>
      </c>
      <c r="M203">
        <v>2009</v>
      </c>
      <c r="N203" t="s">
        <v>196</v>
      </c>
      <c r="T203" t="s">
        <v>19</v>
      </c>
      <c r="V203" t="s">
        <v>21</v>
      </c>
      <c r="W203" t="s">
        <v>21</v>
      </c>
      <c r="X203" t="s">
        <v>910</v>
      </c>
      <c r="Y203">
        <v>1</v>
      </c>
      <c r="Z203">
        <v>277.93</v>
      </c>
      <c r="AB203" t="s">
        <v>52</v>
      </c>
      <c r="AC203">
        <v>31.407</v>
      </c>
      <c r="AD203" t="s">
        <v>57</v>
      </c>
      <c r="AG203" t="s">
        <v>31</v>
      </c>
      <c r="AJ203">
        <v>548</v>
      </c>
      <c r="AK203" t="s">
        <v>2390</v>
      </c>
      <c r="AX203">
        <v>6.5190000000000001</v>
      </c>
      <c r="AY203">
        <v>271.40699999999998</v>
      </c>
      <c r="AZ203" t="s">
        <v>31</v>
      </c>
    </row>
    <row r="204" spans="1:52">
      <c r="A204" t="s">
        <v>77</v>
      </c>
      <c r="B204" t="s">
        <v>71</v>
      </c>
      <c r="C204" t="s">
        <v>174</v>
      </c>
      <c r="D204" t="s">
        <v>13</v>
      </c>
      <c r="E204" t="s">
        <v>56</v>
      </c>
      <c r="G204" t="s">
        <v>2248</v>
      </c>
      <c r="H204" t="s">
        <v>2307</v>
      </c>
      <c r="I204">
        <v>46.2</v>
      </c>
      <c r="J204">
        <v>7.0330000000000004</v>
      </c>
      <c r="K204">
        <v>1450</v>
      </c>
      <c r="L204" t="s">
        <v>2389</v>
      </c>
      <c r="M204">
        <v>2009</v>
      </c>
      <c r="N204" t="s">
        <v>196</v>
      </c>
      <c r="T204" t="s">
        <v>19</v>
      </c>
      <c r="V204" t="s">
        <v>20</v>
      </c>
      <c r="W204" t="s">
        <v>20</v>
      </c>
      <c r="X204" t="s">
        <v>910</v>
      </c>
      <c r="Y204">
        <v>1</v>
      </c>
      <c r="Z204">
        <v>134.52000000000001</v>
      </c>
      <c r="AB204" t="s">
        <v>52</v>
      </c>
      <c r="AC204">
        <v>27.26</v>
      </c>
      <c r="AD204" t="s">
        <v>57</v>
      </c>
      <c r="AG204" t="s">
        <v>31</v>
      </c>
      <c r="AJ204">
        <v>548</v>
      </c>
      <c r="AK204" t="s">
        <v>2390</v>
      </c>
      <c r="AX204">
        <v>5.3330000000000002</v>
      </c>
      <c r="AY204">
        <v>129.18600000000001</v>
      </c>
      <c r="AZ204" t="s">
        <v>31</v>
      </c>
    </row>
    <row r="205" spans="1:52">
      <c r="A205" t="s">
        <v>77</v>
      </c>
      <c r="B205" t="s">
        <v>71</v>
      </c>
      <c r="C205" t="s">
        <v>174</v>
      </c>
      <c r="D205" t="s">
        <v>13</v>
      </c>
      <c r="E205" t="s">
        <v>56</v>
      </c>
      <c r="G205" t="s">
        <v>2248</v>
      </c>
      <c r="H205" t="s">
        <v>2306</v>
      </c>
      <c r="I205">
        <v>46.85</v>
      </c>
      <c r="J205">
        <v>9.5299999999999994</v>
      </c>
      <c r="K205">
        <v>1520</v>
      </c>
      <c r="L205" t="s">
        <v>2389</v>
      </c>
      <c r="M205">
        <v>2009</v>
      </c>
      <c r="N205" t="s">
        <v>196</v>
      </c>
      <c r="T205" t="s">
        <v>19</v>
      </c>
      <c r="V205" t="s">
        <v>21</v>
      </c>
      <c r="W205" t="s">
        <v>21</v>
      </c>
      <c r="X205" t="s">
        <v>910</v>
      </c>
      <c r="Y205">
        <v>1</v>
      </c>
      <c r="Z205">
        <v>133.93</v>
      </c>
      <c r="AB205" t="s">
        <v>52</v>
      </c>
      <c r="AC205">
        <v>32.593000000000004</v>
      </c>
      <c r="AD205" t="s">
        <v>57</v>
      </c>
      <c r="AG205" t="s">
        <v>31</v>
      </c>
      <c r="AJ205">
        <v>548</v>
      </c>
      <c r="AK205" t="s">
        <v>2390</v>
      </c>
      <c r="AX205">
        <v>4.7409999999999997</v>
      </c>
      <c r="AY205">
        <v>129.185</v>
      </c>
      <c r="AZ205" t="s">
        <v>31</v>
      </c>
    </row>
    <row r="206" spans="1:52">
      <c r="A206" t="s">
        <v>77</v>
      </c>
      <c r="B206" t="s">
        <v>71</v>
      </c>
      <c r="C206" t="s">
        <v>174</v>
      </c>
      <c r="D206" t="s">
        <v>25</v>
      </c>
      <c r="E206" t="s">
        <v>26</v>
      </c>
      <c r="G206" t="s">
        <v>2247</v>
      </c>
      <c r="H206" t="s">
        <v>2307</v>
      </c>
      <c r="I206">
        <v>46.2</v>
      </c>
      <c r="J206">
        <v>7.0330000000000004</v>
      </c>
      <c r="K206">
        <v>500</v>
      </c>
      <c r="L206" t="s">
        <v>2389</v>
      </c>
      <c r="M206">
        <v>2009</v>
      </c>
      <c r="N206" t="s">
        <v>196</v>
      </c>
      <c r="T206" t="s">
        <v>19</v>
      </c>
      <c r="V206" t="s">
        <v>20</v>
      </c>
      <c r="W206" t="s">
        <v>20</v>
      </c>
      <c r="X206" t="s">
        <v>910</v>
      </c>
      <c r="Y206">
        <v>1</v>
      </c>
      <c r="Z206">
        <v>202.08</v>
      </c>
      <c r="AB206" t="s">
        <v>52</v>
      </c>
      <c r="AC206">
        <v>8.9149999999999991</v>
      </c>
      <c r="AD206" t="s">
        <v>57</v>
      </c>
      <c r="AG206" t="s">
        <v>31</v>
      </c>
      <c r="AJ206">
        <v>548</v>
      </c>
      <c r="AK206" t="s">
        <v>2390</v>
      </c>
      <c r="AX206">
        <v>120.654</v>
      </c>
      <c r="AY206">
        <v>81.426000000000002</v>
      </c>
      <c r="AZ206" t="s">
        <v>31</v>
      </c>
    </row>
    <row r="207" spans="1:52">
      <c r="A207" t="s">
        <v>77</v>
      </c>
      <c r="B207" t="s">
        <v>71</v>
      </c>
      <c r="C207" t="s">
        <v>174</v>
      </c>
      <c r="D207" t="s">
        <v>25</v>
      </c>
      <c r="E207" t="s">
        <v>26</v>
      </c>
      <c r="G207" t="s">
        <v>2247</v>
      </c>
      <c r="H207" t="s">
        <v>2306</v>
      </c>
      <c r="I207">
        <v>46.85</v>
      </c>
      <c r="J207">
        <v>9.5299999999999994</v>
      </c>
      <c r="K207">
        <v>700</v>
      </c>
      <c r="L207" t="s">
        <v>2389</v>
      </c>
      <c r="M207">
        <v>2009</v>
      </c>
      <c r="N207" t="s">
        <v>196</v>
      </c>
      <c r="T207" t="s">
        <v>19</v>
      </c>
      <c r="V207" t="s">
        <v>21</v>
      </c>
      <c r="W207" t="s">
        <v>21</v>
      </c>
      <c r="X207" t="s">
        <v>910</v>
      </c>
      <c r="Y207">
        <v>1</v>
      </c>
      <c r="Z207">
        <v>200.89</v>
      </c>
      <c r="AB207" t="s">
        <v>52</v>
      </c>
      <c r="AC207">
        <v>9.51</v>
      </c>
      <c r="AD207" t="s">
        <v>57</v>
      </c>
      <c r="AG207" t="s">
        <v>31</v>
      </c>
      <c r="AJ207">
        <v>548</v>
      </c>
      <c r="AK207" t="s">
        <v>2390</v>
      </c>
      <c r="AX207">
        <v>120.654</v>
      </c>
      <c r="AY207">
        <v>80.238</v>
      </c>
      <c r="AZ207" t="s">
        <v>31</v>
      </c>
    </row>
    <row r="208" spans="1:52">
      <c r="A208" t="s">
        <v>77</v>
      </c>
      <c r="B208" t="s">
        <v>71</v>
      </c>
      <c r="C208" t="s">
        <v>174</v>
      </c>
      <c r="D208" t="s">
        <v>25</v>
      </c>
      <c r="E208" t="s">
        <v>26</v>
      </c>
      <c r="G208" t="s">
        <v>2248</v>
      </c>
      <c r="H208" t="s">
        <v>2307</v>
      </c>
      <c r="I208">
        <v>46.2</v>
      </c>
      <c r="J208">
        <v>7.0330000000000004</v>
      </c>
      <c r="K208">
        <v>500</v>
      </c>
      <c r="L208" t="s">
        <v>2389</v>
      </c>
      <c r="M208">
        <v>2009</v>
      </c>
      <c r="N208" t="s">
        <v>196</v>
      </c>
      <c r="T208" t="s">
        <v>19</v>
      </c>
      <c r="V208" t="s">
        <v>20</v>
      </c>
      <c r="W208" t="s">
        <v>20</v>
      </c>
      <c r="X208" t="s">
        <v>910</v>
      </c>
      <c r="Y208">
        <v>1</v>
      </c>
      <c r="Z208">
        <v>108.17</v>
      </c>
      <c r="AB208" t="s">
        <v>52</v>
      </c>
      <c r="AC208">
        <v>16.047999999999998</v>
      </c>
      <c r="AD208" t="s">
        <v>57</v>
      </c>
      <c r="AG208" t="s">
        <v>31</v>
      </c>
      <c r="AJ208">
        <v>548</v>
      </c>
      <c r="AK208" t="s">
        <v>2390</v>
      </c>
      <c r="AX208">
        <v>30.905999999999999</v>
      </c>
      <c r="AY208">
        <v>77.266000000000005</v>
      </c>
      <c r="AZ208" t="s">
        <v>31</v>
      </c>
    </row>
    <row r="209" spans="1:52">
      <c r="A209" t="s">
        <v>77</v>
      </c>
      <c r="B209" t="s">
        <v>71</v>
      </c>
      <c r="C209" t="s">
        <v>174</v>
      </c>
      <c r="D209" t="s">
        <v>25</v>
      </c>
      <c r="E209" t="s">
        <v>26</v>
      </c>
      <c r="G209" t="s">
        <v>2248</v>
      </c>
      <c r="H209" t="s">
        <v>2306</v>
      </c>
      <c r="I209">
        <v>46.85</v>
      </c>
      <c r="J209">
        <v>9.5299999999999994</v>
      </c>
      <c r="K209">
        <v>700</v>
      </c>
      <c r="L209" t="s">
        <v>2389</v>
      </c>
      <c r="M209">
        <v>2009</v>
      </c>
      <c r="N209" t="s">
        <v>196</v>
      </c>
      <c r="T209" t="s">
        <v>19</v>
      </c>
      <c r="V209" t="s">
        <v>21</v>
      </c>
      <c r="W209" t="s">
        <v>21</v>
      </c>
      <c r="X209" t="s">
        <v>910</v>
      </c>
      <c r="Y209">
        <v>1</v>
      </c>
      <c r="Z209">
        <v>105.8</v>
      </c>
      <c r="AB209" t="s">
        <v>52</v>
      </c>
      <c r="AC209">
        <v>19.613</v>
      </c>
      <c r="AD209" t="s">
        <v>57</v>
      </c>
      <c r="AG209" t="s">
        <v>31</v>
      </c>
      <c r="AJ209">
        <v>548</v>
      </c>
      <c r="AK209" t="s">
        <v>2390</v>
      </c>
      <c r="AX209">
        <v>31.501000000000001</v>
      </c>
      <c r="AY209">
        <v>74.293999999999997</v>
      </c>
      <c r="AZ209" t="s">
        <v>31</v>
      </c>
    </row>
    <row r="210" spans="1:52">
      <c r="A210" t="s">
        <v>77</v>
      </c>
      <c r="B210" t="s">
        <v>71</v>
      </c>
      <c r="C210" t="s">
        <v>174</v>
      </c>
      <c r="D210" t="s">
        <v>25</v>
      </c>
      <c r="E210" t="s">
        <v>26</v>
      </c>
      <c r="G210" t="s">
        <v>2247</v>
      </c>
      <c r="H210" t="s">
        <v>2307</v>
      </c>
      <c r="I210">
        <v>46.2</v>
      </c>
      <c r="J210">
        <v>7.0330000000000004</v>
      </c>
      <c r="K210">
        <v>1450</v>
      </c>
      <c r="L210" t="s">
        <v>2389</v>
      </c>
      <c r="M210">
        <v>2009</v>
      </c>
      <c r="N210" t="s">
        <v>196</v>
      </c>
      <c r="T210" t="s">
        <v>19</v>
      </c>
      <c r="V210" t="s">
        <v>20</v>
      </c>
      <c r="W210" t="s">
        <v>20</v>
      </c>
      <c r="X210" t="s">
        <v>910</v>
      </c>
      <c r="Y210">
        <v>1</v>
      </c>
      <c r="Z210">
        <v>140.27000000000001</v>
      </c>
      <c r="AB210" t="s">
        <v>52</v>
      </c>
      <c r="AC210">
        <v>28.529</v>
      </c>
      <c r="AD210" t="s">
        <v>57</v>
      </c>
      <c r="AG210" t="s">
        <v>31</v>
      </c>
      <c r="AJ210">
        <v>548</v>
      </c>
      <c r="AK210" t="s">
        <v>2390</v>
      </c>
      <c r="AX210">
        <v>35.661000000000001</v>
      </c>
      <c r="AY210">
        <v>104.60599999999999</v>
      </c>
      <c r="AZ210" t="s">
        <v>31</v>
      </c>
    </row>
    <row r="211" spans="1:52">
      <c r="A211" t="s">
        <v>77</v>
      </c>
      <c r="B211" t="s">
        <v>71</v>
      </c>
      <c r="C211" t="s">
        <v>174</v>
      </c>
      <c r="D211" t="s">
        <v>25</v>
      </c>
      <c r="E211" t="s">
        <v>26</v>
      </c>
      <c r="G211" t="s">
        <v>2247</v>
      </c>
      <c r="H211" t="s">
        <v>2306</v>
      </c>
      <c r="I211">
        <v>46.85</v>
      </c>
      <c r="J211">
        <v>9.5299999999999994</v>
      </c>
      <c r="K211">
        <v>1520</v>
      </c>
      <c r="L211" t="s">
        <v>2389</v>
      </c>
      <c r="M211">
        <v>2009</v>
      </c>
      <c r="N211" t="s">
        <v>196</v>
      </c>
      <c r="T211" t="s">
        <v>19</v>
      </c>
      <c r="V211" t="s">
        <v>21</v>
      </c>
      <c r="W211" t="s">
        <v>21</v>
      </c>
      <c r="X211" t="s">
        <v>910</v>
      </c>
      <c r="Y211">
        <v>1</v>
      </c>
      <c r="Z211">
        <v>139.66999999999999</v>
      </c>
      <c r="AB211" t="s">
        <v>52</v>
      </c>
      <c r="AC211">
        <v>19.614000000000001</v>
      </c>
      <c r="AD211" t="s">
        <v>57</v>
      </c>
      <c r="AG211" t="s">
        <v>31</v>
      </c>
      <c r="AJ211">
        <v>548</v>
      </c>
      <c r="AK211" t="s">
        <v>2390</v>
      </c>
      <c r="AX211">
        <v>35.067</v>
      </c>
      <c r="AY211">
        <v>104.60599999999999</v>
      </c>
      <c r="AZ211" t="s">
        <v>31</v>
      </c>
    </row>
    <row r="212" spans="1:52">
      <c r="A212" t="s">
        <v>77</v>
      </c>
      <c r="B212" t="s">
        <v>71</v>
      </c>
      <c r="C212" t="s">
        <v>174</v>
      </c>
      <c r="D212" t="s">
        <v>25</v>
      </c>
      <c r="E212" t="s">
        <v>26</v>
      </c>
      <c r="G212" t="s">
        <v>2248</v>
      </c>
      <c r="H212" t="s">
        <v>2307</v>
      </c>
      <c r="I212">
        <v>46.2</v>
      </c>
      <c r="J212">
        <v>7.0330000000000004</v>
      </c>
      <c r="K212">
        <v>1450</v>
      </c>
      <c r="L212" t="s">
        <v>2389</v>
      </c>
      <c r="M212">
        <v>2009</v>
      </c>
      <c r="N212" t="s">
        <v>196</v>
      </c>
      <c r="T212" t="s">
        <v>19</v>
      </c>
      <c r="V212" t="s">
        <v>20</v>
      </c>
      <c r="W212" t="s">
        <v>20</v>
      </c>
      <c r="X212" t="s">
        <v>910</v>
      </c>
      <c r="Y212">
        <v>1</v>
      </c>
      <c r="Z212">
        <v>108.17</v>
      </c>
      <c r="AB212" t="s">
        <v>52</v>
      </c>
      <c r="AC212">
        <v>16.047000000000001</v>
      </c>
      <c r="AD212" t="s">
        <v>57</v>
      </c>
      <c r="AG212" t="s">
        <v>31</v>
      </c>
      <c r="AJ212">
        <v>548</v>
      </c>
      <c r="AK212" t="s">
        <v>2390</v>
      </c>
      <c r="AX212">
        <v>4.16</v>
      </c>
      <c r="AY212">
        <v>104.012</v>
      </c>
      <c r="AZ212" t="s">
        <v>31</v>
      </c>
    </row>
    <row r="213" spans="1:52">
      <c r="A213" t="s">
        <v>77</v>
      </c>
      <c r="B213" t="s">
        <v>71</v>
      </c>
      <c r="C213" t="s">
        <v>174</v>
      </c>
      <c r="D213" t="s">
        <v>25</v>
      </c>
      <c r="E213" t="s">
        <v>26</v>
      </c>
      <c r="G213" t="s">
        <v>2248</v>
      </c>
      <c r="H213" t="s">
        <v>2306</v>
      </c>
      <c r="I213">
        <v>46.85</v>
      </c>
      <c r="J213">
        <v>9.5299999999999994</v>
      </c>
      <c r="K213">
        <v>1520</v>
      </c>
      <c r="L213" t="s">
        <v>2389</v>
      </c>
      <c r="M213">
        <v>2009</v>
      </c>
      <c r="N213" t="s">
        <v>196</v>
      </c>
      <c r="T213" t="s">
        <v>19</v>
      </c>
      <c r="V213" t="s">
        <v>21</v>
      </c>
      <c r="W213" t="s">
        <v>21</v>
      </c>
      <c r="X213" t="s">
        <v>910</v>
      </c>
      <c r="Y213">
        <v>1</v>
      </c>
      <c r="Z213">
        <v>99.26</v>
      </c>
      <c r="AB213" t="s">
        <v>52</v>
      </c>
      <c r="AC213">
        <v>23.178999999999998</v>
      </c>
      <c r="AD213" t="s">
        <v>57</v>
      </c>
      <c r="AG213" t="s">
        <v>31</v>
      </c>
      <c r="AJ213">
        <v>548</v>
      </c>
      <c r="AK213" t="s">
        <v>2390</v>
      </c>
      <c r="AX213">
        <v>4.7549999999999999</v>
      </c>
      <c r="AY213">
        <v>94.501999999999995</v>
      </c>
      <c r="AZ213" t="s">
        <v>31</v>
      </c>
    </row>
    <row r="214" spans="1:52">
      <c r="A214" t="s">
        <v>77</v>
      </c>
      <c r="B214" t="s">
        <v>71</v>
      </c>
      <c r="C214" t="s">
        <v>174</v>
      </c>
      <c r="D214" t="s">
        <v>27</v>
      </c>
      <c r="E214" t="s">
        <v>28</v>
      </c>
      <c r="G214" t="s">
        <v>2247</v>
      </c>
      <c r="H214" t="s">
        <v>2307</v>
      </c>
      <c r="I214">
        <v>46.2</v>
      </c>
      <c r="J214">
        <v>7.0330000000000004</v>
      </c>
      <c r="K214">
        <v>500</v>
      </c>
      <c r="L214" t="s">
        <v>2389</v>
      </c>
      <c r="M214">
        <v>2009</v>
      </c>
      <c r="N214" t="s">
        <v>196</v>
      </c>
      <c r="T214" t="s">
        <v>19</v>
      </c>
      <c r="V214" t="s">
        <v>20</v>
      </c>
      <c r="W214" t="s">
        <v>20</v>
      </c>
      <c r="X214" t="s">
        <v>910</v>
      </c>
      <c r="Y214">
        <v>1</v>
      </c>
      <c r="Z214">
        <v>218.99</v>
      </c>
      <c r="AB214" t="s">
        <v>52</v>
      </c>
      <c r="AC214">
        <v>8.9149999999999991</v>
      </c>
      <c r="AD214" t="s">
        <v>57</v>
      </c>
      <c r="AG214" t="s">
        <v>31</v>
      </c>
      <c r="AJ214">
        <v>548</v>
      </c>
      <c r="AK214" t="s">
        <v>2390</v>
      </c>
      <c r="AX214">
        <v>121.068</v>
      </c>
      <c r="AY214">
        <v>97.923000000000002</v>
      </c>
      <c r="AZ214" t="s">
        <v>31</v>
      </c>
    </row>
    <row r="215" spans="1:52">
      <c r="A215" t="s">
        <v>77</v>
      </c>
      <c r="B215" t="s">
        <v>71</v>
      </c>
      <c r="C215" t="s">
        <v>174</v>
      </c>
      <c r="D215" t="s">
        <v>27</v>
      </c>
      <c r="E215" t="s">
        <v>28</v>
      </c>
      <c r="G215" t="s">
        <v>2247</v>
      </c>
      <c r="H215" t="s">
        <v>2306</v>
      </c>
      <c r="I215">
        <v>46.85</v>
      </c>
      <c r="J215">
        <v>9.5299999999999994</v>
      </c>
      <c r="K215">
        <v>700</v>
      </c>
      <c r="L215" t="s">
        <v>2389</v>
      </c>
      <c r="M215">
        <v>2009</v>
      </c>
      <c r="N215" t="s">
        <v>196</v>
      </c>
      <c r="T215" t="s">
        <v>19</v>
      </c>
      <c r="V215" t="s">
        <v>21</v>
      </c>
      <c r="W215" t="s">
        <v>21</v>
      </c>
      <c r="X215" t="s">
        <v>910</v>
      </c>
      <c r="Y215">
        <v>1</v>
      </c>
      <c r="Z215">
        <v>217.8</v>
      </c>
      <c r="AB215" t="s">
        <v>52</v>
      </c>
      <c r="AC215">
        <v>8.9149999999999991</v>
      </c>
      <c r="AD215" t="s">
        <v>57</v>
      </c>
      <c r="AG215" t="s">
        <v>31</v>
      </c>
      <c r="AJ215">
        <v>548</v>
      </c>
      <c r="AK215" t="s">
        <v>2390</v>
      </c>
      <c r="AX215">
        <v>120.47499999999999</v>
      </c>
      <c r="AY215">
        <v>97.328999999999994</v>
      </c>
      <c r="AZ215" t="s">
        <v>31</v>
      </c>
    </row>
    <row r="216" spans="1:52">
      <c r="A216" t="s">
        <v>77</v>
      </c>
      <c r="B216" t="s">
        <v>71</v>
      </c>
      <c r="C216" t="s">
        <v>174</v>
      </c>
      <c r="D216" t="s">
        <v>27</v>
      </c>
      <c r="E216" t="s">
        <v>28</v>
      </c>
      <c r="G216" t="s">
        <v>2248</v>
      </c>
      <c r="H216" t="s">
        <v>2307</v>
      </c>
      <c r="I216">
        <v>46.2</v>
      </c>
      <c r="J216">
        <v>7.0330000000000004</v>
      </c>
      <c r="K216">
        <v>500</v>
      </c>
      <c r="L216" t="s">
        <v>2389</v>
      </c>
      <c r="M216">
        <v>2009</v>
      </c>
      <c r="N216" t="s">
        <v>196</v>
      </c>
      <c r="T216" t="s">
        <v>19</v>
      </c>
      <c r="V216" t="s">
        <v>20</v>
      </c>
      <c r="W216" t="s">
        <v>20</v>
      </c>
      <c r="X216" t="s">
        <v>910</v>
      </c>
      <c r="Y216">
        <v>1</v>
      </c>
      <c r="Z216">
        <v>185.16</v>
      </c>
      <c r="AB216" t="s">
        <v>52</v>
      </c>
      <c r="AC216">
        <v>8.9149999999999991</v>
      </c>
      <c r="AD216" t="s">
        <v>57</v>
      </c>
      <c r="AG216" t="s">
        <v>31</v>
      </c>
      <c r="AJ216">
        <v>548</v>
      </c>
      <c r="AK216" t="s">
        <v>2390</v>
      </c>
      <c r="AX216">
        <v>90.207999999999998</v>
      </c>
      <c r="AY216">
        <v>94.954999999999998</v>
      </c>
      <c r="AZ216" t="s">
        <v>31</v>
      </c>
    </row>
    <row r="217" spans="1:52">
      <c r="A217" t="s">
        <v>77</v>
      </c>
      <c r="B217" t="s">
        <v>71</v>
      </c>
      <c r="C217" t="s">
        <v>174</v>
      </c>
      <c r="D217" t="s">
        <v>27</v>
      </c>
      <c r="E217" t="s">
        <v>28</v>
      </c>
      <c r="G217" t="s">
        <v>2248</v>
      </c>
      <c r="H217" t="s">
        <v>2306</v>
      </c>
      <c r="I217">
        <v>46.85</v>
      </c>
      <c r="J217">
        <v>9.5299999999999994</v>
      </c>
      <c r="K217">
        <v>700</v>
      </c>
      <c r="L217" t="s">
        <v>2389</v>
      </c>
      <c r="M217">
        <v>2009</v>
      </c>
      <c r="N217" t="s">
        <v>196</v>
      </c>
      <c r="T217" t="s">
        <v>19</v>
      </c>
      <c r="V217" t="s">
        <v>21</v>
      </c>
      <c r="W217" t="s">
        <v>21</v>
      </c>
      <c r="X217" t="s">
        <v>910</v>
      </c>
      <c r="Y217">
        <v>1</v>
      </c>
      <c r="Z217">
        <v>182.79</v>
      </c>
      <c r="AB217" t="s">
        <v>52</v>
      </c>
      <c r="AC217">
        <v>8.9149999999999991</v>
      </c>
      <c r="AD217" t="s">
        <v>57</v>
      </c>
      <c r="AG217" t="s">
        <v>31</v>
      </c>
      <c r="AJ217">
        <v>548</v>
      </c>
      <c r="AK217" t="s">
        <v>2390</v>
      </c>
      <c r="AX217">
        <v>89.614000000000004</v>
      </c>
      <c r="AY217">
        <v>93.174999999999997</v>
      </c>
      <c r="AZ217" t="s">
        <v>31</v>
      </c>
    </row>
    <row r="218" spans="1:52">
      <c r="A218" t="s">
        <v>77</v>
      </c>
      <c r="B218" t="s">
        <v>71</v>
      </c>
      <c r="C218" t="s">
        <v>174</v>
      </c>
      <c r="D218" t="s">
        <v>27</v>
      </c>
      <c r="E218" t="s">
        <v>28</v>
      </c>
      <c r="G218" t="s">
        <v>2247</v>
      </c>
      <c r="H218" t="s">
        <v>2307</v>
      </c>
      <c r="I218">
        <v>46.2</v>
      </c>
      <c r="J218">
        <v>7.0330000000000004</v>
      </c>
      <c r="K218">
        <v>1450</v>
      </c>
      <c r="L218" t="s">
        <v>2389</v>
      </c>
      <c r="M218">
        <v>2009</v>
      </c>
      <c r="N218" t="s">
        <v>196</v>
      </c>
      <c r="T218" t="s">
        <v>19</v>
      </c>
      <c r="V218" t="s">
        <v>20</v>
      </c>
      <c r="W218" t="s">
        <v>20</v>
      </c>
      <c r="X218" t="s">
        <v>910</v>
      </c>
      <c r="Y218">
        <v>1</v>
      </c>
      <c r="Z218" t="s">
        <v>31</v>
      </c>
      <c r="AB218" t="s">
        <v>31</v>
      </c>
      <c r="AC218" t="s">
        <v>31</v>
      </c>
      <c r="AD218" t="s">
        <v>57</v>
      </c>
      <c r="AG218" t="s">
        <v>31</v>
      </c>
      <c r="AJ218">
        <v>548</v>
      </c>
      <c r="AK218" t="s">
        <v>2390</v>
      </c>
      <c r="AX218" t="s">
        <v>31</v>
      </c>
      <c r="AY218" t="s">
        <v>31</v>
      </c>
      <c r="AZ218" t="s">
        <v>31</v>
      </c>
    </row>
    <row r="219" spans="1:52">
      <c r="A219" t="s">
        <v>77</v>
      </c>
      <c r="B219" t="s">
        <v>71</v>
      </c>
      <c r="C219" t="s">
        <v>174</v>
      </c>
      <c r="D219" t="s">
        <v>27</v>
      </c>
      <c r="E219" t="s">
        <v>28</v>
      </c>
      <c r="G219" t="s">
        <v>2247</v>
      </c>
      <c r="H219" t="s">
        <v>2306</v>
      </c>
      <c r="I219">
        <v>46.85</v>
      </c>
      <c r="J219">
        <v>9.5299999999999994</v>
      </c>
      <c r="K219">
        <v>1520</v>
      </c>
      <c r="L219" t="s">
        <v>2389</v>
      </c>
      <c r="M219">
        <v>2009</v>
      </c>
      <c r="N219" t="s">
        <v>196</v>
      </c>
      <c r="T219" t="s">
        <v>19</v>
      </c>
      <c r="V219" t="s">
        <v>21</v>
      </c>
      <c r="W219" t="s">
        <v>21</v>
      </c>
      <c r="X219" t="s">
        <v>910</v>
      </c>
      <c r="Y219">
        <v>1</v>
      </c>
      <c r="Z219" t="s">
        <v>31</v>
      </c>
      <c r="AB219" t="s">
        <v>31</v>
      </c>
      <c r="AC219" t="s">
        <v>31</v>
      </c>
      <c r="AD219" t="s">
        <v>57</v>
      </c>
      <c r="AG219" t="s">
        <v>31</v>
      </c>
      <c r="AJ219">
        <v>548</v>
      </c>
      <c r="AK219" t="s">
        <v>2390</v>
      </c>
      <c r="AX219" t="s">
        <v>31</v>
      </c>
      <c r="AY219" t="s">
        <v>31</v>
      </c>
      <c r="AZ219" t="s">
        <v>31</v>
      </c>
    </row>
    <row r="220" spans="1:52">
      <c r="A220" t="s">
        <v>77</v>
      </c>
      <c r="B220" t="s">
        <v>71</v>
      </c>
      <c r="C220" t="s">
        <v>174</v>
      </c>
      <c r="D220" t="s">
        <v>27</v>
      </c>
      <c r="E220" t="s">
        <v>28</v>
      </c>
      <c r="G220" t="s">
        <v>2248</v>
      </c>
      <c r="H220" t="s">
        <v>2307</v>
      </c>
      <c r="I220">
        <v>46.2</v>
      </c>
      <c r="J220">
        <v>7.0330000000000004</v>
      </c>
      <c r="K220">
        <v>1450</v>
      </c>
      <c r="L220" t="s">
        <v>2389</v>
      </c>
      <c r="M220">
        <v>2009</v>
      </c>
      <c r="N220" t="s">
        <v>196</v>
      </c>
      <c r="T220" t="s">
        <v>19</v>
      </c>
      <c r="V220" t="s">
        <v>20</v>
      </c>
      <c r="W220" t="s">
        <v>20</v>
      </c>
      <c r="X220" t="s">
        <v>910</v>
      </c>
      <c r="Y220">
        <v>1</v>
      </c>
      <c r="Z220" t="s">
        <v>31</v>
      </c>
      <c r="AB220" t="s">
        <v>31</v>
      </c>
      <c r="AC220" t="s">
        <v>31</v>
      </c>
      <c r="AD220" t="s">
        <v>57</v>
      </c>
      <c r="AG220" t="s">
        <v>31</v>
      </c>
      <c r="AJ220">
        <v>548</v>
      </c>
      <c r="AK220" t="s">
        <v>2390</v>
      </c>
      <c r="AX220" t="s">
        <v>31</v>
      </c>
      <c r="AY220" t="s">
        <v>31</v>
      </c>
      <c r="AZ220" t="s">
        <v>31</v>
      </c>
    </row>
    <row r="221" spans="1:52">
      <c r="A221" t="s">
        <v>77</v>
      </c>
      <c r="B221" t="s">
        <v>71</v>
      </c>
      <c r="C221" t="s">
        <v>174</v>
      </c>
      <c r="D221" t="s">
        <v>27</v>
      </c>
      <c r="E221" t="s">
        <v>28</v>
      </c>
      <c r="G221" t="s">
        <v>2248</v>
      </c>
      <c r="H221" t="s">
        <v>2306</v>
      </c>
      <c r="I221">
        <v>46.85</v>
      </c>
      <c r="J221">
        <v>9.5299999999999994</v>
      </c>
      <c r="K221">
        <v>1520</v>
      </c>
      <c r="L221" t="s">
        <v>2389</v>
      </c>
      <c r="M221">
        <v>2009</v>
      </c>
      <c r="N221" t="s">
        <v>196</v>
      </c>
      <c r="T221" t="s">
        <v>19</v>
      </c>
      <c r="V221" t="s">
        <v>21</v>
      </c>
      <c r="W221" t="s">
        <v>21</v>
      </c>
      <c r="X221" t="s">
        <v>910</v>
      </c>
      <c r="Y221">
        <v>1</v>
      </c>
      <c r="Z221" t="s">
        <v>31</v>
      </c>
      <c r="AB221" t="s">
        <v>31</v>
      </c>
      <c r="AC221" t="s">
        <v>31</v>
      </c>
      <c r="AD221" t="s">
        <v>57</v>
      </c>
      <c r="AG221" t="s">
        <v>31</v>
      </c>
      <c r="AJ221">
        <v>548</v>
      </c>
      <c r="AK221" t="s">
        <v>2390</v>
      </c>
      <c r="AX221" t="s">
        <v>31</v>
      </c>
      <c r="AY221" t="s">
        <v>31</v>
      </c>
      <c r="AZ221" t="s">
        <v>31</v>
      </c>
    </row>
    <row r="222" spans="1:52">
      <c r="A222" t="s">
        <v>77</v>
      </c>
      <c r="B222" t="s">
        <v>71</v>
      </c>
      <c r="C222" t="s">
        <v>174</v>
      </c>
      <c r="D222" t="s">
        <v>29</v>
      </c>
      <c r="E222" t="s">
        <v>30</v>
      </c>
      <c r="G222" t="s">
        <v>2247</v>
      </c>
      <c r="H222" t="s">
        <v>2307</v>
      </c>
      <c r="I222">
        <v>46.2</v>
      </c>
      <c r="J222">
        <v>7.0330000000000004</v>
      </c>
      <c r="K222">
        <v>500</v>
      </c>
      <c r="L222" t="s">
        <v>2389</v>
      </c>
      <c r="M222">
        <v>2009</v>
      </c>
      <c r="N222" t="s">
        <v>196</v>
      </c>
      <c r="T222" t="s">
        <v>19</v>
      </c>
      <c r="V222" t="s">
        <v>20</v>
      </c>
      <c r="W222" t="s">
        <v>20</v>
      </c>
      <c r="X222" t="s">
        <v>910</v>
      </c>
      <c r="Y222">
        <v>1</v>
      </c>
      <c r="Z222">
        <v>220.77</v>
      </c>
      <c r="AB222" t="s">
        <v>52</v>
      </c>
      <c r="AC222">
        <v>17.210999999999999</v>
      </c>
      <c r="AD222" t="s">
        <v>57</v>
      </c>
      <c r="AG222" t="s">
        <v>31</v>
      </c>
      <c r="AJ222">
        <v>548</v>
      </c>
      <c r="AK222" t="s">
        <v>2390</v>
      </c>
      <c r="AX222">
        <v>120.47499999999999</v>
      </c>
      <c r="AY222">
        <v>100.297</v>
      </c>
      <c r="AZ222" t="s">
        <v>31</v>
      </c>
    </row>
    <row r="223" spans="1:52">
      <c r="A223" t="s">
        <v>77</v>
      </c>
      <c r="B223" t="s">
        <v>71</v>
      </c>
      <c r="C223" t="s">
        <v>174</v>
      </c>
      <c r="D223" t="s">
        <v>29</v>
      </c>
      <c r="E223" t="s">
        <v>30</v>
      </c>
      <c r="G223" t="s">
        <v>2247</v>
      </c>
      <c r="H223" t="s">
        <v>2306</v>
      </c>
      <c r="I223">
        <v>46.85</v>
      </c>
      <c r="J223">
        <v>9.5299999999999994</v>
      </c>
      <c r="K223">
        <v>700</v>
      </c>
      <c r="L223" t="s">
        <v>2389</v>
      </c>
      <c r="M223">
        <v>2009</v>
      </c>
      <c r="N223" t="s">
        <v>196</v>
      </c>
      <c r="T223" t="s">
        <v>19</v>
      </c>
      <c r="V223" t="s">
        <v>21</v>
      </c>
      <c r="W223" t="s">
        <v>21</v>
      </c>
      <c r="X223" t="s">
        <v>910</v>
      </c>
      <c r="Y223">
        <v>1</v>
      </c>
      <c r="Z223">
        <v>218.99</v>
      </c>
      <c r="AB223" t="s">
        <v>52</v>
      </c>
      <c r="AC223">
        <v>8.9149999999999991</v>
      </c>
      <c r="AD223" t="s">
        <v>57</v>
      </c>
      <c r="AG223" t="s">
        <v>31</v>
      </c>
      <c r="AJ223">
        <v>548</v>
      </c>
      <c r="AK223" t="s">
        <v>2390</v>
      </c>
      <c r="AX223">
        <v>121.068</v>
      </c>
      <c r="AY223">
        <v>97.923000000000002</v>
      </c>
      <c r="AZ223" t="s">
        <v>31</v>
      </c>
    </row>
    <row r="224" spans="1:52">
      <c r="A224" t="s">
        <v>77</v>
      </c>
      <c r="B224" t="s">
        <v>71</v>
      </c>
      <c r="C224" t="s">
        <v>174</v>
      </c>
      <c r="D224" t="s">
        <v>29</v>
      </c>
      <c r="E224" t="s">
        <v>30</v>
      </c>
      <c r="G224" t="s">
        <v>2248</v>
      </c>
      <c r="H224" t="s">
        <v>2307</v>
      </c>
      <c r="I224">
        <v>46.2</v>
      </c>
      <c r="J224">
        <v>7.0330000000000004</v>
      </c>
      <c r="K224">
        <v>500</v>
      </c>
      <c r="L224" t="s">
        <v>2389</v>
      </c>
      <c r="M224">
        <v>2009</v>
      </c>
      <c r="N224" t="s">
        <v>196</v>
      </c>
      <c r="T224" t="s">
        <v>19</v>
      </c>
      <c r="V224" t="s">
        <v>20</v>
      </c>
      <c r="W224" t="s">
        <v>20</v>
      </c>
      <c r="X224" t="s">
        <v>910</v>
      </c>
      <c r="Y224">
        <v>1</v>
      </c>
      <c r="Z224">
        <v>196.44</v>
      </c>
      <c r="AB224" t="s">
        <v>52</v>
      </c>
      <c r="AC224">
        <v>8.9149999999999991</v>
      </c>
      <c r="AD224" t="s">
        <v>57</v>
      </c>
      <c r="AG224" t="s">
        <v>31</v>
      </c>
      <c r="AJ224">
        <v>548</v>
      </c>
      <c r="AK224" t="s">
        <v>2390</v>
      </c>
      <c r="AX224">
        <v>90.207999999999998</v>
      </c>
      <c r="AY224">
        <v>106.23099999999999</v>
      </c>
      <c r="AZ224" t="s">
        <v>31</v>
      </c>
    </row>
    <row r="225" spans="1:52">
      <c r="A225" t="s">
        <v>77</v>
      </c>
      <c r="B225" t="s">
        <v>71</v>
      </c>
      <c r="C225" t="s">
        <v>174</v>
      </c>
      <c r="D225" t="s">
        <v>29</v>
      </c>
      <c r="E225" t="s">
        <v>30</v>
      </c>
      <c r="G225" t="s">
        <v>2248</v>
      </c>
      <c r="H225" t="s">
        <v>2306</v>
      </c>
      <c r="I225">
        <v>46.85</v>
      </c>
      <c r="J225">
        <v>9.5299999999999994</v>
      </c>
      <c r="K225">
        <v>700</v>
      </c>
      <c r="L225" t="s">
        <v>2389</v>
      </c>
      <c r="M225">
        <v>2009</v>
      </c>
      <c r="N225" t="s">
        <v>196</v>
      </c>
      <c r="T225" t="s">
        <v>19</v>
      </c>
      <c r="V225" t="s">
        <v>21</v>
      </c>
      <c r="W225" t="s">
        <v>21</v>
      </c>
      <c r="X225" t="s">
        <v>910</v>
      </c>
      <c r="Y225">
        <v>1</v>
      </c>
      <c r="Z225">
        <v>195.85</v>
      </c>
      <c r="AB225" t="s">
        <v>52</v>
      </c>
      <c r="AC225">
        <v>8.9149999999999991</v>
      </c>
      <c r="AD225" t="s">
        <v>57</v>
      </c>
      <c r="AG225" t="s">
        <v>31</v>
      </c>
      <c r="AJ225">
        <v>548</v>
      </c>
      <c r="AK225" t="s">
        <v>2390</v>
      </c>
      <c r="AX225">
        <v>89.614000000000004</v>
      </c>
      <c r="AY225">
        <v>106.232</v>
      </c>
      <c r="AZ225" t="s">
        <v>31</v>
      </c>
    </row>
    <row r="226" spans="1:52">
      <c r="A226" t="s">
        <v>77</v>
      </c>
      <c r="B226" t="s">
        <v>71</v>
      </c>
      <c r="C226" t="s">
        <v>174</v>
      </c>
      <c r="D226" t="s">
        <v>29</v>
      </c>
      <c r="E226" t="s">
        <v>30</v>
      </c>
      <c r="G226" t="s">
        <v>2247</v>
      </c>
      <c r="H226" t="s">
        <v>2307</v>
      </c>
      <c r="I226">
        <v>46.2</v>
      </c>
      <c r="J226">
        <v>7.0330000000000004</v>
      </c>
      <c r="K226">
        <v>1450</v>
      </c>
      <c r="L226" t="s">
        <v>2389</v>
      </c>
      <c r="M226">
        <v>2009</v>
      </c>
      <c r="N226" t="s">
        <v>196</v>
      </c>
      <c r="T226" t="s">
        <v>19</v>
      </c>
      <c r="V226" t="s">
        <v>20</v>
      </c>
      <c r="W226" t="s">
        <v>20</v>
      </c>
      <c r="X226" t="s">
        <v>910</v>
      </c>
      <c r="Y226">
        <v>1</v>
      </c>
      <c r="Z226" t="s">
        <v>31</v>
      </c>
      <c r="AB226" t="s">
        <v>31</v>
      </c>
      <c r="AC226" t="s">
        <v>31</v>
      </c>
      <c r="AD226" t="s">
        <v>57</v>
      </c>
      <c r="AG226" t="s">
        <v>31</v>
      </c>
      <c r="AJ226">
        <v>548</v>
      </c>
      <c r="AK226" t="s">
        <v>2390</v>
      </c>
      <c r="AX226" t="s">
        <v>31</v>
      </c>
      <c r="AY226" t="s">
        <v>31</v>
      </c>
      <c r="AZ226" t="s">
        <v>31</v>
      </c>
    </row>
    <row r="227" spans="1:52">
      <c r="A227" t="s">
        <v>77</v>
      </c>
      <c r="B227" t="s">
        <v>71</v>
      </c>
      <c r="C227" t="s">
        <v>174</v>
      </c>
      <c r="D227" t="s">
        <v>29</v>
      </c>
      <c r="E227" t="s">
        <v>30</v>
      </c>
      <c r="G227" t="s">
        <v>2247</v>
      </c>
      <c r="H227" t="s">
        <v>2306</v>
      </c>
      <c r="I227">
        <v>46.85</v>
      </c>
      <c r="J227">
        <v>9.5299999999999994</v>
      </c>
      <c r="K227">
        <v>1520</v>
      </c>
      <c r="L227" t="s">
        <v>2389</v>
      </c>
      <c r="M227">
        <v>2009</v>
      </c>
      <c r="N227" t="s">
        <v>196</v>
      </c>
      <c r="T227" t="s">
        <v>19</v>
      </c>
      <c r="V227" t="s">
        <v>21</v>
      </c>
      <c r="W227" t="s">
        <v>21</v>
      </c>
      <c r="X227" t="s">
        <v>910</v>
      </c>
      <c r="Y227">
        <v>1</v>
      </c>
      <c r="Z227" t="s">
        <v>31</v>
      </c>
      <c r="AB227" t="s">
        <v>31</v>
      </c>
      <c r="AC227" t="s">
        <v>31</v>
      </c>
      <c r="AD227" t="s">
        <v>57</v>
      </c>
      <c r="AG227" t="s">
        <v>31</v>
      </c>
      <c r="AJ227">
        <v>548</v>
      </c>
      <c r="AK227" t="s">
        <v>2390</v>
      </c>
      <c r="AX227" t="s">
        <v>31</v>
      </c>
      <c r="AY227" t="s">
        <v>31</v>
      </c>
      <c r="AZ227" t="s">
        <v>31</v>
      </c>
    </row>
    <row r="228" spans="1:52">
      <c r="A228" t="s">
        <v>77</v>
      </c>
      <c r="B228" t="s">
        <v>71</v>
      </c>
      <c r="C228" t="s">
        <v>174</v>
      </c>
      <c r="D228" t="s">
        <v>29</v>
      </c>
      <c r="E228" t="s">
        <v>30</v>
      </c>
      <c r="G228" t="s">
        <v>2248</v>
      </c>
      <c r="H228" t="s">
        <v>2307</v>
      </c>
      <c r="I228">
        <v>46.2</v>
      </c>
      <c r="J228">
        <v>7.0330000000000004</v>
      </c>
      <c r="K228">
        <v>1450</v>
      </c>
      <c r="L228" t="s">
        <v>2389</v>
      </c>
      <c r="M228">
        <v>2009</v>
      </c>
      <c r="N228" t="s">
        <v>196</v>
      </c>
      <c r="T228" t="s">
        <v>19</v>
      </c>
      <c r="V228" t="s">
        <v>20</v>
      </c>
      <c r="W228" t="s">
        <v>20</v>
      </c>
      <c r="X228" t="s">
        <v>910</v>
      </c>
      <c r="Y228">
        <v>1</v>
      </c>
      <c r="Z228" t="s">
        <v>31</v>
      </c>
      <c r="AB228" t="s">
        <v>31</v>
      </c>
      <c r="AC228" t="s">
        <v>31</v>
      </c>
      <c r="AD228" t="s">
        <v>57</v>
      </c>
      <c r="AG228" t="s">
        <v>31</v>
      </c>
      <c r="AJ228">
        <v>548</v>
      </c>
      <c r="AK228" t="s">
        <v>2390</v>
      </c>
      <c r="AX228" t="s">
        <v>31</v>
      </c>
      <c r="AY228" t="s">
        <v>31</v>
      </c>
      <c r="AZ228" t="s">
        <v>31</v>
      </c>
    </row>
    <row r="229" spans="1:52">
      <c r="A229" t="s">
        <v>77</v>
      </c>
      <c r="B229" t="s">
        <v>71</v>
      </c>
      <c r="C229" t="s">
        <v>174</v>
      </c>
      <c r="D229" t="s">
        <v>29</v>
      </c>
      <c r="E229" t="s">
        <v>30</v>
      </c>
      <c r="G229" t="s">
        <v>2248</v>
      </c>
      <c r="H229" t="s">
        <v>2306</v>
      </c>
      <c r="I229">
        <v>46.85</v>
      </c>
      <c r="J229">
        <v>9.5299999999999994</v>
      </c>
      <c r="K229">
        <v>1520</v>
      </c>
      <c r="L229" t="s">
        <v>2389</v>
      </c>
      <c r="M229">
        <v>2009</v>
      </c>
      <c r="N229" t="s">
        <v>196</v>
      </c>
      <c r="T229" t="s">
        <v>19</v>
      </c>
      <c r="V229" t="s">
        <v>21</v>
      </c>
      <c r="W229" t="s">
        <v>21</v>
      </c>
      <c r="X229" t="s">
        <v>910</v>
      </c>
      <c r="Y229">
        <v>1</v>
      </c>
      <c r="Z229" t="s">
        <v>31</v>
      </c>
      <c r="AB229" t="s">
        <v>31</v>
      </c>
      <c r="AC229" t="s">
        <v>31</v>
      </c>
      <c r="AD229" t="s">
        <v>57</v>
      </c>
      <c r="AG229" t="s">
        <v>31</v>
      </c>
      <c r="AJ229">
        <v>548</v>
      </c>
      <c r="AK229" t="s">
        <v>2390</v>
      </c>
      <c r="AX229" t="s">
        <v>31</v>
      </c>
      <c r="AY229" t="s">
        <v>31</v>
      </c>
      <c r="AZ229" t="s">
        <v>31</v>
      </c>
    </row>
    <row r="230" spans="1:52">
      <c r="A230" t="s">
        <v>77</v>
      </c>
      <c r="B230" t="s">
        <v>71</v>
      </c>
      <c r="C230" t="s">
        <v>174</v>
      </c>
      <c r="D230" t="s">
        <v>32</v>
      </c>
      <c r="E230" t="s">
        <v>33</v>
      </c>
      <c r="G230" t="s">
        <v>2247</v>
      </c>
      <c r="H230" t="s">
        <v>2307</v>
      </c>
      <c r="I230">
        <v>46.2</v>
      </c>
      <c r="J230">
        <v>7.0330000000000004</v>
      </c>
      <c r="K230">
        <v>500</v>
      </c>
      <c r="L230" t="s">
        <v>2389</v>
      </c>
      <c r="M230">
        <v>2009</v>
      </c>
      <c r="N230" t="s">
        <v>196</v>
      </c>
      <c r="T230" t="s">
        <v>19</v>
      </c>
      <c r="V230" t="s">
        <v>20</v>
      </c>
      <c r="W230" t="s">
        <v>20</v>
      </c>
      <c r="X230" t="s">
        <v>910</v>
      </c>
      <c r="Y230">
        <v>1</v>
      </c>
      <c r="Z230">
        <v>252.44</v>
      </c>
      <c r="AB230" t="s">
        <v>52</v>
      </c>
      <c r="AC230">
        <v>24.888000000000002</v>
      </c>
      <c r="AD230" t="s">
        <v>57</v>
      </c>
      <c r="AG230" t="s">
        <v>31</v>
      </c>
      <c r="AJ230">
        <v>548</v>
      </c>
      <c r="AK230" t="s">
        <v>2390</v>
      </c>
      <c r="AX230">
        <v>121.48099999999999</v>
      </c>
      <c r="AY230">
        <v>130.96299999999999</v>
      </c>
      <c r="AZ230" t="s">
        <v>31</v>
      </c>
    </row>
    <row r="231" spans="1:52">
      <c r="A231" t="s">
        <v>77</v>
      </c>
      <c r="B231" t="s">
        <v>71</v>
      </c>
      <c r="C231" t="s">
        <v>174</v>
      </c>
      <c r="D231" t="s">
        <v>32</v>
      </c>
      <c r="E231" t="s">
        <v>33</v>
      </c>
      <c r="G231" t="s">
        <v>2247</v>
      </c>
      <c r="H231" t="s">
        <v>2306</v>
      </c>
      <c r="I231">
        <v>46.85</v>
      </c>
      <c r="J231">
        <v>9.5299999999999994</v>
      </c>
      <c r="K231">
        <v>700</v>
      </c>
      <c r="L231" t="s">
        <v>2389</v>
      </c>
      <c r="M231">
        <v>2009</v>
      </c>
      <c r="N231" t="s">
        <v>196</v>
      </c>
      <c r="T231" t="s">
        <v>19</v>
      </c>
      <c r="V231" t="s">
        <v>21</v>
      </c>
      <c r="W231" t="s">
        <v>21</v>
      </c>
      <c r="X231" t="s">
        <v>910</v>
      </c>
      <c r="Y231">
        <v>1</v>
      </c>
      <c r="Z231">
        <v>242.96</v>
      </c>
      <c r="AB231" t="s">
        <v>52</v>
      </c>
      <c r="AC231">
        <v>26.074000000000002</v>
      </c>
      <c r="AD231" t="s">
        <v>57</v>
      </c>
      <c r="AG231" t="s">
        <v>31</v>
      </c>
      <c r="AJ231">
        <v>548</v>
      </c>
      <c r="AK231" t="s">
        <v>2390</v>
      </c>
      <c r="AX231">
        <v>120.889</v>
      </c>
      <c r="AY231">
        <v>122.074</v>
      </c>
      <c r="AZ231" t="s">
        <v>31</v>
      </c>
    </row>
    <row r="232" spans="1:52">
      <c r="A232" t="s">
        <v>77</v>
      </c>
      <c r="B232" t="s">
        <v>71</v>
      </c>
      <c r="C232" t="s">
        <v>174</v>
      </c>
      <c r="D232" t="s">
        <v>32</v>
      </c>
      <c r="E232" t="s">
        <v>33</v>
      </c>
      <c r="G232" t="s">
        <v>2248</v>
      </c>
      <c r="H232" t="s">
        <v>2307</v>
      </c>
      <c r="I232">
        <v>46.2</v>
      </c>
      <c r="J232">
        <v>7.0330000000000004</v>
      </c>
      <c r="K232">
        <v>500</v>
      </c>
      <c r="L232" t="s">
        <v>2389</v>
      </c>
      <c r="M232">
        <v>2009</v>
      </c>
      <c r="N232" t="s">
        <v>196</v>
      </c>
      <c r="T232" t="s">
        <v>19</v>
      </c>
      <c r="V232" t="s">
        <v>20</v>
      </c>
      <c r="W232" t="s">
        <v>20</v>
      </c>
      <c r="X232" t="s">
        <v>910</v>
      </c>
      <c r="Y232">
        <v>1</v>
      </c>
      <c r="Z232">
        <v>229.93</v>
      </c>
      <c r="AB232" t="s">
        <v>52</v>
      </c>
      <c r="AC232">
        <v>26.667000000000002</v>
      </c>
      <c r="AD232" t="s">
        <v>57</v>
      </c>
      <c r="AG232" t="s">
        <v>31</v>
      </c>
      <c r="AJ232">
        <v>548</v>
      </c>
      <c r="AK232" t="s">
        <v>2390</v>
      </c>
      <c r="AX232">
        <v>90.073999999999998</v>
      </c>
      <c r="AY232">
        <v>139.852</v>
      </c>
      <c r="AZ232" t="s">
        <v>31</v>
      </c>
    </row>
    <row r="233" spans="1:52">
      <c r="A233" t="s">
        <v>77</v>
      </c>
      <c r="B233" t="s">
        <v>71</v>
      </c>
      <c r="C233" t="s">
        <v>174</v>
      </c>
      <c r="D233" t="s">
        <v>32</v>
      </c>
      <c r="E233" t="s">
        <v>33</v>
      </c>
      <c r="G233" t="s">
        <v>2248</v>
      </c>
      <c r="H233" t="s">
        <v>2306</v>
      </c>
      <c r="I233">
        <v>46.85</v>
      </c>
      <c r="J233">
        <v>9.5299999999999994</v>
      </c>
      <c r="K233">
        <v>700</v>
      </c>
      <c r="L233" t="s">
        <v>2389</v>
      </c>
      <c r="M233">
        <v>2009</v>
      </c>
      <c r="N233" t="s">
        <v>196</v>
      </c>
      <c r="T233" t="s">
        <v>19</v>
      </c>
      <c r="V233" t="s">
        <v>21</v>
      </c>
      <c r="W233" t="s">
        <v>21</v>
      </c>
      <c r="X233" t="s">
        <v>910</v>
      </c>
      <c r="Y233">
        <v>1</v>
      </c>
      <c r="Z233">
        <v>234.67</v>
      </c>
      <c r="AB233" t="s">
        <v>52</v>
      </c>
      <c r="AC233">
        <v>30.815000000000001</v>
      </c>
      <c r="AD233" t="s">
        <v>57</v>
      </c>
      <c r="AG233" t="s">
        <v>31</v>
      </c>
      <c r="AJ233">
        <v>548</v>
      </c>
      <c r="AK233" t="s">
        <v>2390</v>
      </c>
      <c r="AX233">
        <v>90.073999999999998</v>
      </c>
      <c r="AY233">
        <v>144.59299999999999</v>
      </c>
      <c r="AZ233" t="s">
        <v>31</v>
      </c>
    </row>
    <row r="234" spans="1:52">
      <c r="A234" t="s">
        <v>77</v>
      </c>
      <c r="B234" t="s">
        <v>71</v>
      </c>
      <c r="C234" t="s">
        <v>174</v>
      </c>
      <c r="D234" t="s">
        <v>32</v>
      </c>
      <c r="E234" t="s">
        <v>33</v>
      </c>
      <c r="G234" t="s">
        <v>2247</v>
      </c>
      <c r="H234" t="s">
        <v>2307</v>
      </c>
      <c r="I234">
        <v>46.2</v>
      </c>
      <c r="J234">
        <v>7.0330000000000004</v>
      </c>
      <c r="K234">
        <v>1450</v>
      </c>
      <c r="L234" t="s">
        <v>2389</v>
      </c>
      <c r="M234">
        <v>2009</v>
      </c>
      <c r="N234" t="s">
        <v>196</v>
      </c>
      <c r="T234" t="s">
        <v>19</v>
      </c>
      <c r="V234" t="s">
        <v>20</v>
      </c>
      <c r="W234" t="s">
        <v>20</v>
      </c>
      <c r="X234" t="s">
        <v>910</v>
      </c>
      <c r="Y234">
        <v>1</v>
      </c>
      <c r="Z234">
        <v>181.93</v>
      </c>
      <c r="AB234" t="s">
        <v>52</v>
      </c>
      <c r="AC234">
        <v>30.222000000000001</v>
      </c>
      <c r="AD234" t="s">
        <v>57</v>
      </c>
      <c r="AG234" t="s">
        <v>31</v>
      </c>
      <c r="AJ234">
        <v>548</v>
      </c>
      <c r="AK234" t="s">
        <v>2390</v>
      </c>
      <c r="AX234">
        <v>36.741</v>
      </c>
      <c r="AY234">
        <v>145.185</v>
      </c>
      <c r="AZ234" t="s">
        <v>31</v>
      </c>
    </row>
    <row r="235" spans="1:52">
      <c r="A235" t="s">
        <v>77</v>
      </c>
      <c r="B235" t="s">
        <v>71</v>
      </c>
      <c r="C235" t="s">
        <v>174</v>
      </c>
      <c r="D235" t="s">
        <v>32</v>
      </c>
      <c r="E235" t="s">
        <v>33</v>
      </c>
      <c r="G235" t="s">
        <v>2247</v>
      </c>
      <c r="H235" t="s">
        <v>2306</v>
      </c>
      <c r="I235">
        <v>46.85</v>
      </c>
      <c r="J235">
        <v>9.5299999999999994</v>
      </c>
      <c r="K235">
        <v>1520</v>
      </c>
      <c r="L235" t="s">
        <v>2389</v>
      </c>
      <c r="M235">
        <v>2009</v>
      </c>
      <c r="N235" t="s">
        <v>196</v>
      </c>
      <c r="T235" t="s">
        <v>19</v>
      </c>
      <c r="V235" t="s">
        <v>21</v>
      </c>
      <c r="W235" t="s">
        <v>21</v>
      </c>
      <c r="X235" t="s">
        <v>910</v>
      </c>
      <c r="Y235">
        <v>1</v>
      </c>
      <c r="Z235">
        <v>171.85</v>
      </c>
      <c r="AB235" t="s">
        <v>52</v>
      </c>
      <c r="AC235">
        <v>25.481999999999999</v>
      </c>
      <c r="AD235" t="s">
        <v>57</v>
      </c>
      <c r="AG235" t="s">
        <v>31</v>
      </c>
      <c r="AJ235">
        <v>548</v>
      </c>
      <c r="AK235" t="s">
        <v>2390</v>
      </c>
      <c r="AX235">
        <v>36.148000000000003</v>
      </c>
      <c r="AY235">
        <v>135.70400000000001</v>
      </c>
      <c r="AZ235" t="s">
        <v>31</v>
      </c>
    </row>
    <row r="236" spans="1:52">
      <c r="A236" t="s">
        <v>77</v>
      </c>
      <c r="B236" t="s">
        <v>71</v>
      </c>
      <c r="C236" t="s">
        <v>174</v>
      </c>
      <c r="D236" t="s">
        <v>32</v>
      </c>
      <c r="E236" t="s">
        <v>33</v>
      </c>
      <c r="G236" t="s">
        <v>2248</v>
      </c>
      <c r="H236" t="s">
        <v>2307</v>
      </c>
      <c r="I236">
        <v>46.2</v>
      </c>
      <c r="J236">
        <v>7.0330000000000004</v>
      </c>
      <c r="K236">
        <v>1450</v>
      </c>
      <c r="L236" t="s">
        <v>2389</v>
      </c>
      <c r="M236">
        <v>2009</v>
      </c>
      <c r="N236" t="s">
        <v>196</v>
      </c>
      <c r="T236" t="s">
        <v>19</v>
      </c>
      <c r="V236" t="s">
        <v>20</v>
      </c>
      <c r="W236" t="s">
        <v>20</v>
      </c>
      <c r="X236" t="s">
        <v>910</v>
      </c>
      <c r="Y236">
        <v>1</v>
      </c>
      <c r="Z236">
        <v>185.48</v>
      </c>
      <c r="AB236" t="s">
        <v>52</v>
      </c>
      <c r="AC236">
        <v>29.036999999999999</v>
      </c>
      <c r="AD236" t="s">
        <v>57</v>
      </c>
      <c r="AG236" t="s">
        <v>31</v>
      </c>
      <c r="AJ236">
        <v>548</v>
      </c>
      <c r="AK236" t="s">
        <v>2390</v>
      </c>
      <c r="AX236">
        <v>33.185000000000002</v>
      </c>
      <c r="AY236">
        <v>152.29599999999999</v>
      </c>
      <c r="AZ236" t="s">
        <v>31</v>
      </c>
    </row>
    <row r="237" spans="1:52">
      <c r="A237" t="s">
        <v>77</v>
      </c>
      <c r="B237" t="s">
        <v>71</v>
      </c>
      <c r="C237" t="s">
        <v>174</v>
      </c>
      <c r="D237" t="s">
        <v>32</v>
      </c>
      <c r="E237" t="s">
        <v>33</v>
      </c>
      <c r="G237" t="s">
        <v>2248</v>
      </c>
      <c r="H237" t="s">
        <v>2306</v>
      </c>
      <c r="I237">
        <v>46.85</v>
      </c>
      <c r="J237">
        <v>9.5299999999999994</v>
      </c>
      <c r="K237">
        <v>1520</v>
      </c>
      <c r="L237" t="s">
        <v>2389</v>
      </c>
      <c r="M237">
        <v>2009</v>
      </c>
      <c r="N237" t="s">
        <v>196</v>
      </c>
      <c r="T237" t="s">
        <v>19</v>
      </c>
      <c r="V237" t="s">
        <v>21</v>
      </c>
      <c r="W237" t="s">
        <v>21</v>
      </c>
      <c r="X237" t="s">
        <v>910</v>
      </c>
      <c r="Y237">
        <v>1</v>
      </c>
      <c r="Z237">
        <v>181.93</v>
      </c>
      <c r="AB237" t="s">
        <v>52</v>
      </c>
      <c r="AC237">
        <v>21.334</v>
      </c>
      <c r="AD237" t="s">
        <v>57</v>
      </c>
      <c r="AG237" t="s">
        <v>31</v>
      </c>
      <c r="AJ237">
        <v>548</v>
      </c>
      <c r="AK237" t="s">
        <v>2390</v>
      </c>
      <c r="AX237">
        <v>32.593000000000004</v>
      </c>
      <c r="AY237">
        <v>149.333</v>
      </c>
      <c r="AZ237" t="s">
        <v>31</v>
      </c>
    </row>
    <row r="238" spans="1:52">
      <c r="A238" t="s">
        <v>77</v>
      </c>
      <c r="B238" t="s">
        <v>71</v>
      </c>
      <c r="C238" t="s">
        <v>174</v>
      </c>
      <c r="D238" t="s">
        <v>34</v>
      </c>
      <c r="E238" t="s">
        <v>35</v>
      </c>
      <c r="G238" t="s">
        <v>2247</v>
      </c>
      <c r="H238" t="s">
        <v>2307</v>
      </c>
      <c r="I238">
        <v>46.2</v>
      </c>
      <c r="J238">
        <v>7.0330000000000004</v>
      </c>
      <c r="K238">
        <v>500</v>
      </c>
      <c r="L238" t="s">
        <v>2389</v>
      </c>
      <c r="M238">
        <v>2009</v>
      </c>
      <c r="N238" t="s">
        <v>196</v>
      </c>
      <c r="T238" t="s">
        <v>19</v>
      </c>
      <c r="V238" t="s">
        <v>20</v>
      </c>
      <c r="W238" t="s">
        <v>20</v>
      </c>
      <c r="X238" t="s">
        <v>910</v>
      </c>
      <c r="Y238">
        <v>1</v>
      </c>
      <c r="Z238">
        <v>324.14999999999998</v>
      </c>
      <c r="AB238" t="s">
        <v>52</v>
      </c>
      <c r="AC238">
        <v>31.407</v>
      </c>
      <c r="AD238" t="s">
        <v>57</v>
      </c>
      <c r="AG238" t="s">
        <v>31</v>
      </c>
      <c r="AJ238">
        <v>548</v>
      </c>
      <c r="AK238" t="s">
        <v>2390</v>
      </c>
      <c r="AX238">
        <v>121.48099999999999</v>
      </c>
      <c r="AY238">
        <v>202.667</v>
      </c>
      <c r="AZ238" t="s">
        <v>31</v>
      </c>
    </row>
    <row r="239" spans="1:52">
      <c r="A239" t="s">
        <v>77</v>
      </c>
      <c r="B239" t="s">
        <v>71</v>
      </c>
      <c r="C239" t="s">
        <v>174</v>
      </c>
      <c r="D239" t="s">
        <v>34</v>
      </c>
      <c r="E239" t="s">
        <v>35</v>
      </c>
      <c r="G239" t="s">
        <v>2247</v>
      </c>
      <c r="H239" t="s">
        <v>2306</v>
      </c>
      <c r="I239">
        <v>46.85</v>
      </c>
      <c r="J239">
        <v>9.5299999999999994</v>
      </c>
      <c r="K239">
        <v>700</v>
      </c>
      <c r="L239" t="s">
        <v>2389</v>
      </c>
      <c r="M239">
        <v>2009</v>
      </c>
      <c r="N239" t="s">
        <v>196</v>
      </c>
      <c r="T239" t="s">
        <v>19</v>
      </c>
      <c r="V239" t="s">
        <v>21</v>
      </c>
      <c r="W239" t="s">
        <v>21</v>
      </c>
      <c r="X239" t="s">
        <v>910</v>
      </c>
      <c r="Y239">
        <v>1</v>
      </c>
      <c r="Z239">
        <v>309.33</v>
      </c>
      <c r="AB239" t="s">
        <v>52</v>
      </c>
      <c r="AC239">
        <v>27.852</v>
      </c>
      <c r="AD239" t="s">
        <v>57</v>
      </c>
      <c r="AG239" t="s">
        <v>31</v>
      </c>
      <c r="AJ239">
        <v>548</v>
      </c>
      <c r="AK239" t="s">
        <v>2390</v>
      </c>
      <c r="AX239">
        <v>120.889</v>
      </c>
      <c r="AY239">
        <v>188.44399999999999</v>
      </c>
      <c r="AZ239" t="s">
        <v>31</v>
      </c>
    </row>
    <row r="240" spans="1:52">
      <c r="A240" t="s">
        <v>77</v>
      </c>
      <c r="B240" t="s">
        <v>71</v>
      </c>
      <c r="C240" t="s">
        <v>174</v>
      </c>
      <c r="D240" t="s">
        <v>34</v>
      </c>
      <c r="E240" t="s">
        <v>35</v>
      </c>
      <c r="G240" t="s">
        <v>2248</v>
      </c>
      <c r="H240" t="s">
        <v>2307</v>
      </c>
      <c r="I240">
        <v>46.2</v>
      </c>
      <c r="J240">
        <v>7.0330000000000004</v>
      </c>
      <c r="K240">
        <v>500</v>
      </c>
      <c r="L240" t="s">
        <v>2389</v>
      </c>
      <c r="M240">
        <v>2009</v>
      </c>
      <c r="N240" t="s">
        <v>196</v>
      </c>
      <c r="T240" t="s">
        <v>19</v>
      </c>
      <c r="V240" t="s">
        <v>20</v>
      </c>
      <c r="W240" t="s">
        <v>20</v>
      </c>
      <c r="X240" t="s">
        <v>910</v>
      </c>
      <c r="Y240">
        <v>1</v>
      </c>
      <c r="Z240">
        <v>289.77999999999997</v>
      </c>
      <c r="AB240" t="s">
        <v>52</v>
      </c>
      <c r="AC240">
        <v>42.075000000000003</v>
      </c>
      <c r="AD240" t="s">
        <v>57</v>
      </c>
      <c r="AG240" t="s">
        <v>31</v>
      </c>
      <c r="AJ240">
        <v>548</v>
      </c>
      <c r="AK240" t="s">
        <v>2390</v>
      </c>
      <c r="AX240">
        <v>90.073999999999998</v>
      </c>
      <c r="AY240">
        <v>199.70400000000001</v>
      </c>
      <c r="AZ240" t="s">
        <v>31</v>
      </c>
    </row>
    <row r="241" spans="1:52">
      <c r="A241" t="s">
        <v>77</v>
      </c>
      <c r="B241" t="s">
        <v>71</v>
      </c>
      <c r="C241" t="s">
        <v>174</v>
      </c>
      <c r="D241" t="s">
        <v>34</v>
      </c>
      <c r="E241" t="s">
        <v>35</v>
      </c>
      <c r="G241" t="s">
        <v>2248</v>
      </c>
      <c r="H241" t="s">
        <v>2306</v>
      </c>
      <c r="I241">
        <v>46.85</v>
      </c>
      <c r="J241">
        <v>9.5299999999999994</v>
      </c>
      <c r="K241">
        <v>700</v>
      </c>
      <c r="L241" t="s">
        <v>2389</v>
      </c>
      <c r="M241">
        <v>2009</v>
      </c>
      <c r="N241" t="s">
        <v>196</v>
      </c>
      <c r="T241" t="s">
        <v>19</v>
      </c>
      <c r="V241" t="s">
        <v>21</v>
      </c>
      <c r="W241" t="s">
        <v>21</v>
      </c>
      <c r="X241" t="s">
        <v>910</v>
      </c>
      <c r="Y241">
        <v>1</v>
      </c>
      <c r="Z241">
        <v>274.37</v>
      </c>
      <c r="AB241" t="s">
        <v>52</v>
      </c>
      <c r="AC241">
        <v>35.555999999999997</v>
      </c>
      <c r="AD241" t="s">
        <v>57</v>
      </c>
      <c r="AG241" t="s">
        <v>31</v>
      </c>
      <c r="AJ241">
        <v>548</v>
      </c>
      <c r="AK241" t="s">
        <v>2390</v>
      </c>
      <c r="AX241">
        <v>91.852000000000004</v>
      </c>
      <c r="AY241">
        <v>182.518</v>
      </c>
      <c r="AZ241" t="s">
        <v>31</v>
      </c>
    </row>
    <row r="242" spans="1:52">
      <c r="A242" t="s">
        <v>77</v>
      </c>
      <c r="B242" t="s">
        <v>71</v>
      </c>
      <c r="C242" t="s">
        <v>174</v>
      </c>
      <c r="D242" t="s">
        <v>34</v>
      </c>
      <c r="E242" t="s">
        <v>35</v>
      </c>
      <c r="G242" t="s">
        <v>2247</v>
      </c>
      <c r="H242" t="s">
        <v>2307</v>
      </c>
      <c r="I242">
        <v>46.2</v>
      </c>
      <c r="J242">
        <v>7.0330000000000004</v>
      </c>
      <c r="K242">
        <v>1450</v>
      </c>
      <c r="L242" t="s">
        <v>2389</v>
      </c>
      <c r="M242">
        <v>2009</v>
      </c>
      <c r="N242" t="s">
        <v>196</v>
      </c>
      <c r="T242" t="s">
        <v>19</v>
      </c>
      <c r="V242" t="s">
        <v>20</v>
      </c>
      <c r="W242" t="s">
        <v>20</v>
      </c>
      <c r="X242" t="s">
        <v>910</v>
      </c>
      <c r="Y242">
        <v>1</v>
      </c>
      <c r="Z242">
        <v>240</v>
      </c>
      <c r="AB242" t="s">
        <v>52</v>
      </c>
      <c r="AC242">
        <v>26.074000000000002</v>
      </c>
      <c r="AD242" t="s">
        <v>57</v>
      </c>
      <c r="AG242" t="s">
        <v>31</v>
      </c>
      <c r="AJ242">
        <v>548</v>
      </c>
      <c r="AK242" t="s">
        <v>2390</v>
      </c>
      <c r="AX242">
        <v>39.110999999999997</v>
      </c>
      <c r="AY242">
        <v>200.88900000000001</v>
      </c>
      <c r="AZ242" t="s">
        <v>31</v>
      </c>
    </row>
    <row r="243" spans="1:52">
      <c r="A243" t="s">
        <v>77</v>
      </c>
      <c r="B243" t="s">
        <v>71</v>
      </c>
      <c r="C243" t="s">
        <v>174</v>
      </c>
      <c r="D243" t="s">
        <v>34</v>
      </c>
      <c r="E243" t="s">
        <v>35</v>
      </c>
      <c r="G243" t="s">
        <v>2247</v>
      </c>
      <c r="H243" t="s">
        <v>2306</v>
      </c>
      <c r="I243">
        <v>46.85</v>
      </c>
      <c r="J243">
        <v>9.5299999999999994</v>
      </c>
      <c r="K243">
        <v>1520</v>
      </c>
      <c r="L243" t="s">
        <v>2389</v>
      </c>
      <c r="M243">
        <v>2009</v>
      </c>
      <c r="N243" t="s">
        <v>196</v>
      </c>
      <c r="T243" t="s">
        <v>19</v>
      </c>
      <c r="V243" t="s">
        <v>21</v>
      </c>
      <c r="W243" t="s">
        <v>21</v>
      </c>
      <c r="X243" t="s">
        <v>910</v>
      </c>
      <c r="Y243">
        <v>1</v>
      </c>
      <c r="Z243">
        <v>242.37</v>
      </c>
      <c r="AB243" t="s">
        <v>52</v>
      </c>
      <c r="AC243">
        <v>31.407</v>
      </c>
      <c r="AD243" t="s">
        <v>57</v>
      </c>
      <c r="AG243" t="s">
        <v>31</v>
      </c>
      <c r="AJ243">
        <v>548</v>
      </c>
      <c r="AK243" t="s">
        <v>2390</v>
      </c>
      <c r="AX243">
        <v>39.110999999999997</v>
      </c>
      <c r="AY243">
        <v>203.25899999999999</v>
      </c>
      <c r="AZ243" t="s">
        <v>31</v>
      </c>
    </row>
    <row r="244" spans="1:52">
      <c r="A244" t="s">
        <v>77</v>
      </c>
      <c r="B244" t="s">
        <v>71</v>
      </c>
      <c r="C244" t="s">
        <v>174</v>
      </c>
      <c r="D244" t="s">
        <v>34</v>
      </c>
      <c r="E244" t="s">
        <v>35</v>
      </c>
      <c r="G244" t="s">
        <v>2248</v>
      </c>
      <c r="H244" t="s">
        <v>2307</v>
      </c>
      <c r="I244">
        <v>46.2</v>
      </c>
      <c r="J244">
        <v>7.0330000000000004</v>
      </c>
      <c r="K244">
        <v>1450</v>
      </c>
      <c r="L244" t="s">
        <v>2389</v>
      </c>
      <c r="M244">
        <v>2009</v>
      </c>
      <c r="N244" t="s">
        <v>196</v>
      </c>
      <c r="T244" t="s">
        <v>19</v>
      </c>
      <c r="V244" t="s">
        <v>20</v>
      </c>
      <c r="W244" t="s">
        <v>20</v>
      </c>
      <c r="X244" t="s">
        <v>910</v>
      </c>
      <c r="Y244">
        <v>1</v>
      </c>
      <c r="Z244">
        <v>250.67</v>
      </c>
      <c r="AB244" t="s">
        <v>52</v>
      </c>
      <c r="AC244">
        <v>42.073999999999998</v>
      </c>
      <c r="AD244" t="s">
        <v>57</v>
      </c>
      <c r="AG244" t="s">
        <v>31</v>
      </c>
      <c r="AJ244">
        <v>548</v>
      </c>
      <c r="AK244" t="s">
        <v>2390</v>
      </c>
      <c r="AX244">
        <v>35.555999999999997</v>
      </c>
      <c r="AY244">
        <v>215.11099999999999</v>
      </c>
      <c r="AZ244" t="s">
        <v>31</v>
      </c>
    </row>
    <row r="245" spans="1:52">
      <c r="A245" t="s">
        <v>77</v>
      </c>
      <c r="B245" t="s">
        <v>71</v>
      </c>
      <c r="C245" t="s">
        <v>174</v>
      </c>
      <c r="D245" t="s">
        <v>34</v>
      </c>
      <c r="E245" t="s">
        <v>35</v>
      </c>
      <c r="G245" t="s">
        <v>2248</v>
      </c>
      <c r="H245" t="s">
        <v>2306</v>
      </c>
      <c r="I245">
        <v>46.85</v>
      </c>
      <c r="J245">
        <v>9.5299999999999994</v>
      </c>
      <c r="K245">
        <v>1520</v>
      </c>
      <c r="L245" t="s">
        <v>2389</v>
      </c>
      <c r="M245">
        <v>2009</v>
      </c>
      <c r="N245" t="s">
        <v>196</v>
      </c>
      <c r="T245" t="s">
        <v>19</v>
      </c>
      <c r="V245" t="s">
        <v>21</v>
      </c>
      <c r="W245" t="s">
        <v>21</v>
      </c>
      <c r="X245" t="s">
        <v>910</v>
      </c>
      <c r="Y245">
        <v>1</v>
      </c>
      <c r="Z245">
        <v>232.3</v>
      </c>
      <c r="AB245" t="s">
        <v>52</v>
      </c>
      <c r="AC245">
        <v>34.962000000000003</v>
      </c>
      <c r="AD245" t="s">
        <v>57</v>
      </c>
      <c r="AG245" t="s">
        <v>31</v>
      </c>
      <c r="AJ245">
        <v>548</v>
      </c>
      <c r="AK245" t="s">
        <v>2390</v>
      </c>
      <c r="AX245">
        <v>34.963000000000001</v>
      </c>
      <c r="AY245">
        <v>197.333</v>
      </c>
      <c r="AZ245" t="s">
        <v>31</v>
      </c>
    </row>
    <row r="246" spans="1:52">
      <c r="A246" t="s">
        <v>77</v>
      </c>
      <c r="B246" t="s">
        <v>71</v>
      </c>
      <c r="C246" t="s">
        <v>174</v>
      </c>
      <c r="D246" t="s">
        <v>36</v>
      </c>
      <c r="E246" t="s">
        <v>37</v>
      </c>
      <c r="G246" t="s">
        <v>2247</v>
      </c>
      <c r="H246" t="s">
        <v>2307</v>
      </c>
      <c r="I246">
        <v>46.2</v>
      </c>
      <c r="J246">
        <v>7.0330000000000004</v>
      </c>
      <c r="K246">
        <v>500</v>
      </c>
      <c r="L246" t="s">
        <v>2389</v>
      </c>
      <c r="M246">
        <v>2009</v>
      </c>
      <c r="N246" t="s">
        <v>196</v>
      </c>
      <c r="T246" t="s">
        <v>19</v>
      </c>
      <c r="V246" t="s">
        <v>20</v>
      </c>
      <c r="W246" t="s">
        <v>20</v>
      </c>
      <c r="X246" t="s">
        <v>910</v>
      </c>
      <c r="Y246">
        <v>1</v>
      </c>
      <c r="Z246">
        <v>341.93</v>
      </c>
      <c r="AB246" t="s">
        <v>52</v>
      </c>
      <c r="AC246">
        <v>26.667000000000002</v>
      </c>
      <c r="AD246" t="s">
        <v>57</v>
      </c>
      <c r="AG246" t="s">
        <v>31</v>
      </c>
      <c r="AJ246">
        <v>548</v>
      </c>
      <c r="AK246" t="s">
        <v>2390</v>
      </c>
      <c r="AX246">
        <v>121.48099999999999</v>
      </c>
      <c r="AY246">
        <v>220.44499999999999</v>
      </c>
      <c r="AZ246" t="s">
        <v>31</v>
      </c>
    </row>
    <row r="247" spans="1:52">
      <c r="A247" t="s">
        <v>77</v>
      </c>
      <c r="B247" t="s">
        <v>71</v>
      </c>
      <c r="C247" t="s">
        <v>174</v>
      </c>
      <c r="D247" t="s">
        <v>36</v>
      </c>
      <c r="E247" t="s">
        <v>37</v>
      </c>
      <c r="G247" t="s">
        <v>2247</v>
      </c>
      <c r="H247" t="s">
        <v>2306</v>
      </c>
      <c r="I247">
        <v>46.85</v>
      </c>
      <c r="J247">
        <v>9.5299999999999994</v>
      </c>
      <c r="K247">
        <v>700</v>
      </c>
      <c r="L247" t="s">
        <v>2389</v>
      </c>
      <c r="M247">
        <v>2009</v>
      </c>
      <c r="N247" t="s">
        <v>196</v>
      </c>
      <c r="T247" t="s">
        <v>19</v>
      </c>
      <c r="V247" t="s">
        <v>21</v>
      </c>
      <c r="W247" t="s">
        <v>21</v>
      </c>
      <c r="X247" t="s">
        <v>910</v>
      </c>
      <c r="Y247">
        <v>1</v>
      </c>
      <c r="Z247">
        <v>307.56</v>
      </c>
      <c r="AB247" t="s">
        <v>52</v>
      </c>
      <c r="AC247">
        <v>24.295999999999999</v>
      </c>
      <c r="AD247" t="s">
        <v>57</v>
      </c>
      <c r="AG247" t="s">
        <v>31</v>
      </c>
      <c r="AJ247">
        <v>548</v>
      </c>
      <c r="AK247" t="s">
        <v>2390</v>
      </c>
      <c r="AX247">
        <v>121.48099999999999</v>
      </c>
      <c r="AY247">
        <v>186.07499999999999</v>
      </c>
      <c r="AZ247" t="s">
        <v>31</v>
      </c>
    </row>
    <row r="248" spans="1:52">
      <c r="A248" t="s">
        <v>77</v>
      </c>
      <c r="B248" t="s">
        <v>71</v>
      </c>
      <c r="C248" t="s">
        <v>174</v>
      </c>
      <c r="D248" t="s">
        <v>36</v>
      </c>
      <c r="E248" t="s">
        <v>37</v>
      </c>
      <c r="G248" t="s">
        <v>2248</v>
      </c>
      <c r="H248" t="s">
        <v>2307</v>
      </c>
      <c r="I248">
        <v>46.2</v>
      </c>
      <c r="J248">
        <v>7.0330000000000004</v>
      </c>
      <c r="K248">
        <v>500</v>
      </c>
      <c r="L248" t="s">
        <v>2389</v>
      </c>
      <c r="M248">
        <v>2009</v>
      </c>
      <c r="N248" t="s">
        <v>196</v>
      </c>
      <c r="T248" t="s">
        <v>19</v>
      </c>
      <c r="V248" t="s">
        <v>20</v>
      </c>
      <c r="W248" t="s">
        <v>20</v>
      </c>
      <c r="X248" t="s">
        <v>910</v>
      </c>
      <c r="Y248">
        <v>1</v>
      </c>
      <c r="Z248">
        <v>331.85</v>
      </c>
      <c r="AB248" t="s">
        <v>52</v>
      </c>
      <c r="AC248">
        <v>29.036999999999999</v>
      </c>
      <c r="AD248" t="s">
        <v>57</v>
      </c>
      <c r="AG248" t="s">
        <v>31</v>
      </c>
      <c r="AJ248">
        <v>548</v>
      </c>
      <c r="AK248" t="s">
        <v>2390</v>
      </c>
      <c r="AX248">
        <v>90.667000000000002</v>
      </c>
      <c r="AY248">
        <v>241.185</v>
      </c>
      <c r="AZ248" t="s">
        <v>31</v>
      </c>
    </row>
    <row r="249" spans="1:52">
      <c r="A249" t="s">
        <v>77</v>
      </c>
      <c r="B249" t="s">
        <v>71</v>
      </c>
      <c r="C249" t="s">
        <v>174</v>
      </c>
      <c r="D249" t="s">
        <v>36</v>
      </c>
      <c r="E249" t="s">
        <v>37</v>
      </c>
      <c r="G249" t="s">
        <v>2248</v>
      </c>
      <c r="H249" t="s">
        <v>2306</v>
      </c>
      <c r="I249">
        <v>46.85</v>
      </c>
      <c r="J249">
        <v>9.5299999999999994</v>
      </c>
      <c r="K249">
        <v>700</v>
      </c>
      <c r="L249" t="s">
        <v>2389</v>
      </c>
      <c r="M249">
        <v>2009</v>
      </c>
      <c r="N249" t="s">
        <v>196</v>
      </c>
      <c r="T249" t="s">
        <v>19</v>
      </c>
      <c r="V249" t="s">
        <v>21</v>
      </c>
      <c r="W249" t="s">
        <v>21</v>
      </c>
      <c r="X249" t="s">
        <v>910</v>
      </c>
      <c r="Y249">
        <v>1</v>
      </c>
      <c r="Z249">
        <v>270.82</v>
      </c>
      <c r="AB249" t="s">
        <v>52</v>
      </c>
      <c r="AC249">
        <v>16.593</v>
      </c>
      <c r="AD249" t="s">
        <v>57</v>
      </c>
      <c r="AG249" t="s">
        <v>31</v>
      </c>
      <c r="AJ249">
        <v>548</v>
      </c>
      <c r="AK249" t="s">
        <v>2390</v>
      </c>
      <c r="AX249">
        <v>90.667000000000002</v>
      </c>
      <c r="AY249">
        <v>180.148</v>
      </c>
      <c r="AZ249" t="s">
        <v>31</v>
      </c>
    </row>
    <row r="250" spans="1:52">
      <c r="A250" t="s">
        <v>77</v>
      </c>
      <c r="B250" t="s">
        <v>71</v>
      </c>
      <c r="C250" t="s">
        <v>174</v>
      </c>
      <c r="D250" t="s">
        <v>36</v>
      </c>
      <c r="E250" t="s">
        <v>37</v>
      </c>
      <c r="G250" t="s">
        <v>2247</v>
      </c>
      <c r="H250" t="s">
        <v>2307</v>
      </c>
      <c r="I250">
        <v>46.2</v>
      </c>
      <c r="J250">
        <v>7.0330000000000004</v>
      </c>
      <c r="K250">
        <v>1450</v>
      </c>
      <c r="L250" t="s">
        <v>2389</v>
      </c>
      <c r="M250">
        <v>2009</v>
      </c>
      <c r="N250" t="s">
        <v>196</v>
      </c>
      <c r="T250" t="s">
        <v>19</v>
      </c>
      <c r="V250" t="s">
        <v>20</v>
      </c>
      <c r="W250" t="s">
        <v>20</v>
      </c>
      <c r="X250" t="s">
        <v>910</v>
      </c>
      <c r="Y250">
        <v>1</v>
      </c>
      <c r="Z250">
        <v>269.04000000000002</v>
      </c>
      <c r="AB250" t="s">
        <v>52</v>
      </c>
      <c r="AC250">
        <v>36.148000000000003</v>
      </c>
      <c r="AD250" t="s">
        <v>57</v>
      </c>
      <c r="AG250" t="s">
        <v>31</v>
      </c>
      <c r="AJ250">
        <v>548</v>
      </c>
      <c r="AK250" t="s">
        <v>2390</v>
      </c>
      <c r="AX250">
        <v>37.332999999999998</v>
      </c>
      <c r="AY250">
        <v>231.70400000000001</v>
      </c>
      <c r="AZ250" t="s">
        <v>31</v>
      </c>
    </row>
    <row r="251" spans="1:52">
      <c r="A251" t="s">
        <v>77</v>
      </c>
      <c r="B251" t="s">
        <v>71</v>
      </c>
      <c r="C251" t="s">
        <v>174</v>
      </c>
      <c r="D251" t="s">
        <v>36</v>
      </c>
      <c r="E251" t="s">
        <v>37</v>
      </c>
      <c r="G251" t="s">
        <v>2247</v>
      </c>
      <c r="H251" t="s">
        <v>2306</v>
      </c>
      <c r="I251">
        <v>46.85</v>
      </c>
      <c r="J251">
        <v>9.5299999999999994</v>
      </c>
      <c r="K251">
        <v>1520</v>
      </c>
      <c r="L251" t="s">
        <v>2389</v>
      </c>
      <c r="M251">
        <v>2009</v>
      </c>
      <c r="N251" t="s">
        <v>196</v>
      </c>
      <c r="T251" t="s">
        <v>19</v>
      </c>
      <c r="V251" t="s">
        <v>21</v>
      </c>
      <c r="W251" t="s">
        <v>21</v>
      </c>
      <c r="X251" t="s">
        <v>910</v>
      </c>
      <c r="Y251">
        <v>1</v>
      </c>
      <c r="Z251">
        <v>229.33</v>
      </c>
      <c r="AB251" t="s">
        <v>52</v>
      </c>
      <c r="AC251">
        <v>24.888999999999999</v>
      </c>
      <c r="AD251" t="s">
        <v>57</v>
      </c>
      <c r="AG251" t="s">
        <v>31</v>
      </c>
      <c r="AJ251">
        <v>548</v>
      </c>
      <c r="AK251" t="s">
        <v>2390</v>
      </c>
      <c r="AX251">
        <v>37.332999999999998</v>
      </c>
      <c r="AY251">
        <v>192</v>
      </c>
      <c r="AZ251" t="s">
        <v>31</v>
      </c>
    </row>
    <row r="252" spans="1:52">
      <c r="A252" t="s">
        <v>77</v>
      </c>
      <c r="B252" t="s">
        <v>71</v>
      </c>
      <c r="C252" t="s">
        <v>174</v>
      </c>
      <c r="D252" t="s">
        <v>36</v>
      </c>
      <c r="E252" t="s">
        <v>37</v>
      </c>
      <c r="G252" t="s">
        <v>2248</v>
      </c>
      <c r="H252" t="s">
        <v>2307</v>
      </c>
      <c r="I252">
        <v>46.2</v>
      </c>
      <c r="J252">
        <v>7.0330000000000004</v>
      </c>
      <c r="K252">
        <v>1450</v>
      </c>
      <c r="L252" t="s">
        <v>2389</v>
      </c>
      <c r="M252">
        <v>2009</v>
      </c>
      <c r="N252" t="s">
        <v>196</v>
      </c>
      <c r="T252" t="s">
        <v>19</v>
      </c>
      <c r="V252" t="s">
        <v>20</v>
      </c>
      <c r="W252" t="s">
        <v>20</v>
      </c>
      <c r="X252" t="s">
        <v>910</v>
      </c>
      <c r="Y252">
        <v>1</v>
      </c>
      <c r="Z252">
        <v>283.26</v>
      </c>
      <c r="AB252" t="s">
        <v>52</v>
      </c>
      <c r="AC252">
        <v>26.074000000000002</v>
      </c>
      <c r="AD252" t="s">
        <v>57</v>
      </c>
      <c r="AG252" t="s">
        <v>31</v>
      </c>
      <c r="AJ252">
        <v>548</v>
      </c>
      <c r="AK252" t="s">
        <v>2390</v>
      </c>
      <c r="AX252">
        <v>32</v>
      </c>
      <c r="AY252">
        <v>251.25899999999999</v>
      </c>
      <c r="AZ252" t="s">
        <v>31</v>
      </c>
    </row>
    <row r="253" spans="1:52">
      <c r="A253" t="s">
        <v>77</v>
      </c>
      <c r="B253" t="s">
        <v>71</v>
      </c>
      <c r="C253" t="s">
        <v>174</v>
      </c>
      <c r="D253" t="s">
        <v>36</v>
      </c>
      <c r="E253" t="s">
        <v>37</v>
      </c>
      <c r="G253" t="s">
        <v>2248</v>
      </c>
      <c r="H253" t="s">
        <v>2306</v>
      </c>
      <c r="I253">
        <v>46.85</v>
      </c>
      <c r="J253">
        <v>9.5299999999999994</v>
      </c>
      <c r="K253">
        <v>1520</v>
      </c>
      <c r="L253" t="s">
        <v>2389</v>
      </c>
      <c r="M253">
        <v>2009</v>
      </c>
      <c r="N253" t="s">
        <v>196</v>
      </c>
      <c r="T253" t="s">
        <v>19</v>
      </c>
      <c r="V253" t="s">
        <v>21</v>
      </c>
      <c r="W253" t="s">
        <v>21</v>
      </c>
      <c r="X253" t="s">
        <v>910</v>
      </c>
      <c r="Y253">
        <v>1</v>
      </c>
      <c r="Z253">
        <v>234.07</v>
      </c>
      <c r="AB253" t="s">
        <v>52</v>
      </c>
      <c r="AC253">
        <v>23.702999999999999</v>
      </c>
      <c r="AD253" t="s">
        <v>57</v>
      </c>
      <c r="AG253" t="s">
        <v>31</v>
      </c>
      <c r="AJ253">
        <v>548</v>
      </c>
      <c r="AK253" t="s">
        <v>2390</v>
      </c>
      <c r="AX253">
        <v>32.593000000000004</v>
      </c>
      <c r="AY253">
        <v>201.48099999999999</v>
      </c>
      <c r="AZ253" t="s">
        <v>31</v>
      </c>
    </row>
    <row r="254" spans="1:52">
      <c r="A254" t="s">
        <v>77</v>
      </c>
      <c r="B254" t="s">
        <v>71</v>
      </c>
      <c r="C254" t="s">
        <v>174</v>
      </c>
      <c r="D254" t="s">
        <v>38</v>
      </c>
      <c r="E254" t="s">
        <v>39</v>
      </c>
      <c r="G254" t="s">
        <v>2247</v>
      </c>
      <c r="H254" t="s">
        <v>2307</v>
      </c>
      <c r="I254">
        <v>46.2</v>
      </c>
      <c r="J254">
        <v>7.0330000000000004</v>
      </c>
      <c r="K254">
        <v>500</v>
      </c>
      <c r="L254" t="s">
        <v>2389</v>
      </c>
      <c r="M254">
        <v>2009</v>
      </c>
      <c r="N254" t="s">
        <v>196</v>
      </c>
      <c r="T254" t="s">
        <v>19</v>
      </c>
      <c r="V254" t="s">
        <v>20</v>
      </c>
      <c r="W254" t="s">
        <v>20</v>
      </c>
      <c r="X254" t="s">
        <v>910</v>
      </c>
      <c r="Y254">
        <v>1</v>
      </c>
      <c r="Z254">
        <v>291.56</v>
      </c>
      <c r="AB254" t="s">
        <v>52</v>
      </c>
      <c r="AC254">
        <v>26.666</v>
      </c>
      <c r="AD254" t="s">
        <v>57</v>
      </c>
      <c r="AG254" t="s">
        <v>31</v>
      </c>
      <c r="AJ254">
        <v>548</v>
      </c>
      <c r="AK254" t="s">
        <v>2390</v>
      </c>
      <c r="AX254">
        <v>35.555999999999997</v>
      </c>
      <c r="AY254">
        <v>256</v>
      </c>
      <c r="AZ254" t="s">
        <v>31</v>
      </c>
    </row>
    <row r="255" spans="1:52">
      <c r="A255" t="s">
        <v>77</v>
      </c>
      <c r="B255" t="s">
        <v>71</v>
      </c>
      <c r="C255" t="s">
        <v>174</v>
      </c>
      <c r="D255" t="s">
        <v>38</v>
      </c>
      <c r="E255" t="s">
        <v>39</v>
      </c>
      <c r="G255" t="s">
        <v>2247</v>
      </c>
      <c r="H255" t="s">
        <v>2306</v>
      </c>
      <c r="I255">
        <v>46.85</v>
      </c>
      <c r="J255">
        <v>9.5299999999999994</v>
      </c>
      <c r="K255">
        <v>700</v>
      </c>
      <c r="L255" t="s">
        <v>2389</v>
      </c>
      <c r="M255">
        <v>2009</v>
      </c>
      <c r="N255" t="s">
        <v>196</v>
      </c>
      <c r="T255" t="s">
        <v>19</v>
      </c>
      <c r="V255" t="s">
        <v>21</v>
      </c>
      <c r="W255" t="s">
        <v>21</v>
      </c>
      <c r="X255" t="s">
        <v>910</v>
      </c>
      <c r="Y255">
        <v>1</v>
      </c>
      <c r="Z255">
        <v>272</v>
      </c>
      <c r="AB255" t="s">
        <v>52</v>
      </c>
      <c r="AC255">
        <v>20.741</v>
      </c>
      <c r="AD255" t="s">
        <v>57</v>
      </c>
      <c r="AG255" t="s">
        <v>31</v>
      </c>
      <c r="AJ255">
        <v>548</v>
      </c>
      <c r="AK255" t="s">
        <v>2390</v>
      </c>
      <c r="AX255">
        <v>36.741</v>
      </c>
      <c r="AY255">
        <v>235.25899999999999</v>
      </c>
      <c r="AZ255" t="s">
        <v>31</v>
      </c>
    </row>
    <row r="256" spans="1:52">
      <c r="A256" t="s">
        <v>77</v>
      </c>
      <c r="B256" t="s">
        <v>71</v>
      </c>
      <c r="C256" t="s">
        <v>174</v>
      </c>
      <c r="D256" t="s">
        <v>38</v>
      </c>
      <c r="E256" t="s">
        <v>39</v>
      </c>
      <c r="G256" t="s">
        <v>2248</v>
      </c>
      <c r="H256" t="s">
        <v>2307</v>
      </c>
      <c r="I256">
        <v>46.2</v>
      </c>
      <c r="J256">
        <v>7.0330000000000004</v>
      </c>
      <c r="K256">
        <v>500</v>
      </c>
      <c r="L256" t="s">
        <v>2389</v>
      </c>
      <c r="M256">
        <v>2009</v>
      </c>
      <c r="N256" t="s">
        <v>196</v>
      </c>
      <c r="T256" t="s">
        <v>19</v>
      </c>
      <c r="V256" t="s">
        <v>20</v>
      </c>
      <c r="W256" t="s">
        <v>20</v>
      </c>
      <c r="X256" t="s">
        <v>910</v>
      </c>
      <c r="Y256">
        <v>1</v>
      </c>
      <c r="Z256">
        <v>303.41000000000003</v>
      </c>
      <c r="AB256" t="s">
        <v>52</v>
      </c>
      <c r="AC256">
        <v>38.518999999999998</v>
      </c>
      <c r="AD256" t="s">
        <v>57</v>
      </c>
      <c r="AG256" t="s">
        <v>31</v>
      </c>
      <c r="AJ256">
        <v>548</v>
      </c>
      <c r="AK256" t="s">
        <v>2390</v>
      </c>
      <c r="AX256">
        <v>33.185000000000002</v>
      </c>
      <c r="AY256">
        <v>270.22199999999998</v>
      </c>
      <c r="AZ256" t="s">
        <v>31</v>
      </c>
    </row>
    <row r="257" spans="1:52">
      <c r="A257" t="s">
        <v>77</v>
      </c>
      <c r="B257" t="s">
        <v>71</v>
      </c>
      <c r="C257" t="s">
        <v>174</v>
      </c>
      <c r="D257" t="s">
        <v>38</v>
      </c>
      <c r="E257" t="s">
        <v>39</v>
      </c>
      <c r="G257" t="s">
        <v>2248</v>
      </c>
      <c r="H257" t="s">
        <v>2306</v>
      </c>
      <c r="I257">
        <v>46.85</v>
      </c>
      <c r="J257">
        <v>9.5299999999999994</v>
      </c>
      <c r="K257">
        <v>700</v>
      </c>
      <c r="L257" t="s">
        <v>2389</v>
      </c>
      <c r="M257">
        <v>2009</v>
      </c>
      <c r="N257" t="s">
        <v>196</v>
      </c>
      <c r="T257" t="s">
        <v>19</v>
      </c>
      <c r="V257" t="s">
        <v>21</v>
      </c>
      <c r="W257" t="s">
        <v>21</v>
      </c>
      <c r="X257" t="s">
        <v>910</v>
      </c>
      <c r="Y257">
        <v>1</v>
      </c>
      <c r="Z257">
        <v>273.77999999999997</v>
      </c>
      <c r="AB257" t="s">
        <v>52</v>
      </c>
      <c r="AC257">
        <v>21.925999999999998</v>
      </c>
      <c r="AD257" t="s">
        <v>57</v>
      </c>
      <c r="AG257" t="s">
        <v>31</v>
      </c>
      <c r="AJ257">
        <v>548</v>
      </c>
      <c r="AK257" t="s">
        <v>2390</v>
      </c>
      <c r="AX257">
        <v>32.593000000000004</v>
      </c>
      <c r="AY257">
        <v>241.185</v>
      </c>
      <c r="AZ257" t="s">
        <v>31</v>
      </c>
    </row>
    <row r="258" spans="1:52">
      <c r="A258" t="s">
        <v>77</v>
      </c>
      <c r="B258" t="s">
        <v>71</v>
      </c>
      <c r="C258" t="s">
        <v>174</v>
      </c>
      <c r="D258" t="s">
        <v>38</v>
      </c>
      <c r="E258" t="s">
        <v>39</v>
      </c>
      <c r="G258" t="s">
        <v>2247</v>
      </c>
      <c r="H258" t="s">
        <v>2307</v>
      </c>
      <c r="I258">
        <v>46.2</v>
      </c>
      <c r="J258">
        <v>7.0330000000000004</v>
      </c>
      <c r="K258">
        <v>1450</v>
      </c>
      <c r="L258" t="s">
        <v>2389</v>
      </c>
      <c r="M258">
        <v>2009</v>
      </c>
      <c r="N258" t="s">
        <v>196</v>
      </c>
      <c r="T258" t="s">
        <v>19</v>
      </c>
      <c r="V258" t="s">
        <v>20</v>
      </c>
      <c r="W258" t="s">
        <v>20</v>
      </c>
      <c r="X258" t="s">
        <v>910</v>
      </c>
      <c r="Y258">
        <v>1</v>
      </c>
      <c r="Z258">
        <v>296.3</v>
      </c>
      <c r="AB258" t="s">
        <v>52</v>
      </c>
      <c r="AC258">
        <v>23.704000000000001</v>
      </c>
      <c r="AD258" t="s">
        <v>57</v>
      </c>
      <c r="AG258" t="s">
        <v>31</v>
      </c>
      <c r="AJ258">
        <v>548</v>
      </c>
      <c r="AK258" t="s">
        <v>2390</v>
      </c>
      <c r="AX258">
        <v>4.7409999999999997</v>
      </c>
      <c r="AY258">
        <v>291.55500000000001</v>
      </c>
      <c r="AZ258" t="s">
        <v>31</v>
      </c>
    </row>
    <row r="259" spans="1:52">
      <c r="A259" t="s">
        <v>77</v>
      </c>
      <c r="B259" t="s">
        <v>71</v>
      </c>
      <c r="C259" t="s">
        <v>174</v>
      </c>
      <c r="D259" t="s">
        <v>38</v>
      </c>
      <c r="E259" t="s">
        <v>39</v>
      </c>
      <c r="G259" t="s">
        <v>2247</v>
      </c>
      <c r="H259" t="s">
        <v>2306</v>
      </c>
      <c r="I259">
        <v>46.85</v>
      </c>
      <c r="J259">
        <v>9.5299999999999994</v>
      </c>
      <c r="K259">
        <v>1520</v>
      </c>
      <c r="L259" t="s">
        <v>2389</v>
      </c>
      <c r="M259">
        <v>2009</v>
      </c>
      <c r="N259" t="s">
        <v>196</v>
      </c>
      <c r="T259" t="s">
        <v>19</v>
      </c>
      <c r="V259" t="s">
        <v>21</v>
      </c>
      <c r="W259" t="s">
        <v>21</v>
      </c>
      <c r="X259" t="s">
        <v>910</v>
      </c>
      <c r="Y259">
        <v>1</v>
      </c>
      <c r="Z259">
        <v>247.11</v>
      </c>
      <c r="AB259" t="s">
        <v>52</v>
      </c>
      <c r="AC259">
        <v>30.815000000000001</v>
      </c>
      <c r="AD259" t="s">
        <v>57</v>
      </c>
      <c r="AG259" t="s">
        <v>31</v>
      </c>
      <c r="AJ259">
        <v>548</v>
      </c>
      <c r="AK259" t="s">
        <v>2390</v>
      </c>
      <c r="AX259">
        <v>5.3330000000000002</v>
      </c>
      <c r="AY259">
        <v>241.77799999999999</v>
      </c>
      <c r="AZ259" t="s">
        <v>31</v>
      </c>
    </row>
    <row r="260" spans="1:52">
      <c r="A260" t="s">
        <v>77</v>
      </c>
      <c r="B260" t="s">
        <v>71</v>
      </c>
      <c r="C260" t="s">
        <v>174</v>
      </c>
      <c r="D260" t="s">
        <v>38</v>
      </c>
      <c r="E260" t="s">
        <v>39</v>
      </c>
      <c r="G260" t="s">
        <v>2248</v>
      </c>
      <c r="H260" t="s">
        <v>2307</v>
      </c>
      <c r="I260">
        <v>46.2</v>
      </c>
      <c r="J260">
        <v>7.0330000000000004</v>
      </c>
      <c r="K260">
        <v>1450</v>
      </c>
      <c r="L260" t="s">
        <v>2389</v>
      </c>
      <c r="M260">
        <v>2009</v>
      </c>
      <c r="N260" t="s">
        <v>196</v>
      </c>
      <c r="T260" t="s">
        <v>19</v>
      </c>
      <c r="V260" t="s">
        <v>20</v>
      </c>
      <c r="W260" t="s">
        <v>20</v>
      </c>
      <c r="X260" t="s">
        <v>910</v>
      </c>
      <c r="Y260">
        <v>1</v>
      </c>
      <c r="Z260">
        <v>314.07</v>
      </c>
      <c r="AB260" t="s">
        <v>52</v>
      </c>
      <c r="AC260">
        <v>27.852</v>
      </c>
      <c r="AD260" t="s">
        <v>57</v>
      </c>
      <c r="AG260" t="s">
        <v>31</v>
      </c>
      <c r="AJ260">
        <v>548</v>
      </c>
      <c r="AK260" t="s">
        <v>2390</v>
      </c>
      <c r="AX260">
        <v>3.556</v>
      </c>
      <c r="AY260">
        <v>310.51799999999997</v>
      </c>
      <c r="AZ260" t="s">
        <v>31</v>
      </c>
    </row>
    <row r="261" spans="1:52">
      <c r="A261" t="s">
        <v>77</v>
      </c>
      <c r="B261" t="s">
        <v>71</v>
      </c>
      <c r="C261" t="s">
        <v>174</v>
      </c>
      <c r="D261" t="s">
        <v>38</v>
      </c>
      <c r="E261" t="s">
        <v>39</v>
      </c>
      <c r="G261" t="s">
        <v>2248</v>
      </c>
      <c r="H261" t="s">
        <v>2306</v>
      </c>
      <c r="I261">
        <v>46.85</v>
      </c>
      <c r="J261">
        <v>9.5299999999999994</v>
      </c>
      <c r="K261">
        <v>1520</v>
      </c>
      <c r="L261" t="s">
        <v>2389</v>
      </c>
      <c r="M261">
        <v>2009</v>
      </c>
      <c r="N261" t="s">
        <v>196</v>
      </c>
      <c r="T261" t="s">
        <v>19</v>
      </c>
      <c r="V261" t="s">
        <v>21</v>
      </c>
      <c r="W261" t="s">
        <v>21</v>
      </c>
      <c r="X261" t="s">
        <v>910</v>
      </c>
      <c r="Y261">
        <v>1</v>
      </c>
      <c r="Z261">
        <v>248.3</v>
      </c>
      <c r="AB261" t="s">
        <v>52</v>
      </c>
      <c r="AC261">
        <v>22.518999999999998</v>
      </c>
      <c r="AD261" t="s">
        <v>57</v>
      </c>
      <c r="AG261" t="s">
        <v>31</v>
      </c>
      <c r="AJ261">
        <v>548</v>
      </c>
      <c r="AK261" t="s">
        <v>2390</v>
      </c>
      <c r="AX261">
        <v>4.1479999999999997</v>
      </c>
      <c r="AY261">
        <v>244.148</v>
      </c>
      <c r="AZ261" t="s">
        <v>31</v>
      </c>
    </row>
    <row r="262" spans="1:52">
      <c r="A262" t="s">
        <v>77</v>
      </c>
      <c r="B262" t="s">
        <v>71</v>
      </c>
      <c r="C262" t="s">
        <v>174</v>
      </c>
      <c r="D262" t="s">
        <v>40</v>
      </c>
      <c r="E262" t="s">
        <v>58</v>
      </c>
      <c r="G262" t="s">
        <v>2247</v>
      </c>
      <c r="H262" t="s">
        <v>2307</v>
      </c>
      <c r="I262">
        <v>46.2</v>
      </c>
      <c r="J262">
        <v>7.0330000000000004</v>
      </c>
      <c r="K262">
        <v>500</v>
      </c>
      <c r="L262" t="s">
        <v>2389</v>
      </c>
      <c r="M262">
        <v>2009</v>
      </c>
      <c r="N262" t="s">
        <v>196</v>
      </c>
      <c r="T262" t="s">
        <v>19</v>
      </c>
      <c r="V262" t="s">
        <v>20</v>
      </c>
      <c r="W262" t="s">
        <v>20</v>
      </c>
      <c r="X262" t="s">
        <v>910</v>
      </c>
      <c r="Y262">
        <v>1</v>
      </c>
      <c r="Z262">
        <v>104.89</v>
      </c>
      <c r="AB262" t="s">
        <v>52</v>
      </c>
      <c r="AC262">
        <v>13.037000000000001</v>
      </c>
      <c r="AD262" t="s">
        <v>57</v>
      </c>
      <c r="AG262" t="s">
        <v>31</v>
      </c>
      <c r="AJ262">
        <v>548</v>
      </c>
      <c r="AK262" t="s">
        <v>2390</v>
      </c>
      <c r="AX262">
        <v>36.741</v>
      </c>
      <c r="AY262">
        <v>68.147999999999996</v>
      </c>
      <c r="AZ262" t="s">
        <v>31</v>
      </c>
    </row>
    <row r="263" spans="1:52">
      <c r="A263" t="s">
        <v>77</v>
      </c>
      <c r="B263" t="s">
        <v>71</v>
      </c>
      <c r="C263" t="s">
        <v>174</v>
      </c>
      <c r="D263" t="s">
        <v>40</v>
      </c>
      <c r="E263" t="s">
        <v>58</v>
      </c>
      <c r="G263" t="s">
        <v>2247</v>
      </c>
      <c r="H263" t="s">
        <v>2306</v>
      </c>
      <c r="I263">
        <v>46.85</v>
      </c>
      <c r="J263">
        <v>9.5299999999999994</v>
      </c>
      <c r="K263">
        <v>700</v>
      </c>
      <c r="L263" t="s">
        <v>2389</v>
      </c>
      <c r="M263">
        <v>2009</v>
      </c>
      <c r="N263" t="s">
        <v>196</v>
      </c>
      <c r="T263" t="s">
        <v>19</v>
      </c>
      <c r="V263" t="s">
        <v>21</v>
      </c>
      <c r="W263" t="s">
        <v>21</v>
      </c>
      <c r="X263" t="s">
        <v>910</v>
      </c>
      <c r="Y263">
        <v>1</v>
      </c>
      <c r="Z263">
        <v>102.52</v>
      </c>
      <c r="AB263" t="s">
        <v>52</v>
      </c>
      <c r="AC263">
        <v>21.334</v>
      </c>
      <c r="AD263" t="s">
        <v>57</v>
      </c>
      <c r="AG263" t="s">
        <v>31</v>
      </c>
      <c r="AJ263">
        <v>548</v>
      </c>
      <c r="AK263" t="s">
        <v>2390</v>
      </c>
      <c r="AX263">
        <v>36.741</v>
      </c>
      <c r="AY263">
        <v>65.778000000000006</v>
      </c>
      <c r="AZ263" t="s">
        <v>31</v>
      </c>
    </row>
    <row r="264" spans="1:52">
      <c r="A264" t="s">
        <v>77</v>
      </c>
      <c r="B264" t="s">
        <v>71</v>
      </c>
      <c r="C264" t="s">
        <v>174</v>
      </c>
      <c r="D264" t="s">
        <v>40</v>
      </c>
      <c r="E264" t="s">
        <v>58</v>
      </c>
      <c r="G264" t="s">
        <v>2248</v>
      </c>
      <c r="H264" t="s">
        <v>2307</v>
      </c>
      <c r="I264">
        <v>46.2</v>
      </c>
      <c r="J264">
        <v>7.0330000000000004</v>
      </c>
      <c r="K264">
        <v>500</v>
      </c>
      <c r="L264" t="s">
        <v>2389</v>
      </c>
      <c r="M264">
        <v>2009</v>
      </c>
      <c r="N264" t="s">
        <v>196</v>
      </c>
      <c r="T264" t="s">
        <v>19</v>
      </c>
      <c r="V264" t="s">
        <v>20</v>
      </c>
      <c r="W264" t="s">
        <v>20</v>
      </c>
      <c r="X264" t="s">
        <v>910</v>
      </c>
      <c r="Y264">
        <v>1</v>
      </c>
      <c r="Z264">
        <v>98.37</v>
      </c>
      <c r="AB264" t="s">
        <v>52</v>
      </c>
      <c r="AC264">
        <v>14.222</v>
      </c>
      <c r="AD264" t="s">
        <v>57</v>
      </c>
      <c r="AG264" t="s">
        <v>31</v>
      </c>
      <c r="AJ264">
        <v>548</v>
      </c>
      <c r="AK264" t="s">
        <v>2390</v>
      </c>
      <c r="AX264">
        <v>33.185000000000002</v>
      </c>
      <c r="AY264">
        <v>65.185000000000002</v>
      </c>
      <c r="AZ264" t="s">
        <v>31</v>
      </c>
    </row>
    <row r="265" spans="1:52">
      <c r="A265" t="s">
        <v>77</v>
      </c>
      <c r="B265" t="s">
        <v>71</v>
      </c>
      <c r="C265" t="s">
        <v>174</v>
      </c>
      <c r="D265" t="s">
        <v>40</v>
      </c>
      <c r="E265" t="s">
        <v>58</v>
      </c>
      <c r="G265" t="s">
        <v>2248</v>
      </c>
      <c r="H265" t="s">
        <v>2306</v>
      </c>
      <c r="I265">
        <v>46.85</v>
      </c>
      <c r="J265">
        <v>9.5299999999999994</v>
      </c>
      <c r="K265">
        <v>700</v>
      </c>
      <c r="L265" t="s">
        <v>2389</v>
      </c>
      <c r="M265">
        <v>2009</v>
      </c>
      <c r="N265" t="s">
        <v>196</v>
      </c>
      <c r="T265" t="s">
        <v>19</v>
      </c>
      <c r="V265" t="s">
        <v>21</v>
      </c>
      <c r="W265" t="s">
        <v>21</v>
      </c>
      <c r="X265" t="s">
        <v>910</v>
      </c>
      <c r="Y265">
        <v>1</v>
      </c>
      <c r="Z265">
        <v>95.41</v>
      </c>
      <c r="AB265" t="s">
        <v>52</v>
      </c>
      <c r="AC265">
        <v>17.184999999999999</v>
      </c>
      <c r="AD265" t="s">
        <v>57</v>
      </c>
      <c r="AG265" t="s">
        <v>31</v>
      </c>
      <c r="AJ265">
        <v>548</v>
      </c>
      <c r="AK265" t="s">
        <v>2390</v>
      </c>
      <c r="AX265">
        <v>32.593000000000004</v>
      </c>
      <c r="AY265">
        <v>62.814</v>
      </c>
      <c r="AZ265" t="s">
        <v>31</v>
      </c>
    </row>
    <row r="266" spans="1:52">
      <c r="A266" t="s">
        <v>77</v>
      </c>
      <c r="B266" t="s">
        <v>71</v>
      </c>
      <c r="C266" t="s">
        <v>174</v>
      </c>
      <c r="D266" t="s">
        <v>40</v>
      </c>
      <c r="E266" t="s">
        <v>58</v>
      </c>
      <c r="G266" t="s">
        <v>2247</v>
      </c>
      <c r="H266" t="s">
        <v>2307</v>
      </c>
      <c r="I266">
        <v>46.2</v>
      </c>
      <c r="J266">
        <v>7.0330000000000004</v>
      </c>
      <c r="K266">
        <v>1450</v>
      </c>
      <c r="L266" t="s">
        <v>2389</v>
      </c>
      <c r="M266">
        <v>2009</v>
      </c>
      <c r="N266" t="s">
        <v>196</v>
      </c>
      <c r="T266" t="s">
        <v>19</v>
      </c>
      <c r="V266" t="s">
        <v>20</v>
      </c>
      <c r="W266" t="s">
        <v>20</v>
      </c>
      <c r="X266" t="s">
        <v>910</v>
      </c>
      <c r="Y266">
        <v>1</v>
      </c>
      <c r="Z266">
        <v>87.7</v>
      </c>
      <c r="AB266" t="s">
        <v>52</v>
      </c>
      <c r="AC266">
        <v>18.37</v>
      </c>
      <c r="AD266" t="s">
        <v>57</v>
      </c>
      <c r="AG266" t="s">
        <v>31</v>
      </c>
      <c r="AJ266">
        <v>548</v>
      </c>
      <c r="AK266" t="s">
        <v>2390</v>
      </c>
      <c r="AX266">
        <v>5.3330000000000002</v>
      </c>
      <c r="AY266">
        <v>82.370999999999995</v>
      </c>
      <c r="AZ266" t="s">
        <v>31</v>
      </c>
    </row>
    <row r="267" spans="1:52">
      <c r="A267" t="s">
        <v>77</v>
      </c>
      <c r="B267" t="s">
        <v>71</v>
      </c>
      <c r="C267" t="s">
        <v>174</v>
      </c>
      <c r="D267" t="s">
        <v>40</v>
      </c>
      <c r="E267" t="s">
        <v>58</v>
      </c>
      <c r="G267" t="s">
        <v>2247</v>
      </c>
      <c r="H267" t="s">
        <v>2306</v>
      </c>
      <c r="I267">
        <v>46.85</v>
      </c>
      <c r="J267">
        <v>9.5299999999999994</v>
      </c>
      <c r="K267">
        <v>1520</v>
      </c>
      <c r="L267" t="s">
        <v>2389</v>
      </c>
      <c r="M267">
        <v>2009</v>
      </c>
      <c r="N267" t="s">
        <v>196</v>
      </c>
      <c r="T267" t="s">
        <v>19</v>
      </c>
      <c r="V267" t="s">
        <v>21</v>
      </c>
      <c r="W267" t="s">
        <v>21</v>
      </c>
      <c r="X267" t="s">
        <v>910</v>
      </c>
      <c r="Y267">
        <v>1</v>
      </c>
      <c r="Z267">
        <v>96</v>
      </c>
      <c r="AB267" t="s">
        <v>52</v>
      </c>
      <c r="AC267">
        <v>18.962</v>
      </c>
      <c r="AD267" t="s">
        <v>57</v>
      </c>
      <c r="AG267" t="s">
        <v>31</v>
      </c>
      <c r="AJ267">
        <v>548</v>
      </c>
      <c r="AK267" t="s">
        <v>2390</v>
      </c>
      <c r="AX267">
        <v>5.9260000000000002</v>
      </c>
      <c r="AY267">
        <v>90.073999999999998</v>
      </c>
      <c r="AZ267" t="s">
        <v>31</v>
      </c>
    </row>
    <row r="268" spans="1:52">
      <c r="A268" t="s">
        <v>77</v>
      </c>
      <c r="B268" t="s">
        <v>71</v>
      </c>
      <c r="C268" t="s">
        <v>174</v>
      </c>
      <c r="D268" t="s">
        <v>40</v>
      </c>
      <c r="E268" t="s">
        <v>58</v>
      </c>
      <c r="G268" t="s">
        <v>2248</v>
      </c>
      <c r="H268" t="s">
        <v>2307</v>
      </c>
      <c r="I268">
        <v>46.2</v>
      </c>
      <c r="J268">
        <v>7.0330000000000004</v>
      </c>
      <c r="K268">
        <v>1450</v>
      </c>
      <c r="L268" t="s">
        <v>2389</v>
      </c>
      <c r="M268">
        <v>2009</v>
      </c>
      <c r="N268" t="s">
        <v>196</v>
      </c>
      <c r="T268" t="s">
        <v>19</v>
      </c>
      <c r="V268" t="s">
        <v>20</v>
      </c>
      <c r="W268" t="s">
        <v>20</v>
      </c>
      <c r="X268" t="s">
        <v>910</v>
      </c>
      <c r="Y268">
        <v>1</v>
      </c>
      <c r="Z268">
        <v>101.33</v>
      </c>
      <c r="AB268" t="s">
        <v>52</v>
      </c>
      <c r="AC268">
        <v>20.149000000000001</v>
      </c>
      <c r="AD268" t="s">
        <v>57</v>
      </c>
      <c r="AG268" t="s">
        <v>31</v>
      </c>
      <c r="AJ268">
        <v>548</v>
      </c>
      <c r="AK268" t="s">
        <v>2390</v>
      </c>
      <c r="AX268">
        <v>4.1479999999999997</v>
      </c>
      <c r="AY268">
        <v>97.185000000000002</v>
      </c>
      <c r="AZ268" t="s">
        <v>31</v>
      </c>
    </row>
    <row r="269" spans="1:52">
      <c r="A269" t="s">
        <v>77</v>
      </c>
      <c r="B269" t="s">
        <v>71</v>
      </c>
      <c r="C269" t="s">
        <v>174</v>
      </c>
      <c r="D269" t="s">
        <v>40</v>
      </c>
      <c r="E269" t="s">
        <v>58</v>
      </c>
      <c r="G269" t="s">
        <v>2248</v>
      </c>
      <c r="H269" t="s">
        <v>2306</v>
      </c>
      <c r="I269">
        <v>46.85</v>
      </c>
      <c r="J269">
        <v>9.5299999999999994</v>
      </c>
      <c r="K269">
        <v>1520</v>
      </c>
      <c r="L269" t="s">
        <v>2389</v>
      </c>
      <c r="M269">
        <v>2009</v>
      </c>
      <c r="N269" t="s">
        <v>196</v>
      </c>
      <c r="T269" t="s">
        <v>19</v>
      </c>
      <c r="V269" t="s">
        <v>21</v>
      </c>
      <c r="W269" t="s">
        <v>21</v>
      </c>
      <c r="X269" t="s">
        <v>910</v>
      </c>
      <c r="Y269">
        <v>1</v>
      </c>
      <c r="Z269">
        <v>98.96</v>
      </c>
      <c r="AB269" t="s">
        <v>52</v>
      </c>
      <c r="AC269">
        <v>19.555</v>
      </c>
      <c r="AD269" t="s">
        <v>57</v>
      </c>
      <c r="AG269" t="s">
        <v>31</v>
      </c>
      <c r="AJ269">
        <v>548</v>
      </c>
      <c r="AK269" t="s">
        <v>2390</v>
      </c>
      <c r="AX269">
        <v>3.556</v>
      </c>
      <c r="AY269">
        <v>95.406999999999996</v>
      </c>
      <c r="AZ269" t="s">
        <v>31</v>
      </c>
    </row>
    <row r="270" spans="1:52">
      <c r="A270" t="s">
        <v>77</v>
      </c>
      <c r="B270" t="s">
        <v>71</v>
      </c>
      <c r="C270" t="s">
        <v>174</v>
      </c>
      <c r="D270" t="s">
        <v>42</v>
      </c>
      <c r="E270" t="s">
        <v>43</v>
      </c>
      <c r="G270" t="s">
        <v>2247</v>
      </c>
      <c r="H270" t="s">
        <v>2307</v>
      </c>
      <c r="I270">
        <v>46.2</v>
      </c>
      <c r="J270">
        <v>7.0330000000000004</v>
      </c>
      <c r="K270">
        <v>500</v>
      </c>
      <c r="L270" t="s">
        <v>2389</v>
      </c>
      <c r="M270">
        <v>2009</v>
      </c>
      <c r="N270" t="s">
        <v>196</v>
      </c>
      <c r="T270" t="s">
        <v>19</v>
      </c>
      <c r="V270" t="s">
        <v>20</v>
      </c>
      <c r="W270" t="s">
        <v>20</v>
      </c>
      <c r="X270" t="s">
        <v>910</v>
      </c>
      <c r="Y270">
        <v>1</v>
      </c>
      <c r="Z270">
        <v>183.7</v>
      </c>
      <c r="AB270" t="s">
        <v>52</v>
      </c>
      <c r="AC270">
        <v>62.814999999999998</v>
      </c>
      <c r="AD270" t="s">
        <v>57</v>
      </c>
      <c r="AG270" t="s">
        <v>31</v>
      </c>
      <c r="AJ270">
        <v>548</v>
      </c>
      <c r="AK270" t="s">
        <v>2390</v>
      </c>
      <c r="AX270">
        <v>120.889</v>
      </c>
      <c r="AY270">
        <v>62.814999999999998</v>
      </c>
      <c r="AZ270" t="s">
        <v>31</v>
      </c>
    </row>
    <row r="271" spans="1:52">
      <c r="A271" t="s">
        <v>77</v>
      </c>
      <c r="B271" t="s">
        <v>71</v>
      </c>
      <c r="C271" t="s">
        <v>174</v>
      </c>
      <c r="D271" t="s">
        <v>42</v>
      </c>
      <c r="E271" t="s">
        <v>43</v>
      </c>
      <c r="G271" t="s">
        <v>2247</v>
      </c>
      <c r="H271" t="s">
        <v>2306</v>
      </c>
      <c r="I271">
        <v>46.85</v>
      </c>
      <c r="J271">
        <v>9.5299999999999994</v>
      </c>
      <c r="K271">
        <v>700</v>
      </c>
      <c r="L271" t="s">
        <v>2389</v>
      </c>
      <c r="M271">
        <v>2009</v>
      </c>
      <c r="N271" t="s">
        <v>196</v>
      </c>
      <c r="T271" t="s">
        <v>19</v>
      </c>
      <c r="V271" t="s">
        <v>21</v>
      </c>
      <c r="W271" t="s">
        <v>21</v>
      </c>
      <c r="X271" t="s">
        <v>910</v>
      </c>
      <c r="Y271">
        <v>1</v>
      </c>
      <c r="Z271">
        <v>180.15</v>
      </c>
      <c r="AB271" t="s">
        <v>52</v>
      </c>
      <c r="AC271">
        <v>161.77699999999999</v>
      </c>
      <c r="AD271" t="s">
        <v>57</v>
      </c>
      <c r="AG271" t="s">
        <v>31</v>
      </c>
      <c r="AJ271">
        <v>548</v>
      </c>
      <c r="AK271" t="s">
        <v>2390</v>
      </c>
      <c r="AX271">
        <v>121.48099999999999</v>
      </c>
      <c r="AY271">
        <v>161.77699999999999</v>
      </c>
      <c r="AZ271" t="s">
        <v>31</v>
      </c>
    </row>
    <row r="272" spans="1:52">
      <c r="A272" t="s">
        <v>77</v>
      </c>
      <c r="B272" t="s">
        <v>71</v>
      </c>
      <c r="C272" t="s">
        <v>174</v>
      </c>
      <c r="D272" t="s">
        <v>42</v>
      </c>
      <c r="E272" t="s">
        <v>43</v>
      </c>
      <c r="G272" t="s">
        <v>2248</v>
      </c>
      <c r="H272" t="s">
        <v>2307</v>
      </c>
      <c r="I272">
        <v>46.2</v>
      </c>
      <c r="J272">
        <v>7.0330000000000004</v>
      </c>
      <c r="K272">
        <v>500</v>
      </c>
      <c r="L272" t="s">
        <v>2389</v>
      </c>
      <c r="M272">
        <v>2009</v>
      </c>
      <c r="N272" t="s">
        <v>196</v>
      </c>
      <c r="T272" t="s">
        <v>19</v>
      </c>
      <c r="V272" t="s">
        <v>20</v>
      </c>
      <c r="W272" t="s">
        <v>20</v>
      </c>
      <c r="X272" t="s">
        <v>910</v>
      </c>
      <c r="Y272">
        <v>1</v>
      </c>
      <c r="Z272" t="s">
        <v>31</v>
      </c>
      <c r="AB272" t="s">
        <v>52</v>
      </c>
      <c r="AC272" t="s">
        <v>31</v>
      </c>
      <c r="AD272" t="s">
        <v>57</v>
      </c>
      <c r="AG272" t="s">
        <v>31</v>
      </c>
      <c r="AJ272">
        <v>548</v>
      </c>
      <c r="AK272" t="s">
        <v>2390</v>
      </c>
      <c r="AX272" t="s">
        <v>31</v>
      </c>
      <c r="AY272" t="s">
        <v>31</v>
      </c>
      <c r="AZ272" t="s">
        <v>31</v>
      </c>
    </row>
    <row r="273" spans="1:52">
      <c r="A273" t="s">
        <v>77</v>
      </c>
      <c r="B273" t="s">
        <v>71</v>
      </c>
      <c r="C273" t="s">
        <v>174</v>
      </c>
      <c r="D273" t="s">
        <v>42</v>
      </c>
      <c r="E273" t="s">
        <v>43</v>
      </c>
      <c r="G273" t="s">
        <v>2248</v>
      </c>
      <c r="H273" t="s">
        <v>2306</v>
      </c>
      <c r="I273">
        <v>46.85</v>
      </c>
      <c r="J273">
        <v>9.5299999999999994</v>
      </c>
      <c r="K273">
        <v>700</v>
      </c>
      <c r="L273" t="s">
        <v>2389</v>
      </c>
      <c r="M273">
        <v>2009</v>
      </c>
      <c r="N273" t="s">
        <v>196</v>
      </c>
      <c r="T273" t="s">
        <v>19</v>
      </c>
      <c r="V273" t="s">
        <v>21</v>
      </c>
      <c r="W273" t="s">
        <v>21</v>
      </c>
      <c r="X273" t="s">
        <v>910</v>
      </c>
      <c r="Y273">
        <v>1</v>
      </c>
      <c r="Z273" t="s">
        <v>31</v>
      </c>
      <c r="AB273" t="s">
        <v>52</v>
      </c>
      <c r="AC273" t="s">
        <v>31</v>
      </c>
      <c r="AD273" t="s">
        <v>57</v>
      </c>
      <c r="AG273" t="s">
        <v>31</v>
      </c>
      <c r="AJ273">
        <v>548</v>
      </c>
      <c r="AK273" t="s">
        <v>2390</v>
      </c>
      <c r="AX273" t="s">
        <v>31</v>
      </c>
      <c r="AY273" t="s">
        <v>31</v>
      </c>
      <c r="AZ273" t="s">
        <v>31</v>
      </c>
    </row>
    <row r="274" spans="1:52">
      <c r="A274" t="s">
        <v>77</v>
      </c>
      <c r="B274" t="s">
        <v>71</v>
      </c>
      <c r="C274" t="s">
        <v>174</v>
      </c>
      <c r="D274" t="s">
        <v>42</v>
      </c>
      <c r="E274" t="s">
        <v>43</v>
      </c>
      <c r="G274" t="s">
        <v>2247</v>
      </c>
      <c r="H274" t="s">
        <v>2307</v>
      </c>
      <c r="I274">
        <v>46.2</v>
      </c>
      <c r="J274">
        <v>7.0330000000000004</v>
      </c>
      <c r="K274">
        <v>1450</v>
      </c>
      <c r="L274" t="s">
        <v>2389</v>
      </c>
      <c r="M274">
        <v>2009</v>
      </c>
      <c r="N274" t="s">
        <v>196</v>
      </c>
      <c r="T274" t="s">
        <v>19</v>
      </c>
      <c r="V274" t="s">
        <v>20</v>
      </c>
      <c r="W274" t="s">
        <v>20</v>
      </c>
      <c r="X274" t="s">
        <v>910</v>
      </c>
      <c r="Y274">
        <v>1</v>
      </c>
      <c r="Z274">
        <v>104.3</v>
      </c>
      <c r="AB274" t="s">
        <v>52</v>
      </c>
      <c r="AC274">
        <v>104.29600000000001</v>
      </c>
      <c r="AD274" t="s">
        <v>57</v>
      </c>
      <c r="AG274" t="s">
        <v>31</v>
      </c>
      <c r="AJ274">
        <v>548</v>
      </c>
      <c r="AK274" t="s">
        <v>2390</v>
      </c>
      <c r="AX274">
        <v>37.332999999999998</v>
      </c>
      <c r="AY274">
        <v>104.29600000000001</v>
      </c>
      <c r="AZ274" t="s">
        <v>31</v>
      </c>
    </row>
    <row r="275" spans="1:52">
      <c r="A275" t="s">
        <v>77</v>
      </c>
      <c r="B275" t="s">
        <v>71</v>
      </c>
      <c r="C275" t="s">
        <v>174</v>
      </c>
      <c r="D275" t="s">
        <v>42</v>
      </c>
      <c r="E275" t="s">
        <v>43</v>
      </c>
      <c r="G275" t="s">
        <v>2247</v>
      </c>
      <c r="H275" t="s">
        <v>2306</v>
      </c>
      <c r="I275">
        <v>46.85</v>
      </c>
      <c r="J275">
        <v>9.5299999999999994</v>
      </c>
      <c r="K275">
        <v>1520</v>
      </c>
      <c r="L275" t="s">
        <v>2389</v>
      </c>
      <c r="M275">
        <v>2009</v>
      </c>
      <c r="N275" t="s">
        <v>196</v>
      </c>
      <c r="T275" t="s">
        <v>19</v>
      </c>
      <c r="V275" t="s">
        <v>21</v>
      </c>
      <c r="W275" t="s">
        <v>21</v>
      </c>
      <c r="X275" t="s">
        <v>910</v>
      </c>
      <c r="Y275">
        <v>1</v>
      </c>
      <c r="Z275">
        <v>103.7</v>
      </c>
      <c r="AB275" t="s">
        <v>52</v>
      </c>
      <c r="AC275">
        <v>87.703999999999994</v>
      </c>
      <c r="AD275" t="s">
        <v>57</v>
      </c>
      <c r="AG275" t="s">
        <v>31</v>
      </c>
      <c r="AJ275">
        <v>548</v>
      </c>
      <c r="AK275" t="s">
        <v>2390</v>
      </c>
      <c r="AX275">
        <v>37.332999999999998</v>
      </c>
      <c r="AY275">
        <v>87.703999999999994</v>
      </c>
      <c r="AZ275" t="s">
        <v>31</v>
      </c>
    </row>
    <row r="276" spans="1:52">
      <c r="A276" t="s">
        <v>77</v>
      </c>
      <c r="B276" t="s">
        <v>71</v>
      </c>
      <c r="C276" t="s">
        <v>174</v>
      </c>
      <c r="D276" t="s">
        <v>42</v>
      </c>
      <c r="E276" t="s">
        <v>43</v>
      </c>
      <c r="G276" t="s">
        <v>2248</v>
      </c>
      <c r="H276" t="s">
        <v>2307</v>
      </c>
      <c r="I276">
        <v>46.2</v>
      </c>
      <c r="J276">
        <v>7.0330000000000004</v>
      </c>
      <c r="K276">
        <v>1450</v>
      </c>
      <c r="L276" t="s">
        <v>2389</v>
      </c>
      <c r="M276">
        <v>2009</v>
      </c>
      <c r="N276" t="s">
        <v>196</v>
      </c>
      <c r="T276" t="s">
        <v>19</v>
      </c>
      <c r="V276" t="s">
        <v>20</v>
      </c>
      <c r="W276" t="s">
        <v>20</v>
      </c>
      <c r="X276" t="s">
        <v>910</v>
      </c>
      <c r="Y276">
        <v>1</v>
      </c>
      <c r="Z276" t="s">
        <v>31</v>
      </c>
      <c r="AB276" t="s">
        <v>52</v>
      </c>
      <c r="AC276" t="s">
        <v>31</v>
      </c>
      <c r="AD276" t="s">
        <v>57</v>
      </c>
      <c r="AG276" t="s">
        <v>31</v>
      </c>
      <c r="AJ276">
        <v>548</v>
      </c>
      <c r="AK276" t="s">
        <v>2390</v>
      </c>
      <c r="AX276" t="s">
        <v>31</v>
      </c>
      <c r="AY276" t="s">
        <v>31</v>
      </c>
      <c r="AZ276" t="s">
        <v>31</v>
      </c>
    </row>
    <row r="277" spans="1:52">
      <c r="A277" t="s">
        <v>77</v>
      </c>
      <c r="B277" t="s">
        <v>71</v>
      </c>
      <c r="C277" t="s">
        <v>174</v>
      </c>
      <c r="D277" t="s">
        <v>42</v>
      </c>
      <c r="E277" t="s">
        <v>43</v>
      </c>
      <c r="G277" t="s">
        <v>2248</v>
      </c>
      <c r="H277" t="s">
        <v>2306</v>
      </c>
      <c r="I277">
        <v>46.85</v>
      </c>
      <c r="J277">
        <v>9.5299999999999994</v>
      </c>
      <c r="K277">
        <v>1520</v>
      </c>
      <c r="L277" t="s">
        <v>2389</v>
      </c>
      <c r="M277">
        <v>2009</v>
      </c>
      <c r="N277" t="s">
        <v>196</v>
      </c>
      <c r="T277" t="s">
        <v>19</v>
      </c>
      <c r="V277" t="s">
        <v>21</v>
      </c>
      <c r="W277" t="s">
        <v>21</v>
      </c>
      <c r="X277" t="s">
        <v>910</v>
      </c>
      <c r="Y277">
        <v>1</v>
      </c>
      <c r="Z277" t="s">
        <v>31</v>
      </c>
      <c r="AB277" t="s">
        <v>52</v>
      </c>
      <c r="AC277" t="s">
        <v>31</v>
      </c>
      <c r="AD277" t="s">
        <v>57</v>
      </c>
      <c r="AG277" t="s">
        <v>31</v>
      </c>
      <c r="AJ277">
        <v>548</v>
      </c>
      <c r="AK277" t="s">
        <v>2390</v>
      </c>
      <c r="AX277" t="s">
        <v>31</v>
      </c>
      <c r="AY277" t="s">
        <v>31</v>
      </c>
      <c r="AZ277" t="s">
        <v>31</v>
      </c>
    </row>
    <row r="278" spans="1:52">
      <c r="A278" t="s">
        <v>77</v>
      </c>
      <c r="B278" t="s">
        <v>71</v>
      </c>
      <c r="C278" t="s">
        <v>174</v>
      </c>
      <c r="D278" t="s">
        <v>44</v>
      </c>
      <c r="E278" t="s">
        <v>59</v>
      </c>
      <c r="G278" t="s">
        <v>2247</v>
      </c>
      <c r="H278" t="s">
        <v>2307</v>
      </c>
      <c r="I278">
        <v>46.2</v>
      </c>
      <c r="J278">
        <v>7.0330000000000004</v>
      </c>
      <c r="K278">
        <v>500</v>
      </c>
      <c r="L278" t="s">
        <v>2389</v>
      </c>
      <c r="M278">
        <v>2009</v>
      </c>
      <c r="N278" t="s">
        <v>196</v>
      </c>
      <c r="T278" t="s">
        <v>19</v>
      </c>
      <c r="V278" t="s">
        <v>20</v>
      </c>
      <c r="W278" t="s">
        <v>20</v>
      </c>
      <c r="X278" t="s">
        <v>910</v>
      </c>
      <c r="Y278">
        <v>1</v>
      </c>
      <c r="Z278">
        <v>366.22</v>
      </c>
      <c r="AB278" t="s">
        <v>52</v>
      </c>
      <c r="AC278">
        <v>24.888999999999999</v>
      </c>
      <c r="AD278" t="s">
        <v>57</v>
      </c>
      <c r="AG278" t="s">
        <v>31</v>
      </c>
      <c r="AJ278">
        <v>548</v>
      </c>
      <c r="AK278" t="s">
        <v>2390</v>
      </c>
      <c r="AX278">
        <v>121.48099999999999</v>
      </c>
      <c r="AY278">
        <v>244.74100000000001</v>
      </c>
      <c r="AZ278" t="s">
        <v>31</v>
      </c>
    </row>
    <row r="279" spans="1:52">
      <c r="A279" t="s">
        <v>77</v>
      </c>
      <c r="B279" t="s">
        <v>71</v>
      </c>
      <c r="C279" t="s">
        <v>174</v>
      </c>
      <c r="D279" t="s">
        <v>44</v>
      </c>
      <c r="E279" t="s">
        <v>59</v>
      </c>
      <c r="G279" t="s">
        <v>2247</v>
      </c>
      <c r="H279" t="s">
        <v>2306</v>
      </c>
      <c r="I279">
        <v>46.85</v>
      </c>
      <c r="J279">
        <v>9.5299999999999994</v>
      </c>
      <c r="K279">
        <v>700</v>
      </c>
      <c r="L279" t="s">
        <v>2389</v>
      </c>
      <c r="M279">
        <v>2009</v>
      </c>
      <c r="N279" t="s">
        <v>196</v>
      </c>
      <c r="T279" t="s">
        <v>19</v>
      </c>
      <c r="V279" t="s">
        <v>21</v>
      </c>
      <c r="W279" t="s">
        <v>21</v>
      </c>
      <c r="X279" t="s">
        <v>910</v>
      </c>
      <c r="Y279">
        <v>1</v>
      </c>
      <c r="Z279">
        <v>352</v>
      </c>
      <c r="AB279" t="s">
        <v>52</v>
      </c>
      <c r="AC279">
        <v>36.148000000000003</v>
      </c>
      <c r="AD279" t="s">
        <v>57</v>
      </c>
      <c r="AG279" t="s">
        <v>31</v>
      </c>
      <c r="AJ279">
        <v>548</v>
      </c>
      <c r="AK279" t="s">
        <v>2390</v>
      </c>
      <c r="AX279">
        <v>121.48099999999999</v>
      </c>
      <c r="AY279">
        <v>230.51900000000001</v>
      </c>
      <c r="AZ279" t="s">
        <v>31</v>
      </c>
    </row>
    <row r="280" spans="1:52">
      <c r="A280" t="s">
        <v>77</v>
      </c>
      <c r="B280" t="s">
        <v>71</v>
      </c>
      <c r="C280" t="s">
        <v>174</v>
      </c>
      <c r="D280" t="s">
        <v>44</v>
      </c>
      <c r="E280" t="s">
        <v>59</v>
      </c>
      <c r="G280" t="s">
        <v>2248</v>
      </c>
      <c r="H280" t="s">
        <v>2307</v>
      </c>
      <c r="I280">
        <v>46.2</v>
      </c>
      <c r="J280">
        <v>7.0330000000000004</v>
      </c>
      <c r="K280">
        <v>500</v>
      </c>
      <c r="L280" t="s">
        <v>2389</v>
      </c>
      <c r="M280">
        <v>2009</v>
      </c>
      <c r="N280" t="s">
        <v>196</v>
      </c>
      <c r="T280" t="s">
        <v>19</v>
      </c>
      <c r="V280" t="s">
        <v>20</v>
      </c>
      <c r="W280" t="s">
        <v>20</v>
      </c>
      <c r="X280" t="s">
        <v>910</v>
      </c>
      <c r="Y280">
        <v>1</v>
      </c>
      <c r="Z280">
        <v>405.33</v>
      </c>
      <c r="AB280" t="s">
        <v>52</v>
      </c>
      <c r="AC280">
        <v>22.518000000000001</v>
      </c>
      <c r="AD280" t="s">
        <v>57</v>
      </c>
      <c r="AG280" t="s">
        <v>31</v>
      </c>
      <c r="AJ280">
        <v>548</v>
      </c>
      <c r="AK280" t="s">
        <v>2390</v>
      </c>
      <c r="AX280">
        <v>90.667000000000002</v>
      </c>
      <c r="AY280">
        <v>314.666</v>
      </c>
      <c r="AZ280" t="s">
        <v>31</v>
      </c>
    </row>
    <row r="281" spans="1:52">
      <c r="A281" t="s">
        <v>77</v>
      </c>
      <c r="B281" t="s">
        <v>71</v>
      </c>
      <c r="C281" t="s">
        <v>174</v>
      </c>
      <c r="D281" t="s">
        <v>44</v>
      </c>
      <c r="E281" t="s">
        <v>59</v>
      </c>
      <c r="G281" t="s">
        <v>2248</v>
      </c>
      <c r="H281" t="s">
        <v>2306</v>
      </c>
      <c r="I281">
        <v>46.85</v>
      </c>
      <c r="J281">
        <v>9.5299999999999994</v>
      </c>
      <c r="K281">
        <v>700</v>
      </c>
      <c r="L281" t="s">
        <v>2389</v>
      </c>
      <c r="M281">
        <v>2009</v>
      </c>
      <c r="N281" t="s">
        <v>196</v>
      </c>
      <c r="T281" t="s">
        <v>19</v>
      </c>
      <c r="V281" t="s">
        <v>21</v>
      </c>
      <c r="W281" t="s">
        <v>21</v>
      </c>
      <c r="X281" t="s">
        <v>910</v>
      </c>
      <c r="Y281">
        <v>1</v>
      </c>
      <c r="Z281">
        <v>348.44</v>
      </c>
      <c r="AB281" t="s">
        <v>52</v>
      </c>
      <c r="AC281">
        <v>29.629000000000001</v>
      </c>
      <c r="AD281" t="s">
        <v>57</v>
      </c>
      <c r="AG281" t="s">
        <v>31</v>
      </c>
      <c r="AJ281">
        <v>548</v>
      </c>
      <c r="AK281" t="s">
        <v>2390</v>
      </c>
      <c r="AX281">
        <v>90.073999999999998</v>
      </c>
      <c r="AY281">
        <v>258.37</v>
      </c>
      <c r="AZ281" t="s">
        <v>31</v>
      </c>
    </row>
    <row r="282" spans="1:52">
      <c r="A282" t="s">
        <v>77</v>
      </c>
      <c r="B282" t="s">
        <v>71</v>
      </c>
      <c r="C282" t="s">
        <v>174</v>
      </c>
      <c r="D282" t="s">
        <v>44</v>
      </c>
      <c r="E282" t="s">
        <v>59</v>
      </c>
      <c r="G282" t="s">
        <v>2247</v>
      </c>
      <c r="H282" t="s">
        <v>2307</v>
      </c>
      <c r="I282">
        <v>46.2</v>
      </c>
      <c r="J282">
        <v>7.0330000000000004</v>
      </c>
      <c r="K282">
        <v>1450</v>
      </c>
      <c r="L282" t="s">
        <v>2389</v>
      </c>
      <c r="M282">
        <v>2009</v>
      </c>
      <c r="N282" t="s">
        <v>196</v>
      </c>
      <c r="T282" t="s">
        <v>19</v>
      </c>
      <c r="V282" t="s">
        <v>20</v>
      </c>
      <c r="W282" t="s">
        <v>20</v>
      </c>
      <c r="X282" t="s">
        <v>910</v>
      </c>
      <c r="Y282">
        <v>1</v>
      </c>
      <c r="Z282">
        <v>296.89</v>
      </c>
      <c r="AB282" t="s">
        <v>52</v>
      </c>
      <c r="AC282">
        <v>41.481999999999999</v>
      </c>
      <c r="AD282" t="s">
        <v>57</v>
      </c>
      <c r="AG282" t="s">
        <v>31</v>
      </c>
      <c r="AJ282">
        <v>548</v>
      </c>
      <c r="AK282" t="s">
        <v>2390</v>
      </c>
      <c r="AX282">
        <v>37.332999999999998</v>
      </c>
      <c r="AY282">
        <v>259.55599999999998</v>
      </c>
      <c r="AZ282" t="s">
        <v>31</v>
      </c>
    </row>
    <row r="283" spans="1:52">
      <c r="A283" t="s">
        <v>77</v>
      </c>
      <c r="B283" t="s">
        <v>71</v>
      </c>
      <c r="C283" t="s">
        <v>174</v>
      </c>
      <c r="D283" t="s">
        <v>44</v>
      </c>
      <c r="E283" t="s">
        <v>59</v>
      </c>
      <c r="G283" t="s">
        <v>2247</v>
      </c>
      <c r="H283" t="s">
        <v>2306</v>
      </c>
      <c r="I283">
        <v>46.85</v>
      </c>
      <c r="J283">
        <v>9.5299999999999994</v>
      </c>
      <c r="K283">
        <v>1520</v>
      </c>
      <c r="L283" t="s">
        <v>2389</v>
      </c>
      <c r="M283">
        <v>2009</v>
      </c>
      <c r="N283" t="s">
        <v>196</v>
      </c>
      <c r="T283" t="s">
        <v>19</v>
      </c>
      <c r="V283" t="s">
        <v>21</v>
      </c>
      <c r="W283" t="s">
        <v>21</v>
      </c>
      <c r="X283" t="s">
        <v>910</v>
      </c>
      <c r="Y283">
        <v>1</v>
      </c>
      <c r="Z283">
        <v>282.07</v>
      </c>
      <c r="AB283" t="s">
        <v>52</v>
      </c>
      <c r="AC283">
        <v>39.110999999999997</v>
      </c>
      <c r="AD283" t="s">
        <v>57</v>
      </c>
      <c r="AG283" t="s">
        <v>31</v>
      </c>
      <c r="AJ283">
        <v>548</v>
      </c>
      <c r="AK283" t="s">
        <v>2390</v>
      </c>
      <c r="AX283">
        <v>36.741</v>
      </c>
      <c r="AY283">
        <v>245.333</v>
      </c>
      <c r="AZ283" t="s">
        <v>31</v>
      </c>
    </row>
    <row r="284" spans="1:52">
      <c r="A284" t="s">
        <v>77</v>
      </c>
      <c r="B284" t="s">
        <v>71</v>
      </c>
      <c r="C284" t="s">
        <v>174</v>
      </c>
      <c r="D284" t="s">
        <v>44</v>
      </c>
      <c r="E284" t="s">
        <v>59</v>
      </c>
      <c r="G284" t="s">
        <v>2248</v>
      </c>
      <c r="H284" t="s">
        <v>2307</v>
      </c>
      <c r="I284">
        <v>46.2</v>
      </c>
      <c r="J284">
        <v>7.0330000000000004</v>
      </c>
      <c r="K284">
        <v>1450</v>
      </c>
      <c r="L284" t="s">
        <v>2389</v>
      </c>
      <c r="M284">
        <v>2009</v>
      </c>
      <c r="N284" t="s">
        <v>196</v>
      </c>
      <c r="T284" t="s">
        <v>19</v>
      </c>
      <c r="V284" t="s">
        <v>20</v>
      </c>
      <c r="W284" t="s">
        <v>20</v>
      </c>
      <c r="X284" t="s">
        <v>910</v>
      </c>
      <c r="Y284">
        <v>1</v>
      </c>
      <c r="Z284">
        <v>349.04</v>
      </c>
      <c r="AB284" t="s">
        <v>52</v>
      </c>
      <c r="AC284">
        <v>26.666</v>
      </c>
      <c r="AD284" t="s">
        <v>57</v>
      </c>
      <c r="AG284" t="s">
        <v>31</v>
      </c>
      <c r="AJ284">
        <v>548</v>
      </c>
      <c r="AK284" t="s">
        <v>2390</v>
      </c>
      <c r="AX284">
        <v>33.185000000000002</v>
      </c>
      <c r="AY284">
        <v>315.85199999999998</v>
      </c>
      <c r="AZ284" t="s">
        <v>31</v>
      </c>
    </row>
    <row r="285" spans="1:52">
      <c r="A285" t="s">
        <v>77</v>
      </c>
      <c r="B285" t="s">
        <v>71</v>
      </c>
      <c r="C285" t="s">
        <v>174</v>
      </c>
      <c r="D285" t="s">
        <v>44</v>
      </c>
      <c r="E285" t="s">
        <v>59</v>
      </c>
      <c r="G285" t="s">
        <v>2248</v>
      </c>
      <c r="H285" t="s">
        <v>2306</v>
      </c>
      <c r="I285">
        <v>46.85</v>
      </c>
      <c r="J285">
        <v>9.5299999999999994</v>
      </c>
      <c r="K285">
        <v>1520</v>
      </c>
      <c r="L285" t="s">
        <v>2389</v>
      </c>
      <c r="M285">
        <v>2009</v>
      </c>
      <c r="N285" t="s">
        <v>196</v>
      </c>
      <c r="T285" t="s">
        <v>19</v>
      </c>
      <c r="V285" t="s">
        <v>21</v>
      </c>
      <c r="W285" t="s">
        <v>21</v>
      </c>
      <c r="X285" t="s">
        <v>910</v>
      </c>
      <c r="Y285">
        <v>1</v>
      </c>
      <c r="Z285">
        <v>280.89</v>
      </c>
      <c r="AB285" t="s">
        <v>52</v>
      </c>
      <c r="AC285">
        <v>23.704000000000001</v>
      </c>
      <c r="AD285" t="s">
        <v>57</v>
      </c>
      <c r="AG285" t="s">
        <v>31</v>
      </c>
      <c r="AJ285">
        <v>548</v>
      </c>
      <c r="AK285" t="s">
        <v>2390</v>
      </c>
      <c r="AX285">
        <v>32.593000000000004</v>
      </c>
      <c r="AY285">
        <v>248.29599999999999</v>
      </c>
      <c r="AZ285" t="s">
        <v>31</v>
      </c>
    </row>
    <row r="286" spans="1:52">
      <c r="A286" t="s">
        <v>77</v>
      </c>
      <c r="B286" t="s">
        <v>71</v>
      </c>
      <c r="C286" t="s">
        <v>174</v>
      </c>
      <c r="D286" t="s">
        <v>46</v>
      </c>
      <c r="E286" t="s">
        <v>47</v>
      </c>
      <c r="G286" t="s">
        <v>2247</v>
      </c>
      <c r="H286" t="s">
        <v>2307</v>
      </c>
      <c r="I286">
        <v>46.2</v>
      </c>
      <c r="J286">
        <v>7.0330000000000004</v>
      </c>
      <c r="K286">
        <v>500</v>
      </c>
      <c r="L286" t="s">
        <v>2389</v>
      </c>
      <c r="M286">
        <v>2009</v>
      </c>
      <c r="N286" t="s">
        <v>196</v>
      </c>
      <c r="T286" t="s">
        <v>19</v>
      </c>
      <c r="V286" t="s">
        <v>20</v>
      </c>
      <c r="W286" t="s">
        <v>20</v>
      </c>
      <c r="X286" t="s">
        <v>910</v>
      </c>
      <c r="Y286">
        <v>1</v>
      </c>
      <c r="Z286">
        <v>422.52</v>
      </c>
      <c r="AB286" t="s">
        <v>52</v>
      </c>
      <c r="AC286">
        <v>29.036999999999999</v>
      </c>
      <c r="AD286" t="s">
        <v>57</v>
      </c>
      <c r="AG286" t="s">
        <v>31</v>
      </c>
      <c r="AJ286">
        <v>548</v>
      </c>
      <c r="AK286" t="s">
        <v>2390</v>
      </c>
      <c r="AX286">
        <v>122.074</v>
      </c>
      <c r="AY286">
        <v>544.59299999999996</v>
      </c>
      <c r="AZ286" t="s">
        <v>31</v>
      </c>
    </row>
    <row r="287" spans="1:52">
      <c r="A287" t="s">
        <v>77</v>
      </c>
      <c r="B287" t="s">
        <v>71</v>
      </c>
      <c r="C287" t="s">
        <v>174</v>
      </c>
      <c r="D287" t="s">
        <v>46</v>
      </c>
      <c r="E287" t="s">
        <v>47</v>
      </c>
      <c r="G287" t="s">
        <v>2247</v>
      </c>
      <c r="H287" t="s">
        <v>2306</v>
      </c>
      <c r="I287">
        <v>46.85</v>
      </c>
      <c r="J287">
        <v>9.5299999999999994</v>
      </c>
      <c r="K287">
        <v>700</v>
      </c>
      <c r="L287" t="s">
        <v>2389</v>
      </c>
      <c r="M287">
        <v>2009</v>
      </c>
      <c r="N287" t="s">
        <v>196</v>
      </c>
      <c r="T287" t="s">
        <v>19</v>
      </c>
      <c r="V287" t="s">
        <v>21</v>
      </c>
      <c r="W287" t="s">
        <v>21</v>
      </c>
      <c r="X287" t="s">
        <v>910</v>
      </c>
      <c r="Y287">
        <v>1</v>
      </c>
      <c r="Z287">
        <v>377.48</v>
      </c>
      <c r="AB287" t="s">
        <v>52</v>
      </c>
      <c r="AC287">
        <v>32</v>
      </c>
      <c r="AD287" t="s">
        <v>57</v>
      </c>
      <c r="AG287" t="s">
        <v>31</v>
      </c>
      <c r="AJ287">
        <v>548</v>
      </c>
      <c r="AK287" t="s">
        <v>2390</v>
      </c>
      <c r="AX287">
        <v>122.074</v>
      </c>
      <c r="AY287">
        <v>499.55500000000001</v>
      </c>
      <c r="AZ287" t="s">
        <v>31</v>
      </c>
    </row>
    <row r="288" spans="1:52">
      <c r="A288" t="s">
        <v>77</v>
      </c>
      <c r="B288" t="s">
        <v>71</v>
      </c>
      <c r="C288" t="s">
        <v>174</v>
      </c>
      <c r="D288" t="s">
        <v>46</v>
      </c>
      <c r="E288" t="s">
        <v>47</v>
      </c>
      <c r="G288" t="s">
        <v>2248</v>
      </c>
      <c r="H288" t="s">
        <v>2307</v>
      </c>
      <c r="I288">
        <v>46.2</v>
      </c>
      <c r="J288">
        <v>7.0330000000000004</v>
      </c>
      <c r="K288">
        <v>500</v>
      </c>
      <c r="L288" t="s">
        <v>2389</v>
      </c>
      <c r="M288">
        <v>2009</v>
      </c>
      <c r="N288" t="s">
        <v>196</v>
      </c>
      <c r="T288" t="s">
        <v>19</v>
      </c>
      <c r="V288" t="s">
        <v>20</v>
      </c>
      <c r="W288" t="s">
        <v>20</v>
      </c>
      <c r="X288" t="s">
        <v>910</v>
      </c>
      <c r="Y288">
        <v>1</v>
      </c>
      <c r="Z288" t="s">
        <v>31</v>
      </c>
      <c r="AB288" t="s">
        <v>52</v>
      </c>
      <c r="AC288" t="s">
        <v>31</v>
      </c>
      <c r="AD288" t="s">
        <v>57</v>
      </c>
      <c r="AG288" t="s">
        <v>31</v>
      </c>
      <c r="AJ288">
        <v>548</v>
      </c>
      <c r="AK288" t="s">
        <v>2390</v>
      </c>
      <c r="AX288" t="s">
        <v>31</v>
      </c>
      <c r="AY288" t="s">
        <v>31</v>
      </c>
      <c r="AZ288" t="s">
        <v>31</v>
      </c>
    </row>
    <row r="289" spans="1:52">
      <c r="A289" t="s">
        <v>77</v>
      </c>
      <c r="B289" t="s">
        <v>71</v>
      </c>
      <c r="C289" t="s">
        <v>174</v>
      </c>
      <c r="D289" t="s">
        <v>46</v>
      </c>
      <c r="E289" t="s">
        <v>47</v>
      </c>
      <c r="G289" t="s">
        <v>2248</v>
      </c>
      <c r="H289" t="s">
        <v>2306</v>
      </c>
      <c r="I289">
        <v>46.85</v>
      </c>
      <c r="J289">
        <v>9.5299999999999994</v>
      </c>
      <c r="K289">
        <v>700</v>
      </c>
      <c r="L289" t="s">
        <v>2389</v>
      </c>
      <c r="M289">
        <v>2009</v>
      </c>
      <c r="N289" t="s">
        <v>196</v>
      </c>
      <c r="T289" t="s">
        <v>19</v>
      </c>
      <c r="V289" t="s">
        <v>21</v>
      </c>
      <c r="W289" t="s">
        <v>21</v>
      </c>
      <c r="X289" t="s">
        <v>910</v>
      </c>
      <c r="Y289">
        <v>1</v>
      </c>
      <c r="Z289" t="s">
        <v>31</v>
      </c>
      <c r="AB289" t="s">
        <v>52</v>
      </c>
      <c r="AC289" t="s">
        <v>31</v>
      </c>
      <c r="AD289" t="s">
        <v>57</v>
      </c>
      <c r="AG289" t="s">
        <v>31</v>
      </c>
      <c r="AJ289">
        <v>548</v>
      </c>
      <c r="AK289" t="s">
        <v>2390</v>
      </c>
      <c r="AX289" t="s">
        <v>31</v>
      </c>
      <c r="AY289" t="s">
        <v>31</v>
      </c>
      <c r="AZ289" t="s">
        <v>31</v>
      </c>
    </row>
    <row r="290" spans="1:52">
      <c r="A290" t="s">
        <v>77</v>
      </c>
      <c r="B290" t="s">
        <v>71</v>
      </c>
      <c r="C290" t="s">
        <v>174</v>
      </c>
      <c r="D290" t="s">
        <v>46</v>
      </c>
      <c r="E290" t="s">
        <v>47</v>
      </c>
      <c r="G290" t="s">
        <v>2247</v>
      </c>
      <c r="H290" t="s">
        <v>2307</v>
      </c>
      <c r="I290">
        <v>46.2</v>
      </c>
      <c r="J290">
        <v>7.0330000000000004</v>
      </c>
      <c r="K290">
        <v>1450</v>
      </c>
      <c r="L290" t="s">
        <v>2389</v>
      </c>
      <c r="M290">
        <v>2009</v>
      </c>
      <c r="N290" t="s">
        <v>196</v>
      </c>
      <c r="T290" t="s">
        <v>19</v>
      </c>
      <c r="V290" t="s">
        <v>20</v>
      </c>
      <c r="W290" t="s">
        <v>20</v>
      </c>
      <c r="X290" t="s">
        <v>910</v>
      </c>
      <c r="Y290">
        <v>1</v>
      </c>
      <c r="Z290">
        <v>345.48</v>
      </c>
      <c r="AB290" t="s">
        <v>52</v>
      </c>
      <c r="AC290">
        <v>25.481999999999999</v>
      </c>
      <c r="AD290" t="s">
        <v>57</v>
      </c>
      <c r="AG290" t="s">
        <v>31</v>
      </c>
      <c r="AJ290">
        <v>548</v>
      </c>
      <c r="AK290" t="s">
        <v>2390</v>
      </c>
      <c r="AX290">
        <v>37.332999999999998</v>
      </c>
      <c r="AY290">
        <v>382.81400000000002</v>
      </c>
      <c r="AZ290" t="s">
        <v>31</v>
      </c>
    </row>
    <row r="291" spans="1:52">
      <c r="A291" t="s">
        <v>77</v>
      </c>
      <c r="B291" t="s">
        <v>71</v>
      </c>
      <c r="C291" t="s">
        <v>174</v>
      </c>
      <c r="D291" t="s">
        <v>46</v>
      </c>
      <c r="E291" t="s">
        <v>47</v>
      </c>
      <c r="G291" t="s">
        <v>2247</v>
      </c>
      <c r="H291" t="s">
        <v>2306</v>
      </c>
      <c r="I291">
        <v>46.85</v>
      </c>
      <c r="J291">
        <v>9.5299999999999994</v>
      </c>
      <c r="K291">
        <v>1520</v>
      </c>
      <c r="L291" t="s">
        <v>2389</v>
      </c>
      <c r="M291">
        <v>2009</v>
      </c>
      <c r="N291" t="s">
        <v>196</v>
      </c>
      <c r="T291" t="s">
        <v>19</v>
      </c>
      <c r="V291" t="s">
        <v>21</v>
      </c>
      <c r="W291" t="s">
        <v>21</v>
      </c>
      <c r="X291" t="s">
        <v>910</v>
      </c>
      <c r="Y291">
        <v>1</v>
      </c>
      <c r="Z291">
        <v>311.7</v>
      </c>
      <c r="AB291" t="s">
        <v>52</v>
      </c>
      <c r="AC291">
        <v>30.815000000000001</v>
      </c>
      <c r="AD291" t="s">
        <v>57</v>
      </c>
      <c r="AG291" t="s">
        <v>31</v>
      </c>
      <c r="AJ291">
        <v>548</v>
      </c>
      <c r="AK291" t="s">
        <v>2390</v>
      </c>
      <c r="AX291">
        <v>37.332999999999998</v>
      </c>
      <c r="AY291">
        <v>349.03699999999998</v>
      </c>
      <c r="AZ291" t="s">
        <v>31</v>
      </c>
    </row>
    <row r="292" spans="1:52">
      <c r="A292" t="s">
        <v>77</v>
      </c>
      <c r="B292" t="s">
        <v>71</v>
      </c>
      <c r="C292" t="s">
        <v>174</v>
      </c>
      <c r="D292" t="s">
        <v>46</v>
      </c>
      <c r="E292" t="s">
        <v>47</v>
      </c>
      <c r="G292" t="s">
        <v>2248</v>
      </c>
      <c r="H292" t="s">
        <v>2307</v>
      </c>
      <c r="I292">
        <v>46.2</v>
      </c>
      <c r="J292">
        <v>7.0330000000000004</v>
      </c>
      <c r="K292">
        <v>1450</v>
      </c>
      <c r="L292" t="s">
        <v>2389</v>
      </c>
      <c r="M292">
        <v>2009</v>
      </c>
      <c r="N292" t="s">
        <v>196</v>
      </c>
      <c r="T292" t="s">
        <v>19</v>
      </c>
      <c r="V292" t="s">
        <v>20</v>
      </c>
      <c r="W292" t="s">
        <v>20</v>
      </c>
      <c r="X292" t="s">
        <v>910</v>
      </c>
      <c r="Y292">
        <v>1</v>
      </c>
      <c r="Z292" t="s">
        <v>31</v>
      </c>
      <c r="AB292" t="s">
        <v>52</v>
      </c>
      <c r="AC292" t="s">
        <v>31</v>
      </c>
      <c r="AD292" t="s">
        <v>57</v>
      </c>
      <c r="AG292" t="s">
        <v>31</v>
      </c>
      <c r="AJ292">
        <v>548</v>
      </c>
      <c r="AK292" t="s">
        <v>2390</v>
      </c>
      <c r="AX292" t="s">
        <v>31</v>
      </c>
      <c r="AY292" t="s">
        <v>31</v>
      </c>
      <c r="AZ292" t="s">
        <v>31</v>
      </c>
    </row>
    <row r="293" spans="1:52">
      <c r="A293" t="s">
        <v>77</v>
      </c>
      <c r="B293" t="s">
        <v>71</v>
      </c>
      <c r="C293" t="s">
        <v>174</v>
      </c>
      <c r="D293" t="s">
        <v>46</v>
      </c>
      <c r="E293" t="s">
        <v>47</v>
      </c>
      <c r="G293" t="s">
        <v>2248</v>
      </c>
      <c r="H293" t="s">
        <v>2306</v>
      </c>
      <c r="I293">
        <v>46.85</v>
      </c>
      <c r="J293">
        <v>9.5299999999999994</v>
      </c>
      <c r="K293">
        <v>1520</v>
      </c>
      <c r="L293" t="s">
        <v>2389</v>
      </c>
      <c r="M293">
        <v>2009</v>
      </c>
      <c r="N293" t="s">
        <v>196</v>
      </c>
      <c r="T293" t="s">
        <v>19</v>
      </c>
      <c r="V293" t="s">
        <v>21</v>
      </c>
      <c r="W293" t="s">
        <v>21</v>
      </c>
      <c r="X293" t="s">
        <v>910</v>
      </c>
      <c r="Y293">
        <v>1</v>
      </c>
      <c r="Z293" t="s">
        <v>31</v>
      </c>
      <c r="AB293" t="s">
        <v>52</v>
      </c>
      <c r="AC293" t="s">
        <v>31</v>
      </c>
      <c r="AD293" t="s">
        <v>57</v>
      </c>
      <c r="AG293" t="s">
        <v>31</v>
      </c>
      <c r="AJ293">
        <v>548</v>
      </c>
      <c r="AK293" t="s">
        <v>2390</v>
      </c>
      <c r="AX293" t="s">
        <v>31</v>
      </c>
      <c r="AY293" t="s">
        <v>31</v>
      </c>
      <c r="AZ293" t="s">
        <v>31</v>
      </c>
    </row>
    <row r="294" spans="1:52">
      <c r="A294" t="s">
        <v>77</v>
      </c>
      <c r="B294" t="s">
        <v>71</v>
      </c>
      <c r="C294" t="s">
        <v>174</v>
      </c>
      <c r="D294" t="s">
        <v>50</v>
      </c>
      <c r="E294" t="s">
        <v>51</v>
      </c>
      <c r="G294" t="s">
        <v>2247</v>
      </c>
      <c r="H294" t="s">
        <v>2307</v>
      </c>
      <c r="I294">
        <v>46.2</v>
      </c>
      <c r="J294">
        <v>7.0330000000000004</v>
      </c>
      <c r="K294">
        <v>500</v>
      </c>
      <c r="L294" t="s">
        <v>2389</v>
      </c>
      <c r="M294">
        <v>2009</v>
      </c>
      <c r="N294" t="s">
        <v>196</v>
      </c>
      <c r="T294" t="s">
        <v>19</v>
      </c>
      <c r="V294" t="s">
        <v>20</v>
      </c>
      <c r="W294" t="s">
        <v>20</v>
      </c>
      <c r="X294" t="s">
        <v>910</v>
      </c>
      <c r="Y294">
        <v>1</v>
      </c>
      <c r="Z294">
        <v>186.94</v>
      </c>
      <c r="AB294" t="s">
        <v>52</v>
      </c>
      <c r="AC294">
        <v>18.991</v>
      </c>
      <c r="AD294" t="s">
        <v>57</v>
      </c>
      <c r="AG294" t="s">
        <v>31</v>
      </c>
      <c r="AJ294">
        <v>548</v>
      </c>
      <c r="AK294" t="s">
        <v>2390</v>
      </c>
      <c r="AX294">
        <v>121.068</v>
      </c>
      <c r="AY294">
        <v>65.876000000000005</v>
      </c>
      <c r="AZ294" t="s">
        <v>31</v>
      </c>
    </row>
    <row r="295" spans="1:52">
      <c r="A295" t="s">
        <v>77</v>
      </c>
      <c r="B295" t="s">
        <v>71</v>
      </c>
      <c r="C295" t="s">
        <v>174</v>
      </c>
      <c r="D295" t="s">
        <v>50</v>
      </c>
      <c r="E295" t="s">
        <v>51</v>
      </c>
      <c r="G295" t="s">
        <v>2247</v>
      </c>
      <c r="H295" t="s">
        <v>2306</v>
      </c>
      <c r="I295">
        <v>46.85</v>
      </c>
      <c r="J295">
        <v>9.5299999999999994</v>
      </c>
      <c r="K295">
        <v>700</v>
      </c>
      <c r="L295" t="s">
        <v>2389</v>
      </c>
      <c r="M295">
        <v>2009</v>
      </c>
      <c r="N295" t="s">
        <v>196</v>
      </c>
      <c r="T295" t="s">
        <v>19</v>
      </c>
      <c r="V295" t="s">
        <v>21</v>
      </c>
      <c r="W295" t="s">
        <v>21</v>
      </c>
      <c r="X295" t="s">
        <v>910</v>
      </c>
      <c r="Y295">
        <v>1</v>
      </c>
      <c r="Z295">
        <v>186.94</v>
      </c>
      <c r="AB295" t="s">
        <v>52</v>
      </c>
      <c r="AC295">
        <v>14.243</v>
      </c>
      <c r="AD295" t="s">
        <v>57</v>
      </c>
      <c r="AG295" t="s">
        <v>31</v>
      </c>
      <c r="AJ295">
        <v>548</v>
      </c>
      <c r="AK295" t="s">
        <v>2390</v>
      </c>
      <c r="AX295">
        <v>121.068</v>
      </c>
      <c r="AY295">
        <v>65.876000000000005</v>
      </c>
      <c r="AZ295" t="s">
        <v>31</v>
      </c>
    </row>
    <row r="296" spans="1:52">
      <c r="A296" t="s">
        <v>77</v>
      </c>
      <c r="B296" t="s">
        <v>71</v>
      </c>
      <c r="C296" t="s">
        <v>174</v>
      </c>
      <c r="D296" t="s">
        <v>50</v>
      </c>
      <c r="E296" t="s">
        <v>51</v>
      </c>
      <c r="G296" t="s">
        <v>2248</v>
      </c>
      <c r="H296" t="s">
        <v>2307</v>
      </c>
      <c r="I296">
        <v>46.2</v>
      </c>
      <c r="J296">
        <v>7.0330000000000004</v>
      </c>
      <c r="K296">
        <v>500</v>
      </c>
      <c r="L296" t="s">
        <v>2389</v>
      </c>
      <c r="M296">
        <v>2009</v>
      </c>
      <c r="N296" t="s">
        <v>196</v>
      </c>
      <c r="T296" t="s">
        <v>19</v>
      </c>
      <c r="V296" t="s">
        <v>20</v>
      </c>
      <c r="W296" t="s">
        <v>20</v>
      </c>
      <c r="X296" t="s">
        <v>910</v>
      </c>
      <c r="Y296">
        <v>1</v>
      </c>
      <c r="Z296">
        <v>169.14</v>
      </c>
      <c r="AB296" t="s">
        <v>52</v>
      </c>
      <c r="AC296">
        <v>13.055999999999999</v>
      </c>
      <c r="AD296" t="s">
        <v>57</v>
      </c>
      <c r="AG296" t="s">
        <v>31</v>
      </c>
      <c r="AJ296">
        <v>548</v>
      </c>
      <c r="AK296" t="s">
        <v>2390</v>
      </c>
      <c r="AX296">
        <v>90.207999999999998</v>
      </c>
      <c r="AY296">
        <v>78.930999999999997</v>
      </c>
      <c r="AZ296" t="s">
        <v>31</v>
      </c>
    </row>
    <row r="297" spans="1:52">
      <c r="A297" t="s">
        <v>77</v>
      </c>
      <c r="B297" t="s">
        <v>71</v>
      </c>
      <c r="C297" t="s">
        <v>174</v>
      </c>
      <c r="D297" t="s">
        <v>50</v>
      </c>
      <c r="E297" t="s">
        <v>51</v>
      </c>
      <c r="G297" t="s">
        <v>2248</v>
      </c>
      <c r="H297" t="s">
        <v>2306</v>
      </c>
      <c r="I297">
        <v>46.85</v>
      </c>
      <c r="J297">
        <v>9.5299999999999994</v>
      </c>
      <c r="K297">
        <v>700</v>
      </c>
      <c r="L297" t="s">
        <v>2389</v>
      </c>
      <c r="M297">
        <v>2009</v>
      </c>
      <c r="N297" t="s">
        <v>196</v>
      </c>
      <c r="T297" t="s">
        <v>19</v>
      </c>
      <c r="V297" t="s">
        <v>21</v>
      </c>
      <c r="W297" t="s">
        <v>21</v>
      </c>
      <c r="X297" t="s">
        <v>910</v>
      </c>
      <c r="Y297">
        <v>1</v>
      </c>
      <c r="Z297">
        <v>170.33</v>
      </c>
      <c r="AB297" t="s">
        <v>52</v>
      </c>
      <c r="AC297">
        <v>10.682</v>
      </c>
      <c r="AD297" t="s">
        <v>57</v>
      </c>
      <c r="AG297" t="s">
        <v>31</v>
      </c>
      <c r="AJ297">
        <v>548</v>
      </c>
      <c r="AK297" t="s">
        <v>2390</v>
      </c>
      <c r="AX297">
        <v>89.614000000000004</v>
      </c>
      <c r="AY297">
        <v>80.712000000000003</v>
      </c>
      <c r="AZ297" t="s">
        <v>31</v>
      </c>
    </row>
    <row r="298" spans="1:52">
      <c r="A298" t="s">
        <v>77</v>
      </c>
      <c r="B298" t="s">
        <v>71</v>
      </c>
      <c r="C298" t="s">
        <v>174</v>
      </c>
      <c r="D298" t="s">
        <v>50</v>
      </c>
      <c r="E298" t="s">
        <v>51</v>
      </c>
      <c r="G298" t="s">
        <v>2247</v>
      </c>
      <c r="H298" t="s">
        <v>2307</v>
      </c>
      <c r="I298">
        <v>46.2</v>
      </c>
      <c r="J298">
        <v>7.0330000000000004</v>
      </c>
      <c r="K298">
        <v>1450</v>
      </c>
      <c r="L298" t="s">
        <v>2389</v>
      </c>
      <c r="M298">
        <v>2009</v>
      </c>
      <c r="N298" t="s">
        <v>196</v>
      </c>
      <c r="T298" t="s">
        <v>19</v>
      </c>
      <c r="V298" t="s">
        <v>20</v>
      </c>
      <c r="W298" t="s">
        <v>20</v>
      </c>
      <c r="X298" t="s">
        <v>910</v>
      </c>
      <c r="Y298">
        <v>1</v>
      </c>
      <c r="Z298">
        <v>114.54</v>
      </c>
      <c r="AB298" t="s">
        <v>52</v>
      </c>
      <c r="AC298">
        <v>17.21</v>
      </c>
      <c r="AD298" t="s">
        <v>57</v>
      </c>
      <c r="AG298" t="s">
        <v>31</v>
      </c>
      <c r="AJ298">
        <v>548</v>
      </c>
      <c r="AK298" t="s">
        <v>2390</v>
      </c>
      <c r="AX298">
        <v>36.795000000000002</v>
      </c>
      <c r="AY298">
        <v>77.745000000000005</v>
      </c>
      <c r="AZ298" t="s">
        <v>31</v>
      </c>
    </row>
    <row r="299" spans="1:52">
      <c r="A299" t="s">
        <v>77</v>
      </c>
      <c r="B299" t="s">
        <v>71</v>
      </c>
      <c r="C299" t="s">
        <v>174</v>
      </c>
      <c r="D299" t="s">
        <v>50</v>
      </c>
      <c r="E299" t="s">
        <v>51</v>
      </c>
      <c r="G299" t="s">
        <v>2247</v>
      </c>
      <c r="H299" t="s">
        <v>2306</v>
      </c>
      <c r="I299">
        <v>46.85</v>
      </c>
      <c r="J299">
        <v>9.5299999999999994</v>
      </c>
      <c r="K299">
        <v>1520</v>
      </c>
      <c r="L299" t="s">
        <v>2389</v>
      </c>
      <c r="M299">
        <v>2009</v>
      </c>
      <c r="N299" t="s">
        <v>196</v>
      </c>
      <c r="T299" t="s">
        <v>19</v>
      </c>
      <c r="V299" t="s">
        <v>21</v>
      </c>
      <c r="W299" t="s">
        <v>21</v>
      </c>
      <c r="X299" t="s">
        <v>910</v>
      </c>
      <c r="Y299">
        <v>1</v>
      </c>
      <c r="Z299">
        <v>113.95</v>
      </c>
      <c r="AB299" t="s">
        <v>52</v>
      </c>
      <c r="AC299">
        <v>12.462999999999999</v>
      </c>
      <c r="AD299" t="s">
        <v>57</v>
      </c>
      <c r="AG299" t="s">
        <v>31</v>
      </c>
      <c r="AJ299">
        <v>548</v>
      </c>
      <c r="AK299" t="s">
        <v>2390</v>
      </c>
      <c r="AX299">
        <v>36.795000000000002</v>
      </c>
      <c r="AY299">
        <v>77.152000000000001</v>
      </c>
      <c r="AZ299" t="s">
        <v>31</v>
      </c>
    </row>
    <row r="300" spans="1:52">
      <c r="A300" t="s">
        <v>77</v>
      </c>
      <c r="B300" t="s">
        <v>71</v>
      </c>
      <c r="C300" t="s">
        <v>174</v>
      </c>
      <c r="D300" t="s">
        <v>50</v>
      </c>
      <c r="E300" t="s">
        <v>51</v>
      </c>
      <c r="G300" t="s">
        <v>2248</v>
      </c>
      <c r="H300" t="s">
        <v>2307</v>
      </c>
      <c r="I300">
        <v>46.2</v>
      </c>
      <c r="J300">
        <v>7.0330000000000004</v>
      </c>
      <c r="K300">
        <v>1450</v>
      </c>
      <c r="L300" t="s">
        <v>2389</v>
      </c>
      <c r="M300">
        <v>2009</v>
      </c>
      <c r="N300" t="s">
        <v>196</v>
      </c>
      <c r="T300" t="s">
        <v>19</v>
      </c>
      <c r="V300" t="s">
        <v>20</v>
      </c>
      <c r="W300" t="s">
        <v>20</v>
      </c>
      <c r="X300" t="s">
        <v>910</v>
      </c>
      <c r="Y300">
        <v>1</v>
      </c>
      <c r="Z300">
        <v>113.95</v>
      </c>
      <c r="AB300" t="s">
        <v>52</v>
      </c>
      <c r="AC300">
        <v>16.617000000000001</v>
      </c>
      <c r="AD300" t="s">
        <v>57</v>
      </c>
      <c r="AG300" t="s">
        <v>31</v>
      </c>
      <c r="AJ300">
        <v>548</v>
      </c>
      <c r="AK300" t="s">
        <v>2390</v>
      </c>
      <c r="AX300">
        <v>4.1539999999999999</v>
      </c>
      <c r="AY300">
        <v>109.79300000000001</v>
      </c>
      <c r="AZ300" t="s">
        <v>31</v>
      </c>
    </row>
    <row r="301" spans="1:52">
      <c r="A301" t="s">
        <v>77</v>
      </c>
      <c r="B301" t="s">
        <v>71</v>
      </c>
      <c r="C301" t="s">
        <v>174</v>
      </c>
      <c r="D301" t="s">
        <v>50</v>
      </c>
      <c r="E301" t="s">
        <v>51</v>
      </c>
      <c r="G301" t="s">
        <v>2248</v>
      </c>
      <c r="H301" t="s">
        <v>2306</v>
      </c>
      <c r="I301">
        <v>46.85</v>
      </c>
      <c r="J301">
        <v>9.5299999999999994</v>
      </c>
      <c r="K301">
        <v>1520</v>
      </c>
      <c r="L301" t="s">
        <v>2389</v>
      </c>
      <c r="M301">
        <v>2009</v>
      </c>
      <c r="N301" t="s">
        <v>196</v>
      </c>
      <c r="T301" t="s">
        <v>19</v>
      </c>
      <c r="V301" t="s">
        <v>21</v>
      </c>
      <c r="W301" t="s">
        <v>21</v>
      </c>
      <c r="X301" t="s">
        <v>910</v>
      </c>
      <c r="Y301">
        <v>1</v>
      </c>
      <c r="Z301">
        <v>111.57</v>
      </c>
      <c r="AB301" t="s">
        <v>52</v>
      </c>
      <c r="AC301">
        <v>15.43</v>
      </c>
      <c r="AD301" t="s">
        <v>57</v>
      </c>
      <c r="AG301" t="s">
        <v>31</v>
      </c>
      <c r="AJ301">
        <v>548</v>
      </c>
      <c r="AK301" t="s">
        <v>2390</v>
      </c>
      <c r="AX301">
        <v>4.1539999999999999</v>
      </c>
      <c r="AY301">
        <v>107.419</v>
      </c>
      <c r="AZ301" t="s">
        <v>31</v>
      </c>
    </row>
    <row r="302" spans="1:52">
      <c r="A302" t="s">
        <v>77</v>
      </c>
      <c r="B302" t="s">
        <v>71</v>
      </c>
      <c r="C302" t="s">
        <v>174</v>
      </c>
      <c r="D302" t="s">
        <v>48</v>
      </c>
      <c r="E302" t="s">
        <v>49</v>
      </c>
      <c r="G302" t="s">
        <v>2247</v>
      </c>
      <c r="H302" t="s">
        <v>2307</v>
      </c>
      <c r="I302">
        <v>46.2</v>
      </c>
      <c r="J302">
        <v>7.0330000000000004</v>
      </c>
      <c r="K302">
        <v>500</v>
      </c>
      <c r="L302" t="s">
        <v>2389</v>
      </c>
      <c r="M302">
        <v>2009</v>
      </c>
      <c r="N302" t="s">
        <v>196</v>
      </c>
      <c r="T302" t="s">
        <v>19</v>
      </c>
      <c r="V302" t="s">
        <v>20</v>
      </c>
      <c r="W302" t="s">
        <v>20</v>
      </c>
      <c r="X302" t="s">
        <v>910</v>
      </c>
      <c r="Y302">
        <v>1</v>
      </c>
      <c r="Z302">
        <v>392.88</v>
      </c>
      <c r="AB302" t="s">
        <v>52</v>
      </c>
      <c r="AC302">
        <v>34.420999999999999</v>
      </c>
      <c r="AD302" t="s">
        <v>57</v>
      </c>
      <c r="AG302" t="s">
        <v>31</v>
      </c>
      <c r="AJ302">
        <v>548</v>
      </c>
      <c r="AK302" t="s">
        <v>2390</v>
      </c>
      <c r="AX302">
        <v>121.068</v>
      </c>
      <c r="AY302">
        <v>271.81</v>
      </c>
      <c r="AZ302" t="s">
        <v>31</v>
      </c>
    </row>
    <row r="303" spans="1:52">
      <c r="A303" t="s">
        <v>77</v>
      </c>
      <c r="B303" t="s">
        <v>71</v>
      </c>
      <c r="C303" t="s">
        <v>174</v>
      </c>
      <c r="D303" t="s">
        <v>48</v>
      </c>
      <c r="E303" t="s">
        <v>49</v>
      </c>
      <c r="G303" t="s">
        <v>2247</v>
      </c>
      <c r="H303" t="s">
        <v>2306</v>
      </c>
      <c r="I303">
        <v>46.85</v>
      </c>
      <c r="J303">
        <v>9.5299999999999994</v>
      </c>
      <c r="K303">
        <v>700</v>
      </c>
      <c r="L303" t="s">
        <v>2389</v>
      </c>
      <c r="M303">
        <v>2009</v>
      </c>
      <c r="N303" t="s">
        <v>196</v>
      </c>
      <c r="T303" t="s">
        <v>19</v>
      </c>
      <c r="V303" t="s">
        <v>21</v>
      </c>
      <c r="W303" t="s">
        <v>21</v>
      </c>
      <c r="X303" t="s">
        <v>910</v>
      </c>
      <c r="Y303">
        <v>1</v>
      </c>
      <c r="Z303">
        <v>362.02</v>
      </c>
      <c r="AB303" t="s">
        <v>52</v>
      </c>
      <c r="AC303">
        <v>19.584</v>
      </c>
      <c r="AD303" t="s">
        <v>57</v>
      </c>
      <c r="AG303" t="s">
        <v>31</v>
      </c>
      <c r="AJ303">
        <v>548</v>
      </c>
      <c r="AK303" t="s">
        <v>2390</v>
      </c>
      <c r="AX303">
        <v>121.068</v>
      </c>
      <c r="AY303">
        <v>240.95</v>
      </c>
      <c r="AZ303" t="s">
        <v>31</v>
      </c>
    </row>
    <row r="304" spans="1:52">
      <c r="A304" t="s">
        <v>77</v>
      </c>
      <c r="B304" t="s">
        <v>71</v>
      </c>
      <c r="C304" t="s">
        <v>174</v>
      </c>
      <c r="D304" t="s">
        <v>48</v>
      </c>
      <c r="E304" t="s">
        <v>49</v>
      </c>
      <c r="G304" t="s">
        <v>2248</v>
      </c>
      <c r="H304" t="s">
        <v>2307</v>
      </c>
      <c r="I304">
        <v>46.2</v>
      </c>
      <c r="J304">
        <v>7.0330000000000004</v>
      </c>
      <c r="K304">
        <v>500</v>
      </c>
      <c r="L304" t="s">
        <v>2389</v>
      </c>
      <c r="M304">
        <v>2009</v>
      </c>
      <c r="N304" t="s">
        <v>196</v>
      </c>
      <c r="T304" t="s">
        <v>19</v>
      </c>
      <c r="V304" t="s">
        <v>20</v>
      </c>
      <c r="W304" t="s">
        <v>20</v>
      </c>
      <c r="X304" t="s">
        <v>910</v>
      </c>
      <c r="Y304">
        <v>1</v>
      </c>
      <c r="Z304">
        <v>385.76</v>
      </c>
      <c r="AB304" t="s">
        <v>52</v>
      </c>
      <c r="AC304">
        <v>24.332999999999998</v>
      </c>
      <c r="AD304" t="s">
        <v>57</v>
      </c>
      <c r="AG304" t="s">
        <v>31</v>
      </c>
      <c r="AJ304">
        <v>548</v>
      </c>
      <c r="AK304" t="s">
        <v>2390</v>
      </c>
      <c r="AX304">
        <v>90.207999999999998</v>
      </c>
      <c r="AY304">
        <v>295.54899999999998</v>
      </c>
      <c r="AZ304" t="s">
        <v>31</v>
      </c>
    </row>
    <row r="305" spans="1:52">
      <c r="A305" t="s">
        <v>77</v>
      </c>
      <c r="B305" t="s">
        <v>71</v>
      </c>
      <c r="C305" t="s">
        <v>174</v>
      </c>
      <c r="D305" t="s">
        <v>48</v>
      </c>
      <c r="E305" t="s">
        <v>49</v>
      </c>
      <c r="G305" t="s">
        <v>2248</v>
      </c>
      <c r="H305" t="s">
        <v>2306</v>
      </c>
      <c r="I305">
        <v>46.85</v>
      </c>
      <c r="J305">
        <v>9.5299999999999994</v>
      </c>
      <c r="K305">
        <v>700</v>
      </c>
      <c r="L305" t="s">
        <v>2389</v>
      </c>
      <c r="M305">
        <v>2009</v>
      </c>
      <c r="N305" t="s">
        <v>196</v>
      </c>
      <c r="T305" t="s">
        <v>19</v>
      </c>
      <c r="V305" t="s">
        <v>21</v>
      </c>
      <c r="W305" t="s">
        <v>21</v>
      </c>
      <c r="X305" t="s">
        <v>910</v>
      </c>
      <c r="Y305">
        <v>1</v>
      </c>
      <c r="Z305">
        <v>310.39</v>
      </c>
      <c r="AB305" t="s">
        <v>52</v>
      </c>
      <c r="AC305">
        <v>40.356000000000002</v>
      </c>
      <c r="AD305" t="s">
        <v>57</v>
      </c>
      <c r="AG305" t="s">
        <v>31</v>
      </c>
      <c r="AJ305">
        <v>548</v>
      </c>
      <c r="AK305" t="s">
        <v>2390</v>
      </c>
      <c r="AX305">
        <v>89.614000000000004</v>
      </c>
      <c r="AY305">
        <v>220.77199999999999</v>
      </c>
      <c r="AZ305" t="s">
        <v>31</v>
      </c>
    </row>
    <row r="306" spans="1:52">
      <c r="A306" t="s">
        <v>77</v>
      </c>
      <c r="B306" t="s">
        <v>71</v>
      </c>
      <c r="C306" t="s">
        <v>174</v>
      </c>
      <c r="D306" t="s">
        <v>48</v>
      </c>
      <c r="E306" t="s">
        <v>49</v>
      </c>
      <c r="G306" t="s">
        <v>2247</v>
      </c>
      <c r="H306" t="s">
        <v>2307</v>
      </c>
      <c r="I306">
        <v>46.2</v>
      </c>
      <c r="J306">
        <v>7.0330000000000004</v>
      </c>
      <c r="K306">
        <v>1450</v>
      </c>
      <c r="L306" t="s">
        <v>2389</v>
      </c>
      <c r="M306">
        <v>2009</v>
      </c>
      <c r="N306" t="s">
        <v>196</v>
      </c>
      <c r="T306" t="s">
        <v>19</v>
      </c>
      <c r="V306" t="s">
        <v>20</v>
      </c>
      <c r="W306" t="s">
        <v>20</v>
      </c>
      <c r="X306" t="s">
        <v>910</v>
      </c>
      <c r="Y306">
        <v>1</v>
      </c>
      <c r="Z306">
        <v>345.99</v>
      </c>
      <c r="AB306" t="s">
        <v>52</v>
      </c>
      <c r="AC306">
        <v>37.389000000000003</v>
      </c>
      <c r="AD306" t="s">
        <v>57</v>
      </c>
      <c r="AG306" t="s">
        <v>31</v>
      </c>
      <c r="AJ306">
        <v>548</v>
      </c>
      <c r="AK306" t="s">
        <v>2390</v>
      </c>
      <c r="AX306">
        <v>36.795000000000002</v>
      </c>
      <c r="AY306">
        <v>309.19900000000001</v>
      </c>
      <c r="AZ306" t="s">
        <v>31</v>
      </c>
    </row>
    <row r="307" spans="1:52">
      <c r="A307" t="s">
        <v>77</v>
      </c>
      <c r="B307" t="s">
        <v>71</v>
      </c>
      <c r="C307" t="s">
        <v>174</v>
      </c>
      <c r="D307" t="s">
        <v>48</v>
      </c>
      <c r="E307" t="s">
        <v>49</v>
      </c>
      <c r="G307" t="s">
        <v>2247</v>
      </c>
      <c r="H307" t="s">
        <v>2306</v>
      </c>
      <c r="I307">
        <v>46.85</v>
      </c>
      <c r="J307">
        <v>9.5299999999999994</v>
      </c>
      <c r="K307">
        <v>1520</v>
      </c>
      <c r="L307" t="s">
        <v>2389</v>
      </c>
      <c r="M307">
        <v>2009</v>
      </c>
      <c r="N307" t="s">
        <v>196</v>
      </c>
      <c r="T307" t="s">
        <v>19</v>
      </c>
      <c r="V307" t="s">
        <v>21</v>
      </c>
      <c r="W307" t="s">
        <v>21</v>
      </c>
      <c r="X307" t="s">
        <v>910</v>
      </c>
      <c r="Y307">
        <v>1</v>
      </c>
      <c r="Z307">
        <v>297.33</v>
      </c>
      <c r="AB307" t="s">
        <v>52</v>
      </c>
      <c r="AC307">
        <v>18.991</v>
      </c>
      <c r="AD307" t="s">
        <v>57</v>
      </c>
      <c r="AG307" t="s">
        <v>31</v>
      </c>
      <c r="AJ307">
        <v>548</v>
      </c>
      <c r="AK307" t="s">
        <v>2390</v>
      </c>
      <c r="AX307">
        <v>36.201999999999998</v>
      </c>
      <c r="AY307">
        <v>261.12700000000001</v>
      </c>
      <c r="AZ307" t="s">
        <v>31</v>
      </c>
    </row>
    <row r="308" spans="1:52">
      <c r="A308" t="s">
        <v>77</v>
      </c>
      <c r="B308" t="s">
        <v>71</v>
      </c>
      <c r="C308" t="s">
        <v>174</v>
      </c>
      <c r="D308" t="s">
        <v>48</v>
      </c>
      <c r="E308" t="s">
        <v>49</v>
      </c>
      <c r="G308" t="s">
        <v>2248</v>
      </c>
      <c r="H308" t="s">
        <v>2307</v>
      </c>
      <c r="I308">
        <v>46.2</v>
      </c>
      <c r="J308">
        <v>7.0330000000000004</v>
      </c>
      <c r="K308">
        <v>1450</v>
      </c>
      <c r="L308" t="s">
        <v>2389</v>
      </c>
      <c r="M308">
        <v>2009</v>
      </c>
      <c r="N308" t="s">
        <v>196</v>
      </c>
      <c r="T308" t="s">
        <v>19</v>
      </c>
      <c r="V308" t="s">
        <v>20</v>
      </c>
      <c r="W308" t="s">
        <v>20</v>
      </c>
      <c r="X308" t="s">
        <v>910</v>
      </c>
      <c r="Y308">
        <v>1</v>
      </c>
      <c r="Z308">
        <v>343.62</v>
      </c>
      <c r="AB308" t="s">
        <v>52</v>
      </c>
      <c r="AC308">
        <v>35.015000000000001</v>
      </c>
      <c r="AD308" t="s">
        <v>57</v>
      </c>
      <c r="AG308" t="s">
        <v>31</v>
      </c>
      <c r="AJ308">
        <v>548</v>
      </c>
      <c r="AK308" t="s">
        <v>2390</v>
      </c>
      <c r="AX308">
        <v>32.046999999999997</v>
      </c>
      <c r="AY308">
        <v>311.57299999999998</v>
      </c>
      <c r="AZ308" t="s">
        <v>31</v>
      </c>
    </row>
    <row r="309" spans="1:52">
      <c r="A309" t="s">
        <v>77</v>
      </c>
      <c r="B309" t="s">
        <v>71</v>
      </c>
      <c r="C309" t="s">
        <v>174</v>
      </c>
      <c r="D309" t="s">
        <v>48</v>
      </c>
      <c r="E309" t="s">
        <v>49</v>
      </c>
      <c r="G309" t="s">
        <v>2248</v>
      </c>
      <c r="H309" t="s">
        <v>2306</v>
      </c>
      <c r="I309">
        <v>46.85</v>
      </c>
      <c r="J309">
        <v>9.5299999999999994</v>
      </c>
      <c r="K309">
        <v>1520</v>
      </c>
      <c r="L309" t="s">
        <v>2389</v>
      </c>
      <c r="M309">
        <v>2009</v>
      </c>
      <c r="N309" t="s">
        <v>196</v>
      </c>
      <c r="T309" t="s">
        <v>19</v>
      </c>
      <c r="V309" t="s">
        <v>21</v>
      </c>
      <c r="W309" t="s">
        <v>21</v>
      </c>
      <c r="X309" t="s">
        <v>910</v>
      </c>
      <c r="Y309">
        <v>1</v>
      </c>
      <c r="Z309">
        <v>268.25</v>
      </c>
      <c r="AB309" t="s">
        <v>52</v>
      </c>
      <c r="AC309">
        <v>35.014000000000003</v>
      </c>
      <c r="AD309" t="s">
        <v>57</v>
      </c>
      <c r="AG309" t="s">
        <v>31</v>
      </c>
      <c r="AJ309">
        <v>548</v>
      </c>
      <c r="AK309" t="s">
        <v>2390</v>
      </c>
      <c r="AX309">
        <v>32.640999999999998</v>
      </c>
      <c r="AY309">
        <v>235.608</v>
      </c>
      <c r="AZ309" t="s">
        <v>31</v>
      </c>
    </row>
    <row r="310" spans="1:52">
      <c r="A310" t="s">
        <v>172</v>
      </c>
      <c r="B310" t="s">
        <v>71</v>
      </c>
      <c r="C310" t="s">
        <v>174</v>
      </c>
      <c r="D310" t="s">
        <v>13</v>
      </c>
      <c r="E310" t="s">
        <v>56</v>
      </c>
      <c r="G310" t="s">
        <v>1827</v>
      </c>
      <c r="H310" t="s">
        <v>1828</v>
      </c>
      <c r="I310">
        <f>AVERAGE(46.51, 46.12)</f>
        <v>46.314999999999998</v>
      </c>
      <c r="J310">
        <f>AVERAGE(9.51, 7.02)</f>
        <v>8.2650000000000006</v>
      </c>
      <c r="K310" t="s">
        <v>1826</v>
      </c>
      <c r="L310" t="s">
        <v>2389</v>
      </c>
      <c r="M310">
        <v>2010</v>
      </c>
      <c r="N310" t="s">
        <v>196</v>
      </c>
      <c r="O310" t="s">
        <v>2537</v>
      </c>
      <c r="P310" s="64">
        <v>40205</v>
      </c>
      <c r="Q310" t="s">
        <v>462</v>
      </c>
      <c r="R310" t="s">
        <v>462</v>
      </c>
      <c r="S310">
        <v>57</v>
      </c>
      <c r="T310">
        <v>21</v>
      </c>
      <c r="U310">
        <v>21</v>
      </c>
      <c r="V310">
        <v>16</v>
      </c>
      <c r="W310">
        <v>8</v>
      </c>
      <c r="X310" t="s">
        <v>15</v>
      </c>
      <c r="Y310">
        <v>1</v>
      </c>
      <c r="Z310">
        <v>32.85</v>
      </c>
      <c r="AD310" t="s">
        <v>496</v>
      </c>
      <c r="AE310">
        <v>47.652196000000004</v>
      </c>
      <c r="AF310">
        <v>7.571542</v>
      </c>
      <c r="AG310" t="s">
        <v>31</v>
      </c>
      <c r="AJ310">
        <v>506</v>
      </c>
      <c r="AK310" t="s">
        <v>2390</v>
      </c>
      <c r="AY310" t="s">
        <v>31</v>
      </c>
      <c r="AZ310" t="s">
        <v>31</v>
      </c>
    </row>
    <row r="311" spans="1:52">
      <c r="A311" t="s">
        <v>172</v>
      </c>
      <c r="B311" t="s">
        <v>71</v>
      </c>
      <c r="C311" t="s">
        <v>174</v>
      </c>
      <c r="D311" t="s">
        <v>13</v>
      </c>
      <c r="E311" t="s">
        <v>56</v>
      </c>
      <c r="G311" t="s">
        <v>1827</v>
      </c>
      <c r="H311" t="s">
        <v>1828</v>
      </c>
      <c r="I311">
        <f>AVERAGE(46.51, 46.12)</f>
        <v>46.314999999999998</v>
      </c>
      <c r="J311">
        <f>AVERAGE(9.51, 7.02)</f>
        <v>8.2650000000000006</v>
      </c>
      <c r="K311" t="s">
        <v>1826</v>
      </c>
      <c r="L311" t="s">
        <v>2389</v>
      </c>
      <c r="M311">
        <v>2010</v>
      </c>
      <c r="N311" t="s">
        <v>196</v>
      </c>
      <c r="O311" t="s">
        <v>2537</v>
      </c>
      <c r="P311" s="64">
        <v>40239</v>
      </c>
      <c r="Q311" t="s">
        <v>462</v>
      </c>
      <c r="R311" t="s">
        <v>462</v>
      </c>
      <c r="S311">
        <v>93</v>
      </c>
      <c r="T311">
        <v>21</v>
      </c>
      <c r="U311">
        <v>21</v>
      </c>
      <c r="V311">
        <v>16</v>
      </c>
      <c r="W311">
        <v>8</v>
      </c>
      <c r="X311" t="s">
        <v>15</v>
      </c>
      <c r="Y311">
        <v>1</v>
      </c>
      <c r="Z311">
        <v>31.35</v>
      </c>
      <c r="AD311" t="s">
        <v>496</v>
      </c>
      <c r="AE311">
        <v>47.652196000000004</v>
      </c>
      <c r="AF311">
        <v>7.571542</v>
      </c>
      <c r="AG311" t="s">
        <v>31</v>
      </c>
      <c r="AJ311">
        <v>506</v>
      </c>
      <c r="AK311" t="s">
        <v>2390</v>
      </c>
      <c r="AY311" t="s">
        <v>31</v>
      </c>
      <c r="AZ311" t="s">
        <v>31</v>
      </c>
    </row>
    <row r="312" spans="1:52">
      <c r="A312" t="s">
        <v>172</v>
      </c>
      <c r="B312" t="s">
        <v>71</v>
      </c>
      <c r="C312" t="s">
        <v>174</v>
      </c>
      <c r="D312" t="s">
        <v>13</v>
      </c>
      <c r="E312" t="s">
        <v>56</v>
      </c>
      <c r="G312" t="s">
        <v>1827</v>
      </c>
      <c r="H312" t="s">
        <v>1828</v>
      </c>
      <c r="I312">
        <f>AVERAGE(46.51, 46.12)</f>
        <v>46.314999999999998</v>
      </c>
      <c r="J312">
        <f>AVERAGE(9.51, 7.02)</f>
        <v>8.2650000000000006</v>
      </c>
      <c r="K312" t="s">
        <v>1826</v>
      </c>
      <c r="L312" t="s">
        <v>2389</v>
      </c>
      <c r="M312">
        <v>2010</v>
      </c>
      <c r="N312" t="s">
        <v>196</v>
      </c>
      <c r="O312" t="s">
        <v>2537</v>
      </c>
      <c r="P312" s="64">
        <v>40268</v>
      </c>
      <c r="Q312" t="s">
        <v>462</v>
      </c>
      <c r="R312" t="s">
        <v>462</v>
      </c>
      <c r="S312">
        <v>122</v>
      </c>
      <c r="T312">
        <v>21</v>
      </c>
      <c r="U312">
        <v>21</v>
      </c>
      <c r="V312">
        <v>16</v>
      </c>
      <c r="W312">
        <v>8</v>
      </c>
      <c r="X312" t="s">
        <v>15</v>
      </c>
      <c r="Y312">
        <v>1</v>
      </c>
      <c r="Z312">
        <v>34.619999999999997</v>
      </c>
      <c r="AD312" t="s">
        <v>496</v>
      </c>
      <c r="AE312">
        <v>47.652196000000004</v>
      </c>
      <c r="AF312">
        <v>7.571542</v>
      </c>
      <c r="AG312" t="s">
        <v>31</v>
      </c>
      <c r="AJ312">
        <v>506</v>
      </c>
      <c r="AK312" t="s">
        <v>2390</v>
      </c>
      <c r="AY312" t="s">
        <v>31</v>
      </c>
      <c r="AZ312" t="s">
        <v>31</v>
      </c>
    </row>
    <row r="313" spans="1:52">
      <c r="A313" t="s">
        <v>172</v>
      </c>
      <c r="B313" t="s">
        <v>71</v>
      </c>
      <c r="C313" t="s">
        <v>174</v>
      </c>
      <c r="D313" t="s">
        <v>36</v>
      </c>
      <c r="E313" t="s">
        <v>37</v>
      </c>
      <c r="G313" t="s">
        <v>1827</v>
      </c>
      <c r="H313" t="s">
        <v>1828</v>
      </c>
      <c r="I313">
        <f>AVERAGE(46.51, 46.12)</f>
        <v>46.314999999999998</v>
      </c>
      <c r="J313">
        <f>AVERAGE(9.51, 7.02)</f>
        <v>8.2650000000000006</v>
      </c>
      <c r="K313" t="s">
        <v>1826</v>
      </c>
      <c r="L313" t="s">
        <v>2389</v>
      </c>
      <c r="M313">
        <v>2010</v>
      </c>
      <c r="N313" t="s">
        <v>196</v>
      </c>
      <c r="O313" t="s">
        <v>2537</v>
      </c>
      <c r="P313" s="64">
        <v>40205</v>
      </c>
      <c r="Q313" t="s">
        <v>462</v>
      </c>
      <c r="R313" t="s">
        <v>462</v>
      </c>
      <c r="S313">
        <v>57</v>
      </c>
      <c r="T313">
        <v>21</v>
      </c>
      <c r="U313">
        <v>21</v>
      </c>
      <c r="V313">
        <v>16</v>
      </c>
      <c r="W313">
        <v>8</v>
      </c>
      <c r="X313" t="s">
        <v>15</v>
      </c>
      <c r="Y313">
        <v>1</v>
      </c>
      <c r="Z313">
        <v>21.07</v>
      </c>
      <c r="AD313" t="s">
        <v>496</v>
      </c>
      <c r="AE313">
        <v>47.652196000000004</v>
      </c>
      <c r="AF313">
        <v>7.571542</v>
      </c>
      <c r="AG313" t="s">
        <v>31</v>
      </c>
      <c r="AJ313">
        <v>506</v>
      </c>
      <c r="AK313" t="s">
        <v>2390</v>
      </c>
      <c r="AY313" t="s">
        <v>31</v>
      </c>
      <c r="AZ313" t="s">
        <v>31</v>
      </c>
    </row>
    <row r="314" spans="1:52">
      <c r="A314" t="s">
        <v>172</v>
      </c>
      <c r="B314" t="s">
        <v>71</v>
      </c>
      <c r="C314" t="s">
        <v>174</v>
      </c>
      <c r="D314" t="s">
        <v>36</v>
      </c>
      <c r="E314" t="s">
        <v>37</v>
      </c>
      <c r="G314" t="s">
        <v>1827</v>
      </c>
      <c r="H314" t="s">
        <v>1828</v>
      </c>
      <c r="I314">
        <f>AVERAGE(46.51, 46.12)</f>
        <v>46.314999999999998</v>
      </c>
      <c r="J314">
        <f>AVERAGE(9.51, 7.02)</f>
        <v>8.2650000000000006</v>
      </c>
      <c r="K314" t="s">
        <v>1826</v>
      </c>
      <c r="L314" t="s">
        <v>2389</v>
      </c>
      <c r="M314">
        <v>2010</v>
      </c>
      <c r="N314" t="s">
        <v>196</v>
      </c>
      <c r="O314" t="s">
        <v>2537</v>
      </c>
      <c r="P314" s="64">
        <v>40239</v>
      </c>
      <c r="Q314" t="s">
        <v>462</v>
      </c>
      <c r="R314" t="s">
        <v>462</v>
      </c>
      <c r="S314">
        <v>93</v>
      </c>
      <c r="T314">
        <v>21</v>
      </c>
      <c r="U314">
        <v>21</v>
      </c>
      <c r="V314">
        <v>16</v>
      </c>
      <c r="W314">
        <v>8</v>
      </c>
      <c r="X314" t="s">
        <v>15</v>
      </c>
      <c r="Y314">
        <v>1</v>
      </c>
      <c r="Z314">
        <v>19.510000000000002</v>
      </c>
      <c r="AD314" t="s">
        <v>496</v>
      </c>
      <c r="AE314">
        <v>47.652196000000004</v>
      </c>
      <c r="AF314">
        <v>7.571542</v>
      </c>
      <c r="AG314" t="s">
        <v>31</v>
      </c>
      <c r="AJ314">
        <v>506</v>
      </c>
      <c r="AK314" t="s">
        <v>2390</v>
      </c>
      <c r="AY314" t="s">
        <v>31</v>
      </c>
      <c r="AZ314" t="s">
        <v>31</v>
      </c>
    </row>
    <row r="315" spans="1:52">
      <c r="A315" t="s">
        <v>172</v>
      </c>
      <c r="B315" t="s">
        <v>71</v>
      </c>
      <c r="C315" t="s">
        <v>174</v>
      </c>
      <c r="D315" t="s">
        <v>36</v>
      </c>
      <c r="E315" t="s">
        <v>37</v>
      </c>
      <c r="G315" t="s">
        <v>1827</v>
      </c>
      <c r="H315" t="s">
        <v>1828</v>
      </c>
      <c r="I315">
        <f>AVERAGE(46.51, 46.12)</f>
        <v>46.314999999999998</v>
      </c>
      <c r="J315">
        <f>AVERAGE(9.51, 7.02)</f>
        <v>8.2650000000000006</v>
      </c>
      <c r="K315" t="s">
        <v>1826</v>
      </c>
      <c r="L315" t="s">
        <v>2389</v>
      </c>
      <c r="M315">
        <v>2010</v>
      </c>
      <c r="N315" t="s">
        <v>196</v>
      </c>
      <c r="O315" t="s">
        <v>2537</v>
      </c>
      <c r="P315" s="64">
        <v>40268</v>
      </c>
      <c r="Q315" t="s">
        <v>462</v>
      </c>
      <c r="R315" t="s">
        <v>462</v>
      </c>
      <c r="S315">
        <v>122</v>
      </c>
      <c r="T315">
        <v>21</v>
      </c>
      <c r="U315">
        <v>21</v>
      </c>
      <c r="V315">
        <v>16</v>
      </c>
      <c r="W315">
        <v>8</v>
      </c>
      <c r="X315" t="s">
        <v>15</v>
      </c>
      <c r="Y315">
        <v>1</v>
      </c>
      <c r="Z315">
        <v>22.3</v>
      </c>
      <c r="AD315" t="s">
        <v>496</v>
      </c>
      <c r="AE315">
        <v>47.652196000000004</v>
      </c>
      <c r="AF315">
        <v>7.571542</v>
      </c>
      <c r="AG315" t="s">
        <v>31</v>
      </c>
      <c r="AJ315">
        <v>506</v>
      </c>
      <c r="AK315" t="s">
        <v>2390</v>
      </c>
      <c r="AY315" t="s">
        <v>31</v>
      </c>
      <c r="AZ315" t="s">
        <v>31</v>
      </c>
    </row>
    <row r="316" spans="1:52">
      <c r="A316" t="s">
        <v>172</v>
      </c>
      <c r="B316" t="s">
        <v>71</v>
      </c>
      <c r="C316" t="s">
        <v>174</v>
      </c>
      <c r="D316" t="s">
        <v>44</v>
      </c>
      <c r="E316" t="s">
        <v>59</v>
      </c>
      <c r="G316" t="s">
        <v>1827</v>
      </c>
      <c r="H316" t="s">
        <v>1828</v>
      </c>
      <c r="I316">
        <f>AVERAGE(46.51, 46.12)</f>
        <v>46.314999999999998</v>
      </c>
      <c r="J316">
        <f>AVERAGE(9.51, 7.02)</f>
        <v>8.2650000000000006</v>
      </c>
      <c r="K316" t="s">
        <v>1826</v>
      </c>
      <c r="L316" t="s">
        <v>2389</v>
      </c>
      <c r="M316">
        <v>2010</v>
      </c>
      <c r="N316" t="s">
        <v>196</v>
      </c>
      <c r="O316" t="s">
        <v>2537</v>
      </c>
      <c r="P316" s="64">
        <v>40205</v>
      </c>
      <c r="Q316" t="s">
        <v>462</v>
      </c>
      <c r="R316" t="s">
        <v>462</v>
      </c>
      <c r="S316">
        <v>57</v>
      </c>
      <c r="T316">
        <v>21</v>
      </c>
      <c r="U316">
        <v>21</v>
      </c>
      <c r="V316">
        <v>16</v>
      </c>
      <c r="W316">
        <v>8</v>
      </c>
      <c r="X316" t="s">
        <v>15</v>
      </c>
      <c r="Y316">
        <v>1</v>
      </c>
      <c r="Z316">
        <v>18.62</v>
      </c>
      <c r="AD316" t="s">
        <v>496</v>
      </c>
      <c r="AE316">
        <v>47.652196000000004</v>
      </c>
      <c r="AF316">
        <v>7.571542</v>
      </c>
      <c r="AG316" t="s">
        <v>31</v>
      </c>
      <c r="AJ316">
        <v>506</v>
      </c>
      <c r="AK316" t="s">
        <v>2390</v>
      </c>
      <c r="AY316" t="s">
        <v>31</v>
      </c>
      <c r="AZ316" t="s">
        <v>31</v>
      </c>
    </row>
    <row r="317" spans="1:52">
      <c r="A317" t="s">
        <v>172</v>
      </c>
      <c r="B317" t="s">
        <v>71</v>
      </c>
      <c r="C317" t="s">
        <v>174</v>
      </c>
      <c r="D317" t="s">
        <v>44</v>
      </c>
      <c r="E317" t="s">
        <v>59</v>
      </c>
      <c r="G317" t="s">
        <v>1827</v>
      </c>
      <c r="H317" t="s">
        <v>1828</v>
      </c>
      <c r="I317">
        <f>AVERAGE(46.51, 46.12)</f>
        <v>46.314999999999998</v>
      </c>
      <c r="J317">
        <f>AVERAGE(9.51, 7.02)</f>
        <v>8.2650000000000006</v>
      </c>
      <c r="K317" t="s">
        <v>1826</v>
      </c>
      <c r="L317" t="s">
        <v>2389</v>
      </c>
      <c r="M317">
        <v>2010</v>
      </c>
      <c r="N317" t="s">
        <v>196</v>
      </c>
      <c r="O317" t="s">
        <v>2537</v>
      </c>
      <c r="P317" s="64">
        <v>40239</v>
      </c>
      <c r="Q317" t="s">
        <v>462</v>
      </c>
      <c r="R317" t="s">
        <v>462</v>
      </c>
      <c r="S317">
        <v>93</v>
      </c>
      <c r="T317">
        <v>21</v>
      </c>
      <c r="U317">
        <v>21</v>
      </c>
      <c r="V317">
        <v>16</v>
      </c>
      <c r="W317">
        <v>8</v>
      </c>
      <c r="X317" t="s">
        <v>15</v>
      </c>
      <c r="Y317">
        <v>1</v>
      </c>
      <c r="Z317">
        <v>17.059999999999999</v>
      </c>
      <c r="AD317" t="s">
        <v>496</v>
      </c>
      <c r="AE317">
        <v>47.652196000000004</v>
      </c>
      <c r="AF317">
        <v>7.571542</v>
      </c>
      <c r="AG317" t="s">
        <v>31</v>
      </c>
      <c r="AJ317">
        <v>506</v>
      </c>
      <c r="AK317" t="s">
        <v>2390</v>
      </c>
      <c r="AY317" t="s">
        <v>31</v>
      </c>
      <c r="AZ317" t="s">
        <v>31</v>
      </c>
    </row>
    <row r="318" spans="1:52">
      <c r="A318" t="s">
        <v>172</v>
      </c>
      <c r="B318" t="s">
        <v>71</v>
      </c>
      <c r="C318" t="s">
        <v>174</v>
      </c>
      <c r="D318" t="s">
        <v>44</v>
      </c>
      <c r="E318" t="s">
        <v>59</v>
      </c>
      <c r="G318" t="s">
        <v>1827</v>
      </c>
      <c r="H318" t="s">
        <v>1828</v>
      </c>
      <c r="I318">
        <f>AVERAGE(46.51, 46.12)</f>
        <v>46.314999999999998</v>
      </c>
      <c r="J318">
        <f>AVERAGE(9.51, 7.02)</f>
        <v>8.2650000000000006</v>
      </c>
      <c r="K318" t="s">
        <v>1826</v>
      </c>
      <c r="L318" t="s">
        <v>2389</v>
      </c>
      <c r="M318">
        <v>2010</v>
      </c>
      <c r="N318" t="s">
        <v>196</v>
      </c>
      <c r="O318" t="s">
        <v>2537</v>
      </c>
      <c r="P318" s="64">
        <v>40268</v>
      </c>
      <c r="Q318" t="s">
        <v>462</v>
      </c>
      <c r="R318" t="s">
        <v>462</v>
      </c>
      <c r="S318">
        <v>122</v>
      </c>
      <c r="T318">
        <v>21</v>
      </c>
      <c r="U318">
        <v>21</v>
      </c>
      <c r="V318">
        <v>16</v>
      </c>
      <c r="W318">
        <v>8</v>
      </c>
      <c r="X318" t="s">
        <v>15</v>
      </c>
      <c r="Y318">
        <v>1</v>
      </c>
      <c r="Z318">
        <v>20.6</v>
      </c>
      <c r="AD318" t="s">
        <v>496</v>
      </c>
      <c r="AE318">
        <v>47.652196000000004</v>
      </c>
      <c r="AF318">
        <v>7.571542</v>
      </c>
      <c r="AG318" t="s">
        <v>31</v>
      </c>
      <c r="AJ318">
        <v>506</v>
      </c>
      <c r="AK318" t="s">
        <v>2390</v>
      </c>
      <c r="AY318" t="s">
        <v>31</v>
      </c>
      <c r="AZ318" t="s">
        <v>31</v>
      </c>
    </row>
    <row r="319" spans="1:52">
      <c r="A319" t="s">
        <v>172</v>
      </c>
      <c r="B319" t="s">
        <v>71</v>
      </c>
      <c r="C319" t="s">
        <v>174</v>
      </c>
      <c r="D319" t="s">
        <v>38</v>
      </c>
      <c r="E319" t="s">
        <v>39</v>
      </c>
      <c r="G319" t="s">
        <v>1827</v>
      </c>
      <c r="H319" t="s">
        <v>1828</v>
      </c>
      <c r="I319">
        <f>AVERAGE(46.51, 46.12)</f>
        <v>46.314999999999998</v>
      </c>
      <c r="J319">
        <f>AVERAGE(9.51, 7.02)</f>
        <v>8.2650000000000006</v>
      </c>
      <c r="K319" t="s">
        <v>1826</v>
      </c>
      <c r="L319" t="s">
        <v>2389</v>
      </c>
      <c r="M319">
        <v>2010</v>
      </c>
      <c r="N319" t="s">
        <v>196</v>
      </c>
      <c r="O319" t="s">
        <v>2537</v>
      </c>
      <c r="P319" s="64">
        <v>40205</v>
      </c>
      <c r="Q319" t="s">
        <v>462</v>
      </c>
      <c r="R319" t="s">
        <v>462</v>
      </c>
      <c r="S319">
        <v>57</v>
      </c>
      <c r="T319">
        <v>21</v>
      </c>
      <c r="U319">
        <v>21</v>
      </c>
      <c r="V319">
        <v>16</v>
      </c>
      <c r="W319">
        <v>8</v>
      </c>
      <c r="X319" t="s">
        <v>15</v>
      </c>
      <c r="Y319">
        <v>1</v>
      </c>
      <c r="Z319">
        <v>37.07</v>
      </c>
      <c r="AD319" t="s">
        <v>496</v>
      </c>
      <c r="AE319">
        <v>47.652196000000004</v>
      </c>
      <c r="AF319">
        <v>7.571542</v>
      </c>
      <c r="AG319" t="s">
        <v>31</v>
      </c>
      <c r="AJ319">
        <v>506</v>
      </c>
      <c r="AK319" t="s">
        <v>2390</v>
      </c>
      <c r="AY319" t="s">
        <v>31</v>
      </c>
      <c r="AZ319" t="s">
        <v>31</v>
      </c>
    </row>
    <row r="320" spans="1:52">
      <c r="A320" t="s">
        <v>172</v>
      </c>
      <c r="B320" t="s">
        <v>71</v>
      </c>
      <c r="C320" t="s">
        <v>174</v>
      </c>
      <c r="D320" t="s">
        <v>38</v>
      </c>
      <c r="E320" t="s">
        <v>39</v>
      </c>
      <c r="G320" t="s">
        <v>1827</v>
      </c>
      <c r="H320" t="s">
        <v>1828</v>
      </c>
      <c r="I320">
        <f>AVERAGE(46.51, 46.12)</f>
        <v>46.314999999999998</v>
      </c>
      <c r="J320">
        <f>AVERAGE(9.51, 7.02)</f>
        <v>8.2650000000000006</v>
      </c>
      <c r="K320" t="s">
        <v>1826</v>
      </c>
      <c r="L320" t="s">
        <v>2389</v>
      </c>
      <c r="M320">
        <v>2010</v>
      </c>
      <c r="N320" t="s">
        <v>196</v>
      </c>
      <c r="O320" t="s">
        <v>2537</v>
      </c>
      <c r="P320" s="64">
        <v>40239</v>
      </c>
      <c r="Q320" t="s">
        <v>462</v>
      </c>
      <c r="R320" t="s">
        <v>462</v>
      </c>
      <c r="S320">
        <v>93</v>
      </c>
      <c r="T320">
        <v>21</v>
      </c>
      <c r="U320">
        <v>21</v>
      </c>
      <c r="V320">
        <v>16</v>
      </c>
      <c r="W320">
        <v>8</v>
      </c>
      <c r="X320" t="s">
        <v>15</v>
      </c>
      <c r="Y320">
        <v>1</v>
      </c>
      <c r="Z320">
        <v>35.369999999999997</v>
      </c>
      <c r="AD320" t="s">
        <v>496</v>
      </c>
      <c r="AE320">
        <v>47.652196000000004</v>
      </c>
      <c r="AF320">
        <v>7.571542</v>
      </c>
      <c r="AG320" t="s">
        <v>31</v>
      </c>
      <c r="AJ320">
        <v>506</v>
      </c>
      <c r="AK320" t="s">
        <v>2390</v>
      </c>
      <c r="AY320" t="s">
        <v>31</v>
      </c>
      <c r="AZ320" t="s">
        <v>31</v>
      </c>
    </row>
    <row r="321" spans="1:52">
      <c r="A321" t="s">
        <v>172</v>
      </c>
      <c r="B321" t="s">
        <v>71</v>
      </c>
      <c r="C321" t="s">
        <v>174</v>
      </c>
      <c r="D321" t="s">
        <v>38</v>
      </c>
      <c r="E321" t="s">
        <v>39</v>
      </c>
      <c r="G321" t="s">
        <v>1827</v>
      </c>
      <c r="H321" t="s">
        <v>1828</v>
      </c>
      <c r="I321">
        <f>AVERAGE(46.51, 46.12)</f>
        <v>46.314999999999998</v>
      </c>
      <c r="J321">
        <f>AVERAGE(9.51, 7.02)</f>
        <v>8.2650000000000006</v>
      </c>
      <c r="K321" t="s">
        <v>1826</v>
      </c>
      <c r="L321" t="s">
        <v>2389</v>
      </c>
      <c r="M321">
        <v>2010</v>
      </c>
      <c r="N321" t="s">
        <v>196</v>
      </c>
      <c r="O321" t="s">
        <v>2537</v>
      </c>
      <c r="P321" s="64">
        <v>40268</v>
      </c>
      <c r="Q321" t="s">
        <v>462</v>
      </c>
      <c r="R321" t="s">
        <v>462</v>
      </c>
      <c r="S321">
        <v>122</v>
      </c>
      <c r="T321">
        <v>21</v>
      </c>
      <c r="U321">
        <v>21</v>
      </c>
      <c r="V321">
        <v>16</v>
      </c>
      <c r="W321">
        <v>8</v>
      </c>
      <c r="X321" t="s">
        <v>15</v>
      </c>
      <c r="Y321">
        <v>1</v>
      </c>
      <c r="Z321">
        <v>39.049999999999997</v>
      </c>
      <c r="AD321" t="s">
        <v>496</v>
      </c>
      <c r="AE321">
        <v>47.652196000000004</v>
      </c>
      <c r="AF321">
        <v>7.571542</v>
      </c>
      <c r="AG321" t="s">
        <v>31</v>
      </c>
      <c r="AJ321">
        <v>506</v>
      </c>
      <c r="AK321" t="s">
        <v>2390</v>
      </c>
      <c r="AY321" t="s">
        <v>31</v>
      </c>
      <c r="AZ321" t="s">
        <v>31</v>
      </c>
    </row>
    <row r="322" spans="1:52">
      <c r="A322" t="s">
        <v>172</v>
      </c>
      <c r="B322" t="s">
        <v>71</v>
      </c>
      <c r="C322" t="s">
        <v>174</v>
      </c>
      <c r="D322" t="s">
        <v>13</v>
      </c>
      <c r="E322" t="s">
        <v>56</v>
      </c>
      <c r="G322" t="s">
        <v>1827</v>
      </c>
      <c r="H322" t="s">
        <v>1828</v>
      </c>
      <c r="I322">
        <f>AVERAGE(46.51, 46.12)</f>
        <v>46.314999999999998</v>
      </c>
      <c r="J322">
        <f>AVERAGE(9.51, 7.02)</f>
        <v>8.2650000000000006</v>
      </c>
      <c r="K322" t="s">
        <v>1826</v>
      </c>
      <c r="L322" t="s">
        <v>2389</v>
      </c>
      <c r="M322">
        <v>2010</v>
      </c>
      <c r="N322" t="s">
        <v>196</v>
      </c>
      <c r="O322" t="s">
        <v>2537</v>
      </c>
      <c r="P322" s="64">
        <v>40205</v>
      </c>
      <c r="Q322" t="s">
        <v>462</v>
      </c>
      <c r="R322" t="s">
        <v>462</v>
      </c>
      <c r="S322">
        <v>57</v>
      </c>
      <c r="T322">
        <v>21</v>
      </c>
      <c r="U322">
        <v>21</v>
      </c>
      <c r="V322">
        <v>16</v>
      </c>
      <c r="W322">
        <v>8</v>
      </c>
      <c r="X322" t="s">
        <v>15</v>
      </c>
      <c r="Y322">
        <v>1</v>
      </c>
      <c r="Z322">
        <v>18.62</v>
      </c>
      <c r="AD322" t="s">
        <v>496</v>
      </c>
      <c r="AE322">
        <v>47.652196000000004</v>
      </c>
      <c r="AF322">
        <v>7.571542</v>
      </c>
      <c r="AG322" t="s">
        <v>31</v>
      </c>
      <c r="AJ322">
        <v>506</v>
      </c>
      <c r="AK322" t="s">
        <v>2390</v>
      </c>
      <c r="AY322" t="s">
        <v>31</v>
      </c>
      <c r="AZ322" t="s">
        <v>31</v>
      </c>
    </row>
    <row r="323" spans="1:52">
      <c r="A323" t="s">
        <v>172</v>
      </c>
      <c r="B323" t="s">
        <v>71</v>
      </c>
      <c r="C323" t="s">
        <v>174</v>
      </c>
      <c r="D323" t="s">
        <v>13</v>
      </c>
      <c r="E323" t="s">
        <v>56</v>
      </c>
      <c r="G323" t="s">
        <v>1827</v>
      </c>
      <c r="H323" t="s">
        <v>1828</v>
      </c>
      <c r="I323">
        <f>AVERAGE(46.51, 46.12)</f>
        <v>46.314999999999998</v>
      </c>
      <c r="J323">
        <f>AVERAGE(9.51, 7.02)</f>
        <v>8.2650000000000006</v>
      </c>
      <c r="K323" t="s">
        <v>1826</v>
      </c>
      <c r="L323" t="s">
        <v>2389</v>
      </c>
      <c r="M323">
        <v>2010</v>
      </c>
      <c r="N323" t="s">
        <v>196</v>
      </c>
      <c r="O323" t="s">
        <v>2537</v>
      </c>
      <c r="P323" s="64">
        <v>40239</v>
      </c>
      <c r="Q323" t="s">
        <v>462</v>
      </c>
      <c r="R323" t="s">
        <v>462</v>
      </c>
      <c r="S323">
        <v>93</v>
      </c>
      <c r="T323">
        <v>21</v>
      </c>
      <c r="U323">
        <v>21</v>
      </c>
      <c r="V323">
        <v>16</v>
      </c>
      <c r="W323">
        <v>8</v>
      </c>
      <c r="X323" t="s">
        <v>15</v>
      </c>
      <c r="Y323">
        <v>1</v>
      </c>
      <c r="Z323">
        <v>17.940000000000001</v>
      </c>
      <c r="AD323" t="s">
        <v>496</v>
      </c>
      <c r="AE323">
        <v>47.652196000000004</v>
      </c>
      <c r="AF323">
        <v>7.571542</v>
      </c>
      <c r="AG323" t="s">
        <v>31</v>
      </c>
      <c r="AJ323">
        <v>506</v>
      </c>
      <c r="AK323" t="s">
        <v>2390</v>
      </c>
      <c r="AY323" t="s">
        <v>31</v>
      </c>
      <c r="AZ323" t="s">
        <v>31</v>
      </c>
    </row>
    <row r="324" spans="1:52">
      <c r="A324" t="s">
        <v>172</v>
      </c>
      <c r="B324" t="s">
        <v>71</v>
      </c>
      <c r="C324" t="s">
        <v>174</v>
      </c>
      <c r="D324" t="s">
        <v>13</v>
      </c>
      <c r="E324" t="s">
        <v>56</v>
      </c>
      <c r="G324" t="s">
        <v>1827</v>
      </c>
      <c r="H324" t="s">
        <v>1828</v>
      </c>
      <c r="I324">
        <f>AVERAGE(46.51, 46.12)</f>
        <v>46.314999999999998</v>
      </c>
      <c r="J324">
        <f>AVERAGE(9.51, 7.02)</f>
        <v>8.2650000000000006</v>
      </c>
      <c r="K324" t="s">
        <v>1826</v>
      </c>
      <c r="L324" t="s">
        <v>2389</v>
      </c>
      <c r="M324">
        <v>2010</v>
      </c>
      <c r="N324" t="s">
        <v>196</v>
      </c>
      <c r="O324" t="s">
        <v>2537</v>
      </c>
      <c r="P324" s="64">
        <v>40268</v>
      </c>
      <c r="Q324" t="s">
        <v>462</v>
      </c>
      <c r="R324" t="s">
        <v>462</v>
      </c>
      <c r="S324">
        <v>122</v>
      </c>
      <c r="T324">
        <v>21</v>
      </c>
      <c r="U324">
        <v>21</v>
      </c>
      <c r="V324">
        <v>16</v>
      </c>
      <c r="W324">
        <v>8</v>
      </c>
      <c r="X324" t="s">
        <v>15</v>
      </c>
      <c r="Y324">
        <v>1</v>
      </c>
      <c r="Z324">
        <v>19.440000000000001</v>
      </c>
      <c r="AD324" t="s">
        <v>496</v>
      </c>
      <c r="AE324">
        <v>47.652196000000004</v>
      </c>
      <c r="AF324">
        <v>7.571542</v>
      </c>
      <c r="AG324" t="s">
        <v>31</v>
      </c>
      <c r="AJ324">
        <v>506</v>
      </c>
      <c r="AK324" t="s">
        <v>2390</v>
      </c>
      <c r="AY324" t="s">
        <v>31</v>
      </c>
      <c r="AZ324" t="s">
        <v>31</v>
      </c>
    </row>
    <row r="325" spans="1:52">
      <c r="A325" t="s">
        <v>172</v>
      </c>
      <c r="B325" t="s">
        <v>71</v>
      </c>
      <c r="C325" t="s">
        <v>174</v>
      </c>
      <c r="D325" t="s">
        <v>36</v>
      </c>
      <c r="E325" t="s">
        <v>37</v>
      </c>
      <c r="G325" t="s">
        <v>1827</v>
      </c>
      <c r="H325" t="s">
        <v>1828</v>
      </c>
      <c r="I325">
        <f>AVERAGE(46.51, 46.12)</f>
        <v>46.314999999999998</v>
      </c>
      <c r="J325">
        <f>AVERAGE(9.51, 7.02)</f>
        <v>8.2650000000000006</v>
      </c>
      <c r="K325" t="s">
        <v>1826</v>
      </c>
      <c r="L325" t="s">
        <v>2389</v>
      </c>
      <c r="M325">
        <v>2010</v>
      </c>
      <c r="N325" t="s">
        <v>196</v>
      </c>
      <c r="O325" t="s">
        <v>2537</v>
      </c>
      <c r="P325" s="64">
        <v>40205</v>
      </c>
      <c r="Q325" t="s">
        <v>462</v>
      </c>
      <c r="R325" t="s">
        <v>462</v>
      </c>
      <c r="S325">
        <v>57</v>
      </c>
      <c r="T325">
        <v>21</v>
      </c>
      <c r="U325">
        <v>21</v>
      </c>
      <c r="V325">
        <v>16</v>
      </c>
      <c r="W325">
        <v>8</v>
      </c>
      <c r="X325" t="s">
        <v>15</v>
      </c>
      <c r="Y325">
        <v>1</v>
      </c>
      <c r="Z325">
        <v>18.62</v>
      </c>
      <c r="AD325" t="s">
        <v>496</v>
      </c>
      <c r="AE325">
        <v>47.652196000000004</v>
      </c>
      <c r="AF325">
        <v>7.571542</v>
      </c>
      <c r="AG325" t="s">
        <v>31</v>
      </c>
      <c r="AJ325">
        <v>506</v>
      </c>
      <c r="AK325" t="s">
        <v>2390</v>
      </c>
      <c r="AY325" t="s">
        <v>31</v>
      </c>
      <c r="AZ325" t="s">
        <v>31</v>
      </c>
    </row>
    <row r="326" spans="1:52">
      <c r="A326" t="s">
        <v>172</v>
      </c>
      <c r="B326" t="s">
        <v>71</v>
      </c>
      <c r="C326" t="s">
        <v>174</v>
      </c>
      <c r="D326" t="s">
        <v>36</v>
      </c>
      <c r="E326" t="s">
        <v>37</v>
      </c>
      <c r="G326" t="s">
        <v>1827</v>
      </c>
      <c r="H326" t="s">
        <v>1828</v>
      </c>
      <c r="I326">
        <f>AVERAGE(46.51, 46.12)</f>
        <v>46.314999999999998</v>
      </c>
      <c r="J326">
        <f>AVERAGE(9.51, 7.02)</f>
        <v>8.2650000000000006</v>
      </c>
      <c r="K326" t="s">
        <v>1826</v>
      </c>
      <c r="L326" t="s">
        <v>2389</v>
      </c>
      <c r="M326">
        <v>2010</v>
      </c>
      <c r="N326" t="s">
        <v>196</v>
      </c>
      <c r="O326" t="s">
        <v>2537</v>
      </c>
      <c r="P326" s="64">
        <v>40239</v>
      </c>
      <c r="Q326" t="s">
        <v>462</v>
      </c>
      <c r="R326" t="s">
        <v>462</v>
      </c>
      <c r="S326">
        <v>93</v>
      </c>
      <c r="T326">
        <v>21</v>
      </c>
      <c r="U326">
        <v>21</v>
      </c>
      <c r="V326">
        <v>16</v>
      </c>
      <c r="W326">
        <v>8</v>
      </c>
      <c r="X326" t="s">
        <v>15</v>
      </c>
      <c r="Y326">
        <v>1</v>
      </c>
      <c r="Z326">
        <v>17.940000000000001</v>
      </c>
      <c r="AD326" t="s">
        <v>496</v>
      </c>
      <c r="AE326">
        <v>47.652196000000004</v>
      </c>
      <c r="AF326">
        <v>7.571542</v>
      </c>
      <c r="AG326" t="s">
        <v>31</v>
      </c>
      <c r="AJ326">
        <v>506</v>
      </c>
      <c r="AK326" t="s">
        <v>2390</v>
      </c>
      <c r="AY326" t="s">
        <v>31</v>
      </c>
      <c r="AZ326" t="s">
        <v>31</v>
      </c>
    </row>
    <row r="327" spans="1:52">
      <c r="A327" t="s">
        <v>172</v>
      </c>
      <c r="B327" t="s">
        <v>71</v>
      </c>
      <c r="C327" t="s">
        <v>174</v>
      </c>
      <c r="D327" t="s">
        <v>36</v>
      </c>
      <c r="E327" t="s">
        <v>37</v>
      </c>
      <c r="G327" t="s">
        <v>1827</v>
      </c>
      <c r="H327" t="s">
        <v>1828</v>
      </c>
      <c r="I327">
        <f>AVERAGE(46.51, 46.12)</f>
        <v>46.314999999999998</v>
      </c>
      <c r="J327">
        <f>AVERAGE(9.51, 7.02)</f>
        <v>8.2650000000000006</v>
      </c>
      <c r="K327" t="s">
        <v>1826</v>
      </c>
      <c r="L327" t="s">
        <v>2389</v>
      </c>
      <c r="M327">
        <v>2010</v>
      </c>
      <c r="N327" t="s">
        <v>196</v>
      </c>
      <c r="O327" t="s">
        <v>2537</v>
      </c>
      <c r="P327" s="64">
        <v>40268</v>
      </c>
      <c r="Q327" t="s">
        <v>462</v>
      </c>
      <c r="R327" t="s">
        <v>462</v>
      </c>
      <c r="S327">
        <v>122</v>
      </c>
      <c r="T327">
        <v>21</v>
      </c>
      <c r="U327">
        <v>21</v>
      </c>
      <c r="V327">
        <v>16</v>
      </c>
      <c r="W327">
        <v>8</v>
      </c>
      <c r="X327" t="s">
        <v>15</v>
      </c>
      <c r="Y327">
        <v>1</v>
      </c>
      <c r="Z327">
        <v>19.3</v>
      </c>
      <c r="AD327" t="s">
        <v>496</v>
      </c>
      <c r="AE327">
        <v>47.652196000000004</v>
      </c>
      <c r="AF327">
        <v>7.571542</v>
      </c>
      <c r="AG327" t="s">
        <v>31</v>
      </c>
      <c r="AJ327">
        <v>506</v>
      </c>
      <c r="AK327" t="s">
        <v>2390</v>
      </c>
      <c r="AY327" t="s">
        <v>31</v>
      </c>
      <c r="AZ327" t="s">
        <v>31</v>
      </c>
    </row>
    <row r="328" spans="1:52">
      <c r="A328" t="s">
        <v>172</v>
      </c>
      <c r="B328" t="s">
        <v>71</v>
      </c>
      <c r="C328" t="s">
        <v>174</v>
      </c>
      <c r="D328" t="s">
        <v>44</v>
      </c>
      <c r="E328" t="s">
        <v>59</v>
      </c>
      <c r="G328" t="s">
        <v>1827</v>
      </c>
      <c r="H328" t="s">
        <v>1828</v>
      </c>
      <c r="I328">
        <f>AVERAGE(46.51, 46.12)</f>
        <v>46.314999999999998</v>
      </c>
      <c r="J328">
        <f>AVERAGE(9.51, 7.02)</f>
        <v>8.2650000000000006</v>
      </c>
      <c r="K328" t="s">
        <v>1826</v>
      </c>
      <c r="L328" t="s">
        <v>2389</v>
      </c>
      <c r="M328">
        <v>2010</v>
      </c>
      <c r="N328" t="s">
        <v>196</v>
      </c>
      <c r="O328" t="s">
        <v>2537</v>
      </c>
      <c r="P328" s="64">
        <v>40205</v>
      </c>
      <c r="Q328" t="s">
        <v>462</v>
      </c>
      <c r="R328" t="s">
        <v>462</v>
      </c>
      <c r="S328">
        <v>57</v>
      </c>
      <c r="T328">
        <v>21</v>
      </c>
      <c r="U328">
        <v>21</v>
      </c>
      <c r="V328">
        <v>16</v>
      </c>
      <c r="W328">
        <v>8</v>
      </c>
      <c r="X328" t="s">
        <v>15</v>
      </c>
      <c r="Y328">
        <v>1</v>
      </c>
      <c r="Z328">
        <v>30.33</v>
      </c>
      <c r="AD328" t="s">
        <v>496</v>
      </c>
      <c r="AE328">
        <v>47.652196000000004</v>
      </c>
      <c r="AF328">
        <v>7.571542</v>
      </c>
      <c r="AG328" t="s">
        <v>31</v>
      </c>
      <c r="AJ328">
        <v>506</v>
      </c>
      <c r="AK328" t="s">
        <v>2390</v>
      </c>
      <c r="AY328" t="s">
        <v>31</v>
      </c>
      <c r="AZ328" t="s">
        <v>31</v>
      </c>
    </row>
    <row r="329" spans="1:52">
      <c r="A329" t="s">
        <v>172</v>
      </c>
      <c r="B329" t="s">
        <v>71</v>
      </c>
      <c r="C329" t="s">
        <v>174</v>
      </c>
      <c r="D329" t="s">
        <v>44</v>
      </c>
      <c r="E329" t="s">
        <v>59</v>
      </c>
      <c r="G329" t="s">
        <v>1827</v>
      </c>
      <c r="H329" t="s">
        <v>1828</v>
      </c>
      <c r="I329">
        <f>AVERAGE(46.51, 46.12)</f>
        <v>46.314999999999998</v>
      </c>
      <c r="J329">
        <f>AVERAGE(9.51, 7.02)</f>
        <v>8.2650000000000006</v>
      </c>
      <c r="K329" t="s">
        <v>1826</v>
      </c>
      <c r="L329" t="s">
        <v>2389</v>
      </c>
      <c r="M329">
        <v>2010</v>
      </c>
      <c r="N329" t="s">
        <v>196</v>
      </c>
      <c r="O329" t="s">
        <v>2537</v>
      </c>
      <c r="P329" s="64">
        <v>40239</v>
      </c>
      <c r="Q329" t="s">
        <v>462</v>
      </c>
      <c r="R329" t="s">
        <v>462</v>
      </c>
      <c r="S329">
        <v>93</v>
      </c>
      <c r="T329">
        <v>21</v>
      </c>
      <c r="U329">
        <v>21</v>
      </c>
      <c r="V329">
        <v>16</v>
      </c>
      <c r="W329">
        <v>8</v>
      </c>
      <c r="X329" t="s">
        <v>15</v>
      </c>
      <c r="Y329">
        <v>1</v>
      </c>
      <c r="Z329">
        <v>27.2</v>
      </c>
      <c r="AD329" t="s">
        <v>496</v>
      </c>
      <c r="AE329">
        <v>47.652196000000004</v>
      </c>
      <c r="AF329">
        <v>7.571542</v>
      </c>
      <c r="AG329" t="s">
        <v>31</v>
      </c>
      <c r="AJ329">
        <v>506</v>
      </c>
      <c r="AK329" t="s">
        <v>2390</v>
      </c>
      <c r="AY329" t="s">
        <v>31</v>
      </c>
      <c r="AZ329" t="s">
        <v>31</v>
      </c>
    </row>
    <row r="330" spans="1:52">
      <c r="A330" t="s">
        <v>172</v>
      </c>
      <c r="B330" t="s">
        <v>71</v>
      </c>
      <c r="C330" t="s">
        <v>174</v>
      </c>
      <c r="D330" t="s">
        <v>44</v>
      </c>
      <c r="E330" t="s">
        <v>59</v>
      </c>
      <c r="G330" t="s">
        <v>1827</v>
      </c>
      <c r="H330" t="s">
        <v>1828</v>
      </c>
      <c r="I330">
        <f>AVERAGE(46.51, 46.12)</f>
        <v>46.314999999999998</v>
      </c>
      <c r="J330">
        <f>AVERAGE(9.51, 7.02)</f>
        <v>8.2650000000000006</v>
      </c>
      <c r="K330" t="s">
        <v>1826</v>
      </c>
      <c r="L330" t="s">
        <v>2389</v>
      </c>
      <c r="M330">
        <v>2010</v>
      </c>
      <c r="N330" t="s">
        <v>196</v>
      </c>
      <c r="O330" t="s">
        <v>2537</v>
      </c>
      <c r="P330" s="64">
        <v>40268</v>
      </c>
      <c r="Q330" t="s">
        <v>462</v>
      </c>
      <c r="R330" t="s">
        <v>462</v>
      </c>
      <c r="S330">
        <v>122</v>
      </c>
      <c r="T330">
        <v>21</v>
      </c>
      <c r="U330">
        <v>21</v>
      </c>
      <c r="V330">
        <v>16</v>
      </c>
      <c r="W330">
        <v>8</v>
      </c>
      <c r="X330" t="s">
        <v>15</v>
      </c>
      <c r="Y330">
        <v>1</v>
      </c>
      <c r="Z330">
        <v>33.119999999999997</v>
      </c>
      <c r="AD330" t="s">
        <v>496</v>
      </c>
      <c r="AE330">
        <v>47.652196000000004</v>
      </c>
      <c r="AF330">
        <v>7.571542</v>
      </c>
      <c r="AG330" t="s">
        <v>31</v>
      </c>
      <c r="AJ330">
        <v>506</v>
      </c>
      <c r="AK330" t="s">
        <v>2390</v>
      </c>
      <c r="AY330" t="s">
        <v>31</v>
      </c>
      <c r="AZ330" t="s">
        <v>31</v>
      </c>
    </row>
    <row r="331" spans="1:52">
      <c r="A331" t="s">
        <v>172</v>
      </c>
      <c r="B331" t="s">
        <v>71</v>
      </c>
      <c r="C331" t="s">
        <v>174</v>
      </c>
      <c r="D331" t="s">
        <v>38</v>
      </c>
      <c r="E331" t="s">
        <v>39</v>
      </c>
      <c r="G331" t="s">
        <v>1827</v>
      </c>
      <c r="H331" t="s">
        <v>1828</v>
      </c>
      <c r="I331">
        <f>AVERAGE(46.51, 46.12)</f>
        <v>46.314999999999998</v>
      </c>
      <c r="J331">
        <f>AVERAGE(9.51, 7.02)</f>
        <v>8.2650000000000006</v>
      </c>
      <c r="K331" t="s">
        <v>1826</v>
      </c>
      <c r="L331" t="s">
        <v>2389</v>
      </c>
      <c r="M331">
        <v>2010</v>
      </c>
      <c r="N331" t="s">
        <v>196</v>
      </c>
      <c r="O331" t="s">
        <v>2537</v>
      </c>
      <c r="P331" s="64">
        <v>40205</v>
      </c>
      <c r="Q331" t="s">
        <v>462</v>
      </c>
      <c r="R331" t="s">
        <v>462</v>
      </c>
      <c r="S331">
        <v>57</v>
      </c>
      <c r="T331">
        <v>21</v>
      </c>
      <c r="U331">
        <v>21</v>
      </c>
      <c r="V331">
        <v>16</v>
      </c>
      <c r="W331">
        <v>8</v>
      </c>
      <c r="X331" t="s">
        <v>15</v>
      </c>
      <c r="Y331">
        <v>1</v>
      </c>
      <c r="Z331">
        <v>22.33</v>
      </c>
      <c r="AD331" t="s">
        <v>496</v>
      </c>
      <c r="AE331">
        <v>47.652196000000004</v>
      </c>
      <c r="AF331">
        <v>7.571542</v>
      </c>
      <c r="AG331" t="s">
        <v>31</v>
      </c>
      <c r="AJ331">
        <v>506</v>
      </c>
      <c r="AK331" t="s">
        <v>2390</v>
      </c>
      <c r="AY331" t="s">
        <v>31</v>
      </c>
      <c r="AZ331" t="s">
        <v>31</v>
      </c>
    </row>
    <row r="332" spans="1:52">
      <c r="A332" t="s">
        <v>172</v>
      </c>
      <c r="B332" t="s">
        <v>71</v>
      </c>
      <c r="C332" t="s">
        <v>174</v>
      </c>
      <c r="D332" t="s">
        <v>38</v>
      </c>
      <c r="E332" t="s">
        <v>39</v>
      </c>
      <c r="G332" t="s">
        <v>1827</v>
      </c>
      <c r="H332" t="s">
        <v>1828</v>
      </c>
      <c r="I332">
        <f>AVERAGE(46.51, 46.12)</f>
        <v>46.314999999999998</v>
      </c>
      <c r="J332">
        <f>AVERAGE(9.51, 7.02)</f>
        <v>8.2650000000000006</v>
      </c>
      <c r="K332" t="s">
        <v>1826</v>
      </c>
      <c r="L332" t="s">
        <v>2389</v>
      </c>
      <c r="M332">
        <v>2010</v>
      </c>
      <c r="N332" t="s">
        <v>196</v>
      </c>
      <c r="O332" t="s">
        <v>2537</v>
      </c>
      <c r="P332" s="64">
        <v>40239</v>
      </c>
      <c r="Q332" t="s">
        <v>462</v>
      </c>
      <c r="R332" t="s">
        <v>462</v>
      </c>
      <c r="S332">
        <v>93</v>
      </c>
      <c r="T332">
        <v>21</v>
      </c>
      <c r="U332">
        <v>21</v>
      </c>
      <c r="V332">
        <v>16</v>
      </c>
      <c r="W332">
        <v>8</v>
      </c>
      <c r="X332" t="s">
        <v>15</v>
      </c>
      <c r="Y332">
        <v>1</v>
      </c>
      <c r="Z332">
        <v>20.49</v>
      </c>
      <c r="AD332" t="s">
        <v>496</v>
      </c>
      <c r="AE332">
        <v>47.652196000000004</v>
      </c>
      <c r="AF332">
        <v>7.571542</v>
      </c>
      <c r="AG332" t="s">
        <v>31</v>
      </c>
      <c r="AJ332">
        <v>506</v>
      </c>
      <c r="AK332" t="s">
        <v>2390</v>
      </c>
      <c r="AY332" t="s">
        <v>31</v>
      </c>
      <c r="AZ332" t="s">
        <v>31</v>
      </c>
    </row>
    <row r="333" spans="1:52">
      <c r="A333" t="s">
        <v>172</v>
      </c>
      <c r="B333" t="s">
        <v>71</v>
      </c>
      <c r="C333" t="s">
        <v>174</v>
      </c>
      <c r="D333" t="s">
        <v>38</v>
      </c>
      <c r="E333" t="s">
        <v>39</v>
      </c>
      <c r="G333" t="s">
        <v>1827</v>
      </c>
      <c r="H333" t="s">
        <v>1828</v>
      </c>
      <c r="I333">
        <f>AVERAGE(46.51, 46.12)</f>
        <v>46.314999999999998</v>
      </c>
      <c r="J333">
        <f>AVERAGE(9.51, 7.02)</f>
        <v>8.2650000000000006</v>
      </c>
      <c r="K333" t="s">
        <v>1826</v>
      </c>
      <c r="L333" t="s">
        <v>2389</v>
      </c>
      <c r="M333">
        <v>2010</v>
      </c>
      <c r="N333" t="s">
        <v>196</v>
      </c>
      <c r="O333" t="s">
        <v>2537</v>
      </c>
      <c r="P333" s="64">
        <v>40268</v>
      </c>
      <c r="Q333" t="s">
        <v>462</v>
      </c>
      <c r="R333" t="s">
        <v>462</v>
      </c>
      <c r="S333">
        <v>122</v>
      </c>
      <c r="T333">
        <v>21</v>
      </c>
      <c r="U333">
        <v>21</v>
      </c>
      <c r="V333">
        <v>16</v>
      </c>
      <c r="W333">
        <v>8</v>
      </c>
      <c r="X333" t="s">
        <v>15</v>
      </c>
      <c r="Y333">
        <v>1</v>
      </c>
      <c r="Z333">
        <v>24.51</v>
      </c>
      <c r="AD333" t="s">
        <v>496</v>
      </c>
      <c r="AE333">
        <v>47.652196000000004</v>
      </c>
      <c r="AF333">
        <v>7.571542</v>
      </c>
      <c r="AG333" t="s">
        <v>31</v>
      </c>
      <c r="AJ333">
        <v>506</v>
      </c>
      <c r="AK333" t="s">
        <v>2390</v>
      </c>
      <c r="AY333" t="s">
        <v>31</v>
      </c>
      <c r="AZ333" t="s">
        <v>31</v>
      </c>
    </row>
    <row r="334" spans="1:52">
      <c r="A334" t="s">
        <v>172</v>
      </c>
      <c r="B334" t="s">
        <v>71</v>
      </c>
      <c r="C334" t="s">
        <v>174</v>
      </c>
      <c r="D334" t="s">
        <v>13</v>
      </c>
      <c r="E334" t="s">
        <v>56</v>
      </c>
      <c r="G334" t="s">
        <v>1827</v>
      </c>
      <c r="H334" t="s">
        <v>1828</v>
      </c>
      <c r="I334">
        <f>AVERAGE(46.51, 46.12)</f>
        <v>46.314999999999998</v>
      </c>
      <c r="J334">
        <f>AVERAGE(9.51, 7.02)</f>
        <v>8.2650000000000006</v>
      </c>
      <c r="K334" t="s">
        <v>1826</v>
      </c>
      <c r="L334" t="s">
        <v>2389</v>
      </c>
      <c r="M334">
        <v>2010</v>
      </c>
      <c r="N334" t="s">
        <v>196</v>
      </c>
      <c r="O334" t="s">
        <v>2537</v>
      </c>
      <c r="P334" s="64">
        <v>40205</v>
      </c>
      <c r="Q334" t="s">
        <v>462</v>
      </c>
      <c r="R334" t="s">
        <v>462</v>
      </c>
      <c r="S334">
        <v>57</v>
      </c>
      <c r="T334">
        <v>21</v>
      </c>
      <c r="U334">
        <v>21</v>
      </c>
      <c r="V334">
        <v>16</v>
      </c>
      <c r="W334">
        <v>8</v>
      </c>
      <c r="X334" t="s">
        <v>15</v>
      </c>
      <c r="Y334">
        <v>1</v>
      </c>
      <c r="Z334">
        <v>19.059999999999999</v>
      </c>
      <c r="AD334" t="s">
        <v>496</v>
      </c>
      <c r="AE334">
        <v>47.652196000000004</v>
      </c>
      <c r="AF334">
        <v>7.571542</v>
      </c>
      <c r="AG334" t="s">
        <v>31</v>
      </c>
      <c r="AJ334">
        <v>506</v>
      </c>
      <c r="AK334" t="s">
        <v>2390</v>
      </c>
      <c r="AY334" t="s">
        <v>31</v>
      </c>
      <c r="AZ334" t="s">
        <v>31</v>
      </c>
    </row>
    <row r="335" spans="1:52">
      <c r="A335" t="s">
        <v>172</v>
      </c>
      <c r="B335" t="s">
        <v>71</v>
      </c>
      <c r="C335" t="s">
        <v>174</v>
      </c>
      <c r="D335" t="s">
        <v>13</v>
      </c>
      <c r="E335" t="s">
        <v>56</v>
      </c>
      <c r="G335" t="s">
        <v>1827</v>
      </c>
      <c r="H335" t="s">
        <v>1828</v>
      </c>
      <c r="I335">
        <f>AVERAGE(46.51, 46.12)</f>
        <v>46.314999999999998</v>
      </c>
      <c r="J335">
        <f>AVERAGE(9.51, 7.02)</f>
        <v>8.2650000000000006</v>
      </c>
      <c r="K335" t="s">
        <v>1826</v>
      </c>
      <c r="L335" t="s">
        <v>2389</v>
      </c>
      <c r="M335">
        <v>2010</v>
      </c>
      <c r="N335" t="s">
        <v>196</v>
      </c>
      <c r="O335" t="s">
        <v>2537</v>
      </c>
      <c r="P335" s="64">
        <v>40239</v>
      </c>
      <c r="Q335" t="s">
        <v>462</v>
      </c>
      <c r="R335" t="s">
        <v>462</v>
      </c>
      <c r="S335">
        <v>93</v>
      </c>
      <c r="T335">
        <v>21</v>
      </c>
      <c r="U335">
        <v>21</v>
      </c>
      <c r="V335">
        <v>16</v>
      </c>
      <c r="W335">
        <v>8</v>
      </c>
      <c r="X335" t="s">
        <v>15</v>
      </c>
      <c r="Y335">
        <v>1</v>
      </c>
      <c r="Z335">
        <v>18.11</v>
      </c>
      <c r="AD335" t="s">
        <v>496</v>
      </c>
      <c r="AE335">
        <v>47.652196000000004</v>
      </c>
      <c r="AF335">
        <v>7.571542</v>
      </c>
      <c r="AG335" t="s">
        <v>31</v>
      </c>
      <c r="AJ335">
        <v>506</v>
      </c>
      <c r="AK335" t="s">
        <v>2390</v>
      </c>
      <c r="AY335" t="s">
        <v>31</v>
      </c>
      <c r="AZ335" t="s">
        <v>31</v>
      </c>
    </row>
    <row r="336" spans="1:52">
      <c r="A336" t="s">
        <v>172</v>
      </c>
      <c r="B336" t="s">
        <v>71</v>
      </c>
      <c r="C336" t="s">
        <v>174</v>
      </c>
      <c r="D336" t="s">
        <v>13</v>
      </c>
      <c r="E336" t="s">
        <v>56</v>
      </c>
      <c r="G336" t="s">
        <v>1827</v>
      </c>
      <c r="H336" t="s">
        <v>1828</v>
      </c>
      <c r="I336">
        <f>AVERAGE(46.51, 46.12)</f>
        <v>46.314999999999998</v>
      </c>
      <c r="J336">
        <f>AVERAGE(9.51, 7.02)</f>
        <v>8.2650000000000006</v>
      </c>
      <c r="K336" t="s">
        <v>1826</v>
      </c>
      <c r="L336" t="s">
        <v>2389</v>
      </c>
      <c r="M336">
        <v>2010</v>
      </c>
      <c r="N336" t="s">
        <v>196</v>
      </c>
      <c r="O336" t="s">
        <v>2537</v>
      </c>
      <c r="P336" s="64">
        <v>40268</v>
      </c>
      <c r="Q336" t="s">
        <v>462</v>
      </c>
      <c r="R336" t="s">
        <v>462</v>
      </c>
      <c r="S336">
        <v>122</v>
      </c>
      <c r="T336">
        <v>21</v>
      </c>
      <c r="U336">
        <v>21</v>
      </c>
      <c r="V336">
        <v>16</v>
      </c>
      <c r="W336">
        <v>8</v>
      </c>
      <c r="X336" t="s">
        <v>15</v>
      </c>
      <c r="Y336">
        <v>1</v>
      </c>
      <c r="Z336">
        <v>19.95</v>
      </c>
      <c r="AD336" t="s">
        <v>496</v>
      </c>
      <c r="AE336">
        <v>47.652196000000004</v>
      </c>
      <c r="AF336">
        <v>7.571542</v>
      </c>
      <c r="AG336" t="s">
        <v>31</v>
      </c>
      <c r="AJ336">
        <v>506</v>
      </c>
      <c r="AK336" t="s">
        <v>2390</v>
      </c>
      <c r="AY336" t="s">
        <v>31</v>
      </c>
      <c r="AZ336" t="s">
        <v>31</v>
      </c>
    </row>
    <row r="337" spans="1:52">
      <c r="A337" t="s">
        <v>172</v>
      </c>
      <c r="B337" t="s">
        <v>71</v>
      </c>
      <c r="C337" t="s">
        <v>174</v>
      </c>
      <c r="D337" t="s">
        <v>36</v>
      </c>
      <c r="E337" t="s">
        <v>37</v>
      </c>
      <c r="G337" t="s">
        <v>1827</v>
      </c>
      <c r="H337" t="s">
        <v>1828</v>
      </c>
      <c r="I337">
        <f>AVERAGE(46.51, 46.12)</f>
        <v>46.314999999999998</v>
      </c>
      <c r="J337">
        <f>AVERAGE(9.51, 7.02)</f>
        <v>8.2650000000000006</v>
      </c>
      <c r="K337" t="s">
        <v>1826</v>
      </c>
      <c r="L337" t="s">
        <v>2389</v>
      </c>
      <c r="M337">
        <v>2010</v>
      </c>
      <c r="N337" t="s">
        <v>196</v>
      </c>
      <c r="O337" t="s">
        <v>2537</v>
      </c>
      <c r="P337" s="64">
        <v>40205</v>
      </c>
      <c r="Q337" t="s">
        <v>462</v>
      </c>
      <c r="R337" t="s">
        <v>462</v>
      </c>
      <c r="S337">
        <v>57</v>
      </c>
      <c r="T337">
        <v>21</v>
      </c>
      <c r="U337">
        <v>21</v>
      </c>
      <c r="V337">
        <v>16</v>
      </c>
      <c r="W337">
        <v>8</v>
      </c>
      <c r="X337" t="s">
        <v>15</v>
      </c>
      <c r="Y337">
        <v>1</v>
      </c>
      <c r="Z337">
        <v>23.63</v>
      </c>
      <c r="AD337" t="s">
        <v>496</v>
      </c>
      <c r="AE337">
        <v>47.652196000000004</v>
      </c>
      <c r="AF337">
        <v>7.571542</v>
      </c>
      <c r="AG337" t="s">
        <v>31</v>
      </c>
      <c r="AJ337">
        <v>506</v>
      </c>
      <c r="AK337" t="s">
        <v>2390</v>
      </c>
      <c r="AY337" t="s">
        <v>31</v>
      </c>
      <c r="AZ337" t="s">
        <v>31</v>
      </c>
    </row>
    <row r="338" spans="1:52">
      <c r="A338" t="s">
        <v>172</v>
      </c>
      <c r="B338" t="s">
        <v>71</v>
      </c>
      <c r="C338" t="s">
        <v>174</v>
      </c>
      <c r="D338" t="s">
        <v>36</v>
      </c>
      <c r="E338" t="s">
        <v>37</v>
      </c>
      <c r="G338" t="s">
        <v>1827</v>
      </c>
      <c r="H338" t="s">
        <v>1828</v>
      </c>
      <c r="I338">
        <f>AVERAGE(46.51, 46.12)</f>
        <v>46.314999999999998</v>
      </c>
      <c r="J338">
        <f>AVERAGE(9.51, 7.02)</f>
        <v>8.2650000000000006</v>
      </c>
      <c r="K338" t="s">
        <v>1826</v>
      </c>
      <c r="L338" t="s">
        <v>2389</v>
      </c>
      <c r="M338">
        <v>2010</v>
      </c>
      <c r="N338" t="s">
        <v>196</v>
      </c>
      <c r="O338" t="s">
        <v>2537</v>
      </c>
      <c r="P338" s="64">
        <v>40239</v>
      </c>
      <c r="Q338" t="s">
        <v>462</v>
      </c>
      <c r="R338" t="s">
        <v>462</v>
      </c>
      <c r="S338">
        <v>93</v>
      </c>
      <c r="T338">
        <v>21</v>
      </c>
      <c r="U338">
        <v>21</v>
      </c>
      <c r="V338">
        <v>16</v>
      </c>
      <c r="W338">
        <v>8</v>
      </c>
      <c r="X338" t="s">
        <v>15</v>
      </c>
      <c r="Y338">
        <v>1</v>
      </c>
      <c r="Z338">
        <v>22.47</v>
      </c>
      <c r="AD338" t="s">
        <v>496</v>
      </c>
      <c r="AE338">
        <v>47.652196000000004</v>
      </c>
      <c r="AF338">
        <v>7.571542</v>
      </c>
      <c r="AG338" t="s">
        <v>31</v>
      </c>
      <c r="AJ338">
        <v>506</v>
      </c>
      <c r="AK338" t="s">
        <v>2390</v>
      </c>
      <c r="AY338" t="s">
        <v>31</v>
      </c>
      <c r="AZ338" t="s">
        <v>31</v>
      </c>
    </row>
    <row r="339" spans="1:52">
      <c r="A339" t="s">
        <v>172</v>
      </c>
      <c r="B339" t="s">
        <v>71</v>
      </c>
      <c r="C339" t="s">
        <v>174</v>
      </c>
      <c r="D339" t="s">
        <v>36</v>
      </c>
      <c r="E339" t="s">
        <v>37</v>
      </c>
      <c r="G339" t="s">
        <v>1827</v>
      </c>
      <c r="H339" t="s">
        <v>1828</v>
      </c>
      <c r="I339">
        <f>AVERAGE(46.51, 46.12)</f>
        <v>46.314999999999998</v>
      </c>
      <c r="J339">
        <f>AVERAGE(9.51, 7.02)</f>
        <v>8.2650000000000006</v>
      </c>
      <c r="K339" t="s">
        <v>1826</v>
      </c>
      <c r="L339" t="s">
        <v>2389</v>
      </c>
      <c r="M339">
        <v>2010</v>
      </c>
      <c r="N339" t="s">
        <v>196</v>
      </c>
      <c r="O339" t="s">
        <v>2537</v>
      </c>
      <c r="P339" s="64">
        <v>40268</v>
      </c>
      <c r="Q339" t="s">
        <v>462</v>
      </c>
      <c r="R339" t="s">
        <v>462</v>
      </c>
      <c r="S339">
        <v>122</v>
      </c>
      <c r="T339">
        <v>21</v>
      </c>
      <c r="U339">
        <v>21</v>
      </c>
      <c r="V339">
        <v>16</v>
      </c>
      <c r="W339">
        <v>8</v>
      </c>
      <c r="X339" t="s">
        <v>15</v>
      </c>
      <c r="Y339">
        <v>1</v>
      </c>
      <c r="Z339">
        <v>24.65</v>
      </c>
      <c r="AD339" t="s">
        <v>496</v>
      </c>
      <c r="AE339">
        <v>47.652196000000004</v>
      </c>
      <c r="AF339">
        <v>7.571542</v>
      </c>
      <c r="AG339" t="s">
        <v>31</v>
      </c>
      <c r="AJ339">
        <v>506</v>
      </c>
      <c r="AK339" t="s">
        <v>2390</v>
      </c>
      <c r="AY339" t="s">
        <v>31</v>
      </c>
      <c r="AZ339" t="s">
        <v>31</v>
      </c>
    </row>
    <row r="340" spans="1:52">
      <c r="A340" t="s">
        <v>172</v>
      </c>
      <c r="B340" t="s">
        <v>71</v>
      </c>
      <c r="C340" t="s">
        <v>174</v>
      </c>
      <c r="D340" t="s">
        <v>44</v>
      </c>
      <c r="E340" t="s">
        <v>59</v>
      </c>
      <c r="G340" t="s">
        <v>1827</v>
      </c>
      <c r="H340" t="s">
        <v>1828</v>
      </c>
      <c r="I340">
        <f>AVERAGE(46.51, 46.12)</f>
        <v>46.314999999999998</v>
      </c>
      <c r="J340">
        <f>AVERAGE(9.51, 7.02)</f>
        <v>8.2650000000000006</v>
      </c>
      <c r="K340" t="s">
        <v>1826</v>
      </c>
      <c r="L340" t="s">
        <v>2389</v>
      </c>
      <c r="M340">
        <v>2010</v>
      </c>
      <c r="N340" t="s">
        <v>196</v>
      </c>
      <c r="O340" t="s">
        <v>2537</v>
      </c>
      <c r="P340" s="64">
        <v>40205</v>
      </c>
      <c r="Q340" t="s">
        <v>462</v>
      </c>
      <c r="R340" t="s">
        <v>462</v>
      </c>
      <c r="S340">
        <v>57</v>
      </c>
      <c r="T340">
        <v>21</v>
      </c>
      <c r="U340">
        <v>21</v>
      </c>
      <c r="V340">
        <v>16</v>
      </c>
      <c r="W340">
        <v>8</v>
      </c>
      <c r="X340" t="s">
        <v>15</v>
      </c>
      <c r="Y340">
        <v>1</v>
      </c>
      <c r="Z340">
        <v>22.6</v>
      </c>
      <c r="AD340" t="s">
        <v>496</v>
      </c>
      <c r="AE340">
        <v>47.652196000000004</v>
      </c>
      <c r="AF340">
        <v>7.571542</v>
      </c>
      <c r="AG340" t="s">
        <v>31</v>
      </c>
      <c r="AJ340">
        <v>506</v>
      </c>
      <c r="AK340" t="s">
        <v>2390</v>
      </c>
      <c r="AY340" t="s">
        <v>31</v>
      </c>
      <c r="AZ340" t="s">
        <v>31</v>
      </c>
    </row>
    <row r="341" spans="1:52">
      <c r="A341" t="s">
        <v>172</v>
      </c>
      <c r="B341" t="s">
        <v>71</v>
      </c>
      <c r="C341" t="s">
        <v>174</v>
      </c>
      <c r="D341" t="s">
        <v>44</v>
      </c>
      <c r="E341" t="s">
        <v>59</v>
      </c>
      <c r="G341" t="s">
        <v>1827</v>
      </c>
      <c r="H341" t="s">
        <v>1828</v>
      </c>
      <c r="I341">
        <f>AVERAGE(46.51, 46.12)</f>
        <v>46.314999999999998</v>
      </c>
      <c r="J341">
        <f>AVERAGE(9.51, 7.02)</f>
        <v>8.2650000000000006</v>
      </c>
      <c r="K341" t="s">
        <v>1826</v>
      </c>
      <c r="L341" t="s">
        <v>2389</v>
      </c>
      <c r="M341">
        <v>2010</v>
      </c>
      <c r="N341" t="s">
        <v>196</v>
      </c>
      <c r="O341" t="s">
        <v>2537</v>
      </c>
      <c r="P341" s="64">
        <v>40239</v>
      </c>
      <c r="Q341" t="s">
        <v>462</v>
      </c>
      <c r="R341" t="s">
        <v>462</v>
      </c>
      <c r="S341">
        <v>93</v>
      </c>
      <c r="T341">
        <v>21</v>
      </c>
      <c r="U341">
        <v>21</v>
      </c>
      <c r="V341">
        <v>16</v>
      </c>
      <c r="W341">
        <v>8</v>
      </c>
      <c r="X341" t="s">
        <v>15</v>
      </c>
      <c r="Y341">
        <v>1</v>
      </c>
      <c r="Z341">
        <v>21.31</v>
      </c>
      <c r="AD341" t="s">
        <v>496</v>
      </c>
      <c r="AE341">
        <v>47.652196000000004</v>
      </c>
      <c r="AF341">
        <v>7.571542</v>
      </c>
      <c r="AG341" t="s">
        <v>31</v>
      </c>
      <c r="AJ341">
        <v>506</v>
      </c>
      <c r="AK341" t="s">
        <v>2390</v>
      </c>
      <c r="AY341" t="s">
        <v>31</v>
      </c>
      <c r="AZ341" t="s">
        <v>31</v>
      </c>
    </row>
    <row r="342" spans="1:52">
      <c r="A342" t="s">
        <v>172</v>
      </c>
      <c r="B342" t="s">
        <v>71</v>
      </c>
      <c r="C342" t="s">
        <v>174</v>
      </c>
      <c r="D342" t="s">
        <v>44</v>
      </c>
      <c r="E342" t="s">
        <v>59</v>
      </c>
      <c r="G342" t="s">
        <v>1827</v>
      </c>
      <c r="H342" t="s">
        <v>1828</v>
      </c>
      <c r="I342">
        <f>AVERAGE(46.51, 46.12)</f>
        <v>46.314999999999998</v>
      </c>
      <c r="J342">
        <f>AVERAGE(9.51, 7.02)</f>
        <v>8.2650000000000006</v>
      </c>
      <c r="K342" t="s">
        <v>1826</v>
      </c>
      <c r="L342" t="s">
        <v>2389</v>
      </c>
      <c r="M342">
        <v>2010</v>
      </c>
      <c r="N342" t="s">
        <v>196</v>
      </c>
      <c r="O342" t="s">
        <v>2537</v>
      </c>
      <c r="P342" s="64">
        <v>40268</v>
      </c>
      <c r="Q342" t="s">
        <v>462</v>
      </c>
      <c r="R342" t="s">
        <v>462</v>
      </c>
      <c r="S342">
        <v>122</v>
      </c>
      <c r="T342">
        <v>21</v>
      </c>
      <c r="U342">
        <v>21</v>
      </c>
      <c r="V342">
        <v>16</v>
      </c>
      <c r="W342">
        <v>8</v>
      </c>
      <c r="X342" t="s">
        <v>15</v>
      </c>
      <c r="Y342">
        <v>1</v>
      </c>
      <c r="Z342">
        <v>23.9</v>
      </c>
      <c r="AD342" t="s">
        <v>496</v>
      </c>
      <c r="AE342">
        <v>47.652196000000004</v>
      </c>
      <c r="AF342">
        <v>7.571542</v>
      </c>
      <c r="AG342" t="s">
        <v>31</v>
      </c>
      <c r="AJ342">
        <v>506</v>
      </c>
      <c r="AK342" t="s">
        <v>2390</v>
      </c>
      <c r="AY342" t="s">
        <v>31</v>
      </c>
      <c r="AZ342" t="s">
        <v>31</v>
      </c>
    </row>
    <row r="343" spans="1:52">
      <c r="A343" t="s">
        <v>172</v>
      </c>
      <c r="B343" t="s">
        <v>71</v>
      </c>
      <c r="C343" t="s">
        <v>174</v>
      </c>
      <c r="D343" t="s">
        <v>38</v>
      </c>
      <c r="E343" t="s">
        <v>39</v>
      </c>
      <c r="G343" t="s">
        <v>1827</v>
      </c>
      <c r="H343" t="s">
        <v>1828</v>
      </c>
      <c r="I343">
        <f>AVERAGE(46.51, 46.12)</f>
        <v>46.314999999999998</v>
      </c>
      <c r="J343">
        <f>AVERAGE(9.51, 7.02)</f>
        <v>8.2650000000000006</v>
      </c>
      <c r="K343" t="s">
        <v>1826</v>
      </c>
      <c r="L343" t="s">
        <v>2389</v>
      </c>
      <c r="M343">
        <v>2010</v>
      </c>
      <c r="N343" t="s">
        <v>196</v>
      </c>
      <c r="O343" t="s">
        <v>2537</v>
      </c>
      <c r="P343" s="64">
        <v>40205</v>
      </c>
      <c r="Q343" t="s">
        <v>462</v>
      </c>
      <c r="R343" t="s">
        <v>462</v>
      </c>
      <c r="S343">
        <v>57</v>
      </c>
      <c r="T343">
        <v>21</v>
      </c>
      <c r="U343">
        <v>21</v>
      </c>
      <c r="V343">
        <v>16</v>
      </c>
      <c r="W343">
        <v>8</v>
      </c>
      <c r="X343" t="s">
        <v>15</v>
      </c>
      <c r="Y343">
        <v>1</v>
      </c>
      <c r="Z343">
        <v>19.100000000000001</v>
      </c>
      <c r="AD343" t="s">
        <v>496</v>
      </c>
      <c r="AE343">
        <v>47.652196000000004</v>
      </c>
      <c r="AF343">
        <v>7.571542</v>
      </c>
      <c r="AG343" t="s">
        <v>31</v>
      </c>
      <c r="AJ343">
        <v>506</v>
      </c>
      <c r="AK343" t="s">
        <v>2390</v>
      </c>
      <c r="AY343" t="s">
        <v>31</v>
      </c>
      <c r="AZ343" t="s">
        <v>31</v>
      </c>
    </row>
    <row r="344" spans="1:52">
      <c r="A344" t="s">
        <v>172</v>
      </c>
      <c r="B344" t="s">
        <v>71</v>
      </c>
      <c r="C344" t="s">
        <v>174</v>
      </c>
      <c r="D344" t="s">
        <v>38</v>
      </c>
      <c r="E344" t="s">
        <v>39</v>
      </c>
      <c r="G344" t="s">
        <v>1827</v>
      </c>
      <c r="H344" t="s">
        <v>1828</v>
      </c>
      <c r="I344">
        <f>AVERAGE(46.51, 46.12)</f>
        <v>46.314999999999998</v>
      </c>
      <c r="J344">
        <f>AVERAGE(9.51, 7.02)</f>
        <v>8.2650000000000006</v>
      </c>
      <c r="K344" t="s">
        <v>1826</v>
      </c>
      <c r="L344" t="s">
        <v>2389</v>
      </c>
      <c r="M344">
        <v>2010</v>
      </c>
      <c r="N344" t="s">
        <v>196</v>
      </c>
      <c r="O344" t="s">
        <v>2537</v>
      </c>
      <c r="P344" s="64">
        <v>40239</v>
      </c>
      <c r="Q344" t="s">
        <v>462</v>
      </c>
      <c r="R344" t="s">
        <v>462</v>
      </c>
      <c r="S344">
        <v>93</v>
      </c>
      <c r="T344">
        <v>21</v>
      </c>
      <c r="U344">
        <v>21</v>
      </c>
      <c r="V344">
        <v>16</v>
      </c>
      <c r="W344">
        <v>8</v>
      </c>
      <c r="X344" t="s">
        <v>15</v>
      </c>
      <c r="Y344">
        <v>1</v>
      </c>
      <c r="Z344">
        <v>18.28</v>
      </c>
      <c r="AD344" t="s">
        <v>496</v>
      </c>
      <c r="AE344">
        <v>47.652196000000004</v>
      </c>
      <c r="AF344">
        <v>7.571542</v>
      </c>
      <c r="AG344" t="s">
        <v>31</v>
      </c>
      <c r="AJ344">
        <v>506</v>
      </c>
      <c r="AK344" t="s">
        <v>2390</v>
      </c>
      <c r="AY344" t="s">
        <v>31</v>
      </c>
      <c r="AZ344" t="s">
        <v>31</v>
      </c>
    </row>
    <row r="345" spans="1:52">
      <c r="A345" t="s">
        <v>172</v>
      </c>
      <c r="B345" t="s">
        <v>71</v>
      </c>
      <c r="C345" t="s">
        <v>174</v>
      </c>
      <c r="D345" t="s">
        <v>38</v>
      </c>
      <c r="E345" t="s">
        <v>39</v>
      </c>
      <c r="G345" t="s">
        <v>1827</v>
      </c>
      <c r="H345" t="s">
        <v>1828</v>
      </c>
      <c r="I345">
        <f>AVERAGE(46.51, 46.12)</f>
        <v>46.314999999999998</v>
      </c>
      <c r="J345">
        <f>AVERAGE(9.51, 7.02)</f>
        <v>8.2650000000000006</v>
      </c>
      <c r="K345" t="s">
        <v>1826</v>
      </c>
      <c r="L345" t="s">
        <v>2389</v>
      </c>
      <c r="M345">
        <v>2010</v>
      </c>
      <c r="N345" t="s">
        <v>196</v>
      </c>
      <c r="O345" t="s">
        <v>2537</v>
      </c>
      <c r="P345" s="64">
        <v>40268</v>
      </c>
      <c r="Q345" t="s">
        <v>462</v>
      </c>
      <c r="R345" t="s">
        <v>462</v>
      </c>
      <c r="S345">
        <v>122</v>
      </c>
      <c r="T345">
        <v>21</v>
      </c>
      <c r="U345">
        <v>21</v>
      </c>
      <c r="V345">
        <v>16</v>
      </c>
      <c r="W345">
        <v>8</v>
      </c>
      <c r="X345" t="s">
        <v>15</v>
      </c>
      <c r="Y345">
        <v>1</v>
      </c>
      <c r="Z345">
        <v>19.920000000000002</v>
      </c>
      <c r="AD345" t="s">
        <v>496</v>
      </c>
      <c r="AE345">
        <v>47.652196000000004</v>
      </c>
      <c r="AF345">
        <v>7.571542</v>
      </c>
      <c r="AG345" t="s">
        <v>31</v>
      </c>
      <c r="AJ345">
        <v>506</v>
      </c>
      <c r="AK345" t="s">
        <v>2390</v>
      </c>
      <c r="AY345" t="s">
        <v>31</v>
      </c>
      <c r="AZ345" t="s">
        <v>31</v>
      </c>
    </row>
    <row r="346" spans="1:52">
      <c r="A346" t="s">
        <v>172</v>
      </c>
      <c r="B346" t="s">
        <v>71</v>
      </c>
      <c r="C346" t="s">
        <v>174</v>
      </c>
      <c r="D346" t="s">
        <v>13</v>
      </c>
      <c r="E346" t="s">
        <v>56</v>
      </c>
      <c r="G346" t="s">
        <v>1827</v>
      </c>
      <c r="H346" t="s">
        <v>1828</v>
      </c>
      <c r="I346">
        <f>AVERAGE(46.51, 46.12)</f>
        <v>46.314999999999998</v>
      </c>
      <c r="J346">
        <f>AVERAGE(9.51, 7.02)</f>
        <v>8.2650000000000006</v>
      </c>
      <c r="K346" t="s">
        <v>1826</v>
      </c>
      <c r="L346" t="s">
        <v>2389</v>
      </c>
      <c r="M346">
        <v>2010</v>
      </c>
      <c r="N346" t="s">
        <v>196</v>
      </c>
      <c r="O346" t="s">
        <v>2537</v>
      </c>
      <c r="P346" s="64">
        <v>40205</v>
      </c>
      <c r="Q346" t="s">
        <v>462</v>
      </c>
      <c r="R346" t="s">
        <v>462</v>
      </c>
      <c r="S346">
        <v>57</v>
      </c>
      <c r="T346">
        <v>21</v>
      </c>
      <c r="U346">
        <v>21</v>
      </c>
      <c r="V346">
        <v>16</v>
      </c>
      <c r="W346">
        <v>8</v>
      </c>
      <c r="X346" t="s">
        <v>1491</v>
      </c>
      <c r="Y346">
        <v>0.92</v>
      </c>
      <c r="AB346" t="s">
        <v>297</v>
      </c>
      <c r="AC346">
        <v>7.3999999999999996E-2</v>
      </c>
      <c r="AD346" t="s">
        <v>496</v>
      </c>
      <c r="AE346">
        <v>47.652196000000004</v>
      </c>
      <c r="AF346">
        <v>7.571542</v>
      </c>
      <c r="AG346" t="s">
        <v>31</v>
      </c>
      <c r="AJ346">
        <v>506</v>
      </c>
      <c r="AK346" t="s">
        <v>2390</v>
      </c>
      <c r="AY346" t="s">
        <v>31</v>
      </c>
      <c r="AZ346" t="s">
        <v>31</v>
      </c>
    </row>
    <row r="347" spans="1:52">
      <c r="A347" t="s">
        <v>172</v>
      </c>
      <c r="B347" t="s">
        <v>71</v>
      </c>
      <c r="C347" t="s">
        <v>174</v>
      </c>
      <c r="D347" t="s">
        <v>13</v>
      </c>
      <c r="E347" t="s">
        <v>56</v>
      </c>
      <c r="G347" t="s">
        <v>1827</v>
      </c>
      <c r="H347" t="s">
        <v>1828</v>
      </c>
      <c r="I347">
        <f>AVERAGE(46.51, 46.12)</f>
        <v>46.314999999999998</v>
      </c>
      <c r="J347">
        <f>AVERAGE(9.51, 7.02)</f>
        <v>8.2650000000000006</v>
      </c>
      <c r="K347" t="s">
        <v>1826</v>
      </c>
      <c r="L347" t="s">
        <v>2389</v>
      </c>
      <c r="M347">
        <v>2010</v>
      </c>
      <c r="N347" t="s">
        <v>196</v>
      </c>
      <c r="O347" t="s">
        <v>2537</v>
      </c>
      <c r="P347" s="64">
        <v>40239</v>
      </c>
      <c r="Q347" t="s">
        <v>462</v>
      </c>
      <c r="R347" t="s">
        <v>462</v>
      </c>
      <c r="S347">
        <v>93</v>
      </c>
      <c r="T347">
        <v>21</v>
      </c>
      <c r="U347">
        <v>21</v>
      </c>
      <c r="V347">
        <v>16</v>
      </c>
      <c r="W347">
        <v>8</v>
      </c>
      <c r="X347" t="s">
        <v>1491</v>
      </c>
      <c r="Y347">
        <v>0.85</v>
      </c>
      <c r="AB347" t="s">
        <v>297</v>
      </c>
      <c r="AC347">
        <v>0.129</v>
      </c>
      <c r="AD347" t="s">
        <v>496</v>
      </c>
      <c r="AE347">
        <v>47.652196000000004</v>
      </c>
      <c r="AF347">
        <v>7.571542</v>
      </c>
      <c r="AG347" t="s">
        <v>31</v>
      </c>
      <c r="AJ347">
        <v>506</v>
      </c>
      <c r="AK347" t="s">
        <v>2390</v>
      </c>
      <c r="AY347" t="s">
        <v>31</v>
      </c>
      <c r="AZ347" t="s">
        <v>31</v>
      </c>
    </row>
    <row r="348" spans="1:52">
      <c r="A348" t="s">
        <v>172</v>
      </c>
      <c r="B348" t="s">
        <v>71</v>
      </c>
      <c r="C348" t="s">
        <v>174</v>
      </c>
      <c r="D348" t="s">
        <v>13</v>
      </c>
      <c r="E348" t="s">
        <v>56</v>
      </c>
      <c r="G348" t="s">
        <v>1827</v>
      </c>
      <c r="H348" t="s">
        <v>1828</v>
      </c>
      <c r="I348">
        <f>AVERAGE(46.51, 46.12)</f>
        <v>46.314999999999998</v>
      </c>
      <c r="J348">
        <f>AVERAGE(9.51, 7.02)</f>
        <v>8.2650000000000006</v>
      </c>
      <c r="K348" t="s">
        <v>1826</v>
      </c>
      <c r="L348" t="s">
        <v>2389</v>
      </c>
      <c r="M348">
        <v>2010</v>
      </c>
      <c r="N348" t="s">
        <v>196</v>
      </c>
      <c r="O348" t="s">
        <v>2537</v>
      </c>
      <c r="P348" s="64">
        <v>40268</v>
      </c>
      <c r="Q348" t="s">
        <v>462</v>
      </c>
      <c r="R348" t="s">
        <v>462</v>
      </c>
      <c r="S348">
        <v>122</v>
      </c>
      <c r="T348">
        <v>21</v>
      </c>
      <c r="U348">
        <v>21</v>
      </c>
      <c r="V348">
        <v>16</v>
      </c>
      <c r="W348">
        <v>8</v>
      </c>
      <c r="X348" t="s">
        <v>1491</v>
      </c>
      <c r="Y348">
        <v>1.56</v>
      </c>
      <c r="AB348" t="s">
        <v>297</v>
      </c>
      <c r="AC348">
        <v>0.19</v>
      </c>
      <c r="AD348" t="s">
        <v>496</v>
      </c>
      <c r="AE348">
        <v>47.652196000000004</v>
      </c>
      <c r="AF348">
        <v>7.571542</v>
      </c>
      <c r="AG348" t="s">
        <v>31</v>
      </c>
      <c r="AJ348">
        <v>506</v>
      </c>
      <c r="AK348" t="s">
        <v>2390</v>
      </c>
      <c r="AY348" t="s">
        <v>31</v>
      </c>
      <c r="AZ348" t="s">
        <v>31</v>
      </c>
    </row>
    <row r="349" spans="1:52">
      <c r="A349" t="s">
        <v>172</v>
      </c>
      <c r="B349" t="s">
        <v>71</v>
      </c>
      <c r="C349" t="s">
        <v>174</v>
      </c>
      <c r="D349" t="s">
        <v>13</v>
      </c>
      <c r="E349" t="s">
        <v>56</v>
      </c>
      <c r="G349" t="s">
        <v>1827</v>
      </c>
      <c r="H349" t="s">
        <v>1828</v>
      </c>
      <c r="I349">
        <f>AVERAGE(46.51, 46.12)</f>
        <v>46.314999999999998</v>
      </c>
      <c r="J349">
        <f>AVERAGE(9.51, 7.02)</f>
        <v>8.2650000000000006</v>
      </c>
      <c r="K349" t="s">
        <v>1826</v>
      </c>
      <c r="L349" t="s">
        <v>2389</v>
      </c>
      <c r="M349">
        <v>2010</v>
      </c>
      <c r="N349" t="s">
        <v>196</v>
      </c>
      <c r="O349" t="s">
        <v>2537</v>
      </c>
      <c r="P349" s="64">
        <v>40205</v>
      </c>
      <c r="Q349" t="s">
        <v>462</v>
      </c>
      <c r="R349" t="s">
        <v>462</v>
      </c>
      <c r="S349">
        <v>57</v>
      </c>
      <c r="T349">
        <v>21</v>
      </c>
      <c r="U349">
        <v>21</v>
      </c>
      <c r="V349">
        <v>16</v>
      </c>
      <c r="W349">
        <v>8</v>
      </c>
      <c r="X349" t="s">
        <v>1824</v>
      </c>
      <c r="Y349">
        <v>0.56000000000000005</v>
      </c>
      <c r="AB349" t="s">
        <v>297</v>
      </c>
      <c r="AC349">
        <v>6.7000000000000004E-2</v>
      </c>
      <c r="AD349" t="s">
        <v>496</v>
      </c>
      <c r="AE349">
        <v>47.652196000000004</v>
      </c>
      <c r="AF349">
        <v>7.571542</v>
      </c>
      <c r="AG349" t="s">
        <v>31</v>
      </c>
      <c r="AJ349">
        <v>506</v>
      </c>
      <c r="AK349" t="s">
        <v>2390</v>
      </c>
      <c r="AY349" t="s">
        <v>31</v>
      </c>
      <c r="AZ349" t="s">
        <v>31</v>
      </c>
    </row>
    <row r="350" spans="1:52">
      <c r="A350" t="s">
        <v>172</v>
      </c>
      <c r="B350" t="s">
        <v>71</v>
      </c>
      <c r="C350" t="s">
        <v>174</v>
      </c>
      <c r="D350" t="s">
        <v>13</v>
      </c>
      <c r="E350" t="s">
        <v>56</v>
      </c>
      <c r="G350" t="s">
        <v>1827</v>
      </c>
      <c r="H350" t="s">
        <v>1828</v>
      </c>
      <c r="I350">
        <f>AVERAGE(46.51, 46.12)</f>
        <v>46.314999999999998</v>
      </c>
      <c r="J350">
        <f>AVERAGE(9.51, 7.02)</f>
        <v>8.2650000000000006</v>
      </c>
      <c r="K350" t="s">
        <v>1826</v>
      </c>
      <c r="L350" t="s">
        <v>2389</v>
      </c>
      <c r="M350">
        <v>2010</v>
      </c>
      <c r="N350" t="s">
        <v>196</v>
      </c>
      <c r="O350" t="s">
        <v>2537</v>
      </c>
      <c r="P350" s="64">
        <v>40239</v>
      </c>
      <c r="Q350" t="s">
        <v>462</v>
      </c>
      <c r="R350" t="s">
        <v>462</v>
      </c>
      <c r="S350">
        <v>93</v>
      </c>
      <c r="T350">
        <v>21</v>
      </c>
      <c r="U350">
        <v>21</v>
      </c>
      <c r="V350">
        <v>16</v>
      </c>
      <c r="W350">
        <v>8</v>
      </c>
      <c r="X350" t="s">
        <v>1824</v>
      </c>
      <c r="Y350">
        <v>0.55000000000000004</v>
      </c>
      <c r="AB350" t="s">
        <v>297</v>
      </c>
      <c r="AC350">
        <v>7.3999999999999996E-2</v>
      </c>
      <c r="AD350" t="s">
        <v>496</v>
      </c>
      <c r="AE350">
        <v>47.652196000000004</v>
      </c>
      <c r="AF350">
        <v>7.571542</v>
      </c>
      <c r="AG350" t="s">
        <v>31</v>
      </c>
      <c r="AJ350">
        <v>506</v>
      </c>
      <c r="AK350" t="s">
        <v>2390</v>
      </c>
      <c r="AY350" t="s">
        <v>31</v>
      </c>
      <c r="AZ350" t="s">
        <v>31</v>
      </c>
    </row>
    <row r="351" spans="1:52">
      <c r="A351" t="s">
        <v>172</v>
      </c>
      <c r="B351" t="s">
        <v>71</v>
      </c>
      <c r="C351" t="s">
        <v>174</v>
      </c>
      <c r="D351" t="s">
        <v>13</v>
      </c>
      <c r="E351" t="s">
        <v>56</v>
      </c>
      <c r="G351" t="s">
        <v>1827</v>
      </c>
      <c r="H351" t="s">
        <v>1828</v>
      </c>
      <c r="I351">
        <f>AVERAGE(46.51, 46.12)</f>
        <v>46.314999999999998</v>
      </c>
      <c r="J351">
        <f>AVERAGE(9.51, 7.02)</f>
        <v>8.2650000000000006</v>
      </c>
      <c r="K351" t="s">
        <v>1826</v>
      </c>
      <c r="L351" t="s">
        <v>2389</v>
      </c>
      <c r="M351">
        <v>2010</v>
      </c>
      <c r="N351" t="s">
        <v>196</v>
      </c>
      <c r="O351" t="s">
        <v>2537</v>
      </c>
      <c r="P351" s="64">
        <v>40268</v>
      </c>
      <c r="Q351" t="s">
        <v>462</v>
      </c>
      <c r="R351" t="s">
        <v>462</v>
      </c>
      <c r="S351">
        <v>122</v>
      </c>
      <c r="T351">
        <v>21</v>
      </c>
      <c r="U351">
        <v>21</v>
      </c>
      <c r="V351">
        <v>16</v>
      </c>
      <c r="W351">
        <v>8</v>
      </c>
      <c r="X351" t="s">
        <v>1824</v>
      </c>
      <c r="Y351">
        <v>0.75</v>
      </c>
      <c r="AB351" t="s">
        <v>297</v>
      </c>
      <c r="AC351">
        <v>0.17699999999999999</v>
      </c>
      <c r="AD351" t="s">
        <v>496</v>
      </c>
      <c r="AE351">
        <v>47.652196000000004</v>
      </c>
      <c r="AF351">
        <v>7.571542</v>
      </c>
      <c r="AG351" t="s">
        <v>31</v>
      </c>
      <c r="AJ351">
        <v>506</v>
      </c>
      <c r="AK351" t="s">
        <v>2390</v>
      </c>
      <c r="AY351" t="s">
        <v>31</v>
      </c>
      <c r="AZ351" t="s">
        <v>31</v>
      </c>
    </row>
    <row r="352" spans="1:52">
      <c r="A352" t="s">
        <v>172</v>
      </c>
      <c r="B352" t="s">
        <v>71</v>
      </c>
      <c r="C352" t="s">
        <v>174</v>
      </c>
      <c r="D352" t="s">
        <v>13</v>
      </c>
      <c r="E352" t="s">
        <v>56</v>
      </c>
      <c r="G352" t="s">
        <v>1827</v>
      </c>
      <c r="H352" t="s">
        <v>1828</v>
      </c>
      <c r="I352">
        <f>AVERAGE(46.51, 46.12)</f>
        <v>46.314999999999998</v>
      </c>
      <c r="J352">
        <f>AVERAGE(9.51, 7.02)</f>
        <v>8.2650000000000006</v>
      </c>
      <c r="K352" t="s">
        <v>1826</v>
      </c>
      <c r="L352" t="s">
        <v>2389</v>
      </c>
      <c r="M352">
        <v>2010</v>
      </c>
      <c r="N352" t="s">
        <v>196</v>
      </c>
      <c r="O352" t="s">
        <v>2537</v>
      </c>
      <c r="P352" s="64">
        <v>40205</v>
      </c>
      <c r="Q352" t="s">
        <v>462</v>
      </c>
      <c r="R352" t="s">
        <v>462</v>
      </c>
      <c r="S352">
        <v>57</v>
      </c>
      <c r="T352">
        <v>21</v>
      </c>
      <c r="U352">
        <v>21</v>
      </c>
      <c r="V352">
        <v>16</v>
      </c>
      <c r="W352">
        <v>8</v>
      </c>
      <c r="X352" t="s">
        <v>1825</v>
      </c>
      <c r="Y352">
        <v>0.4</v>
      </c>
      <c r="AB352" t="s">
        <v>297</v>
      </c>
      <c r="AC352">
        <v>7.8E-2</v>
      </c>
      <c r="AD352" t="s">
        <v>496</v>
      </c>
      <c r="AE352">
        <v>47.652196000000004</v>
      </c>
      <c r="AF352">
        <v>7.571542</v>
      </c>
      <c r="AG352" t="s">
        <v>31</v>
      </c>
      <c r="AJ352">
        <v>506</v>
      </c>
      <c r="AK352" t="s">
        <v>2390</v>
      </c>
      <c r="AY352" t="s">
        <v>31</v>
      </c>
      <c r="AZ352" t="s">
        <v>31</v>
      </c>
    </row>
    <row r="353" spans="1:52">
      <c r="A353" t="s">
        <v>172</v>
      </c>
      <c r="B353" t="s">
        <v>71</v>
      </c>
      <c r="C353" t="s">
        <v>174</v>
      </c>
      <c r="D353" t="s">
        <v>13</v>
      </c>
      <c r="E353" t="s">
        <v>56</v>
      </c>
      <c r="G353" t="s">
        <v>1827</v>
      </c>
      <c r="H353" t="s">
        <v>1828</v>
      </c>
      <c r="I353">
        <f>AVERAGE(46.51, 46.12)</f>
        <v>46.314999999999998</v>
      </c>
      <c r="J353">
        <f>AVERAGE(9.51, 7.02)</f>
        <v>8.2650000000000006</v>
      </c>
      <c r="K353" t="s">
        <v>1826</v>
      </c>
      <c r="L353" t="s">
        <v>2389</v>
      </c>
      <c r="M353">
        <v>2010</v>
      </c>
      <c r="N353" t="s">
        <v>196</v>
      </c>
      <c r="O353" t="s">
        <v>2537</v>
      </c>
      <c r="P353" s="64">
        <v>40239</v>
      </c>
      <c r="Q353" t="s">
        <v>462</v>
      </c>
      <c r="R353" t="s">
        <v>462</v>
      </c>
      <c r="S353">
        <v>93</v>
      </c>
      <c r="T353">
        <v>21</v>
      </c>
      <c r="U353">
        <v>21</v>
      </c>
      <c r="V353">
        <v>16</v>
      </c>
      <c r="W353">
        <v>8</v>
      </c>
      <c r="X353" t="s">
        <v>1825</v>
      </c>
      <c r="Y353">
        <v>0.39</v>
      </c>
      <c r="AB353" t="s">
        <v>297</v>
      </c>
      <c r="AC353">
        <v>0.109</v>
      </c>
      <c r="AD353" t="s">
        <v>496</v>
      </c>
      <c r="AE353">
        <v>47.652196000000004</v>
      </c>
      <c r="AF353">
        <v>7.571542</v>
      </c>
      <c r="AG353" t="s">
        <v>31</v>
      </c>
      <c r="AJ353">
        <v>506</v>
      </c>
      <c r="AK353" t="s">
        <v>2390</v>
      </c>
      <c r="AY353" t="s">
        <v>31</v>
      </c>
      <c r="AZ353" t="s">
        <v>31</v>
      </c>
    </row>
    <row r="354" spans="1:52">
      <c r="A354" t="s">
        <v>172</v>
      </c>
      <c r="B354" t="s">
        <v>71</v>
      </c>
      <c r="C354" t="s">
        <v>174</v>
      </c>
      <c r="D354" t="s">
        <v>13</v>
      </c>
      <c r="E354" t="s">
        <v>56</v>
      </c>
      <c r="G354" t="s">
        <v>1827</v>
      </c>
      <c r="H354" t="s">
        <v>1828</v>
      </c>
      <c r="I354">
        <f>AVERAGE(46.51, 46.12)</f>
        <v>46.314999999999998</v>
      </c>
      <c r="J354">
        <f>AVERAGE(9.51, 7.02)</f>
        <v>8.2650000000000006</v>
      </c>
      <c r="K354" t="s">
        <v>1826</v>
      </c>
      <c r="L354" t="s">
        <v>2389</v>
      </c>
      <c r="M354">
        <v>2010</v>
      </c>
      <c r="N354" t="s">
        <v>196</v>
      </c>
      <c r="O354" t="s">
        <v>2537</v>
      </c>
      <c r="P354" s="64">
        <v>40268</v>
      </c>
      <c r="Q354" t="s">
        <v>462</v>
      </c>
      <c r="R354" t="s">
        <v>462</v>
      </c>
      <c r="S354">
        <v>122</v>
      </c>
      <c r="T354">
        <v>21</v>
      </c>
      <c r="U354">
        <v>21</v>
      </c>
      <c r="V354">
        <v>16</v>
      </c>
      <c r="W354">
        <v>8</v>
      </c>
      <c r="X354" t="s">
        <v>1825</v>
      </c>
      <c r="Y354">
        <v>0.93</v>
      </c>
      <c r="AB354" t="s">
        <v>297</v>
      </c>
      <c r="AC354">
        <v>0.183</v>
      </c>
      <c r="AD354" t="s">
        <v>496</v>
      </c>
      <c r="AE354">
        <v>47.652196000000004</v>
      </c>
      <c r="AF354">
        <v>7.571542</v>
      </c>
      <c r="AG354" t="s">
        <v>31</v>
      </c>
      <c r="AJ354">
        <v>506</v>
      </c>
      <c r="AK354" t="s">
        <v>2390</v>
      </c>
      <c r="AY354" t="s">
        <v>31</v>
      </c>
      <c r="AZ354" t="s">
        <v>31</v>
      </c>
    </row>
    <row r="355" spans="1:52">
      <c r="A355" t="s">
        <v>172</v>
      </c>
      <c r="B355" t="s">
        <v>71</v>
      </c>
      <c r="C355" t="s">
        <v>174</v>
      </c>
      <c r="D355" t="s">
        <v>36</v>
      </c>
      <c r="E355" t="s">
        <v>37</v>
      </c>
      <c r="G355" t="s">
        <v>1827</v>
      </c>
      <c r="H355" t="s">
        <v>1828</v>
      </c>
      <c r="I355">
        <f>AVERAGE(46.51, 46.12)</f>
        <v>46.314999999999998</v>
      </c>
      <c r="J355">
        <f>AVERAGE(9.51, 7.02)</f>
        <v>8.2650000000000006</v>
      </c>
      <c r="K355" t="s">
        <v>1826</v>
      </c>
      <c r="L355" t="s">
        <v>2389</v>
      </c>
      <c r="M355">
        <v>2010</v>
      </c>
      <c r="N355" t="s">
        <v>196</v>
      </c>
      <c r="O355" t="s">
        <v>2537</v>
      </c>
      <c r="P355" s="64">
        <v>40205</v>
      </c>
      <c r="Q355" t="s">
        <v>462</v>
      </c>
      <c r="R355" t="s">
        <v>462</v>
      </c>
      <c r="S355">
        <v>57</v>
      </c>
      <c r="T355">
        <v>21</v>
      </c>
      <c r="U355">
        <v>21</v>
      </c>
      <c r="V355">
        <v>16</v>
      </c>
      <c r="W355">
        <v>8</v>
      </c>
      <c r="X355" t="s">
        <v>1491</v>
      </c>
      <c r="Y355">
        <v>1.67</v>
      </c>
      <c r="AB355" t="s">
        <v>297</v>
      </c>
      <c r="AC355">
        <v>0.16900000000000001</v>
      </c>
      <c r="AD355" t="s">
        <v>496</v>
      </c>
      <c r="AE355">
        <v>47.652196000000004</v>
      </c>
      <c r="AF355">
        <v>7.571542</v>
      </c>
      <c r="AG355" t="s">
        <v>31</v>
      </c>
      <c r="AJ355">
        <v>506</v>
      </c>
      <c r="AK355" t="s">
        <v>2390</v>
      </c>
      <c r="AY355" t="s">
        <v>31</v>
      </c>
      <c r="AZ355" t="s">
        <v>31</v>
      </c>
    </row>
    <row r="356" spans="1:52">
      <c r="A356" t="s">
        <v>172</v>
      </c>
      <c r="B356" t="s">
        <v>71</v>
      </c>
      <c r="C356" t="s">
        <v>174</v>
      </c>
      <c r="D356" t="s">
        <v>36</v>
      </c>
      <c r="E356" t="s">
        <v>37</v>
      </c>
      <c r="G356" t="s">
        <v>1827</v>
      </c>
      <c r="H356" t="s">
        <v>1828</v>
      </c>
      <c r="I356">
        <f>AVERAGE(46.51, 46.12)</f>
        <v>46.314999999999998</v>
      </c>
      <c r="J356">
        <f>AVERAGE(9.51, 7.02)</f>
        <v>8.2650000000000006</v>
      </c>
      <c r="K356" t="s">
        <v>1826</v>
      </c>
      <c r="L356" t="s">
        <v>2389</v>
      </c>
      <c r="M356">
        <v>2010</v>
      </c>
      <c r="N356" t="s">
        <v>196</v>
      </c>
      <c r="O356" t="s">
        <v>2537</v>
      </c>
      <c r="P356" s="64">
        <v>40239</v>
      </c>
      <c r="Q356" t="s">
        <v>462</v>
      </c>
      <c r="R356" t="s">
        <v>462</v>
      </c>
      <c r="S356">
        <v>93</v>
      </c>
      <c r="T356">
        <v>21</v>
      </c>
      <c r="U356">
        <v>21</v>
      </c>
      <c r="V356">
        <v>16</v>
      </c>
      <c r="W356">
        <v>8</v>
      </c>
      <c r="X356" t="s">
        <v>1491</v>
      </c>
      <c r="Y356">
        <v>1.71</v>
      </c>
      <c r="AB356" t="s">
        <v>297</v>
      </c>
      <c r="AC356">
        <v>0.128</v>
      </c>
      <c r="AD356" t="s">
        <v>496</v>
      </c>
      <c r="AE356">
        <v>47.652196000000004</v>
      </c>
      <c r="AF356">
        <v>7.571542</v>
      </c>
      <c r="AG356" t="s">
        <v>31</v>
      </c>
      <c r="AJ356">
        <v>506</v>
      </c>
      <c r="AK356" t="s">
        <v>2390</v>
      </c>
      <c r="AY356" t="s">
        <v>31</v>
      </c>
      <c r="AZ356" t="s">
        <v>31</v>
      </c>
    </row>
    <row r="357" spans="1:52">
      <c r="A357" t="s">
        <v>172</v>
      </c>
      <c r="B357" t="s">
        <v>71</v>
      </c>
      <c r="C357" t="s">
        <v>174</v>
      </c>
      <c r="D357" t="s">
        <v>36</v>
      </c>
      <c r="E357" t="s">
        <v>37</v>
      </c>
      <c r="G357" t="s">
        <v>1827</v>
      </c>
      <c r="H357" t="s">
        <v>1828</v>
      </c>
      <c r="I357">
        <f>AVERAGE(46.51, 46.12)</f>
        <v>46.314999999999998</v>
      </c>
      <c r="J357">
        <f>AVERAGE(9.51, 7.02)</f>
        <v>8.2650000000000006</v>
      </c>
      <c r="K357" t="s">
        <v>1826</v>
      </c>
      <c r="L357" t="s">
        <v>2389</v>
      </c>
      <c r="M357">
        <v>2010</v>
      </c>
      <c r="N357" t="s">
        <v>196</v>
      </c>
      <c r="O357" t="s">
        <v>2537</v>
      </c>
      <c r="P357" s="64">
        <v>40268</v>
      </c>
      <c r="Q357" t="s">
        <v>462</v>
      </c>
      <c r="R357" t="s">
        <v>462</v>
      </c>
      <c r="S357">
        <v>122</v>
      </c>
      <c r="T357">
        <v>21</v>
      </c>
      <c r="U357">
        <v>21</v>
      </c>
      <c r="V357">
        <v>16</v>
      </c>
      <c r="W357">
        <v>8</v>
      </c>
      <c r="X357" t="s">
        <v>1491</v>
      </c>
      <c r="Y357">
        <v>2.19</v>
      </c>
      <c r="AB357" t="s">
        <v>297</v>
      </c>
      <c r="AC357">
        <v>0.309</v>
      </c>
      <c r="AD357" t="s">
        <v>496</v>
      </c>
      <c r="AE357">
        <v>47.652196000000004</v>
      </c>
      <c r="AF357">
        <v>7.571542</v>
      </c>
      <c r="AG357" t="s">
        <v>31</v>
      </c>
      <c r="AJ357">
        <v>506</v>
      </c>
      <c r="AK357" t="s">
        <v>2390</v>
      </c>
      <c r="AY357" t="s">
        <v>31</v>
      </c>
      <c r="AZ357" t="s">
        <v>31</v>
      </c>
    </row>
    <row r="358" spans="1:52">
      <c r="A358" t="s">
        <v>172</v>
      </c>
      <c r="B358" t="s">
        <v>71</v>
      </c>
      <c r="C358" t="s">
        <v>174</v>
      </c>
      <c r="D358" t="s">
        <v>36</v>
      </c>
      <c r="E358" t="s">
        <v>37</v>
      </c>
      <c r="G358" t="s">
        <v>1827</v>
      </c>
      <c r="H358" t="s">
        <v>1828</v>
      </c>
      <c r="I358">
        <f>AVERAGE(46.51, 46.12)</f>
        <v>46.314999999999998</v>
      </c>
      <c r="J358">
        <f>AVERAGE(9.51, 7.02)</f>
        <v>8.2650000000000006</v>
      </c>
      <c r="K358" t="s">
        <v>1826</v>
      </c>
      <c r="L358" t="s">
        <v>2389</v>
      </c>
      <c r="M358">
        <v>2010</v>
      </c>
      <c r="N358" t="s">
        <v>196</v>
      </c>
      <c r="O358" t="s">
        <v>2537</v>
      </c>
      <c r="P358" s="64">
        <v>40205</v>
      </c>
      <c r="Q358" t="s">
        <v>462</v>
      </c>
      <c r="R358" t="s">
        <v>462</v>
      </c>
      <c r="S358">
        <v>57</v>
      </c>
      <c r="T358">
        <v>21</v>
      </c>
      <c r="U358">
        <v>21</v>
      </c>
      <c r="V358">
        <v>16</v>
      </c>
      <c r="W358">
        <v>8</v>
      </c>
      <c r="X358" t="s">
        <v>1824</v>
      </c>
      <c r="Y358">
        <v>0.3</v>
      </c>
      <c r="AB358" t="s">
        <v>297</v>
      </c>
      <c r="AC358">
        <v>4.3999999999999997E-2</v>
      </c>
      <c r="AD358" t="s">
        <v>496</v>
      </c>
      <c r="AE358">
        <v>47.652196000000004</v>
      </c>
      <c r="AF358">
        <v>7.571542</v>
      </c>
      <c r="AG358" t="s">
        <v>31</v>
      </c>
      <c r="AJ358">
        <v>506</v>
      </c>
      <c r="AK358" t="s">
        <v>2390</v>
      </c>
      <c r="AY358" t="s">
        <v>31</v>
      </c>
      <c r="AZ358" t="s">
        <v>31</v>
      </c>
    </row>
    <row r="359" spans="1:52">
      <c r="A359" t="s">
        <v>172</v>
      </c>
      <c r="B359" t="s">
        <v>71</v>
      </c>
      <c r="C359" t="s">
        <v>174</v>
      </c>
      <c r="D359" t="s">
        <v>36</v>
      </c>
      <c r="E359" t="s">
        <v>37</v>
      </c>
      <c r="G359" t="s">
        <v>1827</v>
      </c>
      <c r="H359" t="s">
        <v>1828</v>
      </c>
      <c r="I359">
        <f>AVERAGE(46.51, 46.12)</f>
        <v>46.314999999999998</v>
      </c>
      <c r="J359">
        <f>AVERAGE(9.51, 7.02)</f>
        <v>8.2650000000000006</v>
      </c>
      <c r="K359" t="s">
        <v>1826</v>
      </c>
      <c r="L359" t="s">
        <v>2389</v>
      </c>
      <c r="M359">
        <v>2010</v>
      </c>
      <c r="N359" t="s">
        <v>196</v>
      </c>
      <c r="O359" t="s">
        <v>2537</v>
      </c>
      <c r="P359" s="64">
        <v>40239</v>
      </c>
      <c r="Q359" t="s">
        <v>462</v>
      </c>
      <c r="R359" t="s">
        <v>462</v>
      </c>
      <c r="S359">
        <v>93</v>
      </c>
      <c r="T359">
        <v>21</v>
      </c>
      <c r="U359">
        <v>21</v>
      </c>
      <c r="V359">
        <v>16</v>
      </c>
      <c r="W359">
        <v>8</v>
      </c>
      <c r="X359" t="s">
        <v>1824</v>
      </c>
      <c r="Y359">
        <v>0.32</v>
      </c>
      <c r="AB359" t="s">
        <v>297</v>
      </c>
      <c r="AC359">
        <v>0.03</v>
      </c>
      <c r="AD359" t="s">
        <v>496</v>
      </c>
      <c r="AE359">
        <v>47.652196000000004</v>
      </c>
      <c r="AF359">
        <v>7.571542</v>
      </c>
      <c r="AG359" t="s">
        <v>31</v>
      </c>
      <c r="AJ359">
        <v>506</v>
      </c>
      <c r="AK359" t="s">
        <v>2390</v>
      </c>
      <c r="AY359" t="s">
        <v>31</v>
      </c>
      <c r="AZ359" t="s">
        <v>31</v>
      </c>
    </row>
    <row r="360" spans="1:52">
      <c r="A360" t="s">
        <v>172</v>
      </c>
      <c r="B360" t="s">
        <v>71</v>
      </c>
      <c r="C360" t="s">
        <v>174</v>
      </c>
      <c r="D360" t="s">
        <v>36</v>
      </c>
      <c r="E360" t="s">
        <v>37</v>
      </c>
      <c r="G360" t="s">
        <v>1827</v>
      </c>
      <c r="H360" t="s">
        <v>1828</v>
      </c>
      <c r="I360">
        <f>AVERAGE(46.51, 46.12)</f>
        <v>46.314999999999998</v>
      </c>
      <c r="J360">
        <f>AVERAGE(9.51, 7.02)</f>
        <v>8.2650000000000006</v>
      </c>
      <c r="K360" t="s">
        <v>1826</v>
      </c>
      <c r="L360" t="s">
        <v>2389</v>
      </c>
      <c r="M360">
        <v>2010</v>
      </c>
      <c r="N360" t="s">
        <v>196</v>
      </c>
      <c r="O360" t="s">
        <v>2537</v>
      </c>
      <c r="P360" s="64">
        <v>40268</v>
      </c>
      <c r="Q360" t="s">
        <v>462</v>
      </c>
      <c r="R360" t="s">
        <v>462</v>
      </c>
      <c r="S360">
        <v>122</v>
      </c>
      <c r="T360">
        <v>21</v>
      </c>
      <c r="U360">
        <v>21</v>
      </c>
      <c r="V360">
        <v>16</v>
      </c>
      <c r="W360">
        <v>8</v>
      </c>
      <c r="X360" t="s">
        <v>1824</v>
      </c>
      <c r="Y360">
        <v>0.45</v>
      </c>
      <c r="AB360" t="s">
        <v>297</v>
      </c>
      <c r="AC360">
        <v>5.7000000000000002E-2</v>
      </c>
      <c r="AD360" t="s">
        <v>496</v>
      </c>
      <c r="AE360">
        <v>47.652196000000004</v>
      </c>
      <c r="AF360">
        <v>7.571542</v>
      </c>
      <c r="AG360" t="s">
        <v>31</v>
      </c>
      <c r="AJ360">
        <v>506</v>
      </c>
      <c r="AK360" t="s">
        <v>2390</v>
      </c>
      <c r="AY360" t="s">
        <v>31</v>
      </c>
      <c r="AZ360" t="s">
        <v>31</v>
      </c>
    </row>
    <row r="361" spans="1:52">
      <c r="A361" t="s">
        <v>172</v>
      </c>
      <c r="B361" t="s">
        <v>71</v>
      </c>
      <c r="C361" t="s">
        <v>174</v>
      </c>
      <c r="D361" t="s">
        <v>36</v>
      </c>
      <c r="E361" t="s">
        <v>37</v>
      </c>
      <c r="G361" t="s">
        <v>1827</v>
      </c>
      <c r="H361" t="s">
        <v>1828</v>
      </c>
      <c r="I361">
        <f>AVERAGE(46.51, 46.12)</f>
        <v>46.314999999999998</v>
      </c>
      <c r="J361">
        <f>AVERAGE(9.51, 7.02)</f>
        <v>8.2650000000000006</v>
      </c>
      <c r="K361" t="s">
        <v>1826</v>
      </c>
      <c r="L361" t="s">
        <v>2389</v>
      </c>
      <c r="M361">
        <v>2010</v>
      </c>
      <c r="N361" t="s">
        <v>196</v>
      </c>
      <c r="O361" t="s">
        <v>2537</v>
      </c>
      <c r="P361" s="64">
        <v>40205</v>
      </c>
      <c r="Q361" t="s">
        <v>462</v>
      </c>
      <c r="R361" t="s">
        <v>462</v>
      </c>
      <c r="S361">
        <v>57</v>
      </c>
      <c r="T361">
        <v>21</v>
      </c>
      <c r="U361">
        <v>21</v>
      </c>
      <c r="V361">
        <v>16</v>
      </c>
      <c r="W361">
        <v>8</v>
      </c>
      <c r="X361" t="s">
        <v>1825</v>
      </c>
      <c r="Y361">
        <v>0.39</v>
      </c>
      <c r="AB361" t="s">
        <v>297</v>
      </c>
      <c r="AC361">
        <v>8.5000000000000006E-2</v>
      </c>
      <c r="AD361" t="s">
        <v>496</v>
      </c>
      <c r="AE361">
        <v>47.652196000000004</v>
      </c>
      <c r="AF361">
        <v>7.571542</v>
      </c>
      <c r="AG361" t="s">
        <v>31</v>
      </c>
      <c r="AJ361">
        <v>506</v>
      </c>
      <c r="AK361" t="s">
        <v>2390</v>
      </c>
      <c r="AY361" t="s">
        <v>31</v>
      </c>
      <c r="AZ361" t="s">
        <v>31</v>
      </c>
    </row>
    <row r="362" spans="1:52">
      <c r="A362" t="s">
        <v>172</v>
      </c>
      <c r="B362" t="s">
        <v>71</v>
      </c>
      <c r="C362" t="s">
        <v>174</v>
      </c>
      <c r="D362" t="s">
        <v>36</v>
      </c>
      <c r="E362" t="s">
        <v>37</v>
      </c>
      <c r="G362" t="s">
        <v>1827</v>
      </c>
      <c r="H362" t="s">
        <v>1828</v>
      </c>
      <c r="I362">
        <f>AVERAGE(46.51, 46.12)</f>
        <v>46.314999999999998</v>
      </c>
      <c r="J362">
        <f>AVERAGE(9.51, 7.02)</f>
        <v>8.2650000000000006</v>
      </c>
      <c r="K362" t="s">
        <v>1826</v>
      </c>
      <c r="L362" t="s">
        <v>2389</v>
      </c>
      <c r="M362">
        <v>2010</v>
      </c>
      <c r="N362" t="s">
        <v>196</v>
      </c>
      <c r="O362" t="s">
        <v>2537</v>
      </c>
      <c r="P362" s="64">
        <v>40239</v>
      </c>
      <c r="Q362" t="s">
        <v>462</v>
      </c>
      <c r="R362" t="s">
        <v>462</v>
      </c>
      <c r="S362">
        <v>93</v>
      </c>
      <c r="T362">
        <v>21</v>
      </c>
      <c r="U362">
        <v>21</v>
      </c>
      <c r="V362">
        <v>16</v>
      </c>
      <c r="W362">
        <v>8</v>
      </c>
      <c r="X362" t="s">
        <v>1825</v>
      </c>
      <c r="Y362">
        <v>0.41</v>
      </c>
      <c r="AB362" t="s">
        <v>297</v>
      </c>
      <c r="AC362">
        <v>4.1000000000000002E-2</v>
      </c>
      <c r="AD362" t="s">
        <v>496</v>
      </c>
      <c r="AE362">
        <v>47.652196000000004</v>
      </c>
      <c r="AF362">
        <v>7.571542</v>
      </c>
      <c r="AG362" t="s">
        <v>31</v>
      </c>
      <c r="AJ362">
        <v>506</v>
      </c>
      <c r="AK362" t="s">
        <v>2390</v>
      </c>
      <c r="AY362" t="s">
        <v>31</v>
      </c>
      <c r="AZ362" t="s">
        <v>31</v>
      </c>
    </row>
    <row r="363" spans="1:52">
      <c r="A363" t="s">
        <v>172</v>
      </c>
      <c r="B363" t="s">
        <v>71</v>
      </c>
      <c r="C363" t="s">
        <v>174</v>
      </c>
      <c r="D363" t="s">
        <v>36</v>
      </c>
      <c r="E363" t="s">
        <v>37</v>
      </c>
      <c r="G363" t="s">
        <v>1827</v>
      </c>
      <c r="H363" t="s">
        <v>1828</v>
      </c>
      <c r="I363">
        <f>AVERAGE(46.51, 46.12)</f>
        <v>46.314999999999998</v>
      </c>
      <c r="J363">
        <f>AVERAGE(9.51, 7.02)</f>
        <v>8.2650000000000006</v>
      </c>
      <c r="K363" t="s">
        <v>1826</v>
      </c>
      <c r="L363" t="s">
        <v>2389</v>
      </c>
      <c r="M363">
        <v>2010</v>
      </c>
      <c r="N363" t="s">
        <v>196</v>
      </c>
      <c r="O363" t="s">
        <v>2537</v>
      </c>
      <c r="P363" s="64">
        <v>40268</v>
      </c>
      <c r="Q363" t="s">
        <v>462</v>
      </c>
      <c r="R363" t="s">
        <v>462</v>
      </c>
      <c r="S363">
        <v>122</v>
      </c>
      <c r="T363">
        <v>21</v>
      </c>
      <c r="U363">
        <v>21</v>
      </c>
      <c r="V363">
        <v>16</v>
      </c>
      <c r="W363">
        <v>8</v>
      </c>
      <c r="X363" t="s">
        <v>1825</v>
      </c>
      <c r="Y363">
        <v>0.78</v>
      </c>
      <c r="AB363" t="s">
        <v>297</v>
      </c>
      <c r="AC363">
        <v>0.183</v>
      </c>
      <c r="AD363" t="s">
        <v>496</v>
      </c>
      <c r="AE363">
        <v>47.652196000000004</v>
      </c>
      <c r="AF363">
        <v>7.571542</v>
      </c>
      <c r="AG363" t="s">
        <v>31</v>
      </c>
      <c r="AJ363">
        <v>506</v>
      </c>
      <c r="AK363" t="s">
        <v>2390</v>
      </c>
      <c r="AY363" t="s">
        <v>31</v>
      </c>
      <c r="AZ363" t="s">
        <v>31</v>
      </c>
    </row>
    <row r="364" spans="1:52">
      <c r="A364" t="s">
        <v>172</v>
      </c>
      <c r="B364" t="s">
        <v>71</v>
      </c>
      <c r="C364" t="s">
        <v>174</v>
      </c>
      <c r="D364" t="s">
        <v>44</v>
      </c>
      <c r="E364" t="s">
        <v>59</v>
      </c>
      <c r="G364" t="s">
        <v>1827</v>
      </c>
      <c r="H364" t="s">
        <v>1828</v>
      </c>
      <c r="I364">
        <f>AVERAGE(46.51, 46.12)</f>
        <v>46.314999999999998</v>
      </c>
      <c r="J364">
        <f>AVERAGE(9.51, 7.02)</f>
        <v>8.2650000000000006</v>
      </c>
      <c r="K364" t="s">
        <v>1826</v>
      </c>
      <c r="L364" t="s">
        <v>2389</v>
      </c>
      <c r="M364">
        <v>2010</v>
      </c>
      <c r="N364" t="s">
        <v>196</v>
      </c>
      <c r="O364" t="s">
        <v>2537</v>
      </c>
      <c r="P364" s="64">
        <v>40205</v>
      </c>
      <c r="Q364" t="s">
        <v>462</v>
      </c>
      <c r="R364" t="s">
        <v>462</v>
      </c>
      <c r="S364">
        <v>57</v>
      </c>
      <c r="T364">
        <v>21</v>
      </c>
      <c r="U364">
        <v>21</v>
      </c>
      <c r="V364">
        <v>16</v>
      </c>
      <c r="W364">
        <v>8</v>
      </c>
      <c r="X364" t="s">
        <v>1491</v>
      </c>
      <c r="Y364">
        <v>0.53</v>
      </c>
      <c r="AB364" t="s">
        <v>297</v>
      </c>
      <c r="AC364">
        <v>9.9000000000000005E-2</v>
      </c>
      <c r="AD364" t="s">
        <v>496</v>
      </c>
      <c r="AE364">
        <v>47.652196000000004</v>
      </c>
      <c r="AF364">
        <v>7.571542</v>
      </c>
      <c r="AG364" t="s">
        <v>31</v>
      </c>
      <c r="AJ364">
        <v>506</v>
      </c>
      <c r="AK364" t="s">
        <v>2390</v>
      </c>
      <c r="AY364" t="s">
        <v>31</v>
      </c>
      <c r="AZ364" t="s">
        <v>31</v>
      </c>
    </row>
    <row r="365" spans="1:52">
      <c r="A365" t="s">
        <v>172</v>
      </c>
      <c r="B365" t="s">
        <v>71</v>
      </c>
      <c r="C365" t="s">
        <v>174</v>
      </c>
      <c r="D365" t="s">
        <v>44</v>
      </c>
      <c r="E365" t="s">
        <v>59</v>
      </c>
      <c r="G365" t="s">
        <v>1827</v>
      </c>
      <c r="H365" t="s">
        <v>1828</v>
      </c>
      <c r="I365">
        <f>AVERAGE(46.51, 46.12)</f>
        <v>46.314999999999998</v>
      </c>
      <c r="J365">
        <f>AVERAGE(9.51, 7.02)</f>
        <v>8.2650000000000006</v>
      </c>
      <c r="K365" t="s">
        <v>1826</v>
      </c>
      <c r="L365" t="s">
        <v>2389</v>
      </c>
      <c r="M365">
        <v>2010</v>
      </c>
      <c r="N365" t="s">
        <v>196</v>
      </c>
      <c r="O365" t="s">
        <v>2537</v>
      </c>
      <c r="P365" s="64">
        <v>40239</v>
      </c>
      <c r="Q365" t="s">
        <v>462</v>
      </c>
      <c r="R365" t="s">
        <v>462</v>
      </c>
      <c r="S365">
        <v>93</v>
      </c>
      <c r="T365">
        <v>21</v>
      </c>
      <c r="U365">
        <v>21</v>
      </c>
      <c r="V365">
        <v>16</v>
      </c>
      <c r="W365">
        <v>8</v>
      </c>
      <c r="X365" t="s">
        <v>1491</v>
      </c>
      <c r="Y365">
        <v>0.57999999999999996</v>
      </c>
      <c r="AB365" t="s">
        <v>297</v>
      </c>
      <c r="AC365">
        <v>8.5000000000000006E-2</v>
      </c>
      <c r="AD365" t="s">
        <v>496</v>
      </c>
      <c r="AE365">
        <v>47.652196000000004</v>
      </c>
      <c r="AF365">
        <v>7.571542</v>
      </c>
      <c r="AG365" t="s">
        <v>31</v>
      </c>
      <c r="AJ365">
        <v>506</v>
      </c>
      <c r="AK365" t="s">
        <v>2390</v>
      </c>
      <c r="AY365" t="s">
        <v>31</v>
      </c>
      <c r="AZ365" t="s">
        <v>31</v>
      </c>
    </row>
    <row r="366" spans="1:52">
      <c r="A366" t="s">
        <v>172</v>
      </c>
      <c r="B366" t="s">
        <v>71</v>
      </c>
      <c r="C366" t="s">
        <v>174</v>
      </c>
      <c r="D366" t="s">
        <v>44</v>
      </c>
      <c r="E366" t="s">
        <v>59</v>
      </c>
      <c r="G366" t="s">
        <v>1827</v>
      </c>
      <c r="H366" t="s">
        <v>1828</v>
      </c>
      <c r="I366">
        <f>AVERAGE(46.51, 46.12)</f>
        <v>46.314999999999998</v>
      </c>
      <c r="J366">
        <f>AVERAGE(9.51, 7.02)</f>
        <v>8.2650000000000006</v>
      </c>
      <c r="K366" t="s">
        <v>1826</v>
      </c>
      <c r="L366" t="s">
        <v>2389</v>
      </c>
      <c r="M366">
        <v>2010</v>
      </c>
      <c r="N366" t="s">
        <v>196</v>
      </c>
      <c r="O366" t="s">
        <v>2537</v>
      </c>
      <c r="P366" s="64">
        <v>40268</v>
      </c>
      <c r="Q366" t="s">
        <v>462</v>
      </c>
      <c r="R366" t="s">
        <v>462</v>
      </c>
      <c r="S366">
        <v>122</v>
      </c>
      <c r="T366">
        <v>21</v>
      </c>
      <c r="U366">
        <v>21</v>
      </c>
      <c r="V366">
        <v>16</v>
      </c>
      <c r="W366">
        <v>8</v>
      </c>
      <c r="X366" t="s">
        <v>1491</v>
      </c>
      <c r="Y366">
        <v>0.87</v>
      </c>
      <c r="AB366" t="s">
        <v>297</v>
      </c>
      <c r="AC366">
        <v>0.156</v>
      </c>
      <c r="AD366" t="s">
        <v>496</v>
      </c>
      <c r="AE366">
        <v>47.652196000000004</v>
      </c>
      <c r="AF366">
        <v>7.571542</v>
      </c>
      <c r="AG366" t="s">
        <v>31</v>
      </c>
      <c r="AJ366">
        <v>506</v>
      </c>
      <c r="AK366" t="s">
        <v>2390</v>
      </c>
      <c r="AY366" t="s">
        <v>31</v>
      </c>
      <c r="AZ366" t="s">
        <v>31</v>
      </c>
    </row>
    <row r="367" spans="1:52">
      <c r="A367" t="s">
        <v>172</v>
      </c>
      <c r="B367" t="s">
        <v>71</v>
      </c>
      <c r="C367" t="s">
        <v>174</v>
      </c>
      <c r="D367" t="s">
        <v>44</v>
      </c>
      <c r="E367" t="s">
        <v>59</v>
      </c>
      <c r="G367" t="s">
        <v>1827</v>
      </c>
      <c r="H367" t="s">
        <v>1828</v>
      </c>
      <c r="I367">
        <f>AVERAGE(46.51, 46.12)</f>
        <v>46.314999999999998</v>
      </c>
      <c r="J367">
        <f>AVERAGE(9.51, 7.02)</f>
        <v>8.2650000000000006</v>
      </c>
      <c r="K367" t="s">
        <v>1826</v>
      </c>
      <c r="L367" t="s">
        <v>2389</v>
      </c>
      <c r="M367">
        <v>2010</v>
      </c>
      <c r="N367" t="s">
        <v>196</v>
      </c>
      <c r="O367" t="s">
        <v>2537</v>
      </c>
      <c r="P367" s="64">
        <v>40205</v>
      </c>
      <c r="Q367" t="s">
        <v>462</v>
      </c>
      <c r="R367" t="s">
        <v>462</v>
      </c>
      <c r="S367">
        <v>57</v>
      </c>
      <c r="T367">
        <v>21</v>
      </c>
      <c r="U367">
        <v>21</v>
      </c>
      <c r="V367">
        <v>16</v>
      </c>
      <c r="W367">
        <v>8</v>
      </c>
      <c r="X367" t="s">
        <v>1824</v>
      </c>
      <c r="Y367">
        <v>0.3</v>
      </c>
      <c r="AB367" t="s">
        <v>297</v>
      </c>
      <c r="AC367">
        <v>7.0999999999999994E-2</v>
      </c>
      <c r="AD367" t="s">
        <v>496</v>
      </c>
      <c r="AE367">
        <v>47.652196000000004</v>
      </c>
      <c r="AF367">
        <v>7.571542</v>
      </c>
      <c r="AG367" t="s">
        <v>31</v>
      </c>
      <c r="AJ367">
        <v>506</v>
      </c>
      <c r="AK367" t="s">
        <v>2390</v>
      </c>
      <c r="AY367" t="s">
        <v>31</v>
      </c>
      <c r="AZ367" t="s">
        <v>31</v>
      </c>
    </row>
    <row r="368" spans="1:52">
      <c r="A368" t="s">
        <v>172</v>
      </c>
      <c r="B368" t="s">
        <v>71</v>
      </c>
      <c r="C368" t="s">
        <v>174</v>
      </c>
      <c r="D368" t="s">
        <v>44</v>
      </c>
      <c r="E368" t="s">
        <v>59</v>
      </c>
      <c r="G368" t="s">
        <v>1827</v>
      </c>
      <c r="H368" t="s">
        <v>1828</v>
      </c>
      <c r="I368">
        <f>AVERAGE(46.51, 46.12)</f>
        <v>46.314999999999998</v>
      </c>
      <c r="J368">
        <f>AVERAGE(9.51, 7.02)</f>
        <v>8.2650000000000006</v>
      </c>
      <c r="K368" t="s">
        <v>1826</v>
      </c>
      <c r="L368" t="s">
        <v>2389</v>
      </c>
      <c r="M368">
        <v>2010</v>
      </c>
      <c r="N368" t="s">
        <v>196</v>
      </c>
      <c r="O368" t="s">
        <v>2537</v>
      </c>
      <c r="P368" s="64">
        <v>40239</v>
      </c>
      <c r="Q368" t="s">
        <v>462</v>
      </c>
      <c r="R368" t="s">
        <v>462</v>
      </c>
      <c r="S368">
        <v>93</v>
      </c>
      <c r="T368">
        <v>21</v>
      </c>
      <c r="U368">
        <v>21</v>
      </c>
      <c r="V368">
        <v>16</v>
      </c>
      <c r="W368">
        <v>8</v>
      </c>
      <c r="X368" t="s">
        <v>1824</v>
      </c>
      <c r="Y368">
        <v>0.4</v>
      </c>
      <c r="AB368" t="s">
        <v>297</v>
      </c>
      <c r="AC368">
        <v>7.4999999999999997E-2</v>
      </c>
      <c r="AD368" t="s">
        <v>496</v>
      </c>
      <c r="AE368">
        <v>47.652196000000004</v>
      </c>
      <c r="AF368">
        <v>7.571542</v>
      </c>
      <c r="AG368" t="s">
        <v>31</v>
      </c>
      <c r="AJ368">
        <v>506</v>
      </c>
      <c r="AK368" t="s">
        <v>2390</v>
      </c>
      <c r="AY368" t="s">
        <v>31</v>
      </c>
      <c r="AZ368" t="s">
        <v>31</v>
      </c>
    </row>
    <row r="369" spans="1:52">
      <c r="A369" t="s">
        <v>172</v>
      </c>
      <c r="B369" t="s">
        <v>71</v>
      </c>
      <c r="C369" t="s">
        <v>174</v>
      </c>
      <c r="D369" t="s">
        <v>44</v>
      </c>
      <c r="E369" t="s">
        <v>59</v>
      </c>
      <c r="G369" t="s">
        <v>1827</v>
      </c>
      <c r="H369" t="s">
        <v>1828</v>
      </c>
      <c r="I369">
        <f>AVERAGE(46.51, 46.12)</f>
        <v>46.314999999999998</v>
      </c>
      <c r="J369">
        <f>AVERAGE(9.51, 7.02)</f>
        <v>8.2650000000000006</v>
      </c>
      <c r="K369" t="s">
        <v>1826</v>
      </c>
      <c r="L369" t="s">
        <v>2389</v>
      </c>
      <c r="M369">
        <v>2010</v>
      </c>
      <c r="N369" t="s">
        <v>196</v>
      </c>
      <c r="O369" t="s">
        <v>2537</v>
      </c>
      <c r="P369" s="64">
        <v>40268</v>
      </c>
      <c r="Q369" t="s">
        <v>462</v>
      </c>
      <c r="R369" t="s">
        <v>462</v>
      </c>
      <c r="S369">
        <v>122</v>
      </c>
      <c r="T369">
        <v>21</v>
      </c>
      <c r="U369">
        <v>21</v>
      </c>
      <c r="V369">
        <v>16</v>
      </c>
      <c r="W369">
        <v>8</v>
      </c>
      <c r="X369" t="s">
        <v>1824</v>
      </c>
      <c r="Y369">
        <v>0.39</v>
      </c>
      <c r="AB369" t="s">
        <v>297</v>
      </c>
      <c r="AC369">
        <v>3.6999999999999998E-2</v>
      </c>
      <c r="AD369" t="s">
        <v>496</v>
      </c>
      <c r="AE369">
        <v>47.652196000000004</v>
      </c>
      <c r="AF369">
        <v>7.571542</v>
      </c>
      <c r="AG369" t="s">
        <v>31</v>
      </c>
      <c r="AJ369">
        <v>506</v>
      </c>
      <c r="AK369" t="s">
        <v>2390</v>
      </c>
      <c r="AY369" t="s">
        <v>31</v>
      </c>
      <c r="AZ369" t="s">
        <v>31</v>
      </c>
    </row>
    <row r="370" spans="1:52">
      <c r="A370" t="s">
        <v>172</v>
      </c>
      <c r="B370" t="s">
        <v>71</v>
      </c>
      <c r="C370" t="s">
        <v>174</v>
      </c>
      <c r="D370" t="s">
        <v>44</v>
      </c>
      <c r="E370" t="s">
        <v>59</v>
      </c>
      <c r="G370" t="s">
        <v>1827</v>
      </c>
      <c r="H370" t="s">
        <v>1828</v>
      </c>
      <c r="I370">
        <f>AVERAGE(46.51, 46.12)</f>
        <v>46.314999999999998</v>
      </c>
      <c r="J370">
        <f>AVERAGE(9.51, 7.02)</f>
        <v>8.2650000000000006</v>
      </c>
      <c r="K370" t="s">
        <v>1826</v>
      </c>
      <c r="L370" t="s">
        <v>2389</v>
      </c>
      <c r="M370">
        <v>2010</v>
      </c>
      <c r="N370" t="s">
        <v>196</v>
      </c>
      <c r="O370" t="s">
        <v>2537</v>
      </c>
      <c r="P370" s="64">
        <v>40205</v>
      </c>
      <c r="Q370" t="s">
        <v>462</v>
      </c>
      <c r="R370" t="s">
        <v>462</v>
      </c>
      <c r="S370">
        <v>57</v>
      </c>
      <c r="T370">
        <v>21</v>
      </c>
      <c r="U370">
        <v>21</v>
      </c>
      <c r="V370">
        <v>16</v>
      </c>
      <c r="W370">
        <v>8</v>
      </c>
      <c r="X370" t="s">
        <v>1825</v>
      </c>
      <c r="Y370">
        <v>0.14000000000000001</v>
      </c>
      <c r="AB370" t="s">
        <v>297</v>
      </c>
      <c r="AC370">
        <v>5.3999999999999999E-2</v>
      </c>
      <c r="AD370" t="s">
        <v>496</v>
      </c>
      <c r="AE370">
        <v>47.652196000000004</v>
      </c>
      <c r="AF370">
        <v>7.571542</v>
      </c>
      <c r="AG370" t="s">
        <v>31</v>
      </c>
      <c r="AJ370">
        <v>506</v>
      </c>
      <c r="AK370" t="s">
        <v>2390</v>
      </c>
      <c r="AY370" t="s">
        <v>31</v>
      </c>
      <c r="AZ370" t="s">
        <v>31</v>
      </c>
    </row>
    <row r="371" spans="1:52">
      <c r="A371" t="s">
        <v>172</v>
      </c>
      <c r="B371" t="s">
        <v>71</v>
      </c>
      <c r="C371" t="s">
        <v>174</v>
      </c>
      <c r="D371" t="s">
        <v>44</v>
      </c>
      <c r="E371" t="s">
        <v>59</v>
      </c>
      <c r="G371" t="s">
        <v>1827</v>
      </c>
      <c r="H371" t="s">
        <v>1828</v>
      </c>
      <c r="I371">
        <f>AVERAGE(46.51, 46.12)</f>
        <v>46.314999999999998</v>
      </c>
      <c r="J371">
        <f>AVERAGE(9.51, 7.02)</f>
        <v>8.2650000000000006</v>
      </c>
      <c r="K371" t="s">
        <v>1826</v>
      </c>
      <c r="L371" t="s">
        <v>2389</v>
      </c>
      <c r="M371">
        <v>2010</v>
      </c>
      <c r="N371" t="s">
        <v>196</v>
      </c>
      <c r="O371" t="s">
        <v>2537</v>
      </c>
      <c r="P371" s="64">
        <v>40239</v>
      </c>
      <c r="Q371" t="s">
        <v>462</v>
      </c>
      <c r="R371" t="s">
        <v>462</v>
      </c>
      <c r="S371">
        <v>93</v>
      </c>
      <c r="T371">
        <v>21</v>
      </c>
      <c r="U371">
        <v>21</v>
      </c>
      <c r="V371">
        <v>16</v>
      </c>
      <c r="W371">
        <v>8</v>
      </c>
      <c r="X371" t="s">
        <v>1825</v>
      </c>
      <c r="Y371">
        <v>0.18</v>
      </c>
      <c r="AB371" t="s">
        <v>297</v>
      </c>
      <c r="AC371">
        <v>5.3999999999999999E-2</v>
      </c>
      <c r="AD371" t="s">
        <v>496</v>
      </c>
      <c r="AE371">
        <v>47.652196000000004</v>
      </c>
      <c r="AF371">
        <v>7.571542</v>
      </c>
      <c r="AG371" t="s">
        <v>31</v>
      </c>
      <c r="AJ371">
        <v>506</v>
      </c>
      <c r="AK371" t="s">
        <v>2390</v>
      </c>
      <c r="AY371" t="s">
        <v>31</v>
      </c>
      <c r="AZ371" t="s">
        <v>31</v>
      </c>
    </row>
    <row r="372" spans="1:52">
      <c r="A372" t="s">
        <v>172</v>
      </c>
      <c r="B372" t="s">
        <v>71</v>
      </c>
      <c r="C372" t="s">
        <v>174</v>
      </c>
      <c r="D372" t="s">
        <v>44</v>
      </c>
      <c r="E372" t="s">
        <v>59</v>
      </c>
      <c r="G372" t="s">
        <v>1827</v>
      </c>
      <c r="H372" t="s">
        <v>1828</v>
      </c>
      <c r="I372">
        <f>AVERAGE(46.51, 46.12)</f>
        <v>46.314999999999998</v>
      </c>
      <c r="J372">
        <f>AVERAGE(9.51, 7.02)</f>
        <v>8.2650000000000006</v>
      </c>
      <c r="K372" t="s">
        <v>1826</v>
      </c>
      <c r="L372" t="s">
        <v>2389</v>
      </c>
      <c r="M372">
        <v>2010</v>
      </c>
      <c r="N372" t="s">
        <v>196</v>
      </c>
      <c r="O372" t="s">
        <v>2537</v>
      </c>
      <c r="P372" s="64">
        <v>40268</v>
      </c>
      <c r="Q372" t="s">
        <v>462</v>
      </c>
      <c r="R372" t="s">
        <v>462</v>
      </c>
      <c r="S372">
        <v>122</v>
      </c>
      <c r="T372">
        <v>21</v>
      </c>
      <c r="U372">
        <v>21</v>
      </c>
      <c r="V372">
        <v>16</v>
      </c>
      <c r="W372">
        <v>8</v>
      </c>
      <c r="X372" t="s">
        <v>1825</v>
      </c>
      <c r="Y372">
        <v>0.26</v>
      </c>
      <c r="AB372" t="s">
        <v>297</v>
      </c>
      <c r="AC372">
        <v>9.1999999999999998E-2</v>
      </c>
      <c r="AD372" t="s">
        <v>496</v>
      </c>
      <c r="AE372">
        <v>47.652196000000004</v>
      </c>
      <c r="AF372">
        <v>7.571542</v>
      </c>
      <c r="AG372" t="s">
        <v>31</v>
      </c>
      <c r="AJ372">
        <v>506</v>
      </c>
      <c r="AK372" t="s">
        <v>2390</v>
      </c>
      <c r="AY372" t="s">
        <v>31</v>
      </c>
      <c r="AZ372" t="s">
        <v>31</v>
      </c>
    </row>
    <row r="373" spans="1:52">
      <c r="A373" t="s">
        <v>172</v>
      </c>
      <c r="B373" t="s">
        <v>71</v>
      </c>
      <c r="C373" t="s">
        <v>174</v>
      </c>
      <c r="D373" t="s">
        <v>38</v>
      </c>
      <c r="E373" t="s">
        <v>39</v>
      </c>
      <c r="G373" t="s">
        <v>1827</v>
      </c>
      <c r="H373" t="s">
        <v>1828</v>
      </c>
      <c r="I373">
        <f>AVERAGE(46.51, 46.12)</f>
        <v>46.314999999999998</v>
      </c>
      <c r="J373">
        <f>AVERAGE(9.51, 7.02)</f>
        <v>8.2650000000000006</v>
      </c>
      <c r="K373" t="s">
        <v>1826</v>
      </c>
      <c r="L373" t="s">
        <v>2389</v>
      </c>
      <c r="M373">
        <v>2010</v>
      </c>
      <c r="N373" t="s">
        <v>196</v>
      </c>
      <c r="O373" t="s">
        <v>2537</v>
      </c>
      <c r="P373" s="64">
        <v>40205</v>
      </c>
      <c r="Q373" t="s">
        <v>462</v>
      </c>
      <c r="R373" t="s">
        <v>462</v>
      </c>
      <c r="S373">
        <v>57</v>
      </c>
      <c r="T373">
        <v>21</v>
      </c>
      <c r="U373">
        <v>21</v>
      </c>
      <c r="V373">
        <v>16</v>
      </c>
      <c r="W373">
        <v>8</v>
      </c>
      <c r="X373" t="s">
        <v>1491</v>
      </c>
      <c r="Y373">
        <v>0.63</v>
      </c>
      <c r="AB373" t="s">
        <v>297</v>
      </c>
      <c r="AC373">
        <v>0.122</v>
      </c>
      <c r="AD373" t="s">
        <v>496</v>
      </c>
      <c r="AE373">
        <v>47.652196000000004</v>
      </c>
      <c r="AF373">
        <v>7.571542</v>
      </c>
      <c r="AG373" t="s">
        <v>31</v>
      </c>
      <c r="AJ373">
        <v>506</v>
      </c>
      <c r="AK373" t="s">
        <v>2390</v>
      </c>
      <c r="AY373" t="s">
        <v>31</v>
      </c>
      <c r="AZ373" t="s">
        <v>31</v>
      </c>
    </row>
    <row r="374" spans="1:52">
      <c r="A374" t="s">
        <v>172</v>
      </c>
      <c r="B374" t="s">
        <v>71</v>
      </c>
      <c r="C374" t="s">
        <v>174</v>
      </c>
      <c r="D374" t="s">
        <v>38</v>
      </c>
      <c r="E374" t="s">
        <v>39</v>
      </c>
      <c r="G374" t="s">
        <v>1827</v>
      </c>
      <c r="H374" t="s">
        <v>1828</v>
      </c>
      <c r="I374">
        <f>AVERAGE(46.51, 46.12)</f>
        <v>46.314999999999998</v>
      </c>
      <c r="J374">
        <f>AVERAGE(9.51, 7.02)</f>
        <v>8.2650000000000006</v>
      </c>
      <c r="K374" t="s">
        <v>1826</v>
      </c>
      <c r="L374" t="s">
        <v>2389</v>
      </c>
      <c r="M374">
        <v>2010</v>
      </c>
      <c r="N374" t="s">
        <v>196</v>
      </c>
      <c r="O374" t="s">
        <v>2537</v>
      </c>
      <c r="P374" s="64">
        <v>40239</v>
      </c>
      <c r="Q374" t="s">
        <v>462</v>
      </c>
      <c r="R374" t="s">
        <v>462</v>
      </c>
      <c r="S374">
        <v>93</v>
      </c>
      <c r="T374">
        <v>21</v>
      </c>
      <c r="U374">
        <v>21</v>
      </c>
      <c r="V374">
        <v>16</v>
      </c>
      <c r="W374">
        <v>8</v>
      </c>
      <c r="X374" t="s">
        <v>1491</v>
      </c>
      <c r="Y374">
        <v>0.64</v>
      </c>
      <c r="AB374" t="s">
        <v>297</v>
      </c>
      <c r="AC374">
        <v>5.5E-2</v>
      </c>
      <c r="AD374" t="s">
        <v>496</v>
      </c>
      <c r="AE374">
        <v>47.652196000000004</v>
      </c>
      <c r="AF374">
        <v>7.571542</v>
      </c>
      <c r="AG374" t="s">
        <v>31</v>
      </c>
      <c r="AJ374">
        <v>506</v>
      </c>
      <c r="AK374" t="s">
        <v>2390</v>
      </c>
      <c r="AY374" t="s">
        <v>31</v>
      </c>
      <c r="AZ374" t="s">
        <v>31</v>
      </c>
    </row>
    <row r="375" spans="1:52">
      <c r="A375" t="s">
        <v>172</v>
      </c>
      <c r="B375" t="s">
        <v>71</v>
      </c>
      <c r="C375" t="s">
        <v>174</v>
      </c>
      <c r="D375" t="s">
        <v>38</v>
      </c>
      <c r="E375" t="s">
        <v>39</v>
      </c>
      <c r="G375" t="s">
        <v>1827</v>
      </c>
      <c r="H375" t="s">
        <v>1828</v>
      </c>
      <c r="I375">
        <f>AVERAGE(46.51, 46.12)</f>
        <v>46.314999999999998</v>
      </c>
      <c r="J375">
        <f>AVERAGE(9.51, 7.02)</f>
        <v>8.2650000000000006</v>
      </c>
      <c r="K375" t="s">
        <v>1826</v>
      </c>
      <c r="L375" t="s">
        <v>2389</v>
      </c>
      <c r="M375">
        <v>2010</v>
      </c>
      <c r="N375" t="s">
        <v>196</v>
      </c>
      <c r="O375" t="s">
        <v>2537</v>
      </c>
      <c r="P375" s="64">
        <v>40268</v>
      </c>
      <c r="Q375" t="s">
        <v>462</v>
      </c>
      <c r="R375" t="s">
        <v>462</v>
      </c>
      <c r="S375">
        <v>122</v>
      </c>
      <c r="T375">
        <v>21</v>
      </c>
      <c r="U375">
        <v>21</v>
      </c>
      <c r="V375">
        <v>16</v>
      </c>
      <c r="W375">
        <v>8</v>
      </c>
      <c r="X375" t="s">
        <v>1491</v>
      </c>
      <c r="Y375">
        <v>0.8</v>
      </c>
      <c r="AB375" t="s">
        <v>297</v>
      </c>
      <c r="AC375">
        <v>6.4000000000000001E-2</v>
      </c>
      <c r="AD375" t="s">
        <v>496</v>
      </c>
      <c r="AE375">
        <v>47.652196000000004</v>
      </c>
      <c r="AF375">
        <v>7.571542</v>
      </c>
      <c r="AG375" t="s">
        <v>31</v>
      </c>
      <c r="AJ375">
        <v>506</v>
      </c>
      <c r="AK375" t="s">
        <v>2390</v>
      </c>
      <c r="AY375" t="s">
        <v>31</v>
      </c>
      <c r="AZ375" t="s">
        <v>31</v>
      </c>
    </row>
    <row r="376" spans="1:52">
      <c r="A376" t="s">
        <v>172</v>
      </c>
      <c r="B376" t="s">
        <v>71</v>
      </c>
      <c r="C376" t="s">
        <v>174</v>
      </c>
      <c r="D376" t="s">
        <v>38</v>
      </c>
      <c r="E376" t="s">
        <v>39</v>
      </c>
      <c r="G376" t="s">
        <v>1827</v>
      </c>
      <c r="H376" t="s">
        <v>1828</v>
      </c>
      <c r="I376">
        <f>AVERAGE(46.51, 46.12)</f>
        <v>46.314999999999998</v>
      </c>
      <c r="J376">
        <f>AVERAGE(9.51, 7.02)</f>
        <v>8.2650000000000006</v>
      </c>
      <c r="K376" t="s">
        <v>1826</v>
      </c>
      <c r="L376" t="s">
        <v>2389</v>
      </c>
      <c r="M376">
        <v>2010</v>
      </c>
      <c r="N376" t="s">
        <v>196</v>
      </c>
      <c r="O376" t="s">
        <v>2537</v>
      </c>
      <c r="P376" s="64">
        <v>40205</v>
      </c>
      <c r="Q376" t="s">
        <v>462</v>
      </c>
      <c r="R376" t="s">
        <v>462</v>
      </c>
      <c r="S376">
        <v>57</v>
      </c>
      <c r="T376">
        <v>21</v>
      </c>
      <c r="U376">
        <v>21</v>
      </c>
      <c r="V376">
        <v>16</v>
      </c>
      <c r="W376">
        <v>8</v>
      </c>
      <c r="X376" t="s">
        <v>1824</v>
      </c>
      <c r="Y376">
        <v>0.28999999999999998</v>
      </c>
      <c r="AB376" t="s">
        <v>297</v>
      </c>
      <c r="AC376">
        <v>7.4999999999999997E-2</v>
      </c>
      <c r="AD376" t="s">
        <v>496</v>
      </c>
      <c r="AE376">
        <v>47.652196000000004</v>
      </c>
      <c r="AF376">
        <v>7.571542</v>
      </c>
      <c r="AG376" t="s">
        <v>31</v>
      </c>
      <c r="AJ376">
        <v>506</v>
      </c>
      <c r="AK376" t="s">
        <v>2390</v>
      </c>
      <c r="AY376" t="s">
        <v>31</v>
      </c>
      <c r="AZ376" t="s">
        <v>31</v>
      </c>
    </row>
    <row r="377" spans="1:52">
      <c r="A377" t="s">
        <v>172</v>
      </c>
      <c r="B377" t="s">
        <v>71</v>
      </c>
      <c r="C377" t="s">
        <v>174</v>
      </c>
      <c r="D377" t="s">
        <v>38</v>
      </c>
      <c r="E377" t="s">
        <v>39</v>
      </c>
      <c r="G377" t="s">
        <v>1827</v>
      </c>
      <c r="H377" t="s">
        <v>1828</v>
      </c>
      <c r="I377">
        <f>AVERAGE(46.51, 46.12)</f>
        <v>46.314999999999998</v>
      </c>
      <c r="J377">
        <f>AVERAGE(9.51, 7.02)</f>
        <v>8.2650000000000006</v>
      </c>
      <c r="K377" t="s">
        <v>1826</v>
      </c>
      <c r="L377" t="s">
        <v>2389</v>
      </c>
      <c r="M377">
        <v>2010</v>
      </c>
      <c r="N377" t="s">
        <v>196</v>
      </c>
      <c r="O377" t="s">
        <v>2537</v>
      </c>
      <c r="P377" s="64">
        <v>40239</v>
      </c>
      <c r="Q377" t="s">
        <v>462</v>
      </c>
      <c r="R377" t="s">
        <v>462</v>
      </c>
      <c r="S377">
        <v>93</v>
      </c>
      <c r="T377">
        <v>21</v>
      </c>
      <c r="U377">
        <v>21</v>
      </c>
      <c r="V377">
        <v>16</v>
      </c>
      <c r="W377">
        <v>8</v>
      </c>
      <c r="X377" t="s">
        <v>1824</v>
      </c>
      <c r="Y377">
        <v>0.33</v>
      </c>
      <c r="AB377" t="s">
        <v>297</v>
      </c>
      <c r="AC377">
        <v>3.3000000000000002E-2</v>
      </c>
      <c r="AD377" t="s">
        <v>496</v>
      </c>
      <c r="AE377">
        <v>47.652196000000004</v>
      </c>
      <c r="AF377">
        <v>7.571542</v>
      </c>
      <c r="AG377" t="s">
        <v>31</v>
      </c>
      <c r="AJ377">
        <v>506</v>
      </c>
      <c r="AK377" t="s">
        <v>2390</v>
      </c>
      <c r="AY377" t="s">
        <v>31</v>
      </c>
      <c r="AZ377" t="s">
        <v>31</v>
      </c>
    </row>
    <row r="378" spans="1:52">
      <c r="A378" t="s">
        <v>172</v>
      </c>
      <c r="B378" t="s">
        <v>71</v>
      </c>
      <c r="C378" t="s">
        <v>174</v>
      </c>
      <c r="D378" t="s">
        <v>38</v>
      </c>
      <c r="E378" t="s">
        <v>39</v>
      </c>
      <c r="G378" t="s">
        <v>1827</v>
      </c>
      <c r="H378" t="s">
        <v>1828</v>
      </c>
      <c r="I378">
        <f>AVERAGE(46.51, 46.12)</f>
        <v>46.314999999999998</v>
      </c>
      <c r="J378">
        <f>AVERAGE(9.51, 7.02)</f>
        <v>8.2650000000000006</v>
      </c>
      <c r="K378" t="s">
        <v>1826</v>
      </c>
      <c r="L378" t="s">
        <v>2389</v>
      </c>
      <c r="M378">
        <v>2010</v>
      </c>
      <c r="N378" t="s">
        <v>196</v>
      </c>
      <c r="O378" t="s">
        <v>2537</v>
      </c>
      <c r="P378" s="64">
        <v>40268</v>
      </c>
      <c r="Q378" t="s">
        <v>462</v>
      </c>
      <c r="R378" t="s">
        <v>462</v>
      </c>
      <c r="S378">
        <v>122</v>
      </c>
      <c r="T378">
        <v>21</v>
      </c>
      <c r="U378">
        <v>21</v>
      </c>
      <c r="V378">
        <v>16</v>
      </c>
      <c r="W378">
        <v>8</v>
      </c>
      <c r="X378" t="s">
        <v>1824</v>
      </c>
      <c r="Y378">
        <v>0.33</v>
      </c>
      <c r="AB378" t="s">
        <v>297</v>
      </c>
      <c r="AC378">
        <v>5.3999999999999999E-2</v>
      </c>
      <c r="AD378" t="s">
        <v>496</v>
      </c>
      <c r="AE378">
        <v>47.652196000000004</v>
      </c>
      <c r="AF378">
        <v>7.571542</v>
      </c>
      <c r="AG378" t="s">
        <v>31</v>
      </c>
      <c r="AJ378">
        <v>506</v>
      </c>
      <c r="AK378" t="s">
        <v>2390</v>
      </c>
      <c r="AY378" t="s">
        <v>31</v>
      </c>
      <c r="AZ378" t="s">
        <v>31</v>
      </c>
    </row>
    <row r="379" spans="1:52">
      <c r="A379" t="s">
        <v>172</v>
      </c>
      <c r="B379" t="s">
        <v>71</v>
      </c>
      <c r="C379" t="s">
        <v>174</v>
      </c>
      <c r="D379" t="s">
        <v>38</v>
      </c>
      <c r="E379" t="s">
        <v>39</v>
      </c>
      <c r="G379" t="s">
        <v>1827</v>
      </c>
      <c r="H379" t="s">
        <v>1828</v>
      </c>
      <c r="I379">
        <f>AVERAGE(46.51, 46.12)</f>
        <v>46.314999999999998</v>
      </c>
      <c r="J379">
        <f>AVERAGE(9.51, 7.02)</f>
        <v>8.2650000000000006</v>
      </c>
      <c r="K379" t="s">
        <v>1826</v>
      </c>
      <c r="L379" t="s">
        <v>2389</v>
      </c>
      <c r="M379">
        <v>2010</v>
      </c>
      <c r="N379" t="s">
        <v>196</v>
      </c>
      <c r="O379" t="s">
        <v>2537</v>
      </c>
      <c r="P379" s="64">
        <v>40205</v>
      </c>
      <c r="Q379" t="s">
        <v>462</v>
      </c>
      <c r="R379" t="s">
        <v>462</v>
      </c>
      <c r="S379">
        <v>57</v>
      </c>
      <c r="T379">
        <v>21</v>
      </c>
      <c r="U379">
        <v>21</v>
      </c>
      <c r="V379">
        <v>16</v>
      </c>
      <c r="W379">
        <v>8</v>
      </c>
      <c r="X379" t="s">
        <v>1825</v>
      </c>
      <c r="Y379">
        <v>0.15</v>
      </c>
      <c r="AB379" t="s">
        <v>297</v>
      </c>
      <c r="AC379">
        <v>0.05</v>
      </c>
      <c r="AD379" t="s">
        <v>496</v>
      </c>
      <c r="AE379">
        <v>47.652196000000004</v>
      </c>
      <c r="AF379">
        <v>7.571542</v>
      </c>
      <c r="AG379" t="s">
        <v>31</v>
      </c>
      <c r="AJ379">
        <v>506</v>
      </c>
      <c r="AK379" t="s">
        <v>2390</v>
      </c>
      <c r="AY379" t="s">
        <v>31</v>
      </c>
      <c r="AZ379" t="s">
        <v>31</v>
      </c>
    </row>
    <row r="380" spans="1:52">
      <c r="A380" t="s">
        <v>172</v>
      </c>
      <c r="B380" t="s">
        <v>71</v>
      </c>
      <c r="C380" t="s">
        <v>174</v>
      </c>
      <c r="D380" t="s">
        <v>38</v>
      </c>
      <c r="E380" t="s">
        <v>39</v>
      </c>
      <c r="G380" t="s">
        <v>1827</v>
      </c>
      <c r="H380" t="s">
        <v>1828</v>
      </c>
      <c r="I380">
        <f>AVERAGE(46.51, 46.12)</f>
        <v>46.314999999999998</v>
      </c>
      <c r="J380">
        <f>AVERAGE(9.51, 7.02)</f>
        <v>8.2650000000000006</v>
      </c>
      <c r="K380" t="s">
        <v>1826</v>
      </c>
      <c r="L380" t="s">
        <v>2389</v>
      </c>
      <c r="M380">
        <v>2010</v>
      </c>
      <c r="N380" t="s">
        <v>196</v>
      </c>
      <c r="O380" t="s">
        <v>2537</v>
      </c>
      <c r="P380" s="64">
        <v>40239</v>
      </c>
      <c r="Q380" t="s">
        <v>462</v>
      </c>
      <c r="R380" t="s">
        <v>462</v>
      </c>
      <c r="S380">
        <v>93</v>
      </c>
      <c r="T380">
        <v>21</v>
      </c>
      <c r="U380">
        <v>21</v>
      </c>
      <c r="V380">
        <v>16</v>
      </c>
      <c r="W380">
        <v>8</v>
      </c>
      <c r="X380" t="s">
        <v>1825</v>
      </c>
      <c r="Y380">
        <v>0.18</v>
      </c>
      <c r="AB380" t="s">
        <v>297</v>
      </c>
      <c r="AC380">
        <v>4.3999999999999997E-2</v>
      </c>
      <c r="AD380" t="s">
        <v>496</v>
      </c>
      <c r="AE380">
        <v>47.652196000000004</v>
      </c>
      <c r="AF380">
        <v>7.571542</v>
      </c>
      <c r="AG380" t="s">
        <v>31</v>
      </c>
      <c r="AJ380">
        <v>506</v>
      </c>
      <c r="AK380" t="s">
        <v>2390</v>
      </c>
      <c r="AY380" t="s">
        <v>31</v>
      </c>
      <c r="AZ380" t="s">
        <v>31</v>
      </c>
    </row>
    <row r="381" spans="1:52">
      <c r="A381" t="s">
        <v>172</v>
      </c>
      <c r="B381" t="s">
        <v>71</v>
      </c>
      <c r="C381" t="s">
        <v>174</v>
      </c>
      <c r="D381" t="s">
        <v>38</v>
      </c>
      <c r="E381" t="s">
        <v>39</v>
      </c>
      <c r="G381" t="s">
        <v>1827</v>
      </c>
      <c r="H381" t="s">
        <v>1828</v>
      </c>
      <c r="I381">
        <f>AVERAGE(46.51, 46.12)</f>
        <v>46.314999999999998</v>
      </c>
      <c r="J381">
        <f>AVERAGE(9.51, 7.02)</f>
        <v>8.2650000000000006</v>
      </c>
      <c r="K381" t="s">
        <v>1826</v>
      </c>
      <c r="L381" t="s">
        <v>2389</v>
      </c>
      <c r="M381">
        <v>2010</v>
      </c>
      <c r="N381" t="s">
        <v>196</v>
      </c>
      <c r="O381" t="s">
        <v>2537</v>
      </c>
      <c r="P381" s="64">
        <v>40268</v>
      </c>
      <c r="Q381" t="s">
        <v>462</v>
      </c>
      <c r="R381" t="s">
        <v>462</v>
      </c>
      <c r="S381">
        <v>122</v>
      </c>
      <c r="T381">
        <v>21</v>
      </c>
      <c r="U381">
        <v>21</v>
      </c>
      <c r="V381">
        <v>16</v>
      </c>
      <c r="W381">
        <v>8</v>
      </c>
      <c r="X381" t="s">
        <v>1825</v>
      </c>
      <c r="Y381">
        <v>0.21</v>
      </c>
      <c r="AB381" t="s">
        <v>297</v>
      </c>
      <c r="AC381">
        <v>4.1000000000000002E-2</v>
      </c>
      <c r="AD381" t="s">
        <v>496</v>
      </c>
      <c r="AE381">
        <v>47.652196000000004</v>
      </c>
      <c r="AF381">
        <v>7.571542</v>
      </c>
      <c r="AG381" t="s">
        <v>31</v>
      </c>
      <c r="AJ381">
        <v>506</v>
      </c>
      <c r="AK381" t="s">
        <v>2390</v>
      </c>
      <c r="AY381" t="s">
        <v>31</v>
      </c>
      <c r="AZ381" t="s">
        <v>31</v>
      </c>
    </row>
    <row r="382" spans="1:52">
      <c r="A382" t="s">
        <v>172</v>
      </c>
      <c r="B382" t="s">
        <v>71</v>
      </c>
      <c r="C382" t="s">
        <v>174</v>
      </c>
      <c r="D382" t="s">
        <v>13</v>
      </c>
      <c r="E382" t="s">
        <v>56</v>
      </c>
      <c r="G382" t="s">
        <v>1827</v>
      </c>
      <c r="H382" t="s">
        <v>1828</v>
      </c>
      <c r="I382">
        <f>AVERAGE(46.51, 46.12)</f>
        <v>46.314999999999998</v>
      </c>
      <c r="J382">
        <f>AVERAGE(9.51, 7.02)</f>
        <v>8.2650000000000006</v>
      </c>
      <c r="K382" t="s">
        <v>1826</v>
      </c>
      <c r="L382" t="s">
        <v>2389</v>
      </c>
      <c r="M382">
        <v>2010</v>
      </c>
      <c r="N382" t="s">
        <v>196</v>
      </c>
      <c r="O382" t="s">
        <v>2537</v>
      </c>
      <c r="P382" s="64">
        <v>40205</v>
      </c>
      <c r="Q382" t="s">
        <v>462</v>
      </c>
      <c r="R382" t="s">
        <v>462</v>
      </c>
      <c r="S382">
        <v>57</v>
      </c>
      <c r="T382">
        <v>6</v>
      </c>
      <c r="U382">
        <v>6</v>
      </c>
      <c r="V382">
        <v>9.1999999999999993</v>
      </c>
      <c r="W382">
        <v>14.8</v>
      </c>
      <c r="X382" t="s">
        <v>15</v>
      </c>
      <c r="Y382">
        <v>1</v>
      </c>
      <c r="Z382">
        <v>102.1</v>
      </c>
      <c r="AD382" t="s">
        <v>475</v>
      </c>
      <c r="AE382">
        <v>47.652196000000004</v>
      </c>
      <c r="AF382">
        <v>7.571542</v>
      </c>
      <c r="AG382" t="s">
        <v>31</v>
      </c>
      <c r="AJ382">
        <v>506</v>
      </c>
      <c r="AK382" t="s">
        <v>2390</v>
      </c>
      <c r="AY382" t="s">
        <v>31</v>
      </c>
      <c r="AZ382" t="s">
        <v>31</v>
      </c>
    </row>
    <row r="383" spans="1:52">
      <c r="A383" t="s">
        <v>172</v>
      </c>
      <c r="B383" t="s">
        <v>71</v>
      </c>
      <c r="C383" t="s">
        <v>174</v>
      </c>
      <c r="D383" t="s">
        <v>13</v>
      </c>
      <c r="E383" t="s">
        <v>56</v>
      </c>
      <c r="G383" t="s">
        <v>1827</v>
      </c>
      <c r="H383" t="s">
        <v>1828</v>
      </c>
      <c r="I383">
        <f>AVERAGE(46.51, 46.12)</f>
        <v>46.314999999999998</v>
      </c>
      <c r="J383">
        <f>AVERAGE(9.51, 7.02)</f>
        <v>8.2650000000000006</v>
      </c>
      <c r="K383" t="s">
        <v>1826</v>
      </c>
      <c r="L383" t="s">
        <v>2389</v>
      </c>
      <c r="M383">
        <v>2010</v>
      </c>
      <c r="N383" t="s">
        <v>196</v>
      </c>
      <c r="O383" t="s">
        <v>2537</v>
      </c>
      <c r="P383" s="64">
        <v>40239</v>
      </c>
      <c r="Q383" t="s">
        <v>462</v>
      </c>
      <c r="R383" t="s">
        <v>462</v>
      </c>
      <c r="S383">
        <v>93</v>
      </c>
      <c r="T383">
        <v>6</v>
      </c>
      <c r="U383">
        <v>6</v>
      </c>
      <c r="V383">
        <v>9.1999999999999993</v>
      </c>
      <c r="W383">
        <v>14.8</v>
      </c>
      <c r="X383" t="s">
        <v>15</v>
      </c>
      <c r="Y383">
        <v>1</v>
      </c>
      <c r="Z383">
        <v>69.72</v>
      </c>
      <c r="AD383" t="s">
        <v>475</v>
      </c>
      <c r="AE383">
        <v>47.652196000000004</v>
      </c>
      <c r="AF383">
        <v>7.571542</v>
      </c>
      <c r="AG383" t="s">
        <v>31</v>
      </c>
      <c r="AJ383">
        <v>506</v>
      </c>
      <c r="AK383" t="s">
        <v>2390</v>
      </c>
      <c r="AY383" t="s">
        <v>31</v>
      </c>
      <c r="AZ383" t="s">
        <v>31</v>
      </c>
    </row>
    <row r="384" spans="1:52">
      <c r="A384" t="s">
        <v>172</v>
      </c>
      <c r="B384" t="s">
        <v>71</v>
      </c>
      <c r="C384" t="s">
        <v>174</v>
      </c>
      <c r="D384" t="s">
        <v>13</v>
      </c>
      <c r="E384" t="s">
        <v>56</v>
      </c>
      <c r="G384" t="s">
        <v>1827</v>
      </c>
      <c r="H384" t="s">
        <v>1828</v>
      </c>
      <c r="I384">
        <f>AVERAGE(46.51, 46.12)</f>
        <v>46.314999999999998</v>
      </c>
      <c r="J384">
        <f>AVERAGE(9.51, 7.02)</f>
        <v>8.2650000000000006</v>
      </c>
      <c r="K384" t="s">
        <v>1826</v>
      </c>
      <c r="L384" t="s">
        <v>2389</v>
      </c>
      <c r="M384">
        <v>2010</v>
      </c>
      <c r="N384" t="s">
        <v>196</v>
      </c>
      <c r="O384" t="s">
        <v>2537</v>
      </c>
      <c r="P384" s="64">
        <v>40268</v>
      </c>
      <c r="Q384" t="s">
        <v>462</v>
      </c>
      <c r="R384" t="s">
        <v>462</v>
      </c>
      <c r="S384">
        <v>122</v>
      </c>
      <c r="T384">
        <v>6</v>
      </c>
      <c r="U384">
        <v>6</v>
      </c>
      <c r="V384">
        <v>9.1999999999999993</v>
      </c>
      <c r="W384">
        <v>14.8</v>
      </c>
      <c r="X384" t="s">
        <v>15</v>
      </c>
      <c r="Y384">
        <v>1</v>
      </c>
      <c r="Z384">
        <v>42.48</v>
      </c>
      <c r="AD384" t="s">
        <v>475</v>
      </c>
      <c r="AE384">
        <v>47.652196000000004</v>
      </c>
      <c r="AF384">
        <v>7.571542</v>
      </c>
      <c r="AG384" t="s">
        <v>31</v>
      </c>
      <c r="AJ384">
        <v>506</v>
      </c>
      <c r="AK384" t="s">
        <v>2390</v>
      </c>
      <c r="AY384" t="s">
        <v>31</v>
      </c>
      <c r="AZ384" t="s">
        <v>31</v>
      </c>
    </row>
    <row r="385" spans="1:52">
      <c r="A385" t="s">
        <v>172</v>
      </c>
      <c r="B385" t="s">
        <v>71</v>
      </c>
      <c r="C385" t="s">
        <v>174</v>
      </c>
      <c r="D385" t="s">
        <v>13</v>
      </c>
      <c r="E385" t="s">
        <v>56</v>
      </c>
      <c r="G385" t="s">
        <v>1827</v>
      </c>
      <c r="H385" t="s">
        <v>1828</v>
      </c>
      <c r="I385">
        <f>AVERAGE(46.51, 46.12)</f>
        <v>46.314999999999998</v>
      </c>
      <c r="J385">
        <f>AVERAGE(9.51, 7.02)</f>
        <v>8.2650000000000006</v>
      </c>
      <c r="K385" t="s">
        <v>1826</v>
      </c>
      <c r="L385" t="s">
        <v>2389</v>
      </c>
      <c r="M385">
        <v>2010</v>
      </c>
      <c r="N385" t="s">
        <v>196</v>
      </c>
      <c r="O385" t="s">
        <v>2537</v>
      </c>
      <c r="P385" s="64">
        <v>40205</v>
      </c>
      <c r="Q385" t="s">
        <v>462</v>
      </c>
      <c r="R385" t="s">
        <v>462</v>
      </c>
      <c r="S385">
        <v>57</v>
      </c>
      <c r="T385">
        <v>6</v>
      </c>
      <c r="U385">
        <v>6</v>
      </c>
      <c r="V385">
        <v>10.199999999999999</v>
      </c>
      <c r="W385">
        <v>13.8</v>
      </c>
      <c r="X385" t="s">
        <v>15</v>
      </c>
      <c r="Y385">
        <v>1</v>
      </c>
      <c r="Z385">
        <v>102.1</v>
      </c>
      <c r="AD385" t="s">
        <v>475</v>
      </c>
      <c r="AE385">
        <v>47.652196000000004</v>
      </c>
      <c r="AF385">
        <v>7.571542</v>
      </c>
      <c r="AG385" t="s">
        <v>31</v>
      </c>
      <c r="AJ385">
        <v>506</v>
      </c>
      <c r="AK385" t="s">
        <v>2390</v>
      </c>
      <c r="AY385" t="s">
        <v>31</v>
      </c>
      <c r="AZ385" t="s">
        <v>31</v>
      </c>
    </row>
    <row r="386" spans="1:52">
      <c r="A386" t="s">
        <v>172</v>
      </c>
      <c r="B386" t="s">
        <v>71</v>
      </c>
      <c r="C386" t="s">
        <v>174</v>
      </c>
      <c r="D386" t="s">
        <v>13</v>
      </c>
      <c r="E386" t="s">
        <v>56</v>
      </c>
      <c r="G386" t="s">
        <v>1827</v>
      </c>
      <c r="H386" t="s">
        <v>1828</v>
      </c>
      <c r="I386">
        <f>AVERAGE(46.51, 46.12)</f>
        <v>46.314999999999998</v>
      </c>
      <c r="J386">
        <f>AVERAGE(9.51, 7.02)</f>
        <v>8.2650000000000006</v>
      </c>
      <c r="K386" t="s">
        <v>1826</v>
      </c>
      <c r="L386" t="s">
        <v>2389</v>
      </c>
      <c r="M386">
        <v>2010</v>
      </c>
      <c r="N386" t="s">
        <v>196</v>
      </c>
      <c r="O386" t="s">
        <v>2537</v>
      </c>
      <c r="P386" s="64">
        <v>40239</v>
      </c>
      <c r="Q386" t="s">
        <v>462</v>
      </c>
      <c r="R386" t="s">
        <v>462</v>
      </c>
      <c r="S386">
        <v>93</v>
      </c>
      <c r="T386">
        <v>6</v>
      </c>
      <c r="U386">
        <v>6</v>
      </c>
      <c r="V386">
        <v>10.199999999999999</v>
      </c>
      <c r="W386">
        <v>13.8</v>
      </c>
      <c r="X386" t="s">
        <v>15</v>
      </c>
      <c r="Y386">
        <v>1</v>
      </c>
      <c r="Z386">
        <v>69.38</v>
      </c>
      <c r="AD386" t="s">
        <v>475</v>
      </c>
      <c r="AE386">
        <v>47.652196000000004</v>
      </c>
      <c r="AF386">
        <v>7.571542</v>
      </c>
      <c r="AG386" t="s">
        <v>31</v>
      </c>
      <c r="AJ386">
        <v>506</v>
      </c>
      <c r="AK386" t="s">
        <v>2390</v>
      </c>
      <c r="AY386" t="s">
        <v>31</v>
      </c>
      <c r="AZ386" t="s">
        <v>31</v>
      </c>
    </row>
    <row r="387" spans="1:52">
      <c r="A387" t="s">
        <v>172</v>
      </c>
      <c r="B387" t="s">
        <v>71</v>
      </c>
      <c r="C387" t="s">
        <v>174</v>
      </c>
      <c r="D387" t="s">
        <v>13</v>
      </c>
      <c r="E387" t="s">
        <v>56</v>
      </c>
      <c r="G387" t="s">
        <v>1827</v>
      </c>
      <c r="H387" t="s">
        <v>1828</v>
      </c>
      <c r="I387">
        <f>AVERAGE(46.51, 46.12)</f>
        <v>46.314999999999998</v>
      </c>
      <c r="J387">
        <f>AVERAGE(9.51, 7.02)</f>
        <v>8.2650000000000006</v>
      </c>
      <c r="K387" t="s">
        <v>1826</v>
      </c>
      <c r="L387" t="s">
        <v>2389</v>
      </c>
      <c r="M387">
        <v>2010</v>
      </c>
      <c r="N387" t="s">
        <v>196</v>
      </c>
      <c r="O387" t="s">
        <v>2537</v>
      </c>
      <c r="P387" s="64">
        <v>40268</v>
      </c>
      <c r="Q387" t="s">
        <v>462</v>
      </c>
      <c r="R387" t="s">
        <v>462</v>
      </c>
      <c r="S387">
        <v>122</v>
      </c>
      <c r="T387">
        <v>6</v>
      </c>
      <c r="U387">
        <v>6</v>
      </c>
      <c r="V387">
        <v>10.199999999999999</v>
      </c>
      <c r="W387">
        <v>13.8</v>
      </c>
      <c r="X387" t="s">
        <v>15</v>
      </c>
      <c r="Y387">
        <v>1</v>
      </c>
      <c r="Z387">
        <v>43.51</v>
      </c>
      <c r="AD387" t="s">
        <v>475</v>
      </c>
      <c r="AE387">
        <v>47.652196000000004</v>
      </c>
      <c r="AF387">
        <v>7.571542</v>
      </c>
      <c r="AG387" t="s">
        <v>31</v>
      </c>
      <c r="AJ387">
        <v>506</v>
      </c>
      <c r="AK387" t="s">
        <v>2390</v>
      </c>
      <c r="AY387" t="s">
        <v>31</v>
      </c>
      <c r="AZ387" t="s">
        <v>31</v>
      </c>
    </row>
    <row r="388" spans="1:52">
      <c r="A388" t="s">
        <v>172</v>
      </c>
      <c r="B388" t="s">
        <v>71</v>
      </c>
      <c r="C388" t="s">
        <v>174</v>
      </c>
      <c r="D388" t="s">
        <v>13</v>
      </c>
      <c r="E388" t="s">
        <v>56</v>
      </c>
      <c r="G388" t="s">
        <v>1827</v>
      </c>
      <c r="H388" t="s">
        <v>1828</v>
      </c>
      <c r="I388">
        <f>AVERAGE(46.51, 46.12)</f>
        <v>46.314999999999998</v>
      </c>
      <c r="J388">
        <f>AVERAGE(9.51, 7.02)</f>
        <v>8.2650000000000006</v>
      </c>
      <c r="K388" t="s">
        <v>1826</v>
      </c>
      <c r="L388" t="s">
        <v>2389</v>
      </c>
      <c r="M388">
        <v>2010</v>
      </c>
      <c r="N388" t="s">
        <v>196</v>
      </c>
      <c r="O388" t="s">
        <v>2537</v>
      </c>
      <c r="P388" s="64">
        <v>40205</v>
      </c>
      <c r="Q388" t="s">
        <v>462</v>
      </c>
      <c r="R388" t="s">
        <v>462</v>
      </c>
      <c r="S388">
        <v>57</v>
      </c>
      <c r="T388">
        <v>9</v>
      </c>
      <c r="U388">
        <v>9</v>
      </c>
      <c r="V388">
        <v>9.1999999999999993</v>
      </c>
      <c r="W388">
        <v>14.8</v>
      </c>
      <c r="X388" t="s">
        <v>15</v>
      </c>
      <c r="Y388">
        <v>1</v>
      </c>
      <c r="Z388">
        <v>71.61</v>
      </c>
      <c r="AD388" t="s">
        <v>475</v>
      </c>
      <c r="AE388">
        <v>47.652196000000004</v>
      </c>
      <c r="AF388">
        <v>7.571542</v>
      </c>
      <c r="AG388" t="s">
        <v>31</v>
      </c>
      <c r="AJ388">
        <v>506</v>
      </c>
      <c r="AK388" t="s">
        <v>2390</v>
      </c>
      <c r="AY388" t="s">
        <v>31</v>
      </c>
      <c r="AZ388" t="s">
        <v>31</v>
      </c>
    </row>
    <row r="389" spans="1:52">
      <c r="A389" t="s">
        <v>172</v>
      </c>
      <c r="B389" t="s">
        <v>71</v>
      </c>
      <c r="C389" t="s">
        <v>174</v>
      </c>
      <c r="D389" t="s">
        <v>13</v>
      </c>
      <c r="E389" t="s">
        <v>56</v>
      </c>
      <c r="G389" t="s">
        <v>1827</v>
      </c>
      <c r="H389" t="s">
        <v>1828</v>
      </c>
      <c r="I389">
        <f>AVERAGE(46.51, 46.12)</f>
        <v>46.314999999999998</v>
      </c>
      <c r="J389">
        <f>AVERAGE(9.51, 7.02)</f>
        <v>8.2650000000000006</v>
      </c>
      <c r="K389" t="s">
        <v>1826</v>
      </c>
      <c r="L389" t="s">
        <v>2389</v>
      </c>
      <c r="M389">
        <v>2010</v>
      </c>
      <c r="N389" t="s">
        <v>196</v>
      </c>
      <c r="O389" t="s">
        <v>2537</v>
      </c>
      <c r="P389" s="64">
        <v>40239</v>
      </c>
      <c r="Q389" t="s">
        <v>462</v>
      </c>
      <c r="R389" t="s">
        <v>462</v>
      </c>
      <c r="S389">
        <v>93</v>
      </c>
      <c r="T389">
        <v>9</v>
      </c>
      <c r="U389">
        <v>9</v>
      </c>
      <c r="V389">
        <v>9.1999999999999993</v>
      </c>
      <c r="W389">
        <v>14.8</v>
      </c>
      <c r="X389" t="s">
        <v>15</v>
      </c>
      <c r="Y389">
        <v>1</v>
      </c>
      <c r="Z389">
        <v>58.07</v>
      </c>
      <c r="AD389" t="s">
        <v>475</v>
      </c>
      <c r="AE389">
        <v>47.652196000000004</v>
      </c>
      <c r="AF389">
        <v>7.571542</v>
      </c>
      <c r="AG389" t="s">
        <v>31</v>
      </c>
      <c r="AJ389">
        <v>506</v>
      </c>
      <c r="AK389" t="s">
        <v>2390</v>
      </c>
      <c r="AY389" t="s">
        <v>31</v>
      </c>
      <c r="AZ389" t="s">
        <v>31</v>
      </c>
    </row>
    <row r="390" spans="1:52">
      <c r="A390" t="s">
        <v>172</v>
      </c>
      <c r="B390" t="s">
        <v>71</v>
      </c>
      <c r="C390" t="s">
        <v>174</v>
      </c>
      <c r="D390" t="s">
        <v>13</v>
      </c>
      <c r="E390" t="s">
        <v>56</v>
      </c>
      <c r="G390" t="s">
        <v>1827</v>
      </c>
      <c r="H390" t="s">
        <v>1828</v>
      </c>
      <c r="I390">
        <f>AVERAGE(46.51, 46.12)</f>
        <v>46.314999999999998</v>
      </c>
      <c r="J390">
        <f>AVERAGE(9.51, 7.02)</f>
        <v>8.2650000000000006</v>
      </c>
      <c r="K390" t="s">
        <v>1826</v>
      </c>
      <c r="L390" t="s">
        <v>2389</v>
      </c>
      <c r="M390">
        <v>2010</v>
      </c>
      <c r="N390" t="s">
        <v>196</v>
      </c>
      <c r="O390" t="s">
        <v>2537</v>
      </c>
      <c r="P390" s="64">
        <v>40268</v>
      </c>
      <c r="Q390" t="s">
        <v>462</v>
      </c>
      <c r="R390" t="s">
        <v>462</v>
      </c>
      <c r="S390">
        <v>122</v>
      </c>
      <c r="T390">
        <v>9</v>
      </c>
      <c r="U390">
        <v>9</v>
      </c>
      <c r="V390">
        <v>9.1999999999999993</v>
      </c>
      <c r="W390">
        <v>14.8</v>
      </c>
      <c r="X390" t="s">
        <v>15</v>
      </c>
      <c r="Y390">
        <v>1</v>
      </c>
      <c r="Z390">
        <v>36.32</v>
      </c>
      <c r="AD390" t="s">
        <v>475</v>
      </c>
      <c r="AE390">
        <v>47.652196000000004</v>
      </c>
      <c r="AF390">
        <v>7.571542</v>
      </c>
      <c r="AG390" t="s">
        <v>31</v>
      </c>
      <c r="AJ390">
        <v>506</v>
      </c>
      <c r="AK390" t="s">
        <v>2390</v>
      </c>
      <c r="AY390" t="s">
        <v>31</v>
      </c>
      <c r="AZ390" t="s">
        <v>31</v>
      </c>
    </row>
    <row r="391" spans="1:52">
      <c r="A391" t="s">
        <v>172</v>
      </c>
      <c r="B391" t="s">
        <v>71</v>
      </c>
      <c r="C391" t="s">
        <v>174</v>
      </c>
      <c r="D391" t="s">
        <v>13</v>
      </c>
      <c r="E391" t="s">
        <v>56</v>
      </c>
      <c r="G391" t="s">
        <v>1827</v>
      </c>
      <c r="H391" t="s">
        <v>1828</v>
      </c>
      <c r="I391">
        <f>AVERAGE(46.51, 46.12)</f>
        <v>46.314999999999998</v>
      </c>
      <c r="J391">
        <f>AVERAGE(9.51, 7.02)</f>
        <v>8.2650000000000006</v>
      </c>
      <c r="K391" t="s">
        <v>1826</v>
      </c>
      <c r="L391" t="s">
        <v>2389</v>
      </c>
      <c r="M391">
        <v>2010</v>
      </c>
      <c r="N391" t="s">
        <v>196</v>
      </c>
      <c r="O391" t="s">
        <v>2537</v>
      </c>
      <c r="P391" s="64">
        <v>40205</v>
      </c>
      <c r="Q391" t="s">
        <v>462</v>
      </c>
      <c r="R391" t="s">
        <v>462</v>
      </c>
      <c r="S391">
        <v>57</v>
      </c>
      <c r="T391">
        <v>9</v>
      </c>
      <c r="U391">
        <v>9</v>
      </c>
      <c r="V391">
        <v>10.199999999999999</v>
      </c>
      <c r="W391">
        <v>13.8</v>
      </c>
      <c r="X391" t="s">
        <v>15</v>
      </c>
      <c r="Y391">
        <v>1</v>
      </c>
      <c r="Z391">
        <v>71.78</v>
      </c>
      <c r="AD391" t="s">
        <v>475</v>
      </c>
      <c r="AE391">
        <v>47.652196000000004</v>
      </c>
      <c r="AF391">
        <v>7.571542</v>
      </c>
      <c r="AG391" t="s">
        <v>31</v>
      </c>
      <c r="AJ391">
        <v>506</v>
      </c>
      <c r="AK391" t="s">
        <v>2390</v>
      </c>
      <c r="AY391" t="s">
        <v>31</v>
      </c>
      <c r="AZ391" t="s">
        <v>31</v>
      </c>
    </row>
    <row r="392" spans="1:52">
      <c r="A392" t="s">
        <v>172</v>
      </c>
      <c r="B392" t="s">
        <v>71</v>
      </c>
      <c r="C392" t="s">
        <v>174</v>
      </c>
      <c r="D392" t="s">
        <v>13</v>
      </c>
      <c r="E392" t="s">
        <v>56</v>
      </c>
      <c r="G392" t="s">
        <v>1827</v>
      </c>
      <c r="H392" t="s">
        <v>1828</v>
      </c>
      <c r="I392">
        <f>AVERAGE(46.51, 46.12)</f>
        <v>46.314999999999998</v>
      </c>
      <c r="J392">
        <f>AVERAGE(9.51, 7.02)</f>
        <v>8.2650000000000006</v>
      </c>
      <c r="K392" t="s">
        <v>1826</v>
      </c>
      <c r="L392" t="s">
        <v>2389</v>
      </c>
      <c r="M392">
        <v>2010</v>
      </c>
      <c r="N392" t="s">
        <v>196</v>
      </c>
      <c r="O392" t="s">
        <v>2537</v>
      </c>
      <c r="P392" s="64">
        <v>40239</v>
      </c>
      <c r="Q392" t="s">
        <v>462</v>
      </c>
      <c r="R392" t="s">
        <v>462</v>
      </c>
      <c r="S392">
        <v>93</v>
      </c>
      <c r="T392">
        <v>9</v>
      </c>
      <c r="U392">
        <v>9</v>
      </c>
      <c r="V392">
        <v>10.199999999999999</v>
      </c>
      <c r="W392">
        <v>13.8</v>
      </c>
      <c r="X392" t="s">
        <v>15</v>
      </c>
      <c r="Y392">
        <v>1</v>
      </c>
      <c r="Z392">
        <v>55.5</v>
      </c>
      <c r="AD392" t="s">
        <v>475</v>
      </c>
      <c r="AE392">
        <v>47.652196000000004</v>
      </c>
      <c r="AF392">
        <v>7.571542</v>
      </c>
      <c r="AG392" t="s">
        <v>31</v>
      </c>
      <c r="AJ392">
        <v>506</v>
      </c>
      <c r="AK392" t="s">
        <v>2390</v>
      </c>
      <c r="AY392" t="s">
        <v>31</v>
      </c>
      <c r="AZ392" t="s">
        <v>31</v>
      </c>
    </row>
    <row r="393" spans="1:52">
      <c r="A393" t="s">
        <v>172</v>
      </c>
      <c r="B393" t="s">
        <v>71</v>
      </c>
      <c r="C393" t="s">
        <v>174</v>
      </c>
      <c r="D393" t="s">
        <v>13</v>
      </c>
      <c r="E393" t="s">
        <v>56</v>
      </c>
      <c r="G393" t="s">
        <v>1827</v>
      </c>
      <c r="H393" t="s">
        <v>1828</v>
      </c>
      <c r="I393">
        <f>AVERAGE(46.51, 46.12)</f>
        <v>46.314999999999998</v>
      </c>
      <c r="J393">
        <f>AVERAGE(9.51, 7.02)</f>
        <v>8.2650000000000006</v>
      </c>
      <c r="K393" t="s">
        <v>1826</v>
      </c>
      <c r="L393" t="s">
        <v>2389</v>
      </c>
      <c r="M393">
        <v>2010</v>
      </c>
      <c r="N393" t="s">
        <v>196</v>
      </c>
      <c r="O393" t="s">
        <v>2537</v>
      </c>
      <c r="P393" s="64">
        <v>40268</v>
      </c>
      <c r="Q393" t="s">
        <v>462</v>
      </c>
      <c r="R393" t="s">
        <v>462</v>
      </c>
      <c r="S393">
        <v>122</v>
      </c>
      <c r="T393">
        <v>9</v>
      </c>
      <c r="U393">
        <v>9</v>
      </c>
      <c r="V393">
        <v>10.199999999999999</v>
      </c>
      <c r="W393">
        <v>13.8</v>
      </c>
      <c r="X393" t="s">
        <v>15</v>
      </c>
      <c r="Y393">
        <v>1</v>
      </c>
      <c r="Z393">
        <v>34.090000000000003</v>
      </c>
      <c r="AD393" t="s">
        <v>475</v>
      </c>
      <c r="AE393">
        <v>47.652196000000004</v>
      </c>
      <c r="AF393">
        <v>7.571542</v>
      </c>
      <c r="AG393" t="s">
        <v>31</v>
      </c>
      <c r="AJ393">
        <v>506</v>
      </c>
      <c r="AK393" t="s">
        <v>2390</v>
      </c>
      <c r="AY393" t="s">
        <v>31</v>
      </c>
      <c r="AZ393" t="s">
        <v>31</v>
      </c>
    </row>
    <row r="394" spans="1:52">
      <c r="A394" t="s">
        <v>172</v>
      </c>
      <c r="B394" t="s">
        <v>71</v>
      </c>
      <c r="C394" t="s">
        <v>174</v>
      </c>
      <c r="D394" t="s">
        <v>36</v>
      </c>
      <c r="E394" t="s">
        <v>37</v>
      </c>
      <c r="G394" t="s">
        <v>1827</v>
      </c>
      <c r="H394" t="s">
        <v>1828</v>
      </c>
      <c r="I394">
        <f>AVERAGE(46.51, 46.12)</f>
        <v>46.314999999999998</v>
      </c>
      <c r="J394">
        <f>AVERAGE(9.51, 7.02)</f>
        <v>8.2650000000000006</v>
      </c>
      <c r="K394" t="s">
        <v>1826</v>
      </c>
      <c r="L394" t="s">
        <v>2389</v>
      </c>
      <c r="M394">
        <v>2010</v>
      </c>
      <c r="N394" t="s">
        <v>196</v>
      </c>
      <c r="O394" t="s">
        <v>2537</v>
      </c>
      <c r="P394" s="64">
        <v>40205</v>
      </c>
      <c r="Q394" t="s">
        <v>462</v>
      </c>
      <c r="R394" t="s">
        <v>462</v>
      </c>
      <c r="S394">
        <v>57</v>
      </c>
      <c r="T394">
        <v>6</v>
      </c>
      <c r="U394">
        <v>6</v>
      </c>
      <c r="V394">
        <v>9.1999999999999993</v>
      </c>
      <c r="W394">
        <v>14.8</v>
      </c>
      <c r="X394" t="s">
        <v>15</v>
      </c>
      <c r="Y394">
        <v>1</v>
      </c>
      <c r="Z394">
        <v>101.59</v>
      </c>
      <c r="AD394" t="s">
        <v>475</v>
      </c>
      <c r="AE394">
        <v>47.652196000000004</v>
      </c>
      <c r="AF394">
        <v>7.571542</v>
      </c>
      <c r="AG394" t="s">
        <v>31</v>
      </c>
      <c r="AJ394">
        <v>506</v>
      </c>
      <c r="AK394" t="s">
        <v>2390</v>
      </c>
      <c r="AY394" t="s">
        <v>31</v>
      </c>
      <c r="AZ394" t="s">
        <v>31</v>
      </c>
    </row>
    <row r="395" spans="1:52">
      <c r="A395" t="s">
        <v>172</v>
      </c>
      <c r="B395" t="s">
        <v>71</v>
      </c>
      <c r="C395" t="s">
        <v>174</v>
      </c>
      <c r="D395" t="s">
        <v>36</v>
      </c>
      <c r="E395" t="s">
        <v>37</v>
      </c>
      <c r="G395" t="s">
        <v>1827</v>
      </c>
      <c r="H395" t="s">
        <v>1828</v>
      </c>
      <c r="I395">
        <f>AVERAGE(46.51, 46.12)</f>
        <v>46.314999999999998</v>
      </c>
      <c r="J395">
        <f>AVERAGE(9.51, 7.02)</f>
        <v>8.2650000000000006</v>
      </c>
      <c r="K395" t="s">
        <v>1826</v>
      </c>
      <c r="L395" t="s">
        <v>2389</v>
      </c>
      <c r="M395">
        <v>2010</v>
      </c>
      <c r="N395" t="s">
        <v>196</v>
      </c>
      <c r="O395" t="s">
        <v>2537</v>
      </c>
      <c r="P395" s="64">
        <v>40239</v>
      </c>
      <c r="Q395" t="s">
        <v>462</v>
      </c>
      <c r="R395" t="s">
        <v>462</v>
      </c>
      <c r="S395">
        <v>93</v>
      </c>
      <c r="T395">
        <v>6</v>
      </c>
      <c r="U395">
        <v>6</v>
      </c>
      <c r="V395">
        <v>9.1999999999999993</v>
      </c>
      <c r="W395">
        <v>14.8</v>
      </c>
      <c r="X395" t="s">
        <v>15</v>
      </c>
      <c r="Y395">
        <v>1</v>
      </c>
      <c r="Z395">
        <v>64.58</v>
      </c>
      <c r="AD395" t="s">
        <v>475</v>
      </c>
      <c r="AE395">
        <v>47.652196000000004</v>
      </c>
      <c r="AF395">
        <v>7.571542</v>
      </c>
      <c r="AG395" t="s">
        <v>31</v>
      </c>
      <c r="AJ395">
        <v>506</v>
      </c>
      <c r="AK395" t="s">
        <v>2390</v>
      </c>
      <c r="AY395" t="s">
        <v>31</v>
      </c>
      <c r="AZ395" t="s">
        <v>31</v>
      </c>
    </row>
    <row r="396" spans="1:52">
      <c r="A396" t="s">
        <v>172</v>
      </c>
      <c r="B396" t="s">
        <v>71</v>
      </c>
      <c r="C396" t="s">
        <v>174</v>
      </c>
      <c r="D396" t="s">
        <v>36</v>
      </c>
      <c r="E396" t="s">
        <v>37</v>
      </c>
      <c r="G396" t="s">
        <v>1827</v>
      </c>
      <c r="H396" t="s">
        <v>1828</v>
      </c>
      <c r="I396">
        <f>AVERAGE(46.51, 46.12)</f>
        <v>46.314999999999998</v>
      </c>
      <c r="J396">
        <f>AVERAGE(9.51, 7.02)</f>
        <v>8.2650000000000006</v>
      </c>
      <c r="K396" t="s">
        <v>1826</v>
      </c>
      <c r="L396" t="s">
        <v>2389</v>
      </c>
      <c r="M396">
        <v>2010</v>
      </c>
      <c r="N396" t="s">
        <v>196</v>
      </c>
      <c r="O396" t="s">
        <v>2537</v>
      </c>
      <c r="P396" s="64">
        <v>40268</v>
      </c>
      <c r="Q396" t="s">
        <v>462</v>
      </c>
      <c r="R396" t="s">
        <v>462</v>
      </c>
      <c r="S396">
        <v>122</v>
      </c>
      <c r="T396">
        <v>6</v>
      </c>
      <c r="U396">
        <v>6</v>
      </c>
      <c r="V396">
        <v>9.1999999999999993</v>
      </c>
      <c r="W396">
        <v>14.8</v>
      </c>
      <c r="X396" t="s">
        <v>15</v>
      </c>
      <c r="Y396">
        <v>1</v>
      </c>
      <c r="Z396">
        <v>45.05</v>
      </c>
      <c r="AD396" t="s">
        <v>475</v>
      </c>
      <c r="AE396">
        <v>47.652196000000004</v>
      </c>
      <c r="AF396">
        <v>7.571542</v>
      </c>
      <c r="AG396" t="s">
        <v>31</v>
      </c>
      <c r="AJ396">
        <v>506</v>
      </c>
      <c r="AK396" t="s">
        <v>2390</v>
      </c>
      <c r="AY396" t="s">
        <v>31</v>
      </c>
      <c r="AZ396" t="s">
        <v>31</v>
      </c>
    </row>
    <row r="397" spans="1:52">
      <c r="A397" t="s">
        <v>172</v>
      </c>
      <c r="B397" t="s">
        <v>71</v>
      </c>
      <c r="C397" t="s">
        <v>174</v>
      </c>
      <c r="D397" t="s">
        <v>36</v>
      </c>
      <c r="E397" t="s">
        <v>37</v>
      </c>
      <c r="G397" t="s">
        <v>1827</v>
      </c>
      <c r="H397" t="s">
        <v>1828</v>
      </c>
      <c r="I397">
        <f>AVERAGE(46.51, 46.12)</f>
        <v>46.314999999999998</v>
      </c>
      <c r="J397">
        <f>AVERAGE(9.51, 7.02)</f>
        <v>8.2650000000000006</v>
      </c>
      <c r="K397" t="s">
        <v>1826</v>
      </c>
      <c r="L397" t="s">
        <v>2389</v>
      </c>
      <c r="M397">
        <v>2010</v>
      </c>
      <c r="N397" t="s">
        <v>196</v>
      </c>
      <c r="O397" t="s">
        <v>2537</v>
      </c>
      <c r="P397" s="64">
        <v>40205</v>
      </c>
      <c r="Q397" t="s">
        <v>462</v>
      </c>
      <c r="R397" t="s">
        <v>462</v>
      </c>
      <c r="S397">
        <v>57</v>
      </c>
      <c r="T397">
        <v>6</v>
      </c>
      <c r="U397">
        <v>6</v>
      </c>
      <c r="V397">
        <v>10.199999999999999</v>
      </c>
      <c r="W397">
        <v>13.8</v>
      </c>
      <c r="X397" t="s">
        <v>15</v>
      </c>
      <c r="Y397">
        <v>1</v>
      </c>
      <c r="Z397">
        <v>86.68</v>
      </c>
      <c r="AD397" t="s">
        <v>475</v>
      </c>
      <c r="AE397">
        <v>47.652196000000004</v>
      </c>
      <c r="AF397">
        <v>7.571542</v>
      </c>
      <c r="AG397" t="s">
        <v>31</v>
      </c>
      <c r="AJ397">
        <v>506</v>
      </c>
      <c r="AK397" t="s">
        <v>2390</v>
      </c>
      <c r="AY397" t="s">
        <v>31</v>
      </c>
      <c r="AZ397" t="s">
        <v>31</v>
      </c>
    </row>
    <row r="398" spans="1:52">
      <c r="A398" t="s">
        <v>172</v>
      </c>
      <c r="B398" t="s">
        <v>71</v>
      </c>
      <c r="C398" t="s">
        <v>174</v>
      </c>
      <c r="D398" t="s">
        <v>36</v>
      </c>
      <c r="E398" t="s">
        <v>37</v>
      </c>
      <c r="G398" t="s">
        <v>1827</v>
      </c>
      <c r="H398" t="s">
        <v>1828</v>
      </c>
      <c r="I398">
        <f>AVERAGE(46.51, 46.12)</f>
        <v>46.314999999999998</v>
      </c>
      <c r="J398">
        <f>AVERAGE(9.51, 7.02)</f>
        <v>8.2650000000000006</v>
      </c>
      <c r="K398" t="s">
        <v>1826</v>
      </c>
      <c r="L398" t="s">
        <v>2389</v>
      </c>
      <c r="M398">
        <v>2010</v>
      </c>
      <c r="N398" t="s">
        <v>196</v>
      </c>
      <c r="O398" t="s">
        <v>2537</v>
      </c>
      <c r="P398" s="64">
        <v>40239</v>
      </c>
      <c r="Q398" t="s">
        <v>462</v>
      </c>
      <c r="R398" t="s">
        <v>462</v>
      </c>
      <c r="S398">
        <v>93</v>
      </c>
      <c r="T398">
        <v>6</v>
      </c>
      <c r="U398">
        <v>6</v>
      </c>
      <c r="V398">
        <v>10.199999999999999</v>
      </c>
      <c r="W398">
        <v>13.8</v>
      </c>
      <c r="X398" t="s">
        <v>15</v>
      </c>
      <c r="Y398">
        <v>1</v>
      </c>
      <c r="Z398">
        <v>55.85</v>
      </c>
      <c r="AD398" t="s">
        <v>475</v>
      </c>
      <c r="AE398">
        <v>47.652196000000004</v>
      </c>
      <c r="AF398">
        <v>7.571542</v>
      </c>
      <c r="AG398" t="s">
        <v>31</v>
      </c>
      <c r="AJ398">
        <v>506</v>
      </c>
      <c r="AK398" t="s">
        <v>2390</v>
      </c>
      <c r="AY398" t="s">
        <v>31</v>
      </c>
      <c r="AZ398" t="s">
        <v>31</v>
      </c>
    </row>
    <row r="399" spans="1:52">
      <c r="A399" t="s">
        <v>172</v>
      </c>
      <c r="B399" t="s">
        <v>71</v>
      </c>
      <c r="C399" t="s">
        <v>174</v>
      </c>
      <c r="D399" t="s">
        <v>36</v>
      </c>
      <c r="E399" t="s">
        <v>37</v>
      </c>
      <c r="G399" t="s">
        <v>1827</v>
      </c>
      <c r="H399" t="s">
        <v>1828</v>
      </c>
      <c r="I399">
        <f>AVERAGE(46.51, 46.12)</f>
        <v>46.314999999999998</v>
      </c>
      <c r="J399">
        <f>AVERAGE(9.51, 7.02)</f>
        <v>8.2650000000000006</v>
      </c>
      <c r="K399" t="s">
        <v>1826</v>
      </c>
      <c r="L399" t="s">
        <v>2389</v>
      </c>
      <c r="M399">
        <v>2010</v>
      </c>
      <c r="N399" t="s">
        <v>196</v>
      </c>
      <c r="O399" t="s">
        <v>2537</v>
      </c>
      <c r="P399" s="64">
        <v>40268</v>
      </c>
      <c r="Q399" t="s">
        <v>462</v>
      </c>
      <c r="R399" t="s">
        <v>462</v>
      </c>
      <c r="S399">
        <v>122</v>
      </c>
      <c r="T399">
        <v>6</v>
      </c>
      <c r="U399">
        <v>6</v>
      </c>
      <c r="V399">
        <v>10.199999999999999</v>
      </c>
      <c r="W399">
        <v>13.8</v>
      </c>
      <c r="X399" t="s">
        <v>15</v>
      </c>
      <c r="Y399">
        <v>1</v>
      </c>
      <c r="Z399">
        <v>35.799999999999997</v>
      </c>
      <c r="AD399" t="s">
        <v>475</v>
      </c>
      <c r="AE399">
        <v>47.652196000000004</v>
      </c>
      <c r="AF399">
        <v>7.571542</v>
      </c>
      <c r="AG399" t="s">
        <v>31</v>
      </c>
      <c r="AJ399">
        <v>506</v>
      </c>
      <c r="AK399" t="s">
        <v>2390</v>
      </c>
      <c r="AY399" t="s">
        <v>31</v>
      </c>
      <c r="AZ399" t="s">
        <v>31</v>
      </c>
    </row>
    <row r="400" spans="1:52">
      <c r="A400" t="s">
        <v>172</v>
      </c>
      <c r="B400" t="s">
        <v>71</v>
      </c>
      <c r="C400" t="s">
        <v>174</v>
      </c>
      <c r="D400" t="s">
        <v>36</v>
      </c>
      <c r="E400" t="s">
        <v>37</v>
      </c>
      <c r="G400" t="s">
        <v>1827</v>
      </c>
      <c r="H400" t="s">
        <v>1828</v>
      </c>
      <c r="I400">
        <f>AVERAGE(46.51, 46.12)</f>
        <v>46.314999999999998</v>
      </c>
      <c r="J400">
        <f>AVERAGE(9.51, 7.02)</f>
        <v>8.2650000000000006</v>
      </c>
      <c r="K400" t="s">
        <v>1826</v>
      </c>
      <c r="L400" t="s">
        <v>2389</v>
      </c>
      <c r="M400">
        <v>2010</v>
      </c>
      <c r="N400" t="s">
        <v>196</v>
      </c>
      <c r="O400" t="s">
        <v>2537</v>
      </c>
      <c r="P400" s="64">
        <v>40205</v>
      </c>
      <c r="Q400" t="s">
        <v>462</v>
      </c>
      <c r="R400" t="s">
        <v>462</v>
      </c>
      <c r="S400">
        <v>57</v>
      </c>
      <c r="T400">
        <v>9</v>
      </c>
      <c r="U400">
        <v>9</v>
      </c>
      <c r="V400">
        <v>9.1999999999999993</v>
      </c>
      <c r="W400">
        <v>14.8</v>
      </c>
      <c r="X400" t="s">
        <v>15</v>
      </c>
      <c r="Y400">
        <v>1</v>
      </c>
      <c r="Z400">
        <v>85.14</v>
      </c>
      <c r="AD400" t="s">
        <v>475</v>
      </c>
      <c r="AE400">
        <v>47.652196000000004</v>
      </c>
      <c r="AF400">
        <v>7.571542</v>
      </c>
      <c r="AG400" t="s">
        <v>31</v>
      </c>
      <c r="AJ400">
        <v>506</v>
      </c>
      <c r="AK400" t="s">
        <v>2390</v>
      </c>
      <c r="AY400" t="s">
        <v>31</v>
      </c>
      <c r="AZ400" t="s">
        <v>31</v>
      </c>
    </row>
    <row r="401" spans="1:52">
      <c r="A401" t="s">
        <v>172</v>
      </c>
      <c r="B401" t="s">
        <v>71</v>
      </c>
      <c r="C401" t="s">
        <v>174</v>
      </c>
      <c r="D401" t="s">
        <v>36</v>
      </c>
      <c r="E401" t="s">
        <v>37</v>
      </c>
      <c r="G401" t="s">
        <v>1827</v>
      </c>
      <c r="H401" t="s">
        <v>1828</v>
      </c>
      <c r="I401">
        <f>AVERAGE(46.51, 46.12)</f>
        <v>46.314999999999998</v>
      </c>
      <c r="J401">
        <f>AVERAGE(9.51, 7.02)</f>
        <v>8.2650000000000006</v>
      </c>
      <c r="K401" t="s">
        <v>1826</v>
      </c>
      <c r="L401" t="s">
        <v>2389</v>
      </c>
      <c r="M401">
        <v>2010</v>
      </c>
      <c r="N401" t="s">
        <v>196</v>
      </c>
      <c r="O401" t="s">
        <v>2537</v>
      </c>
      <c r="P401" s="64">
        <v>40239</v>
      </c>
      <c r="Q401" t="s">
        <v>462</v>
      </c>
      <c r="R401" t="s">
        <v>462</v>
      </c>
      <c r="S401">
        <v>93</v>
      </c>
      <c r="T401">
        <v>9</v>
      </c>
      <c r="U401">
        <v>9</v>
      </c>
      <c r="V401">
        <v>9.1999999999999993</v>
      </c>
      <c r="W401">
        <v>14.8</v>
      </c>
      <c r="X401" t="s">
        <v>15</v>
      </c>
      <c r="Y401">
        <v>1</v>
      </c>
      <c r="Z401">
        <v>59.96</v>
      </c>
      <c r="AD401" t="s">
        <v>475</v>
      </c>
      <c r="AE401">
        <v>47.652196000000004</v>
      </c>
      <c r="AF401">
        <v>7.571542</v>
      </c>
      <c r="AG401" t="s">
        <v>31</v>
      </c>
      <c r="AJ401">
        <v>506</v>
      </c>
      <c r="AK401" t="s">
        <v>2390</v>
      </c>
      <c r="AY401" t="s">
        <v>31</v>
      </c>
      <c r="AZ401" t="s">
        <v>31</v>
      </c>
    </row>
    <row r="402" spans="1:52">
      <c r="A402" t="s">
        <v>172</v>
      </c>
      <c r="B402" t="s">
        <v>71</v>
      </c>
      <c r="C402" t="s">
        <v>174</v>
      </c>
      <c r="D402" t="s">
        <v>36</v>
      </c>
      <c r="E402" t="s">
        <v>37</v>
      </c>
      <c r="G402" t="s">
        <v>1827</v>
      </c>
      <c r="H402" t="s">
        <v>1828</v>
      </c>
      <c r="I402">
        <f>AVERAGE(46.51, 46.12)</f>
        <v>46.314999999999998</v>
      </c>
      <c r="J402">
        <f>AVERAGE(9.51, 7.02)</f>
        <v>8.2650000000000006</v>
      </c>
      <c r="K402" t="s">
        <v>1826</v>
      </c>
      <c r="L402" t="s">
        <v>2389</v>
      </c>
      <c r="M402">
        <v>2010</v>
      </c>
      <c r="N402" t="s">
        <v>196</v>
      </c>
      <c r="O402" t="s">
        <v>2537</v>
      </c>
      <c r="P402" s="64">
        <v>40268</v>
      </c>
      <c r="Q402" t="s">
        <v>462</v>
      </c>
      <c r="R402" t="s">
        <v>462</v>
      </c>
      <c r="S402">
        <v>122</v>
      </c>
      <c r="T402">
        <v>9</v>
      </c>
      <c r="U402">
        <v>9</v>
      </c>
      <c r="V402">
        <v>9.1999999999999993</v>
      </c>
      <c r="W402">
        <v>14.8</v>
      </c>
      <c r="X402" t="s">
        <v>15</v>
      </c>
      <c r="Y402">
        <v>1</v>
      </c>
      <c r="Z402">
        <v>40.43</v>
      </c>
      <c r="AD402" t="s">
        <v>475</v>
      </c>
      <c r="AE402">
        <v>47.652196000000004</v>
      </c>
      <c r="AF402">
        <v>7.571542</v>
      </c>
      <c r="AG402" t="s">
        <v>31</v>
      </c>
      <c r="AJ402">
        <v>506</v>
      </c>
      <c r="AK402" t="s">
        <v>2390</v>
      </c>
      <c r="AY402" t="s">
        <v>31</v>
      </c>
      <c r="AZ402" t="s">
        <v>31</v>
      </c>
    </row>
    <row r="403" spans="1:52">
      <c r="A403" t="s">
        <v>172</v>
      </c>
      <c r="B403" t="s">
        <v>71</v>
      </c>
      <c r="C403" t="s">
        <v>174</v>
      </c>
      <c r="D403" t="s">
        <v>36</v>
      </c>
      <c r="E403" t="s">
        <v>37</v>
      </c>
      <c r="G403" t="s">
        <v>1827</v>
      </c>
      <c r="H403" t="s">
        <v>1828</v>
      </c>
      <c r="I403">
        <f>AVERAGE(46.51, 46.12)</f>
        <v>46.314999999999998</v>
      </c>
      <c r="J403">
        <f>AVERAGE(9.51, 7.02)</f>
        <v>8.2650000000000006</v>
      </c>
      <c r="K403" t="s">
        <v>1826</v>
      </c>
      <c r="L403" t="s">
        <v>2389</v>
      </c>
      <c r="M403">
        <v>2010</v>
      </c>
      <c r="N403" t="s">
        <v>196</v>
      </c>
      <c r="O403" t="s">
        <v>2537</v>
      </c>
      <c r="P403" s="64">
        <v>40205</v>
      </c>
      <c r="Q403" t="s">
        <v>462</v>
      </c>
      <c r="R403" t="s">
        <v>462</v>
      </c>
      <c r="S403">
        <v>57</v>
      </c>
      <c r="T403">
        <v>9</v>
      </c>
      <c r="U403">
        <v>9</v>
      </c>
      <c r="V403">
        <v>10.199999999999999</v>
      </c>
      <c r="W403">
        <v>13.8</v>
      </c>
      <c r="X403" t="s">
        <v>15</v>
      </c>
      <c r="Y403">
        <v>1</v>
      </c>
      <c r="Z403">
        <v>72.459999999999994</v>
      </c>
      <c r="AD403" t="s">
        <v>475</v>
      </c>
      <c r="AE403">
        <v>47.652196000000004</v>
      </c>
      <c r="AF403">
        <v>7.571542</v>
      </c>
      <c r="AG403" t="s">
        <v>31</v>
      </c>
      <c r="AJ403">
        <v>506</v>
      </c>
      <c r="AK403" t="s">
        <v>2390</v>
      </c>
      <c r="AY403" t="s">
        <v>31</v>
      </c>
      <c r="AZ403" t="s">
        <v>31</v>
      </c>
    </row>
    <row r="404" spans="1:52">
      <c r="A404" t="s">
        <v>172</v>
      </c>
      <c r="B404" t="s">
        <v>71</v>
      </c>
      <c r="C404" t="s">
        <v>174</v>
      </c>
      <c r="D404" t="s">
        <v>36</v>
      </c>
      <c r="E404" t="s">
        <v>37</v>
      </c>
      <c r="G404" t="s">
        <v>1827</v>
      </c>
      <c r="H404" t="s">
        <v>1828</v>
      </c>
      <c r="I404">
        <f>AVERAGE(46.51, 46.12)</f>
        <v>46.314999999999998</v>
      </c>
      <c r="J404">
        <f>AVERAGE(9.51, 7.02)</f>
        <v>8.2650000000000006</v>
      </c>
      <c r="K404" t="s">
        <v>1826</v>
      </c>
      <c r="L404" t="s">
        <v>2389</v>
      </c>
      <c r="M404">
        <v>2010</v>
      </c>
      <c r="N404" t="s">
        <v>196</v>
      </c>
      <c r="O404" t="s">
        <v>2537</v>
      </c>
      <c r="P404" s="64">
        <v>40239</v>
      </c>
      <c r="Q404" t="s">
        <v>462</v>
      </c>
      <c r="R404" t="s">
        <v>462</v>
      </c>
      <c r="S404">
        <v>93</v>
      </c>
      <c r="T404">
        <v>9</v>
      </c>
      <c r="U404">
        <v>9</v>
      </c>
      <c r="V404">
        <v>10.199999999999999</v>
      </c>
      <c r="W404">
        <v>13.8</v>
      </c>
      <c r="X404" t="s">
        <v>15</v>
      </c>
      <c r="Y404">
        <v>1</v>
      </c>
      <c r="Z404">
        <v>46.08</v>
      </c>
      <c r="AD404" t="s">
        <v>475</v>
      </c>
      <c r="AE404">
        <v>47.652196000000004</v>
      </c>
      <c r="AF404">
        <v>7.571542</v>
      </c>
      <c r="AG404" t="s">
        <v>31</v>
      </c>
      <c r="AJ404">
        <v>506</v>
      </c>
      <c r="AK404" t="s">
        <v>2390</v>
      </c>
      <c r="AY404" t="s">
        <v>31</v>
      </c>
      <c r="AZ404" t="s">
        <v>31</v>
      </c>
    </row>
    <row r="405" spans="1:52">
      <c r="A405" t="s">
        <v>172</v>
      </c>
      <c r="B405" t="s">
        <v>71</v>
      </c>
      <c r="C405" t="s">
        <v>174</v>
      </c>
      <c r="D405" t="s">
        <v>36</v>
      </c>
      <c r="E405" t="s">
        <v>37</v>
      </c>
      <c r="G405" t="s">
        <v>1827</v>
      </c>
      <c r="H405" t="s">
        <v>1828</v>
      </c>
      <c r="I405">
        <f>AVERAGE(46.51, 46.12)</f>
        <v>46.314999999999998</v>
      </c>
      <c r="J405">
        <f>AVERAGE(9.51, 7.02)</f>
        <v>8.2650000000000006</v>
      </c>
      <c r="K405" t="s">
        <v>1826</v>
      </c>
      <c r="L405" t="s">
        <v>2389</v>
      </c>
      <c r="M405">
        <v>2010</v>
      </c>
      <c r="N405" t="s">
        <v>196</v>
      </c>
      <c r="O405" t="s">
        <v>2537</v>
      </c>
      <c r="P405" s="64">
        <v>40268</v>
      </c>
      <c r="Q405" t="s">
        <v>462</v>
      </c>
      <c r="R405" t="s">
        <v>462</v>
      </c>
      <c r="S405">
        <v>122</v>
      </c>
      <c r="T405">
        <v>9</v>
      </c>
      <c r="U405">
        <v>9</v>
      </c>
      <c r="V405">
        <v>10.199999999999999</v>
      </c>
      <c r="W405">
        <v>13.8</v>
      </c>
      <c r="X405" t="s">
        <v>15</v>
      </c>
      <c r="Y405">
        <v>1</v>
      </c>
      <c r="Z405">
        <v>31.35</v>
      </c>
      <c r="AD405" t="s">
        <v>475</v>
      </c>
      <c r="AE405">
        <v>47.652196000000004</v>
      </c>
      <c r="AF405">
        <v>7.571542</v>
      </c>
      <c r="AG405" t="s">
        <v>31</v>
      </c>
      <c r="AJ405">
        <v>506</v>
      </c>
      <c r="AK405" t="s">
        <v>2390</v>
      </c>
      <c r="AY405" t="s">
        <v>31</v>
      </c>
      <c r="AZ405" t="s">
        <v>31</v>
      </c>
    </row>
    <row r="406" spans="1:52">
      <c r="A406" t="s">
        <v>172</v>
      </c>
      <c r="B406" t="s">
        <v>71</v>
      </c>
      <c r="C406" t="s">
        <v>174</v>
      </c>
      <c r="D406" t="s">
        <v>44</v>
      </c>
      <c r="E406" t="s">
        <v>59</v>
      </c>
      <c r="G406" t="s">
        <v>1827</v>
      </c>
      <c r="H406" t="s">
        <v>1828</v>
      </c>
      <c r="I406">
        <f>AVERAGE(46.51, 46.12)</f>
        <v>46.314999999999998</v>
      </c>
      <c r="J406">
        <f>AVERAGE(9.51, 7.02)</f>
        <v>8.2650000000000006</v>
      </c>
      <c r="K406" t="s">
        <v>1826</v>
      </c>
      <c r="L406" t="s">
        <v>2389</v>
      </c>
      <c r="M406">
        <v>2010</v>
      </c>
      <c r="N406" t="s">
        <v>196</v>
      </c>
      <c r="O406" t="s">
        <v>2537</v>
      </c>
      <c r="P406" s="64">
        <v>40205</v>
      </c>
      <c r="Q406" t="s">
        <v>462</v>
      </c>
      <c r="R406" t="s">
        <v>462</v>
      </c>
      <c r="S406">
        <v>57</v>
      </c>
      <c r="T406">
        <v>6</v>
      </c>
      <c r="U406">
        <v>6</v>
      </c>
      <c r="V406">
        <v>9.1999999999999993</v>
      </c>
      <c r="W406">
        <v>14.8</v>
      </c>
      <c r="X406" t="s">
        <v>15</v>
      </c>
      <c r="Y406">
        <v>1</v>
      </c>
      <c r="Z406">
        <v>105.18</v>
      </c>
      <c r="AD406" t="s">
        <v>475</v>
      </c>
      <c r="AE406">
        <v>47.652196000000004</v>
      </c>
      <c r="AF406">
        <v>7.571542</v>
      </c>
      <c r="AG406" t="s">
        <v>31</v>
      </c>
      <c r="AJ406">
        <v>506</v>
      </c>
      <c r="AK406" t="s">
        <v>2390</v>
      </c>
      <c r="AY406" t="s">
        <v>31</v>
      </c>
      <c r="AZ406" t="s">
        <v>31</v>
      </c>
    </row>
    <row r="407" spans="1:52">
      <c r="A407" t="s">
        <v>172</v>
      </c>
      <c r="B407" t="s">
        <v>71</v>
      </c>
      <c r="C407" t="s">
        <v>174</v>
      </c>
      <c r="D407" t="s">
        <v>44</v>
      </c>
      <c r="E407" t="s">
        <v>59</v>
      </c>
      <c r="G407" t="s">
        <v>1827</v>
      </c>
      <c r="H407" t="s">
        <v>1828</v>
      </c>
      <c r="I407">
        <f>AVERAGE(46.51, 46.12)</f>
        <v>46.314999999999998</v>
      </c>
      <c r="J407">
        <f>AVERAGE(9.51, 7.02)</f>
        <v>8.2650000000000006</v>
      </c>
      <c r="K407" t="s">
        <v>1826</v>
      </c>
      <c r="L407" t="s">
        <v>2389</v>
      </c>
      <c r="M407">
        <v>2010</v>
      </c>
      <c r="N407" t="s">
        <v>196</v>
      </c>
      <c r="O407" t="s">
        <v>2537</v>
      </c>
      <c r="P407" s="64">
        <v>40239</v>
      </c>
      <c r="Q407" t="s">
        <v>462</v>
      </c>
      <c r="R407" t="s">
        <v>462</v>
      </c>
      <c r="S407">
        <v>93</v>
      </c>
      <c r="T407">
        <v>6</v>
      </c>
      <c r="U407">
        <v>6</v>
      </c>
      <c r="V407">
        <v>9.1999999999999993</v>
      </c>
      <c r="W407">
        <v>14.8</v>
      </c>
      <c r="X407" t="s">
        <v>15</v>
      </c>
      <c r="Y407">
        <v>1</v>
      </c>
      <c r="Z407">
        <v>74.86</v>
      </c>
      <c r="AD407" t="s">
        <v>475</v>
      </c>
      <c r="AE407">
        <v>47.652196000000004</v>
      </c>
      <c r="AF407">
        <v>7.571542</v>
      </c>
      <c r="AG407" t="s">
        <v>31</v>
      </c>
      <c r="AJ407">
        <v>506</v>
      </c>
      <c r="AK407" t="s">
        <v>2390</v>
      </c>
      <c r="AY407" t="s">
        <v>31</v>
      </c>
      <c r="AZ407" t="s">
        <v>31</v>
      </c>
    </row>
    <row r="408" spans="1:52">
      <c r="A408" t="s">
        <v>172</v>
      </c>
      <c r="B408" t="s">
        <v>71</v>
      </c>
      <c r="C408" t="s">
        <v>174</v>
      </c>
      <c r="D408" t="s">
        <v>44</v>
      </c>
      <c r="E408" t="s">
        <v>59</v>
      </c>
      <c r="G408" t="s">
        <v>1827</v>
      </c>
      <c r="H408" t="s">
        <v>1828</v>
      </c>
      <c r="I408">
        <f>AVERAGE(46.51, 46.12)</f>
        <v>46.314999999999998</v>
      </c>
      <c r="J408">
        <f>AVERAGE(9.51, 7.02)</f>
        <v>8.2650000000000006</v>
      </c>
      <c r="K408" t="s">
        <v>1826</v>
      </c>
      <c r="L408" t="s">
        <v>2389</v>
      </c>
      <c r="M408">
        <v>2010</v>
      </c>
      <c r="N408" t="s">
        <v>196</v>
      </c>
      <c r="O408" t="s">
        <v>2537</v>
      </c>
      <c r="P408" s="64">
        <v>40268</v>
      </c>
      <c r="Q408" t="s">
        <v>462</v>
      </c>
      <c r="R408" t="s">
        <v>462</v>
      </c>
      <c r="S408">
        <v>122</v>
      </c>
      <c r="T408">
        <v>6</v>
      </c>
      <c r="U408">
        <v>6</v>
      </c>
      <c r="V408">
        <v>9.1999999999999993</v>
      </c>
      <c r="W408">
        <v>14.8</v>
      </c>
      <c r="X408" t="s">
        <v>15</v>
      </c>
      <c r="Y408">
        <v>1</v>
      </c>
      <c r="Z408">
        <v>43</v>
      </c>
      <c r="AD408" t="s">
        <v>475</v>
      </c>
      <c r="AE408">
        <v>47.652196000000004</v>
      </c>
      <c r="AF408">
        <v>7.571542</v>
      </c>
      <c r="AG408" t="s">
        <v>31</v>
      </c>
      <c r="AJ408">
        <v>506</v>
      </c>
      <c r="AK408" t="s">
        <v>2390</v>
      </c>
      <c r="AY408" t="s">
        <v>31</v>
      </c>
      <c r="AZ408" t="s">
        <v>31</v>
      </c>
    </row>
    <row r="409" spans="1:52">
      <c r="A409" t="s">
        <v>172</v>
      </c>
      <c r="B409" t="s">
        <v>71</v>
      </c>
      <c r="C409" t="s">
        <v>174</v>
      </c>
      <c r="D409" t="s">
        <v>44</v>
      </c>
      <c r="E409" t="s">
        <v>59</v>
      </c>
      <c r="G409" t="s">
        <v>1827</v>
      </c>
      <c r="H409" t="s">
        <v>1828</v>
      </c>
      <c r="I409">
        <f>AVERAGE(46.51, 46.12)</f>
        <v>46.314999999999998</v>
      </c>
      <c r="J409">
        <f>AVERAGE(9.51, 7.02)</f>
        <v>8.2650000000000006</v>
      </c>
      <c r="K409" t="s">
        <v>1826</v>
      </c>
      <c r="L409" t="s">
        <v>2389</v>
      </c>
      <c r="M409">
        <v>2010</v>
      </c>
      <c r="N409" t="s">
        <v>196</v>
      </c>
      <c r="O409" t="s">
        <v>2537</v>
      </c>
      <c r="P409" s="64">
        <v>40205</v>
      </c>
      <c r="Q409" t="s">
        <v>462</v>
      </c>
      <c r="R409" t="s">
        <v>462</v>
      </c>
      <c r="S409">
        <v>57</v>
      </c>
      <c r="T409">
        <v>6</v>
      </c>
      <c r="U409">
        <v>6</v>
      </c>
      <c r="V409">
        <v>10.199999999999999</v>
      </c>
      <c r="W409">
        <v>13.8</v>
      </c>
      <c r="X409" t="s">
        <v>15</v>
      </c>
      <c r="Y409">
        <v>1</v>
      </c>
      <c r="Z409">
        <v>101.93</v>
      </c>
      <c r="AD409" t="s">
        <v>475</v>
      </c>
      <c r="AE409">
        <v>47.652196000000004</v>
      </c>
      <c r="AF409">
        <v>7.571542</v>
      </c>
      <c r="AG409" t="s">
        <v>31</v>
      </c>
      <c r="AJ409">
        <v>506</v>
      </c>
      <c r="AK409" t="s">
        <v>2390</v>
      </c>
      <c r="AY409" t="s">
        <v>31</v>
      </c>
      <c r="AZ409" t="s">
        <v>31</v>
      </c>
    </row>
    <row r="410" spans="1:52">
      <c r="A410" t="s">
        <v>172</v>
      </c>
      <c r="B410" t="s">
        <v>71</v>
      </c>
      <c r="C410" t="s">
        <v>174</v>
      </c>
      <c r="D410" t="s">
        <v>44</v>
      </c>
      <c r="E410" t="s">
        <v>59</v>
      </c>
      <c r="G410" t="s">
        <v>1827</v>
      </c>
      <c r="H410" t="s">
        <v>1828</v>
      </c>
      <c r="I410">
        <f>AVERAGE(46.51, 46.12)</f>
        <v>46.314999999999998</v>
      </c>
      <c r="J410">
        <f>AVERAGE(9.51, 7.02)</f>
        <v>8.2650000000000006</v>
      </c>
      <c r="K410" t="s">
        <v>1826</v>
      </c>
      <c r="L410" t="s">
        <v>2389</v>
      </c>
      <c r="M410">
        <v>2010</v>
      </c>
      <c r="N410" t="s">
        <v>196</v>
      </c>
      <c r="O410" t="s">
        <v>2537</v>
      </c>
      <c r="P410" s="64">
        <v>40239</v>
      </c>
      <c r="Q410" t="s">
        <v>462</v>
      </c>
      <c r="R410" t="s">
        <v>462</v>
      </c>
      <c r="S410">
        <v>93</v>
      </c>
      <c r="T410">
        <v>6</v>
      </c>
      <c r="U410">
        <v>6</v>
      </c>
      <c r="V410">
        <v>10.199999999999999</v>
      </c>
      <c r="W410">
        <v>13.8</v>
      </c>
      <c r="X410" t="s">
        <v>15</v>
      </c>
      <c r="Y410">
        <v>1</v>
      </c>
      <c r="Z410">
        <v>72.12</v>
      </c>
      <c r="AD410" t="s">
        <v>475</v>
      </c>
      <c r="AE410">
        <v>47.652196000000004</v>
      </c>
      <c r="AF410">
        <v>7.571542</v>
      </c>
      <c r="AG410" t="s">
        <v>31</v>
      </c>
      <c r="AJ410">
        <v>506</v>
      </c>
      <c r="AK410" t="s">
        <v>2390</v>
      </c>
      <c r="AY410" t="s">
        <v>31</v>
      </c>
      <c r="AZ410" t="s">
        <v>31</v>
      </c>
    </row>
    <row r="411" spans="1:52">
      <c r="A411" t="s">
        <v>172</v>
      </c>
      <c r="B411" t="s">
        <v>71</v>
      </c>
      <c r="C411" t="s">
        <v>174</v>
      </c>
      <c r="D411" t="s">
        <v>44</v>
      </c>
      <c r="E411" t="s">
        <v>59</v>
      </c>
      <c r="G411" t="s">
        <v>1827</v>
      </c>
      <c r="H411" t="s">
        <v>1828</v>
      </c>
      <c r="I411">
        <f>AVERAGE(46.51, 46.12)</f>
        <v>46.314999999999998</v>
      </c>
      <c r="J411">
        <f>AVERAGE(9.51, 7.02)</f>
        <v>8.2650000000000006</v>
      </c>
      <c r="K411" t="s">
        <v>1826</v>
      </c>
      <c r="L411" t="s">
        <v>2389</v>
      </c>
      <c r="M411">
        <v>2010</v>
      </c>
      <c r="N411" t="s">
        <v>196</v>
      </c>
      <c r="O411" t="s">
        <v>2537</v>
      </c>
      <c r="P411" s="64">
        <v>40268</v>
      </c>
      <c r="Q411" t="s">
        <v>462</v>
      </c>
      <c r="R411" t="s">
        <v>462</v>
      </c>
      <c r="S411">
        <v>122</v>
      </c>
      <c r="T411">
        <v>6</v>
      </c>
      <c r="U411">
        <v>6</v>
      </c>
      <c r="V411">
        <v>10.199999999999999</v>
      </c>
      <c r="W411">
        <v>13.8</v>
      </c>
      <c r="X411" t="s">
        <v>15</v>
      </c>
      <c r="Y411">
        <v>1</v>
      </c>
      <c r="Z411">
        <v>43.17</v>
      </c>
      <c r="AD411" t="s">
        <v>475</v>
      </c>
      <c r="AE411">
        <v>47.652196000000004</v>
      </c>
      <c r="AF411">
        <v>7.571542</v>
      </c>
      <c r="AG411" t="s">
        <v>31</v>
      </c>
      <c r="AJ411">
        <v>506</v>
      </c>
      <c r="AK411" t="s">
        <v>2390</v>
      </c>
      <c r="AY411" t="s">
        <v>31</v>
      </c>
      <c r="AZ411" t="s">
        <v>31</v>
      </c>
    </row>
    <row r="412" spans="1:52">
      <c r="A412" t="s">
        <v>172</v>
      </c>
      <c r="B412" t="s">
        <v>71</v>
      </c>
      <c r="C412" t="s">
        <v>174</v>
      </c>
      <c r="D412" t="s">
        <v>44</v>
      </c>
      <c r="E412" t="s">
        <v>59</v>
      </c>
      <c r="G412" t="s">
        <v>1827</v>
      </c>
      <c r="H412" t="s">
        <v>1828</v>
      </c>
      <c r="I412">
        <f>AVERAGE(46.51, 46.12)</f>
        <v>46.314999999999998</v>
      </c>
      <c r="J412">
        <f>AVERAGE(9.51, 7.02)</f>
        <v>8.2650000000000006</v>
      </c>
      <c r="K412" t="s">
        <v>1826</v>
      </c>
      <c r="L412" t="s">
        <v>2389</v>
      </c>
      <c r="M412">
        <v>2010</v>
      </c>
      <c r="N412" t="s">
        <v>196</v>
      </c>
      <c r="O412" t="s">
        <v>2537</v>
      </c>
      <c r="P412" s="64">
        <v>40205</v>
      </c>
      <c r="Q412" t="s">
        <v>462</v>
      </c>
      <c r="R412" t="s">
        <v>462</v>
      </c>
      <c r="S412">
        <v>57</v>
      </c>
      <c r="T412">
        <v>9</v>
      </c>
      <c r="U412">
        <v>9</v>
      </c>
      <c r="V412">
        <v>9.1999999999999993</v>
      </c>
      <c r="W412">
        <v>14.8</v>
      </c>
      <c r="X412" t="s">
        <v>15</v>
      </c>
      <c r="Y412">
        <v>1</v>
      </c>
      <c r="Z412">
        <v>84.11</v>
      </c>
      <c r="AD412" t="s">
        <v>475</v>
      </c>
      <c r="AE412">
        <v>47.652196000000004</v>
      </c>
      <c r="AF412">
        <v>7.571542</v>
      </c>
      <c r="AG412" t="s">
        <v>31</v>
      </c>
      <c r="AJ412">
        <v>506</v>
      </c>
      <c r="AK412" t="s">
        <v>2390</v>
      </c>
      <c r="AY412" t="s">
        <v>31</v>
      </c>
      <c r="AZ412" t="s">
        <v>31</v>
      </c>
    </row>
    <row r="413" spans="1:52">
      <c r="A413" t="s">
        <v>172</v>
      </c>
      <c r="B413" t="s">
        <v>71</v>
      </c>
      <c r="C413" t="s">
        <v>174</v>
      </c>
      <c r="D413" t="s">
        <v>44</v>
      </c>
      <c r="E413" t="s">
        <v>59</v>
      </c>
      <c r="G413" t="s">
        <v>1827</v>
      </c>
      <c r="H413" t="s">
        <v>1828</v>
      </c>
      <c r="I413">
        <f>AVERAGE(46.51, 46.12)</f>
        <v>46.314999999999998</v>
      </c>
      <c r="J413">
        <f>AVERAGE(9.51, 7.02)</f>
        <v>8.2650000000000006</v>
      </c>
      <c r="K413" t="s">
        <v>1826</v>
      </c>
      <c r="L413" t="s">
        <v>2389</v>
      </c>
      <c r="M413">
        <v>2010</v>
      </c>
      <c r="N413" t="s">
        <v>196</v>
      </c>
      <c r="O413" t="s">
        <v>2537</v>
      </c>
      <c r="P413" s="64">
        <v>40239</v>
      </c>
      <c r="Q413" t="s">
        <v>462</v>
      </c>
      <c r="R413" t="s">
        <v>462</v>
      </c>
      <c r="S413">
        <v>93</v>
      </c>
      <c r="T413">
        <v>9</v>
      </c>
      <c r="U413">
        <v>9</v>
      </c>
      <c r="V413">
        <v>9.1999999999999993</v>
      </c>
      <c r="W413">
        <v>14.8</v>
      </c>
      <c r="X413" t="s">
        <v>15</v>
      </c>
      <c r="Y413">
        <v>1</v>
      </c>
      <c r="Z413">
        <v>60.64</v>
      </c>
      <c r="AD413" t="s">
        <v>475</v>
      </c>
      <c r="AE413">
        <v>47.652196000000004</v>
      </c>
      <c r="AF413">
        <v>7.571542</v>
      </c>
      <c r="AG413" t="s">
        <v>31</v>
      </c>
      <c r="AJ413">
        <v>506</v>
      </c>
      <c r="AK413" t="s">
        <v>2390</v>
      </c>
      <c r="AY413" t="s">
        <v>31</v>
      </c>
      <c r="AZ413" t="s">
        <v>31</v>
      </c>
    </row>
    <row r="414" spans="1:52">
      <c r="A414" t="s">
        <v>172</v>
      </c>
      <c r="B414" t="s">
        <v>71</v>
      </c>
      <c r="C414" t="s">
        <v>174</v>
      </c>
      <c r="D414" t="s">
        <v>44</v>
      </c>
      <c r="E414" t="s">
        <v>59</v>
      </c>
      <c r="G414" t="s">
        <v>1827</v>
      </c>
      <c r="H414" t="s">
        <v>1828</v>
      </c>
      <c r="I414">
        <f>AVERAGE(46.51, 46.12)</f>
        <v>46.314999999999998</v>
      </c>
      <c r="J414">
        <f>AVERAGE(9.51, 7.02)</f>
        <v>8.2650000000000006</v>
      </c>
      <c r="K414" t="s">
        <v>1826</v>
      </c>
      <c r="L414" t="s">
        <v>2389</v>
      </c>
      <c r="M414">
        <v>2010</v>
      </c>
      <c r="N414" t="s">
        <v>196</v>
      </c>
      <c r="O414" t="s">
        <v>2537</v>
      </c>
      <c r="P414" s="64">
        <v>40268</v>
      </c>
      <c r="Q414" t="s">
        <v>462</v>
      </c>
      <c r="R414" t="s">
        <v>462</v>
      </c>
      <c r="S414">
        <v>122</v>
      </c>
      <c r="T414">
        <v>9</v>
      </c>
      <c r="U414">
        <v>9</v>
      </c>
      <c r="V414">
        <v>9.1999999999999993</v>
      </c>
      <c r="W414">
        <v>14.8</v>
      </c>
      <c r="X414" t="s">
        <v>15</v>
      </c>
      <c r="Y414">
        <v>1</v>
      </c>
      <c r="Z414">
        <v>40.6</v>
      </c>
      <c r="AD414" t="s">
        <v>475</v>
      </c>
      <c r="AE414">
        <v>47.652196000000004</v>
      </c>
      <c r="AF414">
        <v>7.571542</v>
      </c>
      <c r="AG414" t="s">
        <v>31</v>
      </c>
      <c r="AJ414">
        <v>506</v>
      </c>
      <c r="AK414" t="s">
        <v>2390</v>
      </c>
      <c r="AY414" t="s">
        <v>31</v>
      </c>
      <c r="AZ414" t="s">
        <v>31</v>
      </c>
    </row>
    <row r="415" spans="1:52">
      <c r="A415" t="s">
        <v>172</v>
      </c>
      <c r="B415" t="s">
        <v>71</v>
      </c>
      <c r="C415" t="s">
        <v>174</v>
      </c>
      <c r="D415" t="s">
        <v>44</v>
      </c>
      <c r="E415" t="s">
        <v>59</v>
      </c>
      <c r="G415" t="s">
        <v>1827</v>
      </c>
      <c r="H415" t="s">
        <v>1828</v>
      </c>
      <c r="I415">
        <f>AVERAGE(46.51, 46.12)</f>
        <v>46.314999999999998</v>
      </c>
      <c r="J415">
        <f>AVERAGE(9.51, 7.02)</f>
        <v>8.2650000000000006</v>
      </c>
      <c r="K415" t="s">
        <v>1826</v>
      </c>
      <c r="L415" t="s">
        <v>2389</v>
      </c>
      <c r="M415">
        <v>2010</v>
      </c>
      <c r="N415" t="s">
        <v>196</v>
      </c>
      <c r="O415" t="s">
        <v>2537</v>
      </c>
      <c r="P415" s="64">
        <v>40205</v>
      </c>
      <c r="Q415" t="s">
        <v>462</v>
      </c>
      <c r="R415" t="s">
        <v>462</v>
      </c>
      <c r="S415">
        <v>57</v>
      </c>
      <c r="T415">
        <v>9</v>
      </c>
      <c r="U415">
        <v>9</v>
      </c>
      <c r="V415">
        <v>10.199999999999999</v>
      </c>
      <c r="W415">
        <v>13.8</v>
      </c>
      <c r="X415" t="s">
        <v>15</v>
      </c>
      <c r="Y415">
        <v>1</v>
      </c>
      <c r="Z415">
        <v>76.75</v>
      </c>
      <c r="AD415" t="s">
        <v>475</v>
      </c>
      <c r="AE415">
        <v>47.652196000000004</v>
      </c>
      <c r="AF415">
        <v>7.571542</v>
      </c>
      <c r="AG415" t="s">
        <v>31</v>
      </c>
      <c r="AJ415">
        <v>506</v>
      </c>
      <c r="AK415" t="s">
        <v>2390</v>
      </c>
      <c r="AY415" t="s">
        <v>31</v>
      </c>
      <c r="AZ415" t="s">
        <v>31</v>
      </c>
    </row>
    <row r="416" spans="1:52">
      <c r="A416" t="s">
        <v>172</v>
      </c>
      <c r="B416" t="s">
        <v>71</v>
      </c>
      <c r="C416" t="s">
        <v>174</v>
      </c>
      <c r="D416" t="s">
        <v>44</v>
      </c>
      <c r="E416" t="s">
        <v>59</v>
      </c>
      <c r="G416" t="s">
        <v>1827</v>
      </c>
      <c r="H416" t="s">
        <v>1828</v>
      </c>
      <c r="I416">
        <f>AVERAGE(46.51, 46.12)</f>
        <v>46.314999999999998</v>
      </c>
      <c r="J416">
        <f>AVERAGE(9.51, 7.02)</f>
        <v>8.2650000000000006</v>
      </c>
      <c r="K416" t="s">
        <v>1826</v>
      </c>
      <c r="L416" t="s">
        <v>2389</v>
      </c>
      <c r="M416">
        <v>2010</v>
      </c>
      <c r="N416" t="s">
        <v>196</v>
      </c>
      <c r="O416" t="s">
        <v>2537</v>
      </c>
      <c r="P416" s="64">
        <v>40239</v>
      </c>
      <c r="Q416" t="s">
        <v>462</v>
      </c>
      <c r="R416" t="s">
        <v>462</v>
      </c>
      <c r="S416">
        <v>93</v>
      </c>
      <c r="T416">
        <v>9</v>
      </c>
      <c r="U416">
        <v>9</v>
      </c>
      <c r="V416">
        <v>10.199999999999999</v>
      </c>
      <c r="W416">
        <v>13.8</v>
      </c>
      <c r="X416" t="s">
        <v>15</v>
      </c>
      <c r="Y416">
        <v>1</v>
      </c>
      <c r="Z416">
        <v>57.73</v>
      </c>
      <c r="AD416" t="s">
        <v>475</v>
      </c>
      <c r="AE416">
        <v>47.652196000000004</v>
      </c>
      <c r="AF416">
        <v>7.571542</v>
      </c>
      <c r="AG416" t="s">
        <v>31</v>
      </c>
      <c r="AJ416">
        <v>506</v>
      </c>
      <c r="AK416" t="s">
        <v>2390</v>
      </c>
      <c r="AY416" t="s">
        <v>31</v>
      </c>
      <c r="AZ416" t="s">
        <v>31</v>
      </c>
    </row>
    <row r="417" spans="1:52">
      <c r="A417" t="s">
        <v>172</v>
      </c>
      <c r="B417" t="s">
        <v>71</v>
      </c>
      <c r="C417" t="s">
        <v>174</v>
      </c>
      <c r="D417" t="s">
        <v>44</v>
      </c>
      <c r="E417" t="s">
        <v>59</v>
      </c>
      <c r="G417" t="s">
        <v>1827</v>
      </c>
      <c r="H417" t="s">
        <v>1828</v>
      </c>
      <c r="I417">
        <f>AVERAGE(46.51, 46.12)</f>
        <v>46.314999999999998</v>
      </c>
      <c r="J417">
        <f>AVERAGE(9.51, 7.02)</f>
        <v>8.2650000000000006</v>
      </c>
      <c r="K417" t="s">
        <v>1826</v>
      </c>
      <c r="L417" t="s">
        <v>2389</v>
      </c>
      <c r="M417">
        <v>2010</v>
      </c>
      <c r="N417" t="s">
        <v>196</v>
      </c>
      <c r="O417" t="s">
        <v>2537</v>
      </c>
      <c r="P417" s="64">
        <v>40268</v>
      </c>
      <c r="Q417" t="s">
        <v>462</v>
      </c>
      <c r="R417" t="s">
        <v>462</v>
      </c>
      <c r="S417">
        <v>122</v>
      </c>
      <c r="T417">
        <v>9</v>
      </c>
      <c r="U417">
        <v>9</v>
      </c>
      <c r="V417">
        <v>10.199999999999999</v>
      </c>
      <c r="W417">
        <v>13.8</v>
      </c>
      <c r="X417" t="s">
        <v>15</v>
      </c>
      <c r="Y417">
        <v>1</v>
      </c>
      <c r="Z417">
        <v>39.06</v>
      </c>
      <c r="AD417" t="s">
        <v>475</v>
      </c>
      <c r="AE417">
        <v>47.652196000000004</v>
      </c>
      <c r="AF417">
        <v>7.571542</v>
      </c>
      <c r="AG417" t="s">
        <v>31</v>
      </c>
      <c r="AJ417">
        <v>506</v>
      </c>
      <c r="AK417" t="s">
        <v>2390</v>
      </c>
      <c r="AY417" t="s">
        <v>31</v>
      </c>
      <c r="AZ417" t="s">
        <v>31</v>
      </c>
    </row>
    <row r="418" spans="1:52">
      <c r="A418" t="s">
        <v>172</v>
      </c>
      <c r="B418" t="s">
        <v>71</v>
      </c>
      <c r="C418" t="s">
        <v>174</v>
      </c>
      <c r="D418" t="s">
        <v>38</v>
      </c>
      <c r="E418" t="s">
        <v>39</v>
      </c>
      <c r="G418" t="s">
        <v>1827</v>
      </c>
      <c r="H418" t="s">
        <v>1828</v>
      </c>
      <c r="I418">
        <f>AVERAGE(46.51, 46.12)</f>
        <v>46.314999999999998</v>
      </c>
      <c r="J418">
        <f>AVERAGE(9.51, 7.02)</f>
        <v>8.2650000000000006</v>
      </c>
      <c r="K418" t="s">
        <v>1826</v>
      </c>
      <c r="L418" t="s">
        <v>2389</v>
      </c>
      <c r="M418">
        <v>2010</v>
      </c>
      <c r="N418" t="s">
        <v>196</v>
      </c>
      <c r="O418" t="s">
        <v>2537</v>
      </c>
      <c r="P418" s="64">
        <v>40205</v>
      </c>
      <c r="Q418" t="s">
        <v>462</v>
      </c>
      <c r="R418" t="s">
        <v>462</v>
      </c>
      <c r="S418">
        <v>57</v>
      </c>
      <c r="T418">
        <v>6</v>
      </c>
      <c r="U418">
        <v>6</v>
      </c>
      <c r="V418">
        <v>9.1999999999999993</v>
      </c>
      <c r="W418">
        <v>14.8</v>
      </c>
      <c r="X418" t="s">
        <v>15</v>
      </c>
      <c r="Y418">
        <v>1</v>
      </c>
      <c r="Z418">
        <v>110.49</v>
      </c>
      <c r="AD418" t="s">
        <v>475</v>
      </c>
      <c r="AE418">
        <v>47.652196000000004</v>
      </c>
      <c r="AF418">
        <v>7.571542</v>
      </c>
      <c r="AG418" t="s">
        <v>31</v>
      </c>
      <c r="AJ418">
        <v>506</v>
      </c>
      <c r="AK418" t="s">
        <v>2390</v>
      </c>
      <c r="AY418" t="s">
        <v>31</v>
      </c>
      <c r="AZ418" t="s">
        <v>31</v>
      </c>
    </row>
    <row r="419" spans="1:52">
      <c r="A419" t="s">
        <v>172</v>
      </c>
      <c r="B419" t="s">
        <v>71</v>
      </c>
      <c r="C419" t="s">
        <v>174</v>
      </c>
      <c r="D419" t="s">
        <v>38</v>
      </c>
      <c r="E419" t="s">
        <v>39</v>
      </c>
      <c r="G419" t="s">
        <v>1827</v>
      </c>
      <c r="H419" t="s">
        <v>1828</v>
      </c>
      <c r="I419">
        <f>AVERAGE(46.51, 46.12)</f>
        <v>46.314999999999998</v>
      </c>
      <c r="J419">
        <f>AVERAGE(9.51, 7.02)</f>
        <v>8.2650000000000006</v>
      </c>
      <c r="K419" t="s">
        <v>1826</v>
      </c>
      <c r="L419" t="s">
        <v>2389</v>
      </c>
      <c r="M419">
        <v>2010</v>
      </c>
      <c r="N419" t="s">
        <v>196</v>
      </c>
      <c r="O419" t="s">
        <v>2537</v>
      </c>
      <c r="P419" s="64">
        <v>40239</v>
      </c>
      <c r="Q419" t="s">
        <v>462</v>
      </c>
      <c r="R419" t="s">
        <v>462</v>
      </c>
      <c r="S419">
        <v>93</v>
      </c>
      <c r="T419">
        <v>6</v>
      </c>
      <c r="U419">
        <v>6</v>
      </c>
      <c r="V419">
        <v>9.1999999999999993</v>
      </c>
      <c r="W419">
        <v>14.8</v>
      </c>
      <c r="X419" t="s">
        <v>15</v>
      </c>
      <c r="Y419">
        <v>1</v>
      </c>
      <c r="Z419">
        <v>77.260000000000005</v>
      </c>
      <c r="AD419" t="s">
        <v>475</v>
      </c>
      <c r="AE419">
        <v>47.652196000000004</v>
      </c>
      <c r="AF419">
        <v>7.571542</v>
      </c>
      <c r="AG419" t="s">
        <v>31</v>
      </c>
      <c r="AJ419">
        <v>506</v>
      </c>
      <c r="AK419" t="s">
        <v>2390</v>
      </c>
      <c r="AY419" t="s">
        <v>31</v>
      </c>
      <c r="AZ419" t="s">
        <v>31</v>
      </c>
    </row>
    <row r="420" spans="1:52">
      <c r="A420" t="s">
        <v>172</v>
      </c>
      <c r="B420" t="s">
        <v>71</v>
      </c>
      <c r="C420" t="s">
        <v>174</v>
      </c>
      <c r="D420" t="s">
        <v>38</v>
      </c>
      <c r="E420" t="s">
        <v>39</v>
      </c>
      <c r="G420" t="s">
        <v>1827</v>
      </c>
      <c r="H420" t="s">
        <v>1828</v>
      </c>
      <c r="I420">
        <f>AVERAGE(46.51, 46.12)</f>
        <v>46.314999999999998</v>
      </c>
      <c r="J420">
        <f>AVERAGE(9.51, 7.02)</f>
        <v>8.2650000000000006</v>
      </c>
      <c r="K420" t="s">
        <v>1826</v>
      </c>
      <c r="L420" t="s">
        <v>2389</v>
      </c>
      <c r="M420">
        <v>2010</v>
      </c>
      <c r="N420" t="s">
        <v>196</v>
      </c>
      <c r="O420" t="s">
        <v>2537</v>
      </c>
      <c r="P420" s="64">
        <v>40268</v>
      </c>
      <c r="Q420" t="s">
        <v>462</v>
      </c>
      <c r="R420" t="s">
        <v>462</v>
      </c>
      <c r="S420">
        <v>122</v>
      </c>
      <c r="T420">
        <v>6</v>
      </c>
      <c r="U420">
        <v>6</v>
      </c>
      <c r="V420">
        <v>9.1999999999999993</v>
      </c>
      <c r="W420">
        <v>14.8</v>
      </c>
      <c r="X420" t="s">
        <v>15</v>
      </c>
      <c r="Y420">
        <v>1</v>
      </c>
      <c r="Z420">
        <v>49.34</v>
      </c>
      <c r="AD420" t="s">
        <v>475</v>
      </c>
      <c r="AE420">
        <v>47.652196000000004</v>
      </c>
      <c r="AF420">
        <v>7.571542</v>
      </c>
      <c r="AG420" t="s">
        <v>31</v>
      </c>
      <c r="AJ420">
        <v>506</v>
      </c>
      <c r="AK420" t="s">
        <v>2390</v>
      </c>
      <c r="AY420" t="s">
        <v>31</v>
      </c>
      <c r="AZ420" t="s">
        <v>31</v>
      </c>
    </row>
    <row r="421" spans="1:52">
      <c r="A421" t="s">
        <v>172</v>
      </c>
      <c r="B421" t="s">
        <v>71</v>
      </c>
      <c r="C421" t="s">
        <v>174</v>
      </c>
      <c r="D421" t="s">
        <v>38</v>
      </c>
      <c r="E421" t="s">
        <v>39</v>
      </c>
      <c r="G421" t="s">
        <v>1827</v>
      </c>
      <c r="H421" t="s">
        <v>1828</v>
      </c>
      <c r="I421">
        <f>AVERAGE(46.51, 46.12)</f>
        <v>46.314999999999998</v>
      </c>
      <c r="J421">
        <f>AVERAGE(9.51, 7.02)</f>
        <v>8.2650000000000006</v>
      </c>
      <c r="K421" t="s">
        <v>1826</v>
      </c>
      <c r="L421" t="s">
        <v>2389</v>
      </c>
      <c r="M421">
        <v>2010</v>
      </c>
      <c r="N421" t="s">
        <v>196</v>
      </c>
      <c r="O421" t="s">
        <v>2537</v>
      </c>
      <c r="P421" s="64">
        <v>40205</v>
      </c>
      <c r="Q421" t="s">
        <v>462</v>
      </c>
      <c r="R421" t="s">
        <v>462</v>
      </c>
      <c r="S421">
        <v>57</v>
      </c>
      <c r="T421">
        <v>6</v>
      </c>
      <c r="U421">
        <v>6</v>
      </c>
      <c r="V421">
        <v>10.199999999999999</v>
      </c>
      <c r="W421">
        <v>13.8</v>
      </c>
      <c r="X421" t="s">
        <v>15</v>
      </c>
      <c r="Y421">
        <v>1</v>
      </c>
      <c r="Z421">
        <v>102.27</v>
      </c>
      <c r="AD421" t="s">
        <v>475</v>
      </c>
      <c r="AE421">
        <v>47.652196000000004</v>
      </c>
      <c r="AF421">
        <v>7.571542</v>
      </c>
      <c r="AG421" t="s">
        <v>31</v>
      </c>
      <c r="AJ421">
        <v>506</v>
      </c>
      <c r="AK421" t="s">
        <v>2390</v>
      </c>
      <c r="AY421" t="s">
        <v>31</v>
      </c>
      <c r="AZ421" t="s">
        <v>31</v>
      </c>
    </row>
    <row r="422" spans="1:52">
      <c r="A422" t="s">
        <v>172</v>
      </c>
      <c r="B422" t="s">
        <v>71</v>
      </c>
      <c r="C422" t="s">
        <v>174</v>
      </c>
      <c r="D422" t="s">
        <v>38</v>
      </c>
      <c r="E422" t="s">
        <v>39</v>
      </c>
      <c r="G422" t="s">
        <v>1827</v>
      </c>
      <c r="H422" t="s">
        <v>1828</v>
      </c>
      <c r="I422">
        <f>AVERAGE(46.51, 46.12)</f>
        <v>46.314999999999998</v>
      </c>
      <c r="J422">
        <f>AVERAGE(9.51, 7.02)</f>
        <v>8.2650000000000006</v>
      </c>
      <c r="K422" t="s">
        <v>1826</v>
      </c>
      <c r="L422" t="s">
        <v>2389</v>
      </c>
      <c r="M422">
        <v>2010</v>
      </c>
      <c r="N422" t="s">
        <v>196</v>
      </c>
      <c r="O422" t="s">
        <v>2537</v>
      </c>
      <c r="P422" s="64">
        <v>40239</v>
      </c>
      <c r="Q422" t="s">
        <v>462</v>
      </c>
      <c r="R422" t="s">
        <v>462</v>
      </c>
      <c r="S422">
        <v>93</v>
      </c>
      <c r="T422">
        <v>6</v>
      </c>
      <c r="U422">
        <v>6</v>
      </c>
      <c r="V422">
        <v>10.199999999999999</v>
      </c>
      <c r="W422">
        <v>13.8</v>
      </c>
      <c r="X422" t="s">
        <v>15</v>
      </c>
      <c r="Y422">
        <v>1</v>
      </c>
      <c r="Z422">
        <v>74</v>
      </c>
      <c r="AD422" t="s">
        <v>475</v>
      </c>
      <c r="AE422">
        <v>47.652196000000004</v>
      </c>
      <c r="AF422">
        <v>7.571542</v>
      </c>
      <c r="AG422" t="s">
        <v>31</v>
      </c>
      <c r="AJ422">
        <v>506</v>
      </c>
      <c r="AK422" t="s">
        <v>2390</v>
      </c>
      <c r="AY422" t="s">
        <v>31</v>
      </c>
      <c r="AZ422" t="s">
        <v>31</v>
      </c>
    </row>
    <row r="423" spans="1:52">
      <c r="A423" t="s">
        <v>172</v>
      </c>
      <c r="B423" t="s">
        <v>71</v>
      </c>
      <c r="C423" t="s">
        <v>174</v>
      </c>
      <c r="D423" t="s">
        <v>38</v>
      </c>
      <c r="E423" t="s">
        <v>39</v>
      </c>
      <c r="G423" t="s">
        <v>1827</v>
      </c>
      <c r="H423" t="s">
        <v>1828</v>
      </c>
      <c r="I423">
        <f>AVERAGE(46.51, 46.12)</f>
        <v>46.314999999999998</v>
      </c>
      <c r="J423">
        <f>AVERAGE(9.51, 7.02)</f>
        <v>8.2650000000000006</v>
      </c>
      <c r="K423" t="s">
        <v>1826</v>
      </c>
      <c r="L423" t="s">
        <v>2389</v>
      </c>
      <c r="M423">
        <v>2010</v>
      </c>
      <c r="N423" t="s">
        <v>196</v>
      </c>
      <c r="O423" t="s">
        <v>2537</v>
      </c>
      <c r="P423" s="64">
        <v>40268</v>
      </c>
      <c r="Q423" t="s">
        <v>462</v>
      </c>
      <c r="R423" t="s">
        <v>462</v>
      </c>
      <c r="S423">
        <v>122</v>
      </c>
      <c r="T423">
        <v>6</v>
      </c>
      <c r="U423">
        <v>6</v>
      </c>
      <c r="V423">
        <v>10.199999999999999</v>
      </c>
      <c r="W423">
        <v>13.8</v>
      </c>
      <c r="X423" t="s">
        <v>15</v>
      </c>
      <c r="Y423">
        <v>1</v>
      </c>
      <c r="Z423">
        <v>48.48</v>
      </c>
      <c r="AD423" t="s">
        <v>475</v>
      </c>
      <c r="AE423">
        <v>47.652196000000004</v>
      </c>
      <c r="AF423">
        <v>7.571542</v>
      </c>
      <c r="AG423" t="s">
        <v>31</v>
      </c>
      <c r="AJ423">
        <v>506</v>
      </c>
      <c r="AK423" t="s">
        <v>2390</v>
      </c>
      <c r="AY423" t="s">
        <v>31</v>
      </c>
      <c r="AZ423" t="s">
        <v>31</v>
      </c>
    </row>
    <row r="424" spans="1:52">
      <c r="A424" t="s">
        <v>172</v>
      </c>
      <c r="B424" t="s">
        <v>71</v>
      </c>
      <c r="C424" t="s">
        <v>174</v>
      </c>
      <c r="D424" t="s">
        <v>38</v>
      </c>
      <c r="E424" t="s">
        <v>39</v>
      </c>
      <c r="G424" t="s">
        <v>1827</v>
      </c>
      <c r="H424" t="s">
        <v>1828</v>
      </c>
      <c r="I424">
        <f>AVERAGE(46.51, 46.12)</f>
        <v>46.314999999999998</v>
      </c>
      <c r="J424">
        <f>AVERAGE(9.51, 7.02)</f>
        <v>8.2650000000000006</v>
      </c>
      <c r="K424" t="s">
        <v>1826</v>
      </c>
      <c r="L424" t="s">
        <v>2389</v>
      </c>
      <c r="M424">
        <v>2010</v>
      </c>
      <c r="N424" t="s">
        <v>196</v>
      </c>
      <c r="O424" t="s">
        <v>2537</v>
      </c>
      <c r="P424" s="64">
        <v>40205</v>
      </c>
      <c r="Q424" t="s">
        <v>462</v>
      </c>
      <c r="R424" t="s">
        <v>462</v>
      </c>
      <c r="S424">
        <v>57</v>
      </c>
      <c r="T424">
        <v>9</v>
      </c>
      <c r="U424">
        <v>9</v>
      </c>
      <c r="V424">
        <v>9.1999999999999993</v>
      </c>
      <c r="W424">
        <v>14.8</v>
      </c>
      <c r="X424" t="s">
        <v>15</v>
      </c>
      <c r="Y424">
        <v>1</v>
      </c>
      <c r="Z424">
        <v>81.37</v>
      </c>
      <c r="AD424" t="s">
        <v>475</v>
      </c>
      <c r="AE424">
        <v>47.652196000000004</v>
      </c>
      <c r="AF424">
        <v>7.571542</v>
      </c>
      <c r="AG424" t="s">
        <v>31</v>
      </c>
      <c r="AJ424">
        <v>506</v>
      </c>
      <c r="AK424" t="s">
        <v>2390</v>
      </c>
      <c r="AY424" t="s">
        <v>31</v>
      </c>
      <c r="AZ424" t="s">
        <v>31</v>
      </c>
    </row>
    <row r="425" spans="1:52">
      <c r="A425" t="s">
        <v>172</v>
      </c>
      <c r="B425" t="s">
        <v>71</v>
      </c>
      <c r="C425" t="s">
        <v>174</v>
      </c>
      <c r="D425" t="s">
        <v>38</v>
      </c>
      <c r="E425" t="s">
        <v>39</v>
      </c>
      <c r="G425" t="s">
        <v>1827</v>
      </c>
      <c r="H425" t="s">
        <v>1828</v>
      </c>
      <c r="I425">
        <f>AVERAGE(46.51, 46.12)</f>
        <v>46.314999999999998</v>
      </c>
      <c r="J425">
        <f>AVERAGE(9.51, 7.02)</f>
        <v>8.2650000000000006</v>
      </c>
      <c r="K425" t="s">
        <v>1826</v>
      </c>
      <c r="L425" t="s">
        <v>2389</v>
      </c>
      <c r="M425">
        <v>2010</v>
      </c>
      <c r="N425" t="s">
        <v>196</v>
      </c>
      <c r="O425" t="s">
        <v>2537</v>
      </c>
      <c r="P425" s="64">
        <v>40239</v>
      </c>
      <c r="Q425" t="s">
        <v>462</v>
      </c>
      <c r="R425" t="s">
        <v>462</v>
      </c>
      <c r="S425">
        <v>93</v>
      </c>
      <c r="T425">
        <v>9</v>
      </c>
      <c r="U425">
        <v>9</v>
      </c>
      <c r="V425">
        <v>9.1999999999999993</v>
      </c>
      <c r="W425">
        <v>14.8</v>
      </c>
      <c r="X425" t="s">
        <v>15</v>
      </c>
      <c r="Y425">
        <v>1</v>
      </c>
      <c r="Z425">
        <v>66.12</v>
      </c>
      <c r="AD425" t="s">
        <v>475</v>
      </c>
      <c r="AE425">
        <v>47.652196000000004</v>
      </c>
      <c r="AF425">
        <v>7.571542</v>
      </c>
      <c r="AG425" t="s">
        <v>31</v>
      </c>
      <c r="AJ425">
        <v>506</v>
      </c>
      <c r="AK425" t="s">
        <v>2390</v>
      </c>
      <c r="AY425" t="s">
        <v>31</v>
      </c>
      <c r="AZ425" t="s">
        <v>31</v>
      </c>
    </row>
    <row r="426" spans="1:52">
      <c r="A426" t="s">
        <v>172</v>
      </c>
      <c r="B426" t="s">
        <v>71</v>
      </c>
      <c r="C426" t="s">
        <v>174</v>
      </c>
      <c r="D426" t="s">
        <v>38</v>
      </c>
      <c r="E426" t="s">
        <v>39</v>
      </c>
      <c r="G426" t="s">
        <v>1827</v>
      </c>
      <c r="H426" t="s">
        <v>1828</v>
      </c>
      <c r="I426">
        <f>AVERAGE(46.51, 46.12)</f>
        <v>46.314999999999998</v>
      </c>
      <c r="J426">
        <f>AVERAGE(9.51, 7.02)</f>
        <v>8.2650000000000006</v>
      </c>
      <c r="K426" t="s">
        <v>1826</v>
      </c>
      <c r="L426" t="s">
        <v>2389</v>
      </c>
      <c r="M426">
        <v>2010</v>
      </c>
      <c r="N426" t="s">
        <v>196</v>
      </c>
      <c r="O426" t="s">
        <v>2537</v>
      </c>
      <c r="P426" s="64">
        <v>40268</v>
      </c>
      <c r="Q426" t="s">
        <v>462</v>
      </c>
      <c r="R426" t="s">
        <v>462</v>
      </c>
      <c r="S426">
        <v>122</v>
      </c>
      <c r="T426">
        <v>9</v>
      </c>
      <c r="U426">
        <v>9</v>
      </c>
      <c r="V426">
        <v>9.1999999999999993</v>
      </c>
      <c r="W426">
        <v>14.8</v>
      </c>
      <c r="X426" t="s">
        <v>15</v>
      </c>
      <c r="Y426">
        <v>1</v>
      </c>
      <c r="Z426">
        <v>48.14</v>
      </c>
      <c r="AD426" t="s">
        <v>475</v>
      </c>
      <c r="AE426">
        <v>47.652196000000004</v>
      </c>
      <c r="AF426">
        <v>7.571542</v>
      </c>
      <c r="AG426" t="s">
        <v>31</v>
      </c>
      <c r="AJ426">
        <v>506</v>
      </c>
      <c r="AK426" t="s">
        <v>2390</v>
      </c>
      <c r="AY426" t="s">
        <v>31</v>
      </c>
      <c r="AZ426" t="s">
        <v>31</v>
      </c>
    </row>
    <row r="427" spans="1:52">
      <c r="A427" t="s">
        <v>172</v>
      </c>
      <c r="B427" t="s">
        <v>71</v>
      </c>
      <c r="C427" t="s">
        <v>174</v>
      </c>
      <c r="D427" t="s">
        <v>38</v>
      </c>
      <c r="E427" t="s">
        <v>39</v>
      </c>
      <c r="G427" t="s">
        <v>1827</v>
      </c>
      <c r="H427" t="s">
        <v>1828</v>
      </c>
      <c r="I427">
        <f>AVERAGE(46.51, 46.12)</f>
        <v>46.314999999999998</v>
      </c>
      <c r="J427">
        <f>AVERAGE(9.51, 7.02)</f>
        <v>8.2650000000000006</v>
      </c>
      <c r="K427" t="s">
        <v>1826</v>
      </c>
      <c r="L427" t="s">
        <v>2389</v>
      </c>
      <c r="M427">
        <v>2010</v>
      </c>
      <c r="N427" t="s">
        <v>196</v>
      </c>
      <c r="O427" t="s">
        <v>2537</v>
      </c>
      <c r="P427" s="64">
        <v>40205</v>
      </c>
      <c r="Q427" t="s">
        <v>462</v>
      </c>
      <c r="R427" t="s">
        <v>462</v>
      </c>
      <c r="S427">
        <v>57</v>
      </c>
      <c r="T427">
        <v>9</v>
      </c>
      <c r="U427">
        <v>9</v>
      </c>
      <c r="V427">
        <v>10.199999999999999</v>
      </c>
      <c r="W427">
        <v>13.8</v>
      </c>
      <c r="X427" t="s">
        <v>15</v>
      </c>
      <c r="Y427">
        <v>1</v>
      </c>
      <c r="Z427">
        <v>59.96</v>
      </c>
      <c r="AD427" t="s">
        <v>475</v>
      </c>
      <c r="AE427">
        <v>47.652196000000004</v>
      </c>
      <c r="AF427">
        <v>7.571542</v>
      </c>
      <c r="AG427" t="s">
        <v>31</v>
      </c>
      <c r="AJ427">
        <v>506</v>
      </c>
      <c r="AK427" t="s">
        <v>2390</v>
      </c>
      <c r="AY427" t="s">
        <v>31</v>
      </c>
      <c r="AZ427" t="s">
        <v>31</v>
      </c>
    </row>
    <row r="428" spans="1:52">
      <c r="A428" t="s">
        <v>172</v>
      </c>
      <c r="B428" t="s">
        <v>71</v>
      </c>
      <c r="C428" t="s">
        <v>174</v>
      </c>
      <c r="D428" t="s">
        <v>38</v>
      </c>
      <c r="E428" t="s">
        <v>39</v>
      </c>
      <c r="G428" t="s">
        <v>1827</v>
      </c>
      <c r="H428" t="s">
        <v>1828</v>
      </c>
      <c r="I428">
        <f>AVERAGE(46.51, 46.12)</f>
        <v>46.314999999999998</v>
      </c>
      <c r="J428">
        <f>AVERAGE(9.51, 7.02)</f>
        <v>8.2650000000000006</v>
      </c>
      <c r="K428" t="s">
        <v>1826</v>
      </c>
      <c r="L428" t="s">
        <v>2389</v>
      </c>
      <c r="M428">
        <v>2010</v>
      </c>
      <c r="N428" t="s">
        <v>196</v>
      </c>
      <c r="O428" t="s">
        <v>2537</v>
      </c>
      <c r="P428" s="64">
        <v>40239</v>
      </c>
      <c r="Q428" t="s">
        <v>462</v>
      </c>
      <c r="R428" t="s">
        <v>462</v>
      </c>
      <c r="S428">
        <v>93</v>
      </c>
      <c r="T428">
        <v>9</v>
      </c>
      <c r="U428">
        <v>9</v>
      </c>
      <c r="V428">
        <v>10.199999999999999</v>
      </c>
      <c r="W428">
        <v>13.8</v>
      </c>
      <c r="X428" t="s">
        <v>15</v>
      </c>
      <c r="Y428">
        <v>1</v>
      </c>
      <c r="Z428">
        <v>53.45</v>
      </c>
      <c r="AD428" t="s">
        <v>475</v>
      </c>
      <c r="AE428">
        <v>47.652196000000004</v>
      </c>
      <c r="AF428">
        <v>7.571542</v>
      </c>
      <c r="AG428" t="s">
        <v>31</v>
      </c>
      <c r="AJ428">
        <v>506</v>
      </c>
      <c r="AK428" t="s">
        <v>2390</v>
      </c>
      <c r="AY428" t="s">
        <v>31</v>
      </c>
      <c r="AZ428" t="s">
        <v>31</v>
      </c>
    </row>
    <row r="429" spans="1:52">
      <c r="A429" t="s">
        <v>172</v>
      </c>
      <c r="B429" t="s">
        <v>71</v>
      </c>
      <c r="C429" t="s">
        <v>174</v>
      </c>
      <c r="D429" t="s">
        <v>38</v>
      </c>
      <c r="E429" t="s">
        <v>39</v>
      </c>
      <c r="G429" t="s">
        <v>1827</v>
      </c>
      <c r="H429" t="s">
        <v>1828</v>
      </c>
      <c r="I429">
        <f>AVERAGE(46.51, 46.12)</f>
        <v>46.314999999999998</v>
      </c>
      <c r="J429">
        <f>AVERAGE(9.51, 7.02)</f>
        <v>8.2650000000000006</v>
      </c>
      <c r="K429" t="s">
        <v>1826</v>
      </c>
      <c r="L429" t="s">
        <v>2389</v>
      </c>
      <c r="M429">
        <v>2010</v>
      </c>
      <c r="N429" t="s">
        <v>196</v>
      </c>
      <c r="O429" t="s">
        <v>2537</v>
      </c>
      <c r="P429" s="64">
        <v>40268</v>
      </c>
      <c r="Q429" t="s">
        <v>462</v>
      </c>
      <c r="R429" t="s">
        <v>462</v>
      </c>
      <c r="S429">
        <v>122</v>
      </c>
      <c r="T429">
        <v>9</v>
      </c>
      <c r="U429">
        <v>9</v>
      </c>
      <c r="V429">
        <v>10.199999999999999</v>
      </c>
      <c r="W429">
        <v>13.8</v>
      </c>
      <c r="X429" t="s">
        <v>15</v>
      </c>
      <c r="Y429">
        <v>1</v>
      </c>
      <c r="Z429">
        <v>44.71</v>
      </c>
      <c r="AD429" t="s">
        <v>475</v>
      </c>
      <c r="AE429">
        <v>47.652196000000004</v>
      </c>
      <c r="AF429">
        <v>7.571542</v>
      </c>
      <c r="AG429" t="s">
        <v>31</v>
      </c>
      <c r="AJ429">
        <v>506</v>
      </c>
      <c r="AK429" t="s">
        <v>2390</v>
      </c>
      <c r="AY429" t="s">
        <v>31</v>
      </c>
      <c r="AZ429" t="s">
        <v>31</v>
      </c>
    </row>
    <row r="430" spans="1:52">
      <c r="A430" t="s">
        <v>151</v>
      </c>
      <c r="B430" t="s">
        <v>71</v>
      </c>
      <c r="C430" t="s">
        <v>174</v>
      </c>
      <c r="D430" t="s">
        <v>158</v>
      </c>
      <c r="E430" t="s">
        <v>49</v>
      </c>
      <c r="T430">
        <v>10</v>
      </c>
      <c r="V430">
        <v>8</v>
      </c>
      <c r="W430">
        <v>16</v>
      </c>
      <c r="X430" t="s">
        <v>493</v>
      </c>
      <c r="AG430" t="s">
        <v>31</v>
      </c>
      <c r="AM430">
        <v>1</v>
      </c>
      <c r="AY430" t="s">
        <v>31</v>
      </c>
      <c r="AZ430" t="s">
        <v>31</v>
      </c>
    </row>
    <row r="431" spans="1:52">
      <c r="A431" t="s">
        <v>151</v>
      </c>
      <c r="B431" t="s">
        <v>71</v>
      </c>
      <c r="C431" t="s">
        <v>174</v>
      </c>
      <c r="D431" t="s">
        <v>158</v>
      </c>
      <c r="E431" t="s">
        <v>49</v>
      </c>
      <c r="T431">
        <v>10</v>
      </c>
      <c r="V431">
        <v>10</v>
      </c>
      <c r="W431">
        <v>14</v>
      </c>
      <c r="X431" t="s">
        <v>493</v>
      </c>
      <c r="AG431" t="s">
        <v>31</v>
      </c>
      <c r="AM431">
        <v>1</v>
      </c>
      <c r="AY431" t="s">
        <v>31</v>
      </c>
      <c r="AZ431" t="s">
        <v>31</v>
      </c>
    </row>
    <row r="432" spans="1:52">
      <c r="A432" t="s">
        <v>151</v>
      </c>
      <c r="B432" t="s">
        <v>71</v>
      </c>
      <c r="C432" t="s">
        <v>174</v>
      </c>
      <c r="D432" t="s">
        <v>158</v>
      </c>
      <c r="E432" t="s">
        <v>49</v>
      </c>
      <c r="T432">
        <v>10</v>
      </c>
      <c r="V432">
        <v>12</v>
      </c>
      <c r="W432">
        <v>12</v>
      </c>
      <c r="X432" t="s">
        <v>493</v>
      </c>
      <c r="AG432" t="s">
        <v>31</v>
      </c>
      <c r="AM432">
        <v>1</v>
      </c>
      <c r="AY432" t="s">
        <v>31</v>
      </c>
      <c r="AZ432" t="s">
        <v>31</v>
      </c>
    </row>
    <row r="433" spans="1:52">
      <c r="A433" t="s">
        <v>151</v>
      </c>
      <c r="B433" t="s">
        <v>71</v>
      </c>
      <c r="C433" t="s">
        <v>174</v>
      </c>
      <c r="D433" t="s">
        <v>158</v>
      </c>
      <c r="E433" t="s">
        <v>49</v>
      </c>
      <c r="T433">
        <v>10</v>
      </c>
      <c r="V433">
        <v>14</v>
      </c>
      <c r="W433">
        <v>10</v>
      </c>
      <c r="X433" t="s">
        <v>493</v>
      </c>
      <c r="AG433" t="s">
        <v>31</v>
      </c>
      <c r="AM433">
        <v>1</v>
      </c>
      <c r="AY433" t="s">
        <v>31</v>
      </c>
      <c r="AZ433" t="s">
        <v>31</v>
      </c>
    </row>
    <row r="434" spans="1:52">
      <c r="A434" t="s">
        <v>151</v>
      </c>
      <c r="B434" t="s">
        <v>71</v>
      </c>
      <c r="C434" t="s">
        <v>174</v>
      </c>
      <c r="D434" t="s">
        <v>158</v>
      </c>
      <c r="E434" t="s">
        <v>49</v>
      </c>
      <c r="T434">
        <v>10</v>
      </c>
      <c r="V434">
        <v>16</v>
      </c>
      <c r="W434">
        <v>8</v>
      </c>
      <c r="X434" t="s">
        <v>493</v>
      </c>
      <c r="AG434" t="s">
        <v>31</v>
      </c>
      <c r="AM434">
        <v>1</v>
      </c>
      <c r="AY434" t="s">
        <v>31</v>
      </c>
      <c r="AZ434" t="s">
        <v>31</v>
      </c>
    </row>
    <row r="435" spans="1:52">
      <c r="A435" t="s">
        <v>151</v>
      </c>
      <c r="B435" t="s">
        <v>71</v>
      </c>
      <c r="C435" t="s">
        <v>174</v>
      </c>
      <c r="D435" t="s">
        <v>158</v>
      </c>
      <c r="E435" t="s">
        <v>49</v>
      </c>
      <c r="T435">
        <v>10</v>
      </c>
      <c r="V435">
        <v>18</v>
      </c>
      <c r="W435">
        <v>6</v>
      </c>
      <c r="X435" t="s">
        <v>493</v>
      </c>
      <c r="AG435" t="s">
        <v>31</v>
      </c>
      <c r="AM435">
        <v>1</v>
      </c>
      <c r="AY435" t="s">
        <v>31</v>
      </c>
      <c r="AZ435" t="s">
        <v>31</v>
      </c>
    </row>
    <row r="436" spans="1:52">
      <c r="A436" t="s">
        <v>151</v>
      </c>
      <c r="B436" t="s">
        <v>71</v>
      </c>
      <c r="C436" t="s">
        <v>174</v>
      </c>
      <c r="D436" t="s">
        <v>158</v>
      </c>
      <c r="E436" t="s">
        <v>49</v>
      </c>
      <c r="T436">
        <v>10</v>
      </c>
      <c r="V436">
        <v>20</v>
      </c>
      <c r="W436">
        <v>4</v>
      </c>
      <c r="X436" t="s">
        <v>493</v>
      </c>
      <c r="AG436" t="s">
        <v>31</v>
      </c>
      <c r="AM436">
        <v>1</v>
      </c>
      <c r="AY436" t="s">
        <v>31</v>
      </c>
      <c r="AZ436" t="s">
        <v>31</v>
      </c>
    </row>
    <row r="437" spans="1:52">
      <c r="A437" t="s">
        <v>151</v>
      </c>
      <c r="B437" t="s">
        <v>71</v>
      </c>
      <c r="C437" t="s">
        <v>174</v>
      </c>
      <c r="D437" t="s">
        <v>158</v>
      </c>
      <c r="E437" t="s">
        <v>49</v>
      </c>
      <c r="T437">
        <v>10</v>
      </c>
      <c r="V437">
        <v>22</v>
      </c>
      <c r="W437">
        <v>2</v>
      </c>
      <c r="X437" t="s">
        <v>493</v>
      </c>
      <c r="AG437" t="s">
        <v>31</v>
      </c>
      <c r="AM437">
        <v>1</v>
      </c>
      <c r="AY437" t="s">
        <v>31</v>
      </c>
      <c r="AZ437" t="s">
        <v>31</v>
      </c>
    </row>
    <row r="438" spans="1:52">
      <c r="A438" t="s">
        <v>151</v>
      </c>
      <c r="B438" t="s">
        <v>71</v>
      </c>
      <c r="C438" t="s">
        <v>174</v>
      </c>
      <c r="D438" t="s">
        <v>158</v>
      </c>
      <c r="E438" t="s">
        <v>49</v>
      </c>
      <c r="T438">
        <v>15</v>
      </c>
      <c r="V438">
        <v>8</v>
      </c>
      <c r="W438">
        <v>16</v>
      </c>
      <c r="X438" t="s">
        <v>493</v>
      </c>
      <c r="AG438" t="s">
        <v>31</v>
      </c>
      <c r="AM438">
        <v>1</v>
      </c>
      <c r="AY438" t="s">
        <v>31</v>
      </c>
      <c r="AZ438" t="s">
        <v>31</v>
      </c>
    </row>
    <row r="439" spans="1:52">
      <c r="A439" t="s">
        <v>151</v>
      </c>
      <c r="B439" t="s">
        <v>71</v>
      </c>
      <c r="C439" t="s">
        <v>174</v>
      </c>
      <c r="D439" t="s">
        <v>158</v>
      </c>
      <c r="E439" t="s">
        <v>49</v>
      </c>
      <c r="T439">
        <v>15</v>
      </c>
      <c r="V439">
        <v>10</v>
      </c>
      <c r="W439">
        <v>14</v>
      </c>
      <c r="X439" t="s">
        <v>493</v>
      </c>
      <c r="AG439" t="s">
        <v>31</v>
      </c>
      <c r="AM439">
        <v>1</v>
      </c>
      <c r="AY439" t="s">
        <v>31</v>
      </c>
      <c r="AZ439" t="s">
        <v>31</v>
      </c>
    </row>
    <row r="440" spans="1:52">
      <c r="A440" t="s">
        <v>151</v>
      </c>
      <c r="B440" t="s">
        <v>71</v>
      </c>
      <c r="C440" t="s">
        <v>174</v>
      </c>
      <c r="D440" t="s">
        <v>158</v>
      </c>
      <c r="E440" t="s">
        <v>49</v>
      </c>
      <c r="T440">
        <v>15</v>
      </c>
      <c r="V440">
        <v>12</v>
      </c>
      <c r="W440">
        <v>12</v>
      </c>
      <c r="X440" t="s">
        <v>493</v>
      </c>
      <c r="AG440" t="s">
        <v>31</v>
      </c>
      <c r="AM440">
        <v>1</v>
      </c>
      <c r="AY440" t="s">
        <v>31</v>
      </c>
      <c r="AZ440" t="s">
        <v>31</v>
      </c>
    </row>
    <row r="441" spans="1:52">
      <c r="A441" t="s">
        <v>151</v>
      </c>
      <c r="B441" t="s">
        <v>71</v>
      </c>
      <c r="C441" t="s">
        <v>174</v>
      </c>
      <c r="D441" t="s">
        <v>158</v>
      </c>
      <c r="E441" t="s">
        <v>49</v>
      </c>
      <c r="T441">
        <v>15</v>
      </c>
      <c r="V441">
        <v>14</v>
      </c>
      <c r="W441">
        <v>10</v>
      </c>
      <c r="X441" t="s">
        <v>493</v>
      </c>
      <c r="AG441" t="s">
        <v>31</v>
      </c>
      <c r="AM441">
        <v>1</v>
      </c>
      <c r="AY441" t="s">
        <v>31</v>
      </c>
      <c r="AZ441" t="s">
        <v>31</v>
      </c>
    </row>
    <row r="442" spans="1:52">
      <c r="A442" t="s">
        <v>151</v>
      </c>
      <c r="B442" t="s">
        <v>71</v>
      </c>
      <c r="C442" t="s">
        <v>174</v>
      </c>
      <c r="D442" t="s">
        <v>158</v>
      </c>
      <c r="E442" t="s">
        <v>49</v>
      </c>
      <c r="T442">
        <v>15</v>
      </c>
      <c r="V442">
        <v>16</v>
      </c>
      <c r="W442">
        <v>8</v>
      </c>
      <c r="X442" t="s">
        <v>493</v>
      </c>
      <c r="AG442" t="s">
        <v>31</v>
      </c>
      <c r="AM442">
        <v>1</v>
      </c>
      <c r="AY442" t="s">
        <v>31</v>
      </c>
      <c r="AZ442" t="s">
        <v>31</v>
      </c>
    </row>
    <row r="443" spans="1:52">
      <c r="A443" t="s">
        <v>151</v>
      </c>
      <c r="B443" t="s">
        <v>71</v>
      </c>
      <c r="C443" t="s">
        <v>174</v>
      </c>
      <c r="D443" t="s">
        <v>158</v>
      </c>
      <c r="E443" t="s">
        <v>49</v>
      </c>
      <c r="T443">
        <v>15</v>
      </c>
      <c r="V443">
        <v>18</v>
      </c>
      <c r="W443">
        <v>6</v>
      </c>
      <c r="X443" t="s">
        <v>493</v>
      </c>
      <c r="AG443" t="s">
        <v>31</v>
      </c>
      <c r="AM443">
        <v>1</v>
      </c>
      <c r="AY443" t="s">
        <v>31</v>
      </c>
      <c r="AZ443" t="s">
        <v>31</v>
      </c>
    </row>
    <row r="444" spans="1:52">
      <c r="A444" t="s">
        <v>151</v>
      </c>
      <c r="B444" t="s">
        <v>71</v>
      </c>
      <c r="C444" t="s">
        <v>174</v>
      </c>
      <c r="D444" t="s">
        <v>158</v>
      </c>
      <c r="E444" t="s">
        <v>49</v>
      </c>
      <c r="T444">
        <v>15</v>
      </c>
      <c r="V444">
        <v>20</v>
      </c>
      <c r="W444">
        <v>4</v>
      </c>
      <c r="X444" t="s">
        <v>493</v>
      </c>
      <c r="AG444" t="s">
        <v>31</v>
      </c>
      <c r="AM444">
        <v>1</v>
      </c>
      <c r="AY444" t="s">
        <v>31</v>
      </c>
      <c r="AZ444" t="s">
        <v>31</v>
      </c>
    </row>
    <row r="445" spans="1:52">
      <c r="A445" t="s">
        <v>151</v>
      </c>
      <c r="B445" t="s">
        <v>71</v>
      </c>
      <c r="C445" t="s">
        <v>174</v>
      </c>
      <c r="D445" t="s">
        <v>158</v>
      </c>
      <c r="E445" t="s">
        <v>49</v>
      </c>
      <c r="T445">
        <v>15</v>
      </c>
      <c r="V445">
        <v>22</v>
      </c>
      <c r="W445">
        <v>2</v>
      </c>
      <c r="X445" t="s">
        <v>493</v>
      </c>
      <c r="AG445" t="s">
        <v>31</v>
      </c>
      <c r="AM445">
        <v>1</v>
      </c>
      <c r="AY445" t="s">
        <v>31</v>
      </c>
      <c r="AZ445" t="s">
        <v>31</v>
      </c>
    </row>
    <row r="446" spans="1:52">
      <c r="A446" t="s">
        <v>151</v>
      </c>
      <c r="B446" t="s">
        <v>71</v>
      </c>
      <c r="C446" t="s">
        <v>174</v>
      </c>
      <c r="D446" t="s">
        <v>158</v>
      </c>
      <c r="E446" t="s">
        <v>49</v>
      </c>
      <c r="T446">
        <v>20</v>
      </c>
      <c r="V446">
        <v>8</v>
      </c>
      <c r="W446">
        <v>16</v>
      </c>
      <c r="X446" t="s">
        <v>493</v>
      </c>
      <c r="AG446" t="s">
        <v>31</v>
      </c>
      <c r="AM446">
        <v>1</v>
      </c>
      <c r="AY446" t="s">
        <v>31</v>
      </c>
      <c r="AZ446" t="s">
        <v>31</v>
      </c>
    </row>
    <row r="447" spans="1:52">
      <c r="A447" t="s">
        <v>151</v>
      </c>
      <c r="B447" t="s">
        <v>71</v>
      </c>
      <c r="C447" t="s">
        <v>174</v>
      </c>
      <c r="D447" t="s">
        <v>158</v>
      </c>
      <c r="E447" t="s">
        <v>49</v>
      </c>
      <c r="T447">
        <v>20</v>
      </c>
      <c r="V447">
        <v>10</v>
      </c>
      <c r="W447">
        <v>14</v>
      </c>
      <c r="X447" t="s">
        <v>493</v>
      </c>
      <c r="AG447" t="s">
        <v>31</v>
      </c>
      <c r="AM447">
        <v>1</v>
      </c>
      <c r="AY447" t="s">
        <v>31</v>
      </c>
      <c r="AZ447" t="s">
        <v>31</v>
      </c>
    </row>
    <row r="448" spans="1:52">
      <c r="A448" t="s">
        <v>151</v>
      </c>
      <c r="B448" t="s">
        <v>71</v>
      </c>
      <c r="C448" t="s">
        <v>174</v>
      </c>
      <c r="D448" t="s">
        <v>158</v>
      </c>
      <c r="E448" t="s">
        <v>49</v>
      </c>
      <c r="T448">
        <v>20</v>
      </c>
      <c r="V448">
        <v>12</v>
      </c>
      <c r="W448">
        <v>12</v>
      </c>
      <c r="X448" t="s">
        <v>493</v>
      </c>
      <c r="AG448" t="s">
        <v>31</v>
      </c>
      <c r="AM448">
        <v>1</v>
      </c>
      <c r="AY448" t="s">
        <v>31</v>
      </c>
      <c r="AZ448" t="s">
        <v>31</v>
      </c>
    </row>
    <row r="449" spans="1:52">
      <c r="A449" t="s">
        <v>151</v>
      </c>
      <c r="B449" t="s">
        <v>71</v>
      </c>
      <c r="C449" t="s">
        <v>174</v>
      </c>
      <c r="D449" t="s">
        <v>158</v>
      </c>
      <c r="E449" t="s">
        <v>49</v>
      </c>
      <c r="T449">
        <v>20</v>
      </c>
      <c r="V449">
        <v>14</v>
      </c>
      <c r="W449">
        <v>10</v>
      </c>
      <c r="X449" t="s">
        <v>493</v>
      </c>
      <c r="AG449" t="s">
        <v>31</v>
      </c>
      <c r="AM449">
        <v>1</v>
      </c>
      <c r="AY449" t="s">
        <v>31</v>
      </c>
      <c r="AZ449" t="s">
        <v>31</v>
      </c>
    </row>
    <row r="450" spans="1:52">
      <c r="A450" t="s">
        <v>151</v>
      </c>
      <c r="B450" t="s">
        <v>71</v>
      </c>
      <c r="C450" t="s">
        <v>174</v>
      </c>
      <c r="D450" t="s">
        <v>158</v>
      </c>
      <c r="E450" t="s">
        <v>49</v>
      </c>
      <c r="T450">
        <v>20</v>
      </c>
      <c r="V450">
        <v>16</v>
      </c>
      <c r="W450">
        <v>8</v>
      </c>
      <c r="X450" t="s">
        <v>493</v>
      </c>
      <c r="AG450" t="s">
        <v>31</v>
      </c>
      <c r="AM450">
        <v>1</v>
      </c>
      <c r="AY450" t="s">
        <v>31</v>
      </c>
      <c r="AZ450" t="s">
        <v>31</v>
      </c>
    </row>
    <row r="451" spans="1:52">
      <c r="A451" t="s">
        <v>151</v>
      </c>
      <c r="B451" t="s">
        <v>71</v>
      </c>
      <c r="C451" t="s">
        <v>174</v>
      </c>
      <c r="D451" t="s">
        <v>158</v>
      </c>
      <c r="E451" t="s">
        <v>49</v>
      </c>
      <c r="T451">
        <v>20</v>
      </c>
      <c r="V451">
        <v>18</v>
      </c>
      <c r="W451">
        <v>6</v>
      </c>
      <c r="X451" t="s">
        <v>493</v>
      </c>
      <c r="AG451" t="s">
        <v>31</v>
      </c>
      <c r="AM451">
        <v>1</v>
      </c>
      <c r="AY451" t="s">
        <v>31</v>
      </c>
      <c r="AZ451" t="s">
        <v>31</v>
      </c>
    </row>
    <row r="452" spans="1:52">
      <c r="A452" t="s">
        <v>151</v>
      </c>
      <c r="B452" t="s">
        <v>71</v>
      </c>
      <c r="C452" t="s">
        <v>174</v>
      </c>
      <c r="D452" t="s">
        <v>158</v>
      </c>
      <c r="E452" t="s">
        <v>49</v>
      </c>
      <c r="T452">
        <v>20</v>
      </c>
      <c r="V452">
        <v>20</v>
      </c>
      <c r="W452">
        <v>4</v>
      </c>
      <c r="X452" t="s">
        <v>493</v>
      </c>
      <c r="AG452" t="s">
        <v>31</v>
      </c>
      <c r="AM452">
        <v>1</v>
      </c>
      <c r="AY452" t="s">
        <v>31</v>
      </c>
      <c r="AZ452" t="s">
        <v>31</v>
      </c>
    </row>
    <row r="453" spans="1:52">
      <c r="A453" t="s">
        <v>151</v>
      </c>
      <c r="B453" t="s">
        <v>71</v>
      </c>
      <c r="C453" t="s">
        <v>174</v>
      </c>
      <c r="D453" t="s">
        <v>158</v>
      </c>
      <c r="E453" t="s">
        <v>49</v>
      </c>
      <c r="T453">
        <v>20</v>
      </c>
      <c r="V453">
        <v>22</v>
      </c>
      <c r="W453">
        <v>2</v>
      </c>
      <c r="X453" t="s">
        <v>493</v>
      </c>
      <c r="AG453" t="s">
        <v>31</v>
      </c>
      <c r="AM453">
        <v>1</v>
      </c>
      <c r="AY453" t="s">
        <v>31</v>
      </c>
      <c r="AZ453" t="s">
        <v>31</v>
      </c>
    </row>
    <row r="454" spans="1:52">
      <c r="A454" t="s">
        <v>151</v>
      </c>
      <c r="B454" t="s">
        <v>71</v>
      </c>
      <c r="C454" t="s">
        <v>174</v>
      </c>
      <c r="D454" t="s">
        <v>158</v>
      </c>
      <c r="E454" t="s">
        <v>49</v>
      </c>
      <c r="T454">
        <v>25</v>
      </c>
      <c r="V454">
        <v>8</v>
      </c>
      <c r="W454">
        <v>16</v>
      </c>
      <c r="X454" t="s">
        <v>493</v>
      </c>
      <c r="AG454" t="s">
        <v>31</v>
      </c>
      <c r="AM454">
        <v>1</v>
      </c>
      <c r="AY454" t="s">
        <v>31</v>
      </c>
      <c r="AZ454" t="s">
        <v>31</v>
      </c>
    </row>
    <row r="455" spans="1:52">
      <c r="A455" t="s">
        <v>151</v>
      </c>
      <c r="B455" t="s">
        <v>71</v>
      </c>
      <c r="C455" t="s">
        <v>174</v>
      </c>
      <c r="D455" t="s">
        <v>158</v>
      </c>
      <c r="E455" t="s">
        <v>49</v>
      </c>
      <c r="T455">
        <v>25</v>
      </c>
      <c r="V455">
        <v>10</v>
      </c>
      <c r="W455">
        <v>14</v>
      </c>
      <c r="X455" t="s">
        <v>493</v>
      </c>
      <c r="AG455" t="s">
        <v>31</v>
      </c>
      <c r="AM455">
        <v>1</v>
      </c>
      <c r="AY455" t="s">
        <v>31</v>
      </c>
      <c r="AZ455" t="s">
        <v>31</v>
      </c>
    </row>
    <row r="456" spans="1:52">
      <c r="A456" t="s">
        <v>151</v>
      </c>
      <c r="B456" t="s">
        <v>71</v>
      </c>
      <c r="C456" t="s">
        <v>174</v>
      </c>
      <c r="D456" t="s">
        <v>158</v>
      </c>
      <c r="E456" t="s">
        <v>49</v>
      </c>
      <c r="T456">
        <v>25</v>
      </c>
      <c r="V456">
        <v>12</v>
      </c>
      <c r="W456">
        <v>12</v>
      </c>
      <c r="X456" t="s">
        <v>493</v>
      </c>
      <c r="AG456" t="s">
        <v>31</v>
      </c>
      <c r="AM456">
        <v>1</v>
      </c>
      <c r="AY456" t="s">
        <v>31</v>
      </c>
      <c r="AZ456" t="s">
        <v>31</v>
      </c>
    </row>
    <row r="457" spans="1:52">
      <c r="A457" t="s">
        <v>151</v>
      </c>
      <c r="B457" t="s">
        <v>71</v>
      </c>
      <c r="C457" t="s">
        <v>174</v>
      </c>
      <c r="D457" t="s">
        <v>158</v>
      </c>
      <c r="E457" t="s">
        <v>49</v>
      </c>
      <c r="T457">
        <v>25</v>
      </c>
      <c r="V457">
        <v>14</v>
      </c>
      <c r="W457">
        <v>10</v>
      </c>
      <c r="X457" t="s">
        <v>493</v>
      </c>
      <c r="AG457" t="s">
        <v>31</v>
      </c>
      <c r="AM457">
        <v>1</v>
      </c>
      <c r="AY457" t="s">
        <v>31</v>
      </c>
      <c r="AZ457" t="s">
        <v>31</v>
      </c>
    </row>
    <row r="458" spans="1:52">
      <c r="A458" t="s">
        <v>151</v>
      </c>
      <c r="B458" t="s">
        <v>71</v>
      </c>
      <c r="C458" t="s">
        <v>174</v>
      </c>
      <c r="D458" t="s">
        <v>158</v>
      </c>
      <c r="E458" t="s">
        <v>49</v>
      </c>
      <c r="T458">
        <v>25</v>
      </c>
      <c r="V458">
        <v>16</v>
      </c>
      <c r="W458">
        <v>8</v>
      </c>
      <c r="X458" t="s">
        <v>493</v>
      </c>
      <c r="AG458" t="s">
        <v>31</v>
      </c>
      <c r="AM458">
        <v>1</v>
      </c>
      <c r="AY458" t="s">
        <v>31</v>
      </c>
      <c r="AZ458" t="s">
        <v>31</v>
      </c>
    </row>
    <row r="459" spans="1:52">
      <c r="A459" t="s">
        <v>151</v>
      </c>
      <c r="B459" t="s">
        <v>71</v>
      </c>
      <c r="C459" t="s">
        <v>174</v>
      </c>
      <c r="D459" t="s">
        <v>158</v>
      </c>
      <c r="E459" t="s">
        <v>49</v>
      </c>
      <c r="T459">
        <v>25</v>
      </c>
      <c r="V459">
        <v>18</v>
      </c>
      <c r="W459">
        <v>6</v>
      </c>
      <c r="X459" t="s">
        <v>493</v>
      </c>
      <c r="AG459" t="s">
        <v>31</v>
      </c>
      <c r="AM459">
        <v>1</v>
      </c>
      <c r="AY459" t="s">
        <v>31</v>
      </c>
      <c r="AZ459" t="s">
        <v>31</v>
      </c>
    </row>
    <row r="460" spans="1:52">
      <c r="A460" t="s">
        <v>151</v>
      </c>
      <c r="B460" t="s">
        <v>71</v>
      </c>
      <c r="C460" t="s">
        <v>174</v>
      </c>
      <c r="D460" t="s">
        <v>158</v>
      </c>
      <c r="E460" t="s">
        <v>49</v>
      </c>
      <c r="T460">
        <v>25</v>
      </c>
      <c r="V460">
        <v>20</v>
      </c>
      <c r="W460">
        <v>4</v>
      </c>
      <c r="X460" t="s">
        <v>493</v>
      </c>
      <c r="AG460" t="s">
        <v>31</v>
      </c>
      <c r="AM460">
        <v>1</v>
      </c>
      <c r="AY460" t="s">
        <v>31</v>
      </c>
      <c r="AZ460" t="s">
        <v>31</v>
      </c>
    </row>
    <row r="461" spans="1:52">
      <c r="A461" t="s">
        <v>151</v>
      </c>
      <c r="B461" t="s">
        <v>71</v>
      </c>
      <c r="C461" t="s">
        <v>174</v>
      </c>
      <c r="D461" t="s">
        <v>158</v>
      </c>
      <c r="E461" t="s">
        <v>49</v>
      </c>
      <c r="T461">
        <v>25</v>
      </c>
      <c r="V461">
        <v>22</v>
      </c>
      <c r="W461">
        <v>2</v>
      </c>
      <c r="X461" t="s">
        <v>493</v>
      </c>
      <c r="AG461" t="s">
        <v>31</v>
      </c>
      <c r="AM461">
        <v>1</v>
      </c>
      <c r="AY461" t="s">
        <v>31</v>
      </c>
      <c r="AZ461" t="s">
        <v>31</v>
      </c>
    </row>
    <row r="462" spans="1:52">
      <c r="A462" t="s">
        <v>151</v>
      </c>
      <c r="B462" t="s">
        <v>71</v>
      </c>
      <c r="C462" t="s">
        <v>174</v>
      </c>
      <c r="D462" t="s">
        <v>158</v>
      </c>
      <c r="E462" t="s">
        <v>49</v>
      </c>
      <c r="T462">
        <v>30</v>
      </c>
      <c r="V462">
        <v>8</v>
      </c>
      <c r="W462">
        <v>16</v>
      </c>
      <c r="X462" t="s">
        <v>493</v>
      </c>
      <c r="AG462" t="s">
        <v>31</v>
      </c>
      <c r="AM462">
        <v>1</v>
      </c>
      <c r="AY462" t="s">
        <v>31</v>
      </c>
      <c r="AZ462" t="s">
        <v>31</v>
      </c>
    </row>
    <row r="463" spans="1:52">
      <c r="A463" t="s">
        <v>151</v>
      </c>
      <c r="B463" t="s">
        <v>71</v>
      </c>
      <c r="C463" t="s">
        <v>174</v>
      </c>
      <c r="D463" t="s">
        <v>158</v>
      </c>
      <c r="E463" t="s">
        <v>49</v>
      </c>
      <c r="T463">
        <v>30</v>
      </c>
      <c r="V463">
        <v>10</v>
      </c>
      <c r="W463">
        <v>14</v>
      </c>
      <c r="X463" t="s">
        <v>493</v>
      </c>
      <c r="AG463" t="s">
        <v>31</v>
      </c>
      <c r="AM463">
        <v>1</v>
      </c>
      <c r="AY463" t="s">
        <v>31</v>
      </c>
      <c r="AZ463" t="s">
        <v>31</v>
      </c>
    </row>
    <row r="464" spans="1:52">
      <c r="A464" t="s">
        <v>151</v>
      </c>
      <c r="B464" t="s">
        <v>71</v>
      </c>
      <c r="C464" t="s">
        <v>174</v>
      </c>
      <c r="D464" t="s">
        <v>158</v>
      </c>
      <c r="E464" t="s">
        <v>49</v>
      </c>
      <c r="T464">
        <v>30</v>
      </c>
      <c r="V464">
        <v>12</v>
      </c>
      <c r="W464">
        <v>12</v>
      </c>
      <c r="X464" t="s">
        <v>493</v>
      </c>
      <c r="AG464" t="s">
        <v>31</v>
      </c>
      <c r="AM464">
        <v>1</v>
      </c>
      <c r="AY464" t="s">
        <v>31</v>
      </c>
      <c r="AZ464" t="s">
        <v>31</v>
      </c>
    </row>
    <row r="465" spans="1:52">
      <c r="A465" t="s">
        <v>151</v>
      </c>
      <c r="B465" t="s">
        <v>71</v>
      </c>
      <c r="C465" t="s">
        <v>174</v>
      </c>
      <c r="D465" t="s">
        <v>158</v>
      </c>
      <c r="E465" t="s">
        <v>49</v>
      </c>
      <c r="T465">
        <v>30</v>
      </c>
      <c r="V465">
        <v>14</v>
      </c>
      <c r="W465">
        <v>10</v>
      </c>
      <c r="X465" t="s">
        <v>493</v>
      </c>
      <c r="AG465" t="s">
        <v>31</v>
      </c>
      <c r="AM465">
        <v>1</v>
      </c>
      <c r="AY465" t="s">
        <v>31</v>
      </c>
      <c r="AZ465" t="s">
        <v>31</v>
      </c>
    </row>
    <row r="466" spans="1:52">
      <c r="A466" t="s">
        <v>151</v>
      </c>
      <c r="B466" t="s">
        <v>71</v>
      </c>
      <c r="C466" t="s">
        <v>174</v>
      </c>
      <c r="D466" t="s">
        <v>158</v>
      </c>
      <c r="E466" t="s">
        <v>49</v>
      </c>
      <c r="T466">
        <v>30</v>
      </c>
      <c r="V466">
        <v>16</v>
      </c>
      <c r="W466">
        <v>8</v>
      </c>
      <c r="X466" t="s">
        <v>493</v>
      </c>
      <c r="AG466" t="s">
        <v>31</v>
      </c>
      <c r="AM466">
        <v>1</v>
      </c>
      <c r="AY466" t="s">
        <v>31</v>
      </c>
      <c r="AZ466" t="s">
        <v>31</v>
      </c>
    </row>
    <row r="467" spans="1:52">
      <c r="A467" t="s">
        <v>151</v>
      </c>
      <c r="B467" t="s">
        <v>71</v>
      </c>
      <c r="C467" t="s">
        <v>174</v>
      </c>
      <c r="D467" t="s">
        <v>158</v>
      </c>
      <c r="E467" t="s">
        <v>49</v>
      </c>
      <c r="T467">
        <v>30</v>
      </c>
      <c r="V467">
        <v>18</v>
      </c>
      <c r="W467">
        <v>6</v>
      </c>
      <c r="X467" t="s">
        <v>493</v>
      </c>
      <c r="AG467" t="s">
        <v>31</v>
      </c>
      <c r="AM467">
        <v>1</v>
      </c>
      <c r="AY467" t="s">
        <v>31</v>
      </c>
      <c r="AZ467" t="s">
        <v>31</v>
      </c>
    </row>
    <row r="468" spans="1:52">
      <c r="A468" t="s">
        <v>151</v>
      </c>
      <c r="B468" t="s">
        <v>71</v>
      </c>
      <c r="C468" t="s">
        <v>174</v>
      </c>
      <c r="D468" t="s">
        <v>158</v>
      </c>
      <c r="E468" t="s">
        <v>49</v>
      </c>
      <c r="T468">
        <v>30</v>
      </c>
      <c r="V468">
        <v>20</v>
      </c>
      <c r="W468">
        <v>4</v>
      </c>
      <c r="X468" t="s">
        <v>493</v>
      </c>
      <c r="AG468" t="s">
        <v>31</v>
      </c>
      <c r="AM468">
        <v>1</v>
      </c>
      <c r="AY468" t="s">
        <v>31</v>
      </c>
      <c r="AZ468" t="s">
        <v>31</v>
      </c>
    </row>
    <row r="469" spans="1:52">
      <c r="A469" t="s">
        <v>151</v>
      </c>
      <c r="B469" t="s">
        <v>71</v>
      </c>
      <c r="C469" t="s">
        <v>174</v>
      </c>
      <c r="D469" t="s">
        <v>158</v>
      </c>
      <c r="E469" t="s">
        <v>49</v>
      </c>
      <c r="T469">
        <v>30</v>
      </c>
      <c r="V469">
        <v>22</v>
      </c>
      <c r="W469">
        <v>2</v>
      </c>
      <c r="X469" t="s">
        <v>493</v>
      </c>
      <c r="AG469" t="s">
        <v>31</v>
      </c>
      <c r="AM469">
        <v>1</v>
      </c>
      <c r="AY469" t="s">
        <v>31</v>
      </c>
      <c r="AZ469" t="s">
        <v>31</v>
      </c>
    </row>
    <row r="470" spans="1:52">
      <c r="A470" t="s">
        <v>151</v>
      </c>
      <c r="B470" t="s">
        <v>71</v>
      </c>
      <c r="C470" t="s">
        <v>174</v>
      </c>
      <c r="D470" t="s">
        <v>158</v>
      </c>
      <c r="E470" t="s">
        <v>49</v>
      </c>
      <c r="T470">
        <v>35</v>
      </c>
      <c r="V470">
        <v>8</v>
      </c>
      <c r="W470">
        <v>16</v>
      </c>
      <c r="X470" t="s">
        <v>493</v>
      </c>
      <c r="AG470" t="s">
        <v>31</v>
      </c>
      <c r="AM470">
        <v>1</v>
      </c>
      <c r="AY470" t="s">
        <v>31</v>
      </c>
      <c r="AZ470" t="s">
        <v>31</v>
      </c>
    </row>
    <row r="471" spans="1:52">
      <c r="A471" t="s">
        <v>151</v>
      </c>
      <c r="B471" t="s">
        <v>71</v>
      </c>
      <c r="C471" t="s">
        <v>174</v>
      </c>
      <c r="D471" t="s">
        <v>158</v>
      </c>
      <c r="E471" t="s">
        <v>49</v>
      </c>
      <c r="T471">
        <v>35</v>
      </c>
      <c r="V471">
        <v>10</v>
      </c>
      <c r="W471">
        <v>14</v>
      </c>
      <c r="X471" t="s">
        <v>493</v>
      </c>
      <c r="AG471" t="s">
        <v>31</v>
      </c>
      <c r="AM471">
        <v>1</v>
      </c>
      <c r="AY471" t="s">
        <v>31</v>
      </c>
      <c r="AZ471" t="s">
        <v>31</v>
      </c>
    </row>
    <row r="472" spans="1:52">
      <c r="A472" t="s">
        <v>151</v>
      </c>
      <c r="B472" t="s">
        <v>71</v>
      </c>
      <c r="C472" t="s">
        <v>174</v>
      </c>
      <c r="D472" t="s">
        <v>158</v>
      </c>
      <c r="E472" t="s">
        <v>49</v>
      </c>
      <c r="T472">
        <v>35</v>
      </c>
      <c r="V472">
        <v>12</v>
      </c>
      <c r="W472">
        <v>12</v>
      </c>
      <c r="X472" t="s">
        <v>493</v>
      </c>
      <c r="AG472" t="s">
        <v>31</v>
      </c>
      <c r="AM472">
        <v>1</v>
      </c>
      <c r="AY472" t="s">
        <v>31</v>
      </c>
      <c r="AZ472" t="s">
        <v>31</v>
      </c>
    </row>
    <row r="473" spans="1:52">
      <c r="A473" t="s">
        <v>151</v>
      </c>
      <c r="B473" t="s">
        <v>71</v>
      </c>
      <c r="C473" t="s">
        <v>174</v>
      </c>
      <c r="D473" t="s">
        <v>158</v>
      </c>
      <c r="E473" t="s">
        <v>49</v>
      </c>
      <c r="T473">
        <v>35</v>
      </c>
      <c r="V473">
        <v>14</v>
      </c>
      <c r="W473">
        <v>10</v>
      </c>
      <c r="X473" t="s">
        <v>493</v>
      </c>
      <c r="AG473" t="s">
        <v>31</v>
      </c>
      <c r="AM473">
        <v>1</v>
      </c>
      <c r="AY473" t="s">
        <v>31</v>
      </c>
      <c r="AZ473" t="s">
        <v>31</v>
      </c>
    </row>
    <row r="474" spans="1:52">
      <c r="A474" t="s">
        <v>151</v>
      </c>
      <c r="B474" t="s">
        <v>71</v>
      </c>
      <c r="C474" t="s">
        <v>174</v>
      </c>
      <c r="D474" t="s">
        <v>158</v>
      </c>
      <c r="E474" t="s">
        <v>49</v>
      </c>
      <c r="T474">
        <v>35</v>
      </c>
      <c r="V474">
        <v>16</v>
      </c>
      <c r="W474">
        <v>8</v>
      </c>
      <c r="X474" t="s">
        <v>493</v>
      </c>
      <c r="AG474" t="s">
        <v>31</v>
      </c>
      <c r="AM474">
        <v>1</v>
      </c>
      <c r="AY474" t="s">
        <v>31</v>
      </c>
      <c r="AZ474" t="s">
        <v>31</v>
      </c>
    </row>
    <row r="475" spans="1:52">
      <c r="A475" t="s">
        <v>151</v>
      </c>
      <c r="B475" t="s">
        <v>71</v>
      </c>
      <c r="C475" t="s">
        <v>174</v>
      </c>
      <c r="D475" t="s">
        <v>158</v>
      </c>
      <c r="E475" t="s">
        <v>49</v>
      </c>
      <c r="T475">
        <v>35</v>
      </c>
      <c r="V475">
        <v>18</v>
      </c>
      <c r="W475">
        <v>6</v>
      </c>
      <c r="X475" t="s">
        <v>493</v>
      </c>
      <c r="AG475" t="s">
        <v>31</v>
      </c>
      <c r="AM475">
        <v>1</v>
      </c>
      <c r="AY475" t="s">
        <v>31</v>
      </c>
      <c r="AZ475" t="s">
        <v>31</v>
      </c>
    </row>
    <row r="476" spans="1:52">
      <c r="A476" t="s">
        <v>151</v>
      </c>
      <c r="B476" t="s">
        <v>71</v>
      </c>
      <c r="C476" t="s">
        <v>174</v>
      </c>
      <c r="D476" t="s">
        <v>158</v>
      </c>
      <c r="E476" t="s">
        <v>49</v>
      </c>
      <c r="T476">
        <v>35</v>
      </c>
      <c r="V476">
        <v>20</v>
      </c>
      <c r="W476">
        <v>4</v>
      </c>
      <c r="X476" t="s">
        <v>493</v>
      </c>
      <c r="AG476" t="s">
        <v>31</v>
      </c>
      <c r="AM476">
        <v>1</v>
      </c>
      <c r="AY476" t="s">
        <v>31</v>
      </c>
      <c r="AZ476" t="s">
        <v>31</v>
      </c>
    </row>
    <row r="477" spans="1:52">
      <c r="A477" t="s">
        <v>151</v>
      </c>
      <c r="B477" t="s">
        <v>71</v>
      </c>
      <c r="C477" t="s">
        <v>174</v>
      </c>
      <c r="D477" t="s">
        <v>158</v>
      </c>
      <c r="E477" t="s">
        <v>49</v>
      </c>
      <c r="T477">
        <v>35</v>
      </c>
      <c r="V477">
        <v>22</v>
      </c>
      <c r="W477">
        <v>2</v>
      </c>
      <c r="X477" t="s">
        <v>493</v>
      </c>
      <c r="AG477" t="s">
        <v>31</v>
      </c>
      <c r="AM477">
        <v>1</v>
      </c>
      <c r="AY477" t="s">
        <v>31</v>
      </c>
      <c r="AZ477" t="s">
        <v>31</v>
      </c>
    </row>
    <row r="478" spans="1:52">
      <c r="A478" t="s">
        <v>733</v>
      </c>
      <c r="B478" t="s">
        <v>71</v>
      </c>
      <c r="C478" t="s">
        <v>115</v>
      </c>
      <c r="D478" t="s">
        <v>2302</v>
      </c>
      <c r="E478" t="s">
        <v>2303</v>
      </c>
      <c r="F478" t="s">
        <v>2300</v>
      </c>
      <c r="G478" t="s">
        <v>2301</v>
      </c>
      <c r="I478">
        <v>-23.38</v>
      </c>
      <c r="J478">
        <v>-49.13</v>
      </c>
      <c r="L478" t="s">
        <v>2613</v>
      </c>
      <c r="M478">
        <v>2009</v>
      </c>
      <c r="N478" t="s">
        <v>1779</v>
      </c>
      <c r="O478" t="s">
        <v>2537</v>
      </c>
      <c r="P478" s="64">
        <v>39946</v>
      </c>
      <c r="T478">
        <v>25</v>
      </c>
      <c r="U478">
        <v>25</v>
      </c>
      <c r="V478">
        <v>16</v>
      </c>
      <c r="X478" t="s">
        <v>15</v>
      </c>
      <c r="Y478">
        <v>1</v>
      </c>
      <c r="Z478">
        <v>32.4</v>
      </c>
      <c r="AD478" t="s">
        <v>1693</v>
      </c>
      <c r="AG478">
        <v>-50</v>
      </c>
      <c r="AH478" t="s">
        <v>2614</v>
      </c>
      <c r="AW478">
        <v>1</v>
      </c>
      <c r="AX478" s="60">
        <v>42503</v>
      </c>
      <c r="AY478">
        <v>32.4</v>
      </c>
      <c r="AZ478" t="s">
        <v>31</v>
      </c>
    </row>
    <row r="479" spans="1:52">
      <c r="A479" t="s">
        <v>733</v>
      </c>
      <c r="B479" t="s">
        <v>71</v>
      </c>
      <c r="C479" t="s">
        <v>115</v>
      </c>
      <c r="D479" t="s">
        <v>2302</v>
      </c>
      <c r="E479" t="s">
        <v>2303</v>
      </c>
      <c r="F479" t="s">
        <v>2300</v>
      </c>
      <c r="G479" t="s">
        <v>2301</v>
      </c>
      <c r="I479">
        <v>-23.38</v>
      </c>
      <c r="J479">
        <v>-49.13</v>
      </c>
      <c r="L479" t="s">
        <v>2613</v>
      </c>
      <c r="M479">
        <v>2009</v>
      </c>
      <c r="N479" t="s">
        <v>1779</v>
      </c>
      <c r="O479" t="s">
        <v>2537</v>
      </c>
      <c r="P479" s="64">
        <v>39954</v>
      </c>
      <c r="T479">
        <v>25</v>
      </c>
      <c r="U479">
        <v>25</v>
      </c>
      <c r="V479">
        <v>16</v>
      </c>
      <c r="X479" t="s">
        <v>15</v>
      </c>
      <c r="Y479">
        <v>1</v>
      </c>
      <c r="Z479">
        <v>40.5</v>
      </c>
      <c r="AD479" t="s">
        <v>1693</v>
      </c>
      <c r="AG479">
        <v>-7</v>
      </c>
      <c r="AH479" t="s">
        <v>2614</v>
      </c>
      <c r="AW479">
        <v>26</v>
      </c>
      <c r="AX479" s="60">
        <v>42511</v>
      </c>
      <c r="AY479">
        <v>40.5</v>
      </c>
      <c r="AZ479" t="s">
        <v>31</v>
      </c>
    </row>
    <row r="480" spans="1:52">
      <c r="A480" t="s">
        <v>733</v>
      </c>
      <c r="B480" t="s">
        <v>71</v>
      </c>
      <c r="C480" t="s">
        <v>115</v>
      </c>
      <c r="D480" t="s">
        <v>2302</v>
      </c>
      <c r="E480" t="s">
        <v>2303</v>
      </c>
      <c r="F480" t="s">
        <v>2300</v>
      </c>
      <c r="G480" t="s">
        <v>2301</v>
      </c>
      <c r="I480">
        <v>-23.38</v>
      </c>
      <c r="J480">
        <v>-49.13</v>
      </c>
      <c r="L480" t="s">
        <v>2613</v>
      </c>
      <c r="M480">
        <v>2009</v>
      </c>
      <c r="N480" t="s">
        <v>1779</v>
      </c>
      <c r="O480" t="s">
        <v>2537</v>
      </c>
      <c r="P480" s="64">
        <v>39960</v>
      </c>
      <c r="T480">
        <v>25</v>
      </c>
      <c r="U480">
        <v>25</v>
      </c>
      <c r="V480">
        <v>16</v>
      </c>
      <c r="X480" t="s">
        <v>15</v>
      </c>
      <c r="Y480">
        <v>1</v>
      </c>
      <c r="Z480">
        <v>40.1</v>
      </c>
      <c r="AD480" t="s">
        <v>1693</v>
      </c>
      <c r="AG480">
        <v>-21</v>
      </c>
      <c r="AH480" t="s">
        <v>2614</v>
      </c>
      <c r="AW480">
        <v>26</v>
      </c>
      <c r="AX480" s="60">
        <v>42517</v>
      </c>
      <c r="AY480">
        <v>40.1</v>
      </c>
      <c r="AZ480" t="s">
        <v>31</v>
      </c>
    </row>
    <row r="481" spans="1:52">
      <c r="A481" t="s">
        <v>733</v>
      </c>
      <c r="B481" t="s">
        <v>71</v>
      </c>
      <c r="C481" t="s">
        <v>115</v>
      </c>
      <c r="D481" t="s">
        <v>2302</v>
      </c>
      <c r="E481" t="s">
        <v>2303</v>
      </c>
      <c r="F481" t="s">
        <v>2300</v>
      </c>
      <c r="G481" t="s">
        <v>2301</v>
      </c>
      <c r="I481">
        <v>-23.38</v>
      </c>
      <c r="J481">
        <v>-49.13</v>
      </c>
      <c r="L481" t="s">
        <v>2613</v>
      </c>
      <c r="M481">
        <v>2009</v>
      </c>
      <c r="N481" t="s">
        <v>1779</v>
      </c>
      <c r="O481" t="s">
        <v>2537</v>
      </c>
      <c r="P481" s="64">
        <v>39967</v>
      </c>
      <c r="T481">
        <v>25</v>
      </c>
      <c r="U481">
        <v>25</v>
      </c>
      <c r="V481">
        <v>16</v>
      </c>
      <c r="X481" t="s">
        <v>15</v>
      </c>
      <c r="Y481">
        <v>1</v>
      </c>
      <c r="Z481">
        <v>32.1</v>
      </c>
      <c r="AD481" t="s">
        <v>1693</v>
      </c>
      <c r="AG481">
        <v>52</v>
      </c>
      <c r="AH481" t="s">
        <v>2614</v>
      </c>
      <c r="AW481">
        <v>82</v>
      </c>
      <c r="AX481" s="60">
        <v>42524</v>
      </c>
      <c r="AY481">
        <v>32.1</v>
      </c>
      <c r="AZ481" t="s">
        <v>31</v>
      </c>
    </row>
    <row r="482" spans="1:52">
      <c r="A482" t="s">
        <v>733</v>
      </c>
      <c r="B482" t="s">
        <v>71</v>
      </c>
      <c r="C482" t="s">
        <v>115</v>
      </c>
      <c r="D482" t="s">
        <v>2302</v>
      </c>
      <c r="E482" t="s">
        <v>2303</v>
      </c>
      <c r="F482" t="s">
        <v>2300</v>
      </c>
      <c r="G482" t="s">
        <v>2301</v>
      </c>
      <c r="I482">
        <v>-23.38</v>
      </c>
      <c r="J482">
        <v>-49.13</v>
      </c>
      <c r="L482" t="s">
        <v>2613</v>
      </c>
      <c r="M482">
        <v>2009</v>
      </c>
      <c r="N482" t="s">
        <v>1779</v>
      </c>
      <c r="O482" t="s">
        <v>2537</v>
      </c>
      <c r="P482" s="64">
        <v>39974</v>
      </c>
      <c r="T482">
        <v>25</v>
      </c>
      <c r="U482">
        <v>25</v>
      </c>
      <c r="V482">
        <v>16</v>
      </c>
      <c r="X482" t="s">
        <v>15</v>
      </c>
      <c r="Y482">
        <v>1</v>
      </c>
      <c r="Z482">
        <v>32.1</v>
      </c>
      <c r="AD482" t="s">
        <v>1693</v>
      </c>
      <c r="AG482">
        <v>115.5</v>
      </c>
      <c r="AH482" t="s">
        <v>2614</v>
      </c>
      <c r="AW482">
        <v>135</v>
      </c>
      <c r="AX482" s="60">
        <v>42531</v>
      </c>
      <c r="AY482">
        <v>32.1</v>
      </c>
      <c r="AZ482" t="s">
        <v>31</v>
      </c>
    </row>
    <row r="483" spans="1:52">
      <c r="A483" t="s">
        <v>733</v>
      </c>
      <c r="B483" t="s">
        <v>71</v>
      </c>
      <c r="C483" t="s">
        <v>115</v>
      </c>
      <c r="D483" t="s">
        <v>2302</v>
      </c>
      <c r="E483" t="s">
        <v>2303</v>
      </c>
      <c r="F483" t="s">
        <v>2300</v>
      </c>
      <c r="G483" t="s">
        <v>2301</v>
      </c>
      <c r="I483">
        <v>-23.38</v>
      </c>
      <c r="J483">
        <v>-49.13</v>
      </c>
      <c r="L483" t="s">
        <v>2613</v>
      </c>
      <c r="M483">
        <v>2009</v>
      </c>
      <c r="N483" t="s">
        <v>1779</v>
      </c>
      <c r="O483" t="s">
        <v>2537</v>
      </c>
      <c r="P483" s="64">
        <v>39981</v>
      </c>
      <c r="T483">
        <v>25</v>
      </c>
      <c r="U483">
        <v>25</v>
      </c>
      <c r="V483">
        <v>16</v>
      </c>
      <c r="X483" t="s">
        <v>15</v>
      </c>
      <c r="Y483">
        <v>1</v>
      </c>
      <c r="Z483">
        <v>24.4</v>
      </c>
      <c r="AD483" t="s">
        <v>1693</v>
      </c>
      <c r="AG483">
        <v>223</v>
      </c>
      <c r="AH483" t="s">
        <v>2614</v>
      </c>
      <c r="AW483">
        <v>168</v>
      </c>
      <c r="AX483" s="60">
        <v>42538</v>
      </c>
      <c r="AY483">
        <v>24.4</v>
      </c>
      <c r="AZ483" t="s">
        <v>31</v>
      </c>
    </row>
    <row r="484" spans="1:52">
      <c r="A484" t="s">
        <v>733</v>
      </c>
      <c r="B484" t="s">
        <v>71</v>
      </c>
      <c r="C484" t="s">
        <v>115</v>
      </c>
      <c r="D484" t="s">
        <v>2302</v>
      </c>
      <c r="E484" t="s">
        <v>2303</v>
      </c>
      <c r="F484" t="s">
        <v>2300</v>
      </c>
      <c r="G484" t="s">
        <v>2301</v>
      </c>
      <c r="I484">
        <v>-23.38</v>
      </c>
      <c r="J484">
        <v>-49.13</v>
      </c>
      <c r="L484" t="s">
        <v>2613</v>
      </c>
      <c r="M484">
        <v>2009</v>
      </c>
      <c r="N484" t="s">
        <v>1779</v>
      </c>
      <c r="O484" t="s">
        <v>2537</v>
      </c>
      <c r="P484" s="64">
        <v>39988</v>
      </c>
      <c r="T484">
        <v>25</v>
      </c>
      <c r="U484">
        <v>25</v>
      </c>
      <c r="V484">
        <v>16</v>
      </c>
      <c r="X484" t="s">
        <v>15</v>
      </c>
      <c r="Y484">
        <v>1</v>
      </c>
      <c r="Z484">
        <v>26.8</v>
      </c>
      <c r="AD484" t="s">
        <v>1693</v>
      </c>
      <c r="AG484">
        <v>280</v>
      </c>
      <c r="AH484" t="s">
        <v>2614</v>
      </c>
      <c r="AW484">
        <v>193</v>
      </c>
      <c r="AX484" s="60">
        <v>42545</v>
      </c>
      <c r="AY484">
        <v>26.8</v>
      </c>
      <c r="AZ484" t="s">
        <v>31</v>
      </c>
    </row>
    <row r="485" spans="1:52">
      <c r="A485" t="s">
        <v>733</v>
      </c>
      <c r="B485" t="s">
        <v>71</v>
      </c>
      <c r="C485" t="s">
        <v>115</v>
      </c>
      <c r="D485" t="s">
        <v>2302</v>
      </c>
      <c r="E485" t="s">
        <v>2303</v>
      </c>
      <c r="F485" t="s">
        <v>2300</v>
      </c>
      <c r="G485" t="s">
        <v>2301</v>
      </c>
      <c r="I485">
        <v>-23.38</v>
      </c>
      <c r="J485">
        <v>-49.13</v>
      </c>
      <c r="L485" t="s">
        <v>2613</v>
      </c>
      <c r="M485">
        <v>2009</v>
      </c>
      <c r="N485" t="s">
        <v>1779</v>
      </c>
      <c r="O485" t="s">
        <v>2537</v>
      </c>
      <c r="P485" s="64">
        <v>39995</v>
      </c>
      <c r="T485">
        <v>25</v>
      </c>
      <c r="U485">
        <v>25</v>
      </c>
      <c r="V485">
        <v>16</v>
      </c>
      <c r="X485" t="s">
        <v>15</v>
      </c>
      <c r="Y485">
        <v>1</v>
      </c>
      <c r="Z485">
        <v>22.4</v>
      </c>
      <c r="AD485" t="s">
        <v>1693</v>
      </c>
      <c r="AG485">
        <v>331.5</v>
      </c>
      <c r="AH485" t="s">
        <v>2614</v>
      </c>
      <c r="AW485">
        <v>196</v>
      </c>
      <c r="AX485" s="60">
        <v>42552</v>
      </c>
      <c r="AY485">
        <v>22.4</v>
      </c>
      <c r="AZ485" t="s">
        <v>31</v>
      </c>
    </row>
    <row r="486" spans="1:52">
      <c r="A486" t="s">
        <v>733</v>
      </c>
      <c r="B486" t="s">
        <v>71</v>
      </c>
      <c r="C486" t="s">
        <v>115</v>
      </c>
      <c r="D486" t="s">
        <v>2302</v>
      </c>
      <c r="E486" t="s">
        <v>2303</v>
      </c>
      <c r="F486" t="s">
        <v>2300</v>
      </c>
      <c r="G486" t="s">
        <v>2301</v>
      </c>
      <c r="I486">
        <v>-23.38</v>
      </c>
      <c r="J486">
        <v>-49.13</v>
      </c>
      <c r="L486" t="s">
        <v>2613</v>
      </c>
      <c r="M486">
        <v>2009</v>
      </c>
      <c r="N486" t="s">
        <v>1779</v>
      </c>
      <c r="O486" t="s">
        <v>2537</v>
      </c>
      <c r="P486" s="64">
        <v>40002</v>
      </c>
      <c r="T486">
        <v>25</v>
      </c>
      <c r="U486">
        <v>25</v>
      </c>
      <c r="V486">
        <v>16</v>
      </c>
      <c r="X486" t="s">
        <v>15</v>
      </c>
      <c r="Y486">
        <v>1</v>
      </c>
      <c r="Z486">
        <v>26.8</v>
      </c>
      <c r="AD486" t="s">
        <v>1693</v>
      </c>
      <c r="AG486">
        <v>279.5</v>
      </c>
      <c r="AH486" t="s">
        <v>2614</v>
      </c>
      <c r="AW486">
        <v>214</v>
      </c>
      <c r="AX486" s="60">
        <v>42559</v>
      </c>
      <c r="AY486">
        <v>26.8</v>
      </c>
      <c r="AZ486" t="s">
        <v>31</v>
      </c>
    </row>
    <row r="487" spans="1:52">
      <c r="A487" t="s">
        <v>733</v>
      </c>
      <c r="B487" t="s">
        <v>71</v>
      </c>
      <c r="C487" t="s">
        <v>115</v>
      </c>
      <c r="D487" t="s">
        <v>2302</v>
      </c>
      <c r="E487" t="s">
        <v>2303</v>
      </c>
      <c r="F487" t="s">
        <v>2300</v>
      </c>
      <c r="G487" t="s">
        <v>2301</v>
      </c>
      <c r="I487">
        <v>-23.38</v>
      </c>
      <c r="J487">
        <v>-49.13</v>
      </c>
      <c r="L487" t="s">
        <v>2613</v>
      </c>
      <c r="M487">
        <v>2009</v>
      </c>
      <c r="N487" t="s">
        <v>1779</v>
      </c>
      <c r="O487" t="s">
        <v>2537</v>
      </c>
      <c r="P487" s="64">
        <v>40009</v>
      </c>
      <c r="T487">
        <v>25</v>
      </c>
      <c r="U487">
        <v>25</v>
      </c>
      <c r="V487">
        <v>16</v>
      </c>
      <c r="X487" t="s">
        <v>15</v>
      </c>
      <c r="Y487">
        <v>1</v>
      </c>
      <c r="Z487">
        <v>26.2</v>
      </c>
      <c r="AD487" t="s">
        <v>1693</v>
      </c>
      <c r="AG487">
        <v>459</v>
      </c>
      <c r="AH487" t="s">
        <v>2614</v>
      </c>
      <c r="AW487">
        <v>242</v>
      </c>
      <c r="AX487" s="60">
        <v>42566</v>
      </c>
      <c r="AY487">
        <v>26.2</v>
      </c>
      <c r="AZ487" t="s">
        <v>31</v>
      </c>
    </row>
    <row r="488" spans="1:52">
      <c r="A488" t="s">
        <v>733</v>
      </c>
      <c r="B488" t="s">
        <v>71</v>
      </c>
      <c r="C488" t="s">
        <v>115</v>
      </c>
      <c r="D488" t="s">
        <v>2302</v>
      </c>
      <c r="E488" t="s">
        <v>2303</v>
      </c>
      <c r="F488" t="s">
        <v>2300</v>
      </c>
      <c r="G488" t="s">
        <v>2301</v>
      </c>
      <c r="I488">
        <v>-23.38</v>
      </c>
      <c r="J488">
        <v>-49.13</v>
      </c>
      <c r="L488" t="s">
        <v>2613</v>
      </c>
      <c r="M488">
        <v>2009</v>
      </c>
      <c r="N488" t="s">
        <v>1779</v>
      </c>
      <c r="O488" t="s">
        <v>2537</v>
      </c>
      <c r="P488" s="64">
        <v>40017</v>
      </c>
      <c r="T488">
        <v>25</v>
      </c>
      <c r="U488">
        <v>25</v>
      </c>
      <c r="V488">
        <v>16</v>
      </c>
      <c r="X488" t="s">
        <v>15</v>
      </c>
      <c r="Y488">
        <v>1</v>
      </c>
      <c r="Z488">
        <v>20.100000000000001</v>
      </c>
      <c r="AD488" t="s">
        <v>1693</v>
      </c>
      <c r="AG488">
        <v>552.5</v>
      </c>
      <c r="AH488" t="s">
        <v>2614</v>
      </c>
      <c r="AW488">
        <v>253</v>
      </c>
      <c r="AX488" s="60">
        <v>42574</v>
      </c>
      <c r="AY488">
        <v>20.100000000000001</v>
      </c>
      <c r="AZ488" t="s">
        <v>31</v>
      </c>
    </row>
    <row r="489" spans="1:52">
      <c r="A489" t="s">
        <v>733</v>
      </c>
      <c r="B489" t="s">
        <v>71</v>
      </c>
      <c r="C489" t="s">
        <v>115</v>
      </c>
      <c r="D489" t="s">
        <v>2302</v>
      </c>
      <c r="E489" t="s">
        <v>2303</v>
      </c>
      <c r="F489" t="s">
        <v>2300</v>
      </c>
      <c r="G489" t="s">
        <v>2301</v>
      </c>
      <c r="I489">
        <v>-23.38</v>
      </c>
      <c r="J489">
        <v>-49.13</v>
      </c>
      <c r="L489" t="s">
        <v>2613</v>
      </c>
      <c r="M489">
        <v>2009</v>
      </c>
      <c r="N489" t="s">
        <v>1779</v>
      </c>
      <c r="O489" t="s">
        <v>2537</v>
      </c>
      <c r="P489" s="64">
        <v>40025</v>
      </c>
      <c r="T489">
        <v>25</v>
      </c>
      <c r="U489">
        <v>25</v>
      </c>
      <c r="V489">
        <v>16</v>
      </c>
      <c r="X489" t="s">
        <v>15</v>
      </c>
      <c r="Y489">
        <v>1</v>
      </c>
      <c r="Z489">
        <v>15.4</v>
      </c>
      <c r="AD489" t="s">
        <v>1693</v>
      </c>
      <c r="AG489">
        <v>655.5</v>
      </c>
      <c r="AH489" t="s">
        <v>2614</v>
      </c>
      <c r="AW489">
        <v>285</v>
      </c>
      <c r="AX489" s="60">
        <v>42582</v>
      </c>
      <c r="AY489">
        <v>15.4</v>
      </c>
      <c r="AZ489" t="s">
        <v>31</v>
      </c>
    </row>
    <row r="490" spans="1:52">
      <c r="A490" t="s">
        <v>733</v>
      </c>
      <c r="B490" t="s">
        <v>71</v>
      </c>
      <c r="C490" t="s">
        <v>115</v>
      </c>
      <c r="D490" t="s">
        <v>2302</v>
      </c>
      <c r="E490" t="s">
        <v>2303</v>
      </c>
      <c r="F490" t="s">
        <v>2300</v>
      </c>
      <c r="G490" t="s">
        <v>2301</v>
      </c>
      <c r="I490">
        <v>-23.38</v>
      </c>
      <c r="J490">
        <v>-49.13</v>
      </c>
      <c r="L490" t="s">
        <v>2613</v>
      </c>
      <c r="M490">
        <v>2009</v>
      </c>
      <c r="N490" t="s">
        <v>1779</v>
      </c>
      <c r="O490" t="s">
        <v>2537</v>
      </c>
      <c r="P490" s="64">
        <v>40031</v>
      </c>
      <c r="T490">
        <v>25</v>
      </c>
      <c r="U490">
        <v>25</v>
      </c>
      <c r="V490">
        <v>16</v>
      </c>
      <c r="X490" t="s">
        <v>15</v>
      </c>
      <c r="Y490">
        <v>1</v>
      </c>
      <c r="Z490">
        <v>14.1</v>
      </c>
      <c r="AD490" t="s">
        <v>1693</v>
      </c>
      <c r="AG490">
        <v>693</v>
      </c>
      <c r="AH490" t="s">
        <v>2614</v>
      </c>
      <c r="AW490">
        <v>292</v>
      </c>
      <c r="AX490" s="60">
        <v>42588</v>
      </c>
      <c r="AY490">
        <v>14.1</v>
      </c>
      <c r="AZ490" t="s">
        <v>31</v>
      </c>
    </row>
    <row r="491" spans="1:52">
      <c r="A491" t="s">
        <v>733</v>
      </c>
      <c r="B491" t="s">
        <v>71</v>
      </c>
      <c r="C491" t="s">
        <v>115</v>
      </c>
      <c r="D491" t="s">
        <v>2302</v>
      </c>
      <c r="E491" t="s">
        <v>2303</v>
      </c>
      <c r="F491" t="s">
        <v>2300</v>
      </c>
      <c r="G491" t="s">
        <v>2301</v>
      </c>
      <c r="I491">
        <v>-23.38</v>
      </c>
      <c r="J491">
        <v>-49.13</v>
      </c>
      <c r="L491" t="s">
        <v>2613</v>
      </c>
      <c r="M491">
        <v>2009</v>
      </c>
      <c r="N491" t="s">
        <v>1779</v>
      </c>
      <c r="O491" t="s">
        <v>2537</v>
      </c>
      <c r="P491" s="64">
        <v>40038</v>
      </c>
      <c r="T491">
        <v>25</v>
      </c>
      <c r="U491">
        <v>25</v>
      </c>
      <c r="V491">
        <v>16</v>
      </c>
      <c r="X491" t="s">
        <v>15</v>
      </c>
      <c r="Y491">
        <v>1</v>
      </c>
      <c r="Z491">
        <v>13.9</v>
      </c>
      <c r="AD491" t="s">
        <v>1693</v>
      </c>
      <c r="AG491">
        <v>740</v>
      </c>
      <c r="AH491" t="s">
        <v>2614</v>
      </c>
      <c r="AW491">
        <v>311</v>
      </c>
      <c r="AX491" s="60">
        <v>42595</v>
      </c>
      <c r="AY491">
        <v>13.9</v>
      </c>
      <c r="AZ491" t="s">
        <v>31</v>
      </c>
    </row>
    <row r="492" spans="1:52">
      <c r="A492" t="s">
        <v>733</v>
      </c>
      <c r="B492" t="s">
        <v>71</v>
      </c>
      <c r="C492" t="s">
        <v>115</v>
      </c>
      <c r="D492" t="s">
        <v>2302</v>
      </c>
      <c r="E492" t="s">
        <v>2303</v>
      </c>
      <c r="F492" t="s">
        <v>2300</v>
      </c>
      <c r="G492" t="s">
        <v>2301</v>
      </c>
      <c r="I492">
        <v>-23.38</v>
      </c>
      <c r="J492">
        <v>-49.13</v>
      </c>
      <c r="L492" t="s">
        <v>2613</v>
      </c>
      <c r="M492">
        <v>2009</v>
      </c>
      <c r="N492" t="s">
        <v>1779</v>
      </c>
      <c r="O492" t="s">
        <v>2537</v>
      </c>
      <c r="P492" s="64">
        <v>40045</v>
      </c>
      <c r="T492">
        <v>25</v>
      </c>
      <c r="U492">
        <v>25</v>
      </c>
      <c r="V492">
        <v>16</v>
      </c>
      <c r="X492" t="s">
        <v>15</v>
      </c>
      <c r="Y492">
        <v>1</v>
      </c>
      <c r="Z492">
        <v>11</v>
      </c>
      <c r="AD492" t="s">
        <v>1693</v>
      </c>
      <c r="AG492">
        <v>723</v>
      </c>
      <c r="AH492" t="s">
        <v>2614</v>
      </c>
      <c r="AW492">
        <v>311</v>
      </c>
      <c r="AX492" s="60">
        <v>42602</v>
      </c>
      <c r="AY492">
        <v>11</v>
      </c>
      <c r="AZ492" t="s">
        <v>31</v>
      </c>
    </row>
    <row r="493" spans="1:52">
      <c r="A493" t="s">
        <v>733</v>
      </c>
      <c r="B493" t="s">
        <v>71</v>
      </c>
      <c r="C493" t="s">
        <v>115</v>
      </c>
      <c r="D493" t="s">
        <v>2302</v>
      </c>
      <c r="E493" t="s">
        <v>2303</v>
      </c>
      <c r="F493" t="s">
        <v>2300</v>
      </c>
      <c r="G493" t="s">
        <v>2301</v>
      </c>
      <c r="I493">
        <v>-23.38</v>
      </c>
      <c r="J493">
        <v>-49.13</v>
      </c>
      <c r="L493" t="s">
        <v>2613</v>
      </c>
      <c r="M493">
        <v>2009</v>
      </c>
      <c r="N493" t="s">
        <v>1779</v>
      </c>
      <c r="O493" t="s">
        <v>2537</v>
      </c>
      <c r="P493" s="64">
        <v>40052</v>
      </c>
      <c r="T493">
        <v>25</v>
      </c>
      <c r="U493">
        <v>25</v>
      </c>
      <c r="V493">
        <v>16</v>
      </c>
      <c r="X493" t="s">
        <v>15</v>
      </c>
      <c r="Y493">
        <v>1</v>
      </c>
      <c r="Z493">
        <v>8.4</v>
      </c>
      <c r="AD493" t="s">
        <v>1693</v>
      </c>
      <c r="AG493">
        <v>803.5</v>
      </c>
      <c r="AH493" t="s">
        <v>2614</v>
      </c>
      <c r="AW493">
        <v>332</v>
      </c>
      <c r="AX493" s="60">
        <v>42609</v>
      </c>
      <c r="AY493">
        <v>8.4</v>
      </c>
      <c r="AZ493" t="s">
        <v>31</v>
      </c>
    </row>
    <row r="494" spans="1:52">
      <c r="A494" t="s">
        <v>733</v>
      </c>
      <c r="B494" t="s">
        <v>71</v>
      </c>
      <c r="C494" t="s">
        <v>115</v>
      </c>
      <c r="D494" t="s">
        <v>2302</v>
      </c>
      <c r="E494" t="s">
        <v>2303</v>
      </c>
      <c r="F494" t="s">
        <v>2300</v>
      </c>
      <c r="G494" t="s">
        <v>2301</v>
      </c>
      <c r="I494">
        <v>-23.38</v>
      </c>
      <c r="J494">
        <v>-49.13</v>
      </c>
      <c r="L494" t="s">
        <v>2613</v>
      </c>
      <c r="M494">
        <v>2009</v>
      </c>
      <c r="N494" t="s">
        <v>1779</v>
      </c>
      <c r="O494" t="s">
        <v>2537</v>
      </c>
      <c r="P494" s="64">
        <v>40058</v>
      </c>
      <c r="T494">
        <v>25</v>
      </c>
      <c r="U494">
        <v>25</v>
      </c>
      <c r="V494">
        <v>16</v>
      </c>
      <c r="X494" t="s">
        <v>15</v>
      </c>
      <c r="Y494">
        <v>1</v>
      </c>
      <c r="Z494">
        <v>8.1</v>
      </c>
      <c r="AD494" t="s">
        <v>1693</v>
      </c>
      <c r="AG494">
        <v>774.5</v>
      </c>
      <c r="AH494" t="s">
        <v>2614</v>
      </c>
      <c r="AW494">
        <v>338</v>
      </c>
      <c r="AX494" s="60">
        <v>42615</v>
      </c>
      <c r="AY494">
        <v>8.1</v>
      </c>
      <c r="AZ494" t="s">
        <v>31</v>
      </c>
    </row>
    <row r="495" spans="1:52">
      <c r="A495" t="s">
        <v>733</v>
      </c>
      <c r="B495" t="s">
        <v>71</v>
      </c>
      <c r="C495" t="s">
        <v>115</v>
      </c>
      <c r="D495" t="s">
        <v>2302</v>
      </c>
      <c r="E495" t="s">
        <v>2303</v>
      </c>
      <c r="F495" t="s">
        <v>2300</v>
      </c>
      <c r="G495" t="s">
        <v>2301</v>
      </c>
      <c r="I495">
        <v>-23.38</v>
      </c>
      <c r="J495">
        <v>-49.13</v>
      </c>
      <c r="L495" t="s">
        <v>2613</v>
      </c>
      <c r="M495">
        <v>2009</v>
      </c>
      <c r="N495" t="s">
        <v>1779</v>
      </c>
      <c r="O495" t="s">
        <v>2537</v>
      </c>
      <c r="P495" s="64">
        <v>40066</v>
      </c>
      <c r="T495">
        <v>25</v>
      </c>
      <c r="U495">
        <v>25</v>
      </c>
      <c r="V495">
        <v>16</v>
      </c>
      <c r="X495" t="s">
        <v>15</v>
      </c>
      <c r="Y495">
        <v>1</v>
      </c>
      <c r="Z495">
        <v>6.3</v>
      </c>
      <c r="AD495" t="s">
        <v>1693</v>
      </c>
      <c r="AG495">
        <v>763.5</v>
      </c>
      <c r="AH495" t="s">
        <v>2614</v>
      </c>
      <c r="AW495">
        <v>338</v>
      </c>
      <c r="AX495" s="60">
        <v>42623</v>
      </c>
      <c r="AY495">
        <v>6.3</v>
      </c>
      <c r="AZ495" t="s">
        <v>31</v>
      </c>
    </row>
    <row r="496" spans="1:52">
      <c r="A496" t="s">
        <v>733</v>
      </c>
      <c r="B496" t="s">
        <v>71</v>
      </c>
      <c r="C496" t="s">
        <v>115</v>
      </c>
      <c r="D496" t="s">
        <v>1772</v>
      </c>
      <c r="E496" t="s">
        <v>1773</v>
      </c>
      <c r="F496" t="s">
        <v>2304</v>
      </c>
      <c r="G496" t="s">
        <v>2305</v>
      </c>
      <c r="I496">
        <v>-23.32</v>
      </c>
      <c r="J496">
        <v>-49.25</v>
      </c>
      <c r="L496" t="s">
        <v>2613</v>
      </c>
      <c r="M496">
        <v>2009</v>
      </c>
      <c r="N496" t="s">
        <v>1779</v>
      </c>
      <c r="O496" t="s">
        <v>2537</v>
      </c>
      <c r="P496" s="64">
        <v>39946</v>
      </c>
      <c r="T496">
        <v>25</v>
      </c>
      <c r="U496">
        <v>25</v>
      </c>
      <c r="V496">
        <v>16</v>
      </c>
      <c r="X496" t="s">
        <v>15</v>
      </c>
      <c r="Y496">
        <v>1</v>
      </c>
      <c r="Z496">
        <v>15.6</v>
      </c>
      <c r="AD496" t="s">
        <v>85</v>
      </c>
      <c r="AG496">
        <v>-50</v>
      </c>
      <c r="AH496" t="s">
        <v>2614</v>
      </c>
      <c r="AW496">
        <v>1</v>
      </c>
      <c r="AX496" s="60">
        <v>42503</v>
      </c>
      <c r="AY496">
        <v>15.6</v>
      </c>
      <c r="AZ496" t="s">
        <v>31</v>
      </c>
    </row>
    <row r="497" spans="1:52">
      <c r="A497" t="s">
        <v>733</v>
      </c>
      <c r="B497" t="s">
        <v>71</v>
      </c>
      <c r="C497" t="s">
        <v>115</v>
      </c>
      <c r="D497" t="s">
        <v>1772</v>
      </c>
      <c r="E497" t="s">
        <v>1773</v>
      </c>
      <c r="F497" t="s">
        <v>2304</v>
      </c>
      <c r="G497" t="s">
        <v>2305</v>
      </c>
      <c r="I497">
        <v>-23.32</v>
      </c>
      <c r="J497">
        <v>-49.25</v>
      </c>
      <c r="L497" t="s">
        <v>2613</v>
      </c>
      <c r="M497">
        <v>2009</v>
      </c>
      <c r="N497" t="s">
        <v>1779</v>
      </c>
      <c r="O497" t="s">
        <v>2537</v>
      </c>
      <c r="P497" s="64">
        <v>39954</v>
      </c>
      <c r="T497">
        <v>25</v>
      </c>
      <c r="U497">
        <v>25</v>
      </c>
      <c r="V497">
        <v>16</v>
      </c>
      <c r="X497" t="s">
        <v>15</v>
      </c>
      <c r="Y497">
        <v>1</v>
      </c>
      <c r="Z497">
        <v>16.100000000000001</v>
      </c>
      <c r="AD497" t="s">
        <v>85</v>
      </c>
      <c r="AG497">
        <v>-7</v>
      </c>
      <c r="AH497" t="s">
        <v>2614</v>
      </c>
      <c r="AW497">
        <v>26</v>
      </c>
      <c r="AX497" s="60">
        <v>42511</v>
      </c>
      <c r="AY497">
        <v>16.100000000000001</v>
      </c>
      <c r="AZ497" t="s">
        <v>31</v>
      </c>
    </row>
    <row r="498" spans="1:52">
      <c r="A498" t="s">
        <v>733</v>
      </c>
      <c r="B498" t="s">
        <v>71</v>
      </c>
      <c r="C498" t="s">
        <v>115</v>
      </c>
      <c r="D498" t="s">
        <v>1772</v>
      </c>
      <c r="E498" t="s">
        <v>1773</v>
      </c>
      <c r="F498" t="s">
        <v>2304</v>
      </c>
      <c r="G498" t="s">
        <v>2305</v>
      </c>
      <c r="I498">
        <v>-23.32</v>
      </c>
      <c r="J498">
        <v>-49.25</v>
      </c>
      <c r="L498" t="s">
        <v>2613</v>
      </c>
      <c r="M498">
        <v>2009</v>
      </c>
      <c r="N498" t="s">
        <v>1779</v>
      </c>
      <c r="O498" t="s">
        <v>2537</v>
      </c>
      <c r="P498" s="64">
        <v>39960</v>
      </c>
      <c r="T498">
        <v>25</v>
      </c>
      <c r="U498">
        <v>25</v>
      </c>
      <c r="V498">
        <v>16</v>
      </c>
      <c r="X498" t="s">
        <v>15</v>
      </c>
      <c r="Y498">
        <v>1</v>
      </c>
      <c r="Z498">
        <v>19.5</v>
      </c>
      <c r="AD498" t="s">
        <v>85</v>
      </c>
      <c r="AG498">
        <v>-21</v>
      </c>
      <c r="AH498" t="s">
        <v>2614</v>
      </c>
      <c r="AW498">
        <v>26</v>
      </c>
      <c r="AX498" s="60">
        <v>42517</v>
      </c>
      <c r="AY498">
        <v>19.5</v>
      </c>
      <c r="AZ498" t="s">
        <v>31</v>
      </c>
    </row>
    <row r="499" spans="1:52">
      <c r="A499" t="s">
        <v>733</v>
      </c>
      <c r="B499" t="s">
        <v>71</v>
      </c>
      <c r="C499" t="s">
        <v>115</v>
      </c>
      <c r="D499" t="s">
        <v>1772</v>
      </c>
      <c r="E499" t="s">
        <v>1773</v>
      </c>
      <c r="F499" t="s">
        <v>2304</v>
      </c>
      <c r="G499" t="s">
        <v>2305</v>
      </c>
      <c r="I499">
        <v>-23.32</v>
      </c>
      <c r="J499">
        <v>-49.25</v>
      </c>
      <c r="L499" t="s">
        <v>2613</v>
      </c>
      <c r="M499">
        <v>2009</v>
      </c>
      <c r="N499" t="s">
        <v>1779</v>
      </c>
      <c r="O499" t="s">
        <v>2537</v>
      </c>
      <c r="P499" s="64">
        <v>39967</v>
      </c>
      <c r="T499">
        <v>25</v>
      </c>
      <c r="U499">
        <v>25</v>
      </c>
      <c r="V499">
        <v>16</v>
      </c>
      <c r="X499" t="s">
        <v>15</v>
      </c>
      <c r="Y499">
        <v>1</v>
      </c>
      <c r="Z499">
        <v>23.2</v>
      </c>
      <c r="AD499" t="s">
        <v>85</v>
      </c>
      <c r="AG499">
        <v>52</v>
      </c>
      <c r="AH499" t="s">
        <v>2614</v>
      </c>
      <c r="AW499">
        <v>82</v>
      </c>
      <c r="AX499" s="60">
        <v>42524</v>
      </c>
      <c r="AY499">
        <v>23.2</v>
      </c>
      <c r="AZ499" t="s">
        <v>31</v>
      </c>
    </row>
    <row r="500" spans="1:52">
      <c r="A500" t="s">
        <v>733</v>
      </c>
      <c r="B500" t="s">
        <v>71</v>
      </c>
      <c r="C500" t="s">
        <v>115</v>
      </c>
      <c r="D500" t="s">
        <v>1772</v>
      </c>
      <c r="E500" t="s">
        <v>1773</v>
      </c>
      <c r="F500" t="s">
        <v>2304</v>
      </c>
      <c r="G500" t="s">
        <v>2305</v>
      </c>
      <c r="I500">
        <v>-23.32</v>
      </c>
      <c r="J500">
        <v>-49.25</v>
      </c>
      <c r="L500" t="s">
        <v>2613</v>
      </c>
      <c r="M500">
        <v>2009</v>
      </c>
      <c r="N500" t="s">
        <v>1779</v>
      </c>
      <c r="O500" t="s">
        <v>2537</v>
      </c>
      <c r="P500" s="64">
        <v>39974</v>
      </c>
      <c r="T500">
        <v>25</v>
      </c>
      <c r="U500">
        <v>25</v>
      </c>
      <c r="V500">
        <v>16</v>
      </c>
      <c r="X500" t="s">
        <v>15</v>
      </c>
      <c r="Y500">
        <v>1</v>
      </c>
      <c r="Z500">
        <v>18.7</v>
      </c>
      <c r="AD500" t="s">
        <v>85</v>
      </c>
      <c r="AG500">
        <v>115.5</v>
      </c>
      <c r="AH500" t="s">
        <v>2614</v>
      </c>
      <c r="AW500">
        <v>135</v>
      </c>
      <c r="AX500" s="60">
        <v>42531</v>
      </c>
      <c r="AY500">
        <v>18.7</v>
      </c>
      <c r="AZ500" t="s">
        <v>31</v>
      </c>
    </row>
    <row r="501" spans="1:52">
      <c r="A501" t="s">
        <v>733</v>
      </c>
      <c r="B501" t="s">
        <v>71</v>
      </c>
      <c r="C501" t="s">
        <v>115</v>
      </c>
      <c r="D501" t="s">
        <v>1772</v>
      </c>
      <c r="E501" t="s">
        <v>1773</v>
      </c>
      <c r="F501" t="s">
        <v>2304</v>
      </c>
      <c r="G501" t="s">
        <v>2305</v>
      </c>
      <c r="I501">
        <v>-23.32</v>
      </c>
      <c r="J501">
        <v>-49.25</v>
      </c>
      <c r="L501" t="s">
        <v>2613</v>
      </c>
      <c r="M501">
        <v>2009</v>
      </c>
      <c r="N501" t="s">
        <v>1779</v>
      </c>
      <c r="O501" t="s">
        <v>2537</v>
      </c>
      <c r="P501" s="64">
        <v>39981</v>
      </c>
      <c r="T501">
        <v>25</v>
      </c>
      <c r="U501">
        <v>25</v>
      </c>
      <c r="V501">
        <v>16</v>
      </c>
      <c r="X501" t="s">
        <v>15</v>
      </c>
      <c r="Y501">
        <v>1</v>
      </c>
      <c r="Z501">
        <v>19.7</v>
      </c>
      <c r="AD501" t="s">
        <v>85</v>
      </c>
      <c r="AG501">
        <v>223</v>
      </c>
      <c r="AH501" t="s">
        <v>2614</v>
      </c>
      <c r="AW501">
        <v>168</v>
      </c>
      <c r="AX501" s="60">
        <v>42538</v>
      </c>
      <c r="AY501">
        <v>19.7</v>
      </c>
      <c r="AZ501" t="s">
        <v>31</v>
      </c>
    </row>
    <row r="502" spans="1:52">
      <c r="A502" t="s">
        <v>733</v>
      </c>
      <c r="B502" t="s">
        <v>71</v>
      </c>
      <c r="C502" t="s">
        <v>115</v>
      </c>
      <c r="D502" t="s">
        <v>1772</v>
      </c>
      <c r="E502" t="s">
        <v>1773</v>
      </c>
      <c r="F502" t="s">
        <v>2304</v>
      </c>
      <c r="G502" t="s">
        <v>2305</v>
      </c>
      <c r="I502">
        <v>-23.32</v>
      </c>
      <c r="J502">
        <v>-49.25</v>
      </c>
      <c r="L502" t="s">
        <v>2613</v>
      </c>
      <c r="M502">
        <v>2009</v>
      </c>
      <c r="N502" t="s">
        <v>1779</v>
      </c>
      <c r="O502" t="s">
        <v>2537</v>
      </c>
      <c r="P502" s="64">
        <v>39988</v>
      </c>
      <c r="T502">
        <v>25</v>
      </c>
      <c r="U502">
        <v>25</v>
      </c>
      <c r="V502">
        <v>16</v>
      </c>
      <c r="X502" t="s">
        <v>15</v>
      </c>
      <c r="Y502">
        <v>1</v>
      </c>
      <c r="Z502">
        <v>22.6</v>
      </c>
      <c r="AD502" t="s">
        <v>85</v>
      </c>
      <c r="AG502">
        <v>280</v>
      </c>
      <c r="AH502" t="s">
        <v>2614</v>
      </c>
      <c r="AW502">
        <v>193</v>
      </c>
      <c r="AX502" s="60">
        <v>42545</v>
      </c>
      <c r="AY502">
        <v>22.6</v>
      </c>
      <c r="AZ502" t="s">
        <v>31</v>
      </c>
    </row>
    <row r="503" spans="1:52">
      <c r="A503" t="s">
        <v>733</v>
      </c>
      <c r="B503" t="s">
        <v>71</v>
      </c>
      <c r="C503" t="s">
        <v>115</v>
      </c>
      <c r="D503" t="s">
        <v>1772</v>
      </c>
      <c r="E503" t="s">
        <v>1773</v>
      </c>
      <c r="F503" t="s">
        <v>2304</v>
      </c>
      <c r="G503" t="s">
        <v>2305</v>
      </c>
      <c r="I503">
        <v>-23.32</v>
      </c>
      <c r="J503">
        <v>-49.25</v>
      </c>
      <c r="L503" t="s">
        <v>2613</v>
      </c>
      <c r="M503">
        <v>2009</v>
      </c>
      <c r="N503" t="s">
        <v>1779</v>
      </c>
      <c r="O503" t="s">
        <v>2537</v>
      </c>
      <c r="P503" s="64">
        <v>39995</v>
      </c>
      <c r="T503">
        <v>25</v>
      </c>
      <c r="U503">
        <v>25</v>
      </c>
      <c r="V503">
        <v>16</v>
      </c>
      <c r="X503" t="s">
        <v>15</v>
      </c>
      <c r="Y503">
        <v>1</v>
      </c>
      <c r="Z503">
        <v>15.2</v>
      </c>
      <c r="AD503" t="s">
        <v>85</v>
      </c>
      <c r="AG503">
        <v>331.5</v>
      </c>
      <c r="AH503" t="s">
        <v>2614</v>
      </c>
      <c r="AW503">
        <v>196</v>
      </c>
      <c r="AX503" s="60">
        <v>42552</v>
      </c>
      <c r="AY503">
        <v>15.2</v>
      </c>
      <c r="AZ503" t="s">
        <v>31</v>
      </c>
    </row>
    <row r="504" spans="1:52">
      <c r="A504" t="s">
        <v>733</v>
      </c>
      <c r="B504" t="s">
        <v>71</v>
      </c>
      <c r="C504" t="s">
        <v>115</v>
      </c>
      <c r="D504" t="s">
        <v>1772</v>
      </c>
      <c r="E504" t="s">
        <v>1773</v>
      </c>
      <c r="F504" t="s">
        <v>2304</v>
      </c>
      <c r="G504" t="s">
        <v>2305</v>
      </c>
      <c r="I504">
        <v>-23.32</v>
      </c>
      <c r="J504">
        <v>-49.25</v>
      </c>
      <c r="L504" t="s">
        <v>2613</v>
      </c>
      <c r="M504">
        <v>2009</v>
      </c>
      <c r="N504" t="s">
        <v>1779</v>
      </c>
      <c r="O504" t="s">
        <v>2537</v>
      </c>
      <c r="P504" s="64">
        <v>40002</v>
      </c>
      <c r="T504">
        <v>25</v>
      </c>
      <c r="U504">
        <v>25</v>
      </c>
      <c r="V504">
        <v>16</v>
      </c>
      <c r="X504" t="s">
        <v>15</v>
      </c>
      <c r="Y504">
        <v>1</v>
      </c>
      <c r="Z504">
        <v>15</v>
      </c>
      <c r="AD504" t="s">
        <v>85</v>
      </c>
      <c r="AG504">
        <v>279.5</v>
      </c>
      <c r="AH504" t="s">
        <v>2614</v>
      </c>
      <c r="AW504">
        <v>214</v>
      </c>
      <c r="AX504" s="60">
        <v>42559</v>
      </c>
      <c r="AY504">
        <v>15</v>
      </c>
      <c r="AZ504" t="s">
        <v>31</v>
      </c>
    </row>
    <row r="505" spans="1:52">
      <c r="A505" t="s">
        <v>733</v>
      </c>
      <c r="B505" t="s">
        <v>71</v>
      </c>
      <c r="C505" t="s">
        <v>115</v>
      </c>
      <c r="D505" t="s">
        <v>1772</v>
      </c>
      <c r="E505" t="s">
        <v>1773</v>
      </c>
      <c r="F505" t="s">
        <v>2304</v>
      </c>
      <c r="G505" t="s">
        <v>2305</v>
      </c>
      <c r="I505">
        <v>-23.32</v>
      </c>
      <c r="J505">
        <v>-49.25</v>
      </c>
      <c r="L505" t="s">
        <v>2613</v>
      </c>
      <c r="M505">
        <v>2009</v>
      </c>
      <c r="N505" t="s">
        <v>1779</v>
      </c>
      <c r="O505" t="s">
        <v>2537</v>
      </c>
      <c r="P505" s="64">
        <v>40009</v>
      </c>
      <c r="T505">
        <v>25</v>
      </c>
      <c r="U505">
        <v>25</v>
      </c>
      <c r="V505">
        <v>16</v>
      </c>
      <c r="X505" t="s">
        <v>15</v>
      </c>
      <c r="Y505">
        <v>1</v>
      </c>
      <c r="Z505">
        <v>18.2</v>
      </c>
      <c r="AD505" t="s">
        <v>85</v>
      </c>
      <c r="AG505">
        <v>459</v>
      </c>
      <c r="AH505" t="s">
        <v>2614</v>
      </c>
      <c r="AW505">
        <v>242</v>
      </c>
      <c r="AX505" s="60">
        <v>42566</v>
      </c>
      <c r="AY505">
        <v>18.2</v>
      </c>
      <c r="AZ505" t="s">
        <v>31</v>
      </c>
    </row>
    <row r="506" spans="1:52">
      <c r="A506" t="s">
        <v>733</v>
      </c>
      <c r="B506" t="s">
        <v>71</v>
      </c>
      <c r="C506" t="s">
        <v>115</v>
      </c>
      <c r="D506" t="s">
        <v>1772</v>
      </c>
      <c r="E506" t="s">
        <v>1773</v>
      </c>
      <c r="F506" t="s">
        <v>2304</v>
      </c>
      <c r="G506" t="s">
        <v>2305</v>
      </c>
      <c r="I506">
        <v>-23.32</v>
      </c>
      <c r="J506">
        <v>-49.25</v>
      </c>
      <c r="L506" t="s">
        <v>2613</v>
      </c>
      <c r="M506">
        <v>2009</v>
      </c>
      <c r="N506" t="s">
        <v>1779</v>
      </c>
      <c r="O506" t="s">
        <v>2537</v>
      </c>
      <c r="P506" s="64">
        <v>40017</v>
      </c>
      <c r="T506">
        <v>25</v>
      </c>
      <c r="U506">
        <v>25</v>
      </c>
      <c r="V506">
        <v>16</v>
      </c>
      <c r="X506" t="s">
        <v>15</v>
      </c>
      <c r="Y506">
        <v>1</v>
      </c>
      <c r="Z506">
        <v>12.1</v>
      </c>
      <c r="AD506" t="s">
        <v>85</v>
      </c>
      <c r="AG506">
        <v>552.5</v>
      </c>
      <c r="AH506" t="s">
        <v>2614</v>
      </c>
      <c r="AW506">
        <v>253</v>
      </c>
      <c r="AX506" s="60">
        <v>42574</v>
      </c>
      <c r="AY506">
        <v>12.1</v>
      </c>
      <c r="AZ506" t="s">
        <v>31</v>
      </c>
    </row>
    <row r="507" spans="1:52">
      <c r="A507" t="s">
        <v>733</v>
      </c>
      <c r="B507" t="s">
        <v>71</v>
      </c>
      <c r="C507" t="s">
        <v>115</v>
      </c>
      <c r="D507" t="s">
        <v>1772</v>
      </c>
      <c r="E507" t="s">
        <v>1773</v>
      </c>
      <c r="F507" t="s">
        <v>2304</v>
      </c>
      <c r="G507" t="s">
        <v>2305</v>
      </c>
      <c r="I507">
        <v>-23.32</v>
      </c>
      <c r="J507">
        <v>-49.25</v>
      </c>
      <c r="L507" t="s">
        <v>2613</v>
      </c>
      <c r="M507">
        <v>2009</v>
      </c>
      <c r="N507" t="s">
        <v>1779</v>
      </c>
      <c r="O507" t="s">
        <v>2537</v>
      </c>
      <c r="P507" s="64">
        <v>40025</v>
      </c>
      <c r="T507">
        <v>25</v>
      </c>
      <c r="U507">
        <v>25</v>
      </c>
      <c r="V507">
        <v>16</v>
      </c>
      <c r="X507" t="s">
        <v>15</v>
      </c>
      <c r="Y507">
        <v>1</v>
      </c>
      <c r="Z507">
        <v>12.3</v>
      </c>
      <c r="AD507" t="s">
        <v>85</v>
      </c>
      <c r="AG507">
        <v>655.5</v>
      </c>
      <c r="AH507" t="s">
        <v>2614</v>
      </c>
      <c r="AW507">
        <v>285</v>
      </c>
      <c r="AX507" s="60">
        <v>42582</v>
      </c>
      <c r="AY507">
        <v>12.3</v>
      </c>
      <c r="AZ507" t="s">
        <v>31</v>
      </c>
    </row>
    <row r="508" spans="1:52">
      <c r="A508" t="s">
        <v>733</v>
      </c>
      <c r="B508" t="s">
        <v>71</v>
      </c>
      <c r="C508" t="s">
        <v>115</v>
      </c>
      <c r="D508" t="s">
        <v>1772</v>
      </c>
      <c r="E508" t="s">
        <v>1773</v>
      </c>
      <c r="F508" t="s">
        <v>2304</v>
      </c>
      <c r="G508" t="s">
        <v>2305</v>
      </c>
      <c r="I508">
        <v>-23.32</v>
      </c>
      <c r="J508">
        <v>-49.25</v>
      </c>
      <c r="L508" t="s">
        <v>2613</v>
      </c>
      <c r="M508">
        <v>2009</v>
      </c>
      <c r="N508" t="s">
        <v>1779</v>
      </c>
      <c r="O508" t="s">
        <v>2537</v>
      </c>
      <c r="P508" s="64">
        <v>40031</v>
      </c>
      <c r="T508">
        <v>25</v>
      </c>
      <c r="U508">
        <v>25</v>
      </c>
      <c r="V508">
        <v>16</v>
      </c>
      <c r="X508" t="s">
        <v>15</v>
      </c>
      <c r="Y508">
        <v>1</v>
      </c>
      <c r="Z508">
        <v>10.3</v>
      </c>
      <c r="AD508" t="s">
        <v>85</v>
      </c>
      <c r="AG508">
        <v>693</v>
      </c>
      <c r="AH508" t="s">
        <v>2614</v>
      </c>
      <c r="AW508">
        <v>292</v>
      </c>
      <c r="AX508" s="60">
        <v>42588</v>
      </c>
      <c r="AY508">
        <v>10.3</v>
      </c>
      <c r="AZ508" t="s">
        <v>31</v>
      </c>
    </row>
    <row r="509" spans="1:52">
      <c r="A509" t="s">
        <v>733</v>
      </c>
      <c r="B509" t="s">
        <v>71</v>
      </c>
      <c r="C509" t="s">
        <v>115</v>
      </c>
      <c r="D509" t="s">
        <v>1772</v>
      </c>
      <c r="E509" t="s">
        <v>1773</v>
      </c>
      <c r="F509" t="s">
        <v>2304</v>
      </c>
      <c r="G509" t="s">
        <v>2305</v>
      </c>
      <c r="I509">
        <v>-23.32</v>
      </c>
      <c r="J509">
        <v>-49.25</v>
      </c>
      <c r="L509" t="s">
        <v>2613</v>
      </c>
      <c r="M509">
        <v>2009</v>
      </c>
      <c r="N509" t="s">
        <v>1779</v>
      </c>
      <c r="O509" t="s">
        <v>2537</v>
      </c>
      <c r="P509" s="64">
        <v>40038</v>
      </c>
      <c r="T509">
        <v>25</v>
      </c>
      <c r="U509">
        <v>25</v>
      </c>
      <c r="V509">
        <v>16</v>
      </c>
      <c r="X509" t="s">
        <v>15</v>
      </c>
      <c r="Y509">
        <v>1</v>
      </c>
      <c r="Z509">
        <v>8.5</v>
      </c>
      <c r="AD509" t="s">
        <v>85</v>
      </c>
      <c r="AG509">
        <v>740</v>
      </c>
      <c r="AH509" t="s">
        <v>2614</v>
      </c>
      <c r="AW509">
        <v>311</v>
      </c>
      <c r="AX509" s="60">
        <v>42595</v>
      </c>
      <c r="AY509">
        <v>8.5</v>
      </c>
      <c r="AZ509" t="s">
        <v>31</v>
      </c>
    </row>
    <row r="510" spans="1:52">
      <c r="A510" t="s">
        <v>734</v>
      </c>
      <c r="B510" t="s">
        <v>71</v>
      </c>
      <c r="C510" t="s">
        <v>115</v>
      </c>
      <c r="D510" t="s">
        <v>1492</v>
      </c>
      <c r="E510" t="s">
        <v>1797</v>
      </c>
      <c r="F510" t="s">
        <v>1798</v>
      </c>
      <c r="H510" t="s">
        <v>1801</v>
      </c>
      <c r="I510">
        <v>31.89</v>
      </c>
      <c r="J510">
        <v>34.819000000000003</v>
      </c>
      <c r="L510" t="s">
        <v>2538</v>
      </c>
      <c r="M510">
        <v>1972</v>
      </c>
      <c r="N510" t="s">
        <v>1779</v>
      </c>
      <c r="O510" t="s">
        <v>2539</v>
      </c>
      <c r="Q510" s="61">
        <v>35564</v>
      </c>
      <c r="V510">
        <v>16</v>
      </c>
      <c r="X510" t="s">
        <v>1799</v>
      </c>
      <c r="Y510">
        <v>40</v>
      </c>
      <c r="AD510" t="s">
        <v>217</v>
      </c>
      <c r="AG510" t="s">
        <v>31</v>
      </c>
      <c r="AJ510">
        <v>160</v>
      </c>
      <c r="AK510" t="s">
        <v>984</v>
      </c>
      <c r="AY510" t="s">
        <v>31</v>
      </c>
      <c r="AZ510" t="s">
        <v>31</v>
      </c>
    </row>
    <row r="511" spans="1:52">
      <c r="A511" t="s">
        <v>734</v>
      </c>
      <c r="B511" t="s">
        <v>71</v>
      </c>
      <c r="C511" t="s">
        <v>115</v>
      </c>
      <c r="D511" t="s">
        <v>1492</v>
      </c>
      <c r="E511" t="s">
        <v>1797</v>
      </c>
      <c r="F511" t="s">
        <v>1798</v>
      </c>
      <c r="H511" t="s">
        <v>1801</v>
      </c>
      <c r="I511">
        <v>31.89</v>
      </c>
      <c r="J511">
        <v>34.819000000000003</v>
      </c>
      <c r="L511" t="s">
        <v>2538</v>
      </c>
      <c r="M511">
        <v>1972</v>
      </c>
      <c r="N511" t="s">
        <v>1779</v>
      </c>
      <c r="O511" t="s">
        <v>2539</v>
      </c>
      <c r="Q511" s="61">
        <v>35570</v>
      </c>
      <c r="V511">
        <v>11</v>
      </c>
      <c r="X511" t="s">
        <v>1799</v>
      </c>
      <c r="Y511">
        <v>55</v>
      </c>
      <c r="AD511" t="s">
        <v>217</v>
      </c>
      <c r="AG511" t="s">
        <v>31</v>
      </c>
      <c r="AJ511">
        <v>160</v>
      </c>
      <c r="AK511" t="s">
        <v>984</v>
      </c>
      <c r="AY511" t="s">
        <v>31</v>
      </c>
      <c r="AZ511" t="s">
        <v>31</v>
      </c>
    </row>
    <row r="512" spans="1:52">
      <c r="A512" t="s">
        <v>734</v>
      </c>
      <c r="B512" t="s">
        <v>71</v>
      </c>
      <c r="C512" t="s">
        <v>115</v>
      </c>
      <c r="D512" t="s">
        <v>1492</v>
      </c>
      <c r="E512" t="s">
        <v>1797</v>
      </c>
      <c r="F512" t="s">
        <v>1798</v>
      </c>
      <c r="H512" t="s">
        <v>1802</v>
      </c>
      <c r="I512">
        <v>31.89</v>
      </c>
      <c r="J512">
        <v>34.819000000000003</v>
      </c>
      <c r="L512" t="s">
        <v>2538</v>
      </c>
      <c r="M512">
        <v>1972</v>
      </c>
      <c r="N512" t="s">
        <v>1779</v>
      </c>
      <c r="O512" t="s">
        <v>2539</v>
      </c>
      <c r="Q512" s="61">
        <v>35577</v>
      </c>
      <c r="V512">
        <v>11</v>
      </c>
      <c r="X512" t="s">
        <v>1799</v>
      </c>
      <c r="Y512">
        <v>0</v>
      </c>
      <c r="AD512" t="s">
        <v>217</v>
      </c>
      <c r="AG512" t="s">
        <v>31</v>
      </c>
      <c r="AJ512">
        <v>160</v>
      </c>
      <c r="AK512" t="s">
        <v>984</v>
      </c>
      <c r="AY512" t="s">
        <v>31</v>
      </c>
      <c r="AZ512" t="s">
        <v>31</v>
      </c>
    </row>
    <row r="513" spans="1:52">
      <c r="A513" t="s">
        <v>734</v>
      </c>
      <c r="B513" t="s">
        <v>71</v>
      </c>
      <c r="C513" t="s">
        <v>115</v>
      </c>
      <c r="D513" t="s">
        <v>1492</v>
      </c>
      <c r="E513" t="s">
        <v>1797</v>
      </c>
      <c r="F513" t="s">
        <v>1800</v>
      </c>
      <c r="H513" t="s">
        <v>1801</v>
      </c>
      <c r="I513">
        <v>31.89</v>
      </c>
      <c r="J513">
        <v>34.819000000000003</v>
      </c>
      <c r="L513" t="s">
        <v>2538</v>
      </c>
      <c r="M513">
        <v>1972</v>
      </c>
      <c r="N513" t="s">
        <v>1779</v>
      </c>
      <c r="O513" t="s">
        <v>2539</v>
      </c>
      <c r="Q513" s="61">
        <v>35611</v>
      </c>
      <c r="V513">
        <v>16</v>
      </c>
      <c r="X513" t="s">
        <v>1799</v>
      </c>
      <c r="Y513">
        <v>46</v>
      </c>
      <c r="AD513" t="s">
        <v>217</v>
      </c>
      <c r="AG513" t="s">
        <v>31</v>
      </c>
      <c r="AJ513">
        <v>160</v>
      </c>
      <c r="AK513" t="s">
        <v>984</v>
      </c>
      <c r="AY513" t="s">
        <v>31</v>
      </c>
      <c r="AZ513" t="s">
        <v>31</v>
      </c>
    </row>
    <row r="514" spans="1:52">
      <c r="A514" t="s">
        <v>734</v>
      </c>
      <c r="B514" t="s">
        <v>71</v>
      </c>
      <c r="C514" t="s">
        <v>115</v>
      </c>
      <c r="D514" t="s">
        <v>1492</v>
      </c>
      <c r="E514" t="s">
        <v>1797</v>
      </c>
      <c r="F514" t="s">
        <v>1800</v>
      </c>
      <c r="H514" t="s">
        <v>1801</v>
      </c>
      <c r="I514">
        <v>31.89</v>
      </c>
      <c r="J514">
        <v>34.819000000000003</v>
      </c>
      <c r="L514" t="s">
        <v>2538</v>
      </c>
      <c r="M514">
        <v>1972</v>
      </c>
      <c r="N514" t="s">
        <v>1779</v>
      </c>
      <c r="O514" t="s">
        <v>2539</v>
      </c>
      <c r="V514">
        <v>10.5</v>
      </c>
      <c r="X514" t="s">
        <v>1799</v>
      </c>
      <c r="Y514">
        <v>52</v>
      </c>
      <c r="AD514" t="s">
        <v>217</v>
      </c>
      <c r="AG514" t="s">
        <v>31</v>
      </c>
      <c r="AJ514">
        <v>160</v>
      </c>
      <c r="AK514" t="s">
        <v>984</v>
      </c>
      <c r="AY514" t="s">
        <v>31</v>
      </c>
      <c r="AZ514" t="s">
        <v>31</v>
      </c>
    </row>
    <row r="515" spans="1:52">
      <c r="A515" t="s">
        <v>734</v>
      </c>
      <c r="B515" t="s">
        <v>71</v>
      </c>
      <c r="C515" t="s">
        <v>115</v>
      </c>
      <c r="D515" t="s">
        <v>1492</v>
      </c>
      <c r="E515" t="s">
        <v>1797</v>
      </c>
      <c r="F515" t="s">
        <v>1800</v>
      </c>
      <c r="H515" t="s">
        <v>1802</v>
      </c>
      <c r="I515">
        <v>31.89</v>
      </c>
      <c r="J515">
        <v>34.819000000000003</v>
      </c>
      <c r="L515" t="s">
        <v>2538</v>
      </c>
      <c r="M515">
        <v>1972</v>
      </c>
      <c r="N515" t="s">
        <v>1779</v>
      </c>
      <c r="O515" t="s">
        <v>2539</v>
      </c>
      <c r="V515">
        <v>10.5</v>
      </c>
      <c r="X515" t="s">
        <v>1799</v>
      </c>
      <c r="Y515">
        <v>8</v>
      </c>
      <c r="AD515" t="s">
        <v>217</v>
      </c>
      <c r="AG515" t="s">
        <v>31</v>
      </c>
      <c r="AJ515">
        <v>160</v>
      </c>
      <c r="AK515" t="s">
        <v>984</v>
      </c>
      <c r="AY515" t="s">
        <v>31</v>
      </c>
      <c r="AZ515" t="s">
        <v>31</v>
      </c>
    </row>
    <row r="516" spans="1:52">
      <c r="A516" t="s">
        <v>3002</v>
      </c>
      <c r="B516" t="s">
        <v>71</v>
      </c>
      <c r="C516" t="s">
        <v>174</v>
      </c>
      <c r="D516" t="s">
        <v>892</v>
      </c>
      <c r="E516" t="s">
        <v>3003</v>
      </c>
      <c r="G516" t="s">
        <v>3004</v>
      </c>
      <c r="I516">
        <v>37</v>
      </c>
      <c r="J516">
        <v>-76</v>
      </c>
      <c r="K516">
        <v>5</v>
      </c>
      <c r="L516" t="s">
        <v>2638</v>
      </c>
      <c r="M516">
        <v>1984</v>
      </c>
      <c r="N516" t="s">
        <v>225</v>
      </c>
      <c r="O516" t="s">
        <v>2539</v>
      </c>
      <c r="P516" s="64">
        <v>30574</v>
      </c>
      <c r="Q516">
        <v>2</v>
      </c>
      <c r="R516">
        <v>10</v>
      </c>
      <c r="S516">
        <v>4</v>
      </c>
      <c r="T516" t="s">
        <v>462</v>
      </c>
      <c r="U516" t="s">
        <v>462</v>
      </c>
      <c r="V516">
        <v>14</v>
      </c>
      <c r="W516">
        <v>10</v>
      </c>
      <c r="X516" t="s">
        <v>3005</v>
      </c>
      <c r="Y516">
        <v>1</v>
      </c>
      <c r="Z516">
        <v>36</v>
      </c>
      <c r="AA516">
        <v>3</v>
      </c>
      <c r="AD516" t="s">
        <v>2270</v>
      </c>
      <c r="AG516" t="s">
        <v>31</v>
      </c>
      <c r="AP516">
        <v>35</v>
      </c>
      <c r="AQ516">
        <v>10</v>
      </c>
      <c r="AR516">
        <v>1.4850000000000001</v>
      </c>
      <c r="AY516" t="s">
        <v>31</v>
      </c>
      <c r="AZ516" t="s">
        <v>31</v>
      </c>
    </row>
    <row r="517" spans="1:52">
      <c r="A517" t="s">
        <v>3002</v>
      </c>
      <c r="B517" t="s">
        <v>71</v>
      </c>
      <c r="C517" t="s">
        <v>174</v>
      </c>
      <c r="D517" t="s">
        <v>892</v>
      </c>
      <c r="E517" t="s">
        <v>3003</v>
      </c>
      <c r="G517" t="s">
        <v>3004</v>
      </c>
      <c r="I517">
        <v>37</v>
      </c>
      <c r="J517">
        <v>-76</v>
      </c>
      <c r="K517">
        <v>5</v>
      </c>
      <c r="L517" t="s">
        <v>2638</v>
      </c>
      <c r="M517">
        <v>1984</v>
      </c>
      <c r="N517" t="s">
        <v>225</v>
      </c>
      <c r="O517" t="s">
        <v>2539</v>
      </c>
      <c r="P517" s="64">
        <v>30574</v>
      </c>
      <c r="Q517">
        <v>2</v>
      </c>
      <c r="R517">
        <v>10</v>
      </c>
      <c r="S517">
        <v>4</v>
      </c>
      <c r="T517" t="s">
        <v>462</v>
      </c>
      <c r="U517" t="s">
        <v>462</v>
      </c>
      <c r="V517">
        <v>14</v>
      </c>
      <c r="W517">
        <v>10</v>
      </c>
      <c r="X517" t="s">
        <v>3005</v>
      </c>
      <c r="Y517">
        <v>1</v>
      </c>
      <c r="Z517">
        <v>34.5</v>
      </c>
      <c r="AA517">
        <v>3</v>
      </c>
      <c r="AD517" t="s">
        <v>2270</v>
      </c>
      <c r="AG517" t="s">
        <v>31</v>
      </c>
      <c r="AP517">
        <v>35</v>
      </c>
      <c r="AQ517">
        <v>12</v>
      </c>
      <c r="AR517">
        <v>1.304</v>
      </c>
      <c r="AY517" t="s">
        <v>31</v>
      </c>
      <c r="AZ517" t="s">
        <v>31</v>
      </c>
    </row>
    <row r="518" spans="1:52">
      <c r="A518" t="s">
        <v>3002</v>
      </c>
      <c r="B518" t="s">
        <v>71</v>
      </c>
      <c r="C518" t="s">
        <v>174</v>
      </c>
      <c r="D518" t="s">
        <v>892</v>
      </c>
      <c r="E518" t="s">
        <v>3003</v>
      </c>
      <c r="G518" t="s">
        <v>3004</v>
      </c>
      <c r="I518">
        <v>37</v>
      </c>
      <c r="J518">
        <v>-76</v>
      </c>
      <c r="K518">
        <v>5</v>
      </c>
      <c r="L518" t="s">
        <v>2638</v>
      </c>
      <c r="M518">
        <v>1984</v>
      </c>
      <c r="N518" t="s">
        <v>225</v>
      </c>
      <c r="O518" t="s">
        <v>2539</v>
      </c>
      <c r="P518" s="64">
        <v>30574</v>
      </c>
      <c r="Q518">
        <v>2</v>
      </c>
      <c r="R518">
        <v>10</v>
      </c>
      <c r="S518">
        <v>4</v>
      </c>
      <c r="T518" t="s">
        <v>462</v>
      </c>
      <c r="U518" t="s">
        <v>462</v>
      </c>
      <c r="V518">
        <v>14</v>
      </c>
      <c r="W518">
        <v>10</v>
      </c>
      <c r="X518" t="s">
        <v>3005</v>
      </c>
      <c r="Y518">
        <v>1</v>
      </c>
      <c r="Z518">
        <v>36</v>
      </c>
      <c r="AA518">
        <v>3</v>
      </c>
      <c r="AD518" t="s">
        <v>2270</v>
      </c>
      <c r="AG518" t="s">
        <v>31</v>
      </c>
      <c r="AP518">
        <v>35</v>
      </c>
      <c r="AQ518">
        <v>14</v>
      </c>
      <c r="AR518">
        <v>1.5029999999999999</v>
      </c>
      <c r="AY518" t="s">
        <v>31</v>
      </c>
      <c r="AZ518" t="s">
        <v>31</v>
      </c>
    </row>
    <row r="519" spans="1:52">
      <c r="A519" t="s">
        <v>3002</v>
      </c>
      <c r="B519" t="s">
        <v>71</v>
      </c>
      <c r="C519" t="s">
        <v>174</v>
      </c>
      <c r="D519" t="s">
        <v>892</v>
      </c>
      <c r="E519" t="s">
        <v>3003</v>
      </c>
      <c r="G519" t="s">
        <v>3006</v>
      </c>
      <c r="I519">
        <v>32</v>
      </c>
      <c r="J519">
        <v>-81</v>
      </c>
      <c r="K519">
        <v>5</v>
      </c>
      <c r="L519" t="s">
        <v>2638</v>
      </c>
      <c r="M519">
        <v>1984</v>
      </c>
      <c r="N519" t="s">
        <v>225</v>
      </c>
      <c r="O519" t="s">
        <v>2539</v>
      </c>
      <c r="P519" s="64">
        <v>30574</v>
      </c>
      <c r="Q519">
        <v>2</v>
      </c>
      <c r="R519">
        <v>10</v>
      </c>
      <c r="S519">
        <v>4</v>
      </c>
      <c r="T519" t="s">
        <v>462</v>
      </c>
      <c r="U519" t="s">
        <v>462</v>
      </c>
      <c r="V519">
        <v>14</v>
      </c>
      <c r="W519">
        <v>10</v>
      </c>
      <c r="X519" t="s">
        <v>3005</v>
      </c>
      <c r="Y519">
        <v>1</v>
      </c>
      <c r="Z519">
        <v>37</v>
      </c>
      <c r="AA519">
        <v>3</v>
      </c>
      <c r="AD519" t="s">
        <v>2270</v>
      </c>
      <c r="AG519" t="s">
        <v>31</v>
      </c>
      <c r="AP519">
        <v>35</v>
      </c>
      <c r="AQ519">
        <v>10</v>
      </c>
      <c r="AR519">
        <v>1.2070000000000001</v>
      </c>
      <c r="AY519" t="s">
        <v>31</v>
      </c>
      <c r="AZ519" t="s">
        <v>31</v>
      </c>
    </row>
    <row r="520" spans="1:52">
      <c r="A520" t="s">
        <v>3002</v>
      </c>
      <c r="B520" t="s">
        <v>71</v>
      </c>
      <c r="C520" t="s">
        <v>174</v>
      </c>
      <c r="D520" t="s">
        <v>892</v>
      </c>
      <c r="E520" t="s">
        <v>3003</v>
      </c>
      <c r="G520" t="s">
        <v>3006</v>
      </c>
      <c r="I520">
        <v>32</v>
      </c>
      <c r="J520">
        <v>-81</v>
      </c>
      <c r="K520">
        <v>5</v>
      </c>
      <c r="L520" t="s">
        <v>2638</v>
      </c>
      <c r="M520">
        <v>1984</v>
      </c>
      <c r="N520" t="s">
        <v>225</v>
      </c>
      <c r="O520" t="s">
        <v>2539</v>
      </c>
      <c r="P520" s="64">
        <v>30574</v>
      </c>
      <c r="Q520">
        <v>2</v>
      </c>
      <c r="R520">
        <v>10</v>
      </c>
      <c r="S520">
        <v>4</v>
      </c>
      <c r="T520" t="s">
        <v>462</v>
      </c>
      <c r="U520" t="s">
        <v>462</v>
      </c>
      <c r="V520">
        <v>14</v>
      </c>
      <c r="W520">
        <v>10</v>
      </c>
      <c r="X520" t="s">
        <v>3005</v>
      </c>
      <c r="Y520">
        <v>1</v>
      </c>
      <c r="Z520">
        <v>37</v>
      </c>
      <c r="AA520">
        <v>3</v>
      </c>
      <c r="AD520" t="s">
        <v>2270</v>
      </c>
      <c r="AG520" t="s">
        <v>31</v>
      </c>
      <c r="AP520">
        <v>35</v>
      </c>
      <c r="AQ520">
        <v>12</v>
      </c>
      <c r="AR520">
        <v>1.304</v>
      </c>
      <c r="AY520" t="s">
        <v>31</v>
      </c>
      <c r="AZ520" t="s">
        <v>31</v>
      </c>
    </row>
    <row r="521" spans="1:52">
      <c r="A521" t="s">
        <v>3002</v>
      </c>
      <c r="B521" t="s">
        <v>71</v>
      </c>
      <c r="C521" t="s">
        <v>174</v>
      </c>
      <c r="D521" t="s">
        <v>892</v>
      </c>
      <c r="E521" t="s">
        <v>3003</v>
      </c>
      <c r="G521" t="s">
        <v>3006</v>
      </c>
      <c r="I521">
        <v>32</v>
      </c>
      <c r="J521">
        <v>-81</v>
      </c>
      <c r="K521">
        <v>5</v>
      </c>
      <c r="L521" t="s">
        <v>2638</v>
      </c>
      <c r="M521">
        <v>1984</v>
      </c>
      <c r="N521" t="s">
        <v>225</v>
      </c>
      <c r="O521" t="s">
        <v>2539</v>
      </c>
      <c r="P521" s="64">
        <v>30574</v>
      </c>
      <c r="Q521">
        <v>2</v>
      </c>
      <c r="R521">
        <v>10</v>
      </c>
      <c r="S521">
        <v>4</v>
      </c>
      <c r="T521" t="s">
        <v>462</v>
      </c>
      <c r="U521" t="s">
        <v>462</v>
      </c>
      <c r="V521">
        <v>14</v>
      </c>
      <c r="W521">
        <v>10</v>
      </c>
      <c r="X521" t="s">
        <v>3005</v>
      </c>
      <c r="Y521">
        <v>1</v>
      </c>
      <c r="Z521">
        <v>43.5</v>
      </c>
      <c r="AA521">
        <v>3</v>
      </c>
      <c r="AD521" t="s">
        <v>2270</v>
      </c>
      <c r="AG521" t="s">
        <v>31</v>
      </c>
      <c r="AP521">
        <v>35</v>
      </c>
      <c r="AQ521">
        <v>14</v>
      </c>
      <c r="AR521">
        <v>0.59799999999999998</v>
      </c>
      <c r="AY521" t="s">
        <v>31</v>
      </c>
      <c r="AZ521" t="s">
        <v>31</v>
      </c>
    </row>
    <row r="522" spans="1:52">
      <c r="A522" t="s">
        <v>3002</v>
      </c>
      <c r="B522" t="s">
        <v>71</v>
      </c>
      <c r="C522" t="s">
        <v>174</v>
      </c>
      <c r="D522" t="s">
        <v>892</v>
      </c>
      <c r="E522" t="s">
        <v>3003</v>
      </c>
      <c r="G522" t="s">
        <v>3004</v>
      </c>
      <c r="I522">
        <v>37</v>
      </c>
      <c r="J522">
        <v>-76</v>
      </c>
      <c r="K522">
        <v>5</v>
      </c>
      <c r="L522" t="s">
        <v>2638</v>
      </c>
      <c r="M522">
        <v>1984</v>
      </c>
      <c r="N522" t="s">
        <v>225</v>
      </c>
      <c r="O522" t="s">
        <v>2539</v>
      </c>
      <c r="P522" s="64">
        <v>30574</v>
      </c>
      <c r="Q522">
        <v>2</v>
      </c>
      <c r="R522">
        <v>10</v>
      </c>
      <c r="S522">
        <v>10</v>
      </c>
      <c r="T522" t="s">
        <v>462</v>
      </c>
      <c r="U522" t="s">
        <v>462</v>
      </c>
      <c r="V522">
        <v>14</v>
      </c>
      <c r="W522">
        <v>10</v>
      </c>
      <c r="X522" t="s">
        <v>3005</v>
      </c>
      <c r="Y522">
        <v>1</v>
      </c>
      <c r="Z522">
        <v>21</v>
      </c>
      <c r="AA522">
        <v>3</v>
      </c>
      <c r="AD522" t="s">
        <v>2270</v>
      </c>
      <c r="AG522" t="s">
        <v>31</v>
      </c>
      <c r="AP522">
        <v>35</v>
      </c>
      <c r="AQ522">
        <v>10</v>
      </c>
      <c r="AR522">
        <v>1.2</v>
      </c>
      <c r="AY522" t="s">
        <v>31</v>
      </c>
      <c r="AZ522" t="s">
        <v>31</v>
      </c>
    </row>
    <row r="523" spans="1:52">
      <c r="A523" t="s">
        <v>3002</v>
      </c>
      <c r="B523" t="s">
        <v>71</v>
      </c>
      <c r="C523" t="s">
        <v>174</v>
      </c>
      <c r="D523" t="s">
        <v>892</v>
      </c>
      <c r="E523" t="s">
        <v>3003</v>
      </c>
      <c r="G523" t="s">
        <v>3004</v>
      </c>
      <c r="I523">
        <v>37</v>
      </c>
      <c r="J523">
        <v>-76</v>
      </c>
      <c r="K523">
        <v>5</v>
      </c>
      <c r="L523" t="s">
        <v>2638</v>
      </c>
      <c r="M523">
        <v>1984</v>
      </c>
      <c r="N523" t="s">
        <v>225</v>
      </c>
      <c r="O523" t="s">
        <v>2539</v>
      </c>
      <c r="P523" s="64">
        <v>30574</v>
      </c>
      <c r="Q523">
        <v>2</v>
      </c>
      <c r="R523">
        <v>10</v>
      </c>
      <c r="S523">
        <v>10</v>
      </c>
      <c r="T523" t="s">
        <v>462</v>
      </c>
      <c r="U523" t="s">
        <v>462</v>
      </c>
      <c r="V523">
        <v>14</v>
      </c>
      <c r="W523">
        <v>10</v>
      </c>
      <c r="X523" t="s">
        <v>3005</v>
      </c>
      <c r="Y523">
        <v>1</v>
      </c>
      <c r="Z523">
        <v>30</v>
      </c>
      <c r="AA523">
        <v>3</v>
      </c>
      <c r="AD523" t="s">
        <v>2270</v>
      </c>
      <c r="AG523" t="s">
        <v>31</v>
      </c>
      <c r="AP523">
        <v>35</v>
      </c>
      <c r="AQ523">
        <v>12</v>
      </c>
      <c r="AR523">
        <v>0.90400000000000003</v>
      </c>
      <c r="AY523" t="s">
        <v>31</v>
      </c>
      <c r="AZ523" t="s">
        <v>31</v>
      </c>
    </row>
    <row r="524" spans="1:52">
      <c r="A524" t="s">
        <v>3002</v>
      </c>
      <c r="B524" t="s">
        <v>71</v>
      </c>
      <c r="C524" t="s">
        <v>174</v>
      </c>
      <c r="D524" t="s">
        <v>892</v>
      </c>
      <c r="E524" t="s">
        <v>3003</v>
      </c>
      <c r="G524" t="s">
        <v>3004</v>
      </c>
      <c r="I524">
        <v>37</v>
      </c>
      <c r="J524">
        <v>-76</v>
      </c>
      <c r="K524">
        <v>5</v>
      </c>
      <c r="L524" t="s">
        <v>2638</v>
      </c>
      <c r="M524">
        <v>1984</v>
      </c>
      <c r="N524" t="s">
        <v>225</v>
      </c>
      <c r="O524" t="s">
        <v>2539</v>
      </c>
      <c r="P524" s="64">
        <v>30574</v>
      </c>
      <c r="Q524">
        <v>2</v>
      </c>
      <c r="R524">
        <v>10</v>
      </c>
      <c r="S524">
        <v>10</v>
      </c>
      <c r="T524" t="s">
        <v>462</v>
      </c>
      <c r="U524" t="s">
        <v>462</v>
      </c>
      <c r="V524">
        <v>14</v>
      </c>
      <c r="W524">
        <v>10</v>
      </c>
      <c r="X524" t="s">
        <v>3005</v>
      </c>
      <c r="Y524">
        <v>1</v>
      </c>
      <c r="Z524">
        <v>24</v>
      </c>
      <c r="AA524">
        <v>3</v>
      </c>
      <c r="AD524" t="s">
        <v>2270</v>
      </c>
      <c r="AG524" t="s">
        <v>31</v>
      </c>
      <c r="AP524">
        <v>35</v>
      </c>
      <c r="AQ524">
        <v>14</v>
      </c>
      <c r="AR524">
        <v>1.3979999999999999</v>
      </c>
      <c r="AY524" t="s">
        <v>31</v>
      </c>
      <c r="AZ524" t="s">
        <v>31</v>
      </c>
    </row>
    <row r="525" spans="1:52">
      <c r="A525" t="s">
        <v>3002</v>
      </c>
      <c r="B525" t="s">
        <v>71</v>
      </c>
      <c r="C525" t="s">
        <v>174</v>
      </c>
      <c r="D525" t="s">
        <v>892</v>
      </c>
      <c r="E525" t="s">
        <v>3003</v>
      </c>
      <c r="G525" t="s">
        <v>3006</v>
      </c>
      <c r="I525">
        <v>32</v>
      </c>
      <c r="J525">
        <v>-81</v>
      </c>
      <c r="K525">
        <v>5</v>
      </c>
      <c r="L525" t="s">
        <v>2638</v>
      </c>
      <c r="M525">
        <v>1984</v>
      </c>
      <c r="N525" t="s">
        <v>225</v>
      </c>
      <c r="O525" t="s">
        <v>2539</v>
      </c>
      <c r="P525" s="64">
        <v>30574</v>
      </c>
      <c r="Q525">
        <v>2</v>
      </c>
      <c r="R525">
        <v>10</v>
      </c>
      <c r="S525">
        <v>10</v>
      </c>
      <c r="T525" t="s">
        <v>462</v>
      </c>
      <c r="U525" t="s">
        <v>462</v>
      </c>
      <c r="V525">
        <v>14</v>
      </c>
      <c r="W525">
        <v>10</v>
      </c>
      <c r="X525" t="s">
        <v>3005</v>
      </c>
      <c r="Y525">
        <v>1</v>
      </c>
      <c r="Z525">
        <v>27</v>
      </c>
      <c r="AA525">
        <v>3</v>
      </c>
      <c r="AD525" t="s">
        <v>2270</v>
      </c>
      <c r="AG525" t="s">
        <v>31</v>
      </c>
      <c r="AP525">
        <v>35</v>
      </c>
      <c r="AQ525">
        <v>10</v>
      </c>
      <c r="AR525">
        <v>1.1060000000000001</v>
      </c>
      <c r="AY525" t="s">
        <v>31</v>
      </c>
      <c r="AZ525" t="s">
        <v>31</v>
      </c>
    </row>
    <row r="526" spans="1:52">
      <c r="A526" t="s">
        <v>3002</v>
      </c>
      <c r="B526" t="s">
        <v>71</v>
      </c>
      <c r="C526" t="s">
        <v>174</v>
      </c>
      <c r="D526" t="s">
        <v>892</v>
      </c>
      <c r="E526" t="s">
        <v>3003</v>
      </c>
      <c r="G526" t="s">
        <v>3006</v>
      </c>
      <c r="I526">
        <v>32</v>
      </c>
      <c r="J526">
        <v>-81</v>
      </c>
      <c r="K526">
        <v>5</v>
      </c>
      <c r="L526" t="s">
        <v>2638</v>
      </c>
      <c r="M526">
        <v>1984</v>
      </c>
      <c r="N526" t="s">
        <v>225</v>
      </c>
      <c r="O526" t="s">
        <v>2539</v>
      </c>
      <c r="P526" s="64">
        <v>30574</v>
      </c>
      <c r="Q526">
        <v>2</v>
      </c>
      <c r="R526">
        <v>10</v>
      </c>
      <c r="S526">
        <v>10</v>
      </c>
      <c r="T526" t="s">
        <v>462</v>
      </c>
      <c r="U526" t="s">
        <v>462</v>
      </c>
      <c r="V526">
        <v>14</v>
      </c>
      <c r="W526">
        <v>10</v>
      </c>
      <c r="X526" t="s">
        <v>3005</v>
      </c>
      <c r="Y526">
        <v>1</v>
      </c>
      <c r="Z526">
        <v>28</v>
      </c>
      <c r="AA526">
        <v>3</v>
      </c>
      <c r="AD526" t="s">
        <v>2270</v>
      </c>
      <c r="AG526" t="s">
        <v>31</v>
      </c>
      <c r="AP526">
        <v>35</v>
      </c>
      <c r="AQ526">
        <v>12</v>
      </c>
      <c r="AR526">
        <v>0.90400000000000003</v>
      </c>
      <c r="AY526" t="s">
        <v>31</v>
      </c>
      <c r="AZ526" t="s">
        <v>31</v>
      </c>
    </row>
    <row r="527" spans="1:52">
      <c r="A527" t="s">
        <v>3002</v>
      </c>
      <c r="B527" t="s">
        <v>71</v>
      </c>
      <c r="C527" t="s">
        <v>174</v>
      </c>
      <c r="D527" t="s">
        <v>892</v>
      </c>
      <c r="E527" t="s">
        <v>3003</v>
      </c>
      <c r="G527" t="s">
        <v>3006</v>
      </c>
      <c r="I527">
        <v>32</v>
      </c>
      <c r="J527">
        <v>-81</v>
      </c>
      <c r="K527">
        <v>5</v>
      </c>
      <c r="L527" t="s">
        <v>2638</v>
      </c>
      <c r="M527">
        <v>1984</v>
      </c>
      <c r="N527" t="s">
        <v>225</v>
      </c>
      <c r="O527" t="s">
        <v>2539</v>
      </c>
      <c r="P527" s="64">
        <v>30574</v>
      </c>
      <c r="Q527">
        <v>2</v>
      </c>
      <c r="R527">
        <v>10</v>
      </c>
      <c r="S527">
        <v>10</v>
      </c>
      <c r="T527" t="s">
        <v>462</v>
      </c>
      <c r="U527" t="s">
        <v>462</v>
      </c>
      <c r="V527">
        <v>14</v>
      </c>
      <c r="W527">
        <v>10</v>
      </c>
      <c r="X527" t="s">
        <v>3005</v>
      </c>
      <c r="Y527">
        <v>1</v>
      </c>
      <c r="Z527">
        <v>35</v>
      </c>
      <c r="AA527">
        <v>3</v>
      </c>
      <c r="AD527" t="s">
        <v>2270</v>
      </c>
      <c r="AG527" t="s">
        <v>31</v>
      </c>
      <c r="AP527">
        <v>35</v>
      </c>
      <c r="AQ527">
        <v>14</v>
      </c>
      <c r="AR527">
        <v>0.8</v>
      </c>
      <c r="AY527" t="s">
        <v>31</v>
      </c>
      <c r="AZ527" t="s">
        <v>31</v>
      </c>
    </row>
    <row r="528" spans="1:52">
      <c r="A528" t="s">
        <v>3002</v>
      </c>
      <c r="B528" t="s">
        <v>71</v>
      </c>
      <c r="C528" t="s">
        <v>174</v>
      </c>
      <c r="D528" t="s">
        <v>892</v>
      </c>
      <c r="E528" t="s">
        <v>3003</v>
      </c>
      <c r="G528" t="s">
        <v>3004</v>
      </c>
      <c r="I528">
        <v>37</v>
      </c>
      <c r="J528">
        <v>-76</v>
      </c>
      <c r="K528">
        <v>5</v>
      </c>
      <c r="L528" t="s">
        <v>2638</v>
      </c>
      <c r="M528">
        <v>1984</v>
      </c>
      <c r="N528" t="s">
        <v>225</v>
      </c>
      <c r="O528" t="s">
        <v>2539</v>
      </c>
      <c r="P528" s="64">
        <v>30574</v>
      </c>
      <c r="Q528">
        <v>2</v>
      </c>
      <c r="R528">
        <v>10</v>
      </c>
      <c r="S528">
        <v>14</v>
      </c>
      <c r="T528" t="s">
        <v>462</v>
      </c>
      <c r="U528" t="s">
        <v>462</v>
      </c>
      <c r="V528">
        <v>14</v>
      </c>
      <c r="W528">
        <v>10</v>
      </c>
      <c r="X528" t="s">
        <v>3005</v>
      </c>
      <c r="Y528">
        <v>1</v>
      </c>
      <c r="Z528">
        <v>16</v>
      </c>
      <c r="AA528">
        <v>3</v>
      </c>
      <c r="AD528" t="s">
        <v>2270</v>
      </c>
      <c r="AG528" t="s">
        <v>31</v>
      </c>
      <c r="AP528">
        <v>35</v>
      </c>
      <c r="AQ528">
        <v>10</v>
      </c>
      <c r="AR528">
        <v>0.48299999999999998</v>
      </c>
      <c r="AY528" t="s">
        <v>31</v>
      </c>
      <c r="AZ528" t="s">
        <v>31</v>
      </c>
    </row>
    <row r="529" spans="1:52">
      <c r="A529" t="s">
        <v>3002</v>
      </c>
      <c r="B529" t="s">
        <v>71</v>
      </c>
      <c r="C529" t="s">
        <v>174</v>
      </c>
      <c r="D529" t="s">
        <v>892</v>
      </c>
      <c r="E529" t="s">
        <v>3003</v>
      </c>
      <c r="G529" t="s">
        <v>3004</v>
      </c>
      <c r="I529">
        <v>37</v>
      </c>
      <c r="J529">
        <v>-76</v>
      </c>
      <c r="K529">
        <v>5</v>
      </c>
      <c r="L529" t="s">
        <v>2638</v>
      </c>
      <c r="M529">
        <v>1984</v>
      </c>
      <c r="N529" t="s">
        <v>225</v>
      </c>
      <c r="O529" t="s">
        <v>2539</v>
      </c>
      <c r="P529" s="64">
        <v>30574</v>
      </c>
      <c r="Q529">
        <v>2</v>
      </c>
      <c r="R529">
        <v>10</v>
      </c>
      <c r="S529">
        <v>14</v>
      </c>
      <c r="T529" t="s">
        <v>462</v>
      </c>
      <c r="U529" t="s">
        <v>462</v>
      </c>
      <c r="V529">
        <v>14</v>
      </c>
      <c r="W529">
        <v>10</v>
      </c>
      <c r="X529" t="s">
        <v>3005</v>
      </c>
      <c r="Y529">
        <v>1</v>
      </c>
      <c r="Z529">
        <v>23</v>
      </c>
      <c r="AA529">
        <v>3</v>
      </c>
      <c r="AD529" t="s">
        <v>2270</v>
      </c>
      <c r="AG529" t="s">
        <v>31</v>
      </c>
      <c r="AP529">
        <v>35</v>
      </c>
      <c r="AQ529">
        <v>12</v>
      </c>
      <c r="AR529">
        <v>0.59099999999999997</v>
      </c>
      <c r="AY529" t="s">
        <v>31</v>
      </c>
      <c r="AZ529" t="s">
        <v>31</v>
      </c>
    </row>
    <row r="530" spans="1:52">
      <c r="A530" t="s">
        <v>3002</v>
      </c>
      <c r="B530" t="s">
        <v>71</v>
      </c>
      <c r="C530" t="s">
        <v>174</v>
      </c>
      <c r="D530" t="s">
        <v>892</v>
      </c>
      <c r="E530" t="s">
        <v>3003</v>
      </c>
      <c r="G530" t="s">
        <v>3004</v>
      </c>
      <c r="I530">
        <v>37</v>
      </c>
      <c r="J530">
        <v>-76</v>
      </c>
      <c r="K530">
        <v>5</v>
      </c>
      <c r="L530" t="s">
        <v>2638</v>
      </c>
      <c r="M530">
        <v>1984</v>
      </c>
      <c r="N530" t="s">
        <v>225</v>
      </c>
      <c r="O530" t="s">
        <v>2539</v>
      </c>
      <c r="P530" s="64">
        <v>30574</v>
      </c>
      <c r="Q530">
        <v>2</v>
      </c>
      <c r="R530">
        <v>10</v>
      </c>
      <c r="S530">
        <v>14</v>
      </c>
      <c r="T530" t="s">
        <v>462</v>
      </c>
      <c r="U530" t="s">
        <v>462</v>
      </c>
      <c r="V530">
        <v>14</v>
      </c>
      <c r="W530">
        <v>10</v>
      </c>
      <c r="X530" t="s">
        <v>3005</v>
      </c>
      <c r="Y530">
        <v>1</v>
      </c>
      <c r="Z530">
        <v>21.5</v>
      </c>
      <c r="AA530">
        <v>3</v>
      </c>
      <c r="AD530" t="s">
        <v>2270</v>
      </c>
      <c r="AG530" t="s">
        <v>31</v>
      </c>
      <c r="AP530">
        <v>35</v>
      </c>
      <c r="AQ530">
        <v>14</v>
      </c>
      <c r="AR530">
        <v>0.497</v>
      </c>
      <c r="AY530" t="s">
        <v>31</v>
      </c>
      <c r="AZ530" t="s">
        <v>31</v>
      </c>
    </row>
    <row r="531" spans="1:52">
      <c r="A531" t="s">
        <v>3002</v>
      </c>
      <c r="B531" t="s">
        <v>71</v>
      </c>
      <c r="C531" t="s">
        <v>174</v>
      </c>
      <c r="D531" t="s">
        <v>892</v>
      </c>
      <c r="E531" t="s">
        <v>3003</v>
      </c>
      <c r="G531" t="s">
        <v>3006</v>
      </c>
      <c r="I531">
        <v>32</v>
      </c>
      <c r="J531">
        <v>-81</v>
      </c>
      <c r="K531">
        <v>5</v>
      </c>
      <c r="L531" t="s">
        <v>2638</v>
      </c>
      <c r="M531">
        <v>1984</v>
      </c>
      <c r="N531" t="s">
        <v>225</v>
      </c>
      <c r="O531" t="s">
        <v>2539</v>
      </c>
      <c r="P531" s="64">
        <v>30574</v>
      </c>
      <c r="Q531">
        <v>2</v>
      </c>
      <c r="R531">
        <v>10</v>
      </c>
      <c r="S531">
        <v>14</v>
      </c>
      <c r="T531" t="s">
        <v>462</v>
      </c>
      <c r="U531" t="s">
        <v>462</v>
      </c>
      <c r="V531">
        <v>14</v>
      </c>
      <c r="W531">
        <v>10</v>
      </c>
      <c r="X531" t="s">
        <v>3005</v>
      </c>
      <c r="Y531">
        <v>1</v>
      </c>
      <c r="Z531">
        <v>23</v>
      </c>
      <c r="AA531">
        <v>3</v>
      </c>
      <c r="AD531" t="s">
        <v>2270</v>
      </c>
      <c r="AG531" t="s">
        <v>31</v>
      </c>
      <c r="AP531">
        <v>35</v>
      </c>
      <c r="AQ531">
        <v>10</v>
      </c>
      <c r="AR531">
        <v>0.29599999999999999</v>
      </c>
      <c r="AY531" t="s">
        <v>31</v>
      </c>
      <c r="AZ531" t="s">
        <v>31</v>
      </c>
    </row>
    <row r="532" spans="1:52">
      <c r="A532" t="s">
        <v>3002</v>
      </c>
      <c r="B532" t="s">
        <v>71</v>
      </c>
      <c r="C532" t="s">
        <v>174</v>
      </c>
      <c r="D532" t="s">
        <v>892</v>
      </c>
      <c r="E532" t="s">
        <v>3003</v>
      </c>
      <c r="G532" t="s">
        <v>3006</v>
      </c>
      <c r="I532">
        <v>32</v>
      </c>
      <c r="J532">
        <v>-81</v>
      </c>
      <c r="K532">
        <v>5</v>
      </c>
      <c r="L532" t="s">
        <v>2638</v>
      </c>
      <c r="M532">
        <v>1984</v>
      </c>
      <c r="N532" t="s">
        <v>225</v>
      </c>
      <c r="O532" t="s">
        <v>2539</v>
      </c>
      <c r="P532" s="64">
        <v>30574</v>
      </c>
      <c r="Q532">
        <v>2</v>
      </c>
      <c r="R532">
        <v>10</v>
      </c>
      <c r="S532">
        <v>14</v>
      </c>
      <c r="T532" t="s">
        <v>462</v>
      </c>
      <c r="U532" t="s">
        <v>462</v>
      </c>
      <c r="V532">
        <v>14</v>
      </c>
      <c r="W532">
        <v>10</v>
      </c>
      <c r="X532" t="s">
        <v>3005</v>
      </c>
      <c r="Y532">
        <v>1</v>
      </c>
      <c r="Z532">
        <v>24</v>
      </c>
      <c r="AA532">
        <v>3</v>
      </c>
      <c r="AD532" t="s">
        <v>2270</v>
      </c>
      <c r="AG532" t="s">
        <v>31</v>
      </c>
      <c r="AP532">
        <v>35</v>
      </c>
      <c r="AQ532">
        <v>12</v>
      </c>
      <c r="AR532">
        <v>0.09</v>
      </c>
      <c r="AY532" t="s">
        <v>31</v>
      </c>
      <c r="AZ532" t="s">
        <v>31</v>
      </c>
    </row>
    <row r="533" spans="1:52">
      <c r="A533" t="s">
        <v>3002</v>
      </c>
      <c r="B533" t="s">
        <v>71</v>
      </c>
      <c r="C533" t="s">
        <v>174</v>
      </c>
      <c r="D533" t="s">
        <v>892</v>
      </c>
      <c r="E533" t="s">
        <v>3003</v>
      </c>
      <c r="G533" t="s">
        <v>3006</v>
      </c>
      <c r="I533">
        <v>32</v>
      </c>
      <c r="J533">
        <v>-81</v>
      </c>
      <c r="K533">
        <v>5</v>
      </c>
      <c r="L533" t="s">
        <v>2638</v>
      </c>
      <c r="M533">
        <v>1984</v>
      </c>
      <c r="N533" t="s">
        <v>225</v>
      </c>
      <c r="O533" t="s">
        <v>2539</v>
      </c>
      <c r="P533" s="64">
        <v>30574</v>
      </c>
      <c r="Q533">
        <v>2</v>
      </c>
      <c r="R533">
        <v>10</v>
      </c>
      <c r="S533">
        <v>14</v>
      </c>
      <c r="T533" t="s">
        <v>462</v>
      </c>
      <c r="U533" t="s">
        <v>462</v>
      </c>
      <c r="V533">
        <v>14</v>
      </c>
      <c r="W533">
        <v>10</v>
      </c>
      <c r="X533" t="s">
        <v>3005</v>
      </c>
      <c r="Y533">
        <v>1</v>
      </c>
      <c r="Z533">
        <v>35</v>
      </c>
      <c r="AA533">
        <v>3</v>
      </c>
      <c r="AD533" t="s">
        <v>2270</v>
      </c>
      <c r="AG533" t="s">
        <v>31</v>
      </c>
      <c r="AP533">
        <v>35</v>
      </c>
      <c r="AQ533">
        <v>14</v>
      </c>
      <c r="AR533">
        <v>7.0000000000000001E-3</v>
      </c>
      <c r="AY533" t="s">
        <v>31</v>
      </c>
      <c r="AZ533" t="s">
        <v>31</v>
      </c>
    </row>
    <row r="534" spans="1:52">
      <c r="A534" t="s">
        <v>3002</v>
      </c>
      <c r="B534" t="s">
        <v>71</v>
      </c>
      <c r="C534" t="s">
        <v>174</v>
      </c>
      <c r="D534" t="s">
        <v>892</v>
      </c>
      <c r="E534" t="s">
        <v>3003</v>
      </c>
      <c r="G534" t="s">
        <v>3004</v>
      </c>
      <c r="I534">
        <v>37</v>
      </c>
      <c r="J534">
        <v>-76</v>
      </c>
      <c r="K534">
        <v>5</v>
      </c>
      <c r="L534" t="s">
        <v>2638</v>
      </c>
      <c r="M534">
        <v>1984</v>
      </c>
      <c r="N534" t="s">
        <v>225</v>
      </c>
      <c r="O534" t="s">
        <v>2539</v>
      </c>
      <c r="P534" s="64">
        <v>30574</v>
      </c>
      <c r="Q534">
        <v>2</v>
      </c>
      <c r="R534">
        <v>10</v>
      </c>
      <c r="S534">
        <v>17</v>
      </c>
      <c r="T534" t="s">
        <v>462</v>
      </c>
      <c r="U534" t="s">
        <v>462</v>
      </c>
      <c r="V534">
        <v>14</v>
      </c>
      <c r="W534">
        <v>10</v>
      </c>
      <c r="X534" t="s">
        <v>3005</v>
      </c>
      <c r="Y534">
        <v>1</v>
      </c>
      <c r="Z534">
        <v>15.5</v>
      </c>
      <c r="AA534">
        <v>3</v>
      </c>
      <c r="AD534" t="s">
        <v>2270</v>
      </c>
      <c r="AG534" t="s">
        <v>31</v>
      </c>
      <c r="AP534">
        <v>35</v>
      </c>
      <c r="AQ534">
        <v>10</v>
      </c>
      <c r="AR534">
        <v>1.1970000000000001</v>
      </c>
      <c r="AY534" t="s">
        <v>31</v>
      </c>
      <c r="AZ534" t="s">
        <v>31</v>
      </c>
    </row>
    <row r="535" spans="1:52">
      <c r="A535" t="s">
        <v>3002</v>
      </c>
      <c r="B535" t="s">
        <v>71</v>
      </c>
      <c r="C535" t="s">
        <v>174</v>
      </c>
      <c r="D535" t="s">
        <v>892</v>
      </c>
      <c r="E535" t="s">
        <v>3003</v>
      </c>
      <c r="G535" t="s">
        <v>3004</v>
      </c>
      <c r="I535">
        <v>37</v>
      </c>
      <c r="J535">
        <v>-76</v>
      </c>
      <c r="K535">
        <v>5</v>
      </c>
      <c r="L535" t="s">
        <v>2638</v>
      </c>
      <c r="M535">
        <v>1984</v>
      </c>
      <c r="N535" t="s">
        <v>225</v>
      </c>
      <c r="O535" t="s">
        <v>2539</v>
      </c>
      <c r="P535" s="64">
        <v>30574</v>
      </c>
      <c r="Q535">
        <v>2</v>
      </c>
      <c r="R535">
        <v>10</v>
      </c>
      <c r="S535">
        <v>17</v>
      </c>
      <c r="T535" t="s">
        <v>462</v>
      </c>
      <c r="U535" t="s">
        <v>462</v>
      </c>
      <c r="V535">
        <v>14</v>
      </c>
      <c r="W535">
        <v>10</v>
      </c>
      <c r="X535" t="s">
        <v>3005</v>
      </c>
      <c r="Y535">
        <v>1</v>
      </c>
      <c r="Z535">
        <v>20</v>
      </c>
      <c r="AA535">
        <v>3</v>
      </c>
      <c r="AD535" t="s">
        <v>2270</v>
      </c>
      <c r="AG535" t="s">
        <v>31</v>
      </c>
      <c r="AP535">
        <v>35</v>
      </c>
      <c r="AQ535">
        <v>12</v>
      </c>
      <c r="AR535">
        <v>1.085</v>
      </c>
      <c r="AY535" t="s">
        <v>31</v>
      </c>
      <c r="AZ535" t="s">
        <v>31</v>
      </c>
    </row>
    <row r="536" spans="1:52">
      <c r="A536" t="s">
        <v>3002</v>
      </c>
      <c r="B536" t="s">
        <v>71</v>
      </c>
      <c r="C536" t="s">
        <v>174</v>
      </c>
      <c r="D536" t="s">
        <v>892</v>
      </c>
      <c r="E536" t="s">
        <v>3003</v>
      </c>
      <c r="G536" t="s">
        <v>3004</v>
      </c>
      <c r="I536">
        <v>37</v>
      </c>
      <c r="J536">
        <v>-76</v>
      </c>
      <c r="K536">
        <v>5</v>
      </c>
      <c r="L536" t="s">
        <v>2638</v>
      </c>
      <c r="M536">
        <v>1984</v>
      </c>
      <c r="N536" t="s">
        <v>225</v>
      </c>
      <c r="O536" t="s">
        <v>2539</v>
      </c>
      <c r="P536" s="64">
        <v>30574</v>
      </c>
      <c r="Q536">
        <v>2</v>
      </c>
      <c r="R536">
        <v>10</v>
      </c>
      <c r="S536">
        <v>17</v>
      </c>
      <c r="T536" t="s">
        <v>462</v>
      </c>
      <c r="U536" t="s">
        <v>462</v>
      </c>
      <c r="V536">
        <v>14</v>
      </c>
      <c r="W536">
        <v>10</v>
      </c>
      <c r="X536" t="s">
        <v>3005</v>
      </c>
      <c r="AA536">
        <v>3</v>
      </c>
      <c r="AD536" t="s">
        <v>2270</v>
      </c>
      <c r="AG536" t="s">
        <v>31</v>
      </c>
      <c r="AP536">
        <v>35</v>
      </c>
      <c r="AQ536">
        <v>14</v>
      </c>
      <c r="AR536">
        <v>0.78600000000000003</v>
      </c>
      <c r="AY536" t="s">
        <v>31</v>
      </c>
      <c r="AZ536" t="s">
        <v>31</v>
      </c>
    </row>
    <row r="537" spans="1:52">
      <c r="A537" t="s">
        <v>3002</v>
      </c>
      <c r="B537" t="s">
        <v>71</v>
      </c>
      <c r="C537" t="s">
        <v>174</v>
      </c>
      <c r="D537" t="s">
        <v>892</v>
      </c>
      <c r="E537" t="s">
        <v>3003</v>
      </c>
      <c r="G537" t="s">
        <v>3006</v>
      </c>
      <c r="I537">
        <v>32</v>
      </c>
      <c r="J537">
        <v>-81</v>
      </c>
      <c r="K537">
        <v>5</v>
      </c>
      <c r="L537" t="s">
        <v>2638</v>
      </c>
      <c r="M537">
        <v>1984</v>
      </c>
      <c r="N537" t="s">
        <v>225</v>
      </c>
      <c r="O537" t="s">
        <v>2539</v>
      </c>
      <c r="P537" s="64">
        <v>30574</v>
      </c>
      <c r="Q537">
        <v>2</v>
      </c>
      <c r="R537">
        <v>10</v>
      </c>
      <c r="S537">
        <v>17</v>
      </c>
      <c r="T537" t="s">
        <v>462</v>
      </c>
      <c r="U537" t="s">
        <v>462</v>
      </c>
      <c r="V537">
        <v>14</v>
      </c>
      <c r="W537">
        <v>10</v>
      </c>
      <c r="X537" t="s">
        <v>3005</v>
      </c>
      <c r="Y537">
        <v>1</v>
      </c>
      <c r="Z537">
        <v>20</v>
      </c>
      <c r="AA537">
        <v>3</v>
      </c>
      <c r="AD537" t="s">
        <v>2270</v>
      </c>
      <c r="AG537" t="s">
        <v>31</v>
      </c>
      <c r="AP537">
        <v>35</v>
      </c>
      <c r="AQ537">
        <v>10</v>
      </c>
      <c r="AR537">
        <v>0.90100000000000002</v>
      </c>
      <c r="AY537" t="s">
        <v>31</v>
      </c>
      <c r="AZ537" t="s">
        <v>31</v>
      </c>
    </row>
    <row r="538" spans="1:52">
      <c r="A538" t="s">
        <v>3002</v>
      </c>
      <c r="B538" t="s">
        <v>71</v>
      </c>
      <c r="C538" t="s">
        <v>174</v>
      </c>
      <c r="D538" t="s">
        <v>892</v>
      </c>
      <c r="E538" t="s">
        <v>3003</v>
      </c>
      <c r="G538" t="s">
        <v>3006</v>
      </c>
      <c r="I538">
        <v>32</v>
      </c>
      <c r="J538">
        <v>-81</v>
      </c>
      <c r="K538">
        <v>5</v>
      </c>
      <c r="L538" t="s">
        <v>2638</v>
      </c>
      <c r="M538">
        <v>1984</v>
      </c>
      <c r="N538" t="s">
        <v>225</v>
      </c>
      <c r="O538" t="s">
        <v>2539</v>
      </c>
      <c r="P538" s="64">
        <v>30574</v>
      </c>
      <c r="Q538">
        <v>2</v>
      </c>
      <c r="R538">
        <v>10</v>
      </c>
      <c r="S538">
        <v>17</v>
      </c>
      <c r="T538" t="s">
        <v>462</v>
      </c>
      <c r="U538" t="s">
        <v>462</v>
      </c>
      <c r="V538">
        <v>14</v>
      </c>
      <c r="W538">
        <v>10</v>
      </c>
      <c r="X538" t="s">
        <v>3005</v>
      </c>
      <c r="Y538">
        <v>1</v>
      </c>
      <c r="Z538">
        <v>19</v>
      </c>
      <c r="AA538">
        <v>3</v>
      </c>
      <c r="AD538" t="s">
        <v>2270</v>
      </c>
      <c r="AG538" t="s">
        <v>31</v>
      </c>
      <c r="AP538">
        <v>35</v>
      </c>
      <c r="AQ538">
        <v>12</v>
      </c>
      <c r="AR538">
        <v>0.79700000000000004</v>
      </c>
      <c r="AY538" t="s">
        <v>31</v>
      </c>
      <c r="AZ538" t="s">
        <v>31</v>
      </c>
    </row>
    <row r="539" spans="1:52">
      <c r="A539" t="s">
        <v>3002</v>
      </c>
      <c r="B539" t="s">
        <v>71</v>
      </c>
      <c r="C539" t="s">
        <v>174</v>
      </c>
      <c r="D539" t="s">
        <v>892</v>
      </c>
      <c r="E539" t="s">
        <v>3003</v>
      </c>
      <c r="G539" t="s">
        <v>3006</v>
      </c>
      <c r="I539">
        <v>32</v>
      </c>
      <c r="J539">
        <v>-81</v>
      </c>
      <c r="K539">
        <v>5</v>
      </c>
      <c r="L539" t="s">
        <v>2638</v>
      </c>
      <c r="M539">
        <v>1984</v>
      </c>
      <c r="N539" t="s">
        <v>225</v>
      </c>
      <c r="O539" t="s">
        <v>2539</v>
      </c>
      <c r="P539" s="64">
        <v>30574</v>
      </c>
      <c r="Q539">
        <v>2</v>
      </c>
      <c r="R539">
        <v>10</v>
      </c>
      <c r="S539">
        <v>17</v>
      </c>
      <c r="T539" t="s">
        <v>462</v>
      </c>
      <c r="U539" t="s">
        <v>462</v>
      </c>
      <c r="V539">
        <v>14</v>
      </c>
      <c r="W539">
        <v>10</v>
      </c>
      <c r="X539" t="s">
        <v>3005</v>
      </c>
      <c r="Y539">
        <v>1</v>
      </c>
      <c r="Z539">
        <v>28</v>
      </c>
      <c r="AA539">
        <v>3</v>
      </c>
      <c r="AD539" t="s">
        <v>2270</v>
      </c>
      <c r="AG539" t="s">
        <v>31</v>
      </c>
      <c r="AP539">
        <v>35</v>
      </c>
      <c r="AQ539">
        <v>14</v>
      </c>
      <c r="AR539">
        <v>0.108</v>
      </c>
      <c r="AY539" t="s">
        <v>31</v>
      </c>
      <c r="AZ539" t="s">
        <v>31</v>
      </c>
    </row>
    <row r="540" spans="1:52">
      <c r="A540" t="s">
        <v>3002</v>
      </c>
      <c r="B540" t="s">
        <v>71</v>
      </c>
      <c r="C540" t="s">
        <v>174</v>
      </c>
      <c r="D540" t="s">
        <v>892</v>
      </c>
      <c r="E540" t="s">
        <v>3003</v>
      </c>
      <c r="G540" t="s">
        <v>3004</v>
      </c>
      <c r="I540">
        <v>37</v>
      </c>
      <c r="J540">
        <v>-76</v>
      </c>
      <c r="K540">
        <v>5</v>
      </c>
      <c r="L540" t="s">
        <v>2638</v>
      </c>
      <c r="M540">
        <v>1984</v>
      </c>
      <c r="N540" t="s">
        <v>225</v>
      </c>
      <c r="O540" t="s">
        <v>2539</v>
      </c>
      <c r="P540" s="64">
        <v>30574</v>
      </c>
      <c r="Q540">
        <v>2</v>
      </c>
      <c r="R540">
        <v>10</v>
      </c>
      <c r="S540">
        <v>20</v>
      </c>
      <c r="T540" t="s">
        <v>462</v>
      </c>
      <c r="U540" t="s">
        <v>462</v>
      </c>
      <c r="V540">
        <v>14</v>
      </c>
      <c r="W540">
        <v>10</v>
      </c>
      <c r="X540" t="s">
        <v>3005</v>
      </c>
      <c r="Y540">
        <v>1</v>
      </c>
      <c r="Z540">
        <v>17</v>
      </c>
      <c r="AA540">
        <v>3</v>
      </c>
      <c r="AD540" t="s">
        <v>2270</v>
      </c>
      <c r="AG540" t="s">
        <v>31</v>
      </c>
      <c r="AP540">
        <v>35</v>
      </c>
      <c r="AQ540">
        <v>10</v>
      </c>
      <c r="AR540">
        <v>1.1060000000000001</v>
      </c>
      <c r="AY540" t="s">
        <v>31</v>
      </c>
      <c r="AZ540" t="s">
        <v>31</v>
      </c>
    </row>
    <row r="541" spans="1:52">
      <c r="A541" t="s">
        <v>3002</v>
      </c>
      <c r="B541" t="s">
        <v>71</v>
      </c>
      <c r="C541" t="s">
        <v>174</v>
      </c>
      <c r="D541" t="s">
        <v>892</v>
      </c>
      <c r="E541" t="s">
        <v>3003</v>
      </c>
      <c r="G541" t="s">
        <v>3004</v>
      </c>
      <c r="I541">
        <v>37</v>
      </c>
      <c r="J541">
        <v>-76</v>
      </c>
      <c r="K541">
        <v>5</v>
      </c>
      <c r="L541" t="s">
        <v>2638</v>
      </c>
      <c r="M541">
        <v>1984</v>
      </c>
      <c r="N541" t="s">
        <v>225</v>
      </c>
      <c r="O541" t="s">
        <v>2539</v>
      </c>
      <c r="P541" s="64">
        <v>30574</v>
      </c>
      <c r="Q541">
        <v>2</v>
      </c>
      <c r="R541">
        <v>10</v>
      </c>
      <c r="S541">
        <v>20</v>
      </c>
      <c r="T541" t="s">
        <v>462</v>
      </c>
      <c r="U541" t="s">
        <v>462</v>
      </c>
      <c r="V541">
        <v>14</v>
      </c>
      <c r="W541">
        <v>10</v>
      </c>
      <c r="X541" t="s">
        <v>3005</v>
      </c>
      <c r="Y541">
        <v>1</v>
      </c>
      <c r="Z541">
        <v>18</v>
      </c>
      <c r="AA541">
        <v>3</v>
      </c>
      <c r="AD541" t="s">
        <v>2270</v>
      </c>
      <c r="AG541" t="s">
        <v>31</v>
      </c>
      <c r="AP541">
        <v>35</v>
      </c>
      <c r="AQ541">
        <v>12</v>
      </c>
      <c r="AR541">
        <v>0.71299999999999997</v>
      </c>
      <c r="AY541" t="s">
        <v>31</v>
      </c>
      <c r="AZ541" t="s">
        <v>31</v>
      </c>
    </row>
    <row r="542" spans="1:52">
      <c r="A542" t="s">
        <v>3002</v>
      </c>
      <c r="B542" t="s">
        <v>71</v>
      </c>
      <c r="C542" t="s">
        <v>174</v>
      </c>
      <c r="D542" t="s">
        <v>892</v>
      </c>
      <c r="E542" t="s">
        <v>3003</v>
      </c>
      <c r="G542" t="s">
        <v>3004</v>
      </c>
      <c r="I542">
        <v>37</v>
      </c>
      <c r="J542">
        <v>-76</v>
      </c>
      <c r="K542">
        <v>5</v>
      </c>
      <c r="L542" t="s">
        <v>2638</v>
      </c>
      <c r="M542">
        <v>1984</v>
      </c>
      <c r="N542" t="s">
        <v>225</v>
      </c>
      <c r="O542" t="s">
        <v>2539</v>
      </c>
      <c r="P542" s="64">
        <v>30574</v>
      </c>
      <c r="Q542">
        <v>2</v>
      </c>
      <c r="R542">
        <v>10</v>
      </c>
      <c r="S542">
        <v>20</v>
      </c>
      <c r="T542" t="s">
        <v>462</v>
      </c>
      <c r="U542" t="s">
        <v>462</v>
      </c>
      <c r="V542">
        <v>14</v>
      </c>
      <c r="W542">
        <v>10</v>
      </c>
      <c r="X542" t="s">
        <v>3005</v>
      </c>
      <c r="Y542">
        <v>1</v>
      </c>
      <c r="Z542">
        <v>17</v>
      </c>
      <c r="AA542">
        <v>3</v>
      </c>
      <c r="AD542" t="s">
        <v>2270</v>
      </c>
      <c r="AG542" t="s">
        <v>31</v>
      </c>
      <c r="AP542">
        <v>35</v>
      </c>
      <c r="AQ542">
        <v>14</v>
      </c>
      <c r="AR542">
        <v>0.90400000000000003</v>
      </c>
      <c r="AY542" t="s">
        <v>31</v>
      </c>
      <c r="AZ542" t="s">
        <v>31</v>
      </c>
    </row>
    <row r="543" spans="1:52">
      <c r="A543" t="s">
        <v>3002</v>
      </c>
      <c r="B543" t="s">
        <v>71</v>
      </c>
      <c r="C543" t="s">
        <v>174</v>
      </c>
      <c r="D543" t="s">
        <v>892</v>
      </c>
      <c r="E543" t="s">
        <v>3003</v>
      </c>
      <c r="G543" t="s">
        <v>3006</v>
      </c>
      <c r="I543">
        <v>32</v>
      </c>
      <c r="J543">
        <v>-81</v>
      </c>
      <c r="K543">
        <v>5</v>
      </c>
      <c r="L543" t="s">
        <v>2638</v>
      </c>
      <c r="M543">
        <v>1984</v>
      </c>
      <c r="N543" t="s">
        <v>225</v>
      </c>
      <c r="O543" t="s">
        <v>2539</v>
      </c>
      <c r="P543" s="64">
        <v>30574</v>
      </c>
      <c r="Q543">
        <v>2</v>
      </c>
      <c r="R543">
        <v>10</v>
      </c>
      <c r="S543">
        <v>20</v>
      </c>
      <c r="T543" t="s">
        <v>462</v>
      </c>
      <c r="U543" t="s">
        <v>462</v>
      </c>
      <c r="V543">
        <v>14</v>
      </c>
      <c r="W543">
        <v>10</v>
      </c>
      <c r="X543" t="s">
        <v>3005</v>
      </c>
      <c r="Y543">
        <v>1</v>
      </c>
      <c r="Z543">
        <v>14</v>
      </c>
      <c r="AA543">
        <v>3</v>
      </c>
      <c r="AD543" t="s">
        <v>2270</v>
      </c>
      <c r="AG543" t="s">
        <v>31</v>
      </c>
      <c r="AP543">
        <v>35</v>
      </c>
      <c r="AQ543">
        <v>10</v>
      </c>
      <c r="AR543">
        <v>1.0089999999999999</v>
      </c>
      <c r="AY543" t="s">
        <v>31</v>
      </c>
      <c r="AZ543" t="s">
        <v>31</v>
      </c>
    </row>
    <row r="544" spans="1:52">
      <c r="A544" t="s">
        <v>3002</v>
      </c>
      <c r="B544" t="s">
        <v>71</v>
      </c>
      <c r="C544" t="s">
        <v>174</v>
      </c>
      <c r="D544" t="s">
        <v>892</v>
      </c>
      <c r="E544" t="s">
        <v>3003</v>
      </c>
      <c r="G544" t="s">
        <v>3006</v>
      </c>
      <c r="I544">
        <v>32</v>
      </c>
      <c r="J544">
        <v>-81</v>
      </c>
      <c r="K544">
        <v>5</v>
      </c>
      <c r="L544" t="s">
        <v>2638</v>
      </c>
      <c r="M544">
        <v>1984</v>
      </c>
      <c r="N544" t="s">
        <v>225</v>
      </c>
      <c r="O544" t="s">
        <v>2539</v>
      </c>
      <c r="P544" s="64">
        <v>30574</v>
      </c>
      <c r="Q544">
        <v>2</v>
      </c>
      <c r="R544">
        <v>10</v>
      </c>
      <c r="S544">
        <v>20</v>
      </c>
      <c r="T544" t="s">
        <v>462</v>
      </c>
      <c r="U544" t="s">
        <v>462</v>
      </c>
      <c r="V544">
        <v>14</v>
      </c>
      <c r="W544">
        <v>10</v>
      </c>
      <c r="X544" t="s">
        <v>3005</v>
      </c>
      <c r="Y544">
        <v>1</v>
      </c>
      <c r="Z544">
        <v>17</v>
      </c>
      <c r="AA544">
        <v>3</v>
      </c>
      <c r="AD544" t="s">
        <v>2270</v>
      </c>
      <c r="AG544" t="s">
        <v>31</v>
      </c>
      <c r="AP544">
        <v>35</v>
      </c>
      <c r="AQ544">
        <v>12</v>
      </c>
      <c r="AR544">
        <v>0.501</v>
      </c>
      <c r="AY544" t="s">
        <v>31</v>
      </c>
      <c r="AZ544" t="s">
        <v>31</v>
      </c>
    </row>
    <row r="545" spans="1:52">
      <c r="A545" t="s">
        <v>3002</v>
      </c>
      <c r="B545" t="s">
        <v>71</v>
      </c>
      <c r="C545" t="s">
        <v>174</v>
      </c>
      <c r="D545" t="s">
        <v>892</v>
      </c>
      <c r="E545" t="s">
        <v>3003</v>
      </c>
      <c r="G545" t="s">
        <v>3006</v>
      </c>
      <c r="I545">
        <v>32</v>
      </c>
      <c r="J545">
        <v>-81</v>
      </c>
      <c r="K545">
        <v>5</v>
      </c>
      <c r="L545" t="s">
        <v>2638</v>
      </c>
      <c r="M545">
        <v>1984</v>
      </c>
      <c r="N545" t="s">
        <v>225</v>
      </c>
      <c r="O545" t="s">
        <v>2539</v>
      </c>
      <c r="P545" s="64">
        <v>30574</v>
      </c>
      <c r="Q545">
        <v>2</v>
      </c>
      <c r="R545">
        <v>10</v>
      </c>
      <c r="S545">
        <v>20</v>
      </c>
      <c r="T545" t="s">
        <v>462</v>
      </c>
      <c r="U545" t="s">
        <v>462</v>
      </c>
      <c r="V545">
        <v>14</v>
      </c>
      <c r="W545">
        <v>10</v>
      </c>
      <c r="X545" t="s">
        <v>3005</v>
      </c>
      <c r="Y545">
        <v>1</v>
      </c>
      <c r="Z545">
        <v>27.5</v>
      </c>
      <c r="AA545">
        <v>3</v>
      </c>
      <c r="AD545" t="s">
        <v>2270</v>
      </c>
      <c r="AG545" t="s">
        <v>31</v>
      </c>
      <c r="AP545">
        <v>35</v>
      </c>
      <c r="AQ545">
        <v>14</v>
      </c>
      <c r="AR545">
        <v>0.10100000000000001</v>
      </c>
      <c r="AY545" t="s">
        <v>31</v>
      </c>
      <c r="AZ545" t="s">
        <v>31</v>
      </c>
    </row>
    <row r="546" spans="1:52">
      <c r="A546" t="s">
        <v>3002</v>
      </c>
      <c r="B546" t="s">
        <v>71</v>
      </c>
      <c r="C546" t="s">
        <v>174</v>
      </c>
      <c r="D546" t="s">
        <v>892</v>
      </c>
      <c r="E546" t="s">
        <v>3003</v>
      </c>
      <c r="G546" t="s">
        <v>3006</v>
      </c>
      <c r="I546">
        <v>32</v>
      </c>
      <c r="J546">
        <v>-81</v>
      </c>
      <c r="K546">
        <v>5</v>
      </c>
      <c r="L546" t="s">
        <v>2638</v>
      </c>
      <c r="M546">
        <v>1984</v>
      </c>
      <c r="N546" t="s">
        <v>225</v>
      </c>
      <c r="O546" t="s">
        <v>2539</v>
      </c>
      <c r="P546" s="64">
        <v>30574</v>
      </c>
      <c r="Q546">
        <v>2</v>
      </c>
      <c r="R546">
        <v>10</v>
      </c>
      <c r="S546">
        <v>4</v>
      </c>
      <c r="T546" t="s">
        <v>462</v>
      </c>
      <c r="U546" t="s">
        <v>462</v>
      </c>
      <c r="V546">
        <v>14</v>
      </c>
      <c r="W546">
        <v>10</v>
      </c>
      <c r="X546" t="s">
        <v>493</v>
      </c>
      <c r="Y546">
        <v>0</v>
      </c>
      <c r="Z546">
        <v>20</v>
      </c>
      <c r="AA546">
        <v>3</v>
      </c>
      <c r="AD546" t="s">
        <v>479</v>
      </c>
      <c r="AG546" t="s">
        <v>31</v>
      </c>
      <c r="AP546">
        <v>35</v>
      </c>
      <c r="AQ546">
        <v>10</v>
      </c>
      <c r="AY546" t="s">
        <v>31</v>
      </c>
      <c r="AZ546" t="s">
        <v>31</v>
      </c>
    </row>
    <row r="547" spans="1:52">
      <c r="A547" t="s">
        <v>3002</v>
      </c>
      <c r="B547" t="s">
        <v>71</v>
      </c>
      <c r="C547" t="s">
        <v>174</v>
      </c>
      <c r="D547" t="s">
        <v>892</v>
      </c>
      <c r="E547" t="s">
        <v>3003</v>
      </c>
      <c r="G547" t="s">
        <v>3006</v>
      </c>
      <c r="I547">
        <v>32</v>
      </c>
      <c r="J547">
        <v>-81</v>
      </c>
      <c r="K547">
        <v>5</v>
      </c>
      <c r="L547" t="s">
        <v>2638</v>
      </c>
      <c r="M547">
        <v>1984</v>
      </c>
      <c r="N547" t="s">
        <v>225</v>
      </c>
      <c r="O547" t="s">
        <v>2539</v>
      </c>
      <c r="P547" s="64">
        <v>30574</v>
      </c>
      <c r="Q547">
        <v>2</v>
      </c>
      <c r="R547">
        <v>10</v>
      </c>
      <c r="S547">
        <v>4</v>
      </c>
      <c r="T547" t="s">
        <v>462</v>
      </c>
      <c r="U547" t="s">
        <v>462</v>
      </c>
      <c r="V547">
        <v>14</v>
      </c>
      <c r="W547">
        <v>10</v>
      </c>
      <c r="X547" t="s">
        <v>493</v>
      </c>
      <c r="Y547">
        <v>20.399999999999999</v>
      </c>
      <c r="Z547">
        <v>24</v>
      </c>
      <c r="AA547">
        <v>3</v>
      </c>
      <c r="AD547" t="s">
        <v>479</v>
      </c>
      <c r="AG547" t="s">
        <v>31</v>
      </c>
      <c r="AP547">
        <v>35</v>
      </c>
      <c r="AQ547">
        <v>10</v>
      </c>
      <c r="AY547" t="s">
        <v>31</v>
      </c>
      <c r="AZ547" t="s">
        <v>31</v>
      </c>
    </row>
    <row r="548" spans="1:52">
      <c r="A548" t="s">
        <v>3002</v>
      </c>
      <c r="B548" t="s">
        <v>71</v>
      </c>
      <c r="C548" t="s">
        <v>174</v>
      </c>
      <c r="D548" t="s">
        <v>892</v>
      </c>
      <c r="E548" t="s">
        <v>3003</v>
      </c>
      <c r="G548" t="s">
        <v>3006</v>
      </c>
      <c r="I548">
        <v>32</v>
      </c>
      <c r="J548">
        <v>-81</v>
      </c>
      <c r="K548">
        <v>5</v>
      </c>
      <c r="L548" t="s">
        <v>2638</v>
      </c>
      <c r="M548">
        <v>1984</v>
      </c>
      <c r="N548" t="s">
        <v>225</v>
      </c>
      <c r="O548" t="s">
        <v>2539</v>
      </c>
      <c r="P548" s="64">
        <v>30574</v>
      </c>
      <c r="Q548">
        <v>2</v>
      </c>
      <c r="R548">
        <v>10</v>
      </c>
      <c r="S548">
        <v>4</v>
      </c>
      <c r="T548" t="s">
        <v>462</v>
      </c>
      <c r="U548" t="s">
        <v>462</v>
      </c>
      <c r="V548">
        <v>14</v>
      </c>
      <c r="W548">
        <v>10</v>
      </c>
      <c r="X548" t="s">
        <v>493</v>
      </c>
      <c r="Y548">
        <v>21.3</v>
      </c>
      <c r="Z548">
        <v>27</v>
      </c>
      <c r="AA548">
        <v>3</v>
      </c>
      <c r="AD548" t="s">
        <v>479</v>
      </c>
      <c r="AG548" t="s">
        <v>31</v>
      </c>
      <c r="AP548">
        <v>35</v>
      </c>
      <c r="AQ548">
        <v>10</v>
      </c>
      <c r="AY548" t="s">
        <v>31</v>
      </c>
      <c r="AZ548" t="s">
        <v>31</v>
      </c>
    </row>
    <row r="549" spans="1:52">
      <c r="A549" t="s">
        <v>3002</v>
      </c>
      <c r="B549" t="s">
        <v>71</v>
      </c>
      <c r="C549" t="s">
        <v>174</v>
      </c>
      <c r="D549" t="s">
        <v>892</v>
      </c>
      <c r="E549" t="s">
        <v>3003</v>
      </c>
      <c r="G549" t="s">
        <v>3006</v>
      </c>
      <c r="I549">
        <v>32</v>
      </c>
      <c r="J549">
        <v>-81</v>
      </c>
      <c r="K549">
        <v>5</v>
      </c>
      <c r="L549" t="s">
        <v>2638</v>
      </c>
      <c r="M549">
        <v>1984</v>
      </c>
      <c r="N549" t="s">
        <v>225</v>
      </c>
      <c r="O549" t="s">
        <v>2539</v>
      </c>
      <c r="P549" s="64">
        <v>30574</v>
      </c>
      <c r="Q549">
        <v>2</v>
      </c>
      <c r="R549">
        <v>10</v>
      </c>
      <c r="S549">
        <v>4</v>
      </c>
      <c r="T549" t="s">
        <v>462</v>
      </c>
      <c r="U549" t="s">
        <v>462</v>
      </c>
      <c r="V549">
        <v>14</v>
      </c>
      <c r="W549">
        <v>10</v>
      </c>
      <c r="X549" t="s">
        <v>493</v>
      </c>
      <c r="Y549">
        <v>24.9</v>
      </c>
      <c r="Z549">
        <v>30</v>
      </c>
      <c r="AA549">
        <v>3</v>
      </c>
      <c r="AD549" t="s">
        <v>479</v>
      </c>
      <c r="AG549" t="s">
        <v>31</v>
      </c>
      <c r="AP549">
        <v>35</v>
      </c>
      <c r="AQ549">
        <v>10</v>
      </c>
      <c r="AY549" t="s">
        <v>31</v>
      </c>
      <c r="AZ549" t="s">
        <v>31</v>
      </c>
    </row>
    <row r="550" spans="1:52">
      <c r="A550" t="s">
        <v>3002</v>
      </c>
      <c r="B550" t="s">
        <v>71</v>
      </c>
      <c r="C550" t="s">
        <v>174</v>
      </c>
      <c r="D550" t="s">
        <v>892</v>
      </c>
      <c r="E550" t="s">
        <v>3003</v>
      </c>
      <c r="G550" t="s">
        <v>3006</v>
      </c>
      <c r="I550">
        <v>32</v>
      </c>
      <c r="J550">
        <v>-81</v>
      </c>
      <c r="K550">
        <v>5</v>
      </c>
      <c r="L550" t="s">
        <v>2638</v>
      </c>
      <c r="M550">
        <v>1984</v>
      </c>
      <c r="N550" t="s">
        <v>225</v>
      </c>
      <c r="O550" t="s">
        <v>2539</v>
      </c>
      <c r="P550" s="64">
        <v>30574</v>
      </c>
      <c r="Q550">
        <v>2</v>
      </c>
      <c r="R550">
        <v>10</v>
      </c>
      <c r="S550">
        <v>4</v>
      </c>
      <c r="T550" t="s">
        <v>462</v>
      </c>
      <c r="U550" t="s">
        <v>462</v>
      </c>
      <c r="V550">
        <v>14</v>
      </c>
      <c r="W550">
        <v>10</v>
      </c>
      <c r="X550" t="s">
        <v>493</v>
      </c>
      <c r="Y550">
        <v>29.2</v>
      </c>
      <c r="Z550">
        <v>33</v>
      </c>
      <c r="AA550">
        <v>3</v>
      </c>
      <c r="AD550" t="s">
        <v>479</v>
      </c>
      <c r="AG550" t="s">
        <v>31</v>
      </c>
      <c r="AP550">
        <v>35</v>
      </c>
      <c r="AQ550">
        <v>10</v>
      </c>
      <c r="AY550" t="s">
        <v>31</v>
      </c>
      <c r="AZ550" t="s">
        <v>31</v>
      </c>
    </row>
    <row r="551" spans="1:52">
      <c r="A551" t="s">
        <v>3002</v>
      </c>
      <c r="B551" t="s">
        <v>71</v>
      </c>
      <c r="C551" t="s">
        <v>174</v>
      </c>
      <c r="D551" t="s">
        <v>892</v>
      </c>
      <c r="E551" t="s">
        <v>3003</v>
      </c>
      <c r="G551" t="s">
        <v>3006</v>
      </c>
      <c r="I551">
        <v>32</v>
      </c>
      <c r="J551">
        <v>-81</v>
      </c>
      <c r="K551">
        <v>5</v>
      </c>
      <c r="L551" t="s">
        <v>2638</v>
      </c>
      <c r="M551">
        <v>1984</v>
      </c>
      <c r="N551" t="s">
        <v>225</v>
      </c>
      <c r="O551" t="s">
        <v>2539</v>
      </c>
      <c r="P551" s="64">
        <v>30574</v>
      </c>
      <c r="Q551">
        <v>2</v>
      </c>
      <c r="R551">
        <v>10</v>
      </c>
      <c r="S551">
        <v>4</v>
      </c>
      <c r="T551" t="s">
        <v>462</v>
      </c>
      <c r="U551" t="s">
        <v>462</v>
      </c>
      <c r="V551">
        <v>14</v>
      </c>
      <c r="W551">
        <v>10</v>
      </c>
      <c r="X551" t="s">
        <v>493</v>
      </c>
      <c r="Y551">
        <v>49.9</v>
      </c>
      <c r="Z551">
        <v>36</v>
      </c>
      <c r="AA551">
        <v>3</v>
      </c>
      <c r="AD551" t="s">
        <v>479</v>
      </c>
      <c r="AG551" t="s">
        <v>31</v>
      </c>
      <c r="AP551">
        <v>35</v>
      </c>
      <c r="AQ551">
        <v>10</v>
      </c>
      <c r="AY551" t="s">
        <v>31</v>
      </c>
      <c r="AZ551" t="s">
        <v>31</v>
      </c>
    </row>
    <row r="552" spans="1:52">
      <c r="A552" t="s">
        <v>3002</v>
      </c>
      <c r="B552" t="s">
        <v>71</v>
      </c>
      <c r="C552" t="s">
        <v>174</v>
      </c>
      <c r="D552" t="s">
        <v>892</v>
      </c>
      <c r="E552" t="s">
        <v>3003</v>
      </c>
      <c r="G552" t="s">
        <v>3006</v>
      </c>
      <c r="I552">
        <v>32</v>
      </c>
      <c r="J552">
        <v>-81</v>
      </c>
      <c r="K552">
        <v>5</v>
      </c>
      <c r="L552" t="s">
        <v>2638</v>
      </c>
      <c r="M552">
        <v>1984</v>
      </c>
      <c r="N552" t="s">
        <v>225</v>
      </c>
      <c r="O552" t="s">
        <v>2539</v>
      </c>
      <c r="P552" s="64">
        <v>30574</v>
      </c>
      <c r="Q552">
        <v>2</v>
      </c>
      <c r="R552">
        <v>10</v>
      </c>
      <c r="S552">
        <v>4</v>
      </c>
      <c r="T552" t="s">
        <v>462</v>
      </c>
      <c r="U552" t="s">
        <v>462</v>
      </c>
      <c r="V552">
        <v>14</v>
      </c>
      <c r="W552">
        <v>10</v>
      </c>
      <c r="X552" t="s">
        <v>493</v>
      </c>
      <c r="Y552">
        <v>58.3</v>
      </c>
      <c r="Z552">
        <v>39</v>
      </c>
      <c r="AA552">
        <v>3</v>
      </c>
      <c r="AD552" t="s">
        <v>479</v>
      </c>
      <c r="AG552" t="s">
        <v>31</v>
      </c>
      <c r="AP552">
        <v>35</v>
      </c>
      <c r="AQ552">
        <v>10</v>
      </c>
      <c r="AY552" t="s">
        <v>31</v>
      </c>
      <c r="AZ552" t="s">
        <v>31</v>
      </c>
    </row>
    <row r="553" spans="1:52">
      <c r="A553" t="s">
        <v>3002</v>
      </c>
      <c r="B553" t="s">
        <v>71</v>
      </c>
      <c r="C553" t="s">
        <v>174</v>
      </c>
      <c r="D553" t="s">
        <v>892</v>
      </c>
      <c r="E553" t="s">
        <v>3003</v>
      </c>
      <c r="G553" t="s">
        <v>3006</v>
      </c>
      <c r="I553">
        <v>32</v>
      </c>
      <c r="J553">
        <v>-81</v>
      </c>
      <c r="K553">
        <v>5</v>
      </c>
      <c r="L553" t="s">
        <v>2638</v>
      </c>
      <c r="M553">
        <v>1984</v>
      </c>
      <c r="N553" t="s">
        <v>225</v>
      </c>
      <c r="O553" t="s">
        <v>2539</v>
      </c>
      <c r="P553" s="64">
        <v>30574</v>
      </c>
      <c r="Q553">
        <v>2</v>
      </c>
      <c r="R553">
        <v>10</v>
      </c>
      <c r="S553">
        <v>4</v>
      </c>
      <c r="T553" t="s">
        <v>462</v>
      </c>
      <c r="U553" t="s">
        <v>462</v>
      </c>
      <c r="V553">
        <v>14</v>
      </c>
      <c r="W553">
        <v>10</v>
      </c>
      <c r="X553" t="s">
        <v>493</v>
      </c>
      <c r="Y553">
        <v>70.8</v>
      </c>
      <c r="Z553">
        <v>42</v>
      </c>
      <c r="AA553">
        <v>3</v>
      </c>
      <c r="AD553" t="s">
        <v>479</v>
      </c>
      <c r="AG553" t="s">
        <v>31</v>
      </c>
      <c r="AP553">
        <v>35</v>
      </c>
      <c r="AQ553">
        <v>10</v>
      </c>
      <c r="AY553" t="s">
        <v>31</v>
      </c>
      <c r="AZ553" t="s">
        <v>31</v>
      </c>
    </row>
    <row r="554" spans="1:52">
      <c r="A554" t="s">
        <v>3002</v>
      </c>
      <c r="B554" t="s">
        <v>71</v>
      </c>
      <c r="C554" t="s">
        <v>174</v>
      </c>
      <c r="D554" t="s">
        <v>892</v>
      </c>
      <c r="E554" t="s">
        <v>3003</v>
      </c>
      <c r="G554" t="s">
        <v>3006</v>
      </c>
      <c r="I554">
        <v>32</v>
      </c>
      <c r="J554">
        <v>-81</v>
      </c>
      <c r="K554">
        <v>5</v>
      </c>
      <c r="L554" t="s">
        <v>2638</v>
      </c>
      <c r="M554">
        <v>1984</v>
      </c>
      <c r="N554" t="s">
        <v>225</v>
      </c>
      <c r="O554" t="s">
        <v>2539</v>
      </c>
      <c r="P554" s="64">
        <v>30574</v>
      </c>
      <c r="Q554">
        <v>2</v>
      </c>
      <c r="R554">
        <v>10</v>
      </c>
      <c r="S554">
        <v>4</v>
      </c>
      <c r="T554" t="s">
        <v>462</v>
      </c>
      <c r="U554" t="s">
        <v>462</v>
      </c>
      <c r="V554">
        <v>14</v>
      </c>
      <c r="W554">
        <v>10</v>
      </c>
      <c r="X554" t="s">
        <v>493</v>
      </c>
      <c r="Y554">
        <v>96.5</v>
      </c>
      <c r="Z554">
        <v>45</v>
      </c>
      <c r="AA554">
        <v>3</v>
      </c>
      <c r="AD554" t="s">
        <v>479</v>
      </c>
      <c r="AG554" t="s">
        <v>31</v>
      </c>
      <c r="AP554">
        <v>35</v>
      </c>
      <c r="AQ554">
        <v>10</v>
      </c>
      <c r="AY554" t="s">
        <v>31</v>
      </c>
      <c r="AZ554" t="s">
        <v>31</v>
      </c>
    </row>
    <row r="555" spans="1:52">
      <c r="A555" t="s">
        <v>3002</v>
      </c>
      <c r="B555" t="s">
        <v>71</v>
      </c>
      <c r="C555" t="s">
        <v>174</v>
      </c>
      <c r="D555" t="s">
        <v>892</v>
      </c>
      <c r="E555" t="s">
        <v>3003</v>
      </c>
      <c r="G555" t="s">
        <v>3006</v>
      </c>
      <c r="I555">
        <v>32</v>
      </c>
      <c r="J555">
        <v>-81</v>
      </c>
      <c r="K555">
        <v>5</v>
      </c>
      <c r="L555" t="s">
        <v>2638</v>
      </c>
      <c r="M555">
        <v>1984</v>
      </c>
      <c r="N555" t="s">
        <v>225</v>
      </c>
      <c r="O555" t="s">
        <v>2539</v>
      </c>
      <c r="P555" s="64">
        <v>30574</v>
      </c>
      <c r="Q555">
        <v>2</v>
      </c>
      <c r="R555">
        <v>10</v>
      </c>
      <c r="S555">
        <v>10</v>
      </c>
      <c r="T555" t="s">
        <v>462</v>
      </c>
      <c r="U555" t="s">
        <v>462</v>
      </c>
      <c r="V555">
        <v>14</v>
      </c>
      <c r="W555">
        <v>10</v>
      </c>
      <c r="X555" t="s">
        <v>493</v>
      </c>
      <c r="Y555">
        <v>0</v>
      </c>
      <c r="Z555">
        <v>14</v>
      </c>
      <c r="AA555">
        <v>3</v>
      </c>
      <c r="AD555" t="s">
        <v>479</v>
      </c>
      <c r="AG555" t="s">
        <v>31</v>
      </c>
      <c r="AP555">
        <v>35</v>
      </c>
      <c r="AQ555">
        <v>10</v>
      </c>
      <c r="AY555" t="s">
        <v>31</v>
      </c>
      <c r="AZ555" t="s">
        <v>31</v>
      </c>
    </row>
    <row r="556" spans="1:52">
      <c r="A556" t="s">
        <v>3002</v>
      </c>
      <c r="B556" t="s">
        <v>71</v>
      </c>
      <c r="C556" t="s">
        <v>174</v>
      </c>
      <c r="D556" t="s">
        <v>892</v>
      </c>
      <c r="E556" t="s">
        <v>3003</v>
      </c>
      <c r="G556" t="s">
        <v>3006</v>
      </c>
      <c r="I556">
        <v>32</v>
      </c>
      <c r="J556">
        <v>-81</v>
      </c>
      <c r="K556">
        <v>5</v>
      </c>
      <c r="L556" t="s">
        <v>2638</v>
      </c>
      <c r="M556">
        <v>1984</v>
      </c>
      <c r="N556" t="s">
        <v>225</v>
      </c>
      <c r="O556" t="s">
        <v>2539</v>
      </c>
      <c r="P556" s="64">
        <v>30574</v>
      </c>
      <c r="Q556">
        <v>2</v>
      </c>
      <c r="R556">
        <v>10</v>
      </c>
      <c r="S556">
        <v>10</v>
      </c>
      <c r="T556" t="s">
        <v>462</v>
      </c>
      <c r="U556" t="s">
        <v>462</v>
      </c>
      <c r="V556">
        <v>14</v>
      </c>
      <c r="W556">
        <v>10</v>
      </c>
      <c r="X556" t="s">
        <v>493</v>
      </c>
      <c r="Y556">
        <v>12.9</v>
      </c>
      <c r="Z556">
        <v>18</v>
      </c>
      <c r="AA556">
        <v>3</v>
      </c>
      <c r="AD556" t="s">
        <v>479</v>
      </c>
      <c r="AG556" t="s">
        <v>31</v>
      </c>
      <c r="AP556">
        <v>35</v>
      </c>
      <c r="AQ556">
        <v>10</v>
      </c>
      <c r="AY556" t="s">
        <v>31</v>
      </c>
      <c r="AZ556" t="s">
        <v>31</v>
      </c>
    </row>
    <row r="557" spans="1:52">
      <c r="A557" t="s">
        <v>3002</v>
      </c>
      <c r="B557" t="s">
        <v>71</v>
      </c>
      <c r="C557" t="s">
        <v>174</v>
      </c>
      <c r="D557" t="s">
        <v>892</v>
      </c>
      <c r="E557" t="s">
        <v>3003</v>
      </c>
      <c r="G557" t="s">
        <v>3006</v>
      </c>
      <c r="I557">
        <v>32</v>
      </c>
      <c r="J557">
        <v>-81</v>
      </c>
      <c r="K557">
        <v>5</v>
      </c>
      <c r="L557" t="s">
        <v>2638</v>
      </c>
      <c r="M557">
        <v>1984</v>
      </c>
      <c r="N557" t="s">
        <v>225</v>
      </c>
      <c r="O557" t="s">
        <v>2539</v>
      </c>
      <c r="P557" s="64">
        <v>30574</v>
      </c>
      <c r="Q557">
        <v>2</v>
      </c>
      <c r="R557">
        <v>10</v>
      </c>
      <c r="S557">
        <v>10</v>
      </c>
      <c r="T557" t="s">
        <v>462</v>
      </c>
      <c r="U557" t="s">
        <v>462</v>
      </c>
      <c r="V557">
        <v>14</v>
      </c>
      <c r="W557">
        <v>10</v>
      </c>
      <c r="X557" t="s">
        <v>493</v>
      </c>
      <c r="Y557">
        <v>25.4</v>
      </c>
      <c r="Z557">
        <v>21</v>
      </c>
      <c r="AA557">
        <v>3</v>
      </c>
      <c r="AD557" t="s">
        <v>479</v>
      </c>
      <c r="AG557" t="s">
        <v>31</v>
      </c>
      <c r="AP557">
        <v>35</v>
      </c>
      <c r="AQ557">
        <v>10</v>
      </c>
      <c r="AY557" t="s">
        <v>31</v>
      </c>
      <c r="AZ557" t="s">
        <v>31</v>
      </c>
    </row>
    <row r="558" spans="1:52">
      <c r="A558" t="s">
        <v>3002</v>
      </c>
      <c r="B558" t="s">
        <v>71</v>
      </c>
      <c r="C558" t="s">
        <v>174</v>
      </c>
      <c r="D558" t="s">
        <v>892</v>
      </c>
      <c r="E558" t="s">
        <v>3003</v>
      </c>
      <c r="G558" t="s">
        <v>3006</v>
      </c>
      <c r="I558">
        <v>32</v>
      </c>
      <c r="J558">
        <v>-81</v>
      </c>
      <c r="K558">
        <v>5</v>
      </c>
      <c r="L558" t="s">
        <v>2638</v>
      </c>
      <c r="M558">
        <v>1984</v>
      </c>
      <c r="N558" t="s">
        <v>225</v>
      </c>
      <c r="O558" t="s">
        <v>2539</v>
      </c>
      <c r="P558" s="64">
        <v>30574</v>
      </c>
      <c r="Q558">
        <v>2</v>
      </c>
      <c r="R558">
        <v>10</v>
      </c>
      <c r="S558">
        <v>10</v>
      </c>
      <c r="T558" t="s">
        <v>462</v>
      </c>
      <c r="U558" t="s">
        <v>462</v>
      </c>
      <c r="V558">
        <v>14</v>
      </c>
      <c r="W558">
        <v>10</v>
      </c>
      <c r="X558" t="s">
        <v>493</v>
      </c>
      <c r="Y558">
        <v>33.700000000000003</v>
      </c>
      <c r="Z558">
        <v>24</v>
      </c>
      <c r="AA558">
        <v>3</v>
      </c>
      <c r="AD558" t="s">
        <v>479</v>
      </c>
      <c r="AG558" t="s">
        <v>31</v>
      </c>
      <c r="AP558">
        <v>35</v>
      </c>
      <c r="AQ558">
        <v>10</v>
      </c>
      <c r="AY558" t="s">
        <v>31</v>
      </c>
      <c r="AZ558" t="s">
        <v>31</v>
      </c>
    </row>
    <row r="559" spans="1:52">
      <c r="A559" t="s">
        <v>3002</v>
      </c>
      <c r="B559" t="s">
        <v>71</v>
      </c>
      <c r="C559" t="s">
        <v>174</v>
      </c>
      <c r="D559" t="s">
        <v>892</v>
      </c>
      <c r="E559" t="s">
        <v>3003</v>
      </c>
      <c r="G559" t="s">
        <v>3006</v>
      </c>
      <c r="I559">
        <v>32</v>
      </c>
      <c r="J559">
        <v>-81</v>
      </c>
      <c r="K559">
        <v>5</v>
      </c>
      <c r="L559" t="s">
        <v>2638</v>
      </c>
      <c r="M559">
        <v>1984</v>
      </c>
      <c r="N559" t="s">
        <v>225</v>
      </c>
      <c r="O559" t="s">
        <v>2539</v>
      </c>
      <c r="P559" s="64">
        <v>30574</v>
      </c>
      <c r="Q559">
        <v>2</v>
      </c>
      <c r="R559">
        <v>10</v>
      </c>
      <c r="S559">
        <v>10</v>
      </c>
      <c r="T559" t="s">
        <v>462</v>
      </c>
      <c r="U559" t="s">
        <v>462</v>
      </c>
      <c r="V559">
        <v>14</v>
      </c>
      <c r="W559">
        <v>10</v>
      </c>
      <c r="X559" t="s">
        <v>493</v>
      </c>
      <c r="Y559">
        <v>46</v>
      </c>
      <c r="Z559">
        <v>27</v>
      </c>
      <c r="AA559">
        <v>3</v>
      </c>
      <c r="AD559" t="s">
        <v>479</v>
      </c>
      <c r="AG559" t="s">
        <v>31</v>
      </c>
      <c r="AP559">
        <v>35</v>
      </c>
      <c r="AQ559">
        <v>10</v>
      </c>
      <c r="AY559" t="s">
        <v>31</v>
      </c>
      <c r="AZ559" t="s">
        <v>31</v>
      </c>
    </row>
    <row r="560" spans="1:52">
      <c r="A560" t="s">
        <v>3002</v>
      </c>
      <c r="B560" t="s">
        <v>71</v>
      </c>
      <c r="C560" t="s">
        <v>174</v>
      </c>
      <c r="D560" t="s">
        <v>892</v>
      </c>
      <c r="E560" t="s">
        <v>3003</v>
      </c>
      <c r="G560" t="s">
        <v>3006</v>
      </c>
      <c r="I560">
        <v>32</v>
      </c>
      <c r="J560">
        <v>-81</v>
      </c>
      <c r="K560">
        <v>5</v>
      </c>
      <c r="L560" t="s">
        <v>2638</v>
      </c>
      <c r="M560">
        <v>1984</v>
      </c>
      <c r="N560" t="s">
        <v>225</v>
      </c>
      <c r="O560" t="s">
        <v>2539</v>
      </c>
      <c r="P560" s="64">
        <v>30574</v>
      </c>
      <c r="Q560">
        <v>2</v>
      </c>
      <c r="R560">
        <v>10</v>
      </c>
      <c r="S560">
        <v>10</v>
      </c>
      <c r="T560" t="s">
        <v>462</v>
      </c>
      <c r="U560" t="s">
        <v>462</v>
      </c>
      <c r="V560">
        <v>14</v>
      </c>
      <c r="W560">
        <v>10</v>
      </c>
      <c r="X560" t="s">
        <v>493</v>
      </c>
      <c r="Y560">
        <v>62.2</v>
      </c>
      <c r="Z560">
        <v>30</v>
      </c>
      <c r="AA560">
        <v>3</v>
      </c>
      <c r="AD560" t="s">
        <v>479</v>
      </c>
      <c r="AG560" t="s">
        <v>31</v>
      </c>
      <c r="AP560">
        <v>35</v>
      </c>
      <c r="AQ560">
        <v>10</v>
      </c>
      <c r="AY560" t="s">
        <v>31</v>
      </c>
      <c r="AZ560" t="s">
        <v>31</v>
      </c>
    </row>
    <row r="561" spans="1:52">
      <c r="A561" t="s">
        <v>3002</v>
      </c>
      <c r="B561" t="s">
        <v>71</v>
      </c>
      <c r="C561" t="s">
        <v>174</v>
      </c>
      <c r="D561" t="s">
        <v>892</v>
      </c>
      <c r="E561" t="s">
        <v>3003</v>
      </c>
      <c r="G561" t="s">
        <v>3006</v>
      </c>
      <c r="I561">
        <v>32</v>
      </c>
      <c r="J561">
        <v>-81</v>
      </c>
      <c r="K561">
        <v>5</v>
      </c>
      <c r="L561" t="s">
        <v>2638</v>
      </c>
      <c r="M561">
        <v>1984</v>
      </c>
      <c r="N561" t="s">
        <v>225</v>
      </c>
      <c r="O561" t="s">
        <v>2539</v>
      </c>
      <c r="P561" s="64">
        <v>30574</v>
      </c>
      <c r="Q561">
        <v>2</v>
      </c>
      <c r="R561">
        <v>10</v>
      </c>
      <c r="S561">
        <v>10</v>
      </c>
      <c r="T561" t="s">
        <v>462</v>
      </c>
      <c r="U561" t="s">
        <v>462</v>
      </c>
      <c r="V561">
        <v>14</v>
      </c>
      <c r="W561">
        <v>10</v>
      </c>
      <c r="X561" t="s">
        <v>493</v>
      </c>
      <c r="Y561">
        <v>71</v>
      </c>
      <c r="Z561">
        <v>33</v>
      </c>
      <c r="AA561">
        <v>3</v>
      </c>
      <c r="AD561" t="s">
        <v>479</v>
      </c>
      <c r="AG561" t="s">
        <v>31</v>
      </c>
      <c r="AP561">
        <v>35</v>
      </c>
      <c r="AQ561">
        <v>10</v>
      </c>
      <c r="AY561" t="s">
        <v>31</v>
      </c>
      <c r="AZ561" t="s">
        <v>31</v>
      </c>
    </row>
    <row r="562" spans="1:52">
      <c r="A562" t="s">
        <v>3002</v>
      </c>
      <c r="B562" t="s">
        <v>71</v>
      </c>
      <c r="C562" t="s">
        <v>174</v>
      </c>
      <c r="D562" t="s">
        <v>892</v>
      </c>
      <c r="E562" t="s">
        <v>3003</v>
      </c>
      <c r="G562" t="s">
        <v>3006</v>
      </c>
      <c r="I562">
        <v>32</v>
      </c>
      <c r="J562">
        <v>-81</v>
      </c>
      <c r="K562">
        <v>5</v>
      </c>
      <c r="L562" t="s">
        <v>2638</v>
      </c>
      <c r="M562">
        <v>1984</v>
      </c>
      <c r="N562" t="s">
        <v>225</v>
      </c>
      <c r="O562" t="s">
        <v>2539</v>
      </c>
      <c r="P562" s="64">
        <v>30574</v>
      </c>
      <c r="Q562">
        <v>2</v>
      </c>
      <c r="R562">
        <v>10</v>
      </c>
      <c r="S562">
        <v>10</v>
      </c>
      <c r="T562" t="s">
        <v>462</v>
      </c>
      <c r="U562" t="s">
        <v>462</v>
      </c>
      <c r="V562">
        <v>14</v>
      </c>
      <c r="W562">
        <v>10</v>
      </c>
      <c r="X562" t="s">
        <v>493</v>
      </c>
      <c r="Y562">
        <v>84</v>
      </c>
      <c r="Z562">
        <v>36</v>
      </c>
      <c r="AA562">
        <v>3</v>
      </c>
      <c r="AD562" t="s">
        <v>479</v>
      </c>
      <c r="AG562" t="s">
        <v>31</v>
      </c>
      <c r="AP562">
        <v>35</v>
      </c>
      <c r="AQ562">
        <v>10</v>
      </c>
      <c r="AY562" t="s">
        <v>31</v>
      </c>
      <c r="AZ562" t="s">
        <v>31</v>
      </c>
    </row>
    <row r="563" spans="1:52">
      <c r="A563" t="s">
        <v>3002</v>
      </c>
      <c r="B563" t="s">
        <v>71</v>
      </c>
      <c r="C563" t="s">
        <v>174</v>
      </c>
      <c r="D563" t="s">
        <v>892</v>
      </c>
      <c r="E563" t="s">
        <v>3003</v>
      </c>
      <c r="G563" t="s">
        <v>3006</v>
      </c>
      <c r="I563">
        <v>32</v>
      </c>
      <c r="J563">
        <v>-81</v>
      </c>
      <c r="K563">
        <v>5</v>
      </c>
      <c r="L563" t="s">
        <v>2638</v>
      </c>
      <c r="M563">
        <v>1984</v>
      </c>
      <c r="N563" t="s">
        <v>225</v>
      </c>
      <c r="O563" t="s">
        <v>2539</v>
      </c>
      <c r="P563" s="64">
        <v>30574</v>
      </c>
      <c r="Q563">
        <v>2</v>
      </c>
      <c r="R563">
        <v>10</v>
      </c>
      <c r="S563">
        <v>10</v>
      </c>
      <c r="T563" t="s">
        <v>462</v>
      </c>
      <c r="U563" t="s">
        <v>462</v>
      </c>
      <c r="V563">
        <v>14</v>
      </c>
      <c r="W563">
        <v>10</v>
      </c>
      <c r="X563" t="s">
        <v>493</v>
      </c>
      <c r="Y563">
        <v>96.9</v>
      </c>
      <c r="Z563">
        <v>39</v>
      </c>
      <c r="AA563">
        <v>3</v>
      </c>
      <c r="AD563" t="s">
        <v>479</v>
      </c>
      <c r="AG563" t="s">
        <v>31</v>
      </c>
      <c r="AP563">
        <v>35</v>
      </c>
      <c r="AQ563">
        <v>10</v>
      </c>
      <c r="AY563" t="s">
        <v>31</v>
      </c>
      <c r="AZ563" t="s">
        <v>31</v>
      </c>
    </row>
    <row r="564" spans="1:52">
      <c r="A564" t="s">
        <v>3002</v>
      </c>
      <c r="B564" t="s">
        <v>71</v>
      </c>
      <c r="C564" t="s">
        <v>174</v>
      </c>
      <c r="D564" t="s">
        <v>892</v>
      </c>
      <c r="E564" t="s">
        <v>3003</v>
      </c>
      <c r="G564" t="s">
        <v>3006</v>
      </c>
      <c r="I564">
        <v>32</v>
      </c>
      <c r="J564">
        <v>-81</v>
      </c>
      <c r="K564">
        <v>5</v>
      </c>
      <c r="L564" t="s">
        <v>2638</v>
      </c>
      <c r="M564">
        <v>1984</v>
      </c>
      <c r="N564" t="s">
        <v>225</v>
      </c>
      <c r="O564" t="s">
        <v>2539</v>
      </c>
      <c r="P564" s="64">
        <v>30574</v>
      </c>
      <c r="Q564">
        <v>2</v>
      </c>
      <c r="R564">
        <v>10</v>
      </c>
      <c r="S564">
        <v>14</v>
      </c>
      <c r="T564" t="s">
        <v>462</v>
      </c>
      <c r="U564" t="s">
        <v>462</v>
      </c>
      <c r="V564">
        <v>14</v>
      </c>
      <c r="W564">
        <v>10</v>
      </c>
      <c r="X564" t="s">
        <v>493</v>
      </c>
      <c r="Y564">
        <v>0</v>
      </c>
      <c r="Z564">
        <v>10</v>
      </c>
      <c r="AA564">
        <v>3</v>
      </c>
      <c r="AD564" t="s">
        <v>479</v>
      </c>
      <c r="AG564" t="s">
        <v>31</v>
      </c>
      <c r="AP564">
        <v>35</v>
      </c>
      <c r="AQ564">
        <v>10</v>
      </c>
      <c r="AY564" t="s">
        <v>31</v>
      </c>
      <c r="AZ564" t="s">
        <v>31</v>
      </c>
    </row>
    <row r="565" spans="1:52">
      <c r="A565" t="s">
        <v>3002</v>
      </c>
      <c r="B565" t="s">
        <v>71</v>
      </c>
      <c r="C565" t="s">
        <v>174</v>
      </c>
      <c r="D565" t="s">
        <v>892</v>
      </c>
      <c r="E565" t="s">
        <v>3003</v>
      </c>
      <c r="G565" t="s">
        <v>3006</v>
      </c>
      <c r="I565">
        <v>32</v>
      </c>
      <c r="J565">
        <v>-81</v>
      </c>
      <c r="K565">
        <v>5</v>
      </c>
      <c r="L565" t="s">
        <v>2638</v>
      </c>
      <c r="M565">
        <v>1984</v>
      </c>
      <c r="N565" t="s">
        <v>225</v>
      </c>
      <c r="O565" t="s">
        <v>2539</v>
      </c>
      <c r="P565" s="64">
        <v>30574</v>
      </c>
      <c r="Q565">
        <v>2</v>
      </c>
      <c r="R565">
        <v>10</v>
      </c>
      <c r="S565">
        <v>14</v>
      </c>
      <c r="T565" t="s">
        <v>462</v>
      </c>
      <c r="U565" t="s">
        <v>462</v>
      </c>
      <c r="V565">
        <v>14</v>
      </c>
      <c r="W565">
        <v>10</v>
      </c>
      <c r="X565" t="s">
        <v>493</v>
      </c>
      <c r="Y565">
        <v>20.9</v>
      </c>
      <c r="Z565">
        <v>14</v>
      </c>
      <c r="AA565">
        <v>3</v>
      </c>
      <c r="AD565" t="s">
        <v>479</v>
      </c>
      <c r="AG565" t="s">
        <v>31</v>
      </c>
      <c r="AP565">
        <v>35</v>
      </c>
      <c r="AQ565">
        <v>10</v>
      </c>
      <c r="AY565" t="s">
        <v>31</v>
      </c>
      <c r="AZ565" t="s">
        <v>31</v>
      </c>
    </row>
    <row r="566" spans="1:52">
      <c r="A566" t="s">
        <v>3002</v>
      </c>
      <c r="B566" t="s">
        <v>71</v>
      </c>
      <c r="C566" t="s">
        <v>174</v>
      </c>
      <c r="D566" t="s">
        <v>892</v>
      </c>
      <c r="E566" t="s">
        <v>3003</v>
      </c>
      <c r="G566" t="s">
        <v>3006</v>
      </c>
      <c r="I566">
        <v>32</v>
      </c>
      <c r="J566">
        <v>-81</v>
      </c>
      <c r="K566">
        <v>5</v>
      </c>
      <c r="L566" t="s">
        <v>2638</v>
      </c>
      <c r="M566">
        <v>1984</v>
      </c>
      <c r="N566" t="s">
        <v>225</v>
      </c>
      <c r="O566" t="s">
        <v>2539</v>
      </c>
      <c r="P566" s="64">
        <v>30574</v>
      </c>
      <c r="Q566">
        <v>2</v>
      </c>
      <c r="R566">
        <v>10</v>
      </c>
      <c r="S566">
        <v>14</v>
      </c>
      <c r="T566" t="s">
        <v>462</v>
      </c>
      <c r="U566" t="s">
        <v>462</v>
      </c>
      <c r="V566">
        <v>14</v>
      </c>
      <c r="W566">
        <v>10</v>
      </c>
      <c r="X566" t="s">
        <v>493</v>
      </c>
      <c r="Y566">
        <v>20.5</v>
      </c>
      <c r="Z566">
        <v>17</v>
      </c>
      <c r="AA566">
        <v>3</v>
      </c>
      <c r="AD566" t="s">
        <v>479</v>
      </c>
      <c r="AG566" t="s">
        <v>31</v>
      </c>
      <c r="AP566">
        <v>35</v>
      </c>
      <c r="AQ566">
        <v>10</v>
      </c>
      <c r="AY566" t="s">
        <v>31</v>
      </c>
      <c r="AZ566" t="s">
        <v>31</v>
      </c>
    </row>
    <row r="567" spans="1:52">
      <c r="A567" t="s">
        <v>3002</v>
      </c>
      <c r="B567" t="s">
        <v>71</v>
      </c>
      <c r="C567" t="s">
        <v>174</v>
      </c>
      <c r="D567" t="s">
        <v>892</v>
      </c>
      <c r="E567" t="s">
        <v>3003</v>
      </c>
      <c r="G567" t="s">
        <v>3006</v>
      </c>
      <c r="I567">
        <v>32</v>
      </c>
      <c r="J567">
        <v>-81</v>
      </c>
      <c r="K567">
        <v>5</v>
      </c>
      <c r="L567" t="s">
        <v>2638</v>
      </c>
      <c r="M567">
        <v>1984</v>
      </c>
      <c r="N567" t="s">
        <v>225</v>
      </c>
      <c r="O567" t="s">
        <v>2539</v>
      </c>
      <c r="P567" s="64">
        <v>30574</v>
      </c>
      <c r="Q567">
        <v>2</v>
      </c>
      <c r="R567">
        <v>10</v>
      </c>
      <c r="S567">
        <v>14</v>
      </c>
      <c r="T567" t="s">
        <v>462</v>
      </c>
      <c r="U567" t="s">
        <v>462</v>
      </c>
      <c r="V567">
        <v>14</v>
      </c>
      <c r="W567">
        <v>10</v>
      </c>
      <c r="X567" t="s">
        <v>493</v>
      </c>
      <c r="Y567">
        <v>25.4</v>
      </c>
      <c r="Z567">
        <v>20</v>
      </c>
      <c r="AA567">
        <v>3</v>
      </c>
      <c r="AD567" t="s">
        <v>479</v>
      </c>
      <c r="AG567" t="s">
        <v>31</v>
      </c>
      <c r="AP567">
        <v>35</v>
      </c>
      <c r="AQ567">
        <v>10</v>
      </c>
      <c r="AY567" t="s">
        <v>31</v>
      </c>
      <c r="AZ567" t="s">
        <v>31</v>
      </c>
    </row>
    <row r="568" spans="1:52">
      <c r="A568" t="s">
        <v>3002</v>
      </c>
      <c r="B568" t="s">
        <v>71</v>
      </c>
      <c r="C568" t="s">
        <v>174</v>
      </c>
      <c r="D568" t="s">
        <v>892</v>
      </c>
      <c r="E568" t="s">
        <v>3003</v>
      </c>
      <c r="G568" t="s">
        <v>3006</v>
      </c>
      <c r="I568">
        <v>32</v>
      </c>
      <c r="J568">
        <v>-81</v>
      </c>
      <c r="K568">
        <v>5</v>
      </c>
      <c r="L568" t="s">
        <v>2638</v>
      </c>
      <c r="M568">
        <v>1984</v>
      </c>
      <c r="N568" t="s">
        <v>225</v>
      </c>
      <c r="O568" t="s">
        <v>2539</v>
      </c>
      <c r="P568" s="64">
        <v>30574</v>
      </c>
      <c r="Q568">
        <v>2</v>
      </c>
      <c r="R568">
        <v>10</v>
      </c>
      <c r="S568">
        <v>14</v>
      </c>
      <c r="T568" t="s">
        <v>462</v>
      </c>
      <c r="U568" t="s">
        <v>462</v>
      </c>
      <c r="V568">
        <v>14</v>
      </c>
      <c r="W568">
        <v>10</v>
      </c>
      <c r="X568" t="s">
        <v>493</v>
      </c>
      <c r="Y568">
        <v>54.2</v>
      </c>
      <c r="Z568">
        <v>23</v>
      </c>
      <c r="AA568">
        <v>3</v>
      </c>
      <c r="AD568" t="s">
        <v>479</v>
      </c>
      <c r="AG568" t="s">
        <v>31</v>
      </c>
      <c r="AP568">
        <v>35</v>
      </c>
      <c r="AQ568">
        <v>10</v>
      </c>
      <c r="AY568" t="s">
        <v>31</v>
      </c>
      <c r="AZ568" t="s">
        <v>31</v>
      </c>
    </row>
    <row r="569" spans="1:52">
      <c r="A569" t="s">
        <v>3002</v>
      </c>
      <c r="B569" t="s">
        <v>71</v>
      </c>
      <c r="C569" t="s">
        <v>174</v>
      </c>
      <c r="D569" t="s">
        <v>892</v>
      </c>
      <c r="E569" t="s">
        <v>3003</v>
      </c>
      <c r="G569" t="s">
        <v>3006</v>
      </c>
      <c r="I569">
        <v>32</v>
      </c>
      <c r="J569">
        <v>-81</v>
      </c>
      <c r="K569">
        <v>5</v>
      </c>
      <c r="L569" t="s">
        <v>2638</v>
      </c>
      <c r="M569">
        <v>1984</v>
      </c>
      <c r="N569" t="s">
        <v>225</v>
      </c>
      <c r="O569" t="s">
        <v>2539</v>
      </c>
      <c r="P569" s="64">
        <v>30574</v>
      </c>
      <c r="Q569">
        <v>2</v>
      </c>
      <c r="R569">
        <v>10</v>
      </c>
      <c r="S569">
        <v>14</v>
      </c>
      <c r="T569" t="s">
        <v>462</v>
      </c>
      <c r="U569" t="s">
        <v>462</v>
      </c>
      <c r="V569">
        <v>14</v>
      </c>
      <c r="W569">
        <v>10</v>
      </c>
      <c r="X569" t="s">
        <v>493</v>
      </c>
      <c r="Y569">
        <v>79.3</v>
      </c>
      <c r="Z569">
        <v>26</v>
      </c>
      <c r="AA569">
        <v>3</v>
      </c>
      <c r="AD569" t="s">
        <v>479</v>
      </c>
      <c r="AG569" t="s">
        <v>31</v>
      </c>
      <c r="AP569">
        <v>35</v>
      </c>
      <c r="AQ569">
        <v>10</v>
      </c>
      <c r="AY569" t="s">
        <v>31</v>
      </c>
      <c r="AZ569" t="s">
        <v>31</v>
      </c>
    </row>
    <row r="570" spans="1:52">
      <c r="A570" t="s">
        <v>3002</v>
      </c>
      <c r="B570" t="s">
        <v>71</v>
      </c>
      <c r="C570" t="s">
        <v>174</v>
      </c>
      <c r="D570" t="s">
        <v>892</v>
      </c>
      <c r="E570" t="s">
        <v>3003</v>
      </c>
      <c r="G570" t="s">
        <v>3006</v>
      </c>
      <c r="I570">
        <v>32</v>
      </c>
      <c r="J570">
        <v>-81</v>
      </c>
      <c r="K570">
        <v>5</v>
      </c>
      <c r="L570" t="s">
        <v>2638</v>
      </c>
      <c r="M570">
        <v>1984</v>
      </c>
      <c r="N570" t="s">
        <v>225</v>
      </c>
      <c r="O570" t="s">
        <v>2539</v>
      </c>
      <c r="P570" s="64">
        <v>30574</v>
      </c>
      <c r="Q570">
        <v>2</v>
      </c>
      <c r="R570">
        <v>10</v>
      </c>
      <c r="S570">
        <v>14</v>
      </c>
      <c r="T570" t="s">
        <v>462</v>
      </c>
      <c r="U570" t="s">
        <v>462</v>
      </c>
      <c r="V570">
        <v>14</v>
      </c>
      <c r="W570">
        <v>10</v>
      </c>
      <c r="X570" t="s">
        <v>493</v>
      </c>
      <c r="Y570">
        <v>83.8</v>
      </c>
      <c r="Z570">
        <v>29</v>
      </c>
      <c r="AA570">
        <v>3</v>
      </c>
      <c r="AD570" t="s">
        <v>479</v>
      </c>
      <c r="AG570" t="s">
        <v>31</v>
      </c>
      <c r="AP570">
        <v>35</v>
      </c>
      <c r="AQ570">
        <v>10</v>
      </c>
      <c r="AY570" t="s">
        <v>31</v>
      </c>
      <c r="AZ570" t="s">
        <v>31</v>
      </c>
    </row>
    <row r="571" spans="1:52">
      <c r="A571" t="s">
        <v>3002</v>
      </c>
      <c r="B571" t="s">
        <v>71</v>
      </c>
      <c r="C571" t="s">
        <v>174</v>
      </c>
      <c r="D571" t="s">
        <v>892</v>
      </c>
      <c r="E571" t="s">
        <v>3003</v>
      </c>
      <c r="G571" t="s">
        <v>3006</v>
      </c>
      <c r="I571">
        <v>32</v>
      </c>
      <c r="J571">
        <v>-81</v>
      </c>
      <c r="K571">
        <v>5</v>
      </c>
      <c r="L571" t="s">
        <v>2638</v>
      </c>
      <c r="M571">
        <v>1984</v>
      </c>
      <c r="N571" t="s">
        <v>225</v>
      </c>
      <c r="O571" t="s">
        <v>2539</v>
      </c>
      <c r="P571" s="64">
        <v>30574</v>
      </c>
      <c r="Q571">
        <v>2</v>
      </c>
      <c r="R571">
        <v>10</v>
      </c>
      <c r="S571">
        <v>14</v>
      </c>
      <c r="T571" t="s">
        <v>462</v>
      </c>
      <c r="U571" t="s">
        <v>462</v>
      </c>
      <c r="V571">
        <v>14</v>
      </c>
      <c r="W571">
        <v>10</v>
      </c>
      <c r="X571" t="s">
        <v>493</v>
      </c>
      <c r="Y571">
        <v>87.9</v>
      </c>
      <c r="Z571">
        <v>32</v>
      </c>
      <c r="AA571">
        <v>3</v>
      </c>
      <c r="AD571" t="s">
        <v>479</v>
      </c>
      <c r="AG571" t="s">
        <v>31</v>
      </c>
      <c r="AP571">
        <v>35</v>
      </c>
      <c r="AQ571">
        <v>10</v>
      </c>
      <c r="AY571" t="s">
        <v>31</v>
      </c>
      <c r="AZ571" t="s">
        <v>31</v>
      </c>
    </row>
    <row r="572" spans="1:52">
      <c r="A572" t="s">
        <v>3002</v>
      </c>
      <c r="B572" t="s">
        <v>71</v>
      </c>
      <c r="C572" t="s">
        <v>174</v>
      </c>
      <c r="D572" t="s">
        <v>892</v>
      </c>
      <c r="E572" t="s">
        <v>3003</v>
      </c>
      <c r="G572" t="s">
        <v>3006</v>
      </c>
      <c r="I572">
        <v>32</v>
      </c>
      <c r="J572">
        <v>-81</v>
      </c>
      <c r="K572">
        <v>5</v>
      </c>
      <c r="L572" t="s">
        <v>2638</v>
      </c>
      <c r="M572">
        <v>1984</v>
      </c>
      <c r="N572" t="s">
        <v>225</v>
      </c>
      <c r="O572" t="s">
        <v>2539</v>
      </c>
      <c r="P572" s="64">
        <v>30574</v>
      </c>
      <c r="Q572">
        <v>2</v>
      </c>
      <c r="R572">
        <v>10</v>
      </c>
      <c r="S572">
        <v>14</v>
      </c>
      <c r="T572" t="s">
        <v>462</v>
      </c>
      <c r="U572" t="s">
        <v>462</v>
      </c>
      <c r="V572">
        <v>14</v>
      </c>
      <c r="W572">
        <v>10</v>
      </c>
      <c r="X572" t="s">
        <v>493</v>
      </c>
      <c r="Y572">
        <v>96.1</v>
      </c>
      <c r="Z572">
        <v>35</v>
      </c>
      <c r="AA572">
        <v>3</v>
      </c>
      <c r="AD572" t="s">
        <v>479</v>
      </c>
      <c r="AG572" t="s">
        <v>31</v>
      </c>
      <c r="AP572">
        <v>35</v>
      </c>
      <c r="AQ572">
        <v>10</v>
      </c>
      <c r="AY572" t="s">
        <v>31</v>
      </c>
      <c r="AZ572" t="s">
        <v>31</v>
      </c>
    </row>
    <row r="573" spans="1:52">
      <c r="A573" t="s">
        <v>3002</v>
      </c>
      <c r="B573" t="s">
        <v>71</v>
      </c>
      <c r="C573" t="s">
        <v>174</v>
      </c>
      <c r="D573" t="s">
        <v>892</v>
      </c>
      <c r="E573" t="s">
        <v>3003</v>
      </c>
      <c r="G573" t="s">
        <v>3006</v>
      </c>
      <c r="I573">
        <v>32</v>
      </c>
      <c r="J573">
        <v>-81</v>
      </c>
      <c r="K573">
        <v>5</v>
      </c>
      <c r="L573" t="s">
        <v>2638</v>
      </c>
      <c r="M573">
        <v>1984</v>
      </c>
      <c r="N573" t="s">
        <v>225</v>
      </c>
      <c r="O573" t="s">
        <v>2539</v>
      </c>
      <c r="P573" s="64">
        <v>30574</v>
      </c>
      <c r="Q573">
        <v>2</v>
      </c>
      <c r="R573">
        <v>10</v>
      </c>
      <c r="S573">
        <v>17</v>
      </c>
      <c r="T573" t="s">
        <v>462</v>
      </c>
      <c r="U573" t="s">
        <v>462</v>
      </c>
      <c r="V573">
        <v>14</v>
      </c>
      <c r="W573">
        <v>10</v>
      </c>
      <c r="X573" t="s">
        <v>493</v>
      </c>
      <c r="Y573">
        <v>0</v>
      </c>
      <c r="Z573">
        <v>7</v>
      </c>
      <c r="AA573">
        <v>3</v>
      </c>
      <c r="AD573" t="s">
        <v>479</v>
      </c>
      <c r="AG573" t="s">
        <v>31</v>
      </c>
      <c r="AP573">
        <v>35</v>
      </c>
      <c r="AQ573">
        <v>10</v>
      </c>
      <c r="AY573" t="s">
        <v>31</v>
      </c>
      <c r="AZ573" t="s">
        <v>31</v>
      </c>
    </row>
    <row r="574" spans="1:52">
      <c r="A574" t="s">
        <v>3002</v>
      </c>
      <c r="B574" t="s">
        <v>71</v>
      </c>
      <c r="C574" t="s">
        <v>174</v>
      </c>
      <c r="D574" t="s">
        <v>892</v>
      </c>
      <c r="E574" t="s">
        <v>3003</v>
      </c>
      <c r="G574" t="s">
        <v>3006</v>
      </c>
      <c r="I574">
        <v>32</v>
      </c>
      <c r="J574">
        <v>-81</v>
      </c>
      <c r="K574">
        <v>5</v>
      </c>
      <c r="L574" t="s">
        <v>2638</v>
      </c>
      <c r="M574">
        <v>1984</v>
      </c>
      <c r="N574" t="s">
        <v>225</v>
      </c>
      <c r="O574" t="s">
        <v>2539</v>
      </c>
      <c r="P574" s="64">
        <v>30574</v>
      </c>
      <c r="Q574">
        <v>2</v>
      </c>
      <c r="R574">
        <v>10</v>
      </c>
      <c r="S574">
        <v>17</v>
      </c>
      <c r="T574" t="s">
        <v>462</v>
      </c>
      <c r="U574" t="s">
        <v>462</v>
      </c>
      <c r="V574">
        <v>14</v>
      </c>
      <c r="W574">
        <v>10</v>
      </c>
      <c r="X574" t="s">
        <v>493</v>
      </c>
      <c r="Y574">
        <v>17.600000000000001</v>
      </c>
      <c r="Z574">
        <v>11</v>
      </c>
      <c r="AA574">
        <v>3</v>
      </c>
      <c r="AD574" t="s">
        <v>479</v>
      </c>
      <c r="AG574" t="s">
        <v>31</v>
      </c>
      <c r="AP574">
        <v>35</v>
      </c>
      <c r="AQ574">
        <v>10</v>
      </c>
      <c r="AY574" t="s">
        <v>31</v>
      </c>
      <c r="AZ574" t="s">
        <v>31</v>
      </c>
    </row>
    <row r="575" spans="1:52">
      <c r="A575" t="s">
        <v>3002</v>
      </c>
      <c r="B575" t="s">
        <v>71</v>
      </c>
      <c r="C575" t="s">
        <v>174</v>
      </c>
      <c r="D575" t="s">
        <v>892</v>
      </c>
      <c r="E575" t="s">
        <v>3003</v>
      </c>
      <c r="G575" t="s">
        <v>3006</v>
      </c>
      <c r="I575">
        <v>32</v>
      </c>
      <c r="J575">
        <v>-81</v>
      </c>
      <c r="K575">
        <v>5</v>
      </c>
      <c r="L575" t="s">
        <v>2638</v>
      </c>
      <c r="M575">
        <v>1984</v>
      </c>
      <c r="N575" t="s">
        <v>225</v>
      </c>
      <c r="O575" t="s">
        <v>2539</v>
      </c>
      <c r="P575" s="64">
        <v>30574</v>
      </c>
      <c r="Q575">
        <v>2</v>
      </c>
      <c r="R575">
        <v>10</v>
      </c>
      <c r="S575">
        <v>17</v>
      </c>
      <c r="T575" t="s">
        <v>462</v>
      </c>
      <c r="U575" t="s">
        <v>462</v>
      </c>
      <c r="V575">
        <v>14</v>
      </c>
      <c r="W575">
        <v>10</v>
      </c>
      <c r="X575" t="s">
        <v>493</v>
      </c>
      <c r="Y575">
        <v>20.5</v>
      </c>
      <c r="Z575">
        <v>14</v>
      </c>
      <c r="AA575">
        <v>3</v>
      </c>
      <c r="AD575" t="s">
        <v>479</v>
      </c>
      <c r="AG575" t="s">
        <v>31</v>
      </c>
      <c r="AP575">
        <v>35</v>
      </c>
      <c r="AQ575">
        <v>10</v>
      </c>
      <c r="AY575" t="s">
        <v>31</v>
      </c>
      <c r="AZ575" t="s">
        <v>31</v>
      </c>
    </row>
    <row r="576" spans="1:52">
      <c r="A576" t="s">
        <v>3002</v>
      </c>
      <c r="B576" t="s">
        <v>71</v>
      </c>
      <c r="C576" t="s">
        <v>174</v>
      </c>
      <c r="D576" t="s">
        <v>892</v>
      </c>
      <c r="E576" t="s">
        <v>3003</v>
      </c>
      <c r="G576" t="s">
        <v>3006</v>
      </c>
      <c r="I576">
        <v>32</v>
      </c>
      <c r="J576">
        <v>-81</v>
      </c>
      <c r="K576">
        <v>5</v>
      </c>
      <c r="L576" t="s">
        <v>2638</v>
      </c>
      <c r="M576">
        <v>1984</v>
      </c>
      <c r="N576" t="s">
        <v>225</v>
      </c>
      <c r="O576" t="s">
        <v>2539</v>
      </c>
      <c r="P576" s="64">
        <v>30574</v>
      </c>
      <c r="Q576">
        <v>2</v>
      </c>
      <c r="R576">
        <v>10</v>
      </c>
      <c r="S576">
        <v>17</v>
      </c>
      <c r="T576" t="s">
        <v>462</v>
      </c>
      <c r="U576" t="s">
        <v>462</v>
      </c>
      <c r="V576">
        <v>14</v>
      </c>
      <c r="W576">
        <v>10</v>
      </c>
      <c r="X576" t="s">
        <v>493</v>
      </c>
      <c r="Y576">
        <v>20.5</v>
      </c>
      <c r="Z576">
        <v>17</v>
      </c>
      <c r="AA576">
        <v>3</v>
      </c>
      <c r="AD576" t="s">
        <v>479</v>
      </c>
      <c r="AG576" t="s">
        <v>31</v>
      </c>
      <c r="AP576">
        <v>35</v>
      </c>
      <c r="AQ576">
        <v>10</v>
      </c>
      <c r="AY576" t="s">
        <v>31</v>
      </c>
      <c r="AZ576" t="s">
        <v>31</v>
      </c>
    </row>
    <row r="577" spans="1:52">
      <c r="A577" t="s">
        <v>3002</v>
      </c>
      <c r="B577" t="s">
        <v>71</v>
      </c>
      <c r="C577" t="s">
        <v>174</v>
      </c>
      <c r="D577" t="s">
        <v>892</v>
      </c>
      <c r="E577" t="s">
        <v>3003</v>
      </c>
      <c r="G577" t="s">
        <v>3006</v>
      </c>
      <c r="I577">
        <v>32</v>
      </c>
      <c r="J577">
        <v>-81</v>
      </c>
      <c r="K577">
        <v>5</v>
      </c>
      <c r="L577" t="s">
        <v>2638</v>
      </c>
      <c r="M577">
        <v>1984</v>
      </c>
      <c r="N577" t="s">
        <v>225</v>
      </c>
      <c r="O577" t="s">
        <v>2539</v>
      </c>
      <c r="P577" s="64">
        <v>30574</v>
      </c>
      <c r="Q577">
        <v>2</v>
      </c>
      <c r="R577">
        <v>10</v>
      </c>
      <c r="S577">
        <v>17</v>
      </c>
      <c r="T577" t="s">
        <v>462</v>
      </c>
      <c r="U577" t="s">
        <v>462</v>
      </c>
      <c r="V577">
        <v>14</v>
      </c>
      <c r="W577">
        <v>10</v>
      </c>
      <c r="X577" t="s">
        <v>493</v>
      </c>
      <c r="Y577">
        <v>25.2</v>
      </c>
      <c r="Z577">
        <v>20</v>
      </c>
      <c r="AA577">
        <v>3</v>
      </c>
      <c r="AD577" t="s">
        <v>479</v>
      </c>
      <c r="AG577" t="s">
        <v>31</v>
      </c>
      <c r="AP577">
        <v>35</v>
      </c>
      <c r="AQ577">
        <v>10</v>
      </c>
      <c r="AY577" t="s">
        <v>31</v>
      </c>
      <c r="AZ577" t="s">
        <v>31</v>
      </c>
    </row>
    <row r="578" spans="1:52">
      <c r="A578" t="s">
        <v>3002</v>
      </c>
      <c r="B578" t="s">
        <v>71</v>
      </c>
      <c r="C578" t="s">
        <v>174</v>
      </c>
      <c r="D578" t="s">
        <v>892</v>
      </c>
      <c r="E578" t="s">
        <v>3003</v>
      </c>
      <c r="G578" t="s">
        <v>3006</v>
      </c>
      <c r="I578">
        <v>32</v>
      </c>
      <c r="J578">
        <v>-81</v>
      </c>
      <c r="K578">
        <v>5</v>
      </c>
      <c r="L578" t="s">
        <v>2638</v>
      </c>
      <c r="M578">
        <v>1984</v>
      </c>
      <c r="N578" t="s">
        <v>225</v>
      </c>
      <c r="O578" t="s">
        <v>2539</v>
      </c>
      <c r="P578" s="64">
        <v>30574</v>
      </c>
      <c r="Q578">
        <v>2</v>
      </c>
      <c r="R578">
        <v>10</v>
      </c>
      <c r="S578">
        <v>17</v>
      </c>
      <c r="T578" t="s">
        <v>462</v>
      </c>
      <c r="U578" t="s">
        <v>462</v>
      </c>
      <c r="V578">
        <v>14</v>
      </c>
      <c r="W578">
        <v>10</v>
      </c>
      <c r="X578" t="s">
        <v>493</v>
      </c>
      <c r="Y578">
        <v>53.8</v>
      </c>
      <c r="Z578">
        <v>23</v>
      </c>
      <c r="AA578">
        <v>3</v>
      </c>
      <c r="AD578" t="s">
        <v>479</v>
      </c>
      <c r="AG578" t="s">
        <v>31</v>
      </c>
      <c r="AP578">
        <v>35</v>
      </c>
      <c r="AQ578">
        <v>10</v>
      </c>
      <c r="AY578" t="s">
        <v>31</v>
      </c>
      <c r="AZ578" t="s">
        <v>31</v>
      </c>
    </row>
    <row r="579" spans="1:52">
      <c r="A579" t="s">
        <v>3002</v>
      </c>
      <c r="B579" t="s">
        <v>71</v>
      </c>
      <c r="C579" t="s">
        <v>174</v>
      </c>
      <c r="D579" t="s">
        <v>892</v>
      </c>
      <c r="E579" t="s">
        <v>3003</v>
      </c>
      <c r="G579" t="s">
        <v>3006</v>
      </c>
      <c r="I579">
        <v>32</v>
      </c>
      <c r="J579">
        <v>-81</v>
      </c>
      <c r="K579">
        <v>5</v>
      </c>
      <c r="L579" t="s">
        <v>2638</v>
      </c>
      <c r="M579">
        <v>1984</v>
      </c>
      <c r="N579" t="s">
        <v>225</v>
      </c>
      <c r="O579" t="s">
        <v>2539</v>
      </c>
      <c r="P579" s="64">
        <v>30574</v>
      </c>
      <c r="Q579">
        <v>2</v>
      </c>
      <c r="R579">
        <v>10</v>
      </c>
      <c r="S579">
        <v>17</v>
      </c>
      <c r="T579" t="s">
        <v>462</v>
      </c>
      <c r="U579" t="s">
        <v>462</v>
      </c>
      <c r="V579">
        <v>14</v>
      </c>
      <c r="W579">
        <v>10</v>
      </c>
      <c r="X579" t="s">
        <v>493</v>
      </c>
      <c r="Y579">
        <v>79.599999999999994</v>
      </c>
      <c r="Z579">
        <v>26</v>
      </c>
      <c r="AA579">
        <v>3</v>
      </c>
      <c r="AD579" t="s">
        <v>479</v>
      </c>
      <c r="AG579" t="s">
        <v>31</v>
      </c>
      <c r="AP579">
        <v>35</v>
      </c>
      <c r="AQ579">
        <v>10</v>
      </c>
      <c r="AY579" t="s">
        <v>31</v>
      </c>
      <c r="AZ579" t="s">
        <v>31</v>
      </c>
    </row>
    <row r="580" spans="1:52">
      <c r="A580" t="s">
        <v>3002</v>
      </c>
      <c r="B580" t="s">
        <v>71</v>
      </c>
      <c r="C580" t="s">
        <v>174</v>
      </c>
      <c r="D580" t="s">
        <v>892</v>
      </c>
      <c r="E580" t="s">
        <v>3003</v>
      </c>
      <c r="G580" t="s">
        <v>3006</v>
      </c>
      <c r="I580">
        <v>32</v>
      </c>
      <c r="J580">
        <v>-81</v>
      </c>
      <c r="K580">
        <v>5</v>
      </c>
      <c r="L580" t="s">
        <v>2638</v>
      </c>
      <c r="M580">
        <v>1984</v>
      </c>
      <c r="N580" t="s">
        <v>225</v>
      </c>
      <c r="O580" t="s">
        <v>2539</v>
      </c>
      <c r="P580" s="64">
        <v>30574</v>
      </c>
      <c r="Q580">
        <v>2</v>
      </c>
      <c r="R580">
        <v>10</v>
      </c>
      <c r="S580">
        <v>17</v>
      </c>
      <c r="T580" t="s">
        <v>462</v>
      </c>
      <c r="U580" t="s">
        <v>462</v>
      </c>
      <c r="V580">
        <v>14</v>
      </c>
      <c r="W580">
        <v>10</v>
      </c>
      <c r="X580" t="s">
        <v>493</v>
      </c>
      <c r="Y580">
        <v>83.6</v>
      </c>
      <c r="Z580">
        <v>29</v>
      </c>
      <c r="AA580">
        <v>3</v>
      </c>
      <c r="AD580" t="s">
        <v>479</v>
      </c>
      <c r="AG580" t="s">
        <v>31</v>
      </c>
      <c r="AP580">
        <v>35</v>
      </c>
      <c r="AQ580">
        <v>10</v>
      </c>
      <c r="AY580" t="s">
        <v>31</v>
      </c>
      <c r="AZ580" t="s">
        <v>31</v>
      </c>
    </row>
    <row r="581" spans="1:52">
      <c r="A581" t="s">
        <v>3002</v>
      </c>
      <c r="B581" t="s">
        <v>71</v>
      </c>
      <c r="C581" t="s">
        <v>174</v>
      </c>
      <c r="D581" t="s">
        <v>892</v>
      </c>
      <c r="E581" t="s">
        <v>3003</v>
      </c>
      <c r="G581" t="s">
        <v>3006</v>
      </c>
      <c r="I581">
        <v>32</v>
      </c>
      <c r="J581">
        <v>-81</v>
      </c>
      <c r="K581">
        <v>5</v>
      </c>
      <c r="L581" t="s">
        <v>2638</v>
      </c>
      <c r="M581">
        <v>1984</v>
      </c>
      <c r="N581" t="s">
        <v>225</v>
      </c>
      <c r="O581" t="s">
        <v>2539</v>
      </c>
      <c r="P581" s="64">
        <v>30574</v>
      </c>
      <c r="Q581">
        <v>2</v>
      </c>
      <c r="R581">
        <v>10</v>
      </c>
      <c r="S581">
        <v>17</v>
      </c>
      <c r="T581" t="s">
        <v>462</v>
      </c>
      <c r="U581" t="s">
        <v>462</v>
      </c>
      <c r="V581">
        <v>14</v>
      </c>
      <c r="W581">
        <v>10</v>
      </c>
      <c r="X581" t="s">
        <v>493</v>
      </c>
      <c r="Y581">
        <v>87.9</v>
      </c>
      <c r="Z581">
        <v>32</v>
      </c>
      <c r="AA581">
        <v>3</v>
      </c>
      <c r="AD581" t="s">
        <v>479</v>
      </c>
      <c r="AG581" t="s">
        <v>31</v>
      </c>
      <c r="AP581">
        <v>35</v>
      </c>
      <c r="AQ581">
        <v>10</v>
      </c>
      <c r="AY581" t="s">
        <v>31</v>
      </c>
      <c r="AZ581" t="s">
        <v>31</v>
      </c>
    </row>
    <row r="582" spans="1:52">
      <c r="A582" t="s">
        <v>3002</v>
      </c>
      <c r="B582" t="s">
        <v>71</v>
      </c>
      <c r="C582" t="s">
        <v>174</v>
      </c>
      <c r="D582" t="s">
        <v>892</v>
      </c>
      <c r="E582" t="s">
        <v>3003</v>
      </c>
      <c r="G582" t="s">
        <v>3006</v>
      </c>
      <c r="I582">
        <v>32</v>
      </c>
      <c r="J582">
        <v>-81</v>
      </c>
      <c r="K582">
        <v>5</v>
      </c>
      <c r="L582" t="s">
        <v>2638</v>
      </c>
      <c r="M582">
        <v>1984</v>
      </c>
      <c r="N582" t="s">
        <v>225</v>
      </c>
      <c r="O582" t="s">
        <v>2539</v>
      </c>
      <c r="P582" s="64">
        <v>30574</v>
      </c>
      <c r="Q582">
        <v>2</v>
      </c>
      <c r="R582">
        <v>10</v>
      </c>
      <c r="S582">
        <v>17</v>
      </c>
      <c r="T582" t="s">
        <v>462</v>
      </c>
      <c r="U582" t="s">
        <v>462</v>
      </c>
      <c r="V582">
        <v>14</v>
      </c>
      <c r="W582">
        <v>10</v>
      </c>
      <c r="X582" t="s">
        <v>493</v>
      </c>
      <c r="Y582">
        <v>96.5</v>
      </c>
      <c r="Z582">
        <v>35</v>
      </c>
      <c r="AA582">
        <v>3</v>
      </c>
      <c r="AD582" t="s">
        <v>479</v>
      </c>
      <c r="AG582" t="s">
        <v>31</v>
      </c>
      <c r="AP582">
        <v>35</v>
      </c>
      <c r="AQ582">
        <v>10</v>
      </c>
      <c r="AY582" t="s">
        <v>31</v>
      </c>
      <c r="AZ582" t="s">
        <v>31</v>
      </c>
    </row>
    <row r="583" spans="1:52">
      <c r="A583" t="s">
        <v>3002</v>
      </c>
      <c r="B583" t="s">
        <v>71</v>
      </c>
      <c r="C583" t="s">
        <v>174</v>
      </c>
      <c r="D583" t="s">
        <v>892</v>
      </c>
      <c r="E583" t="s">
        <v>3003</v>
      </c>
      <c r="G583" t="s">
        <v>3006</v>
      </c>
      <c r="I583">
        <v>32</v>
      </c>
      <c r="J583">
        <v>-81</v>
      </c>
      <c r="K583">
        <v>5</v>
      </c>
      <c r="L583" t="s">
        <v>2638</v>
      </c>
      <c r="M583">
        <v>1984</v>
      </c>
      <c r="N583" t="s">
        <v>225</v>
      </c>
      <c r="O583" t="s">
        <v>2539</v>
      </c>
      <c r="P583" s="64">
        <v>30574</v>
      </c>
      <c r="Q583">
        <v>2</v>
      </c>
      <c r="R583">
        <v>10</v>
      </c>
      <c r="S583">
        <v>20</v>
      </c>
      <c r="T583" t="s">
        <v>462</v>
      </c>
      <c r="U583" t="s">
        <v>462</v>
      </c>
      <c r="V583">
        <v>14</v>
      </c>
      <c r="W583">
        <v>10</v>
      </c>
      <c r="X583" t="s">
        <v>493</v>
      </c>
      <c r="Y583">
        <v>0</v>
      </c>
      <c r="Z583">
        <v>4</v>
      </c>
      <c r="AA583">
        <v>3</v>
      </c>
      <c r="AD583" t="s">
        <v>479</v>
      </c>
      <c r="AG583" t="s">
        <v>31</v>
      </c>
      <c r="AP583">
        <v>35</v>
      </c>
      <c r="AQ583">
        <v>10</v>
      </c>
      <c r="AY583" t="s">
        <v>31</v>
      </c>
      <c r="AZ583" t="s">
        <v>31</v>
      </c>
    </row>
    <row r="584" spans="1:52">
      <c r="A584" t="s">
        <v>3002</v>
      </c>
      <c r="B584" t="s">
        <v>71</v>
      </c>
      <c r="C584" t="s">
        <v>174</v>
      </c>
      <c r="D584" t="s">
        <v>892</v>
      </c>
      <c r="E584" t="s">
        <v>3003</v>
      </c>
      <c r="G584" t="s">
        <v>3006</v>
      </c>
      <c r="I584">
        <v>32</v>
      </c>
      <c r="J584">
        <v>-81</v>
      </c>
      <c r="K584">
        <v>5</v>
      </c>
      <c r="L584" t="s">
        <v>2638</v>
      </c>
      <c r="M584">
        <v>1984</v>
      </c>
      <c r="N584" t="s">
        <v>225</v>
      </c>
      <c r="O584" t="s">
        <v>2539</v>
      </c>
      <c r="P584" s="64">
        <v>30574</v>
      </c>
      <c r="Q584">
        <v>2</v>
      </c>
      <c r="R584">
        <v>10</v>
      </c>
      <c r="S584">
        <v>20</v>
      </c>
      <c r="T584" t="s">
        <v>462</v>
      </c>
      <c r="U584" t="s">
        <v>462</v>
      </c>
      <c r="V584">
        <v>14</v>
      </c>
      <c r="W584">
        <v>10</v>
      </c>
      <c r="X584" t="s">
        <v>493</v>
      </c>
      <c r="Y584">
        <v>28.4</v>
      </c>
      <c r="Z584">
        <v>8</v>
      </c>
      <c r="AA584">
        <v>3</v>
      </c>
      <c r="AD584" t="s">
        <v>479</v>
      </c>
      <c r="AG584" t="s">
        <v>31</v>
      </c>
      <c r="AP584">
        <v>35</v>
      </c>
      <c r="AQ584">
        <v>10</v>
      </c>
      <c r="AY584" t="s">
        <v>31</v>
      </c>
      <c r="AZ584" t="s">
        <v>31</v>
      </c>
    </row>
    <row r="585" spans="1:52">
      <c r="A585" t="s">
        <v>3002</v>
      </c>
      <c r="B585" t="s">
        <v>71</v>
      </c>
      <c r="C585" t="s">
        <v>174</v>
      </c>
      <c r="D585" t="s">
        <v>892</v>
      </c>
      <c r="E585" t="s">
        <v>3003</v>
      </c>
      <c r="G585" t="s">
        <v>3006</v>
      </c>
      <c r="I585">
        <v>32</v>
      </c>
      <c r="J585">
        <v>-81</v>
      </c>
      <c r="K585">
        <v>5</v>
      </c>
      <c r="L585" t="s">
        <v>2638</v>
      </c>
      <c r="M585">
        <v>1984</v>
      </c>
      <c r="N585" t="s">
        <v>225</v>
      </c>
      <c r="O585" t="s">
        <v>2539</v>
      </c>
      <c r="P585" s="64">
        <v>30574</v>
      </c>
      <c r="Q585">
        <v>2</v>
      </c>
      <c r="R585">
        <v>10</v>
      </c>
      <c r="S585">
        <v>20</v>
      </c>
      <c r="T585" t="s">
        <v>462</v>
      </c>
      <c r="U585" t="s">
        <v>462</v>
      </c>
      <c r="V585">
        <v>14</v>
      </c>
      <c r="W585">
        <v>10</v>
      </c>
      <c r="X585" t="s">
        <v>493</v>
      </c>
      <c r="Y585">
        <v>29.2</v>
      </c>
      <c r="Z585">
        <v>11</v>
      </c>
      <c r="AA585">
        <v>3</v>
      </c>
      <c r="AD585" t="s">
        <v>479</v>
      </c>
      <c r="AG585" t="s">
        <v>31</v>
      </c>
      <c r="AP585">
        <v>35</v>
      </c>
      <c r="AQ585">
        <v>10</v>
      </c>
      <c r="AY585" t="s">
        <v>31</v>
      </c>
      <c r="AZ585" t="s">
        <v>31</v>
      </c>
    </row>
    <row r="586" spans="1:52">
      <c r="A586" t="s">
        <v>3002</v>
      </c>
      <c r="B586" t="s">
        <v>71</v>
      </c>
      <c r="C586" t="s">
        <v>174</v>
      </c>
      <c r="D586" t="s">
        <v>892</v>
      </c>
      <c r="E586" t="s">
        <v>3003</v>
      </c>
      <c r="G586" t="s">
        <v>3006</v>
      </c>
      <c r="I586">
        <v>32</v>
      </c>
      <c r="J586">
        <v>-81</v>
      </c>
      <c r="K586">
        <v>5</v>
      </c>
      <c r="L586" t="s">
        <v>2638</v>
      </c>
      <c r="M586">
        <v>1984</v>
      </c>
      <c r="N586" t="s">
        <v>225</v>
      </c>
      <c r="O586" t="s">
        <v>2539</v>
      </c>
      <c r="P586" s="64">
        <v>30574</v>
      </c>
      <c r="Q586">
        <v>2</v>
      </c>
      <c r="R586">
        <v>10</v>
      </c>
      <c r="S586">
        <v>20</v>
      </c>
      <c r="T586" t="s">
        <v>462</v>
      </c>
      <c r="U586" t="s">
        <v>462</v>
      </c>
      <c r="V586">
        <v>14</v>
      </c>
      <c r="W586">
        <v>10</v>
      </c>
      <c r="X586" t="s">
        <v>493</v>
      </c>
      <c r="Y586">
        <v>45.4</v>
      </c>
      <c r="Z586">
        <v>14</v>
      </c>
      <c r="AA586">
        <v>3</v>
      </c>
      <c r="AD586" t="s">
        <v>479</v>
      </c>
      <c r="AG586" t="s">
        <v>31</v>
      </c>
      <c r="AP586">
        <v>35</v>
      </c>
      <c r="AQ586">
        <v>10</v>
      </c>
      <c r="AY586" t="s">
        <v>31</v>
      </c>
      <c r="AZ586" t="s">
        <v>31</v>
      </c>
    </row>
    <row r="587" spans="1:52">
      <c r="A587" t="s">
        <v>3002</v>
      </c>
      <c r="B587" t="s">
        <v>71</v>
      </c>
      <c r="C587" t="s">
        <v>174</v>
      </c>
      <c r="D587" t="s">
        <v>892</v>
      </c>
      <c r="E587" t="s">
        <v>3003</v>
      </c>
      <c r="G587" t="s">
        <v>3006</v>
      </c>
      <c r="I587">
        <v>32</v>
      </c>
      <c r="J587">
        <v>-81</v>
      </c>
      <c r="K587">
        <v>5</v>
      </c>
      <c r="L587" t="s">
        <v>2638</v>
      </c>
      <c r="M587">
        <v>1984</v>
      </c>
      <c r="N587" t="s">
        <v>225</v>
      </c>
      <c r="O587" t="s">
        <v>2539</v>
      </c>
      <c r="P587" s="64">
        <v>30574</v>
      </c>
      <c r="Q587">
        <v>2</v>
      </c>
      <c r="R587">
        <v>10</v>
      </c>
      <c r="S587">
        <v>20</v>
      </c>
      <c r="T587" t="s">
        <v>462</v>
      </c>
      <c r="U587" t="s">
        <v>462</v>
      </c>
      <c r="V587">
        <v>14</v>
      </c>
      <c r="W587">
        <v>10</v>
      </c>
      <c r="X587" t="s">
        <v>493</v>
      </c>
      <c r="Y587">
        <v>66.7</v>
      </c>
      <c r="Z587">
        <v>17</v>
      </c>
      <c r="AA587">
        <v>3</v>
      </c>
      <c r="AD587" t="s">
        <v>479</v>
      </c>
      <c r="AG587" t="s">
        <v>31</v>
      </c>
      <c r="AP587">
        <v>35</v>
      </c>
      <c r="AQ587">
        <v>10</v>
      </c>
      <c r="AY587" t="s">
        <v>31</v>
      </c>
      <c r="AZ587" t="s">
        <v>31</v>
      </c>
    </row>
    <row r="588" spans="1:52">
      <c r="A588" t="s">
        <v>3002</v>
      </c>
      <c r="B588" t="s">
        <v>71</v>
      </c>
      <c r="C588" t="s">
        <v>174</v>
      </c>
      <c r="D588" t="s">
        <v>892</v>
      </c>
      <c r="E588" t="s">
        <v>3003</v>
      </c>
      <c r="G588" t="s">
        <v>3006</v>
      </c>
      <c r="I588">
        <v>32</v>
      </c>
      <c r="J588">
        <v>-81</v>
      </c>
      <c r="K588">
        <v>5</v>
      </c>
      <c r="L588" t="s">
        <v>2638</v>
      </c>
      <c r="M588">
        <v>1984</v>
      </c>
      <c r="N588" t="s">
        <v>225</v>
      </c>
      <c r="O588" t="s">
        <v>2539</v>
      </c>
      <c r="P588" s="64">
        <v>30574</v>
      </c>
      <c r="Q588">
        <v>2</v>
      </c>
      <c r="R588">
        <v>10</v>
      </c>
      <c r="S588">
        <v>20</v>
      </c>
      <c r="T588" t="s">
        <v>462</v>
      </c>
      <c r="U588" t="s">
        <v>462</v>
      </c>
      <c r="V588">
        <v>14</v>
      </c>
      <c r="W588">
        <v>10</v>
      </c>
      <c r="X588" t="s">
        <v>493</v>
      </c>
      <c r="Y588">
        <v>92.2</v>
      </c>
      <c r="Z588">
        <v>20</v>
      </c>
      <c r="AA588">
        <v>3</v>
      </c>
      <c r="AD588" t="s">
        <v>479</v>
      </c>
      <c r="AG588" t="s">
        <v>31</v>
      </c>
      <c r="AP588">
        <v>35</v>
      </c>
      <c r="AQ588">
        <v>10</v>
      </c>
      <c r="AY588" t="s">
        <v>31</v>
      </c>
      <c r="AZ588" t="s">
        <v>31</v>
      </c>
    </row>
    <row r="589" spans="1:52">
      <c r="A589" t="s">
        <v>3002</v>
      </c>
      <c r="B589" t="s">
        <v>71</v>
      </c>
      <c r="C589" t="s">
        <v>174</v>
      </c>
      <c r="D589" t="s">
        <v>892</v>
      </c>
      <c r="E589" t="s">
        <v>3003</v>
      </c>
      <c r="G589" t="s">
        <v>3006</v>
      </c>
      <c r="I589">
        <v>32</v>
      </c>
      <c r="J589">
        <v>-81</v>
      </c>
      <c r="K589">
        <v>5</v>
      </c>
      <c r="L589" t="s">
        <v>2638</v>
      </c>
      <c r="M589">
        <v>1984</v>
      </c>
      <c r="N589" t="s">
        <v>225</v>
      </c>
      <c r="O589" t="s">
        <v>2539</v>
      </c>
      <c r="P589" s="64">
        <v>30574</v>
      </c>
      <c r="Q589">
        <v>2</v>
      </c>
      <c r="R589">
        <v>10</v>
      </c>
      <c r="S589">
        <v>20</v>
      </c>
      <c r="T589" t="s">
        <v>462</v>
      </c>
      <c r="U589" t="s">
        <v>462</v>
      </c>
      <c r="V589">
        <v>14</v>
      </c>
      <c r="W589">
        <v>10</v>
      </c>
      <c r="X589" t="s">
        <v>493</v>
      </c>
      <c r="Y589">
        <v>96.5</v>
      </c>
      <c r="Z589">
        <v>23</v>
      </c>
      <c r="AA589">
        <v>3</v>
      </c>
      <c r="AD589" t="s">
        <v>479</v>
      </c>
      <c r="AG589" t="s">
        <v>31</v>
      </c>
      <c r="AP589">
        <v>35</v>
      </c>
      <c r="AQ589">
        <v>10</v>
      </c>
      <c r="AY589" t="s">
        <v>31</v>
      </c>
      <c r="AZ589" t="s">
        <v>31</v>
      </c>
    </row>
    <row r="590" spans="1:52">
      <c r="A590" t="s">
        <v>3002</v>
      </c>
      <c r="B590" t="s">
        <v>71</v>
      </c>
      <c r="C590" t="s">
        <v>174</v>
      </c>
      <c r="D590" t="s">
        <v>892</v>
      </c>
      <c r="E590" t="s">
        <v>3003</v>
      </c>
      <c r="G590" t="s">
        <v>3004</v>
      </c>
      <c r="I590">
        <v>37</v>
      </c>
      <c r="J590">
        <v>-76</v>
      </c>
      <c r="K590">
        <v>5</v>
      </c>
      <c r="L590" t="s">
        <v>2638</v>
      </c>
      <c r="M590">
        <v>1984</v>
      </c>
      <c r="N590" t="s">
        <v>225</v>
      </c>
      <c r="O590" t="s">
        <v>2539</v>
      </c>
      <c r="P590" s="64">
        <v>30574</v>
      </c>
      <c r="Q590">
        <v>2</v>
      </c>
      <c r="R590">
        <v>10</v>
      </c>
      <c r="S590">
        <v>20</v>
      </c>
      <c r="T590" t="s">
        <v>462</v>
      </c>
      <c r="U590" t="s">
        <v>462</v>
      </c>
      <c r="V590">
        <v>14</v>
      </c>
      <c r="W590">
        <v>10</v>
      </c>
      <c r="X590" t="s">
        <v>493</v>
      </c>
      <c r="Y590">
        <v>0</v>
      </c>
      <c r="Z590">
        <v>17</v>
      </c>
      <c r="AA590">
        <v>3</v>
      </c>
      <c r="AD590" t="s">
        <v>479</v>
      </c>
      <c r="AG590" t="s">
        <v>31</v>
      </c>
      <c r="AP590">
        <v>35</v>
      </c>
      <c r="AQ590">
        <v>10</v>
      </c>
      <c r="AY590" t="s">
        <v>31</v>
      </c>
      <c r="AZ590" t="s">
        <v>31</v>
      </c>
    </row>
    <row r="591" spans="1:52">
      <c r="A591" t="s">
        <v>3002</v>
      </c>
      <c r="B591" t="s">
        <v>71</v>
      </c>
      <c r="C591" t="s">
        <v>174</v>
      </c>
      <c r="D591" t="s">
        <v>892</v>
      </c>
      <c r="E591" t="s">
        <v>3003</v>
      </c>
      <c r="G591" t="s">
        <v>3004</v>
      </c>
      <c r="I591">
        <v>37</v>
      </c>
      <c r="J591">
        <v>-76</v>
      </c>
      <c r="K591">
        <v>5</v>
      </c>
      <c r="L591" t="s">
        <v>2638</v>
      </c>
      <c r="M591">
        <v>1984</v>
      </c>
      <c r="N591" t="s">
        <v>225</v>
      </c>
      <c r="O591" t="s">
        <v>2539</v>
      </c>
      <c r="P591" s="64">
        <v>30574</v>
      </c>
      <c r="Q591">
        <v>2</v>
      </c>
      <c r="R591">
        <v>10</v>
      </c>
      <c r="S591">
        <v>20</v>
      </c>
      <c r="T591" t="s">
        <v>462</v>
      </c>
      <c r="U591" t="s">
        <v>462</v>
      </c>
      <c r="V591">
        <v>14</v>
      </c>
      <c r="W591">
        <v>10</v>
      </c>
      <c r="X591" t="s">
        <v>493</v>
      </c>
      <c r="Y591">
        <v>6.8</v>
      </c>
      <c r="Z591">
        <v>20</v>
      </c>
      <c r="AA591">
        <v>3</v>
      </c>
      <c r="AD591" t="s">
        <v>479</v>
      </c>
      <c r="AG591" t="s">
        <v>31</v>
      </c>
      <c r="AP591">
        <v>35</v>
      </c>
      <c r="AQ591">
        <v>10</v>
      </c>
      <c r="AY591" t="s">
        <v>31</v>
      </c>
      <c r="AZ591" t="s">
        <v>31</v>
      </c>
    </row>
    <row r="592" spans="1:52">
      <c r="A592" t="s">
        <v>3002</v>
      </c>
      <c r="B592" t="s">
        <v>71</v>
      </c>
      <c r="C592" t="s">
        <v>174</v>
      </c>
      <c r="D592" t="s">
        <v>892</v>
      </c>
      <c r="E592" t="s">
        <v>3003</v>
      </c>
      <c r="G592" t="s">
        <v>3004</v>
      </c>
      <c r="I592">
        <v>37</v>
      </c>
      <c r="J592">
        <v>-76</v>
      </c>
      <c r="K592">
        <v>5</v>
      </c>
      <c r="L592" t="s">
        <v>2638</v>
      </c>
      <c r="M592">
        <v>1984</v>
      </c>
      <c r="N592" t="s">
        <v>225</v>
      </c>
      <c r="O592" t="s">
        <v>2539</v>
      </c>
      <c r="P592" s="64">
        <v>30574</v>
      </c>
      <c r="Q592">
        <v>2</v>
      </c>
      <c r="R592">
        <v>10</v>
      </c>
      <c r="S592">
        <v>20</v>
      </c>
      <c r="T592" t="s">
        <v>462</v>
      </c>
      <c r="U592" t="s">
        <v>462</v>
      </c>
      <c r="V592">
        <v>14</v>
      </c>
      <c r="W592">
        <v>10</v>
      </c>
      <c r="X592" t="s">
        <v>493</v>
      </c>
      <c r="Y592">
        <v>25</v>
      </c>
      <c r="Z592">
        <v>24</v>
      </c>
      <c r="AA592">
        <v>3</v>
      </c>
      <c r="AD592" t="s">
        <v>479</v>
      </c>
      <c r="AG592" t="s">
        <v>31</v>
      </c>
      <c r="AP592">
        <v>35</v>
      </c>
      <c r="AQ592">
        <v>10</v>
      </c>
      <c r="AY592" t="s">
        <v>31</v>
      </c>
      <c r="AZ592" t="s">
        <v>31</v>
      </c>
    </row>
    <row r="593" spans="1:52">
      <c r="A593" t="s">
        <v>3002</v>
      </c>
      <c r="B593" t="s">
        <v>71</v>
      </c>
      <c r="C593" t="s">
        <v>174</v>
      </c>
      <c r="D593" t="s">
        <v>892</v>
      </c>
      <c r="E593" t="s">
        <v>3003</v>
      </c>
      <c r="G593" t="s">
        <v>3004</v>
      </c>
      <c r="I593">
        <v>37</v>
      </c>
      <c r="J593">
        <v>-76</v>
      </c>
      <c r="K593">
        <v>5</v>
      </c>
      <c r="L593" t="s">
        <v>2638</v>
      </c>
      <c r="M593">
        <v>1984</v>
      </c>
      <c r="N593" t="s">
        <v>225</v>
      </c>
      <c r="O593" t="s">
        <v>2539</v>
      </c>
      <c r="P593" s="64">
        <v>30574</v>
      </c>
      <c r="Q593">
        <v>2</v>
      </c>
      <c r="R593">
        <v>10</v>
      </c>
      <c r="S593">
        <v>20</v>
      </c>
      <c r="T593" t="s">
        <v>462</v>
      </c>
      <c r="U593" t="s">
        <v>462</v>
      </c>
      <c r="V593">
        <v>14</v>
      </c>
      <c r="W593">
        <v>10</v>
      </c>
      <c r="X593" t="s">
        <v>493</v>
      </c>
      <c r="Y593">
        <v>25.2</v>
      </c>
      <c r="Z593">
        <v>27</v>
      </c>
      <c r="AA593">
        <v>3</v>
      </c>
      <c r="AD593" t="s">
        <v>479</v>
      </c>
      <c r="AG593" t="s">
        <v>31</v>
      </c>
      <c r="AP593">
        <v>35</v>
      </c>
      <c r="AQ593">
        <v>10</v>
      </c>
      <c r="AY593" t="s">
        <v>31</v>
      </c>
      <c r="AZ593" t="s">
        <v>31</v>
      </c>
    </row>
    <row r="594" spans="1:52">
      <c r="A594" t="s">
        <v>3002</v>
      </c>
      <c r="B594" t="s">
        <v>71</v>
      </c>
      <c r="C594" t="s">
        <v>174</v>
      </c>
      <c r="D594" t="s">
        <v>892</v>
      </c>
      <c r="E594" t="s">
        <v>3003</v>
      </c>
      <c r="G594" t="s">
        <v>3004</v>
      </c>
      <c r="I594">
        <v>37</v>
      </c>
      <c r="J594">
        <v>-76</v>
      </c>
      <c r="K594">
        <v>5</v>
      </c>
      <c r="L594" t="s">
        <v>2638</v>
      </c>
      <c r="M594">
        <v>1984</v>
      </c>
      <c r="N594" t="s">
        <v>225</v>
      </c>
      <c r="O594" t="s">
        <v>2539</v>
      </c>
      <c r="P594" s="64">
        <v>30574</v>
      </c>
      <c r="Q594">
        <v>2</v>
      </c>
      <c r="R594">
        <v>10</v>
      </c>
      <c r="S594">
        <v>20</v>
      </c>
      <c r="T594" t="s">
        <v>462</v>
      </c>
      <c r="U594" t="s">
        <v>462</v>
      </c>
      <c r="V594">
        <v>14</v>
      </c>
      <c r="W594">
        <v>10</v>
      </c>
      <c r="X594" t="s">
        <v>493</v>
      </c>
      <c r="Y594">
        <v>31.2</v>
      </c>
      <c r="Z594">
        <v>30</v>
      </c>
      <c r="AA594">
        <v>3</v>
      </c>
      <c r="AD594" t="s">
        <v>479</v>
      </c>
      <c r="AG594" t="s">
        <v>31</v>
      </c>
      <c r="AP594">
        <v>35</v>
      </c>
      <c r="AQ594">
        <v>10</v>
      </c>
      <c r="AY594" t="s">
        <v>31</v>
      </c>
      <c r="AZ594" t="s">
        <v>31</v>
      </c>
    </row>
    <row r="595" spans="1:52">
      <c r="A595" t="s">
        <v>3002</v>
      </c>
      <c r="B595" t="s">
        <v>71</v>
      </c>
      <c r="C595" t="s">
        <v>174</v>
      </c>
      <c r="D595" t="s">
        <v>892</v>
      </c>
      <c r="E595" t="s">
        <v>3003</v>
      </c>
      <c r="G595" t="s">
        <v>3004</v>
      </c>
      <c r="I595">
        <v>37</v>
      </c>
      <c r="J595">
        <v>-76</v>
      </c>
      <c r="K595">
        <v>5</v>
      </c>
      <c r="L595" t="s">
        <v>2638</v>
      </c>
      <c r="M595">
        <v>1984</v>
      </c>
      <c r="N595" t="s">
        <v>225</v>
      </c>
      <c r="O595" t="s">
        <v>2539</v>
      </c>
      <c r="P595" s="64">
        <v>30574</v>
      </c>
      <c r="Q595">
        <v>2</v>
      </c>
      <c r="R595">
        <v>10</v>
      </c>
      <c r="S595">
        <v>20</v>
      </c>
      <c r="T595" t="s">
        <v>462</v>
      </c>
      <c r="U595" t="s">
        <v>462</v>
      </c>
      <c r="V595">
        <v>14</v>
      </c>
      <c r="W595">
        <v>10</v>
      </c>
      <c r="X595" t="s">
        <v>493</v>
      </c>
      <c r="Y595">
        <v>37.4</v>
      </c>
      <c r="Z595">
        <v>33</v>
      </c>
      <c r="AA595">
        <v>3</v>
      </c>
      <c r="AD595" t="s">
        <v>479</v>
      </c>
      <c r="AG595" t="s">
        <v>31</v>
      </c>
      <c r="AP595">
        <v>35</v>
      </c>
      <c r="AQ595">
        <v>10</v>
      </c>
      <c r="AY595" t="s">
        <v>31</v>
      </c>
      <c r="AZ595" t="s">
        <v>31</v>
      </c>
    </row>
    <row r="596" spans="1:52">
      <c r="A596" t="s">
        <v>3002</v>
      </c>
      <c r="B596" t="s">
        <v>71</v>
      </c>
      <c r="C596" t="s">
        <v>174</v>
      </c>
      <c r="D596" t="s">
        <v>892</v>
      </c>
      <c r="E596" t="s">
        <v>3003</v>
      </c>
      <c r="G596" t="s">
        <v>3004</v>
      </c>
      <c r="I596">
        <v>37</v>
      </c>
      <c r="J596">
        <v>-76</v>
      </c>
      <c r="K596">
        <v>5</v>
      </c>
      <c r="L596" t="s">
        <v>2638</v>
      </c>
      <c r="M596">
        <v>1984</v>
      </c>
      <c r="N596" t="s">
        <v>225</v>
      </c>
      <c r="O596" t="s">
        <v>2539</v>
      </c>
      <c r="P596" s="64">
        <v>30574</v>
      </c>
      <c r="Q596">
        <v>2</v>
      </c>
      <c r="R596">
        <v>10</v>
      </c>
      <c r="S596">
        <v>20</v>
      </c>
      <c r="T596" t="s">
        <v>462</v>
      </c>
      <c r="U596" t="s">
        <v>462</v>
      </c>
      <c r="V596">
        <v>14</v>
      </c>
      <c r="W596">
        <v>10</v>
      </c>
      <c r="X596" t="s">
        <v>493</v>
      </c>
      <c r="Y596">
        <v>56.2</v>
      </c>
      <c r="Z596">
        <v>36</v>
      </c>
      <c r="AA596">
        <v>3</v>
      </c>
      <c r="AD596" t="s">
        <v>479</v>
      </c>
      <c r="AG596" t="s">
        <v>31</v>
      </c>
      <c r="AP596">
        <v>35</v>
      </c>
      <c r="AQ596">
        <v>10</v>
      </c>
      <c r="AY596" t="s">
        <v>31</v>
      </c>
      <c r="AZ596" t="s">
        <v>31</v>
      </c>
    </row>
    <row r="597" spans="1:52">
      <c r="A597" t="s">
        <v>3002</v>
      </c>
      <c r="B597" t="s">
        <v>71</v>
      </c>
      <c r="C597" t="s">
        <v>174</v>
      </c>
      <c r="D597" t="s">
        <v>892</v>
      </c>
      <c r="E597" t="s">
        <v>3003</v>
      </c>
      <c r="G597" t="s">
        <v>3004</v>
      </c>
      <c r="I597">
        <v>37</v>
      </c>
      <c r="J597">
        <v>-76</v>
      </c>
      <c r="K597">
        <v>5</v>
      </c>
      <c r="L597" t="s">
        <v>2638</v>
      </c>
      <c r="M597">
        <v>1984</v>
      </c>
      <c r="N597" t="s">
        <v>225</v>
      </c>
      <c r="O597" t="s">
        <v>2539</v>
      </c>
      <c r="P597" s="64">
        <v>30574</v>
      </c>
      <c r="Q597">
        <v>2</v>
      </c>
      <c r="R597">
        <v>10</v>
      </c>
      <c r="S597">
        <v>20</v>
      </c>
      <c r="T597" t="s">
        <v>462</v>
      </c>
      <c r="U597" t="s">
        <v>462</v>
      </c>
      <c r="V597">
        <v>14</v>
      </c>
      <c r="W597">
        <v>10</v>
      </c>
      <c r="X597" t="s">
        <v>493</v>
      </c>
      <c r="Y597">
        <v>63.2</v>
      </c>
      <c r="Z597">
        <v>39</v>
      </c>
      <c r="AA597">
        <v>3</v>
      </c>
      <c r="AD597" t="s">
        <v>479</v>
      </c>
      <c r="AG597" t="s">
        <v>31</v>
      </c>
      <c r="AP597">
        <v>35</v>
      </c>
      <c r="AQ597">
        <v>10</v>
      </c>
      <c r="AY597" t="s">
        <v>31</v>
      </c>
      <c r="AZ597" t="s">
        <v>31</v>
      </c>
    </row>
    <row r="598" spans="1:52">
      <c r="A598" t="s">
        <v>3002</v>
      </c>
      <c r="B598" t="s">
        <v>71</v>
      </c>
      <c r="C598" t="s">
        <v>174</v>
      </c>
      <c r="D598" t="s">
        <v>892</v>
      </c>
      <c r="E598" t="s">
        <v>3003</v>
      </c>
      <c r="G598" t="s">
        <v>3004</v>
      </c>
      <c r="I598">
        <v>37</v>
      </c>
      <c r="J598">
        <v>-76</v>
      </c>
      <c r="K598">
        <v>5</v>
      </c>
      <c r="L598" t="s">
        <v>2638</v>
      </c>
      <c r="M598">
        <v>1984</v>
      </c>
      <c r="N598" t="s">
        <v>225</v>
      </c>
      <c r="O598" t="s">
        <v>2539</v>
      </c>
      <c r="P598" s="64">
        <v>30574</v>
      </c>
      <c r="Q598">
        <v>2</v>
      </c>
      <c r="R598">
        <v>10</v>
      </c>
      <c r="S598">
        <v>20</v>
      </c>
      <c r="T598" t="s">
        <v>462</v>
      </c>
      <c r="U598" t="s">
        <v>462</v>
      </c>
      <c r="V598">
        <v>14</v>
      </c>
      <c r="W598">
        <v>10</v>
      </c>
      <c r="X598" t="s">
        <v>493</v>
      </c>
      <c r="Y598">
        <v>69.2</v>
      </c>
      <c r="Z598">
        <v>42</v>
      </c>
      <c r="AA598">
        <v>3</v>
      </c>
      <c r="AD598" t="s">
        <v>479</v>
      </c>
      <c r="AG598" t="s">
        <v>31</v>
      </c>
      <c r="AP598">
        <v>35</v>
      </c>
      <c r="AQ598">
        <v>10</v>
      </c>
      <c r="AY598" t="s">
        <v>31</v>
      </c>
      <c r="AZ598" t="s">
        <v>31</v>
      </c>
    </row>
    <row r="599" spans="1:52">
      <c r="A599" t="s">
        <v>3002</v>
      </c>
      <c r="B599" t="s">
        <v>71</v>
      </c>
      <c r="C599" t="s">
        <v>174</v>
      </c>
      <c r="D599" t="s">
        <v>892</v>
      </c>
      <c r="E599" t="s">
        <v>3003</v>
      </c>
      <c r="G599" t="s">
        <v>3004</v>
      </c>
      <c r="I599">
        <v>37</v>
      </c>
      <c r="J599">
        <v>-76</v>
      </c>
      <c r="K599">
        <v>5</v>
      </c>
      <c r="L599" t="s">
        <v>2638</v>
      </c>
      <c r="M599">
        <v>1984</v>
      </c>
      <c r="N599" t="s">
        <v>225</v>
      </c>
      <c r="O599" t="s">
        <v>2539</v>
      </c>
      <c r="P599" s="64">
        <v>30574</v>
      </c>
      <c r="Q599">
        <v>2</v>
      </c>
      <c r="R599">
        <v>10</v>
      </c>
      <c r="S599">
        <v>20</v>
      </c>
      <c r="T599" t="s">
        <v>462</v>
      </c>
      <c r="U599" t="s">
        <v>462</v>
      </c>
      <c r="V599">
        <v>14</v>
      </c>
      <c r="W599">
        <v>10</v>
      </c>
      <c r="X599" t="s">
        <v>493</v>
      </c>
      <c r="Y599">
        <v>0</v>
      </c>
      <c r="Z599">
        <v>8</v>
      </c>
      <c r="AA599">
        <v>3</v>
      </c>
      <c r="AD599" t="s">
        <v>479</v>
      </c>
      <c r="AG599" t="s">
        <v>31</v>
      </c>
      <c r="AP599">
        <v>35</v>
      </c>
      <c r="AQ599">
        <v>10</v>
      </c>
      <c r="AY599" t="s">
        <v>31</v>
      </c>
      <c r="AZ599" t="s">
        <v>31</v>
      </c>
    </row>
    <row r="600" spans="1:52">
      <c r="A600" t="s">
        <v>3002</v>
      </c>
      <c r="B600" t="s">
        <v>71</v>
      </c>
      <c r="C600" t="s">
        <v>174</v>
      </c>
      <c r="D600" t="s">
        <v>892</v>
      </c>
      <c r="E600" t="s">
        <v>3003</v>
      </c>
      <c r="G600" t="s">
        <v>3004</v>
      </c>
      <c r="I600">
        <v>37</v>
      </c>
      <c r="J600">
        <v>-76</v>
      </c>
      <c r="K600">
        <v>5</v>
      </c>
      <c r="L600" t="s">
        <v>2638</v>
      </c>
      <c r="M600">
        <v>1984</v>
      </c>
      <c r="N600" t="s">
        <v>225</v>
      </c>
      <c r="O600" t="s">
        <v>2539</v>
      </c>
      <c r="P600" s="64">
        <v>30574</v>
      </c>
      <c r="Q600">
        <v>2</v>
      </c>
      <c r="R600">
        <v>10</v>
      </c>
      <c r="S600">
        <v>20</v>
      </c>
      <c r="T600" t="s">
        <v>462</v>
      </c>
      <c r="U600" t="s">
        <v>462</v>
      </c>
      <c r="V600">
        <v>14</v>
      </c>
      <c r="W600">
        <v>10</v>
      </c>
      <c r="X600" t="s">
        <v>493</v>
      </c>
      <c r="Y600">
        <v>6.4</v>
      </c>
      <c r="Z600">
        <v>11</v>
      </c>
      <c r="AA600">
        <v>3</v>
      </c>
      <c r="AD600" t="s">
        <v>479</v>
      </c>
      <c r="AG600" t="s">
        <v>31</v>
      </c>
      <c r="AP600">
        <v>35</v>
      </c>
      <c r="AQ600">
        <v>10</v>
      </c>
      <c r="AY600" t="s">
        <v>31</v>
      </c>
      <c r="AZ600" t="s">
        <v>31</v>
      </c>
    </row>
    <row r="601" spans="1:52">
      <c r="A601" t="s">
        <v>3002</v>
      </c>
      <c r="B601" t="s">
        <v>71</v>
      </c>
      <c r="C601" t="s">
        <v>174</v>
      </c>
      <c r="D601" t="s">
        <v>892</v>
      </c>
      <c r="E601" t="s">
        <v>3003</v>
      </c>
      <c r="G601" t="s">
        <v>3004</v>
      </c>
      <c r="I601">
        <v>37</v>
      </c>
      <c r="J601">
        <v>-76</v>
      </c>
      <c r="K601">
        <v>5</v>
      </c>
      <c r="L601" t="s">
        <v>2638</v>
      </c>
      <c r="M601">
        <v>1984</v>
      </c>
      <c r="N601" t="s">
        <v>225</v>
      </c>
      <c r="O601" t="s">
        <v>2539</v>
      </c>
      <c r="P601" s="64">
        <v>30574</v>
      </c>
      <c r="Q601">
        <v>2</v>
      </c>
      <c r="R601">
        <v>10</v>
      </c>
      <c r="S601">
        <v>20</v>
      </c>
      <c r="T601" t="s">
        <v>462</v>
      </c>
      <c r="U601" t="s">
        <v>462</v>
      </c>
      <c r="V601">
        <v>14</v>
      </c>
      <c r="W601">
        <v>10</v>
      </c>
      <c r="X601" t="s">
        <v>493</v>
      </c>
      <c r="Y601">
        <v>6.6</v>
      </c>
      <c r="Z601">
        <v>14</v>
      </c>
      <c r="AA601">
        <v>3</v>
      </c>
      <c r="AD601" t="s">
        <v>479</v>
      </c>
      <c r="AG601" t="s">
        <v>31</v>
      </c>
      <c r="AP601">
        <v>35</v>
      </c>
      <c r="AQ601">
        <v>10</v>
      </c>
      <c r="AY601" t="s">
        <v>31</v>
      </c>
      <c r="AZ601" t="s">
        <v>31</v>
      </c>
    </row>
    <row r="602" spans="1:52">
      <c r="A602" t="s">
        <v>3002</v>
      </c>
      <c r="B602" t="s">
        <v>71</v>
      </c>
      <c r="C602" t="s">
        <v>174</v>
      </c>
      <c r="D602" t="s">
        <v>892</v>
      </c>
      <c r="E602" t="s">
        <v>3003</v>
      </c>
      <c r="G602" t="s">
        <v>3004</v>
      </c>
      <c r="I602">
        <v>37</v>
      </c>
      <c r="J602">
        <v>-76</v>
      </c>
      <c r="K602">
        <v>5</v>
      </c>
      <c r="L602" t="s">
        <v>2638</v>
      </c>
      <c r="M602">
        <v>1984</v>
      </c>
      <c r="N602" t="s">
        <v>225</v>
      </c>
      <c r="O602" t="s">
        <v>2539</v>
      </c>
      <c r="P602" s="64">
        <v>30574</v>
      </c>
      <c r="Q602">
        <v>2</v>
      </c>
      <c r="R602">
        <v>10</v>
      </c>
      <c r="S602">
        <v>20</v>
      </c>
      <c r="T602" t="s">
        <v>462</v>
      </c>
      <c r="U602" t="s">
        <v>462</v>
      </c>
      <c r="V602">
        <v>14</v>
      </c>
      <c r="W602">
        <v>10</v>
      </c>
      <c r="X602" t="s">
        <v>493</v>
      </c>
      <c r="Y602">
        <v>37.799999999999997</v>
      </c>
      <c r="Z602">
        <v>18</v>
      </c>
      <c r="AA602">
        <v>3</v>
      </c>
      <c r="AD602" t="s">
        <v>479</v>
      </c>
      <c r="AG602" t="s">
        <v>31</v>
      </c>
      <c r="AP602">
        <v>35</v>
      </c>
      <c r="AQ602">
        <v>10</v>
      </c>
      <c r="AY602" t="s">
        <v>31</v>
      </c>
      <c r="AZ602" t="s">
        <v>31</v>
      </c>
    </row>
    <row r="603" spans="1:52">
      <c r="A603" t="s">
        <v>3002</v>
      </c>
      <c r="B603" t="s">
        <v>71</v>
      </c>
      <c r="C603" t="s">
        <v>174</v>
      </c>
      <c r="D603" t="s">
        <v>892</v>
      </c>
      <c r="E603" t="s">
        <v>3003</v>
      </c>
      <c r="G603" t="s">
        <v>3004</v>
      </c>
      <c r="I603">
        <v>37</v>
      </c>
      <c r="J603">
        <v>-76</v>
      </c>
      <c r="K603">
        <v>5</v>
      </c>
      <c r="L603" t="s">
        <v>2638</v>
      </c>
      <c r="M603">
        <v>1984</v>
      </c>
      <c r="N603" t="s">
        <v>225</v>
      </c>
      <c r="O603" t="s">
        <v>2539</v>
      </c>
      <c r="P603" s="64">
        <v>30574</v>
      </c>
      <c r="Q603">
        <v>2</v>
      </c>
      <c r="R603">
        <v>10</v>
      </c>
      <c r="S603">
        <v>20</v>
      </c>
      <c r="T603" t="s">
        <v>462</v>
      </c>
      <c r="U603" t="s">
        <v>462</v>
      </c>
      <c r="V603">
        <v>14</v>
      </c>
      <c r="W603">
        <v>10</v>
      </c>
      <c r="X603" t="s">
        <v>493</v>
      </c>
      <c r="Y603">
        <v>44</v>
      </c>
      <c r="Z603">
        <v>21</v>
      </c>
      <c r="AA603">
        <v>3</v>
      </c>
      <c r="AD603" t="s">
        <v>479</v>
      </c>
      <c r="AG603" t="s">
        <v>31</v>
      </c>
      <c r="AP603">
        <v>35</v>
      </c>
      <c r="AQ603">
        <v>10</v>
      </c>
      <c r="AY603" t="s">
        <v>31</v>
      </c>
      <c r="AZ603" t="s">
        <v>31</v>
      </c>
    </row>
    <row r="604" spans="1:52">
      <c r="A604" t="s">
        <v>3002</v>
      </c>
      <c r="B604" t="s">
        <v>71</v>
      </c>
      <c r="C604" t="s">
        <v>174</v>
      </c>
      <c r="D604" t="s">
        <v>892</v>
      </c>
      <c r="E604" t="s">
        <v>3003</v>
      </c>
      <c r="G604" t="s">
        <v>3004</v>
      </c>
      <c r="I604">
        <v>37</v>
      </c>
      <c r="J604">
        <v>-76</v>
      </c>
      <c r="K604">
        <v>5</v>
      </c>
      <c r="L604" t="s">
        <v>2638</v>
      </c>
      <c r="M604">
        <v>1984</v>
      </c>
      <c r="N604" t="s">
        <v>225</v>
      </c>
      <c r="O604" t="s">
        <v>2539</v>
      </c>
      <c r="P604" s="64">
        <v>30574</v>
      </c>
      <c r="Q604">
        <v>2</v>
      </c>
      <c r="R604">
        <v>10</v>
      </c>
      <c r="S604">
        <v>20</v>
      </c>
      <c r="T604" t="s">
        <v>462</v>
      </c>
      <c r="U604" t="s">
        <v>462</v>
      </c>
      <c r="V604">
        <v>14</v>
      </c>
      <c r="W604">
        <v>10</v>
      </c>
      <c r="X604" t="s">
        <v>493</v>
      </c>
      <c r="Y604">
        <v>50</v>
      </c>
      <c r="Z604">
        <v>24</v>
      </c>
      <c r="AA604">
        <v>3</v>
      </c>
      <c r="AD604" t="s">
        <v>479</v>
      </c>
      <c r="AG604" t="s">
        <v>31</v>
      </c>
      <c r="AP604">
        <v>35</v>
      </c>
      <c r="AQ604">
        <v>10</v>
      </c>
      <c r="AY604" t="s">
        <v>31</v>
      </c>
      <c r="AZ604" t="s">
        <v>31</v>
      </c>
    </row>
    <row r="605" spans="1:52">
      <c r="A605" t="s">
        <v>3002</v>
      </c>
      <c r="B605" t="s">
        <v>71</v>
      </c>
      <c r="C605" t="s">
        <v>174</v>
      </c>
      <c r="D605" t="s">
        <v>892</v>
      </c>
      <c r="E605" t="s">
        <v>3003</v>
      </c>
      <c r="G605" t="s">
        <v>3004</v>
      </c>
      <c r="I605">
        <v>37</v>
      </c>
      <c r="J605">
        <v>-76</v>
      </c>
      <c r="K605">
        <v>5</v>
      </c>
      <c r="L605" t="s">
        <v>2638</v>
      </c>
      <c r="M605">
        <v>1984</v>
      </c>
      <c r="N605" t="s">
        <v>225</v>
      </c>
      <c r="O605" t="s">
        <v>2539</v>
      </c>
      <c r="P605" s="64">
        <v>30574</v>
      </c>
      <c r="Q605">
        <v>2</v>
      </c>
      <c r="R605">
        <v>10</v>
      </c>
      <c r="S605">
        <v>20</v>
      </c>
      <c r="T605" t="s">
        <v>462</v>
      </c>
      <c r="U605" t="s">
        <v>462</v>
      </c>
      <c r="V605">
        <v>14</v>
      </c>
      <c r="W605">
        <v>10</v>
      </c>
      <c r="X605" t="s">
        <v>493</v>
      </c>
      <c r="Y605">
        <v>56.4</v>
      </c>
      <c r="Z605">
        <v>27</v>
      </c>
      <c r="AA605">
        <v>3</v>
      </c>
      <c r="AD605" t="s">
        <v>479</v>
      </c>
      <c r="AG605" t="s">
        <v>31</v>
      </c>
      <c r="AP605">
        <v>35</v>
      </c>
      <c r="AQ605">
        <v>10</v>
      </c>
      <c r="AY605" t="s">
        <v>31</v>
      </c>
      <c r="AZ605" t="s">
        <v>31</v>
      </c>
    </row>
    <row r="606" spans="1:52">
      <c r="A606" t="s">
        <v>3002</v>
      </c>
      <c r="B606" t="s">
        <v>71</v>
      </c>
      <c r="C606" t="s">
        <v>174</v>
      </c>
      <c r="D606" t="s">
        <v>892</v>
      </c>
      <c r="E606" t="s">
        <v>3003</v>
      </c>
      <c r="G606" t="s">
        <v>3004</v>
      </c>
      <c r="I606">
        <v>37</v>
      </c>
      <c r="J606">
        <v>-76</v>
      </c>
      <c r="K606">
        <v>5</v>
      </c>
      <c r="L606" t="s">
        <v>2638</v>
      </c>
      <c r="M606">
        <v>1984</v>
      </c>
      <c r="N606" t="s">
        <v>225</v>
      </c>
      <c r="O606" t="s">
        <v>2539</v>
      </c>
      <c r="P606" s="64">
        <v>30574</v>
      </c>
      <c r="Q606">
        <v>2</v>
      </c>
      <c r="R606">
        <v>10</v>
      </c>
      <c r="S606">
        <v>20</v>
      </c>
      <c r="T606" t="s">
        <v>462</v>
      </c>
      <c r="U606" t="s">
        <v>462</v>
      </c>
      <c r="V606">
        <v>14</v>
      </c>
      <c r="W606">
        <v>10</v>
      </c>
      <c r="X606" t="s">
        <v>493</v>
      </c>
      <c r="Y606">
        <v>69</v>
      </c>
      <c r="Z606">
        <v>30</v>
      </c>
      <c r="AA606">
        <v>3</v>
      </c>
      <c r="AD606" t="s">
        <v>479</v>
      </c>
      <c r="AG606" t="s">
        <v>31</v>
      </c>
      <c r="AP606">
        <v>35</v>
      </c>
      <c r="AQ606">
        <v>10</v>
      </c>
      <c r="AY606" t="s">
        <v>31</v>
      </c>
      <c r="AZ606" t="s">
        <v>31</v>
      </c>
    </row>
    <row r="607" spans="1:52">
      <c r="A607" t="s">
        <v>3002</v>
      </c>
      <c r="B607" t="s">
        <v>71</v>
      </c>
      <c r="C607" t="s">
        <v>174</v>
      </c>
      <c r="D607" t="s">
        <v>892</v>
      </c>
      <c r="E607" t="s">
        <v>3003</v>
      </c>
      <c r="G607" t="s">
        <v>3004</v>
      </c>
      <c r="I607">
        <v>37</v>
      </c>
      <c r="J607">
        <v>-76</v>
      </c>
      <c r="K607">
        <v>5</v>
      </c>
      <c r="L607" t="s">
        <v>2638</v>
      </c>
      <c r="M607">
        <v>1984</v>
      </c>
      <c r="N607" t="s">
        <v>225</v>
      </c>
      <c r="O607" t="s">
        <v>2539</v>
      </c>
      <c r="P607" s="64">
        <v>30574</v>
      </c>
      <c r="Q607">
        <v>2</v>
      </c>
      <c r="R607">
        <v>10</v>
      </c>
      <c r="S607">
        <v>20</v>
      </c>
      <c r="T607" t="s">
        <v>462</v>
      </c>
      <c r="U607" t="s">
        <v>462</v>
      </c>
      <c r="V607">
        <v>14</v>
      </c>
      <c r="W607">
        <v>10</v>
      </c>
      <c r="X607" t="s">
        <v>493</v>
      </c>
      <c r="Y607">
        <v>87.4</v>
      </c>
      <c r="Z607">
        <v>33</v>
      </c>
      <c r="AA607">
        <v>3</v>
      </c>
      <c r="AD607" t="s">
        <v>479</v>
      </c>
      <c r="AG607" t="s">
        <v>31</v>
      </c>
      <c r="AP607">
        <v>35</v>
      </c>
      <c r="AQ607">
        <v>10</v>
      </c>
      <c r="AY607" t="s">
        <v>31</v>
      </c>
      <c r="AZ607" t="s">
        <v>31</v>
      </c>
    </row>
    <row r="608" spans="1:52">
      <c r="A608" t="s">
        <v>3002</v>
      </c>
      <c r="B608" t="s">
        <v>71</v>
      </c>
      <c r="C608" t="s">
        <v>174</v>
      </c>
      <c r="D608" t="s">
        <v>892</v>
      </c>
      <c r="E608" t="s">
        <v>3003</v>
      </c>
      <c r="G608" t="s">
        <v>3004</v>
      </c>
      <c r="I608">
        <v>37</v>
      </c>
      <c r="J608">
        <v>-76</v>
      </c>
      <c r="K608">
        <v>5</v>
      </c>
      <c r="L608" t="s">
        <v>2638</v>
      </c>
      <c r="M608">
        <v>1984</v>
      </c>
      <c r="N608" t="s">
        <v>225</v>
      </c>
      <c r="O608" t="s">
        <v>2539</v>
      </c>
      <c r="P608" s="64">
        <v>30574</v>
      </c>
      <c r="Q608">
        <v>2</v>
      </c>
      <c r="R608">
        <v>10</v>
      </c>
      <c r="S608">
        <v>20</v>
      </c>
      <c r="T608" t="s">
        <v>462</v>
      </c>
      <c r="U608" t="s">
        <v>462</v>
      </c>
      <c r="V608">
        <v>14</v>
      </c>
      <c r="W608">
        <v>10</v>
      </c>
      <c r="X608" t="s">
        <v>493</v>
      </c>
      <c r="Y608">
        <v>0</v>
      </c>
      <c r="Z608">
        <v>10</v>
      </c>
      <c r="AA608">
        <v>3</v>
      </c>
      <c r="AD608" t="s">
        <v>479</v>
      </c>
      <c r="AG608" t="s">
        <v>31</v>
      </c>
      <c r="AP608">
        <v>35</v>
      </c>
      <c r="AQ608">
        <v>10</v>
      </c>
      <c r="AY608" t="s">
        <v>31</v>
      </c>
      <c r="AZ608" t="s">
        <v>31</v>
      </c>
    </row>
    <row r="609" spans="1:52">
      <c r="A609" t="s">
        <v>3002</v>
      </c>
      <c r="B609" t="s">
        <v>71</v>
      </c>
      <c r="C609" t="s">
        <v>174</v>
      </c>
      <c r="D609" t="s">
        <v>892</v>
      </c>
      <c r="E609" t="s">
        <v>3003</v>
      </c>
      <c r="G609" t="s">
        <v>3004</v>
      </c>
      <c r="I609">
        <v>37</v>
      </c>
      <c r="J609">
        <v>-76</v>
      </c>
      <c r="K609">
        <v>5</v>
      </c>
      <c r="L609" t="s">
        <v>2638</v>
      </c>
      <c r="M609">
        <v>1984</v>
      </c>
      <c r="N609" t="s">
        <v>225</v>
      </c>
      <c r="O609" t="s">
        <v>2539</v>
      </c>
      <c r="P609" s="64">
        <v>30574</v>
      </c>
      <c r="Q609">
        <v>2</v>
      </c>
      <c r="R609">
        <v>10</v>
      </c>
      <c r="S609">
        <v>20</v>
      </c>
      <c r="T609" t="s">
        <v>462</v>
      </c>
      <c r="U609" t="s">
        <v>462</v>
      </c>
      <c r="V609">
        <v>14</v>
      </c>
      <c r="W609">
        <v>10</v>
      </c>
      <c r="X609" t="s">
        <v>493</v>
      </c>
      <c r="Y609">
        <v>12.4</v>
      </c>
      <c r="Z609">
        <v>11</v>
      </c>
      <c r="AA609">
        <v>3</v>
      </c>
      <c r="AD609" t="s">
        <v>479</v>
      </c>
      <c r="AG609" t="s">
        <v>31</v>
      </c>
      <c r="AP609">
        <v>35</v>
      </c>
      <c r="AQ609">
        <v>10</v>
      </c>
      <c r="AY609" t="s">
        <v>31</v>
      </c>
      <c r="AZ609" t="s">
        <v>31</v>
      </c>
    </row>
    <row r="610" spans="1:52">
      <c r="A610" t="s">
        <v>3002</v>
      </c>
      <c r="B610" t="s">
        <v>71</v>
      </c>
      <c r="C610" t="s">
        <v>174</v>
      </c>
      <c r="D610" t="s">
        <v>892</v>
      </c>
      <c r="E610" t="s">
        <v>3003</v>
      </c>
      <c r="G610" t="s">
        <v>3004</v>
      </c>
      <c r="I610">
        <v>37</v>
      </c>
      <c r="J610">
        <v>-76</v>
      </c>
      <c r="K610">
        <v>5</v>
      </c>
      <c r="L610" t="s">
        <v>2638</v>
      </c>
      <c r="M610">
        <v>1984</v>
      </c>
      <c r="N610" t="s">
        <v>225</v>
      </c>
      <c r="O610" t="s">
        <v>2539</v>
      </c>
      <c r="P610" s="64">
        <v>30574</v>
      </c>
      <c r="Q610">
        <v>2</v>
      </c>
      <c r="R610">
        <v>10</v>
      </c>
      <c r="S610">
        <v>20</v>
      </c>
      <c r="T610" t="s">
        <v>462</v>
      </c>
      <c r="U610" t="s">
        <v>462</v>
      </c>
      <c r="V610">
        <v>14</v>
      </c>
      <c r="W610">
        <v>10</v>
      </c>
      <c r="X610" t="s">
        <v>493</v>
      </c>
      <c r="Y610">
        <v>50.4</v>
      </c>
      <c r="Z610">
        <v>14</v>
      </c>
      <c r="AA610">
        <v>3</v>
      </c>
      <c r="AD610" t="s">
        <v>479</v>
      </c>
      <c r="AG610" t="s">
        <v>31</v>
      </c>
      <c r="AP610">
        <v>35</v>
      </c>
      <c r="AQ610">
        <v>10</v>
      </c>
      <c r="AY610" t="s">
        <v>31</v>
      </c>
      <c r="AZ610" t="s">
        <v>31</v>
      </c>
    </row>
    <row r="611" spans="1:52">
      <c r="A611" t="s">
        <v>3002</v>
      </c>
      <c r="B611" t="s">
        <v>71</v>
      </c>
      <c r="C611" t="s">
        <v>174</v>
      </c>
      <c r="D611" t="s">
        <v>892</v>
      </c>
      <c r="E611" t="s">
        <v>3003</v>
      </c>
      <c r="G611" t="s">
        <v>3004</v>
      </c>
      <c r="I611">
        <v>37</v>
      </c>
      <c r="J611">
        <v>-76</v>
      </c>
      <c r="K611">
        <v>5</v>
      </c>
      <c r="L611" t="s">
        <v>2638</v>
      </c>
      <c r="M611">
        <v>1984</v>
      </c>
      <c r="N611" t="s">
        <v>225</v>
      </c>
      <c r="O611" t="s">
        <v>2539</v>
      </c>
      <c r="P611" s="64">
        <v>30574</v>
      </c>
      <c r="Q611">
        <v>2</v>
      </c>
      <c r="R611">
        <v>10</v>
      </c>
      <c r="S611">
        <v>20</v>
      </c>
      <c r="T611" t="s">
        <v>462</v>
      </c>
      <c r="U611" t="s">
        <v>462</v>
      </c>
      <c r="V611">
        <v>14</v>
      </c>
      <c r="W611">
        <v>10</v>
      </c>
      <c r="X611" t="s">
        <v>493</v>
      </c>
      <c r="Y611">
        <v>50</v>
      </c>
      <c r="Z611">
        <v>17</v>
      </c>
      <c r="AA611">
        <v>3</v>
      </c>
      <c r="AD611" t="s">
        <v>479</v>
      </c>
      <c r="AG611" t="s">
        <v>31</v>
      </c>
      <c r="AP611">
        <v>35</v>
      </c>
      <c r="AQ611">
        <v>10</v>
      </c>
      <c r="AY611" t="s">
        <v>31</v>
      </c>
      <c r="AZ611" t="s">
        <v>31</v>
      </c>
    </row>
    <row r="612" spans="1:52">
      <c r="A612" t="s">
        <v>3002</v>
      </c>
      <c r="B612" t="s">
        <v>71</v>
      </c>
      <c r="C612" t="s">
        <v>174</v>
      </c>
      <c r="D612" t="s">
        <v>892</v>
      </c>
      <c r="E612" t="s">
        <v>3003</v>
      </c>
      <c r="G612" t="s">
        <v>3004</v>
      </c>
      <c r="I612">
        <v>37</v>
      </c>
      <c r="J612">
        <v>-76</v>
      </c>
      <c r="K612">
        <v>5</v>
      </c>
      <c r="L612" t="s">
        <v>2638</v>
      </c>
      <c r="M612">
        <v>1984</v>
      </c>
      <c r="N612" t="s">
        <v>225</v>
      </c>
      <c r="O612" t="s">
        <v>2539</v>
      </c>
      <c r="P612" s="64">
        <v>30574</v>
      </c>
      <c r="Q612">
        <v>2</v>
      </c>
      <c r="R612">
        <v>10</v>
      </c>
      <c r="S612">
        <v>20</v>
      </c>
      <c r="T612" t="s">
        <v>462</v>
      </c>
      <c r="U612" t="s">
        <v>462</v>
      </c>
      <c r="V612">
        <v>14</v>
      </c>
      <c r="W612">
        <v>10</v>
      </c>
      <c r="X612" t="s">
        <v>493</v>
      </c>
      <c r="Y612">
        <v>62.4</v>
      </c>
      <c r="Z612">
        <v>20</v>
      </c>
      <c r="AA612">
        <v>3</v>
      </c>
      <c r="AD612" t="s">
        <v>479</v>
      </c>
      <c r="AG612" t="s">
        <v>31</v>
      </c>
      <c r="AP612">
        <v>35</v>
      </c>
      <c r="AQ612">
        <v>10</v>
      </c>
      <c r="AY612" t="s">
        <v>31</v>
      </c>
      <c r="AZ612" t="s">
        <v>31</v>
      </c>
    </row>
    <row r="613" spans="1:52">
      <c r="A613" t="s">
        <v>3002</v>
      </c>
      <c r="B613" t="s">
        <v>71</v>
      </c>
      <c r="C613" t="s">
        <v>174</v>
      </c>
      <c r="D613" t="s">
        <v>892</v>
      </c>
      <c r="E613" t="s">
        <v>3003</v>
      </c>
      <c r="G613" t="s">
        <v>3004</v>
      </c>
      <c r="I613">
        <v>37</v>
      </c>
      <c r="J613">
        <v>-76</v>
      </c>
      <c r="K613">
        <v>5</v>
      </c>
      <c r="L613" t="s">
        <v>2638</v>
      </c>
      <c r="M613">
        <v>1984</v>
      </c>
      <c r="N613" t="s">
        <v>225</v>
      </c>
      <c r="O613" t="s">
        <v>2539</v>
      </c>
      <c r="P613" s="64">
        <v>30574</v>
      </c>
      <c r="Q613">
        <v>2</v>
      </c>
      <c r="R613">
        <v>10</v>
      </c>
      <c r="S613">
        <v>20</v>
      </c>
      <c r="T613" t="s">
        <v>462</v>
      </c>
      <c r="U613" t="s">
        <v>462</v>
      </c>
      <c r="V613">
        <v>14</v>
      </c>
      <c r="W613">
        <v>10</v>
      </c>
      <c r="X613" t="s">
        <v>493</v>
      </c>
      <c r="Y613">
        <v>79</v>
      </c>
      <c r="Z613">
        <v>23</v>
      </c>
      <c r="AA613">
        <v>3</v>
      </c>
      <c r="AD613" t="s">
        <v>479</v>
      </c>
      <c r="AG613" t="s">
        <v>31</v>
      </c>
      <c r="AP613">
        <v>35</v>
      </c>
      <c r="AQ613">
        <v>10</v>
      </c>
      <c r="AY613" t="s">
        <v>31</v>
      </c>
      <c r="AZ613" t="s">
        <v>31</v>
      </c>
    </row>
    <row r="614" spans="1:52">
      <c r="A614" t="s">
        <v>3002</v>
      </c>
      <c r="B614" t="s">
        <v>71</v>
      </c>
      <c r="C614" t="s">
        <v>174</v>
      </c>
      <c r="D614" t="s">
        <v>892</v>
      </c>
      <c r="E614" t="s">
        <v>3003</v>
      </c>
      <c r="G614" t="s">
        <v>3004</v>
      </c>
      <c r="I614">
        <v>37</v>
      </c>
      <c r="J614">
        <v>-76</v>
      </c>
      <c r="K614">
        <v>5</v>
      </c>
      <c r="L614" t="s">
        <v>2638</v>
      </c>
      <c r="M614">
        <v>1984</v>
      </c>
      <c r="N614" t="s">
        <v>225</v>
      </c>
      <c r="O614" t="s">
        <v>2539</v>
      </c>
      <c r="P614" s="64">
        <v>30574</v>
      </c>
      <c r="Q614">
        <v>2</v>
      </c>
      <c r="R614">
        <v>10</v>
      </c>
      <c r="S614">
        <v>20</v>
      </c>
      <c r="T614" t="s">
        <v>462</v>
      </c>
      <c r="U614" t="s">
        <v>462</v>
      </c>
      <c r="V614">
        <v>14</v>
      </c>
      <c r="W614">
        <v>10</v>
      </c>
      <c r="X614" t="s">
        <v>493</v>
      </c>
      <c r="Y614">
        <v>95.8</v>
      </c>
      <c r="Z614">
        <v>26</v>
      </c>
      <c r="AA614">
        <v>3</v>
      </c>
      <c r="AD614" t="s">
        <v>479</v>
      </c>
      <c r="AG614" t="s">
        <v>31</v>
      </c>
      <c r="AP614">
        <v>35</v>
      </c>
      <c r="AQ614">
        <v>10</v>
      </c>
      <c r="AY614" t="s">
        <v>31</v>
      </c>
      <c r="AZ614" t="s">
        <v>31</v>
      </c>
    </row>
    <row r="615" spans="1:52">
      <c r="A615" t="s">
        <v>3002</v>
      </c>
      <c r="B615" t="s">
        <v>71</v>
      </c>
      <c r="C615" t="s">
        <v>174</v>
      </c>
      <c r="D615" t="s">
        <v>892</v>
      </c>
      <c r="E615" t="s">
        <v>3003</v>
      </c>
      <c r="G615" t="s">
        <v>3004</v>
      </c>
      <c r="I615">
        <v>37</v>
      </c>
      <c r="J615">
        <v>-76</v>
      </c>
      <c r="K615">
        <v>5</v>
      </c>
      <c r="L615" t="s">
        <v>2638</v>
      </c>
      <c r="M615">
        <v>1984</v>
      </c>
      <c r="N615" t="s">
        <v>225</v>
      </c>
      <c r="O615" t="s">
        <v>2539</v>
      </c>
      <c r="P615" s="64">
        <v>30574</v>
      </c>
      <c r="Q615">
        <v>2</v>
      </c>
      <c r="R615">
        <v>10</v>
      </c>
      <c r="S615">
        <v>20</v>
      </c>
      <c r="T615" t="s">
        <v>462</v>
      </c>
      <c r="U615" t="s">
        <v>462</v>
      </c>
      <c r="V615">
        <v>14</v>
      </c>
      <c r="W615">
        <v>10</v>
      </c>
      <c r="X615" t="s">
        <v>493</v>
      </c>
      <c r="Y615">
        <v>100</v>
      </c>
      <c r="Z615">
        <v>29</v>
      </c>
      <c r="AA615">
        <v>3</v>
      </c>
      <c r="AD615" t="s">
        <v>479</v>
      </c>
      <c r="AG615" t="s">
        <v>31</v>
      </c>
      <c r="AP615">
        <v>35</v>
      </c>
      <c r="AQ615">
        <v>10</v>
      </c>
      <c r="AY615" t="s">
        <v>31</v>
      </c>
      <c r="AZ615" t="s">
        <v>31</v>
      </c>
    </row>
    <row r="616" spans="1:52">
      <c r="A616" t="s">
        <v>3002</v>
      </c>
      <c r="B616" t="s">
        <v>71</v>
      </c>
      <c r="C616" t="s">
        <v>174</v>
      </c>
      <c r="D616" t="s">
        <v>892</v>
      </c>
      <c r="E616" t="s">
        <v>3003</v>
      </c>
      <c r="G616" t="s">
        <v>3004</v>
      </c>
      <c r="I616">
        <v>37</v>
      </c>
      <c r="J616">
        <v>-76</v>
      </c>
      <c r="K616">
        <v>5</v>
      </c>
      <c r="L616" t="s">
        <v>2638</v>
      </c>
      <c r="M616">
        <v>1984</v>
      </c>
      <c r="N616" t="s">
        <v>225</v>
      </c>
      <c r="O616" t="s">
        <v>2539</v>
      </c>
      <c r="P616" s="64">
        <v>30574</v>
      </c>
      <c r="Q616">
        <v>2</v>
      </c>
      <c r="R616">
        <v>10</v>
      </c>
      <c r="S616">
        <v>20</v>
      </c>
      <c r="T616" t="s">
        <v>462</v>
      </c>
      <c r="U616" t="s">
        <v>462</v>
      </c>
      <c r="V616">
        <v>14</v>
      </c>
      <c r="W616">
        <v>10</v>
      </c>
      <c r="X616" t="s">
        <v>493</v>
      </c>
      <c r="Y616">
        <v>0</v>
      </c>
      <c r="Z616">
        <v>7</v>
      </c>
      <c r="AA616">
        <v>3</v>
      </c>
      <c r="AD616" t="s">
        <v>479</v>
      </c>
      <c r="AG616" t="s">
        <v>31</v>
      </c>
      <c r="AP616">
        <v>35</v>
      </c>
      <c r="AQ616">
        <v>10</v>
      </c>
      <c r="AY616" t="s">
        <v>31</v>
      </c>
      <c r="AZ616" t="s">
        <v>31</v>
      </c>
    </row>
    <row r="617" spans="1:52">
      <c r="A617" t="s">
        <v>3002</v>
      </c>
      <c r="B617" t="s">
        <v>71</v>
      </c>
      <c r="C617" t="s">
        <v>174</v>
      </c>
      <c r="D617" t="s">
        <v>892</v>
      </c>
      <c r="E617" t="s">
        <v>3003</v>
      </c>
      <c r="G617" t="s">
        <v>3004</v>
      </c>
      <c r="I617">
        <v>37</v>
      </c>
      <c r="J617">
        <v>-76</v>
      </c>
      <c r="K617">
        <v>5</v>
      </c>
      <c r="L617" t="s">
        <v>2638</v>
      </c>
      <c r="M617">
        <v>1984</v>
      </c>
      <c r="N617" t="s">
        <v>225</v>
      </c>
      <c r="O617" t="s">
        <v>2539</v>
      </c>
      <c r="P617" s="64">
        <v>30574</v>
      </c>
      <c r="Q617">
        <v>2</v>
      </c>
      <c r="R617">
        <v>10</v>
      </c>
      <c r="S617">
        <v>20</v>
      </c>
      <c r="T617" t="s">
        <v>462</v>
      </c>
      <c r="U617" t="s">
        <v>462</v>
      </c>
      <c r="V617">
        <v>14</v>
      </c>
      <c r="W617">
        <v>10</v>
      </c>
      <c r="X617" t="s">
        <v>493</v>
      </c>
      <c r="Y617">
        <v>30.6</v>
      </c>
      <c r="Z617">
        <v>11</v>
      </c>
      <c r="AA617">
        <v>3</v>
      </c>
      <c r="AD617" t="s">
        <v>479</v>
      </c>
      <c r="AG617" t="s">
        <v>31</v>
      </c>
      <c r="AP617">
        <v>35</v>
      </c>
      <c r="AQ617">
        <v>10</v>
      </c>
      <c r="AY617" t="s">
        <v>31</v>
      </c>
      <c r="AZ617" t="s">
        <v>31</v>
      </c>
    </row>
    <row r="618" spans="1:52">
      <c r="A618" t="s">
        <v>3002</v>
      </c>
      <c r="B618" t="s">
        <v>71</v>
      </c>
      <c r="C618" t="s">
        <v>174</v>
      </c>
      <c r="D618" t="s">
        <v>892</v>
      </c>
      <c r="E618" t="s">
        <v>3003</v>
      </c>
      <c r="G618" t="s">
        <v>3004</v>
      </c>
      <c r="I618">
        <v>37</v>
      </c>
      <c r="J618">
        <v>-76</v>
      </c>
      <c r="K618">
        <v>5</v>
      </c>
      <c r="L618" t="s">
        <v>2638</v>
      </c>
      <c r="M618">
        <v>1984</v>
      </c>
      <c r="N618" t="s">
        <v>225</v>
      </c>
      <c r="O618" t="s">
        <v>2539</v>
      </c>
      <c r="P618" s="64">
        <v>30574</v>
      </c>
      <c r="Q618">
        <v>2</v>
      </c>
      <c r="R618">
        <v>10</v>
      </c>
      <c r="S618">
        <v>20</v>
      </c>
      <c r="T618" t="s">
        <v>462</v>
      </c>
      <c r="U618" t="s">
        <v>462</v>
      </c>
      <c r="V618">
        <v>14</v>
      </c>
      <c r="W618">
        <v>10</v>
      </c>
      <c r="X618" t="s">
        <v>493</v>
      </c>
      <c r="Y618">
        <v>36.6</v>
      </c>
      <c r="Z618">
        <v>14</v>
      </c>
      <c r="AA618">
        <v>3</v>
      </c>
      <c r="AD618" t="s">
        <v>479</v>
      </c>
      <c r="AG618" t="s">
        <v>31</v>
      </c>
      <c r="AP618">
        <v>35</v>
      </c>
      <c r="AQ618">
        <v>10</v>
      </c>
      <c r="AY618" t="s">
        <v>31</v>
      </c>
      <c r="AZ618" t="s">
        <v>31</v>
      </c>
    </row>
    <row r="619" spans="1:52">
      <c r="A619" t="s">
        <v>3002</v>
      </c>
      <c r="B619" t="s">
        <v>71</v>
      </c>
      <c r="C619" t="s">
        <v>174</v>
      </c>
      <c r="D619" t="s">
        <v>892</v>
      </c>
      <c r="E619" t="s">
        <v>3003</v>
      </c>
      <c r="G619" t="s">
        <v>3004</v>
      </c>
      <c r="I619">
        <v>37</v>
      </c>
      <c r="J619">
        <v>-76</v>
      </c>
      <c r="K619">
        <v>5</v>
      </c>
      <c r="L619" t="s">
        <v>2638</v>
      </c>
      <c r="M619">
        <v>1984</v>
      </c>
      <c r="N619" t="s">
        <v>225</v>
      </c>
      <c r="O619" t="s">
        <v>2539</v>
      </c>
      <c r="P619" s="64">
        <v>30574</v>
      </c>
      <c r="Q619">
        <v>2</v>
      </c>
      <c r="R619">
        <v>10</v>
      </c>
      <c r="S619">
        <v>20</v>
      </c>
      <c r="T619" t="s">
        <v>462</v>
      </c>
      <c r="U619" t="s">
        <v>462</v>
      </c>
      <c r="V619">
        <v>14</v>
      </c>
      <c r="W619">
        <v>10</v>
      </c>
      <c r="X619" t="s">
        <v>493</v>
      </c>
      <c r="Y619">
        <v>50.2</v>
      </c>
      <c r="Z619">
        <v>17</v>
      </c>
      <c r="AA619">
        <v>3</v>
      </c>
      <c r="AD619" t="s">
        <v>479</v>
      </c>
      <c r="AG619" t="s">
        <v>31</v>
      </c>
      <c r="AP619">
        <v>35</v>
      </c>
      <c r="AQ619">
        <v>10</v>
      </c>
      <c r="AY619" t="s">
        <v>31</v>
      </c>
      <c r="AZ619" t="s">
        <v>31</v>
      </c>
    </row>
    <row r="620" spans="1:52">
      <c r="A620" t="s">
        <v>3002</v>
      </c>
      <c r="B620" t="s">
        <v>71</v>
      </c>
      <c r="C620" t="s">
        <v>174</v>
      </c>
      <c r="D620" t="s">
        <v>892</v>
      </c>
      <c r="E620" t="s">
        <v>3003</v>
      </c>
      <c r="G620" t="s">
        <v>3004</v>
      </c>
      <c r="I620">
        <v>37</v>
      </c>
      <c r="J620">
        <v>-76</v>
      </c>
      <c r="K620">
        <v>5</v>
      </c>
      <c r="L620" t="s">
        <v>2638</v>
      </c>
      <c r="M620">
        <v>1984</v>
      </c>
      <c r="N620" t="s">
        <v>225</v>
      </c>
      <c r="O620" t="s">
        <v>2539</v>
      </c>
      <c r="P620" s="64">
        <v>30574</v>
      </c>
      <c r="Q620">
        <v>2</v>
      </c>
      <c r="R620">
        <v>10</v>
      </c>
      <c r="S620">
        <v>20</v>
      </c>
      <c r="T620" t="s">
        <v>462</v>
      </c>
      <c r="U620" t="s">
        <v>462</v>
      </c>
      <c r="V620">
        <v>14</v>
      </c>
      <c r="W620">
        <v>10</v>
      </c>
      <c r="X620" t="s">
        <v>493</v>
      </c>
      <c r="Y620">
        <v>61.8</v>
      </c>
      <c r="Z620">
        <v>20</v>
      </c>
      <c r="AA620">
        <v>3</v>
      </c>
      <c r="AD620" t="s">
        <v>479</v>
      </c>
      <c r="AG620" t="s">
        <v>31</v>
      </c>
      <c r="AP620">
        <v>35</v>
      </c>
      <c r="AQ620">
        <v>10</v>
      </c>
      <c r="AY620" t="s">
        <v>31</v>
      </c>
      <c r="AZ620" t="s">
        <v>31</v>
      </c>
    </row>
    <row r="621" spans="1:52">
      <c r="A621" t="s">
        <v>3002</v>
      </c>
      <c r="B621" t="s">
        <v>71</v>
      </c>
      <c r="C621" t="s">
        <v>174</v>
      </c>
      <c r="D621" t="s">
        <v>892</v>
      </c>
      <c r="E621" t="s">
        <v>3003</v>
      </c>
      <c r="G621" t="s">
        <v>3004</v>
      </c>
      <c r="I621">
        <v>37</v>
      </c>
      <c r="J621">
        <v>-76</v>
      </c>
      <c r="K621">
        <v>5</v>
      </c>
      <c r="L621" t="s">
        <v>2638</v>
      </c>
      <c r="M621">
        <v>1984</v>
      </c>
      <c r="N621" t="s">
        <v>225</v>
      </c>
      <c r="O621" t="s">
        <v>2539</v>
      </c>
      <c r="P621" s="64">
        <v>30574</v>
      </c>
      <c r="Q621">
        <v>2</v>
      </c>
      <c r="R621">
        <v>10</v>
      </c>
      <c r="S621">
        <v>20</v>
      </c>
      <c r="T621" t="s">
        <v>462</v>
      </c>
      <c r="U621" t="s">
        <v>462</v>
      </c>
      <c r="V621">
        <v>14</v>
      </c>
      <c r="W621">
        <v>10</v>
      </c>
      <c r="X621" t="s">
        <v>493</v>
      </c>
      <c r="Y621">
        <v>100</v>
      </c>
      <c r="Z621">
        <v>23</v>
      </c>
      <c r="AA621">
        <v>3</v>
      </c>
      <c r="AD621" t="s">
        <v>479</v>
      </c>
      <c r="AG621" t="s">
        <v>31</v>
      </c>
      <c r="AP621">
        <v>35</v>
      </c>
      <c r="AQ621">
        <v>10</v>
      </c>
      <c r="AY621" t="s">
        <v>31</v>
      </c>
      <c r="AZ621" t="s">
        <v>31</v>
      </c>
    </row>
    <row r="622" spans="1:52">
      <c r="A622" t="s">
        <v>3002</v>
      </c>
      <c r="B622" t="s">
        <v>71</v>
      </c>
      <c r="C622" t="s">
        <v>174</v>
      </c>
      <c r="D622" t="s">
        <v>892</v>
      </c>
      <c r="E622" t="s">
        <v>3003</v>
      </c>
      <c r="G622" t="s">
        <v>3004</v>
      </c>
      <c r="I622">
        <v>37</v>
      </c>
      <c r="J622">
        <v>-76</v>
      </c>
      <c r="K622">
        <v>5</v>
      </c>
      <c r="L622" t="s">
        <v>2638</v>
      </c>
      <c r="M622">
        <v>1984</v>
      </c>
      <c r="N622" t="s">
        <v>225</v>
      </c>
      <c r="O622" t="s">
        <v>2539</v>
      </c>
      <c r="P622" s="64">
        <v>30574</v>
      </c>
      <c r="Q622">
        <v>2</v>
      </c>
      <c r="R622">
        <v>10</v>
      </c>
      <c r="S622">
        <v>20</v>
      </c>
      <c r="T622" t="s">
        <v>462</v>
      </c>
      <c r="U622" t="s">
        <v>462</v>
      </c>
      <c r="V622">
        <v>14</v>
      </c>
      <c r="W622">
        <v>10</v>
      </c>
      <c r="X622" t="s">
        <v>493</v>
      </c>
      <c r="Y622">
        <v>0</v>
      </c>
      <c r="Z622">
        <v>7</v>
      </c>
      <c r="AA622">
        <v>3</v>
      </c>
      <c r="AD622" t="s">
        <v>479</v>
      </c>
      <c r="AG622" t="s">
        <v>31</v>
      </c>
      <c r="AP622">
        <v>35</v>
      </c>
      <c r="AQ622">
        <v>10</v>
      </c>
      <c r="AY622" t="s">
        <v>31</v>
      </c>
      <c r="AZ622" t="s">
        <v>31</v>
      </c>
    </row>
    <row r="623" spans="1:52">
      <c r="A623" t="s">
        <v>3002</v>
      </c>
      <c r="B623" t="s">
        <v>71</v>
      </c>
      <c r="C623" t="s">
        <v>174</v>
      </c>
      <c r="D623" t="s">
        <v>892</v>
      </c>
      <c r="E623" t="s">
        <v>3003</v>
      </c>
      <c r="G623" t="s">
        <v>3004</v>
      </c>
      <c r="I623">
        <v>37</v>
      </c>
      <c r="J623">
        <v>-76</v>
      </c>
      <c r="K623">
        <v>5</v>
      </c>
      <c r="L623" t="s">
        <v>2638</v>
      </c>
      <c r="M623">
        <v>1984</v>
      </c>
      <c r="N623" t="s">
        <v>225</v>
      </c>
      <c r="O623" t="s">
        <v>2539</v>
      </c>
      <c r="P623" s="64">
        <v>30574</v>
      </c>
      <c r="Q623">
        <v>2</v>
      </c>
      <c r="R623">
        <v>10</v>
      </c>
      <c r="S623">
        <v>20</v>
      </c>
      <c r="T623" t="s">
        <v>462</v>
      </c>
      <c r="U623" t="s">
        <v>462</v>
      </c>
      <c r="V623">
        <v>14</v>
      </c>
      <c r="W623">
        <v>10</v>
      </c>
      <c r="X623" t="s">
        <v>493</v>
      </c>
      <c r="Y623">
        <v>12</v>
      </c>
      <c r="Z623">
        <v>11</v>
      </c>
      <c r="AA623">
        <v>3</v>
      </c>
      <c r="AD623" t="s">
        <v>479</v>
      </c>
      <c r="AG623" t="s">
        <v>31</v>
      </c>
      <c r="AP623">
        <v>35</v>
      </c>
      <c r="AQ623">
        <v>10</v>
      </c>
      <c r="AY623" t="s">
        <v>31</v>
      </c>
      <c r="AZ623" t="s">
        <v>31</v>
      </c>
    </row>
    <row r="624" spans="1:52">
      <c r="A624" t="s">
        <v>3002</v>
      </c>
      <c r="B624" t="s">
        <v>71</v>
      </c>
      <c r="C624" t="s">
        <v>174</v>
      </c>
      <c r="D624" t="s">
        <v>892</v>
      </c>
      <c r="E624" t="s">
        <v>3003</v>
      </c>
      <c r="G624" t="s">
        <v>3004</v>
      </c>
      <c r="I624">
        <v>37</v>
      </c>
      <c r="J624">
        <v>-76</v>
      </c>
      <c r="K624">
        <v>5</v>
      </c>
      <c r="L624" t="s">
        <v>2638</v>
      </c>
      <c r="M624">
        <v>1984</v>
      </c>
      <c r="N624" t="s">
        <v>225</v>
      </c>
      <c r="O624" t="s">
        <v>2539</v>
      </c>
      <c r="P624" s="64">
        <v>30574</v>
      </c>
      <c r="Q624">
        <v>2</v>
      </c>
      <c r="R624">
        <v>10</v>
      </c>
      <c r="S624">
        <v>20</v>
      </c>
      <c r="T624" t="s">
        <v>462</v>
      </c>
      <c r="U624" t="s">
        <v>462</v>
      </c>
      <c r="V624">
        <v>14</v>
      </c>
      <c r="W624">
        <v>10</v>
      </c>
      <c r="X624" t="s">
        <v>493</v>
      </c>
      <c r="Y624">
        <v>37</v>
      </c>
      <c r="Z624">
        <v>14</v>
      </c>
      <c r="AA624">
        <v>3</v>
      </c>
      <c r="AD624" t="s">
        <v>479</v>
      </c>
      <c r="AG624" t="s">
        <v>31</v>
      </c>
      <c r="AP624">
        <v>35</v>
      </c>
      <c r="AQ624">
        <v>10</v>
      </c>
      <c r="AY624" t="s">
        <v>31</v>
      </c>
      <c r="AZ624" t="s">
        <v>31</v>
      </c>
    </row>
    <row r="625" spans="1:52">
      <c r="A625" t="s">
        <v>3002</v>
      </c>
      <c r="B625" t="s">
        <v>71</v>
      </c>
      <c r="C625" t="s">
        <v>174</v>
      </c>
      <c r="D625" t="s">
        <v>892</v>
      </c>
      <c r="E625" t="s">
        <v>3003</v>
      </c>
      <c r="G625" t="s">
        <v>3004</v>
      </c>
      <c r="I625">
        <v>37</v>
      </c>
      <c r="J625">
        <v>-76</v>
      </c>
      <c r="K625">
        <v>5</v>
      </c>
      <c r="L625" t="s">
        <v>2638</v>
      </c>
      <c r="M625">
        <v>1984</v>
      </c>
      <c r="N625" t="s">
        <v>225</v>
      </c>
      <c r="O625" t="s">
        <v>2539</v>
      </c>
      <c r="P625" s="64">
        <v>30574</v>
      </c>
      <c r="Q625">
        <v>2</v>
      </c>
      <c r="R625">
        <v>10</v>
      </c>
      <c r="S625">
        <v>20</v>
      </c>
      <c r="T625" t="s">
        <v>462</v>
      </c>
      <c r="U625" t="s">
        <v>462</v>
      </c>
      <c r="V625">
        <v>14</v>
      </c>
      <c r="W625">
        <v>10</v>
      </c>
      <c r="X625" t="s">
        <v>493</v>
      </c>
      <c r="Y625">
        <v>50.2</v>
      </c>
      <c r="Z625">
        <v>17</v>
      </c>
      <c r="AA625">
        <v>3</v>
      </c>
      <c r="AD625" t="s">
        <v>479</v>
      </c>
      <c r="AG625" t="s">
        <v>31</v>
      </c>
      <c r="AP625">
        <v>35</v>
      </c>
      <c r="AQ625">
        <v>10</v>
      </c>
      <c r="AY625" t="s">
        <v>31</v>
      </c>
      <c r="AZ625" t="s">
        <v>31</v>
      </c>
    </row>
    <row r="626" spans="1:52">
      <c r="A626" t="s">
        <v>3002</v>
      </c>
      <c r="B626" t="s">
        <v>71</v>
      </c>
      <c r="C626" t="s">
        <v>174</v>
      </c>
      <c r="D626" t="s">
        <v>892</v>
      </c>
      <c r="E626" t="s">
        <v>3003</v>
      </c>
      <c r="G626" t="s">
        <v>3004</v>
      </c>
      <c r="I626">
        <v>37</v>
      </c>
      <c r="J626">
        <v>-76</v>
      </c>
      <c r="K626">
        <v>5</v>
      </c>
      <c r="L626" t="s">
        <v>2638</v>
      </c>
      <c r="M626">
        <v>1984</v>
      </c>
      <c r="N626" t="s">
        <v>225</v>
      </c>
      <c r="O626" t="s">
        <v>2539</v>
      </c>
      <c r="P626" s="64">
        <v>30574</v>
      </c>
      <c r="Q626">
        <v>2</v>
      </c>
      <c r="R626">
        <v>10</v>
      </c>
      <c r="S626">
        <v>20</v>
      </c>
      <c r="T626" t="s">
        <v>462</v>
      </c>
      <c r="U626" t="s">
        <v>462</v>
      </c>
      <c r="V626">
        <v>14</v>
      </c>
      <c r="W626">
        <v>10</v>
      </c>
      <c r="X626" t="s">
        <v>493</v>
      </c>
      <c r="Y626">
        <v>87.6</v>
      </c>
      <c r="Z626">
        <v>20</v>
      </c>
      <c r="AA626">
        <v>3</v>
      </c>
      <c r="AD626" t="s">
        <v>479</v>
      </c>
      <c r="AG626" t="s">
        <v>31</v>
      </c>
      <c r="AP626">
        <v>35</v>
      </c>
      <c r="AQ626">
        <v>10</v>
      </c>
      <c r="AY626" t="s">
        <v>31</v>
      </c>
      <c r="AZ626" t="s">
        <v>31</v>
      </c>
    </row>
    <row r="627" spans="1:52">
      <c r="A627" t="s">
        <v>3002</v>
      </c>
      <c r="B627" t="s">
        <v>71</v>
      </c>
      <c r="C627" t="s">
        <v>174</v>
      </c>
      <c r="D627" t="s">
        <v>892</v>
      </c>
      <c r="E627" t="s">
        <v>3003</v>
      </c>
      <c r="G627" t="s">
        <v>3004</v>
      </c>
      <c r="I627">
        <v>37</v>
      </c>
      <c r="J627">
        <v>-76</v>
      </c>
      <c r="K627">
        <v>5</v>
      </c>
      <c r="L627" t="s">
        <v>2638</v>
      </c>
      <c r="M627">
        <v>1984</v>
      </c>
      <c r="N627" t="s">
        <v>225</v>
      </c>
      <c r="O627" t="s">
        <v>2539</v>
      </c>
      <c r="P627" s="64">
        <v>30574</v>
      </c>
      <c r="Q627">
        <v>2</v>
      </c>
      <c r="R627">
        <v>10</v>
      </c>
      <c r="S627">
        <v>20</v>
      </c>
      <c r="T627" t="s">
        <v>462</v>
      </c>
      <c r="U627" t="s">
        <v>462</v>
      </c>
      <c r="V627">
        <v>14</v>
      </c>
      <c r="W627">
        <v>10</v>
      </c>
      <c r="X627" t="s">
        <v>493</v>
      </c>
      <c r="Y627">
        <v>87.6</v>
      </c>
      <c r="Z627">
        <v>23</v>
      </c>
      <c r="AA627">
        <v>3</v>
      </c>
      <c r="AD627" t="s">
        <v>479</v>
      </c>
      <c r="AG627" t="s">
        <v>31</v>
      </c>
      <c r="AP627">
        <v>35</v>
      </c>
      <c r="AQ627">
        <v>10</v>
      </c>
      <c r="AY627" t="s">
        <v>31</v>
      </c>
      <c r="AZ627" t="s">
        <v>31</v>
      </c>
    </row>
    <row r="628" spans="1:52">
      <c r="A628" t="s">
        <v>3002</v>
      </c>
      <c r="B628" t="s">
        <v>71</v>
      </c>
      <c r="C628" t="s">
        <v>174</v>
      </c>
      <c r="D628" t="s">
        <v>892</v>
      </c>
      <c r="E628" t="s">
        <v>3003</v>
      </c>
      <c r="G628" t="s">
        <v>3004</v>
      </c>
      <c r="I628">
        <v>37</v>
      </c>
      <c r="J628">
        <v>-76</v>
      </c>
      <c r="K628">
        <v>5</v>
      </c>
      <c r="L628" t="s">
        <v>2638</v>
      </c>
      <c r="M628">
        <v>1984</v>
      </c>
      <c r="N628" t="s">
        <v>225</v>
      </c>
      <c r="O628" t="s">
        <v>2539</v>
      </c>
      <c r="P628" s="64">
        <v>30574</v>
      </c>
      <c r="Q628">
        <v>2</v>
      </c>
      <c r="R628">
        <v>10</v>
      </c>
      <c r="S628">
        <v>20</v>
      </c>
      <c r="T628" t="s">
        <v>462</v>
      </c>
      <c r="U628" t="s">
        <v>462</v>
      </c>
      <c r="V628">
        <v>14</v>
      </c>
      <c r="W628">
        <v>10</v>
      </c>
      <c r="X628" t="s">
        <v>493</v>
      </c>
      <c r="Y628">
        <v>100</v>
      </c>
      <c r="Z628">
        <v>26</v>
      </c>
      <c r="AA628">
        <v>3</v>
      </c>
      <c r="AD628" t="s">
        <v>479</v>
      </c>
      <c r="AG628" t="s">
        <v>31</v>
      </c>
      <c r="AP628">
        <v>35</v>
      </c>
      <c r="AQ628">
        <v>10</v>
      </c>
      <c r="AY628" t="s">
        <v>31</v>
      </c>
      <c r="AZ628" t="s">
        <v>31</v>
      </c>
    </row>
    <row r="629" spans="1:52">
      <c r="A629" t="s">
        <v>3002</v>
      </c>
      <c r="B629" t="s">
        <v>72</v>
      </c>
      <c r="C629" t="s">
        <v>174</v>
      </c>
      <c r="D629" t="s">
        <v>892</v>
      </c>
      <c r="E629" t="s">
        <v>3003</v>
      </c>
      <c r="G629" t="s">
        <v>3006</v>
      </c>
      <c r="I629">
        <v>32</v>
      </c>
      <c r="J629">
        <v>-81</v>
      </c>
      <c r="K629">
        <v>5</v>
      </c>
      <c r="L629" t="s">
        <v>2638</v>
      </c>
      <c r="M629">
        <v>1984</v>
      </c>
      <c r="N629" t="s">
        <v>225</v>
      </c>
      <c r="O629" t="s">
        <v>2537</v>
      </c>
      <c r="P629" s="64">
        <v>30635</v>
      </c>
      <c r="T629" t="s">
        <v>462</v>
      </c>
      <c r="U629" t="s">
        <v>462</v>
      </c>
      <c r="V629">
        <v>14</v>
      </c>
      <c r="W629">
        <v>10</v>
      </c>
      <c r="X629" t="s">
        <v>3007</v>
      </c>
      <c r="Y629">
        <v>84</v>
      </c>
      <c r="Z629">
        <v>365</v>
      </c>
      <c r="AA629">
        <v>5</v>
      </c>
      <c r="AD629" t="s">
        <v>498</v>
      </c>
      <c r="AG629" t="s">
        <v>31</v>
      </c>
      <c r="AY629" t="s">
        <v>31</v>
      </c>
      <c r="AZ629" t="s">
        <v>31</v>
      </c>
    </row>
    <row r="630" spans="1:52">
      <c r="A630" t="s">
        <v>3002</v>
      </c>
      <c r="B630" t="s">
        <v>72</v>
      </c>
      <c r="C630" t="s">
        <v>174</v>
      </c>
      <c r="D630" t="s">
        <v>892</v>
      </c>
      <c r="E630" t="s">
        <v>3003</v>
      </c>
      <c r="G630" t="s">
        <v>3006</v>
      </c>
      <c r="I630">
        <v>32</v>
      </c>
      <c r="J630">
        <v>-81</v>
      </c>
      <c r="K630">
        <v>5</v>
      </c>
      <c r="L630" t="s">
        <v>2638</v>
      </c>
      <c r="M630">
        <v>1984</v>
      </c>
      <c r="N630" t="s">
        <v>225</v>
      </c>
      <c r="O630" t="s">
        <v>2537</v>
      </c>
      <c r="P630" s="64">
        <v>30635</v>
      </c>
      <c r="Q630">
        <v>2</v>
      </c>
      <c r="R630">
        <v>10</v>
      </c>
      <c r="S630">
        <v>77</v>
      </c>
      <c r="T630" t="s">
        <v>462</v>
      </c>
      <c r="U630" t="s">
        <v>462</v>
      </c>
      <c r="V630">
        <v>14</v>
      </c>
      <c r="W630">
        <v>10</v>
      </c>
      <c r="X630" t="s">
        <v>3007</v>
      </c>
      <c r="Y630">
        <v>55</v>
      </c>
      <c r="Z630">
        <v>365</v>
      </c>
      <c r="AA630">
        <v>5</v>
      </c>
      <c r="AD630" t="s">
        <v>498</v>
      </c>
      <c r="AG630" t="s">
        <v>31</v>
      </c>
      <c r="AY630" t="s">
        <v>31</v>
      </c>
      <c r="AZ630" t="s">
        <v>31</v>
      </c>
    </row>
    <row r="631" spans="1:52">
      <c r="A631" t="s">
        <v>3002</v>
      </c>
      <c r="B631" t="s">
        <v>72</v>
      </c>
      <c r="C631" t="s">
        <v>174</v>
      </c>
      <c r="D631" t="s">
        <v>892</v>
      </c>
      <c r="E631" t="s">
        <v>3003</v>
      </c>
      <c r="G631" t="s">
        <v>3006</v>
      </c>
      <c r="I631">
        <v>32</v>
      </c>
      <c r="J631">
        <v>-81</v>
      </c>
      <c r="K631">
        <v>5</v>
      </c>
      <c r="L631" t="s">
        <v>2638</v>
      </c>
      <c r="M631">
        <v>1984</v>
      </c>
      <c r="N631" t="s">
        <v>225</v>
      </c>
      <c r="O631" t="s">
        <v>2537</v>
      </c>
      <c r="P631" s="64">
        <v>30656</v>
      </c>
      <c r="T631" t="s">
        <v>462</v>
      </c>
      <c r="U631" t="s">
        <v>462</v>
      </c>
      <c r="V631">
        <v>14</v>
      </c>
      <c r="W631">
        <v>10</v>
      </c>
      <c r="X631" t="s">
        <v>3007</v>
      </c>
      <c r="Y631">
        <v>85</v>
      </c>
      <c r="Z631">
        <v>365</v>
      </c>
      <c r="AA631">
        <v>5</v>
      </c>
      <c r="AD631" t="s">
        <v>498</v>
      </c>
      <c r="AG631" t="s">
        <v>31</v>
      </c>
      <c r="AY631" t="s">
        <v>31</v>
      </c>
      <c r="AZ631" t="s">
        <v>31</v>
      </c>
    </row>
    <row r="632" spans="1:52">
      <c r="A632" t="s">
        <v>3002</v>
      </c>
      <c r="B632" t="s">
        <v>72</v>
      </c>
      <c r="C632" t="s">
        <v>174</v>
      </c>
      <c r="D632" t="s">
        <v>892</v>
      </c>
      <c r="E632" t="s">
        <v>3003</v>
      </c>
      <c r="G632" t="s">
        <v>3006</v>
      </c>
      <c r="I632">
        <v>32</v>
      </c>
      <c r="J632">
        <v>-81</v>
      </c>
      <c r="K632">
        <v>5</v>
      </c>
      <c r="L632" t="s">
        <v>2638</v>
      </c>
      <c r="M632">
        <v>1984</v>
      </c>
      <c r="N632" t="s">
        <v>225</v>
      </c>
      <c r="O632" t="s">
        <v>2537</v>
      </c>
      <c r="P632" s="64">
        <v>30656</v>
      </c>
      <c r="Q632">
        <v>2</v>
      </c>
      <c r="R632">
        <v>10</v>
      </c>
      <c r="S632">
        <v>77</v>
      </c>
      <c r="T632" t="s">
        <v>462</v>
      </c>
      <c r="U632" t="s">
        <v>462</v>
      </c>
      <c r="V632">
        <v>14</v>
      </c>
      <c r="W632">
        <v>10</v>
      </c>
      <c r="X632" t="s">
        <v>3007</v>
      </c>
      <c r="Y632">
        <v>92</v>
      </c>
      <c r="Z632">
        <v>365</v>
      </c>
      <c r="AA632">
        <v>5</v>
      </c>
      <c r="AD632" t="s">
        <v>498</v>
      </c>
      <c r="AG632" t="s">
        <v>31</v>
      </c>
      <c r="AY632" t="s">
        <v>31</v>
      </c>
      <c r="AZ632" t="s">
        <v>31</v>
      </c>
    </row>
    <row r="633" spans="1:52">
      <c r="A633" t="s">
        <v>3002</v>
      </c>
      <c r="B633" t="s">
        <v>72</v>
      </c>
      <c r="C633" t="s">
        <v>174</v>
      </c>
      <c r="D633" t="s">
        <v>892</v>
      </c>
      <c r="E633" t="s">
        <v>3003</v>
      </c>
      <c r="G633" t="s">
        <v>3006</v>
      </c>
      <c r="I633">
        <v>32</v>
      </c>
      <c r="J633">
        <v>-81</v>
      </c>
      <c r="K633">
        <v>5</v>
      </c>
      <c r="L633" t="s">
        <v>2638</v>
      </c>
      <c r="M633">
        <v>1984</v>
      </c>
      <c r="N633" t="s">
        <v>225</v>
      </c>
      <c r="O633" t="s">
        <v>2537</v>
      </c>
      <c r="P633" s="64">
        <v>30665</v>
      </c>
      <c r="T633" t="s">
        <v>462</v>
      </c>
      <c r="U633" t="s">
        <v>462</v>
      </c>
      <c r="V633">
        <v>14</v>
      </c>
      <c r="W633">
        <v>10</v>
      </c>
      <c r="X633" t="s">
        <v>3007</v>
      </c>
      <c r="Y633">
        <v>75</v>
      </c>
      <c r="Z633">
        <v>365</v>
      </c>
      <c r="AA633">
        <v>5</v>
      </c>
      <c r="AD633" t="s">
        <v>498</v>
      </c>
      <c r="AG633" t="s">
        <v>31</v>
      </c>
      <c r="AY633" t="s">
        <v>31</v>
      </c>
      <c r="AZ633" t="s">
        <v>31</v>
      </c>
    </row>
    <row r="634" spans="1:52">
      <c r="A634" t="s">
        <v>3002</v>
      </c>
      <c r="B634" t="s">
        <v>72</v>
      </c>
      <c r="C634" t="s">
        <v>174</v>
      </c>
      <c r="D634" t="s">
        <v>892</v>
      </c>
      <c r="E634" t="s">
        <v>3003</v>
      </c>
      <c r="G634" t="s">
        <v>3006</v>
      </c>
      <c r="I634">
        <v>32</v>
      </c>
      <c r="J634">
        <v>-81</v>
      </c>
      <c r="K634">
        <v>5</v>
      </c>
      <c r="L634" t="s">
        <v>2638</v>
      </c>
      <c r="M634">
        <v>1984</v>
      </c>
      <c r="N634" t="s">
        <v>225</v>
      </c>
      <c r="O634" t="s">
        <v>2537</v>
      </c>
      <c r="P634" s="64">
        <v>30665</v>
      </c>
      <c r="Q634">
        <v>2</v>
      </c>
      <c r="R634">
        <v>10</v>
      </c>
      <c r="S634">
        <v>77</v>
      </c>
      <c r="T634" t="s">
        <v>462</v>
      </c>
      <c r="U634" t="s">
        <v>462</v>
      </c>
      <c r="V634">
        <v>14</v>
      </c>
      <c r="W634">
        <v>10</v>
      </c>
      <c r="X634" t="s">
        <v>3007</v>
      </c>
      <c r="Y634">
        <v>86</v>
      </c>
      <c r="Z634">
        <v>365</v>
      </c>
      <c r="AA634">
        <v>5</v>
      </c>
      <c r="AD634" t="s">
        <v>498</v>
      </c>
      <c r="AG634" t="s">
        <v>31</v>
      </c>
      <c r="AY634" t="s">
        <v>31</v>
      </c>
      <c r="AZ634" t="s">
        <v>31</v>
      </c>
    </row>
    <row r="635" spans="1:52">
      <c r="A635" t="s">
        <v>3002</v>
      </c>
      <c r="B635" t="s">
        <v>72</v>
      </c>
      <c r="C635" t="s">
        <v>174</v>
      </c>
      <c r="D635" t="s">
        <v>892</v>
      </c>
      <c r="E635" t="s">
        <v>3003</v>
      </c>
      <c r="G635" t="s">
        <v>3006</v>
      </c>
      <c r="I635">
        <v>32</v>
      </c>
      <c r="J635">
        <v>-81</v>
      </c>
      <c r="K635">
        <v>5</v>
      </c>
      <c r="L635" t="s">
        <v>2638</v>
      </c>
      <c r="M635">
        <v>1984</v>
      </c>
      <c r="N635" t="s">
        <v>225</v>
      </c>
      <c r="O635" t="s">
        <v>2537</v>
      </c>
      <c r="P635" s="64">
        <v>30671</v>
      </c>
      <c r="T635" t="s">
        <v>462</v>
      </c>
      <c r="U635" t="s">
        <v>462</v>
      </c>
      <c r="V635">
        <v>14</v>
      </c>
      <c r="W635">
        <v>10</v>
      </c>
      <c r="X635" t="s">
        <v>3007</v>
      </c>
      <c r="Y635">
        <v>81</v>
      </c>
      <c r="Z635">
        <v>365</v>
      </c>
      <c r="AA635">
        <v>5</v>
      </c>
      <c r="AD635" t="s">
        <v>498</v>
      </c>
      <c r="AG635" t="s">
        <v>31</v>
      </c>
      <c r="AY635" t="s">
        <v>31</v>
      </c>
      <c r="AZ635" t="s">
        <v>31</v>
      </c>
    </row>
    <row r="636" spans="1:52">
      <c r="A636" t="s">
        <v>3002</v>
      </c>
      <c r="B636" t="s">
        <v>72</v>
      </c>
      <c r="C636" t="s">
        <v>174</v>
      </c>
      <c r="D636" t="s">
        <v>892</v>
      </c>
      <c r="E636" t="s">
        <v>3003</v>
      </c>
      <c r="G636" t="s">
        <v>3006</v>
      </c>
      <c r="I636">
        <v>32</v>
      </c>
      <c r="J636">
        <v>-81</v>
      </c>
      <c r="K636">
        <v>5</v>
      </c>
      <c r="L636" t="s">
        <v>2638</v>
      </c>
      <c r="M636">
        <v>1984</v>
      </c>
      <c r="N636" t="s">
        <v>225</v>
      </c>
      <c r="O636" t="s">
        <v>2537</v>
      </c>
      <c r="P636" s="64">
        <v>30671</v>
      </c>
      <c r="Q636">
        <v>2</v>
      </c>
      <c r="R636">
        <v>10</v>
      </c>
      <c r="S636">
        <v>77</v>
      </c>
      <c r="T636" t="s">
        <v>462</v>
      </c>
      <c r="U636" t="s">
        <v>462</v>
      </c>
      <c r="V636">
        <v>14</v>
      </c>
      <c r="W636">
        <v>10</v>
      </c>
      <c r="X636" t="s">
        <v>3007</v>
      </c>
      <c r="Y636">
        <v>94</v>
      </c>
      <c r="Z636">
        <v>365</v>
      </c>
      <c r="AA636">
        <v>5</v>
      </c>
      <c r="AD636" t="s">
        <v>498</v>
      </c>
      <c r="AG636" t="s">
        <v>31</v>
      </c>
      <c r="AY636" t="s">
        <v>31</v>
      </c>
      <c r="AZ636" t="s">
        <v>31</v>
      </c>
    </row>
    <row r="637" spans="1:52">
      <c r="A637" t="s">
        <v>3002</v>
      </c>
      <c r="B637" t="s">
        <v>72</v>
      </c>
      <c r="C637" t="s">
        <v>174</v>
      </c>
      <c r="D637" t="s">
        <v>892</v>
      </c>
      <c r="E637" t="s">
        <v>3003</v>
      </c>
      <c r="G637" t="s">
        <v>3008</v>
      </c>
      <c r="I637">
        <v>34</v>
      </c>
      <c r="J637">
        <v>-94</v>
      </c>
      <c r="K637">
        <v>120</v>
      </c>
      <c r="L637" t="s">
        <v>2638</v>
      </c>
      <c r="M637">
        <v>1984</v>
      </c>
      <c r="N637" t="s">
        <v>225</v>
      </c>
      <c r="O637" t="s">
        <v>2537</v>
      </c>
      <c r="P637" s="64">
        <v>30635</v>
      </c>
      <c r="T637" t="s">
        <v>462</v>
      </c>
      <c r="U637" t="s">
        <v>462</v>
      </c>
      <c r="V637">
        <v>14</v>
      </c>
      <c r="W637">
        <v>10</v>
      </c>
      <c r="X637" t="s">
        <v>3007</v>
      </c>
      <c r="Y637">
        <v>86</v>
      </c>
      <c r="Z637">
        <v>365</v>
      </c>
      <c r="AA637">
        <v>5</v>
      </c>
      <c r="AD637" t="s">
        <v>498</v>
      </c>
      <c r="AG637" t="s">
        <v>31</v>
      </c>
      <c r="AY637" t="s">
        <v>31</v>
      </c>
      <c r="AZ637" t="s">
        <v>31</v>
      </c>
    </row>
    <row r="638" spans="1:52">
      <c r="A638" t="s">
        <v>3002</v>
      </c>
      <c r="B638" t="s">
        <v>72</v>
      </c>
      <c r="C638" t="s">
        <v>174</v>
      </c>
      <c r="D638" t="s">
        <v>892</v>
      </c>
      <c r="E638" t="s">
        <v>3003</v>
      </c>
      <c r="G638" t="s">
        <v>3008</v>
      </c>
      <c r="I638">
        <v>34</v>
      </c>
      <c r="J638">
        <v>-94</v>
      </c>
      <c r="K638">
        <v>120</v>
      </c>
      <c r="L638" t="s">
        <v>2638</v>
      </c>
      <c r="M638">
        <v>1984</v>
      </c>
      <c r="N638" t="s">
        <v>225</v>
      </c>
      <c r="O638" t="s">
        <v>2537</v>
      </c>
      <c r="P638" s="64">
        <v>30635</v>
      </c>
      <c r="Q638">
        <v>2</v>
      </c>
      <c r="R638">
        <v>10</v>
      </c>
      <c r="S638">
        <v>77</v>
      </c>
      <c r="T638" t="s">
        <v>462</v>
      </c>
      <c r="U638" t="s">
        <v>462</v>
      </c>
      <c r="V638">
        <v>14</v>
      </c>
      <c r="W638">
        <v>10</v>
      </c>
      <c r="X638" t="s">
        <v>3007</v>
      </c>
      <c r="Y638">
        <v>61</v>
      </c>
      <c r="Z638">
        <v>365</v>
      </c>
      <c r="AA638">
        <v>5</v>
      </c>
      <c r="AD638" t="s">
        <v>498</v>
      </c>
      <c r="AG638" t="s">
        <v>31</v>
      </c>
      <c r="AY638" t="s">
        <v>31</v>
      </c>
      <c r="AZ638" t="s">
        <v>31</v>
      </c>
    </row>
    <row r="639" spans="1:52">
      <c r="A639" t="s">
        <v>3002</v>
      </c>
      <c r="B639" t="s">
        <v>72</v>
      </c>
      <c r="C639" t="s">
        <v>174</v>
      </c>
      <c r="D639" t="s">
        <v>892</v>
      </c>
      <c r="E639" t="s">
        <v>3003</v>
      </c>
      <c r="G639" t="s">
        <v>3008</v>
      </c>
      <c r="I639">
        <v>34</v>
      </c>
      <c r="J639">
        <v>-94</v>
      </c>
      <c r="K639">
        <v>120</v>
      </c>
      <c r="L639" t="s">
        <v>2638</v>
      </c>
      <c r="M639">
        <v>1984</v>
      </c>
      <c r="N639" t="s">
        <v>225</v>
      </c>
      <c r="O639" t="s">
        <v>2537</v>
      </c>
      <c r="P639" s="64">
        <v>30656</v>
      </c>
      <c r="T639" t="s">
        <v>462</v>
      </c>
      <c r="U639" t="s">
        <v>462</v>
      </c>
      <c r="V639">
        <v>14</v>
      </c>
      <c r="W639">
        <v>10</v>
      </c>
      <c r="X639" t="s">
        <v>3007</v>
      </c>
      <c r="Y639">
        <v>95</v>
      </c>
      <c r="Z639">
        <v>365</v>
      </c>
      <c r="AA639">
        <v>5</v>
      </c>
      <c r="AD639" t="s">
        <v>498</v>
      </c>
      <c r="AG639" t="s">
        <v>31</v>
      </c>
      <c r="AY639" t="s">
        <v>31</v>
      </c>
      <c r="AZ639" t="s">
        <v>31</v>
      </c>
    </row>
    <row r="640" spans="1:52">
      <c r="A640" t="s">
        <v>3002</v>
      </c>
      <c r="B640" t="s">
        <v>72</v>
      </c>
      <c r="C640" t="s">
        <v>174</v>
      </c>
      <c r="D640" t="s">
        <v>892</v>
      </c>
      <c r="E640" t="s">
        <v>3003</v>
      </c>
      <c r="G640" t="s">
        <v>3008</v>
      </c>
      <c r="I640">
        <v>34</v>
      </c>
      <c r="J640">
        <v>-94</v>
      </c>
      <c r="K640">
        <v>120</v>
      </c>
      <c r="L640" t="s">
        <v>2638</v>
      </c>
      <c r="M640">
        <v>1984</v>
      </c>
      <c r="N640" t="s">
        <v>225</v>
      </c>
      <c r="O640" t="s">
        <v>2537</v>
      </c>
      <c r="P640" s="64">
        <v>30656</v>
      </c>
      <c r="Q640">
        <v>2</v>
      </c>
      <c r="R640">
        <v>10</v>
      </c>
      <c r="S640">
        <v>77</v>
      </c>
      <c r="T640" t="s">
        <v>462</v>
      </c>
      <c r="U640" t="s">
        <v>462</v>
      </c>
      <c r="V640">
        <v>14</v>
      </c>
      <c r="W640">
        <v>10</v>
      </c>
      <c r="X640" t="s">
        <v>3007</v>
      </c>
      <c r="Y640">
        <v>86</v>
      </c>
      <c r="Z640">
        <v>365</v>
      </c>
      <c r="AA640">
        <v>5</v>
      </c>
      <c r="AD640" t="s">
        <v>498</v>
      </c>
      <c r="AG640" t="s">
        <v>31</v>
      </c>
      <c r="AY640" t="s">
        <v>31</v>
      </c>
      <c r="AZ640" t="s">
        <v>31</v>
      </c>
    </row>
    <row r="641" spans="1:52">
      <c r="A641" t="s">
        <v>3002</v>
      </c>
      <c r="B641" t="s">
        <v>72</v>
      </c>
      <c r="C641" t="s">
        <v>174</v>
      </c>
      <c r="D641" t="s">
        <v>892</v>
      </c>
      <c r="E641" t="s">
        <v>3003</v>
      </c>
      <c r="G641" t="s">
        <v>3008</v>
      </c>
      <c r="I641">
        <v>34</v>
      </c>
      <c r="J641">
        <v>-94</v>
      </c>
      <c r="K641">
        <v>120</v>
      </c>
      <c r="L641" t="s">
        <v>2638</v>
      </c>
      <c r="M641">
        <v>1984</v>
      </c>
      <c r="N641" t="s">
        <v>225</v>
      </c>
      <c r="O641" t="s">
        <v>2537</v>
      </c>
      <c r="P641" s="64">
        <v>30665</v>
      </c>
      <c r="T641" t="s">
        <v>462</v>
      </c>
      <c r="U641" t="s">
        <v>462</v>
      </c>
      <c r="V641">
        <v>14</v>
      </c>
      <c r="W641">
        <v>10</v>
      </c>
      <c r="X641" t="s">
        <v>3007</v>
      </c>
      <c r="Y641">
        <v>92</v>
      </c>
      <c r="Z641">
        <v>365</v>
      </c>
      <c r="AA641">
        <v>5</v>
      </c>
      <c r="AD641" t="s">
        <v>498</v>
      </c>
      <c r="AG641" t="s">
        <v>31</v>
      </c>
      <c r="AY641" t="s">
        <v>31</v>
      </c>
      <c r="AZ641" t="s">
        <v>31</v>
      </c>
    </row>
    <row r="642" spans="1:52">
      <c r="A642" t="s">
        <v>3002</v>
      </c>
      <c r="B642" t="s">
        <v>72</v>
      </c>
      <c r="C642" t="s">
        <v>174</v>
      </c>
      <c r="D642" t="s">
        <v>892</v>
      </c>
      <c r="E642" t="s">
        <v>3003</v>
      </c>
      <c r="G642" t="s">
        <v>3008</v>
      </c>
      <c r="I642">
        <v>34</v>
      </c>
      <c r="J642">
        <v>-94</v>
      </c>
      <c r="K642">
        <v>120</v>
      </c>
      <c r="L642" t="s">
        <v>2638</v>
      </c>
      <c r="M642">
        <v>1984</v>
      </c>
      <c r="N642" t="s">
        <v>225</v>
      </c>
      <c r="O642" t="s">
        <v>2537</v>
      </c>
      <c r="P642" s="64">
        <v>30665</v>
      </c>
      <c r="Q642">
        <v>2</v>
      </c>
      <c r="R642">
        <v>10</v>
      </c>
      <c r="S642">
        <v>77</v>
      </c>
      <c r="T642" t="s">
        <v>462</v>
      </c>
      <c r="U642" t="s">
        <v>462</v>
      </c>
      <c r="V642">
        <v>14</v>
      </c>
      <c r="W642">
        <v>10</v>
      </c>
      <c r="X642" t="s">
        <v>3007</v>
      </c>
      <c r="Y642">
        <v>96</v>
      </c>
      <c r="Z642">
        <v>365</v>
      </c>
      <c r="AA642">
        <v>5</v>
      </c>
      <c r="AD642" t="s">
        <v>498</v>
      </c>
      <c r="AG642" t="s">
        <v>31</v>
      </c>
      <c r="AY642" t="s">
        <v>31</v>
      </c>
      <c r="AZ642" t="s">
        <v>31</v>
      </c>
    </row>
    <row r="643" spans="1:52">
      <c r="A643" t="s">
        <v>3002</v>
      </c>
      <c r="B643" t="s">
        <v>72</v>
      </c>
      <c r="C643" t="s">
        <v>174</v>
      </c>
      <c r="D643" t="s">
        <v>892</v>
      </c>
      <c r="E643" t="s">
        <v>3003</v>
      </c>
      <c r="G643" t="s">
        <v>3008</v>
      </c>
      <c r="I643">
        <v>34</v>
      </c>
      <c r="J643">
        <v>-94</v>
      </c>
      <c r="K643">
        <v>120</v>
      </c>
      <c r="L643" t="s">
        <v>2638</v>
      </c>
      <c r="M643">
        <v>1984</v>
      </c>
      <c r="N643" t="s">
        <v>225</v>
      </c>
      <c r="O643" t="s">
        <v>2537</v>
      </c>
      <c r="P643" s="64">
        <v>30671</v>
      </c>
      <c r="T643" t="s">
        <v>462</v>
      </c>
      <c r="U643" t="s">
        <v>462</v>
      </c>
      <c r="V643">
        <v>14</v>
      </c>
      <c r="W643">
        <v>10</v>
      </c>
      <c r="X643" t="s">
        <v>3007</v>
      </c>
      <c r="Y643">
        <v>100</v>
      </c>
      <c r="Z643">
        <v>365</v>
      </c>
      <c r="AA643">
        <v>5</v>
      </c>
      <c r="AD643" t="s">
        <v>498</v>
      </c>
      <c r="AG643" t="s">
        <v>31</v>
      </c>
      <c r="AY643" t="s">
        <v>31</v>
      </c>
      <c r="AZ643" t="s">
        <v>31</v>
      </c>
    </row>
    <row r="644" spans="1:52">
      <c r="A644" t="s">
        <v>3002</v>
      </c>
      <c r="B644" t="s">
        <v>72</v>
      </c>
      <c r="C644" t="s">
        <v>174</v>
      </c>
      <c r="D644" t="s">
        <v>892</v>
      </c>
      <c r="E644" t="s">
        <v>3003</v>
      </c>
      <c r="G644" t="s">
        <v>3008</v>
      </c>
      <c r="I644">
        <v>34</v>
      </c>
      <c r="J644">
        <v>-94</v>
      </c>
      <c r="K644">
        <v>120</v>
      </c>
      <c r="L644" t="s">
        <v>2638</v>
      </c>
      <c r="M644">
        <v>1984</v>
      </c>
      <c r="N644" t="s">
        <v>225</v>
      </c>
      <c r="O644" t="s">
        <v>2537</v>
      </c>
      <c r="P644" s="64">
        <v>30671</v>
      </c>
      <c r="Q644">
        <v>2</v>
      </c>
      <c r="R644">
        <v>10</v>
      </c>
      <c r="S644">
        <v>77</v>
      </c>
      <c r="T644" t="s">
        <v>462</v>
      </c>
      <c r="U644" t="s">
        <v>462</v>
      </c>
      <c r="V644">
        <v>14</v>
      </c>
      <c r="W644">
        <v>10</v>
      </c>
      <c r="X644" t="s">
        <v>3007</v>
      </c>
      <c r="Y644">
        <v>86</v>
      </c>
      <c r="Z644">
        <v>365</v>
      </c>
      <c r="AA644">
        <v>5</v>
      </c>
      <c r="AD644" t="s">
        <v>498</v>
      </c>
      <c r="AG644" t="s">
        <v>31</v>
      </c>
      <c r="AY644" t="s">
        <v>31</v>
      </c>
      <c r="AZ644" t="s">
        <v>31</v>
      </c>
    </row>
    <row r="645" spans="1:52">
      <c r="A645" t="s">
        <v>3002</v>
      </c>
      <c r="B645" t="s">
        <v>72</v>
      </c>
      <c r="C645" t="s">
        <v>174</v>
      </c>
      <c r="D645" t="s">
        <v>892</v>
      </c>
      <c r="E645" t="s">
        <v>3003</v>
      </c>
      <c r="G645" t="s">
        <v>3009</v>
      </c>
      <c r="I645">
        <v>34</v>
      </c>
      <c r="J645">
        <v>-84</v>
      </c>
      <c r="K645">
        <v>240</v>
      </c>
      <c r="L645" t="s">
        <v>2638</v>
      </c>
      <c r="M645">
        <v>1984</v>
      </c>
      <c r="N645" t="s">
        <v>225</v>
      </c>
      <c r="O645" t="s">
        <v>2537</v>
      </c>
      <c r="P645" s="64">
        <v>30635</v>
      </c>
      <c r="T645" t="s">
        <v>462</v>
      </c>
      <c r="U645" t="s">
        <v>462</v>
      </c>
      <c r="V645">
        <v>14</v>
      </c>
      <c r="W645">
        <v>10</v>
      </c>
      <c r="X645" t="s">
        <v>3007</v>
      </c>
      <c r="Y645">
        <v>89</v>
      </c>
      <c r="Z645">
        <v>365</v>
      </c>
      <c r="AA645">
        <v>5</v>
      </c>
      <c r="AD645" t="s">
        <v>498</v>
      </c>
      <c r="AG645" t="s">
        <v>31</v>
      </c>
      <c r="AY645" t="s">
        <v>31</v>
      </c>
      <c r="AZ645" t="s">
        <v>31</v>
      </c>
    </row>
    <row r="646" spans="1:52">
      <c r="A646" t="s">
        <v>3002</v>
      </c>
      <c r="B646" t="s">
        <v>72</v>
      </c>
      <c r="C646" t="s">
        <v>174</v>
      </c>
      <c r="D646" t="s">
        <v>892</v>
      </c>
      <c r="E646" t="s">
        <v>3003</v>
      </c>
      <c r="G646" t="s">
        <v>3009</v>
      </c>
      <c r="I646">
        <v>34</v>
      </c>
      <c r="J646">
        <v>-84</v>
      </c>
      <c r="K646">
        <v>240</v>
      </c>
      <c r="L646" t="s">
        <v>2638</v>
      </c>
      <c r="M646">
        <v>1984</v>
      </c>
      <c r="N646" t="s">
        <v>225</v>
      </c>
      <c r="O646" t="s">
        <v>2537</v>
      </c>
      <c r="P646" s="64">
        <v>30635</v>
      </c>
      <c r="Q646">
        <v>2</v>
      </c>
      <c r="R646">
        <v>10</v>
      </c>
      <c r="S646">
        <v>77</v>
      </c>
      <c r="T646" t="s">
        <v>462</v>
      </c>
      <c r="U646" t="s">
        <v>462</v>
      </c>
      <c r="V646">
        <v>14</v>
      </c>
      <c r="W646">
        <v>10</v>
      </c>
      <c r="X646" t="s">
        <v>3007</v>
      </c>
      <c r="Y646">
        <v>28</v>
      </c>
      <c r="Z646">
        <v>365</v>
      </c>
      <c r="AA646">
        <v>5</v>
      </c>
      <c r="AD646" t="s">
        <v>498</v>
      </c>
      <c r="AG646" t="s">
        <v>31</v>
      </c>
      <c r="AY646" t="s">
        <v>31</v>
      </c>
      <c r="AZ646" t="s">
        <v>31</v>
      </c>
    </row>
    <row r="647" spans="1:52">
      <c r="A647" t="s">
        <v>3002</v>
      </c>
      <c r="B647" t="s">
        <v>72</v>
      </c>
      <c r="C647" t="s">
        <v>174</v>
      </c>
      <c r="D647" t="s">
        <v>892</v>
      </c>
      <c r="E647" t="s">
        <v>3003</v>
      </c>
      <c r="G647" t="s">
        <v>3009</v>
      </c>
      <c r="I647">
        <v>34</v>
      </c>
      <c r="J647">
        <v>-84</v>
      </c>
      <c r="K647">
        <v>240</v>
      </c>
      <c r="L647" t="s">
        <v>2638</v>
      </c>
      <c r="M647">
        <v>1984</v>
      </c>
      <c r="N647" t="s">
        <v>225</v>
      </c>
      <c r="O647" t="s">
        <v>2537</v>
      </c>
      <c r="P647" s="64">
        <v>30656</v>
      </c>
      <c r="T647" t="s">
        <v>462</v>
      </c>
      <c r="U647" t="s">
        <v>462</v>
      </c>
      <c r="V647">
        <v>14</v>
      </c>
      <c r="W647">
        <v>10</v>
      </c>
      <c r="X647" t="s">
        <v>3007</v>
      </c>
      <c r="Y647">
        <v>88</v>
      </c>
      <c r="Z647">
        <v>365</v>
      </c>
      <c r="AA647">
        <v>5</v>
      </c>
      <c r="AD647" t="s">
        <v>498</v>
      </c>
      <c r="AG647" t="s">
        <v>31</v>
      </c>
      <c r="AY647" t="s">
        <v>31</v>
      </c>
      <c r="AZ647" t="s">
        <v>31</v>
      </c>
    </row>
    <row r="648" spans="1:52">
      <c r="A648" t="s">
        <v>3002</v>
      </c>
      <c r="B648" t="s">
        <v>72</v>
      </c>
      <c r="C648" t="s">
        <v>174</v>
      </c>
      <c r="D648" t="s">
        <v>892</v>
      </c>
      <c r="E648" t="s">
        <v>3003</v>
      </c>
      <c r="G648" t="s">
        <v>3009</v>
      </c>
      <c r="I648">
        <v>34</v>
      </c>
      <c r="J648">
        <v>-84</v>
      </c>
      <c r="K648">
        <v>240</v>
      </c>
      <c r="L648" t="s">
        <v>2638</v>
      </c>
      <c r="M648">
        <v>1984</v>
      </c>
      <c r="N648" t="s">
        <v>225</v>
      </c>
      <c r="O648" t="s">
        <v>2537</v>
      </c>
      <c r="P648" s="64">
        <v>30656</v>
      </c>
      <c r="Q648">
        <v>2</v>
      </c>
      <c r="R648">
        <v>10</v>
      </c>
      <c r="S648">
        <v>77</v>
      </c>
      <c r="T648" t="s">
        <v>462</v>
      </c>
      <c r="U648" t="s">
        <v>462</v>
      </c>
      <c r="V648">
        <v>14</v>
      </c>
      <c r="W648">
        <v>10</v>
      </c>
      <c r="X648" t="s">
        <v>3007</v>
      </c>
      <c r="Y648">
        <v>89</v>
      </c>
      <c r="Z648">
        <v>365</v>
      </c>
      <c r="AA648">
        <v>5</v>
      </c>
      <c r="AD648" t="s">
        <v>498</v>
      </c>
      <c r="AG648" t="s">
        <v>31</v>
      </c>
      <c r="AY648" t="s">
        <v>31</v>
      </c>
      <c r="AZ648" t="s">
        <v>31</v>
      </c>
    </row>
    <row r="649" spans="1:52">
      <c r="A649" t="s">
        <v>3002</v>
      </c>
      <c r="B649" t="s">
        <v>72</v>
      </c>
      <c r="C649" t="s">
        <v>174</v>
      </c>
      <c r="D649" t="s">
        <v>892</v>
      </c>
      <c r="E649" t="s">
        <v>3003</v>
      </c>
      <c r="G649" t="s">
        <v>3009</v>
      </c>
      <c r="I649">
        <v>34</v>
      </c>
      <c r="J649">
        <v>-84</v>
      </c>
      <c r="K649">
        <v>240</v>
      </c>
      <c r="L649" t="s">
        <v>2638</v>
      </c>
      <c r="M649">
        <v>1984</v>
      </c>
      <c r="N649" t="s">
        <v>225</v>
      </c>
      <c r="O649" t="s">
        <v>2537</v>
      </c>
      <c r="P649" s="64">
        <v>30665</v>
      </c>
      <c r="T649" t="s">
        <v>462</v>
      </c>
      <c r="U649" t="s">
        <v>462</v>
      </c>
      <c r="V649">
        <v>14</v>
      </c>
      <c r="W649">
        <v>10</v>
      </c>
      <c r="X649" t="s">
        <v>3007</v>
      </c>
      <c r="Y649">
        <v>82</v>
      </c>
      <c r="Z649">
        <v>365</v>
      </c>
      <c r="AA649">
        <v>5</v>
      </c>
      <c r="AD649" t="s">
        <v>498</v>
      </c>
      <c r="AG649" t="s">
        <v>31</v>
      </c>
      <c r="AY649" t="s">
        <v>31</v>
      </c>
      <c r="AZ649" t="s">
        <v>31</v>
      </c>
    </row>
    <row r="650" spans="1:52">
      <c r="A650" t="s">
        <v>3002</v>
      </c>
      <c r="B650" t="s">
        <v>72</v>
      </c>
      <c r="C650" t="s">
        <v>174</v>
      </c>
      <c r="D650" t="s">
        <v>892</v>
      </c>
      <c r="E650" t="s">
        <v>3003</v>
      </c>
      <c r="G650" t="s">
        <v>3009</v>
      </c>
      <c r="I650">
        <v>34</v>
      </c>
      <c r="J650">
        <v>-84</v>
      </c>
      <c r="K650">
        <v>240</v>
      </c>
      <c r="L650" t="s">
        <v>2638</v>
      </c>
      <c r="M650">
        <v>1984</v>
      </c>
      <c r="N650" t="s">
        <v>225</v>
      </c>
      <c r="O650" t="s">
        <v>2537</v>
      </c>
      <c r="P650" s="64">
        <v>30665</v>
      </c>
      <c r="Q650">
        <v>2</v>
      </c>
      <c r="R650">
        <v>10</v>
      </c>
      <c r="S650">
        <v>77</v>
      </c>
      <c r="T650" t="s">
        <v>462</v>
      </c>
      <c r="U650" t="s">
        <v>462</v>
      </c>
      <c r="V650">
        <v>14</v>
      </c>
      <c r="W650">
        <v>10</v>
      </c>
      <c r="X650" t="s">
        <v>3007</v>
      </c>
      <c r="Y650">
        <v>89</v>
      </c>
      <c r="Z650">
        <v>365</v>
      </c>
      <c r="AA650">
        <v>5</v>
      </c>
      <c r="AD650" t="s">
        <v>498</v>
      </c>
      <c r="AG650" t="s">
        <v>31</v>
      </c>
      <c r="AY650" t="s">
        <v>31</v>
      </c>
      <c r="AZ650" t="s">
        <v>31</v>
      </c>
    </row>
    <row r="651" spans="1:52">
      <c r="A651" t="s">
        <v>3002</v>
      </c>
      <c r="B651" t="s">
        <v>72</v>
      </c>
      <c r="C651" t="s">
        <v>174</v>
      </c>
      <c r="D651" t="s">
        <v>892</v>
      </c>
      <c r="E651" t="s">
        <v>3003</v>
      </c>
      <c r="G651" t="s">
        <v>3009</v>
      </c>
      <c r="I651">
        <v>34</v>
      </c>
      <c r="J651">
        <v>-84</v>
      </c>
      <c r="K651">
        <v>240</v>
      </c>
      <c r="L651" t="s">
        <v>2638</v>
      </c>
      <c r="M651">
        <v>1984</v>
      </c>
      <c r="N651" t="s">
        <v>225</v>
      </c>
      <c r="O651" t="s">
        <v>2537</v>
      </c>
      <c r="P651" s="64">
        <v>30671</v>
      </c>
      <c r="T651" t="s">
        <v>462</v>
      </c>
      <c r="U651" t="s">
        <v>462</v>
      </c>
      <c r="V651">
        <v>14</v>
      </c>
      <c r="W651">
        <v>10</v>
      </c>
      <c r="X651" t="s">
        <v>3007</v>
      </c>
      <c r="Y651">
        <v>89</v>
      </c>
      <c r="Z651">
        <v>365</v>
      </c>
      <c r="AA651">
        <v>5</v>
      </c>
      <c r="AD651" t="s">
        <v>498</v>
      </c>
      <c r="AG651" t="s">
        <v>31</v>
      </c>
      <c r="AY651" t="s">
        <v>31</v>
      </c>
      <c r="AZ651" t="s">
        <v>31</v>
      </c>
    </row>
    <row r="652" spans="1:52">
      <c r="A652" t="s">
        <v>3002</v>
      </c>
      <c r="B652" t="s">
        <v>72</v>
      </c>
      <c r="C652" t="s">
        <v>174</v>
      </c>
      <c r="D652" t="s">
        <v>892</v>
      </c>
      <c r="E652" t="s">
        <v>3003</v>
      </c>
      <c r="G652" t="s">
        <v>3009</v>
      </c>
      <c r="I652">
        <v>34</v>
      </c>
      <c r="J652">
        <v>-84</v>
      </c>
      <c r="K652">
        <v>240</v>
      </c>
      <c r="L652" t="s">
        <v>2638</v>
      </c>
      <c r="M652">
        <v>1984</v>
      </c>
      <c r="N652" t="s">
        <v>225</v>
      </c>
      <c r="O652" t="s">
        <v>2537</v>
      </c>
      <c r="P652" s="64">
        <v>30671</v>
      </c>
      <c r="Q652">
        <v>2</v>
      </c>
      <c r="R652">
        <v>10</v>
      </c>
      <c r="S652">
        <v>77</v>
      </c>
      <c r="T652" t="s">
        <v>462</v>
      </c>
      <c r="U652" t="s">
        <v>462</v>
      </c>
      <c r="V652">
        <v>14</v>
      </c>
      <c r="W652">
        <v>10</v>
      </c>
      <c r="X652" t="s">
        <v>3007</v>
      </c>
      <c r="Y652">
        <v>79</v>
      </c>
      <c r="Z652">
        <v>365</v>
      </c>
      <c r="AA652">
        <v>5</v>
      </c>
      <c r="AD652" t="s">
        <v>498</v>
      </c>
      <c r="AG652" t="s">
        <v>31</v>
      </c>
      <c r="AY652" t="s">
        <v>31</v>
      </c>
      <c r="AZ652" t="s">
        <v>31</v>
      </c>
    </row>
    <row r="653" spans="1:52">
      <c r="A653" t="s">
        <v>3002</v>
      </c>
      <c r="B653" t="s">
        <v>72</v>
      </c>
      <c r="C653" t="s">
        <v>174</v>
      </c>
      <c r="D653" t="s">
        <v>892</v>
      </c>
      <c r="E653" t="s">
        <v>3003</v>
      </c>
      <c r="G653" t="s">
        <v>3004</v>
      </c>
      <c r="I653">
        <v>32</v>
      </c>
      <c r="J653">
        <v>81</v>
      </c>
      <c r="K653">
        <v>278</v>
      </c>
      <c r="L653" t="s">
        <v>2638</v>
      </c>
      <c r="M653">
        <v>1984</v>
      </c>
      <c r="N653" t="s">
        <v>225</v>
      </c>
      <c r="O653" t="s">
        <v>2537</v>
      </c>
      <c r="P653" s="64">
        <v>30635</v>
      </c>
      <c r="T653" t="s">
        <v>462</v>
      </c>
      <c r="U653" t="s">
        <v>462</v>
      </c>
      <c r="V653">
        <v>14</v>
      </c>
      <c r="W653">
        <v>10</v>
      </c>
      <c r="X653" t="s">
        <v>3007</v>
      </c>
      <c r="Y653">
        <v>72</v>
      </c>
      <c r="Z653">
        <v>365</v>
      </c>
      <c r="AA653">
        <v>5</v>
      </c>
      <c r="AD653" t="s">
        <v>498</v>
      </c>
      <c r="AG653" t="s">
        <v>31</v>
      </c>
      <c r="AY653" t="s">
        <v>31</v>
      </c>
      <c r="AZ653" t="s">
        <v>31</v>
      </c>
    </row>
    <row r="654" spans="1:52">
      <c r="A654" t="s">
        <v>3002</v>
      </c>
      <c r="B654" t="s">
        <v>72</v>
      </c>
      <c r="C654" t="s">
        <v>174</v>
      </c>
      <c r="D654" t="s">
        <v>892</v>
      </c>
      <c r="E654" t="s">
        <v>3003</v>
      </c>
      <c r="G654" t="s">
        <v>3004</v>
      </c>
      <c r="I654">
        <v>32</v>
      </c>
      <c r="J654">
        <v>81</v>
      </c>
      <c r="K654">
        <v>278</v>
      </c>
      <c r="L654" t="s">
        <v>2638</v>
      </c>
      <c r="M654">
        <v>1984</v>
      </c>
      <c r="N654" t="s">
        <v>225</v>
      </c>
      <c r="O654" t="s">
        <v>2537</v>
      </c>
      <c r="P654" s="64">
        <v>30635</v>
      </c>
      <c r="Q654">
        <v>2</v>
      </c>
      <c r="R654">
        <v>10</v>
      </c>
      <c r="S654">
        <v>77</v>
      </c>
      <c r="T654" t="s">
        <v>462</v>
      </c>
      <c r="U654" t="s">
        <v>462</v>
      </c>
      <c r="V654">
        <v>14</v>
      </c>
      <c r="W654">
        <v>10</v>
      </c>
      <c r="X654" t="s">
        <v>3007</v>
      </c>
      <c r="Y654">
        <v>12</v>
      </c>
      <c r="Z654">
        <v>365</v>
      </c>
      <c r="AA654">
        <v>5</v>
      </c>
      <c r="AD654" t="s">
        <v>498</v>
      </c>
      <c r="AG654" t="s">
        <v>31</v>
      </c>
      <c r="AY654" t="s">
        <v>31</v>
      </c>
      <c r="AZ654" t="s">
        <v>31</v>
      </c>
    </row>
    <row r="655" spans="1:52">
      <c r="A655" t="s">
        <v>3002</v>
      </c>
      <c r="B655" t="s">
        <v>72</v>
      </c>
      <c r="C655" t="s">
        <v>174</v>
      </c>
      <c r="D655" t="s">
        <v>892</v>
      </c>
      <c r="E655" t="s">
        <v>3003</v>
      </c>
      <c r="G655" t="s">
        <v>3004</v>
      </c>
      <c r="I655">
        <v>32</v>
      </c>
      <c r="J655">
        <v>81</v>
      </c>
      <c r="K655">
        <v>278</v>
      </c>
      <c r="L655" t="s">
        <v>2638</v>
      </c>
      <c r="M655">
        <v>1984</v>
      </c>
      <c r="N655" t="s">
        <v>225</v>
      </c>
      <c r="O655" t="s">
        <v>2537</v>
      </c>
      <c r="P655" s="64">
        <v>30656</v>
      </c>
      <c r="T655" t="s">
        <v>462</v>
      </c>
      <c r="U655" t="s">
        <v>462</v>
      </c>
      <c r="V655">
        <v>14</v>
      </c>
      <c r="W655">
        <v>10</v>
      </c>
      <c r="X655" t="s">
        <v>3007</v>
      </c>
      <c r="Y655">
        <v>89</v>
      </c>
      <c r="Z655">
        <v>365</v>
      </c>
      <c r="AA655">
        <v>5</v>
      </c>
      <c r="AD655" t="s">
        <v>498</v>
      </c>
      <c r="AG655" t="s">
        <v>31</v>
      </c>
      <c r="AY655" t="s">
        <v>31</v>
      </c>
      <c r="AZ655" t="s">
        <v>31</v>
      </c>
    </row>
    <row r="656" spans="1:52">
      <c r="A656" t="s">
        <v>3002</v>
      </c>
      <c r="B656" t="s">
        <v>72</v>
      </c>
      <c r="C656" t="s">
        <v>174</v>
      </c>
      <c r="D656" t="s">
        <v>892</v>
      </c>
      <c r="E656" t="s">
        <v>3003</v>
      </c>
      <c r="G656" t="s">
        <v>3004</v>
      </c>
      <c r="I656">
        <v>32</v>
      </c>
      <c r="J656">
        <v>81</v>
      </c>
      <c r="K656">
        <v>278</v>
      </c>
      <c r="L656" t="s">
        <v>2638</v>
      </c>
      <c r="M656">
        <v>1984</v>
      </c>
      <c r="N656" t="s">
        <v>225</v>
      </c>
      <c r="O656" t="s">
        <v>2537</v>
      </c>
      <c r="P656" s="64">
        <v>30656</v>
      </c>
      <c r="Q656">
        <v>2</v>
      </c>
      <c r="R656">
        <v>10</v>
      </c>
      <c r="S656">
        <v>77</v>
      </c>
      <c r="T656" t="s">
        <v>462</v>
      </c>
      <c r="U656" t="s">
        <v>462</v>
      </c>
      <c r="V656">
        <v>14</v>
      </c>
      <c r="W656">
        <v>10</v>
      </c>
      <c r="X656" t="s">
        <v>3007</v>
      </c>
      <c r="Y656">
        <v>91</v>
      </c>
      <c r="Z656">
        <v>365</v>
      </c>
      <c r="AA656">
        <v>5</v>
      </c>
      <c r="AD656" t="s">
        <v>498</v>
      </c>
      <c r="AG656" t="s">
        <v>31</v>
      </c>
      <c r="AY656" t="s">
        <v>31</v>
      </c>
      <c r="AZ656" t="s">
        <v>31</v>
      </c>
    </row>
    <row r="657" spans="1:52">
      <c r="A657" t="s">
        <v>3002</v>
      </c>
      <c r="B657" t="s">
        <v>72</v>
      </c>
      <c r="C657" t="s">
        <v>174</v>
      </c>
      <c r="D657" t="s">
        <v>892</v>
      </c>
      <c r="E657" t="s">
        <v>3003</v>
      </c>
      <c r="G657" t="s">
        <v>3004</v>
      </c>
      <c r="I657">
        <v>32</v>
      </c>
      <c r="J657">
        <v>81</v>
      </c>
      <c r="K657">
        <v>278</v>
      </c>
      <c r="L657" t="s">
        <v>2638</v>
      </c>
      <c r="M657">
        <v>1984</v>
      </c>
      <c r="N657" t="s">
        <v>225</v>
      </c>
      <c r="O657" t="s">
        <v>2537</v>
      </c>
      <c r="P657" s="64">
        <v>30665</v>
      </c>
      <c r="T657" t="s">
        <v>462</v>
      </c>
      <c r="U657" t="s">
        <v>462</v>
      </c>
      <c r="V657">
        <v>14</v>
      </c>
      <c r="W657">
        <v>10</v>
      </c>
      <c r="X657" t="s">
        <v>3007</v>
      </c>
      <c r="Y657">
        <v>71</v>
      </c>
      <c r="Z657">
        <v>365</v>
      </c>
      <c r="AA657">
        <v>5</v>
      </c>
      <c r="AD657" t="s">
        <v>498</v>
      </c>
      <c r="AG657" t="s">
        <v>31</v>
      </c>
      <c r="AY657" t="s">
        <v>31</v>
      </c>
      <c r="AZ657" t="s">
        <v>31</v>
      </c>
    </row>
    <row r="658" spans="1:52">
      <c r="A658" t="s">
        <v>3002</v>
      </c>
      <c r="B658" t="s">
        <v>72</v>
      </c>
      <c r="C658" t="s">
        <v>174</v>
      </c>
      <c r="D658" t="s">
        <v>892</v>
      </c>
      <c r="E658" t="s">
        <v>3003</v>
      </c>
      <c r="G658" t="s">
        <v>3004</v>
      </c>
      <c r="I658">
        <v>32</v>
      </c>
      <c r="J658">
        <v>81</v>
      </c>
      <c r="K658">
        <v>278</v>
      </c>
      <c r="L658" t="s">
        <v>2638</v>
      </c>
      <c r="M658">
        <v>1984</v>
      </c>
      <c r="N658" t="s">
        <v>225</v>
      </c>
      <c r="O658" t="s">
        <v>2537</v>
      </c>
      <c r="P658" s="64">
        <v>30665</v>
      </c>
      <c r="Q658">
        <v>2</v>
      </c>
      <c r="R658">
        <v>10</v>
      </c>
      <c r="S658">
        <v>77</v>
      </c>
      <c r="T658" t="s">
        <v>462</v>
      </c>
      <c r="U658" t="s">
        <v>462</v>
      </c>
      <c r="V658">
        <v>14</v>
      </c>
      <c r="W658">
        <v>10</v>
      </c>
      <c r="X658" t="s">
        <v>3007</v>
      </c>
      <c r="Y658">
        <v>95</v>
      </c>
      <c r="Z658">
        <v>365</v>
      </c>
      <c r="AA658">
        <v>5</v>
      </c>
      <c r="AD658" t="s">
        <v>498</v>
      </c>
      <c r="AG658" t="s">
        <v>31</v>
      </c>
      <c r="AY658" t="s">
        <v>31</v>
      </c>
      <c r="AZ658" t="s">
        <v>31</v>
      </c>
    </row>
    <row r="659" spans="1:52">
      <c r="A659" t="s">
        <v>3002</v>
      </c>
      <c r="B659" t="s">
        <v>72</v>
      </c>
      <c r="C659" t="s">
        <v>174</v>
      </c>
      <c r="D659" t="s">
        <v>892</v>
      </c>
      <c r="E659" t="s">
        <v>3003</v>
      </c>
      <c r="G659" t="s">
        <v>3004</v>
      </c>
      <c r="I659">
        <v>32</v>
      </c>
      <c r="J659">
        <v>81</v>
      </c>
      <c r="K659">
        <v>278</v>
      </c>
      <c r="L659" t="s">
        <v>2638</v>
      </c>
      <c r="M659">
        <v>1984</v>
      </c>
      <c r="N659" t="s">
        <v>225</v>
      </c>
      <c r="O659" t="s">
        <v>2537</v>
      </c>
      <c r="P659" s="64">
        <v>30671</v>
      </c>
      <c r="T659" t="s">
        <v>462</v>
      </c>
      <c r="U659" t="s">
        <v>462</v>
      </c>
      <c r="V659">
        <v>14</v>
      </c>
      <c r="W659">
        <v>10</v>
      </c>
      <c r="X659" t="s">
        <v>3007</v>
      </c>
      <c r="Y659">
        <v>68</v>
      </c>
      <c r="Z659">
        <v>365</v>
      </c>
      <c r="AA659">
        <v>5</v>
      </c>
      <c r="AD659" t="s">
        <v>498</v>
      </c>
      <c r="AG659" t="s">
        <v>31</v>
      </c>
      <c r="AY659" t="s">
        <v>31</v>
      </c>
      <c r="AZ659" t="s">
        <v>31</v>
      </c>
    </row>
    <row r="660" spans="1:52">
      <c r="A660" t="s">
        <v>3002</v>
      </c>
      <c r="B660" t="s">
        <v>72</v>
      </c>
      <c r="C660" t="s">
        <v>174</v>
      </c>
      <c r="D660" t="s">
        <v>892</v>
      </c>
      <c r="E660" t="s">
        <v>3003</v>
      </c>
      <c r="G660" t="s">
        <v>3004</v>
      </c>
      <c r="I660">
        <v>32</v>
      </c>
      <c r="J660">
        <v>81</v>
      </c>
      <c r="K660">
        <v>278</v>
      </c>
      <c r="L660" t="s">
        <v>2638</v>
      </c>
      <c r="M660">
        <v>1984</v>
      </c>
      <c r="N660" t="s">
        <v>225</v>
      </c>
      <c r="O660" t="s">
        <v>2537</v>
      </c>
      <c r="P660" s="64">
        <v>30671</v>
      </c>
      <c r="Q660">
        <v>2</v>
      </c>
      <c r="R660">
        <v>10</v>
      </c>
      <c r="S660">
        <v>77</v>
      </c>
      <c r="T660" t="s">
        <v>462</v>
      </c>
      <c r="U660" t="s">
        <v>462</v>
      </c>
      <c r="V660">
        <v>14</v>
      </c>
      <c r="W660">
        <v>10</v>
      </c>
      <c r="X660" t="s">
        <v>3007</v>
      </c>
      <c r="Y660">
        <v>90</v>
      </c>
      <c r="Z660">
        <v>365</v>
      </c>
      <c r="AA660">
        <v>5</v>
      </c>
      <c r="AD660" t="s">
        <v>498</v>
      </c>
      <c r="AG660" t="s">
        <v>31</v>
      </c>
      <c r="AY660" t="s">
        <v>31</v>
      </c>
      <c r="AZ660" t="s">
        <v>31</v>
      </c>
    </row>
    <row r="661" spans="1:52">
      <c r="A661" t="s">
        <v>3002</v>
      </c>
      <c r="B661" t="s">
        <v>72</v>
      </c>
      <c r="C661" t="s">
        <v>174</v>
      </c>
      <c r="D661" t="s">
        <v>892</v>
      </c>
      <c r="E661" t="s">
        <v>3003</v>
      </c>
      <c r="G661" t="s">
        <v>3006</v>
      </c>
      <c r="I661">
        <v>32</v>
      </c>
      <c r="J661">
        <v>-81</v>
      </c>
      <c r="K661">
        <v>5</v>
      </c>
      <c r="L661" t="s">
        <v>2638</v>
      </c>
      <c r="M661">
        <v>1984</v>
      </c>
      <c r="N661" t="s">
        <v>225</v>
      </c>
      <c r="O661" t="s">
        <v>2537</v>
      </c>
      <c r="P661" s="64">
        <v>30635</v>
      </c>
      <c r="T661" t="s">
        <v>462</v>
      </c>
      <c r="U661" t="s">
        <v>462</v>
      </c>
      <c r="V661">
        <v>14</v>
      </c>
      <c r="W661">
        <v>10</v>
      </c>
      <c r="X661" t="s">
        <v>3010</v>
      </c>
      <c r="Y661">
        <v>33.200000000000003</v>
      </c>
      <c r="Z661">
        <v>365</v>
      </c>
      <c r="AA661">
        <v>5</v>
      </c>
      <c r="AD661" t="s">
        <v>2785</v>
      </c>
      <c r="AG661" t="s">
        <v>31</v>
      </c>
      <c r="AY661" t="s">
        <v>31</v>
      </c>
      <c r="AZ661" t="s">
        <v>31</v>
      </c>
    </row>
    <row r="662" spans="1:52">
      <c r="A662" t="s">
        <v>3002</v>
      </c>
      <c r="B662" t="s">
        <v>72</v>
      </c>
      <c r="C662" t="s">
        <v>174</v>
      </c>
      <c r="D662" t="s">
        <v>892</v>
      </c>
      <c r="E662" t="s">
        <v>3003</v>
      </c>
      <c r="G662" t="s">
        <v>3006</v>
      </c>
      <c r="I662">
        <v>32</v>
      </c>
      <c r="J662">
        <v>-81</v>
      </c>
      <c r="K662">
        <v>5</v>
      </c>
      <c r="L662" t="s">
        <v>2638</v>
      </c>
      <c r="M662">
        <v>1984</v>
      </c>
      <c r="N662" t="s">
        <v>225</v>
      </c>
      <c r="O662" t="s">
        <v>2537</v>
      </c>
      <c r="P662" s="64">
        <v>30635</v>
      </c>
      <c r="Q662">
        <v>2</v>
      </c>
      <c r="R662">
        <v>10</v>
      </c>
      <c r="S662">
        <v>77</v>
      </c>
      <c r="T662" t="s">
        <v>462</v>
      </c>
      <c r="U662" t="s">
        <v>462</v>
      </c>
      <c r="V662">
        <v>14</v>
      </c>
      <c r="W662">
        <v>10</v>
      </c>
      <c r="X662" t="s">
        <v>3010</v>
      </c>
      <c r="Y662">
        <v>26.5</v>
      </c>
      <c r="Z662">
        <v>365</v>
      </c>
      <c r="AA662">
        <v>5</v>
      </c>
      <c r="AD662" t="s">
        <v>2785</v>
      </c>
      <c r="AG662" t="s">
        <v>31</v>
      </c>
      <c r="AY662" t="s">
        <v>31</v>
      </c>
      <c r="AZ662" t="s">
        <v>31</v>
      </c>
    </row>
    <row r="663" spans="1:52">
      <c r="A663" t="s">
        <v>3002</v>
      </c>
      <c r="B663" t="s">
        <v>72</v>
      </c>
      <c r="C663" t="s">
        <v>174</v>
      </c>
      <c r="D663" t="s">
        <v>892</v>
      </c>
      <c r="E663" t="s">
        <v>3003</v>
      </c>
      <c r="G663" t="s">
        <v>3006</v>
      </c>
      <c r="I663">
        <v>32</v>
      </c>
      <c r="J663">
        <v>-81</v>
      </c>
      <c r="K663">
        <v>5</v>
      </c>
      <c r="L663" t="s">
        <v>2638</v>
      </c>
      <c r="M663">
        <v>1984</v>
      </c>
      <c r="N663" t="s">
        <v>225</v>
      </c>
      <c r="O663" t="s">
        <v>2537</v>
      </c>
      <c r="P663" s="64">
        <v>30656</v>
      </c>
      <c r="T663" t="s">
        <v>462</v>
      </c>
      <c r="U663" t="s">
        <v>462</v>
      </c>
      <c r="V663">
        <v>14</v>
      </c>
      <c r="W663">
        <v>10</v>
      </c>
      <c r="X663" t="s">
        <v>3010</v>
      </c>
      <c r="Y663">
        <v>35.1</v>
      </c>
      <c r="Z663">
        <v>365</v>
      </c>
      <c r="AA663">
        <v>5</v>
      </c>
      <c r="AD663" t="s">
        <v>2785</v>
      </c>
      <c r="AG663" t="s">
        <v>31</v>
      </c>
      <c r="AY663" t="s">
        <v>31</v>
      </c>
      <c r="AZ663" t="s">
        <v>31</v>
      </c>
    </row>
    <row r="664" spans="1:52">
      <c r="A664" t="s">
        <v>3002</v>
      </c>
      <c r="B664" t="s">
        <v>72</v>
      </c>
      <c r="C664" t="s">
        <v>174</v>
      </c>
      <c r="D664" t="s">
        <v>892</v>
      </c>
      <c r="E664" t="s">
        <v>3003</v>
      </c>
      <c r="G664" t="s">
        <v>3006</v>
      </c>
      <c r="I664">
        <v>32</v>
      </c>
      <c r="J664">
        <v>-81</v>
      </c>
      <c r="K664">
        <v>5</v>
      </c>
      <c r="L664" t="s">
        <v>2638</v>
      </c>
      <c r="M664">
        <v>1984</v>
      </c>
      <c r="N664" t="s">
        <v>225</v>
      </c>
      <c r="O664" t="s">
        <v>2537</v>
      </c>
      <c r="P664" s="64">
        <v>30656</v>
      </c>
      <c r="Q664">
        <v>2</v>
      </c>
      <c r="R664">
        <v>10</v>
      </c>
      <c r="S664">
        <v>77</v>
      </c>
      <c r="T664" t="s">
        <v>462</v>
      </c>
      <c r="U664" t="s">
        <v>462</v>
      </c>
      <c r="V664">
        <v>14</v>
      </c>
      <c r="W664">
        <v>10</v>
      </c>
      <c r="X664" t="s">
        <v>3010</v>
      </c>
      <c r="Y664">
        <v>32</v>
      </c>
      <c r="Z664">
        <v>365</v>
      </c>
      <c r="AA664">
        <v>5</v>
      </c>
      <c r="AD664" t="s">
        <v>2785</v>
      </c>
      <c r="AG664" t="s">
        <v>31</v>
      </c>
      <c r="AY664" t="s">
        <v>31</v>
      </c>
      <c r="AZ664" t="s">
        <v>31</v>
      </c>
    </row>
    <row r="665" spans="1:52">
      <c r="A665" t="s">
        <v>3002</v>
      </c>
      <c r="B665" t="s">
        <v>72</v>
      </c>
      <c r="C665" t="s">
        <v>174</v>
      </c>
      <c r="D665" t="s">
        <v>892</v>
      </c>
      <c r="E665" t="s">
        <v>3003</v>
      </c>
      <c r="G665" t="s">
        <v>3006</v>
      </c>
      <c r="I665">
        <v>32</v>
      </c>
      <c r="J665">
        <v>-81</v>
      </c>
      <c r="K665">
        <v>5</v>
      </c>
      <c r="L665" t="s">
        <v>2638</v>
      </c>
      <c r="M665">
        <v>1984</v>
      </c>
      <c r="N665" t="s">
        <v>225</v>
      </c>
      <c r="O665" t="s">
        <v>2537</v>
      </c>
      <c r="P665" s="64">
        <v>30665</v>
      </c>
      <c r="T665" t="s">
        <v>462</v>
      </c>
      <c r="U665" t="s">
        <v>462</v>
      </c>
      <c r="V665">
        <v>14</v>
      </c>
      <c r="W665">
        <v>10</v>
      </c>
      <c r="X665" t="s">
        <v>3010</v>
      </c>
      <c r="Y665">
        <v>31.3</v>
      </c>
      <c r="Z665">
        <v>365</v>
      </c>
      <c r="AA665">
        <v>5</v>
      </c>
      <c r="AD665" t="s">
        <v>2785</v>
      </c>
      <c r="AG665" t="s">
        <v>31</v>
      </c>
      <c r="AY665" t="s">
        <v>31</v>
      </c>
      <c r="AZ665" t="s">
        <v>31</v>
      </c>
    </row>
    <row r="666" spans="1:52">
      <c r="A666" t="s">
        <v>3002</v>
      </c>
      <c r="B666" t="s">
        <v>72</v>
      </c>
      <c r="C666" t="s">
        <v>174</v>
      </c>
      <c r="D666" t="s">
        <v>892</v>
      </c>
      <c r="E666" t="s">
        <v>3003</v>
      </c>
      <c r="G666" t="s">
        <v>3006</v>
      </c>
      <c r="I666">
        <v>32</v>
      </c>
      <c r="J666">
        <v>-81</v>
      </c>
      <c r="K666">
        <v>5</v>
      </c>
      <c r="L666" t="s">
        <v>2638</v>
      </c>
      <c r="M666">
        <v>1984</v>
      </c>
      <c r="N666" t="s">
        <v>225</v>
      </c>
      <c r="O666" t="s">
        <v>2537</v>
      </c>
      <c r="P666" s="64">
        <v>30665</v>
      </c>
      <c r="Q666">
        <v>2</v>
      </c>
      <c r="R666">
        <v>10</v>
      </c>
      <c r="S666">
        <v>77</v>
      </c>
      <c r="T666" t="s">
        <v>462</v>
      </c>
      <c r="U666" t="s">
        <v>462</v>
      </c>
      <c r="V666">
        <v>14</v>
      </c>
      <c r="W666">
        <v>10</v>
      </c>
      <c r="X666" t="s">
        <v>3010</v>
      </c>
      <c r="Y666">
        <v>35</v>
      </c>
      <c r="Z666">
        <v>365</v>
      </c>
      <c r="AA666">
        <v>5</v>
      </c>
      <c r="AD666" t="s">
        <v>2785</v>
      </c>
      <c r="AG666" t="s">
        <v>31</v>
      </c>
      <c r="AY666" t="s">
        <v>31</v>
      </c>
      <c r="AZ666" t="s">
        <v>31</v>
      </c>
    </row>
    <row r="667" spans="1:52">
      <c r="A667" t="s">
        <v>3002</v>
      </c>
      <c r="B667" t="s">
        <v>72</v>
      </c>
      <c r="C667" t="s">
        <v>174</v>
      </c>
      <c r="D667" t="s">
        <v>892</v>
      </c>
      <c r="E667" t="s">
        <v>3003</v>
      </c>
      <c r="G667" t="s">
        <v>3006</v>
      </c>
      <c r="I667">
        <v>32</v>
      </c>
      <c r="J667">
        <v>-81</v>
      </c>
      <c r="K667">
        <v>5</v>
      </c>
      <c r="L667" t="s">
        <v>2638</v>
      </c>
      <c r="M667">
        <v>1984</v>
      </c>
      <c r="N667" t="s">
        <v>225</v>
      </c>
      <c r="O667" t="s">
        <v>2537</v>
      </c>
      <c r="P667" s="64">
        <v>30671</v>
      </c>
      <c r="T667" t="s">
        <v>462</v>
      </c>
      <c r="U667" t="s">
        <v>462</v>
      </c>
      <c r="V667">
        <v>14</v>
      </c>
      <c r="W667">
        <v>10</v>
      </c>
      <c r="X667" t="s">
        <v>3010</v>
      </c>
      <c r="Y667">
        <v>28.8</v>
      </c>
      <c r="Z667">
        <v>365</v>
      </c>
      <c r="AA667">
        <v>5</v>
      </c>
      <c r="AD667" t="s">
        <v>2785</v>
      </c>
      <c r="AG667" t="s">
        <v>31</v>
      </c>
      <c r="AY667" t="s">
        <v>31</v>
      </c>
      <c r="AZ667" t="s">
        <v>31</v>
      </c>
    </row>
    <row r="668" spans="1:52">
      <c r="A668" t="s">
        <v>3002</v>
      </c>
      <c r="B668" t="s">
        <v>72</v>
      </c>
      <c r="C668" t="s">
        <v>174</v>
      </c>
      <c r="D668" t="s">
        <v>892</v>
      </c>
      <c r="E668" t="s">
        <v>3003</v>
      </c>
      <c r="G668" t="s">
        <v>3006</v>
      </c>
      <c r="I668">
        <v>32</v>
      </c>
      <c r="J668">
        <v>-81</v>
      </c>
      <c r="K668">
        <v>5</v>
      </c>
      <c r="L668" t="s">
        <v>2638</v>
      </c>
      <c r="M668">
        <v>1984</v>
      </c>
      <c r="N668" t="s">
        <v>225</v>
      </c>
      <c r="O668" t="s">
        <v>2537</v>
      </c>
      <c r="P668" s="64">
        <v>30671</v>
      </c>
      <c r="Q668">
        <v>2</v>
      </c>
      <c r="R668">
        <v>10</v>
      </c>
      <c r="S668">
        <v>77</v>
      </c>
      <c r="T668" t="s">
        <v>462</v>
      </c>
      <c r="U668" t="s">
        <v>462</v>
      </c>
      <c r="V668">
        <v>14</v>
      </c>
      <c r="W668">
        <v>10</v>
      </c>
      <c r="X668" t="s">
        <v>3010</v>
      </c>
      <c r="Y668">
        <v>36.6</v>
      </c>
      <c r="Z668">
        <v>365</v>
      </c>
      <c r="AA668">
        <v>5</v>
      </c>
      <c r="AD668" t="s">
        <v>2785</v>
      </c>
      <c r="AG668" t="s">
        <v>31</v>
      </c>
      <c r="AY668" t="s">
        <v>31</v>
      </c>
      <c r="AZ668" t="s">
        <v>31</v>
      </c>
    </row>
    <row r="669" spans="1:52">
      <c r="A669" t="s">
        <v>3002</v>
      </c>
      <c r="B669" t="s">
        <v>72</v>
      </c>
      <c r="C669" t="s">
        <v>174</v>
      </c>
      <c r="D669" t="s">
        <v>892</v>
      </c>
      <c r="E669" t="s">
        <v>3003</v>
      </c>
      <c r="G669" t="s">
        <v>3008</v>
      </c>
      <c r="I669">
        <v>34</v>
      </c>
      <c r="J669">
        <v>-94</v>
      </c>
      <c r="K669">
        <v>120</v>
      </c>
      <c r="L669" t="s">
        <v>2638</v>
      </c>
      <c r="M669">
        <v>1984</v>
      </c>
      <c r="N669" t="s">
        <v>225</v>
      </c>
      <c r="O669" t="s">
        <v>2537</v>
      </c>
      <c r="P669" s="64">
        <v>30635</v>
      </c>
      <c r="T669" t="s">
        <v>462</v>
      </c>
      <c r="U669" t="s">
        <v>462</v>
      </c>
      <c r="V669">
        <v>14</v>
      </c>
      <c r="W669">
        <v>10</v>
      </c>
      <c r="X669" t="s">
        <v>3010</v>
      </c>
      <c r="Y669">
        <v>29.8</v>
      </c>
      <c r="Z669">
        <v>365</v>
      </c>
      <c r="AA669">
        <v>5</v>
      </c>
      <c r="AD669" t="s">
        <v>2785</v>
      </c>
      <c r="AG669" t="s">
        <v>31</v>
      </c>
      <c r="AY669" t="s">
        <v>31</v>
      </c>
      <c r="AZ669" t="s">
        <v>31</v>
      </c>
    </row>
    <row r="670" spans="1:52">
      <c r="A670" t="s">
        <v>3002</v>
      </c>
      <c r="B670" t="s">
        <v>72</v>
      </c>
      <c r="C670" t="s">
        <v>174</v>
      </c>
      <c r="D670" t="s">
        <v>892</v>
      </c>
      <c r="E670" t="s">
        <v>3003</v>
      </c>
      <c r="G670" t="s">
        <v>3008</v>
      </c>
      <c r="I670">
        <v>34</v>
      </c>
      <c r="J670">
        <v>-94</v>
      </c>
      <c r="K670">
        <v>120</v>
      </c>
      <c r="L670" t="s">
        <v>2638</v>
      </c>
      <c r="M670">
        <v>1984</v>
      </c>
      <c r="N670" t="s">
        <v>225</v>
      </c>
      <c r="O670" t="s">
        <v>2537</v>
      </c>
      <c r="P670" s="64">
        <v>30635</v>
      </c>
      <c r="Q670">
        <v>2</v>
      </c>
      <c r="R670">
        <v>10</v>
      </c>
      <c r="S670">
        <v>77</v>
      </c>
      <c r="T670" t="s">
        <v>462</v>
      </c>
      <c r="U670" t="s">
        <v>462</v>
      </c>
      <c r="V670">
        <v>14</v>
      </c>
      <c r="W670">
        <v>10</v>
      </c>
      <c r="X670" t="s">
        <v>3010</v>
      </c>
      <c r="Y670">
        <v>25.8</v>
      </c>
      <c r="Z670">
        <v>365</v>
      </c>
      <c r="AA670">
        <v>5</v>
      </c>
      <c r="AD670" t="s">
        <v>2785</v>
      </c>
      <c r="AG670" t="s">
        <v>31</v>
      </c>
      <c r="AY670" t="s">
        <v>31</v>
      </c>
      <c r="AZ670" t="s">
        <v>31</v>
      </c>
    </row>
    <row r="671" spans="1:52">
      <c r="A671" t="s">
        <v>3002</v>
      </c>
      <c r="B671" t="s">
        <v>72</v>
      </c>
      <c r="C671" t="s">
        <v>174</v>
      </c>
      <c r="D671" t="s">
        <v>892</v>
      </c>
      <c r="E671" t="s">
        <v>3003</v>
      </c>
      <c r="G671" t="s">
        <v>3008</v>
      </c>
      <c r="I671">
        <v>34</v>
      </c>
      <c r="J671">
        <v>-94</v>
      </c>
      <c r="K671">
        <v>120</v>
      </c>
      <c r="L671" t="s">
        <v>2638</v>
      </c>
      <c r="M671">
        <v>1984</v>
      </c>
      <c r="N671" t="s">
        <v>225</v>
      </c>
      <c r="O671" t="s">
        <v>2537</v>
      </c>
      <c r="P671" s="64">
        <v>30656</v>
      </c>
      <c r="T671" t="s">
        <v>462</v>
      </c>
      <c r="U671" t="s">
        <v>462</v>
      </c>
      <c r="V671">
        <v>14</v>
      </c>
      <c r="W671">
        <v>10</v>
      </c>
      <c r="X671" t="s">
        <v>3010</v>
      </c>
      <c r="Y671">
        <v>34</v>
      </c>
      <c r="Z671">
        <v>365</v>
      </c>
      <c r="AA671">
        <v>5</v>
      </c>
      <c r="AD671" t="s">
        <v>2785</v>
      </c>
      <c r="AG671" t="s">
        <v>31</v>
      </c>
      <c r="AY671" t="s">
        <v>31</v>
      </c>
      <c r="AZ671" t="s">
        <v>31</v>
      </c>
    </row>
    <row r="672" spans="1:52">
      <c r="A672" t="s">
        <v>3002</v>
      </c>
      <c r="B672" t="s">
        <v>72</v>
      </c>
      <c r="C672" t="s">
        <v>174</v>
      </c>
      <c r="D672" t="s">
        <v>892</v>
      </c>
      <c r="E672" t="s">
        <v>3003</v>
      </c>
      <c r="G672" t="s">
        <v>3008</v>
      </c>
      <c r="I672">
        <v>34</v>
      </c>
      <c r="J672">
        <v>-94</v>
      </c>
      <c r="K672">
        <v>120</v>
      </c>
      <c r="L672" t="s">
        <v>2638</v>
      </c>
      <c r="M672">
        <v>1984</v>
      </c>
      <c r="N672" t="s">
        <v>225</v>
      </c>
      <c r="O672" t="s">
        <v>2537</v>
      </c>
      <c r="P672" s="64">
        <v>30656</v>
      </c>
      <c r="Q672">
        <v>2</v>
      </c>
      <c r="R672">
        <v>10</v>
      </c>
      <c r="S672">
        <v>77</v>
      </c>
      <c r="T672" t="s">
        <v>462</v>
      </c>
      <c r="U672" t="s">
        <v>462</v>
      </c>
      <c r="V672">
        <v>14</v>
      </c>
      <c r="W672">
        <v>10</v>
      </c>
      <c r="X672" t="s">
        <v>3010</v>
      </c>
      <c r="Y672">
        <v>30.8</v>
      </c>
      <c r="Z672">
        <v>365</v>
      </c>
      <c r="AA672">
        <v>5</v>
      </c>
      <c r="AD672" t="s">
        <v>2785</v>
      </c>
      <c r="AG672" t="s">
        <v>31</v>
      </c>
      <c r="AY672" t="s">
        <v>31</v>
      </c>
      <c r="AZ672" t="s">
        <v>31</v>
      </c>
    </row>
    <row r="673" spans="1:52">
      <c r="A673" t="s">
        <v>3002</v>
      </c>
      <c r="B673" t="s">
        <v>72</v>
      </c>
      <c r="C673" t="s">
        <v>174</v>
      </c>
      <c r="D673" t="s">
        <v>892</v>
      </c>
      <c r="E673" t="s">
        <v>3003</v>
      </c>
      <c r="G673" t="s">
        <v>3008</v>
      </c>
      <c r="I673">
        <v>34</v>
      </c>
      <c r="J673">
        <v>-94</v>
      </c>
      <c r="K673">
        <v>120</v>
      </c>
      <c r="L673" t="s">
        <v>2638</v>
      </c>
      <c r="M673">
        <v>1984</v>
      </c>
      <c r="N673" t="s">
        <v>225</v>
      </c>
      <c r="O673" t="s">
        <v>2537</v>
      </c>
      <c r="P673" s="64">
        <v>30665</v>
      </c>
      <c r="T673" t="s">
        <v>462</v>
      </c>
      <c r="U673" t="s">
        <v>462</v>
      </c>
      <c r="V673">
        <v>14</v>
      </c>
      <c r="W673">
        <v>10</v>
      </c>
      <c r="X673" t="s">
        <v>3010</v>
      </c>
      <c r="Y673">
        <v>31.7</v>
      </c>
      <c r="Z673">
        <v>365</v>
      </c>
      <c r="AA673">
        <v>5</v>
      </c>
      <c r="AD673" t="s">
        <v>2785</v>
      </c>
      <c r="AG673" t="s">
        <v>31</v>
      </c>
      <c r="AY673" t="s">
        <v>31</v>
      </c>
      <c r="AZ673" t="s">
        <v>31</v>
      </c>
    </row>
    <row r="674" spans="1:52">
      <c r="A674" t="s">
        <v>3002</v>
      </c>
      <c r="B674" t="s">
        <v>72</v>
      </c>
      <c r="C674" t="s">
        <v>174</v>
      </c>
      <c r="D674" t="s">
        <v>892</v>
      </c>
      <c r="E674" t="s">
        <v>3003</v>
      </c>
      <c r="G674" t="s">
        <v>3008</v>
      </c>
      <c r="I674">
        <v>34</v>
      </c>
      <c r="J674">
        <v>-94</v>
      </c>
      <c r="K674">
        <v>120</v>
      </c>
      <c r="L674" t="s">
        <v>2638</v>
      </c>
      <c r="M674">
        <v>1984</v>
      </c>
      <c r="N674" t="s">
        <v>225</v>
      </c>
      <c r="O674" t="s">
        <v>2537</v>
      </c>
      <c r="P674" s="64">
        <v>30665</v>
      </c>
      <c r="Q674">
        <v>2</v>
      </c>
      <c r="R674">
        <v>10</v>
      </c>
      <c r="S674">
        <v>77</v>
      </c>
      <c r="T674" t="s">
        <v>462</v>
      </c>
      <c r="U674" t="s">
        <v>462</v>
      </c>
      <c r="V674">
        <v>14</v>
      </c>
      <c r="W674">
        <v>10</v>
      </c>
      <c r="X674" t="s">
        <v>3010</v>
      </c>
      <c r="Y674">
        <v>32.799999999999997</v>
      </c>
      <c r="Z674">
        <v>365</v>
      </c>
      <c r="AA674">
        <v>5</v>
      </c>
      <c r="AD674" t="s">
        <v>2785</v>
      </c>
      <c r="AG674" t="s">
        <v>31</v>
      </c>
      <c r="AY674" t="s">
        <v>31</v>
      </c>
      <c r="AZ674" t="s">
        <v>31</v>
      </c>
    </row>
    <row r="675" spans="1:52">
      <c r="A675" t="s">
        <v>3002</v>
      </c>
      <c r="B675" t="s">
        <v>72</v>
      </c>
      <c r="C675" t="s">
        <v>174</v>
      </c>
      <c r="D675" t="s">
        <v>892</v>
      </c>
      <c r="E675" t="s">
        <v>3003</v>
      </c>
      <c r="G675" t="s">
        <v>3008</v>
      </c>
      <c r="I675">
        <v>34</v>
      </c>
      <c r="J675">
        <v>-94</v>
      </c>
      <c r="K675">
        <v>120</v>
      </c>
      <c r="L675" t="s">
        <v>2638</v>
      </c>
      <c r="M675">
        <v>1984</v>
      </c>
      <c r="N675" t="s">
        <v>225</v>
      </c>
      <c r="O675" t="s">
        <v>2537</v>
      </c>
      <c r="P675" s="64">
        <v>30671</v>
      </c>
      <c r="T675" t="s">
        <v>462</v>
      </c>
      <c r="U675" t="s">
        <v>462</v>
      </c>
      <c r="V675">
        <v>14</v>
      </c>
      <c r="W675">
        <v>10</v>
      </c>
      <c r="X675" t="s">
        <v>3010</v>
      </c>
      <c r="Y675">
        <v>30.7</v>
      </c>
      <c r="Z675">
        <v>365</v>
      </c>
      <c r="AA675">
        <v>5</v>
      </c>
      <c r="AD675" t="s">
        <v>2785</v>
      </c>
      <c r="AG675" t="s">
        <v>31</v>
      </c>
      <c r="AY675" t="s">
        <v>31</v>
      </c>
      <c r="AZ675" t="s">
        <v>31</v>
      </c>
    </row>
    <row r="676" spans="1:52">
      <c r="A676" t="s">
        <v>3002</v>
      </c>
      <c r="B676" t="s">
        <v>72</v>
      </c>
      <c r="C676" t="s">
        <v>174</v>
      </c>
      <c r="D676" t="s">
        <v>892</v>
      </c>
      <c r="E676" t="s">
        <v>3003</v>
      </c>
      <c r="G676" t="s">
        <v>3008</v>
      </c>
      <c r="I676">
        <v>34</v>
      </c>
      <c r="J676">
        <v>-94</v>
      </c>
      <c r="K676">
        <v>120</v>
      </c>
      <c r="L676" t="s">
        <v>2638</v>
      </c>
      <c r="M676">
        <v>1984</v>
      </c>
      <c r="N676" t="s">
        <v>225</v>
      </c>
      <c r="O676" t="s">
        <v>2537</v>
      </c>
      <c r="P676" s="64">
        <v>30671</v>
      </c>
      <c r="Q676">
        <v>2</v>
      </c>
      <c r="R676">
        <v>10</v>
      </c>
      <c r="S676">
        <v>77</v>
      </c>
      <c r="T676" t="s">
        <v>462</v>
      </c>
      <c r="U676" t="s">
        <v>462</v>
      </c>
      <c r="V676">
        <v>14</v>
      </c>
      <c r="W676">
        <v>10</v>
      </c>
      <c r="X676" t="s">
        <v>3010</v>
      </c>
      <c r="Y676">
        <v>34.4</v>
      </c>
      <c r="Z676">
        <v>365</v>
      </c>
      <c r="AA676">
        <v>5</v>
      </c>
      <c r="AD676" t="s">
        <v>2785</v>
      </c>
      <c r="AG676" t="s">
        <v>31</v>
      </c>
      <c r="AY676" t="s">
        <v>31</v>
      </c>
      <c r="AZ676" t="s">
        <v>31</v>
      </c>
    </row>
    <row r="677" spans="1:52">
      <c r="A677" t="s">
        <v>3002</v>
      </c>
      <c r="B677" t="s">
        <v>72</v>
      </c>
      <c r="C677" t="s">
        <v>174</v>
      </c>
      <c r="D677" t="s">
        <v>892</v>
      </c>
      <c r="E677" t="s">
        <v>3003</v>
      </c>
      <c r="G677" t="s">
        <v>3009</v>
      </c>
      <c r="I677">
        <v>34</v>
      </c>
      <c r="J677">
        <v>-84</v>
      </c>
      <c r="K677">
        <v>240</v>
      </c>
      <c r="L677" t="s">
        <v>2638</v>
      </c>
      <c r="M677">
        <v>1984</v>
      </c>
      <c r="N677" t="s">
        <v>225</v>
      </c>
      <c r="O677" t="s">
        <v>2537</v>
      </c>
      <c r="P677" s="64">
        <v>30635</v>
      </c>
      <c r="T677" t="s">
        <v>462</v>
      </c>
      <c r="U677" t="s">
        <v>462</v>
      </c>
      <c r="V677">
        <v>14</v>
      </c>
      <c r="W677">
        <v>10</v>
      </c>
      <c r="X677" t="s">
        <v>3010</v>
      </c>
      <c r="Y677">
        <v>33.5</v>
      </c>
      <c r="Z677">
        <v>365</v>
      </c>
      <c r="AA677">
        <v>5</v>
      </c>
      <c r="AD677" t="s">
        <v>2785</v>
      </c>
      <c r="AG677" t="s">
        <v>31</v>
      </c>
      <c r="AY677" t="s">
        <v>31</v>
      </c>
      <c r="AZ677" t="s">
        <v>31</v>
      </c>
    </row>
    <row r="678" spans="1:52">
      <c r="A678" t="s">
        <v>3002</v>
      </c>
      <c r="B678" t="s">
        <v>72</v>
      </c>
      <c r="C678" t="s">
        <v>174</v>
      </c>
      <c r="D678" t="s">
        <v>892</v>
      </c>
      <c r="E678" t="s">
        <v>3003</v>
      </c>
      <c r="G678" t="s">
        <v>3009</v>
      </c>
      <c r="I678">
        <v>34</v>
      </c>
      <c r="J678">
        <v>-84</v>
      </c>
      <c r="K678">
        <v>240</v>
      </c>
      <c r="L678" t="s">
        <v>2638</v>
      </c>
      <c r="M678">
        <v>1984</v>
      </c>
      <c r="N678" t="s">
        <v>225</v>
      </c>
      <c r="O678" t="s">
        <v>2537</v>
      </c>
      <c r="P678" s="64">
        <v>30635</v>
      </c>
      <c r="Q678">
        <v>2</v>
      </c>
      <c r="R678">
        <v>10</v>
      </c>
      <c r="S678">
        <v>77</v>
      </c>
      <c r="T678" t="s">
        <v>462</v>
      </c>
      <c r="U678" t="s">
        <v>462</v>
      </c>
      <c r="V678">
        <v>14</v>
      </c>
      <c r="W678">
        <v>10</v>
      </c>
      <c r="X678" t="s">
        <v>3010</v>
      </c>
      <c r="Y678">
        <v>24.2</v>
      </c>
      <c r="Z678">
        <v>365</v>
      </c>
      <c r="AA678">
        <v>5</v>
      </c>
      <c r="AD678" t="s">
        <v>2785</v>
      </c>
      <c r="AG678" t="s">
        <v>31</v>
      </c>
      <c r="AY678" t="s">
        <v>31</v>
      </c>
      <c r="AZ678" t="s">
        <v>31</v>
      </c>
    </row>
    <row r="679" spans="1:52">
      <c r="A679" t="s">
        <v>3002</v>
      </c>
      <c r="B679" t="s">
        <v>72</v>
      </c>
      <c r="C679" t="s">
        <v>174</v>
      </c>
      <c r="D679" t="s">
        <v>892</v>
      </c>
      <c r="E679" t="s">
        <v>3003</v>
      </c>
      <c r="G679" t="s">
        <v>3009</v>
      </c>
      <c r="I679">
        <v>34</v>
      </c>
      <c r="J679">
        <v>-84</v>
      </c>
      <c r="K679">
        <v>240</v>
      </c>
      <c r="L679" t="s">
        <v>2638</v>
      </c>
      <c r="M679">
        <v>1984</v>
      </c>
      <c r="N679" t="s">
        <v>225</v>
      </c>
      <c r="O679" t="s">
        <v>2537</v>
      </c>
      <c r="P679" s="64">
        <v>30656</v>
      </c>
      <c r="T679" t="s">
        <v>462</v>
      </c>
      <c r="U679" t="s">
        <v>462</v>
      </c>
      <c r="V679">
        <v>14</v>
      </c>
      <c r="W679">
        <v>10</v>
      </c>
      <c r="X679" t="s">
        <v>3010</v>
      </c>
      <c r="Y679">
        <v>36.6</v>
      </c>
      <c r="Z679">
        <v>365</v>
      </c>
      <c r="AA679">
        <v>5</v>
      </c>
      <c r="AD679" t="s">
        <v>2785</v>
      </c>
      <c r="AG679" t="s">
        <v>31</v>
      </c>
      <c r="AY679" t="s">
        <v>31</v>
      </c>
      <c r="AZ679" t="s">
        <v>31</v>
      </c>
    </row>
    <row r="680" spans="1:52">
      <c r="A680" t="s">
        <v>3002</v>
      </c>
      <c r="B680" t="s">
        <v>72</v>
      </c>
      <c r="C680" t="s">
        <v>174</v>
      </c>
      <c r="D680" t="s">
        <v>892</v>
      </c>
      <c r="E680" t="s">
        <v>3003</v>
      </c>
      <c r="G680" t="s">
        <v>3009</v>
      </c>
      <c r="I680">
        <v>34</v>
      </c>
      <c r="J680">
        <v>-84</v>
      </c>
      <c r="K680">
        <v>240</v>
      </c>
      <c r="L680" t="s">
        <v>2638</v>
      </c>
      <c r="M680">
        <v>1984</v>
      </c>
      <c r="N680" t="s">
        <v>225</v>
      </c>
      <c r="O680" t="s">
        <v>2537</v>
      </c>
      <c r="P680" s="64">
        <v>30656</v>
      </c>
      <c r="Q680">
        <v>2</v>
      </c>
      <c r="R680">
        <v>10</v>
      </c>
      <c r="S680">
        <v>77</v>
      </c>
      <c r="T680" t="s">
        <v>462</v>
      </c>
      <c r="U680" t="s">
        <v>462</v>
      </c>
      <c r="V680">
        <v>14</v>
      </c>
      <c r="W680">
        <v>10</v>
      </c>
      <c r="X680" t="s">
        <v>3010</v>
      </c>
      <c r="Y680">
        <v>33.299999999999997</v>
      </c>
      <c r="Z680">
        <v>365</v>
      </c>
      <c r="AA680">
        <v>5</v>
      </c>
      <c r="AD680" t="s">
        <v>2785</v>
      </c>
      <c r="AG680" t="s">
        <v>31</v>
      </c>
      <c r="AY680" t="s">
        <v>31</v>
      </c>
      <c r="AZ680" t="s">
        <v>31</v>
      </c>
    </row>
    <row r="681" spans="1:52">
      <c r="A681" t="s">
        <v>3002</v>
      </c>
      <c r="B681" t="s">
        <v>72</v>
      </c>
      <c r="C681" t="s">
        <v>174</v>
      </c>
      <c r="D681" t="s">
        <v>892</v>
      </c>
      <c r="E681" t="s">
        <v>3003</v>
      </c>
      <c r="G681" t="s">
        <v>3009</v>
      </c>
      <c r="I681">
        <v>34</v>
      </c>
      <c r="J681">
        <v>-84</v>
      </c>
      <c r="K681">
        <v>240</v>
      </c>
      <c r="L681" t="s">
        <v>2638</v>
      </c>
      <c r="M681">
        <v>1984</v>
      </c>
      <c r="N681" t="s">
        <v>225</v>
      </c>
      <c r="O681" t="s">
        <v>2537</v>
      </c>
      <c r="P681" s="64">
        <v>30665</v>
      </c>
      <c r="T681" t="s">
        <v>462</v>
      </c>
      <c r="U681" t="s">
        <v>462</v>
      </c>
      <c r="V681">
        <v>14</v>
      </c>
      <c r="W681">
        <v>10</v>
      </c>
      <c r="X681" t="s">
        <v>3010</v>
      </c>
      <c r="Y681">
        <v>28.7</v>
      </c>
      <c r="Z681">
        <v>365</v>
      </c>
      <c r="AA681">
        <v>5</v>
      </c>
      <c r="AD681" t="s">
        <v>2785</v>
      </c>
      <c r="AG681" t="s">
        <v>31</v>
      </c>
      <c r="AY681" t="s">
        <v>31</v>
      </c>
      <c r="AZ681" t="s">
        <v>31</v>
      </c>
    </row>
    <row r="682" spans="1:52">
      <c r="A682" t="s">
        <v>3002</v>
      </c>
      <c r="B682" t="s">
        <v>72</v>
      </c>
      <c r="C682" t="s">
        <v>174</v>
      </c>
      <c r="D682" t="s">
        <v>892</v>
      </c>
      <c r="E682" t="s">
        <v>3003</v>
      </c>
      <c r="G682" t="s">
        <v>3009</v>
      </c>
      <c r="I682">
        <v>34</v>
      </c>
      <c r="J682">
        <v>-84</v>
      </c>
      <c r="K682">
        <v>240</v>
      </c>
      <c r="L682" t="s">
        <v>2638</v>
      </c>
      <c r="M682">
        <v>1984</v>
      </c>
      <c r="N682" t="s">
        <v>225</v>
      </c>
      <c r="O682" t="s">
        <v>2537</v>
      </c>
      <c r="P682" s="64">
        <v>30665</v>
      </c>
      <c r="Q682">
        <v>2</v>
      </c>
      <c r="R682">
        <v>10</v>
      </c>
      <c r="S682">
        <v>77</v>
      </c>
      <c r="T682" t="s">
        <v>462</v>
      </c>
      <c r="U682" t="s">
        <v>462</v>
      </c>
      <c r="V682">
        <v>14</v>
      </c>
      <c r="W682">
        <v>10</v>
      </c>
      <c r="X682" t="s">
        <v>3010</v>
      </c>
      <c r="Y682">
        <v>33.799999999999997</v>
      </c>
      <c r="Z682">
        <v>365</v>
      </c>
      <c r="AA682">
        <v>5</v>
      </c>
      <c r="AD682" t="s">
        <v>2785</v>
      </c>
      <c r="AG682" t="s">
        <v>31</v>
      </c>
      <c r="AY682" t="s">
        <v>31</v>
      </c>
      <c r="AZ682" t="s">
        <v>31</v>
      </c>
    </row>
    <row r="683" spans="1:52">
      <c r="A683" t="s">
        <v>3002</v>
      </c>
      <c r="B683" t="s">
        <v>72</v>
      </c>
      <c r="C683" t="s">
        <v>174</v>
      </c>
      <c r="D683" t="s">
        <v>892</v>
      </c>
      <c r="E683" t="s">
        <v>3003</v>
      </c>
      <c r="G683" t="s">
        <v>3009</v>
      </c>
      <c r="I683">
        <v>34</v>
      </c>
      <c r="J683">
        <v>-84</v>
      </c>
      <c r="K683">
        <v>240</v>
      </c>
      <c r="L683" t="s">
        <v>2638</v>
      </c>
      <c r="M683">
        <v>1984</v>
      </c>
      <c r="N683" t="s">
        <v>225</v>
      </c>
      <c r="O683" t="s">
        <v>2537</v>
      </c>
      <c r="P683" s="64">
        <v>30671</v>
      </c>
      <c r="T683" t="s">
        <v>462</v>
      </c>
      <c r="U683" t="s">
        <v>462</v>
      </c>
      <c r="V683">
        <v>14</v>
      </c>
      <c r="W683">
        <v>10</v>
      </c>
      <c r="X683" t="s">
        <v>3010</v>
      </c>
      <c r="Y683">
        <v>32.700000000000003</v>
      </c>
      <c r="Z683">
        <v>365</v>
      </c>
      <c r="AA683">
        <v>5</v>
      </c>
      <c r="AD683" t="s">
        <v>2785</v>
      </c>
      <c r="AG683" t="s">
        <v>31</v>
      </c>
      <c r="AY683" t="s">
        <v>31</v>
      </c>
      <c r="AZ683" t="s">
        <v>31</v>
      </c>
    </row>
    <row r="684" spans="1:52">
      <c r="A684" t="s">
        <v>3002</v>
      </c>
      <c r="B684" t="s">
        <v>72</v>
      </c>
      <c r="C684" t="s">
        <v>174</v>
      </c>
      <c r="D684" t="s">
        <v>892</v>
      </c>
      <c r="E684" t="s">
        <v>3003</v>
      </c>
      <c r="G684" t="s">
        <v>3009</v>
      </c>
      <c r="I684">
        <v>34</v>
      </c>
      <c r="J684">
        <v>-84</v>
      </c>
      <c r="K684">
        <v>240</v>
      </c>
      <c r="L684" t="s">
        <v>2638</v>
      </c>
      <c r="M684">
        <v>1984</v>
      </c>
      <c r="N684" t="s">
        <v>225</v>
      </c>
      <c r="O684" t="s">
        <v>2537</v>
      </c>
      <c r="P684" s="64">
        <v>30671</v>
      </c>
      <c r="Q684">
        <v>2</v>
      </c>
      <c r="R684">
        <v>10</v>
      </c>
      <c r="S684">
        <v>77</v>
      </c>
      <c r="T684" t="s">
        <v>462</v>
      </c>
      <c r="U684" t="s">
        <v>462</v>
      </c>
      <c r="V684">
        <v>14</v>
      </c>
      <c r="W684">
        <v>10</v>
      </c>
      <c r="X684" t="s">
        <v>3010</v>
      </c>
      <c r="Y684">
        <v>34.799999999999997</v>
      </c>
      <c r="Z684">
        <v>365</v>
      </c>
      <c r="AA684">
        <v>5</v>
      </c>
      <c r="AD684" t="s">
        <v>2785</v>
      </c>
      <c r="AG684" t="s">
        <v>31</v>
      </c>
      <c r="AY684" t="s">
        <v>31</v>
      </c>
      <c r="AZ684" t="s">
        <v>31</v>
      </c>
    </row>
    <row r="685" spans="1:52">
      <c r="A685" t="s">
        <v>3002</v>
      </c>
      <c r="B685" t="s">
        <v>72</v>
      </c>
      <c r="C685" t="s">
        <v>174</v>
      </c>
      <c r="D685" t="s">
        <v>892</v>
      </c>
      <c r="E685" t="s">
        <v>3003</v>
      </c>
      <c r="G685" t="s">
        <v>3004</v>
      </c>
      <c r="I685">
        <v>32</v>
      </c>
      <c r="J685">
        <v>81</v>
      </c>
      <c r="K685">
        <v>278</v>
      </c>
      <c r="L685" t="s">
        <v>2638</v>
      </c>
      <c r="M685">
        <v>1984</v>
      </c>
      <c r="N685" t="s">
        <v>225</v>
      </c>
      <c r="O685" t="s">
        <v>2537</v>
      </c>
      <c r="P685" s="64">
        <v>30635</v>
      </c>
      <c r="T685" t="s">
        <v>462</v>
      </c>
      <c r="U685" t="s">
        <v>462</v>
      </c>
      <c r="V685">
        <v>14</v>
      </c>
      <c r="W685">
        <v>10</v>
      </c>
      <c r="X685" t="s">
        <v>3010</v>
      </c>
      <c r="Y685">
        <v>32</v>
      </c>
      <c r="Z685">
        <v>365</v>
      </c>
      <c r="AA685">
        <v>5</v>
      </c>
      <c r="AD685" t="s">
        <v>2785</v>
      </c>
      <c r="AG685" t="s">
        <v>31</v>
      </c>
      <c r="AY685" t="s">
        <v>31</v>
      </c>
      <c r="AZ685" t="s">
        <v>31</v>
      </c>
    </row>
    <row r="686" spans="1:52">
      <c r="A686" t="s">
        <v>3002</v>
      </c>
      <c r="B686" t="s">
        <v>72</v>
      </c>
      <c r="C686" t="s">
        <v>174</v>
      </c>
      <c r="D686" t="s">
        <v>892</v>
      </c>
      <c r="E686" t="s">
        <v>3003</v>
      </c>
      <c r="G686" t="s">
        <v>3004</v>
      </c>
      <c r="I686">
        <v>32</v>
      </c>
      <c r="J686">
        <v>81</v>
      </c>
      <c r="K686">
        <v>278</v>
      </c>
      <c r="L686" t="s">
        <v>2638</v>
      </c>
      <c r="M686">
        <v>1984</v>
      </c>
      <c r="N686" t="s">
        <v>225</v>
      </c>
      <c r="O686" t="s">
        <v>2537</v>
      </c>
      <c r="P686" s="64">
        <v>30635</v>
      </c>
      <c r="Q686">
        <v>2</v>
      </c>
      <c r="R686">
        <v>10</v>
      </c>
      <c r="S686">
        <v>77</v>
      </c>
      <c r="T686" t="s">
        <v>462</v>
      </c>
      <c r="U686" t="s">
        <v>462</v>
      </c>
      <c r="V686">
        <v>14</v>
      </c>
      <c r="W686">
        <v>10</v>
      </c>
      <c r="X686" t="s">
        <v>3010</v>
      </c>
      <c r="Y686">
        <v>26.7</v>
      </c>
      <c r="Z686">
        <v>365</v>
      </c>
      <c r="AA686">
        <v>5</v>
      </c>
      <c r="AD686" t="s">
        <v>2785</v>
      </c>
      <c r="AG686" t="s">
        <v>31</v>
      </c>
      <c r="AY686" t="s">
        <v>31</v>
      </c>
      <c r="AZ686" t="s">
        <v>31</v>
      </c>
    </row>
    <row r="687" spans="1:52">
      <c r="A687" t="s">
        <v>3002</v>
      </c>
      <c r="B687" t="s">
        <v>72</v>
      </c>
      <c r="C687" t="s">
        <v>174</v>
      </c>
      <c r="D687" t="s">
        <v>892</v>
      </c>
      <c r="E687" t="s">
        <v>3003</v>
      </c>
      <c r="G687" t="s">
        <v>3004</v>
      </c>
      <c r="I687">
        <v>32</v>
      </c>
      <c r="J687">
        <v>81</v>
      </c>
      <c r="K687">
        <v>278</v>
      </c>
      <c r="L687" t="s">
        <v>2638</v>
      </c>
      <c r="M687">
        <v>1984</v>
      </c>
      <c r="N687" t="s">
        <v>225</v>
      </c>
      <c r="O687" t="s">
        <v>2537</v>
      </c>
      <c r="P687" s="64">
        <v>30656</v>
      </c>
      <c r="T687" t="s">
        <v>462</v>
      </c>
      <c r="U687" t="s">
        <v>462</v>
      </c>
      <c r="V687">
        <v>14</v>
      </c>
      <c r="W687">
        <v>10</v>
      </c>
      <c r="X687" t="s">
        <v>3010</v>
      </c>
      <c r="Y687">
        <v>36.9</v>
      </c>
      <c r="Z687">
        <v>365</v>
      </c>
      <c r="AA687">
        <v>5</v>
      </c>
      <c r="AD687" t="s">
        <v>2785</v>
      </c>
      <c r="AG687" t="s">
        <v>31</v>
      </c>
      <c r="AY687" t="s">
        <v>31</v>
      </c>
      <c r="AZ687" t="s">
        <v>31</v>
      </c>
    </row>
    <row r="688" spans="1:52">
      <c r="A688" t="s">
        <v>3002</v>
      </c>
      <c r="B688" t="s">
        <v>72</v>
      </c>
      <c r="C688" t="s">
        <v>174</v>
      </c>
      <c r="D688" t="s">
        <v>892</v>
      </c>
      <c r="E688" t="s">
        <v>3003</v>
      </c>
      <c r="G688" t="s">
        <v>3004</v>
      </c>
      <c r="I688">
        <v>32</v>
      </c>
      <c r="J688">
        <v>81</v>
      </c>
      <c r="K688">
        <v>278</v>
      </c>
      <c r="L688" t="s">
        <v>2638</v>
      </c>
      <c r="M688">
        <v>1984</v>
      </c>
      <c r="N688" t="s">
        <v>225</v>
      </c>
      <c r="O688" t="s">
        <v>2537</v>
      </c>
      <c r="P688" s="64">
        <v>30656</v>
      </c>
      <c r="Q688">
        <v>2</v>
      </c>
      <c r="R688">
        <v>10</v>
      </c>
      <c r="S688">
        <v>77</v>
      </c>
      <c r="T688" t="s">
        <v>462</v>
      </c>
      <c r="U688" t="s">
        <v>462</v>
      </c>
      <c r="V688">
        <v>14</v>
      </c>
      <c r="W688">
        <v>10</v>
      </c>
      <c r="X688" t="s">
        <v>3010</v>
      </c>
      <c r="Y688">
        <v>32.5</v>
      </c>
      <c r="Z688">
        <v>365</v>
      </c>
      <c r="AA688">
        <v>5</v>
      </c>
      <c r="AD688" t="s">
        <v>2785</v>
      </c>
      <c r="AG688" t="s">
        <v>31</v>
      </c>
      <c r="AY688" t="s">
        <v>31</v>
      </c>
      <c r="AZ688" t="s">
        <v>31</v>
      </c>
    </row>
    <row r="689" spans="1:52">
      <c r="A689" t="s">
        <v>3002</v>
      </c>
      <c r="B689" t="s">
        <v>72</v>
      </c>
      <c r="C689" t="s">
        <v>174</v>
      </c>
      <c r="D689" t="s">
        <v>892</v>
      </c>
      <c r="E689" t="s">
        <v>3003</v>
      </c>
      <c r="G689" t="s">
        <v>3004</v>
      </c>
      <c r="I689">
        <v>32</v>
      </c>
      <c r="J689">
        <v>81</v>
      </c>
      <c r="K689">
        <v>278</v>
      </c>
      <c r="L689" t="s">
        <v>2638</v>
      </c>
      <c r="M689">
        <v>1984</v>
      </c>
      <c r="N689" t="s">
        <v>225</v>
      </c>
      <c r="O689" t="s">
        <v>2537</v>
      </c>
      <c r="P689" s="64">
        <v>30665</v>
      </c>
      <c r="T689" t="s">
        <v>462</v>
      </c>
      <c r="U689" t="s">
        <v>462</v>
      </c>
      <c r="V689">
        <v>14</v>
      </c>
      <c r="W689">
        <v>10</v>
      </c>
      <c r="X689" t="s">
        <v>3010</v>
      </c>
      <c r="Y689">
        <v>33.4</v>
      </c>
      <c r="Z689">
        <v>365</v>
      </c>
      <c r="AA689">
        <v>5</v>
      </c>
      <c r="AD689" t="s">
        <v>2785</v>
      </c>
      <c r="AG689" t="s">
        <v>31</v>
      </c>
      <c r="AY689" t="s">
        <v>31</v>
      </c>
      <c r="AZ689" t="s">
        <v>31</v>
      </c>
    </row>
    <row r="690" spans="1:52">
      <c r="A690" t="s">
        <v>3002</v>
      </c>
      <c r="B690" t="s">
        <v>72</v>
      </c>
      <c r="C690" t="s">
        <v>174</v>
      </c>
      <c r="D690" t="s">
        <v>892</v>
      </c>
      <c r="E690" t="s">
        <v>3003</v>
      </c>
      <c r="G690" t="s">
        <v>3004</v>
      </c>
      <c r="I690">
        <v>32</v>
      </c>
      <c r="J690">
        <v>81</v>
      </c>
      <c r="K690">
        <v>278</v>
      </c>
      <c r="L690" t="s">
        <v>2638</v>
      </c>
      <c r="M690">
        <v>1984</v>
      </c>
      <c r="N690" t="s">
        <v>225</v>
      </c>
      <c r="O690" t="s">
        <v>2537</v>
      </c>
      <c r="P690" s="64">
        <v>30665</v>
      </c>
      <c r="Q690">
        <v>2</v>
      </c>
      <c r="R690">
        <v>10</v>
      </c>
      <c r="S690">
        <v>77</v>
      </c>
      <c r="T690" t="s">
        <v>462</v>
      </c>
      <c r="U690" t="s">
        <v>462</v>
      </c>
      <c r="V690">
        <v>14</v>
      </c>
      <c r="W690">
        <v>10</v>
      </c>
      <c r="X690" t="s">
        <v>3010</v>
      </c>
      <c r="Y690">
        <v>37.6</v>
      </c>
      <c r="Z690">
        <v>365</v>
      </c>
      <c r="AA690">
        <v>5</v>
      </c>
      <c r="AD690" t="s">
        <v>2785</v>
      </c>
      <c r="AG690" t="s">
        <v>31</v>
      </c>
      <c r="AY690" t="s">
        <v>31</v>
      </c>
      <c r="AZ690" t="s">
        <v>31</v>
      </c>
    </row>
    <row r="691" spans="1:52">
      <c r="A691" t="s">
        <v>3002</v>
      </c>
      <c r="B691" t="s">
        <v>72</v>
      </c>
      <c r="C691" t="s">
        <v>174</v>
      </c>
      <c r="D691" t="s">
        <v>892</v>
      </c>
      <c r="E691" t="s">
        <v>3003</v>
      </c>
      <c r="G691" t="s">
        <v>3004</v>
      </c>
      <c r="I691">
        <v>32</v>
      </c>
      <c r="J691">
        <v>81</v>
      </c>
      <c r="K691">
        <v>278</v>
      </c>
      <c r="L691" t="s">
        <v>2638</v>
      </c>
      <c r="M691">
        <v>1984</v>
      </c>
      <c r="N691" t="s">
        <v>225</v>
      </c>
      <c r="O691" t="s">
        <v>2537</v>
      </c>
      <c r="P691" s="64">
        <v>30671</v>
      </c>
      <c r="T691" t="s">
        <v>462</v>
      </c>
      <c r="U691" t="s">
        <v>462</v>
      </c>
      <c r="V691">
        <v>14</v>
      </c>
      <c r="W691">
        <v>10</v>
      </c>
      <c r="X691" t="s">
        <v>3010</v>
      </c>
      <c r="Y691">
        <v>31.9</v>
      </c>
      <c r="Z691">
        <v>365</v>
      </c>
      <c r="AA691">
        <v>5</v>
      </c>
      <c r="AD691" t="s">
        <v>2785</v>
      </c>
      <c r="AG691" t="s">
        <v>31</v>
      </c>
      <c r="AY691" t="s">
        <v>31</v>
      </c>
      <c r="AZ691" t="s">
        <v>31</v>
      </c>
    </row>
    <row r="692" spans="1:52">
      <c r="A692" t="s">
        <v>3002</v>
      </c>
      <c r="B692" t="s">
        <v>72</v>
      </c>
      <c r="C692" t="s">
        <v>174</v>
      </c>
      <c r="D692" t="s">
        <v>892</v>
      </c>
      <c r="E692" t="s">
        <v>3003</v>
      </c>
      <c r="G692" t="s">
        <v>3004</v>
      </c>
      <c r="I692">
        <v>32</v>
      </c>
      <c r="J692">
        <v>81</v>
      </c>
      <c r="K692">
        <v>278</v>
      </c>
      <c r="L692" t="s">
        <v>2638</v>
      </c>
      <c r="M692">
        <v>1984</v>
      </c>
      <c r="N692" t="s">
        <v>225</v>
      </c>
      <c r="O692" t="s">
        <v>2537</v>
      </c>
      <c r="P692" s="64">
        <v>30671</v>
      </c>
      <c r="Q692">
        <v>2</v>
      </c>
      <c r="R692">
        <v>10</v>
      </c>
      <c r="S692">
        <v>77</v>
      </c>
      <c r="T692" t="s">
        <v>462</v>
      </c>
      <c r="U692" t="s">
        <v>462</v>
      </c>
      <c r="V692">
        <v>14</v>
      </c>
      <c r="W692">
        <v>10</v>
      </c>
      <c r="X692" t="s">
        <v>3010</v>
      </c>
      <c r="Y692">
        <v>38.299999999999997</v>
      </c>
      <c r="Z692">
        <v>365</v>
      </c>
      <c r="AA692">
        <v>5</v>
      </c>
      <c r="AD692" t="s">
        <v>2785</v>
      </c>
      <c r="AG692" t="s">
        <v>31</v>
      </c>
      <c r="AY692" t="s">
        <v>31</v>
      </c>
      <c r="AZ692" t="s">
        <v>31</v>
      </c>
    </row>
    <row r="693" spans="1:52">
      <c r="A693" t="s">
        <v>2933</v>
      </c>
      <c r="B693" t="s">
        <v>71</v>
      </c>
      <c r="C693" t="s">
        <v>174</v>
      </c>
      <c r="D693" t="s">
        <v>2899</v>
      </c>
      <c r="E693" t="s">
        <v>2900</v>
      </c>
      <c r="F693" t="s">
        <v>2934</v>
      </c>
      <c r="G693" t="s">
        <v>2935</v>
      </c>
      <c r="I693">
        <v>42.7</v>
      </c>
      <c r="J693">
        <v>-75.968000000000004</v>
      </c>
      <c r="L693" t="s">
        <v>2638</v>
      </c>
      <c r="M693">
        <v>2007</v>
      </c>
      <c r="N693" t="s">
        <v>2252</v>
      </c>
      <c r="P693" s="64">
        <v>39380</v>
      </c>
      <c r="T693">
        <v>14</v>
      </c>
      <c r="U693">
        <v>14</v>
      </c>
      <c r="V693">
        <v>9</v>
      </c>
      <c r="W693">
        <v>15</v>
      </c>
      <c r="X693" t="s">
        <v>2936</v>
      </c>
      <c r="Y693">
        <v>0</v>
      </c>
      <c r="Z693">
        <v>7</v>
      </c>
      <c r="AA693">
        <v>12</v>
      </c>
      <c r="AD693" t="s">
        <v>479</v>
      </c>
      <c r="AE693">
        <v>42.7</v>
      </c>
      <c r="AF693">
        <v>-84.481999999999999</v>
      </c>
      <c r="AG693" t="s">
        <v>31</v>
      </c>
      <c r="AY693" t="s">
        <v>31</v>
      </c>
      <c r="AZ693" t="s">
        <v>31</v>
      </c>
    </row>
    <row r="694" spans="1:52">
      <c r="A694" t="s">
        <v>2933</v>
      </c>
      <c r="B694" t="s">
        <v>71</v>
      </c>
      <c r="C694" t="s">
        <v>174</v>
      </c>
      <c r="D694" t="s">
        <v>2899</v>
      </c>
      <c r="E694" t="s">
        <v>2900</v>
      </c>
      <c r="F694" t="s">
        <v>2934</v>
      </c>
      <c r="G694" t="s">
        <v>2935</v>
      </c>
      <c r="I694">
        <v>42.7</v>
      </c>
      <c r="J694">
        <v>-75.968000000000004</v>
      </c>
      <c r="L694" t="s">
        <v>2638</v>
      </c>
      <c r="M694">
        <v>2007</v>
      </c>
      <c r="N694" t="s">
        <v>2252</v>
      </c>
      <c r="P694" s="64">
        <v>39380</v>
      </c>
      <c r="T694">
        <v>14</v>
      </c>
      <c r="U694">
        <v>14</v>
      </c>
      <c r="V694">
        <v>9</v>
      </c>
      <c r="W694">
        <v>15</v>
      </c>
      <c r="X694" t="s">
        <v>2936</v>
      </c>
      <c r="Y694">
        <v>0</v>
      </c>
      <c r="Z694">
        <v>18</v>
      </c>
      <c r="AA694">
        <v>12</v>
      </c>
      <c r="AD694" t="s">
        <v>479</v>
      </c>
      <c r="AE694">
        <v>42.7</v>
      </c>
      <c r="AF694">
        <v>-84.481999999999999</v>
      </c>
      <c r="AG694" t="s">
        <v>31</v>
      </c>
      <c r="AY694" t="s">
        <v>31</v>
      </c>
      <c r="AZ694" t="s">
        <v>31</v>
      </c>
    </row>
    <row r="695" spans="1:52">
      <c r="A695" t="s">
        <v>2933</v>
      </c>
      <c r="B695" t="s">
        <v>71</v>
      </c>
      <c r="C695" t="s">
        <v>174</v>
      </c>
      <c r="D695" t="s">
        <v>2899</v>
      </c>
      <c r="E695" t="s">
        <v>2900</v>
      </c>
      <c r="F695" t="s">
        <v>2934</v>
      </c>
      <c r="G695" t="s">
        <v>2935</v>
      </c>
      <c r="I695">
        <v>42.7</v>
      </c>
      <c r="J695">
        <v>-75.968000000000004</v>
      </c>
      <c r="L695" t="s">
        <v>2638</v>
      </c>
      <c r="M695">
        <v>2007</v>
      </c>
      <c r="N695" t="s">
        <v>2252</v>
      </c>
      <c r="P695" s="64">
        <v>39380</v>
      </c>
      <c r="T695">
        <v>14</v>
      </c>
      <c r="U695">
        <v>14</v>
      </c>
      <c r="V695">
        <v>9</v>
      </c>
      <c r="W695">
        <v>15</v>
      </c>
      <c r="X695" t="s">
        <v>2936</v>
      </c>
      <c r="Y695">
        <v>0</v>
      </c>
      <c r="Z695">
        <v>27</v>
      </c>
      <c r="AA695">
        <v>12</v>
      </c>
      <c r="AD695" t="s">
        <v>479</v>
      </c>
      <c r="AE695">
        <v>42.7</v>
      </c>
      <c r="AF695">
        <v>-84.481999999999999</v>
      </c>
      <c r="AG695" t="s">
        <v>31</v>
      </c>
      <c r="AY695" t="s">
        <v>31</v>
      </c>
      <c r="AZ695" t="s">
        <v>31</v>
      </c>
    </row>
    <row r="696" spans="1:52">
      <c r="A696" t="s">
        <v>2933</v>
      </c>
      <c r="B696" t="s">
        <v>71</v>
      </c>
      <c r="C696" t="s">
        <v>174</v>
      </c>
      <c r="D696" t="s">
        <v>2899</v>
      </c>
      <c r="E696" t="s">
        <v>2900</v>
      </c>
      <c r="F696" t="s">
        <v>2934</v>
      </c>
      <c r="G696" t="s">
        <v>2935</v>
      </c>
      <c r="I696">
        <v>42.7</v>
      </c>
      <c r="J696">
        <v>-75.968000000000004</v>
      </c>
      <c r="L696" t="s">
        <v>2638</v>
      </c>
      <c r="M696">
        <v>2007</v>
      </c>
      <c r="N696" t="s">
        <v>2252</v>
      </c>
      <c r="P696" s="64">
        <v>39380</v>
      </c>
      <c r="T696">
        <v>14</v>
      </c>
      <c r="U696">
        <v>14</v>
      </c>
      <c r="V696">
        <v>9</v>
      </c>
      <c r="W696">
        <v>15</v>
      </c>
      <c r="X696" t="s">
        <v>2936</v>
      </c>
      <c r="Y696">
        <v>0</v>
      </c>
      <c r="Z696">
        <v>35</v>
      </c>
      <c r="AA696">
        <v>12</v>
      </c>
      <c r="AD696" t="s">
        <v>479</v>
      </c>
      <c r="AE696">
        <v>42.7</v>
      </c>
      <c r="AF696">
        <v>-84.481999999999999</v>
      </c>
      <c r="AG696" t="s">
        <v>31</v>
      </c>
      <c r="AY696" t="s">
        <v>31</v>
      </c>
      <c r="AZ696" t="s">
        <v>31</v>
      </c>
    </row>
    <row r="697" spans="1:52">
      <c r="A697" t="s">
        <v>2933</v>
      </c>
      <c r="B697" t="s">
        <v>71</v>
      </c>
      <c r="C697" t="s">
        <v>174</v>
      </c>
      <c r="D697" t="s">
        <v>2899</v>
      </c>
      <c r="E697" t="s">
        <v>2900</v>
      </c>
      <c r="F697" t="s">
        <v>2934</v>
      </c>
      <c r="G697" t="s">
        <v>2935</v>
      </c>
      <c r="I697">
        <v>42.7</v>
      </c>
      <c r="J697">
        <v>-75.968000000000004</v>
      </c>
      <c r="L697" t="s">
        <v>2638</v>
      </c>
      <c r="M697">
        <v>2007</v>
      </c>
      <c r="N697" t="s">
        <v>2252</v>
      </c>
      <c r="P697" s="64">
        <v>39380</v>
      </c>
      <c r="T697">
        <v>14</v>
      </c>
      <c r="U697">
        <v>14</v>
      </c>
      <c r="V697">
        <v>9</v>
      </c>
      <c r="W697">
        <v>15</v>
      </c>
      <c r="X697" t="s">
        <v>2936</v>
      </c>
      <c r="Y697">
        <v>0</v>
      </c>
      <c r="Z697">
        <v>42</v>
      </c>
      <c r="AA697">
        <v>12</v>
      </c>
      <c r="AD697" t="s">
        <v>479</v>
      </c>
      <c r="AE697">
        <v>42.7</v>
      </c>
      <c r="AF697">
        <v>-84.481999999999999</v>
      </c>
      <c r="AG697" t="s">
        <v>31</v>
      </c>
      <c r="AY697" t="s">
        <v>31</v>
      </c>
      <c r="AZ697" t="s">
        <v>31</v>
      </c>
    </row>
    <row r="698" spans="1:52">
      <c r="A698" t="s">
        <v>2933</v>
      </c>
      <c r="B698" t="s">
        <v>71</v>
      </c>
      <c r="C698" t="s">
        <v>174</v>
      </c>
      <c r="D698" t="s">
        <v>2899</v>
      </c>
      <c r="E698" t="s">
        <v>2900</v>
      </c>
      <c r="F698" t="s">
        <v>2934</v>
      </c>
      <c r="G698" t="s">
        <v>2935</v>
      </c>
      <c r="I698">
        <v>42.7</v>
      </c>
      <c r="J698">
        <v>-75.968000000000004</v>
      </c>
      <c r="L698" t="s">
        <v>2638</v>
      </c>
      <c r="M698">
        <v>2007</v>
      </c>
      <c r="N698" t="s">
        <v>2252</v>
      </c>
      <c r="P698" s="64">
        <v>39380</v>
      </c>
      <c r="T698">
        <v>14</v>
      </c>
      <c r="U698">
        <v>14</v>
      </c>
      <c r="V698">
        <v>9</v>
      </c>
      <c r="W698">
        <v>15</v>
      </c>
      <c r="X698" t="s">
        <v>2936</v>
      </c>
      <c r="Y698">
        <v>0</v>
      </c>
      <c r="Z698">
        <v>49</v>
      </c>
      <c r="AA698">
        <v>12</v>
      </c>
      <c r="AD698" t="s">
        <v>479</v>
      </c>
      <c r="AE698">
        <v>42.7</v>
      </c>
      <c r="AF698">
        <v>-84.481999999999999</v>
      </c>
      <c r="AG698" t="s">
        <v>31</v>
      </c>
      <c r="AY698" t="s">
        <v>31</v>
      </c>
      <c r="AZ698" t="s">
        <v>31</v>
      </c>
    </row>
    <row r="699" spans="1:52">
      <c r="A699" t="s">
        <v>2933</v>
      </c>
      <c r="B699" t="s">
        <v>71</v>
      </c>
      <c r="C699" t="s">
        <v>174</v>
      </c>
      <c r="D699" t="s">
        <v>2899</v>
      </c>
      <c r="E699" t="s">
        <v>2900</v>
      </c>
      <c r="F699" t="s">
        <v>2934</v>
      </c>
      <c r="G699" t="s">
        <v>2935</v>
      </c>
      <c r="I699">
        <v>42.7</v>
      </c>
      <c r="J699">
        <v>-75.968000000000004</v>
      </c>
      <c r="L699" t="s">
        <v>2638</v>
      </c>
      <c r="M699">
        <v>2007</v>
      </c>
      <c r="N699" t="s">
        <v>2252</v>
      </c>
      <c r="P699" s="64">
        <v>39380</v>
      </c>
      <c r="T699">
        <v>14</v>
      </c>
      <c r="U699">
        <v>14</v>
      </c>
      <c r="V699">
        <v>9</v>
      </c>
      <c r="W699">
        <v>15</v>
      </c>
      <c r="X699" t="s">
        <v>2936</v>
      </c>
      <c r="Y699">
        <v>0.44500000000000001</v>
      </c>
      <c r="Z699">
        <v>62</v>
      </c>
      <c r="AA699">
        <v>12</v>
      </c>
      <c r="AD699" t="s">
        <v>479</v>
      </c>
      <c r="AE699">
        <v>42.7</v>
      </c>
      <c r="AF699">
        <v>-84.481999999999999</v>
      </c>
      <c r="AG699" t="s">
        <v>31</v>
      </c>
      <c r="AY699" t="s">
        <v>31</v>
      </c>
      <c r="AZ699" t="s">
        <v>31</v>
      </c>
    </row>
    <row r="700" spans="1:52">
      <c r="A700" t="s">
        <v>2933</v>
      </c>
      <c r="B700" t="s">
        <v>71</v>
      </c>
      <c r="C700" t="s">
        <v>174</v>
      </c>
      <c r="D700" t="s">
        <v>2899</v>
      </c>
      <c r="E700" t="s">
        <v>2900</v>
      </c>
      <c r="F700" t="s">
        <v>2934</v>
      </c>
      <c r="G700" t="s">
        <v>2935</v>
      </c>
      <c r="I700">
        <v>42.7</v>
      </c>
      <c r="J700">
        <v>-75.968000000000004</v>
      </c>
      <c r="L700" t="s">
        <v>2638</v>
      </c>
      <c r="M700">
        <v>2007</v>
      </c>
      <c r="N700" t="s">
        <v>2252</v>
      </c>
      <c r="P700" s="64">
        <v>39380</v>
      </c>
      <c r="T700">
        <v>14</v>
      </c>
      <c r="U700">
        <v>14</v>
      </c>
      <c r="V700">
        <v>9</v>
      </c>
      <c r="W700">
        <v>15</v>
      </c>
      <c r="X700" t="s">
        <v>2936</v>
      </c>
      <c r="Y700">
        <v>0.44500000000000001</v>
      </c>
      <c r="Z700">
        <v>70</v>
      </c>
      <c r="AA700">
        <v>12</v>
      </c>
      <c r="AD700" t="s">
        <v>479</v>
      </c>
      <c r="AE700">
        <v>42.7</v>
      </c>
      <c r="AF700">
        <v>-84.481999999999999</v>
      </c>
      <c r="AG700" t="s">
        <v>31</v>
      </c>
      <c r="AY700" t="s">
        <v>31</v>
      </c>
      <c r="AZ700" t="s">
        <v>31</v>
      </c>
    </row>
    <row r="701" spans="1:52">
      <c r="A701" t="s">
        <v>2933</v>
      </c>
      <c r="B701" t="s">
        <v>71</v>
      </c>
      <c r="C701" t="s">
        <v>174</v>
      </c>
      <c r="D701" t="s">
        <v>2899</v>
      </c>
      <c r="E701" t="s">
        <v>2900</v>
      </c>
      <c r="F701" t="s">
        <v>2934</v>
      </c>
      <c r="G701" t="s">
        <v>2935</v>
      </c>
      <c r="I701">
        <v>42.7</v>
      </c>
      <c r="J701">
        <v>-75.968000000000004</v>
      </c>
      <c r="L701" t="s">
        <v>2638</v>
      </c>
      <c r="M701">
        <v>2007</v>
      </c>
      <c r="N701" t="s">
        <v>2252</v>
      </c>
      <c r="P701" s="64">
        <v>39380</v>
      </c>
      <c r="T701">
        <v>14</v>
      </c>
      <c r="U701">
        <v>14</v>
      </c>
      <c r="V701">
        <v>9</v>
      </c>
      <c r="W701">
        <v>15</v>
      </c>
      <c r="X701" t="s">
        <v>2936</v>
      </c>
      <c r="Y701">
        <v>0.44500000000000001</v>
      </c>
      <c r="Z701">
        <v>79</v>
      </c>
      <c r="AA701">
        <v>12</v>
      </c>
      <c r="AD701" t="s">
        <v>479</v>
      </c>
      <c r="AE701">
        <v>42.7</v>
      </c>
      <c r="AF701">
        <v>-84.481999999999999</v>
      </c>
      <c r="AG701" t="s">
        <v>31</v>
      </c>
      <c r="AY701" t="s">
        <v>31</v>
      </c>
      <c r="AZ701" t="s">
        <v>31</v>
      </c>
    </row>
    <row r="702" spans="1:52">
      <c r="A702" t="s">
        <v>2933</v>
      </c>
      <c r="B702" t="s">
        <v>71</v>
      </c>
      <c r="C702" t="s">
        <v>174</v>
      </c>
      <c r="D702" t="s">
        <v>2899</v>
      </c>
      <c r="E702" t="s">
        <v>2900</v>
      </c>
      <c r="F702" t="s">
        <v>2934</v>
      </c>
      <c r="G702" t="s">
        <v>2935</v>
      </c>
      <c r="I702">
        <v>42.7</v>
      </c>
      <c r="J702">
        <v>-75.968000000000004</v>
      </c>
      <c r="L702" t="s">
        <v>2638</v>
      </c>
      <c r="M702">
        <v>2007</v>
      </c>
      <c r="N702" t="s">
        <v>2252</v>
      </c>
      <c r="P702" s="64">
        <v>39380</v>
      </c>
      <c r="T702">
        <v>14</v>
      </c>
      <c r="U702">
        <v>14</v>
      </c>
      <c r="V702">
        <v>9</v>
      </c>
      <c r="W702">
        <v>15</v>
      </c>
      <c r="X702" t="s">
        <v>2936</v>
      </c>
      <c r="Y702">
        <v>0.16700000000000001</v>
      </c>
      <c r="Z702">
        <v>92</v>
      </c>
      <c r="AA702">
        <v>12</v>
      </c>
      <c r="AD702" t="s">
        <v>479</v>
      </c>
      <c r="AE702">
        <v>42.7</v>
      </c>
      <c r="AF702">
        <v>-84.481999999999999</v>
      </c>
      <c r="AG702" t="s">
        <v>31</v>
      </c>
      <c r="AY702" t="s">
        <v>31</v>
      </c>
      <c r="AZ702" t="s">
        <v>31</v>
      </c>
    </row>
    <row r="703" spans="1:52">
      <c r="A703" t="s">
        <v>2933</v>
      </c>
      <c r="B703" t="s">
        <v>71</v>
      </c>
      <c r="C703" t="s">
        <v>174</v>
      </c>
      <c r="D703" t="s">
        <v>2899</v>
      </c>
      <c r="E703" t="s">
        <v>2900</v>
      </c>
      <c r="F703" t="s">
        <v>2934</v>
      </c>
      <c r="G703" t="s">
        <v>2935</v>
      </c>
      <c r="I703">
        <v>42.7</v>
      </c>
      <c r="J703">
        <v>-75.968000000000004</v>
      </c>
      <c r="L703" t="s">
        <v>2638</v>
      </c>
      <c r="M703">
        <v>2007</v>
      </c>
      <c r="N703" t="s">
        <v>2252</v>
      </c>
      <c r="P703" s="64">
        <v>39380</v>
      </c>
      <c r="T703">
        <v>14</v>
      </c>
      <c r="U703">
        <v>14</v>
      </c>
      <c r="V703">
        <v>9</v>
      </c>
      <c r="W703">
        <v>15</v>
      </c>
      <c r="X703" t="s">
        <v>2936</v>
      </c>
      <c r="Y703">
        <v>0.33400000000000002</v>
      </c>
      <c r="Z703">
        <v>105</v>
      </c>
      <c r="AA703">
        <v>12</v>
      </c>
      <c r="AD703" t="s">
        <v>479</v>
      </c>
      <c r="AE703">
        <v>42.7</v>
      </c>
      <c r="AF703">
        <v>-84.481999999999999</v>
      </c>
      <c r="AG703" t="s">
        <v>31</v>
      </c>
      <c r="AY703" t="s">
        <v>31</v>
      </c>
      <c r="AZ703" t="s">
        <v>31</v>
      </c>
    </row>
    <row r="704" spans="1:52">
      <c r="A704" t="s">
        <v>2933</v>
      </c>
      <c r="B704" t="s">
        <v>71</v>
      </c>
      <c r="C704" t="s">
        <v>174</v>
      </c>
      <c r="D704" t="s">
        <v>2899</v>
      </c>
      <c r="E704" t="s">
        <v>2900</v>
      </c>
      <c r="F704" t="s">
        <v>2934</v>
      </c>
      <c r="G704" t="s">
        <v>2935</v>
      </c>
      <c r="I704">
        <v>42.7</v>
      </c>
      <c r="J704">
        <v>-75.968000000000004</v>
      </c>
      <c r="L704" t="s">
        <v>2638</v>
      </c>
      <c r="M704">
        <v>2007</v>
      </c>
      <c r="N704" t="s">
        <v>2252</v>
      </c>
      <c r="P704" s="64">
        <v>39380</v>
      </c>
      <c r="T704">
        <v>14</v>
      </c>
      <c r="U704">
        <v>14</v>
      </c>
      <c r="V704">
        <v>9</v>
      </c>
      <c r="W704">
        <v>15</v>
      </c>
      <c r="X704" t="s">
        <v>2936</v>
      </c>
      <c r="Y704">
        <v>0.39</v>
      </c>
      <c r="Z704">
        <v>117</v>
      </c>
      <c r="AA704">
        <v>12</v>
      </c>
      <c r="AD704" t="s">
        <v>479</v>
      </c>
      <c r="AE704">
        <v>42.7</v>
      </c>
      <c r="AF704">
        <v>-84.481999999999999</v>
      </c>
      <c r="AG704" t="s">
        <v>31</v>
      </c>
      <c r="AY704" t="s">
        <v>31</v>
      </c>
      <c r="AZ704" t="s">
        <v>31</v>
      </c>
    </row>
    <row r="705" spans="1:52">
      <c r="A705" t="s">
        <v>2933</v>
      </c>
      <c r="B705" t="s">
        <v>71</v>
      </c>
      <c r="C705" t="s">
        <v>174</v>
      </c>
      <c r="D705" t="s">
        <v>2899</v>
      </c>
      <c r="E705" t="s">
        <v>2900</v>
      </c>
      <c r="F705" t="s">
        <v>2934</v>
      </c>
      <c r="G705" t="s">
        <v>2935</v>
      </c>
      <c r="I705">
        <v>42.7</v>
      </c>
      <c r="J705">
        <v>-75.968000000000004</v>
      </c>
      <c r="L705" t="s">
        <v>2638</v>
      </c>
      <c r="M705">
        <v>2007</v>
      </c>
      <c r="N705" t="s">
        <v>2252</v>
      </c>
      <c r="P705" s="64">
        <v>39380</v>
      </c>
      <c r="T705">
        <v>14</v>
      </c>
      <c r="U705">
        <v>14</v>
      </c>
      <c r="V705">
        <v>9</v>
      </c>
      <c r="W705">
        <v>15</v>
      </c>
      <c r="X705" t="s">
        <v>2936</v>
      </c>
      <c r="Y705">
        <v>0.66800000000000004</v>
      </c>
      <c r="Z705">
        <v>131</v>
      </c>
      <c r="AA705">
        <v>12</v>
      </c>
      <c r="AD705" t="s">
        <v>479</v>
      </c>
      <c r="AE705">
        <v>42.7</v>
      </c>
      <c r="AF705">
        <v>-84.481999999999999</v>
      </c>
      <c r="AG705" t="s">
        <v>31</v>
      </c>
      <c r="AY705" t="s">
        <v>31</v>
      </c>
      <c r="AZ705" t="s">
        <v>31</v>
      </c>
    </row>
    <row r="706" spans="1:52">
      <c r="A706" t="s">
        <v>2933</v>
      </c>
      <c r="B706" t="s">
        <v>71</v>
      </c>
      <c r="C706" t="s">
        <v>174</v>
      </c>
      <c r="D706" t="s">
        <v>2899</v>
      </c>
      <c r="E706" t="s">
        <v>2900</v>
      </c>
      <c r="F706" t="s">
        <v>2934</v>
      </c>
      <c r="G706" t="s">
        <v>2935</v>
      </c>
      <c r="I706">
        <v>42.7</v>
      </c>
      <c r="J706">
        <v>-75.968000000000004</v>
      </c>
      <c r="L706" t="s">
        <v>2638</v>
      </c>
      <c r="M706">
        <v>2007</v>
      </c>
      <c r="N706" t="s">
        <v>2252</v>
      </c>
      <c r="P706" s="64">
        <v>39380</v>
      </c>
      <c r="T706">
        <v>14</v>
      </c>
      <c r="U706">
        <v>14</v>
      </c>
      <c r="V706">
        <v>9</v>
      </c>
      <c r="W706">
        <v>15</v>
      </c>
      <c r="X706" t="s">
        <v>2936</v>
      </c>
      <c r="Y706">
        <v>1.8919999999999999</v>
      </c>
      <c r="Z706">
        <v>144</v>
      </c>
      <c r="AA706">
        <v>12</v>
      </c>
      <c r="AD706" t="s">
        <v>479</v>
      </c>
      <c r="AE706">
        <v>42.7</v>
      </c>
      <c r="AF706">
        <v>-84.481999999999999</v>
      </c>
      <c r="AG706" t="s">
        <v>31</v>
      </c>
      <c r="AY706" t="s">
        <v>31</v>
      </c>
      <c r="AZ706" t="s">
        <v>31</v>
      </c>
    </row>
    <row r="707" spans="1:52">
      <c r="A707" t="s">
        <v>2933</v>
      </c>
      <c r="B707" t="s">
        <v>71</v>
      </c>
      <c r="C707" t="s">
        <v>174</v>
      </c>
      <c r="D707" t="s">
        <v>2899</v>
      </c>
      <c r="E707" t="s">
        <v>2900</v>
      </c>
      <c r="F707" t="s">
        <v>2934</v>
      </c>
      <c r="G707" t="s">
        <v>2935</v>
      </c>
      <c r="I707">
        <v>42.7</v>
      </c>
      <c r="J707">
        <v>-75.968000000000004</v>
      </c>
      <c r="L707" t="s">
        <v>2638</v>
      </c>
      <c r="M707">
        <v>2007</v>
      </c>
      <c r="N707" t="s">
        <v>2252</v>
      </c>
      <c r="P707" s="64">
        <v>39380</v>
      </c>
      <c r="T707">
        <v>14</v>
      </c>
      <c r="U707">
        <v>14</v>
      </c>
      <c r="V707">
        <v>9</v>
      </c>
      <c r="W707">
        <v>15</v>
      </c>
      <c r="X707" t="s">
        <v>2936</v>
      </c>
      <c r="Y707">
        <v>2.56</v>
      </c>
      <c r="Z707">
        <v>152</v>
      </c>
      <c r="AA707">
        <v>12</v>
      </c>
      <c r="AD707" t="s">
        <v>479</v>
      </c>
      <c r="AE707">
        <v>42.7</v>
      </c>
      <c r="AF707">
        <v>-84.481999999999999</v>
      </c>
      <c r="AG707" t="s">
        <v>31</v>
      </c>
      <c r="AY707" t="s">
        <v>31</v>
      </c>
      <c r="AZ707" t="s">
        <v>31</v>
      </c>
    </row>
    <row r="708" spans="1:52">
      <c r="A708" t="s">
        <v>2933</v>
      </c>
      <c r="B708" t="s">
        <v>71</v>
      </c>
      <c r="C708" t="s">
        <v>174</v>
      </c>
      <c r="D708" t="s">
        <v>2899</v>
      </c>
      <c r="E708" t="s">
        <v>2900</v>
      </c>
      <c r="F708" t="s">
        <v>2934</v>
      </c>
      <c r="G708" t="s">
        <v>2935</v>
      </c>
      <c r="I708">
        <v>42.7</v>
      </c>
      <c r="J708">
        <v>-75.968000000000004</v>
      </c>
      <c r="L708" t="s">
        <v>2638</v>
      </c>
      <c r="M708">
        <v>2007</v>
      </c>
      <c r="N708" t="s">
        <v>2252</v>
      </c>
      <c r="P708" s="64">
        <v>39380</v>
      </c>
      <c r="T708">
        <v>14</v>
      </c>
      <c r="U708">
        <v>14</v>
      </c>
      <c r="V708">
        <v>9</v>
      </c>
      <c r="W708">
        <v>15</v>
      </c>
      <c r="X708" t="s">
        <v>2936</v>
      </c>
      <c r="Y708">
        <v>3.0049999999999999</v>
      </c>
      <c r="Z708">
        <v>165</v>
      </c>
      <c r="AA708">
        <v>12</v>
      </c>
      <c r="AD708" t="s">
        <v>479</v>
      </c>
      <c r="AE708">
        <v>42.7</v>
      </c>
      <c r="AF708">
        <v>-84.481999999999999</v>
      </c>
      <c r="AG708" t="s">
        <v>31</v>
      </c>
      <c r="AY708" t="s">
        <v>31</v>
      </c>
      <c r="AZ708" t="s">
        <v>31</v>
      </c>
    </row>
    <row r="709" spans="1:52">
      <c r="A709" t="s">
        <v>2933</v>
      </c>
      <c r="B709" t="s">
        <v>71</v>
      </c>
      <c r="C709" t="s">
        <v>174</v>
      </c>
      <c r="D709" t="s">
        <v>2899</v>
      </c>
      <c r="E709" t="s">
        <v>2900</v>
      </c>
      <c r="F709" t="s">
        <v>2934</v>
      </c>
      <c r="G709" t="s">
        <v>2935</v>
      </c>
      <c r="I709">
        <v>42.7</v>
      </c>
      <c r="J709">
        <v>-75.968000000000004</v>
      </c>
      <c r="L709" t="s">
        <v>2638</v>
      </c>
      <c r="M709">
        <v>2007</v>
      </c>
      <c r="N709" t="s">
        <v>2252</v>
      </c>
      <c r="P709" s="64">
        <v>39380</v>
      </c>
      <c r="T709">
        <v>14</v>
      </c>
      <c r="U709">
        <v>14</v>
      </c>
      <c r="V709">
        <v>9</v>
      </c>
      <c r="W709">
        <v>15</v>
      </c>
      <c r="X709" t="s">
        <v>2936</v>
      </c>
      <c r="Y709">
        <v>4.952</v>
      </c>
      <c r="Z709">
        <v>177</v>
      </c>
      <c r="AA709">
        <v>12</v>
      </c>
      <c r="AD709" t="s">
        <v>479</v>
      </c>
      <c r="AE709">
        <v>42.7</v>
      </c>
      <c r="AF709">
        <v>-84.481999999999999</v>
      </c>
      <c r="AG709" t="s">
        <v>31</v>
      </c>
      <c r="AY709" t="s">
        <v>31</v>
      </c>
      <c r="AZ709" t="s">
        <v>31</v>
      </c>
    </row>
    <row r="710" spans="1:52">
      <c r="A710" t="s">
        <v>2933</v>
      </c>
      <c r="B710" t="s">
        <v>71</v>
      </c>
      <c r="C710" t="s">
        <v>174</v>
      </c>
      <c r="D710" t="s">
        <v>2899</v>
      </c>
      <c r="E710" t="s">
        <v>2900</v>
      </c>
      <c r="F710" t="s">
        <v>2934</v>
      </c>
      <c r="G710" t="s">
        <v>2935</v>
      </c>
      <c r="I710">
        <v>42.7</v>
      </c>
      <c r="J710">
        <v>-75.968000000000004</v>
      </c>
      <c r="L710" t="s">
        <v>2638</v>
      </c>
      <c r="M710">
        <v>2007</v>
      </c>
      <c r="N710" t="s">
        <v>2252</v>
      </c>
      <c r="P710" s="64">
        <v>39380</v>
      </c>
      <c r="T710">
        <v>14</v>
      </c>
      <c r="U710">
        <v>14</v>
      </c>
      <c r="V710">
        <v>16</v>
      </c>
      <c r="W710">
        <v>8</v>
      </c>
      <c r="X710" t="s">
        <v>2936</v>
      </c>
      <c r="Y710">
        <v>0</v>
      </c>
      <c r="Z710">
        <v>7</v>
      </c>
      <c r="AA710">
        <v>12</v>
      </c>
      <c r="AD710" t="s">
        <v>479</v>
      </c>
      <c r="AE710">
        <v>42.7</v>
      </c>
      <c r="AF710">
        <v>-84.481999999999999</v>
      </c>
      <c r="AG710" t="s">
        <v>31</v>
      </c>
      <c r="AY710" t="s">
        <v>31</v>
      </c>
      <c r="AZ710" t="s">
        <v>31</v>
      </c>
    </row>
    <row r="711" spans="1:52">
      <c r="A711" t="s">
        <v>2933</v>
      </c>
      <c r="B711" t="s">
        <v>71</v>
      </c>
      <c r="C711" t="s">
        <v>174</v>
      </c>
      <c r="D711" t="s">
        <v>2899</v>
      </c>
      <c r="E711" t="s">
        <v>2900</v>
      </c>
      <c r="F711" t="s">
        <v>2934</v>
      </c>
      <c r="G711" t="s">
        <v>2935</v>
      </c>
      <c r="I711">
        <v>42.7</v>
      </c>
      <c r="J711">
        <v>-75.968000000000004</v>
      </c>
      <c r="L711" t="s">
        <v>2638</v>
      </c>
      <c r="M711">
        <v>2007</v>
      </c>
      <c r="N711" t="s">
        <v>2252</v>
      </c>
      <c r="P711" s="64">
        <v>39380</v>
      </c>
      <c r="T711">
        <v>14</v>
      </c>
      <c r="U711">
        <v>14</v>
      </c>
      <c r="V711">
        <v>16</v>
      </c>
      <c r="W711">
        <v>8</v>
      </c>
      <c r="X711" t="s">
        <v>2936</v>
      </c>
      <c r="Y711">
        <v>0</v>
      </c>
      <c r="Z711">
        <v>18</v>
      </c>
      <c r="AA711">
        <v>12</v>
      </c>
      <c r="AD711" t="s">
        <v>479</v>
      </c>
      <c r="AE711">
        <v>42.7</v>
      </c>
      <c r="AF711">
        <v>-84.481999999999999</v>
      </c>
      <c r="AG711" t="s">
        <v>31</v>
      </c>
      <c r="AY711" t="s">
        <v>31</v>
      </c>
      <c r="AZ711" t="s">
        <v>31</v>
      </c>
    </row>
    <row r="712" spans="1:52">
      <c r="A712" t="s">
        <v>2933</v>
      </c>
      <c r="B712" t="s">
        <v>71</v>
      </c>
      <c r="C712" t="s">
        <v>174</v>
      </c>
      <c r="D712" t="s">
        <v>2899</v>
      </c>
      <c r="E712" t="s">
        <v>2900</v>
      </c>
      <c r="F712" t="s">
        <v>2934</v>
      </c>
      <c r="G712" t="s">
        <v>2935</v>
      </c>
      <c r="I712">
        <v>42.7</v>
      </c>
      <c r="J712">
        <v>-75.968000000000004</v>
      </c>
      <c r="L712" t="s">
        <v>2638</v>
      </c>
      <c r="M712">
        <v>2007</v>
      </c>
      <c r="N712" t="s">
        <v>2252</v>
      </c>
      <c r="P712" s="64">
        <v>39380</v>
      </c>
      <c r="T712">
        <v>14</v>
      </c>
      <c r="U712">
        <v>14</v>
      </c>
      <c r="V712">
        <v>16</v>
      </c>
      <c r="W712">
        <v>8</v>
      </c>
      <c r="X712" t="s">
        <v>2936</v>
      </c>
      <c r="Y712">
        <v>0</v>
      </c>
      <c r="Z712">
        <v>27</v>
      </c>
      <c r="AA712">
        <v>12</v>
      </c>
      <c r="AD712" t="s">
        <v>479</v>
      </c>
      <c r="AE712">
        <v>42.7</v>
      </c>
      <c r="AF712">
        <v>-84.481999999999999</v>
      </c>
      <c r="AG712" t="s">
        <v>31</v>
      </c>
      <c r="AY712" t="s">
        <v>31</v>
      </c>
      <c r="AZ712" t="s">
        <v>31</v>
      </c>
    </row>
    <row r="713" spans="1:52">
      <c r="A713" t="s">
        <v>2933</v>
      </c>
      <c r="B713" t="s">
        <v>71</v>
      </c>
      <c r="C713" t="s">
        <v>174</v>
      </c>
      <c r="D713" t="s">
        <v>2899</v>
      </c>
      <c r="E713" t="s">
        <v>2900</v>
      </c>
      <c r="F713" t="s">
        <v>2934</v>
      </c>
      <c r="G713" t="s">
        <v>2935</v>
      </c>
      <c r="I713">
        <v>42.7</v>
      </c>
      <c r="J713">
        <v>-75.968000000000004</v>
      </c>
      <c r="L713" t="s">
        <v>2638</v>
      </c>
      <c r="M713">
        <v>2007</v>
      </c>
      <c r="N713" t="s">
        <v>2252</v>
      </c>
      <c r="P713" s="64">
        <v>39380</v>
      </c>
      <c r="T713">
        <v>14</v>
      </c>
      <c r="U713">
        <v>14</v>
      </c>
      <c r="V713">
        <v>16</v>
      </c>
      <c r="W713">
        <v>8</v>
      </c>
      <c r="X713" t="s">
        <v>2936</v>
      </c>
      <c r="Y713">
        <v>0</v>
      </c>
      <c r="Z713">
        <v>35</v>
      </c>
      <c r="AA713">
        <v>12</v>
      </c>
      <c r="AD713" t="s">
        <v>479</v>
      </c>
      <c r="AE713">
        <v>42.7</v>
      </c>
      <c r="AF713">
        <v>-84.481999999999999</v>
      </c>
      <c r="AG713" t="s">
        <v>31</v>
      </c>
      <c r="AY713" t="s">
        <v>31</v>
      </c>
      <c r="AZ713" t="s">
        <v>31</v>
      </c>
    </row>
    <row r="714" spans="1:52">
      <c r="A714" t="s">
        <v>2933</v>
      </c>
      <c r="B714" t="s">
        <v>71</v>
      </c>
      <c r="C714" t="s">
        <v>174</v>
      </c>
      <c r="D714" t="s">
        <v>2899</v>
      </c>
      <c r="E714" t="s">
        <v>2900</v>
      </c>
      <c r="F714" t="s">
        <v>2934</v>
      </c>
      <c r="G714" t="s">
        <v>2935</v>
      </c>
      <c r="I714">
        <v>42.7</v>
      </c>
      <c r="J714">
        <v>-75.968000000000004</v>
      </c>
      <c r="L714" t="s">
        <v>2638</v>
      </c>
      <c r="M714">
        <v>2007</v>
      </c>
      <c r="N714" t="s">
        <v>2252</v>
      </c>
      <c r="P714" s="64">
        <v>39380</v>
      </c>
      <c r="T714">
        <v>14</v>
      </c>
      <c r="U714">
        <v>14</v>
      </c>
      <c r="V714">
        <v>16</v>
      </c>
      <c r="W714">
        <v>8</v>
      </c>
      <c r="X714" t="s">
        <v>2936</v>
      </c>
      <c r="Y714">
        <v>0</v>
      </c>
      <c r="Z714">
        <v>42</v>
      </c>
      <c r="AA714">
        <v>12</v>
      </c>
      <c r="AD714" t="s">
        <v>479</v>
      </c>
      <c r="AE714">
        <v>42.7</v>
      </c>
      <c r="AF714">
        <v>-84.481999999999999</v>
      </c>
      <c r="AG714" t="s">
        <v>31</v>
      </c>
      <c r="AY714" t="s">
        <v>31</v>
      </c>
      <c r="AZ714" t="s">
        <v>31</v>
      </c>
    </row>
    <row r="715" spans="1:52">
      <c r="A715" t="s">
        <v>2933</v>
      </c>
      <c r="B715" t="s">
        <v>71</v>
      </c>
      <c r="C715" t="s">
        <v>174</v>
      </c>
      <c r="D715" t="s">
        <v>2899</v>
      </c>
      <c r="E715" t="s">
        <v>2900</v>
      </c>
      <c r="F715" t="s">
        <v>2934</v>
      </c>
      <c r="G715" t="s">
        <v>2935</v>
      </c>
      <c r="I715">
        <v>42.7</v>
      </c>
      <c r="J715">
        <v>-75.968000000000004</v>
      </c>
      <c r="L715" t="s">
        <v>2638</v>
      </c>
      <c r="M715">
        <v>2007</v>
      </c>
      <c r="N715" t="s">
        <v>2252</v>
      </c>
      <c r="P715" s="64">
        <v>39380</v>
      </c>
      <c r="T715">
        <v>14</v>
      </c>
      <c r="U715">
        <v>14</v>
      </c>
      <c r="V715">
        <v>16</v>
      </c>
      <c r="W715">
        <v>8</v>
      </c>
      <c r="X715" t="s">
        <v>2936</v>
      </c>
      <c r="Y715">
        <v>0</v>
      </c>
      <c r="Z715">
        <v>49</v>
      </c>
      <c r="AA715">
        <v>12</v>
      </c>
      <c r="AD715" t="s">
        <v>479</v>
      </c>
      <c r="AE715">
        <v>42.7</v>
      </c>
      <c r="AF715">
        <v>-84.481999999999999</v>
      </c>
      <c r="AG715" t="s">
        <v>31</v>
      </c>
      <c r="AY715" t="s">
        <v>31</v>
      </c>
      <c r="AZ715" t="s">
        <v>31</v>
      </c>
    </row>
    <row r="716" spans="1:52">
      <c r="A716" t="s">
        <v>2933</v>
      </c>
      <c r="B716" t="s">
        <v>71</v>
      </c>
      <c r="C716" t="s">
        <v>174</v>
      </c>
      <c r="D716" t="s">
        <v>2899</v>
      </c>
      <c r="E716" t="s">
        <v>2900</v>
      </c>
      <c r="F716" t="s">
        <v>2934</v>
      </c>
      <c r="G716" t="s">
        <v>2935</v>
      </c>
      <c r="I716">
        <v>42.7</v>
      </c>
      <c r="J716">
        <v>-75.968000000000004</v>
      </c>
      <c r="L716" t="s">
        <v>2638</v>
      </c>
      <c r="M716">
        <v>2007</v>
      </c>
      <c r="N716" t="s">
        <v>2252</v>
      </c>
      <c r="P716" s="64">
        <v>39380</v>
      </c>
      <c r="T716">
        <v>14</v>
      </c>
      <c r="U716">
        <v>14</v>
      </c>
      <c r="V716">
        <v>16</v>
      </c>
      <c r="W716">
        <v>8</v>
      </c>
      <c r="X716" t="s">
        <v>2936</v>
      </c>
      <c r="Y716">
        <v>0</v>
      </c>
      <c r="Z716">
        <v>62</v>
      </c>
      <c r="AA716">
        <v>12</v>
      </c>
      <c r="AD716" t="s">
        <v>479</v>
      </c>
      <c r="AE716">
        <v>42.7</v>
      </c>
      <c r="AF716">
        <v>-84.481999999999999</v>
      </c>
      <c r="AG716" t="s">
        <v>31</v>
      </c>
      <c r="AY716" t="s">
        <v>31</v>
      </c>
      <c r="AZ716" t="s">
        <v>31</v>
      </c>
    </row>
    <row r="717" spans="1:52">
      <c r="A717" t="s">
        <v>2933</v>
      </c>
      <c r="B717" t="s">
        <v>71</v>
      </c>
      <c r="C717" t="s">
        <v>174</v>
      </c>
      <c r="D717" t="s">
        <v>2899</v>
      </c>
      <c r="E717" t="s">
        <v>2900</v>
      </c>
      <c r="F717" t="s">
        <v>2934</v>
      </c>
      <c r="G717" t="s">
        <v>2935</v>
      </c>
      <c r="I717">
        <v>42.7</v>
      </c>
      <c r="J717">
        <v>-75.968000000000004</v>
      </c>
      <c r="L717" t="s">
        <v>2638</v>
      </c>
      <c r="M717">
        <v>2007</v>
      </c>
      <c r="N717" t="s">
        <v>2252</v>
      </c>
      <c r="P717" s="64">
        <v>39380</v>
      </c>
      <c r="T717">
        <v>14</v>
      </c>
      <c r="U717">
        <v>14</v>
      </c>
      <c r="V717">
        <v>16</v>
      </c>
      <c r="W717">
        <v>8</v>
      </c>
      <c r="X717" t="s">
        <v>2936</v>
      </c>
      <c r="Y717">
        <v>0</v>
      </c>
      <c r="Z717">
        <v>70</v>
      </c>
      <c r="AA717">
        <v>12</v>
      </c>
      <c r="AD717" t="s">
        <v>479</v>
      </c>
      <c r="AE717">
        <v>42.7</v>
      </c>
      <c r="AF717">
        <v>-84.481999999999999</v>
      </c>
      <c r="AG717" t="s">
        <v>31</v>
      </c>
      <c r="AY717" t="s">
        <v>31</v>
      </c>
      <c r="AZ717" t="s">
        <v>31</v>
      </c>
    </row>
    <row r="718" spans="1:52">
      <c r="A718" t="s">
        <v>2933</v>
      </c>
      <c r="B718" t="s">
        <v>71</v>
      </c>
      <c r="C718" t="s">
        <v>174</v>
      </c>
      <c r="D718" t="s">
        <v>2899</v>
      </c>
      <c r="E718" t="s">
        <v>2900</v>
      </c>
      <c r="F718" t="s">
        <v>2934</v>
      </c>
      <c r="G718" t="s">
        <v>2935</v>
      </c>
      <c r="I718">
        <v>42.7</v>
      </c>
      <c r="J718">
        <v>-75.968000000000004</v>
      </c>
      <c r="L718" t="s">
        <v>2638</v>
      </c>
      <c r="M718">
        <v>2007</v>
      </c>
      <c r="N718" t="s">
        <v>2252</v>
      </c>
      <c r="P718" s="64">
        <v>39380</v>
      </c>
      <c r="T718">
        <v>14</v>
      </c>
      <c r="U718">
        <v>14</v>
      </c>
      <c r="V718">
        <v>16</v>
      </c>
      <c r="W718">
        <v>8</v>
      </c>
      <c r="X718" t="s">
        <v>2936</v>
      </c>
      <c r="Y718">
        <v>0</v>
      </c>
      <c r="Z718">
        <v>79</v>
      </c>
      <c r="AA718">
        <v>12</v>
      </c>
      <c r="AD718" t="s">
        <v>479</v>
      </c>
      <c r="AE718">
        <v>42.7</v>
      </c>
      <c r="AF718">
        <v>-84.481999999999999</v>
      </c>
      <c r="AG718" t="s">
        <v>31</v>
      </c>
      <c r="AY718" t="s">
        <v>31</v>
      </c>
      <c r="AZ718" t="s">
        <v>31</v>
      </c>
    </row>
    <row r="719" spans="1:52">
      <c r="A719" t="s">
        <v>2933</v>
      </c>
      <c r="B719" t="s">
        <v>71</v>
      </c>
      <c r="C719" t="s">
        <v>174</v>
      </c>
      <c r="D719" t="s">
        <v>2899</v>
      </c>
      <c r="E719" t="s">
        <v>2900</v>
      </c>
      <c r="F719" t="s">
        <v>2934</v>
      </c>
      <c r="G719" t="s">
        <v>2935</v>
      </c>
      <c r="I719">
        <v>42.7</v>
      </c>
      <c r="J719">
        <v>-75.968000000000004</v>
      </c>
      <c r="L719" t="s">
        <v>2638</v>
      </c>
      <c r="M719">
        <v>2007</v>
      </c>
      <c r="N719" t="s">
        <v>2252</v>
      </c>
      <c r="P719" s="64">
        <v>39380</v>
      </c>
      <c r="T719">
        <v>14</v>
      </c>
      <c r="U719">
        <v>14</v>
      </c>
      <c r="V719">
        <v>16</v>
      </c>
      <c r="W719">
        <v>8</v>
      </c>
      <c r="X719" t="s">
        <v>2936</v>
      </c>
      <c r="Y719">
        <v>0</v>
      </c>
      <c r="Z719">
        <v>92</v>
      </c>
      <c r="AA719">
        <v>12</v>
      </c>
      <c r="AD719" t="s">
        <v>479</v>
      </c>
      <c r="AE719">
        <v>42.7</v>
      </c>
      <c r="AF719">
        <v>-84.481999999999999</v>
      </c>
      <c r="AG719" t="s">
        <v>31</v>
      </c>
      <c r="AY719" t="s">
        <v>31</v>
      </c>
      <c r="AZ719" t="s">
        <v>31</v>
      </c>
    </row>
    <row r="720" spans="1:52">
      <c r="A720" t="s">
        <v>2933</v>
      </c>
      <c r="B720" t="s">
        <v>71</v>
      </c>
      <c r="C720" t="s">
        <v>174</v>
      </c>
      <c r="D720" t="s">
        <v>2899</v>
      </c>
      <c r="E720" t="s">
        <v>2900</v>
      </c>
      <c r="F720" t="s">
        <v>2934</v>
      </c>
      <c r="G720" t="s">
        <v>2935</v>
      </c>
      <c r="I720">
        <v>42.7</v>
      </c>
      <c r="J720">
        <v>-75.968000000000004</v>
      </c>
      <c r="L720" t="s">
        <v>2638</v>
      </c>
      <c r="M720">
        <v>2007</v>
      </c>
      <c r="N720" t="s">
        <v>2252</v>
      </c>
      <c r="P720" s="64">
        <v>39380</v>
      </c>
      <c r="T720">
        <v>14</v>
      </c>
      <c r="U720">
        <v>14</v>
      </c>
      <c r="V720">
        <v>16</v>
      </c>
      <c r="W720">
        <v>8</v>
      </c>
      <c r="X720" t="s">
        <v>2936</v>
      </c>
      <c r="Y720">
        <v>0.66800000000000004</v>
      </c>
      <c r="Z720">
        <v>105</v>
      </c>
      <c r="AA720">
        <v>12</v>
      </c>
      <c r="AD720" t="s">
        <v>479</v>
      </c>
      <c r="AE720">
        <v>42.7</v>
      </c>
      <c r="AF720">
        <v>-84.481999999999999</v>
      </c>
      <c r="AG720" t="s">
        <v>31</v>
      </c>
      <c r="AY720" t="s">
        <v>31</v>
      </c>
      <c r="AZ720" t="s">
        <v>31</v>
      </c>
    </row>
    <row r="721" spans="1:52">
      <c r="A721" t="s">
        <v>2933</v>
      </c>
      <c r="B721" t="s">
        <v>71</v>
      </c>
      <c r="C721" t="s">
        <v>174</v>
      </c>
      <c r="D721" t="s">
        <v>2899</v>
      </c>
      <c r="E721" t="s">
        <v>2900</v>
      </c>
      <c r="F721" t="s">
        <v>2934</v>
      </c>
      <c r="G721" t="s">
        <v>2935</v>
      </c>
      <c r="I721">
        <v>42.7</v>
      </c>
      <c r="J721">
        <v>-75.968000000000004</v>
      </c>
      <c r="L721" t="s">
        <v>2638</v>
      </c>
      <c r="M721">
        <v>2007</v>
      </c>
      <c r="N721" t="s">
        <v>2252</v>
      </c>
      <c r="P721" s="64">
        <v>39380</v>
      </c>
      <c r="T721">
        <v>14</v>
      </c>
      <c r="U721">
        <v>14</v>
      </c>
      <c r="V721">
        <v>16</v>
      </c>
      <c r="W721">
        <v>8</v>
      </c>
      <c r="X721" t="s">
        <v>2936</v>
      </c>
      <c r="Y721">
        <v>0.66800000000000004</v>
      </c>
      <c r="Z721">
        <v>117</v>
      </c>
      <c r="AA721">
        <v>12</v>
      </c>
      <c r="AD721" t="s">
        <v>479</v>
      </c>
      <c r="AE721">
        <v>42.7</v>
      </c>
      <c r="AF721">
        <v>-84.481999999999999</v>
      </c>
      <c r="AG721" t="s">
        <v>31</v>
      </c>
      <c r="AY721" t="s">
        <v>31</v>
      </c>
      <c r="AZ721" t="s">
        <v>31</v>
      </c>
    </row>
    <row r="722" spans="1:52">
      <c r="A722" t="s">
        <v>2933</v>
      </c>
      <c r="B722" t="s">
        <v>71</v>
      </c>
      <c r="C722" t="s">
        <v>174</v>
      </c>
      <c r="D722" t="s">
        <v>2899</v>
      </c>
      <c r="E722" t="s">
        <v>2900</v>
      </c>
      <c r="F722" t="s">
        <v>2934</v>
      </c>
      <c r="G722" t="s">
        <v>2935</v>
      </c>
      <c r="I722">
        <v>42.7</v>
      </c>
      <c r="J722">
        <v>-75.968000000000004</v>
      </c>
      <c r="L722" t="s">
        <v>2638</v>
      </c>
      <c r="M722">
        <v>2007</v>
      </c>
      <c r="N722" t="s">
        <v>2252</v>
      </c>
      <c r="P722" s="64">
        <v>39380</v>
      </c>
      <c r="T722">
        <v>14</v>
      </c>
      <c r="U722">
        <v>14</v>
      </c>
      <c r="V722">
        <v>16</v>
      </c>
      <c r="W722">
        <v>8</v>
      </c>
      <c r="X722" t="s">
        <v>2936</v>
      </c>
      <c r="Y722">
        <v>2.6709999999999998</v>
      </c>
      <c r="Z722">
        <v>131</v>
      </c>
      <c r="AA722">
        <v>12</v>
      </c>
      <c r="AD722" t="s">
        <v>479</v>
      </c>
      <c r="AE722">
        <v>42.7</v>
      </c>
      <c r="AF722">
        <v>-84.481999999999999</v>
      </c>
      <c r="AG722" t="s">
        <v>31</v>
      </c>
      <c r="AY722" t="s">
        <v>31</v>
      </c>
      <c r="AZ722" t="s">
        <v>31</v>
      </c>
    </row>
    <row r="723" spans="1:52">
      <c r="A723" t="s">
        <v>2933</v>
      </c>
      <c r="B723" t="s">
        <v>71</v>
      </c>
      <c r="C723" t="s">
        <v>174</v>
      </c>
      <c r="D723" t="s">
        <v>2899</v>
      </c>
      <c r="E723" t="s">
        <v>2900</v>
      </c>
      <c r="F723" t="s">
        <v>2934</v>
      </c>
      <c r="G723" t="s">
        <v>2935</v>
      </c>
      <c r="I723">
        <v>42.7</v>
      </c>
      <c r="J723">
        <v>-75.968000000000004</v>
      </c>
      <c r="L723" t="s">
        <v>2638</v>
      </c>
      <c r="M723">
        <v>2007</v>
      </c>
      <c r="N723" t="s">
        <v>2252</v>
      </c>
      <c r="P723" s="64">
        <v>39380</v>
      </c>
      <c r="T723">
        <v>14</v>
      </c>
      <c r="U723">
        <v>14</v>
      </c>
      <c r="V723">
        <v>16</v>
      </c>
      <c r="W723">
        <v>8</v>
      </c>
      <c r="X723" t="s">
        <v>2936</v>
      </c>
      <c r="Y723">
        <v>4.6180000000000003</v>
      </c>
      <c r="Z723">
        <v>144</v>
      </c>
      <c r="AA723">
        <v>12</v>
      </c>
      <c r="AD723" t="s">
        <v>479</v>
      </c>
      <c r="AE723">
        <v>42.7</v>
      </c>
      <c r="AF723">
        <v>-84.481999999999999</v>
      </c>
      <c r="AG723" t="s">
        <v>31</v>
      </c>
      <c r="AY723" t="s">
        <v>31</v>
      </c>
      <c r="AZ723" t="s">
        <v>31</v>
      </c>
    </row>
    <row r="724" spans="1:52">
      <c r="A724" t="s">
        <v>2933</v>
      </c>
      <c r="B724" t="s">
        <v>71</v>
      </c>
      <c r="C724" t="s">
        <v>174</v>
      </c>
      <c r="D724" t="s">
        <v>2899</v>
      </c>
      <c r="E724" t="s">
        <v>2900</v>
      </c>
      <c r="F724" t="s">
        <v>2934</v>
      </c>
      <c r="G724" t="s">
        <v>2935</v>
      </c>
      <c r="I724">
        <v>42.7</v>
      </c>
      <c r="J724">
        <v>-75.968000000000004</v>
      </c>
      <c r="L724" t="s">
        <v>2638</v>
      </c>
      <c r="M724">
        <v>2007</v>
      </c>
      <c r="N724" t="s">
        <v>2252</v>
      </c>
      <c r="P724" s="64">
        <v>39380</v>
      </c>
      <c r="T724">
        <v>14</v>
      </c>
      <c r="U724">
        <v>14</v>
      </c>
      <c r="V724">
        <v>16</v>
      </c>
      <c r="W724">
        <v>8</v>
      </c>
      <c r="X724" t="s">
        <v>2936</v>
      </c>
      <c r="Y724">
        <v>7.6230000000000002</v>
      </c>
      <c r="Z724">
        <v>152</v>
      </c>
      <c r="AA724">
        <v>12</v>
      </c>
      <c r="AD724" t="s">
        <v>479</v>
      </c>
      <c r="AE724">
        <v>42.7</v>
      </c>
      <c r="AF724">
        <v>-84.481999999999999</v>
      </c>
      <c r="AG724" t="s">
        <v>31</v>
      </c>
      <c r="AY724" t="s">
        <v>31</v>
      </c>
      <c r="AZ724" t="s">
        <v>31</v>
      </c>
    </row>
    <row r="725" spans="1:52">
      <c r="A725" t="s">
        <v>2933</v>
      </c>
      <c r="B725" t="s">
        <v>71</v>
      </c>
      <c r="C725" t="s">
        <v>174</v>
      </c>
      <c r="D725" t="s">
        <v>2899</v>
      </c>
      <c r="E725" t="s">
        <v>2900</v>
      </c>
      <c r="F725" t="s">
        <v>2934</v>
      </c>
      <c r="G725" t="s">
        <v>2935</v>
      </c>
      <c r="I725">
        <v>42.7</v>
      </c>
      <c r="J725">
        <v>-75.968000000000004</v>
      </c>
      <c r="L725" t="s">
        <v>2638</v>
      </c>
      <c r="M725">
        <v>2007</v>
      </c>
      <c r="N725" t="s">
        <v>2252</v>
      </c>
      <c r="P725" s="64">
        <v>39380</v>
      </c>
      <c r="T725">
        <v>14</v>
      </c>
      <c r="U725">
        <v>14</v>
      </c>
      <c r="V725">
        <v>16</v>
      </c>
      <c r="W725">
        <v>8</v>
      </c>
      <c r="X725" t="s">
        <v>2936</v>
      </c>
      <c r="Y725">
        <v>10.35</v>
      </c>
      <c r="Z725">
        <v>165</v>
      </c>
      <c r="AA725">
        <v>12</v>
      </c>
      <c r="AD725" t="s">
        <v>479</v>
      </c>
      <c r="AE725">
        <v>42.7</v>
      </c>
      <c r="AF725">
        <v>-84.481999999999999</v>
      </c>
      <c r="AG725" t="s">
        <v>31</v>
      </c>
      <c r="AY725" t="s">
        <v>31</v>
      </c>
      <c r="AZ725" t="s">
        <v>31</v>
      </c>
    </row>
    <row r="726" spans="1:52">
      <c r="A726" t="s">
        <v>2933</v>
      </c>
      <c r="B726" t="s">
        <v>71</v>
      </c>
      <c r="C726" t="s">
        <v>174</v>
      </c>
      <c r="D726" t="s">
        <v>2899</v>
      </c>
      <c r="E726" t="s">
        <v>2900</v>
      </c>
      <c r="F726" t="s">
        <v>2934</v>
      </c>
      <c r="G726" t="s">
        <v>2935</v>
      </c>
      <c r="I726">
        <v>42.7</v>
      </c>
      <c r="J726">
        <v>-75.968000000000004</v>
      </c>
      <c r="L726" t="s">
        <v>2638</v>
      </c>
      <c r="M726">
        <v>2007</v>
      </c>
      <c r="N726" t="s">
        <v>2252</v>
      </c>
      <c r="P726" s="64">
        <v>39380</v>
      </c>
      <c r="T726">
        <v>14</v>
      </c>
      <c r="U726">
        <v>14</v>
      </c>
      <c r="V726">
        <v>16</v>
      </c>
      <c r="W726">
        <v>8</v>
      </c>
      <c r="X726" t="s">
        <v>2936</v>
      </c>
      <c r="Y726">
        <v>14.801</v>
      </c>
      <c r="Z726">
        <v>177</v>
      </c>
      <c r="AA726">
        <v>12</v>
      </c>
      <c r="AD726" t="s">
        <v>479</v>
      </c>
      <c r="AE726">
        <v>42.7</v>
      </c>
      <c r="AF726">
        <v>-84.481999999999999</v>
      </c>
      <c r="AG726" t="s">
        <v>31</v>
      </c>
      <c r="AY726" t="s">
        <v>31</v>
      </c>
      <c r="AZ726" t="s">
        <v>31</v>
      </c>
    </row>
    <row r="727" spans="1:52">
      <c r="A727" t="s">
        <v>2933</v>
      </c>
      <c r="B727" t="s">
        <v>71</v>
      </c>
      <c r="C727" t="s">
        <v>174</v>
      </c>
      <c r="D727" t="s">
        <v>2899</v>
      </c>
      <c r="E727" t="s">
        <v>2900</v>
      </c>
      <c r="F727" t="s">
        <v>2934</v>
      </c>
      <c r="G727" t="s">
        <v>2935</v>
      </c>
      <c r="I727">
        <v>42.7</v>
      </c>
      <c r="J727">
        <v>-75.968000000000004</v>
      </c>
      <c r="L727" t="s">
        <v>2638</v>
      </c>
      <c r="M727">
        <v>2007</v>
      </c>
      <c r="N727" t="s">
        <v>2252</v>
      </c>
      <c r="P727" s="64">
        <v>39380</v>
      </c>
      <c r="T727">
        <v>17</v>
      </c>
      <c r="U727">
        <v>17</v>
      </c>
      <c r="V727">
        <v>9</v>
      </c>
      <c r="W727">
        <v>15</v>
      </c>
      <c r="X727" t="s">
        <v>2936</v>
      </c>
      <c r="Y727">
        <v>0</v>
      </c>
      <c r="Z727">
        <v>7</v>
      </c>
      <c r="AA727">
        <v>12</v>
      </c>
      <c r="AD727" t="s">
        <v>479</v>
      </c>
      <c r="AE727">
        <v>42.7</v>
      </c>
      <c r="AF727">
        <v>-84.481999999999999</v>
      </c>
      <c r="AG727" t="s">
        <v>31</v>
      </c>
      <c r="AY727" t="s">
        <v>31</v>
      </c>
      <c r="AZ727" t="s">
        <v>31</v>
      </c>
    </row>
    <row r="728" spans="1:52">
      <c r="A728" t="s">
        <v>2933</v>
      </c>
      <c r="B728" t="s">
        <v>71</v>
      </c>
      <c r="C728" t="s">
        <v>174</v>
      </c>
      <c r="D728" t="s">
        <v>2899</v>
      </c>
      <c r="E728" t="s">
        <v>2900</v>
      </c>
      <c r="F728" t="s">
        <v>2934</v>
      </c>
      <c r="G728" t="s">
        <v>2935</v>
      </c>
      <c r="I728">
        <v>42.7</v>
      </c>
      <c r="J728">
        <v>-75.968000000000004</v>
      </c>
      <c r="L728" t="s">
        <v>2638</v>
      </c>
      <c r="M728">
        <v>2007</v>
      </c>
      <c r="N728" t="s">
        <v>2252</v>
      </c>
      <c r="P728" s="64">
        <v>39380</v>
      </c>
      <c r="T728">
        <v>17</v>
      </c>
      <c r="U728">
        <v>17</v>
      </c>
      <c r="V728">
        <v>9</v>
      </c>
      <c r="W728">
        <v>15</v>
      </c>
      <c r="X728" t="s">
        <v>2936</v>
      </c>
      <c r="Y728">
        <v>0</v>
      </c>
      <c r="Z728">
        <v>18</v>
      </c>
      <c r="AA728">
        <v>12</v>
      </c>
      <c r="AD728" t="s">
        <v>479</v>
      </c>
      <c r="AE728">
        <v>42.7</v>
      </c>
      <c r="AF728">
        <v>-84.481999999999999</v>
      </c>
      <c r="AG728" t="s">
        <v>31</v>
      </c>
      <c r="AY728" t="s">
        <v>31</v>
      </c>
      <c r="AZ728" t="s">
        <v>31</v>
      </c>
    </row>
    <row r="729" spans="1:52">
      <c r="A729" t="s">
        <v>2933</v>
      </c>
      <c r="B729" t="s">
        <v>71</v>
      </c>
      <c r="C729" t="s">
        <v>174</v>
      </c>
      <c r="D729" t="s">
        <v>2899</v>
      </c>
      <c r="E729" t="s">
        <v>2900</v>
      </c>
      <c r="F729" t="s">
        <v>2934</v>
      </c>
      <c r="G729" t="s">
        <v>2935</v>
      </c>
      <c r="I729">
        <v>42.7</v>
      </c>
      <c r="J729">
        <v>-75.968000000000004</v>
      </c>
      <c r="L729" t="s">
        <v>2638</v>
      </c>
      <c r="M729">
        <v>2007</v>
      </c>
      <c r="N729" t="s">
        <v>2252</v>
      </c>
      <c r="P729" s="64">
        <v>39380</v>
      </c>
      <c r="T729">
        <v>17</v>
      </c>
      <c r="U729">
        <v>17</v>
      </c>
      <c r="V729">
        <v>9</v>
      </c>
      <c r="W729">
        <v>15</v>
      </c>
      <c r="X729" t="s">
        <v>2936</v>
      </c>
      <c r="Y729">
        <v>0</v>
      </c>
      <c r="Z729">
        <v>27</v>
      </c>
      <c r="AA729">
        <v>12</v>
      </c>
      <c r="AD729" t="s">
        <v>479</v>
      </c>
      <c r="AE729">
        <v>42.7</v>
      </c>
      <c r="AF729">
        <v>-84.481999999999999</v>
      </c>
      <c r="AG729" t="s">
        <v>31</v>
      </c>
      <c r="AY729" t="s">
        <v>31</v>
      </c>
      <c r="AZ729" t="s">
        <v>31</v>
      </c>
    </row>
    <row r="730" spans="1:52">
      <c r="A730" t="s">
        <v>2933</v>
      </c>
      <c r="B730" t="s">
        <v>71</v>
      </c>
      <c r="C730" t="s">
        <v>174</v>
      </c>
      <c r="D730" t="s">
        <v>2899</v>
      </c>
      <c r="E730" t="s">
        <v>2900</v>
      </c>
      <c r="F730" t="s">
        <v>2934</v>
      </c>
      <c r="G730" t="s">
        <v>2935</v>
      </c>
      <c r="I730">
        <v>42.7</v>
      </c>
      <c r="J730">
        <v>-75.968000000000004</v>
      </c>
      <c r="L730" t="s">
        <v>2638</v>
      </c>
      <c r="M730">
        <v>2007</v>
      </c>
      <c r="N730" t="s">
        <v>2252</v>
      </c>
      <c r="P730" s="64">
        <v>39380</v>
      </c>
      <c r="T730">
        <v>17</v>
      </c>
      <c r="U730">
        <v>17</v>
      </c>
      <c r="V730">
        <v>9</v>
      </c>
      <c r="W730">
        <v>15</v>
      </c>
      <c r="X730" t="s">
        <v>2936</v>
      </c>
      <c r="Y730">
        <v>0</v>
      </c>
      <c r="Z730">
        <v>35</v>
      </c>
      <c r="AA730">
        <v>12</v>
      </c>
      <c r="AD730" t="s">
        <v>479</v>
      </c>
      <c r="AE730">
        <v>42.7</v>
      </c>
      <c r="AF730">
        <v>-84.481999999999999</v>
      </c>
      <c r="AG730" t="s">
        <v>31</v>
      </c>
      <c r="AY730" t="s">
        <v>31</v>
      </c>
      <c r="AZ730" t="s">
        <v>31</v>
      </c>
    </row>
    <row r="731" spans="1:52">
      <c r="A731" t="s">
        <v>2933</v>
      </c>
      <c r="B731" t="s">
        <v>71</v>
      </c>
      <c r="C731" t="s">
        <v>174</v>
      </c>
      <c r="D731" t="s">
        <v>2899</v>
      </c>
      <c r="E731" t="s">
        <v>2900</v>
      </c>
      <c r="F731" t="s">
        <v>2934</v>
      </c>
      <c r="G731" t="s">
        <v>2935</v>
      </c>
      <c r="I731">
        <v>42.7</v>
      </c>
      <c r="J731">
        <v>-75.968000000000004</v>
      </c>
      <c r="L731" t="s">
        <v>2638</v>
      </c>
      <c r="M731">
        <v>2007</v>
      </c>
      <c r="N731" t="s">
        <v>2252</v>
      </c>
      <c r="P731" s="64">
        <v>39380</v>
      </c>
      <c r="T731">
        <v>17</v>
      </c>
      <c r="U731">
        <v>17</v>
      </c>
      <c r="V731">
        <v>9</v>
      </c>
      <c r="W731">
        <v>15</v>
      </c>
      <c r="X731" t="s">
        <v>2936</v>
      </c>
      <c r="Y731">
        <v>0</v>
      </c>
      <c r="Z731">
        <v>42</v>
      </c>
      <c r="AA731">
        <v>12</v>
      </c>
      <c r="AD731" t="s">
        <v>479</v>
      </c>
      <c r="AE731">
        <v>42.7</v>
      </c>
      <c r="AF731">
        <v>-84.481999999999999</v>
      </c>
      <c r="AG731" t="s">
        <v>31</v>
      </c>
      <c r="AY731" t="s">
        <v>31</v>
      </c>
      <c r="AZ731" t="s">
        <v>31</v>
      </c>
    </row>
    <row r="732" spans="1:52">
      <c r="A732" t="s">
        <v>2933</v>
      </c>
      <c r="B732" t="s">
        <v>71</v>
      </c>
      <c r="C732" t="s">
        <v>174</v>
      </c>
      <c r="D732" t="s">
        <v>2899</v>
      </c>
      <c r="E732" t="s">
        <v>2900</v>
      </c>
      <c r="F732" t="s">
        <v>2934</v>
      </c>
      <c r="G732" t="s">
        <v>2935</v>
      </c>
      <c r="I732">
        <v>42.7</v>
      </c>
      <c r="J732">
        <v>-75.968000000000004</v>
      </c>
      <c r="L732" t="s">
        <v>2638</v>
      </c>
      <c r="M732">
        <v>2007</v>
      </c>
      <c r="N732" t="s">
        <v>2252</v>
      </c>
      <c r="P732" s="64">
        <v>39380</v>
      </c>
      <c r="T732">
        <v>17</v>
      </c>
      <c r="U732">
        <v>17</v>
      </c>
      <c r="V732">
        <v>9</v>
      </c>
      <c r="W732">
        <v>15</v>
      </c>
      <c r="X732" t="s">
        <v>2936</v>
      </c>
      <c r="Y732">
        <v>0</v>
      </c>
      <c r="Z732">
        <v>49</v>
      </c>
      <c r="AA732">
        <v>12</v>
      </c>
      <c r="AD732" t="s">
        <v>479</v>
      </c>
      <c r="AE732">
        <v>42.7</v>
      </c>
      <c r="AF732">
        <v>-84.481999999999999</v>
      </c>
      <c r="AG732" t="s">
        <v>31</v>
      </c>
      <c r="AY732" t="s">
        <v>31</v>
      </c>
      <c r="AZ732" t="s">
        <v>31</v>
      </c>
    </row>
    <row r="733" spans="1:52">
      <c r="A733" t="s">
        <v>2933</v>
      </c>
      <c r="B733" t="s">
        <v>71</v>
      </c>
      <c r="C733" t="s">
        <v>174</v>
      </c>
      <c r="D733" t="s">
        <v>2899</v>
      </c>
      <c r="E733" t="s">
        <v>2900</v>
      </c>
      <c r="F733" t="s">
        <v>2934</v>
      </c>
      <c r="G733" t="s">
        <v>2935</v>
      </c>
      <c r="I733">
        <v>42.7</v>
      </c>
      <c r="J733">
        <v>-75.968000000000004</v>
      </c>
      <c r="L733" t="s">
        <v>2638</v>
      </c>
      <c r="M733">
        <v>2007</v>
      </c>
      <c r="N733" t="s">
        <v>2252</v>
      </c>
      <c r="P733" s="64">
        <v>39380</v>
      </c>
      <c r="T733">
        <v>17</v>
      </c>
      <c r="U733">
        <v>17</v>
      </c>
      <c r="V733">
        <v>9</v>
      </c>
      <c r="W733">
        <v>15</v>
      </c>
      <c r="X733" t="s">
        <v>2936</v>
      </c>
      <c r="Y733">
        <v>0.39</v>
      </c>
      <c r="Z733">
        <v>62</v>
      </c>
      <c r="AA733">
        <v>12</v>
      </c>
      <c r="AD733" t="s">
        <v>479</v>
      </c>
      <c r="AE733">
        <v>42.7</v>
      </c>
      <c r="AF733">
        <v>-84.481999999999999</v>
      </c>
      <c r="AG733" t="s">
        <v>31</v>
      </c>
      <c r="AY733" t="s">
        <v>31</v>
      </c>
      <c r="AZ733" t="s">
        <v>31</v>
      </c>
    </row>
    <row r="734" spans="1:52">
      <c r="A734" t="s">
        <v>2933</v>
      </c>
      <c r="B734" t="s">
        <v>71</v>
      </c>
      <c r="C734" t="s">
        <v>174</v>
      </c>
      <c r="D734" t="s">
        <v>2899</v>
      </c>
      <c r="E734" t="s">
        <v>2900</v>
      </c>
      <c r="F734" t="s">
        <v>2934</v>
      </c>
      <c r="G734" t="s">
        <v>2935</v>
      </c>
      <c r="I734">
        <v>42.7</v>
      </c>
      <c r="J734">
        <v>-75.968000000000004</v>
      </c>
      <c r="L734" t="s">
        <v>2638</v>
      </c>
      <c r="M734">
        <v>2007</v>
      </c>
      <c r="N734" t="s">
        <v>2252</v>
      </c>
      <c r="P734" s="64">
        <v>39380</v>
      </c>
      <c r="T734">
        <v>17</v>
      </c>
      <c r="U734">
        <v>17</v>
      </c>
      <c r="V734">
        <v>9</v>
      </c>
      <c r="W734">
        <v>15</v>
      </c>
      <c r="X734" t="s">
        <v>2936</v>
      </c>
      <c r="Y734">
        <v>0.33400000000000002</v>
      </c>
      <c r="Z734">
        <v>70</v>
      </c>
      <c r="AA734">
        <v>12</v>
      </c>
      <c r="AD734" t="s">
        <v>479</v>
      </c>
      <c r="AE734">
        <v>42.7</v>
      </c>
      <c r="AF734">
        <v>-84.481999999999999</v>
      </c>
      <c r="AG734" t="s">
        <v>31</v>
      </c>
      <c r="AY734" t="s">
        <v>31</v>
      </c>
      <c r="AZ734" t="s">
        <v>31</v>
      </c>
    </row>
    <row r="735" spans="1:52">
      <c r="A735" t="s">
        <v>2933</v>
      </c>
      <c r="B735" t="s">
        <v>71</v>
      </c>
      <c r="C735" t="s">
        <v>174</v>
      </c>
      <c r="D735" t="s">
        <v>2899</v>
      </c>
      <c r="E735" t="s">
        <v>2900</v>
      </c>
      <c r="F735" t="s">
        <v>2934</v>
      </c>
      <c r="G735" t="s">
        <v>2935</v>
      </c>
      <c r="I735">
        <v>42.7</v>
      </c>
      <c r="J735">
        <v>-75.968000000000004</v>
      </c>
      <c r="L735" t="s">
        <v>2638</v>
      </c>
      <c r="M735">
        <v>2007</v>
      </c>
      <c r="N735" t="s">
        <v>2252</v>
      </c>
      <c r="P735" s="64">
        <v>39380</v>
      </c>
      <c r="T735">
        <v>17</v>
      </c>
      <c r="U735">
        <v>17</v>
      </c>
      <c r="V735">
        <v>9</v>
      </c>
      <c r="W735">
        <v>15</v>
      </c>
      <c r="X735" t="s">
        <v>2936</v>
      </c>
      <c r="Y735">
        <v>0.33400000000000002</v>
      </c>
      <c r="Z735">
        <v>79</v>
      </c>
      <c r="AA735">
        <v>12</v>
      </c>
      <c r="AD735" t="s">
        <v>479</v>
      </c>
      <c r="AE735">
        <v>42.7</v>
      </c>
      <c r="AF735">
        <v>-84.481999999999999</v>
      </c>
      <c r="AG735" t="s">
        <v>31</v>
      </c>
      <c r="AY735" t="s">
        <v>31</v>
      </c>
      <c r="AZ735" t="s">
        <v>31</v>
      </c>
    </row>
    <row r="736" spans="1:52">
      <c r="A736" t="s">
        <v>2933</v>
      </c>
      <c r="B736" t="s">
        <v>71</v>
      </c>
      <c r="C736" t="s">
        <v>174</v>
      </c>
      <c r="D736" t="s">
        <v>2899</v>
      </c>
      <c r="E736" t="s">
        <v>2900</v>
      </c>
      <c r="F736" t="s">
        <v>2934</v>
      </c>
      <c r="G736" t="s">
        <v>2935</v>
      </c>
      <c r="I736">
        <v>42.7</v>
      </c>
      <c r="J736">
        <v>-75.968000000000004</v>
      </c>
      <c r="L736" t="s">
        <v>2638</v>
      </c>
      <c r="M736">
        <v>2007</v>
      </c>
      <c r="N736" t="s">
        <v>2252</v>
      </c>
      <c r="P736" s="64">
        <v>39380</v>
      </c>
      <c r="T736">
        <v>17</v>
      </c>
      <c r="U736">
        <v>17</v>
      </c>
      <c r="V736">
        <v>9</v>
      </c>
      <c r="W736">
        <v>15</v>
      </c>
      <c r="X736" t="s">
        <v>2936</v>
      </c>
      <c r="Y736">
        <v>0.55600000000000005</v>
      </c>
      <c r="Z736">
        <v>92</v>
      </c>
      <c r="AA736">
        <v>12</v>
      </c>
      <c r="AD736" t="s">
        <v>479</v>
      </c>
      <c r="AE736">
        <v>42.7</v>
      </c>
      <c r="AF736">
        <v>-84.481999999999999</v>
      </c>
      <c r="AG736" t="s">
        <v>31</v>
      </c>
      <c r="AY736" t="s">
        <v>31</v>
      </c>
      <c r="AZ736" t="s">
        <v>31</v>
      </c>
    </row>
    <row r="737" spans="1:52">
      <c r="A737" t="s">
        <v>2933</v>
      </c>
      <c r="B737" t="s">
        <v>71</v>
      </c>
      <c r="C737" t="s">
        <v>174</v>
      </c>
      <c r="D737" t="s">
        <v>2899</v>
      </c>
      <c r="E737" t="s">
        <v>2900</v>
      </c>
      <c r="F737" t="s">
        <v>2934</v>
      </c>
      <c r="G737" t="s">
        <v>2935</v>
      </c>
      <c r="I737">
        <v>42.7</v>
      </c>
      <c r="J737">
        <v>-75.968000000000004</v>
      </c>
      <c r="L737" t="s">
        <v>2638</v>
      </c>
      <c r="M737">
        <v>2007</v>
      </c>
      <c r="N737" t="s">
        <v>2252</v>
      </c>
      <c r="P737" s="64">
        <v>39380</v>
      </c>
      <c r="T737">
        <v>17</v>
      </c>
      <c r="U737">
        <v>17</v>
      </c>
      <c r="V737">
        <v>9</v>
      </c>
      <c r="W737">
        <v>15</v>
      </c>
      <c r="X737" t="s">
        <v>2936</v>
      </c>
      <c r="Y737">
        <v>1.002</v>
      </c>
      <c r="Z737">
        <v>105</v>
      </c>
      <c r="AA737">
        <v>12</v>
      </c>
      <c r="AD737" t="s">
        <v>479</v>
      </c>
      <c r="AE737">
        <v>42.7</v>
      </c>
      <c r="AF737">
        <v>-84.481999999999999</v>
      </c>
      <c r="AG737" t="s">
        <v>31</v>
      </c>
      <c r="AY737" t="s">
        <v>31</v>
      </c>
      <c r="AZ737" t="s">
        <v>31</v>
      </c>
    </row>
    <row r="738" spans="1:52">
      <c r="A738" t="s">
        <v>2933</v>
      </c>
      <c r="B738" t="s">
        <v>71</v>
      </c>
      <c r="C738" t="s">
        <v>174</v>
      </c>
      <c r="D738" t="s">
        <v>2899</v>
      </c>
      <c r="E738" t="s">
        <v>2900</v>
      </c>
      <c r="F738" t="s">
        <v>2934</v>
      </c>
      <c r="G738" t="s">
        <v>2935</v>
      </c>
      <c r="I738">
        <v>42.7</v>
      </c>
      <c r="J738">
        <v>-75.968000000000004</v>
      </c>
      <c r="L738" t="s">
        <v>2638</v>
      </c>
      <c r="M738">
        <v>2007</v>
      </c>
      <c r="N738" t="s">
        <v>2252</v>
      </c>
      <c r="P738" s="64">
        <v>39380</v>
      </c>
      <c r="T738">
        <v>17</v>
      </c>
      <c r="U738">
        <v>17</v>
      </c>
      <c r="V738">
        <v>9</v>
      </c>
      <c r="W738">
        <v>15</v>
      </c>
      <c r="X738" t="s">
        <v>2936</v>
      </c>
      <c r="Y738">
        <v>2.2810000000000001</v>
      </c>
      <c r="Z738">
        <v>117</v>
      </c>
      <c r="AA738">
        <v>12</v>
      </c>
      <c r="AD738" t="s">
        <v>479</v>
      </c>
      <c r="AE738">
        <v>42.7</v>
      </c>
      <c r="AF738">
        <v>-84.481999999999999</v>
      </c>
      <c r="AG738" t="s">
        <v>31</v>
      </c>
      <c r="AY738" t="s">
        <v>31</v>
      </c>
      <c r="AZ738" t="s">
        <v>31</v>
      </c>
    </row>
    <row r="739" spans="1:52">
      <c r="A739" t="s">
        <v>2933</v>
      </c>
      <c r="B739" t="s">
        <v>71</v>
      </c>
      <c r="C739" t="s">
        <v>174</v>
      </c>
      <c r="D739" t="s">
        <v>2899</v>
      </c>
      <c r="E739" t="s">
        <v>2900</v>
      </c>
      <c r="F739" t="s">
        <v>2934</v>
      </c>
      <c r="G739" t="s">
        <v>2935</v>
      </c>
      <c r="I739">
        <v>42.7</v>
      </c>
      <c r="J739">
        <v>-75.968000000000004</v>
      </c>
      <c r="L739" t="s">
        <v>2638</v>
      </c>
      <c r="M739">
        <v>2007</v>
      </c>
      <c r="N739" t="s">
        <v>2252</v>
      </c>
      <c r="P739" s="64">
        <v>39380</v>
      </c>
      <c r="T739">
        <v>17</v>
      </c>
      <c r="U739">
        <v>17</v>
      </c>
      <c r="V739">
        <v>9</v>
      </c>
      <c r="W739">
        <v>15</v>
      </c>
      <c r="X739" t="s">
        <v>2936</v>
      </c>
      <c r="Y739">
        <v>3.2269999999999999</v>
      </c>
      <c r="Z739">
        <v>131</v>
      </c>
      <c r="AA739">
        <v>12</v>
      </c>
      <c r="AD739" t="s">
        <v>479</v>
      </c>
      <c r="AE739">
        <v>42.7</v>
      </c>
      <c r="AF739">
        <v>-84.481999999999999</v>
      </c>
      <c r="AG739" t="s">
        <v>31</v>
      </c>
      <c r="AY739" t="s">
        <v>31</v>
      </c>
      <c r="AZ739" t="s">
        <v>31</v>
      </c>
    </row>
    <row r="740" spans="1:52">
      <c r="A740" t="s">
        <v>2933</v>
      </c>
      <c r="B740" t="s">
        <v>71</v>
      </c>
      <c r="C740" t="s">
        <v>174</v>
      </c>
      <c r="D740" t="s">
        <v>2899</v>
      </c>
      <c r="E740" t="s">
        <v>2900</v>
      </c>
      <c r="F740" t="s">
        <v>2934</v>
      </c>
      <c r="G740" t="s">
        <v>2935</v>
      </c>
      <c r="I740">
        <v>42.7</v>
      </c>
      <c r="J740">
        <v>-75.968000000000004</v>
      </c>
      <c r="L740" t="s">
        <v>2638</v>
      </c>
      <c r="M740">
        <v>2007</v>
      </c>
      <c r="N740" t="s">
        <v>2252</v>
      </c>
      <c r="P740" s="64">
        <v>39380</v>
      </c>
      <c r="T740">
        <v>17</v>
      </c>
      <c r="U740">
        <v>17</v>
      </c>
      <c r="V740">
        <v>9</v>
      </c>
      <c r="W740">
        <v>15</v>
      </c>
      <c r="X740" t="s">
        <v>2936</v>
      </c>
      <c r="Y740">
        <v>4.1180000000000003</v>
      </c>
      <c r="Z740">
        <v>144</v>
      </c>
      <c r="AA740">
        <v>12</v>
      </c>
      <c r="AD740" t="s">
        <v>479</v>
      </c>
      <c r="AE740">
        <v>42.7</v>
      </c>
      <c r="AF740">
        <v>-84.481999999999999</v>
      </c>
      <c r="AG740" t="s">
        <v>31</v>
      </c>
      <c r="AY740" t="s">
        <v>31</v>
      </c>
      <c r="AZ740" t="s">
        <v>31</v>
      </c>
    </row>
    <row r="741" spans="1:52">
      <c r="A741" t="s">
        <v>2933</v>
      </c>
      <c r="B741" t="s">
        <v>71</v>
      </c>
      <c r="C741" t="s">
        <v>174</v>
      </c>
      <c r="D741" t="s">
        <v>2899</v>
      </c>
      <c r="E741" t="s">
        <v>2900</v>
      </c>
      <c r="F741" t="s">
        <v>2934</v>
      </c>
      <c r="G741" t="s">
        <v>2935</v>
      </c>
      <c r="I741">
        <v>42.7</v>
      </c>
      <c r="J741">
        <v>-75.968000000000004</v>
      </c>
      <c r="L741" t="s">
        <v>2638</v>
      </c>
      <c r="M741">
        <v>2007</v>
      </c>
      <c r="N741" t="s">
        <v>2252</v>
      </c>
      <c r="P741" s="64">
        <v>39380</v>
      </c>
      <c r="T741">
        <v>17</v>
      </c>
      <c r="U741">
        <v>17</v>
      </c>
      <c r="V741">
        <v>9</v>
      </c>
      <c r="W741">
        <v>15</v>
      </c>
      <c r="X741" t="s">
        <v>2936</v>
      </c>
      <c r="Y741">
        <v>4.7850000000000001</v>
      </c>
      <c r="Z741">
        <v>152</v>
      </c>
      <c r="AA741">
        <v>12</v>
      </c>
      <c r="AD741" t="s">
        <v>479</v>
      </c>
      <c r="AE741">
        <v>42.7</v>
      </c>
      <c r="AF741">
        <v>-84.481999999999999</v>
      </c>
      <c r="AG741" t="s">
        <v>31</v>
      </c>
      <c r="AY741" t="s">
        <v>31</v>
      </c>
      <c r="AZ741" t="s">
        <v>31</v>
      </c>
    </row>
    <row r="742" spans="1:52">
      <c r="A742" t="s">
        <v>2933</v>
      </c>
      <c r="B742" t="s">
        <v>71</v>
      </c>
      <c r="C742" t="s">
        <v>174</v>
      </c>
      <c r="D742" t="s">
        <v>2899</v>
      </c>
      <c r="E742" t="s">
        <v>2900</v>
      </c>
      <c r="F742" t="s">
        <v>2934</v>
      </c>
      <c r="G742" t="s">
        <v>2935</v>
      </c>
      <c r="I742">
        <v>42.7</v>
      </c>
      <c r="J742">
        <v>-75.968000000000004</v>
      </c>
      <c r="L742" t="s">
        <v>2638</v>
      </c>
      <c r="M742">
        <v>2007</v>
      </c>
      <c r="N742" t="s">
        <v>2252</v>
      </c>
      <c r="P742" s="64">
        <v>39380</v>
      </c>
      <c r="T742">
        <v>17</v>
      </c>
      <c r="U742">
        <v>17</v>
      </c>
      <c r="V742">
        <v>9</v>
      </c>
      <c r="W742">
        <v>15</v>
      </c>
      <c r="X742" t="s">
        <v>2936</v>
      </c>
      <c r="Y742">
        <v>6.6769999999999996</v>
      </c>
      <c r="Z742">
        <v>165</v>
      </c>
      <c r="AA742">
        <v>12</v>
      </c>
      <c r="AD742" t="s">
        <v>479</v>
      </c>
      <c r="AE742">
        <v>42.7</v>
      </c>
      <c r="AF742">
        <v>-84.481999999999999</v>
      </c>
      <c r="AG742" t="s">
        <v>31</v>
      </c>
      <c r="AY742" t="s">
        <v>31</v>
      </c>
      <c r="AZ742" t="s">
        <v>31</v>
      </c>
    </row>
    <row r="743" spans="1:52">
      <c r="A743" t="s">
        <v>2933</v>
      </c>
      <c r="B743" t="s">
        <v>71</v>
      </c>
      <c r="C743" t="s">
        <v>174</v>
      </c>
      <c r="D743" t="s">
        <v>2899</v>
      </c>
      <c r="E743" t="s">
        <v>2900</v>
      </c>
      <c r="F743" t="s">
        <v>2934</v>
      </c>
      <c r="G743" t="s">
        <v>2935</v>
      </c>
      <c r="I743">
        <v>42.7</v>
      </c>
      <c r="J743">
        <v>-75.968000000000004</v>
      </c>
      <c r="L743" t="s">
        <v>2638</v>
      </c>
      <c r="M743">
        <v>2007</v>
      </c>
      <c r="N743" t="s">
        <v>2252</v>
      </c>
      <c r="P743" s="64">
        <v>39380</v>
      </c>
      <c r="T743">
        <v>17</v>
      </c>
      <c r="U743">
        <v>17</v>
      </c>
      <c r="V743">
        <v>9</v>
      </c>
      <c r="W743">
        <v>15</v>
      </c>
      <c r="X743" t="s">
        <v>2936</v>
      </c>
      <c r="Y743">
        <v>8.9030000000000005</v>
      </c>
      <c r="Z743">
        <v>177</v>
      </c>
      <c r="AA743">
        <v>12</v>
      </c>
      <c r="AD743" t="s">
        <v>479</v>
      </c>
      <c r="AE743">
        <v>42.7</v>
      </c>
      <c r="AF743">
        <v>-84.481999999999999</v>
      </c>
      <c r="AG743" t="s">
        <v>31</v>
      </c>
      <c r="AY743" t="s">
        <v>31</v>
      </c>
      <c r="AZ743" t="s">
        <v>31</v>
      </c>
    </row>
    <row r="744" spans="1:52">
      <c r="A744" t="s">
        <v>2933</v>
      </c>
      <c r="B744" t="s">
        <v>71</v>
      </c>
      <c r="C744" t="s">
        <v>174</v>
      </c>
      <c r="D744" t="s">
        <v>2899</v>
      </c>
      <c r="E744" t="s">
        <v>2900</v>
      </c>
      <c r="F744" t="s">
        <v>2934</v>
      </c>
      <c r="G744" t="s">
        <v>2935</v>
      </c>
      <c r="I744">
        <v>42.7</v>
      </c>
      <c r="J744">
        <v>-75.968000000000004</v>
      </c>
      <c r="L744" t="s">
        <v>2638</v>
      </c>
      <c r="M744">
        <v>2007</v>
      </c>
      <c r="N744" t="s">
        <v>2252</v>
      </c>
      <c r="P744" s="64">
        <v>39380</v>
      </c>
      <c r="T744">
        <v>17</v>
      </c>
      <c r="U744">
        <v>17</v>
      </c>
      <c r="V744">
        <v>16</v>
      </c>
      <c r="W744">
        <v>8</v>
      </c>
      <c r="X744" t="s">
        <v>2936</v>
      </c>
      <c r="Y744">
        <v>0</v>
      </c>
      <c r="Z744">
        <v>7</v>
      </c>
      <c r="AA744">
        <v>12</v>
      </c>
      <c r="AD744" t="s">
        <v>479</v>
      </c>
      <c r="AE744">
        <v>42.7</v>
      </c>
      <c r="AF744">
        <v>-84.481999999999999</v>
      </c>
      <c r="AG744" t="s">
        <v>31</v>
      </c>
      <c r="AY744" t="s">
        <v>31</v>
      </c>
      <c r="AZ744" t="s">
        <v>31</v>
      </c>
    </row>
    <row r="745" spans="1:52">
      <c r="A745" t="s">
        <v>2933</v>
      </c>
      <c r="B745" t="s">
        <v>71</v>
      </c>
      <c r="C745" t="s">
        <v>174</v>
      </c>
      <c r="D745" t="s">
        <v>2899</v>
      </c>
      <c r="E745" t="s">
        <v>2900</v>
      </c>
      <c r="F745" t="s">
        <v>2934</v>
      </c>
      <c r="G745" t="s">
        <v>2935</v>
      </c>
      <c r="I745">
        <v>42.7</v>
      </c>
      <c r="J745">
        <v>-75.968000000000004</v>
      </c>
      <c r="L745" t="s">
        <v>2638</v>
      </c>
      <c r="M745">
        <v>2007</v>
      </c>
      <c r="N745" t="s">
        <v>2252</v>
      </c>
      <c r="P745" s="64">
        <v>39380</v>
      </c>
      <c r="T745">
        <v>17</v>
      </c>
      <c r="U745">
        <v>17</v>
      </c>
      <c r="V745">
        <v>16</v>
      </c>
      <c r="W745">
        <v>8</v>
      </c>
      <c r="X745" t="s">
        <v>2936</v>
      </c>
      <c r="Y745">
        <v>0</v>
      </c>
      <c r="Z745">
        <v>18</v>
      </c>
      <c r="AA745">
        <v>12</v>
      </c>
      <c r="AD745" t="s">
        <v>479</v>
      </c>
      <c r="AE745">
        <v>42.7</v>
      </c>
      <c r="AF745">
        <v>-84.481999999999999</v>
      </c>
      <c r="AG745" t="s">
        <v>31</v>
      </c>
      <c r="AY745" t="s">
        <v>31</v>
      </c>
      <c r="AZ745" t="s">
        <v>31</v>
      </c>
    </row>
    <row r="746" spans="1:52">
      <c r="A746" t="s">
        <v>2933</v>
      </c>
      <c r="B746" t="s">
        <v>71</v>
      </c>
      <c r="C746" t="s">
        <v>174</v>
      </c>
      <c r="D746" t="s">
        <v>2899</v>
      </c>
      <c r="E746" t="s">
        <v>2900</v>
      </c>
      <c r="F746" t="s">
        <v>2934</v>
      </c>
      <c r="G746" t="s">
        <v>2935</v>
      </c>
      <c r="I746">
        <v>42.7</v>
      </c>
      <c r="J746">
        <v>-75.968000000000004</v>
      </c>
      <c r="L746" t="s">
        <v>2638</v>
      </c>
      <c r="M746">
        <v>2007</v>
      </c>
      <c r="N746" t="s">
        <v>2252</v>
      </c>
      <c r="P746" s="64">
        <v>39380</v>
      </c>
      <c r="T746">
        <v>17</v>
      </c>
      <c r="U746">
        <v>17</v>
      </c>
      <c r="V746">
        <v>16</v>
      </c>
      <c r="W746">
        <v>8</v>
      </c>
      <c r="X746" t="s">
        <v>2936</v>
      </c>
      <c r="Y746">
        <v>0</v>
      </c>
      <c r="Z746">
        <v>27</v>
      </c>
      <c r="AA746">
        <v>12</v>
      </c>
      <c r="AD746" t="s">
        <v>479</v>
      </c>
      <c r="AE746">
        <v>42.7</v>
      </c>
      <c r="AF746">
        <v>-84.481999999999999</v>
      </c>
      <c r="AG746" t="s">
        <v>31</v>
      </c>
      <c r="AY746" t="s">
        <v>31</v>
      </c>
      <c r="AZ746" t="s">
        <v>31</v>
      </c>
    </row>
    <row r="747" spans="1:52">
      <c r="A747" t="s">
        <v>2933</v>
      </c>
      <c r="B747" t="s">
        <v>71</v>
      </c>
      <c r="C747" t="s">
        <v>174</v>
      </c>
      <c r="D747" t="s">
        <v>2899</v>
      </c>
      <c r="E747" t="s">
        <v>2900</v>
      </c>
      <c r="F747" t="s">
        <v>2934</v>
      </c>
      <c r="G747" t="s">
        <v>2935</v>
      </c>
      <c r="I747">
        <v>42.7</v>
      </c>
      <c r="J747">
        <v>-75.968000000000004</v>
      </c>
      <c r="L747" t="s">
        <v>2638</v>
      </c>
      <c r="M747">
        <v>2007</v>
      </c>
      <c r="N747" t="s">
        <v>2252</v>
      </c>
      <c r="P747" s="64">
        <v>39380</v>
      </c>
      <c r="T747">
        <v>17</v>
      </c>
      <c r="U747">
        <v>17</v>
      </c>
      <c r="V747">
        <v>16</v>
      </c>
      <c r="W747">
        <v>8</v>
      </c>
      <c r="X747" t="s">
        <v>2936</v>
      </c>
      <c r="Y747">
        <v>0</v>
      </c>
      <c r="Z747">
        <v>35</v>
      </c>
      <c r="AA747">
        <v>12</v>
      </c>
      <c r="AD747" t="s">
        <v>479</v>
      </c>
      <c r="AE747">
        <v>42.7</v>
      </c>
      <c r="AF747">
        <v>-84.481999999999999</v>
      </c>
      <c r="AG747" t="s">
        <v>31</v>
      </c>
      <c r="AY747" t="s">
        <v>31</v>
      </c>
      <c r="AZ747" t="s">
        <v>31</v>
      </c>
    </row>
    <row r="748" spans="1:52">
      <c r="A748" t="s">
        <v>2933</v>
      </c>
      <c r="B748" t="s">
        <v>71</v>
      </c>
      <c r="C748" t="s">
        <v>174</v>
      </c>
      <c r="D748" t="s">
        <v>2899</v>
      </c>
      <c r="E748" t="s">
        <v>2900</v>
      </c>
      <c r="F748" t="s">
        <v>2934</v>
      </c>
      <c r="G748" t="s">
        <v>2935</v>
      </c>
      <c r="I748">
        <v>42.7</v>
      </c>
      <c r="J748">
        <v>-75.968000000000004</v>
      </c>
      <c r="L748" t="s">
        <v>2638</v>
      </c>
      <c r="M748">
        <v>2007</v>
      </c>
      <c r="N748" t="s">
        <v>2252</v>
      </c>
      <c r="P748" s="64">
        <v>39380</v>
      </c>
      <c r="T748">
        <v>17</v>
      </c>
      <c r="U748">
        <v>17</v>
      </c>
      <c r="V748">
        <v>16</v>
      </c>
      <c r="W748">
        <v>8</v>
      </c>
      <c r="X748" t="s">
        <v>2936</v>
      </c>
      <c r="Y748">
        <v>0</v>
      </c>
      <c r="Z748">
        <v>42</v>
      </c>
      <c r="AA748">
        <v>12</v>
      </c>
      <c r="AD748" t="s">
        <v>479</v>
      </c>
      <c r="AE748">
        <v>42.7</v>
      </c>
      <c r="AF748">
        <v>-84.481999999999999</v>
      </c>
      <c r="AG748" t="s">
        <v>31</v>
      </c>
      <c r="AY748" t="s">
        <v>31</v>
      </c>
      <c r="AZ748" t="s">
        <v>31</v>
      </c>
    </row>
    <row r="749" spans="1:52">
      <c r="A749" t="s">
        <v>2933</v>
      </c>
      <c r="B749" t="s">
        <v>71</v>
      </c>
      <c r="C749" t="s">
        <v>174</v>
      </c>
      <c r="D749" t="s">
        <v>2899</v>
      </c>
      <c r="E749" t="s">
        <v>2900</v>
      </c>
      <c r="F749" t="s">
        <v>2934</v>
      </c>
      <c r="G749" t="s">
        <v>2935</v>
      </c>
      <c r="I749">
        <v>42.7</v>
      </c>
      <c r="J749">
        <v>-75.968000000000004</v>
      </c>
      <c r="L749" t="s">
        <v>2638</v>
      </c>
      <c r="M749">
        <v>2007</v>
      </c>
      <c r="N749" t="s">
        <v>2252</v>
      </c>
      <c r="P749" s="64">
        <v>39380</v>
      </c>
      <c r="T749">
        <v>17</v>
      </c>
      <c r="U749">
        <v>17</v>
      </c>
      <c r="V749">
        <v>16</v>
      </c>
      <c r="W749">
        <v>8</v>
      </c>
      <c r="X749" t="s">
        <v>2936</v>
      </c>
      <c r="Y749">
        <v>0</v>
      </c>
      <c r="Z749">
        <v>49</v>
      </c>
      <c r="AA749">
        <v>12</v>
      </c>
      <c r="AD749" t="s">
        <v>479</v>
      </c>
      <c r="AE749">
        <v>42.7</v>
      </c>
      <c r="AF749">
        <v>-84.481999999999999</v>
      </c>
      <c r="AG749" t="s">
        <v>31</v>
      </c>
      <c r="AY749" t="s">
        <v>31</v>
      </c>
      <c r="AZ749" t="s">
        <v>31</v>
      </c>
    </row>
    <row r="750" spans="1:52">
      <c r="A750" t="s">
        <v>2933</v>
      </c>
      <c r="B750" t="s">
        <v>71</v>
      </c>
      <c r="C750" t="s">
        <v>174</v>
      </c>
      <c r="D750" t="s">
        <v>2899</v>
      </c>
      <c r="E750" t="s">
        <v>2900</v>
      </c>
      <c r="F750" t="s">
        <v>2934</v>
      </c>
      <c r="G750" t="s">
        <v>2935</v>
      </c>
      <c r="I750">
        <v>42.7</v>
      </c>
      <c r="J750">
        <v>-75.968000000000004</v>
      </c>
      <c r="L750" t="s">
        <v>2638</v>
      </c>
      <c r="M750">
        <v>2007</v>
      </c>
      <c r="N750" t="s">
        <v>2252</v>
      </c>
      <c r="P750" s="64">
        <v>39380</v>
      </c>
      <c r="T750">
        <v>17</v>
      </c>
      <c r="U750">
        <v>17</v>
      </c>
      <c r="V750">
        <v>16</v>
      </c>
      <c r="W750">
        <v>8</v>
      </c>
      <c r="X750" t="s">
        <v>2936</v>
      </c>
      <c r="Y750">
        <v>0</v>
      </c>
      <c r="Z750">
        <v>62</v>
      </c>
      <c r="AA750">
        <v>12</v>
      </c>
      <c r="AD750" t="s">
        <v>479</v>
      </c>
      <c r="AE750">
        <v>42.7</v>
      </c>
      <c r="AF750">
        <v>-84.481999999999999</v>
      </c>
      <c r="AG750" t="s">
        <v>31</v>
      </c>
      <c r="AY750" t="s">
        <v>31</v>
      </c>
      <c r="AZ750" t="s">
        <v>31</v>
      </c>
    </row>
    <row r="751" spans="1:52">
      <c r="A751" t="s">
        <v>2933</v>
      </c>
      <c r="B751" t="s">
        <v>71</v>
      </c>
      <c r="C751" t="s">
        <v>174</v>
      </c>
      <c r="D751" t="s">
        <v>2899</v>
      </c>
      <c r="E751" t="s">
        <v>2900</v>
      </c>
      <c r="F751" t="s">
        <v>2934</v>
      </c>
      <c r="G751" t="s">
        <v>2935</v>
      </c>
      <c r="I751">
        <v>42.7</v>
      </c>
      <c r="J751">
        <v>-75.968000000000004</v>
      </c>
      <c r="L751" t="s">
        <v>2638</v>
      </c>
      <c r="M751">
        <v>2007</v>
      </c>
      <c r="N751" t="s">
        <v>2252</v>
      </c>
      <c r="P751" s="64">
        <v>39380</v>
      </c>
      <c r="T751">
        <v>17</v>
      </c>
      <c r="U751">
        <v>17</v>
      </c>
      <c r="V751">
        <v>16</v>
      </c>
      <c r="W751">
        <v>8</v>
      </c>
      <c r="X751" t="s">
        <v>2936</v>
      </c>
      <c r="Y751">
        <v>0</v>
      </c>
      <c r="Z751">
        <v>70</v>
      </c>
      <c r="AA751">
        <v>12</v>
      </c>
      <c r="AD751" t="s">
        <v>479</v>
      </c>
      <c r="AE751">
        <v>42.7</v>
      </c>
      <c r="AF751">
        <v>-84.481999999999999</v>
      </c>
      <c r="AG751" t="s">
        <v>31</v>
      </c>
      <c r="AY751" t="s">
        <v>31</v>
      </c>
      <c r="AZ751" t="s">
        <v>31</v>
      </c>
    </row>
    <row r="752" spans="1:52">
      <c r="A752" t="s">
        <v>2933</v>
      </c>
      <c r="B752" t="s">
        <v>71</v>
      </c>
      <c r="C752" t="s">
        <v>174</v>
      </c>
      <c r="D752" t="s">
        <v>2899</v>
      </c>
      <c r="E752" t="s">
        <v>2900</v>
      </c>
      <c r="F752" t="s">
        <v>2934</v>
      </c>
      <c r="G752" t="s">
        <v>2935</v>
      </c>
      <c r="I752">
        <v>42.7</v>
      </c>
      <c r="J752">
        <v>-75.968000000000004</v>
      </c>
      <c r="L752" t="s">
        <v>2638</v>
      </c>
      <c r="M752">
        <v>2007</v>
      </c>
      <c r="N752" t="s">
        <v>2252</v>
      </c>
      <c r="P752" s="64">
        <v>39380</v>
      </c>
      <c r="T752">
        <v>17</v>
      </c>
      <c r="U752">
        <v>17</v>
      </c>
      <c r="V752">
        <v>16</v>
      </c>
      <c r="W752">
        <v>8</v>
      </c>
      <c r="X752" t="s">
        <v>2936</v>
      </c>
      <c r="Y752">
        <v>0</v>
      </c>
      <c r="Z752">
        <v>79</v>
      </c>
      <c r="AA752">
        <v>12</v>
      </c>
      <c r="AD752" t="s">
        <v>479</v>
      </c>
      <c r="AE752">
        <v>42.7</v>
      </c>
      <c r="AF752">
        <v>-84.481999999999999</v>
      </c>
      <c r="AG752" t="s">
        <v>31</v>
      </c>
      <c r="AY752" t="s">
        <v>31</v>
      </c>
      <c r="AZ752" t="s">
        <v>31</v>
      </c>
    </row>
    <row r="753" spans="1:52">
      <c r="A753" t="s">
        <v>2933</v>
      </c>
      <c r="B753" t="s">
        <v>71</v>
      </c>
      <c r="C753" t="s">
        <v>174</v>
      </c>
      <c r="D753" t="s">
        <v>2899</v>
      </c>
      <c r="E753" t="s">
        <v>2900</v>
      </c>
      <c r="F753" t="s">
        <v>2934</v>
      </c>
      <c r="G753" t="s">
        <v>2935</v>
      </c>
      <c r="I753">
        <v>42.7</v>
      </c>
      <c r="J753">
        <v>-75.968000000000004</v>
      </c>
      <c r="L753" t="s">
        <v>2638</v>
      </c>
      <c r="M753">
        <v>2007</v>
      </c>
      <c r="N753" t="s">
        <v>2252</v>
      </c>
      <c r="P753" s="64">
        <v>39380</v>
      </c>
      <c r="T753">
        <v>17</v>
      </c>
      <c r="U753">
        <v>17</v>
      </c>
      <c r="V753">
        <v>16</v>
      </c>
      <c r="W753">
        <v>8</v>
      </c>
      <c r="X753" t="s">
        <v>2936</v>
      </c>
      <c r="Y753">
        <v>0</v>
      </c>
      <c r="Z753">
        <v>92</v>
      </c>
      <c r="AA753">
        <v>12</v>
      </c>
      <c r="AD753" t="s">
        <v>479</v>
      </c>
      <c r="AE753">
        <v>42.7</v>
      </c>
      <c r="AF753">
        <v>-84.481999999999999</v>
      </c>
      <c r="AG753" t="s">
        <v>31</v>
      </c>
      <c r="AY753" t="s">
        <v>31</v>
      </c>
      <c r="AZ753" t="s">
        <v>31</v>
      </c>
    </row>
    <row r="754" spans="1:52">
      <c r="A754" t="s">
        <v>2933</v>
      </c>
      <c r="B754" t="s">
        <v>71</v>
      </c>
      <c r="C754" t="s">
        <v>174</v>
      </c>
      <c r="D754" t="s">
        <v>2899</v>
      </c>
      <c r="E754" t="s">
        <v>2900</v>
      </c>
      <c r="F754" t="s">
        <v>2934</v>
      </c>
      <c r="G754" t="s">
        <v>2935</v>
      </c>
      <c r="I754">
        <v>42.7</v>
      </c>
      <c r="J754">
        <v>-75.968000000000004</v>
      </c>
      <c r="L754" t="s">
        <v>2638</v>
      </c>
      <c r="M754">
        <v>2007</v>
      </c>
      <c r="N754" t="s">
        <v>2252</v>
      </c>
      <c r="P754" s="64">
        <v>39380</v>
      </c>
      <c r="T754">
        <v>17</v>
      </c>
      <c r="U754">
        <v>17</v>
      </c>
      <c r="V754">
        <v>16</v>
      </c>
      <c r="W754">
        <v>8</v>
      </c>
      <c r="X754" t="s">
        <v>2936</v>
      </c>
      <c r="Y754">
        <v>0</v>
      </c>
      <c r="Z754">
        <v>105</v>
      </c>
      <c r="AA754">
        <v>12</v>
      </c>
      <c r="AD754" t="s">
        <v>479</v>
      </c>
      <c r="AE754">
        <v>42.7</v>
      </c>
      <c r="AF754">
        <v>-84.481999999999999</v>
      </c>
      <c r="AG754" t="s">
        <v>31</v>
      </c>
      <c r="AY754" t="s">
        <v>31</v>
      </c>
      <c r="AZ754" t="s">
        <v>31</v>
      </c>
    </row>
    <row r="755" spans="1:52">
      <c r="A755" t="s">
        <v>2933</v>
      </c>
      <c r="B755" t="s">
        <v>71</v>
      </c>
      <c r="C755" t="s">
        <v>174</v>
      </c>
      <c r="D755" t="s">
        <v>2899</v>
      </c>
      <c r="E755" t="s">
        <v>2900</v>
      </c>
      <c r="F755" t="s">
        <v>2934</v>
      </c>
      <c r="G755" t="s">
        <v>2935</v>
      </c>
      <c r="I755">
        <v>42.7</v>
      </c>
      <c r="J755">
        <v>-75.968000000000004</v>
      </c>
      <c r="L755" t="s">
        <v>2638</v>
      </c>
      <c r="M755">
        <v>2007</v>
      </c>
      <c r="N755" t="s">
        <v>2252</v>
      </c>
      <c r="P755" s="64">
        <v>39380</v>
      </c>
      <c r="T755">
        <v>17</v>
      </c>
      <c r="U755">
        <v>17</v>
      </c>
      <c r="V755">
        <v>16</v>
      </c>
      <c r="W755">
        <v>8</v>
      </c>
      <c r="X755" t="s">
        <v>2936</v>
      </c>
      <c r="Y755">
        <v>0</v>
      </c>
      <c r="Z755">
        <v>117</v>
      </c>
      <c r="AA755">
        <v>12</v>
      </c>
      <c r="AD755" t="s">
        <v>479</v>
      </c>
      <c r="AE755">
        <v>42.7</v>
      </c>
      <c r="AF755">
        <v>-84.481999999999999</v>
      </c>
      <c r="AG755" t="s">
        <v>31</v>
      </c>
      <c r="AY755" t="s">
        <v>31</v>
      </c>
      <c r="AZ755" t="s">
        <v>31</v>
      </c>
    </row>
    <row r="756" spans="1:52">
      <c r="A756" t="s">
        <v>2933</v>
      </c>
      <c r="B756" t="s">
        <v>71</v>
      </c>
      <c r="C756" t="s">
        <v>174</v>
      </c>
      <c r="D756" t="s">
        <v>2899</v>
      </c>
      <c r="E756" t="s">
        <v>2900</v>
      </c>
      <c r="F756" t="s">
        <v>2934</v>
      </c>
      <c r="G756" t="s">
        <v>2935</v>
      </c>
      <c r="I756">
        <v>42.7</v>
      </c>
      <c r="J756">
        <v>-75.968000000000004</v>
      </c>
      <c r="L756" t="s">
        <v>2638</v>
      </c>
      <c r="M756">
        <v>2007</v>
      </c>
      <c r="N756" t="s">
        <v>2252</v>
      </c>
      <c r="P756" s="64">
        <v>39380</v>
      </c>
      <c r="T756">
        <v>17</v>
      </c>
      <c r="U756">
        <v>17</v>
      </c>
      <c r="V756">
        <v>16</v>
      </c>
      <c r="W756">
        <v>8</v>
      </c>
      <c r="X756" t="s">
        <v>2936</v>
      </c>
      <c r="Y756">
        <v>0</v>
      </c>
      <c r="Z756">
        <v>131</v>
      </c>
      <c r="AA756">
        <v>12</v>
      </c>
      <c r="AD756" t="s">
        <v>479</v>
      </c>
      <c r="AE756">
        <v>42.7</v>
      </c>
      <c r="AF756">
        <v>-84.481999999999999</v>
      </c>
      <c r="AG756" t="s">
        <v>31</v>
      </c>
      <c r="AY756" t="s">
        <v>31</v>
      </c>
      <c r="AZ756" t="s">
        <v>31</v>
      </c>
    </row>
    <row r="757" spans="1:52">
      <c r="A757" t="s">
        <v>2933</v>
      </c>
      <c r="B757" t="s">
        <v>71</v>
      </c>
      <c r="C757" t="s">
        <v>174</v>
      </c>
      <c r="D757" t="s">
        <v>2899</v>
      </c>
      <c r="E757" t="s">
        <v>2900</v>
      </c>
      <c r="F757" t="s">
        <v>2934</v>
      </c>
      <c r="G757" t="s">
        <v>2935</v>
      </c>
      <c r="I757">
        <v>42.7</v>
      </c>
      <c r="J757">
        <v>-75.968000000000004</v>
      </c>
      <c r="L757" t="s">
        <v>2638</v>
      </c>
      <c r="M757">
        <v>2007</v>
      </c>
      <c r="N757" t="s">
        <v>2252</v>
      </c>
      <c r="P757" s="64">
        <v>39380</v>
      </c>
      <c r="T757">
        <v>17</v>
      </c>
      <c r="U757">
        <v>17</v>
      </c>
      <c r="V757">
        <v>16</v>
      </c>
      <c r="W757">
        <v>8</v>
      </c>
      <c r="X757" t="s">
        <v>2936</v>
      </c>
      <c r="Y757">
        <v>1.6140000000000001</v>
      </c>
      <c r="Z757">
        <v>144</v>
      </c>
      <c r="AA757">
        <v>12</v>
      </c>
      <c r="AD757" t="s">
        <v>479</v>
      </c>
      <c r="AE757">
        <v>42.7</v>
      </c>
      <c r="AF757">
        <v>-84.481999999999999</v>
      </c>
      <c r="AG757" t="s">
        <v>31</v>
      </c>
      <c r="AY757" t="s">
        <v>31</v>
      </c>
      <c r="AZ757" t="s">
        <v>31</v>
      </c>
    </row>
    <row r="758" spans="1:52">
      <c r="A758" t="s">
        <v>2933</v>
      </c>
      <c r="B758" t="s">
        <v>71</v>
      </c>
      <c r="C758" t="s">
        <v>174</v>
      </c>
      <c r="D758" t="s">
        <v>2899</v>
      </c>
      <c r="E758" t="s">
        <v>2900</v>
      </c>
      <c r="F758" t="s">
        <v>2934</v>
      </c>
      <c r="G758" t="s">
        <v>2935</v>
      </c>
      <c r="I758">
        <v>42.7</v>
      </c>
      <c r="J758">
        <v>-75.968000000000004</v>
      </c>
      <c r="L758" t="s">
        <v>2638</v>
      </c>
      <c r="M758">
        <v>2007</v>
      </c>
      <c r="N758" t="s">
        <v>2252</v>
      </c>
      <c r="P758" s="64">
        <v>39380</v>
      </c>
      <c r="T758">
        <v>17</v>
      </c>
      <c r="U758">
        <v>17</v>
      </c>
      <c r="V758">
        <v>16</v>
      </c>
      <c r="W758">
        <v>8</v>
      </c>
      <c r="X758" t="s">
        <v>2936</v>
      </c>
      <c r="Y758">
        <v>5.5090000000000003</v>
      </c>
      <c r="Z758">
        <v>152</v>
      </c>
      <c r="AA758">
        <v>12</v>
      </c>
      <c r="AD758" t="s">
        <v>479</v>
      </c>
      <c r="AE758">
        <v>42.7</v>
      </c>
      <c r="AF758">
        <v>-84.481999999999999</v>
      </c>
      <c r="AG758" t="s">
        <v>31</v>
      </c>
      <c r="AY758" t="s">
        <v>31</v>
      </c>
      <c r="AZ758" t="s">
        <v>31</v>
      </c>
    </row>
    <row r="759" spans="1:52">
      <c r="A759" t="s">
        <v>2933</v>
      </c>
      <c r="B759" t="s">
        <v>71</v>
      </c>
      <c r="C759" t="s">
        <v>174</v>
      </c>
      <c r="D759" t="s">
        <v>2899</v>
      </c>
      <c r="E759" t="s">
        <v>2900</v>
      </c>
      <c r="F759" t="s">
        <v>2934</v>
      </c>
      <c r="G759" t="s">
        <v>2935</v>
      </c>
      <c r="I759">
        <v>42.7</v>
      </c>
      <c r="J759">
        <v>-75.968000000000004</v>
      </c>
      <c r="L759" t="s">
        <v>2638</v>
      </c>
      <c r="M759">
        <v>2007</v>
      </c>
      <c r="N759" t="s">
        <v>2252</v>
      </c>
      <c r="P759" s="64">
        <v>39380</v>
      </c>
      <c r="T759">
        <v>17</v>
      </c>
      <c r="U759">
        <v>17</v>
      </c>
      <c r="V759">
        <v>16</v>
      </c>
      <c r="W759">
        <v>8</v>
      </c>
      <c r="X759" t="s">
        <v>2936</v>
      </c>
      <c r="Y759">
        <v>9.4039999999999999</v>
      </c>
      <c r="Z759">
        <v>165</v>
      </c>
      <c r="AA759">
        <v>12</v>
      </c>
      <c r="AD759" t="s">
        <v>479</v>
      </c>
      <c r="AE759">
        <v>42.7</v>
      </c>
      <c r="AF759">
        <v>-84.481999999999999</v>
      </c>
      <c r="AG759" t="s">
        <v>31</v>
      </c>
      <c r="AY759" t="s">
        <v>31</v>
      </c>
      <c r="AZ759" t="s">
        <v>31</v>
      </c>
    </row>
    <row r="760" spans="1:52">
      <c r="A760" t="s">
        <v>2933</v>
      </c>
      <c r="B760" t="s">
        <v>71</v>
      </c>
      <c r="C760" t="s">
        <v>174</v>
      </c>
      <c r="D760" t="s">
        <v>2899</v>
      </c>
      <c r="E760" t="s">
        <v>2900</v>
      </c>
      <c r="F760" t="s">
        <v>2934</v>
      </c>
      <c r="G760" t="s">
        <v>2935</v>
      </c>
      <c r="I760">
        <v>42.7</v>
      </c>
      <c r="J760">
        <v>-75.968000000000004</v>
      </c>
      <c r="L760" t="s">
        <v>2638</v>
      </c>
      <c r="M760">
        <v>2007</v>
      </c>
      <c r="N760" t="s">
        <v>2252</v>
      </c>
      <c r="P760" s="64">
        <v>39380</v>
      </c>
      <c r="T760">
        <v>17</v>
      </c>
      <c r="U760">
        <v>17</v>
      </c>
      <c r="V760">
        <v>16</v>
      </c>
      <c r="W760">
        <v>8</v>
      </c>
      <c r="X760" t="s">
        <v>2936</v>
      </c>
      <c r="Y760">
        <v>13.967000000000001</v>
      </c>
      <c r="Z760">
        <v>177</v>
      </c>
      <c r="AA760">
        <v>12</v>
      </c>
      <c r="AD760" t="s">
        <v>479</v>
      </c>
      <c r="AE760">
        <v>42.7</v>
      </c>
      <c r="AF760">
        <v>-84.481999999999999</v>
      </c>
      <c r="AG760" t="s">
        <v>31</v>
      </c>
      <c r="AY760" t="s">
        <v>31</v>
      </c>
      <c r="AZ760" t="s">
        <v>31</v>
      </c>
    </row>
    <row r="761" spans="1:52">
      <c r="A761" t="s">
        <v>2933</v>
      </c>
      <c r="B761" t="s">
        <v>71</v>
      </c>
      <c r="C761" t="s">
        <v>174</v>
      </c>
      <c r="D761" t="s">
        <v>2899</v>
      </c>
      <c r="E761" t="s">
        <v>2900</v>
      </c>
      <c r="F761" t="s">
        <v>2934</v>
      </c>
      <c r="G761" t="s">
        <v>2935</v>
      </c>
      <c r="I761">
        <v>42.7</v>
      </c>
      <c r="J761">
        <v>-75.968000000000004</v>
      </c>
      <c r="L761" t="s">
        <v>2638</v>
      </c>
      <c r="M761">
        <v>2007</v>
      </c>
      <c r="N761" t="s">
        <v>2252</v>
      </c>
      <c r="P761" s="64">
        <v>39380</v>
      </c>
      <c r="T761">
        <v>20</v>
      </c>
      <c r="U761">
        <v>20</v>
      </c>
      <c r="V761">
        <v>9</v>
      </c>
      <c r="W761">
        <v>15</v>
      </c>
      <c r="X761" t="s">
        <v>2936</v>
      </c>
      <c r="Y761">
        <v>0.16700000000000001</v>
      </c>
      <c r="Z761">
        <v>7</v>
      </c>
      <c r="AA761">
        <v>12</v>
      </c>
      <c r="AD761" t="s">
        <v>479</v>
      </c>
      <c r="AE761">
        <v>42.7</v>
      </c>
      <c r="AF761">
        <v>-84.481999999999999</v>
      </c>
      <c r="AG761" t="s">
        <v>31</v>
      </c>
      <c r="AY761" t="s">
        <v>31</v>
      </c>
      <c r="AZ761" t="s">
        <v>31</v>
      </c>
    </row>
    <row r="762" spans="1:52">
      <c r="A762" t="s">
        <v>2933</v>
      </c>
      <c r="B762" t="s">
        <v>71</v>
      </c>
      <c r="C762" t="s">
        <v>174</v>
      </c>
      <c r="D762" t="s">
        <v>2899</v>
      </c>
      <c r="E762" t="s">
        <v>2900</v>
      </c>
      <c r="F762" t="s">
        <v>2934</v>
      </c>
      <c r="G762" t="s">
        <v>2935</v>
      </c>
      <c r="I762">
        <v>42.7</v>
      </c>
      <c r="J762">
        <v>-75.968000000000004</v>
      </c>
      <c r="L762" t="s">
        <v>2638</v>
      </c>
      <c r="M762">
        <v>2007</v>
      </c>
      <c r="N762" t="s">
        <v>2252</v>
      </c>
      <c r="P762" s="64">
        <v>39380</v>
      </c>
      <c r="T762">
        <v>20</v>
      </c>
      <c r="U762">
        <v>20</v>
      </c>
      <c r="V762">
        <v>9</v>
      </c>
      <c r="W762">
        <v>15</v>
      </c>
      <c r="X762" t="s">
        <v>2936</v>
      </c>
      <c r="Y762">
        <v>0.111</v>
      </c>
      <c r="Z762">
        <v>18</v>
      </c>
      <c r="AA762">
        <v>12</v>
      </c>
      <c r="AD762" t="s">
        <v>479</v>
      </c>
      <c r="AE762">
        <v>42.7</v>
      </c>
      <c r="AF762">
        <v>-84.481999999999999</v>
      </c>
      <c r="AG762" t="s">
        <v>31</v>
      </c>
      <c r="AY762" t="s">
        <v>31</v>
      </c>
      <c r="AZ762" t="s">
        <v>31</v>
      </c>
    </row>
    <row r="763" spans="1:52">
      <c r="A763" t="s">
        <v>2933</v>
      </c>
      <c r="B763" t="s">
        <v>71</v>
      </c>
      <c r="C763" t="s">
        <v>174</v>
      </c>
      <c r="D763" t="s">
        <v>2899</v>
      </c>
      <c r="E763" t="s">
        <v>2900</v>
      </c>
      <c r="F763" t="s">
        <v>2934</v>
      </c>
      <c r="G763" t="s">
        <v>2935</v>
      </c>
      <c r="I763">
        <v>42.7</v>
      </c>
      <c r="J763">
        <v>-75.968000000000004</v>
      </c>
      <c r="L763" t="s">
        <v>2638</v>
      </c>
      <c r="M763">
        <v>2007</v>
      </c>
      <c r="N763" t="s">
        <v>2252</v>
      </c>
      <c r="P763" s="64">
        <v>39380</v>
      </c>
      <c r="T763">
        <v>20</v>
      </c>
      <c r="U763">
        <v>20</v>
      </c>
      <c r="V763">
        <v>9</v>
      </c>
      <c r="W763">
        <v>15</v>
      </c>
      <c r="X763" t="s">
        <v>2936</v>
      </c>
      <c r="Y763">
        <v>0.111</v>
      </c>
      <c r="Z763">
        <v>27</v>
      </c>
      <c r="AA763">
        <v>12</v>
      </c>
      <c r="AD763" t="s">
        <v>479</v>
      </c>
      <c r="AE763">
        <v>42.7</v>
      </c>
      <c r="AF763">
        <v>-84.481999999999999</v>
      </c>
      <c r="AG763" t="s">
        <v>31</v>
      </c>
      <c r="AY763" t="s">
        <v>31</v>
      </c>
      <c r="AZ763" t="s">
        <v>31</v>
      </c>
    </row>
    <row r="764" spans="1:52">
      <c r="A764" t="s">
        <v>2933</v>
      </c>
      <c r="B764" t="s">
        <v>71</v>
      </c>
      <c r="C764" t="s">
        <v>174</v>
      </c>
      <c r="D764" t="s">
        <v>2899</v>
      </c>
      <c r="E764" t="s">
        <v>2900</v>
      </c>
      <c r="F764" t="s">
        <v>2934</v>
      </c>
      <c r="G764" t="s">
        <v>2935</v>
      </c>
      <c r="I764">
        <v>42.7</v>
      </c>
      <c r="J764">
        <v>-75.968000000000004</v>
      </c>
      <c r="L764" t="s">
        <v>2638</v>
      </c>
      <c r="M764">
        <v>2007</v>
      </c>
      <c r="N764" t="s">
        <v>2252</v>
      </c>
      <c r="P764" s="64">
        <v>39380</v>
      </c>
      <c r="T764">
        <v>20</v>
      </c>
      <c r="U764">
        <v>20</v>
      </c>
      <c r="V764">
        <v>9</v>
      </c>
      <c r="W764">
        <v>15</v>
      </c>
      <c r="X764" t="s">
        <v>2936</v>
      </c>
      <c r="Y764">
        <v>0.111</v>
      </c>
      <c r="Z764">
        <v>35</v>
      </c>
      <c r="AA764">
        <v>12</v>
      </c>
      <c r="AD764" t="s">
        <v>479</v>
      </c>
      <c r="AE764">
        <v>42.7</v>
      </c>
      <c r="AF764">
        <v>-84.481999999999999</v>
      </c>
      <c r="AG764" t="s">
        <v>31</v>
      </c>
      <c r="AY764" t="s">
        <v>31</v>
      </c>
      <c r="AZ764" t="s">
        <v>31</v>
      </c>
    </row>
    <row r="765" spans="1:52">
      <c r="A765" t="s">
        <v>2933</v>
      </c>
      <c r="B765" t="s">
        <v>71</v>
      </c>
      <c r="C765" t="s">
        <v>174</v>
      </c>
      <c r="D765" t="s">
        <v>2899</v>
      </c>
      <c r="E765" t="s">
        <v>2900</v>
      </c>
      <c r="F765" t="s">
        <v>2934</v>
      </c>
      <c r="G765" t="s">
        <v>2935</v>
      </c>
      <c r="I765">
        <v>42.7</v>
      </c>
      <c r="J765">
        <v>-75.968000000000004</v>
      </c>
      <c r="L765" t="s">
        <v>2638</v>
      </c>
      <c r="M765">
        <v>2007</v>
      </c>
      <c r="N765" t="s">
        <v>2252</v>
      </c>
      <c r="P765" s="64">
        <v>39380</v>
      </c>
      <c r="T765">
        <v>20</v>
      </c>
      <c r="U765">
        <v>20</v>
      </c>
      <c r="V765">
        <v>9</v>
      </c>
      <c r="W765">
        <v>15</v>
      </c>
      <c r="X765" t="s">
        <v>2936</v>
      </c>
      <c r="Y765">
        <v>0.111</v>
      </c>
      <c r="Z765">
        <v>42</v>
      </c>
      <c r="AA765">
        <v>12</v>
      </c>
      <c r="AD765" t="s">
        <v>479</v>
      </c>
      <c r="AE765">
        <v>42.7</v>
      </c>
      <c r="AF765">
        <v>-84.481999999999999</v>
      </c>
      <c r="AG765" t="s">
        <v>31</v>
      </c>
      <c r="AY765" t="s">
        <v>31</v>
      </c>
      <c r="AZ765" t="s">
        <v>31</v>
      </c>
    </row>
    <row r="766" spans="1:52">
      <c r="A766" t="s">
        <v>2933</v>
      </c>
      <c r="B766" t="s">
        <v>71</v>
      </c>
      <c r="C766" t="s">
        <v>174</v>
      </c>
      <c r="D766" t="s">
        <v>2899</v>
      </c>
      <c r="E766" t="s">
        <v>2900</v>
      </c>
      <c r="F766" t="s">
        <v>2934</v>
      </c>
      <c r="G766" t="s">
        <v>2935</v>
      </c>
      <c r="I766">
        <v>42.7</v>
      </c>
      <c r="J766">
        <v>-75.968000000000004</v>
      </c>
      <c r="L766" t="s">
        <v>2638</v>
      </c>
      <c r="M766">
        <v>2007</v>
      </c>
      <c r="N766" t="s">
        <v>2252</v>
      </c>
      <c r="P766" s="64">
        <v>39380</v>
      </c>
      <c r="T766">
        <v>20</v>
      </c>
      <c r="U766">
        <v>20</v>
      </c>
      <c r="V766">
        <v>9</v>
      </c>
      <c r="W766">
        <v>15</v>
      </c>
      <c r="X766" t="s">
        <v>2936</v>
      </c>
      <c r="Y766">
        <v>0.16700000000000001</v>
      </c>
      <c r="Z766">
        <v>49</v>
      </c>
      <c r="AA766">
        <v>12</v>
      </c>
      <c r="AD766" t="s">
        <v>479</v>
      </c>
      <c r="AE766">
        <v>42.7</v>
      </c>
      <c r="AF766">
        <v>-84.481999999999999</v>
      </c>
      <c r="AG766" t="s">
        <v>31</v>
      </c>
      <c r="AY766" t="s">
        <v>31</v>
      </c>
      <c r="AZ766" t="s">
        <v>31</v>
      </c>
    </row>
    <row r="767" spans="1:52">
      <c r="A767" t="s">
        <v>2933</v>
      </c>
      <c r="B767" t="s">
        <v>71</v>
      </c>
      <c r="C767" t="s">
        <v>174</v>
      </c>
      <c r="D767" t="s">
        <v>2899</v>
      </c>
      <c r="E767" t="s">
        <v>2900</v>
      </c>
      <c r="F767" t="s">
        <v>2934</v>
      </c>
      <c r="G767" t="s">
        <v>2935</v>
      </c>
      <c r="I767">
        <v>42.7</v>
      </c>
      <c r="J767">
        <v>-75.968000000000004</v>
      </c>
      <c r="L767" t="s">
        <v>2638</v>
      </c>
      <c r="M767">
        <v>2007</v>
      </c>
      <c r="N767" t="s">
        <v>2252</v>
      </c>
      <c r="P767" s="64">
        <v>39380</v>
      </c>
      <c r="T767">
        <v>20</v>
      </c>
      <c r="U767">
        <v>20</v>
      </c>
      <c r="V767">
        <v>9</v>
      </c>
      <c r="W767">
        <v>15</v>
      </c>
      <c r="X767" t="s">
        <v>2936</v>
      </c>
      <c r="Y767">
        <v>0.111</v>
      </c>
      <c r="Z767">
        <v>62</v>
      </c>
      <c r="AA767">
        <v>12</v>
      </c>
      <c r="AD767" t="s">
        <v>479</v>
      </c>
      <c r="AE767">
        <v>42.7</v>
      </c>
      <c r="AF767">
        <v>-84.481999999999999</v>
      </c>
      <c r="AG767" t="s">
        <v>31</v>
      </c>
      <c r="AY767" t="s">
        <v>31</v>
      </c>
      <c r="AZ767" t="s">
        <v>31</v>
      </c>
    </row>
    <row r="768" spans="1:52">
      <c r="A768" t="s">
        <v>2933</v>
      </c>
      <c r="B768" t="s">
        <v>71</v>
      </c>
      <c r="C768" t="s">
        <v>174</v>
      </c>
      <c r="D768" t="s">
        <v>2899</v>
      </c>
      <c r="E768" t="s">
        <v>2900</v>
      </c>
      <c r="F768" t="s">
        <v>2934</v>
      </c>
      <c r="G768" t="s">
        <v>2935</v>
      </c>
      <c r="I768">
        <v>42.7</v>
      </c>
      <c r="J768">
        <v>-75.968000000000004</v>
      </c>
      <c r="L768" t="s">
        <v>2638</v>
      </c>
      <c r="M768">
        <v>2007</v>
      </c>
      <c r="N768" t="s">
        <v>2252</v>
      </c>
      <c r="P768" s="64">
        <v>39380</v>
      </c>
      <c r="T768">
        <v>20</v>
      </c>
      <c r="U768">
        <v>20</v>
      </c>
      <c r="V768">
        <v>9</v>
      </c>
      <c r="W768">
        <v>15</v>
      </c>
      <c r="X768" t="s">
        <v>2936</v>
      </c>
      <c r="Y768">
        <v>0.111</v>
      </c>
      <c r="Z768">
        <v>70</v>
      </c>
      <c r="AA768">
        <v>12</v>
      </c>
      <c r="AD768" t="s">
        <v>479</v>
      </c>
      <c r="AE768">
        <v>42.7</v>
      </c>
      <c r="AF768">
        <v>-84.481999999999999</v>
      </c>
      <c r="AG768" t="s">
        <v>31</v>
      </c>
      <c r="AY768" t="s">
        <v>31</v>
      </c>
      <c r="AZ768" t="s">
        <v>31</v>
      </c>
    </row>
    <row r="769" spans="1:52">
      <c r="A769" t="s">
        <v>2933</v>
      </c>
      <c r="B769" t="s">
        <v>71</v>
      </c>
      <c r="C769" t="s">
        <v>174</v>
      </c>
      <c r="D769" t="s">
        <v>2899</v>
      </c>
      <c r="E769" t="s">
        <v>2900</v>
      </c>
      <c r="F769" t="s">
        <v>2934</v>
      </c>
      <c r="G769" t="s">
        <v>2935</v>
      </c>
      <c r="I769">
        <v>42.7</v>
      </c>
      <c r="J769">
        <v>-75.968000000000004</v>
      </c>
      <c r="L769" t="s">
        <v>2638</v>
      </c>
      <c r="M769">
        <v>2007</v>
      </c>
      <c r="N769" t="s">
        <v>2252</v>
      </c>
      <c r="P769" s="64">
        <v>39380</v>
      </c>
      <c r="T769">
        <v>20</v>
      </c>
      <c r="U769">
        <v>20</v>
      </c>
      <c r="V769">
        <v>9</v>
      </c>
      <c r="W769">
        <v>15</v>
      </c>
      <c r="X769" t="s">
        <v>2936</v>
      </c>
      <c r="Y769">
        <v>0.223</v>
      </c>
      <c r="Z769">
        <v>79</v>
      </c>
      <c r="AA769">
        <v>12</v>
      </c>
      <c r="AD769" t="s">
        <v>479</v>
      </c>
      <c r="AE769">
        <v>42.7</v>
      </c>
      <c r="AF769">
        <v>-84.481999999999999</v>
      </c>
      <c r="AG769" t="s">
        <v>31</v>
      </c>
      <c r="AY769" t="s">
        <v>31</v>
      </c>
      <c r="AZ769" t="s">
        <v>31</v>
      </c>
    </row>
    <row r="770" spans="1:52">
      <c r="A770" t="s">
        <v>2933</v>
      </c>
      <c r="B770" t="s">
        <v>71</v>
      </c>
      <c r="C770" t="s">
        <v>174</v>
      </c>
      <c r="D770" t="s">
        <v>2899</v>
      </c>
      <c r="E770" t="s">
        <v>2900</v>
      </c>
      <c r="F770" t="s">
        <v>2934</v>
      </c>
      <c r="G770" t="s">
        <v>2935</v>
      </c>
      <c r="I770">
        <v>42.7</v>
      </c>
      <c r="J770">
        <v>-75.968000000000004</v>
      </c>
      <c r="L770" t="s">
        <v>2638</v>
      </c>
      <c r="M770">
        <v>2007</v>
      </c>
      <c r="N770" t="s">
        <v>2252</v>
      </c>
      <c r="P770" s="64">
        <v>39380</v>
      </c>
      <c r="T770">
        <v>20</v>
      </c>
      <c r="U770">
        <v>20</v>
      </c>
      <c r="V770">
        <v>9</v>
      </c>
      <c r="W770">
        <v>15</v>
      </c>
      <c r="X770" t="s">
        <v>2936</v>
      </c>
      <c r="Y770">
        <v>0.39</v>
      </c>
      <c r="Z770">
        <v>92</v>
      </c>
      <c r="AA770">
        <v>12</v>
      </c>
      <c r="AD770" t="s">
        <v>479</v>
      </c>
      <c r="AE770">
        <v>42.7</v>
      </c>
      <c r="AF770">
        <v>-84.481999999999999</v>
      </c>
      <c r="AG770" t="s">
        <v>31</v>
      </c>
      <c r="AY770" t="s">
        <v>31</v>
      </c>
      <c r="AZ770" t="s">
        <v>31</v>
      </c>
    </row>
    <row r="771" spans="1:52">
      <c r="A771" t="s">
        <v>2933</v>
      </c>
      <c r="B771" t="s">
        <v>71</v>
      </c>
      <c r="C771" t="s">
        <v>174</v>
      </c>
      <c r="D771" t="s">
        <v>2899</v>
      </c>
      <c r="E771" t="s">
        <v>2900</v>
      </c>
      <c r="F771" t="s">
        <v>2934</v>
      </c>
      <c r="G771" t="s">
        <v>2935</v>
      </c>
      <c r="I771">
        <v>42.7</v>
      </c>
      <c r="J771">
        <v>-75.968000000000004</v>
      </c>
      <c r="L771" t="s">
        <v>2638</v>
      </c>
      <c r="M771">
        <v>2007</v>
      </c>
      <c r="N771" t="s">
        <v>2252</v>
      </c>
      <c r="P771" s="64">
        <v>39380</v>
      </c>
      <c r="T771">
        <v>20</v>
      </c>
      <c r="U771">
        <v>20</v>
      </c>
      <c r="V771">
        <v>9</v>
      </c>
      <c r="W771">
        <v>15</v>
      </c>
      <c r="X771" t="s">
        <v>2936</v>
      </c>
      <c r="Y771">
        <v>1.3380000000000001</v>
      </c>
      <c r="Z771">
        <v>105</v>
      </c>
      <c r="AA771">
        <v>12</v>
      </c>
      <c r="AD771" t="s">
        <v>479</v>
      </c>
      <c r="AE771">
        <v>42.7</v>
      </c>
      <c r="AF771">
        <v>-84.481999999999999</v>
      </c>
      <c r="AG771" t="s">
        <v>31</v>
      </c>
      <c r="AY771" t="s">
        <v>31</v>
      </c>
      <c r="AZ771" t="s">
        <v>31</v>
      </c>
    </row>
    <row r="772" spans="1:52">
      <c r="A772" t="s">
        <v>2933</v>
      </c>
      <c r="B772" t="s">
        <v>71</v>
      </c>
      <c r="C772" t="s">
        <v>174</v>
      </c>
      <c r="D772" t="s">
        <v>2899</v>
      </c>
      <c r="E772" t="s">
        <v>2900</v>
      </c>
      <c r="F772" t="s">
        <v>2934</v>
      </c>
      <c r="G772" t="s">
        <v>2935</v>
      </c>
      <c r="I772">
        <v>42.7</v>
      </c>
      <c r="J772">
        <v>-75.968000000000004</v>
      </c>
      <c r="L772" t="s">
        <v>2638</v>
      </c>
      <c r="M772">
        <v>2007</v>
      </c>
      <c r="N772" t="s">
        <v>2252</v>
      </c>
      <c r="P772" s="64">
        <v>39380</v>
      </c>
      <c r="T772">
        <v>20</v>
      </c>
      <c r="U772">
        <v>20</v>
      </c>
      <c r="V772">
        <v>9</v>
      </c>
      <c r="W772">
        <v>15</v>
      </c>
      <c r="X772" t="s">
        <v>2936</v>
      </c>
      <c r="Y772">
        <v>2.0059999999999998</v>
      </c>
      <c r="Z772">
        <v>117</v>
      </c>
      <c r="AA772">
        <v>12</v>
      </c>
      <c r="AD772" t="s">
        <v>479</v>
      </c>
      <c r="AE772">
        <v>42.7</v>
      </c>
      <c r="AF772">
        <v>-84.481999999999999</v>
      </c>
      <c r="AG772" t="s">
        <v>31</v>
      </c>
      <c r="AY772" t="s">
        <v>31</v>
      </c>
      <c r="AZ772" t="s">
        <v>31</v>
      </c>
    </row>
    <row r="773" spans="1:52">
      <c r="A773" t="s">
        <v>2933</v>
      </c>
      <c r="B773" t="s">
        <v>71</v>
      </c>
      <c r="C773" t="s">
        <v>174</v>
      </c>
      <c r="D773" t="s">
        <v>2899</v>
      </c>
      <c r="E773" t="s">
        <v>2900</v>
      </c>
      <c r="F773" t="s">
        <v>2934</v>
      </c>
      <c r="G773" t="s">
        <v>2935</v>
      </c>
      <c r="I773">
        <v>42.7</v>
      </c>
      <c r="J773">
        <v>-75.968000000000004</v>
      </c>
      <c r="L773" t="s">
        <v>2638</v>
      </c>
      <c r="M773">
        <v>2007</v>
      </c>
      <c r="N773" t="s">
        <v>2252</v>
      </c>
      <c r="P773" s="64">
        <v>39380</v>
      </c>
      <c r="T773">
        <v>20</v>
      </c>
      <c r="U773">
        <v>20</v>
      </c>
      <c r="V773">
        <v>9</v>
      </c>
      <c r="W773">
        <v>15</v>
      </c>
      <c r="X773" t="s">
        <v>2936</v>
      </c>
      <c r="Y773">
        <v>3.2879999999999998</v>
      </c>
      <c r="Z773">
        <v>131</v>
      </c>
      <c r="AA773">
        <v>12</v>
      </c>
      <c r="AD773" t="s">
        <v>479</v>
      </c>
      <c r="AE773">
        <v>42.7</v>
      </c>
      <c r="AF773">
        <v>-84.481999999999999</v>
      </c>
      <c r="AG773" t="s">
        <v>31</v>
      </c>
      <c r="AY773" t="s">
        <v>31</v>
      </c>
      <c r="AZ773" t="s">
        <v>31</v>
      </c>
    </row>
    <row r="774" spans="1:52">
      <c r="A774" t="s">
        <v>2933</v>
      </c>
      <c r="B774" t="s">
        <v>71</v>
      </c>
      <c r="C774" t="s">
        <v>174</v>
      </c>
      <c r="D774" t="s">
        <v>2899</v>
      </c>
      <c r="E774" t="s">
        <v>2900</v>
      </c>
      <c r="F774" t="s">
        <v>2934</v>
      </c>
      <c r="G774" t="s">
        <v>2935</v>
      </c>
      <c r="I774">
        <v>42.7</v>
      </c>
      <c r="J774">
        <v>-75.968000000000004</v>
      </c>
      <c r="L774" t="s">
        <v>2638</v>
      </c>
      <c r="M774">
        <v>2007</v>
      </c>
      <c r="N774" t="s">
        <v>2252</v>
      </c>
      <c r="P774" s="64">
        <v>39380</v>
      </c>
      <c r="T774">
        <v>20</v>
      </c>
      <c r="U774">
        <v>20</v>
      </c>
      <c r="V774">
        <v>9</v>
      </c>
      <c r="W774">
        <v>15</v>
      </c>
      <c r="X774" t="s">
        <v>2936</v>
      </c>
      <c r="Y774">
        <v>4.1239999999999997</v>
      </c>
      <c r="Z774">
        <v>144</v>
      </c>
      <c r="AA774">
        <v>12</v>
      </c>
      <c r="AD774" t="s">
        <v>479</v>
      </c>
      <c r="AE774">
        <v>42.7</v>
      </c>
      <c r="AF774">
        <v>-84.481999999999999</v>
      </c>
      <c r="AG774" t="s">
        <v>31</v>
      </c>
      <c r="AY774" t="s">
        <v>31</v>
      </c>
      <c r="AZ774" t="s">
        <v>31</v>
      </c>
    </row>
    <row r="775" spans="1:52">
      <c r="A775" t="s">
        <v>2933</v>
      </c>
      <c r="B775" t="s">
        <v>71</v>
      </c>
      <c r="C775" t="s">
        <v>174</v>
      </c>
      <c r="D775" t="s">
        <v>2899</v>
      </c>
      <c r="E775" t="s">
        <v>2900</v>
      </c>
      <c r="F775" t="s">
        <v>2934</v>
      </c>
      <c r="G775" t="s">
        <v>2935</v>
      </c>
      <c r="I775">
        <v>42.7</v>
      </c>
      <c r="J775">
        <v>-75.968000000000004</v>
      </c>
      <c r="L775" t="s">
        <v>2638</v>
      </c>
      <c r="M775">
        <v>2007</v>
      </c>
      <c r="N775" t="s">
        <v>2252</v>
      </c>
      <c r="P775" s="64">
        <v>39380</v>
      </c>
      <c r="T775">
        <v>20</v>
      </c>
      <c r="U775">
        <v>20</v>
      </c>
      <c r="V775">
        <v>9</v>
      </c>
      <c r="W775">
        <v>15</v>
      </c>
      <c r="X775" t="s">
        <v>2936</v>
      </c>
      <c r="Y775">
        <v>5.6289999999999996</v>
      </c>
      <c r="Z775">
        <v>152</v>
      </c>
      <c r="AA775">
        <v>12</v>
      </c>
      <c r="AD775" t="s">
        <v>479</v>
      </c>
      <c r="AE775">
        <v>42.7</v>
      </c>
      <c r="AF775">
        <v>-84.481999999999999</v>
      </c>
      <c r="AG775" t="s">
        <v>31</v>
      </c>
      <c r="AY775" t="s">
        <v>31</v>
      </c>
      <c r="AZ775" t="s">
        <v>31</v>
      </c>
    </row>
    <row r="776" spans="1:52">
      <c r="A776" t="s">
        <v>2933</v>
      </c>
      <c r="B776" t="s">
        <v>71</v>
      </c>
      <c r="C776" t="s">
        <v>174</v>
      </c>
      <c r="D776" t="s">
        <v>2899</v>
      </c>
      <c r="E776" t="s">
        <v>2900</v>
      </c>
      <c r="F776" t="s">
        <v>2934</v>
      </c>
      <c r="G776" t="s">
        <v>2935</v>
      </c>
      <c r="I776">
        <v>42.7</v>
      </c>
      <c r="J776">
        <v>-75.968000000000004</v>
      </c>
      <c r="L776" t="s">
        <v>2638</v>
      </c>
      <c r="M776">
        <v>2007</v>
      </c>
      <c r="N776" t="s">
        <v>2252</v>
      </c>
      <c r="P776" s="64">
        <v>39380</v>
      </c>
      <c r="T776">
        <v>20</v>
      </c>
      <c r="U776">
        <v>20</v>
      </c>
      <c r="V776">
        <v>9</v>
      </c>
      <c r="W776">
        <v>15</v>
      </c>
      <c r="X776" t="s">
        <v>2936</v>
      </c>
      <c r="Y776">
        <v>7.6909999999999998</v>
      </c>
      <c r="Z776">
        <v>165</v>
      </c>
      <c r="AA776">
        <v>12</v>
      </c>
      <c r="AD776" t="s">
        <v>479</v>
      </c>
      <c r="AE776">
        <v>42.7</v>
      </c>
      <c r="AF776">
        <v>-84.481999999999999</v>
      </c>
      <c r="AG776" t="s">
        <v>31</v>
      </c>
      <c r="AY776" t="s">
        <v>31</v>
      </c>
      <c r="AZ776" t="s">
        <v>31</v>
      </c>
    </row>
    <row r="777" spans="1:52">
      <c r="A777" t="s">
        <v>2933</v>
      </c>
      <c r="B777" t="s">
        <v>71</v>
      </c>
      <c r="C777" t="s">
        <v>174</v>
      </c>
      <c r="D777" t="s">
        <v>2899</v>
      </c>
      <c r="E777" t="s">
        <v>2900</v>
      </c>
      <c r="F777" t="s">
        <v>2934</v>
      </c>
      <c r="G777" t="s">
        <v>2935</v>
      </c>
      <c r="I777">
        <v>42.7</v>
      </c>
      <c r="J777">
        <v>-75.968000000000004</v>
      </c>
      <c r="L777" t="s">
        <v>2638</v>
      </c>
      <c r="M777">
        <v>2007</v>
      </c>
      <c r="N777" t="s">
        <v>2252</v>
      </c>
      <c r="P777" s="64">
        <v>39380</v>
      </c>
      <c r="T777">
        <v>20</v>
      </c>
      <c r="U777">
        <v>20</v>
      </c>
      <c r="V777">
        <v>9</v>
      </c>
      <c r="W777">
        <v>15</v>
      </c>
      <c r="X777" t="s">
        <v>2936</v>
      </c>
      <c r="Y777">
        <v>10.032</v>
      </c>
      <c r="Z777">
        <v>177</v>
      </c>
      <c r="AA777">
        <v>12</v>
      </c>
      <c r="AD777" t="s">
        <v>479</v>
      </c>
      <c r="AE777">
        <v>42.7</v>
      </c>
      <c r="AF777">
        <v>-84.481999999999999</v>
      </c>
      <c r="AG777" t="s">
        <v>31</v>
      </c>
      <c r="AY777" t="s">
        <v>31</v>
      </c>
      <c r="AZ777" t="s">
        <v>31</v>
      </c>
    </row>
    <row r="778" spans="1:52">
      <c r="A778" t="s">
        <v>2933</v>
      </c>
      <c r="B778" t="s">
        <v>71</v>
      </c>
      <c r="C778" t="s">
        <v>174</v>
      </c>
      <c r="D778" t="s">
        <v>2899</v>
      </c>
      <c r="E778" t="s">
        <v>2900</v>
      </c>
      <c r="F778" t="s">
        <v>2934</v>
      </c>
      <c r="G778" t="s">
        <v>2935</v>
      </c>
      <c r="I778">
        <v>42.7</v>
      </c>
      <c r="J778">
        <v>-75.968000000000004</v>
      </c>
      <c r="L778" t="s">
        <v>2638</v>
      </c>
      <c r="M778">
        <v>2007</v>
      </c>
      <c r="N778" t="s">
        <v>2252</v>
      </c>
      <c r="P778" s="64">
        <v>39380</v>
      </c>
      <c r="T778">
        <v>20</v>
      </c>
      <c r="U778">
        <v>20</v>
      </c>
      <c r="V778">
        <v>16</v>
      </c>
      <c r="W778">
        <v>8</v>
      </c>
      <c r="X778" t="s">
        <v>2936</v>
      </c>
      <c r="Y778">
        <v>5.6000000000000001E-2</v>
      </c>
      <c r="Z778">
        <v>7</v>
      </c>
      <c r="AA778">
        <v>12</v>
      </c>
      <c r="AD778" t="s">
        <v>479</v>
      </c>
      <c r="AE778">
        <v>42.7</v>
      </c>
      <c r="AF778">
        <v>-84.481999999999999</v>
      </c>
      <c r="AG778" t="s">
        <v>31</v>
      </c>
      <c r="AY778" t="s">
        <v>31</v>
      </c>
      <c r="AZ778" t="s">
        <v>31</v>
      </c>
    </row>
    <row r="779" spans="1:52">
      <c r="A779" t="s">
        <v>2933</v>
      </c>
      <c r="B779" t="s">
        <v>71</v>
      </c>
      <c r="C779" t="s">
        <v>174</v>
      </c>
      <c r="D779" t="s">
        <v>2899</v>
      </c>
      <c r="E779" t="s">
        <v>2900</v>
      </c>
      <c r="F779" t="s">
        <v>2934</v>
      </c>
      <c r="G779" t="s">
        <v>2935</v>
      </c>
      <c r="I779">
        <v>42.7</v>
      </c>
      <c r="J779">
        <v>-75.968000000000004</v>
      </c>
      <c r="L779" t="s">
        <v>2638</v>
      </c>
      <c r="M779">
        <v>2007</v>
      </c>
      <c r="N779" t="s">
        <v>2252</v>
      </c>
      <c r="P779" s="64">
        <v>39380</v>
      </c>
      <c r="T779">
        <v>20</v>
      </c>
      <c r="U779">
        <v>20</v>
      </c>
      <c r="V779">
        <v>16</v>
      </c>
      <c r="W779">
        <v>8</v>
      </c>
      <c r="X779" t="s">
        <v>2936</v>
      </c>
      <c r="Y779">
        <v>0.44600000000000001</v>
      </c>
      <c r="Z779">
        <v>18</v>
      </c>
      <c r="AA779">
        <v>12</v>
      </c>
      <c r="AD779" t="s">
        <v>479</v>
      </c>
      <c r="AE779">
        <v>42.7</v>
      </c>
      <c r="AF779">
        <v>-84.481999999999999</v>
      </c>
      <c r="AG779" t="s">
        <v>31</v>
      </c>
      <c r="AY779" t="s">
        <v>31</v>
      </c>
      <c r="AZ779" t="s">
        <v>31</v>
      </c>
    </row>
    <row r="780" spans="1:52">
      <c r="A780" t="s">
        <v>2933</v>
      </c>
      <c r="B780" t="s">
        <v>71</v>
      </c>
      <c r="C780" t="s">
        <v>174</v>
      </c>
      <c r="D780" t="s">
        <v>2899</v>
      </c>
      <c r="E780" t="s">
        <v>2900</v>
      </c>
      <c r="F780" t="s">
        <v>2934</v>
      </c>
      <c r="G780" t="s">
        <v>2935</v>
      </c>
      <c r="I780">
        <v>42.7</v>
      </c>
      <c r="J780">
        <v>-75.968000000000004</v>
      </c>
      <c r="L780" t="s">
        <v>2638</v>
      </c>
      <c r="M780">
        <v>2007</v>
      </c>
      <c r="N780" t="s">
        <v>2252</v>
      </c>
      <c r="P780" s="64">
        <v>39380</v>
      </c>
      <c r="T780">
        <v>20</v>
      </c>
      <c r="U780">
        <v>20</v>
      </c>
      <c r="V780">
        <v>16</v>
      </c>
      <c r="W780">
        <v>8</v>
      </c>
      <c r="X780" t="s">
        <v>2936</v>
      </c>
      <c r="Y780">
        <v>0.61299999999999999</v>
      </c>
      <c r="Z780">
        <v>27</v>
      </c>
      <c r="AA780">
        <v>12</v>
      </c>
      <c r="AD780" t="s">
        <v>479</v>
      </c>
      <c r="AE780">
        <v>42.7</v>
      </c>
      <c r="AF780">
        <v>-84.481999999999999</v>
      </c>
      <c r="AG780" t="s">
        <v>31</v>
      </c>
      <c r="AY780" t="s">
        <v>31</v>
      </c>
      <c r="AZ780" t="s">
        <v>31</v>
      </c>
    </row>
    <row r="781" spans="1:52">
      <c r="A781" t="s">
        <v>2933</v>
      </c>
      <c r="B781" t="s">
        <v>71</v>
      </c>
      <c r="C781" t="s">
        <v>174</v>
      </c>
      <c r="D781" t="s">
        <v>2899</v>
      </c>
      <c r="E781" t="s">
        <v>2900</v>
      </c>
      <c r="F781" t="s">
        <v>2934</v>
      </c>
      <c r="G781" t="s">
        <v>2935</v>
      </c>
      <c r="I781">
        <v>42.7</v>
      </c>
      <c r="J781">
        <v>-75.968000000000004</v>
      </c>
      <c r="L781" t="s">
        <v>2638</v>
      </c>
      <c r="M781">
        <v>2007</v>
      </c>
      <c r="N781" t="s">
        <v>2252</v>
      </c>
      <c r="P781" s="64">
        <v>39380</v>
      </c>
      <c r="T781">
        <v>20</v>
      </c>
      <c r="U781">
        <v>20</v>
      </c>
      <c r="V781">
        <v>16</v>
      </c>
      <c r="W781">
        <v>8</v>
      </c>
      <c r="X781" t="s">
        <v>2936</v>
      </c>
      <c r="Y781">
        <v>0.61299999999999999</v>
      </c>
      <c r="Z781">
        <v>35</v>
      </c>
      <c r="AA781">
        <v>12</v>
      </c>
      <c r="AD781" t="s">
        <v>479</v>
      </c>
      <c r="AE781">
        <v>42.7</v>
      </c>
      <c r="AF781">
        <v>-84.481999999999999</v>
      </c>
      <c r="AG781" t="s">
        <v>31</v>
      </c>
      <c r="AY781" t="s">
        <v>31</v>
      </c>
      <c r="AZ781" t="s">
        <v>31</v>
      </c>
    </row>
    <row r="782" spans="1:52">
      <c r="A782" t="s">
        <v>2933</v>
      </c>
      <c r="B782" t="s">
        <v>71</v>
      </c>
      <c r="C782" t="s">
        <v>174</v>
      </c>
      <c r="D782" t="s">
        <v>2899</v>
      </c>
      <c r="E782" t="s">
        <v>2900</v>
      </c>
      <c r="F782" t="s">
        <v>2934</v>
      </c>
      <c r="G782" t="s">
        <v>2935</v>
      </c>
      <c r="I782">
        <v>42.7</v>
      </c>
      <c r="J782">
        <v>-75.968000000000004</v>
      </c>
      <c r="L782" t="s">
        <v>2638</v>
      </c>
      <c r="M782">
        <v>2007</v>
      </c>
      <c r="N782" t="s">
        <v>2252</v>
      </c>
      <c r="P782" s="64">
        <v>39380</v>
      </c>
      <c r="T782">
        <v>20</v>
      </c>
      <c r="U782">
        <v>20</v>
      </c>
      <c r="V782">
        <v>16</v>
      </c>
      <c r="W782">
        <v>8</v>
      </c>
      <c r="X782" t="s">
        <v>2936</v>
      </c>
      <c r="Y782">
        <v>0.61299999999999999</v>
      </c>
      <c r="Z782">
        <v>42</v>
      </c>
      <c r="AA782">
        <v>12</v>
      </c>
      <c r="AD782" t="s">
        <v>479</v>
      </c>
      <c r="AE782">
        <v>42.7</v>
      </c>
      <c r="AF782">
        <v>-84.481999999999999</v>
      </c>
      <c r="AG782" t="s">
        <v>31</v>
      </c>
      <c r="AY782" t="s">
        <v>31</v>
      </c>
      <c r="AZ782" t="s">
        <v>31</v>
      </c>
    </row>
    <row r="783" spans="1:52">
      <c r="A783" t="s">
        <v>2933</v>
      </c>
      <c r="B783" t="s">
        <v>71</v>
      </c>
      <c r="C783" t="s">
        <v>174</v>
      </c>
      <c r="D783" t="s">
        <v>2899</v>
      </c>
      <c r="E783" t="s">
        <v>2900</v>
      </c>
      <c r="F783" t="s">
        <v>2934</v>
      </c>
      <c r="G783" t="s">
        <v>2935</v>
      </c>
      <c r="I783">
        <v>42.7</v>
      </c>
      <c r="J783">
        <v>-75.968000000000004</v>
      </c>
      <c r="L783" t="s">
        <v>2638</v>
      </c>
      <c r="M783">
        <v>2007</v>
      </c>
      <c r="N783" t="s">
        <v>2252</v>
      </c>
      <c r="P783" s="64">
        <v>39380</v>
      </c>
      <c r="T783">
        <v>20</v>
      </c>
      <c r="U783">
        <v>20</v>
      </c>
      <c r="V783">
        <v>16</v>
      </c>
      <c r="W783">
        <v>8</v>
      </c>
      <c r="X783" t="s">
        <v>2936</v>
      </c>
      <c r="Y783">
        <v>0.61299999999999999</v>
      </c>
      <c r="Z783">
        <v>49</v>
      </c>
      <c r="AA783">
        <v>12</v>
      </c>
      <c r="AD783" t="s">
        <v>479</v>
      </c>
      <c r="AE783">
        <v>42.7</v>
      </c>
      <c r="AF783">
        <v>-84.481999999999999</v>
      </c>
      <c r="AG783" t="s">
        <v>31</v>
      </c>
      <c r="AY783" t="s">
        <v>31</v>
      </c>
      <c r="AZ783" t="s">
        <v>31</v>
      </c>
    </row>
    <row r="784" spans="1:52">
      <c r="A784" t="s">
        <v>2933</v>
      </c>
      <c r="B784" t="s">
        <v>71</v>
      </c>
      <c r="C784" t="s">
        <v>174</v>
      </c>
      <c r="D784" t="s">
        <v>2899</v>
      </c>
      <c r="E784" t="s">
        <v>2900</v>
      </c>
      <c r="F784" t="s">
        <v>2934</v>
      </c>
      <c r="G784" t="s">
        <v>2935</v>
      </c>
      <c r="I784">
        <v>42.7</v>
      </c>
      <c r="J784">
        <v>-75.968000000000004</v>
      </c>
      <c r="L784" t="s">
        <v>2638</v>
      </c>
      <c r="M784">
        <v>2007</v>
      </c>
      <c r="N784" t="s">
        <v>2252</v>
      </c>
      <c r="P784" s="64">
        <v>39380</v>
      </c>
      <c r="T784">
        <v>20</v>
      </c>
      <c r="U784">
        <v>20</v>
      </c>
      <c r="V784">
        <v>16</v>
      </c>
      <c r="W784">
        <v>8</v>
      </c>
      <c r="X784" t="s">
        <v>2936</v>
      </c>
      <c r="Y784">
        <v>0.78</v>
      </c>
      <c r="Z784">
        <v>62</v>
      </c>
      <c r="AA784">
        <v>12</v>
      </c>
      <c r="AD784" t="s">
        <v>479</v>
      </c>
      <c r="AE784">
        <v>42.7</v>
      </c>
      <c r="AF784">
        <v>-84.481999999999999</v>
      </c>
      <c r="AG784" t="s">
        <v>31</v>
      </c>
      <c r="AY784" t="s">
        <v>31</v>
      </c>
      <c r="AZ784" t="s">
        <v>31</v>
      </c>
    </row>
    <row r="785" spans="1:52">
      <c r="A785" t="s">
        <v>2933</v>
      </c>
      <c r="B785" t="s">
        <v>71</v>
      </c>
      <c r="C785" t="s">
        <v>174</v>
      </c>
      <c r="D785" t="s">
        <v>2899</v>
      </c>
      <c r="E785" t="s">
        <v>2900</v>
      </c>
      <c r="F785" t="s">
        <v>2934</v>
      </c>
      <c r="G785" t="s">
        <v>2935</v>
      </c>
      <c r="I785">
        <v>42.7</v>
      </c>
      <c r="J785">
        <v>-75.968000000000004</v>
      </c>
      <c r="L785" t="s">
        <v>2638</v>
      </c>
      <c r="M785">
        <v>2007</v>
      </c>
      <c r="N785" t="s">
        <v>2252</v>
      </c>
      <c r="P785" s="64">
        <v>39380</v>
      </c>
      <c r="T785">
        <v>20</v>
      </c>
      <c r="U785">
        <v>20</v>
      </c>
      <c r="V785">
        <v>16</v>
      </c>
      <c r="W785">
        <v>8</v>
      </c>
      <c r="X785" t="s">
        <v>2936</v>
      </c>
      <c r="Y785">
        <v>0.78</v>
      </c>
      <c r="Z785">
        <v>70</v>
      </c>
      <c r="AA785">
        <v>12</v>
      </c>
      <c r="AD785" t="s">
        <v>479</v>
      </c>
      <c r="AE785">
        <v>42.7</v>
      </c>
      <c r="AF785">
        <v>-84.481999999999999</v>
      </c>
      <c r="AG785" t="s">
        <v>31</v>
      </c>
      <c r="AY785" t="s">
        <v>31</v>
      </c>
      <c r="AZ785" t="s">
        <v>31</v>
      </c>
    </row>
    <row r="786" spans="1:52">
      <c r="A786" t="s">
        <v>2933</v>
      </c>
      <c r="B786" t="s">
        <v>71</v>
      </c>
      <c r="C786" t="s">
        <v>174</v>
      </c>
      <c r="D786" t="s">
        <v>2899</v>
      </c>
      <c r="E786" t="s">
        <v>2900</v>
      </c>
      <c r="F786" t="s">
        <v>2934</v>
      </c>
      <c r="G786" t="s">
        <v>2935</v>
      </c>
      <c r="I786">
        <v>42.7</v>
      </c>
      <c r="J786">
        <v>-75.968000000000004</v>
      </c>
      <c r="L786" t="s">
        <v>2638</v>
      </c>
      <c r="M786">
        <v>2007</v>
      </c>
      <c r="N786" t="s">
        <v>2252</v>
      </c>
      <c r="P786" s="64">
        <v>39380</v>
      </c>
      <c r="T786">
        <v>20</v>
      </c>
      <c r="U786">
        <v>20</v>
      </c>
      <c r="V786">
        <v>16</v>
      </c>
      <c r="W786">
        <v>8</v>
      </c>
      <c r="X786" t="s">
        <v>2936</v>
      </c>
      <c r="Y786">
        <v>0.78</v>
      </c>
      <c r="Z786">
        <v>79</v>
      </c>
      <c r="AA786">
        <v>12</v>
      </c>
      <c r="AD786" t="s">
        <v>479</v>
      </c>
      <c r="AE786">
        <v>42.7</v>
      </c>
      <c r="AF786">
        <v>-84.481999999999999</v>
      </c>
      <c r="AG786" t="s">
        <v>31</v>
      </c>
      <c r="AY786" t="s">
        <v>31</v>
      </c>
      <c r="AZ786" t="s">
        <v>31</v>
      </c>
    </row>
    <row r="787" spans="1:52">
      <c r="A787" t="s">
        <v>2933</v>
      </c>
      <c r="B787" t="s">
        <v>71</v>
      </c>
      <c r="C787" t="s">
        <v>174</v>
      </c>
      <c r="D787" t="s">
        <v>2899</v>
      </c>
      <c r="E787" t="s">
        <v>2900</v>
      </c>
      <c r="F787" t="s">
        <v>2934</v>
      </c>
      <c r="G787" t="s">
        <v>2935</v>
      </c>
      <c r="I787">
        <v>42.7</v>
      </c>
      <c r="J787">
        <v>-75.968000000000004</v>
      </c>
      <c r="L787" t="s">
        <v>2638</v>
      </c>
      <c r="M787">
        <v>2007</v>
      </c>
      <c r="N787" t="s">
        <v>2252</v>
      </c>
      <c r="P787" s="64">
        <v>39380</v>
      </c>
      <c r="T787">
        <v>20</v>
      </c>
      <c r="U787">
        <v>20</v>
      </c>
      <c r="V787">
        <v>16</v>
      </c>
      <c r="W787">
        <v>8</v>
      </c>
      <c r="X787" t="s">
        <v>2936</v>
      </c>
      <c r="Y787">
        <v>0.78</v>
      </c>
      <c r="Z787">
        <v>92</v>
      </c>
      <c r="AA787">
        <v>12</v>
      </c>
      <c r="AD787" t="s">
        <v>479</v>
      </c>
      <c r="AE787">
        <v>42.7</v>
      </c>
      <c r="AF787">
        <v>-84.481999999999999</v>
      </c>
      <c r="AG787" t="s">
        <v>31</v>
      </c>
      <c r="AY787" t="s">
        <v>31</v>
      </c>
      <c r="AZ787" t="s">
        <v>31</v>
      </c>
    </row>
    <row r="788" spans="1:52">
      <c r="A788" t="s">
        <v>2933</v>
      </c>
      <c r="B788" t="s">
        <v>71</v>
      </c>
      <c r="C788" t="s">
        <v>174</v>
      </c>
      <c r="D788" t="s">
        <v>2899</v>
      </c>
      <c r="E788" t="s">
        <v>2900</v>
      </c>
      <c r="F788" t="s">
        <v>2934</v>
      </c>
      <c r="G788" t="s">
        <v>2935</v>
      </c>
      <c r="I788">
        <v>42.7</v>
      </c>
      <c r="J788">
        <v>-75.968000000000004</v>
      </c>
      <c r="L788" t="s">
        <v>2638</v>
      </c>
      <c r="M788">
        <v>2007</v>
      </c>
      <c r="N788" t="s">
        <v>2252</v>
      </c>
      <c r="P788" s="64">
        <v>39380</v>
      </c>
      <c r="T788">
        <v>20</v>
      </c>
      <c r="U788">
        <v>20</v>
      </c>
      <c r="V788">
        <v>16</v>
      </c>
      <c r="W788">
        <v>8</v>
      </c>
      <c r="X788" t="s">
        <v>2936</v>
      </c>
      <c r="Y788">
        <v>0.72499999999999998</v>
      </c>
      <c r="Z788">
        <v>105</v>
      </c>
      <c r="AA788">
        <v>12</v>
      </c>
      <c r="AD788" t="s">
        <v>479</v>
      </c>
      <c r="AE788">
        <v>42.7</v>
      </c>
      <c r="AF788">
        <v>-84.481999999999999</v>
      </c>
      <c r="AG788" t="s">
        <v>31</v>
      </c>
      <c r="AY788" t="s">
        <v>31</v>
      </c>
      <c r="AZ788" t="s">
        <v>31</v>
      </c>
    </row>
    <row r="789" spans="1:52">
      <c r="A789" t="s">
        <v>2933</v>
      </c>
      <c r="B789" t="s">
        <v>71</v>
      </c>
      <c r="C789" t="s">
        <v>174</v>
      </c>
      <c r="D789" t="s">
        <v>2899</v>
      </c>
      <c r="E789" t="s">
        <v>2900</v>
      </c>
      <c r="F789" t="s">
        <v>2934</v>
      </c>
      <c r="G789" t="s">
        <v>2935</v>
      </c>
      <c r="I789">
        <v>42.7</v>
      </c>
      <c r="J789">
        <v>-75.968000000000004</v>
      </c>
      <c r="L789" t="s">
        <v>2638</v>
      </c>
      <c r="M789">
        <v>2007</v>
      </c>
      <c r="N789" t="s">
        <v>2252</v>
      </c>
      <c r="P789" s="64">
        <v>39380</v>
      </c>
      <c r="T789">
        <v>20</v>
      </c>
      <c r="U789">
        <v>20</v>
      </c>
      <c r="V789">
        <v>16</v>
      </c>
      <c r="W789">
        <v>8</v>
      </c>
      <c r="X789" t="s">
        <v>2936</v>
      </c>
      <c r="Y789">
        <v>0.72499999999999998</v>
      </c>
      <c r="Z789">
        <v>117</v>
      </c>
      <c r="AA789">
        <v>12</v>
      </c>
      <c r="AD789" t="s">
        <v>479</v>
      </c>
      <c r="AE789">
        <v>42.7</v>
      </c>
      <c r="AF789">
        <v>-84.481999999999999</v>
      </c>
      <c r="AG789" t="s">
        <v>31</v>
      </c>
      <c r="AY789" t="s">
        <v>31</v>
      </c>
      <c r="AZ789" t="s">
        <v>31</v>
      </c>
    </row>
    <row r="790" spans="1:52">
      <c r="A790" t="s">
        <v>2933</v>
      </c>
      <c r="B790" t="s">
        <v>71</v>
      </c>
      <c r="C790" t="s">
        <v>174</v>
      </c>
      <c r="D790" t="s">
        <v>2899</v>
      </c>
      <c r="E790" t="s">
        <v>2900</v>
      </c>
      <c r="F790" t="s">
        <v>2934</v>
      </c>
      <c r="G790" t="s">
        <v>2935</v>
      </c>
      <c r="I790">
        <v>42.7</v>
      </c>
      <c r="J790">
        <v>-75.968000000000004</v>
      </c>
      <c r="L790" t="s">
        <v>2638</v>
      </c>
      <c r="M790">
        <v>2007</v>
      </c>
      <c r="N790" t="s">
        <v>2252</v>
      </c>
      <c r="P790" s="64">
        <v>39380</v>
      </c>
      <c r="T790">
        <v>20</v>
      </c>
      <c r="U790">
        <v>20</v>
      </c>
      <c r="V790">
        <v>16</v>
      </c>
      <c r="W790">
        <v>8</v>
      </c>
      <c r="X790" t="s">
        <v>2936</v>
      </c>
      <c r="Y790">
        <v>0.78</v>
      </c>
      <c r="Z790">
        <v>131</v>
      </c>
      <c r="AA790">
        <v>12</v>
      </c>
      <c r="AD790" t="s">
        <v>479</v>
      </c>
      <c r="AE790">
        <v>42.7</v>
      </c>
      <c r="AF790">
        <v>-84.481999999999999</v>
      </c>
      <c r="AG790" t="s">
        <v>31</v>
      </c>
      <c r="AY790" t="s">
        <v>31</v>
      </c>
      <c r="AZ790" t="s">
        <v>31</v>
      </c>
    </row>
    <row r="791" spans="1:52">
      <c r="A791" t="s">
        <v>2933</v>
      </c>
      <c r="B791" t="s">
        <v>71</v>
      </c>
      <c r="C791" t="s">
        <v>174</v>
      </c>
      <c r="D791" t="s">
        <v>2899</v>
      </c>
      <c r="E791" t="s">
        <v>2900</v>
      </c>
      <c r="F791" t="s">
        <v>2934</v>
      </c>
      <c r="G791" t="s">
        <v>2935</v>
      </c>
      <c r="I791">
        <v>42.7</v>
      </c>
      <c r="J791">
        <v>-75.968000000000004</v>
      </c>
      <c r="L791" t="s">
        <v>2638</v>
      </c>
      <c r="M791">
        <v>2007</v>
      </c>
      <c r="N791" t="s">
        <v>2252</v>
      </c>
      <c r="P791" s="64">
        <v>39380</v>
      </c>
      <c r="T791">
        <v>20</v>
      </c>
      <c r="U791">
        <v>20</v>
      </c>
      <c r="V791">
        <v>16</v>
      </c>
      <c r="W791">
        <v>8</v>
      </c>
      <c r="X791" t="s">
        <v>2936</v>
      </c>
      <c r="Y791">
        <v>1.226</v>
      </c>
      <c r="Z791">
        <v>144</v>
      </c>
      <c r="AA791">
        <v>12</v>
      </c>
      <c r="AD791" t="s">
        <v>479</v>
      </c>
      <c r="AE791">
        <v>42.7</v>
      </c>
      <c r="AF791">
        <v>-84.481999999999999</v>
      </c>
      <c r="AG791" t="s">
        <v>31</v>
      </c>
      <c r="AY791" t="s">
        <v>31</v>
      </c>
      <c r="AZ791" t="s">
        <v>31</v>
      </c>
    </row>
    <row r="792" spans="1:52">
      <c r="A792" t="s">
        <v>2933</v>
      </c>
      <c r="B792" t="s">
        <v>71</v>
      </c>
      <c r="C792" t="s">
        <v>174</v>
      </c>
      <c r="D792" t="s">
        <v>2899</v>
      </c>
      <c r="E792" t="s">
        <v>2900</v>
      </c>
      <c r="F792" t="s">
        <v>2934</v>
      </c>
      <c r="G792" t="s">
        <v>2935</v>
      </c>
      <c r="I792">
        <v>42.7</v>
      </c>
      <c r="J792">
        <v>-75.968000000000004</v>
      </c>
      <c r="L792" t="s">
        <v>2638</v>
      </c>
      <c r="M792">
        <v>2007</v>
      </c>
      <c r="N792" t="s">
        <v>2252</v>
      </c>
      <c r="P792" s="64">
        <v>39380</v>
      </c>
      <c r="T792">
        <v>20</v>
      </c>
      <c r="U792">
        <v>20</v>
      </c>
      <c r="V792">
        <v>16</v>
      </c>
      <c r="W792">
        <v>8</v>
      </c>
      <c r="X792" t="s">
        <v>2936</v>
      </c>
      <c r="Y792">
        <v>1.4490000000000001</v>
      </c>
      <c r="Z792">
        <v>152</v>
      </c>
      <c r="AA792">
        <v>12</v>
      </c>
      <c r="AD792" t="s">
        <v>479</v>
      </c>
      <c r="AE792">
        <v>42.7</v>
      </c>
      <c r="AF792">
        <v>-84.481999999999999</v>
      </c>
      <c r="AG792" t="s">
        <v>31</v>
      </c>
      <c r="AY792" t="s">
        <v>31</v>
      </c>
      <c r="AZ792" t="s">
        <v>31</v>
      </c>
    </row>
    <row r="793" spans="1:52">
      <c r="A793" t="s">
        <v>2933</v>
      </c>
      <c r="B793" t="s">
        <v>71</v>
      </c>
      <c r="C793" t="s">
        <v>174</v>
      </c>
      <c r="D793" t="s">
        <v>2899</v>
      </c>
      <c r="E793" t="s">
        <v>2900</v>
      </c>
      <c r="F793" t="s">
        <v>2934</v>
      </c>
      <c r="G793" t="s">
        <v>2935</v>
      </c>
      <c r="I793">
        <v>42.7</v>
      </c>
      <c r="J793">
        <v>-75.968000000000004</v>
      </c>
      <c r="L793" t="s">
        <v>2638</v>
      </c>
      <c r="M793">
        <v>2007</v>
      </c>
      <c r="N793" t="s">
        <v>2252</v>
      </c>
      <c r="P793" s="64">
        <v>39380</v>
      </c>
      <c r="T793">
        <v>20</v>
      </c>
      <c r="U793">
        <v>20</v>
      </c>
      <c r="V793">
        <v>16</v>
      </c>
      <c r="W793">
        <v>8</v>
      </c>
      <c r="X793" t="s">
        <v>2936</v>
      </c>
      <c r="Y793">
        <v>2.0059999999999998</v>
      </c>
      <c r="Z793">
        <v>165</v>
      </c>
      <c r="AA793">
        <v>12</v>
      </c>
      <c r="AD793" t="s">
        <v>479</v>
      </c>
      <c r="AE793">
        <v>42.7</v>
      </c>
      <c r="AF793">
        <v>-84.481999999999999</v>
      </c>
      <c r="AG793" t="s">
        <v>31</v>
      </c>
      <c r="AY793" t="s">
        <v>31</v>
      </c>
      <c r="AZ793" t="s">
        <v>31</v>
      </c>
    </row>
    <row r="794" spans="1:52">
      <c r="A794" t="s">
        <v>2933</v>
      </c>
      <c r="B794" t="s">
        <v>71</v>
      </c>
      <c r="C794" t="s">
        <v>174</v>
      </c>
      <c r="D794" t="s">
        <v>2899</v>
      </c>
      <c r="E794" t="s">
        <v>2900</v>
      </c>
      <c r="F794" t="s">
        <v>2934</v>
      </c>
      <c r="G794" t="s">
        <v>2935</v>
      </c>
      <c r="I794">
        <v>42.7</v>
      </c>
      <c r="J794">
        <v>-75.968000000000004</v>
      </c>
      <c r="L794" t="s">
        <v>2638</v>
      </c>
      <c r="M794">
        <v>2007</v>
      </c>
      <c r="N794" t="s">
        <v>2252</v>
      </c>
      <c r="P794" s="64">
        <v>39380</v>
      </c>
      <c r="T794">
        <v>20</v>
      </c>
      <c r="U794">
        <v>20</v>
      </c>
      <c r="V794">
        <v>16</v>
      </c>
      <c r="W794">
        <v>8</v>
      </c>
      <c r="X794" t="s">
        <v>2936</v>
      </c>
      <c r="Y794">
        <v>3.79</v>
      </c>
      <c r="Z794">
        <v>177</v>
      </c>
      <c r="AA794">
        <v>12</v>
      </c>
      <c r="AD794" t="s">
        <v>479</v>
      </c>
      <c r="AE794">
        <v>42.7</v>
      </c>
      <c r="AF794">
        <v>-84.481999999999999</v>
      </c>
      <c r="AG794" t="s">
        <v>31</v>
      </c>
      <c r="AY794" t="s">
        <v>31</v>
      </c>
      <c r="AZ794" t="s">
        <v>31</v>
      </c>
    </row>
    <row r="795" spans="1:52">
      <c r="A795" t="s">
        <v>2933</v>
      </c>
      <c r="B795" t="s">
        <v>71</v>
      </c>
      <c r="C795" t="s">
        <v>174</v>
      </c>
      <c r="D795" t="s">
        <v>2899</v>
      </c>
      <c r="E795" t="s">
        <v>2900</v>
      </c>
      <c r="F795" t="s">
        <v>2934</v>
      </c>
      <c r="G795" t="s">
        <v>2935</v>
      </c>
      <c r="I795">
        <v>42.7</v>
      </c>
      <c r="J795">
        <v>-75.968000000000004</v>
      </c>
      <c r="L795" t="s">
        <v>2638</v>
      </c>
      <c r="M795">
        <v>2007</v>
      </c>
      <c r="N795" t="s">
        <v>2252</v>
      </c>
      <c r="P795" s="64">
        <v>39380</v>
      </c>
      <c r="T795">
        <v>23</v>
      </c>
      <c r="U795">
        <v>23</v>
      </c>
      <c r="V795">
        <v>9</v>
      </c>
      <c r="W795">
        <v>15</v>
      </c>
      <c r="X795" t="s">
        <v>2936</v>
      </c>
      <c r="Y795">
        <v>0</v>
      </c>
      <c r="Z795">
        <v>7</v>
      </c>
      <c r="AA795">
        <v>12</v>
      </c>
      <c r="AD795" t="s">
        <v>479</v>
      </c>
      <c r="AE795">
        <v>42.7</v>
      </c>
      <c r="AF795">
        <v>-84.481999999999999</v>
      </c>
      <c r="AG795" t="s">
        <v>31</v>
      </c>
      <c r="AY795" t="s">
        <v>31</v>
      </c>
      <c r="AZ795" t="s">
        <v>31</v>
      </c>
    </row>
    <row r="796" spans="1:52">
      <c r="A796" t="s">
        <v>2933</v>
      </c>
      <c r="B796" t="s">
        <v>71</v>
      </c>
      <c r="C796" t="s">
        <v>174</v>
      </c>
      <c r="D796" t="s">
        <v>2899</v>
      </c>
      <c r="E796" t="s">
        <v>2900</v>
      </c>
      <c r="F796" t="s">
        <v>2934</v>
      </c>
      <c r="G796" t="s">
        <v>2935</v>
      </c>
      <c r="I796">
        <v>42.7</v>
      </c>
      <c r="J796">
        <v>-75.968000000000004</v>
      </c>
      <c r="L796" t="s">
        <v>2638</v>
      </c>
      <c r="M796">
        <v>2007</v>
      </c>
      <c r="N796" t="s">
        <v>2252</v>
      </c>
      <c r="P796" s="64">
        <v>39380</v>
      </c>
      <c r="T796">
        <v>23</v>
      </c>
      <c r="U796">
        <v>23</v>
      </c>
      <c r="V796">
        <v>9</v>
      </c>
      <c r="W796">
        <v>15</v>
      </c>
      <c r="X796" t="s">
        <v>2936</v>
      </c>
      <c r="Y796">
        <v>0</v>
      </c>
      <c r="Z796">
        <v>18</v>
      </c>
      <c r="AA796">
        <v>12</v>
      </c>
      <c r="AD796" t="s">
        <v>479</v>
      </c>
      <c r="AE796">
        <v>42.7</v>
      </c>
      <c r="AF796">
        <v>-84.481999999999999</v>
      </c>
      <c r="AG796" t="s">
        <v>31</v>
      </c>
      <c r="AY796" t="s">
        <v>31</v>
      </c>
      <c r="AZ796" t="s">
        <v>31</v>
      </c>
    </row>
    <row r="797" spans="1:52">
      <c r="A797" t="s">
        <v>2933</v>
      </c>
      <c r="B797" t="s">
        <v>71</v>
      </c>
      <c r="C797" t="s">
        <v>174</v>
      </c>
      <c r="D797" t="s">
        <v>2899</v>
      </c>
      <c r="E797" t="s">
        <v>2900</v>
      </c>
      <c r="F797" t="s">
        <v>2934</v>
      </c>
      <c r="G797" t="s">
        <v>2935</v>
      </c>
      <c r="I797">
        <v>42.7</v>
      </c>
      <c r="J797">
        <v>-75.968000000000004</v>
      </c>
      <c r="L797" t="s">
        <v>2638</v>
      </c>
      <c r="M797">
        <v>2007</v>
      </c>
      <c r="N797" t="s">
        <v>2252</v>
      </c>
      <c r="P797" s="64">
        <v>39380</v>
      </c>
      <c r="T797">
        <v>23</v>
      </c>
      <c r="U797">
        <v>23</v>
      </c>
      <c r="V797">
        <v>9</v>
      </c>
      <c r="W797">
        <v>15</v>
      </c>
      <c r="X797" t="s">
        <v>2936</v>
      </c>
      <c r="Y797">
        <v>0.72499999999999998</v>
      </c>
      <c r="Z797">
        <v>27</v>
      </c>
      <c r="AA797">
        <v>12</v>
      </c>
      <c r="AD797" t="s">
        <v>479</v>
      </c>
      <c r="AE797">
        <v>42.7</v>
      </c>
      <c r="AF797">
        <v>-84.481999999999999</v>
      </c>
      <c r="AG797" t="s">
        <v>31</v>
      </c>
      <c r="AY797" t="s">
        <v>31</v>
      </c>
      <c r="AZ797" t="s">
        <v>31</v>
      </c>
    </row>
    <row r="798" spans="1:52">
      <c r="A798" t="s">
        <v>2933</v>
      </c>
      <c r="B798" t="s">
        <v>71</v>
      </c>
      <c r="C798" t="s">
        <v>174</v>
      </c>
      <c r="D798" t="s">
        <v>2899</v>
      </c>
      <c r="E798" t="s">
        <v>2900</v>
      </c>
      <c r="F798" t="s">
        <v>2934</v>
      </c>
      <c r="G798" t="s">
        <v>2935</v>
      </c>
      <c r="I798">
        <v>42.7</v>
      </c>
      <c r="J798">
        <v>-75.968000000000004</v>
      </c>
      <c r="L798" t="s">
        <v>2638</v>
      </c>
      <c r="M798">
        <v>2007</v>
      </c>
      <c r="N798" t="s">
        <v>2252</v>
      </c>
      <c r="P798" s="64">
        <v>39380</v>
      </c>
      <c r="T798">
        <v>23</v>
      </c>
      <c r="U798">
        <v>23</v>
      </c>
      <c r="V798">
        <v>9</v>
      </c>
      <c r="W798">
        <v>15</v>
      </c>
      <c r="X798" t="s">
        <v>2936</v>
      </c>
      <c r="Y798">
        <v>0.89200000000000002</v>
      </c>
      <c r="Z798">
        <v>35</v>
      </c>
      <c r="AA798">
        <v>12</v>
      </c>
      <c r="AD798" t="s">
        <v>479</v>
      </c>
      <c r="AE798">
        <v>42.7</v>
      </c>
      <c r="AF798">
        <v>-84.481999999999999</v>
      </c>
      <c r="AG798" t="s">
        <v>31</v>
      </c>
      <c r="AY798" t="s">
        <v>31</v>
      </c>
      <c r="AZ798" t="s">
        <v>31</v>
      </c>
    </row>
    <row r="799" spans="1:52">
      <c r="A799" t="s">
        <v>2933</v>
      </c>
      <c r="B799" t="s">
        <v>71</v>
      </c>
      <c r="C799" t="s">
        <v>174</v>
      </c>
      <c r="D799" t="s">
        <v>2899</v>
      </c>
      <c r="E799" t="s">
        <v>2900</v>
      </c>
      <c r="F799" t="s">
        <v>2934</v>
      </c>
      <c r="G799" t="s">
        <v>2935</v>
      </c>
      <c r="I799">
        <v>42.7</v>
      </c>
      <c r="J799">
        <v>-75.968000000000004</v>
      </c>
      <c r="L799" t="s">
        <v>2638</v>
      </c>
      <c r="M799">
        <v>2007</v>
      </c>
      <c r="N799" t="s">
        <v>2252</v>
      </c>
      <c r="P799" s="64">
        <v>39380</v>
      </c>
      <c r="T799">
        <v>23</v>
      </c>
      <c r="U799">
        <v>23</v>
      </c>
      <c r="V799">
        <v>9</v>
      </c>
      <c r="W799">
        <v>15</v>
      </c>
      <c r="X799" t="s">
        <v>2936</v>
      </c>
      <c r="Y799">
        <v>0.94699999999999995</v>
      </c>
      <c r="Z799">
        <v>42</v>
      </c>
      <c r="AA799">
        <v>12</v>
      </c>
      <c r="AD799" t="s">
        <v>479</v>
      </c>
      <c r="AE799">
        <v>42.7</v>
      </c>
      <c r="AF799">
        <v>-84.481999999999999</v>
      </c>
      <c r="AG799" t="s">
        <v>31</v>
      </c>
      <c r="AY799" t="s">
        <v>31</v>
      </c>
      <c r="AZ799" t="s">
        <v>31</v>
      </c>
    </row>
    <row r="800" spans="1:52">
      <c r="A800" t="s">
        <v>2933</v>
      </c>
      <c r="B800" t="s">
        <v>71</v>
      </c>
      <c r="C800" t="s">
        <v>174</v>
      </c>
      <c r="D800" t="s">
        <v>2899</v>
      </c>
      <c r="E800" t="s">
        <v>2900</v>
      </c>
      <c r="F800" t="s">
        <v>2934</v>
      </c>
      <c r="G800" t="s">
        <v>2935</v>
      </c>
      <c r="I800">
        <v>42.7</v>
      </c>
      <c r="J800">
        <v>-75.968000000000004</v>
      </c>
      <c r="L800" t="s">
        <v>2638</v>
      </c>
      <c r="M800">
        <v>2007</v>
      </c>
      <c r="N800" t="s">
        <v>2252</v>
      </c>
      <c r="P800" s="64">
        <v>39380</v>
      </c>
      <c r="T800">
        <v>23</v>
      </c>
      <c r="U800">
        <v>23</v>
      </c>
      <c r="V800">
        <v>9</v>
      </c>
      <c r="W800">
        <v>15</v>
      </c>
      <c r="X800" t="s">
        <v>2936</v>
      </c>
      <c r="Y800">
        <v>0.94699999999999995</v>
      </c>
      <c r="Z800">
        <v>49</v>
      </c>
      <c r="AA800">
        <v>12</v>
      </c>
      <c r="AD800" t="s">
        <v>479</v>
      </c>
      <c r="AE800">
        <v>42.7</v>
      </c>
      <c r="AF800">
        <v>-84.481999999999999</v>
      </c>
      <c r="AG800" t="s">
        <v>31</v>
      </c>
      <c r="AY800" t="s">
        <v>31</v>
      </c>
      <c r="AZ800" t="s">
        <v>31</v>
      </c>
    </row>
    <row r="801" spans="1:52">
      <c r="A801" t="s">
        <v>2933</v>
      </c>
      <c r="B801" t="s">
        <v>71</v>
      </c>
      <c r="C801" t="s">
        <v>174</v>
      </c>
      <c r="D801" t="s">
        <v>2899</v>
      </c>
      <c r="E801" t="s">
        <v>2900</v>
      </c>
      <c r="F801" t="s">
        <v>2934</v>
      </c>
      <c r="G801" t="s">
        <v>2935</v>
      </c>
      <c r="I801">
        <v>42.7</v>
      </c>
      <c r="J801">
        <v>-75.968000000000004</v>
      </c>
      <c r="L801" t="s">
        <v>2638</v>
      </c>
      <c r="M801">
        <v>2007</v>
      </c>
      <c r="N801" t="s">
        <v>2252</v>
      </c>
      <c r="P801" s="64">
        <v>39380</v>
      </c>
      <c r="T801">
        <v>23</v>
      </c>
      <c r="U801">
        <v>23</v>
      </c>
      <c r="V801">
        <v>9</v>
      </c>
      <c r="W801">
        <v>15</v>
      </c>
      <c r="X801" t="s">
        <v>2936</v>
      </c>
      <c r="Y801">
        <v>0.94699999999999995</v>
      </c>
      <c r="Z801">
        <v>62</v>
      </c>
      <c r="AA801">
        <v>12</v>
      </c>
      <c r="AD801" t="s">
        <v>479</v>
      </c>
      <c r="AE801">
        <v>42.7</v>
      </c>
      <c r="AF801">
        <v>-84.481999999999999</v>
      </c>
      <c r="AG801" t="s">
        <v>31</v>
      </c>
      <c r="AY801" t="s">
        <v>31</v>
      </c>
      <c r="AZ801" t="s">
        <v>31</v>
      </c>
    </row>
    <row r="802" spans="1:52">
      <c r="A802" t="s">
        <v>2933</v>
      </c>
      <c r="B802" t="s">
        <v>71</v>
      </c>
      <c r="C802" t="s">
        <v>174</v>
      </c>
      <c r="D802" t="s">
        <v>2899</v>
      </c>
      <c r="E802" t="s">
        <v>2900</v>
      </c>
      <c r="F802" t="s">
        <v>2934</v>
      </c>
      <c r="G802" t="s">
        <v>2935</v>
      </c>
      <c r="I802">
        <v>42.7</v>
      </c>
      <c r="J802">
        <v>-75.968000000000004</v>
      </c>
      <c r="L802" t="s">
        <v>2638</v>
      </c>
      <c r="M802">
        <v>2007</v>
      </c>
      <c r="N802" t="s">
        <v>2252</v>
      </c>
      <c r="P802" s="64">
        <v>39380</v>
      </c>
      <c r="T802">
        <v>23</v>
      </c>
      <c r="U802">
        <v>23</v>
      </c>
      <c r="V802">
        <v>9</v>
      </c>
      <c r="W802">
        <v>15</v>
      </c>
      <c r="X802" t="s">
        <v>2936</v>
      </c>
      <c r="Y802">
        <v>0.94699999999999995</v>
      </c>
      <c r="Z802">
        <v>70</v>
      </c>
      <c r="AA802">
        <v>12</v>
      </c>
      <c r="AD802" t="s">
        <v>479</v>
      </c>
      <c r="AE802">
        <v>42.7</v>
      </c>
      <c r="AF802">
        <v>-84.481999999999999</v>
      </c>
      <c r="AG802" t="s">
        <v>31</v>
      </c>
      <c r="AY802" t="s">
        <v>31</v>
      </c>
      <c r="AZ802" t="s">
        <v>31</v>
      </c>
    </row>
    <row r="803" spans="1:52">
      <c r="A803" t="s">
        <v>2933</v>
      </c>
      <c r="B803" t="s">
        <v>71</v>
      </c>
      <c r="C803" t="s">
        <v>174</v>
      </c>
      <c r="D803" t="s">
        <v>2899</v>
      </c>
      <c r="E803" t="s">
        <v>2900</v>
      </c>
      <c r="F803" t="s">
        <v>2934</v>
      </c>
      <c r="G803" t="s">
        <v>2935</v>
      </c>
      <c r="I803">
        <v>42.7</v>
      </c>
      <c r="J803">
        <v>-75.968000000000004</v>
      </c>
      <c r="L803" t="s">
        <v>2638</v>
      </c>
      <c r="M803">
        <v>2007</v>
      </c>
      <c r="N803" t="s">
        <v>2252</v>
      </c>
      <c r="P803" s="64">
        <v>39380</v>
      </c>
      <c r="T803">
        <v>23</v>
      </c>
      <c r="U803">
        <v>23</v>
      </c>
      <c r="V803">
        <v>9</v>
      </c>
      <c r="W803">
        <v>15</v>
      </c>
      <c r="X803" t="s">
        <v>2936</v>
      </c>
      <c r="Y803">
        <v>0.94699999999999995</v>
      </c>
      <c r="Z803">
        <v>79</v>
      </c>
      <c r="AA803">
        <v>12</v>
      </c>
      <c r="AD803" t="s">
        <v>479</v>
      </c>
      <c r="AE803">
        <v>42.7</v>
      </c>
      <c r="AF803">
        <v>-84.481999999999999</v>
      </c>
      <c r="AG803" t="s">
        <v>31</v>
      </c>
      <c r="AY803" t="s">
        <v>31</v>
      </c>
      <c r="AZ803" t="s">
        <v>31</v>
      </c>
    </row>
    <row r="804" spans="1:52">
      <c r="A804" t="s">
        <v>2933</v>
      </c>
      <c r="B804" t="s">
        <v>71</v>
      </c>
      <c r="C804" t="s">
        <v>174</v>
      </c>
      <c r="D804" t="s">
        <v>2899</v>
      </c>
      <c r="E804" t="s">
        <v>2900</v>
      </c>
      <c r="F804" t="s">
        <v>2934</v>
      </c>
      <c r="G804" t="s">
        <v>2935</v>
      </c>
      <c r="I804">
        <v>42.7</v>
      </c>
      <c r="J804">
        <v>-75.968000000000004</v>
      </c>
      <c r="L804" t="s">
        <v>2638</v>
      </c>
      <c r="M804">
        <v>2007</v>
      </c>
      <c r="N804" t="s">
        <v>2252</v>
      </c>
      <c r="P804" s="64">
        <v>39380</v>
      </c>
      <c r="T804">
        <v>23</v>
      </c>
      <c r="U804">
        <v>23</v>
      </c>
      <c r="V804">
        <v>9</v>
      </c>
      <c r="W804">
        <v>15</v>
      </c>
      <c r="X804" t="s">
        <v>2936</v>
      </c>
      <c r="Y804">
        <v>1.0589999999999999</v>
      </c>
      <c r="Z804">
        <v>92</v>
      </c>
      <c r="AA804">
        <v>12</v>
      </c>
      <c r="AD804" t="s">
        <v>479</v>
      </c>
      <c r="AE804">
        <v>42.7</v>
      </c>
      <c r="AF804">
        <v>-84.481999999999999</v>
      </c>
      <c r="AG804" t="s">
        <v>31</v>
      </c>
      <c r="AY804" t="s">
        <v>31</v>
      </c>
      <c r="AZ804" t="s">
        <v>31</v>
      </c>
    </row>
    <row r="805" spans="1:52">
      <c r="A805" t="s">
        <v>2933</v>
      </c>
      <c r="B805" t="s">
        <v>71</v>
      </c>
      <c r="C805" t="s">
        <v>174</v>
      </c>
      <c r="D805" t="s">
        <v>2899</v>
      </c>
      <c r="E805" t="s">
        <v>2900</v>
      </c>
      <c r="F805" t="s">
        <v>2934</v>
      </c>
      <c r="G805" t="s">
        <v>2935</v>
      </c>
      <c r="I805">
        <v>42.7</v>
      </c>
      <c r="J805">
        <v>-75.968000000000004</v>
      </c>
      <c r="L805" t="s">
        <v>2638</v>
      </c>
      <c r="M805">
        <v>2007</v>
      </c>
      <c r="N805" t="s">
        <v>2252</v>
      </c>
      <c r="P805" s="64">
        <v>39380</v>
      </c>
      <c r="T805">
        <v>23</v>
      </c>
      <c r="U805">
        <v>23</v>
      </c>
      <c r="V805">
        <v>9</v>
      </c>
      <c r="W805">
        <v>15</v>
      </c>
      <c r="X805" t="s">
        <v>2936</v>
      </c>
      <c r="Y805">
        <v>2.2290000000000001</v>
      </c>
      <c r="Z805">
        <v>105</v>
      </c>
      <c r="AA805">
        <v>12</v>
      </c>
      <c r="AD805" t="s">
        <v>479</v>
      </c>
      <c r="AE805">
        <v>42.7</v>
      </c>
      <c r="AF805">
        <v>-84.481999999999999</v>
      </c>
      <c r="AG805" t="s">
        <v>31</v>
      </c>
      <c r="AY805" t="s">
        <v>31</v>
      </c>
      <c r="AZ805" t="s">
        <v>31</v>
      </c>
    </row>
    <row r="806" spans="1:52">
      <c r="A806" t="s">
        <v>2933</v>
      </c>
      <c r="B806" t="s">
        <v>71</v>
      </c>
      <c r="C806" t="s">
        <v>174</v>
      </c>
      <c r="D806" t="s">
        <v>2899</v>
      </c>
      <c r="E806" t="s">
        <v>2900</v>
      </c>
      <c r="F806" t="s">
        <v>2934</v>
      </c>
      <c r="G806" t="s">
        <v>2935</v>
      </c>
      <c r="I806">
        <v>42.7</v>
      </c>
      <c r="J806">
        <v>-75.968000000000004</v>
      </c>
      <c r="L806" t="s">
        <v>2638</v>
      </c>
      <c r="M806">
        <v>2007</v>
      </c>
      <c r="N806" t="s">
        <v>2252</v>
      </c>
      <c r="P806" s="64">
        <v>39380</v>
      </c>
      <c r="T806">
        <v>23</v>
      </c>
      <c r="U806">
        <v>23</v>
      </c>
      <c r="V806">
        <v>9</v>
      </c>
      <c r="W806">
        <v>15</v>
      </c>
      <c r="X806" t="s">
        <v>2936</v>
      </c>
      <c r="Y806">
        <v>2.5640000000000001</v>
      </c>
      <c r="Z806">
        <v>117</v>
      </c>
      <c r="AA806">
        <v>12</v>
      </c>
      <c r="AD806" t="s">
        <v>479</v>
      </c>
      <c r="AE806">
        <v>42.7</v>
      </c>
      <c r="AF806">
        <v>-84.481999999999999</v>
      </c>
      <c r="AG806" t="s">
        <v>31</v>
      </c>
      <c r="AY806" t="s">
        <v>31</v>
      </c>
      <c r="AZ806" t="s">
        <v>31</v>
      </c>
    </row>
    <row r="807" spans="1:52">
      <c r="A807" t="s">
        <v>2933</v>
      </c>
      <c r="B807" t="s">
        <v>71</v>
      </c>
      <c r="C807" t="s">
        <v>174</v>
      </c>
      <c r="D807" t="s">
        <v>2899</v>
      </c>
      <c r="E807" t="s">
        <v>2900</v>
      </c>
      <c r="F807" t="s">
        <v>2934</v>
      </c>
      <c r="G807" t="s">
        <v>2935</v>
      </c>
      <c r="I807">
        <v>42.7</v>
      </c>
      <c r="J807">
        <v>-75.968000000000004</v>
      </c>
      <c r="L807" t="s">
        <v>2638</v>
      </c>
      <c r="M807">
        <v>2007</v>
      </c>
      <c r="N807" t="s">
        <v>2252</v>
      </c>
      <c r="P807" s="64">
        <v>39380</v>
      </c>
      <c r="T807">
        <v>23</v>
      </c>
      <c r="U807">
        <v>23</v>
      </c>
      <c r="V807">
        <v>9</v>
      </c>
      <c r="W807">
        <v>15</v>
      </c>
      <c r="X807" t="s">
        <v>2936</v>
      </c>
      <c r="Y807">
        <v>2.8420000000000001</v>
      </c>
      <c r="Z807">
        <v>131</v>
      </c>
      <c r="AA807">
        <v>12</v>
      </c>
      <c r="AD807" t="s">
        <v>479</v>
      </c>
      <c r="AE807">
        <v>42.7</v>
      </c>
      <c r="AF807">
        <v>-84.481999999999999</v>
      </c>
      <c r="AG807" t="s">
        <v>31</v>
      </c>
      <c r="AY807" t="s">
        <v>31</v>
      </c>
      <c r="AZ807" t="s">
        <v>31</v>
      </c>
    </row>
    <row r="808" spans="1:52">
      <c r="A808" t="s">
        <v>2933</v>
      </c>
      <c r="B808" t="s">
        <v>71</v>
      </c>
      <c r="C808" t="s">
        <v>174</v>
      </c>
      <c r="D808" t="s">
        <v>2899</v>
      </c>
      <c r="E808" t="s">
        <v>2900</v>
      </c>
      <c r="F808" t="s">
        <v>2934</v>
      </c>
      <c r="G808" t="s">
        <v>2935</v>
      </c>
      <c r="I808">
        <v>42.7</v>
      </c>
      <c r="J808">
        <v>-75.968000000000004</v>
      </c>
      <c r="L808" t="s">
        <v>2638</v>
      </c>
      <c r="M808">
        <v>2007</v>
      </c>
      <c r="N808" t="s">
        <v>2252</v>
      </c>
      <c r="P808" s="64">
        <v>39380</v>
      </c>
      <c r="T808">
        <v>23</v>
      </c>
      <c r="U808">
        <v>23</v>
      </c>
      <c r="V808">
        <v>9</v>
      </c>
      <c r="W808">
        <v>15</v>
      </c>
      <c r="X808" t="s">
        <v>2936</v>
      </c>
      <c r="Y808">
        <v>4.1239999999999997</v>
      </c>
      <c r="Z808">
        <v>144</v>
      </c>
      <c r="AA808">
        <v>12</v>
      </c>
      <c r="AD808" t="s">
        <v>479</v>
      </c>
      <c r="AE808">
        <v>42.7</v>
      </c>
      <c r="AF808">
        <v>-84.481999999999999</v>
      </c>
      <c r="AG808" t="s">
        <v>31</v>
      </c>
      <c r="AY808" t="s">
        <v>31</v>
      </c>
      <c r="AZ808" t="s">
        <v>31</v>
      </c>
    </row>
    <row r="809" spans="1:52">
      <c r="A809" t="s">
        <v>2933</v>
      </c>
      <c r="B809" t="s">
        <v>71</v>
      </c>
      <c r="C809" t="s">
        <v>174</v>
      </c>
      <c r="D809" t="s">
        <v>2899</v>
      </c>
      <c r="E809" t="s">
        <v>2900</v>
      </c>
      <c r="F809" t="s">
        <v>2934</v>
      </c>
      <c r="G809" t="s">
        <v>2935</v>
      </c>
      <c r="I809">
        <v>42.7</v>
      </c>
      <c r="J809">
        <v>-75.968000000000004</v>
      </c>
      <c r="L809" t="s">
        <v>2638</v>
      </c>
      <c r="M809">
        <v>2007</v>
      </c>
      <c r="N809" t="s">
        <v>2252</v>
      </c>
      <c r="P809" s="64">
        <v>39380</v>
      </c>
      <c r="T809">
        <v>23</v>
      </c>
      <c r="U809">
        <v>23</v>
      </c>
      <c r="V809">
        <v>9</v>
      </c>
      <c r="W809">
        <v>15</v>
      </c>
      <c r="X809" t="s">
        <v>2936</v>
      </c>
      <c r="Y809">
        <v>4.2359999999999998</v>
      </c>
      <c r="Z809">
        <v>152</v>
      </c>
      <c r="AA809">
        <v>12</v>
      </c>
      <c r="AD809" t="s">
        <v>479</v>
      </c>
      <c r="AE809">
        <v>42.7</v>
      </c>
      <c r="AF809">
        <v>-84.481999999999999</v>
      </c>
      <c r="AG809" t="s">
        <v>31</v>
      </c>
      <c r="AY809" t="s">
        <v>31</v>
      </c>
      <c r="AZ809" t="s">
        <v>31</v>
      </c>
    </row>
    <row r="810" spans="1:52">
      <c r="A810" t="s">
        <v>2933</v>
      </c>
      <c r="B810" t="s">
        <v>71</v>
      </c>
      <c r="C810" t="s">
        <v>174</v>
      </c>
      <c r="D810" t="s">
        <v>2899</v>
      </c>
      <c r="E810" t="s">
        <v>2900</v>
      </c>
      <c r="F810" t="s">
        <v>2934</v>
      </c>
      <c r="G810" t="s">
        <v>2935</v>
      </c>
      <c r="I810">
        <v>42.7</v>
      </c>
      <c r="J810">
        <v>-75.968000000000004</v>
      </c>
      <c r="L810" t="s">
        <v>2638</v>
      </c>
      <c r="M810">
        <v>2007</v>
      </c>
      <c r="N810" t="s">
        <v>2252</v>
      </c>
      <c r="P810" s="64">
        <v>39380</v>
      </c>
      <c r="T810">
        <v>23</v>
      </c>
      <c r="U810">
        <v>23</v>
      </c>
      <c r="V810">
        <v>9</v>
      </c>
      <c r="W810">
        <v>15</v>
      </c>
      <c r="X810" t="s">
        <v>2936</v>
      </c>
      <c r="Y810">
        <v>5.0720000000000001</v>
      </c>
      <c r="Z810">
        <v>165</v>
      </c>
      <c r="AA810">
        <v>12</v>
      </c>
      <c r="AD810" t="s">
        <v>479</v>
      </c>
      <c r="AE810">
        <v>42.7</v>
      </c>
      <c r="AF810">
        <v>-84.481999999999999</v>
      </c>
      <c r="AG810" t="s">
        <v>31</v>
      </c>
      <c r="AY810" t="s">
        <v>31</v>
      </c>
      <c r="AZ810" t="s">
        <v>31</v>
      </c>
    </row>
    <row r="811" spans="1:52">
      <c r="A811" t="s">
        <v>2933</v>
      </c>
      <c r="B811" t="s">
        <v>71</v>
      </c>
      <c r="C811" t="s">
        <v>174</v>
      </c>
      <c r="D811" t="s">
        <v>2899</v>
      </c>
      <c r="E811" t="s">
        <v>2900</v>
      </c>
      <c r="F811" t="s">
        <v>2934</v>
      </c>
      <c r="G811" t="s">
        <v>2935</v>
      </c>
      <c r="I811">
        <v>42.7</v>
      </c>
      <c r="J811">
        <v>-75.968000000000004</v>
      </c>
      <c r="L811" t="s">
        <v>2638</v>
      </c>
      <c r="M811">
        <v>2007</v>
      </c>
      <c r="N811" t="s">
        <v>2252</v>
      </c>
      <c r="P811" s="64">
        <v>39380</v>
      </c>
      <c r="T811">
        <v>23</v>
      </c>
      <c r="U811">
        <v>23</v>
      </c>
      <c r="V811">
        <v>9</v>
      </c>
      <c r="W811">
        <v>15</v>
      </c>
      <c r="X811" t="s">
        <v>2936</v>
      </c>
      <c r="Y811">
        <v>5.35</v>
      </c>
      <c r="Z811">
        <v>177</v>
      </c>
      <c r="AA811">
        <v>12</v>
      </c>
      <c r="AD811" t="s">
        <v>479</v>
      </c>
      <c r="AE811">
        <v>42.7</v>
      </c>
      <c r="AF811">
        <v>-84.481999999999999</v>
      </c>
      <c r="AG811" t="s">
        <v>31</v>
      </c>
      <c r="AY811" t="s">
        <v>31</v>
      </c>
      <c r="AZ811" t="s">
        <v>31</v>
      </c>
    </row>
    <row r="812" spans="1:52">
      <c r="A812" t="s">
        <v>2933</v>
      </c>
      <c r="B812" t="s">
        <v>71</v>
      </c>
      <c r="C812" t="s">
        <v>174</v>
      </c>
      <c r="D812" t="s">
        <v>2899</v>
      </c>
      <c r="E812" t="s">
        <v>2900</v>
      </c>
      <c r="F812" t="s">
        <v>2934</v>
      </c>
      <c r="G812" t="s">
        <v>2935</v>
      </c>
      <c r="I812">
        <v>42.7</v>
      </c>
      <c r="J812">
        <v>-75.968000000000004</v>
      </c>
      <c r="L812" t="s">
        <v>2638</v>
      </c>
      <c r="M812">
        <v>2007</v>
      </c>
      <c r="N812" t="s">
        <v>2252</v>
      </c>
      <c r="P812" s="64">
        <v>39380</v>
      </c>
      <c r="T812">
        <v>23</v>
      </c>
      <c r="U812">
        <v>23</v>
      </c>
      <c r="V812">
        <v>16</v>
      </c>
      <c r="W812">
        <v>8</v>
      </c>
      <c r="X812" t="s">
        <v>2936</v>
      </c>
      <c r="Y812">
        <v>0.111</v>
      </c>
      <c r="Z812">
        <v>7</v>
      </c>
      <c r="AA812">
        <v>12</v>
      </c>
      <c r="AD812" t="s">
        <v>479</v>
      </c>
      <c r="AE812">
        <v>42.7</v>
      </c>
      <c r="AF812">
        <v>-84.481999999999999</v>
      </c>
      <c r="AG812" t="s">
        <v>31</v>
      </c>
      <c r="AY812" t="s">
        <v>31</v>
      </c>
      <c r="AZ812" t="s">
        <v>31</v>
      </c>
    </row>
    <row r="813" spans="1:52">
      <c r="A813" t="s">
        <v>2933</v>
      </c>
      <c r="B813" t="s">
        <v>71</v>
      </c>
      <c r="C813" t="s">
        <v>174</v>
      </c>
      <c r="D813" t="s">
        <v>2899</v>
      </c>
      <c r="E813" t="s">
        <v>2900</v>
      </c>
      <c r="F813" t="s">
        <v>2934</v>
      </c>
      <c r="G813" t="s">
        <v>2935</v>
      </c>
      <c r="I813">
        <v>42.7</v>
      </c>
      <c r="J813">
        <v>-75.968000000000004</v>
      </c>
      <c r="L813" t="s">
        <v>2638</v>
      </c>
      <c r="M813">
        <v>2007</v>
      </c>
      <c r="N813" t="s">
        <v>2252</v>
      </c>
      <c r="P813" s="64">
        <v>39380</v>
      </c>
      <c r="T813">
        <v>23</v>
      </c>
      <c r="U813">
        <v>23</v>
      </c>
      <c r="V813">
        <v>16</v>
      </c>
      <c r="W813">
        <v>8</v>
      </c>
      <c r="X813" t="s">
        <v>2936</v>
      </c>
      <c r="Y813">
        <v>0.27900000000000003</v>
      </c>
      <c r="Z813">
        <v>18</v>
      </c>
      <c r="AA813">
        <v>12</v>
      </c>
      <c r="AD813" t="s">
        <v>479</v>
      </c>
      <c r="AE813">
        <v>42.7</v>
      </c>
      <c r="AF813">
        <v>-84.481999999999999</v>
      </c>
      <c r="AG813" t="s">
        <v>31</v>
      </c>
      <c r="AY813" t="s">
        <v>31</v>
      </c>
      <c r="AZ813" t="s">
        <v>31</v>
      </c>
    </row>
    <row r="814" spans="1:52">
      <c r="A814" t="s">
        <v>2933</v>
      </c>
      <c r="B814" t="s">
        <v>71</v>
      </c>
      <c r="C814" t="s">
        <v>174</v>
      </c>
      <c r="D814" t="s">
        <v>2899</v>
      </c>
      <c r="E814" t="s">
        <v>2900</v>
      </c>
      <c r="F814" t="s">
        <v>2934</v>
      </c>
      <c r="G814" t="s">
        <v>2935</v>
      </c>
      <c r="I814">
        <v>42.7</v>
      </c>
      <c r="J814">
        <v>-75.968000000000004</v>
      </c>
      <c r="L814" t="s">
        <v>2638</v>
      </c>
      <c r="M814">
        <v>2007</v>
      </c>
      <c r="N814" t="s">
        <v>2252</v>
      </c>
      <c r="P814" s="64">
        <v>39380</v>
      </c>
      <c r="T814">
        <v>23</v>
      </c>
      <c r="U814">
        <v>23</v>
      </c>
      <c r="V814">
        <v>16</v>
      </c>
      <c r="W814">
        <v>8</v>
      </c>
      <c r="X814" t="s">
        <v>2936</v>
      </c>
      <c r="Y814">
        <v>0.39</v>
      </c>
      <c r="Z814">
        <v>27</v>
      </c>
      <c r="AA814">
        <v>12</v>
      </c>
      <c r="AD814" t="s">
        <v>479</v>
      </c>
      <c r="AE814">
        <v>42.7</v>
      </c>
      <c r="AF814">
        <v>-84.481999999999999</v>
      </c>
      <c r="AG814" t="s">
        <v>31</v>
      </c>
      <c r="AY814" t="s">
        <v>31</v>
      </c>
      <c r="AZ814" t="s">
        <v>31</v>
      </c>
    </row>
    <row r="815" spans="1:52">
      <c r="A815" t="s">
        <v>2933</v>
      </c>
      <c r="B815" t="s">
        <v>71</v>
      </c>
      <c r="C815" t="s">
        <v>174</v>
      </c>
      <c r="D815" t="s">
        <v>2899</v>
      </c>
      <c r="E815" t="s">
        <v>2900</v>
      </c>
      <c r="F815" t="s">
        <v>2934</v>
      </c>
      <c r="G815" t="s">
        <v>2935</v>
      </c>
      <c r="I815">
        <v>42.7</v>
      </c>
      <c r="J815">
        <v>-75.968000000000004</v>
      </c>
      <c r="L815" t="s">
        <v>2638</v>
      </c>
      <c r="M815">
        <v>2007</v>
      </c>
      <c r="N815" t="s">
        <v>2252</v>
      </c>
      <c r="P815" s="64">
        <v>39380</v>
      </c>
      <c r="T815">
        <v>23</v>
      </c>
      <c r="U815">
        <v>23</v>
      </c>
      <c r="V815">
        <v>16</v>
      </c>
      <c r="W815">
        <v>8</v>
      </c>
      <c r="X815" t="s">
        <v>2936</v>
      </c>
      <c r="Y815">
        <v>0.39</v>
      </c>
      <c r="Z815">
        <v>35</v>
      </c>
      <c r="AA815">
        <v>12</v>
      </c>
      <c r="AD815" t="s">
        <v>479</v>
      </c>
      <c r="AE815">
        <v>42.7</v>
      </c>
      <c r="AF815">
        <v>-84.481999999999999</v>
      </c>
      <c r="AG815" t="s">
        <v>31</v>
      </c>
      <c r="AY815" t="s">
        <v>31</v>
      </c>
      <c r="AZ815" t="s">
        <v>31</v>
      </c>
    </row>
    <row r="816" spans="1:52">
      <c r="A816" t="s">
        <v>2933</v>
      </c>
      <c r="B816" t="s">
        <v>71</v>
      </c>
      <c r="C816" t="s">
        <v>174</v>
      </c>
      <c r="D816" t="s">
        <v>2899</v>
      </c>
      <c r="E816" t="s">
        <v>2900</v>
      </c>
      <c r="F816" t="s">
        <v>2934</v>
      </c>
      <c r="G816" t="s">
        <v>2935</v>
      </c>
      <c r="I816">
        <v>42.7</v>
      </c>
      <c r="J816">
        <v>-75.968000000000004</v>
      </c>
      <c r="L816" t="s">
        <v>2638</v>
      </c>
      <c r="M816">
        <v>2007</v>
      </c>
      <c r="N816" t="s">
        <v>2252</v>
      </c>
      <c r="P816" s="64">
        <v>39380</v>
      </c>
      <c r="T816">
        <v>23</v>
      </c>
      <c r="U816">
        <v>23</v>
      </c>
      <c r="V816">
        <v>16</v>
      </c>
      <c r="W816">
        <v>8</v>
      </c>
      <c r="X816" t="s">
        <v>2936</v>
      </c>
      <c r="Y816">
        <v>0.61299999999999999</v>
      </c>
      <c r="Z816">
        <v>42</v>
      </c>
      <c r="AA816">
        <v>12</v>
      </c>
      <c r="AD816" t="s">
        <v>479</v>
      </c>
      <c r="AE816">
        <v>42.7</v>
      </c>
      <c r="AF816">
        <v>-84.481999999999999</v>
      </c>
      <c r="AG816" t="s">
        <v>31</v>
      </c>
      <c r="AY816" t="s">
        <v>31</v>
      </c>
      <c r="AZ816" t="s">
        <v>31</v>
      </c>
    </row>
    <row r="817" spans="1:52">
      <c r="A817" t="s">
        <v>2933</v>
      </c>
      <c r="B817" t="s">
        <v>71</v>
      </c>
      <c r="C817" t="s">
        <v>174</v>
      </c>
      <c r="D817" t="s">
        <v>2899</v>
      </c>
      <c r="E817" t="s">
        <v>2900</v>
      </c>
      <c r="F817" t="s">
        <v>2934</v>
      </c>
      <c r="G817" t="s">
        <v>2935</v>
      </c>
      <c r="I817">
        <v>42.7</v>
      </c>
      <c r="J817">
        <v>-75.968000000000004</v>
      </c>
      <c r="L817" t="s">
        <v>2638</v>
      </c>
      <c r="M817">
        <v>2007</v>
      </c>
      <c r="N817" t="s">
        <v>2252</v>
      </c>
      <c r="P817" s="64">
        <v>39380</v>
      </c>
      <c r="T817">
        <v>23</v>
      </c>
      <c r="U817">
        <v>23</v>
      </c>
      <c r="V817">
        <v>16</v>
      </c>
      <c r="W817">
        <v>8</v>
      </c>
      <c r="X817" t="s">
        <v>2936</v>
      </c>
      <c r="Y817">
        <v>0.78</v>
      </c>
      <c r="Z817">
        <v>49</v>
      </c>
      <c r="AA817">
        <v>12</v>
      </c>
      <c r="AD817" t="s">
        <v>479</v>
      </c>
      <c r="AE817">
        <v>42.7</v>
      </c>
      <c r="AF817">
        <v>-84.481999999999999</v>
      </c>
      <c r="AG817" t="s">
        <v>31</v>
      </c>
      <c r="AY817" t="s">
        <v>31</v>
      </c>
      <c r="AZ817" t="s">
        <v>31</v>
      </c>
    </row>
    <row r="818" spans="1:52">
      <c r="A818" t="s">
        <v>2933</v>
      </c>
      <c r="B818" t="s">
        <v>71</v>
      </c>
      <c r="C818" t="s">
        <v>174</v>
      </c>
      <c r="D818" t="s">
        <v>2899</v>
      </c>
      <c r="E818" t="s">
        <v>2900</v>
      </c>
      <c r="F818" t="s">
        <v>2934</v>
      </c>
      <c r="G818" t="s">
        <v>2935</v>
      </c>
      <c r="I818">
        <v>42.7</v>
      </c>
      <c r="J818">
        <v>-75.968000000000004</v>
      </c>
      <c r="L818" t="s">
        <v>2638</v>
      </c>
      <c r="M818">
        <v>2007</v>
      </c>
      <c r="N818" t="s">
        <v>2252</v>
      </c>
      <c r="P818" s="64">
        <v>39380</v>
      </c>
      <c r="T818">
        <v>23</v>
      </c>
      <c r="U818">
        <v>23</v>
      </c>
      <c r="V818">
        <v>16</v>
      </c>
      <c r="W818">
        <v>8</v>
      </c>
      <c r="X818" t="s">
        <v>2936</v>
      </c>
      <c r="Y818">
        <v>0.83599999999999997</v>
      </c>
      <c r="Z818">
        <v>62</v>
      </c>
      <c r="AA818">
        <v>12</v>
      </c>
      <c r="AD818" t="s">
        <v>479</v>
      </c>
      <c r="AE818">
        <v>42.7</v>
      </c>
      <c r="AF818">
        <v>-84.481999999999999</v>
      </c>
      <c r="AG818" t="s">
        <v>31</v>
      </c>
      <c r="AY818" t="s">
        <v>31</v>
      </c>
      <c r="AZ818" t="s">
        <v>31</v>
      </c>
    </row>
    <row r="819" spans="1:52">
      <c r="A819" t="s">
        <v>2933</v>
      </c>
      <c r="B819" t="s">
        <v>71</v>
      </c>
      <c r="C819" t="s">
        <v>174</v>
      </c>
      <c r="D819" t="s">
        <v>2899</v>
      </c>
      <c r="E819" t="s">
        <v>2900</v>
      </c>
      <c r="F819" t="s">
        <v>2934</v>
      </c>
      <c r="G819" t="s">
        <v>2935</v>
      </c>
      <c r="I819">
        <v>42.7</v>
      </c>
      <c r="J819">
        <v>-75.968000000000004</v>
      </c>
      <c r="L819" t="s">
        <v>2638</v>
      </c>
      <c r="M819">
        <v>2007</v>
      </c>
      <c r="N819" t="s">
        <v>2252</v>
      </c>
      <c r="P819" s="64">
        <v>39380</v>
      </c>
      <c r="T819">
        <v>23</v>
      </c>
      <c r="U819">
        <v>23</v>
      </c>
      <c r="V819">
        <v>16</v>
      </c>
      <c r="W819">
        <v>8</v>
      </c>
      <c r="X819" t="s">
        <v>2936</v>
      </c>
      <c r="Y819">
        <v>0.83599999999999997</v>
      </c>
      <c r="Z819">
        <v>70</v>
      </c>
      <c r="AA819">
        <v>12</v>
      </c>
      <c r="AD819" t="s">
        <v>479</v>
      </c>
      <c r="AE819">
        <v>42.7</v>
      </c>
      <c r="AF819">
        <v>-84.481999999999999</v>
      </c>
      <c r="AG819" t="s">
        <v>31</v>
      </c>
      <c r="AY819" t="s">
        <v>31</v>
      </c>
      <c r="AZ819" t="s">
        <v>31</v>
      </c>
    </row>
    <row r="820" spans="1:52">
      <c r="A820" t="s">
        <v>2933</v>
      </c>
      <c r="B820" t="s">
        <v>71</v>
      </c>
      <c r="C820" t="s">
        <v>174</v>
      </c>
      <c r="D820" t="s">
        <v>2899</v>
      </c>
      <c r="E820" t="s">
        <v>2900</v>
      </c>
      <c r="F820" t="s">
        <v>2934</v>
      </c>
      <c r="G820" t="s">
        <v>2935</v>
      </c>
      <c r="I820">
        <v>42.7</v>
      </c>
      <c r="J820">
        <v>-75.968000000000004</v>
      </c>
      <c r="L820" t="s">
        <v>2638</v>
      </c>
      <c r="M820">
        <v>2007</v>
      </c>
      <c r="N820" t="s">
        <v>2252</v>
      </c>
      <c r="P820" s="64">
        <v>39380</v>
      </c>
      <c r="T820">
        <v>23</v>
      </c>
      <c r="U820">
        <v>23</v>
      </c>
      <c r="V820">
        <v>16</v>
      </c>
      <c r="W820">
        <v>8</v>
      </c>
      <c r="X820" t="s">
        <v>2936</v>
      </c>
      <c r="Y820">
        <v>0.78</v>
      </c>
      <c r="Z820">
        <v>79</v>
      </c>
      <c r="AA820">
        <v>12</v>
      </c>
      <c r="AD820" t="s">
        <v>479</v>
      </c>
      <c r="AE820">
        <v>42.7</v>
      </c>
      <c r="AF820">
        <v>-84.481999999999999</v>
      </c>
      <c r="AG820" t="s">
        <v>31</v>
      </c>
      <c r="AY820" t="s">
        <v>31</v>
      </c>
      <c r="AZ820" t="s">
        <v>31</v>
      </c>
    </row>
    <row r="821" spans="1:52">
      <c r="A821" t="s">
        <v>2933</v>
      </c>
      <c r="B821" t="s">
        <v>71</v>
      </c>
      <c r="C821" t="s">
        <v>174</v>
      </c>
      <c r="D821" t="s">
        <v>2899</v>
      </c>
      <c r="E821" t="s">
        <v>2900</v>
      </c>
      <c r="F821" t="s">
        <v>2934</v>
      </c>
      <c r="G821" t="s">
        <v>2935</v>
      </c>
      <c r="I821">
        <v>42.7</v>
      </c>
      <c r="J821">
        <v>-75.968000000000004</v>
      </c>
      <c r="L821" t="s">
        <v>2638</v>
      </c>
      <c r="M821">
        <v>2007</v>
      </c>
      <c r="N821" t="s">
        <v>2252</v>
      </c>
      <c r="P821" s="64">
        <v>39380</v>
      </c>
      <c r="T821">
        <v>23</v>
      </c>
      <c r="U821">
        <v>23</v>
      </c>
      <c r="V821">
        <v>16</v>
      </c>
      <c r="W821">
        <v>8</v>
      </c>
      <c r="X821" t="s">
        <v>2936</v>
      </c>
      <c r="Y821">
        <v>0.78</v>
      </c>
      <c r="Z821">
        <v>92</v>
      </c>
      <c r="AA821">
        <v>12</v>
      </c>
      <c r="AD821" t="s">
        <v>479</v>
      </c>
      <c r="AE821">
        <v>42.7</v>
      </c>
      <c r="AF821">
        <v>-84.481999999999999</v>
      </c>
      <c r="AG821" t="s">
        <v>31</v>
      </c>
      <c r="AY821" t="s">
        <v>31</v>
      </c>
      <c r="AZ821" t="s">
        <v>31</v>
      </c>
    </row>
    <row r="822" spans="1:52">
      <c r="A822" t="s">
        <v>2933</v>
      </c>
      <c r="B822" t="s">
        <v>71</v>
      </c>
      <c r="C822" t="s">
        <v>174</v>
      </c>
      <c r="D822" t="s">
        <v>2899</v>
      </c>
      <c r="E822" t="s">
        <v>2900</v>
      </c>
      <c r="F822" t="s">
        <v>2934</v>
      </c>
      <c r="G822" t="s">
        <v>2935</v>
      </c>
      <c r="I822">
        <v>42.7</v>
      </c>
      <c r="J822">
        <v>-75.968000000000004</v>
      </c>
      <c r="L822" t="s">
        <v>2638</v>
      </c>
      <c r="M822">
        <v>2007</v>
      </c>
      <c r="N822" t="s">
        <v>2252</v>
      </c>
      <c r="P822" s="64">
        <v>39380</v>
      </c>
      <c r="T822">
        <v>23</v>
      </c>
      <c r="U822">
        <v>23</v>
      </c>
      <c r="V822">
        <v>16</v>
      </c>
      <c r="W822">
        <v>8</v>
      </c>
      <c r="X822" t="s">
        <v>2936</v>
      </c>
      <c r="Y822">
        <v>0.72499999999999998</v>
      </c>
      <c r="Z822">
        <v>105</v>
      </c>
      <c r="AA822">
        <v>12</v>
      </c>
      <c r="AD822" t="s">
        <v>479</v>
      </c>
      <c r="AE822">
        <v>42.7</v>
      </c>
      <c r="AF822">
        <v>-84.481999999999999</v>
      </c>
      <c r="AG822" t="s">
        <v>31</v>
      </c>
      <c r="AY822" t="s">
        <v>31</v>
      </c>
      <c r="AZ822" t="s">
        <v>31</v>
      </c>
    </row>
    <row r="823" spans="1:52">
      <c r="A823" t="s">
        <v>2933</v>
      </c>
      <c r="B823" t="s">
        <v>71</v>
      </c>
      <c r="C823" t="s">
        <v>174</v>
      </c>
      <c r="D823" t="s">
        <v>2899</v>
      </c>
      <c r="E823" t="s">
        <v>2900</v>
      </c>
      <c r="F823" t="s">
        <v>2934</v>
      </c>
      <c r="G823" t="s">
        <v>2935</v>
      </c>
      <c r="I823">
        <v>42.7</v>
      </c>
      <c r="J823">
        <v>-75.968000000000004</v>
      </c>
      <c r="L823" t="s">
        <v>2638</v>
      </c>
      <c r="M823">
        <v>2007</v>
      </c>
      <c r="N823" t="s">
        <v>2252</v>
      </c>
      <c r="P823" s="64">
        <v>39380</v>
      </c>
      <c r="T823">
        <v>23</v>
      </c>
      <c r="U823">
        <v>23</v>
      </c>
      <c r="V823">
        <v>16</v>
      </c>
      <c r="W823">
        <v>8</v>
      </c>
      <c r="X823" t="s">
        <v>2936</v>
      </c>
      <c r="Y823">
        <v>0.78</v>
      </c>
      <c r="Z823">
        <v>117</v>
      </c>
      <c r="AA823">
        <v>12</v>
      </c>
      <c r="AD823" t="s">
        <v>479</v>
      </c>
      <c r="AE823">
        <v>42.7</v>
      </c>
      <c r="AF823">
        <v>-84.481999999999999</v>
      </c>
      <c r="AG823" t="s">
        <v>31</v>
      </c>
      <c r="AY823" t="s">
        <v>31</v>
      </c>
      <c r="AZ823" t="s">
        <v>31</v>
      </c>
    </row>
    <row r="824" spans="1:52">
      <c r="A824" t="s">
        <v>2933</v>
      </c>
      <c r="B824" t="s">
        <v>71</v>
      </c>
      <c r="C824" t="s">
        <v>174</v>
      </c>
      <c r="D824" t="s">
        <v>2899</v>
      </c>
      <c r="E824" t="s">
        <v>2900</v>
      </c>
      <c r="F824" t="s">
        <v>2934</v>
      </c>
      <c r="G824" t="s">
        <v>2935</v>
      </c>
      <c r="I824">
        <v>42.7</v>
      </c>
      <c r="J824">
        <v>-75.968000000000004</v>
      </c>
      <c r="L824" t="s">
        <v>2638</v>
      </c>
      <c r="M824">
        <v>2007</v>
      </c>
      <c r="N824" t="s">
        <v>2252</v>
      </c>
      <c r="P824" s="64">
        <v>39380</v>
      </c>
      <c r="T824">
        <v>23</v>
      </c>
      <c r="U824">
        <v>23</v>
      </c>
      <c r="V824">
        <v>16</v>
      </c>
      <c r="W824">
        <v>8</v>
      </c>
      <c r="X824" t="s">
        <v>2936</v>
      </c>
      <c r="Y824">
        <v>0.78</v>
      </c>
      <c r="Z824">
        <v>131</v>
      </c>
      <c r="AA824">
        <v>12</v>
      </c>
      <c r="AD824" t="s">
        <v>479</v>
      </c>
      <c r="AE824">
        <v>42.7</v>
      </c>
      <c r="AF824">
        <v>-84.481999999999999</v>
      </c>
      <c r="AG824" t="s">
        <v>31</v>
      </c>
      <c r="AY824" t="s">
        <v>31</v>
      </c>
      <c r="AZ824" t="s">
        <v>31</v>
      </c>
    </row>
    <row r="825" spans="1:52">
      <c r="A825" t="s">
        <v>2933</v>
      </c>
      <c r="B825" t="s">
        <v>71</v>
      </c>
      <c r="C825" t="s">
        <v>174</v>
      </c>
      <c r="D825" t="s">
        <v>2899</v>
      </c>
      <c r="E825" t="s">
        <v>2900</v>
      </c>
      <c r="F825" t="s">
        <v>2934</v>
      </c>
      <c r="G825" t="s">
        <v>2935</v>
      </c>
      <c r="I825">
        <v>42.7</v>
      </c>
      <c r="J825">
        <v>-75.968000000000004</v>
      </c>
      <c r="L825" t="s">
        <v>2638</v>
      </c>
      <c r="M825">
        <v>2007</v>
      </c>
      <c r="N825" t="s">
        <v>2252</v>
      </c>
      <c r="P825" s="64">
        <v>39380</v>
      </c>
      <c r="T825">
        <v>23</v>
      </c>
      <c r="U825">
        <v>23</v>
      </c>
      <c r="V825">
        <v>16</v>
      </c>
      <c r="W825">
        <v>8</v>
      </c>
      <c r="X825" t="s">
        <v>2936</v>
      </c>
      <c r="Y825">
        <v>0.72499999999999998</v>
      </c>
      <c r="Z825">
        <v>144</v>
      </c>
      <c r="AA825">
        <v>12</v>
      </c>
      <c r="AD825" t="s">
        <v>479</v>
      </c>
      <c r="AE825">
        <v>42.7</v>
      </c>
      <c r="AF825">
        <v>-84.481999999999999</v>
      </c>
      <c r="AG825" t="s">
        <v>31</v>
      </c>
      <c r="AY825" t="s">
        <v>31</v>
      </c>
      <c r="AZ825" t="s">
        <v>31</v>
      </c>
    </row>
    <row r="826" spans="1:52">
      <c r="A826" t="s">
        <v>2933</v>
      </c>
      <c r="B826" t="s">
        <v>71</v>
      </c>
      <c r="C826" t="s">
        <v>174</v>
      </c>
      <c r="D826" t="s">
        <v>2899</v>
      </c>
      <c r="E826" t="s">
        <v>2900</v>
      </c>
      <c r="F826" t="s">
        <v>2934</v>
      </c>
      <c r="G826" t="s">
        <v>2935</v>
      </c>
      <c r="I826">
        <v>42.7</v>
      </c>
      <c r="J826">
        <v>-75.968000000000004</v>
      </c>
      <c r="L826" t="s">
        <v>2638</v>
      </c>
      <c r="M826">
        <v>2007</v>
      </c>
      <c r="N826" t="s">
        <v>2252</v>
      </c>
      <c r="P826" s="64">
        <v>39380</v>
      </c>
      <c r="T826">
        <v>23</v>
      </c>
      <c r="U826">
        <v>23</v>
      </c>
      <c r="V826">
        <v>16</v>
      </c>
      <c r="W826">
        <v>8</v>
      </c>
      <c r="X826" t="s">
        <v>2936</v>
      </c>
      <c r="Y826">
        <v>0.78</v>
      </c>
      <c r="Z826">
        <v>152</v>
      </c>
      <c r="AA826">
        <v>12</v>
      </c>
      <c r="AD826" t="s">
        <v>479</v>
      </c>
      <c r="AE826">
        <v>42.7</v>
      </c>
      <c r="AF826">
        <v>-84.481999999999999</v>
      </c>
      <c r="AG826" t="s">
        <v>31</v>
      </c>
      <c r="AY826" t="s">
        <v>31</v>
      </c>
      <c r="AZ826" t="s">
        <v>31</v>
      </c>
    </row>
    <row r="827" spans="1:52">
      <c r="A827" t="s">
        <v>2933</v>
      </c>
      <c r="B827" t="s">
        <v>71</v>
      </c>
      <c r="C827" t="s">
        <v>174</v>
      </c>
      <c r="D827" t="s">
        <v>2899</v>
      </c>
      <c r="E827" t="s">
        <v>2900</v>
      </c>
      <c r="F827" t="s">
        <v>2934</v>
      </c>
      <c r="G827" t="s">
        <v>2935</v>
      </c>
      <c r="I827">
        <v>42.7</v>
      </c>
      <c r="J827">
        <v>-75.968000000000004</v>
      </c>
      <c r="L827" t="s">
        <v>2638</v>
      </c>
      <c r="M827">
        <v>2007</v>
      </c>
      <c r="N827" t="s">
        <v>2252</v>
      </c>
      <c r="P827" s="64">
        <v>39380</v>
      </c>
      <c r="T827">
        <v>23</v>
      </c>
      <c r="U827">
        <v>23</v>
      </c>
      <c r="V827">
        <v>16</v>
      </c>
      <c r="W827">
        <v>8</v>
      </c>
      <c r="X827" t="s">
        <v>2936</v>
      </c>
      <c r="Y827">
        <v>0.72499999999999998</v>
      </c>
      <c r="Z827">
        <v>165</v>
      </c>
      <c r="AA827">
        <v>12</v>
      </c>
      <c r="AD827" t="s">
        <v>479</v>
      </c>
      <c r="AE827">
        <v>42.7</v>
      </c>
      <c r="AF827">
        <v>-84.481999999999999</v>
      </c>
      <c r="AG827" t="s">
        <v>31</v>
      </c>
      <c r="AY827" t="s">
        <v>31</v>
      </c>
      <c r="AZ827" t="s">
        <v>31</v>
      </c>
    </row>
    <row r="828" spans="1:52">
      <c r="A828" t="s">
        <v>2933</v>
      </c>
      <c r="B828" t="s">
        <v>71</v>
      </c>
      <c r="C828" t="s">
        <v>174</v>
      </c>
      <c r="D828" t="s">
        <v>2899</v>
      </c>
      <c r="E828" t="s">
        <v>2900</v>
      </c>
      <c r="F828" t="s">
        <v>2934</v>
      </c>
      <c r="G828" t="s">
        <v>2935</v>
      </c>
      <c r="I828">
        <v>42.7</v>
      </c>
      <c r="J828">
        <v>-75.968000000000004</v>
      </c>
      <c r="L828" t="s">
        <v>2638</v>
      </c>
      <c r="M828">
        <v>2007</v>
      </c>
      <c r="N828" t="s">
        <v>2252</v>
      </c>
      <c r="P828" s="64">
        <v>39380</v>
      </c>
      <c r="T828">
        <v>23</v>
      </c>
      <c r="U828">
        <v>23</v>
      </c>
      <c r="V828">
        <v>16</v>
      </c>
      <c r="W828">
        <v>8</v>
      </c>
      <c r="X828" t="s">
        <v>2936</v>
      </c>
      <c r="Y828">
        <v>0.72499999999999998</v>
      </c>
      <c r="Z828">
        <v>177</v>
      </c>
      <c r="AA828">
        <v>12</v>
      </c>
      <c r="AD828" t="s">
        <v>479</v>
      </c>
      <c r="AE828">
        <v>42.7</v>
      </c>
      <c r="AF828">
        <v>-84.481999999999999</v>
      </c>
      <c r="AG828" t="s">
        <v>31</v>
      </c>
      <c r="AY828" t="s">
        <v>31</v>
      </c>
      <c r="AZ828" t="s">
        <v>31</v>
      </c>
    </row>
    <row r="829" spans="1:52">
      <c r="A829" t="s">
        <v>2933</v>
      </c>
      <c r="B829" t="s">
        <v>71</v>
      </c>
      <c r="C829" t="s">
        <v>174</v>
      </c>
      <c r="D829" t="s">
        <v>2899</v>
      </c>
      <c r="E829" t="s">
        <v>2900</v>
      </c>
      <c r="F829" t="s">
        <v>2934</v>
      </c>
      <c r="G829" t="s">
        <v>2935</v>
      </c>
      <c r="I829">
        <v>42.7</v>
      </c>
      <c r="J829">
        <v>-75.968000000000004</v>
      </c>
      <c r="L829" t="s">
        <v>2638</v>
      </c>
      <c r="M829">
        <v>2007</v>
      </c>
      <c r="N829" t="s">
        <v>2252</v>
      </c>
      <c r="P829" s="64">
        <v>39380</v>
      </c>
      <c r="T829">
        <v>26</v>
      </c>
      <c r="U829">
        <v>26</v>
      </c>
      <c r="V829">
        <v>9</v>
      </c>
      <c r="W829">
        <v>15</v>
      </c>
      <c r="X829" t="s">
        <v>2936</v>
      </c>
      <c r="Y829">
        <v>0.111</v>
      </c>
      <c r="Z829">
        <v>7</v>
      </c>
      <c r="AA829">
        <v>12</v>
      </c>
      <c r="AD829" t="s">
        <v>479</v>
      </c>
      <c r="AE829">
        <v>42.7</v>
      </c>
      <c r="AF829">
        <v>-84.481999999999999</v>
      </c>
      <c r="AG829" t="s">
        <v>31</v>
      </c>
      <c r="AY829" t="s">
        <v>31</v>
      </c>
      <c r="AZ829" t="s">
        <v>31</v>
      </c>
    </row>
    <row r="830" spans="1:52">
      <c r="A830" t="s">
        <v>2933</v>
      </c>
      <c r="B830" t="s">
        <v>71</v>
      </c>
      <c r="C830" t="s">
        <v>174</v>
      </c>
      <c r="D830" t="s">
        <v>2899</v>
      </c>
      <c r="E830" t="s">
        <v>2900</v>
      </c>
      <c r="F830" t="s">
        <v>2934</v>
      </c>
      <c r="G830" t="s">
        <v>2935</v>
      </c>
      <c r="I830">
        <v>42.7</v>
      </c>
      <c r="J830">
        <v>-75.968000000000004</v>
      </c>
      <c r="L830" t="s">
        <v>2638</v>
      </c>
      <c r="M830">
        <v>2007</v>
      </c>
      <c r="N830" t="s">
        <v>2252</v>
      </c>
      <c r="P830" s="64">
        <v>39380</v>
      </c>
      <c r="T830">
        <v>26</v>
      </c>
      <c r="U830">
        <v>26</v>
      </c>
      <c r="V830">
        <v>9</v>
      </c>
      <c r="W830">
        <v>15</v>
      </c>
      <c r="X830" t="s">
        <v>2936</v>
      </c>
      <c r="Y830">
        <v>0.33400000000000002</v>
      </c>
      <c r="Z830">
        <v>18</v>
      </c>
      <c r="AA830">
        <v>12</v>
      </c>
      <c r="AD830" t="s">
        <v>479</v>
      </c>
      <c r="AE830">
        <v>42.7</v>
      </c>
      <c r="AF830">
        <v>-84.481999999999999</v>
      </c>
      <c r="AG830" t="s">
        <v>31</v>
      </c>
      <c r="AY830" t="s">
        <v>31</v>
      </c>
      <c r="AZ830" t="s">
        <v>31</v>
      </c>
    </row>
    <row r="831" spans="1:52">
      <c r="A831" t="s">
        <v>2933</v>
      </c>
      <c r="B831" t="s">
        <v>71</v>
      </c>
      <c r="C831" t="s">
        <v>174</v>
      </c>
      <c r="D831" t="s">
        <v>2899</v>
      </c>
      <c r="E831" t="s">
        <v>2900</v>
      </c>
      <c r="F831" t="s">
        <v>2934</v>
      </c>
      <c r="G831" t="s">
        <v>2935</v>
      </c>
      <c r="I831">
        <v>42.7</v>
      </c>
      <c r="J831">
        <v>-75.968000000000004</v>
      </c>
      <c r="L831" t="s">
        <v>2638</v>
      </c>
      <c r="M831">
        <v>2007</v>
      </c>
      <c r="N831" t="s">
        <v>2252</v>
      </c>
      <c r="P831" s="64">
        <v>39380</v>
      </c>
      <c r="T831">
        <v>26</v>
      </c>
      <c r="U831">
        <v>26</v>
      </c>
      <c r="V831">
        <v>9</v>
      </c>
      <c r="W831">
        <v>15</v>
      </c>
      <c r="X831" t="s">
        <v>2936</v>
      </c>
      <c r="Y831">
        <v>0.55600000000000005</v>
      </c>
      <c r="Z831">
        <v>27</v>
      </c>
      <c r="AA831">
        <v>12</v>
      </c>
      <c r="AD831" t="s">
        <v>479</v>
      </c>
      <c r="AE831">
        <v>42.7</v>
      </c>
      <c r="AF831">
        <v>-84.481999999999999</v>
      </c>
      <c r="AG831" t="s">
        <v>31</v>
      </c>
      <c r="AY831" t="s">
        <v>31</v>
      </c>
      <c r="AZ831" t="s">
        <v>31</v>
      </c>
    </row>
    <row r="832" spans="1:52">
      <c r="A832" t="s">
        <v>2933</v>
      </c>
      <c r="B832" t="s">
        <v>71</v>
      </c>
      <c r="C832" t="s">
        <v>174</v>
      </c>
      <c r="D832" t="s">
        <v>2899</v>
      </c>
      <c r="E832" t="s">
        <v>2900</v>
      </c>
      <c r="F832" t="s">
        <v>2934</v>
      </c>
      <c r="G832" t="s">
        <v>2935</v>
      </c>
      <c r="I832">
        <v>42.7</v>
      </c>
      <c r="J832">
        <v>-75.968000000000004</v>
      </c>
      <c r="L832" t="s">
        <v>2638</v>
      </c>
      <c r="M832">
        <v>2007</v>
      </c>
      <c r="N832" t="s">
        <v>2252</v>
      </c>
      <c r="P832" s="64">
        <v>39380</v>
      </c>
      <c r="T832">
        <v>26</v>
      </c>
      <c r="U832">
        <v>26</v>
      </c>
      <c r="V832">
        <v>9</v>
      </c>
      <c r="W832">
        <v>15</v>
      </c>
      <c r="X832" t="s">
        <v>2936</v>
      </c>
      <c r="Y832">
        <v>0.61199999999999999</v>
      </c>
      <c r="Z832">
        <v>35</v>
      </c>
      <c r="AA832">
        <v>12</v>
      </c>
      <c r="AD832" t="s">
        <v>479</v>
      </c>
      <c r="AE832">
        <v>42.7</v>
      </c>
      <c r="AF832">
        <v>-84.481999999999999</v>
      </c>
      <c r="AG832" t="s">
        <v>31</v>
      </c>
      <c r="AY832" t="s">
        <v>31</v>
      </c>
      <c r="AZ832" t="s">
        <v>31</v>
      </c>
    </row>
    <row r="833" spans="1:52">
      <c r="A833" t="s">
        <v>2933</v>
      </c>
      <c r="B833" t="s">
        <v>71</v>
      </c>
      <c r="C833" t="s">
        <v>174</v>
      </c>
      <c r="D833" t="s">
        <v>2899</v>
      </c>
      <c r="E833" t="s">
        <v>2900</v>
      </c>
      <c r="F833" t="s">
        <v>2934</v>
      </c>
      <c r="G833" t="s">
        <v>2935</v>
      </c>
      <c r="I833">
        <v>42.7</v>
      </c>
      <c r="J833">
        <v>-75.968000000000004</v>
      </c>
      <c r="L833" t="s">
        <v>2638</v>
      </c>
      <c r="M833">
        <v>2007</v>
      </c>
      <c r="N833" t="s">
        <v>2252</v>
      </c>
      <c r="P833" s="64">
        <v>39380</v>
      </c>
      <c r="T833">
        <v>26</v>
      </c>
      <c r="U833">
        <v>26</v>
      </c>
      <c r="V833">
        <v>9</v>
      </c>
      <c r="W833">
        <v>15</v>
      </c>
      <c r="X833" t="s">
        <v>2936</v>
      </c>
      <c r="Y833">
        <v>0.77900000000000003</v>
      </c>
      <c r="Z833">
        <v>42</v>
      </c>
      <c r="AA833">
        <v>12</v>
      </c>
      <c r="AD833" t="s">
        <v>479</v>
      </c>
      <c r="AE833">
        <v>42.7</v>
      </c>
      <c r="AF833">
        <v>-84.481999999999999</v>
      </c>
      <c r="AG833" t="s">
        <v>31</v>
      </c>
      <c r="AY833" t="s">
        <v>31</v>
      </c>
      <c r="AZ833" t="s">
        <v>31</v>
      </c>
    </row>
    <row r="834" spans="1:52">
      <c r="A834" t="s">
        <v>2933</v>
      </c>
      <c r="B834" t="s">
        <v>71</v>
      </c>
      <c r="C834" t="s">
        <v>174</v>
      </c>
      <c r="D834" t="s">
        <v>2899</v>
      </c>
      <c r="E834" t="s">
        <v>2900</v>
      </c>
      <c r="F834" t="s">
        <v>2934</v>
      </c>
      <c r="G834" t="s">
        <v>2935</v>
      </c>
      <c r="I834">
        <v>42.7</v>
      </c>
      <c r="J834">
        <v>-75.968000000000004</v>
      </c>
      <c r="L834" t="s">
        <v>2638</v>
      </c>
      <c r="M834">
        <v>2007</v>
      </c>
      <c r="N834" t="s">
        <v>2252</v>
      </c>
      <c r="P834" s="64">
        <v>39380</v>
      </c>
      <c r="T834">
        <v>26</v>
      </c>
      <c r="U834">
        <v>26</v>
      </c>
      <c r="V834">
        <v>9</v>
      </c>
      <c r="W834">
        <v>15</v>
      </c>
      <c r="X834" t="s">
        <v>2936</v>
      </c>
      <c r="Y834">
        <v>0.89</v>
      </c>
      <c r="Z834">
        <v>49</v>
      </c>
      <c r="AA834">
        <v>12</v>
      </c>
      <c r="AD834" t="s">
        <v>479</v>
      </c>
      <c r="AE834">
        <v>42.7</v>
      </c>
      <c r="AF834">
        <v>-84.481999999999999</v>
      </c>
      <c r="AG834" t="s">
        <v>31</v>
      </c>
      <c r="AY834" t="s">
        <v>31</v>
      </c>
      <c r="AZ834" t="s">
        <v>31</v>
      </c>
    </row>
    <row r="835" spans="1:52">
      <c r="A835" t="s">
        <v>2933</v>
      </c>
      <c r="B835" t="s">
        <v>71</v>
      </c>
      <c r="C835" t="s">
        <v>174</v>
      </c>
      <c r="D835" t="s">
        <v>2899</v>
      </c>
      <c r="E835" t="s">
        <v>2900</v>
      </c>
      <c r="F835" t="s">
        <v>2934</v>
      </c>
      <c r="G835" t="s">
        <v>2935</v>
      </c>
      <c r="I835">
        <v>42.7</v>
      </c>
      <c r="J835">
        <v>-75.968000000000004</v>
      </c>
      <c r="L835" t="s">
        <v>2638</v>
      </c>
      <c r="M835">
        <v>2007</v>
      </c>
      <c r="N835" t="s">
        <v>2252</v>
      </c>
      <c r="P835" s="64">
        <v>39380</v>
      </c>
      <c r="T835">
        <v>26</v>
      </c>
      <c r="U835">
        <v>26</v>
      </c>
      <c r="V835">
        <v>9</v>
      </c>
      <c r="W835">
        <v>15</v>
      </c>
      <c r="X835" t="s">
        <v>2936</v>
      </c>
      <c r="Y835">
        <v>0.89</v>
      </c>
      <c r="Z835">
        <v>62</v>
      </c>
      <c r="AA835">
        <v>12</v>
      </c>
      <c r="AD835" t="s">
        <v>479</v>
      </c>
      <c r="AE835">
        <v>42.7</v>
      </c>
      <c r="AF835">
        <v>-84.481999999999999</v>
      </c>
      <c r="AG835" t="s">
        <v>31</v>
      </c>
      <c r="AY835" t="s">
        <v>31</v>
      </c>
      <c r="AZ835" t="s">
        <v>31</v>
      </c>
    </row>
    <row r="836" spans="1:52">
      <c r="A836" t="s">
        <v>2933</v>
      </c>
      <c r="B836" t="s">
        <v>71</v>
      </c>
      <c r="C836" t="s">
        <v>174</v>
      </c>
      <c r="D836" t="s">
        <v>2899</v>
      </c>
      <c r="E836" t="s">
        <v>2900</v>
      </c>
      <c r="F836" t="s">
        <v>2934</v>
      </c>
      <c r="G836" t="s">
        <v>2935</v>
      </c>
      <c r="I836">
        <v>42.7</v>
      </c>
      <c r="J836">
        <v>-75.968000000000004</v>
      </c>
      <c r="L836" t="s">
        <v>2638</v>
      </c>
      <c r="M836">
        <v>2007</v>
      </c>
      <c r="N836" t="s">
        <v>2252</v>
      </c>
      <c r="P836" s="64">
        <v>39380</v>
      </c>
      <c r="T836">
        <v>26</v>
      </c>
      <c r="U836">
        <v>26</v>
      </c>
      <c r="V836">
        <v>9</v>
      </c>
      <c r="W836">
        <v>15</v>
      </c>
      <c r="X836" t="s">
        <v>2936</v>
      </c>
      <c r="Y836">
        <v>1.002</v>
      </c>
      <c r="Z836">
        <v>70</v>
      </c>
      <c r="AA836">
        <v>12</v>
      </c>
      <c r="AD836" t="s">
        <v>479</v>
      </c>
      <c r="AE836">
        <v>42.7</v>
      </c>
      <c r="AF836">
        <v>-84.481999999999999</v>
      </c>
      <c r="AG836" t="s">
        <v>31</v>
      </c>
      <c r="AY836" t="s">
        <v>31</v>
      </c>
      <c r="AZ836" t="s">
        <v>31</v>
      </c>
    </row>
    <row r="837" spans="1:52">
      <c r="A837" t="s">
        <v>2933</v>
      </c>
      <c r="B837" t="s">
        <v>71</v>
      </c>
      <c r="C837" t="s">
        <v>174</v>
      </c>
      <c r="D837" t="s">
        <v>2899</v>
      </c>
      <c r="E837" t="s">
        <v>2900</v>
      </c>
      <c r="F837" t="s">
        <v>2934</v>
      </c>
      <c r="G837" t="s">
        <v>2935</v>
      </c>
      <c r="I837">
        <v>42.7</v>
      </c>
      <c r="J837">
        <v>-75.968000000000004</v>
      </c>
      <c r="L837" t="s">
        <v>2638</v>
      </c>
      <c r="M837">
        <v>2007</v>
      </c>
      <c r="N837" t="s">
        <v>2252</v>
      </c>
      <c r="P837" s="64">
        <v>39380</v>
      </c>
      <c r="T837">
        <v>26</v>
      </c>
      <c r="U837">
        <v>26</v>
      </c>
      <c r="V837">
        <v>9</v>
      </c>
      <c r="W837">
        <v>15</v>
      </c>
      <c r="X837" t="s">
        <v>2936</v>
      </c>
      <c r="Y837">
        <v>0</v>
      </c>
      <c r="Z837">
        <v>79</v>
      </c>
      <c r="AA837">
        <v>12</v>
      </c>
      <c r="AD837" t="s">
        <v>479</v>
      </c>
      <c r="AE837">
        <v>42.7</v>
      </c>
      <c r="AF837">
        <v>-84.481999999999999</v>
      </c>
      <c r="AG837" t="s">
        <v>31</v>
      </c>
      <c r="AY837" t="s">
        <v>31</v>
      </c>
      <c r="AZ837" t="s">
        <v>31</v>
      </c>
    </row>
    <row r="838" spans="1:52">
      <c r="A838" t="s">
        <v>2933</v>
      </c>
      <c r="B838" t="s">
        <v>71</v>
      </c>
      <c r="C838" t="s">
        <v>174</v>
      </c>
      <c r="D838" t="s">
        <v>2899</v>
      </c>
      <c r="E838" t="s">
        <v>2900</v>
      </c>
      <c r="F838" t="s">
        <v>2934</v>
      </c>
      <c r="G838" t="s">
        <v>2935</v>
      </c>
      <c r="I838">
        <v>42.7</v>
      </c>
      <c r="J838">
        <v>-75.968000000000004</v>
      </c>
      <c r="L838" t="s">
        <v>2638</v>
      </c>
      <c r="M838">
        <v>2007</v>
      </c>
      <c r="N838" t="s">
        <v>2252</v>
      </c>
      <c r="P838" s="64">
        <v>39380</v>
      </c>
      <c r="T838">
        <v>26</v>
      </c>
      <c r="U838">
        <v>26</v>
      </c>
      <c r="V838">
        <v>9</v>
      </c>
      <c r="W838">
        <v>15</v>
      </c>
      <c r="X838" t="s">
        <v>2936</v>
      </c>
      <c r="Y838">
        <v>0</v>
      </c>
      <c r="Z838">
        <v>92</v>
      </c>
      <c r="AA838">
        <v>12</v>
      </c>
      <c r="AD838" t="s">
        <v>479</v>
      </c>
      <c r="AE838">
        <v>42.7</v>
      </c>
      <c r="AF838">
        <v>-84.481999999999999</v>
      </c>
      <c r="AG838" t="s">
        <v>31</v>
      </c>
      <c r="AY838" t="s">
        <v>31</v>
      </c>
      <c r="AZ838" t="s">
        <v>31</v>
      </c>
    </row>
    <row r="839" spans="1:52">
      <c r="A839" t="s">
        <v>2933</v>
      </c>
      <c r="B839" t="s">
        <v>71</v>
      </c>
      <c r="C839" t="s">
        <v>174</v>
      </c>
      <c r="D839" t="s">
        <v>2899</v>
      </c>
      <c r="E839" t="s">
        <v>2900</v>
      </c>
      <c r="F839" t="s">
        <v>2934</v>
      </c>
      <c r="G839" t="s">
        <v>2935</v>
      </c>
      <c r="I839">
        <v>42.7</v>
      </c>
      <c r="J839">
        <v>-75.968000000000004</v>
      </c>
      <c r="L839" t="s">
        <v>2638</v>
      </c>
      <c r="M839">
        <v>2007</v>
      </c>
      <c r="N839" t="s">
        <v>2252</v>
      </c>
      <c r="P839" s="64">
        <v>39380</v>
      </c>
      <c r="T839">
        <v>26</v>
      </c>
      <c r="U839">
        <v>26</v>
      </c>
      <c r="V839">
        <v>9</v>
      </c>
      <c r="W839">
        <v>15</v>
      </c>
      <c r="X839" t="s">
        <v>2936</v>
      </c>
      <c r="Y839">
        <v>0.83499999999999996</v>
      </c>
      <c r="Z839">
        <v>105</v>
      </c>
      <c r="AA839">
        <v>12</v>
      </c>
      <c r="AD839" t="s">
        <v>479</v>
      </c>
      <c r="AE839">
        <v>42.7</v>
      </c>
      <c r="AF839">
        <v>-84.481999999999999</v>
      </c>
      <c r="AG839" t="s">
        <v>31</v>
      </c>
      <c r="AY839" t="s">
        <v>31</v>
      </c>
      <c r="AZ839" t="s">
        <v>31</v>
      </c>
    </row>
    <row r="840" spans="1:52">
      <c r="A840" t="s">
        <v>2933</v>
      </c>
      <c r="B840" t="s">
        <v>71</v>
      </c>
      <c r="C840" t="s">
        <v>174</v>
      </c>
      <c r="D840" t="s">
        <v>2899</v>
      </c>
      <c r="E840" t="s">
        <v>2900</v>
      </c>
      <c r="F840" t="s">
        <v>2934</v>
      </c>
      <c r="G840" t="s">
        <v>2935</v>
      </c>
      <c r="I840">
        <v>42.7</v>
      </c>
      <c r="J840">
        <v>-75.968000000000004</v>
      </c>
      <c r="L840" t="s">
        <v>2638</v>
      </c>
      <c r="M840">
        <v>2007</v>
      </c>
      <c r="N840" t="s">
        <v>2252</v>
      </c>
      <c r="P840" s="64">
        <v>39380</v>
      </c>
      <c r="T840">
        <v>26</v>
      </c>
      <c r="U840">
        <v>26</v>
      </c>
      <c r="V840">
        <v>9</v>
      </c>
      <c r="W840">
        <v>15</v>
      </c>
      <c r="X840" t="s">
        <v>2936</v>
      </c>
      <c r="Y840">
        <v>0.83499999999999996</v>
      </c>
      <c r="Z840">
        <v>117</v>
      </c>
      <c r="AA840">
        <v>12</v>
      </c>
      <c r="AD840" t="s">
        <v>479</v>
      </c>
      <c r="AE840">
        <v>42.7</v>
      </c>
      <c r="AF840">
        <v>-84.481999999999999</v>
      </c>
      <c r="AG840" t="s">
        <v>31</v>
      </c>
      <c r="AY840" t="s">
        <v>31</v>
      </c>
      <c r="AZ840" t="s">
        <v>31</v>
      </c>
    </row>
    <row r="841" spans="1:52">
      <c r="A841" t="s">
        <v>2933</v>
      </c>
      <c r="B841" t="s">
        <v>71</v>
      </c>
      <c r="C841" t="s">
        <v>174</v>
      </c>
      <c r="D841" t="s">
        <v>2899</v>
      </c>
      <c r="E841" t="s">
        <v>2900</v>
      </c>
      <c r="F841" t="s">
        <v>2934</v>
      </c>
      <c r="G841" t="s">
        <v>2935</v>
      </c>
      <c r="I841">
        <v>42.7</v>
      </c>
      <c r="J841">
        <v>-75.968000000000004</v>
      </c>
      <c r="L841" t="s">
        <v>2638</v>
      </c>
      <c r="M841">
        <v>2007</v>
      </c>
      <c r="N841" t="s">
        <v>2252</v>
      </c>
      <c r="P841" s="64">
        <v>39380</v>
      </c>
      <c r="T841">
        <v>26</v>
      </c>
      <c r="U841">
        <v>26</v>
      </c>
      <c r="V841">
        <v>9</v>
      </c>
      <c r="W841">
        <v>15</v>
      </c>
      <c r="X841" t="s">
        <v>2936</v>
      </c>
      <c r="Y841">
        <v>0.83499999999999996</v>
      </c>
      <c r="Z841">
        <v>131</v>
      </c>
      <c r="AA841">
        <v>12</v>
      </c>
      <c r="AD841" t="s">
        <v>479</v>
      </c>
      <c r="AE841">
        <v>42.7</v>
      </c>
      <c r="AF841">
        <v>-84.481999999999999</v>
      </c>
      <c r="AG841" t="s">
        <v>31</v>
      </c>
      <c r="AY841" t="s">
        <v>31</v>
      </c>
      <c r="AZ841" t="s">
        <v>31</v>
      </c>
    </row>
    <row r="842" spans="1:52">
      <c r="A842" t="s">
        <v>2933</v>
      </c>
      <c r="B842" t="s">
        <v>71</v>
      </c>
      <c r="C842" t="s">
        <v>174</v>
      </c>
      <c r="D842" t="s">
        <v>2899</v>
      </c>
      <c r="E842" t="s">
        <v>2900</v>
      </c>
      <c r="F842" t="s">
        <v>2934</v>
      </c>
      <c r="G842" t="s">
        <v>2935</v>
      </c>
      <c r="I842">
        <v>42.7</v>
      </c>
      <c r="J842">
        <v>-75.968000000000004</v>
      </c>
      <c r="L842" t="s">
        <v>2638</v>
      </c>
      <c r="M842">
        <v>2007</v>
      </c>
      <c r="N842" t="s">
        <v>2252</v>
      </c>
      <c r="P842" s="64">
        <v>39380</v>
      </c>
      <c r="T842">
        <v>26</v>
      </c>
      <c r="U842">
        <v>26</v>
      </c>
      <c r="V842">
        <v>9</v>
      </c>
      <c r="W842">
        <v>15</v>
      </c>
      <c r="X842" t="s">
        <v>2936</v>
      </c>
      <c r="Y842">
        <v>0.83499999999999996</v>
      </c>
      <c r="Z842">
        <v>144</v>
      </c>
      <c r="AA842">
        <v>12</v>
      </c>
      <c r="AD842" t="s">
        <v>479</v>
      </c>
      <c r="AE842">
        <v>42.7</v>
      </c>
      <c r="AF842">
        <v>-84.481999999999999</v>
      </c>
      <c r="AG842" t="s">
        <v>31</v>
      </c>
      <c r="AY842" t="s">
        <v>31</v>
      </c>
      <c r="AZ842" t="s">
        <v>31</v>
      </c>
    </row>
    <row r="843" spans="1:52">
      <c r="A843" t="s">
        <v>2933</v>
      </c>
      <c r="B843" t="s">
        <v>71</v>
      </c>
      <c r="C843" t="s">
        <v>174</v>
      </c>
      <c r="D843" t="s">
        <v>2899</v>
      </c>
      <c r="E843" t="s">
        <v>2900</v>
      </c>
      <c r="F843" t="s">
        <v>2934</v>
      </c>
      <c r="G843" t="s">
        <v>2935</v>
      </c>
      <c r="I843">
        <v>42.7</v>
      </c>
      <c r="J843">
        <v>-75.968000000000004</v>
      </c>
      <c r="L843" t="s">
        <v>2638</v>
      </c>
      <c r="M843">
        <v>2007</v>
      </c>
      <c r="N843" t="s">
        <v>2252</v>
      </c>
      <c r="P843" s="64">
        <v>39380</v>
      </c>
      <c r="T843">
        <v>26</v>
      </c>
      <c r="U843">
        <v>26</v>
      </c>
      <c r="V843">
        <v>9</v>
      </c>
      <c r="W843">
        <v>15</v>
      </c>
      <c r="X843" t="s">
        <v>2936</v>
      </c>
      <c r="Y843">
        <v>1.391</v>
      </c>
      <c r="Z843">
        <v>152</v>
      </c>
      <c r="AA843">
        <v>12</v>
      </c>
      <c r="AD843" t="s">
        <v>479</v>
      </c>
      <c r="AE843">
        <v>42.7</v>
      </c>
      <c r="AF843">
        <v>-84.481999999999999</v>
      </c>
      <c r="AG843" t="s">
        <v>31</v>
      </c>
      <c r="AY843" t="s">
        <v>31</v>
      </c>
      <c r="AZ843" t="s">
        <v>31</v>
      </c>
    </row>
    <row r="844" spans="1:52">
      <c r="A844" t="s">
        <v>2933</v>
      </c>
      <c r="B844" t="s">
        <v>71</v>
      </c>
      <c r="C844" t="s">
        <v>174</v>
      </c>
      <c r="D844" t="s">
        <v>2899</v>
      </c>
      <c r="E844" t="s">
        <v>2900</v>
      </c>
      <c r="F844" t="s">
        <v>2934</v>
      </c>
      <c r="G844" t="s">
        <v>2935</v>
      </c>
      <c r="I844">
        <v>42.7</v>
      </c>
      <c r="J844">
        <v>-75.968000000000004</v>
      </c>
      <c r="L844" t="s">
        <v>2638</v>
      </c>
      <c r="M844">
        <v>2007</v>
      </c>
      <c r="N844" t="s">
        <v>2252</v>
      </c>
      <c r="P844" s="64">
        <v>39380</v>
      </c>
      <c r="T844">
        <v>26</v>
      </c>
      <c r="U844">
        <v>26</v>
      </c>
      <c r="V844">
        <v>9</v>
      </c>
      <c r="W844">
        <v>15</v>
      </c>
      <c r="X844" t="s">
        <v>2936</v>
      </c>
      <c r="Y844">
        <v>2.0590000000000002</v>
      </c>
      <c r="Z844">
        <v>165</v>
      </c>
      <c r="AA844">
        <v>12</v>
      </c>
      <c r="AD844" t="s">
        <v>479</v>
      </c>
      <c r="AE844">
        <v>42.7</v>
      </c>
      <c r="AF844">
        <v>-84.481999999999999</v>
      </c>
      <c r="AG844" t="s">
        <v>31</v>
      </c>
      <c r="AY844" t="s">
        <v>31</v>
      </c>
      <c r="AZ844" t="s">
        <v>31</v>
      </c>
    </row>
    <row r="845" spans="1:52">
      <c r="A845" t="s">
        <v>2933</v>
      </c>
      <c r="B845" t="s">
        <v>71</v>
      </c>
      <c r="C845" t="s">
        <v>174</v>
      </c>
      <c r="D845" t="s">
        <v>2899</v>
      </c>
      <c r="E845" t="s">
        <v>2900</v>
      </c>
      <c r="F845" t="s">
        <v>2934</v>
      </c>
      <c r="G845" t="s">
        <v>2935</v>
      </c>
      <c r="I845">
        <v>42.7</v>
      </c>
      <c r="J845">
        <v>-75.968000000000004</v>
      </c>
      <c r="L845" t="s">
        <v>2638</v>
      </c>
      <c r="M845">
        <v>2007</v>
      </c>
      <c r="N845" t="s">
        <v>2252</v>
      </c>
      <c r="P845" s="64">
        <v>39380</v>
      </c>
      <c r="T845">
        <v>26</v>
      </c>
      <c r="U845">
        <v>26</v>
      </c>
      <c r="V845">
        <v>9</v>
      </c>
      <c r="W845">
        <v>15</v>
      </c>
      <c r="X845" t="s">
        <v>2936</v>
      </c>
      <c r="Y845">
        <v>2.3929999999999998</v>
      </c>
      <c r="Z845">
        <v>177</v>
      </c>
      <c r="AA845">
        <v>12</v>
      </c>
      <c r="AD845" t="s">
        <v>479</v>
      </c>
      <c r="AE845">
        <v>42.7</v>
      </c>
      <c r="AF845">
        <v>-84.481999999999999</v>
      </c>
      <c r="AG845" t="s">
        <v>31</v>
      </c>
      <c r="AY845" t="s">
        <v>31</v>
      </c>
      <c r="AZ845" t="s">
        <v>31</v>
      </c>
    </row>
    <row r="846" spans="1:52">
      <c r="A846" t="s">
        <v>2933</v>
      </c>
      <c r="B846" t="s">
        <v>71</v>
      </c>
      <c r="C846" t="s">
        <v>174</v>
      </c>
      <c r="D846" t="s">
        <v>2899</v>
      </c>
      <c r="E846" t="s">
        <v>2900</v>
      </c>
      <c r="F846" t="s">
        <v>2934</v>
      </c>
      <c r="G846" t="s">
        <v>2935</v>
      </c>
      <c r="I846">
        <v>42.7</v>
      </c>
      <c r="J846">
        <v>-75.968000000000004</v>
      </c>
      <c r="L846" t="s">
        <v>2638</v>
      </c>
      <c r="M846">
        <v>2007</v>
      </c>
      <c r="N846" t="s">
        <v>2252</v>
      </c>
      <c r="P846" s="64">
        <v>39380</v>
      </c>
      <c r="T846">
        <v>26</v>
      </c>
      <c r="U846">
        <v>26</v>
      </c>
      <c r="V846">
        <v>16</v>
      </c>
      <c r="W846">
        <v>8</v>
      </c>
      <c r="X846" t="s">
        <v>2936</v>
      </c>
      <c r="Y846">
        <v>0</v>
      </c>
      <c r="Z846">
        <v>7</v>
      </c>
      <c r="AA846">
        <v>12</v>
      </c>
      <c r="AD846" t="s">
        <v>479</v>
      </c>
      <c r="AE846">
        <v>42.7</v>
      </c>
      <c r="AF846">
        <v>-84.481999999999999</v>
      </c>
      <c r="AG846" t="s">
        <v>31</v>
      </c>
      <c r="AY846" t="s">
        <v>31</v>
      </c>
      <c r="AZ846" t="s">
        <v>31</v>
      </c>
    </row>
    <row r="847" spans="1:52">
      <c r="A847" t="s">
        <v>2933</v>
      </c>
      <c r="B847" t="s">
        <v>71</v>
      </c>
      <c r="C847" t="s">
        <v>174</v>
      </c>
      <c r="D847" t="s">
        <v>2899</v>
      </c>
      <c r="E847" t="s">
        <v>2900</v>
      </c>
      <c r="F847" t="s">
        <v>2934</v>
      </c>
      <c r="G847" t="s">
        <v>2935</v>
      </c>
      <c r="I847">
        <v>42.7</v>
      </c>
      <c r="J847">
        <v>-75.968000000000004</v>
      </c>
      <c r="L847" t="s">
        <v>2638</v>
      </c>
      <c r="M847">
        <v>2007</v>
      </c>
      <c r="N847" t="s">
        <v>2252</v>
      </c>
      <c r="P847" s="64">
        <v>39380</v>
      </c>
      <c r="T847">
        <v>26</v>
      </c>
      <c r="U847">
        <v>26</v>
      </c>
      <c r="V847">
        <v>16</v>
      </c>
      <c r="W847">
        <v>8</v>
      </c>
      <c r="X847" t="s">
        <v>2936</v>
      </c>
      <c r="Y847">
        <v>0.61199999999999999</v>
      </c>
      <c r="Z847">
        <v>18</v>
      </c>
      <c r="AA847">
        <v>12</v>
      </c>
      <c r="AD847" t="s">
        <v>479</v>
      </c>
      <c r="AE847">
        <v>42.7</v>
      </c>
      <c r="AF847">
        <v>-84.481999999999999</v>
      </c>
      <c r="AG847" t="s">
        <v>31</v>
      </c>
      <c r="AY847" t="s">
        <v>31</v>
      </c>
      <c r="AZ847" t="s">
        <v>31</v>
      </c>
    </row>
    <row r="848" spans="1:52">
      <c r="A848" t="s">
        <v>2933</v>
      </c>
      <c r="B848" t="s">
        <v>71</v>
      </c>
      <c r="C848" t="s">
        <v>174</v>
      </c>
      <c r="D848" t="s">
        <v>2899</v>
      </c>
      <c r="E848" t="s">
        <v>2900</v>
      </c>
      <c r="F848" t="s">
        <v>2934</v>
      </c>
      <c r="G848" t="s">
        <v>2935</v>
      </c>
      <c r="I848">
        <v>42.7</v>
      </c>
      <c r="J848">
        <v>-75.968000000000004</v>
      </c>
      <c r="L848" t="s">
        <v>2638</v>
      </c>
      <c r="M848">
        <v>2007</v>
      </c>
      <c r="N848" t="s">
        <v>2252</v>
      </c>
      <c r="P848" s="64">
        <v>39380</v>
      </c>
      <c r="T848">
        <v>26</v>
      </c>
      <c r="U848">
        <v>26</v>
      </c>
      <c r="V848">
        <v>16</v>
      </c>
      <c r="W848">
        <v>8</v>
      </c>
      <c r="X848" t="s">
        <v>2936</v>
      </c>
      <c r="Y848">
        <v>0.55600000000000005</v>
      </c>
      <c r="Z848">
        <v>27</v>
      </c>
      <c r="AA848">
        <v>12</v>
      </c>
      <c r="AD848" t="s">
        <v>479</v>
      </c>
      <c r="AE848">
        <v>42.7</v>
      </c>
      <c r="AF848">
        <v>-84.481999999999999</v>
      </c>
      <c r="AG848" t="s">
        <v>31</v>
      </c>
      <c r="AY848" t="s">
        <v>31</v>
      </c>
      <c r="AZ848" t="s">
        <v>31</v>
      </c>
    </row>
    <row r="849" spans="1:52">
      <c r="A849" t="s">
        <v>2933</v>
      </c>
      <c r="B849" t="s">
        <v>71</v>
      </c>
      <c r="C849" t="s">
        <v>174</v>
      </c>
      <c r="D849" t="s">
        <v>2899</v>
      </c>
      <c r="E849" t="s">
        <v>2900</v>
      </c>
      <c r="F849" t="s">
        <v>2934</v>
      </c>
      <c r="G849" t="s">
        <v>2935</v>
      </c>
      <c r="I849">
        <v>42.7</v>
      </c>
      <c r="J849">
        <v>-75.968000000000004</v>
      </c>
      <c r="L849" t="s">
        <v>2638</v>
      </c>
      <c r="M849">
        <v>2007</v>
      </c>
      <c r="N849" t="s">
        <v>2252</v>
      </c>
      <c r="P849" s="64">
        <v>39380</v>
      </c>
      <c r="T849">
        <v>26</v>
      </c>
      <c r="U849">
        <v>26</v>
      </c>
      <c r="V849">
        <v>16</v>
      </c>
      <c r="W849">
        <v>8</v>
      </c>
      <c r="X849" t="s">
        <v>2936</v>
      </c>
      <c r="Y849">
        <v>0.55600000000000005</v>
      </c>
      <c r="Z849">
        <v>35</v>
      </c>
      <c r="AA849">
        <v>12</v>
      </c>
      <c r="AD849" t="s">
        <v>479</v>
      </c>
      <c r="AE849">
        <v>42.7</v>
      </c>
      <c r="AF849">
        <v>-84.481999999999999</v>
      </c>
      <c r="AG849" t="s">
        <v>31</v>
      </c>
      <c r="AY849" t="s">
        <v>31</v>
      </c>
      <c r="AZ849" t="s">
        <v>31</v>
      </c>
    </row>
    <row r="850" spans="1:52">
      <c r="A850" t="s">
        <v>2933</v>
      </c>
      <c r="B850" t="s">
        <v>71</v>
      </c>
      <c r="C850" t="s">
        <v>174</v>
      </c>
      <c r="D850" t="s">
        <v>2899</v>
      </c>
      <c r="E850" t="s">
        <v>2900</v>
      </c>
      <c r="F850" t="s">
        <v>2934</v>
      </c>
      <c r="G850" t="s">
        <v>2935</v>
      </c>
      <c r="I850">
        <v>42.7</v>
      </c>
      <c r="J850">
        <v>-75.968000000000004</v>
      </c>
      <c r="L850" t="s">
        <v>2638</v>
      </c>
      <c r="M850">
        <v>2007</v>
      </c>
      <c r="N850" t="s">
        <v>2252</v>
      </c>
      <c r="P850" s="64">
        <v>39380</v>
      </c>
      <c r="T850">
        <v>26</v>
      </c>
      <c r="U850">
        <v>26</v>
      </c>
      <c r="V850">
        <v>16</v>
      </c>
      <c r="W850">
        <v>8</v>
      </c>
      <c r="X850" t="s">
        <v>2936</v>
      </c>
      <c r="Y850">
        <v>0.55600000000000005</v>
      </c>
      <c r="Z850">
        <v>42</v>
      </c>
      <c r="AA850">
        <v>12</v>
      </c>
      <c r="AD850" t="s">
        <v>479</v>
      </c>
      <c r="AE850">
        <v>42.7</v>
      </c>
      <c r="AF850">
        <v>-84.481999999999999</v>
      </c>
      <c r="AG850" t="s">
        <v>31</v>
      </c>
      <c r="AY850" t="s">
        <v>31</v>
      </c>
      <c r="AZ850" t="s">
        <v>31</v>
      </c>
    </row>
    <row r="851" spans="1:52">
      <c r="A851" t="s">
        <v>2933</v>
      </c>
      <c r="B851" t="s">
        <v>71</v>
      </c>
      <c r="C851" t="s">
        <v>174</v>
      </c>
      <c r="D851" t="s">
        <v>2899</v>
      </c>
      <c r="E851" t="s">
        <v>2900</v>
      </c>
      <c r="F851" t="s">
        <v>2934</v>
      </c>
      <c r="G851" t="s">
        <v>2935</v>
      </c>
      <c r="I851">
        <v>42.7</v>
      </c>
      <c r="J851">
        <v>-75.968000000000004</v>
      </c>
      <c r="L851" t="s">
        <v>2638</v>
      </c>
      <c r="M851">
        <v>2007</v>
      </c>
      <c r="N851" t="s">
        <v>2252</v>
      </c>
      <c r="P851" s="64">
        <v>39380</v>
      </c>
      <c r="T851">
        <v>26</v>
      </c>
      <c r="U851">
        <v>26</v>
      </c>
      <c r="V851">
        <v>16</v>
      </c>
      <c r="W851">
        <v>8</v>
      </c>
      <c r="X851" t="s">
        <v>2936</v>
      </c>
      <c r="Y851">
        <v>0.61199999999999999</v>
      </c>
      <c r="Z851">
        <v>49</v>
      </c>
      <c r="AA851">
        <v>12</v>
      </c>
      <c r="AD851" t="s">
        <v>479</v>
      </c>
      <c r="AE851">
        <v>42.7</v>
      </c>
      <c r="AF851">
        <v>-84.481999999999999</v>
      </c>
      <c r="AG851" t="s">
        <v>31</v>
      </c>
      <c r="AY851" t="s">
        <v>31</v>
      </c>
      <c r="AZ851" t="s">
        <v>31</v>
      </c>
    </row>
    <row r="852" spans="1:52">
      <c r="A852" t="s">
        <v>2933</v>
      </c>
      <c r="B852" t="s">
        <v>71</v>
      </c>
      <c r="C852" t="s">
        <v>174</v>
      </c>
      <c r="D852" t="s">
        <v>2899</v>
      </c>
      <c r="E852" t="s">
        <v>2900</v>
      </c>
      <c r="F852" t="s">
        <v>2934</v>
      </c>
      <c r="G852" t="s">
        <v>2935</v>
      </c>
      <c r="I852">
        <v>42.7</v>
      </c>
      <c r="J852">
        <v>-75.968000000000004</v>
      </c>
      <c r="L852" t="s">
        <v>2638</v>
      </c>
      <c r="M852">
        <v>2007</v>
      </c>
      <c r="N852" t="s">
        <v>2252</v>
      </c>
      <c r="P852" s="64">
        <v>39380</v>
      </c>
      <c r="T852">
        <v>26</v>
      </c>
      <c r="U852">
        <v>26</v>
      </c>
      <c r="V852">
        <v>16</v>
      </c>
      <c r="W852">
        <v>8</v>
      </c>
      <c r="X852" t="s">
        <v>2936</v>
      </c>
      <c r="Y852">
        <v>0.55600000000000005</v>
      </c>
      <c r="Z852">
        <v>62</v>
      </c>
      <c r="AA852">
        <v>12</v>
      </c>
      <c r="AD852" t="s">
        <v>479</v>
      </c>
      <c r="AE852">
        <v>42.7</v>
      </c>
      <c r="AF852">
        <v>-84.481999999999999</v>
      </c>
      <c r="AG852" t="s">
        <v>31</v>
      </c>
      <c r="AY852" t="s">
        <v>31</v>
      </c>
      <c r="AZ852" t="s">
        <v>31</v>
      </c>
    </row>
    <row r="853" spans="1:52">
      <c r="A853" t="s">
        <v>2933</v>
      </c>
      <c r="B853" t="s">
        <v>71</v>
      </c>
      <c r="C853" t="s">
        <v>174</v>
      </c>
      <c r="D853" t="s">
        <v>2899</v>
      </c>
      <c r="E853" t="s">
        <v>2900</v>
      </c>
      <c r="F853" t="s">
        <v>2934</v>
      </c>
      <c r="G853" t="s">
        <v>2935</v>
      </c>
      <c r="I853">
        <v>42.7</v>
      </c>
      <c r="J853">
        <v>-75.968000000000004</v>
      </c>
      <c r="L853" t="s">
        <v>2638</v>
      </c>
      <c r="M853">
        <v>2007</v>
      </c>
      <c r="N853" t="s">
        <v>2252</v>
      </c>
      <c r="P853" s="64">
        <v>39380</v>
      </c>
      <c r="T853">
        <v>26</v>
      </c>
      <c r="U853">
        <v>26</v>
      </c>
      <c r="V853">
        <v>16</v>
      </c>
      <c r="W853">
        <v>8</v>
      </c>
      <c r="X853" t="s">
        <v>2936</v>
      </c>
      <c r="Y853">
        <v>0.55600000000000005</v>
      </c>
      <c r="Z853">
        <v>70</v>
      </c>
      <c r="AA853">
        <v>12</v>
      </c>
      <c r="AD853" t="s">
        <v>479</v>
      </c>
      <c r="AE853">
        <v>42.7</v>
      </c>
      <c r="AF853">
        <v>-84.481999999999999</v>
      </c>
      <c r="AG853" t="s">
        <v>31</v>
      </c>
      <c r="AY853" t="s">
        <v>31</v>
      </c>
      <c r="AZ853" t="s">
        <v>31</v>
      </c>
    </row>
    <row r="854" spans="1:52">
      <c r="A854" t="s">
        <v>2933</v>
      </c>
      <c r="B854" t="s">
        <v>71</v>
      </c>
      <c r="C854" t="s">
        <v>174</v>
      </c>
      <c r="D854" t="s">
        <v>2899</v>
      </c>
      <c r="E854" t="s">
        <v>2900</v>
      </c>
      <c r="F854" t="s">
        <v>2934</v>
      </c>
      <c r="G854" t="s">
        <v>2935</v>
      </c>
      <c r="I854">
        <v>42.7</v>
      </c>
      <c r="J854">
        <v>-75.968000000000004</v>
      </c>
      <c r="L854" t="s">
        <v>2638</v>
      </c>
      <c r="M854">
        <v>2007</v>
      </c>
      <c r="N854" t="s">
        <v>2252</v>
      </c>
      <c r="P854" s="64">
        <v>39380</v>
      </c>
      <c r="T854">
        <v>26</v>
      </c>
      <c r="U854">
        <v>26</v>
      </c>
      <c r="V854">
        <v>16</v>
      </c>
      <c r="W854">
        <v>8</v>
      </c>
      <c r="X854" t="s">
        <v>2936</v>
      </c>
      <c r="Y854">
        <v>0.55600000000000005</v>
      </c>
      <c r="Z854">
        <v>79</v>
      </c>
      <c r="AA854">
        <v>12</v>
      </c>
      <c r="AD854" t="s">
        <v>479</v>
      </c>
      <c r="AE854">
        <v>42.7</v>
      </c>
      <c r="AF854">
        <v>-84.481999999999999</v>
      </c>
      <c r="AG854" t="s">
        <v>31</v>
      </c>
      <c r="AY854" t="s">
        <v>31</v>
      </c>
      <c r="AZ854" t="s">
        <v>31</v>
      </c>
    </row>
    <row r="855" spans="1:52">
      <c r="A855" t="s">
        <v>2933</v>
      </c>
      <c r="B855" t="s">
        <v>71</v>
      </c>
      <c r="C855" t="s">
        <v>174</v>
      </c>
      <c r="D855" t="s">
        <v>2899</v>
      </c>
      <c r="E855" t="s">
        <v>2900</v>
      </c>
      <c r="F855" t="s">
        <v>2934</v>
      </c>
      <c r="G855" t="s">
        <v>2935</v>
      </c>
      <c r="I855">
        <v>42.7</v>
      </c>
      <c r="J855">
        <v>-75.968000000000004</v>
      </c>
      <c r="L855" t="s">
        <v>2638</v>
      </c>
      <c r="M855">
        <v>2007</v>
      </c>
      <c r="N855" t="s">
        <v>2252</v>
      </c>
      <c r="P855" s="64">
        <v>39380</v>
      </c>
      <c r="T855">
        <v>26</v>
      </c>
      <c r="U855">
        <v>26</v>
      </c>
      <c r="V855">
        <v>16</v>
      </c>
      <c r="W855">
        <v>8</v>
      </c>
      <c r="X855" t="s">
        <v>2936</v>
      </c>
      <c r="Y855">
        <v>0.501</v>
      </c>
      <c r="Z855">
        <v>92</v>
      </c>
      <c r="AA855">
        <v>12</v>
      </c>
      <c r="AD855" t="s">
        <v>479</v>
      </c>
      <c r="AE855">
        <v>42.7</v>
      </c>
      <c r="AF855">
        <v>-84.481999999999999</v>
      </c>
      <c r="AG855" t="s">
        <v>31</v>
      </c>
      <c r="AY855" t="s">
        <v>31</v>
      </c>
      <c r="AZ855" t="s">
        <v>31</v>
      </c>
    </row>
    <row r="856" spans="1:52">
      <c r="A856" t="s">
        <v>2933</v>
      </c>
      <c r="B856" t="s">
        <v>71</v>
      </c>
      <c r="C856" t="s">
        <v>174</v>
      </c>
      <c r="D856" t="s">
        <v>2899</v>
      </c>
      <c r="E856" t="s">
        <v>2900</v>
      </c>
      <c r="F856" t="s">
        <v>2934</v>
      </c>
      <c r="G856" t="s">
        <v>2935</v>
      </c>
      <c r="I856">
        <v>42.7</v>
      </c>
      <c r="J856">
        <v>-75.968000000000004</v>
      </c>
      <c r="L856" t="s">
        <v>2638</v>
      </c>
      <c r="M856">
        <v>2007</v>
      </c>
      <c r="N856" t="s">
        <v>2252</v>
      </c>
      <c r="P856" s="64">
        <v>39380</v>
      </c>
      <c r="T856">
        <v>26</v>
      </c>
      <c r="U856">
        <v>26</v>
      </c>
      <c r="V856">
        <v>16</v>
      </c>
      <c r="W856">
        <v>8</v>
      </c>
      <c r="X856" t="s">
        <v>2936</v>
      </c>
      <c r="Y856">
        <v>0.55600000000000005</v>
      </c>
      <c r="Z856">
        <v>105</v>
      </c>
      <c r="AA856">
        <v>12</v>
      </c>
      <c r="AD856" t="s">
        <v>479</v>
      </c>
      <c r="AE856">
        <v>42.7</v>
      </c>
      <c r="AF856">
        <v>-84.481999999999999</v>
      </c>
      <c r="AG856" t="s">
        <v>31</v>
      </c>
      <c r="AY856" t="s">
        <v>31</v>
      </c>
      <c r="AZ856" t="s">
        <v>31</v>
      </c>
    </row>
    <row r="857" spans="1:52">
      <c r="A857" t="s">
        <v>2933</v>
      </c>
      <c r="B857" t="s">
        <v>71</v>
      </c>
      <c r="C857" t="s">
        <v>174</v>
      </c>
      <c r="D857" t="s">
        <v>2899</v>
      </c>
      <c r="E857" t="s">
        <v>2900</v>
      </c>
      <c r="F857" t="s">
        <v>2934</v>
      </c>
      <c r="G857" t="s">
        <v>2935</v>
      </c>
      <c r="I857">
        <v>42.7</v>
      </c>
      <c r="J857">
        <v>-75.968000000000004</v>
      </c>
      <c r="L857" t="s">
        <v>2638</v>
      </c>
      <c r="M857">
        <v>2007</v>
      </c>
      <c r="N857" t="s">
        <v>2252</v>
      </c>
      <c r="P857" s="64">
        <v>39380</v>
      </c>
      <c r="T857">
        <v>26</v>
      </c>
      <c r="U857">
        <v>26</v>
      </c>
      <c r="V857">
        <v>16</v>
      </c>
      <c r="W857">
        <v>8</v>
      </c>
      <c r="X857" t="s">
        <v>2936</v>
      </c>
      <c r="Y857">
        <v>0.55600000000000005</v>
      </c>
      <c r="Z857">
        <v>117</v>
      </c>
      <c r="AA857">
        <v>12</v>
      </c>
      <c r="AD857" t="s">
        <v>479</v>
      </c>
      <c r="AE857">
        <v>42.7</v>
      </c>
      <c r="AF857">
        <v>-84.481999999999999</v>
      </c>
      <c r="AG857" t="s">
        <v>31</v>
      </c>
      <c r="AY857" t="s">
        <v>31</v>
      </c>
      <c r="AZ857" t="s">
        <v>31</v>
      </c>
    </row>
    <row r="858" spans="1:52">
      <c r="A858" t="s">
        <v>2933</v>
      </c>
      <c r="B858" t="s">
        <v>71</v>
      </c>
      <c r="C858" t="s">
        <v>174</v>
      </c>
      <c r="D858" t="s">
        <v>2899</v>
      </c>
      <c r="E858" t="s">
        <v>2900</v>
      </c>
      <c r="F858" t="s">
        <v>2934</v>
      </c>
      <c r="G858" t="s">
        <v>2935</v>
      </c>
      <c r="I858">
        <v>42.7</v>
      </c>
      <c r="J858">
        <v>-75.968000000000004</v>
      </c>
      <c r="L858" t="s">
        <v>2638</v>
      </c>
      <c r="M858">
        <v>2007</v>
      </c>
      <c r="N858" t="s">
        <v>2252</v>
      </c>
      <c r="P858" s="64">
        <v>39380</v>
      </c>
      <c r="T858">
        <v>26</v>
      </c>
      <c r="U858">
        <v>26</v>
      </c>
      <c r="V858">
        <v>16</v>
      </c>
      <c r="W858">
        <v>8</v>
      </c>
      <c r="X858" t="s">
        <v>2936</v>
      </c>
      <c r="Y858">
        <v>0.61199999999999999</v>
      </c>
      <c r="Z858">
        <v>131</v>
      </c>
      <c r="AA858">
        <v>12</v>
      </c>
      <c r="AD858" t="s">
        <v>479</v>
      </c>
      <c r="AE858">
        <v>42.7</v>
      </c>
      <c r="AF858">
        <v>-84.481999999999999</v>
      </c>
      <c r="AG858" t="s">
        <v>31</v>
      </c>
      <c r="AY858" t="s">
        <v>31</v>
      </c>
      <c r="AZ858" t="s">
        <v>31</v>
      </c>
    </row>
    <row r="859" spans="1:52">
      <c r="A859" t="s">
        <v>2933</v>
      </c>
      <c r="B859" t="s">
        <v>71</v>
      </c>
      <c r="C859" t="s">
        <v>174</v>
      </c>
      <c r="D859" t="s">
        <v>2899</v>
      </c>
      <c r="E859" t="s">
        <v>2900</v>
      </c>
      <c r="F859" t="s">
        <v>2934</v>
      </c>
      <c r="G859" t="s">
        <v>2935</v>
      </c>
      <c r="I859">
        <v>42.7</v>
      </c>
      <c r="J859">
        <v>-75.968000000000004</v>
      </c>
      <c r="L859" t="s">
        <v>2638</v>
      </c>
      <c r="M859">
        <v>2007</v>
      </c>
      <c r="N859" t="s">
        <v>2252</v>
      </c>
      <c r="P859" s="64">
        <v>39380</v>
      </c>
      <c r="T859">
        <v>26</v>
      </c>
      <c r="U859">
        <v>26</v>
      </c>
      <c r="V859">
        <v>16</v>
      </c>
      <c r="W859">
        <v>8</v>
      </c>
      <c r="X859" t="s">
        <v>2936</v>
      </c>
      <c r="Y859">
        <v>0.55600000000000005</v>
      </c>
      <c r="Z859">
        <v>144</v>
      </c>
      <c r="AA859">
        <v>12</v>
      </c>
      <c r="AD859" t="s">
        <v>479</v>
      </c>
      <c r="AE859">
        <v>42.7</v>
      </c>
      <c r="AF859">
        <v>-84.481999999999999</v>
      </c>
      <c r="AG859" t="s">
        <v>31</v>
      </c>
      <c r="AY859" t="s">
        <v>31</v>
      </c>
      <c r="AZ859" t="s">
        <v>31</v>
      </c>
    </row>
    <row r="860" spans="1:52">
      <c r="A860" t="s">
        <v>2933</v>
      </c>
      <c r="B860" t="s">
        <v>71</v>
      </c>
      <c r="C860" t="s">
        <v>174</v>
      </c>
      <c r="D860" t="s">
        <v>2899</v>
      </c>
      <c r="E860" t="s">
        <v>2900</v>
      </c>
      <c r="F860" t="s">
        <v>2934</v>
      </c>
      <c r="G860" t="s">
        <v>2935</v>
      </c>
      <c r="I860">
        <v>42.7</v>
      </c>
      <c r="J860">
        <v>-75.968000000000004</v>
      </c>
      <c r="L860" t="s">
        <v>2638</v>
      </c>
      <c r="M860">
        <v>2007</v>
      </c>
      <c r="N860" t="s">
        <v>2252</v>
      </c>
      <c r="P860" s="64">
        <v>39380</v>
      </c>
      <c r="T860">
        <v>26</v>
      </c>
      <c r="U860">
        <v>26</v>
      </c>
      <c r="V860">
        <v>16</v>
      </c>
      <c r="W860">
        <v>8</v>
      </c>
      <c r="X860" t="s">
        <v>2936</v>
      </c>
      <c r="Y860">
        <v>0.61199999999999999</v>
      </c>
      <c r="Z860">
        <v>152</v>
      </c>
      <c r="AA860">
        <v>12</v>
      </c>
      <c r="AD860" t="s">
        <v>479</v>
      </c>
      <c r="AE860">
        <v>42.7</v>
      </c>
      <c r="AF860">
        <v>-84.481999999999999</v>
      </c>
      <c r="AG860" t="s">
        <v>31</v>
      </c>
      <c r="AY860" t="s">
        <v>31</v>
      </c>
      <c r="AZ860" t="s">
        <v>31</v>
      </c>
    </row>
    <row r="861" spans="1:52">
      <c r="A861" t="s">
        <v>2933</v>
      </c>
      <c r="B861" t="s">
        <v>71</v>
      </c>
      <c r="C861" t="s">
        <v>174</v>
      </c>
      <c r="D861" t="s">
        <v>2899</v>
      </c>
      <c r="E861" t="s">
        <v>2900</v>
      </c>
      <c r="F861" t="s">
        <v>2934</v>
      </c>
      <c r="G861" t="s">
        <v>2935</v>
      </c>
      <c r="I861">
        <v>42.7</v>
      </c>
      <c r="J861">
        <v>-75.968000000000004</v>
      </c>
      <c r="L861" t="s">
        <v>2638</v>
      </c>
      <c r="M861">
        <v>2007</v>
      </c>
      <c r="N861" t="s">
        <v>2252</v>
      </c>
      <c r="P861" s="64">
        <v>39380</v>
      </c>
      <c r="T861">
        <v>26</v>
      </c>
      <c r="U861">
        <v>26</v>
      </c>
      <c r="V861">
        <v>16</v>
      </c>
      <c r="W861">
        <v>8</v>
      </c>
      <c r="X861" t="s">
        <v>2936</v>
      </c>
      <c r="Y861">
        <v>0.501</v>
      </c>
      <c r="Z861">
        <v>165</v>
      </c>
      <c r="AA861">
        <v>12</v>
      </c>
      <c r="AD861" t="s">
        <v>479</v>
      </c>
      <c r="AE861">
        <v>42.7</v>
      </c>
      <c r="AF861">
        <v>-84.481999999999999</v>
      </c>
      <c r="AG861" t="s">
        <v>31</v>
      </c>
      <c r="AY861" t="s">
        <v>31</v>
      </c>
      <c r="AZ861" t="s">
        <v>31</v>
      </c>
    </row>
    <row r="862" spans="1:52">
      <c r="A862" t="s">
        <v>2933</v>
      </c>
      <c r="B862" t="s">
        <v>71</v>
      </c>
      <c r="C862" t="s">
        <v>174</v>
      </c>
      <c r="D862" t="s">
        <v>2899</v>
      </c>
      <c r="E862" t="s">
        <v>2900</v>
      </c>
      <c r="F862" t="s">
        <v>2934</v>
      </c>
      <c r="G862" t="s">
        <v>2935</v>
      </c>
      <c r="I862">
        <v>42.7</v>
      </c>
      <c r="J862">
        <v>-75.968000000000004</v>
      </c>
      <c r="L862" t="s">
        <v>2638</v>
      </c>
      <c r="M862">
        <v>2007</v>
      </c>
      <c r="N862" t="s">
        <v>2252</v>
      </c>
      <c r="P862" s="64">
        <v>39380</v>
      </c>
      <c r="T862">
        <v>26</v>
      </c>
      <c r="U862">
        <v>26</v>
      </c>
      <c r="V862">
        <v>16</v>
      </c>
      <c r="W862">
        <v>8</v>
      </c>
      <c r="X862" t="s">
        <v>2936</v>
      </c>
      <c r="Y862">
        <v>0.501</v>
      </c>
      <c r="Z862">
        <v>177</v>
      </c>
      <c r="AA862">
        <v>12</v>
      </c>
      <c r="AD862" t="s">
        <v>479</v>
      </c>
      <c r="AE862">
        <v>42.7</v>
      </c>
      <c r="AF862">
        <v>-84.481999999999999</v>
      </c>
      <c r="AG862" t="s">
        <v>31</v>
      </c>
      <c r="AY862" t="s">
        <v>31</v>
      </c>
      <c r="AZ862" t="s">
        <v>31</v>
      </c>
    </row>
    <row r="863" spans="1:52">
      <c r="A863" t="s">
        <v>2933</v>
      </c>
      <c r="B863" t="s">
        <v>71</v>
      </c>
      <c r="C863" t="s">
        <v>174</v>
      </c>
      <c r="D863" t="s">
        <v>2899</v>
      </c>
      <c r="E863" t="s">
        <v>2900</v>
      </c>
      <c r="F863" t="s">
        <v>2934</v>
      </c>
      <c r="G863" t="s">
        <v>2935</v>
      </c>
      <c r="I863">
        <v>42.7</v>
      </c>
      <c r="J863">
        <v>-75.968000000000004</v>
      </c>
      <c r="L863" t="s">
        <v>2638</v>
      </c>
      <c r="M863">
        <v>2007</v>
      </c>
      <c r="N863" t="s">
        <v>2252</v>
      </c>
      <c r="P863" s="64">
        <v>39380</v>
      </c>
      <c r="T863">
        <v>29</v>
      </c>
      <c r="U863">
        <v>29</v>
      </c>
      <c r="V863">
        <v>9</v>
      </c>
      <c r="W863">
        <v>15</v>
      </c>
      <c r="X863" t="s">
        <v>2936</v>
      </c>
      <c r="Y863">
        <v>0.16700000000000001</v>
      </c>
      <c r="Z863">
        <v>7</v>
      </c>
      <c r="AA863">
        <v>12</v>
      </c>
      <c r="AD863" t="s">
        <v>479</v>
      </c>
      <c r="AE863">
        <v>42.7</v>
      </c>
      <c r="AF863">
        <v>-84.481999999999999</v>
      </c>
      <c r="AG863" t="s">
        <v>31</v>
      </c>
      <c r="AY863" t="s">
        <v>31</v>
      </c>
      <c r="AZ863" t="s">
        <v>31</v>
      </c>
    </row>
    <row r="864" spans="1:52">
      <c r="A864" t="s">
        <v>2933</v>
      </c>
      <c r="B864" t="s">
        <v>71</v>
      </c>
      <c r="C864" t="s">
        <v>174</v>
      </c>
      <c r="D864" t="s">
        <v>2899</v>
      </c>
      <c r="E864" t="s">
        <v>2900</v>
      </c>
      <c r="F864" t="s">
        <v>2934</v>
      </c>
      <c r="G864" t="s">
        <v>2935</v>
      </c>
      <c r="I864">
        <v>42.7</v>
      </c>
      <c r="J864">
        <v>-75.968000000000004</v>
      </c>
      <c r="L864" t="s">
        <v>2638</v>
      </c>
      <c r="M864">
        <v>2007</v>
      </c>
      <c r="N864" t="s">
        <v>2252</v>
      </c>
      <c r="P864" s="64">
        <v>39380</v>
      </c>
      <c r="T864">
        <v>29</v>
      </c>
      <c r="U864">
        <v>29</v>
      </c>
      <c r="V864">
        <v>9</v>
      </c>
      <c r="W864">
        <v>15</v>
      </c>
      <c r="X864" t="s">
        <v>2936</v>
      </c>
      <c r="Y864">
        <v>5.6000000000000001E-2</v>
      </c>
      <c r="Z864">
        <v>18</v>
      </c>
      <c r="AA864">
        <v>12</v>
      </c>
      <c r="AD864" t="s">
        <v>479</v>
      </c>
      <c r="AE864">
        <v>42.7</v>
      </c>
      <c r="AF864">
        <v>-84.481999999999999</v>
      </c>
      <c r="AG864" t="s">
        <v>31</v>
      </c>
      <c r="AY864" t="s">
        <v>31</v>
      </c>
      <c r="AZ864" t="s">
        <v>31</v>
      </c>
    </row>
    <row r="865" spans="1:52">
      <c r="A865" t="s">
        <v>2933</v>
      </c>
      <c r="B865" t="s">
        <v>71</v>
      </c>
      <c r="C865" t="s">
        <v>174</v>
      </c>
      <c r="D865" t="s">
        <v>2899</v>
      </c>
      <c r="E865" t="s">
        <v>2900</v>
      </c>
      <c r="F865" t="s">
        <v>2934</v>
      </c>
      <c r="G865" t="s">
        <v>2935</v>
      </c>
      <c r="I865">
        <v>42.7</v>
      </c>
      <c r="J865">
        <v>-75.968000000000004</v>
      </c>
      <c r="L865" t="s">
        <v>2638</v>
      </c>
      <c r="M865">
        <v>2007</v>
      </c>
      <c r="N865" t="s">
        <v>2252</v>
      </c>
      <c r="P865" s="64">
        <v>39380</v>
      </c>
      <c r="T865">
        <v>29</v>
      </c>
      <c r="U865">
        <v>29</v>
      </c>
      <c r="V865">
        <v>9</v>
      </c>
      <c r="W865">
        <v>15</v>
      </c>
      <c r="X865" t="s">
        <v>2936</v>
      </c>
      <c r="Y865">
        <v>0.27800000000000002</v>
      </c>
      <c r="Z865">
        <v>27</v>
      </c>
      <c r="AA865">
        <v>12</v>
      </c>
      <c r="AD865" t="s">
        <v>479</v>
      </c>
      <c r="AE865">
        <v>42.7</v>
      </c>
      <c r="AF865">
        <v>-84.481999999999999</v>
      </c>
      <c r="AG865" t="s">
        <v>31</v>
      </c>
      <c r="AY865" t="s">
        <v>31</v>
      </c>
      <c r="AZ865" t="s">
        <v>31</v>
      </c>
    </row>
    <row r="866" spans="1:52">
      <c r="A866" t="s">
        <v>2933</v>
      </c>
      <c r="B866" t="s">
        <v>71</v>
      </c>
      <c r="C866" t="s">
        <v>174</v>
      </c>
      <c r="D866" t="s">
        <v>2899</v>
      </c>
      <c r="E866" t="s">
        <v>2900</v>
      </c>
      <c r="F866" t="s">
        <v>2934</v>
      </c>
      <c r="G866" t="s">
        <v>2935</v>
      </c>
      <c r="I866">
        <v>42.7</v>
      </c>
      <c r="J866">
        <v>-75.968000000000004</v>
      </c>
      <c r="L866" t="s">
        <v>2638</v>
      </c>
      <c r="M866">
        <v>2007</v>
      </c>
      <c r="N866" t="s">
        <v>2252</v>
      </c>
      <c r="P866" s="64">
        <v>39380</v>
      </c>
      <c r="T866">
        <v>29</v>
      </c>
      <c r="U866">
        <v>29</v>
      </c>
      <c r="V866">
        <v>9</v>
      </c>
      <c r="W866">
        <v>15</v>
      </c>
      <c r="X866" t="s">
        <v>2936</v>
      </c>
      <c r="Y866">
        <v>0.61199999999999999</v>
      </c>
      <c r="Z866">
        <v>35</v>
      </c>
      <c r="AA866">
        <v>12</v>
      </c>
      <c r="AD866" t="s">
        <v>479</v>
      </c>
      <c r="AE866">
        <v>42.7</v>
      </c>
      <c r="AF866">
        <v>-84.481999999999999</v>
      </c>
      <c r="AG866" t="s">
        <v>31</v>
      </c>
      <c r="AY866" t="s">
        <v>31</v>
      </c>
      <c r="AZ866" t="s">
        <v>31</v>
      </c>
    </row>
    <row r="867" spans="1:52">
      <c r="A867" t="s">
        <v>2933</v>
      </c>
      <c r="B867" t="s">
        <v>71</v>
      </c>
      <c r="C867" t="s">
        <v>174</v>
      </c>
      <c r="D867" t="s">
        <v>2899</v>
      </c>
      <c r="E867" t="s">
        <v>2900</v>
      </c>
      <c r="F867" t="s">
        <v>2934</v>
      </c>
      <c r="G867" t="s">
        <v>2935</v>
      </c>
      <c r="I867">
        <v>42.7</v>
      </c>
      <c r="J867">
        <v>-75.968000000000004</v>
      </c>
      <c r="L867" t="s">
        <v>2638</v>
      </c>
      <c r="M867">
        <v>2007</v>
      </c>
      <c r="N867" t="s">
        <v>2252</v>
      </c>
      <c r="P867" s="64">
        <v>39380</v>
      </c>
      <c r="T867">
        <v>29</v>
      </c>
      <c r="U867">
        <v>29</v>
      </c>
      <c r="V867">
        <v>9</v>
      </c>
      <c r="W867">
        <v>15</v>
      </c>
      <c r="X867" t="s">
        <v>2936</v>
      </c>
      <c r="Y867">
        <v>0.66800000000000004</v>
      </c>
      <c r="Z867">
        <v>42</v>
      </c>
      <c r="AA867">
        <v>12</v>
      </c>
      <c r="AD867" t="s">
        <v>479</v>
      </c>
      <c r="AE867">
        <v>42.7</v>
      </c>
      <c r="AF867">
        <v>-84.481999999999999</v>
      </c>
      <c r="AG867" t="s">
        <v>31</v>
      </c>
      <c r="AY867" t="s">
        <v>31</v>
      </c>
      <c r="AZ867" t="s">
        <v>31</v>
      </c>
    </row>
    <row r="868" spans="1:52">
      <c r="A868" t="s">
        <v>2933</v>
      </c>
      <c r="B868" t="s">
        <v>71</v>
      </c>
      <c r="C868" t="s">
        <v>174</v>
      </c>
      <c r="D868" t="s">
        <v>2899</v>
      </c>
      <c r="E868" t="s">
        <v>2900</v>
      </c>
      <c r="F868" t="s">
        <v>2934</v>
      </c>
      <c r="G868" t="s">
        <v>2935</v>
      </c>
      <c r="I868">
        <v>42.7</v>
      </c>
      <c r="J868">
        <v>-75.968000000000004</v>
      </c>
      <c r="L868" t="s">
        <v>2638</v>
      </c>
      <c r="M868">
        <v>2007</v>
      </c>
      <c r="N868" t="s">
        <v>2252</v>
      </c>
      <c r="P868" s="64">
        <v>39380</v>
      </c>
      <c r="T868">
        <v>29</v>
      </c>
      <c r="U868">
        <v>29</v>
      </c>
      <c r="V868">
        <v>9</v>
      </c>
      <c r="W868">
        <v>15</v>
      </c>
      <c r="X868" t="s">
        <v>2936</v>
      </c>
      <c r="Y868">
        <v>0.72299999999999998</v>
      </c>
      <c r="Z868">
        <v>49</v>
      </c>
      <c r="AA868">
        <v>12</v>
      </c>
      <c r="AD868" t="s">
        <v>479</v>
      </c>
      <c r="AE868">
        <v>42.7</v>
      </c>
      <c r="AF868">
        <v>-84.481999999999999</v>
      </c>
      <c r="AG868" t="s">
        <v>31</v>
      </c>
      <c r="AY868" t="s">
        <v>31</v>
      </c>
      <c r="AZ868" t="s">
        <v>31</v>
      </c>
    </row>
    <row r="869" spans="1:52">
      <c r="A869" t="s">
        <v>2933</v>
      </c>
      <c r="B869" t="s">
        <v>71</v>
      </c>
      <c r="C869" t="s">
        <v>174</v>
      </c>
      <c r="D869" t="s">
        <v>2899</v>
      </c>
      <c r="E869" t="s">
        <v>2900</v>
      </c>
      <c r="F869" t="s">
        <v>2934</v>
      </c>
      <c r="G869" t="s">
        <v>2935</v>
      </c>
      <c r="I869">
        <v>42.7</v>
      </c>
      <c r="J869">
        <v>-75.968000000000004</v>
      </c>
      <c r="L869" t="s">
        <v>2638</v>
      </c>
      <c r="M869">
        <v>2007</v>
      </c>
      <c r="N869" t="s">
        <v>2252</v>
      </c>
      <c r="P869" s="64">
        <v>39380</v>
      </c>
      <c r="T869">
        <v>29</v>
      </c>
      <c r="U869">
        <v>29</v>
      </c>
      <c r="V869">
        <v>9</v>
      </c>
      <c r="W869">
        <v>15</v>
      </c>
      <c r="X869" t="s">
        <v>2936</v>
      </c>
      <c r="Y869">
        <v>0.66800000000000004</v>
      </c>
      <c r="Z869">
        <v>62</v>
      </c>
      <c r="AA869">
        <v>12</v>
      </c>
      <c r="AD869" t="s">
        <v>479</v>
      </c>
      <c r="AE869">
        <v>42.7</v>
      </c>
      <c r="AF869">
        <v>-84.481999999999999</v>
      </c>
      <c r="AG869" t="s">
        <v>31</v>
      </c>
      <c r="AY869" t="s">
        <v>31</v>
      </c>
      <c r="AZ869" t="s">
        <v>31</v>
      </c>
    </row>
    <row r="870" spans="1:52">
      <c r="A870" t="s">
        <v>2933</v>
      </c>
      <c r="B870" t="s">
        <v>71</v>
      </c>
      <c r="C870" t="s">
        <v>174</v>
      </c>
      <c r="D870" t="s">
        <v>2899</v>
      </c>
      <c r="E870" t="s">
        <v>2900</v>
      </c>
      <c r="F870" t="s">
        <v>2934</v>
      </c>
      <c r="G870" t="s">
        <v>2935</v>
      </c>
      <c r="I870">
        <v>42.7</v>
      </c>
      <c r="J870">
        <v>-75.968000000000004</v>
      </c>
      <c r="L870" t="s">
        <v>2638</v>
      </c>
      <c r="M870">
        <v>2007</v>
      </c>
      <c r="N870" t="s">
        <v>2252</v>
      </c>
      <c r="P870" s="64">
        <v>39380</v>
      </c>
      <c r="T870">
        <v>29</v>
      </c>
      <c r="U870">
        <v>29</v>
      </c>
      <c r="V870">
        <v>9</v>
      </c>
      <c r="W870">
        <v>15</v>
      </c>
      <c r="X870" t="s">
        <v>2936</v>
      </c>
      <c r="Y870">
        <v>0.72299999999999998</v>
      </c>
      <c r="Z870">
        <v>70</v>
      </c>
      <c r="AA870">
        <v>12</v>
      </c>
      <c r="AD870" t="s">
        <v>479</v>
      </c>
      <c r="AE870">
        <v>42.7</v>
      </c>
      <c r="AF870">
        <v>-84.481999999999999</v>
      </c>
      <c r="AG870" t="s">
        <v>31</v>
      </c>
      <c r="AY870" t="s">
        <v>31</v>
      </c>
      <c r="AZ870" t="s">
        <v>31</v>
      </c>
    </row>
    <row r="871" spans="1:52">
      <c r="A871" t="s">
        <v>2933</v>
      </c>
      <c r="B871" t="s">
        <v>71</v>
      </c>
      <c r="C871" t="s">
        <v>174</v>
      </c>
      <c r="D871" t="s">
        <v>2899</v>
      </c>
      <c r="E871" t="s">
        <v>2900</v>
      </c>
      <c r="F871" t="s">
        <v>2934</v>
      </c>
      <c r="G871" t="s">
        <v>2935</v>
      </c>
      <c r="I871">
        <v>42.7</v>
      </c>
      <c r="J871">
        <v>-75.968000000000004</v>
      </c>
      <c r="L871" t="s">
        <v>2638</v>
      </c>
      <c r="M871">
        <v>2007</v>
      </c>
      <c r="N871" t="s">
        <v>2252</v>
      </c>
      <c r="P871" s="64">
        <v>39380</v>
      </c>
      <c r="T871">
        <v>29</v>
      </c>
      <c r="U871">
        <v>29</v>
      </c>
      <c r="V871">
        <v>9</v>
      </c>
      <c r="W871">
        <v>15</v>
      </c>
      <c r="X871" t="s">
        <v>2936</v>
      </c>
      <c r="Y871">
        <v>0.66800000000000004</v>
      </c>
      <c r="Z871">
        <v>79</v>
      </c>
      <c r="AA871">
        <v>12</v>
      </c>
      <c r="AD871" t="s">
        <v>479</v>
      </c>
      <c r="AE871">
        <v>42.7</v>
      </c>
      <c r="AF871">
        <v>-84.481999999999999</v>
      </c>
      <c r="AG871" t="s">
        <v>31</v>
      </c>
      <c r="AY871" t="s">
        <v>31</v>
      </c>
      <c r="AZ871" t="s">
        <v>31</v>
      </c>
    </row>
    <row r="872" spans="1:52">
      <c r="A872" t="s">
        <v>2933</v>
      </c>
      <c r="B872" t="s">
        <v>71</v>
      </c>
      <c r="C872" t="s">
        <v>174</v>
      </c>
      <c r="D872" t="s">
        <v>2899</v>
      </c>
      <c r="E872" t="s">
        <v>2900</v>
      </c>
      <c r="F872" t="s">
        <v>2934</v>
      </c>
      <c r="G872" t="s">
        <v>2935</v>
      </c>
      <c r="I872">
        <v>42.7</v>
      </c>
      <c r="J872">
        <v>-75.968000000000004</v>
      </c>
      <c r="L872" t="s">
        <v>2638</v>
      </c>
      <c r="M872">
        <v>2007</v>
      </c>
      <c r="N872" t="s">
        <v>2252</v>
      </c>
      <c r="P872" s="64">
        <v>39380</v>
      </c>
      <c r="T872">
        <v>29</v>
      </c>
      <c r="U872">
        <v>29</v>
      </c>
      <c r="V872">
        <v>9</v>
      </c>
      <c r="W872">
        <v>15</v>
      </c>
      <c r="X872" t="s">
        <v>2936</v>
      </c>
      <c r="Y872">
        <v>0.66800000000000004</v>
      </c>
      <c r="Z872">
        <v>92</v>
      </c>
      <c r="AA872">
        <v>12</v>
      </c>
      <c r="AD872" t="s">
        <v>479</v>
      </c>
      <c r="AE872">
        <v>42.7</v>
      </c>
      <c r="AF872">
        <v>-84.481999999999999</v>
      </c>
      <c r="AG872" t="s">
        <v>31</v>
      </c>
      <c r="AY872" t="s">
        <v>31</v>
      </c>
      <c r="AZ872" t="s">
        <v>31</v>
      </c>
    </row>
    <row r="873" spans="1:52">
      <c r="A873" t="s">
        <v>2933</v>
      </c>
      <c r="B873" t="s">
        <v>71</v>
      </c>
      <c r="C873" t="s">
        <v>174</v>
      </c>
      <c r="D873" t="s">
        <v>2899</v>
      </c>
      <c r="E873" t="s">
        <v>2900</v>
      </c>
      <c r="F873" t="s">
        <v>2934</v>
      </c>
      <c r="G873" t="s">
        <v>2935</v>
      </c>
      <c r="I873">
        <v>42.7</v>
      </c>
      <c r="J873">
        <v>-75.968000000000004</v>
      </c>
      <c r="L873" t="s">
        <v>2638</v>
      </c>
      <c r="M873">
        <v>2007</v>
      </c>
      <c r="N873" t="s">
        <v>2252</v>
      </c>
      <c r="P873" s="64">
        <v>39380</v>
      </c>
      <c r="T873">
        <v>29</v>
      </c>
      <c r="U873">
        <v>29</v>
      </c>
      <c r="V873">
        <v>9</v>
      </c>
      <c r="W873">
        <v>15</v>
      </c>
      <c r="X873" t="s">
        <v>2936</v>
      </c>
      <c r="Y873">
        <v>0.55600000000000005</v>
      </c>
      <c r="Z873">
        <v>105</v>
      </c>
      <c r="AA873">
        <v>12</v>
      </c>
      <c r="AD873" t="s">
        <v>479</v>
      </c>
      <c r="AE873">
        <v>42.7</v>
      </c>
      <c r="AF873">
        <v>-84.481999999999999</v>
      </c>
      <c r="AG873" t="s">
        <v>31</v>
      </c>
      <c r="AY873" t="s">
        <v>31</v>
      </c>
      <c r="AZ873" t="s">
        <v>31</v>
      </c>
    </row>
    <row r="874" spans="1:52">
      <c r="A874" t="s">
        <v>2933</v>
      </c>
      <c r="B874" t="s">
        <v>71</v>
      </c>
      <c r="C874" t="s">
        <v>174</v>
      </c>
      <c r="D874" t="s">
        <v>2899</v>
      </c>
      <c r="E874" t="s">
        <v>2900</v>
      </c>
      <c r="F874" t="s">
        <v>2934</v>
      </c>
      <c r="G874" t="s">
        <v>2935</v>
      </c>
      <c r="I874">
        <v>42.7</v>
      </c>
      <c r="J874">
        <v>-75.968000000000004</v>
      </c>
      <c r="L874" t="s">
        <v>2638</v>
      </c>
      <c r="M874">
        <v>2007</v>
      </c>
      <c r="N874" t="s">
        <v>2252</v>
      </c>
      <c r="P874" s="64">
        <v>39380</v>
      </c>
      <c r="T874">
        <v>29</v>
      </c>
      <c r="U874">
        <v>29</v>
      </c>
      <c r="V874">
        <v>9</v>
      </c>
      <c r="W874">
        <v>15</v>
      </c>
      <c r="X874" t="s">
        <v>2936</v>
      </c>
      <c r="Y874">
        <v>0.66800000000000004</v>
      </c>
      <c r="Z874">
        <v>117</v>
      </c>
      <c r="AA874">
        <v>12</v>
      </c>
      <c r="AD874" t="s">
        <v>479</v>
      </c>
      <c r="AE874">
        <v>42.7</v>
      </c>
      <c r="AF874">
        <v>-84.481999999999999</v>
      </c>
      <c r="AG874" t="s">
        <v>31</v>
      </c>
      <c r="AY874" t="s">
        <v>31</v>
      </c>
      <c r="AZ874" t="s">
        <v>31</v>
      </c>
    </row>
    <row r="875" spans="1:52">
      <c r="A875" t="s">
        <v>2933</v>
      </c>
      <c r="B875" t="s">
        <v>71</v>
      </c>
      <c r="C875" t="s">
        <v>174</v>
      </c>
      <c r="D875" t="s">
        <v>2899</v>
      </c>
      <c r="E875" t="s">
        <v>2900</v>
      </c>
      <c r="F875" t="s">
        <v>2934</v>
      </c>
      <c r="G875" t="s">
        <v>2935</v>
      </c>
      <c r="I875">
        <v>42.7</v>
      </c>
      <c r="J875">
        <v>-75.968000000000004</v>
      </c>
      <c r="L875" t="s">
        <v>2638</v>
      </c>
      <c r="M875">
        <v>2007</v>
      </c>
      <c r="N875" t="s">
        <v>2252</v>
      </c>
      <c r="P875" s="64">
        <v>39380</v>
      </c>
      <c r="T875">
        <v>29</v>
      </c>
      <c r="U875">
        <v>29</v>
      </c>
      <c r="V875">
        <v>9</v>
      </c>
      <c r="W875">
        <v>15</v>
      </c>
      <c r="X875" t="s">
        <v>2936</v>
      </c>
      <c r="Y875">
        <v>0.66800000000000004</v>
      </c>
      <c r="Z875">
        <v>131</v>
      </c>
      <c r="AA875">
        <v>12</v>
      </c>
      <c r="AD875" t="s">
        <v>479</v>
      </c>
      <c r="AE875">
        <v>42.7</v>
      </c>
      <c r="AF875">
        <v>-84.481999999999999</v>
      </c>
      <c r="AG875" t="s">
        <v>31</v>
      </c>
      <c r="AY875" t="s">
        <v>31</v>
      </c>
      <c r="AZ875" t="s">
        <v>31</v>
      </c>
    </row>
    <row r="876" spans="1:52">
      <c r="A876" t="s">
        <v>2933</v>
      </c>
      <c r="B876" t="s">
        <v>71</v>
      </c>
      <c r="C876" t="s">
        <v>174</v>
      </c>
      <c r="D876" t="s">
        <v>2899</v>
      </c>
      <c r="E876" t="s">
        <v>2900</v>
      </c>
      <c r="F876" t="s">
        <v>2934</v>
      </c>
      <c r="G876" t="s">
        <v>2935</v>
      </c>
      <c r="I876">
        <v>42.7</v>
      </c>
      <c r="J876">
        <v>-75.968000000000004</v>
      </c>
      <c r="L876" t="s">
        <v>2638</v>
      </c>
      <c r="M876">
        <v>2007</v>
      </c>
      <c r="N876" t="s">
        <v>2252</v>
      </c>
      <c r="P876" s="64">
        <v>39380</v>
      </c>
      <c r="T876">
        <v>29</v>
      </c>
      <c r="U876">
        <v>29</v>
      </c>
      <c r="V876">
        <v>9</v>
      </c>
      <c r="W876">
        <v>15</v>
      </c>
      <c r="X876" t="s">
        <v>2936</v>
      </c>
      <c r="Y876">
        <v>0.61199999999999999</v>
      </c>
      <c r="Z876">
        <v>144</v>
      </c>
      <c r="AA876">
        <v>12</v>
      </c>
      <c r="AD876" t="s">
        <v>479</v>
      </c>
      <c r="AE876">
        <v>42.7</v>
      </c>
      <c r="AF876">
        <v>-84.481999999999999</v>
      </c>
      <c r="AG876" t="s">
        <v>31</v>
      </c>
      <c r="AY876" t="s">
        <v>31</v>
      </c>
      <c r="AZ876" t="s">
        <v>31</v>
      </c>
    </row>
    <row r="877" spans="1:52">
      <c r="A877" t="s">
        <v>2933</v>
      </c>
      <c r="B877" t="s">
        <v>71</v>
      </c>
      <c r="C877" t="s">
        <v>174</v>
      </c>
      <c r="D877" t="s">
        <v>2899</v>
      </c>
      <c r="E877" t="s">
        <v>2900</v>
      </c>
      <c r="F877" t="s">
        <v>2934</v>
      </c>
      <c r="G877" t="s">
        <v>2935</v>
      </c>
      <c r="I877">
        <v>42.7</v>
      </c>
      <c r="J877">
        <v>-75.968000000000004</v>
      </c>
      <c r="L877" t="s">
        <v>2638</v>
      </c>
      <c r="M877">
        <v>2007</v>
      </c>
      <c r="N877" t="s">
        <v>2252</v>
      </c>
      <c r="P877" s="64">
        <v>39380</v>
      </c>
      <c r="T877">
        <v>29</v>
      </c>
      <c r="U877">
        <v>29</v>
      </c>
      <c r="V877">
        <v>9</v>
      </c>
      <c r="W877">
        <v>15</v>
      </c>
      <c r="X877" t="s">
        <v>2936</v>
      </c>
      <c r="Y877">
        <v>0.61199999999999999</v>
      </c>
      <c r="Z877">
        <v>152</v>
      </c>
      <c r="AA877">
        <v>12</v>
      </c>
      <c r="AD877" t="s">
        <v>479</v>
      </c>
      <c r="AE877">
        <v>42.7</v>
      </c>
      <c r="AF877">
        <v>-84.481999999999999</v>
      </c>
      <c r="AG877" t="s">
        <v>31</v>
      </c>
      <c r="AY877" t="s">
        <v>31</v>
      </c>
      <c r="AZ877" t="s">
        <v>31</v>
      </c>
    </row>
    <row r="878" spans="1:52">
      <c r="A878" t="s">
        <v>2933</v>
      </c>
      <c r="B878" t="s">
        <v>71</v>
      </c>
      <c r="C878" t="s">
        <v>174</v>
      </c>
      <c r="D878" t="s">
        <v>2899</v>
      </c>
      <c r="E878" t="s">
        <v>2900</v>
      </c>
      <c r="F878" t="s">
        <v>2934</v>
      </c>
      <c r="G878" t="s">
        <v>2935</v>
      </c>
      <c r="I878">
        <v>42.7</v>
      </c>
      <c r="J878">
        <v>-75.968000000000004</v>
      </c>
      <c r="L878" t="s">
        <v>2638</v>
      </c>
      <c r="M878">
        <v>2007</v>
      </c>
      <c r="N878" t="s">
        <v>2252</v>
      </c>
      <c r="P878" s="64">
        <v>39380</v>
      </c>
      <c r="T878">
        <v>29</v>
      </c>
      <c r="U878">
        <v>29</v>
      </c>
      <c r="V878">
        <v>9</v>
      </c>
      <c r="W878">
        <v>15</v>
      </c>
      <c r="X878" t="s">
        <v>2936</v>
      </c>
      <c r="Y878">
        <v>0.61199999999999999</v>
      </c>
      <c r="Z878">
        <v>165</v>
      </c>
      <c r="AA878">
        <v>12</v>
      </c>
      <c r="AD878" t="s">
        <v>479</v>
      </c>
      <c r="AE878">
        <v>42.7</v>
      </c>
      <c r="AF878">
        <v>-84.481999999999999</v>
      </c>
      <c r="AG878" t="s">
        <v>31</v>
      </c>
      <c r="AY878" t="s">
        <v>31</v>
      </c>
      <c r="AZ878" t="s">
        <v>31</v>
      </c>
    </row>
    <row r="879" spans="1:52">
      <c r="A879" t="s">
        <v>2933</v>
      </c>
      <c r="B879" t="s">
        <v>71</v>
      </c>
      <c r="C879" t="s">
        <v>174</v>
      </c>
      <c r="D879" t="s">
        <v>2899</v>
      </c>
      <c r="E879" t="s">
        <v>2900</v>
      </c>
      <c r="F879" t="s">
        <v>2934</v>
      </c>
      <c r="G879" t="s">
        <v>2935</v>
      </c>
      <c r="I879">
        <v>42.7</v>
      </c>
      <c r="J879">
        <v>-75.968000000000004</v>
      </c>
      <c r="L879" t="s">
        <v>2638</v>
      </c>
      <c r="M879">
        <v>2007</v>
      </c>
      <c r="N879" t="s">
        <v>2252</v>
      </c>
      <c r="P879" s="64">
        <v>39380</v>
      </c>
      <c r="T879">
        <v>29</v>
      </c>
      <c r="U879">
        <v>29</v>
      </c>
      <c r="V879">
        <v>9</v>
      </c>
      <c r="W879">
        <v>15</v>
      </c>
      <c r="X879" t="s">
        <v>2936</v>
      </c>
      <c r="Y879">
        <v>0.66800000000000004</v>
      </c>
      <c r="Z879">
        <v>177</v>
      </c>
      <c r="AA879">
        <v>12</v>
      </c>
      <c r="AD879" t="s">
        <v>479</v>
      </c>
      <c r="AE879">
        <v>42.7</v>
      </c>
      <c r="AF879">
        <v>-84.481999999999999</v>
      </c>
      <c r="AG879" t="s">
        <v>31</v>
      </c>
      <c r="AY879" t="s">
        <v>31</v>
      </c>
      <c r="AZ879" t="s">
        <v>31</v>
      </c>
    </row>
    <row r="880" spans="1:52">
      <c r="A880" t="s">
        <v>2933</v>
      </c>
      <c r="B880" t="s">
        <v>71</v>
      </c>
      <c r="C880" t="s">
        <v>174</v>
      </c>
      <c r="D880" t="s">
        <v>2899</v>
      </c>
      <c r="E880" t="s">
        <v>2900</v>
      </c>
      <c r="F880" t="s">
        <v>2934</v>
      </c>
      <c r="G880" t="s">
        <v>2935</v>
      </c>
      <c r="I880">
        <v>42.7</v>
      </c>
      <c r="J880">
        <v>-75.968000000000004</v>
      </c>
      <c r="L880" t="s">
        <v>2638</v>
      </c>
      <c r="M880">
        <v>2007</v>
      </c>
      <c r="N880" t="s">
        <v>2252</v>
      </c>
      <c r="P880" s="64">
        <v>39380</v>
      </c>
      <c r="T880">
        <v>29</v>
      </c>
      <c r="U880">
        <v>29</v>
      </c>
      <c r="V880">
        <v>16</v>
      </c>
      <c r="W880">
        <v>8</v>
      </c>
      <c r="X880" t="s">
        <v>2936</v>
      </c>
      <c r="Y880">
        <v>0</v>
      </c>
      <c r="Z880">
        <v>7</v>
      </c>
      <c r="AA880">
        <v>12</v>
      </c>
      <c r="AD880" t="s">
        <v>479</v>
      </c>
      <c r="AE880">
        <v>42.7</v>
      </c>
      <c r="AF880">
        <v>-84.481999999999999</v>
      </c>
      <c r="AG880" t="s">
        <v>31</v>
      </c>
      <c r="AY880" t="s">
        <v>31</v>
      </c>
      <c r="AZ880" t="s">
        <v>31</v>
      </c>
    </row>
    <row r="881" spans="1:52">
      <c r="A881" t="s">
        <v>2933</v>
      </c>
      <c r="B881" t="s">
        <v>71</v>
      </c>
      <c r="C881" t="s">
        <v>174</v>
      </c>
      <c r="D881" t="s">
        <v>2899</v>
      </c>
      <c r="E881" t="s">
        <v>2900</v>
      </c>
      <c r="F881" t="s">
        <v>2934</v>
      </c>
      <c r="G881" t="s">
        <v>2935</v>
      </c>
      <c r="I881">
        <v>42.7</v>
      </c>
      <c r="J881">
        <v>-75.968000000000004</v>
      </c>
      <c r="L881" t="s">
        <v>2638</v>
      </c>
      <c r="M881">
        <v>2007</v>
      </c>
      <c r="N881" t="s">
        <v>2252</v>
      </c>
      <c r="P881" s="64">
        <v>39380</v>
      </c>
      <c r="T881">
        <v>29</v>
      </c>
      <c r="U881">
        <v>29</v>
      </c>
      <c r="V881">
        <v>16</v>
      </c>
      <c r="W881">
        <v>8</v>
      </c>
      <c r="X881" t="s">
        <v>2936</v>
      </c>
      <c r="Y881">
        <v>0</v>
      </c>
      <c r="Z881">
        <v>18</v>
      </c>
      <c r="AA881">
        <v>12</v>
      </c>
      <c r="AD881" t="s">
        <v>479</v>
      </c>
      <c r="AE881">
        <v>42.7</v>
      </c>
      <c r="AF881">
        <v>-84.481999999999999</v>
      </c>
      <c r="AG881" t="s">
        <v>31</v>
      </c>
      <c r="AY881" t="s">
        <v>31</v>
      </c>
      <c r="AZ881" t="s">
        <v>31</v>
      </c>
    </row>
    <row r="882" spans="1:52">
      <c r="A882" t="s">
        <v>2933</v>
      </c>
      <c r="B882" t="s">
        <v>71</v>
      </c>
      <c r="C882" t="s">
        <v>174</v>
      </c>
      <c r="D882" t="s">
        <v>2899</v>
      </c>
      <c r="E882" t="s">
        <v>2900</v>
      </c>
      <c r="F882" t="s">
        <v>2934</v>
      </c>
      <c r="G882" t="s">
        <v>2935</v>
      </c>
      <c r="I882">
        <v>42.7</v>
      </c>
      <c r="J882">
        <v>-75.968000000000004</v>
      </c>
      <c r="L882" t="s">
        <v>2638</v>
      </c>
      <c r="M882">
        <v>2007</v>
      </c>
      <c r="N882" t="s">
        <v>2252</v>
      </c>
      <c r="P882" s="64">
        <v>39380</v>
      </c>
      <c r="T882">
        <v>29</v>
      </c>
      <c r="U882">
        <v>29</v>
      </c>
      <c r="V882">
        <v>16</v>
      </c>
      <c r="W882">
        <v>8</v>
      </c>
      <c r="X882" t="s">
        <v>2936</v>
      </c>
      <c r="Y882">
        <v>0.33400000000000002</v>
      </c>
      <c r="Z882">
        <v>27</v>
      </c>
      <c r="AA882">
        <v>12</v>
      </c>
      <c r="AD882" t="s">
        <v>479</v>
      </c>
      <c r="AE882">
        <v>42.7</v>
      </c>
      <c r="AF882">
        <v>-84.481999999999999</v>
      </c>
      <c r="AG882" t="s">
        <v>31</v>
      </c>
      <c r="AY882" t="s">
        <v>31</v>
      </c>
      <c r="AZ882" t="s">
        <v>31</v>
      </c>
    </row>
    <row r="883" spans="1:52">
      <c r="A883" t="s">
        <v>2933</v>
      </c>
      <c r="B883" t="s">
        <v>71</v>
      </c>
      <c r="C883" t="s">
        <v>174</v>
      </c>
      <c r="D883" t="s">
        <v>2899</v>
      </c>
      <c r="E883" t="s">
        <v>2900</v>
      </c>
      <c r="F883" t="s">
        <v>2934</v>
      </c>
      <c r="G883" t="s">
        <v>2935</v>
      </c>
      <c r="I883">
        <v>42.7</v>
      </c>
      <c r="J883">
        <v>-75.968000000000004</v>
      </c>
      <c r="L883" t="s">
        <v>2638</v>
      </c>
      <c r="M883">
        <v>2007</v>
      </c>
      <c r="N883" t="s">
        <v>2252</v>
      </c>
      <c r="P883" s="64">
        <v>39380</v>
      </c>
      <c r="T883">
        <v>29</v>
      </c>
      <c r="U883">
        <v>29</v>
      </c>
      <c r="V883">
        <v>16</v>
      </c>
      <c r="W883">
        <v>8</v>
      </c>
      <c r="X883" t="s">
        <v>2936</v>
      </c>
      <c r="Y883">
        <v>0.33400000000000002</v>
      </c>
      <c r="Z883">
        <v>35</v>
      </c>
      <c r="AA883">
        <v>12</v>
      </c>
      <c r="AD883" t="s">
        <v>479</v>
      </c>
      <c r="AE883">
        <v>42.7</v>
      </c>
      <c r="AF883">
        <v>-84.481999999999999</v>
      </c>
      <c r="AG883" t="s">
        <v>31</v>
      </c>
      <c r="AY883" t="s">
        <v>31</v>
      </c>
      <c r="AZ883" t="s">
        <v>31</v>
      </c>
    </row>
    <row r="884" spans="1:52">
      <c r="A884" t="s">
        <v>2933</v>
      </c>
      <c r="B884" t="s">
        <v>71</v>
      </c>
      <c r="C884" t="s">
        <v>174</v>
      </c>
      <c r="D884" t="s">
        <v>2899</v>
      </c>
      <c r="E884" t="s">
        <v>2900</v>
      </c>
      <c r="F884" t="s">
        <v>2934</v>
      </c>
      <c r="G884" t="s">
        <v>2935</v>
      </c>
      <c r="I884">
        <v>42.7</v>
      </c>
      <c r="J884">
        <v>-75.968000000000004</v>
      </c>
      <c r="L884" t="s">
        <v>2638</v>
      </c>
      <c r="M884">
        <v>2007</v>
      </c>
      <c r="N884" t="s">
        <v>2252</v>
      </c>
      <c r="P884" s="64">
        <v>39380</v>
      </c>
      <c r="T884">
        <v>29</v>
      </c>
      <c r="U884">
        <v>29</v>
      </c>
      <c r="V884">
        <v>16</v>
      </c>
      <c r="W884">
        <v>8</v>
      </c>
      <c r="X884" t="s">
        <v>2936</v>
      </c>
      <c r="Y884">
        <v>0.33400000000000002</v>
      </c>
      <c r="Z884">
        <v>42</v>
      </c>
      <c r="AA884">
        <v>12</v>
      </c>
      <c r="AD884" t="s">
        <v>479</v>
      </c>
      <c r="AE884">
        <v>42.7</v>
      </c>
      <c r="AF884">
        <v>-84.481999999999999</v>
      </c>
      <c r="AG884" t="s">
        <v>31</v>
      </c>
      <c r="AY884" t="s">
        <v>31</v>
      </c>
      <c r="AZ884" t="s">
        <v>31</v>
      </c>
    </row>
    <row r="885" spans="1:52">
      <c r="A885" t="s">
        <v>2933</v>
      </c>
      <c r="B885" t="s">
        <v>71</v>
      </c>
      <c r="C885" t="s">
        <v>174</v>
      </c>
      <c r="D885" t="s">
        <v>2899</v>
      </c>
      <c r="E885" t="s">
        <v>2900</v>
      </c>
      <c r="F885" t="s">
        <v>2934</v>
      </c>
      <c r="G885" t="s">
        <v>2935</v>
      </c>
      <c r="I885">
        <v>42.7</v>
      </c>
      <c r="J885">
        <v>-75.968000000000004</v>
      </c>
      <c r="L885" t="s">
        <v>2638</v>
      </c>
      <c r="M885">
        <v>2007</v>
      </c>
      <c r="N885" t="s">
        <v>2252</v>
      </c>
      <c r="P885" s="64">
        <v>39380</v>
      </c>
      <c r="T885">
        <v>29</v>
      </c>
      <c r="U885">
        <v>29</v>
      </c>
      <c r="V885">
        <v>16</v>
      </c>
      <c r="W885">
        <v>8</v>
      </c>
      <c r="X885" t="s">
        <v>2936</v>
      </c>
      <c r="Y885">
        <v>0.39</v>
      </c>
      <c r="Z885">
        <v>49</v>
      </c>
      <c r="AA885">
        <v>12</v>
      </c>
      <c r="AD885" t="s">
        <v>479</v>
      </c>
      <c r="AE885">
        <v>42.7</v>
      </c>
      <c r="AF885">
        <v>-84.481999999999999</v>
      </c>
      <c r="AG885" t="s">
        <v>31</v>
      </c>
      <c r="AY885" t="s">
        <v>31</v>
      </c>
      <c r="AZ885" t="s">
        <v>31</v>
      </c>
    </row>
    <row r="886" spans="1:52">
      <c r="A886" t="s">
        <v>2933</v>
      </c>
      <c r="B886" t="s">
        <v>71</v>
      </c>
      <c r="C886" t="s">
        <v>174</v>
      </c>
      <c r="D886" t="s">
        <v>2899</v>
      </c>
      <c r="E886" t="s">
        <v>2900</v>
      </c>
      <c r="F886" t="s">
        <v>2934</v>
      </c>
      <c r="G886" t="s">
        <v>2935</v>
      </c>
      <c r="I886">
        <v>42.7</v>
      </c>
      <c r="J886">
        <v>-75.968000000000004</v>
      </c>
      <c r="L886" t="s">
        <v>2638</v>
      </c>
      <c r="M886">
        <v>2007</v>
      </c>
      <c r="N886" t="s">
        <v>2252</v>
      </c>
      <c r="P886" s="64">
        <v>39380</v>
      </c>
      <c r="T886">
        <v>29</v>
      </c>
      <c r="U886">
        <v>29</v>
      </c>
      <c r="V886">
        <v>16</v>
      </c>
      <c r="W886">
        <v>8</v>
      </c>
      <c r="X886" t="s">
        <v>2936</v>
      </c>
      <c r="Y886">
        <v>0.27800000000000002</v>
      </c>
      <c r="Z886">
        <v>62</v>
      </c>
      <c r="AA886">
        <v>12</v>
      </c>
      <c r="AD886" t="s">
        <v>479</v>
      </c>
      <c r="AE886">
        <v>42.7</v>
      </c>
      <c r="AF886">
        <v>-84.481999999999999</v>
      </c>
      <c r="AG886" t="s">
        <v>31</v>
      </c>
      <c r="AY886" t="s">
        <v>31</v>
      </c>
      <c r="AZ886" t="s">
        <v>31</v>
      </c>
    </row>
    <row r="887" spans="1:52">
      <c r="A887" t="s">
        <v>2933</v>
      </c>
      <c r="B887" t="s">
        <v>71</v>
      </c>
      <c r="C887" t="s">
        <v>174</v>
      </c>
      <c r="D887" t="s">
        <v>2899</v>
      </c>
      <c r="E887" t="s">
        <v>2900</v>
      </c>
      <c r="F887" t="s">
        <v>2934</v>
      </c>
      <c r="G887" t="s">
        <v>2935</v>
      </c>
      <c r="I887">
        <v>42.7</v>
      </c>
      <c r="J887">
        <v>-75.968000000000004</v>
      </c>
      <c r="L887" t="s">
        <v>2638</v>
      </c>
      <c r="M887">
        <v>2007</v>
      </c>
      <c r="N887" t="s">
        <v>2252</v>
      </c>
      <c r="P887" s="64">
        <v>39380</v>
      </c>
      <c r="T887">
        <v>29</v>
      </c>
      <c r="U887">
        <v>29</v>
      </c>
      <c r="V887">
        <v>16</v>
      </c>
      <c r="W887">
        <v>8</v>
      </c>
      <c r="X887" t="s">
        <v>2936</v>
      </c>
      <c r="Y887">
        <v>0.27800000000000002</v>
      </c>
      <c r="Z887">
        <v>70</v>
      </c>
      <c r="AA887">
        <v>12</v>
      </c>
      <c r="AD887" t="s">
        <v>479</v>
      </c>
      <c r="AE887">
        <v>42.7</v>
      </c>
      <c r="AF887">
        <v>-84.481999999999999</v>
      </c>
      <c r="AG887" t="s">
        <v>31</v>
      </c>
      <c r="AY887" t="s">
        <v>31</v>
      </c>
      <c r="AZ887" t="s">
        <v>31</v>
      </c>
    </row>
    <row r="888" spans="1:52">
      <c r="A888" t="s">
        <v>2933</v>
      </c>
      <c r="B888" t="s">
        <v>71</v>
      </c>
      <c r="C888" t="s">
        <v>174</v>
      </c>
      <c r="D888" t="s">
        <v>2899</v>
      </c>
      <c r="E888" t="s">
        <v>2900</v>
      </c>
      <c r="F888" t="s">
        <v>2934</v>
      </c>
      <c r="G888" t="s">
        <v>2935</v>
      </c>
      <c r="I888">
        <v>42.7</v>
      </c>
      <c r="J888">
        <v>-75.968000000000004</v>
      </c>
      <c r="L888" t="s">
        <v>2638</v>
      </c>
      <c r="M888">
        <v>2007</v>
      </c>
      <c r="N888" t="s">
        <v>2252</v>
      </c>
      <c r="P888" s="64">
        <v>39380</v>
      </c>
      <c r="T888">
        <v>29</v>
      </c>
      <c r="U888">
        <v>29</v>
      </c>
      <c r="V888">
        <v>16</v>
      </c>
      <c r="W888">
        <v>8</v>
      </c>
      <c r="X888" t="s">
        <v>2936</v>
      </c>
      <c r="Y888">
        <v>0.33400000000000002</v>
      </c>
      <c r="Z888">
        <v>79</v>
      </c>
      <c r="AA888">
        <v>12</v>
      </c>
      <c r="AD888" t="s">
        <v>479</v>
      </c>
      <c r="AE888">
        <v>42.7</v>
      </c>
      <c r="AF888">
        <v>-84.481999999999999</v>
      </c>
      <c r="AG888" t="s">
        <v>31</v>
      </c>
      <c r="AY888" t="s">
        <v>31</v>
      </c>
      <c r="AZ888" t="s">
        <v>31</v>
      </c>
    </row>
    <row r="889" spans="1:52">
      <c r="A889" t="s">
        <v>2933</v>
      </c>
      <c r="B889" t="s">
        <v>71</v>
      </c>
      <c r="C889" t="s">
        <v>174</v>
      </c>
      <c r="D889" t="s">
        <v>2899</v>
      </c>
      <c r="E889" t="s">
        <v>2900</v>
      </c>
      <c r="F889" t="s">
        <v>2934</v>
      </c>
      <c r="G889" t="s">
        <v>2935</v>
      </c>
      <c r="I889">
        <v>42.7</v>
      </c>
      <c r="J889">
        <v>-75.968000000000004</v>
      </c>
      <c r="L889" t="s">
        <v>2638</v>
      </c>
      <c r="M889">
        <v>2007</v>
      </c>
      <c r="N889" t="s">
        <v>2252</v>
      </c>
      <c r="P889" s="64">
        <v>39380</v>
      </c>
      <c r="T889">
        <v>29</v>
      </c>
      <c r="U889">
        <v>29</v>
      </c>
      <c r="V889">
        <v>16</v>
      </c>
      <c r="W889">
        <v>8</v>
      </c>
      <c r="X889" t="s">
        <v>2936</v>
      </c>
      <c r="Y889">
        <v>0.55600000000000005</v>
      </c>
      <c r="Z889">
        <v>92</v>
      </c>
      <c r="AA889">
        <v>12</v>
      </c>
      <c r="AD889" t="s">
        <v>479</v>
      </c>
      <c r="AE889">
        <v>42.7</v>
      </c>
      <c r="AF889">
        <v>-84.481999999999999</v>
      </c>
      <c r="AG889" t="s">
        <v>31</v>
      </c>
      <c r="AY889" t="s">
        <v>31</v>
      </c>
      <c r="AZ889" t="s">
        <v>31</v>
      </c>
    </row>
    <row r="890" spans="1:52">
      <c r="A890" t="s">
        <v>2933</v>
      </c>
      <c r="B890" t="s">
        <v>71</v>
      </c>
      <c r="C890" t="s">
        <v>174</v>
      </c>
      <c r="D890" t="s">
        <v>2899</v>
      </c>
      <c r="E890" t="s">
        <v>2900</v>
      </c>
      <c r="F890" t="s">
        <v>2934</v>
      </c>
      <c r="G890" t="s">
        <v>2935</v>
      </c>
      <c r="I890">
        <v>42.7</v>
      </c>
      <c r="J890">
        <v>-75.968000000000004</v>
      </c>
      <c r="L890" t="s">
        <v>2638</v>
      </c>
      <c r="M890">
        <v>2007</v>
      </c>
      <c r="N890" t="s">
        <v>2252</v>
      </c>
      <c r="P890" s="64">
        <v>39380</v>
      </c>
      <c r="T890">
        <v>29</v>
      </c>
      <c r="U890">
        <v>29</v>
      </c>
      <c r="V890">
        <v>16</v>
      </c>
      <c r="W890">
        <v>8</v>
      </c>
      <c r="X890" t="s">
        <v>2936</v>
      </c>
      <c r="Y890">
        <v>0.61199999999999999</v>
      </c>
      <c r="Z890">
        <v>105</v>
      </c>
      <c r="AA890">
        <v>12</v>
      </c>
      <c r="AD890" t="s">
        <v>479</v>
      </c>
      <c r="AE890">
        <v>42.7</v>
      </c>
      <c r="AF890">
        <v>-84.481999999999999</v>
      </c>
      <c r="AG890" t="s">
        <v>31</v>
      </c>
      <c r="AY890" t="s">
        <v>31</v>
      </c>
      <c r="AZ890" t="s">
        <v>31</v>
      </c>
    </row>
    <row r="891" spans="1:52">
      <c r="A891" t="s">
        <v>2933</v>
      </c>
      <c r="B891" t="s">
        <v>71</v>
      </c>
      <c r="C891" t="s">
        <v>174</v>
      </c>
      <c r="D891" t="s">
        <v>2899</v>
      </c>
      <c r="E891" t="s">
        <v>2900</v>
      </c>
      <c r="F891" t="s">
        <v>2934</v>
      </c>
      <c r="G891" t="s">
        <v>2935</v>
      </c>
      <c r="I891">
        <v>42.7</v>
      </c>
      <c r="J891">
        <v>-75.968000000000004</v>
      </c>
      <c r="L891" t="s">
        <v>2638</v>
      </c>
      <c r="M891">
        <v>2007</v>
      </c>
      <c r="N891" t="s">
        <v>2252</v>
      </c>
      <c r="P891" s="64">
        <v>39380</v>
      </c>
      <c r="T891">
        <v>29</v>
      </c>
      <c r="U891">
        <v>29</v>
      </c>
      <c r="V891">
        <v>16</v>
      </c>
      <c r="W891">
        <v>8</v>
      </c>
      <c r="X891" t="s">
        <v>2936</v>
      </c>
      <c r="Y891">
        <v>0.55600000000000005</v>
      </c>
      <c r="Z891">
        <v>117</v>
      </c>
      <c r="AA891">
        <v>12</v>
      </c>
      <c r="AD891" t="s">
        <v>479</v>
      </c>
      <c r="AE891">
        <v>42.7</v>
      </c>
      <c r="AF891">
        <v>-84.481999999999999</v>
      </c>
      <c r="AG891" t="s">
        <v>31</v>
      </c>
      <c r="AY891" t="s">
        <v>31</v>
      </c>
      <c r="AZ891" t="s">
        <v>31</v>
      </c>
    </row>
    <row r="892" spans="1:52">
      <c r="A892" t="s">
        <v>2933</v>
      </c>
      <c r="B892" t="s">
        <v>71</v>
      </c>
      <c r="C892" t="s">
        <v>174</v>
      </c>
      <c r="D892" t="s">
        <v>2899</v>
      </c>
      <c r="E892" t="s">
        <v>2900</v>
      </c>
      <c r="F892" t="s">
        <v>2934</v>
      </c>
      <c r="G892" t="s">
        <v>2935</v>
      </c>
      <c r="I892">
        <v>42.7</v>
      </c>
      <c r="J892">
        <v>-75.968000000000004</v>
      </c>
      <c r="L892" t="s">
        <v>2638</v>
      </c>
      <c r="M892">
        <v>2007</v>
      </c>
      <c r="N892" t="s">
        <v>2252</v>
      </c>
      <c r="P892" s="64">
        <v>39380</v>
      </c>
      <c r="T892">
        <v>29</v>
      </c>
      <c r="U892">
        <v>29</v>
      </c>
      <c r="V892">
        <v>16</v>
      </c>
      <c r="W892">
        <v>8</v>
      </c>
      <c r="X892" t="s">
        <v>2936</v>
      </c>
      <c r="Y892">
        <v>0.55600000000000005</v>
      </c>
      <c r="Z892">
        <v>131</v>
      </c>
      <c r="AA892">
        <v>12</v>
      </c>
      <c r="AD892" t="s">
        <v>479</v>
      </c>
      <c r="AE892">
        <v>42.7</v>
      </c>
      <c r="AF892">
        <v>-84.481999999999999</v>
      </c>
      <c r="AG892" t="s">
        <v>31</v>
      </c>
      <c r="AY892" t="s">
        <v>31</v>
      </c>
      <c r="AZ892" t="s">
        <v>31</v>
      </c>
    </row>
    <row r="893" spans="1:52">
      <c r="A893" t="s">
        <v>2933</v>
      </c>
      <c r="B893" t="s">
        <v>71</v>
      </c>
      <c r="C893" t="s">
        <v>174</v>
      </c>
      <c r="D893" t="s">
        <v>2899</v>
      </c>
      <c r="E893" t="s">
        <v>2900</v>
      </c>
      <c r="F893" t="s">
        <v>2934</v>
      </c>
      <c r="G893" t="s">
        <v>2935</v>
      </c>
      <c r="I893">
        <v>42.7</v>
      </c>
      <c r="J893">
        <v>-75.968000000000004</v>
      </c>
      <c r="L893" t="s">
        <v>2638</v>
      </c>
      <c r="M893">
        <v>2007</v>
      </c>
      <c r="N893" t="s">
        <v>2252</v>
      </c>
      <c r="P893" s="64">
        <v>39380</v>
      </c>
      <c r="T893">
        <v>29</v>
      </c>
      <c r="U893">
        <v>29</v>
      </c>
      <c r="V893">
        <v>16</v>
      </c>
      <c r="W893">
        <v>8</v>
      </c>
      <c r="X893" t="s">
        <v>2936</v>
      </c>
      <c r="Y893">
        <v>0.55600000000000005</v>
      </c>
      <c r="Z893">
        <v>144</v>
      </c>
      <c r="AA893">
        <v>12</v>
      </c>
      <c r="AD893" t="s">
        <v>479</v>
      </c>
      <c r="AE893">
        <v>42.7</v>
      </c>
      <c r="AF893">
        <v>-84.481999999999999</v>
      </c>
      <c r="AG893" t="s">
        <v>31</v>
      </c>
      <c r="AY893" t="s">
        <v>31</v>
      </c>
      <c r="AZ893" t="s">
        <v>31</v>
      </c>
    </row>
    <row r="894" spans="1:52">
      <c r="A894" t="s">
        <v>2933</v>
      </c>
      <c r="B894" t="s">
        <v>71</v>
      </c>
      <c r="C894" t="s">
        <v>174</v>
      </c>
      <c r="D894" t="s">
        <v>2899</v>
      </c>
      <c r="E894" t="s">
        <v>2900</v>
      </c>
      <c r="F894" t="s">
        <v>2934</v>
      </c>
      <c r="G894" t="s">
        <v>2935</v>
      </c>
      <c r="I894">
        <v>42.7</v>
      </c>
      <c r="J894">
        <v>-75.968000000000004</v>
      </c>
      <c r="L894" t="s">
        <v>2638</v>
      </c>
      <c r="M894">
        <v>2007</v>
      </c>
      <c r="N894" t="s">
        <v>2252</v>
      </c>
      <c r="P894" s="64">
        <v>39380</v>
      </c>
      <c r="T894">
        <v>29</v>
      </c>
      <c r="U894">
        <v>29</v>
      </c>
      <c r="V894">
        <v>16</v>
      </c>
      <c r="W894">
        <v>8</v>
      </c>
      <c r="X894" t="s">
        <v>2936</v>
      </c>
      <c r="Y894">
        <v>0.61199999999999999</v>
      </c>
      <c r="Z894">
        <v>152</v>
      </c>
      <c r="AA894">
        <v>12</v>
      </c>
      <c r="AD894" t="s">
        <v>479</v>
      </c>
      <c r="AE894">
        <v>42.7</v>
      </c>
      <c r="AF894">
        <v>-84.481999999999999</v>
      </c>
      <c r="AG894" t="s">
        <v>31</v>
      </c>
      <c r="AY894" t="s">
        <v>31</v>
      </c>
      <c r="AZ894" t="s">
        <v>31</v>
      </c>
    </row>
    <row r="895" spans="1:52">
      <c r="A895" t="s">
        <v>2933</v>
      </c>
      <c r="B895" t="s">
        <v>71</v>
      </c>
      <c r="C895" t="s">
        <v>174</v>
      </c>
      <c r="D895" t="s">
        <v>2899</v>
      </c>
      <c r="E895" t="s">
        <v>2900</v>
      </c>
      <c r="F895" t="s">
        <v>2934</v>
      </c>
      <c r="G895" t="s">
        <v>2935</v>
      </c>
      <c r="I895">
        <v>42.7</v>
      </c>
      <c r="J895">
        <v>-75.968000000000004</v>
      </c>
      <c r="L895" t="s">
        <v>2638</v>
      </c>
      <c r="M895">
        <v>2007</v>
      </c>
      <c r="N895" t="s">
        <v>2252</v>
      </c>
      <c r="P895" s="64">
        <v>39380</v>
      </c>
      <c r="T895">
        <v>29</v>
      </c>
      <c r="U895">
        <v>29</v>
      </c>
      <c r="V895">
        <v>16</v>
      </c>
      <c r="W895">
        <v>8</v>
      </c>
      <c r="X895" t="s">
        <v>2936</v>
      </c>
      <c r="Y895">
        <v>0.61199999999999999</v>
      </c>
      <c r="Z895">
        <v>165</v>
      </c>
      <c r="AA895">
        <v>12</v>
      </c>
      <c r="AD895" t="s">
        <v>479</v>
      </c>
      <c r="AE895">
        <v>42.7</v>
      </c>
      <c r="AF895">
        <v>-84.481999999999999</v>
      </c>
      <c r="AG895" t="s">
        <v>31</v>
      </c>
      <c r="AY895" t="s">
        <v>31</v>
      </c>
      <c r="AZ895" t="s">
        <v>31</v>
      </c>
    </row>
    <row r="896" spans="1:52">
      <c r="A896" t="s">
        <v>2933</v>
      </c>
      <c r="B896" t="s">
        <v>71</v>
      </c>
      <c r="C896" t="s">
        <v>174</v>
      </c>
      <c r="D896" t="s">
        <v>2899</v>
      </c>
      <c r="E896" t="s">
        <v>2900</v>
      </c>
      <c r="F896" t="s">
        <v>2934</v>
      </c>
      <c r="G896" t="s">
        <v>2935</v>
      </c>
      <c r="I896">
        <v>42.7</v>
      </c>
      <c r="J896">
        <v>-75.968000000000004</v>
      </c>
      <c r="L896" t="s">
        <v>2638</v>
      </c>
      <c r="M896">
        <v>2007</v>
      </c>
      <c r="N896" t="s">
        <v>2252</v>
      </c>
      <c r="P896" s="64">
        <v>39380</v>
      </c>
      <c r="T896">
        <v>29</v>
      </c>
      <c r="U896">
        <v>29</v>
      </c>
      <c r="V896">
        <v>16</v>
      </c>
      <c r="W896">
        <v>8</v>
      </c>
      <c r="X896" t="s">
        <v>2936</v>
      </c>
      <c r="Y896">
        <v>0.55600000000000005</v>
      </c>
      <c r="Z896">
        <v>177</v>
      </c>
      <c r="AA896">
        <v>12</v>
      </c>
      <c r="AD896" t="s">
        <v>479</v>
      </c>
      <c r="AE896">
        <v>42.7</v>
      </c>
      <c r="AF896">
        <v>-84.481999999999999</v>
      </c>
      <c r="AG896" t="s">
        <v>31</v>
      </c>
      <c r="AY896" t="s">
        <v>31</v>
      </c>
      <c r="AZ896" t="s">
        <v>31</v>
      </c>
    </row>
    <row r="897" spans="1:52">
      <c r="A897" t="s">
        <v>2933</v>
      </c>
      <c r="B897" t="s">
        <v>71</v>
      </c>
      <c r="C897" t="s">
        <v>174</v>
      </c>
      <c r="D897" t="s">
        <v>2899</v>
      </c>
      <c r="E897" t="s">
        <v>2937</v>
      </c>
      <c r="F897" t="s">
        <v>2938</v>
      </c>
      <c r="G897" t="s">
        <v>2935</v>
      </c>
      <c r="I897">
        <v>42.7</v>
      </c>
      <c r="J897">
        <v>-75.968000000000004</v>
      </c>
      <c r="L897" t="s">
        <v>2638</v>
      </c>
      <c r="M897">
        <v>2007</v>
      </c>
      <c r="N897" t="s">
        <v>2252</v>
      </c>
      <c r="P897" s="64">
        <v>39380</v>
      </c>
      <c r="T897">
        <v>14</v>
      </c>
      <c r="U897">
        <v>14</v>
      </c>
      <c r="V897">
        <v>9</v>
      </c>
      <c r="W897">
        <v>15</v>
      </c>
      <c r="X897" t="s">
        <v>2936</v>
      </c>
      <c r="Y897">
        <v>0</v>
      </c>
      <c r="Z897">
        <v>7</v>
      </c>
      <c r="AA897">
        <v>12</v>
      </c>
      <c r="AD897" t="s">
        <v>479</v>
      </c>
      <c r="AE897">
        <v>42.7</v>
      </c>
      <c r="AF897">
        <v>-84.481999999999999</v>
      </c>
      <c r="AG897" t="s">
        <v>31</v>
      </c>
      <c r="AY897" t="s">
        <v>31</v>
      </c>
      <c r="AZ897" t="s">
        <v>31</v>
      </c>
    </row>
    <row r="898" spans="1:52">
      <c r="A898" t="s">
        <v>2933</v>
      </c>
      <c r="B898" t="s">
        <v>71</v>
      </c>
      <c r="C898" t="s">
        <v>174</v>
      </c>
      <c r="D898" t="s">
        <v>2899</v>
      </c>
      <c r="E898" t="s">
        <v>2937</v>
      </c>
      <c r="F898" t="s">
        <v>2938</v>
      </c>
      <c r="G898" t="s">
        <v>2935</v>
      </c>
      <c r="I898">
        <v>42.7</v>
      </c>
      <c r="J898">
        <v>-75.968000000000004</v>
      </c>
      <c r="L898" t="s">
        <v>2638</v>
      </c>
      <c r="M898">
        <v>2007</v>
      </c>
      <c r="N898" t="s">
        <v>2252</v>
      </c>
      <c r="P898" s="64">
        <v>39380</v>
      </c>
      <c r="T898">
        <v>14</v>
      </c>
      <c r="U898">
        <v>14</v>
      </c>
      <c r="V898">
        <v>9</v>
      </c>
      <c r="W898">
        <v>15</v>
      </c>
      <c r="X898" t="s">
        <v>2936</v>
      </c>
      <c r="Y898">
        <v>0</v>
      </c>
      <c r="Z898">
        <v>18</v>
      </c>
      <c r="AA898">
        <v>12</v>
      </c>
      <c r="AD898" t="s">
        <v>479</v>
      </c>
      <c r="AE898">
        <v>42.7</v>
      </c>
      <c r="AF898">
        <v>-84.481999999999999</v>
      </c>
      <c r="AG898" t="s">
        <v>31</v>
      </c>
      <c r="AY898" t="s">
        <v>31</v>
      </c>
      <c r="AZ898" t="s">
        <v>31</v>
      </c>
    </row>
    <row r="899" spans="1:52">
      <c r="A899" t="s">
        <v>2933</v>
      </c>
      <c r="B899" t="s">
        <v>71</v>
      </c>
      <c r="C899" t="s">
        <v>174</v>
      </c>
      <c r="D899" t="s">
        <v>2899</v>
      </c>
      <c r="E899" t="s">
        <v>2937</v>
      </c>
      <c r="F899" t="s">
        <v>2938</v>
      </c>
      <c r="G899" t="s">
        <v>2935</v>
      </c>
      <c r="I899">
        <v>42.7</v>
      </c>
      <c r="J899">
        <v>-75.968000000000004</v>
      </c>
      <c r="L899" t="s">
        <v>2638</v>
      </c>
      <c r="M899">
        <v>2007</v>
      </c>
      <c r="N899" t="s">
        <v>2252</v>
      </c>
      <c r="P899" s="64">
        <v>39380</v>
      </c>
      <c r="T899">
        <v>14</v>
      </c>
      <c r="U899">
        <v>14</v>
      </c>
      <c r="V899">
        <v>9</v>
      </c>
      <c r="W899">
        <v>15</v>
      </c>
      <c r="X899" t="s">
        <v>2936</v>
      </c>
      <c r="Y899">
        <v>0</v>
      </c>
      <c r="Z899">
        <v>27</v>
      </c>
      <c r="AA899">
        <v>12</v>
      </c>
      <c r="AD899" t="s">
        <v>479</v>
      </c>
      <c r="AE899">
        <v>42.7</v>
      </c>
      <c r="AF899">
        <v>-84.481999999999999</v>
      </c>
      <c r="AG899" t="s">
        <v>31</v>
      </c>
      <c r="AY899" t="s">
        <v>31</v>
      </c>
      <c r="AZ899" t="s">
        <v>31</v>
      </c>
    </row>
    <row r="900" spans="1:52">
      <c r="A900" t="s">
        <v>2933</v>
      </c>
      <c r="B900" t="s">
        <v>71</v>
      </c>
      <c r="C900" t="s">
        <v>174</v>
      </c>
      <c r="D900" t="s">
        <v>2899</v>
      </c>
      <c r="E900" t="s">
        <v>2937</v>
      </c>
      <c r="F900" t="s">
        <v>2938</v>
      </c>
      <c r="G900" t="s">
        <v>2935</v>
      </c>
      <c r="I900">
        <v>42.7</v>
      </c>
      <c r="J900">
        <v>-75.968000000000004</v>
      </c>
      <c r="L900" t="s">
        <v>2638</v>
      </c>
      <c r="M900">
        <v>2007</v>
      </c>
      <c r="N900" t="s">
        <v>2252</v>
      </c>
      <c r="P900" s="64">
        <v>39380</v>
      </c>
      <c r="T900">
        <v>14</v>
      </c>
      <c r="U900">
        <v>14</v>
      </c>
      <c r="V900">
        <v>9</v>
      </c>
      <c r="W900">
        <v>15</v>
      </c>
      <c r="X900" t="s">
        <v>2936</v>
      </c>
      <c r="Y900">
        <v>0.53100000000000003</v>
      </c>
      <c r="Z900">
        <v>35</v>
      </c>
      <c r="AA900">
        <v>12</v>
      </c>
      <c r="AD900" t="s">
        <v>479</v>
      </c>
      <c r="AE900">
        <v>42.7</v>
      </c>
      <c r="AF900">
        <v>-84.481999999999999</v>
      </c>
      <c r="AG900" t="s">
        <v>31</v>
      </c>
      <c r="AY900" t="s">
        <v>31</v>
      </c>
      <c r="AZ900" t="s">
        <v>31</v>
      </c>
    </row>
    <row r="901" spans="1:52">
      <c r="A901" t="s">
        <v>2933</v>
      </c>
      <c r="B901" t="s">
        <v>71</v>
      </c>
      <c r="C901" t="s">
        <v>174</v>
      </c>
      <c r="D901" t="s">
        <v>2899</v>
      </c>
      <c r="E901" t="s">
        <v>2937</v>
      </c>
      <c r="F901" t="s">
        <v>2938</v>
      </c>
      <c r="G901" t="s">
        <v>2935</v>
      </c>
      <c r="I901">
        <v>42.7</v>
      </c>
      <c r="J901">
        <v>-75.968000000000004</v>
      </c>
      <c r="L901" t="s">
        <v>2638</v>
      </c>
      <c r="M901">
        <v>2007</v>
      </c>
      <c r="N901" t="s">
        <v>2252</v>
      </c>
      <c r="P901" s="64">
        <v>39380</v>
      </c>
      <c r="T901">
        <v>14</v>
      </c>
      <c r="U901">
        <v>14</v>
      </c>
      <c r="V901">
        <v>9</v>
      </c>
      <c r="W901">
        <v>15</v>
      </c>
      <c r="X901" t="s">
        <v>2936</v>
      </c>
      <c r="Y901">
        <v>0.754</v>
      </c>
      <c r="Z901">
        <v>42</v>
      </c>
      <c r="AA901">
        <v>12</v>
      </c>
      <c r="AD901" t="s">
        <v>479</v>
      </c>
      <c r="AE901">
        <v>42.7</v>
      </c>
      <c r="AF901">
        <v>-84.481999999999999</v>
      </c>
      <c r="AG901" t="s">
        <v>31</v>
      </c>
      <c r="AY901" t="s">
        <v>31</v>
      </c>
      <c r="AZ901" t="s">
        <v>31</v>
      </c>
    </row>
    <row r="902" spans="1:52">
      <c r="A902" t="s">
        <v>2933</v>
      </c>
      <c r="B902" t="s">
        <v>71</v>
      </c>
      <c r="C902" t="s">
        <v>174</v>
      </c>
      <c r="D902" t="s">
        <v>2899</v>
      </c>
      <c r="E902" t="s">
        <v>2937</v>
      </c>
      <c r="F902" t="s">
        <v>2938</v>
      </c>
      <c r="G902" t="s">
        <v>2935</v>
      </c>
      <c r="I902">
        <v>42.7</v>
      </c>
      <c r="J902">
        <v>-75.968000000000004</v>
      </c>
      <c r="L902" t="s">
        <v>2638</v>
      </c>
      <c r="M902">
        <v>2007</v>
      </c>
      <c r="N902" t="s">
        <v>2252</v>
      </c>
      <c r="P902" s="64">
        <v>39380</v>
      </c>
      <c r="T902">
        <v>14</v>
      </c>
      <c r="U902">
        <v>14</v>
      </c>
      <c r="V902">
        <v>9</v>
      </c>
      <c r="W902">
        <v>15</v>
      </c>
      <c r="X902" t="s">
        <v>2936</v>
      </c>
      <c r="Y902">
        <v>0.92200000000000004</v>
      </c>
      <c r="Z902">
        <v>49</v>
      </c>
      <c r="AA902">
        <v>12</v>
      </c>
      <c r="AD902" t="s">
        <v>479</v>
      </c>
      <c r="AE902">
        <v>42.7</v>
      </c>
      <c r="AF902">
        <v>-84.481999999999999</v>
      </c>
      <c r="AG902" t="s">
        <v>31</v>
      </c>
      <c r="AY902" t="s">
        <v>31</v>
      </c>
      <c r="AZ902" t="s">
        <v>31</v>
      </c>
    </row>
    <row r="903" spans="1:52">
      <c r="A903" t="s">
        <v>2933</v>
      </c>
      <c r="B903" t="s">
        <v>71</v>
      </c>
      <c r="C903" t="s">
        <v>174</v>
      </c>
      <c r="D903" t="s">
        <v>2899</v>
      </c>
      <c r="E903" t="s">
        <v>2937</v>
      </c>
      <c r="F903" t="s">
        <v>2938</v>
      </c>
      <c r="G903" t="s">
        <v>2935</v>
      </c>
      <c r="I903">
        <v>42.7</v>
      </c>
      <c r="J903">
        <v>-75.968000000000004</v>
      </c>
      <c r="L903" t="s">
        <v>2638</v>
      </c>
      <c r="M903">
        <v>2007</v>
      </c>
      <c r="N903" t="s">
        <v>2252</v>
      </c>
      <c r="P903" s="64">
        <v>39380</v>
      </c>
      <c r="T903">
        <v>14</v>
      </c>
      <c r="U903">
        <v>14</v>
      </c>
      <c r="V903">
        <v>9</v>
      </c>
      <c r="W903">
        <v>15</v>
      </c>
      <c r="X903" t="s">
        <v>2936</v>
      </c>
      <c r="Y903">
        <v>3.1560000000000001</v>
      </c>
      <c r="Z903">
        <v>62</v>
      </c>
      <c r="AA903">
        <v>12</v>
      </c>
      <c r="AD903" t="s">
        <v>479</v>
      </c>
      <c r="AE903">
        <v>42.7</v>
      </c>
      <c r="AF903">
        <v>-84.481999999999999</v>
      </c>
      <c r="AG903" t="s">
        <v>31</v>
      </c>
      <c r="AY903" t="s">
        <v>31</v>
      </c>
      <c r="AZ903" t="s">
        <v>31</v>
      </c>
    </row>
    <row r="904" spans="1:52">
      <c r="A904" t="s">
        <v>2933</v>
      </c>
      <c r="B904" t="s">
        <v>71</v>
      </c>
      <c r="C904" t="s">
        <v>174</v>
      </c>
      <c r="D904" t="s">
        <v>2899</v>
      </c>
      <c r="E904" t="s">
        <v>2937</v>
      </c>
      <c r="F904" t="s">
        <v>2938</v>
      </c>
      <c r="G904" t="s">
        <v>2935</v>
      </c>
      <c r="I904">
        <v>42.7</v>
      </c>
      <c r="J904">
        <v>-75.968000000000004</v>
      </c>
      <c r="L904" t="s">
        <v>2638</v>
      </c>
      <c r="M904">
        <v>2007</v>
      </c>
      <c r="N904" t="s">
        <v>2252</v>
      </c>
      <c r="P904" s="64">
        <v>39380</v>
      </c>
      <c r="T904">
        <v>14</v>
      </c>
      <c r="U904">
        <v>14</v>
      </c>
      <c r="V904">
        <v>9</v>
      </c>
      <c r="W904">
        <v>15</v>
      </c>
      <c r="X904" t="s">
        <v>2936</v>
      </c>
      <c r="Y904">
        <v>3.1560000000000001</v>
      </c>
      <c r="Z904">
        <v>70</v>
      </c>
      <c r="AA904">
        <v>12</v>
      </c>
      <c r="AD904" t="s">
        <v>479</v>
      </c>
      <c r="AE904">
        <v>42.7</v>
      </c>
      <c r="AF904">
        <v>-84.481999999999999</v>
      </c>
      <c r="AG904" t="s">
        <v>31</v>
      </c>
      <c r="AY904" t="s">
        <v>31</v>
      </c>
      <c r="AZ904" t="s">
        <v>31</v>
      </c>
    </row>
    <row r="905" spans="1:52">
      <c r="A905" t="s">
        <v>2933</v>
      </c>
      <c r="B905" t="s">
        <v>71</v>
      </c>
      <c r="C905" t="s">
        <v>174</v>
      </c>
      <c r="D905" t="s">
        <v>2899</v>
      </c>
      <c r="E905" t="s">
        <v>2937</v>
      </c>
      <c r="F905" t="s">
        <v>2938</v>
      </c>
      <c r="G905" t="s">
        <v>2935</v>
      </c>
      <c r="I905">
        <v>42.7</v>
      </c>
      <c r="J905">
        <v>-75.968000000000004</v>
      </c>
      <c r="L905" t="s">
        <v>2638</v>
      </c>
      <c r="M905">
        <v>2007</v>
      </c>
      <c r="N905" t="s">
        <v>2252</v>
      </c>
      <c r="P905" s="64">
        <v>39380</v>
      </c>
      <c r="T905">
        <v>14</v>
      </c>
      <c r="U905">
        <v>14</v>
      </c>
      <c r="V905">
        <v>9</v>
      </c>
      <c r="W905">
        <v>15</v>
      </c>
      <c r="X905" t="s">
        <v>2936</v>
      </c>
      <c r="Y905">
        <v>2.9889999999999999</v>
      </c>
      <c r="Z905">
        <v>79</v>
      </c>
      <c r="AA905">
        <v>12</v>
      </c>
      <c r="AD905" t="s">
        <v>479</v>
      </c>
      <c r="AE905">
        <v>42.7</v>
      </c>
      <c r="AF905">
        <v>-84.481999999999999</v>
      </c>
      <c r="AG905" t="s">
        <v>31</v>
      </c>
      <c r="AY905" t="s">
        <v>31</v>
      </c>
      <c r="AZ905" t="s">
        <v>31</v>
      </c>
    </row>
    <row r="906" spans="1:52">
      <c r="A906" t="s">
        <v>2933</v>
      </c>
      <c r="B906" t="s">
        <v>71</v>
      </c>
      <c r="C906" t="s">
        <v>174</v>
      </c>
      <c r="D906" t="s">
        <v>2899</v>
      </c>
      <c r="E906" t="s">
        <v>2937</v>
      </c>
      <c r="F906" t="s">
        <v>2938</v>
      </c>
      <c r="G906" t="s">
        <v>2935</v>
      </c>
      <c r="I906">
        <v>42.7</v>
      </c>
      <c r="J906">
        <v>-75.968000000000004</v>
      </c>
      <c r="L906" t="s">
        <v>2638</v>
      </c>
      <c r="M906">
        <v>2007</v>
      </c>
      <c r="N906" t="s">
        <v>2252</v>
      </c>
      <c r="P906" s="64">
        <v>39380</v>
      </c>
      <c r="T906">
        <v>14</v>
      </c>
      <c r="U906">
        <v>14</v>
      </c>
      <c r="V906">
        <v>9</v>
      </c>
      <c r="W906">
        <v>15</v>
      </c>
      <c r="X906" t="s">
        <v>2936</v>
      </c>
      <c r="Y906">
        <v>4.4969999999999999</v>
      </c>
      <c r="Z906">
        <v>92</v>
      </c>
      <c r="AA906">
        <v>12</v>
      </c>
      <c r="AD906" t="s">
        <v>479</v>
      </c>
      <c r="AE906">
        <v>42.7</v>
      </c>
      <c r="AF906">
        <v>-84.481999999999999</v>
      </c>
      <c r="AG906" t="s">
        <v>31</v>
      </c>
      <c r="AY906" t="s">
        <v>31</v>
      </c>
      <c r="AZ906" t="s">
        <v>31</v>
      </c>
    </row>
    <row r="907" spans="1:52">
      <c r="A907" t="s">
        <v>2933</v>
      </c>
      <c r="B907" t="s">
        <v>71</v>
      </c>
      <c r="C907" t="s">
        <v>174</v>
      </c>
      <c r="D907" t="s">
        <v>2899</v>
      </c>
      <c r="E907" t="s">
        <v>2937</v>
      </c>
      <c r="F907" t="s">
        <v>2938</v>
      </c>
      <c r="G907" t="s">
        <v>2935</v>
      </c>
      <c r="I907">
        <v>42.7</v>
      </c>
      <c r="J907">
        <v>-75.968000000000004</v>
      </c>
      <c r="L907" t="s">
        <v>2638</v>
      </c>
      <c r="M907">
        <v>2007</v>
      </c>
      <c r="N907" t="s">
        <v>2252</v>
      </c>
      <c r="P907" s="64">
        <v>39380</v>
      </c>
      <c r="T907">
        <v>14</v>
      </c>
      <c r="U907">
        <v>14</v>
      </c>
      <c r="V907">
        <v>9</v>
      </c>
      <c r="W907">
        <v>15</v>
      </c>
      <c r="X907" t="s">
        <v>2936</v>
      </c>
      <c r="Y907">
        <v>4.8879999999999999</v>
      </c>
      <c r="Z907">
        <v>105</v>
      </c>
      <c r="AA907">
        <v>12</v>
      </c>
      <c r="AD907" t="s">
        <v>479</v>
      </c>
      <c r="AE907">
        <v>42.7</v>
      </c>
      <c r="AF907">
        <v>-84.481999999999999</v>
      </c>
      <c r="AG907" t="s">
        <v>31</v>
      </c>
      <c r="AY907" t="s">
        <v>31</v>
      </c>
      <c r="AZ907" t="s">
        <v>31</v>
      </c>
    </row>
    <row r="908" spans="1:52">
      <c r="A908" t="s">
        <v>2933</v>
      </c>
      <c r="B908" t="s">
        <v>71</v>
      </c>
      <c r="C908" t="s">
        <v>174</v>
      </c>
      <c r="D908" t="s">
        <v>2899</v>
      </c>
      <c r="E908" t="s">
        <v>2937</v>
      </c>
      <c r="F908" t="s">
        <v>2938</v>
      </c>
      <c r="G908" t="s">
        <v>2935</v>
      </c>
      <c r="I908">
        <v>42.7</v>
      </c>
      <c r="J908">
        <v>-75.968000000000004</v>
      </c>
      <c r="L908" t="s">
        <v>2638</v>
      </c>
      <c r="M908">
        <v>2007</v>
      </c>
      <c r="N908" t="s">
        <v>2252</v>
      </c>
      <c r="P908" s="64">
        <v>39380</v>
      </c>
      <c r="T908">
        <v>14</v>
      </c>
      <c r="U908">
        <v>14</v>
      </c>
      <c r="V908">
        <v>9</v>
      </c>
      <c r="W908">
        <v>15</v>
      </c>
      <c r="X908" t="s">
        <v>2936</v>
      </c>
      <c r="Y908">
        <v>5.782</v>
      </c>
      <c r="Z908">
        <v>117</v>
      </c>
      <c r="AA908">
        <v>12</v>
      </c>
      <c r="AD908" t="s">
        <v>479</v>
      </c>
      <c r="AE908">
        <v>42.7</v>
      </c>
      <c r="AF908">
        <v>-84.481999999999999</v>
      </c>
      <c r="AG908" t="s">
        <v>31</v>
      </c>
      <c r="AY908" t="s">
        <v>31</v>
      </c>
      <c r="AZ908" t="s">
        <v>31</v>
      </c>
    </row>
    <row r="909" spans="1:52">
      <c r="A909" t="s">
        <v>2933</v>
      </c>
      <c r="B909" t="s">
        <v>71</v>
      </c>
      <c r="C909" t="s">
        <v>174</v>
      </c>
      <c r="D909" t="s">
        <v>2899</v>
      </c>
      <c r="E909" t="s">
        <v>2937</v>
      </c>
      <c r="F909" t="s">
        <v>2938</v>
      </c>
      <c r="G909" t="s">
        <v>2935</v>
      </c>
      <c r="I909">
        <v>42.7</v>
      </c>
      <c r="J909">
        <v>-75.968000000000004</v>
      </c>
      <c r="L909" t="s">
        <v>2638</v>
      </c>
      <c r="M909">
        <v>2007</v>
      </c>
      <c r="N909" t="s">
        <v>2252</v>
      </c>
      <c r="P909" s="64">
        <v>39380</v>
      </c>
      <c r="T909">
        <v>14</v>
      </c>
      <c r="U909">
        <v>14</v>
      </c>
      <c r="V909">
        <v>9</v>
      </c>
      <c r="W909">
        <v>15</v>
      </c>
      <c r="X909" t="s">
        <v>2936</v>
      </c>
      <c r="Y909">
        <v>7.4020000000000001</v>
      </c>
      <c r="Z909">
        <v>131</v>
      </c>
      <c r="AA909">
        <v>12</v>
      </c>
      <c r="AD909" t="s">
        <v>479</v>
      </c>
      <c r="AE909">
        <v>42.7</v>
      </c>
      <c r="AF909">
        <v>-84.481999999999999</v>
      </c>
      <c r="AG909" t="s">
        <v>31</v>
      </c>
      <c r="AY909" t="s">
        <v>31</v>
      </c>
      <c r="AZ909" t="s">
        <v>31</v>
      </c>
    </row>
    <row r="910" spans="1:52">
      <c r="A910" t="s">
        <v>2933</v>
      </c>
      <c r="B910" t="s">
        <v>71</v>
      </c>
      <c r="C910" t="s">
        <v>174</v>
      </c>
      <c r="D910" t="s">
        <v>2899</v>
      </c>
      <c r="E910" t="s">
        <v>2937</v>
      </c>
      <c r="F910" t="s">
        <v>2938</v>
      </c>
      <c r="G910" t="s">
        <v>2935</v>
      </c>
      <c r="I910">
        <v>42.7</v>
      </c>
      <c r="J910">
        <v>-75.968000000000004</v>
      </c>
      <c r="L910" t="s">
        <v>2638</v>
      </c>
      <c r="M910">
        <v>2007</v>
      </c>
      <c r="N910" t="s">
        <v>2252</v>
      </c>
      <c r="P910" s="64">
        <v>39380</v>
      </c>
      <c r="T910">
        <v>14</v>
      </c>
      <c r="U910">
        <v>14</v>
      </c>
      <c r="V910">
        <v>9</v>
      </c>
      <c r="W910">
        <v>15</v>
      </c>
      <c r="X910" t="s">
        <v>2936</v>
      </c>
      <c r="Y910">
        <v>8.6310000000000002</v>
      </c>
      <c r="Z910">
        <v>144</v>
      </c>
      <c r="AA910">
        <v>12</v>
      </c>
      <c r="AD910" t="s">
        <v>479</v>
      </c>
      <c r="AE910">
        <v>42.7</v>
      </c>
      <c r="AF910">
        <v>-84.481999999999999</v>
      </c>
      <c r="AG910" t="s">
        <v>31</v>
      </c>
      <c r="AY910" t="s">
        <v>31</v>
      </c>
      <c r="AZ910" t="s">
        <v>31</v>
      </c>
    </row>
    <row r="911" spans="1:52">
      <c r="A911" t="s">
        <v>2933</v>
      </c>
      <c r="B911" t="s">
        <v>71</v>
      </c>
      <c r="C911" t="s">
        <v>174</v>
      </c>
      <c r="D911" t="s">
        <v>2899</v>
      </c>
      <c r="E911" t="s">
        <v>2937</v>
      </c>
      <c r="F911" t="s">
        <v>2938</v>
      </c>
      <c r="G911" t="s">
        <v>2935</v>
      </c>
      <c r="I911">
        <v>42.7</v>
      </c>
      <c r="J911">
        <v>-75.968000000000004</v>
      </c>
      <c r="L911" t="s">
        <v>2638</v>
      </c>
      <c r="M911">
        <v>2007</v>
      </c>
      <c r="N911" t="s">
        <v>2252</v>
      </c>
      <c r="P911" s="64">
        <v>39380</v>
      </c>
      <c r="T911">
        <v>14</v>
      </c>
      <c r="U911">
        <v>14</v>
      </c>
      <c r="V911">
        <v>9</v>
      </c>
      <c r="W911">
        <v>15</v>
      </c>
      <c r="X911" t="s">
        <v>2936</v>
      </c>
      <c r="Y911">
        <v>8.7430000000000003</v>
      </c>
      <c r="Z911">
        <v>152</v>
      </c>
      <c r="AA911">
        <v>12</v>
      </c>
      <c r="AD911" t="s">
        <v>479</v>
      </c>
      <c r="AE911">
        <v>42.7</v>
      </c>
      <c r="AF911">
        <v>-84.481999999999999</v>
      </c>
      <c r="AG911" t="s">
        <v>31</v>
      </c>
      <c r="AY911" t="s">
        <v>31</v>
      </c>
      <c r="AZ911" t="s">
        <v>31</v>
      </c>
    </row>
    <row r="912" spans="1:52">
      <c r="A912" t="s">
        <v>2933</v>
      </c>
      <c r="B912" t="s">
        <v>71</v>
      </c>
      <c r="C912" t="s">
        <v>174</v>
      </c>
      <c r="D912" t="s">
        <v>2899</v>
      </c>
      <c r="E912" t="s">
        <v>2937</v>
      </c>
      <c r="F912" t="s">
        <v>2938</v>
      </c>
      <c r="G912" t="s">
        <v>2935</v>
      </c>
      <c r="I912">
        <v>42.7</v>
      </c>
      <c r="J912">
        <v>-75.968000000000004</v>
      </c>
      <c r="L912" t="s">
        <v>2638</v>
      </c>
      <c r="M912">
        <v>2007</v>
      </c>
      <c r="N912" t="s">
        <v>2252</v>
      </c>
      <c r="P912" s="64">
        <v>39380</v>
      </c>
      <c r="T912">
        <v>14</v>
      </c>
      <c r="U912">
        <v>14</v>
      </c>
      <c r="V912">
        <v>9</v>
      </c>
      <c r="W912">
        <v>15</v>
      </c>
      <c r="X912" t="s">
        <v>2936</v>
      </c>
      <c r="Y912">
        <v>9.9719999999999995</v>
      </c>
      <c r="Z912">
        <v>165</v>
      </c>
      <c r="AA912">
        <v>12</v>
      </c>
      <c r="AD912" t="s">
        <v>479</v>
      </c>
      <c r="AE912">
        <v>42.7</v>
      </c>
      <c r="AF912">
        <v>-84.481999999999999</v>
      </c>
      <c r="AG912" t="s">
        <v>31</v>
      </c>
      <c r="AY912" t="s">
        <v>31</v>
      </c>
      <c r="AZ912" t="s">
        <v>31</v>
      </c>
    </row>
    <row r="913" spans="1:52">
      <c r="A913" t="s">
        <v>2933</v>
      </c>
      <c r="B913" t="s">
        <v>71</v>
      </c>
      <c r="C913" t="s">
        <v>174</v>
      </c>
      <c r="D913" t="s">
        <v>2899</v>
      </c>
      <c r="E913" t="s">
        <v>2937</v>
      </c>
      <c r="F913" t="s">
        <v>2938</v>
      </c>
      <c r="G913" t="s">
        <v>2935</v>
      </c>
      <c r="I913">
        <v>42.7</v>
      </c>
      <c r="J913">
        <v>-75.968000000000004</v>
      </c>
      <c r="L913" t="s">
        <v>2638</v>
      </c>
      <c r="M913">
        <v>2007</v>
      </c>
      <c r="N913" t="s">
        <v>2252</v>
      </c>
      <c r="P913" s="64">
        <v>39380</v>
      </c>
      <c r="T913">
        <v>14</v>
      </c>
      <c r="U913">
        <v>14</v>
      </c>
      <c r="V913">
        <v>9</v>
      </c>
      <c r="W913">
        <v>15</v>
      </c>
      <c r="X913" t="s">
        <v>2936</v>
      </c>
      <c r="Y913">
        <v>13.771000000000001</v>
      </c>
      <c r="Z913">
        <v>177</v>
      </c>
      <c r="AA913">
        <v>12</v>
      </c>
      <c r="AD913" t="s">
        <v>479</v>
      </c>
      <c r="AE913">
        <v>42.7</v>
      </c>
      <c r="AF913">
        <v>-84.481999999999999</v>
      </c>
      <c r="AG913" t="s">
        <v>31</v>
      </c>
      <c r="AY913" t="s">
        <v>31</v>
      </c>
      <c r="AZ913" t="s">
        <v>31</v>
      </c>
    </row>
    <row r="914" spans="1:52">
      <c r="A914" t="s">
        <v>2933</v>
      </c>
      <c r="B914" t="s">
        <v>71</v>
      </c>
      <c r="C914" t="s">
        <v>174</v>
      </c>
      <c r="D914" t="s">
        <v>2899</v>
      </c>
      <c r="E914" t="s">
        <v>2937</v>
      </c>
      <c r="F914" t="s">
        <v>2938</v>
      </c>
      <c r="G914" t="s">
        <v>2935</v>
      </c>
      <c r="I914">
        <v>42.7</v>
      </c>
      <c r="J914">
        <v>-75.968000000000004</v>
      </c>
      <c r="L914" t="s">
        <v>2638</v>
      </c>
      <c r="M914">
        <v>2007</v>
      </c>
      <c r="N914" t="s">
        <v>2252</v>
      </c>
      <c r="P914" s="64">
        <v>39380</v>
      </c>
      <c r="T914">
        <v>14</v>
      </c>
      <c r="U914">
        <v>14</v>
      </c>
      <c r="V914">
        <v>16</v>
      </c>
      <c r="W914">
        <v>8</v>
      </c>
      <c r="X914" t="s">
        <v>2936</v>
      </c>
      <c r="Y914">
        <v>0</v>
      </c>
      <c r="Z914">
        <v>7</v>
      </c>
      <c r="AA914">
        <v>12</v>
      </c>
      <c r="AD914" t="s">
        <v>479</v>
      </c>
      <c r="AE914">
        <v>42.7</v>
      </c>
      <c r="AF914">
        <v>-84.481999999999999</v>
      </c>
      <c r="AG914" t="s">
        <v>31</v>
      </c>
      <c r="AY914" t="s">
        <v>31</v>
      </c>
      <c r="AZ914" t="s">
        <v>31</v>
      </c>
    </row>
    <row r="915" spans="1:52">
      <c r="A915" t="s">
        <v>2933</v>
      </c>
      <c r="B915" t="s">
        <v>71</v>
      </c>
      <c r="C915" t="s">
        <v>174</v>
      </c>
      <c r="D915" t="s">
        <v>2899</v>
      </c>
      <c r="E915" t="s">
        <v>2937</v>
      </c>
      <c r="F915" t="s">
        <v>2938</v>
      </c>
      <c r="G915" t="s">
        <v>2935</v>
      </c>
      <c r="I915">
        <v>42.7</v>
      </c>
      <c r="J915">
        <v>-75.968000000000004</v>
      </c>
      <c r="L915" t="s">
        <v>2638</v>
      </c>
      <c r="M915">
        <v>2007</v>
      </c>
      <c r="N915" t="s">
        <v>2252</v>
      </c>
      <c r="P915" s="64">
        <v>39380</v>
      </c>
      <c r="T915">
        <v>14</v>
      </c>
      <c r="U915">
        <v>14</v>
      </c>
      <c r="V915">
        <v>16</v>
      </c>
      <c r="W915">
        <v>8</v>
      </c>
      <c r="X915" t="s">
        <v>2936</v>
      </c>
      <c r="Y915">
        <v>0</v>
      </c>
      <c r="Z915">
        <v>18</v>
      </c>
      <c r="AA915">
        <v>12</v>
      </c>
      <c r="AD915" t="s">
        <v>479</v>
      </c>
      <c r="AE915">
        <v>42.7</v>
      </c>
      <c r="AF915">
        <v>-84.481999999999999</v>
      </c>
      <c r="AG915" t="s">
        <v>31</v>
      </c>
      <c r="AY915" t="s">
        <v>31</v>
      </c>
      <c r="AZ915" t="s">
        <v>31</v>
      </c>
    </row>
    <row r="916" spans="1:52">
      <c r="A916" t="s">
        <v>2933</v>
      </c>
      <c r="B916" t="s">
        <v>71</v>
      </c>
      <c r="C916" t="s">
        <v>174</v>
      </c>
      <c r="D916" t="s">
        <v>2899</v>
      </c>
      <c r="E916" t="s">
        <v>2937</v>
      </c>
      <c r="F916" t="s">
        <v>2938</v>
      </c>
      <c r="G916" t="s">
        <v>2935</v>
      </c>
      <c r="I916">
        <v>42.7</v>
      </c>
      <c r="J916">
        <v>-75.968000000000004</v>
      </c>
      <c r="L916" t="s">
        <v>2638</v>
      </c>
      <c r="M916">
        <v>2007</v>
      </c>
      <c r="N916" t="s">
        <v>2252</v>
      </c>
      <c r="P916" s="64">
        <v>39380</v>
      </c>
      <c r="T916">
        <v>14</v>
      </c>
      <c r="U916">
        <v>14</v>
      </c>
      <c r="V916">
        <v>16</v>
      </c>
      <c r="W916">
        <v>8</v>
      </c>
      <c r="X916" t="s">
        <v>2936</v>
      </c>
      <c r="Y916">
        <v>0.58699999999999997</v>
      </c>
      <c r="Z916">
        <v>27</v>
      </c>
      <c r="AA916">
        <v>12</v>
      </c>
      <c r="AD916" t="s">
        <v>479</v>
      </c>
      <c r="AE916">
        <v>42.7</v>
      </c>
      <c r="AF916">
        <v>-84.481999999999999</v>
      </c>
      <c r="AG916" t="s">
        <v>31</v>
      </c>
      <c r="AY916" t="s">
        <v>31</v>
      </c>
      <c r="AZ916" t="s">
        <v>31</v>
      </c>
    </row>
    <row r="917" spans="1:52">
      <c r="A917" t="s">
        <v>2933</v>
      </c>
      <c r="B917" t="s">
        <v>71</v>
      </c>
      <c r="C917" t="s">
        <v>174</v>
      </c>
      <c r="D917" t="s">
        <v>2899</v>
      </c>
      <c r="E917" t="s">
        <v>2937</v>
      </c>
      <c r="F917" t="s">
        <v>2938</v>
      </c>
      <c r="G917" t="s">
        <v>2935</v>
      </c>
      <c r="I917">
        <v>42.7</v>
      </c>
      <c r="J917">
        <v>-75.968000000000004</v>
      </c>
      <c r="L917" t="s">
        <v>2638</v>
      </c>
      <c r="M917">
        <v>2007</v>
      </c>
      <c r="N917" t="s">
        <v>2252</v>
      </c>
      <c r="P917" s="64">
        <v>39380</v>
      </c>
      <c r="T917">
        <v>14</v>
      </c>
      <c r="U917">
        <v>14</v>
      </c>
      <c r="V917">
        <v>16</v>
      </c>
      <c r="W917">
        <v>8</v>
      </c>
      <c r="X917" t="s">
        <v>2936</v>
      </c>
      <c r="Y917">
        <v>0.58699999999999997</v>
      </c>
      <c r="Z917">
        <v>35</v>
      </c>
      <c r="AA917">
        <v>12</v>
      </c>
      <c r="AD917" t="s">
        <v>479</v>
      </c>
      <c r="AE917">
        <v>42.7</v>
      </c>
      <c r="AF917">
        <v>-84.481999999999999</v>
      </c>
      <c r="AG917" t="s">
        <v>31</v>
      </c>
      <c r="AY917" t="s">
        <v>31</v>
      </c>
      <c r="AZ917" t="s">
        <v>31</v>
      </c>
    </row>
    <row r="918" spans="1:52">
      <c r="A918" t="s">
        <v>2933</v>
      </c>
      <c r="B918" t="s">
        <v>71</v>
      </c>
      <c r="C918" t="s">
        <v>174</v>
      </c>
      <c r="D918" t="s">
        <v>2899</v>
      </c>
      <c r="E918" t="s">
        <v>2937</v>
      </c>
      <c r="F918" t="s">
        <v>2938</v>
      </c>
      <c r="G918" t="s">
        <v>2935</v>
      </c>
      <c r="I918">
        <v>42.7</v>
      </c>
      <c r="J918">
        <v>-75.968000000000004</v>
      </c>
      <c r="L918" t="s">
        <v>2638</v>
      </c>
      <c r="M918">
        <v>2007</v>
      </c>
      <c r="N918" t="s">
        <v>2252</v>
      </c>
      <c r="P918" s="64">
        <v>39380</v>
      </c>
      <c r="T918">
        <v>14</v>
      </c>
      <c r="U918">
        <v>14</v>
      </c>
      <c r="V918">
        <v>16</v>
      </c>
      <c r="W918">
        <v>8</v>
      </c>
      <c r="X918" t="s">
        <v>2936</v>
      </c>
      <c r="Y918">
        <v>1.927</v>
      </c>
      <c r="Z918">
        <v>42</v>
      </c>
      <c r="AA918">
        <v>12</v>
      </c>
      <c r="AD918" t="s">
        <v>479</v>
      </c>
      <c r="AE918">
        <v>42.7</v>
      </c>
      <c r="AF918">
        <v>-84.481999999999999</v>
      </c>
      <c r="AG918" t="s">
        <v>31</v>
      </c>
      <c r="AY918" t="s">
        <v>31</v>
      </c>
      <c r="AZ918" t="s">
        <v>31</v>
      </c>
    </row>
    <row r="919" spans="1:52">
      <c r="A919" t="s">
        <v>2933</v>
      </c>
      <c r="B919" t="s">
        <v>71</v>
      </c>
      <c r="C919" t="s">
        <v>174</v>
      </c>
      <c r="D919" t="s">
        <v>2899</v>
      </c>
      <c r="E919" t="s">
        <v>2937</v>
      </c>
      <c r="F919" t="s">
        <v>2938</v>
      </c>
      <c r="G919" t="s">
        <v>2935</v>
      </c>
      <c r="I919">
        <v>42.7</v>
      </c>
      <c r="J919">
        <v>-75.968000000000004</v>
      </c>
      <c r="L919" t="s">
        <v>2638</v>
      </c>
      <c r="M919">
        <v>2007</v>
      </c>
      <c r="N919" t="s">
        <v>2252</v>
      </c>
      <c r="P919" s="64">
        <v>39380</v>
      </c>
      <c r="T919">
        <v>14</v>
      </c>
      <c r="U919">
        <v>14</v>
      </c>
      <c r="V919">
        <v>16</v>
      </c>
      <c r="W919">
        <v>8</v>
      </c>
      <c r="X919" t="s">
        <v>2936</v>
      </c>
      <c r="Y919">
        <v>1.9830000000000001</v>
      </c>
      <c r="Z919">
        <v>49</v>
      </c>
      <c r="AA919">
        <v>12</v>
      </c>
      <c r="AD919" t="s">
        <v>479</v>
      </c>
      <c r="AE919">
        <v>42.7</v>
      </c>
      <c r="AF919">
        <v>-84.481999999999999</v>
      </c>
      <c r="AG919" t="s">
        <v>31</v>
      </c>
      <c r="AY919" t="s">
        <v>31</v>
      </c>
      <c r="AZ919" t="s">
        <v>31</v>
      </c>
    </row>
    <row r="920" spans="1:52">
      <c r="A920" t="s">
        <v>2933</v>
      </c>
      <c r="B920" t="s">
        <v>71</v>
      </c>
      <c r="C920" t="s">
        <v>174</v>
      </c>
      <c r="D920" t="s">
        <v>2899</v>
      </c>
      <c r="E920" t="s">
        <v>2937</v>
      </c>
      <c r="F920" t="s">
        <v>2938</v>
      </c>
      <c r="G920" t="s">
        <v>2935</v>
      </c>
      <c r="I920">
        <v>42.7</v>
      </c>
      <c r="J920">
        <v>-75.968000000000004</v>
      </c>
      <c r="L920" t="s">
        <v>2638</v>
      </c>
      <c r="M920">
        <v>2007</v>
      </c>
      <c r="N920" t="s">
        <v>2252</v>
      </c>
      <c r="P920" s="64">
        <v>39380</v>
      </c>
      <c r="T920">
        <v>14</v>
      </c>
      <c r="U920">
        <v>14</v>
      </c>
      <c r="V920">
        <v>16</v>
      </c>
      <c r="W920">
        <v>8</v>
      </c>
      <c r="X920" t="s">
        <v>2936</v>
      </c>
      <c r="Y920">
        <v>4.33</v>
      </c>
      <c r="Z920">
        <v>62</v>
      </c>
      <c r="AA920">
        <v>12</v>
      </c>
      <c r="AD920" t="s">
        <v>479</v>
      </c>
      <c r="AE920">
        <v>42.7</v>
      </c>
      <c r="AF920">
        <v>-84.481999999999999</v>
      </c>
      <c r="AG920" t="s">
        <v>31</v>
      </c>
      <c r="AY920" t="s">
        <v>31</v>
      </c>
      <c r="AZ920" t="s">
        <v>31</v>
      </c>
    </row>
    <row r="921" spans="1:52">
      <c r="A921" t="s">
        <v>2933</v>
      </c>
      <c r="B921" t="s">
        <v>71</v>
      </c>
      <c r="C921" t="s">
        <v>174</v>
      </c>
      <c r="D921" t="s">
        <v>2899</v>
      </c>
      <c r="E921" t="s">
        <v>2937</v>
      </c>
      <c r="F921" t="s">
        <v>2938</v>
      </c>
      <c r="G921" t="s">
        <v>2935</v>
      </c>
      <c r="I921">
        <v>42.7</v>
      </c>
      <c r="J921">
        <v>-75.968000000000004</v>
      </c>
      <c r="L921" t="s">
        <v>2638</v>
      </c>
      <c r="M921">
        <v>2007</v>
      </c>
      <c r="N921" t="s">
        <v>2252</v>
      </c>
      <c r="P921" s="64">
        <v>39380</v>
      </c>
      <c r="T921">
        <v>14</v>
      </c>
      <c r="U921">
        <v>14</v>
      </c>
      <c r="V921">
        <v>16</v>
      </c>
      <c r="W921">
        <v>8</v>
      </c>
      <c r="X921" t="s">
        <v>2936</v>
      </c>
      <c r="Y921">
        <v>4.274</v>
      </c>
      <c r="Z921">
        <v>70</v>
      </c>
      <c r="AA921">
        <v>12</v>
      </c>
      <c r="AD921" t="s">
        <v>479</v>
      </c>
      <c r="AE921">
        <v>42.7</v>
      </c>
      <c r="AF921">
        <v>-84.481999999999999</v>
      </c>
      <c r="AG921" t="s">
        <v>31</v>
      </c>
      <c r="AY921" t="s">
        <v>31</v>
      </c>
      <c r="AZ921" t="s">
        <v>31</v>
      </c>
    </row>
    <row r="922" spans="1:52">
      <c r="A922" t="s">
        <v>2933</v>
      </c>
      <c r="B922" t="s">
        <v>71</v>
      </c>
      <c r="C922" t="s">
        <v>174</v>
      </c>
      <c r="D922" t="s">
        <v>2899</v>
      </c>
      <c r="E922" t="s">
        <v>2937</v>
      </c>
      <c r="F922" t="s">
        <v>2938</v>
      </c>
      <c r="G922" t="s">
        <v>2935</v>
      </c>
      <c r="I922">
        <v>42.7</v>
      </c>
      <c r="J922">
        <v>-75.968000000000004</v>
      </c>
      <c r="L922" t="s">
        <v>2638</v>
      </c>
      <c r="M922">
        <v>2007</v>
      </c>
      <c r="N922" t="s">
        <v>2252</v>
      </c>
      <c r="P922" s="64">
        <v>39380</v>
      </c>
      <c r="T922">
        <v>14</v>
      </c>
      <c r="U922">
        <v>14</v>
      </c>
      <c r="V922">
        <v>16</v>
      </c>
      <c r="W922">
        <v>8</v>
      </c>
      <c r="X922" t="s">
        <v>2936</v>
      </c>
      <c r="Y922">
        <v>4.8319999999999999</v>
      </c>
      <c r="Z922">
        <v>79</v>
      </c>
      <c r="AA922">
        <v>12</v>
      </c>
      <c r="AD922" t="s">
        <v>479</v>
      </c>
      <c r="AE922">
        <v>42.7</v>
      </c>
      <c r="AF922">
        <v>-84.481999999999999</v>
      </c>
      <c r="AG922" t="s">
        <v>31</v>
      </c>
      <c r="AY922" t="s">
        <v>31</v>
      </c>
      <c r="AZ922" t="s">
        <v>31</v>
      </c>
    </row>
    <row r="923" spans="1:52">
      <c r="A923" t="s">
        <v>2933</v>
      </c>
      <c r="B923" t="s">
        <v>71</v>
      </c>
      <c r="C923" t="s">
        <v>174</v>
      </c>
      <c r="D923" t="s">
        <v>2899</v>
      </c>
      <c r="E923" t="s">
        <v>2937</v>
      </c>
      <c r="F923" t="s">
        <v>2938</v>
      </c>
      <c r="G923" t="s">
        <v>2935</v>
      </c>
      <c r="I923">
        <v>42.7</v>
      </c>
      <c r="J923">
        <v>-75.968000000000004</v>
      </c>
      <c r="L923" t="s">
        <v>2638</v>
      </c>
      <c r="M923">
        <v>2007</v>
      </c>
      <c r="N923" t="s">
        <v>2252</v>
      </c>
      <c r="P923" s="64">
        <v>39380</v>
      </c>
      <c r="T923">
        <v>14</v>
      </c>
      <c r="U923">
        <v>14</v>
      </c>
      <c r="V923">
        <v>16</v>
      </c>
      <c r="W923">
        <v>8</v>
      </c>
      <c r="X923" t="s">
        <v>2936</v>
      </c>
      <c r="Y923">
        <v>6.4530000000000003</v>
      </c>
      <c r="Z923">
        <v>92</v>
      </c>
      <c r="AA923">
        <v>12</v>
      </c>
      <c r="AD923" t="s">
        <v>479</v>
      </c>
      <c r="AE923">
        <v>42.7</v>
      </c>
      <c r="AF923">
        <v>-84.481999999999999</v>
      </c>
      <c r="AG923" t="s">
        <v>31</v>
      </c>
      <c r="AY923" t="s">
        <v>31</v>
      </c>
      <c r="AZ923" t="s">
        <v>31</v>
      </c>
    </row>
    <row r="924" spans="1:52">
      <c r="A924" t="s">
        <v>2933</v>
      </c>
      <c r="B924" t="s">
        <v>71</v>
      </c>
      <c r="C924" t="s">
        <v>174</v>
      </c>
      <c r="D924" t="s">
        <v>2899</v>
      </c>
      <c r="E924" t="s">
        <v>2937</v>
      </c>
      <c r="F924" t="s">
        <v>2938</v>
      </c>
      <c r="G924" t="s">
        <v>2935</v>
      </c>
      <c r="I924">
        <v>42.7</v>
      </c>
      <c r="J924">
        <v>-75.968000000000004</v>
      </c>
      <c r="L924" t="s">
        <v>2638</v>
      </c>
      <c r="M924">
        <v>2007</v>
      </c>
      <c r="N924" t="s">
        <v>2252</v>
      </c>
      <c r="P924" s="64">
        <v>39380</v>
      </c>
      <c r="T924">
        <v>14</v>
      </c>
      <c r="U924">
        <v>14</v>
      </c>
      <c r="V924">
        <v>16</v>
      </c>
      <c r="W924">
        <v>8</v>
      </c>
      <c r="X924" t="s">
        <v>2936</v>
      </c>
      <c r="Y924">
        <v>7.5140000000000002</v>
      </c>
      <c r="Z924">
        <v>105</v>
      </c>
      <c r="AA924">
        <v>12</v>
      </c>
      <c r="AD924" t="s">
        <v>479</v>
      </c>
      <c r="AE924">
        <v>42.7</v>
      </c>
      <c r="AF924">
        <v>-84.481999999999999</v>
      </c>
      <c r="AG924" t="s">
        <v>31</v>
      </c>
      <c r="AY924" t="s">
        <v>31</v>
      </c>
      <c r="AZ924" t="s">
        <v>31</v>
      </c>
    </row>
    <row r="925" spans="1:52">
      <c r="A925" t="s">
        <v>2933</v>
      </c>
      <c r="B925" t="s">
        <v>71</v>
      </c>
      <c r="C925" t="s">
        <v>174</v>
      </c>
      <c r="D925" t="s">
        <v>2899</v>
      </c>
      <c r="E925" t="s">
        <v>2937</v>
      </c>
      <c r="F925" t="s">
        <v>2938</v>
      </c>
      <c r="G925" t="s">
        <v>2935</v>
      </c>
      <c r="I925">
        <v>42.7</v>
      </c>
      <c r="J925">
        <v>-75.968000000000004</v>
      </c>
      <c r="L925" t="s">
        <v>2638</v>
      </c>
      <c r="M925">
        <v>2007</v>
      </c>
      <c r="N925" t="s">
        <v>2252</v>
      </c>
      <c r="P925" s="64">
        <v>39380</v>
      </c>
      <c r="T925">
        <v>14</v>
      </c>
      <c r="U925">
        <v>14</v>
      </c>
      <c r="V925">
        <v>16</v>
      </c>
      <c r="W925">
        <v>8</v>
      </c>
      <c r="X925" t="s">
        <v>2936</v>
      </c>
      <c r="Y925">
        <v>8.24</v>
      </c>
      <c r="Z925">
        <v>117</v>
      </c>
      <c r="AA925">
        <v>12</v>
      </c>
      <c r="AD925" t="s">
        <v>479</v>
      </c>
      <c r="AE925">
        <v>42.7</v>
      </c>
      <c r="AF925">
        <v>-84.481999999999999</v>
      </c>
      <c r="AG925" t="s">
        <v>31</v>
      </c>
      <c r="AY925" t="s">
        <v>31</v>
      </c>
      <c r="AZ925" t="s">
        <v>31</v>
      </c>
    </row>
    <row r="926" spans="1:52">
      <c r="A926" t="s">
        <v>2933</v>
      </c>
      <c r="B926" t="s">
        <v>71</v>
      </c>
      <c r="C926" t="s">
        <v>174</v>
      </c>
      <c r="D926" t="s">
        <v>2899</v>
      </c>
      <c r="E926" t="s">
        <v>2937</v>
      </c>
      <c r="F926" t="s">
        <v>2938</v>
      </c>
      <c r="G926" t="s">
        <v>2935</v>
      </c>
      <c r="I926">
        <v>42.7</v>
      </c>
      <c r="J926">
        <v>-75.968000000000004</v>
      </c>
      <c r="L926" t="s">
        <v>2638</v>
      </c>
      <c r="M926">
        <v>2007</v>
      </c>
      <c r="N926" t="s">
        <v>2252</v>
      </c>
      <c r="P926" s="64">
        <v>39380</v>
      </c>
      <c r="T926">
        <v>14</v>
      </c>
      <c r="U926">
        <v>14</v>
      </c>
      <c r="V926">
        <v>16</v>
      </c>
      <c r="W926">
        <v>8</v>
      </c>
      <c r="X926" t="s">
        <v>2936</v>
      </c>
      <c r="Y926">
        <v>10.866</v>
      </c>
      <c r="Z926">
        <v>131</v>
      </c>
      <c r="AA926">
        <v>12</v>
      </c>
      <c r="AD926" t="s">
        <v>479</v>
      </c>
      <c r="AE926">
        <v>42.7</v>
      </c>
      <c r="AF926">
        <v>-84.481999999999999</v>
      </c>
      <c r="AG926" t="s">
        <v>31</v>
      </c>
      <c r="AY926" t="s">
        <v>31</v>
      </c>
      <c r="AZ926" t="s">
        <v>31</v>
      </c>
    </row>
    <row r="927" spans="1:52">
      <c r="A927" t="s">
        <v>2933</v>
      </c>
      <c r="B927" t="s">
        <v>71</v>
      </c>
      <c r="C927" t="s">
        <v>174</v>
      </c>
      <c r="D927" t="s">
        <v>2899</v>
      </c>
      <c r="E927" t="s">
        <v>2937</v>
      </c>
      <c r="F927" t="s">
        <v>2938</v>
      </c>
      <c r="G927" t="s">
        <v>2935</v>
      </c>
      <c r="I927">
        <v>42.7</v>
      </c>
      <c r="J927">
        <v>-75.968000000000004</v>
      </c>
      <c r="L927" t="s">
        <v>2638</v>
      </c>
      <c r="M927">
        <v>2007</v>
      </c>
      <c r="N927" t="s">
        <v>2252</v>
      </c>
      <c r="P927" s="64">
        <v>39380</v>
      </c>
      <c r="T927">
        <v>14</v>
      </c>
      <c r="U927">
        <v>14</v>
      </c>
      <c r="V927">
        <v>16</v>
      </c>
      <c r="W927">
        <v>8</v>
      </c>
      <c r="X927" t="s">
        <v>2936</v>
      </c>
      <c r="Y927">
        <v>12.151</v>
      </c>
      <c r="Z927">
        <v>144</v>
      </c>
      <c r="AA927">
        <v>12</v>
      </c>
      <c r="AD927" t="s">
        <v>479</v>
      </c>
      <c r="AE927">
        <v>42.7</v>
      </c>
      <c r="AF927">
        <v>-84.481999999999999</v>
      </c>
      <c r="AG927" t="s">
        <v>31</v>
      </c>
      <c r="AY927" t="s">
        <v>31</v>
      </c>
      <c r="AZ927" t="s">
        <v>31</v>
      </c>
    </row>
    <row r="928" spans="1:52">
      <c r="A928" t="s">
        <v>2933</v>
      </c>
      <c r="B928" t="s">
        <v>71</v>
      </c>
      <c r="C928" t="s">
        <v>174</v>
      </c>
      <c r="D928" t="s">
        <v>2899</v>
      </c>
      <c r="E928" t="s">
        <v>2937</v>
      </c>
      <c r="F928" t="s">
        <v>2938</v>
      </c>
      <c r="G928" t="s">
        <v>2935</v>
      </c>
      <c r="I928">
        <v>42.7</v>
      </c>
      <c r="J928">
        <v>-75.968000000000004</v>
      </c>
      <c r="L928" t="s">
        <v>2638</v>
      </c>
      <c r="M928">
        <v>2007</v>
      </c>
      <c r="N928" t="s">
        <v>2252</v>
      </c>
      <c r="P928" s="64">
        <v>39380</v>
      </c>
      <c r="T928">
        <v>14</v>
      </c>
      <c r="U928">
        <v>14</v>
      </c>
      <c r="V928">
        <v>16</v>
      </c>
      <c r="W928">
        <v>8</v>
      </c>
      <c r="X928" t="s">
        <v>2936</v>
      </c>
      <c r="Y928">
        <v>12.765000000000001</v>
      </c>
      <c r="Z928">
        <v>152</v>
      </c>
      <c r="AA928">
        <v>12</v>
      </c>
      <c r="AD928" t="s">
        <v>479</v>
      </c>
      <c r="AE928">
        <v>42.7</v>
      </c>
      <c r="AF928">
        <v>-84.481999999999999</v>
      </c>
      <c r="AG928" t="s">
        <v>31</v>
      </c>
      <c r="AY928" t="s">
        <v>31</v>
      </c>
      <c r="AZ928" t="s">
        <v>31</v>
      </c>
    </row>
    <row r="929" spans="1:52">
      <c r="A929" t="s">
        <v>2933</v>
      </c>
      <c r="B929" t="s">
        <v>71</v>
      </c>
      <c r="C929" t="s">
        <v>174</v>
      </c>
      <c r="D929" t="s">
        <v>2899</v>
      </c>
      <c r="E929" t="s">
        <v>2937</v>
      </c>
      <c r="F929" t="s">
        <v>2938</v>
      </c>
      <c r="G929" t="s">
        <v>2935</v>
      </c>
      <c r="I929">
        <v>42.7</v>
      </c>
      <c r="J929">
        <v>-75.968000000000004</v>
      </c>
      <c r="L929" t="s">
        <v>2638</v>
      </c>
      <c r="M929">
        <v>2007</v>
      </c>
      <c r="N929" t="s">
        <v>2252</v>
      </c>
      <c r="P929" s="64">
        <v>39380</v>
      </c>
      <c r="T929">
        <v>14</v>
      </c>
      <c r="U929">
        <v>14</v>
      </c>
      <c r="V929">
        <v>16</v>
      </c>
      <c r="W929">
        <v>8</v>
      </c>
      <c r="X929" t="s">
        <v>2936</v>
      </c>
      <c r="Y929">
        <v>14.33</v>
      </c>
      <c r="Z929">
        <v>165</v>
      </c>
      <c r="AA929">
        <v>12</v>
      </c>
      <c r="AD929" t="s">
        <v>479</v>
      </c>
      <c r="AE929">
        <v>42.7</v>
      </c>
      <c r="AF929">
        <v>-84.481999999999999</v>
      </c>
      <c r="AG929" t="s">
        <v>31</v>
      </c>
      <c r="AY929" t="s">
        <v>31</v>
      </c>
      <c r="AZ929" t="s">
        <v>31</v>
      </c>
    </row>
    <row r="930" spans="1:52">
      <c r="A930" t="s">
        <v>2933</v>
      </c>
      <c r="B930" t="s">
        <v>71</v>
      </c>
      <c r="C930" t="s">
        <v>174</v>
      </c>
      <c r="D930" t="s">
        <v>2899</v>
      </c>
      <c r="E930" t="s">
        <v>2937</v>
      </c>
      <c r="F930" t="s">
        <v>2938</v>
      </c>
      <c r="G930" t="s">
        <v>2935</v>
      </c>
      <c r="I930">
        <v>42.7</v>
      </c>
      <c r="J930">
        <v>-75.968000000000004</v>
      </c>
      <c r="L930" t="s">
        <v>2638</v>
      </c>
      <c r="M930">
        <v>2007</v>
      </c>
      <c r="N930" t="s">
        <v>2252</v>
      </c>
      <c r="P930" s="64">
        <v>39380</v>
      </c>
      <c r="T930">
        <v>14</v>
      </c>
      <c r="U930">
        <v>14</v>
      </c>
      <c r="V930">
        <v>16</v>
      </c>
      <c r="W930">
        <v>8</v>
      </c>
      <c r="X930" t="s">
        <v>2936</v>
      </c>
      <c r="Y930">
        <v>18.073</v>
      </c>
      <c r="Z930">
        <v>177</v>
      </c>
      <c r="AA930">
        <v>12</v>
      </c>
      <c r="AD930" t="s">
        <v>479</v>
      </c>
      <c r="AE930">
        <v>42.7</v>
      </c>
      <c r="AF930">
        <v>-84.481999999999999</v>
      </c>
      <c r="AG930" t="s">
        <v>31</v>
      </c>
      <c r="AY930" t="s">
        <v>31</v>
      </c>
      <c r="AZ930" t="s">
        <v>31</v>
      </c>
    </row>
    <row r="931" spans="1:52">
      <c r="A931" t="s">
        <v>2933</v>
      </c>
      <c r="B931" t="s">
        <v>71</v>
      </c>
      <c r="C931" t="s">
        <v>174</v>
      </c>
      <c r="D931" t="s">
        <v>2899</v>
      </c>
      <c r="E931" t="s">
        <v>2937</v>
      </c>
      <c r="F931" t="s">
        <v>2938</v>
      </c>
      <c r="G931" t="s">
        <v>2935</v>
      </c>
      <c r="I931">
        <v>42.7</v>
      </c>
      <c r="J931">
        <v>-75.968000000000004</v>
      </c>
      <c r="L931" t="s">
        <v>2638</v>
      </c>
      <c r="M931">
        <v>2007</v>
      </c>
      <c r="N931" t="s">
        <v>2252</v>
      </c>
      <c r="P931" s="64">
        <v>39380</v>
      </c>
      <c r="T931">
        <v>17</v>
      </c>
      <c r="U931">
        <v>17</v>
      </c>
      <c r="V931">
        <v>9</v>
      </c>
      <c r="W931">
        <v>15</v>
      </c>
      <c r="X931" t="s">
        <v>2936</v>
      </c>
      <c r="Y931">
        <v>0</v>
      </c>
      <c r="Z931">
        <v>7</v>
      </c>
      <c r="AA931">
        <v>12</v>
      </c>
      <c r="AD931" t="s">
        <v>479</v>
      </c>
      <c r="AE931">
        <v>42.7</v>
      </c>
      <c r="AF931">
        <v>-84.481999999999999</v>
      </c>
      <c r="AG931" t="s">
        <v>31</v>
      </c>
      <c r="AY931" t="s">
        <v>31</v>
      </c>
      <c r="AZ931" t="s">
        <v>31</v>
      </c>
    </row>
    <row r="932" spans="1:52">
      <c r="A932" t="s">
        <v>2933</v>
      </c>
      <c r="B932" t="s">
        <v>71</v>
      </c>
      <c r="C932" t="s">
        <v>174</v>
      </c>
      <c r="D932" t="s">
        <v>2899</v>
      </c>
      <c r="E932" t="s">
        <v>2937</v>
      </c>
      <c r="F932" t="s">
        <v>2938</v>
      </c>
      <c r="G932" t="s">
        <v>2935</v>
      </c>
      <c r="I932">
        <v>42.7</v>
      </c>
      <c r="J932">
        <v>-75.968000000000004</v>
      </c>
      <c r="L932" t="s">
        <v>2638</v>
      </c>
      <c r="M932">
        <v>2007</v>
      </c>
      <c r="N932" t="s">
        <v>2252</v>
      </c>
      <c r="P932" s="64">
        <v>39380</v>
      </c>
      <c r="T932">
        <v>17</v>
      </c>
      <c r="U932">
        <v>17</v>
      </c>
      <c r="V932">
        <v>9</v>
      </c>
      <c r="W932">
        <v>15</v>
      </c>
      <c r="X932" t="s">
        <v>2936</v>
      </c>
      <c r="Y932">
        <v>0.81</v>
      </c>
      <c r="Z932">
        <v>18</v>
      </c>
      <c r="AA932">
        <v>12</v>
      </c>
      <c r="AD932" t="s">
        <v>479</v>
      </c>
      <c r="AE932">
        <v>42.7</v>
      </c>
      <c r="AF932">
        <v>-84.481999999999999</v>
      </c>
      <c r="AG932" t="s">
        <v>31</v>
      </c>
      <c r="AY932" t="s">
        <v>31</v>
      </c>
      <c r="AZ932" t="s">
        <v>31</v>
      </c>
    </row>
    <row r="933" spans="1:52">
      <c r="A933" t="s">
        <v>2933</v>
      </c>
      <c r="B933" t="s">
        <v>71</v>
      </c>
      <c r="C933" t="s">
        <v>174</v>
      </c>
      <c r="D933" t="s">
        <v>2899</v>
      </c>
      <c r="E933" t="s">
        <v>2937</v>
      </c>
      <c r="F933" t="s">
        <v>2938</v>
      </c>
      <c r="G933" t="s">
        <v>2935</v>
      </c>
      <c r="I933">
        <v>42.7</v>
      </c>
      <c r="J933">
        <v>-75.968000000000004</v>
      </c>
      <c r="L933" t="s">
        <v>2638</v>
      </c>
      <c r="M933">
        <v>2007</v>
      </c>
      <c r="N933" t="s">
        <v>2252</v>
      </c>
      <c r="P933" s="64">
        <v>39380</v>
      </c>
      <c r="T933">
        <v>17</v>
      </c>
      <c r="U933">
        <v>17</v>
      </c>
      <c r="V933">
        <v>9</v>
      </c>
      <c r="W933">
        <v>15</v>
      </c>
      <c r="X933" t="s">
        <v>2936</v>
      </c>
      <c r="Y933">
        <v>1.145</v>
      </c>
      <c r="Z933">
        <v>27</v>
      </c>
      <c r="AA933">
        <v>12</v>
      </c>
      <c r="AD933" t="s">
        <v>479</v>
      </c>
      <c r="AE933">
        <v>42.7</v>
      </c>
      <c r="AF933">
        <v>-84.481999999999999</v>
      </c>
      <c r="AG933" t="s">
        <v>31</v>
      </c>
      <c r="AY933" t="s">
        <v>31</v>
      </c>
      <c r="AZ933" t="s">
        <v>31</v>
      </c>
    </row>
    <row r="934" spans="1:52">
      <c r="A934" t="s">
        <v>2933</v>
      </c>
      <c r="B934" t="s">
        <v>71</v>
      </c>
      <c r="C934" t="s">
        <v>174</v>
      </c>
      <c r="D934" t="s">
        <v>2899</v>
      </c>
      <c r="E934" t="s">
        <v>2937</v>
      </c>
      <c r="F934" t="s">
        <v>2938</v>
      </c>
      <c r="G934" t="s">
        <v>2935</v>
      </c>
      <c r="I934">
        <v>42.7</v>
      </c>
      <c r="J934">
        <v>-75.968000000000004</v>
      </c>
      <c r="L934" t="s">
        <v>2638</v>
      </c>
      <c r="M934">
        <v>2007</v>
      </c>
      <c r="N934" t="s">
        <v>2252</v>
      </c>
      <c r="P934" s="64">
        <v>39380</v>
      </c>
      <c r="T934">
        <v>17</v>
      </c>
      <c r="U934">
        <v>17</v>
      </c>
      <c r="V934">
        <v>9</v>
      </c>
      <c r="W934">
        <v>15</v>
      </c>
      <c r="X934" t="s">
        <v>2936</v>
      </c>
      <c r="Y934">
        <v>2.2069999999999999</v>
      </c>
      <c r="Z934">
        <v>35</v>
      </c>
      <c r="AA934">
        <v>12</v>
      </c>
      <c r="AD934" t="s">
        <v>479</v>
      </c>
      <c r="AE934">
        <v>42.7</v>
      </c>
      <c r="AF934">
        <v>-84.481999999999999</v>
      </c>
      <c r="AG934" t="s">
        <v>31</v>
      </c>
      <c r="AY934" t="s">
        <v>31</v>
      </c>
      <c r="AZ934" t="s">
        <v>31</v>
      </c>
    </row>
    <row r="935" spans="1:52">
      <c r="A935" t="s">
        <v>2933</v>
      </c>
      <c r="B935" t="s">
        <v>71</v>
      </c>
      <c r="C935" t="s">
        <v>174</v>
      </c>
      <c r="D935" t="s">
        <v>2899</v>
      </c>
      <c r="E935" t="s">
        <v>2937</v>
      </c>
      <c r="F935" t="s">
        <v>2938</v>
      </c>
      <c r="G935" t="s">
        <v>2935</v>
      </c>
      <c r="I935">
        <v>42.7</v>
      </c>
      <c r="J935">
        <v>-75.968000000000004</v>
      </c>
      <c r="L935" t="s">
        <v>2638</v>
      </c>
      <c r="M935">
        <v>2007</v>
      </c>
      <c r="N935" t="s">
        <v>2252</v>
      </c>
      <c r="P935" s="64">
        <v>39380</v>
      </c>
      <c r="T935">
        <v>17</v>
      </c>
      <c r="U935">
        <v>17</v>
      </c>
      <c r="V935">
        <v>9</v>
      </c>
      <c r="W935">
        <v>15</v>
      </c>
      <c r="X935" t="s">
        <v>2936</v>
      </c>
      <c r="Y935">
        <v>2.2069999999999999</v>
      </c>
      <c r="Z935">
        <v>42</v>
      </c>
      <c r="AA935">
        <v>12</v>
      </c>
      <c r="AD935" t="s">
        <v>479</v>
      </c>
      <c r="AE935">
        <v>42.7</v>
      </c>
      <c r="AF935">
        <v>-84.481999999999999</v>
      </c>
      <c r="AG935" t="s">
        <v>31</v>
      </c>
      <c r="AY935" t="s">
        <v>31</v>
      </c>
      <c r="AZ935" t="s">
        <v>31</v>
      </c>
    </row>
    <row r="936" spans="1:52">
      <c r="A936" t="s">
        <v>2933</v>
      </c>
      <c r="B936" t="s">
        <v>71</v>
      </c>
      <c r="C936" t="s">
        <v>174</v>
      </c>
      <c r="D936" t="s">
        <v>2899</v>
      </c>
      <c r="E936" t="s">
        <v>2937</v>
      </c>
      <c r="F936" t="s">
        <v>2938</v>
      </c>
      <c r="G936" t="s">
        <v>2935</v>
      </c>
      <c r="I936">
        <v>42.7</v>
      </c>
      <c r="J936">
        <v>-75.968000000000004</v>
      </c>
      <c r="L936" t="s">
        <v>2638</v>
      </c>
      <c r="M936">
        <v>2007</v>
      </c>
      <c r="N936" t="s">
        <v>2252</v>
      </c>
      <c r="P936" s="64">
        <v>39380</v>
      </c>
      <c r="T936">
        <v>17</v>
      </c>
      <c r="U936">
        <v>17</v>
      </c>
      <c r="V936">
        <v>9</v>
      </c>
      <c r="W936">
        <v>15</v>
      </c>
      <c r="X936" t="s">
        <v>2936</v>
      </c>
      <c r="Y936">
        <v>2.2069999999999999</v>
      </c>
      <c r="Z936">
        <v>49</v>
      </c>
      <c r="AA936">
        <v>12</v>
      </c>
      <c r="AD936" t="s">
        <v>479</v>
      </c>
      <c r="AE936">
        <v>42.7</v>
      </c>
      <c r="AF936">
        <v>-84.481999999999999</v>
      </c>
      <c r="AG936" t="s">
        <v>31</v>
      </c>
      <c r="AY936" t="s">
        <v>31</v>
      </c>
      <c r="AZ936" t="s">
        <v>31</v>
      </c>
    </row>
    <row r="937" spans="1:52">
      <c r="A937" t="s">
        <v>2933</v>
      </c>
      <c r="B937" t="s">
        <v>71</v>
      </c>
      <c r="C937" t="s">
        <v>174</v>
      </c>
      <c r="D937" t="s">
        <v>2899</v>
      </c>
      <c r="E937" t="s">
        <v>2937</v>
      </c>
      <c r="F937" t="s">
        <v>2938</v>
      </c>
      <c r="G937" t="s">
        <v>2935</v>
      </c>
      <c r="I937">
        <v>42.7</v>
      </c>
      <c r="J937">
        <v>-75.968000000000004</v>
      </c>
      <c r="L937" t="s">
        <v>2638</v>
      </c>
      <c r="M937">
        <v>2007</v>
      </c>
      <c r="N937" t="s">
        <v>2252</v>
      </c>
      <c r="P937" s="64">
        <v>39380</v>
      </c>
      <c r="T937">
        <v>17</v>
      </c>
      <c r="U937">
        <v>17</v>
      </c>
      <c r="V937">
        <v>9</v>
      </c>
      <c r="W937">
        <v>15</v>
      </c>
      <c r="X937" t="s">
        <v>2936</v>
      </c>
      <c r="Y937">
        <v>3.2679999999999998</v>
      </c>
      <c r="Z937">
        <v>62</v>
      </c>
      <c r="AA937">
        <v>12</v>
      </c>
      <c r="AD937" t="s">
        <v>479</v>
      </c>
      <c r="AE937">
        <v>42.7</v>
      </c>
      <c r="AF937">
        <v>-84.481999999999999</v>
      </c>
      <c r="AG937" t="s">
        <v>31</v>
      </c>
      <c r="AY937" t="s">
        <v>31</v>
      </c>
      <c r="AZ937" t="s">
        <v>31</v>
      </c>
    </row>
    <row r="938" spans="1:52">
      <c r="A938" t="s">
        <v>2933</v>
      </c>
      <c r="B938" t="s">
        <v>71</v>
      </c>
      <c r="C938" t="s">
        <v>174</v>
      </c>
      <c r="D938" t="s">
        <v>2899</v>
      </c>
      <c r="E938" t="s">
        <v>2937</v>
      </c>
      <c r="F938" t="s">
        <v>2938</v>
      </c>
      <c r="G938" t="s">
        <v>2935</v>
      </c>
      <c r="I938">
        <v>42.7</v>
      </c>
      <c r="J938">
        <v>-75.968000000000004</v>
      </c>
      <c r="L938" t="s">
        <v>2638</v>
      </c>
      <c r="M938">
        <v>2007</v>
      </c>
      <c r="N938" t="s">
        <v>2252</v>
      </c>
      <c r="P938" s="64">
        <v>39380</v>
      </c>
      <c r="T938">
        <v>17</v>
      </c>
      <c r="U938">
        <v>17</v>
      </c>
      <c r="V938">
        <v>9</v>
      </c>
      <c r="W938">
        <v>15</v>
      </c>
      <c r="X938" t="s">
        <v>2936</v>
      </c>
      <c r="Y938">
        <v>3.2679999999999998</v>
      </c>
      <c r="Z938">
        <v>70</v>
      </c>
      <c r="AA938">
        <v>12</v>
      </c>
      <c r="AD938" t="s">
        <v>479</v>
      </c>
      <c r="AE938">
        <v>42.7</v>
      </c>
      <c r="AF938">
        <v>-84.481999999999999</v>
      </c>
      <c r="AG938" t="s">
        <v>31</v>
      </c>
      <c r="AY938" t="s">
        <v>31</v>
      </c>
      <c r="AZ938" t="s">
        <v>31</v>
      </c>
    </row>
    <row r="939" spans="1:52">
      <c r="A939" t="s">
        <v>2933</v>
      </c>
      <c r="B939" t="s">
        <v>71</v>
      </c>
      <c r="C939" t="s">
        <v>174</v>
      </c>
      <c r="D939" t="s">
        <v>2899</v>
      </c>
      <c r="E939" t="s">
        <v>2937</v>
      </c>
      <c r="F939" t="s">
        <v>2938</v>
      </c>
      <c r="G939" t="s">
        <v>2935</v>
      </c>
      <c r="I939">
        <v>42.7</v>
      </c>
      <c r="J939">
        <v>-75.968000000000004</v>
      </c>
      <c r="L939" t="s">
        <v>2638</v>
      </c>
      <c r="M939">
        <v>2007</v>
      </c>
      <c r="N939" t="s">
        <v>2252</v>
      </c>
      <c r="P939" s="64">
        <v>39380</v>
      </c>
      <c r="T939">
        <v>17</v>
      </c>
      <c r="U939">
        <v>17</v>
      </c>
      <c r="V939">
        <v>9</v>
      </c>
      <c r="W939">
        <v>15</v>
      </c>
      <c r="X939" t="s">
        <v>2936</v>
      </c>
      <c r="Y939">
        <v>3.7709999999999999</v>
      </c>
      <c r="Z939">
        <v>79</v>
      </c>
      <c r="AA939">
        <v>12</v>
      </c>
      <c r="AD939" t="s">
        <v>479</v>
      </c>
      <c r="AE939">
        <v>42.7</v>
      </c>
      <c r="AF939">
        <v>-84.481999999999999</v>
      </c>
      <c r="AG939" t="s">
        <v>31</v>
      </c>
      <c r="AY939" t="s">
        <v>31</v>
      </c>
      <c r="AZ939" t="s">
        <v>31</v>
      </c>
    </row>
    <row r="940" spans="1:52">
      <c r="A940" t="s">
        <v>2933</v>
      </c>
      <c r="B940" t="s">
        <v>71</v>
      </c>
      <c r="C940" t="s">
        <v>174</v>
      </c>
      <c r="D940" t="s">
        <v>2899</v>
      </c>
      <c r="E940" t="s">
        <v>2937</v>
      </c>
      <c r="F940" t="s">
        <v>2938</v>
      </c>
      <c r="G940" t="s">
        <v>2935</v>
      </c>
      <c r="I940">
        <v>42.7</v>
      </c>
      <c r="J940">
        <v>-75.968000000000004</v>
      </c>
      <c r="L940" t="s">
        <v>2638</v>
      </c>
      <c r="M940">
        <v>2007</v>
      </c>
      <c r="N940" t="s">
        <v>2252</v>
      </c>
      <c r="P940" s="64">
        <v>39380</v>
      </c>
      <c r="T940">
        <v>17</v>
      </c>
      <c r="U940">
        <v>17</v>
      </c>
      <c r="V940">
        <v>9</v>
      </c>
      <c r="W940">
        <v>15</v>
      </c>
      <c r="X940" t="s">
        <v>2936</v>
      </c>
      <c r="Y940">
        <v>6.0609999999999999</v>
      </c>
      <c r="Z940">
        <v>92</v>
      </c>
      <c r="AA940">
        <v>12</v>
      </c>
      <c r="AD940" t="s">
        <v>479</v>
      </c>
      <c r="AE940">
        <v>42.7</v>
      </c>
      <c r="AF940">
        <v>-84.481999999999999</v>
      </c>
      <c r="AG940" t="s">
        <v>31</v>
      </c>
      <c r="AY940" t="s">
        <v>31</v>
      </c>
      <c r="AZ940" t="s">
        <v>31</v>
      </c>
    </row>
    <row r="941" spans="1:52">
      <c r="A941" t="s">
        <v>2933</v>
      </c>
      <c r="B941" t="s">
        <v>71</v>
      </c>
      <c r="C941" t="s">
        <v>174</v>
      </c>
      <c r="D941" t="s">
        <v>2899</v>
      </c>
      <c r="E941" t="s">
        <v>2937</v>
      </c>
      <c r="F941" t="s">
        <v>2938</v>
      </c>
      <c r="G941" t="s">
        <v>2935</v>
      </c>
      <c r="I941">
        <v>42.7</v>
      </c>
      <c r="J941">
        <v>-75.968000000000004</v>
      </c>
      <c r="L941" t="s">
        <v>2638</v>
      </c>
      <c r="M941">
        <v>2007</v>
      </c>
      <c r="N941" t="s">
        <v>2252</v>
      </c>
      <c r="P941" s="64">
        <v>39380</v>
      </c>
      <c r="T941">
        <v>17</v>
      </c>
      <c r="U941">
        <v>17</v>
      </c>
      <c r="V941">
        <v>9</v>
      </c>
      <c r="W941">
        <v>15</v>
      </c>
      <c r="X941" t="s">
        <v>2936</v>
      </c>
      <c r="Y941">
        <v>6.899</v>
      </c>
      <c r="Z941">
        <v>105</v>
      </c>
      <c r="AA941">
        <v>12</v>
      </c>
      <c r="AD941" t="s">
        <v>479</v>
      </c>
      <c r="AE941">
        <v>42.7</v>
      </c>
      <c r="AF941">
        <v>-84.481999999999999</v>
      </c>
      <c r="AG941" t="s">
        <v>31</v>
      </c>
      <c r="AY941" t="s">
        <v>31</v>
      </c>
      <c r="AZ941" t="s">
        <v>31</v>
      </c>
    </row>
    <row r="942" spans="1:52">
      <c r="A942" t="s">
        <v>2933</v>
      </c>
      <c r="B942" t="s">
        <v>71</v>
      </c>
      <c r="C942" t="s">
        <v>174</v>
      </c>
      <c r="D942" t="s">
        <v>2899</v>
      </c>
      <c r="E942" t="s">
        <v>2937</v>
      </c>
      <c r="F942" t="s">
        <v>2938</v>
      </c>
      <c r="G942" t="s">
        <v>2935</v>
      </c>
      <c r="I942">
        <v>42.7</v>
      </c>
      <c r="J942">
        <v>-75.968000000000004</v>
      </c>
      <c r="L942" t="s">
        <v>2638</v>
      </c>
      <c r="M942">
        <v>2007</v>
      </c>
      <c r="N942" t="s">
        <v>2252</v>
      </c>
      <c r="P942" s="64">
        <v>39380</v>
      </c>
      <c r="T942">
        <v>17</v>
      </c>
      <c r="U942">
        <v>17</v>
      </c>
      <c r="V942">
        <v>9</v>
      </c>
      <c r="W942">
        <v>15</v>
      </c>
      <c r="X942" t="s">
        <v>2936</v>
      </c>
      <c r="Y942">
        <v>8.7989999999999995</v>
      </c>
      <c r="Z942">
        <v>117</v>
      </c>
      <c r="AA942">
        <v>12</v>
      </c>
      <c r="AD942" t="s">
        <v>479</v>
      </c>
      <c r="AE942">
        <v>42.7</v>
      </c>
      <c r="AF942">
        <v>-84.481999999999999</v>
      </c>
      <c r="AG942" t="s">
        <v>31</v>
      </c>
      <c r="AY942" t="s">
        <v>31</v>
      </c>
      <c r="AZ942" t="s">
        <v>31</v>
      </c>
    </row>
    <row r="943" spans="1:52">
      <c r="A943" t="s">
        <v>2933</v>
      </c>
      <c r="B943" t="s">
        <v>71</v>
      </c>
      <c r="C943" t="s">
        <v>174</v>
      </c>
      <c r="D943" t="s">
        <v>2899</v>
      </c>
      <c r="E943" t="s">
        <v>2937</v>
      </c>
      <c r="F943" t="s">
        <v>2938</v>
      </c>
      <c r="G943" t="s">
        <v>2935</v>
      </c>
      <c r="I943">
        <v>42.7</v>
      </c>
      <c r="J943">
        <v>-75.968000000000004</v>
      </c>
      <c r="L943" t="s">
        <v>2638</v>
      </c>
      <c r="M943">
        <v>2007</v>
      </c>
      <c r="N943" t="s">
        <v>2252</v>
      </c>
      <c r="P943" s="64">
        <v>39380</v>
      </c>
      <c r="T943">
        <v>17</v>
      </c>
      <c r="U943">
        <v>17</v>
      </c>
      <c r="V943">
        <v>9</v>
      </c>
      <c r="W943">
        <v>15</v>
      </c>
      <c r="X943" t="s">
        <v>2936</v>
      </c>
      <c r="Y943">
        <v>10.14</v>
      </c>
      <c r="Z943">
        <v>131</v>
      </c>
      <c r="AA943">
        <v>12</v>
      </c>
      <c r="AD943" t="s">
        <v>479</v>
      </c>
      <c r="AE943">
        <v>42.7</v>
      </c>
      <c r="AF943">
        <v>-84.481999999999999</v>
      </c>
      <c r="AG943" t="s">
        <v>31</v>
      </c>
      <c r="AY943" t="s">
        <v>31</v>
      </c>
      <c r="AZ943" t="s">
        <v>31</v>
      </c>
    </row>
    <row r="944" spans="1:52">
      <c r="A944" t="s">
        <v>2933</v>
      </c>
      <c r="B944" t="s">
        <v>71</v>
      </c>
      <c r="C944" t="s">
        <v>174</v>
      </c>
      <c r="D944" t="s">
        <v>2899</v>
      </c>
      <c r="E944" t="s">
        <v>2937</v>
      </c>
      <c r="F944" t="s">
        <v>2938</v>
      </c>
      <c r="G944" t="s">
        <v>2935</v>
      </c>
      <c r="I944">
        <v>42.7</v>
      </c>
      <c r="J944">
        <v>-75.968000000000004</v>
      </c>
      <c r="L944" t="s">
        <v>2638</v>
      </c>
      <c r="M944">
        <v>2007</v>
      </c>
      <c r="N944" t="s">
        <v>2252</v>
      </c>
      <c r="P944" s="64">
        <v>39380</v>
      </c>
      <c r="T944">
        <v>17</v>
      </c>
      <c r="U944">
        <v>17</v>
      </c>
      <c r="V944">
        <v>9</v>
      </c>
      <c r="W944">
        <v>15</v>
      </c>
      <c r="X944" t="s">
        <v>2936</v>
      </c>
      <c r="Y944">
        <v>11.425000000000001</v>
      </c>
      <c r="Z944">
        <v>144</v>
      </c>
      <c r="AA944">
        <v>12</v>
      </c>
      <c r="AD944" t="s">
        <v>479</v>
      </c>
      <c r="AE944">
        <v>42.7</v>
      </c>
      <c r="AF944">
        <v>-84.481999999999999</v>
      </c>
      <c r="AG944" t="s">
        <v>31</v>
      </c>
      <c r="AY944" t="s">
        <v>31</v>
      </c>
      <c r="AZ944" t="s">
        <v>31</v>
      </c>
    </row>
    <row r="945" spans="1:52">
      <c r="A945" t="s">
        <v>2933</v>
      </c>
      <c r="B945" t="s">
        <v>71</v>
      </c>
      <c r="C945" t="s">
        <v>174</v>
      </c>
      <c r="D945" t="s">
        <v>2899</v>
      </c>
      <c r="E945" t="s">
        <v>2937</v>
      </c>
      <c r="F945" t="s">
        <v>2938</v>
      </c>
      <c r="G945" t="s">
        <v>2935</v>
      </c>
      <c r="I945">
        <v>42.7</v>
      </c>
      <c r="J945">
        <v>-75.968000000000004</v>
      </c>
      <c r="L945" t="s">
        <v>2638</v>
      </c>
      <c r="M945">
        <v>2007</v>
      </c>
      <c r="N945" t="s">
        <v>2252</v>
      </c>
      <c r="P945" s="64">
        <v>39380</v>
      </c>
      <c r="T945">
        <v>17</v>
      </c>
      <c r="U945">
        <v>17</v>
      </c>
      <c r="V945">
        <v>9</v>
      </c>
      <c r="W945">
        <v>15</v>
      </c>
      <c r="X945" t="s">
        <v>2936</v>
      </c>
      <c r="Y945">
        <v>13.268000000000001</v>
      </c>
      <c r="Z945">
        <v>152</v>
      </c>
      <c r="AA945">
        <v>12</v>
      </c>
      <c r="AD945" t="s">
        <v>479</v>
      </c>
      <c r="AE945">
        <v>42.7</v>
      </c>
      <c r="AF945">
        <v>-84.481999999999999</v>
      </c>
      <c r="AG945" t="s">
        <v>31</v>
      </c>
      <c r="AY945" t="s">
        <v>31</v>
      </c>
      <c r="AZ945" t="s">
        <v>31</v>
      </c>
    </row>
    <row r="946" spans="1:52">
      <c r="A946" t="s">
        <v>2933</v>
      </c>
      <c r="B946" t="s">
        <v>71</v>
      </c>
      <c r="C946" t="s">
        <v>174</v>
      </c>
      <c r="D946" t="s">
        <v>2899</v>
      </c>
      <c r="E946" t="s">
        <v>2937</v>
      </c>
      <c r="F946" t="s">
        <v>2938</v>
      </c>
      <c r="G946" t="s">
        <v>2935</v>
      </c>
      <c r="I946">
        <v>42.7</v>
      </c>
      <c r="J946">
        <v>-75.968000000000004</v>
      </c>
      <c r="L946" t="s">
        <v>2638</v>
      </c>
      <c r="M946">
        <v>2007</v>
      </c>
      <c r="N946" t="s">
        <v>2252</v>
      </c>
      <c r="P946" s="64">
        <v>39380</v>
      </c>
      <c r="T946">
        <v>17</v>
      </c>
      <c r="U946">
        <v>17</v>
      </c>
      <c r="V946">
        <v>9</v>
      </c>
      <c r="W946">
        <v>15</v>
      </c>
      <c r="X946" t="s">
        <v>2936</v>
      </c>
      <c r="Y946">
        <v>13.939</v>
      </c>
      <c r="Z946">
        <v>165</v>
      </c>
      <c r="AA946">
        <v>12</v>
      </c>
      <c r="AD946" t="s">
        <v>479</v>
      </c>
      <c r="AE946">
        <v>42.7</v>
      </c>
      <c r="AF946">
        <v>-84.481999999999999</v>
      </c>
      <c r="AG946" t="s">
        <v>31</v>
      </c>
      <c r="AY946" t="s">
        <v>31</v>
      </c>
      <c r="AZ946" t="s">
        <v>31</v>
      </c>
    </row>
    <row r="947" spans="1:52">
      <c r="A947" t="s">
        <v>2933</v>
      </c>
      <c r="B947" t="s">
        <v>71</v>
      </c>
      <c r="C947" t="s">
        <v>174</v>
      </c>
      <c r="D947" t="s">
        <v>2899</v>
      </c>
      <c r="E947" t="s">
        <v>2937</v>
      </c>
      <c r="F947" t="s">
        <v>2938</v>
      </c>
      <c r="G947" t="s">
        <v>2935</v>
      </c>
      <c r="I947">
        <v>42.7</v>
      </c>
      <c r="J947">
        <v>-75.968000000000004</v>
      </c>
      <c r="L947" t="s">
        <v>2638</v>
      </c>
      <c r="M947">
        <v>2007</v>
      </c>
      <c r="N947" t="s">
        <v>2252</v>
      </c>
      <c r="P947" s="64">
        <v>39380</v>
      </c>
      <c r="T947">
        <v>17</v>
      </c>
      <c r="U947">
        <v>17</v>
      </c>
      <c r="V947">
        <v>9</v>
      </c>
      <c r="W947">
        <v>15</v>
      </c>
      <c r="X947" t="s">
        <v>2936</v>
      </c>
      <c r="Y947">
        <v>17.849</v>
      </c>
      <c r="Z947">
        <v>177</v>
      </c>
      <c r="AA947">
        <v>12</v>
      </c>
      <c r="AD947" t="s">
        <v>479</v>
      </c>
      <c r="AE947">
        <v>42.7</v>
      </c>
      <c r="AF947">
        <v>-84.481999999999999</v>
      </c>
      <c r="AG947" t="s">
        <v>31</v>
      </c>
      <c r="AY947" t="s">
        <v>31</v>
      </c>
      <c r="AZ947" t="s">
        <v>31</v>
      </c>
    </row>
    <row r="948" spans="1:52">
      <c r="A948" t="s">
        <v>2933</v>
      </c>
      <c r="B948" t="s">
        <v>71</v>
      </c>
      <c r="C948" t="s">
        <v>174</v>
      </c>
      <c r="D948" t="s">
        <v>2899</v>
      </c>
      <c r="E948" t="s">
        <v>2937</v>
      </c>
      <c r="F948" t="s">
        <v>2938</v>
      </c>
      <c r="G948" t="s">
        <v>2935</v>
      </c>
      <c r="I948">
        <v>42.7</v>
      </c>
      <c r="J948">
        <v>-75.968000000000004</v>
      </c>
      <c r="L948" t="s">
        <v>2638</v>
      </c>
      <c r="M948">
        <v>2007</v>
      </c>
      <c r="N948" t="s">
        <v>2252</v>
      </c>
      <c r="P948" s="64">
        <v>39380</v>
      </c>
      <c r="T948">
        <v>17</v>
      </c>
      <c r="U948">
        <v>17</v>
      </c>
      <c r="V948">
        <v>16</v>
      </c>
      <c r="W948">
        <v>8</v>
      </c>
      <c r="X948" t="s">
        <v>2936</v>
      </c>
      <c r="Y948">
        <v>0</v>
      </c>
      <c r="Z948">
        <v>7</v>
      </c>
      <c r="AA948">
        <v>12</v>
      </c>
      <c r="AD948" t="s">
        <v>479</v>
      </c>
      <c r="AE948">
        <v>42.7</v>
      </c>
      <c r="AF948">
        <v>-84.481999999999999</v>
      </c>
      <c r="AG948" t="s">
        <v>31</v>
      </c>
      <c r="AY948" t="s">
        <v>31</v>
      </c>
      <c r="AZ948" t="s">
        <v>31</v>
      </c>
    </row>
    <row r="949" spans="1:52">
      <c r="A949" t="s">
        <v>2933</v>
      </c>
      <c r="B949" t="s">
        <v>71</v>
      </c>
      <c r="C949" t="s">
        <v>174</v>
      </c>
      <c r="D949" t="s">
        <v>2899</v>
      </c>
      <c r="E949" t="s">
        <v>2937</v>
      </c>
      <c r="F949" t="s">
        <v>2938</v>
      </c>
      <c r="G949" t="s">
        <v>2935</v>
      </c>
      <c r="I949">
        <v>42.7</v>
      </c>
      <c r="J949">
        <v>-75.968000000000004</v>
      </c>
      <c r="L949" t="s">
        <v>2638</v>
      </c>
      <c r="M949">
        <v>2007</v>
      </c>
      <c r="N949" t="s">
        <v>2252</v>
      </c>
      <c r="P949" s="64">
        <v>39380</v>
      </c>
      <c r="T949">
        <v>17</v>
      </c>
      <c r="U949">
        <v>17</v>
      </c>
      <c r="V949">
        <v>16</v>
      </c>
      <c r="W949">
        <v>8</v>
      </c>
      <c r="X949" t="s">
        <v>2936</v>
      </c>
      <c r="Y949">
        <v>0.81</v>
      </c>
      <c r="Z949">
        <v>18</v>
      </c>
      <c r="AA949">
        <v>12</v>
      </c>
      <c r="AD949" t="s">
        <v>479</v>
      </c>
      <c r="AE949">
        <v>42.7</v>
      </c>
      <c r="AF949">
        <v>-84.481999999999999</v>
      </c>
      <c r="AG949" t="s">
        <v>31</v>
      </c>
      <c r="AY949" t="s">
        <v>31</v>
      </c>
      <c r="AZ949" t="s">
        <v>31</v>
      </c>
    </row>
    <row r="950" spans="1:52">
      <c r="A950" t="s">
        <v>2933</v>
      </c>
      <c r="B950" t="s">
        <v>71</v>
      </c>
      <c r="C950" t="s">
        <v>174</v>
      </c>
      <c r="D950" t="s">
        <v>2899</v>
      </c>
      <c r="E950" t="s">
        <v>2937</v>
      </c>
      <c r="F950" t="s">
        <v>2938</v>
      </c>
      <c r="G950" t="s">
        <v>2935</v>
      </c>
      <c r="I950">
        <v>42.7</v>
      </c>
      <c r="J950">
        <v>-75.968000000000004</v>
      </c>
      <c r="L950" t="s">
        <v>2638</v>
      </c>
      <c r="M950">
        <v>2007</v>
      </c>
      <c r="N950" t="s">
        <v>2252</v>
      </c>
      <c r="P950" s="64">
        <v>39380</v>
      </c>
      <c r="T950">
        <v>17</v>
      </c>
      <c r="U950">
        <v>17</v>
      </c>
      <c r="V950">
        <v>16</v>
      </c>
      <c r="W950">
        <v>8</v>
      </c>
      <c r="X950" t="s">
        <v>2936</v>
      </c>
      <c r="Y950">
        <v>0.92200000000000004</v>
      </c>
      <c r="Z950">
        <v>27</v>
      </c>
      <c r="AA950">
        <v>12</v>
      </c>
      <c r="AD950" t="s">
        <v>479</v>
      </c>
      <c r="AE950">
        <v>42.7</v>
      </c>
      <c r="AF950">
        <v>-84.481999999999999</v>
      </c>
      <c r="AG950" t="s">
        <v>31</v>
      </c>
      <c r="AY950" t="s">
        <v>31</v>
      </c>
      <c r="AZ950" t="s">
        <v>31</v>
      </c>
    </row>
    <row r="951" spans="1:52">
      <c r="A951" t="s">
        <v>2933</v>
      </c>
      <c r="B951" t="s">
        <v>71</v>
      </c>
      <c r="C951" t="s">
        <v>174</v>
      </c>
      <c r="D951" t="s">
        <v>2899</v>
      </c>
      <c r="E951" t="s">
        <v>2937</v>
      </c>
      <c r="F951" t="s">
        <v>2938</v>
      </c>
      <c r="G951" t="s">
        <v>2935</v>
      </c>
      <c r="I951">
        <v>42.7</v>
      </c>
      <c r="J951">
        <v>-75.968000000000004</v>
      </c>
      <c r="L951" t="s">
        <v>2638</v>
      </c>
      <c r="M951">
        <v>2007</v>
      </c>
      <c r="N951" t="s">
        <v>2252</v>
      </c>
      <c r="P951" s="64">
        <v>39380</v>
      </c>
      <c r="T951">
        <v>17</v>
      </c>
      <c r="U951">
        <v>17</v>
      </c>
      <c r="V951">
        <v>16</v>
      </c>
      <c r="W951">
        <v>8</v>
      </c>
      <c r="X951" t="s">
        <v>2936</v>
      </c>
      <c r="Y951">
        <v>2.3180000000000001</v>
      </c>
      <c r="Z951">
        <v>35</v>
      </c>
      <c r="AA951">
        <v>12</v>
      </c>
      <c r="AD951" t="s">
        <v>479</v>
      </c>
      <c r="AE951">
        <v>42.7</v>
      </c>
      <c r="AF951">
        <v>-84.481999999999999</v>
      </c>
      <c r="AG951" t="s">
        <v>31</v>
      </c>
      <c r="AY951" t="s">
        <v>31</v>
      </c>
      <c r="AZ951" t="s">
        <v>31</v>
      </c>
    </row>
    <row r="952" spans="1:52">
      <c r="A952" t="s">
        <v>2933</v>
      </c>
      <c r="B952" t="s">
        <v>71</v>
      </c>
      <c r="C952" t="s">
        <v>174</v>
      </c>
      <c r="D952" t="s">
        <v>2899</v>
      </c>
      <c r="E952" t="s">
        <v>2937</v>
      </c>
      <c r="F952" t="s">
        <v>2938</v>
      </c>
      <c r="G952" t="s">
        <v>2935</v>
      </c>
      <c r="I952">
        <v>42.7</v>
      </c>
      <c r="J952">
        <v>-75.968000000000004</v>
      </c>
      <c r="L952" t="s">
        <v>2638</v>
      </c>
      <c r="M952">
        <v>2007</v>
      </c>
      <c r="N952" t="s">
        <v>2252</v>
      </c>
      <c r="P952" s="64">
        <v>39380</v>
      </c>
      <c r="T952">
        <v>17</v>
      </c>
      <c r="U952">
        <v>17</v>
      </c>
      <c r="V952">
        <v>16</v>
      </c>
      <c r="W952">
        <v>8</v>
      </c>
      <c r="X952" t="s">
        <v>2936</v>
      </c>
      <c r="Y952">
        <v>2.4300000000000002</v>
      </c>
      <c r="Z952">
        <v>42</v>
      </c>
      <c r="AA952">
        <v>12</v>
      </c>
      <c r="AD952" t="s">
        <v>479</v>
      </c>
      <c r="AE952">
        <v>42.7</v>
      </c>
      <c r="AF952">
        <v>-84.481999999999999</v>
      </c>
      <c r="AG952" t="s">
        <v>31</v>
      </c>
      <c r="AY952" t="s">
        <v>31</v>
      </c>
      <c r="AZ952" t="s">
        <v>31</v>
      </c>
    </row>
    <row r="953" spans="1:52">
      <c r="A953" t="s">
        <v>2933</v>
      </c>
      <c r="B953" t="s">
        <v>71</v>
      </c>
      <c r="C953" t="s">
        <v>174</v>
      </c>
      <c r="D953" t="s">
        <v>2899</v>
      </c>
      <c r="E953" t="s">
        <v>2937</v>
      </c>
      <c r="F953" t="s">
        <v>2938</v>
      </c>
      <c r="G953" t="s">
        <v>2935</v>
      </c>
      <c r="I953">
        <v>42.7</v>
      </c>
      <c r="J953">
        <v>-75.968000000000004</v>
      </c>
      <c r="L953" t="s">
        <v>2638</v>
      </c>
      <c r="M953">
        <v>2007</v>
      </c>
      <c r="N953" t="s">
        <v>2252</v>
      </c>
      <c r="P953" s="64">
        <v>39380</v>
      </c>
      <c r="T953">
        <v>17</v>
      </c>
      <c r="U953">
        <v>17</v>
      </c>
      <c r="V953">
        <v>16</v>
      </c>
      <c r="W953">
        <v>8</v>
      </c>
      <c r="X953" t="s">
        <v>2936</v>
      </c>
      <c r="Y953">
        <v>2.8769999999999998</v>
      </c>
      <c r="Z953">
        <v>49</v>
      </c>
      <c r="AA953">
        <v>12</v>
      </c>
      <c r="AD953" t="s">
        <v>479</v>
      </c>
      <c r="AE953">
        <v>42.7</v>
      </c>
      <c r="AF953">
        <v>-84.481999999999999</v>
      </c>
      <c r="AG953" t="s">
        <v>31</v>
      </c>
      <c r="AY953" t="s">
        <v>31</v>
      </c>
      <c r="AZ953" t="s">
        <v>31</v>
      </c>
    </row>
    <row r="954" spans="1:52">
      <c r="A954" t="s">
        <v>2933</v>
      </c>
      <c r="B954" t="s">
        <v>71</v>
      </c>
      <c r="C954" t="s">
        <v>174</v>
      </c>
      <c r="D954" t="s">
        <v>2899</v>
      </c>
      <c r="E954" t="s">
        <v>2937</v>
      </c>
      <c r="F954" t="s">
        <v>2938</v>
      </c>
      <c r="G954" t="s">
        <v>2935</v>
      </c>
      <c r="I954">
        <v>42.7</v>
      </c>
      <c r="J954">
        <v>-75.968000000000004</v>
      </c>
      <c r="L954" t="s">
        <v>2638</v>
      </c>
      <c r="M954">
        <v>2007</v>
      </c>
      <c r="N954" t="s">
        <v>2252</v>
      </c>
      <c r="P954" s="64">
        <v>39380</v>
      </c>
      <c r="T954">
        <v>17</v>
      </c>
      <c r="U954">
        <v>17</v>
      </c>
      <c r="V954">
        <v>16</v>
      </c>
      <c r="W954">
        <v>8</v>
      </c>
      <c r="X954" t="s">
        <v>2936</v>
      </c>
      <c r="Y954">
        <v>5.2229999999999999</v>
      </c>
      <c r="Z954">
        <v>62</v>
      </c>
      <c r="AA954">
        <v>12</v>
      </c>
      <c r="AD954" t="s">
        <v>479</v>
      </c>
      <c r="AE954">
        <v>42.7</v>
      </c>
      <c r="AF954">
        <v>-84.481999999999999</v>
      </c>
      <c r="AG954" t="s">
        <v>31</v>
      </c>
      <c r="AY954" t="s">
        <v>31</v>
      </c>
      <c r="AZ954" t="s">
        <v>31</v>
      </c>
    </row>
    <row r="955" spans="1:52">
      <c r="A955" t="s">
        <v>2933</v>
      </c>
      <c r="B955" t="s">
        <v>71</v>
      </c>
      <c r="C955" t="s">
        <v>174</v>
      </c>
      <c r="D955" t="s">
        <v>2899</v>
      </c>
      <c r="E955" t="s">
        <v>2937</v>
      </c>
      <c r="F955" t="s">
        <v>2938</v>
      </c>
      <c r="G955" t="s">
        <v>2935</v>
      </c>
      <c r="I955">
        <v>42.7</v>
      </c>
      <c r="J955">
        <v>-75.968000000000004</v>
      </c>
      <c r="L955" t="s">
        <v>2638</v>
      </c>
      <c r="M955">
        <v>2007</v>
      </c>
      <c r="N955" t="s">
        <v>2252</v>
      </c>
      <c r="P955" s="64">
        <v>39380</v>
      </c>
      <c r="T955">
        <v>17</v>
      </c>
      <c r="U955">
        <v>17</v>
      </c>
      <c r="V955">
        <v>16</v>
      </c>
      <c r="W955">
        <v>8</v>
      </c>
      <c r="X955" t="s">
        <v>2936</v>
      </c>
      <c r="Y955">
        <v>5.056</v>
      </c>
      <c r="Z955">
        <v>70</v>
      </c>
      <c r="AA955">
        <v>12</v>
      </c>
      <c r="AD955" t="s">
        <v>479</v>
      </c>
      <c r="AE955">
        <v>42.7</v>
      </c>
      <c r="AF955">
        <v>-84.481999999999999</v>
      </c>
      <c r="AG955" t="s">
        <v>31</v>
      </c>
      <c r="AY955" t="s">
        <v>31</v>
      </c>
      <c r="AZ955" t="s">
        <v>31</v>
      </c>
    </row>
    <row r="956" spans="1:52">
      <c r="A956" t="s">
        <v>2933</v>
      </c>
      <c r="B956" t="s">
        <v>71</v>
      </c>
      <c r="C956" t="s">
        <v>174</v>
      </c>
      <c r="D956" t="s">
        <v>2899</v>
      </c>
      <c r="E956" t="s">
        <v>2937</v>
      </c>
      <c r="F956" t="s">
        <v>2938</v>
      </c>
      <c r="G956" t="s">
        <v>2935</v>
      </c>
      <c r="I956">
        <v>42.7</v>
      </c>
      <c r="J956">
        <v>-75.968000000000004</v>
      </c>
      <c r="L956" t="s">
        <v>2638</v>
      </c>
      <c r="M956">
        <v>2007</v>
      </c>
      <c r="N956" t="s">
        <v>2252</v>
      </c>
      <c r="P956" s="64">
        <v>39380</v>
      </c>
      <c r="T956">
        <v>17</v>
      </c>
      <c r="U956">
        <v>17</v>
      </c>
      <c r="V956">
        <v>16</v>
      </c>
      <c r="W956">
        <v>8</v>
      </c>
      <c r="X956" t="s">
        <v>2936</v>
      </c>
      <c r="Y956">
        <v>5.95</v>
      </c>
      <c r="Z956">
        <v>79</v>
      </c>
      <c r="AA956">
        <v>12</v>
      </c>
      <c r="AD956" t="s">
        <v>479</v>
      </c>
      <c r="AE956">
        <v>42.7</v>
      </c>
      <c r="AF956">
        <v>-84.481999999999999</v>
      </c>
      <c r="AG956" t="s">
        <v>31</v>
      </c>
      <c r="AY956" t="s">
        <v>31</v>
      </c>
      <c r="AZ956" t="s">
        <v>31</v>
      </c>
    </row>
    <row r="957" spans="1:52">
      <c r="A957" t="s">
        <v>2933</v>
      </c>
      <c r="B957" t="s">
        <v>71</v>
      </c>
      <c r="C957" t="s">
        <v>174</v>
      </c>
      <c r="D957" t="s">
        <v>2899</v>
      </c>
      <c r="E957" t="s">
        <v>2937</v>
      </c>
      <c r="F957" t="s">
        <v>2938</v>
      </c>
      <c r="G957" t="s">
        <v>2935</v>
      </c>
      <c r="I957">
        <v>42.7</v>
      </c>
      <c r="J957">
        <v>-75.968000000000004</v>
      </c>
      <c r="L957" t="s">
        <v>2638</v>
      </c>
      <c r="M957">
        <v>2007</v>
      </c>
      <c r="N957" t="s">
        <v>2252</v>
      </c>
      <c r="P957" s="64">
        <v>39380</v>
      </c>
      <c r="T957">
        <v>17</v>
      </c>
      <c r="U957">
        <v>17</v>
      </c>
      <c r="V957">
        <v>16</v>
      </c>
      <c r="W957">
        <v>8</v>
      </c>
      <c r="X957" t="s">
        <v>2936</v>
      </c>
      <c r="Y957">
        <v>7.5140000000000002</v>
      </c>
      <c r="Z957">
        <v>92</v>
      </c>
      <c r="AA957">
        <v>12</v>
      </c>
      <c r="AD957" t="s">
        <v>479</v>
      </c>
      <c r="AE957">
        <v>42.7</v>
      </c>
      <c r="AF957">
        <v>-84.481999999999999</v>
      </c>
      <c r="AG957" t="s">
        <v>31</v>
      </c>
      <c r="AY957" t="s">
        <v>31</v>
      </c>
      <c r="AZ957" t="s">
        <v>31</v>
      </c>
    </row>
    <row r="958" spans="1:52">
      <c r="A958" t="s">
        <v>2933</v>
      </c>
      <c r="B958" t="s">
        <v>71</v>
      </c>
      <c r="C958" t="s">
        <v>174</v>
      </c>
      <c r="D958" t="s">
        <v>2899</v>
      </c>
      <c r="E958" t="s">
        <v>2937</v>
      </c>
      <c r="F958" t="s">
        <v>2938</v>
      </c>
      <c r="G958" t="s">
        <v>2935</v>
      </c>
      <c r="I958">
        <v>42.7</v>
      </c>
      <c r="J958">
        <v>-75.968000000000004</v>
      </c>
      <c r="L958" t="s">
        <v>2638</v>
      </c>
      <c r="M958">
        <v>2007</v>
      </c>
      <c r="N958" t="s">
        <v>2252</v>
      </c>
      <c r="P958" s="64">
        <v>39380</v>
      </c>
      <c r="T958">
        <v>17</v>
      </c>
      <c r="U958">
        <v>17</v>
      </c>
      <c r="V958">
        <v>16</v>
      </c>
      <c r="W958">
        <v>8</v>
      </c>
      <c r="X958" t="s">
        <v>2936</v>
      </c>
      <c r="Y958">
        <v>8.5749999999999993</v>
      </c>
      <c r="Z958">
        <v>105</v>
      </c>
      <c r="AA958">
        <v>12</v>
      </c>
      <c r="AD958" t="s">
        <v>479</v>
      </c>
      <c r="AE958">
        <v>42.7</v>
      </c>
      <c r="AF958">
        <v>-84.481999999999999</v>
      </c>
      <c r="AG958" t="s">
        <v>31</v>
      </c>
      <c r="AY958" t="s">
        <v>31</v>
      </c>
      <c r="AZ958" t="s">
        <v>31</v>
      </c>
    </row>
    <row r="959" spans="1:52">
      <c r="A959" t="s">
        <v>2933</v>
      </c>
      <c r="B959" t="s">
        <v>71</v>
      </c>
      <c r="C959" t="s">
        <v>174</v>
      </c>
      <c r="D959" t="s">
        <v>2899</v>
      </c>
      <c r="E959" t="s">
        <v>2937</v>
      </c>
      <c r="F959" t="s">
        <v>2938</v>
      </c>
      <c r="G959" t="s">
        <v>2935</v>
      </c>
      <c r="I959">
        <v>42.7</v>
      </c>
      <c r="J959">
        <v>-75.968000000000004</v>
      </c>
      <c r="L959" t="s">
        <v>2638</v>
      </c>
      <c r="M959">
        <v>2007</v>
      </c>
      <c r="N959" t="s">
        <v>2252</v>
      </c>
      <c r="P959" s="64">
        <v>39380</v>
      </c>
      <c r="T959">
        <v>17</v>
      </c>
      <c r="U959">
        <v>17</v>
      </c>
      <c r="V959">
        <v>16</v>
      </c>
      <c r="W959">
        <v>8</v>
      </c>
      <c r="X959" t="s">
        <v>2936</v>
      </c>
      <c r="Y959">
        <v>9.5809999999999995</v>
      </c>
      <c r="Z959">
        <v>117</v>
      </c>
      <c r="AA959">
        <v>12</v>
      </c>
      <c r="AD959" t="s">
        <v>479</v>
      </c>
      <c r="AE959">
        <v>42.7</v>
      </c>
      <c r="AF959">
        <v>-84.481999999999999</v>
      </c>
      <c r="AG959" t="s">
        <v>31</v>
      </c>
      <c r="AY959" t="s">
        <v>31</v>
      </c>
      <c r="AZ959" t="s">
        <v>31</v>
      </c>
    </row>
    <row r="960" spans="1:52">
      <c r="A960" t="s">
        <v>2933</v>
      </c>
      <c r="B960" t="s">
        <v>71</v>
      </c>
      <c r="C960" t="s">
        <v>174</v>
      </c>
      <c r="D960" t="s">
        <v>2899</v>
      </c>
      <c r="E960" t="s">
        <v>2937</v>
      </c>
      <c r="F960" t="s">
        <v>2938</v>
      </c>
      <c r="G960" t="s">
        <v>2935</v>
      </c>
      <c r="I960">
        <v>42.7</v>
      </c>
      <c r="J960">
        <v>-75.968000000000004</v>
      </c>
      <c r="L960" t="s">
        <v>2638</v>
      </c>
      <c r="M960">
        <v>2007</v>
      </c>
      <c r="N960" t="s">
        <v>2252</v>
      </c>
      <c r="P960" s="64">
        <v>39380</v>
      </c>
      <c r="T960">
        <v>17</v>
      </c>
      <c r="U960">
        <v>17</v>
      </c>
      <c r="V960">
        <v>16</v>
      </c>
      <c r="W960">
        <v>8</v>
      </c>
      <c r="X960" t="s">
        <v>2936</v>
      </c>
      <c r="Y960">
        <v>11.369</v>
      </c>
      <c r="Z960">
        <v>131</v>
      </c>
      <c r="AA960">
        <v>12</v>
      </c>
      <c r="AD960" t="s">
        <v>479</v>
      </c>
      <c r="AE960">
        <v>42.7</v>
      </c>
      <c r="AF960">
        <v>-84.481999999999999</v>
      </c>
      <c r="AG960" t="s">
        <v>31</v>
      </c>
      <c r="AY960" t="s">
        <v>31</v>
      </c>
      <c r="AZ960" t="s">
        <v>31</v>
      </c>
    </row>
    <row r="961" spans="1:52">
      <c r="A961" t="s">
        <v>2933</v>
      </c>
      <c r="B961" t="s">
        <v>71</v>
      </c>
      <c r="C961" t="s">
        <v>174</v>
      </c>
      <c r="D961" t="s">
        <v>2899</v>
      </c>
      <c r="E961" t="s">
        <v>2937</v>
      </c>
      <c r="F961" t="s">
        <v>2938</v>
      </c>
      <c r="G961" t="s">
        <v>2935</v>
      </c>
      <c r="I961">
        <v>42.7</v>
      </c>
      <c r="J961">
        <v>-75.968000000000004</v>
      </c>
      <c r="L961" t="s">
        <v>2638</v>
      </c>
      <c r="M961">
        <v>2007</v>
      </c>
      <c r="N961" t="s">
        <v>2252</v>
      </c>
      <c r="P961" s="64">
        <v>39380</v>
      </c>
      <c r="T961">
        <v>17</v>
      </c>
      <c r="U961">
        <v>17</v>
      </c>
      <c r="V961">
        <v>16</v>
      </c>
      <c r="W961">
        <v>8</v>
      </c>
      <c r="X961" t="s">
        <v>2936</v>
      </c>
      <c r="Y961">
        <v>13.268000000000001</v>
      </c>
      <c r="Z961">
        <v>144</v>
      </c>
      <c r="AA961">
        <v>12</v>
      </c>
      <c r="AD961" t="s">
        <v>479</v>
      </c>
      <c r="AE961">
        <v>42.7</v>
      </c>
      <c r="AF961">
        <v>-84.481999999999999</v>
      </c>
      <c r="AG961" t="s">
        <v>31</v>
      </c>
      <c r="AY961" t="s">
        <v>31</v>
      </c>
      <c r="AZ961" t="s">
        <v>31</v>
      </c>
    </row>
    <row r="962" spans="1:52">
      <c r="A962" t="s">
        <v>2933</v>
      </c>
      <c r="B962" t="s">
        <v>71</v>
      </c>
      <c r="C962" t="s">
        <v>174</v>
      </c>
      <c r="D962" t="s">
        <v>2899</v>
      </c>
      <c r="E962" t="s">
        <v>2937</v>
      </c>
      <c r="F962" t="s">
        <v>2938</v>
      </c>
      <c r="G962" t="s">
        <v>2935</v>
      </c>
      <c r="I962">
        <v>42.7</v>
      </c>
      <c r="J962">
        <v>-75.968000000000004</v>
      </c>
      <c r="L962" t="s">
        <v>2638</v>
      </c>
      <c r="M962">
        <v>2007</v>
      </c>
      <c r="N962" t="s">
        <v>2252</v>
      </c>
      <c r="P962" s="64">
        <v>39380</v>
      </c>
      <c r="T962">
        <v>17</v>
      </c>
      <c r="U962">
        <v>17</v>
      </c>
      <c r="V962">
        <v>16</v>
      </c>
      <c r="W962">
        <v>8</v>
      </c>
      <c r="X962" t="s">
        <v>2936</v>
      </c>
      <c r="Y962">
        <v>14.441000000000001</v>
      </c>
      <c r="Z962">
        <v>152</v>
      </c>
      <c r="AA962">
        <v>12</v>
      </c>
      <c r="AD962" t="s">
        <v>479</v>
      </c>
      <c r="AE962">
        <v>42.7</v>
      </c>
      <c r="AF962">
        <v>-84.481999999999999</v>
      </c>
      <c r="AG962" t="s">
        <v>31</v>
      </c>
      <c r="AY962" t="s">
        <v>31</v>
      </c>
      <c r="AZ962" t="s">
        <v>31</v>
      </c>
    </row>
    <row r="963" spans="1:52">
      <c r="A963" t="s">
        <v>2933</v>
      </c>
      <c r="B963" t="s">
        <v>71</v>
      </c>
      <c r="C963" t="s">
        <v>174</v>
      </c>
      <c r="D963" t="s">
        <v>2899</v>
      </c>
      <c r="E963" t="s">
        <v>2937</v>
      </c>
      <c r="F963" t="s">
        <v>2938</v>
      </c>
      <c r="G963" t="s">
        <v>2935</v>
      </c>
      <c r="I963">
        <v>42.7</v>
      </c>
      <c r="J963">
        <v>-75.968000000000004</v>
      </c>
      <c r="L963" t="s">
        <v>2638</v>
      </c>
      <c r="M963">
        <v>2007</v>
      </c>
      <c r="N963" t="s">
        <v>2252</v>
      </c>
      <c r="P963" s="64">
        <v>39380</v>
      </c>
      <c r="T963">
        <v>17</v>
      </c>
      <c r="U963">
        <v>17</v>
      </c>
      <c r="V963">
        <v>16</v>
      </c>
      <c r="W963">
        <v>8</v>
      </c>
      <c r="X963" t="s">
        <v>2936</v>
      </c>
      <c r="Y963">
        <v>17.123000000000001</v>
      </c>
      <c r="Z963">
        <v>165</v>
      </c>
      <c r="AA963">
        <v>12</v>
      </c>
      <c r="AD963" t="s">
        <v>479</v>
      </c>
      <c r="AE963">
        <v>42.7</v>
      </c>
      <c r="AF963">
        <v>-84.481999999999999</v>
      </c>
      <c r="AG963" t="s">
        <v>31</v>
      </c>
      <c r="AY963" t="s">
        <v>31</v>
      </c>
      <c r="AZ963" t="s">
        <v>31</v>
      </c>
    </row>
    <row r="964" spans="1:52">
      <c r="A964" t="s">
        <v>2933</v>
      </c>
      <c r="B964" t="s">
        <v>71</v>
      </c>
      <c r="C964" t="s">
        <v>174</v>
      </c>
      <c r="D964" t="s">
        <v>2899</v>
      </c>
      <c r="E964" t="s">
        <v>2937</v>
      </c>
      <c r="F964" t="s">
        <v>2938</v>
      </c>
      <c r="G964" t="s">
        <v>2935</v>
      </c>
      <c r="I964">
        <v>42.7</v>
      </c>
      <c r="J964">
        <v>-75.968000000000004</v>
      </c>
      <c r="L964" t="s">
        <v>2638</v>
      </c>
      <c r="M964">
        <v>2007</v>
      </c>
      <c r="N964" t="s">
        <v>2252</v>
      </c>
      <c r="P964" s="64">
        <v>39380</v>
      </c>
      <c r="T964">
        <v>17</v>
      </c>
      <c r="U964">
        <v>17</v>
      </c>
      <c r="V964">
        <v>16</v>
      </c>
      <c r="W964">
        <v>8</v>
      </c>
      <c r="X964" t="s">
        <v>2936</v>
      </c>
      <c r="Y964">
        <v>19.693000000000001</v>
      </c>
      <c r="Z964">
        <v>177</v>
      </c>
      <c r="AA964">
        <v>12</v>
      </c>
      <c r="AD964" t="s">
        <v>479</v>
      </c>
      <c r="AE964">
        <v>42.7</v>
      </c>
      <c r="AF964">
        <v>-84.481999999999999</v>
      </c>
      <c r="AG964" t="s">
        <v>31</v>
      </c>
      <c r="AY964" t="s">
        <v>31</v>
      </c>
      <c r="AZ964" t="s">
        <v>31</v>
      </c>
    </row>
    <row r="965" spans="1:52">
      <c r="A965" t="s">
        <v>2933</v>
      </c>
      <c r="B965" t="s">
        <v>71</v>
      </c>
      <c r="C965" t="s">
        <v>174</v>
      </c>
      <c r="D965" t="s">
        <v>2899</v>
      </c>
      <c r="E965" t="s">
        <v>2937</v>
      </c>
      <c r="F965" t="s">
        <v>2938</v>
      </c>
      <c r="G965" t="s">
        <v>2935</v>
      </c>
      <c r="I965">
        <v>42.7</v>
      </c>
      <c r="J965">
        <v>-75.968000000000004</v>
      </c>
      <c r="L965" t="s">
        <v>2638</v>
      </c>
      <c r="M965">
        <v>2007</v>
      </c>
      <c r="N965" t="s">
        <v>2252</v>
      </c>
      <c r="P965" s="64">
        <v>39380</v>
      </c>
      <c r="T965">
        <v>20</v>
      </c>
      <c r="U965">
        <v>20</v>
      </c>
      <c r="V965">
        <v>9</v>
      </c>
      <c r="W965">
        <v>15</v>
      </c>
      <c r="X965" t="s">
        <v>2936</v>
      </c>
      <c r="Y965">
        <v>0</v>
      </c>
      <c r="Z965">
        <v>7</v>
      </c>
      <c r="AA965">
        <v>12</v>
      </c>
      <c r="AD965" t="s">
        <v>479</v>
      </c>
      <c r="AE965">
        <v>42.7</v>
      </c>
      <c r="AF965">
        <v>-84.481999999999999</v>
      </c>
      <c r="AG965" t="s">
        <v>31</v>
      </c>
      <c r="AY965" t="s">
        <v>31</v>
      </c>
      <c r="AZ965" t="s">
        <v>31</v>
      </c>
    </row>
    <row r="966" spans="1:52">
      <c r="A966" t="s">
        <v>2933</v>
      </c>
      <c r="B966" t="s">
        <v>71</v>
      </c>
      <c r="C966" t="s">
        <v>174</v>
      </c>
      <c r="D966" t="s">
        <v>2899</v>
      </c>
      <c r="E966" t="s">
        <v>2937</v>
      </c>
      <c r="F966" t="s">
        <v>2938</v>
      </c>
      <c r="G966" t="s">
        <v>2935</v>
      </c>
      <c r="I966">
        <v>42.7</v>
      </c>
      <c r="J966">
        <v>-75.968000000000004</v>
      </c>
      <c r="L966" t="s">
        <v>2638</v>
      </c>
      <c r="M966">
        <v>2007</v>
      </c>
      <c r="N966" t="s">
        <v>2252</v>
      </c>
      <c r="P966" s="64">
        <v>39380</v>
      </c>
      <c r="T966">
        <v>20</v>
      </c>
      <c r="U966">
        <v>20</v>
      </c>
      <c r="V966">
        <v>9</v>
      </c>
      <c r="W966">
        <v>15</v>
      </c>
      <c r="X966" t="s">
        <v>2936</v>
      </c>
      <c r="Y966">
        <v>0</v>
      </c>
      <c r="Z966">
        <v>18</v>
      </c>
      <c r="AA966">
        <v>12</v>
      </c>
      <c r="AD966" t="s">
        <v>479</v>
      </c>
      <c r="AE966">
        <v>42.7</v>
      </c>
      <c r="AF966">
        <v>-84.481999999999999</v>
      </c>
      <c r="AG966" t="s">
        <v>31</v>
      </c>
      <c r="AY966" t="s">
        <v>31</v>
      </c>
      <c r="AZ966" t="s">
        <v>31</v>
      </c>
    </row>
    <row r="967" spans="1:52">
      <c r="A967" t="s">
        <v>2933</v>
      </c>
      <c r="B967" t="s">
        <v>71</v>
      </c>
      <c r="C967" t="s">
        <v>174</v>
      </c>
      <c r="D967" t="s">
        <v>2899</v>
      </c>
      <c r="E967" t="s">
        <v>2937</v>
      </c>
      <c r="F967" t="s">
        <v>2938</v>
      </c>
      <c r="G967" t="s">
        <v>2935</v>
      </c>
      <c r="I967">
        <v>42.7</v>
      </c>
      <c r="J967">
        <v>-75.968000000000004</v>
      </c>
      <c r="L967" t="s">
        <v>2638</v>
      </c>
      <c r="M967">
        <v>2007</v>
      </c>
      <c r="N967" t="s">
        <v>2252</v>
      </c>
      <c r="P967" s="64">
        <v>39380</v>
      </c>
      <c r="T967">
        <v>20</v>
      </c>
      <c r="U967">
        <v>20</v>
      </c>
      <c r="V967">
        <v>9</v>
      </c>
      <c r="W967">
        <v>15</v>
      </c>
      <c r="X967" t="s">
        <v>2936</v>
      </c>
      <c r="Y967">
        <v>0.53100000000000003</v>
      </c>
      <c r="Z967">
        <v>27</v>
      </c>
      <c r="AA967">
        <v>12</v>
      </c>
      <c r="AD967" t="s">
        <v>479</v>
      </c>
      <c r="AE967">
        <v>42.7</v>
      </c>
      <c r="AF967">
        <v>-84.481999999999999</v>
      </c>
      <c r="AG967" t="s">
        <v>31</v>
      </c>
      <c r="AY967" t="s">
        <v>31</v>
      </c>
      <c r="AZ967" t="s">
        <v>31</v>
      </c>
    </row>
    <row r="968" spans="1:52">
      <c r="A968" t="s">
        <v>2933</v>
      </c>
      <c r="B968" t="s">
        <v>71</v>
      </c>
      <c r="C968" t="s">
        <v>174</v>
      </c>
      <c r="D968" t="s">
        <v>2899</v>
      </c>
      <c r="E968" t="s">
        <v>2937</v>
      </c>
      <c r="F968" t="s">
        <v>2938</v>
      </c>
      <c r="G968" t="s">
        <v>2935</v>
      </c>
      <c r="I968">
        <v>42.7</v>
      </c>
      <c r="J968">
        <v>-75.968000000000004</v>
      </c>
      <c r="L968" t="s">
        <v>2638</v>
      </c>
      <c r="M968">
        <v>2007</v>
      </c>
      <c r="N968" t="s">
        <v>2252</v>
      </c>
      <c r="P968" s="64">
        <v>39380</v>
      </c>
      <c r="T968">
        <v>20</v>
      </c>
      <c r="U968">
        <v>20</v>
      </c>
      <c r="V968">
        <v>9</v>
      </c>
      <c r="W968">
        <v>15</v>
      </c>
      <c r="X968" t="s">
        <v>2936</v>
      </c>
      <c r="Y968">
        <v>1.089</v>
      </c>
      <c r="Z968">
        <v>35</v>
      </c>
      <c r="AA968">
        <v>12</v>
      </c>
      <c r="AD968" t="s">
        <v>479</v>
      </c>
      <c r="AE968">
        <v>42.7</v>
      </c>
      <c r="AF968">
        <v>-84.481999999999999</v>
      </c>
      <c r="AG968" t="s">
        <v>31</v>
      </c>
      <c r="AY968" t="s">
        <v>31</v>
      </c>
      <c r="AZ968" t="s">
        <v>31</v>
      </c>
    </row>
    <row r="969" spans="1:52">
      <c r="A969" t="s">
        <v>2933</v>
      </c>
      <c r="B969" t="s">
        <v>71</v>
      </c>
      <c r="C969" t="s">
        <v>174</v>
      </c>
      <c r="D969" t="s">
        <v>2899</v>
      </c>
      <c r="E969" t="s">
        <v>2937</v>
      </c>
      <c r="F969" t="s">
        <v>2938</v>
      </c>
      <c r="G969" t="s">
        <v>2935</v>
      </c>
      <c r="I969">
        <v>42.7</v>
      </c>
      <c r="J969">
        <v>-75.968000000000004</v>
      </c>
      <c r="L969" t="s">
        <v>2638</v>
      </c>
      <c r="M969">
        <v>2007</v>
      </c>
      <c r="N969" t="s">
        <v>2252</v>
      </c>
      <c r="P969" s="64">
        <v>39380</v>
      </c>
      <c r="T969">
        <v>20</v>
      </c>
      <c r="U969">
        <v>20</v>
      </c>
      <c r="V969">
        <v>9</v>
      </c>
      <c r="W969">
        <v>15</v>
      </c>
      <c r="X969" t="s">
        <v>2936</v>
      </c>
      <c r="Y969">
        <v>1.034</v>
      </c>
      <c r="Z969">
        <v>42</v>
      </c>
      <c r="AA969">
        <v>12</v>
      </c>
      <c r="AD969" t="s">
        <v>479</v>
      </c>
      <c r="AE969">
        <v>42.7</v>
      </c>
      <c r="AF969">
        <v>-84.481999999999999</v>
      </c>
      <c r="AG969" t="s">
        <v>31</v>
      </c>
      <c r="AY969" t="s">
        <v>31</v>
      </c>
      <c r="AZ969" t="s">
        <v>31</v>
      </c>
    </row>
    <row r="970" spans="1:52">
      <c r="A970" t="s">
        <v>2933</v>
      </c>
      <c r="B970" t="s">
        <v>71</v>
      </c>
      <c r="C970" t="s">
        <v>174</v>
      </c>
      <c r="D970" t="s">
        <v>2899</v>
      </c>
      <c r="E970" t="s">
        <v>2937</v>
      </c>
      <c r="F970" t="s">
        <v>2938</v>
      </c>
      <c r="G970" t="s">
        <v>2935</v>
      </c>
      <c r="I970">
        <v>42.7</v>
      </c>
      <c r="J970">
        <v>-75.968000000000004</v>
      </c>
      <c r="L970" t="s">
        <v>2638</v>
      </c>
      <c r="M970">
        <v>2007</v>
      </c>
      <c r="N970" t="s">
        <v>2252</v>
      </c>
      <c r="P970" s="64">
        <v>39380</v>
      </c>
      <c r="T970">
        <v>20</v>
      </c>
      <c r="U970">
        <v>20</v>
      </c>
      <c r="V970">
        <v>9</v>
      </c>
      <c r="W970">
        <v>15</v>
      </c>
      <c r="X970" t="s">
        <v>2936</v>
      </c>
      <c r="Y970">
        <v>1.8720000000000001</v>
      </c>
      <c r="Z970">
        <v>49</v>
      </c>
      <c r="AA970">
        <v>12</v>
      </c>
      <c r="AD970" t="s">
        <v>479</v>
      </c>
      <c r="AE970">
        <v>42.7</v>
      </c>
      <c r="AF970">
        <v>-84.481999999999999</v>
      </c>
      <c r="AG970" t="s">
        <v>31</v>
      </c>
      <c r="AY970" t="s">
        <v>31</v>
      </c>
      <c r="AZ970" t="s">
        <v>31</v>
      </c>
    </row>
    <row r="971" spans="1:52">
      <c r="A971" t="s">
        <v>2933</v>
      </c>
      <c r="B971" t="s">
        <v>71</v>
      </c>
      <c r="C971" t="s">
        <v>174</v>
      </c>
      <c r="D971" t="s">
        <v>2899</v>
      </c>
      <c r="E971" t="s">
        <v>2937</v>
      </c>
      <c r="F971" t="s">
        <v>2938</v>
      </c>
      <c r="G971" t="s">
        <v>2935</v>
      </c>
      <c r="I971">
        <v>42.7</v>
      </c>
      <c r="J971">
        <v>-75.968000000000004</v>
      </c>
      <c r="L971" t="s">
        <v>2638</v>
      </c>
      <c r="M971">
        <v>2007</v>
      </c>
      <c r="N971" t="s">
        <v>2252</v>
      </c>
      <c r="P971" s="64">
        <v>39380</v>
      </c>
      <c r="T971">
        <v>20</v>
      </c>
      <c r="U971">
        <v>20</v>
      </c>
      <c r="V971">
        <v>9</v>
      </c>
      <c r="W971">
        <v>15</v>
      </c>
      <c r="X971" t="s">
        <v>2936</v>
      </c>
      <c r="Y971">
        <v>3.38</v>
      </c>
      <c r="Z971">
        <v>62</v>
      </c>
      <c r="AA971">
        <v>12</v>
      </c>
      <c r="AD971" t="s">
        <v>479</v>
      </c>
      <c r="AE971">
        <v>42.7</v>
      </c>
      <c r="AF971">
        <v>-84.481999999999999</v>
      </c>
      <c r="AG971" t="s">
        <v>31</v>
      </c>
      <c r="AY971" t="s">
        <v>31</v>
      </c>
      <c r="AZ971" t="s">
        <v>31</v>
      </c>
    </row>
    <row r="972" spans="1:52">
      <c r="A972" t="s">
        <v>2933</v>
      </c>
      <c r="B972" t="s">
        <v>71</v>
      </c>
      <c r="C972" t="s">
        <v>174</v>
      </c>
      <c r="D972" t="s">
        <v>2899</v>
      </c>
      <c r="E972" t="s">
        <v>2937</v>
      </c>
      <c r="F972" t="s">
        <v>2938</v>
      </c>
      <c r="G972" t="s">
        <v>2935</v>
      </c>
      <c r="I972">
        <v>42.7</v>
      </c>
      <c r="J972">
        <v>-75.968000000000004</v>
      </c>
      <c r="L972" t="s">
        <v>2638</v>
      </c>
      <c r="M972">
        <v>2007</v>
      </c>
      <c r="N972" t="s">
        <v>2252</v>
      </c>
      <c r="P972" s="64">
        <v>39380</v>
      </c>
      <c r="T972">
        <v>20</v>
      </c>
      <c r="U972">
        <v>20</v>
      </c>
      <c r="V972">
        <v>9</v>
      </c>
      <c r="W972">
        <v>15</v>
      </c>
      <c r="X972" t="s">
        <v>2936</v>
      </c>
      <c r="Y972">
        <v>3.4359999999999999</v>
      </c>
      <c r="Z972">
        <v>70</v>
      </c>
      <c r="AA972">
        <v>12</v>
      </c>
      <c r="AD972" t="s">
        <v>479</v>
      </c>
      <c r="AE972">
        <v>42.7</v>
      </c>
      <c r="AF972">
        <v>-84.481999999999999</v>
      </c>
      <c r="AG972" t="s">
        <v>31</v>
      </c>
      <c r="AY972" t="s">
        <v>31</v>
      </c>
      <c r="AZ972" t="s">
        <v>31</v>
      </c>
    </row>
    <row r="973" spans="1:52">
      <c r="A973" t="s">
        <v>2933</v>
      </c>
      <c r="B973" t="s">
        <v>71</v>
      </c>
      <c r="C973" t="s">
        <v>174</v>
      </c>
      <c r="D973" t="s">
        <v>2899</v>
      </c>
      <c r="E973" t="s">
        <v>2937</v>
      </c>
      <c r="F973" t="s">
        <v>2938</v>
      </c>
      <c r="G973" t="s">
        <v>2935</v>
      </c>
      <c r="I973">
        <v>42.7</v>
      </c>
      <c r="J973">
        <v>-75.968000000000004</v>
      </c>
      <c r="L973" t="s">
        <v>2638</v>
      </c>
      <c r="M973">
        <v>2007</v>
      </c>
      <c r="N973" t="s">
        <v>2252</v>
      </c>
      <c r="P973" s="64">
        <v>39380</v>
      </c>
      <c r="T973">
        <v>20</v>
      </c>
      <c r="U973">
        <v>20</v>
      </c>
      <c r="V973">
        <v>9</v>
      </c>
      <c r="W973">
        <v>15</v>
      </c>
      <c r="X973" t="s">
        <v>2936</v>
      </c>
      <c r="Y973">
        <v>5.2789999999999999</v>
      </c>
      <c r="Z973">
        <v>79</v>
      </c>
      <c r="AA973">
        <v>12</v>
      </c>
      <c r="AD973" t="s">
        <v>479</v>
      </c>
      <c r="AE973">
        <v>42.7</v>
      </c>
      <c r="AF973">
        <v>-84.481999999999999</v>
      </c>
      <c r="AG973" t="s">
        <v>31</v>
      </c>
      <c r="AY973" t="s">
        <v>31</v>
      </c>
      <c r="AZ973" t="s">
        <v>31</v>
      </c>
    </row>
    <row r="974" spans="1:52">
      <c r="A974" t="s">
        <v>2933</v>
      </c>
      <c r="B974" t="s">
        <v>71</v>
      </c>
      <c r="C974" t="s">
        <v>174</v>
      </c>
      <c r="D974" t="s">
        <v>2899</v>
      </c>
      <c r="E974" t="s">
        <v>2937</v>
      </c>
      <c r="F974" t="s">
        <v>2938</v>
      </c>
      <c r="G974" t="s">
        <v>2935</v>
      </c>
      <c r="I974">
        <v>42.7</v>
      </c>
      <c r="J974">
        <v>-75.968000000000004</v>
      </c>
      <c r="L974" t="s">
        <v>2638</v>
      </c>
      <c r="M974">
        <v>2007</v>
      </c>
      <c r="N974" t="s">
        <v>2252</v>
      </c>
      <c r="P974" s="64">
        <v>39380</v>
      </c>
      <c r="T974">
        <v>20</v>
      </c>
      <c r="U974">
        <v>20</v>
      </c>
      <c r="V974">
        <v>9</v>
      </c>
      <c r="W974">
        <v>15</v>
      </c>
      <c r="X974" t="s">
        <v>2936</v>
      </c>
      <c r="Y974">
        <v>6.3970000000000002</v>
      </c>
      <c r="Z974">
        <v>92</v>
      </c>
      <c r="AA974">
        <v>12</v>
      </c>
      <c r="AD974" t="s">
        <v>479</v>
      </c>
      <c r="AE974">
        <v>42.7</v>
      </c>
      <c r="AF974">
        <v>-84.481999999999999</v>
      </c>
      <c r="AG974" t="s">
        <v>31</v>
      </c>
      <c r="AY974" t="s">
        <v>31</v>
      </c>
      <c r="AZ974" t="s">
        <v>31</v>
      </c>
    </row>
    <row r="975" spans="1:52">
      <c r="A975" t="s">
        <v>2933</v>
      </c>
      <c r="B975" t="s">
        <v>71</v>
      </c>
      <c r="C975" t="s">
        <v>174</v>
      </c>
      <c r="D975" t="s">
        <v>2899</v>
      </c>
      <c r="E975" t="s">
        <v>2937</v>
      </c>
      <c r="F975" t="s">
        <v>2938</v>
      </c>
      <c r="G975" t="s">
        <v>2935</v>
      </c>
      <c r="I975">
        <v>42.7</v>
      </c>
      <c r="J975">
        <v>-75.968000000000004</v>
      </c>
      <c r="L975" t="s">
        <v>2638</v>
      </c>
      <c r="M975">
        <v>2007</v>
      </c>
      <c r="N975" t="s">
        <v>2252</v>
      </c>
      <c r="P975" s="64">
        <v>39380</v>
      </c>
      <c r="T975">
        <v>20</v>
      </c>
      <c r="U975">
        <v>20</v>
      </c>
      <c r="V975">
        <v>9</v>
      </c>
      <c r="W975">
        <v>15</v>
      </c>
      <c r="X975" t="s">
        <v>2936</v>
      </c>
      <c r="Y975">
        <v>8.1839999999999993</v>
      </c>
      <c r="Z975">
        <v>105</v>
      </c>
      <c r="AA975">
        <v>12</v>
      </c>
      <c r="AD975" t="s">
        <v>479</v>
      </c>
      <c r="AE975">
        <v>42.7</v>
      </c>
      <c r="AF975">
        <v>-84.481999999999999</v>
      </c>
      <c r="AG975" t="s">
        <v>31</v>
      </c>
      <c r="AY975" t="s">
        <v>31</v>
      </c>
      <c r="AZ975" t="s">
        <v>31</v>
      </c>
    </row>
    <row r="976" spans="1:52">
      <c r="A976" t="s">
        <v>2933</v>
      </c>
      <c r="B976" t="s">
        <v>71</v>
      </c>
      <c r="C976" t="s">
        <v>174</v>
      </c>
      <c r="D976" t="s">
        <v>2899</v>
      </c>
      <c r="E976" t="s">
        <v>2937</v>
      </c>
      <c r="F976" t="s">
        <v>2938</v>
      </c>
      <c r="G976" t="s">
        <v>2935</v>
      </c>
      <c r="I976">
        <v>42.7</v>
      </c>
      <c r="J976">
        <v>-75.968000000000004</v>
      </c>
      <c r="L976" t="s">
        <v>2638</v>
      </c>
      <c r="M976">
        <v>2007</v>
      </c>
      <c r="N976" t="s">
        <v>2252</v>
      </c>
      <c r="P976" s="64">
        <v>39380</v>
      </c>
      <c r="T976">
        <v>20</v>
      </c>
      <c r="U976">
        <v>20</v>
      </c>
      <c r="V976">
        <v>9</v>
      </c>
      <c r="W976">
        <v>15</v>
      </c>
      <c r="X976" t="s">
        <v>2936</v>
      </c>
      <c r="Y976">
        <v>9.9160000000000004</v>
      </c>
      <c r="Z976">
        <v>117</v>
      </c>
      <c r="AA976">
        <v>12</v>
      </c>
      <c r="AD976" t="s">
        <v>479</v>
      </c>
      <c r="AE976">
        <v>42.7</v>
      </c>
      <c r="AF976">
        <v>-84.481999999999999</v>
      </c>
      <c r="AG976" t="s">
        <v>31</v>
      </c>
      <c r="AY976" t="s">
        <v>31</v>
      </c>
      <c r="AZ976" t="s">
        <v>31</v>
      </c>
    </row>
    <row r="977" spans="1:52">
      <c r="A977" t="s">
        <v>2933</v>
      </c>
      <c r="B977" t="s">
        <v>71</v>
      </c>
      <c r="C977" t="s">
        <v>174</v>
      </c>
      <c r="D977" t="s">
        <v>2899</v>
      </c>
      <c r="E977" t="s">
        <v>2937</v>
      </c>
      <c r="F977" t="s">
        <v>2938</v>
      </c>
      <c r="G977" t="s">
        <v>2935</v>
      </c>
      <c r="I977">
        <v>42.7</v>
      </c>
      <c r="J977">
        <v>-75.968000000000004</v>
      </c>
      <c r="L977" t="s">
        <v>2638</v>
      </c>
      <c r="M977">
        <v>2007</v>
      </c>
      <c r="N977" t="s">
        <v>2252</v>
      </c>
      <c r="P977" s="64">
        <v>39380</v>
      </c>
      <c r="T977">
        <v>20</v>
      </c>
      <c r="U977">
        <v>20</v>
      </c>
      <c r="V977">
        <v>9</v>
      </c>
      <c r="W977">
        <v>15</v>
      </c>
      <c r="X977" t="s">
        <v>2936</v>
      </c>
      <c r="Y977">
        <v>12.095000000000001</v>
      </c>
      <c r="Z977">
        <v>131</v>
      </c>
      <c r="AA977">
        <v>12</v>
      </c>
      <c r="AD977" t="s">
        <v>479</v>
      </c>
      <c r="AE977">
        <v>42.7</v>
      </c>
      <c r="AF977">
        <v>-84.481999999999999</v>
      </c>
      <c r="AG977" t="s">
        <v>31</v>
      </c>
      <c r="AY977" t="s">
        <v>31</v>
      </c>
      <c r="AZ977" t="s">
        <v>31</v>
      </c>
    </row>
    <row r="978" spans="1:52">
      <c r="A978" t="s">
        <v>2933</v>
      </c>
      <c r="B978" t="s">
        <v>71</v>
      </c>
      <c r="C978" t="s">
        <v>174</v>
      </c>
      <c r="D978" t="s">
        <v>2899</v>
      </c>
      <c r="E978" t="s">
        <v>2937</v>
      </c>
      <c r="F978" t="s">
        <v>2938</v>
      </c>
      <c r="G978" t="s">
        <v>2935</v>
      </c>
      <c r="I978">
        <v>42.7</v>
      </c>
      <c r="J978">
        <v>-75.968000000000004</v>
      </c>
      <c r="L978" t="s">
        <v>2638</v>
      </c>
      <c r="M978">
        <v>2007</v>
      </c>
      <c r="N978" t="s">
        <v>2252</v>
      </c>
      <c r="P978" s="64">
        <v>39380</v>
      </c>
      <c r="T978">
        <v>20</v>
      </c>
      <c r="U978">
        <v>20</v>
      </c>
      <c r="V978">
        <v>9</v>
      </c>
      <c r="W978">
        <v>15</v>
      </c>
      <c r="X978" t="s">
        <v>2936</v>
      </c>
      <c r="Y978">
        <v>14.33</v>
      </c>
      <c r="Z978">
        <v>144</v>
      </c>
      <c r="AA978">
        <v>12</v>
      </c>
      <c r="AD978" t="s">
        <v>479</v>
      </c>
      <c r="AE978">
        <v>42.7</v>
      </c>
      <c r="AF978">
        <v>-84.481999999999999</v>
      </c>
      <c r="AG978" t="s">
        <v>31</v>
      </c>
      <c r="AY978" t="s">
        <v>31</v>
      </c>
      <c r="AZ978" t="s">
        <v>31</v>
      </c>
    </row>
    <row r="979" spans="1:52">
      <c r="A979" t="s">
        <v>2933</v>
      </c>
      <c r="B979" t="s">
        <v>71</v>
      </c>
      <c r="C979" t="s">
        <v>174</v>
      </c>
      <c r="D979" t="s">
        <v>2899</v>
      </c>
      <c r="E979" t="s">
        <v>2937</v>
      </c>
      <c r="F979" t="s">
        <v>2938</v>
      </c>
      <c r="G979" t="s">
        <v>2935</v>
      </c>
      <c r="I979">
        <v>42.7</v>
      </c>
      <c r="J979">
        <v>-75.968000000000004</v>
      </c>
      <c r="L979" t="s">
        <v>2638</v>
      </c>
      <c r="M979">
        <v>2007</v>
      </c>
      <c r="N979" t="s">
        <v>2252</v>
      </c>
      <c r="P979" s="64">
        <v>39380</v>
      </c>
      <c r="T979">
        <v>20</v>
      </c>
      <c r="U979">
        <v>20</v>
      </c>
      <c r="V979">
        <v>9</v>
      </c>
      <c r="W979">
        <v>15</v>
      </c>
      <c r="X979" t="s">
        <v>2936</v>
      </c>
      <c r="Y979">
        <v>15.112</v>
      </c>
      <c r="Z979">
        <v>152</v>
      </c>
      <c r="AA979">
        <v>12</v>
      </c>
      <c r="AD979" t="s">
        <v>479</v>
      </c>
      <c r="AE979">
        <v>42.7</v>
      </c>
      <c r="AF979">
        <v>-84.481999999999999</v>
      </c>
      <c r="AG979" t="s">
        <v>31</v>
      </c>
      <c r="AY979" t="s">
        <v>31</v>
      </c>
      <c r="AZ979" t="s">
        <v>31</v>
      </c>
    </row>
    <row r="980" spans="1:52">
      <c r="A980" t="s">
        <v>2933</v>
      </c>
      <c r="B980" t="s">
        <v>71</v>
      </c>
      <c r="C980" t="s">
        <v>174</v>
      </c>
      <c r="D980" t="s">
        <v>2899</v>
      </c>
      <c r="E980" t="s">
        <v>2937</v>
      </c>
      <c r="F980" t="s">
        <v>2938</v>
      </c>
      <c r="G980" t="s">
        <v>2935</v>
      </c>
      <c r="I980">
        <v>42.7</v>
      </c>
      <c r="J980">
        <v>-75.968000000000004</v>
      </c>
      <c r="L980" t="s">
        <v>2638</v>
      </c>
      <c r="M980">
        <v>2007</v>
      </c>
      <c r="N980" t="s">
        <v>2252</v>
      </c>
      <c r="P980" s="64">
        <v>39380</v>
      </c>
      <c r="T980">
        <v>20</v>
      </c>
      <c r="U980">
        <v>20</v>
      </c>
      <c r="V980">
        <v>9</v>
      </c>
      <c r="W980">
        <v>15</v>
      </c>
      <c r="X980" t="s">
        <v>2936</v>
      </c>
      <c r="Y980">
        <v>17.178999999999998</v>
      </c>
      <c r="Z980">
        <v>165</v>
      </c>
      <c r="AA980">
        <v>12</v>
      </c>
      <c r="AD980" t="s">
        <v>479</v>
      </c>
      <c r="AE980">
        <v>42.7</v>
      </c>
      <c r="AF980">
        <v>-84.481999999999999</v>
      </c>
      <c r="AG980" t="s">
        <v>31</v>
      </c>
      <c r="AY980" t="s">
        <v>31</v>
      </c>
      <c r="AZ980" t="s">
        <v>31</v>
      </c>
    </row>
    <row r="981" spans="1:52">
      <c r="A981" t="s">
        <v>2933</v>
      </c>
      <c r="B981" t="s">
        <v>71</v>
      </c>
      <c r="C981" t="s">
        <v>174</v>
      </c>
      <c r="D981" t="s">
        <v>2899</v>
      </c>
      <c r="E981" t="s">
        <v>2937</v>
      </c>
      <c r="F981" t="s">
        <v>2938</v>
      </c>
      <c r="G981" t="s">
        <v>2935</v>
      </c>
      <c r="I981">
        <v>42.7</v>
      </c>
      <c r="J981">
        <v>-75.968000000000004</v>
      </c>
      <c r="L981" t="s">
        <v>2638</v>
      </c>
      <c r="M981">
        <v>2007</v>
      </c>
      <c r="N981" t="s">
        <v>2252</v>
      </c>
      <c r="P981" s="64">
        <v>39380</v>
      </c>
      <c r="T981">
        <v>20</v>
      </c>
      <c r="U981">
        <v>20</v>
      </c>
      <c r="V981">
        <v>9</v>
      </c>
      <c r="W981">
        <v>15</v>
      </c>
      <c r="X981" t="s">
        <v>2936</v>
      </c>
      <c r="Y981">
        <v>18.855</v>
      </c>
      <c r="Z981">
        <v>177</v>
      </c>
      <c r="AA981">
        <v>12</v>
      </c>
      <c r="AD981" t="s">
        <v>479</v>
      </c>
      <c r="AE981">
        <v>42.7</v>
      </c>
      <c r="AF981">
        <v>-84.481999999999999</v>
      </c>
      <c r="AG981" t="s">
        <v>31</v>
      </c>
      <c r="AY981" t="s">
        <v>31</v>
      </c>
      <c r="AZ981" t="s">
        <v>31</v>
      </c>
    </row>
    <row r="982" spans="1:52">
      <c r="A982" t="s">
        <v>2933</v>
      </c>
      <c r="B982" t="s">
        <v>71</v>
      </c>
      <c r="C982" t="s">
        <v>174</v>
      </c>
      <c r="D982" t="s">
        <v>2899</v>
      </c>
      <c r="E982" t="s">
        <v>2937</v>
      </c>
      <c r="F982" t="s">
        <v>2938</v>
      </c>
      <c r="G982" t="s">
        <v>2935</v>
      </c>
      <c r="I982">
        <v>42.7</v>
      </c>
      <c r="J982">
        <v>-75.968000000000004</v>
      </c>
      <c r="L982" t="s">
        <v>2638</v>
      </c>
      <c r="M982">
        <v>2007</v>
      </c>
      <c r="N982" t="s">
        <v>2252</v>
      </c>
      <c r="P982" s="64">
        <v>39380</v>
      </c>
      <c r="T982">
        <v>20</v>
      </c>
      <c r="U982">
        <v>20</v>
      </c>
      <c r="V982">
        <v>16</v>
      </c>
      <c r="W982">
        <v>8</v>
      </c>
      <c r="X982" t="s">
        <v>2936</v>
      </c>
      <c r="Y982">
        <v>0</v>
      </c>
      <c r="Z982">
        <v>7</v>
      </c>
      <c r="AA982">
        <v>12</v>
      </c>
      <c r="AD982" t="s">
        <v>479</v>
      </c>
      <c r="AE982">
        <v>42.7</v>
      </c>
      <c r="AF982">
        <v>-84.481999999999999</v>
      </c>
      <c r="AG982" t="s">
        <v>31</v>
      </c>
      <c r="AY982" t="s">
        <v>31</v>
      </c>
      <c r="AZ982" t="s">
        <v>31</v>
      </c>
    </row>
    <row r="983" spans="1:52">
      <c r="A983" t="s">
        <v>2933</v>
      </c>
      <c r="B983" t="s">
        <v>71</v>
      </c>
      <c r="C983" t="s">
        <v>174</v>
      </c>
      <c r="D983" t="s">
        <v>2899</v>
      </c>
      <c r="E983" t="s">
        <v>2937</v>
      </c>
      <c r="F983" t="s">
        <v>2938</v>
      </c>
      <c r="G983" t="s">
        <v>2935</v>
      </c>
      <c r="I983">
        <v>42.7</v>
      </c>
      <c r="J983">
        <v>-75.968000000000004</v>
      </c>
      <c r="L983" t="s">
        <v>2638</v>
      </c>
      <c r="M983">
        <v>2007</v>
      </c>
      <c r="N983" t="s">
        <v>2252</v>
      </c>
      <c r="P983" s="64">
        <v>39380</v>
      </c>
      <c r="T983">
        <v>20</v>
      </c>
      <c r="U983">
        <v>20</v>
      </c>
      <c r="V983">
        <v>16</v>
      </c>
      <c r="W983">
        <v>8</v>
      </c>
      <c r="X983" t="s">
        <v>2936</v>
      </c>
      <c r="Y983">
        <v>0.92200000000000004</v>
      </c>
      <c r="Z983">
        <v>18</v>
      </c>
      <c r="AA983">
        <v>12</v>
      </c>
      <c r="AD983" t="s">
        <v>479</v>
      </c>
      <c r="AE983">
        <v>42.7</v>
      </c>
      <c r="AF983">
        <v>-84.481999999999999</v>
      </c>
      <c r="AG983" t="s">
        <v>31</v>
      </c>
      <c r="AY983" t="s">
        <v>31</v>
      </c>
      <c r="AZ983" t="s">
        <v>31</v>
      </c>
    </row>
    <row r="984" spans="1:52">
      <c r="A984" t="s">
        <v>2933</v>
      </c>
      <c r="B984" t="s">
        <v>71</v>
      </c>
      <c r="C984" t="s">
        <v>174</v>
      </c>
      <c r="D984" t="s">
        <v>2899</v>
      </c>
      <c r="E984" t="s">
        <v>2937</v>
      </c>
      <c r="F984" t="s">
        <v>2938</v>
      </c>
      <c r="G984" t="s">
        <v>2935</v>
      </c>
      <c r="I984">
        <v>42.7</v>
      </c>
      <c r="J984">
        <v>-75.968000000000004</v>
      </c>
      <c r="L984" t="s">
        <v>2638</v>
      </c>
      <c r="M984">
        <v>2007</v>
      </c>
      <c r="N984" t="s">
        <v>2252</v>
      </c>
      <c r="P984" s="64">
        <v>39380</v>
      </c>
      <c r="T984">
        <v>20</v>
      </c>
      <c r="U984">
        <v>20</v>
      </c>
      <c r="V984">
        <v>16</v>
      </c>
      <c r="W984">
        <v>8</v>
      </c>
      <c r="X984" t="s">
        <v>2936</v>
      </c>
      <c r="Y984">
        <v>0.86599999999999999</v>
      </c>
      <c r="Z984">
        <v>27</v>
      </c>
      <c r="AA984">
        <v>12</v>
      </c>
      <c r="AD984" t="s">
        <v>479</v>
      </c>
      <c r="AE984">
        <v>42.7</v>
      </c>
      <c r="AF984">
        <v>-84.481999999999999</v>
      </c>
      <c r="AG984" t="s">
        <v>31</v>
      </c>
      <c r="AY984" t="s">
        <v>31</v>
      </c>
      <c r="AZ984" t="s">
        <v>31</v>
      </c>
    </row>
    <row r="985" spans="1:52">
      <c r="A985" t="s">
        <v>2933</v>
      </c>
      <c r="B985" t="s">
        <v>71</v>
      </c>
      <c r="C985" t="s">
        <v>174</v>
      </c>
      <c r="D985" t="s">
        <v>2899</v>
      </c>
      <c r="E985" t="s">
        <v>2937</v>
      </c>
      <c r="F985" t="s">
        <v>2938</v>
      </c>
      <c r="G985" t="s">
        <v>2935</v>
      </c>
      <c r="I985">
        <v>42.7</v>
      </c>
      <c r="J985">
        <v>-75.968000000000004</v>
      </c>
      <c r="L985" t="s">
        <v>2638</v>
      </c>
      <c r="M985">
        <v>2007</v>
      </c>
      <c r="N985" t="s">
        <v>2252</v>
      </c>
      <c r="P985" s="64">
        <v>39380</v>
      </c>
      <c r="T985">
        <v>20</v>
      </c>
      <c r="U985">
        <v>20</v>
      </c>
      <c r="V985">
        <v>16</v>
      </c>
      <c r="W985">
        <v>8</v>
      </c>
      <c r="X985" t="s">
        <v>2936</v>
      </c>
      <c r="Y985">
        <v>2.9329999999999998</v>
      </c>
      <c r="Z985">
        <v>35</v>
      </c>
      <c r="AA985">
        <v>12</v>
      </c>
      <c r="AD985" t="s">
        <v>479</v>
      </c>
      <c r="AE985">
        <v>42.7</v>
      </c>
      <c r="AF985">
        <v>-84.481999999999999</v>
      </c>
      <c r="AG985" t="s">
        <v>31</v>
      </c>
      <c r="AY985" t="s">
        <v>31</v>
      </c>
      <c r="AZ985" t="s">
        <v>31</v>
      </c>
    </row>
    <row r="986" spans="1:52">
      <c r="A986" t="s">
        <v>2933</v>
      </c>
      <c r="B986" t="s">
        <v>71</v>
      </c>
      <c r="C986" t="s">
        <v>174</v>
      </c>
      <c r="D986" t="s">
        <v>2899</v>
      </c>
      <c r="E986" t="s">
        <v>2937</v>
      </c>
      <c r="F986" t="s">
        <v>2938</v>
      </c>
      <c r="G986" t="s">
        <v>2935</v>
      </c>
      <c r="I986">
        <v>42.7</v>
      </c>
      <c r="J986">
        <v>-75.968000000000004</v>
      </c>
      <c r="L986" t="s">
        <v>2638</v>
      </c>
      <c r="M986">
        <v>2007</v>
      </c>
      <c r="N986" t="s">
        <v>2252</v>
      </c>
      <c r="P986" s="64">
        <v>39380</v>
      </c>
      <c r="T986">
        <v>20</v>
      </c>
      <c r="U986">
        <v>20</v>
      </c>
      <c r="V986">
        <v>16</v>
      </c>
      <c r="W986">
        <v>8</v>
      </c>
      <c r="X986" t="s">
        <v>2936</v>
      </c>
      <c r="Y986">
        <v>4.4409999999999998</v>
      </c>
      <c r="Z986">
        <v>42</v>
      </c>
      <c r="AA986">
        <v>12</v>
      </c>
      <c r="AD986" t="s">
        <v>479</v>
      </c>
      <c r="AE986">
        <v>42.7</v>
      </c>
      <c r="AF986">
        <v>-84.481999999999999</v>
      </c>
      <c r="AG986" t="s">
        <v>31</v>
      </c>
      <c r="AY986" t="s">
        <v>31</v>
      </c>
      <c r="AZ986" t="s">
        <v>31</v>
      </c>
    </row>
    <row r="987" spans="1:52">
      <c r="A987" t="s">
        <v>2933</v>
      </c>
      <c r="B987" t="s">
        <v>71</v>
      </c>
      <c r="C987" t="s">
        <v>174</v>
      </c>
      <c r="D987" t="s">
        <v>2899</v>
      </c>
      <c r="E987" t="s">
        <v>2937</v>
      </c>
      <c r="F987" t="s">
        <v>2938</v>
      </c>
      <c r="G987" t="s">
        <v>2935</v>
      </c>
      <c r="I987">
        <v>42.7</v>
      </c>
      <c r="J987">
        <v>-75.968000000000004</v>
      </c>
      <c r="L987" t="s">
        <v>2638</v>
      </c>
      <c r="M987">
        <v>2007</v>
      </c>
      <c r="N987" t="s">
        <v>2252</v>
      </c>
      <c r="P987" s="64">
        <v>39380</v>
      </c>
      <c r="T987">
        <v>20</v>
      </c>
      <c r="U987">
        <v>20</v>
      </c>
      <c r="V987">
        <v>16</v>
      </c>
      <c r="W987">
        <v>8</v>
      </c>
      <c r="X987" t="s">
        <v>2936</v>
      </c>
      <c r="Y987">
        <v>5.6150000000000002</v>
      </c>
      <c r="Z987">
        <v>49</v>
      </c>
      <c r="AA987">
        <v>12</v>
      </c>
      <c r="AD987" t="s">
        <v>479</v>
      </c>
      <c r="AE987">
        <v>42.7</v>
      </c>
      <c r="AF987">
        <v>-84.481999999999999</v>
      </c>
      <c r="AG987" t="s">
        <v>31</v>
      </c>
      <c r="AY987" t="s">
        <v>31</v>
      </c>
      <c r="AZ987" t="s">
        <v>31</v>
      </c>
    </row>
    <row r="988" spans="1:52">
      <c r="A988" t="s">
        <v>2933</v>
      </c>
      <c r="B988" t="s">
        <v>71</v>
      </c>
      <c r="C988" t="s">
        <v>174</v>
      </c>
      <c r="D988" t="s">
        <v>2899</v>
      </c>
      <c r="E988" t="s">
        <v>2937</v>
      </c>
      <c r="F988" t="s">
        <v>2938</v>
      </c>
      <c r="G988" t="s">
        <v>2935</v>
      </c>
      <c r="I988">
        <v>42.7</v>
      </c>
      <c r="J988">
        <v>-75.968000000000004</v>
      </c>
      <c r="L988" t="s">
        <v>2638</v>
      </c>
      <c r="M988">
        <v>2007</v>
      </c>
      <c r="N988" t="s">
        <v>2252</v>
      </c>
      <c r="P988" s="64">
        <v>39380</v>
      </c>
      <c r="T988">
        <v>20</v>
      </c>
      <c r="U988">
        <v>20</v>
      </c>
      <c r="V988">
        <v>16</v>
      </c>
      <c r="W988">
        <v>8</v>
      </c>
      <c r="X988" t="s">
        <v>2936</v>
      </c>
      <c r="Y988">
        <v>7.8490000000000002</v>
      </c>
      <c r="Z988">
        <v>62</v>
      </c>
      <c r="AA988">
        <v>12</v>
      </c>
      <c r="AD988" t="s">
        <v>479</v>
      </c>
      <c r="AE988">
        <v>42.7</v>
      </c>
      <c r="AF988">
        <v>-84.481999999999999</v>
      </c>
      <c r="AG988" t="s">
        <v>31</v>
      </c>
      <c r="AY988" t="s">
        <v>31</v>
      </c>
      <c r="AZ988" t="s">
        <v>31</v>
      </c>
    </row>
    <row r="989" spans="1:52">
      <c r="A989" t="s">
        <v>2933</v>
      </c>
      <c r="B989" t="s">
        <v>71</v>
      </c>
      <c r="C989" t="s">
        <v>174</v>
      </c>
      <c r="D989" t="s">
        <v>2899</v>
      </c>
      <c r="E989" t="s">
        <v>2937</v>
      </c>
      <c r="F989" t="s">
        <v>2938</v>
      </c>
      <c r="G989" t="s">
        <v>2935</v>
      </c>
      <c r="I989">
        <v>42.7</v>
      </c>
      <c r="J989">
        <v>-75.968000000000004</v>
      </c>
      <c r="L989" t="s">
        <v>2638</v>
      </c>
      <c r="M989">
        <v>2007</v>
      </c>
      <c r="N989" t="s">
        <v>2252</v>
      </c>
      <c r="P989" s="64">
        <v>39380</v>
      </c>
      <c r="T989">
        <v>20</v>
      </c>
      <c r="U989">
        <v>20</v>
      </c>
      <c r="V989">
        <v>16</v>
      </c>
      <c r="W989">
        <v>8</v>
      </c>
      <c r="X989" t="s">
        <v>2936</v>
      </c>
      <c r="Y989">
        <v>8.3520000000000003</v>
      </c>
      <c r="Z989">
        <v>70</v>
      </c>
      <c r="AA989">
        <v>12</v>
      </c>
      <c r="AD989" t="s">
        <v>479</v>
      </c>
      <c r="AE989">
        <v>42.7</v>
      </c>
      <c r="AF989">
        <v>-84.481999999999999</v>
      </c>
      <c r="AG989" t="s">
        <v>31</v>
      </c>
      <c r="AY989" t="s">
        <v>31</v>
      </c>
      <c r="AZ989" t="s">
        <v>31</v>
      </c>
    </row>
    <row r="990" spans="1:52">
      <c r="A990" t="s">
        <v>2933</v>
      </c>
      <c r="B990" t="s">
        <v>71</v>
      </c>
      <c r="C990" t="s">
        <v>174</v>
      </c>
      <c r="D990" t="s">
        <v>2899</v>
      </c>
      <c r="E990" t="s">
        <v>2937</v>
      </c>
      <c r="F990" t="s">
        <v>2938</v>
      </c>
      <c r="G990" t="s">
        <v>2935</v>
      </c>
      <c r="I990">
        <v>42.7</v>
      </c>
      <c r="J990">
        <v>-75.968000000000004</v>
      </c>
      <c r="L990" t="s">
        <v>2638</v>
      </c>
      <c r="M990">
        <v>2007</v>
      </c>
      <c r="N990" t="s">
        <v>2252</v>
      </c>
      <c r="P990" s="64">
        <v>39380</v>
      </c>
      <c r="T990">
        <v>20</v>
      </c>
      <c r="U990">
        <v>20</v>
      </c>
      <c r="V990">
        <v>16</v>
      </c>
      <c r="W990">
        <v>8</v>
      </c>
      <c r="X990" t="s">
        <v>2936</v>
      </c>
      <c r="Y990">
        <v>8.5749999999999993</v>
      </c>
      <c r="Z990">
        <v>79</v>
      </c>
      <c r="AA990">
        <v>12</v>
      </c>
      <c r="AD990" t="s">
        <v>479</v>
      </c>
      <c r="AE990">
        <v>42.7</v>
      </c>
      <c r="AF990">
        <v>-84.481999999999999</v>
      </c>
      <c r="AG990" t="s">
        <v>31</v>
      </c>
      <c r="AY990" t="s">
        <v>31</v>
      </c>
      <c r="AZ990" t="s">
        <v>31</v>
      </c>
    </row>
    <row r="991" spans="1:52">
      <c r="A991" t="s">
        <v>2933</v>
      </c>
      <c r="B991" t="s">
        <v>71</v>
      </c>
      <c r="C991" t="s">
        <v>174</v>
      </c>
      <c r="D991" t="s">
        <v>2899</v>
      </c>
      <c r="E991" t="s">
        <v>2937</v>
      </c>
      <c r="F991" t="s">
        <v>2938</v>
      </c>
      <c r="G991" t="s">
        <v>2935</v>
      </c>
      <c r="I991">
        <v>42.7</v>
      </c>
      <c r="J991">
        <v>-75.968000000000004</v>
      </c>
      <c r="L991" t="s">
        <v>2638</v>
      </c>
      <c r="M991">
        <v>2007</v>
      </c>
      <c r="N991" t="s">
        <v>2252</v>
      </c>
      <c r="P991" s="64">
        <v>39380</v>
      </c>
      <c r="T991">
        <v>20</v>
      </c>
      <c r="U991">
        <v>20</v>
      </c>
      <c r="V991">
        <v>16</v>
      </c>
      <c r="W991">
        <v>8</v>
      </c>
      <c r="X991" t="s">
        <v>2936</v>
      </c>
      <c r="Y991">
        <v>9.1340000000000003</v>
      </c>
      <c r="Z991">
        <v>92</v>
      </c>
      <c r="AA991">
        <v>12</v>
      </c>
      <c r="AD991" t="s">
        <v>479</v>
      </c>
      <c r="AE991">
        <v>42.7</v>
      </c>
      <c r="AF991">
        <v>-84.481999999999999</v>
      </c>
      <c r="AG991" t="s">
        <v>31</v>
      </c>
      <c r="AY991" t="s">
        <v>31</v>
      </c>
      <c r="AZ991" t="s">
        <v>31</v>
      </c>
    </row>
    <row r="992" spans="1:52">
      <c r="A992" t="s">
        <v>2933</v>
      </c>
      <c r="B992" t="s">
        <v>71</v>
      </c>
      <c r="C992" t="s">
        <v>174</v>
      </c>
      <c r="D992" t="s">
        <v>2899</v>
      </c>
      <c r="E992" t="s">
        <v>2937</v>
      </c>
      <c r="F992" t="s">
        <v>2938</v>
      </c>
      <c r="G992" t="s">
        <v>2935</v>
      </c>
      <c r="I992">
        <v>42.7</v>
      </c>
      <c r="J992">
        <v>-75.968000000000004</v>
      </c>
      <c r="L992" t="s">
        <v>2638</v>
      </c>
      <c r="M992">
        <v>2007</v>
      </c>
      <c r="N992" t="s">
        <v>2252</v>
      </c>
      <c r="P992" s="64">
        <v>39380</v>
      </c>
      <c r="T992">
        <v>20</v>
      </c>
      <c r="U992">
        <v>20</v>
      </c>
      <c r="V992">
        <v>16</v>
      </c>
      <c r="W992">
        <v>8</v>
      </c>
      <c r="X992" t="s">
        <v>2936</v>
      </c>
      <c r="Y992">
        <v>10.81</v>
      </c>
      <c r="Z992">
        <v>105</v>
      </c>
      <c r="AA992">
        <v>12</v>
      </c>
      <c r="AD992" t="s">
        <v>479</v>
      </c>
      <c r="AE992">
        <v>42.7</v>
      </c>
      <c r="AF992">
        <v>-84.481999999999999</v>
      </c>
      <c r="AG992" t="s">
        <v>31</v>
      </c>
      <c r="AY992" t="s">
        <v>31</v>
      </c>
      <c r="AZ992" t="s">
        <v>31</v>
      </c>
    </row>
    <row r="993" spans="1:52">
      <c r="A993" t="s">
        <v>2933</v>
      </c>
      <c r="B993" t="s">
        <v>71</v>
      </c>
      <c r="C993" t="s">
        <v>174</v>
      </c>
      <c r="D993" t="s">
        <v>2899</v>
      </c>
      <c r="E993" t="s">
        <v>2937</v>
      </c>
      <c r="F993" t="s">
        <v>2938</v>
      </c>
      <c r="G993" t="s">
        <v>2935</v>
      </c>
      <c r="I993">
        <v>42.7</v>
      </c>
      <c r="J993">
        <v>-75.968000000000004</v>
      </c>
      <c r="L993" t="s">
        <v>2638</v>
      </c>
      <c r="M993">
        <v>2007</v>
      </c>
      <c r="N993" t="s">
        <v>2252</v>
      </c>
      <c r="P993" s="64">
        <v>39380</v>
      </c>
      <c r="T993">
        <v>20</v>
      </c>
      <c r="U993">
        <v>20</v>
      </c>
      <c r="V993">
        <v>16</v>
      </c>
      <c r="W993">
        <v>8</v>
      </c>
      <c r="X993" t="s">
        <v>2936</v>
      </c>
      <c r="Y993">
        <v>11.257</v>
      </c>
      <c r="Z993">
        <v>117</v>
      </c>
      <c r="AA993">
        <v>12</v>
      </c>
      <c r="AD993" t="s">
        <v>479</v>
      </c>
      <c r="AE993">
        <v>42.7</v>
      </c>
      <c r="AF993">
        <v>-84.481999999999999</v>
      </c>
      <c r="AG993" t="s">
        <v>31</v>
      </c>
      <c r="AY993" t="s">
        <v>31</v>
      </c>
      <c r="AZ993" t="s">
        <v>31</v>
      </c>
    </row>
    <row r="994" spans="1:52">
      <c r="A994" t="s">
        <v>2933</v>
      </c>
      <c r="B994" t="s">
        <v>71</v>
      </c>
      <c r="C994" t="s">
        <v>174</v>
      </c>
      <c r="D994" t="s">
        <v>2899</v>
      </c>
      <c r="E994" t="s">
        <v>2937</v>
      </c>
      <c r="F994" t="s">
        <v>2938</v>
      </c>
      <c r="G994" t="s">
        <v>2935</v>
      </c>
      <c r="I994">
        <v>42.7</v>
      </c>
      <c r="J994">
        <v>-75.968000000000004</v>
      </c>
      <c r="L994" t="s">
        <v>2638</v>
      </c>
      <c r="M994">
        <v>2007</v>
      </c>
      <c r="N994" t="s">
        <v>2252</v>
      </c>
      <c r="P994" s="64">
        <v>39380</v>
      </c>
      <c r="T994">
        <v>20</v>
      </c>
      <c r="U994">
        <v>20</v>
      </c>
      <c r="V994">
        <v>16</v>
      </c>
      <c r="W994">
        <v>8</v>
      </c>
      <c r="X994" t="s">
        <v>2936</v>
      </c>
      <c r="Y994">
        <v>12.095000000000001</v>
      </c>
      <c r="Z994">
        <v>131</v>
      </c>
      <c r="AA994">
        <v>12</v>
      </c>
      <c r="AD994" t="s">
        <v>479</v>
      </c>
      <c r="AE994">
        <v>42.7</v>
      </c>
      <c r="AF994">
        <v>-84.481999999999999</v>
      </c>
      <c r="AG994" t="s">
        <v>31</v>
      </c>
      <c r="AY994" t="s">
        <v>31</v>
      </c>
      <c r="AZ994" t="s">
        <v>31</v>
      </c>
    </row>
    <row r="995" spans="1:52">
      <c r="A995" t="s">
        <v>2933</v>
      </c>
      <c r="B995" t="s">
        <v>71</v>
      </c>
      <c r="C995" t="s">
        <v>174</v>
      </c>
      <c r="D995" t="s">
        <v>2899</v>
      </c>
      <c r="E995" t="s">
        <v>2937</v>
      </c>
      <c r="F995" t="s">
        <v>2938</v>
      </c>
      <c r="G995" t="s">
        <v>2935</v>
      </c>
      <c r="I995">
        <v>42.7</v>
      </c>
      <c r="J995">
        <v>-75.968000000000004</v>
      </c>
      <c r="L995" t="s">
        <v>2638</v>
      </c>
      <c r="M995">
        <v>2007</v>
      </c>
      <c r="N995" t="s">
        <v>2252</v>
      </c>
      <c r="P995" s="64">
        <v>39380</v>
      </c>
      <c r="T995">
        <v>20</v>
      </c>
      <c r="U995">
        <v>20</v>
      </c>
      <c r="V995">
        <v>16</v>
      </c>
      <c r="W995">
        <v>8</v>
      </c>
      <c r="X995" t="s">
        <v>2936</v>
      </c>
      <c r="Y995">
        <v>13.603</v>
      </c>
      <c r="Z995">
        <v>144</v>
      </c>
      <c r="AA995">
        <v>12</v>
      </c>
      <c r="AD995" t="s">
        <v>479</v>
      </c>
      <c r="AE995">
        <v>42.7</v>
      </c>
      <c r="AF995">
        <v>-84.481999999999999</v>
      </c>
      <c r="AG995" t="s">
        <v>31</v>
      </c>
      <c r="AY995" t="s">
        <v>31</v>
      </c>
      <c r="AZ995" t="s">
        <v>31</v>
      </c>
    </row>
    <row r="996" spans="1:52">
      <c r="A996" t="s">
        <v>2933</v>
      </c>
      <c r="B996" t="s">
        <v>71</v>
      </c>
      <c r="C996" t="s">
        <v>174</v>
      </c>
      <c r="D996" t="s">
        <v>2899</v>
      </c>
      <c r="E996" t="s">
        <v>2937</v>
      </c>
      <c r="F996" t="s">
        <v>2938</v>
      </c>
      <c r="G996" t="s">
        <v>2935</v>
      </c>
      <c r="I996">
        <v>42.7</v>
      </c>
      <c r="J996">
        <v>-75.968000000000004</v>
      </c>
      <c r="L996" t="s">
        <v>2638</v>
      </c>
      <c r="M996">
        <v>2007</v>
      </c>
      <c r="N996" t="s">
        <v>2252</v>
      </c>
      <c r="P996" s="64">
        <v>39380</v>
      </c>
      <c r="T996">
        <v>20</v>
      </c>
      <c r="U996">
        <v>20</v>
      </c>
      <c r="V996">
        <v>16</v>
      </c>
      <c r="W996">
        <v>8</v>
      </c>
      <c r="X996" t="s">
        <v>2936</v>
      </c>
      <c r="Y996">
        <v>17.513999999999999</v>
      </c>
      <c r="Z996">
        <v>152</v>
      </c>
      <c r="AA996">
        <v>12</v>
      </c>
      <c r="AD996" t="s">
        <v>479</v>
      </c>
      <c r="AE996">
        <v>42.7</v>
      </c>
      <c r="AF996">
        <v>-84.481999999999999</v>
      </c>
      <c r="AG996" t="s">
        <v>31</v>
      </c>
      <c r="AY996" t="s">
        <v>31</v>
      </c>
      <c r="AZ996" t="s">
        <v>31</v>
      </c>
    </row>
    <row r="997" spans="1:52">
      <c r="A997" t="s">
        <v>2933</v>
      </c>
      <c r="B997" t="s">
        <v>71</v>
      </c>
      <c r="C997" t="s">
        <v>174</v>
      </c>
      <c r="D997" t="s">
        <v>2899</v>
      </c>
      <c r="E997" t="s">
        <v>2937</v>
      </c>
      <c r="F997" t="s">
        <v>2938</v>
      </c>
      <c r="G997" t="s">
        <v>2935</v>
      </c>
      <c r="I997">
        <v>42.7</v>
      </c>
      <c r="J997">
        <v>-75.968000000000004</v>
      </c>
      <c r="L997" t="s">
        <v>2638</v>
      </c>
      <c r="M997">
        <v>2007</v>
      </c>
      <c r="N997" t="s">
        <v>2252</v>
      </c>
      <c r="P997" s="64">
        <v>39380</v>
      </c>
      <c r="T997">
        <v>20</v>
      </c>
      <c r="U997">
        <v>20</v>
      </c>
      <c r="V997">
        <v>16</v>
      </c>
      <c r="W997">
        <v>8</v>
      </c>
      <c r="X997" t="s">
        <v>2936</v>
      </c>
      <c r="Y997">
        <v>21.48</v>
      </c>
      <c r="Z997">
        <v>165</v>
      </c>
      <c r="AA997">
        <v>12</v>
      </c>
      <c r="AD997" t="s">
        <v>479</v>
      </c>
      <c r="AE997">
        <v>42.7</v>
      </c>
      <c r="AF997">
        <v>-84.481999999999999</v>
      </c>
      <c r="AG997" t="s">
        <v>31</v>
      </c>
      <c r="AY997" t="s">
        <v>31</v>
      </c>
      <c r="AZ997" t="s">
        <v>31</v>
      </c>
    </row>
    <row r="998" spans="1:52">
      <c r="A998" t="s">
        <v>2933</v>
      </c>
      <c r="B998" t="s">
        <v>71</v>
      </c>
      <c r="C998" t="s">
        <v>174</v>
      </c>
      <c r="D998" t="s">
        <v>2899</v>
      </c>
      <c r="E998" t="s">
        <v>2937</v>
      </c>
      <c r="F998" t="s">
        <v>2938</v>
      </c>
      <c r="G998" t="s">
        <v>2935</v>
      </c>
      <c r="I998">
        <v>42.7</v>
      </c>
      <c r="J998">
        <v>-75.968000000000004</v>
      </c>
      <c r="L998" t="s">
        <v>2638</v>
      </c>
      <c r="M998">
        <v>2007</v>
      </c>
      <c r="N998" t="s">
        <v>2252</v>
      </c>
      <c r="P998" s="64">
        <v>39380</v>
      </c>
      <c r="T998">
        <v>20</v>
      </c>
      <c r="U998">
        <v>20</v>
      </c>
      <c r="V998">
        <v>16</v>
      </c>
      <c r="W998">
        <v>8</v>
      </c>
      <c r="X998" t="s">
        <v>2936</v>
      </c>
      <c r="Y998">
        <v>24.274000000000001</v>
      </c>
      <c r="Z998">
        <v>177</v>
      </c>
      <c r="AA998">
        <v>12</v>
      </c>
      <c r="AD998" t="s">
        <v>479</v>
      </c>
      <c r="AE998">
        <v>42.7</v>
      </c>
      <c r="AF998">
        <v>-84.481999999999999</v>
      </c>
      <c r="AG998" t="s">
        <v>31</v>
      </c>
      <c r="AY998" t="s">
        <v>31</v>
      </c>
      <c r="AZ998" t="s">
        <v>31</v>
      </c>
    </row>
    <row r="999" spans="1:52">
      <c r="A999" t="s">
        <v>2933</v>
      </c>
      <c r="B999" t="s">
        <v>71</v>
      </c>
      <c r="C999" t="s">
        <v>174</v>
      </c>
      <c r="D999" t="s">
        <v>2899</v>
      </c>
      <c r="E999" t="s">
        <v>2937</v>
      </c>
      <c r="F999" t="s">
        <v>2938</v>
      </c>
      <c r="G999" t="s">
        <v>2935</v>
      </c>
      <c r="I999">
        <v>42.7</v>
      </c>
      <c r="J999">
        <v>-75.968000000000004</v>
      </c>
      <c r="L999" t="s">
        <v>2638</v>
      </c>
      <c r="M999">
        <v>2007</v>
      </c>
      <c r="N999" t="s">
        <v>2252</v>
      </c>
      <c r="P999" s="64">
        <v>39380</v>
      </c>
      <c r="T999">
        <v>23</v>
      </c>
      <c r="U999">
        <v>23</v>
      </c>
      <c r="V999">
        <v>9</v>
      </c>
      <c r="W999">
        <v>15</v>
      </c>
      <c r="X999" t="s">
        <v>2936</v>
      </c>
      <c r="Y999">
        <v>0</v>
      </c>
      <c r="Z999">
        <v>7</v>
      </c>
      <c r="AA999">
        <v>12</v>
      </c>
      <c r="AD999" t="s">
        <v>479</v>
      </c>
      <c r="AE999">
        <v>42.7</v>
      </c>
      <c r="AF999">
        <v>-84.481999999999999</v>
      </c>
      <c r="AG999" t="s">
        <v>31</v>
      </c>
      <c r="AY999" t="s">
        <v>31</v>
      </c>
      <c r="AZ999" t="s">
        <v>31</v>
      </c>
    </row>
    <row r="1000" spans="1:52">
      <c r="A1000" t="s">
        <v>2933</v>
      </c>
      <c r="B1000" t="s">
        <v>71</v>
      </c>
      <c r="C1000" t="s">
        <v>174</v>
      </c>
      <c r="D1000" t="s">
        <v>2899</v>
      </c>
      <c r="E1000" t="s">
        <v>2937</v>
      </c>
      <c r="F1000" t="s">
        <v>2938</v>
      </c>
      <c r="G1000" t="s">
        <v>2935</v>
      </c>
      <c r="I1000">
        <v>42.7</v>
      </c>
      <c r="J1000">
        <v>-75.968000000000004</v>
      </c>
      <c r="L1000" t="s">
        <v>2638</v>
      </c>
      <c r="M1000">
        <v>2007</v>
      </c>
      <c r="N1000" t="s">
        <v>2252</v>
      </c>
      <c r="P1000" s="64">
        <v>39380</v>
      </c>
      <c r="T1000">
        <v>23</v>
      </c>
      <c r="U1000">
        <v>23</v>
      </c>
      <c r="V1000">
        <v>9</v>
      </c>
      <c r="W1000">
        <v>15</v>
      </c>
      <c r="X1000" t="s">
        <v>2936</v>
      </c>
      <c r="Y1000">
        <v>0</v>
      </c>
      <c r="Z1000">
        <v>18</v>
      </c>
      <c r="AA1000">
        <v>12</v>
      </c>
      <c r="AD1000" t="s">
        <v>479</v>
      </c>
      <c r="AE1000">
        <v>42.7</v>
      </c>
      <c r="AF1000">
        <v>-84.481999999999999</v>
      </c>
      <c r="AG1000" t="s">
        <v>31</v>
      </c>
      <c r="AY1000" t="s">
        <v>31</v>
      </c>
      <c r="AZ1000" t="s">
        <v>31</v>
      </c>
    </row>
    <row r="1001" spans="1:52">
      <c r="A1001" t="s">
        <v>2933</v>
      </c>
      <c r="B1001" t="s">
        <v>71</v>
      </c>
      <c r="C1001" t="s">
        <v>174</v>
      </c>
      <c r="D1001" t="s">
        <v>2899</v>
      </c>
      <c r="E1001" t="s">
        <v>2937</v>
      </c>
      <c r="F1001" t="s">
        <v>2938</v>
      </c>
      <c r="G1001" t="s">
        <v>2935</v>
      </c>
      <c r="I1001">
        <v>42.7</v>
      </c>
      <c r="J1001">
        <v>-75.968000000000004</v>
      </c>
      <c r="L1001" t="s">
        <v>2638</v>
      </c>
      <c r="M1001">
        <v>2007</v>
      </c>
      <c r="N1001" t="s">
        <v>2252</v>
      </c>
      <c r="P1001" s="64">
        <v>39380</v>
      </c>
      <c r="T1001">
        <v>23</v>
      </c>
      <c r="U1001">
        <v>23</v>
      </c>
      <c r="V1001">
        <v>9</v>
      </c>
      <c r="W1001">
        <v>15</v>
      </c>
      <c r="X1001" t="s">
        <v>2936</v>
      </c>
      <c r="Y1001">
        <v>0</v>
      </c>
      <c r="Z1001">
        <v>27</v>
      </c>
      <c r="AA1001">
        <v>12</v>
      </c>
      <c r="AD1001" t="s">
        <v>479</v>
      </c>
      <c r="AE1001">
        <v>42.7</v>
      </c>
      <c r="AF1001">
        <v>-84.481999999999999</v>
      </c>
      <c r="AG1001" t="s">
        <v>31</v>
      </c>
      <c r="AY1001" t="s">
        <v>31</v>
      </c>
      <c r="AZ1001" t="s">
        <v>31</v>
      </c>
    </row>
    <row r="1002" spans="1:52">
      <c r="A1002" t="s">
        <v>2933</v>
      </c>
      <c r="B1002" t="s">
        <v>71</v>
      </c>
      <c r="C1002" t="s">
        <v>174</v>
      </c>
      <c r="D1002" t="s">
        <v>2899</v>
      </c>
      <c r="E1002" t="s">
        <v>2937</v>
      </c>
      <c r="F1002" t="s">
        <v>2938</v>
      </c>
      <c r="G1002" t="s">
        <v>2935</v>
      </c>
      <c r="I1002">
        <v>42.7</v>
      </c>
      <c r="J1002">
        <v>-75.968000000000004</v>
      </c>
      <c r="L1002" t="s">
        <v>2638</v>
      </c>
      <c r="M1002">
        <v>2007</v>
      </c>
      <c r="N1002" t="s">
        <v>2252</v>
      </c>
      <c r="P1002" s="64">
        <v>39380</v>
      </c>
      <c r="T1002">
        <v>23</v>
      </c>
      <c r="U1002">
        <v>23</v>
      </c>
      <c r="V1002">
        <v>9</v>
      </c>
      <c r="W1002">
        <v>15</v>
      </c>
      <c r="X1002" t="s">
        <v>2936</v>
      </c>
      <c r="Y1002">
        <v>0</v>
      </c>
      <c r="Z1002">
        <v>35</v>
      </c>
      <c r="AA1002">
        <v>12</v>
      </c>
      <c r="AD1002" t="s">
        <v>479</v>
      </c>
      <c r="AE1002">
        <v>42.7</v>
      </c>
      <c r="AF1002">
        <v>-84.481999999999999</v>
      </c>
      <c r="AG1002" t="s">
        <v>31</v>
      </c>
      <c r="AY1002" t="s">
        <v>31</v>
      </c>
      <c r="AZ1002" t="s">
        <v>31</v>
      </c>
    </row>
    <row r="1003" spans="1:52">
      <c r="A1003" t="s">
        <v>2933</v>
      </c>
      <c r="B1003" t="s">
        <v>71</v>
      </c>
      <c r="C1003" t="s">
        <v>174</v>
      </c>
      <c r="D1003" t="s">
        <v>2899</v>
      </c>
      <c r="E1003" t="s">
        <v>2937</v>
      </c>
      <c r="F1003" t="s">
        <v>2938</v>
      </c>
      <c r="G1003" t="s">
        <v>2935</v>
      </c>
      <c r="I1003">
        <v>42.7</v>
      </c>
      <c r="J1003">
        <v>-75.968000000000004</v>
      </c>
      <c r="L1003" t="s">
        <v>2638</v>
      </c>
      <c r="M1003">
        <v>2007</v>
      </c>
      <c r="N1003" t="s">
        <v>2252</v>
      </c>
      <c r="P1003" s="64">
        <v>39380</v>
      </c>
      <c r="T1003">
        <v>23</v>
      </c>
      <c r="U1003">
        <v>23</v>
      </c>
      <c r="V1003">
        <v>9</v>
      </c>
      <c r="W1003">
        <v>15</v>
      </c>
      <c r="X1003" t="s">
        <v>2936</v>
      </c>
      <c r="Y1003">
        <v>0</v>
      </c>
      <c r="Z1003">
        <v>42</v>
      </c>
      <c r="AA1003">
        <v>12</v>
      </c>
      <c r="AD1003" t="s">
        <v>479</v>
      </c>
      <c r="AE1003">
        <v>42.7</v>
      </c>
      <c r="AF1003">
        <v>-84.481999999999999</v>
      </c>
      <c r="AG1003" t="s">
        <v>31</v>
      </c>
      <c r="AY1003" t="s">
        <v>31</v>
      </c>
      <c r="AZ1003" t="s">
        <v>31</v>
      </c>
    </row>
    <row r="1004" spans="1:52">
      <c r="A1004" t="s">
        <v>2933</v>
      </c>
      <c r="B1004" t="s">
        <v>71</v>
      </c>
      <c r="C1004" t="s">
        <v>174</v>
      </c>
      <c r="D1004" t="s">
        <v>2899</v>
      </c>
      <c r="E1004" t="s">
        <v>2937</v>
      </c>
      <c r="F1004" t="s">
        <v>2938</v>
      </c>
      <c r="G1004" t="s">
        <v>2935</v>
      </c>
      <c r="I1004">
        <v>42.7</v>
      </c>
      <c r="J1004">
        <v>-75.968000000000004</v>
      </c>
      <c r="L1004" t="s">
        <v>2638</v>
      </c>
      <c r="M1004">
        <v>2007</v>
      </c>
      <c r="N1004" t="s">
        <v>2252</v>
      </c>
      <c r="P1004" s="64">
        <v>39380</v>
      </c>
      <c r="T1004">
        <v>23</v>
      </c>
      <c r="U1004">
        <v>23</v>
      </c>
      <c r="V1004">
        <v>9</v>
      </c>
      <c r="W1004">
        <v>15</v>
      </c>
      <c r="X1004" t="s">
        <v>2936</v>
      </c>
      <c r="Y1004">
        <v>1.2010000000000001</v>
      </c>
      <c r="Z1004">
        <v>49</v>
      </c>
      <c r="AA1004">
        <v>12</v>
      </c>
      <c r="AD1004" t="s">
        <v>479</v>
      </c>
      <c r="AE1004">
        <v>42.7</v>
      </c>
      <c r="AF1004">
        <v>-84.481999999999999</v>
      </c>
      <c r="AG1004" t="s">
        <v>31</v>
      </c>
      <c r="AY1004" t="s">
        <v>31</v>
      </c>
      <c r="AZ1004" t="s">
        <v>31</v>
      </c>
    </row>
    <row r="1005" spans="1:52">
      <c r="A1005" t="s">
        <v>2933</v>
      </c>
      <c r="B1005" t="s">
        <v>71</v>
      </c>
      <c r="C1005" t="s">
        <v>174</v>
      </c>
      <c r="D1005" t="s">
        <v>2899</v>
      </c>
      <c r="E1005" t="s">
        <v>2937</v>
      </c>
      <c r="F1005" t="s">
        <v>2938</v>
      </c>
      <c r="G1005" t="s">
        <v>2935</v>
      </c>
      <c r="I1005">
        <v>42.7</v>
      </c>
      <c r="J1005">
        <v>-75.968000000000004</v>
      </c>
      <c r="L1005" t="s">
        <v>2638</v>
      </c>
      <c r="M1005">
        <v>2007</v>
      </c>
      <c r="N1005" t="s">
        <v>2252</v>
      </c>
      <c r="P1005" s="64">
        <v>39380</v>
      </c>
      <c r="T1005">
        <v>23</v>
      </c>
      <c r="U1005">
        <v>23</v>
      </c>
      <c r="V1005">
        <v>9</v>
      </c>
      <c r="W1005">
        <v>15</v>
      </c>
      <c r="X1005" t="s">
        <v>2936</v>
      </c>
      <c r="Y1005">
        <v>4.1619999999999999</v>
      </c>
      <c r="Z1005">
        <v>62</v>
      </c>
      <c r="AA1005">
        <v>12</v>
      </c>
      <c r="AD1005" t="s">
        <v>479</v>
      </c>
      <c r="AE1005">
        <v>42.7</v>
      </c>
      <c r="AF1005">
        <v>-84.481999999999999</v>
      </c>
      <c r="AG1005" t="s">
        <v>31</v>
      </c>
      <c r="AY1005" t="s">
        <v>31</v>
      </c>
      <c r="AZ1005" t="s">
        <v>31</v>
      </c>
    </row>
    <row r="1006" spans="1:52">
      <c r="A1006" t="s">
        <v>2933</v>
      </c>
      <c r="B1006" t="s">
        <v>71</v>
      </c>
      <c r="C1006" t="s">
        <v>174</v>
      </c>
      <c r="D1006" t="s">
        <v>2899</v>
      </c>
      <c r="E1006" t="s">
        <v>2937</v>
      </c>
      <c r="F1006" t="s">
        <v>2938</v>
      </c>
      <c r="G1006" t="s">
        <v>2935</v>
      </c>
      <c r="I1006">
        <v>42.7</v>
      </c>
      <c r="J1006">
        <v>-75.968000000000004</v>
      </c>
      <c r="L1006" t="s">
        <v>2638</v>
      </c>
      <c r="M1006">
        <v>2007</v>
      </c>
      <c r="N1006" t="s">
        <v>2252</v>
      </c>
      <c r="P1006" s="64">
        <v>39380</v>
      </c>
      <c r="T1006">
        <v>23</v>
      </c>
      <c r="U1006">
        <v>23</v>
      </c>
      <c r="V1006">
        <v>9</v>
      </c>
      <c r="W1006">
        <v>15</v>
      </c>
      <c r="X1006" t="s">
        <v>2936</v>
      </c>
      <c r="Y1006">
        <v>4.1619999999999999</v>
      </c>
      <c r="Z1006">
        <v>70</v>
      </c>
      <c r="AA1006">
        <v>12</v>
      </c>
      <c r="AD1006" t="s">
        <v>479</v>
      </c>
      <c r="AE1006">
        <v>42.7</v>
      </c>
      <c r="AF1006">
        <v>-84.481999999999999</v>
      </c>
      <c r="AG1006" t="s">
        <v>31</v>
      </c>
      <c r="AY1006" t="s">
        <v>31</v>
      </c>
      <c r="AZ1006" t="s">
        <v>31</v>
      </c>
    </row>
    <row r="1007" spans="1:52">
      <c r="A1007" t="s">
        <v>2933</v>
      </c>
      <c r="B1007" t="s">
        <v>71</v>
      </c>
      <c r="C1007" t="s">
        <v>174</v>
      </c>
      <c r="D1007" t="s">
        <v>2899</v>
      </c>
      <c r="E1007" t="s">
        <v>2937</v>
      </c>
      <c r="F1007" t="s">
        <v>2938</v>
      </c>
      <c r="G1007" t="s">
        <v>2935</v>
      </c>
      <c r="I1007">
        <v>42.7</v>
      </c>
      <c r="J1007">
        <v>-75.968000000000004</v>
      </c>
      <c r="L1007" t="s">
        <v>2638</v>
      </c>
      <c r="M1007">
        <v>2007</v>
      </c>
      <c r="N1007" t="s">
        <v>2252</v>
      </c>
      <c r="P1007" s="64">
        <v>39380</v>
      </c>
      <c r="T1007">
        <v>23</v>
      </c>
      <c r="U1007">
        <v>23</v>
      </c>
      <c r="V1007">
        <v>9</v>
      </c>
      <c r="W1007">
        <v>15</v>
      </c>
      <c r="X1007" t="s">
        <v>2936</v>
      </c>
      <c r="Y1007">
        <v>5.67</v>
      </c>
      <c r="Z1007">
        <v>79</v>
      </c>
      <c r="AA1007">
        <v>12</v>
      </c>
      <c r="AD1007" t="s">
        <v>479</v>
      </c>
      <c r="AE1007">
        <v>42.7</v>
      </c>
      <c r="AF1007">
        <v>-84.481999999999999</v>
      </c>
      <c r="AG1007" t="s">
        <v>31</v>
      </c>
      <c r="AY1007" t="s">
        <v>31</v>
      </c>
      <c r="AZ1007" t="s">
        <v>31</v>
      </c>
    </row>
    <row r="1008" spans="1:52">
      <c r="A1008" t="s">
        <v>2933</v>
      </c>
      <c r="B1008" t="s">
        <v>71</v>
      </c>
      <c r="C1008" t="s">
        <v>174</v>
      </c>
      <c r="D1008" t="s">
        <v>2899</v>
      </c>
      <c r="E1008" t="s">
        <v>2937</v>
      </c>
      <c r="F1008" t="s">
        <v>2938</v>
      </c>
      <c r="G1008" t="s">
        <v>2935</v>
      </c>
      <c r="I1008">
        <v>42.7</v>
      </c>
      <c r="J1008">
        <v>-75.968000000000004</v>
      </c>
      <c r="L1008" t="s">
        <v>2638</v>
      </c>
      <c r="M1008">
        <v>2007</v>
      </c>
      <c r="N1008" t="s">
        <v>2252</v>
      </c>
      <c r="P1008" s="64">
        <v>39380</v>
      </c>
      <c r="T1008">
        <v>23</v>
      </c>
      <c r="U1008">
        <v>23</v>
      </c>
      <c r="V1008">
        <v>9</v>
      </c>
      <c r="W1008">
        <v>15</v>
      </c>
      <c r="X1008" t="s">
        <v>2936</v>
      </c>
      <c r="Y1008">
        <v>5.782</v>
      </c>
      <c r="Z1008">
        <v>92</v>
      </c>
      <c r="AA1008">
        <v>12</v>
      </c>
      <c r="AD1008" t="s">
        <v>479</v>
      </c>
      <c r="AE1008">
        <v>42.7</v>
      </c>
      <c r="AF1008">
        <v>-84.481999999999999</v>
      </c>
      <c r="AG1008" t="s">
        <v>31</v>
      </c>
      <c r="AY1008" t="s">
        <v>31</v>
      </c>
      <c r="AZ1008" t="s">
        <v>31</v>
      </c>
    </row>
    <row r="1009" spans="1:52">
      <c r="A1009" t="s">
        <v>2933</v>
      </c>
      <c r="B1009" t="s">
        <v>71</v>
      </c>
      <c r="C1009" t="s">
        <v>174</v>
      </c>
      <c r="D1009" t="s">
        <v>2899</v>
      </c>
      <c r="E1009" t="s">
        <v>2937</v>
      </c>
      <c r="F1009" t="s">
        <v>2938</v>
      </c>
      <c r="G1009" t="s">
        <v>2935</v>
      </c>
      <c r="I1009">
        <v>42.7</v>
      </c>
      <c r="J1009">
        <v>-75.968000000000004</v>
      </c>
      <c r="L1009" t="s">
        <v>2638</v>
      </c>
      <c r="M1009">
        <v>2007</v>
      </c>
      <c r="N1009" t="s">
        <v>2252</v>
      </c>
      <c r="P1009" s="64">
        <v>39380</v>
      </c>
      <c r="T1009">
        <v>23</v>
      </c>
      <c r="U1009">
        <v>23</v>
      </c>
      <c r="V1009">
        <v>9</v>
      </c>
      <c r="W1009">
        <v>15</v>
      </c>
      <c r="X1009" t="s">
        <v>2936</v>
      </c>
      <c r="Y1009">
        <v>8.0730000000000004</v>
      </c>
      <c r="Z1009">
        <v>105</v>
      </c>
      <c r="AA1009">
        <v>12</v>
      </c>
      <c r="AD1009" t="s">
        <v>479</v>
      </c>
      <c r="AE1009">
        <v>42.7</v>
      </c>
      <c r="AF1009">
        <v>-84.481999999999999</v>
      </c>
      <c r="AG1009" t="s">
        <v>31</v>
      </c>
      <c r="AY1009" t="s">
        <v>31</v>
      </c>
      <c r="AZ1009" t="s">
        <v>31</v>
      </c>
    </row>
    <row r="1010" spans="1:52">
      <c r="A1010" t="s">
        <v>2933</v>
      </c>
      <c r="B1010" t="s">
        <v>71</v>
      </c>
      <c r="C1010" t="s">
        <v>174</v>
      </c>
      <c r="D1010" t="s">
        <v>2899</v>
      </c>
      <c r="E1010" t="s">
        <v>2937</v>
      </c>
      <c r="F1010" t="s">
        <v>2938</v>
      </c>
      <c r="G1010" t="s">
        <v>2935</v>
      </c>
      <c r="I1010">
        <v>42.7</v>
      </c>
      <c r="J1010">
        <v>-75.968000000000004</v>
      </c>
      <c r="L1010" t="s">
        <v>2638</v>
      </c>
      <c r="M1010">
        <v>2007</v>
      </c>
      <c r="N1010" t="s">
        <v>2252</v>
      </c>
      <c r="P1010" s="64">
        <v>39380</v>
      </c>
      <c r="T1010">
        <v>23</v>
      </c>
      <c r="U1010">
        <v>23</v>
      </c>
      <c r="V1010">
        <v>9</v>
      </c>
      <c r="W1010">
        <v>15</v>
      </c>
      <c r="X1010" t="s">
        <v>2936</v>
      </c>
      <c r="Y1010">
        <v>8.9659999999999993</v>
      </c>
      <c r="Z1010">
        <v>117</v>
      </c>
      <c r="AA1010">
        <v>12</v>
      </c>
      <c r="AD1010" t="s">
        <v>479</v>
      </c>
      <c r="AE1010">
        <v>42.7</v>
      </c>
      <c r="AF1010">
        <v>-84.481999999999999</v>
      </c>
      <c r="AG1010" t="s">
        <v>31</v>
      </c>
      <c r="AY1010" t="s">
        <v>31</v>
      </c>
      <c r="AZ1010" t="s">
        <v>31</v>
      </c>
    </row>
    <row r="1011" spans="1:52">
      <c r="A1011" t="s">
        <v>2933</v>
      </c>
      <c r="B1011" t="s">
        <v>71</v>
      </c>
      <c r="C1011" t="s">
        <v>174</v>
      </c>
      <c r="D1011" t="s">
        <v>2899</v>
      </c>
      <c r="E1011" t="s">
        <v>2937</v>
      </c>
      <c r="F1011" t="s">
        <v>2938</v>
      </c>
      <c r="G1011" t="s">
        <v>2935</v>
      </c>
      <c r="I1011">
        <v>42.7</v>
      </c>
      <c r="J1011">
        <v>-75.968000000000004</v>
      </c>
      <c r="L1011" t="s">
        <v>2638</v>
      </c>
      <c r="M1011">
        <v>2007</v>
      </c>
      <c r="N1011" t="s">
        <v>2252</v>
      </c>
      <c r="P1011" s="64">
        <v>39380</v>
      </c>
      <c r="T1011">
        <v>23</v>
      </c>
      <c r="U1011">
        <v>23</v>
      </c>
      <c r="V1011">
        <v>9</v>
      </c>
      <c r="W1011">
        <v>15</v>
      </c>
      <c r="X1011" t="s">
        <v>2936</v>
      </c>
      <c r="Y1011">
        <v>11.089</v>
      </c>
      <c r="Z1011">
        <v>131</v>
      </c>
      <c r="AA1011">
        <v>12</v>
      </c>
      <c r="AD1011" t="s">
        <v>479</v>
      </c>
      <c r="AE1011">
        <v>42.7</v>
      </c>
      <c r="AF1011">
        <v>-84.481999999999999</v>
      </c>
      <c r="AG1011" t="s">
        <v>31</v>
      </c>
      <c r="AY1011" t="s">
        <v>31</v>
      </c>
      <c r="AZ1011" t="s">
        <v>31</v>
      </c>
    </row>
    <row r="1012" spans="1:52">
      <c r="A1012" t="s">
        <v>2933</v>
      </c>
      <c r="B1012" t="s">
        <v>71</v>
      </c>
      <c r="C1012" t="s">
        <v>174</v>
      </c>
      <c r="D1012" t="s">
        <v>2899</v>
      </c>
      <c r="E1012" t="s">
        <v>2937</v>
      </c>
      <c r="F1012" t="s">
        <v>2938</v>
      </c>
      <c r="G1012" t="s">
        <v>2935</v>
      </c>
      <c r="I1012">
        <v>42.7</v>
      </c>
      <c r="J1012">
        <v>-75.968000000000004</v>
      </c>
      <c r="L1012" t="s">
        <v>2638</v>
      </c>
      <c r="M1012">
        <v>2007</v>
      </c>
      <c r="N1012" t="s">
        <v>2252</v>
      </c>
      <c r="P1012" s="64">
        <v>39380</v>
      </c>
      <c r="T1012">
        <v>23</v>
      </c>
      <c r="U1012">
        <v>23</v>
      </c>
      <c r="V1012">
        <v>9</v>
      </c>
      <c r="W1012">
        <v>15</v>
      </c>
      <c r="X1012" t="s">
        <v>2936</v>
      </c>
      <c r="Y1012">
        <v>13.882999999999999</v>
      </c>
      <c r="Z1012">
        <v>144</v>
      </c>
      <c r="AA1012">
        <v>12</v>
      </c>
      <c r="AD1012" t="s">
        <v>479</v>
      </c>
      <c r="AE1012">
        <v>42.7</v>
      </c>
      <c r="AF1012">
        <v>-84.481999999999999</v>
      </c>
      <c r="AG1012" t="s">
        <v>31</v>
      </c>
      <c r="AY1012" t="s">
        <v>31</v>
      </c>
      <c r="AZ1012" t="s">
        <v>31</v>
      </c>
    </row>
    <row r="1013" spans="1:52">
      <c r="A1013" t="s">
        <v>2933</v>
      </c>
      <c r="B1013" t="s">
        <v>71</v>
      </c>
      <c r="C1013" t="s">
        <v>174</v>
      </c>
      <c r="D1013" t="s">
        <v>2899</v>
      </c>
      <c r="E1013" t="s">
        <v>2937</v>
      </c>
      <c r="F1013" t="s">
        <v>2938</v>
      </c>
      <c r="G1013" t="s">
        <v>2935</v>
      </c>
      <c r="I1013">
        <v>42.7</v>
      </c>
      <c r="J1013">
        <v>-75.968000000000004</v>
      </c>
      <c r="L1013" t="s">
        <v>2638</v>
      </c>
      <c r="M1013">
        <v>2007</v>
      </c>
      <c r="N1013" t="s">
        <v>2252</v>
      </c>
      <c r="P1013" s="64">
        <v>39380</v>
      </c>
      <c r="T1013">
        <v>23</v>
      </c>
      <c r="U1013">
        <v>23</v>
      </c>
      <c r="V1013">
        <v>9</v>
      </c>
      <c r="W1013">
        <v>15</v>
      </c>
      <c r="X1013" t="s">
        <v>2936</v>
      </c>
      <c r="Y1013">
        <v>14.944000000000001</v>
      </c>
      <c r="Z1013">
        <v>152</v>
      </c>
      <c r="AA1013">
        <v>12</v>
      </c>
      <c r="AD1013" t="s">
        <v>479</v>
      </c>
      <c r="AE1013">
        <v>42.7</v>
      </c>
      <c r="AF1013">
        <v>-84.481999999999999</v>
      </c>
      <c r="AG1013" t="s">
        <v>31</v>
      </c>
      <c r="AY1013" t="s">
        <v>31</v>
      </c>
      <c r="AZ1013" t="s">
        <v>31</v>
      </c>
    </row>
    <row r="1014" spans="1:52">
      <c r="A1014" t="s">
        <v>2933</v>
      </c>
      <c r="B1014" t="s">
        <v>71</v>
      </c>
      <c r="C1014" t="s">
        <v>174</v>
      </c>
      <c r="D1014" t="s">
        <v>2899</v>
      </c>
      <c r="E1014" t="s">
        <v>2937</v>
      </c>
      <c r="F1014" t="s">
        <v>2938</v>
      </c>
      <c r="G1014" t="s">
        <v>2935</v>
      </c>
      <c r="I1014">
        <v>42.7</v>
      </c>
      <c r="J1014">
        <v>-75.968000000000004</v>
      </c>
      <c r="L1014" t="s">
        <v>2638</v>
      </c>
      <c r="M1014">
        <v>2007</v>
      </c>
      <c r="N1014" t="s">
        <v>2252</v>
      </c>
      <c r="P1014" s="64">
        <v>39380</v>
      </c>
      <c r="T1014">
        <v>23</v>
      </c>
      <c r="U1014">
        <v>23</v>
      </c>
      <c r="V1014">
        <v>9</v>
      </c>
      <c r="W1014">
        <v>15</v>
      </c>
      <c r="X1014" t="s">
        <v>2936</v>
      </c>
      <c r="Y1014">
        <v>17.067</v>
      </c>
      <c r="Z1014">
        <v>165</v>
      </c>
      <c r="AA1014">
        <v>12</v>
      </c>
      <c r="AD1014" t="s">
        <v>479</v>
      </c>
      <c r="AE1014">
        <v>42.7</v>
      </c>
      <c r="AF1014">
        <v>-84.481999999999999</v>
      </c>
      <c r="AG1014" t="s">
        <v>31</v>
      </c>
      <c r="AY1014" t="s">
        <v>31</v>
      </c>
      <c r="AZ1014" t="s">
        <v>31</v>
      </c>
    </row>
    <row r="1015" spans="1:52">
      <c r="A1015" t="s">
        <v>2933</v>
      </c>
      <c r="B1015" t="s">
        <v>71</v>
      </c>
      <c r="C1015" t="s">
        <v>174</v>
      </c>
      <c r="D1015" t="s">
        <v>2899</v>
      </c>
      <c r="E1015" t="s">
        <v>2937</v>
      </c>
      <c r="F1015" t="s">
        <v>2938</v>
      </c>
      <c r="G1015" t="s">
        <v>2935</v>
      </c>
      <c r="I1015">
        <v>42.7</v>
      </c>
      <c r="J1015">
        <v>-75.968000000000004</v>
      </c>
      <c r="L1015" t="s">
        <v>2638</v>
      </c>
      <c r="M1015">
        <v>2007</v>
      </c>
      <c r="N1015" t="s">
        <v>2252</v>
      </c>
      <c r="P1015" s="64">
        <v>39380</v>
      </c>
      <c r="T1015">
        <v>23</v>
      </c>
      <c r="U1015">
        <v>23</v>
      </c>
      <c r="V1015">
        <v>9</v>
      </c>
      <c r="W1015">
        <v>15</v>
      </c>
      <c r="X1015" t="s">
        <v>2936</v>
      </c>
      <c r="Y1015">
        <v>19.748999999999999</v>
      </c>
      <c r="Z1015">
        <v>177</v>
      </c>
      <c r="AA1015">
        <v>12</v>
      </c>
      <c r="AD1015" t="s">
        <v>479</v>
      </c>
      <c r="AE1015">
        <v>42.7</v>
      </c>
      <c r="AF1015">
        <v>-84.481999999999999</v>
      </c>
      <c r="AG1015" t="s">
        <v>31</v>
      </c>
      <c r="AY1015" t="s">
        <v>31</v>
      </c>
      <c r="AZ1015" t="s">
        <v>31</v>
      </c>
    </row>
    <row r="1016" spans="1:52">
      <c r="A1016" t="s">
        <v>2933</v>
      </c>
      <c r="B1016" t="s">
        <v>71</v>
      </c>
      <c r="C1016" t="s">
        <v>174</v>
      </c>
      <c r="D1016" t="s">
        <v>2899</v>
      </c>
      <c r="E1016" t="s">
        <v>2937</v>
      </c>
      <c r="F1016" t="s">
        <v>2938</v>
      </c>
      <c r="G1016" t="s">
        <v>2935</v>
      </c>
      <c r="I1016">
        <v>42.7</v>
      </c>
      <c r="J1016">
        <v>-75.968000000000004</v>
      </c>
      <c r="L1016" t="s">
        <v>2638</v>
      </c>
      <c r="M1016">
        <v>2007</v>
      </c>
      <c r="N1016" t="s">
        <v>2252</v>
      </c>
      <c r="P1016" s="64">
        <v>39380</v>
      </c>
      <c r="T1016">
        <v>23</v>
      </c>
      <c r="U1016">
        <v>23</v>
      </c>
      <c r="V1016">
        <v>16</v>
      </c>
      <c r="W1016">
        <v>8</v>
      </c>
      <c r="X1016" t="s">
        <v>2936</v>
      </c>
      <c r="Y1016">
        <v>0</v>
      </c>
      <c r="Z1016">
        <v>7</v>
      </c>
      <c r="AA1016">
        <v>12</v>
      </c>
      <c r="AD1016" t="s">
        <v>479</v>
      </c>
      <c r="AE1016">
        <v>42.7</v>
      </c>
      <c r="AF1016">
        <v>-84.481999999999999</v>
      </c>
      <c r="AG1016" t="s">
        <v>31</v>
      </c>
      <c r="AY1016" t="s">
        <v>31</v>
      </c>
      <c r="AZ1016" t="s">
        <v>31</v>
      </c>
    </row>
    <row r="1017" spans="1:52">
      <c r="A1017" t="s">
        <v>2933</v>
      </c>
      <c r="B1017" t="s">
        <v>71</v>
      </c>
      <c r="C1017" t="s">
        <v>174</v>
      </c>
      <c r="D1017" t="s">
        <v>2899</v>
      </c>
      <c r="E1017" t="s">
        <v>2937</v>
      </c>
      <c r="F1017" t="s">
        <v>2938</v>
      </c>
      <c r="G1017" t="s">
        <v>2935</v>
      </c>
      <c r="I1017">
        <v>42.7</v>
      </c>
      <c r="J1017">
        <v>-75.968000000000004</v>
      </c>
      <c r="L1017" t="s">
        <v>2638</v>
      </c>
      <c r="M1017">
        <v>2007</v>
      </c>
      <c r="N1017" t="s">
        <v>2252</v>
      </c>
      <c r="P1017" s="64">
        <v>39380</v>
      </c>
      <c r="T1017">
        <v>23</v>
      </c>
      <c r="U1017">
        <v>23</v>
      </c>
      <c r="V1017">
        <v>16</v>
      </c>
      <c r="W1017">
        <v>8</v>
      </c>
      <c r="X1017" t="s">
        <v>2936</v>
      </c>
      <c r="Y1017">
        <v>1.8720000000000001</v>
      </c>
      <c r="Z1017">
        <v>18</v>
      </c>
      <c r="AA1017">
        <v>12</v>
      </c>
      <c r="AD1017" t="s">
        <v>479</v>
      </c>
      <c r="AE1017">
        <v>42.7</v>
      </c>
      <c r="AF1017">
        <v>-84.481999999999999</v>
      </c>
      <c r="AG1017" t="s">
        <v>31</v>
      </c>
      <c r="AY1017" t="s">
        <v>31</v>
      </c>
      <c r="AZ1017" t="s">
        <v>31</v>
      </c>
    </row>
    <row r="1018" spans="1:52">
      <c r="A1018" t="s">
        <v>2933</v>
      </c>
      <c r="B1018" t="s">
        <v>71</v>
      </c>
      <c r="C1018" t="s">
        <v>174</v>
      </c>
      <c r="D1018" t="s">
        <v>2899</v>
      </c>
      <c r="E1018" t="s">
        <v>2937</v>
      </c>
      <c r="F1018" t="s">
        <v>2938</v>
      </c>
      <c r="G1018" t="s">
        <v>2935</v>
      </c>
      <c r="I1018">
        <v>42.7</v>
      </c>
      <c r="J1018">
        <v>-75.968000000000004</v>
      </c>
      <c r="L1018" t="s">
        <v>2638</v>
      </c>
      <c r="M1018">
        <v>2007</v>
      </c>
      <c r="N1018" t="s">
        <v>2252</v>
      </c>
      <c r="P1018" s="64">
        <v>39380</v>
      </c>
      <c r="T1018">
        <v>23</v>
      </c>
      <c r="U1018">
        <v>23</v>
      </c>
      <c r="V1018">
        <v>16</v>
      </c>
      <c r="W1018">
        <v>8</v>
      </c>
      <c r="X1018" t="s">
        <v>2936</v>
      </c>
      <c r="Y1018">
        <v>1.76</v>
      </c>
      <c r="Z1018">
        <v>27</v>
      </c>
      <c r="AA1018">
        <v>12</v>
      </c>
      <c r="AD1018" t="s">
        <v>479</v>
      </c>
      <c r="AE1018">
        <v>42.7</v>
      </c>
      <c r="AF1018">
        <v>-84.481999999999999</v>
      </c>
      <c r="AG1018" t="s">
        <v>31</v>
      </c>
      <c r="AY1018" t="s">
        <v>31</v>
      </c>
      <c r="AZ1018" t="s">
        <v>31</v>
      </c>
    </row>
    <row r="1019" spans="1:52">
      <c r="A1019" t="s">
        <v>2933</v>
      </c>
      <c r="B1019" t="s">
        <v>71</v>
      </c>
      <c r="C1019" t="s">
        <v>174</v>
      </c>
      <c r="D1019" t="s">
        <v>2899</v>
      </c>
      <c r="E1019" t="s">
        <v>2937</v>
      </c>
      <c r="F1019" t="s">
        <v>2938</v>
      </c>
      <c r="G1019" t="s">
        <v>2935</v>
      </c>
      <c r="I1019">
        <v>42.7</v>
      </c>
      <c r="J1019">
        <v>-75.968000000000004</v>
      </c>
      <c r="L1019" t="s">
        <v>2638</v>
      </c>
      <c r="M1019">
        <v>2007</v>
      </c>
      <c r="N1019" t="s">
        <v>2252</v>
      </c>
      <c r="P1019" s="64">
        <v>39380</v>
      </c>
      <c r="T1019">
        <v>23</v>
      </c>
      <c r="U1019">
        <v>23</v>
      </c>
      <c r="V1019">
        <v>16</v>
      </c>
      <c r="W1019">
        <v>8</v>
      </c>
      <c r="X1019" t="s">
        <v>2936</v>
      </c>
      <c r="Y1019">
        <v>3.6030000000000002</v>
      </c>
      <c r="Z1019">
        <v>35</v>
      </c>
      <c r="AA1019">
        <v>12</v>
      </c>
      <c r="AD1019" t="s">
        <v>479</v>
      </c>
      <c r="AE1019">
        <v>42.7</v>
      </c>
      <c r="AF1019">
        <v>-84.481999999999999</v>
      </c>
      <c r="AG1019" t="s">
        <v>31</v>
      </c>
      <c r="AY1019" t="s">
        <v>31</v>
      </c>
      <c r="AZ1019" t="s">
        <v>31</v>
      </c>
    </row>
    <row r="1020" spans="1:52">
      <c r="A1020" t="s">
        <v>2933</v>
      </c>
      <c r="B1020" t="s">
        <v>71</v>
      </c>
      <c r="C1020" t="s">
        <v>174</v>
      </c>
      <c r="D1020" t="s">
        <v>2899</v>
      </c>
      <c r="E1020" t="s">
        <v>2937</v>
      </c>
      <c r="F1020" t="s">
        <v>2938</v>
      </c>
      <c r="G1020" t="s">
        <v>2935</v>
      </c>
      <c r="I1020">
        <v>42.7</v>
      </c>
      <c r="J1020">
        <v>-75.968000000000004</v>
      </c>
      <c r="L1020" t="s">
        <v>2638</v>
      </c>
      <c r="M1020">
        <v>2007</v>
      </c>
      <c r="N1020" t="s">
        <v>2252</v>
      </c>
      <c r="P1020" s="64">
        <v>39380</v>
      </c>
      <c r="T1020">
        <v>23</v>
      </c>
      <c r="U1020">
        <v>23</v>
      </c>
      <c r="V1020">
        <v>16</v>
      </c>
      <c r="W1020">
        <v>8</v>
      </c>
      <c r="X1020" t="s">
        <v>2936</v>
      </c>
      <c r="Y1020">
        <v>4.8319999999999999</v>
      </c>
      <c r="Z1020">
        <v>42</v>
      </c>
      <c r="AA1020">
        <v>12</v>
      </c>
      <c r="AD1020" t="s">
        <v>479</v>
      </c>
      <c r="AE1020">
        <v>42.7</v>
      </c>
      <c r="AF1020">
        <v>-84.481999999999999</v>
      </c>
      <c r="AG1020" t="s">
        <v>31</v>
      </c>
      <c r="AY1020" t="s">
        <v>31</v>
      </c>
      <c r="AZ1020" t="s">
        <v>31</v>
      </c>
    </row>
    <row r="1021" spans="1:52">
      <c r="A1021" t="s">
        <v>2933</v>
      </c>
      <c r="B1021" t="s">
        <v>71</v>
      </c>
      <c r="C1021" t="s">
        <v>174</v>
      </c>
      <c r="D1021" t="s">
        <v>2899</v>
      </c>
      <c r="E1021" t="s">
        <v>2937</v>
      </c>
      <c r="F1021" t="s">
        <v>2938</v>
      </c>
      <c r="G1021" t="s">
        <v>2935</v>
      </c>
      <c r="I1021">
        <v>42.7</v>
      </c>
      <c r="J1021">
        <v>-75.968000000000004</v>
      </c>
      <c r="L1021" t="s">
        <v>2638</v>
      </c>
      <c r="M1021">
        <v>2007</v>
      </c>
      <c r="N1021" t="s">
        <v>2252</v>
      </c>
      <c r="P1021" s="64">
        <v>39380</v>
      </c>
      <c r="T1021">
        <v>23</v>
      </c>
      <c r="U1021">
        <v>23</v>
      </c>
      <c r="V1021">
        <v>16</v>
      </c>
      <c r="W1021">
        <v>8</v>
      </c>
      <c r="X1021" t="s">
        <v>2936</v>
      </c>
      <c r="Y1021">
        <v>5.335</v>
      </c>
      <c r="Z1021">
        <v>49</v>
      </c>
      <c r="AA1021">
        <v>12</v>
      </c>
      <c r="AD1021" t="s">
        <v>479</v>
      </c>
      <c r="AE1021">
        <v>42.7</v>
      </c>
      <c r="AF1021">
        <v>-84.481999999999999</v>
      </c>
      <c r="AG1021" t="s">
        <v>31</v>
      </c>
      <c r="AY1021" t="s">
        <v>31</v>
      </c>
      <c r="AZ1021" t="s">
        <v>31</v>
      </c>
    </row>
    <row r="1022" spans="1:52">
      <c r="A1022" t="s">
        <v>2933</v>
      </c>
      <c r="B1022" t="s">
        <v>71</v>
      </c>
      <c r="C1022" t="s">
        <v>174</v>
      </c>
      <c r="D1022" t="s">
        <v>2899</v>
      </c>
      <c r="E1022" t="s">
        <v>2937</v>
      </c>
      <c r="F1022" t="s">
        <v>2938</v>
      </c>
      <c r="G1022" t="s">
        <v>2935</v>
      </c>
      <c r="I1022">
        <v>42.7</v>
      </c>
      <c r="J1022">
        <v>-75.968000000000004</v>
      </c>
      <c r="L1022" t="s">
        <v>2638</v>
      </c>
      <c r="M1022">
        <v>2007</v>
      </c>
      <c r="N1022" t="s">
        <v>2252</v>
      </c>
      <c r="P1022" s="64">
        <v>39380</v>
      </c>
      <c r="T1022">
        <v>23</v>
      </c>
      <c r="U1022">
        <v>23</v>
      </c>
      <c r="V1022">
        <v>16</v>
      </c>
      <c r="W1022">
        <v>8</v>
      </c>
      <c r="X1022" t="s">
        <v>2936</v>
      </c>
      <c r="Y1022">
        <v>5.6150000000000002</v>
      </c>
      <c r="Z1022">
        <v>62</v>
      </c>
      <c r="AA1022">
        <v>12</v>
      </c>
      <c r="AD1022" t="s">
        <v>479</v>
      </c>
      <c r="AE1022">
        <v>42.7</v>
      </c>
      <c r="AF1022">
        <v>-84.481999999999999</v>
      </c>
      <c r="AG1022" t="s">
        <v>31</v>
      </c>
      <c r="AY1022" t="s">
        <v>31</v>
      </c>
      <c r="AZ1022" t="s">
        <v>31</v>
      </c>
    </row>
    <row r="1023" spans="1:52">
      <c r="A1023" t="s">
        <v>2933</v>
      </c>
      <c r="B1023" t="s">
        <v>71</v>
      </c>
      <c r="C1023" t="s">
        <v>174</v>
      </c>
      <c r="D1023" t="s">
        <v>2899</v>
      </c>
      <c r="E1023" t="s">
        <v>2937</v>
      </c>
      <c r="F1023" t="s">
        <v>2938</v>
      </c>
      <c r="G1023" t="s">
        <v>2935</v>
      </c>
      <c r="I1023">
        <v>42.7</v>
      </c>
      <c r="J1023">
        <v>-75.968000000000004</v>
      </c>
      <c r="L1023" t="s">
        <v>2638</v>
      </c>
      <c r="M1023">
        <v>2007</v>
      </c>
      <c r="N1023" t="s">
        <v>2252</v>
      </c>
      <c r="P1023" s="64">
        <v>39380</v>
      </c>
      <c r="T1023">
        <v>23</v>
      </c>
      <c r="U1023">
        <v>23</v>
      </c>
      <c r="V1023">
        <v>16</v>
      </c>
      <c r="W1023">
        <v>8</v>
      </c>
      <c r="X1023" t="s">
        <v>2936</v>
      </c>
      <c r="Y1023">
        <v>5.6150000000000002</v>
      </c>
      <c r="Z1023">
        <v>70</v>
      </c>
      <c r="AA1023">
        <v>12</v>
      </c>
      <c r="AD1023" t="s">
        <v>479</v>
      </c>
      <c r="AE1023">
        <v>42.7</v>
      </c>
      <c r="AF1023">
        <v>-84.481999999999999</v>
      </c>
      <c r="AG1023" t="s">
        <v>31</v>
      </c>
      <c r="AY1023" t="s">
        <v>31</v>
      </c>
      <c r="AZ1023" t="s">
        <v>31</v>
      </c>
    </row>
    <row r="1024" spans="1:52">
      <c r="A1024" t="s">
        <v>2933</v>
      </c>
      <c r="B1024" t="s">
        <v>71</v>
      </c>
      <c r="C1024" t="s">
        <v>174</v>
      </c>
      <c r="D1024" t="s">
        <v>2899</v>
      </c>
      <c r="E1024" t="s">
        <v>2937</v>
      </c>
      <c r="F1024" t="s">
        <v>2938</v>
      </c>
      <c r="G1024" t="s">
        <v>2935</v>
      </c>
      <c r="I1024">
        <v>42.7</v>
      </c>
      <c r="J1024">
        <v>-75.968000000000004</v>
      </c>
      <c r="L1024" t="s">
        <v>2638</v>
      </c>
      <c r="M1024">
        <v>2007</v>
      </c>
      <c r="N1024" t="s">
        <v>2252</v>
      </c>
      <c r="P1024" s="64">
        <v>39380</v>
      </c>
      <c r="T1024">
        <v>23</v>
      </c>
      <c r="U1024">
        <v>23</v>
      </c>
      <c r="V1024">
        <v>16</v>
      </c>
      <c r="W1024">
        <v>8</v>
      </c>
      <c r="X1024" t="s">
        <v>2936</v>
      </c>
      <c r="Y1024">
        <v>5.6150000000000002</v>
      </c>
      <c r="Z1024">
        <v>79</v>
      </c>
      <c r="AA1024">
        <v>12</v>
      </c>
      <c r="AD1024" t="s">
        <v>479</v>
      </c>
      <c r="AE1024">
        <v>42.7</v>
      </c>
      <c r="AF1024">
        <v>-84.481999999999999</v>
      </c>
      <c r="AG1024" t="s">
        <v>31</v>
      </c>
      <c r="AY1024" t="s">
        <v>31</v>
      </c>
      <c r="AZ1024" t="s">
        <v>31</v>
      </c>
    </row>
    <row r="1025" spans="1:52">
      <c r="A1025" t="s">
        <v>2933</v>
      </c>
      <c r="B1025" t="s">
        <v>71</v>
      </c>
      <c r="C1025" t="s">
        <v>174</v>
      </c>
      <c r="D1025" t="s">
        <v>2899</v>
      </c>
      <c r="E1025" t="s">
        <v>2937</v>
      </c>
      <c r="F1025" t="s">
        <v>2938</v>
      </c>
      <c r="G1025" t="s">
        <v>2935</v>
      </c>
      <c r="I1025">
        <v>42.7</v>
      </c>
      <c r="J1025">
        <v>-75.968000000000004</v>
      </c>
      <c r="L1025" t="s">
        <v>2638</v>
      </c>
      <c r="M1025">
        <v>2007</v>
      </c>
      <c r="N1025" t="s">
        <v>2252</v>
      </c>
      <c r="P1025" s="64">
        <v>39380</v>
      </c>
      <c r="T1025">
        <v>23</v>
      </c>
      <c r="U1025">
        <v>23</v>
      </c>
      <c r="V1025">
        <v>16</v>
      </c>
      <c r="W1025">
        <v>8</v>
      </c>
      <c r="X1025" t="s">
        <v>2936</v>
      </c>
      <c r="Y1025">
        <v>5.6150000000000002</v>
      </c>
      <c r="Z1025">
        <v>92</v>
      </c>
      <c r="AA1025">
        <v>12</v>
      </c>
      <c r="AD1025" t="s">
        <v>479</v>
      </c>
      <c r="AE1025">
        <v>42.7</v>
      </c>
      <c r="AF1025">
        <v>-84.481999999999999</v>
      </c>
      <c r="AG1025" t="s">
        <v>31</v>
      </c>
      <c r="AY1025" t="s">
        <v>31</v>
      </c>
      <c r="AZ1025" t="s">
        <v>31</v>
      </c>
    </row>
    <row r="1026" spans="1:52">
      <c r="A1026" t="s">
        <v>2933</v>
      </c>
      <c r="B1026" t="s">
        <v>71</v>
      </c>
      <c r="C1026" t="s">
        <v>174</v>
      </c>
      <c r="D1026" t="s">
        <v>2899</v>
      </c>
      <c r="E1026" t="s">
        <v>2937</v>
      </c>
      <c r="F1026" t="s">
        <v>2938</v>
      </c>
      <c r="G1026" t="s">
        <v>2935</v>
      </c>
      <c r="I1026">
        <v>42.7</v>
      </c>
      <c r="J1026">
        <v>-75.968000000000004</v>
      </c>
      <c r="L1026" t="s">
        <v>2638</v>
      </c>
      <c r="M1026">
        <v>2007</v>
      </c>
      <c r="N1026" t="s">
        <v>2252</v>
      </c>
      <c r="P1026" s="64">
        <v>39380</v>
      </c>
      <c r="T1026">
        <v>23</v>
      </c>
      <c r="U1026">
        <v>23</v>
      </c>
      <c r="V1026">
        <v>16</v>
      </c>
      <c r="W1026">
        <v>8</v>
      </c>
      <c r="X1026" t="s">
        <v>2936</v>
      </c>
      <c r="Y1026">
        <v>5.726</v>
      </c>
      <c r="Z1026">
        <v>105</v>
      </c>
      <c r="AA1026">
        <v>12</v>
      </c>
      <c r="AD1026" t="s">
        <v>479</v>
      </c>
      <c r="AE1026">
        <v>42.7</v>
      </c>
      <c r="AF1026">
        <v>-84.481999999999999</v>
      </c>
      <c r="AG1026" t="s">
        <v>31</v>
      </c>
      <c r="AY1026" t="s">
        <v>31</v>
      </c>
      <c r="AZ1026" t="s">
        <v>31</v>
      </c>
    </row>
    <row r="1027" spans="1:52">
      <c r="A1027" t="s">
        <v>2933</v>
      </c>
      <c r="B1027" t="s">
        <v>71</v>
      </c>
      <c r="C1027" t="s">
        <v>174</v>
      </c>
      <c r="D1027" t="s">
        <v>2899</v>
      </c>
      <c r="E1027" t="s">
        <v>2937</v>
      </c>
      <c r="F1027" t="s">
        <v>2938</v>
      </c>
      <c r="G1027" t="s">
        <v>2935</v>
      </c>
      <c r="I1027">
        <v>42.7</v>
      </c>
      <c r="J1027">
        <v>-75.968000000000004</v>
      </c>
      <c r="L1027" t="s">
        <v>2638</v>
      </c>
      <c r="M1027">
        <v>2007</v>
      </c>
      <c r="N1027" t="s">
        <v>2252</v>
      </c>
      <c r="P1027" s="64">
        <v>39380</v>
      </c>
      <c r="T1027">
        <v>23</v>
      </c>
      <c r="U1027">
        <v>23</v>
      </c>
      <c r="V1027">
        <v>16</v>
      </c>
      <c r="W1027">
        <v>8</v>
      </c>
      <c r="X1027" t="s">
        <v>2936</v>
      </c>
      <c r="Y1027">
        <v>5.726</v>
      </c>
      <c r="Z1027">
        <v>117</v>
      </c>
      <c r="AA1027">
        <v>12</v>
      </c>
      <c r="AD1027" t="s">
        <v>479</v>
      </c>
      <c r="AE1027">
        <v>42.7</v>
      </c>
      <c r="AF1027">
        <v>-84.481999999999999</v>
      </c>
      <c r="AG1027" t="s">
        <v>31</v>
      </c>
      <c r="AY1027" t="s">
        <v>31</v>
      </c>
      <c r="AZ1027" t="s">
        <v>31</v>
      </c>
    </row>
    <row r="1028" spans="1:52">
      <c r="A1028" t="s">
        <v>2933</v>
      </c>
      <c r="B1028" t="s">
        <v>71</v>
      </c>
      <c r="C1028" t="s">
        <v>174</v>
      </c>
      <c r="D1028" t="s">
        <v>2899</v>
      </c>
      <c r="E1028" t="s">
        <v>2937</v>
      </c>
      <c r="F1028" t="s">
        <v>2938</v>
      </c>
      <c r="G1028" t="s">
        <v>2935</v>
      </c>
      <c r="I1028">
        <v>42.7</v>
      </c>
      <c r="J1028">
        <v>-75.968000000000004</v>
      </c>
      <c r="L1028" t="s">
        <v>2638</v>
      </c>
      <c r="M1028">
        <v>2007</v>
      </c>
      <c r="N1028" t="s">
        <v>2252</v>
      </c>
      <c r="P1028" s="64">
        <v>39380</v>
      </c>
      <c r="T1028">
        <v>23</v>
      </c>
      <c r="U1028">
        <v>23</v>
      </c>
      <c r="V1028">
        <v>16</v>
      </c>
      <c r="W1028">
        <v>8</v>
      </c>
      <c r="X1028" t="s">
        <v>2936</v>
      </c>
      <c r="Y1028">
        <v>6.117</v>
      </c>
      <c r="Z1028">
        <v>131</v>
      </c>
      <c r="AA1028">
        <v>12</v>
      </c>
      <c r="AD1028" t="s">
        <v>479</v>
      </c>
      <c r="AE1028">
        <v>42.7</v>
      </c>
      <c r="AF1028">
        <v>-84.481999999999999</v>
      </c>
      <c r="AG1028" t="s">
        <v>31</v>
      </c>
      <c r="AY1028" t="s">
        <v>31</v>
      </c>
      <c r="AZ1028" t="s">
        <v>31</v>
      </c>
    </row>
    <row r="1029" spans="1:52">
      <c r="A1029" t="s">
        <v>2933</v>
      </c>
      <c r="B1029" t="s">
        <v>71</v>
      </c>
      <c r="C1029" t="s">
        <v>174</v>
      </c>
      <c r="D1029" t="s">
        <v>2899</v>
      </c>
      <c r="E1029" t="s">
        <v>2937</v>
      </c>
      <c r="F1029" t="s">
        <v>2938</v>
      </c>
      <c r="G1029" t="s">
        <v>2935</v>
      </c>
      <c r="I1029">
        <v>42.7</v>
      </c>
      <c r="J1029">
        <v>-75.968000000000004</v>
      </c>
      <c r="L1029" t="s">
        <v>2638</v>
      </c>
      <c r="M1029">
        <v>2007</v>
      </c>
      <c r="N1029" t="s">
        <v>2252</v>
      </c>
      <c r="P1029" s="64">
        <v>39380</v>
      </c>
      <c r="T1029">
        <v>23</v>
      </c>
      <c r="U1029">
        <v>23</v>
      </c>
      <c r="V1029">
        <v>16</v>
      </c>
      <c r="W1029">
        <v>8</v>
      </c>
      <c r="X1029" t="s">
        <v>2936</v>
      </c>
      <c r="Y1029">
        <v>6.5640000000000001</v>
      </c>
      <c r="Z1029">
        <v>144</v>
      </c>
      <c r="AA1029">
        <v>12</v>
      </c>
      <c r="AD1029" t="s">
        <v>479</v>
      </c>
      <c r="AE1029">
        <v>42.7</v>
      </c>
      <c r="AF1029">
        <v>-84.481999999999999</v>
      </c>
      <c r="AG1029" t="s">
        <v>31</v>
      </c>
      <c r="AY1029" t="s">
        <v>31</v>
      </c>
      <c r="AZ1029" t="s">
        <v>31</v>
      </c>
    </row>
    <row r="1030" spans="1:52">
      <c r="A1030" t="s">
        <v>2933</v>
      </c>
      <c r="B1030" t="s">
        <v>71</v>
      </c>
      <c r="C1030" t="s">
        <v>174</v>
      </c>
      <c r="D1030" t="s">
        <v>2899</v>
      </c>
      <c r="E1030" t="s">
        <v>2937</v>
      </c>
      <c r="F1030" t="s">
        <v>2938</v>
      </c>
      <c r="G1030" t="s">
        <v>2935</v>
      </c>
      <c r="I1030">
        <v>42.7</v>
      </c>
      <c r="J1030">
        <v>-75.968000000000004</v>
      </c>
      <c r="L1030" t="s">
        <v>2638</v>
      </c>
      <c r="M1030">
        <v>2007</v>
      </c>
      <c r="N1030" t="s">
        <v>2252</v>
      </c>
      <c r="P1030" s="64">
        <v>39380</v>
      </c>
      <c r="T1030">
        <v>23</v>
      </c>
      <c r="U1030">
        <v>23</v>
      </c>
      <c r="V1030">
        <v>16</v>
      </c>
      <c r="W1030">
        <v>8</v>
      </c>
      <c r="X1030" t="s">
        <v>2936</v>
      </c>
      <c r="Y1030">
        <v>6.9550000000000001</v>
      </c>
      <c r="Z1030">
        <v>152</v>
      </c>
      <c r="AA1030">
        <v>12</v>
      </c>
      <c r="AD1030" t="s">
        <v>479</v>
      </c>
      <c r="AE1030">
        <v>42.7</v>
      </c>
      <c r="AF1030">
        <v>-84.481999999999999</v>
      </c>
      <c r="AG1030" t="s">
        <v>31</v>
      </c>
      <c r="AY1030" t="s">
        <v>31</v>
      </c>
      <c r="AZ1030" t="s">
        <v>31</v>
      </c>
    </row>
    <row r="1031" spans="1:52">
      <c r="A1031" t="s">
        <v>2933</v>
      </c>
      <c r="B1031" t="s">
        <v>71</v>
      </c>
      <c r="C1031" t="s">
        <v>174</v>
      </c>
      <c r="D1031" t="s">
        <v>2899</v>
      </c>
      <c r="E1031" t="s">
        <v>2937</v>
      </c>
      <c r="F1031" t="s">
        <v>2938</v>
      </c>
      <c r="G1031" t="s">
        <v>2935</v>
      </c>
      <c r="I1031">
        <v>42.7</v>
      </c>
      <c r="J1031">
        <v>-75.968000000000004</v>
      </c>
      <c r="L1031" t="s">
        <v>2638</v>
      </c>
      <c r="M1031">
        <v>2007</v>
      </c>
      <c r="N1031" t="s">
        <v>2252</v>
      </c>
      <c r="P1031" s="64">
        <v>39380</v>
      </c>
      <c r="T1031">
        <v>23</v>
      </c>
      <c r="U1031">
        <v>23</v>
      </c>
      <c r="V1031">
        <v>16</v>
      </c>
      <c r="W1031">
        <v>8</v>
      </c>
      <c r="X1031" t="s">
        <v>2936</v>
      </c>
      <c r="Y1031">
        <v>8.2959999999999994</v>
      </c>
      <c r="Z1031">
        <v>165</v>
      </c>
      <c r="AA1031">
        <v>12</v>
      </c>
      <c r="AD1031" t="s">
        <v>479</v>
      </c>
      <c r="AE1031">
        <v>42.7</v>
      </c>
      <c r="AF1031">
        <v>-84.481999999999999</v>
      </c>
      <c r="AG1031" t="s">
        <v>31</v>
      </c>
      <c r="AY1031" t="s">
        <v>31</v>
      </c>
      <c r="AZ1031" t="s">
        <v>31</v>
      </c>
    </row>
    <row r="1032" spans="1:52">
      <c r="A1032" t="s">
        <v>2933</v>
      </c>
      <c r="B1032" t="s">
        <v>71</v>
      </c>
      <c r="C1032" t="s">
        <v>174</v>
      </c>
      <c r="D1032" t="s">
        <v>2899</v>
      </c>
      <c r="E1032" t="s">
        <v>2937</v>
      </c>
      <c r="F1032" t="s">
        <v>2938</v>
      </c>
      <c r="G1032" t="s">
        <v>2935</v>
      </c>
      <c r="I1032">
        <v>42.7</v>
      </c>
      <c r="J1032">
        <v>-75.968000000000004</v>
      </c>
      <c r="L1032" t="s">
        <v>2638</v>
      </c>
      <c r="M1032">
        <v>2007</v>
      </c>
      <c r="N1032" t="s">
        <v>2252</v>
      </c>
      <c r="P1032" s="64">
        <v>39380</v>
      </c>
      <c r="T1032">
        <v>23</v>
      </c>
      <c r="U1032">
        <v>23</v>
      </c>
      <c r="V1032">
        <v>16</v>
      </c>
      <c r="W1032">
        <v>8</v>
      </c>
      <c r="X1032" t="s">
        <v>2936</v>
      </c>
      <c r="Y1032">
        <v>9.0220000000000002</v>
      </c>
      <c r="Z1032">
        <v>177</v>
      </c>
      <c r="AA1032">
        <v>12</v>
      </c>
      <c r="AD1032" t="s">
        <v>479</v>
      </c>
      <c r="AE1032">
        <v>42.7</v>
      </c>
      <c r="AF1032">
        <v>-84.481999999999999</v>
      </c>
      <c r="AG1032" t="s">
        <v>31</v>
      </c>
      <c r="AY1032" t="s">
        <v>31</v>
      </c>
      <c r="AZ1032" t="s">
        <v>31</v>
      </c>
    </row>
    <row r="1033" spans="1:52">
      <c r="A1033" t="s">
        <v>2933</v>
      </c>
      <c r="B1033" t="s">
        <v>71</v>
      </c>
      <c r="C1033" t="s">
        <v>174</v>
      </c>
      <c r="D1033" t="s">
        <v>2899</v>
      </c>
      <c r="E1033" t="s">
        <v>2937</v>
      </c>
      <c r="F1033" t="s">
        <v>2938</v>
      </c>
      <c r="G1033" t="s">
        <v>2935</v>
      </c>
      <c r="I1033">
        <v>42.7</v>
      </c>
      <c r="J1033">
        <v>-75.968000000000004</v>
      </c>
      <c r="L1033" t="s">
        <v>2638</v>
      </c>
      <c r="M1033">
        <v>2007</v>
      </c>
      <c r="N1033" t="s">
        <v>2252</v>
      </c>
      <c r="P1033" s="64">
        <v>39380</v>
      </c>
      <c r="T1033">
        <v>26</v>
      </c>
      <c r="U1033">
        <v>26</v>
      </c>
      <c r="V1033">
        <v>9</v>
      </c>
      <c r="W1033">
        <v>15</v>
      </c>
      <c r="X1033" t="s">
        <v>2936</v>
      </c>
      <c r="Y1033">
        <v>0</v>
      </c>
      <c r="Z1033">
        <v>7</v>
      </c>
      <c r="AA1033">
        <v>12</v>
      </c>
      <c r="AD1033" t="s">
        <v>479</v>
      </c>
      <c r="AE1033">
        <v>42.7</v>
      </c>
      <c r="AF1033">
        <v>-84.481999999999999</v>
      </c>
      <c r="AG1033" t="s">
        <v>31</v>
      </c>
      <c r="AY1033" t="s">
        <v>31</v>
      </c>
      <c r="AZ1033" t="s">
        <v>31</v>
      </c>
    </row>
    <row r="1034" spans="1:52">
      <c r="A1034" t="s">
        <v>2933</v>
      </c>
      <c r="B1034" t="s">
        <v>71</v>
      </c>
      <c r="C1034" t="s">
        <v>174</v>
      </c>
      <c r="D1034" t="s">
        <v>2899</v>
      </c>
      <c r="E1034" t="s">
        <v>2937</v>
      </c>
      <c r="F1034" t="s">
        <v>2938</v>
      </c>
      <c r="G1034" t="s">
        <v>2935</v>
      </c>
      <c r="I1034">
        <v>42.7</v>
      </c>
      <c r="J1034">
        <v>-75.968000000000004</v>
      </c>
      <c r="L1034" t="s">
        <v>2638</v>
      </c>
      <c r="M1034">
        <v>2007</v>
      </c>
      <c r="N1034" t="s">
        <v>2252</v>
      </c>
      <c r="P1034" s="64">
        <v>39380</v>
      </c>
      <c r="T1034">
        <v>26</v>
      </c>
      <c r="U1034">
        <v>26</v>
      </c>
      <c r="V1034">
        <v>9</v>
      </c>
      <c r="W1034">
        <v>15</v>
      </c>
      <c r="X1034" t="s">
        <v>2936</v>
      </c>
      <c r="Y1034">
        <v>0</v>
      </c>
      <c r="Z1034">
        <v>18</v>
      </c>
      <c r="AA1034">
        <v>12</v>
      </c>
      <c r="AD1034" t="s">
        <v>479</v>
      </c>
      <c r="AE1034">
        <v>42.7</v>
      </c>
      <c r="AF1034">
        <v>-84.481999999999999</v>
      </c>
      <c r="AG1034" t="s">
        <v>31</v>
      </c>
      <c r="AY1034" t="s">
        <v>31</v>
      </c>
      <c r="AZ1034" t="s">
        <v>31</v>
      </c>
    </row>
    <row r="1035" spans="1:52">
      <c r="A1035" t="s">
        <v>2933</v>
      </c>
      <c r="B1035" t="s">
        <v>71</v>
      </c>
      <c r="C1035" t="s">
        <v>174</v>
      </c>
      <c r="D1035" t="s">
        <v>2899</v>
      </c>
      <c r="E1035" t="s">
        <v>2937</v>
      </c>
      <c r="F1035" t="s">
        <v>2938</v>
      </c>
      <c r="G1035" t="s">
        <v>2935</v>
      </c>
      <c r="I1035">
        <v>42.7</v>
      </c>
      <c r="J1035">
        <v>-75.968000000000004</v>
      </c>
      <c r="L1035" t="s">
        <v>2638</v>
      </c>
      <c r="M1035">
        <v>2007</v>
      </c>
      <c r="N1035" t="s">
        <v>2252</v>
      </c>
      <c r="P1035" s="64">
        <v>39380</v>
      </c>
      <c r="T1035">
        <v>26</v>
      </c>
      <c r="U1035">
        <v>26</v>
      </c>
      <c r="V1035">
        <v>9</v>
      </c>
      <c r="W1035">
        <v>15</v>
      </c>
      <c r="X1035" t="s">
        <v>2936</v>
      </c>
      <c r="Y1035">
        <v>0</v>
      </c>
      <c r="Z1035">
        <v>27</v>
      </c>
      <c r="AA1035">
        <v>12</v>
      </c>
      <c r="AD1035" t="s">
        <v>479</v>
      </c>
      <c r="AE1035">
        <v>42.7</v>
      </c>
      <c r="AF1035">
        <v>-84.481999999999999</v>
      </c>
      <c r="AG1035" t="s">
        <v>31</v>
      </c>
      <c r="AY1035" t="s">
        <v>31</v>
      </c>
      <c r="AZ1035" t="s">
        <v>31</v>
      </c>
    </row>
    <row r="1036" spans="1:52">
      <c r="A1036" t="s">
        <v>2933</v>
      </c>
      <c r="B1036" t="s">
        <v>71</v>
      </c>
      <c r="C1036" t="s">
        <v>174</v>
      </c>
      <c r="D1036" t="s">
        <v>2899</v>
      </c>
      <c r="E1036" t="s">
        <v>2937</v>
      </c>
      <c r="F1036" t="s">
        <v>2938</v>
      </c>
      <c r="G1036" t="s">
        <v>2935</v>
      </c>
      <c r="I1036">
        <v>42.7</v>
      </c>
      <c r="J1036">
        <v>-75.968000000000004</v>
      </c>
      <c r="L1036" t="s">
        <v>2638</v>
      </c>
      <c r="M1036">
        <v>2007</v>
      </c>
      <c r="N1036" t="s">
        <v>2252</v>
      </c>
      <c r="P1036" s="64">
        <v>39380</v>
      </c>
      <c r="T1036">
        <v>26</v>
      </c>
      <c r="U1036">
        <v>26</v>
      </c>
      <c r="V1036">
        <v>9</v>
      </c>
      <c r="W1036">
        <v>15</v>
      </c>
      <c r="X1036" t="s">
        <v>2936</v>
      </c>
      <c r="Y1036">
        <v>1.1160000000000001</v>
      </c>
      <c r="Z1036">
        <v>35</v>
      </c>
      <c r="AA1036">
        <v>12</v>
      </c>
      <c r="AD1036" t="s">
        <v>479</v>
      </c>
      <c r="AE1036">
        <v>42.7</v>
      </c>
      <c r="AF1036">
        <v>-84.481999999999999</v>
      </c>
      <c r="AG1036" t="s">
        <v>31</v>
      </c>
      <c r="AY1036" t="s">
        <v>31</v>
      </c>
      <c r="AZ1036" t="s">
        <v>31</v>
      </c>
    </row>
    <row r="1037" spans="1:52">
      <c r="A1037" t="s">
        <v>2933</v>
      </c>
      <c r="B1037" t="s">
        <v>71</v>
      </c>
      <c r="C1037" t="s">
        <v>174</v>
      </c>
      <c r="D1037" t="s">
        <v>2899</v>
      </c>
      <c r="E1037" t="s">
        <v>2937</v>
      </c>
      <c r="F1037" t="s">
        <v>2938</v>
      </c>
      <c r="G1037" t="s">
        <v>2935</v>
      </c>
      <c r="I1037">
        <v>42.7</v>
      </c>
      <c r="J1037">
        <v>-75.968000000000004</v>
      </c>
      <c r="L1037" t="s">
        <v>2638</v>
      </c>
      <c r="M1037">
        <v>2007</v>
      </c>
      <c r="N1037" t="s">
        <v>2252</v>
      </c>
      <c r="P1037" s="64">
        <v>39380</v>
      </c>
      <c r="T1037">
        <v>26</v>
      </c>
      <c r="U1037">
        <v>26</v>
      </c>
      <c r="V1037">
        <v>9</v>
      </c>
      <c r="W1037">
        <v>15</v>
      </c>
      <c r="X1037" t="s">
        <v>2936</v>
      </c>
      <c r="Y1037">
        <v>1.1160000000000001</v>
      </c>
      <c r="Z1037">
        <v>42</v>
      </c>
      <c r="AA1037">
        <v>12</v>
      </c>
      <c r="AD1037" t="s">
        <v>479</v>
      </c>
      <c r="AE1037">
        <v>42.7</v>
      </c>
      <c r="AF1037">
        <v>-84.481999999999999</v>
      </c>
      <c r="AG1037" t="s">
        <v>31</v>
      </c>
      <c r="AY1037" t="s">
        <v>31</v>
      </c>
      <c r="AZ1037" t="s">
        <v>31</v>
      </c>
    </row>
    <row r="1038" spans="1:52">
      <c r="A1038" t="s">
        <v>2933</v>
      </c>
      <c r="B1038" t="s">
        <v>71</v>
      </c>
      <c r="C1038" t="s">
        <v>174</v>
      </c>
      <c r="D1038" t="s">
        <v>2899</v>
      </c>
      <c r="E1038" t="s">
        <v>2937</v>
      </c>
      <c r="F1038" t="s">
        <v>2938</v>
      </c>
      <c r="G1038" t="s">
        <v>2935</v>
      </c>
      <c r="I1038">
        <v>42.7</v>
      </c>
      <c r="J1038">
        <v>-75.968000000000004</v>
      </c>
      <c r="L1038" t="s">
        <v>2638</v>
      </c>
      <c r="M1038">
        <v>2007</v>
      </c>
      <c r="N1038" t="s">
        <v>2252</v>
      </c>
      <c r="P1038" s="64">
        <v>39380</v>
      </c>
      <c r="T1038">
        <v>26</v>
      </c>
      <c r="U1038">
        <v>26</v>
      </c>
      <c r="V1038">
        <v>9</v>
      </c>
      <c r="W1038">
        <v>15</v>
      </c>
      <c r="X1038" t="s">
        <v>2936</v>
      </c>
      <c r="Y1038">
        <v>1.786</v>
      </c>
      <c r="Z1038">
        <v>49</v>
      </c>
      <c r="AA1038">
        <v>12</v>
      </c>
      <c r="AD1038" t="s">
        <v>479</v>
      </c>
      <c r="AE1038">
        <v>42.7</v>
      </c>
      <c r="AF1038">
        <v>-84.481999999999999</v>
      </c>
      <c r="AG1038" t="s">
        <v>31</v>
      </c>
      <c r="AY1038" t="s">
        <v>31</v>
      </c>
      <c r="AZ1038" t="s">
        <v>31</v>
      </c>
    </row>
    <row r="1039" spans="1:52">
      <c r="A1039" t="s">
        <v>2933</v>
      </c>
      <c r="B1039" t="s">
        <v>71</v>
      </c>
      <c r="C1039" t="s">
        <v>174</v>
      </c>
      <c r="D1039" t="s">
        <v>2899</v>
      </c>
      <c r="E1039" t="s">
        <v>2937</v>
      </c>
      <c r="F1039" t="s">
        <v>2938</v>
      </c>
      <c r="G1039" t="s">
        <v>2935</v>
      </c>
      <c r="I1039">
        <v>42.7</v>
      </c>
      <c r="J1039">
        <v>-75.968000000000004</v>
      </c>
      <c r="L1039" t="s">
        <v>2638</v>
      </c>
      <c r="M1039">
        <v>2007</v>
      </c>
      <c r="N1039" t="s">
        <v>2252</v>
      </c>
      <c r="P1039" s="64">
        <v>39380</v>
      </c>
      <c r="T1039">
        <v>26</v>
      </c>
      <c r="U1039">
        <v>26</v>
      </c>
      <c r="V1039">
        <v>9</v>
      </c>
      <c r="W1039">
        <v>15</v>
      </c>
      <c r="X1039" t="s">
        <v>2936</v>
      </c>
      <c r="Y1039">
        <v>2.7909999999999999</v>
      </c>
      <c r="Z1039">
        <v>62</v>
      </c>
      <c r="AA1039">
        <v>12</v>
      </c>
      <c r="AD1039" t="s">
        <v>479</v>
      </c>
      <c r="AE1039">
        <v>42.7</v>
      </c>
      <c r="AF1039">
        <v>-84.481999999999999</v>
      </c>
      <c r="AG1039" t="s">
        <v>31</v>
      </c>
      <c r="AY1039" t="s">
        <v>31</v>
      </c>
      <c r="AZ1039" t="s">
        <v>31</v>
      </c>
    </row>
    <row r="1040" spans="1:52">
      <c r="A1040" t="s">
        <v>2933</v>
      </c>
      <c r="B1040" t="s">
        <v>71</v>
      </c>
      <c r="C1040" t="s">
        <v>174</v>
      </c>
      <c r="D1040" t="s">
        <v>2899</v>
      </c>
      <c r="E1040" t="s">
        <v>2937</v>
      </c>
      <c r="F1040" t="s">
        <v>2938</v>
      </c>
      <c r="G1040" t="s">
        <v>2935</v>
      </c>
      <c r="I1040">
        <v>42.7</v>
      </c>
      <c r="J1040">
        <v>-75.968000000000004</v>
      </c>
      <c r="L1040" t="s">
        <v>2638</v>
      </c>
      <c r="M1040">
        <v>2007</v>
      </c>
      <c r="N1040" t="s">
        <v>2252</v>
      </c>
      <c r="P1040" s="64">
        <v>39380</v>
      </c>
      <c r="T1040">
        <v>26</v>
      </c>
      <c r="U1040">
        <v>26</v>
      </c>
      <c r="V1040">
        <v>9</v>
      </c>
      <c r="W1040">
        <v>15</v>
      </c>
      <c r="X1040" t="s">
        <v>2936</v>
      </c>
      <c r="Y1040">
        <v>3.07</v>
      </c>
      <c r="Z1040">
        <v>70</v>
      </c>
      <c r="AA1040">
        <v>12</v>
      </c>
      <c r="AD1040" t="s">
        <v>479</v>
      </c>
      <c r="AE1040">
        <v>42.7</v>
      </c>
      <c r="AF1040">
        <v>-84.481999999999999</v>
      </c>
      <c r="AG1040" t="s">
        <v>31</v>
      </c>
      <c r="AY1040" t="s">
        <v>31</v>
      </c>
      <c r="AZ1040" t="s">
        <v>31</v>
      </c>
    </row>
    <row r="1041" spans="1:52">
      <c r="A1041" t="s">
        <v>2933</v>
      </c>
      <c r="B1041" t="s">
        <v>71</v>
      </c>
      <c r="C1041" t="s">
        <v>174</v>
      </c>
      <c r="D1041" t="s">
        <v>2899</v>
      </c>
      <c r="E1041" t="s">
        <v>2937</v>
      </c>
      <c r="F1041" t="s">
        <v>2938</v>
      </c>
      <c r="G1041" t="s">
        <v>2935</v>
      </c>
      <c r="I1041">
        <v>42.7</v>
      </c>
      <c r="J1041">
        <v>-75.968000000000004</v>
      </c>
      <c r="L1041" t="s">
        <v>2638</v>
      </c>
      <c r="M1041">
        <v>2007</v>
      </c>
      <c r="N1041" t="s">
        <v>2252</v>
      </c>
      <c r="P1041" s="64">
        <v>39380</v>
      </c>
      <c r="T1041">
        <v>26</v>
      </c>
      <c r="U1041">
        <v>26</v>
      </c>
      <c r="V1041">
        <v>9</v>
      </c>
      <c r="W1041">
        <v>15</v>
      </c>
      <c r="X1041" t="s">
        <v>2936</v>
      </c>
      <c r="Y1041">
        <v>4.0750000000000002</v>
      </c>
      <c r="Z1041">
        <v>79</v>
      </c>
      <c r="AA1041">
        <v>12</v>
      </c>
      <c r="AD1041" t="s">
        <v>479</v>
      </c>
      <c r="AE1041">
        <v>42.7</v>
      </c>
      <c r="AF1041">
        <v>-84.481999999999999</v>
      </c>
      <c r="AG1041" t="s">
        <v>31</v>
      </c>
      <c r="AY1041" t="s">
        <v>31</v>
      </c>
      <c r="AZ1041" t="s">
        <v>31</v>
      </c>
    </row>
    <row r="1042" spans="1:52">
      <c r="A1042" t="s">
        <v>2933</v>
      </c>
      <c r="B1042" t="s">
        <v>71</v>
      </c>
      <c r="C1042" t="s">
        <v>174</v>
      </c>
      <c r="D1042" t="s">
        <v>2899</v>
      </c>
      <c r="E1042" t="s">
        <v>2937</v>
      </c>
      <c r="F1042" t="s">
        <v>2938</v>
      </c>
      <c r="G1042" t="s">
        <v>2935</v>
      </c>
      <c r="I1042">
        <v>42.7</v>
      </c>
      <c r="J1042">
        <v>-75.968000000000004</v>
      </c>
      <c r="L1042" t="s">
        <v>2638</v>
      </c>
      <c r="M1042">
        <v>2007</v>
      </c>
      <c r="N1042" t="s">
        <v>2252</v>
      </c>
      <c r="P1042" s="64">
        <v>39380</v>
      </c>
      <c r="T1042">
        <v>26</v>
      </c>
      <c r="U1042">
        <v>26</v>
      </c>
      <c r="V1042">
        <v>9</v>
      </c>
      <c r="W1042">
        <v>15</v>
      </c>
      <c r="X1042" t="s">
        <v>2936</v>
      </c>
      <c r="Y1042">
        <v>4.242</v>
      </c>
      <c r="Z1042">
        <v>92</v>
      </c>
      <c r="AA1042">
        <v>12</v>
      </c>
      <c r="AD1042" t="s">
        <v>479</v>
      </c>
      <c r="AE1042">
        <v>42.7</v>
      </c>
      <c r="AF1042">
        <v>-84.481999999999999</v>
      </c>
      <c r="AG1042" t="s">
        <v>31</v>
      </c>
      <c r="AY1042" t="s">
        <v>31</v>
      </c>
      <c r="AZ1042" t="s">
        <v>31</v>
      </c>
    </row>
    <row r="1043" spans="1:52">
      <c r="A1043" t="s">
        <v>2933</v>
      </c>
      <c r="B1043" t="s">
        <v>71</v>
      </c>
      <c r="C1043" t="s">
        <v>174</v>
      </c>
      <c r="D1043" t="s">
        <v>2899</v>
      </c>
      <c r="E1043" t="s">
        <v>2937</v>
      </c>
      <c r="F1043" t="s">
        <v>2938</v>
      </c>
      <c r="G1043" t="s">
        <v>2935</v>
      </c>
      <c r="I1043">
        <v>42.7</v>
      </c>
      <c r="J1043">
        <v>-75.968000000000004</v>
      </c>
      <c r="L1043" t="s">
        <v>2638</v>
      </c>
      <c r="M1043">
        <v>2007</v>
      </c>
      <c r="N1043" t="s">
        <v>2252</v>
      </c>
      <c r="P1043" s="64">
        <v>39380</v>
      </c>
      <c r="T1043">
        <v>26</v>
      </c>
      <c r="U1043">
        <v>26</v>
      </c>
      <c r="V1043">
        <v>9</v>
      </c>
      <c r="W1043">
        <v>15</v>
      </c>
      <c r="X1043" t="s">
        <v>2936</v>
      </c>
      <c r="Y1043">
        <v>5.8609999999999998</v>
      </c>
      <c r="Z1043">
        <v>105</v>
      </c>
      <c r="AA1043">
        <v>12</v>
      </c>
      <c r="AD1043" t="s">
        <v>479</v>
      </c>
      <c r="AE1043">
        <v>42.7</v>
      </c>
      <c r="AF1043">
        <v>-84.481999999999999</v>
      </c>
      <c r="AG1043" t="s">
        <v>31</v>
      </c>
      <c r="AY1043" t="s">
        <v>31</v>
      </c>
      <c r="AZ1043" t="s">
        <v>31</v>
      </c>
    </row>
    <row r="1044" spans="1:52">
      <c r="A1044" t="s">
        <v>2933</v>
      </c>
      <c r="B1044" t="s">
        <v>71</v>
      </c>
      <c r="C1044" t="s">
        <v>174</v>
      </c>
      <c r="D1044" t="s">
        <v>2899</v>
      </c>
      <c r="E1044" t="s">
        <v>2937</v>
      </c>
      <c r="F1044" t="s">
        <v>2938</v>
      </c>
      <c r="G1044" t="s">
        <v>2935</v>
      </c>
      <c r="I1044">
        <v>42.7</v>
      </c>
      <c r="J1044">
        <v>-75.968000000000004</v>
      </c>
      <c r="L1044" t="s">
        <v>2638</v>
      </c>
      <c r="M1044">
        <v>2007</v>
      </c>
      <c r="N1044" t="s">
        <v>2252</v>
      </c>
      <c r="P1044" s="64">
        <v>39380</v>
      </c>
      <c r="T1044">
        <v>26</v>
      </c>
      <c r="U1044">
        <v>26</v>
      </c>
      <c r="V1044">
        <v>9</v>
      </c>
      <c r="W1044">
        <v>15</v>
      </c>
      <c r="X1044" t="s">
        <v>2936</v>
      </c>
      <c r="Y1044">
        <v>6.3639999999999999</v>
      </c>
      <c r="Z1044">
        <v>117</v>
      </c>
      <c r="AA1044">
        <v>12</v>
      </c>
      <c r="AD1044" t="s">
        <v>479</v>
      </c>
      <c r="AE1044">
        <v>42.7</v>
      </c>
      <c r="AF1044">
        <v>-84.481999999999999</v>
      </c>
      <c r="AG1044" t="s">
        <v>31</v>
      </c>
      <c r="AY1044" t="s">
        <v>31</v>
      </c>
      <c r="AZ1044" t="s">
        <v>31</v>
      </c>
    </row>
    <row r="1045" spans="1:52">
      <c r="A1045" t="s">
        <v>2933</v>
      </c>
      <c r="B1045" t="s">
        <v>71</v>
      </c>
      <c r="C1045" t="s">
        <v>174</v>
      </c>
      <c r="D1045" t="s">
        <v>2899</v>
      </c>
      <c r="E1045" t="s">
        <v>2937</v>
      </c>
      <c r="F1045" t="s">
        <v>2938</v>
      </c>
      <c r="G1045" t="s">
        <v>2935</v>
      </c>
      <c r="I1045">
        <v>42.7</v>
      </c>
      <c r="J1045">
        <v>-75.968000000000004</v>
      </c>
      <c r="L1045" t="s">
        <v>2638</v>
      </c>
      <c r="M1045">
        <v>2007</v>
      </c>
      <c r="N1045" t="s">
        <v>2252</v>
      </c>
      <c r="P1045" s="64">
        <v>39380</v>
      </c>
      <c r="T1045">
        <v>26</v>
      </c>
      <c r="U1045">
        <v>26</v>
      </c>
      <c r="V1045">
        <v>9</v>
      </c>
      <c r="W1045">
        <v>15</v>
      </c>
      <c r="X1045" t="s">
        <v>2936</v>
      </c>
      <c r="Y1045">
        <v>7.7030000000000003</v>
      </c>
      <c r="Z1045">
        <v>131</v>
      </c>
      <c r="AA1045">
        <v>12</v>
      </c>
      <c r="AD1045" t="s">
        <v>479</v>
      </c>
      <c r="AE1045">
        <v>42.7</v>
      </c>
      <c r="AF1045">
        <v>-84.481999999999999</v>
      </c>
      <c r="AG1045" t="s">
        <v>31</v>
      </c>
      <c r="AY1045" t="s">
        <v>31</v>
      </c>
      <c r="AZ1045" t="s">
        <v>31</v>
      </c>
    </row>
    <row r="1046" spans="1:52">
      <c r="A1046" t="s">
        <v>2933</v>
      </c>
      <c r="B1046" t="s">
        <v>71</v>
      </c>
      <c r="C1046" t="s">
        <v>174</v>
      </c>
      <c r="D1046" t="s">
        <v>2899</v>
      </c>
      <c r="E1046" t="s">
        <v>2937</v>
      </c>
      <c r="F1046" t="s">
        <v>2938</v>
      </c>
      <c r="G1046" t="s">
        <v>2935</v>
      </c>
      <c r="I1046">
        <v>42.7</v>
      </c>
      <c r="J1046">
        <v>-75.968000000000004</v>
      </c>
      <c r="L1046" t="s">
        <v>2638</v>
      </c>
      <c r="M1046">
        <v>2007</v>
      </c>
      <c r="N1046" t="s">
        <v>2252</v>
      </c>
      <c r="P1046" s="64">
        <v>39380</v>
      </c>
      <c r="T1046">
        <v>26</v>
      </c>
      <c r="U1046">
        <v>26</v>
      </c>
      <c r="V1046">
        <v>9</v>
      </c>
      <c r="W1046">
        <v>15</v>
      </c>
      <c r="X1046" t="s">
        <v>2936</v>
      </c>
      <c r="Y1046">
        <v>9.7129999999999992</v>
      </c>
      <c r="Z1046">
        <v>144</v>
      </c>
      <c r="AA1046">
        <v>12</v>
      </c>
      <c r="AD1046" t="s">
        <v>479</v>
      </c>
      <c r="AE1046">
        <v>42.7</v>
      </c>
      <c r="AF1046">
        <v>-84.481999999999999</v>
      </c>
      <c r="AG1046" t="s">
        <v>31</v>
      </c>
      <c r="AY1046" t="s">
        <v>31</v>
      </c>
      <c r="AZ1046" t="s">
        <v>31</v>
      </c>
    </row>
    <row r="1047" spans="1:52">
      <c r="A1047" t="s">
        <v>2933</v>
      </c>
      <c r="B1047" t="s">
        <v>71</v>
      </c>
      <c r="C1047" t="s">
        <v>174</v>
      </c>
      <c r="D1047" t="s">
        <v>2899</v>
      </c>
      <c r="E1047" t="s">
        <v>2937</v>
      </c>
      <c r="F1047" t="s">
        <v>2938</v>
      </c>
      <c r="G1047" t="s">
        <v>2935</v>
      </c>
      <c r="I1047">
        <v>42.7</v>
      </c>
      <c r="J1047">
        <v>-75.968000000000004</v>
      </c>
      <c r="L1047" t="s">
        <v>2638</v>
      </c>
      <c r="M1047">
        <v>2007</v>
      </c>
      <c r="N1047" t="s">
        <v>2252</v>
      </c>
      <c r="P1047" s="64">
        <v>39380</v>
      </c>
      <c r="T1047">
        <v>26</v>
      </c>
      <c r="U1047">
        <v>26</v>
      </c>
      <c r="V1047">
        <v>9</v>
      </c>
      <c r="W1047">
        <v>15</v>
      </c>
      <c r="X1047" t="s">
        <v>2936</v>
      </c>
      <c r="Y1047">
        <v>10.271000000000001</v>
      </c>
      <c r="Z1047">
        <v>152</v>
      </c>
      <c r="AA1047">
        <v>12</v>
      </c>
      <c r="AD1047" t="s">
        <v>479</v>
      </c>
      <c r="AE1047">
        <v>42.7</v>
      </c>
      <c r="AF1047">
        <v>-84.481999999999999</v>
      </c>
      <c r="AG1047" t="s">
        <v>31</v>
      </c>
      <c r="AY1047" t="s">
        <v>31</v>
      </c>
      <c r="AZ1047" t="s">
        <v>31</v>
      </c>
    </row>
    <row r="1048" spans="1:52">
      <c r="A1048" t="s">
        <v>2933</v>
      </c>
      <c r="B1048" t="s">
        <v>71</v>
      </c>
      <c r="C1048" t="s">
        <v>174</v>
      </c>
      <c r="D1048" t="s">
        <v>2899</v>
      </c>
      <c r="E1048" t="s">
        <v>2937</v>
      </c>
      <c r="F1048" t="s">
        <v>2938</v>
      </c>
      <c r="G1048" t="s">
        <v>2935</v>
      </c>
      <c r="I1048">
        <v>42.7</v>
      </c>
      <c r="J1048">
        <v>-75.968000000000004</v>
      </c>
      <c r="L1048" t="s">
        <v>2638</v>
      </c>
      <c r="M1048">
        <v>2007</v>
      </c>
      <c r="N1048" t="s">
        <v>2252</v>
      </c>
      <c r="P1048" s="64">
        <v>39380</v>
      </c>
      <c r="T1048">
        <v>26</v>
      </c>
      <c r="U1048">
        <v>26</v>
      </c>
      <c r="V1048">
        <v>9</v>
      </c>
      <c r="W1048">
        <v>15</v>
      </c>
      <c r="X1048" t="s">
        <v>2936</v>
      </c>
      <c r="Y1048">
        <v>11.499000000000001</v>
      </c>
      <c r="Z1048">
        <v>165</v>
      </c>
      <c r="AA1048">
        <v>12</v>
      </c>
      <c r="AD1048" t="s">
        <v>479</v>
      </c>
      <c r="AE1048">
        <v>42.7</v>
      </c>
      <c r="AF1048">
        <v>-84.481999999999999</v>
      </c>
      <c r="AG1048" t="s">
        <v>31</v>
      </c>
      <c r="AY1048" t="s">
        <v>31</v>
      </c>
      <c r="AZ1048" t="s">
        <v>31</v>
      </c>
    </row>
    <row r="1049" spans="1:52">
      <c r="A1049" t="s">
        <v>2933</v>
      </c>
      <c r="B1049" t="s">
        <v>71</v>
      </c>
      <c r="C1049" t="s">
        <v>174</v>
      </c>
      <c r="D1049" t="s">
        <v>2899</v>
      </c>
      <c r="E1049" t="s">
        <v>2937</v>
      </c>
      <c r="F1049" t="s">
        <v>2938</v>
      </c>
      <c r="G1049" t="s">
        <v>2935</v>
      </c>
      <c r="I1049">
        <v>42.7</v>
      </c>
      <c r="J1049">
        <v>-75.968000000000004</v>
      </c>
      <c r="L1049" t="s">
        <v>2638</v>
      </c>
      <c r="M1049">
        <v>2007</v>
      </c>
      <c r="N1049" t="s">
        <v>2252</v>
      </c>
      <c r="P1049" s="64">
        <v>39380</v>
      </c>
      <c r="T1049">
        <v>26</v>
      </c>
      <c r="U1049">
        <v>26</v>
      </c>
      <c r="V1049">
        <v>9</v>
      </c>
      <c r="W1049">
        <v>15</v>
      </c>
      <c r="X1049" t="s">
        <v>2936</v>
      </c>
      <c r="Y1049">
        <v>12.839</v>
      </c>
      <c r="Z1049">
        <v>177</v>
      </c>
      <c r="AA1049">
        <v>12</v>
      </c>
      <c r="AD1049" t="s">
        <v>479</v>
      </c>
      <c r="AE1049">
        <v>42.7</v>
      </c>
      <c r="AF1049">
        <v>-84.481999999999999</v>
      </c>
      <c r="AG1049" t="s">
        <v>31</v>
      </c>
      <c r="AY1049" t="s">
        <v>31</v>
      </c>
      <c r="AZ1049" t="s">
        <v>31</v>
      </c>
    </row>
    <row r="1050" spans="1:52">
      <c r="A1050" t="s">
        <v>2933</v>
      </c>
      <c r="B1050" t="s">
        <v>71</v>
      </c>
      <c r="C1050" t="s">
        <v>174</v>
      </c>
      <c r="D1050" t="s">
        <v>2899</v>
      </c>
      <c r="E1050" t="s">
        <v>2937</v>
      </c>
      <c r="F1050" t="s">
        <v>2938</v>
      </c>
      <c r="G1050" t="s">
        <v>2935</v>
      </c>
      <c r="I1050">
        <v>42.7</v>
      </c>
      <c r="J1050">
        <v>-75.968000000000004</v>
      </c>
      <c r="L1050" t="s">
        <v>2638</v>
      </c>
      <c r="M1050">
        <v>2007</v>
      </c>
      <c r="N1050" t="s">
        <v>2252</v>
      </c>
      <c r="P1050" s="64">
        <v>39380</v>
      </c>
      <c r="T1050">
        <v>26</v>
      </c>
      <c r="U1050">
        <v>26</v>
      </c>
      <c r="V1050">
        <v>16</v>
      </c>
      <c r="W1050">
        <v>8</v>
      </c>
      <c r="X1050" t="s">
        <v>2936</v>
      </c>
      <c r="Y1050">
        <v>0</v>
      </c>
      <c r="Z1050">
        <v>7</v>
      </c>
      <c r="AA1050">
        <v>12</v>
      </c>
      <c r="AD1050" t="s">
        <v>479</v>
      </c>
      <c r="AE1050">
        <v>42.7</v>
      </c>
      <c r="AF1050">
        <v>-84.481999999999999</v>
      </c>
      <c r="AG1050" t="s">
        <v>31</v>
      </c>
      <c r="AY1050" t="s">
        <v>31</v>
      </c>
      <c r="AZ1050" t="s">
        <v>31</v>
      </c>
    </row>
    <row r="1051" spans="1:52">
      <c r="A1051" t="s">
        <v>2933</v>
      </c>
      <c r="B1051" t="s">
        <v>71</v>
      </c>
      <c r="C1051" t="s">
        <v>174</v>
      </c>
      <c r="D1051" t="s">
        <v>2899</v>
      </c>
      <c r="E1051" t="s">
        <v>2937</v>
      </c>
      <c r="F1051" t="s">
        <v>2938</v>
      </c>
      <c r="G1051" t="s">
        <v>2935</v>
      </c>
      <c r="I1051">
        <v>42.7</v>
      </c>
      <c r="J1051">
        <v>-75.968000000000004</v>
      </c>
      <c r="L1051" t="s">
        <v>2638</v>
      </c>
      <c r="M1051">
        <v>2007</v>
      </c>
      <c r="N1051" t="s">
        <v>2252</v>
      </c>
      <c r="P1051" s="64">
        <v>39380</v>
      </c>
      <c r="T1051">
        <v>26</v>
      </c>
      <c r="U1051">
        <v>26</v>
      </c>
      <c r="V1051">
        <v>16</v>
      </c>
      <c r="W1051">
        <v>8</v>
      </c>
      <c r="X1051" t="s">
        <v>2936</v>
      </c>
      <c r="Y1051">
        <v>0.94899999999999995</v>
      </c>
      <c r="Z1051">
        <v>18</v>
      </c>
      <c r="AA1051">
        <v>12</v>
      </c>
      <c r="AD1051" t="s">
        <v>479</v>
      </c>
      <c r="AE1051">
        <v>42.7</v>
      </c>
      <c r="AF1051">
        <v>-84.481999999999999</v>
      </c>
      <c r="AG1051" t="s">
        <v>31</v>
      </c>
      <c r="AY1051" t="s">
        <v>31</v>
      </c>
      <c r="AZ1051" t="s">
        <v>31</v>
      </c>
    </row>
    <row r="1052" spans="1:52">
      <c r="A1052" t="s">
        <v>2933</v>
      </c>
      <c r="B1052" t="s">
        <v>71</v>
      </c>
      <c r="C1052" t="s">
        <v>174</v>
      </c>
      <c r="D1052" t="s">
        <v>2899</v>
      </c>
      <c r="E1052" t="s">
        <v>2937</v>
      </c>
      <c r="F1052" t="s">
        <v>2938</v>
      </c>
      <c r="G1052" t="s">
        <v>2935</v>
      </c>
      <c r="I1052">
        <v>42.7</v>
      </c>
      <c r="J1052">
        <v>-75.968000000000004</v>
      </c>
      <c r="L1052" t="s">
        <v>2638</v>
      </c>
      <c r="M1052">
        <v>2007</v>
      </c>
      <c r="N1052" t="s">
        <v>2252</v>
      </c>
      <c r="P1052" s="64">
        <v>39380</v>
      </c>
      <c r="T1052">
        <v>26</v>
      </c>
      <c r="U1052">
        <v>26</v>
      </c>
      <c r="V1052">
        <v>16</v>
      </c>
      <c r="W1052">
        <v>8</v>
      </c>
      <c r="X1052" t="s">
        <v>2936</v>
      </c>
      <c r="Y1052">
        <v>1.34</v>
      </c>
      <c r="Z1052">
        <v>27</v>
      </c>
      <c r="AA1052">
        <v>12</v>
      </c>
      <c r="AD1052" t="s">
        <v>479</v>
      </c>
      <c r="AE1052">
        <v>42.7</v>
      </c>
      <c r="AF1052">
        <v>-84.481999999999999</v>
      </c>
      <c r="AG1052" t="s">
        <v>31</v>
      </c>
      <c r="AY1052" t="s">
        <v>31</v>
      </c>
      <c r="AZ1052" t="s">
        <v>31</v>
      </c>
    </row>
    <row r="1053" spans="1:52">
      <c r="A1053" t="s">
        <v>2933</v>
      </c>
      <c r="B1053" t="s">
        <v>71</v>
      </c>
      <c r="C1053" t="s">
        <v>174</v>
      </c>
      <c r="D1053" t="s">
        <v>2899</v>
      </c>
      <c r="E1053" t="s">
        <v>2937</v>
      </c>
      <c r="F1053" t="s">
        <v>2938</v>
      </c>
      <c r="G1053" t="s">
        <v>2935</v>
      </c>
      <c r="I1053">
        <v>42.7</v>
      </c>
      <c r="J1053">
        <v>-75.968000000000004</v>
      </c>
      <c r="L1053" t="s">
        <v>2638</v>
      </c>
      <c r="M1053">
        <v>2007</v>
      </c>
      <c r="N1053" t="s">
        <v>2252</v>
      </c>
      <c r="P1053" s="64">
        <v>39380</v>
      </c>
      <c r="T1053">
        <v>26</v>
      </c>
      <c r="U1053">
        <v>26</v>
      </c>
      <c r="V1053">
        <v>16</v>
      </c>
      <c r="W1053">
        <v>8</v>
      </c>
      <c r="X1053" t="s">
        <v>2936</v>
      </c>
      <c r="Y1053">
        <v>2.7349999999999999</v>
      </c>
      <c r="Z1053">
        <v>35</v>
      </c>
      <c r="AA1053">
        <v>12</v>
      </c>
      <c r="AD1053" t="s">
        <v>479</v>
      </c>
      <c r="AE1053">
        <v>42.7</v>
      </c>
      <c r="AF1053">
        <v>-84.481999999999999</v>
      </c>
      <c r="AG1053" t="s">
        <v>31</v>
      </c>
      <c r="AY1053" t="s">
        <v>31</v>
      </c>
      <c r="AZ1053" t="s">
        <v>31</v>
      </c>
    </row>
    <row r="1054" spans="1:52">
      <c r="A1054" t="s">
        <v>2933</v>
      </c>
      <c r="B1054" t="s">
        <v>71</v>
      </c>
      <c r="C1054" t="s">
        <v>174</v>
      </c>
      <c r="D1054" t="s">
        <v>2899</v>
      </c>
      <c r="E1054" t="s">
        <v>2937</v>
      </c>
      <c r="F1054" t="s">
        <v>2938</v>
      </c>
      <c r="G1054" t="s">
        <v>2935</v>
      </c>
      <c r="I1054">
        <v>42.7</v>
      </c>
      <c r="J1054">
        <v>-75.968000000000004</v>
      </c>
      <c r="L1054" t="s">
        <v>2638</v>
      </c>
      <c r="M1054">
        <v>2007</v>
      </c>
      <c r="N1054" t="s">
        <v>2252</v>
      </c>
      <c r="P1054" s="64">
        <v>39380</v>
      </c>
      <c r="T1054">
        <v>26</v>
      </c>
      <c r="U1054">
        <v>26</v>
      </c>
      <c r="V1054">
        <v>16</v>
      </c>
      <c r="W1054">
        <v>8</v>
      </c>
      <c r="X1054" t="s">
        <v>2936</v>
      </c>
      <c r="Y1054">
        <v>3.3490000000000002</v>
      </c>
      <c r="Z1054">
        <v>42</v>
      </c>
      <c r="AA1054">
        <v>12</v>
      </c>
      <c r="AD1054" t="s">
        <v>479</v>
      </c>
      <c r="AE1054">
        <v>42.7</v>
      </c>
      <c r="AF1054">
        <v>-84.481999999999999</v>
      </c>
      <c r="AG1054" t="s">
        <v>31</v>
      </c>
      <c r="AY1054" t="s">
        <v>31</v>
      </c>
      <c r="AZ1054" t="s">
        <v>31</v>
      </c>
    </row>
    <row r="1055" spans="1:52">
      <c r="A1055" t="s">
        <v>2933</v>
      </c>
      <c r="B1055" t="s">
        <v>71</v>
      </c>
      <c r="C1055" t="s">
        <v>174</v>
      </c>
      <c r="D1055" t="s">
        <v>2899</v>
      </c>
      <c r="E1055" t="s">
        <v>2937</v>
      </c>
      <c r="F1055" t="s">
        <v>2938</v>
      </c>
      <c r="G1055" t="s">
        <v>2935</v>
      </c>
      <c r="I1055">
        <v>42.7</v>
      </c>
      <c r="J1055">
        <v>-75.968000000000004</v>
      </c>
      <c r="L1055" t="s">
        <v>2638</v>
      </c>
      <c r="M1055">
        <v>2007</v>
      </c>
      <c r="N1055" t="s">
        <v>2252</v>
      </c>
      <c r="P1055" s="64">
        <v>39380</v>
      </c>
      <c r="T1055">
        <v>26</v>
      </c>
      <c r="U1055">
        <v>26</v>
      </c>
      <c r="V1055">
        <v>16</v>
      </c>
      <c r="W1055">
        <v>8</v>
      </c>
      <c r="X1055" t="s">
        <v>2936</v>
      </c>
      <c r="Y1055">
        <v>3.3490000000000002</v>
      </c>
      <c r="Z1055">
        <v>49</v>
      </c>
      <c r="AA1055">
        <v>12</v>
      </c>
      <c r="AD1055" t="s">
        <v>479</v>
      </c>
      <c r="AE1055">
        <v>42.7</v>
      </c>
      <c r="AF1055">
        <v>-84.481999999999999</v>
      </c>
      <c r="AG1055" t="s">
        <v>31</v>
      </c>
      <c r="AY1055" t="s">
        <v>31</v>
      </c>
      <c r="AZ1055" t="s">
        <v>31</v>
      </c>
    </row>
    <row r="1056" spans="1:52">
      <c r="A1056" t="s">
        <v>2933</v>
      </c>
      <c r="B1056" t="s">
        <v>71</v>
      </c>
      <c r="C1056" t="s">
        <v>174</v>
      </c>
      <c r="D1056" t="s">
        <v>2899</v>
      </c>
      <c r="E1056" t="s">
        <v>2937</v>
      </c>
      <c r="F1056" t="s">
        <v>2938</v>
      </c>
      <c r="G1056" t="s">
        <v>2935</v>
      </c>
      <c r="I1056">
        <v>42.7</v>
      </c>
      <c r="J1056">
        <v>-75.968000000000004</v>
      </c>
      <c r="L1056" t="s">
        <v>2638</v>
      </c>
      <c r="M1056">
        <v>2007</v>
      </c>
      <c r="N1056" t="s">
        <v>2252</v>
      </c>
      <c r="P1056" s="64">
        <v>39380</v>
      </c>
      <c r="T1056">
        <v>26</v>
      </c>
      <c r="U1056">
        <v>26</v>
      </c>
      <c r="V1056">
        <v>16</v>
      </c>
      <c r="W1056">
        <v>8</v>
      </c>
      <c r="X1056" t="s">
        <v>2936</v>
      </c>
      <c r="Y1056">
        <v>3.3490000000000002</v>
      </c>
      <c r="Z1056">
        <v>62</v>
      </c>
      <c r="AA1056">
        <v>12</v>
      </c>
      <c r="AD1056" t="s">
        <v>479</v>
      </c>
      <c r="AE1056">
        <v>42.7</v>
      </c>
      <c r="AF1056">
        <v>-84.481999999999999</v>
      </c>
      <c r="AG1056" t="s">
        <v>31</v>
      </c>
      <c r="AY1056" t="s">
        <v>31</v>
      </c>
      <c r="AZ1056" t="s">
        <v>31</v>
      </c>
    </row>
    <row r="1057" spans="1:52">
      <c r="A1057" t="s">
        <v>2933</v>
      </c>
      <c r="B1057" t="s">
        <v>71</v>
      </c>
      <c r="C1057" t="s">
        <v>174</v>
      </c>
      <c r="D1057" t="s">
        <v>2899</v>
      </c>
      <c r="E1057" t="s">
        <v>2937</v>
      </c>
      <c r="F1057" t="s">
        <v>2938</v>
      </c>
      <c r="G1057" t="s">
        <v>2935</v>
      </c>
      <c r="I1057">
        <v>42.7</v>
      </c>
      <c r="J1057">
        <v>-75.968000000000004</v>
      </c>
      <c r="L1057" t="s">
        <v>2638</v>
      </c>
      <c r="M1057">
        <v>2007</v>
      </c>
      <c r="N1057" t="s">
        <v>2252</v>
      </c>
      <c r="P1057" s="64">
        <v>39380</v>
      </c>
      <c r="T1057">
        <v>26</v>
      </c>
      <c r="U1057">
        <v>26</v>
      </c>
      <c r="V1057">
        <v>16</v>
      </c>
      <c r="W1057">
        <v>8</v>
      </c>
      <c r="X1057" t="s">
        <v>2936</v>
      </c>
      <c r="Y1057">
        <v>3.4049999999999998</v>
      </c>
      <c r="Z1057">
        <v>70</v>
      </c>
      <c r="AA1057">
        <v>12</v>
      </c>
      <c r="AD1057" t="s">
        <v>479</v>
      </c>
      <c r="AE1057">
        <v>42.7</v>
      </c>
      <c r="AF1057">
        <v>-84.481999999999999</v>
      </c>
      <c r="AG1057" t="s">
        <v>31</v>
      </c>
      <c r="AY1057" t="s">
        <v>31</v>
      </c>
      <c r="AZ1057" t="s">
        <v>31</v>
      </c>
    </row>
    <row r="1058" spans="1:52">
      <c r="A1058" t="s">
        <v>2933</v>
      </c>
      <c r="B1058" t="s">
        <v>71</v>
      </c>
      <c r="C1058" t="s">
        <v>174</v>
      </c>
      <c r="D1058" t="s">
        <v>2899</v>
      </c>
      <c r="E1058" t="s">
        <v>2937</v>
      </c>
      <c r="F1058" t="s">
        <v>2938</v>
      </c>
      <c r="G1058" t="s">
        <v>2935</v>
      </c>
      <c r="I1058">
        <v>42.7</v>
      </c>
      <c r="J1058">
        <v>-75.968000000000004</v>
      </c>
      <c r="L1058" t="s">
        <v>2638</v>
      </c>
      <c r="M1058">
        <v>2007</v>
      </c>
      <c r="N1058" t="s">
        <v>2252</v>
      </c>
      <c r="P1058" s="64">
        <v>39380</v>
      </c>
      <c r="T1058">
        <v>26</v>
      </c>
      <c r="U1058">
        <v>26</v>
      </c>
      <c r="V1058">
        <v>16</v>
      </c>
      <c r="W1058">
        <v>8</v>
      </c>
      <c r="X1058" t="s">
        <v>2936</v>
      </c>
      <c r="Y1058">
        <v>3.3490000000000002</v>
      </c>
      <c r="Z1058">
        <v>79</v>
      </c>
      <c r="AA1058">
        <v>12</v>
      </c>
      <c r="AD1058" t="s">
        <v>479</v>
      </c>
      <c r="AE1058">
        <v>42.7</v>
      </c>
      <c r="AF1058">
        <v>-84.481999999999999</v>
      </c>
      <c r="AG1058" t="s">
        <v>31</v>
      </c>
      <c r="AY1058" t="s">
        <v>31</v>
      </c>
      <c r="AZ1058" t="s">
        <v>31</v>
      </c>
    </row>
    <row r="1059" spans="1:52">
      <c r="A1059" t="s">
        <v>2933</v>
      </c>
      <c r="B1059" t="s">
        <v>71</v>
      </c>
      <c r="C1059" t="s">
        <v>174</v>
      </c>
      <c r="D1059" t="s">
        <v>2899</v>
      </c>
      <c r="E1059" t="s">
        <v>2937</v>
      </c>
      <c r="F1059" t="s">
        <v>2938</v>
      </c>
      <c r="G1059" t="s">
        <v>2935</v>
      </c>
      <c r="I1059">
        <v>42.7</v>
      </c>
      <c r="J1059">
        <v>-75.968000000000004</v>
      </c>
      <c r="L1059" t="s">
        <v>2638</v>
      </c>
      <c r="M1059">
        <v>2007</v>
      </c>
      <c r="N1059" t="s">
        <v>2252</v>
      </c>
      <c r="P1059" s="64">
        <v>39380</v>
      </c>
      <c r="T1059">
        <v>26</v>
      </c>
      <c r="U1059">
        <v>26</v>
      </c>
      <c r="V1059">
        <v>16</v>
      </c>
      <c r="W1059">
        <v>8</v>
      </c>
      <c r="X1059" t="s">
        <v>2936</v>
      </c>
      <c r="Y1059">
        <v>3.4049999999999998</v>
      </c>
      <c r="Z1059">
        <v>92</v>
      </c>
      <c r="AA1059">
        <v>12</v>
      </c>
      <c r="AD1059" t="s">
        <v>479</v>
      </c>
      <c r="AE1059">
        <v>42.7</v>
      </c>
      <c r="AF1059">
        <v>-84.481999999999999</v>
      </c>
      <c r="AG1059" t="s">
        <v>31</v>
      </c>
      <c r="AY1059" t="s">
        <v>31</v>
      </c>
      <c r="AZ1059" t="s">
        <v>31</v>
      </c>
    </row>
    <row r="1060" spans="1:52">
      <c r="A1060" t="s">
        <v>2933</v>
      </c>
      <c r="B1060" t="s">
        <v>71</v>
      </c>
      <c r="C1060" t="s">
        <v>174</v>
      </c>
      <c r="D1060" t="s">
        <v>2899</v>
      </c>
      <c r="E1060" t="s">
        <v>2937</v>
      </c>
      <c r="F1060" t="s">
        <v>2938</v>
      </c>
      <c r="G1060" t="s">
        <v>2935</v>
      </c>
      <c r="I1060">
        <v>42.7</v>
      </c>
      <c r="J1060">
        <v>-75.968000000000004</v>
      </c>
      <c r="L1060" t="s">
        <v>2638</v>
      </c>
      <c r="M1060">
        <v>2007</v>
      </c>
      <c r="N1060" t="s">
        <v>2252</v>
      </c>
      <c r="P1060" s="64">
        <v>39380</v>
      </c>
      <c r="T1060">
        <v>26</v>
      </c>
      <c r="U1060">
        <v>26</v>
      </c>
      <c r="V1060">
        <v>16</v>
      </c>
      <c r="W1060">
        <v>8</v>
      </c>
      <c r="X1060" t="s">
        <v>2936</v>
      </c>
      <c r="Y1060">
        <v>3.3490000000000002</v>
      </c>
      <c r="Z1060">
        <v>105</v>
      </c>
      <c r="AA1060">
        <v>12</v>
      </c>
      <c r="AD1060" t="s">
        <v>479</v>
      </c>
      <c r="AE1060">
        <v>42.7</v>
      </c>
      <c r="AF1060">
        <v>-84.481999999999999</v>
      </c>
      <c r="AG1060" t="s">
        <v>31</v>
      </c>
      <c r="AY1060" t="s">
        <v>31</v>
      </c>
      <c r="AZ1060" t="s">
        <v>31</v>
      </c>
    </row>
    <row r="1061" spans="1:52">
      <c r="A1061" t="s">
        <v>2933</v>
      </c>
      <c r="B1061" t="s">
        <v>71</v>
      </c>
      <c r="C1061" t="s">
        <v>174</v>
      </c>
      <c r="D1061" t="s">
        <v>2899</v>
      </c>
      <c r="E1061" t="s">
        <v>2937</v>
      </c>
      <c r="F1061" t="s">
        <v>2938</v>
      </c>
      <c r="G1061" t="s">
        <v>2935</v>
      </c>
      <c r="I1061">
        <v>42.7</v>
      </c>
      <c r="J1061">
        <v>-75.968000000000004</v>
      </c>
      <c r="L1061" t="s">
        <v>2638</v>
      </c>
      <c r="M1061">
        <v>2007</v>
      </c>
      <c r="N1061" t="s">
        <v>2252</v>
      </c>
      <c r="P1061" s="64">
        <v>39380</v>
      </c>
      <c r="T1061">
        <v>26</v>
      </c>
      <c r="U1061">
        <v>26</v>
      </c>
      <c r="V1061">
        <v>16</v>
      </c>
      <c r="W1061">
        <v>8</v>
      </c>
      <c r="X1061" t="s">
        <v>2936</v>
      </c>
      <c r="Y1061">
        <v>3.3490000000000002</v>
      </c>
      <c r="Z1061">
        <v>117</v>
      </c>
      <c r="AA1061">
        <v>12</v>
      </c>
      <c r="AD1061" t="s">
        <v>479</v>
      </c>
      <c r="AE1061">
        <v>42.7</v>
      </c>
      <c r="AF1061">
        <v>-84.481999999999999</v>
      </c>
      <c r="AG1061" t="s">
        <v>31</v>
      </c>
      <c r="AY1061" t="s">
        <v>31</v>
      </c>
      <c r="AZ1061" t="s">
        <v>31</v>
      </c>
    </row>
    <row r="1062" spans="1:52">
      <c r="A1062" t="s">
        <v>2933</v>
      </c>
      <c r="B1062" t="s">
        <v>71</v>
      </c>
      <c r="C1062" t="s">
        <v>174</v>
      </c>
      <c r="D1062" t="s">
        <v>2899</v>
      </c>
      <c r="E1062" t="s">
        <v>2937</v>
      </c>
      <c r="F1062" t="s">
        <v>2938</v>
      </c>
      <c r="G1062" t="s">
        <v>2935</v>
      </c>
      <c r="I1062">
        <v>42.7</v>
      </c>
      <c r="J1062">
        <v>-75.968000000000004</v>
      </c>
      <c r="L1062" t="s">
        <v>2638</v>
      </c>
      <c r="M1062">
        <v>2007</v>
      </c>
      <c r="N1062" t="s">
        <v>2252</v>
      </c>
      <c r="P1062" s="64">
        <v>39380</v>
      </c>
      <c r="T1062">
        <v>26</v>
      </c>
      <c r="U1062">
        <v>26</v>
      </c>
      <c r="V1062">
        <v>16</v>
      </c>
      <c r="W1062">
        <v>8</v>
      </c>
      <c r="X1062" t="s">
        <v>2936</v>
      </c>
      <c r="Y1062">
        <v>3.3490000000000002</v>
      </c>
      <c r="Z1062">
        <v>131</v>
      </c>
      <c r="AA1062">
        <v>12</v>
      </c>
      <c r="AD1062" t="s">
        <v>479</v>
      </c>
      <c r="AE1062">
        <v>42.7</v>
      </c>
      <c r="AF1062">
        <v>-84.481999999999999</v>
      </c>
      <c r="AG1062" t="s">
        <v>31</v>
      </c>
      <c r="AY1062" t="s">
        <v>31</v>
      </c>
      <c r="AZ1062" t="s">
        <v>31</v>
      </c>
    </row>
    <row r="1063" spans="1:52">
      <c r="A1063" t="s">
        <v>2933</v>
      </c>
      <c r="B1063" t="s">
        <v>71</v>
      </c>
      <c r="C1063" t="s">
        <v>174</v>
      </c>
      <c r="D1063" t="s">
        <v>2899</v>
      </c>
      <c r="E1063" t="s">
        <v>2937</v>
      </c>
      <c r="F1063" t="s">
        <v>2938</v>
      </c>
      <c r="G1063" t="s">
        <v>2935</v>
      </c>
      <c r="I1063">
        <v>42.7</v>
      </c>
      <c r="J1063">
        <v>-75.968000000000004</v>
      </c>
      <c r="L1063" t="s">
        <v>2638</v>
      </c>
      <c r="M1063">
        <v>2007</v>
      </c>
      <c r="N1063" t="s">
        <v>2252</v>
      </c>
      <c r="P1063" s="64">
        <v>39380</v>
      </c>
      <c r="T1063">
        <v>26</v>
      </c>
      <c r="U1063">
        <v>26</v>
      </c>
      <c r="V1063">
        <v>16</v>
      </c>
      <c r="W1063">
        <v>8</v>
      </c>
      <c r="X1063" t="s">
        <v>2936</v>
      </c>
      <c r="Y1063">
        <v>3.4049999999999998</v>
      </c>
      <c r="Z1063">
        <v>144</v>
      </c>
      <c r="AA1063">
        <v>12</v>
      </c>
      <c r="AD1063" t="s">
        <v>479</v>
      </c>
      <c r="AE1063">
        <v>42.7</v>
      </c>
      <c r="AF1063">
        <v>-84.481999999999999</v>
      </c>
      <c r="AG1063" t="s">
        <v>31</v>
      </c>
      <c r="AY1063" t="s">
        <v>31</v>
      </c>
      <c r="AZ1063" t="s">
        <v>31</v>
      </c>
    </row>
    <row r="1064" spans="1:52">
      <c r="A1064" t="s">
        <v>2933</v>
      </c>
      <c r="B1064" t="s">
        <v>71</v>
      </c>
      <c r="C1064" t="s">
        <v>174</v>
      </c>
      <c r="D1064" t="s">
        <v>2899</v>
      </c>
      <c r="E1064" t="s">
        <v>2937</v>
      </c>
      <c r="F1064" t="s">
        <v>2938</v>
      </c>
      <c r="G1064" t="s">
        <v>2935</v>
      </c>
      <c r="I1064">
        <v>42.7</v>
      </c>
      <c r="J1064">
        <v>-75.968000000000004</v>
      </c>
      <c r="L1064" t="s">
        <v>2638</v>
      </c>
      <c r="M1064">
        <v>2007</v>
      </c>
      <c r="N1064" t="s">
        <v>2252</v>
      </c>
      <c r="P1064" s="64">
        <v>39380</v>
      </c>
      <c r="T1064">
        <v>26</v>
      </c>
      <c r="U1064">
        <v>26</v>
      </c>
      <c r="V1064">
        <v>16</v>
      </c>
      <c r="W1064">
        <v>8</v>
      </c>
      <c r="X1064" t="s">
        <v>2936</v>
      </c>
      <c r="Y1064">
        <v>3.4049999999999998</v>
      </c>
      <c r="Z1064">
        <v>152</v>
      </c>
      <c r="AA1064">
        <v>12</v>
      </c>
      <c r="AD1064" t="s">
        <v>479</v>
      </c>
      <c r="AE1064">
        <v>42.7</v>
      </c>
      <c r="AF1064">
        <v>-84.481999999999999</v>
      </c>
      <c r="AG1064" t="s">
        <v>31</v>
      </c>
      <c r="AY1064" t="s">
        <v>31</v>
      </c>
      <c r="AZ1064" t="s">
        <v>31</v>
      </c>
    </row>
    <row r="1065" spans="1:52">
      <c r="A1065" t="s">
        <v>2933</v>
      </c>
      <c r="B1065" t="s">
        <v>71</v>
      </c>
      <c r="C1065" t="s">
        <v>174</v>
      </c>
      <c r="D1065" t="s">
        <v>2899</v>
      </c>
      <c r="E1065" t="s">
        <v>2937</v>
      </c>
      <c r="F1065" t="s">
        <v>2938</v>
      </c>
      <c r="G1065" t="s">
        <v>2935</v>
      </c>
      <c r="I1065">
        <v>42.7</v>
      </c>
      <c r="J1065">
        <v>-75.968000000000004</v>
      </c>
      <c r="L1065" t="s">
        <v>2638</v>
      </c>
      <c r="M1065">
        <v>2007</v>
      </c>
      <c r="N1065" t="s">
        <v>2252</v>
      </c>
      <c r="P1065" s="64">
        <v>39380</v>
      </c>
      <c r="T1065">
        <v>26</v>
      </c>
      <c r="U1065">
        <v>26</v>
      </c>
      <c r="V1065">
        <v>16</v>
      </c>
      <c r="W1065">
        <v>8</v>
      </c>
      <c r="X1065" t="s">
        <v>2936</v>
      </c>
      <c r="Y1065">
        <v>3.907</v>
      </c>
      <c r="Z1065">
        <v>165</v>
      </c>
      <c r="AA1065">
        <v>12</v>
      </c>
      <c r="AD1065" t="s">
        <v>479</v>
      </c>
      <c r="AE1065">
        <v>42.7</v>
      </c>
      <c r="AF1065">
        <v>-84.481999999999999</v>
      </c>
      <c r="AG1065" t="s">
        <v>31</v>
      </c>
      <c r="AY1065" t="s">
        <v>31</v>
      </c>
      <c r="AZ1065" t="s">
        <v>31</v>
      </c>
    </row>
    <row r="1066" spans="1:52">
      <c r="A1066" t="s">
        <v>2933</v>
      </c>
      <c r="B1066" t="s">
        <v>71</v>
      </c>
      <c r="C1066" t="s">
        <v>174</v>
      </c>
      <c r="D1066" t="s">
        <v>2899</v>
      </c>
      <c r="E1066" t="s">
        <v>2937</v>
      </c>
      <c r="F1066" t="s">
        <v>2938</v>
      </c>
      <c r="G1066" t="s">
        <v>2935</v>
      </c>
      <c r="I1066">
        <v>42.7</v>
      </c>
      <c r="J1066">
        <v>-75.968000000000004</v>
      </c>
      <c r="L1066" t="s">
        <v>2638</v>
      </c>
      <c r="M1066">
        <v>2007</v>
      </c>
      <c r="N1066" t="s">
        <v>2252</v>
      </c>
      <c r="P1066" s="64">
        <v>39380</v>
      </c>
      <c r="T1066">
        <v>26</v>
      </c>
      <c r="U1066">
        <v>26</v>
      </c>
      <c r="V1066">
        <v>16</v>
      </c>
      <c r="W1066">
        <v>8</v>
      </c>
      <c r="X1066" t="s">
        <v>2936</v>
      </c>
      <c r="Y1066">
        <v>3.907</v>
      </c>
      <c r="Z1066">
        <v>177</v>
      </c>
      <c r="AA1066">
        <v>12</v>
      </c>
      <c r="AD1066" t="s">
        <v>479</v>
      </c>
      <c r="AE1066">
        <v>42.7</v>
      </c>
      <c r="AF1066">
        <v>-84.481999999999999</v>
      </c>
      <c r="AG1066" t="s">
        <v>31</v>
      </c>
      <c r="AY1066" t="s">
        <v>31</v>
      </c>
      <c r="AZ1066" t="s">
        <v>31</v>
      </c>
    </row>
    <row r="1067" spans="1:52">
      <c r="A1067" t="s">
        <v>2933</v>
      </c>
      <c r="B1067" t="s">
        <v>71</v>
      </c>
      <c r="C1067" t="s">
        <v>174</v>
      </c>
      <c r="D1067" t="s">
        <v>2899</v>
      </c>
      <c r="E1067" t="s">
        <v>2937</v>
      </c>
      <c r="F1067" t="s">
        <v>2938</v>
      </c>
      <c r="G1067" t="s">
        <v>2935</v>
      </c>
      <c r="I1067">
        <v>42.7</v>
      </c>
      <c r="J1067">
        <v>-75.968000000000004</v>
      </c>
      <c r="L1067" t="s">
        <v>2638</v>
      </c>
      <c r="M1067">
        <v>2007</v>
      </c>
      <c r="N1067" t="s">
        <v>2252</v>
      </c>
      <c r="P1067" s="64">
        <v>39380</v>
      </c>
      <c r="T1067">
        <v>29</v>
      </c>
      <c r="U1067">
        <v>29</v>
      </c>
      <c r="V1067">
        <v>9</v>
      </c>
      <c r="W1067">
        <v>15</v>
      </c>
      <c r="X1067" t="s">
        <v>2936</v>
      </c>
      <c r="Y1067">
        <v>0</v>
      </c>
      <c r="Z1067">
        <v>7</v>
      </c>
      <c r="AA1067">
        <v>12</v>
      </c>
      <c r="AD1067" t="s">
        <v>479</v>
      </c>
      <c r="AE1067">
        <v>42.7</v>
      </c>
      <c r="AF1067">
        <v>-84.481999999999999</v>
      </c>
      <c r="AG1067" t="s">
        <v>31</v>
      </c>
      <c r="AY1067" t="s">
        <v>31</v>
      </c>
      <c r="AZ1067" t="s">
        <v>31</v>
      </c>
    </row>
    <row r="1068" spans="1:52">
      <c r="A1068" t="s">
        <v>2933</v>
      </c>
      <c r="B1068" t="s">
        <v>71</v>
      </c>
      <c r="C1068" t="s">
        <v>174</v>
      </c>
      <c r="D1068" t="s">
        <v>2899</v>
      </c>
      <c r="E1068" t="s">
        <v>2937</v>
      </c>
      <c r="F1068" t="s">
        <v>2938</v>
      </c>
      <c r="G1068" t="s">
        <v>2935</v>
      </c>
      <c r="I1068">
        <v>42.7</v>
      </c>
      <c r="J1068">
        <v>-75.968000000000004</v>
      </c>
      <c r="L1068" t="s">
        <v>2638</v>
      </c>
      <c r="M1068">
        <v>2007</v>
      </c>
      <c r="N1068" t="s">
        <v>2252</v>
      </c>
      <c r="P1068" s="64">
        <v>39380</v>
      </c>
      <c r="T1068">
        <v>29</v>
      </c>
      <c r="U1068">
        <v>29</v>
      </c>
      <c r="V1068">
        <v>9</v>
      </c>
      <c r="W1068">
        <v>15</v>
      </c>
      <c r="X1068" t="s">
        <v>2936</v>
      </c>
      <c r="Y1068">
        <v>0.61399999999999999</v>
      </c>
      <c r="Z1068">
        <v>18</v>
      </c>
      <c r="AA1068">
        <v>12</v>
      </c>
      <c r="AD1068" t="s">
        <v>479</v>
      </c>
      <c r="AE1068">
        <v>42.7</v>
      </c>
      <c r="AF1068">
        <v>-84.481999999999999</v>
      </c>
      <c r="AG1068" t="s">
        <v>31</v>
      </c>
      <c r="AY1068" t="s">
        <v>31</v>
      </c>
      <c r="AZ1068" t="s">
        <v>31</v>
      </c>
    </row>
    <row r="1069" spans="1:52">
      <c r="A1069" t="s">
        <v>2933</v>
      </c>
      <c r="B1069" t="s">
        <v>71</v>
      </c>
      <c r="C1069" t="s">
        <v>174</v>
      </c>
      <c r="D1069" t="s">
        <v>2899</v>
      </c>
      <c r="E1069" t="s">
        <v>2937</v>
      </c>
      <c r="F1069" t="s">
        <v>2938</v>
      </c>
      <c r="G1069" t="s">
        <v>2935</v>
      </c>
      <c r="I1069">
        <v>42.7</v>
      </c>
      <c r="J1069">
        <v>-75.968000000000004</v>
      </c>
      <c r="L1069" t="s">
        <v>2638</v>
      </c>
      <c r="M1069">
        <v>2007</v>
      </c>
      <c r="N1069" t="s">
        <v>2252</v>
      </c>
      <c r="P1069" s="64">
        <v>39380</v>
      </c>
      <c r="T1069">
        <v>29</v>
      </c>
      <c r="U1069">
        <v>29</v>
      </c>
      <c r="V1069">
        <v>9</v>
      </c>
      <c r="W1069">
        <v>15</v>
      </c>
      <c r="X1069" t="s">
        <v>2936</v>
      </c>
      <c r="Y1069">
        <v>0.61399999999999999</v>
      </c>
      <c r="Z1069">
        <v>27</v>
      </c>
      <c r="AA1069">
        <v>12</v>
      </c>
      <c r="AD1069" t="s">
        <v>479</v>
      </c>
      <c r="AE1069">
        <v>42.7</v>
      </c>
      <c r="AF1069">
        <v>-84.481999999999999</v>
      </c>
      <c r="AG1069" t="s">
        <v>31</v>
      </c>
      <c r="AY1069" t="s">
        <v>31</v>
      </c>
      <c r="AZ1069" t="s">
        <v>31</v>
      </c>
    </row>
    <row r="1070" spans="1:52">
      <c r="A1070" t="s">
        <v>2933</v>
      </c>
      <c r="B1070" t="s">
        <v>71</v>
      </c>
      <c r="C1070" t="s">
        <v>174</v>
      </c>
      <c r="D1070" t="s">
        <v>2899</v>
      </c>
      <c r="E1070" t="s">
        <v>2937</v>
      </c>
      <c r="F1070" t="s">
        <v>2938</v>
      </c>
      <c r="G1070" t="s">
        <v>2935</v>
      </c>
      <c r="I1070">
        <v>42.7</v>
      </c>
      <c r="J1070">
        <v>-75.968000000000004</v>
      </c>
      <c r="L1070" t="s">
        <v>2638</v>
      </c>
      <c r="M1070">
        <v>2007</v>
      </c>
      <c r="N1070" t="s">
        <v>2252</v>
      </c>
      <c r="P1070" s="64">
        <v>39380</v>
      </c>
      <c r="T1070">
        <v>29</v>
      </c>
      <c r="U1070">
        <v>29</v>
      </c>
      <c r="V1070">
        <v>9</v>
      </c>
      <c r="W1070">
        <v>15</v>
      </c>
      <c r="X1070" t="s">
        <v>2936</v>
      </c>
      <c r="Y1070">
        <v>0.61399999999999999</v>
      </c>
      <c r="Z1070">
        <v>35</v>
      </c>
      <c r="AA1070">
        <v>12</v>
      </c>
      <c r="AD1070" t="s">
        <v>479</v>
      </c>
      <c r="AE1070">
        <v>42.7</v>
      </c>
      <c r="AF1070">
        <v>-84.481999999999999</v>
      </c>
      <c r="AG1070" t="s">
        <v>31</v>
      </c>
      <c r="AY1070" t="s">
        <v>31</v>
      </c>
      <c r="AZ1070" t="s">
        <v>31</v>
      </c>
    </row>
    <row r="1071" spans="1:52">
      <c r="A1071" t="s">
        <v>2933</v>
      </c>
      <c r="B1071" t="s">
        <v>71</v>
      </c>
      <c r="C1071" t="s">
        <v>174</v>
      </c>
      <c r="D1071" t="s">
        <v>2899</v>
      </c>
      <c r="E1071" t="s">
        <v>2937</v>
      </c>
      <c r="F1071" t="s">
        <v>2938</v>
      </c>
      <c r="G1071" t="s">
        <v>2935</v>
      </c>
      <c r="I1071">
        <v>42.7</v>
      </c>
      <c r="J1071">
        <v>-75.968000000000004</v>
      </c>
      <c r="L1071" t="s">
        <v>2638</v>
      </c>
      <c r="M1071">
        <v>2007</v>
      </c>
      <c r="N1071" t="s">
        <v>2252</v>
      </c>
      <c r="P1071" s="64">
        <v>39380</v>
      </c>
      <c r="T1071">
        <v>29</v>
      </c>
      <c r="U1071">
        <v>29</v>
      </c>
      <c r="V1071">
        <v>9</v>
      </c>
      <c r="W1071">
        <v>15</v>
      </c>
      <c r="X1071" t="s">
        <v>2936</v>
      </c>
      <c r="Y1071">
        <v>1.284</v>
      </c>
      <c r="Z1071">
        <v>42</v>
      </c>
      <c r="AA1071">
        <v>12</v>
      </c>
      <c r="AD1071" t="s">
        <v>479</v>
      </c>
      <c r="AE1071">
        <v>42.7</v>
      </c>
      <c r="AF1071">
        <v>-84.481999999999999</v>
      </c>
      <c r="AG1071" t="s">
        <v>31</v>
      </c>
      <c r="AY1071" t="s">
        <v>31</v>
      </c>
      <c r="AZ1071" t="s">
        <v>31</v>
      </c>
    </row>
    <row r="1072" spans="1:52">
      <c r="A1072" t="s">
        <v>2933</v>
      </c>
      <c r="B1072" t="s">
        <v>71</v>
      </c>
      <c r="C1072" t="s">
        <v>174</v>
      </c>
      <c r="D1072" t="s">
        <v>2899</v>
      </c>
      <c r="E1072" t="s">
        <v>2937</v>
      </c>
      <c r="F1072" t="s">
        <v>2938</v>
      </c>
      <c r="G1072" t="s">
        <v>2935</v>
      </c>
      <c r="I1072">
        <v>42.7</v>
      </c>
      <c r="J1072">
        <v>-75.968000000000004</v>
      </c>
      <c r="L1072" t="s">
        <v>2638</v>
      </c>
      <c r="M1072">
        <v>2007</v>
      </c>
      <c r="N1072" t="s">
        <v>2252</v>
      </c>
      <c r="P1072" s="64">
        <v>39380</v>
      </c>
      <c r="T1072">
        <v>29</v>
      </c>
      <c r="U1072">
        <v>29</v>
      </c>
      <c r="V1072">
        <v>9</v>
      </c>
      <c r="W1072">
        <v>15</v>
      </c>
      <c r="X1072" t="s">
        <v>2936</v>
      </c>
      <c r="Y1072">
        <v>1.73</v>
      </c>
      <c r="Z1072">
        <v>49</v>
      </c>
      <c r="AA1072">
        <v>12</v>
      </c>
      <c r="AD1072" t="s">
        <v>479</v>
      </c>
      <c r="AE1072">
        <v>42.7</v>
      </c>
      <c r="AF1072">
        <v>-84.481999999999999</v>
      </c>
      <c r="AG1072" t="s">
        <v>31</v>
      </c>
      <c r="AY1072" t="s">
        <v>31</v>
      </c>
      <c r="AZ1072" t="s">
        <v>31</v>
      </c>
    </row>
    <row r="1073" spans="1:52">
      <c r="A1073" t="s">
        <v>2933</v>
      </c>
      <c r="B1073" t="s">
        <v>71</v>
      </c>
      <c r="C1073" t="s">
        <v>174</v>
      </c>
      <c r="D1073" t="s">
        <v>2899</v>
      </c>
      <c r="E1073" t="s">
        <v>2937</v>
      </c>
      <c r="F1073" t="s">
        <v>2938</v>
      </c>
      <c r="G1073" t="s">
        <v>2935</v>
      </c>
      <c r="I1073">
        <v>42.7</v>
      </c>
      <c r="J1073">
        <v>-75.968000000000004</v>
      </c>
      <c r="L1073" t="s">
        <v>2638</v>
      </c>
      <c r="M1073">
        <v>2007</v>
      </c>
      <c r="N1073" t="s">
        <v>2252</v>
      </c>
      <c r="P1073" s="64">
        <v>39380</v>
      </c>
      <c r="T1073">
        <v>29</v>
      </c>
      <c r="U1073">
        <v>29</v>
      </c>
      <c r="V1073">
        <v>9</v>
      </c>
      <c r="W1073">
        <v>15</v>
      </c>
      <c r="X1073" t="s">
        <v>2936</v>
      </c>
      <c r="Y1073">
        <v>1.73</v>
      </c>
      <c r="Z1073">
        <v>62</v>
      </c>
      <c r="AA1073">
        <v>12</v>
      </c>
      <c r="AD1073" t="s">
        <v>479</v>
      </c>
      <c r="AE1073">
        <v>42.7</v>
      </c>
      <c r="AF1073">
        <v>-84.481999999999999</v>
      </c>
      <c r="AG1073" t="s">
        <v>31</v>
      </c>
      <c r="AY1073" t="s">
        <v>31</v>
      </c>
      <c r="AZ1073" t="s">
        <v>31</v>
      </c>
    </row>
    <row r="1074" spans="1:52">
      <c r="A1074" t="s">
        <v>2933</v>
      </c>
      <c r="B1074" t="s">
        <v>71</v>
      </c>
      <c r="C1074" t="s">
        <v>174</v>
      </c>
      <c r="D1074" t="s">
        <v>2899</v>
      </c>
      <c r="E1074" t="s">
        <v>2937</v>
      </c>
      <c r="F1074" t="s">
        <v>2938</v>
      </c>
      <c r="G1074" t="s">
        <v>2935</v>
      </c>
      <c r="I1074">
        <v>42.7</v>
      </c>
      <c r="J1074">
        <v>-75.968000000000004</v>
      </c>
      <c r="L1074" t="s">
        <v>2638</v>
      </c>
      <c r="M1074">
        <v>2007</v>
      </c>
      <c r="N1074" t="s">
        <v>2252</v>
      </c>
      <c r="P1074" s="64">
        <v>39380</v>
      </c>
      <c r="T1074">
        <v>29</v>
      </c>
      <c r="U1074">
        <v>29</v>
      </c>
      <c r="V1074">
        <v>9</v>
      </c>
      <c r="W1074">
        <v>15</v>
      </c>
      <c r="X1074" t="s">
        <v>2936</v>
      </c>
      <c r="Y1074">
        <v>2.121</v>
      </c>
      <c r="Z1074">
        <v>70</v>
      </c>
      <c r="AA1074">
        <v>12</v>
      </c>
      <c r="AD1074" t="s">
        <v>479</v>
      </c>
      <c r="AE1074">
        <v>42.7</v>
      </c>
      <c r="AF1074">
        <v>-84.481999999999999</v>
      </c>
      <c r="AG1074" t="s">
        <v>31</v>
      </c>
      <c r="AY1074" t="s">
        <v>31</v>
      </c>
      <c r="AZ1074" t="s">
        <v>31</v>
      </c>
    </row>
    <row r="1075" spans="1:52">
      <c r="A1075" t="s">
        <v>2933</v>
      </c>
      <c r="B1075" t="s">
        <v>71</v>
      </c>
      <c r="C1075" t="s">
        <v>174</v>
      </c>
      <c r="D1075" t="s">
        <v>2899</v>
      </c>
      <c r="E1075" t="s">
        <v>2937</v>
      </c>
      <c r="F1075" t="s">
        <v>2938</v>
      </c>
      <c r="G1075" t="s">
        <v>2935</v>
      </c>
      <c r="I1075">
        <v>42.7</v>
      </c>
      <c r="J1075">
        <v>-75.968000000000004</v>
      </c>
      <c r="L1075" t="s">
        <v>2638</v>
      </c>
      <c r="M1075">
        <v>2007</v>
      </c>
      <c r="N1075" t="s">
        <v>2252</v>
      </c>
      <c r="P1075" s="64">
        <v>39380</v>
      </c>
      <c r="T1075">
        <v>29</v>
      </c>
      <c r="U1075">
        <v>29</v>
      </c>
      <c r="V1075">
        <v>9</v>
      </c>
      <c r="W1075">
        <v>15</v>
      </c>
      <c r="X1075" t="s">
        <v>2936</v>
      </c>
      <c r="Y1075">
        <v>2.3439999999999999</v>
      </c>
      <c r="Z1075">
        <v>79</v>
      </c>
      <c r="AA1075">
        <v>12</v>
      </c>
      <c r="AD1075" t="s">
        <v>479</v>
      </c>
      <c r="AE1075">
        <v>42.7</v>
      </c>
      <c r="AF1075">
        <v>-84.481999999999999</v>
      </c>
      <c r="AG1075" t="s">
        <v>31</v>
      </c>
      <c r="AY1075" t="s">
        <v>31</v>
      </c>
      <c r="AZ1075" t="s">
        <v>31</v>
      </c>
    </row>
    <row r="1076" spans="1:52">
      <c r="A1076" t="s">
        <v>2933</v>
      </c>
      <c r="B1076" t="s">
        <v>71</v>
      </c>
      <c r="C1076" t="s">
        <v>174</v>
      </c>
      <c r="D1076" t="s">
        <v>2899</v>
      </c>
      <c r="E1076" t="s">
        <v>2937</v>
      </c>
      <c r="F1076" t="s">
        <v>2938</v>
      </c>
      <c r="G1076" t="s">
        <v>2935</v>
      </c>
      <c r="I1076">
        <v>42.7</v>
      </c>
      <c r="J1076">
        <v>-75.968000000000004</v>
      </c>
      <c r="L1076" t="s">
        <v>2638</v>
      </c>
      <c r="M1076">
        <v>2007</v>
      </c>
      <c r="N1076" t="s">
        <v>2252</v>
      </c>
      <c r="P1076" s="64">
        <v>39380</v>
      </c>
      <c r="T1076">
        <v>29</v>
      </c>
      <c r="U1076">
        <v>29</v>
      </c>
      <c r="V1076">
        <v>9</v>
      </c>
      <c r="W1076">
        <v>15</v>
      </c>
      <c r="X1076" t="s">
        <v>2936</v>
      </c>
      <c r="Y1076">
        <v>2.2890000000000001</v>
      </c>
      <c r="Z1076">
        <v>92</v>
      </c>
      <c r="AA1076">
        <v>12</v>
      </c>
      <c r="AD1076" t="s">
        <v>479</v>
      </c>
      <c r="AE1076">
        <v>42.7</v>
      </c>
      <c r="AF1076">
        <v>-84.481999999999999</v>
      </c>
      <c r="AG1076" t="s">
        <v>31</v>
      </c>
      <c r="AY1076" t="s">
        <v>31</v>
      </c>
      <c r="AZ1076" t="s">
        <v>31</v>
      </c>
    </row>
    <row r="1077" spans="1:52">
      <c r="A1077" t="s">
        <v>2933</v>
      </c>
      <c r="B1077" t="s">
        <v>71</v>
      </c>
      <c r="C1077" t="s">
        <v>174</v>
      </c>
      <c r="D1077" t="s">
        <v>2899</v>
      </c>
      <c r="E1077" t="s">
        <v>2937</v>
      </c>
      <c r="F1077" t="s">
        <v>2938</v>
      </c>
      <c r="G1077" t="s">
        <v>2935</v>
      </c>
      <c r="I1077">
        <v>42.7</v>
      </c>
      <c r="J1077">
        <v>-75.968000000000004</v>
      </c>
      <c r="L1077" t="s">
        <v>2638</v>
      </c>
      <c r="M1077">
        <v>2007</v>
      </c>
      <c r="N1077" t="s">
        <v>2252</v>
      </c>
      <c r="P1077" s="64">
        <v>39380</v>
      </c>
      <c r="T1077">
        <v>29</v>
      </c>
      <c r="U1077">
        <v>29</v>
      </c>
      <c r="V1077">
        <v>9</v>
      </c>
      <c r="W1077">
        <v>15</v>
      </c>
      <c r="X1077" t="s">
        <v>2936</v>
      </c>
      <c r="Y1077">
        <v>3.6840000000000002</v>
      </c>
      <c r="Z1077">
        <v>105</v>
      </c>
      <c r="AA1077">
        <v>12</v>
      </c>
      <c r="AD1077" t="s">
        <v>479</v>
      </c>
      <c r="AE1077">
        <v>42.7</v>
      </c>
      <c r="AF1077">
        <v>-84.481999999999999</v>
      </c>
      <c r="AG1077" t="s">
        <v>31</v>
      </c>
      <c r="AY1077" t="s">
        <v>31</v>
      </c>
      <c r="AZ1077" t="s">
        <v>31</v>
      </c>
    </row>
    <row r="1078" spans="1:52">
      <c r="A1078" t="s">
        <v>2933</v>
      </c>
      <c r="B1078" t="s">
        <v>71</v>
      </c>
      <c r="C1078" t="s">
        <v>174</v>
      </c>
      <c r="D1078" t="s">
        <v>2899</v>
      </c>
      <c r="E1078" t="s">
        <v>2937</v>
      </c>
      <c r="F1078" t="s">
        <v>2938</v>
      </c>
      <c r="G1078" t="s">
        <v>2935</v>
      </c>
      <c r="I1078">
        <v>42.7</v>
      </c>
      <c r="J1078">
        <v>-75.968000000000004</v>
      </c>
      <c r="L1078" t="s">
        <v>2638</v>
      </c>
      <c r="M1078">
        <v>2007</v>
      </c>
      <c r="N1078" t="s">
        <v>2252</v>
      </c>
      <c r="P1078" s="64">
        <v>39380</v>
      </c>
      <c r="T1078">
        <v>29</v>
      </c>
      <c r="U1078">
        <v>29</v>
      </c>
      <c r="V1078">
        <v>9</v>
      </c>
      <c r="W1078">
        <v>15</v>
      </c>
      <c r="X1078" t="s">
        <v>2936</v>
      </c>
      <c r="Y1078">
        <v>3.6840000000000002</v>
      </c>
      <c r="Z1078">
        <v>117</v>
      </c>
      <c r="AA1078">
        <v>12</v>
      </c>
      <c r="AD1078" t="s">
        <v>479</v>
      </c>
      <c r="AE1078">
        <v>42.7</v>
      </c>
      <c r="AF1078">
        <v>-84.481999999999999</v>
      </c>
      <c r="AG1078" t="s">
        <v>31</v>
      </c>
      <c r="AY1078" t="s">
        <v>31</v>
      </c>
      <c r="AZ1078" t="s">
        <v>31</v>
      </c>
    </row>
    <row r="1079" spans="1:52">
      <c r="A1079" t="s">
        <v>2933</v>
      </c>
      <c r="B1079" t="s">
        <v>71</v>
      </c>
      <c r="C1079" t="s">
        <v>174</v>
      </c>
      <c r="D1079" t="s">
        <v>2899</v>
      </c>
      <c r="E1079" t="s">
        <v>2937</v>
      </c>
      <c r="F1079" t="s">
        <v>2938</v>
      </c>
      <c r="G1079" t="s">
        <v>2935</v>
      </c>
      <c r="I1079">
        <v>42.7</v>
      </c>
      <c r="J1079">
        <v>-75.968000000000004</v>
      </c>
      <c r="L1079" t="s">
        <v>2638</v>
      </c>
      <c r="M1079">
        <v>2007</v>
      </c>
      <c r="N1079" t="s">
        <v>2252</v>
      </c>
      <c r="P1079" s="64">
        <v>39380</v>
      </c>
      <c r="T1079">
        <v>29</v>
      </c>
      <c r="U1079">
        <v>29</v>
      </c>
      <c r="V1079">
        <v>9</v>
      </c>
      <c r="W1079">
        <v>15</v>
      </c>
      <c r="X1079" t="s">
        <v>2936</v>
      </c>
      <c r="Y1079">
        <v>3.74</v>
      </c>
      <c r="Z1079">
        <v>131</v>
      </c>
      <c r="AA1079">
        <v>12</v>
      </c>
      <c r="AD1079" t="s">
        <v>479</v>
      </c>
      <c r="AE1079">
        <v>42.7</v>
      </c>
      <c r="AF1079">
        <v>-84.481999999999999</v>
      </c>
      <c r="AG1079" t="s">
        <v>31</v>
      </c>
      <c r="AY1079" t="s">
        <v>31</v>
      </c>
      <c r="AZ1079" t="s">
        <v>31</v>
      </c>
    </row>
    <row r="1080" spans="1:52">
      <c r="A1080" t="s">
        <v>2933</v>
      </c>
      <c r="B1080" t="s">
        <v>71</v>
      </c>
      <c r="C1080" t="s">
        <v>174</v>
      </c>
      <c r="D1080" t="s">
        <v>2899</v>
      </c>
      <c r="E1080" t="s">
        <v>2937</v>
      </c>
      <c r="F1080" t="s">
        <v>2938</v>
      </c>
      <c r="G1080" t="s">
        <v>2935</v>
      </c>
      <c r="I1080">
        <v>42.7</v>
      </c>
      <c r="J1080">
        <v>-75.968000000000004</v>
      </c>
      <c r="L1080" t="s">
        <v>2638</v>
      </c>
      <c r="M1080">
        <v>2007</v>
      </c>
      <c r="N1080" t="s">
        <v>2252</v>
      </c>
      <c r="P1080" s="64">
        <v>39380</v>
      </c>
      <c r="T1080">
        <v>29</v>
      </c>
      <c r="U1080">
        <v>29</v>
      </c>
      <c r="V1080">
        <v>9</v>
      </c>
      <c r="W1080">
        <v>15</v>
      </c>
      <c r="X1080" t="s">
        <v>2936</v>
      </c>
      <c r="Y1080">
        <v>4.8559999999999999</v>
      </c>
      <c r="Z1080">
        <v>144</v>
      </c>
      <c r="AA1080">
        <v>12</v>
      </c>
      <c r="AD1080" t="s">
        <v>479</v>
      </c>
      <c r="AE1080">
        <v>42.7</v>
      </c>
      <c r="AF1080">
        <v>-84.481999999999999</v>
      </c>
      <c r="AG1080" t="s">
        <v>31</v>
      </c>
      <c r="AY1080" t="s">
        <v>31</v>
      </c>
      <c r="AZ1080" t="s">
        <v>31</v>
      </c>
    </row>
    <row r="1081" spans="1:52">
      <c r="A1081" t="s">
        <v>2933</v>
      </c>
      <c r="B1081" t="s">
        <v>71</v>
      </c>
      <c r="C1081" t="s">
        <v>174</v>
      </c>
      <c r="D1081" t="s">
        <v>2899</v>
      </c>
      <c r="E1081" t="s">
        <v>2937</v>
      </c>
      <c r="F1081" t="s">
        <v>2938</v>
      </c>
      <c r="G1081" t="s">
        <v>2935</v>
      </c>
      <c r="I1081">
        <v>42.7</v>
      </c>
      <c r="J1081">
        <v>-75.968000000000004</v>
      </c>
      <c r="L1081" t="s">
        <v>2638</v>
      </c>
      <c r="M1081">
        <v>2007</v>
      </c>
      <c r="N1081" t="s">
        <v>2252</v>
      </c>
      <c r="P1081" s="64">
        <v>39380</v>
      </c>
      <c r="T1081">
        <v>29</v>
      </c>
      <c r="U1081">
        <v>29</v>
      </c>
      <c r="V1081">
        <v>9</v>
      </c>
      <c r="W1081">
        <v>15</v>
      </c>
      <c r="X1081" t="s">
        <v>2936</v>
      </c>
      <c r="Y1081">
        <v>4.8559999999999999</v>
      </c>
      <c r="Z1081">
        <v>152</v>
      </c>
      <c r="AA1081">
        <v>12</v>
      </c>
      <c r="AD1081" t="s">
        <v>479</v>
      </c>
      <c r="AE1081">
        <v>42.7</v>
      </c>
      <c r="AF1081">
        <v>-84.481999999999999</v>
      </c>
      <c r="AG1081" t="s">
        <v>31</v>
      </c>
      <c r="AY1081" t="s">
        <v>31</v>
      </c>
      <c r="AZ1081" t="s">
        <v>31</v>
      </c>
    </row>
    <row r="1082" spans="1:52">
      <c r="A1082" t="s">
        <v>2933</v>
      </c>
      <c r="B1082" t="s">
        <v>71</v>
      </c>
      <c r="C1082" t="s">
        <v>174</v>
      </c>
      <c r="D1082" t="s">
        <v>2899</v>
      </c>
      <c r="E1082" t="s">
        <v>2937</v>
      </c>
      <c r="F1082" t="s">
        <v>2938</v>
      </c>
      <c r="G1082" t="s">
        <v>2935</v>
      </c>
      <c r="I1082">
        <v>42.7</v>
      </c>
      <c r="J1082">
        <v>-75.968000000000004</v>
      </c>
      <c r="L1082" t="s">
        <v>2638</v>
      </c>
      <c r="M1082">
        <v>2007</v>
      </c>
      <c r="N1082" t="s">
        <v>2252</v>
      </c>
      <c r="P1082" s="64">
        <v>39380</v>
      </c>
      <c r="T1082">
        <v>29</v>
      </c>
      <c r="U1082">
        <v>29</v>
      </c>
      <c r="V1082">
        <v>9</v>
      </c>
      <c r="W1082">
        <v>15</v>
      </c>
      <c r="X1082" t="s">
        <v>2936</v>
      </c>
      <c r="Y1082">
        <v>5.415</v>
      </c>
      <c r="Z1082">
        <v>165</v>
      </c>
      <c r="AA1082">
        <v>12</v>
      </c>
      <c r="AD1082" t="s">
        <v>479</v>
      </c>
      <c r="AE1082">
        <v>42.7</v>
      </c>
      <c r="AF1082">
        <v>-84.481999999999999</v>
      </c>
      <c r="AG1082" t="s">
        <v>31</v>
      </c>
      <c r="AY1082" t="s">
        <v>31</v>
      </c>
      <c r="AZ1082" t="s">
        <v>31</v>
      </c>
    </row>
    <row r="1083" spans="1:52">
      <c r="A1083" t="s">
        <v>2933</v>
      </c>
      <c r="B1083" t="s">
        <v>71</v>
      </c>
      <c r="C1083" t="s">
        <v>174</v>
      </c>
      <c r="D1083" t="s">
        <v>2899</v>
      </c>
      <c r="E1083" t="s">
        <v>2937</v>
      </c>
      <c r="F1083" t="s">
        <v>2938</v>
      </c>
      <c r="G1083" t="s">
        <v>2935</v>
      </c>
      <c r="I1083">
        <v>42.7</v>
      </c>
      <c r="J1083">
        <v>-75.968000000000004</v>
      </c>
      <c r="L1083" t="s">
        <v>2638</v>
      </c>
      <c r="M1083">
        <v>2007</v>
      </c>
      <c r="N1083" t="s">
        <v>2252</v>
      </c>
      <c r="P1083" s="64">
        <v>39380</v>
      </c>
      <c r="T1083">
        <v>29</v>
      </c>
      <c r="U1083">
        <v>29</v>
      </c>
      <c r="V1083">
        <v>9</v>
      </c>
      <c r="W1083">
        <v>15</v>
      </c>
      <c r="X1083" t="s">
        <v>2936</v>
      </c>
      <c r="Y1083">
        <v>5.415</v>
      </c>
      <c r="Z1083">
        <v>177</v>
      </c>
      <c r="AA1083">
        <v>12</v>
      </c>
      <c r="AD1083" t="s">
        <v>479</v>
      </c>
      <c r="AE1083">
        <v>42.7</v>
      </c>
      <c r="AF1083">
        <v>-84.481999999999999</v>
      </c>
      <c r="AG1083" t="s">
        <v>31</v>
      </c>
      <c r="AY1083" t="s">
        <v>31</v>
      </c>
      <c r="AZ1083" t="s">
        <v>31</v>
      </c>
    </row>
    <row r="1084" spans="1:52">
      <c r="A1084" t="s">
        <v>2933</v>
      </c>
      <c r="B1084" t="s">
        <v>71</v>
      </c>
      <c r="C1084" t="s">
        <v>174</v>
      </c>
      <c r="D1084" t="s">
        <v>2899</v>
      </c>
      <c r="E1084" t="s">
        <v>2937</v>
      </c>
      <c r="F1084" t="s">
        <v>2938</v>
      </c>
      <c r="G1084" t="s">
        <v>2935</v>
      </c>
      <c r="I1084">
        <v>42.7</v>
      </c>
      <c r="J1084">
        <v>-75.968000000000004</v>
      </c>
      <c r="L1084" t="s">
        <v>2638</v>
      </c>
      <c r="M1084">
        <v>2007</v>
      </c>
      <c r="N1084" t="s">
        <v>2252</v>
      </c>
      <c r="P1084" s="64">
        <v>39380</v>
      </c>
      <c r="T1084">
        <v>29</v>
      </c>
      <c r="U1084">
        <v>29</v>
      </c>
      <c r="V1084">
        <v>16</v>
      </c>
      <c r="W1084">
        <v>8</v>
      </c>
      <c r="X1084" t="s">
        <v>2936</v>
      </c>
      <c r="Y1084">
        <v>1.0609999999999999</v>
      </c>
      <c r="Z1084">
        <v>7</v>
      </c>
      <c r="AA1084">
        <v>12</v>
      </c>
      <c r="AD1084" t="s">
        <v>479</v>
      </c>
      <c r="AE1084">
        <v>42.7</v>
      </c>
      <c r="AF1084">
        <v>-84.481999999999999</v>
      </c>
      <c r="AG1084" t="s">
        <v>31</v>
      </c>
      <c r="AY1084" t="s">
        <v>31</v>
      </c>
      <c r="AZ1084" t="s">
        <v>31</v>
      </c>
    </row>
    <row r="1085" spans="1:52">
      <c r="A1085" t="s">
        <v>2933</v>
      </c>
      <c r="B1085" t="s">
        <v>71</v>
      </c>
      <c r="C1085" t="s">
        <v>174</v>
      </c>
      <c r="D1085" t="s">
        <v>2899</v>
      </c>
      <c r="E1085" t="s">
        <v>2937</v>
      </c>
      <c r="F1085" t="s">
        <v>2938</v>
      </c>
      <c r="G1085" t="s">
        <v>2935</v>
      </c>
      <c r="I1085">
        <v>42.7</v>
      </c>
      <c r="J1085">
        <v>-75.968000000000004</v>
      </c>
      <c r="L1085" t="s">
        <v>2638</v>
      </c>
      <c r="M1085">
        <v>2007</v>
      </c>
      <c r="N1085" t="s">
        <v>2252</v>
      </c>
      <c r="P1085" s="64">
        <v>39380</v>
      </c>
      <c r="T1085">
        <v>29</v>
      </c>
      <c r="U1085">
        <v>29</v>
      </c>
      <c r="V1085">
        <v>16</v>
      </c>
      <c r="W1085">
        <v>8</v>
      </c>
      <c r="X1085" t="s">
        <v>2936</v>
      </c>
      <c r="Y1085">
        <v>1.5069999999999999</v>
      </c>
      <c r="Z1085">
        <v>18</v>
      </c>
      <c r="AA1085">
        <v>12</v>
      </c>
      <c r="AD1085" t="s">
        <v>479</v>
      </c>
      <c r="AE1085">
        <v>42.7</v>
      </c>
      <c r="AF1085">
        <v>-84.481999999999999</v>
      </c>
      <c r="AG1085" t="s">
        <v>31</v>
      </c>
      <c r="AY1085" t="s">
        <v>31</v>
      </c>
      <c r="AZ1085" t="s">
        <v>31</v>
      </c>
    </row>
    <row r="1086" spans="1:52">
      <c r="A1086" t="s">
        <v>2933</v>
      </c>
      <c r="B1086" t="s">
        <v>71</v>
      </c>
      <c r="C1086" t="s">
        <v>174</v>
      </c>
      <c r="D1086" t="s">
        <v>2899</v>
      </c>
      <c r="E1086" t="s">
        <v>2937</v>
      </c>
      <c r="F1086" t="s">
        <v>2938</v>
      </c>
      <c r="G1086" t="s">
        <v>2935</v>
      </c>
      <c r="I1086">
        <v>42.7</v>
      </c>
      <c r="J1086">
        <v>-75.968000000000004</v>
      </c>
      <c r="L1086" t="s">
        <v>2638</v>
      </c>
      <c r="M1086">
        <v>2007</v>
      </c>
      <c r="N1086" t="s">
        <v>2252</v>
      </c>
      <c r="P1086" s="64">
        <v>39380</v>
      </c>
      <c r="T1086">
        <v>29</v>
      </c>
      <c r="U1086">
        <v>29</v>
      </c>
      <c r="V1086">
        <v>16</v>
      </c>
      <c r="W1086">
        <v>8</v>
      </c>
      <c r="X1086" t="s">
        <v>2936</v>
      </c>
      <c r="Y1086">
        <v>2.903</v>
      </c>
      <c r="Z1086">
        <v>27</v>
      </c>
      <c r="AA1086">
        <v>12</v>
      </c>
      <c r="AD1086" t="s">
        <v>479</v>
      </c>
      <c r="AE1086">
        <v>42.7</v>
      </c>
      <c r="AF1086">
        <v>-84.481999999999999</v>
      </c>
      <c r="AG1086" t="s">
        <v>31</v>
      </c>
      <c r="AY1086" t="s">
        <v>31</v>
      </c>
      <c r="AZ1086" t="s">
        <v>31</v>
      </c>
    </row>
    <row r="1087" spans="1:52">
      <c r="A1087" t="s">
        <v>2933</v>
      </c>
      <c r="B1087" t="s">
        <v>71</v>
      </c>
      <c r="C1087" t="s">
        <v>174</v>
      </c>
      <c r="D1087" t="s">
        <v>2899</v>
      </c>
      <c r="E1087" t="s">
        <v>2937</v>
      </c>
      <c r="F1087" t="s">
        <v>2938</v>
      </c>
      <c r="G1087" t="s">
        <v>2935</v>
      </c>
      <c r="I1087">
        <v>42.7</v>
      </c>
      <c r="J1087">
        <v>-75.968000000000004</v>
      </c>
      <c r="L1087" t="s">
        <v>2638</v>
      </c>
      <c r="M1087">
        <v>2007</v>
      </c>
      <c r="N1087" t="s">
        <v>2252</v>
      </c>
      <c r="P1087" s="64">
        <v>39380</v>
      </c>
      <c r="T1087">
        <v>29</v>
      </c>
      <c r="U1087">
        <v>29</v>
      </c>
      <c r="V1087">
        <v>16</v>
      </c>
      <c r="W1087">
        <v>8</v>
      </c>
      <c r="X1087" t="s">
        <v>2936</v>
      </c>
      <c r="Y1087">
        <v>3.238</v>
      </c>
      <c r="Z1087">
        <v>35</v>
      </c>
      <c r="AA1087">
        <v>12</v>
      </c>
      <c r="AD1087" t="s">
        <v>479</v>
      </c>
      <c r="AE1087">
        <v>42.7</v>
      </c>
      <c r="AF1087">
        <v>-84.481999999999999</v>
      </c>
      <c r="AG1087" t="s">
        <v>31</v>
      </c>
      <c r="AY1087" t="s">
        <v>31</v>
      </c>
      <c r="AZ1087" t="s">
        <v>31</v>
      </c>
    </row>
    <row r="1088" spans="1:52">
      <c r="A1088" t="s">
        <v>2933</v>
      </c>
      <c r="B1088" t="s">
        <v>71</v>
      </c>
      <c r="C1088" t="s">
        <v>174</v>
      </c>
      <c r="D1088" t="s">
        <v>2899</v>
      </c>
      <c r="E1088" t="s">
        <v>2937</v>
      </c>
      <c r="F1088" t="s">
        <v>2938</v>
      </c>
      <c r="G1088" t="s">
        <v>2935</v>
      </c>
      <c r="I1088">
        <v>42.7</v>
      </c>
      <c r="J1088">
        <v>-75.968000000000004</v>
      </c>
      <c r="L1088" t="s">
        <v>2638</v>
      </c>
      <c r="M1088">
        <v>2007</v>
      </c>
      <c r="N1088" t="s">
        <v>2252</v>
      </c>
      <c r="P1088" s="64">
        <v>39380</v>
      </c>
      <c r="T1088">
        <v>29</v>
      </c>
      <c r="U1088">
        <v>29</v>
      </c>
      <c r="V1088">
        <v>16</v>
      </c>
      <c r="W1088">
        <v>8</v>
      </c>
      <c r="X1088" t="s">
        <v>2936</v>
      </c>
      <c r="Y1088">
        <v>3.4049999999999998</v>
      </c>
      <c r="Z1088">
        <v>42</v>
      </c>
      <c r="AA1088">
        <v>12</v>
      </c>
      <c r="AD1088" t="s">
        <v>479</v>
      </c>
      <c r="AE1088">
        <v>42.7</v>
      </c>
      <c r="AF1088">
        <v>-84.481999999999999</v>
      </c>
      <c r="AG1088" t="s">
        <v>31</v>
      </c>
      <c r="AY1088" t="s">
        <v>31</v>
      </c>
      <c r="AZ1088" t="s">
        <v>31</v>
      </c>
    </row>
    <row r="1089" spans="1:52">
      <c r="A1089" t="s">
        <v>2933</v>
      </c>
      <c r="B1089" t="s">
        <v>71</v>
      </c>
      <c r="C1089" t="s">
        <v>174</v>
      </c>
      <c r="D1089" t="s">
        <v>2899</v>
      </c>
      <c r="E1089" t="s">
        <v>2937</v>
      </c>
      <c r="F1089" t="s">
        <v>2938</v>
      </c>
      <c r="G1089" t="s">
        <v>2935</v>
      </c>
      <c r="I1089">
        <v>42.7</v>
      </c>
      <c r="J1089">
        <v>-75.968000000000004</v>
      </c>
      <c r="L1089" t="s">
        <v>2638</v>
      </c>
      <c r="M1089">
        <v>2007</v>
      </c>
      <c r="N1089" t="s">
        <v>2252</v>
      </c>
      <c r="P1089" s="64">
        <v>39380</v>
      </c>
      <c r="T1089">
        <v>29</v>
      </c>
      <c r="U1089">
        <v>29</v>
      </c>
      <c r="V1089">
        <v>16</v>
      </c>
      <c r="W1089">
        <v>8</v>
      </c>
      <c r="X1089" t="s">
        <v>2936</v>
      </c>
      <c r="Y1089">
        <v>3.4049999999999998</v>
      </c>
      <c r="Z1089">
        <v>49</v>
      </c>
      <c r="AA1089">
        <v>12</v>
      </c>
      <c r="AD1089" t="s">
        <v>479</v>
      </c>
      <c r="AE1089">
        <v>42.7</v>
      </c>
      <c r="AF1089">
        <v>-84.481999999999999</v>
      </c>
      <c r="AG1089" t="s">
        <v>31</v>
      </c>
      <c r="AY1089" t="s">
        <v>31</v>
      </c>
      <c r="AZ1089" t="s">
        <v>31</v>
      </c>
    </row>
    <row r="1090" spans="1:52">
      <c r="A1090" t="s">
        <v>2933</v>
      </c>
      <c r="B1090" t="s">
        <v>71</v>
      </c>
      <c r="C1090" t="s">
        <v>174</v>
      </c>
      <c r="D1090" t="s">
        <v>2899</v>
      </c>
      <c r="E1090" t="s">
        <v>2937</v>
      </c>
      <c r="F1090" t="s">
        <v>2938</v>
      </c>
      <c r="G1090" t="s">
        <v>2935</v>
      </c>
      <c r="I1090">
        <v>42.7</v>
      </c>
      <c r="J1090">
        <v>-75.968000000000004</v>
      </c>
      <c r="L1090" t="s">
        <v>2638</v>
      </c>
      <c r="M1090">
        <v>2007</v>
      </c>
      <c r="N1090" t="s">
        <v>2252</v>
      </c>
      <c r="P1090" s="64">
        <v>39380</v>
      </c>
      <c r="T1090">
        <v>29</v>
      </c>
      <c r="U1090">
        <v>29</v>
      </c>
      <c r="V1090">
        <v>16</v>
      </c>
      <c r="W1090">
        <v>8</v>
      </c>
      <c r="X1090" t="s">
        <v>2936</v>
      </c>
      <c r="Y1090">
        <v>3.3490000000000002</v>
      </c>
      <c r="Z1090">
        <v>62</v>
      </c>
      <c r="AA1090">
        <v>12</v>
      </c>
      <c r="AD1090" t="s">
        <v>479</v>
      </c>
      <c r="AE1090">
        <v>42.7</v>
      </c>
      <c r="AF1090">
        <v>-84.481999999999999</v>
      </c>
      <c r="AG1090" t="s">
        <v>31</v>
      </c>
      <c r="AY1090" t="s">
        <v>31</v>
      </c>
      <c r="AZ1090" t="s">
        <v>31</v>
      </c>
    </row>
    <row r="1091" spans="1:52">
      <c r="A1091" t="s">
        <v>2933</v>
      </c>
      <c r="B1091" t="s">
        <v>71</v>
      </c>
      <c r="C1091" t="s">
        <v>174</v>
      </c>
      <c r="D1091" t="s">
        <v>2899</v>
      </c>
      <c r="E1091" t="s">
        <v>2937</v>
      </c>
      <c r="F1091" t="s">
        <v>2938</v>
      </c>
      <c r="G1091" t="s">
        <v>2935</v>
      </c>
      <c r="I1091">
        <v>42.7</v>
      </c>
      <c r="J1091">
        <v>-75.968000000000004</v>
      </c>
      <c r="L1091" t="s">
        <v>2638</v>
      </c>
      <c r="M1091">
        <v>2007</v>
      </c>
      <c r="N1091" t="s">
        <v>2252</v>
      </c>
      <c r="P1091" s="64">
        <v>39380</v>
      </c>
      <c r="T1091">
        <v>29</v>
      </c>
      <c r="U1091">
        <v>29</v>
      </c>
      <c r="V1091">
        <v>16</v>
      </c>
      <c r="W1091">
        <v>8</v>
      </c>
      <c r="X1091" t="s">
        <v>2936</v>
      </c>
      <c r="Y1091">
        <v>3.4049999999999998</v>
      </c>
      <c r="Z1091">
        <v>70</v>
      </c>
      <c r="AA1091">
        <v>12</v>
      </c>
      <c r="AD1091" t="s">
        <v>479</v>
      </c>
      <c r="AE1091">
        <v>42.7</v>
      </c>
      <c r="AF1091">
        <v>-84.481999999999999</v>
      </c>
      <c r="AG1091" t="s">
        <v>31</v>
      </c>
      <c r="AY1091" t="s">
        <v>31</v>
      </c>
      <c r="AZ1091" t="s">
        <v>31</v>
      </c>
    </row>
    <row r="1092" spans="1:52">
      <c r="A1092" t="s">
        <v>2933</v>
      </c>
      <c r="B1092" t="s">
        <v>71</v>
      </c>
      <c r="C1092" t="s">
        <v>174</v>
      </c>
      <c r="D1092" t="s">
        <v>2899</v>
      </c>
      <c r="E1092" t="s">
        <v>2937</v>
      </c>
      <c r="F1092" t="s">
        <v>2938</v>
      </c>
      <c r="G1092" t="s">
        <v>2935</v>
      </c>
      <c r="I1092">
        <v>42.7</v>
      </c>
      <c r="J1092">
        <v>-75.968000000000004</v>
      </c>
      <c r="L1092" t="s">
        <v>2638</v>
      </c>
      <c r="M1092">
        <v>2007</v>
      </c>
      <c r="N1092" t="s">
        <v>2252</v>
      </c>
      <c r="P1092" s="64">
        <v>39380</v>
      </c>
      <c r="T1092">
        <v>29</v>
      </c>
      <c r="U1092">
        <v>29</v>
      </c>
      <c r="V1092">
        <v>16</v>
      </c>
      <c r="W1092">
        <v>8</v>
      </c>
      <c r="X1092" t="s">
        <v>2936</v>
      </c>
      <c r="Y1092">
        <v>3.4049999999999998</v>
      </c>
      <c r="Z1092">
        <v>79</v>
      </c>
      <c r="AA1092">
        <v>12</v>
      </c>
      <c r="AD1092" t="s">
        <v>479</v>
      </c>
      <c r="AE1092">
        <v>42.7</v>
      </c>
      <c r="AF1092">
        <v>-84.481999999999999</v>
      </c>
      <c r="AG1092" t="s">
        <v>31</v>
      </c>
      <c r="AY1092" t="s">
        <v>31</v>
      </c>
      <c r="AZ1092" t="s">
        <v>31</v>
      </c>
    </row>
    <row r="1093" spans="1:52">
      <c r="A1093" t="s">
        <v>2933</v>
      </c>
      <c r="B1093" t="s">
        <v>71</v>
      </c>
      <c r="C1093" t="s">
        <v>174</v>
      </c>
      <c r="D1093" t="s">
        <v>2899</v>
      </c>
      <c r="E1093" t="s">
        <v>2937</v>
      </c>
      <c r="F1093" t="s">
        <v>2938</v>
      </c>
      <c r="G1093" t="s">
        <v>2935</v>
      </c>
      <c r="I1093">
        <v>42.7</v>
      </c>
      <c r="J1093">
        <v>-75.968000000000004</v>
      </c>
      <c r="L1093" t="s">
        <v>2638</v>
      </c>
      <c r="M1093">
        <v>2007</v>
      </c>
      <c r="N1093" t="s">
        <v>2252</v>
      </c>
      <c r="P1093" s="64">
        <v>39380</v>
      </c>
      <c r="T1093">
        <v>29</v>
      </c>
      <c r="U1093">
        <v>29</v>
      </c>
      <c r="V1093">
        <v>16</v>
      </c>
      <c r="W1093">
        <v>8</v>
      </c>
      <c r="X1093" t="s">
        <v>2936</v>
      </c>
      <c r="Y1093">
        <v>3.3490000000000002</v>
      </c>
      <c r="Z1093">
        <v>92</v>
      </c>
      <c r="AA1093">
        <v>12</v>
      </c>
      <c r="AD1093" t="s">
        <v>479</v>
      </c>
      <c r="AE1093">
        <v>42.7</v>
      </c>
      <c r="AF1093">
        <v>-84.481999999999999</v>
      </c>
      <c r="AG1093" t="s">
        <v>31</v>
      </c>
      <c r="AY1093" t="s">
        <v>31</v>
      </c>
      <c r="AZ1093" t="s">
        <v>31</v>
      </c>
    </row>
    <row r="1094" spans="1:52">
      <c r="A1094" t="s">
        <v>2933</v>
      </c>
      <c r="B1094" t="s">
        <v>71</v>
      </c>
      <c r="C1094" t="s">
        <v>174</v>
      </c>
      <c r="D1094" t="s">
        <v>2899</v>
      </c>
      <c r="E1094" t="s">
        <v>2937</v>
      </c>
      <c r="F1094" t="s">
        <v>2938</v>
      </c>
      <c r="G1094" t="s">
        <v>2935</v>
      </c>
      <c r="I1094">
        <v>42.7</v>
      </c>
      <c r="J1094">
        <v>-75.968000000000004</v>
      </c>
      <c r="L1094" t="s">
        <v>2638</v>
      </c>
      <c r="M1094">
        <v>2007</v>
      </c>
      <c r="N1094" t="s">
        <v>2252</v>
      </c>
      <c r="P1094" s="64">
        <v>39380</v>
      </c>
      <c r="T1094">
        <v>29</v>
      </c>
      <c r="U1094">
        <v>29</v>
      </c>
      <c r="V1094">
        <v>16</v>
      </c>
      <c r="W1094">
        <v>8</v>
      </c>
      <c r="X1094" t="s">
        <v>2936</v>
      </c>
      <c r="Y1094">
        <v>3.3490000000000002</v>
      </c>
      <c r="Z1094">
        <v>105</v>
      </c>
      <c r="AA1094">
        <v>12</v>
      </c>
      <c r="AD1094" t="s">
        <v>479</v>
      </c>
      <c r="AE1094">
        <v>42.7</v>
      </c>
      <c r="AF1094">
        <v>-84.481999999999999</v>
      </c>
      <c r="AG1094" t="s">
        <v>31</v>
      </c>
      <c r="AY1094" t="s">
        <v>31</v>
      </c>
      <c r="AZ1094" t="s">
        <v>31</v>
      </c>
    </row>
    <row r="1095" spans="1:52">
      <c r="A1095" t="s">
        <v>2933</v>
      </c>
      <c r="B1095" t="s">
        <v>71</v>
      </c>
      <c r="C1095" t="s">
        <v>174</v>
      </c>
      <c r="D1095" t="s">
        <v>2899</v>
      </c>
      <c r="E1095" t="s">
        <v>2937</v>
      </c>
      <c r="F1095" t="s">
        <v>2938</v>
      </c>
      <c r="G1095" t="s">
        <v>2935</v>
      </c>
      <c r="I1095">
        <v>42.7</v>
      </c>
      <c r="J1095">
        <v>-75.968000000000004</v>
      </c>
      <c r="L1095" t="s">
        <v>2638</v>
      </c>
      <c r="M1095">
        <v>2007</v>
      </c>
      <c r="N1095" t="s">
        <v>2252</v>
      </c>
      <c r="P1095" s="64">
        <v>39380</v>
      </c>
      <c r="T1095">
        <v>29</v>
      </c>
      <c r="U1095">
        <v>29</v>
      </c>
      <c r="V1095">
        <v>16</v>
      </c>
      <c r="W1095">
        <v>8</v>
      </c>
      <c r="X1095" t="s">
        <v>2936</v>
      </c>
      <c r="Y1095">
        <v>3.3490000000000002</v>
      </c>
      <c r="Z1095">
        <v>117</v>
      </c>
      <c r="AA1095">
        <v>12</v>
      </c>
      <c r="AD1095" t="s">
        <v>479</v>
      </c>
      <c r="AE1095">
        <v>42.7</v>
      </c>
      <c r="AF1095">
        <v>-84.481999999999999</v>
      </c>
      <c r="AG1095" t="s">
        <v>31</v>
      </c>
      <c r="AY1095" t="s">
        <v>31</v>
      </c>
      <c r="AZ1095" t="s">
        <v>31</v>
      </c>
    </row>
    <row r="1096" spans="1:52">
      <c r="A1096" t="s">
        <v>2933</v>
      </c>
      <c r="B1096" t="s">
        <v>71</v>
      </c>
      <c r="C1096" t="s">
        <v>174</v>
      </c>
      <c r="D1096" t="s">
        <v>2899</v>
      </c>
      <c r="E1096" t="s">
        <v>2937</v>
      </c>
      <c r="F1096" t="s">
        <v>2938</v>
      </c>
      <c r="G1096" t="s">
        <v>2935</v>
      </c>
      <c r="I1096">
        <v>42.7</v>
      </c>
      <c r="J1096">
        <v>-75.968000000000004</v>
      </c>
      <c r="L1096" t="s">
        <v>2638</v>
      </c>
      <c r="M1096">
        <v>2007</v>
      </c>
      <c r="N1096" t="s">
        <v>2252</v>
      </c>
      <c r="P1096" s="64">
        <v>39380</v>
      </c>
      <c r="T1096">
        <v>29</v>
      </c>
      <c r="U1096">
        <v>29</v>
      </c>
      <c r="V1096">
        <v>16</v>
      </c>
      <c r="W1096">
        <v>8</v>
      </c>
      <c r="X1096" t="s">
        <v>2936</v>
      </c>
      <c r="Y1096">
        <v>3.3490000000000002</v>
      </c>
      <c r="Z1096">
        <v>131</v>
      </c>
      <c r="AA1096">
        <v>12</v>
      </c>
      <c r="AD1096" t="s">
        <v>479</v>
      </c>
      <c r="AE1096">
        <v>42.7</v>
      </c>
      <c r="AF1096">
        <v>-84.481999999999999</v>
      </c>
      <c r="AG1096" t="s">
        <v>31</v>
      </c>
      <c r="AY1096" t="s">
        <v>31</v>
      </c>
      <c r="AZ1096" t="s">
        <v>31</v>
      </c>
    </row>
    <row r="1097" spans="1:52">
      <c r="A1097" t="s">
        <v>2933</v>
      </c>
      <c r="B1097" t="s">
        <v>71</v>
      </c>
      <c r="C1097" t="s">
        <v>174</v>
      </c>
      <c r="D1097" t="s">
        <v>2899</v>
      </c>
      <c r="E1097" t="s">
        <v>2937</v>
      </c>
      <c r="F1097" t="s">
        <v>2938</v>
      </c>
      <c r="G1097" t="s">
        <v>2935</v>
      </c>
      <c r="I1097">
        <v>42.7</v>
      </c>
      <c r="J1097">
        <v>-75.968000000000004</v>
      </c>
      <c r="L1097" t="s">
        <v>2638</v>
      </c>
      <c r="M1097">
        <v>2007</v>
      </c>
      <c r="N1097" t="s">
        <v>2252</v>
      </c>
      <c r="P1097" s="64">
        <v>39380</v>
      </c>
      <c r="T1097">
        <v>29</v>
      </c>
      <c r="U1097">
        <v>29</v>
      </c>
      <c r="V1097">
        <v>16</v>
      </c>
      <c r="W1097">
        <v>8</v>
      </c>
      <c r="X1097" t="s">
        <v>2936</v>
      </c>
      <c r="Y1097">
        <v>3.4049999999999998</v>
      </c>
      <c r="Z1097">
        <v>144</v>
      </c>
      <c r="AA1097">
        <v>12</v>
      </c>
      <c r="AD1097" t="s">
        <v>479</v>
      </c>
      <c r="AE1097">
        <v>42.7</v>
      </c>
      <c r="AF1097">
        <v>-84.481999999999999</v>
      </c>
      <c r="AG1097" t="s">
        <v>31</v>
      </c>
      <c r="AY1097" t="s">
        <v>31</v>
      </c>
      <c r="AZ1097" t="s">
        <v>31</v>
      </c>
    </row>
    <row r="1098" spans="1:52">
      <c r="A1098" t="s">
        <v>2933</v>
      </c>
      <c r="B1098" t="s">
        <v>71</v>
      </c>
      <c r="C1098" t="s">
        <v>174</v>
      </c>
      <c r="D1098" t="s">
        <v>2899</v>
      </c>
      <c r="E1098" t="s">
        <v>2937</v>
      </c>
      <c r="F1098" t="s">
        <v>2938</v>
      </c>
      <c r="G1098" t="s">
        <v>2935</v>
      </c>
      <c r="I1098">
        <v>42.7</v>
      </c>
      <c r="J1098">
        <v>-75.968000000000004</v>
      </c>
      <c r="L1098" t="s">
        <v>2638</v>
      </c>
      <c r="M1098">
        <v>2007</v>
      </c>
      <c r="N1098" t="s">
        <v>2252</v>
      </c>
      <c r="P1098" s="64">
        <v>39380</v>
      </c>
      <c r="T1098">
        <v>29</v>
      </c>
      <c r="U1098">
        <v>29</v>
      </c>
      <c r="V1098">
        <v>16</v>
      </c>
      <c r="W1098">
        <v>8</v>
      </c>
      <c r="X1098" t="s">
        <v>2936</v>
      </c>
      <c r="Y1098">
        <v>3.4049999999999998</v>
      </c>
      <c r="Z1098">
        <v>152</v>
      </c>
      <c r="AA1098">
        <v>12</v>
      </c>
      <c r="AD1098" t="s">
        <v>479</v>
      </c>
      <c r="AE1098">
        <v>42.7</v>
      </c>
      <c r="AF1098">
        <v>-84.481999999999999</v>
      </c>
      <c r="AG1098" t="s">
        <v>31</v>
      </c>
      <c r="AY1098" t="s">
        <v>31</v>
      </c>
      <c r="AZ1098" t="s">
        <v>31</v>
      </c>
    </row>
    <row r="1099" spans="1:52">
      <c r="A1099" t="s">
        <v>2933</v>
      </c>
      <c r="B1099" t="s">
        <v>71</v>
      </c>
      <c r="C1099" t="s">
        <v>174</v>
      </c>
      <c r="D1099" t="s">
        <v>2899</v>
      </c>
      <c r="E1099" t="s">
        <v>2937</v>
      </c>
      <c r="F1099" t="s">
        <v>2938</v>
      </c>
      <c r="G1099" t="s">
        <v>2935</v>
      </c>
      <c r="I1099">
        <v>42.7</v>
      </c>
      <c r="J1099">
        <v>-75.968000000000004</v>
      </c>
      <c r="L1099" t="s">
        <v>2638</v>
      </c>
      <c r="M1099">
        <v>2007</v>
      </c>
      <c r="N1099" t="s">
        <v>2252</v>
      </c>
      <c r="P1099" s="64">
        <v>39380</v>
      </c>
      <c r="T1099">
        <v>29</v>
      </c>
      <c r="U1099">
        <v>29</v>
      </c>
      <c r="V1099">
        <v>16</v>
      </c>
      <c r="W1099">
        <v>8</v>
      </c>
      <c r="X1099" t="s">
        <v>2936</v>
      </c>
      <c r="Y1099">
        <v>3.3490000000000002</v>
      </c>
      <c r="Z1099">
        <v>165</v>
      </c>
      <c r="AA1099">
        <v>12</v>
      </c>
      <c r="AD1099" t="s">
        <v>479</v>
      </c>
      <c r="AE1099">
        <v>42.7</v>
      </c>
      <c r="AF1099">
        <v>-84.481999999999999</v>
      </c>
      <c r="AG1099" t="s">
        <v>31</v>
      </c>
      <c r="AY1099" t="s">
        <v>31</v>
      </c>
      <c r="AZ1099" t="s">
        <v>31</v>
      </c>
    </row>
    <row r="1100" spans="1:52">
      <c r="A1100" t="s">
        <v>2933</v>
      </c>
      <c r="B1100" t="s">
        <v>71</v>
      </c>
      <c r="C1100" t="s">
        <v>174</v>
      </c>
      <c r="D1100" t="s">
        <v>2899</v>
      </c>
      <c r="E1100" t="s">
        <v>2937</v>
      </c>
      <c r="F1100" t="s">
        <v>2938</v>
      </c>
      <c r="G1100" t="s">
        <v>2935</v>
      </c>
      <c r="I1100">
        <v>42.7</v>
      </c>
      <c r="J1100">
        <v>-75.968000000000004</v>
      </c>
      <c r="L1100" t="s">
        <v>2638</v>
      </c>
      <c r="M1100">
        <v>2007</v>
      </c>
      <c r="N1100" t="s">
        <v>2252</v>
      </c>
      <c r="P1100" s="64">
        <v>39380</v>
      </c>
      <c r="T1100">
        <v>29</v>
      </c>
      <c r="U1100">
        <v>29</v>
      </c>
      <c r="V1100">
        <v>16</v>
      </c>
      <c r="W1100">
        <v>8</v>
      </c>
      <c r="X1100" t="s">
        <v>2936</v>
      </c>
      <c r="Y1100">
        <v>3.238</v>
      </c>
      <c r="Z1100">
        <v>177</v>
      </c>
      <c r="AA1100">
        <v>12</v>
      </c>
      <c r="AD1100" t="s">
        <v>479</v>
      </c>
      <c r="AE1100">
        <v>42.7</v>
      </c>
      <c r="AF1100">
        <v>-84.481999999999999</v>
      </c>
      <c r="AG1100" t="s">
        <v>31</v>
      </c>
      <c r="AY1100" t="s">
        <v>31</v>
      </c>
      <c r="AZ1100" t="s">
        <v>31</v>
      </c>
    </row>
    <row r="1101" spans="1:52">
      <c r="A1101" t="s">
        <v>2933</v>
      </c>
      <c r="B1101" t="s">
        <v>71</v>
      </c>
      <c r="C1101" t="s">
        <v>174</v>
      </c>
      <c r="D1101" t="s">
        <v>2899</v>
      </c>
      <c r="E1101" t="s">
        <v>2900</v>
      </c>
      <c r="F1101" t="s">
        <v>2939</v>
      </c>
      <c r="G1101" t="s">
        <v>2940</v>
      </c>
      <c r="I1101">
        <v>39.399000000000001</v>
      </c>
      <c r="J1101">
        <v>-76.94</v>
      </c>
      <c r="L1101" t="s">
        <v>2638</v>
      </c>
      <c r="M1101">
        <v>2007</v>
      </c>
      <c r="N1101" t="s">
        <v>2252</v>
      </c>
      <c r="P1101" s="64">
        <v>39380</v>
      </c>
      <c r="T1101">
        <v>14</v>
      </c>
      <c r="U1101">
        <v>14</v>
      </c>
      <c r="V1101">
        <v>9</v>
      </c>
      <c r="W1101">
        <v>15</v>
      </c>
      <c r="X1101" t="s">
        <v>2936</v>
      </c>
      <c r="Y1101">
        <v>0</v>
      </c>
      <c r="Z1101">
        <v>7</v>
      </c>
      <c r="AA1101">
        <v>12</v>
      </c>
      <c r="AD1101" t="s">
        <v>479</v>
      </c>
      <c r="AE1101">
        <v>42.7</v>
      </c>
      <c r="AF1101">
        <v>-84.481999999999999</v>
      </c>
      <c r="AG1101" t="s">
        <v>31</v>
      </c>
      <c r="AY1101" t="s">
        <v>31</v>
      </c>
      <c r="AZ1101" t="s">
        <v>31</v>
      </c>
    </row>
    <row r="1102" spans="1:52">
      <c r="A1102" t="s">
        <v>2933</v>
      </c>
      <c r="B1102" t="s">
        <v>71</v>
      </c>
      <c r="C1102" t="s">
        <v>174</v>
      </c>
      <c r="D1102" t="s">
        <v>2899</v>
      </c>
      <c r="E1102" t="s">
        <v>2900</v>
      </c>
      <c r="F1102" t="s">
        <v>2939</v>
      </c>
      <c r="G1102" t="s">
        <v>2940</v>
      </c>
      <c r="I1102">
        <v>39.399000000000001</v>
      </c>
      <c r="J1102">
        <v>-76.94</v>
      </c>
      <c r="L1102" t="s">
        <v>2638</v>
      </c>
      <c r="M1102">
        <v>2007</v>
      </c>
      <c r="N1102" t="s">
        <v>2252</v>
      </c>
      <c r="P1102" s="64">
        <v>39380</v>
      </c>
      <c r="T1102">
        <v>14</v>
      </c>
      <c r="U1102">
        <v>14</v>
      </c>
      <c r="V1102">
        <v>9</v>
      </c>
      <c r="W1102">
        <v>15</v>
      </c>
      <c r="X1102" t="s">
        <v>2936</v>
      </c>
      <c r="Y1102">
        <v>0</v>
      </c>
      <c r="Z1102">
        <v>18</v>
      </c>
      <c r="AA1102">
        <v>12</v>
      </c>
      <c r="AD1102" t="s">
        <v>479</v>
      </c>
      <c r="AE1102">
        <v>42.7</v>
      </c>
      <c r="AF1102">
        <v>-84.481999999999999</v>
      </c>
      <c r="AG1102" t="s">
        <v>31</v>
      </c>
      <c r="AY1102" t="s">
        <v>31</v>
      </c>
      <c r="AZ1102" t="s">
        <v>31</v>
      </c>
    </row>
    <row r="1103" spans="1:52">
      <c r="A1103" t="s">
        <v>2933</v>
      </c>
      <c r="B1103" t="s">
        <v>71</v>
      </c>
      <c r="C1103" t="s">
        <v>174</v>
      </c>
      <c r="D1103" t="s">
        <v>2899</v>
      </c>
      <c r="E1103" t="s">
        <v>2900</v>
      </c>
      <c r="F1103" t="s">
        <v>2939</v>
      </c>
      <c r="G1103" t="s">
        <v>2940</v>
      </c>
      <c r="I1103">
        <v>39.399000000000001</v>
      </c>
      <c r="J1103">
        <v>-76.94</v>
      </c>
      <c r="L1103" t="s">
        <v>2638</v>
      </c>
      <c r="M1103">
        <v>2007</v>
      </c>
      <c r="N1103" t="s">
        <v>2252</v>
      </c>
      <c r="P1103" s="64">
        <v>39380</v>
      </c>
      <c r="T1103">
        <v>14</v>
      </c>
      <c r="U1103">
        <v>14</v>
      </c>
      <c r="V1103">
        <v>9</v>
      </c>
      <c r="W1103">
        <v>15</v>
      </c>
      <c r="X1103" t="s">
        <v>2936</v>
      </c>
      <c r="Y1103">
        <v>0</v>
      </c>
      <c r="Z1103">
        <v>27</v>
      </c>
      <c r="AA1103">
        <v>12</v>
      </c>
      <c r="AD1103" t="s">
        <v>479</v>
      </c>
      <c r="AE1103">
        <v>42.7</v>
      </c>
      <c r="AF1103">
        <v>-84.481999999999999</v>
      </c>
      <c r="AG1103" t="s">
        <v>31</v>
      </c>
      <c r="AY1103" t="s">
        <v>31</v>
      </c>
      <c r="AZ1103" t="s">
        <v>31</v>
      </c>
    </row>
    <row r="1104" spans="1:52">
      <c r="A1104" t="s">
        <v>2933</v>
      </c>
      <c r="B1104" t="s">
        <v>71</v>
      </c>
      <c r="C1104" t="s">
        <v>174</v>
      </c>
      <c r="D1104" t="s">
        <v>2899</v>
      </c>
      <c r="E1104" t="s">
        <v>2900</v>
      </c>
      <c r="F1104" t="s">
        <v>2939</v>
      </c>
      <c r="G1104" t="s">
        <v>2940</v>
      </c>
      <c r="I1104">
        <v>39.399000000000001</v>
      </c>
      <c r="J1104">
        <v>-76.94</v>
      </c>
      <c r="L1104" t="s">
        <v>2638</v>
      </c>
      <c r="M1104">
        <v>2007</v>
      </c>
      <c r="N1104" t="s">
        <v>2252</v>
      </c>
      <c r="P1104" s="64">
        <v>39380</v>
      </c>
      <c r="T1104">
        <v>14</v>
      </c>
      <c r="U1104">
        <v>14</v>
      </c>
      <c r="V1104">
        <v>9</v>
      </c>
      <c r="W1104">
        <v>15</v>
      </c>
      <c r="X1104" t="s">
        <v>2936</v>
      </c>
      <c r="Y1104">
        <v>0</v>
      </c>
      <c r="Z1104">
        <v>35</v>
      </c>
      <c r="AA1104">
        <v>12</v>
      </c>
      <c r="AD1104" t="s">
        <v>479</v>
      </c>
      <c r="AE1104">
        <v>42.7</v>
      </c>
      <c r="AF1104">
        <v>-84.481999999999999</v>
      </c>
      <c r="AG1104" t="s">
        <v>31</v>
      </c>
      <c r="AY1104" t="s">
        <v>31</v>
      </c>
      <c r="AZ1104" t="s">
        <v>31</v>
      </c>
    </row>
    <row r="1105" spans="1:52">
      <c r="A1105" t="s">
        <v>2933</v>
      </c>
      <c r="B1105" t="s">
        <v>71</v>
      </c>
      <c r="C1105" t="s">
        <v>174</v>
      </c>
      <c r="D1105" t="s">
        <v>2899</v>
      </c>
      <c r="E1105" t="s">
        <v>2900</v>
      </c>
      <c r="F1105" t="s">
        <v>2939</v>
      </c>
      <c r="G1105" t="s">
        <v>2940</v>
      </c>
      <c r="I1105">
        <v>39.399000000000001</v>
      </c>
      <c r="J1105">
        <v>-76.94</v>
      </c>
      <c r="L1105" t="s">
        <v>2638</v>
      </c>
      <c r="M1105">
        <v>2007</v>
      </c>
      <c r="N1105" t="s">
        <v>2252</v>
      </c>
      <c r="P1105" s="64">
        <v>39380</v>
      </c>
      <c r="T1105">
        <v>14</v>
      </c>
      <c r="U1105">
        <v>14</v>
      </c>
      <c r="V1105">
        <v>9</v>
      </c>
      <c r="W1105">
        <v>15</v>
      </c>
      <c r="X1105" t="s">
        <v>2936</v>
      </c>
      <c r="Y1105">
        <v>1.1719999999999999</v>
      </c>
      <c r="Z1105">
        <v>42</v>
      </c>
      <c r="AA1105">
        <v>12</v>
      </c>
      <c r="AD1105" t="s">
        <v>479</v>
      </c>
      <c r="AE1105">
        <v>42.7</v>
      </c>
      <c r="AF1105">
        <v>-84.481999999999999</v>
      </c>
      <c r="AG1105" t="s">
        <v>31</v>
      </c>
      <c r="AY1105" t="s">
        <v>31</v>
      </c>
      <c r="AZ1105" t="s">
        <v>31</v>
      </c>
    </row>
    <row r="1106" spans="1:52">
      <c r="A1106" t="s">
        <v>2933</v>
      </c>
      <c r="B1106" t="s">
        <v>71</v>
      </c>
      <c r="C1106" t="s">
        <v>174</v>
      </c>
      <c r="D1106" t="s">
        <v>2899</v>
      </c>
      <c r="E1106" t="s">
        <v>2900</v>
      </c>
      <c r="F1106" t="s">
        <v>2939</v>
      </c>
      <c r="G1106" t="s">
        <v>2940</v>
      </c>
      <c r="I1106">
        <v>39.399000000000001</v>
      </c>
      <c r="J1106">
        <v>-76.94</v>
      </c>
      <c r="L1106" t="s">
        <v>2638</v>
      </c>
      <c r="M1106">
        <v>2007</v>
      </c>
      <c r="N1106" t="s">
        <v>2252</v>
      </c>
      <c r="P1106" s="64">
        <v>39380</v>
      </c>
      <c r="T1106">
        <v>14</v>
      </c>
      <c r="U1106">
        <v>14</v>
      </c>
      <c r="V1106">
        <v>9</v>
      </c>
      <c r="W1106">
        <v>15</v>
      </c>
      <c r="X1106" t="s">
        <v>2936</v>
      </c>
      <c r="Y1106">
        <v>1.1160000000000001</v>
      </c>
      <c r="Z1106">
        <v>49</v>
      </c>
      <c r="AA1106">
        <v>12</v>
      </c>
      <c r="AD1106" t="s">
        <v>479</v>
      </c>
      <c r="AE1106">
        <v>42.7</v>
      </c>
      <c r="AF1106">
        <v>-84.481999999999999</v>
      </c>
      <c r="AG1106" t="s">
        <v>31</v>
      </c>
      <c r="AY1106" t="s">
        <v>31</v>
      </c>
      <c r="AZ1106" t="s">
        <v>31</v>
      </c>
    </row>
    <row r="1107" spans="1:52">
      <c r="A1107" t="s">
        <v>2933</v>
      </c>
      <c r="B1107" t="s">
        <v>71</v>
      </c>
      <c r="C1107" t="s">
        <v>174</v>
      </c>
      <c r="D1107" t="s">
        <v>2899</v>
      </c>
      <c r="E1107" t="s">
        <v>2900</v>
      </c>
      <c r="F1107" t="s">
        <v>2939</v>
      </c>
      <c r="G1107" t="s">
        <v>2940</v>
      </c>
      <c r="I1107">
        <v>39.399000000000001</v>
      </c>
      <c r="J1107">
        <v>-76.94</v>
      </c>
      <c r="L1107" t="s">
        <v>2638</v>
      </c>
      <c r="M1107">
        <v>2007</v>
      </c>
      <c r="N1107" t="s">
        <v>2252</v>
      </c>
      <c r="P1107" s="64">
        <v>39380</v>
      </c>
      <c r="T1107">
        <v>14</v>
      </c>
      <c r="U1107">
        <v>14</v>
      </c>
      <c r="V1107">
        <v>9</v>
      </c>
      <c r="W1107">
        <v>15</v>
      </c>
      <c r="X1107" t="s">
        <v>2936</v>
      </c>
      <c r="Y1107">
        <v>1.8979999999999999</v>
      </c>
      <c r="Z1107">
        <v>62</v>
      </c>
      <c r="AA1107">
        <v>12</v>
      </c>
      <c r="AD1107" t="s">
        <v>479</v>
      </c>
      <c r="AE1107">
        <v>42.7</v>
      </c>
      <c r="AF1107">
        <v>-84.481999999999999</v>
      </c>
      <c r="AG1107" t="s">
        <v>31</v>
      </c>
      <c r="AY1107" t="s">
        <v>31</v>
      </c>
      <c r="AZ1107" t="s">
        <v>31</v>
      </c>
    </row>
    <row r="1108" spans="1:52">
      <c r="A1108" t="s">
        <v>2933</v>
      </c>
      <c r="B1108" t="s">
        <v>71</v>
      </c>
      <c r="C1108" t="s">
        <v>174</v>
      </c>
      <c r="D1108" t="s">
        <v>2899</v>
      </c>
      <c r="E1108" t="s">
        <v>2900</v>
      </c>
      <c r="F1108" t="s">
        <v>2939</v>
      </c>
      <c r="G1108" t="s">
        <v>2940</v>
      </c>
      <c r="I1108">
        <v>39.399000000000001</v>
      </c>
      <c r="J1108">
        <v>-76.94</v>
      </c>
      <c r="L1108" t="s">
        <v>2638</v>
      </c>
      <c r="M1108">
        <v>2007</v>
      </c>
      <c r="N1108" t="s">
        <v>2252</v>
      </c>
      <c r="P1108" s="64">
        <v>39380</v>
      </c>
      <c r="T1108">
        <v>14</v>
      </c>
      <c r="U1108">
        <v>14</v>
      </c>
      <c r="V1108">
        <v>9</v>
      </c>
      <c r="W1108">
        <v>15</v>
      </c>
      <c r="X1108" t="s">
        <v>2936</v>
      </c>
      <c r="Y1108">
        <v>2.0649999999999999</v>
      </c>
      <c r="Z1108">
        <v>70</v>
      </c>
      <c r="AA1108">
        <v>12</v>
      </c>
      <c r="AD1108" t="s">
        <v>479</v>
      </c>
      <c r="AE1108">
        <v>42.7</v>
      </c>
      <c r="AF1108">
        <v>-84.481999999999999</v>
      </c>
      <c r="AG1108" t="s">
        <v>31</v>
      </c>
      <c r="AY1108" t="s">
        <v>31</v>
      </c>
      <c r="AZ1108" t="s">
        <v>31</v>
      </c>
    </row>
    <row r="1109" spans="1:52">
      <c r="A1109" t="s">
        <v>2933</v>
      </c>
      <c r="B1109" t="s">
        <v>71</v>
      </c>
      <c r="C1109" t="s">
        <v>174</v>
      </c>
      <c r="D1109" t="s">
        <v>2899</v>
      </c>
      <c r="E1109" t="s">
        <v>2900</v>
      </c>
      <c r="F1109" t="s">
        <v>2939</v>
      </c>
      <c r="G1109" t="s">
        <v>2940</v>
      </c>
      <c r="I1109">
        <v>39.399000000000001</v>
      </c>
      <c r="J1109">
        <v>-76.94</v>
      </c>
      <c r="L1109" t="s">
        <v>2638</v>
      </c>
      <c r="M1109">
        <v>2007</v>
      </c>
      <c r="N1109" t="s">
        <v>2252</v>
      </c>
      <c r="P1109" s="64">
        <v>39380</v>
      </c>
      <c r="T1109">
        <v>14</v>
      </c>
      <c r="U1109">
        <v>14</v>
      </c>
      <c r="V1109">
        <v>9</v>
      </c>
      <c r="W1109">
        <v>15</v>
      </c>
      <c r="X1109" t="s">
        <v>2936</v>
      </c>
      <c r="Y1109">
        <v>2.0099999999999998</v>
      </c>
      <c r="Z1109">
        <v>79</v>
      </c>
      <c r="AA1109">
        <v>12</v>
      </c>
      <c r="AD1109" t="s">
        <v>479</v>
      </c>
      <c r="AE1109">
        <v>42.7</v>
      </c>
      <c r="AF1109">
        <v>-84.481999999999999</v>
      </c>
      <c r="AG1109" t="s">
        <v>31</v>
      </c>
      <c r="AY1109" t="s">
        <v>31</v>
      </c>
      <c r="AZ1109" t="s">
        <v>31</v>
      </c>
    </row>
    <row r="1110" spans="1:52">
      <c r="A1110" t="s">
        <v>2933</v>
      </c>
      <c r="B1110" t="s">
        <v>71</v>
      </c>
      <c r="C1110" t="s">
        <v>174</v>
      </c>
      <c r="D1110" t="s">
        <v>2899</v>
      </c>
      <c r="E1110" t="s">
        <v>2900</v>
      </c>
      <c r="F1110" t="s">
        <v>2939</v>
      </c>
      <c r="G1110" t="s">
        <v>2940</v>
      </c>
      <c r="I1110">
        <v>39.399000000000001</v>
      </c>
      <c r="J1110">
        <v>-76.94</v>
      </c>
      <c r="L1110" t="s">
        <v>2638</v>
      </c>
      <c r="M1110">
        <v>2007</v>
      </c>
      <c r="N1110" t="s">
        <v>2252</v>
      </c>
      <c r="P1110" s="64">
        <v>39380</v>
      </c>
      <c r="T1110">
        <v>14</v>
      </c>
      <c r="U1110">
        <v>14</v>
      </c>
      <c r="V1110">
        <v>9</v>
      </c>
      <c r="W1110">
        <v>15</v>
      </c>
      <c r="X1110" t="s">
        <v>2936</v>
      </c>
      <c r="Y1110">
        <v>2.847</v>
      </c>
      <c r="Z1110">
        <v>92</v>
      </c>
      <c r="AA1110">
        <v>12</v>
      </c>
      <c r="AD1110" t="s">
        <v>479</v>
      </c>
      <c r="AE1110">
        <v>42.7</v>
      </c>
      <c r="AF1110">
        <v>-84.481999999999999</v>
      </c>
      <c r="AG1110" t="s">
        <v>31</v>
      </c>
      <c r="AY1110" t="s">
        <v>31</v>
      </c>
      <c r="AZ1110" t="s">
        <v>31</v>
      </c>
    </row>
    <row r="1111" spans="1:52">
      <c r="A1111" t="s">
        <v>2933</v>
      </c>
      <c r="B1111" t="s">
        <v>71</v>
      </c>
      <c r="C1111" t="s">
        <v>174</v>
      </c>
      <c r="D1111" t="s">
        <v>2899</v>
      </c>
      <c r="E1111" t="s">
        <v>2900</v>
      </c>
      <c r="F1111" t="s">
        <v>2939</v>
      </c>
      <c r="G1111" t="s">
        <v>2940</v>
      </c>
      <c r="I1111">
        <v>39.399000000000001</v>
      </c>
      <c r="J1111">
        <v>-76.94</v>
      </c>
      <c r="L1111" t="s">
        <v>2638</v>
      </c>
      <c r="M1111">
        <v>2007</v>
      </c>
      <c r="N1111" t="s">
        <v>2252</v>
      </c>
      <c r="P1111" s="64">
        <v>39380</v>
      </c>
      <c r="T1111">
        <v>14</v>
      </c>
      <c r="U1111">
        <v>14</v>
      </c>
      <c r="V1111">
        <v>9</v>
      </c>
      <c r="W1111">
        <v>15</v>
      </c>
      <c r="X1111" t="s">
        <v>2936</v>
      </c>
      <c r="Y1111">
        <v>4.3540000000000001</v>
      </c>
      <c r="Z1111">
        <v>105</v>
      </c>
      <c r="AA1111">
        <v>12</v>
      </c>
      <c r="AD1111" t="s">
        <v>479</v>
      </c>
      <c r="AE1111">
        <v>42.7</v>
      </c>
      <c r="AF1111">
        <v>-84.481999999999999</v>
      </c>
      <c r="AG1111" t="s">
        <v>31</v>
      </c>
      <c r="AY1111" t="s">
        <v>31</v>
      </c>
      <c r="AZ1111" t="s">
        <v>31</v>
      </c>
    </row>
    <row r="1112" spans="1:52">
      <c r="A1112" t="s">
        <v>2933</v>
      </c>
      <c r="B1112" t="s">
        <v>71</v>
      </c>
      <c r="C1112" t="s">
        <v>174</v>
      </c>
      <c r="D1112" t="s">
        <v>2899</v>
      </c>
      <c r="E1112" t="s">
        <v>2900</v>
      </c>
      <c r="F1112" t="s">
        <v>2939</v>
      </c>
      <c r="G1112" t="s">
        <v>2940</v>
      </c>
      <c r="I1112">
        <v>39.399000000000001</v>
      </c>
      <c r="J1112">
        <v>-76.94</v>
      </c>
      <c r="L1112" t="s">
        <v>2638</v>
      </c>
      <c r="M1112">
        <v>2007</v>
      </c>
      <c r="N1112" t="s">
        <v>2252</v>
      </c>
      <c r="P1112" s="64">
        <v>39380</v>
      </c>
      <c r="T1112">
        <v>14</v>
      </c>
      <c r="U1112">
        <v>14</v>
      </c>
      <c r="V1112">
        <v>9</v>
      </c>
      <c r="W1112">
        <v>15</v>
      </c>
      <c r="X1112" t="s">
        <v>2936</v>
      </c>
      <c r="Y1112">
        <v>4.4660000000000002</v>
      </c>
      <c r="Z1112">
        <v>117</v>
      </c>
      <c r="AA1112">
        <v>12</v>
      </c>
      <c r="AD1112" t="s">
        <v>479</v>
      </c>
      <c r="AE1112">
        <v>42.7</v>
      </c>
      <c r="AF1112">
        <v>-84.481999999999999</v>
      </c>
      <c r="AG1112" t="s">
        <v>31</v>
      </c>
      <c r="AY1112" t="s">
        <v>31</v>
      </c>
      <c r="AZ1112" t="s">
        <v>31</v>
      </c>
    </row>
    <row r="1113" spans="1:52">
      <c r="A1113" t="s">
        <v>2933</v>
      </c>
      <c r="B1113" t="s">
        <v>71</v>
      </c>
      <c r="C1113" t="s">
        <v>174</v>
      </c>
      <c r="D1113" t="s">
        <v>2899</v>
      </c>
      <c r="E1113" t="s">
        <v>2900</v>
      </c>
      <c r="F1113" t="s">
        <v>2939</v>
      </c>
      <c r="G1113" t="s">
        <v>2940</v>
      </c>
      <c r="I1113">
        <v>39.399000000000001</v>
      </c>
      <c r="J1113">
        <v>-76.94</v>
      </c>
      <c r="L1113" t="s">
        <v>2638</v>
      </c>
      <c r="M1113">
        <v>2007</v>
      </c>
      <c r="N1113" t="s">
        <v>2252</v>
      </c>
      <c r="P1113" s="64">
        <v>39380</v>
      </c>
      <c r="T1113">
        <v>14</v>
      </c>
      <c r="U1113">
        <v>14</v>
      </c>
      <c r="V1113">
        <v>9</v>
      </c>
      <c r="W1113">
        <v>15</v>
      </c>
      <c r="X1113" t="s">
        <v>2936</v>
      </c>
      <c r="Y1113">
        <v>5.2469999999999999</v>
      </c>
      <c r="Z1113">
        <v>131</v>
      </c>
      <c r="AA1113">
        <v>12</v>
      </c>
      <c r="AD1113" t="s">
        <v>479</v>
      </c>
      <c r="AE1113">
        <v>42.7</v>
      </c>
      <c r="AF1113">
        <v>-84.481999999999999</v>
      </c>
      <c r="AG1113" t="s">
        <v>31</v>
      </c>
      <c r="AY1113" t="s">
        <v>31</v>
      </c>
      <c r="AZ1113" t="s">
        <v>31</v>
      </c>
    </row>
    <row r="1114" spans="1:52">
      <c r="A1114" t="s">
        <v>2933</v>
      </c>
      <c r="B1114" t="s">
        <v>71</v>
      </c>
      <c r="C1114" t="s">
        <v>174</v>
      </c>
      <c r="D1114" t="s">
        <v>2899</v>
      </c>
      <c r="E1114" t="s">
        <v>2900</v>
      </c>
      <c r="F1114" t="s">
        <v>2939</v>
      </c>
      <c r="G1114" t="s">
        <v>2940</v>
      </c>
      <c r="I1114">
        <v>39.399000000000001</v>
      </c>
      <c r="J1114">
        <v>-76.94</v>
      </c>
      <c r="L1114" t="s">
        <v>2638</v>
      </c>
      <c r="M1114">
        <v>2007</v>
      </c>
      <c r="N1114" t="s">
        <v>2252</v>
      </c>
      <c r="P1114" s="64">
        <v>39380</v>
      </c>
      <c r="T1114">
        <v>14</v>
      </c>
      <c r="U1114">
        <v>14</v>
      </c>
      <c r="V1114">
        <v>9</v>
      </c>
      <c r="W1114">
        <v>15</v>
      </c>
      <c r="X1114" t="s">
        <v>2936</v>
      </c>
      <c r="Y1114">
        <v>6.4749999999999996</v>
      </c>
      <c r="Z1114">
        <v>144</v>
      </c>
      <c r="AA1114">
        <v>12</v>
      </c>
      <c r="AD1114" t="s">
        <v>479</v>
      </c>
      <c r="AE1114">
        <v>42.7</v>
      </c>
      <c r="AF1114">
        <v>-84.481999999999999</v>
      </c>
      <c r="AG1114" t="s">
        <v>31</v>
      </c>
      <c r="AY1114" t="s">
        <v>31</v>
      </c>
      <c r="AZ1114" t="s">
        <v>31</v>
      </c>
    </row>
    <row r="1115" spans="1:52">
      <c r="A1115" t="s">
        <v>2933</v>
      </c>
      <c r="B1115" t="s">
        <v>71</v>
      </c>
      <c r="C1115" t="s">
        <v>174</v>
      </c>
      <c r="D1115" t="s">
        <v>2899</v>
      </c>
      <c r="E1115" t="s">
        <v>2900</v>
      </c>
      <c r="F1115" t="s">
        <v>2939</v>
      </c>
      <c r="G1115" t="s">
        <v>2940</v>
      </c>
      <c r="I1115">
        <v>39.399000000000001</v>
      </c>
      <c r="J1115">
        <v>-76.94</v>
      </c>
      <c r="L1115" t="s">
        <v>2638</v>
      </c>
      <c r="M1115">
        <v>2007</v>
      </c>
      <c r="N1115" t="s">
        <v>2252</v>
      </c>
      <c r="P1115" s="64">
        <v>39380</v>
      </c>
      <c r="T1115">
        <v>14</v>
      </c>
      <c r="U1115">
        <v>14</v>
      </c>
      <c r="V1115">
        <v>9</v>
      </c>
      <c r="W1115">
        <v>15</v>
      </c>
      <c r="X1115" t="s">
        <v>2936</v>
      </c>
      <c r="Y1115">
        <v>7.2009999999999996</v>
      </c>
      <c r="Z1115">
        <v>152</v>
      </c>
      <c r="AA1115">
        <v>12</v>
      </c>
      <c r="AD1115" t="s">
        <v>479</v>
      </c>
      <c r="AE1115">
        <v>42.7</v>
      </c>
      <c r="AF1115">
        <v>-84.481999999999999</v>
      </c>
      <c r="AG1115" t="s">
        <v>31</v>
      </c>
      <c r="AY1115" t="s">
        <v>31</v>
      </c>
      <c r="AZ1115" t="s">
        <v>31</v>
      </c>
    </row>
    <row r="1116" spans="1:52">
      <c r="A1116" t="s">
        <v>2933</v>
      </c>
      <c r="B1116" t="s">
        <v>71</v>
      </c>
      <c r="C1116" t="s">
        <v>174</v>
      </c>
      <c r="D1116" t="s">
        <v>2899</v>
      </c>
      <c r="E1116" t="s">
        <v>2900</v>
      </c>
      <c r="F1116" t="s">
        <v>2939</v>
      </c>
      <c r="G1116" t="s">
        <v>2940</v>
      </c>
      <c r="I1116">
        <v>39.399000000000001</v>
      </c>
      <c r="J1116">
        <v>-76.94</v>
      </c>
      <c r="L1116" t="s">
        <v>2638</v>
      </c>
      <c r="M1116">
        <v>2007</v>
      </c>
      <c r="N1116" t="s">
        <v>2252</v>
      </c>
      <c r="P1116" s="64">
        <v>39380</v>
      </c>
      <c r="T1116">
        <v>14</v>
      </c>
      <c r="U1116">
        <v>14</v>
      </c>
      <c r="V1116">
        <v>9</v>
      </c>
      <c r="W1116">
        <v>15</v>
      </c>
      <c r="X1116" t="s">
        <v>2936</v>
      </c>
      <c r="Y1116">
        <v>7.48</v>
      </c>
      <c r="Z1116">
        <v>165</v>
      </c>
      <c r="AA1116">
        <v>12</v>
      </c>
      <c r="AD1116" t="s">
        <v>479</v>
      </c>
      <c r="AE1116">
        <v>42.7</v>
      </c>
      <c r="AF1116">
        <v>-84.481999999999999</v>
      </c>
      <c r="AG1116" t="s">
        <v>31</v>
      </c>
      <c r="AY1116" t="s">
        <v>31</v>
      </c>
      <c r="AZ1116" t="s">
        <v>31</v>
      </c>
    </row>
    <row r="1117" spans="1:52">
      <c r="A1117" t="s">
        <v>2933</v>
      </c>
      <c r="B1117" t="s">
        <v>71</v>
      </c>
      <c r="C1117" t="s">
        <v>174</v>
      </c>
      <c r="D1117" t="s">
        <v>2899</v>
      </c>
      <c r="E1117" t="s">
        <v>2900</v>
      </c>
      <c r="F1117" t="s">
        <v>2939</v>
      </c>
      <c r="G1117" t="s">
        <v>2940</v>
      </c>
      <c r="I1117">
        <v>39.399000000000001</v>
      </c>
      <c r="J1117">
        <v>-76.94</v>
      </c>
      <c r="L1117" t="s">
        <v>2638</v>
      </c>
      <c r="M1117">
        <v>2007</v>
      </c>
      <c r="N1117" t="s">
        <v>2252</v>
      </c>
      <c r="P1117" s="64">
        <v>39380</v>
      </c>
      <c r="T1117">
        <v>14</v>
      </c>
      <c r="U1117">
        <v>14</v>
      </c>
      <c r="V1117">
        <v>9</v>
      </c>
      <c r="W1117">
        <v>15</v>
      </c>
      <c r="X1117" t="s">
        <v>2936</v>
      </c>
      <c r="Y1117">
        <v>9.5449999999999999</v>
      </c>
      <c r="Z1117">
        <v>177</v>
      </c>
      <c r="AA1117">
        <v>12</v>
      </c>
      <c r="AD1117" t="s">
        <v>479</v>
      </c>
      <c r="AE1117">
        <v>42.7</v>
      </c>
      <c r="AF1117">
        <v>-84.481999999999999</v>
      </c>
      <c r="AG1117" t="s">
        <v>31</v>
      </c>
      <c r="AY1117" t="s">
        <v>31</v>
      </c>
      <c r="AZ1117" t="s">
        <v>31</v>
      </c>
    </row>
    <row r="1118" spans="1:52">
      <c r="A1118" t="s">
        <v>2933</v>
      </c>
      <c r="B1118" t="s">
        <v>71</v>
      </c>
      <c r="C1118" t="s">
        <v>174</v>
      </c>
      <c r="D1118" t="s">
        <v>2899</v>
      </c>
      <c r="E1118" t="s">
        <v>2900</v>
      </c>
      <c r="F1118" t="s">
        <v>2939</v>
      </c>
      <c r="G1118" t="s">
        <v>2940</v>
      </c>
      <c r="I1118">
        <v>39.399000000000001</v>
      </c>
      <c r="J1118">
        <v>-76.94</v>
      </c>
      <c r="L1118" t="s">
        <v>2638</v>
      </c>
      <c r="M1118">
        <v>2007</v>
      </c>
      <c r="N1118" t="s">
        <v>2252</v>
      </c>
      <c r="P1118" s="64">
        <v>39380</v>
      </c>
      <c r="T1118">
        <v>14</v>
      </c>
      <c r="U1118">
        <v>14</v>
      </c>
      <c r="V1118">
        <v>16</v>
      </c>
      <c r="W1118">
        <v>8</v>
      </c>
      <c r="X1118" t="s">
        <v>2936</v>
      </c>
      <c r="Y1118">
        <v>0</v>
      </c>
      <c r="Z1118">
        <v>7</v>
      </c>
      <c r="AA1118">
        <v>12</v>
      </c>
      <c r="AD1118" t="s">
        <v>479</v>
      </c>
      <c r="AE1118">
        <v>42.7</v>
      </c>
      <c r="AF1118">
        <v>-84.481999999999999</v>
      </c>
      <c r="AG1118" t="s">
        <v>31</v>
      </c>
      <c r="AY1118" t="s">
        <v>31</v>
      </c>
      <c r="AZ1118" t="s">
        <v>31</v>
      </c>
    </row>
    <row r="1119" spans="1:52">
      <c r="A1119" t="s">
        <v>2933</v>
      </c>
      <c r="B1119" t="s">
        <v>71</v>
      </c>
      <c r="C1119" t="s">
        <v>174</v>
      </c>
      <c r="D1119" t="s">
        <v>2899</v>
      </c>
      <c r="E1119" t="s">
        <v>2900</v>
      </c>
      <c r="F1119" t="s">
        <v>2939</v>
      </c>
      <c r="G1119" t="s">
        <v>2940</v>
      </c>
      <c r="I1119">
        <v>39.399000000000001</v>
      </c>
      <c r="J1119">
        <v>-76.94</v>
      </c>
      <c r="L1119" t="s">
        <v>2638</v>
      </c>
      <c r="M1119">
        <v>2007</v>
      </c>
      <c r="N1119" t="s">
        <v>2252</v>
      </c>
      <c r="P1119" s="64">
        <v>39380</v>
      </c>
      <c r="T1119">
        <v>14</v>
      </c>
      <c r="U1119">
        <v>14</v>
      </c>
      <c r="V1119">
        <v>16</v>
      </c>
      <c r="W1119">
        <v>8</v>
      </c>
      <c r="X1119" t="s">
        <v>2936</v>
      </c>
      <c r="Y1119">
        <v>0</v>
      </c>
      <c r="Z1119">
        <v>18</v>
      </c>
      <c r="AA1119">
        <v>12</v>
      </c>
      <c r="AD1119" t="s">
        <v>479</v>
      </c>
      <c r="AE1119">
        <v>42.7</v>
      </c>
      <c r="AF1119">
        <v>-84.481999999999999</v>
      </c>
      <c r="AG1119" t="s">
        <v>31</v>
      </c>
      <c r="AY1119" t="s">
        <v>31</v>
      </c>
      <c r="AZ1119" t="s">
        <v>31</v>
      </c>
    </row>
    <row r="1120" spans="1:52">
      <c r="A1120" t="s">
        <v>2933</v>
      </c>
      <c r="B1120" t="s">
        <v>71</v>
      </c>
      <c r="C1120" t="s">
        <v>174</v>
      </c>
      <c r="D1120" t="s">
        <v>2899</v>
      </c>
      <c r="E1120" t="s">
        <v>2900</v>
      </c>
      <c r="F1120" t="s">
        <v>2939</v>
      </c>
      <c r="G1120" t="s">
        <v>2940</v>
      </c>
      <c r="I1120">
        <v>39.399000000000001</v>
      </c>
      <c r="J1120">
        <v>-76.94</v>
      </c>
      <c r="L1120" t="s">
        <v>2638</v>
      </c>
      <c r="M1120">
        <v>2007</v>
      </c>
      <c r="N1120" t="s">
        <v>2252</v>
      </c>
      <c r="P1120" s="64">
        <v>39380</v>
      </c>
      <c r="T1120">
        <v>14</v>
      </c>
      <c r="U1120">
        <v>14</v>
      </c>
      <c r="V1120">
        <v>16</v>
      </c>
      <c r="W1120">
        <v>8</v>
      </c>
      <c r="X1120" t="s">
        <v>2936</v>
      </c>
      <c r="Y1120">
        <v>0</v>
      </c>
      <c r="Z1120">
        <v>27</v>
      </c>
      <c r="AA1120">
        <v>12</v>
      </c>
      <c r="AD1120" t="s">
        <v>479</v>
      </c>
      <c r="AE1120">
        <v>42.7</v>
      </c>
      <c r="AF1120">
        <v>-84.481999999999999</v>
      </c>
      <c r="AG1120" t="s">
        <v>31</v>
      </c>
      <c r="AY1120" t="s">
        <v>31</v>
      </c>
      <c r="AZ1120" t="s">
        <v>31</v>
      </c>
    </row>
    <row r="1121" spans="1:52">
      <c r="A1121" t="s">
        <v>2933</v>
      </c>
      <c r="B1121" t="s">
        <v>71</v>
      </c>
      <c r="C1121" t="s">
        <v>174</v>
      </c>
      <c r="D1121" t="s">
        <v>2899</v>
      </c>
      <c r="E1121" t="s">
        <v>2900</v>
      </c>
      <c r="F1121" t="s">
        <v>2939</v>
      </c>
      <c r="G1121" t="s">
        <v>2940</v>
      </c>
      <c r="I1121">
        <v>39.399000000000001</v>
      </c>
      <c r="J1121">
        <v>-76.94</v>
      </c>
      <c r="L1121" t="s">
        <v>2638</v>
      </c>
      <c r="M1121">
        <v>2007</v>
      </c>
      <c r="N1121" t="s">
        <v>2252</v>
      </c>
      <c r="P1121" s="64">
        <v>39380</v>
      </c>
      <c r="T1121">
        <v>14</v>
      </c>
      <c r="U1121">
        <v>14</v>
      </c>
      <c r="V1121">
        <v>16</v>
      </c>
      <c r="W1121">
        <v>8</v>
      </c>
      <c r="X1121" t="s">
        <v>2936</v>
      </c>
      <c r="Y1121">
        <v>0</v>
      </c>
      <c r="Z1121">
        <v>35</v>
      </c>
      <c r="AA1121">
        <v>12</v>
      </c>
      <c r="AD1121" t="s">
        <v>479</v>
      </c>
      <c r="AE1121">
        <v>42.7</v>
      </c>
      <c r="AF1121">
        <v>-84.481999999999999</v>
      </c>
      <c r="AG1121" t="s">
        <v>31</v>
      </c>
      <c r="AY1121" t="s">
        <v>31</v>
      </c>
      <c r="AZ1121" t="s">
        <v>31</v>
      </c>
    </row>
    <row r="1122" spans="1:52">
      <c r="A1122" t="s">
        <v>2933</v>
      </c>
      <c r="B1122" t="s">
        <v>71</v>
      </c>
      <c r="C1122" t="s">
        <v>174</v>
      </c>
      <c r="D1122" t="s">
        <v>2899</v>
      </c>
      <c r="E1122" t="s">
        <v>2900</v>
      </c>
      <c r="F1122" t="s">
        <v>2939</v>
      </c>
      <c r="G1122" t="s">
        <v>2940</v>
      </c>
      <c r="I1122">
        <v>39.399000000000001</v>
      </c>
      <c r="J1122">
        <v>-76.94</v>
      </c>
      <c r="L1122" t="s">
        <v>2638</v>
      </c>
      <c r="M1122">
        <v>2007</v>
      </c>
      <c r="N1122" t="s">
        <v>2252</v>
      </c>
      <c r="P1122" s="64">
        <v>39380</v>
      </c>
      <c r="T1122">
        <v>14</v>
      </c>
      <c r="U1122">
        <v>14</v>
      </c>
      <c r="V1122">
        <v>16</v>
      </c>
      <c r="W1122">
        <v>8</v>
      </c>
      <c r="X1122" t="s">
        <v>2936</v>
      </c>
      <c r="Y1122">
        <v>1.73</v>
      </c>
      <c r="Z1122">
        <v>42</v>
      </c>
      <c r="AA1122">
        <v>12</v>
      </c>
      <c r="AD1122" t="s">
        <v>479</v>
      </c>
      <c r="AE1122">
        <v>42.7</v>
      </c>
      <c r="AF1122">
        <v>-84.481999999999999</v>
      </c>
      <c r="AG1122" t="s">
        <v>31</v>
      </c>
      <c r="AY1122" t="s">
        <v>31</v>
      </c>
      <c r="AZ1122" t="s">
        <v>31</v>
      </c>
    </row>
    <row r="1123" spans="1:52">
      <c r="A1123" t="s">
        <v>2933</v>
      </c>
      <c r="B1123" t="s">
        <v>71</v>
      </c>
      <c r="C1123" t="s">
        <v>174</v>
      </c>
      <c r="D1123" t="s">
        <v>2899</v>
      </c>
      <c r="E1123" t="s">
        <v>2900</v>
      </c>
      <c r="F1123" t="s">
        <v>2939</v>
      </c>
      <c r="G1123" t="s">
        <v>2940</v>
      </c>
      <c r="I1123">
        <v>39.399000000000001</v>
      </c>
      <c r="J1123">
        <v>-76.94</v>
      </c>
      <c r="L1123" t="s">
        <v>2638</v>
      </c>
      <c r="M1123">
        <v>2007</v>
      </c>
      <c r="N1123" t="s">
        <v>2252</v>
      </c>
      <c r="P1123" s="64">
        <v>39380</v>
      </c>
      <c r="T1123">
        <v>14</v>
      </c>
      <c r="U1123">
        <v>14</v>
      </c>
      <c r="V1123">
        <v>16</v>
      </c>
      <c r="W1123">
        <v>8</v>
      </c>
      <c r="X1123" t="s">
        <v>2936</v>
      </c>
      <c r="Y1123">
        <v>1.8979999999999999</v>
      </c>
      <c r="Z1123">
        <v>49</v>
      </c>
      <c r="AA1123">
        <v>12</v>
      </c>
      <c r="AD1123" t="s">
        <v>479</v>
      </c>
      <c r="AE1123">
        <v>42.7</v>
      </c>
      <c r="AF1123">
        <v>-84.481999999999999</v>
      </c>
      <c r="AG1123" t="s">
        <v>31</v>
      </c>
      <c r="AY1123" t="s">
        <v>31</v>
      </c>
      <c r="AZ1123" t="s">
        <v>31</v>
      </c>
    </row>
    <row r="1124" spans="1:52">
      <c r="A1124" t="s">
        <v>2933</v>
      </c>
      <c r="B1124" t="s">
        <v>71</v>
      </c>
      <c r="C1124" t="s">
        <v>174</v>
      </c>
      <c r="D1124" t="s">
        <v>2899</v>
      </c>
      <c r="E1124" t="s">
        <v>2900</v>
      </c>
      <c r="F1124" t="s">
        <v>2939</v>
      </c>
      <c r="G1124" t="s">
        <v>2940</v>
      </c>
      <c r="I1124">
        <v>39.399000000000001</v>
      </c>
      <c r="J1124">
        <v>-76.94</v>
      </c>
      <c r="L1124" t="s">
        <v>2638</v>
      </c>
      <c r="M1124">
        <v>2007</v>
      </c>
      <c r="N1124" t="s">
        <v>2252</v>
      </c>
      <c r="P1124" s="64">
        <v>39380</v>
      </c>
      <c r="T1124">
        <v>14</v>
      </c>
      <c r="U1124">
        <v>14</v>
      </c>
      <c r="V1124">
        <v>16</v>
      </c>
      <c r="W1124">
        <v>8</v>
      </c>
      <c r="X1124" t="s">
        <v>2936</v>
      </c>
      <c r="Y1124">
        <v>3.238</v>
      </c>
      <c r="Z1124">
        <v>62</v>
      </c>
      <c r="AA1124">
        <v>12</v>
      </c>
      <c r="AD1124" t="s">
        <v>479</v>
      </c>
      <c r="AE1124">
        <v>42.7</v>
      </c>
      <c r="AF1124">
        <v>-84.481999999999999</v>
      </c>
      <c r="AG1124" t="s">
        <v>31</v>
      </c>
      <c r="AY1124" t="s">
        <v>31</v>
      </c>
      <c r="AZ1124" t="s">
        <v>31</v>
      </c>
    </row>
    <row r="1125" spans="1:52">
      <c r="A1125" t="s">
        <v>2933</v>
      </c>
      <c r="B1125" t="s">
        <v>71</v>
      </c>
      <c r="C1125" t="s">
        <v>174</v>
      </c>
      <c r="D1125" t="s">
        <v>2899</v>
      </c>
      <c r="E1125" t="s">
        <v>2900</v>
      </c>
      <c r="F1125" t="s">
        <v>2939</v>
      </c>
      <c r="G1125" t="s">
        <v>2940</v>
      </c>
      <c r="I1125">
        <v>39.399000000000001</v>
      </c>
      <c r="J1125">
        <v>-76.94</v>
      </c>
      <c r="L1125" t="s">
        <v>2638</v>
      </c>
      <c r="M1125">
        <v>2007</v>
      </c>
      <c r="N1125" t="s">
        <v>2252</v>
      </c>
      <c r="P1125" s="64">
        <v>39380</v>
      </c>
      <c r="T1125">
        <v>14</v>
      </c>
      <c r="U1125">
        <v>14</v>
      </c>
      <c r="V1125">
        <v>16</v>
      </c>
      <c r="W1125">
        <v>8</v>
      </c>
      <c r="X1125" t="s">
        <v>2936</v>
      </c>
      <c r="Y1125">
        <v>4.298</v>
      </c>
      <c r="Z1125">
        <v>70</v>
      </c>
      <c r="AA1125">
        <v>12</v>
      </c>
      <c r="AD1125" t="s">
        <v>479</v>
      </c>
      <c r="AE1125">
        <v>42.7</v>
      </c>
      <c r="AF1125">
        <v>-84.481999999999999</v>
      </c>
      <c r="AG1125" t="s">
        <v>31</v>
      </c>
      <c r="AY1125" t="s">
        <v>31</v>
      </c>
      <c r="AZ1125" t="s">
        <v>31</v>
      </c>
    </row>
    <row r="1126" spans="1:52">
      <c r="A1126" t="s">
        <v>2933</v>
      </c>
      <c r="B1126" t="s">
        <v>71</v>
      </c>
      <c r="C1126" t="s">
        <v>174</v>
      </c>
      <c r="D1126" t="s">
        <v>2899</v>
      </c>
      <c r="E1126" t="s">
        <v>2900</v>
      </c>
      <c r="F1126" t="s">
        <v>2939</v>
      </c>
      <c r="G1126" t="s">
        <v>2940</v>
      </c>
      <c r="I1126">
        <v>39.399000000000001</v>
      </c>
      <c r="J1126">
        <v>-76.94</v>
      </c>
      <c r="L1126" t="s">
        <v>2638</v>
      </c>
      <c r="M1126">
        <v>2007</v>
      </c>
      <c r="N1126" t="s">
        <v>2252</v>
      </c>
      <c r="P1126" s="64">
        <v>39380</v>
      </c>
      <c r="T1126">
        <v>14</v>
      </c>
      <c r="U1126">
        <v>14</v>
      </c>
      <c r="V1126">
        <v>16</v>
      </c>
      <c r="W1126">
        <v>8</v>
      </c>
      <c r="X1126" t="s">
        <v>2936</v>
      </c>
      <c r="Y1126">
        <v>5.5259999999999998</v>
      </c>
      <c r="Z1126">
        <v>79</v>
      </c>
      <c r="AA1126">
        <v>12</v>
      </c>
      <c r="AD1126" t="s">
        <v>479</v>
      </c>
      <c r="AE1126">
        <v>42.7</v>
      </c>
      <c r="AF1126">
        <v>-84.481999999999999</v>
      </c>
      <c r="AG1126" t="s">
        <v>31</v>
      </c>
      <c r="AY1126" t="s">
        <v>31</v>
      </c>
      <c r="AZ1126" t="s">
        <v>31</v>
      </c>
    </row>
    <row r="1127" spans="1:52">
      <c r="A1127" t="s">
        <v>2933</v>
      </c>
      <c r="B1127" t="s">
        <v>71</v>
      </c>
      <c r="C1127" t="s">
        <v>174</v>
      </c>
      <c r="D1127" t="s">
        <v>2899</v>
      </c>
      <c r="E1127" t="s">
        <v>2900</v>
      </c>
      <c r="F1127" t="s">
        <v>2939</v>
      </c>
      <c r="G1127" t="s">
        <v>2940</v>
      </c>
      <c r="I1127">
        <v>39.399000000000001</v>
      </c>
      <c r="J1127">
        <v>-76.94</v>
      </c>
      <c r="L1127" t="s">
        <v>2638</v>
      </c>
      <c r="M1127">
        <v>2007</v>
      </c>
      <c r="N1127" t="s">
        <v>2252</v>
      </c>
      <c r="P1127" s="64">
        <v>39380</v>
      </c>
      <c r="T1127">
        <v>14</v>
      </c>
      <c r="U1127">
        <v>14</v>
      </c>
      <c r="V1127">
        <v>16</v>
      </c>
      <c r="W1127">
        <v>8</v>
      </c>
      <c r="X1127" t="s">
        <v>2936</v>
      </c>
      <c r="Y1127">
        <v>6.4749999999999996</v>
      </c>
      <c r="Z1127">
        <v>92</v>
      </c>
      <c r="AA1127">
        <v>12</v>
      </c>
      <c r="AD1127" t="s">
        <v>479</v>
      </c>
      <c r="AE1127">
        <v>42.7</v>
      </c>
      <c r="AF1127">
        <v>-84.481999999999999</v>
      </c>
      <c r="AG1127" t="s">
        <v>31</v>
      </c>
      <c r="AY1127" t="s">
        <v>31</v>
      </c>
      <c r="AZ1127" t="s">
        <v>31</v>
      </c>
    </row>
    <row r="1128" spans="1:52">
      <c r="A1128" t="s">
        <v>2933</v>
      </c>
      <c r="B1128" t="s">
        <v>71</v>
      </c>
      <c r="C1128" t="s">
        <v>174</v>
      </c>
      <c r="D1128" t="s">
        <v>2899</v>
      </c>
      <c r="E1128" t="s">
        <v>2900</v>
      </c>
      <c r="F1128" t="s">
        <v>2939</v>
      </c>
      <c r="G1128" t="s">
        <v>2940</v>
      </c>
      <c r="I1128">
        <v>39.399000000000001</v>
      </c>
      <c r="J1128">
        <v>-76.94</v>
      </c>
      <c r="L1128" t="s">
        <v>2638</v>
      </c>
      <c r="M1128">
        <v>2007</v>
      </c>
      <c r="N1128" t="s">
        <v>2252</v>
      </c>
      <c r="P1128" s="64">
        <v>39380</v>
      </c>
      <c r="T1128">
        <v>14</v>
      </c>
      <c r="U1128">
        <v>14</v>
      </c>
      <c r="V1128">
        <v>16</v>
      </c>
      <c r="W1128">
        <v>8</v>
      </c>
      <c r="X1128" t="s">
        <v>2936</v>
      </c>
      <c r="Y1128">
        <v>8.4290000000000003</v>
      </c>
      <c r="Z1128">
        <v>105</v>
      </c>
      <c r="AA1128">
        <v>12</v>
      </c>
      <c r="AD1128" t="s">
        <v>479</v>
      </c>
      <c r="AE1128">
        <v>42.7</v>
      </c>
      <c r="AF1128">
        <v>-84.481999999999999</v>
      </c>
      <c r="AG1128" t="s">
        <v>31</v>
      </c>
      <c r="AY1128" t="s">
        <v>31</v>
      </c>
      <c r="AZ1128" t="s">
        <v>31</v>
      </c>
    </row>
    <row r="1129" spans="1:52">
      <c r="A1129" t="s">
        <v>2933</v>
      </c>
      <c r="B1129" t="s">
        <v>71</v>
      </c>
      <c r="C1129" t="s">
        <v>174</v>
      </c>
      <c r="D1129" t="s">
        <v>2899</v>
      </c>
      <c r="E1129" t="s">
        <v>2900</v>
      </c>
      <c r="F1129" t="s">
        <v>2939</v>
      </c>
      <c r="G1129" t="s">
        <v>2940</v>
      </c>
      <c r="I1129">
        <v>39.399000000000001</v>
      </c>
      <c r="J1129">
        <v>-76.94</v>
      </c>
      <c r="L1129" t="s">
        <v>2638</v>
      </c>
      <c r="M1129">
        <v>2007</v>
      </c>
      <c r="N1129" t="s">
        <v>2252</v>
      </c>
      <c r="P1129" s="64">
        <v>39380</v>
      </c>
      <c r="T1129">
        <v>14</v>
      </c>
      <c r="U1129">
        <v>14</v>
      </c>
      <c r="V1129">
        <v>16</v>
      </c>
      <c r="W1129">
        <v>8</v>
      </c>
      <c r="X1129" t="s">
        <v>2936</v>
      </c>
      <c r="Y1129">
        <v>8.4290000000000003</v>
      </c>
      <c r="Z1129">
        <v>117</v>
      </c>
      <c r="AA1129">
        <v>12</v>
      </c>
      <c r="AD1129" t="s">
        <v>479</v>
      </c>
      <c r="AE1129">
        <v>42.7</v>
      </c>
      <c r="AF1129">
        <v>-84.481999999999999</v>
      </c>
      <c r="AG1129" t="s">
        <v>31</v>
      </c>
      <c r="AY1129" t="s">
        <v>31</v>
      </c>
      <c r="AZ1129" t="s">
        <v>31</v>
      </c>
    </row>
    <row r="1130" spans="1:52">
      <c r="A1130" t="s">
        <v>2933</v>
      </c>
      <c r="B1130" t="s">
        <v>71</v>
      </c>
      <c r="C1130" t="s">
        <v>174</v>
      </c>
      <c r="D1130" t="s">
        <v>2899</v>
      </c>
      <c r="E1130" t="s">
        <v>2900</v>
      </c>
      <c r="F1130" t="s">
        <v>2939</v>
      </c>
      <c r="G1130" t="s">
        <v>2940</v>
      </c>
      <c r="I1130">
        <v>39.399000000000001</v>
      </c>
      <c r="J1130">
        <v>-76.94</v>
      </c>
      <c r="L1130" t="s">
        <v>2638</v>
      </c>
      <c r="M1130">
        <v>2007</v>
      </c>
      <c r="N1130" t="s">
        <v>2252</v>
      </c>
      <c r="P1130" s="64">
        <v>39380</v>
      </c>
      <c r="T1130">
        <v>14</v>
      </c>
      <c r="U1130">
        <v>14</v>
      </c>
      <c r="V1130">
        <v>16</v>
      </c>
      <c r="W1130">
        <v>8</v>
      </c>
      <c r="X1130" t="s">
        <v>2936</v>
      </c>
      <c r="Y1130">
        <v>10.327</v>
      </c>
      <c r="Z1130">
        <v>131</v>
      </c>
      <c r="AA1130">
        <v>12</v>
      </c>
      <c r="AD1130" t="s">
        <v>479</v>
      </c>
      <c r="AE1130">
        <v>42.7</v>
      </c>
      <c r="AF1130">
        <v>-84.481999999999999</v>
      </c>
      <c r="AG1130" t="s">
        <v>31</v>
      </c>
      <c r="AY1130" t="s">
        <v>31</v>
      </c>
      <c r="AZ1130" t="s">
        <v>31</v>
      </c>
    </row>
    <row r="1131" spans="1:52">
      <c r="A1131" t="s">
        <v>2933</v>
      </c>
      <c r="B1131" t="s">
        <v>71</v>
      </c>
      <c r="C1131" t="s">
        <v>174</v>
      </c>
      <c r="D1131" t="s">
        <v>2899</v>
      </c>
      <c r="E1131" t="s">
        <v>2900</v>
      </c>
      <c r="F1131" t="s">
        <v>2939</v>
      </c>
      <c r="G1131" t="s">
        <v>2940</v>
      </c>
      <c r="I1131">
        <v>39.399000000000001</v>
      </c>
      <c r="J1131">
        <v>-76.94</v>
      </c>
      <c r="L1131" t="s">
        <v>2638</v>
      </c>
      <c r="M1131">
        <v>2007</v>
      </c>
      <c r="N1131" t="s">
        <v>2252</v>
      </c>
      <c r="P1131" s="64">
        <v>39380</v>
      </c>
      <c r="T1131">
        <v>14</v>
      </c>
      <c r="U1131">
        <v>14</v>
      </c>
      <c r="V1131">
        <v>16</v>
      </c>
      <c r="W1131">
        <v>8</v>
      </c>
      <c r="X1131" t="s">
        <v>2936</v>
      </c>
      <c r="Y1131">
        <v>13.006</v>
      </c>
      <c r="Z1131">
        <v>144</v>
      </c>
      <c r="AA1131">
        <v>12</v>
      </c>
      <c r="AD1131" t="s">
        <v>479</v>
      </c>
      <c r="AE1131">
        <v>42.7</v>
      </c>
      <c r="AF1131">
        <v>-84.481999999999999</v>
      </c>
      <c r="AG1131" t="s">
        <v>31</v>
      </c>
      <c r="AY1131" t="s">
        <v>31</v>
      </c>
      <c r="AZ1131" t="s">
        <v>31</v>
      </c>
    </row>
    <row r="1132" spans="1:52">
      <c r="A1132" t="s">
        <v>2933</v>
      </c>
      <c r="B1132" t="s">
        <v>71</v>
      </c>
      <c r="C1132" t="s">
        <v>174</v>
      </c>
      <c r="D1132" t="s">
        <v>2899</v>
      </c>
      <c r="E1132" t="s">
        <v>2900</v>
      </c>
      <c r="F1132" t="s">
        <v>2939</v>
      </c>
      <c r="G1132" t="s">
        <v>2940</v>
      </c>
      <c r="I1132">
        <v>39.399000000000001</v>
      </c>
      <c r="J1132">
        <v>-76.94</v>
      </c>
      <c r="L1132" t="s">
        <v>2638</v>
      </c>
      <c r="M1132">
        <v>2007</v>
      </c>
      <c r="N1132" t="s">
        <v>2252</v>
      </c>
      <c r="P1132" s="64">
        <v>39380</v>
      </c>
      <c r="T1132">
        <v>14</v>
      </c>
      <c r="U1132">
        <v>14</v>
      </c>
      <c r="V1132">
        <v>16</v>
      </c>
      <c r="W1132">
        <v>8</v>
      </c>
      <c r="X1132" t="s">
        <v>2936</v>
      </c>
      <c r="Y1132">
        <v>15.351000000000001</v>
      </c>
      <c r="Z1132">
        <v>152</v>
      </c>
      <c r="AA1132">
        <v>12</v>
      </c>
      <c r="AD1132" t="s">
        <v>479</v>
      </c>
      <c r="AE1132">
        <v>42.7</v>
      </c>
      <c r="AF1132">
        <v>-84.481999999999999</v>
      </c>
      <c r="AG1132" t="s">
        <v>31</v>
      </c>
      <c r="AY1132" t="s">
        <v>31</v>
      </c>
      <c r="AZ1132" t="s">
        <v>31</v>
      </c>
    </row>
    <row r="1133" spans="1:52">
      <c r="A1133" t="s">
        <v>2933</v>
      </c>
      <c r="B1133" t="s">
        <v>71</v>
      </c>
      <c r="C1133" t="s">
        <v>174</v>
      </c>
      <c r="D1133" t="s">
        <v>2899</v>
      </c>
      <c r="E1133" t="s">
        <v>2900</v>
      </c>
      <c r="F1133" t="s">
        <v>2939</v>
      </c>
      <c r="G1133" t="s">
        <v>2940</v>
      </c>
      <c r="I1133">
        <v>39.399000000000001</v>
      </c>
      <c r="J1133">
        <v>-76.94</v>
      </c>
      <c r="L1133" t="s">
        <v>2638</v>
      </c>
      <c r="M1133">
        <v>2007</v>
      </c>
      <c r="N1133" t="s">
        <v>2252</v>
      </c>
      <c r="P1133" s="64">
        <v>39380</v>
      </c>
      <c r="T1133">
        <v>14</v>
      </c>
      <c r="U1133">
        <v>14</v>
      </c>
      <c r="V1133">
        <v>16</v>
      </c>
      <c r="W1133">
        <v>8</v>
      </c>
      <c r="X1133" t="s">
        <v>2936</v>
      </c>
      <c r="Y1133">
        <v>17.472000000000001</v>
      </c>
      <c r="Z1133">
        <v>165</v>
      </c>
      <c r="AA1133">
        <v>12</v>
      </c>
      <c r="AD1133" t="s">
        <v>479</v>
      </c>
      <c r="AE1133">
        <v>42.7</v>
      </c>
      <c r="AF1133">
        <v>-84.481999999999999</v>
      </c>
      <c r="AG1133" t="s">
        <v>31</v>
      </c>
      <c r="AY1133" t="s">
        <v>31</v>
      </c>
      <c r="AZ1133" t="s">
        <v>31</v>
      </c>
    </row>
    <row r="1134" spans="1:52">
      <c r="A1134" t="s">
        <v>2933</v>
      </c>
      <c r="B1134" t="s">
        <v>71</v>
      </c>
      <c r="C1134" t="s">
        <v>174</v>
      </c>
      <c r="D1134" t="s">
        <v>2899</v>
      </c>
      <c r="E1134" t="s">
        <v>2900</v>
      </c>
      <c r="F1134" t="s">
        <v>2939</v>
      </c>
      <c r="G1134" t="s">
        <v>2940</v>
      </c>
      <c r="I1134">
        <v>39.399000000000001</v>
      </c>
      <c r="J1134">
        <v>-76.94</v>
      </c>
      <c r="L1134" t="s">
        <v>2638</v>
      </c>
      <c r="M1134">
        <v>2007</v>
      </c>
      <c r="N1134" t="s">
        <v>2252</v>
      </c>
      <c r="P1134" s="64">
        <v>39380</v>
      </c>
      <c r="T1134">
        <v>14</v>
      </c>
      <c r="U1134">
        <v>14</v>
      </c>
      <c r="V1134">
        <v>16</v>
      </c>
      <c r="W1134">
        <v>8</v>
      </c>
      <c r="X1134" t="s">
        <v>2936</v>
      </c>
      <c r="Y1134">
        <v>22.495999999999999</v>
      </c>
      <c r="Z1134">
        <v>177</v>
      </c>
      <c r="AA1134">
        <v>12</v>
      </c>
      <c r="AD1134" t="s">
        <v>479</v>
      </c>
      <c r="AE1134">
        <v>42.7</v>
      </c>
      <c r="AF1134">
        <v>-84.481999999999999</v>
      </c>
      <c r="AG1134" t="s">
        <v>31</v>
      </c>
      <c r="AY1134" t="s">
        <v>31</v>
      </c>
      <c r="AZ1134" t="s">
        <v>31</v>
      </c>
    </row>
    <row r="1135" spans="1:52">
      <c r="A1135" t="s">
        <v>2933</v>
      </c>
      <c r="B1135" t="s">
        <v>71</v>
      </c>
      <c r="C1135" t="s">
        <v>174</v>
      </c>
      <c r="D1135" t="s">
        <v>2899</v>
      </c>
      <c r="E1135" t="s">
        <v>2900</v>
      </c>
      <c r="F1135" t="s">
        <v>2939</v>
      </c>
      <c r="G1135" t="s">
        <v>2940</v>
      </c>
      <c r="I1135">
        <v>39.399000000000001</v>
      </c>
      <c r="J1135">
        <v>-76.94</v>
      </c>
      <c r="L1135" t="s">
        <v>2638</v>
      </c>
      <c r="M1135">
        <v>2007</v>
      </c>
      <c r="N1135" t="s">
        <v>2252</v>
      </c>
      <c r="P1135" s="64">
        <v>39380</v>
      </c>
      <c r="T1135">
        <v>17</v>
      </c>
      <c r="U1135">
        <v>17</v>
      </c>
      <c r="V1135">
        <v>9</v>
      </c>
      <c r="W1135">
        <v>15</v>
      </c>
      <c r="X1135" t="s">
        <v>2936</v>
      </c>
      <c r="Y1135">
        <v>0</v>
      </c>
      <c r="Z1135">
        <v>7</v>
      </c>
      <c r="AA1135">
        <v>12</v>
      </c>
      <c r="AD1135" t="s">
        <v>479</v>
      </c>
      <c r="AE1135">
        <v>42.7</v>
      </c>
      <c r="AF1135">
        <v>-84.481999999999999</v>
      </c>
      <c r="AG1135" t="s">
        <v>31</v>
      </c>
      <c r="AY1135" t="s">
        <v>31</v>
      </c>
      <c r="AZ1135" t="s">
        <v>31</v>
      </c>
    </row>
    <row r="1136" spans="1:52">
      <c r="A1136" t="s">
        <v>2933</v>
      </c>
      <c r="B1136" t="s">
        <v>71</v>
      </c>
      <c r="C1136" t="s">
        <v>174</v>
      </c>
      <c r="D1136" t="s">
        <v>2899</v>
      </c>
      <c r="E1136" t="s">
        <v>2900</v>
      </c>
      <c r="F1136" t="s">
        <v>2939</v>
      </c>
      <c r="G1136" t="s">
        <v>2940</v>
      </c>
      <c r="I1136">
        <v>39.399000000000001</v>
      </c>
      <c r="J1136">
        <v>-76.94</v>
      </c>
      <c r="L1136" t="s">
        <v>2638</v>
      </c>
      <c r="M1136">
        <v>2007</v>
      </c>
      <c r="N1136" t="s">
        <v>2252</v>
      </c>
      <c r="P1136" s="64">
        <v>39380</v>
      </c>
      <c r="T1136">
        <v>17</v>
      </c>
      <c r="U1136">
        <v>17</v>
      </c>
      <c r="V1136">
        <v>9</v>
      </c>
      <c r="W1136">
        <v>15</v>
      </c>
      <c r="X1136" t="s">
        <v>2936</v>
      </c>
      <c r="Y1136">
        <v>0</v>
      </c>
      <c r="Z1136">
        <v>18</v>
      </c>
      <c r="AA1136">
        <v>12</v>
      </c>
      <c r="AD1136" t="s">
        <v>479</v>
      </c>
      <c r="AE1136">
        <v>42.7</v>
      </c>
      <c r="AF1136">
        <v>-84.481999999999999</v>
      </c>
      <c r="AG1136" t="s">
        <v>31</v>
      </c>
      <c r="AY1136" t="s">
        <v>31</v>
      </c>
      <c r="AZ1136" t="s">
        <v>31</v>
      </c>
    </row>
    <row r="1137" spans="1:52">
      <c r="A1137" t="s">
        <v>2933</v>
      </c>
      <c r="B1137" t="s">
        <v>71</v>
      </c>
      <c r="C1137" t="s">
        <v>174</v>
      </c>
      <c r="D1137" t="s">
        <v>2899</v>
      </c>
      <c r="E1137" t="s">
        <v>2900</v>
      </c>
      <c r="F1137" t="s">
        <v>2939</v>
      </c>
      <c r="G1137" t="s">
        <v>2940</v>
      </c>
      <c r="I1137">
        <v>39.399000000000001</v>
      </c>
      <c r="J1137">
        <v>-76.94</v>
      </c>
      <c r="L1137" t="s">
        <v>2638</v>
      </c>
      <c r="M1137">
        <v>2007</v>
      </c>
      <c r="N1137" t="s">
        <v>2252</v>
      </c>
      <c r="P1137" s="64">
        <v>39380</v>
      </c>
      <c r="T1137">
        <v>17</v>
      </c>
      <c r="U1137">
        <v>17</v>
      </c>
      <c r="V1137">
        <v>9</v>
      </c>
      <c r="W1137">
        <v>15</v>
      </c>
      <c r="X1137" t="s">
        <v>2936</v>
      </c>
      <c r="Y1137">
        <v>0</v>
      </c>
      <c r="Z1137">
        <v>27</v>
      </c>
      <c r="AA1137">
        <v>12</v>
      </c>
      <c r="AD1137" t="s">
        <v>479</v>
      </c>
      <c r="AE1137">
        <v>42.7</v>
      </c>
      <c r="AF1137">
        <v>-84.481999999999999</v>
      </c>
      <c r="AG1137" t="s">
        <v>31</v>
      </c>
      <c r="AY1137" t="s">
        <v>31</v>
      </c>
      <c r="AZ1137" t="s">
        <v>31</v>
      </c>
    </row>
    <row r="1138" spans="1:52">
      <c r="A1138" t="s">
        <v>2933</v>
      </c>
      <c r="B1138" t="s">
        <v>71</v>
      </c>
      <c r="C1138" t="s">
        <v>174</v>
      </c>
      <c r="D1138" t="s">
        <v>2899</v>
      </c>
      <c r="E1138" t="s">
        <v>2900</v>
      </c>
      <c r="F1138" t="s">
        <v>2939</v>
      </c>
      <c r="G1138" t="s">
        <v>2940</v>
      </c>
      <c r="I1138">
        <v>39.399000000000001</v>
      </c>
      <c r="J1138">
        <v>-76.94</v>
      </c>
      <c r="L1138" t="s">
        <v>2638</v>
      </c>
      <c r="M1138">
        <v>2007</v>
      </c>
      <c r="N1138" t="s">
        <v>2252</v>
      </c>
      <c r="P1138" s="64">
        <v>39380</v>
      </c>
      <c r="T1138">
        <v>17</v>
      </c>
      <c r="U1138">
        <v>17</v>
      </c>
      <c r="V1138">
        <v>9</v>
      </c>
      <c r="W1138">
        <v>15</v>
      </c>
      <c r="X1138" t="s">
        <v>2936</v>
      </c>
      <c r="Y1138">
        <v>1.284</v>
      </c>
      <c r="Z1138">
        <v>35</v>
      </c>
      <c r="AA1138">
        <v>12</v>
      </c>
      <c r="AD1138" t="s">
        <v>479</v>
      </c>
      <c r="AE1138">
        <v>42.7</v>
      </c>
      <c r="AF1138">
        <v>-84.481999999999999</v>
      </c>
      <c r="AG1138" t="s">
        <v>31</v>
      </c>
      <c r="AY1138" t="s">
        <v>31</v>
      </c>
      <c r="AZ1138" t="s">
        <v>31</v>
      </c>
    </row>
    <row r="1139" spans="1:52">
      <c r="A1139" t="s">
        <v>2933</v>
      </c>
      <c r="B1139" t="s">
        <v>71</v>
      </c>
      <c r="C1139" t="s">
        <v>174</v>
      </c>
      <c r="D1139" t="s">
        <v>2899</v>
      </c>
      <c r="E1139" t="s">
        <v>2900</v>
      </c>
      <c r="F1139" t="s">
        <v>2939</v>
      </c>
      <c r="G1139" t="s">
        <v>2940</v>
      </c>
      <c r="I1139">
        <v>39.399000000000001</v>
      </c>
      <c r="J1139">
        <v>-76.94</v>
      </c>
      <c r="L1139" t="s">
        <v>2638</v>
      </c>
      <c r="M1139">
        <v>2007</v>
      </c>
      <c r="N1139" t="s">
        <v>2252</v>
      </c>
      <c r="P1139" s="64">
        <v>39380</v>
      </c>
      <c r="T1139">
        <v>17</v>
      </c>
      <c r="U1139">
        <v>17</v>
      </c>
      <c r="V1139">
        <v>9</v>
      </c>
      <c r="W1139">
        <v>15</v>
      </c>
      <c r="X1139" t="s">
        <v>2936</v>
      </c>
      <c r="Y1139">
        <v>1.228</v>
      </c>
      <c r="Z1139">
        <v>42</v>
      </c>
      <c r="AA1139">
        <v>12</v>
      </c>
      <c r="AD1139" t="s">
        <v>479</v>
      </c>
      <c r="AE1139">
        <v>42.7</v>
      </c>
      <c r="AF1139">
        <v>-84.481999999999999</v>
      </c>
      <c r="AG1139" t="s">
        <v>31</v>
      </c>
      <c r="AY1139" t="s">
        <v>31</v>
      </c>
      <c r="AZ1139" t="s">
        <v>31</v>
      </c>
    </row>
    <row r="1140" spans="1:52">
      <c r="A1140" t="s">
        <v>2933</v>
      </c>
      <c r="B1140" t="s">
        <v>71</v>
      </c>
      <c r="C1140" t="s">
        <v>174</v>
      </c>
      <c r="D1140" t="s">
        <v>2899</v>
      </c>
      <c r="E1140" t="s">
        <v>2900</v>
      </c>
      <c r="F1140" t="s">
        <v>2939</v>
      </c>
      <c r="G1140" t="s">
        <v>2940</v>
      </c>
      <c r="I1140">
        <v>39.399000000000001</v>
      </c>
      <c r="J1140">
        <v>-76.94</v>
      </c>
      <c r="L1140" t="s">
        <v>2638</v>
      </c>
      <c r="M1140">
        <v>2007</v>
      </c>
      <c r="N1140" t="s">
        <v>2252</v>
      </c>
      <c r="P1140" s="64">
        <v>39380</v>
      </c>
      <c r="T1140">
        <v>17</v>
      </c>
      <c r="U1140">
        <v>17</v>
      </c>
      <c r="V1140">
        <v>9</v>
      </c>
      <c r="W1140">
        <v>15</v>
      </c>
      <c r="X1140" t="s">
        <v>2936</v>
      </c>
      <c r="Y1140">
        <v>1.34</v>
      </c>
      <c r="Z1140">
        <v>49</v>
      </c>
      <c r="AA1140">
        <v>12</v>
      </c>
      <c r="AD1140" t="s">
        <v>479</v>
      </c>
      <c r="AE1140">
        <v>42.7</v>
      </c>
      <c r="AF1140">
        <v>-84.481999999999999</v>
      </c>
      <c r="AG1140" t="s">
        <v>31</v>
      </c>
      <c r="AY1140" t="s">
        <v>31</v>
      </c>
      <c r="AZ1140" t="s">
        <v>31</v>
      </c>
    </row>
    <row r="1141" spans="1:52">
      <c r="A1141" t="s">
        <v>2933</v>
      </c>
      <c r="B1141" t="s">
        <v>71</v>
      </c>
      <c r="C1141" t="s">
        <v>174</v>
      </c>
      <c r="D1141" t="s">
        <v>2899</v>
      </c>
      <c r="E1141" t="s">
        <v>2900</v>
      </c>
      <c r="F1141" t="s">
        <v>2939</v>
      </c>
      <c r="G1141" t="s">
        <v>2940</v>
      </c>
      <c r="I1141">
        <v>39.399000000000001</v>
      </c>
      <c r="J1141">
        <v>-76.94</v>
      </c>
      <c r="L1141" t="s">
        <v>2638</v>
      </c>
      <c r="M1141">
        <v>2007</v>
      </c>
      <c r="N1141" t="s">
        <v>2252</v>
      </c>
      <c r="P1141" s="64">
        <v>39380</v>
      </c>
      <c r="T1141">
        <v>17</v>
      </c>
      <c r="U1141">
        <v>17</v>
      </c>
      <c r="V1141">
        <v>9</v>
      </c>
      <c r="W1141">
        <v>15</v>
      </c>
      <c r="X1141" t="s">
        <v>2936</v>
      </c>
      <c r="Y1141">
        <v>1.619</v>
      </c>
      <c r="Z1141">
        <v>62</v>
      </c>
      <c r="AA1141">
        <v>12</v>
      </c>
      <c r="AD1141" t="s">
        <v>479</v>
      </c>
      <c r="AE1141">
        <v>42.7</v>
      </c>
      <c r="AF1141">
        <v>-84.481999999999999</v>
      </c>
      <c r="AG1141" t="s">
        <v>31</v>
      </c>
      <c r="AY1141" t="s">
        <v>31</v>
      </c>
      <c r="AZ1141" t="s">
        <v>31</v>
      </c>
    </row>
    <row r="1142" spans="1:52">
      <c r="A1142" t="s">
        <v>2933</v>
      </c>
      <c r="B1142" t="s">
        <v>71</v>
      </c>
      <c r="C1142" t="s">
        <v>174</v>
      </c>
      <c r="D1142" t="s">
        <v>2899</v>
      </c>
      <c r="E1142" t="s">
        <v>2900</v>
      </c>
      <c r="F1142" t="s">
        <v>2939</v>
      </c>
      <c r="G1142" t="s">
        <v>2940</v>
      </c>
      <c r="I1142">
        <v>39.399000000000001</v>
      </c>
      <c r="J1142">
        <v>-76.94</v>
      </c>
      <c r="L1142" t="s">
        <v>2638</v>
      </c>
      <c r="M1142">
        <v>2007</v>
      </c>
      <c r="N1142" t="s">
        <v>2252</v>
      </c>
      <c r="P1142" s="64">
        <v>39380</v>
      </c>
      <c r="T1142">
        <v>17</v>
      </c>
      <c r="U1142">
        <v>17</v>
      </c>
      <c r="V1142">
        <v>9</v>
      </c>
      <c r="W1142">
        <v>15</v>
      </c>
      <c r="X1142" t="s">
        <v>2936</v>
      </c>
      <c r="Y1142">
        <v>1.73</v>
      </c>
      <c r="Z1142">
        <v>70</v>
      </c>
      <c r="AA1142">
        <v>12</v>
      </c>
      <c r="AD1142" t="s">
        <v>479</v>
      </c>
      <c r="AE1142">
        <v>42.7</v>
      </c>
      <c r="AF1142">
        <v>-84.481999999999999</v>
      </c>
      <c r="AG1142" t="s">
        <v>31</v>
      </c>
      <c r="AY1142" t="s">
        <v>31</v>
      </c>
      <c r="AZ1142" t="s">
        <v>31</v>
      </c>
    </row>
    <row r="1143" spans="1:52">
      <c r="A1143" t="s">
        <v>2933</v>
      </c>
      <c r="B1143" t="s">
        <v>71</v>
      </c>
      <c r="C1143" t="s">
        <v>174</v>
      </c>
      <c r="D1143" t="s">
        <v>2899</v>
      </c>
      <c r="E1143" t="s">
        <v>2900</v>
      </c>
      <c r="F1143" t="s">
        <v>2939</v>
      </c>
      <c r="G1143" t="s">
        <v>2940</v>
      </c>
      <c r="I1143">
        <v>39.399000000000001</v>
      </c>
      <c r="J1143">
        <v>-76.94</v>
      </c>
      <c r="L1143" t="s">
        <v>2638</v>
      </c>
      <c r="M1143">
        <v>2007</v>
      </c>
      <c r="N1143" t="s">
        <v>2252</v>
      </c>
      <c r="P1143" s="64">
        <v>39380</v>
      </c>
      <c r="T1143">
        <v>17</v>
      </c>
      <c r="U1143">
        <v>17</v>
      </c>
      <c r="V1143">
        <v>9</v>
      </c>
      <c r="W1143">
        <v>15</v>
      </c>
      <c r="X1143" t="s">
        <v>2936</v>
      </c>
      <c r="Y1143">
        <v>1.954</v>
      </c>
      <c r="Z1143">
        <v>79</v>
      </c>
      <c r="AA1143">
        <v>12</v>
      </c>
      <c r="AD1143" t="s">
        <v>479</v>
      </c>
      <c r="AE1143">
        <v>42.7</v>
      </c>
      <c r="AF1143">
        <v>-84.481999999999999</v>
      </c>
      <c r="AG1143" t="s">
        <v>31</v>
      </c>
      <c r="AY1143" t="s">
        <v>31</v>
      </c>
      <c r="AZ1143" t="s">
        <v>31</v>
      </c>
    </row>
    <row r="1144" spans="1:52">
      <c r="A1144" t="s">
        <v>2933</v>
      </c>
      <c r="B1144" t="s">
        <v>71</v>
      </c>
      <c r="C1144" t="s">
        <v>174</v>
      </c>
      <c r="D1144" t="s">
        <v>2899</v>
      </c>
      <c r="E1144" t="s">
        <v>2900</v>
      </c>
      <c r="F1144" t="s">
        <v>2939</v>
      </c>
      <c r="G1144" t="s">
        <v>2940</v>
      </c>
      <c r="I1144">
        <v>39.399000000000001</v>
      </c>
      <c r="J1144">
        <v>-76.94</v>
      </c>
      <c r="L1144" t="s">
        <v>2638</v>
      </c>
      <c r="M1144">
        <v>2007</v>
      </c>
      <c r="N1144" t="s">
        <v>2252</v>
      </c>
      <c r="P1144" s="64">
        <v>39380</v>
      </c>
      <c r="T1144">
        <v>17</v>
      </c>
      <c r="U1144">
        <v>17</v>
      </c>
      <c r="V1144">
        <v>9</v>
      </c>
      <c r="W1144">
        <v>15</v>
      </c>
      <c r="X1144" t="s">
        <v>2936</v>
      </c>
      <c r="Y1144">
        <v>4.0190000000000001</v>
      </c>
      <c r="Z1144">
        <v>92</v>
      </c>
      <c r="AA1144">
        <v>12</v>
      </c>
      <c r="AD1144" t="s">
        <v>479</v>
      </c>
      <c r="AE1144">
        <v>42.7</v>
      </c>
      <c r="AF1144">
        <v>-84.481999999999999</v>
      </c>
      <c r="AG1144" t="s">
        <v>31</v>
      </c>
      <c r="AY1144" t="s">
        <v>31</v>
      </c>
      <c r="AZ1144" t="s">
        <v>31</v>
      </c>
    </row>
    <row r="1145" spans="1:52">
      <c r="A1145" t="s">
        <v>2933</v>
      </c>
      <c r="B1145" t="s">
        <v>71</v>
      </c>
      <c r="C1145" t="s">
        <v>174</v>
      </c>
      <c r="D1145" t="s">
        <v>2899</v>
      </c>
      <c r="E1145" t="s">
        <v>2900</v>
      </c>
      <c r="F1145" t="s">
        <v>2939</v>
      </c>
      <c r="G1145" t="s">
        <v>2940</v>
      </c>
      <c r="I1145">
        <v>39.399000000000001</v>
      </c>
      <c r="J1145">
        <v>-76.94</v>
      </c>
      <c r="L1145" t="s">
        <v>2638</v>
      </c>
      <c r="M1145">
        <v>2007</v>
      </c>
      <c r="N1145" t="s">
        <v>2252</v>
      </c>
      <c r="P1145" s="64">
        <v>39380</v>
      </c>
      <c r="T1145">
        <v>17</v>
      </c>
      <c r="U1145">
        <v>17</v>
      </c>
      <c r="V1145">
        <v>9</v>
      </c>
      <c r="W1145">
        <v>15</v>
      </c>
      <c r="X1145" t="s">
        <v>2936</v>
      </c>
      <c r="Y1145">
        <v>4.8010000000000002</v>
      </c>
      <c r="Z1145">
        <v>105</v>
      </c>
      <c r="AA1145">
        <v>12</v>
      </c>
      <c r="AD1145" t="s">
        <v>479</v>
      </c>
      <c r="AE1145">
        <v>42.7</v>
      </c>
      <c r="AF1145">
        <v>-84.481999999999999</v>
      </c>
      <c r="AG1145" t="s">
        <v>31</v>
      </c>
      <c r="AY1145" t="s">
        <v>31</v>
      </c>
      <c r="AZ1145" t="s">
        <v>31</v>
      </c>
    </row>
    <row r="1146" spans="1:52">
      <c r="A1146" t="s">
        <v>2933</v>
      </c>
      <c r="B1146" t="s">
        <v>71</v>
      </c>
      <c r="C1146" t="s">
        <v>174</v>
      </c>
      <c r="D1146" t="s">
        <v>2899</v>
      </c>
      <c r="E1146" t="s">
        <v>2900</v>
      </c>
      <c r="F1146" t="s">
        <v>2939</v>
      </c>
      <c r="G1146" t="s">
        <v>2940</v>
      </c>
      <c r="I1146">
        <v>39.399000000000001</v>
      </c>
      <c r="J1146">
        <v>-76.94</v>
      </c>
      <c r="L1146" t="s">
        <v>2638</v>
      </c>
      <c r="M1146">
        <v>2007</v>
      </c>
      <c r="N1146" t="s">
        <v>2252</v>
      </c>
      <c r="P1146" s="64">
        <v>39380</v>
      </c>
      <c r="T1146">
        <v>17</v>
      </c>
      <c r="U1146">
        <v>17</v>
      </c>
      <c r="V1146">
        <v>9</v>
      </c>
      <c r="W1146">
        <v>15</v>
      </c>
      <c r="X1146" t="s">
        <v>2936</v>
      </c>
      <c r="Y1146">
        <v>6.085</v>
      </c>
      <c r="Z1146">
        <v>117</v>
      </c>
      <c r="AA1146">
        <v>12</v>
      </c>
      <c r="AD1146" t="s">
        <v>479</v>
      </c>
      <c r="AE1146">
        <v>42.7</v>
      </c>
      <c r="AF1146">
        <v>-84.481999999999999</v>
      </c>
      <c r="AG1146" t="s">
        <v>31</v>
      </c>
      <c r="AY1146" t="s">
        <v>31</v>
      </c>
      <c r="AZ1146" t="s">
        <v>31</v>
      </c>
    </row>
    <row r="1147" spans="1:52">
      <c r="A1147" t="s">
        <v>2933</v>
      </c>
      <c r="B1147" t="s">
        <v>71</v>
      </c>
      <c r="C1147" t="s">
        <v>174</v>
      </c>
      <c r="D1147" t="s">
        <v>2899</v>
      </c>
      <c r="E1147" t="s">
        <v>2900</v>
      </c>
      <c r="F1147" t="s">
        <v>2939</v>
      </c>
      <c r="G1147" t="s">
        <v>2940</v>
      </c>
      <c r="I1147">
        <v>39.399000000000001</v>
      </c>
      <c r="J1147">
        <v>-76.94</v>
      </c>
      <c r="L1147" t="s">
        <v>2638</v>
      </c>
      <c r="M1147">
        <v>2007</v>
      </c>
      <c r="N1147" t="s">
        <v>2252</v>
      </c>
      <c r="P1147" s="64">
        <v>39380</v>
      </c>
      <c r="T1147">
        <v>17</v>
      </c>
      <c r="U1147">
        <v>17</v>
      </c>
      <c r="V1147">
        <v>9</v>
      </c>
      <c r="W1147">
        <v>15</v>
      </c>
      <c r="X1147" t="s">
        <v>2936</v>
      </c>
      <c r="Y1147">
        <v>7.2009999999999996</v>
      </c>
      <c r="Z1147">
        <v>131</v>
      </c>
      <c r="AA1147">
        <v>12</v>
      </c>
      <c r="AD1147" t="s">
        <v>479</v>
      </c>
      <c r="AE1147">
        <v>42.7</v>
      </c>
      <c r="AF1147">
        <v>-84.481999999999999</v>
      </c>
      <c r="AG1147" t="s">
        <v>31</v>
      </c>
      <c r="AY1147" t="s">
        <v>31</v>
      </c>
      <c r="AZ1147" t="s">
        <v>31</v>
      </c>
    </row>
    <row r="1148" spans="1:52">
      <c r="A1148" t="s">
        <v>2933</v>
      </c>
      <c r="B1148" t="s">
        <v>71</v>
      </c>
      <c r="C1148" t="s">
        <v>174</v>
      </c>
      <c r="D1148" t="s">
        <v>2899</v>
      </c>
      <c r="E1148" t="s">
        <v>2900</v>
      </c>
      <c r="F1148" t="s">
        <v>2939</v>
      </c>
      <c r="G1148" t="s">
        <v>2940</v>
      </c>
      <c r="I1148">
        <v>39.399000000000001</v>
      </c>
      <c r="J1148">
        <v>-76.94</v>
      </c>
      <c r="L1148" t="s">
        <v>2638</v>
      </c>
      <c r="M1148">
        <v>2007</v>
      </c>
      <c r="N1148" t="s">
        <v>2252</v>
      </c>
      <c r="P1148" s="64">
        <v>39380</v>
      </c>
      <c r="T1148">
        <v>17</v>
      </c>
      <c r="U1148">
        <v>17</v>
      </c>
      <c r="V1148">
        <v>9</v>
      </c>
      <c r="W1148">
        <v>15</v>
      </c>
      <c r="X1148" t="s">
        <v>2936</v>
      </c>
      <c r="Y1148">
        <v>8.3729999999999993</v>
      </c>
      <c r="Z1148">
        <v>144</v>
      </c>
      <c r="AA1148">
        <v>12</v>
      </c>
      <c r="AD1148" t="s">
        <v>479</v>
      </c>
      <c r="AE1148">
        <v>42.7</v>
      </c>
      <c r="AF1148">
        <v>-84.481999999999999</v>
      </c>
      <c r="AG1148" t="s">
        <v>31</v>
      </c>
      <c r="AY1148" t="s">
        <v>31</v>
      </c>
      <c r="AZ1148" t="s">
        <v>31</v>
      </c>
    </row>
    <row r="1149" spans="1:52">
      <c r="A1149" t="s">
        <v>2933</v>
      </c>
      <c r="B1149" t="s">
        <v>71</v>
      </c>
      <c r="C1149" t="s">
        <v>174</v>
      </c>
      <c r="D1149" t="s">
        <v>2899</v>
      </c>
      <c r="E1149" t="s">
        <v>2900</v>
      </c>
      <c r="F1149" t="s">
        <v>2939</v>
      </c>
      <c r="G1149" t="s">
        <v>2940</v>
      </c>
      <c r="I1149">
        <v>39.399000000000001</v>
      </c>
      <c r="J1149">
        <v>-76.94</v>
      </c>
      <c r="L1149" t="s">
        <v>2638</v>
      </c>
      <c r="M1149">
        <v>2007</v>
      </c>
      <c r="N1149" t="s">
        <v>2252</v>
      </c>
      <c r="P1149" s="64">
        <v>39380</v>
      </c>
      <c r="T1149">
        <v>17</v>
      </c>
      <c r="U1149">
        <v>17</v>
      </c>
      <c r="V1149">
        <v>9</v>
      </c>
      <c r="W1149">
        <v>15</v>
      </c>
      <c r="X1149" t="s">
        <v>2936</v>
      </c>
      <c r="Y1149">
        <v>8.8759999999999994</v>
      </c>
      <c r="Z1149">
        <v>152</v>
      </c>
      <c r="AA1149">
        <v>12</v>
      </c>
      <c r="AD1149" t="s">
        <v>479</v>
      </c>
      <c r="AE1149">
        <v>42.7</v>
      </c>
      <c r="AF1149">
        <v>-84.481999999999999</v>
      </c>
      <c r="AG1149" t="s">
        <v>31</v>
      </c>
      <c r="AY1149" t="s">
        <v>31</v>
      </c>
      <c r="AZ1149" t="s">
        <v>31</v>
      </c>
    </row>
    <row r="1150" spans="1:52">
      <c r="A1150" t="s">
        <v>2933</v>
      </c>
      <c r="B1150" t="s">
        <v>71</v>
      </c>
      <c r="C1150" t="s">
        <v>174</v>
      </c>
      <c r="D1150" t="s">
        <v>2899</v>
      </c>
      <c r="E1150" t="s">
        <v>2900</v>
      </c>
      <c r="F1150" t="s">
        <v>2939</v>
      </c>
      <c r="G1150" t="s">
        <v>2940</v>
      </c>
      <c r="I1150">
        <v>39.399000000000001</v>
      </c>
      <c r="J1150">
        <v>-76.94</v>
      </c>
      <c r="L1150" t="s">
        <v>2638</v>
      </c>
      <c r="M1150">
        <v>2007</v>
      </c>
      <c r="N1150" t="s">
        <v>2252</v>
      </c>
      <c r="P1150" s="64">
        <v>39380</v>
      </c>
      <c r="T1150">
        <v>17</v>
      </c>
      <c r="U1150">
        <v>17</v>
      </c>
      <c r="V1150">
        <v>9</v>
      </c>
      <c r="W1150">
        <v>15</v>
      </c>
      <c r="X1150" t="s">
        <v>2936</v>
      </c>
      <c r="Y1150">
        <v>10.439</v>
      </c>
      <c r="Z1150">
        <v>165</v>
      </c>
      <c r="AA1150">
        <v>12</v>
      </c>
      <c r="AD1150" t="s">
        <v>479</v>
      </c>
      <c r="AE1150">
        <v>42.7</v>
      </c>
      <c r="AF1150">
        <v>-84.481999999999999</v>
      </c>
      <c r="AG1150" t="s">
        <v>31</v>
      </c>
      <c r="AY1150" t="s">
        <v>31</v>
      </c>
      <c r="AZ1150" t="s">
        <v>31</v>
      </c>
    </row>
    <row r="1151" spans="1:52">
      <c r="A1151" t="s">
        <v>2933</v>
      </c>
      <c r="B1151" t="s">
        <v>71</v>
      </c>
      <c r="C1151" t="s">
        <v>174</v>
      </c>
      <c r="D1151" t="s">
        <v>2899</v>
      </c>
      <c r="E1151" t="s">
        <v>2900</v>
      </c>
      <c r="F1151" t="s">
        <v>2939</v>
      </c>
      <c r="G1151" t="s">
        <v>2940</v>
      </c>
      <c r="I1151">
        <v>39.399000000000001</v>
      </c>
      <c r="J1151">
        <v>-76.94</v>
      </c>
      <c r="L1151" t="s">
        <v>2638</v>
      </c>
      <c r="M1151">
        <v>2007</v>
      </c>
      <c r="N1151" t="s">
        <v>2252</v>
      </c>
      <c r="P1151" s="64">
        <v>39380</v>
      </c>
      <c r="T1151">
        <v>17</v>
      </c>
      <c r="U1151">
        <v>17</v>
      </c>
      <c r="V1151">
        <v>9</v>
      </c>
      <c r="W1151">
        <v>15</v>
      </c>
      <c r="X1151" t="s">
        <v>2936</v>
      </c>
      <c r="Y1151">
        <v>12.56</v>
      </c>
      <c r="Z1151">
        <v>177</v>
      </c>
      <c r="AA1151">
        <v>12</v>
      </c>
      <c r="AD1151" t="s">
        <v>479</v>
      </c>
      <c r="AE1151">
        <v>42.7</v>
      </c>
      <c r="AF1151">
        <v>-84.481999999999999</v>
      </c>
      <c r="AG1151" t="s">
        <v>31</v>
      </c>
      <c r="AY1151" t="s">
        <v>31</v>
      </c>
      <c r="AZ1151" t="s">
        <v>31</v>
      </c>
    </row>
    <row r="1152" spans="1:52">
      <c r="A1152" t="s">
        <v>2933</v>
      </c>
      <c r="B1152" t="s">
        <v>71</v>
      </c>
      <c r="C1152" t="s">
        <v>174</v>
      </c>
      <c r="D1152" t="s">
        <v>2899</v>
      </c>
      <c r="E1152" t="s">
        <v>2900</v>
      </c>
      <c r="F1152" t="s">
        <v>2939</v>
      </c>
      <c r="G1152" t="s">
        <v>2940</v>
      </c>
      <c r="I1152">
        <v>39.399000000000001</v>
      </c>
      <c r="J1152">
        <v>-76.94</v>
      </c>
      <c r="L1152" t="s">
        <v>2638</v>
      </c>
      <c r="M1152">
        <v>2007</v>
      </c>
      <c r="N1152" t="s">
        <v>2252</v>
      </c>
      <c r="P1152" s="64">
        <v>39380</v>
      </c>
      <c r="T1152">
        <v>17</v>
      </c>
      <c r="U1152">
        <v>17</v>
      </c>
      <c r="V1152">
        <v>16</v>
      </c>
      <c r="W1152">
        <v>8</v>
      </c>
      <c r="X1152" t="s">
        <v>2936</v>
      </c>
      <c r="Y1152">
        <v>0</v>
      </c>
      <c r="Z1152">
        <v>7</v>
      </c>
      <c r="AA1152">
        <v>12</v>
      </c>
      <c r="AD1152" t="s">
        <v>479</v>
      </c>
      <c r="AE1152">
        <v>42.7</v>
      </c>
      <c r="AF1152">
        <v>-84.481999999999999</v>
      </c>
      <c r="AG1152" t="s">
        <v>31</v>
      </c>
      <c r="AY1152" t="s">
        <v>31</v>
      </c>
      <c r="AZ1152" t="s">
        <v>31</v>
      </c>
    </row>
    <row r="1153" spans="1:52">
      <c r="A1153" t="s">
        <v>2933</v>
      </c>
      <c r="B1153" t="s">
        <v>71</v>
      </c>
      <c r="C1153" t="s">
        <v>174</v>
      </c>
      <c r="D1153" t="s">
        <v>2899</v>
      </c>
      <c r="E1153" t="s">
        <v>2900</v>
      </c>
      <c r="F1153" t="s">
        <v>2939</v>
      </c>
      <c r="G1153" t="s">
        <v>2940</v>
      </c>
      <c r="I1153">
        <v>39.399000000000001</v>
      </c>
      <c r="J1153">
        <v>-76.94</v>
      </c>
      <c r="L1153" t="s">
        <v>2638</v>
      </c>
      <c r="M1153">
        <v>2007</v>
      </c>
      <c r="N1153" t="s">
        <v>2252</v>
      </c>
      <c r="P1153" s="64">
        <v>39380</v>
      </c>
      <c r="T1153">
        <v>17</v>
      </c>
      <c r="U1153">
        <v>17</v>
      </c>
      <c r="V1153">
        <v>16</v>
      </c>
      <c r="W1153">
        <v>8</v>
      </c>
      <c r="X1153" t="s">
        <v>2936</v>
      </c>
      <c r="Y1153">
        <v>0.83699999999999997</v>
      </c>
      <c r="Z1153">
        <v>18</v>
      </c>
      <c r="AA1153">
        <v>12</v>
      </c>
      <c r="AD1153" t="s">
        <v>479</v>
      </c>
      <c r="AE1153">
        <v>42.7</v>
      </c>
      <c r="AF1153">
        <v>-84.481999999999999</v>
      </c>
      <c r="AG1153" t="s">
        <v>31</v>
      </c>
      <c r="AY1153" t="s">
        <v>31</v>
      </c>
      <c r="AZ1153" t="s">
        <v>31</v>
      </c>
    </row>
    <row r="1154" spans="1:52">
      <c r="A1154" t="s">
        <v>2933</v>
      </c>
      <c r="B1154" t="s">
        <v>71</v>
      </c>
      <c r="C1154" t="s">
        <v>174</v>
      </c>
      <c r="D1154" t="s">
        <v>2899</v>
      </c>
      <c r="E1154" t="s">
        <v>2900</v>
      </c>
      <c r="F1154" t="s">
        <v>2939</v>
      </c>
      <c r="G1154" t="s">
        <v>2940</v>
      </c>
      <c r="I1154">
        <v>39.399000000000001</v>
      </c>
      <c r="J1154">
        <v>-76.94</v>
      </c>
      <c r="L1154" t="s">
        <v>2638</v>
      </c>
      <c r="M1154">
        <v>2007</v>
      </c>
      <c r="N1154" t="s">
        <v>2252</v>
      </c>
      <c r="P1154" s="64">
        <v>39380</v>
      </c>
      <c r="T1154">
        <v>17</v>
      </c>
      <c r="U1154">
        <v>17</v>
      </c>
      <c r="V1154">
        <v>16</v>
      </c>
      <c r="W1154">
        <v>8</v>
      </c>
      <c r="X1154" t="s">
        <v>2936</v>
      </c>
      <c r="Y1154">
        <v>1.34</v>
      </c>
      <c r="Z1154">
        <v>27</v>
      </c>
      <c r="AA1154">
        <v>12</v>
      </c>
      <c r="AD1154" t="s">
        <v>479</v>
      </c>
      <c r="AE1154">
        <v>42.7</v>
      </c>
      <c r="AF1154">
        <v>-84.481999999999999</v>
      </c>
      <c r="AG1154" t="s">
        <v>31</v>
      </c>
      <c r="AY1154" t="s">
        <v>31</v>
      </c>
      <c r="AZ1154" t="s">
        <v>31</v>
      </c>
    </row>
    <row r="1155" spans="1:52">
      <c r="A1155" t="s">
        <v>2933</v>
      </c>
      <c r="B1155" t="s">
        <v>71</v>
      </c>
      <c r="C1155" t="s">
        <v>174</v>
      </c>
      <c r="D1155" t="s">
        <v>2899</v>
      </c>
      <c r="E1155" t="s">
        <v>2900</v>
      </c>
      <c r="F1155" t="s">
        <v>2939</v>
      </c>
      <c r="G1155" t="s">
        <v>2940</v>
      </c>
      <c r="I1155">
        <v>39.399000000000001</v>
      </c>
      <c r="J1155">
        <v>-76.94</v>
      </c>
      <c r="L1155" t="s">
        <v>2638</v>
      </c>
      <c r="M1155">
        <v>2007</v>
      </c>
      <c r="N1155" t="s">
        <v>2252</v>
      </c>
      <c r="P1155" s="64">
        <v>39380</v>
      </c>
      <c r="T1155">
        <v>17</v>
      </c>
      <c r="U1155">
        <v>17</v>
      </c>
      <c r="V1155">
        <v>16</v>
      </c>
      <c r="W1155">
        <v>8</v>
      </c>
      <c r="X1155" t="s">
        <v>2936</v>
      </c>
      <c r="Y1155">
        <v>2.2330000000000001</v>
      </c>
      <c r="Z1155">
        <v>35</v>
      </c>
      <c r="AA1155">
        <v>12</v>
      </c>
      <c r="AD1155" t="s">
        <v>479</v>
      </c>
      <c r="AE1155">
        <v>42.7</v>
      </c>
      <c r="AF1155">
        <v>-84.481999999999999</v>
      </c>
      <c r="AG1155" t="s">
        <v>31</v>
      </c>
      <c r="AY1155" t="s">
        <v>31</v>
      </c>
      <c r="AZ1155" t="s">
        <v>31</v>
      </c>
    </row>
    <row r="1156" spans="1:52">
      <c r="A1156" t="s">
        <v>2933</v>
      </c>
      <c r="B1156" t="s">
        <v>71</v>
      </c>
      <c r="C1156" t="s">
        <v>174</v>
      </c>
      <c r="D1156" t="s">
        <v>2899</v>
      </c>
      <c r="E1156" t="s">
        <v>2900</v>
      </c>
      <c r="F1156" t="s">
        <v>2939</v>
      </c>
      <c r="G1156" t="s">
        <v>2940</v>
      </c>
      <c r="I1156">
        <v>39.399000000000001</v>
      </c>
      <c r="J1156">
        <v>-76.94</v>
      </c>
      <c r="L1156" t="s">
        <v>2638</v>
      </c>
      <c r="M1156">
        <v>2007</v>
      </c>
      <c r="N1156" t="s">
        <v>2252</v>
      </c>
      <c r="P1156" s="64">
        <v>39380</v>
      </c>
      <c r="T1156">
        <v>17</v>
      </c>
      <c r="U1156">
        <v>17</v>
      </c>
      <c r="V1156">
        <v>16</v>
      </c>
      <c r="W1156">
        <v>8</v>
      </c>
      <c r="X1156" t="s">
        <v>2936</v>
      </c>
      <c r="Y1156">
        <v>2.2330000000000001</v>
      </c>
      <c r="Z1156">
        <v>42</v>
      </c>
      <c r="AA1156">
        <v>12</v>
      </c>
      <c r="AD1156" t="s">
        <v>479</v>
      </c>
      <c r="AE1156">
        <v>42.7</v>
      </c>
      <c r="AF1156">
        <v>-84.481999999999999</v>
      </c>
      <c r="AG1156" t="s">
        <v>31</v>
      </c>
      <c r="AY1156" t="s">
        <v>31</v>
      </c>
      <c r="AZ1156" t="s">
        <v>31</v>
      </c>
    </row>
    <row r="1157" spans="1:52">
      <c r="A1157" t="s">
        <v>2933</v>
      </c>
      <c r="B1157" t="s">
        <v>71</v>
      </c>
      <c r="C1157" t="s">
        <v>174</v>
      </c>
      <c r="D1157" t="s">
        <v>2899</v>
      </c>
      <c r="E1157" t="s">
        <v>2900</v>
      </c>
      <c r="F1157" t="s">
        <v>2939</v>
      </c>
      <c r="G1157" t="s">
        <v>2940</v>
      </c>
      <c r="I1157">
        <v>39.399000000000001</v>
      </c>
      <c r="J1157">
        <v>-76.94</v>
      </c>
      <c r="L1157" t="s">
        <v>2638</v>
      </c>
      <c r="M1157">
        <v>2007</v>
      </c>
      <c r="N1157" t="s">
        <v>2252</v>
      </c>
      <c r="P1157" s="64">
        <v>39380</v>
      </c>
      <c r="T1157">
        <v>17</v>
      </c>
      <c r="U1157">
        <v>17</v>
      </c>
      <c r="V1157">
        <v>16</v>
      </c>
      <c r="W1157">
        <v>8</v>
      </c>
      <c r="X1157" t="s">
        <v>2936</v>
      </c>
      <c r="Y1157">
        <v>2.456</v>
      </c>
      <c r="Z1157">
        <v>49</v>
      </c>
      <c r="AA1157">
        <v>12</v>
      </c>
      <c r="AD1157" t="s">
        <v>479</v>
      </c>
      <c r="AE1157">
        <v>42.7</v>
      </c>
      <c r="AF1157">
        <v>-84.481999999999999</v>
      </c>
      <c r="AG1157" t="s">
        <v>31</v>
      </c>
      <c r="AY1157" t="s">
        <v>31</v>
      </c>
      <c r="AZ1157" t="s">
        <v>31</v>
      </c>
    </row>
    <row r="1158" spans="1:52">
      <c r="A1158" t="s">
        <v>2933</v>
      </c>
      <c r="B1158" t="s">
        <v>71</v>
      </c>
      <c r="C1158" t="s">
        <v>174</v>
      </c>
      <c r="D1158" t="s">
        <v>2899</v>
      </c>
      <c r="E1158" t="s">
        <v>2900</v>
      </c>
      <c r="F1158" t="s">
        <v>2939</v>
      </c>
      <c r="G1158" t="s">
        <v>2940</v>
      </c>
      <c r="I1158">
        <v>39.399000000000001</v>
      </c>
      <c r="J1158">
        <v>-76.94</v>
      </c>
      <c r="L1158" t="s">
        <v>2638</v>
      </c>
      <c r="M1158">
        <v>2007</v>
      </c>
      <c r="N1158" t="s">
        <v>2252</v>
      </c>
      <c r="P1158" s="64">
        <v>39380</v>
      </c>
      <c r="T1158">
        <v>17</v>
      </c>
      <c r="U1158">
        <v>17</v>
      </c>
      <c r="V1158">
        <v>16</v>
      </c>
      <c r="W1158">
        <v>8</v>
      </c>
      <c r="X1158" t="s">
        <v>2936</v>
      </c>
      <c r="Y1158">
        <v>3.9630000000000001</v>
      </c>
      <c r="Z1158">
        <v>62</v>
      </c>
      <c r="AA1158">
        <v>12</v>
      </c>
      <c r="AD1158" t="s">
        <v>479</v>
      </c>
      <c r="AE1158">
        <v>42.7</v>
      </c>
      <c r="AF1158">
        <v>-84.481999999999999</v>
      </c>
      <c r="AG1158" t="s">
        <v>31</v>
      </c>
      <c r="AY1158" t="s">
        <v>31</v>
      </c>
      <c r="AZ1158" t="s">
        <v>31</v>
      </c>
    </row>
    <row r="1159" spans="1:52">
      <c r="A1159" t="s">
        <v>2933</v>
      </c>
      <c r="B1159" t="s">
        <v>71</v>
      </c>
      <c r="C1159" t="s">
        <v>174</v>
      </c>
      <c r="D1159" t="s">
        <v>2899</v>
      </c>
      <c r="E1159" t="s">
        <v>2900</v>
      </c>
      <c r="F1159" t="s">
        <v>2939</v>
      </c>
      <c r="G1159" t="s">
        <v>2940</v>
      </c>
      <c r="I1159">
        <v>39.399000000000001</v>
      </c>
      <c r="J1159">
        <v>-76.94</v>
      </c>
      <c r="L1159" t="s">
        <v>2638</v>
      </c>
      <c r="M1159">
        <v>2007</v>
      </c>
      <c r="N1159" t="s">
        <v>2252</v>
      </c>
      <c r="P1159" s="64">
        <v>39380</v>
      </c>
      <c r="T1159">
        <v>17</v>
      </c>
      <c r="U1159">
        <v>17</v>
      </c>
      <c r="V1159">
        <v>16</v>
      </c>
      <c r="W1159">
        <v>8</v>
      </c>
      <c r="X1159" t="s">
        <v>2936</v>
      </c>
      <c r="Y1159">
        <v>4.4660000000000002</v>
      </c>
      <c r="Z1159">
        <v>70</v>
      </c>
      <c r="AA1159">
        <v>12</v>
      </c>
      <c r="AD1159" t="s">
        <v>479</v>
      </c>
      <c r="AE1159">
        <v>42.7</v>
      </c>
      <c r="AF1159">
        <v>-84.481999999999999</v>
      </c>
      <c r="AG1159" t="s">
        <v>31</v>
      </c>
      <c r="AY1159" t="s">
        <v>31</v>
      </c>
      <c r="AZ1159" t="s">
        <v>31</v>
      </c>
    </row>
    <row r="1160" spans="1:52">
      <c r="A1160" t="s">
        <v>2933</v>
      </c>
      <c r="B1160" t="s">
        <v>71</v>
      </c>
      <c r="C1160" t="s">
        <v>174</v>
      </c>
      <c r="D1160" t="s">
        <v>2899</v>
      </c>
      <c r="E1160" t="s">
        <v>2900</v>
      </c>
      <c r="F1160" t="s">
        <v>2939</v>
      </c>
      <c r="G1160" t="s">
        <v>2940</v>
      </c>
      <c r="I1160">
        <v>39.399000000000001</v>
      </c>
      <c r="J1160">
        <v>-76.94</v>
      </c>
      <c r="L1160" t="s">
        <v>2638</v>
      </c>
      <c r="M1160">
        <v>2007</v>
      </c>
      <c r="N1160" t="s">
        <v>2252</v>
      </c>
      <c r="P1160" s="64">
        <v>39380</v>
      </c>
      <c r="T1160">
        <v>17</v>
      </c>
      <c r="U1160">
        <v>17</v>
      </c>
      <c r="V1160">
        <v>16</v>
      </c>
      <c r="W1160">
        <v>8</v>
      </c>
      <c r="X1160" t="s">
        <v>2936</v>
      </c>
      <c r="Y1160">
        <v>4.8559999999999999</v>
      </c>
      <c r="Z1160">
        <v>79</v>
      </c>
      <c r="AA1160">
        <v>12</v>
      </c>
      <c r="AD1160" t="s">
        <v>479</v>
      </c>
      <c r="AE1160">
        <v>42.7</v>
      </c>
      <c r="AF1160">
        <v>-84.481999999999999</v>
      </c>
      <c r="AG1160" t="s">
        <v>31</v>
      </c>
      <c r="AY1160" t="s">
        <v>31</v>
      </c>
      <c r="AZ1160" t="s">
        <v>31</v>
      </c>
    </row>
    <row r="1161" spans="1:52">
      <c r="A1161" t="s">
        <v>2933</v>
      </c>
      <c r="B1161" t="s">
        <v>71</v>
      </c>
      <c r="C1161" t="s">
        <v>174</v>
      </c>
      <c r="D1161" t="s">
        <v>2899</v>
      </c>
      <c r="E1161" t="s">
        <v>2900</v>
      </c>
      <c r="F1161" t="s">
        <v>2939</v>
      </c>
      <c r="G1161" t="s">
        <v>2940</v>
      </c>
      <c r="I1161">
        <v>39.399000000000001</v>
      </c>
      <c r="J1161">
        <v>-76.94</v>
      </c>
      <c r="L1161" t="s">
        <v>2638</v>
      </c>
      <c r="M1161">
        <v>2007</v>
      </c>
      <c r="N1161" t="s">
        <v>2252</v>
      </c>
      <c r="P1161" s="64">
        <v>39380</v>
      </c>
      <c r="T1161">
        <v>17</v>
      </c>
      <c r="U1161">
        <v>17</v>
      </c>
      <c r="V1161">
        <v>16</v>
      </c>
      <c r="W1161">
        <v>8</v>
      </c>
      <c r="X1161" t="s">
        <v>2936</v>
      </c>
      <c r="Y1161">
        <v>6.3639999999999999</v>
      </c>
      <c r="Z1161">
        <v>92</v>
      </c>
      <c r="AA1161">
        <v>12</v>
      </c>
      <c r="AD1161" t="s">
        <v>479</v>
      </c>
      <c r="AE1161">
        <v>42.7</v>
      </c>
      <c r="AF1161">
        <v>-84.481999999999999</v>
      </c>
      <c r="AG1161" t="s">
        <v>31</v>
      </c>
      <c r="AY1161" t="s">
        <v>31</v>
      </c>
      <c r="AZ1161" t="s">
        <v>31</v>
      </c>
    </row>
    <row r="1162" spans="1:52">
      <c r="A1162" t="s">
        <v>2933</v>
      </c>
      <c r="B1162" t="s">
        <v>71</v>
      </c>
      <c r="C1162" t="s">
        <v>174</v>
      </c>
      <c r="D1162" t="s">
        <v>2899</v>
      </c>
      <c r="E1162" t="s">
        <v>2900</v>
      </c>
      <c r="F1162" t="s">
        <v>2939</v>
      </c>
      <c r="G1162" t="s">
        <v>2940</v>
      </c>
      <c r="I1162">
        <v>39.399000000000001</v>
      </c>
      <c r="J1162">
        <v>-76.94</v>
      </c>
      <c r="L1162" t="s">
        <v>2638</v>
      </c>
      <c r="M1162">
        <v>2007</v>
      </c>
      <c r="N1162" t="s">
        <v>2252</v>
      </c>
      <c r="P1162" s="64">
        <v>39380</v>
      </c>
      <c r="T1162">
        <v>17</v>
      </c>
      <c r="U1162">
        <v>17</v>
      </c>
      <c r="V1162">
        <v>16</v>
      </c>
      <c r="W1162">
        <v>8</v>
      </c>
      <c r="X1162" t="s">
        <v>2936</v>
      </c>
      <c r="Y1162">
        <v>8.0939999999999994</v>
      </c>
      <c r="Z1162">
        <v>105</v>
      </c>
      <c r="AA1162">
        <v>12</v>
      </c>
      <c r="AD1162" t="s">
        <v>479</v>
      </c>
      <c r="AE1162">
        <v>42.7</v>
      </c>
      <c r="AF1162">
        <v>-84.481999999999999</v>
      </c>
      <c r="AG1162" t="s">
        <v>31</v>
      </c>
      <c r="AY1162" t="s">
        <v>31</v>
      </c>
      <c r="AZ1162" t="s">
        <v>31</v>
      </c>
    </row>
    <row r="1163" spans="1:52">
      <c r="A1163" t="s">
        <v>2933</v>
      </c>
      <c r="B1163" t="s">
        <v>71</v>
      </c>
      <c r="C1163" t="s">
        <v>174</v>
      </c>
      <c r="D1163" t="s">
        <v>2899</v>
      </c>
      <c r="E1163" t="s">
        <v>2900</v>
      </c>
      <c r="F1163" t="s">
        <v>2939</v>
      </c>
      <c r="G1163" t="s">
        <v>2940</v>
      </c>
      <c r="I1163">
        <v>39.399000000000001</v>
      </c>
      <c r="J1163">
        <v>-76.94</v>
      </c>
      <c r="L1163" t="s">
        <v>2638</v>
      </c>
      <c r="M1163">
        <v>2007</v>
      </c>
      <c r="N1163" t="s">
        <v>2252</v>
      </c>
      <c r="P1163" s="64">
        <v>39380</v>
      </c>
      <c r="T1163">
        <v>17</v>
      </c>
      <c r="U1163">
        <v>17</v>
      </c>
      <c r="V1163">
        <v>16</v>
      </c>
      <c r="W1163">
        <v>8</v>
      </c>
      <c r="X1163" t="s">
        <v>2936</v>
      </c>
      <c r="Y1163">
        <v>8.82</v>
      </c>
      <c r="Z1163">
        <v>117</v>
      </c>
      <c r="AA1163">
        <v>12</v>
      </c>
      <c r="AD1163" t="s">
        <v>479</v>
      </c>
      <c r="AE1163">
        <v>42.7</v>
      </c>
      <c r="AF1163">
        <v>-84.481999999999999</v>
      </c>
      <c r="AG1163" t="s">
        <v>31</v>
      </c>
      <c r="AY1163" t="s">
        <v>31</v>
      </c>
      <c r="AZ1163" t="s">
        <v>31</v>
      </c>
    </row>
    <row r="1164" spans="1:52">
      <c r="A1164" t="s">
        <v>2933</v>
      </c>
      <c r="B1164" t="s">
        <v>71</v>
      </c>
      <c r="C1164" t="s">
        <v>174</v>
      </c>
      <c r="D1164" t="s">
        <v>2899</v>
      </c>
      <c r="E1164" t="s">
        <v>2900</v>
      </c>
      <c r="F1164" t="s">
        <v>2939</v>
      </c>
      <c r="G1164" t="s">
        <v>2940</v>
      </c>
      <c r="I1164">
        <v>39.399000000000001</v>
      </c>
      <c r="J1164">
        <v>-76.94</v>
      </c>
      <c r="L1164" t="s">
        <v>2638</v>
      </c>
      <c r="M1164">
        <v>2007</v>
      </c>
      <c r="N1164" t="s">
        <v>2252</v>
      </c>
      <c r="P1164" s="64">
        <v>39380</v>
      </c>
      <c r="T1164">
        <v>17</v>
      </c>
      <c r="U1164">
        <v>17</v>
      </c>
      <c r="V1164">
        <v>16</v>
      </c>
      <c r="W1164">
        <v>8</v>
      </c>
      <c r="X1164" t="s">
        <v>2936</v>
      </c>
      <c r="Y1164">
        <v>11.332000000000001</v>
      </c>
      <c r="Z1164">
        <v>131</v>
      </c>
      <c r="AA1164">
        <v>12</v>
      </c>
      <c r="AD1164" t="s">
        <v>479</v>
      </c>
      <c r="AE1164">
        <v>42.7</v>
      </c>
      <c r="AF1164">
        <v>-84.481999999999999</v>
      </c>
      <c r="AG1164" t="s">
        <v>31</v>
      </c>
      <c r="AY1164" t="s">
        <v>31</v>
      </c>
      <c r="AZ1164" t="s">
        <v>31</v>
      </c>
    </row>
    <row r="1165" spans="1:52">
      <c r="A1165" t="s">
        <v>2933</v>
      </c>
      <c r="B1165" t="s">
        <v>71</v>
      </c>
      <c r="C1165" t="s">
        <v>174</v>
      </c>
      <c r="D1165" t="s">
        <v>2899</v>
      </c>
      <c r="E1165" t="s">
        <v>2900</v>
      </c>
      <c r="F1165" t="s">
        <v>2939</v>
      </c>
      <c r="G1165" t="s">
        <v>2940</v>
      </c>
      <c r="I1165">
        <v>39.399000000000001</v>
      </c>
      <c r="J1165">
        <v>-76.94</v>
      </c>
      <c r="L1165" t="s">
        <v>2638</v>
      </c>
      <c r="M1165">
        <v>2007</v>
      </c>
      <c r="N1165" t="s">
        <v>2252</v>
      </c>
      <c r="P1165" s="64">
        <v>39380</v>
      </c>
      <c r="T1165">
        <v>17</v>
      </c>
      <c r="U1165">
        <v>17</v>
      </c>
      <c r="V1165">
        <v>16</v>
      </c>
      <c r="W1165">
        <v>8</v>
      </c>
      <c r="X1165" t="s">
        <v>2936</v>
      </c>
      <c r="Y1165">
        <v>13.509</v>
      </c>
      <c r="Z1165">
        <v>144</v>
      </c>
      <c r="AA1165">
        <v>12</v>
      </c>
      <c r="AD1165" t="s">
        <v>479</v>
      </c>
      <c r="AE1165">
        <v>42.7</v>
      </c>
      <c r="AF1165">
        <v>-84.481999999999999</v>
      </c>
      <c r="AG1165" t="s">
        <v>31</v>
      </c>
      <c r="AY1165" t="s">
        <v>31</v>
      </c>
      <c r="AZ1165" t="s">
        <v>31</v>
      </c>
    </row>
    <row r="1166" spans="1:52">
      <c r="A1166" t="s">
        <v>2933</v>
      </c>
      <c r="B1166" t="s">
        <v>71</v>
      </c>
      <c r="C1166" t="s">
        <v>174</v>
      </c>
      <c r="D1166" t="s">
        <v>2899</v>
      </c>
      <c r="E1166" t="s">
        <v>2900</v>
      </c>
      <c r="F1166" t="s">
        <v>2939</v>
      </c>
      <c r="G1166" t="s">
        <v>2940</v>
      </c>
      <c r="I1166">
        <v>39.399000000000001</v>
      </c>
      <c r="J1166">
        <v>-76.94</v>
      </c>
      <c r="L1166" t="s">
        <v>2638</v>
      </c>
      <c r="M1166">
        <v>2007</v>
      </c>
      <c r="N1166" t="s">
        <v>2252</v>
      </c>
      <c r="P1166" s="64">
        <v>39380</v>
      </c>
      <c r="T1166">
        <v>17</v>
      </c>
      <c r="U1166">
        <v>17</v>
      </c>
      <c r="V1166">
        <v>16</v>
      </c>
      <c r="W1166">
        <v>8</v>
      </c>
      <c r="X1166" t="s">
        <v>2936</v>
      </c>
      <c r="Y1166">
        <v>17.137</v>
      </c>
      <c r="Z1166">
        <v>152</v>
      </c>
      <c r="AA1166">
        <v>12</v>
      </c>
      <c r="AD1166" t="s">
        <v>479</v>
      </c>
      <c r="AE1166">
        <v>42.7</v>
      </c>
      <c r="AF1166">
        <v>-84.481999999999999</v>
      </c>
      <c r="AG1166" t="s">
        <v>31</v>
      </c>
      <c r="AY1166" t="s">
        <v>31</v>
      </c>
      <c r="AZ1166" t="s">
        <v>31</v>
      </c>
    </row>
    <row r="1167" spans="1:52">
      <c r="A1167" t="s">
        <v>2933</v>
      </c>
      <c r="B1167" t="s">
        <v>71</v>
      </c>
      <c r="C1167" t="s">
        <v>174</v>
      </c>
      <c r="D1167" t="s">
        <v>2899</v>
      </c>
      <c r="E1167" t="s">
        <v>2900</v>
      </c>
      <c r="F1167" t="s">
        <v>2939</v>
      </c>
      <c r="G1167" t="s">
        <v>2940</v>
      </c>
      <c r="I1167">
        <v>39.399000000000001</v>
      </c>
      <c r="J1167">
        <v>-76.94</v>
      </c>
      <c r="L1167" t="s">
        <v>2638</v>
      </c>
      <c r="M1167">
        <v>2007</v>
      </c>
      <c r="N1167" t="s">
        <v>2252</v>
      </c>
      <c r="P1167" s="64">
        <v>39380</v>
      </c>
      <c r="T1167">
        <v>17</v>
      </c>
      <c r="U1167">
        <v>17</v>
      </c>
      <c r="V1167">
        <v>16</v>
      </c>
      <c r="W1167">
        <v>8</v>
      </c>
      <c r="X1167" t="s">
        <v>2936</v>
      </c>
      <c r="Y1167">
        <v>19.817</v>
      </c>
      <c r="Z1167">
        <v>165</v>
      </c>
      <c r="AA1167">
        <v>12</v>
      </c>
      <c r="AD1167" t="s">
        <v>479</v>
      </c>
      <c r="AE1167">
        <v>42.7</v>
      </c>
      <c r="AF1167">
        <v>-84.481999999999999</v>
      </c>
      <c r="AG1167" t="s">
        <v>31</v>
      </c>
      <c r="AY1167" t="s">
        <v>31</v>
      </c>
      <c r="AZ1167" t="s">
        <v>31</v>
      </c>
    </row>
    <row r="1168" spans="1:52">
      <c r="A1168" t="s">
        <v>2933</v>
      </c>
      <c r="B1168" t="s">
        <v>71</v>
      </c>
      <c r="C1168" t="s">
        <v>174</v>
      </c>
      <c r="D1168" t="s">
        <v>2899</v>
      </c>
      <c r="E1168" t="s">
        <v>2900</v>
      </c>
      <c r="F1168" t="s">
        <v>2939</v>
      </c>
      <c r="G1168" t="s">
        <v>2940</v>
      </c>
      <c r="I1168">
        <v>39.399000000000001</v>
      </c>
      <c r="J1168">
        <v>-76.94</v>
      </c>
      <c r="L1168" t="s">
        <v>2638</v>
      </c>
      <c r="M1168">
        <v>2007</v>
      </c>
      <c r="N1168" t="s">
        <v>2252</v>
      </c>
      <c r="P1168" s="64">
        <v>39380</v>
      </c>
      <c r="T1168">
        <v>17</v>
      </c>
      <c r="U1168">
        <v>17</v>
      </c>
      <c r="V1168">
        <v>16</v>
      </c>
      <c r="W1168">
        <v>8</v>
      </c>
      <c r="X1168" t="s">
        <v>2936</v>
      </c>
      <c r="Y1168">
        <v>24.785</v>
      </c>
      <c r="Z1168">
        <v>177</v>
      </c>
      <c r="AA1168">
        <v>12</v>
      </c>
      <c r="AD1168" t="s">
        <v>479</v>
      </c>
      <c r="AE1168">
        <v>42.7</v>
      </c>
      <c r="AF1168">
        <v>-84.481999999999999</v>
      </c>
      <c r="AG1168" t="s">
        <v>31</v>
      </c>
      <c r="AY1168" t="s">
        <v>31</v>
      </c>
      <c r="AZ1168" t="s">
        <v>31</v>
      </c>
    </row>
    <row r="1169" spans="1:52">
      <c r="A1169" t="s">
        <v>2933</v>
      </c>
      <c r="B1169" t="s">
        <v>71</v>
      </c>
      <c r="C1169" t="s">
        <v>174</v>
      </c>
      <c r="D1169" t="s">
        <v>2899</v>
      </c>
      <c r="E1169" t="s">
        <v>2900</v>
      </c>
      <c r="F1169" t="s">
        <v>2939</v>
      </c>
      <c r="G1169" t="s">
        <v>2940</v>
      </c>
      <c r="I1169">
        <v>39.399000000000001</v>
      </c>
      <c r="J1169">
        <v>-76.94</v>
      </c>
      <c r="L1169" t="s">
        <v>2638</v>
      </c>
      <c r="M1169">
        <v>2007</v>
      </c>
      <c r="N1169" t="s">
        <v>2252</v>
      </c>
      <c r="P1169" s="64">
        <v>39380</v>
      </c>
      <c r="T1169">
        <v>20</v>
      </c>
      <c r="U1169">
        <v>20</v>
      </c>
      <c r="V1169">
        <v>9</v>
      </c>
      <c r="W1169">
        <v>15</v>
      </c>
      <c r="X1169" t="s">
        <v>2936</v>
      </c>
      <c r="Y1169">
        <v>0</v>
      </c>
      <c r="Z1169">
        <v>7</v>
      </c>
      <c r="AA1169">
        <v>12</v>
      </c>
      <c r="AD1169" t="s">
        <v>479</v>
      </c>
      <c r="AE1169">
        <v>42.7</v>
      </c>
      <c r="AF1169">
        <v>-84.481999999999999</v>
      </c>
      <c r="AG1169" t="s">
        <v>31</v>
      </c>
      <c r="AY1169" t="s">
        <v>31</v>
      </c>
      <c r="AZ1169" t="s">
        <v>31</v>
      </c>
    </row>
    <row r="1170" spans="1:52">
      <c r="A1170" t="s">
        <v>2933</v>
      </c>
      <c r="B1170" t="s">
        <v>71</v>
      </c>
      <c r="C1170" t="s">
        <v>174</v>
      </c>
      <c r="D1170" t="s">
        <v>2899</v>
      </c>
      <c r="E1170" t="s">
        <v>2900</v>
      </c>
      <c r="F1170" t="s">
        <v>2939</v>
      </c>
      <c r="G1170" t="s">
        <v>2940</v>
      </c>
      <c r="I1170">
        <v>39.399000000000001</v>
      </c>
      <c r="J1170">
        <v>-76.94</v>
      </c>
      <c r="L1170" t="s">
        <v>2638</v>
      </c>
      <c r="M1170">
        <v>2007</v>
      </c>
      <c r="N1170" t="s">
        <v>2252</v>
      </c>
      <c r="P1170" s="64">
        <v>39380</v>
      </c>
      <c r="T1170">
        <v>20</v>
      </c>
      <c r="U1170">
        <v>20</v>
      </c>
      <c r="V1170">
        <v>9</v>
      </c>
      <c r="W1170">
        <v>15</v>
      </c>
      <c r="X1170" t="s">
        <v>2936</v>
      </c>
      <c r="Y1170">
        <v>0</v>
      </c>
      <c r="Z1170">
        <v>18</v>
      </c>
      <c r="AA1170">
        <v>12</v>
      </c>
      <c r="AD1170" t="s">
        <v>479</v>
      </c>
      <c r="AE1170">
        <v>42.7</v>
      </c>
      <c r="AF1170">
        <v>-84.481999999999999</v>
      </c>
      <c r="AG1170" t="s">
        <v>31</v>
      </c>
      <c r="AY1170" t="s">
        <v>31</v>
      </c>
      <c r="AZ1170" t="s">
        <v>31</v>
      </c>
    </row>
    <row r="1171" spans="1:52">
      <c r="A1171" t="s">
        <v>2933</v>
      </c>
      <c r="B1171" t="s">
        <v>71</v>
      </c>
      <c r="C1171" t="s">
        <v>174</v>
      </c>
      <c r="D1171" t="s">
        <v>2899</v>
      </c>
      <c r="E1171" t="s">
        <v>2900</v>
      </c>
      <c r="F1171" t="s">
        <v>2939</v>
      </c>
      <c r="G1171" t="s">
        <v>2940</v>
      </c>
      <c r="I1171">
        <v>39.399000000000001</v>
      </c>
      <c r="J1171">
        <v>-76.94</v>
      </c>
      <c r="L1171" t="s">
        <v>2638</v>
      </c>
      <c r="M1171">
        <v>2007</v>
      </c>
      <c r="N1171" t="s">
        <v>2252</v>
      </c>
      <c r="P1171" s="64">
        <v>39380</v>
      </c>
      <c r="T1171">
        <v>20</v>
      </c>
      <c r="U1171">
        <v>20</v>
      </c>
      <c r="V1171">
        <v>9</v>
      </c>
      <c r="W1171">
        <v>15</v>
      </c>
      <c r="X1171" t="s">
        <v>2936</v>
      </c>
      <c r="Y1171">
        <v>0</v>
      </c>
      <c r="Z1171">
        <v>27</v>
      </c>
      <c r="AA1171">
        <v>12</v>
      </c>
      <c r="AD1171" t="s">
        <v>479</v>
      </c>
      <c r="AE1171">
        <v>42.7</v>
      </c>
      <c r="AF1171">
        <v>-84.481999999999999</v>
      </c>
      <c r="AG1171" t="s">
        <v>31</v>
      </c>
      <c r="AY1171" t="s">
        <v>31</v>
      </c>
      <c r="AZ1171" t="s">
        <v>31</v>
      </c>
    </row>
    <row r="1172" spans="1:52">
      <c r="A1172" t="s">
        <v>2933</v>
      </c>
      <c r="B1172" t="s">
        <v>71</v>
      </c>
      <c r="C1172" t="s">
        <v>174</v>
      </c>
      <c r="D1172" t="s">
        <v>2899</v>
      </c>
      <c r="E1172" t="s">
        <v>2900</v>
      </c>
      <c r="F1172" t="s">
        <v>2939</v>
      </c>
      <c r="G1172" t="s">
        <v>2940</v>
      </c>
      <c r="I1172">
        <v>39.399000000000001</v>
      </c>
      <c r="J1172">
        <v>-76.94</v>
      </c>
      <c r="L1172" t="s">
        <v>2638</v>
      </c>
      <c r="M1172">
        <v>2007</v>
      </c>
      <c r="N1172" t="s">
        <v>2252</v>
      </c>
      <c r="P1172" s="64">
        <v>39380</v>
      </c>
      <c r="T1172">
        <v>20</v>
      </c>
      <c r="U1172">
        <v>20</v>
      </c>
      <c r="V1172">
        <v>9</v>
      </c>
      <c r="W1172">
        <v>15</v>
      </c>
      <c r="X1172" t="s">
        <v>2936</v>
      </c>
      <c r="Y1172">
        <v>0</v>
      </c>
      <c r="Z1172">
        <v>35</v>
      </c>
      <c r="AA1172">
        <v>12</v>
      </c>
      <c r="AD1172" t="s">
        <v>479</v>
      </c>
      <c r="AE1172">
        <v>42.7</v>
      </c>
      <c r="AF1172">
        <v>-84.481999999999999</v>
      </c>
      <c r="AG1172" t="s">
        <v>31</v>
      </c>
      <c r="AY1172" t="s">
        <v>31</v>
      </c>
      <c r="AZ1172" t="s">
        <v>31</v>
      </c>
    </row>
    <row r="1173" spans="1:52">
      <c r="A1173" t="s">
        <v>2933</v>
      </c>
      <c r="B1173" t="s">
        <v>71</v>
      </c>
      <c r="C1173" t="s">
        <v>174</v>
      </c>
      <c r="D1173" t="s">
        <v>2899</v>
      </c>
      <c r="E1173" t="s">
        <v>2900</v>
      </c>
      <c r="F1173" t="s">
        <v>2939</v>
      </c>
      <c r="G1173" t="s">
        <v>2940</v>
      </c>
      <c r="I1173">
        <v>39.399000000000001</v>
      </c>
      <c r="J1173">
        <v>-76.94</v>
      </c>
      <c r="L1173" t="s">
        <v>2638</v>
      </c>
      <c r="M1173">
        <v>2007</v>
      </c>
      <c r="N1173" t="s">
        <v>2252</v>
      </c>
      <c r="P1173" s="64">
        <v>39380</v>
      </c>
      <c r="T1173">
        <v>20</v>
      </c>
      <c r="U1173">
        <v>20</v>
      </c>
      <c r="V1173">
        <v>9</v>
      </c>
      <c r="W1173">
        <v>15</v>
      </c>
      <c r="X1173" t="s">
        <v>2936</v>
      </c>
      <c r="Y1173">
        <v>0</v>
      </c>
      <c r="Z1173">
        <v>42</v>
      </c>
      <c r="AA1173">
        <v>12</v>
      </c>
      <c r="AD1173" t="s">
        <v>479</v>
      </c>
      <c r="AE1173">
        <v>42.7</v>
      </c>
      <c r="AF1173">
        <v>-84.481999999999999</v>
      </c>
      <c r="AG1173" t="s">
        <v>31</v>
      </c>
      <c r="AY1173" t="s">
        <v>31</v>
      </c>
      <c r="AZ1173" t="s">
        <v>31</v>
      </c>
    </row>
    <row r="1174" spans="1:52">
      <c r="A1174" t="s">
        <v>2933</v>
      </c>
      <c r="B1174" t="s">
        <v>71</v>
      </c>
      <c r="C1174" t="s">
        <v>174</v>
      </c>
      <c r="D1174" t="s">
        <v>2899</v>
      </c>
      <c r="E1174" t="s">
        <v>2900</v>
      </c>
      <c r="F1174" t="s">
        <v>2939</v>
      </c>
      <c r="G1174" t="s">
        <v>2940</v>
      </c>
      <c r="I1174">
        <v>39.399000000000001</v>
      </c>
      <c r="J1174">
        <v>-76.94</v>
      </c>
      <c r="L1174" t="s">
        <v>2638</v>
      </c>
      <c r="M1174">
        <v>2007</v>
      </c>
      <c r="N1174" t="s">
        <v>2252</v>
      </c>
      <c r="P1174" s="64">
        <v>39380</v>
      </c>
      <c r="T1174">
        <v>20</v>
      </c>
      <c r="U1174">
        <v>20</v>
      </c>
      <c r="V1174">
        <v>9</v>
      </c>
      <c r="W1174">
        <v>15</v>
      </c>
      <c r="X1174" t="s">
        <v>2936</v>
      </c>
      <c r="Y1174">
        <v>1.17</v>
      </c>
      <c r="Z1174">
        <v>49</v>
      </c>
      <c r="AA1174">
        <v>12</v>
      </c>
      <c r="AD1174" t="s">
        <v>479</v>
      </c>
      <c r="AE1174">
        <v>42.7</v>
      </c>
      <c r="AF1174">
        <v>-84.481999999999999</v>
      </c>
      <c r="AG1174" t="s">
        <v>31</v>
      </c>
      <c r="AY1174" t="s">
        <v>31</v>
      </c>
      <c r="AZ1174" t="s">
        <v>31</v>
      </c>
    </row>
    <row r="1175" spans="1:52">
      <c r="A1175" t="s">
        <v>2933</v>
      </c>
      <c r="B1175" t="s">
        <v>71</v>
      </c>
      <c r="C1175" t="s">
        <v>174</v>
      </c>
      <c r="D1175" t="s">
        <v>2899</v>
      </c>
      <c r="E1175" t="s">
        <v>2900</v>
      </c>
      <c r="F1175" t="s">
        <v>2939</v>
      </c>
      <c r="G1175" t="s">
        <v>2940</v>
      </c>
      <c r="I1175">
        <v>39.399000000000001</v>
      </c>
      <c r="J1175">
        <v>-76.94</v>
      </c>
      <c r="L1175" t="s">
        <v>2638</v>
      </c>
      <c r="M1175">
        <v>2007</v>
      </c>
      <c r="N1175" t="s">
        <v>2252</v>
      </c>
      <c r="P1175" s="64">
        <v>39380</v>
      </c>
      <c r="T1175">
        <v>20</v>
      </c>
      <c r="U1175">
        <v>20</v>
      </c>
      <c r="V1175">
        <v>9</v>
      </c>
      <c r="W1175">
        <v>15</v>
      </c>
      <c r="X1175" t="s">
        <v>2936</v>
      </c>
      <c r="Y1175">
        <v>1.115</v>
      </c>
      <c r="Z1175">
        <v>62</v>
      </c>
      <c r="AA1175">
        <v>12</v>
      </c>
      <c r="AD1175" t="s">
        <v>479</v>
      </c>
      <c r="AE1175">
        <v>42.7</v>
      </c>
      <c r="AF1175">
        <v>-84.481999999999999</v>
      </c>
      <c r="AG1175" t="s">
        <v>31</v>
      </c>
      <c r="AY1175" t="s">
        <v>31</v>
      </c>
      <c r="AZ1175" t="s">
        <v>31</v>
      </c>
    </row>
    <row r="1176" spans="1:52">
      <c r="A1176" t="s">
        <v>2933</v>
      </c>
      <c r="B1176" t="s">
        <v>71</v>
      </c>
      <c r="C1176" t="s">
        <v>174</v>
      </c>
      <c r="D1176" t="s">
        <v>2899</v>
      </c>
      <c r="E1176" t="s">
        <v>2900</v>
      </c>
      <c r="F1176" t="s">
        <v>2939</v>
      </c>
      <c r="G1176" t="s">
        <v>2940</v>
      </c>
      <c r="I1176">
        <v>39.399000000000001</v>
      </c>
      <c r="J1176">
        <v>-76.94</v>
      </c>
      <c r="L1176" t="s">
        <v>2638</v>
      </c>
      <c r="M1176">
        <v>2007</v>
      </c>
      <c r="N1176" t="s">
        <v>2252</v>
      </c>
      <c r="P1176" s="64">
        <v>39380</v>
      </c>
      <c r="T1176">
        <v>20</v>
      </c>
      <c r="U1176">
        <v>20</v>
      </c>
      <c r="V1176">
        <v>9</v>
      </c>
      <c r="W1176">
        <v>15</v>
      </c>
      <c r="X1176" t="s">
        <v>2936</v>
      </c>
      <c r="Y1176">
        <v>1.5609999999999999</v>
      </c>
      <c r="Z1176">
        <v>70</v>
      </c>
      <c r="AA1176">
        <v>12</v>
      </c>
      <c r="AD1176" t="s">
        <v>479</v>
      </c>
      <c r="AE1176">
        <v>42.7</v>
      </c>
      <c r="AF1176">
        <v>-84.481999999999999</v>
      </c>
      <c r="AG1176" t="s">
        <v>31</v>
      </c>
      <c r="AY1176" t="s">
        <v>31</v>
      </c>
      <c r="AZ1176" t="s">
        <v>31</v>
      </c>
    </row>
    <row r="1177" spans="1:52">
      <c r="A1177" t="s">
        <v>2933</v>
      </c>
      <c r="B1177" t="s">
        <v>71</v>
      </c>
      <c r="C1177" t="s">
        <v>174</v>
      </c>
      <c r="D1177" t="s">
        <v>2899</v>
      </c>
      <c r="E1177" t="s">
        <v>2900</v>
      </c>
      <c r="F1177" t="s">
        <v>2939</v>
      </c>
      <c r="G1177" t="s">
        <v>2940</v>
      </c>
      <c r="I1177">
        <v>39.399000000000001</v>
      </c>
      <c r="J1177">
        <v>-76.94</v>
      </c>
      <c r="L1177" t="s">
        <v>2638</v>
      </c>
      <c r="M1177">
        <v>2007</v>
      </c>
      <c r="N1177" t="s">
        <v>2252</v>
      </c>
      <c r="P1177" s="64">
        <v>39380</v>
      </c>
      <c r="T1177">
        <v>20</v>
      </c>
      <c r="U1177">
        <v>20</v>
      </c>
      <c r="V1177">
        <v>9</v>
      </c>
      <c r="W1177">
        <v>15</v>
      </c>
      <c r="X1177" t="s">
        <v>2936</v>
      </c>
      <c r="Y1177">
        <v>1.728</v>
      </c>
      <c r="Z1177">
        <v>79</v>
      </c>
      <c r="AA1177">
        <v>12</v>
      </c>
      <c r="AD1177" t="s">
        <v>479</v>
      </c>
      <c r="AE1177">
        <v>42.7</v>
      </c>
      <c r="AF1177">
        <v>-84.481999999999999</v>
      </c>
      <c r="AG1177" t="s">
        <v>31</v>
      </c>
      <c r="AY1177" t="s">
        <v>31</v>
      </c>
      <c r="AZ1177" t="s">
        <v>31</v>
      </c>
    </row>
    <row r="1178" spans="1:52">
      <c r="A1178" t="s">
        <v>2933</v>
      </c>
      <c r="B1178" t="s">
        <v>71</v>
      </c>
      <c r="C1178" t="s">
        <v>174</v>
      </c>
      <c r="D1178" t="s">
        <v>2899</v>
      </c>
      <c r="E1178" t="s">
        <v>2900</v>
      </c>
      <c r="F1178" t="s">
        <v>2939</v>
      </c>
      <c r="G1178" t="s">
        <v>2940</v>
      </c>
      <c r="I1178">
        <v>39.399000000000001</v>
      </c>
      <c r="J1178">
        <v>-76.94</v>
      </c>
      <c r="L1178" t="s">
        <v>2638</v>
      </c>
      <c r="M1178">
        <v>2007</v>
      </c>
      <c r="N1178" t="s">
        <v>2252</v>
      </c>
      <c r="P1178" s="64">
        <v>39380</v>
      </c>
      <c r="T1178">
        <v>20</v>
      </c>
      <c r="U1178">
        <v>20</v>
      </c>
      <c r="V1178">
        <v>9</v>
      </c>
      <c r="W1178">
        <v>15</v>
      </c>
      <c r="X1178" t="s">
        <v>2936</v>
      </c>
      <c r="Y1178">
        <v>3.4</v>
      </c>
      <c r="Z1178">
        <v>92</v>
      </c>
      <c r="AA1178">
        <v>12</v>
      </c>
      <c r="AD1178" t="s">
        <v>479</v>
      </c>
      <c r="AE1178">
        <v>42.7</v>
      </c>
      <c r="AF1178">
        <v>-84.481999999999999</v>
      </c>
      <c r="AG1178" t="s">
        <v>31</v>
      </c>
      <c r="AY1178" t="s">
        <v>31</v>
      </c>
      <c r="AZ1178" t="s">
        <v>31</v>
      </c>
    </row>
    <row r="1179" spans="1:52">
      <c r="A1179" t="s">
        <v>2933</v>
      </c>
      <c r="B1179" t="s">
        <v>71</v>
      </c>
      <c r="C1179" t="s">
        <v>174</v>
      </c>
      <c r="D1179" t="s">
        <v>2899</v>
      </c>
      <c r="E1179" t="s">
        <v>2900</v>
      </c>
      <c r="F1179" t="s">
        <v>2939</v>
      </c>
      <c r="G1179" t="s">
        <v>2940</v>
      </c>
      <c r="I1179">
        <v>39.399000000000001</v>
      </c>
      <c r="J1179">
        <v>-76.94</v>
      </c>
      <c r="L1179" t="s">
        <v>2638</v>
      </c>
      <c r="M1179">
        <v>2007</v>
      </c>
      <c r="N1179" t="s">
        <v>2252</v>
      </c>
      <c r="P1179" s="64">
        <v>39380</v>
      </c>
      <c r="T1179">
        <v>20</v>
      </c>
      <c r="U1179">
        <v>20</v>
      </c>
      <c r="V1179">
        <v>9</v>
      </c>
      <c r="W1179">
        <v>15</v>
      </c>
      <c r="X1179" t="s">
        <v>2936</v>
      </c>
      <c r="Y1179">
        <v>4.18</v>
      </c>
      <c r="Z1179">
        <v>105</v>
      </c>
      <c r="AA1179">
        <v>12</v>
      </c>
      <c r="AD1179" t="s">
        <v>479</v>
      </c>
      <c r="AE1179">
        <v>42.7</v>
      </c>
      <c r="AF1179">
        <v>-84.481999999999999</v>
      </c>
      <c r="AG1179" t="s">
        <v>31</v>
      </c>
      <c r="AY1179" t="s">
        <v>31</v>
      </c>
      <c r="AZ1179" t="s">
        <v>31</v>
      </c>
    </row>
    <row r="1180" spans="1:52">
      <c r="A1180" t="s">
        <v>2933</v>
      </c>
      <c r="B1180" t="s">
        <v>71</v>
      </c>
      <c r="C1180" t="s">
        <v>174</v>
      </c>
      <c r="D1180" t="s">
        <v>2899</v>
      </c>
      <c r="E1180" t="s">
        <v>2900</v>
      </c>
      <c r="F1180" t="s">
        <v>2939</v>
      </c>
      <c r="G1180" t="s">
        <v>2940</v>
      </c>
      <c r="I1180">
        <v>39.399000000000001</v>
      </c>
      <c r="J1180">
        <v>-76.94</v>
      </c>
      <c r="L1180" t="s">
        <v>2638</v>
      </c>
      <c r="M1180">
        <v>2007</v>
      </c>
      <c r="N1180" t="s">
        <v>2252</v>
      </c>
      <c r="P1180" s="64">
        <v>39380</v>
      </c>
      <c r="T1180">
        <v>20</v>
      </c>
      <c r="U1180">
        <v>20</v>
      </c>
      <c r="V1180">
        <v>9</v>
      </c>
      <c r="W1180">
        <v>15</v>
      </c>
      <c r="X1180" t="s">
        <v>2936</v>
      </c>
      <c r="Y1180">
        <v>5.1829999999999998</v>
      </c>
      <c r="Z1180">
        <v>117</v>
      </c>
      <c r="AA1180">
        <v>12</v>
      </c>
      <c r="AD1180" t="s">
        <v>479</v>
      </c>
      <c r="AE1180">
        <v>42.7</v>
      </c>
      <c r="AF1180">
        <v>-84.481999999999999</v>
      </c>
      <c r="AG1180" t="s">
        <v>31</v>
      </c>
      <c r="AY1180" t="s">
        <v>31</v>
      </c>
      <c r="AZ1180" t="s">
        <v>31</v>
      </c>
    </row>
    <row r="1181" spans="1:52">
      <c r="A1181" t="s">
        <v>2933</v>
      </c>
      <c r="B1181" t="s">
        <v>71</v>
      </c>
      <c r="C1181" t="s">
        <v>174</v>
      </c>
      <c r="D1181" t="s">
        <v>2899</v>
      </c>
      <c r="E1181" t="s">
        <v>2900</v>
      </c>
      <c r="F1181" t="s">
        <v>2939</v>
      </c>
      <c r="G1181" t="s">
        <v>2940</v>
      </c>
      <c r="I1181">
        <v>39.399000000000001</v>
      </c>
      <c r="J1181">
        <v>-76.94</v>
      </c>
      <c r="L1181" t="s">
        <v>2638</v>
      </c>
      <c r="M1181">
        <v>2007</v>
      </c>
      <c r="N1181" t="s">
        <v>2252</v>
      </c>
      <c r="P1181" s="64">
        <v>39380</v>
      </c>
      <c r="T1181">
        <v>20</v>
      </c>
      <c r="U1181">
        <v>20</v>
      </c>
      <c r="V1181">
        <v>9</v>
      </c>
      <c r="W1181">
        <v>15</v>
      </c>
      <c r="X1181" t="s">
        <v>2936</v>
      </c>
      <c r="Y1181">
        <v>7.0780000000000003</v>
      </c>
      <c r="Z1181">
        <v>131</v>
      </c>
      <c r="AA1181">
        <v>12</v>
      </c>
      <c r="AD1181" t="s">
        <v>479</v>
      </c>
      <c r="AE1181">
        <v>42.7</v>
      </c>
      <c r="AF1181">
        <v>-84.481999999999999</v>
      </c>
      <c r="AG1181" t="s">
        <v>31</v>
      </c>
      <c r="AY1181" t="s">
        <v>31</v>
      </c>
      <c r="AZ1181" t="s">
        <v>31</v>
      </c>
    </row>
    <row r="1182" spans="1:52">
      <c r="A1182" t="s">
        <v>2933</v>
      </c>
      <c r="B1182" t="s">
        <v>71</v>
      </c>
      <c r="C1182" t="s">
        <v>174</v>
      </c>
      <c r="D1182" t="s">
        <v>2899</v>
      </c>
      <c r="E1182" t="s">
        <v>2900</v>
      </c>
      <c r="F1182" t="s">
        <v>2939</v>
      </c>
      <c r="G1182" t="s">
        <v>2940</v>
      </c>
      <c r="I1182">
        <v>39.399000000000001</v>
      </c>
      <c r="J1182">
        <v>-76.94</v>
      </c>
      <c r="L1182" t="s">
        <v>2638</v>
      </c>
      <c r="M1182">
        <v>2007</v>
      </c>
      <c r="N1182" t="s">
        <v>2252</v>
      </c>
      <c r="P1182" s="64">
        <v>39380</v>
      </c>
      <c r="T1182">
        <v>20</v>
      </c>
      <c r="U1182">
        <v>20</v>
      </c>
      <c r="V1182">
        <v>9</v>
      </c>
      <c r="W1182">
        <v>15</v>
      </c>
      <c r="X1182" t="s">
        <v>2936</v>
      </c>
      <c r="Y1182">
        <v>8.1929999999999996</v>
      </c>
      <c r="Z1182">
        <v>144</v>
      </c>
      <c r="AA1182">
        <v>12</v>
      </c>
      <c r="AD1182" t="s">
        <v>479</v>
      </c>
      <c r="AE1182">
        <v>42.7</v>
      </c>
      <c r="AF1182">
        <v>-84.481999999999999</v>
      </c>
      <c r="AG1182" t="s">
        <v>31</v>
      </c>
      <c r="AY1182" t="s">
        <v>31</v>
      </c>
      <c r="AZ1182" t="s">
        <v>31</v>
      </c>
    </row>
    <row r="1183" spans="1:52">
      <c r="A1183" t="s">
        <v>2933</v>
      </c>
      <c r="B1183" t="s">
        <v>71</v>
      </c>
      <c r="C1183" t="s">
        <v>174</v>
      </c>
      <c r="D1183" t="s">
        <v>2899</v>
      </c>
      <c r="E1183" t="s">
        <v>2900</v>
      </c>
      <c r="F1183" t="s">
        <v>2939</v>
      </c>
      <c r="G1183" t="s">
        <v>2940</v>
      </c>
      <c r="I1183">
        <v>39.399000000000001</v>
      </c>
      <c r="J1183">
        <v>-76.94</v>
      </c>
      <c r="L1183" t="s">
        <v>2638</v>
      </c>
      <c r="M1183">
        <v>2007</v>
      </c>
      <c r="N1183" t="s">
        <v>2252</v>
      </c>
      <c r="P1183" s="64">
        <v>39380</v>
      </c>
      <c r="T1183">
        <v>20</v>
      </c>
      <c r="U1183">
        <v>20</v>
      </c>
      <c r="V1183">
        <v>9</v>
      </c>
      <c r="W1183">
        <v>15</v>
      </c>
      <c r="X1183" t="s">
        <v>2936</v>
      </c>
      <c r="Y1183">
        <v>9.1959999999999997</v>
      </c>
      <c r="Z1183">
        <v>152</v>
      </c>
      <c r="AA1183">
        <v>12</v>
      </c>
      <c r="AD1183" t="s">
        <v>479</v>
      </c>
      <c r="AE1183">
        <v>42.7</v>
      </c>
      <c r="AF1183">
        <v>-84.481999999999999</v>
      </c>
      <c r="AG1183" t="s">
        <v>31</v>
      </c>
      <c r="AY1183" t="s">
        <v>31</v>
      </c>
      <c r="AZ1183" t="s">
        <v>31</v>
      </c>
    </row>
    <row r="1184" spans="1:52">
      <c r="A1184" t="s">
        <v>2933</v>
      </c>
      <c r="B1184" t="s">
        <v>71</v>
      </c>
      <c r="C1184" t="s">
        <v>174</v>
      </c>
      <c r="D1184" t="s">
        <v>2899</v>
      </c>
      <c r="E1184" t="s">
        <v>2900</v>
      </c>
      <c r="F1184" t="s">
        <v>2939</v>
      </c>
      <c r="G1184" t="s">
        <v>2940</v>
      </c>
      <c r="I1184">
        <v>39.399000000000001</v>
      </c>
      <c r="J1184">
        <v>-76.94</v>
      </c>
      <c r="L1184" t="s">
        <v>2638</v>
      </c>
      <c r="M1184">
        <v>2007</v>
      </c>
      <c r="N1184" t="s">
        <v>2252</v>
      </c>
      <c r="P1184" s="64">
        <v>39380</v>
      </c>
      <c r="T1184">
        <v>20</v>
      </c>
      <c r="U1184">
        <v>20</v>
      </c>
      <c r="V1184">
        <v>9</v>
      </c>
      <c r="W1184">
        <v>15</v>
      </c>
      <c r="X1184" t="s">
        <v>2936</v>
      </c>
      <c r="Y1184">
        <v>11.035</v>
      </c>
      <c r="Z1184">
        <v>165</v>
      </c>
      <c r="AA1184">
        <v>12</v>
      </c>
      <c r="AD1184" t="s">
        <v>479</v>
      </c>
      <c r="AE1184">
        <v>42.7</v>
      </c>
      <c r="AF1184">
        <v>-84.481999999999999</v>
      </c>
      <c r="AG1184" t="s">
        <v>31</v>
      </c>
      <c r="AY1184" t="s">
        <v>31</v>
      </c>
      <c r="AZ1184" t="s">
        <v>31</v>
      </c>
    </row>
    <row r="1185" spans="1:52">
      <c r="A1185" t="s">
        <v>2933</v>
      </c>
      <c r="B1185" t="s">
        <v>71</v>
      </c>
      <c r="C1185" t="s">
        <v>174</v>
      </c>
      <c r="D1185" t="s">
        <v>2899</v>
      </c>
      <c r="E1185" t="s">
        <v>2900</v>
      </c>
      <c r="F1185" t="s">
        <v>2939</v>
      </c>
      <c r="G1185" t="s">
        <v>2940</v>
      </c>
      <c r="I1185">
        <v>39.399000000000001</v>
      </c>
      <c r="J1185">
        <v>-76.94</v>
      </c>
      <c r="L1185" t="s">
        <v>2638</v>
      </c>
      <c r="M1185">
        <v>2007</v>
      </c>
      <c r="N1185" t="s">
        <v>2252</v>
      </c>
      <c r="P1185" s="64">
        <v>39380</v>
      </c>
      <c r="T1185">
        <v>20</v>
      </c>
      <c r="U1185">
        <v>20</v>
      </c>
      <c r="V1185">
        <v>9</v>
      </c>
      <c r="W1185">
        <v>15</v>
      </c>
      <c r="X1185" t="s">
        <v>2936</v>
      </c>
      <c r="Y1185">
        <v>12.763</v>
      </c>
      <c r="Z1185">
        <v>177</v>
      </c>
      <c r="AA1185">
        <v>12</v>
      </c>
      <c r="AD1185" t="s">
        <v>479</v>
      </c>
      <c r="AE1185">
        <v>42.7</v>
      </c>
      <c r="AF1185">
        <v>-84.481999999999999</v>
      </c>
      <c r="AG1185" t="s">
        <v>31</v>
      </c>
      <c r="AY1185" t="s">
        <v>31</v>
      </c>
      <c r="AZ1185" t="s">
        <v>31</v>
      </c>
    </row>
    <row r="1186" spans="1:52">
      <c r="A1186" t="s">
        <v>2933</v>
      </c>
      <c r="B1186" t="s">
        <v>71</v>
      </c>
      <c r="C1186" t="s">
        <v>174</v>
      </c>
      <c r="D1186" t="s">
        <v>2899</v>
      </c>
      <c r="E1186" t="s">
        <v>2900</v>
      </c>
      <c r="F1186" t="s">
        <v>2939</v>
      </c>
      <c r="G1186" t="s">
        <v>2940</v>
      </c>
      <c r="I1186">
        <v>39.399000000000001</v>
      </c>
      <c r="J1186">
        <v>-76.94</v>
      </c>
      <c r="L1186" t="s">
        <v>2638</v>
      </c>
      <c r="M1186">
        <v>2007</v>
      </c>
      <c r="N1186" t="s">
        <v>2252</v>
      </c>
      <c r="P1186" s="64">
        <v>39380</v>
      </c>
      <c r="T1186">
        <v>20</v>
      </c>
      <c r="U1186">
        <v>20</v>
      </c>
      <c r="V1186">
        <v>16</v>
      </c>
      <c r="W1186">
        <v>8</v>
      </c>
      <c r="X1186" t="s">
        <v>2936</v>
      </c>
      <c r="Y1186">
        <v>0</v>
      </c>
      <c r="Z1186">
        <v>7</v>
      </c>
      <c r="AA1186">
        <v>12</v>
      </c>
      <c r="AD1186" t="s">
        <v>479</v>
      </c>
      <c r="AE1186">
        <v>42.7</v>
      </c>
      <c r="AF1186">
        <v>-84.481999999999999</v>
      </c>
      <c r="AG1186" t="s">
        <v>31</v>
      </c>
      <c r="AY1186" t="s">
        <v>31</v>
      </c>
      <c r="AZ1186" t="s">
        <v>31</v>
      </c>
    </row>
    <row r="1187" spans="1:52">
      <c r="A1187" t="s">
        <v>2933</v>
      </c>
      <c r="B1187" t="s">
        <v>71</v>
      </c>
      <c r="C1187" t="s">
        <v>174</v>
      </c>
      <c r="D1187" t="s">
        <v>2899</v>
      </c>
      <c r="E1187" t="s">
        <v>2900</v>
      </c>
      <c r="F1187" t="s">
        <v>2939</v>
      </c>
      <c r="G1187" t="s">
        <v>2940</v>
      </c>
      <c r="I1187">
        <v>39.399000000000001</v>
      </c>
      <c r="J1187">
        <v>-76.94</v>
      </c>
      <c r="L1187" t="s">
        <v>2638</v>
      </c>
      <c r="M1187">
        <v>2007</v>
      </c>
      <c r="N1187" t="s">
        <v>2252</v>
      </c>
      <c r="P1187" s="64">
        <v>39380</v>
      </c>
      <c r="T1187">
        <v>20</v>
      </c>
      <c r="U1187">
        <v>20</v>
      </c>
      <c r="V1187">
        <v>16</v>
      </c>
      <c r="W1187">
        <v>8</v>
      </c>
      <c r="X1187" t="s">
        <v>2936</v>
      </c>
      <c r="Y1187">
        <v>1.282</v>
      </c>
      <c r="Z1187">
        <v>18</v>
      </c>
      <c r="AA1187">
        <v>12</v>
      </c>
      <c r="AD1187" t="s">
        <v>479</v>
      </c>
      <c r="AE1187">
        <v>42.7</v>
      </c>
      <c r="AF1187">
        <v>-84.481999999999999</v>
      </c>
      <c r="AG1187" t="s">
        <v>31</v>
      </c>
      <c r="AY1187" t="s">
        <v>31</v>
      </c>
      <c r="AZ1187" t="s">
        <v>31</v>
      </c>
    </row>
    <row r="1188" spans="1:52">
      <c r="A1188" t="s">
        <v>2933</v>
      </c>
      <c r="B1188" t="s">
        <v>71</v>
      </c>
      <c r="C1188" t="s">
        <v>174</v>
      </c>
      <c r="D1188" t="s">
        <v>2899</v>
      </c>
      <c r="E1188" t="s">
        <v>2900</v>
      </c>
      <c r="F1188" t="s">
        <v>2939</v>
      </c>
      <c r="G1188" t="s">
        <v>2940</v>
      </c>
      <c r="I1188">
        <v>39.399000000000001</v>
      </c>
      <c r="J1188">
        <v>-76.94</v>
      </c>
      <c r="L1188" t="s">
        <v>2638</v>
      </c>
      <c r="M1188">
        <v>2007</v>
      </c>
      <c r="N1188" t="s">
        <v>2252</v>
      </c>
      <c r="P1188" s="64">
        <v>39380</v>
      </c>
      <c r="T1188">
        <v>20</v>
      </c>
      <c r="U1188">
        <v>20</v>
      </c>
      <c r="V1188">
        <v>16</v>
      </c>
      <c r="W1188">
        <v>8</v>
      </c>
      <c r="X1188" t="s">
        <v>2936</v>
      </c>
      <c r="Y1188">
        <v>1.5049999999999999</v>
      </c>
      <c r="Z1188">
        <v>27</v>
      </c>
      <c r="AA1188">
        <v>12</v>
      </c>
      <c r="AD1188" t="s">
        <v>479</v>
      </c>
      <c r="AE1188">
        <v>42.7</v>
      </c>
      <c r="AF1188">
        <v>-84.481999999999999</v>
      </c>
      <c r="AG1188" t="s">
        <v>31</v>
      </c>
      <c r="AY1188" t="s">
        <v>31</v>
      </c>
      <c r="AZ1188" t="s">
        <v>31</v>
      </c>
    </row>
    <row r="1189" spans="1:52">
      <c r="A1189" t="s">
        <v>2933</v>
      </c>
      <c r="B1189" t="s">
        <v>71</v>
      </c>
      <c r="C1189" t="s">
        <v>174</v>
      </c>
      <c r="D1189" t="s">
        <v>2899</v>
      </c>
      <c r="E1189" t="s">
        <v>2900</v>
      </c>
      <c r="F1189" t="s">
        <v>2939</v>
      </c>
      <c r="G1189" t="s">
        <v>2940</v>
      </c>
      <c r="I1189">
        <v>39.399000000000001</v>
      </c>
      <c r="J1189">
        <v>-76.94</v>
      </c>
      <c r="L1189" t="s">
        <v>2638</v>
      </c>
      <c r="M1189">
        <v>2007</v>
      </c>
      <c r="N1189" t="s">
        <v>2252</v>
      </c>
      <c r="P1189" s="64">
        <v>39380</v>
      </c>
      <c r="T1189">
        <v>20</v>
      </c>
      <c r="U1189">
        <v>20</v>
      </c>
      <c r="V1189">
        <v>16</v>
      </c>
      <c r="W1189">
        <v>8</v>
      </c>
      <c r="X1189" t="s">
        <v>2936</v>
      </c>
      <c r="Y1189">
        <v>1.6160000000000001</v>
      </c>
      <c r="Z1189">
        <v>35</v>
      </c>
      <c r="AA1189">
        <v>12</v>
      </c>
      <c r="AD1189" t="s">
        <v>479</v>
      </c>
      <c r="AE1189">
        <v>42.7</v>
      </c>
      <c r="AF1189">
        <v>-84.481999999999999</v>
      </c>
      <c r="AG1189" t="s">
        <v>31</v>
      </c>
      <c r="AY1189" t="s">
        <v>31</v>
      </c>
      <c r="AZ1189" t="s">
        <v>31</v>
      </c>
    </row>
    <row r="1190" spans="1:52">
      <c r="A1190" t="s">
        <v>2933</v>
      </c>
      <c r="B1190" t="s">
        <v>71</v>
      </c>
      <c r="C1190" t="s">
        <v>174</v>
      </c>
      <c r="D1190" t="s">
        <v>2899</v>
      </c>
      <c r="E1190" t="s">
        <v>2900</v>
      </c>
      <c r="F1190" t="s">
        <v>2939</v>
      </c>
      <c r="G1190" t="s">
        <v>2940</v>
      </c>
      <c r="I1190">
        <v>39.399000000000001</v>
      </c>
      <c r="J1190">
        <v>-76.94</v>
      </c>
      <c r="L1190" t="s">
        <v>2638</v>
      </c>
      <c r="M1190">
        <v>2007</v>
      </c>
      <c r="N1190" t="s">
        <v>2252</v>
      </c>
      <c r="P1190" s="64">
        <v>39380</v>
      </c>
      <c r="T1190">
        <v>20</v>
      </c>
      <c r="U1190">
        <v>20</v>
      </c>
      <c r="V1190">
        <v>16</v>
      </c>
      <c r="W1190">
        <v>8</v>
      </c>
      <c r="X1190" t="s">
        <v>2936</v>
      </c>
      <c r="Y1190">
        <v>2.5640000000000001</v>
      </c>
      <c r="Z1190">
        <v>42</v>
      </c>
      <c r="AA1190">
        <v>12</v>
      </c>
      <c r="AD1190" t="s">
        <v>479</v>
      </c>
      <c r="AE1190">
        <v>42.7</v>
      </c>
      <c r="AF1190">
        <v>-84.481999999999999</v>
      </c>
      <c r="AG1190" t="s">
        <v>31</v>
      </c>
      <c r="AY1190" t="s">
        <v>31</v>
      </c>
      <c r="AZ1190" t="s">
        <v>31</v>
      </c>
    </row>
    <row r="1191" spans="1:52">
      <c r="A1191" t="s">
        <v>2933</v>
      </c>
      <c r="B1191" t="s">
        <v>71</v>
      </c>
      <c r="C1191" t="s">
        <v>174</v>
      </c>
      <c r="D1191" t="s">
        <v>2899</v>
      </c>
      <c r="E1191" t="s">
        <v>2900</v>
      </c>
      <c r="F1191" t="s">
        <v>2939</v>
      </c>
      <c r="G1191" t="s">
        <v>2940</v>
      </c>
      <c r="I1191">
        <v>39.399000000000001</v>
      </c>
      <c r="J1191">
        <v>-76.94</v>
      </c>
      <c r="L1191" t="s">
        <v>2638</v>
      </c>
      <c r="M1191">
        <v>2007</v>
      </c>
      <c r="N1191" t="s">
        <v>2252</v>
      </c>
      <c r="P1191" s="64">
        <v>39380</v>
      </c>
      <c r="T1191">
        <v>20</v>
      </c>
      <c r="U1191">
        <v>20</v>
      </c>
      <c r="V1191">
        <v>16</v>
      </c>
      <c r="W1191">
        <v>8</v>
      </c>
      <c r="X1191" t="s">
        <v>2936</v>
      </c>
      <c r="Y1191">
        <v>2.9540000000000002</v>
      </c>
      <c r="Z1191">
        <v>49</v>
      </c>
      <c r="AA1191">
        <v>12</v>
      </c>
      <c r="AD1191" t="s">
        <v>479</v>
      </c>
      <c r="AE1191">
        <v>42.7</v>
      </c>
      <c r="AF1191">
        <v>-84.481999999999999</v>
      </c>
      <c r="AG1191" t="s">
        <v>31</v>
      </c>
      <c r="AY1191" t="s">
        <v>31</v>
      </c>
      <c r="AZ1191" t="s">
        <v>31</v>
      </c>
    </row>
    <row r="1192" spans="1:52">
      <c r="A1192" t="s">
        <v>2933</v>
      </c>
      <c r="B1192" t="s">
        <v>71</v>
      </c>
      <c r="C1192" t="s">
        <v>174</v>
      </c>
      <c r="D1192" t="s">
        <v>2899</v>
      </c>
      <c r="E1192" t="s">
        <v>2900</v>
      </c>
      <c r="F1192" t="s">
        <v>2939</v>
      </c>
      <c r="G1192" t="s">
        <v>2940</v>
      </c>
      <c r="I1192">
        <v>39.399000000000001</v>
      </c>
      <c r="J1192">
        <v>-76.94</v>
      </c>
      <c r="L1192" t="s">
        <v>2638</v>
      </c>
      <c r="M1192">
        <v>2007</v>
      </c>
      <c r="N1192" t="s">
        <v>2252</v>
      </c>
      <c r="P1192" s="64">
        <v>39380</v>
      </c>
      <c r="T1192">
        <v>20</v>
      </c>
      <c r="U1192">
        <v>20</v>
      </c>
      <c r="V1192">
        <v>16</v>
      </c>
      <c r="W1192">
        <v>8</v>
      </c>
      <c r="X1192" t="s">
        <v>2936</v>
      </c>
      <c r="Y1192">
        <v>4.96</v>
      </c>
      <c r="Z1192">
        <v>62</v>
      </c>
      <c r="AA1192">
        <v>12</v>
      </c>
      <c r="AD1192" t="s">
        <v>479</v>
      </c>
      <c r="AE1192">
        <v>42.7</v>
      </c>
      <c r="AF1192">
        <v>-84.481999999999999</v>
      </c>
      <c r="AG1192" t="s">
        <v>31</v>
      </c>
      <c r="AY1192" t="s">
        <v>31</v>
      </c>
      <c r="AZ1192" t="s">
        <v>31</v>
      </c>
    </row>
    <row r="1193" spans="1:52">
      <c r="A1193" t="s">
        <v>2933</v>
      </c>
      <c r="B1193" t="s">
        <v>71</v>
      </c>
      <c r="C1193" t="s">
        <v>174</v>
      </c>
      <c r="D1193" t="s">
        <v>2899</v>
      </c>
      <c r="E1193" t="s">
        <v>2900</v>
      </c>
      <c r="F1193" t="s">
        <v>2939</v>
      </c>
      <c r="G1193" t="s">
        <v>2940</v>
      </c>
      <c r="I1193">
        <v>39.399000000000001</v>
      </c>
      <c r="J1193">
        <v>-76.94</v>
      </c>
      <c r="L1193" t="s">
        <v>2638</v>
      </c>
      <c r="M1193">
        <v>2007</v>
      </c>
      <c r="N1193" t="s">
        <v>2252</v>
      </c>
      <c r="P1193" s="64">
        <v>39380</v>
      </c>
      <c r="T1193">
        <v>20</v>
      </c>
      <c r="U1193">
        <v>20</v>
      </c>
      <c r="V1193">
        <v>16</v>
      </c>
      <c r="W1193">
        <v>8</v>
      </c>
      <c r="X1193" t="s">
        <v>2936</v>
      </c>
      <c r="Y1193">
        <v>5.2949999999999999</v>
      </c>
      <c r="Z1193">
        <v>70</v>
      </c>
      <c r="AA1193">
        <v>12</v>
      </c>
      <c r="AD1193" t="s">
        <v>479</v>
      </c>
      <c r="AE1193">
        <v>42.7</v>
      </c>
      <c r="AF1193">
        <v>-84.481999999999999</v>
      </c>
      <c r="AG1193" t="s">
        <v>31</v>
      </c>
      <c r="AY1193" t="s">
        <v>31</v>
      </c>
      <c r="AZ1193" t="s">
        <v>31</v>
      </c>
    </row>
    <row r="1194" spans="1:52">
      <c r="A1194" t="s">
        <v>2933</v>
      </c>
      <c r="B1194" t="s">
        <v>71</v>
      </c>
      <c r="C1194" t="s">
        <v>174</v>
      </c>
      <c r="D1194" t="s">
        <v>2899</v>
      </c>
      <c r="E1194" t="s">
        <v>2900</v>
      </c>
      <c r="F1194" t="s">
        <v>2939</v>
      </c>
      <c r="G1194" t="s">
        <v>2940</v>
      </c>
      <c r="I1194">
        <v>39.399000000000001</v>
      </c>
      <c r="J1194">
        <v>-76.94</v>
      </c>
      <c r="L1194" t="s">
        <v>2638</v>
      </c>
      <c r="M1194">
        <v>2007</v>
      </c>
      <c r="N1194" t="s">
        <v>2252</v>
      </c>
      <c r="P1194" s="64">
        <v>39380</v>
      </c>
      <c r="T1194">
        <v>20</v>
      </c>
      <c r="U1194">
        <v>20</v>
      </c>
      <c r="V1194">
        <v>16</v>
      </c>
      <c r="W1194">
        <v>8</v>
      </c>
      <c r="X1194" t="s">
        <v>2936</v>
      </c>
      <c r="Y1194">
        <v>7.7469999999999999</v>
      </c>
      <c r="Z1194">
        <v>79</v>
      </c>
      <c r="AA1194">
        <v>12</v>
      </c>
      <c r="AD1194" t="s">
        <v>479</v>
      </c>
      <c r="AE1194">
        <v>42.7</v>
      </c>
      <c r="AF1194">
        <v>-84.481999999999999</v>
      </c>
      <c r="AG1194" t="s">
        <v>31</v>
      </c>
      <c r="AY1194" t="s">
        <v>31</v>
      </c>
      <c r="AZ1194" t="s">
        <v>31</v>
      </c>
    </row>
    <row r="1195" spans="1:52">
      <c r="A1195" t="s">
        <v>2933</v>
      </c>
      <c r="B1195" t="s">
        <v>71</v>
      </c>
      <c r="C1195" t="s">
        <v>174</v>
      </c>
      <c r="D1195" t="s">
        <v>2899</v>
      </c>
      <c r="E1195" t="s">
        <v>2900</v>
      </c>
      <c r="F1195" t="s">
        <v>2939</v>
      </c>
      <c r="G1195" t="s">
        <v>2940</v>
      </c>
      <c r="I1195">
        <v>39.399000000000001</v>
      </c>
      <c r="J1195">
        <v>-76.94</v>
      </c>
      <c r="L1195" t="s">
        <v>2638</v>
      </c>
      <c r="M1195">
        <v>2007</v>
      </c>
      <c r="N1195" t="s">
        <v>2252</v>
      </c>
      <c r="P1195" s="64">
        <v>39380</v>
      </c>
      <c r="T1195">
        <v>20</v>
      </c>
      <c r="U1195">
        <v>20</v>
      </c>
      <c r="V1195">
        <v>16</v>
      </c>
      <c r="W1195">
        <v>8</v>
      </c>
      <c r="X1195" t="s">
        <v>2936</v>
      </c>
      <c r="Y1195">
        <v>9.3070000000000004</v>
      </c>
      <c r="Z1195">
        <v>92</v>
      </c>
      <c r="AA1195">
        <v>12</v>
      </c>
      <c r="AD1195" t="s">
        <v>479</v>
      </c>
      <c r="AE1195">
        <v>42.7</v>
      </c>
      <c r="AF1195">
        <v>-84.481999999999999</v>
      </c>
      <c r="AG1195" t="s">
        <v>31</v>
      </c>
      <c r="AY1195" t="s">
        <v>31</v>
      </c>
      <c r="AZ1195" t="s">
        <v>31</v>
      </c>
    </row>
    <row r="1196" spans="1:52">
      <c r="A1196" t="s">
        <v>2933</v>
      </c>
      <c r="B1196" t="s">
        <v>71</v>
      </c>
      <c r="C1196" t="s">
        <v>174</v>
      </c>
      <c r="D1196" t="s">
        <v>2899</v>
      </c>
      <c r="E1196" t="s">
        <v>2900</v>
      </c>
      <c r="F1196" t="s">
        <v>2939</v>
      </c>
      <c r="G1196" t="s">
        <v>2940</v>
      </c>
      <c r="I1196">
        <v>39.399000000000001</v>
      </c>
      <c r="J1196">
        <v>-76.94</v>
      </c>
      <c r="L1196" t="s">
        <v>2638</v>
      </c>
      <c r="M1196">
        <v>2007</v>
      </c>
      <c r="N1196" t="s">
        <v>2252</v>
      </c>
      <c r="P1196" s="64">
        <v>39380</v>
      </c>
      <c r="T1196">
        <v>20</v>
      </c>
      <c r="U1196">
        <v>20</v>
      </c>
      <c r="V1196">
        <v>16</v>
      </c>
      <c r="W1196">
        <v>8</v>
      </c>
      <c r="X1196" t="s">
        <v>2936</v>
      </c>
      <c r="Y1196">
        <v>11.425000000000001</v>
      </c>
      <c r="Z1196">
        <v>105</v>
      </c>
      <c r="AA1196">
        <v>12</v>
      </c>
      <c r="AD1196" t="s">
        <v>479</v>
      </c>
      <c r="AE1196">
        <v>42.7</v>
      </c>
      <c r="AF1196">
        <v>-84.481999999999999</v>
      </c>
      <c r="AG1196" t="s">
        <v>31</v>
      </c>
      <c r="AY1196" t="s">
        <v>31</v>
      </c>
      <c r="AZ1196" t="s">
        <v>31</v>
      </c>
    </row>
    <row r="1197" spans="1:52">
      <c r="A1197" t="s">
        <v>2933</v>
      </c>
      <c r="B1197" t="s">
        <v>71</v>
      </c>
      <c r="C1197" t="s">
        <v>174</v>
      </c>
      <c r="D1197" t="s">
        <v>2899</v>
      </c>
      <c r="E1197" t="s">
        <v>2900</v>
      </c>
      <c r="F1197" t="s">
        <v>2939</v>
      </c>
      <c r="G1197" t="s">
        <v>2940</v>
      </c>
      <c r="I1197">
        <v>39.399000000000001</v>
      </c>
      <c r="J1197">
        <v>-76.94</v>
      </c>
      <c r="L1197" t="s">
        <v>2638</v>
      </c>
      <c r="M1197">
        <v>2007</v>
      </c>
      <c r="N1197" t="s">
        <v>2252</v>
      </c>
      <c r="P1197" s="64">
        <v>39380</v>
      </c>
      <c r="T1197">
        <v>20</v>
      </c>
      <c r="U1197">
        <v>20</v>
      </c>
      <c r="V1197">
        <v>16</v>
      </c>
      <c r="W1197">
        <v>8</v>
      </c>
      <c r="X1197" t="s">
        <v>2936</v>
      </c>
      <c r="Y1197">
        <v>11.981999999999999</v>
      </c>
      <c r="Z1197">
        <v>117</v>
      </c>
      <c r="AA1197">
        <v>12</v>
      </c>
      <c r="AD1197" t="s">
        <v>479</v>
      </c>
      <c r="AE1197">
        <v>42.7</v>
      </c>
      <c r="AF1197">
        <v>-84.481999999999999</v>
      </c>
      <c r="AG1197" t="s">
        <v>31</v>
      </c>
      <c r="AY1197" t="s">
        <v>31</v>
      </c>
      <c r="AZ1197" t="s">
        <v>31</v>
      </c>
    </row>
    <row r="1198" spans="1:52">
      <c r="A1198" t="s">
        <v>2933</v>
      </c>
      <c r="B1198" t="s">
        <v>71</v>
      </c>
      <c r="C1198" t="s">
        <v>174</v>
      </c>
      <c r="D1198" t="s">
        <v>2899</v>
      </c>
      <c r="E1198" t="s">
        <v>2900</v>
      </c>
      <c r="F1198" t="s">
        <v>2939</v>
      </c>
      <c r="G1198" t="s">
        <v>2940</v>
      </c>
      <c r="I1198">
        <v>39.399000000000001</v>
      </c>
      <c r="J1198">
        <v>-76.94</v>
      </c>
      <c r="L1198" t="s">
        <v>2638</v>
      </c>
      <c r="M1198">
        <v>2007</v>
      </c>
      <c r="N1198" t="s">
        <v>2252</v>
      </c>
      <c r="P1198" s="64">
        <v>39380</v>
      </c>
      <c r="T1198">
        <v>20</v>
      </c>
      <c r="U1198">
        <v>20</v>
      </c>
      <c r="V1198">
        <v>16</v>
      </c>
      <c r="W1198">
        <v>8</v>
      </c>
      <c r="X1198" t="s">
        <v>2936</v>
      </c>
      <c r="Y1198">
        <v>15.159000000000001</v>
      </c>
      <c r="Z1198">
        <v>131</v>
      </c>
      <c r="AA1198">
        <v>12</v>
      </c>
      <c r="AD1198" t="s">
        <v>479</v>
      </c>
      <c r="AE1198">
        <v>42.7</v>
      </c>
      <c r="AF1198">
        <v>-84.481999999999999</v>
      </c>
      <c r="AG1198" t="s">
        <v>31</v>
      </c>
      <c r="AY1198" t="s">
        <v>31</v>
      </c>
      <c r="AZ1198" t="s">
        <v>31</v>
      </c>
    </row>
    <row r="1199" spans="1:52">
      <c r="A1199" t="s">
        <v>2933</v>
      </c>
      <c r="B1199" t="s">
        <v>71</v>
      </c>
      <c r="C1199" t="s">
        <v>174</v>
      </c>
      <c r="D1199" t="s">
        <v>2899</v>
      </c>
      <c r="E1199" t="s">
        <v>2900</v>
      </c>
      <c r="F1199" t="s">
        <v>2939</v>
      </c>
      <c r="G1199" t="s">
        <v>2940</v>
      </c>
      <c r="I1199">
        <v>39.399000000000001</v>
      </c>
      <c r="J1199">
        <v>-76.94</v>
      </c>
      <c r="L1199" t="s">
        <v>2638</v>
      </c>
      <c r="M1199">
        <v>2007</v>
      </c>
      <c r="N1199" t="s">
        <v>2252</v>
      </c>
      <c r="P1199" s="64">
        <v>39380</v>
      </c>
      <c r="T1199">
        <v>20</v>
      </c>
      <c r="U1199">
        <v>20</v>
      </c>
      <c r="V1199">
        <v>16</v>
      </c>
      <c r="W1199">
        <v>8</v>
      </c>
      <c r="X1199" t="s">
        <v>2936</v>
      </c>
      <c r="Y1199">
        <v>17.443999999999999</v>
      </c>
      <c r="Z1199">
        <v>144</v>
      </c>
      <c r="AA1199">
        <v>12</v>
      </c>
      <c r="AD1199" t="s">
        <v>479</v>
      </c>
      <c r="AE1199">
        <v>42.7</v>
      </c>
      <c r="AF1199">
        <v>-84.481999999999999</v>
      </c>
      <c r="AG1199" t="s">
        <v>31</v>
      </c>
      <c r="AY1199" t="s">
        <v>31</v>
      </c>
      <c r="AZ1199" t="s">
        <v>31</v>
      </c>
    </row>
    <row r="1200" spans="1:52">
      <c r="A1200" t="s">
        <v>2933</v>
      </c>
      <c r="B1200" t="s">
        <v>71</v>
      </c>
      <c r="C1200" t="s">
        <v>174</v>
      </c>
      <c r="D1200" t="s">
        <v>2899</v>
      </c>
      <c r="E1200" t="s">
        <v>2900</v>
      </c>
      <c r="F1200" t="s">
        <v>2939</v>
      </c>
      <c r="G1200" t="s">
        <v>2940</v>
      </c>
      <c r="I1200">
        <v>39.399000000000001</v>
      </c>
      <c r="J1200">
        <v>-76.94</v>
      </c>
      <c r="L1200" t="s">
        <v>2638</v>
      </c>
      <c r="M1200">
        <v>2007</v>
      </c>
      <c r="N1200" t="s">
        <v>2252</v>
      </c>
      <c r="P1200" s="64">
        <v>39380</v>
      </c>
      <c r="T1200">
        <v>20</v>
      </c>
      <c r="U1200">
        <v>20</v>
      </c>
      <c r="V1200">
        <v>16</v>
      </c>
      <c r="W1200">
        <v>8</v>
      </c>
      <c r="X1200" t="s">
        <v>2936</v>
      </c>
      <c r="Y1200">
        <v>21.010999999999999</v>
      </c>
      <c r="Z1200">
        <v>152</v>
      </c>
      <c r="AA1200">
        <v>12</v>
      </c>
      <c r="AD1200" t="s">
        <v>479</v>
      </c>
      <c r="AE1200">
        <v>42.7</v>
      </c>
      <c r="AF1200">
        <v>-84.481999999999999</v>
      </c>
      <c r="AG1200" t="s">
        <v>31</v>
      </c>
      <c r="AY1200" t="s">
        <v>31</v>
      </c>
      <c r="AZ1200" t="s">
        <v>31</v>
      </c>
    </row>
    <row r="1201" spans="1:52">
      <c r="A1201" t="s">
        <v>2933</v>
      </c>
      <c r="B1201" t="s">
        <v>71</v>
      </c>
      <c r="C1201" t="s">
        <v>174</v>
      </c>
      <c r="D1201" t="s">
        <v>2899</v>
      </c>
      <c r="E1201" t="s">
        <v>2900</v>
      </c>
      <c r="F1201" t="s">
        <v>2939</v>
      </c>
      <c r="G1201" t="s">
        <v>2940</v>
      </c>
      <c r="I1201">
        <v>39.399000000000001</v>
      </c>
      <c r="J1201">
        <v>-76.94</v>
      </c>
      <c r="L1201" t="s">
        <v>2638</v>
      </c>
      <c r="M1201">
        <v>2007</v>
      </c>
      <c r="N1201" t="s">
        <v>2252</v>
      </c>
      <c r="P1201" s="64">
        <v>39380</v>
      </c>
      <c r="T1201">
        <v>20</v>
      </c>
      <c r="U1201">
        <v>20</v>
      </c>
      <c r="V1201">
        <v>16</v>
      </c>
      <c r="W1201">
        <v>8</v>
      </c>
      <c r="X1201" t="s">
        <v>2936</v>
      </c>
      <c r="Y1201">
        <v>24.800999999999998</v>
      </c>
      <c r="Z1201">
        <v>165</v>
      </c>
      <c r="AA1201">
        <v>12</v>
      </c>
      <c r="AD1201" t="s">
        <v>479</v>
      </c>
      <c r="AE1201">
        <v>42.7</v>
      </c>
      <c r="AF1201">
        <v>-84.481999999999999</v>
      </c>
      <c r="AG1201" t="s">
        <v>31</v>
      </c>
      <c r="AY1201" t="s">
        <v>31</v>
      </c>
      <c r="AZ1201" t="s">
        <v>31</v>
      </c>
    </row>
    <row r="1202" spans="1:52">
      <c r="A1202" t="s">
        <v>2933</v>
      </c>
      <c r="B1202" t="s">
        <v>71</v>
      </c>
      <c r="C1202" t="s">
        <v>174</v>
      </c>
      <c r="D1202" t="s">
        <v>2899</v>
      </c>
      <c r="E1202" t="s">
        <v>2900</v>
      </c>
      <c r="F1202" t="s">
        <v>2939</v>
      </c>
      <c r="G1202" t="s">
        <v>2940</v>
      </c>
      <c r="I1202">
        <v>39.399000000000001</v>
      </c>
      <c r="J1202">
        <v>-76.94</v>
      </c>
      <c r="L1202" t="s">
        <v>2638</v>
      </c>
      <c r="M1202">
        <v>2007</v>
      </c>
      <c r="N1202" t="s">
        <v>2252</v>
      </c>
      <c r="P1202" s="64">
        <v>39380</v>
      </c>
      <c r="T1202">
        <v>20</v>
      </c>
      <c r="U1202">
        <v>20</v>
      </c>
      <c r="V1202">
        <v>16</v>
      </c>
      <c r="W1202">
        <v>8</v>
      </c>
      <c r="X1202" t="s">
        <v>2936</v>
      </c>
      <c r="Y1202">
        <v>28.646000000000001</v>
      </c>
      <c r="Z1202">
        <v>177</v>
      </c>
      <c r="AA1202">
        <v>12</v>
      </c>
      <c r="AD1202" t="s">
        <v>479</v>
      </c>
      <c r="AE1202">
        <v>42.7</v>
      </c>
      <c r="AF1202">
        <v>-84.481999999999999</v>
      </c>
      <c r="AG1202" t="s">
        <v>31</v>
      </c>
      <c r="AY1202" t="s">
        <v>31</v>
      </c>
      <c r="AZ1202" t="s">
        <v>31</v>
      </c>
    </row>
    <row r="1203" spans="1:52">
      <c r="A1203" t="s">
        <v>2933</v>
      </c>
      <c r="B1203" t="s">
        <v>71</v>
      </c>
      <c r="C1203" t="s">
        <v>174</v>
      </c>
      <c r="D1203" t="s">
        <v>2899</v>
      </c>
      <c r="E1203" t="s">
        <v>2900</v>
      </c>
      <c r="F1203" t="s">
        <v>2939</v>
      </c>
      <c r="G1203" t="s">
        <v>2940</v>
      </c>
      <c r="I1203">
        <v>39.399000000000001</v>
      </c>
      <c r="J1203">
        <v>-76.94</v>
      </c>
      <c r="L1203" t="s">
        <v>2638</v>
      </c>
      <c r="M1203">
        <v>2007</v>
      </c>
      <c r="N1203" t="s">
        <v>2252</v>
      </c>
      <c r="P1203" s="64">
        <v>39380</v>
      </c>
      <c r="T1203">
        <v>23</v>
      </c>
      <c r="U1203">
        <v>23</v>
      </c>
      <c r="V1203">
        <v>9</v>
      </c>
      <c r="W1203">
        <v>15</v>
      </c>
      <c r="X1203" t="s">
        <v>2936</v>
      </c>
      <c r="Y1203">
        <v>0</v>
      </c>
      <c r="Z1203">
        <v>7</v>
      </c>
      <c r="AA1203">
        <v>12</v>
      </c>
      <c r="AD1203" t="s">
        <v>479</v>
      </c>
      <c r="AE1203">
        <v>42.7</v>
      </c>
      <c r="AF1203">
        <v>-84.481999999999999</v>
      </c>
      <c r="AG1203" t="s">
        <v>31</v>
      </c>
      <c r="AY1203" t="s">
        <v>31</v>
      </c>
      <c r="AZ1203" t="s">
        <v>31</v>
      </c>
    </row>
    <row r="1204" spans="1:52">
      <c r="A1204" t="s">
        <v>2933</v>
      </c>
      <c r="B1204" t="s">
        <v>71</v>
      </c>
      <c r="C1204" t="s">
        <v>174</v>
      </c>
      <c r="D1204" t="s">
        <v>2899</v>
      </c>
      <c r="E1204" t="s">
        <v>2900</v>
      </c>
      <c r="F1204" t="s">
        <v>2939</v>
      </c>
      <c r="G1204" t="s">
        <v>2940</v>
      </c>
      <c r="I1204">
        <v>39.399000000000001</v>
      </c>
      <c r="J1204">
        <v>-76.94</v>
      </c>
      <c r="L1204" t="s">
        <v>2638</v>
      </c>
      <c r="M1204">
        <v>2007</v>
      </c>
      <c r="N1204" t="s">
        <v>2252</v>
      </c>
      <c r="P1204" s="64">
        <v>39380</v>
      </c>
      <c r="T1204">
        <v>23</v>
      </c>
      <c r="U1204">
        <v>23</v>
      </c>
      <c r="V1204">
        <v>9</v>
      </c>
      <c r="W1204">
        <v>15</v>
      </c>
      <c r="X1204" t="s">
        <v>2936</v>
      </c>
      <c r="Y1204">
        <v>1.282</v>
      </c>
      <c r="Z1204">
        <v>18</v>
      </c>
      <c r="AA1204">
        <v>12</v>
      </c>
      <c r="AD1204" t="s">
        <v>479</v>
      </c>
      <c r="AE1204">
        <v>42.7</v>
      </c>
      <c r="AF1204">
        <v>-84.481999999999999</v>
      </c>
      <c r="AG1204" t="s">
        <v>31</v>
      </c>
      <c r="AY1204" t="s">
        <v>31</v>
      </c>
      <c r="AZ1204" t="s">
        <v>31</v>
      </c>
    </row>
    <row r="1205" spans="1:52">
      <c r="A1205" t="s">
        <v>2933</v>
      </c>
      <c r="B1205" t="s">
        <v>71</v>
      </c>
      <c r="C1205" t="s">
        <v>174</v>
      </c>
      <c r="D1205" t="s">
        <v>2899</v>
      </c>
      <c r="E1205" t="s">
        <v>2900</v>
      </c>
      <c r="F1205" t="s">
        <v>2939</v>
      </c>
      <c r="G1205" t="s">
        <v>2940</v>
      </c>
      <c r="I1205">
        <v>39.399000000000001</v>
      </c>
      <c r="J1205">
        <v>-76.94</v>
      </c>
      <c r="L1205" t="s">
        <v>2638</v>
      </c>
      <c r="M1205">
        <v>2007</v>
      </c>
      <c r="N1205" t="s">
        <v>2252</v>
      </c>
      <c r="P1205" s="64">
        <v>39380</v>
      </c>
      <c r="T1205">
        <v>23</v>
      </c>
      <c r="U1205">
        <v>23</v>
      </c>
      <c r="V1205">
        <v>9</v>
      </c>
      <c r="W1205">
        <v>15</v>
      </c>
      <c r="X1205" t="s">
        <v>2936</v>
      </c>
      <c r="Y1205">
        <v>1.3380000000000001</v>
      </c>
      <c r="Z1205">
        <v>27</v>
      </c>
      <c r="AA1205">
        <v>12</v>
      </c>
      <c r="AD1205" t="s">
        <v>479</v>
      </c>
      <c r="AE1205">
        <v>42.7</v>
      </c>
      <c r="AF1205">
        <v>-84.481999999999999</v>
      </c>
      <c r="AG1205" t="s">
        <v>31</v>
      </c>
      <c r="AY1205" t="s">
        <v>31</v>
      </c>
      <c r="AZ1205" t="s">
        <v>31</v>
      </c>
    </row>
    <row r="1206" spans="1:52">
      <c r="A1206" t="s">
        <v>2933</v>
      </c>
      <c r="B1206" t="s">
        <v>71</v>
      </c>
      <c r="C1206" t="s">
        <v>174</v>
      </c>
      <c r="D1206" t="s">
        <v>2899</v>
      </c>
      <c r="E1206" t="s">
        <v>2900</v>
      </c>
      <c r="F1206" t="s">
        <v>2939</v>
      </c>
      <c r="G1206" t="s">
        <v>2940</v>
      </c>
      <c r="I1206">
        <v>39.399000000000001</v>
      </c>
      <c r="J1206">
        <v>-76.94</v>
      </c>
      <c r="L1206" t="s">
        <v>2638</v>
      </c>
      <c r="M1206">
        <v>2007</v>
      </c>
      <c r="N1206" t="s">
        <v>2252</v>
      </c>
      <c r="P1206" s="64">
        <v>39380</v>
      </c>
      <c r="T1206">
        <v>23</v>
      </c>
      <c r="U1206">
        <v>23</v>
      </c>
      <c r="V1206">
        <v>9</v>
      </c>
      <c r="W1206">
        <v>15</v>
      </c>
      <c r="X1206" t="s">
        <v>2936</v>
      </c>
      <c r="Y1206">
        <v>1.5049999999999999</v>
      </c>
      <c r="Z1206">
        <v>35</v>
      </c>
      <c r="AA1206">
        <v>12</v>
      </c>
      <c r="AD1206" t="s">
        <v>479</v>
      </c>
      <c r="AE1206">
        <v>42.7</v>
      </c>
      <c r="AF1206">
        <v>-84.481999999999999</v>
      </c>
      <c r="AG1206" t="s">
        <v>31</v>
      </c>
      <c r="AY1206" t="s">
        <v>31</v>
      </c>
      <c r="AZ1206" t="s">
        <v>31</v>
      </c>
    </row>
    <row r="1207" spans="1:52">
      <c r="A1207" t="s">
        <v>2933</v>
      </c>
      <c r="B1207" t="s">
        <v>71</v>
      </c>
      <c r="C1207" t="s">
        <v>174</v>
      </c>
      <c r="D1207" t="s">
        <v>2899</v>
      </c>
      <c r="E1207" t="s">
        <v>2900</v>
      </c>
      <c r="F1207" t="s">
        <v>2939</v>
      </c>
      <c r="G1207" t="s">
        <v>2940</v>
      </c>
      <c r="I1207">
        <v>39.399000000000001</v>
      </c>
      <c r="J1207">
        <v>-76.94</v>
      </c>
      <c r="L1207" t="s">
        <v>2638</v>
      </c>
      <c r="M1207">
        <v>2007</v>
      </c>
      <c r="N1207" t="s">
        <v>2252</v>
      </c>
      <c r="P1207" s="64">
        <v>39380</v>
      </c>
      <c r="T1207">
        <v>23</v>
      </c>
      <c r="U1207">
        <v>23</v>
      </c>
      <c r="V1207">
        <v>9</v>
      </c>
      <c r="W1207">
        <v>15</v>
      </c>
      <c r="X1207" t="s">
        <v>2936</v>
      </c>
      <c r="Y1207">
        <v>1.5049999999999999</v>
      </c>
      <c r="Z1207">
        <v>42</v>
      </c>
      <c r="AA1207">
        <v>12</v>
      </c>
      <c r="AD1207" t="s">
        <v>479</v>
      </c>
      <c r="AE1207">
        <v>42.7</v>
      </c>
      <c r="AF1207">
        <v>-84.481999999999999</v>
      </c>
      <c r="AG1207" t="s">
        <v>31</v>
      </c>
      <c r="AY1207" t="s">
        <v>31</v>
      </c>
      <c r="AZ1207" t="s">
        <v>31</v>
      </c>
    </row>
    <row r="1208" spans="1:52">
      <c r="A1208" t="s">
        <v>2933</v>
      </c>
      <c r="B1208" t="s">
        <v>71</v>
      </c>
      <c r="C1208" t="s">
        <v>174</v>
      </c>
      <c r="D1208" t="s">
        <v>2899</v>
      </c>
      <c r="E1208" t="s">
        <v>2900</v>
      </c>
      <c r="F1208" t="s">
        <v>2939</v>
      </c>
      <c r="G1208" t="s">
        <v>2940</v>
      </c>
      <c r="I1208">
        <v>39.399000000000001</v>
      </c>
      <c r="J1208">
        <v>-76.94</v>
      </c>
      <c r="L1208" t="s">
        <v>2638</v>
      </c>
      <c r="M1208">
        <v>2007</v>
      </c>
      <c r="N1208" t="s">
        <v>2252</v>
      </c>
      <c r="P1208" s="64">
        <v>39380</v>
      </c>
      <c r="T1208">
        <v>23</v>
      </c>
      <c r="U1208">
        <v>23</v>
      </c>
      <c r="V1208">
        <v>9</v>
      </c>
      <c r="W1208">
        <v>15</v>
      </c>
      <c r="X1208" t="s">
        <v>2936</v>
      </c>
      <c r="Y1208">
        <v>1.728</v>
      </c>
      <c r="Z1208">
        <v>49</v>
      </c>
      <c r="AA1208">
        <v>12</v>
      </c>
      <c r="AD1208" t="s">
        <v>479</v>
      </c>
      <c r="AE1208">
        <v>42.7</v>
      </c>
      <c r="AF1208">
        <v>-84.481999999999999</v>
      </c>
      <c r="AG1208" t="s">
        <v>31</v>
      </c>
      <c r="AY1208" t="s">
        <v>31</v>
      </c>
      <c r="AZ1208" t="s">
        <v>31</v>
      </c>
    </row>
    <row r="1209" spans="1:52">
      <c r="A1209" t="s">
        <v>2933</v>
      </c>
      <c r="B1209" t="s">
        <v>71</v>
      </c>
      <c r="C1209" t="s">
        <v>174</v>
      </c>
      <c r="D1209" t="s">
        <v>2899</v>
      </c>
      <c r="E1209" t="s">
        <v>2900</v>
      </c>
      <c r="F1209" t="s">
        <v>2939</v>
      </c>
      <c r="G1209" t="s">
        <v>2940</v>
      </c>
      <c r="I1209">
        <v>39.399000000000001</v>
      </c>
      <c r="J1209">
        <v>-76.94</v>
      </c>
      <c r="L1209" t="s">
        <v>2638</v>
      </c>
      <c r="M1209">
        <v>2007</v>
      </c>
      <c r="N1209" t="s">
        <v>2252</v>
      </c>
      <c r="P1209" s="64">
        <v>39380</v>
      </c>
      <c r="T1209">
        <v>23</v>
      </c>
      <c r="U1209">
        <v>23</v>
      </c>
      <c r="V1209">
        <v>9</v>
      </c>
      <c r="W1209">
        <v>15</v>
      </c>
      <c r="X1209" t="s">
        <v>2936</v>
      </c>
      <c r="Y1209">
        <v>2.508</v>
      </c>
      <c r="Z1209">
        <v>62</v>
      </c>
      <c r="AA1209">
        <v>12</v>
      </c>
      <c r="AD1209" t="s">
        <v>479</v>
      </c>
      <c r="AE1209">
        <v>42.7</v>
      </c>
      <c r="AF1209">
        <v>-84.481999999999999</v>
      </c>
      <c r="AG1209" t="s">
        <v>31</v>
      </c>
      <c r="AY1209" t="s">
        <v>31</v>
      </c>
      <c r="AZ1209" t="s">
        <v>31</v>
      </c>
    </row>
    <row r="1210" spans="1:52">
      <c r="A1210" t="s">
        <v>2933</v>
      </c>
      <c r="B1210" t="s">
        <v>71</v>
      </c>
      <c r="C1210" t="s">
        <v>174</v>
      </c>
      <c r="D1210" t="s">
        <v>2899</v>
      </c>
      <c r="E1210" t="s">
        <v>2900</v>
      </c>
      <c r="F1210" t="s">
        <v>2939</v>
      </c>
      <c r="G1210" t="s">
        <v>2940</v>
      </c>
      <c r="I1210">
        <v>39.399000000000001</v>
      </c>
      <c r="J1210">
        <v>-76.94</v>
      </c>
      <c r="L1210" t="s">
        <v>2638</v>
      </c>
      <c r="M1210">
        <v>2007</v>
      </c>
      <c r="N1210" t="s">
        <v>2252</v>
      </c>
      <c r="P1210" s="64">
        <v>39380</v>
      </c>
      <c r="T1210">
        <v>23</v>
      </c>
      <c r="U1210">
        <v>23</v>
      </c>
      <c r="V1210">
        <v>9</v>
      </c>
      <c r="W1210">
        <v>15</v>
      </c>
      <c r="X1210" t="s">
        <v>2936</v>
      </c>
      <c r="Y1210">
        <v>2.6749999999999998</v>
      </c>
      <c r="Z1210">
        <v>70</v>
      </c>
      <c r="AA1210">
        <v>12</v>
      </c>
      <c r="AD1210" t="s">
        <v>479</v>
      </c>
      <c r="AE1210">
        <v>42.7</v>
      </c>
      <c r="AF1210">
        <v>-84.481999999999999</v>
      </c>
      <c r="AG1210" t="s">
        <v>31</v>
      </c>
      <c r="AY1210" t="s">
        <v>31</v>
      </c>
      <c r="AZ1210" t="s">
        <v>31</v>
      </c>
    </row>
    <row r="1211" spans="1:52">
      <c r="A1211" t="s">
        <v>2933</v>
      </c>
      <c r="B1211" t="s">
        <v>71</v>
      </c>
      <c r="C1211" t="s">
        <v>174</v>
      </c>
      <c r="D1211" t="s">
        <v>2899</v>
      </c>
      <c r="E1211" t="s">
        <v>2900</v>
      </c>
      <c r="F1211" t="s">
        <v>2939</v>
      </c>
      <c r="G1211" t="s">
        <v>2940</v>
      </c>
      <c r="I1211">
        <v>39.399000000000001</v>
      </c>
      <c r="J1211">
        <v>-76.94</v>
      </c>
      <c r="L1211" t="s">
        <v>2638</v>
      </c>
      <c r="M1211">
        <v>2007</v>
      </c>
      <c r="N1211" t="s">
        <v>2252</v>
      </c>
      <c r="P1211" s="64">
        <v>39380</v>
      </c>
      <c r="T1211">
        <v>23</v>
      </c>
      <c r="U1211">
        <v>23</v>
      </c>
      <c r="V1211">
        <v>9</v>
      </c>
      <c r="W1211">
        <v>15</v>
      </c>
      <c r="X1211" t="s">
        <v>2936</v>
      </c>
      <c r="Y1211">
        <v>3.2320000000000002</v>
      </c>
      <c r="Z1211">
        <v>79</v>
      </c>
      <c r="AA1211">
        <v>12</v>
      </c>
      <c r="AD1211" t="s">
        <v>479</v>
      </c>
      <c r="AE1211">
        <v>42.7</v>
      </c>
      <c r="AF1211">
        <v>-84.481999999999999</v>
      </c>
      <c r="AG1211" t="s">
        <v>31</v>
      </c>
      <c r="AY1211" t="s">
        <v>31</v>
      </c>
      <c r="AZ1211" t="s">
        <v>31</v>
      </c>
    </row>
    <row r="1212" spans="1:52">
      <c r="A1212" t="s">
        <v>2933</v>
      </c>
      <c r="B1212" t="s">
        <v>71</v>
      </c>
      <c r="C1212" t="s">
        <v>174</v>
      </c>
      <c r="D1212" t="s">
        <v>2899</v>
      </c>
      <c r="E1212" t="s">
        <v>2900</v>
      </c>
      <c r="F1212" t="s">
        <v>2939</v>
      </c>
      <c r="G1212" t="s">
        <v>2940</v>
      </c>
      <c r="I1212">
        <v>39.399000000000001</v>
      </c>
      <c r="J1212">
        <v>-76.94</v>
      </c>
      <c r="L1212" t="s">
        <v>2638</v>
      </c>
      <c r="M1212">
        <v>2007</v>
      </c>
      <c r="N1212" t="s">
        <v>2252</v>
      </c>
      <c r="P1212" s="64">
        <v>39380</v>
      </c>
      <c r="T1212">
        <v>23</v>
      </c>
      <c r="U1212">
        <v>23</v>
      </c>
      <c r="V1212">
        <v>9</v>
      </c>
      <c r="W1212">
        <v>15</v>
      </c>
      <c r="X1212" t="s">
        <v>2936</v>
      </c>
      <c r="Y1212">
        <v>4.57</v>
      </c>
      <c r="Z1212">
        <v>92</v>
      </c>
      <c r="AA1212">
        <v>12</v>
      </c>
      <c r="AD1212" t="s">
        <v>479</v>
      </c>
      <c r="AE1212">
        <v>42.7</v>
      </c>
      <c r="AF1212">
        <v>-84.481999999999999</v>
      </c>
      <c r="AG1212" t="s">
        <v>31</v>
      </c>
      <c r="AY1212" t="s">
        <v>31</v>
      </c>
      <c r="AZ1212" t="s">
        <v>31</v>
      </c>
    </row>
    <row r="1213" spans="1:52">
      <c r="A1213" t="s">
        <v>2933</v>
      </c>
      <c r="B1213" t="s">
        <v>71</v>
      </c>
      <c r="C1213" t="s">
        <v>174</v>
      </c>
      <c r="D1213" t="s">
        <v>2899</v>
      </c>
      <c r="E1213" t="s">
        <v>2900</v>
      </c>
      <c r="F1213" t="s">
        <v>2939</v>
      </c>
      <c r="G1213" t="s">
        <v>2940</v>
      </c>
      <c r="I1213">
        <v>39.399000000000001</v>
      </c>
      <c r="J1213">
        <v>-76.94</v>
      </c>
      <c r="L1213" t="s">
        <v>2638</v>
      </c>
      <c r="M1213">
        <v>2007</v>
      </c>
      <c r="N1213" t="s">
        <v>2252</v>
      </c>
      <c r="P1213" s="64">
        <v>39380</v>
      </c>
      <c r="T1213">
        <v>23</v>
      </c>
      <c r="U1213">
        <v>23</v>
      </c>
      <c r="V1213">
        <v>9</v>
      </c>
      <c r="W1213">
        <v>15</v>
      </c>
      <c r="X1213" t="s">
        <v>2936</v>
      </c>
      <c r="Y1213">
        <v>5.9080000000000004</v>
      </c>
      <c r="Z1213">
        <v>105</v>
      </c>
      <c r="AA1213">
        <v>12</v>
      </c>
      <c r="AD1213" t="s">
        <v>479</v>
      </c>
      <c r="AE1213">
        <v>42.7</v>
      </c>
      <c r="AF1213">
        <v>-84.481999999999999</v>
      </c>
      <c r="AG1213" t="s">
        <v>31</v>
      </c>
      <c r="AY1213" t="s">
        <v>31</v>
      </c>
      <c r="AZ1213" t="s">
        <v>31</v>
      </c>
    </row>
    <row r="1214" spans="1:52">
      <c r="A1214" t="s">
        <v>2933</v>
      </c>
      <c r="B1214" t="s">
        <v>71</v>
      </c>
      <c r="C1214" t="s">
        <v>174</v>
      </c>
      <c r="D1214" t="s">
        <v>2899</v>
      </c>
      <c r="E1214" t="s">
        <v>2900</v>
      </c>
      <c r="F1214" t="s">
        <v>2939</v>
      </c>
      <c r="G1214" t="s">
        <v>2940</v>
      </c>
      <c r="I1214">
        <v>39.399000000000001</v>
      </c>
      <c r="J1214">
        <v>-76.94</v>
      </c>
      <c r="L1214" t="s">
        <v>2638</v>
      </c>
      <c r="M1214">
        <v>2007</v>
      </c>
      <c r="N1214" t="s">
        <v>2252</v>
      </c>
      <c r="P1214" s="64">
        <v>39380</v>
      </c>
      <c r="T1214">
        <v>23</v>
      </c>
      <c r="U1214">
        <v>23</v>
      </c>
      <c r="V1214">
        <v>9</v>
      </c>
      <c r="W1214">
        <v>15</v>
      </c>
      <c r="X1214" t="s">
        <v>2936</v>
      </c>
      <c r="Y1214">
        <v>6.5759999999999996</v>
      </c>
      <c r="Z1214">
        <v>117</v>
      </c>
      <c r="AA1214">
        <v>12</v>
      </c>
      <c r="AD1214" t="s">
        <v>479</v>
      </c>
      <c r="AE1214">
        <v>42.7</v>
      </c>
      <c r="AF1214">
        <v>-84.481999999999999</v>
      </c>
      <c r="AG1214" t="s">
        <v>31</v>
      </c>
      <c r="AY1214" t="s">
        <v>31</v>
      </c>
      <c r="AZ1214" t="s">
        <v>31</v>
      </c>
    </row>
    <row r="1215" spans="1:52">
      <c r="A1215" t="s">
        <v>2933</v>
      </c>
      <c r="B1215" t="s">
        <v>71</v>
      </c>
      <c r="C1215" t="s">
        <v>174</v>
      </c>
      <c r="D1215" t="s">
        <v>2899</v>
      </c>
      <c r="E1215" t="s">
        <v>2900</v>
      </c>
      <c r="F1215" t="s">
        <v>2939</v>
      </c>
      <c r="G1215" t="s">
        <v>2940</v>
      </c>
      <c r="I1215">
        <v>39.399000000000001</v>
      </c>
      <c r="J1215">
        <v>-76.94</v>
      </c>
      <c r="L1215" t="s">
        <v>2638</v>
      </c>
      <c r="M1215">
        <v>2007</v>
      </c>
      <c r="N1215" t="s">
        <v>2252</v>
      </c>
      <c r="P1215" s="64">
        <v>39380</v>
      </c>
      <c r="T1215">
        <v>23</v>
      </c>
      <c r="U1215">
        <v>23</v>
      </c>
      <c r="V1215">
        <v>9</v>
      </c>
      <c r="W1215">
        <v>15</v>
      </c>
      <c r="X1215" t="s">
        <v>2936</v>
      </c>
      <c r="Y1215">
        <v>7.524</v>
      </c>
      <c r="Z1215">
        <v>131</v>
      </c>
      <c r="AA1215">
        <v>12</v>
      </c>
      <c r="AD1215" t="s">
        <v>479</v>
      </c>
      <c r="AE1215">
        <v>42.7</v>
      </c>
      <c r="AF1215">
        <v>-84.481999999999999</v>
      </c>
      <c r="AG1215" t="s">
        <v>31</v>
      </c>
      <c r="AY1215" t="s">
        <v>31</v>
      </c>
      <c r="AZ1215" t="s">
        <v>31</v>
      </c>
    </row>
    <row r="1216" spans="1:52">
      <c r="A1216" t="s">
        <v>2933</v>
      </c>
      <c r="B1216" t="s">
        <v>71</v>
      </c>
      <c r="C1216" t="s">
        <v>174</v>
      </c>
      <c r="D1216" t="s">
        <v>2899</v>
      </c>
      <c r="E1216" t="s">
        <v>2900</v>
      </c>
      <c r="F1216" t="s">
        <v>2939</v>
      </c>
      <c r="G1216" t="s">
        <v>2940</v>
      </c>
      <c r="I1216">
        <v>39.399000000000001</v>
      </c>
      <c r="J1216">
        <v>-76.94</v>
      </c>
      <c r="L1216" t="s">
        <v>2638</v>
      </c>
      <c r="M1216">
        <v>2007</v>
      </c>
      <c r="N1216" t="s">
        <v>2252</v>
      </c>
      <c r="P1216" s="64">
        <v>39380</v>
      </c>
      <c r="T1216">
        <v>23</v>
      </c>
      <c r="U1216">
        <v>23</v>
      </c>
      <c r="V1216">
        <v>9</v>
      </c>
      <c r="W1216">
        <v>15</v>
      </c>
      <c r="X1216" t="s">
        <v>2936</v>
      </c>
      <c r="Y1216">
        <v>8.3040000000000003</v>
      </c>
      <c r="Z1216">
        <v>144</v>
      </c>
      <c r="AA1216">
        <v>12</v>
      </c>
      <c r="AD1216" t="s">
        <v>479</v>
      </c>
      <c r="AE1216">
        <v>42.7</v>
      </c>
      <c r="AF1216">
        <v>-84.481999999999999</v>
      </c>
      <c r="AG1216" t="s">
        <v>31</v>
      </c>
      <c r="AY1216" t="s">
        <v>31</v>
      </c>
      <c r="AZ1216" t="s">
        <v>31</v>
      </c>
    </row>
    <row r="1217" spans="1:52">
      <c r="A1217" t="s">
        <v>2933</v>
      </c>
      <c r="B1217" t="s">
        <v>71</v>
      </c>
      <c r="C1217" t="s">
        <v>174</v>
      </c>
      <c r="D1217" t="s">
        <v>2899</v>
      </c>
      <c r="E1217" t="s">
        <v>2900</v>
      </c>
      <c r="F1217" t="s">
        <v>2939</v>
      </c>
      <c r="G1217" t="s">
        <v>2940</v>
      </c>
      <c r="I1217">
        <v>39.399000000000001</v>
      </c>
      <c r="J1217">
        <v>-76.94</v>
      </c>
      <c r="L1217" t="s">
        <v>2638</v>
      </c>
      <c r="M1217">
        <v>2007</v>
      </c>
      <c r="N1217" t="s">
        <v>2252</v>
      </c>
      <c r="P1217" s="64">
        <v>39380</v>
      </c>
      <c r="T1217">
        <v>23</v>
      </c>
      <c r="U1217">
        <v>23</v>
      </c>
      <c r="V1217">
        <v>9</v>
      </c>
      <c r="W1217">
        <v>15</v>
      </c>
      <c r="X1217" t="s">
        <v>2936</v>
      </c>
      <c r="Y1217">
        <v>9.5299999999999994</v>
      </c>
      <c r="Z1217">
        <v>152</v>
      </c>
      <c r="AA1217">
        <v>12</v>
      </c>
      <c r="AD1217" t="s">
        <v>479</v>
      </c>
      <c r="AE1217">
        <v>42.7</v>
      </c>
      <c r="AF1217">
        <v>-84.481999999999999</v>
      </c>
      <c r="AG1217" t="s">
        <v>31</v>
      </c>
      <c r="AY1217" t="s">
        <v>31</v>
      </c>
      <c r="AZ1217" t="s">
        <v>31</v>
      </c>
    </row>
    <row r="1218" spans="1:52">
      <c r="A1218" t="s">
        <v>2933</v>
      </c>
      <c r="B1218" t="s">
        <v>71</v>
      </c>
      <c r="C1218" t="s">
        <v>174</v>
      </c>
      <c r="D1218" t="s">
        <v>2899</v>
      </c>
      <c r="E1218" t="s">
        <v>2900</v>
      </c>
      <c r="F1218" t="s">
        <v>2939</v>
      </c>
      <c r="G1218" t="s">
        <v>2940</v>
      </c>
      <c r="I1218">
        <v>39.399000000000001</v>
      </c>
      <c r="J1218">
        <v>-76.94</v>
      </c>
      <c r="L1218" t="s">
        <v>2638</v>
      </c>
      <c r="M1218">
        <v>2007</v>
      </c>
      <c r="N1218" t="s">
        <v>2252</v>
      </c>
      <c r="P1218" s="64">
        <v>39380</v>
      </c>
      <c r="T1218">
        <v>23</v>
      </c>
      <c r="U1218">
        <v>23</v>
      </c>
      <c r="V1218">
        <v>9</v>
      </c>
      <c r="W1218">
        <v>15</v>
      </c>
      <c r="X1218" t="s">
        <v>2936</v>
      </c>
      <c r="Y1218">
        <v>10.087999999999999</v>
      </c>
      <c r="Z1218">
        <v>165</v>
      </c>
      <c r="AA1218">
        <v>12</v>
      </c>
      <c r="AD1218" t="s">
        <v>479</v>
      </c>
      <c r="AE1218">
        <v>42.7</v>
      </c>
      <c r="AF1218">
        <v>-84.481999999999999</v>
      </c>
      <c r="AG1218" t="s">
        <v>31</v>
      </c>
      <c r="AY1218" t="s">
        <v>31</v>
      </c>
      <c r="AZ1218" t="s">
        <v>31</v>
      </c>
    </row>
    <row r="1219" spans="1:52">
      <c r="A1219" t="s">
        <v>2933</v>
      </c>
      <c r="B1219" t="s">
        <v>71</v>
      </c>
      <c r="C1219" t="s">
        <v>174</v>
      </c>
      <c r="D1219" t="s">
        <v>2899</v>
      </c>
      <c r="E1219" t="s">
        <v>2900</v>
      </c>
      <c r="F1219" t="s">
        <v>2939</v>
      </c>
      <c r="G1219" t="s">
        <v>2940</v>
      </c>
      <c r="I1219">
        <v>39.399000000000001</v>
      </c>
      <c r="J1219">
        <v>-76.94</v>
      </c>
      <c r="L1219" t="s">
        <v>2638</v>
      </c>
      <c r="M1219">
        <v>2007</v>
      </c>
      <c r="N1219" t="s">
        <v>2252</v>
      </c>
      <c r="P1219" s="64">
        <v>39380</v>
      </c>
      <c r="T1219">
        <v>23</v>
      </c>
      <c r="U1219">
        <v>23</v>
      </c>
      <c r="V1219">
        <v>9</v>
      </c>
      <c r="W1219">
        <v>15</v>
      </c>
      <c r="X1219" t="s">
        <v>2936</v>
      </c>
      <c r="Y1219">
        <v>11.537000000000001</v>
      </c>
      <c r="Z1219">
        <v>177</v>
      </c>
      <c r="AA1219">
        <v>12</v>
      </c>
      <c r="AD1219" t="s">
        <v>479</v>
      </c>
      <c r="AE1219">
        <v>42.7</v>
      </c>
      <c r="AF1219">
        <v>-84.481999999999999</v>
      </c>
      <c r="AG1219" t="s">
        <v>31</v>
      </c>
      <c r="AY1219" t="s">
        <v>31</v>
      </c>
      <c r="AZ1219" t="s">
        <v>31</v>
      </c>
    </row>
    <row r="1220" spans="1:52">
      <c r="A1220" t="s">
        <v>2933</v>
      </c>
      <c r="B1220" t="s">
        <v>71</v>
      </c>
      <c r="C1220" t="s">
        <v>174</v>
      </c>
      <c r="D1220" t="s">
        <v>2899</v>
      </c>
      <c r="E1220" t="s">
        <v>2900</v>
      </c>
      <c r="F1220" t="s">
        <v>2939</v>
      </c>
      <c r="G1220" t="s">
        <v>2940</v>
      </c>
      <c r="I1220">
        <v>39.399000000000001</v>
      </c>
      <c r="J1220">
        <v>-76.94</v>
      </c>
      <c r="L1220" t="s">
        <v>2638</v>
      </c>
      <c r="M1220">
        <v>2007</v>
      </c>
      <c r="N1220" t="s">
        <v>2252</v>
      </c>
      <c r="P1220" s="64">
        <v>39380</v>
      </c>
      <c r="T1220">
        <v>23</v>
      </c>
      <c r="U1220">
        <v>23</v>
      </c>
      <c r="V1220">
        <v>16</v>
      </c>
      <c r="W1220">
        <v>8</v>
      </c>
      <c r="X1220" t="s">
        <v>2936</v>
      </c>
      <c r="Y1220">
        <v>0</v>
      </c>
      <c r="Z1220">
        <v>7</v>
      </c>
      <c r="AA1220">
        <v>12</v>
      </c>
      <c r="AD1220" t="s">
        <v>479</v>
      </c>
      <c r="AE1220">
        <v>42.7</v>
      </c>
      <c r="AF1220">
        <v>-84.481999999999999</v>
      </c>
      <c r="AG1220" t="s">
        <v>31</v>
      </c>
      <c r="AY1220" t="s">
        <v>31</v>
      </c>
      <c r="AZ1220" t="s">
        <v>31</v>
      </c>
    </row>
    <row r="1221" spans="1:52">
      <c r="A1221" t="s">
        <v>2933</v>
      </c>
      <c r="B1221" t="s">
        <v>71</v>
      </c>
      <c r="C1221" t="s">
        <v>174</v>
      </c>
      <c r="D1221" t="s">
        <v>2899</v>
      </c>
      <c r="E1221" t="s">
        <v>2900</v>
      </c>
      <c r="F1221" t="s">
        <v>2939</v>
      </c>
      <c r="G1221" t="s">
        <v>2940</v>
      </c>
      <c r="I1221">
        <v>39.399000000000001</v>
      </c>
      <c r="J1221">
        <v>-76.94</v>
      </c>
      <c r="L1221" t="s">
        <v>2638</v>
      </c>
      <c r="M1221">
        <v>2007</v>
      </c>
      <c r="N1221" t="s">
        <v>2252</v>
      </c>
      <c r="P1221" s="64">
        <v>39380</v>
      </c>
      <c r="T1221">
        <v>23</v>
      </c>
      <c r="U1221">
        <v>23</v>
      </c>
      <c r="V1221">
        <v>16</v>
      </c>
      <c r="W1221">
        <v>8</v>
      </c>
      <c r="X1221" t="s">
        <v>2936</v>
      </c>
      <c r="Y1221">
        <v>1.3380000000000001</v>
      </c>
      <c r="Z1221">
        <v>18</v>
      </c>
      <c r="AA1221">
        <v>12</v>
      </c>
      <c r="AD1221" t="s">
        <v>479</v>
      </c>
      <c r="AE1221">
        <v>42.7</v>
      </c>
      <c r="AF1221">
        <v>-84.481999999999999</v>
      </c>
      <c r="AG1221" t="s">
        <v>31</v>
      </c>
      <c r="AY1221" t="s">
        <v>31</v>
      </c>
      <c r="AZ1221" t="s">
        <v>31</v>
      </c>
    </row>
    <row r="1222" spans="1:52">
      <c r="A1222" t="s">
        <v>2933</v>
      </c>
      <c r="B1222" t="s">
        <v>71</v>
      </c>
      <c r="C1222" t="s">
        <v>174</v>
      </c>
      <c r="D1222" t="s">
        <v>2899</v>
      </c>
      <c r="E1222" t="s">
        <v>2900</v>
      </c>
      <c r="F1222" t="s">
        <v>2939</v>
      </c>
      <c r="G1222" t="s">
        <v>2940</v>
      </c>
      <c r="I1222">
        <v>39.399000000000001</v>
      </c>
      <c r="J1222">
        <v>-76.94</v>
      </c>
      <c r="L1222" t="s">
        <v>2638</v>
      </c>
      <c r="M1222">
        <v>2007</v>
      </c>
      <c r="N1222" t="s">
        <v>2252</v>
      </c>
      <c r="P1222" s="64">
        <v>39380</v>
      </c>
      <c r="T1222">
        <v>23</v>
      </c>
      <c r="U1222">
        <v>23</v>
      </c>
      <c r="V1222">
        <v>16</v>
      </c>
      <c r="W1222">
        <v>8</v>
      </c>
      <c r="X1222" t="s">
        <v>2936</v>
      </c>
      <c r="Y1222">
        <v>1.282</v>
      </c>
      <c r="Z1222">
        <v>27</v>
      </c>
      <c r="AA1222">
        <v>12</v>
      </c>
      <c r="AD1222" t="s">
        <v>479</v>
      </c>
      <c r="AE1222">
        <v>42.7</v>
      </c>
      <c r="AF1222">
        <v>-84.481999999999999</v>
      </c>
      <c r="AG1222" t="s">
        <v>31</v>
      </c>
      <c r="AY1222" t="s">
        <v>31</v>
      </c>
      <c r="AZ1222" t="s">
        <v>31</v>
      </c>
    </row>
    <row r="1223" spans="1:52">
      <c r="A1223" t="s">
        <v>2933</v>
      </c>
      <c r="B1223" t="s">
        <v>71</v>
      </c>
      <c r="C1223" t="s">
        <v>174</v>
      </c>
      <c r="D1223" t="s">
        <v>2899</v>
      </c>
      <c r="E1223" t="s">
        <v>2900</v>
      </c>
      <c r="F1223" t="s">
        <v>2939</v>
      </c>
      <c r="G1223" t="s">
        <v>2940</v>
      </c>
      <c r="I1223">
        <v>39.399000000000001</v>
      </c>
      <c r="J1223">
        <v>-76.94</v>
      </c>
      <c r="L1223" t="s">
        <v>2638</v>
      </c>
      <c r="M1223">
        <v>2007</v>
      </c>
      <c r="N1223" t="s">
        <v>2252</v>
      </c>
      <c r="P1223" s="64">
        <v>39380</v>
      </c>
      <c r="T1223">
        <v>23</v>
      </c>
      <c r="U1223">
        <v>23</v>
      </c>
      <c r="V1223">
        <v>16</v>
      </c>
      <c r="W1223">
        <v>8</v>
      </c>
      <c r="X1223" t="s">
        <v>2936</v>
      </c>
      <c r="Y1223">
        <v>1.728</v>
      </c>
      <c r="Z1223">
        <v>35</v>
      </c>
      <c r="AA1223">
        <v>12</v>
      </c>
      <c r="AD1223" t="s">
        <v>479</v>
      </c>
      <c r="AE1223">
        <v>42.7</v>
      </c>
      <c r="AF1223">
        <v>-84.481999999999999</v>
      </c>
      <c r="AG1223" t="s">
        <v>31</v>
      </c>
      <c r="AY1223" t="s">
        <v>31</v>
      </c>
      <c r="AZ1223" t="s">
        <v>31</v>
      </c>
    </row>
    <row r="1224" spans="1:52">
      <c r="A1224" t="s">
        <v>2933</v>
      </c>
      <c r="B1224" t="s">
        <v>71</v>
      </c>
      <c r="C1224" t="s">
        <v>174</v>
      </c>
      <c r="D1224" t="s">
        <v>2899</v>
      </c>
      <c r="E1224" t="s">
        <v>2900</v>
      </c>
      <c r="F1224" t="s">
        <v>2939</v>
      </c>
      <c r="G1224" t="s">
        <v>2940</v>
      </c>
      <c r="I1224">
        <v>39.399000000000001</v>
      </c>
      <c r="J1224">
        <v>-76.94</v>
      </c>
      <c r="L1224" t="s">
        <v>2638</v>
      </c>
      <c r="M1224">
        <v>2007</v>
      </c>
      <c r="N1224" t="s">
        <v>2252</v>
      </c>
      <c r="P1224" s="64">
        <v>39380</v>
      </c>
      <c r="T1224">
        <v>23</v>
      </c>
      <c r="U1224">
        <v>23</v>
      </c>
      <c r="V1224">
        <v>16</v>
      </c>
      <c r="W1224">
        <v>8</v>
      </c>
      <c r="X1224" t="s">
        <v>2936</v>
      </c>
      <c r="Y1224">
        <v>3.177</v>
      </c>
      <c r="Z1224">
        <v>42</v>
      </c>
      <c r="AA1224">
        <v>12</v>
      </c>
      <c r="AD1224" t="s">
        <v>479</v>
      </c>
      <c r="AE1224">
        <v>42.7</v>
      </c>
      <c r="AF1224">
        <v>-84.481999999999999</v>
      </c>
      <c r="AG1224" t="s">
        <v>31</v>
      </c>
      <c r="AY1224" t="s">
        <v>31</v>
      </c>
      <c r="AZ1224" t="s">
        <v>31</v>
      </c>
    </row>
    <row r="1225" spans="1:52">
      <c r="A1225" t="s">
        <v>2933</v>
      </c>
      <c r="B1225" t="s">
        <v>71</v>
      </c>
      <c r="C1225" t="s">
        <v>174</v>
      </c>
      <c r="D1225" t="s">
        <v>2899</v>
      </c>
      <c r="E1225" t="s">
        <v>2900</v>
      </c>
      <c r="F1225" t="s">
        <v>2939</v>
      </c>
      <c r="G1225" t="s">
        <v>2940</v>
      </c>
      <c r="I1225">
        <v>39.399000000000001</v>
      </c>
      <c r="J1225">
        <v>-76.94</v>
      </c>
      <c r="L1225" t="s">
        <v>2638</v>
      </c>
      <c r="M1225">
        <v>2007</v>
      </c>
      <c r="N1225" t="s">
        <v>2252</v>
      </c>
      <c r="P1225" s="64">
        <v>39380</v>
      </c>
      <c r="T1225">
        <v>23</v>
      </c>
      <c r="U1225">
        <v>23</v>
      </c>
      <c r="V1225">
        <v>16</v>
      </c>
      <c r="W1225">
        <v>8</v>
      </c>
      <c r="X1225" t="s">
        <v>2936</v>
      </c>
      <c r="Y1225">
        <v>3.4550000000000001</v>
      </c>
      <c r="Z1225">
        <v>49</v>
      </c>
      <c r="AA1225">
        <v>12</v>
      </c>
      <c r="AD1225" t="s">
        <v>479</v>
      </c>
      <c r="AE1225">
        <v>42.7</v>
      </c>
      <c r="AF1225">
        <v>-84.481999999999999</v>
      </c>
      <c r="AG1225" t="s">
        <v>31</v>
      </c>
      <c r="AY1225" t="s">
        <v>31</v>
      </c>
      <c r="AZ1225" t="s">
        <v>31</v>
      </c>
    </row>
    <row r="1226" spans="1:52">
      <c r="A1226" t="s">
        <v>2933</v>
      </c>
      <c r="B1226" t="s">
        <v>71</v>
      </c>
      <c r="C1226" t="s">
        <v>174</v>
      </c>
      <c r="D1226" t="s">
        <v>2899</v>
      </c>
      <c r="E1226" t="s">
        <v>2900</v>
      </c>
      <c r="F1226" t="s">
        <v>2939</v>
      </c>
      <c r="G1226" t="s">
        <v>2940</v>
      </c>
      <c r="I1226">
        <v>39.399000000000001</v>
      </c>
      <c r="J1226">
        <v>-76.94</v>
      </c>
      <c r="L1226" t="s">
        <v>2638</v>
      </c>
      <c r="M1226">
        <v>2007</v>
      </c>
      <c r="N1226" t="s">
        <v>2252</v>
      </c>
      <c r="P1226" s="64">
        <v>39380</v>
      </c>
      <c r="T1226">
        <v>23</v>
      </c>
      <c r="U1226">
        <v>23</v>
      </c>
      <c r="V1226">
        <v>16</v>
      </c>
      <c r="W1226">
        <v>8</v>
      </c>
      <c r="X1226" t="s">
        <v>2936</v>
      </c>
      <c r="Y1226">
        <v>4.5140000000000002</v>
      </c>
      <c r="Z1226">
        <v>62</v>
      </c>
      <c r="AA1226">
        <v>12</v>
      </c>
      <c r="AD1226" t="s">
        <v>479</v>
      </c>
      <c r="AE1226">
        <v>42.7</v>
      </c>
      <c r="AF1226">
        <v>-84.481999999999999</v>
      </c>
      <c r="AG1226" t="s">
        <v>31</v>
      </c>
      <c r="AY1226" t="s">
        <v>31</v>
      </c>
      <c r="AZ1226" t="s">
        <v>31</v>
      </c>
    </row>
    <row r="1227" spans="1:52">
      <c r="A1227" t="s">
        <v>2933</v>
      </c>
      <c r="B1227" t="s">
        <v>71</v>
      </c>
      <c r="C1227" t="s">
        <v>174</v>
      </c>
      <c r="D1227" t="s">
        <v>2899</v>
      </c>
      <c r="E1227" t="s">
        <v>2900</v>
      </c>
      <c r="F1227" t="s">
        <v>2939</v>
      </c>
      <c r="G1227" t="s">
        <v>2940</v>
      </c>
      <c r="I1227">
        <v>39.399000000000001</v>
      </c>
      <c r="J1227">
        <v>-76.94</v>
      </c>
      <c r="L1227" t="s">
        <v>2638</v>
      </c>
      <c r="M1227">
        <v>2007</v>
      </c>
      <c r="N1227" t="s">
        <v>2252</v>
      </c>
      <c r="P1227" s="64">
        <v>39380</v>
      </c>
      <c r="T1227">
        <v>23</v>
      </c>
      <c r="U1227">
        <v>23</v>
      </c>
      <c r="V1227">
        <v>16</v>
      </c>
      <c r="W1227">
        <v>8</v>
      </c>
      <c r="X1227" t="s">
        <v>2936</v>
      </c>
      <c r="Y1227">
        <v>5.4619999999999997</v>
      </c>
      <c r="Z1227">
        <v>70</v>
      </c>
      <c r="AA1227">
        <v>12</v>
      </c>
      <c r="AD1227" t="s">
        <v>479</v>
      </c>
      <c r="AE1227">
        <v>42.7</v>
      </c>
      <c r="AF1227">
        <v>-84.481999999999999</v>
      </c>
      <c r="AG1227" t="s">
        <v>31</v>
      </c>
      <c r="AY1227" t="s">
        <v>31</v>
      </c>
      <c r="AZ1227" t="s">
        <v>31</v>
      </c>
    </row>
    <row r="1228" spans="1:52">
      <c r="A1228" t="s">
        <v>2933</v>
      </c>
      <c r="B1228" t="s">
        <v>71</v>
      </c>
      <c r="C1228" t="s">
        <v>174</v>
      </c>
      <c r="D1228" t="s">
        <v>2899</v>
      </c>
      <c r="E1228" t="s">
        <v>2900</v>
      </c>
      <c r="F1228" t="s">
        <v>2939</v>
      </c>
      <c r="G1228" t="s">
        <v>2940</v>
      </c>
      <c r="I1228">
        <v>39.399000000000001</v>
      </c>
      <c r="J1228">
        <v>-76.94</v>
      </c>
      <c r="L1228" t="s">
        <v>2638</v>
      </c>
      <c r="M1228">
        <v>2007</v>
      </c>
      <c r="N1228" t="s">
        <v>2252</v>
      </c>
      <c r="P1228" s="64">
        <v>39380</v>
      </c>
      <c r="T1228">
        <v>23</v>
      </c>
      <c r="U1228">
        <v>23</v>
      </c>
      <c r="V1228">
        <v>16</v>
      </c>
      <c r="W1228">
        <v>8</v>
      </c>
      <c r="X1228" t="s">
        <v>2936</v>
      </c>
      <c r="Y1228">
        <v>6.9109999999999996</v>
      </c>
      <c r="Z1228">
        <v>79</v>
      </c>
      <c r="AA1228">
        <v>12</v>
      </c>
      <c r="AD1228" t="s">
        <v>479</v>
      </c>
      <c r="AE1228">
        <v>42.7</v>
      </c>
      <c r="AF1228">
        <v>-84.481999999999999</v>
      </c>
      <c r="AG1228" t="s">
        <v>31</v>
      </c>
      <c r="AY1228" t="s">
        <v>31</v>
      </c>
      <c r="AZ1228" t="s">
        <v>31</v>
      </c>
    </row>
    <row r="1229" spans="1:52">
      <c r="A1229" t="s">
        <v>2933</v>
      </c>
      <c r="B1229" t="s">
        <v>71</v>
      </c>
      <c r="C1229" t="s">
        <v>174</v>
      </c>
      <c r="D1229" t="s">
        <v>2899</v>
      </c>
      <c r="E1229" t="s">
        <v>2900</v>
      </c>
      <c r="F1229" t="s">
        <v>2939</v>
      </c>
      <c r="G1229" t="s">
        <v>2940</v>
      </c>
      <c r="I1229">
        <v>39.399000000000001</v>
      </c>
      <c r="J1229">
        <v>-76.94</v>
      </c>
      <c r="L1229" t="s">
        <v>2638</v>
      </c>
      <c r="M1229">
        <v>2007</v>
      </c>
      <c r="N1229" t="s">
        <v>2252</v>
      </c>
      <c r="P1229" s="64">
        <v>39380</v>
      </c>
      <c r="T1229">
        <v>23</v>
      </c>
      <c r="U1229">
        <v>23</v>
      </c>
      <c r="V1229">
        <v>16</v>
      </c>
      <c r="W1229">
        <v>8</v>
      </c>
      <c r="X1229" t="s">
        <v>2936</v>
      </c>
      <c r="Y1229">
        <v>9.6419999999999995</v>
      </c>
      <c r="Z1229">
        <v>92</v>
      </c>
      <c r="AA1229">
        <v>12</v>
      </c>
      <c r="AD1229" t="s">
        <v>479</v>
      </c>
      <c r="AE1229">
        <v>42.7</v>
      </c>
      <c r="AF1229">
        <v>-84.481999999999999</v>
      </c>
      <c r="AG1229" t="s">
        <v>31</v>
      </c>
      <c r="AY1229" t="s">
        <v>31</v>
      </c>
      <c r="AZ1229" t="s">
        <v>31</v>
      </c>
    </row>
    <row r="1230" spans="1:52">
      <c r="A1230" t="s">
        <v>2933</v>
      </c>
      <c r="B1230" t="s">
        <v>71</v>
      </c>
      <c r="C1230" t="s">
        <v>174</v>
      </c>
      <c r="D1230" t="s">
        <v>2899</v>
      </c>
      <c r="E1230" t="s">
        <v>2900</v>
      </c>
      <c r="F1230" t="s">
        <v>2939</v>
      </c>
      <c r="G1230" t="s">
        <v>2940</v>
      </c>
      <c r="I1230">
        <v>39.399000000000001</v>
      </c>
      <c r="J1230">
        <v>-76.94</v>
      </c>
      <c r="L1230" t="s">
        <v>2638</v>
      </c>
      <c r="M1230">
        <v>2007</v>
      </c>
      <c r="N1230" t="s">
        <v>2252</v>
      </c>
      <c r="P1230" s="64">
        <v>39380</v>
      </c>
      <c r="T1230">
        <v>23</v>
      </c>
      <c r="U1230">
        <v>23</v>
      </c>
      <c r="V1230">
        <v>16</v>
      </c>
      <c r="W1230">
        <v>8</v>
      </c>
      <c r="X1230" t="s">
        <v>2936</v>
      </c>
      <c r="Y1230">
        <v>12.15</v>
      </c>
      <c r="Z1230">
        <v>105</v>
      </c>
      <c r="AA1230">
        <v>12</v>
      </c>
      <c r="AD1230" t="s">
        <v>479</v>
      </c>
      <c r="AE1230">
        <v>42.7</v>
      </c>
      <c r="AF1230">
        <v>-84.481999999999999</v>
      </c>
      <c r="AG1230" t="s">
        <v>31</v>
      </c>
      <c r="AY1230" t="s">
        <v>31</v>
      </c>
      <c r="AZ1230" t="s">
        <v>31</v>
      </c>
    </row>
    <row r="1231" spans="1:52">
      <c r="A1231" t="s">
        <v>2933</v>
      </c>
      <c r="B1231" t="s">
        <v>71</v>
      </c>
      <c r="C1231" t="s">
        <v>174</v>
      </c>
      <c r="D1231" t="s">
        <v>2899</v>
      </c>
      <c r="E1231" t="s">
        <v>2900</v>
      </c>
      <c r="F1231" t="s">
        <v>2939</v>
      </c>
      <c r="G1231" t="s">
        <v>2940</v>
      </c>
      <c r="I1231">
        <v>39.399000000000001</v>
      </c>
      <c r="J1231">
        <v>-76.94</v>
      </c>
      <c r="L1231" t="s">
        <v>2638</v>
      </c>
      <c r="M1231">
        <v>2007</v>
      </c>
      <c r="N1231" t="s">
        <v>2252</v>
      </c>
      <c r="P1231" s="64">
        <v>39380</v>
      </c>
      <c r="T1231">
        <v>23</v>
      </c>
      <c r="U1231">
        <v>23</v>
      </c>
      <c r="V1231">
        <v>16</v>
      </c>
      <c r="W1231">
        <v>8</v>
      </c>
      <c r="X1231" t="s">
        <v>2936</v>
      </c>
      <c r="Y1231">
        <v>14.268000000000001</v>
      </c>
      <c r="Z1231">
        <v>117</v>
      </c>
      <c r="AA1231">
        <v>12</v>
      </c>
      <c r="AD1231" t="s">
        <v>479</v>
      </c>
      <c r="AE1231">
        <v>42.7</v>
      </c>
      <c r="AF1231">
        <v>-84.481999999999999</v>
      </c>
      <c r="AG1231" t="s">
        <v>31</v>
      </c>
      <c r="AY1231" t="s">
        <v>31</v>
      </c>
      <c r="AZ1231" t="s">
        <v>31</v>
      </c>
    </row>
    <row r="1232" spans="1:52">
      <c r="A1232" t="s">
        <v>2933</v>
      </c>
      <c r="B1232" t="s">
        <v>71</v>
      </c>
      <c r="C1232" t="s">
        <v>174</v>
      </c>
      <c r="D1232" t="s">
        <v>2899</v>
      </c>
      <c r="E1232" t="s">
        <v>2900</v>
      </c>
      <c r="F1232" t="s">
        <v>2939</v>
      </c>
      <c r="G1232" t="s">
        <v>2940</v>
      </c>
      <c r="I1232">
        <v>39.399000000000001</v>
      </c>
      <c r="J1232">
        <v>-76.94</v>
      </c>
      <c r="L1232" t="s">
        <v>2638</v>
      </c>
      <c r="M1232">
        <v>2007</v>
      </c>
      <c r="N1232" t="s">
        <v>2252</v>
      </c>
      <c r="P1232" s="64">
        <v>39380</v>
      </c>
      <c r="T1232">
        <v>23</v>
      </c>
      <c r="U1232">
        <v>23</v>
      </c>
      <c r="V1232">
        <v>16</v>
      </c>
      <c r="W1232">
        <v>8</v>
      </c>
      <c r="X1232" t="s">
        <v>2936</v>
      </c>
      <c r="Y1232">
        <v>16.774999999999999</v>
      </c>
      <c r="Z1232">
        <v>131</v>
      </c>
      <c r="AA1232">
        <v>12</v>
      </c>
      <c r="AD1232" t="s">
        <v>479</v>
      </c>
      <c r="AE1232">
        <v>42.7</v>
      </c>
      <c r="AF1232">
        <v>-84.481999999999999</v>
      </c>
      <c r="AG1232" t="s">
        <v>31</v>
      </c>
      <c r="AY1232" t="s">
        <v>31</v>
      </c>
      <c r="AZ1232" t="s">
        <v>31</v>
      </c>
    </row>
    <row r="1233" spans="1:52">
      <c r="A1233" t="s">
        <v>2933</v>
      </c>
      <c r="B1233" t="s">
        <v>71</v>
      </c>
      <c r="C1233" t="s">
        <v>174</v>
      </c>
      <c r="D1233" t="s">
        <v>2899</v>
      </c>
      <c r="E1233" t="s">
        <v>2900</v>
      </c>
      <c r="F1233" t="s">
        <v>2939</v>
      </c>
      <c r="G1233" t="s">
        <v>2940</v>
      </c>
      <c r="I1233">
        <v>39.399000000000001</v>
      </c>
      <c r="J1233">
        <v>-76.94</v>
      </c>
      <c r="L1233" t="s">
        <v>2638</v>
      </c>
      <c r="M1233">
        <v>2007</v>
      </c>
      <c r="N1233" t="s">
        <v>2252</v>
      </c>
      <c r="P1233" s="64">
        <v>39380</v>
      </c>
      <c r="T1233">
        <v>23</v>
      </c>
      <c r="U1233">
        <v>23</v>
      </c>
      <c r="V1233">
        <v>16</v>
      </c>
      <c r="W1233">
        <v>8</v>
      </c>
      <c r="X1233" t="s">
        <v>2936</v>
      </c>
      <c r="Y1233">
        <v>21.123000000000001</v>
      </c>
      <c r="Z1233">
        <v>144</v>
      </c>
      <c r="AA1233">
        <v>12</v>
      </c>
      <c r="AD1233" t="s">
        <v>479</v>
      </c>
      <c r="AE1233">
        <v>42.7</v>
      </c>
      <c r="AF1233">
        <v>-84.481999999999999</v>
      </c>
      <c r="AG1233" t="s">
        <v>31</v>
      </c>
      <c r="AY1233" t="s">
        <v>31</v>
      </c>
      <c r="AZ1233" t="s">
        <v>31</v>
      </c>
    </row>
    <row r="1234" spans="1:52">
      <c r="A1234" t="s">
        <v>2933</v>
      </c>
      <c r="B1234" t="s">
        <v>71</v>
      </c>
      <c r="C1234" t="s">
        <v>174</v>
      </c>
      <c r="D1234" t="s">
        <v>2899</v>
      </c>
      <c r="E1234" t="s">
        <v>2900</v>
      </c>
      <c r="F1234" t="s">
        <v>2939</v>
      </c>
      <c r="G1234" t="s">
        <v>2940</v>
      </c>
      <c r="I1234">
        <v>39.399000000000001</v>
      </c>
      <c r="J1234">
        <v>-76.94</v>
      </c>
      <c r="L1234" t="s">
        <v>2638</v>
      </c>
      <c r="M1234">
        <v>2007</v>
      </c>
      <c r="N1234" t="s">
        <v>2252</v>
      </c>
      <c r="P1234" s="64">
        <v>39380</v>
      </c>
      <c r="T1234">
        <v>23</v>
      </c>
      <c r="U1234">
        <v>23</v>
      </c>
      <c r="V1234">
        <v>16</v>
      </c>
      <c r="W1234">
        <v>8</v>
      </c>
      <c r="X1234" t="s">
        <v>2936</v>
      </c>
      <c r="Y1234">
        <v>24.689</v>
      </c>
      <c r="Z1234">
        <v>152</v>
      </c>
      <c r="AA1234">
        <v>12</v>
      </c>
      <c r="AD1234" t="s">
        <v>479</v>
      </c>
      <c r="AE1234">
        <v>42.7</v>
      </c>
      <c r="AF1234">
        <v>-84.481999999999999</v>
      </c>
      <c r="AG1234" t="s">
        <v>31</v>
      </c>
      <c r="AY1234" t="s">
        <v>31</v>
      </c>
      <c r="AZ1234" t="s">
        <v>31</v>
      </c>
    </row>
    <row r="1235" spans="1:52">
      <c r="A1235" t="s">
        <v>2933</v>
      </c>
      <c r="B1235" t="s">
        <v>71</v>
      </c>
      <c r="C1235" t="s">
        <v>174</v>
      </c>
      <c r="D1235" t="s">
        <v>2899</v>
      </c>
      <c r="E1235" t="s">
        <v>2900</v>
      </c>
      <c r="F1235" t="s">
        <v>2939</v>
      </c>
      <c r="G1235" t="s">
        <v>2940</v>
      </c>
      <c r="I1235">
        <v>39.399000000000001</v>
      </c>
      <c r="J1235">
        <v>-76.94</v>
      </c>
      <c r="L1235" t="s">
        <v>2638</v>
      </c>
      <c r="M1235">
        <v>2007</v>
      </c>
      <c r="N1235" t="s">
        <v>2252</v>
      </c>
      <c r="P1235" s="64">
        <v>39380</v>
      </c>
      <c r="T1235">
        <v>23</v>
      </c>
      <c r="U1235">
        <v>23</v>
      </c>
      <c r="V1235">
        <v>16</v>
      </c>
      <c r="W1235">
        <v>8</v>
      </c>
      <c r="X1235" t="s">
        <v>2936</v>
      </c>
      <c r="Y1235">
        <v>29.26</v>
      </c>
      <c r="Z1235">
        <v>165</v>
      </c>
      <c r="AA1235">
        <v>12</v>
      </c>
      <c r="AD1235" t="s">
        <v>479</v>
      </c>
      <c r="AE1235">
        <v>42.7</v>
      </c>
      <c r="AF1235">
        <v>-84.481999999999999</v>
      </c>
      <c r="AG1235" t="s">
        <v>31</v>
      </c>
      <c r="AY1235" t="s">
        <v>31</v>
      </c>
      <c r="AZ1235" t="s">
        <v>31</v>
      </c>
    </row>
    <row r="1236" spans="1:52">
      <c r="A1236" t="s">
        <v>2933</v>
      </c>
      <c r="B1236" t="s">
        <v>71</v>
      </c>
      <c r="C1236" t="s">
        <v>174</v>
      </c>
      <c r="D1236" t="s">
        <v>2899</v>
      </c>
      <c r="E1236" t="s">
        <v>2900</v>
      </c>
      <c r="F1236" t="s">
        <v>2939</v>
      </c>
      <c r="G1236" t="s">
        <v>2940</v>
      </c>
      <c r="I1236">
        <v>39.399000000000001</v>
      </c>
      <c r="J1236">
        <v>-76.94</v>
      </c>
      <c r="L1236" t="s">
        <v>2638</v>
      </c>
      <c r="M1236">
        <v>2007</v>
      </c>
      <c r="N1236" t="s">
        <v>2252</v>
      </c>
      <c r="P1236" s="64">
        <v>39380</v>
      </c>
      <c r="T1236">
        <v>23</v>
      </c>
      <c r="U1236">
        <v>23</v>
      </c>
      <c r="V1236">
        <v>16</v>
      </c>
      <c r="W1236">
        <v>8</v>
      </c>
      <c r="X1236" t="s">
        <v>2936</v>
      </c>
      <c r="Y1236">
        <v>33.271999999999998</v>
      </c>
      <c r="Z1236">
        <v>177</v>
      </c>
      <c r="AA1236">
        <v>12</v>
      </c>
      <c r="AD1236" t="s">
        <v>479</v>
      </c>
      <c r="AE1236">
        <v>42.7</v>
      </c>
      <c r="AF1236">
        <v>-84.481999999999999</v>
      </c>
      <c r="AG1236" t="s">
        <v>31</v>
      </c>
      <c r="AY1236" t="s">
        <v>31</v>
      </c>
      <c r="AZ1236" t="s">
        <v>31</v>
      </c>
    </row>
    <row r="1237" spans="1:52">
      <c r="A1237" t="s">
        <v>2933</v>
      </c>
      <c r="B1237" t="s">
        <v>71</v>
      </c>
      <c r="C1237" t="s">
        <v>174</v>
      </c>
      <c r="D1237" t="s">
        <v>2899</v>
      </c>
      <c r="E1237" t="s">
        <v>2900</v>
      </c>
      <c r="F1237" t="s">
        <v>2939</v>
      </c>
      <c r="G1237" t="s">
        <v>2940</v>
      </c>
      <c r="I1237">
        <v>39.399000000000001</v>
      </c>
      <c r="J1237">
        <v>-76.94</v>
      </c>
      <c r="L1237" t="s">
        <v>2638</v>
      </c>
      <c r="M1237">
        <v>2007</v>
      </c>
      <c r="N1237" t="s">
        <v>2252</v>
      </c>
      <c r="P1237" s="64">
        <v>39380</v>
      </c>
      <c r="T1237">
        <v>26</v>
      </c>
      <c r="U1237">
        <v>26</v>
      </c>
      <c r="V1237">
        <v>9</v>
      </c>
      <c r="W1237">
        <v>15</v>
      </c>
      <c r="X1237" t="s">
        <v>2936</v>
      </c>
      <c r="Y1237">
        <v>0</v>
      </c>
      <c r="Z1237">
        <v>7</v>
      </c>
      <c r="AA1237">
        <v>12</v>
      </c>
      <c r="AD1237" t="s">
        <v>479</v>
      </c>
      <c r="AE1237">
        <v>42.7</v>
      </c>
      <c r="AF1237">
        <v>-84.481999999999999</v>
      </c>
      <c r="AG1237" t="s">
        <v>31</v>
      </c>
      <c r="AY1237" t="s">
        <v>31</v>
      </c>
      <c r="AZ1237" t="s">
        <v>31</v>
      </c>
    </row>
    <row r="1238" spans="1:52">
      <c r="A1238" t="s">
        <v>2933</v>
      </c>
      <c r="B1238" t="s">
        <v>71</v>
      </c>
      <c r="C1238" t="s">
        <v>174</v>
      </c>
      <c r="D1238" t="s">
        <v>2899</v>
      </c>
      <c r="E1238" t="s">
        <v>2900</v>
      </c>
      <c r="F1238" t="s">
        <v>2939</v>
      </c>
      <c r="G1238" t="s">
        <v>2940</v>
      </c>
      <c r="I1238">
        <v>39.399000000000001</v>
      </c>
      <c r="J1238">
        <v>-76.94</v>
      </c>
      <c r="L1238" t="s">
        <v>2638</v>
      </c>
      <c r="M1238">
        <v>2007</v>
      </c>
      <c r="N1238" t="s">
        <v>2252</v>
      </c>
      <c r="P1238" s="64">
        <v>39380</v>
      </c>
      <c r="T1238">
        <v>26</v>
      </c>
      <c r="U1238">
        <v>26</v>
      </c>
      <c r="V1238">
        <v>9</v>
      </c>
      <c r="W1238">
        <v>15</v>
      </c>
      <c r="X1238" t="s">
        <v>2936</v>
      </c>
      <c r="Y1238">
        <v>0</v>
      </c>
      <c r="Z1238">
        <v>18</v>
      </c>
      <c r="AA1238">
        <v>12</v>
      </c>
      <c r="AD1238" t="s">
        <v>479</v>
      </c>
      <c r="AE1238">
        <v>42.7</v>
      </c>
      <c r="AF1238">
        <v>-84.481999999999999</v>
      </c>
      <c r="AG1238" t="s">
        <v>31</v>
      </c>
      <c r="AY1238" t="s">
        <v>31</v>
      </c>
      <c r="AZ1238" t="s">
        <v>31</v>
      </c>
    </row>
    <row r="1239" spans="1:52">
      <c r="A1239" t="s">
        <v>2933</v>
      </c>
      <c r="B1239" t="s">
        <v>71</v>
      </c>
      <c r="C1239" t="s">
        <v>174</v>
      </c>
      <c r="D1239" t="s">
        <v>2899</v>
      </c>
      <c r="E1239" t="s">
        <v>2900</v>
      </c>
      <c r="F1239" t="s">
        <v>2939</v>
      </c>
      <c r="G1239" t="s">
        <v>2940</v>
      </c>
      <c r="I1239">
        <v>39.399000000000001</v>
      </c>
      <c r="J1239">
        <v>-76.94</v>
      </c>
      <c r="L1239" t="s">
        <v>2638</v>
      </c>
      <c r="M1239">
        <v>2007</v>
      </c>
      <c r="N1239" t="s">
        <v>2252</v>
      </c>
      <c r="P1239" s="64">
        <v>39380</v>
      </c>
      <c r="T1239">
        <v>26</v>
      </c>
      <c r="U1239">
        <v>26</v>
      </c>
      <c r="V1239">
        <v>9</v>
      </c>
      <c r="W1239">
        <v>15</v>
      </c>
      <c r="X1239" t="s">
        <v>2936</v>
      </c>
      <c r="Y1239">
        <v>0</v>
      </c>
      <c r="Z1239">
        <v>27</v>
      </c>
      <c r="AA1239">
        <v>12</v>
      </c>
      <c r="AD1239" t="s">
        <v>479</v>
      </c>
      <c r="AE1239">
        <v>42.7</v>
      </c>
      <c r="AF1239">
        <v>-84.481999999999999</v>
      </c>
      <c r="AG1239" t="s">
        <v>31</v>
      </c>
      <c r="AY1239" t="s">
        <v>31</v>
      </c>
      <c r="AZ1239" t="s">
        <v>31</v>
      </c>
    </row>
    <row r="1240" spans="1:52">
      <c r="A1240" t="s">
        <v>2933</v>
      </c>
      <c r="B1240" t="s">
        <v>71</v>
      </c>
      <c r="C1240" t="s">
        <v>174</v>
      </c>
      <c r="D1240" t="s">
        <v>2899</v>
      </c>
      <c r="E1240" t="s">
        <v>2900</v>
      </c>
      <c r="F1240" t="s">
        <v>2939</v>
      </c>
      <c r="G1240" t="s">
        <v>2940</v>
      </c>
      <c r="I1240">
        <v>39.399000000000001</v>
      </c>
      <c r="J1240">
        <v>-76.94</v>
      </c>
      <c r="L1240" t="s">
        <v>2638</v>
      </c>
      <c r="M1240">
        <v>2007</v>
      </c>
      <c r="N1240" t="s">
        <v>2252</v>
      </c>
      <c r="P1240" s="64">
        <v>39380</v>
      </c>
      <c r="T1240">
        <v>26</v>
      </c>
      <c r="U1240">
        <v>26</v>
      </c>
      <c r="V1240">
        <v>9</v>
      </c>
      <c r="W1240">
        <v>15</v>
      </c>
      <c r="X1240" t="s">
        <v>2936</v>
      </c>
      <c r="Y1240">
        <v>0</v>
      </c>
      <c r="Z1240">
        <v>35</v>
      </c>
      <c r="AA1240">
        <v>12</v>
      </c>
      <c r="AD1240" t="s">
        <v>479</v>
      </c>
      <c r="AE1240">
        <v>42.7</v>
      </c>
      <c r="AF1240">
        <v>-84.481999999999999</v>
      </c>
      <c r="AG1240" t="s">
        <v>31</v>
      </c>
      <c r="AY1240" t="s">
        <v>31</v>
      </c>
      <c r="AZ1240" t="s">
        <v>31</v>
      </c>
    </row>
    <row r="1241" spans="1:52">
      <c r="A1241" t="s">
        <v>2933</v>
      </c>
      <c r="B1241" t="s">
        <v>71</v>
      </c>
      <c r="C1241" t="s">
        <v>174</v>
      </c>
      <c r="D1241" t="s">
        <v>2899</v>
      </c>
      <c r="E1241" t="s">
        <v>2900</v>
      </c>
      <c r="F1241" t="s">
        <v>2939</v>
      </c>
      <c r="G1241" t="s">
        <v>2940</v>
      </c>
      <c r="I1241">
        <v>39.399000000000001</v>
      </c>
      <c r="J1241">
        <v>-76.94</v>
      </c>
      <c r="L1241" t="s">
        <v>2638</v>
      </c>
      <c r="M1241">
        <v>2007</v>
      </c>
      <c r="N1241" t="s">
        <v>2252</v>
      </c>
      <c r="P1241" s="64">
        <v>39380</v>
      </c>
      <c r="T1241">
        <v>26</v>
      </c>
      <c r="U1241">
        <v>26</v>
      </c>
      <c r="V1241">
        <v>9</v>
      </c>
      <c r="W1241">
        <v>15</v>
      </c>
      <c r="X1241" t="s">
        <v>2936</v>
      </c>
      <c r="Y1241">
        <v>1.17</v>
      </c>
      <c r="Z1241">
        <v>42</v>
      </c>
      <c r="AA1241">
        <v>12</v>
      </c>
      <c r="AD1241" t="s">
        <v>479</v>
      </c>
      <c r="AE1241">
        <v>42.7</v>
      </c>
      <c r="AF1241">
        <v>-84.481999999999999</v>
      </c>
      <c r="AG1241" t="s">
        <v>31</v>
      </c>
      <c r="AY1241" t="s">
        <v>31</v>
      </c>
      <c r="AZ1241" t="s">
        <v>31</v>
      </c>
    </row>
    <row r="1242" spans="1:52">
      <c r="A1242" t="s">
        <v>2933</v>
      </c>
      <c r="B1242" t="s">
        <v>71</v>
      </c>
      <c r="C1242" t="s">
        <v>174</v>
      </c>
      <c r="D1242" t="s">
        <v>2899</v>
      </c>
      <c r="E1242" t="s">
        <v>2900</v>
      </c>
      <c r="F1242" t="s">
        <v>2939</v>
      </c>
      <c r="G1242" t="s">
        <v>2940</v>
      </c>
      <c r="I1242">
        <v>39.399000000000001</v>
      </c>
      <c r="J1242">
        <v>-76.94</v>
      </c>
      <c r="L1242" t="s">
        <v>2638</v>
      </c>
      <c r="M1242">
        <v>2007</v>
      </c>
      <c r="N1242" t="s">
        <v>2252</v>
      </c>
      <c r="P1242" s="64">
        <v>39380</v>
      </c>
      <c r="T1242">
        <v>26</v>
      </c>
      <c r="U1242">
        <v>26</v>
      </c>
      <c r="V1242">
        <v>9</v>
      </c>
      <c r="W1242">
        <v>15</v>
      </c>
      <c r="X1242" t="s">
        <v>2936</v>
      </c>
      <c r="Y1242">
        <v>2.0059999999999998</v>
      </c>
      <c r="Z1242">
        <v>49</v>
      </c>
      <c r="AA1242">
        <v>12</v>
      </c>
      <c r="AD1242" t="s">
        <v>479</v>
      </c>
      <c r="AE1242">
        <v>42.7</v>
      </c>
      <c r="AF1242">
        <v>-84.481999999999999</v>
      </c>
      <c r="AG1242" t="s">
        <v>31</v>
      </c>
      <c r="AY1242" t="s">
        <v>31</v>
      </c>
      <c r="AZ1242" t="s">
        <v>31</v>
      </c>
    </row>
    <row r="1243" spans="1:52">
      <c r="A1243" t="s">
        <v>2933</v>
      </c>
      <c r="B1243" t="s">
        <v>71</v>
      </c>
      <c r="C1243" t="s">
        <v>174</v>
      </c>
      <c r="D1243" t="s">
        <v>2899</v>
      </c>
      <c r="E1243" t="s">
        <v>2900</v>
      </c>
      <c r="F1243" t="s">
        <v>2939</v>
      </c>
      <c r="G1243" t="s">
        <v>2940</v>
      </c>
      <c r="I1243">
        <v>39.399000000000001</v>
      </c>
      <c r="J1243">
        <v>-76.94</v>
      </c>
      <c r="L1243" t="s">
        <v>2638</v>
      </c>
      <c r="M1243">
        <v>2007</v>
      </c>
      <c r="N1243" t="s">
        <v>2252</v>
      </c>
      <c r="P1243" s="64">
        <v>39380</v>
      </c>
      <c r="T1243">
        <v>26</v>
      </c>
      <c r="U1243">
        <v>26</v>
      </c>
      <c r="V1243">
        <v>9</v>
      </c>
      <c r="W1243">
        <v>15</v>
      </c>
      <c r="X1243" t="s">
        <v>2936</v>
      </c>
      <c r="Y1243">
        <v>2.8980000000000001</v>
      </c>
      <c r="Z1243">
        <v>62</v>
      </c>
      <c r="AA1243">
        <v>12</v>
      </c>
      <c r="AD1243" t="s">
        <v>479</v>
      </c>
      <c r="AE1243">
        <v>42.7</v>
      </c>
      <c r="AF1243">
        <v>-84.481999999999999</v>
      </c>
      <c r="AG1243" t="s">
        <v>31</v>
      </c>
      <c r="AY1243" t="s">
        <v>31</v>
      </c>
      <c r="AZ1243" t="s">
        <v>31</v>
      </c>
    </row>
    <row r="1244" spans="1:52">
      <c r="A1244" t="s">
        <v>2933</v>
      </c>
      <c r="B1244" t="s">
        <v>71</v>
      </c>
      <c r="C1244" t="s">
        <v>174</v>
      </c>
      <c r="D1244" t="s">
        <v>2899</v>
      </c>
      <c r="E1244" t="s">
        <v>2900</v>
      </c>
      <c r="F1244" t="s">
        <v>2939</v>
      </c>
      <c r="G1244" t="s">
        <v>2940</v>
      </c>
      <c r="I1244">
        <v>39.399000000000001</v>
      </c>
      <c r="J1244">
        <v>-76.94</v>
      </c>
      <c r="L1244" t="s">
        <v>2638</v>
      </c>
      <c r="M1244">
        <v>2007</v>
      </c>
      <c r="N1244" t="s">
        <v>2252</v>
      </c>
      <c r="P1244" s="64">
        <v>39380</v>
      </c>
      <c r="T1244">
        <v>26</v>
      </c>
      <c r="U1244">
        <v>26</v>
      </c>
      <c r="V1244">
        <v>9</v>
      </c>
      <c r="W1244">
        <v>15</v>
      </c>
      <c r="X1244" t="s">
        <v>2936</v>
      </c>
      <c r="Y1244">
        <v>2.7869999999999999</v>
      </c>
      <c r="Z1244">
        <v>70</v>
      </c>
      <c r="AA1244">
        <v>12</v>
      </c>
      <c r="AD1244" t="s">
        <v>479</v>
      </c>
      <c r="AE1244">
        <v>42.7</v>
      </c>
      <c r="AF1244">
        <v>-84.481999999999999</v>
      </c>
      <c r="AG1244" t="s">
        <v>31</v>
      </c>
      <c r="AY1244" t="s">
        <v>31</v>
      </c>
      <c r="AZ1244" t="s">
        <v>31</v>
      </c>
    </row>
    <row r="1245" spans="1:52">
      <c r="A1245" t="s">
        <v>2933</v>
      </c>
      <c r="B1245" t="s">
        <v>71</v>
      </c>
      <c r="C1245" t="s">
        <v>174</v>
      </c>
      <c r="D1245" t="s">
        <v>2899</v>
      </c>
      <c r="E1245" t="s">
        <v>2900</v>
      </c>
      <c r="F1245" t="s">
        <v>2939</v>
      </c>
      <c r="G1245" t="s">
        <v>2940</v>
      </c>
      <c r="I1245">
        <v>39.399000000000001</v>
      </c>
      <c r="J1245">
        <v>-76.94</v>
      </c>
      <c r="L1245" t="s">
        <v>2638</v>
      </c>
      <c r="M1245">
        <v>2007</v>
      </c>
      <c r="N1245" t="s">
        <v>2252</v>
      </c>
      <c r="P1245" s="64">
        <v>39380</v>
      </c>
      <c r="T1245">
        <v>26</v>
      </c>
      <c r="U1245">
        <v>26</v>
      </c>
      <c r="V1245">
        <v>9</v>
      </c>
      <c r="W1245">
        <v>15</v>
      </c>
      <c r="X1245" t="s">
        <v>2936</v>
      </c>
      <c r="Y1245">
        <v>2.8420000000000001</v>
      </c>
      <c r="Z1245">
        <v>79</v>
      </c>
      <c r="AA1245">
        <v>12</v>
      </c>
      <c r="AD1245" t="s">
        <v>479</v>
      </c>
      <c r="AE1245">
        <v>42.7</v>
      </c>
      <c r="AF1245">
        <v>-84.481999999999999</v>
      </c>
      <c r="AG1245" t="s">
        <v>31</v>
      </c>
      <c r="AY1245" t="s">
        <v>31</v>
      </c>
      <c r="AZ1245" t="s">
        <v>31</v>
      </c>
    </row>
    <row r="1246" spans="1:52">
      <c r="A1246" t="s">
        <v>2933</v>
      </c>
      <c r="B1246" t="s">
        <v>71</v>
      </c>
      <c r="C1246" t="s">
        <v>174</v>
      </c>
      <c r="D1246" t="s">
        <v>2899</v>
      </c>
      <c r="E1246" t="s">
        <v>2900</v>
      </c>
      <c r="F1246" t="s">
        <v>2939</v>
      </c>
      <c r="G1246" t="s">
        <v>2940</v>
      </c>
      <c r="I1246">
        <v>39.399000000000001</v>
      </c>
      <c r="J1246">
        <v>-76.94</v>
      </c>
      <c r="L1246" t="s">
        <v>2638</v>
      </c>
      <c r="M1246">
        <v>2007</v>
      </c>
      <c r="N1246" t="s">
        <v>2252</v>
      </c>
      <c r="P1246" s="64">
        <v>39380</v>
      </c>
      <c r="T1246">
        <v>26</v>
      </c>
      <c r="U1246">
        <v>26</v>
      </c>
      <c r="V1246">
        <v>9</v>
      </c>
      <c r="W1246">
        <v>15</v>
      </c>
      <c r="X1246" t="s">
        <v>2936</v>
      </c>
      <c r="Y1246">
        <v>2.8420000000000001</v>
      </c>
      <c r="Z1246">
        <v>92</v>
      </c>
      <c r="AA1246">
        <v>12</v>
      </c>
      <c r="AD1246" t="s">
        <v>479</v>
      </c>
      <c r="AE1246">
        <v>42.7</v>
      </c>
      <c r="AF1246">
        <v>-84.481999999999999</v>
      </c>
      <c r="AG1246" t="s">
        <v>31</v>
      </c>
      <c r="AY1246" t="s">
        <v>31</v>
      </c>
      <c r="AZ1246" t="s">
        <v>31</v>
      </c>
    </row>
    <row r="1247" spans="1:52">
      <c r="A1247" t="s">
        <v>2933</v>
      </c>
      <c r="B1247" t="s">
        <v>71</v>
      </c>
      <c r="C1247" t="s">
        <v>174</v>
      </c>
      <c r="D1247" t="s">
        <v>2899</v>
      </c>
      <c r="E1247" t="s">
        <v>2900</v>
      </c>
      <c r="F1247" t="s">
        <v>2939</v>
      </c>
      <c r="G1247" t="s">
        <v>2940</v>
      </c>
      <c r="I1247">
        <v>39.399000000000001</v>
      </c>
      <c r="J1247">
        <v>-76.94</v>
      </c>
      <c r="L1247" t="s">
        <v>2638</v>
      </c>
      <c r="M1247">
        <v>2007</v>
      </c>
      <c r="N1247" t="s">
        <v>2252</v>
      </c>
      <c r="P1247" s="64">
        <v>39380</v>
      </c>
      <c r="T1247">
        <v>26</v>
      </c>
      <c r="U1247">
        <v>26</v>
      </c>
      <c r="V1247">
        <v>9</v>
      </c>
      <c r="W1247">
        <v>15</v>
      </c>
      <c r="X1247" t="s">
        <v>2936</v>
      </c>
      <c r="Y1247">
        <v>3.4550000000000001</v>
      </c>
      <c r="Z1247">
        <v>105</v>
      </c>
      <c r="AA1247">
        <v>12</v>
      </c>
      <c r="AD1247" t="s">
        <v>479</v>
      </c>
      <c r="AE1247">
        <v>42.7</v>
      </c>
      <c r="AF1247">
        <v>-84.481999999999999</v>
      </c>
      <c r="AG1247" t="s">
        <v>31</v>
      </c>
      <c r="AY1247" t="s">
        <v>31</v>
      </c>
      <c r="AZ1247" t="s">
        <v>31</v>
      </c>
    </row>
    <row r="1248" spans="1:52">
      <c r="A1248" t="s">
        <v>2933</v>
      </c>
      <c r="B1248" t="s">
        <v>71</v>
      </c>
      <c r="C1248" t="s">
        <v>174</v>
      </c>
      <c r="D1248" t="s">
        <v>2899</v>
      </c>
      <c r="E1248" t="s">
        <v>2900</v>
      </c>
      <c r="F1248" t="s">
        <v>2939</v>
      </c>
      <c r="G1248" t="s">
        <v>2940</v>
      </c>
      <c r="I1248">
        <v>39.399000000000001</v>
      </c>
      <c r="J1248">
        <v>-76.94</v>
      </c>
      <c r="L1248" t="s">
        <v>2638</v>
      </c>
      <c r="M1248">
        <v>2007</v>
      </c>
      <c r="N1248" t="s">
        <v>2252</v>
      </c>
      <c r="P1248" s="64">
        <v>39380</v>
      </c>
      <c r="T1248">
        <v>26</v>
      </c>
      <c r="U1248">
        <v>26</v>
      </c>
      <c r="V1248">
        <v>9</v>
      </c>
      <c r="W1248">
        <v>15</v>
      </c>
      <c r="X1248" t="s">
        <v>2936</v>
      </c>
      <c r="Y1248">
        <v>3.5670000000000002</v>
      </c>
      <c r="Z1248">
        <v>117</v>
      </c>
      <c r="AA1248">
        <v>12</v>
      </c>
      <c r="AD1248" t="s">
        <v>479</v>
      </c>
      <c r="AE1248">
        <v>42.7</v>
      </c>
      <c r="AF1248">
        <v>-84.481999999999999</v>
      </c>
      <c r="AG1248" t="s">
        <v>31</v>
      </c>
      <c r="AY1248" t="s">
        <v>31</v>
      </c>
      <c r="AZ1248" t="s">
        <v>31</v>
      </c>
    </row>
    <row r="1249" spans="1:52">
      <c r="A1249" t="s">
        <v>2933</v>
      </c>
      <c r="B1249" t="s">
        <v>71</v>
      </c>
      <c r="C1249" t="s">
        <v>174</v>
      </c>
      <c r="D1249" t="s">
        <v>2899</v>
      </c>
      <c r="E1249" t="s">
        <v>2900</v>
      </c>
      <c r="F1249" t="s">
        <v>2939</v>
      </c>
      <c r="G1249" t="s">
        <v>2940</v>
      </c>
      <c r="I1249">
        <v>39.399000000000001</v>
      </c>
      <c r="J1249">
        <v>-76.94</v>
      </c>
      <c r="L1249" t="s">
        <v>2638</v>
      </c>
      <c r="M1249">
        <v>2007</v>
      </c>
      <c r="N1249" t="s">
        <v>2252</v>
      </c>
      <c r="P1249" s="64">
        <v>39380</v>
      </c>
      <c r="T1249">
        <v>26</v>
      </c>
      <c r="U1249">
        <v>26</v>
      </c>
      <c r="V1249">
        <v>9</v>
      </c>
      <c r="W1249">
        <v>15</v>
      </c>
      <c r="X1249" t="s">
        <v>2936</v>
      </c>
      <c r="Y1249">
        <v>3.5670000000000002</v>
      </c>
      <c r="Z1249">
        <v>131</v>
      </c>
      <c r="AA1249">
        <v>12</v>
      </c>
      <c r="AD1249" t="s">
        <v>479</v>
      </c>
      <c r="AE1249">
        <v>42.7</v>
      </c>
      <c r="AF1249">
        <v>-84.481999999999999</v>
      </c>
      <c r="AG1249" t="s">
        <v>31</v>
      </c>
      <c r="AY1249" t="s">
        <v>31</v>
      </c>
      <c r="AZ1249" t="s">
        <v>31</v>
      </c>
    </row>
    <row r="1250" spans="1:52">
      <c r="A1250" t="s">
        <v>2933</v>
      </c>
      <c r="B1250" t="s">
        <v>71</v>
      </c>
      <c r="C1250" t="s">
        <v>174</v>
      </c>
      <c r="D1250" t="s">
        <v>2899</v>
      </c>
      <c r="E1250" t="s">
        <v>2900</v>
      </c>
      <c r="F1250" t="s">
        <v>2939</v>
      </c>
      <c r="G1250" t="s">
        <v>2940</v>
      </c>
      <c r="I1250">
        <v>39.399000000000001</v>
      </c>
      <c r="J1250">
        <v>-76.94</v>
      </c>
      <c r="L1250" t="s">
        <v>2638</v>
      </c>
      <c r="M1250">
        <v>2007</v>
      </c>
      <c r="N1250" t="s">
        <v>2252</v>
      </c>
      <c r="P1250" s="64">
        <v>39380</v>
      </c>
      <c r="T1250">
        <v>26</v>
      </c>
      <c r="U1250">
        <v>26</v>
      </c>
      <c r="V1250">
        <v>9</v>
      </c>
      <c r="W1250">
        <v>15</v>
      </c>
      <c r="X1250" t="s">
        <v>2936</v>
      </c>
      <c r="Y1250">
        <v>4.0679999999999996</v>
      </c>
      <c r="Z1250">
        <v>144</v>
      </c>
      <c r="AA1250">
        <v>12</v>
      </c>
      <c r="AD1250" t="s">
        <v>479</v>
      </c>
      <c r="AE1250">
        <v>42.7</v>
      </c>
      <c r="AF1250">
        <v>-84.481999999999999</v>
      </c>
      <c r="AG1250" t="s">
        <v>31</v>
      </c>
      <c r="AY1250" t="s">
        <v>31</v>
      </c>
      <c r="AZ1250" t="s">
        <v>31</v>
      </c>
    </row>
    <row r="1251" spans="1:52">
      <c r="A1251" t="s">
        <v>2933</v>
      </c>
      <c r="B1251" t="s">
        <v>71</v>
      </c>
      <c r="C1251" t="s">
        <v>174</v>
      </c>
      <c r="D1251" t="s">
        <v>2899</v>
      </c>
      <c r="E1251" t="s">
        <v>2900</v>
      </c>
      <c r="F1251" t="s">
        <v>2939</v>
      </c>
      <c r="G1251" t="s">
        <v>2940</v>
      </c>
      <c r="I1251">
        <v>39.399000000000001</v>
      </c>
      <c r="J1251">
        <v>-76.94</v>
      </c>
      <c r="L1251" t="s">
        <v>2638</v>
      </c>
      <c r="M1251">
        <v>2007</v>
      </c>
      <c r="N1251" t="s">
        <v>2252</v>
      </c>
      <c r="P1251" s="64">
        <v>39380</v>
      </c>
      <c r="T1251">
        <v>26</v>
      </c>
      <c r="U1251">
        <v>26</v>
      </c>
      <c r="V1251">
        <v>9</v>
      </c>
      <c r="W1251">
        <v>15</v>
      </c>
      <c r="X1251" t="s">
        <v>2936</v>
      </c>
      <c r="Y1251">
        <v>5.2389999999999999</v>
      </c>
      <c r="Z1251">
        <v>152</v>
      </c>
      <c r="AA1251">
        <v>12</v>
      </c>
      <c r="AD1251" t="s">
        <v>479</v>
      </c>
      <c r="AE1251">
        <v>42.7</v>
      </c>
      <c r="AF1251">
        <v>-84.481999999999999</v>
      </c>
      <c r="AG1251" t="s">
        <v>31</v>
      </c>
      <c r="AY1251" t="s">
        <v>31</v>
      </c>
      <c r="AZ1251" t="s">
        <v>31</v>
      </c>
    </row>
    <row r="1252" spans="1:52">
      <c r="A1252" t="s">
        <v>2933</v>
      </c>
      <c r="B1252" t="s">
        <v>71</v>
      </c>
      <c r="C1252" t="s">
        <v>174</v>
      </c>
      <c r="D1252" t="s">
        <v>2899</v>
      </c>
      <c r="E1252" t="s">
        <v>2900</v>
      </c>
      <c r="F1252" t="s">
        <v>2939</v>
      </c>
      <c r="G1252" t="s">
        <v>2940</v>
      </c>
      <c r="I1252">
        <v>39.399000000000001</v>
      </c>
      <c r="J1252">
        <v>-76.94</v>
      </c>
      <c r="L1252" t="s">
        <v>2638</v>
      </c>
      <c r="M1252">
        <v>2007</v>
      </c>
      <c r="N1252" t="s">
        <v>2252</v>
      </c>
      <c r="P1252" s="64">
        <v>39380</v>
      </c>
      <c r="T1252">
        <v>26</v>
      </c>
      <c r="U1252">
        <v>26</v>
      </c>
      <c r="V1252">
        <v>9</v>
      </c>
      <c r="W1252">
        <v>15</v>
      </c>
      <c r="X1252" t="s">
        <v>2936</v>
      </c>
      <c r="Y1252">
        <v>5.74</v>
      </c>
      <c r="Z1252">
        <v>165</v>
      </c>
      <c r="AA1252">
        <v>12</v>
      </c>
      <c r="AD1252" t="s">
        <v>479</v>
      </c>
      <c r="AE1252">
        <v>42.7</v>
      </c>
      <c r="AF1252">
        <v>-84.481999999999999</v>
      </c>
      <c r="AG1252" t="s">
        <v>31</v>
      </c>
      <c r="AY1252" t="s">
        <v>31</v>
      </c>
      <c r="AZ1252" t="s">
        <v>31</v>
      </c>
    </row>
    <row r="1253" spans="1:52">
      <c r="A1253" t="s">
        <v>2933</v>
      </c>
      <c r="B1253" t="s">
        <v>71</v>
      </c>
      <c r="C1253" t="s">
        <v>174</v>
      </c>
      <c r="D1253" t="s">
        <v>2899</v>
      </c>
      <c r="E1253" t="s">
        <v>2900</v>
      </c>
      <c r="F1253" t="s">
        <v>2939</v>
      </c>
      <c r="G1253" t="s">
        <v>2940</v>
      </c>
      <c r="I1253">
        <v>39.399000000000001</v>
      </c>
      <c r="J1253">
        <v>-76.94</v>
      </c>
      <c r="L1253" t="s">
        <v>2638</v>
      </c>
      <c r="M1253">
        <v>2007</v>
      </c>
      <c r="N1253" t="s">
        <v>2252</v>
      </c>
      <c r="P1253" s="64">
        <v>39380</v>
      </c>
      <c r="T1253">
        <v>26</v>
      </c>
      <c r="U1253">
        <v>26</v>
      </c>
      <c r="V1253">
        <v>9</v>
      </c>
      <c r="W1253">
        <v>15</v>
      </c>
      <c r="X1253" t="s">
        <v>2936</v>
      </c>
      <c r="Y1253">
        <v>6.9669999999999996</v>
      </c>
      <c r="Z1253">
        <v>177</v>
      </c>
      <c r="AA1253">
        <v>12</v>
      </c>
      <c r="AD1253" t="s">
        <v>479</v>
      </c>
      <c r="AE1253">
        <v>42.7</v>
      </c>
      <c r="AF1253">
        <v>-84.481999999999999</v>
      </c>
      <c r="AG1253" t="s">
        <v>31</v>
      </c>
      <c r="AY1253" t="s">
        <v>31</v>
      </c>
      <c r="AZ1253" t="s">
        <v>31</v>
      </c>
    </row>
    <row r="1254" spans="1:52">
      <c r="A1254" t="s">
        <v>2933</v>
      </c>
      <c r="B1254" t="s">
        <v>71</v>
      </c>
      <c r="C1254" t="s">
        <v>174</v>
      </c>
      <c r="D1254" t="s">
        <v>2899</v>
      </c>
      <c r="E1254" t="s">
        <v>2900</v>
      </c>
      <c r="F1254" t="s">
        <v>2939</v>
      </c>
      <c r="G1254" t="s">
        <v>2940</v>
      </c>
      <c r="I1254">
        <v>39.399000000000001</v>
      </c>
      <c r="J1254">
        <v>-76.94</v>
      </c>
      <c r="L1254" t="s">
        <v>2638</v>
      </c>
      <c r="M1254">
        <v>2007</v>
      </c>
      <c r="N1254" t="s">
        <v>2252</v>
      </c>
      <c r="P1254" s="64">
        <v>39380</v>
      </c>
      <c r="T1254">
        <v>26</v>
      </c>
      <c r="U1254">
        <v>26</v>
      </c>
      <c r="V1254">
        <v>16</v>
      </c>
      <c r="W1254">
        <v>8</v>
      </c>
      <c r="X1254" t="s">
        <v>2936</v>
      </c>
      <c r="Y1254">
        <v>0.33400000000000002</v>
      </c>
      <c r="Z1254">
        <v>7</v>
      </c>
      <c r="AA1254">
        <v>12</v>
      </c>
      <c r="AD1254" t="s">
        <v>479</v>
      </c>
      <c r="AE1254">
        <v>42.7</v>
      </c>
      <c r="AF1254">
        <v>-84.481999999999999</v>
      </c>
      <c r="AG1254" t="s">
        <v>31</v>
      </c>
      <c r="AY1254" t="s">
        <v>31</v>
      </c>
      <c r="AZ1254" t="s">
        <v>31</v>
      </c>
    </row>
    <row r="1255" spans="1:52">
      <c r="A1255" t="s">
        <v>2933</v>
      </c>
      <c r="B1255" t="s">
        <v>71</v>
      </c>
      <c r="C1255" t="s">
        <v>174</v>
      </c>
      <c r="D1255" t="s">
        <v>2899</v>
      </c>
      <c r="E1255" t="s">
        <v>2900</v>
      </c>
      <c r="F1255" t="s">
        <v>2939</v>
      </c>
      <c r="G1255" t="s">
        <v>2940</v>
      </c>
      <c r="I1255">
        <v>39.399000000000001</v>
      </c>
      <c r="J1255">
        <v>-76.94</v>
      </c>
      <c r="L1255" t="s">
        <v>2638</v>
      </c>
      <c r="M1255">
        <v>2007</v>
      </c>
      <c r="N1255" t="s">
        <v>2252</v>
      </c>
      <c r="P1255" s="64">
        <v>39380</v>
      </c>
      <c r="T1255">
        <v>26</v>
      </c>
      <c r="U1255">
        <v>26</v>
      </c>
      <c r="V1255">
        <v>16</v>
      </c>
      <c r="W1255">
        <v>8</v>
      </c>
      <c r="X1255" t="s">
        <v>2936</v>
      </c>
      <c r="Y1255">
        <v>0.94699999999999995</v>
      </c>
      <c r="Z1255">
        <v>18</v>
      </c>
      <c r="AA1255">
        <v>12</v>
      </c>
      <c r="AD1255" t="s">
        <v>479</v>
      </c>
      <c r="AE1255">
        <v>42.7</v>
      </c>
      <c r="AF1255">
        <v>-84.481999999999999</v>
      </c>
      <c r="AG1255" t="s">
        <v>31</v>
      </c>
      <c r="AY1255" t="s">
        <v>31</v>
      </c>
      <c r="AZ1255" t="s">
        <v>31</v>
      </c>
    </row>
    <row r="1256" spans="1:52">
      <c r="A1256" t="s">
        <v>2933</v>
      </c>
      <c r="B1256" t="s">
        <v>71</v>
      </c>
      <c r="C1256" t="s">
        <v>174</v>
      </c>
      <c r="D1256" t="s">
        <v>2899</v>
      </c>
      <c r="E1256" t="s">
        <v>2900</v>
      </c>
      <c r="F1256" t="s">
        <v>2939</v>
      </c>
      <c r="G1256" t="s">
        <v>2940</v>
      </c>
      <c r="I1256">
        <v>39.399000000000001</v>
      </c>
      <c r="J1256">
        <v>-76.94</v>
      </c>
      <c r="L1256" t="s">
        <v>2638</v>
      </c>
      <c r="M1256">
        <v>2007</v>
      </c>
      <c r="N1256" t="s">
        <v>2252</v>
      </c>
      <c r="P1256" s="64">
        <v>39380</v>
      </c>
      <c r="T1256">
        <v>26</v>
      </c>
      <c r="U1256">
        <v>26</v>
      </c>
      <c r="V1256">
        <v>16</v>
      </c>
      <c r="W1256">
        <v>8</v>
      </c>
      <c r="X1256" t="s">
        <v>2936</v>
      </c>
      <c r="Y1256">
        <v>1.0029999999999999</v>
      </c>
      <c r="Z1256">
        <v>27</v>
      </c>
      <c r="AA1256">
        <v>12</v>
      </c>
      <c r="AD1256" t="s">
        <v>479</v>
      </c>
      <c r="AE1256">
        <v>42.7</v>
      </c>
      <c r="AF1256">
        <v>-84.481999999999999</v>
      </c>
      <c r="AG1256" t="s">
        <v>31</v>
      </c>
      <c r="AY1256" t="s">
        <v>31</v>
      </c>
      <c r="AZ1256" t="s">
        <v>31</v>
      </c>
    </row>
    <row r="1257" spans="1:52">
      <c r="A1257" t="s">
        <v>2933</v>
      </c>
      <c r="B1257" t="s">
        <v>71</v>
      </c>
      <c r="C1257" t="s">
        <v>174</v>
      </c>
      <c r="D1257" t="s">
        <v>2899</v>
      </c>
      <c r="E1257" t="s">
        <v>2900</v>
      </c>
      <c r="F1257" t="s">
        <v>2939</v>
      </c>
      <c r="G1257" t="s">
        <v>2940</v>
      </c>
      <c r="I1257">
        <v>39.399000000000001</v>
      </c>
      <c r="J1257">
        <v>-76.94</v>
      </c>
      <c r="L1257" t="s">
        <v>2638</v>
      </c>
      <c r="M1257">
        <v>2007</v>
      </c>
      <c r="N1257" t="s">
        <v>2252</v>
      </c>
      <c r="P1257" s="64">
        <v>39380</v>
      </c>
      <c r="T1257">
        <v>26</v>
      </c>
      <c r="U1257">
        <v>26</v>
      </c>
      <c r="V1257">
        <v>16</v>
      </c>
      <c r="W1257">
        <v>8</v>
      </c>
      <c r="X1257" t="s">
        <v>2936</v>
      </c>
      <c r="Y1257">
        <v>1.0589999999999999</v>
      </c>
      <c r="Z1257">
        <v>35</v>
      </c>
      <c r="AA1257">
        <v>12</v>
      </c>
      <c r="AD1257" t="s">
        <v>479</v>
      </c>
      <c r="AE1257">
        <v>42.7</v>
      </c>
      <c r="AF1257">
        <v>-84.481999999999999</v>
      </c>
      <c r="AG1257" t="s">
        <v>31</v>
      </c>
      <c r="AY1257" t="s">
        <v>31</v>
      </c>
      <c r="AZ1257" t="s">
        <v>31</v>
      </c>
    </row>
    <row r="1258" spans="1:52">
      <c r="A1258" t="s">
        <v>2933</v>
      </c>
      <c r="B1258" t="s">
        <v>71</v>
      </c>
      <c r="C1258" t="s">
        <v>174</v>
      </c>
      <c r="D1258" t="s">
        <v>2899</v>
      </c>
      <c r="E1258" t="s">
        <v>2900</v>
      </c>
      <c r="F1258" t="s">
        <v>2939</v>
      </c>
      <c r="G1258" t="s">
        <v>2940</v>
      </c>
      <c r="I1258">
        <v>39.399000000000001</v>
      </c>
      <c r="J1258">
        <v>-76.94</v>
      </c>
      <c r="L1258" t="s">
        <v>2638</v>
      </c>
      <c r="M1258">
        <v>2007</v>
      </c>
      <c r="N1258" t="s">
        <v>2252</v>
      </c>
      <c r="P1258" s="64">
        <v>39380</v>
      </c>
      <c r="T1258">
        <v>26</v>
      </c>
      <c r="U1258">
        <v>26</v>
      </c>
      <c r="V1258">
        <v>16</v>
      </c>
      <c r="W1258">
        <v>8</v>
      </c>
      <c r="X1258" t="s">
        <v>2936</v>
      </c>
      <c r="Y1258">
        <v>1.895</v>
      </c>
      <c r="Z1258">
        <v>42</v>
      </c>
      <c r="AA1258">
        <v>12</v>
      </c>
      <c r="AD1258" t="s">
        <v>479</v>
      </c>
      <c r="AE1258">
        <v>42.7</v>
      </c>
      <c r="AF1258">
        <v>-84.481999999999999</v>
      </c>
      <c r="AG1258" t="s">
        <v>31</v>
      </c>
      <c r="AY1258" t="s">
        <v>31</v>
      </c>
      <c r="AZ1258" t="s">
        <v>31</v>
      </c>
    </row>
    <row r="1259" spans="1:52">
      <c r="A1259" t="s">
        <v>2933</v>
      </c>
      <c r="B1259" t="s">
        <v>71</v>
      </c>
      <c r="C1259" t="s">
        <v>174</v>
      </c>
      <c r="D1259" t="s">
        <v>2899</v>
      </c>
      <c r="E1259" t="s">
        <v>2900</v>
      </c>
      <c r="F1259" t="s">
        <v>2939</v>
      </c>
      <c r="G1259" t="s">
        <v>2940</v>
      </c>
      <c r="I1259">
        <v>39.399000000000001</v>
      </c>
      <c r="J1259">
        <v>-76.94</v>
      </c>
      <c r="L1259" t="s">
        <v>2638</v>
      </c>
      <c r="M1259">
        <v>2007</v>
      </c>
      <c r="N1259" t="s">
        <v>2252</v>
      </c>
      <c r="P1259" s="64">
        <v>39380</v>
      </c>
      <c r="T1259">
        <v>26</v>
      </c>
      <c r="U1259">
        <v>26</v>
      </c>
      <c r="V1259">
        <v>16</v>
      </c>
      <c r="W1259">
        <v>8</v>
      </c>
      <c r="X1259" t="s">
        <v>2936</v>
      </c>
      <c r="Y1259">
        <v>2.1179999999999999</v>
      </c>
      <c r="Z1259">
        <v>49</v>
      </c>
      <c r="AA1259">
        <v>12</v>
      </c>
      <c r="AD1259" t="s">
        <v>479</v>
      </c>
      <c r="AE1259">
        <v>42.7</v>
      </c>
      <c r="AF1259">
        <v>-84.481999999999999</v>
      </c>
      <c r="AG1259" t="s">
        <v>31</v>
      </c>
      <c r="AY1259" t="s">
        <v>31</v>
      </c>
      <c r="AZ1259" t="s">
        <v>31</v>
      </c>
    </row>
    <row r="1260" spans="1:52">
      <c r="A1260" t="s">
        <v>2933</v>
      </c>
      <c r="B1260" t="s">
        <v>71</v>
      </c>
      <c r="C1260" t="s">
        <v>174</v>
      </c>
      <c r="D1260" t="s">
        <v>2899</v>
      </c>
      <c r="E1260" t="s">
        <v>2900</v>
      </c>
      <c r="F1260" t="s">
        <v>2939</v>
      </c>
      <c r="G1260" t="s">
        <v>2940</v>
      </c>
      <c r="I1260">
        <v>39.399000000000001</v>
      </c>
      <c r="J1260">
        <v>-76.94</v>
      </c>
      <c r="L1260" t="s">
        <v>2638</v>
      </c>
      <c r="M1260">
        <v>2007</v>
      </c>
      <c r="N1260" t="s">
        <v>2252</v>
      </c>
      <c r="P1260" s="64">
        <v>39380</v>
      </c>
      <c r="T1260">
        <v>26</v>
      </c>
      <c r="U1260">
        <v>26</v>
      </c>
      <c r="V1260">
        <v>16</v>
      </c>
      <c r="W1260">
        <v>8</v>
      </c>
      <c r="X1260" t="s">
        <v>2936</v>
      </c>
      <c r="Y1260">
        <v>4.1239999999999997</v>
      </c>
      <c r="Z1260">
        <v>62</v>
      </c>
      <c r="AA1260">
        <v>12</v>
      </c>
      <c r="AD1260" t="s">
        <v>479</v>
      </c>
      <c r="AE1260">
        <v>42.7</v>
      </c>
      <c r="AF1260">
        <v>-84.481999999999999</v>
      </c>
      <c r="AG1260" t="s">
        <v>31</v>
      </c>
      <c r="AY1260" t="s">
        <v>31</v>
      </c>
      <c r="AZ1260" t="s">
        <v>31</v>
      </c>
    </row>
    <row r="1261" spans="1:52">
      <c r="A1261" t="s">
        <v>2933</v>
      </c>
      <c r="B1261" t="s">
        <v>71</v>
      </c>
      <c r="C1261" t="s">
        <v>174</v>
      </c>
      <c r="D1261" t="s">
        <v>2899</v>
      </c>
      <c r="E1261" t="s">
        <v>2900</v>
      </c>
      <c r="F1261" t="s">
        <v>2939</v>
      </c>
      <c r="G1261" t="s">
        <v>2940</v>
      </c>
      <c r="I1261">
        <v>39.399000000000001</v>
      </c>
      <c r="J1261">
        <v>-76.94</v>
      </c>
      <c r="L1261" t="s">
        <v>2638</v>
      </c>
      <c r="M1261">
        <v>2007</v>
      </c>
      <c r="N1261" t="s">
        <v>2252</v>
      </c>
      <c r="P1261" s="64">
        <v>39380</v>
      </c>
      <c r="T1261">
        <v>26</v>
      </c>
      <c r="U1261">
        <v>26</v>
      </c>
      <c r="V1261">
        <v>16</v>
      </c>
      <c r="W1261">
        <v>8</v>
      </c>
      <c r="X1261" t="s">
        <v>2936</v>
      </c>
      <c r="Y1261">
        <v>4.7930000000000001</v>
      </c>
      <c r="Z1261">
        <v>70</v>
      </c>
      <c r="AA1261">
        <v>12</v>
      </c>
      <c r="AD1261" t="s">
        <v>479</v>
      </c>
      <c r="AE1261">
        <v>42.7</v>
      </c>
      <c r="AF1261">
        <v>-84.481999999999999</v>
      </c>
      <c r="AG1261" t="s">
        <v>31</v>
      </c>
      <c r="AY1261" t="s">
        <v>31</v>
      </c>
      <c r="AZ1261" t="s">
        <v>31</v>
      </c>
    </row>
    <row r="1262" spans="1:52">
      <c r="A1262" t="s">
        <v>2933</v>
      </c>
      <c r="B1262" t="s">
        <v>71</v>
      </c>
      <c r="C1262" t="s">
        <v>174</v>
      </c>
      <c r="D1262" t="s">
        <v>2899</v>
      </c>
      <c r="E1262" t="s">
        <v>2900</v>
      </c>
      <c r="F1262" t="s">
        <v>2939</v>
      </c>
      <c r="G1262" t="s">
        <v>2940</v>
      </c>
      <c r="I1262">
        <v>39.399000000000001</v>
      </c>
      <c r="J1262">
        <v>-76.94</v>
      </c>
      <c r="L1262" t="s">
        <v>2638</v>
      </c>
      <c r="M1262">
        <v>2007</v>
      </c>
      <c r="N1262" t="s">
        <v>2252</v>
      </c>
      <c r="P1262" s="64">
        <v>39380</v>
      </c>
      <c r="T1262">
        <v>26</v>
      </c>
      <c r="U1262">
        <v>26</v>
      </c>
      <c r="V1262">
        <v>16</v>
      </c>
      <c r="W1262">
        <v>8</v>
      </c>
      <c r="X1262" t="s">
        <v>2936</v>
      </c>
      <c r="Y1262">
        <v>5.4059999999999997</v>
      </c>
      <c r="Z1262">
        <v>79</v>
      </c>
      <c r="AA1262">
        <v>12</v>
      </c>
      <c r="AD1262" t="s">
        <v>479</v>
      </c>
      <c r="AE1262">
        <v>42.7</v>
      </c>
      <c r="AF1262">
        <v>-84.481999999999999</v>
      </c>
      <c r="AG1262" t="s">
        <v>31</v>
      </c>
      <c r="AY1262" t="s">
        <v>31</v>
      </c>
      <c r="AZ1262" t="s">
        <v>31</v>
      </c>
    </row>
    <row r="1263" spans="1:52">
      <c r="A1263" t="s">
        <v>2933</v>
      </c>
      <c r="B1263" t="s">
        <v>71</v>
      </c>
      <c r="C1263" t="s">
        <v>174</v>
      </c>
      <c r="D1263" t="s">
        <v>2899</v>
      </c>
      <c r="E1263" t="s">
        <v>2900</v>
      </c>
      <c r="F1263" t="s">
        <v>2939</v>
      </c>
      <c r="G1263" t="s">
        <v>2940</v>
      </c>
      <c r="I1263">
        <v>39.399000000000001</v>
      </c>
      <c r="J1263">
        <v>-76.94</v>
      </c>
      <c r="L1263" t="s">
        <v>2638</v>
      </c>
      <c r="M1263">
        <v>2007</v>
      </c>
      <c r="N1263" t="s">
        <v>2252</v>
      </c>
      <c r="P1263" s="64">
        <v>39380</v>
      </c>
      <c r="T1263">
        <v>26</v>
      </c>
      <c r="U1263">
        <v>26</v>
      </c>
      <c r="V1263">
        <v>16</v>
      </c>
      <c r="W1263">
        <v>8</v>
      </c>
      <c r="X1263" t="s">
        <v>2936</v>
      </c>
      <c r="Y1263">
        <v>5.8520000000000003</v>
      </c>
      <c r="Z1263">
        <v>92</v>
      </c>
      <c r="AA1263">
        <v>12</v>
      </c>
      <c r="AD1263" t="s">
        <v>479</v>
      </c>
      <c r="AE1263">
        <v>42.7</v>
      </c>
      <c r="AF1263">
        <v>-84.481999999999999</v>
      </c>
      <c r="AG1263" t="s">
        <v>31</v>
      </c>
      <c r="AY1263" t="s">
        <v>31</v>
      </c>
      <c r="AZ1263" t="s">
        <v>31</v>
      </c>
    </row>
    <row r="1264" spans="1:52">
      <c r="A1264" t="s">
        <v>2933</v>
      </c>
      <c r="B1264" t="s">
        <v>71</v>
      </c>
      <c r="C1264" t="s">
        <v>174</v>
      </c>
      <c r="D1264" t="s">
        <v>2899</v>
      </c>
      <c r="E1264" t="s">
        <v>2900</v>
      </c>
      <c r="F1264" t="s">
        <v>2939</v>
      </c>
      <c r="G1264" t="s">
        <v>2940</v>
      </c>
      <c r="I1264">
        <v>39.399000000000001</v>
      </c>
      <c r="J1264">
        <v>-76.94</v>
      </c>
      <c r="L1264" t="s">
        <v>2638</v>
      </c>
      <c r="M1264">
        <v>2007</v>
      </c>
      <c r="N1264" t="s">
        <v>2252</v>
      </c>
      <c r="P1264" s="64">
        <v>39380</v>
      </c>
      <c r="T1264">
        <v>26</v>
      </c>
      <c r="U1264">
        <v>26</v>
      </c>
      <c r="V1264">
        <v>16</v>
      </c>
      <c r="W1264">
        <v>8</v>
      </c>
      <c r="X1264" t="s">
        <v>2936</v>
      </c>
      <c r="Y1264">
        <v>6.3540000000000001</v>
      </c>
      <c r="Z1264">
        <v>105</v>
      </c>
      <c r="AA1264">
        <v>12</v>
      </c>
      <c r="AD1264" t="s">
        <v>479</v>
      </c>
      <c r="AE1264">
        <v>42.7</v>
      </c>
      <c r="AF1264">
        <v>-84.481999999999999</v>
      </c>
      <c r="AG1264" t="s">
        <v>31</v>
      </c>
      <c r="AY1264" t="s">
        <v>31</v>
      </c>
      <c r="AZ1264" t="s">
        <v>31</v>
      </c>
    </row>
    <row r="1265" spans="1:52">
      <c r="A1265" t="s">
        <v>2933</v>
      </c>
      <c r="B1265" t="s">
        <v>71</v>
      </c>
      <c r="C1265" t="s">
        <v>174</v>
      </c>
      <c r="D1265" t="s">
        <v>2899</v>
      </c>
      <c r="E1265" t="s">
        <v>2900</v>
      </c>
      <c r="F1265" t="s">
        <v>2939</v>
      </c>
      <c r="G1265" t="s">
        <v>2940</v>
      </c>
      <c r="I1265">
        <v>39.399000000000001</v>
      </c>
      <c r="J1265">
        <v>-76.94</v>
      </c>
      <c r="L1265" t="s">
        <v>2638</v>
      </c>
      <c r="M1265">
        <v>2007</v>
      </c>
      <c r="N1265" t="s">
        <v>2252</v>
      </c>
      <c r="P1265" s="64">
        <v>39380</v>
      </c>
      <c r="T1265">
        <v>26</v>
      </c>
      <c r="U1265">
        <v>26</v>
      </c>
      <c r="V1265">
        <v>16</v>
      </c>
      <c r="W1265">
        <v>8</v>
      </c>
      <c r="X1265" t="s">
        <v>2936</v>
      </c>
      <c r="Y1265">
        <v>6.4089999999999998</v>
      </c>
      <c r="Z1265">
        <v>117</v>
      </c>
      <c r="AA1265">
        <v>12</v>
      </c>
      <c r="AD1265" t="s">
        <v>479</v>
      </c>
      <c r="AE1265">
        <v>42.7</v>
      </c>
      <c r="AF1265">
        <v>-84.481999999999999</v>
      </c>
      <c r="AG1265" t="s">
        <v>31</v>
      </c>
      <c r="AY1265" t="s">
        <v>31</v>
      </c>
      <c r="AZ1265" t="s">
        <v>31</v>
      </c>
    </row>
    <row r="1266" spans="1:52">
      <c r="A1266" t="s">
        <v>2933</v>
      </c>
      <c r="B1266" t="s">
        <v>71</v>
      </c>
      <c r="C1266" t="s">
        <v>174</v>
      </c>
      <c r="D1266" t="s">
        <v>2899</v>
      </c>
      <c r="E1266" t="s">
        <v>2900</v>
      </c>
      <c r="F1266" t="s">
        <v>2939</v>
      </c>
      <c r="G1266" t="s">
        <v>2940</v>
      </c>
      <c r="I1266">
        <v>39.399000000000001</v>
      </c>
      <c r="J1266">
        <v>-76.94</v>
      </c>
      <c r="L1266" t="s">
        <v>2638</v>
      </c>
      <c r="M1266">
        <v>2007</v>
      </c>
      <c r="N1266" t="s">
        <v>2252</v>
      </c>
      <c r="P1266" s="64">
        <v>39380</v>
      </c>
      <c r="T1266">
        <v>26</v>
      </c>
      <c r="U1266">
        <v>26</v>
      </c>
      <c r="V1266">
        <v>16</v>
      </c>
      <c r="W1266">
        <v>8</v>
      </c>
      <c r="X1266" t="s">
        <v>2936</v>
      </c>
      <c r="Y1266">
        <v>6.7439999999999998</v>
      </c>
      <c r="Z1266">
        <v>131</v>
      </c>
      <c r="AA1266">
        <v>12</v>
      </c>
      <c r="AD1266" t="s">
        <v>479</v>
      </c>
      <c r="AE1266">
        <v>42.7</v>
      </c>
      <c r="AF1266">
        <v>-84.481999999999999</v>
      </c>
      <c r="AG1266" t="s">
        <v>31</v>
      </c>
      <c r="AY1266" t="s">
        <v>31</v>
      </c>
      <c r="AZ1266" t="s">
        <v>31</v>
      </c>
    </row>
    <row r="1267" spans="1:52">
      <c r="A1267" t="s">
        <v>2933</v>
      </c>
      <c r="B1267" t="s">
        <v>71</v>
      </c>
      <c r="C1267" t="s">
        <v>174</v>
      </c>
      <c r="D1267" t="s">
        <v>2899</v>
      </c>
      <c r="E1267" t="s">
        <v>2900</v>
      </c>
      <c r="F1267" t="s">
        <v>2939</v>
      </c>
      <c r="G1267" t="s">
        <v>2940</v>
      </c>
      <c r="I1267">
        <v>39.399000000000001</v>
      </c>
      <c r="J1267">
        <v>-76.94</v>
      </c>
      <c r="L1267" t="s">
        <v>2638</v>
      </c>
      <c r="M1267">
        <v>2007</v>
      </c>
      <c r="N1267" t="s">
        <v>2252</v>
      </c>
      <c r="P1267" s="64">
        <v>39380</v>
      </c>
      <c r="T1267">
        <v>26</v>
      </c>
      <c r="U1267">
        <v>26</v>
      </c>
      <c r="V1267">
        <v>16</v>
      </c>
      <c r="W1267">
        <v>8</v>
      </c>
      <c r="X1267" t="s">
        <v>2936</v>
      </c>
      <c r="Y1267">
        <v>9.4749999999999996</v>
      </c>
      <c r="Z1267">
        <v>144</v>
      </c>
      <c r="AA1267">
        <v>12</v>
      </c>
      <c r="AD1267" t="s">
        <v>479</v>
      </c>
      <c r="AE1267">
        <v>42.7</v>
      </c>
      <c r="AF1267">
        <v>-84.481999999999999</v>
      </c>
      <c r="AG1267" t="s">
        <v>31</v>
      </c>
      <c r="AY1267" t="s">
        <v>31</v>
      </c>
      <c r="AZ1267" t="s">
        <v>31</v>
      </c>
    </row>
    <row r="1268" spans="1:52">
      <c r="A1268" t="s">
        <v>2933</v>
      </c>
      <c r="B1268" t="s">
        <v>71</v>
      </c>
      <c r="C1268" t="s">
        <v>174</v>
      </c>
      <c r="D1268" t="s">
        <v>2899</v>
      </c>
      <c r="E1268" t="s">
        <v>2900</v>
      </c>
      <c r="F1268" t="s">
        <v>2939</v>
      </c>
      <c r="G1268" t="s">
        <v>2940</v>
      </c>
      <c r="I1268">
        <v>39.399000000000001</v>
      </c>
      <c r="J1268">
        <v>-76.94</v>
      </c>
      <c r="L1268" t="s">
        <v>2638</v>
      </c>
      <c r="M1268">
        <v>2007</v>
      </c>
      <c r="N1268" t="s">
        <v>2252</v>
      </c>
      <c r="P1268" s="64">
        <v>39380</v>
      </c>
      <c r="T1268">
        <v>26</v>
      </c>
      <c r="U1268">
        <v>26</v>
      </c>
      <c r="V1268">
        <v>16</v>
      </c>
      <c r="W1268">
        <v>8</v>
      </c>
      <c r="X1268" t="s">
        <v>2936</v>
      </c>
      <c r="Y1268">
        <v>12.818</v>
      </c>
      <c r="Z1268">
        <v>152</v>
      </c>
      <c r="AA1268">
        <v>12</v>
      </c>
      <c r="AD1268" t="s">
        <v>479</v>
      </c>
      <c r="AE1268">
        <v>42.7</v>
      </c>
      <c r="AF1268">
        <v>-84.481999999999999</v>
      </c>
      <c r="AG1268" t="s">
        <v>31</v>
      </c>
      <c r="AY1268" t="s">
        <v>31</v>
      </c>
      <c r="AZ1268" t="s">
        <v>31</v>
      </c>
    </row>
    <row r="1269" spans="1:52">
      <c r="A1269" t="s">
        <v>2933</v>
      </c>
      <c r="B1269" t="s">
        <v>71</v>
      </c>
      <c r="C1269" t="s">
        <v>174</v>
      </c>
      <c r="D1269" t="s">
        <v>2899</v>
      </c>
      <c r="E1269" t="s">
        <v>2900</v>
      </c>
      <c r="F1269" t="s">
        <v>2939</v>
      </c>
      <c r="G1269" t="s">
        <v>2940</v>
      </c>
      <c r="I1269">
        <v>39.399000000000001</v>
      </c>
      <c r="J1269">
        <v>-76.94</v>
      </c>
      <c r="L1269" t="s">
        <v>2638</v>
      </c>
      <c r="M1269">
        <v>2007</v>
      </c>
      <c r="N1269" t="s">
        <v>2252</v>
      </c>
      <c r="P1269" s="64">
        <v>39380</v>
      </c>
      <c r="T1269">
        <v>26</v>
      </c>
      <c r="U1269">
        <v>26</v>
      </c>
      <c r="V1269">
        <v>16</v>
      </c>
      <c r="W1269">
        <v>8</v>
      </c>
      <c r="X1269" t="s">
        <v>2936</v>
      </c>
      <c r="Y1269">
        <v>16.608000000000001</v>
      </c>
      <c r="Z1269">
        <v>165</v>
      </c>
      <c r="AA1269">
        <v>12</v>
      </c>
      <c r="AD1269" t="s">
        <v>479</v>
      </c>
      <c r="AE1269">
        <v>42.7</v>
      </c>
      <c r="AF1269">
        <v>-84.481999999999999</v>
      </c>
      <c r="AG1269" t="s">
        <v>31</v>
      </c>
      <c r="AY1269" t="s">
        <v>31</v>
      </c>
      <c r="AZ1269" t="s">
        <v>31</v>
      </c>
    </row>
    <row r="1270" spans="1:52">
      <c r="A1270" t="s">
        <v>2933</v>
      </c>
      <c r="B1270" t="s">
        <v>71</v>
      </c>
      <c r="C1270" t="s">
        <v>174</v>
      </c>
      <c r="D1270" t="s">
        <v>2899</v>
      </c>
      <c r="E1270" t="s">
        <v>2900</v>
      </c>
      <c r="F1270" t="s">
        <v>2939</v>
      </c>
      <c r="G1270" t="s">
        <v>2940</v>
      </c>
      <c r="I1270">
        <v>39.399000000000001</v>
      </c>
      <c r="J1270">
        <v>-76.94</v>
      </c>
      <c r="L1270" t="s">
        <v>2638</v>
      </c>
      <c r="M1270">
        <v>2007</v>
      </c>
      <c r="N1270" t="s">
        <v>2252</v>
      </c>
      <c r="P1270" s="64">
        <v>39380</v>
      </c>
      <c r="T1270">
        <v>26</v>
      </c>
      <c r="U1270">
        <v>26</v>
      </c>
      <c r="V1270">
        <v>16</v>
      </c>
      <c r="W1270">
        <v>8</v>
      </c>
      <c r="X1270" t="s">
        <v>2936</v>
      </c>
      <c r="Y1270">
        <v>19.785</v>
      </c>
      <c r="Z1270">
        <v>177</v>
      </c>
      <c r="AA1270">
        <v>12</v>
      </c>
      <c r="AD1270" t="s">
        <v>479</v>
      </c>
      <c r="AE1270">
        <v>42.7</v>
      </c>
      <c r="AF1270">
        <v>-84.481999999999999</v>
      </c>
      <c r="AG1270" t="s">
        <v>31</v>
      </c>
      <c r="AY1270" t="s">
        <v>31</v>
      </c>
      <c r="AZ1270" t="s">
        <v>31</v>
      </c>
    </row>
    <row r="1271" spans="1:52">
      <c r="A1271" t="s">
        <v>2933</v>
      </c>
      <c r="B1271" t="s">
        <v>71</v>
      </c>
      <c r="C1271" t="s">
        <v>174</v>
      </c>
      <c r="D1271" t="s">
        <v>2899</v>
      </c>
      <c r="E1271" t="s">
        <v>2900</v>
      </c>
      <c r="F1271" t="s">
        <v>2939</v>
      </c>
      <c r="G1271" t="s">
        <v>2940</v>
      </c>
      <c r="I1271">
        <v>39.399000000000001</v>
      </c>
      <c r="J1271">
        <v>-76.94</v>
      </c>
      <c r="L1271" t="s">
        <v>2638</v>
      </c>
      <c r="M1271">
        <v>2007</v>
      </c>
      <c r="N1271" t="s">
        <v>2252</v>
      </c>
      <c r="P1271" s="64">
        <v>39380</v>
      </c>
      <c r="T1271">
        <v>29</v>
      </c>
      <c r="U1271">
        <v>29</v>
      </c>
      <c r="V1271">
        <v>9</v>
      </c>
      <c r="W1271">
        <v>15</v>
      </c>
      <c r="X1271" t="s">
        <v>2936</v>
      </c>
      <c r="Y1271">
        <v>0</v>
      </c>
      <c r="Z1271">
        <v>7</v>
      </c>
      <c r="AA1271">
        <v>12</v>
      </c>
      <c r="AD1271" t="s">
        <v>479</v>
      </c>
      <c r="AE1271">
        <v>42.7</v>
      </c>
      <c r="AF1271">
        <v>-84.481999999999999</v>
      </c>
      <c r="AG1271" t="s">
        <v>31</v>
      </c>
      <c r="AY1271" t="s">
        <v>31</v>
      </c>
      <c r="AZ1271" t="s">
        <v>31</v>
      </c>
    </row>
    <row r="1272" spans="1:52">
      <c r="A1272" t="s">
        <v>2933</v>
      </c>
      <c r="B1272" t="s">
        <v>71</v>
      </c>
      <c r="C1272" t="s">
        <v>174</v>
      </c>
      <c r="D1272" t="s">
        <v>2899</v>
      </c>
      <c r="E1272" t="s">
        <v>2900</v>
      </c>
      <c r="F1272" t="s">
        <v>2939</v>
      </c>
      <c r="G1272" t="s">
        <v>2940</v>
      </c>
      <c r="I1272">
        <v>39.399000000000001</v>
      </c>
      <c r="J1272">
        <v>-76.94</v>
      </c>
      <c r="L1272" t="s">
        <v>2638</v>
      </c>
      <c r="M1272">
        <v>2007</v>
      </c>
      <c r="N1272" t="s">
        <v>2252</v>
      </c>
      <c r="P1272" s="64">
        <v>39380</v>
      </c>
      <c r="T1272">
        <v>29</v>
      </c>
      <c r="U1272">
        <v>29</v>
      </c>
      <c r="V1272">
        <v>9</v>
      </c>
      <c r="W1272">
        <v>15</v>
      </c>
      <c r="X1272" t="s">
        <v>2936</v>
      </c>
      <c r="Y1272">
        <v>0</v>
      </c>
      <c r="Z1272">
        <v>18</v>
      </c>
      <c r="AA1272">
        <v>12</v>
      </c>
      <c r="AD1272" t="s">
        <v>479</v>
      </c>
      <c r="AE1272">
        <v>42.7</v>
      </c>
      <c r="AF1272">
        <v>-84.481999999999999</v>
      </c>
      <c r="AG1272" t="s">
        <v>31</v>
      </c>
      <c r="AY1272" t="s">
        <v>31</v>
      </c>
      <c r="AZ1272" t="s">
        <v>31</v>
      </c>
    </row>
    <row r="1273" spans="1:52">
      <c r="A1273" t="s">
        <v>2933</v>
      </c>
      <c r="B1273" t="s">
        <v>71</v>
      </c>
      <c r="C1273" t="s">
        <v>174</v>
      </c>
      <c r="D1273" t="s">
        <v>2899</v>
      </c>
      <c r="E1273" t="s">
        <v>2900</v>
      </c>
      <c r="F1273" t="s">
        <v>2939</v>
      </c>
      <c r="G1273" t="s">
        <v>2940</v>
      </c>
      <c r="I1273">
        <v>39.399000000000001</v>
      </c>
      <c r="J1273">
        <v>-76.94</v>
      </c>
      <c r="L1273" t="s">
        <v>2638</v>
      </c>
      <c r="M1273">
        <v>2007</v>
      </c>
      <c r="N1273" t="s">
        <v>2252</v>
      </c>
      <c r="P1273" s="64">
        <v>39380</v>
      </c>
      <c r="T1273">
        <v>29</v>
      </c>
      <c r="U1273">
        <v>29</v>
      </c>
      <c r="V1273">
        <v>9</v>
      </c>
      <c r="W1273">
        <v>15</v>
      </c>
      <c r="X1273" t="s">
        <v>2936</v>
      </c>
      <c r="Y1273">
        <v>0</v>
      </c>
      <c r="Z1273">
        <v>27</v>
      </c>
      <c r="AA1273">
        <v>12</v>
      </c>
      <c r="AD1273" t="s">
        <v>479</v>
      </c>
      <c r="AE1273">
        <v>42.7</v>
      </c>
      <c r="AF1273">
        <v>-84.481999999999999</v>
      </c>
      <c r="AG1273" t="s">
        <v>31</v>
      </c>
      <c r="AY1273" t="s">
        <v>31</v>
      </c>
      <c r="AZ1273" t="s">
        <v>31</v>
      </c>
    </row>
    <row r="1274" spans="1:52">
      <c r="A1274" t="s">
        <v>2933</v>
      </c>
      <c r="B1274" t="s">
        <v>71</v>
      </c>
      <c r="C1274" t="s">
        <v>174</v>
      </c>
      <c r="D1274" t="s">
        <v>2899</v>
      </c>
      <c r="E1274" t="s">
        <v>2900</v>
      </c>
      <c r="F1274" t="s">
        <v>2939</v>
      </c>
      <c r="G1274" t="s">
        <v>2940</v>
      </c>
      <c r="I1274">
        <v>39.399000000000001</v>
      </c>
      <c r="J1274">
        <v>-76.94</v>
      </c>
      <c r="L1274" t="s">
        <v>2638</v>
      </c>
      <c r="M1274">
        <v>2007</v>
      </c>
      <c r="N1274" t="s">
        <v>2252</v>
      </c>
      <c r="P1274" s="64">
        <v>39380</v>
      </c>
      <c r="T1274">
        <v>29</v>
      </c>
      <c r="U1274">
        <v>29</v>
      </c>
      <c r="V1274">
        <v>9</v>
      </c>
      <c r="W1274">
        <v>15</v>
      </c>
      <c r="X1274" t="s">
        <v>2936</v>
      </c>
      <c r="Y1274">
        <v>0</v>
      </c>
      <c r="Z1274">
        <v>35</v>
      </c>
      <c r="AA1274">
        <v>12</v>
      </c>
      <c r="AD1274" t="s">
        <v>479</v>
      </c>
      <c r="AE1274">
        <v>42.7</v>
      </c>
      <c r="AF1274">
        <v>-84.481999999999999</v>
      </c>
      <c r="AG1274" t="s">
        <v>31</v>
      </c>
      <c r="AY1274" t="s">
        <v>31</v>
      </c>
      <c r="AZ1274" t="s">
        <v>31</v>
      </c>
    </row>
    <row r="1275" spans="1:52">
      <c r="A1275" t="s">
        <v>2933</v>
      </c>
      <c r="B1275" t="s">
        <v>71</v>
      </c>
      <c r="C1275" t="s">
        <v>174</v>
      </c>
      <c r="D1275" t="s">
        <v>2899</v>
      </c>
      <c r="E1275" t="s">
        <v>2900</v>
      </c>
      <c r="F1275" t="s">
        <v>2939</v>
      </c>
      <c r="G1275" t="s">
        <v>2940</v>
      </c>
      <c r="I1275">
        <v>39.399000000000001</v>
      </c>
      <c r="J1275">
        <v>-76.94</v>
      </c>
      <c r="L1275" t="s">
        <v>2638</v>
      </c>
      <c r="M1275">
        <v>2007</v>
      </c>
      <c r="N1275" t="s">
        <v>2252</v>
      </c>
      <c r="P1275" s="64">
        <v>39380</v>
      </c>
      <c r="T1275">
        <v>29</v>
      </c>
      <c r="U1275">
        <v>29</v>
      </c>
      <c r="V1275">
        <v>9</v>
      </c>
      <c r="W1275">
        <v>15</v>
      </c>
      <c r="X1275" t="s">
        <v>2936</v>
      </c>
      <c r="Y1275">
        <v>0.94699999999999995</v>
      </c>
      <c r="Z1275">
        <v>42</v>
      </c>
      <c r="AA1275">
        <v>12</v>
      </c>
      <c r="AD1275" t="s">
        <v>479</v>
      </c>
      <c r="AE1275">
        <v>42.7</v>
      </c>
      <c r="AF1275">
        <v>-84.481999999999999</v>
      </c>
      <c r="AG1275" t="s">
        <v>31</v>
      </c>
      <c r="AY1275" t="s">
        <v>31</v>
      </c>
      <c r="AZ1275" t="s">
        <v>31</v>
      </c>
    </row>
    <row r="1276" spans="1:52">
      <c r="A1276" t="s">
        <v>2933</v>
      </c>
      <c r="B1276" t="s">
        <v>71</v>
      </c>
      <c r="C1276" t="s">
        <v>174</v>
      </c>
      <c r="D1276" t="s">
        <v>2899</v>
      </c>
      <c r="E1276" t="s">
        <v>2900</v>
      </c>
      <c r="F1276" t="s">
        <v>2939</v>
      </c>
      <c r="G1276" t="s">
        <v>2940</v>
      </c>
      <c r="I1276">
        <v>39.399000000000001</v>
      </c>
      <c r="J1276">
        <v>-76.94</v>
      </c>
      <c r="L1276" t="s">
        <v>2638</v>
      </c>
      <c r="M1276">
        <v>2007</v>
      </c>
      <c r="N1276" t="s">
        <v>2252</v>
      </c>
      <c r="P1276" s="64">
        <v>39380</v>
      </c>
      <c r="T1276">
        <v>29</v>
      </c>
      <c r="U1276">
        <v>29</v>
      </c>
      <c r="V1276">
        <v>9</v>
      </c>
      <c r="W1276">
        <v>15</v>
      </c>
      <c r="X1276" t="s">
        <v>2936</v>
      </c>
      <c r="Y1276">
        <v>1.17</v>
      </c>
      <c r="Z1276">
        <v>49</v>
      </c>
      <c r="AA1276">
        <v>12</v>
      </c>
      <c r="AD1276" t="s">
        <v>479</v>
      </c>
      <c r="AE1276">
        <v>42.7</v>
      </c>
      <c r="AF1276">
        <v>-84.481999999999999</v>
      </c>
      <c r="AG1276" t="s">
        <v>31</v>
      </c>
      <c r="AY1276" t="s">
        <v>31</v>
      </c>
      <c r="AZ1276" t="s">
        <v>31</v>
      </c>
    </row>
    <row r="1277" spans="1:52">
      <c r="A1277" t="s">
        <v>2933</v>
      </c>
      <c r="B1277" t="s">
        <v>71</v>
      </c>
      <c r="C1277" t="s">
        <v>174</v>
      </c>
      <c r="D1277" t="s">
        <v>2899</v>
      </c>
      <c r="E1277" t="s">
        <v>2900</v>
      </c>
      <c r="F1277" t="s">
        <v>2939</v>
      </c>
      <c r="G1277" t="s">
        <v>2940</v>
      </c>
      <c r="I1277">
        <v>39.399000000000001</v>
      </c>
      <c r="J1277">
        <v>-76.94</v>
      </c>
      <c r="L1277" t="s">
        <v>2638</v>
      </c>
      <c r="M1277">
        <v>2007</v>
      </c>
      <c r="N1277" t="s">
        <v>2252</v>
      </c>
      <c r="P1277" s="64">
        <v>39380</v>
      </c>
      <c r="T1277">
        <v>29</v>
      </c>
      <c r="U1277">
        <v>29</v>
      </c>
      <c r="V1277">
        <v>9</v>
      </c>
      <c r="W1277">
        <v>15</v>
      </c>
      <c r="X1277" t="s">
        <v>2936</v>
      </c>
      <c r="Y1277">
        <v>1.282</v>
      </c>
      <c r="Z1277">
        <v>62</v>
      </c>
      <c r="AA1277">
        <v>12</v>
      </c>
      <c r="AD1277" t="s">
        <v>479</v>
      </c>
      <c r="AE1277">
        <v>42.7</v>
      </c>
      <c r="AF1277">
        <v>-84.481999999999999</v>
      </c>
      <c r="AG1277" t="s">
        <v>31</v>
      </c>
      <c r="AY1277" t="s">
        <v>31</v>
      </c>
      <c r="AZ1277" t="s">
        <v>31</v>
      </c>
    </row>
    <row r="1278" spans="1:52">
      <c r="A1278" t="s">
        <v>2933</v>
      </c>
      <c r="B1278" t="s">
        <v>71</v>
      </c>
      <c r="C1278" t="s">
        <v>174</v>
      </c>
      <c r="D1278" t="s">
        <v>2899</v>
      </c>
      <c r="E1278" t="s">
        <v>2900</v>
      </c>
      <c r="F1278" t="s">
        <v>2939</v>
      </c>
      <c r="G1278" t="s">
        <v>2940</v>
      </c>
      <c r="I1278">
        <v>39.399000000000001</v>
      </c>
      <c r="J1278">
        <v>-76.94</v>
      </c>
      <c r="L1278" t="s">
        <v>2638</v>
      </c>
      <c r="M1278">
        <v>2007</v>
      </c>
      <c r="N1278" t="s">
        <v>2252</v>
      </c>
      <c r="P1278" s="64">
        <v>39380</v>
      </c>
      <c r="T1278">
        <v>29</v>
      </c>
      <c r="U1278">
        <v>29</v>
      </c>
      <c r="V1278">
        <v>9</v>
      </c>
      <c r="W1278">
        <v>15</v>
      </c>
      <c r="X1278" t="s">
        <v>2936</v>
      </c>
      <c r="Y1278">
        <v>1.282</v>
      </c>
      <c r="Z1278">
        <v>70</v>
      </c>
      <c r="AA1278">
        <v>12</v>
      </c>
      <c r="AD1278" t="s">
        <v>479</v>
      </c>
      <c r="AE1278">
        <v>42.7</v>
      </c>
      <c r="AF1278">
        <v>-84.481999999999999</v>
      </c>
      <c r="AG1278" t="s">
        <v>31</v>
      </c>
      <c r="AY1278" t="s">
        <v>31</v>
      </c>
      <c r="AZ1278" t="s">
        <v>31</v>
      </c>
    </row>
    <row r="1279" spans="1:52">
      <c r="A1279" t="s">
        <v>2933</v>
      </c>
      <c r="B1279" t="s">
        <v>71</v>
      </c>
      <c r="C1279" t="s">
        <v>174</v>
      </c>
      <c r="D1279" t="s">
        <v>2899</v>
      </c>
      <c r="E1279" t="s">
        <v>2900</v>
      </c>
      <c r="F1279" t="s">
        <v>2939</v>
      </c>
      <c r="G1279" t="s">
        <v>2940</v>
      </c>
      <c r="I1279">
        <v>39.399000000000001</v>
      </c>
      <c r="J1279">
        <v>-76.94</v>
      </c>
      <c r="L1279" t="s">
        <v>2638</v>
      </c>
      <c r="M1279">
        <v>2007</v>
      </c>
      <c r="N1279" t="s">
        <v>2252</v>
      </c>
      <c r="P1279" s="64">
        <v>39380</v>
      </c>
      <c r="T1279">
        <v>29</v>
      </c>
      <c r="U1279">
        <v>29</v>
      </c>
      <c r="V1279">
        <v>9</v>
      </c>
      <c r="W1279">
        <v>15</v>
      </c>
      <c r="X1279" t="s">
        <v>2936</v>
      </c>
      <c r="Y1279">
        <v>1.226</v>
      </c>
      <c r="Z1279">
        <v>79</v>
      </c>
      <c r="AA1279">
        <v>12</v>
      </c>
      <c r="AD1279" t="s">
        <v>479</v>
      </c>
      <c r="AE1279">
        <v>42.7</v>
      </c>
      <c r="AF1279">
        <v>-84.481999999999999</v>
      </c>
      <c r="AG1279" t="s">
        <v>31</v>
      </c>
      <c r="AY1279" t="s">
        <v>31</v>
      </c>
      <c r="AZ1279" t="s">
        <v>31</v>
      </c>
    </row>
    <row r="1280" spans="1:52">
      <c r="A1280" t="s">
        <v>2933</v>
      </c>
      <c r="B1280" t="s">
        <v>71</v>
      </c>
      <c r="C1280" t="s">
        <v>174</v>
      </c>
      <c r="D1280" t="s">
        <v>2899</v>
      </c>
      <c r="E1280" t="s">
        <v>2900</v>
      </c>
      <c r="F1280" t="s">
        <v>2939</v>
      </c>
      <c r="G1280" t="s">
        <v>2940</v>
      </c>
      <c r="I1280">
        <v>39.399000000000001</v>
      </c>
      <c r="J1280">
        <v>-76.94</v>
      </c>
      <c r="L1280" t="s">
        <v>2638</v>
      </c>
      <c r="M1280">
        <v>2007</v>
      </c>
      <c r="N1280" t="s">
        <v>2252</v>
      </c>
      <c r="P1280" s="64">
        <v>39380</v>
      </c>
      <c r="T1280">
        <v>29</v>
      </c>
      <c r="U1280">
        <v>29</v>
      </c>
      <c r="V1280">
        <v>9</v>
      </c>
      <c r="W1280">
        <v>15</v>
      </c>
      <c r="X1280" t="s">
        <v>2936</v>
      </c>
      <c r="Y1280">
        <v>1.3380000000000001</v>
      </c>
      <c r="Z1280">
        <v>92</v>
      </c>
      <c r="AA1280">
        <v>12</v>
      </c>
      <c r="AD1280" t="s">
        <v>479</v>
      </c>
      <c r="AE1280">
        <v>42.7</v>
      </c>
      <c r="AF1280">
        <v>-84.481999999999999</v>
      </c>
      <c r="AG1280" t="s">
        <v>31</v>
      </c>
      <c r="AY1280" t="s">
        <v>31</v>
      </c>
      <c r="AZ1280" t="s">
        <v>31</v>
      </c>
    </row>
    <row r="1281" spans="1:52">
      <c r="A1281" t="s">
        <v>2933</v>
      </c>
      <c r="B1281" t="s">
        <v>71</v>
      </c>
      <c r="C1281" t="s">
        <v>174</v>
      </c>
      <c r="D1281" t="s">
        <v>2899</v>
      </c>
      <c r="E1281" t="s">
        <v>2900</v>
      </c>
      <c r="F1281" t="s">
        <v>2939</v>
      </c>
      <c r="G1281" t="s">
        <v>2940</v>
      </c>
      <c r="I1281">
        <v>39.399000000000001</v>
      </c>
      <c r="J1281">
        <v>-76.94</v>
      </c>
      <c r="L1281" t="s">
        <v>2638</v>
      </c>
      <c r="M1281">
        <v>2007</v>
      </c>
      <c r="N1281" t="s">
        <v>2252</v>
      </c>
      <c r="P1281" s="64">
        <v>39380</v>
      </c>
      <c r="T1281">
        <v>29</v>
      </c>
      <c r="U1281">
        <v>29</v>
      </c>
      <c r="V1281">
        <v>9</v>
      </c>
      <c r="W1281">
        <v>15</v>
      </c>
      <c r="X1281" t="s">
        <v>2936</v>
      </c>
      <c r="Y1281">
        <v>1.3380000000000001</v>
      </c>
      <c r="Z1281">
        <v>105</v>
      </c>
      <c r="AA1281">
        <v>12</v>
      </c>
      <c r="AD1281" t="s">
        <v>479</v>
      </c>
      <c r="AE1281">
        <v>42.7</v>
      </c>
      <c r="AF1281">
        <v>-84.481999999999999</v>
      </c>
      <c r="AG1281" t="s">
        <v>31</v>
      </c>
      <c r="AY1281" t="s">
        <v>31</v>
      </c>
      <c r="AZ1281" t="s">
        <v>31</v>
      </c>
    </row>
    <row r="1282" spans="1:52">
      <c r="A1282" t="s">
        <v>2933</v>
      </c>
      <c r="B1282" t="s">
        <v>71</v>
      </c>
      <c r="C1282" t="s">
        <v>174</v>
      </c>
      <c r="D1282" t="s">
        <v>2899</v>
      </c>
      <c r="E1282" t="s">
        <v>2900</v>
      </c>
      <c r="F1282" t="s">
        <v>2939</v>
      </c>
      <c r="G1282" t="s">
        <v>2940</v>
      </c>
      <c r="I1282">
        <v>39.399000000000001</v>
      </c>
      <c r="J1282">
        <v>-76.94</v>
      </c>
      <c r="L1282" t="s">
        <v>2638</v>
      </c>
      <c r="M1282">
        <v>2007</v>
      </c>
      <c r="N1282" t="s">
        <v>2252</v>
      </c>
      <c r="P1282" s="64">
        <v>39380</v>
      </c>
      <c r="T1282">
        <v>29</v>
      </c>
      <c r="U1282">
        <v>29</v>
      </c>
      <c r="V1282">
        <v>9</v>
      </c>
      <c r="W1282">
        <v>15</v>
      </c>
      <c r="X1282" t="s">
        <v>2936</v>
      </c>
      <c r="Y1282">
        <v>1.3380000000000001</v>
      </c>
      <c r="Z1282">
        <v>117</v>
      </c>
      <c r="AA1282">
        <v>12</v>
      </c>
      <c r="AD1282" t="s">
        <v>479</v>
      </c>
      <c r="AE1282">
        <v>42.7</v>
      </c>
      <c r="AF1282">
        <v>-84.481999999999999</v>
      </c>
      <c r="AG1282" t="s">
        <v>31</v>
      </c>
      <c r="AY1282" t="s">
        <v>31</v>
      </c>
      <c r="AZ1282" t="s">
        <v>31</v>
      </c>
    </row>
    <row r="1283" spans="1:52">
      <c r="A1283" t="s">
        <v>2933</v>
      </c>
      <c r="B1283" t="s">
        <v>71</v>
      </c>
      <c r="C1283" t="s">
        <v>174</v>
      </c>
      <c r="D1283" t="s">
        <v>2899</v>
      </c>
      <c r="E1283" t="s">
        <v>2900</v>
      </c>
      <c r="F1283" t="s">
        <v>2939</v>
      </c>
      <c r="G1283" t="s">
        <v>2940</v>
      </c>
      <c r="I1283">
        <v>39.399000000000001</v>
      </c>
      <c r="J1283">
        <v>-76.94</v>
      </c>
      <c r="L1283" t="s">
        <v>2638</v>
      </c>
      <c r="M1283">
        <v>2007</v>
      </c>
      <c r="N1283" t="s">
        <v>2252</v>
      </c>
      <c r="P1283" s="64">
        <v>39380</v>
      </c>
      <c r="T1283">
        <v>29</v>
      </c>
      <c r="U1283">
        <v>29</v>
      </c>
      <c r="V1283">
        <v>9</v>
      </c>
      <c r="W1283">
        <v>15</v>
      </c>
      <c r="X1283" t="s">
        <v>2936</v>
      </c>
      <c r="Y1283">
        <v>1.226</v>
      </c>
      <c r="Z1283">
        <v>131</v>
      </c>
      <c r="AA1283">
        <v>12</v>
      </c>
      <c r="AD1283" t="s">
        <v>479</v>
      </c>
      <c r="AE1283">
        <v>42.7</v>
      </c>
      <c r="AF1283">
        <v>-84.481999999999999</v>
      </c>
      <c r="AG1283" t="s">
        <v>31</v>
      </c>
      <c r="AY1283" t="s">
        <v>31</v>
      </c>
      <c r="AZ1283" t="s">
        <v>31</v>
      </c>
    </row>
    <row r="1284" spans="1:52">
      <c r="A1284" t="s">
        <v>2933</v>
      </c>
      <c r="B1284" t="s">
        <v>71</v>
      </c>
      <c r="C1284" t="s">
        <v>174</v>
      </c>
      <c r="D1284" t="s">
        <v>2899</v>
      </c>
      <c r="E1284" t="s">
        <v>2900</v>
      </c>
      <c r="F1284" t="s">
        <v>2939</v>
      </c>
      <c r="G1284" t="s">
        <v>2940</v>
      </c>
      <c r="I1284">
        <v>39.399000000000001</v>
      </c>
      <c r="J1284">
        <v>-76.94</v>
      </c>
      <c r="L1284" t="s">
        <v>2638</v>
      </c>
      <c r="M1284">
        <v>2007</v>
      </c>
      <c r="N1284" t="s">
        <v>2252</v>
      </c>
      <c r="P1284" s="64">
        <v>39380</v>
      </c>
      <c r="T1284">
        <v>29</v>
      </c>
      <c r="U1284">
        <v>29</v>
      </c>
      <c r="V1284">
        <v>9</v>
      </c>
      <c r="W1284">
        <v>15</v>
      </c>
      <c r="X1284" t="s">
        <v>2936</v>
      </c>
      <c r="Y1284">
        <v>1.282</v>
      </c>
      <c r="Z1284">
        <v>144</v>
      </c>
      <c r="AA1284">
        <v>12</v>
      </c>
      <c r="AD1284" t="s">
        <v>479</v>
      </c>
      <c r="AE1284">
        <v>42.7</v>
      </c>
      <c r="AF1284">
        <v>-84.481999999999999</v>
      </c>
      <c r="AG1284" t="s">
        <v>31</v>
      </c>
      <c r="AY1284" t="s">
        <v>31</v>
      </c>
      <c r="AZ1284" t="s">
        <v>31</v>
      </c>
    </row>
    <row r="1285" spans="1:52">
      <c r="A1285" t="s">
        <v>2933</v>
      </c>
      <c r="B1285" t="s">
        <v>71</v>
      </c>
      <c r="C1285" t="s">
        <v>174</v>
      </c>
      <c r="D1285" t="s">
        <v>2899</v>
      </c>
      <c r="E1285" t="s">
        <v>2900</v>
      </c>
      <c r="F1285" t="s">
        <v>2939</v>
      </c>
      <c r="G1285" t="s">
        <v>2940</v>
      </c>
      <c r="I1285">
        <v>39.399000000000001</v>
      </c>
      <c r="J1285">
        <v>-76.94</v>
      </c>
      <c r="L1285" t="s">
        <v>2638</v>
      </c>
      <c r="M1285">
        <v>2007</v>
      </c>
      <c r="N1285" t="s">
        <v>2252</v>
      </c>
      <c r="P1285" s="64">
        <v>39380</v>
      </c>
      <c r="T1285">
        <v>29</v>
      </c>
      <c r="U1285">
        <v>29</v>
      </c>
      <c r="V1285">
        <v>9</v>
      </c>
      <c r="W1285">
        <v>15</v>
      </c>
      <c r="X1285" t="s">
        <v>2936</v>
      </c>
      <c r="Y1285">
        <v>1.282</v>
      </c>
      <c r="Z1285">
        <v>152</v>
      </c>
      <c r="AA1285">
        <v>12</v>
      </c>
      <c r="AD1285" t="s">
        <v>479</v>
      </c>
      <c r="AE1285">
        <v>42.7</v>
      </c>
      <c r="AF1285">
        <v>-84.481999999999999</v>
      </c>
      <c r="AG1285" t="s">
        <v>31</v>
      </c>
      <c r="AY1285" t="s">
        <v>31</v>
      </c>
      <c r="AZ1285" t="s">
        <v>31</v>
      </c>
    </row>
    <row r="1286" spans="1:52">
      <c r="A1286" t="s">
        <v>2933</v>
      </c>
      <c r="B1286" t="s">
        <v>71</v>
      </c>
      <c r="C1286" t="s">
        <v>174</v>
      </c>
      <c r="D1286" t="s">
        <v>2899</v>
      </c>
      <c r="E1286" t="s">
        <v>2900</v>
      </c>
      <c r="F1286" t="s">
        <v>2939</v>
      </c>
      <c r="G1286" t="s">
        <v>2940</v>
      </c>
      <c r="I1286">
        <v>39.399000000000001</v>
      </c>
      <c r="J1286">
        <v>-76.94</v>
      </c>
      <c r="L1286" t="s">
        <v>2638</v>
      </c>
      <c r="M1286">
        <v>2007</v>
      </c>
      <c r="N1286" t="s">
        <v>2252</v>
      </c>
      <c r="P1286" s="64">
        <v>39380</v>
      </c>
      <c r="T1286">
        <v>29</v>
      </c>
      <c r="U1286">
        <v>29</v>
      </c>
      <c r="V1286">
        <v>9</v>
      </c>
      <c r="W1286">
        <v>15</v>
      </c>
      <c r="X1286" t="s">
        <v>2936</v>
      </c>
      <c r="Y1286">
        <v>1.3380000000000001</v>
      </c>
      <c r="Z1286">
        <v>165</v>
      </c>
      <c r="AA1286">
        <v>12</v>
      </c>
      <c r="AD1286" t="s">
        <v>479</v>
      </c>
      <c r="AE1286">
        <v>42.7</v>
      </c>
      <c r="AF1286">
        <v>-84.481999999999999</v>
      </c>
      <c r="AG1286" t="s">
        <v>31</v>
      </c>
      <c r="AY1286" t="s">
        <v>31</v>
      </c>
      <c r="AZ1286" t="s">
        <v>31</v>
      </c>
    </row>
    <row r="1287" spans="1:52">
      <c r="A1287" t="s">
        <v>2933</v>
      </c>
      <c r="B1287" t="s">
        <v>71</v>
      </c>
      <c r="C1287" t="s">
        <v>174</v>
      </c>
      <c r="D1287" t="s">
        <v>2899</v>
      </c>
      <c r="E1287" t="s">
        <v>2900</v>
      </c>
      <c r="F1287" t="s">
        <v>2939</v>
      </c>
      <c r="G1287" t="s">
        <v>2940</v>
      </c>
      <c r="I1287">
        <v>39.399000000000001</v>
      </c>
      <c r="J1287">
        <v>-76.94</v>
      </c>
      <c r="L1287" t="s">
        <v>2638</v>
      </c>
      <c r="M1287">
        <v>2007</v>
      </c>
      <c r="N1287" t="s">
        <v>2252</v>
      </c>
      <c r="P1287" s="64">
        <v>39380</v>
      </c>
      <c r="T1287">
        <v>29</v>
      </c>
      <c r="U1287">
        <v>29</v>
      </c>
      <c r="V1287">
        <v>9</v>
      </c>
      <c r="W1287">
        <v>15</v>
      </c>
      <c r="X1287" t="s">
        <v>2936</v>
      </c>
      <c r="Y1287">
        <v>1.282</v>
      </c>
      <c r="Z1287">
        <v>177</v>
      </c>
      <c r="AA1287">
        <v>12</v>
      </c>
      <c r="AD1287" t="s">
        <v>479</v>
      </c>
      <c r="AE1287">
        <v>42.7</v>
      </c>
      <c r="AF1287">
        <v>-84.481999999999999</v>
      </c>
      <c r="AG1287" t="s">
        <v>31</v>
      </c>
      <c r="AY1287" t="s">
        <v>31</v>
      </c>
      <c r="AZ1287" t="s">
        <v>31</v>
      </c>
    </row>
    <row r="1288" spans="1:52">
      <c r="A1288" t="s">
        <v>2933</v>
      </c>
      <c r="B1288" t="s">
        <v>71</v>
      </c>
      <c r="C1288" t="s">
        <v>174</v>
      </c>
      <c r="D1288" t="s">
        <v>2899</v>
      </c>
      <c r="E1288" t="s">
        <v>2900</v>
      </c>
      <c r="F1288" t="s">
        <v>2939</v>
      </c>
      <c r="G1288" t="s">
        <v>2940</v>
      </c>
      <c r="I1288">
        <v>39.399000000000001</v>
      </c>
      <c r="J1288">
        <v>-76.94</v>
      </c>
      <c r="L1288" t="s">
        <v>2638</v>
      </c>
      <c r="M1288">
        <v>2007</v>
      </c>
      <c r="N1288" t="s">
        <v>2252</v>
      </c>
      <c r="P1288" s="64">
        <v>39380</v>
      </c>
      <c r="T1288">
        <v>29</v>
      </c>
      <c r="U1288">
        <v>29</v>
      </c>
      <c r="V1288">
        <v>16</v>
      </c>
      <c r="W1288">
        <v>8</v>
      </c>
      <c r="X1288" t="s">
        <v>2936</v>
      </c>
      <c r="Y1288">
        <v>0</v>
      </c>
      <c r="Z1288">
        <v>7</v>
      </c>
      <c r="AA1288">
        <v>12</v>
      </c>
      <c r="AD1288" t="s">
        <v>479</v>
      </c>
      <c r="AE1288">
        <v>42.7</v>
      </c>
      <c r="AF1288">
        <v>-84.481999999999999</v>
      </c>
      <c r="AG1288" t="s">
        <v>31</v>
      </c>
      <c r="AY1288" t="s">
        <v>31</v>
      </c>
      <c r="AZ1288" t="s">
        <v>31</v>
      </c>
    </row>
    <row r="1289" spans="1:52">
      <c r="A1289" t="s">
        <v>2933</v>
      </c>
      <c r="B1289" t="s">
        <v>71</v>
      </c>
      <c r="C1289" t="s">
        <v>174</v>
      </c>
      <c r="D1289" t="s">
        <v>2899</v>
      </c>
      <c r="E1289" t="s">
        <v>2900</v>
      </c>
      <c r="F1289" t="s">
        <v>2939</v>
      </c>
      <c r="G1289" t="s">
        <v>2940</v>
      </c>
      <c r="I1289">
        <v>39.399000000000001</v>
      </c>
      <c r="J1289">
        <v>-76.94</v>
      </c>
      <c r="L1289" t="s">
        <v>2638</v>
      </c>
      <c r="M1289">
        <v>2007</v>
      </c>
      <c r="N1289" t="s">
        <v>2252</v>
      </c>
      <c r="P1289" s="64">
        <v>39380</v>
      </c>
      <c r="T1289">
        <v>29</v>
      </c>
      <c r="U1289">
        <v>29</v>
      </c>
      <c r="V1289">
        <v>16</v>
      </c>
      <c r="W1289">
        <v>8</v>
      </c>
      <c r="X1289" t="s">
        <v>2936</v>
      </c>
      <c r="Y1289">
        <v>1.5049999999999999</v>
      </c>
      <c r="Z1289">
        <v>18</v>
      </c>
      <c r="AA1289">
        <v>12</v>
      </c>
      <c r="AD1289" t="s">
        <v>479</v>
      </c>
      <c r="AE1289">
        <v>42.7</v>
      </c>
      <c r="AF1289">
        <v>-84.481999999999999</v>
      </c>
      <c r="AG1289" t="s">
        <v>31</v>
      </c>
      <c r="AY1289" t="s">
        <v>31</v>
      </c>
      <c r="AZ1289" t="s">
        <v>31</v>
      </c>
    </row>
    <row r="1290" spans="1:52">
      <c r="A1290" t="s">
        <v>2933</v>
      </c>
      <c r="B1290" t="s">
        <v>71</v>
      </c>
      <c r="C1290" t="s">
        <v>174</v>
      </c>
      <c r="D1290" t="s">
        <v>2899</v>
      </c>
      <c r="E1290" t="s">
        <v>2900</v>
      </c>
      <c r="F1290" t="s">
        <v>2939</v>
      </c>
      <c r="G1290" t="s">
        <v>2940</v>
      </c>
      <c r="I1290">
        <v>39.399000000000001</v>
      </c>
      <c r="J1290">
        <v>-76.94</v>
      </c>
      <c r="L1290" t="s">
        <v>2638</v>
      </c>
      <c r="M1290">
        <v>2007</v>
      </c>
      <c r="N1290" t="s">
        <v>2252</v>
      </c>
      <c r="P1290" s="64">
        <v>39380</v>
      </c>
      <c r="T1290">
        <v>29</v>
      </c>
      <c r="U1290">
        <v>29</v>
      </c>
      <c r="V1290">
        <v>16</v>
      </c>
      <c r="W1290">
        <v>8</v>
      </c>
      <c r="X1290" t="s">
        <v>2936</v>
      </c>
      <c r="Y1290">
        <v>1.5049999999999999</v>
      </c>
      <c r="Z1290">
        <v>27</v>
      </c>
      <c r="AA1290">
        <v>12</v>
      </c>
      <c r="AD1290" t="s">
        <v>479</v>
      </c>
      <c r="AE1290">
        <v>42.7</v>
      </c>
      <c r="AF1290">
        <v>-84.481999999999999</v>
      </c>
      <c r="AG1290" t="s">
        <v>31</v>
      </c>
      <c r="AY1290" t="s">
        <v>31</v>
      </c>
      <c r="AZ1290" t="s">
        <v>31</v>
      </c>
    </row>
    <row r="1291" spans="1:52">
      <c r="A1291" t="s">
        <v>2933</v>
      </c>
      <c r="B1291" t="s">
        <v>71</v>
      </c>
      <c r="C1291" t="s">
        <v>174</v>
      </c>
      <c r="D1291" t="s">
        <v>2899</v>
      </c>
      <c r="E1291" t="s">
        <v>2900</v>
      </c>
      <c r="F1291" t="s">
        <v>2939</v>
      </c>
      <c r="G1291" t="s">
        <v>2940</v>
      </c>
      <c r="I1291">
        <v>39.399000000000001</v>
      </c>
      <c r="J1291">
        <v>-76.94</v>
      </c>
      <c r="L1291" t="s">
        <v>2638</v>
      </c>
      <c r="M1291">
        <v>2007</v>
      </c>
      <c r="N1291" t="s">
        <v>2252</v>
      </c>
      <c r="P1291" s="64">
        <v>39380</v>
      </c>
      <c r="T1291">
        <v>29</v>
      </c>
      <c r="U1291">
        <v>29</v>
      </c>
      <c r="V1291">
        <v>16</v>
      </c>
      <c r="W1291">
        <v>8</v>
      </c>
      <c r="X1291" t="s">
        <v>2936</v>
      </c>
      <c r="Y1291">
        <v>1.895</v>
      </c>
      <c r="Z1291">
        <v>35</v>
      </c>
      <c r="AA1291">
        <v>12</v>
      </c>
      <c r="AD1291" t="s">
        <v>479</v>
      </c>
      <c r="AE1291">
        <v>42.7</v>
      </c>
      <c r="AF1291">
        <v>-84.481999999999999</v>
      </c>
      <c r="AG1291" t="s">
        <v>31</v>
      </c>
      <c r="AY1291" t="s">
        <v>31</v>
      </c>
      <c r="AZ1291" t="s">
        <v>31</v>
      </c>
    </row>
    <row r="1292" spans="1:52">
      <c r="A1292" t="s">
        <v>2933</v>
      </c>
      <c r="B1292" t="s">
        <v>71</v>
      </c>
      <c r="C1292" t="s">
        <v>174</v>
      </c>
      <c r="D1292" t="s">
        <v>2899</v>
      </c>
      <c r="E1292" t="s">
        <v>2900</v>
      </c>
      <c r="F1292" t="s">
        <v>2939</v>
      </c>
      <c r="G1292" t="s">
        <v>2940</v>
      </c>
      <c r="I1292">
        <v>39.399000000000001</v>
      </c>
      <c r="J1292">
        <v>-76.94</v>
      </c>
      <c r="L1292" t="s">
        <v>2638</v>
      </c>
      <c r="M1292">
        <v>2007</v>
      </c>
      <c r="N1292" t="s">
        <v>2252</v>
      </c>
      <c r="P1292" s="64">
        <v>39380</v>
      </c>
      <c r="T1292">
        <v>29</v>
      </c>
      <c r="U1292">
        <v>29</v>
      </c>
      <c r="V1292">
        <v>16</v>
      </c>
      <c r="W1292">
        <v>8</v>
      </c>
      <c r="X1292" t="s">
        <v>2936</v>
      </c>
      <c r="Y1292">
        <v>2.3410000000000002</v>
      </c>
      <c r="Z1292">
        <v>42</v>
      </c>
      <c r="AA1292">
        <v>12</v>
      </c>
      <c r="AD1292" t="s">
        <v>479</v>
      </c>
      <c r="AE1292">
        <v>42.7</v>
      </c>
      <c r="AF1292">
        <v>-84.481999999999999</v>
      </c>
      <c r="AG1292" t="s">
        <v>31</v>
      </c>
      <c r="AY1292" t="s">
        <v>31</v>
      </c>
      <c r="AZ1292" t="s">
        <v>31</v>
      </c>
    </row>
    <row r="1293" spans="1:52">
      <c r="A1293" t="s">
        <v>2933</v>
      </c>
      <c r="B1293" t="s">
        <v>71</v>
      </c>
      <c r="C1293" t="s">
        <v>174</v>
      </c>
      <c r="D1293" t="s">
        <v>2899</v>
      </c>
      <c r="E1293" t="s">
        <v>2900</v>
      </c>
      <c r="F1293" t="s">
        <v>2939</v>
      </c>
      <c r="G1293" t="s">
        <v>2940</v>
      </c>
      <c r="I1293">
        <v>39.399000000000001</v>
      </c>
      <c r="J1293">
        <v>-76.94</v>
      </c>
      <c r="L1293" t="s">
        <v>2638</v>
      </c>
      <c r="M1293">
        <v>2007</v>
      </c>
      <c r="N1293" t="s">
        <v>2252</v>
      </c>
      <c r="P1293" s="64">
        <v>39380</v>
      </c>
      <c r="T1293">
        <v>29</v>
      </c>
      <c r="U1293">
        <v>29</v>
      </c>
      <c r="V1293">
        <v>16</v>
      </c>
      <c r="W1293">
        <v>8</v>
      </c>
      <c r="X1293" t="s">
        <v>2936</v>
      </c>
      <c r="Y1293">
        <v>2.6749999999999998</v>
      </c>
      <c r="Z1293">
        <v>49</v>
      </c>
      <c r="AA1293">
        <v>12</v>
      </c>
      <c r="AD1293" t="s">
        <v>479</v>
      </c>
      <c r="AE1293">
        <v>42.7</v>
      </c>
      <c r="AF1293">
        <v>-84.481999999999999</v>
      </c>
      <c r="AG1293" t="s">
        <v>31</v>
      </c>
      <c r="AY1293" t="s">
        <v>31</v>
      </c>
      <c r="AZ1293" t="s">
        <v>31</v>
      </c>
    </row>
    <row r="1294" spans="1:52">
      <c r="A1294" t="s">
        <v>2933</v>
      </c>
      <c r="B1294" t="s">
        <v>71</v>
      </c>
      <c r="C1294" t="s">
        <v>174</v>
      </c>
      <c r="D1294" t="s">
        <v>2899</v>
      </c>
      <c r="E1294" t="s">
        <v>2900</v>
      </c>
      <c r="F1294" t="s">
        <v>2939</v>
      </c>
      <c r="G1294" t="s">
        <v>2940</v>
      </c>
      <c r="I1294">
        <v>39.399000000000001</v>
      </c>
      <c r="J1294">
        <v>-76.94</v>
      </c>
      <c r="L1294" t="s">
        <v>2638</v>
      </c>
      <c r="M1294">
        <v>2007</v>
      </c>
      <c r="N1294" t="s">
        <v>2252</v>
      </c>
      <c r="P1294" s="64">
        <v>39380</v>
      </c>
      <c r="T1294">
        <v>29</v>
      </c>
      <c r="U1294">
        <v>29</v>
      </c>
      <c r="V1294">
        <v>16</v>
      </c>
      <c r="W1294">
        <v>8</v>
      </c>
      <c r="X1294" t="s">
        <v>2936</v>
      </c>
      <c r="Y1294">
        <v>3.4550000000000001</v>
      </c>
      <c r="Z1294">
        <v>62</v>
      </c>
      <c r="AA1294">
        <v>12</v>
      </c>
      <c r="AD1294" t="s">
        <v>479</v>
      </c>
      <c r="AE1294">
        <v>42.7</v>
      </c>
      <c r="AF1294">
        <v>-84.481999999999999</v>
      </c>
      <c r="AG1294" t="s">
        <v>31</v>
      </c>
      <c r="AY1294" t="s">
        <v>31</v>
      </c>
      <c r="AZ1294" t="s">
        <v>31</v>
      </c>
    </row>
    <row r="1295" spans="1:52">
      <c r="A1295" t="s">
        <v>2933</v>
      </c>
      <c r="B1295" t="s">
        <v>71</v>
      </c>
      <c r="C1295" t="s">
        <v>174</v>
      </c>
      <c r="D1295" t="s">
        <v>2899</v>
      </c>
      <c r="E1295" t="s">
        <v>2900</v>
      </c>
      <c r="F1295" t="s">
        <v>2939</v>
      </c>
      <c r="G1295" t="s">
        <v>2940</v>
      </c>
      <c r="I1295">
        <v>39.399000000000001</v>
      </c>
      <c r="J1295">
        <v>-76.94</v>
      </c>
      <c r="L1295" t="s">
        <v>2638</v>
      </c>
      <c r="M1295">
        <v>2007</v>
      </c>
      <c r="N1295" t="s">
        <v>2252</v>
      </c>
      <c r="P1295" s="64">
        <v>39380</v>
      </c>
      <c r="T1295">
        <v>29</v>
      </c>
      <c r="U1295">
        <v>29</v>
      </c>
      <c r="V1295">
        <v>16</v>
      </c>
      <c r="W1295">
        <v>8</v>
      </c>
      <c r="X1295" t="s">
        <v>2936</v>
      </c>
      <c r="Y1295">
        <v>3.6779999999999999</v>
      </c>
      <c r="Z1295">
        <v>70</v>
      </c>
      <c r="AA1295">
        <v>12</v>
      </c>
      <c r="AD1295" t="s">
        <v>479</v>
      </c>
      <c r="AE1295">
        <v>42.7</v>
      </c>
      <c r="AF1295">
        <v>-84.481999999999999</v>
      </c>
      <c r="AG1295" t="s">
        <v>31</v>
      </c>
      <c r="AY1295" t="s">
        <v>31</v>
      </c>
      <c r="AZ1295" t="s">
        <v>31</v>
      </c>
    </row>
    <row r="1296" spans="1:52">
      <c r="A1296" t="s">
        <v>2933</v>
      </c>
      <c r="B1296" t="s">
        <v>71</v>
      </c>
      <c r="C1296" t="s">
        <v>174</v>
      </c>
      <c r="D1296" t="s">
        <v>2899</v>
      </c>
      <c r="E1296" t="s">
        <v>2900</v>
      </c>
      <c r="F1296" t="s">
        <v>2939</v>
      </c>
      <c r="G1296" t="s">
        <v>2940</v>
      </c>
      <c r="I1296">
        <v>39.399000000000001</v>
      </c>
      <c r="J1296">
        <v>-76.94</v>
      </c>
      <c r="L1296" t="s">
        <v>2638</v>
      </c>
      <c r="M1296">
        <v>2007</v>
      </c>
      <c r="N1296" t="s">
        <v>2252</v>
      </c>
      <c r="P1296" s="64">
        <v>39380</v>
      </c>
      <c r="T1296">
        <v>29</v>
      </c>
      <c r="U1296">
        <v>29</v>
      </c>
      <c r="V1296">
        <v>16</v>
      </c>
      <c r="W1296">
        <v>8</v>
      </c>
      <c r="X1296" t="s">
        <v>2936</v>
      </c>
      <c r="Y1296">
        <v>3.8460000000000001</v>
      </c>
      <c r="Z1296">
        <v>79</v>
      </c>
      <c r="AA1296">
        <v>12</v>
      </c>
      <c r="AD1296" t="s">
        <v>479</v>
      </c>
      <c r="AE1296">
        <v>42.7</v>
      </c>
      <c r="AF1296">
        <v>-84.481999999999999</v>
      </c>
      <c r="AG1296" t="s">
        <v>31</v>
      </c>
      <c r="AY1296" t="s">
        <v>31</v>
      </c>
      <c r="AZ1296" t="s">
        <v>31</v>
      </c>
    </row>
    <row r="1297" spans="1:52">
      <c r="A1297" t="s">
        <v>2933</v>
      </c>
      <c r="B1297" t="s">
        <v>71</v>
      </c>
      <c r="C1297" t="s">
        <v>174</v>
      </c>
      <c r="D1297" t="s">
        <v>2899</v>
      </c>
      <c r="E1297" t="s">
        <v>2900</v>
      </c>
      <c r="F1297" t="s">
        <v>2939</v>
      </c>
      <c r="G1297" t="s">
        <v>2940</v>
      </c>
      <c r="I1297">
        <v>39.399000000000001</v>
      </c>
      <c r="J1297">
        <v>-76.94</v>
      </c>
      <c r="L1297" t="s">
        <v>2638</v>
      </c>
      <c r="M1297">
        <v>2007</v>
      </c>
      <c r="N1297" t="s">
        <v>2252</v>
      </c>
      <c r="P1297" s="64">
        <v>39380</v>
      </c>
      <c r="T1297">
        <v>29</v>
      </c>
      <c r="U1297">
        <v>29</v>
      </c>
      <c r="V1297">
        <v>16</v>
      </c>
      <c r="W1297">
        <v>8</v>
      </c>
      <c r="X1297" t="s">
        <v>2936</v>
      </c>
      <c r="Y1297">
        <v>3.9569999999999999</v>
      </c>
      <c r="Z1297">
        <v>92</v>
      </c>
      <c r="AA1297">
        <v>12</v>
      </c>
      <c r="AD1297" t="s">
        <v>479</v>
      </c>
      <c r="AE1297">
        <v>42.7</v>
      </c>
      <c r="AF1297">
        <v>-84.481999999999999</v>
      </c>
      <c r="AG1297" t="s">
        <v>31</v>
      </c>
      <c r="AY1297" t="s">
        <v>31</v>
      </c>
      <c r="AZ1297" t="s">
        <v>31</v>
      </c>
    </row>
    <row r="1298" spans="1:52">
      <c r="A1298" t="s">
        <v>2933</v>
      </c>
      <c r="B1298" t="s">
        <v>71</v>
      </c>
      <c r="C1298" t="s">
        <v>174</v>
      </c>
      <c r="D1298" t="s">
        <v>2899</v>
      </c>
      <c r="E1298" t="s">
        <v>2900</v>
      </c>
      <c r="F1298" t="s">
        <v>2939</v>
      </c>
      <c r="G1298" t="s">
        <v>2940</v>
      </c>
      <c r="I1298">
        <v>39.399000000000001</v>
      </c>
      <c r="J1298">
        <v>-76.94</v>
      </c>
      <c r="L1298" t="s">
        <v>2638</v>
      </c>
      <c r="M1298">
        <v>2007</v>
      </c>
      <c r="N1298" t="s">
        <v>2252</v>
      </c>
      <c r="P1298" s="64">
        <v>39380</v>
      </c>
      <c r="T1298">
        <v>29</v>
      </c>
      <c r="U1298">
        <v>29</v>
      </c>
      <c r="V1298">
        <v>16</v>
      </c>
      <c r="W1298">
        <v>8</v>
      </c>
      <c r="X1298" t="s">
        <v>2936</v>
      </c>
      <c r="Y1298">
        <v>5.1269999999999998</v>
      </c>
      <c r="Z1298">
        <v>105</v>
      </c>
      <c r="AA1298">
        <v>12</v>
      </c>
      <c r="AD1298" t="s">
        <v>479</v>
      </c>
      <c r="AE1298">
        <v>42.7</v>
      </c>
      <c r="AF1298">
        <v>-84.481999999999999</v>
      </c>
      <c r="AG1298" t="s">
        <v>31</v>
      </c>
      <c r="AY1298" t="s">
        <v>31</v>
      </c>
      <c r="AZ1298" t="s">
        <v>31</v>
      </c>
    </row>
    <row r="1299" spans="1:52">
      <c r="A1299" t="s">
        <v>2933</v>
      </c>
      <c r="B1299" t="s">
        <v>71</v>
      </c>
      <c r="C1299" t="s">
        <v>174</v>
      </c>
      <c r="D1299" t="s">
        <v>2899</v>
      </c>
      <c r="E1299" t="s">
        <v>2900</v>
      </c>
      <c r="F1299" t="s">
        <v>2939</v>
      </c>
      <c r="G1299" t="s">
        <v>2940</v>
      </c>
      <c r="I1299">
        <v>39.399000000000001</v>
      </c>
      <c r="J1299">
        <v>-76.94</v>
      </c>
      <c r="L1299" t="s">
        <v>2638</v>
      </c>
      <c r="M1299">
        <v>2007</v>
      </c>
      <c r="N1299" t="s">
        <v>2252</v>
      </c>
      <c r="P1299" s="64">
        <v>39380</v>
      </c>
      <c r="T1299">
        <v>29</v>
      </c>
      <c r="U1299">
        <v>29</v>
      </c>
      <c r="V1299">
        <v>16</v>
      </c>
      <c r="W1299">
        <v>8</v>
      </c>
      <c r="X1299" t="s">
        <v>2936</v>
      </c>
      <c r="Y1299">
        <v>5.74</v>
      </c>
      <c r="Z1299">
        <v>117</v>
      </c>
      <c r="AA1299">
        <v>12</v>
      </c>
      <c r="AD1299" t="s">
        <v>479</v>
      </c>
      <c r="AE1299">
        <v>42.7</v>
      </c>
      <c r="AF1299">
        <v>-84.481999999999999</v>
      </c>
      <c r="AG1299" t="s">
        <v>31</v>
      </c>
      <c r="AY1299" t="s">
        <v>31</v>
      </c>
      <c r="AZ1299" t="s">
        <v>31</v>
      </c>
    </row>
    <row r="1300" spans="1:52">
      <c r="A1300" t="s">
        <v>2933</v>
      </c>
      <c r="B1300" t="s">
        <v>71</v>
      </c>
      <c r="C1300" t="s">
        <v>174</v>
      </c>
      <c r="D1300" t="s">
        <v>2899</v>
      </c>
      <c r="E1300" t="s">
        <v>2900</v>
      </c>
      <c r="F1300" t="s">
        <v>2939</v>
      </c>
      <c r="G1300" t="s">
        <v>2940</v>
      </c>
      <c r="I1300">
        <v>39.399000000000001</v>
      </c>
      <c r="J1300">
        <v>-76.94</v>
      </c>
      <c r="L1300" t="s">
        <v>2638</v>
      </c>
      <c r="M1300">
        <v>2007</v>
      </c>
      <c r="N1300" t="s">
        <v>2252</v>
      </c>
      <c r="P1300" s="64">
        <v>39380</v>
      </c>
      <c r="T1300">
        <v>29</v>
      </c>
      <c r="U1300">
        <v>29</v>
      </c>
      <c r="V1300">
        <v>16</v>
      </c>
      <c r="W1300">
        <v>8</v>
      </c>
      <c r="X1300" t="s">
        <v>2936</v>
      </c>
      <c r="Y1300">
        <v>6.4089999999999998</v>
      </c>
      <c r="Z1300">
        <v>131</v>
      </c>
      <c r="AA1300">
        <v>12</v>
      </c>
      <c r="AD1300" t="s">
        <v>479</v>
      </c>
      <c r="AE1300">
        <v>42.7</v>
      </c>
      <c r="AF1300">
        <v>-84.481999999999999</v>
      </c>
      <c r="AG1300" t="s">
        <v>31</v>
      </c>
      <c r="AY1300" t="s">
        <v>31</v>
      </c>
      <c r="AZ1300" t="s">
        <v>31</v>
      </c>
    </row>
    <row r="1301" spans="1:52">
      <c r="A1301" t="s">
        <v>2933</v>
      </c>
      <c r="B1301" t="s">
        <v>71</v>
      </c>
      <c r="C1301" t="s">
        <v>174</v>
      </c>
      <c r="D1301" t="s">
        <v>2899</v>
      </c>
      <c r="E1301" t="s">
        <v>2900</v>
      </c>
      <c r="F1301" t="s">
        <v>2939</v>
      </c>
      <c r="G1301" t="s">
        <v>2940</v>
      </c>
      <c r="I1301">
        <v>39.399000000000001</v>
      </c>
      <c r="J1301">
        <v>-76.94</v>
      </c>
      <c r="L1301" t="s">
        <v>2638</v>
      </c>
      <c r="M1301">
        <v>2007</v>
      </c>
      <c r="N1301" t="s">
        <v>2252</v>
      </c>
      <c r="P1301" s="64">
        <v>39380</v>
      </c>
      <c r="T1301">
        <v>29</v>
      </c>
      <c r="U1301">
        <v>29</v>
      </c>
      <c r="V1301">
        <v>16</v>
      </c>
      <c r="W1301">
        <v>8</v>
      </c>
      <c r="X1301" t="s">
        <v>2936</v>
      </c>
      <c r="Y1301">
        <v>9.1959999999999997</v>
      </c>
      <c r="Z1301">
        <v>144</v>
      </c>
      <c r="AA1301">
        <v>12</v>
      </c>
      <c r="AD1301" t="s">
        <v>479</v>
      </c>
      <c r="AE1301">
        <v>42.7</v>
      </c>
      <c r="AF1301">
        <v>-84.481999999999999</v>
      </c>
      <c r="AG1301" t="s">
        <v>31</v>
      </c>
      <c r="AY1301" t="s">
        <v>31</v>
      </c>
      <c r="AZ1301" t="s">
        <v>31</v>
      </c>
    </row>
    <row r="1302" spans="1:52">
      <c r="A1302" t="s">
        <v>2933</v>
      </c>
      <c r="B1302" t="s">
        <v>71</v>
      </c>
      <c r="C1302" t="s">
        <v>174</v>
      </c>
      <c r="D1302" t="s">
        <v>2899</v>
      </c>
      <c r="E1302" t="s">
        <v>2900</v>
      </c>
      <c r="F1302" t="s">
        <v>2939</v>
      </c>
      <c r="G1302" t="s">
        <v>2940</v>
      </c>
      <c r="I1302">
        <v>39.399000000000001</v>
      </c>
      <c r="J1302">
        <v>-76.94</v>
      </c>
      <c r="L1302" t="s">
        <v>2638</v>
      </c>
      <c r="M1302">
        <v>2007</v>
      </c>
      <c r="N1302" t="s">
        <v>2252</v>
      </c>
      <c r="P1302" s="64">
        <v>39380</v>
      </c>
      <c r="T1302">
        <v>29</v>
      </c>
      <c r="U1302">
        <v>29</v>
      </c>
      <c r="V1302">
        <v>16</v>
      </c>
      <c r="W1302">
        <v>8</v>
      </c>
      <c r="X1302" t="s">
        <v>2936</v>
      </c>
      <c r="Y1302">
        <v>14.49</v>
      </c>
      <c r="Z1302">
        <v>152</v>
      </c>
      <c r="AA1302">
        <v>12</v>
      </c>
      <c r="AD1302" t="s">
        <v>479</v>
      </c>
      <c r="AE1302">
        <v>42.7</v>
      </c>
      <c r="AF1302">
        <v>-84.481999999999999</v>
      </c>
      <c r="AG1302" t="s">
        <v>31</v>
      </c>
      <c r="AY1302" t="s">
        <v>31</v>
      </c>
      <c r="AZ1302" t="s">
        <v>31</v>
      </c>
    </row>
    <row r="1303" spans="1:52">
      <c r="A1303" t="s">
        <v>2933</v>
      </c>
      <c r="B1303" t="s">
        <v>71</v>
      </c>
      <c r="C1303" t="s">
        <v>174</v>
      </c>
      <c r="D1303" t="s">
        <v>2899</v>
      </c>
      <c r="E1303" t="s">
        <v>2900</v>
      </c>
      <c r="F1303" t="s">
        <v>2939</v>
      </c>
      <c r="G1303" t="s">
        <v>2940</v>
      </c>
      <c r="I1303">
        <v>39.399000000000001</v>
      </c>
      <c r="J1303">
        <v>-76.94</v>
      </c>
      <c r="L1303" t="s">
        <v>2638</v>
      </c>
      <c r="M1303">
        <v>2007</v>
      </c>
      <c r="N1303" t="s">
        <v>2252</v>
      </c>
      <c r="P1303" s="64">
        <v>39380</v>
      </c>
      <c r="T1303">
        <v>29</v>
      </c>
      <c r="U1303">
        <v>29</v>
      </c>
      <c r="V1303">
        <v>16</v>
      </c>
      <c r="W1303">
        <v>8</v>
      </c>
      <c r="X1303" t="s">
        <v>2936</v>
      </c>
      <c r="Y1303">
        <v>20.398</v>
      </c>
      <c r="Z1303">
        <v>165</v>
      </c>
      <c r="AA1303">
        <v>12</v>
      </c>
      <c r="AD1303" t="s">
        <v>479</v>
      </c>
      <c r="AE1303">
        <v>42.7</v>
      </c>
      <c r="AF1303">
        <v>-84.481999999999999</v>
      </c>
      <c r="AG1303" t="s">
        <v>31</v>
      </c>
      <c r="AY1303" t="s">
        <v>31</v>
      </c>
      <c r="AZ1303" t="s">
        <v>31</v>
      </c>
    </row>
    <row r="1304" spans="1:52">
      <c r="A1304" t="s">
        <v>2933</v>
      </c>
      <c r="B1304" t="s">
        <v>71</v>
      </c>
      <c r="C1304" t="s">
        <v>174</v>
      </c>
      <c r="D1304" t="s">
        <v>2899</v>
      </c>
      <c r="E1304" t="s">
        <v>2900</v>
      </c>
      <c r="F1304" t="s">
        <v>2939</v>
      </c>
      <c r="G1304" t="s">
        <v>2940</v>
      </c>
      <c r="I1304">
        <v>39.399000000000001</v>
      </c>
      <c r="J1304">
        <v>-76.94</v>
      </c>
      <c r="L1304" t="s">
        <v>2638</v>
      </c>
      <c r="M1304">
        <v>2007</v>
      </c>
      <c r="N1304" t="s">
        <v>2252</v>
      </c>
      <c r="P1304" s="64">
        <v>39380</v>
      </c>
      <c r="T1304">
        <v>29</v>
      </c>
      <c r="U1304">
        <v>29</v>
      </c>
      <c r="V1304">
        <v>16</v>
      </c>
      <c r="W1304">
        <v>8</v>
      </c>
      <c r="X1304" t="s">
        <v>2936</v>
      </c>
      <c r="Y1304">
        <v>23.742000000000001</v>
      </c>
      <c r="Z1304">
        <v>177</v>
      </c>
      <c r="AA1304">
        <v>12</v>
      </c>
      <c r="AD1304" t="s">
        <v>479</v>
      </c>
      <c r="AE1304">
        <v>42.7</v>
      </c>
      <c r="AF1304">
        <v>-84.481999999999999</v>
      </c>
      <c r="AG1304" t="s">
        <v>31</v>
      </c>
      <c r="AY1304" t="s">
        <v>31</v>
      </c>
      <c r="AZ1304" t="s">
        <v>31</v>
      </c>
    </row>
    <row r="1305" spans="1:52">
      <c r="A1305" t="s">
        <v>2933</v>
      </c>
      <c r="B1305" t="s">
        <v>71</v>
      </c>
      <c r="C1305" t="s">
        <v>174</v>
      </c>
      <c r="D1305" t="s">
        <v>2899</v>
      </c>
      <c r="E1305" t="s">
        <v>2900</v>
      </c>
      <c r="F1305" t="s">
        <v>2934</v>
      </c>
      <c r="G1305" t="s">
        <v>2935</v>
      </c>
      <c r="I1305">
        <v>42.7</v>
      </c>
      <c r="J1305">
        <v>-75.968000000000004</v>
      </c>
      <c r="L1305" t="s">
        <v>2638</v>
      </c>
      <c r="M1305">
        <v>2007</v>
      </c>
      <c r="N1305" t="s">
        <v>2252</v>
      </c>
      <c r="P1305" s="64">
        <v>39380</v>
      </c>
      <c r="T1305">
        <v>14</v>
      </c>
      <c r="U1305">
        <v>14</v>
      </c>
      <c r="V1305">
        <v>9</v>
      </c>
      <c r="W1305">
        <v>15</v>
      </c>
      <c r="X1305" t="s">
        <v>2782</v>
      </c>
      <c r="Y1305">
        <v>40.036000000000001</v>
      </c>
      <c r="Z1305">
        <v>112</v>
      </c>
      <c r="AA1305">
        <v>12</v>
      </c>
      <c r="AD1305" t="s">
        <v>496</v>
      </c>
      <c r="AE1305">
        <v>42.7</v>
      </c>
      <c r="AF1305">
        <v>-84.481999999999999</v>
      </c>
      <c r="AG1305" t="s">
        <v>31</v>
      </c>
      <c r="AY1305" t="s">
        <v>31</v>
      </c>
      <c r="AZ1305" t="s">
        <v>31</v>
      </c>
    </row>
    <row r="1306" spans="1:52">
      <c r="A1306" t="s">
        <v>2933</v>
      </c>
      <c r="B1306" t="s">
        <v>71</v>
      </c>
      <c r="C1306" t="s">
        <v>174</v>
      </c>
      <c r="D1306" t="s">
        <v>2899</v>
      </c>
      <c r="E1306" t="s">
        <v>2900</v>
      </c>
      <c r="F1306" t="s">
        <v>2934</v>
      </c>
      <c r="G1306" t="s">
        <v>2935</v>
      </c>
      <c r="I1306">
        <v>42.7</v>
      </c>
      <c r="J1306">
        <v>-75.968000000000004</v>
      </c>
      <c r="L1306" t="s">
        <v>2638</v>
      </c>
      <c r="M1306">
        <v>2007</v>
      </c>
      <c r="N1306" t="s">
        <v>2252</v>
      </c>
      <c r="P1306" s="64">
        <v>39380</v>
      </c>
      <c r="T1306">
        <v>17</v>
      </c>
      <c r="U1306">
        <v>17</v>
      </c>
      <c r="V1306">
        <v>9</v>
      </c>
      <c r="W1306">
        <v>15</v>
      </c>
      <c r="X1306" t="s">
        <v>2782</v>
      </c>
      <c r="Y1306">
        <v>64.057000000000002</v>
      </c>
      <c r="Z1306">
        <v>112</v>
      </c>
      <c r="AA1306">
        <v>12</v>
      </c>
      <c r="AD1306" t="s">
        <v>496</v>
      </c>
      <c r="AE1306">
        <v>42.7</v>
      </c>
      <c r="AF1306">
        <v>-84.481999999999999</v>
      </c>
      <c r="AG1306" t="s">
        <v>31</v>
      </c>
      <c r="AY1306" t="s">
        <v>31</v>
      </c>
      <c r="AZ1306" t="s">
        <v>31</v>
      </c>
    </row>
    <row r="1307" spans="1:52">
      <c r="A1307" t="s">
        <v>2933</v>
      </c>
      <c r="B1307" t="s">
        <v>71</v>
      </c>
      <c r="C1307" t="s">
        <v>174</v>
      </c>
      <c r="D1307" t="s">
        <v>2899</v>
      </c>
      <c r="E1307" t="s">
        <v>2900</v>
      </c>
      <c r="F1307" t="s">
        <v>2934</v>
      </c>
      <c r="G1307" t="s">
        <v>2935</v>
      </c>
      <c r="I1307">
        <v>42.7</v>
      </c>
      <c r="J1307">
        <v>-75.968000000000004</v>
      </c>
      <c r="L1307" t="s">
        <v>2638</v>
      </c>
      <c r="M1307">
        <v>2007</v>
      </c>
      <c r="N1307" t="s">
        <v>2252</v>
      </c>
      <c r="P1307" s="64">
        <v>39380</v>
      </c>
      <c r="T1307">
        <v>20</v>
      </c>
      <c r="U1307">
        <v>20</v>
      </c>
      <c r="V1307">
        <v>9</v>
      </c>
      <c r="W1307">
        <v>15</v>
      </c>
      <c r="X1307" t="s">
        <v>2782</v>
      </c>
      <c r="Y1307">
        <v>76.867999999999995</v>
      </c>
      <c r="Z1307">
        <v>112</v>
      </c>
      <c r="AA1307">
        <v>12</v>
      </c>
      <c r="AD1307" t="s">
        <v>496</v>
      </c>
      <c r="AE1307">
        <v>42.7</v>
      </c>
      <c r="AF1307">
        <v>-84.481999999999999</v>
      </c>
      <c r="AG1307" t="s">
        <v>31</v>
      </c>
      <c r="AY1307" t="s">
        <v>31</v>
      </c>
      <c r="AZ1307" t="s">
        <v>31</v>
      </c>
    </row>
    <row r="1308" spans="1:52">
      <c r="A1308" t="s">
        <v>2933</v>
      </c>
      <c r="B1308" t="s">
        <v>71</v>
      </c>
      <c r="C1308" t="s">
        <v>174</v>
      </c>
      <c r="D1308" t="s">
        <v>2899</v>
      </c>
      <c r="E1308" t="s">
        <v>2900</v>
      </c>
      <c r="F1308" t="s">
        <v>2934</v>
      </c>
      <c r="G1308" t="s">
        <v>2935</v>
      </c>
      <c r="I1308">
        <v>42.7</v>
      </c>
      <c r="J1308">
        <v>-75.968000000000004</v>
      </c>
      <c r="L1308" t="s">
        <v>2638</v>
      </c>
      <c r="M1308">
        <v>2007</v>
      </c>
      <c r="N1308" t="s">
        <v>2252</v>
      </c>
      <c r="P1308" s="64">
        <v>39380</v>
      </c>
      <c r="T1308">
        <v>23</v>
      </c>
      <c r="U1308">
        <v>23</v>
      </c>
      <c r="V1308">
        <v>9</v>
      </c>
      <c r="W1308">
        <v>15</v>
      </c>
      <c r="X1308" t="s">
        <v>2782</v>
      </c>
      <c r="Y1308">
        <v>34.164000000000001</v>
      </c>
      <c r="Z1308">
        <v>112</v>
      </c>
      <c r="AA1308">
        <v>12</v>
      </c>
      <c r="AD1308" t="s">
        <v>496</v>
      </c>
      <c r="AE1308">
        <v>42.7</v>
      </c>
      <c r="AF1308">
        <v>-84.481999999999999</v>
      </c>
      <c r="AG1308" t="s">
        <v>31</v>
      </c>
      <c r="AY1308" t="s">
        <v>31</v>
      </c>
      <c r="AZ1308" t="s">
        <v>31</v>
      </c>
    </row>
    <row r="1309" spans="1:52">
      <c r="A1309" t="s">
        <v>2933</v>
      </c>
      <c r="B1309" t="s">
        <v>71</v>
      </c>
      <c r="C1309" t="s">
        <v>174</v>
      </c>
      <c r="D1309" t="s">
        <v>2899</v>
      </c>
      <c r="E1309" t="s">
        <v>2900</v>
      </c>
      <c r="F1309" t="s">
        <v>2934</v>
      </c>
      <c r="G1309" t="s">
        <v>2935</v>
      </c>
      <c r="I1309">
        <v>42.7</v>
      </c>
      <c r="J1309">
        <v>-75.968000000000004</v>
      </c>
      <c r="L1309" t="s">
        <v>2638</v>
      </c>
      <c r="M1309">
        <v>2007</v>
      </c>
      <c r="N1309" t="s">
        <v>2252</v>
      </c>
      <c r="P1309" s="64">
        <v>39380</v>
      </c>
      <c r="T1309">
        <v>26</v>
      </c>
      <c r="U1309">
        <v>26</v>
      </c>
      <c r="V1309">
        <v>9</v>
      </c>
      <c r="W1309">
        <v>15</v>
      </c>
      <c r="X1309" t="s">
        <v>2782</v>
      </c>
      <c r="Y1309">
        <v>8.0069999999999997</v>
      </c>
      <c r="Z1309">
        <v>112</v>
      </c>
      <c r="AA1309">
        <v>12</v>
      </c>
      <c r="AD1309" t="s">
        <v>496</v>
      </c>
      <c r="AE1309">
        <v>42.7</v>
      </c>
      <c r="AF1309">
        <v>-84.481999999999999</v>
      </c>
      <c r="AG1309" t="s">
        <v>31</v>
      </c>
      <c r="AY1309" t="s">
        <v>31</v>
      </c>
      <c r="AZ1309" t="s">
        <v>31</v>
      </c>
    </row>
    <row r="1310" spans="1:52">
      <c r="A1310" t="s">
        <v>2933</v>
      </c>
      <c r="B1310" t="s">
        <v>71</v>
      </c>
      <c r="C1310" t="s">
        <v>174</v>
      </c>
      <c r="D1310" t="s">
        <v>2899</v>
      </c>
      <c r="E1310" t="s">
        <v>2900</v>
      </c>
      <c r="F1310" t="s">
        <v>2934</v>
      </c>
      <c r="G1310" t="s">
        <v>2935</v>
      </c>
      <c r="I1310">
        <v>42.7</v>
      </c>
      <c r="J1310">
        <v>-75.968000000000004</v>
      </c>
      <c r="L1310" t="s">
        <v>2638</v>
      </c>
      <c r="M1310">
        <v>2007</v>
      </c>
      <c r="N1310" t="s">
        <v>2252</v>
      </c>
      <c r="P1310" s="64">
        <v>39380</v>
      </c>
      <c r="T1310">
        <v>29</v>
      </c>
      <c r="U1310">
        <v>29</v>
      </c>
      <c r="V1310">
        <v>9</v>
      </c>
      <c r="W1310">
        <v>15</v>
      </c>
      <c r="X1310" t="s">
        <v>2782</v>
      </c>
      <c r="Y1310">
        <v>1.0680000000000001</v>
      </c>
      <c r="Z1310">
        <v>112</v>
      </c>
      <c r="AA1310">
        <v>12</v>
      </c>
      <c r="AD1310" t="s">
        <v>496</v>
      </c>
      <c r="AE1310">
        <v>42.7</v>
      </c>
      <c r="AF1310">
        <v>-84.481999999999999</v>
      </c>
      <c r="AG1310" t="s">
        <v>31</v>
      </c>
      <c r="AY1310" t="s">
        <v>31</v>
      </c>
      <c r="AZ1310" t="s">
        <v>31</v>
      </c>
    </row>
    <row r="1311" spans="1:52">
      <c r="A1311" t="s">
        <v>2933</v>
      </c>
      <c r="B1311" t="s">
        <v>71</v>
      </c>
      <c r="C1311" t="s">
        <v>174</v>
      </c>
      <c r="D1311" t="s">
        <v>2899</v>
      </c>
      <c r="E1311" t="s">
        <v>2900</v>
      </c>
      <c r="F1311" t="s">
        <v>2934</v>
      </c>
      <c r="G1311" t="s">
        <v>2935</v>
      </c>
      <c r="I1311">
        <v>42.7</v>
      </c>
      <c r="J1311">
        <v>-75.968000000000004</v>
      </c>
      <c r="L1311" t="s">
        <v>2638</v>
      </c>
      <c r="M1311">
        <v>2007</v>
      </c>
      <c r="N1311" t="s">
        <v>2252</v>
      </c>
      <c r="P1311" s="64">
        <v>39380</v>
      </c>
      <c r="T1311">
        <v>14</v>
      </c>
      <c r="U1311">
        <v>14</v>
      </c>
      <c r="V1311">
        <v>16</v>
      </c>
      <c r="W1311">
        <v>8</v>
      </c>
      <c r="X1311" t="s">
        <v>2782</v>
      </c>
      <c r="Y1311">
        <v>113.70099999999999</v>
      </c>
      <c r="Z1311">
        <v>112</v>
      </c>
      <c r="AA1311">
        <v>12</v>
      </c>
      <c r="AD1311" t="s">
        <v>496</v>
      </c>
      <c r="AE1311">
        <v>42.7</v>
      </c>
      <c r="AF1311">
        <v>-84.481999999999999</v>
      </c>
      <c r="AG1311" t="s">
        <v>31</v>
      </c>
      <c r="AY1311" t="s">
        <v>31</v>
      </c>
      <c r="AZ1311" t="s">
        <v>31</v>
      </c>
    </row>
    <row r="1312" spans="1:52">
      <c r="A1312" t="s">
        <v>2933</v>
      </c>
      <c r="B1312" t="s">
        <v>71</v>
      </c>
      <c r="C1312" t="s">
        <v>174</v>
      </c>
      <c r="D1312" t="s">
        <v>2899</v>
      </c>
      <c r="E1312" t="s">
        <v>2900</v>
      </c>
      <c r="F1312" t="s">
        <v>2934</v>
      </c>
      <c r="G1312" t="s">
        <v>2935</v>
      </c>
      <c r="I1312">
        <v>42.7</v>
      </c>
      <c r="J1312">
        <v>-75.968000000000004</v>
      </c>
      <c r="L1312" t="s">
        <v>2638</v>
      </c>
      <c r="M1312">
        <v>2007</v>
      </c>
      <c r="N1312" t="s">
        <v>2252</v>
      </c>
      <c r="P1312" s="64">
        <v>39380</v>
      </c>
      <c r="T1312">
        <v>17</v>
      </c>
      <c r="U1312">
        <v>17</v>
      </c>
      <c r="V1312">
        <v>16</v>
      </c>
      <c r="W1312">
        <v>8</v>
      </c>
      <c r="X1312" t="s">
        <v>2782</v>
      </c>
      <c r="Y1312">
        <v>105.16</v>
      </c>
      <c r="Z1312">
        <v>112</v>
      </c>
      <c r="AA1312">
        <v>12</v>
      </c>
      <c r="AD1312" t="s">
        <v>496</v>
      </c>
      <c r="AE1312">
        <v>42.7</v>
      </c>
      <c r="AF1312">
        <v>-84.481999999999999</v>
      </c>
      <c r="AG1312" t="s">
        <v>31</v>
      </c>
      <c r="AY1312" t="s">
        <v>31</v>
      </c>
      <c r="AZ1312" t="s">
        <v>31</v>
      </c>
    </row>
    <row r="1313" spans="1:52">
      <c r="A1313" t="s">
        <v>2933</v>
      </c>
      <c r="B1313" t="s">
        <v>71</v>
      </c>
      <c r="C1313" t="s">
        <v>174</v>
      </c>
      <c r="D1313" t="s">
        <v>2899</v>
      </c>
      <c r="E1313" t="s">
        <v>2900</v>
      </c>
      <c r="F1313" t="s">
        <v>2934</v>
      </c>
      <c r="G1313" t="s">
        <v>2935</v>
      </c>
      <c r="I1313">
        <v>42.7</v>
      </c>
      <c r="J1313">
        <v>-75.968000000000004</v>
      </c>
      <c r="L1313" t="s">
        <v>2638</v>
      </c>
      <c r="M1313">
        <v>2007</v>
      </c>
      <c r="N1313" t="s">
        <v>2252</v>
      </c>
      <c r="P1313" s="64">
        <v>39380</v>
      </c>
      <c r="T1313">
        <v>20</v>
      </c>
      <c r="U1313">
        <v>20</v>
      </c>
      <c r="V1313">
        <v>16</v>
      </c>
      <c r="W1313">
        <v>8</v>
      </c>
      <c r="X1313" t="s">
        <v>2782</v>
      </c>
      <c r="Y1313">
        <v>25.088999999999999</v>
      </c>
      <c r="Z1313">
        <v>112</v>
      </c>
      <c r="AA1313">
        <v>12</v>
      </c>
      <c r="AD1313" t="s">
        <v>496</v>
      </c>
      <c r="AE1313">
        <v>42.7</v>
      </c>
      <c r="AF1313">
        <v>-84.481999999999999</v>
      </c>
      <c r="AG1313" t="s">
        <v>31</v>
      </c>
      <c r="AY1313" t="s">
        <v>31</v>
      </c>
      <c r="AZ1313" t="s">
        <v>31</v>
      </c>
    </row>
    <row r="1314" spans="1:52">
      <c r="A1314" t="s">
        <v>2933</v>
      </c>
      <c r="B1314" t="s">
        <v>71</v>
      </c>
      <c r="C1314" t="s">
        <v>174</v>
      </c>
      <c r="D1314" t="s">
        <v>2899</v>
      </c>
      <c r="E1314" t="s">
        <v>2900</v>
      </c>
      <c r="F1314" t="s">
        <v>2934</v>
      </c>
      <c r="G1314" t="s">
        <v>2935</v>
      </c>
      <c r="I1314">
        <v>42.7</v>
      </c>
      <c r="J1314">
        <v>-75.968000000000004</v>
      </c>
      <c r="L1314" t="s">
        <v>2638</v>
      </c>
      <c r="M1314">
        <v>2007</v>
      </c>
      <c r="N1314" t="s">
        <v>2252</v>
      </c>
      <c r="P1314" s="64">
        <v>39380</v>
      </c>
      <c r="T1314">
        <v>23</v>
      </c>
      <c r="U1314">
        <v>23</v>
      </c>
      <c r="V1314">
        <v>16</v>
      </c>
      <c r="W1314">
        <v>8</v>
      </c>
      <c r="X1314" t="s">
        <v>2782</v>
      </c>
      <c r="Y1314">
        <v>0</v>
      </c>
      <c r="Z1314">
        <v>112</v>
      </c>
      <c r="AA1314">
        <v>12</v>
      </c>
      <c r="AD1314" t="s">
        <v>496</v>
      </c>
      <c r="AE1314">
        <v>42.7</v>
      </c>
      <c r="AF1314">
        <v>-84.481999999999999</v>
      </c>
      <c r="AG1314" t="s">
        <v>31</v>
      </c>
      <c r="AY1314" t="s">
        <v>31</v>
      </c>
      <c r="AZ1314" t="s">
        <v>31</v>
      </c>
    </row>
    <row r="1315" spans="1:52">
      <c r="A1315" t="s">
        <v>2933</v>
      </c>
      <c r="B1315" t="s">
        <v>71</v>
      </c>
      <c r="C1315" t="s">
        <v>174</v>
      </c>
      <c r="D1315" t="s">
        <v>2899</v>
      </c>
      <c r="E1315" t="s">
        <v>2900</v>
      </c>
      <c r="F1315" t="s">
        <v>2934</v>
      </c>
      <c r="G1315" t="s">
        <v>2935</v>
      </c>
      <c r="I1315">
        <v>42.7</v>
      </c>
      <c r="J1315">
        <v>-75.968000000000004</v>
      </c>
      <c r="L1315" t="s">
        <v>2638</v>
      </c>
      <c r="M1315">
        <v>2007</v>
      </c>
      <c r="N1315" t="s">
        <v>2252</v>
      </c>
      <c r="P1315" s="64">
        <v>39380</v>
      </c>
      <c r="T1315">
        <v>26</v>
      </c>
      <c r="U1315">
        <v>26</v>
      </c>
      <c r="V1315">
        <v>16</v>
      </c>
      <c r="W1315">
        <v>8</v>
      </c>
      <c r="X1315" t="s">
        <v>2782</v>
      </c>
      <c r="Y1315">
        <v>0.53400000000000003</v>
      </c>
      <c r="Z1315">
        <v>112</v>
      </c>
      <c r="AA1315">
        <v>12</v>
      </c>
      <c r="AD1315" t="s">
        <v>496</v>
      </c>
      <c r="AE1315">
        <v>42.7</v>
      </c>
      <c r="AF1315">
        <v>-84.481999999999999</v>
      </c>
      <c r="AG1315" t="s">
        <v>31</v>
      </c>
      <c r="AY1315" t="s">
        <v>31</v>
      </c>
      <c r="AZ1315" t="s">
        <v>31</v>
      </c>
    </row>
    <row r="1316" spans="1:52">
      <c r="A1316" t="s">
        <v>2933</v>
      </c>
      <c r="B1316" t="s">
        <v>71</v>
      </c>
      <c r="C1316" t="s">
        <v>174</v>
      </c>
      <c r="D1316" t="s">
        <v>2899</v>
      </c>
      <c r="E1316" t="s">
        <v>2900</v>
      </c>
      <c r="F1316" t="s">
        <v>2934</v>
      </c>
      <c r="G1316" t="s">
        <v>2935</v>
      </c>
      <c r="I1316">
        <v>42.7</v>
      </c>
      <c r="J1316">
        <v>-75.968000000000004</v>
      </c>
      <c r="L1316" t="s">
        <v>2638</v>
      </c>
      <c r="M1316">
        <v>2007</v>
      </c>
      <c r="N1316" t="s">
        <v>2252</v>
      </c>
      <c r="P1316" s="64">
        <v>39380</v>
      </c>
      <c r="T1316">
        <v>29</v>
      </c>
      <c r="U1316">
        <v>29</v>
      </c>
      <c r="V1316">
        <v>16</v>
      </c>
      <c r="W1316">
        <v>8</v>
      </c>
      <c r="X1316" t="s">
        <v>2782</v>
      </c>
      <c r="Y1316">
        <v>1.0680000000000001</v>
      </c>
      <c r="Z1316">
        <v>112</v>
      </c>
      <c r="AA1316">
        <v>12</v>
      </c>
      <c r="AD1316" t="s">
        <v>496</v>
      </c>
      <c r="AE1316">
        <v>42.7</v>
      </c>
      <c r="AF1316">
        <v>-84.481999999999999</v>
      </c>
      <c r="AG1316" t="s">
        <v>31</v>
      </c>
      <c r="AY1316" t="s">
        <v>31</v>
      </c>
      <c r="AZ1316" t="s">
        <v>31</v>
      </c>
    </row>
    <row r="1317" spans="1:52">
      <c r="A1317" t="s">
        <v>2933</v>
      </c>
      <c r="B1317" t="s">
        <v>71</v>
      </c>
      <c r="C1317" t="s">
        <v>174</v>
      </c>
      <c r="D1317" t="s">
        <v>2899</v>
      </c>
      <c r="E1317" t="s">
        <v>2937</v>
      </c>
      <c r="F1317" t="s">
        <v>2938</v>
      </c>
      <c r="G1317" t="s">
        <v>2935</v>
      </c>
      <c r="I1317">
        <v>42.7</v>
      </c>
      <c r="J1317">
        <v>-75.968000000000004</v>
      </c>
      <c r="L1317" t="s">
        <v>2638</v>
      </c>
      <c r="M1317">
        <v>2007</v>
      </c>
      <c r="N1317" t="s">
        <v>2252</v>
      </c>
      <c r="P1317" s="64">
        <v>39380</v>
      </c>
      <c r="T1317">
        <v>14</v>
      </c>
      <c r="U1317">
        <v>14</v>
      </c>
      <c r="V1317">
        <v>9</v>
      </c>
      <c r="W1317">
        <v>15</v>
      </c>
      <c r="X1317" t="s">
        <v>2782</v>
      </c>
      <c r="Y1317">
        <v>108.297</v>
      </c>
      <c r="Z1317">
        <v>112</v>
      </c>
      <c r="AA1317">
        <v>12</v>
      </c>
      <c r="AD1317" t="s">
        <v>496</v>
      </c>
      <c r="AE1317">
        <v>42.7</v>
      </c>
      <c r="AF1317">
        <v>-84.481999999999999</v>
      </c>
      <c r="AG1317" t="s">
        <v>31</v>
      </c>
      <c r="AY1317" t="s">
        <v>31</v>
      </c>
      <c r="AZ1317" t="s">
        <v>31</v>
      </c>
    </row>
    <row r="1318" spans="1:52">
      <c r="A1318" t="s">
        <v>2933</v>
      </c>
      <c r="B1318" t="s">
        <v>71</v>
      </c>
      <c r="C1318" t="s">
        <v>174</v>
      </c>
      <c r="D1318" t="s">
        <v>2899</v>
      </c>
      <c r="E1318" t="s">
        <v>2937</v>
      </c>
      <c r="F1318" t="s">
        <v>2938</v>
      </c>
      <c r="G1318" t="s">
        <v>2935</v>
      </c>
      <c r="I1318">
        <v>42.7</v>
      </c>
      <c r="J1318">
        <v>-75.968000000000004</v>
      </c>
      <c r="L1318" t="s">
        <v>2638</v>
      </c>
      <c r="M1318">
        <v>2007</v>
      </c>
      <c r="N1318" t="s">
        <v>2252</v>
      </c>
      <c r="P1318" s="64">
        <v>39380</v>
      </c>
      <c r="T1318">
        <v>17</v>
      </c>
      <c r="U1318">
        <v>17</v>
      </c>
      <c r="V1318">
        <v>9</v>
      </c>
      <c r="W1318">
        <v>15</v>
      </c>
      <c r="X1318" t="s">
        <v>2782</v>
      </c>
      <c r="Y1318">
        <v>149.345</v>
      </c>
      <c r="Z1318">
        <v>112</v>
      </c>
      <c r="AA1318">
        <v>12</v>
      </c>
      <c r="AD1318" t="s">
        <v>496</v>
      </c>
      <c r="AE1318">
        <v>42.7</v>
      </c>
      <c r="AF1318">
        <v>-84.481999999999999</v>
      </c>
      <c r="AG1318" t="s">
        <v>31</v>
      </c>
      <c r="AY1318" t="s">
        <v>31</v>
      </c>
      <c r="AZ1318" t="s">
        <v>31</v>
      </c>
    </row>
    <row r="1319" spans="1:52">
      <c r="A1319" t="s">
        <v>2933</v>
      </c>
      <c r="B1319" t="s">
        <v>71</v>
      </c>
      <c r="C1319" t="s">
        <v>174</v>
      </c>
      <c r="D1319" t="s">
        <v>2899</v>
      </c>
      <c r="E1319" t="s">
        <v>2937</v>
      </c>
      <c r="F1319" t="s">
        <v>2938</v>
      </c>
      <c r="G1319" t="s">
        <v>2935</v>
      </c>
      <c r="I1319">
        <v>42.7</v>
      </c>
      <c r="J1319">
        <v>-75.968000000000004</v>
      </c>
      <c r="L1319" t="s">
        <v>2638</v>
      </c>
      <c r="M1319">
        <v>2007</v>
      </c>
      <c r="N1319" t="s">
        <v>2252</v>
      </c>
      <c r="P1319" s="64">
        <v>39380</v>
      </c>
      <c r="T1319">
        <v>20</v>
      </c>
      <c r="U1319">
        <v>20</v>
      </c>
      <c r="V1319">
        <v>9</v>
      </c>
      <c r="W1319">
        <v>15</v>
      </c>
      <c r="X1319" t="s">
        <v>2782</v>
      </c>
      <c r="Y1319">
        <v>160.69900000000001</v>
      </c>
      <c r="Z1319">
        <v>112</v>
      </c>
      <c r="AA1319">
        <v>12</v>
      </c>
      <c r="AD1319" t="s">
        <v>496</v>
      </c>
      <c r="AE1319">
        <v>42.7</v>
      </c>
      <c r="AF1319">
        <v>-84.481999999999999</v>
      </c>
      <c r="AG1319" t="s">
        <v>31</v>
      </c>
      <c r="AY1319" t="s">
        <v>31</v>
      </c>
      <c r="AZ1319" t="s">
        <v>31</v>
      </c>
    </row>
    <row r="1320" spans="1:52">
      <c r="A1320" t="s">
        <v>2933</v>
      </c>
      <c r="B1320" t="s">
        <v>71</v>
      </c>
      <c r="C1320" t="s">
        <v>174</v>
      </c>
      <c r="D1320" t="s">
        <v>2899</v>
      </c>
      <c r="E1320" t="s">
        <v>2937</v>
      </c>
      <c r="F1320" t="s">
        <v>2938</v>
      </c>
      <c r="G1320" t="s">
        <v>2935</v>
      </c>
      <c r="I1320">
        <v>42.7</v>
      </c>
      <c r="J1320">
        <v>-75.968000000000004</v>
      </c>
      <c r="L1320" t="s">
        <v>2638</v>
      </c>
      <c r="M1320">
        <v>2007</v>
      </c>
      <c r="N1320" t="s">
        <v>2252</v>
      </c>
      <c r="P1320" s="64">
        <v>39380</v>
      </c>
      <c r="T1320">
        <v>23</v>
      </c>
      <c r="U1320">
        <v>23</v>
      </c>
      <c r="V1320">
        <v>9</v>
      </c>
      <c r="W1320">
        <v>15</v>
      </c>
      <c r="X1320" t="s">
        <v>2782</v>
      </c>
      <c r="Y1320">
        <v>179.91300000000001</v>
      </c>
      <c r="Z1320">
        <v>112</v>
      </c>
      <c r="AA1320">
        <v>12</v>
      </c>
      <c r="AD1320" t="s">
        <v>496</v>
      </c>
      <c r="AE1320">
        <v>42.7</v>
      </c>
      <c r="AF1320">
        <v>-84.481999999999999</v>
      </c>
      <c r="AG1320" t="s">
        <v>31</v>
      </c>
      <c r="AY1320" t="s">
        <v>31</v>
      </c>
      <c r="AZ1320" t="s">
        <v>31</v>
      </c>
    </row>
    <row r="1321" spans="1:52">
      <c r="A1321" t="s">
        <v>2933</v>
      </c>
      <c r="B1321" t="s">
        <v>71</v>
      </c>
      <c r="C1321" t="s">
        <v>174</v>
      </c>
      <c r="D1321" t="s">
        <v>2899</v>
      </c>
      <c r="E1321" t="s">
        <v>2937</v>
      </c>
      <c r="F1321" t="s">
        <v>2938</v>
      </c>
      <c r="G1321" t="s">
        <v>2935</v>
      </c>
      <c r="I1321">
        <v>42.7</v>
      </c>
      <c r="J1321">
        <v>-75.968000000000004</v>
      </c>
      <c r="L1321" t="s">
        <v>2638</v>
      </c>
      <c r="M1321">
        <v>2007</v>
      </c>
      <c r="N1321" t="s">
        <v>2252</v>
      </c>
      <c r="P1321" s="64">
        <v>39380</v>
      </c>
      <c r="T1321">
        <v>26</v>
      </c>
      <c r="U1321">
        <v>26</v>
      </c>
      <c r="V1321">
        <v>9</v>
      </c>
      <c r="W1321">
        <v>15</v>
      </c>
      <c r="X1321" t="s">
        <v>2782</v>
      </c>
      <c r="Y1321">
        <v>95.197000000000003</v>
      </c>
      <c r="Z1321">
        <v>112</v>
      </c>
      <c r="AA1321">
        <v>12</v>
      </c>
      <c r="AD1321" t="s">
        <v>496</v>
      </c>
      <c r="AE1321">
        <v>42.7</v>
      </c>
      <c r="AF1321">
        <v>-84.481999999999999</v>
      </c>
      <c r="AG1321" t="s">
        <v>31</v>
      </c>
      <c r="AY1321" t="s">
        <v>31</v>
      </c>
      <c r="AZ1321" t="s">
        <v>31</v>
      </c>
    </row>
    <row r="1322" spans="1:52">
      <c r="A1322" t="s">
        <v>2933</v>
      </c>
      <c r="B1322" t="s">
        <v>71</v>
      </c>
      <c r="C1322" t="s">
        <v>174</v>
      </c>
      <c r="D1322" t="s">
        <v>2899</v>
      </c>
      <c r="E1322" t="s">
        <v>2937</v>
      </c>
      <c r="F1322" t="s">
        <v>2938</v>
      </c>
      <c r="G1322" t="s">
        <v>2935</v>
      </c>
      <c r="I1322">
        <v>42.7</v>
      </c>
      <c r="J1322">
        <v>-75.968000000000004</v>
      </c>
      <c r="L1322" t="s">
        <v>2638</v>
      </c>
      <c r="M1322">
        <v>2007</v>
      </c>
      <c r="N1322" t="s">
        <v>2252</v>
      </c>
      <c r="P1322" s="64">
        <v>39380</v>
      </c>
      <c r="T1322">
        <v>29</v>
      </c>
      <c r="U1322">
        <v>29</v>
      </c>
      <c r="V1322">
        <v>9</v>
      </c>
      <c r="W1322">
        <v>15</v>
      </c>
      <c r="X1322" t="s">
        <v>2782</v>
      </c>
      <c r="Y1322">
        <v>34.933999999999997</v>
      </c>
      <c r="Z1322">
        <v>112</v>
      </c>
      <c r="AA1322">
        <v>12</v>
      </c>
      <c r="AD1322" t="s">
        <v>496</v>
      </c>
      <c r="AE1322">
        <v>42.7</v>
      </c>
      <c r="AF1322">
        <v>-84.481999999999999</v>
      </c>
      <c r="AG1322" t="s">
        <v>31</v>
      </c>
      <c r="AY1322" t="s">
        <v>31</v>
      </c>
      <c r="AZ1322" t="s">
        <v>31</v>
      </c>
    </row>
    <row r="1323" spans="1:52">
      <c r="A1323" t="s">
        <v>2933</v>
      </c>
      <c r="B1323" t="s">
        <v>71</v>
      </c>
      <c r="C1323" t="s">
        <v>174</v>
      </c>
      <c r="D1323" t="s">
        <v>2899</v>
      </c>
      <c r="E1323" t="s">
        <v>2937</v>
      </c>
      <c r="F1323" t="s">
        <v>2938</v>
      </c>
      <c r="G1323" t="s">
        <v>2935</v>
      </c>
      <c r="I1323">
        <v>42.7</v>
      </c>
      <c r="J1323">
        <v>-75.968000000000004</v>
      </c>
      <c r="L1323" t="s">
        <v>2638</v>
      </c>
      <c r="M1323">
        <v>2007</v>
      </c>
      <c r="N1323" t="s">
        <v>2252</v>
      </c>
      <c r="P1323" s="64">
        <v>39380</v>
      </c>
      <c r="T1323">
        <v>14</v>
      </c>
      <c r="U1323">
        <v>14</v>
      </c>
      <c r="V1323">
        <v>16</v>
      </c>
      <c r="W1323">
        <v>8</v>
      </c>
      <c r="X1323" t="s">
        <v>2782</v>
      </c>
      <c r="Y1323">
        <v>180.786</v>
      </c>
      <c r="Z1323">
        <v>112</v>
      </c>
      <c r="AA1323">
        <v>12</v>
      </c>
      <c r="AD1323" t="s">
        <v>496</v>
      </c>
      <c r="AE1323">
        <v>42.7</v>
      </c>
      <c r="AF1323">
        <v>-84.481999999999999</v>
      </c>
      <c r="AG1323" t="s">
        <v>31</v>
      </c>
      <c r="AY1323" t="s">
        <v>31</v>
      </c>
      <c r="AZ1323" t="s">
        <v>31</v>
      </c>
    </row>
    <row r="1324" spans="1:52">
      <c r="A1324" t="s">
        <v>2933</v>
      </c>
      <c r="B1324" t="s">
        <v>71</v>
      </c>
      <c r="C1324" t="s">
        <v>174</v>
      </c>
      <c r="D1324" t="s">
        <v>2899</v>
      </c>
      <c r="E1324" t="s">
        <v>2937</v>
      </c>
      <c r="F1324" t="s">
        <v>2938</v>
      </c>
      <c r="G1324" t="s">
        <v>2935</v>
      </c>
      <c r="I1324">
        <v>42.7</v>
      </c>
      <c r="J1324">
        <v>-75.968000000000004</v>
      </c>
      <c r="L1324" t="s">
        <v>2638</v>
      </c>
      <c r="M1324">
        <v>2007</v>
      </c>
      <c r="N1324" t="s">
        <v>2252</v>
      </c>
      <c r="P1324" s="64">
        <v>39380</v>
      </c>
      <c r="T1324">
        <v>17</v>
      </c>
      <c r="U1324">
        <v>17</v>
      </c>
      <c r="V1324">
        <v>16</v>
      </c>
      <c r="W1324">
        <v>8</v>
      </c>
      <c r="X1324" t="s">
        <v>2782</v>
      </c>
      <c r="Y1324">
        <v>200</v>
      </c>
      <c r="Z1324">
        <v>112</v>
      </c>
      <c r="AA1324">
        <v>12</v>
      </c>
      <c r="AD1324" t="s">
        <v>496</v>
      </c>
      <c r="AE1324">
        <v>42.7</v>
      </c>
      <c r="AF1324">
        <v>-84.481999999999999</v>
      </c>
      <c r="AG1324" t="s">
        <v>31</v>
      </c>
      <c r="AY1324" t="s">
        <v>31</v>
      </c>
      <c r="AZ1324" t="s">
        <v>31</v>
      </c>
    </row>
    <row r="1325" spans="1:52">
      <c r="A1325" t="s">
        <v>2933</v>
      </c>
      <c r="B1325" t="s">
        <v>71</v>
      </c>
      <c r="C1325" t="s">
        <v>174</v>
      </c>
      <c r="D1325" t="s">
        <v>2899</v>
      </c>
      <c r="E1325" t="s">
        <v>2937</v>
      </c>
      <c r="F1325" t="s">
        <v>2938</v>
      </c>
      <c r="G1325" t="s">
        <v>2935</v>
      </c>
      <c r="I1325">
        <v>42.7</v>
      </c>
      <c r="J1325">
        <v>-75.968000000000004</v>
      </c>
      <c r="L1325" t="s">
        <v>2638</v>
      </c>
      <c r="M1325">
        <v>2007</v>
      </c>
      <c r="N1325" t="s">
        <v>2252</v>
      </c>
      <c r="P1325" s="64">
        <v>39380</v>
      </c>
      <c r="T1325">
        <v>20</v>
      </c>
      <c r="U1325">
        <v>20</v>
      </c>
      <c r="V1325">
        <v>16</v>
      </c>
      <c r="W1325">
        <v>8</v>
      </c>
      <c r="X1325" t="s">
        <v>2782</v>
      </c>
      <c r="Y1325">
        <v>196.50700000000001</v>
      </c>
      <c r="Z1325">
        <v>112</v>
      </c>
      <c r="AA1325">
        <v>12</v>
      </c>
      <c r="AD1325" t="s">
        <v>496</v>
      </c>
      <c r="AE1325">
        <v>42.7</v>
      </c>
      <c r="AF1325">
        <v>-84.481999999999999</v>
      </c>
      <c r="AG1325" t="s">
        <v>31</v>
      </c>
      <c r="AY1325" t="s">
        <v>31</v>
      </c>
      <c r="AZ1325" t="s">
        <v>31</v>
      </c>
    </row>
    <row r="1326" spans="1:52">
      <c r="A1326" t="s">
        <v>2933</v>
      </c>
      <c r="B1326" t="s">
        <v>71</v>
      </c>
      <c r="C1326" t="s">
        <v>174</v>
      </c>
      <c r="D1326" t="s">
        <v>2899</v>
      </c>
      <c r="E1326" t="s">
        <v>2937</v>
      </c>
      <c r="F1326" t="s">
        <v>2938</v>
      </c>
      <c r="G1326" t="s">
        <v>2935</v>
      </c>
      <c r="I1326">
        <v>42.7</v>
      </c>
      <c r="J1326">
        <v>-75.968000000000004</v>
      </c>
      <c r="L1326" t="s">
        <v>2638</v>
      </c>
      <c r="M1326">
        <v>2007</v>
      </c>
      <c r="N1326" t="s">
        <v>2252</v>
      </c>
      <c r="P1326" s="64">
        <v>39380</v>
      </c>
      <c r="T1326">
        <v>23</v>
      </c>
      <c r="U1326">
        <v>23</v>
      </c>
      <c r="V1326">
        <v>16</v>
      </c>
      <c r="W1326">
        <v>8</v>
      </c>
      <c r="X1326" t="s">
        <v>2782</v>
      </c>
      <c r="Y1326">
        <v>33.188000000000002</v>
      </c>
      <c r="Z1326">
        <v>112</v>
      </c>
      <c r="AA1326">
        <v>12</v>
      </c>
      <c r="AD1326" t="s">
        <v>496</v>
      </c>
      <c r="AE1326">
        <v>42.7</v>
      </c>
      <c r="AF1326">
        <v>-84.481999999999999</v>
      </c>
      <c r="AG1326" t="s">
        <v>31</v>
      </c>
      <c r="AY1326" t="s">
        <v>31</v>
      </c>
      <c r="AZ1326" t="s">
        <v>31</v>
      </c>
    </row>
    <row r="1327" spans="1:52">
      <c r="A1327" t="s">
        <v>2933</v>
      </c>
      <c r="B1327" t="s">
        <v>71</v>
      </c>
      <c r="C1327" t="s">
        <v>174</v>
      </c>
      <c r="D1327" t="s">
        <v>2899</v>
      </c>
      <c r="E1327" t="s">
        <v>2937</v>
      </c>
      <c r="F1327" t="s">
        <v>2938</v>
      </c>
      <c r="G1327" t="s">
        <v>2935</v>
      </c>
      <c r="I1327">
        <v>42.7</v>
      </c>
      <c r="J1327">
        <v>-75.968000000000004</v>
      </c>
      <c r="L1327" t="s">
        <v>2638</v>
      </c>
      <c r="M1327">
        <v>2007</v>
      </c>
      <c r="N1327" t="s">
        <v>2252</v>
      </c>
      <c r="P1327" s="64">
        <v>39380</v>
      </c>
      <c r="T1327">
        <v>26</v>
      </c>
      <c r="U1327">
        <v>26</v>
      </c>
      <c r="V1327">
        <v>16</v>
      </c>
      <c r="W1327">
        <v>8</v>
      </c>
      <c r="X1327" t="s">
        <v>2782</v>
      </c>
      <c r="Y1327">
        <v>6.9870000000000001</v>
      </c>
      <c r="Z1327">
        <v>112</v>
      </c>
      <c r="AA1327">
        <v>12</v>
      </c>
      <c r="AD1327" t="s">
        <v>496</v>
      </c>
      <c r="AE1327">
        <v>42.7</v>
      </c>
      <c r="AF1327">
        <v>-84.481999999999999</v>
      </c>
      <c r="AG1327" t="s">
        <v>31</v>
      </c>
      <c r="AY1327" t="s">
        <v>31</v>
      </c>
      <c r="AZ1327" t="s">
        <v>31</v>
      </c>
    </row>
    <row r="1328" spans="1:52">
      <c r="A1328" t="s">
        <v>2933</v>
      </c>
      <c r="B1328" t="s">
        <v>71</v>
      </c>
      <c r="C1328" t="s">
        <v>174</v>
      </c>
      <c r="D1328" t="s">
        <v>2899</v>
      </c>
      <c r="E1328" t="s">
        <v>2937</v>
      </c>
      <c r="F1328" t="s">
        <v>2938</v>
      </c>
      <c r="G1328" t="s">
        <v>2935</v>
      </c>
      <c r="I1328">
        <v>42.7</v>
      </c>
      <c r="J1328">
        <v>-75.968000000000004</v>
      </c>
      <c r="L1328" t="s">
        <v>2638</v>
      </c>
      <c r="M1328">
        <v>2007</v>
      </c>
      <c r="N1328" t="s">
        <v>2252</v>
      </c>
      <c r="P1328" s="64">
        <v>39380</v>
      </c>
      <c r="T1328">
        <v>29</v>
      </c>
      <c r="U1328">
        <v>29</v>
      </c>
      <c r="V1328">
        <v>16</v>
      </c>
      <c r="W1328">
        <v>8</v>
      </c>
      <c r="X1328" t="s">
        <v>2782</v>
      </c>
      <c r="Y1328">
        <v>0</v>
      </c>
      <c r="Z1328">
        <v>112</v>
      </c>
      <c r="AA1328">
        <v>12</v>
      </c>
      <c r="AD1328" t="s">
        <v>496</v>
      </c>
      <c r="AE1328">
        <v>42.7</v>
      </c>
      <c r="AF1328">
        <v>-84.481999999999999</v>
      </c>
      <c r="AG1328" t="s">
        <v>31</v>
      </c>
      <c r="AY1328" t="s">
        <v>31</v>
      </c>
      <c r="AZ1328" t="s">
        <v>31</v>
      </c>
    </row>
    <row r="1329" spans="1:52">
      <c r="A1329" t="s">
        <v>2933</v>
      </c>
      <c r="B1329" t="s">
        <v>71</v>
      </c>
      <c r="C1329" t="s">
        <v>174</v>
      </c>
      <c r="D1329" t="s">
        <v>2899</v>
      </c>
      <c r="E1329" t="s">
        <v>2900</v>
      </c>
      <c r="F1329" t="s">
        <v>2939</v>
      </c>
      <c r="G1329" t="s">
        <v>2940</v>
      </c>
      <c r="I1329">
        <v>39.399000000000001</v>
      </c>
      <c r="J1329">
        <v>-76.94</v>
      </c>
      <c r="L1329" t="s">
        <v>2638</v>
      </c>
      <c r="M1329">
        <v>2007</v>
      </c>
      <c r="N1329" t="s">
        <v>2252</v>
      </c>
      <c r="P1329" s="64">
        <v>39380</v>
      </c>
      <c r="T1329">
        <v>14</v>
      </c>
      <c r="U1329">
        <v>14</v>
      </c>
      <c r="V1329">
        <v>9</v>
      </c>
      <c r="W1329">
        <v>15</v>
      </c>
      <c r="X1329" t="s">
        <v>2782</v>
      </c>
      <c r="Y1329">
        <v>57.895000000000003</v>
      </c>
      <c r="Z1329">
        <v>112</v>
      </c>
      <c r="AA1329">
        <v>12</v>
      </c>
      <c r="AD1329" t="s">
        <v>496</v>
      </c>
      <c r="AE1329">
        <v>42.7</v>
      </c>
      <c r="AF1329">
        <v>-84.481999999999999</v>
      </c>
      <c r="AG1329" t="s">
        <v>31</v>
      </c>
      <c r="AY1329" t="s">
        <v>31</v>
      </c>
      <c r="AZ1329" t="s">
        <v>31</v>
      </c>
    </row>
    <row r="1330" spans="1:52">
      <c r="A1330" t="s">
        <v>2933</v>
      </c>
      <c r="B1330" t="s">
        <v>71</v>
      </c>
      <c r="C1330" t="s">
        <v>174</v>
      </c>
      <c r="D1330" t="s">
        <v>2899</v>
      </c>
      <c r="E1330" t="s">
        <v>2900</v>
      </c>
      <c r="F1330" t="s">
        <v>2939</v>
      </c>
      <c r="G1330" t="s">
        <v>2940</v>
      </c>
      <c r="I1330">
        <v>39.399000000000001</v>
      </c>
      <c r="J1330">
        <v>-76.94</v>
      </c>
      <c r="L1330" t="s">
        <v>2638</v>
      </c>
      <c r="M1330">
        <v>2007</v>
      </c>
      <c r="N1330" t="s">
        <v>2252</v>
      </c>
      <c r="P1330" s="64">
        <v>39380</v>
      </c>
      <c r="T1330">
        <v>17</v>
      </c>
      <c r="U1330">
        <v>17</v>
      </c>
      <c r="V1330">
        <v>9</v>
      </c>
      <c r="W1330">
        <v>15</v>
      </c>
      <c r="X1330" t="s">
        <v>2782</v>
      </c>
      <c r="Y1330">
        <v>84.210999999999999</v>
      </c>
      <c r="Z1330">
        <v>112</v>
      </c>
      <c r="AA1330">
        <v>12</v>
      </c>
      <c r="AD1330" t="s">
        <v>496</v>
      </c>
      <c r="AE1330">
        <v>42.7</v>
      </c>
      <c r="AF1330">
        <v>-84.481999999999999</v>
      </c>
      <c r="AG1330" t="s">
        <v>31</v>
      </c>
      <c r="AY1330" t="s">
        <v>31</v>
      </c>
      <c r="AZ1330" t="s">
        <v>31</v>
      </c>
    </row>
    <row r="1331" spans="1:52">
      <c r="A1331" t="s">
        <v>2933</v>
      </c>
      <c r="B1331" t="s">
        <v>71</v>
      </c>
      <c r="C1331" t="s">
        <v>174</v>
      </c>
      <c r="D1331" t="s">
        <v>2899</v>
      </c>
      <c r="E1331" t="s">
        <v>2900</v>
      </c>
      <c r="F1331" t="s">
        <v>2939</v>
      </c>
      <c r="G1331" t="s">
        <v>2940</v>
      </c>
      <c r="I1331">
        <v>39.399000000000001</v>
      </c>
      <c r="J1331">
        <v>-76.94</v>
      </c>
      <c r="L1331" t="s">
        <v>2638</v>
      </c>
      <c r="M1331">
        <v>2007</v>
      </c>
      <c r="N1331" t="s">
        <v>2252</v>
      </c>
      <c r="P1331" s="64">
        <v>39380</v>
      </c>
      <c r="T1331">
        <v>20</v>
      </c>
      <c r="U1331">
        <v>20</v>
      </c>
      <c r="V1331">
        <v>9</v>
      </c>
      <c r="W1331">
        <v>15</v>
      </c>
      <c r="X1331" t="s">
        <v>2782</v>
      </c>
      <c r="Y1331">
        <v>82.456000000000003</v>
      </c>
      <c r="Z1331">
        <v>112</v>
      </c>
      <c r="AA1331">
        <v>12</v>
      </c>
      <c r="AD1331" t="s">
        <v>496</v>
      </c>
      <c r="AE1331">
        <v>42.7</v>
      </c>
      <c r="AF1331">
        <v>-84.481999999999999</v>
      </c>
      <c r="AG1331" t="s">
        <v>31</v>
      </c>
      <c r="AY1331" t="s">
        <v>31</v>
      </c>
      <c r="AZ1331" t="s">
        <v>31</v>
      </c>
    </row>
    <row r="1332" spans="1:52">
      <c r="A1332" t="s">
        <v>2933</v>
      </c>
      <c r="B1332" t="s">
        <v>71</v>
      </c>
      <c r="C1332" t="s">
        <v>174</v>
      </c>
      <c r="D1332" t="s">
        <v>2899</v>
      </c>
      <c r="E1332" t="s">
        <v>2900</v>
      </c>
      <c r="F1332" t="s">
        <v>2939</v>
      </c>
      <c r="G1332" t="s">
        <v>2940</v>
      </c>
      <c r="I1332">
        <v>39.399000000000001</v>
      </c>
      <c r="J1332">
        <v>-76.94</v>
      </c>
      <c r="L1332" t="s">
        <v>2638</v>
      </c>
      <c r="M1332">
        <v>2007</v>
      </c>
      <c r="N1332" t="s">
        <v>2252</v>
      </c>
      <c r="P1332" s="64">
        <v>39380</v>
      </c>
      <c r="T1332">
        <v>23</v>
      </c>
      <c r="U1332">
        <v>23</v>
      </c>
      <c r="V1332">
        <v>9</v>
      </c>
      <c r="W1332">
        <v>15</v>
      </c>
      <c r="X1332" t="s">
        <v>2782</v>
      </c>
      <c r="Y1332">
        <v>77.192999999999998</v>
      </c>
      <c r="Z1332">
        <v>112</v>
      </c>
      <c r="AA1332">
        <v>12</v>
      </c>
      <c r="AD1332" t="s">
        <v>496</v>
      </c>
      <c r="AE1332">
        <v>42.7</v>
      </c>
      <c r="AF1332">
        <v>-84.481999999999999</v>
      </c>
      <c r="AG1332" t="s">
        <v>31</v>
      </c>
      <c r="AY1332" t="s">
        <v>31</v>
      </c>
      <c r="AZ1332" t="s">
        <v>31</v>
      </c>
    </row>
    <row r="1333" spans="1:52">
      <c r="A1333" t="s">
        <v>2933</v>
      </c>
      <c r="B1333" t="s">
        <v>71</v>
      </c>
      <c r="C1333" t="s">
        <v>174</v>
      </c>
      <c r="D1333" t="s">
        <v>2899</v>
      </c>
      <c r="E1333" t="s">
        <v>2900</v>
      </c>
      <c r="F1333" t="s">
        <v>2939</v>
      </c>
      <c r="G1333" t="s">
        <v>2940</v>
      </c>
      <c r="I1333">
        <v>39.399000000000001</v>
      </c>
      <c r="J1333">
        <v>-76.94</v>
      </c>
      <c r="L1333" t="s">
        <v>2638</v>
      </c>
      <c r="M1333">
        <v>2007</v>
      </c>
      <c r="N1333" t="s">
        <v>2252</v>
      </c>
      <c r="P1333" s="64">
        <v>39380</v>
      </c>
      <c r="T1333">
        <v>26</v>
      </c>
      <c r="U1333">
        <v>26</v>
      </c>
      <c r="V1333">
        <v>9</v>
      </c>
      <c r="W1333">
        <v>15</v>
      </c>
      <c r="X1333" t="s">
        <v>2782</v>
      </c>
      <c r="Y1333">
        <v>30.702000000000002</v>
      </c>
      <c r="Z1333">
        <v>112</v>
      </c>
      <c r="AA1333">
        <v>12</v>
      </c>
      <c r="AD1333" t="s">
        <v>496</v>
      </c>
      <c r="AE1333">
        <v>42.7</v>
      </c>
      <c r="AF1333">
        <v>-84.481999999999999</v>
      </c>
      <c r="AG1333" t="s">
        <v>31</v>
      </c>
      <c r="AY1333" t="s">
        <v>31</v>
      </c>
      <c r="AZ1333" t="s">
        <v>31</v>
      </c>
    </row>
    <row r="1334" spans="1:52">
      <c r="A1334" t="s">
        <v>2933</v>
      </c>
      <c r="B1334" t="s">
        <v>71</v>
      </c>
      <c r="C1334" t="s">
        <v>174</v>
      </c>
      <c r="D1334" t="s">
        <v>2899</v>
      </c>
      <c r="E1334" t="s">
        <v>2900</v>
      </c>
      <c r="F1334" t="s">
        <v>2939</v>
      </c>
      <c r="G1334" t="s">
        <v>2940</v>
      </c>
      <c r="I1334">
        <v>39.399000000000001</v>
      </c>
      <c r="J1334">
        <v>-76.94</v>
      </c>
      <c r="L1334" t="s">
        <v>2638</v>
      </c>
      <c r="M1334">
        <v>2007</v>
      </c>
      <c r="N1334" t="s">
        <v>2252</v>
      </c>
      <c r="P1334" s="64">
        <v>39380</v>
      </c>
      <c r="T1334">
        <v>29</v>
      </c>
      <c r="U1334">
        <v>29</v>
      </c>
      <c r="V1334">
        <v>9</v>
      </c>
      <c r="W1334">
        <v>15</v>
      </c>
      <c r="X1334" t="s">
        <v>2782</v>
      </c>
      <c r="Y1334">
        <v>0</v>
      </c>
      <c r="Z1334">
        <v>112</v>
      </c>
      <c r="AA1334">
        <v>12</v>
      </c>
      <c r="AD1334" t="s">
        <v>496</v>
      </c>
      <c r="AE1334">
        <v>42.7</v>
      </c>
      <c r="AF1334">
        <v>-84.481999999999999</v>
      </c>
      <c r="AG1334" t="s">
        <v>31</v>
      </c>
      <c r="AY1334" t="s">
        <v>31</v>
      </c>
      <c r="AZ1334" t="s">
        <v>31</v>
      </c>
    </row>
    <row r="1335" spans="1:52">
      <c r="A1335" t="s">
        <v>2933</v>
      </c>
      <c r="B1335" t="s">
        <v>71</v>
      </c>
      <c r="C1335" t="s">
        <v>174</v>
      </c>
      <c r="D1335" t="s">
        <v>2899</v>
      </c>
      <c r="E1335" t="s">
        <v>2900</v>
      </c>
      <c r="F1335" t="s">
        <v>2939</v>
      </c>
      <c r="G1335" t="s">
        <v>2940</v>
      </c>
      <c r="I1335">
        <v>39.399000000000001</v>
      </c>
      <c r="J1335">
        <v>-76.94</v>
      </c>
      <c r="L1335" t="s">
        <v>2638</v>
      </c>
      <c r="M1335">
        <v>2007</v>
      </c>
      <c r="N1335" t="s">
        <v>2252</v>
      </c>
      <c r="P1335" s="64">
        <v>39380</v>
      </c>
      <c r="T1335">
        <v>14</v>
      </c>
      <c r="U1335">
        <v>14</v>
      </c>
      <c r="V1335">
        <v>16</v>
      </c>
      <c r="W1335">
        <v>8</v>
      </c>
      <c r="X1335" t="s">
        <v>2782</v>
      </c>
      <c r="Y1335">
        <v>142.10499999999999</v>
      </c>
      <c r="Z1335">
        <v>112</v>
      </c>
      <c r="AA1335">
        <v>12</v>
      </c>
      <c r="AD1335" t="s">
        <v>496</v>
      </c>
      <c r="AE1335">
        <v>42.7</v>
      </c>
      <c r="AF1335">
        <v>-84.481999999999999</v>
      </c>
      <c r="AG1335" t="s">
        <v>31</v>
      </c>
      <c r="AY1335" t="s">
        <v>31</v>
      </c>
      <c r="AZ1335" t="s">
        <v>31</v>
      </c>
    </row>
    <row r="1336" spans="1:52">
      <c r="A1336" t="s">
        <v>2933</v>
      </c>
      <c r="B1336" t="s">
        <v>71</v>
      </c>
      <c r="C1336" t="s">
        <v>174</v>
      </c>
      <c r="D1336" t="s">
        <v>2899</v>
      </c>
      <c r="E1336" t="s">
        <v>2900</v>
      </c>
      <c r="F1336" t="s">
        <v>2939</v>
      </c>
      <c r="G1336" t="s">
        <v>2940</v>
      </c>
      <c r="I1336">
        <v>39.399000000000001</v>
      </c>
      <c r="J1336">
        <v>-76.94</v>
      </c>
      <c r="L1336" t="s">
        <v>2638</v>
      </c>
      <c r="M1336">
        <v>2007</v>
      </c>
      <c r="N1336" t="s">
        <v>2252</v>
      </c>
      <c r="P1336" s="64">
        <v>39380</v>
      </c>
      <c r="T1336">
        <v>17</v>
      </c>
      <c r="U1336">
        <v>17</v>
      </c>
      <c r="V1336">
        <v>16</v>
      </c>
      <c r="W1336">
        <v>8</v>
      </c>
      <c r="X1336" t="s">
        <v>2782</v>
      </c>
      <c r="Y1336">
        <v>160.52600000000001</v>
      </c>
      <c r="Z1336">
        <v>112</v>
      </c>
      <c r="AA1336">
        <v>12</v>
      </c>
      <c r="AD1336" t="s">
        <v>496</v>
      </c>
      <c r="AE1336">
        <v>42.7</v>
      </c>
      <c r="AF1336">
        <v>-84.481999999999999</v>
      </c>
      <c r="AG1336" t="s">
        <v>31</v>
      </c>
      <c r="AY1336" t="s">
        <v>31</v>
      </c>
      <c r="AZ1336" t="s">
        <v>31</v>
      </c>
    </row>
    <row r="1337" spans="1:52">
      <c r="A1337" t="s">
        <v>2933</v>
      </c>
      <c r="B1337" t="s">
        <v>71</v>
      </c>
      <c r="C1337" t="s">
        <v>174</v>
      </c>
      <c r="D1337" t="s">
        <v>2899</v>
      </c>
      <c r="E1337" t="s">
        <v>2900</v>
      </c>
      <c r="F1337" t="s">
        <v>2939</v>
      </c>
      <c r="G1337" t="s">
        <v>2940</v>
      </c>
      <c r="I1337">
        <v>39.399000000000001</v>
      </c>
      <c r="J1337">
        <v>-76.94</v>
      </c>
      <c r="L1337" t="s">
        <v>2638</v>
      </c>
      <c r="M1337">
        <v>2007</v>
      </c>
      <c r="N1337" t="s">
        <v>2252</v>
      </c>
      <c r="P1337" s="64">
        <v>39380</v>
      </c>
      <c r="T1337">
        <v>20</v>
      </c>
      <c r="U1337">
        <v>20</v>
      </c>
      <c r="V1337">
        <v>16</v>
      </c>
      <c r="W1337">
        <v>8</v>
      </c>
      <c r="X1337" t="s">
        <v>2782</v>
      </c>
      <c r="Y1337">
        <v>151.75399999999999</v>
      </c>
      <c r="Z1337">
        <v>112</v>
      </c>
      <c r="AA1337">
        <v>12</v>
      </c>
      <c r="AD1337" t="s">
        <v>496</v>
      </c>
      <c r="AE1337">
        <v>42.7</v>
      </c>
      <c r="AF1337">
        <v>-84.481999999999999</v>
      </c>
      <c r="AG1337" t="s">
        <v>31</v>
      </c>
      <c r="AY1337" t="s">
        <v>31</v>
      </c>
      <c r="AZ1337" t="s">
        <v>31</v>
      </c>
    </row>
    <row r="1338" spans="1:52">
      <c r="A1338" t="s">
        <v>2933</v>
      </c>
      <c r="B1338" t="s">
        <v>71</v>
      </c>
      <c r="C1338" t="s">
        <v>174</v>
      </c>
      <c r="D1338" t="s">
        <v>2899</v>
      </c>
      <c r="E1338" t="s">
        <v>2900</v>
      </c>
      <c r="F1338" t="s">
        <v>2939</v>
      </c>
      <c r="G1338" t="s">
        <v>2940</v>
      </c>
      <c r="I1338">
        <v>39.399000000000001</v>
      </c>
      <c r="J1338">
        <v>-76.94</v>
      </c>
      <c r="L1338" t="s">
        <v>2638</v>
      </c>
      <c r="M1338">
        <v>2007</v>
      </c>
      <c r="N1338" t="s">
        <v>2252</v>
      </c>
      <c r="P1338" s="64">
        <v>39380</v>
      </c>
      <c r="T1338">
        <v>23</v>
      </c>
      <c r="U1338">
        <v>23</v>
      </c>
      <c r="V1338">
        <v>16</v>
      </c>
      <c r="W1338">
        <v>8</v>
      </c>
      <c r="X1338" t="s">
        <v>2782</v>
      </c>
      <c r="Y1338">
        <v>179.82499999999999</v>
      </c>
      <c r="Z1338">
        <v>112</v>
      </c>
      <c r="AA1338">
        <v>12</v>
      </c>
      <c r="AD1338" t="s">
        <v>496</v>
      </c>
      <c r="AE1338">
        <v>42.7</v>
      </c>
      <c r="AF1338">
        <v>-84.481999999999999</v>
      </c>
      <c r="AG1338" t="s">
        <v>31</v>
      </c>
      <c r="AY1338" t="s">
        <v>31</v>
      </c>
      <c r="AZ1338" t="s">
        <v>31</v>
      </c>
    </row>
    <row r="1339" spans="1:52">
      <c r="A1339" t="s">
        <v>2933</v>
      </c>
      <c r="B1339" t="s">
        <v>71</v>
      </c>
      <c r="C1339" t="s">
        <v>174</v>
      </c>
      <c r="D1339" t="s">
        <v>2899</v>
      </c>
      <c r="E1339" t="s">
        <v>2900</v>
      </c>
      <c r="F1339" t="s">
        <v>2939</v>
      </c>
      <c r="G1339" t="s">
        <v>2940</v>
      </c>
      <c r="I1339">
        <v>39.399000000000001</v>
      </c>
      <c r="J1339">
        <v>-76.94</v>
      </c>
      <c r="L1339" t="s">
        <v>2638</v>
      </c>
      <c r="M1339">
        <v>2007</v>
      </c>
      <c r="N1339" t="s">
        <v>2252</v>
      </c>
      <c r="P1339" s="64">
        <v>39380</v>
      </c>
      <c r="T1339">
        <v>26</v>
      </c>
      <c r="U1339">
        <v>26</v>
      </c>
      <c r="V1339">
        <v>16</v>
      </c>
      <c r="W1339">
        <v>8</v>
      </c>
      <c r="X1339" t="s">
        <v>2782</v>
      </c>
      <c r="Y1339">
        <v>97.367999999999995</v>
      </c>
      <c r="Z1339">
        <v>112</v>
      </c>
      <c r="AA1339">
        <v>12</v>
      </c>
      <c r="AD1339" t="s">
        <v>496</v>
      </c>
      <c r="AE1339">
        <v>42.7</v>
      </c>
      <c r="AF1339">
        <v>-84.481999999999999</v>
      </c>
      <c r="AG1339" t="s">
        <v>31</v>
      </c>
      <c r="AY1339" t="s">
        <v>31</v>
      </c>
      <c r="AZ1339" t="s">
        <v>31</v>
      </c>
    </row>
    <row r="1340" spans="1:52">
      <c r="A1340" t="s">
        <v>2933</v>
      </c>
      <c r="B1340" t="s">
        <v>71</v>
      </c>
      <c r="C1340" t="s">
        <v>174</v>
      </c>
      <c r="D1340" t="s">
        <v>2899</v>
      </c>
      <c r="E1340" t="s">
        <v>2900</v>
      </c>
      <c r="F1340" t="s">
        <v>2939</v>
      </c>
      <c r="G1340" t="s">
        <v>2940</v>
      </c>
      <c r="I1340">
        <v>39.399000000000001</v>
      </c>
      <c r="J1340">
        <v>-76.94</v>
      </c>
      <c r="L1340" t="s">
        <v>2638</v>
      </c>
      <c r="M1340">
        <v>2007</v>
      </c>
      <c r="N1340" t="s">
        <v>2252</v>
      </c>
      <c r="P1340" s="64">
        <v>39380</v>
      </c>
      <c r="T1340">
        <v>29</v>
      </c>
      <c r="U1340">
        <v>29</v>
      </c>
      <c r="V1340">
        <v>16</v>
      </c>
      <c r="W1340">
        <v>8</v>
      </c>
      <c r="X1340" t="s">
        <v>2782</v>
      </c>
      <c r="Y1340">
        <v>110.526</v>
      </c>
      <c r="Z1340">
        <v>112</v>
      </c>
      <c r="AA1340">
        <v>12</v>
      </c>
      <c r="AD1340" t="s">
        <v>496</v>
      </c>
      <c r="AE1340">
        <v>42.7</v>
      </c>
      <c r="AF1340">
        <v>-84.481999999999999</v>
      </c>
      <c r="AG1340" t="s">
        <v>31</v>
      </c>
      <c r="AY1340" t="s">
        <v>31</v>
      </c>
      <c r="AZ1340" t="s">
        <v>31</v>
      </c>
    </row>
    <row r="1341" spans="1:52">
      <c r="A1341" t="s">
        <v>2933</v>
      </c>
      <c r="B1341" t="s">
        <v>71</v>
      </c>
      <c r="C1341" t="s">
        <v>174</v>
      </c>
      <c r="D1341" t="s">
        <v>2899</v>
      </c>
      <c r="E1341" t="s">
        <v>2900</v>
      </c>
      <c r="F1341" t="s">
        <v>2934</v>
      </c>
      <c r="G1341" t="s">
        <v>2935</v>
      </c>
      <c r="I1341">
        <v>42.7</v>
      </c>
      <c r="J1341">
        <v>-75.968000000000004</v>
      </c>
      <c r="L1341" t="s">
        <v>2638</v>
      </c>
      <c r="M1341">
        <v>2007</v>
      </c>
      <c r="N1341" t="s">
        <v>2252</v>
      </c>
      <c r="P1341" s="64">
        <v>39380</v>
      </c>
      <c r="T1341">
        <v>15</v>
      </c>
      <c r="U1341">
        <v>15</v>
      </c>
      <c r="V1341">
        <v>9</v>
      </c>
      <c r="W1341">
        <v>15</v>
      </c>
      <c r="X1341" t="s">
        <v>2850</v>
      </c>
      <c r="Y1341">
        <v>8.1910000000000007</v>
      </c>
      <c r="Z1341">
        <v>112</v>
      </c>
      <c r="AA1341">
        <v>12</v>
      </c>
      <c r="AD1341" t="s">
        <v>496</v>
      </c>
      <c r="AE1341">
        <v>42.7</v>
      </c>
      <c r="AF1341">
        <v>-84.481999999999999</v>
      </c>
      <c r="AG1341" t="s">
        <v>31</v>
      </c>
      <c r="AY1341" t="s">
        <v>31</v>
      </c>
      <c r="AZ1341" t="s">
        <v>31</v>
      </c>
    </row>
    <row r="1342" spans="1:52">
      <c r="A1342" t="s">
        <v>2933</v>
      </c>
      <c r="B1342" t="s">
        <v>71</v>
      </c>
      <c r="C1342" t="s">
        <v>174</v>
      </c>
      <c r="D1342" t="s">
        <v>2899</v>
      </c>
      <c r="E1342" t="s">
        <v>2900</v>
      </c>
      <c r="F1342" t="s">
        <v>2934</v>
      </c>
      <c r="G1342" t="s">
        <v>2935</v>
      </c>
      <c r="I1342">
        <v>42.7</v>
      </c>
      <c r="J1342">
        <v>-75.968000000000004</v>
      </c>
      <c r="L1342" t="s">
        <v>2638</v>
      </c>
      <c r="M1342">
        <v>2007</v>
      </c>
      <c r="N1342" t="s">
        <v>2252</v>
      </c>
      <c r="P1342" s="64">
        <v>39380</v>
      </c>
      <c r="T1342">
        <v>18</v>
      </c>
      <c r="U1342">
        <v>18</v>
      </c>
      <c r="V1342">
        <v>9</v>
      </c>
      <c r="W1342">
        <v>15</v>
      </c>
      <c r="X1342" t="s">
        <v>2850</v>
      </c>
      <c r="Y1342">
        <v>7.5359999999999996</v>
      </c>
      <c r="Z1342">
        <v>112</v>
      </c>
      <c r="AA1342">
        <v>12</v>
      </c>
      <c r="AD1342" t="s">
        <v>496</v>
      </c>
      <c r="AE1342">
        <v>42.7</v>
      </c>
      <c r="AF1342">
        <v>-84.481999999999999</v>
      </c>
      <c r="AG1342" t="s">
        <v>31</v>
      </c>
      <c r="AY1342" t="s">
        <v>31</v>
      </c>
      <c r="AZ1342" t="s">
        <v>31</v>
      </c>
    </row>
    <row r="1343" spans="1:52">
      <c r="A1343" t="s">
        <v>2933</v>
      </c>
      <c r="B1343" t="s">
        <v>71</v>
      </c>
      <c r="C1343" t="s">
        <v>174</v>
      </c>
      <c r="D1343" t="s">
        <v>2899</v>
      </c>
      <c r="E1343" t="s">
        <v>2900</v>
      </c>
      <c r="F1343" t="s">
        <v>2934</v>
      </c>
      <c r="G1343" t="s">
        <v>2935</v>
      </c>
      <c r="I1343">
        <v>42.7</v>
      </c>
      <c r="J1343">
        <v>-75.968000000000004</v>
      </c>
      <c r="L1343" t="s">
        <v>2638</v>
      </c>
      <c r="M1343">
        <v>2007</v>
      </c>
      <c r="N1343" t="s">
        <v>2252</v>
      </c>
      <c r="P1343" s="64">
        <v>39380</v>
      </c>
      <c r="T1343">
        <v>22</v>
      </c>
      <c r="U1343">
        <v>22</v>
      </c>
      <c r="V1343">
        <v>9</v>
      </c>
      <c r="W1343">
        <v>15</v>
      </c>
      <c r="X1343" t="s">
        <v>2850</v>
      </c>
      <c r="Y1343">
        <v>7.577</v>
      </c>
      <c r="Z1343">
        <v>112</v>
      </c>
      <c r="AA1343">
        <v>12</v>
      </c>
      <c r="AD1343" t="s">
        <v>496</v>
      </c>
      <c r="AE1343">
        <v>42.7</v>
      </c>
      <c r="AF1343">
        <v>-84.481999999999999</v>
      </c>
      <c r="AG1343" t="s">
        <v>31</v>
      </c>
      <c r="AY1343" t="s">
        <v>31</v>
      </c>
      <c r="AZ1343" t="s">
        <v>31</v>
      </c>
    </row>
    <row r="1344" spans="1:52">
      <c r="A1344" t="s">
        <v>2933</v>
      </c>
      <c r="B1344" t="s">
        <v>71</v>
      </c>
      <c r="C1344" t="s">
        <v>174</v>
      </c>
      <c r="D1344" t="s">
        <v>2899</v>
      </c>
      <c r="E1344" t="s">
        <v>2900</v>
      </c>
      <c r="F1344" t="s">
        <v>2934</v>
      </c>
      <c r="G1344" t="s">
        <v>2935</v>
      </c>
      <c r="I1344">
        <v>42.7</v>
      </c>
      <c r="J1344">
        <v>-75.968000000000004</v>
      </c>
      <c r="L1344" t="s">
        <v>2638</v>
      </c>
      <c r="M1344">
        <v>2007</v>
      </c>
      <c r="N1344" t="s">
        <v>2252</v>
      </c>
      <c r="P1344" s="64">
        <v>39380</v>
      </c>
      <c r="T1344">
        <v>25</v>
      </c>
      <c r="U1344">
        <v>25</v>
      </c>
      <c r="V1344">
        <v>9</v>
      </c>
      <c r="W1344">
        <v>15</v>
      </c>
      <c r="X1344" t="s">
        <v>2850</v>
      </c>
      <c r="Y1344">
        <v>7.8630000000000004</v>
      </c>
      <c r="Z1344">
        <v>112</v>
      </c>
      <c r="AA1344">
        <v>12</v>
      </c>
      <c r="AD1344" t="s">
        <v>496</v>
      </c>
      <c r="AE1344">
        <v>42.7</v>
      </c>
      <c r="AF1344">
        <v>-84.481999999999999</v>
      </c>
      <c r="AG1344" t="s">
        <v>31</v>
      </c>
      <c r="AY1344" t="s">
        <v>31</v>
      </c>
      <c r="AZ1344" t="s">
        <v>31</v>
      </c>
    </row>
    <row r="1345" spans="1:52">
      <c r="A1345" t="s">
        <v>2933</v>
      </c>
      <c r="B1345" t="s">
        <v>71</v>
      </c>
      <c r="C1345" t="s">
        <v>174</v>
      </c>
      <c r="D1345" t="s">
        <v>2899</v>
      </c>
      <c r="E1345" t="s">
        <v>2900</v>
      </c>
      <c r="F1345" t="s">
        <v>2934</v>
      </c>
      <c r="G1345" t="s">
        <v>2935</v>
      </c>
      <c r="I1345">
        <v>42.7</v>
      </c>
      <c r="J1345">
        <v>-75.968000000000004</v>
      </c>
      <c r="L1345" t="s">
        <v>2638</v>
      </c>
      <c r="M1345">
        <v>2007</v>
      </c>
      <c r="N1345" t="s">
        <v>2252</v>
      </c>
      <c r="P1345" s="64">
        <v>39380</v>
      </c>
      <c r="T1345">
        <v>29</v>
      </c>
      <c r="U1345">
        <v>29</v>
      </c>
      <c r="V1345">
        <v>16</v>
      </c>
      <c r="W1345">
        <v>8</v>
      </c>
      <c r="X1345" t="s">
        <v>2850</v>
      </c>
      <c r="Y1345">
        <v>3.0720000000000001</v>
      </c>
      <c r="Z1345">
        <v>112</v>
      </c>
      <c r="AA1345">
        <v>12</v>
      </c>
      <c r="AD1345" t="s">
        <v>496</v>
      </c>
      <c r="AE1345">
        <v>42.7</v>
      </c>
      <c r="AF1345">
        <v>-84.481999999999999</v>
      </c>
      <c r="AG1345" t="s">
        <v>31</v>
      </c>
      <c r="AY1345" t="s">
        <v>31</v>
      </c>
      <c r="AZ1345" t="s">
        <v>31</v>
      </c>
    </row>
    <row r="1346" spans="1:52">
      <c r="A1346" t="s">
        <v>2933</v>
      </c>
      <c r="B1346" t="s">
        <v>71</v>
      </c>
      <c r="C1346" t="s">
        <v>174</v>
      </c>
      <c r="D1346" t="s">
        <v>2899</v>
      </c>
      <c r="E1346" t="s">
        <v>2900</v>
      </c>
      <c r="F1346" t="s">
        <v>2934</v>
      </c>
      <c r="G1346" t="s">
        <v>2935</v>
      </c>
      <c r="I1346">
        <v>42.7</v>
      </c>
      <c r="J1346">
        <v>-75.968000000000004</v>
      </c>
      <c r="L1346" t="s">
        <v>2638</v>
      </c>
      <c r="M1346">
        <v>2007</v>
      </c>
      <c r="N1346" t="s">
        <v>2252</v>
      </c>
      <c r="P1346" s="64">
        <v>39380</v>
      </c>
      <c r="T1346">
        <v>15</v>
      </c>
      <c r="U1346">
        <v>15</v>
      </c>
      <c r="V1346">
        <v>16</v>
      </c>
      <c r="W1346">
        <v>8</v>
      </c>
      <c r="X1346" t="s">
        <v>2850</v>
      </c>
      <c r="Y1346">
        <v>7.7409999999999997</v>
      </c>
      <c r="Z1346">
        <v>112</v>
      </c>
      <c r="AA1346">
        <v>12</v>
      </c>
      <c r="AD1346" t="s">
        <v>496</v>
      </c>
      <c r="AE1346">
        <v>42.7</v>
      </c>
      <c r="AF1346">
        <v>-84.481999999999999</v>
      </c>
      <c r="AG1346" t="s">
        <v>31</v>
      </c>
      <c r="AY1346" t="s">
        <v>31</v>
      </c>
      <c r="AZ1346" t="s">
        <v>31</v>
      </c>
    </row>
    <row r="1347" spans="1:52">
      <c r="A1347" t="s">
        <v>2933</v>
      </c>
      <c r="B1347" t="s">
        <v>71</v>
      </c>
      <c r="C1347" t="s">
        <v>174</v>
      </c>
      <c r="D1347" t="s">
        <v>2899</v>
      </c>
      <c r="E1347" t="s">
        <v>2900</v>
      </c>
      <c r="F1347" t="s">
        <v>2934</v>
      </c>
      <c r="G1347" t="s">
        <v>2935</v>
      </c>
      <c r="I1347">
        <v>42.7</v>
      </c>
      <c r="J1347">
        <v>-75.968000000000004</v>
      </c>
      <c r="L1347" t="s">
        <v>2638</v>
      </c>
      <c r="M1347">
        <v>2007</v>
      </c>
      <c r="N1347" t="s">
        <v>2252</v>
      </c>
      <c r="P1347" s="64">
        <v>39380</v>
      </c>
      <c r="T1347">
        <v>18</v>
      </c>
      <c r="U1347">
        <v>18</v>
      </c>
      <c r="V1347">
        <v>16</v>
      </c>
      <c r="W1347">
        <v>8</v>
      </c>
      <c r="X1347" t="s">
        <v>2850</v>
      </c>
      <c r="Y1347">
        <v>7.5359999999999996</v>
      </c>
      <c r="Z1347">
        <v>112</v>
      </c>
      <c r="AA1347">
        <v>12</v>
      </c>
      <c r="AD1347" t="s">
        <v>496</v>
      </c>
      <c r="AE1347">
        <v>42.7</v>
      </c>
      <c r="AF1347">
        <v>-84.481999999999999</v>
      </c>
      <c r="AG1347" t="s">
        <v>31</v>
      </c>
      <c r="AY1347" t="s">
        <v>31</v>
      </c>
      <c r="AZ1347" t="s">
        <v>31</v>
      </c>
    </row>
    <row r="1348" spans="1:52">
      <c r="A1348" t="s">
        <v>2933</v>
      </c>
      <c r="B1348" t="s">
        <v>71</v>
      </c>
      <c r="C1348" t="s">
        <v>174</v>
      </c>
      <c r="D1348" t="s">
        <v>2899</v>
      </c>
      <c r="E1348" t="s">
        <v>2900</v>
      </c>
      <c r="F1348" t="s">
        <v>2934</v>
      </c>
      <c r="G1348" t="s">
        <v>2935</v>
      </c>
      <c r="I1348">
        <v>42.7</v>
      </c>
      <c r="J1348">
        <v>-75.968000000000004</v>
      </c>
      <c r="L1348" t="s">
        <v>2638</v>
      </c>
      <c r="M1348">
        <v>2007</v>
      </c>
      <c r="N1348" t="s">
        <v>2252</v>
      </c>
      <c r="P1348" s="64">
        <v>39380</v>
      </c>
      <c r="T1348">
        <v>22</v>
      </c>
      <c r="U1348">
        <v>22</v>
      </c>
      <c r="V1348">
        <v>16</v>
      </c>
      <c r="W1348">
        <v>8</v>
      </c>
      <c r="X1348" t="s">
        <v>2850</v>
      </c>
      <c r="Y1348">
        <v>8.6829999999999998</v>
      </c>
      <c r="Z1348">
        <v>112</v>
      </c>
      <c r="AA1348">
        <v>12</v>
      </c>
      <c r="AD1348" t="s">
        <v>496</v>
      </c>
      <c r="AE1348">
        <v>42.7</v>
      </c>
      <c r="AF1348">
        <v>-84.481999999999999</v>
      </c>
      <c r="AG1348" t="s">
        <v>31</v>
      </c>
      <c r="AY1348" t="s">
        <v>31</v>
      </c>
      <c r="AZ1348" t="s">
        <v>31</v>
      </c>
    </row>
    <row r="1349" spans="1:52">
      <c r="A1349" t="s">
        <v>2933</v>
      </c>
      <c r="B1349" t="s">
        <v>71</v>
      </c>
      <c r="C1349" t="s">
        <v>174</v>
      </c>
      <c r="D1349" t="s">
        <v>2899</v>
      </c>
      <c r="E1349" t="s">
        <v>2900</v>
      </c>
      <c r="F1349" t="s">
        <v>2934</v>
      </c>
      <c r="G1349" t="s">
        <v>2935</v>
      </c>
      <c r="I1349">
        <v>42.7</v>
      </c>
      <c r="J1349">
        <v>-75.968000000000004</v>
      </c>
      <c r="L1349" t="s">
        <v>2638</v>
      </c>
      <c r="M1349">
        <v>2007</v>
      </c>
      <c r="N1349" t="s">
        <v>2252</v>
      </c>
      <c r="P1349" s="64">
        <v>39380</v>
      </c>
      <c r="T1349">
        <v>25</v>
      </c>
      <c r="U1349">
        <v>25</v>
      </c>
      <c r="V1349">
        <v>16</v>
      </c>
      <c r="W1349">
        <v>8</v>
      </c>
      <c r="X1349" t="s">
        <v>2850</v>
      </c>
      <c r="Y1349">
        <v>0</v>
      </c>
      <c r="Z1349">
        <v>112</v>
      </c>
      <c r="AA1349">
        <v>12</v>
      </c>
      <c r="AD1349" t="s">
        <v>496</v>
      </c>
      <c r="AE1349">
        <v>42.7</v>
      </c>
      <c r="AF1349">
        <v>-84.481999999999999</v>
      </c>
      <c r="AG1349" t="s">
        <v>31</v>
      </c>
      <c r="AY1349" t="s">
        <v>31</v>
      </c>
      <c r="AZ1349" t="s">
        <v>31</v>
      </c>
    </row>
    <row r="1350" spans="1:52">
      <c r="A1350" t="s">
        <v>2933</v>
      </c>
      <c r="B1350" t="s">
        <v>71</v>
      </c>
      <c r="C1350" t="s">
        <v>174</v>
      </c>
      <c r="D1350" t="s">
        <v>2899</v>
      </c>
      <c r="E1350" t="s">
        <v>2900</v>
      </c>
      <c r="F1350" t="s">
        <v>2934</v>
      </c>
      <c r="G1350" t="s">
        <v>2935</v>
      </c>
      <c r="I1350">
        <v>42.7</v>
      </c>
      <c r="J1350">
        <v>-75.968000000000004</v>
      </c>
      <c r="L1350" t="s">
        <v>2638</v>
      </c>
      <c r="M1350">
        <v>2007</v>
      </c>
      <c r="N1350" t="s">
        <v>2252</v>
      </c>
      <c r="P1350" s="64">
        <v>39380</v>
      </c>
      <c r="T1350">
        <v>29</v>
      </c>
      <c r="U1350">
        <v>29</v>
      </c>
      <c r="V1350">
        <v>16</v>
      </c>
      <c r="W1350">
        <v>8</v>
      </c>
      <c r="X1350" t="s">
        <v>2850</v>
      </c>
      <c r="Y1350">
        <v>4.1000000000000002E-2</v>
      </c>
      <c r="Z1350">
        <v>112</v>
      </c>
      <c r="AA1350">
        <v>12</v>
      </c>
      <c r="AD1350" t="s">
        <v>496</v>
      </c>
      <c r="AE1350">
        <v>42.7</v>
      </c>
      <c r="AF1350">
        <v>-84.481999999999999</v>
      </c>
      <c r="AG1350" t="s">
        <v>31</v>
      </c>
      <c r="AY1350" t="s">
        <v>31</v>
      </c>
      <c r="AZ1350" t="s">
        <v>31</v>
      </c>
    </row>
    <row r="1351" spans="1:52">
      <c r="A1351" t="s">
        <v>2933</v>
      </c>
      <c r="B1351" t="s">
        <v>71</v>
      </c>
      <c r="C1351" t="s">
        <v>174</v>
      </c>
      <c r="D1351" t="s">
        <v>2899</v>
      </c>
      <c r="E1351" t="s">
        <v>2937</v>
      </c>
      <c r="F1351" t="s">
        <v>2938</v>
      </c>
      <c r="G1351" t="s">
        <v>2935</v>
      </c>
      <c r="I1351">
        <v>42.7</v>
      </c>
      <c r="J1351">
        <v>-75.968000000000004</v>
      </c>
      <c r="L1351" t="s">
        <v>2638</v>
      </c>
      <c r="M1351">
        <v>2007</v>
      </c>
      <c r="N1351" t="s">
        <v>2252</v>
      </c>
      <c r="P1351" s="64">
        <v>39380</v>
      </c>
      <c r="T1351">
        <v>14</v>
      </c>
      <c r="U1351">
        <v>14</v>
      </c>
      <c r="V1351">
        <v>9</v>
      </c>
      <c r="W1351">
        <v>15</v>
      </c>
      <c r="X1351" t="s">
        <v>2850</v>
      </c>
      <c r="Y1351">
        <v>8.4760000000000009</v>
      </c>
      <c r="Z1351">
        <v>112</v>
      </c>
      <c r="AA1351">
        <v>12</v>
      </c>
      <c r="AD1351" t="s">
        <v>496</v>
      </c>
      <c r="AE1351">
        <v>42.7</v>
      </c>
      <c r="AF1351">
        <v>-84.481999999999999</v>
      </c>
      <c r="AG1351" t="s">
        <v>31</v>
      </c>
      <c r="AY1351" t="s">
        <v>31</v>
      </c>
      <c r="AZ1351" t="s">
        <v>31</v>
      </c>
    </row>
    <row r="1352" spans="1:52">
      <c r="A1352" t="s">
        <v>2933</v>
      </c>
      <c r="B1352" t="s">
        <v>71</v>
      </c>
      <c r="C1352" t="s">
        <v>174</v>
      </c>
      <c r="D1352" t="s">
        <v>2899</v>
      </c>
      <c r="E1352" t="s">
        <v>2937</v>
      </c>
      <c r="F1352" t="s">
        <v>2938</v>
      </c>
      <c r="G1352" t="s">
        <v>2935</v>
      </c>
      <c r="I1352">
        <v>42.7</v>
      </c>
      <c r="J1352">
        <v>-75.968000000000004</v>
      </c>
      <c r="L1352" t="s">
        <v>2638</v>
      </c>
      <c r="M1352">
        <v>2007</v>
      </c>
      <c r="N1352" t="s">
        <v>2252</v>
      </c>
      <c r="P1352" s="64">
        <v>39380</v>
      </c>
      <c r="T1352">
        <v>17</v>
      </c>
      <c r="U1352">
        <v>17</v>
      </c>
      <c r="V1352">
        <v>9</v>
      </c>
      <c r="W1352">
        <v>15</v>
      </c>
      <c r="X1352" t="s">
        <v>2850</v>
      </c>
      <c r="Y1352">
        <v>9.7140000000000004</v>
      </c>
      <c r="Z1352">
        <v>112</v>
      </c>
      <c r="AA1352">
        <v>12</v>
      </c>
      <c r="AD1352" t="s">
        <v>496</v>
      </c>
      <c r="AE1352">
        <v>42.7</v>
      </c>
      <c r="AF1352">
        <v>-84.481999999999999</v>
      </c>
      <c r="AG1352" t="s">
        <v>31</v>
      </c>
      <c r="AY1352" t="s">
        <v>31</v>
      </c>
      <c r="AZ1352" t="s">
        <v>31</v>
      </c>
    </row>
    <row r="1353" spans="1:52">
      <c r="A1353" t="s">
        <v>2933</v>
      </c>
      <c r="B1353" t="s">
        <v>71</v>
      </c>
      <c r="C1353" t="s">
        <v>174</v>
      </c>
      <c r="D1353" t="s">
        <v>2899</v>
      </c>
      <c r="E1353" t="s">
        <v>2937</v>
      </c>
      <c r="F1353" t="s">
        <v>2938</v>
      </c>
      <c r="G1353" t="s">
        <v>2935</v>
      </c>
      <c r="I1353">
        <v>42.7</v>
      </c>
      <c r="J1353">
        <v>-75.968000000000004</v>
      </c>
      <c r="L1353" t="s">
        <v>2638</v>
      </c>
      <c r="M1353">
        <v>2007</v>
      </c>
      <c r="N1353" t="s">
        <v>2252</v>
      </c>
      <c r="P1353" s="64">
        <v>39380</v>
      </c>
      <c r="T1353">
        <v>20</v>
      </c>
      <c r="U1353">
        <v>20</v>
      </c>
      <c r="V1353">
        <v>9</v>
      </c>
      <c r="W1353">
        <v>15</v>
      </c>
      <c r="X1353" t="s">
        <v>2850</v>
      </c>
      <c r="Y1353">
        <v>9.5239999999999991</v>
      </c>
      <c r="Z1353">
        <v>112</v>
      </c>
      <c r="AA1353">
        <v>12</v>
      </c>
      <c r="AD1353" t="s">
        <v>496</v>
      </c>
      <c r="AE1353">
        <v>42.7</v>
      </c>
      <c r="AF1353">
        <v>-84.481999999999999</v>
      </c>
      <c r="AG1353" t="s">
        <v>31</v>
      </c>
      <c r="AY1353" t="s">
        <v>31</v>
      </c>
      <c r="AZ1353" t="s">
        <v>31</v>
      </c>
    </row>
    <row r="1354" spans="1:52">
      <c r="A1354" t="s">
        <v>2933</v>
      </c>
      <c r="B1354" t="s">
        <v>71</v>
      </c>
      <c r="C1354" t="s">
        <v>174</v>
      </c>
      <c r="D1354" t="s">
        <v>2899</v>
      </c>
      <c r="E1354" t="s">
        <v>2937</v>
      </c>
      <c r="F1354" t="s">
        <v>2938</v>
      </c>
      <c r="G1354" t="s">
        <v>2935</v>
      </c>
      <c r="I1354">
        <v>42.7</v>
      </c>
      <c r="J1354">
        <v>-75.968000000000004</v>
      </c>
      <c r="L1354" t="s">
        <v>2638</v>
      </c>
      <c r="M1354">
        <v>2007</v>
      </c>
      <c r="N1354" t="s">
        <v>2252</v>
      </c>
      <c r="P1354" s="64">
        <v>39380</v>
      </c>
      <c r="T1354">
        <v>23</v>
      </c>
      <c r="U1354">
        <v>23</v>
      </c>
      <c r="V1354">
        <v>9</v>
      </c>
      <c r="W1354">
        <v>15</v>
      </c>
      <c r="X1354" t="s">
        <v>2850</v>
      </c>
      <c r="Y1354">
        <v>10.571</v>
      </c>
      <c r="Z1354">
        <v>112</v>
      </c>
      <c r="AA1354">
        <v>12</v>
      </c>
      <c r="AD1354" t="s">
        <v>496</v>
      </c>
      <c r="AE1354">
        <v>42.7</v>
      </c>
      <c r="AF1354">
        <v>-84.481999999999999</v>
      </c>
      <c r="AG1354" t="s">
        <v>31</v>
      </c>
      <c r="AY1354" t="s">
        <v>31</v>
      </c>
      <c r="AZ1354" t="s">
        <v>31</v>
      </c>
    </row>
    <row r="1355" spans="1:52">
      <c r="A1355" t="s">
        <v>2933</v>
      </c>
      <c r="B1355" t="s">
        <v>71</v>
      </c>
      <c r="C1355" t="s">
        <v>174</v>
      </c>
      <c r="D1355" t="s">
        <v>2899</v>
      </c>
      <c r="E1355" t="s">
        <v>2937</v>
      </c>
      <c r="F1355" t="s">
        <v>2938</v>
      </c>
      <c r="G1355" t="s">
        <v>2935</v>
      </c>
      <c r="I1355">
        <v>42.7</v>
      </c>
      <c r="J1355">
        <v>-75.968000000000004</v>
      </c>
      <c r="L1355" t="s">
        <v>2638</v>
      </c>
      <c r="M1355">
        <v>2007</v>
      </c>
      <c r="N1355" t="s">
        <v>2252</v>
      </c>
      <c r="P1355" s="64">
        <v>39380</v>
      </c>
      <c r="T1355">
        <v>26</v>
      </c>
      <c r="U1355">
        <v>26</v>
      </c>
      <c r="V1355">
        <v>9</v>
      </c>
      <c r="W1355">
        <v>15</v>
      </c>
      <c r="X1355" t="s">
        <v>2850</v>
      </c>
      <c r="Y1355">
        <v>8.4290000000000003</v>
      </c>
      <c r="Z1355">
        <v>112</v>
      </c>
      <c r="AA1355">
        <v>12</v>
      </c>
      <c r="AD1355" t="s">
        <v>496</v>
      </c>
      <c r="AE1355">
        <v>42.7</v>
      </c>
      <c r="AF1355">
        <v>-84.481999999999999</v>
      </c>
      <c r="AG1355" t="s">
        <v>31</v>
      </c>
      <c r="AY1355" t="s">
        <v>31</v>
      </c>
      <c r="AZ1355" t="s">
        <v>31</v>
      </c>
    </row>
    <row r="1356" spans="1:52">
      <c r="A1356" t="s">
        <v>2933</v>
      </c>
      <c r="B1356" t="s">
        <v>71</v>
      </c>
      <c r="C1356" t="s">
        <v>174</v>
      </c>
      <c r="D1356" t="s">
        <v>2899</v>
      </c>
      <c r="E1356" t="s">
        <v>2937</v>
      </c>
      <c r="F1356" t="s">
        <v>2938</v>
      </c>
      <c r="G1356" t="s">
        <v>2935</v>
      </c>
      <c r="I1356">
        <v>42.7</v>
      </c>
      <c r="J1356">
        <v>-75.968000000000004</v>
      </c>
      <c r="L1356" t="s">
        <v>2638</v>
      </c>
      <c r="M1356">
        <v>2007</v>
      </c>
      <c r="N1356" t="s">
        <v>2252</v>
      </c>
      <c r="P1356" s="64">
        <v>39380</v>
      </c>
      <c r="T1356">
        <v>29</v>
      </c>
      <c r="U1356">
        <v>29</v>
      </c>
      <c r="V1356">
        <v>9</v>
      </c>
      <c r="W1356">
        <v>15</v>
      </c>
      <c r="X1356" t="s">
        <v>2850</v>
      </c>
      <c r="Y1356">
        <v>9.5239999999999991</v>
      </c>
      <c r="Z1356">
        <v>112</v>
      </c>
      <c r="AA1356">
        <v>12</v>
      </c>
      <c r="AD1356" t="s">
        <v>496</v>
      </c>
      <c r="AE1356">
        <v>42.7</v>
      </c>
      <c r="AF1356">
        <v>-84.481999999999999</v>
      </c>
      <c r="AG1356" t="s">
        <v>31</v>
      </c>
      <c r="AY1356" t="s">
        <v>31</v>
      </c>
      <c r="AZ1356" t="s">
        <v>31</v>
      </c>
    </row>
    <row r="1357" spans="1:52">
      <c r="A1357" t="s">
        <v>2933</v>
      </c>
      <c r="B1357" t="s">
        <v>71</v>
      </c>
      <c r="C1357" t="s">
        <v>174</v>
      </c>
      <c r="D1357" t="s">
        <v>2899</v>
      </c>
      <c r="E1357" t="s">
        <v>2937</v>
      </c>
      <c r="F1357" t="s">
        <v>2938</v>
      </c>
      <c r="G1357" t="s">
        <v>2935</v>
      </c>
      <c r="I1357">
        <v>42.7</v>
      </c>
      <c r="J1357">
        <v>-75.968000000000004</v>
      </c>
      <c r="L1357" t="s">
        <v>2638</v>
      </c>
      <c r="M1357">
        <v>2007</v>
      </c>
      <c r="N1357" t="s">
        <v>2252</v>
      </c>
      <c r="P1357" s="64">
        <v>39380</v>
      </c>
      <c r="T1357">
        <v>14</v>
      </c>
      <c r="U1357">
        <v>14</v>
      </c>
      <c r="V1357">
        <v>16</v>
      </c>
      <c r="W1357">
        <v>8</v>
      </c>
      <c r="X1357" t="s">
        <v>2850</v>
      </c>
      <c r="Y1357">
        <v>11.381</v>
      </c>
      <c r="Z1357">
        <v>112</v>
      </c>
      <c r="AA1357">
        <v>12</v>
      </c>
      <c r="AD1357" t="s">
        <v>496</v>
      </c>
      <c r="AE1357">
        <v>42.7</v>
      </c>
      <c r="AF1357">
        <v>-84.481999999999999</v>
      </c>
      <c r="AG1357" t="s">
        <v>31</v>
      </c>
      <c r="AY1357" t="s">
        <v>31</v>
      </c>
      <c r="AZ1357" t="s">
        <v>31</v>
      </c>
    </row>
    <row r="1358" spans="1:52">
      <c r="A1358" t="s">
        <v>2933</v>
      </c>
      <c r="B1358" t="s">
        <v>71</v>
      </c>
      <c r="C1358" t="s">
        <v>174</v>
      </c>
      <c r="D1358" t="s">
        <v>2899</v>
      </c>
      <c r="E1358" t="s">
        <v>2937</v>
      </c>
      <c r="F1358" t="s">
        <v>2938</v>
      </c>
      <c r="G1358" t="s">
        <v>2935</v>
      </c>
      <c r="I1358">
        <v>42.7</v>
      </c>
      <c r="J1358">
        <v>-75.968000000000004</v>
      </c>
      <c r="L1358" t="s">
        <v>2638</v>
      </c>
      <c r="M1358">
        <v>2007</v>
      </c>
      <c r="N1358" t="s">
        <v>2252</v>
      </c>
      <c r="P1358" s="64">
        <v>39380</v>
      </c>
      <c r="T1358">
        <v>17</v>
      </c>
      <c r="U1358">
        <v>17</v>
      </c>
      <c r="V1358">
        <v>16</v>
      </c>
      <c r="W1358">
        <v>8</v>
      </c>
      <c r="X1358" t="s">
        <v>2850</v>
      </c>
      <c r="Y1358">
        <v>12.19</v>
      </c>
      <c r="Z1358">
        <v>112</v>
      </c>
      <c r="AA1358">
        <v>12</v>
      </c>
      <c r="AD1358" t="s">
        <v>496</v>
      </c>
      <c r="AE1358">
        <v>42.7</v>
      </c>
      <c r="AF1358">
        <v>-84.481999999999999</v>
      </c>
      <c r="AG1358" t="s">
        <v>31</v>
      </c>
      <c r="AY1358" t="s">
        <v>31</v>
      </c>
      <c r="AZ1358" t="s">
        <v>31</v>
      </c>
    </row>
    <row r="1359" spans="1:52">
      <c r="A1359" t="s">
        <v>2933</v>
      </c>
      <c r="B1359" t="s">
        <v>71</v>
      </c>
      <c r="C1359" t="s">
        <v>174</v>
      </c>
      <c r="D1359" t="s">
        <v>2899</v>
      </c>
      <c r="E1359" t="s">
        <v>2937</v>
      </c>
      <c r="F1359" t="s">
        <v>2938</v>
      </c>
      <c r="G1359" t="s">
        <v>2935</v>
      </c>
      <c r="I1359">
        <v>42.7</v>
      </c>
      <c r="J1359">
        <v>-75.968000000000004</v>
      </c>
      <c r="L1359" t="s">
        <v>2638</v>
      </c>
      <c r="M1359">
        <v>2007</v>
      </c>
      <c r="N1359" t="s">
        <v>2252</v>
      </c>
      <c r="P1359" s="64">
        <v>39380</v>
      </c>
      <c r="T1359">
        <v>20</v>
      </c>
      <c r="U1359">
        <v>20</v>
      </c>
      <c r="V1359">
        <v>16</v>
      </c>
      <c r="W1359">
        <v>8</v>
      </c>
      <c r="X1359" t="s">
        <v>2850</v>
      </c>
      <c r="Y1359">
        <v>10.381</v>
      </c>
      <c r="Z1359">
        <v>112</v>
      </c>
      <c r="AA1359">
        <v>12</v>
      </c>
      <c r="AD1359" t="s">
        <v>496</v>
      </c>
      <c r="AE1359">
        <v>42.7</v>
      </c>
      <c r="AF1359">
        <v>-84.481999999999999</v>
      </c>
      <c r="AG1359" t="s">
        <v>31</v>
      </c>
      <c r="AY1359" t="s">
        <v>31</v>
      </c>
      <c r="AZ1359" t="s">
        <v>31</v>
      </c>
    </row>
    <row r="1360" spans="1:52">
      <c r="A1360" t="s">
        <v>2933</v>
      </c>
      <c r="B1360" t="s">
        <v>71</v>
      </c>
      <c r="C1360" t="s">
        <v>174</v>
      </c>
      <c r="D1360" t="s">
        <v>2899</v>
      </c>
      <c r="E1360" t="s">
        <v>2937</v>
      </c>
      <c r="F1360" t="s">
        <v>2938</v>
      </c>
      <c r="G1360" t="s">
        <v>2935</v>
      </c>
      <c r="I1360">
        <v>42.7</v>
      </c>
      <c r="J1360">
        <v>-75.968000000000004</v>
      </c>
      <c r="L1360" t="s">
        <v>2638</v>
      </c>
      <c r="M1360">
        <v>2007</v>
      </c>
      <c r="N1360" t="s">
        <v>2252</v>
      </c>
      <c r="P1360" s="64">
        <v>39380</v>
      </c>
      <c r="T1360">
        <v>23</v>
      </c>
      <c r="U1360">
        <v>23</v>
      </c>
      <c r="V1360">
        <v>16</v>
      </c>
      <c r="W1360">
        <v>8</v>
      </c>
      <c r="X1360" t="s">
        <v>2850</v>
      </c>
      <c r="Y1360">
        <v>5.952</v>
      </c>
      <c r="Z1360">
        <v>112</v>
      </c>
      <c r="AA1360">
        <v>12</v>
      </c>
      <c r="AD1360" t="s">
        <v>496</v>
      </c>
      <c r="AE1360">
        <v>42.7</v>
      </c>
      <c r="AF1360">
        <v>-84.481999999999999</v>
      </c>
      <c r="AG1360" t="s">
        <v>31</v>
      </c>
      <c r="AY1360" t="s">
        <v>31</v>
      </c>
      <c r="AZ1360" t="s">
        <v>31</v>
      </c>
    </row>
    <row r="1361" spans="1:52">
      <c r="A1361" t="s">
        <v>2933</v>
      </c>
      <c r="B1361" t="s">
        <v>71</v>
      </c>
      <c r="C1361" t="s">
        <v>174</v>
      </c>
      <c r="D1361" t="s">
        <v>2899</v>
      </c>
      <c r="E1361" t="s">
        <v>2937</v>
      </c>
      <c r="F1361" t="s">
        <v>2938</v>
      </c>
      <c r="G1361" t="s">
        <v>2935</v>
      </c>
      <c r="I1361">
        <v>42.7</v>
      </c>
      <c r="J1361">
        <v>-75.968000000000004</v>
      </c>
      <c r="L1361" t="s">
        <v>2638</v>
      </c>
      <c r="M1361">
        <v>2007</v>
      </c>
      <c r="N1361" t="s">
        <v>2252</v>
      </c>
      <c r="P1361" s="64">
        <v>39380</v>
      </c>
      <c r="T1361">
        <v>26</v>
      </c>
      <c r="U1361">
        <v>26</v>
      </c>
      <c r="V1361">
        <v>16</v>
      </c>
      <c r="W1361">
        <v>8</v>
      </c>
      <c r="X1361" t="s">
        <v>2850</v>
      </c>
      <c r="Y1361">
        <v>2.6190000000000002</v>
      </c>
      <c r="Z1361">
        <v>112</v>
      </c>
      <c r="AA1361">
        <v>12</v>
      </c>
      <c r="AD1361" t="s">
        <v>496</v>
      </c>
      <c r="AE1361">
        <v>42.7</v>
      </c>
      <c r="AF1361">
        <v>-84.481999999999999</v>
      </c>
      <c r="AG1361" t="s">
        <v>31</v>
      </c>
      <c r="AY1361" t="s">
        <v>31</v>
      </c>
      <c r="AZ1361" t="s">
        <v>31</v>
      </c>
    </row>
    <row r="1362" spans="1:52">
      <c r="A1362" t="s">
        <v>2933</v>
      </c>
      <c r="B1362" t="s">
        <v>71</v>
      </c>
      <c r="C1362" t="s">
        <v>174</v>
      </c>
      <c r="D1362" t="s">
        <v>2899</v>
      </c>
      <c r="E1362" t="s">
        <v>2937</v>
      </c>
      <c r="F1362" t="s">
        <v>2938</v>
      </c>
      <c r="G1362" t="s">
        <v>2935</v>
      </c>
      <c r="I1362">
        <v>42.7</v>
      </c>
      <c r="J1362">
        <v>-75.968000000000004</v>
      </c>
      <c r="L1362" t="s">
        <v>2638</v>
      </c>
      <c r="M1362">
        <v>2007</v>
      </c>
      <c r="N1362" t="s">
        <v>2252</v>
      </c>
      <c r="P1362" s="64">
        <v>39380</v>
      </c>
      <c r="T1362">
        <v>29</v>
      </c>
      <c r="U1362">
        <v>29</v>
      </c>
      <c r="V1362">
        <v>16</v>
      </c>
      <c r="W1362">
        <v>8</v>
      </c>
      <c r="X1362" t="s">
        <v>2850</v>
      </c>
      <c r="Y1362">
        <v>4.8000000000000001E-2</v>
      </c>
      <c r="Z1362">
        <v>112</v>
      </c>
      <c r="AA1362">
        <v>12</v>
      </c>
      <c r="AD1362" t="s">
        <v>496</v>
      </c>
      <c r="AE1362">
        <v>42.7</v>
      </c>
      <c r="AF1362">
        <v>-84.481999999999999</v>
      </c>
      <c r="AG1362" t="s">
        <v>31</v>
      </c>
      <c r="AY1362" t="s">
        <v>31</v>
      </c>
      <c r="AZ1362" t="s">
        <v>31</v>
      </c>
    </row>
    <row r="1363" spans="1:52">
      <c r="A1363" t="s">
        <v>2933</v>
      </c>
      <c r="B1363" t="s">
        <v>71</v>
      </c>
      <c r="C1363" t="s">
        <v>174</v>
      </c>
      <c r="D1363" t="s">
        <v>2899</v>
      </c>
      <c r="E1363" t="s">
        <v>2900</v>
      </c>
      <c r="F1363" t="s">
        <v>2939</v>
      </c>
      <c r="G1363" t="s">
        <v>2940</v>
      </c>
      <c r="I1363">
        <v>39.399000000000001</v>
      </c>
      <c r="J1363">
        <v>-76.94</v>
      </c>
      <c r="L1363" t="s">
        <v>2638</v>
      </c>
      <c r="M1363">
        <v>2007</v>
      </c>
      <c r="N1363" t="s">
        <v>2252</v>
      </c>
      <c r="P1363" s="64">
        <v>39380</v>
      </c>
      <c r="T1363">
        <v>14</v>
      </c>
      <c r="U1363">
        <v>14</v>
      </c>
      <c r="V1363">
        <v>9</v>
      </c>
      <c r="W1363">
        <v>15</v>
      </c>
      <c r="X1363" t="s">
        <v>2850</v>
      </c>
      <c r="Y1363">
        <v>7.0919999999999996</v>
      </c>
      <c r="Z1363">
        <v>112</v>
      </c>
      <c r="AA1363">
        <v>12</v>
      </c>
      <c r="AD1363" t="s">
        <v>496</v>
      </c>
      <c r="AE1363">
        <v>42.7</v>
      </c>
      <c r="AF1363">
        <v>-84.481999999999999</v>
      </c>
      <c r="AG1363" t="s">
        <v>31</v>
      </c>
      <c r="AY1363" t="s">
        <v>31</v>
      </c>
      <c r="AZ1363" t="s">
        <v>31</v>
      </c>
    </row>
    <row r="1364" spans="1:52">
      <c r="A1364" t="s">
        <v>2933</v>
      </c>
      <c r="B1364" t="s">
        <v>71</v>
      </c>
      <c r="C1364" t="s">
        <v>174</v>
      </c>
      <c r="D1364" t="s">
        <v>2899</v>
      </c>
      <c r="E1364" t="s">
        <v>2900</v>
      </c>
      <c r="F1364" t="s">
        <v>2939</v>
      </c>
      <c r="G1364" t="s">
        <v>2940</v>
      </c>
      <c r="I1364">
        <v>39.399000000000001</v>
      </c>
      <c r="J1364">
        <v>-76.94</v>
      </c>
      <c r="L1364" t="s">
        <v>2638</v>
      </c>
      <c r="M1364">
        <v>2007</v>
      </c>
      <c r="N1364" t="s">
        <v>2252</v>
      </c>
      <c r="P1364" s="64">
        <v>39380</v>
      </c>
      <c r="T1364">
        <v>17</v>
      </c>
      <c r="U1364">
        <v>17</v>
      </c>
      <c r="V1364">
        <v>9</v>
      </c>
      <c r="W1364">
        <v>15</v>
      </c>
      <c r="X1364" t="s">
        <v>2850</v>
      </c>
      <c r="Y1364">
        <v>7.899</v>
      </c>
      <c r="Z1364">
        <v>112</v>
      </c>
      <c r="AA1364">
        <v>12</v>
      </c>
      <c r="AD1364" t="s">
        <v>496</v>
      </c>
      <c r="AE1364">
        <v>42.7</v>
      </c>
      <c r="AF1364">
        <v>-84.481999999999999</v>
      </c>
      <c r="AG1364" t="s">
        <v>31</v>
      </c>
      <c r="AY1364" t="s">
        <v>31</v>
      </c>
      <c r="AZ1364" t="s">
        <v>31</v>
      </c>
    </row>
    <row r="1365" spans="1:52">
      <c r="A1365" t="s">
        <v>2933</v>
      </c>
      <c r="B1365" t="s">
        <v>71</v>
      </c>
      <c r="C1365" t="s">
        <v>174</v>
      </c>
      <c r="D1365" t="s">
        <v>2899</v>
      </c>
      <c r="E1365" t="s">
        <v>2900</v>
      </c>
      <c r="F1365" t="s">
        <v>2939</v>
      </c>
      <c r="G1365" t="s">
        <v>2940</v>
      </c>
      <c r="I1365">
        <v>39.399000000000001</v>
      </c>
      <c r="J1365">
        <v>-76.94</v>
      </c>
      <c r="L1365" t="s">
        <v>2638</v>
      </c>
      <c r="M1365">
        <v>2007</v>
      </c>
      <c r="N1365" t="s">
        <v>2252</v>
      </c>
      <c r="P1365" s="64">
        <v>39380</v>
      </c>
      <c r="T1365">
        <v>20</v>
      </c>
      <c r="U1365">
        <v>20</v>
      </c>
      <c r="V1365">
        <v>9</v>
      </c>
      <c r="W1365">
        <v>15</v>
      </c>
      <c r="X1365" t="s">
        <v>2850</v>
      </c>
      <c r="Y1365">
        <v>7.0590000000000002</v>
      </c>
      <c r="Z1365">
        <v>112</v>
      </c>
      <c r="AA1365">
        <v>12</v>
      </c>
      <c r="AD1365" t="s">
        <v>496</v>
      </c>
      <c r="AE1365">
        <v>42.7</v>
      </c>
      <c r="AF1365">
        <v>-84.481999999999999</v>
      </c>
      <c r="AG1365" t="s">
        <v>31</v>
      </c>
      <c r="AY1365" t="s">
        <v>31</v>
      </c>
      <c r="AZ1365" t="s">
        <v>31</v>
      </c>
    </row>
    <row r="1366" spans="1:52">
      <c r="A1366" t="s">
        <v>2933</v>
      </c>
      <c r="B1366" t="s">
        <v>71</v>
      </c>
      <c r="C1366" t="s">
        <v>174</v>
      </c>
      <c r="D1366" t="s">
        <v>2899</v>
      </c>
      <c r="E1366" t="s">
        <v>2900</v>
      </c>
      <c r="F1366" t="s">
        <v>2939</v>
      </c>
      <c r="G1366" t="s">
        <v>2940</v>
      </c>
      <c r="I1366">
        <v>39.399000000000001</v>
      </c>
      <c r="J1366">
        <v>-76.94</v>
      </c>
      <c r="L1366" t="s">
        <v>2638</v>
      </c>
      <c r="M1366">
        <v>2007</v>
      </c>
      <c r="N1366" t="s">
        <v>2252</v>
      </c>
      <c r="P1366" s="64">
        <v>39380</v>
      </c>
      <c r="T1366">
        <v>23</v>
      </c>
      <c r="U1366">
        <v>23</v>
      </c>
      <c r="V1366">
        <v>9</v>
      </c>
      <c r="W1366">
        <v>15</v>
      </c>
      <c r="X1366" t="s">
        <v>2850</v>
      </c>
      <c r="Y1366">
        <v>7.8319999999999999</v>
      </c>
      <c r="Z1366">
        <v>112</v>
      </c>
      <c r="AA1366">
        <v>12</v>
      </c>
      <c r="AD1366" t="s">
        <v>496</v>
      </c>
      <c r="AE1366">
        <v>42.7</v>
      </c>
      <c r="AF1366">
        <v>-84.481999999999999</v>
      </c>
      <c r="AG1366" t="s">
        <v>31</v>
      </c>
      <c r="AY1366" t="s">
        <v>31</v>
      </c>
      <c r="AZ1366" t="s">
        <v>31</v>
      </c>
    </row>
    <row r="1367" spans="1:52">
      <c r="A1367" t="s">
        <v>2933</v>
      </c>
      <c r="B1367" t="s">
        <v>71</v>
      </c>
      <c r="C1367" t="s">
        <v>174</v>
      </c>
      <c r="D1367" t="s">
        <v>2899</v>
      </c>
      <c r="E1367" t="s">
        <v>2900</v>
      </c>
      <c r="F1367" t="s">
        <v>2939</v>
      </c>
      <c r="G1367" t="s">
        <v>2940</v>
      </c>
      <c r="I1367">
        <v>39.399000000000001</v>
      </c>
      <c r="J1367">
        <v>-76.94</v>
      </c>
      <c r="L1367" t="s">
        <v>2638</v>
      </c>
      <c r="M1367">
        <v>2007</v>
      </c>
      <c r="N1367" t="s">
        <v>2252</v>
      </c>
      <c r="P1367" s="64">
        <v>39380</v>
      </c>
      <c r="T1367">
        <v>26</v>
      </c>
      <c r="U1367">
        <v>26</v>
      </c>
      <c r="V1367">
        <v>9</v>
      </c>
      <c r="W1367">
        <v>15</v>
      </c>
      <c r="X1367" t="s">
        <v>2850</v>
      </c>
      <c r="Y1367">
        <v>5.8150000000000004</v>
      </c>
      <c r="Z1367">
        <v>112</v>
      </c>
      <c r="AA1367">
        <v>12</v>
      </c>
      <c r="AD1367" t="s">
        <v>496</v>
      </c>
      <c r="AE1367">
        <v>42.7</v>
      </c>
      <c r="AF1367">
        <v>-84.481999999999999</v>
      </c>
      <c r="AG1367" t="s">
        <v>31</v>
      </c>
      <c r="AY1367" t="s">
        <v>31</v>
      </c>
      <c r="AZ1367" t="s">
        <v>31</v>
      </c>
    </row>
    <row r="1368" spans="1:52">
      <c r="A1368" t="s">
        <v>2933</v>
      </c>
      <c r="B1368" t="s">
        <v>71</v>
      </c>
      <c r="C1368" t="s">
        <v>174</v>
      </c>
      <c r="D1368" t="s">
        <v>2899</v>
      </c>
      <c r="E1368" t="s">
        <v>2900</v>
      </c>
      <c r="F1368" t="s">
        <v>2939</v>
      </c>
      <c r="G1368" t="s">
        <v>2940</v>
      </c>
      <c r="I1368">
        <v>39.399000000000001</v>
      </c>
      <c r="J1368">
        <v>-76.94</v>
      </c>
      <c r="L1368" t="s">
        <v>2638</v>
      </c>
      <c r="M1368">
        <v>2007</v>
      </c>
      <c r="N1368" t="s">
        <v>2252</v>
      </c>
      <c r="P1368" s="64">
        <v>39380</v>
      </c>
      <c r="T1368">
        <v>29</v>
      </c>
      <c r="U1368">
        <v>29</v>
      </c>
      <c r="V1368">
        <v>9</v>
      </c>
      <c r="W1368">
        <v>15</v>
      </c>
      <c r="X1368" t="s">
        <v>2850</v>
      </c>
      <c r="Y1368">
        <v>3.8660000000000001</v>
      </c>
      <c r="Z1368">
        <v>112</v>
      </c>
      <c r="AA1368">
        <v>12</v>
      </c>
      <c r="AD1368" t="s">
        <v>496</v>
      </c>
      <c r="AE1368">
        <v>42.7</v>
      </c>
      <c r="AF1368">
        <v>-84.481999999999999</v>
      </c>
      <c r="AG1368" t="s">
        <v>31</v>
      </c>
      <c r="AY1368" t="s">
        <v>31</v>
      </c>
      <c r="AZ1368" t="s">
        <v>31</v>
      </c>
    </row>
    <row r="1369" spans="1:52">
      <c r="A1369" t="s">
        <v>2933</v>
      </c>
      <c r="B1369" t="s">
        <v>71</v>
      </c>
      <c r="C1369" t="s">
        <v>174</v>
      </c>
      <c r="D1369" t="s">
        <v>2899</v>
      </c>
      <c r="E1369" t="s">
        <v>2900</v>
      </c>
      <c r="F1369" t="s">
        <v>2939</v>
      </c>
      <c r="G1369" t="s">
        <v>2940</v>
      </c>
      <c r="I1369">
        <v>39.399000000000001</v>
      </c>
      <c r="J1369">
        <v>-76.94</v>
      </c>
      <c r="L1369" t="s">
        <v>2638</v>
      </c>
      <c r="M1369">
        <v>2007</v>
      </c>
      <c r="N1369" t="s">
        <v>2252</v>
      </c>
      <c r="P1369" s="64">
        <v>39380</v>
      </c>
      <c r="T1369">
        <v>14</v>
      </c>
      <c r="U1369">
        <v>14</v>
      </c>
      <c r="V1369">
        <v>16</v>
      </c>
      <c r="W1369">
        <v>8</v>
      </c>
      <c r="X1369" t="s">
        <v>2850</v>
      </c>
      <c r="Y1369">
        <v>7.0919999999999996</v>
      </c>
      <c r="Z1369">
        <v>112</v>
      </c>
      <c r="AA1369">
        <v>12</v>
      </c>
      <c r="AD1369" t="s">
        <v>496</v>
      </c>
      <c r="AE1369">
        <v>42.7</v>
      </c>
      <c r="AF1369">
        <v>-84.481999999999999</v>
      </c>
      <c r="AG1369" t="s">
        <v>31</v>
      </c>
      <c r="AY1369" t="s">
        <v>31</v>
      </c>
      <c r="AZ1369" t="s">
        <v>31</v>
      </c>
    </row>
    <row r="1370" spans="1:52">
      <c r="A1370" t="s">
        <v>2933</v>
      </c>
      <c r="B1370" t="s">
        <v>71</v>
      </c>
      <c r="C1370" t="s">
        <v>174</v>
      </c>
      <c r="D1370" t="s">
        <v>2899</v>
      </c>
      <c r="E1370" t="s">
        <v>2900</v>
      </c>
      <c r="F1370" t="s">
        <v>2939</v>
      </c>
      <c r="G1370" t="s">
        <v>2940</v>
      </c>
      <c r="I1370">
        <v>39.399000000000001</v>
      </c>
      <c r="J1370">
        <v>-76.94</v>
      </c>
      <c r="L1370" t="s">
        <v>2638</v>
      </c>
      <c r="M1370">
        <v>2007</v>
      </c>
      <c r="N1370" t="s">
        <v>2252</v>
      </c>
      <c r="P1370" s="64">
        <v>39380</v>
      </c>
      <c r="T1370">
        <v>17</v>
      </c>
      <c r="U1370">
        <v>17</v>
      </c>
      <c r="V1370">
        <v>16</v>
      </c>
      <c r="W1370">
        <v>8</v>
      </c>
      <c r="X1370" t="s">
        <v>2850</v>
      </c>
      <c r="Y1370">
        <v>7.3609999999999998</v>
      </c>
      <c r="Z1370">
        <v>112</v>
      </c>
      <c r="AA1370">
        <v>12</v>
      </c>
      <c r="AD1370" t="s">
        <v>496</v>
      </c>
      <c r="AE1370">
        <v>42.7</v>
      </c>
      <c r="AF1370">
        <v>-84.481999999999999</v>
      </c>
      <c r="AG1370" t="s">
        <v>31</v>
      </c>
      <c r="AY1370" t="s">
        <v>31</v>
      </c>
      <c r="AZ1370" t="s">
        <v>31</v>
      </c>
    </row>
    <row r="1371" spans="1:52">
      <c r="A1371" t="s">
        <v>2933</v>
      </c>
      <c r="B1371" t="s">
        <v>71</v>
      </c>
      <c r="C1371" t="s">
        <v>174</v>
      </c>
      <c r="D1371" t="s">
        <v>2899</v>
      </c>
      <c r="E1371" t="s">
        <v>2900</v>
      </c>
      <c r="F1371" t="s">
        <v>2939</v>
      </c>
      <c r="G1371" t="s">
        <v>2940</v>
      </c>
      <c r="I1371">
        <v>39.399000000000001</v>
      </c>
      <c r="J1371">
        <v>-76.94</v>
      </c>
      <c r="L1371" t="s">
        <v>2638</v>
      </c>
      <c r="M1371">
        <v>2007</v>
      </c>
      <c r="N1371" t="s">
        <v>2252</v>
      </c>
      <c r="P1371" s="64">
        <v>39380</v>
      </c>
      <c r="T1371">
        <v>20</v>
      </c>
      <c r="U1371">
        <v>20</v>
      </c>
      <c r="V1371">
        <v>16</v>
      </c>
      <c r="W1371">
        <v>8</v>
      </c>
      <c r="X1371" t="s">
        <v>2850</v>
      </c>
      <c r="Y1371">
        <v>5.9829999999999997</v>
      </c>
      <c r="Z1371">
        <v>112</v>
      </c>
      <c r="AA1371">
        <v>12</v>
      </c>
      <c r="AD1371" t="s">
        <v>496</v>
      </c>
      <c r="AE1371">
        <v>42.7</v>
      </c>
      <c r="AF1371">
        <v>-84.481999999999999</v>
      </c>
      <c r="AG1371" t="s">
        <v>31</v>
      </c>
      <c r="AY1371" t="s">
        <v>31</v>
      </c>
      <c r="AZ1371" t="s">
        <v>31</v>
      </c>
    </row>
    <row r="1372" spans="1:52">
      <c r="A1372" t="s">
        <v>2933</v>
      </c>
      <c r="B1372" t="s">
        <v>71</v>
      </c>
      <c r="C1372" t="s">
        <v>174</v>
      </c>
      <c r="D1372" t="s">
        <v>2899</v>
      </c>
      <c r="E1372" t="s">
        <v>2900</v>
      </c>
      <c r="F1372" t="s">
        <v>2939</v>
      </c>
      <c r="G1372" t="s">
        <v>2940</v>
      </c>
      <c r="I1372">
        <v>39.399000000000001</v>
      </c>
      <c r="J1372">
        <v>-76.94</v>
      </c>
      <c r="L1372" t="s">
        <v>2638</v>
      </c>
      <c r="M1372">
        <v>2007</v>
      </c>
      <c r="N1372" t="s">
        <v>2252</v>
      </c>
      <c r="P1372" s="64">
        <v>39380</v>
      </c>
      <c r="T1372">
        <v>23</v>
      </c>
      <c r="U1372">
        <v>23</v>
      </c>
      <c r="V1372">
        <v>16</v>
      </c>
      <c r="W1372">
        <v>8</v>
      </c>
      <c r="X1372" t="s">
        <v>2850</v>
      </c>
      <c r="Y1372">
        <v>6.0839999999999996</v>
      </c>
      <c r="Z1372">
        <v>112</v>
      </c>
      <c r="AA1372">
        <v>12</v>
      </c>
      <c r="AD1372" t="s">
        <v>496</v>
      </c>
      <c r="AE1372">
        <v>42.7</v>
      </c>
      <c r="AF1372">
        <v>-84.481999999999999</v>
      </c>
      <c r="AG1372" t="s">
        <v>31</v>
      </c>
      <c r="AY1372" t="s">
        <v>31</v>
      </c>
      <c r="AZ1372" t="s">
        <v>31</v>
      </c>
    </row>
    <row r="1373" spans="1:52">
      <c r="A1373" t="s">
        <v>2933</v>
      </c>
      <c r="B1373" t="s">
        <v>71</v>
      </c>
      <c r="C1373" t="s">
        <v>174</v>
      </c>
      <c r="D1373" t="s">
        <v>2899</v>
      </c>
      <c r="E1373" t="s">
        <v>2900</v>
      </c>
      <c r="F1373" t="s">
        <v>2939</v>
      </c>
      <c r="G1373" t="s">
        <v>2940</v>
      </c>
      <c r="I1373">
        <v>39.399000000000001</v>
      </c>
      <c r="J1373">
        <v>-76.94</v>
      </c>
      <c r="L1373" t="s">
        <v>2638</v>
      </c>
      <c r="M1373">
        <v>2007</v>
      </c>
      <c r="N1373" t="s">
        <v>2252</v>
      </c>
      <c r="P1373" s="64">
        <v>39380</v>
      </c>
      <c r="T1373">
        <v>26</v>
      </c>
      <c r="U1373">
        <v>26</v>
      </c>
      <c r="V1373">
        <v>16</v>
      </c>
      <c r="W1373">
        <v>8</v>
      </c>
      <c r="X1373" t="s">
        <v>2850</v>
      </c>
      <c r="Y1373">
        <v>5.8490000000000002</v>
      </c>
      <c r="Z1373">
        <v>112</v>
      </c>
      <c r="AA1373">
        <v>12</v>
      </c>
      <c r="AD1373" t="s">
        <v>496</v>
      </c>
      <c r="AE1373">
        <v>42.7</v>
      </c>
      <c r="AF1373">
        <v>-84.481999999999999</v>
      </c>
      <c r="AG1373" t="s">
        <v>31</v>
      </c>
      <c r="AY1373" t="s">
        <v>31</v>
      </c>
      <c r="AZ1373" t="s">
        <v>31</v>
      </c>
    </row>
    <row r="1374" spans="1:52">
      <c r="A1374" t="s">
        <v>2933</v>
      </c>
      <c r="B1374" t="s">
        <v>71</v>
      </c>
      <c r="C1374" t="s">
        <v>174</v>
      </c>
      <c r="D1374" t="s">
        <v>2899</v>
      </c>
      <c r="E1374" t="s">
        <v>2900</v>
      </c>
      <c r="F1374" t="s">
        <v>2939</v>
      </c>
      <c r="G1374" t="s">
        <v>2940</v>
      </c>
      <c r="I1374">
        <v>39.399000000000001</v>
      </c>
      <c r="J1374">
        <v>-76.94</v>
      </c>
      <c r="L1374" t="s">
        <v>2638</v>
      </c>
      <c r="M1374">
        <v>2007</v>
      </c>
      <c r="N1374" t="s">
        <v>2252</v>
      </c>
      <c r="P1374" s="64">
        <v>39380</v>
      </c>
      <c r="T1374">
        <v>29</v>
      </c>
      <c r="U1374">
        <v>29</v>
      </c>
      <c r="V1374">
        <v>16</v>
      </c>
      <c r="W1374">
        <v>8</v>
      </c>
      <c r="X1374" t="s">
        <v>2850</v>
      </c>
      <c r="Y1374">
        <v>5.6130000000000004</v>
      </c>
      <c r="Z1374">
        <v>112</v>
      </c>
      <c r="AA1374">
        <v>12</v>
      </c>
      <c r="AD1374" t="s">
        <v>496</v>
      </c>
      <c r="AE1374">
        <v>42.7</v>
      </c>
      <c r="AF1374">
        <v>-84.481999999999999</v>
      </c>
      <c r="AG1374" t="s">
        <v>31</v>
      </c>
      <c r="AY1374" t="s">
        <v>31</v>
      </c>
      <c r="AZ1374" t="s">
        <v>31</v>
      </c>
    </row>
    <row r="1375" spans="1:52">
      <c r="A1375" t="s">
        <v>1727</v>
      </c>
      <c r="B1375" t="s">
        <v>71</v>
      </c>
      <c r="C1375" t="s">
        <v>174</v>
      </c>
      <c r="D1375" t="s">
        <v>25</v>
      </c>
      <c r="E1375" t="s">
        <v>459</v>
      </c>
      <c r="H1375" t="s">
        <v>474</v>
      </c>
      <c r="I1375">
        <v>52.32</v>
      </c>
      <c r="J1375">
        <v>-6.9340000000000002</v>
      </c>
      <c r="M1375">
        <v>2004</v>
      </c>
      <c r="N1375" t="s">
        <v>196</v>
      </c>
      <c r="T1375">
        <v>22</v>
      </c>
      <c r="V1375">
        <v>16</v>
      </c>
      <c r="W1375">
        <v>8</v>
      </c>
      <c r="X1375" t="s">
        <v>15</v>
      </c>
      <c r="Y1375">
        <v>1</v>
      </c>
      <c r="Z1375">
        <v>1.77</v>
      </c>
      <c r="AB1375" t="s">
        <v>297</v>
      </c>
      <c r="AC1375">
        <v>0.34399999999999997</v>
      </c>
      <c r="AD1375" t="s">
        <v>475</v>
      </c>
      <c r="AG1375" t="s">
        <v>31</v>
      </c>
      <c r="AJ1375">
        <v>250</v>
      </c>
      <c r="AK1375" t="s">
        <v>2390</v>
      </c>
      <c r="AY1375" t="s">
        <v>31</v>
      </c>
      <c r="AZ1375" t="s">
        <v>31</v>
      </c>
    </row>
    <row r="1376" spans="1:52">
      <c r="A1376" t="s">
        <v>1727</v>
      </c>
      <c r="B1376" t="s">
        <v>71</v>
      </c>
      <c r="C1376" t="s">
        <v>174</v>
      </c>
      <c r="D1376" t="s">
        <v>460</v>
      </c>
      <c r="E1376" t="s">
        <v>461</v>
      </c>
      <c r="H1376" t="s">
        <v>474</v>
      </c>
      <c r="I1376">
        <v>52.32</v>
      </c>
      <c r="J1376">
        <v>-6.9340000000000002</v>
      </c>
      <c r="M1376">
        <v>2004</v>
      </c>
      <c r="N1376" t="s">
        <v>196</v>
      </c>
      <c r="T1376">
        <v>22</v>
      </c>
      <c r="V1376">
        <v>16</v>
      </c>
      <c r="W1376">
        <v>8</v>
      </c>
      <c r="X1376" t="s">
        <v>15</v>
      </c>
      <c r="Y1376">
        <v>1</v>
      </c>
      <c r="Z1376">
        <v>3.75</v>
      </c>
      <c r="AB1376" t="s">
        <v>297</v>
      </c>
      <c r="AC1376">
        <v>0.43099999999999999</v>
      </c>
      <c r="AD1376" t="s">
        <v>475</v>
      </c>
      <c r="AG1376" t="s">
        <v>31</v>
      </c>
      <c r="AJ1376">
        <v>250</v>
      </c>
      <c r="AK1376" t="s">
        <v>2390</v>
      </c>
      <c r="AY1376" t="s">
        <v>31</v>
      </c>
      <c r="AZ1376" t="s">
        <v>31</v>
      </c>
    </row>
    <row r="1377" spans="1:52">
      <c r="A1377" t="s">
        <v>1727</v>
      </c>
      <c r="B1377" t="s">
        <v>71</v>
      </c>
      <c r="C1377" t="s">
        <v>174</v>
      </c>
      <c r="D1377" t="s">
        <v>36</v>
      </c>
      <c r="E1377" t="s">
        <v>37</v>
      </c>
      <c r="H1377" t="s">
        <v>474</v>
      </c>
      <c r="I1377">
        <v>52.32</v>
      </c>
      <c r="J1377">
        <v>-6.9340000000000002</v>
      </c>
      <c r="M1377">
        <v>2004</v>
      </c>
      <c r="N1377" t="s">
        <v>196</v>
      </c>
      <c r="T1377">
        <v>22</v>
      </c>
      <c r="V1377">
        <v>16</v>
      </c>
      <c r="W1377">
        <v>8</v>
      </c>
      <c r="X1377" t="s">
        <v>15</v>
      </c>
      <c r="Y1377">
        <v>1</v>
      </c>
      <c r="Z1377">
        <v>3.99</v>
      </c>
      <c r="AB1377" t="s">
        <v>297</v>
      </c>
      <c r="AC1377">
        <v>0.34399999999999997</v>
      </c>
      <c r="AD1377" t="s">
        <v>475</v>
      </c>
      <c r="AG1377" t="s">
        <v>31</v>
      </c>
      <c r="AJ1377">
        <v>250</v>
      </c>
      <c r="AK1377" t="s">
        <v>2390</v>
      </c>
      <c r="AY1377" t="s">
        <v>31</v>
      </c>
      <c r="AZ1377" t="s">
        <v>31</v>
      </c>
    </row>
    <row r="1378" spans="1:52">
      <c r="A1378" t="s">
        <v>1727</v>
      </c>
      <c r="B1378" t="s">
        <v>71</v>
      </c>
      <c r="C1378" t="s">
        <v>174</v>
      </c>
      <c r="D1378" t="s">
        <v>46</v>
      </c>
      <c r="E1378" t="s">
        <v>47</v>
      </c>
      <c r="H1378" t="s">
        <v>474</v>
      </c>
      <c r="I1378">
        <v>52.32</v>
      </c>
      <c r="J1378">
        <v>-6.9340000000000002</v>
      </c>
      <c r="M1378">
        <v>2004</v>
      </c>
      <c r="N1378" t="s">
        <v>196</v>
      </c>
      <c r="T1378">
        <v>22</v>
      </c>
      <c r="V1378">
        <v>16</v>
      </c>
      <c r="W1378">
        <v>8</v>
      </c>
      <c r="X1378" t="s">
        <v>15</v>
      </c>
      <c r="Y1378">
        <v>1</v>
      </c>
      <c r="Z1378">
        <v>7.78</v>
      </c>
      <c r="AB1378" t="s">
        <v>297</v>
      </c>
      <c r="AC1378">
        <v>0.34399999999999997</v>
      </c>
      <c r="AD1378" t="s">
        <v>475</v>
      </c>
      <c r="AG1378" t="s">
        <v>31</v>
      </c>
      <c r="AJ1378">
        <v>250</v>
      </c>
      <c r="AK1378" t="s">
        <v>2390</v>
      </c>
      <c r="AY1378" t="s">
        <v>31</v>
      </c>
      <c r="AZ1378" t="s">
        <v>31</v>
      </c>
    </row>
    <row r="1379" spans="1:52">
      <c r="A1379" t="s">
        <v>1727</v>
      </c>
      <c r="B1379" t="s">
        <v>71</v>
      </c>
      <c r="C1379" t="s">
        <v>174</v>
      </c>
      <c r="D1379" t="s">
        <v>25</v>
      </c>
      <c r="E1379" t="s">
        <v>459</v>
      </c>
      <c r="H1379" t="s">
        <v>474</v>
      </c>
      <c r="I1379">
        <v>52.32</v>
      </c>
      <c r="J1379">
        <v>-6.9340000000000002</v>
      </c>
      <c r="M1379">
        <v>2004</v>
      </c>
      <c r="N1379" t="s">
        <v>196</v>
      </c>
      <c r="T1379">
        <v>22</v>
      </c>
      <c r="V1379">
        <v>16</v>
      </c>
      <c r="W1379">
        <v>8</v>
      </c>
      <c r="X1379" t="s">
        <v>15</v>
      </c>
      <c r="Y1379">
        <v>1</v>
      </c>
      <c r="Z1379">
        <v>2.6</v>
      </c>
      <c r="AB1379" t="s">
        <v>297</v>
      </c>
      <c r="AD1379" t="s">
        <v>475</v>
      </c>
      <c r="AG1379" t="s">
        <v>31</v>
      </c>
      <c r="AJ1379">
        <v>75</v>
      </c>
      <c r="AK1379" t="s">
        <v>2390</v>
      </c>
      <c r="AY1379" t="s">
        <v>31</v>
      </c>
      <c r="AZ1379" t="s">
        <v>31</v>
      </c>
    </row>
    <row r="1380" spans="1:52">
      <c r="A1380" t="s">
        <v>1727</v>
      </c>
      <c r="B1380" t="s">
        <v>71</v>
      </c>
      <c r="C1380" t="s">
        <v>174</v>
      </c>
      <c r="D1380" t="s">
        <v>460</v>
      </c>
      <c r="E1380" t="s">
        <v>461</v>
      </c>
      <c r="H1380" t="s">
        <v>474</v>
      </c>
      <c r="I1380">
        <v>52.32</v>
      </c>
      <c r="J1380">
        <v>-6.9340000000000002</v>
      </c>
      <c r="M1380">
        <v>2004</v>
      </c>
      <c r="N1380" t="s">
        <v>196</v>
      </c>
      <c r="T1380">
        <v>22</v>
      </c>
      <c r="V1380">
        <v>16</v>
      </c>
      <c r="W1380">
        <v>8</v>
      </c>
      <c r="X1380" t="s">
        <v>15</v>
      </c>
      <c r="Y1380">
        <v>1</v>
      </c>
      <c r="Z1380">
        <v>4.8</v>
      </c>
      <c r="AB1380" t="s">
        <v>297</v>
      </c>
      <c r="AD1380" t="s">
        <v>475</v>
      </c>
      <c r="AG1380" t="s">
        <v>31</v>
      </c>
      <c r="AJ1380">
        <v>75</v>
      </c>
      <c r="AK1380" t="s">
        <v>2390</v>
      </c>
      <c r="AY1380" t="s">
        <v>31</v>
      </c>
      <c r="AZ1380" t="s">
        <v>31</v>
      </c>
    </row>
    <row r="1381" spans="1:52">
      <c r="A1381" t="s">
        <v>1727</v>
      </c>
      <c r="B1381" t="s">
        <v>71</v>
      </c>
      <c r="C1381" t="s">
        <v>174</v>
      </c>
      <c r="D1381" t="s">
        <v>36</v>
      </c>
      <c r="E1381" t="s">
        <v>37</v>
      </c>
      <c r="H1381" t="s">
        <v>474</v>
      </c>
      <c r="I1381">
        <v>52.32</v>
      </c>
      <c r="J1381">
        <v>-6.9340000000000002</v>
      </c>
      <c r="M1381">
        <v>2004</v>
      </c>
      <c r="N1381" t="s">
        <v>196</v>
      </c>
      <c r="T1381">
        <v>22</v>
      </c>
      <c r="V1381">
        <v>16</v>
      </c>
      <c r="W1381">
        <v>8</v>
      </c>
      <c r="X1381" t="s">
        <v>15</v>
      </c>
      <c r="Y1381">
        <v>1</v>
      </c>
      <c r="Z1381">
        <v>4.03</v>
      </c>
      <c r="AB1381" t="s">
        <v>297</v>
      </c>
      <c r="AC1381">
        <v>0.34399999999999997</v>
      </c>
      <c r="AD1381" t="s">
        <v>475</v>
      </c>
      <c r="AG1381" t="s">
        <v>31</v>
      </c>
      <c r="AJ1381">
        <v>75</v>
      </c>
      <c r="AK1381" t="s">
        <v>2390</v>
      </c>
      <c r="AY1381" t="s">
        <v>31</v>
      </c>
      <c r="AZ1381" t="s">
        <v>31</v>
      </c>
    </row>
    <row r="1382" spans="1:52">
      <c r="A1382" t="s">
        <v>1727</v>
      </c>
      <c r="B1382" t="s">
        <v>71</v>
      </c>
      <c r="C1382" t="s">
        <v>174</v>
      </c>
      <c r="D1382" t="s">
        <v>46</v>
      </c>
      <c r="E1382" t="s">
        <v>47</v>
      </c>
      <c r="H1382" t="s">
        <v>474</v>
      </c>
      <c r="I1382">
        <v>52.32</v>
      </c>
      <c r="J1382">
        <v>-6.9340000000000002</v>
      </c>
      <c r="M1382">
        <v>2004</v>
      </c>
      <c r="N1382" t="s">
        <v>196</v>
      </c>
      <c r="T1382">
        <v>22</v>
      </c>
      <c r="V1382">
        <v>16</v>
      </c>
      <c r="W1382">
        <v>8</v>
      </c>
      <c r="X1382" t="s">
        <v>15</v>
      </c>
      <c r="Y1382">
        <v>1</v>
      </c>
      <c r="Z1382">
        <v>10.62</v>
      </c>
      <c r="AB1382" t="s">
        <v>297</v>
      </c>
      <c r="AC1382">
        <v>0.34399999999999997</v>
      </c>
      <c r="AD1382" t="s">
        <v>475</v>
      </c>
      <c r="AG1382" t="s">
        <v>31</v>
      </c>
      <c r="AJ1382">
        <v>75</v>
      </c>
      <c r="AK1382" t="s">
        <v>2390</v>
      </c>
      <c r="AY1382" t="s">
        <v>31</v>
      </c>
      <c r="AZ1382" t="s">
        <v>31</v>
      </c>
    </row>
    <row r="1383" spans="1:52">
      <c r="A1383" t="s">
        <v>1727</v>
      </c>
      <c r="B1383" t="s">
        <v>72</v>
      </c>
      <c r="C1383" t="s">
        <v>174</v>
      </c>
      <c r="D1383" t="s">
        <v>36</v>
      </c>
      <c r="E1383" t="s">
        <v>37</v>
      </c>
      <c r="H1383" t="s">
        <v>474</v>
      </c>
      <c r="I1383">
        <v>52.32</v>
      </c>
      <c r="J1383">
        <v>-6.9340000000000002</v>
      </c>
      <c r="M1383">
        <v>2004</v>
      </c>
      <c r="N1383" t="s">
        <v>196</v>
      </c>
      <c r="Q1383">
        <v>3</v>
      </c>
      <c r="R1383">
        <v>0</v>
      </c>
      <c r="S1383">
        <v>16</v>
      </c>
      <c r="T1383">
        <v>6</v>
      </c>
      <c r="V1383">
        <v>16</v>
      </c>
      <c r="W1383">
        <v>8</v>
      </c>
      <c r="X1383" t="s">
        <v>15</v>
      </c>
      <c r="Y1383">
        <v>1</v>
      </c>
      <c r="Z1383">
        <v>28.99</v>
      </c>
      <c r="AB1383" t="s">
        <v>297</v>
      </c>
      <c r="AC1383">
        <v>5.032</v>
      </c>
      <c r="AD1383" t="s">
        <v>476</v>
      </c>
      <c r="AG1383" t="s">
        <v>31</v>
      </c>
      <c r="AJ1383">
        <v>170</v>
      </c>
      <c r="AK1383" t="s">
        <v>1765</v>
      </c>
      <c r="AY1383" t="s">
        <v>31</v>
      </c>
      <c r="AZ1383" t="s">
        <v>31</v>
      </c>
    </row>
    <row r="1384" spans="1:52">
      <c r="A1384" t="s">
        <v>1727</v>
      </c>
      <c r="B1384" t="s">
        <v>72</v>
      </c>
      <c r="C1384" t="s">
        <v>174</v>
      </c>
      <c r="D1384" t="s">
        <v>36</v>
      </c>
      <c r="E1384" t="s">
        <v>37</v>
      </c>
      <c r="H1384" t="s">
        <v>474</v>
      </c>
      <c r="I1384">
        <v>52.32</v>
      </c>
      <c r="J1384">
        <v>-6.9340000000000002</v>
      </c>
      <c r="M1384">
        <v>2004</v>
      </c>
      <c r="N1384" t="s">
        <v>196</v>
      </c>
      <c r="Q1384">
        <v>3</v>
      </c>
      <c r="R1384">
        <v>0</v>
      </c>
      <c r="S1384">
        <v>16</v>
      </c>
      <c r="T1384">
        <v>12</v>
      </c>
      <c r="V1384">
        <v>16</v>
      </c>
      <c r="W1384">
        <v>8</v>
      </c>
      <c r="X1384" t="s">
        <v>15</v>
      </c>
      <c r="Y1384">
        <v>1</v>
      </c>
      <c r="Z1384">
        <v>22.13</v>
      </c>
      <c r="AB1384" t="s">
        <v>297</v>
      </c>
      <c r="AC1384">
        <v>0.17799999999999999</v>
      </c>
      <c r="AD1384" t="s">
        <v>476</v>
      </c>
      <c r="AG1384" t="s">
        <v>31</v>
      </c>
      <c r="AJ1384">
        <v>170</v>
      </c>
      <c r="AK1384" t="s">
        <v>1765</v>
      </c>
      <c r="AY1384" t="s">
        <v>31</v>
      </c>
      <c r="AZ1384" t="s">
        <v>31</v>
      </c>
    </row>
    <row r="1385" spans="1:52">
      <c r="A1385" t="s">
        <v>1727</v>
      </c>
      <c r="B1385" t="s">
        <v>72</v>
      </c>
      <c r="C1385" t="s">
        <v>174</v>
      </c>
      <c r="D1385" t="s">
        <v>36</v>
      </c>
      <c r="E1385" t="s">
        <v>37</v>
      </c>
      <c r="H1385" t="s">
        <v>474</v>
      </c>
      <c r="I1385">
        <v>52.32</v>
      </c>
      <c r="J1385">
        <v>-6.9340000000000002</v>
      </c>
      <c r="M1385">
        <v>2004</v>
      </c>
      <c r="N1385" t="s">
        <v>196</v>
      </c>
      <c r="Q1385">
        <v>3</v>
      </c>
      <c r="R1385">
        <v>0</v>
      </c>
      <c r="S1385">
        <v>16</v>
      </c>
      <c r="T1385">
        <v>18</v>
      </c>
      <c r="V1385">
        <v>16</v>
      </c>
      <c r="W1385">
        <v>8</v>
      </c>
      <c r="X1385" t="s">
        <v>15</v>
      </c>
      <c r="Y1385">
        <v>1</v>
      </c>
      <c r="Z1385">
        <v>17.68</v>
      </c>
      <c r="AB1385" t="s">
        <v>297</v>
      </c>
      <c r="AC1385">
        <v>1.2909999999999999</v>
      </c>
      <c r="AD1385" t="s">
        <v>476</v>
      </c>
      <c r="AG1385" t="s">
        <v>31</v>
      </c>
      <c r="AJ1385">
        <v>170</v>
      </c>
      <c r="AK1385" t="s">
        <v>1765</v>
      </c>
      <c r="AY1385" t="s">
        <v>31</v>
      </c>
      <c r="AZ1385" t="s">
        <v>31</v>
      </c>
    </row>
    <row r="1386" spans="1:52">
      <c r="A1386" t="s">
        <v>1727</v>
      </c>
      <c r="B1386" t="s">
        <v>72</v>
      </c>
      <c r="C1386" t="s">
        <v>174</v>
      </c>
      <c r="D1386" t="s">
        <v>36</v>
      </c>
      <c r="E1386" t="s">
        <v>37</v>
      </c>
      <c r="H1386" t="s">
        <v>474</v>
      </c>
      <c r="I1386">
        <v>52.32</v>
      </c>
      <c r="J1386">
        <v>-6.9340000000000002</v>
      </c>
      <c r="M1386">
        <v>2004</v>
      </c>
      <c r="N1386" t="s">
        <v>196</v>
      </c>
      <c r="Q1386">
        <v>3</v>
      </c>
      <c r="R1386">
        <v>0</v>
      </c>
      <c r="S1386">
        <v>16</v>
      </c>
      <c r="T1386">
        <v>24</v>
      </c>
      <c r="V1386">
        <v>16</v>
      </c>
      <c r="W1386">
        <v>8</v>
      </c>
      <c r="X1386" t="s">
        <v>15</v>
      </c>
      <c r="Y1386">
        <v>1</v>
      </c>
      <c r="Z1386">
        <v>13.45</v>
      </c>
      <c r="AB1386" t="s">
        <v>297</v>
      </c>
      <c r="AC1386">
        <v>0.98</v>
      </c>
      <c r="AD1386" t="s">
        <v>476</v>
      </c>
      <c r="AG1386" t="s">
        <v>31</v>
      </c>
      <c r="AJ1386">
        <v>170</v>
      </c>
      <c r="AK1386" t="s">
        <v>1765</v>
      </c>
      <c r="AY1386" t="s">
        <v>31</v>
      </c>
      <c r="AZ1386" t="s">
        <v>31</v>
      </c>
    </row>
    <row r="1387" spans="1:52">
      <c r="A1387" t="s">
        <v>1727</v>
      </c>
      <c r="B1387" t="s">
        <v>72</v>
      </c>
      <c r="C1387" t="s">
        <v>174</v>
      </c>
      <c r="D1387" t="s">
        <v>36</v>
      </c>
      <c r="E1387" t="s">
        <v>37</v>
      </c>
      <c r="H1387" t="s">
        <v>474</v>
      </c>
      <c r="I1387">
        <v>52.32</v>
      </c>
      <c r="J1387">
        <v>-6.9340000000000002</v>
      </c>
      <c r="M1387">
        <v>2004</v>
      </c>
      <c r="N1387" t="s">
        <v>196</v>
      </c>
      <c r="Q1387">
        <v>3</v>
      </c>
      <c r="R1387">
        <v>0</v>
      </c>
      <c r="S1387">
        <v>16</v>
      </c>
      <c r="T1387">
        <v>32</v>
      </c>
      <c r="V1387">
        <v>16</v>
      </c>
      <c r="W1387">
        <v>8</v>
      </c>
      <c r="X1387" t="s">
        <v>15</v>
      </c>
      <c r="Y1387">
        <v>1</v>
      </c>
      <c r="Z1387">
        <v>11.93</v>
      </c>
      <c r="AB1387" t="s">
        <v>297</v>
      </c>
      <c r="AC1387">
        <v>0.26700000000000002</v>
      </c>
      <c r="AD1387" t="s">
        <v>476</v>
      </c>
      <c r="AG1387" t="s">
        <v>31</v>
      </c>
      <c r="AJ1387">
        <v>170</v>
      </c>
      <c r="AK1387" t="s">
        <v>1765</v>
      </c>
      <c r="AY1387" t="s">
        <v>31</v>
      </c>
      <c r="AZ1387" t="s">
        <v>31</v>
      </c>
    </row>
    <row r="1388" spans="1:52">
      <c r="A1388" t="s">
        <v>1727</v>
      </c>
      <c r="B1388" t="s">
        <v>72</v>
      </c>
      <c r="C1388" t="s">
        <v>174</v>
      </c>
      <c r="D1388" t="s">
        <v>46</v>
      </c>
      <c r="E1388" t="s">
        <v>47</v>
      </c>
      <c r="H1388" t="s">
        <v>474</v>
      </c>
      <c r="I1388">
        <v>52.32</v>
      </c>
      <c r="J1388">
        <v>-6.9340000000000002</v>
      </c>
      <c r="M1388">
        <v>2004</v>
      </c>
      <c r="N1388" t="s">
        <v>196</v>
      </c>
      <c r="Q1388">
        <v>3</v>
      </c>
      <c r="R1388">
        <v>0</v>
      </c>
      <c r="S1388">
        <v>16</v>
      </c>
      <c r="T1388">
        <v>6</v>
      </c>
      <c r="V1388">
        <v>16</v>
      </c>
      <c r="W1388">
        <v>8</v>
      </c>
      <c r="X1388" t="s">
        <v>15</v>
      </c>
      <c r="Y1388">
        <v>1</v>
      </c>
      <c r="Z1388">
        <v>12.16</v>
      </c>
      <c r="AB1388" t="s">
        <v>297</v>
      </c>
      <c r="AC1388">
        <v>1.335</v>
      </c>
      <c r="AD1388" t="s">
        <v>476</v>
      </c>
      <c r="AG1388" t="s">
        <v>31</v>
      </c>
      <c r="AJ1388">
        <v>170</v>
      </c>
      <c r="AK1388" t="s">
        <v>1765</v>
      </c>
      <c r="AY1388" t="s">
        <v>31</v>
      </c>
      <c r="AZ1388" t="s">
        <v>31</v>
      </c>
    </row>
    <row r="1389" spans="1:52">
      <c r="A1389" t="s">
        <v>1727</v>
      </c>
      <c r="B1389" t="s">
        <v>72</v>
      </c>
      <c r="C1389" t="s">
        <v>174</v>
      </c>
      <c r="D1389" t="s">
        <v>46</v>
      </c>
      <c r="E1389" t="s">
        <v>47</v>
      </c>
      <c r="H1389" t="s">
        <v>474</v>
      </c>
      <c r="I1389">
        <v>52.32</v>
      </c>
      <c r="J1389">
        <v>-6.9340000000000002</v>
      </c>
      <c r="M1389">
        <v>2004</v>
      </c>
      <c r="N1389" t="s">
        <v>196</v>
      </c>
      <c r="Q1389">
        <v>3</v>
      </c>
      <c r="R1389">
        <v>0</v>
      </c>
      <c r="S1389">
        <v>16</v>
      </c>
      <c r="T1389">
        <v>12</v>
      </c>
      <c r="V1389">
        <v>16</v>
      </c>
      <c r="W1389">
        <v>8</v>
      </c>
      <c r="X1389" t="s">
        <v>15</v>
      </c>
      <c r="Y1389">
        <v>1</v>
      </c>
      <c r="Z1389">
        <v>7.75</v>
      </c>
      <c r="AB1389" t="s">
        <v>297</v>
      </c>
      <c r="AC1389">
        <v>0.89</v>
      </c>
      <c r="AD1389" t="s">
        <v>476</v>
      </c>
      <c r="AG1389" t="s">
        <v>31</v>
      </c>
      <c r="AJ1389">
        <v>170</v>
      </c>
      <c r="AK1389" t="s">
        <v>1765</v>
      </c>
      <c r="AY1389" t="s">
        <v>31</v>
      </c>
      <c r="AZ1389" t="s">
        <v>31</v>
      </c>
    </row>
    <row r="1390" spans="1:52">
      <c r="A1390" t="s">
        <v>1727</v>
      </c>
      <c r="B1390" t="s">
        <v>72</v>
      </c>
      <c r="C1390" t="s">
        <v>174</v>
      </c>
      <c r="D1390" t="s">
        <v>46</v>
      </c>
      <c r="E1390" t="s">
        <v>47</v>
      </c>
      <c r="H1390" t="s">
        <v>474</v>
      </c>
      <c r="I1390">
        <v>52.32</v>
      </c>
      <c r="J1390">
        <v>-6.9340000000000002</v>
      </c>
      <c r="M1390">
        <v>2004</v>
      </c>
      <c r="N1390" t="s">
        <v>196</v>
      </c>
      <c r="Q1390">
        <v>3</v>
      </c>
      <c r="R1390">
        <v>0</v>
      </c>
      <c r="S1390">
        <v>16</v>
      </c>
      <c r="T1390">
        <v>18</v>
      </c>
      <c r="V1390">
        <v>16</v>
      </c>
      <c r="W1390">
        <v>8</v>
      </c>
      <c r="X1390" t="s">
        <v>15</v>
      </c>
      <c r="Y1390">
        <v>1</v>
      </c>
      <c r="Z1390">
        <v>5.25</v>
      </c>
      <c r="AB1390" t="s">
        <v>297</v>
      </c>
      <c r="AC1390">
        <v>1.2470000000000001</v>
      </c>
      <c r="AD1390" t="s">
        <v>476</v>
      </c>
      <c r="AG1390" t="s">
        <v>31</v>
      </c>
      <c r="AJ1390">
        <v>170</v>
      </c>
      <c r="AK1390" t="s">
        <v>1765</v>
      </c>
      <c r="AY1390" t="s">
        <v>31</v>
      </c>
      <c r="AZ1390" t="s">
        <v>31</v>
      </c>
    </row>
    <row r="1391" spans="1:52">
      <c r="A1391" t="s">
        <v>1727</v>
      </c>
      <c r="B1391" t="s">
        <v>72</v>
      </c>
      <c r="C1391" t="s">
        <v>174</v>
      </c>
      <c r="D1391" t="s">
        <v>46</v>
      </c>
      <c r="E1391" t="s">
        <v>47</v>
      </c>
      <c r="H1391" t="s">
        <v>474</v>
      </c>
      <c r="I1391">
        <v>52.32</v>
      </c>
      <c r="J1391">
        <v>-6.9340000000000002</v>
      </c>
      <c r="M1391">
        <v>2004</v>
      </c>
      <c r="N1391" t="s">
        <v>196</v>
      </c>
      <c r="Q1391">
        <v>3</v>
      </c>
      <c r="R1391">
        <v>0</v>
      </c>
      <c r="S1391">
        <v>16</v>
      </c>
      <c r="T1391">
        <v>24</v>
      </c>
      <c r="V1391">
        <v>16</v>
      </c>
      <c r="W1391">
        <v>8</v>
      </c>
      <c r="X1391" t="s">
        <v>15</v>
      </c>
      <c r="Y1391">
        <v>1</v>
      </c>
      <c r="Z1391">
        <v>2.94</v>
      </c>
      <c r="AB1391" t="s">
        <v>297</v>
      </c>
      <c r="AC1391">
        <v>0.71299999999999997</v>
      </c>
      <c r="AD1391" t="s">
        <v>476</v>
      </c>
      <c r="AG1391" t="s">
        <v>31</v>
      </c>
      <c r="AJ1391">
        <v>170</v>
      </c>
      <c r="AK1391" t="s">
        <v>1765</v>
      </c>
      <c r="AY1391" t="s">
        <v>31</v>
      </c>
      <c r="AZ1391" t="s">
        <v>31</v>
      </c>
    </row>
    <row r="1392" spans="1:52">
      <c r="A1392" t="s">
        <v>1727</v>
      </c>
      <c r="B1392" t="s">
        <v>72</v>
      </c>
      <c r="C1392" t="s">
        <v>174</v>
      </c>
      <c r="D1392" t="s">
        <v>46</v>
      </c>
      <c r="E1392" t="s">
        <v>47</v>
      </c>
      <c r="H1392" t="s">
        <v>474</v>
      </c>
      <c r="I1392">
        <v>52.32</v>
      </c>
      <c r="J1392">
        <v>-6.9340000000000002</v>
      </c>
      <c r="M1392">
        <v>2004</v>
      </c>
      <c r="N1392" t="s">
        <v>196</v>
      </c>
      <c r="Q1392">
        <v>3</v>
      </c>
      <c r="R1392">
        <v>0</v>
      </c>
      <c r="S1392">
        <v>16</v>
      </c>
      <c r="T1392">
        <v>32</v>
      </c>
      <c r="V1392">
        <v>16</v>
      </c>
      <c r="W1392">
        <v>8</v>
      </c>
      <c r="X1392" t="s">
        <v>15</v>
      </c>
      <c r="Y1392">
        <v>1</v>
      </c>
      <c r="Z1392">
        <v>2.14</v>
      </c>
      <c r="AB1392" t="s">
        <v>297</v>
      </c>
      <c r="AC1392">
        <v>0.57899999999999996</v>
      </c>
      <c r="AD1392" t="s">
        <v>476</v>
      </c>
      <c r="AG1392" t="s">
        <v>31</v>
      </c>
      <c r="AJ1392">
        <v>170</v>
      </c>
      <c r="AK1392" t="s">
        <v>1765</v>
      </c>
      <c r="AY1392" t="s">
        <v>31</v>
      </c>
      <c r="AZ1392" t="s">
        <v>31</v>
      </c>
    </row>
    <row r="1393" spans="1:52">
      <c r="A1393" t="s">
        <v>1727</v>
      </c>
      <c r="B1393" t="s">
        <v>72</v>
      </c>
      <c r="C1393" t="s">
        <v>174</v>
      </c>
      <c r="D1393" t="s">
        <v>460</v>
      </c>
      <c r="E1393" t="s">
        <v>461</v>
      </c>
      <c r="H1393" t="s">
        <v>474</v>
      </c>
      <c r="I1393">
        <v>52.32</v>
      </c>
      <c r="J1393">
        <v>-6.9340000000000002</v>
      </c>
      <c r="M1393">
        <v>2004</v>
      </c>
      <c r="N1393" t="s">
        <v>196</v>
      </c>
      <c r="Q1393">
        <v>3</v>
      </c>
      <c r="R1393">
        <v>0</v>
      </c>
      <c r="S1393">
        <v>16</v>
      </c>
      <c r="T1393">
        <v>6</v>
      </c>
      <c r="V1393">
        <v>16</v>
      </c>
      <c r="W1393">
        <v>8</v>
      </c>
      <c r="X1393" t="s">
        <v>15</v>
      </c>
      <c r="Y1393">
        <v>1</v>
      </c>
      <c r="Z1393">
        <v>15.72</v>
      </c>
      <c r="AB1393" t="s">
        <v>297</v>
      </c>
      <c r="AC1393">
        <v>1.7809999999999999</v>
      </c>
      <c r="AD1393" t="s">
        <v>476</v>
      </c>
      <c r="AG1393" t="s">
        <v>31</v>
      </c>
      <c r="AJ1393">
        <v>170</v>
      </c>
      <c r="AK1393" t="s">
        <v>1765</v>
      </c>
      <c r="AY1393" t="s">
        <v>31</v>
      </c>
      <c r="AZ1393" t="s">
        <v>31</v>
      </c>
    </row>
    <row r="1394" spans="1:52">
      <c r="A1394" t="s">
        <v>1727</v>
      </c>
      <c r="B1394" t="s">
        <v>72</v>
      </c>
      <c r="C1394" t="s">
        <v>174</v>
      </c>
      <c r="D1394" t="s">
        <v>460</v>
      </c>
      <c r="E1394" t="s">
        <v>461</v>
      </c>
      <c r="H1394" t="s">
        <v>474</v>
      </c>
      <c r="I1394">
        <v>52.32</v>
      </c>
      <c r="J1394">
        <v>-6.9340000000000002</v>
      </c>
      <c r="M1394">
        <v>2004</v>
      </c>
      <c r="N1394" t="s">
        <v>196</v>
      </c>
      <c r="Q1394">
        <v>3</v>
      </c>
      <c r="R1394">
        <v>0</v>
      </c>
      <c r="S1394">
        <v>16</v>
      </c>
      <c r="T1394">
        <v>12</v>
      </c>
      <c r="V1394">
        <v>16</v>
      </c>
      <c r="W1394">
        <v>8</v>
      </c>
      <c r="X1394" t="s">
        <v>15</v>
      </c>
      <c r="Y1394">
        <v>1</v>
      </c>
      <c r="Z1394">
        <v>8.02</v>
      </c>
      <c r="AB1394" t="s">
        <v>297</v>
      </c>
      <c r="AC1394">
        <v>0.84599999999999997</v>
      </c>
      <c r="AD1394" t="s">
        <v>476</v>
      </c>
      <c r="AG1394" t="s">
        <v>31</v>
      </c>
      <c r="AJ1394">
        <v>170</v>
      </c>
      <c r="AK1394" t="s">
        <v>1765</v>
      </c>
      <c r="AY1394" t="s">
        <v>31</v>
      </c>
      <c r="AZ1394" t="s">
        <v>31</v>
      </c>
    </row>
    <row r="1395" spans="1:52">
      <c r="A1395" t="s">
        <v>1727</v>
      </c>
      <c r="B1395" t="s">
        <v>72</v>
      </c>
      <c r="C1395" t="s">
        <v>174</v>
      </c>
      <c r="D1395" t="s">
        <v>460</v>
      </c>
      <c r="E1395" t="s">
        <v>461</v>
      </c>
      <c r="H1395" t="s">
        <v>474</v>
      </c>
      <c r="I1395">
        <v>52.32</v>
      </c>
      <c r="J1395">
        <v>-6.9340000000000002</v>
      </c>
      <c r="M1395">
        <v>2004</v>
      </c>
      <c r="N1395" t="s">
        <v>196</v>
      </c>
      <c r="Q1395">
        <v>3</v>
      </c>
      <c r="R1395">
        <v>0</v>
      </c>
      <c r="S1395">
        <v>16</v>
      </c>
      <c r="T1395">
        <v>18</v>
      </c>
      <c r="V1395">
        <v>16</v>
      </c>
      <c r="W1395">
        <v>8</v>
      </c>
      <c r="X1395" t="s">
        <v>15</v>
      </c>
      <c r="Y1395">
        <v>1</v>
      </c>
      <c r="Z1395">
        <v>4.7699999999999996</v>
      </c>
      <c r="AB1395" t="s">
        <v>297</v>
      </c>
      <c r="AC1395">
        <v>0.40100000000000002</v>
      </c>
      <c r="AD1395" t="s">
        <v>476</v>
      </c>
      <c r="AG1395" t="s">
        <v>31</v>
      </c>
      <c r="AJ1395">
        <v>170</v>
      </c>
      <c r="AK1395" t="s">
        <v>1765</v>
      </c>
      <c r="AY1395" t="s">
        <v>31</v>
      </c>
      <c r="AZ1395" t="s">
        <v>31</v>
      </c>
    </row>
    <row r="1396" spans="1:52">
      <c r="A1396" t="s">
        <v>1727</v>
      </c>
      <c r="B1396" t="s">
        <v>72</v>
      </c>
      <c r="C1396" t="s">
        <v>174</v>
      </c>
      <c r="D1396" t="s">
        <v>460</v>
      </c>
      <c r="E1396" t="s">
        <v>461</v>
      </c>
      <c r="H1396" t="s">
        <v>474</v>
      </c>
      <c r="I1396">
        <v>52.32</v>
      </c>
      <c r="J1396">
        <v>-6.9340000000000002</v>
      </c>
      <c r="M1396">
        <v>2004</v>
      </c>
      <c r="N1396" t="s">
        <v>196</v>
      </c>
      <c r="Q1396">
        <v>3</v>
      </c>
      <c r="R1396">
        <v>0</v>
      </c>
      <c r="S1396">
        <v>16</v>
      </c>
      <c r="T1396">
        <v>24</v>
      </c>
      <c r="V1396">
        <v>16</v>
      </c>
      <c r="W1396">
        <v>8</v>
      </c>
      <c r="X1396" t="s">
        <v>15</v>
      </c>
      <c r="Y1396">
        <v>1</v>
      </c>
      <c r="Z1396">
        <v>3.16</v>
      </c>
      <c r="AB1396" t="s">
        <v>297</v>
      </c>
      <c r="AC1396">
        <v>0.623</v>
      </c>
      <c r="AD1396" t="s">
        <v>476</v>
      </c>
      <c r="AG1396" t="s">
        <v>31</v>
      </c>
      <c r="AJ1396">
        <v>170</v>
      </c>
      <c r="AK1396" t="s">
        <v>1765</v>
      </c>
      <c r="AY1396" t="s">
        <v>31</v>
      </c>
      <c r="AZ1396" t="s">
        <v>31</v>
      </c>
    </row>
    <row r="1397" spans="1:52">
      <c r="A1397" t="s">
        <v>1727</v>
      </c>
      <c r="B1397" t="s">
        <v>72</v>
      </c>
      <c r="C1397" t="s">
        <v>174</v>
      </c>
      <c r="D1397" t="s">
        <v>460</v>
      </c>
      <c r="E1397" t="s">
        <v>461</v>
      </c>
      <c r="H1397" t="s">
        <v>474</v>
      </c>
      <c r="I1397">
        <v>52.32</v>
      </c>
      <c r="J1397">
        <v>-6.9340000000000002</v>
      </c>
      <c r="M1397">
        <v>2004</v>
      </c>
      <c r="N1397" t="s">
        <v>196</v>
      </c>
      <c r="Q1397">
        <v>3</v>
      </c>
      <c r="R1397">
        <v>0</v>
      </c>
      <c r="S1397">
        <v>16</v>
      </c>
      <c r="T1397">
        <v>32</v>
      </c>
      <c r="V1397">
        <v>16</v>
      </c>
      <c r="W1397">
        <v>8</v>
      </c>
      <c r="X1397" t="s">
        <v>15</v>
      </c>
      <c r="Y1397">
        <v>1</v>
      </c>
      <c r="Z1397">
        <v>2.98</v>
      </c>
      <c r="AB1397" t="s">
        <v>297</v>
      </c>
      <c r="AC1397">
        <v>0.84599999999999997</v>
      </c>
      <c r="AD1397" t="s">
        <v>476</v>
      </c>
      <c r="AG1397" t="s">
        <v>31</v>
      </c>
      <c r="AJ1397">
        <v>170</v>
      </c>
      <c r="AK1397" t="s">
        <v>1765</v>
      </c>
      <c r="AY1397" t="s">
        <v>31</v>
      </c>
      <c r="AZ1397" t="s">
        <v>31</v>
      </c>
    </row>
    <row r="1398" spans="1:52">
      <c r="A1398" t="s">
        <v>1727</v>
      </c>
      <c r="B1398" t="s">
        <v>72</v>
      </c>
      <c r="C1398" t="s">
        <v>174</v>
      </c>
      <c r="D1398" t="s">
        <v>25</v>
      </c>
      <c r="E1398" t="s">
        <v>459</v>
      </c>
      <c r="H1398" t="s">
        <v>474</v>
      </c>
      <c r="I1398">
        <v>52.32</v>
      </c>
      <c r="J1398">
        <v>-6.9340000000000002</v>
      </c>
      <c r="M1398">
        <v>2004</v>
      </c>
      <c r="N1398" t="s">
        <v>196</v>
      </c>
      <c r="Q1398">
        <v>3</v>
      </c>
      <c r="R1398">
        <v>0</v>
      </c>
      <c r="S1398">
        <v>16</v>
      </c>
      <c r="T1398">
        <v>6</v>
      </c>
      <c r="V1398">
        <v>16</v>
      </c>
      <c r="W1398">
        <v>8</v>
      </c>
      <c r="X1398" t="s">
        <v>15</v>
      </c>
      <c r="Y1398">
        <v>1</v>
      </c>
      <c r="Z1398">
        <v>12.2</v>
      </c>
      <c r="AB1398" t="s">
        <v>297</v>
      </c>
      <c r="AC1398">
        <v>1.2909999999999999</v>
      </c>
      <c r="AD1398" t="s">
        <v>476</v>
      </c>
      <c r="AG1398" t="s">
        <v>31</v>
      </c>
      <c r="AJ1398">
        <v>170</v>
      </c>
      <c r="AK1398" t="s">
        <v>1765</v>
      </c>
      <c r="AY1398" t="s">
        <v>31</v>
      </c>
      <c r="AZ1398" t="s">
        <v>31</v>
      </c>
    </row>
    <row r="1399" spans="1:52">
      <c r="A1399" t="s">
        <v>1727</v>
      </c>
      <c r="B1399" t="s">
        <v>72</v>
      </c>
      <c r="C1399" t="s">
        <v>174</v>
      </c>
      <c r="D1399" t="s">
        <v>25</v>
      </c>
      <c r="E1399" t="s">
        <v>459</v>
      </c>
      <c r="H1399" t="s">
        <v>474</v>
      </c>
      <c r="I1399">
        <v>52.32</v>
      </c>
      <c r="J1399">
        <v>-6.9340000000000002</v>
      </c>
      <c r="M1399">
        <v>2004</v>
      </c>
      <c r="N1399" t="s">
        <v>196</v>
      </c>
      <c r="Q1399">
        <v>3</v>
      </c>
      <c r="R1399">
        <v>0</v>
      </c>
      <c r="S1399">
        <v>16</v>
      </c>
      <c r="T1399">
        <v>12</v>
      </c>
      <c r="V1399">
        <v>16</v>
      </c>
      <c r="W1399">
        <v>8</v>
      </c>
      <c r="X1399" t="s">
        <v>15</v>
      </c>
      <c r="Y1399">
        <v>1</v>
      </c>
      <c r="Z1399">
        <v>7.7</v>
      </c>
      <c r="AB1399" t="s">
        <v>297</v>
      </c>
      <c r="AC1399">
        <v>0.89100000000000001</v>
      </c>
      <c r="AD1399" t="s">
        <v>476</v>
      </c>
      <c r="AG1399" t="s">
        <v>31</v>
      </c>
      <c r="AJ1399">
        <v>170</v>
      </c>
      <c r="AK1399" t="s">
        <v>1765</v>
      </c>
      <c r="AY1399" t="s">
        <v>31</v>
      </c>
      <c r="AZ1399" t="s">
        <v>31</v>
      </c>
    </row>
    <row r="1400" spans="1:52">
      <c r="A1400" t="s">
        <v>1727</v>
      </c>
      <c r="B1400" t="s">
        <v>72</v>
      </c>
      <c r="C1400" t="s">
        <v>174</v>
      </c>
      <c r="D1400" t="s">
        <v>25</v>
      </c>
      <c r="E1400" t="s">
        <v>459</v>
      </c>
      <c r="H1400" t="s">
        <v>474</v>
      </c>
      <c r="I1400">
        <v>52.32</v>
      </c>
      <c r="J1400">
        <v>-6.9340000000000002</v>
      </c>
      <c r="M1400">
        <v>2004</v>
      </c>
      <c r="N1400" t="s">
        <v>196</v>
      </c>
      <c r="Q1400">
        <v>3</v>
      </c>
      <c r="R1400">
        <v>0</v>
      </c>
      <c r="S1400">
        <v>16</v>
      </c>
      <c r="T1400">
        <v>18</v>
      </c>
      <c r="V1400">
        <v>16</v>
      </c>
      <c r="W1400">
        <v>8</v>
      </c>
      <c r="X1400" t="s">
        <v>15</v>
      </c>
      <c r="Y1400">
        <v>1</v>
      </c>
      <c r="Z1400">
        <v>5.25</v>
      </c>
      <c r="AB1400" t="s">
        <v>297</v>
      </c>
      <c r="AC1400">
        <v>1.157</v>
      </c>
      <c r="AD1400" t="s">
        <v>476</v>
      </c>
      <c r="AG1400" t="s">
        <v>31</v>
      </c>
      <c r="AJ1400">
        <v>170</v>
      </c>
      <c r="AK1400" t="s">
        <v>1765</v>
      </c>
      <c r="AY1400" t="s">
        <v>31</v>
      </c>
      <c r="AZ1400" t="s">
        <v>31</v>
      </c>
    </row>
    <row r="1401" spans="1:52">
      <c r="A1401" t="s">
        <v>1727</v>
      </c>
      <c r="B1401" t="s">
        <v>72</v>
      </c>
      <c r="C1401" t="s">
        <v>174</v>
      </c>
      <c r="D1401" t="s">
        <v>25</v>
      </c>
      <c r="E1401" t="s">
        <v>459</v>
      </c>
      <c r="H1401" t="s">
        <v>474</v>
      </c>
      <c r="I1401">
        <v>52.32</v>
      </c>
      <c r="J1401">
        <v>-6.9340000000000002</v>
      </c>
      <c r="M1401">
        <v>2004</v>
      </c>
      <c r="N1401" t="s">
        <v>196</v>
      </c>
      <c r="Q1401">
        <v>3</v>
      </c>
      <c r="R1401">
        <v>0</v>
      </c>
      <c r="S1401">
        <v>16</v>
      </c>
      <c r="T1401">
        <v>24</v>
      </c>
      <c r="V1401">
        <v>16</v>
      </c>
      <c r="W1401">
        <v>8</v>
      </c>
      <c r="X1401" t="s">
        <v>15</v>
      </c>
      <c r="Y1401">
        <v>1</v>
      </c>
      <c r="Z1401">
        <v>2.94</v>
      </c>
      <c r="AB1401" t="s">
        <v>297</v>
      </c>
      <c r="AC1401">
        <v>0.57899999999999996</v>
      </c>
      <c r="AD1401" t="s">
        <v>476</v>
      </c>
      <c r="AG1401" t="s">
        <v>31</v>
      </c>
      <c r="AJ1401">
        <v>170</v>
      </c>
      <c r="AK1401" t="s">
        <v>1765</v>
      </c>
      <c r="AY1401" t="s">
        <v>31</v>
      </c>
      <c r="AZ1401" t="s">
        <v>31</v>
      </c>
    </row>
    <row r="1402" spans="1:52">
      <c r="A1402" t="s">
        <v>1727</v>
      </c>
      <c r="B1402" t="s">
        <v>72</v>
      </c>
      <c r="C1402" t="s">
        <v>174</v>
      </c>
      <c r="D1402" t="s">
        <v>25</v>
      </c>
      <c r="E1402" t="s">
        <v>459</v>
      </c>
      <c r="H1402" t="s">
        <v>474</v>
      </c>
      <c r="I1402">
        <v>52.32</v>
      </c>
      <c r="J1402">
        <v>-6.9340000000000002</v>
      </c>
      <c r="M1402">
        <v>2004</v>
      </c>
      <c r="N1402" t="s">
        <v>196</v>
      </c>
      <c r="Q1402">
        <v>3</v>
      </c>
      <c r="R1402">
        <v>0</v>
      </c>
      <c r="S1402">
        <v>16</v>
      </c>
      <c r="T1402">
        <v>32</v>
      </c>
      <c r="V1402">
        <v>16</v>
      </c>
      <c r="W1402">
        <v>8</v>
      </c>
      <c r="X1402" t="s">
        <v>15</v>
      </c>
      <c r="Y1402">
        <v>1</v>
      </c>
      <c r="Z1402">
        <v>2.14</v>
      </c>
      <c r="AB1402" t="s">
        <v>297</v>
      </c>
      <c r="AC1402">
        <v>0.66800000000000004</v>
      </c>
      <c r="AD1402" t="s">
        <v>476</v>
      </c>
      <c r="AG1402" t="s">
        <v>31</v>
      </c>
      <c r="AJ1402">
        <v>170</v>
      </c>
      <c r="AK1402" t="s">
        <v>1765</v>
      </c>
      <c r="AY1402" t="s">
        <v>31</v>
      </c>
      <c r="AZ1402" t="s">
        <v>31</v>
      </c>
    </row>
    <row r="1403" spans="1:52">
      <c r="A1403" t="s">
        <v>1727</v>
      </c>
      <c r="B1403" t="s">
        <v>73</v>
      </c>
      <c r="C1403" t="s">
        <v>174</v>
      </c>
      <c r="D1403" t="s">
        <v>36</v>
      </c>
      <c r="E1403" t="s">
        <v>37</v>
      </c>
      <c r="H1403" t="s">
        <v>474</v>
      </c>
      <c r="I1403">
        <v>52.32</v>
      </c>
      <c r="J1403">
        <v>-6.9340000000000002</v>
      </c>
      <c r="M1403">
        <v>2003</v>
      </c>
      <c r="N1403" t="s">
        <v>196</v>
      </c>
      <c r="Q1403">
        <v>3</v>
      </c>
      <c r="S1403">
        <v>0</v>
      </c>
      <c r="T1403">
        <v>18</v>
      </c>
      <c r="V1403">
        <v>16</v>
      </c>
      <c r="W1403">
        <v>8</v>
      </c>
      <c r="X1403" t="s">
        <v>15</v>
      </c>
      <c r="Y1403">
        <v>1</v>
      </c>
      <c r="Z1403">
        <v>57.4</v>
      </c>
      <c r="AB1403" t="s">
        <v>297</v>
      </c>
      <c r="AC1403">
        <v>10.523999999999999</v>
      </c>
      <c r="AD1403" t="s">
        <v>479</v>
      </c>
      <c r="AG1403" t="s">
        <v>31</v>
      </c>
      <c r="AJ1403">
        <v>170</v>
      </c>
      <c r="AK1403" t="s">
        <v>1765</v>
      </c>
      <c r="AY1403" t="s">
        <v>31</v>
      </c>
      <c r="AZ1403" t="s">
        <v>31</v>
      </c>
    </row>
    <row r="1404" spans="1:52">
      <c r="A1404" t="s">
        <v>1727</v>
      </c>
      <c r="B1404" t="s">
        <v>73</v>
      </c>
      <c r="C1404" t="s">
        <v>174</v>
      </c>
      <c r="D1404" t="s">
        <v>36</v>
      </c>
      <c r="E1404" t="s">
        <v>37</v>
      </c>
      <c r="H1404" t="s">
        <v>474</v>
      </c>
      <c r="I1404">
        <v>52.32</v>
      </c>
      <c r="J1404">
        <v>-6.9340000000000002</v>
      </c>
      <c r="M1404">
        <v>2003</v>
      </c>
      <c r="N1404" t="s">
        <v>196</v>
      </c>
      <c r="Q1404">
        <v>3</v>
      </c>
      <c r="S1404">
        <v>11</v>
      </c>
      <c r="T1404">
        <v>18</v>
      </c>
      <c r="V1404">
        <v>16</v>
      </c>
      <c r="W1404">
        <v>8</v>
      </c>
      <c r="X1404" t="s">
        <v>15</v>
      </c>
      <c r="Y1404">
        <v>1</v>
      </c>
      <c r="Z1404">
        <v>61.23</v>
      </c>
      <c r="AB1404" t="s">
        <v>297</v>
      </c>
      <c r="AC1404">
        <v>7.1749999999999998</v>
      </c>
      <c r="AD1404" t="s">
        <v>479</v>
      </c>
      <c r="AG1404" t="s">
        <v>31</v>
      </c>
      <c r="AJ1404">
        <v>170</v>
      </c>
      <c r="AK1404" t="s">
        <v>1765</v>
      </c>
      <c r="AY1404" t="s">
        <v>31</v>
      </c>
      <c r="AZ1404" t="s">
        <v>31</v>
      </c>
    </row>
    <row r="1405" spans="1:52">
      <c r="A1405" t="s">
        <v>1727</v>
      </c>
      <c r="B1405" t="s">
        <v>73</v>
      </c>
      <c r="C1405" t="s">
        <v>174</v>
      </c>
      <c r="D1405" t="s">
        <v>36</v>
      </c>
      <c r="E1405" t="s">
        <v>37</v>
      </c>
      <c r="H1405" t="s">
        <v>474</v>
      </c>
      <c r="I1405">
        <v>52.32</v>
      </c>
      <c r="J1405">
        <v>-6.9340000000000002</v>
      </c>
      <c r="M1405">
        <v>2003</v>
      </c>
      <c r="N1405" t="s">
        <v>196</v>
      </c>
      <c r="Q1405">
        <v>3</v>
      </c>
      <c r="S1405">
        <v>30</v>
      </c>
      <c r="T1405">
        <v>18</v>
      </c>
      <c r="V1405">
        <v>16</v>
      </c>
      <c r="W1405">
        <v>8</v>
      </c>
      <c r="X1405" t="s">
        <v>15</v>
      </c>
      <c r="Y1405">
        <v>1</v>
      </c>
      <c r="Z1405">
        <v>50.07</v>
      </c>
      <c r="AB1405" t="s">
        <v>297</v>
      </c>
      <c r="AC1405">
        <v>5.5810000000000004</v>
      </c>
      <c r="AD1405" t="s">
        <v>479</v>
      </c>
      <c r="AG1405" t="s">
        <v>31</v>
      </c>
      <c r="AJ1405">
        <v>170</v>
      </c>
      <c r="AK1405" t="s">
        <v>1765</v>
      </c>
      <c r="AY1405" t="s">
        <v>31</v>
      </c>
      <c r="AZ1405" t="s">
        <v>31</v>
      </c>
    </row>
    <row r="1406" spans="1:52">
      <c r="A1406" t="s">
        <v>1727</v>
      </c>
      <c r="B1406" t="s">
        <v>73</v>
      </c>
      <c r="C1406" t="s">
        <v>174</v>
      </c>
      <c r="D1406" t="s">
        <v>36</v>
      </c>
      <c r="E1406" t="s">
        <v>37</v>
      </c>
      <c r="H1406" t="s">
        <v>474</v>
      </c>
      <c r="I1406">
        <v>52.32</v>
      </c>
      <c r="J1406">
        <v>-6.9340000000000002</v>
      </c>
      <c r="M1406">
        <v>2003</v>
      </c>
      <c r="N1406" t="s">
        <v>196</v>
      </c>
      <c r="Q1406">
        <v>3</v>
      </c>
      <c r="S1406">
        <v>55</v>
      </c>
      <c r="T1406">
        <v>18</v>
      </c>
      <c r="V1406">
        <v>16</v>
      </c>
      <c r="W1406">
        <v>8</v>
      </c>
      <c r="X1406" t="s">
        <v>15</v>
      </c>
      <c r="Y1406">
        <v>1</v>
      </c>
      <c r="Z1406">
        <v>34.119999999999997</v>
      </c>
      <c r="AB1406" t="s">
        <v>297</v>
      </c>
      <c r="AC1406">
        <v>9.5670000000000002</v>
      </c>
      <c r="AD1406" t="s">
        <v>479</v>
      </c>
      <c r="AG1406" t="s">
        <v>31</v>
      </c>
      <c r="AJ1406">
        <v>170</v>
      </c>
      <c r="AK1406" t="s">
        <v>1765</v>
      </c>
      <c r="AY1406" t="s">
        <v>31</v>
      </c>
      <c r="AZ1406" t="s">
        <v>31</v>
      </c>
    </row>
    <row r="1407" spans="1:52">
      <c r="A1407" t="s">
        <v>1727</v>
      </c>
      <c r="B1407" t="s">
        <v>73</v>
      </c>
      <c r="C1407" t="s">
        <v>174</v>
      </c>
      <c r="D1407" t="s">
        <v>36</v>
      </c>
      <c r="E1407" t="s">
        <v>37</v>
      </c>
      <c r="H1407" t="s">
        <v>474</v>
      </c>
      <c r="I1407">
        <v>52.32</v>
      </c>
      <c r="J1407">
        <v>-6.9340000000000002</v>
      </c>
      <c r="M1407">
        <v>2003</v>
      </c>
      <c r="N1407" t="s">
        <v>196</v>
      </c>
      <c r="Q1407">
        <v>3</v>
      </c>
      <c r="S1407">
        <v>105</v>
      </c>
      <c r="T1407">
        <v>18</v>
      </c>
      <c r="V1407">
        <v>16</v>
      </c>
      <c r="W1407">
        <v>8</v>
      </c>
      <c r="X1407" t="s">
        <v>15</v>
      </c>
      <c r="Y1407">
        <v>1</v>
      </c>
      <c r="Z1407">
        <v>15.31</v>
      </c>
      <c r="AB1407" t="s">
        <v>297</v>
      </c>
      <c r="AC1407">
        <v>3.508</v>
      </c>
      <c r="AD1407" t="s">
        <v>479</v>
      </c>
      <c r="AG1407" t="s">
        <v>31</v>
      </c>
      <c r="AJ1407">
        <v>170</v>
      </c>
      <c r="AK1407" t="s">
        <v>1765</v>
      </c>
      <c r="AY1407" t="s">
        <v>31</v>
      </c>
      <c r="AZ1407" t="s">
        <v>31</v>
      </c>
    </row>
    <row r="1408" spans="1:52">
      <c r="A1408" t="s">
        <v>1727</v>
      </c>
      <c r="B1408" t="s">
        <v>73</v>
      </c>
      <c r="C1408" t="s">
        <v>174</v>
      </c>
      <c r="D1408" t="s">
        <v>36</v>
      </c>
      <c r="E1408" t="s">
        <v>37</v>
      </c>
      <c r="H1408" t="s">
        <v>474</v>
      </c>
      <c r="I1408">
        <v>52.32</v>
      </c>
      <c r="J1408">
        <v>-6.9340000000000002</v>
      </c>
      <c r="M1408">
        <v>2003</v>
      </c>
      <c r="N1408" t="s">
        <v>196</v>
      </c>
      <c r="Q1408">
        <v>3</v>
      </c>
      <c r="S1408">
        <v>105</v>
      </c>
      <c r="T1408">
        <v>18</v>
      </c>
      <c r="V1408">
        <v>8</v>
      </c>
      <c r="W1408">
        <v>16</v>
      </c>
      <c r="X1408" t="s">
        <v>15</v>
      </c>
      <c r="Y1408">
        <v>1</v>
      </c>
      <c r="Z1408">
        <v>22.32</v>
      </c>
      <c r="AB1408" t="s">
        <v>297</v>
      </c>
      <c r="AC1408">
        <v>3.03</v>
      </c>
      <c r="AD1408" t="s">
        <v>479</v>
      </c>
      <c r="AG1408" t="s">
        <v>31</v>
      </c>
      <c r="AJ1408">
        <v>170</v>
      </c>
      <c r="AK1408" t="s">
        <v>1765</v>
      </c>
      <c r="AY1408" t="s">
        <v>31</v>
      </c>
      <c r="AZ1408" t="s">
        <v>31</v>
      </c>
    </row>
    <row r="1409" spans="1:52">
      <c r="A1409" t="s">
        <v>1727</v>
      </c>
      <c r="B1409" t="s">
        <v>73</v>
      </c>
      <c r="C1409" t="s">
        <v>174</v>
      </c>
      <c r="D1409" t="s">
        <v>46</v>
      </c>
      <c r="E1409" t="s">
        <v>47</v>
      </c>
      <c r="H1409" t="s">
        <v>474</v>
      </c>
      <c r="I1409">
        <v>52.32</v>
      </c>
      <c r="J1409">
        <v>-6.9340000000000002</v>
      </c>
      <c r="M1409">
        <v>2003</v>
      </c>
      <c r="N1409" t="s">
        <v>196</v>
      </c>
      <c r="Q1409">
        <v>3</v>
      </c>
      <c r="S1409">
        <v>30</v>
      </c>
      <c r="T1409">
        <v>18</v>
      </c>
      <c r="V1409">
        <v>16</v>
      </c>
      <c r="W1409">
        <v>8</v>
      </c>
      <c r="X1409" t="s">
        <v>15</v>
      </c>
      <c r="Y1409">
        <v>1</v>
      </c>
      <c r="Z1409">
        <v>38.340000000000003</v>
      </c>
      <c r="AB1409" t="s">
        <v>297</v>
      </c>
      <c r="AC1409">
        <v>9.2270000000000003</v>
      </c>
      <c r="AD1409" t="s">
        <v>479</v>
      </c>
      <c r="AG1409" t="s">
        <v>31</v>
      </c>
      <c r="AJ1409">
        <v>170</v>
      </c>
      <c r="AK1409" t="s">
        <v>1765</v>
      </c>
      <c r="AY1409" t="s">
        <v>31</v>
      </c>
      <c r="AZ1409" t="s">
        <v>31</v>
      </c>
    </row>
    <row r="1410" spans="1:52">
      <c r="A1410" t="s">
        <v>1727</v>
      </c>
      <c r="B1410" t="s">
        <v>73</v>
      </c>
      <c r="C1410" t="s">
        <v>174</v>
      </c>
      <c r="D1410" t="s">
        <v>46</v>
      </c>
      <c r="E1410" t="s">
        <v>47</v>
      </c>
      <c r="H1410" t="s">
        <v>474</v>
      </c>
      <c r="I1410">
        <v>52.32</v>
      </c>
      <c r="J1410">
        <v>-6.9340000000000002</v>
      </c>
      <c r="M1410">
        <v>2003</v>
      </c>
      <c r="N1410" t="s">
        <v>196</v>
      </c>
      <c r="Q1410">
        <v>3</v>
      </c>
      <c r="S1410">
        <v>55</v>
      </c>
      <c r="T1410">
        <v>18</v>
      </c>
      <c r="V1410">
        <v>16</v>
      </c>
      <c r="W1410">
        <v>8</v>
      </c>
      <c r="X1410" t="s">
        <v>15</v>
      </c>
      <c r="Y1410">
        <v>1</v>
      </c>
      <c r="Z1410">
        <v>12.57</v>
      </c>
      <c r="AB1410" t="s">
        <v>297</v>
      </c>
      <c r="AC1410">
        <v>7.6360000000000001</v>
      </c>
      <c r="AD1410" t="s">
        <v>479</v>
      </c>
      <c r="AG1410" t="s">
        <v>31</v>
      </c>
      <c r="AJ1410">
        <v>170</v>
      </c>
      <c r="AK1410" t="s">
        <v>1765</v>
      </c>
      <c r="AY1410" t="s">
        <v>31</v>
      </c>
      <c r="AZ1410" t="s">
        <v>31</v>
      </c>
    </row>
    <row r="1411" spans="1:52">
      <c r="A1411" t="s">
        <v>1727</v>
      </c>
      <c r="B1411" t="s">
        <v>73</v>
      </c>
      <c r="C1411" t="s">
        <v>174</v>
      </c>
      <c r="D1411" t="s">
        <v>46</v>
      </c>
      <c r="E1411" t="s">
        <v>47</v>
      </c>
      <c r="H1411" t="s">
        <v>474</v>
      </c>
      <c r="I1411">
        <v>52.32</v>
      </c>
      <c r="J1411">
        <v>-6.9340000000000002</v>
      </c>
      <c r="M1411">
        <v>2003</v>
      </c>
      <c r="N1411" t="s">
        <v>196</v>
      </c>
      <c r="Q1411">
        <v>3</v>
      </c>
      <c r="S1411">
        <v>105</v>
      </c>
      <c r="T1411">
        <v>18</v>
      </c>
      <c r="V1411">
        <v>16</v>
      </c>
      <c r="W1411">
        <v>8</v>
      </c>
      <c r="X1411" t="s">
        <v>15</v>
      </c>
      <c r="Y1411">
        <v>1</v>
      </c>
      <c r="Z1411">
        <v>4.93</v>
      </c>
      <c r="AB1411" t="s">
        <v>297</v>
      </c>
      <c r="AC1411">
        <v>4.6139999999999999</v>
      </c>
      <c r="AD1411" t="s">
        <v>479</v>
      </c>
      <c r="AG1411" t="s">
        <v>31</v>
      </c>
      <c r="AJ1411">
        <v>170</v>
      </c>
      <c r="AK1411" t="s">
        <v>1765</v>
      </c>
      <c r="AY1411" t="s">
        <v>31</v>
      </c>
      <c r="AZ1411" t="s">
        <v>31</v>
      </c>
    </row>
    <row r="1412" spans="1:52">
      <c r="A1412" t="s">
        <v>1727</v>
      </c>
      <c r="B1412" t="s">
        <v>73</v>
      </c>
      <c r="C1412" t="s">
        <v>174</v>
      </c>
      <c r="D1412" t="s">
        <v>46</v>
      </c>
      <c r="E1412" t="s">
        <v>47</v>
      </c>
      <c r="H1412" t="s">
        <v>474</v>
      </c>
      <c r="I1412">
        <v>52.32</v>
      </c>
      <c r="J1412">
        <v>-6.9340000000000002</v>
      </c>
      <c r="M1412">
        <v>2003</v>
      </c>
      <c r="N1412" t="s">
        <v>196</v>
      </c>
      <c r="Q1412">
        <v>3</v>
      </c>
      <c r="S1412">
        <v>55</v>
      </c>
      <c r="T1412">
        <v>18</v>
      </c>
      <c r="V1412">
        <v>8</v>
      </c>
      <c r="W1412">
        <v>16</v>
      </c>
      <c r="X1412" t="s">
        <v>15</v>
      </c>
      <c r="Y1412">
        <v>1</v>
      </c>
      <c r="Z1412">
        <v>16.23</v>
      </c>
      <c r="AB1412" t="s">
        <v>297</v>
      </c>
      <c r="AC1412">
        <v>2.2269999999999999</v>
      </c>
      <c r="AD1412" t="s">
        <v>479</v>
      </c>
      <c r="AG1412" t="s">
        <v>31</v>
      </c>
      <c r="AJ1412">
        <v>170</v>
      </c>
      <c r="AK1412" t="s">
        <v>1765</v>
      </c>
      <c r="AY1412" t="s">
        <v>31</v>
      </c>
      <c r="AZ1412" t="s">
        <v>31</v>
      </c>
    </row>
    <row r="1413" spans="1:52">
      <c r="A1413" t="s">
        <v>1727</v>
      </c>
      <c r="B1413" t="s">
        <v>73</v>
      </c>
      <c r="C1413" t="s">
        <v>174</v>
      </c>
      <c r="D1413" t="s">
        <v>46</v>
      </c>
      <c r="E1413" t="s">
        <v>47</v>
      </c>
      <c r="H1413" t="s">
        <v>474</v>
      </c>
      <c r="I1413">
        <v>52.32</v>
      </c>
      <c r="J1413">
        <v>-6.9340000000000002</v>
      </c>
      <c r="M1413">
        <v>2003</v>
      </c>
      <c r="N1413" t="s">
        <v>196</v>
      </c>
      <c r="Q1413">
        <v>3</v>
      </c>
      <c r="S1413">
        <v>105</v>
      </c>
      <c r="T1413">
        <v>18</v>
      </c>
      <c r="V1413">
        <v>8</v>
      </c>
      <c r="W1413">
        <v>16</v>
      </c>
      <c r="X1413" t="s">
        <v>15</v>
      </c>
      <c r="Y1413">
        <v>1</v>
      </c>
      <c r="Z1413">
        <v>6.05</v>
      </c>
      <c r="AB1413" t="s">
        <v>297</v>
      </c>
      <c r="AC1413">
        <v>5.4089999999999998</v>
      </c>
      <c r="AD1413" t="s">
        <v>479</v>
      </c>
      <c r="AG1413" t="s">
        <v>31</v>
      </c>
      <c r="AJ1413">
        <v>170</v>
      </c>
      <c r="AK1413" t="s">
        <v>1765</v>
      </c>
      <c r="AY1413" t="s">
        <v>31</v>
      </c>
      <c r="AZ1413" t="s">
        <v>31</v>
      </c>
    </row>
    <row r="1414" spans="1:52">
      <c r="A1414" t="s">
        <v>1727</v>
      </c>
      <c r="B1414" t="s">
        <v>73</v>
      </c>
      <c r="C1414" t="s">
        <v>174</v>
      </c>
      <c r="D1414" t="s">
        <v>460</v>
      </c>
      <c r="E1414" t="s">
        <v>461</v>
      </c>
      <c r="H1414" t="s">
        <v>474</v>
      </c>
      <c r="I1414">
        <v>52.32</v>
      </c>
      <c r="J1414">
        <v>-6.9340000000000002</v>
      </c>
      <c r="M1414">
        <v>2003</v>
      </c>
      <c r="N1414" t="s">
        <v>196</v>
      </c>
      <c r="Q1414">
        <v>3</v>
      </c>
      <c r="S1414">
        <v>30</v>
      </c>
      <c r="T1414">
        <v>18</v>
      </c>
      <c r="V1414">
        <v>16</v>
      </c>
      <c r="W1414">
        <v>8</v>
      </c>
      <c r="X1414" t="s">
        <v>15</v>
      </c>
      <c r="Y1414">
        <v>1</v>
      </c>
      <c r="Z1414">
        <v>22.53</v>
      </c>
      <c r="AB1414" t="s">
        <v>297</v>
      </c>
      <c r="AC1414">
        <v>6.3929999999999998</v>
      </c>
      <c r="AD1414" t="s">
        <v>479</v>
      </c>
      <c r="AG1414" t="s">
        <v>31</v>
      </c>
      <c r="AJ1414">
        <v>170</v>
      </c>
      <c r="AK1414" t="s">
        <v>1765</v>
      </c>
      <c r="AY1414" t="s">
        <v>31</v>
      </c>
      <c r="AZ1414" t="s">
        <v>31</v>
      </c>
    </row>
    <row r="1415" spans="1:52">
      <c r="A1415" t="s">
        <v>1727</v>
      </c>
      <c r="B1415" t="s">
        <v>73</v>
      </c>
      <c r="C1415" t="s">
        <v>174</v>
      </c>
      <c r="D1415" t="s">
        <v>460</v>
      </c>
      <c r="E1415" t="s">
        <v>461</v>
      </c>
      <c r="H1415" t="s">
        <v>474</v>
      </c>
      <c r="I1415">
        <v>52.32</v>
      </c>
      <c r="J1415">
        <v>-6.9340000000000002</v>
      </c>
      <c r="M1415">
        <v>2003</v>
      </c>
      <c r="N1415" t="s">
        <v>196</v>
      </c>
      <c r="Q1415">
        <v>3</v>
      </c>
      <c r="S1415">
        <v>55</v>
      </c>
      <c r="T1415">
        <v>18</v>
      </c>
      <c r="V1415">
        <v>16</v>
      </c>
      <c r="W1415">
        <v>8</v>
      </c>
      <c r="X1415" t="s">
        <v>15</v>
      </c>
      <c r="Y1415">
        <v>1</v>
      </c>
      <c r="Z1415">
        <v>5.59</v>
      </c>
      <c r="AB1415" t="s">
        <v>297</v>
      </c>
      <c r="AC1415">
        <v>1.758</v>
      </c>
      <c r="AD1415" t="s">
        <v>479</v>
      </c>
      <c r="AG1415" t="s">
        <v>31</v>
      </c>
      <c r="AJ1415">
        <v>170</v>
      </c>
      <c r="AK1415" t="s">
        <v>1765</v>
      </c>
      <c r="AY1415" t="s">
        <v>31</v>
      </c>
      <c r="AZ1415" t="s">
        <v>31</v>
      </c>
    </row>
    <row r="1416" spans="1:52">
      <c r="A1416" t="s">
        <v>1727</v>
      </c>
      <c r="B1416" t="s">
        <v>73</v>
      </c>
      <c r="C1416" t="s">
        <v>174</v>
      </c>
      <c r="D1416" t="s">
        <v>460</v>
      </c>
      <c r="E1416" t="s">
        <v>461</v>
      </c>
      <c r="H1416" t="s">
        <v>474</v>
      </c>
      <c r="I1416">
        <v>52.32</v>
      </c>
      <c r="J1416">
        <v>-6.9340000000000002</v>
      </c>
      <c r="M1416">
        <v>2003</v>
      </c>
      <c r="N1416" t="s">
        <v>196</v>
      </c>
      <c r="Q1416">
        <v>3</v>
      </c>
      <c r="S1416">
        <v>105</v>
      </c>
      <c r="T1416">
        <v>18</v>
      </c>
      <c r="V1416">
        <v>16</v>
      </c>
      <c r="W1416">
        <v>8</v>
      </c>
      <c r="X1416" t="s">
        <v>15</v>
      </c>
      <c r="Y1416">
        <v>1</v>
      </c>
      <c r="Z1416">
        <v>1.6</v>
      </c>
      <c r="AB1416" t="s">
        <v>297</v>
      </c>
      <c r="AC1416">
        <v>0.95899999999999996</v>
      </c>
      <c r="AD1416" t="s">
        <v>479</v>
      </c>
      <c r="AG1416" t="s">
        <v>31</v>
      </c>
      <c r="AJ1416">
        <v>170</v>
      </c>
      <c r="AK1416" t="s">
        <v>1765</v>
      </c>
      <c r="AY1416" t="s">
        <v>31</v>
      </c>
      <c r="AZ1416" t="s">
        <v>31</v>
      </c>
    </row>
    <row r="1417" spans="1:52">
      <c r="A1417" t="s">
        <v>1727</v>
      </c>
      <c r="B1417" t="s">
        <v>73</v>
      </c>
      <c r="C1417" t="s">
        <v>174</v>
      </c>
      <c r="D1417" t="s">
        <v>460</v>
      </c>
      <c r="E1417" t="s">
        <v>461</v>
      </c>
      <c r="H1417" t="s">
        <v>474</v>
      </c>
      <c r="I1417">
        <v>52.32</v>
      </c>
      <c r="J1417">
        <v>-6.9340000000000002</v>
      </c>
      <c r="M1417">
        <v>2003</v>
      </c>
      <c r="N1417" t="s">
        <v>196</v>
      </c>
      <c r="Q1417">
        <v>3</v>
      </c>
      <c r="S1417">
        <v>30</v>
      </c>
      <c r="T1417">
        <v>18</v>
      </c>
      <c r="V1417">
        <v>8</v>
      </c>
      <c r="W1417">
        <v>16</v>
      </c>
      <c r="X1417" t="s">
        <v>15</v>
      </c>
      <c r="Y1417">
        <v>1</v>
      </c>
      <c r="Z1417">
        <v>38.840000000000003</v>
      </c>
      <c r="AB1417" t="s">
        <v>297</v>
      </c>
      <c r="AC1417">
        <v>23.013000000000002</v>
      </c>
      <c r="AD1417" t="s">
        <v>479</v>
      </c>
      <c r="AG1417" t="s">
        <v>31</v>
      </c>
      <c r="AJ1417">
        <v>170</v>
      </c>
      <c r="AK1417" t="s">
        <v>1765</v>
      </c>
      <c r="AY1417" t="s">
        <v>31</v>
      </c>
      <c r="AZ1417" t="s">
        <v>31</v>
      </c>
    </row>
    <row r="1418" spans="1:52">
      <c r="A1418" t="s">
        <v>1727</v>
      </c>
      <c r="B1418" t="s">
        <v>73</v>
      </c>
      <c r="C1418" t="s">
        <v>174</v>
      </c>
      <c r="D1418" t="s">
        <v>460</v>
      </c>
      <c r="E1418" t="s">
        <v>461</v>
      </c>
      <c r="H1418" t="s">
        <v>474</v>
      </c>
      <c r="I1418">
        <v>52.32</v>
      </c>
      <c r="J1418">
        <v>-6.9340000000000002</v>
      </c>
      <c r="M1418">
        <v>2003</v>
      </c>
      <c r="N1418" t="s">
        <v>196</v>
      </c>
      <c r="Q1418">
        <v>3</v>
      </c>
      <c r="S1418">
        <v>55</v>
      </c>
      <c r="T1418">
        <v>18</v>
      </c>
      <c r="V1418">
        <v>8</v>
      </c>
      <c r="W1418">
        <v>16</v>
      </c>
      <c r="X1418" t="s">
        <v>15</v>
      </c>
      <c r="Y1418">
        <v>1</v>
      </c>
      <c r="Z1418">
        <v>7.99</v>
      </c>
      <c r="AB1418" t="s">
        <v>297</v>
      </c>
      <c r="AC1418">
        <v>1.9179999999999999</v>
      </c>
      <c r="AD1418" t="s">
        <v>479</v>
      </c>
      <c r="AG1418" t="s">
        <v>31</v>
      </c>
      <c r="AJ1418">
        <v>170</v>
      </c>
      <c r="AK1418" t="s">
        <v>1765</v>
      </c>
      <c r="AY1418" t="s">
        <v>31</v>
      </c>
      <c r="AZ1418" t="s">
        <v>31</v>
      </c>
    </row>
    <row r="1419" spans="1:52">
      <c r="A1419" t="s">
        <v>1727</v>
      </c>
      <c r="B1419" t="s">
        <v>73</v>
      </c>
      <c r="C1419" t="s">
        <v>174</v>
      </c>
      <c r="D1419" t="s">
        <v>460</v>
      </c>
      <c r="E1419" t="s">
        <v>461</v>
      </c>
      <c r="H1419" t="s">
        <v>474</v>
      </c>
      <c r="I1419">
        <v>52.32</v>
      </c>
      <c r="J1419">
        <v>-6.9340000000000002</v>
      </c>
      <c r="M1419">
        <v>2003</v>
      </c>
      <c r="N1419" t="s">
        <v>196</v>
      </c>
      <c r="Q1419">
        <v>3</v>
      </c>
      <c r="S1419">
        <v>105</v>
      </c>
      <c r="T1419">
        <v>18</v>
      </c>
      <c r="V1419">
        <v>8</v>
      </c>
      <c r="W1419">
        <v>16</v>
      </c>
      <c r="X1419" t="s">
        <v>15</v>
      </c>
      <c r="Y1419">
        <v>1</v>
      </c>
      <c r="Z1419">
        <v>2.56</v>
      </c>
      <c r="AB1419" t="s">
        <v>297</v>
      </c>
      <c r="AC1419">
        <v>0.95899999999999996</v>
      </c>
      <c r="AD1419" t="s">
        <v>479</v>
      </c>
      <c r="AG1419" t="s">
        <v>31</v>
      </c>
      <c r="AJ1419">
        <v>170</v>
      </c>
      <c r="AK1419" t="s">
        <v>1765</v>
      </c>
      <c r="AY1419" t="s">
        <v>31</v>
      </c>
      <c r="AZ1419" t="s">
        <v>31</v>
      </c>
    </row>
    <row r="1420" spans="1:52">
      <c r="A1420" t="s">
        <v>1727</v>
      </c>
      <c r="B1420" t="s">
        <v>73</v>
      </c>
      <c r="C1420" t="s">
        <v>174</v>
      </c>
      <c r="D1420" t="s">
        <v>25</v>
      </c>
      <c r="E1420" t="s">
        <v>459</v>
      </c>
      <c r="H1420" t="s">
        <v>474</v>
      </c>
      <c r="I1420">
        <v>52.32</v>
      </c>
      <c r="J1420">
        <v>-6.9340000000000002</v>
      </c>
      <c r="M1420">
        <v>2003</v>
      </c>
      <c r="N1420" t="s">
        <v>196</v>
      </c>
      <c r="Q1420">
        <v>3</v>
      </c>
      <c r="S1420">
        <v>0</v>
      </c>
      <c r="T1420">
        <v>18</v>
      </c>
      <c r="V1420">
        <v>16</v>
      </c>
      <c r="W1420">
        <v>8</v>
      </c>
      <c r="X1420" t="s">
        <v>15</v>
      </c>
      <c r="Y1420">
        <v>1</v>
      </c>
      <c r="Z1420">
        <v>38.43</v>
      </c>
      <c r="AB1420" t="s">
        <v>297</v>
      </c>
      <c r="AC1420">
        <v>32.049999999999997</v>
      </c>
      <c r="AD1420" t="s">
        <v>479</v>
      </c>
      <c r="AG1420" t="s">
        <v>31</v>
      </c>
      <c r="AJ1420">
        <v>170</v>
      </c>
      <c r="AK1420" t="s">
        <v>1765</v>
      </c>
      <c r="AY1420" t="s">
        <v>31</v>
      </c>
      <c r="AZ1420" t="s">
        <v>31</v>
      </c>
    </row>
    <row r="1421" spans="1:52">
      <c r="A1421" t="s">
        <v>1727</v>
      </c>
      <c r="B1421" t="s">
        <v>73</v>
      </c>
      <c r="C1421" t="s">
        <v>174</v>
      </c>
      <c r="D1421" t="s">
        <v>25</v>
      </c>
      <c r="E1421" t="s">
        <v>459</v>
      </c>
      <c r="H1421" t="s">
        <v>474</v>
      </c>
      <c r="I1421">
        <v>52.32</v>
      </c>
      <c r="J1421">
        <v>-6.9340000000000002</v>
      </c>
      <c r="M1421">
        <v>2003</v>
      </c>
      <c r="N1421" t="s">
        <v>196</v>
      </c>
      <c r="Q1421">
        <v>3</v>
      </c>
      <c r="S1421">
        <v>11</v>
      </c>
      <c r="T1421">
        <v>18</v>
      </c>
      <c r="V1421">
        <v>16</v>
      </c>
      <c r="W1421">
        <v>8</v>
      </c>
      <c r="X1421" t="s">
        <v>15</v>
      </c>
      <c r="Y1421">
        <v>1</v>
      </c>
      <c r="Z1421">
        <v>38.270000000000003</v>
      </c>
      <c r="AB1421" t="s">
        <v>297</v>
      </c>
      <c r="AC1421">
        <v>12.596</v>
      </c>
      <c r="AD1421" t="s">
        <v>479</v>
      </c>
      <c r="AG1421" t="s">
        <v>31</v>
      </c>
      <c r="AJ1421">
        <v>170</v>
      </c>
      <c r="AK1421" t="s">
        <v>1765</v>
      </c>
      <c r="AY1421" t="s">
        <v>31</v>
      </c>
      <c r="AZ1421" t="s">
        <v>31</v>
      </c>
    </row>
    <row r="1422" spans="1:52">
      <c r="A1422" t="s">
        <v>1727</v>
      </c>
      <c r="B1422" t="s">
        <v>73</v>
      </c>
      <c r="C1422" t="s">
        <v>174</v>
      </c>
      <c r="D1422" t="s">
        <v>25</v>
      </c>
      <c r="E1422" t="s">
        <v>459</v>
      </c>
      <c r="H1422" t="s">
        <v>474</v>
      </c>
      <c r="I1422">
        <v>52.32</v>
      </c>
      <c r="J1422">
        <v>-6.9340000000000002</v>
      </c>
      <c r="M1422">
        <v>2003</v>
      </c>
      <c r="N1422" t="s">
        <v>196</v>
      </c>
      <c r="Q1422">
        <v>3</v>
      </c>
      <c r="S1422">
        <v>30</v>
      </c>
      <c r="T1422">
        <v>18</v>
      </c>
      <c r="V1422">
        <v>16</v>
      </c>
      <c r="W1422">
        <v>8</v>
      </c>
      <c r="X1422" t="s">
        <v>15</v>
      </c>
      <c r="Y1422">
        <v>1</v>
      </c>
      <c r="Z1422">
        <v>27.43</v>
      </c>
      <c r="AB1422" t="s">
        <v>297</v>
      </c>
      <c r="AC1422">
        <v>1.4350000000000001</v>
      </c>
      <c r="AD1422" t="s">
        <v>479</v>
      </c>
      <c r="AG1422" t="s">
        <v>31</v>
      </c>
      <c r="AJ1422">
        <v>170</v>
      </c>
      <c r="AK1422" t="s">
        <v>1765</v>
      </c>
      <c r="AY1422" t="s">
        <v>31</v>
      </c>
      <c r="AZ1422" t="s">
        <v>31</v>
      </c>
    </row>
    <row r="1423" spans="1:52">
      <c r="A1423" t="s">
        <v>1727</v>
      </c>
      <c r="B1423" t="s">
        <v>73</v>
      </c>
      <c r="C1423" t="s">
        <v>174</v>
      </c>
      <c r="D1423" t="s">
        <v>25</v>
      </c>
      <c r="E1423" t="s">
        <v>459</v>
      </c>
      <c r="H1423" t="s">
        <v>474</v>
      </c>
      <c r="I1423">
        <v>52.32</v>
      </c>
      <c r="J1423">
        <v>-6.9340000000000002</v>
      </c>
      <c r="M1423">
        <v>2003</v>
      </c>
      <c r="N1423" t="s">
        <v>196</v>
      </c>
      <c r="Q1423">
        <v>3</v>
      </c>
      <c r="S1423">
        <v>55</v>
      </c>
      <c r="T1423">
        <v>18</v>
      </c>
      <c r="V1423">
        <v>16</v>
      </c>
      <c r="W1423">
        <v>8</v>
      </c>
      <c r="X1423" t="s">
        <v>15</v>
      </c>
      <c r="Y1423">
        <v>1</v>
      </c>
      <c r="Z1423">
        <v>7.49</v>
      </c>
      <c r="AB1423" t="s">
        <v>297</v>
      </c>
      <c r="AC1423">
        <v>0</v>
      </c>
      <c r="AD1423" t="s">
        <v>479</v>
      </c>
      <c r="AG1423" t="s">
        <v>31</v>
      </c>
      <c r="AJ1423">
        <v>170</v>
      </c>
      <c r="AK1423" t="s">
        <v>1765</v>
      </c>
      <c r="AY1423" t="s">
        <v>31</v>
      </c>
      <c r="AZ1423" t="s">
        <v>31</v>
      </c>
    </row>
    <row r="1424" spans="1:52">
      <c r="A1424" t="s">
        <v>1727</v>
      </c>
      <c r="B1424" t="s">
        <v>73</v>
      </c>
      <c r="C1424" t="s">
        <v>174</v>
      </c>
      <c r="D1424" t="s">
        <v>25</v>
      </c>
      <c r="E1424" t="s">
        <v>459</v>
      </c>
      <c r="H1424" t="s">
        <v>474</v>
      </c>
      <c r="I1424">
        <v>52.32</v>
      </c>
      <c r="J1424">
        <v>-6.9340000000000002</v>
      </c>
      <c r="M1424">
        <v>2003</v>
      </c>
      <c r="N1424" t="s">
        <v>196</v>
      </c>
      <c r="Q1424">
        <v>3</v>
      </c>
      <c r="S1424">
        <v>105</v>
      </c>
      <c r="T1424">
        <v>18</v>
      </c>
      <c r="V1424">
        <v>16</v>
      </c>
      <c r="W1424">
        <v>8</v>
      </c>
      <c r="X1424" t="s">
        <v>15</v>
      </c>
      <c r="Y1424">
        <v>1</v>
      </c>
      <c r="Z1424">
        <v>3.67</v>
      </c>
      <c r="AB1424" t="s">
        <v>297</v>
      </c>
      <c r="AC1424">
        <v>32.049999999999997</v>
      </c>
      <c r="AD1424" t="s">
        <v>479</v>
      </c>
      <c r="AG1424" t="s">
        <v>31</v>
      </c>
      <c r="AJ1424">
        <v>170</v>
      </c>
      <c r="AK1424" t="s">
        <v>1765</v>
      </c>
      <c r="AY1424" t="s">
        <v>31</v>
      </c>
      <c r="AZ1424" t="s">
        <v>31</v>
      </c>
    </row>
    <row r="1425" spans="1:52">
      <c r="A1425" t="s">
        <v>1727</v>
      </c>
      <c r="B1425" t="s">
        <v>73</v>
      </c>
      <c r="C1425" t="s">
        <v>174</v>
      </c>
      <c r="D1425" t="s">
        <v>25</v>
      </c>
      <c r="E1425" t="s">
        <v>459</v>
      </c>
      <c r="H1425" t="s">
        <v>474</v>
      </c>
      <c r="I1425">
        <v>52.32</v>
      </c>
      <c r="J1425">
        <v>-6.9340000000000002</v>
      </c>
      <c r="M1425">
        <v>2003</v>
      </c>
      <c r="N1425" t="s">
        <v>196</v>
      </c>
      <c r="Q1425">
        <v>3</v>
      </c>
      <c r="S1425">
        <v>30</v>
      </c>
      <c r="T1425">
        <v>18</v>
      </c>
      <c r="V1425">
        <v>8</v>
      </c>
      <c r="W1425">
        <v>16</v>
      </c>
      <c r="X1425" t="s">
        <v>15</v>
      </c>
      <c r="Y1425">
        <v>1</v>
      </c>
      <c r="Z1425">
        <v>33.33</v>
      </c>
      <c r="AB1425" t="s">
        <v>297</v>
      </c>
      <c r="AC1425">
        <v>32.049999999999997</v>
      </c>
      <c r="AD1425" t="s">
        <v>479</v>
      </c>
      <c r="AG1425" t="s">
        <v>31</v>
      </c>
      <c r="AJ1425">
        <v>170</v>
      </c>
      <c r="AK1425" t="s">
        <v>1765</v>
      </c>
      <c r="AY1425" t="s">
        <v>31</v>
      </c>
      <c r="AZ1425" t="s">
        <v>31</v>
      </c>
    </row>
    <row r="1426" spans="1:52">
      <c r="A1426" t="s">
        <v>1727</v>
      </c>
      <c r="B1426" t="s">
        <v>73</v>
      </c>
      <c r="C1426" t="s">
        <v>174</v>
      </c>
      <c r="D1426" t="s">
        <v>25</v>
      </c>
      <c r="E1426" t="s">
        <v>459</v>
      </c>
      <c r="H1426" t="s">
        <v>474</v>
      </c>
      <c r="I1426">
        <v>52.32</v>
      </c>
      <c r="J1426">
        <v>-6.9340000000000002</v>
      </c>
      <c r="M1426">
        <v>2003</v>
      </c>
      <c r="N1426" t="s">
        <v>196</v>
      </c>
      <c r="Q1426">
        <v>3</v>
      </c>
      <c r="S1426">
        <v>55</v>
      </c>
      <c r="T1426">
        <v>18</v>
      </c>
      <c r="V1426">
        <v>8</v>
      </c>
      <c r="W1426">
        <v>16</v>
      </c>
      <c r="X1426" t="s">
        <v>15</v>
      </c>
      <c r="Y1426">
        <v>1</v>
      </c>
      <c r="Z1426">
        <v>14.51</v>
      </c>
      <c r="AB1426" t="s">
        <v>297</v>
      </c>
      <c r="AC1426">
        <v>32.049999999999997</v>
      </c>
      <c r="AD1426" t="s">
        <v>479</v>
      </c>
      <c r="AG1426" t="s">
        <v>31</v>
      </c>
      <c r="AJ1426">
        <v>170</v>
      </c>
      <c r="AK1426" t="s">
        <v>1765</v>
      </c>
      <c r="AY1426" t="s">
        <v>31</v>
      </c>
      <c r="AZ1426" t="s">
        <v>31</v>
      </c>
    </row>
    <row r="1427" spans="1:52">
      <c r="A1427" t="s">
        <v>1727</v>
      </c>
      <c r="B1427" t="s">
        <v>73</v>
      </c>
      <c r="C1427" t="s">
        <v>174</v>
      </c>
      <c r="D1427" t="s">
        <v>25</v>
      </c>
      <c r="E1427" t="s">
        <v>459</v>
      </c>
      <c r="H1427" t="s">
        <v>474</v>
      </c>
      <c r="I1427">
        <v>52.32</v>
      </c>
      <c r="J1427">
        <v>-6.9340000000000002</v>
      </c>
      <c r="M1427">
        <v>2003</v>
      </c>
      <c r="N1427" t="s">
        <v>196</v>
      </c>
      <c r="Q1427">
        <v>3</v>
      </c>
      <c r="S1427">
        <v>105</v>
      </c>
      <c r="T1427">
        <v>18</v>
      </c>
      <c r="V1427">
        <v>8</v>
      </c>
      <c r="W1427">
        <v>16</v>
      </c>
      <c r="X1427" t="s">
        <v>15</v>
      </c>
      <c r="Y1427">
        <v>1</v>
      </c>
      <c r="Z1427">
        <v>5.74</v>
      </c>
      <c r="AB1427" t="s">
        <v>297</v>
      </c>
      <c r="AC1427">
        <v>32.049999999999997</v>
      </c>
      <c r="AD1427" t="s">
        <v>479</v>
      </c>
      <c r="AG1427" t="s">
        <v>31</v>
      </c>
      <c r="AJ1427">
        <v>170</v>
      </c>
      <c r="AK1427" t="s">
        <v>1765</v>
      </c>
      <c r="AY1427" t="s">
        <v>31</v>
      </c>
      <c r="AZ1427" t="s">
        <v>31</v>
      </c>
    </row>
    <row r="1428" spans="1:52">
      <c r="A1428" t="s">
        <v>661</v>
      </c>
      <c r="B1428" t="s">
        <v>72</v>
      </c>
      <c r="C1428" t="s">
        <v>174</v>
      </c>
      <c r="D1428" t="s">
        <v>25</v>
      </c>
      <c r="E1428" t="s">
        <v>459</v>
      </c>
      <c r="H1428" t="s">
        <v>474</v>
      </c>
      <c r="I1428">
        <v>52.32</v>
      </c>
      <c r="J1428">
        <v>-6.9340000000000002</v>
      </c>
      <c r="M1428">
        <v>2005</v>
      </c>
      <c r="N1428" t="s">
        <v>196</v>
      </c>
      <c r="O1428" t="s">
        <v>281</v>
      </c>
      <c r="P1428" s="64">
        <v>38139</v>
      </c>
      <c r="S1428">
        <v>0</v>
      </c>
      <c r="T1428">
        <v>22</v>
      </c>
      <c r="V1428">
        <v>10</v>
      </c>
      <c r="W1428">
        <v>14</v>
      </c>
      <c r="X1428" t="s">
        <v>15</v>
      </c>
      <c r="Y1428">
        <v>1</v>
      </c>
      <c r="AB1428" t="s">
        <v>297</v>
      </c>
      <c r="AD1428" t="s">
        <v>498</v>
      </c>
      <c r="AG1428" t="s">
        <v>31</v>
      </c>
      <c r="AJ1428">
        <v>170</v>
      </c>
      <c r="AK1428" t="s">
        <v>1765</v>
      </c>
      <c r="AY1428" t="s">
        <v>31</v>
      </c>
      <c r="AZ1428" t="s">
        <v>31</v>
      </c>
    </row>
    <row r="1429" spans="1:52">
      <c r="A1429" t="s">
        <v>661</v>
      </c>
      <c r="B1429" t="s">
        <v>72</v>
      </c>
      <c r="C1429" t="s">
        <v>174</v>
      </c>
      <c r="D1429" t="s">
        <v>25</v>
      </c>
      <c r="E1429" t="s">
        <v>459</v>
      </c>
      <c r="H1429" t="s">
        <v>474</v>
      </c>
      <c r="I1429">
        <v>52.32</v>
      </c>
      <c r="J1429">
        <v>-6.9340000000000002</v>
      </c>
      <c r="M1429">
        <v>2005</v>
      </c>
      <c r="N1429" t="s">
        <v>196</v>
      </c>
      <c r="O1429" t="s">
        <v>281</v>
      </c>
      <c r="P1429" s="64">
        <v>38139</v>
      </c>
      <c r="S1429">
        <v>0</v>
      </c>
      <c r="T1429">
        <v>22</v>
      </c>
      <c r="V1429">
        <v>12</v>
      </c>
      <c r="W1429">
        <v>12</v>
      </c>
      <c r="X1429" t="s">
        <v>15</v>
      </c>
      <c r="Y1429">
        <v>1</v>
      </c>
      <c r="AB1429" t="s">
        <v>297</v>
      </c>
      <c r="AD1429" t="s">
        <v>498</v>
      </c>
      <c r="AG1429" t="s">
        <v>31</v>
      </c>
      <c r="AJ1429">
        <v>170</v>
      </c>
      <c r="AK1429" t="s">
        <v>1765</v>
      </c>
      <c r="AY1429" t="s">
        <v>31</v>
      </c>
      <c r="AZ1429" t="s">
        <v>31</v>
      </c>
    </row>
    <row r="1430" spans="1:52">
      <c r="A1430" t="s">
        <v>661</v>
      </c>
      <c r="B1430" t="s">
        <v>72</v>
      </c>
      <c r="C1430" t="s">
        <v>174</v>
      </c>
      <c r="D1430" t="s">
        <v>25</v>
      </c>
      <c r="E1430" t="s">
        <v>459</v>
      </c>
      <c r="H1430" t="s">
        <v>474</v>
      </c>
      <c r="I1430">
        <v>52.32</v>
      </c>
      <c r="J1430">
        <v>-6.9340000000000002</v>
      </c>
      <c r="M1430">
        <v>2005</v>
      </c>
      <c r="N1430" t="s">
        <v>196</v>
      </c>
      <c r="O1430" t="s">
        <v>281</v>
      </c>
      <c r="P1430" s="64">
        <v>38139</v>
      </c>
      <c r="S1430">
        <v>0</v>
      </c>
      <c r="T1430">
        <v>22</v>
      </c>
      <c r="V1430">
        <v>14</v>
      </c>
      <c r="W1430">
        <v>10</v>
      </c>
      <c r="X1430" t="s">
        <v>15</v>
      </c>
      <c r="Y1430">
        <v>1</v>
      </c>
      <c r="Z1430">
        <v>18.3</v>
      </c>
      <c r="AB1430" t="s">
        <v>297</v>
      </c>
      <c r="AC1430">
        <v>2.7</v>
      </c>
      <c r="AD1430" t="s">
        <v>498</v>
      </c>
      <c r="AG1430" t="s">
        <v>31</v>
      </c>
      <c r="AJ1430">
        <v>170</v>
      </c>
      <c r="AK1430" t="s">
        <v>1765</v>
      </c>
      <c r="AY1430" t="s">
        <v>31</v>
      </c>
      <c r="AZ1430" t="s">
        <v>31</v>
      </c>
    </row>
    <row r="1431" spans="1:52">
      <c r="A1431" t="s">
        <v>661</v>
      </c>
      <c r="B1431" t="s">
        <v>72</v>
      </c>
      <c r="C1431" t="s">
        <v>174</v>
      </c>
      <c r="D1431" t="s">
        <v>25</v>
      </c>
      <c r="E1431" t="s">
        <v>459</v>
      </c>
      <c r="H1431" t="s">
        <v>474</v>
      </c>
      <c r="I1431">
        <v>52.32</v>
      </c>
      <c r="J1431">
        <v>-6.9340000000000002</v>
      </c>
      <c r="M1431">
        <v>2005</v>
      </c>
      <c r="N1431" t="s">
        <v>196</v>
      </c>
      <c r="O1431" t="s">
        <v>281</v>
      </c>
      <c r="P1431" s="64">
        <v>38139</v>
      </c>
      <c r="S1431">
        <v>0</v>
      </c>
      <c r="T1431">
        <v>22</v>
      </c>
      <c r="V1431">
        <v>16</v>
      </c>
      <c r="W1431">
        <v>8</v>
      </c>
      <c r="X1431" t="s">
        <v>15</v>
      </c>
      <c r="Y1431">
        <v>1</v>
      </c>
      <c r="Z1431">
        <v>21.3</v>
      </c>
      <c r="AB1431" t="s">
        <v>297</v>
      </c>
      <c r="AC1431">
        <v>6</v>
      </c>
      <c r="AD1431" t="s">
        <v>498</v>
      </c>
      <c r="AG1431" t="s">
        <v>31</v>
      </c>
      <c r="AJ1431">
        <v>170</v>
      </c>
      <c r="AK1431" t="s">
        <v>1765</v>
      </c>
      <c r="AY1431" t="s">
        <v>31</v>
      </c>
      <c r="AZ1431" t="s">
        <v>31</v>
      </c>
    </row>
    <row r="1432" spans="1:52">
      <c r="A1432" t="s">
        <v>661</v>
      </c>
      <c r="B1432" t="s">
        <v>72</v>
      </c>
      <c r="C1432" t="s">
        <v>174</v>
      </c>
      <c r="D1432" t="s">
        <v>25</v>
      </c>
      <c r="E1432" t="s">
        <v>459</v>
      </c>
      <c r="H1432" t="s">
        <v>474</v>
      </c>
      <c r="I1432">
        <v>52.32</v>
      </c>
      <c r="J1432">
        <v>-6.9340000000000002</v>
      </c>
      <c r="M1432">
        <v>2005</v>
      </c>
      <c r="N1432" t="s">
        <v>196</v>
      </c>
      <c r="O1432" t="s">
        <v>273</v>
      </c>
      <c r="P1432" s="64">
        <v>38139</v>
      </c>
      <c r="S1432">
        <v>30</v>
      </c>
      <c r="T1432">
        <v>22</v>
      </c>
      <c r="V1432">
        <v>10</v>
      </c>
      <c r="W1432">
        <v>14</v>
      </c>
      <c r="X1432" t="s">
        <v>15</v>
      </c>
      <c r="Y1432">
        <v>1</v>
      </c>
      <c r="AB1432" t="s">
        <v>297</v>
      </c>
      <c r="AC1432" t="s">
        <v>497</v>
      </c>
      <c r="AD1432" t="s">
        <v>498</v>
      </c>
      <c r="AG1432" t="s">
        <v>31</v>
      </c>
      <c r="AJ1432">
        <v>170</v>
      </c>
      <c r="AK1432" t="s">
        <v>1765</v>
      </c>
      <c r="AY1432" t="s">
        <v>31</v>
      </c>
      <c r="AZ1432" t="s">
        <v>31</v>
      </c>
    </row>
    <row r="1433" spans="1:52">
      <c r="A1433" t="s">
        <v>661</v>
      </c>
      <c r="B1433" t="s">
        <v>72</v>
      </c>
      <c r="C1433" t="s">
        <v>174</v>
      </c>
      <c r="D1433" t="s">
        <v>25</v>
      </c>
      <c r="E1433" t="s">
        <v>459</v>
      </c>
      <c r="H1433" t="s">
        <v>474</v>
      </c>
      <c r="I1433">
        <v>52.32</v>
      </c>
      <c r="J1433">
        <v>-6.9340000000000002</v>
      </c>
      <c r="M1433">
        <v>2005</v>
      </c>
      <c r="N1433" t="s">
        <v>196</v>
      </c>
      <c r="O1433" t="s">
        <v>273</v>
      </c>
      <c r="P1433" s="64">
        <v>38139</v>
      </c>
      <c r="S1433">
        <v>30</v>
      </c>
      <c r="T1433">
        <v>22</v>
      </c>
      <c r="V1433">
        <v>12</v>
      </c>
      <c r="W1433">
        <v>12</v>
      </c>
      <c r="X1433" t="s">
        <v>15</v>
      </c>
      <c r="Y1433">
        <v>1</v>
      </c>
      <c r="Z1433">
        <v>23.7</v>
      </c>
      <c r="AB1433" t="s">
        <v>297</v>
      </c>
      <c r="AC1433">
        <v>1.3</v>
      </c>
      <c r="AD1433" t="s">
        <v>498</v>
      </c>
      <c r="AG1433" t="s">
        <v>31</v>
      </c>
      <c r="AJ1433">
        <v>170</v>
      </c>
      <c r="AK1433" t="s">
        <v>1765</v>
      </c>
      <c r="AY1433" t="s">
        <v>31</v>
      </c>
      <c r="AZ1433" t="s">
        <v>31</v>
      </c>
    </row>
    <row r="1434" spans="1:52">
      <c r="A1434" t="s">
        <v>661</v>
      </c>
      <c r="B1434" t="s">
        <v>72</v>
      </c>
      <c r="C1434" t="s">
        <v>174</v>
      </c>
      <c r="D1434" t="s">
        <v>25</v>
      </c>
      <c r="E1434" t="s">
        <v>459</v>
      </c>
      <c r="H1434" t="s">
        <v>474</v>
      </c>
      <c r="I1434">
        <v>52.32</v>
      </c>
      <c r="J1434">
        <v>-6.9340000000000002</v>
      </c>
      <c r="M1434">
        <v>2005</v>
      </c>
      <c r="N1434" t="s">
        <v>196</v>
      </c>
      <c r="O1434" t="s">
        <v>273</v>
      </c>
      <c r="P1434" s="64">
        <v>38139</v>
      </c>
      <c r="S1434">
        <v>30</v>
      </c>
      <c r="T1434">
        <v>22</v>
      </c>
      <c r="V1434">
        <v>14</v>
      </c>
      <c r="W1434">
        <v>10</v>
      </c>
      <c r="X1434" t="s">
        <v>15</v>
      </c>
      <c r="Y1434">
        <v>1</v>
      </c>
      <c r="Z1434">
        <v>18</v>
      </c>
      <c r="AB1434" t="s">
        <v>297</v>
      </c>
      <c r="AC1434">
        <v>2.1</v>
      </c>
      <c r="AD1434" t="s">
        <v>498</v>
      </c>
      <c r="AG1434" t="s">
        <v>31</v>
      </c>
      <c r="AJ1434">
        <v>170</v>
      </c>
      <c r="AK1434" t="s">
        <v>1765</v>
      </c>
      <c r="AY1434" t="s">
        <v>31</v>
      </c>
      <c r="AZ1434" t="s">
        <v>31</v>
      </c>
    </row>
    <row r="1435" spans="1:52">
      <c r="A1435" t="s">
        <v>661</v>
      </c>
      <c r="B1435" t="s">
        <v>72</v>
      </c>
      <c r="C1435" t="s">
        <v>174</v>
      </c>
      <c r="D1435" t="s">
        <v>25</v>
      </c>
      <c r="E1435" t="s">
        <v>459</v>
      </c>
      <c r="H1435" t="s">
        <v>474</v>
      </c>
      <c r="I1435">
        <v>52.32</v>
      </c>
      <c r="J1435">
        <v>-6.9340000000000002</v>
      </c>
      <c r="M1435">
        <v>2005</v>
      </c>
      <c r="N1435" t="s">
        <v>196</v>
      </c>
      <c r="O1435" t="s">
        <v>273</v>
      </c>
      <c r="P1435" s="64">
        <v>38139</v>
      </c>
      <c r="S1435">
        <v>30</v>
      </c>
      <c r="T1435">
        <v>22</v>
      </c>
      <c r="V1435">
        <v>16</v>
      </c>
      <c r="W1435">
        <v>8</v>
      </c>
      <c r="X1435" t="s">
        <v>15</v>
      </c>
      <c r="Y1435">
        <v>1</v>
      </c>
      <c r="Z1435">
        <v>17.5</v>
      </c>
      <c r="AB1435" t="s">
        <v>297</v>
      </c>
      <c r="AC1435">
        <v>0.4</v>
      </c>
      <c r="AD1435" t="s">
        <v>498</v>
      </c>
      <c r="AG1435" t="s">
        <v>31</v>
      </c>
      <c r="AJ1435">
        <v>170</v>
      </c>
      <c r="AK1435" t="s">
        <v>1765</v>
      </c>
      <c r="AY1435" t="s">
        <v>31</v>
      </c>
      <c r="AZ1435" t="s">
        <v>31</v>
      </c>
    </row>
    <row r="1436" spans="1:52">
      <c r="A1436" t="s">
        <v>661</v>
      </c>
      <c r="B1436" t="s">
        <v>72</v>
      </c>
      <c r="C1436" t="s">
        <v>174</v>
      </c>
      <c r="D1436" t="s">
        <v>25</v>
      </c>
      <c r="E1436" t="s">
        <v>459</v>
      </c>
      <c r="H1436" t="s">
        <v>474</v>
      </c>
      <c r="I1436">
        <v>52.32</v>
      </c>
      <c r="J1436">
        <v>-6.9340000000000002</v>
      </c>
      <c r="M1436">
        <v>2005</v>
      </c>
      <c r="N1436" t="s">
        <v>196</v>
      </c>
      <c r="O1436" t="s">
        <v>273</v>
      </c>
      <c r="P1436" s="64">
        <v>38139</v>
      </c>
      <c r="S1436">
        <v>55</v>
      </c>
      <c r="T1436">
        <v>22</v>
      </c>
      <c r="V1436">
        <v>10</v>
      </c>
      <c r="W1436">
        <v>14</v>
      </c>
      <c r="X1436" t="s">
        <v>15</v>
      </c>
      <c r="Y1436">
        <v>1</v>
      </c>
      <c r="AB1436" t="s">
        <v>297</v>
      </c>
      <c r="AC1436" t="s">
        <v>497</v>
      </c>
      <c r="AD1436" t="s">
        <v>498</v>
      </c>
      <c r="AG1436" t="s">
        <v>31</v>
      </c>
      <c r="AJ1436">
        <v>170</v>
      </c>
      <c r="AK1436" t="s">
        <v>1765</v>
      </c>
      <c r="AY1436" t="s">
        <v>31</v>
      </c>
      <c r="AZ1436" t="s">
        <v>31</v>
      </c>
    </row>
    <row r="1437" spans="1:52">
      <c r="A1437" t="s">
        <v>661</v>
      </c>
      <c r="B1437" t="s">
        <v>72</v>
      </c>
      <c r="C1437" t="s">
        <v>174</v>
      </c>
      <c r="D1437" t="s">
        <v>25</v>
      </c>
      <c r="E1437" t="s">
        <v>459</v>
      </c>
      <c r="H1437" t="s">
        <v>474</v>
      </c>
      <c r="I1437">
        <v>52.32</v>
      </c>
      <c r="J1437">
        <v>-6.9340000000000002</v>
      </c>
      <c r="M1437">
        <v>2005</v>
      </c>
      <c r="N1437" t="s">
        <v>196</v>
      </c>
      <c r="O1437" t="s">
        <v>273</v>
      </c>
      <c r="P1437" s="64">
        <v>38139</v>
      </c>
      <c r="S1437">
        <v>55</v>
      </c>
      <c r="T1437">
        <v>22</v>
      </c>
      <c r="V1437">
        <v>12</v>
      </c>
      <c r="W1437">
        <v>12</v>
      </c>
      <c r="X1437" t="s">
        <v>15</v>
      </c>
      <c r="Y1437">
        <v>1</v>
      </c>
      <c r="Z1437">
        <v>15.8</v>
      </c>
      <c r="AB1437" t="s">
        <v>297</v>
      </c>
      <c r="AC1437">
        <v>15.8</v>
      </c>
      <c r="AD1437" t="s">
        <v>498</v>
      </c>
      <c r="AG1437" t="s">
        <v>31</v>
      </c>
      <c r="AJ1437">
        <v>170</v>
      </c>
      <c r="AK1437" t="s">
        <v>1765</v>
      </c>
      <c r="AY1437" t="s">
        <v>31</v>
      </c>
      <c r="AZ1437" t="s">
        <v>31</v>
      </c>
    </row>
    <row r="1438" spans="1:52">
      <c r="A1438" t="s">
        <v>661</v>
      </c>
      <c r="B1438" t="s">
        <v>72</v>
      </c>
      <c r="C1438" t="s">
        <v>174</v>
      </c>
      <c r="D1438" t="s">
        <v>25</v>
      </c>
      <c r="E1438" t="s">
        <v>459</v>
      </c>
      <c r="H1438" t="s">
        <v>474</v>
      </c>
      <c r="I1438">
        <v>52.32</v>
      </c>
      <c r="J1438">
        <v>-6.9340000000000002</v>
      </c>
      <c r="M1438">
        <v>2005</v>
      </c>
      <c r="N1438" t="s">
        <v>196</v>
      </c>
      <c r="O1438" t="s">
        <v>273</v>
      </c>
      <c r="P1438" s="64">
        <v>38139</v>
      </c>
      <c r="S1438">
        <v>55</v>
      </c>
      <c r="T1438">
        <v>22</v>
      </c>
      <c r="V1438">
        <v>14</v>
      </c>
      <c r="W1438">
        <v>10</v>
      </c>
      <c r="X1438" t="s">
        <v>15</v>
      </c>
      <c r="Y1438">
        <v>1</v>
      </c>
      <c r="Z1438">
        <v>16.8</v>
      </c>
      <c r="AB1438" t="s">
        <v>297</v>
      </c>
      <c r="AC1438">
        <v>16.8</v>
      </c>
      <c r="AD1438" t="s">
        <v>498</v>
      </c>
      <c r="AG1438" t="s">
        <v>31</v>
      </c>
      <c r="AJ1438">
        <v>170</v>
      </c>
      <c r="AK1438" t="s">
        <v>1765</v>
      </c>
      <c r="AY1438" t="s">
        <v>31</v>
      </c>
      <c r="AZ1438" t="s">
        <v>31</v>
      </c>
    </row>
    <row r="1439" spans="1:52">
      <c r="A1439" t="s">
        <v>661</v>
      </c>
      <c r="B1439" t="s">
        <v>72</v>
      </c>
      <c r="C1439" t="s">
        <v>174</v>
      </c>
      <c r="D1439" t="s">
        <v>25</v>
      </c>
      <c r="E1439" t="s">
        <v>459</v>
      </c>
      <c r="H1439" t="s">
        <v>474</v>
      </c>
      <c r="I1439">
        <v>52.32</v>
      </c>
      <c r="J1439">
        <v>-6.9340000000000002</v>
      </c>
      <c r="M1439">
        <v>2005</v>
      </c>
      <c r="N1439" t="s">
        <v>196</v>
      </c>
      <c r="O1439" t="s">
        <v>273</v>
      </c>
      <c r="P1439" s="64">
        <v>38139</v>
      </c>
      <c r="S1439">
        <v>55</v>
      </c>
      <c r="T1439">
        <v>22</v>
      </c>
      <c r="V1439">
        <v>16</v>
      </c>
      <c r="W1439">
        <v>8</v>
      </c>
      <c r="X1439" t="s">
        <v>15</v>
      </c>
      <c r="Y1439">
        <v>1</v>
      </c>
      <c r="Z1439">
        <v>17.8</v>
      </c>
      <c r="AB1439" t="s">
        <v>297</v>
      </c>
      <c r="AC1439">
        <v>17.8</v>
      </c>
      <c r="AD1439" t="s">
        <v>498</v>
      </c>
      <c r="AG1439" t="s">
        <v>31</v>
      </c>
      <c r="AJ1439">
        <v>170</v>
      </c>
      <c r="AK1439" t="s">
        <v>1765</v>
      </c>
      <c r="AY1439" t="s">
        <v>31</v>
      </c>
      <c r="AZ1439" t="s">
        <v>31</v>
      </c>
    </row>
    <row r="1440" spans="1:52">
      <c r="A1440" t="s">
        <v>661</v>
      </c>
      <c r="B1440" t="s">
        <v>72</v>
      </c>
      <c r="C1440" t="s">
        <v>174</v>
      </c>
      <c r="D1440" t="s">
        <v>25</v>
      </c>
      <c r="E1440" t="s">
        <v>459</v>
      </c>
      <c r="H1440" t="s">
        <v>474</v>
      </c>
      <c r="I1440">
        <v>52.32</v>
      </c>
      <c r="J1440">
        <v>-6.9340000000000002</v>
      </c>
      <c r="M1440">
        <v>2005</v>
      </c>
      <c r="N1440" t="s">
        <v>196</v>
      </c>
      <c r="O1440" t="s">
        <v>273</v>
      </c>
      <c r="P1440" s="64">
        <v>38139</v>
      </c>
      <c r="S1440">
        <v>95</v>
      </c>
      <c r="T1440">
        <v>22</v>
      </c>
      <c r="V1440">
        <v>10</v>
      </c>
      <c r="W1440">
        <v>14</v>
      </c>
      <c r="X1440" t="s">
        <v>15</v>
      </c>
      <c r="Y1440">
        <v>1</v>
      </c>
      <c r="Z1440">
        <v>8.3000000000000007</v>
      </c>
      <c r="AB1440" t="s">
        <v>297</v>
      </c>
      <c r="AC1440">
        <v>8.3000000000000007</v>
      </c>
      <c r="AD1440" t="s">
        <v>498</v>
      </c>
      <c r="AG1440" t="s">
        <v>31</v>
      </c>
      <c r="AJ1440">
        <v>170</v>
      </c>
      <c r="AK1440" t="s">
        <v>1765</v>
      </c>
      <c r="AY1440" t="s">
        <v>31</v>
      </c>
      <c r="AZ1440" t="s">
        <v>31</v>
      </c>
    </row>
    <row r="1441" spans="1:52">
      <c r="A1441" t="s">
        <v>661</v>
      </c>
      <c r="B1441" t="s">
        <v>72</v>
      </c>
      <c r="C1441" t="s">
        <v>174</v>
      </c>
      <c r="D1441" t="s">
        <v>25</v>
      </c>
      <c r="E1441" t="s">
        <v>459</v>
      </c>
      <c r="H1441" t="s">
        <v>474</v>
      </c>
      <c r="I1441">
        <v>52.32</v>
      </c>
      <c r="J1441">
        <v>-6.9340000000000002</v>
      </c>
      <c r="M1441">
        <v>2005</v>
      </c>
      <c r="N1441" t="s">
        <v>196</v>
      </c>
      <c r="O1441" t="s">
        <v>273</v>
      </c>
      <c r="P1441" s="64">
        <v>38139</v>
      </c>
      <c r="S1441">
        <v>95</v>
      </c>
      <c r="T1441">
        <v>22</v>
      </c>
      <c r="V1441">
        <v>12</v>
      </c>
      <c r="W1441">
        <v>12</v>
      </c>
      <c r="X1441" t="s">
        <v>15</v>
      </c>
      <c r="Y1441">
        <v>1</v>
      </c>
      <c r="Z1441">
        <v>7.9</v>
      </c>
      <c r="AB1441" t="s">
        <v>297</v>
      </c>
      <c r="AC1441">
        <v>7.9</v>
      </c>
      <c r="AD1441" t="s">
        <v>498</v>
      </c>
      <c r="AG1441" t="s">
        <v>31</v>
      </c>
      <c r="AJ1441">
        <v>170</v>
      </c>
      <c r="AK1441" t="s">
        <v>1765</v>
      </c>
      <c r="AY1441" t="s">
        <v>31</v>
      </c>
      <c r="AZ1441" t="s">
        <v>31</v>
      </c>
    </row>
    <row r="1442" spans="1:52">
      <c r="A1442" t="s">
        <v>661</v>
      </c>
      <c r="B1442" t="s">
        <v>72</v>
      </c>
      <c r="C1442" t="s">
        <v>174</v>
      </c>
      <c r="D1442" t="s">
        <v>25</v>
      </c>
      <c r="E1442" t="s">
        <v>459</v>
      </c>
      <c r="H1442" t="s">
        <v>474</v>
      </c>
      <c r="I1442">
        <v>52.32</v>
      </c>
      <c r="J1442">
        <v>-6.9340000000000002</v>
      </c>
      <c r="M1442">
        <v>2005</v>
      </c>
      <c r="N1442" t="s">
        <v>196</v>
      </c>
      <c r="O1442" t="s">
        <v>273</v>
      </c>
      <c r="P1442" s="64">
        <v>38139</v>
      </c>
      <c r="S1442">
        <v>95</v>
      </c>
      <c r="T1442">
        <v>22</v>
      </c>
      <c r="V1442">
        <v>14</v>
      </c>
      <c r="W1442">
        <v>10</v>
      </c>
      <c r="X1442" t="s">
        <v>15</v>
      </c>
      <c r="Y1442">
        <v>1</v>
      </c>
      <c r="Z1442">
        <v>7.3</v>
      </c>
      <c r="AB1442" t="s">
        <v>297</v>
      </c>
      <c r="AC1442">
        <v>7.3</v>
      </c>
      <c r="AD1442" t="s">
        <v>498</v>
      </c>
      <c r="AG1442" t="s">
        <v>31</v>
      </c>
      <c r="AJ1442">
        <v>170</v>
      </c>
      <c r="AK1442" t="s">
        <v>1765</v>
      </c>
      <c r="AY1442" t="s">
        <v>31</v>
      </c>
      <c r="AZ1442" t="s">
        <v>31</v>
      </c>
    </row>
    <row r="1443" spans="1:52">
      <c r="A1443" t="s">
        <v>661</v>
      </c>
      <c r="B1443" t="s">
        <v>72</v>
      </c>
      <c r="C1443" t="s">
        <v>174</v>
      </c>
      <c r="D1443" t="s">
        <v>25</v>
      </c>
      <c r="E1443" t="s">
        <v>459</v>
      </c>
      <c r="H1443" t="s">
        <v>474</v>
      </c>
      <c r="I1443">
        <v>52.32</v>
      </c>
      <c r="J1443">
        <v>-6.9340000000000002</v>
      </c>
      <c r="M1443">
        <v>2005</v>
      </c>
      <c r="N1443" t="s">
        <v>196</v>
      </c>
      <c r="O1443" t="s">
        <v>273</v>
      </c>
      <c r="P1443" s="64">
        <v>38139</v>
      </c>
      <c r="S1443">
        <v>95</v>
      </c>
      <c r="T1443">
        <v>22</v>
      </c>
      <c r="V1443">
        <v>16</v>
      </c>
      <c r="W1443">
        <v>8</v>
      </c>
      <c r="X1443" t="s">
        <v>15</v>
      </c>
      <c r="Y1443">
        <v>1</v>
      </c>
      <c r="Z1443">
        <v>7.8</v>
      </c>
      <c r="AB1443" t="s">
        <v>297</v>
      </c>
      <c r="AC1443">
        <v>7.8</v>
      </c>
      <c r="AD1443" t="s">
        <v>498</v>
      </c>
      <c r="AG1443" t="s">
        <v>31</v>
      </c>
      <c r="AJ1443">
        <v>170</v>
      </c>
      <c r="AK1443" t="s">
        <v>1765</v>
      </c>
      <c r="AY1443" t="s">
        <v>31</v>
      </c>
      <c r="AZ1443" t="s">
        <v>31</v>
      </c>
    </row>
    <row r="1444" spans="1:52">
      <c r="A1444" t="s">
        <v>661</v>
      </c>
      <c r="B1444" t="s">
        <v>72</v>
      </c>
      <c r="C1444" t="s">
        <v>174</v>
      </c>
      <c r="D1444" t="s">
        <v>25</v>
      </c>
      <c r="E1444" t="s">
        <v>459</v>
      </c>
      <c r="H1444" t="s">
        <v>474</v>
      </c>
      <c r="I1444">
        <v>52.32</v>
      </c>
      <c r="J1444">
        <v>-6.9340000000000002</v>
      </c>
      <c r="M1444">
        <v>2005</v>
      </c>
      <c r="N1444" t="s">
        <v>196</v>
      </c>
      <c r="O1444" t="s">
        <v>281</v>
      </c>
      <c r="P1444" s="64">
        <v>38139</v>
      </c>
      <c r="S1444">
        <v>0</v>
      </c>
      <c r="T1444">
        <v>22</v>
      </c>
      <c r="V1444">
        <v>10</v>
      </c>
      <c r="W1444">
        <v>14</v>
      </c>
      <c r="X1444" t="s">
        <v>493</v>
      </c>
      <c r="Y1444">
        <v>0</v>
      </c>
      <c r="Z1444">
        <v>270</v>
      </c>
      <c r="AB1444" t="s">
        <v>297</v>
      </c>
      <c r="AC1444">
        <v>0</v>
      </c>
      <c r="AD1444" t="s">
        <v>498</v>
      </c>
      <c r="AG1444" t="s">
        <v>31</v>
      </c>
      <c r="AJ1444">
        <v>170</v>
      </c>
      <c r="AK1444" t="s">
        <v>1765</v>
      </c>
      <c r="AY1444" t="s">
        <v>31</v>
      </c>
      <c r="AZ1444" t="s">
        <v>31</v>
      </c>
    </row>
    <row r="1445" spans="1:52">
      <c r="A1445" t="s">
        <v>661</v>
      </c>
      <c r="B1445" t="s">
        <v>72</v>
      </c>
      <c r="C1445" t="s">
        <v>174</v>
      </c>
      <c r="D1445" t="s">
        <v>25</v>
      </c>
      <c r="E1445" t="s">
        <v>459</v>
      </c>
      <c r="H1445" t="s">
        <v>474</v>
      </c>
      <c r="I1445">
        <v>52.32</v>
      </c>
      <c r="J1445">
        <v>-6.9340000000000002</v>
      </c>
      <c r="M1445">
        <v>2005</v>
      </c>
      <c r="N1445" t="s">
        <v>196</v>
      </c>
      <c r="O1445" t="s">
        <v>281</v>
      </c>
      <c r="P1445" s="64">
        <v>38139</v>
      </c>
      <c r="S1445">
        <v>0</v>
      </c>
      <c r="T1445">
        <v>22</v>
      </c>
      <c r="V1445">
        <v>12</v>
      </c>
      <c r="W1445">
        <v>12</v>
      </c>
      <c r="X1445" t="s">
        <v>493</v>
      </c>
      <c r="Y1445">
        <v>0</v>
      </c>
      <c r="Z1445">
        <v>270</v>
      </c>
      <c r="AB1445" t="s">
        <v>297</v>
      </c>
      <c r="AC1445">
        <v>0</v>
      </c>
      <c r="AD1445" t="s">
        <v>498</v>
      </c>
      <c r="AG1445" t="s">
        <v>31</v>
      </c>
      <c r="AJ1445">
        <v>170</v>
      </c>
      <c r="AK1445" t="s">
        <v>1765</v>
      </c>
      <c r="AY1445" t="s">
        <v>31</v>
      </c>
      <c r="AZ1445" t="s">
        <v>31</v>
      </c>
    </row>
    <row r="1446" spans="1:52">
      <c r="A1446" t="s">
        <v>661</v>
      </c>
      <c r="B1446" t="s">
        <v>72</v>
      </c>
      <c r="C1446" t="s">
        <v>174</v>
      </c>
      <c r="D1446" t="s">
        <v>25</v>
      </c>
      <c r="E1446" t="s">
        <v>459</v>
      </c>
      <c r="H1446" t="s">
        <v>474</v>
      </c>
      <c r="I1446">
        <v>52.32</v>
      </c>
      <c r="J1446">
        <v>-6.9340000000000002</v>
      </c>
      <c r="M1446">
        <v>2005</v>
      </c>
      <c r="N1446" t="s">
        <v>196</v>
      </c>
      <c r="O1446" t="s">
        <v>281</v>
      </c>
      <c r="P1446" s="64">
        <v>38139</v>
      </c>
      <c r="S1446">
        <v>0</v>
      </c>
      <c r="T1446">
        <v>22</v>
      </c>
      <c r="V1446">
        <v>14</v>
      </c>
      <c r="W1446">
        <v>10</v>
      </c>
      <c r="X1446" t="s">
        <v>493</v>
      </c>
      <c r="Y1446">
        <v>37.5</v>
      </c>
      <c r="Z1446">
        <v>270</v>
      </c>
      <c r="AB1446" t="s">
        <v>297</v>
      </c>
      <c r="AC1446">
        <v>18.3</v>
      </c>
      <c r="AD1446" t="s">
        <v>498</v>
      </c>
      <c r="AG1446" t="s">
        <v>31</v>
      </c>
      <c r="AJ1446">
        <v>170</v>
      </c>
      <c r="AK1446" t="s">
        <v>1765</v>
      </c>
      <c r="AY1446" t="s">
        <v>31</v>
      </c>
      <c r="AZ1446" t="s">
        <v>31</v>
      </c>
    </row>
    <row r="1447" spans="1:52">
      <c r="A1447" t="s">
        <v>661</v>
      </c>
      <c r="B1447" t="s">
        <v>72</v>
      </c>
      <c r="C1447" t="s">
        <v>174</v>
      </c>
      <c r="D1447" t="s">
        <v>25</v>
      </c>
      <c r="E1447" t="s">
        <v>459</v>
      </c>
      <c r="H1447" t="s">
        <v>474</v>
      </c>
      <c r="I1447">
        <v>52.32</v>
      </c>
      <c r="J1447">
        <v>-6.9340000000000002</v>
      </c>
      <c r="M1447">
        <v>2005</v>
      </c>
      <c r="N1447" t="s">
        <v>196</v>
      </c>
      <c r="O1447" t="s">
        <v>281</v>
      </c>
      <c r="P1447" s="64">
        <v>38139</v>
      </c>
      <c r="S1447">
        <v>0</v>
      </c>
      <c r="T1447">
        <v>22</v>
      </c>
      <c r="V1447">
        <v>16</v>
      </c>
      <c r="W1447">
        <v>8</v>
      </c>
      <c r="X1447" t="s">
        <v>493</v>
      </c>
      <c r="Y1447">
        <v>33.299999999999997</v>
      </c>
      <c r="Z1447">
        <v>270</v>
      </c>
      <c r="AB1447" t="s">
        <v>297</v>
      </c>
      <c r="AC1447">
        <v>16.7</v>
      </c>
      <c r="AD1447" t="s">
        <v>498</v>
      </c>
      <c r="AG1447" t="s">
        <v>31</v>
      </c>
      <c r="AJ1447">
        <v>170</v>
      </c>
      <c r="AK1447" t="s">
        <v>1765</v>
      </c>
      <c r="AY1447" t="s">
        <v>31</v>
      </c>
      <c r="AZ1447" t="s">
        <v>31</v>
      </c>
    </row>
    <row r="1448" spans="1:52">
      <c r="A1448" t="s">
        <v>661</v>
      </c>
      <c r="B1448" t="s">
        <v>72</v>
      </c>
      <c r="C1448" t="s">
        <v>174</v>
      </c>
      <c r="D1448" t="s">
        <v>25</v>
      </c>
      <c r="E1448" t="s">
        <v>459</v>
      </c>
      <c r="H1448" t="s">
        <v>474</v>
      </c>
      <c r="I1448">
        <v>52.32</v>
      </c>
      <c r="J1448">
        <v>-6.9340000000000002</v>
      </c>
      <c r="M1448">
        <v>2005</v>
      </c>
      <c r="N1448" t="s">
        <v>196</v>
      </c>
      <c r="O1448" t="s">
        <v>273</v>
      </c>
      <c r="P1448" s="64">
        <v>38139</v>
      </c>
      <c r="S1448">
        <v>30</v>
      </c>
      <c r="T1448">
        <v>22</v>
      </c>
      <c r="V1448">
        <v>10</v>
      </c>
      <c r="W1448">
        <v>14</v>
      </c>
      <c r="X1448" t="s">
        <v>493</v>
      </c>
      <c r="Y1448">
        <v>0</v>
      </c>
      <c r="Z1448">
        <v>270</v>
      </c>
      <c r="AB1448" t="s">
        <v>297</v>
      </c>
      <c r="AC1448">
        <v>0</v>
      </c>
      <c r="AD1448" t="s">
        <v>498</v>
      </c>
      <c r="AG1448" t="s">
        <v>31</v>
      </c>
      <c r="AJ1448">
        <v>170</v>
      </c>
      <c r="AK1448" t="s">
        <v>1765</v>
      </c>
      <c r="AY1448" t="s">
        <v>31</v>
      </c>
      <c r="AZ1448" t="s">
        <v>31</v>
      </c>
    </row>
    <row r="1449" spans="1:52">
      <c r="A1449" t="s">
        <v>661</v>
      </c>
      <c r="B1449" t="s">
        <v>72</v>
      </c>
      <c r="C1449" t="s">
        <v>174</v>
      </c>
      <c r="D1449" t="s">
        <v>25</v>
      </c>
      <c r="E1449" t="s">
        <v>459</v>
      </c>
      <c r="H1449" t="s">
        <v>474</v>
      </c>
      <c r="I1449">
        <v>52.32</v>
      </c>
      <c r="J1449">
        <v>-6.9340000000000002</v>
      </c>
      <c r="M1449">
        <v>2005</v>
      </c>
      <c r="N1449" t="s">
        <v>196</v>
      </c>
      <c r="O1449" t="s">
        <v>273</v>
      </c>
      <c r="P1449" s="64">
        <v>38139</v>
      </c>
      <c r="S1449">
        <v>30</v>
      </c>
      <c r="T1449">
        <v>22</v>
      </c>
      <c r="V1449">
        <v>12</v>
      </c>
      <c r="W1449">
        <v>12</v>
      </c>
      <c r="X1449" t="s">
        <v>493</v>
      </c>
      <c r="Y1449">
        <v>33.299999999999997</v>
      </c>
      <c r="Z1449">
        <v>270</v>
      </c>
      <c r="AB1449" t="s">
        <v>297</v>
      </c>
      <c r="AC1449">
        <v>16.7</v>
      </c>
      <c r="AD1449" t="s">
        <v>498</v>
      </c>
      <c r="AG1449" t="s">
        <v>31</v>
      </c>
      <c r="AJ1449">
        <v>170</v>
      </c>
      <c r="AK1449" t="s">
        <v>1765</v>
      </c>
      <c r="AY1449" t="s">
        <v>31</v>
      </c>
      <c r="AZ1449" t="s">
        <v>31</v>
      </c>
    </row>
    <row r="1450" spans="1:52">
      <c r="A1450" t="s">
        <v>661</v>
      </c>
      <c r="B1450" t="s">
        <v>72</v>
      </c>
      <c r="C1450" t="s">
        <v>174</v>
      </c>
      <c r="D1450" t="s">
        <v>25</v>
      </c>
      <c r="E1450" t="s">
        <v>459</v>
      </c>
      <c r="H1450" t="s">
        <v>474</v>
      </c>
      <c r="I1450">
        <v>52.32</v>
      </c>
      <c r="J1450">
        <v>-6.9340000000000002</v>
      </c>
      <c r="M1450">
        <v>2005</v>
      </c>
      <c r="N1450" t="s">
        <v>196</v>
      </c>
      <c r="O1450" t="s">
        <v>273</v>
      </c>
      <c r="P1450" s="64">
        <v>38139</v>
      </c>
      <c r="S1450">
        <v>30</v>
      </c>
      <c r="T1450">
        <v>22</v>
      </c>
      <c r="V1450">
        <v>14</v>
      </c>
      <c r="W1450">
        <v>10</v>
      </c>
      <c r="X1450" t="s">
        <v>493</v>
      </c>
      <c r="Y1450">
        <v>37.5</v>
      </c>
      <c r="AC1450">
        <v>18.3</v>
      </c>
      <c r="AD1450" t="s">
        <v>498</v>
      </c>
      <c r="AG1450" t="s">
        <v>31</v>
      </c>
      <c r="AJ1450">
        <v>170</v>
      </c>
      <c r="AK1450" t="s">
        <v>1765</v>
      </c>
      <c r="AY1450" t="s">
        <v>31</v>
      </c>
      <c r="AZ1450" t="s">
        <v>31</v>
      </c>
    </row>
    <row r="1451" spans="1:52">
      <c r="A1451" t="s">
        <v>661</v>
      </c>
      <c r="B1451" t="s">
        <v>72</v>
      </c>
      <c r="C1451" t="s">
        <v>174</v>
      </c>
      <c r="D1451" t="s">
        <v>25</v>
      </c>
      <c r="E1451" t="s">
        <v>459</v>
      </c>
      <c r="H1451" t="s">
        <v>474</v>
      </c>
      <c r="I1451">
        <v>52.32</v>
      </c>
      <c r="J1451">
        <v>-6.9340000000000002</v>
      </c>
      <c r="M1451">
        <v>2005</v>
      </c>
      <c r="N1451" t="s">
        <v>196</v>
      </c>
      <c r="O1451" t="s">
        <v>273</v>
      </c>
      <c r="P1451" s="64">
        <v>38139</v>
      </c>
      <c r="S1451">
        <v>30</v>
      </c>
      <c r="T1451">
        <v>22</v>
      </c>
      <c r="V1451">
        <v>16</v>
      </c>
      <c r="W1451">
        <v>8</v>
      </c>
      <c r="X1451" t="s">
        <v>493</v>
      </c>
      <c r="Y1451">
        <v>44.4</v>
      </c>
      <c r="Z1451">
        <v>270</v>
      </c>
      <c r="AB1451" t="s">
        <v>297</v>
      </c>
      <c r="AC1451">
        <v>17.600000000000001</v>
      </c>
      <c r="AD1451" t="s">
        <v>498</v>
      </c>
      <c r="AG1451" t="s">
        <v>31</v>
      </c>
      <c r="AJ1451">
        <v>170</v>
      </c>
      <c r="AK1451" t="s">
        <v>1765</v>
      </c>
      <c r="AY1451" t="s">
        <v>31</v>
      </c>
      <c r="AZ1451" t="s">
        <v>31</v>
      </c>
    </row>
    <row r="1452" spans="1:52">
      <c r="A1452" t="s">
        <v>661</v>
      </c>
      <c r="B1452" t="s">
        <v>72</v>
      </c>
      <c r="C1452" t="s">
        <v>174</v>
      </c>
      <c r="D1452" t="s">
        <v>25</v>
      </c>
      <c r="E1452" t="s">
        <v>459</v>
      </c>
      <c r="H1452" t="s">
        <v>474</v>
      </c>
      <c r="I1452">
        <v>52.32</v>
      </c>
      <c r="J1452">
        <v>-6.9340000000000002</v>
      </c>
      <c r="M1452">
        <v>2005</v>
      </c>
      <c r="N1452" t="s">
        <v>196</v>
      </c>
      <c r="O1452" t="s">
        <v>273</v>
      </c>
      <c r="P1452" s="64">
        <v>38139</v>
      </c>
      <c r="S1452">
        <v>55</v>
      </c>
      <c r="T1452">
        <v>22</v>
      </c>
      <c r="V1452">
        <v>10</v>
      </c>
      <c r="W1452">
        <v>14</v>
      </c>
      <c r="X1452" t="s">
        <v>493</v>
      </c>
      <c r="Y1452">
        <v>0</v>
      </c>
      <c r="Z1452">
        <v>270</v>
      </c>
      <c r="AB1452" t="s">
        <v>297</v>
      </c>
      <c r="AC1452">
        <v>0</v>
      </c>
      <c r="AD1452" t="s">
        <v>498</v>
      </c>
      <c r="AG1452" t="s">
        <v>31</v>
      </c>
      <c r="AJ1452">
        <v>170</v>
      </c>
      <c r="AK1452" t="s">
        <v>1765</v>
      </c>
      <c r="AY1452" t="s">
        <v>31</v>
      </c>
      <c r="AZ1452" t="s">
        <v>31</v>
      </c>
    </row>
    <row r="1453" spans="1:52">
      <c r="A1453" t="s">
        <v>661</v>
      </c>
      <c r="B1453" t="s">
        <v>72</v>
      </c>
      <c r="C1453" t="s">
        <v>174</v>
      </c>
      <c r="D1453" t="s">
        <v>25</v>
      </c>
      <c r="E1453" t="s">
        <v>459</v>
      </c>
      <c r="H1453" t="s">
        <v>474</v>
      </c>
      <c r="I1453">
        <v>52.32</v>
      </c>
      <c r="J1453">
        <v>-6.9340000000000002</v>
      </c>
      <c r="M1453">
        <v>2005</v>
      </c>
      <c r="N1453" t="s">
        <v>196</v>
      </c>
      <c r="O1453" t="s">
        <v>273</v>
      </c>
      <c r="P1453" s="64">
        <v>38139</v>
      </c>
      <c r="S1453">
        <v>55</v>
      </c>
      <c r="T1453">
        <v>22</v>
      </c>
      <c r="V1453">
        <v>12</v>
      </c>
      <c r="W1453">
        <v>12</v>
      </c>
      <c r="X1453" t="s">
        <v>493</v>
      </c>
      <c r="Y1453">
        <v>44.4</v>
      </c>
      <c r="Z1453">
        <v>270</v>
      </c>
      <c r="AB1453" t="s">
        <v>297</v>
      </c>
      <c r="AC1453">
        <v>17.600000000000001</v>
      </c>
      <c r="AD1453" t="s">
        <v>498</v>
      </c>
      <c r="AG1453" t="s">
        <v>31</v>
      </c>
      <c r="AJ1453">
        <v>170</v>
      </c>
      <c r="AK1453" t="s">
        <v>1765</v>
      </c>
      <c r="AY1453" t="s">
        <v>31</v>
      </c>
      <c r="AZ1453" t="s">
        <v>31</v>
      </c>
    </row>
    <row r="1454" spans="1:52">
      <c r="A1454" t="s">
        <v>661</v>
      </c>
      <c r="B1454" t="s">
        <v>72</v>
      </c>
      <c r="C1454" t="s">
        <v>174</v>
      </c>
      <c r="D1454" t="s">
        <v>25</v>
      </c>
      <c r="E1454" t="s">
        <v>459</v>
      </c>
      <c r="H1454" t="s">
        <v>474</v>
      </c>
      <c r="I1454">
        <v>52.32</v>
      </c>
      <c r="J1454">
        <v>-6.9340000000000002</v>
      </c>
      <c r="M1454">
        <v>2005</v>
      </c>
      <c r="N1454" t="s">
        <v>196</v>
      </c>
      <c r="O1454" t="s">
        <v>273</v>
      </c>
      <c r="P1454" s="64">
        <v>38139</v>
      </c>
      <c r="S1454">
        <v>55</v>
      </c>
      <c r="T1454">
        <v>22</v>
      </c>
      <c r="V1454">
        <v>14</v>
      </c>
      <c r="W1454">
        <v>10</v>
      </c>
      <c r="X1454" t="s">
        <v>493</v>
      </c>
      <c r="Y1454">
        <v>100</v>
      </c>
      <c r="Z1454">
        <v>270</v>
      </c>
      <c r="AB1454" t="s">
        <v>297</v>
      </c>
      <c r="AC1454">
        <v>0</v>
      </c>
      <c r="AD1454" t="s">
        <v>498</v>
      </c>
      <c r="AG1454" t="s">
        <v>31</v>
      </c>
      <c r="AJ1454">
        <v>170</v>
      </c>
      <c r="AK1454" t="s">
        <v>1765</v>
      </c>
      <c r="AY1454" t="s">
        <v>31</v>
      </c>
      <c r="AZ1454" t="s">
        <v>31</v>
      </c>
    </row>
    <row r="1455" spans="1:52">
      <c r="A1455" t="s">
        <v>661</v>
      </c>
      <c r="B1455" t="s">
        <v>72</v>
      </c>
      <c r="C1455" t="s">
        <v>174</v>
      </c>
      <c r="D1455" t="s">
        <v>25</v>
      </c>
      <c r="E1455" t="s">
        <v>459</v>
      </c>
      <c r="H1455" t="s">
        <v>474</v>
      </c>
      <c r="I1455">
        <v>52.32</v>
      </c>
      <c r="J1455">
        <v>-6.9340000000000002</v>
      </c>
      <c r="M1455">
        <v>2005</v>
      </c>
      <c r="N1455" t="s">
        <v>196</v>
      </c>
      <c r="O1455" t="s">
        <v>273</v>
      </c>
      <c r="P1455" s="64">
        <v>38139</v>
      </c>
      <c r="S1455">
        <v>55</v>
      </c>
      <c r="T1455">
        <v>22</v>
      </c>
      <c r="V1455">
        <v>16</v>
      </c>
      <c r="W1455">
        <v>8</v>
      </c>
      <c r="X1455" t="s">
        <v>493</v>
      </c>
      <c r="Y1455">
        <v>77.8</v>
      </c>
      <c r="Z1455">
        <v>270</v>
      </c>
      <c r="AB1455" t="s">
        <v>297</v>
      </c>
      <c r="AC1455">
        <v>14.7</v>
      </c>
      <c r="AD1455" t="s">
        <v>498</v>
      </c>
      <c r="AG1455" t="s">
        <v>31</v>
      </c>
      <c r="AJ1455">
        <v>170</v>
      </c>
      <c r="AK1455" t="s">
        <v>1765</v>
      </c>
      <c r="AY1455" t="s">
        <v>31</v>
      </c>
      <c r="AZ1455" t="s">
        <v>31</v>
      </c>
    </row>
    <row r="1456" spans="1:52">
      <c r="A1456" t="s">
        <v>661</v>
      </c>
      <c r="B1456" t="s">
        <v>72</v>
      </c>
      <c r="C1456" t="s">
        <v>174</v>
      </c>
      <c r="D1456" t="s">
        <v>25</v>
      </c>
      <c r="E1456" t="s">
        <v>459</v>
      </c>
      <c r="H1456" t="s">
        <v>474</v>
      </c>
      <c r="I1456">
        <v>52.32</v>
      </c>
      <c r="J1456">
        <v>-6.9340000000000002</v>
      </c>
      <c r="M1456">
        <v>2005</v>
      </c>
      <c r="N1456" t="s">
        <v>196</v>
      </c>
      <c r="O1456" t="s">
        <v>273</v>
      </c>
      <c r="P1456" s="64">
        <v>38139</v>
      </c>
      <c r="S1456">
        <v>95</v>
      </c>
      <c r="T1456">
        <v>22</v>
      </c>
      <c r="V1456">
        <v>10</v>
      </c>
      <c r="W1456">
        <v>14</v>
      </c>
      <c r="X1456" t="s">
        <v>493</v>
      </c>
      <c r="Y1456">
        <v>77.8</v>
      </c>
      <c r="Z1456">
        <v>270</v>
      </c>
      <c r="AB1456" t="s">
        <v>297</v>
      </c>
      <c r="AC1456">
        <v>14.7</v>
      </c>
      <c r="AD1456" t="s">
        <v>498</v>
      </c>
      <c r="AG1456" t="s">
        <v>31</v>
      </c>
      <c r="AJ1456">
        <v>170</v>
      </c>
      <c r="AK1456" t="s">
        <v>1765</v>
      </c>
      <c r="AY1456" t="s">
        <v>31</v>
      </c>
      <c r="AZ1456" t="s">
        <v>31</v>
      </c>
    </row>
    <row r="1457" spans="1:52">
      <c r="A1457" t="s">
        <v>661</v>
      </c>
      <c r="B1457" t="s">
        <v>72</v>
      </c>
      <c r="C1457" t="s">
        <v>174</v>
      </c>
      <c r="D1457" t="s">
        <v>25</v>
      </c>
      <c r="E1457" t="s">
        <v>459</v>
      </c>
      <c r="H1457" t="s">
        <v>474</v>
      </c>
      <c r="I1457">
        <v>52.32</v>
      </c>
      <c r="J1457">
        <v>-6.9340000000000002</v>
      </c>
      <c r="M1457">
        <v>2005</v>
      </c>
      <c r="N1457" t="s">
        <v>196</v>
      </c>
      <c r="O1457" t="s">
        <v>273</v>
      </c>
      <c r="P1457" s="64">
        <v>38139</v>
      </c>
      <c r="S1457">
        <v>95</v>
      </c>
      <c r="T1457">
        <v>22</v>
      </c>
      <c r="V1457">
        <v>12</v>
      </c>
      <c r="W1457">
        <v>12</v>
      </c>
      <c r="X1457" t="s">
        <v>493</v>
      </c>
      <c r="Y1457">
        <v>100</v>
      </c>
      <c r="Z1457">
        <v>270</v>
      </c>
      <c r="AB1457" t="s">
        <v>297</v>
      </c>
      <c r="AC1457">
        <v>0</v>
      </c>
      <c r="AD1457" t="s">
        <v>498</v>
      </c>
      <c r="AG1457" t="s">
        <v>31</v>
      </c>
      <c r="AJ1457">
        <v>170</v>
      </c>
      <c r="AK1457" t="s">
        <v>1765</v>
      </c>
      <c r="AY1457" t="s">
        <v>31</v>
      </c>
      <c r="AZ1457" t="s">
        <v>31</v>
      </c>
    </row>
    <row r="1458" spans="1:52">
      <c r="A1458" t="s">
        <v>661</v>
      </c>
      <c r="B1458" t="s">
        <v>72</v>
      </c>
      <c r="C1458" t="s">
        <v>174</v>
      </c>
      <c r="D1458" t="s">
        <v>25</v>
      </c>
      <c r="E1458" t="s">
        <v>459</v>
      </c>
      <c r="H1458" t="s">
        <v>474</v>
      </c>
      <c r="I1458">
        <v>52.32</v>
      </c>
      <c r="J1458">
        <v>-6.9340000000000002</v>
      </c>
      <c r="M1458">
        <v>2005</v>
      </c>
      <c r="N1458" t="s">
        <v>196</v>
      </c>
      <c r="O1458" t="s">
        <v>273</v>
      </c>
      <c r="P1458" s="64">
        <v>38139</v>
      </c>
      <c r="S1458">
        <v>95</v>
      </c>
      <c r="T1458">
        <v>22</v>
      </c>
      <c r="V1458">
        <v>14</v>
      </c>
      <c r="W1458">
        <v>10</v>
      </c>
      <c r="X1458" t="s">
        <v>493</v>
      </c>
      <c r="Y1458">
        <v>100</v>
      </c>
      <c r="Z1458">
        <v>270</v>
      </c>
      <c r="AB1458" t="s">
        <v>297</v>
      </c>
      <c r="AC1458">
        <v>0</v>
      </c>
      <c r="AD1458" t="s">
        <v>498</v>
      </c>
      <c r="AG1458" t="s">
        <v>31</v>
      </c>
      <c r="AJ1458">
        <v>170</v>
      </c>
      <c r="AK1458" t="s">
        <v>1765</v>
      </c>
      <c r="AY1458" t="s">
        <v>31</v>
      </c>
      <c r="AZ1458" t="s">
        <v>31</v>
      </c>
    </row>
    <row r="1459" spans="1:52">
      <c r="A1459" t="s">
        <v>661</v>
      </c>
      <c r="B1459" t="s">
        <v>72</v>
      </c>
      <c r="C1459" t="s">
        <v>174</v>
      </c>
      <c r="D1459" t="s">
        <v>25</v>
      </c>
      <c r="E1459" t="s">
        <v>459</v>
      </c>
      <c r="H1459" t="s">
        <v>474</v>
      </c>
      <c r="I1459">
        <v>52.32</v>
      </c>
      <c r="J1459">
        <v>-6.9340000000000002</v>
      </c>
      <c r="M1459">
        <v>2005</v>
      </c>
      <c r="N1459" t="s">
        <v>196</v>
      </c>
      <c r="O1459" t="s">
        <v>273</v>
      </c>
      <c r="P1459" s="64">
        <v>38139</v>
      </c>
      <c r="S1459">
        <v>95</v>
      </c>
      <c r="T1459">
        <v>22</v>
      </c>
      <c r="V1459">
        <v>16</v>
      </c>
      <c r="W1459">
        <v>8</v>
      </c>
      <c r="X1459" t="s">
        <v>493</v>
      </c>
      <c r="Y1459">
        <v>100</v>
      </c>
      <c r="Z1459">
        <v>270</v>
      </c>
      <c r="AB1459" t="s">
        <v>297</v>
      </c>
      <c r="AC1459">
        <v>0</v>
      </c>
      <c r="AD1459" t="s">
        <v>498</v>
      </c>
      <c r="AG1459" t="s">
        <v>31</v>
      </c>
      <c r="AJ1459">
        <v>170</v>
      </c>
      <c r="AK1459" t="s">
        <v>1765</v>
      </c>
      <c r="AY1459" t="s">
        <v>31</v>
      </c>
      <c r="AZ1459" t="s">
        <v>31</v>
      </c>
    </row>
    <row r="1460" spans="1:52">
      <c r="A1460" t="s">
        <v>661</v>
      </c>
      <c r="B1460" t="s">
        <v>73</v>
      </c>
      <c r="C1460" t="s">
        <v>174</v>
      </c>
      <c r="D1460" t="s">
        <v>25</v>
      </c>
      <c r="E1460" t="s">
        <v>459</v>
      </c>
      <c r="H1460" t="s">
        <v>474</v>
      </c>
      <c r="I1460">
        <v>52.32</v>
      </c>
      <c r="J1460">
        <v>-6.9340000000000002</v>
      </c>
      <c r="M1460">
        <v>2005</v>
      </c>
      <c r="N1460" t="s">
        <v>490</v>
      </c>
      <c r="O1460" t="s">
        <v>281</v>
      </c>
      <c r="P1460" s="64">
        <v>38139</v>
      </c>
      <c r="Q1460">
        <v>20</v>
      </c>
      <c r="R1460">
        <v>16</v>
      </c>
      <c r="S1460">
        <v>0</v>
      </c>
      <c r="T1460">
        <v>20</v>
      </c>
      <c r="V1460">
        <v>16</v>
      </c>
      <c r="W1460">
        <v>8</v>
      </c>
      <c r="X1460" t="s">
        <v>493</v>
      </c>
      <c r="Y1460">
        <v>11.11</v>
      </c>
      <c r="Z1460">
        <v>50</v>
      </c>
      <c r="AB1460" t="s">
        <v>297</v>
      </c>
      <c r="AC1460">
        <v>10.37</v>
      </c>
      <c r="AD1460" t="s">
        <v>496</v>
      </c>
      <c r="AG1460" t="s">
        <v>31</v>
      </c>
      <c r="AJ1460">
        <v>170</v>
      </c>
      <c r="AK1460" t="s">
        <v>1765</v>
      </c>
      <c r="AN1460">
        <v>10</v>
      </c>
      <c r="AO1460">
        <v>30</v>
      </c>
      <c r="AY1460" t="s">
        <v>31</v>
      </c>
      <c r="AZ1460" t="s">
        <v>31</v>
      </c>
    </row>
    <row r="1461" spans="1:52">
      <c r="A1461" t="s">
        <v>661</v>
      </c>
      <c r="B1461" t="s">
        <v>73</v>
      </c>
      <c r="C1461" t="s">
        <v>174</v>
      </c>
      <c r="D1461" t="s">
        <v>25</v>
      </c>
      <c r="E1461" t="s">
        <v>459</v>
      </c>
      <c r="H1461" t="s">
        <v>474</v>
      </c>
      <c r="I1461">
        <v>52.32</v>
      </c>
      <c r="J1461">
        <v>-6.9340000000000002</v>
      </c>
      <c r="M1461">
        <v>2005</v>
      </c>
      <c r="N1461" t="s">
        <v>490</v>
      </c>
      <c r="O1461" t="s">
        <v>281</v>
      </c>
      <c r="P1461" s="64">
        <v>38139</v>
      </c>
      <c r="Q1461">
        <v>20</v>
      </c>
      <c r="R1461">
        <v>16</v>
      </c>
      <c r="S1461">
        <v>0</v>
      </c>
      <c r="T1461">
        <v>20</v>
      </c>
      <c r="V1461">
        <v>16</v>
      </c>
      <c r="W1461">
        <v>8</v>
      </c>
      <c r="X1461" t="s">
        <v>493</v>
      </c>
      <c r="Y1461">
        <v>54.37</v>
      </c>
      <c r="Z1461">
        <v>50</v>
      </c>
      <c r="AB1461" t="s">
        <v>297</v>
      </c>
      <c r="AC1461">
        <v>32.889000000000003</v>
      </c>
      <c r="AD1461" t="s">
        <v>496</v>
      </c>
      <c r="AG1461" t="s">
        <v>31</v>
      </c>
      <c r="AJ1461">
        <v>170</v>
      </c>
      <c r="AK1461" t="s">
        <v>1765</v>
      </c>
      <c r="AN1461">
        <v>18</v>
      </c>
      <c r="AO1461">
        <v>30</v>
      </c>
      <c r="AY1461" t="s">
        <v>31</v>
      </c>
      <c r="AZ1461" t="s">
        <v>31</v>
      </c>
    </row>
    <row r="1462" spans="1:52">
      <c r="A1462" t="s">
        <v>661</v>
      </c>
      <c r="B1462" t="s">
        <v>73</v>
      </c>
      <c r="C1462" t="s">
        <v>174</v>
      </c>
      <c r="D1462" t="s">
        <v>25</v>
      </c>
      <c r="E1462" t="s">
        <v>459</v>
      </c>
      <c r="H1462" t="s">
        <v>474</v>
      </c>
      <c r="I1462">
        <v>52.32</v>
      </c>
      <c r="J1462">
        <v>-6.9340000000000002</v>
      </c>
      <c r="M1462">
        <v>2005</v>
      </c>
      <c r="N1462" t="s">
        <v>490</v>
      </c>
      <c r="O1462" t="s">
        <v>273</v>
      </c>
      <c r="P1462" s="64">
        <v>38139</v>
      </c>
      <c r="Q1462" t="s">
        <v>495</v>
      </c>
      <c r="R1462" t="s">
        <v>466</v>
      </c>
      <c r="S1462">
        <v>50</v>
      </c>
      <c r="T1462">
        <v>20</v>
      </c>
      <c r="V1462">
        <v>16</v>
      </c>
      <c r="W1462">
        <v>8</v>
      </c>
      <c r="X1462" t="s">
        <v>493</v>
      </c>
      <c r="Y1462">
        <v>32.74</v>
      </c>
      <c r="Z1462">
        <v>50</v>
      </c>
      <c r="AB1462" t="s">
        <v>297</v>
      </c>
      <c r="AC1462">
        <v>21.925999999999998</v>
      </c>
      <c r="AD1462" t="s">
        <v>496</v>
      </c>
      <c r="AG1462" t="s">
        <v>31</v>
      </c>
      <c r="AJ1462">
        <v>170</v>
      </c>
      <c r="AK1462" t="s">
        <v>1765</v>
      </c>
      <c r="AN1462">
        <v>10</v>
      </c>
      <c r="AO1462">
        <v>30</v>
      </c>
      <c r="AY1462" t="s">
        <v>31</v>
      </c>
      <c r="AZ1462" t="s">
        <v>31</v>
      </c>
    </row>
    <row r="1463" spans="1:52">
      <c r="A1463" t="s">
        <v>661</v>
      </c>
      <c r="B1463" t="s">
        <v>73</v>
      </c>
      <c r="C1463" t="s">
        <v>174</v>
      </c>
      <c r="D1463" t="s">
        <v>25</v>
      </c>
      <c r="E1463" t="s">
        <v>459</v>
      </c>
      <c r="H1463" t="s">
        <v>474</v>
      </c>
      <c r="I1463">
        <v>52.32</v>
      </c>
      <c r="J1463">
        <v>-6.9340000000000002</v>
      </c>
      <c r="M1463">
        <v>2005</v>
      </c>
      <c r="N1463" t="s">
        <v>490</v>
      </c>
      <c r="O1463" t="s">
        <v>273</v>
      </c>
      <c r="P1463" s="64">
        <v>38139</v>
      </c>
      <c r="Q1463" t="s">
        <v>495</v>
      </c>
      <c r="R1463" t="s">
        <v>466</v>
      </c>
      <c r="S1463">
        <v>50</v>
      </c>
      <c r="T1463">
        <v>20</v>
      </c>
      <c r="V1463">
        <v>16</v>
      </c>
      <c r="W1463">
        <v>8</v>
      </c>
      <c r="X1463" t="s">
        <v>493</v>
      </c>
      <c r="Y1463">
        <v>6.37</v>
      </c>
      <c r="Z1463">
        <v>50</v>
      </c>
      <c r="AB1463" t="s">
        <v>297</v>
      </c>
      <c r="AC1463">
        <v>3.8519999999999999</v>
      </c>
      <c r="AD1463" t="s">
        <v>496</v>
      </c>
      <c r="AG1463" t="s">
        <v>31</v>
      </c>
      <c r="AJ1463">
        <v>170</v>
      </c>
      <c r="AK1463" t="s">
        <v>1765</v>
      </c>
      <c r="AN1463">
        <v>18</v>
      </c>
      <c r="AO1463">
        <v>30</v>
      </c>
      <c r="AY1463" t="s">
        <v>31</v>
      </c>
      <c r="AZ1463" t="s">
        <v>31</v>
      </c>
    </row>
    <row r="1464" spans="1:52">
      <c r="A1464" t="s">
        <v>661</v>
      </c>
      <c r="B1464" t="s">
        <v>73</v>
      </c>
      <c r="C1464" t="s">
        <v>174</v>
      </c>
      <c r="D1464" t="s">
        <v>25</v>
      </c>
      <c r="E1464" t="s">
        <v>459</v>
      </c>
      <c r="H1464" t="s">
        <v>474</v>
      </c>
      <c r="I1464">
        <v>52.32</v>
      </c>
      <c r="J1464">
        <v>-6.9340000000000002</v>
      </c>
      <c r="M1464">
        <v>2005</v>
      </c>
      <c r="N1464" t="s">
        <v>490</v>
      </c>
      <c r="O1464" t="s">
        <v>281</v>
      </c>
      <c r="P1464" s="64">
        <v>38139</v>
      </c>
      <c r="Q1464">
        <v>20</v>
      </c>
      <c r="R1464">
        <v>16</v>
      </c>
      <c r="S1464">
        <v>0</v>
      </c>
      <c r="T1464">
        <v>20</v>
      </c>
      <c r="V1464">
        <v>16</v>
      </c>
      <c r="W1464">
        <v>8</v>
      </c>
      <c r="X1464" t="s">
        <v>493</v>
      </c>
      <c r="Y1464">
        <v>3.02</v>
      </c>
      <c r="Z1464">
        <v>50</v>
      </c>
      <c r="AB1464" t="s">
        <v>297</v>
      </c>
      <c r="AC1464">
        <v>4.976</v>
      </c>
      <c r="AD1464" t="s">
        <v>496</v>
      </c>
      <c r="AG1464" t="s">
        <v>31</v>
      </c>
      <c r="AJ1464">
        <v>170</v>
      </c>
      <c r="AK1464" t="s">
        <v>1765</v>
      </c>
      <c r="AN1464">
        <v>10</v>
      </c>
      <c r="AO1464">
        <v>60</v>
      </c>
      <c r="AY1464" t="s">
        <v>31</v>
      </c>
      <c r="AZ1464" t="s">
        <v>31</v>
      </c>
    </row>
    <row r="1465" spans="1:52">
      <c r="A1465" t="s">
        <v>661</v>
      </c>
      <c r="B1465" t="s">
        <v>73</v>
      </c>
      <c r="C1465" t="s">
        <v>174</v>
      </c>
      <c r="D1465" t="s">
        <v>25</v>
      </c>
      <c r="E1465" t="s">
        <v>459</v>
      </c>
      <c r="H1465" t="s">
        <v>474</v>
      </c>
      <c r="I1465">
        <v>52.32</v>
      </c>
      <c r="J1465">
        <v>-6.9340000000000002</v>
      </c>
      <c r="M1465">
        <v>2005</v>
      </c>
      <c r="N1465" t="s">
        <v>490</v>
      </c>
      <c r="O1465" t="s">
        <v>281</v>
      </c>
      <c r="P1465" s="64">
        <v>38139</v>
      </c>
      <c r="Q1465">
        <v>20</v>
      </c>
      <c r="R1465">
        <v>16</v>
      </c>
      <c r="S1465">
        <v>0</v>
      </c>
      <c r="T1465">
        <v>20</v>
      </c>
      <c r="V1465">
        <v>16</v>
      </c>
      <c r="W1465">
        <v>8</v>
      </c>
      <c r="X1465" t="s">
        <v>493</v>
      </c>
      <c r="Y1465">
        <v>5.07</v>
      </c>
      <c r="Z1465">
        <v>50</v>
      </c>
      <c r="AB1465" t="s">
        <v>297</v>
      </c>
      <c r="AC1465">
        <v>9.9510000000000005</v>
      </c>
      <c r="AD1465" t="s">
        <v>496</v>
      </c>
      <c r="AG1465" t="s">
        <v>31</v>
      </c>
      <c r="AJ1465">
        <v>170</v>
      </c>
      <c r="AK1465" t="s">
        <v>1765</v>
      </c>
      <c r="AN1465">
        <v>18</v>
      </c>
      <c r="AO1465">
        <v>60</v>
      </c>
      <c r="AY1465" t="s">
        <v>31</v>
      </c>
      <c r="AZ1465" t="s">
        <v>31</v>
      </c>
    </row>
    <row r="1466" spans="1:52">
      <c r="A1466" t="s">
        <v>661</v>
      </c>
      <c r="B1466" t="s">
        <v>73</v>
      </c>
      <c r="C1466" t="s">
        <v>174</v>
      </c>
      <c r="D1466" t="s">
        <v>25</v>
      </c>
      <c r="E1466" t="s">
        <v>459</v>
      </c>
      <c r="H1466" t="s">
        <v>474</v>
      </c>
      <c r="I1466">
        <v>52.32</v>
      </c>
      <c r="J1466">
        <v>-6.9340000000000002</v>
      </c>
      <c r="M1466">
        <v>2005</v>
      </c>
      <c r="N1466" t="s">
        <v>490</v>
      </c>
      <c r="O1466" t="s">
        <v>273</v>
      </c>
      <c r="P1466" s="64">
        <v>38139</v>
      </c>
      <c r="Q1466" t="s">
        <v>495</v>
      </c>
      <c r="R1466" t="s">
        <v>466</v>
      </c>
      <c r="S1466">
        <v>50</v>
      </c>
      <c r="T1466">
        <v>20</v>
      </c>
      <c r="V1466">
        <v>16</v>
      </c>
      <c r="W1466">
        <v>8</v>
      </c>
      <c r="X1466" t="s">
        <v>493</v>
      </c>
      <c r="Y1466">
        <v>84.68</v>
      </c>
      <c r="Z1466">
        <v>50</v>
      </c>
      <c r="AB1466" t="s">
        <v>297</v>
      </c>
      <c r="AC1466">
        <v>9.6579999999999995</v>
      </c>
      <c r="AD1466" t="s">
        <v>496</v>
      </c>
      <c r="AG1466" t="s">
        <v>31</v>
      </c>
      <c r="AJ1466">
        <v>170</v>
      </c>
      <c r="AK1466" t="s">
        <v>1765</v>
      </c>
      <c r="AN1466">
        <v>10</v>
      </c>
      <c r="AO1466">
        <v>60</v>
      </c>
      <c r="AY1466" t="s">
        <v>31</v>
      </c>
      <c r="AZ1466" t="s">
        <v>31</v>
      </c>
    </row>
    <row r="1467" spans="1:52">
      <c r="A1467" t="s">
        <v>661</v>
      </c>
      <c r="B1467" t="s">
        <v>73</v>
      </c>
      <c r="C1467" t="s">
        <v>174</v>
      </c>
      <c r="D1467" t="s">
        <v>25</v>
      </c>
      <c r="E1467" t="s">
        <v>459</v>
      </c>
      <c r="H1467" t="s">
        <v>474</v>
      </c>
      <c r="I1467">
        <v>52.32</v>
      </c>
      <c r="J1467">
        <v>-6.9340000000000002</v>
      </c>
      <c r="M1467">
        <v>2005</v>
      </c>
      <c r="N1467" t="s">
        <v>490</v>
      </c>
      <c r="O1467" t="s">
        <v>273</v>
      </c>
      <c r="P1467" s="64">
        <v>38139</v>
      </c>
      <c r="Q1467" t="s">
        <v>495</v>
      </c>
      <c r="R1467" t="s">
        <v>466</v>
      </c>
      <c r="S1467">
        <v>50</v>
      </c>
      <c r="T1467">
        <v>20</v>
      </c>
      <c r="V1467">
        <v>16</v>
      </c>
      <c r="W1467">
        <v>8</v>
      </c>
      <c r="X1467" t="s">
        <v>493</v>
      </c>
      <c r="Y1467">
        <v>67.12</v>
      </c>
      <c r="Z1467">
        <v>50</v>
      </c>
      <c r="AB1467" t="s">
        <v>297</v>
      </c>
      <c r="AC1467">
        <v>10.829000000000001</v>
      </c>
      <c r="AD1467" t="s">
        <v>496</v>
      </c>
      <c r="AG1467" t="s">
        <v>31</v>
      </c>
      <c r="AJ1467">
        <v>170</v>
      </c>
      <c r="AK1467" t="s">
        <v>1765</v>
      </c>
      <c r="AN1467">
        <v>18</v>
      </c>
      <c r="AO1467">
        <v>60</v>
      </c>
      <c r="AY1467" t="s">
        <v>31</v>
      </c>
      <c r="AZ1467" t="s">
        <v>31</v>
      </c>
    </row>
    <row r="1468" spans="1:52">
      <c r="A1468" t="s">
        <v>661</v>
      </c>
      <c r="B1468" t="s">
        <v>73</v>
      </c>
      <c r="C1468" t="s">
        <v>174</v>
      </c>
      <c r="D1468" t="s">
        <v>25</v>
      </c>
      <c r="E1468" t="s">
        <v>459</v>
      </c>
      <c r="H1468" t="s">
        <v>474</v>
      </c>
      <c r="I1468">
        <v>52.32</v>
      </c>
      <c r="J1468">
        <v>-6.9340000000000002</v>
      </c>
      <c r="M1468">
        <v>2005</v>
      </c>
      <c r="N1468" t="s">
        <v>490</v>
      </c>
      <c r="O1468" t="s">
        <v>281</v>
      </c>
      <c r="P1468" s="64">
        <v>38139</v>
      </c>
      <c r="Q1468">
        <v>20</v>
      </c>
      <c r="R1468">
        <v>16</v>
      </c>
      <c r="S1468">
        <v>0</v>
      </c>
      <c r="T1468">
        <v>20</v>
      </c>
      <c r="V1468">
        <v>16</v>
      </c>
      <c r="W1468">
        <v>8</v>
      </c>
      <c r="X1468" t="s">
        <v>15</v>
      </c>
      <c r="Y1468">
        <v>1</v>
      </c>
      <c r="Z1468">
        <v>30.44</v>
      </c>
      <c r="AB1468" t="s">
        <v>297</v>
      </c>
      <c r="AC1468">
        <v>26.175999999999998</v>
      </c>
      <c r="AD1468" t="s">
        <v>496</v>
      </c>
      <c r="AG1468" t="s">
        <v>31</v>
      </c>
      <c r="AJ1468">
        <v>170</v>
      </c>
      <c r="AK1468" t="s">
        <v>1765</v>
      </c>
      <c r="AN1468">
        <v>10</v>
      </c>
      <c r="AO1468">
        <v>30</v>
      </c>
      <c r="AY1468" t="s">
        <v>31</v>
      </c>
      <c r="AZ1468" t="s">
        <v>31</v>
      </c>
    </row>
    <row r="1469" spans="1:52">
      <c r="A1469" t="s">
        <v>661</v>
      </c>
      <c r="B1469" t="s">
        <v>73</v>
      </c>
      <c r="C1469" t="s">
        <v>174</v>
      </c>
      <c r="D1469" t="s">
        <v>25</v>
      </c>
      <c r="E1469" t="s">
        <v>459</v>
      </c>
      <c r="H1469" t="s">
        <v>474</v>
      </c>
      <c r="I1469">
        <v>52.32</v>
      </c>
      <c r="J1469">
        <v>-6.9340000000000002</v>
      </c>
      <c r="M1469">
        <v>2005</v>
      </c>
      <c r="N1469" t="s">
        <v>490</v>
      </c>
      <c r="O1469" t="s">
        <v>281</v>
      </c>
      <c r="P1469" s="64">
        <v>38139</v>
      </c>
      <c r="Q1469">
        <v>20</v>
      </c>
      <c r="R1469">
        <v>16</v>
      </c>
      <c r="S1469">
        <v>0</v>
      </c>
      <c r="T1469">
        <v>20</v>
      </c>
      <c r="V1469">
        <v>16</v>
      </c>
      <c r="W1469">
        <v>8</v>
      </c>
      <c r="X1469" t="s">
        <v>15</v>
      </c>
      <c r="Y1469">
        <v>1</v>
      </c>
      <c r="Z1469">
        <v>23.24</v>
      </c>
      <c r="AB1469" t="s">
        <v>297</v>
      </c>
      <c r="AC1469">
        <v>27.204999999999998</v>
      </c>
      <c r="AD1469" t="s">
        <v>496</v>
      </c>
      <c r="AG1469" t="s">
        <v>31</v>
      </c>
      <c r="AJ1469">
        <v>170</v>
      </c>
      <c r="AK1469" t="s">
        <v>1765</v>
      </c>
      <c r="AN1469">
        <v>18</v>
      </c>
      <c r="AO1469">
        <v>30</v>
      </c>
      <c r="AY1469" t="s">
        <v>31</v>
      </c>
      <c r="AZ1469" t="s">
        <v>31</v>
      </c>
    </row>
    <row r="1470" spans="1:52">
      <c r="A1470" t="s">
        <v>661</v>
      </c>
      <c r="B1470" t="s">
        <v>73</v>
      </c>
      <c r="C1470" t="s">
        <v>174</v>
      </c>
      <c r="D1470" t="s">
        <v>25</v>
      </c>
      <c r="E1470" t="s">
        <v>459</v>
      </c>
      <c r="H1470" t="s">
        <v>474</v>
      </c>
      <c r="I1470">
        <v>52.32</v>
      </c>
      <c r="J1470">
        <v>-6.9340000000000002</v>
      </c>
      <c r="M1470">
        <v>2005</v>
      </c>
      <c r="N1470" t="s">
        <v>490</v>
      </c>
      <c r="O1470" t="s">
        <v>273</v>
      </c>
      <c r="P1470" s="64">
        <v>38139</v>
      </c>
      <c r="Q1470" t="s">
        <v>495</v>
      </c>
      <c r="R1470" t="s">
        <v>466</v>
      </c>
      <c r="S1470">
        <v>50</v>
      </c>
      <c r="T1470">
        <v>20</v>
      </c>
      <c r="V1470">
        <v>16</v>
      </c>
      <c r="W1470">
        <v>8</v>
      </c>
      <c r="X1470" t="s">
        <v>15</v>
      </c>
      <c r="Y1470">
        <v>1</v>
      </c>
      <c r="Z1470">
        <v>26.03</v>
      </c>
      <c r="AB1470" t="s">
        <v>297</v>
      </c>
      <c r="AC1470">
        <v>8.3819999999999997</v>
      </c>
      <c r="AD1470" t="s">
        <v>496</v>
      </c>
      <c r="AG1470" t="s">
        <v>31</v>
      </c>
      <c r="AJ1470">
        <v>170</v>
      </c>
      <c r="AK1470" t="s">
        <v>1765</v>
      </c>
      <c r="AN1470">
        <v>10</v>
      </c>
      <c r="AO1470">
        <v>30</v>
      </c>
      <c r="AY1470" t="s">
        <v>31</v>
      </c>
      <c r="AZ1470" t="s">
        <v>31</v>
      </c>
    </row>
    <row r="1471" spans="1:52">
      <c r="A1471" t="s">
        <v>661</v>
      </c>
      <c r="B1471" t="s">
        <v>73</v>
      </c>
      <c r="C1471" t="s">
        <v>174</v>
      </c>
      <c r="D1471" t="s">
        <v>25</v>
      </c>
      <c r="E1471" t="s">
        <v>459</v>
      </c>
      <c r="H1471" t="s">
        <v>474</v>
      </c>
      <c r="I1471">
        <v>52.32</v>
      </c>
      <c r="J1471">
        <v>-6.9340000000000002</v>
      </c>
      <c r="M1471">
        <v>2005</v>
      </c>
      <c r="N1471" t="s">
        <v>490</v>
      </c>
      <c r="O1471" t="s">
        <v>273</v>
      </c>
      <c r="P1471" s="64">
        <v>38139</v>
      </c>
      <c r="Q1471" t="s">
        <v>495</v>
      </c>
      <c r="R1471" t="s">
        <v>466</v>
      </c>
      <c r="S1471">
        <v>50</v>
      </c>
      <c r="T1471">
        <v>20</v>
      </c>
      <c r="V1471">
        <v>16</v>
      </c>
      <c r="W1471">
        <v>8</v>
      </c>
      <c r="X1471" t="s">
        <v>15</v>
      </c>
      <c r="Y1471">
        <v>1</v>
      </c>
      <c r="Z1471">
        <v>29.12</v>
      </c>
      <c r="AB1471" t="s">
        <v>297</v>
      </c>
      <c r="AC1471">
        <v>7.3529999999999998</v>
      </c>
      <c r="AD1471" t="s">
        <v>496</v>
      </c>
      <c r="AG1471" t="s">
        <v>31</v>
      </c>
      <c r="AJ1471">
        <v>170</v>
      </c>
      <c r="AK1471" t="s">
        <v>1765</v>
      </c>
      <c r="AN1471">
        <v>18</v>
      </c>
      <c r="AO1471">
        <v>30</v>
      </c>
      <c r="AY1471" t="s">
        <v>31</v>
      </c>
      <c r="AZ1471" t="s">
        <v>31</v>
      </c>
    </row>
    <row r="1472" spans="1:52">
      <c r="A1472" t="s">
        <v>661</v>
      </c>
      <c r="B1472" t="s">
        <v>73</v>
      </c>
      <c r="C1472" t="s">
        <v>174</v>
      </c>
      <c r="D1472" t="s">
        <v>25</v>
      </c>
      <c r="E1472" t="s">
        <v>459</v>
      </c>
      <c r="H1472" t="s">
        <v>474</v>
      </c>
      <c r="I1472">
        <v>52.32</v>
      </c>
      <c r="J1472">
        <v>-6.9340000000000002</v>
      </c>
      <c r="M1472">
        <v>2005</v>
      </c>
      <c r="N1472" t="s">
        <v>490</v>
      </c>
      <c r="O1472" t="s">
        <v>281</v>
      </c>
      <c r="P1472" s="64">
        <v>38139</v>
      </c>
      <c r="Q1472">
        <v>20</v>
      </c>
      <c r="R1472">
        <v>16</v>
      </c>
      <c r="S1472">
        <v>0</v>
      </c>
      <c r="T1472">
        <v>20</v>
      </c>
      <c r="V1472">
        <v>16</v>
      </c>
      <c r="W1472">
        <v>8</v>
      </c>
      <c r="X1472" t="s">
        <v>15</v>
      </c>
      <c r="Y1472">
        <v>1</v>
      </c>
      <c r="Z1472">
        <v>34.68</v>
      </c>
      <c r="AB1472" t="s">
        <v>297</v>
      </c>
      <c r="AC1472">
        <v>42.606000000000002</v>
      </c>
      <c r="AD1472" t="s">
        <v>496</v>
      </c>
      <c r="AG1472" t="s">
        <v>31</v>
      </c>
      <c r="AJ1472">
        <v>170</v>
      </c>
      <c r="AK1472" t="s">
        <v>1765</v>
      </c>
      <c r="AN1472">
        <v>10</v>
      </c>
      <c r="AO1472">
        <v>60</v>
      </c>
      <c r="AY1472" t="s">
        <v>31</v>
      </c>
      <c r="AZ1472" t="s">
        <v>31</v>
      </c>
    </row>
    <row r="1473" spans="1:52">
      <c r="A1473" t="s">
        <v>661</v>
      </c>
      <c r="B1473" t="s">
        <v>73</v>
      </c>
      <c r="C1473" t="s">
        <v>174</v>
      </c>
      <c r="D1473" t="s">
        <v>25</v>
      </c>
      <c r="E1473" t="s">
        <v>459</v>
      </c>
      <c r="H1473" t="s">
        <v>474</v>
      </c>
      <c r="I1473">
        <v>52.32</v>
      </c>
      <c r="J1473">
        <v>-6.9340000000000002</v>
      </c>
      <c r="M1473">
        <v>2005</v>
      </c>
      <c r="N1473" t="s">
        <v>490</v>
      </c>
      <c r="O1473" t="s">
        <v>281</v>
      </c>
      <c r="P1473" s="64">
        <v>38139</v>
      </c>
      <c r="Q1473">
        <v>20</v>
      </c>
      <c r="R1473">
        <v>16</v>
      </c>
      <c r="S1473">
        <v>0</v>
      </c>
      <c r="T1473">
        <v>20</v>
      </c>
      <c r="V1473">
        <v>16</v>
      </c>
      <c r="W1473">
        <v>8</v>
      </c>
      <c r="X1473" t="s">
        <v>15</v>
      </c>
      <c r="Y1473">
        <v>1</v>
      </c>
      <c r="Z1473">
        <v>20.420000000000002</v>
      </c>
      <c r="AB1473" t="s">
        <v>297</v>
      </c>
      <c r="AC1473">
        <v>43.838000000000001</v>
      </c>
      <c r="AD1473" t="s">
        <v>496</v>
      </c>
      <c r="AG1473" t="s">
        <v>31</v>
      </c>
      <c r="AJ1473">
        <v>170</v>
      </c>
      <c r="AK1473" t="s">
        <v>1765</v>
      </c>
      <c r="AN1473">
        <v>18</v>
      </c>
      <c r="AO1473">
        <v>60</v>
      </c>
      <c r="AY1473" t="s">
        <v>31</v>
      </c>
      <c r="AZ1473" t="s">
        <v>31</v>
      </c>
    </row>
    <row r="1474" spans="1:52">
      <c r="A1474" t="s">
        <v>661</v>
      </c>
      <c r="B1474" t="s">
        <v>73</v>
      </c>
      <c r="C1474" t="s">
        <v>174</v>
      </c>
      <c r="D1474" t="s">
        <v>25</v>
      </c>
      <c r="E1474" t="s">
        <v>459</v>
      </c>
      <c r="H1474" t="s">
        <v>474</v>
      </c>
      <c r="I1474">
        <v>52.32</v>
      </c>
      <c r="J1474">
        <v>-6.9340000000000002</v>
      </c>
      <c r="M1474">
        <v>2005</v>
      </c>
      <c r="N1474" t="s">
        <v>490</v>
      </c>
      <c r="O1474" t="s">
        <v>273</v>
      </c>
      <c r="P1474" s="64">
        <v>38139</v>
      </c>
      <c r="Q1474" t="s">
        <v>495</v>
      </c>
      <c r="R1474" t="s">
        <v>466</v>
      </c>
      <c r="S1474">
        <v>50</v>
      </c>
      <c r="T1474">
        <v>20</v>
      </c>
      <c r="V1474">
        <v>16</v>
      </c>
      <c r="W1474">
        <v>8</v>
      </c>
      <c r="X1474" t="s">
        <v>15</v>
      </c>
      <c r="Y1474">
        <v>1</v>
      </c>
      <c r="Z1474">
        <v>16.55</v>
      </c>
      <c r="AB1474" t="s">
        <v>297</v>
      </c>
      <c r="AC1474">
        <v>7.3949999999999996</v>
      </c>
      <c r="AD1474" t="s">
        <v>496</v>
      </c>
      <c r="AG1474" t="s">
        <v>31</v>
      </c>
      <c r="AJ1474">
        <v>170</v>
      </c>
      <c r="AK1474" t="s">
        <v>1765</v>
      </c>
      <c r="AN1474">
        <v>10</v>
      </c>
      <c r="AO1474">
        <v>60</v>
      </c>
      <c r="AY1474" t="s">
        <v>31</v>
      </c>
      <c r="AZ1474" t="s">
        <v>31</v>
      </c>
    </row>
    <row r="1475" spans="1:52">
      <c r="A1475" t="s">
        <v>661</v>
      </c>
      <c r="B1475" t="s">
        <v>73</v>
      </c>
      <c r="C1475" t="s">
        <v>174</v>
      </c>
      <c r="D1475" t="s">
        <v>25</v>
      </c>
      <c r="E1475" t="s">
        <v>459</v>
      </c>
      <c r="H1475" t="s">
        <v>474</v>
      </c>
      <c r="I1475">
        <v>52.32</v>
      </c>
      <c r="J1475">
        <v>-6.9340000000000002</v>
      </c>
      <c r="M1475">
        <v>2005</v>
      </c>
      <c r="N1475" t="s">
        <v>490</v>
      </c>
      <c r="O1475" t="s">
        <v>273</v>
      </c>
      <c r="P1475" s="64">
        <v>38139</v>
      </c>
      <c r="Q1475" t="s">
        <v>495</v>
      </c>
      <c r="R1475" t="s">
        <v>466</v>
      </c>
      <c r="S1475">
        <v>50</v>
      </c>
      <c r="T1475">
        <v>20</v>
      </c>
      <c r="V1475">
        <v>16</v>
      </c>
      <c r="W1475">
        <v>8</v>
      </c>
      <c r="X1475" t="s">
        <v>15</v>
      </c>
      <c r="Y1475">
        <v>1</v>
      </c>
      <c r="Z1475">
        <v>23.77</v>
      </c>
      <c r="AB1475" t="s">
        <v>297</v>
      </c>
      <c r="AC1475">
        <v>4.0490000000000004</v>
      </c>
      <c r="AD1475" t="s">
        <v>496</v>
      </c>
      <c r="AG1475" t="s">
        <v>31</v>
      </c>
      <c r="AJ1475">
        <v>170</v>
      </c>
      <c r="AK1475" t="s">
        <v>1765</v>
      </c>
      <c r="AN1475">
        <v>18</v>
      </c>
      <c r="AO1475">
        <v>60</v>
      </c>
      <c r="AY1475" t="s">
        <v>31</v>
      </c>
      <c r="AZ1475" t="s">
        <v>31</v>
      </c>
    </row>
    <row r="1476" spans="1:52">
      <c r="A1476" t="s">
        <v>3011</v>
      </c>
      <c r="B1476" t="s">
        <v>71</v>
      </c>
      <c r="C1476" t="s">
        <v>174</v>
      </c>
      <c r="D1476" t="s">
        <v>25</v>
      </c>
      <c r="E1476" t="s">
        <v>2584</v>
      </c>
      <c r="I1476">
        <v>46.5</v>
      </c>
      <c r="J1476">
        <v>-78.832999999999998</v>
      </c>
      <c r="L1476" t="s">
        <v>2638</v>
      </c>
      <c r="M1476">
        <v>1993</v>
      </c>
      <c r="N1476" t="s">
        <v>2252</v>
      </c>
      <c r="O1476" t="s">
        <v>2537</v>
      </c>
      <c r="P1476" s="64">
        <v>33882</v>
      </c>
      <c r="T1476">
        <v>24.4</v>
      </c>
      <c r="U1476">
        <v>24.4</v>
      </c>
      <c r="V1476">
        <v>16</v>
      </c>
      <c r="W1476">
        <v>8</v>
      </c>
      <c r="X1476" t="s">
        <v>15</v>
      </c>
      <c r="Y1476">
        <v>1</v>
      </c>
      <c r="Z1476">
        <v>23.1</v>
      </c>
      <c r="AA1476">
        <v>15</v>
      </c>
      <c r="AD1476" t="s">
        <v>988</v>
      </c>
      <c r="AE1476">
        <v>46.1</v>
      </c>
      <c r="AF1476">
        <v>-71.566000000000003</v>
      </c>
      <c r="AG1476" t="s">
        <v>31</v>
      </c>
      <c r="AJ1476">
        <v>360</v>
      </c>
      <c r="AK1476" t="s">
        <v>2390</v>
      </c>
      <c r="AY1476" t="s">
        <v>31</v>
      </c>
      <c r="AZ1476" t="s">
        <v>31</v>
      </c>
    </row>
    <row r="1477" spans="1:52">
      <c r="A1477" t="s">
        <v>3011</v>
      </c>
      <c r="B1477" t="s">
        <v>71</v>
      </c>
      <c r="C1477" t="s">
        <v>174</v>
      </c>
      <c r="D1477" t="s">
        <v>25</v>
      </c>
      <c r="E1477" t="s">
        <v>2584</v>
      </c>
      <c r="I1477">
        <v>46.5</v>
      </c>
      <c r="J1477">
        <v>-78.832999999999998</v>
      </c>
      <c r="L1477" t="s">
        <v>2638</v>
      </c>
      <c r="M1477">
        <v>1993</v>
      </c>
      <c r="N1477" t="s">
        <v>2252</v>
      </c>
      <c r="O1477" t="s">
        <v>2537</v>
      </c>
      <c r="P1477" s="64">
        <v>33910</v>
      </c>
      <c r="T1477">
        <v>24.4</v>
      </c>
      <c r="U1477">
        <v>24.4</v>
      </c>
      <c r="V1477">
        <v>16</v>
      </c>
      <c r="W1477">
        <v>8</v>
      </c>
      <c r="X1477" t="s">
        <v>15</v>
      </c>
      <c r="Y1477">
        <v>1</v>
      </c>
      <c r="Z1477">
        <v>22.8</v>
      </c>
      <c r="AA1477">
        <v>15</v>
      </c>
      <c r="AD1477" t="s">
        <v>988</v>
      </c>
      <c r="AE1477">
        <v>46.1</v>
      </c>
      <c r="AF1477">
        <v>-71.566000000000003</v>
      </c>
      <c r="AG1477" t="s">
        <v>31</v>
      </c>
      <c r="AY1477" t="s">
        <v>31</v>
      </c>
      <c r="AZ1477" t="s">
        <v>31</v>
      </c>
    </row>
    <row r="1478" spans="1:52">
      <c r="A1478" t="s">
        <v>3011</v>
      </c>
      <c r="B1478" t="s">
        <v>71</v>
      </c>
      <c r="C1478" t="s">
        <v>174</v>
      </c>
      <c r="D1478" t="s">
        <v>25</v>
      </c>
      <c r="E1478" t="s">
        <v>2584</v>
      </c>
      <c r="I1478">
        <v>46.5</v>
      </c>
      <c r="J1478">
        <v>-78.832999999999998</v>
      </c>
      <c r="L1478" t="s">
        <v>2638</v>
      </c>
      <c r="M1478">
        <v>1993</v>
      </c>
      <c r="N1478" t="s">
        <v>2252</v>
      </c>
      <c r="O1478" t="s">
        <v>2537</v>
      </c>
      <c r="P1478" s="64">
        <v>33924</v>
      </c>
      <c r="T1478">
        <v>24.4</v>
      </c>
      <c r="U1478">
        <v>24.4</v>
      </c>
      <c r="V1478">
        <v>16</v>
      </c>
      <c r="W1478">
        <v>8</v>
      </c>
      <c r="X1478" t="s">
        <v>15</v>
      </c>
      <c r="Y1478">
        <v>1</v>
      </c>
      <c r="Z1478">
        <v>27.9</v>
      </c>
      <c r="AA1478">
        <v>15</v>
      </c>
      <c r="AD1478" t="s">
        <v>988</v>
      </c>
      <c r="AE1478">
        <v>46.1</v>
      </c>
      <c r="AF1478">
        <v>-71.566000000000003</v>
      </c>
      <c r="AG1478" t="s">
        <v>31</v>
      </c>
      <c r="AY1478" t="s">
        <v>31</v>
      </c>
      <c r="AZ1478" t="s">
        <v>31</v>
      </c>
    </row>
    <row r="1479" spans="1:52">
      <c r="A1479" t="s">
        <v>3011</v>
      </c>
      <c r="B1479" t="s">
        <v>71</v>
      </c>
      <c r="C1479" t="s">
        <v>174</v>
      </c>
      <c r="D1479" t="s">
        <v>25</v>
      </c>
      <c r="E1479" t="s">
        <v>2584</v>
      </c>
      <c r="I1479">
        <v>46.5</v>
      </c>
      <c r="J1479">
        <v>-78.832999999999998</v>
      </c>
      <c r="L1479" t="s">
        <v>2638</v>
      </c>
      <c r="M1479">
        <v>1993</v>
      </c>
      <c r="N1479" t="s">
        <v>2252</v>
      </c>
      <c r="O1479" t="s">
        <v>2537</v>
      </c>
      <c r="P1479" s="64">
        <v>33945</v>
      </c>
      <c r="T1479">
        <v>24.4</v>
      </c>
      <c r="U1479">
        <v>24.4</v>
      </c>
      <c r="V1479">
        <v>16</v>
      </c>
      <c r="W1479">
        <v>8</v>
      </c>
      <c r="X1479" t="s">
        <v>15</v>
      </c>
      <c r="Y1479">
        <v>1</v>
      </c>
      <c r="Z1479">
        <v>30.5</v>
      </c>
      <c r="AA1479">
        <v>15</v>
      </c>
      <c r="AD1479" t="s">
        <v>988</v>
      </c>
      <c r="AE1479">
        <v>46.1</v>
      </c>
      <c r="AF1479">
        <v>-71.566000000000003</v>
      </c>
      <c r="AG1479" t="s">
        <v>31</v>
      </c>
      <c r="AY1479" t="s">
        <v>31</v>
      </c>
      <c r="AZ1479" t="s">
        <v>31</v>
      </c>
    </row>
    <row r="1480" spans="1:52">
      <c r="A1480" t="s">
        <v>3011</v>
      </c>
      <c r="B1480" t="s">
        <v>71</v>
      </c>
      <c r="C1480" t="s">
        <v>174</v>
      </c>
      <c r="D1480" t="s">
        <v>25</v>
      </c>
      <c r="E1480" t="s">
        <v>2584</v>
      </c>
      <c r="I1480">
        <v>46.5</v>
      </c>
      <c r="J1480">
        <v>-78.832999999999998</v>
      </c>
      <c r="L1480" t="s">
        <v>2638</v>
      </c>
      <c r="M1480">
        <v>1993</v>
      </c>
      <c r="N1480" t="s">
        <v>2252</v>
      </c>
      <c r="O1480" t="s">
        <v>2537</v>
      </c>
      <c r="P1480" s="64">
        <v>34001</v>
      </c>
      <c r="T1480">
        <v>24.4</v>
      </c>
      <c r="U1480">
        <v>24.4</v>
      </c>
      <c r="V1480">
        <v>16</v>
      </c>
      <c r="W1480">
        <v>8</v>
      </c>
      <c r="X1480" t="s">
        <v>15</v>
      </c>
      <c r="Y1480">
        <v>1</v>
      </c>
      <c r="Z1480">
        <v>18.7</v>
      </c>
      <c r="AA1480">
        <v>15</v>
      </c>
      <c r="AD1480" t="s">
        <v>988</v>
      </c>
      <c r="AE1480">
        <v>46.1</v>
      </c>
      <c r="AF1480">
        <v>-71.566000000000003</v>
      </c>
      <c r="AG1480" t="s">
        <v>31</v>
      </c>
      <c r="AY1480" t="s">
        <v>31</v>
      </c>
      <c r="AZ1480" t="s">
        <v>31</v>
      </c>
    </row>
    <row r="1481" spans="1:52">
      <c r="A1481" t="s">
        <v>3011</v>
      </c>
      <c r="B1481" t="s">
        <v>71</v>
      </c>
      <c r="C1481" t="s">
        <v>174</v>
      </c>
      <c r="D1481" t="s">
        <v>25</v>
      </c>
      <c r="E1481" t="s">
        <v>2584</v>
      </c>
      <c r="I1481">
        <v>46.5</v>
      </c>
      <c r="J1481">
        <v>-78.832999999999998</v>
      </c>
      <c r="L1481" t="s">
        <v>2638</v>
      </c>
      <c r="M1481">
        <v>1993</v>
      </c>
      <c r="N1481" t="s">
        <v>2252</v>
      </c>
      <c r="O1481" t="s">
        <v>2537</v>
      </c>
      <c r="P1481" s="64">
        <v>34057</v>
      </c>
      <c r="T1481">
        <v>24.4</v>
      </c>
      <c r="U1481">
        <v>24.4</v>
      </c>
      <c r="V1481">
        <v>16</v>
      </c>
      <c r="W1481">
        <v>8</v>
      </c>
      <c r="X1481" t="s">
        <v>15</v>
      </c>
      <c r="Y1481">
        <v>1</v>
      </c>
      <c r="Z1481">
        <v>12.1</v>
      </c>
      <c r="AA1481">
        <v>15</v>
      </c>
      <c r="AD1481" t="s">
        <v>988</v>
      </c>
      <c r="AE1481">
        <v>46.1</v>
      </c>
      <c r="AF1481">
        <v>-71.566000000000003</v>
      </c>
      <c r="AG1481" t="s">
        <v>31</v>
      </c>
      <c r="AY1481" t="s">
        <v>31</v>
      </c>
      <c r="AZ1481" t="s">
        <v>31</v>
      </c>
    </row>
    <row r="1482" spans="1:52">
      <c r="A1482" t="s">
        <v>3011</v>
      </c>
      <c r="B1482" t="s">
        <v>71</v>
      </c>
      <c r="C1482" t="s">
        <v>174</v>
      </c>
      <c r="D1482" t="s">
        <v>25</v>
      </c>
      <c r="E1482" t="s">
        <v>2584</v>
      </c>
      <c r="I1482">
        <v>46.5</v>
      </c>
      <c r="J1482">
        <v>-78.832999999999998</v>
      </c>
      <c r="L1482" t="s">
        <v>2638</v>
      </c>
      <c r="M1482">
        <v>1993</v>
      </c>
      <c r="N1482" t="s">
        <v>2252</v>
      </c>
      <c r="O1482" t="s">
        <v>2537</v>
      </c>
      <c r="P1482" s="64">
        <v>34085</v>
      </c>
      <c r="T1482">
        <v>24.4</v>
      </c>
      <c r="U1482">
        <v>24.4</v>
      </c>
      <c r="V1482">
        <v>16</v>
      </c>
      <c r="W1482">
        <v>8</v>
      </c>
      <c r="X1482" t="s">
        <v>15</v>
      </c>
      <c r="Y1482">
        <v>1</v>
      </c>
      <c r="Z1482">
        <v>2.9</v>
      </c>
      <c r="AA1482">
        <v>15</v>
      </c>
      <c r="AD1482" t="s">
        <v>988</v>
      </c>
      <c r="AE1482">
        <v>46.1</v>
      </c>
      <c r="AF1482">
        <v>-71.566000000000003</v>
      </c>
      <c r="AG1482" t="s">
        <v>31</v>
      </c>
      <c r="AY1482" t="s">
        <v>31</v>
      </c>
      <c r="AZ1482" t="s">
        <v>31</v>
      </c>
    </row>
    <row r="1483" spans="1:52">
      <c r="A1483" t="s">
        <v>3011</v>
      </c>
      <c r="B1483" t="s">
        <v>71</v>
      </c>
      <c r="C1483" t="s">
        <v>174</v>
      </c>
      <c r="D1483" t="s">
        <v>13</v>
      </c>
      <c r="E1483" t="s">
        <v>879</v>
      </c>
      <c r="I1483">
        <v>46.133000000000003</v>
      </c>
      <c r="J1483">
        <v>-70.632999999999996</v>
      </c>
      <c r="L1483" t="s">
        <v>2638</v>
      </c>
      <c r="M1483">
        <v>1993</v>
      </c>
      <c r="N1483" t="s">
        <v>2252</v>
      </c>
      <c r="O1483" t="s">
        <v>2537</v>
      </c>
      <c r="P1483" s="64">
        <v>33882</v>
      </c>
      <c r="T1483">
        <v>24.4</v>
      </c>
      <c r="U1483">
        <v>24.4</v>
      </c>
      <c r="V1483">
        <v>16</v>
      </c>
      <c r="W1483">
        <v>8</v>
      </c>
      <c r="X1483" t="s">
        <v>15</v>
      </c>
      <c r="Y1483">
        <v>1</v>
      </c>
      <c r="Z1483">
        <v>35.299999999999997</v>
      </c>
      <c r="AA1483">
        <v>15</v>
      </c>
      <c r="AD1483" t="s">
        <v>988</v>
      </c>
      <c r="AE1483">
        <v>46.1</v>
      </c>
      <c r="AF1483">
        <v>-71.566000000000003</v>
      </c>
      <c r="AG1483" t="s">
        <v>31</v>
      </c>
      <c r="AY1483" t="s">
        <v>31</v>
      </c>
      <c r="AZ1483" t="s">
        <v>31</v>
      </c>
    </row>
    <row r="1484" spans="1:52">
      <c r="A1484" t="s">
        <v>3011</v>
      </c>
      <c r="B1484" t="s">
        <v>71</v>
      </c>
      <c r="C1484" t="s">
        <v>174</v>
      </c>
      <c r="D1484" t="s">
        <v>13</v>
      </c>
      <c r="E1484" t="s">
        <v>879</v>
      </c>
      <c r="I1484">
        <v>46.133000000000003</v>
      </c>
      <c r="J1484">
        <v>-70.632999999999996</v>
      </c>
      <c r="L1484" t="s">
        <v>2638</v>
      </c>
      <c r="M1484">
        <v>1993</v>
      </c>
      <c r="N1484" t="s">
        <v>2252</v>
      </c>
      <c r="O1484" t="s">
        <v>2537</v>
      </c>
      <c r="P1484" s="64">
        <v>33910</v>
      </c>
      <c r="T1484">
        <v>24.4</v>
      </c>
      <c r="U1484">
        <v>24.4</v>
      </c>
      <c r="V1484">
        <v>16</v>
      </c>
      <c r="W1484">
        <v>8</v>
      </c>
      <c r="X1484" t="s">
        <v>15</v>
      </c>
      <c r="Y1484">
        <v>1</v>
      </c>
      <c r="Z1484">
        <v>38</v>
      </c>
      <c r="AA1484">
        <v>15</v>
      </c>
      <c r="AD1484" t="s">
        <v>988</v>
      </c>
      <c r="AE1484">
        <v>46.1</v>
      </c>
      <c r="AF1484">
        <v>-71.566000000000003</v>
      </c>
      <c r="AG1484" t="s">
        <v>31</v>
      </c>
      <c r="AY1484" t="s">
        <v>31</v>
      </c>
      <c r="AZ1484" t="s">
        <v>31</v>
      </c>
    </row>
    <row r="1485" spans="1:52">
      <c r="A1485" t="s">
        <v>3011</v>
      </c>
      <c r="B1485" t="s">
        <v>71</v>
      </c>
      <c r="C1485" t="s">
        <v>174</v>
      </c>
      <c r="D1485" t="s">
        <v>13</v>
      </c>
      <c r="E1485" t="s">
        <v>879</v>
      </c>
      <c r="I1485">
        <v>46.133000000000003</v>
      </c>
      <c r="J1485">
        <v>-70.632999999999996</v>
      </c>
      <c r="L1485" t="s">
        <v>2638</v>
      </c>
      <c r="M1485">
        <v>1993</v>
      </c>
      <c r="N1485" t="s">
        <v>2252</v>
      </c>
      <c r="O1485" t="s">
        <v>2537</v>
      </c>
      <c r="P1485" s="64">
        <v>33924</v>
      </c>
      <c r="T1485">
        <v>24.4</v>
      </c>
      <c r="U1485">
        <v>24.4</v>
      </c>
      <c r="V1485">
        <v>16</v>
      </c>
      <c r="W1485">
        <v>8</v>
      </c>
      <c r="X1485" t="s">
        <v>15</v>
      </c>
      <c r="Y1485">
        <v>1</v>
      </c>
      <c r="Z1485">
        <v>34.1</v>
      </c>
      <c r="AA1485">
        <v>15</v>
      </c>
      <c r="AD1485" t="s">
        <v>988</v>
      </c>
      <c r="AE1485">
        <v>46.1</v>
      </c>
      <c r="AF1485">
        <v>-71.566000000000003</v>
      </c>
      <c r="AG1485" t="s">
        <v>31</v>
      </c>
      <c r="AY1485" t="s">
        <v>31</v>
      </c>
      <c r="AZ1485" t="s">
        <v>31</v>
      </c>
    </row>
    <row r="1486" spans="1:52">
      <c r="A1486" t="s">
        <v>3011</v>
      </c>
      <c r="B1486" t="s">
        <v>71</v>
      </c>
      <c r="C1486" t="s">
        <v>174</v>
      </c>
      <c r="D1486" t="s">
        <v>13</v>
      </c>
      <c r="E1486" t="s">
        <v>879</v>
      </c>
      <c r="I1486">
        <v>46.133000000000003</v>
      </c>
      <c r="J1486">
        <v>-70.632999999999996</v>
      </c>
      <c r="L1486" t="s">
        <v>2638</v>
      </c>
      <c r="M1486">
        <v>1993</v>
      </c>
      <c r="N1486" t="s">
        <v>2252</v>
      </c>
      <c r="O1486" t="s">
        <v>2537</v>
      </c>
      <c r="P1486" s="64">
        <v>33945</v>
      </c>
      <c r="T1486">
        <v>24.4</v>
      </c>
      <c r="U1486">
        <v>24.4</v>
      </c>
      <c r="V1486">
        <v>16</v>
      </c>
      <c r="W1486">
        <v>8</v>
      </c>
      <c r="X1486" t="s">
        <v>15</v>
      </c>
      <c r="Y1486">
        <v>1</v>
      </c>
      <c r="Z1486">
        <v>28.9</v>
      </c>
      <c r="AA1486">
        <v>15</v>
      </c>
      <c r="AD1486" t="s">
        <v>988</v>
      </c>
      <c r="AE1486">
        <v>46.1</v>
      </c>
      <c r="AF1486">
        <v>-71.566000000000003</v>
      </c>
      <c r="AG1486" t="s">
        <v>31</v>
      </c>
      <c r="AY1486" t="s">
        <v>31</v>
      </c>
      <c r="AZ1486" t="s">
        <v>31</v>
      </c>
    </row>
    <row r="1487" spans="1:52">
      <c r="A1487" t="s">
        <v>3011</v>
      </c>
      <c r="B1487" t="s">
        <v>71</v>
      </c>
      <c r="C1487" t="s">
        <v>174</v>
      </c>
      <c r="D1487" t="s">
        <v>13</v>
      </c>
      <c r="E1487" t="s">
        <v>879</v>
      </c>
      <c r="I1487">
        <v>46.133000000000003</v>
      </c>
      <c r="J1487">
        <v>-70.632999999999996</v>
      </c>
      <c r="L1487" t="s">
        <v>2638</v>
      </c>
      <c r="M1487">
        <v>1993</v>
      </c>
      <c r="N1487" t="s">
        <v>2252</v>
      </c>
      <c r="O1487" t="s">
        <v>2537</v>
      </c>
      <c r="P1487" s="64">
        <v>34001</v>
      </c>
      <c r="T1487">
        <v>24.4</v>
      </c>
      <c r="U1487">
        <v>24.4</v>
      </c>
      <c r="V1487">
        <v>16</v>
      </c>
      <c r="W1487">
        <v>8</v>
      </c>
      <c r="X1487" t="s">
        <v>15</v>
      </c>
      <c r="Y1487">
        <v>1</v>
      </c>
      <c r="Z1487">
        <v>13.2</v>
      </c>
      <c r="AA1487">
        <v>15</v>
      </c>
      <c r="AD1487" t="s">
        <v>988</v>
      </c>
      <c r="AE1487">
        <v>46.1</v>
      </c>
      <c r="AF1487">
        <v>-71.566000000000003</v>
      </c>
      <c r="AG1487" t="s">
        <v>31</v>
      </c>
      <c r="AY1487" t="s">
        <v>31</v>
      </c>
      <c r="AZ1487" t="s">
        <v>31</v>
      </c>
    </row>
    <row r="1488" spans="1:52">
      <c r="A1488" t="s">
        <v>3011</v>
      </c>
      <c r="B1488" t="s">
        <v>71</v>
      </c>
      <c r="C1488" t="s">
        <v>174</v>
      </c>
      <c r="D1488" t="s">
        <v>13</v>
      </c>
      <c r="E1488" t="s">
        <v>879</v>
      </c>
      <c r="I1488">
        <v>46.133000000000003</v>
      </c>
      <c r="J1488">
        <v>-70.632999999999996</v>
      </c>
      <c r="L1488" t="s">
        <v>2638</v>
      </c>
      <c r="M1488">
        <v>1993</v>
      </c>
      <c r="N1488" t="s">
        <v>2252</v>
      </c>
      <c r="O1488" t="s">
        <v>2537</v>
      </c>
      <c r="P1488" s="64">
        <v>34057</v>
      </c>
      <c r="T1488">
        <v>24.4</v>
      </c>
      <c r="U1488">
        <v>24.4</v>
      </c>
      <c r="V1488">
        <v>16</v>
      </c>
      <c r="W1488">
        <v>8</v>
      </c>
      <c r="X1488" t="s">
        <v>15</v>
      </c>
      <c r="Y1488">
        <v>1</v>
      </c>
      <c r="Z1488">
        <v>9</v>
      </c>
      <c r="AA1488">
        <v>15</v>
      </c>
      <c r="AD1488" t="s">
        <v>988</v>
      </c>
      <c r="AE1488">
        <v>46.1</v>
      </c>
      <c r="AF1488">
        <v>-71.566000000000003</v>
      </c>
      <c r="AG1488" t="s">
        <v>31</v>
      </c>
      <c r="AY1488" t="s">
        <v>31</v>
      </c>
      <c r="AZ1488" t="s">
        <v>31</v>
      </c>
    </row>
    <row r="1489" spans="1:52">
      <c r="A1489" t="s">
        <v>3011</v>
      </c>
      <c r="B1489" t="s">
        <v>71</v>
      </c>
      <c r="C1489" t="s">
        <v>174</v>
      </c>
      <c r="D1489" t="s">
        <v>13</v>
      </c>
      <c r="E1489" t="s">
        <v>879</v>
      </c>
      <c r="I1489">
        <v>46.133000000000003</v>
      </c>
      <c r="J1489">
        <v>-70.632999999999996</v>
      </c>
      <c r="L1489" t="s">
        <v>2638</v>
      </c>
      <c r="M1489">
        <v>1993</v>
      </c>
      <c r="N1489" t="s">
        <v>2252</v>
      </c>
      <c r="O1489" t="s">
        <v>2537</v>
      </c>
      <c r="P1489" s="64">
        <v>34085</v>
      </c>
      <c r="T1489">
        <v>24.4</v>
      </c>
      <c r="U1489">
        <v>24.4</v>
      </c>
      <c r="V1489">
        <v>16</v>
      </c>
      <c r="W1489">
        <v>8</v>
      </c>
      <c r="X1489" t="s">
        <v>15</v>
      </c>
      <c r="Y1489">
        <v>1</v>
      </c>
      <c r="Z1489">
        <v>2.8</v>
      </c>
      <c r="AA1489">
        <v>15</v>
      </c>
      <c r="AD1489" t="s">
        <v>988</v>
      </c>
      <c r="AE1489">
        <v>46.1</v>
      </c>
      <c r="AF1489">
        <v>-71.566000000000003</v>
      </c>
      <c r="AG1489" t="s">
        <v>31</v>
      </c>
      <c r="AY1489" t="s">
        <v>31</v>
      </c>
      <c r="AZ1489" t="s">
        <v>31</v>
      </c>
    </row>
    <row r="1490" spans="1:52">
      <c r="A1490" t="s">
        <v>3011</v>
      </c>
      <c r="B1490" t="s">
        <v>71</v>
      </c>
      <c r="C1490" t="s">
        <v>174</v>
      </c>
      <c r="D1490" t="s">
        <v>44</v>
      </c>
      <c r="E1490" t="s">
        <v>903</v>
      </c>
      <c r="I1490">
        <v>45.633000000000003</v>
      </c>
      <c r="J1490">
        <v>-73.25</v>
      </c>
      <c r="L1490" t="s">
        <v>2638</v>
      </c>
      <c r="M1490">
        <v>1993</v>
      </c>
      <c r="N1490" t="s">
        <v>2252</v>
      </c>
      <c r="O1490" t="s">
        <v>2537</v>
      </c>
      <c r="P1490" s="64">
        <v>33882</v>
      </c>
      <c r="T1490">
        <v>24.4</v>
      </c>
      <c r="U1490">
        <v>24.4</v>
      </c>
      <c r="V1490">
        <v>16</v>
      </c>
      <c r="W1490">
        <v>8</v>
      </c>
      <c r="X1490" t="s">
        <v>15</v>
      </c>
      <c r="Y1490">
        <v>1</v>
      </c>
      <c r="Z1490">
        <v>32.299999999999997</v>
      </c>
      <c r="AA1490">
        <v>15</v>
      </c>
      <c r="AD1490" t="s">
        <v>988</v>
      </c>
      <c r="AE1490">
        <v>46.1</v>
      </c>
      <c r="AF1490">
        <v>-71.566000000000003</v>
      </c>
      <c r="AG1490" t="s">
        <v>31</v>
      </c>
      <c r="AY1490" t="s">
        <v>31</v>
      </c>
      <c r="AZ1490" t="s">
        <v>31</v>
      </c>
    </row>
    <row r="1491" spans="1:52">
      <c r="A1491" t="s">
        <v>3011</v>
      </c>
      <c r="B1491" t="s">
        <v>71</v>
      </c>
      <c r="C1491" t="s">
        <v>174</v>
      </c>
      <c r="D1491" t="s">
        <v>44</v>
      </c>
      <c r="E1491" t="s">
        <v>903</v>
      </c>
      <c r="I1491">
        <v>45.633000000000003</v>
      </c>
      <c r="J1491">
        <v>-73.25</v>
      </c>
      <c r="L1491" t="s">
        <v>2638</v>
      </c>
      <c r="M1491">
        <v>1993</v>
      </c>
      <c r="N1491" t="s">
        <v>2252</v>
      </c>
      <c r="O1491" t="s">
        <v>2537</v>
      </c>
      <c r="P1491" s="64">
        <v>33910</v>
      </c>
      <c r="T1491">
        <v>24.4</v>
      </c>
      <c r="U1491">
        <v>24.4</v>
      </c>
      <c r="V1491">
        <v>16</v>
      </c>
      <c r="W1491">
        <v>8</v>
      </c>
      <c r="X1491" t="s">
        <v>15</v>
      </c>
      <c r="Y1491">
        <v>1</v>
      </c>
      <c r="Z1491">
        <v>25.2</v>
      </c>
      <c r="AA1491">
        <v>15</v>
      </c>
      <c r="AD1491" t="s">
        <v>988</v>
      </c>
      <c r="AE1491">
        <v>46.1</v>
      </c>
      <c r="AF1491">
        <v>-71.566000000000003</v>
      </c>
      <c r="AG1491" t="s">
        <v>31</v>
      </c>
      <c r="AY1491" t="s">
        <v>31</v>
      </c>
      <c r="AZ1491" t="s">
        <v>31</v>
      </c>
    </row>
    <row r="1492" spans="1:52">
      <c r="A1492" t="s">
        <v>3011</v>
      </c>
      <c r="B1492" t="s">
        <v>71</v>
      </c>
      <c r="C1492" t="s">
        <v>174</v>
      </c>
      <c r="D1492" t="s">
        <v>44</v>
      </c>
      <c r="E1492" t="s">
        <v>903</v>
      </c>
      <c r="I1492">
        <v>45.633000000000003</v>
      </c>
      <c r="J1492">
        <v>-73.25</v>
      </c>
      <c r="L1492" t="s">
        <v>2638</v>
      </c>
      <c r="M1492">
        <v>1993</v>
      </c>
      <c r="N1492" t="s">
        <v>2252</v>
      </c>
      <c r="O1492" t="s">
        <v>2537</v>
      </c>
      <c r="P1492" s="64">
        <v>33924</v>
      </c>
      <c r="T1492">
        <v>24.4</v>
      </c>
      <c r="U1492">
        <v>24.4</v>
      </c>
      <c r="V1492">
        <v>16</v>
      </c>
      <c r="W1492">
        <v>8</v>
      </c>
      <c r="X1492" t="s">
        <v>15</v>
      </c>
      <c r="Y1492">
        <v>1</v>
      </c>
      <c r="Z1492">
        <v>19.5</v>
      </c>
      <c r="AA1492">
        <v>15</v>
      </c>
      <c r="AD1492" t="s">
        <v>988</v>
      </c>
      <c r="AE1492">
        <v>46.1</v>
      </c>
      <c r="AF1492">
        <v>-71.566000000000003</v>
      </c>
      <c r="AG1492" t="s">
        <v>31</v>
      </c>
      <c r="AY1492" t="s">
        <v>31</v>
      </c>
      <c r="AZ1492" t="s">
        <v>31</v>
      </c>
    </row>
    <row r="1493" spans="1:52">
      <c r="A1493" t="s">
        <v>3011</v>
      </c>
      <c r="B1493" t="s">
        <v>71</v>
      </c>
      <c r="C1493" t="s">
        <v>174</v>
      </c>
      <c r="D1493" t="s">
        <v>44</v>
      </c>
      <c r="E1493" t="s">
        <v>903</v>
      </c>
      <c r="I1493">
        <v>45.633000000000003</v>
      </c>
      <c r="J1493">
        <v>-73.25</v>
      </c>
      <c r="L1493" t="s">
        <v>2638</v>
      </c>
      <c r="M1493">
        <v>1993</v>
      </c>
      <c r="N1493" t="s">
        <v>2252</v>
      </c>
      <c r="O1493" t="s">
        <v>2537</v>
      </c>
      <c r="P1493" s="64">
        <v>33945</v>
      </c>
      <c r="T1493">
        <v>24.4</v>
      </c>
      <c r="U1493">
        <v>24.4</v>
      </c>
      <c r="V1493">
        <v>16</v>
      </c>
      <c r="W1493">
        <v>8</v>
      </c>
      <c r="X1493" t="s">
        <v>15</v>
      </c>
      <c r="Y1493">
        <v>1</v>
      </c>
      <c r="Z1493">
        <v>17.399999999999999</v>
      </c>
      <c r="AA1493">
        <v>15</v>
      </c>
      <c r="AD1493" t="s">
        <v>988</v>
      </c>
      <c r="AE1493">
        <v>46.1</v>
      </c>
      <c r="AF1493">
        <v>-71.566000000000003</v>
      </c>
      <c r="AG1493" t="s">
        <v>31</v>
      </c>
      <c r="AY1493" t="s">
        <v>31</v>
      </c>
      <c r="AZ1493" t="s">
        <v>31</v>
      </c>
    </row>
    <row r="1494" spans="1:52">
      <c r="A1494" t="s">
        <v>3011</v>
      </c>
      <c r="B1494" t="s">
        <v>71</v>
      </c>
      <c r="C1494" t="s">
        <v>174</v>
      </c>
      <c r="D1494" t="s">
        <v>44</v>
      </c>
      <c r="E1494" t="s">
        <v>903</v>
      </c>
      <c r="I1494">
        <v>45.633000000000003</v>
      </c>
      <c r="J1494">
        <v>-73.25</v>
      </c>
      <c r="L1494" t="s">
        <v>2638</v>
      </c>
      <c r="M1494">
        <v>1993</v>
      </c>
      <c r="N1494" t="s">
        <v>2252</v>
      </c>
      <c r="O1494" t="s">
        <v>2537</v>
      </c>
      <c r="P1494" s="64">
        <v>33980</v>
      </c>
      <c r="T1494">
        <v>24.4</v>
      </c>
      <c r="U1494">
        <v>24.4</v>
      </c>
      <c r="V1494">
        <v>16</v>
      </c>
      <c r="W1494">
        <v>8</v>
      </c>
      <c r="X1494" t="s">
        <v>15</v>
      </c>
      <c r="Y1494">
        <v>1</v>
      </c>
      <c r="Z1494">
        <v>10.7</v>
      </c>
      <c r="AA1494">
        <v>15</v>
      </c>
      <c r="AD1494" t="s">
        <v>988</v>
      </c>
      <c r="AE1494">
        <v>46.1</v>
      </c>
      <c r="AF1494">
        <v>-71.566000000000003</v>
      </c>
      <c r="AG1494" t="s">
        <v>31</v>
      </c>
      <c r="AY1494" t="s">
        <v>31</v>
      </c>
      <c r="AZ1494" t="s">
        <v>31</v>
      </c>
    </row>
    <row r="1495" spans="1:52">
      <c r="A1495" t="s">
        <v>3011</v>
      </c>
      <c r="B1495" t="s">
        <v>71</v>
      </c>
      <c r="C1495" t="s">
        <v>174</v>
      </c>
      <c r="D1495" t="s">
        <v>44</v>
      </c>
      <c r="E1495" t="s">
        <v>903</v>
      </c>
      <c r="I1495">
        <v>45.633000000000003</v>
      </c>
      <c r="J1495">
        <v>-73.25</v>
      </c>
      <c r="L1495" t="s">
        <v>2638</v>
      </c>
      <c r="M1495">
        <v>1993</v>
      </c>
      <c r="N1495" t="s">
        <v>2252</v>
      </c>
      <c r="O1495" t="s">
        <v>2537</v>
      </c>
      <c r="P1495" s="64">
        <v>34001</v>
      </c>
      <c r="T1495">
        <v>24.4</v>
      </c>
      <c r="U1495">
        <v>24.4</v>
      </c>
      <c r="V1495">
        <v>16</v>
      </c>
      <c r="W1495">
        <v>8</v>
      </c>
      <c r="X1495" t="s">
        <v>15</v>
      </c>
      <c r="Y1495">
        <v>1</v>
      </c>
      <c r="Z1495">
        <v>8.4</v>
      </c>
      <c r="AA1495">
        <v>15</v>
      </c>
      <c r="AD1495" t="s">
        <v>988</v>
      </c>
      <c r="AE1495">
        <v>46.1</v>
      </c>
      <c r="AF1495">
        <v>-71.566000000000003</v>
      </c>
      <c r="AG1495" t="s">
        <v>31</v>
      </c>
      <c r="AY1495" t="s">
        <v>31</v>
      </c>
      <c r="AZ1495" t="s">
        <v>31</v>
      </c>
    </row>
    <row r="1496" spans="1:52">
      <c r="A1496" t="s">
        <v>3011</v>
      </c>
      <c r="B1496" t="s">
        <v>71</v>
      </c>
      <c r="C1496" t="s">
        <v>174</v>
      </c>
      <c r="D1496" t="s">
        <v>44</v>
      </c>
      <c r="E1496" t="s">
        <v>903</v>
      </c>
      <c r="I1496">
        <v>45.633000000000003</v>
      </c>
      <c r="J1496">
        <v>-73.25</v>
      </c>
      <c r="L1496" t="s">
        <v>2638</v>
      </c>
      <c r="M1496">
        <v>1993</v>
      </c>
      <c r="N1496" t="s">
        <v>2252</v>
      </c>
      <c r="O1496" t="s">
        <v>2537</v>
      </c>
      <c r="P1496" s="64">
        <v>34029</v>
      </c>
      <c r="T1496">
        <v>24.4</v>
      </c>
      <c r="U1496">
        <v>24.4</v>
      </c>
      <c r="V1496">
        <v>16</v>
      </c>
      <c r="W1496">
        <v>8</v>
      </c>
      <c r="X1496" t="s">
        <v>15</v>
      </c>
      <c r="Y1496">
        <v>1</v>
      </c>
      <c r="Z1496">
        <v>3.3</v>
      </c>
      <c r="AA1496">
        <v>15</v>
      </c>
      <c r="AD1496" t="s">
        <v>988</v>
      </c>
      <c r="AE1496">
        <v>46.1</v>
      </c>
      <c r="AF1496">
        <v>-71.566000000000003</v>
      </c>
      <c r="AG1496" t="s">
        <v>31</v>
      </c>
      <c r="AY1496" t="s">
        <v>31</v>
      </c>
      <c r="AZ1496" t="s">
        <v>31</v>
      </c>
    </row>
    <row r="1497" spans="1:52">
      <c r="A1497" t="s">
        <v>3011</v>
      </c>
      <c r="B1497" t="s">
        <v>71</v>
      </c>
      <c r="C1497" t="s">
        <v>174</v>
      </c>
      <c r="D1497" t="s">
        <v>44</v>
      </c>
      <c r="E1497" t="s">
        <v>903</v>
      </c>
      <c r="I1497">
        <v>45.633000000000003</v>
      </c>
      <c r="J1497">
        <v>-73.25</v>
      </c>
      <c r="L1497" t="s">
        <v>2638</v>
      </c>
      <c r="M1497">
        <v>1993</v>
      </c>
      <c r="N1497" t="s">
        <v>2252</v>
      </c>
      <c r="O1497" t="s">
        <v>2537</v>
      </c>
      <c r="P1497" s="64">
        <v>34057</v>
      </c>
      <c r="T1497">
        <v>24.4</v>
      </c>
      <c r="U1497">
        <v>24.4</v>
      </c>
      <c r="V1497">
        <v>16</v>
      </c>
      <c r="W1497">
        <v>8</v>
      </c>
      <c r="X1497" t="s">
        <v>15</v>
      </c>
      <c r="Y1497">
        <v>1</v>
      </c>
      <c r="Z1497">
        <v>4.3</v>
      </c>
      <c r="AA1497">
        <v>15</v>
      </c>
      <c r="AD1497" t="s">
        <v>988</v>
      </c>
      <c r="AE1497">
        <v>46.1</v>
      </c>
      <c r="AF1497">
        <v>-71.566000000000003</v>
      </c>
      <c r="AG1497" t="s">
        <v>31</v>
      </c>
      <c r="AY1497" t="s">
        <v>31</v>
      </c>
      <c r="AZ1497" t="s">
        <v>31</v>
      </c>
    </row>
    <row r="1498" spans="1:52">
      <c r="A1498" t="s">
        <v>3011</v>
      </c>
      <c r="B1498" t="s">
        <v>71</v>
      </c>
      <c r="C1498" t="s">
        <v>174</v>
      </c>
      <c r="D1498" t="s">
        <v>44</v>
      </c>
      <c r="E1498" t="s">
        <v>903</v>
      </c>
      <c r="I1498">
        <v>45.633000000000003</v>
      </c>
      <c r="J1498">
        <v>-73.25</v>
      </c>
      <c r="L1498" t="s">
        <v>2638</v>
      </c>
      <c r="M1498">
        <v>1993</v>
      </c>
      <c r="N1498" t="s">
        <v>2252</v>
      </c>
      <c r="O1498" t="s">
        <v>2537</v>
      </c>
      <c r="P1498" s="64">
        <v>34085</v>
      </c>
      <c r="T1498">
        <v>24.4</v>
      </c>
      <c r="U1498">
        <v>24.4</v>
      </c>
      <c r="V1498">
        <v>16</v>
      </c>
      <c r="W1498">
        <v>8</v>
      </c>
      <c r="X1498" t="s">
        <v>15</v>
      </c>
      <c r="Y1498">
        <v>1</v>
      </c>
      <c r="Z1498">
        <v>-1.8</v>
      </c>
      <c r="AA1498">
        <v>15</v>
      </c>
      <c r="AD1498" t="s">
        <v>988</v>
      </c>
      <c r="AE1498">
        <v>46.1</v>
      </c>
      <c r="AF1498">
        <v>-71.566000000000003</v>
      </c>
      <c r="AG1498" t="s">
        <v>31</v>
      </c>
      <c r="AY1498" t="s">
        <v>31</v>
      </c>
      <c r="AZ1498" t="s">
        <v>31</v>
      </c>
    </row>
    <row r="1499" spans="1:52">
      <c r="A1499" t="s">
        <v>2113</v>
      </c>
      <c r="B1499" t="s">
        <v>71</v>
      </c>
      <c r="C1499" t="s">
        <v>2694</v>
      </c>
      <c r="D1499" t="s">
        <v>2114</v>
      </c>
      <c r="E1499" t="s">
        <v>901</v>
      </c>
      <c r="G1499" t="s">
        <v>2115</v>
      </c>
      <c r="I1499">
        <v>45.37</v>
      </c>
      <c r="J1499">
        <v>-124.5</v>
      </c>
      <c r="K1499">
        <v>6</v>
      </c>
      <c r="L1499" t="s">
        <v>2638</v>
      </c>
      <c r="M1499">
        <v>1974</v>
      </c>
      <c r="N1499" t="s">
        <v>225</v>
      </c>
      <c r="O1499" t="s">
        <v>2539</v>
      </c>
      <c r="P1499" s="64">
        <v>26908</v>
      </c>
      <c r="Q1499">
        <v>4.4000000000000004</v>
      </c>
      <c r="R1499">
        <v>9</v>
      </c>
      <c r="S1499">
        <v>11</v>
      </c>
      <c r="T1499" t="s">
        <v>2116</v>
      </c>
      <c r="U1499" t="s">
        <v>2116</v>
      </c>
      <c r="V1499">
        <v>16</v>
      </c>
      <c r="W1499">
        <v>8</v>
      </c>
      <c r="X1499" t="s">
        <v>15</v>
      </c>
      <c r="Y1499">
        <v>1</v>
      </c>
      <c r="Z1499">
        <v>67</v>
      </c>
      <c r="AA1499">
        <v>9</v>
      </c>
      <c r="AD1499" t="s">
        <v>2118</v>
      </c>
      <c r="AG1499" t="s">
        <v>31</v>
      </c>
      <c r="AN1499" t="s">
        <v>2117</v>
      </c>
      <c r="AO1499">
        <v>37</v>
      </c>
      <c r="AP1499">
        <v>9</v>
      </c>
      <c r="AQ1499">
        <v>15</v>
      </c>
      <c r="AY1499" t="s">
        <v>31</v>
      </c>
      <c r="AZ1499" t="s">
        <v>31</v>
      </c>
    </row>
    <row r="1500" spans="1:52">
      <c r="A1500" t="s">
        <v>2113</v>
      </c>
      <c r="B1500" t="s">
        <v>71</v>
      </c>
      <c r="C1500" t="s">
        <v>2694</v>
      </c>
      <c r="D1500" t="s">
        <v>2114</v>
      </c>
      <c r="E1500" t="s">
        <v>901</v>
      </c>
      <c r="G1500" t="s">
        <v>2115</v>
      </c>
      <c r="I1500">
        <v>45.37</v>
      </c>
      <c r="J1500">
        <v>-124.5</v>
      </c>
      <c r="K1500">
        <v>6</v>
      </c>
      <c r="L1500" t="s">
        <v>2638</v>
      </c>
      <c r="M1500">
        <v>1974</v>
      </c>
      <c r="N1500" t="s">
        <v>225</v>
      </c>
      <c r="O1500" t="s">
        <v>2539</v>
      </c>
      <c r="P1500" s="64">
        <v>26908</v>
      </c>
      <c r="Q1500">
        <v>4.4000000000000004</v>
      </c>
      <c r="R1500">
        <v>9</v>
      </c>
      <c r="S1500">
        <v>22</v>
      </c>
      <c r="T1500" t="s">
        <v>2116</v>
      </c>
      <c r="U1500" t="s">
        <v>2116</v>
      </c>
      <c r="V1500">
        <v>16</v>
      </c>
      <c r="W1500">
        <v>8</v>
      </c>
      <c r="X1500" t="s">
        <v>15</v>
      </c>
      <c r="Y1500">
        <v>1</v>
      </c>
      <c r="Z1500">
        <v>69.099999999999994</v>
      </c>
      <c r="AA1500">
        <v>9</v>
      </c>
      <c r="AD1500" t="s">
        <v>2118</v>
      </c>
      <c r="AG1500" t="s">
        <v>31</v>
      </c>
      <c r="AN1500" t="s">
        <v>2117</v>
      </c>
      <c r="AO1500">
        <v>37</v>
      </c>
      <c r="AP1500">
        <v>9</v>
      </c>
      <c r="AQ1500">
        <v>15</v>
      </c>
      <c r="AY1500" t="s">
        <v>31</v>
      </c>
      <c r="AZ1500" t="s">
        <v>31</v>
      </c>
    </row>
    <row r="1501" spans="1:52">
      <c r="A1501" t="s">
        <v>2113</v>
      </c>
      <c r="B1501" t="s">
        <v>71</v>
      </c>
      <c r="C1501" t="s">
        <v>2694</v>
      </c>
      <c r="D1501" t="s">
        <v>2114</v>
      </c>
      <c r="E1501" t="s">
        <v>901</v>
      </c>
      <c r="G1501" t="s">
        <v>2115</v>
      </c>
      <c r="I1501">
        <v>45.37</v>
      </c>
      <c r="J1501">
        <v>-124.5</v>
      </c>
      <c r="K1501">
        <v>6</v>
      </c>
      <c r="L1501" t="s">
        <v>2638</v>
      </c>
      <c r="M1501">
        <v>1974</v>
      </c>
      <c r="N1501" t="s">
        <v>225</v>
      </c>
      <c r="O1501" t="s">
        <v>2539</v>
      </c>
      <c r="P1501" s="64">
        <v>26908</v>
      </c>
      <c r="Q1501">
        <v>4.4000000000000004</v>
      </c>
      <c r="R1501">
        <v>9</v>
      </c>
      <c r="S1501">
        <v>33</v>
      </c>
      <c r="T1501" t="s">
        <v>2116</v>
      </c>
      <c r="U1501" t="s">
        <v>2116</v>
      </c>
      <c r="V1501">
        <v>16</v>
      </c>
      <c r="W1501">
        <v>8</v>
      </c>
      <c r="X1501" t="s">
        <v>15</v>
      </c>
      <c r="Y1501">
        <v>1</v>
      </c>
      <c r="Z1501">
        <v>63.3</v>
      </c>
      <c r="AA1501">
        <v>9</v>
      </c>
      <c r="AD1501" t="s">
        <v>2118</v>
      </c>
      <c r="AG1501" t="s">
        <v>31</v>
      </c>
      <c r="AN1501" t="s">
        <v>2117</v>
      </c>
      <c r="AO1501">
        <v>37</v>
      </c>
      <c r="AP1501">
        <v>9</v>
      </c>
      <c r="AQ1501">
        <v>15</v>
      </c>
      <c r="AY1501" t="s">
        <v>31</v>
      </c>
      <c r="AZ1501" t="s">
        <v>31</v>
      </c>
    </row>
    <row r="1502" spans="1:52">
      <c r="A1502" t="s">
        <v>2113</v>
      </c>
      <c r="B1502" t="s">
        <v>71</v>
      </c>
      <c r="C1502" t="s">
        <v>2694</v>
      </c>
      <c r="D1502" t="s">
        <v>2114</v>
      </c>
      <c r="E1502" t="s">
        <v>901</v>
      </c>
      <c r="G1502" t="s">
        <v>2115</v>
      </c>
      <c r="I1502">
        <v>45.37</v>
      </c>
      <c r="J1502">
        <v>-124.5</v>
      </c>
      <c r="K1502">
        <v>6</v>
      </c>
      <c r="L1502" t="s">
        <v>2638</v>
      </c>
      <c r="M1502">
        <v>1974</v>
      </c>
      <c r="N1502" t="s">
        <v>225</v>
      </c>
      <c r="O1502" t="s">
        <v>2539</v>
      </c>
      <c r="P1502" s="64">
        <v>26908</v>
      </c>
      <c r="Q1502">
        <v>4.4000000000000004</v>
      </c>
      <c r="R1502">
        <v>9</v>
      </c>
      <c r="S1502">
        <v>44</v>
      </c>
      <c r="T1502" t="s">
        <v>2116</v>
      </c>
      <c r="U1502" t="s">
        <v>2116</v>
      </c>
      <c r="V1502">
        <v>16</v>
      </c>
      <c r="W1502">
        <v>8</v>
      </c>
      <c r="X1502" t="s">
        <v>15</v>
      </c>
      <c r="Y1502">
        <v>1</v>
      </c>
      <c r="Z1502">
        <v>45.6</v>
      </c>
      <c r="AA1502">
        <v>9</v>
      </c>
      <c r="AD1502" t="s">
        <v>2118</v>
      </c>
      <c r="AG1502" t="s">
        <v>31</v>
      </c>
      <c r="AN1502" t="s">
        <v>2117</v>
      </c>
      <c r="AO1502">
        <v>37</v>
      </c>
      <c r="AP1502">
        <v>9</v>
      </c>
      <c r="AQ1502">
        <v>15</v>
      </c>
      <c r="AY1502" t="s">
        <v>31</v>
      </c>
      <c r="AZ1502" t="s">
        <v>31</v>
      </c>
    </row>
    <row r="1503" spans="1:52">
      <c r="A1503" t="s">
        <v>2113</v>
      </c>
      <c r="B1503" t="s">
        <v>71</v>
      </c>
      <c r="C1503" t="s">
        <v>2694</v>
      </c>
      <c r="D1503" t="s">
        <v>2114</v>
      </c>
      <c r="E1503" t="s">
        <v>901</v>
      </c>
      <c r="G1503" t="s">
        <v>2115</v>
      </c>
      <c r="I1503">
        <v>45.37</v>
      </c>
      <c r="J1503">
        <v>-124.5</v>
      </c>
      <c r="K1503">
        <v>6</v>
      </c>
      <c r="L1503" t="s">
        <v>2638</v>
      </c>
      <c r="M1503">
        <v>1974</v>
      </c>
      <c r="N1503" t="s">
        <v>225</v>
      </c>
      <c r="O1503" t="s">
        <v>2539</v>
      </c>
      <c r="P1503" s="64">
        <v>26908</v>
      </c>
      <c r="Q1503">
        <v>4.4000000000000004</v>
      </c>
      <c r="R1503">
        <v>9</v>
      </c>
      <c r="S1503">
        <v>11</v>
      </c>
      <c r="T1503" t="s">
        <v>2116</v>
      </c>
      <c r="U1503" t="s">
        <v>2116</v>
      </c>
      <c r="V1503">
        <v>16</v>
      </c>
      <c r="W1503">
        <v>8</v>
      </c>
      <c r="X1503" t="s">
        <v>15</v>
      </c>
      <c r="Y1503">
        <v>1</v>
      </c>
      <c r="Z1503">
        <v>52.1</v>
      </c>
      <c r="AA1503">
        <v>9</v>
      </c>
      <c r="AD1503" t="s">
        <v>2118</v>
      </c>
      <c r="AG1503" t="s">
        <v>31</v>
      </c>
      <c r="AN1503" t="s">
        <v>2117</v>
      </c>
      <c r="AO1503">
        <v>81</v>
      </c>
      <c r="AP1503">
        <v>9</v>
      </c>
      <c r="AQ1503">
        <v>15</v>
      </c>
      <c r="AY1503" t="s">
        <v>31</v>
      </c>
      <c r="AZ1503" t="s">
        <v>31</v>
      </c>
    </row>
    <row r="1504" spans="1:52">
      <c r="A1504" t="s">
        <v>2113</v>
      </c>
      <c r="B1504" t="s">
        <v>71</v>
      </c>
      <c r="C1504" t="s">
        <v>2694</v>
      </c>
      <c r="D1504" t="s">
        <v>2114</v>
      </c>
      <c r="E1504" t="s">
        <v>901</v>
      </c>
      <c r="G1504" t="s">
        <v>2115</v>
      </c>
      <c r="I1504">
        <v>45.37</v>
      </c>
      <c r="J1504">
        <v>-124.5</v>
      </c>
      <c r="K1504">
        <v>6</v>
      </c>
      <c r="L1504" t="s">
        <v>2638</v>
      </c>
      <c r="M1504">
        <v>1974</v>
      </c>
      <c r="N1504" t="s">
        <v>225</v>
      </c>
      <c r="O1504" t="s">
        <v>2539</v>
      </c>
      <c r="P1504" s="64">
        <v>26908</v>
      </c>
      <c r="Q1504">
        <v>4.4000000000000004</v>
      </c>
      <c r="R1504">
        <v>9</v>
      </c>
      <c r="S1504">
        <v>22</v>
      </c>
      <c r="T1504" t="s">
        <v>2116</v>
      </c>
      <c r="U1504" t="s">
        <v>2116</v>
      </c>
      <c r="V1504">
        <v>16</v>
      </c>
      <c r="W1504">
        <v>8</v>
      </c>
      <c r="X1504" t="s">
        <v>15</v>
      </c>
      <c r="Y1504">
        <v>1</v>
      </c>
      <c r="Z1504">
        <v>50</v>
      </c>
      <c r="AA1504">
        <v>9</v>
      </c>
      <c r="AD1504" t="s">
        <v>2118</v>
      </c>
      <c r="AG1504" t="s">
        <v>31</v>
      </c>
      <c r="AN1504" t="s">
        <v>2117</v>
      </c>
      <c r="AO1504">
        <v>81</v>
      </c>
      <c r="AP1504">
        <v>9</v>
      </c>
      <c r="AQ1504">
        <v>15</v>
      </c>
      <c r="AY1504" t="s">
        <v>31</v>
      </c>
      <c r="AZ1504" t="s">
        <v>31</v>
      </c>
    </row>
    <row r="1505" spans="1:52">
      <c r="A1505" t="s">
        <v>2113</v>
      </c>
      <c r="B1505" t="s">
        <v>71</v>
      </c>
      <c r="C1505" t="s">
        <v>2694</v>
      </c>
      <c r="D1505" t="s">
        <v>2114</v>
      </c>
      <c r="E1505" t="s">
        <v>901</v>
      </c>
      <c r="G1505" t="s">
        <v>2115</v>
      </c>
      <c r="I1505">
        <v>45.37</v>
      </c>
      <c r="J1505">
        <v>-124.5</v>
      </c>
      <c r="K1505">
        <v>6</v>
      </c>
      <c r="L1505" t="s">
        <v>2638</v>
      </c>
      <c r="M1505">
        <v>1974</v>
      </c>
      <c r="N1505" t="s">
        <v>225</v>
      </c>
      <c r="O1505" t="s">
        <v>2539</v>
      </c>
      <c r="P1505" s="64">
        <v>26908</v>
      </c>
      <c r="Q1505">
        <v>4.4000000000000004</v>
      </c>
      <c r="R1505">
        <v>9</v>
      </c>
      <c r="S1505">
        <v>33</v>
      </c>
      <c r="T1505" t="s">
        <v>2116</v>
      </c>
      <c r="U1505" t="s">
        <v>2116</v>
      </c>
      <c r="V1505">
        <v>16</v>
      </c>
      <c r="W1505">
        <v>8</v>
      </c>
      <c r="X1505" t="s">
        <v>15</v>
      </c>
      <c r="Y1505">
        <v>1</v>
      </c>
      <c r="Z1505">
        <v>37.299999999999997</v>
      </c>
      <c r="AA1505">
        <v>9</v>
      </c>
      <c r="AD1505" t="s">
        <v>2118</v>
      </c>
      <c r="AG1505" t="s">
        <v>31</v>
      </c>
      <c r="AN1505" t="s">
        <v>2117</v>
      </c>
      <c r="AO1505">
        <v>81</v>
      </c>
      <c r="AP1505">
        <v>9</v>
      </c>
      <c r="AQ1505">
        <v>15</v>
      </c>
      <c r="AY1505" t="s">
        <v>31</v>
      </c>
      <c r="AZ1505" t="s">
        <v>31</v>
      </c>
    </row>
    <row r="1506" spans="1:52">
      <c r="A1506" t="s">
        <v>2113</v>
      </c>
      <c r="B1506" t="s">
        <v>71</v>
      </c>
      <c r="C1506" t="s">
        <v>2694</v>
      </c>
      <c r="D1506" t="s">
        <v>2114</v>
      </c>
      <c r="E1506" t="s">
        <v>901</v>
      </c>
      <c r="G1506" t="s">
        <v>2115</v>
      </c>
      <c r="I1506">
        <v>45.37</v>
      </c>
      <c r="J1506">
        <v>-124.5</v>
      </c>
      <c r="K1506">
        <v>6</v>
      </c>
      <c r="L1506" t="s">
        <v>2638</v>
      </c>
      <c r="M1506">
        <v>1974</v>
      </c>
      <c r="N1506" t="s">
        <v>225</v>
      </c>
      <c r="O1506" t="s">
        <v>2539</v>
      </c>
      <c r="P1506" s="64">
        <v>26908</v>
      </c>
      <c r="Q1506">
        <v>4.4000000000000004</v>
      </c>
      <c r="R1506">
        <v>9</v>
      </c>
      <c r="S1506">
        <v>44</v>
      </c>
      <c r="T1506" t="s">
        <v>2116</v>
      </c>
      <c r="U1506" t="s">
        <v>2116</v>
      </c>
      <c r="V1506">
        <v>16</v>
      </c>
      <c r="W1506">
        <v>8</v>
      </c>
      <c r="X1506" t="s">
        <v>15</v>
      </c>
      <c r="Y1506">
        <v>1</v>
      </c>
      <c r="Z1506">
        <v>31.2</v>
      </c>
      <c r="AA1506">
        <v>9</v>
      </c>
      <c r="AD1506" t="s">
        <v>2118</v>
      </c>
      <c r="AG1506" t="s">
        <v>31</v>
      </c>
      <c r="AN1506" t="s">
        <v>2117</v>
      </c>
      <c r="AO1506">
        <v>81</v>
      </c>
      <c r="AP1506">
        <v>9</v>
      </c>
      <c r="AQ1506">
        <v>15</v>
      </c>
      <c r="AY1506" t="s">
        <v>31</v>
      </c>
      <c r="AZ1506" t="s">
        <v>31</v>
      </c>
    </row>
    <row r="1507" spans="1:52">
      <c r="A1507" t="s">
        <v>2113</v>
      </c>
      <c r="B1507" t="s">
        <v>71</v>
      </c>
      <c r="C1507" t="s">
        <v>2694</v>
      </c>
      <c r="D1507" t="s">
        <v>2114</v>
      </c>
      <c r="E1507" t="s">
        <v>901</v>
      </c>
      <c r="G1507" t="s">
        <v>2115</v>
      </c>
      <c r="I1507">
        <v>45.37</v>
      </c>
      <c r="J1507">
        <v>-124.5</v>
      </c>
      <c r="K1507">
        <v>6</v>
      </c>
      <c r="L1507" t="s">
        <v>2638</v>
      </c>
      <c r="M1507">
        <v>1974</v>
      </c>
      <c r="N1507" t="s">
        <v>225</v>
      </c>
      <c r="O1507" t="s">
        <v>2539</v>
      </c>
      <c r="P1507" s="64">
        <v>26908</v>
      </c>
      <c r="Q1507">
        <v>7.2</v>
      </c>
      <c r="R1507">
        <v>9</v>
      </c>
      <c r="S1507">
        <v>11</v>
      </c>
      <c r="T1507" t="s">
        <v>2116</v>
      </c>
      <c r="U1507" t="s">
        <v>2116</v>
      </c>
      <c r="V1507">
        <v>16</v>
      </c>
      <c r="W1507">
        <v>8</v>
      </c>
      <c r="X1507" t="s">
        <v>15</v>
      </c>
      <c r="Y1507">
        <v>1</v>
      </c>
      <c r="Z1507">
        <v>74</v>
      </c>
      <c r="AA1507">
        <v>9</v>
      </c>
      <c r="AD1507" t="s">
        <v>2118</v>
      </c>
      <c r="AG1507" t="s">
        <v>31</v>
      </c>
      <c r="AN1507" t="s">
        <v>2117</v>
      </c>
      <c r="AO1507">
        <v>37</v>
      </c>
      <c r="AP1507">
        <v>9</v>
      </c>
      <c r="AQ1507">
        <v>15</v>
      </c>
      <c r="AY1507" t="s">
        <v>31</v>
      </c>
      <c r="AZ1507" t="s">
        <v>31</v>
      </c>
    </row>
    <row r="1508" spans="1:52">
      <c r="A1508" t="s">
        <v>2113</v>
      </c>
      <c r="B1508" t="s">
        <v>71</v>
      </c>
      <c r="C1508" t="s">
        <v>2694</v>
      </c>
      <c r="D1508" t="s">
        <v>2114</v>
      </c>
      <c r="E1508" t="s">
        <v>901</v>
      </c>
      <c r="G1508" t="s">
        <v>2115</v>
      </c>
      <c r="I1508">
        <v>45.37</v>
      </c>
      <c r="J1508">
        <v>-124.5</v>
      </c>
      <c r="K1508">
        <v>6</v>
      </c>
      <c r="L1508" t="s">
        <v>2638</v>
      </c>
      <c r="M1508">
        <v>1974</v>
      </c>
      <c r="N1508" t="s">
        <v>225</v>
      </c>
      <c r="O1508" t="s">
        <v>2539</v>
      </c>
      <c r="P1508" s="64">
        <v>26908</v>
      </c>
      <c r="Q1508">
        <v>7.2</v>
      </c>
      <c r="R1508">
        <v>9</v>
      </c>
      <c r="S1508">
        <v>22</v>
      </c>
      <c r="T1508" t="s">
        <v>2116</v>
      </c>
      <c r="U1508" t="s">
        <v>2116</v>
      </c>
      <c r="V1508">
        <v>16</v>
      </c>
      <c r="W1508">
        <v>8</v>
      </c>
      <c r="X1508" t="s">
        <v>15</v>
      </c>
      <c r="Y1508">
        <v>1</v>
      </c>
      <c r="Z1508">
        <v>66.099999999999994</v>
      </c>
      <c r="AA1508">
        <v>9</v>
      </c>
      <c r="AD1508" t="s">
        <v>2118</v>
      </c>
      <c r="AG1508" t="s">
        <v>31</v>
      </c>
      <c r="AN1508" t="s">
        <v>2117</v>
      </c>
      <c r="AO1508">
        <v>37</v>
      </c>
      <c r="AP1508">
        <v>9</v>
      </c>
      <c r="AQ1508">
        <v>15</v>
      </c>
      <c r="AY1508" t="s">
        <v>31</v>
      </c>
      <c r="AZ1508" t="s">
        <v>31</v>
      </c>
    </row>
    <row r="1509" spans="1:52">
      <c r="A1509" t="s">
        <v>2113</v>
      </c>
      <c r="B1509" t="s">
        <v>71</v>
      </c>
      <c r="C1509" t="s">
        <v>2694</v>
      </c>
      <c r="D1509" t="s">
        <v>2114</v>
      </c>
      <c r="E1509" t="s">
        <v>901</v>
      </c>
      <c r="G1509" t="s">
        <v>2115</v>
      </c>
      <c r="I1509">
        <v>45.37</v>
      </c>
      <c r="J1509">
        <v>-124.5</v>
      </c>
      <c r="K1509">
        <v>6</v>
      </c>
      <c r="L1509" t="s">
        <v>2638</v>
      </c>
      <c r="M1509">
        <v>1974</v>
      </c>
      <c r="N1509" t="s">
        <v>225</v>
      </c>
      <c r="O1509" t="s">
        <v>2539</v>
      </c>
      <c r="P1509" s="64">
        <v>26908</v>
      </c>
      <c r="Q1509">
        <v>7.2</v>
      </c>
      <c r="R1509">
        <v>9</v>
      </c>
      <c r="S1509">
        <v>33</v>
      </c>
      <c r="T1509" t="s">
        <v>2116</v>
      </c>
      <c r="U1509" t="s">
        <v>2116</v>
      </c>
      <c r="V1509">
        <v>16</v>
      </c>
      <c r="W1509">
        <v>8</v>
      </c>
      <c r="X1509" t="s">
        <v>15</v>
      </c>
      <c r="Y1509">
        <v>1</v>
      </c>
      <c r="Z1509">
        <v>65.400000000000006</v>
      </c>
      <c r="AA1509">
        <v>9</v>
      </c>
      <c r="AD1509" t="s">
        <v>2118</v>
      </c>
      <c r="AG1509" t="s">
        <v>31</v>
      </c>
      <c r="AN1509" t="s">
        <v>2117</v>
      </c>
      <c r="AO1509">
        <v>37</v>
      </c>
      <c r="AP1509">
        <v>9</v>
      </c>
      <c r="AQ1509">
        <v>15</v>
      </c>
      <c r="AY1509" t="s">
        <v>31</v>
      </c>
      <c r="AZ1509" t="s">
        <v>31</v>
      </c>
    </row>
    <row r="1510" spans="1:52">
      <c r="A1510" t="s">
        <v>2113</v>
      </c>
      <c r="B1510" t="s">
        <v>71</v>
      </c>
      <c r="C1510" t="s">
        <v>2694</v>
      </c>
      <c r="D1510" t="s">
        <v>2114</v>
      </c>
      <c r="E1510" t="s">
        <v>901</v>
      </c>
      <c r="G1510" t="s">
        <v>2115</v>
      </c>
      <c r="I1510">
        <v>45.37</v>
      </c>
      <c r="J1510">
        <v>-124.5</v>
      </c>
      <c r="K1510">
        <v>6</v>
      </c>
      <c r="L1510" t="s">
        <v>2638</v>
      </c>
      <c r="M1510">
        <v>1974</v>
      </c>
      <c r="N1510" t="s">
        <v>225</v>
      </c>
      <c r="O1510" t="s">
        <v>2539</v>
      </c>
      <c r="P1510" s="64">
        <v>26908</v>
      </c>
      <c r="Q1510">
        <v>7.2</v>
      </c>
      <c r="R1510">
        <v>9</v>
      </c>
      <c r="S1510">
        <v>44</v>
      </c>
      <c r="T1510" t="s">
        <v>2116</v>
      </c>
      <c r="U1510" t="s">
        <v>2116</v>
      </c>
      <c r="V1510">
        <v>16</v>
      </c>
      <c r="W1510">
        <v>8</v>
      </c>
      <c r="X1510" t="s">
        <v>15</v>
      </c>
      <c r="Y1510">
        <v>1</v>
      </c>
      <c r="Z1510">
        <v>49.9</v>
      </c>
      <c r="AA1510">
        <v>9</v>
      </c>
      <c r="AD1510" t="s">
        <v>2118</v>
      </c>
      <c r="AG1510" t="s">
        <v>31</v>
      </c>
      <c r="AN1510" t="s">
        <v>2117</v>
      </c>
      <c r="AO1510">
        <v>37</v>
      </c>
      <c r="AP1510">
        <v>9</v>
      </c>
      <c r="AQ1510">
        <v>15</v>
      </c>
      <c r="AY1510" t="s">
        <v>31</v>
      </c>
      <c r="AZ1510" t="s">
        <v>31</v>
      </c>
    </row>
    <row r="1511" spans="1:52">
      <c r="A1511" t="s">
        <v>2113</v>
      </c>
      <c r="B1511" t="s">
        <v>71</v>
      </c>
      <c r="C1511" t="s">
        <v>2694</v>
      </c>
      <c r="D1511" t="s">
        <v>2114</v>
      </c>
      <c r="E1511" t="s">
        <v>901</v>
      </c>
      <c r="G1511" t="s">
        <v>2115</v>
      </c>
      <c r="I1511">
        <v>45.37</v>
      </c>
      <c r="J1511">
        <v>-124.5</v>
      </c>
      <c r="K1511">
        <v>6</v>
      </c>
      <c r="L1511" t="s">
        <v>2638</v>
      </c>
      <c r="M1511">
        <v>1974</v>
      </c>
      <c r="N1511" t="s">
        <v>225</v>
      </c>
      <c r="O1511" t="s">
        <v>2539</v>
      </c>
      <c r="P1511" s="64">
        <v>26908</v>
      </c>
      <c r="Q1511">
        <v>7.2</v>
      </c>
      <c r="R1511">
        <v>9</v>
      </c>
      <c r="S1511">
        <v>11</v>
      </c>
      <c r="T1511" t="s">
        <v>2116</v>
      </c>
      <c r="U1511" t="s">
        <v>2116</v>
      </c>
      <c r="V1511">
        <v>16</v>
      </c>
      <c r="W1511">
        <v>8</v>
      </c>
      <c r="X1511" t="s">
        <v>15</v>
      </c>
      <c r="Y1511">
        <v>1</v>
      </c>
      <c r="Z1511">
        <v>51.2</v>
      </c>
      <c r="AA1511">
        <v>9</v>
      </c>
      <c r="AD1511" t="s">
        <v>2118</v>
      </c>
      <c r="AG1511" t="s">
        <v>31</v>
      </c>
      <c r="AN1511" t="s">
        <v>2117</v>
      </c>
      <c r="AO1511">
        <v>81</v>
      </c>
      <c r="AP1511">
        <v>9</v>
      </c>
      <c r="AQ1511">
        <v>15</v>
      </c>
      <c r="AY1511" t="s">
        <v>31</v>
      </c>
      <c r="AZ1511" t="s">
        <v>31</v>
      </c>
    </row>
    <row r="1512" spans="1:52">
      <c r="A1512" t="s">
        <v>2113</v>
      </c>
      <c r="B1512" t="s">
        <v>71</v>
      </c>
      <c r="C1512" t="s">
        <v>2694</v>
      </c>
      <c r="D1512" t="s">
        <v>2114</v>
      </c>
      <c r="E1512" t="s">
        <v>901</v>
      </c>
      <c r="G1512" t="s">
        <v>2115</v>
      </c>
      <c r="I1512">
        <v>45.37</v>
      </c>
      <c r="J1512">
        <v>-124.5</v>
      </c>
      <c r="K1512">
        <v>6</v>
      </c>
      <c r="L1512" t="s">
        <v>2638</v>
      </c>
      <c r="M1512">
        <v>1974</v>
      </c>
      <c r="N1512" t="s">
        <v>225</v>
      </c>
      <c r="O1512" t="s">
        <v>2539</v>
      </c>
      <c r="P1512" s="64">
        <v>26908</v>
      </c>
      <c r="Q1512">
        <v>7.2</v>
      </c>
      <c r="R1512">
        <v>9</v>
      </c>
      <c r="S1512">
        <v>22</v>
      </c>
      <c r="T1512" t="s">
        <v>2116</v>
      </c>
      <c r="U1512" t="s">
        <v>2116</v>
      </c>
      <c r="V1512">
        <v>16</v>
      </c>
      <c r="W1512">
        <v>8</v>
      </c>
      <c r="X1512" t="s">
        <v>15</v>
      </c>
      <c r="Y1512">
        <v>1</v>
      </c>
      <c r="Z1512">
        <v>50.2</v>
      </c>
      <c r="AA1512">
        <v>9</v>
      </c>
      <c r="AD1512" t="s">
        <v>2118</v>
      </c>
      <c r="AG1512" t="s">
        <v>31</v>
      </c>
      <c r="AN1512" t="s">
        <v>2117</v>
      </c>
      <c r="AO1512">
        <v>81</v>
      </c>
      <c r="AP1512">
        <v>9</v>
      </c>
      <c r="AQ1512">
        <v>15</v>
      </c>
      <c r="AY1512" t="s">
        <v>31</v>
      </c>
      <c r="AZ1512" t="s">
        <v>31</v>
      </c>
    </row>
    <row r="1513" spans="1:52">
      <c r="A1513" t="s">
        <v>2113</v>
      </c>
      <c r="B1513" t="s">
        <v>71</v>
      </c>
      <c r="C1513" t="s">
        <v>2694</v>
      </c>
      <c r="D1513" t="s">
        <v>2114</v>
      </c>
      <c r="E1513" t="s">
        <v>901</v>
      </c>
      <c r="G1513" t="s">
        <v>2115</v>
      </c>
      <c r="I1513">
        <v>45.37</v>
      </c>
      <c r="J1513">
        <v>-124.5</v>
      </c>
      <c r="K1513">
        <v>6</v>
      </c>
      <c r="L1513" t="s">
        <v>2638</v>
      </c>
      <c r="M1513">
        <v>1974</v>
      </c>
      <c r="N1513" t="s">
        <v>225</v>
      </c>
      <c r="O1513" t="s">
        <v>2539</v>
      </c>
      <c r="P1513" s="64">
        <v>26908</v>
      </c>
      <c r="Q1513">
        <v>7.2</v>
      </c>
      <c r="R1513">
        <v>9</v>
      </c>
      <c r="S1513">
        <v>33</v>
      </c>
      <c r="T1513" t="s">
        <v>2116</v>
      </c>
      <c r="U1513" t="s">
        <v>2116</v>
      </c>
      <c r="V1513">
        <v>16</v>
      </c>
      <c r="W1513">
        <v>8</v>
      </c>
      <c r="X1513" t="s">
        <v>15</v>
      </c>
      <c r="Y1513">
        <v>1</v>
      </c>
      <c r="Z1513">
        <v>41.9</v>
      </c>
      <c r="AA1513">
        <v>9</v>
      </c>
      <c r="AD1513" t="s">
        <v>2118</v>
      </c>
      <c r="AG1513" t="s">
        <v>31</v>
      </c>
      <c r="AN1513" t="s">
        <v>2117</v>
      </c>
      <c r="AO1513">
        <v>81</v>
      </c>
      <c r="AP1513">
        <v>9</v>
      </c>
      <c r="AQ1513">
        <v>15</v>
      </c>
      <c r="AY1513" t="s">
        <v>31</v>
      </c>
      <c r="AZ1513" t="s">
        <v>31</v>
      </c>
    </row>
    <row r="1514" spans="1:52">
      <c r="A1514" t="s">
        <v>2113</v>
      </c>
      <c r="B1514" t="s">
        <v>71</v>
      </c>
      <c r="C1514" t="s">
        <v>2694</v>
      </c>
      <c r="D1514" t="s">
        <v>2114</v>
      </c>
      <c r="E1514" t="s">
        <v>901</v>
      </c>
      <c r="G1514" t="s">
        <v>2115</v>
      </c>
      <c r="I1514">
        <v>45.37</v>
      </c>
      <c r="J1514">
        <v>-124.5</v>
      </c>
      <c r="K1514">
        <v>6</v>
      </c>
      <c r="L1514" t="s">
        <v>2638</v>
      </c>
      <c r="M1514">
        <v>1974</v>
      </c>
      <c r="N1514" t="s">
        <v>225</v>
      </c>
      <c r="O1514" t="s">
        <v>2539</v>
      </c>
      <c r="P1514" s="64">
        <v>26908</v>
      </c>
      <c r="Q1514">
        <v>7.2</v>
      </c>
      <c r="R1514">
        <v>9</v>
      </c>
      <c r="S1514">
        <v>44</v>
      </c>
      <c r="T1514" t="s">
        <v>2116</v>
      </c>
      <c r="U1514" t="s">
        <v>2116</v>
      </c>
      <c r="V1514">
        <v>16</v>
      </c>
      <c r="W1514">
        <v>8</v>
      </c>
      <c r="X1514" t="s">
        <v>15</v>
      </c>
      <c r="Y1514">
        <v>1</v>
      </c>
      <c r="Z1514">
        <v>36.1</v>
      </c>
      <c r="AA1514">
        <v>9</v>
      </c>
      <c r="AD1514" t="s">
        <v>2118</v>
      </c>
      <c r="AG1514" t="s">
        <v>31</v>
      </c>
      <c r="AN1514" t="s">
        <v>2117</v>
      </c>
      <c r="AO1514">
        <v>81</v>
      </c>
      <c r="AP1514">
        <v>9</v>
      </c>
      <c r="AQ1514">
        <v>15</v>
      </c>
      <c r="AY1514" t="s">
        <v>31</v>
      </c>
      <c r="AZ1514" t="s">
        <v>31</v>
      </c>
    </row>
    <row r="1515" spans="1:52">
      <c r="A1515" t="s">
        <v>2113</v>
      </c>
      <c r="B1515" t="s">
        <v>71</v>
      </c>
      <c r="C1515" t="s">
        <v>2694</v>
      </c>
      <c r="D1515" t="s">
        <v>2114</v>
      </c>
      <c r="E1515" t="s">
        <v>901</v>
      </c>
      <c r="G1515" t="s">
        <v>2115</v>
      </c>
      <c r="I1515">
        <v>45.37</v>
      </c>
      <c r="J1515">
        <v>-124.5</v>
      </c>
      <c r="K1515">
        <v>6</v>
      </c>
      <c r="L1515" t="s">
        <v>2638</v>
      </c>
      <c r="M1515">
        <v>1974</v>
      </c>
      <c r="N1515" t="s">
        <v>225</v>
      </c>
      <c r="O1515" t="s">
        <v>2539</v>
      </c>
      <c r="P1515" s="64">
        <v>26908</v>
      </c>
      <c r="Q1515">
        <v>10</v>
      </c>
      <c r="R1515">
        <v>9</v>
      </c>
      <c r="S1515">
        <v>11</v>
      </c>
      <c r="T1515" t="s">
        <v>2116</v>
      </c>
      <c r="U1515" t="s">
        <v>2116</v>
      </c>
      <c r="V1515">
        <v>16</v>
      </c>
      <c r="W1515">
        <v>8</v>
      </c>
      <c r="X1515" t="s">
        <v>15</v>
      </c>
      <c r="Y1515">
        <v>1</v>
      </c>
      <c r="Z1515">
        <v>79</v>
      </c>
      <c r="AA1515">
        <v>9</v>
      </c>
      <c r="AD1515" t="s">
        <v>2118</v>
      </c>
      <c r="AG1515" t="s">
        <v>31</v>
      </c>
      <c r="AN1515" t="s">
        <v>2117</v>
      </c>
      <c r="AO1515">
        <v>37</v>
      </c>
      <c r="AP1515">
        <v>9</v>
      </c>
      <c r="AQ1515">
        <v>15</v>
      </c>
      <c r="AY1515" t="s">
        <v>31</v>
      </c>
      <c r="AZ1515" t="s">
        <v>31</v>
      </c>
    </row>
    <row r="1516" spans="1:52">
      <c r="A1516" t="s">
        <v>2113</v>
      </c>
      <c r="B1516" t="s">
        <v>71</v>
      </c>
      <c r="C1516" t="s">
        <v>2694</v>
      </c>
      <c r="D1516" t="s">
        <v>2114</v>
      </c>
      <c r="E1516" t="s">
        <v>901</v>
      </c>
      <c r="G1516" t="s">
        <v>2115</v>
      </c>
      <c r="I1516">
        <v>45.37</v>
      </c>
      <c r="J1516">
        <v>-124.5</v>
      </c>
      <c r="K1516">
        <v>6</v>
      </c>
      <c r="L1516" t="s">
        <v>2638</v>
      </c>
      <c r="M1516">
        <v>1974</v>
      </c>
      <c r="N1516" t="s">
        <v>225</v>
      </c>
      <c r="O1516" t="s">
        <v>2539</v>
      </c>
      <c r="P1516" s="64">
        <v>26908</v>
      </c>
      <c r="Q1516">
        <v>10</v>
      </c>
      <c r="R1516">
        <v>9</v>
      </c>
      <c r="S1516">
        <v>22</v>
      </c>
      <c r="T1516" t="s">
        <v>2116</v>
      </c>
      <c r="U1516" t="s">
        <v>2116</v>
      </c>
      <c r="V1516">
        <v>16</v>
      </c>
      <c r="W1516">
        <v>8</v>
      </c>
      <c r="X1516" t="s">
        <v>15</v>
      </c>
      <c r="Y1516">
        <v>1</v>
      </c>
      <c r="Z1516">
        <v>72.5</v>
      </c>
      <c r="AA1516">
        <v>9</v>
      </c>
      <c r="AD1516" t="s">
        <v>2118</v>
      </c>
      <c r="AG1516" t="s">
        <v>31</v>
      </c>
      <c r="AN1516" t="s">
        <v>2117</v>
      </c>
      <c r="AO1516">
        <v>37</v>
      </c>
      <c r="AP1516">
        <v>9</v>
      </c>
      <c r="AQ1516">
        <v>15</v>
      </c>
      <c r="AY1516" t="s">
        <v>31</v>
      </c>
      <c r="AZ1516" t="s">
        <v>31</v>
      </c>
    </row>
    <row r="1517" spans="1:52">
      <c r="A1517" t="s">
        <v>2113</v>
      </c>
      <c r="B1517" t="s">
        <v>71</v>
      </c>
      <c r="C1517" t="s">
        <v>2694</v>
      </c>
      <c r="D1517" t="s">
        <v>2114</v>
      </c>
      <c r="E1517" t="s">
        <v>901</v>
      </c>
      <c r="G1517" t="s">
        <v>2115</v>
      </c>
      <c r="I1517">
        <v>45.37</v>
      </c>
      <c r="J1517">
        <v>-124.5</v>
      </c>
      <c r="K1517">
        <v>6</v>
      </c>
      <c r="L1517" t="s">
        <v>2638</v>
      </c>
      <c r="M1517">
        <v>1974</v>
      </c>
      <c r="N1517" t="s">
        <v>225</v>
      </c>
      <c r="O1517" t="s">
        <v>2539</v>
      </c>
      <c r="P1517" s="64">
        <v>26908</v>
      </c>
      <c r="Q1517">
        <v>10</v>
      </c>
      <c r="R1517">
        <v>9</v>
      </c>
      <c r="S1517">
        <v>33</v>
      </c>
      <c r="T1517" t="s">
        <v>2116</v>
      </c>
      <c r="U1517" t="s">
        <v>2116</v>
      </c>
      <c r="V1517">
        <v>16</v>
      </c>
      <c r="W1517">
        <v>8</v>
      </c>
      <c r="X1517" t="s">
        <v>15</v>
      </c>
      <c r="Y1517">
        <v>1</v>
      </c>
      <c r="Z1517">
        <v>66</v>
      </c>
      <c r="AA1517">
        <v>9</v>
      </c>
      <c r="AD1517" t="s">
        <v>2118</v>
      </c>
      <c r="AG1517" t="s">
        <v>31</v>
      </c>
      <c r="AN1517" t="s">
        <v>2117</v>
      </c>
      <c r="AO1517">
        <v>37</v>
      </c>
      <c r="AP1517">
        <v>9</v>
      </c>
      <c r="AQ1517">
        <v>15</v>
      </c>
      <c r="AY1517" t="s">
        <v>31</v>
      </c>
      <c r="AZ1517" t="s">
        <v>31</v>
      </c>
    </row>
    <row r="1518" spans="1:52">
      <c r="A1518" t="s">
        <v>2113</v>
      </c>
      <c r="B1518" t="s">
        <v>71</v>
      </c>
      <c r="C1518" t="s">
        <v>2694</v>
      </c>
      <c r="D1518" t="s">
        <v>2114</v>
      </c>
      <c r="E1518" t="s">
        <v>901</v>
      </c>
      <c r="G1518" t="s">
        <v>2115</v>
      </c>
      <c r="I1518">
        <v>45.37</v>
      </c>
      <c r="J1518">
        <v>-124.5</v>
      </c>
      <c r="K1518">
        <v>6</v>
      </c>
      <c r="L1518" t="s">
        <v>2638</v>
      </c>
      <c r="M1518">
        <v>1974</v>
      </c>
      <c r="N1518" t="s">
        <v>225</v>
      </c>
      <c r="O1518" t="s">
        <v>2539</v>
      </c>
      <c r="P1518" s="64">
        <v>26908</v>
      </c>
      <c r="Q1518">
        <v>10</v>
      </c>
      <c r="R1518">
        <v>9</v>
      </c>
      <c r="S1518">
        <v>44</v>
      </c>
      <c r="T1518" t="s">
        <v>2116</v>
      </c>
      <c r="U1518" t="s">
        <v>2116</v>
      </c>
      <c r="V1518">
        <v>16</v>
      </c>
      <c r="W1518">
        <v>8</v>
      </c>
      <c r="X1518" t="s">
        <v>15</v>
      </c>
      <c r="Y1518">
        <v>1</v>
      </c>
      <c r="Z1518">
        <v>57.4</v>
      </c>
      <c r="AA1518">
        <v>9</v>
      </c>
      <c r="AD1518" t="s">
        <v>2118</v>
      </c>
      <c r="AG1518" t="s">
        <v>31</v>
      </c>
      <c r="AN1518" t="s">
        <v>2117</v>
      </c>
      <c r="AO1518">
        <v>37</v>
      </c>
      <c r="AP1518">
        <v>9</v>
      </c>
      <c r="AQ1518">
        <v>15</v>
      </c>
      <c r="AY1518" t="s">
        <v>31</v>
      </c>
      <c r="AZ1518" t="s">
        <v>31</v>
      </c>
    </row>
    <row r="1519" spans="1:52">
      <c r="A1519" t="s">
        <v>2113</v>
      </c>
      <c r="B1519" t="s">
        <v>71</v>
      </c>
      <c r="C1519" t="s">
        <v>2694</v>
      </c>
      <c r="D1519" t="s">
        <v>2114</v>
      </c>
      <c r="E1519" t="s">
        <v>901</v>
      </c>
      <c r="G1519" t="s">
        <v>2115</v>
      </c>
      <c r="I1519">
        <v>45.37</v>
      </c>
      <c r="J1519">
        <v>-124.5</v>
      </c>
      <c r="K1519">
        <v>6</v>
      </c>
      <c r="L1519" t="s">
        <v>2638</v>
      </c>
      <c r="M1519">
        <v>1974</v>
      </c>
      <c r="N1519" t="s">
        <v>225</v>
      </c>
      <c r="O1519" t="s">
        <v>2539</v>
      </c>
      <c r="P1519" s="64">
        <v>26908</v>
      </c>
      <c r="Q1519">
        <v>10</v>
      </c>
      <c r="R1519">
        <v>9</v>
      </c>
      <c r="S1519">
        <v>11</v>
      </c>
      <c r="T1519" t="s">
        <v>2116</v>
      </c>
      <c r="U1519" t="s">
        <v>2116</v>
      </c>
      <c r="V1519">
        <v>16</v>
      </c>
      <c r="W1519">
        <v>8</v>
      </c>
      <c r="X1519" t="s">
        <v>15</v>
      </c>
      <c r="Y1519">
        <v>1</v>
      </c>
      <c r="Z1519">
        <v>60.9</v>
      </c>
      <c r="AA1519">
        <v>9</v>
      </c>
      <c r="AD1519" t="s">
        <v>2118</v>
      </c>
      <c r="AG1519" t="s">
        <v>31</v>
      </c>
      <c r="AN1519" t="s">
        <v>2117</v>
      </c>
      <c r="AO1519">
        <v>81</v>
      </c>
      <c r="AP1519">
        <v>9</v>
      </c>
      <c r="AQ1519">
        <v>15</v>
      </c>
      <c r="AY1519" t="s">
        <v>31</v>
      </c>
      <c r="AZ1519" t="s">
        <v>31</v>
      </c>
    </row>
    <row r="1520" spans="1:52">
      <c r="A1520" t="s">
        <v>2113</v>
      </c>
      <c r="B1520" t="s">
        <v>71</v>
      </c>
      <c r="C1520" t="s">
        <v>2694</v>
      </c>
      <c r="D1520" t="s">
        <v>2114</v>
      </c>
      <c r="E1520" t="s">
        <v>901</v>
      </c>
      <c r="G1520" t="s">
        <v>2115</v>
      </c>
      <c r="I1520">
        <v>45.37</v>
      </c>
      <c r="J1520">
        <v>-124.5</v>
      </c>
      <c r="K1520">
        <v>6</v>
      </c>
      <c r="L1520" t="s">
        <v>2638</v>
      </c>
      <c r="M1520">
        <v>1974</v>
      </c>
      <c r="N1520" t="s">
        <v>225</v>
      </c>
      <c r="O1520" t="s">
        <v>2539</v>
      </c>
      <c r="P1520" s="64">
        <v>26908</v>
      </c>
      <c r="Q1520">
        <v>10</v>
      </c>
      <c r="R1520">
        <v>9</v>
      </c>
      <c r="S1520">
        <v>22</v>
      </c>
      <c r="T1520" t="s">
        <v>2116</v>
      </c>
      <c r="U1520" t="s">
        <v>2116</v>
      </c>
      <c r="V1520">
        <v>16</v>
      </c>
      <c r="W1520">
        <v>8</v>
      </c>
      <c r="X1520" t="s">
        <v>15</v>
      </c>
      <c r="Y1520">
        <v>1</v>
      </c>
      <c r="Z1520">
        <v>51.7</v>
      </c>
      <c r="AA1520">
        <v>9</v>
      </c>
      <c r="AD1520" t="s">
        <v>2118</v>
      </c>
      <c r="AG1520" t="s">
        <v>31</v>
      </c>
      <c r="AN1520" t="s">
        <v>2117</v>
      </c>
      <c r="AO1520">
        <v>81</v>
      </c>
      <c r="AP1520">
        <v>9</v>
      </c>
      <c r="AQ1520">
        <v>15</v>
      </c>
      <c r="AY1520" t="s">
        <v>31</v>
      </c>
      <c r="AZ1520" t="s">
        <v>31</v>
      </c>
    </row>
    <row r="1521" spans="1:52">
      <c r="A1521" t="s">
        <v>2113</v>
      </c>
      <c r="B1521" t="s">
        <v>71</v>
      </c>
      <c r="C1521" t="s">
        <v>2694</v>
      </c>
      <c r="D1521" t="s">
        <v>2114</v>
      </c>
      <c r="E1521" t="s">
        <v>901</v>
      </c>
      <c r="G1521" t="s">
        <v>2115</v>
      </c>
      <c r="I1521">
        <v>45.37</v>
      </c>
      <c r="J1521">
        <v>-124.5</v>
      </c>
      <c r="K1521">
        <v>6</v>
      </c>
      <c r="L1521" t="s">
        <v>2638</v>
      </c>
      <c r="M1521">
        <v>1974</v>
      </c>
      <c r="N1521" t="s">
        <v>225</v>
      </c>
      <c r="O1521" t="s">
        <v>2539</v>
      </c>
      <c r="P1521" s="64">
        <v>26908</v>
      </c>
      <c r="Q1521">
        <v>10</v>
      </c>
      <c r="R1521">
        <v>9</v>
      </c>
      <c r="S1521">
        <v>33</v>
      </c>
      <c r="T1521" t="s">
        <v>2116</v>
      </c>
      <c r="U1521" t="s">
        <v>2116</v>
      </c>
      <c r="V1521">
        <v>16</v>
      </c>
      <c r="W1521">
        <v>8</v>
      </c>
      <c r="X1521" t="s">
        <v>15</v>
      </c>
      <c r="Y1521">
        <v>1</v>
      </c>
      <c r="Z1521">
        <v>44.3</v>
      </c>
      <c r="AA1521">
        <v>9</v>
      </c>
      <c r="AD1521" t="s">
        <v>2118</v>
      </c>
      <c r="AG1521" t="s">
        <v>31</v>
      </c>
      <c r="AN1521" t="s">
        <v>2117</v>
      </c>
      <c r="AO1521">
        <v>81</v>
      </c>
      <c r="AP1521">
        <v>9</v>
      </c>
      <c r="AQ1521">
        <v>15</v>
      </c>
      <c r="AY1521" t="s">
        <v>31</v>
      </c>
      <c r="AZ1521" t="s">
        <v>31</v>
      </c>
    </row>
    <row r="1522" spans="1:52">
      <c r="A1522" t="s">
        <v>2113</v>
      </c>
      <c r="B1522" t="s">
        <v>71</v>
      </c>
      <c r="C1522" t="s">
        <v>2694</v>
      </c>
      <c r="D1522" t="s">
        <v>2114</v>
      </c>
      <c r="E1522" t="s">
        <v>901</v>
      </c>
      <c r="G1522" t="s">
        <v>2115</v>
      </c>
      <c r="I1522">
        <v>45.37</v>
      </c>
      <c r="J1522">
        <v>-124.5</v>
      </c>
      <c r="K1522">
        <v>6</v>
      </c>
      <c r="L1522" t="s">
        <v>2638</v>
      </c>
      <c r="M1522">
        <v>1974</v>
      </c>
      <c r="N1522" t="s">
        <v>225</v>
      </c>
      <c r="O1522" t="s">
        <v>2539</v>
      </c>
      <c r="P1522" s="64">
        <v>26908</v>
      </c>
      <c r="Q1522">
        <v>10</v>
      </c>
      <c r="R1522">
        <v>9</v>
      </c>
      <c r="S1522">
        <v>44</v>
      </c>
      <c r="T1522" t="s">
        <v>2116</v>
      </c>
      <c r="U1522" t="s">
        <v>2116</v>
      </c>
      <c r="V1522">
        <v>16</v>
      </c>
      <c r="W1522">
        <v>8</v>
      </c>
      <c r="X1522" t="s">
        <v>15</v>
      </c>
      <c r="Y1522">
        <v>1</v>
      </c>
      <c r="Z1522">
        <v>36.4</v>
      </c>
      <c r="AA1522">
        <v>9</v>
      </c>
      <c r="AD1522" t="s">
        <v>2118</v>
      </c>
      <c r="AG1522" t="s">
        <v>31</v>
      </c>
      <c r="AN1522" t="s">
        <v>2117</v>
      </c>
      <c r="AO1522">
        <v>81</v>
      </c>
      <c r="AP1522">
        <v>9</v>
      </c>
      <c r="AQ1522">
        <v>15</v>
      </c>
      <c r="AY1522" t="s">
        <v>31</v>
      </c>
      <c r="AZ1522" t="s">
        <v>31</v>
      </c>
    </row>
    <row r="1523" spans="1:52">
      <c r="A1523" t="s">
        <v>2113</v>
      </c>
      <c r="B1523" t="s">
        <v>71</v>
      </c>
      <c r="C1523" t="s">
        <v>2694</v>
      </c>
      <c r="D1523" t="s">
        <v>2114</v>
      </c>
      <c r="E1523" t="s">
        <v>901</v>
      </c>
      <c r="G1523" t="s">
        <v>2119</v>
      </c>
      <c r="I1523">
        <v>45.5</v>
      </c>
      <c r="J1523">
        <v>-122.25</v>
      </c>
      <c r="K1523">
        <v>1213</v>
      </c>
      <c r="L1523" t="s">
        <v>2638</v>
      </c>
      <c r="M1523">
        <v>1974</v>
      </c>
      <c r="N1523" t="s">
        <v>225</v>
      </c>
      <c r="O1523" t="s">
        <v>2539</v>
      </c>
      <c r="P1523" s="64">
        <v>26908</v>
      </c>
      <c r="Q1523">
        <v>4.4000000000000004</v>
      </c>
      <c r="R1523">
        <v>9</v>
      </c>
      <c r="S1523">
        <v>11</v>
      </c>
      <c r="T1523" t="s">
        <v>2116</v>
      </c>
      <c r="U1523" t="s">
        <v>2116</v>
      </c>
      <c r="V1523">
        <v>16</v>
      </c>
      <c r="W1523">
        <v>8</v>
      </c>
      <c r="X1523" t="s">
        <v>15</v>
      </c>
      <c r="Y1523">
        <v>1</v>
      </c>
      <c r="Z1523">
        <v>48.1</v>
      </c>
      <c r="AA1523">
        <v>9</v>
      </c>
      <c r="AD1523" t="s">
        <v>2118</v>
      </c>
      <c r="AG1523" t="s">
        <v>31</v>
      </c>
      <c r="AN1523" t="s">
        <v>2117</v>
      </c>
      <c r="AO1523">
        <v>37</v>
      </c>
      <c r="AP1523">
        <v>9</v>
      </c>
      <c r="AQ1523">
        <v>15</v>
      </c>
      <c r="AY1523" t="s">
        <v>31</v>
      </c>
      <c r="AZ1523" t="s">
        <v>31</v>
      </c>
    </row>
    <row r="1524" spans="1:52">
      <c r="A1524" t="s">
        <v>2113</v>
      </c>
      <c r="B1524" t="s">
        <v>71</v>
      </c>
      <c r="C1524" t="s">
        <v>2694</v>
      </c>
      <c r="D1524" t="s">
        <v>2114</v>
      </c>
      <c r="E1524" t="s">
        <v>901</v>
      </c>
      <c r="G1524" t="s">
        <v>2119</v>
      </c>
      <c r="I1524">
        <v>45.5</v>
      </c>
      <c r="J1524">
        <v>-122.25</v>
      </c>
      <c r="K1524">
        <v>1213</v>
      </c>
      <c r="L1524" t="s">
        <v>2638</v>
      </c>
      <c r="M1524">
        <v>1974</v>
      </c>
      <c r="N1524" t="s">
        <v>225</v>
      </c>
      <c r="O1524" t="s">
        <v>2539</v>
      </c>
      <c r="P1524" s="64">
        <v>26908</v>
      </c>
      <c r="Q1524">
        <v>4.4000000000000004</v>
      </c>
      <c r="R1524">
        <v>9</v>
      </c>
      <c r="S1524">
        <v>22</v>
      </c>
      <c r="T1524" t="s">
        <v>2116</v>
      </c>
      <c r="U1524" t="s">
        <v>2116</v>
      </c>
      <c r="V1524">
        <v>16</v>
      </c>
      <c r="W1524">
        <v>8</v>
      </c>
      <c r="X1524" t="s">
        <v>15</v>
      </c>
      <c r="Y1524">
        <v>1</v>
      </c>
      <c r="Z1524">
        <v>43.2</v>
      </c>
      <c r="AA1524">
        <v>9</v>
      </c>
      <c r="AD1524" t="s">
        <v>2118</v>
      </c>
      <c r="AG1524" t="s">
        <v>31</v>
      </c>
      <c r="AN1524" t="s">
        <v>2117</v>
      </c>
      <c r="AO1524">
        <v>37</v>
      </c>
      <c r="AP1524">
        <v>9</v>
      </c>
      <c r="AQ1524">
        <v>15</v>
      </c>
      <c r="AY1524" t="s">
        <v>31</v>
      </c>
      <c r="AZ1524" t="s">
        <v>31</v>
      </c>
    </row>
    <row r="1525" spans="1:52">
      <c r="A1525" t="s">
        <v>2113</v>
      </c>
      <c r="B1525" t="s">
        <v>71</v>
      </c>
      <c r="C1525" t="s">
        <v>2694</v>
      </c>
      <c r="D1525" t="s">
        <v>2114</v>
      </c>
      <c r="E1525" t="s">
        <v>901</v>
      </c>
      <c r="G1525" t="s">
        <v>2119</v>
      </c>
      <c r="I1525">
        <v>45.5</v>
      </c>
      <c r="J1525">
        <v>-122.25</v>
      </c>
      <c r="K1525">
        <v>1213</v>
      </c>
      <c r="L1525" t="s">
        <v>2638</v>
      </c>
      <c r="M1525">
        <v>1974</v>
      </c>
      <c r="N1525" t="s">
        <v>225</v>
      </c>
      <c r="O1525" t="s">
        <v>2539</v>
      </c>
      <c r="P1525" s="64">
        <v>26908</v>
      </c>
      <c r="Q1525">
        <v>4.4000000000000004</v>
      </c>
      <c r="R1525">
        <v>9</v>
      </c>
      <c r="S1525">
        <v>33</v>
      </c>
      <c r="T1525" t="s">
        <v>2116</v>
      </c>
      <c r="U1525" t="s">
        <v>2116</v>
      </c>
      <c r="V1525">
        <v>16</v>
      </c>
      <c r="W1525">
        <v>8</v>
      </c>
      <c r="X1525" t="s">
        <v>15</v>
      </c>
      <c r="Y1525">
        <v>1</v>
      </c>
      <c r="Z1525">
        <v>37.700000000000003</v>
      </c>
      <c r="AA1525">
        <v>9</v>
      </c>
      <c r="AD1525" t="s">
        <v>2118</v>
      </c>
      <c r="AG1525" t="s">
        <v>31</v>
      </c>
      <c r="AN1525" t="s">
        <v>2117</v>
      </c>
      <c r="AO1525">
        <v>37</v>
      </c>
      <c r="AP1525">
        <v>9</v>
      </c>
      <c r="AQ1525">
        <v>15</v>
      </c>
      <c r="AY1525" t="s">
        <v>31</v>
      </c>
      <c r="AZ1525" t="s">
        <v>31</v>
      </c>
    </row>
    <row r="1526" spans="1:52">
      <c r="A1526" t="s">
        <v>2113</v>
      </c>
      <c r="B1526" t="s">
        <v>71</v>
      </c>
      <c r="C1526" t="s">
        <v>2694</v>
      </c>
      <c r="D1526" t="s">
        <v>2114</v>
      </c>
      <c r="E1526" t="s">
        <v>901</v>
      </c>
      <c r="G1526" t="s">
        <v>2119</v>
      </c>
      <c r="I1526">
        <v>45.5</v>
      </c>
      <c r="J1526">
        <v>-122.25</v>
      </c>
      <c r="K1526">
        <v>1213</v>
      </c>
      <c r="L1526" t="s">
        <v>2638</v>
      </c>
      <c r="M1526">
        <v>1974</v>
      </c>
      <c r="N1526" t="s">
        <v>225</v>
      </c>
      <c r="O1526" t="s">
        <v>2539</v>
      </c>
      <c r="P1526" s="64">
        <v>26908</v>
      </c>
      <c r="Q1526">
        <v>4.4000000000000004</v>
      </c>
      <c r="R1526">
        <v>9</v>
      </c>
      <c r="S1526">
        <v>44</v>
      </c>
      <c r="T1526" t="s">
        <v>2116</v>
      </c>
      <c r="U1526" t="s">
        <v>2116</v>
      </c>
      <c r="V1526">
        <v>16</v>
      </c>
      <c r="W1526">
        <v>8</v>
      </c>
      <c r="X1526" t="s">
        <v>15</v>
      </c>
      <c r="Y1526">
        <v>1</v>
      </c>
      <c r="Z1526">
        <v>32.5</v>
      </c>
      <c r="AA1526">
        <v>9</v>
      </c>
      <c r="AD1526" t="s">
        <v>2118</v>
      </c>
      <c r="AG1526" t="s">
        <v>31</v>
      </c>
      <c r="AN1526" t="s">
        <v>2117</v>
      </c>
      <c r="AO1526">
        <v>37</v>
      </c>
      <c r="AP1526">
        <v>9</v>
      </c>
      <c r="AQ1526">
        <v>15</v>
      </c>
      <c r="AY1526" t="s">
        <v>31</v>
      </c>
      <c r="AZ1526" t="s">
        <v>31</v>
      </c>
    </row>
    <row r="1527" spans="1:52">
      <c r="A1527" t="s">
        <v>2113</v>
      </c>
      <c r="B1527" t="s">
        <v>71</v>
      </c>
      <c r="C1527" t="s">
        <v>2694</v>
      </c>
      <c r="D1527" t="s">
        <v>2114</v>
      </c>
      <c r="E1527" t="s">
        <v>901</v>
      </c>
      <c r="G1527" t="s">
        <v>2119</v>
      </c>
      <c r="I1527">
        <v>45.5</v>
      </c>
      <c r="J1527">
        <v>-122.25</v>
      </c>
      <c r="K1527">
        <v>1213</v>
      </c>
      <c r="L1527" t="s">
        <v>2638</v>
      </c>
      <c r="M1527">
        <v>1974</v>
      </c>
      <c r="N1527" t="s">
        <v>225</v>
      </c>
      <c r="O1527" t="s">
        <v>2539</v>
      </c>
      <c r="P1527" s="64">
        <v>26908</v>
      </c>
      <c r="Q1527">
        <v>4.4000000000000004</v>
      </c>
      <c r="R1527">
        <v>9</v>
      </c>
      <c r="S1527">
        <v>11</v>
      </c>
      <c r="T1527" t="s">
        <v>2116</v>
      </c>
      <c r="U1527" t="s">
        <v>2116</v>
      </c>
      <c r="V1527">
        <v>16</v>
      </c>
      <c r="W1527">
        <v>8</v>
      </c>
      <c r="X1527" t="s">
        <v>15</v>
      </c>
      <c r="Y1527">
        <v>1</v>
      </c>
      <c r="Z1527">
        <v>56.2</v>
      </c>
      <c r="AA1527">
        <v>9</v>
      </c>
      <c r="AD1527" t="s">
        <v>2118</v>
      </c>
      <c r="AG1527" t="s">
        <v>31</v>
      </c>
      <c r="AN1527" t="s">
        <v>2117</v>
      </c>
      <c r="AO1527">
        <v>81</v>
      </c>
      <c r="AP1527">
        <v>9</v>
      </c>
      <c r="AQ1527">
        <v>15</v>
      </c>
      <c r="AY1527" t="s">
        <v>31</v>
      </c>
      <c r="AZ1527" t="s">
        <v>31</v>
      </c>
    </row>
    <row r="1528" spans="1:52">
      <c r="A1528" t="s">
        <v>2113</v>
      </c>
      <c r="B1528" t="s">
        <v>71</v>
      </c>
      <c r="C1528" t="s">
        <v>2694</v>
      </c>
      <c r="D1528" t="s">
        <v>2114</v>
      </c>
      <c r="E1528" t="s">
        <v>901</v>
      </c>
      <c r="G1528" t="s">
        <v>2119</v>
      </c>
      <c r="I1528">
        <v>45.5</v>
      </c>
      <c r="J1528">
        <v>-122.25</v>
      </c>
      <c r="K1528">
        <v>1213</v>
      </c>
      <c r="L1528" t="s">
        <v>2638</v>
      </c>
      <c r="M1528">
        <v>1974</v>
      </c>
      <c r="N1528" t="s">
        <v>225</v>
      </c>
      <c r="O1528" t="s">
        <v>2539</v>
      </c>
      <c r="P1528" s="64">
        <v>26908</v>
      </c>
      <c r="Q1528">
        <v>4.4000000000000004</v>
      </c>
      <c r="R1528">
        <v>9</v>
      </c>
      <c r="S1528">
        <v>22</v>
      </c>
      <c r="T1528" t="s">
        <v>2116</v>
      </c>
      <c r="U1528" t="s">
        <v>2116</v>
      </c>
      <c r="V1528">
        <v>16</v>
      </c>
      <c r="W1528">
        <v>8</v>
      </c>
      <c r="X1528" t="s">
        <v>15</v>
      </c>
      <c r="Y1528">
        <v>1</v>
      </c>
      <c r="Z1528">
        <v>44.7</v>
      </c>
      <c r="AA1528">
        <v>9</v>
      </c>
      <c r="AD1528" t="s">
        <v>2118</v>
      </c>
      <c r="AG1528" t="s">
        <v>31</v>
      </c>
      <c r="AN1528" t="s">
        <v>2117</v>
      </c>
      <c r="AO1528">
        <v>81</v>
      </c>
      <c r="AP1528">
        <v>9</v>
      </c>
      <c r="AQ1528">
        <v>15</v>
      </c>
      <c r="AY1528" t="s">
        <v>31</v>
      </c>
      <c r="AZ1528" t="s">
        <v>31</v>
      </c>
    </row>
    <row r="1529" spans="1:52">
      <c r="A1529" t="s">
        <v>2113</v>
      </c>
      <c r="B1529" t="s">
        <v>71</v>
      </c>
      <c r="C1529" t="s">
        <v>2694</v>
      </c>
      <c r="D1529" t="s">
        <v>2114</v>
      </c>
      <c r="E1529" t="s">
        <v>901</v>
      </c>
      <c r="G1529" t="s">
        <v>2119</v>
      </c>
      <c r="I1529">
        <v>45.5</v>
      </c>
      <c r="J1529">
        <v>-122.25</v>
      </c>
      <c r="K1529">
        <v>1213</v>
      </c>
      <c r="L1529" t="s">
        <v>2638</v>
      </c>
      <c r="M1529">
        <v>1974</v>
      </c>
      <c r="N1529" t="s">
        <v>225</v>
      </c>
      <c r="O1529" t="s">
        <v>2539</v>
      </c>
      <c r="P1529" s="64">
        <v>26908</v>
      </c>
      <c r="Q1529">
        <v>4.4000000000000004</v>
      </c>
      <c r="R1529">
        <v>9</v>
      </c>
      <c r="S1529">
        <v>33</v>
      </c>
      <c r="T1529" t="s">
        <v>2116</v>
      </c>
      <c r="U1529" t="s">
        <v>2116</v>
      </c>
      <c r="V1529">
        <v>16</v>
      </c>
      <c r="W1529">
        <v>8</v>
      </c>
      <c r="X1529" t="s">
        <v>15</v>
      </c>
      <c r="Y1529">
        <v>1</v>
      </c>
      <c r="Z1529">
        <v>36.4</v>
      </c>
      <c r="AA1529">
        <v>9</v>
      </c>
      <c r="AD1529" t="s">
        <v>2118</v>
      </c>
      <c r="AG1529" t="s">
        <v>31</v>
      </c>
      <c r="AN1529" t="s">
        <v>2117</v>
      </c>
      <c r="AO1529">
        <v>81</v>
      </c>
      <c r="AP1529">
        <v>9</v>
      </c>
      <c r="AQ1529">
        <v>15</v>
      </c>
      <c r="AY1529" t="s">
        <v>31</v>
      </c>
      <c r="AZ1529" t="s">
        <v>31</v>
      </c>
    </row>
    <row r="1530" spans="1:52">
      <c r="A1530" t="s">
        <v>2113</v>
      </c>
      <c r="B1530" t="s">
        <v>71</v>
      </c>
      <c r="C1530" t="s">
        <v>2694</v>
      </c>
      <c r="D1530" t="s">
        <v>2114</v>
      </c>
      <c r="E1530" t="s">
        <v>901</v>
      </c>
      <c r="G1530" t="s">
        <v>2119</v>
      </c>
      <c r="I1530">
        <v>45.5</v>
      </c>
      <c r="J1530">
        <v>-122.25</v>
      </c>
      <c r="K1530">
        <v>1213</v>
      </c>
      <c r="L1530" t="s">
        <v>2638</v>
      </c>
      <c r="M1530">
        <v>1974</v>
      </c>
      <c r="N1530" t="s">
        <v>225</v>
      </c>
      <c r="O1530" t="s">
        <v>2539</v>
      </c>
      <c r="P1530" s="64">
        <v>26908</v>
      </c>
      <c r="Q1530">
        <v>4.4000000000000004</v>
      </c>
      <c r="R1530">
        <v>9</v>
      </c>
      <c r="S1530">
        <v>44</v>
      </c>
      <c r="T1530" t="s">
        <v>2116</v>
      </c>
      <c r="U1530" t="s">
        <v>2116</v>
      </c>
      <c r="V1530">
        <v>16</v>
      </c>
      <c r="W1530">
        <v>8</v>
      </c>
      <c r="X1530" t="s">
        <v>15</v>
      </c>
      <c r="Y1530">
        <v>1</v>
      </c>
      <c r="Z1530">
        <v>26.3</v>
      </c>
      <c r="AA1530">
        <v>9</v>
      </c>
      <c r="AD1530" t="s">
        <v>2118</v>
      </c>
      <c r="AG1530" t="s">
        <v>31</v>
      </c>
      <c r="AN1530" t="s">
        <v>2117</v>
      </c>
      <c r="AO1530">
        <v>81</v>
      </c>
      <c r="AP1530">
        <v>9</v>
      </c>
      <c r="AQ1530">
        <v>15</v>
      </c>
      <c r="AY1530" t="s">
        <v>31</v>
      </c>
      <c r="AZ1530" t="s">
        <v>31</v>
      </c>
    </row>
    <row r="1531" spans="1:52">
      <c r="A1531" t="s">
        <v>2113</v>
      </c>
      <c r="B1531" t="s">
        <v>71</v>
      </c>
      <c r="C1531" t="s">
        <v>2694</v>
      </c>
      <c r="D1531" t="s">
        <v>2114</v>
      </c>
      <c r="E1531" t="s">
        <v>901</v>
      </c>
      <c r="G1531" t="s">
        <v>2119</v>
      </c>
      <c r="I1531">
        <v>45.5</v>
      </c>
      <c r="J1531">
        <v>-122.25</v>
      </c>
      <c r="K1531">
        <v>1213</v>
      </c>
      <c r="L1531" t="s">
        <v>2638</v>
      </c>
      <c r="M1531">
        <v>1974</v>
      </c>
      <c r="N1531" t="s">
        <v>225</v>
      </c>
      <c r="O1531" t="s">
        <v>2539</v>
      </c>
      <c r="P1531" s="64">
        <v>26908</v>
      </c>
      <c r="Q1531">
        <v>7.2</v>
      </c>
      <c r="R1531">
        <v>9</v>
      </c>
      <c r="S1531">
        <v>11</v>
      </c>
      <c r="T1531" t="s">
        <v>2116</v>
      </c>
      <c r="U1531" t="s">
        <v>2116</v>
      </c>
      <c r="V1531">
        <v>16</v>
      </c>
      <c r="W1531">
        <v>8</v>
      </c>
      <c r="X1531" t="s">
        <v>15</v>
      </c>
      <c r="Y1531">
        <v>1</v>
      </c>
      <c r="Z1531">
        <v>65.7</v>
      </c>
      <c r="AA1531">
        <v>9</v>
      </c>
      <c r="AD1531" t="s">
        <v>2118</v>
      </c>
      <c r="AG1531" t="s">
        <v>31</v>
      </c>
      <c r="AN1531" t="s">
        <v>2117</v>
      </c>
      <c r="AO1531">
        <v>37</v>
      </c>
      <c r="AP1531">
        <v>9</v>
      </c>
      <c r="AQ1531">
        <v>15</v>
      </c>
      <c r="AY1531" t="s">
        <v>31</v>
      </c>
      <c r="AZ1531" t="s">
        <v>31</v>
      </c>
    </row>
    <row r="1532" spans="1:52">
      <c r="A1532" t="s">
        <v>2113</v>
      </c>
      <c r="B1532" t="s">
        <v>71</v>
      </c>
      <c r="C1532" t="s">
        <v>2694</v>
      </c>
      <c r="D1532" t="s">
        <v>2114</v>
      </c>
      <c r="E1532" t="s">
        <v>901</v>
      </c>
      <c r="G1532" t="s">
        <v>2119</v>
      </c>
      <c r="I1532">
        <v>45.5</v>
      </c>
      <c r="J1532">
        <v>-122.25</v>
      </c>
      <c r="K1532">
        <v>1213</v>
      </c>
      <c r="L1532" t="s">
        <v>2638</v>
      </c>
      <c r="M1532">
        <v>1974</v>
      </c>
      <c r="N1532" t="s">
        <v>225</v>
      </c>
      <c r="O1532" t="s">
        <v>2539</v>
      </c>
      <c r="P1532" s="64">
        <v>26908</v>
      </c>
      <c r="Q1532">
        <v>7.2</v>
      </c>
      <c r="R1532">
        <v>9</v>
      </c>
      <c r="S1532">
        <v>22</v>
      </c>
      <c r="T1532" t="s">
        <v>2116</v>
      </c>
      <c r="U1532" t="s">
        <v>2116</v>
      </c>
      <c r="V1532">
        <v>16</v>
      </c>
      <c r="W1532">
        <v>8</v>
      </c>
      <c r="X1532" t="s">
        <v>15</v>
      </c>
      <c r="Y1532">
        <v>1</v>
      </c>
      <c r="Z1532">
        <v>58.1</v>
      </c>
      <c r="AA1532">
        <v>9</v>
      </c>
      <c r="AD1532" t="s">
        <v>2118</v>
      </c>
      <c r="AG1532" t="s">
        <v>31</v>
      </c>
      <c r="AN1532" t="s">
        <v>2117</v>
      </c>
      <c r="AO1532">
        <v>37</v>
      </c>
      <c r="AP1532">
        <v>9</v>
      </c>
      <c r="AQ1532">
        <v>15</v>
      </c>
      <c r="AY1532" t="s">
        <v>31</v>
      </c>
      <c r="AZ1532" t="s">
        <v>31</v>
      </c>
    </row>
    <row r="1533" spans="1:52">
      <c r="A1533" t="s">
        <v>2113</v>
      </c>
      <c r="B1533" t="s">
        <v>71</v>
      </c>
      <c r="C1533" t="s">
        <v>2694</v>
      </c>
      <c r="D1533" t="s">
        <v>2114</v>
      </c>
      <c r="E1533" t="s">
        <v>901</v>
      </c>
      <c r="G1533" t="s">
        <v>2119</v>
      </c>
      <c r="I1533">
        <v>45.5</v>
      </c>
      <c r="J1533">
        <v>-122.25</v>
      </c>
      <c r="K1533">
        <v>1213</v>
      </c>
      <c r="L1533" t="s">
        <v>2638</v>
      </c>
      <c r="M1533">
        <v>1974</v>
      </c>
      <c r="N1533" t="s">
        <v>225</v>
      </c>
      <c r="O1533" t="s">
        <v>2539</v>
      </c>
      <c r="P1533" s="64">
        <v>26908</v>
      </c>
      <c r="Q1533">
        <v>7.2</v>
      </c>
      <c r="R1533">
        <v>9</v>
      </c>
      <c r="S1533">
        <v>33</v>
      </c>
      <c r="T1533" t="s">
        <v>2116</v>
      </c>
      <c r="U1533" t="s">
        <v>2116</v>
      </c>
      <c r="V1533">
        <v>16</v>
      </c>
      <c r="W1533">
        <v>8</v>
      </c>
      <c r="X1533" t="s">
        <v>15</v>
      </c>
      <c r="Y1533">
        <v>1</v>
      </c>
      <c r="Z1533">
        <v>46.9</v>
      </c>
      <c r="AA1533">
        <v>9</v>
      </c>
      <c r="AD1533" t="s">
        <v>2118</v>
      </c>
      <c r="AG1533" t="s">
        <v>31</v>
      </c>
      <c r="AN1533" t="s">
        <v>2117</v>
      </c>
      <c r="AO1533">
        <v>37</v>
      </c>
      <c r="AP1533">
        <v>9</v>
      </c>
      <c r="AQ1533">
        <v>15</v>
      </c>
      <c r="AY1533" t="s">
        <v>31</v>
      </c>
      <c r="AZ1533" t="s">
        <v>31</v>
      </c>
    </row>
    <row r="1534" spans="1:52">
      <c r="A1534" t="s">
        <v>2113</v>
      </c>
      <c r="B1534" t="s">
        <v>71</v>
      </c>
      <c r="C1534" t="s">
        <v>2694</v>
      </c>
      <c r="D1534" t="s">
        <v>2114</v>
      </c>
      <c r="E1534" t="s">
        <v>901</v>
      </c>
      <c r="G1534" t="s">
        <v>2119</v>
      </c>
      <c r="I1534">
        <v>45.5</v>
      </c>
      <c r="J1534">
        <v>-122.25</v>
      </c>
      <c r="K1534">
        <v>1213</v>
      </c>
      <c r="L1534" t="s">
        <v>2638</v>
      </c>
      <c r="M1534">
        <v>1974</v>
      </c>
      <c r="N1534" t="s">
        <v>225</v>
      </c>
      <c r="O1534" t="s">
        <v>2539</v>
      </c>
      <c r="P1534" s="64">
        <v>26908</v>
      </c>
      <c r="Q1534">
        <v>7.2</v>
      </c>
      <c r="R1534">
        <v>9</v>
      </c>
      <c r="S1534">
        <v>44</v>
      </c>
      <c r="T1534" t="s">
        <v>2116</v>
      </c>
      <c r="U1534" t="s">
        <v>2116</v>
      </c>
      <c r="V1534">
        <v>16</v>
      </c>
      <c r="W1534">
        <v>8</v>
      </c>
      <c r="X1534" t="s">
        <v>15</v>
      </c>
      <c r="Y1534">
        <v>1</v>
      </c>
      <c r="Z1534">
        <v>41.6</v>
      </c>
      <c r="AA1534">
        <v>9</v>
      </c>
      <c r="AD1534" t="s">
        <v>2118</v>
      </c>
      <c r="AG1534" t="s">
        <v>31</v>
      </c>
      <c r="AN1534" t="s">
        <v>2117</v>
      </c>
      <c r="AO1534">
        <v>37</v>
      </c>
      <c r="AP1534">
        <v>9</v>
      </c>
      <c r="AQ1534">
        <v>15</v>
      </c>
      <c r="AY1534" t="s">
        <v>31</v>
      </c>
      <c r="AZ1534" t="s">
        <v>31</v>
      </c>
    </row>
    <row r="1535" spans="1:52">
      <c r="A1535" t="s">
        <v>2113</v>
      </c>
      <c r="B1535" t="s">
        <v>71</v>
      </c>
      <c r="C1535" t="s">
        <v>2694</v>
      </c>
      <c r="D1535" t="s">
        <v>2114</v>
      </c>
      <c r="E1535" t="s">
        <v>901</v>
      </c>
      <c r="G1535" t="s">
        <v>2119</v>
      </c>
      <c r="I1535">
        <v>45.5</v>
      </c>
      <c r="J1535">
        <v>-122.25</v>
      </c>
      <c r="K1535">
        <v>1213</v>
      </c>
      <c r="L1535" t="s">
        <v>2638</v>
      </c>
      <c r="M1535">
        <v>1974</v>
      </c>
      <c r="N1535" t="s">
        <v>225</v>
      </c>
      <c r="O1535" t="s">
        <v>2539</v>
      </c>
      <c r="P1535" s="64">
        <v>26908</v>
      </c>
      <c r="Q1535">
        <v>7.2</v>
      </c>
      <c r="R1535">
        <v>9</v>
      </c>
      <c r="S1535">
        <v>11</v>
      </c>
      <c r="T1535" t="s">
        <v>2116</v>
      </c>
      <c r="U1535" t="s">
        <v>2116</v>
      </c>
      <c r="V1535">
        <v>16</v>
      </c>
      <c r="W1535">
        <v>8</v>
      </c>
      <c r="X1535" t="s">
        <v>15</v>
      </c>
      <c r="Y1535">
        <v>1</v>
      </c>
      <c r="Z1535">
        <v>62.3</v>
      </c>
      <c r="AA1535">
        <v>9</v>
      </c>
      <c r="AD1535" t="s">
        <v>2118</v>
      </c>
      <c r="AG1535" t="s">
        <v>31</v>
      </c>
      <c r="AN1535" t="s">
        <v>2117</v>
      </c>
      <c r="AO1535">
        <v>81</v>
      </c>
      <c r="AP1535">
        <v>9</v>
      </c>
      <c r="AQ1535">
        <v>15</v>
      </c>
      <c r="AY1535" t="s">
        <v>31</v>
      </c>
      <c r="AZ1535" t="s">
        <v>31</v>
      </c>
    </row>
    <row r="1536" spans="1:52">
      <c r="A1536" t="s">
        <v>2113</v>
      </c>
      <c r="B1536" t="s">
        <v>71</v>
      </c>
      <c r="C1536" t="s">
        <v>2694</v>
      </c>
      <c r="D1536" t="s">
        <v>2114</v>
      </c>
      <c r="E1536" t="s">
        <v>901</v>
      </c>
      <c r="G1536" t="s">
        <v>2119</v>
      </c>
      <c r="I1536">
        <v>45.5</v>
      </c>
      <c r="J1536">
        <v>-122.25</v>
      </c>
      <c r="K1536">
        <v>1213</v>
      </c>
      <c r="L1536" t="s">
        <v>2638</v>
      </c>
      <c r="M1536">
        <v>1974</v>
      </c>
      <c r="N1536" t="s">
        <v>225</v>
      </c>
      <c r="O1536" t="s">
        <v>2539</v>
      </c>
      <c r="P1536" s="64">
        <v>26908</v>
      </c>
      <c r="Q1536">
        <v>7.2</v>
      </c>
      <c r="R1536">
        <v>9</v>
      </c>
      <c r="S1536">
        <v>22</v>
      </c>
      <c r="T1536" t="s">
        <v>2116</v>
      </c>
      <c r="U1536" t="s">
        <v>2116</v>
      </c>
      <c r="V1536">
        <v>16</v>
      </c>
      <c r="W1536">
        <v>8</v>
      </c>
      <c r="X1536" t="s">
        <v>15</v>
      </c>
      <c r="Y1536">
        <v>1</v>
      </c>
      <c r="Z1536">
        <v>55.6</v>
      </c>
      <c r="AA1536">
        <v>9</v>
      </c>
      <c r="AD1536" t="s">
        <v>2118</v>
      </c>
      <c r="AG1536" t="s">
        <v>31</v>
      </c>
      <c r="AN1536" t="s">
        <v>2117</v>
      </c>
      <c r="AO1536">
        <v>81</v>
      </c>
      <c r="AP1536">
        <v>9</v>
      </c>
      <c r="AQ1536">
        <v>15</v>
      </c>
      <c r="AY1536" t="s">
        <v>31</v>
      </c>
      <c r="AZ1536" t="s">
        <v>31</v>
      </c>
    </row>
    <row r="1537" spans="1:52">
      <c r="A1537" t="s">
        <v>2113</v>
      </c>
      <c r="B1537" t="s">
        <v>71</v>
      </c>
      <c r="C1537" t="s">
        <v>2694</v>
      </c>
      <c r="D1537" t="s">
        <v>2114</v>
      </c>
      <c r="E1537" t="s">
        <v>901</v>
      </c>
      <c r="G1537" t="s">
        <v>2119</v>
      </c>
      <c r="I1537">
        <v>45.5</v>
      </c>
      <c r="J1537">
        <v>-122.25</v>
      </c>
      <c r="K1537">
        <v>1213</v>
      </c>
      <c r="L1537" t="s">
        <v>2638</v>
      </c>
      <c r="M1537">
        <v>1974</v>
      </c>
      <c r="N1537" t="s">
        <v>225</v>
      </c>
      <c r="O1537" t="s">
        <v>2539</v>
      </c>
      <c r="P1537" s="64">
        <v>26908</v>
      </c>
      <c r="Q1537">
        <v>7.2</v>
      </c>
      <c r="R1537">
        <v>9</v>
      </c>
      <c r="S1537">
        <v>33</v>
      </c>
      <c r="T1537" t="s">
        <v>2116</v>
      </c>
      <c r="U1537" t="s">
        <v>2116</v>
      </c>
      <c r="V1537">
        <v>16</v>
      </c>
      <c r="W1537">
        <v>8</v>
      </c>
      <c r="X1537" t="s">
        <v>15</v>
      </c>
      <c r="Y1537">
        <v>1</v>
      </c>
      <c r="Z1537">
        <v>45.6</v>
      </c>
      <c r="AA1537">
        <v>9</v>
      </c>
      <c r="AD1537" t="s">
        <v>2118</v>
      </c>
      <c r="AG1537" t="s">
        <v>31</v>
      </c>
      <c r="AN1537" t="s">
        <v>2117</v>
      </c>
      <c r="AO1537">
        <v>81</v>
      </c>
      <c r="AP1537">
        <v>9</v>
      </c>
      <c r="AQ1537">
        <v>15</v>
      </c>
      <c r="AY1537" t="s">
        <v>31</v>
      </c>
      <c r="AZ1537" t="s">
        <v>31</v>
      </c>
    </row>
    <row r="1538" spans="1:52">
      <c r="A1538" t="s">
        <v>2113</v>
      </c>
      <c r="B1538" t="s">
        <v>71</v>
      </c>
      <c r="C1538" t="s">
        <v>2694</v>
      </c>
      <c r="D1538" t="s">
        <v>2114</v>
      </c>
      <c r="E1538" t="s">
        <v>901</v>
      </c>
      <c r="G1538" t="s">
        <v>2119</v>
      </c>
      <c r="I1538">
        <v>45.5</v>
      </c>
      <c r="J1538">
        <v>-122.25</v>
      </c>
      <c r="K1538">
        <v>1213</v>
      </c>
      <c r="L1538" t="s">
        <v>2638</v>
      </c>
      <c r="M1538">
        <v>1974</v>
      </c>
      <c r="N1538" t="s">
        <v>225</v>
      </c>
      <c r="O1538" t="s">
        <v>2539</v>
      </c>
      <c r="P1538" s="64">
        <v>26908</v>
      </c>
      <c r="Q1538">
        <v>7.2</v>
      </c>
      <c r="R1538">
        <v>9</v>
      </c>
      <c r="S1538">
        <v>44</v>
      </c>
      <c r="T1538" t="s">
        <v>2116</v>
      </c>
      <c r="U1538" t="s">
        <v>2116</v>
      </c>
      <c r="V1538">
        <v>16</v>
      </c>
      <c r="W1538">
        <v>8</v>
      </c>
      <c r="X1538" t="s">
        <v>15</v>
      </c>
      <c r="Y1538">
        <v>1</v>
      </c>
      <c r="Z1538">
        <v>44.6</v>
      </c>
      <c r="AA1538">
        <v>9</v>
      </c>
      <c r="AD1538" t="s">
        <v>2118</v>
      </c>
      <c r="AG1538" t="s">
        <v>31</v>
      </c>
      <c r="AN1538" t="s">
        <v>2117</v>
      </c>
      <c r="AO1538">
        <v>81</v>
      </c>
      <c r="AP1538">
        <v>9</v>
      </c>
      <c r="AQ1538">
        <v>15</v>
      </c>
      <c r="AY1538" t="s">
        <v>31</v>
      </c>
      <c r="AZ1538" t="s">
        <v>31</v>
      </c>
    </row>
    <row r="1539" spans="1:52">
      <c r="A1539" t="s">
        <v>2113</v>
      </c>
      <c r="B1539" t="s">
        <v>71</v>
      </c>
      <c r="C1539" t="s">
        <v>2694</v>
      </c>
      <c r="D1539" t="s">
        <v>2114</v>
      </c>
      <c r="E1539" t="s">
        <v>901</v>
      </c>
      <c r="G1539" t="s">
        <v>2119</v>
      </c>
      <c r="I1539">
        <v>45.5</v>
      </c>
      <c r="J1539">
        <v>-122.25</v>
      </c>
      <c r="K1539">
        <v>1213</v>
      </c>
      <c r="L1539" t="s">
        <v>2638</v>
      </c>
      <c r="M1539">
        <v>1974</v>
      </c>
      <c r="N1539" t="s">
        <v>225</v>
      </c>
      <c r="O1539" t="s">
        <v>2539</v>
      </c>
      <c r="P1539" s="64">
        <v>26908</v>
      </c>
      <c r="Q1539">
        <v>10</v>
      </c>
      <c r="R1539">
        <v>9</v>
      </c>
      <c r="S1539">
        <v>11</v>
      </c>
      <c r="T1539" t="s">
        <v>2116</v>
      </c>
      <c r="U1539" t="s">
        <v>2116</v>
      </c>
      <c r="V1539">
        <v>16</v>
      </c>
      <c r="W1539">
        <v>8</v>
      </c>
      <c r="X1539" t="s">
        <v>15</v>
      </c>
      <c r="Y1539">
        <v>1</v>
      </c>
      <c r="Z1539">
        <v>67.599999999999994</v>
      </c>
      <c r="AA1539">
        <v>9</v>
      </c>
      <c r="AD1539" t="s">
        <v>2118</v>
      </c>
      <c r="AG1539" t="s">
        <v>31</v>
      </c>
      <c r="AN1539" t="s">
        <v>2117</v>
      </c>
      <c r="AO1539">
        <v>37</v>
      </c>
      <c r="AP1539">
        <v>9</v>
      </c>
      <c r="AQ1539">
        <v>15</v>
      </c>
      <c r="AY1539" t="s">
        <v>31</v>
      </c>
      <c r="AZ1539" t="s">
        <v>31</v>
      </c>
    </row>
    <row r="1540" spans="1:52">
      <c r="A1540" t="s">
        <v>2113</v>
      </c>
      <c r="B1540" t="s">
        <v>71</v>
      </c>
      <c r="C1540" t="s">
        <v>2694</v>
      </c>
      <c r="D1540" t="s">
        <v>2114</v>
      </c>
      <c r="E1540" t="s">
        <v>901</v>
      </c>
      <c r="G1540" t="s">
        <v>2119</v>
      </c>
      <c r="I1540">
        <v>45.5</v>
      </c>
      <c r="J1540">
        <v>-122.25</v>
      </c>
      <c r="K1540">
        <v>1213</v>
      </c>
      <c r="L1540" t="s">
        <v>2638</v>
      </c>
      <c r="M1540">
        <v>1974</v>
      </c>
      <c r="N1540" t="s">
        <v>225</v>
      </c>
      <c r="O1540" t="s">
        <v>2539</v>
      </c>
      <c r="P1540" s="64">
        <v>26908</v>
      </c>
      <c r="Q1540">
        <v>10</v>
      </c>
      <c r="R1540">
        <v>9</v>
      </c>
      <c r="S1540">
        <v>22</v>
      </c>
      <c r="T1540" t="s">
        <v>2116</v>
      </c>
      <c r="U1540" t="s">
        <v>2116</v>
      </c>
      <c r="V1540">
        <v>16</v>
      </c>
      <c r="W1540">
        <v>8</v>
      </c>
      <c r="X1540" t="s">
        <v>15</v>
      </c>
      <c r="Y1540">
        <v>1</v>
      </c>
      <c r="Z1540">
        <v>57.7</v>
      </c>
      <c r="AA1540">
        <v>9</v>
      </c>
      <c r="AD1540" t="s">
        <v>2118</v>
      </c>
      <c r="AG1540" t="s">
        <v>31</v>
      </c>
      <c r="AN1540" t="s">
        <v>2117</v>
      </c>
      <c r="AO1540">
        <v>37</v>
      </c>
      <c r="AP1540">
        <v>9</v>
      </c>
      <c r="AQ1540">
        <v>15</v>
      </c>
      <c r="AY1540" t="s">
        <v>31</v>
      </c>
      <c r="AZ1540" t="s">
        <v>31</v>
      </c>
    </row>
    <row r="1541" spans="1:52">
      <c r="A1541" t="s">
        <v>2113</v>
      </c>
      <c r="B1541" t="s">
        <v>71</v>
      </c>
      <c r="C1541" t="s">
        <v>2694</v>
      </c>
      <c r="D1541" t="s">
        <v>2114</v>
      </c>
      <c r="E1541" t="s">
        <v>901</v>
      </c>
      <c r="G1541" t="s">
        <v>2119</v>
      </c>
      <c r="I1541">
        <v>45.5</v>
      </c>
      <c r="J1541">
        <v>-122.25</v>
      </c>
      <c r="K1541">
        <v>1213</v>
      </c>
      <c r="L1541" t="s">
        <v>2638</v>
      </c>
      <c r="M1541">
        <v>1974</v>
      </c>
      <c r="N1541" t="s">
        <v>225</v>
      </c>
      <c r="O1541" t="s">
        <v>2539</v>
      </c>
      <c r="P1541" s="64">
        <v>26908</v>
      </c>
      <c r="Q1541">
        <v>10</v>
      </c>
      <c r="R1541">
        <v>9</v>
      </c>
      <c r="S1541">
        <v>33</v>
      </c>
      <c r="T1541" t="s">
        <v>2116</v>
      </c>
      <c r="U1541" t="s">
        <v>2116</v>
      </c>
      <c r="V1541">
        <v>16</v>
      </c>
      <c r="W1541">
        <v>8</v>
      </c>
      <c r="X1541" t="s">
        <v>15</v>
      </c>
      <c r="Y1541">
        <v>1</v>
      </c>
      <c r="Z1541">
        <v>50.9</v>
      </c>
      <c r="AA1541">
        <v>9</v>
      </c>
      <c r="AD1541" t="s">
        <v>2118</v>
      </c>
      <c r="AG1541" t="s">
        <v>31</v>
      </c>
      <c r="AN1541" t="s">
        <v>2117</v>
      </c>
      <c r="AO1541">
        <v>37</v>
      </c>
      <c r="AP1541">
        <v>9</v>
      </c>
      <c r="AQ1541">
        <v>15</v>
      </c>
      <c r="AY1541" t="s">
        <v>31</v>
      </c>
      <c r="AZ1541" t="s">
        <v>31</v>
      </c>
    </row>
    <row r="1542" spans="1:52">
      <c r="A1542" t="s">
        <v>2113</v>
      </c>
      <c r="B1542" t="s">
        <v>71</v>
      </c>
      <c r="C1542" t="s">
        <v>2694</v>
      </c>
      <c r="D1542" t="s">
        <v>2114</v>
      </c>
      <c r="E1542" t="s">
        <v>901</v>
      </c>
      <c r="G1542" t="s">
        <v>2119</v>
      </c>
      <c r="I1542">
        <v>45.5</v>
      </c>
      <c r="J1542">
        <v>-122.25</v>
      </c>
      <c r="K1542">
        <v>1213</v>
      </c>
      <c r="L1542" t="s">
        <v>2638</v>
      </c>
      <c r="M1542">
        <v>1974</v>
      </c>
      <c r="N1542" t="s">
        <v>225</v>
      </c>
      <c r="O1542" t="s">
        <v>2539</v>
      </c>
      <c r="P1542" s="64">
        <v>26908</v>
      </c>
      <c r="Q1542">
        <v>10</v>
      </c>
      <c r="R1542">
        <v>9</v>
      </c>
      <c r="S1542">
        <v>44</v>
      </c>
      <c r="T1542" t="s">
        <v>2116</v>
      </c>
      <c r="U1542" t="s">
        <v>2116</v>
      </c>
      <c r="V1542">
        <v>16</v>
      </c>
      <c r="W1542">
        <v>8</v>
      </c>
      <c r="X1542" t="s">
        <v>15</v>
      </c>
      <c r="Y1542">
        <v>1</v>
      </c>
      <c r="Z1542">
        <v>44.5</v>
      </c>
      <c r="AA1542">
        <v>9</v>
      </c>
      <c r="AD1542" t="s">
        <v>2118</v>
      </c>
      <c r="AG1542" t="s">
        <v>31</v>
      </c>
      <c r="AN1542" t="s">
        <v>2117</v>
      </c>
      <c r="AO1542">
        <v>37</v>
      </c>
      <c r="AP1542">
        <v>9</v>
      </c>
      <c r="AQ1542">
        <v>15</v>
      </c>
      <c r="AY1542" t="s">
        <v>31</v>
      </c>
      <c r="AZ1542" t="s">
        <v>31</v>
      </c>
    </row>
    <row r="1543" spans="1:52">
      <c r="A1543" t="s">
        <v>2113</v>
      </c>
      <c r="B1543" t="s">
        <v>71</v>
      </c>
      <c r="C1543" t="s">
        <v>2694</v>
      </c>
      <c r="D1543" t="s">
        <v>2114</v>
      </c>
      <c r="E1543" t="s">
        <v>901</v>
      </c>
      <c r="G1543" t="s">
        <v>2119</v>
      </c>
      <c r="I1543">
        <v>45.5</v>
      </c>
      <c r="J1543">
        <v>-122.25</v>
      </c>
      <c r="K1543">
        <v>1213</v>
      </c>
      <c r="L1543" t="s">
        <v>2638</v>
      </c>
      <c r="M1543">
        <v>1974</v>
      </c>
      <c r="N1543" t="s">
        <v>225</v>
      </c>
      <c r="O1543" t="s">
        <v>2539</v>
      </c>
      <c r="P1543" s="64">
        <v>26908</v>
      </c>
      <c r="Q1543">
        <v>10</v>
      </c>
      <c r="R1543">
        <v>9</v>
      </c>
      <c r="S1543">
        <v>11</v>
      </c>
      <c r="T1543" t="s">
        <v>2116</v>
      </c>
      <c r="U1543" t="s">
        <v>2116</v>
      </c>
      <c r="V1543">
        <v>16</v>
      </c>
      <c r="W1543">
        <v>8</v>
      </c>
      <c r="X1543" t="s">
        <v>15</v>
      </c>
      <c r="Y1543">
        <v>1</v>
      </c>
      <c r="Z1543">
        <v>62.4</v>
      </c>
      <c r="AA1543">
        <v>9</v>
      </c>
      <c r="AD1543" t="s">
        <v>2118</v>
      </c>
      <c r="AG1543" t="s">
        <v>31</v>
      </c>
      <c r="AN1543" t="s">
        <v>2117</v>
      </c>
      <c r="AO1543">
        <v>81</v>
      </c>
      <c r="AP1543">
        <v>9</v>
      </c>
      <c r="AQ1543">
        <v>15</v>
      </c>
      <c r="AY1543" t="s">
        <v>31</v>
      </c>
      <c r="AZ1543" t="s">
        <v>31</v>
      </c>
    </row>
    <row r="1544" spans="1:52">
      <c r="A1544" t="s">
        <v>2113</v>
      </c>
      <c r="B1544" t="s">
        <v>71</v>
      </c>
      <c r="C1544" t="s">
        <v>2694</v>
      </c>
      <c r="D1544" t="s">
        <v>2114</v>
      </c>
      <c r="E1544" t="s">
        <v>901</v>
      </c>
      <c r="G1544" t="s">
        <v>2119</v>
      </c>
      <c r="I1544">
        <v>45.5</v>
      </c>
      <c r="J1544">
        <v>-122.25</v>
      </c>
      <c r="K1544">
        <v>1213</v>
      </c>
      <c r="L1544" t="s">
        <v>2638</v>
      </c>
      <c r="M1544">
        <v>1974</v>
      </c>
      <c r="N1544" t="s">
        <v>225</v>
      </c>
      <c r="O1544" t="s">
        <v>2539</v>
      </c>
      <c r="P1544" s="64">
        <v>26908</v>
      </c>
      <c r="Q1544">
        <v>10</v>
      </c>
      <c r="R1544">
        <v>9</v>
      </c>
      <c r="S1544">
        <v>22</v>
      </c>
      <c r="T1544" t="s">
        <v>2116</v>
      </c>
      <c r="U1544" t="s">
        <v>2116</v>
      </c>
      <c r="V1544">
        <v>16</v>
      </c>
      <c r="W1544">
        <v>8</v>
      </c>
      <c r="X1544" t="s">
        <v>15</v>
      </c>
      <c r="Y1544">
        <v>1</v>
      </c>
      <c r="Z1544">
        <v>60.7</v>
      </c>
      <c r="AA1544">
        <v>9</v>
      </c>
      <c r="AD1544" t="s">
        <v>2118</v>
      </c>
      <c r="AG1544" t="s">
        <v>31</v>
      </c>
      <c r="AN1544" t="s">
        <v>2117</v>
      </c>
      <c r="AO1544">
        <v>81</v>
      </c>
      <c r="AP1544">
        <v>9</v>
      </c>
      <c r="AQ1544">
        <v>15</v>
      </c>
      <c r="AY1544" t="s">
        <v>31</v>
      </c>
      <c r="AZ1544" t="s">
        <v>31</v>
      </c>
    </row>
    <row r="1545" spans="1:52">
      <c r="A1545" t="s">
        <v>2113</v>
      </c>
      <c r="B1545" t="s">
        <v>71</v>
      </c>
      <c r="C1545" t="s">
        <v>2694</v>
      </c>
      <c r="D1545" t="s">
        <v>2114</v>
      </c>
      <c r="E1545" t="s">
        <v>901</v>
      </c>
      <c r="G1545" t="s">
        <v>2119</v>
      </c>
      <c r="I1545">
        <v>45.5</v>
      </c>
      <c r="J1545">
        <v>-122.25</v>
      </c>
      <c r="K1545">
        <v>1213</v>
      </c>
      <c r="L1545" t="s">
        <v>2638</v>
      </c>
      <c r="M1545">
        <v>1974</v>
      </c>
      <c r="N1545" t="s">
        <v>225</v>
      </c>
      <c r="O1545" t="s">
        <v>2539</v>
      </c>
      <c r="P1545" s="64">
        <v>26908</v>
      </c>
      <c r="Q1545">
        <v>10</v>
      </c>
      <c r="R1545">
        <v>9</v>
      </c>
      <c r="S1545">
        <v>33</v>
      </c>
      <c r="T1545" t="s">
        <v>2116</v>
      </c>
      <c r="U1545" t="s">
        <v>2116</v>
      </c>
      <c r="V1545">
        <v>16</v>
      </c>
      <c r="W1545">
        <v>8</v>
      </c>
      <c r="X1545" t="s">
        <v>15</v>
      </c>
      <c r="Y1545">
        <v>1</v>
      </c>
      <c r="Z1545">
        <v>44.7</v>
      </c>
      <c r="AA1545">
        <v>9</v>
      </c>
      <c r="AD1545" t="s">
        <v>2118</v>
      </c>
      <c r="AG1545" t="s">
        <v>31</v>
      </c>
      <c r="AN1545" t="s">
        <v>2117</v>
      </c>
      <c r="AO1545">
        <v>81</v>
      </c>
      <c r="AP1545">
        <v>9</v>
      </c>
      <c r="AQ1545">
        <v>15</v>
      </c>
      <c r="AY1545" t="s">
        <v>31</v>
      </c>
      <c r="AZ1545" t="s">
        <v>31</v>
      </c>
    </row>
    <row r="1546" spans="1:52">
      <c r="A1546" t="s">
        <v>2113</v>
      </c>
      <c r="B1546" t="s">
        <v>71</v>
      </c>
      <c r="C1546" t="s">
        <v>2694</v>
      </c>
      <c r="D1546" t="s">
        <v>2114</v>
      </c>
      <c r="E1546" t="s">
        <v>901</v>
      </c>
      <c r="G1546" t="s">
        <v>2119</v>
      </c>
      <c r="I1546">
        <v>45.5</v>
      </c>
      <c r="J1546">
        <v>-122.25</v>
      </c>
      <c r="K1546">
        <v>1213</v>
      </c>
      <c r="L1546" t="s">
        <v>2638</v>
      </c>
      <c r="M1546">
        <v>1974</v>
      </c>
      <c r="N1546" t="s">
        <v>225</v>
      </c>
      <c r="O1546" t="s">
        <v>2539</v>
      </c>
      <c r="P1546" s="64">
        <v>26908</v>
      </c>
      <c r="Q1546">
        <v>10</v>
      </c>
      <c r="R1546">
        <v>9</v>
      </c>
      <c r="S1546">
        <v>44</v>
      </c>
      <c r="T1546" t="s">
        <v>2116</v>
      </c>
      <c r="U1546" t="s">
        <v>2116</v>
      </c>
      <c r="V1546">
        <v>16</v>
      </c>
      <c r="W1546">
        <v>8</v>
      </c>
      <c r="X1546" t="s">
        <v>15</v>
      </c>
      <c r="Y1546">
        <v>1</v>
      </c>
      <c r="Z1546">
        <v>44.9</v>
      </c>
      <c r="AA1546">
        <v>9</v>
      </c>
      <c r="AD1546" t="s">
        <v>2118</v>
      </c>
      <c r="AG1546" t="s">
        <v>31</v>
      </c>
      <c r="AN1546" t="s">
        <v>2117</v>
      </c>
      <c r="AO1546">
        <v>81</v>
      </c>
      <c r="AP1546">
        <v>9</v>
      </c>
      <c r="AQ1546">
        <v>15</v>
      </c>
      <c r="AY1546" t="s">
        <v>31</v>
      </c>
      <c r="AZ1546" t="s">
        <v>31</v>
      </c>
    </row>
    <row r="1547" spans="1:52">
      <c r="A1547" t="s">
        <v>2113</v>
      </c>
      <c r="B1547" t="s">
        <v>73</v>
      </c>
      <c r="C1547" t="s">
        <v>2694</v>
      </c>
      <c r="D1547" t="s">
        <v>2114</v>
      </c>
      <c r="E1547" t="s">
        <v>901</v>
      </c>
      <c r="G1547" t="s">
        <v>2120</v>
      </c>
      <c r="I1547">
        <v>44.03</v>
      </c>
      <c r="J1547">
        <v>-122.8</v>
      </c>
      <c r="K1547">
        <v>259</v>
      </c>
      <c r="L1547" t="s">
        <v>2638</v>
      </c>
      <c r="M1547">
        <v>1974</v>
      </c>
      <c r="N1547" t="s">
        <v>225</v>
      </c>
      <c r="O1547" t="s">
        <v>2539</v>
      </c>
      <c r="P1547" s="64">
        <v>26908</v>
      </c>
      <c r="Q1547">
        <v>4</v>
      </c>
      <c r="R1547">
        <v>9</v>
      </c>
      <c r="S1547">
        <v>18</v>
      </c>
      <c r="T1547">
        <v>10</v>
      </c>
      <c r="U1547">
        <v>10</v>
      </c>
      <c r="V1547">
        <v>16</v>
      </c>
      <c r="W1547">
        <v>8</v>
      </c>
      <c r="X1547" t="s">
        <v>2122</v>
      </c>
      <c r="Z1547">
        <v>1.1839999999999999</v>
      </c>
      <c r="AA1547">
        <v>5</v>
      </c>
      <c r="AD1547" t="s">
        <v>2020</v>
      </c>
      <c r="AG1547" t="s">
        <v>31</v>
      </c>
      <c r="AJ1547">
        <v>18500</v>
      </c>
      <c r="AK1547" t="s">
        <v>2121</v>
      </c>
      <c r="AY1547" t="s">
        <v>31</v>
      </c>
      <c r="AZ1547" t="s">
        <v>31</v>
      </c>
    </row>
    <row r="1548" spans="1:52">
      <c r="A1548" t="s">
        <v>2113</v>
      </c>
      <c r="B1548" t="s">
        <v>73</v>
      </c>
      <c r="C1548" t="s">
        <v>2694</v>
      </c>
      <c r="D1548" t="s">
        <v>2114</v>
      </c>
      <c r="E1548" t="s">
        <v>901</v>
      </c>
      <c r="G1548" t="s">
        <v>2120</v>
      </c>
      <c r="I1548">
        <v>44.03</v>
      </c>
      <c r="J1548">
        <v>-122.8</v>
      </c>
      <c r="K1548">
        <v>259</v>
      </c>
      <c r="L1548" t="s">
        <v>2638</v>
      </c>
      <c r="M1548">
        <v>1974</v>
      </c>
      <c r="N1548" t="s">
        <v>225</v>
      </c>
      <c r="O1548" t="s">
        <v>2539</v>
      </c>
      <c r="P1548" s="64">
        <v>26908</v>
      </c>
      <c r="Q1548">
        <v>4</v>
      </c>
      <c r="R1548">
        <v>9</v>
      </c>
      <c r="S1548">
        <v>40</v>
      </c>
      <c r="T1548">
        <v>10</v>
      </c>
      <c r="U1548">
        <v>10</v>
      </c>
      <c r="V1548">
        <v>16</v>
      </c>
      <c r="W1548">
        <v>8</v>
      </c>
      <c r="X1548" t="s">
        <v>2122</v>
      </c>
      <c r="Z1548">
        <v>1.6479999999999999</v>
      </c>
      <c r="AA1548">
        <v>5</v>
      </c>
      <c r="AD1548" t="s">
        <v>2020</v>
      </c>
      <c r="AG1548" t="s">
        <v>31</v>
      </c>
      <c r="AJ1548">
        <v>18500</v>
      </c>
      <c r="AK1548" t="s">
        <v>2121</v>
      </c>
      <c r="AY1548" t="s">
        <v>31</v>
      </c>
      <c r="AZ1548" t="s">
        <v>31</v>
      </c>
    </row>
    <row r="1549" spans="1:52">
      <c r="A1549" t="s">
        <v>2113</v>
      </c>
      <c r="B1549" t="s">
        <v>73</v>
      </c>
      <c r="C1549" t="s">
        <v>2694</v>
      </c>
      <c r="D1549" t="s">
        <v>2114</v>
      </c>
      <c r="E1549" t="s">
        <v>901</v>
      </c>
      <c r="G1549" t="s">
        <v>2120</v>
      </c>
      <c r="I1549">
        <v>44.03</v>
      </c>
      <c r="J1549">
        <v>-122.8</v>
      </c>
      <c r="K1549">
        <v>259</v>
      </c>
      <c r="L1549" t="s">
        <v>2638</v>
      </c>
      <c r="M1549">
        <v>1974</v>
      </c>
      <c r="N1549" t="s">
        <v>225</v>
      </c>
      <c r="O1549" t="s">
        <v>2539</v>
      </c>
      <c r="P1549" s="64">
        <v>26908</v>
      </c>
      <c r="Q1549">
        <v>4</v>
      </c>
      <c r="R1549">
        <v>9</v>
      </c>
      <c r="S1549">
        <v>62</v>
      </c>
      <c r="T1549">
        <v>10</v>
      </c>
      <c r="U1549">
        <v>10</v>
      </c>
      <c r="V1549">
        <v>16</v>
      </c>
      <c r="W1549">
        <v>8</v>
      </c>
      <c r="X1549" t="s">
        <v>2122</v>
      </c>
      <c r="Z1549">
        <v>2.4140000000000001</v>
      </c>
      <c r="AA1549">
        <v>5</v>
      </c>
      <c r="AD1549" t="s">
        <v>2020</v>
      </c>
      <c r="AG1549" t="s">
        <v>31</v>
      </c>
      <c r="AJ1549">
        <v>18500</v>
      </c>
      <c r="AK1549" t="s">
        <v>2121</v>
      </c>
      <c r="AY1549" t="s">
        <v>31</v>
      </c>
      <c r="AZ1549" t="s">
        <v>31</v>
      </c>
    </row>
    <row r="1550" spans="1:52">
      <c r="A1550" t="s">
        <v>2113</v>
      </c>
      <c r="B1550" t="s">
        <v>73</v>
      </c>
      <c r="C1550" t="s">
        <v>2694</v>
      </c>
      <c r="D1550" t="s">
        <v>2114</v>
      </c>
      <c r="E1550" t="s">
        <v>901</v>
      </c>
      <c r="G1550" t="s">
        <v>2120</v>
      </c>
      <c r="I1550">
        <v>44.03</v>
      </c>
      <c r="J1550">
        <v>-122.8</v>
      </c>
      <c r="K1550">
        <v>259</v>
      </c>
      <c r="L1550" t="s">
        <v>2638</v>
      </c>
      <c r="M1550">
        <v>1974</v>
      </c>
      <c r="N1550" t="s">
        <v>225</v>
      </c>
      <c r="O1550" t="s">
        <v>2539</v>
      </c>
      <c r="P1550" s="64">
        <v>26908</v>
      </c>
      <c r="Q1550">
        <v>4</v>
      </c>
      <c r="R1550">
        <v>9</v>
      </c>
      <c r="S1550">
        <v>18</v>
      </c>
      <c r="T1550">
        <v>14</v>
      </c>
      <c r="U1550">
        <v>14</v>
      </c>
      <c r="V1550">
        <v>16</v>
      </c>
      <c r="W1550">
        <v>8</v>
      </c>
      <c r="X1550" t="s">
        <v>2122</v>
      </c>
      <c r="Z1550">
        <v>1.01</v>
      </c>
      <c r="AA1550">
        <v>5</v>
      </c>
      <c r="AD1550" t="s">
        <v>2020</v>
      </c>
      <c r="AG1550" t="s">
        <v>31</v>
      </c>
      <c r="AJ1550">
        <v>18500</v>
      </c>
      <c r="AK1550" t="s">
        <v>2121</v>
      </c>
      <c r="AY1550" t="s">
        <v>31</v>
      </c>
      <c r="AZ1550" t="s">
        <v>31</v>
      </c>
    </row>
    <row r="1551" spans="1:52">
      <c r="A1551" t="s">
        <v>2113</v>
      </c>
      <c r="B1551" t="s">
        <v>73</v>
      </c>
      <c r="C1551" t="s">
        <v>2694</v>
      </c>
      <c r="D1551" t="s">
        <v>2114</v>
      </c>
      <c r="E1551" t="s">
        <v>901</v>
      </c>
      <c r="G1551" t="s">
        <v>2120</v>
      </c>
      <c r="I1551">
        <v>44.03</v>
      </c>
      <c r="J1551">
        <v>-122.8</v>
      </c>
      <c r="K1551">
        <v>259</v>
      </c>
      <c r="L1551" t="s">
        <v>2638</v>
      </c>
      <c r="M1551">
        <v>1974</v>
      </c>
      <c r="N1551" t="s">
        <v>225</v>
      </c>
      <c r="O1551" t="s">
        <v>2539</v>
      </c>
      <c r="P1551" s="64">
        <v>26908</v>
      </c>
      <c r="Q1551">
        <v>4</v>
      </c>
      <c r="R1551">
        <v>9</v>
      </c>
      <c r="S1551">
        <v>40</v>
      </c>
      <c r="T1551">
        <v>14</v>
      </c>
      <c r="U1551">
        <v>14</v>
      </c>
      <c r="V1551">
        <v>16</v>
      </c>
      <c r="W1551">
        <v>8</v>
      </c>
      <c r="X1551" t="s">
        <v>2122</v>
      </c>
      <c r="Z1551">
        <v>2.077</v>
      </c>
      <c r="AA1551">
        <v>5</v>
      </c>
      <c r="AD1551" t="s">
        <v>2020</v>
      </c>
      <c r="AG1551" t="s">
        <v>31</v>
      </c>
      <c r="AJ1551">
        <v>18500</v>
      </c>
      <c r="AK1551" t="s">
        <v>2121</v>
      </c>
      <c r="AY1551" t="s">
        <v>31</v>
      </c>
      <c r="AZ1551" t="s">
        <v>31</v>
      </c>
    </row>
    <row r="1552" spans="1:52">
      <c r="A1552" t="s">
        <v>2113</v>
      </c>
      <c r="B1552" t="s">
        <v>73</v>
      </c>
      <c r="C1552" t="s">
        <v>2694</v>
      </c>
      <c r="D1552" t="s">
        <v>2114</v>
      </c>
      <c r="E1552" t="s">
        <v>901</v>
      </c>
      <c r="G1552" t="s">
        <v>2120</v>
      </c>
      <c r="I1552">
        <v>44.03</v>
      </c>
      <c r="J1552">
        <v>-122.8</v>
      </c>
      <c r="K1552">
        <v>259</v>
      </c>
      <c r="L1552" t="s">
        <v>2638</v>
      </c>
      <c r="M1552">
        <v>1974</v>
      </c>
      <c r="N1552" t="s">
        <v>225</v>
      </c>
      <c r="O1552" t="s">
        <v>2539</v>
      </c>
      <c r="P1552" s="64">
        <v>26908</v>
      </c>
      <c r="Q1552">
        <v>4</v>
      </c>
      <c r="R1552">
        <v>9</v>
      </c>
      <c r="S1552">
        <v>62</v>
      </c>
      <c r="T1552">
        <v>14</v>
      </c>
      <c r="U1552">
        <v>14</v>
      </c>
      <c r="V1552">
        <v>16</v>
      </c>
      <c r="W1552">
        <v>8</v>
      </c>
      <c r="X1552" t="s">
        <v>2122</v>
      </c>
      <c r="Z1552">
        <v>2.5529999999999999</v>
      </c>
      <c r="AA1552">
        <v>5</v>
      </c>
      <c r="AD1552" t="s">
        <v>2020</v>
      </c>
      <c r="AG1552" t="s">
        <v>31</v>
      </c>
      <c r="AJ1552">
        <v>18500</v>
      </c>
      <c r="AK1552" t="s">
        <v>2121</v>
      </c>
      <c r="AY1552" t="s">
        <v>31</v>
      </c>
      <c r="AZ1552" t="s">
        <v>31</v>
      </c>
    </row>
    <row r="1553" spans="1:52">
      <c r="A1553" t="s">
        <v>2113</v>
      </c>
      <c r="B1553" t="s">
        <v>73</v>
      </c>
      <c r="C1553" t="s">
        <v>2694</v>
      </c>
      <c r="D1553" t="s">
        <v>2114</v>
      </c>
      <c r="E1553" t="s">
        <v>901</v>
      </c>
      <c r="G1553" t="s">
        <v>2120</v>
      </c>
      <c r="I1553">
        <v>44.03</v>
      </c>
      <c r="J1553">
        <v>-122.8</v>
      </c>
      <c r="K1553">
        <v>259</v>
      </c>
      <c r="L1553" t="s">
        <v>2638</v>
      </c>
      <c r="M1553">
        <v>1974</v>
      </c>
      <c r="N1553" t="s">
        <v>225</v>
      </c>
      <c r="O1553" t="s">
        <v>2539</v>
      </c>
      <c r="P1553" s="64">
        <v>26908</v>
      </c>
      <c r="Q1553">
        <v>4</v>
      </c>
      <c r="R1553">
        <v>9</v>
      </c>
      <c r="S1553">
        <v>18</v>
      </c>
      <c r="T1553">
        <v>18</v>
      </c>
      <c r="U1553">
        <v>18</v>
      </c>
      <c r="V1553">
        <v>16</v>
      </c>
      <c r="W1553">
        <v>8</v>
      </c>
      <c r="X1553" t="s">
        <v>2122</v>
      </c>
      <c r="Z1553">
        <v>2.681</v>
      </c>
      <c r="AA1553">
        <v>5</v>
      </c>
      <c r="AD1553" t="s">
        <v>2020</v>
      </c>
      <c r="AG1553" t="s">
        <v>31</v>
      </c>
      <c r="AJ1553">
        <v>18500</v>
      </c>
      <c r="AK1553" t="s">
        <v>2121</v>
      </c>
      <c r="AY1553" t="s">
        <v>31</v>
      </c>
      <c r="AZ1553" t="s">
        <v>31</v>
      </c>
    </row>
    <row r="1554" spans="1:52">
      <c r="A1554" t="s">
        <v>2113</v>
      </c>
      <c r="B1554" t="s">
        <v>73</v>
      </c>
      <c r="C1554" t="s">
        <v>2694</v>
      </c>
      <c r="D1554" t="s">
        <v>2114</v>
      </c>
      <c r="E1554" t="s">
        <v>901</v>
      </c>
      <c r="G1554" t="s">
        <v>2120</v>
      </c>
      <c r="I1554">
        <v>44.03</v>
      </c>
      <c r="J1554">
        <v>-122.8</v>
      </c>
      <c r="K1554">
        <v>259</v>
      </c>
      <c r="L1554" t="s">
        <v>2638</v>
      </c>
      <c r="M1554">
        <v>1974</v>
      </c>
      <c r="N1554" t="s">
        <v>225</v>
      </c>
      <c r="O1554" t="s">
        <v>2539</v>
      </c>
      <c r="P1554" s="64">
        <v>26908</v>
      </c>
      <c r="Q1554">
        <v>4</v>
      </c>
      <c r="R1554">
        <v>9</v>
      </c>
      <c r="S1554">
        <v>40</v>
      </c>
      <c r="T1554">
        <v>18</v>
      </c>
      <c r="U1554">
        <v>18</v>
      </c>
      <c r="V1554">
        <v>16</v>
      </c>
      <c r="W1554">
        <v>8</v>
      </c>
      <c r="X1554" t="s">
        <v>2122</v>
      </c>
      <c r="Z1554">
        <v>4.468</v>
      </c>
      <c r="AA1554">
        <v>5</v>
      </c>
      <c r="AD1554" t="s">
        <v>2020</v>
      </c>
      <c r="AG1554" t="s">
        <v>31</v>
      </c>
      <c r="AJ1554">
        <v>18500</v>
      </c>
      <c r="AK1554" t="s">
        <v>2121</v>
      </c>
      <c r="AY1554" t="s">
        <v>31</v>
      </c>
      <c r="AZ1554" t="s">
        <v>31</v>
      </c>
    </row>
    <row r="1555" spans="1:52">
      <c r="A1555" t="s">
        <v>2113</v>
      </c>
      <c r="B1555" t="s">
        <v>73</v>
      </c>
      <c r="C1555" t="s">
        <v>2694</v>
      </c>
      <c r="D1555" t="s">
        <v>2114</v>
      </c>
      <c r="E1555" t="s">
        <v>901</v>
      </c>
      <c r="G1555" t="s">
        <v>2120</v>
      </c>
      <c r="I1555">
        <v>44.03</v>
      </c>
      <c r="J1555">
        <v>-122.8</v>
      </c>
      <c r="K1555">
        <v>259</v>
      </c>
      <c r="L1555" t="s">
        <v>2638</v>
      </c>
      <c r="M1555">
        <v>1974</v>
      </c>
      <c r="N1555" t="s">
        <v>225</v>
      </c>
      <c r="O1555" t="s">
        <v>2539</v>
      </c>
      <c r="P1555" s="64">
        <v>26908</v>
      </c>
      <c r="Q1555">
        <v>4</v>
      </c>
      <c r="R1555">
        <v>9</v>
      </c>
      <c r="S1555">
        <v>62</v>
      </c>
      <c r="T1555">
        <v>18</v>
      </c>
      <c r="U1555">
        <v>18</v>
      </c>
      <c r="V1555">
        <v>16</v>
      </c>
      <c r="W1555">
        <v>8</v>
      </c>
      <c r="X1555" t="s">
        <v>2122</v>
      </c>
      <c r="Z1555">
        <v>4.8390000000000004</v>
      </c>
      <c r="AA1555">
        <v>5</v>
      </c>
      <c r="AD1555" t="s">
        <v>2020</v>
      </c>
      <c r="AG1555" t="s">
        <v>31</v>
      </c>
      <c r="AJ1555">
        <v>18500</v>
      </c>
      <c r="AK1555" t="s">
        <v>2121</v>
      </c>
      <c r="AY1555" t="s">
        <v>31</v>
      </c>
      <c r="AZ1555" t="s">
        <v>31</v>
      </c>
    </row>
    <row r="1556" spans="1:52">
      <c r="A1556" t="s">
        <v>2113</v>
      </c>
      <c r="B1556" t="s">
        <v>73</v>
      </c>
      <c r="C1556" t="s">
        <v>2694</v>
      </c>
      <c r="D1556" t="s">
        <v>2114</v>
      </c>
      <c r="E1556" t="s">
        <v>901</v>
      </c>
      <c r="G1556" t="s">
        <v>2120</v>
      </c>
      <c r="I1556">
        <v>44.03</v>
      </c>
      <c r="J1556">
        <v>-122.8</v>
      </c>
      <c r="K1556">
        <v>259</v>
      </c>
      <c r="L1556" t="s">
        <v>2638</v>
      </c>
      <c r="M1556">
        <v>1974</v>
      </c>
      <c r="N1556" t="s">
        <v>225</v>
      </c>
      <c r="O1556" t="s">
        <v>2539</v>
      </c>
      <c r="P1556" s="64">
        <v>26908</v>
      </c>
      <c r="Q1556">
        <v>4</v>
      </c>
      <c r="R1556">
        <v>9</v>
      </c>
      <c r="S1556">
        <v>18</v>
      </c>
      <c r="T1556">
        <v>22</v>
      </c>
      <c r="U1556">
        <v>22</v>
      </c>
      <c r="V1556">
        <v>16</v>
      </c>
      <c r="W1556">
        <v>8</v>
      </c>
      <c r="X1556" t="s">
        <v>2122</v>
      </c>
      <c r="Z1556">
        <v>3.6320000000000001</v>
      </c>
      <c r="AA1556">
        <v>5</v>
      </c>
      <c r="AD1556" t="s">
        <v>2020</v>
      </c>
      <c r="AG1556" t="s">
        <v>31</v>
      </c>
      <c r="AJ1556">
        <v>18500</v>
      </c>
      <c r="AK1556" t="s">
        <v>2121</v>
      </c>
      <c r="AY1556" t="s">
        <v>31</v>
      </c>
      <c r="AZ1556" t="s">
        <v>31</v>
      </c>
    </row>
    <row r="1557" spans="1:52">
      <c r="A1557" t="s">
        <v>2113</v>
      </c>
      <c r="B1557" t="s">
        <v>73</v>
      </c>
      <c r="C1557" t="s">
        <v>2694</v>
      </c>
      <c r="D1557" t="s">
        <v>2114</v>
      </c>
      <c r="E1557" t="s">
        <v>901</v>
      </c>
      <c r="G1557" t="s">
        <v>2120</v>
      </c>
      <c r="I1557">
        <v>44.03</v>
      </c>
      <c r="J1557">
        <v>-122.8</v>
      </c>
      <c r="K1557">
        <v>259</v>
      </c>
      <c r="L1557" t="s">
        <v>2638</v>
      </c>
      <c r="M1557">
        <v>1974</v>
      </c>
      <c r="N1557" t="s">
        <v>225</v>
      </c>
      <c r="O1557" t="s">
        <v>2539</v>
      </c>
      <c r="P1557" s="64">
        <v>26908</v>
      </c>
      <c r="Q1557">
        <v>4</v>
      </c>
      <c r="R1557">
        <v>9</v>
      </c>
      <c r="S1557">
        <v>40</v>
      </c>
      <c r="T1557">
        <v>22</v>
      </c>
      <c r="U1557">
        <v>22</v>
      </c>
      <c r="V1557">
        <v>16</v>
      </c>
      <c r="W1557">
        <v>8</v>
      </c>
      <c r="X1557" t="s">
        <v>2122</v>
      </c>
      <c r="Z1557">
        <v>5.7679999999999998</v>
      </c>
      <c r="AA1557">
        <v>5</v>
      </c>
      <c r="AD1557" t="s">
        <v>2020</v>
      </c>
      <c r="AG1557" t="s">
        <v>31</v>
      </c>
      <c r="AJ1557">
        <v>18500</v>
      </c>
      <c r="AK1557" t="s">
        <v>2121</v>
      </c>
      <c r="AY1557" t="s">
        <v>31</v>
      </c>
      <c r="AZ1557" t="s">
        <v>31</v>
      </c>
    </row>
    <row r="1558" spans="1:52">
      <c r="A1558" t="s">
        <v>2113</v>
      </c>
      <c r="B1558" t="s">
        <v>73</v>
      </c>
      <c r="C1558" t="s">
        <v>2694</v>
      </c>
      <c r="D1558" t="s">
        <v>2114</v>
      </c>
      <c r="E1558" t="s">
        <v>901</v>
      </c>
      <c r="G1558" t="s">
        <v>2120</v>
      </c>
      <c r="I1558">
        <v>44.03</v>
      </c>
      <c r="J1558">
        <v>-122.8</v>
      </c>
      <c r="K1558">
        <v>259</v>
      </c>
      <c r="L1558" t="s">
        <v>2638</v>
      </c>
      <c r="M1558">
        <v>1974</v>
      </c>
      <c r="N1558" t="s">
        <v>225</v>
      </c>
      <c r="O1558" t="s">
        <v>2539</v>
      </c>
      <c r="P1558" s="64">
        <v>26908</v>
      </c>
      <c r="Q1558">
        <v>4</v>
      </c>
      <c r="R1558">
        <v>9</v>
      </c>
      <c r="S1558">
        <v>62</v>
      </c>
      <c r="T1558">
        <v>22</v>
      </c>
      <c r="U1558">
        <v>22</v>
      </c>
      <c r="V1558">
        <v>16</v>
      </c>
      <c r="W1558">
        <v>8</v>
      </c>
      <c r="X1558" t="s">
        <v>2122</v>
      </c>
      <c r="Z1558">
        <v>5.6050000000000004</v>
      </c>
      <c r="AA1558">
        <v>5</v>
      </c>
      <c r="AD1558" t="s">
        <v>2020</v>
      </c>
      <c r="AG1558" t="s">
        <v>31</v>
      </c>
      <c r="AJ1558">
        <v>18500</v>
      </c>
      <c r="AK1558" t="s">
        <v>2121</v>
      </c>
      <c r="AY1558" t="s">
        <v>31</v>
      </c>
      <c r="AZ1558" t="s">
        <v>31</v>
      </c>
    </row>
    <row r="1559" spans="1:52">
      <c r="A1559" t="s">
        <v>2113</v>
      </c>
      <c r="B1559" t="s">
        <v>73</v>
      </c>
      <c r="C1559" t="s">
        <v>2694</v>
      </c>
      <c r="D1559" t="s">
        <v>2114</v>
      </c>
      <c r="E1559" t="s">
        <v>901</v>
      </c>
      <c r="G1559" t="s">
        <v>2123</v>
      </c>
      <c r="I1559">
        <v>45.45</v>
      </c>
      <c r="J1559">
        <v>-122.53</v>
      </c>
      <c r="K1559">
        <v>125</v>
      </c>
      <c r="L1559" t="s">
        <v>2638</v>
      </c>
      <c r="M1559">
        <v>1974</v>
      </c>
      <c r="N1559" t="s">
        <v>225</v>
      </c>
      <c r="O1559" t="s">
        <v>2539</v>
      </c>
      <c r="P1559" s="64">
        <v>26908</v>
      </c>
      <c r="Q1559">
        <v>4</v>
      </c>
      <c r="R1559">
        <v>9</v>
      </c>
      <c r="S1559">
        <v>18</v>
      </c>
      <c r="T1559">
        <v>10</v>
      </c>
      <c r="U1559">
        <v>10</v>
      </c>
      <c r="V1559">
        <v>16</v>
      </c>
      <c r="W1559">
        <v>8</v>
      </c>
      <c r="X1559" t="s">
        <v>2122</v>
      </c>
      <c r="Z1559">
        <v>1.137</v>
      </c>
      <c r="AA1559">
        <v>5</v>
      </c>
      <c r="AD1559" t="s">
        <v>2020</v>
      </c>
      <c r="AG1559" t="s">
        <v>31</v>
      </c>
      <c r="AJ1559">
        <v>18500</v>
      </c>
      <c r="AK1559" t="s">
        <v>2121</v>
      </c>
      <c r="AY1559" t="s">
        <v>31</v>
      </c>
      <c r="AZ1559" t="s">
        <v>31</v>
      </c>
    </row>
    <row r="1560" spans="1:52">
      <c r="A1560" t="s">
        <v>2113</v>
      </c>
      <c r="B1560" t="s">
        <v>73</v>
      </c>
      <c r="C1560" t="s">
        <v>2694</v>
      </c>
      <c r="D1560" t="s">
        <v>2114</v>
      </c>
      <c r="E1560" t="s">
        <v>901</v>
      </c>
      <c r="G1560" t="s">
        <v>2123</v>
      </c>
      <c r="I1560">
        <v>45.45</v>
      </c>
      <c r="J1560">
        <v>-122.53</v>
      </c>
      <c r="K1560">
        <v>125</v>
      </c>
      <c r="L1560" t="s">
        <v>2638</v>
      </c>
      <c r="M1560">
        <v>1974</v>
      </c>
      <c r="N1560" t="s">
        <v>225</v>
      </c>
      <c r="O1560" t="s">
        <v>2539</v>
      </c>
      <c r="P1560" s="64">
        <v>26908</v>
      </c>
      <c r="Q1560">
        <v>4</v>
      </c>
      <c r="R1560">
        <v>9</v>
      </c>
      <c r="S1560">
        <v>40</v>
      </c>
      <c r="T1560">
        <v>10</v>
      </c>
      <c r="U1560">
        <v>10</v>
      </c>
      <c r="V1560">
        <v>16</v>
      </c>
      <c r="W1560">
        <v>8</v>
      </c>
      <c r="X1560" t="s">
        <v>2122</v>
      </c>
      <c r="Z1560">
        <v>1.6479999999999999</v>
      </c>
      <c r="AA1560">
        <v>5</v>
      </c>
      <c r="AD1560" t="s">
        <v>2020</v>
      </c>
      <c r="AG1560" t="s">
        <v>31</v>
      </c>
      <c r="AJ1560">
        <v>18500</v>
      </c>
      <c r="AK1560" t="s">
        <v>2121</v>
      </c>
      <c r="AY1560" t="s">
        <v>31</v>
      </c>
      <c r="AZ1560" t="s">
        <v>31</v>
      </c>
    </row>
    <row r="1561" spans="1:52">
      <c r="A1561" t="s">
        <v>2113</v>
      </c>
      <c r="B1561" t="s">
        <v>73</v>
      </c>
      <c r="C1561" t="s">
        <v>2694</v>
      </c>
      <c r="D1561" t="s">
        <v>2114</v>
      </c>
      <c r="E1561" t="s">
        <v>901</v>
      </c>
      <c r="G1561" t="s">
        <v>2123</v>
      </c>
      <c r="I1561">
        <v>45.45</v>
      </c>
      <c r="J1561">
        <v>-122.53</v>
      </c>
      <c r="K1561">
        <v>125</v>
      </c>
      <c r="L1561" t="s">
        <v>2638</v>
      </c>
      <c r="M1561">
        <v>1974</v>
      </c>
      <c r="N1561" t="s">
        <v>225</v>
      </c>
      <c r="O1561" t="s">
        <v>2539</v>
      </c>
      <c r="P1561" s="64">
        <v>26908</v>
      </c>
      <c r="Q1561">
        <v>4</v>
      </c>
      <c r="R1561">
        <v>9</v>
      </c>
      <c r="S1561">
        <v>62</v>
      </c>
      <c r="T1561">
        <v>10</v>
      </c>
      <c r="U1561">
        <v>10</v>
      </c>
      <c r="V1561">
        <v>16</v>
      </c>
      <c r="W1561">
        <v>8</v>
      </c>
      <c r="X1561" t="s">
        <v>2122</v>
      </c>
      <c r="Z1561">
        <v>2.3330000000000002</v>
      </c>
      <c r="AA1561">
        <v>5</v>
      </c>
      <c r="AD1561" t="s">
        <v>2020</v>
      </c>
      <c r="AG1561" t="s">
        <v>31</v>
      </c>
      <c r="AJ1561">
        <v>18500</v>
      </c>
      <c r="AK1561" t="s">
        <v>2121</v>
      </c>
      <c r="AY1561" t="s">
        <v>31</v>
      </c>
      <c r="AZ1561" t="s">
        <v>31</v>
      </c>
    </row>
    <row r="1562" spans="1:52">
      <c r="A1562" t="s">
        <v>2113</v>
      </c>
      <c r="B1562" t="s">
        <v>73</v>
      </c>
      <c r="C1562" t="s">
        <v>2694</v>
      </c>
      <c r="D1562" t="s">
        <v>2114</v>
      </c>
      <c r="E1562" t="s">
        <v>901</v>
      </c>
      <c r="G1562" t="s">
        <v>2123</v>
      </c>
      <c r="I1562">
        <v>45.45</v>
      </c>
      <c r="J1562">
        <v>-122.53</v>
      </c>
      <c r="K1562">
        <v>125</v>
      </c>
      <c r="L1562" t="s">
        <v>2638</v>
      </c>
      <c r="M1562">
        <v>1974</v>
      </c>
      <c r="N1562" t="s">
        <v>225</v>
      </c>
      <c r="O1562" t="s">
        <v>2539</v>
      </c>
      <c r="P1562" s="64">
        <v>26908</v>
      </c>
      <c r="Q1562">
        <v>4</v>
      </c>
      <c r="R1562">
        <v>9</v>
      </c>
      <c r="S1562">
        <v>18</v>
      </c>
      <c r="T1562">
        <v>14</v>
      </c>
      <c r="U1562">
        <v>14</v>
      </c>
      <c r="V1562">
        <v>16</v>
      </c>
      <c r="W1562">
        <v>8</v>
      </c>
      <c r="X1562" t="s">
        <v>2122</v>
      </c>
      <c r="Z1562">
        <v>0.87</v>
      </c>
      <c r="AA1562">
        <v>5</v>
      </c>
      <c r="AD1562" t="s">
        <v>2020</v>
      </c>
      <c r="AG1562" t="s">
        <v>31</v>
      </c>
      <c r="AJ1562">
        <v>18500</v>
      </c>
      <c r="AK1562" t="s">
        <v>2121</v>
      </c>
      <c r="AY1562" t="s">
        <v>31</v>
      </c>
      <c r="AZ1562" t="s">
        <v>31</v>
      </c>
    </row>
    <row r="1563" spans="1:52">
      <c r="A1563" t="s">
        <v>2113</v>
      </c>
      <c r="B1563" t="s">
        <v>73</v>
      </c>
      <c r="C1563" t="s">
        <v>2694</v>
      </c>
      <c r="D1563" t="s">
        <v>2114</v>
      </c>
      <c r="E1563" t="s">
        <v>901</v>
      </c>
      <c r="G1563" t="s">
        <v>2123</v>
      </c>
      <c r="I1563">
        <v>45.45</v>
      </c>
      <c r="J1563">
        <v>-122.53</v>
      </c>
      <c r="K1563">
        <v>125</v>
      </c>
      <c r="L1563" t="s">
        <v>2638</v>
      </c>
      <c r="M1563">
        <v>1974</v>
      </c>
      <c r="N1563" t="s">
        <v>225</v>
      </c>
      <c r="O1563" t="s">
        <v>2539</v>
      </c>
      <c r="P1563" s="64">
        <v>26908</v>
      </c>
      <c r="Q1563">
        <v>4</v>
      </c>
      <c r="R1563">
        <v>9</v>
      </c>
      <c r="S1563">
        <v>40</v>
      </c>
      <c r="T1563">
        <v>14</v>
      </c>
      <c r="U1563">
        <v>14</v>
      </c>
      <c r="V1563">
        <v>16</v>
      </c>
      <c r="W1563">
        <v>8</v>
      </c>
      <c r="X1563" t="s">
        <v>2122</v>
      </c>
      <c r="Z1563">
        <v>1.9730000000000001</v>
      </c>
      <c r="AA1563">
        <v>5</v>
      </c>
      <c r="AD1563" t="s">
        <v>2020</v>
      </c>
      <c r="AG1563" t="s">
        <v>31</v>
      </c>
      <c r="AJ1563">
        <v>18500</v>
      </c>
      <c r="AK1563" t="s">
        <v>2121</v>
      </c>
      <c r="AY1563" t="s">
        <v>31</v>
      </c>
      <c r="AZ1563" t="s">
        <v>31</v>
      </c>
    </row>
    <row r="1564" spans="1:52">
      <c r="A1564" t="s">
        <v>2113</v>
      </c>
      <c r="B1564" t="s">
        <v>73</v>
      </c>
      <c r="C1564" t="s">
        <v>2694</v>
      </c>
      <c r="D1564" t="s">
        <v>2114</v>
      </c>
      <c r="E1564" t="s">
        <v>901</v>
      </c>
      <c r="G1564" t="s">
        <v>2123</v>
      </c>
      <c r="I1564">
        <v>45.45</v>
      </c>
      <c r="J1564">
        <v>-122.53</v>
      </c>
      <c r="K1564">
        <v>125</v>
      </c>
      <c r="L1564" t="s">
        <v>2638</v>
      </c>
      <c r="M1564">
        <v>1974</v>
      </c>
      <c r="N1564" t="s">
        <v>225</v>
      </c>
      <c r="O1564" t="s">
        <v>2539</v>
      </c>
      <c r="P1564" s="64">
        <v>26908</v>
      </c>
      <c r="Q1564">
        <v>4</v>
      </c>
      <c r="R1564">
        <v>9</v>
      </c>
      <c r="S1564">
        <v>62</v>
      </c>
      <c r="T1564">
        <v>14</v>
      </c>
      <c r="U1564">
        <v>14</v>
      </c>
      <c r="V1564">
        <v>16</v>
      </c>
      <c r="W1564">
        <v>8</v>
      </c>
      <c r="X1564" t="s">
        <v>2122</v>
      </c>
      <c r="Z1564">
        <v>2.9940000000000002</v>
      </c>
      <c r="AA1564">
        <v>5</v>
      </c>
      <c r="AD1564" t="s">
        <v>2020</v>
      </c>
      <c r="AG1564" t="s">
        <v>31</v>
      </c>
      <c r="AJ1564">
        <v>18500</v>
      </c>
      <c r="AK1564" t="s">
        <v>2121</v>
      </c>
      <c r="AY1564" t="s">
        <v>31</v>
      </c>
      <c r="AZ1564" t="s">
        <v>31</v>
      </c>
    </row>
    <row r="1565" spans="1:52">
      <c r="A1565" t="s">
        <v>2113</v>
      </c>
      <c r="B1565" t="s">
        <v>73</v>
      </c>
      <c r="C1565" t="s">
        <v>2694</v>
      </c>
      <c r="D1565" t="s">
        <v>2114</v>
      </c>
      <c r="E1565" t="s">
        <v>901</v>
      </c>
      <c r="G1565" t="s">
        <v>2123</v>
      </c>
      <c r="I1565">
        <v>45.45</v>
      </c>
      <c r="J1565">
        <v>-122.53</v>
      </c>
      <c r="K1565">
        <v>125</v>
      </c>
      <c r="L1565" t="s">
        <v>2638</v>
      </c>
      <c r="M1565">
        <v>1974</v>
      </c>
      <c r="N1565" t="s">
        <v>225</v>
      </c>
      <c r="O1565" t="s">
        <v>2539</v>
      </c>
      <c r="P1565" s="64">
        <v>26908</v>
      </c>
      <c r="Q1565">
        <v>4</v>
      </c>
      <c r="R1565">
        <v>9</v>
      </c>
      <c r="S1565">
        <v>18</v>
      </c>
      <c r="T1565">
        <v>18</v>
      </c>
      <c r="U1565">
        <v>18</v>
      </c>
      <c r="V1565">
        <v>16</v>
      </c>
      <c r="W1565">
        <v>8</v>
      </c>
      <c r="X1565" t="s">
        <v>2122</v>
      </c>
      <c r="Z1565">
        <v>1.9610000000000001</v>
      </c>
      <c r="AA1565">
        <v>5</v>
      </c>
      <c r="AD1565" t="s">
        <v>2020</v>
      </c>
      <c r="AG1565" t="s">
        <v>31</v>
      </c>
      <c r="AJ1565">
        <v>18500</v>
      </c>
      <c r="AK1565" t="s">
        <v>2121</v>
      </c>
      <c r="AY1565" t="s">
        <v>31</v>
      </c>
      <c r="AZ1565" t="s">
        <v>31</v>
      </c>
    </row>
    <row r="1566" spans="1:52">
      <c r="A1566" t="s">
        <v>2113</v>
      </c>
      <c r="B1566" t="s">
        <v>73</v>
      </c>
      <c r="C1566" t="s">
        <v>2694</v>
      </c>
      <c r="D1566" t="s">
        <v>2114</v>
      </c>
      <c r="E1566" t="s">
        <v>901</v>
      </c>
      <c r="G1566" t="s">
        <v>2123</v>
      </c>
      <c r="I1566">
        <v>45.45</v>
      </c>
      <c r="J1566">
        <v>-122.53</v>
      </c>
      <c r="K1566">
        <v>125</v>
      </c>
      <c r="L1566" t="s">
        <v>2638</v>
      </c>
      <c r="M1566">
        <v>1974</v>
      </c>
      <c r="N1566" t="s">
        <v>225</v>
      </c>
      <c r="O1566" t="s">
        <v>2539</v>
      </c>
      <c r="P1566" s="64">
        <v>26908</v>
      </c>
      <c r="Q1566">
        <v>4</v>
      </c>
      <c r="R1566">
        <v>9</v>
      </c>
      <c r="S1566">
        <v>40</v>
      </c>
      <c r="T1566">
        <v>18</v>
      </c>
      <c r="U1566">
        <v>18</v>
      </c>
      <c r="V1566">
        <v>16</v>
      </c>
      <c r="W1566">
        <v>8</v>
      </c>
      <c r="X1566" t="s">
        <v>2122</v>
      </c>
      <c r="Z1566">
        <v>3.4350000000000001</v>
      </c>
      <c r="AA1566">
        <v>5</v>
      </c>
      <c r="AD1566" t="s">
        <v>2020</v>
      </c>
      <c r="AG1566" t="s">
        <v>31</v>
      </c>
      <c r="AJ1566">
        <v>18500</v>
      </c>
      <c r="AK1566" t="s">
        <v>2121</v>
      </c>
      <c r="AY1566" t="s">
        <v>31</v>
      </c>
      <c r="AZ1566" t="s">
        <v>31</v>
      </c>
    </row>
    <row r="1567" spans="1:52">
      <c r="A1567" t="s">
        <v>2113</v>
      </c>
      <c r="B1567" t="s">
        <v>73</v>
      </c>
      <c r="C1567" t="s">
        <v>2694</v>
      </c>
      <c r="D1567" t="s">
        <v>2114</v>
      </c>
      <c r="E1567" t="s">
        <v>901</v>
      </c>
      <c r="G1567" t="s">
        <v>2123</v>
      </c>
      <c r="I1567">
        <v>45.45</v>
      </c>
      <c r="J1567">
        <v>-122.53</v>
      </c>
      <c r="K1567">
        <v>125</v>
      </c>
      <c r="L1567" t="s">
        <v>2638</v>
      </c>
      <c r="M1567">
        <v>1974</v>
      </c>
      <c r="N1567" t="s">
        <v>225</v>
      </c>
      <c r="O1567" t="s">
        <v>2539</v>
      </c>
      <c r="P1567" s="64">
        <v>26908</v>
      </c>
      <c r="Q1567">
        <v>4</v>
      </c>
      <c r="R1567">
        <v>9</v>
      </c>
      <c r="S1567">
        <v>62</v>
      </c>
      <c r="T1567">
        <v>18</v>
      </c>
      <c r="U1567">
        <v>18</v>
      </c>
      <c r="V1567">
        <v>16</v>
      </c>
      <c r="W1567">
        <v>8</v>
      </c>
      <c r="X1567" t="s">
        <v>2122</v>
      </c>
      <c r="Z1567">
        <v>4.8970000000000002</v>
      </c>
      <c r="AA1567">
        <v>5</v>
      </c>
      <c r="AD1567" t="s">
        <v>2020</v>
      </c>
      <c r="AG1567" t="s">
        <v>31</v>
      </c>
      <c r="AJ1567">
        <v>18500</v>
      </c>
      <c r="AK1567" t="s">
        <v>2121</v>
      </c>
      <c r="AY1567" t="s">
        <v>31</v>
      </c>
      <c r="AZ1567" t="s">
        <v>31</v>
      </c>
    </row>
    <row r="1568" spans="1:52">
      <c r="A1568" t="s">
        <v>2113</v>
      </c>
      <c r="B1568" t="s">
        <v>73</v>
      </c>
      <c r="C1568" t="s">
        <v>2694</v>
      </c>
      <c r="D1568" t="s">
        <v>2114</v>
      </c>
      <c r="E1568" t="s">
        <v>901</v>
      </c>
      <c r="G1568" t="s">
        <v>2123</v>
      </c>
      <c r="I1568">
        <v>45.45</v>
      </c>
      <c r="J1568">
        <v>-122.53</v>
      </c>
      <c r="K1568">
        <v>125</v>
      </c>
      <c r="L1568" t="s">
        <v>2638</v>
      </c>
      <c r="M1568">
        <v>1974</v>
      </c>
      <c r="N1568" t="s">
        <v>225</v>
      </c>
      <c r="O1568" t="s">
        <v>2539</v>
      </c>
      <c r="P1568" s="64">
        <v>26908</v>
      </c>
      <c r="Q1568">
        <v>4</v>
      </c>
      <c r="R1568">
        <v>9</v>
      </c>
      <c r="S1568">
        <v>18</v>
      </c>
      <c r="T1568">
        <v>22</v>
      </c>
      <c r="U1568">
        <v>22</v>
      </c>
      <c r="V1568">
        <v>16</v>
      </c>
      <c r="W1568">
        <v>8</v>
      </c>
      <c r="X1568" t="s">
        <v>2122</v>
      </c>
      <c r="Z1568">
        <v>3.3079999999999998</v>
      </c>
      <c r="AA1568">
        <v>5</v>
      </c>
      <c r="AD1568" t="s">
        <v>2020</v>
      </c>
      <c r="AG1568" t="s">
        <v>31</v>
      </c>
      <c r="AJ1568">
        <v>18500</v>
      </c>
      <c r="AK1568" t="s">
        <v>2121</v>
      </c>
      <c r="AY1568" t="s">
        <v>31</v>
      </c>
      <c r="AZ1568" t="s">
        <v>31</v>
      </c>
    </row>
    <row r="1569" spans="1:52">
      <c r="A1569" t="s">
        <v>2113</v>
      </c>
      <c r="B1569" t="s">
        <v>73</v>
      </c>
      <c r="C1569" t="s">
        <v>2694</v>
      </c>
      <c r="D1569" t="s">
        <v>2114</v>
      </c>
      <c r="E1569" t="s">
        <v>901</v>
      </c>
      <c r="G1569" t="s">
        <v>2123</v>
      </c>
      <c r="I1569">
        <v>45.45</v>
      </c>
      <c r="J1569">
        <v>-122.53</v>
      </c>
      <c r="K1569">
        <v>125</v>
      </c>
      <c r="L1569" t="s">
        <v>2638</v>
      </c>
      <c r="M1569">
        <v>1974</v>
      </c>
      <c r="N1569" t="s">
        <v>225</v>
      </c>
      <c r="O1569" t="s">
        <v>2539</v>
      </c>
      <c r="P1569" s="64">
        <v>26908</v>
      </c>
      <c r="Q1569">
        <v>4</v>
      </c>
      <c r="R1569">
        <v>9</v>
      </c>
      <c r="S1569">
        <v>40</v>
      </c>
      <c r="T1569">
        <v>22</v>
      </c>
      <c r="U1569">
        <v>22</v>
      </c>
      <c r="V1569">
        <v>16</v>
      </c>
      <c r="W1569">
        <v>8</v>
      </c>
      <c r="X1569" t="s">
        <v>2122</v>
      </c>
      <c r="Z1569">
        <v>4.5960000000000001</v>
      </c>
      <c r="AA1569">
        <v>5</v>
      </c>
      <c r="AD1569" t="s">
        <v>2020</v>
      </c>
      <c r="AG1569" t="s">
        <v>31</v>
      </c>
      <c r="AJ1569">
        <v>18500</v>
      </c>
      <c r="AK1569" t="s">
        <v>2121</v>
      </c>
      <c r="AY1569" t="s">
        <v>31</v>
      </c>
      <c r="AZ1569" t="s">
        <v>31</v>
      </c>
    </row>
    <row r="1570" spans="1:52">
      <c r="A1570" t="s">
        <v>2113</v>
      </c>
      <c r="B1570" t="s">
        <v>73</v>
      </c>
      <c r="C1570" t="s">
        <v>2694</v>
      </c>
      <c r="D1570" t="s">
        <v>2114</v>
      </c>
      <c r="E1570" t="s">
        <v>901</v>
      </c>
      <c r="G1570" t="s">
        <v>2123</v>
      </c>
      <c r="I1570">
        <v>45.45</v>
      </c>
      <c r="J1570">
        <v>-122.53</v>
      </c>
      <c r="K1570">
        <v>125</v>
      </c>
      <c r="L1570" t="s">
        <v>2638</v>
      </c>
      <c r="M1570">
        <v>1974</v>
      </c>
      <c r="N1570" t="s">
        <v>225</v>
      </c>
      <c r="O1570" t="s">
        <v>2539</v>
      </c>
      <c r="P1570" s="64">
        <v>26908</v>
      </c>
      <c r="Q1570">
        <v>4</v>
      </c>
      <c r="R1570">
        <v>9</v>
      </c>
      <c r="S1570">
        <v>62</v>
      </c>
      <c r="T1570">
        <v>22</v>
      </c>
      <c r="U1570">
        <v>22</v>
      </c>
      <c r="V1570">
        <v>16</v>
      </c>
      <c r="W1570">
        <v>8</v>
      </c>
      <c r="X1570" t="s">
        <v>2122</v>
      </c>
      <c r="Z1570">
        <v>5.6520000000000001</v>
      </c>
      <c r="AA1570">
        <v>5</v>
      </c>
      <c r="AD1570" t="s">
        <v>2020</v>
      </c>
      <c r="AG1570" t="s">
        <v>31</v>
      </c>
      <c r="AJ1570">
        <v>18500</v>
      </c>
      <c r="AK1570" t="s">
        <v>2121</v>
      </c>
      <c r="AY1570" t="s">
        <v>31</v>
      </c>
      <c r="AZ1570" t="s">
        <v>31</v>
      </c>
    </row>
    <row r="1571" spans="1:52">
      <c r="A1571" t="s">
        <v>2113</v>
      </c>
      <c r="B1571" t="s">
        <v>73</v>
      </c>
      <c r="C1571" t="s">
        <v>2694</v>
      </c>
      <c r="D1571" t="s">
        <v>2114</v>
      </c>
      <c r="E1571" t="s">
        <v>901</v>
      </c>
      <c r="G1571" t="s">
        <v>2124</v>
      </c>
      <c r="I1571">
        <v>47.216999999999999</v>
      </c>
      <c r="J1571">
        <v>-122.05</v>
      </c>
      <c r="K1571">
        <v>20</v>
      </c>
      <c r="L1571" t="s">
        <v>2638</v>
      </c>
      <c r="M1571">
        <v>1974</v>
      </c>
      <c r="N1571" t="s">
        <v>225</v>
      </c>
      <c r="O1571" t="s">
        <v>2539</v>
      </c>
      <c r="P1571" s="64">
        <v>26908</v>
      </c>
      <c r="Q1571">
        <v>4</v>
      </c>
      <c r="R1571">
        <v>9</v>
      </c>
      <c r="S1571">
        <v>18</v>
      </c>
      <c r="T1571">
        <v>10</v>
      </c>
      <c r="U1571">
        <v>10</v>
      </c>
      <c r="V1571">
        <v>16</v>
      </c>
      <c r="W1571">
        <v>8</v>
      </c>
      <c r="X1571" t="s">
        <v>2122</v>
      </c>
      <c r="Z1571">
        <v>0.95899999999999996</v>
      </c>
      <c r="AA1571">
        <v>5</v>
      </c>
      <c r="AD1571" t="s">
        <v>2020</v>
      </c>
      <c r="AG1571" t="s">
        <v>31</v>
      </c>
      <c r="AJ1571">
        <v>18500</v>
      </c>
      <c r="AK1571" t="s">
        <v>2121</v>
      </c>
      <c r="AY1571" t="s">
        <v>31</v>
      </c>
      <c r="AZ1571" t="s">
        <v>31</v>
      </c>
    </row>
    <row r="1572" spans="1:52">
      <c r="A1572" t="s">
        <v>2113</v>
      </c>
      <c r="B1572" t="s">
        <v>73</v>
      </c>
      <c r="C1572" t="s">
        <v>2694</v>
      </c>
      <c r="D1572" t="s">
        <v>2114</v>
      </c>
      <c r="E1572" t="s">
        <v>901</v>
      </c>
      <c r="G1572" t="s">
        <v>2124</v>
      </c>
      <c r="I1572">
        <v>47.216999999999999</v>
      </c>
      <c r="J1572">
        <v>-122.05</v>
      </c>
      <c r="K1572">
        <v>20</v>
      </c>
      <c r="L1572" t="s">
        <v>2638</v>
      </c>
      <c r="M1572">
        <v>1974</v>
      </c>
      <c r="N1572" t="s">
        <v>225</v>
      </c>
      <c r="O1572" t="s">
        <v>2539</v>
      </c>
      <c r="P1572" s="64">
        <v>26908</v>
      </c>
      <c r="Q1572">
        <v>4</v>
      </c>
      <c r="R1572">
        <v>9</v>
      </c>
      <c r="S1572">
        <v>40</v>
      </c>
      <c r="T1572">
        <v>10</v>
      </c>
      <c r="U1572">
        <v>10</v>
      </c>
      <c r="V1572">
        <v>16</v>
      </c>
      <c r="W1572">
        <v>8</v>
      </c>
      <c r="X1572" t="s">
        <v>2122</v>
      </c>
      <c r="Z1572">
        <v>1.6020000000000001</v>
      </c>
      <c r="AA1572">
        <v>5</v>
      </c>
      <c r="AD1572" t="s">
        <v>2020</v>
      </c>
      <c r="AG1572" t="s">
        <v>31</v>
      </c>
      <c r="AJ1572">
        <v>18500</v>
      </c>
      <c r="AK1572" t="s">
        <v>2121</v>
      </c>
      <c r="AY1572" t="s">
        <v>31</v>
      </c>
      <c r="AZ1572" t="s">
        <v>31</v>
      </c>
    </row>
    <row r="1573" spans="1:52">
      <c r="A1573" t="s">
        <v>2113</v>
      </c>
      <c r="B1573" t="s">
        <v>73</v>
      </c>
      <c r="C1573" t="s">
        <v>2694</v>
      </c>
      <c r="D1573" t="s">
        <v>2114</v>
      </c>
      <c r="E1573" t="s">
        <v>901</v>
      </c>
      <c r="G1573" t="s">
        <v>2124</v>
      </c>
      <c r="I1573">
        <v>47.216999999999999</v>
      </c>
      <c r="J1573">
        <v>-122.05</v>
      </c>
      <c r="K1573">
        <v>20</v>
      </c>
      <c r="L1573" t="s">
        <v>2638</v>
      </c>
      <c r="M1573">
        <v>1974</v>
      </c>
      <c r="N1573" t="s">
        <v>225</v>
      </c>
      <c r="O1573" t="s">
        <v>2539</v>
      </c>
      <c r="P1573" s="64">
        <v>26908</v>
      </c>
      <c r="Q1573">
        <v>4</v>
      </c>
      <c r="R1573">
        <v>9</v>
      </c>
      <c r="S1573">
        <v>62</v>
      </c>
      <c r="T1573">
        <v>10</v>
      </c>
      <c r="U1573">
        <v>10</v>
      </c>
      <c r="V1573">
        <v>16</v>
      </c>
      <c r="W1573">
        <v>8</v>
      </c>
      <c r="X1573" t="s">
        <v>2122</v>
      </c>
      <c r="Z1573">
        <v>2.1970000000000001</v>
      </c>
      <c r="AA1573">
        <v>5</v>
      </c>
      <c r="AD1573" t="s">
        <v>2020</v>
      </c>
      <c r="AG1573" t="s">
        <v>31</v>
      </c>
      <c r="AJ1573">
        <v>18500</v>
      </c>
      <c r="AK1573" t="s">
        <v>2121</v>
      </c>
      <c r="AY1573" t="s">
        <v>31</v>
      </c>
      <c r="AZ1573" t="s">
        <v>31</v>
      </c>
    </row>
    <row r="1574" spans="1:52">
      <c r="A1574" t="s">
        <v>2113</v>
      </c>
      <c r="B1574" t="s">
        <v>73</v>
      </c>
      <c r="C1574" t="s">
        <v>2694</v>
      </c>
      <c r="D1574" t="s">
        <v>2114</v>
      </c>
      <c r="E1574" t="s">
        <v>901</v>
      </c>
      <c r="G1574" t="s">
        <v>2124</v>
      </c>
      <c r="I1574">
        <v>47.216999999999999</v>
      </c>
      <c r="J1574">
        <v>-122.05</v>
      </c>
      <c r="K1574">
        <v>20</v>
      </c>
      <c r="L1574" t="s">
        <v>2638</v>
      </c>
      <c r="M1574">
        <v>1974</v>
      </c>
      <c r="N1574" t="s">
        <v>225</v>
      </c>
      <c r="O1574" t="s">
        <v>2539</v>
      </c>
      <c r="P1574" s="64">
        <v>26908</v>
      </c>
      <c r="Q1574">
        <v>4</v>
      </c>
      <c r="R1574">
        <v>9</v>
      </c>
      <c r="S1574">
        <v>18</v>
      </c>
      <c r="T1574">
        <v>14</v>
      </c>
      <c r="U1574">
        <v>14</v>
      </c>
      <c r="V1574">
        <v>16</v>
      </c>
      <c r="W1574">
        <v>8</v>
      </c>
      <c r="X1574" t="s">
        <v>2122</v>
      </c>
      <c r="Z1574">
        <v>0.79700000000000004</v>
      </c>
      <c r="AA1574">
        <v>5</v>
      </c>
      <c r="AD1574" t="s">
        <v>2020</v>
      </c>
      <c r="AG1574" t="s">
        <v>31</v>
      </c>
      <c r="AJ1574">
        <v>18500</v>
      </c>
      <c r="AK1574" t="s">
        <v>2121</v>
      </c>
      <c r="AY1574" t="s">
        <v>31</v>
      </c>
      <c r="AZ1574" t="s">
        <v>31</v>
      </c>
    </row>
    <row r="1575" spans="1:52">
      <c r="A1575" t="s">
        <v>2113</v>
      </c>
      <c r="B1575" t="s">
        <v>73</v>
      </c>
      <c r="C1575" t="s">
        <v>2694</v>
      </c>
      <c r="D1575" t="s">
        <v>2114</v>
      </c>
      <c r="E1575" t="s">
        <v>901</v>
      </c>
      <c r="G1575" t="s">
        <v>2124</v>
      </c>
      <c r="I1575">
        <v>47.216999999999999</v>
      </c>
      <c r="J1575">
        <v>-122.05</v>
      </c>
      <c r="K1575">
        <v>20</v>
      </c>
      <c r="L1575" t="s">
        <v>2638</v>
      </c>
      <c r="M1575">
        <v>1974</v>
      </c>
      <c r="N1575" t="s">
        <v>225</v>
      </c>
      <c r="O1575" t="s">
        <v>2539</v>
      </c>
      <c r="P1575" s="64">
        <v>26908</v>
      </c>
      <c r="Q1575">
        <v>4</v>
      </c>
      <c r="R1575">
        <v>9</v>
      </c>
      <c r="S1575">
        <v>40</v>
      </c>
      <c r="T1575">
        <v>14</v>
      </c>
      <c r="U1575">
        <v>14</v>
      </c>
      <c r="V1575">
        <v>16</v>
      </c>
      <c r="W1575">
        <v>8</v>
      </c>
      <c r="X1575" t="s">
        <v>2122</v>
      </c>
      <c r="Z1575">
        <v>1.7250000000000001</v>
      </c>
      <c r="AA1575">
        <v>5</v>
      </c>
      <c r="AD1575" t="s">
        <v>2020</v>
      </c>
      <c r="AG1575" t="s">
        <v>31</v>
      </c>
      <c r="AJ1575">
        <v>18500</v>
      </c>
      <c r="AK1575" t="s">
        <v>2121</v>
      </c>
      <c r="AY1575" t="s">
        <v>31</v>
      </c>
      <c r="AZ1575" t="s">
        <v>31</v>
      </c>
    </row>
    <row r="1576" spans="1:52">
      <c r="A1576" t="s">
        <v>2113</v>
      </c>
      <c r="B1576" t="s">
        <v>73</v>
      </c>
      <c r="C1576" t="s">
        <v>2694</v>
      </c>
      <c r="D1576" t="s">
        <v>2114</v>
      </c>
      <c r="E1576" t="s">
        <v>901</v>
      </c>
      <c r="G1576" t="s">
        <v>2124</v>
      </c>
      <c r="I1576">
        <v>47.216999999999999</v>
      </c>
      <c r="J1576">
        <v>-122.05</v>
      </c>
      <c r="K1576">
        <v>20</v>
      </c>
      <c r="L1576" t="s">
        <v>2638</v>
      </c>
      <c r="M1576">
        <v>1974</v>
      </c>
      <c r="N1576" t="s">
        <v>225</v>
      </c>
      <c r="O1576" t="s">
        <v>2539</v>
      </c>
      <c r="P1576" s="64">
        <v>26908</v>
      </c>
      <c r="Q1576">
        <v>4</v>
      </c>
      <c r="R1576">
        <v>9</v>
      </c>
      <c r="S1576">
        <v>62</v>
      </c>
      <c r="T1576">
        <v>14</v>
      </c>
      <c r="U1576">
        <v>14</v>
      </c>
      <c r="V1576">
        <v>16</v>
      </c>
      <c r="W1576">
        <v>8</v>
      </c>
      <c r="X1576" t="s">
        <v>2122</v>
      </c>
      <c r="Z1576">
        <v>2.3679999999999999</v>
      </c>
      <c r="AA1576">
        <v>5</v>
      </c>
      <c r="AD1576" t="s">
        <v>2020</v>
      </c>
      <c r="AG1576" t="s">
        <v>31</v>
      </c>
      <c r="AJ1576">
        <v>18500</v>
      </c>
      <c r="AK1576" t="s">
        <v>2121</v>
      </c>
      <c r="AY1576" t="s">
        <v>31</v>
      </c>
      <c r="AZ1576" t="s">
        <v>31</v>
      </c>
    </row>
    <row r="1577" spans="1:52">
      <c r="A1577" t="s">
        <v>2113</v>
      </c>
      <c r="B1577" t="s">
        <v>73</v>
      </c>
      <c r="C1577" t="s">
        <v>2694</v>
      </c>
      <c r="D1577" t="s">
        <v>2114</v>
      </c>
      <c r="E1577" t="s">
        <v>901</v>
      </c>
      <c r="G1577" t="s">
        <v>2124</v>
      </c>
      <c r="I1577">
        <v>47.216999999999999</v>
      </c>
      <c r="J1577">
        <v>-122.05</v>
      </c>
      <c r="K1577">
        <v>20</v>
      </c>
      <c r="L1577" t="s">
        <v>2638</v>
      </c>
      <c r="M1577">
        <v>1974</v>
      </c>
      <c r="N1577" t="s">
        <v>225</v>
      </c>
      <c r="O1577" t="s">
        <v>2539</v>
      </c>
      <c r="P1577" s="64">
        <v>26908</v>
      </c>
      <c r="Q1577">
        <v>4</v>
      </c>
      <c r="R1577">
        <v>9</v>
      </c>
      <c r="S1577">
        <v>18</v>
      </c>
      <c r="T1577">
        <v>18</v>
      </c>
      <c r="U1577">
        <v>18</v>
      </c>
      <c r="V1577">
        <v>16</v>
      </c>
      <c r="W1577">
        <v>8</v>
      </c>
      <c r="X1577" t="s">
        <v>2122</v>
      </c>
      <c r="Z1577">
        <v>1.8180000000000001</v>
      </c>
      <c r="AA1577">
        <v>5</v>
      </c>
      <c r="AD1577" t="s">
        <v>2020</v>
      </c>
      <c r="AG1577" t="s">
        <v>31</v>
      </c>
      <c r="AJ1577">
        <v>18500</v>
      </c>
      <c r="AK1577" t="s">
        <v>2121</v>
      </c>
      <c r="AY1577" t="s">
        <v>31</v>
      </c>
      <c r="AZ1577" t="s">
        <v>31</v>
      </c>
    </row>
    <row r="1578" spans="1:52">
      <c r="A1578" t="s">
        <v>2113</v>
      </c>
      <c r="B1578" t="s">
        <v>73</v>
      </c>
      <c r="C1578" t="s">
        <v>2694</v>
      </c>
      <c r="D1578" t="s">
        <v>2114</v>
      </c>
      <c r="E1578" t="s">
        <v>901</v>
      </c>
      <c r="G1578" t="s">
        <v>2124</v>
      </c>
      <c r="I1578">
        <v>47.216999999999999</v>
      </c>
      <c r="J1578">
        <v>-122.05</v>
      </c>
      <c r="K1578">
        <v>20</v>
      </c>
      <c r="L1578" t="s">
        <v>2638</v>
      </c>
      <c r="M1578">
        <v>1974</v>
      </c>
      <c r="N1578" t="s">
        <v>225</v>
      </c>
      <c r="O1578" t="s">
        <v>2539</v>
      </c>
      <c r="P1578" s="64">
        <v>26908</v>
      </c>
      <c r="Q1578">
        <v>4</v>
      </c>
      <c r="R1578">
        <v>9</v>
      </c>
      <c r="S1578">
        <v>40</v>
      </c>
      <c r="T1578">
        <v>18</v>
      </c>
      <c r="U1578">
        <v>18</v>
      </c>
      <c r="V1578">
        <v>16</v>
      </c>
      <c r="W1578">
        <v>8</v>
      </c>
      <c r="X1578" t="s">
        <v>2122</v>
      </c>
      <c r="Z1578">
        <v>3.2959999999999998</v>
      </c>
      <c r="AA1578">
        <v>5</v>
      </c>
      <c r="AD1578" t="s">
        <v>2020</v>
      </c>
      <c r="AG1578" t="s">
        <v>31</v>
      </c>
      <c r="AJ1578">
        <v>18500</v>
      </c>
      <c r="AK1578" t="s">
        <v>2121</v>
      </c>
      <c r="AY1578" t="s">
        <v>31</v>
      </c>
      <c r="AZ1578" t="s">
        <v>31</v>
      </c>
    </row>
    <row r="1579" spans="1:52">
      <c r="A1579" t="s">
        <v>2113</v>
      </c>
      <c r="B1579" t="s">
        <v>73</v>
      </c>
      <c r="C1579" t="s">
        <v>2694</v>
      </c>
      <c r="D1579" t="s">
        <v>2114</v>
      </c>
      <c r="E1579" t="s">
        <v>901</v>
      </c>
      <c r="G1579" t="s">
        <v>2124</v>
      </c>
      <c r="I1579">
        <v>47.216999999999999</v>
      </c>
      <c r="J1579">
        <v>-122.05</v>
      </c>
      <c r="K1579">
        <v>20</v>
      </c>
      <c r="L1579" t="s">
        <v>2638</v>
      </c>
      <c r="M1579">
        <v>1974</v>
      </c>
      <c r="N1579" t="s">
        <v>225</v>
      </c>
      <c r="O1579" t="s">
        <v>2539</v>
      </c>
      <c r="P1579" s="64">
        <v>26908</v>
      </c>
      <c r="Q1579">
        <v>4</v>
      </c>
      <c r="R1579">
        <v>9</v>
      </c>
      <c r="S1579">
        <v>62</v>
      </c>
      <c r="T1579">
        <v>18</v>
      </c>
      <c r="U1579">
        <v>18</v>
      </c>
      <c r="V1579">
        <v>16</v>
      </c>
      <c r="W1579">
        <v>8</v>
      </c>
      <c r="X1579" t="s">
        <v>2122</v>
      </c>
      <c r="Z1579">
        <v>4.3789999999999996</v>
      </c>
      <c r="AA1579">
        <v>5</v>
      </c>
      <c r="AD1579" t="s">
        <v>2020</v>
      </c>
      <c r="AG1579" t="s">
        <v>31</v>
      </c>
      <c r="AJ1579">
        <v>18500</v>
      </c>
      <c r="AK1579" t="s">
        <v>2121</v>
      </c>
      <c r="AY1579" t="s">
        <v>31</v>
      </c>
      <c r="AZ1579" t="s">
        <v>31</v>
      </c>
    </row>
    <row r="1580" spans="1:52">
      <c r="A1580" t="s">
        <v>2113</v>
      </c>
      <c r="B1580" t="s">
        <v>73</v>
      </c>
      <c r="C1580" t="s">
        <v>2694</v>
      </c>
      <c r="D1580" t="s">
        <v>2114</v>
      </c>
      <c r="E1580" t="s">
        <v>901</v>
      </c>
      <c r="G1580" t="s">
        <v>2124</v>
      </c>
      <c r="I1580">
        <v>47.216999999999999</v>
      </c>
      <c r="J1580">
        <v>-122.05</v>
      </c>
      <c r="K1580">
        <v>20</v>
      </c>
      <c r="L1580" t="s">
        <v>2638</v>
      </c>
      <c r="M1580">
        <v>1974</v>
      </c>
      <c r="N1580" t="s">
        <v>225</v>
      </c>
      <c r="O1580" t="s">
        <v>2539</v>
      </c>
      <c r="P1580" s="64">
        <v>26908</v>
      </c>
      <c r="Q1580">
        <v>4</v>
      </c>
      <c r="R1580">
        <v>9</v>
      </c>
      <c r="S1580">
        <v>18</v>
      </c>
      <c r="T1580">
        <v>22</v>
      </c>
      <c r="U1580">
        <v>22</v>
      </c>
      <c r="V1580">
        <v>16</v>
      </c>
      <c r="W1580">
        <v>8</v>
      </c>
      <c r="X1580" t="s">
        <v>2122</v>
      </c>
      <c r="Z1580">
        <v>2.5070000000000001</v>
      </c>
      <c r="AA1580">
        <v>5</v>
      </c>
      <c r="AD1580" t="s">
        <v>2020</v>
      </c>
      <c r="AG1580" t="s">
        <v>31</v>
      </c>
      <c r="AJ1580">
        <v>18500</v>
      </c>
      <c r="AK1580" t="s">
        <v>2121</v>
      </c>
      <c r="AY1580" t="s">
        <v>31</v>
      </c>
      <c r="AZ1580" t="s">
        <v>31</v>
      </c>
    </row>
    <row r="1581" spans="1:52">
      <c r="A1581" t="s">
        <v>2113</v>
      </c>
      <c r="B1581" t="s">
        <v>73</v>
      </c>
      <c r="C1581" t="s">
        <v>2694</v>
      </c>
      <c r="D1581" t="s">
        <v>2114</v>
      </c>
      <c r="E1581" t="s">
        <v>901</v>
      </c>
      <c r="G1581" t="s">
        <v>2124</v>
      </c>
      <c r="I1581">
        <v>47.216999999999999</v>
      </c>
      <c r="J1581">
        <v>-122.05</v>
      </c>
      <c r="K1581">
        <v>20</v>
      </c>
      <c r="L1581" t="s">
        <v>2638</v>
      </c>
      <c r="M1581">
        <v>1974</v>
      </c>
      <c r="N1581" t="s">
        <v>225</v>
      </c>
      <c r="O1581" t="s">
        <v>2539</v>
      </c>
      <c r="P1581" s="64">
        <v>26908</v>
      </c>
      <c r="Q1581">
        <v>4</v>
      </c>
      <c r="R1581">
        <v>9</v>
      </c>
      <c r="S1581">
        <v>40</v>
      </c>
      <c r="T1581">
        <v>22</v>
      </c>
      <c r="U1581">
        <v>22</v>
      </c>
      <c r="V1581">
        <v>16</v>
      </c>
      <c r="W1581">
        <v>8</v>
      </c>
      <c r="X1581" t="s">
        <v>2122</v>
      </c>
      <c r="Z1581">
        <v>4.2939999999999996</v>
      </c>
      <c r="AA1581">
        <v>5</v>
      </c>
      <c r="AD1581" t="s">
        <v>2020</v>
      </c>
      <c r="AG1581" t="s">
        <v>31</v>
      </c>
      <c r="AJ1581">
        <v>18500</v>
      </c>
      <c r="AK1581" t="s">
        <v>2121</v>
      </c>
      <c r="AY1581" t="s">
        <v>31</v>
      </c>
      <c r="AZ1581" t="s">
        <v>31</v>
      </c>
    </row>
    <row r="1582" spans="1:52">
      <c r="A1582" t="s">
        <v>2113</v>
      </c>
      <c r="B1582" t="s">
        <v>73</v>
      </c>
      <c r="C1582" t="s">
        <v>2694</v>
      </c>
      <c r="D1582" t="s">
        <v>2114</v>
      </c>
      <c r="E1582" t="s">
        <v>901</v>
      </c>
      <c r="G1582" t="s">
        <v>2124</v>
      </c>
      <c r="I1582">
        <v>47.216999999999999</v>
      </c>
      <c r="J1582">
        <v>-122.05</v>
      </c>
      <c r="K1582">
        <v>20</v>
      </c>
      <c r="L1582" t="s">
        <v>2638</v>
      </c>
      <c r="M1582">
        <v>1974</v>
      </c>
      <c r="N1582" t="s">
        <v>225</v>
      </c>
      <c r="O1582" t="s">
        <v>2539</v>
      </c>
      <c r="P1582" s="64">
        <v>26908</v>
      </c>
      <c r="Q1582">
        <v>4</v>
      </c>
      <c r="R1582">
        <v>9</v>
      </c>
      <c r="S1582">
        <v>62</v>
      </c>
      <c r="T1582">
        <v>22</v>
      </c>
      <c r="U1582">
        <v>22</v>
      </c>
      <c r="V1582">
        <v>16</v>
      </c>
      <c r="W1582">
        <v>8</v>
      </c>
      <c r="X1582" t="s">
        <v>2122</v>
      </c>
      <c r="Z1582">
        <v>5.609</v>
      </c>
      <c r="AA1582">
        <v>5</v>
      </c>
      <c r="AD1582" t="s">
        <v>2020</v>
      </c>
      <c r="AG1582" t="s">
        <v>31</v>
      </c>
      <c r="AJ1582">
        <v>18500</v>
      </c>
      <c r="AK1582" t="s">
        <v>2121</v>
      </c>
      <c r="AY1582" t="s">
        <v>31</v>
      </c>
      <c r="AZ1582" t="s">
        <v>31</v>
      </c>
    </row>
    <row r="1583" spans="1:52">
      <c r="A1583" t="s">
        <v>2113</v>
      </c>
      <c r="B1583" t="s">
        <v>73</v>
      </c>
      <c r="C1583" t="s">
        <v>2694</v>
      </c>
      <c r="D1583" t="s">
        <v>2114</v>
      </c>
      <c r="E1583" t="s">
        <v>901</v>
      </c>
      <c r="G1583" t="s">
        <v>2125</v>
      </c>
      <c r="I1583">
        <v>48.2</v>
      </c>
      <c r="J1583">
        <v>-123.25</v>
      </c>
      <c r="K1583">
        <v>20</v>
      </c>
      <c r="L1583" t="s">
        <v>2638</v>
      </c>
      <c r="M1583">
        <v>1974</v>
      </c>
      <c r="N1583" t="s">
        <v>225</v>
      </c>
      <c r="O1583" t="s">
        <v>2539</v>
      </c>
      <c r="P1583" s="64">
        <v>26908</v>
      </c>
      <c r="Q1583">
        <v>4</v>
      </c>
      <c r="R1583">
        <v>9</v>
      </c>
      <c r="S1583">
        <v>18</v>
      </c>
      <c r="T1583">
        <v>10</v>
      </c>
      <c r="U1583">
        <v>10</v>
      </c>
      <c r="V1583">
        <v>16</v>
      </c>
      <c r="W1583">
        <v>8</v>
      </c>
      <c r="X1583" t="s">
        <v>2122</v>
      </c>
      <c r="Z1583">
        <v>1.1990000000000001</v>
      </c>
      <c r="AA1583">
        <v>5</v>
      </c>
      <c r="AD1583" t="s">
        <v>2020</v>
      </c>
      <c r="AG1583" t="s">
        <v>31</v>
      </c>
      <c r="AJ1583">
        <v>18500</v>
      </c>
      <c r="AK1583" t="s">
        <v>2121</v>
      </c>
      <c r="AY1583" t="s">
        <v>31</v>
      </c>
      <c r="AZ1583" t="s">
        <v>31</v>
      </c>
    </row>
    <row r="1584" spans="1:52">
      <c r="A1584" t="s">
        <v>2113</v>
      </c>
      <c r="B1584" t="s">
        <v>73</v>
      </c>
      <c r="C1584" t="s">
        <v>2694</v>
      </c>
      <c r="D1584" t="s">
        <v>2114</v>
      </c>
      <c r="E1584" t="s">
        <v>901</v>
      </c>
      <c r="G1584" t="s">
        <v>2125</v>
      </c>
      <c r="I1584">
        <v>48.2</v>
      </c>
      <c r="J1584">
        <v>-123.25</v>
      </c>
      <c r="K1584">
        <v>20</v>
      </c>
      <c r="L1584" t="s">
        <v>2638</v>
      </c>
      <c r="M1584">
        <v>1974</v>
      </c>
      <c r="N1584" t="s">
        <v>225</v>
      </c>
      <c r="O1584" t="s">
        <v>2539</v>
      </c>
      <c r="P1584" s="64">
        <v>26908</v>
      </c>
      <c r="Q1584">
        <v>4</v>
      </c>
      <c r="R1584">
        <v>9</v>
      </c>
      <c r="S1584">
        <v>40</v>
      </c>
      <c r="T1584">
        <v>10</v>
      </c>
      <c r="U1584">
        <v>10</v>
      </c>
      <c r="V1584">
        <v>16</v>
      </c>
      <c r="W1584">
        <v>8</v>
      </c>
      <c r="X1584" t="s">
        <v>2122</v>
      </c>
      <c r="Z1584">
        <v>1.4079999999999999</v>
      </c>
      <c r="AA1584">
        <v>5</v>
      </c>
      <c r="AD1584" t="s">
        <v>2020</v>
      </c>
      <c r="AG1584" t="s">
        <v>31</v>
      </c>
      <c r="AJ1584">
        <v>18500</v>
      </c>
      <c r="AK1584" t="s">
        <v>2121</v>
      </c>
      <c r="AY1584" t="s">
        <v>31</v>
      </c>
      <c r="AZ1584" t="s">
        <v>31</v>
      </c>
    </row>
    <row r="1585" spans="1:52">
      <c r="A1585" t="s">
        <v>2113</v>
      </c>
      <c r="B1585" t="s">
        <v>73</v>
      </c>
      <c r="C1585" t="s">
        <v>2694</v>
      </c>
      <c r="D1585" t="s">
        <v>2114</v>
      </c>
      <c r="E1585" t="s">
        <v>901</v>
      </c>
      <c r="G1585" t="s">
        <v>2125</v>
      </c>
      <c r="I1585">
        <v>48.2</v>
      </c>
      <c r="J1585">
        <v>-123.25</v>
      </c>
      <c r="K1585">
        <v>20</v>
      </c>
      <c r="L1585" t="s">
        <v>2638</v>
      </c>
      <c r="M1585">
        <v>1974</v>
      </c>
      <c r="N1585" t="s">
        <v>225</v>
      </c>
      <c r="O1585" t="s">
        <v>2539</v>
      </c>
      <c r="P1585" s="64">
        <v>26908</v>
      </c>
      <c r="Q1585">
        <v>4</v>
      </c>
      <c r="R1585">
        <v>9</v>
      </c>
      <c r="S1585">
        <v>62</v>
      </c>
      <c r="T1585">
        <v>10</v>
      </c>
      <c r="U1585">
        <v>10</v>
      </c>
      <c r="V1585">
        <v>16</v>
      </c>
      <c r="W1585">
        <v>8</v>
      </c>
      <c r="X1585" t="s">
        <v>2122</v>
      </c>
      <c r="Z1585">
        <v>2.0430000000000001</v>
      </c>
      <c r="AA1585">
        <v>5</v>
      </c>
      <c r="AD1585" t="s">
        <v>2020</v>
      </c>
      <c r="AG1585" t="s">
        <v>31</v>
      </c>
      <c r="AJ1585">
        <v>18500</v>
      </c>
      <c r="AK1585" t="s">
        <v>2121</v>
      </c>
      <c r="AY1585" t="s">
        <v>31</v>
      </c>
      <c r="AZ1585" t="s">
        <v>31</v>
      </c>
    </row>
    <row r="1586" spans="1:52">
      <c r="A1586" t="s">
        <v>2113</v>
      </c>
      <c r="B1586" t="s">
        <v>73</v>
      </c>
      <c r="C1586" t="s">
        <v>2694</v>
      </c>
      <c r="D1586" t="s">
        <v>2114</v>
      </c>
      <c r="E1586" t="s">
        <v>901</v>
      </c>
      <c r="G1586" t="s">
        <v>2125</v>
      </c>
      <c r="I1586">
        <v>48.2</v>
      </c>
      <c r="J1586">
        <v>-123.25</v>
      </c>
      <c r="K1586">
        <v>20</v>
      </c>
      <c r="L1586" t="s">
        <v>2638</v>
      </c>
      <c r="M1586">
        <v>1974</v>
      </c>
      <c r="N1586" t="s">
        <v>225</v>
      </c>
      <c r="O1586" t="s">
        <v>2539</v>
      </c>
      <c r="P1586" s="64">
        <v>26908</v>
      </c>
      <c r="Q1586">
        <v>4</v>
      </c>
      <c r="R1586">
        <v>9</v>
      </c>
      <c r="S1586">
        <v>18</v>
      </c>
      <c r="T1586">
        <v>14</v>
      </c>
      <c r="U1586">
        <v>14</v>
      </c>
      <c r="V1586">
        <v>16</v>
      </c>
      <c r="W1586">
        <v>8</v>
      </c>
      <c r="X1586" t="s">
        <v>2122</v>
      </c>
      <c r="Z1586">
        <v>0.89</v>
      </c>
      <c r="AA1586">
        <v>5</v>
      </c>
      <c r="AD1586" t="s">
        <v>2020</v>
      </c>
      <c r="AG1586" t="s">
        <v>31</v>
      </c>
      <c r="AJ1586">
        <v>18500</v>
      </c>
      <c r="AK1586" t="s">
        <v>2121</v>
      </c>
      <c r="AY1586" t="s">
        <v>31</v>
      </c>
      <c r="AZ1586" t="s">
        <v>31</v>
      </c>
    </row>
    <row r="1587" spans="1:52">
      <c r="A1587" t="s">
        <v>2113</v>
      </c>
      <c r="B1587" t="s">
        <v>73</v>
      </c>
      <c r="C1587" t="s">
        <v>2694</v>
      </c>
      <c r="D1587" t="s">
        <v>2114</v>
      </c>
      <c r="E1587" t="s">
        <v>901</v>
      </c>
      <c r="G1587" t="s">
        <v>2125</v>
      </c>
      <c r="I1587">
        <v>48.2</v>
      </c>
      <c r="J1587">
        <v>-123.25</v>
      </c>
      <c r="K1587">
        <v>20</v>
      </c>
      <c r="L1587" t="s">
        <v>2638</v>
      </c>
      <c r="M1587">
        <v>1974</v>
      </c>
      <c r="N1587" t="s">
        <v>225</v>
      </c>
      <c r="O1587" t="s">
        <v>2539</v>
      </c>
      <c r="P1587" s="64">
        <v>26908</v>
      </c>
      <c r="Q1587">
        <v>4</v>
      </c>
      <c r="R1587">
        <v>9</v>
      </c>
      <c r="S1587">
        <v>40</v>
      </c>
      <c r="T1587">
        <v>14</v>
      </c>
      <c r="U1587">
        <v>14</v>
      </c>
      <c r="V1587">
        <v>16</v>
      </c>
      <c r="W1587">
        <v>8</v>
      </c>
      <c r="X1587" t="s">
        <v>2122</v>
      </c>
      <c r="Z1587">
        <v>1.694</v>
      </c>
      <c r="AA1587">
        <v>5</v>
      </c>
      <c r="AD1587" t="s">
        <v>2020</v>
      </c>
      <c r="AG1587" t="s">
        <v>31</v>
      </c>
      <c r="AJ1587">
        <v>18500</v>
      </c>
      <c r="AK1587" t="s">
        <v>2121</v>
      </c>
      <c r="AY1587" t="s">
        <v>31</v>
      </c>
      <c r="AZ1587" t="s">
        <v>31</v>
      </c>
    </row>
    <row r="1588" spans="1:52">
      <c r="A1588" t="s">
        <v>2113</v>
      </c>
      <c r="B1588" t="s">
        <v>73</v>
      </c>
      <c r="C1588" t="s">
        <v>2694</v>
      </c>
      <c r="D1588" t="s">
        <v>2114</v>
      </c>
      <c r="E1588" t="s">
        <v>901</v>
      </c>
      <c r="G1588" t="s">
        <v>2125</v>
      </c>
      <c r="I1588">
        <v>48.2</v>
      </c>
      <c r="J1588">
        <v>-123.25</v>
      </c>
      <c r="K1588">
        <v>20</v>
      </c>
      <c r="L1588" t="s">
        <v>2638</v>
      </c>
      <c r="M1588">
        <v>1974</v>
      </c>
      <c r="N1588" t="s">
        <v>225</v>
      </c>
      <c r="O1588" t="s">
        <v>2539</v>
      </c>
      <c r="P1588" s="64">
        <v>26908</v>
      </c>
      <c r="Q1588">
        <v>4</v>
      </c>
      <c r="R1588">
        <v>9</v>
      </c>
      <c r="S1588">
        <v>62</v>
      </c>
      <c r="T1588">
        <v>14</v>
      </c>
      <c r="U1588">
        <v>14</v>
      </c>
      <c r="V1588">
        <v>16</v>
      </c>
      <c r="W1588">
        <v>8</v>
      </c>
      <c r="X1588" t="s">
        <v>2122</v>
      </c>
      <c r="Z1588">
        <v>2.375</v>
      </c>
      <c r="AA1588">
        <v>5</v>
      </c>
      <c r="AD1588" t="s">
        <v>2020</v>
      </c>
      <c r="AG1588" t="s">
        <v>31</v>
      </c>
      <c r="AJ1588">
        <v>18500</v>
      </c>
      <c r="AK1588" t="s">
        <v>2121</v>
      </c>
      <c r="AY1588" t="s">
        <v>31</v>
      </c>
      <c r="AZ1588" t="s">
        <v>31</v>
      </c>
    </row>
    <row r="1589" spans="1:52">
      <c r="A1589" t="s">
        <v>2113</v>
      </c>
      <c r="B1589" t="s">
        <v>73</v>
      </c>
      <c r="C1589" t="s">
        <v>2694</v>
      </c>
      <c r="D1589" t="s">
        <v>2114</v>
      </c>
      <c r="E1589" t="s">
        <v>901</v>
      </c>
      <c r="G1589" t="s">
        <v>2125</v>
      </c>
      <c r="I1589">
        <v>48.2</v>
      </c>
      <c r="J1589">
        <v>-123.25</v>
      </c>
      <c r="K1589">
        <v>20</v>
      </c>
      <c r="L1589" t="s">
        <v>2638</v>
      </c>
      <c r="M1589">
        <v>1974</v>
      </c>
      <c r="N1589" t="s">
        <v>225</v>
      </c>
      <c r="O1589" t="s">
        <v>2539</v>
      </c>
      <c r="P1589" s="64">
        <v>26908</v>
      </c>
      <c r="Q1589">
        <v>4</v>
      </c>
      <c r="R1589">
        <v>9</v>
      </c>
      <c r="S1589">
        <v>18</v>
      </c>
      <c r="T1589">
        <v>18</v>
      </c>
      <c r="U1589">
        <v>18</v>
      </c>
      <c r="V1589">
        <v>16</v>
      </c>
      <c r="W1589">
        <v>8</v>
      </c>
      <c r="X1589" t="s">
        <v>2122</v>
      </c>
      <c r="Z1589">
        <v>1.4390000000000001</v>
      </c>
      <c r="AA1589">
        <v>5</v>
      </c>
      <c r="AD1589" t="s">
        <v>2020</v>
      </c>
      <c r="AG1589" t="s">
        <v>31</v>
      </c>
      <c r="AJ1589">
        <v>18500</v>
      </c>
      <c r="AK1589" t="s">
        <v>2121</v>
      </c>
      <c r="AY1589" t="s">
        <v>31</v>
      </c>
      <c r="AZ1589" t="s">
        <v>31</v>
      </c>
    </row>
    <row r="1590" spans="1:52">
      <c r="A1590" t="s">
        <v>2113</v>
      </c>
      <c r="B1590" t="s">
        <v>73</v>
      </c>
      <c r="C1590" t="s">
        <v>2694</v>
      </c>
      <c r="D1590" t="s">
        <v>2114</v>
      </c>
      <c r="E1590" t="s">
        <v>901</v>
      </c>
      <c r="G1590" t="s">
        <v>2125</v>
      </c>
      <c r="I1590">
        <v>48.2</v>
      </c>
      <c r="J1590">
        <v>-123.25</v>
      </c>
      <c r="K1590">
        <v>20</v>
      </c>
      <c r="L1590" t="s">
        <v>2638</v>
      </c>
      <c r="M1590">
        <v>1974</v>
      </c>
      <c r="N1590" t="s">
        <v>225</v>
      </c>
      <c r="O1590" t="s">
        <v>2539</v>
      </c>
      <c r="P1590" s="64">
        <v>26908</v>
      </c>
      <c r="Q1590">
        <v>4</v>
      </c>
      <c r="R1590">
        <v>9</v>
      </c>
      <c r="S1590">
        <v>40</v>
      </c>
      <c r="T1590">
        <v>18</v>
      </c>
      <c r="U1590">
        <v>18</v>
      </c>
      <c r="V1590">
        <v>16</v>
      </c>
      <c r="W1590">
        <v>8</v>
      </c>
      <c r="X1590" t="s">
        <v>2122</v>
      </c>
      <c r="Z1590">
        <v>3.35</v>
      </c>
      <c r="AA1590">
        <v>5</v>
      </c>
      <c r="AD1590" t="s">
        <v>2020</v>
      </c>
      <c r="AG1590" t="s">
        <v>31</v>
      </c>
      <c r="AJ1590">
        <v>18500</v>
      </c>
      <c r="AK1590" t="s">
        <v>2121</v>
      </c>
      <c r="AY1590" t="s">
        <v>31</v>
      </c>
      <c r="AZ1590" t="s">
        <v>31</v>
      </c>
    </row>
    <row r="1591" spans="1:52">
      <c r="A1591" t="s">
        <v>2113</v>
      </c>
      <c r="B1591" t="s">
        <v>73</v>
      </c>
      <c r="C1591" t="s">
        <v>2694</v>
      </c>
      <c r="D1591" t="s">
        <v>2114</v>
      </c>
      <c r="E1591" t="s">
        <v>901</v>
      </c>
      <c r="G1591" t="s">
        <v>2125</v>
      </c>
      <c r="I1591">
        <v>48.2</v>
      </c>
      <c r="J1591">
        <v>-123.25</v>
      </c>
      <c r="K1591">
        <v>20</v>
      </c>
      <c r="L1591" t="s">
        <v>2638</v>
      </c>
      <c r="M1591">
        <v>1974</v>
      </c>
      <c r="N1591" t="s">
        <v>225</v>
      </c>
      <c r="O1591" t="s">
        <v>2539</v>
      </c>
      <c r="P1591" s="64">
        <v>26908</v>
      </c>
      <c r="Q1591">
        <v>4</v>
      </c>
      <c r="R1591">
        <v>9</v>
      </c>
      <c r="S1591">
        <v>62</v>
      </c>
      <c r="T1591">
        <v>18</v>
      </c>
      <c r="U1591">
        <v>18</v>
      </c>
      <c r="V1591">
        <v>16</v>
      </c>
      <c r="W1591">
        <v>8</v>
      </c>
      <c r="X1591" t="s">
        <v>2122</v>
      </c>
      <c r="Z1591">
        <v>4.1550000000000002</v>
      </c>
      <c r="AA1591">
        <v>5</v>
      </c>
      <c r="AD1591" t="s">
        <v>2020</v>
      </c>
      <c r="AG1591" t="s">
        <v>31</v>
      </c>
      <c r="AJ1591">
        <v>18500</v>
      </c>
      <c r="AK1591" t="s">
        <v>2121</v>
      </c>
      <c r="AY1591" t="s">
        <v>31</v>
      </c>
      <c r="AZ1591" t="s">
        <v>31</v>
      </c>
    </row>
    <row r="1592" spans="1:52">
      <c r="A1592" t="s">
        <v>2113</v>
      </c>
      <c r="B1592" t="s">
        <v>73</v>
      </c>
      <c r="C1592" t="s">
        <v>2694</v>
      </c>
      <c r="D1592" t="s">
        <v>2114</v>
      </c>
      <c r="E1592" t="s">
        <v>901</v>
      </c>
      <c r="G1592" t="s">
        <v>2125</v>
      </c>
      <c r="I1592">
        <v>48.2</v>
      </c>
      <c r="J1592">
        <v>-123.25</v>
      </c>
      <c r="K1592">
        <v>20</v>
      </c>
      <c r="L1592" t="s">
        <v>2638</v>
      </c>
      <c r="M1592">
        <v>1974</v>
      </c>
      <c r="N1592" t="s">
        <v>225</v>
      </c>
      <c r="O1592" t="s">
        <v>2539</v>
      </c>
      <c r="P1592" s="64">
        <v>26908</v>
      </c>
      <c r="Q1592">
        <v>4</v>
      </c>
      <c r="R1592">
        <v>9</v>
      </c>
      <c r="S1592">
        <v>18</v>
      </c>
      <c r="T1592">
        <v>22</v>
      </c>
      <c r="U1592">
        <v>22</v>
      </c>
      <c r="V1592">
        <v>16</v>
      </c>
      <c r="W1592">
        <v>8</v>
      </c>
      <c r="X1592" t="s">
        <v>2122</v>
      </c>
      <c r="Z1592">
        <v>2.2669999999999999</v>
      </c>
      <c r="AA1592">
        <v>5</v>
      </c>
      <c r="AD1592" t="s">
        <v>2020</v>
      </c>
      <c r="AG1592" t="s">
        <v>31</v>
      </c>
      <c r="AJ1592">
        <v>18500</v>
      </c>
      <c r="AK1592" t="s">
        <v>2121</v>
      </c>
      <c r="AY1592" t="s">
        <v>31</v>
      </c>
      <c r="AZ1592" t="s">
        <v>31</v>
      </c>
    </row>
    <row r="1593" spans="1:52">
      <c r="A1593" t="s">
        <v>2113</v>
      </c>
      <c r="B1593" t="s">
        <v>73</v>
      </c>
      <c r="C1593" t="s">
        <v>2694</v>
      </c>
      <c r="D1593" t="s">
        <v>2114</v>
      </c>
      <c r="E1593" t="s">
        <v>901</v>
      </c>
      <c r="G1593" t="s">
        <v>2125</v>
      </c>
      <c r="I1593">
        <v>48.2</v>
      </c>
      <c r="J1593">
        <v>-123.25</v>
      </c>
      <c r="K1593">
        <v>20</v>
      </c>
      <c r="L1593" t="s">
        <v>2638</v>
      </c>
      <c r="M1593">
        <v>1974</v>
      </c>
      <c r="N1593" t="s">
        <v>225</v>
      </c>
      <c r="O1593" t="s">
        <v>2539</v>
      </c>
      <c r="P1593" s="64">
        <v>26908</v>
      </c>
      <c r="Q1593">
        <v>4</v>
      </c>
      <c r="R1593">
        <v>9</v>
      </c>
      <c r="S1593">
        <v>40</v>
      </c>
      <c r="T1593">
        <v>22</v>
      </c>
      <c r="U1593">
        <v>22</v>
      </c>
      <c r="V1593">
        <v>16</v>
      </c>
      <c r="W1593">
        <v>8</v>
      </c>
      <c r="X1593" t="s">
        <v>2122</v>
      </c>
      <c r="Z1593">
        <v>4.6890000000000001</v>
      </c>
      <c r="AA1593">
        <v>5</v>
      </c>
      <c r="AD1593" t="s">
        <v>2020</v>
      </c>
      <c r="AG1593" t="s">
        <v>31</v>
      </c>
      <c r="AJ1593">
        <v>18500</v>
      </c>
      <c r="AK1593" t="s">
        <v>2121</v>
      </c>
      <c r="AY1593" t="s">
        <v>31</v>
      </c>
      <c r="AZ1593" t="s">
        <v>31</v>
      </c>
    </row>
    <row r="1594" spans="1:52">
      <c r="A1594" t="s">
        <v>2113</v>
      </c>
      <c r="B1594" t="s">
        <v>73</v>
      </c>
      <c r="C1594" t="s">
        <v>2694</v>
      </c>
      <c r="D1594" t="s">
        <v>2114</v>
      </c>
      <c r="E1594" t="s">
        <v>901</v>
      </c>
      <c r="G1594" t="s">
        <v>2125</v>
      </c>
      <c r="I1594">
        <v>48.2</v>
      </c>
      <c r="J1594">
        <v>-123.25</v>
      </c>
      <c r="K1594">
        <v>20</v>
      </c>
      <c r="L1594" t="s">
        <v>2638</v>
      </c>
      <c r="M1594">
        <v>1974</v>
      </c>
      <c r="N1594" t="s">
        <v>225</v>
      </c>
      <c r="O1594" t="s">
        <v>2539</v>
      </c>
      <c r="P1594" s="64">
        <v>26908</v>
      </c>
      <c r="Q1594">
        <v>4</v>
      </c>
      <c r="R1594">
        <v>9</v>
      </c>
      <c r="S1594">
        <v>62</v>
      </c>
      <c r="T1594">
        <v>22</v>
      </c>
      <c r="U1594">
        <v>22</v>
      </c>
      <c r="V1594">
        <v>16</v>
      </c>
      <c r="W1594">
        <v>8</v>
      </c>
      <c r="X1594" t="s">
        <v>2122</v>
      </c>
      <c r="Z1594">
        <v>5.1909999999999998</v>
      </c>
      <c r="AA1594">
        <v>5</v>
      </c>
      <c r="AD1594" t="s">
        <v>2020</v>
      </c>
      <c r="AG1594" t="s">
        <v>31</v>
      </c>
      <c r="AJ1594">
        <v>18500</v>
      </c>
      <c r="AK1594" t="s">
        <v>2121</v>
      </c>
      <c r="AY1594" t="s">
        <v>31</v>
      </c>
      <c r="AZ1594" t="s">
        <v>31</v>
      </c>
    </row>
    <row r="1595" spans="1:52">
      <c r="A1595" t="s">
        <v>2724</v>
      </c>
      <c r="B1595" t="s">
        <v>71</v>
      </c>
      <c r="C1595" t="s">
        <v>2702</v>
      </c>
      <c r="D1595" t="s">
        <v>38</v>
      </c>
      <c r="E1595" t="s">
        <v>2725</v>
      </c>
      <c r="F1595" t="s">
        <v>2717</v>
      </c>
      <c r="G1595" t="s">
        <v>2726</v>
      </c>
      <c r="H1595" t="s">
        <v>2727</v>
      </c>
      <c r="I1595">
        <v>55.332999999999998</v>
      </c>
      <c r="J1595">
        <v>-3.44</v>
      </c>
      <c r="K1595">
        <v>351</v>
      </c>
      <c r="L1595" t="s">
        <v>2389</v>
      </c>
      <c r="M1595">
        <v>1974</v>
      </c>
      <c r="N1595" t="s">
        <v>196</v>
      </c>
      <c r="O1595" t="s">
        <v>273</v>
      </c>
      <c r="S1595" t="s">
        <v>2728</v>
      </c>
      <c r="T1595" t="s">
        <v>462</v>
      </c>
      <c r="U1595" t="s">
        <v>462</v>
      </c>
      <c r="V1595" t="s">
        <v>462</v>
      </c>
      <c r="W1595" t="s">
        <v>462</v>
      </c>
      <c r="X1595" t="s">
        <v>1491</v>
      </c>
      <c r="Y1595">
        <v>3.1840000000000002</v>
      </c>
      <c r="AD1595" t="s">
        <v>476</v>
      </c>
      <c r="AG1595" t="s">
        <v>31</v>
      </c>
      <c r="AY1595" t="s">
        <v>31</v>
      </c>
      <c r="AZ1595" t="s">
        <v>31</v>
      </c>
    </row>
    <row r="1596" spans="1:52">
      <c r="A1596" t="s">
        <v>2724</v>
      </c>
      <c r="B1596" t="s">
        <v>71</v>
      </c>
      <c r="C1596" t="s">
        <v>2702</v>
      </c>
      <c r="D1596" t="s">
        <v>38</v>
      </c>
      <c r="E1596" t="s">
        <v>2725</v>
      </c>
      <c r="F1596" t="s">
        <v>2717</v>
      </c>
      <c r="G1596" t="s">
        <v>2726</v>
      </c>
      <c r="H1596" t="s">
        <v>2727</v>
      </c>
      <c r="I1596">
        <v>55.332999999999998</v>
      </c>
      <c r="J1596">
        <v>-3.44</v>
      </c>
      <c r="K1596">
        <v>351</v>
      </c>
      <c r="L1596" t="s">
        <v>2389</v>
      </c>
      <c r="M1596">
        <v>1974</v>
      </c>
      <c r="N1596" t="s">
        <v>196</v>
      </c>
      <c r="O1596" t="s">
        <v>273</v>
      </c>
      <c r="S1596" t="s">
        <v>2729</v>
      </c>
      <c r="T1596" t="s">
        <v>462</v>
      </c>
      <c r="U1596" t="s">
        <v>462</v>
      </c>
      <c r="V1596" t="s">
        <v>462</v>
      </c>
      <c r="W1596" t="s">
        <v>462</v>
      </c>
      <c r="X1596" t="s">
        <v>1491</v>
      </c>
      <c r="Y1596">
        <v>4.7910000000000004</v>
      </c>
      <c r="AD1596" t="s">
        <v>476</v>
      </c>
      <c r="AG1596" t="s">
        <v>31</v>
      </c>
      <c r="AY1596" t="s">
        <v>31</v>
      </c>
      <c r="AZ1596" t="s">
        <v>31</v>
      </c>
    </row>
    <row r="1597" spans="1:52">
      <c r="A1597" t="s">
        <v>2724</v>
      </c>
      <c r="B1597" t="s">
        <v>71</v>
      </c>
      <c r="C1597" t="s">
        <v>2702</v>
      </c>
      <c r="D1597" t="s">
        <v>38</v>
      </c>
      <c r="E1597" t="s">
        <v>2725</v>
      </c>
      <c r="F1597" t="s">
        <v>2717</v>
      </c>
      <c r="G1597" t="s">
        <v>2726</v>
      </c>
      <c r="H1597" t="s">
        <v>2727</v>
      </c>
      <c r="I1597">
        <v>55.332999999999998</v>
      </c>
      <c r="J1597">
        <v>-3.44</v>
      </c>
      <c r="K1597">
        <v>351</v>
      </c>
      <c r="L1597" t="s">
        <v>2389</v>
      </c>
      <c r="M1597">
        <v>1974</v>
      </c>
      <c r="N1597" t="s">
        <v>196</v>
      </c>
      <c r="O1597" t="s">
        <v>273</v>
      </c>
      <c r="S1597" t="s">
        <v>2730</v>
      </c>
      <c r="T1597" t="s">
        <v>462</v>
      </c>
      <c r="U1597" t="s">
        <v>462</v>
      </c>
      <c r="V1597" t="s">
        <v>462</v>
      </c>
      <c r="W1597" t="s">
        <v>462</v>
      </c>
      <c r="X1597" t="s">
        <v>1491</v>
      </c>
      <c r="Y1597">
        <v>6.9550000000000001</v>
      </c>
      <c r="AD1597" t="s">
        <v>476</v>
      </c>
      <c r="AG1597" t="s">
        <v>31</v>
      </c>
      <c r="AY1597" t="s">
        <v>31</v>
      </c>
      <c r="AZ1597" t="s">
        <v>31</v>
      </c>
    </row>
    <row r="1598" spans="1:52">
      <c r="A1598" t="s">
        <v>2724</v>
      </c>
      <c r="B1598" t="s">
        <v>71</v>
      </c>
      <c r="C1598" t="s">
        <v>2702</v>
      </c>
      <c r="D1598" t="s">
        <v>38</v>
      </c>
      <c r="E1598" t="s">
        <v>2725</v>
      </c>
      <c r="F1598" t="s">
        <v>2717</v>
      </c>
      <c r="G1598" t="s">
        <v>2726</v>
      </c>
      <c r="H1598" t="s">
        <v>2727</v>
      </c>
      <c r="I1598">
        <v>55.332999999999998</v>
      </c>
      <c r="J1598">
        <v>-3.44</v>
      </c>
      <c r="K1598">
        <v>351</v>
      </c>
      <c r="L1598" t="s">
        <v>2389</v>
      </c>
      <c r="M1598">
        <v>1974</v>
      </c>
      <c r="N1598" t="s">
        <v>196</v>
      </c>
      <c r="O1598" t="s">
        <v>273</v>
      </c>
      <c r="S1598" t="s">
        <v>2731</v>
      </c>
      <c r="T1598" t="s">
        <v>462</v>
      </c>
      <c r="U1598" t="s">
        <v>462</v>
      </c>
      <c r="V1598" t="s">
        <v>462</v>
      </c>
      <c r="W1598" t="s">
        <v>462</v>
      </c>
      <c r="X1598" t="s">
        <v>1491</v>
      </c>
      <c r="Y1598">
        <v>7.3739999999999997</v>
      </c>
      <c r="AD1598" t="s">
        <v>476</v>
      </c>
      <c r="AG1598" t="s">
        <v>31</v>
      </c>
      <c r="AY1598" t="s">
        <v>31</v>
      </c>
      <c r="AZ1598" t="s">
        <v>31</v>
      </c>
    </row>
    <row r="1599" spans="1:52">
      <c r="A1599" t="s">
        <v>2724</v>
      </c>
      <c r="B1599" t="s">
        <v>71</v>
      </c>
      <c r="C1599" t="s">
        <v>2702</v>
      </c>
      <c r="D1599" t="s">
        <v>38</v>
      </c>
      <c r="E1599" t="s">
        <v>2725</v>
      </c>
      <c r="F1599" t="s">
        <v>2717</v>
      </c>
      <c r="G1599" t="s">
        <v>2726</v>
      </c>
      <c r="H1599" t="s">
        <v>2727</v>
      </c>
      <c r="I1599">
        <v>55.332999999999998</v>
      </c>
      <c r="J1599">
        <v>-3.44</v>
      </c>
      <c r="K1599">
        <v>351</v>
      </c>
      <c r="L1599" t="s">
        <v>2389</v>
      </c>
      <c r="M1599">
        <v>1974</v>
      </c>
      <c r="N1599" t="s">
        <v>196</v>
      </c>
      <c r="O1599" t="s">
        <v>273</v>
      </c>
      <c r="S1599" t="s">
        <v>2732</v>
      </c>
      <c r="T1599" t="s">
        <v>462</v>
      </c>
      <c r="U1599" t="s">
        <v>462</v>
      </c>
      <c r="V1599" t="s">
        <v>462</v>
      </c>
      <c r="W1599" t="s">
        <v>462</v>
      </c>
      <c r="X1599" t="s">
        <v>1491</v>
      </c>
      <c r="Y1599">
        <v>9.6790000000000003</v>
      </c>
      <c r="AD1599" t="s">
        <v>476</v>
      </c>
      <c r="AG1599" t="s">
        <v>31</v>
      </c>
      <c r="AY1599" t="s">
        <v>31</v>
      </c>
      <c r="AZ1599" t="s">
        <v>31</v>
      </c>
    </row>
    <row r="1600" spans="1:52">
      <c r="A1600" t="s">
        <v>2724</v>
      </c>
      <c r="B1600" t="s">
        <v>71</v>
      </c>
      <c r="C1600" t="s">
        <v>2702</v>
      </c>
      <c r="D1600" t="s">
        <v>38</v>
      </c>
      <c r="E1600" t="s">
        <v>2725</v>
      </c>
      <c r="F1600" t="s">
        <v>2717</v>
      </c>
      <c r="G1600" t="s">
        <v>2726</v>
      </c>
      <c r="H1600" t="s">
        <v>2727</v>
      </c>
      <c r="I1600">
        <v>55.332999999999998</v>
      </c>
      <c r="J1600">
        <v>-3.44</v>
      </c>
      <c r="K1600">
        <v>351</v>
      </c>
      <c r="L1600" t="s">
        <v>2389</v>
      </c>
      <c r="M1600">
        <v>1974</v>
      </c>
      <c r="N1600" t="s">
        <v>196</v>
      </c>
      <c r="O1600" t="s">
        <v>273</v>
      </c>
      <c r="S1600" t="s">
        <v>2733</v>
      </c>
      <c r="T1600" t="s">
        <v>462</v>
      </c>
      <c r="U1600" t="s">
        <v>462</v>
      </c>
      <c r="V1600" t="s">
        <v>462</v>
      </c>
      <c r="W1600" t="s">
        <v>462</v>
      </c>
      <c r="X1600" t="s">
        <v>1491</v>
      </c>
      <c r="Y1600">
        <v>10.307</v>
      </c>
      <c r="AD1600" t="s">
        <v>476</v>
      </c>
      <c r="AG1600" t="s">
        <v>31</v>
      </c>
      <c r="AY1600" t="s">
        <v>31</v>
      </c>
      <c r="AZ1600" t="s">
        <v>31</v>
      </c>
    </row>
    <row r="1601" spans="1:52">
      <c r="A1601" t="s">
        <v>2724</v>
      </c>
      <c r="B1601" t="s">
        <v>71</v>
      </c>
      <c r="C1601" t="s">
        <v>2702</v>
      </c>
      <c r="D1601" t="s">
        <v>38</v>
      </c>
      <c r="E1601" t="s">
        <v>2725</v>
      </c>
      <c r="F1601" t="s">
        <v>2717</v>
      </c>
      <c r="G1601" t="s">
        <v>2726</v>
      </c>
      <c r="H1601" t="s">
        <v>2727</v>
      </c>
      <c r="I1601">
        <v>55.332999999999998</v>
      </c>
      <c r="J1601">
        <v>-3.44</v>
      </c>
      <c r="K1601">
        <v>351</v>
      </c>
      <c r="L1601" t="s">
        <v>2389</v>
      </c>
      <c r="M1601">
        <v>1974</v>
      </c>
      <c r="N1601" t="s">
        <v>196</v>
      </c>
      <c r="O1601" t="s">
        <v>273</v>
      </c>
      <c r="S1601" t="s">
        <v>2734</v>
      </c>
      <c r="T1601" t="s">
        <v>462</v>
      </c>
      <c r="U1601" t="s">
        <v>462</v>
      </c>
      <c r="V1601" t="s">
        <v>462</v>
      </c>
      <c r="W1601" t="s">
        <v>462</v>
      </c>
      <c r="X1601" t="s">
        <v>1491</v>
      </c>
      <c r="Y1601">
        <v>11.704000000000001</v>
      </c>
      <c r="AD1601" t="s">
        <v>476</v>
      </c>
      <c r="AG1601" t="s">
        <v>31</v>
      </c>
      <c r="AY1601" t="s">
        <v>31</v>
      </c>
      <c r="AZ1601" t="s">
        <v>31</v>
      </c>
    </row>
    <row r="1602" spans="1:52">
      <c r="A1602" t="s">
        <v>2724</v>
      </c>
      <c r="B1602" t="s">
        <v>71</v>
      </c>
      <c r="C1602" t="s">
        <v>2702</v>
      </c>
      <c r="D1602" t="s">
        <v>38</v>
      </c>
      <c r="E1602" t="s">
        <v>2725</v>
      </c>
      <c r="F1602" t="s">
        <v>2717</v>
      </c>
      <c r="G1602" t="s">
        <v>2726</v>
      </c>
      <c r="H1602" t="s">
        <v>2727</v>
      </c>
      <c r="I1602">
        <v>55.332999999999998</v>
      </c>
      <c r="J1602">
        <v>-3.44</v>
      </c>
      <c r="K1602">
        <v>351</v>
      </c>
      <c r="L1602" t="s">
        <v>2389</v>
      </c>
      <c r="M1602">
        <v>1974</v>
      </c>
      <c r="N1602" t="s">
        <v>196</v>
      </c>
      <c r="O1602" t="s">
        <v>273</v>
      </c>
      <c r="S1602" t="s">
        <v>2735</v>
      </c>
      <c r="T1602" t="s">
        <v>462</v>
      </c>
      <c r="U1602" t="s">
        <v>462</v>
      </c>
      <c r="V1602" t="s">
        <v>462</v>
      </c>
      <c r="W1602" t="s">
        <v>462</v>
      </c>
      <c r="X1602" t="s">
        <v>1491</v>
      </c>
      <c r="Y1602">
        <v>12.053000000000001</v>
      </c>
      <c r="AD1602" t="s">
        <v>476</v>
      </c>
      <c r="AG1602" t="s">
        <v>31</v>
      </c>
      <c r="AY1602" t="s">
        <v>31</v>
      </c>
      <c r="AZ1602" t="s">
        <v>31</v>
      </c>
    </row>
    <row r="1603" spans="1:52">
      <c r="A1603" t="s">
        <v>2724</v>
      </c>
      <c r="B1603" t="s">
        <v>71</v>
      </c>
      <c r="C1603" t="s">
        <v>2702</v>
      </c>
      <c r="D1603" t="s">
        <v>38</v>
      </c>
      <c r="E1603" t="s">
        <v>2725</v>
      </c>
      <c r="F1603" t="s">
        <v>2717</v>
      </c>
      <c r="G1603" t="s">
        <v>2726</v>
      </c>
      <c r="H1603" t="s">
        <v>2727</v>
      </c>
      <c r="I1603">
        <v>55.332999999999998</v>
      </c>
      <c r="J1603">
        <v>-3.44</v>
      </c>
      <c r="K1603">
        <v>351</v>
      </c>
      <c r="L1603" t="s">
        <v>2389</v>
      </c>
      <c r="M1603">
        <v>1974</v>
      </c>
      <c r="N1603" t="s">
        <v>196</v>
      </c>
      <c r="O1603" t="s">
        <v>273</v>
      </c>
      <c r="S1603" t="s">
        <v>2736</v>
      </c>
      <c r="T1603" t="s">
        <v>462</v>
      </c>
      <c r="U1603" t="s">
        <v>462</v>
      </c>
      <c r="V1603" t="s">
        <v>462</v>
      </c>
      <c r="W1603" t="s">
        <v>462</v>
      </c>
      <c r="X1603" t="s">
        <v>1491</v>
      </c>
      <c r="Y1603">
        <v>16.731999999999999</v>
      </c>
      <c r="AD1603" t="s">
        <v>476</v>
      </c>
      <c r="AG1603" t="s">
        <v>31</v>
      </c>
      <c r="AY1603" t="s">
        <v>31</v>
      </c>
      <c r="AZ1603" t="s">
        <v>31</v>
      </c>
    </row>
    <row r="1604" spans="1:52">
      <c r="A1604" t="s">
        <v>2724</v>
      </c>
      <c r="B1604" t="s">
        <v>71</v>
      </c>
      <c r="C1604" t="s">
        <v>2702</v>
      </c>
      <c r="D1604" t="s">
        <v>38</v>
      </c>
      <c r="E1604" t="s">
        <v>2725</v>
      </c>
      <c r="F1604" t="s">
        <v>2717</v>
      </c>
      <c r="G1604" t="s">
        <v>2726</v>
      </c>
      <c r="H1604" t="s">
        <v>2727</v>
      </c>
      <c r="I1604">
        <v>55.332999999999998</v>
      </c>
      <c r="J1604">
        <v>-3.44</v>
      </c>
      <c r="K1604">
        <v>351</v>
      </c>
      <c r="L1604" t="s">
        <v>2389</v>
      </c>
      <c r="M1604">
        <v>1974</v>
      </c>
      <c r="N1604" t="s">
        <v>196</v>
      </c>
      <c r="O1604" t="s">
        <v>273</v>
      </c>
      <c r="S1604" t="s">
        <v>2737</v>
      </c>
      <c r="T1604" t="s">
        <v>462</v>
      </c>
      <c r="U1604" t="s">
        <v>462</v>
      </c>
      <c r="V1604" t="s">
        <v>462</v>
      </c>
      <c r="W1604" t="s">
        <v>462</v>
      </c>
      <c r="X1604" t="s">
        <v>1491</v>
      </c>
      <c r="Y1604">
        <v>17.221</v>
      </c>
      <c r="AD1604" t="s">
        <v>476</v>
      </c>
      <c r="AG1604" t="s">
        <v>31</v>
      </c>
      <c r="AY1604" t="s">
        <v>31</v>
      </c>
      <c r="AZ1604" t="s">
        <v>31</v>
      </c>
    </row>
    <row r="1605" spans="1:52">
      <c r="A1605" t="s">
        <v>2724</v>
      </c>
      <c r="B1605" t="s">
        <v>71</v>
      </c>
      <c r="C1605" t="s">
        <v>2702</v>
      </c>
      <c r="D1605" t="s">
        <v>38</v>
      </c>
      <c r="E1605" t="s">
        <v>2725</v>
      </c>
      <c r="F1605" t="s">
        <v>2717</v>
      </c>
      <c r="G1605" t="s">
        <v>2726</v>
      </c>
      <c r="H1605" t="s">
        <v>2727</v>
      </c>
      <c r="I1605">
        <v>55.332999999999998</v>
      </c>
      <c r="J1605">
        <v>-3.44</v>
      </c>
      <c r="K1605">
        <v>351</v>
      </c>
      <c r="L1605" t="s">
        <v>2389</v>
      </c>
      <c r="M1605">
        <v>1974</v>
      </c>
      <c r="N1605" t="s">
        <v>196</v>
      </c>
      <c r="O1605" t="s">
        <v>273</v>
      </c>
      <c r="S1605" t="s">
        <v>2738</v>
      </c>
      <c r="T1605" t="s">
        <v>462</v>
      </c>
      <c r="U1605" t="s">
        <v>462</v>
      </c>
      <c r="V1605" t="s">
        <v>462</v>
      </c>
      <c r="W1605" t="s">
        <v>462</v>
      </c>
      <c r="X1605" t="s">
        <v>1491</v>
      </c>
      <c r="Y1605">
        <v>20.782</v>
      </c>
      <c r="AD1605" t="s">
        <v>476</v>
      </c>
      <c r="AG1605" t="s">
        <v>31</v>
      </c>
      <c r="AY1605" t="s">
        <v>31</v>
      </c>
      <c r="AZ1605" t="s">
        <v>31</v>
      </c>
    </row>
    <row r="1606" spans="1:52">
      <c r="A1606" t="s">
        <v>2724</v>
      </c>
      <c r="B1606" t="s">
        <v>71</v>
      </c>
      <c r="C1606" t="s">
        <v>2702</v>
      </c>
      <c r="D1606" t="s">
        <v>38</v>
      </c>
      <c r="E1606" t="s">
        <v>2725</v>
      </c>
      <c r="F1606" t="s">
        <v>2717</v>
      </c>
      <c r="G1606" t="s">
        <v>2726</v>
      </c>
      <c r="H1606" t="s">
        <v>2727</v>
      </c>
      <c r="I1606">
        <v>55.332999999999998</v>
      </c>
      <c r="J1606">
        <v>-3.44</v>
      </c>
      <c r="K1606">
        <v>351</v>
      </c>
      <c r="L1606" t="s">
        <v>2389</v>
      </c>
      <c r="M1606">
        <v>1974</v>
      </c>
      <c r="N1606" t="s">
        <v>196</v>
      </c>
      <c r="O1606" t="s">
        <v>273</v>
      </c>
      <c r="S1606" t="s">
        <v>2739</v>
      </c>
      <c r="T1606" t="s">
        <v>462</v>
      </c>
      <c r="U1606" t="s">
        <v>462</v>
      </c>
      <c r="V1606" t="s">
        <v>462</v>
      </c>
      <c r="W1606" t="s">
        <v>462</v>
      </c>
      <c r="X1606" t="s">
        <v>1491</v>
      </c>
      <c r="Y1606">
        <v>34.19</v>
      </c>
      <c r="AD1606" t="s">
        <v>476</v>
      </c>
      <c r="AG1606" t="s">
        <v>31</v>
      </c>
      <c r="AY1606" t="s">
        <v>31</v>
      </c>
      <c r="AZ1606" t="s">
        <v>31</v>
      </c>
    </row>
    <row r="1607" spans="1:52">
      <c r="A1607" t="s">
        <v>2724</v>
      </c>
      <c r="B1607" t="s">
        <v>72</v>
      </c>
      <c r="C1607" t="s">
        <v>2702</v>
      </c>
      <c r="D1607" t="s">
        <v>38</v>
      </c>
      <c r="E1607" t="s">
        <v>2725</v>
      </c>
      <c r="F1607" t="s">
        <v>2740</v>
      </c>
      <c r="G1607" t="s">
        <v>2741</v>
      </c>
      <c r="H1607" t="s">
        <v>2742</v>
      </c>
      <c r="I1607">
        <v>57.683</v>
      </c>
      <c r="J1607">
        <v>-3.4969999999999999</v>
      </c>
      <c r="K1607">
        <v>10</v>
      </c>
      <c r="L1607" t="s">
        <v>2389</v>
      </c>
      <c r="M1607">
        <v>1974</v>
      </c>
      <c r="N1607" t="s">
        <v>515</v>
      </c>
      <c r="O1607" t="s">
        <v>273</v>
      </c>
      <c r="S1607" t="s">
        <v>2743</v>
      </c>
      <c r="T1607" t="s">
        <v>462</v>
      </c>
      <c r="U1607" t="s">
        <v>462</v>
      </c>
      <c r="V1607" t="s">
        <v>462</v>
      </c>
      <c r="W1607" t="s">
        <v>462</v>
      </c>
      <c r="X1607" t="s">
        <v>1491</v>
      </c>
      <c r="Y1607">
        <v>2.4860000000000002</v>
      </c>
      <c r="AD1607" t="s">
        <v>476</v>
      </c>
      <c r="AG1607" t="s">
        <v>31</v>
      </c>
      <c r="AY1607" t="s">
        <v>31</v>
      </c>
      <c r="AZ1607" t="s">
        <v>31</v>
      </c>
    </row>
    <row r="1608" spans="1:52">
      <c r="A1608" t="s">
        <v>2724</v>
      </c>
      <c r="B1608" t="s">
        <v>72</v>
      </c>
      <c r="C1608" t="s">
        <v>2702</v>
      </c>
      <c r="D1608" t="s">
        <v>38</v>
      </c>
      <c r="E1608" t="s">
        <v>2725</v>
      </c>
      <c r="F1608" t="s">
        <v>2740</v>
      </c>
      <c r="G1608" t="s">
        <v>2741</v>
      </c>
      <c r="H1608" t="s">
        <v>2742</v>
      </c>
      <c r="I1608">
        <v>57.683</v>
      </c>
      <c r="J1608">
        <v>-3.4969999999999999</v>
      </c>
      <c r="K1608">
        <v>10</v>
      </c>
      <c r="L1608" t="s">
        <v>2389</v>
      </c>
      <c r="M1608">
        <v>1974</v>
      </c>
      <c r="N1608" t="s">
        <v>515</v>
      </c>
      <c r="O1608" t="s">
        <v>273</v>
      </c>
      <c r="S1608" t="s">
        <v>2744</v>
      </c>
      <c r="T1608" t="s">
        <v>462</v>
      </c>
      <c r="U1608" t="s">
        <v>462</v>
      </c>
      <c r="V1608" t="s">
        <v>462</v>
      </c>
      <c r="W1608" t="s">
        <v>462</v>
      </c>
      <c r="X1608" t="s">
        <v>1491</v>
      </c>
      <c r="Y1608">
        <v>2.6259999999999999</v>
      </c>
      <c r="AD1608" t="s">
        <v>476</v>
      </c>
      <c r="AG1608" t="s">
        <v>31</v>
      </c>
      <c r="AY1608" t="s">
        <v>31</v>
      </c>
      <c r="AZ1608" t="s">
        <v>31</v>
      </c>
    </row>
    <row r="1609" spans="1:52">
      <c r="A1609" t="s">
        <v>2724</v>
      </c>
      <c r="B1609" t="s">
        <v>72</v>
      </c>
      <c r="C1609" t="s">
        <v>2702</v>
      </c>
      <c r="D1609" t="s">
        <v>38</v>
      </c>
      <c r="E1609" t="s">
        <v>2725</v>
      </c>
      <c r="F1609" t="s">
        <v>2740</v>
      </c>
      <c r="G1609" t="s">
        <v>2741</v>
      </c>
      <c r="H1609" t="s">
        <v>2742</v>
      </c>
      <c r="I1609">
        <v>57.683</v>
      </c>
      <c r="J1609">
        <v>-3.4969999999999999</v>
      </c>
      <c r="K1609">
        <v>10</v>
      </c>
      <c r="L1609" t="s">
        <v>2389</v>
      </c>
      <c r="M1609">
        <v>1974</v>
      </c>
      <c r="N1609" t="s">
        <v>515</v>
      </c>
      <c r="O1609" t="s">
        <v>273</v>
      </c>
      <c r="S1609" t="s">
        <v>2745</v>
      </c>
      <c r="T1609" t="s">
        <v>462</v>
      </c>
      <c r="U1609" t="s">
        <v>462</v>
      </c>
      <c r="V1609" t="s">
        <v>462</v>
      </c>
      <c r="W1609" t="s">
        <v>462</v>
      </c>
      <c r="X1609" t="s">
        <v>1491</v>
      </c>
      <c r="Y1609">
        <v>2.6259999999999999</v>
      </c>
      <c r="AD1609" t="s">
        <v>476</v>
      </c>
      <c r="AG1609" t="s">
        <v>31</v>
      </c>
      <c r="AY1609" t="s">
        <v>31</v>
      </c>
      <c r="AZ1609" t="s">
        <v>31</v>
      </c>
    </row>
    <row r="1610" spans="1:52">
      <c r="A1610" t="s">
        <v>2724</v>
      </c>
      <c r="B1610" t="s">
        <v>72</v>
      </c>
      <c r="C1610" t="s">
        <v>2702</v>
      </c>
      <c r="D1610" t="s">
        <v>38</v>
      </c>
      <c r="E1610" t="s">
        <v>2725</v>
      </c>
      <c r="F1610" t="s">
        <v>2740</v>
      </c>
      <c r="G1610" t="s">
        <v>2741</v>
      </c>
      <c r="H1610" t="s">
        <v>2742</v>
      </c>
      <c r="I1610">
        <v>57.683</v>
      </c>
      <c r="J1610">
        <v>-3.4969999999999999</v>
      </c>
      <c r="K1610">
        <v>10</v>
      </c>
      <c r="L1610" t="s">
        <v>2389</v>
      </c>
      <c r="M1610">
        <v>1974</v>
      </c>
      <c r="N1610" t="s">
        <v>515</v>
      </c>
      <c r="O1610" t="s">
        <v>273</v>
      </c>
      <c r="S1610" t="s">
        <v>2729</v>
      </c>
      <c r="T1610" t="s">
        <v>462</v>
      </c>
      <c r="U1610" t="s">
        <v>462</v>
      </c>
      <c r="V1610" t="s">
        <v>462</v>
      </c>
      <c r="W1610" t="s">
        <v>462</v>
      </c>
      <c r="X1610" t="s">
        <v>1491</v>
      </c>
      <c r="Y1610">
        <v>3.0449999999999999</v>
      </c>
      <c r="AD1610" t="s">
        <v>476</v>
      </c>
      <c r="AG1610" t="s">
        <v>31</v>
      </c>
      <c r="AY1610" t="s">
        <v>31</v>
      </c>
      <c r="AZ1610" t="s">
        <v>31</v>
      </c>
    </row>
    <row r="1611" spans="1:52">
      <c r="A1611" t="s">
        <v>2724</v>
      </c>
      <c r="B1611" t="s">
        <v>72</v>
      </c>
      <c r="C1611" t="s">
        <v>2702</v>
      </c>
      <c r="D1611" t="s">
        <v>38</v>
      </c>
      <c r="E1611" t="s">
        <v>2725</v>
      </c>
      <c r="F1611" t="s">
        <v>2740</v>
      </c>
      <c r="G1611" t="s">
        <v>2741</v>
      </c>
      <c r="H1611" t="s">
        <v>2742</v>
      </c>
      <c r="I1611">
        <v>57.683</v>
      </c>
      <c r="J1611">
        <v>-3.4969999999999999</v>
      </c>
      <c r="K1611">
        <v>10</v>
      </c>
      <c r="L1611" t="s">
        <v>2389</v>
      </c>
      <c r="M1611">
        <v>1974</v>
      </c>
      <c r="N1611" t="s">
        <v>515</v>
      </c>
      <c r="O1611" t="s">
        <v>273</v>
      </c>
      <c r="S1611" t="s">
        <v>2746</v>
      </c>
      <c r="T1611" t="s">
        <v>462</v>
      </c>
      <c r="U1611" t="s">
        <v>462</v>
      </c>
      <c r="V1611" t="s">
        <v>462</v>
      </c>
      <c r="W1611" t="s">
        <v>462</v>
      </c>
      <c r="X1611" t="s">
        <v>1491</v>
      </c>
      <c r="Y1611">
        <v>3.7429999999999999</v>
      </c>
      <c r="AD1611" t="s">
        <v>476</v>
      </c>
      <c r="AG1611" t="s">
        <v>31</v>
      </c>
      <c r="AY1611" t="s">
        <v>31</v>
      </c>
      <c r="AZ1611" t="s">
        <v>31</v>
      </c>
    </row>
    <row r="1612" spans="1:52">
      <c r="A1612" t="s">
        <v>2724</v>
      </c>
      <c r="B1612" t="s">
        <v>72</v>
      </c>
      <c r="C1612" t="s">
        <v>2702</v>
      </c>
      <c r="D1612" t="s">
        <v>38</v>
      </c>
      <c r="E1612" t="s">
        <v>2725</v>
      </c>
      <c r="F1612" t="s">
        <v>2740</v>
      </c>
      <c r="G1612" t="s">
        <v>2741</v>
      </c>
      <c r="H1612" t="s">
        <v>2742</v>
      </c>
      <c r="I1612">
        <v>57.683</v>
      </c>
      <c r="J1612">
        <v>-3.4969999999999999</v>
      </c>
      <c r="K1612">
        <v>10</v>
      </c>
      <c r="L1612" t="s">
        <v>2389</v>
      </c>
      <c r="M1612">
        <v>1974</v>
      </c>
      <c r="N1612" t="s">
        <v>515</v>
      </c>
      <c r="O1612" t="s">
        <v>273</v>
      </c>
      <c r="S1612" t="s">
        <v>2747</v>
      </c>
      <c r="T1612" t="s">
        <v>462</v>
      </c>
      <c r="U1612" t="s">
        <v>462</v>
      </c>
      <c r="V1612" t="s">
        <v>462</v>
      </c>
      <c r="W1612" t="s">
        <v>462</v>
      </c>
      <c r="X1612" t="s">
        <v>1491</v>
      </c>
      <c r="Y1612">
        <v>4.1619999999999999</v>
      </c>
      <c r="AD1612" t="s">
        <v>476</v>
      </c>
      <c r="AG1612" t="s">
        <v>31</v>
      </c>
      <c r="AY1612" t="s">
        <v>31</v>
      </c>
      <c r="AZ1612" t="s">
        <v>31</v>
      </c>
    </row>
    <row r="1613" spans="1:52">
      <c r="A1613" t="s">
        <v>2724</v>
      </c>
      <c r="B1613" t="s">
        <v>72</v>
      </c>
      <c r="C1613" t="s">
        <v>2702</v>
      </c>
      <c r="D1613" t="s">
        <v>38</v>
      </c>
      <c r="E1613" t="s">
        <v>2725</v>
      </c>
      <c r="F1613" t="s">
        <v>2740</v>
      </c>
      <c r="G1613" t="s">
        <v>2741</v>
      </c>
      <c r="H1613" t="s">
        <v>2742</v>
      </c>
      <c r="I1613">
        <v>57.683</v>
      </c>
      <c r="J1613">
        <v>-3.4969999999999999</v>
      </c>
      <c r="K1613">
        <v>10</v>
      </c>
      <c r="L1613" t="s">
        <v>2389</v>
      </c>
      <c r="M1613">
        <v>1974</v>
      </c>
      <c r="N1613" t="s">
        <v>515</v>
      </c>
      <c r="O1613" t="s">
        <v>273</v>
      </c>
      <c r="S1613" t="s">
        <v>2748</v>
      </c>
      <c r="T1613" t="s">
        <v>462</v>
      </c>
      <c r="U1613" t="s">
        <v>462</v>
      </c>
      <c r="V1613" t="s">
        <v>462</v>
      </c>
      <c r="W1613" t="s">
        <v>462</v>
      </c>
      <c r="X1613" t="s">
        <v>1491</v>
      </c>
      <c r="Y1613">
        <v>4.2320000000000002</v>
      </c>
      <c r="AD1613" t="s">
        <v>476</v>
      </c>
      <c r="AG1613" t="s">
        <v>31</v>
      </c>
      <c r="AY1613" t="s">
        <v>31</v>
      </c>
      <c r="AZ1613" t="s">
        <v>31</v>
      </c>
    </row>
    <row r="1614" spans="1:52">
      <c r="A1614" t="s">
        <v>2724</v>
      </c>
      <c r="B1614" t="s">
        <v>72</v>
      </c>
      <c r="C1614" t="s">
        <v>2702</v>
      </c>
      <c r="D1614" t="s">
        <v>38</v>
      </c>
      <c r="E1614" t="s">
        <v>2725</v>
      </c>
      <c r="F1614" t="s">
        <v>2740</v>
      </c>
      <c r="G1614" t="s">
        <v>2741</v>
      </c>
      <c r="H1614" t="s">
        <v>2742</v>
      </c>
      <c r="I1614">
        <v>57.683</v>
      </c>
      <c r="J1614">
        <v>-3.4969999999999999</v>
      </c>
      <c r="K1614">
        <v>10</v>
      </c>
      <c r="L1614" t="s">
        <v>2389</v>
      </c>
      <c r="M1614">
        <v>1974</v>
      </c>
      <c r="N1614" t="s">
        <v>515</v>
      </c>
      <c r="O1614" t="s">
        <v>273</v>
      </c>
      <c r="S1614" t="s">
        <v>2749</v>
      </c>
      <c r="T1614" t="s">
        <v>462</v>
      </c>
      <c r="U1614" t="s">
        <v>462</v>
      </c>
      <c r="V1614" t="s">
        <v>462</v>
      </c>
      <c r="W1614" t="s">
        <v>462</v>
      </c>
      <c r="X1614" t="s">
        <v>1491</v>
      </c>
      <c r="Y1614">
        <v>4.6509999999999998</v>
      </c>
      <c r="AD1614" t="s">
        <v>476</v>
      </c>
      <c r="AG1614" t="s">
        <v>31</v>
      </c>
      <c r="AY1614" t="s">
        <v>31</v>
      </c>
      <c r="AZ1614" t="s">
        <v>31</v>
      </c>
    </row>
    <row r="1615" spans="1:52">
      <c r="A1615" t="s">
        <v>2724</v>
      </c>
      <c r="B1615" t="s">
        <v>72</v>
      </c>
      <c r="C1615" t="s">
        <v>2702</v>
      </c>
      <c r="D1615" t="s">
        <v>38</v>
      </c>
      <c r="E1615" t="s">
        <v>2725</v>
      </c>
      <c r="F1615" t="s">
        <v>2740</v>
      </c>
      <c r="G1615" t="s">
        <v>2741</v>
      </c>
      <c r="H1615" t="s">
        <v>2742</v>
      </c>
      <c r="I1615">
        <v>57.683</v>
      </c>
      <c r="J1615">
        <v>-3.4969999999999999</v>
      </c>
      <c r="K1615">
        <v>10</v>
      </c>
      <c r="L1615" t="s">
        <v>2389</v>
      </c>
      <c r="M1615">
        <v>1974</v>
      </c>
      <c r="N1615" t="s">
        <v>515</v>
      </c>
      <c r="O1615" t="s">
        <v>273</v>
      </c>
      <c r="S1615" t="s">
        <v>2736</v>
      </c>
      <c r="T1615" t="s">
        <v>462</v>
      </c>
      <c r="U1615" t="s">
        <v>462</v>
      </c>
      <c r="V1615" t="s">
        <v>462</v>
      </c>
      <c r="W1615" t="s">
        <v>462</v>
      </c>
      <c r="X1615" t="s">
        <v>1491</v>
      </c>
      <c r="Y1615">
        <v>5.3490000000000002</v>
      </c>
      <c r="AD1615" t="s">
        <v>476</v>
      </c>
      <c r="AG1615" t="s">
        <v>31</v>
      </c>
      <c r="AY1615" t="s">
        <v>31</v>
      </c>
      <c r="AZ1615" t="s">
        <v>31</v>
      </c>
    </row>
    <row r="1616" spans="1:52">
      <c r="A1616" t="s">
        <v>2724</v>
      </c>
      <c r="B1616" t="s">
        <v>72</v>
      </c>
      <c r="C1616" t="s">
        <v>2702</v>
      </c>
      <c r="D1616" t="s">
        <v>38</v>
      </c>
      <c r="E1616" t="s">
        <v>2725</v>
      </c>
      <c r="F1616" t="s">
        <v>2740</v>
      </c>
      <c r="G1616" t="s">
        <v>2741</v>
      </c>
      <c r="H1616" t="s">
        <v>2742</v>
      </c>
      <c r="I1616">
        <v>57.683</v>
      </c>
      <c r="J1616">
        <v>-3.4969999999999999</v>
      </c>
      <c r="K1616">
        <v>10</v>
      </c>
      <c r="L1616" t="s">
        <v>2389</v>
      </c>
      <c r="M1616">
        <v>1974</v>
      </c>
      <c r="N1616" t="s">
        <v>515</v>
      </c>
      <c r="O1616" t="s">
        <v>273</v>
      </c>
      <c r="S1616" t="s">
        <v>2750</v>
      </c>
      <c r="T1616" t="s">
        <v>462</v>
      </c>
      <c r="U1616" t="s">
        <v>462</v>
      </c>
      <c r="V1616" t="s">
        <v>462</v>
      </c>
      <c r="W1616" t="s">
        <v>462</v>
      </c>
      <c r="X1616" t="s">
        <v>1491</v>
      </c>
      <c r="Y1616">
        <v>6.8849999999999998</v>
      </c>
      <c r="AD1616" t="s">
        <v>476</v>
      </c>
      <c r="AG1616" t="s">
        <v>31</v>
      </c>
      <c r="AY1616" t="s">
        <v>31</v>
      </c>
      <c r="AZ1616" t="s">
        <v>31</v>
      </c>
    </row>
    <row r="1617" spans="1:52">
      <c r="A1617" t="s">
        <v>2724</v>
      </c>
      <c r="B1617" t="s">
        <v>72</v>
      </c>
      <c r="C1617" t="s">
        <v>2702</v>
      </c>
      <c r="D1617" t="s">
        <v>38</v>
      </c>
      <c r="E1617" t="s">
        <v>2725</v>
      </c>
      <c r="F1617" t="s">
        <v>2740</v>
      </c>
      <c r="G1617" t="s">
        <v>2741</v>
      </c>
      <c r="H1617" t="s">
        <v>2742</v>
      </c>
      <c r="I1617">
        <v>57.683</v>
      </c>
      <c r="J1617">
        <v>-3.4969999999999999</v>
      </c>
      <c r="K1617">
        <v>10</v>
      </c>
      <c r="L1617" t="s">
        <v>2389</v>
      </c>
      <c r="M1617">
        <v>1974</v>
      </c>
      <c r="N1617" t="s">
        <v>515</v>
      </c>
      <c r="O1617" t="s">
        <v>273</v>
      </c>
      <c r="S1617" t="s">
        <v>2751</v>
      </c>
      <c r="T1617" t="s">
        <v>462</v>
      </c>
      <c r="U1617" t="s">
        <v>462</v>
      </c>
      <c r="V1617" t="s">
        <v>462</v>
      </c>
      <c r="W1617" t="s">
        <v>462</v>
      </c>
      <c r="X1617" t="s">
        <v>1491</v>
      </c>
      <c r="Y1617">
        <v>9.8179999999999996</v>
      </c>
      <c r="AD1617" t="s">
        <v>476</v>
      </c>
      <c r="AG1617" t="s">
        <v>31</v>
      </c>
      <c r="AY1617" t="s">
        <v>31</v>
      </c>
      <c r="AZ1617" t="s">
        <v>31</v>
      </c>
    </row>
    <row r="1618" spans="1:52">
      <c r="A1618" t="s">
        <v>2724</v>
      </c>
      <c r="B1618" t="s">
        <v>72</v>
      </c>
      <c r="C1618" t="s">
        <v>2702</v>
      </c>
      <c r="D1618" t="s">
        <v>38</v>
      </c>
      <c r="E1618" t="s">
        <v>2725</v>
      </c>
      <c r="F1618" t="s">
        <v>2752</v>
      </c>
      <c r="G1618" t="s">
        <v>2741</v>
      </c>
      <c r="H1618" t="s">
        <v>2742</v>
      </c>
      <c r="I1618">
        <v>57.683</v>
      </c>
      <c r="J1618">
        <v>-3.4969999999999999</v>
      </c>
      <c r="K1618">
        <v>10</v>
      </c>
      <c r="L1618" t="s">
        <v>2389</v>
      </c>
      <c r="M1618">
        <v>1974</v>
      </c>
      <c r="N1618" t="s">
        <v>515</v>
      </c>
      <c r="O1618" t="s">
        <v>273</v>
      </c>
      <c r="S1618" t="s">
        <v>2743</v>
      </c>
      <c r="T1618" t="s">
        <v>462</v>
      </c>
      <c r="U1618" t="s">
        <v>462</v>
      </c>
      <c r="V1618" t="s">
        <v>462</v>
      </c>
      <c r="W1618" t="s">
        <v>462</v>
      </c>
      <c r="X1618" t="s">
        <v>1491</v>
      </c>
      <c r="Y1618">
        <v>3.6030000000000002</v>
      </c>
      <c r="AD1618" t="s">
        <v>476</v>
      </c>
      <c r="AG1618" t="s">
        <v>31</v>
      </c>
      <c r="AY1618" t="s">
        <v>31</v>
      </c>
      <c r="AZ1618" t="s">
        <v>31</v>
      </c>
    </row>
    <row r="1619" spans="1:52">
      <c r="A1619" t="s">
        <v>2724</v>
      </c>
      <c r="B1619" t="s">
        <v>72</v>
      </c>
      <c r="C1619" t="s">
        <v>2702</v>
      </c>
      <c r="D1619" t="s">
        <v>38</v>
      </c>
      <c r="E1619" t="s">
        <v>2725</v>
      </c>
      <c r="F1619" t="s">
        <v>2752</v>
      </c>
      <c r="G1619" t="s">
        <v>2741</v>
      </c>
      <c r="H1619" t="s">
        <v>2742</v>
      </c>
      <c r="I1619">
        <v>57.683</v>
      </c>
      <c r="J1619">
        <v>-3.4969999999999999</v>
      </c>
      <c r="K1619">
        <v>10</v>
      </c>
      <c r="L1619" t="s">
        <v>2389</v>
      </c>
      <c r="M1619">
        <v>1974</v>
      </c>
      <c r="N1619" t="s">
        <v>515</v>
      </c>
      <c r="O1619" t="s">
        <v>273</v>
      </c>
      <c r="S1619" t="s">
        <v>2744</v>
      </c>
      <c r="T1619" t="s">
        <v>462</v>
      </c>
      <c r="U1619" t="s">
        <v>462</v>
      </c>
      <c r="V1619" t="s">
        <v>462</v>
      </c>
      <c r="W1619" t="s">
        <v>462</v>
      </c>
      <c r="X1619" t="s">
        <v>1491</v>
      </c>
      <c r="Y1619">
        <v>4.0220000000000002</v>
      </c>
      <c r="AD1619" t="s">
        <v>476</v>
      </c>
      <c r="AG1619" t="s">
        <v>31</v>
      </c>
      <c r="AY1619" t="s">
        <v>31</v>
      </c>
      <c r="AZ1619" t="s">
        <v>31</v>
      </c>
    </row>
    <row r="1620" spans="1:52">
      <c r="A1620" t="s">
        <v>2724</v>
      </c>
      <c r="B1620" t="s">
        <v>72</v>
      </c>
      <c r="C1620" t="s">
        <v>2702</v>
      </c>
      <c r="D1620" t="s">
        <v>38</v>
      </c>
      <c r="E1620" t="s">
        <v>2725</v>
      </c>
      <c r="F1620" t="s">
        <v>2752</v>
      </c>
      <c r="G1620" t="s">
        <v>2741</v>
      </c>
      <c r="H1620" t="s">
        <v>2742</v>
      </c>
      <c r="I1620">
        <v>57.683</v>
      </c>
      <c r="J1620">
        <v>-3.4969999999999999</v>
      </c>
      <c r="K1620">
        <v>10</v>
      </c>
      <c r="L1620" t="s">
        <v>2389</v>
      </c>
      <c r="M1620">
        <v>1974</v>
      </c>
      <c r="N1620" t="s">
        <v>515</v>
      </c>
      <c r="O1620" t="s">
        <v>273</v>
      </c>
      <c r="S1620" t="s">
        <v>2753</v>
      </c>
      <c r="T1620" t="s">
        <v>462</v>
      </c>
      <c r="U1620" t="s">
        <v>462</v>
      </c>
      <c r="V1620" t="s">
        <v>462</v>
      </c>
      <c r="W1620" t="s">
        <v>462</v>
      </c>
      <c r="X1620" t="s">
        <v>1491</v>
      </c>
      <c r="Y1620">
        <v>4.7210000000000001</v>
      </c>
      <c r="AD1620" t="s">
        <v>476</v>
      </c>
      <c r="AG1620" t="s">
        <v>31</v>
      </c>
      <c r="AY1620" t="s">
        <v>31</v>
      </c>
      <c r="AZ1620" t="s">
        <v>31</v>
      </c>
    </row>
    <row r="1621" spans="1:52">
      <c r="A1621" t="s">
        <v>2724</v>
      </c>
      <c r="B1621" t="s">
        <v>72</v>
      </c>
      <c r="C1621" t="s">
        <v>2702</v>
      </c>
      <c r="D1621" t="s">
        <v>38</v>
      </c>
      <c r="E1621" t="s">
        <v>2725</v>
      </c>
      <c r="F1621" t="s">
        <v>2752</v>
      </c>
      <c r="G1621" t="s">
        <v>2741</v>
      </c>
      <c r="H1621" t="s">
        <v>2742</v>
      </c>
      <c r="I1621">
        <v>57.683</v>
      </c>
      <c r="J1621">
        <v>-3.4969999999999999</v>
      </c>
      <c r="K1621">
        <v>10</v>
      </c>
      <c r="L1621" t="s">
        <v>2389</v>
      </c>
      <c r="M1621">
        <v>1974</v>
      </c>
      <c r="N1621" t="s">
        <v>515</v>
      </c>
      <c r="O1621" t="s">
        <v>273</v>
      </c>
      <c r="S1621" t="s">
        <v>2754</v>
      </c>
      <c r="T1621" t="s">
        <v>462</v>
      </c>
      <c r="U1621" t="s">
        <v>462</v>
      </c>
      <c r="V1621" t="s">
        <v>462</v>
      </c>
      <c r="W1621" t="s">
        <v>462</v>
      </c>
      <c r="X1621" t="s">
        <v>1491</v>
      </c>
      <c r="Y1621">
        <v>5.6980000000000004</v>
      </c>
      <c r="AD1621" t="s">
        <v>476</v>
      </c>
      <c r="AG1621" t="s">
        <v>31</v>
      </c>
      <c r="AY1621" t="s">
        <v>31</v>
      </c>
      <c r="AZ1621" t="s">
        <v>31</v>
      </c>
    </row>
    <row r="1622" spans="1:52">
      <c r="A1622" t="s">
        <v>2724</v>
      </c>
      <c r="B1622" t="s">
        <v>72</v>
      </c>
      <c r="C1622" t="s">
        <v>2702</v>
      </c>
      <c r="D1622" t="s">
        <v>38</v>
      </c>
      <c r="E1622" t="s">
        <v>2725</v>
      </c>
      <c r="F1622" t="s">
        <v>2752</v>
      </c>
      <c r="G1622" t="s">
        <v>2741</v>
      </c>
      <c r="H1622" t="s">
        <v>2742</v>
      </c>
      <c r="I1622">
        <v>57.683</v>
      </c>
      <c r="J1622">
        <v>-3.4969999999999999</v>
      </c>
      <c r="K1622">
        <v>10</v>
      </c>
      <c r="L1622" t="s">
        <v>2389</v>
      </c>
      <c r="M1622">
        <v>1974</v>
      </c>
      <c r="N1622" t="s">
        <v>515</v>
      </c>
      <c r="O1622" t="s">
        <v>273</v>
      </c>
      <c r="S1622" t="s">
        <v>2755</v>
      </c>
      <c r="T1622" t="s">
        <v>462</v>
      </c>
      <c r="U1622" t="s">
        <v>462</v>
      </c>
      <c r="V1622" t="s">
        <v>462</v>
      </c>
      <c r="W1622" t="s">
        <v>462</v>
      </c>
      <c r="X1622" t="s">
        <v>1491</v>
      </c>
      <c r="Y1622">
        <v>7.0949999999999998</v>
      </c>
      <c r="AD1622" t="s">
        <v>476</v>
      </c>
      <c r="AG1622" t="s">
        <v>31</v>
      </c>
      <c r="AY1622" t="s">
        <v>31</v>
      </c>
      <c r="AZ1622" t="s">
        <v>31</v>
      </c>
    </row>
    <row r="1623" spans="1:52">
      <c r="A1623" t="s">
        <v>2724</v>
      </c>
      <c r="B1623" t="s">
        <v>72</v>
      </c>
      <c r="C1623" t="s">
        <v>2702</v>
      </c>
      <c r="D1623" t="s">
        <v>38</v>
      </c>
      <c r="E1623" t="s">
        <v>2725</v>
      </c>
      <c r="F1623" t="s">
        <v>2752</v>
      </c>
      <c r="G1623" t="s">
        <v>2741</v>
      </c>
      <c r="H1623" t="s">
        <v>2742</v>
      </c>
      <c r="I1623">
        <v>57.683</v>
      </c>
      <c r="J1623">
        <v>-3.4969999999999999</v>
      </c>
      <c r="K1623">
        <v>10</v>
      </c>
      <c r="L1623" t="s">
        <v>2389</v>
      </c>
      <c r="M1623">
        <v>1974</v>
      </c>
      <c r="N1623" t="s">
        <v>515</v>
      </c>
      <c r="O1623" t="s">
        <v>273</v>
      </c>
      <c r="S1623" t="s">
        <v>2756</v>
      </c>
      <c r="T1623" t="s">
        <v>462</v>
      </c>
      <c r="U1623" t="s">
        <v>462</v>
      </c>
      <c r="V1623" t="s">
        <v>462</v>
      </c>
      <c r="W1623" t="s">
        <v>462</v>
      </c>
      <c r="X1623" t="s">
        <v>1491</v>
      </c>
      <c r="Y1623">
        <v>8.1419999999999995</v>
      </c>
      <c r="AD1623" t="s">
        <v>476</v>
      </c>
      <c r="AG1623" t="s">
        <v>31</v>
      </c>
      <c r="AY1623" t="s">
        <v>31</v>
      </c>
      <c r="AZ1623" t="s">
        <v>31</v>
      </c>
    </row>
    <row r="1624" spans="1:52">
      <c r="A1624" t="s">
        <v>2724</v>
      </c>
      <c r="B1624" t="s">
        <v>72</v>
      </c>
      <c r="C1624" t="s">
        <v>2702</v>
      </c>
      <c r="D1624" t="s">
        <v>38</v>
      </c>
      <c r="E1624" t="s">
        <v>2725</v>
      </c>
      <c r="F1624" t="s">
        <v>2752</v>
      </c>
      <c r="G1624" t="s">
        <v>2741</v>
      </c>
      <c r="H1624" t="s">
        <v>2742</v>
      </c>
      <c r="I1624">
        <v>57.683</v>
      </c>
      <c r="J1624">
        <v>-3.4969999999999999</v>
      </c>
      <c r="K1624">
        <v>10</v>
      </c>
      <c r="L1624" t="s">
        <v>2389</v>
      </c>
      <c r="M1624">
        <v>1974</v>
      </c>
      <c r="N1624" t="s">
        <v>515</v>
      </c>
      <c r="O1624" t="s">
        <v>273</v>
      </c>
      <c r="S1624" t="s">
        <v>2748</v>
      </c>
      <c r="T1624" t="s">
        <v>462</v>
      </c>
      <c r="U1624" t="s">
        <v>462</v>
      </c>
      <c r="V1624" t="s">
        <v>462</v>
      </c>
      <c r="W1624" t="s">
        <v>462</v>
      </c>
      <c r="X1624" t="s">
        <v>1491</v>
      </c>
      <c r="Y1624">
        <v>8.7010000000000005</v>
      </c>
      <c r="AD1624" t="s">
        <v>476</v>
      </c>
      <c r="AG1624" t="s">
        <v>31</v>
      </c>
      <c r="AY1624" t="s">
        <v>31</v>
      </c>
      <c r="AZ1624" t="s">
        <v>31</v>
      </c>
    </row>
    <row r="1625" spans="1:52">
      <c r="A1625" t="s">
        <v>2724</v>
      </c>
      <c r="B1625" t="s">
        <v>72</v>
      </c>
      <c r="C1625" t="s">
        <v>2702</v>
      </c>
      <c r="D1625" t="s">
        <v>38</v>
      </c>
      <c r="E1625" t="s">
        <v>2725</v>
      </c>
      <c r="F1625" t="s">
        <v>2752</v>
      </c>
      <c r="G1625" t="s">
        <v>2741</v>
      </c>
      <c r="H1625" t="s">
        <v>2742</v>
      </c>
      <c r="I1625">
        <v>57.683</v>
      </c>
      <c r="J1625">
        <v>-3.4969999999999999</v>
      </c>
      <c r="K1625">
        <v>10</v>
      </c>
      <c r="L1625" t="s">
        <v>2389</v>
      </c>
      <c r="M1625">
        <v>1974</v>
      </c>
      <c r="N1625" t="s">
        <v>515</v>
      </c>
      <c r="O1625" t="s">
        <v>273</v>
      </c>
      <c r="S1625" t="s">
        <v>2757</v>
      </c>
      <c r="T1625" t="s">
        <v>462</v>
      </c>
      <c r="U1625" t="s">
        <v>462</v>
      </c>
      <c r="V1625" t="s">
        <v>462</v>
      </c>
      <c r="W1625" t="s">
        <v>462</v>
      </c>
      <c r="X1625" t="s">
        <v>1491</v>
      </c>
      <c r="Y1625">
        <v>8.7710000000000008</v>
      </c>
      <c r="AD1625" t="s">
        <v>476</v>
      </c>
      <c r="AG1625" t="s">
        <v>31</v>
      </c>
      <c r="AY1625" t="s">
        <v>31</v>
      </c>
      <c r="AZ1625" t="s">
        <v>31</v>
      </c>
    </row>
    <row r="1626" spans="1:52">
      <c r="A1626" t="s">
        <v>2724</v>
      </c>
      <c r="B1626" t="s">
        <v>72</v>
      </c>
      <c r="C1626" t="s">
        <v>2702</v>
      </c>
      <c r="D1626" t="s">
        <v>38</v>
      </c>
      <c r="E1626" t="s">
        <v>2725</v>
      </c>
      <c r="F1626" t="s">
        <v>2752</v>
      </c>
      <c r="G1626" t="s">
        <v>2741</v>
      </c>
      <c r="H1626" t="s">
        <v>2742</v>
      </c>
      <c r="I1626">
        <v>57.683</v>
      </c>
      <c r="J1626">
        <v>-3.4969999999999999</v>
      </c>
      <c r="K1626">
        <v>10</v>
      </c>
      <c r="L1626" t="s">
        <v>2389</v>
      </c>
      <c r="M1626">
        <v>1974</v>
      </c>
      <c r="N1626" t="s">
        <v>515</v>
      </c>
      <c r="O1626" t="s">
        <v>273</v>
      </c>
      <c r="S1626" t="s">
        <v>2758</v>
      </c>
      <c r="T1626" t="s">
        <v>462</v>
      </c>
      <c r="U1626" t="s">
        <v>462</v>
      </c>
      <c r="V1626" t="s">
        <v>462</v>
      </c>
      <c r="W1626" t="s">
        <v>462</v>
      </c>
      <c r="X1626" t="s">
        <v>1491</v>
      </c>
      <c r="Y1626">
        <v>9.6790000000000003</v>
      </c>
      <c r="AD1626" t="s">
        <v>476</v>
      </c>
      <c r="AG1626" t="s">
        <v>31</v>
      </c>
      <c r="AY1626" t="s">
        <v>31</v>
      </c>
      <c r="AZ1626" t="s">
        <v>31</v>
      </c>
    </row>
    <row r="1627" spans="1:52">
      <c r="A1627" t="s">
        <v>2724</v>
      </c>
      <c r="B1627" t="s">
        <v>72</v>
      </c>
      <c r="C1627" t="s">
        <v>2702</v>
      </c>
      <c r="D1627" t="s">
        <v>38</v>
      </c>
      <c r="E1627" t="s">
        <v>2725</v>
      </c>
      <c r="F1627" t="s">
        <v>2752</v>
      </c>
      <c r="G1627" t="s">
        <v>2741</v>
      </c>
      <c r="H1627" t="s">
        <v>2742</v>
      </c>
      <c r="I1627">
        <v>57.683</v>
      </c>
      <c r="J1627">
        <v>-3.4969999999999999</v>
      </c>
      <c r="K1627">
        <v>10</v>
      </c>
      <c r="L1627" t="s">
        <v>2389</v>
      </c>
      <c r="M1627">
        <v>1974</v>
      </c>
      <c r="N1627" t="s">
        <v>515</v>
      </c>
      <c r="O1627" t="s">
        <v>273</v>
      </c>
      <c r="S1627" t="s">
        <v>2759</v>
      </c>
      <c r="T1627" t="s">
        <v>462</v>
      </c>
      <c r="U1627" t="s">
        <v>462</v>
      </c>
      <c r="V1627" t="s">
        <v>462</v>
      </c>
      <c r="W1627" t="s">
        <v>462</v>
      </c>
      <c r="X1627" t="s">
        <v>1491</v>
      </c>
      <c r="Y1627">
        <v>12.682</v>
      </c>
      <c r="AD1627" t="s">
        <v>476</v>
      </c>
      <c r="AG1627" t="s">
        <v>31</v>
      </c>
      <c r="AY1627" t="s">
        <v>31</v>
      </c>
      <c r="AZ1627" t="s">
        <v>31</v>
      </c>
    </row>
    <row r="1628" spans="1:52">
      <c r="A1628" t="s">
        <v>2724</v>
      </c>
      <c r="B1628" t="s">
        <v>72</v>
      </c>
      <c r="C1628" t="s">
        <v>2702</v>
      </c>
      <c r="D1628" t="s">
        <v>38</v>
      </c>
      <c r="E1628" t="s">
        <v>2725</v>
      </c>
      <c r="F1628" t="s">
        <v>2752</v>
      </c>
      <c r="G1628" t="s">
        <v>2741</v>
      </c>
      <c r="H1628" t="s">
        <v>2742</v>
      </c>
      <c r="I1628">
        <v>57.683</v>
      </c>
      <c r="J1628">
        <v>-3.4969999999999999</v>
      </c>
      <c r="K1628">
        <v>10</v>
      </c>
      <c r="L1628" t="s">
        <v>2389</v>
      </c>
      <c r="M1628">
        <v>1974</v>
      </c>
      <c r="N1628" t="s">
        <v>515</v>
      </c>
      <c r="O1628" t="s">
        <v>273</v>
      </c>
      <c r="S1628" t="s">
        <v>2751</v>
      </c>
      <c r="T1628" t="s">
        <v>462</v>
      </c>
      <c r="U1628" t="s">
        <v>462</v>
      </c>
      <c r="V1628" t="s">
        <v>462</v>
      </c>
      <c r="W1628" t="s">
        <v>462</v>
      </c>
      <c r="X1628" t="s">
        <v>1491</v>
      </c>
      <c r="Y1628">
        <v>20.013999999999999</v>
      </c>
      <c r="AD1628" t="s">
        <v>476</v>
      </c>
      <c r="AG1628" t="s">
        <v>31</v>
      </c>
      <c r="AY1628" t="s">
        <v>31</v>
      </c>
      <c r="AZ1628" t="s">
        <v>31</v>
      </c>
    </row>
    <row r="1629" spans="1:52">
      <c r="A1629" t="s">
        <v>2724</v>
      </c>
      <c r="B1629" t="s">
        <v>71</v>
      </c>
      <c r="C1629" t="s">
        <v>2702</v>
      </c>
      <c r="D1629" t="s">
        <v>38</v>
      </c>
      <c r="E1629" t="s">
        <v>2725</v>
      </c>
      <c r="F1629" t="s">
        <v>2717</v>
      </c>
      <c r="G1629" t="s">
        <v>2726</v>
      </c>
      <c r="H1629" t="s">
        <v>2727</v>
      </c>
      <c r="I1629">
        <v>55.332999999999998</v>
      </c>
      <c r="J1629">
        <v>-3.44</v>
      </c>
      <c r="K1629">
        <v>351</v>
      </c>
      <c r="L1629" t="s">
        <v>2389</v>
      </c>
      <c r="M1629">
        <v>1974</v>
      </c>
      <c r="N1629" t="s">
        <v>196</v>
      </c>
      <c r="O1629" t="s">
        <v>273</v>
      </c>
      <c r="S1629" t="s">
        <v>2728</v>
      </c>
      <c r="T1629" t="s">
        <v>462</v>
      </c>
      <c r="U1629" t="s">
        <v>462</v>
      </c>
      <c r="V1629" t="s">
        <v>462</v>
      </c>
      <c r="W1629" t="s">
        <v>462</v>
      </c>
      <c r="X1629" t="s">
        <v>2194</v>
      </c>
      <c r="Y1629">
        <v>1</v>
      </c>
      <c r="AD1629" t="s">
        <v>476</v>
      </c>
      <c r="AG1629" t="s">
        <v>31</v>
      </c>
      <c r="AY1629" t="s">
        <v>31</v>
      </c>
      <c r="AZ1629" t="s">
        <v>31</v>
      </c>
    </row>
    <row r="1630" spans="1:52">
      <c r="A1630" t="s">
        <v>2724</v>
      </c>
      <c r="B1630" t="s">
        <v>71</v>
      </c>
      <c r="C1630" t="s">
        <v>2702</v>
      </c>
      <c r="D1630" t="s">
        <v>38</v>
      </c>
      <c r="E1630" t="s">
        <v>2725</v>
      </c>
      <c r="F1630" t="s">
        <v>2717</v>
      </c>
      <c r="G1630" t="s">
        <v>2726</v>
      </c>
      <c r="H1630" t="s">
        <v>2727</v>
      </c>
      <c r="I1630">
        <v>55.332999999999998</v>
      </c>
      <c r="J1630">
        <v>-3.44</v>
      </c>
      <c r="K1630">
        <v>351</v>
      </c>
      <c r="L1630" t="s">
        <v>2389</v>
      </c>
      <c r="M1630">
        <v>1974</v>
      </c>
      <c r="N1630" t="s">
        <v>196</v>
      </c>
      <c r="O1630" t="s">
        <v>273</v>
      </c>
      <c r="S1630" t="s">
        <v>2734</v>
      </c>
      <c r="T1630" t="s">
        <v>462</v>
      </c>
      <c r="U1630" t="s">
        <v>462</v>
      </c>
      <c r="V1630" t="s">
        <v>462</v>
      </c>
      <c r="W1630" t="s">
        <v>462</v>
      </c>
      <c r="X1630" t="s">
        <v>2194</v>
      </c>
      <c r="Y1630">
        <v>2</v>
      </c>
      <c r="AD1630" t="s">
        <v>476</v>
      </c>
      <c r="AG1630" t="s">
        <v>31</v>
      </c>
      <c r="AY1630" t="s">
        <v>31</v>
      </c>
      <c r="AZ1630" t="s">
        <v>31</v>
      </c>
    </row>
    <row r="1631" spans="1:52">
      <c r="A1631" t="s">
        <v>2724</v>
      </c>
      <c r="B1631" t="s">
        <v>71</v>
      </c>
      <c r="C1631" t="s">
        <v>2702</v>
      </c>
      <c r="D1631" t="s">
        <v>38</v>
      </c>
      <c r="E1631" t="s">
        <v>2725</v>
      </c>
      <c r="F1631" t="s">
        <v>2717</v>
      </c>
      <c r="G1631" t="s">
        <v>2726</v>
      </c>
      <c r="H1631" t="s">
        <v>2727</v>
      </c>
      <c r="I1631">
        <v>55.332999999999998</v>
      </c>
      <c r="J1631">
        <v>-3.44</v>
      </c>
      <c r="K1631">
        <v>351</v>
      </c>
      <c r="L1631" t="s">
        <v>2389</v>
      </c>
      <c r="M1631">
        <v>1974</v>
      </c>
      <c r="N1631" t="s">
        <v>196</v>
      </c>
      <c r="O1631" t="s">
        <v>273</v>
      </c>
      <c r="S1631" t="s">
        <v>2738</v>
      </c>
      <c r="T1631" t="s">
        <v>462</v>
      </c>
      <c r="U1631" t="s">
        <v>462</v>
      </c>
      <c r="V1631" t="s">
        <v>462</v>
      </c>
      <c r="W1631" t="s">
        <v>462</v>
      </c>
      <c r="X1631" t="s">
        <v>2194</v>
      </c>
      <c r="Y1631">
        <v>3</v>
      </c>
      <c r="AD1631" t="s">
        <v>476</v>
      </c>
      <c r="AG1631" t="s">
        <v>31</v>
      </c>
      <c r="AY1631" t="s">
        <v>31</v>
      </c>
      <c r="AZ1631" t="s">
        <v>31</v>
      </c>
    </row>
    <row r="1632" spans="1:52">
      <c r="A1632" t="s">
        <v>2724</v>
      </c>
      <c r="B1632" t="s">
        <v>71</v>
      </c>
      <c r="C1632" t="s">
        <v>2702</v>
      </c>
      <c r="D1632" t="s">
        <v>38</v>
      </c>
      <c r="E1632" t="s">
        <v>2725</v>
      </c>
      <c r="F1632" t="s">
        <v>2717</v>
      </c>
      <c r="G1632" t="s">
        <v>2726</v>
      </c>
      <c r="H1632" t="s">
        <v>2727</v>
      </c>
      <c r="I1632">
        <v>55.332999999999998</v>
      </c>
      <c r="J1632">
        <v>-3.44</v>
      </c>
      <c r="K1632">
        <v>351</v>
      </c>
      <c r="L1632" t="s">
        <v>2389</v>
      </c>
      <c r="M1632">
        <v>1974</v>
      </c>
      <c r="N1632" t="s">
        <v>196</v>
      </c>
      <c r="O1632" t="s">
        <v>273</v>
      </c>
      <c r="S1632" t="s">
        <v>2739</v>
      </c>
      <c r="T1632" t="s">
        <v>462</v>
      </c>
      <c r="U1632" t="s">
        <v>462</v>
      </c>
      <c r="V1632" t="s">
        <v>462</v>
      </c>
      <c r="W1632" t="s">
        <v>462</v>
      </c>
      <c r="X1632" t="s">
        <v>2194</v>
      </c>
      <c r="Y1632">
        <v>4</v>
      </c>
      <c r="AD1632" t="s">
        <v>476</v>
      </c>
      <c r="AG1632" t="s">
        <v>31</v>
      </c>
      <c r="AY1632" t="s">
        <v>31</v>
      </c>
      <c r="AZ1632" t="s">
        <v>31</v>
      </c>
    </row>
    <row r="1633" spans="1:52">
      <c r="A1633" t="s">
        <v>502</v>
      </c>
      <c r="B1633" t="s">
        <v>71</v>
      </c>
      <c r="C1633" t="s">
        <v>174</v>
      </c>
      <c r="D1633" t="s">
        <v>503</v>
      </c>
      <c r="E1633" t="s">
        <v>325</v>
      </c>
      <c r="F1633" t="s">
        <v>504</v>
      </c>
      <c r="G1633" t="s">
        <v>517</v>
      </c>
      <c r="H1633" t="s">
        <v>2701</v>
      </c>
      <c r="I1633">
        <v>45.772199999999998</v>
      </c>
      <c r="J1633">
        <v>3.1472199999999999</v>
      </c>
      <c r="K1633">
        <v>340</v>
      </c>
      <c r="N1633" t="s">
        <v>515</v>
      </c>
      <c r="O1633" t="s">
        <v>273</v>
      </c>
      <c r="Q1633" t="s">
        <v>462</v>
      </c>
      <c r="R1633" t="s">
        <v>462</v>
      </c>
      <c r="S1633" t="s">
        <v>462</v>
      </c>
      <c r="T1633" t="s">
        <v>462</v>
      </c>
      <c r="V1633" t="s">
        <v>462</v>
      </c>
      <c r="W1633" t="s">
        <v>462</v>
      </c>
      <c r="X1633" t="s">
        <v>15</v>
      </c>
      <c r="Y1633">
        <v>1</v>
      </c>
      <c r="Z1633">
        <v>117</v>
      </c>
      <c r="AB1633" t="s">
        <v>297</v>
      </c>
      <c r="AC1633">
        <v>1.43</v>
      </c>
      <c r="AD1633" t="s">
        <v>516</v>
      </c>
      <c r="AG1633" t="s">
        <v>31</v>
      </c>
      <c r="AJ1633" t="s">
        <v>462</v>
      </c>
      <c r="AY1633" t="s">
        <v>31</v>
      </c>
      <c r="AZ1633" t="s">
        <v>31</v>
      </c>
    </row>
    <row r="1634" spans="1:52">
      <c r="A1634" t="s">
        <v>502</v>
      </c>
      <c r="B1634" t="s">
        <v>71</v>
      </c>
      <c r="C1634" t="s">
        <v>174</v>
      </c>
      <c r="D1634" t="s">
        <v>503</v>
      </c>
      <c r="E1634" t="s">
        <v>325</v>
      </c>
      <c r="F1634" t="s">
        <v>505</v>
      </c>
      <c r="G1634" t="s">
        <v>517</v>
      </c>
      <c r="H1634" t="s">
        <v>2701</v>
      </c>
      <c r="I1634">
        <v>45.772199999999998</v>
      </c>
      <c r="J1634">
        <v>3.1472199999999999</v>
      </c>
      <c r="K1634">
        <v>340</v>
      </c>
      <c r="N1634" t="s">
        <v>515</v>
      </c>
      <c r="O1634" t="s">
        <v>273</v>
      </c>
      <c r="Q1634" t="s">
        <v>462</v>
      </c>
      <c r="R1634" t="s">
        <v>462</v>
      </c>
      <c r="S1634" t="s">
        <v>462</v>
      </c>
      <c r="T1634" t="s">
        <v>462</v>
      </c>
      <c r="V1634" t="s">
        <v>462</v>
      </c>
      <c r="W1634" t="s">
        <v>462</v>
      </c>
      <c r="X1634" t="s">
        <v>15</v>
      </c>
      <c r="Y1634">
        <v>1</v>
      </c>
      <c r="Z1634">
        <v>115</v>
      </c>
      <c r="AB1634" t="s">
        <v>297</v>
      </c>
      <c r="AC1634">
        <v>0.7</v>
      </c>
      <c r="AD1634" t="s">
        <v>516</v>
      </c>
      <c r="AG1634" t="s">
        <v>31</v>
      </c>
      <c r="AJ1634" t="s">
        <v>462</v>
      </c>
      <c r="AY1634" t="s">
        <v>31</v>
      </c>
      <c r="AZ1634" t="s">
        <v>31</v>
      </c>
    </row>
    <row r="1635" spans="1:52">
      <c r="A1635" t="s">
        <v>502</v>
      </c>
      <c r="B1635" t="s">
        <v>71</v>
      </c>
      <c r="C1635" t="s">
        <v>174</v>
      </c>
      <c r="D1635" t="s">
        <v>503</v>
      </c>
      <c r="E1635" t="s">
        <v>325</v>
      </c>
      <c r="F1635" t="s">
        <v>506</v>
      </c>
      <c r="G1635" t="s">
        <v>517</v>
      </c>
      <c r="H1635" t="s">
        <v>2701</v>
      </c>
      <c r="I1635">
        <v>45.772199999999998</v>
      </c>
      <c r="J1635">
        <v>3.1472199999999999</v>
      </c>
      <c r="K1635">
        <v>340</v>
      </c>
      <c r="N1635" t="s">
        <v>515</v>
      </c>
      <c r="O1635" t="s">
        <v>273</v>
      </c>
      <c r="Q1635" t="s">
        <v>462</v>
      </c>
      <c r="R1635" t="s">
        <v>462</v>
      </c>
      <c r="S1635" t="s">
        <v>462</v>
      </c>
      <c r="T1635" t="s">
        <v>462</v>
      </c>
      <c r="V1635" t="s">
        <v>462</v>
      </c>
      <c r="W1635" t="s">
        <v>462</v>
      </c>
      <c r="X1635" t="s">
        <v>15</v>
      </c>
      <c r="Y1635">
        <v>1</v>
      </c>
      <c r="Z1635">
        <v>116</v>
      </c>
      <c r="AB1635" t="s">
        <v>297</v>
      </c>
      <c r="AC1635">
        <v>0.16</v>
      </c>
      <c r="AD1635" t="s">
        <v>516</v>
      </c>
      <c r="AG1635" t="s">
        <v>31</v>
      </c>
      <c r="AJ1635" t="s">
        <v>462</v>
      </c>
      <c r="AY1635" t="s">
        <v>31</v>
      </c>
      <c r="AZ1635" t="s">
        <v>31</v>
      </c>
    </row>
    <row r="1636" spans="1:52">
      <c r="A1636" t="s">
        <v>502</v>
      </c>
      <c r="B1636" t="s">
        <v>71</v>
      </c>
      <c r="C1636" t="s">
        <v>174</v>
      </c>
      <c r="D1636" t="s">
        <v>503</v>
      </c>
      <c r="E1636" t="s">
        <v>325</v>
      </c>
      <c r="F1636" t="s">
        <v>507</v>
      </c>
      <c r="G1636" t="s">
        <v>517</v>
      </c>
      <c r="H1636" t="s">
        <v>2701</v>
      </c>
      <c r="I1636">
        <v>45.772199999999998</v>
      </c>
      <c r="J1636">
        <v>3.1472199999999999</v>
      </c>
      <c r="K1636">
        <v>340</v>
      </c>
      <c r="N1636" t="s">
        <v>515</v>
      </c>
      <c r="O1636" t="s">
        <v>273</v>
      </c>
      <c r="Q1636" t="s">
        <v>462</v>
      </c>
      <c r="R1636" t="s">
        <v>462</v>
      </c>
      <c r="S1636" t="s">
        <v>462</v>
      </c>
      <c r="T1636" t="s">
        <v>462</v>
      </c>
      <c r="V1636" t="s">
        <v>462</v>
      </c>
      <c r="W1636" t="s">
        <v>462</v>
      </c>
      <c r="X1636" t="s">
        <v>15</v>
      </c>
      <c r="Y1636">
        <v>1</v>
      </c>
      <c r="Z1636">
        <v>126</v>
      </c>
      <c r="AB1636" t="s">
        <v>297</v>
      </c>
      <c r="AC1636">
        <v>1.4</v>
      </c>
      <c r="AD1636" t="s">
        <v>516</v>
      </c>
      <c r="AG1636" t="s">
        <v>31</v>
      </c>
      <c r="AJ1636" t="s">
        <v>462</v>
      </c>
      <c r="AY1636" t="s">
        <v>31</v>
      </c>
      <c r="AZ1636" t="s">
        <v>31</v>
      </c>
    </row>
    <row r="1637" spans="1:52">
      <c r="A1637" t="s">
        <v>502</v>
      </c>
      <c r="B1637" t="s">
        <v>71</v>
      </c>
      <c r="C1637" t="s">
        <v>174</v>
      </c>
      <c r="D1637" t="s">
        <v>503</v>
      </c>
      <c r="E1637" t="s">
        <v>325</v>
      </c>
      <c r="F1637" t="s">
        <v>508</v>
      </c>
      <c r="G1637" t="s">
        <v>517</v>
      </c>
      <c r="H1637" t="s">
        <v>2701</v>
      </c>
      <c r="I1637">
        <v>45.772199999999998</v>
      </c>
      <c r="J1637">
        <v>3.1472199999999999</v>
      </c>
      <c r="K1637">
        <v>340</v>
      </c>
      <c r="N1637" t="s">
        <v>515</v>
      </c>
      <c r="O1637" t="s">
        <v>273</v>
      </c>
      <c r="Q1637" t="s">
        <v>462</v>
      </c>
      <c r="R1637" t="s">
        <v>462</v>
      </c>
      <c r="S1637" t="s">
        <v>462</v>
      </c>
      <c r="T1637" t="s">
        <v>462</v>
      </c>
      <c r="V1637" t="s">
        <v>462</v>
      </c>
      <c r="W1637" t="s">
        <v>462</v>
      </c>
      <c r="X1637" t="s">
        <v>15</v>
      </c>
      <c r="Y1637">
        <v>1</v>
      </c>
      <c r="Z1637">
        <v>129</v>
      </c>
      <c r="AB1637" t="s">
        <v>297</v>
      </c>
      <c r="AC1637">
        <v>2.41</v>
      </c>
      <c r="AD1637" t="s">
        <v>516</v>
      </c>
      <c r="AG1637" t="s">
        <v>31</v>
      </c>
      <c r="AJ1637" t="s">
        <v>462</v>
      </c>
      <c r="AY1637" t="s">
        <v>31</v>
      </c>
      <c r="AZ1637" t="s">
        <v>31</v>
      </c>
    </row>
    <row r="1638" spans="1:52">
      <c r="A1638" t="s">
        <v>502</v>
      </c>
      <c r="B1638" t="s">
        <v>71</v>
      </c>
      <c r="C1638" t="s">
        <v>174</v>
      </c>
      <c r="D1638" t="s">
        <v>503</v>
      </c>
      <c r="E1638" t="s">
        <v>325</v>
      </c>
      <c r="F1638" t="s">
        <v>509</v>
      </c>
      <c r="G1638" t="s">
        <v>517</v>
      </c>
      <c r="H1638" t="s">
        <v>2701</v>
      </c>
      <c r="I1638">
        <v>45.772199999999998</v>
      </c>
      <c r="J1638">
        <v>3.1472199999999999</v>
      </c>
      <c r="K1638">
        <v>340</v>
      </c>
      <c r="N1638" t="s">
        <v>515</v>
      </c>
      <c r="O1638" t="s">
        <v>273</v>
      </c>
      <c r="Q1638" t="s">
        <v>462</v>
      </c>
      <c r="R1638" t="s">
        <v>462</v>
      </c>
      <c r="S1638" t="s">
        <v>462</v>
      </c>
      <c r="T1638" t="s">
        <v>462</v>
      </c>
      <c r="V1638" t="s">
        <v>462</v>
      </c>
      <c r="W1638" t="s">
        <v>462</v>
      </c>
      <c r="X1638" t="s">
        <v>15</v>
      </c>
      <c r="Y1638">
        <v>1</v>
      </c>
      <c r="Z1638">
        <v>163</v>
      </c>
      <c r="AB1638" t="s">
        <v>297</v>
      </c>
      <c r="AC1638">
        <v>4.54</v>
      </c>
      <c r="AD1638" t="s">
        <v>516</v>
      </c>
      <c r="AG1638" t="s">
        <v>31</v>
      </c>
      <c r="AJ1638" t="s">
        <v>462</v>
      </c>
      <c r="AY1638" t="s">
        <v>31</v>
      </c>
      <c r="AZ1638" t="s">
        <v>31</v>
      </c>
    </row>
    <row r="1639" spans="1:52">
      <c r="A1639" t="s">
        <v>502</v>
      </c>
      <c r="B1639" t="s">
        <v>71</v>
      </c>
      <c r="C1639" t="s">
        <v>174</v>
      </c>
      <c r="D1639" t="s">
        <v>503</v>
      </c>
      <c r="E1639" t="s">
        <v>325</v>
      </c>
      <c r="F1639" t="s">
        <v>504</v>
      </c>
      <c r="G1639" t="s">
        <v>518</v>
      </c>
      <c r="H1639" t="s">
        <v>2701</v>
      </c>
      <c r="I1639">
        <v>45.772199999999998</v>
      </c>
      <c r="J1639">
        <v>3.1472199999999999</v>
      </c>
      <c r="K1639">
        <v>340</v>
      </c>
      <c r="N1639" t="s">
        <v>515</v>
      </c>
      <c r="O1639" t="s">
        <v>273</v>
      </c>
      <c r="Q1639" t="s">
        <v>462</v>
      </c>
      <c r="R1639" t="s">
        <v>462</v>
      </c>
      <c r="S1639" t="s">
        <v>462</v>
      </c>
      <c r="T1639" t="s">
        <v>462</v>
      </c>
      <c r="V1639" t="s">
        <v>462</v>
      </c>
      <c r="W1639" t="s">
        <v>462</v>
      </c>
      <c r="X1639" t="s">
        <v>15</v>
      </c>
      <c r="Y1639">
        <v>1</v>
      </c>
      <c r="Z1639">
        <v>102</v>
      </c>
      <c r="AB1639" t="s">
        <v>297</v>
      </c>
      <c r="AC1639">
        <v>0.57999999999999996</v>
      </c>
      <c r="AD1639" t="s">
        <v>516</v>
      </c>
      <c r="AG1639" t="s">
        <v>31</v>
      </c>
      <c r="AJ1639" t="s">
        <v>462</v>
      </c>
      <c r="AY1639" t="s">
        <v>31</v>
      </c>
      <c r="AZ1639" t="s">
        <v>31</v>
      </c>
    </row>
    <row r="1640" spans="1:52">
      <c r="A1640" t="s">
        <v>502</v>
      </c>
      <c r="B1640" t="s">
        <v>71</v>
      </c>
      <c r="C1640" t="s">
        <v>174</v>
      </c>
      <c r="D1640" t="s">
        <v>503</v>
      </c>
      <c r="E1640" t="s">
        <v>325</v>
      </c>
      <c r="F1640" t="s">
        <v>505</v>
      </c>
      <c r="G1640" t="s">
        <v>518</v>
      </c>
      <c r="H1640" t="s">
        <v>2701</v>
      </c>
      <c r="I1640">
        <v>45.772199999999998</v>
      </c>
      <c r="J1640">
        <v>3.1472199999999999</v>
      </c>
      <c r="K1640">
        <v>340</v>
      </c>
      <c r="N1640" t="s">
        <v>515</v>
      </c>
      <c r="O1640" t="s">
        <v>273</v>
      </c>
      <c r="Q1640" t="s">
        <v>462</v>
      </c>
      <c r="R1640" t="s">
        <v>462</v>
      </c>
      <c r="S1640" t="s">
        <v>462</v>
      </c>
      <c r="T1640" t="s">
        <v>462</v>
      </c>
      <c r="V1640" t="s">
        <v>462</v>
      </c>
      <c r="W1640" t="s">
        <v>462</v>
      </c>
      <c r="X1640" t="s">
        <v>15</v>
      </c>
      <c r="Y1640">
        <v>1</v>
      </c>
      <c r="Z1640">
        <v>111</v>
      </c>
      <c r="AB1640" t="s">
        <v>297</v>
      </c>
      <c r="AC1640">
        <v>0.39</v>
      </c>
      <c r="AD1640" t="s">
        <v>516</v>
      </c>
      <c r="AG1640" t="s">
        <v>31</v>
      </c>
      <c r="AJ1640" t="s">
        <v>462</v>
      </c>
      <c r="AY1640" t="s">
        <v>31</v>
      </c>
      <c r="AZ1640" t="s">
        <v>31</v>
      </c>
    </row>
    <row r="1641" spans="1:52">
      <c r="A1641" t="s">
        <v>502</v>
      </c>
      <c r="B1641" t="s">
        <v>71</v>
      </c>
      <c r="C1641" t="s">
        <v>174</v>
      </c>
      <c r="D1641" t="s">
        <v>503</v>
      </c>
      <c r="E1641" t="s">
        <v>325</v>
      </c>
      <c r="F1641" t="s">
        <v>506</v>
      </c>
      <c r="G1641" t="s">
        <v>518</v>
      </c>
      <c r="H1641" t="s">
        <v>2701</v>
      </c>
      <c r="I1641">
        <v>45.772199999999998</v>
      </c>
      <c r="J1641">
        <v>3.1472199999999999</v>
      </c>
      <c r="K1641">
        <v>340</v>
      </c>
      <c r="N1641" t="s">
        <v>515</v>
      </c>
      <c r="O1641" t="s">
        <v>273</v>
      </c>
      <c r="Q1641" t="s">
        <v>462</v>
      </c>
      <c r="R1641" t="s">
        <v>462</v>
      </c>
      <c r="S1641" t="s">
        <v>462</v>
      </c>
      <c r="T1641" t="s">
        <v>462</v>
      </c>
      <c r="V1641" t="s">
        <v>462</v>
      </c>
      <c r="W1641" t="s">
        <v>462</v>
      </c>
      <c r="X1641" t="s">
        <v>15</v>
      </c>
      <c r="Y1641">
        <v>1</v>
      </c>
      <c r="Z1641">
        <v>117</v>
      </c>
      <c r="AB1641" t="s">
        <v>297</v>
      </c>
      <c r="AC1641">
        <v>1.72</v>
      </c>
      <c r="AD1641" t="s">
        <v>516</v>
      </c>
      <c r="AG1641" t="s">
        <v>31</v>
      </c>
      <c r="AJ1641" t="s">
        <v>462</v>
      </c>
      <c r="AY1641" t="s">
        <v>31</v>
      </c>
      <c r="AZ1641" t="s">
        <v>31</v>
      </c>
    </row>
    <row r="1642" spans="1:52">
      <c r="A1642" t="s">
        <v>502</v>
      </c>
      <c r="B1642" t="s">
        <v>71</v>
      </c>
      <c r="C1642" t="s">
        <v>174</v>
      </c>
      <c r="D1642" t="s">
        <v>503</v>
      </c>
      <c r="E1642" t="s">
        <v>325</v>
      </c>
      <c r="F1642" t="s">
        <v>507</v>
      </c>
      <c r="G1642" t="s">
        <v>518</v>
      </c>
      <c r="H1642" t="s">
        <v>2701</v>
      </c>
      <c r="I1642">
        <v>45.772199999999998</v>
      </c>
      <c r="J1642">
        <v>3.1472199999999999</v>
      </c>
      <c r="K1642">
        <v>340</v>
      </c>
      <c r="N1642" t="s">
        <v>515</v>
      </c>
      <c r="O1642" t="s">
        <v>273</v>
      </c>
      <c r="Q1642" t="s">
        <v>462</v>
      </c>
      <c r="R1642" t="s">
        <v>462</v>
      </c>
      <c r="S1642" t="s">
        <v>462</v>
      </c>
      <c r="T1642" t="s">
        <v>462</v>
      </c>
      <c r="V1642" t="s">
        <v>462</v>
      </c>
      <c r="W1642" t="s">
        <v>462</v>
      </c>
      <c r="X1642" t="s">
        <v>15</v>
      </c>
      <c r="Y1642">
        <v>1</v>
      </c>
      <c r="Z1642">
        <v>125</v>
      </c>
      <c r="AB1642" t="s">
        <v>297</v>
      </c>
      <c r="AC1642">
        <v>1.31</v>
      </c>
      <c r="AD1642" t="s">
        <v>516</v>
      </c>
      <c r="AG1642" t="s">
        <v>31</v>
      </c>
      <c r="AJ1642" t="s">
        <v>462</v>
      </c>
      <c r="AY1642" t="s">
        <v>31</v>
      </c>
      <c r="AZ1642" t="s">
        <v>31</v>
      </c>
    </row>
    <row r="1643" spans="1:52">
      <c r="A1643" t="s">
        <v>502</v>
      </c>
      <c r="B1643" t="s">
        <v>71</v>
      </c>
      <c r="C1643" t="s">
        <v>174</v>
      </c>
      <c r="D1643" t="s">
        <v>503</v>
      </c>
      <c r="E1643" t="s">
        <v>325</v>
      </c>
      <c r="F1643" t="s">
        <v>508</v>
      </c>
      <c r="G1643" t="s">
        <v>518</v>
      </c>
      <c r="H1643" t="s">
        <v>2701</v>
      </c>
      <c r="I1643">
        <v>45.772199999999998</v>
      </c>
      <c r="J1643">
        <v>3.1472199999999999</v>
      </c>
      <c r="K1643">
        <v>340</v>
      </c>
      <c r="N1643" t="s">
        <v>515</v>
      </c>
      <c r="O1643" t="s">
        <v>273</v>
      </c>
      <c r="Q1643" t="s">
        <v>462</v>
      </c>
      <c r="R1643" t="s">
        <v>462</v>
      </c>
      <c r="S1643" t="s">
        <v>462</v>
      </c>
      <c r="T1643" t="s">
        <v>462</v>
      </c>
      <c r="V1643" t="s">
        <v>462</v>
      </c>
      <c r="W1643" t="s">
        <v>462</v>
      </c>
      <c r="X1643" t="s">
        <v>15</v>
      </c>
      <c r="Y1643">
        <v>1</v>
      </c>
      <c r="Z1643">
        <v>128</v>
      </c>
      <c r="AB1643" t="s">
        <v>297</v>
      </c>
      <c r="AC1643">
        <v>4.3600000000000003</v>
      </c>
      <c r="AD1643" t="s">
        <v>516</v>
      </c>
      <c r="AG1643" t="s">
        <v>31</v>
      </c>
      <c r="AJ1643" t="s">
        <v>462</v>
      </c>
      <c r="AY1643" t="s">
        <v>31</v>
      </c>
      <c r="AZ1643" t="s">
        <v>31</v>
      </c>
    </row>
    <row r="1644" spans="1:52">
      <c r="A1644" t="s">
        <v>502</v>
      </c>
      <c r="B1644" t="s">
        <v>71</v>
      </c>
      <c r="C1644" t="s">
        <v>174</v>
      </c>
      <c r="D1644" t="s">
        <v>503</v>
      </c>
      <c r="E1644" t="s">
        <v>325</v>
      </c>
      <c r="F1644" t="s">
        <v>509</v>
      </c>
      <c r="G1644" t="s">
        <v>518</v>
      </c>
      <c r="H1644" t="s">
        <v>2701</v>
      </c>
      <c r="I1644">
        <v>45.772199999999998</v>
      </c>
      <c r="J1644">
        <v>3.1472199999999999</v>
      </c>
      <c r="K1644">
        <v>340</v>
      </c>
      <c r="N1644" t="s">
        <v>515</v>
      </c>
      <c r="O1644" t="s">
        <v>273</v>
      </c>
      <c r="Q1644" t="s">
        <v>462</v>
      </c>
      <c r="R1644" t="s">
        <v>462</v>
      </c>
      <c r="S1644" t="s">
        <v>462</v>
      </c>
      <c r="T1644" t="s">
        <v>462</v>
      </c>
      <c r="V1644" t="s">
        <v>462</v>
      </c>
      <c r="W1644" t="s">
        <v>462</v>
      </c>
      <c r="X1644" t="s">
        <v>15</v>
      </c>
      <c r="Y1644">
        <v>1</v>
      </c>
      <c r="Z1644">
        <v>155</v>
      </c>
      <c r="AB1644" t="s">
        <v>297</v>
      </c>
      <c r="AC1644">
        <v>3.8</v>
      </c>
      <c r="AD1644" t="s">
        <v>516</v>
      </c>
      <c r="AG1644" t="s">
        <v>31</v>
      </c>
      <c r="AJ1644" t="s">
        <v>462</v>
      </c>
      <c r="AY1644" t="s">
        <v>31</v>
      </c>
      <c r="AZ1644" t="s">
        <v>31</v>
      </c>
    </row>
    <row r="1645" spans="1:52">
      <c r="A1645" t="s">
        <v>502</v>
      </c>
      <c r="B1645" t="s">
        <v>71</v>
      </c>
      <c r="C1645" t="s">
        <v>174</v>
      </c>
      <c r="D1645" t="s">
        <v>503</v>
      </c>
      <c r="E1645" t="s">
        <v>325</v>
      </c>
      <c r="F1645" t="s">
        <v>506</v>
      </c>
      <c r="G1645" t="s">
        <v>512</v>
      </c>
      <c r="H1645" t="s">
        <v>511</v>
      </c>
      <c r="I1645">
        <v>45.719444439999997</v>
      </c>
      <c r="J1645">
        <v>3.016666667</v>
      </c>
      <c r="K1645">
        <v>880</v>
      </c>
      <c r="N1645" t="s">
        <v>515</v>
      </c>
      <c r="O1645" t="s">
        <v>273</v>
      </c>
      <c r="Q1645" t="s">
        <v>462</v>
      </c>
      <c r="R1645" t="s">
        <v>462</v>
      </c>
      <c r="S1645" t="s">
        <v>462</v>
      </c>
      <c r="T1645" t="s">
        <v>462</v>
      </c>
      <c r="V1645" t="s">
        <v>462</v>
      </c>
      <c r="W1645" t="s">
        <v>462</v>
      </c>
      <c r="X1645" t="s">
        <v>15</v>
      </c>
      <c r="Y1645">
        <v>1</v>
      </c>
      <c r="Z1645">
        <v>139</v>
      </c>
      <c r="AB1645" t="s">
        <v>297</v>
      </c>
      <c r="AC1645">
        <v>3.97</v>
      </c>
      <c r="AD1645" t="s">
        <v>516</v>
      </c>
      <c r="AG1645" t="s">
        <v>31</v>
      </c>
      <c r="AJ1645" t="s">
        <v>462</v>
      </c>
      <c r="AY1645" t="s">
        <v>31</v>
      </c>
      <c r="AZ1645" t="s">
        <v>31</v>
      </c>
    </row>
    <row r="1646" spans="1:52">
      <c r="A1646" t="s">
        <v>502</v>
      </c>
      <c r="B1646" t="s">
        <v>71</v>
      </c>
      <c r="C1646" t="s">
        <v>174</v>
      </c>
      <c r="D1646" t="s">
        <v>503</v>
      </c>
      <c r="E1646" t="s">
        <v>325</v>
      </c>
      <c r="F1646" t="s">
        <v>507</v>
      </c>
      <c r="G1646" t="s">
        <v>512</v>
      </c>
      <c r="H1646" t="s">
        <v>511</v>
      </c>
      <c r="I1646">
        <v>45.719444439999997</v>
      </c>
      <c r="J1646">
        <v>3.016666667</v>
      </c>
      <c r="K1646">
        <v>880</v>
      </c>
      <c r="N1646" t="s">
        <v>515</v>
      </c>
      <c r="O1646" t="s">
        <v>273</v>
      </c>
      <c r="Q1646" t="s">
        <v>462</v>
      </c>
      <c r="R1646" t="s">
        <v>462</v>
      </c>
      <c r="S1646" t="s">
        <v>462</v>
      </c>
      <c r="T1646" t="s">
        <v>462</v>
      </c>
      <c r="V1646" t="s">
        <v>462</v>
      </c>
      <c r="W1646" t="s">
        <v>462</v>
      </c>
      <c r="X1646" t="s">
        <v>15</v>
      </c>
      <c r="Y1646">
        <v>1</v>
      </c>
      <c r="Z1646">
        <v>142</v>
      </c>
      <c r="AB1646" t="s">
        <v>297</v>
      </c>
      <c r="AC1646">
        <v>0.44</v>
      </c>
      <c r="AD1646" t="s">
        <v>516</v>
      </c>
      <c r="AG1646" t="s">
        <v>31</v>
      </c>
      <c r="AJ1646" t="s">
        <v>462</v>
      </c>
      <c r="AY1646" t="s">
        <v>31</v>
      </c>
      <c r="AZ1646" t="s">
        <v>31</v>
      </c>
    </row>
    <row r="1647" spans="1:52">
      <c r="A1647" t="s">
        <v>502</v>
      </c>
      <c r="B1647" t="s">
        <v>71</v>
      </c>
      <c r="C1647" t="s">
        <v>174</v>
      </c>
      <c r="D1647" t="s">
        <v>503</v>
      </c>
      <c r="E1647" t="s">
        <v>325</v>
      </c>
      <c r="F1647" t="s">
        <v>508</v>
      </c>
      <c r="G1647" t="s">
        <v>512</v>
      </c>
      <c r="H1647" t="s">
        <v>511</v>
      </c>
      <c r="I1647">
        <v>45.719444439999997</v>
      </c>
      <c r="J1647">
        <v>3.016666667</v>
      </c>
      <c r="K1647">
        <v>880</v>
      </c>
      <c r="N1647" t="s">
        <v>515</v>
      </c>
      <c r="O1647" t="s">
        <v>273</v>
      </c>
      <c r="Q1647" t="s">
        <v>462</v>
      </c>
      <c r="R1647" t="s">
        <v>462</v>
      </c>
      <c r="S1647" t="s">
        <v>462</v>
      </c>
      <c r="T1647" t="s">
        <v>462</v>
      </c>
      <c r="V1647" t="s">
        <v>462</v>
      </c>
      <c r="W1647" t="s">
        <v>462</v>
      </c>
      <c r="X1647" t="s">
        <v>15</v>
      </c>
      <c r="Y1647">
        <v>1</v>
      </c>
      <c r="Z1647">
        <v>141</v>
      </c>
      <c r="AB1647" t="s">
        <v>297</v>
      </c>
      <c r="AC1647">
        <v>2.2599999999999998</v>
      </c>
      <c r="AD1647" t="s">
        <v>516</v>
      </c>
      <c r="AG1647" t="s">
        <v>31</v>
      </c>
      <c r="AJ1647" t="s">
        <v>462</v>
      </c>
      <c r="AY1647" t="s">
        <v>31</v>
      </c>
      <c r="AZ1647" t="s">
        <v>31</v>
      </c>
    </row>
    <row r="1648" spans="1:52">
      <c r="A1648" t="s">
        <v>502</v>
      </c>
      <c r="B1648" t="s">
        <v>71</v>
      </c>
      <c r="C1648" t="s">
        <v>174</v>
      </c>
      <c r="D1648" t="s">
        <v>503</v>
      </c>
      <c r="E1648" t="s">
        <v>325</v>
      </c>
      <c r="F1648" t="s">
        <v>509</v>
      </c>
      <c r="G1648" t="s">
        <v>512</v>
      </c>
      <c r="H1648" t="s">
        <v>511</v>
      </c>
      <c r="I1648">
        <v>45.719444439999997</v>
      </c>
      <c r="J1648">
        <v>3.016666667</v>
      </c>
      <c r="K1648">
        <v>880</v>
      </c>
      <c r="N1648" t="s">
        <v>515</v>
      </c>
      <c r="O1648" t="s">
        <v>273</v>
      </c>
      <c r="Q1648" t="s">
        <v>462</v>
      </c>
      <c r="R1648" t="s">
        <v>462</v>
      </c>
      <c r="S1648" t="s">
        <v>462</v>
      </c>
      <c r="T1648" t="s">
        <v>462</v>
      </c>
      <c r="V1648" t="s">
        <v>462</v>
      </c>
      <c r="W1648" t="s">
        <v>462</v>
      </c>
      <c r="X1648" t="s">
        <v>15</v>
      </c>
      <c r="Y1648">
        <v>1</v>
      </c>
      <c r="Z1648">
        <v>154</v>
      </c>
      <c r="AB1648" t="s">
        <v>297</v>
      </c>
      <c r="AC1648">
        <v>3.64</v>
      </c>
      <c r="AD1648" t="s">
        <v>516</v>
      </c>
      <c r="AG1648" t="s">
        <v>31</v>
      </c>
      <c r="AJ1648" t="s">
        <v>462</v>
      </c>
      <c r="AY1648" t="s">
        <v>31</v>
      </c>
      <c r="AZ1648" t="s">
        <v>31</v>
      </c>
    </row>
    <row r="1649" spans="1:52">
      <c r="A1649" t="s">
        <v>502</v>
      </c>
      <c r="B1649" t="s">
        <v>72</v>
      </c>
      <c r="C1649" t="s">
        <v>174</v>
      </c>
      <c r="D1649" t="s">
        <v>503</v>
      </c>
      <c r="E1649" t="s">
        <v>325</v>
      </c>
      <c r="F1649" t="s">
        <v>504</v>
      </c>
      <c r="N1649" t="s">
        <v>196</v>
      </c>
      <c r="T1649">
        <v>5</v>
      </c>
      <c r="V1649">
        <v>16</v>
      </c>
      <c r="W1649">
        <v>8</v>
      </c>
      <c r="X1649" t="s">
        <v>15</v>
      </c>
      <c r="Y1649">
        <v>1</v>
      </c>
      <c r="Z1649">
        <v>175.88</v>
      </c>
      <c r="AB1649" t="s">
        <v>297</v>
      </c>
      <c r="AC1649">
        <v>1.1970000000000001</v>
      </c>
      <c r="AD1649" t="s">
        <v>496</v>
      </c>
      <c r="AG1649" t="s">
        <v>31</v>
      </c>
      <c r="AY1649" t="s">
        <v>31</v>
      </c>
      <c r="AZ1649" t="s">
        <v>31</v>
      </c>
    </row>
    <row r="1650" spans="1:52">
      <c r="A1650" t="s">
        <v>502</v>
      </c>
      <c r="B1650" t="s">
        <v>72</v>
      </c>
      <c r="C1650" t="s">
        <v>174</v>
      </c>
      <c r="D1650" t="s">
        <v>503</v>
      </c>
      <c r="E1650" t="s">
        <v>325</v>
      </c>
      <c r="F1650" t="s">
        <v>504</v>
      </c>
      <c r="N1650" t="s">
        <v>196</v>
      </c>
      <c r="T1650">
        <v>10</v>
      </c>
      <c r="V1650">
        <v>16</v>
      </c>
      <c r="W1650">
        <v>8</v>
      </c>
      <c r="X1650" t="s">
        <v>15</v>
      </c>
      <c r="Y1650">
        <v>1</v>
      </c>
      <c r="Z1650">
        <v>97.06</v>
      </c>
      <c r="AB1650" t="s">
        <v>297</v>
      </c>
      <c r="AC1650">
        <v>0.73399999999999999</v>
      </c>
      <c r="AD1650" t="s">
        <v>496</v>
      </c>
      <c r="AG1650" t="s">
        <v>31</v>
      </c>
      <c r="AY1650" t="s">
        <v>31</v>
      </c>
      <c r="AZ1650" t="s">
        <v>31</v>
      </c>
    </row>
    <row r="1651" spans="1:52">
      <c r="A1651" t="s">
        <v>502</v>
      </c>
      <c r="B1651" t="s">
        <v>72</v>
      </c>
      <c r="C1651" t="s">
        <v>174</v>
      </c>
      <c r="D1651" t="s">
        <v>503</v>
      </c>
      <c r="E1651" t="s">
        <v>325</v>
      </c>
      <c r="F1651" t="s">
        <v>504</v>
      </c>
      <c r="N1651" t="s">
        <v>196</v>
      </c>
      <c r="T1651">
        <v>15</v>
      </c>
      <c r="V1651">
        <v>16</v>
      </c>
      <c r="W1651">
        <v>8</v>
      </c>
      <c r="X1651" t="s">
        <v>15</v>
      </c>
      <c r="Y1651">
        <v>1</v>
      </c>
      <c r="Z1651">
        <v>31.76</v>
      </c>
      <c r="AB1651" t="s">
        <v>297</v>
      </c>
      <c r="AC1651">
        <v>2.1230000000000002</v>
      </c>
      <c r="AD1651" t="s">
        <v>496</v>
      </c>
      <c r="AG1651" t="s">
        <v>31</v>
      </c>
      <c r="AY1651" t="s">
        <v>31</v>
      </c>
      <c r="AZ1651" t="s">
        <v>31</v>
      </c>
    </row>
    <row r="1652" spans="1:52">
      <c r="A1652" t="s">
        <v>502</v>
      </c>
      <c r="B1652" t="s">
        <v>72</v>
      </c>
      <c r="C1652" t="s">
        <v>174</v>
      </c>
      <c r="D1652" t="s">
        <v>503</v>
      </c>
      <c r="E1652" t="s">
        <v>325</v>
      </c>
      <c r="F1652" t="s">
        <v>504</v>
      </c>
      <c r="N1652" t="s">
        <v>196</v>
      </c>
      <c r="T1652">
        <v>20</v>
      </c>
      <c r="V1652">
        <v>16</v>
      </c>
      <c r="W1652">
        <v>8</v>
      </c>
      <c r="X1652" t="s">
        <v>15</v>
      </c>
      <c r="Y1652">
        <v>1</v>
      </c>
      <c r="Z1652">
        <v>24.71</v>
      </c>
      <c r="AB1652" t="s">
        <v>297</v>
      </c>
      <c r="AC1652">
        <v>0</v>
      </c>
      <c r="AD1652" t="s">
        <v>496</v>
      </c>
      <c r="AG1652" t="s">
        <v>31</v>
      </c>
      <c r="AY1652" t="s">
        <v>31</v>
      </c>
      <c r="AZ1652" t="s">
        <v>31</v>
      </c>
    </row>
    <row r="1653" spans="1:52">
      <c r="A1653" t="s">
        <v>502</v>
      </c>
      <c r="B1653" t="s">
        <v>72</v>
      </c>
      <c r="C1653" t="s">
        <v>174</v>
      </c>
      <c r="D1653" t="s">
        <v>503</v>
      </c>
      <c r="E1653" t="s">
        <v>325</v>
      </c>
      <c r="F1653" t="s">
        <v>504</v>
      </c>
      <c r="N1653" t="s">
        <v>196</v>
      </c>
      <c r="T1653">
        <v>25</v>
      </c>
      <c r="V1653">
        <v>16</v>
      </c>
      <c r="W1653">
        <v>8</v>
      </c>
      <c r="X1653" t="s">
        <v>15</v>
      </c>
      <c r="Y1653">
        <v>1</v>
      </c>
      <c r="Z1653">
        <v>22.94</v>
      </c>
      <c r="AB1653" t="s">
        <v>297</v>
      </c>
      <c r="AC1653">
        <v>0</v>
      </c>
      <c r="AD1653" t="s">
        <v>496</v>
      </c>
      <c r="AG1653" t="s">
        <v>31</v>
      </c>
      <c r="AY1653" t="s">
        <v>31</v>
      </c>
      <c r="AZ1653" t="s">
        <v>31</v>
      </c>
    </row>
    <row r="1654" spans="1:52">
      <c r="A1654" t="s">
        <v>502</v>
      </c>
      <c r="B1654" t="s">
        <v>72</v>
      </c>
      <c r="C1654" t="s">
        <v>174</v>
      </c>
      <c r="D1654" t="s">
        <v>503</v>
      </c>
      <c r="E1654" t="s">
        <v>325</v>
      </c>
      <c r="F1654" t="s">
        <v>505</v>
      </c>
      <c r="N1654" t="s">
        <v>196</v>
      </c>
      <c r="T1654">
        <v>5</v>
      </c>
      <c r="V1654">
        <v>16</v>
      </c>
      <c r="W1654">
        <v>8</v>
      </c>
      <c r="X1654" t="s">
        <v>15</v>
      </c>
      <c r="Y1654">
        <v>1</v>
      </c>
      <c r="Z1654">
        <v>171.76</v>
      </c>
      <c r="AB1654" t="s">
        <v>297</v>
      </c>
      <c r="AC1654">
        <v>1.236</v>
      </c>
      <c r="AD1654" t="s">
        <v>496</v>
      </c>
      <c r="AG1654" t="s">
        <v>31</v>
      </c>
      <c r="AY1654" t="s">
        <v>31</v>
      </c>
      <c r="AZ1654" t="s">
        <v>31</v>
      </c>
    </row>
    <row r="1655" spans="1:52">
      <c r="A1655" t="s">
        <v>502</v>
      </c>
      <c r="B1655" t="s">
        <v>72</v>
      </c>
      <c r="C1655" t="s">
        <v>174</v>
      </c>
      <c r="D1655" t="s">
        <v>503</v>
      </c>
      <c r="E1655" t="s">
        <v>325</v>
      </c>
      <c r="F1655" t="s">
        <v>505</v>
      </c>
      <c r="N1655" t="s">
        <v>196</v>
      </c>
      <c r="T1655">
        <v>10</v>
      </c>
      <c r="V1655">
        <v>16</v>
      </c>
      <c r="W1655">
        <v>8</v>
      </c>
      <c r="X1655" t="s">
        <v>15</v>
      </c>
      <c r="Y1655">
        <v>1</v>
      </c>
      <c r="Z1655">
        <v>85.29</v>
      </c>
      <c r="AB1655" t="s">
        <v>297</v>
      </c>
      <c r="AC1655">
        <v>0.81100000000000005</v>
      </c>
      <c r="AD1655" t="s">
        <v>496</v>
      </c>
      <c r="AG1655" t="s">
        <v>31</v>
      </c>
      <c r="AY1655" t="s">
        <v>31</v>
      </c>
      <c r="AZ1655" t="s">
        <v>31</v>
      </c>
    </row>
    <row r="1656" spans="1:52">
      <c r="A1656" t="s">
        <v>502</v>
      </c>
      <c r="B1656" t="s">
        <v>72</v>
      </c>
      <c r="C1656" t="s">
        <v>174</v>
      </c>
      <c r="D1656" t="s">
        <v>503</v>
      </c>
      <c r="E1656" t="s">
        <v>325</v>
      </c>
      <c r="F1656" t="s">
        <v>505</v>
      </c>
      <c r="N1656" t="s">
        <v>196</v>
      </c>
      <c r="T1656">
        <v>15</v>
      </c>
      <c r="V1656">
        <v>16</v>
      </c>
      <c r="W1656">
        <v>8</v>
      </c>
      <c r="X1656" t="s">
        <v>15</v>
      </c>
      <c r="Y1656">
        <v>1</v>
      </c>
      <c r="Z1656">
        <v>37.06</v>
      </c>
      <c r="AB1656" t="s">
        <v>297</v>
      </c>
      <c r="AC1656">
        <v>2.1240000000000001</v>
      </c>
      <c r="AD1656" t="s">
        <v>496</v>
      </c>
      <c r="AG1656" t="s">
        <v>31</v>
      </c>
      <c r="AY1656" t="s">
        <v>31</v>
      </c>
      <c r="AZ1656" t="s">
        <v>31</v>
      </c>
    </row>
    <row r="1657" spans="1:52">
      <c r="A1657" t="s">
        <v>502</v>
      </c>
      <c r="B1657" t="s">
        <v>72</v>
      </c>
      <c r="C1657" t="s">
        <v>174</v>
      </c>
      <c r="D1657" t="s">
        <v>503</v>
      </c>
      <c r="E1657" t="s">
        <v>325</v>
      </c>
      <c r="F1657" t="s">
        <v>505</v>
      </c>
      <c r="N1657" t="s">
        <v>196</v>
      </c>
      <c r="T1657">
        <v>20</v>
      </c>
      <c r="V1657">
        <v>16</v>
      </c>
      <c r="W1657">
        <v>8</v>
      </c>
      <c r="X1657" t="s">
        <v>15</v>
      </c>
      <c r="Y1657">
        <v>1</v>
      </c>
      <c r="Z1657">
        <v>20.59</v>
      </c>
      <c r="AB1657" t="s">
        <v>297</v>
      </c>
      <c r="AC1657">
        <v>0</v>
      </c>
      <c r="AD1657" t="s">
        <v>496</v>
      </c>
      <c r="AG1657" t="s">
        <v>31</v>
      </c>
      <c r="AY1657" t="s">
        <v>31</v>
      </c>
      <c r="AZ1657" t="s">
        <v>31</v>
      </c>
    </row>
    <row r="1658" spans="1:52">
      <c r="A1658" t="s">
        <v>502</v>
      </c>
      <c r="B1658" t="s">
        <v>72</v>
      </c>
      <c r="C1658" t="s">
        <v>174</v>
      </c>
      <c r="D1658" t="s">
        <v>503</v>
      </c>
      <c r="E1658" t="s">
        <v>325</v>
      </c>
      <c r="F1658" t="s">
        <v>505</v>
      </c>
      <c r="N1658" t="s">
        <v>196</v>
      </c>
      <c r="T1658">
        <v>25</v>
      </c>
      <c r="V1658">
        <v>16</v>
      </c>
      <c r="W1658">
        <v>8</v>
      </c>
      <c r="X1658" t="s">
        <v>15</v>
      </c>
      <c r="Y1658">
        <v>1</v>
      </c>
      <c r="Z1658">
        <v>20</v>
      </c>
      <c r="AB1658" t="s">
        <v>297</v>
      </c>
      <c r="AC1658">
        <v>0</v>
      </c>
      <c r="AD1658" t="s">
        <v>496</v>
      </c>
      <c r="AG1658" t="s">
        <v>31</v>
      </c>
      <c r="AY1658" t="s">
        <v>31</v>
      </c>
      <c r="AZ1658" t="s">
        <v>31</v>
      </c>
    </row>
    <row r="1659" spans="1:52">
      <c r="A1659" t="s">
        <v>502</v>
      </c>
      <c r="B1659" t="s">
        <v>72</v>
      </c>
      <c r="C1659" t="s">
        <v>174</v>
      </c>
      <c r="D1659" t="s">
        <v>503</v>
      </c>
      <c r="E1659" t="s">
        <v>325</v>
      </c>
      <c r="F1659" t="s">
        <v>507</v>
      </c>
      <c r="N1659" t="s">
        <v>196</v>
      </c>
      <c r="T1659">
        <v>5</v>
      </c>
      <c r="V1659">
        <v>16</v>
      </c>
      <c r="W1659">
        <v>8</v>
      </c>
      <c r="X1659" t="s">
        <v>15</v>
      </c>
      <c r="Y1659">
        <v>1</v>
      </c>
      <c r="Z1659">
        <v>163.53</v>
      </c>
      <c r="AB1659" t="s">
        <v>297</v>
      </c>
      <c r="AC1659">
        <v>1.1579999999999999</v>
      </c>
      <c r="AD1659" t="s">
        <v>496</v>
      </c>
      <c r="AG1659" t="s">
        <v>31</v>
      </c>
      <c r="AY1659" t="s">
        <v>31</v>
      </c>
      <c r="AZ1659" t="s">
        <v>31</v>
      </c>
    </row>
    <row r="1660" spans="1:52">
      <c r="A1660" t="s">
        <v>502</v>
      </c>
      <c r="B1660" t="s">
        <v>72</v>
      </c>
      <c r="C1660" t="s">
        <v>174</v>
      </c>
      <c r="D1660" t="s">
        <v>503</v>
      </c>
      <c r="E1660" t="s">
        <v>325</v>
      </c>
      <c r="F1660" t="s">
        <v>507</v>
      </c>
      <c r="N1660" t="s">
        <v>196</v>
      </c>
      <c r="T1660">
        <v>10</v>
      </c>
      <c r="V1660">
        <v>16</v>
      </c>
      <c r="W1660">
        <v>8</v>
      </c>
      <c r="X1660" t="s">
        <v>15</v>
      </c>
      <c r="Y1660">
        <v>1</v>
      </c>
      <c r="Z1660">
        <v>82.94</v>
      </c>
      <c r="AB1660" t="s">
        <v>297</v>
      </c>
      <c r="AC1660">
        <v>0.73399999999999999</v>
      </c>
      <c r="AD1660" t="s">
        <v>496</v>
      </c>
      <c r="AG1660" t="s">
        <v>31</v>
      </c>
      <c r="AY1660" t="s">
        <v>31</v>
      </c>
      <c r="AZ1660" t="s">
        <v>31</v>
      </c>
    </row>
    <row r="1661" spans="1:52">
      <c r="A1661" t="s">
        <v>502</v>
      </c>
      <c r="B1661" t="s">
        <v>72</v>
      </c>
      <c r="C1661" t="s">
        <v>174</v>
      </c>
      <c r="D1661" t="s">
        <v>503</v>
      </c>
      <c r="E1661" t="s">
        <v>325</v>
      </c>
      <c r="F1661" t="s">
        <v>507</v>
      </c>
      <c r="N1661" t="s">
        <v>196</v>
      </c>
      <c r="T1661">
        <v>15</v>
      </c>
      <c r="V1661">
        <v>16</v>
      </c>
      <c r="W1661">
        <v>8</v>
      </c>
      <c r="X1661" t="s">
        <v>15</v>
      </c>
      <c r="Y1661">
        <v>1</v>
      </c>
      <c r="Z1661">
        <v>30</v>
      </c>
      <c r="AB1661" t="s">
        <v>297</v>
      </c>
      <c r="AC1661">
        <v>2.1240000000000001</v>
      </c>
      <c r="AD1661" t="s">
        <v>496</v>
      </c>
      <c r="AG1661" t="s">
        <v>31</v>
      </c>
      <c r="AY1661" t="s">
        <v>31</v>
      </c>
      <c r="AZ1661" t="s">
        <v>31</v>
      </c>
    </row>
    <row r="1662" spans="1:52">
      <c r="A1662" t="s">
        <v>502</v>
      </c>
      <c r="B1662" t="s">
        <v>72</v>
      </c>
      <c r="C1662" t="s">
        <v>174</v>
      </c>
      <c r="D1662" t="s">
        <v>503</v>
      </c>
      <c r="E1662" t="s">
        <v>325</v>
      </c>
      <c r="F1662" t="s">
        <v>507</v>
      </c>
      <c r="N1662" t="s">
        <v>196</v>
      </c>
      <c r="T1662">
        <v>20</v>
      </c>
      <c r="V1662">
        <v>16</v>
      </c>
      <c r="W1662">
        <v>8</v>
      </c>
      <c r="X1662" t="s">
        <v>15</v>
      </c>
      <c r="Y1662">
        <v>1</v>
      </c>
      <c r="Z1662">
        <v>20.59</v>
      </c>
      <c r="AB1662" t="s">
        <v>297</v>
      </c>
      <c r="AC1662">
        <v>0</v>
      </c>
      <c r="AD1662" t="s">
        <v>496</v>
      </c>
      <c r="AG1662" t="s">
        <v>31</v>
      </c>
      <c r="AY1662" t="s">
        <v>31</v>
      </c>
      <c r="AZ1662" t="s">
        <v>31</v>
      </c>
    </row>
    <row r="1663" spans="1:52">
      <c r="A1663" t="s">
        <v>502</v>
      </c>
      <c r="B1663" t="s">
        <v>72</v>
      </c>
      <c r="C1663" t="s">
        <v>174</v>
      </c>
      <c r="D1663" t="s">
        <v>503</v>
      </c>
      <c r="E1663" t="s">
        <v>325</v>
      </c>
      <c r="F1663" t="s">
        <v>507</v>
      </c>
      <c r="N1663" t="s">
        <v>196</v>
      </c>
      <c r="T1663">
        <v>25</v>
      </c>
      <c r="V1663">
        <v>16</v>
      </c>
      <c r="W1663">
        <v>8</v>
      </c>
      <c r="X1663" t="s">
        <v>15</v>
      </c>
      <c r="Y1663">
        <v>1</v>
      </c>
      <c r="Z1663">
        <v>15.88</v>
      </c>
      <c r="AB1663" t="s">
        <v>297</v>
      </c>
      <c r="AC1663">
        <v>0</v>
      </c>
      <c r="AD1663" t="s">
        <v>496</v>
      </c>
      <c r="AG1663" t="s">
        <v>31</v>
      </c>
      <c r="AY1663" t="s">
        <v>31</v>
      </c>
      <c r="AZ1663" t="s">
        <v>31</v>
      </c>
    </row>
    <row r="1664" spans="1:52">
      <c r="A1664" t="s">
        <v>502</v>
      </c>
      <c r="B1664" t="s">
        <v>72</v>
      </c>
      <c r="C1664" t="s">
        <v>174</v>
      </c>
      <c r="D1664" t="s">
        <v>503</v>
      </c>
      <c r="E1664" t="s">
        <v>325</v>
      </c>
      <c r="F1664" t="s">
        <v>506</v>
      </c>
      <c r="N1664" t="s">
        <v>196</v>
      </c>
      <c r="T1664">
        <v>5</v>
      </c>
      <c r="V1664">
        <v>16</v>
      </c>
      <c r="W1664">
        <v>8</v>
      </c>
      <c r="X1664" t="s">
        <v>15</v>
      </c>
      <c r="Y1664">
        <v>1</v>
      </c>
      <c r="Z1664">
        <v>171.18</v>
      </c>
      <c r="AB1664" t="s">
        <v>297</v>
      </c>
      <c r="AC1664">
        <v>1.236</v>
      </c>
      <c r="AD1664" t="s">
        <v>496</v>
      </c>
      <c r="AG1664" t="s">
        <v>31</v>
      </c>
      <c r="AY1664" t="s">
        <v>31</v>
      </c>
      <c r="AZ1664" t="s">
        <v>31</v>
      </c>
    </row>
    <row r="1665" spans="1:52">
      <c r="A1665" t="s">
        <v>502</v>
      </c>
      <c r="B1665" t="s">
        <v>72</v>
      </c>
      <c r="C1665" t="s">
        <v>174</v>
      </c>
      <c r="D1665" t="s">
        <v>503</v>
      </c>
      <c r="E1665" t="s">
        <v>325</v>
      </c>
      <c r="F1665" t="s">
        <v>506</v>
      </c>
      <c r="N1665" t="s">
        <v>196</v>
      </c>
      <c r="T1665">
        <v>10</v>
      </c>
      <c r="V1665">
        <v>16</v>
      </c>
      <c r="W1665">
        <v>8</v>
      </c>
      <c r="X1665" t="s">
        <v>15</v>
      </c>
      <c r="Y1665">
        <v>1</v>
      </c>
      <c r="Z1665">
        <v>75.290000000000006</v>
      </c>
      <c r="AB1665" t="s">
        <v>297</v>
      </c>
      <c r="AC1665">
        <v>0.77200000000000002</v>
      </c>
      <c r="AD1665" t="s">
        <v>496</v>
      </c>
      <c r="AG1665" t="s">
        <v>31</v>
      </c>
      <c r="AY1665" t="s">
        <v>31</v>
      </c>
      <c r="AZ1665" t="s">
        <v>31</v>
      </c>
    </row>
    <row r="1666" spans="1:52">
      <c r="A1666" t="s">
        <v>502</v>
      </c>
      <c r="B1666" t="s">
        <v>72</v>
      </c>
      <c r="C1666" t="s">
        <v>174</v>
      </c>
      <c r="D1666" t="s">
        <v>503</v>
      </c>
      <c r="E1666" t="s">
        <v>325</v>
      </c>
      <c r="F1666" t="s">
        <v>506</v>
      </c>
      <c r="N1666" t="s">
        <v>196</v>
      </c>
      <c r="T1666">
        <v>15</v>
      </c>
      <c r="V1666">
        <v>16</v>
      </c>
      <c r="W1666">
        <v>8</v>
      </c>
      <c r="X1666" t="s">
        <v>15</v>
      </c>
      <c r="Y1666">
        <v>1</v>
      </c>
      <c r="Z1666">
        <v>30.59</v>
      </c>
      <c r="AB1666" t="s">
        <v>297</v>
      </c>
      <c r="AC1666">
        <v>2.1619999999999999</v>
      </c>
      <c r="AD1666" t="s">
        <v>496</v>
      </c>
      <c r="AG1666" t="s">
        <v>31</v>
      </c>
      <c r="AY1666" t="s">
        <v>31</v>
      </c>
      <c r="AZ1666" t="s">
        <v>31</v>
      </c>
    </row>
    <row r="1667" spans="1:52">
      <c r="A1667" t="s">
        <v>502</v>
      </c>
      <c r="B1667" t="s">
        <v>72</v>
      </c>
      <c r="C1667" t="s">
        <v>174</v>
      </c>
      <c r="D1667" t="s">
        <v>503</v>
      </c>
      <c r="E1667" t="s">
        <v>325</v>
      </c>
      <c r="F1667" t="s">
        <v>506</v>
      </c>
      <c r="N1667" t="s">
        <v>196</v>
      </c>
      <c r="T1667">
        <v>20</v>
      </c>
      <c r="V1667">
        <v>16</v>
      </c>
      <c r="W1667">
        <v>8</v>
      </c>
      <c r="X1667" t="s">
        <v>15</v>
      </c>
      <c r="Y1667">
        <v>1</v>
      </c>
      <c r="Z1667">
        <v>20</v>
      </c>
      <c r="AB1667" t="s">
        <v>297</v>
      </c>
      <c r="AC1667">
        <v>0</v>
      </c>
      <c r="AD1667" t="s">
        <v>496</v>
      </c>
      <c r="AG1667" t="s">
        <v>31</v>
      </c>
      <c r="AY1667" t="s">
        <v>31</v>
      </c>
      <c r="AZ1667" t="s">
        <v>31</v>
      </c>
    </row>
    <row r="1668" spans="1:52">
      <c r="A1668" t="s">
        <v>502</v>
      </c>
      <c r="B1668" t="s">
        <v>72</v>
      </c>
      <c r="C1668" t="s">
        <v>174</v>
      </c>
      <c r="D1668" t="s">
        <v>503</v>
      </c>
      <c r="E1668" t="s">
        <v>325</v>
      </c>
      <c r="F1668" t="s">
        <v>506</v>
      </c>
      <c r="N1668" t="s">
        <v>196</v>
      </c>
      <c r="T1668">
        <v>25</v>
      </c>
      <c r="V1668">
        <v>16</v>
      </c>
      <c r="W1668">
        <v>8</v>
      </c>
      <c r="X1668" t="s">
        <v>15</v>
      </c>
      <c r="Y1668">
        <v>1</v>
      </c>
      <c r="Z1668">
        <v>14.12</v>
      </c>
      <c r="AB1668" t="s">
        <v>297</v>
      </c>
      <c r="AC1668">
        <v>0</v>
      </c>
      <c r="AD1668" t="s">
        <v>496</v>
      </c>
      <c r="AG1668" t="s">
        <v>31</v>
      </c>
      <c r="AY1668" t="s">
        <v>31</v>
      </c>
      <c r="AZ1668" t="s">
        <v>31</v>
      </c>
    </row>
    <row r="1669" spans="1:52">
      <c r="A1669" t="s">
        <v>502</v>
      </c>
      <c r="B1669" t="s">
        <v>72</v>
      </c>
      <c r="C1669" t="s">
        <v>174</v>
      </c>
      <c r="D1669" t="s">
        <v>503</v>
      </c>
      <c r="E1669" t="s">
        <v>325</v>
      </c>
      <c r="F1669" t="s">
        <v>508</v>
      </c>
      <c r="N1669" t="s">
        <v>196</v>
      </c>
      <c r="T1669">
        <v>5</v>
      </c>
      <c r="V1669">
        <v>16</v>
      </c>
      <c r="W1669">
        <v>8</v>
      </c>
      <c r="X1669" t="s">
        <v>15</v>
      </c>
      <c r="Y1669">
        <v>1</v>
      </c>
      <c r="Z1669">
        <v>152.35</v>
      </c>
      <c r="AB1669" t="s">
        <v>297</v>
      </c>
      <c r="AC1669">
        <v>1.1200000000000001</v>
      </c>
      <c r="AD1669" t="s">
        <v>496</v>
      </c>
      <c r="AG1669" t="s">
        <v>31</v>
      </c>
      <c r="AY1669" t="s">
        <v>31</v>
      </c>
      <c r="AZ1669" t="s">
        <v>31</v>
      </c>
    </row>
    <row r="1670" spans="1:52">
      <c r="A1670" t="s">
        <v>502</v>
      </c>
      <c r="B1670" t="s">
        <v>72</v>
      </c>
      <c r="C1670" t="s">
        <v>174</v>
      </c>
      <c r="D1670" t="s">
        <v>503</v>
      </c>
      <c r="E1670" t="s">
        <v>325</v>
      </c>
      <c r="F1670" t="s">
        <v>508</v>
      </c>
      <c r="N1670" t="s">
        <v>196</v>
      </c>
      <c r="T1670">
        <v>10</v>
      </c>
      <c r="V1670">
        <v>16</v>
      </c>
      <c r="W1670">
        <v>8</v>
      </c>
      <c r="X1670" t="s">
        <v>15</v>
      </c>
      <c r="Y1670">
        <v>1</v>
      </c>
      <c r="Z1670">
        <v>80</v>
      </c>
      <c r="AB1670" t="s">
        <v>297</v>
      </c>
      <c r="AC1670">
        <v>0.81100000000000005</v>
      </c>
      <c r="AD1670" t="s">
        <v>496</v>
      </c>
      <c r="AG1670" t="s">
        <v>31</v>
      </c>
      <c r="AY1670" t="s">
        <v>31</v>
      </c>
      <c r="AZ1670" t="s">
        <v>31</v>
      </c>
    </row>
    <row r="1671" spans="1:52">
      <c r="A1671" t="s">
        <v>502</v>
      </c>
      <c r="B1671" t="s">
        <v>72</v>
      </c>
      <c r="C1671" t="s">
        <v>174</v>
      </c>
      <c r="D1671" t="s">
        <v>503</v>
      </c>
      <c r="E1671" t="s">
        <v>325</v>
      </c>
      <c r="F1671" t="s">
        <v>508</v>
      </c>
      <c r="N1671" t="s">
        <v>196</v>
      </c>
      <c r="T1671">
        <v>15</v>
      </c>
      <c r="V1671">
        <v>16</v>
      </c>
      <c r="W1671">
        <v>8</v>
      </c>
      <c r="X1671" t="s">
        <v>15</v>
      </c>
      <c r="Y1671">
        <v>1</v>
      </c>
      <c r="Z1671">
        <v>49.41</v>
      </c>
      <c r="AB1671" t="s">
        <v>297</v>
      </c>
      <c r="AC1671">
        <v>2.1230000000000002</v>
      </c>
      <c r="AD1671" t="s">
        <v>496</v>
      </c>
      <c r="AG1671" t="s">
        <v>31</v>
      </c>
      <c r="AY1671" t="s">
        <v>31</v>
      </c>
      <c r="AZ1671" t="s">
        <v>31</v>
      </c>
    </row>
    <row r="1672" spans="1:52">
      <c r="A1672" t="s">
        <v>502</v>
      </c>
      <c r="B1672" t="s">
        <v>72</v>
      </c>
      <c r="C1672" t="s">
        <v>174</v>
      </c>
      <c r="D1672" t="s">
        <v>503</v>
      </c>
      <c r="E1672" t="s">
        <v>325</v>
      </c>
      <c r="F1672" t="s">
        <v>508</v>
      </c>
      <c r="N1672" t="s">
        <v>196</v>
      </c>
      <c r="T1672">
        <v>20</v>
      </c>
      <c r="V1672">
        <v>16</v>
      </c>
      <c r="W1672">
        <v>8</v>
      </c>
      <c r="X1672" t="s">
        <v>15</v>
      </c>
      <c r="Y1672">
        <v>1</v>
      </c>
      <c r="Z1672">
        <v>34.71</v>
      </c>
      <c r="AB1672" t="s">
        <v>297</v>
      </c>
      <c r="AC1672">
        <v>0</v>
      </c>
      <c r="AD1672" t="s">
        <v>496</v>
      </c>
      <c r="AG1672" t="s">
        <v>31</v>
      </c>
      <c r="AY1672" t="s">
        <v>31</v>
      </c>
      <c r="AZ1672" t="s">
        <v>31</v>
      </c>
    </row>
    <row r="1673" spans="1:52">
      <c r="A1673" t="s">
        <v>502</v>
      </c>
      <c r="B1673" t="s">
        <v>72</v>
      </c>
      <c r="C1673" t="s">
        <v>174</v>
      </c>
      <c r="D1673" t="s">
        <v>503</v>
      </c>
      <c r="E1673" t="s">
        <v>325</v>
      </c>
      <c r="F1673" t="s">
        <v>508</v>
      </c>
      <c r="N1673" t="s">
        <v>196</v>
      </c>
      <c r="T1673">
        <v>25</v>
      </c>
      <c r="V1673">
        <v>16</v>
      </c>
      <c r="W1673">
        <v>8</v>
      </c>
      <c r="X1673" t="s">
        <v>15</v>
      </c>
      <c r="Y1673">
        <v>1</v>
      </c>
      <c r="Z1673">
        <v>24.12</v>
      </c>
      <c r="AB1673" t="s">
        <v>297</v>
      </c>
      <c r="AC1673">
        <v>0</v>
      </c>
      <c r="AD1673" t="s">
        <v>496</v>
      </c>
      <c r="AG1673" t="s">
        <v>31</v>
      </c>
      <c r="AY1673" t="s">
        <v>31</v>
      </c>
      <c r="AZ1673" t="s">
        <v>31</v>
      </c>
    </row>
    <row r="1674" spans="1:52">
      <c r="A1674" t="s">
        <v>502</v>
      </c>
      <c r="B1674" t="s">
        <v>72</v>
      </c>
      <c r="C1674" t="s">
        <v>174</v>
      </c>
      <c r="D1674" t="s">
        <v>503</v>
      </c>
      <c r="E1674" t="s">
        <v>325</v>
      </c>
      <c r="F1674" t="s">
        <v>509</v>
      </c>
      <c r="N1674" t="s">
        <v>196</v>
      </c>
      <c r="T1674">
        <v>5</v>
      </c>
      <c r="V1674">
        <v>16</v>
      </c>
      <c r="W1674">
        <v>8</v>
      </c>
      <c r="X1674" t="s">
        <v>15</v>
      </c>
      <c r="Y1674">
        <v>1</v>
      </c>
      <c r="Z1674">
        <v>230.59</v>
      </c>
      <c r="AB1674" t="s">
        <v>297</v>
      </c>
      <c r="AC1674">
        <v>1.236</v>
      </c>
      <c r="AD1674" t="s">
        <v>496</v>
      </c>
      <c r="AG1674" t="s">
        <v>31</v>
      </c>
      <c r="AY1674" t="s">
        <v>31</v>
      </c>
      <c r="AZ1674" t="s">
        <v>31</v>
      </c>
    </row>
    <row r="1675" spans="1:52">
      <c r="A1675" t="s">
        <v>502</v>
      </c>
      <c r="B1675" t="s">
        <v>72</v>
      </c>
      <c r="C1675" t="s">
        <v>174</v>
      </c>
      <c r="D1675" t="s">
        <v>503</v>
      </c>
      <c r="E1675" t="s">
        <v>325</v>
      </c>
      <c r="F1675" t="s">
        <v>509</v>
      </c>
      <c r="N1675" t="s">
        <v>196</v>
      </c>
      <c r="T1675">
        <v>10</v>
      </c>
      <c r="V1675">
        <v>16</v>
      </c>
      <c r="W1675">
        <v>8</v>
      </c>
      <c r="X1675" t="s">
        <v>15</v>
      </c>
      <c r="Y1675">
        <v>1</v>
      </c>
      <c r="Z1675">
        <v>108.82</v>
      </c>
      <c r="AB1675" t="s">
        <v>297</v>
      </c>
      <c r="AC1675">
        <v>0.81100000000000005</v>
      </c>
      <c r="AD1675" t="s">
        <v>496</v>
      </c>
      <c r="AG1675" t="s">
        <v>31</v>
      </c>
      <c r="AY1675" t="s">
        <v>31</v>
      </c>
      <c r="AZ1675" t="s">
        <v>31</v>
      </c>
    </row>
    <row r="1676" spans="1:52">
      <c r="A1676" t="s">
        <v>502</v>
      </c>
      <c r="B1676" t="s">
        <v>72</v>
      </c>
      <c r="C1676" t="s">
        <v>174</v>
      </c>
      <c r="D1676" t="s">
        <v>503</v>
      </c>
      <c r="E1676" t="s">
        <v>325</v>
      </c>
      <c r="F1676" t="s">
        <v>509</v>
      </c>
      <c r="N1676" t="s">
        <v>196</v>
      </c>
      <c r="T1676">
        <v>15</v>
      </c>
      <c r="V1676">
        <v>16</v>
      </c>
      <c r="W1676">
        <v>8</v>
      </c>
      <c r="X1676" t="s">
        <v>15</v>
      </c>
      <c r="Y1676">
        <v>1</v>
      </c>
      <c r="Z1676">
        <v>57.06</v>
      </c>
      <c r="AB1676" t="s">
        <v>297</v>
      </c>
      <c r="AC1676">
        <v>2.1240000000000001</v>
      </c>
      <c r="AD1676" t="s">
        <v>496</v>
      </c>
      <c r="AG1676" t="s">
        <v>31</v>
      </c>
      <c r="AY1676" t="s">
        <v>31</v>
      </c>
      <c r="AZ1676" t="s">
        <v>31</v>
      </c>
    </row>
    <row r="1677" spans="1:52">
      <c r="A1677" t="s">
        <v>502</v>
      </c>
      <c r="B1677" t="s">
        <v>72</v>
      </c>
      <c r="C1677" t="s">
        <v>174</v>
      </c>
      <c r="D1677" t="s">
        <v>503</v>
      </c>
      <c r="E1677" t="s">
        <v>325</v>
      </c>
      <c r="F1677" t="s">
        <v>509</v>
      </c>
      <c r="N1677" t="s">
        <v>196</v>
      </c>
      <c r="T1677">
        <v>20</v>
      </c>
      <c r="V1677">
        <v>16</v>
      </c>
      <c r="W1677">
        <v>8</v>
      </c>
      <c r="X1677" t="s">
        <v>15</v>
      </c>
      <c r="Y1677">
        <v>1</v>
      </c>
      <c r="Z1677">
        <v>37.06</v>
      </c>
      <c r="AB1677" t="s">
        <v>297</v>
      </c>
      <c r="AC1677">
        <v>0</v>
      </c>
      <c r="AD1677" t="s">
        <v>496</v>
      </c>
      <c r="AG1677" t="s">
        <v>31</v>
      </c>
      <c r="AY1677" t="s">
        <v>31</v>
      </c>
      <c r="AZ1677" t="s">
        <v>31</v>
      </c>
    </row>
    <row r="1678" spans="1:52">
      <c r="A1678" t="s">
        <v>502</v>
      </c>
      <c r="B1678" t="s">
        <v>72</v>
      </c>
      <c r="C1678" t="s">
        <v>174</v>
      </c>
      <c r="D1678" t="s">
        <v>503</v>
      </c>
      <c r="E1678" t="s">
        <v>325</v>
      </c>
      <c r="F1678" t="s">
        <v>509</v>
      </c>
      <c r="N1678" t="s">
        <v>196</v>
      </c>
      <c r="T1678">
        <v>25</v>
      </c>
      <c r="V1678">
        <v>16</v>
      </c>
      <c r="W1678">
        <v>8</v>
      </c>
      <c r="X1678" t="s">
        <v>15</v>
      </c>
      <c r="Y1678">
        <v>1</v>
      </c>
      <c r="Z1678">
        <v>24.71</v>
      </c>
      <c r="AB1678" t="s">
        <v>297</v>
      </c>
      <c r="AC1678">
        <v>0</v>
      </c>
      <c r="AD1678" t="s">
        <v>496</v>
      </c>
      <c r="AG1678" t="s">
        <v>31</v>
      </c>
      <c r="AY1678" t="s">
        <v>31</v>
      </c>
      <c r="AZ1678" t="s">
        <v>31</v>
      </c>
    </row>
    <row r="1679" spans="1:52">
      <c r="A1679" t="s">
        <v>3050</v>
      </c>
      <c r="B1679" t="s">
        <v>71</v>
      </c>
      <c r="C1679" t="s">
        <v>174</v>
      </c>
      <c r="D1679" t="s">
        <v>42</v>
      </c>
      <c r="E1679" t="s">
        <v>1770</v>
      </c>
      <c r="F1679" t="s">
        <v>3051</v>
      </c>
      <c r="G1679" t="s">
        <v>3052</v>
      </c>
      <c r="H1679" t="s">
        <v>3053</v>
      </c>
      <c r="I1679">
        <v>31.683</v>
      </c>
      <c r="J1679">
        <v>-52.35</v>
      </c>
      <c r="L1679" t="s">
        <v>2613</v>
      </c>
      <c r="M1679">
        <v>2005</v>
      </c>
      <c r="N1679" t="s">
        <v>196</v>
      </c>
      <c r="O1679" t="s">
        <v>2539</v>
      </c>
      <c r="P1679" s="64">
        <v>38139</v>
      </c>
      <c r="Q1679">
        <v>5</v>
      </c>
      <c r="S1679">
        <v>6.3</v>
      </c>
      <c r="T1679">
        <v>20</v>
      </c>
      <c r="U1679">
        <v>20</v>
      </c>
      <c r="V1679" t="s">
        <v>462</v>
      </c>
      <c r="W1679" t="s">
        <v>462</v>
      </c>
      <c r="X1679" t="s">
        <v>493</v>
      </c>
      <c r="Y1679">
        <v>9.9</v>
      </c>
      <c r="Z1679">
        <v>21</v>
      </c>
      <c r="AA1679">
        <v>4</v>
      </c>
      <c r="AD1679" t="s">
        <v>479</v>
      </c>
      <c r="AE1679">
        <v>31.683</v>
      </c>
      <c r="AF1679">
        <v>-52.35</v>
      </c>
      <c r="AG1679" t="s">
        <v>31</v>
      </c>
      <c r="AY1679" t="s">
        <v>31</v>
      </c>
      <c r="AZ1679" t="s">
        <v>31</v>
      </c>
    </row>
    <row r="1680" spans="1:52">
      <c r="A1680" t="s">
        <v>3050</v>
      </c>
      <c r="B1680" t="s">
        <v>71</v>
      </c>
      <c r="C1680" t="s">
        <v>174</v>
      </c>
      <c r="D1680" t="s">
        <v>42</v>
      </c>
      <c r="E1680" t="s">
        <v>1770</v>
      </c>
      <c r="F1680" t="s">
        <v>3051</v>
      </c>
      <c r="G1680" t="s">
        <v>3052</v>
      </c>
      <c r="H1680" t="s">
        <v>3053</v>
      </c>
      <c r="I1680">
        <v>31.683</v>
      </c>
      <c r="J1680">
        <v>-52.35</v>
      </c>
      <c r="L1680" t="s">
        <v>2613</v>
      </c>
      <c r="M1680">
        <v>2005</v>
      </c>
      <c r="N1680" t="s">
        <v>196</v>
      </c>
      <c r="O1680" t="s">
        <v>2539</v>
      </c>
      <c r="P1680" s="64">
        <v>38139</v>
      </c>
      <c r="Q1680">
        <v>10</v>
      </c>
      <c r="S1680">
        <v>6.3</v>
      </c>
      <c r="T1680">
        <v>20</v>
      </c>
      <c r="U1680">
        <v>20</v>
      </c>
      <c r="V1680" t="s">
        <v>462</v>
      </c>
      <c r="W1680" t="s">
        <v>462</v>
      </c>
      <c r="X1680" t="s">
        <v>493</v>
      </c>
      <c r="Y1680">
        <v>19.3</v>
      </c>
      <c r="Z1680">
        <v>21</v>
      </c>
      <c r="AA1680">
        <v>4</v>
      </c>
      <c r="AD1680" t="s">
        <v>479</v>
      </c>
      <c r="AE1680">
        <v>31.683</v>
      </c>
      <c r="AF1680">
        <v>-52.35</v>
      </c>
      <c r="AG1680" t="s">
        <v>31</v>
      </c>
      <c r="AY1680" t="s">
        <v>31</v>
      </c>
      <c r="AZ1680" t="s">
        <v>31</v>
      </c>
    </row>
    <row r="1681" spans="1:52">
      <c r="A1681" t="s">
        <v>3050</v>
      </c>
      <c r="B1681" t="s">
        <v>71</v>
      </c>
      <c r="C1681" t="s">
        <v>174</v>
      </c>
      <c r="D1681" t="s">
        <v>42</v>
      </c>
      <c r="E1681" t="s">
        <v>1770</v>
      </c>
      <c r="F1681" t="s">
        <v>3051</v>
      </c>
      <c r="G1681" t="s">
        <v>3052</v>
      </c>
      <c r="H1681" t="s">
        <v>3053</v>
      </c>
      <c r="I1681">
        <v>31.683</v>
      </c>
      <c r="J1681">
        <v>-52.35</v>
      </c>
      <c r="L1681" t="s">
        <v>2613</v>
      </c>
      <c r="M1681">
        <v>2005</v>
      </c>
      <c r="N1681" t="s">
        <v>196</v>
      </c>
      <c r="O1681" t="s">
        <v>2539</v>
      </c>
      <c r="P1681" s="64">
        <v>38139</v>
      </c>
      <c r="Q1681">
        <v>15</v>
      </c>
      <c r="S1681">
        <v>6.3</v>
      </c>
      <c r="T1681">
        <v>20</v>
      </c>
      <c r="U1681">
        <v>20</v>
      </c>
      <c r="V1681" t="s">
        <v>462</v>
      </c>
      <c r="W1681" t="s">
        <v>462</v>
      </c>
      <c r="X1681" t="s">
        <v>493</v>
      </c>
      <c r="Y1681">
        <v>47.5</v>
      </c>
      <c r="Z1681">
        <v>21</v>
      </c>
      <c r="AA1681">
        <v>4</v>
      </c>
      <c r="AD1681" t="s">
        <v>479</v>
      </c>
      <c r="AE1681">
        <v>31.683</v>
      </c>
      <c r="AF1681">
        <v>-52.35</v>
      </c>
      <c r="AG1681" t="s">
        <v>31</v>
      </c>
      <c r="AY1681" t="s">
        <v>31</v>
      </c>
      <c r="AZ1681" t="s">
        <v>31</v>
      </c>
    </row>
    <row r="1682" spans="1:52">
      <c r="A1682" t="s">
        <v>3050</v>
      </c>
      <c r="B1682" t="s">
        <v>71</v>
      </c>
      <c r="C1682" t="s">
        <v>174</v>
      </c>
      <c r="D1682" t="s">
        <v>42</v>
      </c>
      <c r="E1682" t="s">
        <v>1770</v>
      </c>
      <c r="F1682" t="s">
        <v>3051</v>
      </c>
      <c r="G1682" t="s">
        <v>3052</v>
      </c>
      <c r="H1682" t="s">
        <v>3053</v>
      </c>
      <c r="I1682">
        <v>31.683</v>
      </c>
      <c r="J1682">
        <v>-52.35</v>
      </c>
      <c r="L1682" t="s">
        <v>2613</v>
      </c>
      <c r="M1682">
        <v>2005</v>
      </c>
      <c r="N1682" t="s">
        <v>196</v>
      </c>
      <c r="O1682" t="s">
        <v>2539</v>
      </c>
      <c r="P1682" s="64">
        <v>38139</v>
      </c>
      <c r="Q1682">
        <v>5</v>
      </c>
      <c r="S1682">
        <v>10.4</v>
      </c>
      <c r="T1682">
        <v>20</v>
      </c>
      <c r="U1682">
        <v>20</v>
      </c>
      <c r="V1682" t="s">
        <v>462</v>
      </c>
      <c r="W1682" t="s">
        <v>462</v>
      </c>
      <c r="X1682" t="s">
        <v>493</v>
      </c>
      <c r="Y1682">
        <v>25.8</v>
      </c>
      <c r="Z1682">
        <v>21</v>
      </c>
      <c r="AA1682">
        <v>4</v>
      </c>
      <c r="AD1682" t="s">
        <v>479</v>
      </c>
      <c r="AE1682">
        <v>31.683</v>
      </c>
      <c r="AF1682">
        <v>-52.35</v>
      </c>
      <c r="AG1682" t="s">
        <v>31</v>
      </c>
      <c r="AY1682" t="s">
        <v>31</v>
      </c>
      <c r="AZ1682" t="s">
        <v>31</v>
      </c>
    </row>
    <row r="1683" spans="1:52">
      <c r="A1683" t="s">
        <v>3050</v>
      </c>
      <c r="B1683" t="s">
        <v>71</v>
      </c>
      <c r="C1683" t="s">
        <v>174</v>
      </c>
      <c r="D1683" t="s">
        <v>42</v>
      </c>
      <c r="E1683" t="s">
        <v>1770</v>
      </c>
      <c r="F1683" t="s">
        <v>3051</v>
      </c>
      <c r="G1683" t="s">
        <v>3052</v>
      </c>
      <c r="H1683" t="s">
        <v>3053</v>
      </c>
      <c r="I1683">
        <v>31.683</v>
      </c>
      <c r="J1683">
        <v>-52.35</v>
      </c>
      <c r="L1683" t="s">
        <v>2613</v>
      </c>
      <c r="M1683">
        <v>2005</v>
      </c>
      <c r="N1683" t="s">
        <v>196</v>
      </c>
      <c r="O1683" t="s">
        <v>2539</v>
      </c>
      <c r="P1683" s="64">
        <v>38139</v>
      </c>
      <c r="Q1683">
        <v>10</v>
      </c>
      <c r="S1683">
        <v>10.4</v>
      </c>
      <c r="T1683">
        <v>20</v>
      </c>
      <c r="U1683">
        <v>20</v>
      </c>
      <c r="V1683" t="s">
        <v>462</v>
      </c>
      <c r="W1683" t="s">
        <v>462</v>
      </c>
      <c r="X1683" t="s">
        <v>493</v>
      </c>
      <c r="Y1683">
        <v>25.3</v>
      </c>
      <c r="Z1683">
        <v>21</v>
      </c>
      <c r="AA1683">
        <v>4</v>
      </c>
      <c r="AD1683" t="s">
        <v>479</v>
      </c>
      <c r="AE1683">
        <v>31.683</v>
      </c>
      <c r="AF1683">
        <v>-52.35</v>
      </c>
      <c r="AG1683" t="s">
        <v>31</v>
      </c>
      <c r="AY1683" t="s">
        <v>31</v>
      </c>
      <c r="AZ1683" t="s">
        <v>31</v>
      </c>
    </row>
    <row r="1684" spans="1:52">
      <c r="A1684" t="s">
        <v>3050</v>
      </c>
      <c r="B1684" t="s">
        <v>71</v>
      </c>
      <c r="C1684" t="s">
        <v>174</v>
      </c>
      <c r="D1684" t="s">
        <v>42</v>
      </c>
      <c r="E1684" t="s">
        <v>1770</v>
      </c>
      <c r="F1684" t="s">
        <v>3051</v>
      </c>
      <c r="G1684" t="s">
        <v>3052</v>
      </c>
      <c r="H1684" t="s">
        <v>3053</v>
      </c>
      <c r="I1684">
        <v>31.683</v>
      </c>
      <c r="J1684">
        <v>-52.35</v>
      </c>
      <c r="L1684" t="s">
        <v>2613</v>
      </c>
      <c r="M1684">
        <v>2005</v>
      </c>
      <c r="N1684" t="s">
        <v>196</v>
      </c>
      <c r="O1684" t="s">
        <v>2539</v>
      </c>
      <c r="P1684" s="64">
        <v>38139</v>
      </c>
      <c r="Q1684">
        <v>15</v>
      </c>
      <c r="S1684">
        <v>10.4</v>
      </c>
      <c r="T1684">
        <v>20</v>
      </c>
      <c r="U1684">
        <v>20</v>
      </c>
      <c r="V1684" t="s">
        <v>462</v>
      </c>
      <c r="W1684" t="s">
        <v>462</v>
      </c>
      <c r="X1684" t="s">
        <v>493</v>
      </c>
      <c r="Y1684">
        <v>71.2</v>
      </c>
      <c r="Z1684">
        <v>21</v>
      </c>
      <c r="AA1684">
        <v>4</v>
      </c>
      <c r="AD1684" t="s">
        <v>479</v>
      </c>
      <c r="AE1684">
        <v>31.683</v>
      </c>
      <c r="AF1684">
        <v>-52.35</v>
      </c>
      <c r="AG1684" t="s">
        <v>31</v>
      </c>
      <c r="AY1684" t="s">
        <v>31</v>
      </c>
      <c r="AZ1684" t="s">
        <v>31</v>
      </c>
    </row>
    <row r="1685" spans="1:52">
      <c r="A1685" t="s">
        <v>3050</v>
      </c>
      <c r="B1685" t="s">
        <v>71</v>
      </c>
      <c r="C1685" t="s">
        <v>174</v>
      </c>
      <c r="D1685" t="s">
        <v>42</v>
      </c>
      <c r="E1685" t="s">
        <v>1770</v>
      </c>
      <c r="F1685" t="s">
        <v>3051</v>
      </c>
      <c r="G1685" t="s">
        <v>3052</v>
      </c>
      <c r="H1685" t="s">
        <v>3053</v>
      </c>
      <c r="I1685">
        <v>31.683</v>
      </c>
      <c r="J1685">
        <v>-52.35</v>
      </c>
      <c r="L1685" t="s">
        <v>2613</v>
      </c>
      <c r="M1685">
        <v>2005</v>
      </c>
      <c r="N1685" t="s">
        <v>196</v>
      </c>
      <c r="O1685" t="s">
        <v>2539</v>
      </c>
      <c r="P1685" s="64">
        <v>38139</v>
      </c>
      <c r="Q1685">
        <v>5</v>
      </c>
      <c r="S1685">
        <v>14.6</v>
      </c>
      <c r="T1685">
        <v>20</v>
      </c>
      <c r="U1685">
        <v>20</v>
      </c>
      <c r="V1685" t="s">
        <v>462</v>
      </c>
      <c r="W1685" t="s">
        <v>462</v>
      </c>
      <c r="X1685" t="s">
        <v>493</v>
      </c>
      <c r="Y1685">
        <v>38.1</v>
      </c>
      <c r="Z1685">
        <v>21</v>
      </c>
      <c r="AA1685">
        <v>4</v>
      </c>
      <c r="AD1685" t="s">
        <v>479</v>
      </c>
      <c r="AE1685">
        <v>31.683</v>
      </c>
      <c r="AF1685">
        <v>-52.35</v>
      </c>
      <c r="AG1685" t="s">
        <v>31</v>
      </c>
      <c r="AY1685" t="s">
        <v>31</v>
      </c>
      <c r="AZ1685" t="s">
        <v>31</v>
      </c>
    </row>
    <row r="1686" spans="1:52">
      <c r="A1686" t="s">
        <v>3050</v>
      </c>
      <c r="B1686" t="s">
        <v>71</v>
      </c>
      <c r="C1686" t="s">
        <v>174</v>
      </c>
      <c r="D1686" t="s">
        <v>42</v>
      </c>
      <c r="E1686" t="s">
        <v>1770</v>
      </c>
      <c r="F1686" t="s">
        <v>3051</v>
      </c>
      <c r="G1686" t="s">
        <v>3052</v>
      </c>
      <c r="H1686" t="s">
        <v>3053</v>
      </c>
      <c r="I1686">
        <v>31.683</v>
      </c>
      <c r="J1686">
        <v>-52.35</v>
      </c>
      <c r="L1686" t="s">
        <v>2613</v>
      </c>
      <c r="M1686">
        <v>2005</v>
      </c>
      <c r="N1686" t="s">
        <v>196</v>
      </c>
      <c r="O1686" t="s">
        <v>2539</v>
      </c>
      <c r="P1686" s="64">
        <v>38139</v>
      </c>
      <c r="Q1686">
        <v>10</v>
      </c>
      <c r="S1686">
        <v>14.6</v>
      </c>
      <c r="T1686">
        <v>20</v>
      </c>
      <c r="U1686">
        <v>20</v>
      </c>
      <c r="V1686" t="s">
        <v>462</v>
      </c>
      <c r="W1686" t="s">
        <v>462</v>
      </c>
      <c r="X1686" t="s">
        <v>493</v>
      </c>
      <c r="Y1686">
        <v>44.1</v>
      </c>
      <c r="Z1686">
        <v>21</v>
      </c>
      <c r="AA1686">
        <v>4</v>
      </c>
      <c r="AD1686" t="s">
        <v>479</v>
      </c>
      <c r="AE1686">
        <v>31.683</v>
      </c>
      <c r="AF1686">
        <v>-52.35</v>
      </c>
      <c r="AG1686" t="s">
        <v>31</v>
      </c>
      <c r="AY1686" t="s">
        <v>31</v>
      </c>
      <c r="AZ1686" t="s">
        <v>31</v>
      </c>
    </row>
    <row r="1687" spans="1:52">
      <c r="A1687" t="s">
        <v>3050</v>
      </c>
      <c r="B1687" t="s">
        <v>71</v>
      </c>
      <c r="C1687" t="s">
        <v>174</v>
      </c>
      <c r="D1687" t="s">
        <v>42</v>
      </c>
      <c r="E1687" t="s">
        <v>1770</v>
      </c>
      <c r="F1687" t="s">
        <v>3051</v>
      </c>
      <c r="G1687" t="s">
        <v>3052</v>
      </c>
      <c r="H1687" t="s">
        <v>3053</v>
      </c>
      <c r="I1687">
        <v>31.683</v>
      </c>
      <c r="J1687">
        <v>-52.35</v>
      </c>
      <c r="L1687" t="s">
        <v>2613</v>
      </c>
      <c r="M1687">
        <v>2005</v>
      </c>
      <c r="N1687" t="s">
        <v>196</v>
      </c>
      <c r="O1687" t="s">
        <v>2539</v>
      </c>
      <c r="P1687" s="64">
        <v>38139</v>
      </c>
      <c r="Q1687">
        <v>15</v>
      </c>
      <c r="S1687">
        <v>14.6</v>
      </c>
      <c r="T1687">
        <v>20</v>
      </c>
      <c r="U1687">
        <v>20</v>
      </c>
      <c r="V1687" t="s">
        <v>462</v>
      </c>
      <c r="W1687" t="s">
        <v>462</v>
      </c>
      <c r="X1687" t="s">
        <v>493</v>
      </c>
      <c r="Y1687">
        <v>76.2</v>
      </c>
      <c r="Z1687">
        <v>21</v>
      </c>
      <c r="AA1687">
        <v>4</v>
      </c>
      <c r="AD1687" t="s">
        <v>479</v>
      </c>
      <c r="AE1687">
        <v>31.683</v>
      </c>
      <c r="AF1687">
        <v>-52.35</v>
      </c>
      <c r="AG1687" t="s">
        <v>31</v>
      </c>
      <c r="AY1687" t="s">
        <v>31</v>
      </c>
      <c r="AZ1687" t="s">
        <v>31</v>
      </c>
    </row>
    <row r="1688" spans="1:52">
      <c r="A1688" t="s">
        <v>3050</v>
      </c>
      <c r="B1688" t="s">
        <v>71</v>
      </c>
      <c r="C1688" t="s">
        <v>174</v>
      </c>
      <c r="D1688" t="s">
        <v>42</v>
      </c>
      <c r="E1688" t="s">
        <v>1770</v>
      </c>
      <c r="F1688" t="s">
        <v>3051</v>
      </c>
      <c r="G1688" t="s">
        <v>3052</v>
      </c>
      <c r="H1688" t="s">
        <v>3053</v>
      </c>
      <c r="I1688">
        <v>31.683</v>
      </c>
      <c r="J1688">
        <v>-52.35</v>
      </c>
      <c r="L1688" t="s">
        <v>2613</v>
      </c>
      <c r="M1688">
        <v>2005</v>
      </c>
      <c r="N1688" t="s">
        <v>196</v>
      </c>
      <c r="O1688" t="s">
        <v>2539</v>
      </c>
      <c r="P1688" s="64">
        <v>38139</v>
      </c>
      <c r="Q1688">
        <v>5</v>
      </c>
      <c r="S1688">
        <v>20.8</v>
      </c>
      <c r="T1688">
        <v>20</v>
      </c>
      <c r="U1688">
        <v>20</v>
      </c>
      <c r="V1688" t="s">
        <v>462</v>
      </c>
      <c r="W1688" t="s">
        <v>462</v>
      </c>
      <c r="X1688" t="s">
        <v>493</v>
      </c>
      <c r="Y1688">
        <v>60.5</v>
      </c>
      <c r="Z1688">
        <v>21</v>
      </c>
      <c r="AA1688">
        <v>4</v>
      </c>
      <c r="AD1688" t="s">
        <v>479</v>
      </c>
      <c r="AE1688">
        <v>31.683</v>
      </c>
      <c r="AF1688">
        <v>-52.35</v>
      </c>
      <c r="AG1688" t="s">
        <v>31</v>
      </c>
      <c r="AY1688" t="s">
        <v>31</v>
      </c>
      <c r="AZ1688" t="s">
        <v>31</v>
      </c>
    </row>
    <row r="1689" spans="1:52">
      <c r="A1689" t="s">
        <v>3050</v>
      </c>
      <c r="B1689" t="s">
        <v>71</v>
      </c>
      <c r="C1689" t="s">
        <v>174</v>
      </c>
      <c r="D1689" t="s">
        <v>42</v>
      </c>
      <c r="E1689" t="s">
        <v>1770</v>
      </c>
      <c r="F1689" t="s">
        <v>3051</v>
      </c>
      <c r="G1689" t="s">
        <v>3052</v>
      </c>
      <c r="H1689" t="s">
        <v>3053</v>
      </c>
      <c r="I1689">
        <v>31.683</v>
      </c>
      <c r="J1689">
        <v>-52.35</v>
      </c>
      <c r="L1689" t="s">
        <v>2613</v>
      </c>
      <c r="M1689">
        <v>2005</v>
      </c>
      <c r="N1689" t="s">
        <v>196</v>
      </c>
      <c r="O1689" t="s">
        <v>2539</v>
      </c>
      <c r="P1689" s="64">
        <v>38139</v>
      </c>
      <c r="Q1689">
        <v>10</v>
      </c>
      <c r="S1689">
        <v>20.8</v>
      </c>
      <c r="T1689">
        <v>20</v>
      </c>
      <c r="U1689">
        <v>20</v>
      </c>
      <c r="V1689" t="s">
        <v>462</v>
      </c>
      <c r="W1689" t="s">
        <v>462</v>
      </c>
      <c r="X1689" t="s">
        <v>493</v>
      </c>
      <c r="Y1689">
        <v>79</v>
      </c>
      <c r="Z1689">
        <v>21</v>
      </c>
      <c r="AA1689">
        <v>4</v>
      </c>
      <c r="AD1689" t="s">
        <v>479</v>
      </c>
      <c r="AE1689">
        <v>31.683</v>
      </c>
      <c r="AF1689">
        <v>-52.35</v>
      </c>
      <c r="AG1689" t="s">
        <v>31</v>
      </c>
      <c r="AY1689" t="s">
        <v>31</v>
      </c>
      <c r="AZ1689" t="s">
        <v>31</v>
      </c>
    </row>
    <row r="1690" spans="1:52">
      <c r="A1690" t="s">
        <v>3050</v>
      </c>
      <c r="B1690" t="s">
        <v>71</v>
      </c>
      <c r="C1690" t="s">
        <v>174</v>
      </c>
      <c r="D1690" t="s">
        <v>42</v>
      </c>
      <c r="E1690" t="s">
        <v>1770</v>
      </c>
      <c r="F1690" t="s">
        <v>3051</v>
      </c>
      <c r="G1690" t="s">
        <v>3052</v>
      </c>
      <c r="H1690" t="s">
        <v>3053</v>
      </c>
      <c r="I1690">
        <v>31.683</v>
      </c>
      <c r="J1690">
        <v>-52.35</v>
      </c>
      <c r="L1690" t="s">
        <v>2613</v>
      </c>
      <c r="M1690">
        <v>2005</v>
      </c>
      <c r="N1690" t="s">
        <v>196</v>
      </c>
      <c r="O1690" t="s">
        <v>2539</v>
      </c>
      <c r="P1690" s="64">
        <v>38139</v>
      </c>
      <c r="Q1690">
        <v>15</v>
      </c>
      <c r="S1690">
        <v>20.8</v>
      </c>
      <c r="T1690">
        <v>20</v>
      </c>
      <c r="U1690">
        <v>20</v>
      </c>
      <c r="V1690" t="s">
        <v>462</v>
      </c>
      <c r="W1690" t="s">
        <v>462</v>
      </c>
      <c r="X1690" t="s">
        <v>493</v>
      </c>
      <c r="Y1690">
        <v>57.7</v>
      </c>
      <c r="Z1690">
        <v>21</v>
      </c>
      <c r="AA1690">
        <v>4</v>
      </c>
      <c r="AD1690" t="s">
        <v>479</v>
      </c>
      <c r="AE1690">
        <v>31.683</v>
      </c>
      <c r="AF1690">
        <v>-52.35</v>
      </c>
      <c r="AG1690" t="s">
        <v>31</v>
      </c>
      <c r="AY1690" t="s">
        <v>31</v>
      </c>
      <c r="AZ1690" t="s">
        <v>31</v>
      </c>
    </row>
    <row r="1691" spans="1:52">
      <c r="A1691" t="s">
        <v>3050</v>
      </c>
      <c r="B1691" t="s">
        <v>71</v>
      </c>
      <c r="C1691" t="s">
        <v>174</v>
      </c>
      <c r="D1691" t="s">
        <v>42</v>
      </c>
      <c r="E1691" t="s">
        <v>1770</v>
      </c>
      <c r="F1691" t="s">
        <v>3051</v>
      </c>
      <c r="G1691" t="s">
        <v>3052</v>
      </c>
      <c r="H1691" t="s">
        <v>3053</v>
      </c>
      <c r="I1691">
        <v>31.683</v>
      </c>
      <c r="J1691">
        <v>-52.35</v>
      </c>
      <c r="L1691" t="s">
        <v>2613</v>
      </c>
      <c r="M1691">
        <v>2005</v>
      </c>
      <c r="N1691" t="s">
        <v>196</v>
      </c>
      <c r="O1691" t="s">
        <v>2539</v>
      </c>
      <c r="P1691" s="64">
        <v>38139</v>
      </c>
      <c r="Q1691">
        <v>5</v>
      </c>
      <c r="S1691">
        <v>6.3</v>
      </c>
      <c r="T1691">
        <v>20</v>
      </c>
      <c r="U1691">
        <v>20</v>
      </c>
      <c r="V1691" t="s">
        <v>462</v>
      </c>
      <c r="W1691" t="s">
        <v>462</v>
      </c>
      <c r="X1691" t="s">
        <v>493</v>
      </c>
      <c r="Y1691">
        <v>61.8</v>
      </c>
      <c r="Z1691">
        <v>28</v>
      </c>
      <c r="AA1691">
        <v>4</v>
      </c>
      <c r="AD1691" t="s">
        <v>479</v>
      </c>
      <c r="AE1691">
        <v>31.683</v>
      </c>
      <c r="AF1691">
        <v>-52.35</v>
      </c>
      <c r="AG1691" t="s">
        <v>31</v>
      </c>
      <c r="AY1691" t="s">
        <v>31</v>
      </c>
      <c r="AZ1691" t="s">
        <v>31</v>
      </c>
    </row>
    <row r="1692" spans="1:52">
      <c r="A1692" t="s">
        <v>3050</v>
      </c>
      <c r="B1692" t="s">
        <v>71</v>
      </c>
      <c r="C1692" t="s">
        <v>174</v>
      </c>
      <c r="D1692" t="s">
        <v>42</v>
      </c>
      <c r="E1692" t="s">
        <v>1770</v>
      </c>
      <c r="F1692" t="s">
        <v>3051</v>
      </c>
      <c r="G1692" t="s">
        <v>3052</v>
      </c>
      <c r="H1692" t="s">
        <v>3053</v>
      </c>
      <c r="I1692">
        <v>31.683</v>
      </c>
      <c r="J1692">
        <v>-52.35</v>
      </c>
      <c r="L1692" t="s">
        <v>2613</v>
      </c>
      <c r="M1692">
        <v>2005</v>
      </c>
      <c r="N1692" t="s">
        <v>196</v>
      </c>
      <c r="O1692" t="s">
        <v>2539</v>
      </c>
      <c r="P1692" s="64">
        <v>38139</v>
      </c>
      <c r="Q1692">
        <v>10</v>
      </c>
      <c r="S1692">
        <v>6.3</v>
      </c>
      <c r="T1692">
        <v>20</v>
      </c>
      <c r="U1692">
        <v>20</v>
      </c>
      <c r="V1692" t="s">
        <v>462</v>
      </c>
      <c r="W1692" t="s">
        <v>462</v>
      </c>
      <c r="X1692" t="s">
        <v>493</v>
      </c>
      <c r="Y1692">
        <v>65</v>
      </c>
      <c r="Z1692">
        <v>28</v>
      </c>
      <c r="AA1692">
        <v>4</v>
      </c>
      <c r="AD1692" t="s">
        <v>479</v>
      </c>
      <c r="AE1692">
        <v>31.683</v>
      </c>
      <c r="AF1692">
        <v>-52.35</v>
      </c>
      <c r="AG1692" t="s">
        <v>31</v>
      </c>
      <c r="AY1692" t="s">
        <v>31</v>
      </c>
      <c r="AZ1692" t="s">
        <v>31</v>
      </c>
    </row>
    <row r="1693" spans="1:52">
      <c r="A1693" t="s">
        <v>3050</v>
      </c>
      <c r="B1693" t="s">
        <v>71</v>
      </c>
      <c r="C1693" t="s">
        <v>174</v>
      </c>
      <c r="D1693" t="s">
        <v>42</v>
      </c>
      <c r="E1693" t="s">
        <v>1770</v>
      </c>
      <c r="F1693" t="s">
        <v>3051</v>
      </c>
      <c r="G1693" t="s">
        <v>3052</v>
      </c>
      <c r="H1693" t="s">
        <v>3053</v>
      </c>
      <c r="I1693">
        <v>31.683</v>
      </c>
      <c r="J1693">
        <v>-52.35</v>
      </c>
      <c r="L1693" t="s">
        <v>2613</v>
      </c>
      <c r="M1693">
        <v>2005</v>
      </c>
      <c r="N1693" t="s">
        <v>196</v>
      </c>
      <c r="O1693" t="s">
        <v>2539</v>
      </c>
      <c r="P1693" s="64">
        <v>38139</v>
      </c>
      <c r="Q1693">
        <v>15</v>
      </c>
      <c r="S1693">
        <v>6.3</v>
      </c>
      <c r="T1693">
        <v>20</v>
      </c>
      <c r="U1693">
        <v>20</v>
      </c>
      <c r="V1693" t="s">
        <v>462</v>
      </c>
      <c r="W1693" t="s">
        <v>462</v>
      </c>
      <c r="X1693" t="s">
        <v>493</v>
      </c>
      <c r="Y1693">
        <v>78.8</v>
      </c>
      <c r="Z1693">
        <v>28</v>
      </c>
      <c r="AA1693">
        <v>4</v>
      </c>
      <c r="AD1693" t="s">
        <v>479</v>
      </c>
      <c r="AE1693">
        <v>31.683</v>
      </c>
      <c r="AF1693">
        <v>-52.35</v>
      </c>
      <c r="AG1693" t="s">
        <v>31</v>
      </c>
      <c r="AY1693" t="s">
        <v>31</v>
      </c>
      <c r="AZ1693" t="s">
        <v>31</v>
      </c>
    </row>
    <row r="1694" spans="1:52">
      <c r="A1694" t="s">
        <v>3050</v>
      </c>
      <c r="B1694" t="s">
        <v>71</v>
      </c>
      <c r="C1694" t="s">
        <v>174</v>
      </c>
      <c r="D1694" t="s">
        <v>42</v>
      </c>
      <c r="E1694" t="s">
        <v>1770</v>
      </c>
      <c r="F1694" t="s">
        <v>3051</v>
      </c>
      <c r="G1694" t="s">
        <v>3052</v>
      </c>
      <c r="H1694" t="s">
        <v>3053</v>
      </c>
      <c r="I1694">
        <v>31.683</v>
      </c>
      <c r="J1694">
        <v>-52.35</v>
      </c>
      <c r="L1694" t="s">
        <v>2613</v>
      </c>
      <c r="M1694">
        <v>2005</v>
      </c>
      <c r="N1694" t="s">
        <v>196</v>
      </c>
      <c r="O1694" t="s">
        <v>2539</v>
      </c>
      <c r="P1694" s="64">
        <v>38139</v>
      </c>
      <c r="Q1694">
        <v>5</v>
      </c>
      <c r="S1694">
        <v>10.4</v>
      </c>
      <c r="T1694">
        <v>20</v>
      </c>
      <c r="U1694">
        <v>20</v>
      </c>
      <c r="V1694" t="s">
        <v>462</v>
      </c>
      <c r="W1694" t="s">
        <v>462</v>
      </c>
      <c r="X1694" t="s">
        <v>493</v>
      </c>
      <c r="Y1694">
        <v>88.7</v>
      </c>
      <c r="Z1694">
        <v>28</v>
      </c>
      <c r="AA1694">
        <v>4</v>
      </c>
      <c r="AD1694" t="s">
        <v>479</v>
      </c>
      <c r="AE1694">
        <v>31.683</v>
      </c>
      <c r="AF1694">
        <v>-52.35</v>
      </c>
      <c r="AG1694" t="s">
        <v>31</v>
      </c>
      <c r="AY1694" t="s">
        <v>31</v>
      </c>
      <c r="AZ1694" t="s">
        <v>31</v>
      </c>
    </row>
    <row r="1695" spans="1:52">
      <c r="A1695" t="s">
        <v>3050</v>
      </c>
      <c r="B1695" t="s">
        <v>71</v>
      </c>
      <c r="C1695" t="s">
        <v>174</v>
      </c>
      <c r="D1695" t="s">
        <v>42</v>
      </c>
      <c r="E1695" t="s">
        <v>1770</v>
      </c>
      <c r="F1695" t="s">
        <v>3051</v>
      </c>
      <c r="G1695" t="s">
        <v>3052</v>
      </c>
      <c r="H1695" t="s">
        <v>3053</v>
      </c>
      <c r="I1695">
        <v>31.683</v>
      </c>
      <c r="J1695">
        <v>-52.35</v>
      </c>
      <c r="L1695" t="s">
        <v>2613</v>
      </c>
      <c r="M1695">
        <v>2005</v>
      </c>
      <c r="N1695" t="s">
        <v>196</v>
      </c>
      <c r="O1695" t="s">
        <v>2539</v>
      </c>
      <c r="P1695" s="64">
        <v>38139</v>
      </c>
      <c r="Q1695">
        <v>10</v>
      </c>
      <c r="S1695">
        <v>10.4</v>
      </c>
      <c r="T1695">
        <v>20</v>
      </c>
      <c r="U1695">
        <v>20</v>
      </c>
      <c r="V1695" t="s">
        <v>462</v>
      </c>
      <c r="W1695" t="s">
        <v>462</v>
      </c>
      <c r="X1695" t="s">
        <v>493</v>
      </c>
      <c r="Y1695">
        <v>80.599999999999994</v>
      </c>
      <c r="Z1695">
        <v>28</v>
      </c>
      <c r="AA1695">
        <v>4</v>
      </c>
      <c r="AD1695" t="s">
        <v>479</v>
      </c>
      <c r="AE1695">
        <v>31.683</v>
      </c>
      <c r="AF1695">
        <v>-52.35</v>
      </c>
      <c r="AG1695" t="s">
        <v>31</v>
      </c>
      <c r="AY1695" t="s">
        <v>31</v>
      </c>
      <c r="AZ1695" t="s">
        <v>31</v>
      </c>
    </row>
    <row r="1696" spans="1:52">
      <c r="A1696" t="s">
        <v>3050</v>
      </c>
      <c r="B1696" t="s">
        <v>71</v>
      </c>
      <c r="C1696" t="s">
        <v>174</v>
      </c>
      <c r="D1696" t="s">
        <v>42</v>
      </c>
      <c r="E1696" t="s">
        <v>1770</v>
      </c>
      <c r="F1696" t="s">
        <v>3051</v>
      </c>
      <c r="G1696" t="s">
        <v>3052</v>
      </c>
      <c r="H1696" t="s">
        <v>3053</v>
      </c>
      <c r="I1696">
        <v>31.683</v>
      </c>
      <c r="J1696">
        <v>-52.35</v>
      </c>
      <c r="L1696" t="s">
        <v>2613</v>
      </c>
      <c r="M1696">
        <v>2005</v>
      </c>
      <c r="N1696" t="s">
        <v>196</v>
      </c>
      <c r="O1696" t="s">
        <v>2539</v>
      </c>
      <c r="P1696" s="64">
        <v>38139</v>
      </c>
      <c r="Q1696">
        <v>15</v>
      </c>
      <c r="S1696">
        <v>10.4</v>
      </c>
      <c r="T1696">
        <v>20</v>
      </c>
      <c r="U1696">
        <v>20</v>
      </c>
      <c r="V1696" t="s">
        <v>462</v>
      </c>
      <c r="W1696" t="s">
        <v>462</v>
      </c>
      <c r="X1696" t="s">
        <v>493</v>
      </c>
      <c r="Y1696">
        <v>76.2</v>
      </c>
      <c r="Z1696">
        <v>28</v>
      </c>
      <c r="AA1696">
        <v>4</v>
      </c>
      <c r="AD1696" t="s">
        <v>479</v>
      </c>
      <c r="AE1696">
        <v>31.683</v>
      </c>
      <c r="AF1696">
        <v>-52.35</v>
      </c>
      <c r="AG1696" t="s">
        <v>31</v>
      </c>
      <c r="AY1696" t="s">
        <v>31</v>
      </c>
      <c r="AZ1696" t="s">
        <v>31</v>
      </c>
    </row>
    <row r="1697" spans="1:52">
      <c r="A1697" t="s">
        <v>3050</v>
      </c>
      <c r="B1697" t="s">
        <v>71</v>
      </c>
      <c r="C1697" t="s">
        <v>174</v>
      </c>
      <c r="D1697" t="s">
        <v>42</v>
      </c>
      <c r="E1697" t="s">
        <v>1770</v>
      </c>
      <c r="F1697" t="s">
        <v>3051</v>
      </c>
      <c r="G1697" t="s">
        <v>3052</v>
      </c>
      <c r="H1697" t="s">
        <v>3053</v>
      </c>
      <c r="I1697">
        <v>31.683</v>
      </c>
      <c r="J1697">
        <v>-52.35</v>
      </c>
      <c r="L1697" t="s">
        <v>2613</v>
      </c>
      <c r="M1697">
        <v>2005</v>
      </c>
      <c r="N1697" t="s">
        <v>196</v>
      </c>
      <c r="O1697" t="s">
        <v>2539</v>
      </c>
      <c r="P1697" s="64">
        <v>38139</v>
      </c>
      <c r="Q1697">
        <v>5</v>
      </c>
      <c r="S1697">
        <v>14.6</v>
      </c>
      <c r="T1697">
        <v>20</v>
      </c>
      <c r="U1697">
        <v>20</v>
      </c>
      <c r="V1697" t="s">
        <v>462</v>
      </c>
      <c r="W1697" t="s">
        <v>462</v>
      </c>
      <c r="X1697" t="s">
        <v>493</v>
      </c>
      <c r="Y1697">
        <v>83.7</v>
      </c>
      <c r="Z1697">
        <v>28</v>
      </c>
      <c r="AA1697">
        <v>4</v>
      </c>
      <c r="AD1697" t="s">
        <v>479</v>
      </c>
      <c r="AE1697">
        <v>31.683</v>
      </c>
      <c r="AF1697">
        <v>-52.35</v>
      </c>
      <c r="AG1697" t="s">
        <v>31</v>
      </c>
      <c r="AY1697" t="s">
        <v>31</v>
      </c>
      <c r="AZ1697" t="s">
        <v>31</v>
      </c>
    </row>
    <row r="1698" spans="1:52">
      <c r="A1698" t="s">
        <v>3050</v>
      </c>
      <c r="B1698" t="s">
        <v>71</v>
      </c>
      <c r="C1698" t="s">
        <v>174</v>
      </c>
      <c r="D1698" t="s">
        <v>42</v>
      </c>
      <c r="E1698" t="s">
        <v>1770</v>
      </c>
      <c r="F1698" t="s">
        <v>3051</v>
      </c>
      <c r="G1698" t="s">
        <v>3052</v>
      </c>
      <c r="H1698" t="s">
        <v>3053</v>
      </c>
      <c r="I1698">
        <v>31.683</v>
      </c>
      <c r="J1698">
        <v>-52.35</v>
      </c>
      <c r="L1698" t="s">
        <v>2613</v>
      </c>
      <c r="M1698">
        <v>2005</v>
      </c>
      <c r="N1698" t="s">
        <v>196</v>
      </c>
      <c r="O1698" t="s">
        <v>2539</v>
      </c>
      <c r="P1698" s="64">
        <v>38139</v>
      </c>
      <c r="Q1698">
        <v>10</v>
      </c>
      <c r="S1698">
        <v>14.6</v>
      </c>
      <c r="T1698">
        <v>20</v>
      </c>
      <c r="U1698">
        <v>20</v>
      </c>
      <c r="V1698" t="s">
        <v>462</v>
      </c>
      <c r="W1698" t="s">
        <v>462</v>
      </c>
      <c r="X1698" t="s">
        <v>493</v>
      </c>
      <c r="Y1698">
        <v>71.2</v>
      </c>
      <c r="Z1698">
        <v>28</v>
      </c>
      <c r="AA1698">
        <v>4</v>
      </c>
      <c r="AD1698" t="s">
        <v>479</v>
      </c>
      <c r="AE1698">
        <v>31.683</v>
      </c>
      <c r="AF1698">
        <v>-52.35</v>
      </c>
      <c r="AG1698" t="s">
        <v>31</v>
      </c>
      <c r="AY1698" t="s">
        <v>31</v>
      </c>
      <c r="AZ1698" t="s">
        <v>31</v>
      </c>
    </row>
    <row r="1699" spans="1:52">
      <c r="A1699" t="s">
        <v>3050</v>
      </c>
      <c r="B1699" t="s">
        <v>71</v>
      </c>
      <c r="C1699" t="s">
        <v>174</v>
      </c>
      <c r="D1699" t="s">
        <v>42</v>
      </c>
      <c r="E1699" t="s">
        <v>1770</v>
      </c>
      <c r="F1699" t="s">
        <v>3051</v>
      </c>
      <c r="G1699" t="s">
        <v>3052</v>
      </c>
      <c r="H1699" t="s">
        <v>3053</v>
      </c>
      <c r="I1699">
        <v>31.683</v>
      </c>
      <c r="J1699">
        <v>-52.35</v>
      </c>
      <c r="L1699" t="s">
        <v>2613</v>
      </c>
      <c r="M1699">
        <v>2005</v>
      </c>
      <c r="N1699" t="s">
        <v>196</v>
      </c>
      <c r="O1699" t="s">
        <v>2539</v>
      </c>
      <c r="P1699" s="64">
        <v>38139</v>
      </c>
      <c r="Q1699">
        <v>15</v>
      </c>
      <c r="S1699">
        <v>14.6</v>
      </c>
      <c r="T1699">
        <v>20</v>
      </c>
      <c r="U1699">
        <v>20</v>
      </c>
      <c r="V1699" t="s">
        <v>462</v>
      </c>
      <c r="W1699" t="s">
        <v>462</v>
      </c>
      <c r="X1699" t="s">
        <v>493</v>
      </c>
      <c r="Y1699">
        <v>75.400000000000006</v>
      </c>
      <c r="Z1699">
        <v>28</v>
      </c>
      <c r="AA1699">
        <v>4</v>
      </c>
      <c r="AD1699" t="s">
        <v>479</v>
      </c>
      <c r="AE1699">
        <v>31.683</v>
      </c>
      <c r="AF1699">
        <v>-52.35</v>
      </c>
      <c r="AG1699" t="s">
        <v>31</v>
      </c>
      <c r="AY1699" t="s">
        <v>31</v>
      </c>
      <c r="AZ1699" t="s">
        <v>31</v>
      </c>
    </row>
    <row r="1700" spans="1:52">
      <c r="A1700" t="s">
        <v>3050</v>
      </c>
      <c r="B1700" t="s">
        <v>71</v>
      </c>
      <c r="C1700" t="s">
        <v>174</v>
      </c>
      <c r="D1700" t="s">
        <v>42</v>
      </c>
      <c r="E1700" t="s">
        <v>1770</v>
      </c>
      <c r="F1700" t="s">
        <v>3051</v>
      </c>
      <c r="G1700" t="s">
        <v>3052</v>
      </c>
      <c r="H1700" t="s">
        <v>3053</v>
      </c>
      <c r="I1700">
        <v>31.683</v>
      </c>
      <c r="J1700">
        <v>-52.35</v>
      </c>
      <c r="L1700" t="s">
        <v>2613</v>
      </c>
      <c r="M1700">
        <v>2005</v>
      </c>
      <c r="N1700" t="s">
        <v>196</v>
      </c>
      <c r="O1700" t="s">
        <v>2539</v>
      </c>
      <c r="P1700" s="64">
        <v>38139</v>
      </c>
      <c r="Q1700">
        <v>5</v>
      </c>
      <c r="S1700">
        <v>20.8</v>
      </c>
      <c r="T1700">
        <v>20</v>
      </c>
      <c r="U1700">
        <v>20</v>
      </c>
      <c r="V1700" t="s">
        <v>462</v>
      </c>
      <c r="W1700" t="s">
        <v>462</v>
      </c>
      <c r="X1700" t="s">
        <v>493</v>
      </c>
      <c r="Y1700">
        <v>87.1</v>
      </c>
      <c r="Z1700">
        <v>28</v>
      </c>
      <c r="AA1700">
        <v>4</v>
      </c>
      <c r="AD1700" t="s">
        <v>479</v>
      </c>
      <c r="AE1700">
        <v>31.683</v>
      </c>
      <c r="AF1700">
        <v>-52.35</v>
      </c>
      <c r="AG1700" t="s">
        <v>31</v>
      </c>
      <c r="AY1700" t="s">
        <v>31</v>
      </c>
      <c r="AZ1700" t="s">
        <v>31</v>
      </c>
    </row>
    <row r="1701" spans="1:52">
      <c r="A1701" t="s">
        <v>3050</v>
      </c>
      <c r="B1701" t="s">
        <v>71</v>
      </c>
      <c r="C1701" t="s">
        <v>174</v>
      </c>
      <c r="D1701" t="s">
        <v>42</v>
      </c>
      <c r="E1701" t="s">
        <v>1770</v>
      </c>
      <c r="F1701" t="s">
        <v>3051</v>
      </c>
      <c r="G1701" t="s">
        <v>3052</v>
      </c>
      <c r="H1701" t="s">
        <v>3053</v>
      </c>
      <c r="I1701">
        <v>31.683</v>
      </c>
      <c r="J1701">
        <v>-52.35</v>
      </c>
      <c r="L1701" t="s">
        <v>2613</v>
      </c>
      <c r="M1701">
        <v>2005</v>
      </c>
      <c r="N1701" t="s">
        <v>196</v>
      </c>
      <c r="O1701" t="s">
        <v>2539</v>
      </c>
      <c r="P1701" s="64">
        <v>38139</v>
      </c>
      <c r="Q1701">
        <v>10</v>
      </c>
      <c r="S1701">
        <v>20.8</v>
      </c>
      <c r="T1701">
        <v>20</v>
      </c>
      <c r="U1701">
        <v>20</v>
      </c>
      <c r="V1701" t="s">
        <v>462</v>
      </c>
      <c r="W1701" t="s">
        <v>462</v>
      </c>
      <c r="X1701" t="s">
        <v>493</v>
      </c>
      <c r="Y1701">
        <v>79.3</v>
      </c>
      <c r="Z1701">
        <v>28</v>
      </c>
      <c r="AA1701">
        <v>4</v>
      </c>
      <c r="AD1701" t="s">
        <v>479</v>
      </c>
      <c r="AE1701">
        <v>31.683</v>
      </c>
      <c r="AF1701">
        <v>-52.35</v>
      </c>
      <c r="AG1701" t="s">
        <v>31</v>
      </c>
      <c r="AY1701" t="s">
        <v>31</v>
      </c>
      <c r="AZ1701" t="s">
        <v>31</v>
      </c>
    </row>
    <row r="1702" spans="1:52">
      <c r="A1702" t="s">
        <v>3050</v>
      </c>
      <c r="B1702" t="s">
        <v>71</v>
      </c>
      <c r="C1702" t="s">
        <v>174</v>
      </c>
      <c r="D1702" t="s">
        <v>42</v>
      </c>
      <c r="E1702" t="s">
        <v>1770</v>
      </c>
      <c r="F1702" t="s">
        <v>3051</v>
      </c>
      <c r="G1702" t="s">
        <v>3052</v>
      </c>
      <c r="H1702" t="s">
        <v>3053</v>
      </c>
      <c r="I1702">
        <v>31.683</v>
      </c>
      <c r="J1702">
        <v>-52.35</v>
      </c>
      <c r="L1702" t="s">
        <v>2613</v>
      </c>
      <c r="M1702">
        <v>2005</v>
      </c>
      <c r="N1702" t="s">
        <v>196</v>
      </c>
      <c r="O1702" t="s">
        <v>2539</v>
      </c>
      <c r="P1702" s="64">
        <v>38139</v>
      </c>
      <c r="Q1702">
        <v>15</v>
      </c>
      <c r="S1702">
        <v>20.8</v>
      </c>
      <c r="T1702">
        <v>20</v>
      </c>
      <c r="U1702">
        <v>20</v>
      </c>
      <c r="V1702" t="s">
        <v>462</v>
      </c>
      <c r="W1702" t="s">
        <v>462</v>
      </c>
      <c r="X1702" t="s">
        <v>493</v>
      </c>
      <c r="Y1702">
        <v>58.2</v>
      </c>
      <c r="Z1702">
        <v>28</v>
      </c>
      <c r="AA1702">
        <v>4</v>
      </c>
      <c r="AD1702" t="s">
        <v>479</v>
      </c>
      <c r="AE1702">
        <v>31.683</v>
      </c>
      <c r="AF1702">
        <v>-52.35</v>
      </c>
      <c r="AG1702" t="s">
        <v>31</v>
      </c>
      <c r="AY1702" t="s">
        <v>31</v>
      </c>
      <c r="AZ1702" t="s">
        <v>31</v>
      </c>
    </row>
    <row r="1703" spans="1:52">
      <c r="A1703" t="s">
        <v>3050</v>
      </c>
      <c r="B1703" t="s">
        <v>71</v>
      </c>
      <c r="C1703" t="s">
        <v>174</v>
      </c>
      <c r="D1703" t="s">
        <v>42</v>
      </c>
      <c r="E1703" t="s">
        <v>1770</v>
      </c>
      <c r="F1703" t="s">
        <v>3051</v>
      </c>
      <c r="G1703" t="s">
        <v>3052</v>
      </c>
      <c r="H1703" t="s">
        <v>3053</v>
      </c>
      <c r="I1703">
        <v>31.683</v>
      </c>
      <c r="J1703">
        <v>-52.35</v>
      </c>
      <c r="L1703" t="s">
        <v>2613</v>
      </c>
      <c r="M1703">
        <v>2005</v>
      </c>
      <c r="N1703" t="s">
        <v>196</v>
      </c>
      <c r="O1703" t="s">
        <v>2539</v>
      </c>
      <c r="P1703" s="64">
        <v>38139</v>
      </c>
      <c r="Q1703">
        <v>5</v>
      </c>
      <c r="S1703">
        <v>6.3</v>
      </c>
      <c r="T1703">
        <v>20</v>
      </c>
      <c r="U1703">
        <v>20</v>
      </c>
      <c r="V1703" t="s">
        <v>462</v>
      </c>
      <c r="W1703" t="s">
        <v>462</v>
      </c>
      <c r="X1703" t="s">
        <v>493</v>
      </c>
      <c r="Y1703">
        <v>52.4</v>
      </c>
      <c r="Z1703">
        <v>21</v>
      </c>
      <c r="AA1703">
        <v>4</v>
      </c>
      <c r="AD1703" t="s">
        <v>496</v>
      </c>
      <c r="AE1703">
        <v>31.683</v>
      </c>
      <c r="AF1703">
        <v>-52.35</v>
      </c>
      <c r="AG1703" t="s">
        <v>31</v>
      </c>
      <c r="AY1703" t="s">
        <v>31</v>
      </c>
      <c r="AZ1703" t="s">
        <v>31</v>
      </c>
    </row>
    <row r="1704" spans="1:52">
      <c r="A1704" t="s">
        <v>3050</v>
      </c>
      <c r="B1704" t="s">
        <v>71</v>
      </c>
      <c r="C1704" t="s">
        <v>174</v>
      </c>
      <c r="D1704" t="s">
        <v>42</v>
      </c>
      <c r="E1704" t="s">
        <v>1770</v>
      </c>
      <c r="F1704" t="s">
        <v>3051</v>
      </c>
      <c r="G1704" t="s">
        <v>3052</v>
      </c>
      <c r="H1704" t="s">
        <v>3053</v>
      </c>
      <c r="I1704">
        <v>31.683</v>
      </c>
      <c r="J1704">
        <v>-52.35</v>
      </c>
      <c r="L1704" t="s">
        <v>2613</v>
      </c>
      <c r="M1704">
        <v>2005</v>
      </c>
      <c r="N1704" t="s">
        <v>196</v>
      </c>
      <c r="O1704" t="s">
        <v>2539</v>
      </c>
      <c r="P1704" s="64">
        <v>38139</v>
      </c>
      <c r="Q1704">
        <v>10</v>
      </c>
      <c r="S1704">
        <v>6.3</v>
      </c>
      <c r="T1704">
        <v>20</v>
      </c>
      <c r="U1704">
        <v>20</v>
      </c>
      <c r="V1704" t="s">
        <v>462</v>
      </c>
      <c r="W1704" t="s">
        <v>462</v>
      </c>
      <c r="X1704" t="s">
        <v>493</v>
      </c>
      <c r="Y1704">
        <v>48.9</v>
      </c>
      <c r="Z1704">
        <v>21</v>
      </c>
      <c r="AA1704">
        <v>4</v>
      </c>
      <c r="AD1704" t="s">
        <v>496</v>
      </c>
      <c r="AE1704">
        <v>31.683</v>
      </c>
      <c r="AF1704">
        <v>-52.35</v>
      </c>
      <c r="AG1704" t="s">
        <v>31</v>
      </c>
      <c r="AY1704" t="s">
        <v>31</v>
      </c>
      <c r="AZ1704" t="s">
        <v>31</v>
      </c>
    </row>
    <row r="1705" spans="1:52">
      <c r="A1705" t="s">
        <v>3050</v>
      </c>
      <c r="B1705" t="s">
        <v>71</v>
      </c>
      <c r="C1705" t="s">
        <v>174</v>
      </c>
      <c r="D1705" t="s">
        <v>42</v>
      </c>
      <c r="E1705" t="s">
        <v>1770</v>
      </c>
      <c r="F1705" t="s">
        <v>3051</v>
      </c>
      <c r="G1705" t="s">
        <v>3052</v>
      </c>
      <c r="H1705" t="s">
        <v>3053</v>
      </c>
      <c r="I1705">
        <v>31.683</v>
      </c>
      <c r="J1705">
        <v>-52.35</v>
      </c>
      <c r="L1705" t="s">
        <v>2613</v>
      </c>
      <c r="M1705">
        <v>2005</v>
      </c>
      <c r="N1705" t="s">
        <v>196</v>
      </c>
      <c r="O1705" t="s">
        <v>2539</v>
      </c>
      <c r="P1705" s="64">
        <v>38139</v>
      </c>
      <c r="Q1705">
        <v>15</v>
      </c>
      <c r="S1705">
        <v>6.3</v>
      </c>
      <c r="T1705">
        <v>20</v>
      </c>
      <c r="U1705">
        <v>20</v>
      </c>
      <c r="V1705" t="s">
        <v>462</v>
      </c>
      <c r="W1705" t="s">
        <v>462</v>
      </c>
      <c r="X1705" t="s">
        <v>493</v>
      </c>
      <c r="Y1705">
        <v>56.3</v>
      </c>
      <c r="Z1705">
        <v>21</v>
      </c>
      <c r="AA1705">
        <v>4</v>
      </c>
      <c r="AD1705" t="s">
        <v>496</v>
      </c>
      <c r="AE1705">
        <v>31.683</v>
      </c>
      <c r="AF1705">
        <v>-52.35</v>
      </c>
      <c r="AG1705" t="s">
        <v>31</v>
      </c>
      <c r="AY1705" t="s">
        <v>31</v>
      </c>
      <c r="AZ1705" t="s">
        <v>31</v>
      </c>
    </row>
    <row r="1706" spans="1:52">
      <c r="A1706" t="s">
        <v>3050</v>
      </c>
      <c r="B1706" t="s">
        <v>71</v>
      </c>
      <c r="C1706" t="s">
        <v>174</v>
      </c>
      <c r="D1706" t="s">
        <v>42</v>
      </c>
      <c r="E1706" t="s">
        <v>1770</v>
      </c>
      <c r="F1706" t="s">
        <v>3051</v>
      </c>
      <c r="G1706" t="s">
        <v>3052</v>
      </c>
      <c r="H1706" t="s">
        <v>3053</v>
      </c>
      <c r="I1706">
        <v>31.683</v>
      </c>
      <c r="J1706">
        <v>-52.35</v>
      </c>
      <c r="L1706" t="s">
        <v>2613</v>
      </c>
      <c r="M1706">
        <v>2005</v>
      </c>
      <c r="N1706" t="s">
        <v>196</v>
      </c>
      <c r="O1706" t="s">
        <v>2539</v>
      </c>
      <c r="P1706" s="64">
        <v>38139</v>
      </c>
      <c r="Q1706">
        <v>5</v>
      </c>
      <c r="S1706">
        <v>10.4</v>
      </c>
      <c r="T1706">
        <v>20</v>
      </c>
      <c r="U1706">
        <v>20</v>
      </c>
      <c r="V1706" t="s">
        <v>462</v>
      </c>
      <c r="W1706" t="s">
        <v>462</v>
      </c>
      <c r="X1706" t="s">
        <v>493</v>
      </c>
      <c r="Y1706">
        <v>55.3</v>
      </c>
      <c r="Z1706">
        <v>21</v>
      </c>
      <c r="AA1706">
        <v>4</v>
      </c>
      <c r="AD1706" t="s">
        <v>496</v>
      </c>
      <c r="AE1706">
        <v>31.683</v>
      </c>
      <c r="AF1706">
        <v>-52.35</v>
      </c>
      <c r="AG1706" t="s">
        <v>31</v>
      </c>
      <c r="AY1706" t="s">
        <v>31</v>
      </c>
      <c r="AZ1706" t="s">
        <v>31</v>
      </c>
    </row>
    <row r="1707" spans="1:52">
      <c r="A1707" t="s">
        <v>3050</v>
      </c>
      <c r="B1707" t="s">
        <v>71</v>
      </c>
      <c r="C1707" t="s">
        <v>174</v>
      </c>
      <c r="D1707" t="s">
        <v>42</v>
      </c>
      <c r="E1707" t="s">
        <v>1770</v>
      </c>
      <c r="F1707" t="s">
        <v>3051</v>
      </c>
      <c r="G1707" t="s">
        <v>3052</v>
      </c>
      <c r="H1707" t="s">
        <v>3053</v>
      </c>
      <c r="I1707">
        <v>31.683</v>
      </c>
      <c r="J1707">
        <v>-52.35</v>
      </c>
      <c r="L1707" t="s">
        <v>2613</v>
      </c>
      <c r="M1707">
        <v>2005</v>
      </c>
      <c r="N1707" t="s">
        <v>196</v>
      </c>
      <c r="O1707" t="s">
        <v>2539</v>
      </c>
      <c r="P1707" s="64">
        <v>38139</v>
      </c>
      <c r="Q1707">
        <v>10</v>
      </c>
      <c r="S1707">
        <v>10.4</v>
      </c>
      <c r="T1707">
        <v>20</v>
      </c>
      <c r="U1707">
        <v>20</v>
      </c>
      <c r="V1707" t="s">
        <v>462</v>
      </c>
      <c r="W1707" t="s">
        <v>462</v>
      </c>
      <c r="X1707" t="s">
        <v>493</v>
      </c>
      <c r="Y1707">
        <v>60</v>
      </c>
      <c r="Z1707">
        <v>21</v>
      </c>
      <c r="AA1707">
        <v>4</v>
      </c>
      <c r="AD1707" t="s">
        <v>496</v>
      </c>
      <c r="AE1707">
        <v>31.683</v>
      </c>
      <c r="AF1707">
        <v>-52.35</v>
      </c>
      <c r="AG1707" t="s">
        <v>31</v>
      </c>
      <c r="AY1707" t="s">
        <v>31</v>
      </c>
      <c r="AZ1707" t="s">
        <v>31</v>
      </c>
    </row>
    <row r="1708" spans="1:52">
      <c r="A1708" t="s">
        <v>3050</v>
      </c>
      <c r="B1708" t="s">
        <v>71</v>
      </c>
      <c r="C1708" t="s">
        <v>174</v>
      </c>
      <c r="D1708" t="s">
        <v>42</v>
      </c>
      <c r="E1708" t="s">
        <v>1770</v>
      </c>
      <c r="F1708" t="s">
        <v>3051</v>
      </c>
      <c r="G1708" t="s">
        <v>3052</v>
      </c>
      <c r="H1708" t="s">
        <v>3053</v>
      </c>
      <c r="I1708">
        <v>31.683</v>
      </c>
      <c r="J1708">
        <v>-52.35</v>
      </c>
      <c r="L1708" t="s">
        <v>2613</v>
      </c>
      <c r="M1708">
        <v>2005</v>
      </c>
      <c r="N1708" t="s">
        <v>196</v>
      </c>
      <c r="O1708" t="s">
        <v>2539</v>
      </c>
      <c r="P1708" s="64">
        <v>38139</v>
      </c>
      <c r="Q1708">
        <v>15</v>
      </c>
      <c r="S1708">
        <v>10.4</v>
      </c>
      <c r="T1708">
        <v>20</v>
      </c>
      <c r="U1708">
        <v>20</v>
      </c>
      <c r="V1708" t="s">
        <v>462</v>
      </c>
      <c r="W1708" t="s">
        <v>462</v>
      </c>
      <c r="X1708" t="s">
        <v>493</v>
      </c>
      <c r="Y1708">
        <v>60.3</v>
      </c>
      <c r="Z1708">
        <v>21</v>
      </c>
      <c r="AA1708">
        <v>4</v>
      </c>
      <c r="AD1708" t="s">
        <v>496</v>
      </c>
      <c r="AE1708">
        <v>31.683</v>
      </c>
      <c r="AF1708">
        <v>-52.35</v>
      </c>
      <c r="AG1708" t="s">
        <v>31</v>
      </c>
      <c r="AY1708" t="s">
        <v>31</v>
      </c>
      <c r="AZ1708" t="s">
        <v>31</v>
      </c>
    </row>
    <row r="1709" spans="1:52">
      <c r="A1709" t="s">
        <v>3050</v>
      </c>
      <c r="B1709" t="s">
        <v>71</v>
      </c>
      <c r="C1709" t="s">
        <v>174</v>
      </c>
      <c r="D1709" t="s">
        <v>42</v>
      </c>
      <c r="E1709" t="s">
        <v>1770</v>
      </c>
      <c r="F1709" t="s">
        <v>3051</v>
      </c>
      <c r="G1709" t="s">
        <v>3052</v>
      </c>
      <c r="H1709" t="s">
        <v>3053</v>
      </c>
      <c r="I1709">
        <v>31.683</v>
      </c>
      <c r="J1709">
        <v>-52.35</v>
      </c>
      <c r="L1709" t="s">
        <v>2613</v>
      </c>
      <c r="M1709">
        <v>2005</v>
      </c>
      <c r="N1709" t="s">
        <v>196</v>
      </c>
      <c r="O1709" t="s">
        <v>2539</v>
      </c>
      <c r="P1709" s="64">
        <v>38139</v>
      </c>
      <c r="Q1709">
        <v>5</v>
      </c>
      <c r="S1709">
        <v>14.6</v>
      </c>
      <c r="T1709">
        <v>20</v>
      </c>
      <c r="U1709">
        <v>20</v>
      </c>
      <c r="V1709" t="s">
        <v>462</v>
      </c>
      <c r="W1709" t="s">
        <v>462</v>
      </c>
      <c r="X1709" t="s">
        <v>493</v>
      </c>
      <c r="Y1709">
        <v>61.1</v>
      </c>
      <c r="Z1709">
        <v>21</v>
      </c>
      <c r="AA1709">
        <v>4</v>
      </c>
      <c r="AD1709" t="s">
        <v>496</v>
      </c>
      <c r="AE1709">
        <v>31.683</v>
      </c>
      <c r="AF1709">
        <v>-52.35</v>
      </c>
      <c r="AG1709" t="s">
        <v>31</v>
      </c>
      <c r="AY1709" t="s">
        <v>31</v>
      </c>
      <c r="AZ1709" t="s">
        <v>31</v>
      </c>
    </row>
    <row r="1710" spans="1:52">
      <c r="A1710" t="s">
        <v>3050</v>
      </c>
      <c r="B1710" t="s">
        <v>71</v>
      </c>
      <c r="C1710" t="s">
        <v>174</v>
      </c>
      <c r="D1710" t="s">
        <v>42</v>
      </c>
      <c r="E1710" t="s">
        <v>1770</v>
      </c>
      <c r="F1710" t="s">
        <v>3051</v>
      </c>
      <c r="G1710" t="s">
        <v>3052</v>
      </c>
      <c r="H1710" t="s">
        <v>3053</v>
      </c>
      <c r="I1710">
        <v>31.683</v>
      </c>
      <c r="J1710">
        <v>-52.35</v>
      </c>
      <c r="L1710" t="s">
        <v>2613</v>
      </c>
      <c r="M1710">
        <v>2005</v>
      </c>
      <c r="N1710" t="s">
        <v>196</v>
      </c>
      <c r="O1710" t="s">
        <v>2539</v>
      </c>
      <c r="P1710" s="64">
        <v>38139</v>
      </c>
      <c r="Q1710">
        <v>10</v>
      </c>
      <c r="S1710">
        <v>14.6</v>
      </c>
      <c r="T1710">
        <v>20</v>
      </c>
      <c r="U1710">
        <v>20</v>
      </c>
      <c r="V1710" t="s">
        <v>462</v>
      </c>
      <c r="W1710" t="s">
        <v>462</v>
      </c>
      <c r="X1710" t="s">
        <v>493</v>
      </c>
      <c r="Y1710">
        <v>51.3</v>
      </c>
      <c r="Z1710">
        <v>21</v>
      </c>
      <c r="AA1710">
        <v>4</v>
      </c>
      <c r="AD1710" t="s">
        <v>496</v>
      </c>
      <c r="AE1710">
        <v>31.683</v>
      </c>
      <c r="AF1710">
        <v>-52.35</v>
      </c>
      <c r="AG1710" t="s">
        <v>31</v>
      </c>
      <c r="AY1710" t="s">
        <v>31</v>
      </c>
      <c r="AZ1710" t="s">
        <v>31</v>
      </c>
    </row>
    <row r="1711" spans="1:52">
      <c r="A1711" t="s">
        <v>3050</v>
      </c>
      <c r="B1711" t="s">
        <v>71</v>
      </c>
      <c r="C1711" t="s">
        <v>174</v>
      </c>
      <c r="D1711" t="s">
        <v>42</v>
      </c>
      <c r="E1711" t="s">
        <v>1770</v>
      </c>
      <c r="F1711" t="s">
        <v>3051</v>
      </c>
      <c r="G1711" t="s">
        <v>3052</v>
      </c>
      <c r="H1711" t="s">
        <v>3053</v>
      </c>
      <c r="I1711">
        <v>31.683</v>
      </c>
      <c r="J1711">
        <v>-52.35</v>
      </c>
      <c r="L1711" t="s">
        <v>2613</v>
      </c>
      <c r="M1711">
        <v>2005</v>
      </c>
      <c r="N1711" t="s">
        <v>196</v>
      </c>
      <c r="O1711" t="s">
        <v>2539</v>
      </c>
      <c r="P1711" s="64">
        <v>38139</v>
      </c>
      <c r="Q1711">
        <v>15</v>
      </c>
      <c r="S1711">
        <v>14.6</v>
      </c>
      <c r="T1711">
        <v>20</v>
      </c>
      <c r="U1711">
        <v>20</v>
      </c>
      <c r="V1711" t="s">
        <v>462</v>
      </c>
      <c r="W1711" t="s">
        <v>462</v>
      </c>
      <c r="X1711" t="s">
        <v>493</v>
      </c>
      <c r="Y1711">
        <v>69.7</v>
      </c>
      <c r="Z1711">
        <v>21</v>
      </c>
      <c r="AA1711">
        <v>4</v>
      </c>
      <c r="AD1711" t="s">
        <v>496</v>
      </c>
      <c r="AE1711">
        <v>31.683</v>
      </c>
      <c r="AF1711">
        <v>-52.35</v>
      </c>
      <c r="AG1711" t="s">
        <v>31</v>
      </c>
      <c r="AY1711" t="s">
        <v>31</v>
      </c>
      <c r="AZ1711" t="s">
        <v>31</v>
      </c>
    </row>
    <row r="1712" spans="1:52">
      <c r="A1712" t="s">
        <v>3050</v>
      </c>
      <c r="B1712" t="s">
        <v>71</v>
      </c>
      <c r="C1712" t="s">
        <v>174</v>
      </c>
      <c r="D1712" t="s">
        <v>42</v>
      </c>
      <c r="E1712" t="s">
        <v>1770</v>
      </c>
      <c r="F1712" t="s">
        <v>3051</v>
      </c>
      <c r="G1712" t="s">
        <v>3052</v>
      </c>
      <c r="H1712" t="s">
        <v>3053</v>
      </c>
      <c r="I1712">
        <v>31.683</v>
      </c>
      <c r="J1712">
        <v>-52.35</v>
      </c>
      <c r="L1712" t="s">
        <v>2613</v>
      </c>
      <c r="M1712">
        <v>2005</v>
      </c>
      <c r="N1712" t="s">
        <v>196</v>
      </c>
      <c r="O1712" t="s">
        <v>2539</v>
      </c>
      <c r="P1712" s="64">
        <v>38139</v>
      </c>
      <c r="Q1712">
        <v>5</v>
      </c>
      <c r="S1712">
        <v>20.8</v>
      </c>
      <c r="T1712">
        <v>20</v>
      </c>
      <c r="U1712">
        <v>20</v>
      </c>
      <c r="V1712" t="s">
        <v>462</v>
      </c>
      <c r="W1712" t="s">
        <v>462</v>
      </c>
      <c r="X1712" t="s">
        <v>493</v>
      </c>
      <c r="Y1712">
        <v>61.1</v>
      </c>
      <c r="Z1712">
        <v>21</v>
      </c>
      <c r="AA1712">
        <v>4</v>
      </c>
      <c r="AD1712" t="s">
        <v>496</v>
      </c>
      <c r="AE1712">
        <v>31.683</v>
      </c>
      <c r="AF1712">
        <v>-52.35</v>
      </c>
      <c r="AG1712" t="s">
        <v>31</v>
      </c>
      <c r="AY1712" t="s">
        <v>31</v>
      </c>
      <c r="AZ1712" t="s">
        <v>31</v>
      </c>
    </row>
    <row r="1713" spans="1:52">
      <c r="A1713" t="s">
        <v>3050</v>
      </c>
      <c r="B1713" t="s">
        <v>71</v>
      </c>
      <c r="C1713" t="s">
        <v>174</v>
      </c>
      <c r="D1713" t="s">
        <v>42</v>
      </c>
      <c r="E1713" t="s">
        <v>1770</v>
      </c>
      <c r="F1713" t="s">
        <v>3051</v>
      </c>
      <c r="G1713" t="s">
        <v>3052</v>
      </c>
      <c r="H1713" t="s">
        <v>3053</v>
      </c>
      <c r="I1713">
        <v>31.683</v>
      </c>
      <c r="J1713">
        <v>-52.35</v>
      </c>
      <c r="L1713" t="s">
        <v>2613</v>
      </c>
      <c r="M1713">
        <v>2005</v>
      </c>
      <c r="N1713" t="s">
        <v>196</v>
      </c>
      <c r="O1713" t="s">
        <v>2539</v>
      </c>
      <c r="P1713" s="64">
        <v>38139</v>
      </c>
      <c r="Q1713">
        <v>10</v>
      </c>
      <c r="S1713">
        <v>20.8</v>
      </c>
      <c r="T1713">
        <v>20</v>
      </c>
      <c r="U1713">
        <v>20</v>
      </c>
      <c r="V1713" t="s">
        <v>462</v>
      </c>
      <c r="W1713" t="s">
        <v>462</v>
      </c>
      <c r="X1713" t="s">
        <v>493</v>
      </c>
      <c r="Y1713">
        <v>82.6</v>
      </c>
      <c r="Z1713">
        <v>21</v>
      </c>
      <c r="AA1713">
        <v>4</v>
      </c>
      <c r="AD1713" t="s">
        <v>496</v>
      </c>
      <c r="AE1713">
        <v>31.683</v>
      </c>
      <c r="AF1713">
        <v>-52.35</v>
      </c>
      <c r="AG1713" t="s">
        <v>31</v>
      </c>
      <c r="AY1713" t="s">
        <v>31</v>
      </c>
      <c r="AZ1713" t="s">
        <v>31</v>
      </c>
    </row>
    <row r="1714" spans="1:52">
      <c r="A1714" t="s">
        <v>3050</v>
      </c>
      <c r="B1714" t="s">
        <v>71</v>
      </c>
      <c r="C1714" t="s">
        <v>174</v>
      </c>
      <c r="D1714" t="s">
        <v>42</v>
      </c>
      <c r="E1714" t="s">
        <v>1770</v>
      </c>
      <c r="F1714" t="s">
        <v>3051</v>
      </c>
      <c r="G1714" t="s">
        <v>3052</v>
      </c>
      <c r="H1714" t="s">
        <v>3053</v>
      </c>
      <c r="I1714">
        <v>31.683</v>
      </c>
      <c r="J1714">
        <v>-52.35</v>
      </c>
      <c r="L1714" t="s">
        <v>2613</v>
      </c>
      <c r="M1714">
        <v>2005</v>
      </c>
      <c r="N1714" t="s">
        <v>196</v>
      </c>
      <c r="O1714" t="s">
        <v>2539</v>
      </c>
      <c r="P1714" s="64">
        <v>38139</v>
      </c>
      <c r="Q1714">
        <v>15</v>
      </c>
      <c r="S1714">
        <v>20.8</v>
      </c>
      <c r="T1714">
        <v>20</v>
      </c>
      <c r="U1714">
        <v>20</v>
      </c>
      <c r="V1714" t="s">
        <v>462</v>
      </c>
      <c r="W1714" t="s">
        <v>462</v>
      </c>
      <c r="X1714" t="s">
        <v>493</v>
      </c>
      <c r="Y1714">
        <v>59.5</v>
      </c>
      <c r="Z1714">
        <v>21</v>
      </c>
      <c r="AA1714">
        <v>4</v>
      </c>
      <c r="AD1714" t="s">
        <v>496</v>
      </c>
      <c r="AE1714">
        <v>31.683</v>
      </c>
      <c r="AF1714">
        <v>-52.35</v>
      </c>
      <c r="AG1714" t="s">
        <v>31</v>
      </c>
      <c r="AY1714" t="s">
        <v>31</v>
      </c>
      <c r="AZ1714" t="s">
        <v>31</v>
      </c>
    </row>
    <row r="1715" spans="1:52">
      <c r="A1715" t="s">
        <v>3050</v>
      </c>
      <c r="B1715" t="s">
        <v>71</v>
      </c>
      <c r="C1715" t="s">
        <v>174</v>
      </c>
      <c r="D1715" t="s">
        <v>42</v>
      </c>
      <c r="E1715" t="s">
        <v>1770</v>
      </c>
      <c r="F1715" t="s">
        <v>3051</v>
      </c>
      <c r="G1715" t="s">
        <v>3052</v>
      </c>
      <c r="H1715" t="s">
        <v>3053</v>
      </c>
      <c r="I1715">
        <v>31.683</v>
      </c>
      <c r="J1715">
        <v>-52.35</v>
      </c>
      <c r="L1715" t="s">
        <v>2613</v>
      </c>
      <c r="M1715">
        <v>2005</v>
      </c>
      <c r="N1715" t="s">
        <v>196</v>
      </c>
      <c r="O1715" t="s">
        <v>2539</v>
      </c>
      <c r="P1715" s="64">
        <v>38139</v>
      </c>
      <c r="Q1715">
        <v>5</v>
      </c>
      <c r="S1715">
        <v>6.3</v>
      </c>
      <c r="T1715">
        <v>20</v>
      </c>
      <c r="U1715">
        <v>20</v>
      </c>
      <c r="V1715" t="s">
        <v>462</v>
      </c>
      <c r="W1715" t="s">
        <v>462</v>
      </c>
      <c r="X1715" t="s">
        <v>493</v>
      </c>
      <c r="Y1715">
        <v>68.900000000000006</v>
      </c>
      <c r="Z1715">
        <v>28</v>
      </c>
      <c r="AA1715">
        <v>4</v>
      </c>
      <c r="AD1715" t="s">
        <v>496</v>
      </c>
      <c r="AE1715">
        <v>31.683</v>
      </c>
      <c r="AF1715">
        <v>-52.35</v>
      </c>
      <c r="AG1715" t="s">
        <v>31</v>
      </c>
      <c r="AY1715" t="s">
        <v>31</v>
      </c>
      <c r="AZ1715" t="s">
        <v>31</v>
      </c>
    </row>
    <row r="1716" spans="1:52">
      <c r="A1716" t="s">
        <v>3050</v>
      </c>
      <c r="B1716" t="s">
        <v>71</v>
      </c>
      <c r="C1716" t="s">
        <v>174</v>
      </c>
      <c r="D1716" t="s">
        <v>42</v>
      </c>
      <c r="E1716" t="s">
        <v>1770</v>
      </c>
      <c r="F1716" t="s">
        <v>3051</v>
      </c>
      <c r="G1716" t="s">
        <v>3052</v>
      </c>
      <c r="H1716" t="s">
        <v>3053</v>
      </c>
      <c r="I1716">
        <v>31.683</v>
      </c>
      <c r="J1716">
        <v>-52.35</v>
      </c>
      <c r="L1716" t="s">
        <v>2613</v>
      </c>
      <c r="M1716">
        <v>2005</v>
      </c>
      <c r="N1716" t="s">
        <v>196</v>
      </c>
      <c r="O1716" t="s">
        <v>2539</v>
      </c>
      <c r="P1716" s="64">
        <v>38139</v>
      </c>
      <c r="Q1716">
        <v>10</v>
      </c>
      <c r="S1716">
        <v>6.3</v>
      </c>
      <c r="T1716">
        <v>20</v>
      </c>
      <c r="U1716">
        <v>20</v>
      </c>
      <c r="V1716" t="s">
        <v>462</v>
      </c>
      <c r="W1716" t="s">
        <v>462</v>
      </c>
      <c r="X1716" t="s">
        <v>493</v>
      </c>
      <c r="Y1716">
        <v>71.099999999999994</v>
      </c>
      <c r="Z1716">
        <v>28</v>
      </c>
      <c r="AA1716">
        <v>4</v>
      </c>
      <c r="AD1716" t="s">
        <v>496</v>
      </c>
      <c r="AE1716">
        <v>31.683</v>
      </c>
      <c r="AF1716">
        <v>-52.35</v>
      </c>
      <c r="AG1716" t="s">
        <v>31</v>
      </c>
      <c r="AY1716" t="s">
        <v>31</v>
      </c>
      <c r="AZ1716" t="s">
        <v>31</v>
      </c>
    </row>
    <row r="1717" spans="1:52">
      <c r="A1717" t="s">
        <v>3050</v>
      </c>
      <c r="B1717" t="s">
        <v>71</v>
      </c>
      <c r="C1717" t="s">
        <v>174</v>
      </c>
      <c r="D1717" t="s">
        <v>42</v>
      </c>
      <c r="E1717" t="s">
        <v>1770</v>
      </c>
      <c r="F1717" t="s">
        <v>3051</v>
      </c>
      <c r="G1717" t="s">
        <v>3052</v>
      </c>
      <c r="H1717" t="s">
        <v>3053</v>
      </c>
      <c r="I1717">
        <v>31.683</v>
      </c>
      <c r="J1717">
        <v>-52.35</v>
      </c>
      <c r="L1717" t="s">
        <v>2613</v>
      </c>
      <c r="M1717">
        <v>2005</v>
      </c>
      <c r="N1717" t="s">
        <v>196</v>
      </c>
      <c r="O1717" t="s">
        <v>2539</v>
      </c>
      <c r="P1717" s="64">
        <v>38139</v>
      </c>
      <c r="Q1717">
        <v>15</v>
      </c>
      <c r="S1717">
        <v>6.3</v>
      </c>
      <c r="T1717">
        <v>20</v>
      </c>
      <c r="U1717">
        <v>20</v>
      </c>
      <c r="V1717" t="s">
        <v>462</v>
      </c>
      <c r="W1717" t="s">
        <v>462</v>
      </c>
      <c r="X1717" t="s">
        <v>493</v>
      </c>
      <c r="Y1717">
        <v>70.5</v>
      </c>
      <c r="Z1717">
        <v>28</v>
      </c>
      <c r="AA1717">
        <v>4</v>
      </c>
      <c r="AD1717" t="s">
        <v>496</v>
      </c>
      <c r="AE1717">
        <v>31.683</v>
      </c>
      <c r="AF1717">
        <v>-52.35</v>
      </c>
      <c r="AG1717" t="s">
        <v>31</v>
      </c>
      <c r="AY1717" t="s">
        <v>31</v>
      </c>
      <c r="AZ1717" t="s">
        <v>31</v>
      </c>
    </row>
    <row r="1718" spans="1:52">
      <c r="A1718" t="s">
        <v>3050</v>
      </c>
      <c r="B1718" t="s">
        <v>71</v>
      </c>
      <c r="C1718" t="s">
        <v>174</v>
      </c>
      <c r="D1718" t="s">
        <v>42</v>
      </c>
      <c r="E1718" t="s">
        <v>1770</v>
      </c>
      <c r="F1718" t="s">
        <v>3051</v>
      </c>
      <c r="G1718" t="s">
        <v>3052</v>
      </c>
      <c r="H1718" t="s">
        <v>3053</v>
      </c>
      <c r="I1718">
        <v>31.683</v>
      </c>
      <c r="J1718">
        <v>-52.35</v>
      </c>
      <c r="L1718" t="s">
        <v>2613</v>
      </c>
      <c r="M1718">
        <v>2005</v>
      </c>
      <c r="N1718" t="s">
        <v>196</v>
      </c>
      <c r="O1718" t="s">
        <v>2539</v>
      </c>
      <c r="P1718" s="64">
        <v>38139</v>
      </c>
      <c r="Q1718">
        <v>5</v>
      </c>
      <c r="S1718">
        <v>10.4</v>
      </c>
      <c r="T1718">
        <v>20</v>
      </c>
      <c r="U1718">
        <v>20</v>
      </c>
      <c r="V1718" t="s">
        <v>462</v>
      </c>
      <c r="W1718" t="s">
        <v>462</v>
      </c>
      <c r="X1718" t="s">
        <v>493</v>
      </c>
      <c r="Y1718">
        <v>66.8</v>
      </c>
      <c r="Z1718">
        <v>28</v>
      </c>
      <c r="AA1718">
        <v>4</v>
      </c>
      <c r="AD1718" t="s">
        <v>496</v>
      </c>
      <c r="AE1718">
        <v>31.683</v>
      </c>
      <c r="AF1718">
        <v>-52.35</v>
      </c>
      <c r="AG1718" t="s">
        <v>31</v>
      </c>
      <c r="AY1718" t="s">
        <v>31</v>
      </c>
      <c r="AZ1718" t="s">
        <v>31</v>
      </c>
    </row>
    <row r="1719" spans="1:52">
      <c r="A1719" t="s">
        <v>3050</v>
      </c>
      <c r="B1719" t="s">
        <v>71</v>
      </c>
      <c r="C1719" t="s">
        <v>174</v>
      </c>
      <c r="D1719" t="s">
        <v>42</v>
      </c>
      <c r="E1719" t="s">
        <v>1770</v>
      </c>
      <c r="F1719" t="s">
        <v>3051</v>
      </c>
      <c r="G1719" t="s">
        <v>3052</v>
      </c>
      <c r="H1719" t="s">
        <v>3053</v>
      </c>
      <c r="I1719">
        <v>31.683</v>
      </c>
      <c r="J1719">
        <v>-52.35</v>
      </c>
      <c r="L1719" t="s">
        <v>2613</v>
      </c>
      <c r="M1719">
        <v>2005</v>
      </c>
      <c r="N1719" t="s">
        <v>196</v>
      </c>
      <c r="O1719" t="s">
        <v>2539</v>
      </c>
      <c r="P1719" s="64">
        <v>38139</v>
      </c>
      <c r="Q1719">
        <v>10</v>
      </c>
      <c r="S1719">
        <v>10.4</v>
      </c>
      <c r="T1719">
        <v>20</v>
      </c>
      <c r="U1719">
        <v>20</v>
      </c>
      <c r="V1719" t="s">
        <v>462</v>
      </c>
      <c r="W1719" t="s">
        <v>462</v>
      </c>
      <c r="X1719" t="s">
        <v>493</v>
      </c>
      <c r="Y1719">
        <v>75.5</v>
      </c>
      <c r="Z1719">
        <v>28</v>
      </c>
      <c r="AA1719">
        <v>4</v>
      </c>
      <c r="AD1719" t="s">
        <v>496</v>
      </c>
      <c r="AE1719">
        <v>31.683</v>
      </c>
      <c r="AF1719">
        <v>-52.35</v>
      </c>
      <c r="AG1719" t="s">
        <v>31</v>
      </c>
      <c r="AY1719" t="s">
        <v>31</v>
      </c>
      <c r="AZ1719" t="s">
        <v>31</v>
      </c>
    </row>
    <row r="1720" spans="1:52">
      <c r="A1720" t="s">
        <v>3050</v>
      </c>
      <c r="B1720" t="s">
        <v>71</v>
      </c>
      <c r="C1720" t="s">
        <v>174</v>
      </c>
      <c r="D1720" t="s">
        <v>42</v>
      </c>
      <c r="E1720" t="s">
        <v>1770</v>
      </c>
      <c r="F1720" t="s">
        <v>3051</v>
      </c>
      <c r="G1720" t="s">
        <v>3052</v>
      </c>
      <c r="H1720" t="s">
        <v>3053</v>
      </c>
      <c r="I1720">
        <v>31.683</v>
      </c>
      <c r="J1720">
        <v>-52.35</v>
      </c>
      <c r="L1720" t="s">
        <v>2613</v>
      </c>
      <c r="M1720">
        <v>2005</v>
      </c>
      <c r="N1720" t="s">
        <v>196</v>
      </c>
      <c r="O1720" t="s">
        <v>2539</v>
      </c>
      <c r="P1720" s="64">
        <v>38139</v>
      </c>
      <c r="Q1720">
        <v>15</v>
      </c>
      <c r="S1720">
        <v>10.4</v>
      </c>
      <c r="T1720">
        <v>20</v>
      </c>
      <c r="U1720">
        <v>20</v>
      </c>
      <c r="V1720" t="s">
        <v>462</v>
      </c>
      <c r="W1720" t="s">
        <v>462</v>
      </c>
      <c r="X1720" t="s">
        <v>493</v>
      </c>
      <c r="Y1720">
        <v>73.400000000000006</v>
      </c>
      <c r="Z1720">
        <v>28</v>
      </c>
      <c r="AA1720">
        <v>4</v>
      </c>
      <c r="AD1720" t="s">
        <v>496</v>
      </c>
      <c r="AE1720">
        <v>31.683</v>
      </c>
      <c r="AF1720">
        <v>-52.35</v>
      </c>
      <c r="AG1720" t="s">
        <v>31</v>
      </c>
      <c r="AY1720" t="s">
        <v>31</v>
      </c>
      <c r="AZ1720" t="s">
        <v>31</v>
      </c>
    </row>
    <row r="1721" spans="1:52">
      <c r="A1721" t="s">
        <v>3050</v>
      </c>
      <c r="B1721" t="s">
        <v>71</v>
      </c>
      <c r="C1721" t="s">
        <v>174</v>
      </c>
      <c r="D1721" t="s">
        <v>42</v>
      </c>
      <c r="E1721" t="s">
        <v>1770</v>
      </c>
      <c r="F1721" t="s">
        <v>3051</v>
      </c>
      <c r="G1721" t="s">
        <v>3052</v>
      </c>
      <c r="H1721" t="s">
        <v>3053</v>
      </c>
      <c r="I1721">
        <v>31.683</v>
      </c>
      <c r="J1721">
        <v>-52.35</v>
      </c>
      <c r="L1721" t="s">
        <v>2613</v>
      </c>
      <c r="M1721">
        <v>2005</v>
      </c>
      <c r="N1721" t="s">
        <v>196</v>
      </c>
      <c r="O1721" t="s">
        <v>2539</v>
      </c>
      <c r="P1721" s="64">
        <v>38139</v>
      </c>
      <c r="Q1721">
        <v>5</v>
      </c>
      <c r="S1721">
        <v>14.6</v>
      </c>
      <c r="T1721">
        <v>20</v>
      </c>
      <c r="U1721">
        <v>20</v>
      </c>
      <c r="V1721" t="s">
        <v>462</v>
      </c>
      <c r="W1721" t="s">
        <v>462</v>
      </c>
      <c r="X1721" t="s">
        <v>493</v>
      </c>
      <c r="Y1721">
        <v>72.099999999999994</v>
      </c>
      <c r="Z1721">
        <v>28</v>
      </c>
      <c r="AA1721">
        <v>4</v>
      </c>
      <c r="AD1721" t="s">
        <v>496</v>
      </c>
      <c r="AE1721">
        <v>31.683</v>
      </c>
      <c r="AF1721">
        <v>-52.35</v>
      </c>
      <c r="AG1721" t="s">
        <v>31</v>
      </c>
      <c r="AY1721" t="s">
        <v>31</v>
      </c>
      <c r="AZ1721" t="s">
        <v>31</v>
      </c>
    </row>
    <row r="1722" spans="1:52">
      <c r="A1722" t="s">
        <v>3050</v>
      </c>
      <c r="B1722" t="s">
        <v>71</v>
      </c>
      <c r="C1722" t="s">
        <v>174</v>
      </c>
      <c r="D1722" t="s">
        <v>42</v>
      </c>
      <c r="E1722" t="s">
        <v>1770</v>
      </c>
      <c r="F1722" t="s">
        <v>3051</v>
      </c>
      <c r="G1722" t="s">
        <v>3052</v>
      </c>
      <c r="H1722" t="s">
        <v>3053</v>
      </c>
      <c r="I1722">
        <v>31.683</v>
      </c>
      <c r="J1722">
        <v>-52.35</v>
      </c>
      <c r="L1722" t="s">
        <v>2613</v>
      </c>
      <c r="M1722">
        <v>2005</v>
      </c>
      <c r="N1722" t="s">
        <v>196</v>
      </c>
      <c r="O1722" t="s">
        <v>2539</v>
      </c>
      <c r="P1722" s="64">
        <v>38139</v>
      </c>
      <c r="Q1722">
        <v>10</v>
      </c>
      <c r="S1722">
        <v>14.6</v>
      </c>
      <c r="T1722">
        <v>20</v>
      </c>
      <c r="U1722">
        <v>20</v>
      </c>
      <c r="V1722" t="s">
        <v>462</v>
      </c>
      <c r="W1722" t="s">
        <v>462</v>
      </c>
      <c r="X1722" t="s">
        <v>493</v>
      </c>
      <c r="Y1722">
        <v>61.8</v>
      </c>
      <c r="Z1722">
        <v>28</v>
      </c>
      <c r="AA1722">
        <v>4</v>
      </c>
      <c r="AD1722" t="s">
        <v>496</v>
      </c>
      <c r="AE1722">
        <v>31.683</v>
      </c>
      <c r="AF1722">
        <v>-52.35</v>
      </c>
      <c r="AG1722" t="s">
        <v>31</v>
      </c>
      <c r="AY1722" t="s">
        <v>31</v>
      </c>
      <c r="AZ1722" t="s">
        <v>31</v>
      </c>
    </row>
    <row r="1723" spans="1:52">
      <c r="A1723" t="s">
        <v>3050</v>
      </c>
      <c r="B1723" t="s">
        <v>71</v>
      </c>
      <c r="C1723" t="s">
        <v>174</v>
      </c>
      <c r="D1723" t="s">
        <v>42</v>
      </c>
      <c r="E1723" t="s">
        <v>1770</v>
      </c>
      <c r="F1723" t="s">
        <v>3051</v>
      </c>
      <c r="G1723" t="s">
        <v>3052</v>
      </c>
      <c r="H1723" t="s">
        <v>3053</v>
      </c>
      <c r="I1723">
        <v>31.683</v>
      </c>
      <c r="J1723">
        <v>-52.35</v>
      </c>
      <c r="L1723" t="s">
        <v>2613</v>
      </c>
      <c r="M1723">
        <v>2005</v>
      </c>
      <c r="N1723" t="s">
        <v>196</v>
      </c>
      <c r="O1723" t="s">
        <v>2539</v>
      </c>
      <c r="P1723" s="64">
        <v>38139</v>
      </c>
      <c r="Q1723">
        <v>15</v>
      </c>
      <c r="S1723">
        <v>14.6</v>
      </c>
      <c r="T1723">
        <v>20</v>
      </c>
      <c r="U1723">
        <v>20</v>
      </c>
      <c r="V1723" t="s">
        <v>462</v>
      </c>
      <c r="W1723" t="s">
        <v>462</v>
      </c>
      <c r="X1723" t="s">
        <v>493</v>
      </c>
      <c r="Y1723">
        <v>78.7</v>
      </c>
      <c r="Z1723">
        <v>28</v>
      </c>
      <c r="AA1723">
        <v>4</v>
      </c>
      <c r="AD1723" t="s">
        <v>496</v>
      </c>
      <c r="AE1723">
        <v>31.683</v>
      </c>
      <c r="AF1723">
        <v>-52.35</v>
      </c>
      <c r="AG1723" t="s">
        <v>31</v>
      </c>
      <c r="AY1723" t="s">
        <v>31</v>
      </c>
      <c r="AZ1723" t="s">
        <v>31</v>
      </c>
    </row>
    <row r="1724" spans="1:52">
      <c r="A1724" t="s">
        <v>3050</v>
      </c>
      <c r="B1724" t="s">
        <v>71</v>
      </c>
      <c r="C1724" t="s">
        <v>174</v>
      </c>
      <c r="D1724" t="s">
        <v>42</v>
      </c>
      <c r="E1724" t="s">
        <v>1770</v>
      </c>
      <c r="F1724" t="s">
        <v>3051</v>
      </c>
      <c r="G1724" t="s">
        <v>3052</v>
      </c>
      <c r="H1724" t="s">
        <v>3053</v>
      </c>
      <c r="I1724">
        <v>31.683</v>
      </c>
      <c r="J1724">
        <v>-52.35</v>
      </c>
      <c r="L1724" t="s">
        <v>2613</v>
      </c>
      <c r="M1724">
        <v>2005</v>
      </c>
      <c r="N1724" t="s">
        <v>196</v>
      </c>
      <c r="O1724" t="s">
        <v>2539</v>
      </c>
      <c r="P1724" s="64">
        <v>38139</v>
      </c>
      <c r="Q1724">
        <v>5</v>
      </c>
      <c r="S1724">
        <v>20.8</v>
      </c>
      <c r="T1724">
        <v>20</v>
      </c>
      <c r="U1724">
        <v>20</v>
      </c>
      <c r="V1724" t="s">
        <v>462</v>
      </c>
      <c r="W1724" t="s">
        <v>462</v>
      </c>
      <c r="X1724" t="s">
        <v>493</v>
      </c>
      <c r="Y1724">
        <v>72.900000000000006</v>
      </c>
      <c r="Z1724">
        <v>28</v>
      </c>
      <c r="AA1724">
        <v>4</v>
      </c>
      <c r="AD1724" t="s">
        <v>496</v>
      </c>
      <c r="AE1724">
        <v>31.683</v>
      </c>
      <c r="AF1724">
        <v>-52.35</v>
      </c>
      <c r="AG1724" t="s">
        <v>31</v>
      </c>
      <c r="AY1724" t="s">
        <v>31</v>
      </c>
      <c r="AZ1724" t="s">
        <v>31</v>
      </c>
    </row>
    <row r="1725" spans="1:52">
      <c r="A1725" t="s">
        <v>3050</v>
      </c>
      <c r="B1725" t="s">
        <v>71</v>
      </c>
      <c r="C1725" t="s">
        <v>174</v>
      </c>
      <c r="D1725" t="s">
        <v>42</v>
      </c>
      <c r="E1725" t="s">
        <v>1770</v>
      </c>
      <c r="F1725" t="s">
        <v>3051</v>
      </c>
      <c r="G1725" t="s">
        <v>3052</v>
      </c>
      <c r="H1725" t="s">
        <v>3053</v>
      </c>
      <c r="I1725">
        <v>31.683</v>
      </c>
      <c r="J1725">
        <v>-52.35</v>
      </c>
      <c r="L1725" t="s">
        <v>2613</v>
      </c>
      <c r="M1725">
        <v>2005</v>
      </c>
      <c r="N1725" t="s">
        <v>196</v>
      </c>
      <c r="O1725" t="s">
        <v>2539</v>
      </c>
      <c r="P1725" s="64">
        <v>38139</v>
      </c>
      <c r="Q1725">
        <v>10</v>
      </c>
      <c r="S1725">
        <v>20.8</v>
      </c>
      <c r="T1725">
        <v>20</v>
      </c>
      <c r="U1725">
        <v>20</v>
      </c>
      <c r="V1725" t="s">
        <v>462</v>
      </c>
      <c r="W1725" t="s">
        <v>462</v>
      </c>
      <c r="X1725" t="s">
        <v>493</v>
      </c>
      <c r="Y1725">
        <v>81.599999999999994</v>
      </c>
      <c r="Z1725">
        <v>28</v>
      </c>
      <c r="AA1725">
        <v>4</v>
      </c>
      <c r="AD1725" t="s">
        <v>496</v>
      </c>
      <c r="AE1725">
        <v>31.683</v>
      </c>
      <c r="AF1725">
        <v>-52.35</v>
      </c>
      <c r="AG1725" t="s">
        <v>31</v>
      </c>
      <c r="AY1725" t="s">
        <v>31</v>
      </c>
      <c r="AZ1725" t="s">
        <v>31</v>
      </c>
    </row>
    <row r="1726" spans="1:52">
      <c r="A1726" t="s">
        <v>3050</v>
      </c>
      <c r="B1726" t="s">
        <v>71</v>
      </c>
      <c r="C1726" t="s">
        <v>174</v>
      </c>
      <c r="D1726" t="s">
        <v>42</v>
      </c>
      <c r="E1726" t="s">
        <v>1770</v>
      </c>
      <c r="F1726" t="s">
        <v>3051</v>
      </c>
      <c r="G1726" t="s">
        <v>3052</v>
      </c>
      <c r="H1726" t="s">
        <v>3053</v>
      </c>
      <c r="I1726">
        <v>31.683</v>
      </c>
      <c r="J1726">
        <v>-52.35</v>
      </c>
      <c r="L1726" t="s">
        <v>2613</v>
      </c>
      <c r="M1726">
        <v>2005</v>
      </c>
      <c r="N1726" t="s">
        <v>196</v>
      </c>
      <c r="O1726" t="s">
        <v>2539</v>
      </c>
      <c r="P1726" s="64">
        <v>38139</v>
      </c>
      <c r="Q1726">
        <v>15</v>
      </c>
      <c r="S1726">
        <v>20.8</v>
      </c>
      <c r="T1726">
        <v>20</v>
      </c>
      <c r="U1726">
        <v>20</v>
      </c>
      <c r="V1726" t="s">
        <v>462</v>
      </c>
      <c r="W1726" t="s">
        <v>462</v>
      </c>
      <c r="X1726" t="s">
        <v>493</v>
      </c>
      <c r="Y1726">
        <v>58.7</v>
      </c>
      <c r="Z1726">
        <v>28</v>
      </c>
      <c r="AA1726">
        <v>4</v>
      </c>
      <c r="AD1726" t="s">
        <v>496</v>
      </c>
      <c r="AE1726">
        <v>31.683</v>
      </c>
      <c r="AF1726">
        <v>-52.35</v>
      </c>
      <c r="AG1726" t="s">
        <v>31</v>
      </c>
      <c r="AY1726" t="s">
        <v>31</v>
      </c>
      <c r="AZ1726" t="s">
        <v>31</v>
      </c>
    </row>
    <row r="1727" spans="1:52">
      <c r="A1727" t="s">
        <v>3050</v>
      </c>
      <c r="B1727" t="s">
        <v>72</v>
      </c>
      <c r="C1727" t="s">
        <v>174</v>
      </c>
      <c r="D1727" t="s">
        <v>42</v>
      </c>
      <c r="E1727" t="s">
        <v>1770</v>
      </c>
      <c r="F1727" t="s">
        <v>3054</v>
      </c>
      <c r="G1727" t="s">
        <v>3052</v>
      </c>
      <c r="H1727" t="s">
        <v>3053</v>
      </c>
      <c r="I1727">
        <v>31.683</v>
      </c>
      <c r="J1727">
        <v>-52.35</v>
      </c>
      <c r="L1727" t="s">
        <v>2613</v>
      </c>
      <c r="M1727">
        <v>2005</v>
      </c>
      <c r="N1727" t="s">
        <v>196</v>
      </c>
      <c r="O1727" t="s">
        <v>2539</v>
      </c>
      <c r="P1727" s="64">
        <v>38108</v>
      </c>
      <c r="Q1727">
        <v>5</v>
      </c>
      <c r="S1727">
        <v>6.3</v>
      </c>
      <c r="T1727">
        <v>20</v>
      </c>
      <c r="U1727">
        <v>20</v>
      </c>
      <c r="V1727" t="s">
        <v>462</v>
      </c>
      <c r="W1727" t="s">
        <v>462</v>
      </c>
      <c r="X1727" t="s">
        <v>493</v>
      </c>
      <c r="Y1727">
        <v>0.1</v>
      </c>
      <c r="Z1727">
        <v>21</v>
      </c>
      <c r="AA1727">
        <v>4</v>
      </c>
      <c r="AD1727" t="s">
        <v>476</v>
      </c>
      <c r="AE1727">
        <v>31.683</v>
      </c>
      <c r="AF1727">
        <v>-52.35</v>
      </c>
      <c r="AG1727" t="s">
        <v>31</v>
      </c>
      <c r="AY1727" t="s">
        <v>31</v>
      </c>
      <c r="AZ1727" t="s">
        <v>31</v>
      </c>
    </row>
    <row r="1728" spans="1:52">
      <c r="A1728" t="s">
        <v>3050</v>
      </c>
      <c r="B1728" t="s">
        <v>72</v>
      </c>
      <c r="C1728" t="s">
        <v>174</v>
      </c>
      <c r="D1728" t="s">
        <v>42</v>
      </c>
      <c r="E1728" t="s">
        <v>1770</v>
      </c>
      <c r="F1728" t="s">
        <v>3054</v>
      </c>
      <c r="G1728" t="s">
        <v>3052</v>
      </c>
      <c r="H1728" t="s">
        <v>3053</v>
      </c>
      <c r="I1728">
        <v>31.683</v>
      </c>
      <c r="J1728">
        <v>-52.35</v>
      </c>
      <c r="L1728" t="s">
        <v>2613</v>
      </c>
      <c r="M1728">
        <v>2005</v>
      </c>
      <c r="N1728" t="s">
        <v>196</v>
      </c>
      <c r="O1728" t="s">
        <v>2539</v>
      </c>
      <c r="P1728" s="64">
        <v>38108</v>
      </c>
      <c r="Q1728">
        <v>10</v>
      </c>
      <c r="S1728">
        <v>6.3</v>
      </c>
      <c r="T1728">
        <v>20</v>
      </c>
      <c r="U1728">
        <v>20</v>
      </c>
      <c r="V1728" t="s">
        <v>462</v>
      </c>
      <c r="W1728" t="s">
        <v>462</v>
      </c>
      <c r="X1728" t="s">
        <v>493</v>
      </c>
      <c r="Y1728">
        <v>0.2</v>
      </c>
      <c r="Z1728">
        <v>21</v>
      </c>
      <c r="AA1728">
        <v>4</v>
      </c>
      <c r="AD1728" t="s">
        <v>476</v>
      </c>
      <c r="AE1728">
        <v>31.683</v>
      </c>
      <c r="AF1728">
        <v>-52.35</v>
      </c>
      <c r="AG1728" t="s">
        <v>31</v>
      </c>
      <c r="AY1728" t="s">
        <v>31</v>
      </c>
      <c r="AZ1728" t="s">
        <v>31</v>
      </c>
    </row>
    <row r="1729" spans="1:52">
      <c r="A1729" t="s">
        <v>3050</v>
      </c>
      <c r="B1729" t="s">
        <v>72</v>
      </c>
      <c r="C1729" t="s">
        <v>174</v>
      </c>
      <c r="D1729" t="s">
        <v>42</v>
      </c>
      <c r="E1729" t="s">
        <v>1770</v>
      </c>
      <c r="F1729" t="s">
        <v>3054</v>
      </c>
      <c r="G1729" t="s">
        <v>3052</v>
      </c>
      <c r="H1729" t="s">
        <v>3053</v>
      </c>
      <c r="I1729">
        <v>31.683</v>
      </c>
      <c r="J1729">
        <v>-52.35</v>
      </c>
      <c r="L1729" t="s">
        <v>2613</v>
      </c>
      <c r="M1729">
        <v>2005</v>
      </c>
      <c r="N1729" t="s">
        <v>196</v>
      </c>
      <c r="O1729" t="s">
        <v>2539</v>
      </c>
      <c r="P1729" s="64">
        <v>38108</v>
      </c>
      <c r="Q1729">
        <v>15</v>
      </c>
      <c r="S1729">
        <v>6.3</v>
      </c>
      <c r="T1729">
        <v>20</v>
      </c>
      <c r="U1729">
        <v>20</v>
      </c>
      <c r="V1729" t="s">
        <v>462</v>
      </c>
      <c r="W1729" t="s">
        <v>462</v>
      </c>
      <c r="X1729" t="s">
        <v>493</v>
      </c>
      <c r="Y1729">
        <v>0.3</v>
      </c>
      <c r="Z1729">
        <v>21</v>
      </c>
      <c r="AA1729">
        <v>4</v>
      </c>
      <c r="AD1729" t="s">
        <v>476</v>
      </c>
      <c r="AE1729">
        <v>31.683</v>
      </c>
      <c r="AF1729">
        <v>-52.35</v>
      </c>
      <c r="AG1729" t="s">
        <v>31</v>
      </c>
      <c r="AY1729" t="s">
        <v>31</v>
      </c>
      <c r="AZ1729" t="s">
        <v>31</v>
      </c>
    </row>
    <row r="1730" spans="1:52">
      <c r="A1730" t="s">
        <v>3050</v>
      </c>
      <c r="B1730" t="s">
        <v>72</v>
      </c>
      <c r="C1730" t="s">
        <v>174</v>
      </c>
      <c r="D1730" t="s">
        <v>42</v>
      </c>
      <c r="E1730" t="s">
        <v>1770</v>
      </c>
      <c r="F1730" t="s">
        <v>3054</v>
      </c>
      <c r="G1730" t="s">
        <v>3052</v>
      </c>
      <c r="H1730" t="s">
        <v>3053</v>
      </c>
      <c r="I1730">
        <v>31.683</v>
      </c>
      <c r="J1730">
        <v>-52.35</v>
      </c>
      <c r="L1730" t="s">
        <v>2613</v>
      </c>
      <c r="M1730">
        <v>2005</v>
      </c>
      <c r="N1730" t="s">
        <v>196</v>
      </c>
      <c r="O1730" t="s">
        <v>2539</v>
      </c>
      <c r="P1730" s="64">
        <v>38108</v>
      </c>
      <c r="Q1730">
        <v>5</v>
      </c>
      <c r="S1730">
        <v>10.4</v>
      </c>
      <c r="T1730">
        <v>20</v>
      </c>
      <c r="U1730">
        <v>20</v>
      </c>
      <c r="V1730" t="s">
        <v>462</v>
      </c>
      <c r="W1730" t="s">
        <v>462</v>
      </c>
      <c r="X1730" t="s">
        <v>493</v>
      </c>
      <c r="Y1730">
        <v>0.8</v>
      </c>
      <c r="Z1730">
        <v>21</v>
      </c>
      <c r="AA1730">
        <v>4</v>
      </c>
      <c r="AD1730" t="s">
        <v>476</v>
      </c>
      <c r="AE1730">
        <v>31.683</v>
      </c>
      <c r="AF1730">
        <v>-52.35</v>
      </c>
      <c r="AG1730" t="s">
        <v>31</v>
      </c>
      <c r="AY1730" t="s">
        <v>31</v>
      </c>
      <c r="AZ1730" t="s">
        <v>31</v>
      </c>
    </row>
    <row r="1731" spans="1:52">
      <c r="A1731" t="s">
        <v>3050</v>
      </c>
      <c r="B1731" t="s">
        <v>72</v>
      </c>
      <c r="C1731" t="s">
        <v>174</v>
      </c>
      <c r="D1731" t="s">
        <v>42</v>
      </c>
      <c r="E1731" t="s">
        <v>1770</v>
      </c>
      <c r="F1731" t="s">
        <v>3054</v>
      </c>
      <c r="G1731" t="s">
        <v>3052</v>
      </c>
      <c r="H1731" t="s">
        <v>3053</v>
      </c>
      <c r="I1731">
        <v>31.683</v>
      </c>
      <c r="J1731">
        <v>-52.35</v>
      </c>
      <c r="L1731" t="s">
        <v>2613</v>
      </c>
      <c r="M1731">
        <v>2005</v>
      </c>
      <c r="N1731" t="s">
        <v>196</v>
      </c>
      <c r="O1731" t="s">
        <v>2539</v>
      </c>
      <c r="P1731" s="64">
        <v>38108</v>
      </c>
      <c r="Q1731">
        <v>10</v>
      </c>
      <c r="S1731">
        <v>10.4</v>
      </c>
      <c r="T1731">
        <v>20</v>
      </c>
      <c r="U1731">
        <v>20</v>
      </c>
      <c r="V1731" t="s">
        <v>462</v>
      </c>
      <c r="W1731" t="s">
        <v>462</v>
      </c>
      <c r="X1731" t="s">
        <v>493</v>
      </c>
      <c r="Y1731">
        <v>0.9</v>
      </c>
      <c r="Z1731">
        <v>21</v>
      </c>
      <c r="AA1731">
        <v>4</v>
      </c>
      <c r="AD1731" t="s">
        <v>476</v>
      </c>
      <c r="AE1731">
        <v>31.683</v>
      </c>
      <c r="AF1731">
        <v>-52.35</v>
      </c>
      <c r="AG1731" t="s">
        <v>31</v>
      </c>
      <c r="AY1731" t="s">
        <v>31</v>
      </c>
      <c r="AZ1731" t="s">
        <v>31</v>
      </c>
    </row>
    <row r="1732" spans="1:52">
      <c r="A1732" t="s">
        <v>3050</v>
      </c>
      <c r="B1732" t="s">
        <v>72</v>
      </c>
      <c r="C1732" t="s">
        <v>174</v>
      </c>
      <c r="D1732" t="s">
        <v>42</v>
      </c>
      <c r="E1732" t="s">
        <v>1770</v>
      </c>
      <c r="F1732" t="s">
        <v>3054</v>
      </c>
      <c r="G1732" t="s">
        <v>3052</v>
      </c>
      <c r="H1732" t="s">
        <v>3053</v>
      </c>
      <c r="I1732">
        <v>31.683</v>
      </c>
      <c r="J1732">
        <v>-52.35</v>
      </c>
      <c r="L1732" t="s">
        <v>2613</v>
      </c>
      <c r="M1732">
        <v>2005</v>
      </c>
      <c r="N1732" t="s">
        <v>196</v>
      </c>
      <c r="O1732" t="s">
        <v>2539</v>
      </c>
      <c r="P1732" s="64">
        <v>38108</v>
      </c>
      <c r="Q1732">
        <v>15</v>
      </c>
      <c r="S1732">
        <v>10.4</v>
      </c>
      <c r="T1732">
        <v>20</v>
      </c>
      <c r="U1732">
        <v>20</v>
      </c>
      <c r="V1732" t="s">
        <v>462</v>
      </c>
      <c r="W1732" t="s">
        <v>462</v>
      </c>
      <c r="X1732" t="s">
        <v>493</v>
      </c>
      <c r="Y1732">
        <v>1.1000000000000001</v>
      </c>
      <c r="Z1732">
        <v>21</v>
      </c>
      <c r="AA1732">
        <v>4</v>
      </c>
      <c r="AD1732" t="s">
        <v>476</v>
      </c>
      <c r="AE1732">
        <v>31.683</v>
      </c>
      <c r="AF1732">
        <v>-52.35</v>
      </c>
      <c r="AG1732" t="s">
        <v>31</v>
      </c>
      <c r="AY1732" t="s">
        <v>31</v>
      </c>
      <c r="AZ1732" t="s">
        <v>31</v>
      </c>
    </row>
    <row r="1733" spans="1:52">
      <c r="A1733" t="s">
        <v>3050</v>
      </c>
      <c r="B1733" t="s">
        <v>72</v>
      </c>
      <c r="C1733" t="s">
        <v>174</v>
      </c>
      <c r="D1733" t="s">
        <v>42</v>
      </c>
      <c r="E1733" t="s">
        <v>1770</v>
      </c>
      <c r="F1733" t="s">
        <v>3054</v>
      </c>
      <c r="G1733" t="s">
        <v>3052</v>
      </c>
      <c r="H1733" t="s">
        <v>3053</v>
      </c>
      <c r="I1733">
        <v>31.683</v>
      </c>
      <c r="J1733">
        <v>-52.35</v>
      </c>
      <c r="L1733" t="s">
        <v>2613</v>
      </c>
      <c r="M1733">
        <v>2005</v>
      </c>
      <c r="N1733" t="s">
        <v>196</v>
      </c>
      <c r="O1733" t="s">
        <v>2539</v>
      </c>
      <c r="P1733" s="64">
        <v>38108</v>
      </c>
      <c r="Q1733">
        <v>5</v>
      </c>
      <c r="S1733">
        <v>14.6</v>
      </c>
      <c r="T1733">
        <v>20</v>
      </c>
      <c r="U1733">
        <v>20</v>
      </c>
      <c r="V1733" t="s">
        <v>462</v>
      </c>
      <c r="W1733" t="s">
        <v>462</v>
      </c>
      <c r="X1733" t="s">
        <v>493</v>
      </c>
      <c r="Y1733">
        <v>1.4</v>
      </c>
      <c r="Z1733">
        <v>21</v>
      </c>
      <c r="AA1733">
        <v>4</v>
      </c>
      <c r="AD1733" t="s">
        <v>476</v>
      </c>
      <c r="AE1733">
        <v>31.683</v>
      </c>
      <c r="AF1733">
        <v>-52.35</v>
      </c>
      <c r="AG1733" t="s">
        <v>31</v>
      </c>
      <c r="AY1733" t="s">
        <v>31</v>
      </c>
      <c r="AZ1733" t="s">
        <v>31</v>
      </c>
    </row>
    <row r="1734" spans="1:52">
      <c r="A1734" t="s">
        <v>3050</v>
      </c>
      <c r="B1734" t="s">
        <v>72</v>
      </c>
      <c r="C1734" t="s">
        <v>174</v>
      </c>
      <c r="D1734" t="s">
        <v>42</v>
      </c>
      <c r="E1734" t="s">
        <v>1770</v>
      </c>
      <c r="F1734" t="s">
        <v>3054</v>
      </c>
      <c r="G1734" t="s">
        <v>3052</v>
      </c>
      <c r="H1734" t="s">
        <v>3053</v>
      </c>
      <c r="I1734">
        <v>31.683</v>
      </c>
      <c r="J1734">
        <v>-52.35</v>
      </c>
      <c r="L1734" t="s">
        <v>2613</v>
      </c>
      <c r="M1734">
        <v>2005</v>
      </c>
      <c r="N1734" t="s">
        <v>196</v>
      </c>
      <c r="O1734" t="s">
        <v>2539</v>
      </c>
      <c r="P1734" s="64">
        <v>38108</v>
      </c>
      <c r="Q1734">
        <v>10</v>
      </c>
      <c r="S1734">
        <v>14.6</v>
      </c>
      <c r="T1734">
        <v>20</v>
      </c>
      <c r="U1734">
        <v>20</v>
      </c>
      <c r="V1734" t="s">
        <v>462</v>
      </c>
      <c r="W1734" t="s">
        <v>462</v>
      </c>
      <c r="X1734" t="s">
        <v>493</v>
      </c>
      <c r="Y1734">
        <v>1.6</v>
      </c>
      <c r="Z1734">
        <v>21</v>
      </c>
      <c r="AA1734">
        <v>4</v>
      </c>
      <c r="AD1734" t="s">
        <v>476</v>
      </c>
      <c r="AE1734">
        <v>31.683</v>
      </c>
      <c r="AF1734">
        <v>-52.35</v>
      </c>
      <c r="AG1734" t="s">
        <v>31</v>
      </c>
      <c r="AY1734" t="s">
        <v>31</v>
      </c>
      <c r="AZ1734" t="s">
        <v>31</v>
      </c>
    </row>
    <row r="1735" spans="1:52">
      <c r="A1735" t="s">
        <v>3050</v>
      </c>
      <c r="B1735" t="s">
        <v>72</v>
      </c>
      <c r="C1735" t="s">
        <v>174</v>
      </c>
      <c r="D1735" t="s">
        <v>42</v>
      </c>
      <c r="E1735" t="s">
        <v>1770</v>
      </c>
      <c r="F1735" t="s">
        <v>3054</v>
      </c>
      <c r="G1735" t="s">
        <v>3052</v>
      </c>
      <c r="H1735" t="s">
        <v>3053</v>
      </c>
      <c r="I1735">
        <v>31.683</v>
      </c>
      <c r="J1735">
        <v>-52.35</v>
      </c>
      <c r="L1735" t="s">
        <v>2613</v>
      </c>
      <c r="M1735">
        <v>2005</v>
      </c>
      <c r="N1735" t="s">
        <v>196</v>
      </c>
      <c r="O1735" t="s">
        <v>2539</v>
      </c>
      <c r="P1735" s="64">
        <v>38108</v>
      </c>
      <c r="Q1735">
        <v>15</v>
      </c>
      <c r="S1735">
        <v>14.6</v>
      </c>
      <c r="T1735">
        <v>20</v>
      </c>
      <c r="U1735">
        <v>20</v>
      </c>
      <c r="V1735" t="s">
        <v>462</v>
      </c>
      <c r="W1735" t="s">
        <v>462</v>
      </c>
      <c r="X1735" t="s">
        <v>493</v>
      </c>
      <c r="Y1735">
        <v>1.7</v>
      </c>
      <c r="Z1735">
        <v>21</v>
      </c>
      <c r="AA1735">
        <v>4</v>
      </c>
      <c r="AD1735" t="s">
        <v>476</v>
      </c>
      <c r="AE1735">
        <v>31.683</v>
      </c>
      <c r="AF1735">
        <v>-52.35</v>
      </c>
      <c r="AG1735" t="s">
        <v>31</v>
      </c>
      <c r="AY1735" t="s">
        <v>31</v>
      </c>
      <c r="AZ1735" t="s">
        <v>31</v>
      </c>
    </row>
    <row r="1736" spans="1:52">
      <c r="A1736" t="s">
        <v>3050</v>
      </c>
      <c r="B1736" t="s">
        <v>72</v>
      </c>
      <c r="C1736" t="s">
        <v>174</v>
      </c>
      <c r="D1736" t="s">
        <v>42</v>
      </c>
      <c r="E1736" t="s">
        <v>1770</v>
      </c>
      <c r="F1736" t="s">
        <v>3054</v>
      </c>
      <c r="G1736" t="s">
        <v>3052</v>
      </c>
      <c r="H1736" t="s">
        <v>3053</v>
      </c>
      <c r="I1736">
        <v>31.683</v>
      </c>
      <c r="J1736">
        <v>-52.35</v>
      </c>
      <c r="L1736" t="s">
        <v>2613</v>
      </c>
      <c r="M1736">
        <v>2005</v>
      </c>
      <c r="N1736" t="s">
        <v>196</v>
      </c>
      <c r="O1736" t="s">
        <v>2539</v>
      </c>
      <c r="P1736" s="64">
        <v>38108</v>
      </c>
      <c r="Q1736">
        <v>5</v>
      </c>
      <c r="S1736">
        <v>20.8</v>
      </c>
      <c r="T1736">
        <v>20</v>
      </c>
      <c r="U1736">
        <v>20</v>
      </c>
      <c r="V1736" t="s">
        <v>462</v>
      </c>
      <c r="W1736" t="s">
        <v>462</v>
      </c>
      <c r="X1736" t="s">
        <v>493</v>
      </c>
      <c r="Y1736">
        <v>2.1</v>
      </c>
      <c r="Z1736">
        <v>21</v>
      </c>
      <c r="AA1736">
        <v>4</v>
      </c>
      <c r="AD1736" t="s">
        <v>476</v>
      </c>
      <c r="AE1736">
        <v>31.683</v>
      </c>
      <c r="AF1736">
        <v>-52.35</v>
      </c>
      <c r="AG1736" t="s">
        <v>31</v>
      </c>
      <c r="AY1736" t="s">
        <v>31</v>
      </c>
      <c r="AZ1736" t="s">
        <v>31</v>
      </c>
    </row>
    <row r="1737" spans="1:52">
      <c r="A1737" t="s">
        <v>3050</v>
      </c>
      <c r="B1737" t="s">
        <v>72</v>
      </c>
      <c r="C1737" t="s">
        <v>174</v>
      </c>
      <c r="D1737" t="s">
        <v>42</v>
      </c>
      <c r="E1737" t="s">
        <v>1770</v>
      </c>
      <c r="F1737" t="s">
        <v>3054</v>
      </c>
      <c r="G1737" t="s">
        <v>3052</v>
      </c>
      <c r="H1737" t="s">
        <v>3053</v>
      </c>
      <c r="I1737">
        <v>31.683</v>
      </c>
      <c r="J1737">
        <v>-52.35</v>
      </c>
      <c r="L1737" t="s">
        <v>2613</v>
      </c>
      <c r="M1737">
        <v>2005</v>
      </c>
      <c r="N1737" t="s">
        <v>196</v>
      </c>
      <c r="O1737" t="s">
        <v>2539</v>
      </c>
      <c r="P1737" s="64">
        <v>38108</v>
      </c>
      <c r="Q1737">
        <v>10</v>
      </c>
      <c r="S1737">
        <v>20.8</v>
      </c>
      <c r="T1737">
        <v>20</v>
      </c>
      <c r="U1737">
        <v>20</v>
      </c>
      <c r="V1737" t="s">
        <v>462</v>
      </c>
      <c r="W1737" t="s">
        <v>462</v>
      </c>
      <c r="X1737" t="s">
        <v>493</v>
      </c>
      <c r="Y1737">
        <v>2.2000000000000002</v>
      </c>
      <c r="Z1737">
        <v>21</v>
      </c>
      <c r="AA1737">
        <v>4</v>
      </c>
      <c r="AD1737" t="s">
        <v>476</v>
      </c>
      <c r="AE1737">
        <v>31.683</v>
      </c>
      <c r="AF1737">
        <v>-52.35</v>
      </c>
      <c r="AG1737" t="s">
        <v>31</v>
      </c>
      <c r="AY1737" t="s">
        <v>31</v>
      </c>
      <c r="AZ1737" t="s">
        <v>31</v>
      </c>
    </row>
    <row r="1738" spans="1:52">
      <c r="A1738" t="s">
        <v>3050</v>
      </c>
      <c r="B1738" t="s">
        <v>72</v>
      </c>
      <c r="C1738" t="s">
        <v>174</v>
      </c>
      <c r="D1738" t="s">
        <v>42</v>
      </c>
      <c r="E1738" t="s">
        <v>1770</v>
      </c>
      <c r="F1738" t="s">
        <v>3054</v>
      </c>
      <c r="G1738" t="s">
        <v>3052</v>
      </c>
      <c r="H1738" t="s">
        <v>3053</v>
      </c>
      <c r="I1738">
        <v>31.683</v>
      </c>
      <c r="J1738">
        <v>-52.35</v>
      </c>
      <c r="L1738" t="s">
        <v>2613</v>
      </c>
      <c r="M1738">
        <v>2005</v>
      </c>
      <c r="N1738" t="s">
        <v>196</v>
      </c>
      <c r="O1738" t="s">
        <v>2539</v>
      </c>
      <c r="P1738" s="64">
        <v>38108</v>
      </c>
      <c r="Q1738">
        <v>15</v>
      </c>
      <c r="S1738">
        <v>20.8</v>
      </c>
      <c r="T1738">
        <v>20</v>
      </c>
      <c r="U1738">
        <v>20</v>
      </c>
      <c r="V1738" t="s">
        <v>462</v>
      </c>
      <c r="W1738" t="s">
        <v>462</v>
      </c>
      <c r="X1738" t="s">
        <v>493</v>
      </c>
      <c r="Y1738">
        <v>2.2999999999999998</v>
      </c>
      <c r="Z1738">
        <v>21</v>
      </c>
      <c r="AA1738">
        <v>4</v>
      </c>
      <c r="AD1738" t="s">
        <v>476</v>
      </c>
      <c r="AE1738">
        <v>31.683</v>
      </c>
      <c r="AF1738">
        <v>-52.35</v>
      </c>
      <c r="AG1738" t="s">
        <v>31</v>
      </c>
      <c r="AY1738" t="s">
        <v>31</v>
      </c>
      <c r="AZ1738" t="s">
        <v>31</v>
      </c>
    </row>
    <row r="1739" spans="1:52">
      <c r="A1739" t="s">
        <v>3050</v>
      </c>
      <c r="B1739" t="s">
        <v>72</v>
      </c>
      <c r="C1739" t="s">
        <v>174</v>
      </c>
      <c r="D1739" t="s">
        <v>42</v>
      </c>
      <c r="E1739" t="s">
        <v>1770</v>
      </c>
      <c r="F1739" t="s">
        <v>3054</v>
      </c>
      <c r="G1739" t="s">
        <v>3052</v>
      </c>
      <c r="H1739" t="s">
        <v>3053</v>
      </c>
      <c r="I1739">
        <v>31.683</v>
      </c>
      <c r="J1739">
        <v>-52.35</v>
      </c>
      <c r="L1739" t="s">
        <v>2613</v>
      </c>
      <c r="M1739">
        <v>2005</v>
      </c>
      <c r="N1739" t="s">
        <v>196</v>
      </c>
      <c r="O1739" t="s">
        <v>2539</v>
      </c>
      <c r="P1739" s="64">
        <v>38108</v>
      </c>
      <c r="Q1739">
        <v>5</v>
      </c>
      <c r="S1739">
        <v>6.3</v>
      </c>
      <c r="T1739">
        <v>20</v>
      </c>
      <c r="U1739">
        <v>20</v>
      </c>
      <c r="V1739" t="s">
        <v>462</v>
      </c>
      <c r="W1739" t="s">
        <v>462</v>
      </c>
      <c r="X1739" t="s">
        <v>493</v>
      </c>
      <c r="Y1739">
        <v>3.3</v>
      </c>
      <c r="Z1739">
        <v>28</v>
      </c>
      <c r="AA1739">
        <v>4</v>
      </c>
      <c r="AD1739" t="s">
        <v>476</v>
      </c>
      <c r="AE1739">
        <v>31.683</v>
      </c>
      <c r="AF1739">
        <v>-52.35</v>
      </c>
      <c r="AG1739" t="s">
        <v>31</v>
      </c>
      <c r="AY1739" t="s">
        <v>31</v>
      </c>
      <c r="AZ1739" t="s">
        <v>31</v>
      </c>
    </row>
    <row r="1740" spans="1:52">
      <c r="A1740" t="s">
        <v>3050</v>
      </c>
      <c r="B1740" t="s">
        <v>72</v>
      </c>
      <c r="C1740" t="s">
        <v>174</v>
      </c>
      <c r="D1740" t="s">
        <v>42</v>
      </c>
      <c r="E1740" t="s">
        <v>1770</v>
      </c>
      <c r="F1740" t="s">
        <v>3054</v>
      </c>
      <c r="G1740" t="s">
        <v>3052</v>
      </c>
      <c r="H1740" t="s">
        <v>3053</v>
      </c>
      <c r="I1740">
        <v>31.683</v>
      </c>
      <c r="J1740">
        <v>-52.35</v>
      </c>
      <c r="L1740" t="s">
        <v>2613</v>
      </c>
      <c r="M1740">
        <v>2005</v>
      </c>
      <c r="N1740" t="s">
        <v>196</v>
      </c>
      <c r="O1740" t="s">
        <v>2539</v>
      </c>
      <c r="P1740" s="64">
        <v>38108</v>
      </c>
      <c r="Q1740">
        <v>10</v>
      </c>
      <c r="S1740">
        <v>6.3</v>
      </c>
      <c r="T1740">
        <v>20</v>
      </c>
      <c r="U1740">
        <v>20</v>
      </c>
      <c r="V1740" t="s">
        <v>462</v>
      </c>
      <c r="W1740" t="s">
        <v>462</v>
      </c>
      <c r="X1740" t="s">
        <v>493</v>
      </c>
      <c r="Y1740">
        <v>3.4</v>
      </c>
      <c r="Z1740">
        <v>28</v>
      </c>
      <c r="AA1740">
        <v>4</v>
      </c>
      <c r="AD1740" t="s">
        <v>476</v>
      </c>
      <c r="AE1740">
        <v>31.683</v>
      </c>
      <c r="AF1740">
        <v>-52.35</v>
      </c>
      <c r="AG1740" t="s">
        <v>31</v>
      </c>
      <c r="AY1740" t="s">
        <v>31</v>
      </c>
      <c r="AZ1740" t="s">
        <v>31</v>
      </c>
    </row>
    <row r="1741" spans="1:52">
      <c r="A1741" t="s">
        <v>3050</v>
      </c>
      <c r="B1741" t="s">
        <v>72</v>
      </c>
      <c r="C1741" t="s">
        <v>174</v>
      </c>
      <c r="D1741" t="s">
        <v>42</v>
      </c>
      <c r="E1741" t="s">
        <v>1770</v>
      </c>
      <c r="F1741" t="s">
        <v>3054</v>
      </c>
      <c r="G1741" t="s">
        <v>3052</v>
      </c>
      <c r="H1741" t="s">
        <v>3053</v>
      </c>
      <c r="I1741">
        <v>31.683</v>
      </c>
      <c r="J1741">
        <v>-52.35</v>
      </c>
      <c r="L1741" t="s">
        <v>2613</v>
      </c>
      <c r="M1741">
        <v>2005</v>
      </c>
      <c r="N1741" t="s">
        <v>196</v>
      </c>
      <c r="O1741" t="s">
        <v>2539</v>
      </c>
      <c r="P1741" s="64">
        <v>38108</v>
      </c>
      <c r="Q1741">
        <v>15</v>
      </c>
      <c r="S1741">
        <v>6.3</v>
      </c>
      <c r="T1741">
        <v>20</v>
      </c>
      <c r="U1741">
        <v>20</v>
      </c>
      <c r="V1741" t="s">
        <v>462</v>
      </c>
      <c r="W1741" t="s">
        <v>462</v>
      </c>
      <c r="X1741" t="s">
        <v>493</v>
      </c>
      <c r="Y1741">
        <v>3.5</v>
      </c>
      <c r="Z1741">
        <v>28</v>
      </c>
      <c r="AA1741">
        <v>4</v>
      </c>
      <c r="AD1741" t="s">
        <v>476</v>
      </c>
      <c r="AE1741">
        <v>31.683</v>
      </c>
      <c r="AF1741">
        <v>-52.35</v>
      </c>
      <c r="AG1741" t="s">
        <v>31</v>
      </c>
      <c r="AY1741" t="s">
        <v>31</v>
      </c>
      <c r="AZ1741" t="s">
        <v>31</v>
      </c>
    </row>
    <row r="1742" spans="1:52">
      <c r="A1742" t="s">
        <v>3050</v>
      </c>
      <c r="B1742" t="s">
        <v>72</v>
      </c>
      <c r="C1742" t="s">
        <v>174</v>
      </c>
      <c r="D1742" t="s">
        <v>42</v>
      </c>
      <c r="E1742" t="s">
        <v>1770</v>
      </c>
      <c r="F1742" t="s">
        <v>3054</v>
      </c>
      <c r="G1742" t="s">
        <v>3052</v>
      </c>
      <c r="H1742" t="s">
        <v>3053</v>
      </c>
      <c r="I1742">
        <v>31.683</v>
      </c>
      <c r="J1742">
        <v>-52.35</v>
      </c>
      <c r="L1742" t="s">
        <v>2613</v>
      </c>
      <c r="M1742">
        <v>2005</v>
      </c>
      <c r="N1742" t="s">
        <v>196</v>
      </c>
      <c r="O1742" t="s">
        <v>2539</v>
      </c>
      <c r="P1742" s="64">
        <v>38108</v>
      </c>
      <c r="Q1742">
        <v>5</v>
      </c>
      <c r="S1742">
        <v>10.4</v>
      </c>
      <c r="T1742">
        <v>20</v>
      </c>
      <c r="U1742">
        <v>20</v>
      </c>
      <c r="V1742" t="s">
        <v>462</v>
      </c>
      <c r="W1742" t="s">
        <v>462</v>
      </c>
      <c r="X1742" t="s">
        <v>493</v>
      </c>
      <c r="Y1742">
        <v>3.9</v>
      </c>
      <c r="Z1742">
        <v>28</v>
      </c>
      <c r="AA1742">
        <v>4</v>
      </c>
      <c r="AD1742" t="s">
        <v>476</v>
      </c>
      <c r="AE1742">
        <v>31.683</v>
      </c>
      <c r="AF1742">
        <v>-52.35</v>
      </c>
      <c r="AG1742" t="s">
        <v>31</v>
      </c>
      <c r="AY1742" t="s">
        <v>31</v>
      </c>
      <c r="AZ1742" t="s">
        <v>31</v>
      </c>
    </row>
    <row r="1743" spans="1:52">
      <c r="A1743" t="s">
        <v>3050</v>
      </c>
      <c r="B1743" t="s">
        <v>72</v>
      </c>
      <c r="C1743" t="s">
        <v>174</v>
      </c>
      <c r="D1743" t="s">
        <v>42</v>
      </c>
      <c r="E1743" t="s">
        <v>1770</v>
      </c>
      <c r="F1743" t="s">
        <v>3054</v>
      </c>
      <c r="G1743" t="s">
        <v>3052</v>
      </c>
      <c r="H1743" t="s">
        <v>3053</v>
      </c>
      <c r="I1743">
        <v>31.683</v>
      </c>
      <c r="J1743">
        <v>-52.35</v>
      </c>
      <c r="L1743" t="s">
        <v>2613</v>
      </c>
      <c r="M1743">
        <v>2005</v>
      </c>
      <c r="N1743" t="s">
        <v>196</v>
      </c>
      <c r="O1743" t="s">
        <v>2539</v>
      </c>
      <c r="P1743" s="64">
        <v>38108</v>
      </c>
      <c r="Q1743">
        <v>10</v>
      </c>
      <c r="S1743">
        <v>10.4</v>
      </c>
      <c r="T1743">
        <v>20</v>
      </c>
      <c r="U1743">
        <v>20</v>
      </c>
      <c r="V1743" t="s">
        <v>462</v>
      </c>
      <c r="W1743" t="s">
        <v>462</v>
      </c>
      <c r="X1743" t="s">
        <v>493</v>
      </c>
      <c r="Y1743">
        <v>4</v>
      </c>
      <c r="Z1743">
        <v>28</v>
      </c>
      <c r="AA1743">
        <v>4</v>
      </c>
      <c r="AD1743" t="s">
        <v>476</v>
      </c>
      <c r="AE1743">
        <v>31.683</v>
      </c>
      <c r="AF1743">
        <v>-52.35</v>
      </c>
      <c r="AG1743" t="s">
        <v>31</v>
      </c>
      <c r="AY1743" t="s">
        <v>31</v>
      </c>
      <c r="AZ1743" t="s">
        <v>31</v>
      </c>
    </row>
    <row r="1744" spans="1:52">
      <c r="A1744" t="s">
        <v>3050</v>
      </c>
      <c r="B1744" t="s">
        <v>72</v>
      </c>
      <c r="C1744" t="s">
        <v>174</v>
      </c>
      <c r="D1744" t="s">
        <v>42</v>
      </c>
      <c r="E1744" t="s">
        <v>1770</v>
      </c>
      <c r="F1744" t="s">
        <v>3054</v>
      </c>
      <c r="G1744" t="s">
        <v>3052</v>
      </c>
      <c r="H1744" t="s">
        <v>3053</v>
      </c>
      <c r="I1744">
        <v>31.683</v>
      </c>
      <c r="J1744">
        <v>-52.35</v>
      </c>
      <c r="L1744" t="s">
        <v>2613</v>
      </c>
      <c r="M1744">
        <v>2005</v>
      </c>
      <c r="N1744" t="s">
        <v>196</v>
      </c>
      <c r="O1744" t="s">
        <v>2539</v>
      </c>
      <c r="P1744" s="64">
        <v>38108</v>
      </c>
      <c r="Q1744">
        <v>15</v>
      </c>
      <c r="S1744">
        <v>10.4</v>
      </c>
      <c r="T1744">
        <v>20</v>
      </c>
      <c r="U1744">
        <v>20</v>
      </c>
      <c r="V1744" t="s">
        <v>462</v>
      </c>
      <c r="W1744" t="s">
        <v>462</v>
      </c>
      <c r="X1744" t="s">
        <v>493</v>
      </c>
      <c r="Y1744">
        <v>4.2</v>
      </c>
      <c r="Z1744">
        <v>28</v>
      </c>
      <c r="AA1744">
        <v>4</v>
      </c>
      <c r="AD1744" t="s">
        <v>476</v>
      </c>
      <c r="AE1744">
        <v>31.683</v>
      </c>
      <c r="AF1744">
        <v>-52.35</v>
      </c>
      <c r="AG1744" t="s">
        <v>31</v>
      </c>
      <c r="AY1744" t="s">
        <v>31</v>
      </c>
      <c r="AZ1744" t="s">
        <v>31</v>
      </c>
    </row>
    <row r="1745" spans="1:52">
      <c r="A1745" t="s">
        <v>3050</v>
      </c>
      <c r="B1745" t="s">
        <v>72</v>
      </c>
      <c r="C1745" t="s">
        <v>174</v>
      </c>
      <c r="D1745" t="s">
        <v>42</v>
      </c>
      <c r="E1745" t="s">
        <v>1770</v>
      </c>
      <c r="F1745" t="s">
        <v>3054</v>
      </c>
      <c r="G1745" t="s">
        <v>3052</v>
      </c>
      <c r="H1745" t="s">
        <v>3053</v>
      </c>
      <c r="I1745">
        <v>31.683</v>
      </c>
      <c r="J1745">
        <v>-52.35</v>
      </c>
      <c r="L1745" t="s">
        <v>2613</v>
      </c>
      <c r="M1745">
        <v>2005</v>
      </c>
      <c r="N1745" t="s">
        <v>196</v>
      </c>
      <c r="O1745" t="s">
        <v>2539</v>
      </c>
      <c r="P1745" s="64">
        <v>38108</v>
      </c>
      <c r="Q1745">
        <v>5</v>
      </c>
      <c r="S1745">
        <v>14.6</v>
      </c>
      <c r="T1745">
        <v>20</v>
      </c>
      <c r="U1745">
        <v>20</v>
      </c>
      <c r="V1745" t="s">
        <v>462</v>
      </c>
      <c r="W1745" t="s">
        <v>462</v>
      </c>
      <c r="X1745" t="s">
        <v>493</v>
      </c>
      <c r="Y1745">
        <v>4.5</v>
      </c>
      <c r="Z1745">
        <v>28</v>
      </c>
      <c r="AA1745">
        <v>4</v>
      </c>
      <c r="AD1745" t="s">
        <v>476</v>
      </c>
      <c r="AE1745">
        <v>31.683</v>
      </c>
      <c r="AF1745">
        <v>-52.35</v>
      </c>
      <c r="AG1745" t="s">
        <v>31</v>
      </c>
      <c r="AY1745" t="s">
        <v>31</v>
      </c>
      <c r="AZ1745" t="s">
        <v>31</v>
      </c>
    </row>
    <row r="1746" spans="1:52">
      <c r="A1746" t="s">
        <v>3050</v>
      </c>
      <c r="B1746" t="s">
        <v>72</v>
      </c>
      <c r="C1746" t="s">
        <v>174</v>
      </c>
      <c r="D1746" t="s">
        <v>42</v>
      </c>
      <c r="E1746" t="s">
        <v>1770</v>
      </c>
      <c r="F1746" t="s">
        <v>3054</v>
      </c>
      <c r="G1746" t="s">
        <v>3052</v>
      </c>
      <c r="H1746" t="s">
        <v>3053</v>
      </c>
      <c r="I1746">
        <v>31.683</v>
      </c>
      <c r="J1746">
        <v>-52.35</v>
      </c>
      <c r="L1746" t="s">
        <v>2613</v>
      </c>
      <c r="M1746">
        <v>2005</v>
      </c>
      <c r="N1746" t="s">
        <v>196</v>
      </c>
      <c r="O1746" t="s">
        <v>2539</v>
      </c>
      <c r="P1746" s="64">
        <v>38108</v>
      </c>
      <c r="Q1746">
        <v>10</v>
      </c>
      <c r="S1746">
        <v>14.6</v>
      </c>
      <c r="T1746">
        <v>20</v>
      </c>
      <c r="U1746">
        <v>20</v>
      </c>
      <c r="V1746" t="s">
        <v>462</v>
      </c>
      <c r="W1746" t="s">
        <v>462</v>
      </c>
      <c r="X1746" t="s">
        <v>493</v>
      </c>
      <c r="Y1746">
        <v>4.5999999999999996</v>
      </c>
      <c r="Z1746">
        <v>28</v>
      </c>
      <c r="AA1746">
        <v>4</v>
      </c>
      <c r="AD1746" t="s">
        <v>476</v>
      </c>
      <c r="AE1746">
        <v>31.683</v>
      </c>
      <c r="AF1746">
        <v>-52.35</v>
      </c>
      <c r="AG1746" t="s">
        <v>31</v>
      </c>
      <c r="AY1746" t="s">
        <v>31</v>
      </c>
      <c r="AZ1746" t="s">
        <v>31</v>
      </c>
    </row>
    <row r="1747" spans="1:52">
      <c r="A1747" t="s">
        <v>3050</v>
      </c>
      <c r="B1747" t="s">
        <v>72</v>
      </c>
      <c r="C1747" t="s">
        <v>174</v>
      </c>
      <c r="D1747" t="s">
        <v>42</v>
      </c>
      <c r="E1747" t="s">
        <v>1770</v>
      </c>
      <c r="F1747" t="s">
        <v>3054</v>
      </c>
      <c r="G1747" t="s">
        <v>3052</v>
      </c>
      <c r="H1747" t="s">
        <v>3053</v>
      </c>
      <c r="I1747">
        <v>31.683</v>
      </c>
      <c r="J1747">
        <v>-52.35</v>
      </c>
      <c r="L1747" t="s">
        <v>2613</v>
      </c>
      <c r="M1747">
        <v>2005</v>
      </c>
      <c r="N1747" t="s">
        <v>196</v>
      </c>
      <c r="O1747" t="s">
        <v>2539</v>
      </c>
      <c r="P1747" s="64">
        <v>38108</v>
      </c>
      <c r="Q1747">
        <v>15</v>
      </c>
      <c r="S1747">
        <v>14.6</v>
      </c>
      <c r="T1747">
        <v>20</v>
      </c>
      <c r="U1747">
        <v>20</v>
      </c>
      <c r="V1747" t="s">
        <v>462</v>
      </c>
      <c r="W1747" t="s">
        <v>462</v>
      </c>
      <c r="X1747" t="s">
        <v>493</v>
      </c>
      <c r="Y1747">
        <v>4.8</v>
      </c>
      <c r="Z1747">
        <v>28</v>
      </c>
      <c r="AA1747">
        <v>4</v>
      </c>
      <c r="AD1747" t="s">
        <v>476</v>
      </c>
      <c r="AE1747">
        <v>31.683</v>
      </c>
      <c r="AF1747">
        <v>-52.35</v>
      </c>
      <c r="AG1747" t="s">
        <v>31</v>
      </c>
      <c r="AY1747" t="s">
        <v>31</v>
      </c>
      <c r="AZ1747" t="s">
        <v>31</v>
      </c>
    </row>
    <row r="1748" spans="1:52">
      <c r="A1748" t="s">
        <v>3050</v>
      </c>
      <c r="B1748" t="s">
        <v>72</v>
      </c>
      <c r="C1748" t="s">
        <v>174</v>
      </c>
      <c r="D1748" t="s">
        <v>42</v>
      </c>
      <c r="E1748" t="s">
        <v>1770</v>
      </c>
      <c r="F1748" t="s">
        <v>3054</v>
      </c>
      <c r="G1748" t="s">
        <v>3052</v>
      </c>
      <c r="H1748" t="s">
        <v>3053</v>
      </c>
      <c r="I1748">
        <v>31.683</v>
      </c>
      <c r="J1748">
        <v>-52.35</v>
      </c>
      <c r="L1748" t="s">
        <v>2613</v>
      </c>
      <c r="M1748">
        <v>2005</v>
      </c>
      <c r="N1748" t="s">
        <v>196</v>
      </c>
      <c r="O1748" t="s">
        <v>2539</v>
      </c>
      <c r="P1748" s="64">
        <v>38108</v>
      </c>
      <c r="Q1748">
        <v>5</v>
      </c>
      <c r="S1748">
        <v>20.8</v>
      </c>
      <c r="T1748">
        <v>20</v>
      </c>
      <c r="U1748">
        <v>20</v>
      </c>
      <c r="V1748" t="s">
        <v>462</v>
      </c>
      <c r="W1748" t="s">
        <v>462</v>
      </c>
      <c r="X1748" t="s">
        <v>493</v>
      </c>
      <c r="Y1748">
        <v>5.0999999999999996</v>
      </c>
      <c r="Z1748">
        <v>28</v>
      </c>
      <c r="AA1748">
        <v>4</v>
      </c>
      <c r="AD1748" t="s">
        <v>476</v>
      </c>
      <c r="AE1748">
        <v>31.683</v>
      </c>
      <c r="AF1748">
        <v>-52.35</v>
      </c>
      <c r="AG1748" t="s">
        <v>31</v>
      </c>
      <c r="AY1748" t="s">
        <v>31</v>
      </c>
      <c r="AZ1748" t="s">
        <v>31</v>
      </c>
    </row>
    <row r="1749" spans="1:52">
      <c r="A1749" t="s">
        <v>3050</v>
      </c>
      <c r="B1749" t="s">
        <v>72</v>
      </c>
      <c r="C1749" t="s">
        <v>174</v>
      </c>
      <c r="D1749" t="s">
        <v>42</v>
      </c>
      <c r="E1749" t="s">
        <v>1770</v>
      </c>
      <c r="F1749" t="s">
        <v>3054</v>
      </c>
      <c r="G1749" t="s">
        <v>3052</v>
      </c>
      <c r="H1749" t="s">
        <v>3053</v>
      </c>
      <c r="I1749">
        <v>31.683</v>
      </c>
      <c r="J1749">
        <v>-52.35</v>
      </c>
      <c r="L1749" t="s">
        <v>2613</v>
      </c>
      <c r="M1749">
        <v>2005</v>
      </c>
      <c r="N1749" t="s">
        <v>196</v>
      </c>
      <c r="O1749" t="s">
        <v>2539</v>
      </c>
      <c r="P1749" s="64">
        <v>38108</v>
      </c>
      <c r="Q1749">
        <v>10</v>
      </c>
      <c r="S1749">
        <v>20.8</v>
      </c>
      <c r="T1749">
        <v>20</v>
      </c>
      <c r="U1749">
        <v>20</v>
      </c>
      <c r="V1749" t="s">
        <v>462</v>
      </c>
      <c r="W1749" t="s">
        <v>462</v>
      </c>
      <c r="X1749" t="s">
        <v>493</v>
      </c>
      <c r="Y1749">
        <v>5.3</v>
      </c>
      <c r="Z1749">
        <v>28</v>
      </c>
      <c r="AA1749">
        <v>4</v>
      </c>
      <c r="AD1749" t="s">
        <v>476</v>
      </c>
      <c r="AE1749">
        <v>31.683</v>
      </c>
      <c r="AF1749">
        <v>-52.35</v>
      </c>
      <c r="AG1749" t="s">
        <v>31</v>
      </c>
      <c r="AY1749" t="s">
        <v>31</v>
      </c>
      <c r="AZ1749" t="s">
        <v>31</v>
      </c>
    </row>
    <row r="1750" spans="1:52">
      <c r="A1750" t="s">
        <v>3050</v>
      </c>
      <c r="B1750" t="s">
        <v>72</v>
      </c>
      <c r="C1750" t="s">
        <v>174</v>
      </c>
      <c r="D1750" t="s">
        <v>42</v>
      </c>
      <c r="E1750" t="s">
        <v>1770</v>
      </c>
      <c r="F1750" t="s">
        <v>3054</v>
      </c>
      <c r="G1750" t="s">
        <v>3052</v>
      </c>
      <c r="H1750" t="s">
        <v>3053</v>
      </c>
      <c r="I1750">
        <v>31.683</v>
      </c>
      <c r="J1750">
        <v>-52.35</v>
      </c>
      <c r="L1750" t="s">
        <v>2613</v>
      </c>
      <c r="M1750">
        <v>2005</v>
      </c>
      <c r="N1750" t="s">
        <v>196</v>
      </c>
      <c r="O1750" t="s">
        <v>2539</v>
      </c>
      <c r="P1750" s="64">
        <v>38108</v>
      </c>
      <c r="Q1750">
        <v>15</v>
      </c>
      <c r="S1750">
        <v>20.8</v>
      </c>
      <c r="T1750">
        <v>20</v>
      </c>
      <c r="U1750">
        <v>20</v>
      </c>
      <c r="V1750" t="s">
        <v>462</v>
      </c>
      <c r="W1750" t="s">
        <v>462</v>
      </c>
      <c r="X1750" t="s">
        <v>493</v>
      </c>
      <c r="Y1750">
        <v>5.4</v>
      </c>
      <c r="Z1750">
        <v>28</v>
      </c>
      <c r="AA1750">
        <v>4</v>
      </c>
      <c r="AD1750" t="s">
        <v>476</v>
      </c>
      <c r="AE1750">
        <v>31.683</v>
      </c>
      <c r="AF1750">
        <v>-52.35</v>
      </c>
      <c r="AG1750" t="s">
        <v>31</v>
      </c>
      <c r="AY1750" t="s">
        <v>31</v>
      </c>
      <c r="AZ1750" t="s">
        <v>31</v>
      </c>
    </row>
    <row r="1751" spans="1:52">
      <c r="A1751" t="s">
        <v>3050</v>
      </c>
      <c r="B1751" t="s">
        <v>72</v>
      </c>
      <c r="C1751" t="s">
        <v>174</v>
      </c>
      <c r="D1751" t="s">
        <v>42</v>
      </c>
      <c r="E1751" t="s">
        <v>1770</v>
      </c>
      <c r="F1751" t="s">
        <v>3054</v>
      </c>
      <c r="G1751" t="s">
        <v>3052</v>
      </c>
      <c r="H1751" t="s">
        <v>3053</v>
      </c>
      <c r="I1751">
        <v>31.683</v>
      </c>
      <c r="J1751">
        <v>-52.35</v>
      </c>
      <c r="L1751" t="s">
        <v>2613</v>
      </c>
      <c r="M1751">
        <v>2005</v>
      </c>
      <c r="N1751" t="s">
        <v>196</v>
      </c>
      <c r="O1751" t="s">
        <v>2539</v>
      </c>
      <c r="P1751" s="64">
        <v>38108</v>
      </c>
      <c r="Q1751">
        <v>5</v>
      </c>
      <c r="S1751">
        <v>6.3</v>
      </c>
      <c r="T1751">
        <v>20</v>
      </c>
      <c r="U1751">
        <v>20</v>
      </c>
      <c r="V1751" t="s">
        <v>462</v>
      </c>
      <c r="W1751" t="s">
        <v>462</v>
      </c>
      <c r="X1751" t="s">
        <v>493</v>
      </c>
      <c r="Y1751">
        <v>0.2</v>
      </c>
      <c r="Z1751">
        <v>21</v>
      </c>
      <c r="AA1751">
        <v>4</v>
      </c>
      <c r="AD1751" t="s">
        <v>475</v>
      </c>
      <c r="AE1751">
        <v>31.683</v>
      </c>
      <c r="AF1751">
        <v>-52.35</v>
      </c>
      <c r="AG1751" t="s">
        <v>31</v>
      </c>
      <c r="AY1751" t="s">
        <v>31</v>
      </c>
      <c r="AZ1751" t="s">
        <v>31</v>
      </c>
    </row>
    <row r="1752" spans="1:52">
      <c r="A1752" t="s">
        <v>3050</v>
      </c>
      <c r="B1752" t="s">
        <v>72</v>
      </c>
      <c r="C1752" t="s">
        <v>174</v>
      </c>
      <c r="D1752" t="s">
        <v>42</v>
      </c>
      <c r="E1752" t="s">
        <v>1770</v>
      </c>
      <c r="F1752" t="s">
        <v>3054</v>
      </c>
      <c r="G1752" t="s">
        <v>3052</v>
      </c>
      <c r="H1752" t="s">
        <v>3053</v>
      </c>
      <c r="I1752">
        <v>31.683</v>
      </c>
      <c r="J1752">
        <v>-52.35</v>
      </c>
      <c r="L1752" t="s">
        <v>2613</v>
      </c>
      <c r="M1752">
        <v>2005</v>
      </c>
      <c r="N1752" t="s">
        <v>196</v>
      </c>
      <c r="O1752" t="s">
        <v>2539</v>
      </c>
      <c r="P1752" s="64">
        <v>38108</v>
      </c>
      <c r="Q1752">
        <v>10</v>
      </c>
      <c r="S1752">
        <v>6.3</v>
      </c>
      <c r="T1752">
        <v>20</v>
      </c>
      <c r="U1752">
        <v>20</v>
      </c>
      <c r="V1752" t="s">
        <v>462</v>
      </c>
      <c r="W1752" t="s">
        <v>462</v>
      </c>
      <c r="X1752" t="s">
        <v>493</v>
      </c>
      <c r="Y1752">
        <v>0.3</v>
      </c>
      <c r="Z1752">
        <v>21</v>
      </c>
      <c r="AA1752">
        <v>4</v>
      </c>
      <c r="AD1752" t="s">
        <v>475</v>
      </c>
      <c r="AE1752">
        <v>31.683</v>
      </c>
      <c r="AF1752">
        <v>-52.35</v>
      </c>
      <c r="AG1752" t="s">
        <v>31</v>
      </c>
      <c r="AY1752" t="s">
        <v>31</v>
      </c>
      <c r="AZ1752" t="s">
        <v>31</v>
      </c>
    </row>
    <row r="1753" spans="1:52">
      <c r="A1753" t="s">
        <v>3050</v>
      </c>
      <c r="B1753" t="s">
        <v>72</v>
      </c>
      <c r="C1753" t="s">
        <v>174</v>
      </c>
      <c r="D1753" t="s">
        <v>42</v>
      </c>
      <c r="E1753" t="s">
        <v>1770</v>
      </c>
      <c r="F1753" t="s">
        <v>3054</v>
      </c>
      <c r="G1753" t="s">
        <v>3052</v>
      </c>
      <c r="H1753" t="s">
        <v>3053</v>
      </c>
      <c r="I1753">
        <v>31.683</v>
      </c>
      <c r="J1753">
        <v>-52.35</v>
      </c>
      <c r="L1753" t="s">
        <v>2613</v>
      </c>
      <c r="M1753">
        <v>2005</v>
      </c>
      <c r="N1753" t="s">
        <v>196</v>
      </c>
      <c r="O1753" t="s">
        <v>2539</v>
      </c>
      <c r="P1753" s="64">
        <v>38108</v>
      </c>
      <c r="Q1753">
        <v>15</v>
      </c>
      <c r="S1753">
        <v>6.3</v>
      </c>
      <c r="T1753">
        <v>20</v>
      </c>
      <c r="U1753">
        <v>20</v>
      </c>
      <c r="V1753" t="s">
        <v>462</v>
      </c>
      <c r="W1753" t="s">
        <v>462</v>
      </c>
      <c r="X1753" t="s">
        <v>493</v>
      </c>
      <c r="Y1753">
        <v>0.5</v>
      </c>
      <c r="Z1753">
        <v>21</v>
      </c>
      <c r="AA1753">
        <v>4</v>
      </c>
      <c r="AD1753" t="s">
        <v>475</v>
      </c>
      <c r="AE1753">
        <v>31.683</v>
      </c>
      <c r="AF1753">
        <v>-52.35</v>
      </c>
      <c r="AG1753" t="s">
        <v>31</v>
      </c>
      <c r="AY1753" t="s">
        <v>31</v>
      </c>
      <c r="AZ1753" t="s">
        <v>31</v>
      </c>
    </row>
    <row r="1754" spans="1:52">
      <c r="A1754" t="s">
        <v>3050</v>
      </c>
      <c r="B1754" t="s">
        <v>72</v>
      </c>
      <c r="C1754" t="s">
        <v>174</v>
      </c>
      <c r="D1754" t="s">
        <v>42</v>
      </c>
      <c r="E1754" t="s">
        <v>1770</v>
      </c>
      <c r="F1754" t="s">
        <v>3054</v>
      </c>
      <c r="G1754" t="s">
        <v>3052</v>
      </c>
      <c r="H1754" t="s">
        <v>3053</v>
      </c>
      <c r="I1754">
        <v>31.683</v>
      </c>
      <c r="J1754">
        <v>-52.35</v>
      </c>
      <c r="L1754" t="s">
        <v>2613</v>
      </c>
      <c r="M1754">
        <v>2005</v>
      </c>
      <c r="N1754" t="s">
        <v>196</v>
      </c>
      <c r="O1754" t="s">
        <v>2539</v>
      </c>
      <c r="P1754" s="64">
        <v>38108</v>
      </c>
      <c r="Q1754">
        <v>5</v>
      </c>
      <c r="S1754">
        <v>10.4</v>
      </c>
      <c r="T1754">
        <v>20</v>
      </c>
      <c r="U1754">
        <v>20</v>
      </c>
      <c r="V1754" t="s">
        <v>462</v>
      </c>
      <c r="W1754" t="s">
        <v>462</v>
      </c>
      <c r="X1754" t="s">
        <v>493</v>
      </c>
      <c r="Y1754">
        <v>0.9</v>
      </c>
      <c r="Z1754">
        <v>21</v>
      </c>
      <c r="AA1754">
        <v>4</v>
      </c>
      <c r="AD1754" t="s">
        <v>475</v>
      </c>
      <c r="AE1754">
        <v>31.683</v>
      </c>
      <c r="AF1754">
        <v>-52.35</v>
      </c>
      <c r="AG1754" t="s">
        <v>31</v>
      </c>
      <c r="AY1754" t="s">
        <v>31</v>
      </c>
      <c r="AZ1754" t="s">
        <v>31</v>
      </c>
    </row>
    <row r="1755" spans="1:52">
      <c r="A1755" t="s">
        <v>3050</v>
      </c>
      <c r="B1755" t="s">
        <v>72</v>
      </c>
      <c r="C1755" t="s">
        <v>174</v>
      </c>
      <c r="D1755" t="s">
        <v>42</v>
      </c>
      <c r="E1755" t="s">
        <v>1770</v>
      </c>
      <c r="F1755" t="s">
        <v>3054</v>
      </c>
      <c r="G1755" t="s">
        <v>3052</v>
      </c>
      <c r="H1755" t="s">
        <v>3053</v>
      </c>
      <c r="I1755">
        <v>31.683</v>
      </c>
      <c r="J1755">
        <v>-52.35</v>
      </c>
      <c r="L1755" t="s">
        <v>2613</v>
      </c>
      <c r="M1755">
        <v>2005</v>
      </c>
      <c r="N1755" t="s">
        <v>196</v>
      </c>
      <c r="O1755" t="s">
        <v>2539</v>
      </c>
      <c r="P1755" s="64">
        <v>38108</v>
      </c>
      <c r="Q1755">
        <v>10</v>
      </c>
      <c r="S1755">
        <v>10.4</v>
      </c>
      <c r="T1755">
        <v>20</v>
      </c>
      <c r="U1755">
        <v>20</v>
      </c>
      <c r="V1755" t="s">
        <v>462</v>
      </c>
      <c r="W1755" t="s">
        <v>462</v>
      </c>
      <c r="X1755" t="s">
        <v>493</v>
      </c>
      <c r="Y1755">
        <v>1.1000000000000001</v>
      </c>
      <c r="Z1755">
        <v>21</v>
      </c>
      <c r="AA1755">
        <v>4</v>
      </c>
      <c r="AD1755" t="s">
        <v>475</v>
      </c>
      <c r="AE1755">
        <v>31.683</v>
      </c>
      <c r="AF1755">
        <v>-52.35</v>
      </c>
      <c r="AG1755" t="s">
        <v>31</v>
      </c>
      <c r="AY1755" t="s">
        <v>31</v>
      </c>
      <c r="AZ1755" t="s">
        <v>31</v>
      </c>
    </row>
    <row r="1756" spans="1:52">
      <c r="A1756" t="s">
        <v>3050</v>
      </c>
      <c r="B1756" t="s">
        <v>72</v>
      </c>
      <c r="C1756" t="s">
        <v>174</v>
      </c>
      <c r="D1756" t="s">
        <v>42</v>
      </c>
      <c r="E1756" t="s">
        <v>1770</v>
      </c>
      <c r="F1756" t="s">
        <v>3054</v>
      </c>
      <c r="G1756" t="s">
        <v>3052</v>
      </c>
      <c r="H1756" t="s">
        <v>3053</v>
      </c>
      <c r="I1756">
        <v>31.683</v>
      </c>
      <c r="J1756">
        <v>-52.35</v>
      </c>
      <c r="L1756" t="s">
        <v>2613</v>
      </c>
      <c r="M1756">
        <v>2005</v>
      </c>
      <c r="N1756" t="s">
        <v>196</v>
      </c>
      <c r="O1756" t="s">
        <v>2539</v>
      </c>
      <c r="P1756" s="64">
        <v>38108</v>
      </c>
      <c r="Q1756">
        <v>15</v>
      </c>
      <c r="S1756">
        <v>10.4</v>
      </c>
      <c r="T1756">
        <v>20</v>
      </c>
      <c r="U1756">
        <v>20</v>
      </c>
      <c r="V1756" t="s">
        <v>462</v>
      </c>
      <c r="W1756" t="s">
        <v>462</v>
      </c>
      <c r="X1756" t="s">
        <v>493</v>
      </c>
      <c r="Y1756">
        <v>1.2</v>
      </c>
      <c r="Z1756">
        <v>21</v>
      </c>
      <c r="AA1756">
        <v>4</v>
      </c>
      <c r="AD1756" t="s">
        <v>475</v>
      </c>
      <c r="AE1756">
        <v>31.683</v>
      </c>
      <c r="AF1756">
        <v>-52.35</v>
      </c>
      <c r="AG1756" t="s">
        <v>31</v>
      </c>
      <c r="AY1756" t="s">
        <v>31</v>
      </c>
      <c r="AZ1756" t="s">
        <v>31</v>
      </c>
    </row>
    <row r="1757" spans="1:52">
      <c r="A1757" t="s">
        <v>3050</v>
      </c>
      <c r="B1757" t="s">
        <v>72</v>
      </c>
      <c r="C1757" t="s">
        <v>174</v>
      </c>
      <c r="D1757" t="s">
        <v>42</v>
      </c>
      <c r="E1757" t="s">
        <v>1770</v>
      </c>
      <c r="F1757" t="s">
        <v>3054</v>
      </c>
      <c r="G1757" t="s">
        <v>3052</v>
      </c>
      <c r="H1757" t="s">
        <v>3053</v>
      </c>
      <c r="I1757">
        <v>31.683</v>
      </c>
      <c r="J1757">
        <v>-52.35</v>
      </c>
      <c r="L1757" t="s">
        <v>2613</v>
      </c>
      <c r="M1757">
        <v>2005</v>
      </c>
      <c r="N1757" t="s">
        <v>196</v>
      </c>
      <c r="O1757" t="s">
        <v>2539</v>
      </c>
      <c r="P1757" s="64">
        <v>38108</v>
      </c>
      <c r="Q1757">
        <v>5</v>
      </c>
      <c r="S1757">
        <v>14.6</v>
      </c>
      <c r="T1757">
        <v>20</v>
      </c>
      <c r="U1757">
        <v>20</v>
      </c>
      <c r="V1757" t="s">
        <v>462</v>
      </c>
      <c r="W1757" t="s">
        <v>462</v>
      </c>
      <c r="X1757" t="s">
        <v>493</v>
      </c>
      <c r="Y1757">
        <v>1.6</v>
      </c>
      <c r="Z1757">
        <v>21</v>
      </c>
      <c r="AA1757">
        <v>4</v>
      </c>
      <c r="AD1757" t="s">
        <v>475</v>
      </c>
      <c r="AE1757">
        <v>31.683</v>
      </c>
      <c r="AF1757">
        <v>-52.35</v>
      </c>
      <c r="AG1757" t="s">
        <v>31</v>
      </c>
      <c r="AY1757" t="s">
        <v>31</v>
      </c>
      <c r="AZ1757" t="s">
        <v>31</v>
      </c>
    </row>
    <row r="1758" spans="1:52">
      <c r="A1758" t="s">
        <v>3050</v>
      </c>
      <c r="B1758" t="s">
        <v>72</v>
      </c>
      <c r="C1758" t="s">
        <v>174</v>
      </c>
      <c r="D1758" t="s">
        <v>42</v>
      </c>
      <c r="E1758" t="s">
        <v>1770</v>
      </c>
      <c r="F1758" t="s">
        <v>3054</v>
      </c>
      <c r="G1758" t="s">
        <v>3052</v>
      </c>
      <c r="H1758" t="s">
        <v>3053</v>
      </c>
      <c r="I1758">
        <v>31.683</v>
      </c>
      <c r="J1758">
        <v>-52.35</v>
      </c>
      <c r="L1758" t="s">
        <v>2613</v>
      </c>
      <c r="M1758">
        <v>2005</v>
      </c>
      <c r="N1758" t="s">
        <v>196</v>
      </c>
      <c r="O1758" t="s">
        <v>2539</v>
      </c>
      <c r="P1758" s="64">
        <v>38108</v>
      </c>
      <c r="Q1758">
        <v>10</v>
      </c>
      <c r="S1758">
        <v>14.6</v>
      </c>
      <c r="T1758">
        <v>20</v>
      </c>
      <c r="U1758">
        <v>20</v>
      </c>
      <c r="V1758" t="s">
        <v>462</v>
      </c>
      <c r="W1758" t="s">
        <v>462</v>
      </c>
      <c r="X1758" t="s">
        <v>493</v>
      </c>
      <c r="Y1758">
        <v>1.8</v>
      </c>
      <c r="Z1758">
        <v>21</v>
      </c>
      <c r="AA1758">
        <v>4</v>
      </c>
      <c r="AD1758" t="s">
        <v>475</v>
      </c>
      <c r="AE1758">
        <v>31.683</v>
      </c>
      <c r="AF1758">
        <v>-52.35</v>
      </c>
      <c r="AG1758" t="s">
        <v>31</v>
      </c>
      <c r="AY1758" t="s">
        <v>31</v>
      </c>
      <c r="AZ1758" t="s">
        <v>31</v>
      </c>
    </row>
    <row r="1759" spans="1:52">
      <c r="A1759" t="s">
        <v>3050</v>
      </c>
      <c r="B1759" t="s">
        <v>72</v>
      </c>
      <c r="C1759" t="s">
        <v>174</v>
      </c>
      <c r="D1759" t="s">
        <v>42</v>
      </c>
      <c r="E1759" t="s">
        <v>1770</v>
      </c>
      <c r="F1759" t="s">
        <v>3054</v>
      </c>
      <c r="G1759" t="s">
        <v>3052</v>
      </c>
      <c r="H1759" t="s">
        <v>3053</v>
      </c>
      <c r="I1759">
        <v>31.683</v>
      </c>
      <c r="J1759">
        <v>-52.35</v>
      </c>
      <c r="L1759" t="s">
        <v>2613</v>
      </c>
      <c r="M1759">
        <v>2005</v>
      </c>
      <c r="N1759" t="s">
        <v>196</v>
      </c>
      <c r="O1759" t="s">
        <v>2539</v>
      </c>
      <c r="P1759" s="64">
        <v>38108</v>
      </c>
      <c r="Q1759">
        <v>15</v>
      </c>
      <c r="S1759">
        <v>14.6</v>
      </c>
      <c r="T1759">
        <v>20</v>
      </c>
      <c r="U1759">
        <v>20</v>
      </c>
      <c r="V1759" t="s">
        <v>462</v>
      </c>
      <c r="W1759" t="s">
        <v>462</v>
      </c>
      <c r="X1759" t="s">
        <v>493</v>
      </c>
      <c r="Y1759">
        <v>2</v>
      </c>
      <c r="Z1759">
        <v>21</v>
      </c>
      <c r="AA1759">
        <v>4</v>
      </c>
      <c r="AD1759" t="s">
        <v>475</v>
      </c>
      <c r="AE1759">
        <v>31.683</v>
      </c>
      <c r="AF1759">
        <v>-52.35</v>
      </c>
      <c r="AG1759" t="s">
        <v>31</v>
      </c>
      <c r="AY1759" t="s">
        <v>31</v>
      </c>
      <c r="AZ1759" t="s">
        <v>31</v>
      </c>
    </row>
    <row r="1760" spans="1:52">
      <c r="A1760" t="s">
        <v>3050</v>
      </c>
      <c r="B1760" t="s">
        <v>72</v>
      </c>
      <c r="C1760" t="s">
        <v>174</v>
      </c>
      <c r="D1760" t="s">
        <v>42</v>
      </c>
      <c r="E1760" t="s">
        <v>1770</v>
      </c>
      <c r="F1760" t="s">
        <v>3054</v>
      </c>
      <c r="G1760" t="s">
        <v>3052</v>
      </c>
      <c r="H1760" t="s">
        <v>3053</v>
      </c>
      <c r="I1760">
        <v>31.683</v>
      </c>
      <c r="J1760">
        <v>-52.35</v>
      </c>
      <c r="L1760" t="s">
        <v>2613</v>
      </c>
      <c r="M1760">
        <v>2005</v>
      </c>
      <c r="N1760" t="s">
        <v>196</v>
      </c>
      <c r="O1760" t="s">
        <v>2539</v>
      </c>
      <c r="P1760" s="64">
        <v>38108</v>
      </c>
      <c r="Q1760">
        <v>5</v>
      </c>
      <c r="S1760">
        <v>20.8</v>
      </c>
      <c r="T1760">
        <v>20</v>
      </c>
      <c r="U1760">
        <v>20</v>
      </c>
      <c r="V1760" t="s">
        <v>462</v>
      </c>
      <c r="W1760" t="s">
        <v>462</v>
      </c>
      <c r="X1760" t="s">
        <v>493</v>
      </c>
      <c r="Y1760">
        <v>2.2999999999999998</v>
      </c>
      <c r="Z1760">
        <v>21</v>
      </c>
      <c r="AA1760">
        <v>4</v>
      </c>
      <c r="AD1760" t="s">
        <v>475</v>
      </c>
      <c r="AE1760">
        <v>31.683</v>
      </c>
      <c r="AF1760">
        <v>-52.35</v>
      </c>
      <c r="AG1760" t="s">
        <v>31</v>
      </c>
      <c r="AY1760" t="s">
        <v>31</v>
      </c>
      <c r="AZ1760" t="s">
        <v>31</v>
      </c>
    </row>
    <row r="1761" spans="1:52">
      <c r="A1761" t="s">
        <v>3050</v>
      </c>
      <c r="B1761" t="s">
        <v>72</v>
      </c>
      <c r="C1761" t="s">
        <v>174</v>
      </c>
      <c r="D1761" t="s">
        <v>42</v>
      </c>
      <c r="E1761" t="s">
        <v>1770</v>
      </c>
      <c r="F1761" t="s">
        <v>3054</v>
      </c>
      <c r="G1761" t="s">
        <v>3052</v>
      </c>
      <c r="H1761" t="s">
        <v>3053</v>
      </c>
      <c r="I1761">
        <v>31.683</v>
      </c>
      <c r="J1761">
        <v>-52.35</v>
      </c>
      <c r="L1761" t="s">
        <v>2613</v>
      </c>
      <c r="M1761">
        <v>2005</v>
      </c>
      <c r="N1761" t="s">
        <v>196</v>
      </c>
      <c r="O1761" t="s">
        <v>2539</v>
      </c>
      <c r="P1761" s="64">
        <v>38108</v>
      </c>
      <c r="Q1761">
        <v>10</v>
      </c>
      <c r="S1761">
        <v>20.8</v>
      </c>
      <c r="T1761">
        <v>20</v>
      </c>
      <c r="U1761">
        <v>20</v>
      </c>
      <c r="V1761" t="s">
        <v>462</v>
      </c>
      <c r="W1761" t="s">
        <v>462</v>
      </c>
      <c r="X1761" t="s">
        <v>493</v>
      </c>
      <c r="Y1761">
        <v>2.5</v>
      </c>
      <c r="Z1761">
        <v>21</v>
      </c>
      <c r="AA1761">
        <v>4</v>
      </c>
      <c r="AD1761" t="s">
        <v>475</v>
      </c>
      <c r="AE1761">
        <v>31.683</v>
      </c>
      <c r="AF1761">
        <v>-52.35</v>
      </c>
      <c r="AG1761" t="s">
        <v>31</v>
      </c>
      <c r="AY1761" t="s">
        <v>31</v>
      </c>
      <c r="AZ1761" t="s">
        <v>31</v>
      </c>
    </row>
    <row r="1762" spans="1:52">
      <c r="A1762" t="s">
        <v>3050</v>
      </c>
      <c r="B1762" t="s">
        <v>72</v>
      </c>
      <c r="C1762" t="s">
        <v>174</v>
      </c>
      <c r="D1762" t="s">
        <v>42</v>
      </c>
      <c r="E1762" t="s">
        <v>1770</v>
      </c>
      <c r="F1762" t="s">
        <v>3054</v>
      </c>
      <c r="G1762" t="s">
        <v>3052</v>
      </c>
      <c r="H1762" t="s">
        <v>3053</v>
      </c>
      <c r="I1762">
        <v>31.683</v>
      </c>
      <c r="J1762">
        <v>-52.35</v>
      </c>
      <c r="L1762" t="s">
        <v>2613</v>
      </c>
      <c r="M1762">
        <v>2005</v>
      </c>
      <c r="N1762" t="s">
        <v>196</v>
      </c>
      <c r="O1762" t="s">
        <v>2539</v>
      </c>
      <c r="P1762" s="64">
        <v>38108</v>
      </c>
      <c r="Q1762">
        <v>15</v>
      </c>
      <c r="S1762">
        <v>20.8</v>
      </c>
      <c r="T1762">
        <v>20</v>
      </c>
      <c r="U1762">
        <v>20</v>
      </c>
      <c r="V1762" t="s">
        <v>462</v>
      </c>
      <c r="W1762" t="s">
        <v>462</v>
      </c>
      <c r="X1762" t="s">
        <v>493</v>
      </c>
      <c r="Y1762">
        <v>2.7</v>
      </c>
      <c r="Z1762">
        <v>21</v>
      </c>
      <c r="AA1762">
        <v>4</v>
      </c>
      <c r="AD1762" t="s">
        <v>475</v>
      </c>
      <c r="AE1762">
        <v>31.683</v>
      </c>
      <c r="AF1762">
        <v>-52.35</v>
      </c>
      <c r="AG1762" t="s">
        <v>31</v>
      </c>
      <c r="AY1762" t="s">
        <v>31</v>
      </c>
      <c r="AZ1762" t="s">
        <v>31</v>
      </c>
    </row>
    <row r="1763" spans="1:52">
      <c r="A1763" t="s">
        <v>3050</v>
      </c>
      <c r="B1763" t="s">
        <v>72</v>
      </c>
      <c r="C1763" t="s">
        <v>174</v>
      </c>
      <c r="D1763" t="s">
        <v>42</v>
      </c>
      <c r="E1763" t="s">
        <v>1770</v>
      </c>
      <c r="F1763" t="s">
        <v>3054</v>
      </c>
      <c r="G1763" t="s">
        <v>3052</v>
      </c>
      <c r="H1763" t="s">
        <v>3053</v>
      </c>
      <c r="I1763">
        <v>31.683</v>
      </c>
      <c r="J1763">
        <v>-52.35</v>
      </c>
      <c r="L1763" t="s">
        <v>2613</v>
      </c>
      <c r="M1763">
        <v>2005</v>
      </c>
      <c r="N1763" t="s">
        <v>196</v>
      </c>
      <c r="O1763" t="s">
        <v>2539</v>
      </c>
      <c r="P1763" s="64">
        <v>38108</v>
      </c>
      <c r="Q1763">
        <v>5</v>
      </c>
      <c r="S1763">
        <v>6.3</v>
      </c>
      <c r="T1763">
        <v>20</v>
      </c>
      <c r="U1763">
        <v>20</v>
      </c>
      <c r="V1763" t="s">
        <v>462</v>
      </c>
      <c r="W1763" t="s">
        <v>462</v>
      </c>
      <c r="X1763" t="s">
        <v>493</v>
      </c>
      <c r="Y1763">
        <v>3.8</v>
      </c>
      <c r="Z1763">
        <v>28</v>
      </c>
      <c r="AA1763">
        <v>4</v>
      </c>
      <c r="AD1763" t="s">
        <v>475</v>
      </c>
      <c r="AE1763">
        <v>31.683</v>
      </c>
      <c r="AF1763">
        <v>-52.35</v>
      </c>
      <c r="AG1763" t="s">
        <v>31</v>
      </c>
      <c r="AY1763" t="s">
        <v>31</v>
      </c>
      <c r="AZ1763" t="s">
        <v>31</v>
      </c>
    </row>
    <row r="1764" spans="1:52">
      <c r="A1764" t="s">
        <v>3050</v>
      </c>
      <c r="B1764" t="s">
        <v>72</v>
      </c>
      <c r="C1764" t="s">
        <v>174</v>
      </c>
      <c r="D1764" t="s">
        <v>42</v>
      </c>
      <c r="E1764" t="s">
        <v>1770</v>
      </c>
      <c r="F1764" t="s">
        <v>3054</v>
      </c>
      <c r="G1764" t="s">
        <v>3052</v>
      </c>
      <c r="H1764" t="s">
        <v>3053</v>
      </c>
      <c r="I1764">
        <v>31.683</v>
      </c>
      <c r="J1764">
        <v>-52.35</v>
      </c>
      <c r="L1764" t="s">
        <v>2613</v>
      </c>
      <c r="M1764">
        <v>2005</v>
      </c>
      <c r="N1764" t="s">
        <v>196</v>
      </c>
      <c r="O1764" t="s">
        <v>2539</v>
      </c>
      <c r="P1764" s="64">
        <v>38108</v>
      </c>
      <c r="Q1764">
        <v>10</v>
      </c>
      <c r="S1764">
        <v>6.3</v>
      </c>
      <c r="T1764">
        <v>20</v>
      </c>
      <c r="U1764">
        <v>20</v>
      </c>
      <c r="V1764" t="s">
        <v>462</v>
      </c>
      <c r="W1764" t="s">
        <v>462</v>
      </c>
      <c r="X1764" t="s">
        <v>493</v>
      </c>
      <c r="Y1764">
        <v>3.9</v>
      </c>
      <c r="Z1764">
        <v>28</v>
      </c>
      <c r="AA1764">
        <v>4</v>
      </c>
      <c r="AD1764" t="s">
        <v>475</v>
      </c>
      <c r="AE1764">
        <v>31.683</v>
      </c>
      <c r="AF1764">
        <v>-52.35</v>
      </c>
      <c r="AG1764" t="s">
        <v>31</v>
      </c>
      <c r="AY1764" t="s">
        <v>31</v>
      </c>
      <c r="AZ1764" t="s">
        <v>31</v>
      </c>
    </row>
    <row r="1765" spans="1:52">
      <c r="A1765" t="s">
        <v>3050</v>
      </c>
      <c r="B1765" t="s">
        <v>72</v>
      </c>
      <c r="C1765" t="s">
        <v>174</v>
      </c>
      <c r="D1765" t="s">
        <v>42</v>
      </c>
      <c r="E1765" t="s">
        <v>1770</v>
      </c>
      <c r="F1765" t="s">
        <v>3054</v>
      </c>
      <c r="G1765" t="s">
        <v>3052</v>
      </c>
      <c r="H1765" t="s">
        <v>3053</v>
      </c>
      <c r="I1765">
        <v>31.683</v>
      </c>
      <c r="J1765">
        <v>-52.35</v>
      </c>
      <c r="L1765" t="s">
        <v>2613</v>
      </c>
      <c r="M1765">
        <v>2005</v>
      </c>
      <c r="N1765" t="s">
        <v>196</v>
      </c>
      <c r="O1765" t="s">
        <v>2539</v>
      </c>
      <c r="P1765" s="64">
        <v>38108</v>
      </c>
      <c r="Q1765">
        <v>15</v>
      </c>
      <c r="S1765">
        <v>6.3</v>
      </c>
      <c r="T1765">
        <v>20</v>
      </c>
      <c r="U1765">
        <v>20</v>
      </c>
      <c r="V1765" t="s">
        <v>462</v>
      </c>
      <c r="W1765" t="s">
        <v>462</v>
      </c>
      <c r="X1765" t="s">
        <v>493</v>
      </c>
      <c r="Y1765">
        <v>4.0999999999999996</v>
      </c>
      <c r="Z1765">
        <v>28</v>
      </c>
      <c r="AA1765">
        <v>4</v>
      </c>
      <c r="AD1765" t="s">
        <v>475</v>
      </c>
      <c r="AE1765">
        <v>31.683</v>
      </c>
      <c r="AF1765">
        <v>-52.35</v>
      </c>
      <c r="AG1765" t="s">
        <v>31</v>
      </c>
      <c r="AY1765" t="s">
        <v>31</v>
      </c>
      <c r="AZ1765" t="s">
        <v>31</v>
      </c>
    </row>
    <row r="1766" spans="1:52">
      <c r="A1766" t="s">
        <v>3050</v>
      </c>
      <c r="B1766" t="s">
        <v>72</v>
      </c>
      <c r="C1766" t="s">
        <v>174</v>
      </c>
      <c r="D1766" t="s">
        <v>42</v>
      </c>
      <c r="E1766" t="s">
        <v>1770</v>
      </c>
      <c r="F1766" t="s">
        <v>3054</v>
      </c>
      <c r="G1766" t="s">
        <v>3052</v>
      </c>
      <c r="H1766" t="s">
        <v>3053</v>
      </c>
      <c r="I1766">
        <v>31.683</v>
      </c>
      <c r="J1766">
        <v>-52.35</v>
      </c>
      <c r="L1766" t="s">
        <v>2613</v>
      </c>
      <c r="M1766">
        <v>2005</v>
      </c>
      <c r="N1766" t="s">
        <v>196</v>
      </c>
      <c r="O1766" t="s">
        <v>2539</v>
      </c>
      <c r="P1766" s="64">
        <v>38108</v>
      </c>
      <c r="Q1766">
        <v>5</v>
      </c>
      <c r="S1766">
        <v>10.4</v>
      </c>
      <c r="T1766">
        <v>20</v>
      </c>
      <c r="U1766">
        <v>20</v>
      </c>
      <c r="V1766" t="s">
        <v>462</v>
      </c>
      <c r="W1766" t="s">
        <v>462</v>
      </c>
      <c r="X1766" t="s">
        <v>493</v>
      </c>
      <c r="Y1766">
        <v>4.5</v>
      </c>
      <c r="Z1766">
        <v>28</v>
      </c>
      <c r="AA1766">
        <v>4</v>
      </c>
      <c r="AD1766" t="s">
        <v>475</v>
      </c>
      <c r="AE1766">
        <v>31.683</v>
      </c>
      <c r="AF1766">
        <v>-52.35</v>
      </c>
      <c r="AG1766" t="s">
        <v>31</v>
      </c>
      <c r="AY1766" t="s">
        <v>31</v>
      </c>
      <c r="AZ1766" t="s">
        <v>31</v>
      </c>
    </row>
    <row r="1767" spans="1:52">
      <c r="A1767" t="s">
        <v>3050</v>
      </c>
      <c r="B1767" t="s">
        <v>72</v>
      </c>
      <c r="C1767" t="s">
        <v>174</v>
      </c>
      <c r="D1767" t="s">
        <v>42</v>
      </c>
      <c r="E1767" t="s">
        <v>1770</v>
      </c>
      <c r="F1767" t="s">
        <v>3054</v>
      </c>
      <c r="G1767" t="s">
        <v>3052</v>
      </c>
      <c r="H1767" t="s">
        <v>3053</v>
      </c>
      <c r="I1767">
        <v>31.683</v>
      </c>
      <c r="J1767">
        <v>-52.35</v>
      </c>
      <c r="L1767" t="s">
        <v>2613</v>
      </c>
      <c r="M1767">
        <v>2005</v>
      </c>
      <c r="N1767" t="s">
        <v>196</v>
      </c>
      <c r="O1767" t="s">
        <v>2539</v>
      </c>
      <c r="P1767" s="64">
        <v>38108</v>
      </c>
      <c r="Q1767">
        <v>10</v>
      </c>
      <c r="S1767">
        <v>10.4</v>
      </c>
      <c r="T1767">
        <v>20</v>
      </c>
      <c r="U1767">
        <v>20</v>
      </c>
      <c r="V1767" t="s">
        <v>462</v>
      </c>
      <c r="W1767" t="s">
        <v>462</v>
      </c>
      <c r="X1767" t="s">
        <v>493</v>
      </c>
      <c r="Y1767">
        <v>4.7</v>
      </c>
      <c r="Z1767">
        <v>28</v>
      </c>
      <c r="AA1767">
        <v>4</v>
      </c>
      <c r="AD1767" t="s">
        <v>475</v>
      </c>
      <c r="AE1767">
        <v>31.683</v>
      </c>
      <c r="AF1767">
        <v>-52.35</v>
      </c>
      <c r="AG1767" t="s">
        <v>31</v>
      </c>
      <c r="AY1767" t="s">
        <v>31</v>
      </c>
      <c r="AZ1767" t="s">
        <v>31</v>
      </c>
    </row>
    <row r="1768" spans="1:52">
      <c r="A1768" t="s">
        <v>3050</v>
      </c>
      <c r="B1768" t="s">
        <v>72</v>
      </c>
      <c r="C1768" t="s">
        <v>174</v>
      </c>
      <c r="D1768" t="s">
        <v>42</v>
      </c>
      <c r="E1768" t="s">
        <v>1770</v>
      </c>
      <c r="F1768" t="s">
        <v>3054</v>
      </c>
      <c r="G1768" t="s">
        <v>3052</v>
      </c>
      <c r="H1768" t="s">
        <v>3053</v>
      </c>
      <c r="I1768">
        <v>31.683</v>
      </c>
      <c r="J1768">
        <v>-52.35</v>
      </c>
      <c r="L1768" t="s">
        <v>2613</v>
      </c>
      <c r="M1768">
        <v>2005</v>
      </c>
      <c r="N1768" t="s">
        <v>196</v>
      </c>
      <c r="O1768" t="s">
        <v>2539</v>
      </c>
      <c r="P1768" s="64">
        <v>38108</v>
      </c>
      <c r="Q1768">
        <v>15</v>
      </c>
      <c r="S1768">
        <v>10.4</v>
      </c>
      <c r="T1768">
        <v>20</v>
      </c>
      <c r="U1768">
        <v>20</v>
      </c>
      <c r="V1768" t="s">
        <v>462</v>
      </c>
      <c r="W1768" t="s">
        <v>462</v>
      </c>
      <c r="X1768" t="s">
        <v>493</v>
      </c>
      <c r="Y1768">
        <v>4.8</v>
      </c>
      <c r="Z1768">
        <v>28</v>
      </c>
      <c r="AA1768">
        <v>4</v>
      </c>
      <c r="AD1768" t="s">
        <v>475</v>
      </c>
      <c r="AE1768">
        <v>31.683</v>
      </c>
      <c r="AF1768">
        <v>-52.35</v>
      </c>
      <c r="AG1768" t="s">
        <v>31</v>
      </c>
      <c r="AY1768" t="s">
        <v>31</v>
      </c>
      <c r="AZ1768" t="s">
        <v>31</v>
      </c>
    </row>
    <row r="1769" spans="1:52">
      <c r="A1769" t="s">
        <v>3050</v>
      </c>
      <c r="B1769" t="s">
        <v>72</v>
      </c>
      <c r="C1769" t="s">
        <v>174</v>
      </c>
      <c r="D1769" t="s">
        <v>42</v>
      </c>
      <c r="E1769" t="s">
        <v>1770</v>
      </c>
      <c r="F1769" t="s">
        <v>3054</v>
      </c>
      <c r="G1769" t="s">
        <v>3052</v>
      </c>
      <c r="H1769" t="s">
        <v>3053</v>
      </c>
      <c r="I1769">
        <v>31.683</v>
      </c>
      <c r="J1769">
        <v>-52.35</v>
      </c>
      <c r="L1769" t="s">
        <v>2613</v>
      </c>
      <c r="M1769">
        <v>2005</v>
      </c>
      <c r="N1769" t="s">
        <v>196</v>
      </c>
      <c r="O1769" t="s">
        <v>2539</v>
      </c>
      <c r="P1769" s="64">
        <v>38108</v>
      </c>
      <c r="Q1769">
        <v>5</v>
      </c>
      <c r="S1769">
        <v>14.6</v>
      </c>
      <c r="T1769">
        <v>20</v>
      </c>
      <c r="U1769">
        <v>20</v>
      </c>
      <c r="V1769" t="s">
        <v>462</v>
      </c>
      <c r="W1769" t="s">
        <v>462</v>
      </c>
      <c r="X1769" t="s">
        <v>493</v>
      </c>
      <c r="Y1769">
        <v>5.2</v>
      </c>
      <c r="Z1769">
        <v>28</v>
      </c>
      <c r="AA1769">
        <v>4</v>
      </c>
      <c r="AD1769" t="s">
        <v>475</v>
      </c>
      <c r="AE1769">
        <v>31.683</v>
      </c>
      <c r="AF1769">
        <v>-52.35</v>
      </c>
      <c r="AG1769" t="s">
        <v>31</v>
      </c>
      <c r="AY1769" t="s">
        <v>31</v>
      </c>
      <c r="AZ1769" t="s">
        <v>31</v>
      </c>
    </row>
    <row r="1770" spans="1:52">
      <c r="A1770" t="s">
        <v>3050</v>
      </c>
      <c r="B1770" t="s">
        <v>72</v>
      </c>
      <c r="C1770" t="s">
        <v>174</v>
      </c>
      <c r="D1770" t="s">
        <v>42</v>
      </c>
      <c r="E1770" t="s">
        <v>1770</v>
      </c>
      <c r="F1770" t="s">
        <v>3054</v>
      </c>
      <c r="G1770" t="s">
        <v>3052</v>
      </c>
      <c r="H1770" t="s">
        <v>3053</v>
      </c>
      <c r="I1770">
        <v>31.683</v>
      </c>
      <c r="J1770">
        <v>-52.35</v>
      </c>
      <c r="L1770" t="s">
        <v>2613</v>
      </c>
      <c r="M1770">
        <v>2005</v>
      </c>
      <c r="N1770" t="s">
        <v>196</v>
      </c>
      <c r="O1770" t="s">
        <v>2539</v>
      </c>
      <c r="P1770" s="64">
        <v>38108</v>
      </c>
      <c r="Q1770">
        <v>10</v>
      </c>
      <c r="S1770">
        <v>14.6</v>
      </c>
      <c r="T1770">
        <v>20</v>
      </c>
      <c r="U1770">
        <v>20</v>
      </c>
      <c r="V1770" t="s">
        <v>462</v>
      </c>
      <c r="W1770" t="s">
        <v>462</v>
      </c>
      <c r="X1770" t="s">
        <v>493</v>
      </c>
      <c r="Y1770">
        <v>5.4</v>
      </c>
      <c r="Z1770">
        <v>28</v>
      </c>
      <c r="AA1770">
        <v>4</v>
      </c>
      <c r="AD1770" t="s">
        <v>475</v>
      </c>
      <c r="AE1770">
        <v>31.683</v>
      </c>
      <c r="AF1770">
        <v>-52.35</v>
      </c>
      <c r="AG1770" t="s">
        <v>31</v>
      </c>
      <c r="AY1770" t="s">
        <v>31</v>
      </c>
      <c r="AZ1770" t="s">
        <v>31</v>
      </c>
    </row>
    <row r="1771" spans="1:52">
      <c r="A1771" t="s">
        <v>3050</v>
      </c>
      <c r="B1771" t="s">
        <v>72</v>
      </c>
      <c r="C1771" t="s">
        <v>174</v>
      </c>
      <c r="D1771" t="s">
        <v>42</v>
      </c>
      <c r="E1771" t="s">
        <v>1770</v>
      </c>
      <c r="F1771" t="s">
        <v>3054</v>
      </c>
      <c r="G1771" t="s">
        <v>3052</v>
      </c>
      <c r="H1771" t="s">
        <v>3053</v>
      </c>
      <c r="I1771">
        <v>31.683</v>
      </c>
      <c r="J1771">
        <v>-52.35</v>
      </c>
      <c r="L1771" t="s">
        <v>2613</v>
      </c>
      <c r="M1771">
        <v>2005</v>
      </c>
      <c r="N1771" t="s">
        <v>196</v>
      </c>
      <c r="O1771" t="s">
        <v>2539</v>
      </c>
      <c r="P1771" s="64">
        <v>38108</v>
      </c>
      <c r="Q1771">
        <v>15</v>
      </c>
      <c r="S1771">
        <v>14.6</v>
      </c>
      <c r="T1771">
        <v>20</v>
      </c>
      <c r="U1771">
        <v>20</v>
      </c>
      <c r="V1771" t="s">
        <v>462</v>
      </c>
      <c r="W1771" t="s">
        <v>462</v>
      </c>
      <c r="X1771" t="s">
        <v>493</v>
      </c>
      <c r="Y1771">
        <v>5.5</v>
      </c>
      <c r="Z1771">
        <v>28</v>
      </c>
      <c r="AA1771">
        <v>4</v>
      </c>
      <c r="AD1771" t="s">
        <v>475</v>
      </c>
      <c r="AE1771">
        <v>31.683</v>
      </c>
      <c r="AF1771">
        <v>-52.35</v>
      </c>
      <c r="AG1771" t="s">
        <v>31</v>
      </c>
      <c r="AY1771" t="s">
        <v>31</v>
      </c>
      <c r="AZ1771" t="s">
        <v>31</v>
      </c>
    </row>
    <row r="1772" spans="1:52">
      <c r="A1772" t="s">
        <v>3050</v>
      </c>
      <c r="B1772" t="s">
        <v>72</v>
      </c>
      <c r="C1772" t="s">
        <v>174</v>
      </c>
      <c r="D1772" t="s">
        <v>42</v>
      </c>
      <c r="E1772" t="s">
        <v>1770</v>
      </c>
      <c r="F1772" t="s">
        <v>3054</v>
      </c>
      <c r="G1772" t="s">
        <v>3052</v>
      </c>
      <c r="H1772" t="s">
        <v>3053</v>
      </c>
      <c r="I1772">
        <v>31.683</v>
      </c>
      <c r="J1772">
        <v>-52.35</v>
      </c>
      <c r="L1772" t="s">
        <v>2613</v>
      </c>
      <c r="M1772">
        <v>2005</v>
      </c>
      <c r="N1772" t="s">
        <v>196</v>
      </c>
      <c r="O1772" t="s">
        <v>2539</v>
      </c>
      <c r="P1772" s="64">
        <v>38108</v>
      </c>
      <c r="Q1772">
        <v>5</v>
      </c>
      <c r="S1772">
        <v>20.8</v>
      </c>
      <c r="T1772">
        <v>20</v>
      </c>
      <c r="U1772">
        <v>20</v>
      </c>
      <c r="V1772" t="s">
        <v>462</v>
      </c>
      <c r="W1772" t="s">
        <v>462</v>
      </c>
      <c r="X1772" t="s">
        <v>493</v>
      </c>
      <c r="Y1772">
        <v>6</v>
      </c>
      <c r="Z1772">
        <v>28</v>
      </c>
      <c r="AA1772">
        <v>4</v>
      </c>
      <c r="AD1772" t="s">
        <v>475</v>
      </c>
      <c r="AE1772">
        <v>31.683</v>
      </c>
      <c r="AF1772">
        <v>-52.35</v>
      </c>
      <c r="AG1772" t="s">
        <v>31</v>
      </c>
      <c r="AY1772" t="s">
        <v>31</v>
      </c>
      <c r="AZ1772" t="s">
        <v>31</v>
      </c>
    </row>
    <row r="1773" spans="1:52">
      <c r="A1773" t="s">
        <v>3050</v>
      </c>
      <c r="B1773" t="s">
        <v>72</v>
      </c>
      <c r="C1773" t="s">
        <v>174</v>
      </c>
      <c r="D1773" t="s">
        <v>42</v>
      </c>
      <c r="E1773" t="s">
        <v>1770</v>
      </c>
      <c r="F1773" t="s">
        <v>3054</v>
      </c>
      <c r="G1773" t="s">
        <v>3052</v>
      </c>
      <c r="H1773" t="s">
        <v>3053</v>
      </c>
      <c r="I1773">
        <v>31.683</v>
      </c>
      <c r="J1773">
        <v>-52.35</v>
      </c>
      <c r="L1773" t="s">
        <v>2613</v>
      </c>
      <c r="M1773">
        <v>2005</v>
      </c>
      <c r="N1773" t="s">
        <v>196</v>
      </c>
      <c r="O1773" t="s">
        <v>2539</v>
      </c>
      <c r="P1773" s="64">
        <v>38108</v>
      </c>
      <c r="Q1773">
        <v>10</v>
      </c>
      <c r="S1773">
        <v>20.8</v>
      </c>
      <c r="T1773">
        <v>20</v>
      </c>
      <c r="U1773">
        <v>20</v>
      </c>
      <c r="V1773" t="s">
        <v>462</v>
      </c>
      <c r="W1773" t="s">
        <v>462</v>
      </c>
      <c r="X1773" t="s">
        <v>493</v>
      </c>
      <c r="Y1773">
        <v>6.1</v>
      </c>
      <c r="Z1773">
        <v>28</v>
      </c>
      <c r="AA1773">
        <v>4</v>
      </c>
      <c r="AD1773" t="s">
        <v>475</v>
      </c>
      <c r="AE1773">
        <v>31.683</v>
      </c>
      <c r="AF1773">
        <v>-52.35</v>
      </c>
      <c r="AG1773" t="s">
        <v>31</v>
      </c>
      <c r="AY1773" t="s">
        <v>31</v>
      </c>
      <c r="AZ1773" t="s">
        <v>31</v>
      </c>
    </row>
    <row r="1774" spans="1:52">
      <c r="A1774" t="s">
        <v>3050</v>
      </c>
      <c r="B1774" t="s">
        <v>72</v>
      </c>
      <c r="C1774" t="s">
        <v>174</v>
      </c>
      <c r="D1774" t="s">
        <v>42</v>
      </c>
      <c r="E1774" t="s">
        <v>1770</v>
      </c>
      <c r="F1774" t="s">
        <v>3054</v>
      </c>
      <c r="G1774" t="s">
        <v>3052</v>
      </c>
      <c r="H1774" t="s">
        <v>3053</v>
      </c>
      <c r="I1774">
        <v>31.683</v>
      </c>
      <c r="J1774">
        <v>-52.35</v>
      </c>
      <c r="L1774" t="s">
        <v>2613</v>
      </c>
      <c r="M1774">
        <v>2005</v>
      </c>
      <c r="N1774" t="s">
        <v>196</v>
      </c>
      <c r="O1774" t="s">
        <v>2539</v>
      </c>
      <c r="P1774" s="64">
        <v>38108</v>
      </c>
      <c r="Q1774">
        <v>15</v>
      </c>
      <c r="S1774">
        <v>20.8</v>
      </c>
      <c r="T1774">
        <v>20</v>
      </c>
      <c r="U1774">
        <v>20</v>
      </c>
      <c r="V1774" t="s">
        <v>462</v>
      </c>
      <c r="W1774" t="s">
        <v>462</v>
      </c>
      <c r="X1774" t="s">
        <v>493</v>
      </c>
      <c r="Y1774">
        <v>6.3</v>
      </c>
      <c r="Z1774">
        <v>28</v>
      </c>
      <c r="AA1774">
        <v>4</v>
      </c>
      <c r="AD1774" t="s">
        <v>475</v>
      </c>
      <c r="AE1774">
        <v>31.683</v>
      </c>
      <c r="AF1774">
        <v>-52.35</v>
      </c>
      <c r="AG1774" t="s">
        <v>31</v>
      </c>
      <c r="AY1774" t="s">
        <v>31</v>
      </c>
      <c r="AZ1774" t="s">
        <v>31</v>
      </c>
    </row>
    <row r="1775" spans="1:52">
      <c r="A1775" t="s">
        <v>698</v>
      </c>
      <c r="B1775" t="s">
        <v>71</v>
      </c>
      <c r="C1775" t="s">
        <v>2608</v>
      </c>
      <c r="D1775" t="s">
        <v>283</v>
      </c>
      <c r="E1775" t="s">
        <v>919</v>
      </c>
      <c r="F1775" t="s">
        <v>2320</v>
      </c>
      <c r="G1775" t="s">
        <v>1811</v>
      </c>
      <c r="I1775">
        <v>-34.15</v>
      </c>
      <c r="J1775">
        <v>19.04</v>
      </c>
      <c r="K1775">
        <v>305</v>
      </c>
      <c r="L1775" t="s">
        <v>2611</v>
      </c>
      <c r="M1775">
        <v>1995</v>
      </c>
      <c r="N1775" t="s">
        <v>196</v>
      </c>
      <c r="O1775" t="s">
        <v>2537</v>
      </c>
      <c r="P1775" s="64">
        <v>34787</v>
      </c>
      <c r="S1775">
        <v>87.933000000000007</v>
      </c>
      <c r="T1775">
        <v>25</v>
      </c>
      <c r="V1775">
        <v>24</v>
      </c>
      <c r="W1775">
        <v>0</v>
      </c>
      <c r="X1775" t="s">
        <v>1520</v>
      </c>
      <c r="Y1775">
        <v>1</v>
      </c>
      <c r="Z1775">
        <v>15.965999999999999</v>
      </c>
      <c r="AA1775">
        <v>20</v>
      </c>
      <c r="AD1775" t="s">
        <v>2233</v>
      </c>
      <c r="AG1775">
        <v>0</v>
      </c>
      <c r="AH1775" t="s">
        <v>2612</v>
      </c>
      <c r="AY1775" t="s">
        <v>31</v>
      </c>
      <c r="AZ1775" t="s">
        <v>31</v>
      </c>
    </row>
    <row r="1776" spans="1:52">
      <c r="A1776" t="s">
        <v>698</v>
      </c>
      <c r="B1776" t="s">
        <v>71</v>
      </c>
      <c r="C1776" t="s">
        <v>2608</v>
      </c>
      <c r="D1776" t="s">
        <v>283</v>
      </c>
      <c r="E1776" t="s">
        <v>919</v>
      </c>
      <c r="F1776" t="s">
        <v>2320</v>
      </c>
      <c r="G1776" t="s">
        <v>1811</v>
      </c>
      <c r="I1776">
        <v>-34.15</v>
      </c>
      <c r="J1776">
        <v>19.04</v>
      </c>
      <c r="K1776">
        <v>305</v>
      </c>
      <c r="L1776" t="s">
        <v>2611</v>
      </c>
      <c r="M1776">
        <v>1995</v>
      </c>
      <c r="N1776" t="s">
        <v>196</v>
      </c>
      <c r="O1776" t="s">
        <v>2537</v>
      </c>
      <c r="P1776" s="64">
        <v>34794</v>
      </c>
      <c r="S1776">
        <v>95.1</v>
      </c>
      <c r="T1776">
        <v>25</v>
      </c>
      <c r="V1776">
        <v>24</v>
      </c>
      <c r="W1776">
        <v>0</v>
      </c>
      <c r="X1776" t="s">
        <v>1520</v>
      </c>
      <c r="Y1776">
        <v>1</v>
      </c>
      <c r="Z1776">
        <v>15.051</v>
      </c>
      <c r="AA1776">
        <v>20</v>
      </c>
      <c r="AD1776" t="s">
        <v>2233</v>
      </c>
      <c r="AG1776">
        <v>0</v>
      </c>
      <c r="AH1776" t="s">
        <v>2612</v>
      </c>
      <c r="AY1776" t="s">
        <v>31</v>
      </c>
      <c r="AZ1776" t="s">
        <v>31</v>
      </c>
    </row>
    <row r="1777" spans="1:52">
      <c r="A1777" t="s">
        <v>698</v>
      </c>
      <c r="B1777" t="s">
        <v>71</v>
      </c>
      <c r="C1777" t="s">
        <v>2608</v>
      </c>
      <c r="D1777" t="s">
        <v>283</v>
      </c>
      <c r="E1777" t="s">
        <v>919</v>
      </c>
      <c r="F1777" t="s">
        <v>2320</v>
      </c>
      <c r="G1777" t="s">
        <v>1811</v>
      </c>
      <c r="I1777">
        <v>-34.15</v>
      </c>
      <c r="J1777">
        <v>19.04</v>
      </c>
      <c r="K1777">
        <v>305</v>
      </c>
      <c r="L1777" t="s">
        <v>2611</v>
      </c>
      <c r="M1777">
        <v>1995</v>
      </c>
      <c r="N1777" t="s">
        <v>196</v>
      </c>
      <c r="O1777" t="s">
        <v>2537</v>
      </c>
      <c r="P1777" s="64">
        <v>34801</v>
      </c>
      <c r="S1777">
        <v>102.268</v>
      </c>
      <c r="T1777">
        <v>25</v>
      </c>
      <c r="V1777">
        <v>24</v>
      </c>
      <c r="W1777">
        <v>0</v>
      </c>
      <c r="X1777" t="s">
        <v>1520</v>
      </c>
      <c r="Y1777">
        <v>1</v>
      </c>
      <c r="Z1777">
        <v>19.015000000000001</v>
      </c>
      <c r="AA1777">
        <v>20</v>
      </c>
      <c r="AD1777" t="s">
        <v>2233</v>
      </c>
      <c r="AG1777">
        <v>0</v>
      </c>
      <c r="AH1777" t="s">
        <v>2612</v>
      </c>
      <c r="AY1777" t="s">
        <v>31</v>
      </c>
      <c r="AZ1777" t="s">
        <v>31</v>
      </c>
    </row>
    <row r="1778" spans="1:52">
      <c r="A1778" t="s">
        <v>698</v>
      </c>
      <c r="B1778" t="s">
        <v>71</v>
      </c>
      <c r="C1778" t="s">
        <v>2608</v>
      </c>
      <c r="D1778" t="s">
        <v>283</v>
      </c>
      <c r="E1778" t="s">
        <v>919</v>
      </c>
      <c r="F1778" t="s">
        <v>2320</v>
      </c>
      <c r="G1778" t="s">
        <v>1811</v>
      </c>
      <c r="I1778">
        <v>-34.15</v>
      </c>
      <c r="J1778">
        <v>19.04</v>
      </c>
      <c r="K1778">
        <v>305</v>
      </c>
      <c r="L1778" t="s">
        <v>2611</v>
      </c>
      <c r="M1778">
        <v>1995</v>
      </c>
      <c r="N1778" t="s">
        <v>196</v>
      </c>
      <c r="O1778" t="s">
        <v>2537</v>
      </c>
      <c r="P1778" s="64">
        <v>34807</v>
      </c>
      <c r="S1778">
        <v>108.92400000000001</v>
      </c>
      <c r="T1778">
        <v>25</v>
      </c>
      <c r="V1778">
        <v>24</v>
      </c>
      <c r="W1778">
        <v>0</v>
      </c>
      <c r="X1778" t="s">
        <v>1520</v>
      </c>
      <c r="Y1778">
        <v>1</v>
      </c>
      <c r="Z1778">
        <v>22.003</v>
      </c>
      <c r="AA1778">
        <v>20</v>
      </c>
      <c r="AD1778" t="s">
        <v>2233</v>
      </c>
      <c r="AG1778">
        <v>27.257000000000001</v>
      </c>
      <c r="AH1778" t="s">
        <v>2612</v>
      </c>
      <c r="AY1778" t="s">
        <v>31</v>
      </c>
      <c r="AZ1778" t="s">
        <v>31</v>
      </c>
    </row>
    <row r="1779" spans="1:52">
      <c r="A1779" t="s">
        <v>698</v>
      </c>
      <c r="B1779" t="s">
        <v>71</v>
      </c>
      <c r="C1779" t="s">
        <v>2608</v>
      </c>
      <c r="D1779" t="s">
        <v>283</v>
      </c>
      <c r="E1779" t="s">
        <v>919</v>
      </c>
      <c r="F1779" t="s">
        <v>2320</v>
      </c>
      <c r="G1779" t="s">
        <v>1811</v>
      </c>
      <c r="I1779">
        <v>-34.15</v>
      </c>
      <c r="J1779">
        <v>19.04</v>
      </c>
      <c r="K1779">
        <v>305</v>
      </c>
      <c r="L1779" t="s">
        <v>2611</v>
      </c>
      <c r="M1779">
        <v>1995</v>
      </c>
      <c r="N1779" t="s">
        <v>196</v>
      </c>
      <c r="O1779" t="s">
        <v>2537</v>
      </c>
      <c r="P1779" s="64">
        <v>34815</v>
      </c>
      <c r="S1779">
        <v>116.092</v>
      </c>
      <c r="T1779">
        <v>25</v>
      </c>
      <c r="V1779">
        <v>24</v>
      </c>
      <c r="W1779">
        <v>0</v>
      </c>
      <c r="X1779" t="s">
        <v>1520</v>
      </c>
      <c r="Y1779">
        <v>1</v>
      </c>
      <c r="Z1779">
        <v>28.041</v>
      </c>
      <c r="AA1779">
        <v>20</v>
      </c>
      <c r="AD1779" t="s">
        <v>2233</v>
      </c>
      <c r="AG1779">
        <v>64.736000000000004</v>
      </c>
      <c r="AH1779" t="s">
        <v>2612</v>
      </c>
      <c r="AY1779" t="s">
        <v>31</v>
      </c>
      <c r="AZ1779" t="s">
        <v>31</v>
      </c>
    </row>
    <row r="1780" spans="1:52">
      <c r="A1780" t="s">
        <v>698</v>
      </c>
      <c r="B1780" t="s">
        <v>71</v>
      </c>
      <c r="C1780" t="s">
        <v>2608</v>
      </c>
      <c r="D1780" t="s">
        <v>283</v>
      </c>
      <c r="E1780" t="s">
        <v>919</v>
      </c>
      <c r="F1780" t="s">
        <v>2320</v>
      </c>
      <c r="G1780" t="s">
        <v>1811</v>
      </c>
      <c r="I1780">
        <v>-34.15</v>
      </c>
      <c r="J1780">
        <v>19.04</v>
      </c>
      <c r="K1780">
        <v>305</v>
      </c>
      <c r="L1780" t="s">
        <v>2611</v>
      </c>
      <c r="M1780">
        <v>1995</v>
      </c>
      <c r="N1780" t="s">
        <v>196</v>
      </c>
      <c r="O1780" t="s">
        <v>2537</v>
      </c>
      <c r="P1780" s="64">
        <v>34822</v>
      </c>
      <c r="S1780">
        <v>123.131</v>
      </c>
      <c r="T1780">
        <v>25</v>
      </c>
      <c r="V1780">
        <v>24</v>
      </c>
      <c r="W1780">
        <v>0</v>
      </c>
      <c r="X1780" t="s">
        <v>1520</v>
      </c>
      <c r="Y1780">
        <v>1</v>
      </c>
      <c r="Z1780">
        <v>33.042000000000002</v>
      </c>
      <c r="AA1780">
        <v>20</v>
      </c>
      <c r="AD1780" t="s">
        <v>2233</v>
      </c>
      <c r="AG1780">
        <v>74.956999999999994</v>
      </c>
      <c r="AH1780" t="s">
        <v>2612</v>
      </c>
      <c r="AY1780" t="s">
        <v>31</v>
      </c>
      <c r="AZ1780" t="s">
        <v>31</v>
      </c>
    </row>
    <row r="1781" spans="1:52">
      <c r="A1781" t="s">
        <v>698</v>
      </c>
      <c r="B1781" t="s">
        <v>71</v>
      </c>
      <c r="C1781" t="s">
        <v>2608</v>
      </c>
      <c r="D1781" t="s">
        <v>283</v>
      </c>
      <c r="E1781" t="s">
        <v>919</v>
      </c>
      <c r="F1781" t="s">
        <v>2320</v>
      </c>
      <c r="G1781" t="s">
        <v>1811</v>
      </c>
      <c r="I1781">
        <v>-34.15</v>
      </c>
      <c r="J1781">
        <v>19.04</v>
      </c>
      <c r="K1781">
        <v>305</v>
      </c>
      <c r="L1781" t="s">
        <v>2611</v>
      </c>
      <c r="M1781">
        <v>1995</v>
      </c>
      <c r="N1781" t="s">
        <v>196</v>
      </c>
      <c r="O1781" t="s">
        <v>2537</v>
      </c>
      <c r="P1781" s="64">
        <v>34829</v>
      </c>
      <c r="S1781">
        <v>130.17099999999999</v>
      </c>
      <c r="T1781">
        <v>25</v>
      </c>
      <c r="V1781">
        <v>24</v>
      </c>
      <c r="W1781">
        <v>0</v>
      </c>
      <c r="X1781" t="s">
        <v>1520</v>
      </c>
      <c r="Y1781">
        <v>1</v>
      </c>
      <c r="Z1781">
        <v>31.03</v>
      </c>
      <c r="AA1781">
        <v>20</v>
      </c>
      <c r="AD1781" t="s">
        <v>2233</v>
      </c>
      <c r="AG1781">
        <v>74.956999999999994</v>
      </c>
      <c r="AH1781" t="s">
        <v>2612</v>
      </c>
      <c r="AY1781" t="s">
        <v>31</v>
      </c>
      <c r="AZ1781" t="s">
        <v>31</v>
      </c>
    </row>
    <row r="1782" spans="1:52">
      <c r="A1782" t="s">
        <v>698</v>
      </c>
      <c r="B1782" t="s">
        <v>71</v>
      </c>
      <c r="C1782" t="s">
        <v>2608</v>
      </c>
      <c r="D1782" t="s">
        <v>283</v>
      </c>
      <c r="E1782" t="s">
        <v>919</v>
      </c>
      <c r="F1782" t="s">
        <v>2320</v>
      </c>
      <c r="G1782" t="s">
        <v>1811</v>
      </c>
      <c r="I1782">
        <v>-34.15</v>
      </c>
      <c r="J1782">
        <v>19.04</v>
      </c>
      <c r="K1782">
        <v>305</v>
      </c>
      <c r="L1782" t="s">
        <v>2611</v>
      </c>
      <c r="M1782">
        <v>1995</v>
      </c>
      <c r="N1782" t="s">
        <v>196</v>
      </c>
      <c r="O1782" t="s">
        <v>2537</v>
      </c>
      <c r="P1782" s="64">
        <v>34836</v>
      </c>
      <c r="S1782">
        <v>136.95500000000001</v>
      </c>
      <c r="T1782">
        <v>25</v>
      </c>
      <c r="V1782">
        <v>24</v>
      </c>
      <c r="W1782">
        <v>0</v>
      </c>
      <c r="X1782" t="s">
        <v>1520</v>
      </c>
      <c r="Y1782">
        <v>1</v>
      </c>
      <c r="Z1782">
        <v>24.077000000000002</v>
      </c>
      <c r="AA1782">
        <v>20</v>
      </c>
      <c r="AD1782" t="s">
        <v>2233</v>
      </c>
      <c r="AG1782">
        <v>64.736000000000004</v>
      </c>
      <c r="AH1782" t="s">
        <v>2612</v>
      </c>
      <c r="AY1782" t="s">
        <v>31</v>
      </c>
      <c r="AZ1782" t="s">
        <v>31</v>
      </c>
    </row>
    <row r="1783" spans="1:52">
      <c r="A1783" t="s">
        <v>698</v>
      </c>
      <c r="B1783" t="s">
        <v>71</v>
      </c>
      <c r="C1783" t="s">
        <v>2608</v>
      </c>
      <c r="D1783" t="s">
        <v>283</v>
      </c>
      <c r="E1783" t="s">
        <v>919</v>
      </c>
      <c r="F1783" t="s">
        <v>2320</v>
      </c>
      <c r="G1783" t="s">
        <v>1811</v>
      </c>
      <c r="I1783">
        <v>-34.15</v>
      </c>
      <c r="J1783">
        <v>19.04</v>
      </c>
      <c r="K1783">
        <v>305</v>
      </c>
      <c r="L1783" t="s">
        <v>2611</v>
      </c>
      <c r="M1783">
        <v>1995</v>
      </c>
      <c r="N1783" t="s">
        <v>196</v>
      </c>
      <c r="O1783" t="s">
        <v>2537</v>
      </c>
      <c r="P1783" s="64">
        <v>34843</v>
      </c>
      <c r="S1783">
        <v>143.86699999999999</v>
      </c>
      <c r="T1783">
        <v>25</v>
      </c>
      <c r="V1783">
        <v>24</v>
      </c>
      <c r="W1783">
        <v>0</v>
      </c>
      <c r="X1783" t="s">
        <v>1520</v>
      </c>
      <c r="Y1783">
        <v>1</v>
      </c>
      <c r="Z1783">
        <v>31.03</v>
      </c>
      <c r="AA1783">
        <v>20</v>
      </c>
      <c r="AD1783" t="s">
        <v>2233</v>
      </c>
      <c r="AG1783">
        <v>95.4</v>
      </c>
      <c r="AH1783" t="s">
        <v>2612</v>
      </c>
      <c r="AY1783" t="s">
        <v>31</v>
      </c>
      <c r="AZ1783" t="s">
        <v>31</v>
      </c>
    </row>
    <row r="1784" spans="1:52">
      <c r="A1784" t="s">
        <v>698</v>
      </c>
      <c r="B1784" t="s">
        <v>71</v>
      </c>
      <c r="C1784" t="s">
        <v>2608</v>
      </c>
      <c r="D1784" t="s">
        <v>283</v>
      </c>
      <c r="E1784" t="s">
        <v>919</v>
      </c>
      <c r="F1784" t="s">
        <v>2320</v>
      </c>
      <c r="G1784" t="s">
        <v>1811</v>
      </c>
      <c r="I1784">
        <v>-34.15</v>
      </c>
      <c r="J1784">
        <v>19.04</v>
      </c>
      <c r="K1784">
        <v>305</v>
      </c>
      <c r="L1784" t="s">
        <v>2611</v>
      </c>
      <c r="M1784">
        <v>1995</v>
      </c>
      <c r="N1784" t="s">
        <v>196</v>
      </c>
      <c r="O1784" t="s">
        <v>2537</v>
      </c>
      <c r="P1784" s="64">
        <v>34850</v>
      </c>
      <c r="S1784">
        <v>151.035</v>
      </c>
      <c r="T1784">
        <v>25</v>
      </c>
      <c r="V1784">
        <v>24</v>
      </c>
      <c r="W1784">
        <v>0</v>
      </c>
      <c r="X1784" t="s">
        <v>1520</v>
      </c>
      <c r="Y1784">
        <v>1</v>
      </c>
      <c r="Z1784">
        <v>30.114999999999998</v>
      </c>
      <c r="AA1784">
        <v>20</v>
      </c>
      <c r="AD1784" t="s">
        <v>2233</v>
      </c>
      <c r="AG1784">
        <v>112.43600000000001</v>
      </c>
      <c r="AH1784" t="s">
        <v>2612</v>
      </c>
      <c r="AY1784" t="s">
        <v>31</v>
      </c>
      <c r="AZ1784" t="s">
        <v>31</v>
      </c>
    </row>
    <row r="1785" spans="1:52">
      <c r="A1785" t="s">
        <v>698</v>
      </c>
      <c r="B1785" t="s">
        <v>71</v>
      </c>
      <c r="C1785" t="s">
        <v>2608</v>
      </c>
      <c r="D1785" t="s">
        <v>283</v>
      </c>
      <c r="E1785" t="s">
        <v>919</v>
      </c>
      <c r="F1785" t="s">
        <v>2320</v>
      </c>
      <c r="G1785" t="s">
        <v>1811</v>
      </c>
      <c r="I1785">
        <v>-34.15</v>
      </c>
      <c r="J1785">
        <v>19.04</v>
      </c>
      <c r="K1785">
        <v>305</v>
      </c>
      <c r="L1785" t="s">
        <v>2611</v>
      </c>
      <c r="M1785">
        <v>1995</v>
      </c>
      <c r="N1785" t="s">
        <v>196</v>
      </c>
      <c r="O1785" t="s">
        <v>2537</v>
      </c>
      <c r="P1785" s="64">
        <v>34857</v>
      </c>
      <c r="S1785">
        <v>158.07400000000001</v>
      </c>
      <c r="T1785">
        <v>25</v>
      </c>
      <c r="V1785">
        <v>24</v>
      </c>
      <c r="W1785">
        <v>0</v>
      </c>
      <c r="X1785" t="s">
        <v>1520</v>
      </c>
      <c r="Y1785">
        <v>1</v>
      </c>
      <c r="Z1785">
        <v>32.188000000000002</v>
      </c>
      <c r="AA1785">
        <v>20</v>
      </c>
      <c r="AD1785" t="s">
        <v>2233</v>
      </c>
      <c r="AG1785">
        <v>160.136</v>
      </c>
      <c r="AH1785" t="s">
        <v>2612</v>
      </c>
      <c r="AY1785" t="s">
        <v>31</v>
      </c>
      <c r="AZ1785" t="s">
        <v>31</v>
      </c>
    </row>
    <row r="1786" spans="1:52">
      <c r="A1786" t="s">
        <v>698</v>
      </c>
      <c r="B1786" t="s">
        <v>71</v>
      </c>
      <c r="C1786" t="s">
        <v>2608</v>
      </c>
      <c r="D1786" t="s">
        <v>283</v>
      </c>
      <c r="E1786" t="s">
        <v>919</v>
      </c>
      <c r="F1786" t="s">
        <v>2320</v>
      </c>
      <c r="G1786" t="s">
        <v>1811</v>
      </c>
      <c r="I1786">
        <v>-34.15</v>
      </c>
      <c r="J1786">
        <v>19.04</v>
      </c>
      <c r="K1786">
        <v>305</v>
      </c>
      <c r="L1786" t="s">
        <v>2611</v>
      </c>
      <c r="M1786">
        <v>1995</v>
      </c>
      <c r="N1786" t="s">
        <v>196</v>
      </c>
      <c r="O1786" t="s">
        <v>2537</v>
      </c>
      <c r="P1786" s="64">
        <v>34864</v>
      </c>
      <c r="S1786">
        <v>164.73</v>
      </c>
      <c r="T1786">
        <v>25</v>
      </c>
      <c r="V1786">
        <v>24</v>
      </c>
      <c r="W1786">
        <v>0</v>
      </c>
      <c r="X1786" t="s">
        <v>1520</v>
      </c>
      <c r="Y1786">
        <v>1</v>
      </c>
      <c r="Z1786">
        <v>33.103000000000002</v>
      </c>
      <c r="AA1786">
        <v>20</v>
      </c>
      <c r="AD1786" t="s">
        <v>2233</v>
      </c>
      <c r="AG1786">
        <v>197.61500000000001</v>
      </c>
      <c r="AH1786" t="s">
        <v>2612</v>
      </c>
      <c r="AY1786" t="s">
        <v>31</v>
      </c>
      <c r="AZ1786" t="s">
        <v>31</v>
      </c>
    </row>
    <row r="1787" spans="1:52">
      <c r="A1787" t="s">
        <v>698</v>
      </c>
      <c r="B1787" t="s">
        <v>71</v>
      </c>
      <c r="C1787" t="s">
        <v>2608</v>
      </c>
      <c r="D1787" t="s">
        <v>283</v>
      </c>
      <c r="E1787" t="s">
        <v>919</v>
      </c>
      <c r="F1787" t="s">
        <v>2320</v>
      </c>
      <c r="G1787" t="s">
        <v>1811</v>
      </c>
      <c r="I1787">
        <v>-34.15</v>
      </c>
      <c r="J1787">
        <v>19.04</v>
      </c>
      <c r="K1787">
        <v>305</v>
      </c>
      <c r="L1787" t="s">
        <v>2611</v>
      </c>
      <c r="M1787">
        <v>1995</v>
      </c>
      <c r="N1787" t="s">
        <v>196</v>
      </c>
      <c r="O1787" t="s">
        <v>2537</v>
      </c>
      <c r="P1787" s="64">
        <v>34871</v>
      </c>
      <c r="S1787">
        <v>171.77</v>
      </c>
      <c r="T1787">
        <v>25</v>
      </c>
      <c r="V1787">
        <v>24</v>
      </c>
      <c r="W1787">
        <v>0</v>
      </c>
      <c r="X1787" t="s">
        <v>1520</v>
      </c>
      <c r="Y1787">
        <v>1</v>
      </c>
      <c r="Z1787">
        <v>31.091000000000001</v>
      </c>
      <c r="AA1787">
        <v>20</v>
      </c>
      <c r="AD1787" t="s">
        <v>2233</v>
      </c>
      <c r="AG1787">
        <v>262.351</v>
      </c>
      <c r="AH1787" t="s">
        <v>2612</v>
      </c>
      <c r="AY1787" t="s">
        <v>31</v>
      </c>
      <c r="AZ1787" t="s">
        <v>31</v>
      </c>
    </row>
    <row r="1788" spans="1:52">
      <c r="A1788" t="s">
        <v>698</v>
      </c>
      <c r="B1788" t="s">
        <v>71</v>
      </c>
      <c r="C1788" t="s">
        <v>2608</v>
      </c>
      <c r="D1788" t="s">
        <v>283</v>
      </c>
      <c r="E1788" t="s">
        <v>919</v>
      </c>
      <c r="F1788" t="s">
        <v>2320</v>
      </c>
      <c r="G1788" t="s">
        <v>1811</v>
      </c>
      <c r="I1788">
        <v>-34.15</v>
      </c>
      <c r="J1788">
        <v>19.04</v>
      </c>
      <c r="K1788">
        <v>305</v>
      </c>
      <c r="L1788" t="s">
        <v>2611</v>
      </c>
      <c r="M1788">
        <v>1995</v>
      </c>
      <c r="N1788" t="s">
        <v>196</v>
      </c>
      <c r="O1788" t="s">
        <v>2537</v>
      </c>
      <c r="P1788" s="64">
        <v>34878</v>
      </c>
      <c r="S1788">
        <v>178.81</v>
      </c>
      <c r="T1788">
        <v>25</v>
      </c>
      <c r="V1788">
        <v>24</v>
      </c>
      <c r="W1788">
        <v>0</v>
      </c>
      <c r="X1788" t="s">
        <v>1520</v>
      </c>
      <c r="Y1788">
        <v>1</v>
      </c>
      <c r="Z1788">
        <v>30.114999999999998</v>
      </c>
      <c r="AA1788">
        <v>20</v>
      </c>
      <c r="AD1788" t="s">
        <v>2233</v>
      </c>
      <c r="AG1788">
        <v>320.27300000000002</v>
      </c>
      <c r="AH1788" t="s">
        <v>2612</v>
      </c>
      <c r="AY1788" t="s">
        <v>31</v>
      </c>
      <c r="AZ1788" t="s">
        <v>31</v>
      </c>
    </row>
    <row r="1789" spans="1:52">
      <c r="A1789" t="s">
        <v>698</v>
      </c>
      <c r="B1789" t="s">
        <v>71</v>
      </c>
      <c r="C1789" t="s">
        <v>2608</v>
      </c>
      <c r="D1789" t="s">
        <v>283</v>
      </c>
      <c r="E1789" t="s">
        <v>919</v>
      </c>
      <c r="F1789" t="s">
        <v>2320</v>
      </c>
      <c r="G1789" t="s">
        <v>1811</v>
      </c>
      <c r="I1789">
        <v>-34.15</v>
      </c>
      <c r="J1789">
        <v>19.04</v>
      </c>
      <c r="K1789">
        <v>305</v>
      </c>
      <c r="L1789" t="s">
        <v>2611</v>
      </c>
      <c r="M1789">
        <v>1995</v>
      </c>
      <c r="N1789" t="s">
        <v>196</v>
      </c>
      <c r="O1789" t="s">
        <v>2537</v>
      </c>
      <c r="P1789" s="64">
        <v>34885</v>
      </c>
      <c r="S1789">
        <v>185.97800000000001</v>
      </c>
      <c r="T1789">
        <v>25</v>
      </c>
      <c r="V1789">
        <v>24</v>
      </c>
      <c r="W1789">
        <v>0</v>
      </c>
      <c r="X1789" t="s">
        <v>1520</v>
      </c>
      <c r="Y1789">
        <v>1</v>
      </c>
      <c r="Z1789">
        <v>37.006</v>
      </c>
      <c r="AA1789">
        <v>20</v>
      </c>
      <c r="AD1789" t="s">
        <v>2233</v>
      </c>
      <c r="AG1789">
        <v>395.23</v>
      </c>
      <c r="AH1789" t="s">
        <v>2612</v>
      </c>
      <c r="AY1789" t="s">
        <v>31</v>
      </c>
      <c r="AZ1789" t="s">
        <v>31</v>
      </c>
    </row>
    <row r="1790" spans="1:52">
      <c r="A1790" t="s">
        <v>698</v>
      </c>
      <c r="B1790" t="s">
        <v>71</v>
      </c>
      <c r="C1790" t="s">
        <v>2608</v>
      </c>
      <c r="D1790" t="s">
        <v>283</v>
      </c>
      <c r="E1790" t="s">
        <v>919</v>
      </c>
      <c r="F1790" t="s">
        <v>2320</v>
      </c>
      <c r="G1790" t="s">
        <v>1811</v>
      </c>
      <c r="I1790">
        <v>-34.15</v>
      </c>
      <c r="J1790">
        <v>19.04</v>
      </c>
      <c r="K1790">
        <v>305</v>
      </c>
      <c r="L1790" t="s">
        <v>2611</v>
      </c>
      <c r="M1790">
        <v>1995</v>
      </c>
      <c r="N1790" t="s">
        <v>196</v>
      </c>
      <c r="O1790" t="s">
        <v>2537</v>
      </c>
      <c r="P1790" s="64">
        <v>34892</v>
      </c>
      <c r="S1790">
        <v>192.63300000000001</v>
      </c>
      <c r="T1790">
        <v>25</v>
      </c>
      <c r="V1790">
        <v>24</v>
      </c>
      <c r="W1790">
        <v>0</v>
      </c>
      <c r="X1790" t="s">
        <v>1520</v>
      </c>
      <c r="Y1790">
        <v>1</v>
      </c>
      <c r="Z1790">
        <v>38.103999999999999</v>
      </c>
      <c r="AA1790">
        <v>20</v>
      </c>
      <c r="AD1790" t="s">
        <v>2233</v>
      </c>
      <c r="AG1790">
        <v>459.96600000000001</v>
      </c>
      <c r="AH1790" t="s">
        <v>2612</v>
      </c>
      <c r="AY1790" t="s">
        <v>31</v>
      </c>
      <c r="AZ1790" t="s">
        <v>31</v>
      </c>
    </row>
    <row r="1791" spans="1:52">
      <c r="A1791" t="s">
        <v>698</v>
      </c>
      <c r="B1791" t="s">
        <v>71</v>
      </c>
      <c r="C1791" t="s">
        <v>2608</v>
      </c>
      <c r="D1791" t="s">
        <v>283</v>
      </c>
      <c r="E1791" t="s">
        <v>919</v>
      </c>
      <c r="F1791" t="s">
        <v>2320</v>
      </c>
      <c r="G1791" t="s">
        <v>1811</v>
      </c>
      <c r="I1791">
        <v>-34.15</v>
      </c>
      <c r="J1791">
        <v>19.04</v>
      </c>
      <c r="K1791">
        <v>305</v>
      </c>
      <c r="L1791" t="s">
        <v>2611</v>
      </c>
      <c r="M1791">
        <v>1995</v>
      </c>
      <c r="N1791" t="s">
        <v>196</v>
      </c>
      <c r="O1791" t="s">
        <v>2537</v>
      </c>
      <c r="P1791" s="64">
        <v>34899</v>
      </c>
      <c r="S1791">
        <v>199.673</v>
      </c>
      <c r="T1791">
        <v>25</v>
      </c>
      <c r="V1791">
        <v>24</v>
      </c>
      <c r="W1791">
        <v>0</v>
      </c>
      <c r="X1791" t="s">
        <v>1520</v>
      </c>
      <c r="Y1791">
        <v>1</v>
      </c>
      <c r="Z1791">
        <v>35.177</v>
      </c>
      <c r="AA1791">
        <v>20</v>
      </c>
      <c r="AD1791" t="s">
        <v>2233</v>
      </c>
      <c r="AG1791">
        <v>534.923</v>
      </c>
      <c r="AH1791" t="s">
        <v>2612</v>
      </c>
      <c r="AY1791" t="s">
        <v>31</v>
      </c>
      <c r="AZ1791" t="s">
        <v>31</v>
      </c>
    </row>
    <row r="1792" spans="1:52">
      <c r="A1792" t="s">
        <v>698</v>
      </c>
      <c r="B1792" t="s">
        <v>71</v>
      </c>
      <c r="C1792" t="s">
        <v>2608</v>
      </c>
      <c r="D1792" t="s">
        <v>283</v>
      </c>
      <c r="E1792" t="s">
        <v>919</v>
      </c>
      <c r="F1792" t="s">
        <v>2320</v>
      </c>
      <c r="G1792" t="s">
        <v>1811</v>
      </c>
      <c r="I1792">
        <v>-34.15</v>
      </c>
      <c r="J1792">
        <v>19.04</v>
      </c>
      <c r="K1792">
        <v>305</v>
      </c>
      <c r="L1792" t="s">
        <v>2611</v>
      </c>
      <c r="M1792">
        <v>1995</v>
      </c>
      <c r="N1792" t="s">
        <v>196</v>
      </c>
      <c r="O1792" t="s">
        <v>2537</v>
      </c>
      <c r="P1792" s="64">
        <v>34906</v>
      </c>
      <c r="S1792">
        <v>206.84100000000001</v>
      </c>
      <c r="T1792">
        <v>25</v>
      </c>
      <c r="V1792">
        <v>24</v>
      </c>
      <c r="W1792">
        <v>0</v>
      </c>
      <c r="X1792" t="s">
        <v>1520</v>
      </c>
      <c r="Y1792">
        <v>1</v>
      </c>
      <c r="Z1792">
        <v>35.177</v>
      </c>
      <c r="AA1792">
        <v>20</v>
      </c>
      <c r="AD1792" t="s">
        <v>2233</v>
      </c>
      <c r="AG1792">
        <v>630.32399999999996</v>
      </c>
      <c r="AH1792" t="s">
        <v>2612</v>
      </c>
      <c r="AY1792" t="s">
        <v>31</v>
      </c>
      <c r="AZ1792" t="s">
        <v>31</v>
      </c>
    </row>
    <row r="1793" spans="1:52">
      <c r="A1793" t="s">
        <v>698</v>
      </c>
      <c r="B1793" t="s">
        <v>71</v>
      </c>
      <c r="C1793" t="s">
        <v>2608</v>
      </c>
      <c r="D1793" t="s">
        <v>283</v>
      </c>
      <c r="E1793" t="s">
        <v>919</v>
      </c>
      <c r="F1793" t="s">
        <v>2320</v>
      </c>
      <c r="G1793" t="s">
        <v>1811</v>
      </c>
      <c r="I1793">
        <v>-34.15</v>
      </c>
      <c r="J1793">
        <v>19.04</v>
      </c>
      <c r="K1793">
        <v>305</v>
      </c>
      <c r="L1793" t="s">
        <v>2611</v>
      </c>
      <c r="M1793">
        <v>1995</v>
      </c>
      <c r="N1793" t="s">
        <v>196</v>
      </c>
      <c r="O1793" t="s">
        <v>2537</v>
      </c>
      <c r="P1793" s="64">
        <v>34913</v>
      </c>
      <c r="S1793">
        <v>214.00899999999999</v>
      </c>
      <c r="T1793">
        <v>25</v>
      </c>
      <c r="V1793">
        <v>24</v>
      </c>
      <c r="W1793">
        <v>0</v>
      </c>
      <c r="X1793" t="s">
        <v>1520</v>
      </c>
      <c r="Y1793">
        <v>1</v>
      </c>
      <c r="Z1793">
        <v>26.212</v>
      </c>
      <c r="AA1793">
        <v>20</v>
      </c>
      <c r="AD1793" t="s">
        <v>2233</v>
      </c>
      <c r="AG1793">
        <v>667.80200000000002</v>
      </c>
      <c r="AH1793" t="s">
        <v>2612</v>
      </c>
      <c r="AY1793" t="s">
        <v>31</v>
      </c>
      <c r="AZ1793" t="s">
        <v>31</v>
      </c>
    </row>
    <row r="1794" spans="1:52">
      <c r="A1794" t="s">
        <v>698</v>
      </c>
      <c r="B1794" t="s">
        <v>71</v>
      </c>
      <c r="C1794" t="s">
        <v>2608</v>
      </c>
      <c r="D1794" t="s">
        <v>283</v>
      </c>
      <c r="E1794" t="s">
        <v>919</v>
      </c>
      <c r="F1794" t="s">
        <v>2320</v>
      </c>
      <c r="G1794" t="s">
        <v>1811</v>
      </c>
      <c r="I1794">
        <v>-34.15</v>
      </c>
      <c r="J1794">
        <v>19.04</v>
      </c>
      <c r="K1794">
        <v>305</v>
      </c>
      <c r="L1794" t="s">
        <v>2611</v>
      </c>
      <c r="M1794">
        <v>1995</v>
      </c>
      <c r="N1794" t="s">
        <v>196</v>
      </c>
      <c r="O1794" t="s">
        <v>2537</v>
      </c>
      <c r="P1794" s="64">
        <v>34927</v>
      </c>
      <c r="S1794">
        <v>227.70400000000001</v>
      </c>
      <c r="T1794">
        <v>25</v>
      </c>
      <c r="V1794">
        <v>24</v>
      </c>
      <c r="W1794">
        <v>0</v>
      </c>
      <c r="X1794" t="s">
        <v>1520</v>
      </c>
      <c r="Y1794">
        <v>1</v>
      </c>
      <c r="Z1794">
        <v>24.138000000000002</v>
      </c>
      <c r="AA1794">
        <v>20</v>
      </c>
      <c r="AD1794" t="s">
        <v>2233</v>
      </c>
      <c r="AG1794">
        <v>715.50300000000004</v>
      </c>
      <c r="AH1794" t="s">
        <v>2612</v>
      </c>
      <c r="AY1794" t="s">
        <v>31</v>
      </c>
      <c r="AZ1794" t="s">
        <v>31</v>
      </c>
    </row>
    <row r="1795" spans="1:52">
      <c r="A1795" t="s">
        <v>698</v>
      </c>
      <c r="B1795" t="s">
        <v>71</v>
      </c>
      <c r="C1795" t="s">
        <v>2608</v>
      </c>
      <c r="D1795" t="s">
        <v>283</v>
      </c>
      <c r="E1795" t="s">
        <v>919</v>
      </c>
      <c r="F1795" t="s">
        <v>2320</v>
      </c>
      <c r="G1795" t="s">
        <v>1811</v>
      </c>
      <c r="I1795">
        <v>-34.15</v>
      </c>
      <c r="J1795">
        <v>19.04</v>
      </c>
      <c r="K1795">
        <v>305</v>
      </c>
      <c r="L1795" t="s">
        <v>2611</v>
      </c>
      <c r="M1795">
        <v>1995</v>
      </c>
      <c r="N1795" t="s">
        <v>196</v>
      </c>
      <c r="O1795" t="s">
        <v>2537</v>
      </c>
      <c r="P1795" s="64">
        <v>34934</v>
      </c>
      <c r="S1795">
        <v>234.87200000000001</v>
      </c>
      <c r="T1795">
        <v>25</v>
      </c>
      <c r="V1795">
        <v>24</v>
      </c>
      <c r="W1795">
        <v>0</v>
      </c>
      <c r="X1795" t="s">
        <v>1520</v>
      </c>
      <c r="Y1795">
        <v>1</v>
      </c>
      <c r="Z1795">
        <v>22.125</v>
      </c>
      <c r="AA1795">
        <v>20</v>
      </c>
      <c r="AD1795" t="s">
        <v>2233</v>
      </c>
      <c r="AG1795">
        <v>752.98099999999999</v>
      </c>
      <c r="AH1795" t="s">
        <v>2612</v>
      </c>
      <c r="AY1795" t="s">
        <v>31</v>
      </c>
      <c r="AZ1795" t="s">
        <v>31</v>
      </c>
    </row>
    <row r="1796" spans="1:52">
      <c r="A1796" t="s">
        <v>698</v>
      </c>
      <c r="B1796" t="s">
        <v>71</v>
      </c>
      <c r="C1796" t="s">
        <v>2608</v>
      </c>
      <c r="D1796" t="s">
        <v>283</v>
      </c>
      <c r="E1796" t="s">
        <v>919</v>
      </c>
      <c r="F1796" t="s">
        <v>2320</v>
      </c>
      <c r="G1796" t="s">
        <v>2321</v>
      </c>
      <c r="I1796">
        <v>-33.08</v>
      </c>
      <c r="J1796">
        <v>19.41</v>
      </c>
      <c r="K1796">
        <v>945</v>
      </c>
      <c r="L1796" t="s">
        <v>2611</v>
      </c>
      <c r="M1796">
        <v>1995</v>
      </c>
      <c r="N1796" t="s">
        <v>196</v>
      </c>
      <c r="O1796" t="s">
        <v>2537</v>
      </c>
      <c r="P1796" s="64">
        <v>34794</v>
      </c>
      <c r="S1796">
        <v>95.117999999999995</v>
      </c>
      <c r="T1796">
        <v>25</v>
      </c>
      <c r="V1796">
        <v>24</v>
      </c>
      <c r="W1796">
        <v>0</v>
      </c>
      <c r="X1796" t="s">
        <v>1520</v>
      </c>
      <c r="Y1796">
        <v>1</v>
      </c>
      <c r="Z1796">
        <v>12.039</v>
      </c>
      <c r="AA1796">
        <v>20</v>
      </c>
      <c r="AD1796" t="s">
        <v>2236</v>
      </c>
      <c r="AG1796">
        <v>817.71699999999998</v>
      </c>
      <c r="AH1796" t="s">
        <v>2612</v>
      </c>
      <c r="AY1796" t="s">
        <v>31</v>
      </c>
      <c r="AZ1796" t="s">
        <v>31</v>
      </c>
    </row>
    <row r="1797" spans="1:52">
      <c r="A1797" t="s">
        <v>698</v>
      </c>
      <c r="B1797" t="s">
        <v>71</v>
      </c>
      <c r="C1797" t="s">
        <v>2608</v>
      </c>
      <c r="D1797" t="s">
        <v>283</v>
      </c>
      <c r="E1797" t="s">
        <v>919</v>
      </c>
      <c r="F1797" t="s">
        <v>2320</v>
      </c>
      <c r="G1797" t="s">
        <v>2321</v>
      </c>
      <c r="I1797">
        <v>-33.08</v>
      </c>
      <c r="J1797">
        <v>19.41</v>
      </c>
      <c r="K1797">
        <v>945</v>
      </c>
      <c r="L1797" t="s">
        <v>2611</v>
      </c>
      <c r="M1797">
        <v>1995</v>
      </c>
      <c r="N1797" t="s">
        <v>196</v>
      </c>
      <c r="O1797" t="s">
        <v>2537</v>
      </c>
      <c r="P1797" s="64">
        <v>34801</v>
      </c>
      <c r="S1797">
        <v>102.27500000000001</v>
      </c>
      <c r="T1797">
        <v>25</v>
      </c>
      <c r="V1797">
        <v>24</v>
      </c>
      <c r="W1797">
        <v>0</v>
      </c>
      <c r="X1797" t="s">
        <v>1520</v>
      </c>
      <c r="Y1797">
        <v>1</v>
      </c>
      <c r="Z1797">
        <v>12.039</v>
      </c>
      <c r="AA1797">
        <v>20</v>
      </c>
      <c r="AD1797" t="s">
        <v>2236</v>
      </c>
      <c r="AG1797">
        <v>3.4159999999999999</v>
      </c>
      <c r="AH1797" t="s">
        <v>2612</v>
      </c>
      <c r="AY1797" t="s">
        <v>31</v>
      </c>
      <c r="AZ1797" t="s">
        <v>31</v>
      </c>
    </row>
    <row r="1798" spans="1:52">
      <c r="A1798" t="s">
        <v>698</v>
      </c>
      <c r="B1798" t="s">
        <v>71</v>
      </c>
      <c r="C1798" t="s">
        <v>2608</v>
      </c>
      <c r="D1798" t="s">
        <v>283</v>
      </c>
      <c r="E1798" t="s">
        <v>919</v>
      </c>
      <c r="F1798" t="s">
        <v>2320</v>
      </c>
      <c r="G1798" t="s">
        <v>2321</v>
      </c>
      <c r="I1798">
        <v>-33.08</v>
      </c>
      <c r="J1798">
        <v>19.41</v>
      </c>
      <c r="K1798">
        <v>945</v>
      </c>
      <c r="L1798" t="s">
        <v>2611</v>
      </c>
      <c r="M1798">
        <v>1995</v>
      </c>
      <c r="N1798" t="s">
        <v>196</v>
      </c>
      <c r="O1798" t="s">
        <v>2537</v>
      </c>
      <c r="P1798" s="64">
        <v>34807</v>
      </c>
      <c r="S1798">
        <v>108.881</v>
      </c>
      <c r="T1798">
        <v>25</v>
      </c>
      <c r="V1798">
        <v>24</v>
      </c>
      <c r="W1798">
        <v>0</v>
      </c>
      <c r="X1798" t="s">
        <v>1520</v>
      </c>
      <c r="Y1798">
        <v>1</v>
      </c>
      <c r="Z1798">
        <v>40.942999999999998</v>
      </c>
      <c r="AA1798">
        <v>20</v>
      </c>
      <c r="AD1798" t="s">
        <v>2236</v>
      </c>
      <c r="AG1798">
        <v>0</v>
      </c>
      <c r="AH1798" t="s">
        <v>2612</v>
      </c>
      <c r="AY1798" t="s">
        <v>31</v>
      </c>
      <c r="AZ1798" t="s">
        <v>31</v>
      </c>
    </row>
    <row r="1799" spans="1:52">
      <c r="A1799" t="s">
        <v>698</v>
      </c>
      <c r="B1799" t="s">
        <v>71</v>
      </c>
      <c r="C1799" t="s">
        <v>2608</v>
      </c>
      <c r="D1799" t="s">
        <v>283</v>
      </c>
      <c r="E1799" t="s">
        <v>919</v>
      </c>
      <c r="F1799" t="s">
        <v>2320</v>
      </c>
      <c r="G1799" t="s">
        <v>2321</v>
      </c>
      <c r="I1799">
        <v>-33.08</v>
      </c>
      <c r="J1799">
        <v>19.41</v>
      </c>
      <c r="K1799">
        <v>945</v>
      </c>
      <c r="L1799" t="s">
        <v>2611</v>
      </c>
      <c r="M1799">
        <v>1995</v>
      </c>
      <c r="N1799" t="s">
        <v>196</v>
      </c>
      <c r="O1799" t="s">
        <v>2537</v>
      </c>
      <c r="P1799" s="64">
        <v>34815</v>
      </c>
      <c r="S1799">
        <v>116.176</v>
      </c>
      <c r="T1799">
        <v>25</v>
      </c>
      <c r="V1799">
        <v>24</v>
      </c>
      <c r="W1799">
        <v>0</v>
      </c>
      <c r="X1799" t="s">
        <v>1520</v>
      </c>
      <c r="Y1799">
        <v>1</v>
      </c>
      <c r="Z1799">
        <v>40.942999999999998</v>
      </c>
      <c r="AA1799">
        <v>20</v>
      </c>
      <c r="AD1799" t="s">
        <v>2236</v>
      </c>
      <c r="AG1799">
        <v>10.247999999999999</v>
      </c>
      <c r="AH1799" t="s">
        <v>2612</v>
      </c>
      <c r="AY1799" t="s">
        <v>31</v>
      </c>
      <c r="AZ1799" t="s">
        <v>31</v>
      </c>
    </row>
    <row r="1800" spans="1:52">
      <c r="A1800" t="s">
        <v>698</v>
      </c>
      <c r="B1800" t="s">
        <v>71</v>
      </c>
      <c r="C1800" t="s">
        <v>2608</v>
      </c>
      <c r="D1800" t="s">
        <v>283</v>
      </c>
      <c r="E1800" t="s">
        <v>919</v>
      </c>
      <c r="F1800" t="s">
        <v>2320</v>
      </c>
      <c r="G1800" t="s">
        <v>2321</v>
      </c>
      <c r="I1800">
        <v>-33.08</v>
      </c>
      <c r="J1800">
        <v>19.41</v>
      </c>
      <c r="K1800">
        <v>945</v>
      </c>
      <c r="L1800" t="s">
        <v>2611</v>
      </c>
      <c r="M1800">
        <v>1995</v>
      </c>
      <c r="N1800" t="s">
        <v>196</v>
      </c>
      <c r="O1800" t="s">
        <v>2537</v>
      </c>
      <c r="P1800" s="64">
        <v>34822</v>
      </c>
      <c r="S1800">
        <v>123.19499999999999</v>
      </c>
      <c r="T1800">
        <v>25</v>
      </c>
      <c r="V1800">
        <v>24</v>
      </c>
      <c r="W1800">
        <v>0</v>
      </c>
      <c r="X1800" t="s">
        <v>1520</v>
      </c>
      <c r="Y1800">
        <v>1</v>
      </c>
      <c r="Z1800">
        <v>28.067</v>
      </c>
      <c r="AA1800">
        <v>20</v>
      </c>
      <c r="AD1800" t="s">
        <v>2236</v>
      </c>
      <c r="AG1800">
        <v>92.228999999999999</v>
      </c>
      <c r="AH1800" t="s">
        <v>2612</v>
      </c>
      <c r="AY1800" t="s">
        <v>31</v>
      </c>
      <c r="AZ1800" t="s">
        <v>31</v>
      </c>
    </row>
    <row r="1801" spans="1:52">
      <c r="A1801" t="s">
        <v>698</v>
      </c>
      <c r="B1801" t="s">
        <v>71</v>
      </c>
      <c r="C1801" t="s">
        <v>2608</v>
      </c>
      <c r="D1801" t="s">
        <v>283</v>
      </c>
      <c r="E1801" t="s">
        <v>919</v>
      </c>
      <c r="F1801" t="s">
        <v>2320</v>
      </c>
      <c r="G1801" t="s">
        <v>2321</v>
      </c>
      <c r="I1801">
        <v>-33.08</v>
      </c>
      <c r="J1801">
        <v>19.41</v>
      </c>
      <c r="K1801">
        <v>945</v>
      </c>
      <c r="L1801" t="s">
        <v>2611</v>
      </c>
      <c r="M1801">
        <v>1995</v>
      </c>
      <c r="N1801" t="s">
        <v>196</v>
      </c>
      <c r="O1801" t="s">
        <v>2537</v>
      </c>
      <c r="P1801" s="64">
        <v>34829</v>
      </c>
      <c r="S1801">
        <v>130.214</v>
      </c>
      <c r="T1801">
        <v>25</v>
      </c>
      <c r="V1801">
        <v>24</v>
      </c>
      <c r="W1801">
        <v>0</v>
      </c>
      <c r="X1801" t="s">
        <v>1520</v>
      </c>
      <c r="Y1801">
        <v>1</v>
      </c>
      <c r="Z1801">
        <v>37.987000000000002</v>
      </c>
      <c r="AA1801">
        <v>20</v>
      </c>
      <c r="AD1801" t="s">
        <v>2236</v>
      </c>
      <c r="AG1801">
        <v>88.813000000000002</v>
      </c>
      <c r="AH1801" t="s">
        <v>2612</v>
      </c>
      <c r="AY1801" t="s">
        <v>31</v>
      </c>
      <c r="AZ1801" t="s">
        <v>31</v>
      </c>
    </row>
    <row r="1802" spans="1:52">
      <c r="A1802" t="s">
        <v>698</v>
      </c>
      <c r="B1802" t="s">
        <v>71</v>
      </c>
      <c r="C1802" t="s">
        <v>2608</v>
      </c>
      <c r="D1802" t="s">
        <v>283</v>
      </c>
      <c r="E1802" t="s">
        <v>919</v>
      </c>
      <c r="F1802" t="s">
        <v>2320</v>
      </c>
      <c r="G1802" t="s">
        <v>2321</v>
      </c>
      <c r="I1802">
        <v>-33.08</v>
      </c>
      <c r="J1802">
        <v>19.41</v>
      </c>
      <c r="K1802">
        <v>945</v>
      </c>
      <c r="L1802" t="s">
        <v>2611</v>
      </c>
      <c r="M1802">
        <v>1995</v>
      </c>
      <c r="N1802" t="s">
        <v>196</v>
      </c>
      <c r="O1802" t="s">
        <v>2537</v>
      </c>
      <c r="P1802" s="64">
        <v>34836</v>
      </c>
      <c r="S1802">
        <v>136.958</v>
      </c>
      <c r="T1802">
        <v>25</v>
      </c>
      <c r="V1802">
        <v>24</v>
      </c>
      <c r="W1802">
        <v>0</v>
      </c>
      <c r="X1802" t="s">
        <v>1520</v>
      </c>
      <c r="Y1802">
        <v>1</v>
      </c>
      <c r="Z1802">
        <v>37.067</v>
      </c>
      <c r="AA1802">
        <v>20</v>
      </c>
      <c r="AD1802" t="s">
        <v>2236</v>
      </c>
      <c r="AG1802">
        <v>150.29900000000001</v>
      </c>
      <c r="AH1802" t="s">
        <v>2612</v>
      </c>
      <c r="AY1802" t="s">
        <v>31</v>
      </c>
      <c r="AZ1802" t="s">
        <v>31</v>
      </c>
    </row>
    <row r="1803" spans="1:52">
      <c r="A1803" t="s">
        <v>698</v>
      </c>
      <c r="B1803" t="s">
        <v>71</v>
      </c>
      <c r="C1803" t="s">
        <v>2608</v>
      </c>
      <c r="D1803" t="s">
        <v>283</v>
      </c>
      <c r="E1803" t="s">
        <v>919</v>
      </c>
      <c r="F1803" t="s">
        <v>2320</v>
      </c>
      <c r="G1803" t="s">
        <v>2321</v>
      </c>
      <c r="I1803">
        <v>-33.08</v>
      </c>
      <c r="J1803">
        <v>19.41</v>
      </c>
      <c r="K1803">
        <v>945</v>
      </c>
      <c r="L1803" t="s">
        <v>2611</v>
      </c>
      <c r="M1803">
        <v>1995</v>
      </c>
      <c r="N1803" t="s">
        <v>196</v>
      </c>
      <c r="O1803" t="s">
        <v>2537</v>
      </c>
      <c r="P1803" s="64">
        <v>34843</v>
      </c>
      <c r="S1803">
        <v>143.977</v>
      </c>
      <c r="T1803">
        <v>25</v>
      </c>
      <c r="V1803">
        <v>24</v>
      </c>
      <c r="W1803">
        <v>0</v>
      </c>
      <c r="X1803" t="s">
        <v>1520</v>
      </c>
      <c r="Y1803">
        <v>1</v>
      </c>
      <c r="Z1803">
        <v>43.11</v>
      </c>
      <c r="AA1803">
        <v>20</v>
      </c>
      <c r="AD1803" t="s">
        <v>2236</v>
      </c>
      <c r="AG1803">
        <v>122.97199999999999</v>
      </c>
      <c r="AH1803" t="s">
        <v>2612</v>
      </c>
      <c r="AY1803" t="s">
        <v>31</v>
      </c>
      <c r="AZ1803" t="s">
        <v>31</v>
      </c>
    </row>
    <row r="1804" spans="1:52">
      <c r="A1804" t="s">
        <v>698</v>
      </c>
      <c r="B1804" t="s">
        <v>71</v>
      </c>
      <c r="C1804" t="s">
        <v>2608</v>
      </c>
      <c r="D1804" t="s">
        <v>283</v>
      </c>
      <c r="E1804" t="s">
        <v>919</v>
      </c>
      <c r="F1804" t="s">
        <v>2320</v>
      </c>
      <c r="G1804" t="s">
        <v>2321</v>
      </c>
      <c r="I1804">
        <v>-33.08</v>
      </c>
      <c r="J1804">
        <v>19.41</v>
      </c>
      <c r="K1804">
        <v>945</v>
      </c>
      <c r="L1804" t="s">
        <v>2611</v>
      </c>
      <c r="M1804">
        <v>1995</v>
      </c>
      <c r="N1804" t="s">
        <v>196</v>
      </c>
      <c r="O1804" t="s">
        <v>2537</v>
      </c>
      <c r="P1804" s="64">
        <v>34850</v>
      </c>
      <c r="S1804">
        <v>150.99600000000001</v>
      </c>
      <c r="T1804">
        <v>25</v>
      </c>
      <c r="V1804">
        <v>24</v>
      </c>
      <c r="W1804">
        <v>0</v>
      </c>
      <c r="X1804" t="s">
        <v>1520</v>
      </c>
      <c r="Y1804">
        <v>1</v>
      </c>
      <c r="Z1804">
        <v>32.994</v>
      </c>
      <c r="AA1804">
        <v>20</v>
      </c>
      <c r="AD1804" t="s">
        <v>2236</v>
      </c>
      <c r="AG1804">
        <v>181.042</v>
      </c>
      <c r="AH1804" t="s">
        <v>2612</v>
      </c>
      <c r="AY1804" t="s">
        <v>31</v>
      </c>
      <c r="AZ1804" t="s">
        <v>31</v>
      </c>
    </row>
    <row r="1805" spans="1:52">
      <c r="A1805" t="s">
        <v>698</v>
      </c>
      <c r="B1805" t="s">
        <v>71</v>
      </c>
      <c r="C1805" t="s">
        <v>2608</v>
      </c>
      <c r="D1805" t="s">
        <v>283</v>
      </c>
      <c r="E1805" t="s">
        <v>919</v>
      </c>
      <c r="F1805" t="s">
        <v>2320</v>
      </c>
      <c r="G1805" t="s">
        <v>2321</v>
      </c>
      <c r="I1805">
        <v>-33.08</v>
      </c>
      <c r="J1805">
        <v>19.41</v>
      </c>
      <c r="K1805">
        <v>945</v>
      </c>
      <c r="L1805" t="s">
        <v>2611</v>
      </c>
      <c r="M1805">
        <v>1995</v>
      </c>
      <c r="N1805" t="s">
        <v>196</v>
      </c>
      <c r="O1805" t="s">
        <v>2537</v>
      </c>
      <c r="P1805" s="64">
        <v>34857</v>
      </c>
      <c r="S1805">
        <v>158.01499999999999</v>
      </c>
      <c r="T1805">
        <v>25</v>
      </c>
      <c r="V1805">
        <v>24</v>
      </c>
      <c r="W1805">
        <v>0</v>
      </c>
      <c r="X1805" t="s">
        <v>1520</v>
      </c>
      <c r="Y1805">
        <v>1</v>
      </c>
      <c r="Z1805">
        <v>31.023</v>
      </c>
      <c r="AA1805">
        <v>20</v>
      </c>
      <c r="AD1805" t="s">
        <v>2236</v>
      </c>
      <c r="AG1805">
        <v>228.864</v>
      </c>
      <c r="AH1805" t="s">
        <v>2612</v>
      </c>
      <c r="AY1805" t="s">
        <v>31</v>
      </c>
      <c r="AZ1805" t="s">
        <v>31</v>
      </c>
    </row>
    <row r="1806" spans="1:52">
      <c r="A1806" t="s">
        <v>698</v>
      </c>
      <c r="B1806" t="s">
        <v>71</v>
      </c>
      <c r="C1806" t="s">
        <v>2608</v>
      </c>
      <c r="D1806" t="s">
        <v>283</v>
      </c>
      <c r="E1806" t="s">
        <v>919</v>
      </c>
      <c r="F1806" t="s">
        <v>2320</v>
      </c>
      <c r="G1806" t="s">
        <v>2321</v>
      </c>
      <c r="I1806">
        <v>-33.08</v>
      </c>
      <c r="J1806">
        <v>19.41</v>
      </c>
      <c r="K1806">
        <v>945</v>
      </c>
      <c r="L1806" t="s">
        <v>2611</v>
      </c>
      <c r="M1806">
        <v>1995</v>
      </c>
      <c r="N1806" t="s">
        <v>196</v>
      </c>
      <c r="O1806" t="s">
        <v>2537</v>
      </c>
      <c r="P1806" s="64">
        <v>34864</v>
      </c>
      <c r="S1806">
        <v>164.75899999999999</v>
      </c>
      <c r="T1806">
        <v>25</v>
      </c>
      <c r="V1806">
        <v>24</v>
      </c>
      <c r="W1806">
        <v>0</v>
      </c>
      <c r="X1806" t="s">
        <v>1520</v>
      </c>
      <c r="Y1806">
        <v>1</v>
      </c>
      <c r="Z1806">
        <v>32.927999999999997</v>
      </c>
      <c r="AA1806">
        <v>20</v>
      </c>
      <c r="AD1806" t="s">
        <v>2236</v>
      </c>
      <c r="AG1806">
        <v>321.09300000000002</v>
      </c>
      <c r="AH1806" t="s">
        <v>2612</v>
      </c>
      <c r="AY1806" t="s">
        <v>31</v>
      </c>
      <c r="AZ1806" t="s">
        <v>31</v>
      </c>
    </row>
    <row r="1807" spans="1:52">
      <c r="A1807" t="s">
        <v>698</v>
      </c>
      <c r="B1807" t="s">
        <v>71</v>
      </c>
      <c r="C1807" t="s">
        <v>2608</v>
      </c>
      <c r="D1807" t="s">
        <v>283</v>
      </c>
      <c r="E1807" t="s">
        <v>919</v>
      </c>
      <c r="F1807" t="s">
        <v>2320</v>
      </c>
      <c r="G1807" t="s">
        <v>2321</v>
      </c>
      <c r="I1807">
        <v>-33.08</v>
      </c>
      <c r="J1807">
        <v>19.41</v>
      </c>
      <c r="K1807">
        <v>945</v>
      </c>
      <c r="L1807" t="s">
        <v>2611</v>
      </c>
      <c r="M1807">
        <v>1995</v>
      </c>
      <c r="N1807" t="s">
        <v>196</v>
      </c>
      <c r="O1807" t="s">
        <v>2537</v>
      </c>
      <c r="P1807" s="64">
        <v>34871</v>
      </c>
      <c r="S1807">
        <v>171.916</v>
      </c>
      <c r="T1807">
        <v>25</v>
      </c>
      <c r="V1807">
        <v>24</v>
      </c>
      <c r="W1807">
        <v>0</v>
      </c>
      <c r="X1807" t="s">
        <v>1520</v>
      </c>
      <c r="Y1807">
        <v>1</v>
      </c>
      <c r="Z1807">
        <v>35.030999999999999</v>
      </c>
      <c r="AA1807">
        <v>20</v>
      </c>
      <c r="AD1807" t="s">
        <v>2236</v>
      </c>
      <c r="AG1807">
        <v>464.56</v>
      </c>
      <c r="AH1807" t="s">
        <v>2612</v>
      </c>
      <c r="AY1807" t="s">
        <v>31</v>
      </c>
      <c r="AZ1807" t="s">
        <v>31</v>
      </c>
    </row>
    <row r="1808" spans="1:52">
      <c r="A1808" t="s">
        <v>698</v>
      </c>
      <c r="B1808" t="s">
        <v>71</v>
      </c>
      <c r="C1808" t="s">
        <v>2608</v>
      </c>
      <c r="D1808" t="s">
        <v>283</v>
      </c>
      <c r="E1808" t="s">
        <v>919</v>
      </c>
      <c r="F1808" t="s">
        <v>2320</v>
      </c>
      <c r="G1808" t="s">
        <v>2321</v>
      </c>
      <c r="I1808">
        <v>-33.08</v>
      </c>
      <c r="J1808">
        <v>19.41</v>
      </c>
      <c r="K1808">
        <v>945</v>
      </c>
      <c r="L1808" t="s">
        <v>2611</v>
      </c>
      <c r="M1808">
        <v>1995</v>
      </c>
      <c r="N1808" t="s">
        <v>196</v>
      </c>
      <c r="O1808" t="s">
        <v>2537</v>
      </c>
      <c r="P1808" s="64">
        <v>34878</v>
      </c>
      <c r="S1808">
        <v>178.797</v>
      </c>
      <c r="T1808">
        <v>25</v>
      </c>
      <c r="V1808">
        <v>24</v>
      </c>
      <c r="W1808">
        <v>0</v>
      </c>
      <c r="X1808" t="s">
        <v>1520</v>
      </c>
      <c r="Y1808">
        <v>1</v>
      </c>
      <c r="Z1808">
        <v>28.986999999999998</v>
      </c>
      <c r="AA1808">
        <v>20</v>
      </c>
      <c r="AD1808" t="s">
        <v>2236</v>
      </c>
      <c r="AG1808">
        <v>556.78899999999999</v>
      </c>
      <c r="AH1808" t="s">
        <v>2612</v>
      </c>
      <c r="AY1808" t="s">
        <v>31</v>
      </c>
      <c r="AZ1808" t="s">
        <v>31</v>
      </c>
    </row>
    <row r="1809" spans="1:52">
      <c r="A1809" t="s">
        <v>698</v>
      </c>
      <c r="B1809" t="s">
        <v>71</v>
      </c>
      <c r="C1809" t="s">
        <v>2608</v>
      </c>
      <c r="D1809" t="s">
        <v>283</v>
      </c>
      <c r="E1809" t="s">
        <v>919</v>
      </c>
      <c r="F1809" t="s">
        <v>2320</v>
      </c>
      <c r="G1809" t="s">
        <v>2321</v>
      </c>
      <c r="I1809">
        <v>-33.08</v>
      </c>
      <c r="J1809">
        <v>19.41</v>
      </c>
      <c r="K1809">
        <v>945</v>
      </c>
      <c r="L1809" t="s">
        <v>2611</v>
      </c>
      <c r="M1809">
        <v>1995</v>
      </c>
      <c r="N1809" t="s">
        <v>196</v>
      </c>
      <c r="O1809" t="s">
        <v>2537</v>
      </c>
      <c r="P1809" s="64">
        <v>34885</v>
      </c>
      <c r="S1809">
        <v>185.95400000000001</v>
      </c>
      <c r="T1809">
        <v>25</v>
      </c>
      <c r="V1809">
        <v>24</v>
      </c>
      <c r="W1809">
        <v>0</v>
      </c>
      <c r="X1809" t="s">
        <v>1520</v>
      </c>
      <c r="Y1809">
        <v>1</v>
      </c>
      <c r="Z1809">
        <v>24.192</v>
      </c>
      <c r="AA1809">
        <v>20</v>
      </c>
      <c r="AD1809" t="s">
        <v>2236</v>
      </c>
      <c r="AG1809">
        <v>652.43399999999997</v>
      </c>
      <c r="AH1809" t="s">
        <v>2612</v>
      </c>
      <c r="AY1809" t="s">
        <v>31</v>
      </c>
      <c r="AZ1809" t="s">
        <v>31</v>
      </c>
    </row>
    <row r="1810" spans="1:52">
      <c r="A1810" t="s">
        <v>698</v>
      </c>
      <c r="B1810" t="s">
        <v>71</v>
      </c>
      <c r="C1810" t="s">
        <v>2608</v>
      </c>
      <c r="D1810" t="s">
        <v>283</v>
      </c>
      <c r="E1810" t="s">
        <v>919</v>
      </c>
      <c r="F1810" t="s">
        <v>2320</v>
      </c>
      <c r="G1810" t="s">
        <v>2321</v>
      </c>
      <c r="I1810">
        <v>-33.08</v>
      </c>
      <c r="J1810">
        <v>19.41</v>
      </c>
      <c r="K1810">
        <v>945</v>
      </c>
      <c r="L1810" t="s">
        <v>2611</v>
      </c>
      <c r="M1810">
        <v>1995</v>
      </c>
      <c r="N1810" t="s">
        <v>196</v>
      </c>
      <c r="O1810" t="s">
        <v>2537</v>
      </c>
      <c r="P1810" s="64">
        <v>34892</v>
      </c>
      <c r="S1810">
        <v>192.69800000000001</v>
      </c>
      <c r="T1810">
        <v>25</v>
      </c>
      <c r="V1810">
        <v>24</v>
      </c>
      <c r="W1810">
        <v>0</v>
      </c>
      <c r="X1810" t="s">
        <v>1520</v>
      </c>
      <c r="Y1810">
        <v>1</v>
      </c>
      <c r="Z1810">
        <v>29.972000000000001</v>
      </c>
      <c r="AA1810">
        <v>20</v>
      </c>
      <c r="AD1810" t="s">
        <v>2236</v>
      </c>
      <c r="AG1810">
        <v>782.23699999999997</v>
      </c>
      <c r="AH1810" t="s">
        <v>2612</v>
      </c>
      <c r="AY1810" t="s">
        <v>31</v>
      </c>
      <c r="AZ1810" t="s">
        <v>31</v>
      </c>
    </row>
    <row r="1811" spans="1:52">
      <c r="A1811" t="s">
        <v>698</v>
      </c>
      <c r="B1811" t="s">
        <v>71</v>
      </c>
      <c r="C1811" t="s">
        <v>2608</v>
      </c>
      <c r="D1811" t="s">
        <v>283</v>
      </c>
      <c r="E1811" t="s">
        <v>919</v>
      </c>
      <c r="F1811" t="s">
        <v>2320</v>
      </c>
      <c r="G1811" t="s">
        <v>2321</v>
      </c>
      <c r="I1811">
        <v>-33.08</v>
      </c>
      <c r="J1811">
        <v>19.41</v>
      </c>
      <c r="K1811">
        <v>945</v>
      </c>
      <c r="L1811" t="s">
        <v>2611</v>
      </c>
      <c r="M1811">
        <v>1995</v>
      </c>
      <c r="N1811" t="s">
        <v>196</v>
      </c>
      <c r="O1811" t="s">
        <v>2537</v>
      </c>
      <c r="P1811" s="64">
        <v>34899</v>
      </c>
      <c r="S1811">
        <v>199.85499999999999</v>
      </c>
      <c r="T1811">
        <v>25</v>
      </c>
      <c r="V1811">
        <v>24</v>
      </c>
      <c r="W1811">
        <v>0</v>
      </c>
      <c r="X1811" t="s">
        <v>1520</v>
      </c>
      <c r="Y1811">
        <v>1</v>
      </c>
      <c r="Z1811">
        <v>27.148</v>
      </c>
      <c r="AA1811">
        <v>20</v>
      </c>
      <c r="AD1811" t="s">
        <v>2236</v>
      </c>
      <c r="AG1811">
        <v>912.04100000000005</v>
      </c>
      <c r="AH1811" t="s">
        <v>2612</v>
      </c>
      <c r="AY1811" t="s">
        <v>31</v>
      </c>
      <c r="AZ1811" t="s">
        <v>31</v>
      </c>
    </row>
    <row r="1812" spans="1:52">
      <c r="A1812" t="s">
        <v>698</v>
      </c>
      <c r="B1812" t="s">
        <v>71</v>
      </c>
      <c r="C1812" t="s">
        <v>2608</v>
      </c>
      <c r="D1812" t="s">
        <v>283</v>
      </c>
      <c r="E1812" t="s">
        <v>919</v>
      </c>
      <c r="F1812" t="s">
        <v>2320</v>
      </c>
      <c r="G1812" t="s">
        <v>2321</v>
      </c>
      <c r="I1812">
        <v>-33.08</v>
      </c>
      <c r="J1812">
        <v>19.41</v>
      </c>
      <c r="K1812">
        <v>945</v>
      </c>
      <c r="L1812" t="s">
        <v>2611</v>
      </c>
      <c r="M1812">
        <v>1995</v>
      </c>
      <c r="N1812" t="s">
        <v>196</v>
      </c>
      <c r="O1812" t="s">
        <v>2537</v>
      </c>
      <c r="P1812" s="64">
        <v>34906</v>
      </c>
      <c r="S1812">
        <v>206.73599999999999</v>
      </c>
      <c r="T1812">
        <v>25</v>
      </c>
      <c r="V1812">
        <v>24</v>
      </c>
      <c r="W1812">
        <v>0</v>
      </c>
      <c r="X1812" t="s">
        <v>1520</v>
      </c>
      <c r="Y1812">
        <v>1</v>
      </c>
      <c r="Z1812">
        <v>31.088999999999999</v>
      </c>
      <c r="AA1812">
        <v>20</v>
      </c>
      <c r="AD1812" t="s">
        <v>2236</v>
      </c>
      <c r="AG1812">
        <v>1017.933</v>
      </c>
      <c r="AH1812" t="s">
        <v>2612</v>
      </c>
      <c r="AY1812" t="s">
        <v>31</v>
      </c>
      <c r="AZ1812" t="s">
        <v>31</v>
      </c>
    </row>
    <row r="1813" spans="1:52">
      <c r="A1813" t="s">
        <v>698</v>
      </c>
      <c r="B1813" t="s">
        <v>71</v>
      </c>
      <c r="C1813" t="s">
        <v>2608</v>
      </c>
      <c r="D1813" t="s">
        <v>283</v>
      </c>
      <c r="E1813" t="s">
        <v>919</v>
      </c>
      <c r="F1813" t="s">
        <v>2320</v>
      </c>
      <c r="G1813" t="s">
        <v>2321</v>
      </c>
      <c r="I1813">
        <v>-33.08</v>
      </c>
      <c r="J1813">
        <v>19.41</v>
      </c>
      <c r="K1813">
        <v>945</v>
      </c>
      <c r="L1813" t="s">
        <v>2611</v>
      </c>
      <c r="M1813">
        <v>1995</v>
      </c>
      <c r="N1813" t="s">
        <v>196</v>
      </c>
      <c r="O1813" t="s">
        <v>2537</v>
      </c>
      <c r="P1813" s="64">
        <v>34913</v>
      </c>
      <c r="S1813">
        <v>213.893</v>
      </c>
      <c r="T1813">
        <v>25</v>
      </c>
      <c r="V1813">
        <v>24</v>
      </c>
      <c r="W1813">
        <v>0</v>
      </c>
      <c r="X1813" t="s">
        <v>1520</v>
      </c>
      <c r="Y1813">
        <v>1</v>
      </c>
      <c r="Z1813">
        <v>24.192</v>
      </c>
      <c r="AA1813">
        <v>20</v>
      </c>
      <c r="AD1813" t="s">
        <v>2236</v>
      </c>
      <c r="AG1813">
        <v>1130.6579999999999</v>
      </c>
      <c r="AH1813" t="s">
        <v>2612</v>
      </c>
      <c r="AY1813" t="s">
        <v>31</v>
      </c>
      <c r="AZ1813" t="s">
        <v>31</v>
      </c>
    </row>
    <row r="1814" spans="1:52">
      <c r="A1814" t="s">
        <v>698</v>
      </c>
      <c r="B1814" t="s">
        <v>71</v>
      </c>
      <c r="C1814" t="s">
        <v>2608</v>
      </c>
      <c r="D1814" t="s">
        <v>283</v>
      </c>
      <c r="E1814" t="s">
        <v>919</v>
      </c>
      <c r="F1814" t="s">
        <v>2320</v>
      </c>
      <c r="G1814" t="s">
        <v>2321</v>
      </c>
      <c r="I1814">
        <v>-33.08</v>
      </c>
      <c r="J1814">
        <v>19.41</v>
      </c>
      <c r="K1814">
        <v>945</v>
      </c>
      <c r="L1814" t="s">
        <v>2611</v>
      </c>
      <c r="M1814">
        <v>1995</v>
      </c>
      <c r="N1814" t="s">
        <v>196</v>
      </c>
      <c r="O1814" t="s">
        <v>2537</v>
      </c>
      <c r="P1814" s="64">
        <v>34920</v>
      </c>
      <c r="S1814">
        <v>220.637</v>
      </c>
      <c r="T1814">
        <v>25</v>
      </c>
      <c r="V1814">
        <v>24</v>
      </c>
      <c r="W1814">
        <v>0</v>
      </c>
      <c r="X1814" t="s">
        <v>1520</v>
      </c>
      <c r="Y1814">
        <v>1</v>
      </c>
      <c r="Z1814">
        <v>15.257999999999999</v>
      </c>
      <c r="AA1814">
        <v>20</v>
      </c>
      <c r="AD1814" t="s">
        <v>2236</v>
      </c>
      <c r="AG1814">
        <v>1233.134</v>
      </c>
      <c r="AH1814" t="s">
        <v>2612</v>
      </c>
      <c r="AY1814" t="s">
        <v>31</v>
      </c>
      <c r="AZ1814" t="s">
        <v>31</v>
      </c>
    </row>
    <row r="1815" spans="1:52">
      <c r="A1815" t="s">
        <v>698</v>
      </c>
      <c r="B1815" t="s">
        <v>71</v>
      </c>
      <c r="C1815" t="s">
        <v>2608</v>
      </c>
      <c r="D1815" t="s">
        <v>283</v>
      </c>
      <c r="E1815" t="s">
        <v>919</v>
      </c>
      <c r="F1815" t="s">
        <v>2320</v>
      </c>
      <c r="G1815" t="s">
        <v>2321</v>
      </c>
      <c r="I1815">
        <v>-33.08</v>
      </c>
      <c r="J1815">
        <v>19.41</v>
      </c>
      <c r="K1815">
        <v>945</v>
      </c>
      <c r="L1815" t="s">
        <v>2611</v>
      </c>
      <c r="M1815">
        <v>1995</v>
      </c>
      <c r="N1815" t="s">
        <v>196</v>
      </c>
      <c r="O1815" t="s">
        <v>2537</v>
      </c>
      <c r="P1815" s="64">
        <v>34927</v>
      </c>
      <c r="S1815">
        <v>227.79400000000001</v>
      </c>
      <c r="T1815">
        <v>25</v>
      </c>
      <c r="V1815">
        <v>24</v>
      </c>
      <c r="W1815">
        <v>0</v>
      </c>
      <c r="X1815" t="s">
        <v>1520</v>
      </c>
      <c r="Y1815">
        <v>1</v>
      </c>
      <c r="Z1815">
        <v>14.074999999999999</v>
      </c>
      <c r="AA1815">
        <v>20</v>
      </c>
      <c r="AD1815" t="s">
        <v>2236</v>
      </c>
      <c r="AG1815">
        <v>1362.9380000000001</v>
      </c>
      <c r="AH1815" t="s">
        <v>2612</v>
      </c>
      <c r="AY1815" t="s">
        <v>31</v>
      </c>
      <c r="AZ1815" t="s">
        <v>31</v>
      </c>
    </row>
    <row r="1816" spans="1:52">
      <c r="A1816" t="s">
        <v>698</v>
      </c>
      <c r="B1816" t="s">
        <v>71</v>
      </c>
      <c r="C1816" t="s">
        <v>2608</v>
      </c>
      <c r="D1816" t="s">
        <v>283</v>
      </c>
      <c r="E1816" t="s">
        <v>919</v>
      </c>
      <c r="F1816" t="s">
        <v>2320</v>
      </c>
      <c r="G1816" t="s">
        <v>2321</v>
      </c>
      <c r="I1816">
        <v>-33.08</v>
      </c>
      <c r="J1816">
        <v>19.41</v>
      </c>
      <c r="K1816">
        <v>945</v>
      </c>
      <c r="L1816" t="s">
        <v>2611</v>
      </c>
      <c r="M1816">
        <v>1995</v>
      </c>
      <c r="N1816" t="s">
        <v>196</v>
      </c>
      <c r="O1816" t="s">
        <v>2537</v>
      </c>
      <c r="P1816" s="64">
        <v>34934</v>
      </c>
      <c r="S1816">
        <v>234.95</v>
      </c>
      <c r="T1816">
        <v>25</v>
      </c>
      <c r="V1816">
        <v>24</v>
      </c>
      <c r="W1816">
        <v>0</v>
      </c>
      <c r="X1816" t="s">
        <v>1520</v>
      </c>
      <c r="Y1816">
        <v>1</v>
      </c>
      <c r="Z1816">
        <v>10.199999999999999</v>
      </c>
      <c r="AA1816">
        <v>20</v>
      </c>
      <c r="AD1816" t="s">
        <v>2236</v>
      </c>
      <c r="AG1816">
        <v>1400.5119999999999</v>
      </c>
      <c r="AH1816" t="s">
        <v>2612</v>
      </c>
      <c r="AY1816" t="s">
        <v>31</v>
      </c>
      <c r="AZ1816" t="s">
        <v>31</v>
      </c>
    </row>
    <row r="1817" spans="1:52">
      <c r="A1817" t="s">
        <v>698</v>
      </c>
      <c r="B1817" t="s">
        <v>71</v>
      </c>
      <c r="C1817" t="s">
        <v>2608</v>
      </c>
      <c r="D1817" t="s">
        <v>283</v>
      </c>
      <c r="E1817" t="s">
        <v>919</v>
      </c>
      <c r="F1817" t="s">
        <v>2322</v>
      </c>
      <c r="G1817" t="s">
        <v>1811</v>
      </c>
      <c r="I1817">
        <v>-34.15</v>
      </c>
      <c r="J1817">
        <v>19.04</v>
      </c>
      <c r="K1817">
        <v>305</v>
      </c>
      <c r="L1817" t="s">
        <v>2611</v>
      </c>
      <c r="M1817">
        <v>1995</v>
      </c>
      <c r="N1817" t="s">
        <v>196</v>
      </c>
      <c r="O1817" t="s">
        <v>2537</v>
      </c>
      <c r="P1817" s="64">
        <v>34787</v>
      </c>
      <c r="S1817">
        <v>87.881</v>
      </c>
      <c r="T1817">
        <v>25</v>
      </c>
      <c r="V1817">
        <v>24</v>
      </c>
      <c r="W1817">
        <v>0</v>
      </c>
      <c r="X1817" t="s">
        <v>1520</v>
      </c>
      <c r="Y1817">
        <v>1</v>
      </c>
      <c r="Z1817">
        <v>9.0790000000000006</v>
      </c>
      <c r="AA1817">
        <v>20</v>
      </c>
      <c r="AD1817" t="s">
        <v>2315</v>
      </c>
      <c r="AG1817">
        <v>1489.325</v>
      </c>
      <c r="AH1817" t="s">
        <v>2612</v>
      </c>
      <c r="AY1817" t="s">
        <v>31</v>
      </c>
      <c r="AZ1817" t="s">
        <v>31</v>
      </c>
    </row>
    <row r="1818" spans="1:52">
      <c r="A1818" t="s">
        <v>698</v>
      </c>
      <c r="B1818" t="s">
        <v>71</v>
      </c>
      <c r="C1818" t="s">
        <v>2608</v>
      </c>
      <c r="D1818" t="s">
        <v>283</v>
      </c>
      <c r="E1818" t="s">
        <v>919</v>
      </c>
      <c r="F1818" t="s">
        <v>2322</v>
      </c>
      <c r="G1818" t="s">
        <v>1811</v>
      </c>
      <c r="I1818">
        <v>-34.15</v>
      </c>
      <c r="J1818">
        <v>19.04</v>
      </c>
      <c r="K1818">
        <v>305</v>
      </c>
      <c r="L1818" t="s">
        <v>2611</v>
      </c>
      <c r="M1818">
        <v>1995</v>
      </c>
      <c r="N1818" t="s">
        <v>196</v>
      </c>
      <c r="O1818" t="s">
        <v>2537</v>
      </c>
      <c r="P1818" s="64">
        <v>34794</v>
      </c>
      <c r="S1818">
        <v>94.988</v>
      </c>
      <c r="T1818">
        <v>25</v>
      </c>
      <c r="V1818">
        <v>24</v>
      </c>
      <c r="W1818">
        <v>0</v>
      </c>
      <c r="X1818" t="s">
        <v>1520</v>
      </c>
      <c r="Y1818">
        <v>1</v>
      </c>
      <c r="Z1818">
        <v>7.0739999999999998</v>
      </c>
      <c r="AA1818">
        <v>20</v>
      </c>
      <c r="AD1818" t="s">
        <v>2315</v>
      </c>
      <c r="AG1818">
        <v>8.8469999999999995</v>
      </c>
      <c r="AH1818" t="s">
        <v>2612</v>
      </c>
      <c r="AY1818" t="s">
        <v>31</v>
      </c>
      <c r="AZ1818" t="s">
        <v>31</v>
      </c>
    </row>
    <row r="1819" spans="1:52">
      <c r="A1819" t="s">
        <v>698</v>
      </c>
      <c r="B1819" t="s">
        <v>71</v>
      </c>
      <c r="C1819" t="s">
        <v>2608</v>
      </c>
      <c r="D1819" t="s">
        <v>283</v>
      </c>
      <c r="E1819" t="s">
        <v>919</v>
      </c>
      <c r="F1819" t="s">
        <v>2322</v>
      </c>
      <c r="G1819" t="s">
        <v>1811</v>
      </c>
      <c r="I1819">
        <v>-34.15</v>
      </c>
      <c r="J1819">
        <v>19.04</v>
      </c>
      <c r="K1819">
        <v>305</v>
      </c>
      <c r="L1819" t="s">
        <v>2611</v>
      </c>
      <c r="M1819">
        <v>1995</v>
      </c>
      <c r="N1819" t="s">
        <v>196</v>
      </c>
      <c r="O1819" t="s">
        <v>2537</v>
      </c>
      <c r="P1819" s="64">
        <v>34801</v>
      </c>
      <c r="S1819">
        <v>102.095</v>
      </c>
      <c r="T1819">
        <v>25</v>
      </c>
      <c r="V1819">
        <v>24</v>
      </c>
      <c r="W1819">
        <v>0</v>
      </c>
      <c r="X1819" t="s">
        <v>1520</v>
      </c>
      <c r="Y1819">
        <v>1</v>
      </c>
      <c r="Z1819">
        <v>7.0739999999999998</v>
      </c>
      <c r="AA1819">
        <v>20</v>
      </c>
      <c r="AD1819" t="s">
        <v>2315</v>
      </c>
      <c r="AG1819">
        <v>5.9779999999999998</v>
      </c>
      <c r="AH1819" t="s">
        <v>2612</v>
      </c>
      <c r="AY1819" t="s">
        <v>31</v>
      </c>
      <c r="AZ1819" t="s">
        <v>31</v>
      </c>
    </row>
    <row r="1820" spans="1:52">
      <c r="A1820" t="s">
        <v>698</v>
      </c>
      <c r="B1820" t="s">
        <v>71</v>
      </c>
      <c r="C1820" t="s">
        <v>2608</v>
      </c>
      <c r="D1820" t="s">
        <v>283</v>
      </c>
      <c r="E1820" t="s">
        <v>919</v>
      </c>
      <c r="F1820" t="s">
        <v>2322</v>
      </c>
      <c r="G1820" t="s">
        <v>1811</v>
      </c>
      <c r="I1820">
        <v>-34.15</v>
      </c>
      <c r="J1820">
        <v>19.04</v>
      </c>
      <c r="K1820">
        <v>305</v>
      </c>
      <c r="L1820" t="s">
        <v>2611</v>
      </c>
      <c r="M1820">
        <v>1995</v>
      </c>
      <c r="N1820" t="s">
        <v>196</v>
      </c>
      <c r="O1820" t="s">
        <v>2537</v>
      </c>
      <c r="P1820" s="64">
        <v>34807</v>
      </c>
      <c r="S1820">
        <v>108.82899999999999</v>
      </c>
      <c r="T1820">
        <v>25</v>
      </c>
      <c r="V1820">
        <v>24</v>
      </c>
      <c r="W1820">
        <v>0</v>
      </c>
      <c r="X1820" t="s">
        <v>1520</v>
      </c>
      <c r="Y1820">
        <v>1</v>
      </c>
      <c r="Z1820">
        <v>7.0739999999999998</v>
      </c>
      <c r="AA1820">
        <v>20</v>
      </c>
      <c r="AD1820" t="s">
        <v>2315</v>
      </c>
      <c r="AG1820">
        <v>5.9779999999999998</v>
      </c>
      <c r="AH1820" t="s">
        <v>2612</v>
      </c>
      <c r="AY1820" t="s">
        <v>31</v>
      </c>
      <c r="AZ1820" t="s">
        <v>31</v>
      </c>
    </row>
    <row r="1821" spans="1:52">
      <c r="A1821" t="s">
        <v>698</v>
      </c>
      <c r="B1821" t="s">
        <v>71</v>
      </c>
      <c r="C1821" t="s">
        <v>2608</v>
      </c>
      <c r="D1821" t="s">
        <v>283</v>
      </c>
      <c r="E1821" t="s">
        <v>919</v>
      </c>
      <c r="F1821" t="s">
        <v>2322</v>
      </c>
      <c r="G1821" t="s">
        <v>1811</v>
      </c>
      <c r="I1821">
        <v>-34.15</v>
      </c>
      <c r="J1821">
        <v>19.04</v>
      </c>
      <c r="K1821">
        <v>305</v>
      </c>
      <c r="L1821" t="s">
        <v>2611</v>
      </c>
      <c r="M1821">
        <v>1995</v>
      </c>
      <c r="N1821" t="s">
        <v>196</v>
      </c>
      <c r="O1821" t="s">
        <v>2537</v>
      </c>
      <c r="P1821" s="64">
        <v>34815</v>
      </c>
      <c r="S1821">
        <v>115.81100000000001</v>
      </c>
      <c r="T1821">
        <v>25</v>
      </c>
      <c r="V1821">
        <v>24</v>
      </c>
      <c r="W1821">
        <v>0</v>
      </c>
      <c r="X1821" t="s">
        <v>1520</v>
      </c>
      <c r="Y1821">
        <v>1</v>
      </c>
      <c r="Z1821">
        <v>9.0790000000000006</v>
      </c>
      <c r="AA1821">
        <v>20</v>
      </c>
      <c r="AD1821" t="s">
        <v>2315</v>
      </c>
      <c r="AG1821">
        <v>31.792000000000002</v>
      </c>
      <c r="AH1821" t="s">
        <v>2612</v>
      </c>
      <c r="AY1821" t="s">
        <v>31</v>
      </c>
      <c r="AZ1821" t="s">
        <v>31</v>
      </c>
    </row>
    <row r="1822" spans="1:52">
      <c r="A1822" t="s">
        <v>698</v>
      </c>
      <c r="B1822" t="s">
        <v>71</v>
      </c>
      <c r="C1822" t="s">
        <v>2608</v>
      </c>
      <c r="D1822" t="s">
        <v>283</v>
      </c>
      <c r="E1822" t="s">
        <v>919</v>
      </c>
      <c r="F1822" t="s">
        <v>2322</v>
      </c>
      <c r="G1822" t="s">
        <v>1811</v>
      </c>
      <c r="I1822">
        <v>-34.15</v>
      </c>
      <c r="J1822">
        <v>19.04</v>
      </c>
      <c r="K1822">
        <v>305</v>
      </c>
      <c r="L1822" t="s">
        <v>2611</v>
      </c>
      <c r="M1822">
        <v>1995</v>
      </c>
      <c r="N1822" t="s">
        <v>196</v>
      </c>
      <c r="O1822" t="s">
        <v>2537</v>
      </c>
      <c r="P1822" s="64">
        <v>34822</v>
      </c>
      <c r="S1822">
        <v>123.04300000000001</v>
      </c>
      <c r="T1822">
        <v>25</v>
      </c>
      <c r="V1822">
        <v>24</v>
      </c>
      <c r="W1822">
        <v>0</v>
      </c>
      <c r="X1822" t="s">
        <v>1520</v>
      </c>
      <c r="Y1822">
        <v>1</v>
      </c>
      <c r="Z1822">
        <v>11.999000000000001</v>
      </c>
      <c r="AA1822">
        <v>20</v>
      </c>
      <c r="AD1822" t="s">
        <v>2315</v>
      </c>
      <c r="AG1822">
        <v>69.078999999999994</v>
      </c>
      <c r="AH1822" t="s">
        <v>2612</v>
      </c>
      <c r="AY1822" t="s">
        <v>31</v>
      </c>
      <c r="AZ1822" t="s">
        <v>31</v>
      </c>
    </row>
    <row r="1823" spans="1:52">
      <c r="A1823" t="s">
        <v>698</v>
      </c>
      <c r="B1823" t="s">
        <v>71</v>
      </c>
      <c r="C1823" t="s">
        <v>2608</v>
      </c>
      <c r="D1823" t="s">
        <v>283</v>
      </c>
      <c r="E1823" t="s">
        <v>919</v>
      </c>
      <c r="F1823" t="s">
        <v>2322</v>
      </c>
      <c r="G1823" t="s">
        <v>1811</v>
      </c>
      <c r="I1823">
        <v>-34.15</v>
      </c>
      <c r="J1823">
        <v>19.04</v>
      </c>
      <c r="K1823">
        <v>305</v>
      </c>
      <c r="L1823" t="s">
        <v>2611</v>
      </c>
      <c r="M1823">
        <v>1995</v>
      </c>
      <c r="N1823" t="s">
        <v>196</v>
      </c>
      <c r="O1823" t="s">
        <v>2537</v>
      </c>
      <c r="P1823" s="64">
        <v>34829</v>
      </c>
      <c r="S1823">
        <v>130.15</v>
      </c>
      <c r="T1823">
        <v>25</v>
      </c>
      <c r="V1823">
        <v>24</v>
      </c>
      <c r="W1823">
        <v>0</v>
      </c>
      <c r="X1823" t="s">
        <v>1520</v>
      </c>
      <c r="Y1823">
        <v>1</v>
      </c>
      <c r="Z1823">
        <v>15.035</v>
      </c>
      <c r="AA1823">
        <v>20</v>
      </c>
      <c r="AD1823" t="s">
        <v>2315</v>
      </c>
      <c r="AG1823">
        <v>86.289000000000001</v>
      </c>
      <c r="AH1823" t="s">
        <v>2612</v>
      </c>
      <c r="AY1823" t="s">
        <v>31</v>
      </c>
      <c r="AZ1823" t="s">
        <v>31</v>
      </c>
    </row>
    <row r="1824" spans="1:52">
      <c r="A1824" t="s">
        <v>698</v>
      </c>
      <c r="B1824" t="s">
        <v>71</v>
      </c>
      <c r="C1824" t="s">
        <v>2608</v>
      </c>
      <c r="D1824" t="s">
        <v>283</v>
      </c>
      <c r="E1824" t="s">
        <v>919</v>
      </c>
      <c r="F1824" t="s">
        <v>2322</v>
      </c>
      <c r="G1824" t="s">
        <v>1811</v>
      </c>
      <c r="I1824">
        <v>-34.15</v>
      </c>
      <c r="J1824">
        <v>19.04</v>
      </c>
      <c r="K1824">
        <v>305</v>
      </c>
      <c r="L1824" t="s">
        <v>2611</v>
      </c>
      <c r="M1824">
        <v>1995</v>
      </c>
      <c r="N1824" t="s">
        <v>196</v>
      </c>
      <c r="O1824" t="s">
        <v>2537</v>
      </c>
      <c r="P1824" s="64">
        <v>34836</v>
      </c>
      <c r="S1824">
        <v>136.88300000000001</v>
      </c>
      <c r="T1824">
        <v>25</v>
      </c>
      <c r="V1824">
        <v>24</v>
      </c>
      <c r="W1824">
        <v>0</v>
      </c>
      <c r="X1824" t="s">
        <v>1520</v>
      </c>
      <c r="Y1824">
        <v>1</v>
      </c>
      <c r="Z1824">
        <v>15.035</v>
      </c>
      <c r="AA1824">
        <v>20</v>
      </c>
      <c r="AD1824" t="s">
        <v>2315</v>
      </c>
      <c r="AG1824">
        <v>77.683999999999997</v>
      </c>
      <c r="AH1824" t="s">
        <v>2612</v>
      </c>
      <c r="AY1824" t="s">
        <v>31</v>
      </c>
      <c r="AZ1824" t="s">
        <v>31</v>
      </c>
    </row>
    <row r="1825" spans="1:52">
      <c r="A1825" t="s">
        <v>698</v>
      </c>
      <c r="B1825" t="s">
        <v>71</v>
      </c>
      <c r="C1825" t="s">
        <v>2608</v>
      </c>
      <c r="D1825" t="s">
        <v>283</v>
      </c>
      <c r="E1825" t="s">
        <v>919</v>
      </c>
      <c r="F1825" t="s">
        <v>2322</v>
      </c>
      <c r="G1825" t="s">
        <v>1811</v>
      </c>
      <c r="I1825">
        <v>-34.15</v>
      </c>
      <c r="J1825">
        <v>19.04</v>
      </c>
      <c r="K1825">
        <v>305</v>
      </c>
      <c r="L1825" t="s">
        <v>2611</v>
      </c>
      <c r="M1825">
        <v>1995</v>
      </c>
      <c r="N1825" t="s">
        <v>196</v>
      </c>
      <c r="O1825" t="s">
        <v>2537</v>
      </c>
      <c r="P1825" s="64">
        <v>34843</v>
      </c>
      <c r="S1825">
        <v>143.86600000000001</v>
      </c>
      <c r="T1825">
        <v>25</v>
      </c>
      <c r="V1825">
        <v>24</v>
      </c>
      <c r="W1825">
        <v>0</v>
      </c>
      <c r="X1825" t="s">
        <v>1520</v>
      </c>
      <c r="Y1825">
        <v>1</v>
      </c>
      <c r="Z1825">
        <v>15.951000000000001</v>
      </c>
      <c r="AA1825">
        <v>20</v>
      </c>
      <c r="AD1825" t="s">
        <v>2315</v>
      </c>
      <c r="AG1825">
        <v>66.210999999999999</v>
      </c>
      <c r="AH1825" t="s">
        <v>2612</v>
      </c>
      <c r="AY1825" t="s">
        <v>31</v>
      </c>
      <c r="AZ1825" t="s">
        <v>31</v>
      </c>
    </row>
    <row r="1826" spans="1:52">
      <c r="A1826" t="s">
        <v>698</v>
      </c>
      <c r="B1826" t="s">
        <v>71</v>
      </c>
      <c r="C1826" t="s">
        <v>2608</v>
      </c>
      <c r="D1826" t="s">
        <v>283</v>
      </c>
      <c r="E1826" t="s">
        <v>919</v>
      </c>
      <c r="F1826" t="s">
        <v>2322</v>
      </c>
      <c r="G1826" t="s">
        <v>1811</v>
      </c>
      <c r="I1826">
        <v>-34.15</v>
      </c>
      <c r="J1826">
        <v>19.04</v>
      </c>
      <c r="K1826">
        <v>305</v>
      </c>
      <c r="L1826" t="s">
        <v>2611</v>
      </c>
      <c r="M1826">
        <v>1995</v>
      </c>
      <c r="N1826" t="s">
        <v>196</v>
      </c>
      <c r="O1826" t="s">
        <v>2537</v>
      </c>
      <c r="P1826" s="64">
        <v>34850</v>
      </c>
      <c r="S1826">
        <v>150.97300000000001</v>
      </c>
      <c r="T1826">
        <v>25</v>
      </c>
      <c r="V1826">
        <v>24</v>
      </c>
      <c r="W1826">
        <v>0</v>
      </c>
      <c r="X1826" t="s">
        <v>1520</v>
      </c>
      <c r="Y1826">
        <v>1</v>
      </c>
      <c r="Z1826">
        <v>17.039000000000001</v>
      </c>
      <c r="AA1826">
        <v>20</v>
      </c>
      <c r="AD1826" t="s">
        <v>2315</v>
      </c>
      <c r="AG1826">
        <v>94.893000000000001</v>
      </c>
      <c r="AH1826" t="s">
        <v>2612</v>
      </c>
      <c r="AY1826" t="s">
        <v>31</v>
      </c>
      <c r="AZ1826" t="s">
        <v>31</v>
      </c>
    </row>
    <row r="1827" spans="1:52">
      <c r="A1827" t="s">
        <v>698</v>
      </c>
      <c r="B1827" t="s">
        <v>71</v>
      </c>
      <c r="C1827" t="s">
        <v>2608</v>
      </c>
      <c r="D1827" t="s">
        <v>283</v>
      </c>
      <c r="E1827" t="s">
        <v>919</v>
      </c>
      <c r="F1827" t="s">
        <v>2322</v>
      </c>
      <c r="G1827" t="s">
        <v>1811</v>
      </c>
      <c r="I1827">
        <v>-34.15</v>
      </c>
      <c r="J1827">
        <v>19.04</v>
      </c>
      <c r="K1827">
        <v>305</v>
      </c>
      <c r="L1827" t="s">
        <v>2611</v>
      </c>
      <c r="M1827">
        <v>1995</v>
      </c>
      <c r="N1827" t="s">
        <v>196</v>
      </c>
      <c r="O1827" t="s">
        <v>2537</v>
      </c>
      <c r="P1827" s="64">
        <v>34857</v>
      </c>
      <c r="S1827">
        <v>157.95500000000001</v>
      </c>
      <c r="T1827">
        <v>25</v>
      </c>
      <c r="V1827">
        <v>24</v>
      </c>
      <c r="W1827">
        <v>0</v>
      </c>
      <c r="X1827" t="s">
        <v>1520</v>
      </c>
      <c r="Y1827">
        <v>1</v>
      </c>
      <c r="Z1827">
        <v>17.039000000000001</v>
      </c>
      <c r="AA1827">
        <v>20</v>
      </c>
      <c r="AD1827" t="s">
        <v>2315</v>
      </c>
      <c r="AG1827">
        <v>114.971</v>
      </c>
      <c r="AH1827" t="s">
        <v>2612</v>
      </c>
      <c r="AY1827" t="s">
        <v>31</v>
      </c>
      <c r="AZ1827" t="s">
        <v>31</v>
      </c>
    </row>
    <row r="1828" spans="1:52">
      <c r="A1828" t="s">
        <v>698</v>
      </c>
      <c r="B1828" t="s">
        <v>71</v>
      </c>
      <c r="C1828" t="s">
        <v>2608</v>
      </c>
      <c r="D1828" t="s">
        <v>283</v>
      </c>
      <c r="E1828" t="s">
        <v>919</v>
      </c>
      <c r="F1828" t="s">
        <v>2322</v>
      </c>
      <c r="G1828" t="s">
        <v>1811</v>
      </c>
      <c r="I1828">
        <v>-34.15</v>
      </c>
      <c r="J1828">
        <v>19.04</v>
      </c>
      <c r="K1828">
        <v>305</v>
      </c>
      <c r="L1828" t="s">
        <v>2611</v>
      </c>
      <c r="M1828">
        <v>1995</v>
      </c>
      <c r="N1828" t="s">
        <v>196</v>
      </c>
      <c r="O1828" t="s">
        <v>2537</v>
      </c>
      <c r="P1828" s="64">
        <v>34864</v>
      </c>
      <c r="S1828">
        <v>164.68799999999999</v>
      </c>
      <c r="T1828">
        <v>25</v>
      </c>
      <c r="V1828">
        <v>24</v>
      </c>
      <c r="W1828">
        <v>0</v>
      </c>
      <c r="X1828" t="s">
        <v>1520</v>
      </c>
      <c r="Y1828">
        <v>1</v>
      </c>
      <c r="Z1828">
        <v>13.888999999999999</v>
      </c>
      <c r="AA1828">
        <v>20</v>
      </c>
      <c r="AD1828" t="s">
        <v>2315</v>
      </c>
      <c r="AG1828">
        <v>166.59899999999999</v>
      </c>
      <c r="AH1828" t="s">
        <v>2612</v>
      </c>
      <c r="AY1828" t="s">
        <v>31</v>
      </c>
      <c r="AZ1828" t="s">
        <v>31</v>
      </c>
    </row>
    <row r="1829" spans="1:52">
      <c r="A1829" t="s">
        <v>698</v>
      </c>
      <c r="B1829" t="s">
        <v>71</v>
      </c>
      <c r="C1829" t="s">
        <v>2608</v>
      </c>
      <c r="D1829" t="s">
        <v>283</v>
      </c>
      <c r="E1829" t="s">
        <v>919</v>
      </c>
      <c r="F1829" t="s">
        <v>2322</v>
      </c>
      <c r="G1829" t="s">
        <v>1811</v>
      </c>
      <c r="I1829">
        <v>-34.15</v>
      </c>
      <c r="J1829">
        <v>19.04</v>
      </c>
      <c r="K1829">
        <v>305</v>
      </c>
      <c r="L1829" t="s">
        <v>2611</v>
      </c>
      <c r="M1829">
        <v>1995</v>
      </c>
      <c r="N1829" t="s">
        <v>196</v>
      </c>
      <c r="O1829" t="s">
        <v>2537</v>
      </c>
      <c r="P1829" s="64">
        <v>34871</v>
      </c>
      <c r="S1829">
        <v>171.79599999999999</v>
      </c>
      <c r="T1829">
        <v>25</v>
      </c>
      <c r="V1829">
        <v>24</v>
      </c>
      <c r="W1829">
        <v>0</v>
      </c>
      <c r="X1829" t="s">
        <v>1520</v>
      </c>
      <c r="Y1829">
        <v>1</v>
      </c>
      <c r="Z1829">
        <v>19.044</v>
      </c>
      <c r="AA1829">
        <v>20</v>
      </c>
      <c r="AD1829" t="s">
        <v>2315</v>
      </c>
      <c r="AG1829">
        <v>195.28100000000001</v>
      </c>
      <c r="AH1829" t="s">
        <v>2612</v>
      </c>
      <c r="AY1829" t="s">
        <v>31</v>
      </c>
      <c r="AZ1829" t="s">
        <v>31</v>
      </c>
    </row>
    <row r="1830" spans="1:52">
      <c r="A1830" t="s">
        <v>698</v>
      </c>
      <c r="B1830" t="s">
        <v>71</v>
      </c>
      <c r="C1830" t="s">
        <v>2608</v>
      </c>
      <c r="D1830" t="s">
        <v>283</v>
      </c>
      <c r="E1830" t="s">
        <v>919</v>
      </c>
      <c r="F1830" t="s">
        <v>2322</v>
      </c>
      <c r="G1830" t="s">
        <v>1811</v>
      </c>
      <c r="I1830">
        <v>-34.15</v>
      </c>
      <c r="J1830">
        <v>19.04</v>
      </c>
      <c r="K1830">
        <v>305</v>
      </c>
      <c r="L1830" t="s">
        <v>2611</v>
      </c>
      <c r="M1830">
        <v>1995</v>
      </c>
      <c r="N1830" t="s">
        <v>196</v>
      </c>
      <c r="O1830" t="s">
        <v>2537</v>
      </c>
      <c r="P1830" s="64">
        <v>34878</v>
      </c>
      <c r="S1830">
        <v>178.90299999999999</v>
      </c>
      <c r="T1830">
        <v>25</v>
      </c>
      <c r="V1830">
        <v>24</v>
      </c>
      <c r="W1830">
        <v>0</v>
      </c>
      <c r="X1830" t="s">
        <v>1520</v>
      </c>
      <c r="Y1830">
        <v>1</v>
      </c>
      <c r="Z1830">
        <v>15.951000000000001</v>
      </c>
      <c r="AA1830">
        <v>20</v>
      </c>
      <c r="AD1830" t="s">
        <v>2315</v>
      </c>
      <c r="AG1830">
        <v>269.85500000000002</v>
      </c>
      <c r="AH1830" t="s">
        <v>2612</v>
      </c>
      <c r="AY1830" t="s">
        <v>31</v>
      </c>
      <c r="AZ1830" t="s">
        <v>31</v>
      </c>
    </row>
    <row r="1831" spans="1:52">
      <c r="A1831" t="s">
        <v>698</v>
      </c>
      <c r="B1831" t="s">
        <v>71</v>
      </c>
      <c r="C1831" t="s">
        <v>2608</v>
      </c>
      <c r="D1831" t="s">
        <v>283</v>
      </c>
      <c r="E1831" t="s">
        <v>919</v>
      </c>
      <c r="F1831" t="s">
        <v>2322</v>
      </c>
      <c r="G1831" t="s">
        <v>1811</v>
      </c>
      <c r="I1831">
        <v>-34.15</v>
      </c>
      <c r="J1831">
        <v>19.04</v>
      </c>
      <c r="K1831">
        <v>305</v>
      </c>
      <c r="L1831" t="s">
        <v>2611</v>
      </c>
      <c r="M1831">
        <v>1995</v>
      </c>
      <c r="N1831" t="s">
        <v>196</v>
      </c>
      <c r="O1831" t="s">
        <v>2537</v>
      </c>
      <c r="P1831" s="64">
        <v>34885</v>
      </c>
      <c r="S1831">
        <v>185.88499999999999</v>
      </c>
      <c r="T1831">
        <v>25</v>
      </c>
      <c r="V1831">
        <v>24</v>
      </c>
      <c r="W1831">
        <v>0</v>
      </c>
      <c r="X1831" t="s">
        <v>1520</v>
      </c>
      <c r="Y1831">
        <v>1</v>
      </c>
      <c r="Z1831">
        <v>15.894</v>
      </c>
      <c r="AA1831">
        <v>20</v>
      </c>
      <c r="AD1831" t="s">
        <v>2315</v>
      </c>
      <c r="AG1831">
        <v>321.483</v>
      </c>
      <c r="AH1831" t="s">
        <v>2612</v>
      </c>
      <c r="AY1831" t="s">
        <v>31</v>
      </c>
      <c r="AZ1831" t="s">
        <v>31</v>
      </c>
    </row>
    <row r="1832" spans="1:52">
      <c r="A1832" t="s">
        <v>698</v>
      </c>
      <c r="B1832" t="s">
        <v>71</v>
      </c>
      <c r="C1832" t="s">
        <v>2608</v>
      </c>
      <c r="D1832" t="s">
        <v>283</v>
      </c>
      <c r="E1832" t="s">
        <v>919</v>
      </c>
      <c r="F1832" t="s">
        <v>2322</v>
      </c>
      <c r="G1832" t="s">
        <v>1811</v>
      </c>
      <c r="I1832">
        <v>-34.15</v>
      </c>
      <c r="J1832">
        <v>19.04</v>
      </c>
      <c r="K1832">
        <v>305</v>
      </c>
      <c r="L1832" t="s">
        <v>2611</v>
      </c>
      <c r="M1832">
        <v>1995</v>
      </c>
      <c r="N1832" t="s">
        <v>196</v>
      </c>
      <c r="O1832" t="s">
        <v>2537</v>
      </c>
      <c r="P1832" s="64">
        <v>34892</v>
      </c>
      <c r="S1832">
        <v>192.61799999999999</v>
      </c>
      <c r="T1832">
        <v>25</v>
      </c>
      <c r="V1832">
        <v>24</v>
      </c>
      <c r="W1832">
        <v>0</v>
      </c>
      <c r="X1832" t="s">
        <v>1520</v>
      </c>
      <c r="Y1832">
        <v>1</v>
      </c>
      <c r="Z1832">
        <v>19.044</v>
      </c>
      <c r="AA1832">
        <v>20</v>
      </c>
      <c r="AD1832" t="s">
        <v>2315</v>
      </c>
      <c r="AG1832">
        <v>390.32100000000003</v>
      </c>
      <c r="AH1832" t="s">
        <v>2612</v>
      </c>
      <c r="AY1832" t="s">
        <v>31</v>
      </c>
      <c r="AZ1832" t="s">
        <v>31</v>
      </c>
    </row>
    <row r="1833" spans="1:52">
      <c r="A1833" t="s">
        <v>698</v>
      </c>
      <c r="B1833" t="s">
        <v>71</v>
      </c>
      <c r="C1833" t="s">
        <v>2608</v>
      </c>
      <c r="D1833" t="s">
        <v>283</v>
      </c>
      <c r="E1833" t="s">
        <v>919</v>
      </c>
      <c r="F1833" t="s">
        <v>2322</v>
      </c>
      <c r="G1833" t="s">
        <v>1811</v>
      </c>
      <c r="I1833">
        <v>-34.15</v>
      </c>
      <c r="J1833">
        <v>19.04</v>
      </c>
      <c r="K1833">
        <v>305</v>
      </c>
      <c r="L1833" t="s">
        <v>2611</v>
      </c>
      <c r="M1833">
        <v>1995</v>
      </c>
      <c r="N1833" t="s">
        <v>196</v>
      </c>
      <c r="O1833" t="s">
        <v>2537</v>
      </c>
      <c r="P1833" s="64">
        <v>34899</v>
      </c>
      <c r="S1833">
        <v>199.85</v>
      </c>
      <c r="T1833">
        <v>25</v>
      </c>
      <c r="V1833">
        <v>24</v>
      </c>
      <c r="W1833">
        <v>0</v>
      </c>
      <c r="X1833" t="s">
        <v>1520</v>
      </c>
      <c r="Y1833">
        <v>1</v>
      </c>
      <c r="Z1833">
        <v>22.995999999999999</v>
      </c>
      <c r="AA1833">
        <v>20</v>
      </c>
      <c r="AD1833" t="s">
        <v>2315</v>
      </c>
      <c r="AG1833">
        <v>467.76299999999998</v>
      </c>
      <c r="AH1833" t="s">
        <v>2612</v>
      </c>
      <c r="AY1833" t="s">
        <v>31</v>
      </c>
      <c r="AZ1833" t="s">
        <v>31</v>
      </c>
    </row>
    <row r="1834" spans="1:52">
      <c r="A1834" t="s">
        <v>698</v>
      </c>
      <c r="B1834" t="s">
        <v>71</v>
      </c>
      <c r="C1834" t="s">
        <v>2608</v>
      </c>
      <c r="D1834" t="s">
        <v>283</v>
      </c>
      <c r="E1834" t="s">
        <v>919</v>
      </c>
      <c r="F1834" t="s">
        <v>2322</v>
      </c>
      <c r="G1834" t="s">
        <v>1811</v>
      </c>
      <c r="I1834">
        <v>-34.15</v>
      </c>
      <c r="J1834">
        <v>19.04</v>
      </c>
      <c r="K1834">
        <v>305</v>
      </c>
      <c r="L1834" t="s">
        <v>2611</v>
      </c>
      <c r="M1834">
        <v>1995</v>
      </c>
      <c r="N1834" t="s">
        <v>196</v>
      </c>
      <c r="O1834" t="s">
        <v>2537</v>
      </c>
      <c r="P1834" s="64">
        <v>34906</v>
      </c>
      <c r="S1834">
        <v>206.833</v>
      </c>
      <c r="T1834">
        <v>25</v>
      </c>
      <c r="V1834">
        <v>24</v>
      </c>
      <c r="W1834">
        <v>0</v>
      </c>
      <c r="X1834" t="s">
        <v>1520</v>
      </c>
      <c r="Y1834">
        <v>1</v>
      </c>
      <c r="Z1834">
        <v>26.088000000000001</v>
      </c>
      <c r="AA1834">
        <v>20</v>
      </c>
      <c r="AD1834" t="s">
        <v>2315</v>
      </c>
      <c r="AG1834">
        <v>536.6</v>
      </c>
      <c r="AH1834" t="s">
        <v>2612</v>
      </c>
      <c r="AY1834" t="s">
        <v>31</v>
      </c>
      <c r="AZ1834" t="s">
        <v>31</v>
      </c>
    </row>
    <row r="1835" spans="1:52">
      <c r="A1835" t="s">
        <v>698</v>
      </c>
      <c r="B1835" t="s">
        <v>71</v>
      </c>
      <c r="C1835" t="s">
        <v>2608</v>
      </c>
      <c r="D1835" t="s">
        <v>283</v>
      </c>
      <c r="E1835" t="s">
        <v>919</v>
      </c>
      <c r="F1835" t="s">
        <v>2322</v>
      </c>
      <c r="G1835" t="s">
        <v>1811</v>
      </c>
      <c r="I1835">
        <v>-34.15</v>
      </c>
      <c r="J1835">
        <v>19.04</v>
      </c>
      <c r="K1835">
        <v>305</v>
      </c>
      <c r="L1835" t="s">
        <v>2611</v>
      </c>
      <c r="M1835">
        <v>1995</v>
      </c>
      <c r="N1835" t="s">
        <v>196</v>
      </c>
      <c r="O1835" t="s">
        <v>2537</v>
      </c>
      <c r="P1835" s="64">
        <v>34913</v>
      </c>
      <c r="S1835">
        <v>213.94</v>
      </c>
      <c r="T1835">
        <v>25</v>
      </c>
      <c r="V1835">
        <v>24</v>
      </c>
      <c r="W1835">
        <v>0</v>
      </c>
      <c r="X1835" t="s">
        <v>1520</v>
      </c>
      <c r="Y1835">
        <v>1</v>
      </c>
      <c r="Z1835">
        <v>15.894</v>
      </c>
      <c r="AA1835">
        <v>20</v>
      </c>
      <c r="AD1835" t="s">
        <v>2315</v>
      </c>
      <c r="AG1835">
        <v>628.38300000000004</v>
      </c>
      <c r="AH1835" t="s">
        <v>2612</v>
      </c>
      <c r="AY1835" t="s">
        <v>31</v>
      </c>
      <c r="AZ1835" t="s">
        <v>31</v>
      </c>
    </row>
    <row r="1836" spans="1:52">
      <c r="A1836" t="s">
        <v>698</v>
      </c>
      <c r="B1836" t="s">
        <v>71</v>
      </c>
      <c r="C1836" t="s">
        <v>2608</v>
      </c>
      <c r="D1836" t="s">
        <v>283</v>
      </c>
      <c r="E1836" t="s">
        <v>919</v>
      </c>
      <c r="F1836" t="s">
        <v>2322</v>
      </c>
      <c r="G1836" t="s">
        <v>1811</v>
      </c>
      <c r="I1836">
        <v>-34.15</v>
      </c>
      <c r="J1836">
        <v>19.04</v>
      </c>
      <c r="K1836">
        <v>305</v>
      </c>
      <c r="L1836" t="s">
        <v>2611</v>
      </c>
      <c r="M1836">
        <v>1995</v>
      </c>
      <c r="N1836" t="s">
        <v>196</v>
      </c>
      <c r="O1836" t="s">
        <v>2537</v>
      </c>
      <c r="P1836" s="64">
        <v>34920</v>
      </c>
      <c r="S1836">
        <v>220.673</v>
      </c>
      <c r="T1836">
        <v>25</v>
      </c>
      <c r="V1836">
        <v>24</v>
      </c>
      <c r="W1836">
        <v>0</v>
      </c>
      <c r="X1836" t="s">
        <v>1520</v>
      </c>
      <c r="Y1836">
        <v>1</v>
      </c>
      <c r="Z1836">
        <v>19.044</v>
      </c>
      <c r="AA1836">
        <v>20</v>
      </c>
      <c r="AD1836" t="s">
        <v>2315</v>
      </c>
      <c r="AG1836">
        <v>662.80200000000002</v>
      </c>
      <c r="AH1836" t="s">
        <v>2612</v>
      </c>
      <c r="AY1836" t="s">
        <v>31</v>
      </c>
      <c r="AZ1836" t="s">
        <v>31</v>
      </c>
    </row>
    <row r="1837" spans="1:52">
      <c r="A1837" t="s">
        <v>698</v>
      </c>
      <c r="B1837" t="s">
        <v>71</v>
      </c>
      <c r="C1837" t="s">
        <v>2608</v>
      </c>
      <c r="D1837" t="s">
        <v>283</v>
      </c>
      <c r="E1837" t="s">
        <v>919</v>
      </c>
      <c r="F1837" t="s">
        <v>2322</v>
      </c>
      <c r="G1837" t="s">
        <v>1811</v>
      </c>
      <c r="I1837">
        <v>-34.15</v>
      </c>
      <c r="J1837">
        <v>19.04</v>
      </c>
      <c r="K1837">
        <v>305</v>
      </c>
      <c r="L1837" t="s">
        <v>2611</v>
      </c>
      <c r="M1837">
        <v>1995</v>
      </c>
      <c r="N1837" t="s">
        <v>196</v>
      </c>
      <c r="O1837" t="s">
        <v>2537</v>
      </c>
      <c r="P1837" s="64">
        <v>34927</v>
      </c>
      <c r="S1837">
        <v>227.78</v>
      </c>
      <c r="T1837">
        <v>25</v>
      </c>
      <c r="V1837">
        <v>24</v>
      </c>
      <c r="W1837">
        <v>0</v>
      </c>
      <c r="X1837" t="s">
        <v>1520</v>
      </c>
      <c r="Y1837">
        <v>1</v>
      </c>
      <c r="Z1837">
        <v>13.03</v>
      </c>
      <c r="AA1837">
        <v>20</v>
      </c>
      <c r="AD1837" t="s">
        <v>2315</v>
      </c>
      <c r="AG1837">
        <v>717.298</v>
      </c>
      <c r="AH1837" t="s">
        <v>2612</v>
      </c>
      <c r="AY1837" t="s">
        <v>31</v>
      </c>
      <c r="AZ1837" t="s">
        <v>31</v>
      </c>
    </row>
    <row r="1838" spans="1:52">
      <c r="A1838" t="s">
        <v>698</v>
      </c>
      <c r="B1838" t="s">
        <v>71</v>
      </c>
      <c r="C1838" t="s">
        <v>2608</v>
      </c>
      <c r="D1838" t="s">
        <v>283</v>
      </c>
      <c r="E1838" t="s">
        <v>919</v>
      </c>
      <c r="F1838" t="s">
        <v>2322</v>
      </c>
      <c r="G1838" t="s">
        <v>1811</v>
      </c>
      <c r="I1838">
        <v>-34.15</v>
      </c>
      <c r="J1838">
        <v>19.04</v>
      </c>
      <c r="K1838">
        <v>305</v>
      </c>
      <c r="L1838" t="s">
        <v>2611</v>
      </c>
      <c r="M1838">
        <v>1995</v>
      </c>
      <c r="N1838" t="s">
        <v>196</v>
      </c>
      <c r="O1838" t="s">
        <v>2537</v>
      </c>
      <c r="P1838" s="64">
        <v>34934</v>
      </c>
      <c r="S1838">
        <v>234.887</v>
      </c>
      <c r="T1838">
        <v>25</v>
      </c>
      <c r="V1838">
        <v>24</v>
      </c>
      <c r="W1838">
        <v>0</v>
      </c>
      <c r="X1838" t="s">
        <v>1520</v>
      </c>
      <c r="Y1838">
        <v>1</v>
      </c>
      <c r="Z1838">
        <v>15.035</v>
      </c>
      <c r="AA1838">
        <v>20</v>
      </c>
      <c r="AD1838" t="s">
        <v>2315</v>
      </c>
      <c r="AG1838">
        <v>743.11199999999997</v>
      </c>
      <c r="AH1838" t="s">
        <v>2612</v>
      </c>
      <c r="AY1838" t="s">
        <v>31</v>
      </c>
      <c r="AZ1838" t="s">
        <v>31</v>
      </c>
    </row>
    <row r="1839" spans="1:52">
      <c r="A1839" t="s">
        <v>698</v>
      </c>
      <c r="B1839" t="s">
        <v>71</v>
      </c>
      <c r="C1839" t="s">
        <v>2608</v>
      </c>
      <c r="D1839" t="s">
        <v>283</v>
      </c>
      <c r="E1839" t="s">
        <v>919</v>
      </c>
      <c r="F1839" t="s">
        <v>2322</v>
      </c>
      <c r="G1839" t="s">
        <v>2321</v>
      </c>
      <c r="I1839">
        <v>-33.08</v>
      </c>
      <c r="J1839">
        <v>19.41</v>
      </c>
      <c r="K1839">
        <v>945</v>
      </c>
      <c r="L1839" t="s">
        <v>2611</v>
      </c>
      <c r="M1839">
        <v>1995</v>
      </c>
      <c r="N1839" t="s">
        <v>196</v>
      </c>
      <c r="O1839" t="s">
        <v>2537</v>
      </c>
      <c r="P1839" s="64">
        <v>34787</v>
      </c>
      <c r="S1839">
        <v>87.81</v>
      </c>
      <c r="T1839">
        <v>25</v>
      </c>
      <c r="V1839">
        <v>24</v>
      </c>
      <c r="W1839">
        <v>0</v>
      </c>
      <c r="X1839" t="s">
        <v>1520</v>
      </c>
      <c r="Y1839">
        <v>1</v>
      </c>
      <c r="Z1839">
        <v>7.0919999999999996</v>
      </c>
      <c r="AA1839">
        <v>20</v>
      </c>
      <c r="AD1839" t="s">
        <v>2316</v>
      </c>
      <c r="AG1839">
        <v>817.68600000000004</v>
      </c>
      <c r="AH1839" t="s">
        <v>2612</v>
      </c>
      <c r="AY1839" t="s">
        <v>31</v>
      </c>
      <c r="AZ1839" t="s">
        <v>31</v>
      </c>
    </row>
    <row r="1840" spans="1:52">
      <c r="A1840" t="s">
        <v>698</v>
      </c>
      <c r="B1840" t="s">
        <v>71</v>
      </c>
      <c r="C1840" t="s">
        <v>2608</v>
      </c>
      <c r="D1840" t="s">
        <v>283</v>
      </c>
      <c r="E1840" t="s">
        <v>919</v>
      </c>
      <c r="F1840" t="s">
        <v>2322</v>
      </c>
      <c r="G1840" t="s">
        <v>2321</v>
      </c>
      <c r="I1840">
        <v>-33.08</v>
      </c>
      <c r="J1840">
        <v>19.41</v>
      </c>
      <c r="K1840">
        <v>945</v>
      </c>
      <c r="L1840" t="s">
        <v>2611</v>
      </c>
      <c r="M1840">
        <v>1995</v>
      </c>
      <c r="N1840" t="s">
        <v>196</v>
      </c>
      <c r="O1840" t="s">
        <v>2537</v>
      </c>
      <c r="P1840" s="64">
        <v>34794</v>
      </c>
      <c r="S1840">
        <v>94.876000000000005</v>
      </c>
      <c r="T1840">
        <v>25</v>
      </c>
      <c r="V1840">
        <v>24</v>
      </c>
      <c r="W1840">
        <v>0</v>
      </c>
      <c r="X1840" t="s">
        <v>1520</v>
      </c>
      <c r="Y1840">
        <v>1</v>
      </c>
      <c r="Z1840">
        <v>7.0919999999999996</v>
      </c>
      <c r="AA1840">
        <v>20</v>
      </c>
      <c r="AD1840" t="s">
        <v>2316</v>
      </c>
      <c r="AG1840">
        <v>5.83</v>
      </c>
      <c r="AH1840" t="s">
        <v>2612</v>
      </c>
      <c r="AY1840" t="s">
        <v>31</v>
      </c>
      <c r="AZ1840" t="s">
        <v>31</v>
      </c>
    </row>
    <row r="1841" spans="1:52">
      <c r="A1841" t="s">
        <v>698</v>
      </c>
      <c r="B1841" t="s">
        <v>71</v>
      </c>
      <c r="C1841" t="s">
        <v>2608</v>
      </c>
      <c r="D1841" t="s">
        <v>283</v>
      </c>
      <c r="E1841" t="s">
        <v>919</v>
      </c>
      <c r="F1841" t="s">
        <v>2322</v>
      </c>
      <c r="G1841" t="s">
        <v>2321</v>
      </c>
      <c r="I1841">
        <v>-33.08</v>
      </c>
      <c r="J1841">
        <v>19.41</v>
      </c>
      <c r="K1841">
        <v>945</v>
      </c>
      <c r="L1841" t="s">
        <v>2611</v>
      </c>
      <c r="M1841">
        <v>1995</v>
      </c>
      <c r="N1841" t="s">
        <v>196</v>
      </c>
      <c r="O1841" t="s">
        <v>2537</v>
      </c>
      <c r="P1841" s="64">
        <v>34801</v>
      </c>
      <c r="S1841">
        <v>102.06699999999999</v>
      </c>
      <c r="T1841">
        <v>25</v>
      </c>
      <c r="V1841">
        <v>24</v>
      </c>
      <c r="W1841">
        <v>0</v>
      </c>
      <c r="X1841" t="s">
        <v>1520</v>
      </c>
      <c r="Y1841">
        <v>1</v>
      </c>
      <c r="Z1841">
        <v>7.0339999999999998</v>
      </c>
      <c r="AA1841">
        <v>20</v>
      </c>
      <c r="AD1841" t="s">
        <v>2316</v>
      </c>
      <c r="AG1841">
        <v>5.83</v>
      </c>
      <c r="AH1841" t="s">
        <v>2612</v>
      </c>
      <c r="AY1841" t="s">
        <v>31</v>
      </c>
      <c r="AZ1841" t="s">
        <v>31</v>
      </c>
    </row>
    <row r="1842" spans="1:52">
      <c r="A1842" t="s">
        <v>698</v>
      </c>
      <c r="B1842" t="s">
        <v>71</v>
      </c>
      <c r="C1842" t="s">
        <v>2608</v>
      </c>
      <c r="D1842" t="s">
        <v>283</v>
      </c>
      <c r="E1842" t="s">
        <v>919</v>
      </c>
      <c r="F1842" t="s">
        <v>2322</v>
      </c>
      <c r="G1842" t="s">
        <v>2321</v>
      </c>
      <c r="I1842">
        <v>-33.08</v>
      </c>
      <c r="J1842">
        <v>19.41</v>
      </c>
      <c r="K1842">
        <v>945</v>
      </c>
      <c r="L1842" t="s">
        <v>2611</v>
      </c>
      <c r="M1842">
        <v>1995</v>
      </c>
      <c r="N1842" t="s">
        <v>196</v>
      </c>
      <c r="O1842" t="s">
        <v>2537</v>
      </c>
      <c r="P1842" s="64">
        <v>34807</v>
      </c>
      <c r="S1842">
        <v>108.754</v>
      </c>
      <c r="T1842">
        <v>25</v>
      </c>
      <c r="V1842">
        <v>24</v>
      </c>
      <c r="W1842">
        <v>0</v>
      </c>
      <c r="X1842" t="s">
        <v>1520</v>
      </c>
      <c r="Y1842">
        <v>1</v>
      </c>
      <c r="Z1842">
        <v>17.901</v>
      </c>
      <c r="AA1842">
        <v>20</v>
      </c>
      <c r="AD1842" t="s">
        <v>2316</v>
      </c>
      <c r="AG1842">
        <v>14.552</v>
      </c>
      <c r="AH1842" t="s">
        <v>2612</v>
      </c>
      <c r="AY1842" t="s">
        <v>31</v>
      </c>
      <c r="AZ1842" t="s">
        <v>31</v>
      </c>
    </row>
    <row r="1843" spans="1:52">
      <c r="A1843" t="s">
        <v>698</v>
      </c>
      <c r="B1843" t="s">
        <v>71</v>
      </c>
      <c r="C1843" t="s">
        <v>2608</v>
      </c>
      <c r="D1843" t="s">
        <v>283</v>
      </c>
      <c r="E1843" t="s">
        <v>919</v>
      </c>
      <c r="F1843" t="s">
        <v>2322</v>
      </c>
      <c r="G1843" t="s">
        <v>2321</v>
      </c>
      <c r="I1843">
        <v>-33.08</v>
      </c>
      <c r="J1843">
        <v>19.41</v>
      </c>
      <c r="K1843">
        <v>945</v>
      </c>
      <c r="L1843" t="s">
        <v>2611</v>
      </c>
      <c r="M1843">
        <v>1995</v>
      </c>
      <c r="N1843" t="s">
        <v>196</v>
      </c>
      <c r="O1843" t="s">
        <v>2537</v>
      </c>
      <c r="P1843" s="64">
        <v>34815</v>
      </c>
      <c r="S1843">
        <v>115.94499999999999</v>
      </c>
      <c r="T1843">
        <v>25</v>
      </c>
      <c r="V1843">
        <v>24</v>
      </c>
      <c r="W1843">
        <v>0</v>
      </c>
      <c r="X1843" t="s">
        <v>1520</v>
      </c>
      <c r="Y1843">
        <v>1</v>
      </c>
      <c r="Z1843">
        <v>15.010999999999999</v>
      </c>
      <c r="AA1843">
        <v>20</v>
      </c>
      <c r="AD1843" t="s">
        <v>2316</v>
      </c>
      <c r="AG1843">
        <v>95.960999999999999</v>
      </c>
      <c r="AH1843" t="s">
        <v>2612</v>
      </c>
      <c r="AY1843" t="s">
        <v>31</v>
      </c>
      <c r="AZ1843" t="s">
        <v>31</v>
      </c>
    </row>
    <row r="1844" spans="1:52">
      <c r="A1844" t="s">
        <v>698</v>
      </c>
      <c r="B1844" t="s">
        <v>71</v>
      </c>
      <c r="C1844" t="s">
        <v>2608</v>
      </c>
      <c r="D1844" t="s">
        <v>283</v>
      </c>
      <c r="E1844" t="s">
        <v>919</v>
      </c>
      <c r="F1844" t="s">
        <v>2322</v>
      </c>
      <c r="G1844" t="s">
        <v>2321</v>
      </c>
      <c r="I1844">
        <v>-33.08</v>
      </c>
      <c r="J1844">
        <v>19.41</v>
      </c>
      <c r="K1844">
        <v>945</v>
      </c>
      <c r="L1844" t="s">
        <v>2611</v>
      </c>
      <c r="M1844">
        <v>1995</v>
      </c>
      <c r="N1844" t="s">
        <v>196</v>
      </c>
      <c r="O1844" t="s">
        <v>2537</v>
      </c>
      <c r="P1844" s="64">
        <v>34822</v>
      </c>
      <c r="S1844">
        <v>122.88500000000001</v>
      </c>
      <c r="T1844">
        <v>25</v>
      </c>
      <c r="V1844">
        <v>24</v>
      </c>
      <c r="W1844">
        <v>0</v>
      </c>
      <c r="X1844" t="s">
        <v>1520</v>
      </c>
      <c r="Y1844">
        <v>1</v>
      </c>
      <c r="Z1844">
        <v>9.9819999999999993</v>
      </c>
      <c r="AA1844">
        <v>20</v>
      </c>
      <c r="AD1844" t="s">
        <v>2316</v>
      </c>
      <c r="AG1844">
        <v>87.238</v>
      </c>
      <c r="AH1844" t="s">
        <v>2612</v>
      </c>
      <c r="AY1844" t="s">
        <v>31</v>
      </c>
      <c r="AZ1844" t="s">
        <v>31</v>
      </c>
    </row>
    <row r="1845" spans="1:52">
      <c r="A1845" t="s">
        <v>698</v>
      </c>
      <c r="B1845" t="s">
        <v>71</v>
      </c>
      <c r="C1845" t="s">
        <v>2608</v>
      </c>
      <c r="D1845" t="s">
        <v>283</v>
      </c>
      <c r="E1845" t="s">
        <v>919</v>
      </c>
      <c r="F1845" t="s">
        <v>2322</v>
      </c>
      <c r="G1845" t="s">
        <v>2321</v>
      </c>
      <c r="I1845">
        <v>-33.08</v>
      </c>
      <c r="J1845">
        <v>19.41</v>
      </c>
      <c r="K1845">
        <v>945</v>
      </c>
      <c r="L1845" t="s">
        <v>2611</v>
      </c>
      <c r="M1845">
        <v>1995</v>
      </c>
      <c r="N1845" t="s">
        <v>196</v>
      </c>
      <c r="O1845" t="s">
        <v>2537</v>
      </c>
      <c r="P1845" s="64">
        <v>34829</v>
      </c>
      <c r="S1845">
        <v>130.07599999999999</v>
      </c>
      <c r="T1845">
        <v>25</v>
      </c>
      <c r="V1845">
        <v>24</v>
      </c>
      <c r="W1845">
        <v>0</v>
      </c>
      <c r="X1845" t="s">
        <v>1520</v>
      </c>
      <c r="Y1845">
        <v>1</v>
      </c>
      <c r="Z1845">
        <v>25.992999999999999</v>
      </c>
      <c r="AA1845">
        <v>20</v>
      </c>
      <c r="AD1845" t="s">
        <v>2316</v>
      </c>
      <c r="AG1845">
        <v>157.017</v>
      </c>
      <c r="AH1845" t="s">
        <v>2612</v>
      </c>
      <c r="AY1845" t="s">
        <v>31</v>
      </c>
      <c r="AZ1845" t="s">
        <v>31</v>
      </c>
    </row>
    <row r="1846" spans="1:52">
      <c r="A1846" t="s">
        <v>698</v>
      </c>
      <c r="B1846" t="s">
        <v>71</v>
      </c>
      <c r="C1846" t="s">
        <v>2608</v>
      </c>
      <c r="D1846" t="s">
        <v>283</v>
      </c>
      <c r="E1846" t="s">
        <v>919</v>
      </c>
      <c r="F1846" t="s">
        <v>2322</v>
      </c>
      <c r="G1846" t="s">
        <v>2321</v>
      </c>
      <c r="I1846">
        <v>-33.08</v>
      </c>
      <c r="J1846">
        <v>19.41</v>
      </c>
      <c r="K1846">
        <v>945</v>
      </c>
      <c r="L1846" t="s">
        <v>2611</v>
      </c>
      <c r="M1846">
        <v>1995</v>
      </c>
      <c r="N1846" t="s">
        <v>196</v>
      </c>
      <c r="O1846" t="s">
        <v>2537</v>
      </c>
      <c r="P1846" s="64">
        <v>34836</v>
      </c>
      <c r="S1846">
        <v>136.637</v>
      </c>
      <c r="T1846">
        <v>25</v>
      </c>
      <c r="V1846">
        <v>24</v>
      </c>
      <c r="W1846">
        <v>0</v>
      </c>
      <c r="X1846" t="s">
        <v>1520</v>
      </c>
      <c r="Y1846">
        <v>1</v>
      </c>
      <c r="Z1846">
        <v>22.986999999999998</v>
      </c>
      <c r="AA1846">
        <v>20</v>
      </c>
      <c r="AD1846" t="s">
        <v>2316</v>
      </c>
      <c r="AG1846">
        <v>130.85</v>
      </c>
      <c r="AH1846" t="s">
        <v>2612</v>
      </c>
      <c r="AY1846" t="s">
        <v>31</v>
      </c>
      <c r="AZ1846" t="s">
        <v>31</v>
      </c>
    </row>
    <row r="1847" spans="1:52">
      <c r="A1847" t="s">
        <v>698</v>
      </c>
      <c r="B1847" t="s">
        <v>71</v>
      </c>
      <c r="C1847" t="s">
        <v>2608</v>
      </c>
      <c r="D1847" t="s">
        <v>283</v>
      </c>
      <c r="E1847" t="s">
        <v>919</v>
      </c>
      <c r="F1847" t="s">
        <v>2322</v>
      </c>
      <c r="G1847" t="s">
        <v>2321</v>
      </c>
      <c r="I1847">
        <v>-33.08</v>
      </c>
      <c r="J1847">
        <v>19.41</v>
      </c>
      <c r="K1847">
        <v>945</v>
      </c>
      <c r="L1847" t="s">
        <v>2611</v>
      </c>
      <c r="M1847">
        <v>1995</v>
      </c>
      <c r="N1847" t="s">
        <v>196</v>
      </c>
      <c r="O1847" t="s">
        <v>2537</v>
      </c>
      <c r="P1847" s="64">
        <v>34843</v>
      </c>
      <c r="S1847">
        <v>143.828</v>
      </c>
      <c r="T1847">
        <v>25</v>
      </c>
      <c r="V1847">
        <v>24</v>
      </c>
      <c r="W1847">
        <v>0</v>
      </c>
      <c r="X1847" t="s">
        <v>1520</v>
      </c>
      <c r="Y1847">
        <v>1</v>
      </c>
      <c r="Z1847">
        <v>22.93</v>
      </c>
      <c r="AA1847">
        <v>20</v>
      </c>
      <c r="AD1847" t="s">
        <v>2316</v>
      </c>
      <c r="AG1847">
        <v>186.09200000000001</v>
      </c>
      <c r="AH1847" t="s">
        <v>2612</v>
      </c>
      <c r="AY1847" t="s">
        <v>31</v>
      </c>
      <c r="AZ1847" t="s">
        <v>31</v>
      </c>
    </row>
    <row r="1848" spans="1:52">
      <c r="A1848" t="s">
        <v>698</v>
      </c>
      <c r="B1848" t="s">
        <v>71</v>
      </c>
      <c r="C1848" t="s">
        <v>2608</v>
      </c>
      <c r="D1848" t="s">
        <v>283</v>
      </c>
      <c r="E1848" t="s">
        <v>919</v>
      </c>
      <c r="F1848" t="s">
        <v>2322</v>
      </c>
      <c r="G1848" t="s">
        <v>2321</v>
      </c>
      <c r="I1848">
        <v>-33.08</v>
      </c>
      <c r="J1848">
        <v>19.41</v>
      </c>
      <c r="K1848">
        <v>945</v>
      </c>
      <c r="L1848" t="s">
        <v>2611</v>
      </c>
      <c r="M1848">
        <v>1995</v>
      </c>
      <c r="N1848" t="s">
        <v>196</v>
      </c>
      <c r="O1848" t="s">
        <v>2537</v>
      </c>
      <c r="P1848" s="64">
        <v>34850</v>
      </c>
      <c r="S1848">
        <v>150.893</v>
      </c>
      <c r="T1848">
        <v>25</v>
      </c>
      <c r="V1848">
        <v>24</v>
      </c>
      <c r="W1848">
        <v>0</v>
      </c>
      <c r="X1848" t="s">
        <v>1520</v>
      </c>
      <c r="Y1848">
        <v>1</v>
      </c>
      <c r="Z1848">
        <v>24.085999999999999</v>
      </c>
      <c r="AA1848">
        <v>20</v>
      </c>
      <c r="AD1848" t="s">
        <v>2316</v>
      </c>
      <c r="AG1848">
        <v>229.70400000000001</v>
      </c>
      <c r="AH1848" t="s">
        <v>2612</v>
      </c>
      <c r="AY1848" t="s">
        <v>31</v>
      </c>
      <c r="AZ1848" t="s">
        <v>31</v>
      </c>
    </row>
    <row r="1849" spans="1:52">
      <c r="A1849" t="s">
        <v>698</v>
      </c>
      <c r="B1849" t="s">
        <v>71</v>
      </c>
      <c r="C1849" t="s">
        <v>2608</v>
      </c>
      <c r="D1849" t="s">
        <v>283</v>
      </c>
      <c r="E1849" t="s">
        <v>919</v>
      </c>
      <c r="F1849" t="s">
        <v>2322</v>
      </c>
      <c r="G1849" t="s">
        <v>2321</v>
      </c>
      <c r="I1849">
        <v>-33.08</v>
      </c>
      <c r="J1849">
        <v>19.41</v>
      </c>
      <c r="K1849">
        <v>945</v>
      </c>
      <c r="L1849" t="s">
        <v>2611</v>
      </c>
      <c r="M1849">
        <v>1995</v>
      </c>
      <c r="N1849" t="s">
        <v>196</v>
      </c>
      <c r="O1849" t="s">
        <v>2537</v>
      </c>
      <c r="P1849" s="64">
        <v>34857</v>
      </c>
      <c r="S1849">
        <v>157.959</v>
      </c>
      <c r="T1849">
        <v>25</v>
      </c>
      <c r="V1849">
        <v>24</v>
      </c>
      <c r="W1849">
        <v>0</v>
      </c>
      <c r="X1849" t="s">
        <v>1520</v>
      </c>
      <c r="Y1849">
        <v>1</v>
      </c>
      <c r="Z1849">
        <v>16.975999999999999</v>
      </c>
      <c r="AA1849">
        <v>20</v>
      </c>
      <c r="AD1849" t="s">
        <v>2316</v>
      </c>
      <c r="AG1849">
        <v>319.834</v>
      </c>
      <c r="AH1849" t="s">
        <v>2612</v>
      </c>
      <c r="AY1849" t="s">
        <v>31</v>
      </c>
      <c r="AZ1849" t="s">
        <v>31</v>
      </c>
    </row>
    <row r="1850" spans="1:52">
      <c r="A1850" t="s">
        <v>698</v>
      </c>
      <c r="B1850" t="s">
        <v>71</v>
      </c>
      <c r="C1850" t="s">
        <v>2608</v>
      </c>
      <c r="D1850" t="s">
        <v>283</v>
      </c>
      <c r="E1850" t="s">
        <v>919</v>
      </c>
      <c r="F1850" t="s">
        <v>2322</v>
      </c>
      <c r="G1850" t="s">
        <v>2321</v>
      </c>
      <c r="I1850">
        <v>-33.08</v>
      </c>
      <c r="J1850">
        <v>19.41</v>
      </c>
      <c r="K1850">
        <v>945</v>
      </c>
      <c r="L1850" t="s">
        <v>2611</v>
      </c>
      <c r="M1850">
        <v>1995</v>
      </c>
      <c r="N1850" t="s">
        <v>196</v>
      </c>
      <c r="O1850" t="s">
        <v>2537</v>
      </c>
      <c r="P1850" s="64">
        <v>34864</v>
      </c>
      <c r="S1850">
        <v>164.64500000000001</v>
      </c>
      <c r="T1850">
        <v>25</v>
      </c>
      <c r="V1850">
        <v>24</v>
      </c>
      <c r="W1850">
        <v>0</v>
      </c>
      <c r="X1850" t="s">
        <v>1520</v>
      </c>
      <c r="Y1850">
        <v>1</v>
      </c>
      <c r="Z1850">
        <v>22.93</v>
      </c>
      <c r="AA1850">
        <v>20</v>
      </c>
      <c r="AD1850" t="s">
        <v>2316</v>
      </c>
      <c r="AG1850">
        <v>456.48399999999998</v>
      </c>
      <c r="AH1850" t="s">
        <v>2612</v>
      </c>
      <c r="AY1850" t="s">
        <v>31</v>
      </c>
      <c r="AZ1850" t="s">
        <v>31</v>
      </c>
    </row>
    <row r="1851" spans="1:52">
      <c r="A1851" t="s">
        <v>698</v>
      </c>
      <c r="B1851" t="s">
        <v>71</v>
      </c>
      <c r="C1851" t="s">
        <v>2608</v>
      </c>
      <c r="D1851" t="s">
        <v>283</v>
      </c>
      <c r="E1851" t="s">
        <v>919</v>
      </c>
      <c r="F1851" t="s">
        <v>2322</v>
      </c>
      <c r="G1851" t="s">
        <v>2321</v>
      </c>
      <c r="I1851">
        <v>-33.08</v>
      </c>
      <c r="J1851">
        <v>19.41</v>
      </c>
      <c r="K1851">
        <v>945</v>
      </c>
      <c r="L1851" t="s">
        <v>2611</v>
      </c>
      <c r="M1851">
        <v>1995</v>
      </c>
      <c r="N1851" t="s">
        <v>196</v>
      </c>
      <c r="O1851" t="s">
        <v>2537</v>
      </c>
      <c r="P1851" s="64">
        <v>34871</v>
      </c>
      <c r="S1851">
        <v>171.83699999999999</v>
      </c>
      <c r="T1851">
        <v>25</v>
      </c>
      <c r="V1851">
        <v>24</v>
      </c>
      <c r="W1851">
        <v>0</v>
      </c>
      <c r="X1851" t="s">
        <v>1520</v>
      </c>
      <c r="Y1851">
        <v>1</v>
      </c>
      <c r="Z1851">
        <v>22.004999999999999</v>
      </c>
      <c r="AA1851">
        <v>20</v>
      </c>
      <c r="AD1851" t="s">
        <v>2316</v>
      </c>
      <c r="AG1851">
        <v>564.05999999999995</v>
      </c>
      <c r="AH1851" t="s">
        <v>2612</v>
      </c>
      <c r="AY1851" t="s">
        <v>31</v>
      </c>
      <c r="AZ1851" t="s">
        <v>31</v>
      </c>
    </row>
    <row r="1852" spans="1:52">
      <c r="A1852" t="s">
        <v>698</v>
      </c>
      <c r="B1852" t="s">
        <v>71</v>
      </c>
      <c r="C1852" t="s">
        <v>2608</v>
      </c>
      <c r="D1852" t="s">
        <v>283</v>
      </c>
      <c r="E1852" t="s">
        <v>919</v>
      </c>
      <c r="F1852" t="s">
        <v>2322</v>
      </c>
      <c r="G1852" t="s">
        <v>2321</v>
      </c>
      <c r="I1852">
        <v>-33.08</v>
      </c>
      <c r="J1852">
        <v>19.41</v>
      </c>
      <c r="K1852">
        <v>945</v>
      </c>
      <c r="L1852" t="s">
        <v>2611</v>
      </c>
      <c r="M1852">
        <v>1995</v>
      </c>
      <c r="N1852" t="s">
        <v>196</v>
      </c>
      <c r="O1852" t="s">
        <v>2537</v>
      </c>
      <c r="P1852" s="64">
        <v>34878</v>
      </c>
      <c r="S1852">
        <v>178.77600000000001</v>
      </c>
      <c r="T1852">
        <v>25</v>
      </c>
      <c r="V1852">
        <v>24</v>
      </c>
      <c r="W1852">
        <v>0</v>
      </c>
      <c r="X1852" t="s">
        <v>1520</v>
      </c>
      <c r="Y1852">
        <v>1</v>
      </c>
      <c r="Z1852">
        <v>17.033999999999999</v>
      </c>
      <c r="AA1852">
        <v>20</v>
      </c>
      <c r="AD1852" t="s">
        <v>2316</v>
      </c>
      <c r="AG1852">
        <v>645.46799999999996</v>
      </c>
      <c r="AH1852" t="s">
        <v>2612</v>
      </c>
      <c r="AY1852" t="s">
        <v>31</v>
      </c>
      <c r="AZ1852" t="s">
        <v>31</v>
      </c>
    </row>
    <row r="1853" spans="1:52">
      <c r="A1853" t="s">
        <v>698</v>
      </c>
      <c r="B1853" t="s">
        <v>71</v>
      </c>
      <c r="C1853" t="s">
        <v>2608</v>
      </c>
      <c r="D1853" t="s">
        <v>283</v>
      </c>
      <c r="E1853" t="s">
        <v>919</v>
      </c>
      <c r="F1853" t="s">
        <v>2322</v>
      </c>
      <c r="G1853" t="s">
        <v>2321</v>
      </c>
      <c r="I1853">
        <v>-33.08</v>
      </c>
      <c r="J1853">
        <v>19.41</v>
      </c>
      <c r="K1853">
        <v>945</v>
      </c>
      <c r="L1853" t="s">
        <v>2611</v>
      </c>
      <c r="M1853">
        <v>1995</v>
      </c>
      <c r="N1853" t="s">
        <v>196</v>
      </c>
      <c r="O1853" t="s">
        <v>2537</v>
      </c>
      <c r="P1853" s="64">
        <v>34885</v>
      </c>
      <c r="S1853">
        <v>185.96700000000001</v>
      </c>
      <c r="T1853">
        <v>25</v>
      </c>
      <c r="V1853">
        <v>24</v>
      </c>
      <c r="W1853">
        <v>0</v>
      </c>
      <c r="X1853" t="s">
        <v>1520</v>
      </c>
      <c r="Y1853">
        <v>1</v>
      </c>
      <c r="Z1853">
        <v>15.010999999999999</v>
      </c>
      <c r="AA1853">
        <v>20</v>
      </c>
      <c r="AD1853" t="s">
        <v>2316</v>
      </c>
      <c r="AG1853">
        <v>779.21100000000001</v>
      </c>
      <c r="AH1853" t="s">
        <v>2612</v>
      </c>
      <c r="AY1853" t="s">
        <v>31</v>
      </c>
      <c r="AZ1853" t="s">
        <v>31</v>
      </c>
    </row>
    <row r="1854" spans="1:52">
      <c r="A1854" t="s">
        <v>698</v>
      </c>
      <c r="B1854" t="s">
        <v>71</v>
      </c>
      <c r="C1854" t="s">
        <v>2608</v>
      </c>
      <c r="D1854" t="s">
        <v>283</v>
      </c>
      <c r="E1854" t="s">
        <v>919</v>
      </c>
      <c r="F1854" t="s">
        <v>2322</v>
      </c>
      <c r="G1854" t="s">
        <v>2321</v>
      </c>
      <c r="I1854">
        <v>-33.08</v>
      </c>
      <c r="J1854">
        <v>19.41</v>
      </c>
      <c r="K1854">
        <v>945</v>
      </c>
      <c r="L1854" t="s">
        <v>2611</v>
      </c>
      <c r="M1854">
        <v>1995</v>
      </c>
      <c r="N1854" t="s">
        <v>196</v>
      </c>
      <c r="O1854" t="s">
        <v>2537</v>
      </c>
      <c r="P1854" s="64">
        <v>34892</v>
      </c>
      <c r="S1854">
        <v>192.654</v>
      </c>
      <c r="T1854">
        <v>25</v>
      </c>
      <c r="V1854">
        <v>24</v>
      </c>
      <c r="W1854">
        <v>0</v>
      </c>
      <c r="X1854" t="s">
        <v>1520</v>
      </c>
      <c r="Y1854">
        <v>1</v>
      </c>
      <c r="Z1854">
        <v>17.901</v>
      </c>
      <c r="AA1854">
        <v>20</v>
      </c>
      <c r="AD1854" t="s">
        <v>2316</v>
      </c>
      <c r="AG1854">
        <v>918.76800000000003</v>
      </c>
      <c r="AH1854" t="s">
        <v>2612</v>
      </c>
      <c r="AY1854" t="s">
        <v>31</v>
      </c>
      <c r="AZ1854" t="s">
        <v>31</v>
      </c>
    </row>
    <row r="1855" spans="1:52">
      <c r="A1855" t="s">
        <v>698</v>
      </c>
      <c r="B1855" t="s">
        <v>71</v>
      </c>
      <c r="C1855" t="s">
        <v>2608</v>
      </c>
      <c r="D1855" t="s">
        <v>283</v>
      </c>
      <c r="E1855" t="s">
        <v>919</v>
      </c>
      <c r="F1855" t="s">
        <v>2322</v>
      </c>
      <c r="G1855" t="s">
        <v>2321</v>
      </c>
      <c r="I1855">
        <v>-33.08</v>
      </c>
      <c r="J1855">
        <v>19.41</v>
      </c>
      <c r="K1855">
        <v>945</v>
      </c>
      <c r="L1855" t="s">
        <v>2611</v>
      </c>
      <c r="M1855">
        <v>1995</v>
      </c>
      <c r="N1855" t="s">
        <v>196</v>
      </c>
      <c r="O1855" t="s">
        <v>2537</v>
      </c>
      <c r="P1855" s="64">
        <v>34899</v>
      </c>
      <c r="S1855">
        <v>199.71899999999999</v>
      </c>
      <c r="T1855">
        <v>25</v>
      </c>
      <c r="V1855">
        <v>24</v>
      </c>
      <c r="W1855">
        <v>0</v>
      </c>
      <c r="X1855" t="s">
        <v>1520</v>
      </c>
      <c r="Y1855">
        <v>1</v>
      </c>
      <c r="Z1855">
        <v>15.936</v>
      </c>
      <c r="AA1855">
        <v>20</v>
      </c>
      <c r="AD1855" t="s">
        <v>2316</v>
      </c>
      <c r="AG1855">
        <v>1014.7140000000001</v>
      </c>
      <c r="AH1855" t="s">
        <v>2612</v>
      </c>
      <c r="AY1855" t="s">
        <v>31</v>
      </c>
      <c r="AZ1855" t="s">
        <v>31</v>
      </c>
    </row>
    <row r="1856" spans="1:52">
      <c r="A1856" t="s">
        <v>698</v>
      </c>
      <c r="B1856" t="s">
        <v>71</v>
      </c>
      <c r="C1856" t="s">
        <v>2608</v>
      </c>
      <c r="D1856" t="s">
        <v>283</v>
      </c>
      <c r="E1856" t="s">
        <v>919</v>
      </c>
      <c r="F1856" t="s">
        <v>2322</v>
      </c>
      <c r="G1856" t="s">
        <v>2321</v>
      </c>
      <c r="I1856">
        <v>-33.08</v>
      </c>
      <c r="J1856">
        <v>19.41</v>
      </c>
      <c r="K1856">
        <v>945</v>
      </c>
      <c r="L1856" t="s">
        <v>2611</v>
      </c>
      <c r="M1856">
        <v>1995</v>
      </c>
      <c r="N1856" t="s">
        <v>196</v>
      </c>
      <c r="O1856" t="s">
        <v>2537</v>
      </c>
      <c r="P1856" s="64">
        <v>34906</v>
      </c>
      <c r="S1856">
        <v>206.785</v>
      </c>
      <c r="T1856">
        <v>25</v>
      </c>
      <c r="V1856">
        <v>24</v>
      </c>
      <c r="W1856">
        <v>0</v>
      </c>
      <c r="X1856" t="s">
        <v>1520</v>
      </c>
      <c r="Y1856">
        <v>1</v>
      </c>
      <c r="Z1856">
        <v>15.936</v>
      </c>
      <c r="AA1856">
        <v>20</v>
      </c>
      <c r="AD1856" t="s">
        <v>2316</v>
      </c>
      <c r="AG1856">
        <v>1125.1969999999999</v>
      </c>
      <c r="AH1856" t="s">
        <v>2612</v>
      </c>
      <c r="AY1856" t="s">
        <v>31</v>
      </c>
      <c r="AZ1856" t="s">
        <v>31</v>
      </c>
    </row>
    <row r="1857" spans="1:52">
      <c r="A1857" t="s">
        <v>698</v>
      </c>
      <c r="B1857" t="s">
        <v>71</v>
      </c>
      <c r="C1857" t="s">
        <v>2608</v>
      </c>
      <c r="D1857" t="s">
        <v>283</v>
      </c>
      <c r="E1857" t="s">
        <v>919</v>
      </c>
      <c r="F1857" t="s">
        <v>2322</v>
      </c>
      <c r="G1857" t="s">
        <v>2321</v>
      </c>
      <c r="I1857">
        <v>-33.08</v>
      </c>
      <c r="J1857">
        <v>19.41</v>
      </c>
      <c r="K1857">
        <v>945</v>
      </c>
      <c r="L1857" t="s">
        <v>2611</v>
      </c>
      <c r="M1857">
        <v>1995</v>
      </c>
      <c r="N1857" t="s">
        <v>196</v>
      </c>
      <c r="O1857" t="s">
        <v>2537</v>
      </c>
      <c r="P1857" s="64">
        <v>34913</v>
      </c>
      <c r="S1857">
        <v>213.85</v>
      </c>
      <c r="T1857">
        <v>25</v>
      </c>
      <c r="V1857">
        <v>24</v>
      </c>
      <c r="W1857">
        <v>0</v>
      </c>
      <c r="X1857" t="s">
        <v>1520</v>
      </c>
      <c r="Y1857">
        <v>1</v>
      </c>
      <c r="Z1857">
        <v>13.913</v>
      </c>
      <c r="AA1857">
        <v>20</v>
      </c>
      <c r="AD1857" t="s">
        <v>2316</v>
      </c>
      <c r="AG1857">
        <v>1224.05</v>
      </c>
      <c r="AH1857" t="s">
        <v>2612</v>
      </c>
      <c r="AY1857" t="s">
        <v>31</v>
      </c>
      <c r="AZ1857" t="s">
        <v>31</v>
      </c>
    </row>
    <row r="1858" spans="1:52">
      <c r="A1858" t="s">
        <v>698</v>
      </c>
      <c r="B1858" t="s">
        <v>71</v>
      </c>
      <c r="C1858" t="s">
        <v>2608</v>
      </c>
      <c r="D1858" t="s">
        <v>283</v>
      </c>
      <c r="E1858" t="s">
        <v>919</v>
      </c>
      <c r="F1858" t="s">
        <v>2322</v>
      </c>
      <c r="G1858" t="s">
        <v>2321</v>
      </c>
      <c r="I1858">
        <v>-33.08</v>
      </c>
      <c r="J1858">
        <v>19.41</v>
      </c>
      <c r="K1858">
        <v>945</v>
      </c>
      <c r="L1858" t="s">
        <v>2611</v>
      </c>
      <c r="M1858">
        <v>1995</v>
      </c>
      <c r="N1858" t="s">
        <v>196</v>
      </c>
      <c r="O1858" t="s">
        <v>2537</v>
      </c>
      <c r="P1858" s="64">
        <v>34920</v>
      </c>
      <c r="S1858">
        <v>220.66300000000001</v>
      </c>
      <c r="T1858">
        <v>25</v>
      </c>
      <c r="V1858">
        <v>24</v>
      </c>
      <c r="W1858">
        <v>0</v>
      </c>
      <c r="X1858" t="s">
        <v>1520</v>
      </c>
      <c r="Y1858">
        <v>1</v>
      </c>
      <c r="Z1858">
        <v>9.9239999999999995</v>
      </c>
      <c r="AA1858">
        <v>20</v>
      </c>
      <c r="AD1858" t="s">
        <v>2316</v>
      </c>
      <c r="AG1858">
        <v>1360.7</v>
      </c>
      <c r="AH1858" t="s">
        <v>2612</v>
      </c>
      <c r="AY1858" t="s">
        <v>31</v>
      </c>
      <c r="AZ1858" t="s">
        <v>31</v>
      </c>
    </row>
    <row r="1859" spans="1:52">
      <c r="A1859" t="s">
        <v>698</v>
      </c>
      <c r="B1859" t="s">
        <v>71</v>
      </c>
      <c r="C1859" t="s">
        <v>2608</v>
      </c>
      <c r="D1859" t="s">
        <v>283</v>
      </c>
      <c r="E1859" t="s">
        <v>919</v>
      </c>
      <c r="F1859" t="s">
        <v>2322</v>
      </c>
      <c r="G1859" t="s">
        <v>2321</v>
      </c>
      <c r="I1859">
        <v>-33.08</v>
      </c>
      <c r="J1859">
        <v>19.41</v>
      </c>
      <c r="K1859">
        <v>945</v>
      </c>
      <c r="L1859" t="s">
        <v>2611</v>
      </c>
      <c r="M1859">
        <v>1995</v>
      </c>
      <c r="N1859" t="s">
        <v>196</v>
      </c>
      <c r="O1859" t="s">
        <v>2537</v>
      </c>
      <c r="P1859" s="64">
        <v>34927</v>
      </c>
      <c r="S1859">
        <v>227.72800000000001</v>
      </c>
      <c r="T1859">
        <v>25</v>
      </c>
      <c r="V1859">
        <v>24</v>
      </c>
      <c r="W1859">
        <v>0</v>
      </c>
      <c r="X1859" t="s">
        <v>1520</v>
      </c>
      <c r="Y1859">
        <v>1</v>
      </c>
      <c r="Z1859">
        <v>8.0169999999999995</v>
      </c>
      <c r="AA1859">
        <v>20</v>
      </c>
      <c r="AD1859" t="s">
        <v>2316</v>
      </c>
      <c r="AG1859">
        <v>1395.59</v>
      </c>
      <c r="AH1859" t="s">
        <v>2612</v>
      </c>
      <c r="AY1859" t="s">
        <v>31</v>
      </c>
      <c r="AZ1859" t="s">
        <v>31</v>
      </c>
    </row>
    <row r="1860" spans="1:52">
      <c r="A1860" t="s">
        <v>698</v>
      </c>
      <c r="B1860" t="s">
        <v>71</v>
      </c>
      <c r="C1860" t="s">
        <v>2608</v>
      </c>
      <c r="D1860" t="s">
        <v>283</v>
      </c>
      <c r="E1860" t="s">
        <v>919</v>
      </c>
      <c r="F1860" t="s">
        <v>2322</v>
      </c>
      <c r="G1860" t="s">
        <v>2321</v>
      </c>
      <c r="I1860">
        <v>-33.08</v>
      </c>
      <c r="J1860">
        <v>19.41</v>
      </c>
      <c r="K1860">
        <v>945</v>
      </c>
      <c r="L1860" t="s">
        <v>2611</v>
      </c>
      <c r="M1860">
        <v>1995</v>
      </c>
      <c r="N1860" t="s">
        <v>196</v>
      </c>
      <c r="O1860" t="s">
        <v>2537</v>
      </c>
      <c r="P1860" s="64">
        <v>34934</v>
      </c>
      <c r="S1860">
        <v>234.79300000000001</v>
      </c>
      <c r="T1860">
        <v>25</v>
      </c>
      <c r="V1860">
        <v>24</v>
      </c>
      <c r="W1860">
        <v>0</v>
      </c>
      <c r="X1860" t="s">
        <v>1520</v>
      </c>
      <c r="Y1860">
        <v>1</v>
      </c>
      <c r="Z1860">
        <v>5.1269999999999998</v>
      </c>
      <c r="AA1860">
        <v>20</v>
      </c>
      <c r="AD1860" t="s">
        <v>2316</v>
      </c>
      <c r="AG1860">
        <v>1488.6279999999999</v>
      </c>
      <c r="AH1860" t="s">
        <v>2612</v>
      </c>
      <c r="AY1860" t="s">
        <v>31</v>
      </c>
      <c r="AZ1860" t="s">
        <v>31</v>
      </c>
    </row>
    <row r="1861" spans="1:52">
      <c r="A1861" t="s">
        <v>699</v>
      </c>
      <c r="B1861" t="s">
        <v>71</v>
      </c>
      <c r="C1861" t="s">
        <v>174</v>
      </c>
      <c r="D1861" t="s">
        <v>283</v>
      </c>
      <c r="E1861" t="s">
        <v>919</v>
      </c>
      <c r="F1861" t="s">
        <v>920</v>
      </c>
      <c r="G1861" t="s">
        <v>921</v>
      </c>
      <c r="I1861">
        <v>-34.076000000000001</v>
      </c>
      <c r="J1861">
        <v>18.841799999999999</v>
      </c>
      <c r="K1861">
        <v>80</v>
      </c>
      <c r="N1861" t="s">
        <v>918</v>
      </c>
      <c r="O1861" t="s">
        <v>273</v>
      </c>
      <c r="Q1861" t="s">
        <v>462</v>
      </c>
      <c r="R1861" t="s">
        <v>462</v>
      </c>
      <c r="T1861">
        <v>25</v>
      </c>
      <c r="V1861">
        <v>24</v>
      </c>
      <c r="W1861">
        <v>0</v>
      </c>
      <c r="X1861" t="s">
        <v>923</v>
      </c>
      <c r="Z1861">
        <v>0.12</v>
      </c>
      <c r="AD1861" t="s">
        <v>479</v>
      </c>
      <c r="AG1861" t="s">
        <v>31</v>
      </c>
      <c r="AI1861" t="s">
        <v>922</v>
      </c>
      <c r="AJ1861">
        <v>200</v>
      </c>
      <c r="AK1861" t="s">
        <v>2535</v>
      </c>
      <c r="AN1861">
        <v>1</v>
      </c>
      <c r="AO1861">
        <v>0</v>
      </c>
      <c r="AR1861">
        <v>0</v>
      </c>
      <c r="AY1861" t="s">
        <v>31</v>
      </c>
      <c r="AZ1861" t="s">
        <v>31</v>
      </c>
    </row>
    <row r="1862" spans="1:52">
      <c r="A1862" t="s">
        <v>699</v>
      </c>
      <c r="B1862" t="s">
        <v>71</v>
      </c>
      <c r="C1862" t="s">
        <v>174</v>
      </c>
      <c r="D1862" t="s">
        <v>283</v>
      </c>
      <c r="E1862" t="s">
        <v>919</v>
      </c>
      <c r="F1862" t="s">
        <v>920</v>
      </c>
      <c r="G1862" t="s">
        <v>921</v>
      </c>
      <c r="I1862">
        <v>-34.076000000000001</v>
      </c>
      <c r="J1862">
        <v>18.841799999999999</v>
      </c>
      <c r="K1862">
        <v>80</v>
      </c>
      <c r="N1862" t="s">
        <v>918</v>
      </c>
      <c r="O1862" t="s">
        <v>273</v>
      </c>
      <c r="Q1862" t="s">
        <v>462</v>
      </c>
      <c r="R1862" t="s">
        <v>462</v>
      </c>
      <c r="T1862">
        <v>25</v>
      </c>
      <c r="V1862">
        <v>24</v>
      </c>
      <c r="W1862">
        <v>0</v>
      </c>
      <c r="X1862" t="s">
        <v>923</v>
      </c>
      <c r="Z1862">
        <v>0.09</v>
      </c>
      <c r="AD1862" t="s">
        <v>479</v>
      </c>
      <c r="AG1862" t="s">
        <v>31</v>
      </c>
      <c r="AI1862" t="s">
        <v>922</v>
      </c>
      <c r="AJ1862">
        <v>200</v>
      </c>
      <c r="AK1862" t="s">
        <v>2535</v>
      </c>
      <c r="AN1862">
        <v>1</v>
      </c>
      <c r="AO1862">
        <v>28</v>
      </c>
      <c r="AR1862">
        <v>0</v>
      </c>
      <c r="AY1862" t="s">
        <v>31</v>
      </c>
      <c r="AZ1862" t="s">
        <v>31</v>
      </c>
    </row>
    <row r="1863" spans="1:52">
      <c r="A1863" t="s">
        <v>699</v>
      </c>
      <c r="B1863" t="s">
        <v>71</v>
      </c>
      <c r="C1863" t="s">
        <v>174</v>
      </c>
      <c r="D1863" t="s">
        <v>283</v>
      </c>
      <c r="E1863" t="s">
        <v>919</v>
      </c>
      <c r="F1863" t="s">
        <v>920</v>
      </c>
      <c r="G1863" t="s">
        <v>921</v>
      </c>
      <c r="I1863">
        <v>-34.076000000000001</v>
      </c>
      <c r="J1863">
        <v>18.841799999999999</v>
      </c>
      <c r="K1863">
        <v>80</v>
      </c>
      <c r="N1863" t="s">
        <v>918</v>
      </c>
      <c r="O1863" t="s">
        <v>273</v>
      </c>
      <c r="Q1863" t="s">
        <v>462</v>
      </c>
      <c r="R1863" t="s">
        <v>462</v>
      </c>
      <c r="T1863">
        <v>25</v>
      </c>
      <c r="V1863">
        <v>24</v>
      </c>
      <c r="W1863">
        <v>0</v>
      </c>
      <c r="X1863" t="s">
        <v>923</v>
      </c>
      <c r="Z1863">
        <v>0.13</v>
      </c>
      <c r="AD1863" t="s">
        <v>479</v>
      </c>
      <c r="AG1863" t="s">
        <v>31</v>
      </c>
      <c r="AI1863" t="s">
        <v>922</v>
      </c>
      <c r="AJ1863">
        <v>200</v>
      </c>
      <c r="AK1863" t="s">
        <v>2535</v>
      </c>
      <c r="AN1863">
        <v>1</v>
      </c>
      <c r="AO1863">
        <v>56</v>
      </c>
      <c r="AR1863">
        <v>0</v>
      </c>
      <c r="AY1863" t="s">
        <v>31</v>
      </c>
      <c r="AZ1863" t="s">
        <v>31</v>
      </c>
    </row>
    <row r="1864" spans="1:52">
      <c r="A1864" t="s">
        <v>699</v>
      </c>
      <c r="B1864" t="s">
        <v>71</v>
      </c>
      <c r="C1864" t="s">
        <v>174</v>
      </c>
      <c r="D1864" t="s">
        <v>283</v>
      </c>
      <c r="E1864" t="s">
        <v>919</v>
      </c>
      <c r="F1864" t="s">
        <v>920</v>
      </c>
      <c r="G1864" t="s">
        <v>921</v>
      </c>
      <c r="I1864">
        <v>-34.076000000000001</v>
      </c>
      <c r="J1864">
        <v>18.841799999999999</v>
      </c>
      <c r="K1864">
        <v>80</v>
      </c>
      <c r="N1864" t="s">
        <v>918</v>
      </c>
      <c r="O1864" t="s">
        <v>273</v>
      </c>
      <c r="Q1864" t="s">
        <v>462</v>
      </c>
      <c r="R1864" t="s">
        <v>462</v>
      </c>
      <c r="T1864">
        <v>25</v>
      </c>
      <c r="V1864">
        <v>24</v>
      </c>
      <c r="W1864">
        <v>0</v>
      </c>
      <c r="X1864" t="s">
        <v>923</v>
      </c>
      <c r="Z1864">
        <v>0.16</v>
      </c>
      <c r="AD1864" t="s">
        <v>479</v>
      </c>
      <c r="AG1864" t="s">
        <v>31</v>
      </c>
      <c r="AI1864" t="s">
        <v>922</v>
      </c>
      <c r="AJ1864">
        <v>200</v>
      </c>
      <c r="AK1864" t="s">
        <v>2535</v>
      </c>
      <c r="AN1864">
        <v>1</v>
      </c>
      <c r="AO1864">
        <v>84</v>
      </c>
      <c r="AR1864">
        <v>0</v>
      </c>
      <c r="AY1864" t="s">
        <v>31</v>
      </c>
      <c r="AZ1864" t="s">
        <v>31</v>
      </c>
    </row>
    <row r="1865" spans="1:52">
      <c r="A1865" t="s">
        <v>699</v>
      </c>
      <c r="B1865" t="s">
        <v>71</v>
      </c>
      <c r="C1865" t="s">
        <v>174</v>
      </c>
      <c r="D1865" t="s">
        <v>283</v>
      </c>
      <c r="E1865" t="s">
        <v>919</v>
      </c>
      <c r="F1865" t="s">
        <v>920</v>
      </c>
      <c r="G1865" t="s">
        <v>921</v>
      </c>
      <c r="I1865">
        <v>-34.076000000000001</v>
      </c>
      <c r="J1865">
        <v>18.841799999999999</v>
      </c>
      <c r="K1865">
        <v>80</v>
      </c>
      <c r="N1865" t="s">
        <v>918</v>
      </c>
      <c r="O1865" t="s">
        <v>273</v>
      </c>
      <c r="Q1865" t="s">
        <v>462</v>
      </c>
      <c r="R1865" t="s">
        <v>462</v>
      </c>
      <c r="T1865">
        <v>25</v>
      </c>
      <c r="V1865">
        <v>24</v>
      </c>
      <c r="W1865">
        <v>0</v>
      </c>
      <c r="X1865" t="s">
        <v>923</v>
      </c>
      <c r="Z1865">
        <v>0.12</v>
      </c>
      <c r="AD1865" t="s">
        <v>479</v>
      </c>
      <c r="AG1865" t="s">
        <v>31</v>
      </c>
      <c r="AI1865" t="s">
        <v>922</v>
      </c>
      <c r="AJ1865">
        <v>200</v>
      </c>
      <c r="AK1865" t="s">
        <v>2535</v>
      </c>
      <c r="AN1865">
        <v>7</v>
      </c>
      <c r="AO1865">
        <v>0</v>
      </c>
      <c r="AR1865">
        <v>0</v>
      </c>
      <c r="AY1865" t="s">
        <v>31</v>
      </c>
      <c r="AZ1865" t="s">
        <v>31</v>
      </c>
    </row>
    <row r="1866" spans="1:52">
      <c r="A1866" t="s">
        <v>699</v>
      </c>
      <c r="B1866" t="s">
        <v>71</v>
      </c>
      <c r="C1866" t="s">
        <v>174</v>
      </c>
      <c r="D1866" t="s">
        <v>283</v>
      </c>
      <c r="E1866" t="s">
        <v>919</v>
      </c>
      <c r="F1866" t="s">
        <v>920</v>
      </c>
      <c r="G1866" t="s">
        <v>921</v>
      </c>
      <c r="I1866">
        <v>-34.076000000000001</v>
      </c>
      <c r="J1866">
        <v>18.841799999999999</v>
      </c>
      <c r="K1866">
        <v>80</v>
      </c>
      <c r="N1866" t="s">
        <v>918</v>
      </c>
      <c r="O1866" t="s">
        <v>273</v>
      </c>
      <c r="Q1866" t="s">
        <v>462</v>
      </c>
      <c r="R1866" t="s">
        <v>462</v>
      </c>
      <c r="T1866">
        <v>25</v>
      </c>
      <c r="V1866">
        <v>24</v>
      </c>
      <c r="W1866">
        <v>0</v>
      </c>
      <c r="X1866" t="s">
        <v>923</v>
      </c>
      <c r="Z1866">
        <v>0.1</v>
      </c>
      <c r="AD1866" t="s">
        <v>479</v>
      </c>
      <c r="AG1866" t="s">
        <v>31</v>
      </c>
      <c r="AI1866" t="s">
        <v>922</v>
      </c>
      <c r="AJ1866">
        <v>200</v>
      </c>
      <c r="AK1866" t="s">
        <v>2535</v>
      </c>
      <c r="AN1866">
        <v>7</v>
      </c>
      <c r="AO1866">
        <v>28</v>
      </c>
      <c r="AR1866">
        <v>0</v>
      </c>
      <c r="AY1866" t="s">
        <v>31</v>
      </c>
      <c r="AZ1866" t="s">
        <v>31</v>
      </c>
    </row>
    <row r="1867" spans="1:52">
      <c r="A1867" t="s">
        <v>699</v>
      </c>
      <c r="B1867" t="s">
        <v>71</v>
      </c>
      <c r="C1867" t="s">
        <v>174</v>
      </c>
      <c r="D1867" t="s">
        <v>283</v>
      </c>
      <c r="E1867" t="s">
        <v>919</v>
      </c>
      <c r="F1867" t="s">
        <v>920</v>
      </c>
      <c r="G1867" t="s">
        <v>921</v>
      </c>
      <c r="I1867">
        <v>-34.076000000000001</v>
      </c>
      <c r="J1867">
        <v>18.841799999999999</v>
      </c>
      <c r="K1867">
        <v>80</v>
      </c>
      <c r="N1867" t="s">
        <v>918</v>
      </c>
      <c r="O1867" t="s">
        <v>273</v>
      </c>
      <c r="Q1867" t="s">
        <v>462</v>
      </c>
      <c r="R1867" t="s">
        <v>462</v>
      </c>
      <c r="T1867">
        <v>25</v>
      </c>
      <c r="V1867">
        <v>24</v>
      </c>
      <c r="W1867">
        <v>0</v>
      </c>
      <c r="X1867" t="s">
        <v>923</v>
      </c>
      <c r="Z1867">
        <v>0.12</v>
      </c>
      <c r="AD1867" t="s">
        <v>479</v>
      </c>
      <c r="AG1867" t="s">
        <v>31</v>
      </c>
      <c r="AI1867" t="s">
        <v>922</v>
      </c>
      <c r="AJ1867">
        <v>200</v>
      </c>
      <c r="AK1867" t="s">
        <v>2535</v>
      </c>
      <c r="AN1867">
        <v>7</v>
      </c>
      <c r="AO1867">
        <v>56</v>
      </c>
      <c r="AR1867">
        <v>0</v>
      </c>
      <c r="AY1867" t="s">
        <v>31</v>
      </c>
      <c r="AZ1867" t="s">
        <v>31</v>
      </c>
    </row>
    <row r="1868" spans="1:52">
      <c r="A1868" t="s">
        <v>699</v>
      </c>
      <c r="B1868" t="s">
        <v>71</v>
      </c>
      <c r="C1868" t="s">
        <v>174</v>
      </c>
      <c r="D1868" t="s">
        <v>283</v>
      </c>
      <c r="E1868" t="s">
        <v>919</v>
      </c>
      <c r="F1868" t="s">
        <v>920</v>
      </c>
      <c r="G1868" t="s">
        <v>921</v>
      </c>
      <c r="I1868">
        <v>-34.076000000000001</v>
      </c>
      <c r="J1868">
        <v>18.841799999999999</v>
      </c>
      <c r="K1868">
        <v>80</v>
      </c>
      <c r="N1868" t="s">
        <v>918</v>
      </c>
      <c r="O1868" t="s">
        <v>273</v>
      </c>
      <c r="Q1868" t="s">
        <v>462</v>
      </c>
      <c r="R1868" t="s">
        <v>462</v>
      </c>
      <c r="T1868">
        <v>25</v>
      </c>
      <c r="V1868">
        <v>24</v>
      </c>
      <c r="W1868">
        <v>0</v>
      </c>
      <c r="X1868" t="s">
        <v>923</v>
      </c>
      <c r="Z1868">
        <v>0.15</v>
      </c>
      <c r="AD1868" t="s">
        <v>479</v>
      </c>
      <c r="AG1868" t="s">
        <v>31</v>
      </c>
      <c r="AI1868" t="s">
        <v>922</v>
      </c>
      <c r="AJ1868">
        <v>200</v>
      </c>
      <c r="AK1868" t="s">
        <v>2535</v>
      </c>
      <c r="AN1868">
        <v>7</v>
      </c>
      <c r="AO1868">
        <v>84</v>
      </c>
      <c r="AR1868">
        <v>0</v>
      </c>
      <c r="AY1868" t="s">
        <v>31</v>
      </c>
      <c r="AZ1868" t="s">
        <v>31</v>
      </c>
    </row>
    <row r="1869" spans="1:52">
      <c r="A1869" t="s">
        <v>699</v>
      </c>
      <c r="B1869" t="s">
        <v>71</v>
      </c>
      <c r="C1869" t="s">
        <v>174</v>
      </c>
      <c r="D1869" t="s">
        <v>283</v>
      </c>
      <c r="E1869" t="s">
        <v>919</v>
      </c>
      <c r="F1869" t="s">
        <v>920</v>
      </c>
      <c r="G1869" t="s">
        <v>921</v>
      </c>
      <c r="I1869">
        <v>-34.076000000000001</v>
      </c>
      <c r="J1869">
        <v>18.841799999999999</v>
      </c>
      <c r="K1869">
        <v>80</v>
      </c>
      <c r="N1869" t="s">
        <v>918</v>
      </c>
      <c r="O1869" t="s">
        <v>273</v>
      </c>
      <c r="Q1869" t="s">
        <v>462</v>
      </c>
      <c r="R1869" t="s">
        <v>462</v>
      </c>
      <c r="T1869">
        <v>25</v>
      </c>
      <c r="V1869">
        <v>24</v>
      </c>
      <c r="W1869">
        <v>0</v>
      </c>
      <c r="X1869" t="s">
        <v>923</v>
      </c>
      <c r="Z1869">
        <v>0.12</v>
      </c>
      <c r="AD1869" t="s">
        <v>479</v>
      </c>
      <c r="AG1869" t="s">
        <v>31</v>
      </c>
      <c r="AI1869" t="s">
        <v>922</v>
      </c>
      <c r="AJ1869">
        <v>200</v>
      </c>
      <c r="AK1869" t="s">
        <v>2535</v>
      </c>
      <c r="AN1869">
        <v>4</v>
      </c>
      <c r="AO1869">
        <v>0</v>
      </c>
      <c r="AR1869">
        <v>0</v>
      </c>
      <c r="AY1869" t="s">
        <v>31</v>
      </c>
      <c r="AZ1869" t="s">
        <v>31</v>
      </c>
    </row>
    <row r="1870" spans="1:52">
      <c r="A1870" t="s">
        <v>699</v>
      </c>
      <c r="B1870" t="s">
        <v>71</v>
      </c>
      <c r="C1870" t="s">
        <v>174</v>
      </c>
      <c r="D1870" t="s">
        <v>283</v>
      </c>
      <c r="E1870" t="s">
        <v>919</v>
      </c>
      <c r="F1870" t="s">
        <v>920</v>
      </c>
      <c r="G1870" t="s">
        <v>921</v>
      </c>
      <c r="I1870">
        <v>-34.076000000000001</v>
      </c>
      <c r="J1870">
        <v>18.841799999999999</v>
      </c>
      <c r="K1870">
        <v>80</v>
      </c>
      <c r="N1870" t="s">
        <v>918</v>
      </c>
      <c r="O1870" t="s">
        <v>273</v>
      </c>
      <c r="Q1870" t="s">
        <v>462</v>
      </c>
      <c r="R1870" t="s">
        <v>462</v>
      </c>
      <c r="T1870">
        <v>25</v>
      </c>
      <c r="V1870">
        <v>24</v>
      </c>
      <c r="W1870">
        <v>0</v>
      </c>
      <c r="X1870" t="s">
        <v>923</v>
      </c>
      <c r="Z1870">
        <v>0.08</v>
      </c>
      <c r="AD1870" t="s">
        <v>479</v>
      </c>
      <c r="AG1870" t="s">
        <v>31</v>
      </c>
      <c r="AI1870" t="s">
        <v>922</v>
      </c>
      <c r="AJ1870">
        <v>200</v>
      </c>
      <c r="AK1870" t="s">
        <v>2535</v>
      </c>
      <c r="AN1870">
        <v>4</v>
      </c>
      <c r="AO1870">
        <v>28</v>
      </c>
      <c r="AR1870">
        <v>0</v>
      </c>
      <c r="AY1870" t="s">
        <v>31</v>
      </c>
      <c r="AZ1870" t="s">
        <v>31</v>
      </c>
    </row>
    <row r="1871" spans="1:52">
      <c r="A1871" t="s">
        <v>699</v>
      </c>
      <c r="B1871" t="s">
        <v>71</v>
      </c>
      <c r="C1871" t="s">
        <v>174</v>
      </c>
      <c r="D1871" t="s">
        <v>283</v>
      </c>
      <c r="E1871" t="s">
        <v>919</v>
      </c>
      <c r="F1871" t="s">
        <v>920</v>
      </c>
      <c r="G1871" t="s">
        <v>921</v>
      </c>
      <c r="I1871">
        <v>-34.076000000000001</v>
      </c>
      <c r="J1871">
        <v>18.841799999999999</v>
      </c>
      <c r="K1871">
        <v>80</v>
      </c>
      <c r="N1871" t="s">
        <v>918</v>
      </c>
      <c r="O1871" t="s">
        <v>273</v>
      </c>
      <c r="Q1871" t="s">
        <v>462</v>
      </c>
      <c r="R1871" t="s">
        <v>462</v>
      </c>
      <c r="T1871">
        <v>25</v>
      </c>
      <c r="V1871">
        <v>24</v>
      </c>
      <c r="W1871">
        <v>0</v>
      </c>
      <c r="X1871" t="s">
        <v>923</v>
      </c>
      <c r="Z1871">
        <v>0.12</v>
      </c>
      <c r="AD1871" t="s">
        <v>479</v>
      </c>
      <c r="AG1871" t="s">
        <v>31</v>
      </c>
      <c r="AI1871" t="s">
        <v>922</v>
      </c>
      <c r="AJ1871">
        <v>200</v>
      </c>
      <c r="AK1871" t="s">
        <v>2535</v>
      </c>
      <c r="AN1871">
        <v>4</v>
      </c>
      <c r="AO1871">
        <v>56</v>
      </c>
      <c r="AR1871">
        <v>0</v>
      </c>
      <c r="AY1871" t="s">
        <v>31</v>
      </c>
      <c r="AZ1871" t="s">
        <v>31</v>
      </c>
    </row>
    <row r="1872" spans="1:52">
      <c r="A1872" t="s">
        <v>699</v>
      </c>
      <c r="B1872" t="s">
        <v>71</v>
      </c>
      <c r="C1872" t="s">
        <v>174</v>
      </c>
      <c r="D1872" t="s">
        <v>283</v>
      </c>
      <c r="E1872" t="s">
        <v>919</v>
      </c>
      <c r="F1872" t="s">
        <v>920</v>
      </c>
      <c r="G1872" t="s">
        <v>921</v>
      </c>
      <c r="I1872">
        <v>-34.076000000000001</v>
      </c>
      <c r="J1872">
        <v>18.841799999999999</v>
      </c>
      <c r="K1872">
        <v>80</v>
      </c>
      <c r="N1872" t="s">
        <v>918</v>
      </c>
      <c r="O1872" t="s">
        <v>273</v>
      </c>
      <c r="Q1872" t="s">
        <v>462</v>
      </c>
      <c r="R1872" t="s">
        <v>462</v>
      </c>
      <c r="T1872">
        <v>25</v>
      </c>
      <c r="V1872">
        <v>24</v>
      </c>
      <c r="W1872">
        <v>0</v>
      </c>
      <c r="X1872" t="s">
        <v>923</v>
      </c>
      <c r="Z1872">
        <v>0.15</v>
      </c>
      <c r="AD1872" t="s">
        <v>479</v>
      </c>
      <c r="AG1872" t="s">
        <v>31</v>
      </c>
      <c r="AI1872" t="s">
        <v>922</v>
      </c>
      <c r="AJ1872">
        <v>200</v>
      </c>
      <c r="AK1872" t="s">
        <v>2535</v>
      </c>
      <c r="AN1872">
        <v>4</v>
      </c>
      <c r="AO1872">
        <v>84</v>
      </c>
      <c r="AR1872">
        <v>0</v>
      </c>
      <c r="AY1872" t="s">
        <v>31</v>
      </c>
      <c r="AZ1872" t="s">
        <v>31</v>
      </c>
    </row>
    <row r="1873" spans="1:52">
      <c r="A1873" t="s">
        <v>699</v>
      </c>
      <c r="B1873" t="s">
        <v>71</v>
      </c>
      <c r="C1873" t="s">
        <v>174</v>
      </c>
      <c r="D1873" t="s">
        <v>283</v>
      </c>
      <c r="E1873" t="s">
        <v>919</v>
      </c>
      <c r="F1873" t="s">
        <v>920</v>
      </c>
      <c r="G1873" t="s">
        <v>921</v>
      </c>
      <c r="I1873">
        <v>-34.076000000000001</v>
      </c>
      <c r="J1873">
        <v>18.841799999999999</v>
      </c>
      <c r="K1873">
        <v>80</v>
      </c>
      <c r="N1873" t="s">
        <v>918</v>
      </c>
      <c r="O1873" t="s">
        <v>273</v>
      </c>
      <c r="Q1873" t="s">
        <v>462</v>
      </c>
      <c r="R1873" t="s">
        <v>462</v>
      </c>
      <c r="T1873">
        <v>25</v>
      </c>
      <c r="V1873">
        <v>24</v>
      </c>
      <c r="W1873">
        <v>0</v>
      </c>
      <c r="X1873" t="s">
        <v>923</v>
      </c>
      <c r="Z1873">
        <v>0.12</v>
      </c>
      <c r="AD1873" t="s">
        <v>479</v>
      </c>
      <c r="AG1873" t="s">
        <v>31</v>
      </c>
      <c r="AI1873" t="s">
        <v>922</v>
      </c>
      <c r="AJ1873">
        <v>200</v>
      </c>
      <c r="AK1873" t="s">
        <v>2535</v>
      </c>
      <c r="AN1873">
        <v>10</v>
      </c>
      <c r="AO1873">
        <v>0</v>
      </c>
      <c r="AR1873">
        <v>0</v>
      </c>
      <c r="AY1873" t="s">
        <v>31</v>
      </c>
      <c r="AZ1873" t="s">
        <v>31</v>
      </c>
    </row>
    <row r="1874" spans="1:52">
      <c r="A1874" t="s">
        <v>699</v>
      </c>
      <c r="B1874" t="s">
        <v>71</v>
      </c>
      <c r="C1874" t="s">
        <v>174</v>
      </c>
      <c r="D1874" t="s">
        <v>283</v>
      </c>
      <c r="E1874" t="s">
        <v>919</v>
      </c>
      <c r="F1874" t="s">
        <v>920</v>
      </c>
      <c r="G1874" t="s">
        <v>921</v>
      </c>
      <c r="I1874">
        <v>-34.076000000000001</v>
      </c>
      <c r="J1874">
        <v>18.841799999999999</v>
      </c>
      <c r="K1874">
        <v>80</v>
      </c>
      <c r="N1874" t="s">
        <v>918</v>
      </c>
      <c r="O1874" t="s">
        <v>273</v>
      </c>
      <c r="Q1874" t="s">
        <v>462</v>
      </c>
      <c r="R1874" t="s">
        <v>462</v>
      </c>
      <c r="T1874">
        <v>25</v>
      </c>
      <c r="V1874">
        <v>24</v>
      </c>
      <c r="W1874">
        <v>0</v>
      </c>
      <c r="X1874" t="s">
        <v>923</v>
      </c>
      <c r="Z1874">
        <v>0.09</v>
      </c>
      <c r="AD1874" t="s">
        <v>479</v>
      </c>
      <c r="AG1874" t="s">
        <v>31</v>
      </c>
      <c r="AI1874" t="s">
        <v>922</v>
      </c>
      <c r="AJ1874">
        <v>200</v>
      </c>
      <c r="AK1874" t="s">
        <v>2535</v>
      </c>
      <c r="AN1874">
        <v>10</v>
      </c>
      <c r="AO1874">
        <v>28</v>
      </c>
      <c r="AR1874">
        <v>0</v>
      </c>
      <c r="AY1874" t="s">
        <v>31</v>
      </c>
      <c r="AZ1874" t="s">
        <v>31</v>
      </c>
    </row>
    <row r="1875" spans="1:52">
      <c r="A1875" t="s">
        <v>699</v>
      </c>
      <c r="B1875" t="s">
        <v>71</v>
      </c>
      <c r="C1875" t="s">
        <v>174</v>
      </c>
      <c r="D1875" t="s">
        <v>283</v>
      </c>
      <c r="E1875" t="s">
        <v>919</v>
      </c>
      <c r="F1875" t="s">
        <v>920</v>
      </c>
      <c r="G1875" t="s">
        <v>921</v>
      </c>
      <c r="I1875">
        <v>-34.076000000000001</v>
      </c>
      <c r="J1875">
        <v>18.841799999999999</v>
      </c>
      <c r="K1875">
        <v>80</v>
      </c>
      <c r="N1875" t="s">
        <v>918</v>
      </c>
      <c r="O1875" t="s">
        <v>273</v>
      </c>
      <c r="Q1875" t="s">
        <v>462</v>
      </c>
      <c r="R1875" t="s">
        <v>462</v>
      </c>
      <c r="T1875">
        <v>25</v>
      </c>
      <c r="V1875">
        <v>24</v>
      </c>
      <c r="W1875">
        <v>0</v>
      </c>
      <c r="X1875" t="s">
        <v>923</v>
      </c>
      <c r="Z1875">
        <v>0.1</v>
      </c>
      <c r="AD1875" t="s">
        <v>479</v>
      </c>
      <c r="AG1875" t="s">
        <v>31</v>
      </c>
      <c r="AI1875" t="s">
        <v>922</v>
      </c>
      <c r="AJ1875">
        <v>200</v>
      </c>
      <c r="AK1875" t="s">
        <v>2535</v>
      </c>
      <c r="AN1875">
        <v>10</v>
      </c>
      <c r="AO1875">
        <v>56</v>
      </c>
      <c r="AR1875">
        <v>0</v>
      </c>
      <c r="AY1875" t="s">
        <v>31</v>
      </c>
      <c r="AZ1875" t="s">
        <v>31</v>
      </c>
    </row>
    <row r="1876" spans="1:52">
      <c r="A1876" t="s">
        <v>699</v>
      </c>
      <c r="B1876" t="s">
        <v>71</v>
      </c>
      <c r="C1876" t="s">
        <v>174</v>
      </c>
      <c r="D1876" t="s">
        <v>283</v>
      </c>
      <c r="E1876" t="s">
        <v>919</v>
      </c>
      <c r="F1876" t="s">
        <v>920</v>
      </c>
      <c r="G1876" t="s">
        <v>921</v>
      </c>
      <c r="I1876">
        <v>-34.076000000000001</v>
      </c>
      <c r="J1876">
        <v>18.841799999999999</v>
      </c>
      <c r="K1876">
        <v>80</v>
      </c>
      <c r="N1876" t="s">
        <v>918</v>
      </c>
      <c r="O1876" t="s">
        <v>273</v>
      </c>
      <c r="Q1876" t="s">
        <v>462</v>
      </c>
      <c r="R1876" t="s">
        <v>462</v>
      </c>
      <c r="T1876">
        <v>25</v>
      </c>
      <c r="V1876">
        <v>24</v>
      </c>
      <c r="W1876">
        <v>0</v>
      </c>
      <c r="X1876" t="s">
        <v>923</v>
      </c>
      <c r="Z1876">
        <v>0.12</v>
      </c>
      <c r="AD1876" t="s">
        <v>479</v>
      </c>
      <c r="AG1876" t="s">
        <v>31</v>
      </c>
      <c r="AI1876" t="s">
        <v>922</v>
      </c>
      <c r="AJ1876">
        <v>200</v>
      </c>
      <c r="AK1876" t="s">
        <v>2535</v>
      </c>
      <c r="AN1876">
        <v>10</v>
      </c>
      <c r="AO1876">
        <v>84</v>
      </c>
      <c r="AR1876">
        <v>0</v>
      </c>
      <c r="AY1876" t="s">
        <v>31</v>
      </c>
      <c r="AZ1876" t="s">
        <v>31</v>
      </c>
    </row>
    <row r="1877" spans="1:52">
      <c r="A1877" t="s">
        <v>699</v>
      </c>
      <c r="B1877" t="s">
        <v>71</v>
      </c>
      <c r="C1877" t="s">
        <v>174</v>
      </c>
      <c r="D1877" t="s">
        <v>283</v>
      </c>
      <c r="E1877" t="s">
        <v>919</v>
      </c>
      <c r="F1877" t="s">
        <v>920</v>
      </c>
      <c r="G1877" t="s">
        <v>921</v>
      </c>
      <c r="I1877">
        <v>-34.076000000000001</v>
      </c>
      <c r="J1877">
        <v>18.841799999999999</v>
      </c>
      <c r="K1877">
        <v>80</v>
      </c>
      <c r="N1877" t="s">
        <v>918</v>
      </c>
      <c r="O1877" t="s">
        <v>273</v>
      </c>
      <c r="Q1877" t="s">
        <v>462</v>
      </c>
      <c r="R1877" t="s">
        <v>462</v>
      </c>
      <c r="T1877">
        <v>25</v>
      </c>
      <c r="V1877">
        <v>24</v>
      </c>
      <c r="W1877">
        <v>0</v>
      </c>
      <c r="X1877" t="s">
        <v>923</v>
      </c>
      <c r="Z1877">
        <v>7.0000000000000007E-2</v>
      </c>
      <c r="AD1877" t="s">
        <v>479</v>
      </c>
      <c r="AG1877" t="s">
        <v>31</v>
      </c>
      <c r="AI1877" t="s">
        <v>922</v>
      </c>
      <c r="AJ1877">
        <v>200</v>
      </c>
      <c r="AK1877" t="s">
        <v>2535</v>
      </c>
      <c r="AN1877">
        <v>1</v>
      </c>
      <c r="AO1877">
        <v>0</v>
      </c>
      <c r="AR1877">
        <v>14</v>
      </c>
      <c r="AT1877">
        <v>12</v>
      </c>
      <c r="AU1877">
        <v>12</v>
      </c>
      <c r="AV1877">
        <v>13</v>
      </c>
      <c r="AW1877">
        <v>-1</v>
      </c>
      <c r="AY1877" t="s">
        <v>31</v>
      </c>
      <c r="AZ1877" t="s">
        <v>31</v>
      </c>
    </row>
    <row r="1878" spans="1:52">
      <c r="A1878" t="s">
        <v>699</v>
      </c>
      <c r="B1878" t="s">
        <v>71</v>
      </c>
      <c r="C1878" t="s">
        <v>174</v>
      </c>
      <c r="D1878" t="s">
        <v>283</v>
      </c>
      <c r="E1878" t="s">
        <v>919</v>
      </c>
      <c r="F1878" t="s">
        <v>920</v>
      </c>
      <c r="G1878" t="s">
        <v>921</v>
      </c>
      <c r="I1878">
        <v>-34.076000000000001</v>
      </c>
      <c r="J1878">
        <v>18.841799999999999</v>
      </c>
      <c r="K1878">
        <v>80</v>
      </c>
      <c r="N1878" t="s">
        <v>918</v>
      </c>
      <c r="O1878" t="s">
        <v>273</v>
      </c>
      <c r="Q1878" t="s">
        <v>462</v>
      </c>
      <c r="R1878" t="s">
        <v>462</v>
      </c>
      <c r="T1878">
        <v>25</v>
      </c>
      <c r="V1878">
        <v>24</v>
      </c>
      <c r="W1878">
        <v>0</v>
      </c>
      <c r="X1878" t="s">
        <v>923</v>
      </c>
      <c r="Z1878">
        <v>7.0000000000000007E-2</v>
      </c>
      <c r="AD1878" t="s">
        <v>479</v>
      </c>
      <c r="AG1878" t="s">
        <v>31</v>
      </c>
      <c r="AI1878" t="s">
        <v>922</v>
      </c>
      <c r="AJ1878">
        <v>200</v>
      </c>
      <c r="AK1878" t="s">
        <v>2535</v>
      </c>
      <c r="AN1878">
        <v>1</v>
      </c>
      <c r="AO1878">
        <v>28</v>
      </c>
      <c r="AR1878">
        <v>14</v>
      </c>
      <c r="AT1878">
        <v>12</v>
      </c>
      <c r="AU1878">
        <v>12</v>
      </c>
      <c r="AV1878">
        <v>13</v>
      </c>
      <c r="AW1878">
        <v>-1</v>
      </c>
      <c r="AY1878" t="s">
        <v>31</v>
      </c>
      <c r="AZ1878" t="s">
        <v>31</v>
      </c>
    </row>
    <row r="1879" spans="1:52">
      <c r="A1879" t="s">
        <v>699</v>
      </c>
      <c r="B1879" t="s">
        <v>71</v>
      </c>
      <c r="C1879" t="s">
        <v>174</v>
      </c>
      <c r="D1879" t="s">
        <v>283</v>
      </c>
      <c r="E1879" t="s">
        <v>919</v>
      </c>
      <c r="F1879" t="s">
        <v>920</v>
      </c>
      <c r="G1879" t="s">
        <v>921</v>
      </c>
      <c r="I1879">
        <v>-34.076000000000001</v>
      </c>
      <c r="J1879">
        <v>18.841799999999999</v>
      </c>
      <c r="K1879">
        <v>80</v>
      </c>
      <c r="N1879" t="s">
        <v>918</v>
      </c>
      <c r="O1879" t="s">
        <v>273</v>
      </c>
      <c r="Q1879" t="s">
        <v>462</v>
      </c>
      <c r="R1879" t="s">
        <v>462</v>
      </c>
      <c r="T1879">
        <v>25</v>
      </c>
      <c r="V1879">
        <v>24</v>
      </c>
      <c r="W1879">
        <v>0</v>
      </c>
      <c r="X1879" t="s">
        <v>923</v>
      </c>
      <c r="Z1879">
        <v>0.11</v>
      </c>
      <c r="AD1879" t="s">
        <v>479</v>
      </c>
      <c r="AG1879" t="s">
        <v>31</v>
      </c>
      <c r="AI1879" t="s">
        <v>922</v>
      </c>
      <c r="AJ1879">
        <v>200</v>
      </c>
      <c r="AK1879" t="s">
        <v>2535</v>
      </c>
      <c r="AN1879">
        <v>1</v>
      </c>
      <c r="AO1879">
        <v>56</v>
      </c>
      <c r="AR1879">
        <v>14</v>
      </c>
      <c r="AT1879">
        <v>12</v>
      </c>
      <c r="AU1879">
        <v>12</v>
      </c>
      <c r="AV1879">
        <v>13</v>
      </c>
      <c r="AW1879">
        <v>-1</v>
      </c>
      <c r="AY1879" t="s">
        <v>31</v>
      </c>
      <c r="AZ1879" t="s">
        <v>31</v>
      </c>
    </row>
    <row r="1880" spans="1:52">
      <c r="A1880" t="s">
        <v>699</v>
      </c>
      <c r="B1880" t="s">
        <v>71</v>
      </c>
      <c r="C1880" t="s">
        <v>174</v>
      </c>
      <c r="D1880" t="s">
        <v>283</v>
      </c>
      <c r="E1880" t="s">
        <v>919</v>
      </c>
      <c r="F1880" t="s">
        <v>920</v>
      </c>
      <c r="G1880" t="s">
        <v>921</v>
      </c>
      <c r="I1880">
        <v>-34.076000000000001</v>
      </c>
      <c r="J1880">
        <v>18.841799999999999</v>
      </c>
      <c r="K1880">
        <v>80</v>
      </c>
      <c r="N1880" t="s">
        <v>918</v>
      </c>
      <c r="O1880" t="s">
        <v>273</v>
      </c>
      <c r="Q1880" t="s">
        <v>462</v>
      </c>
      <c r="R1880" t="s">
        <v>462</v>
      </c>
      <c r="T1880">
        <v>25</v>
      </c>
      <c r="V1880">
        <v>24</v>
      </c>
      <c r="W1880">
        <v>0</v>
      </c>
      <c r="X1880" t="s">
        <v>923</v>
      </c>
      <c r="Z1880">
        <v>0.14000000000000001</v>
      </c>
      <c r="AD1880" t="s">
        <v>479</v>
      </c>
      <c r="AG1880" t="s">
        <v>31</v>
      </c>
      <c r="AI1880" t="s">
        <v>922</v>
      </c>
      <c r="AJ1880">
        <v>200</v>
      </c>
      <c r="AK1880" t="s">
        <v>2535</v>
      </c>
      <c r="AN1880">
        <v>1</v>
      </c>
      <c r="AO1880">
        <v>84</v>
      </c>
      <c r="AR1880">
        <v>14</v>
      </c>
      <c r="AT1880">
        <v>12</v>
      </c>
      <c r="AU1880">
        <v>12</v>
      </c>
      <c r="AV1880">
        <v>13</v>
      </c>
      <c r="AW1880">
        <v>-1</v>
      </c>
      <c r="AY1880" t="s">
        <v>31</v>
      </c>
      <c r="AZ1880" t="s">
        <v>31</v>
      </c>
    </row>
    <row r="1881" spans="1:52">
      <c r="A1881" t="s">
        <v>699</v>
      </c>
      <c r="B1881" t="s">
        <v>71</v>
      </c>
      <c r="C1881" t="s">
        <v>174</v>
      </c>
      <c r="D1881" t="s">
        <v>283</v>
      </c>
      <c r="E1881" t="s">
        <v>919</v>
      </c>
      <c r="F1881" t="s">
        <v>920</v>
      </c>
      <c r="G1881" t="s">
        <v>921</v>
      </c>
      <c r="I1881">
        <v>-34.076000000000001</v>
      </c>
      <c r="J1881">
        <v>18.841799999999999</v>
      </c>
      <c r="K1881">
        <v>80</v>
      </c>
      <c r="N1881" t="s">
        <v>918</v>
      </c>
      <c r="O1881" t="s">
        <v>273</v>
      </c>
      <c r="Q1881" t="s">
        <v>462</v>
      </c>
      <c r="R1881" t="s">
        <v>462</v>
      </c>
      <c r="T1881">
        <v>25</v>
      </c>
      <c r="V1881">
        <v>24</v>
      </c>
      <c r="W1881">
        <v>0</v>
      </c>
      <c r="X1881" t="s">
        <v>923</v>
      </c>
      <c r="Z1881">
        <v>7.0000000000000007E-2</v>
      </c>
      <c r="AD1881" t="s">
        <v>479</v>
      </c>
      <c r="AG1881" t="s">
        <v>31</v>
      </c>
      <c r="AI1881" t="s">
        <v>922</v>
      </c>
      <c r="AJ1881">
        <v>200</v>
      </c>
      <c r="AK1881" t="s">
        <v>2535</v>
      </c>
      <c r="AN1881">
        <v>7</v>
      </c>
      <c r="AO1881">
        <v>0</v>
      </c>
      <c r="AR1881">
        <v>14</v>
      </c>
      <c r="AT1881">
        <v>12</v>
      </c>
      <c r="AU1881">
        <v>12</v>
      </c>
      <c r="AV1881">
        <v>13</v>
      </c>
      <c r="AW1881">
        <v>-1</v>
      </c>
      <c r="AY1881" t="s">
        <v>31</v>
      </c>
      <c r="AZ1881" t="s">
        <v>31</v>
      </c>
    </row>
    <row r="1882" spans="1:52">
      <c r="A1882" t="s">
        <v>699</v>
      </c>
      <c r="B1882" t="s">
        <v>71</v>
      </c>
      <c r="C1882" t="s">
        <v>174</v>
      </c>
      <c r="D1882" t="s">
        <v>283</v>
      </c>
      <c r="E1882" t="s">
        <v>919</v>
      </c>
      <c r="F1882" t="s">
        <v>920</v>
      </c>
      <c r="G1882" t="s">
        <v>921</v>
      </c>
      <c r="I1882">
        <v>-34.076000000000001</v>
      </c>
      <c r="J1882">
        <v>18.841799999999999</v>
      </c>
      <c r="K1882">
        <v>80</v>
      </c>
      <c r="N1882" t="s">
        <v>918</v>
      </c>
      <c r="O1882" t="s">
        <v>273</v>
      </c>
      <c r="Q1882" t="s">
        <v>462</v>
      </c>
      <c r="R1882" t="s">
        <v>462</v>
      </c>
      <c r="T1882">
        <v>25</v>
      </c>
      <c r="V1882">
        <v>24</v>
      </c>
      <c r="W1882">
        <v>0</v>
      </c>
      <c r="X1882" t="s">
        <v>923</v>
      </c>
      <c r="Z1882">
        <v>0.08</v>
      </c>
      <c r="AD1882" t="s">
        <v>479</v>
      </c>
      <c r="AG1882" t="s">
        <v>31</v>
      </c>
      <c r="AI1882" t="s">
        <v>922</v>
      </c>
      <c r="AJ1882">
        <v>200</v>
      </c>
      <c r="AK1882" t="s">
        <v>2535</v>
      </c>
      <c r="AN1882">
        <v>7</v>
      </c>
      <c r="AO1882">
        <v>28</v>
      </c>
      <c r="AR1882">
        <v>14</v>
      </c>
      <c r="AT1882">
        <v>12</v>
      </c>
      <c r="AU1882">
        <v>12</v>
      </c>
      <c r="AV1882">
        <v>13</v>
      </c>
      <c r="AW1882">
        <v>-1</v>
      </c>
      <c r="AY1882" t="s">
        <v>31</v>
      </c>
      <c r="AZ1882" t="s">
        <v>31</v>
      </c>
    </row>
    <row r="1883" spans="1:52">
      <c r="A1883" t="s">
        <v>699</v>
      </c>
      <c r="B1883" t="s">
        <v>71</v>
      </c>
      <c r="C1883" t="s">
        <v>174</v>
      </c>
      <c r="D1883" t="s">
        <v>283</v>
      </c>
      <c r="E1883" t="s">
        <v>919</v>
      </c>
      <c r="F1883" t="s">
        <v>920</v>
      </c>
      <c r="G1883" t="s">
        <v>921</v>
      </c>
      <c r="I1883">
        <v>-34.076000000000001</v>
      </c>
      <c r="J1883">
        <v>18.841799999999999</v>
      </c>
      <c r="K1883">
        <v>80</v>
      </c>
      <c r="N1883" t="s">
        <v>918</v>
      </c>
      <c r="O1883" t="s">
        <v>273</v>
      </c>
      <c r="Q1883" t="s">
        <v>462</v>
      </c>
      <c r="R1883" t="s">
        <v>462</v>
      </c>
      <c r="T1883">
        <v>25</v>
      </c>
      <c r="V1883">
        <v>24</v>
      </c>
      <c r="W1883">
        <v>0</v>
      </c>
      <c r="X1883" t="s">
        <v>923</v>
      </c>
      <c r="Z1883">
        <v>7.0000000000000007E-2</v>
      </c>
      <c r="AD1883" t="s">
        <v>479</v>
      </c>
      <c r="AG1883" t="s">
        <v>31</v>
      </c>
      <c r="AI1883" t="s">
        <v>922</v>
      </c>
      <c r="AJ1883">
        <v>200</v>
      </c>
      <c r="AK1883" t="s">
        <v>2535</v>
      </c>
      <c r="AN1883">
        <v>7</v>
      </c>
      <c r="AO1883">
        <v>56</v>
      </c>
      <c r="AR1883">
        <v>14</v>
      </c>
      <c r="AT1883">
        <v>12</v>
      </c>
      <c r="AU1883">
        <v>12</v>
      </c>
      <c r="AV1883">
        <v>13</v>
      </c>
      <c r="AW1883">
        <v>-1</v>
      </c>
      <c r="AY1883" t="s">
        <v>31</v>
      </c>
      <c r="AZ1883" t="s">
        <v>31</v>
      </c>
    </row>
    <row r="1884" spans="1:52">
      <c r="A1884" t="s">
        <v>699</v>
      </c>
      <c r="B1884" t="s">
        <v>71</v>
      </c>
      <c r="C1884" t="s">
        <v>174</v>
      </c>
      <c r="D1884" t="s">
        <v>283</v>
      </c>
      <c r="E1884" t="s">
        <v>919</v>
      </c>
      <c r="F1884" t="s">
        <v>920</v>
      </c>
      <c r="G1884" t="s">
        <v>921</v>
      </c>
      <c r="I1884">
        <v>-34.076000000000001</v>
      </c>
      <c r="J1884">
        <v>18.841799999999999</v>
      </c>
      <c r="K1884">
        <v>80</v>
      </c>
      <c r="N1884" t="s">
        <v>918</v>
      </c>
      <c r="O1884" t="s">
        <v>273</v>
      </c>
      <c r="Q1884" t="s">
        <v>462</v>
      </c>
      <c r="R1884" t="s">
        <v>462</v>
      </c>
      <c r="T1884">
        <v>25</v>
      </c>
      <c r="V1884">
        <v>24</v>
      </c>
      <c r="W1884">
        <v>0</v>
      </c>
      <c r="X1884" t="s">
        <v>923</v>
      </c>
      <c r="Z1884">
        <v>0.13</v>
      </c>
      <c r="AD1884" t="s">
        <v>479</v>
      </c>
      <c r="AG1884" t="s">
        <v>31</v>
      </c>
      <c r="AI1884" t="s">
        <v>922</v>
      </c>
      <c r="AJ1884">
        <v>200</v>
      </c>
      <c r="AK1884" t="s">
        <v>2535</v>
      </c>
      <c r="AN1884">
        <v>7</v>
      </c>
      <c r="AO1884">
        <v>84</v>
      </c>
      <c r="AR1884">
        <v>14</v>
      </c>
      <c r="AT1884">
        <v>12</v>
      </c>
      <c r="AU1884">
        <v>12</v>
      </c>
      <c r="AV1884">
        <v>13</v>
      </c>
      <c r="AW1884">
        <v>-1</v>
      </c>
      <c r="AY1884" t="s">
        <v>31</v>
      </c>
      <c r="AZ1884" t="s">
        <v>31</v>
      </c>
    </row>
    <row r="1885" spans="1:52">
      <c r="A1885" t="s">
        <v>699</v>
      </c>
      <c r="B1885" t="s">
        <v>71</v>
      </c>
      <c r="C1885" t="s">
        <v>174</v>
      </c>
      <c r="D1885" t="s">
        <v>283</v>
      </c>
      <c r="E1885" t="s">
        <v>919</v>
      </c>
      <c r="F1885" t="s">
        <v>920</v>
      </c>
      <c r="G1885" t="s">
        <v>921</v>
      </c>
      <c r="I1885">
        <v>-34.076000000000001</v>
      </c>
      <c r="J1885">
        <v>18.841799999999999</v>
      </c>
      <c r="K1885">
        <v>80</v>
      </c>
      <c r="N1885" t="s">
        <v>918</v>
      </c>
      <c r="O1885" t="s">
        <v>273</v>
      </c>
      <c r="Q1885" t="s">
        <v>462</v>
      </c>
      <c r="R1885" t="s">
        <v>462</v>
      </c>
      <c r="T1885">
        <v>25</v>
      </c>
      <c r="V1885">
        <v>24</v>
      </c>
      <c r="W1885">
        <v>0</v>
      </c>
      <c r="X1885" t="s">
        <v>923</v>
      </c>
      <c r="Z1885">
        <v>7.0000000000000007E-2</v>
      </c>
      <c r="AD1885" t="s">
        <v>479</v>
      </c>
      <c r="AG1885" t="s">
        <v>31</v>
      </c>
      <c r="AI1885" t="s">
        <v>922</v>
      </c>
      <c r="AJ1885">
        <v>200</v>
      </c>
      <c r="AK1885" t="s">
        <v>2535</v>
      </c>
      <c r="AN1885">
        <v>4</v>
      </c>
      <c r="AO1885">
        <v>0</v>
      </c>
      <c r="AR1885">
        <v>14</v>
      </c>
      <c r="AT1885">
        <v>12</v>
      </c>
      <c r="AU1885">
        <v>12</v>
      </c>
      <c r="AV1885">
        <v>13</v>
      </c>
      <c r="AW1885">
        <v>-1</v>
      </c>
      <c r="AY1885" t="s">
        <v>31</v>
      </c>
      <c r="AZ1885" t="s">
        <v>31</v>
      </c>
    </row>
    <row r="1886" spans="1:52">
      <c r="A1886" t="s">
        <v>699</v>
      </c>
      <c r="B1886" t="s">
        <v>71</v>
      </c>
      <c r="C1886" t="s">
        <v>174</v>
      </c>
      <c r="D1886" t="s">
        <v>283</v>
      </c>
      <c r="E1886" t="s">
        <v>919</v>
      </c>
      <c r="F1886" t="s">
        <v>920</v>
      </c>
      <c r="G1886" t="s">
        <v>921</v>
      </c>
      <c r="I1886">
        <v>-34.076000000000001</v>
      </c>
      <c r="J1886">
        <v>18.841799999999999</v>
      </c>
      <c r="K1886">
        <v>80</v>
      </c>
      <c r="N1886" t="s">
        <v>918</v>
      </c>
      <c r="O1886" t="s">
        <v>273</v>
      </c>
      <c r="Q1886" t="s">
        <v>462</v>
      </c>
      <c r="R1886" t="s">
        <v>462</v>
      </c>
      <c r="T1886">
        <v>25</v>
      </c>
      <c r="V1886">
        <v>24</v>
      </c>
      <c r="W1886">
        <v>0</v>
      </c>
      <c r="X1886" t="s">
        <v>923</v>
      </c>
      <c r="Z1886">
        <v>7.0000000000000007E-2</v>
      </c>
      <c r="AD1886" t="s">
        <v>479</v>
      </c>
      <c r="AG1886" t="s">
        <v>31</v>
      </c>
      <c r="AI1886" t="s">
        <v>922</v>
      </c>
      <c r="AJ1886">
        <v>200</v>
      </c>
      <c r="AK1886" t="s">
        <v>2535</v>
      </c>
      <c r="AN1886">
        <v>4</v>
      </c>
      <c r="AO1886">
        <v>28</v>
      </c>
      <c r="AR1886">
        <v>14</v>
      </c>
      <c r="AT1886">
        <v>12</v>
      </c>
      <c r="AU1886">
        <v>12</v>
      </c>
      <c r="AV1886">
        <v>13</v>
      </c>
      <c r="AW1886">
        <v>-1</v>
      </c>
      <c r="AY1886" t="s">
        <v>31</v>
      </c>
      <c r="AZ1886" t="s">
        <v>31</v>
      </c>
    </row>
    <row r="1887" spans="1:52">
      <c r="A1887" t="s">
        <v>699</v>
      </c>
      <c r="B1887" t="s">
        <v>71</v>
      </c>
      <c r="C1887" t="s">
        <v>174</v>
      </c>
      <c r="D1887" t="s">
        <v>283</v>
      </c>
      <c r="E1887" t="s">
        <v>919</v>
      </c>
      <c r="F1887" t="s">
        <v>920</v>
      </c>
      <c r="G1887" t="s">
        <v>921</v>
      </c>
      <c r="I1887">
        <v>-34.076000000000001</v>
      </c>
      <c r="J1887">
        <v>18.841799999999999</v>
      </c>
      <c r="K1887">
        <v>80</v>
      </c>
      <c r="N1887" t="s">
        <v>918</v>
      </c>
      <c r="O1887" t="s">
        <v>273</v>
      </c>
      <c r="Q1887" t="s">
        <v>462</v>
      </c>
      <c r="R1887" t="s">
        <v>462</v>
      </c>
      <c r="T1887">
        <v>25</v>
      </c>
      <c r="V1887">
        <v>24</v>
      </c>
      <c r="W1887">
        <v>0</v>
      </c>
      <c r="X1887" t="s">
        <v>923</v>
      </c>
      <c r="Z1887">
        <v>0.09</v>
      </c>
      <c r="AD1887" t="s">
        <v>479</v>
      </c>
      <c r="AG1887" t="s">
        <v>31</v>
      </c>
      <c r="AI1887" t="s">
        <v>922</v>
      </c>
      <c r="AJ1887">
        <v>200</v>
      </c>
      <c r="AK1887" t="s">
        <v>2535</v>
      </c>
      <c r="AN1887">
        <v>4</v>
      </c>
      <c r="AO1887">
        <v>56</v>
      </c>
      <c r="AR1887">
        <v>14</v>
      </c>
      <c r="AT1887">
        <v>12</v>
      </c>
      <c r="AU1887">
        <v>12</v>
      </c>
      <c r="AV1887">
        <v>13</v>
      </c>
      <c r="AW1887">
        <v>-1</v>
      </c>
      <c r="AY1887" t="s">
        <v>31</v>
      </c>
      <c r="AZ1887" t="s">
        <v>31</v>
      </c>
    </row>
    <row r="1888" spans="1:52">
      <c r="A1888" t="s">
        <v>699</v>
      </c>
      <c r="B1888" t="s">
        <v>71</v>
      </c>
      <c r="C1888" t="s">
        <v>174</v>
      </c>
      <c r="D1888" t="s">
        <v>283</v>
      </c>
      <c r="E1888" t="s">
        <v>919</v>
      </c>
      <c r="F1888" t="s">
        <v>920</v>
      </c>
      <c r="G1888" t="s">
        <v>921</v>
      </c>
      <c r="I1888">
        <v>-34.076000000000001</v>
      </c>
      <c r="J1888">
        <v>18.841799999999999</v>
      </c>
      <c r="K1888">
        <v>80</v>
      </c>
      <c r="N1888" t="s">
        <v>918</v>
      </c>
      <c r="O1888" t="s">
        <v>273</v>
      </c>
      <c r="Q1888" t="s">
        <v>462</v>
      </c>
      <c r="R1888" t="s">
        <v>462</v>
      </c>
      <c r="T1888">
        <v>25</v>
      </c>
      <c r="V1888">
        <v>24</v>
      </c>
      <c r="W1888">
        <v>0</v>
      </c>
      <c r="X1888" t="s">
        <v>923</v>
      </c>
      <c r="Z1888">
        <v>0.14000000000000001</v>
      </c>
      <c r="AD1888" t="s">
        <v>479</v>
      </c>
      <c r="AG1888" t="s">
        <v>31</v>
      </c>
      <c r="AI1888" t="s">
        <v>922</v>
      </c>
      <c r="AJ1888">
        <v>200</v>
      </c>
      <c r="AK1888" t="s">
        <v>2535</v>
      </c>
      <c r="AN1888">
        <v>4</v>
      </c>
      <c r="AO1888">
        <v>84</v>
      </c>
      <c r="AR1888">
        <v>14</v>
      </c>
      <c r="AT1888">
        <v>12</v>
      </c>
      <c r="AU1888">
        <v>12</v>
      </c>
      <c r="AV1888">
        <v>13</v>
      </c>
      <c r="AW1888">
        <v>-1</v>
      </c>
      <c r="AY1888" t="s">
        <v>31</v>
      </c>
      <c r="AZ1888" t="s">
        <v>31</v>
      </c>
    </row>
    <row r="1889" spans="1:52">
      <c r="A1889" t="s">
        <v>699</v>
      </c>
      <c r="B1889" t="s">
        <v>71</v>
      </c>
      <c r="C1889" t="s">
        <v>174</v>
      </c>
      <c r="D1889" t="s">
        <v>283</v>
      </c>
      <c r="E1889" t="s">
        <v>919</v>
      </c>
      <c r="F1889" t="s">
        <v>920</v>
      </c>
      <c r="G1889" t="s">
        <v>921</v>
      </c>
      <c r="I1889">
        <v>-34.076000000000001</v>
      </c>
      <c r="J1889">
        <v>18.841799999999999</v>
      </c>
      <c r="K1889">
        <v>80</v>
      </c>
      <c r="N1889" t="s">
        <v>918</v>
      </c>
      <c r="O1889" t="s">
        <v>273</v>
      </c>
      <c r="Q1889" t="s">
        <v>462</v>
      </c>
      <c r="R1889" t="s">
        <v>462</v>
      </c>
      <c r="T1889">
        <v>25</v>
      </c>
      <c r="V1889">
        <v>24</v>
      </c>
      <c r="W1889">
        <v>0</v>
      </c>
      <c r="X1889" t="s">
        <v>923</v>
      </c>
      <c r="Z1889">
        <v>7.0000000000000007E-2</v>
      </c>
      <c r="AD1889" t="s">
        <v>479</v>
      </c>
      <c r="AG1889" t="s">
        <v>31</v>
      </c>
      <c r="AI1889" t="s">
        <v>922</v>
      </c>
      <c r="AJ1889">
        <v>200</v>
      </c>
      <c r="AK1889" t="s">
        <v>2535</v>
      </c>
      <c r="AN1889">
        <v>10</v>
      </c>
      <c r="AO1889">
        <v>0</v>
      </c>
      <c r="AR1889">
        <v>14</v>
      </c>
      <c r="AT1889">
        <v>12</v>
      </c>
      <c r="AU1889">
        <v>12</v>
      </c>
      <c r="AV1889">
        <v>13</v>
      </c>
      <c r="AW1889">
        <v>-1</v>
      </c>
      <c r="AY1889" t="s">
        <v>31</v>
      </c>
      <c r="AZ1889" t="s">
        <v>31</v>
      </c>
    </row>
    <row r="1890" spans="1:52">
      <c r="A1890" t="s">
        <v>699</v>
      </c>
      <c r="B1890" t="s">
        <v>71</v>
      </c>
      <c r="C1890" t="s">
        <v>174</v>
      </c>
      <c r="D1890" t="s">
        <v>283</v>
      </c>
      <c r="E1890" t="s">
        <v>919</v>
      </c>
      <c r="F1890" t="s">
        <v>920</v>
      </c>
      <c r="G1890" t="s">
        <v>921</v>
      </c>
      <c r="I1890">
        <v>-34.076000000000001</v>
      </c>
      <c r="J1890">
        <v>18.841799999999999</v>
      </c>
      <c r="K1890">
        <v>80</v>
      </c>
      <c r="N1890" t="s">
        <v>918</v>
      </c>
      <c r="O1890" t="s">
        <v>273</v>
      </c>
      <c r="Q1890" t="s">
        <v>462</v>
      </c>
      <c r="R1890" t="s">
        <v>462</v>
      </c>
      <c r="T1890">
        <v>25</v>
      </c>
      <c r="V1890">
        <v>24</v>
      </c>
      <c r="W1890">
        <v>0</v>
      </c>
      <c r="X1890" t="s">
        <v>923</v>
      </c>
      <c r="Z1890">
        <v>7.0000000000000007E-2</v>
      </c>
      <c r="AD1890" t="s">
        <v>479</v>
      </c>
      <c r="AG1890" t="s">
        <v>31</v>
      </c>
      <c r="AI1890" t="s">
        <v>922</v>
      </c>
      <c r="AJ1890">
        <v>200</v>
      </c>
      <c r="AK1890" t="s">
        <v>2535</v>
      </c>
      <c r="AN1890">
        <v>10</v>
      </c>
      <c r="AO1890">
        <v>28</v>
      </c>
      <c r="AR1890">
        <v>14</v>
      </c>
      <c r="AT1890">
        <v>12</v>
      </c>
      <c r="AU1890">
        <v>12</v>
      </c>
      <c r="AV1890">
        <v>13</v>
      </c>
      <c r="AW1890">
        <v>-1</v>
      </c>
      <c r="AY1890" t="s">
        <v>31</v>
      </c>
      <c r="AZ1890" t="s">
        <v>31</v>
      </c>
    </row>
    <row r="1891" spans="1:52">
      <c r="A1891" t="s">
        <v>699</v>
      </c>
      <c r="B1891" t="s">
        <v>71</v>
      </c>
      <c r="C1891" t="s">
        <v>174</v>
      </c>
      <c r="D1891" t="s">
        <v>283</v>
      </c>
      <c r="E1891" t="s">
        <v>919</v>
      </c>
      <c r="F1891" t="s">
        <v>920</v>
      </c>
      <c r="G1891" t="s">
        <v>921</v>
      </c>
      <c r="I1891">
        <v>-34.076000000000001</v>
      </c>
      <c r="J1891">
        <v>18.841799999999999</v>
      </c>
      <c r="K1891">
        <v>80</v>
      </c>
      <c r="N1891" t="s">
        <v>918</v>
      </c>
      <c r="O1891" t="s">
        <v>273</v>
      </c>
      <c r="Q1891" t="s">
        <v>462</v>
      </c>
      <c r="R1891" t="s">
        <v>462</v>
      </c>
      <c r="T1891">
        <v>25</v>
      </c>
      <c r="V1891">
        <v>24</v>
      </c>
      <c r="W1891">
        <v>0</v>
      </c>
      <c r="X1891" t="s">
        <v>923</v>
      </c>
      <c r="Z1891">
        <v>0.08</v>
      </c>
      <c r="AD1891" t="s">
        <v>479</v>
      </c>
      <c r="AG1891" t="s">
        <v>31</v>
      </c>
      <c r="AI1891" t="s">
        <v>922</v>
      </c>
      <c r="AJ1891">
        <v>200</v>
      </c>
      <c r="AK1891" t="s">
        <v>2535</v>
      </c>
      <c r="AN1891">
        <v>10</v>
      </c>
      <c r="AO1891">
        <v>56</v>
      </c>
      <c r="AR1891">
        <v>14</v>
      </c>
      <c r="AT1891">
        <v>12</v>
      </c>
      <c r="AU1891">
        <v>12</v>
      </c>
      <c r="AV1891">
        <v>13</v>
      </c>
      <c r="AW1891">
        <v>-1</v>
      </c>
      <c r="AY1891" t="s">
        <v>31</v>
      </c>
      <c r="AZ1891" t="s">
        <v>31</v>
      </c>
    </row>
    <row r="1892" spans="1:52">
      <c r="A1892" t="s">
        <v>699</v>
      </c>
      <c r="B1892" t="s">
        <v>71</v>
      </c>
      <c r="C1892" t="s">
        <v>174</v>
      </c>
      <c r="D1892" t="s">
        <v>283</v>
      </c>
      <c r="E1892" t="s">
        <v>919</v>
      </c>
      <c r="F1892" t="s">
        <v>920</v>
      </c>
      <c r="G1892" t="s">
        <v>921</v>
      </c>
      <c r="I1892">
        <v>-34.076000000000001</v>
      </c>
      <c r="J1892">
        <v>18.841799999999999</v>
      </c>
      <c r="K1892">
        <v>80</v>
      </c>
      <c r="N1892" t="s">
        <v>918</v>
      </c>
      <c r="O1892" t="s">
        <v>273</v>
      </c>
      <c r="Q1892" t="s">
        <v>462</v>
      </c>
      <c r="R1892" t="s">
        <v>462</v>
      </c>
      <c r="T1892">
        <v>25</v>
      </c>
      <c r="V1892">
        <v>24</v>
      </c>
      <c r="W1892">
        <v>0</v>
      </c>
      <c r="X1892" t="s">
        <v>923</v>
      </c>
      <c r="Z1892">
        <v>0.14000000000000001</v>
      </c>
      <c r="AD1892" t="s">
        <v>479</v>
      </c>
      <c r="AG1892" t="s">
        <v>31</v>
      </c>
      <c r="AI1892" t="s">
        <v>922</v>
      </c>
      <c r="AJ1892">
        <v>200</v>
      </c>
      <c r="AK1892" t="s">
        <v>2535</v>
      </c>
      <c r="AN1892">
        <v>10</v>
      </c>
      <c r="AO1892">
        <v>84</v>
      </c>
      <c r="AR1892">
        <v>14</v>
      </c>
      <c r="AT1892">
        <v>12</v>
      </c>
      <c r="AU1892">
        <v>12</v>
      </c>
      <c r="AV1892">
        <v>13</v>
      </c>
      <c r="AW1892">
        <v>-1</v>
      </c>
      <c r="AY1892" t="s">
        <v>31</v>
      </c>
      <c r="AZ1892" t="s">
        <v>31</v>
      </c>
    </row>
    <row r="1893" spans="1:52">
      <c r="A1893" t="s">
        <v>699</v>
      </c>
      <c r="B1893" t="s">
        <v>71</v>
      </c>
      <c r="C1893" t="s">
        <v>174</v>
      </c>
      <c r="D1893" t="s">
        <v>283</v>
      </c>
      <c r="E1893" t="s">
        <v>919</v>
      </c>
      <c r="F1893" t="s">
        <v>920</v>
      </c>
      <c r="G1893" t="s">
        <v>939</v>
      </c>
      <c r="I1893">
        <v>-34.150562999999998</v>
      </c>
      <c r="J1893">
        <v>19.043676000000001</v>
      </c>
      <c r="K1893">
        <v>300</v>
      </c>
      <c r="N1893" t="s">
        <v>918</v>
      </c>
      <c r="O1893" t="s">
        <v>281</v>
      </c>
      <c r="T1893">
        <v>25</v>
      </c>
      <c r="V1893">
        <v>24</v>
      </c>
      <c r="W1893">
        <v>0</v>
      </c>
      <c r="X1893" t="s">
        <v>923</v>
      </c>
      <c r="Z1893">
        <v>0.14000000000000001</v>
      </c>
      <c r="AD1893" t="s">
        <v>496</v>
      </c>
      <c r="AG1893" t="s">
        <v>31</v>
      </c>
      <c r="AI1893" t="s">
        <v>922</v>
      </c>
      <c r="AJ1893">
        <v>200</v>
      </c>
      <c r="AK1893" t="s">
        <v>2535</v>
      </c>
      <c r="AN1893">
        <v>13</v>
      </c>
      <c r="AO1893">
        <v>21</v>
      </c>
      <c r="AR1893">
        <v>0</v>
      </c>
      <c r="AY1893" t="s">
        <v>31</v>
      </c>
      <c r="AZ1893" t="s">
        <v>31</v>
      </c>
    </row>
    <row r="1894" spans="1:52">
      <c r="A1894" t="s">
        <v>699</v>
      </c>
      <c r="B1894" t="s">
        <v>71</v>
      </c>
      <c r="C1894" t="s">
        <v>174</v>
      </c>
      <c r="D1894" t="s">
        <v>283</v>
      </c>
      <c r="E1894" t="s">
        <v>919</v>
      </c>
      <c r="F1894" t="s">
        <v>920</v>
      </c>
      <c r="G1894" t="s">
        <v>939</v>
      </c>
      <c r="I1894">
        <v>-34.150562999999998</v>
      </c>
      <c r="J1894">
        <v>19.043676000000001</v>
      </c>
      <c r="K1894">
        <v>300</v>
      </c>
      <c r="N1894" t="s">
        <v>918</v>
      </c>
      <c r="O1894" t="s">
        <v>281</v>
      </c>
      <c r="T1894">
        <v>25</v>
      </c>
      <c r="V1894">
        <v>24</v>
      </c>
      <c r="W1894">
        <v>0</v>
      </c>
      <c r="X1894" t="s">
        <v>923</v>
      </c>
      <c r="Z1894">
        <v>0.1</v>
      </c>
      <c r="AD1894" t="s">
        <v>496</v>
      </c>
      <c r="AG1894" t="s">
        <v>31</v>
      </c>
      <c r="AI1894" t="s">
        <v>922</v>
      </c>
      <c r="AJ1894">
        <v>200</v>
      </c>
      <c r="AK1894" t="s">
        <v>2535</v>
      </c>
      <c r="AN1894">
        <v>13</v>
      </c>
      <c r="AO1894">
        <v>42</v>
      </c>
      <c r="AR1894">
        <v>0</v>
      </c>
      <c r="AY1894" t="s">
        <v>31</v>
      </c>
      <c r="AZ1894" t="s">
        <v>31</v>
      </c>
    </row>
    <row r="1895" spans="1:52">
      <c r="A1895" t="s">
        <v>699</v>
      </c>
      <c r="B1895" t="s">
        <v>71</v>
      </c>
      <c r="C1895" t="s">
        <v>174</v>
      </c>
      <c r="D1895" t="s">
        <v>283</v>
      </c>
      <c r="E1895" t="s">
        <v>919</v>
      </c>
      <c r="F1895" t="s">
        <v>920</v>
      </c>
      <c r="G1895" t="s">
        <v>939</v>
      </c>
      <c r="I1895">
        <v>-34.150562999999998</v>
      </c>
      <c r="J1895">
        <v>19.043676000000001</v>
      </c>
      <c r="K1895">
        <v>300</v>
      </c>
      <c r="N1895" t="s">
        <v>918</v>
      </c>
      <c r="O1895" t="s">
        <v>281</v>
      </c>
      <c r="T1895">
        <v>25</v>
      </c>
      <c r="V1895">
        <v>24</v>
      </c>
      <c r="W1895">
        <v>0</v>
      </c>
      <c r="X1895" t="s">
        <v>923</v>
      </c>
      <c r="Z1895">
        <v>0.13</v>
      </c>
      <c r="AD1895" t="s">
        <v>496</v>
      </c>
      <c r="AG1895" t="s">
        <v>31</v>
      </c>
      <c r="AI1895" t="s">
        <v>922</v>
      </c>
      <c r="AJ1895">
        <v>200</v>
      </c>
      <c r="AK1895" t="s">
        <v>2535</v>
      </c>
      <c r="AN1895">
        <v>13</v>
      </c>
      <c r="AO1895">
        <v>63</v>
      </c>
      <c r="AR1895">
        <v>0</v>
      </c>
      <c r="AY1895" t="s">
        <v>31</v>
      </c>
      <c r="AZ1895" t="s">
        <v>31</v>
      </c>
    </row>
    <row r="1896" spans="1:52">
      <c r="A1896" t="s">
        <v>699</v>
      </c>
      <c r="B1896" t="s">
        <v>71</v>
      </c>
      <c r="C1896" t="s">
        <v>174</v>
      </c>
      <c r="D1896" t="s">
        <v>283</v>
      </c>
      <c r="E1896" t="s">
        <v>919</v>
      </c>
      <c r="F1896" t="s">
        <v>920</v>
      </c>
      <c r="G1896" t="s">
        <v>939</v>
      </c>
      <c r="I1896">
        <v>-34.150562999999998</v>
      </c>
      <c r="J1896">
        <v>19.043676000000001</v>
      </c>
      <c r="K1896">
        <v>300</v>
      </c>
      <c r="N1896" t="s">
        <v>918</v>
      </c>
      <c r="O1896" t="s">
        <v>281</v>
      </c>
      <c r="T1896">
        <v>25</v>
      </c>
      <c r="V1896">
        <v>24</v>
      </c>
      <c r="W1896">
        <v>0</v>
      </c>
      <c r="X1896" t="s">
        <v>923</v>
      </c>
      <c r="Z1896">
        <v>0.1</v>
      </c>
      <c r="AD1896" t="s">
        <v>496</v>
      </c>
      <c r="AG1896" t="s">
        <v>31</v>
      </c>
      <c r="AI1896" t="s">
        <v>922</v>
      </c>
      <c r="AJ1896">
        <v>200</v>
      </c>
      <c r="AK1896" t="s">
        <v>2535</v>
      </c>
      <c r="AN1896">
        <v>13</v>
      </c>
      <c r="AO1896">
        <v>84</v>
      </c>
      <c r="AR1896">
        <v>0</v>
      </c>
      <c r="AY1896" t="s">
        <v>31</v>
      </c>
      <c r="AZ1896" t="s">
        <v>31</v>
      </c>
    </row>
    <row r="1897" spans="1:52">
      <c r="A1897" t="s">
        <v>699</v>
      </c>
      <c r="B1897" t="s">
        <v>71</v>
      </c>
      <c r="C1897" t="s">
        <v>174</v>
      </c>
      <c r="D1897" t="s">
        <v>283</v>
      </c>
      <c r="E1897" t="s">
        <v>919</v>
      </c>
      <c r="F1897" t="s">
        <v>920</v>
      </c>
      <c r="G1897" t="s">
        <v>939</v>
      </c>
      <c r="I1897">
        <v>-34.150562999999998</v>
      </c>
      <c r="J1897">
        <v>19.043676000000001</v>
      </c>
      <c r="K1897">
        <v>300</v>
      </c>
      <c r="N1897" t="s">
        <v>918</v>
      </c>
      <c r="O1897" t="s">
        <v>281</v>
      </c>
      <c r="T1897">
        <v>25</v>
      </c>
      <c r="V1897">
        <v>24</v>
      </c>
      <c r="W1897">
        <v>0</v>
      </c>
      <c r="X1897" t="s">
        <v>923</v>
      </c>
      <c r="Z1897">
        <v>0.11</v>
      </c>
      <c r="AD1897" t="s">
        <v>496</v>
      </c>
      <c r="AG1897" t="s">
        <v>31</v>
      </c>
      <c r="AJ1897">
        <v>200</v>
      </c>
      <c r="AK1897" t="s">
        <v>2535</v>
      </c>
      <c r="AN1897">
        <v>13</v>
      </c>
      <c r="AO1897">
        <v>21</v>
      </c>
      <c r="AR1897">
        <v>0</v>
      </c>
      <c r="AY1897" t="s">
        <v>31</v>
      </c>
      <c r="AZ1897" t="s">
        <v>31</v>
      </c>
    </row>
    <row r="1898" spans="1:52">
      <c r="A1898" t="s">
        <v>699</v>
      </c>
      <c r="B1898" t="s">
        <v>71</v>
      </c>
      <c r="C1898" t="s">
        <v>174</v>
      </c>
      <c r="D1898" t="s">
        <v>283</v>
      </c>
      <c r="E1898" t="s">
        <v>919</v>
      </c>
      <c r="F1898" t="s">
        <v>920</v>
      </c>
      <c r="G1898" t="s">
        <v>939</v>
      </c>
      <c r="I1898">
        <v>-34.150562999999998</v>
      </c>
      <c r="J1898">
        <v>19.043676000000001</v>
      </c>
      <c r="K1898">
        <v>300</v>
      </c>
      <c r="N1898" t="s">
        <v>918</v>
      </c>
      <c r="O1898" t="s">
        <v>281</v>
      </c>
      <c r="T1898">
        <v>25</v>
      </c>
      <c r="V1898">
        <v>24</v>
      </c>
      <c r="W1898">
        <v>0</v>
      </c>
      <c r="X1898" t="s">
        <v>923</v>
      </c>
      <c r="Z1898">
        <v>0.14000000000000001</v>
      </c>
      <c r="AD1898" t="s">
        <v>496</v>
      </c>
      <c r="AG1898" t="s">
        <v>31</v>
      </c>
      <c r="AJ1898">
        <v>200</v>
      </c>
      <c r="AK1898" t="s">
        <v>2535</v>
      </c>
      <c r="AN1898">
        <v>13</v>
      </c>
      <c r="AO1898">
        <v>42</v>
      </c>
      <c r="AR1898">
        <v>0</v>
      </c>
      <c r="AY1898" t="s">
        <v>31</v>
      </c>
      <c r="AZ1898" t="s">
        <v>31</v>
      </c>
    </row>
    <row r="1899" spans="1:52">
      <c r="A1899" t="s">
        <v>699</v>
      </c>
      <c r="B1899" t="s">
        <v>71</v>
      </c>
      <c r="C1899" t="s">
        <v>174</v>
      </c>
      <c r="D1899" t="s">
        <v>283</v>
      </c>
      <c r="E1899" t="s">
        <v>919</v>
      </c>
      <c r="F1899" t="s">
        <v>920</v>
      </c>
      <c r="G1899" t="s">
        <v>939</v>
      </c>
      <c r="I1899">
        <v>-34.150562999999998</v>
      </c>
      <c r="J1899">
        <v>19.043676000000001</v>
      </c>
      <c r="K1899">
        <v>300</v>
      </c>
      <c r="N1899" t="s">
        <v>918</v>
      </c>
      <c r="O1899" t="s">
        <v>281</v>
      </c>
      <c r="T1899">
        <v>25</v>
      </c>
      <c r="V1899">
        <v>24</v>
      </c>
      <c r="W1899">
        <v>0</v>
      </c>
      <c r="X1899" t="s">
        <v>923</v>
      </c>
      <c r="Z1899">
        <v>0.11</v>
      </c>
      <c r="AD1899" t="s">
        <v>496</v>
      </c>
      <c r="AG1899" t="s">
        <v>31</v>
      </c>
      <c r="AJ1899">
        <v>200</v>
      </c>
      <c r="AK1899" t="s">
        <v>2535</v>
      </c>
      <c r="AN1899">
        <v>13</v>
      </c>
      <c r="AO1899">
        <v>63</v>
      </c>
      <c r="AR1899">
        <v>0</v>
      </c>
      <c r="AY1899" t="s">
        <v>31</v>
      </c>
      <c r="AZ1899" t="s">
        <v>31</v>
      </c>
    </row>
    <row r="1900" spans="1:52">
      <c r="A1900" t="s">
        <v>699</v>
      </c>
      <c r="B1900" t="s">
        <v>71</v>
      </c>
      <c r="C1900" t="s">
        <v>174</v>
      </c>
      <c r="D1900" t="s">
        <v>283</v>
      </c>
      <c r="E1900" t="s">
        <v>919</v>
      </c>
      <c r="F1900" t="s">
        <v>920</v>
      </c>
      <c r="G1900" t="s">
        <v>939</v>
      </c>
      <c r="I1900">
        <v>-34.150562999999998</v>
      </c>
      <c r="J1900">
        <v>19.043676000000001</v>
      </c>
      <c r="K1900">
        <v>300</v>
      </c>
      <c r="N1900" t="s">
        <v>918</v>
      </c>
      <c r="O1900" t="s">
        <v>281</v>
      </c>
      <c r="T1900">
        <v>25</v>
      </c>
      <c r="V1900">
        <v>24</v>
      </c>
      <c r="W1900">
        <v>0</v>
      </c>
      <c r="X1900" t="s">
        <v>923</v>
      </c>
      <c r="Z1900">
        <v>0.13</v>
      </c>
      <c r="AD1900" t="s">
        <v>496</v>
      </c>
      <c r="AG1900" t="s">
        <v>31</v>
      </c>
      <c r="AJ1900">
        <v>200</v>
      </c>
      <c r="AK1900" t="s">
        <v>2535</v>
      </c>
      <c r="AN1900">
        <v>13</v>
      </c>
      <c r="AO1900">
        <v>84</v>
      </c>
      <c r="AR1900">
        <v>0</v>
      </c>
      <c r="AY1900" t="s">
        <v>31</v>
      </c>
      <c r="AZ1900" t="s">
        <v>31</v>
      </c>
    </row>
    <row r="1901" spans="1:52">
      <c r="A1901" t="s">
        <v>699</v>
      </c>
      <c r="B1901" t="s">
        <v>71</v>
      </c>
      <c r="C1901" t="s">
        <v>174</v>
      </c>
      <c r="D1901" t="s">
        <v>283</v>
      </c>
      <c r="E1901" t="s">
        <v>919</v>
      </c>
      <c r="F1901" t="s">
        <v>920</v>
      </c>
      <c r="G1901" t="s">
        <v>939</v>
      </c>
      <c r="I1901">
        <v>-34.150562999999998</v>
      </c>
      <c r="J1901">
        <v>19.043676000000001</v>
      </c>
      <c r="K1901">
        <v>300</v>
      </c>
      <c r="N1901" t="s">
        <v>918</v>
      </c>
      <c r="O1901" t="s">
        <v>281</v>
      </c>
      <c r="T1901">
        <v>25</v>
      </c>
      <c r="V1901">
        <v>24</v>
      </c>
      <c r="W1901">
        <v>0</v>
      </c>
      <c r="X1901" t="s">
        <v>923</v>
      </c>
      <c r="Z1901">
        <v>0.1</v>
      </c>
      <c r="AD1901" t="s">
        <v>496</v>
      </c>
      <c r="AG1901" t="s">
        <v>31</v>
      </c>
      <c r="AI1901" t="s">
        <v>922</v>
      </c>
      <c r="AJ1901">
        <v>200</v>
      </c>
      <c r="AK1901" t="s">
        <v>2535</v>
      </c>
      <c r="AN1901">
        <v>13</v>
      </c>
      <c r="AO1901">
        <v>21</v>
      </c>
      <c r="AR1901">
        <v>7</v>
      </c>
      <c r="AT1901">
        <v>12</v>
      </c>
      <c r="AU1901">
        <v>12</v>
      </c>
      <c r="AV1901">
        <v>13</v>
      </c>
      <c r="AW1901">
        <v>-1</v>
      </c>
      <c r="AY1901" t="s">
        <v>31</v>
      </c>
      <c r="AZ1901" t="s">
        <v>31</v>
      </c>
    </row>
    <row r="1902" spans="1:52">
      <c r="A1902" t="s">
        <v>699</v>
      </c>
      <c r="B1902" t="s">
        <v>71</v>
      </c>
      <c r="C1902" t="s">
        <v>174</v>
      </c>
      <c r="D1902" t="s">
        <v>283</v>
      </c>
      <c r="E1902" t="s">
        <v>919</v>
      </c>
      <c r="F1902" t="s">
        <v>920</v>
      </c>
      <c r="G1902" t="s">
        <v>939</v>
      </c>
      <c r="I1902">
        <v>-34.150562999999998</v>
      </c>
      <c r="J1902">
        <v>19.043676000000001</v>
      </c>
      <c r="K1902">
        <v>300</v>
      </c>
      <c r="N1902" t="s">
        <v>918</v>
      </c>
      <c r="O1902" t="s">
        <v>281</v>
      </c>
      <c r="T1902">
        <v>25</v>
      </c>
      <c r="V1902">
        <v>24</v>
      </c>
      <c r="W1902">
        <v>0</v>
      </c>
      <c r="X1902" t="s">
        <v>923</v>
      </c>
      <c r="Z1902">
        <v>0.08</v>
      </c>
      <c r="AD1902" t="s">
        <v>496</v>
      </c>
      <c r="AG1902" t="s">
        <v>31</v>
      </c>
      <c r="AI1902" t="s">
        <v>922</v>
      </c>
      <c r="AJ1902">
        <v>200</v>
      </c>
      <c r="AK1902" t="s">
        <v>2535</v>
      </c>
      <c r="AN1902">
        <v>13</v>
      </c>
      <c r="AO1902">
        <v>42</v>
      </c>
      <c r="AR1902">
        <v>7</v>
      </c>
      <c r="AT1902">
        <v>12</v>
      </c>
      <c r="AU1902">
        <v>12</v>
      </c>
      <c r="AV1902">
        <v>13</v>
      </c>
      <c r="AW1902">
        <v>-1</v>
      </c>
      <c r="AY1902" t="s">
        <v>31</v>
      </c>
      <c r="AZ1902" t="s">
        <v>31</v>
      </c>
    </row>
    <row r="1903" spans="1:52">
      <c r="A1903" t="s">
        <v>699</v>
      </c>
      <c r="B1903" t="s">
        <v>71</v>
      </c>
      <c r="C1903" t="s">
        <v>174</v>
      </c>
      <c r="D1903" t="s">
        <v>283</v>
      </c>
      <c r="E1903" t="s">
        <v>919</v>
      </c>
      <c r="F1903" t="s">
        <v>920</v>
      </c>
      <c r="G1903" t="s">
        <v>939</v>
      </c>
      <c r="I1903">
        <v>-34.150562999999998</v>
      </c>
      <c r="J1903">
        <v>19.043676000000001</v>
      </c>
      <c r="K1903">
        <v>300</v>
      </c>
      <c r="N1903" t="s">
        <v>918</v>
      </c>
      <c r="O1903" t="s">
        <v>281</v>
      </c>
      <c r="T1903">
        <v>25</v>
      </c>
      <c r="V1903">
        <v>24</v>
      </c>
      <c r="W1903">
        <v>0</v>
      </c>
      <c r="X1903" t="s">
        <v>923</v>
      </c>
      <c r="Z1903">
        <v>0.08</v>
      </c>
      <c r="AD1903" t="s">
        <v>496</v>
      </c>
      <c r="AG1903" t="s">
        <v>31</v>
      </c>
      <c r="AI1903" t="s">
        <v>922</v>
      </c>
      <c r="AJ1903">
        <v>200</v>
      </c>
      <c r="AK1903" t="s">
        <v>2535</v>
      </c>
      <c r="AN1903">
        <v>13</v>
      </c>
      <c r="AO1903">
        <v>63</v>
      </c>
      <c r="AR1903">
        <v>7</v>
      </c>
      <c r="AT1903">
        <v>12</v>
      </c>
      <c r="AU1903">
        <v>12</v>
      </c>
      <c r="AV1903">
        <v>13</v>
      </c>
      <c r="AW1903">
        <v>-1</v>
      </c>
      <c r="AY1903" t="s">
        <v>31</v>
      </c>
      <c r="AZ1903" t="s">
        <v>31</v>
      </c>
    </row>
    <row r="1904" spans="1:52">
      <c r="A1904" t="s">
        <v>699</v>
      </c>
      <c r="B1904" t="s">
        <v>71</v>
      </c>
      <c r="C1904" t="s">
        <v>174</v>
      </c>
      <c r="D1904" t="s">
        <v>283</v>
      </c>
      <c r="E1904" t="s">
        <v>919</v>
      </c>
      <c r="F1904" t="s">
        <v>920</v>
      </c>
      <c r="G1904" t="s">
        <v>939</v>
      </c>
      <c r="I1904">
        <v>-34.150562999999998</v>
      </c>
      <c r="J1904">
        <v>19.043676000000001</v>
      </c>
      <c r="K1904">
        <v>300</v>
      </c>
      <c r="N1904" t="s">
        <v>918</v>
      </c>
      <c r="O1904" t="s">
        <v>281</v>
      </c>
      <c r="T1904">
        <v>25</v>
      </c>
      <c r="V1904">
        <v>24</v>
      </c>
      <c r="W1904">
        <v>0</v>
      </c>
      <c r="X1904" t="s">
        <v>923</v>
      </c>
      <c r="Z1904">
        <v>0.09</v>
      </c>
      <c r="AD1904" t="s">
        <v>496</v>
      </c>
      <c r="AG1904" t="s">
        <v>31</v>
      </c>
      <c r="AI1904" t="s">
        <v>922</v>
      </c>
      <c r="AJ1904">
        <v>200</v>
      </c>
      <c r="AK1904" t="s">
        <v>2535</v>
      </c>
      <c r="AN1904">
        <v>13</v>
      </c>
      <c r="AO1904">
        <v>84</v>
      </c>
      <c r="AR1904">
        <v>7</v>
      </c>
      <c r="AT1904">
        <v>12</v>
      </c>
      <c r="AU1904">
        <v>12</v>
      </c>
      <c r="AV1904">
        <v>13</v>
      </c>
      <c r="AW1904">
        <v>-1</v>
      </c>
      <c r="AY1904" t="s">
        <v>31</v>
      </c>
      <c r="AZ1904" t="s">
        <v>31</v>
      </c>
    </row>
    <row r="1905" spans="1:52">
      <c r="A1905" t="s">
        <v>699</v>
      </c>
      <c r="B1905" t="s">
        <v>71</v>
      </c>
      <c r="C1905" t="s">
        <v>174</v>
      </c>
      <c r="D1905" t="s">
        <v>283</v>
      </c>
      <c r="E1905" t="s">
        <v>919</v>
      </c>
      <c r="F1905" t="s">
        <v>920</v>
      </c>
      <c r="G1905" t="s">
        <v>939</v>
      </c>
      <c r="I1905">
        <v>-34.150562999999998</v>
      </c>
      <c r="J1905">
        <v>19.043676000000001</v>
      </c>
      <c r="K1905">
        <v>300</v>
      </c>
      <c r="N1905" t="s">
        <v>918</v>
      </c>
      <c r="O1905" t="s">
        <v>281</v>
      </c>
      <c r="T1905">
        <v>25</v>
      </c>
      <c r="V1905">
        <v>24</v>
      </c>
      <c r="W1905">
        <v>0</v>
      </c>
      <c r="X1905" t="s">
        <v>923</v>
      </c>
      <c r="Z1905">
        <v>7.0000000000000007E-2</v>
      </c>
      <c r="AD1905" t="s">
        <v>496</v>
      </c>
      <c r="AG1905" t="s">
        <v>31</v>
      </c>
      <c r="AJ1905">
        <v>200</v>
      </c>
      <c r="AK1905" t="s">
        <v>2535</v>
      </c>
      <c r="AN1905">
        <v>13</v>
      </c>
      <c r="AO1905">
        <v>21</v>
      </c>
      <c r="AR1905">
        <v>7</v>
      </c>
      <c r="AT1905">
        <v>12</v>
      </c>
      <c r="AU1905">
        <v>12</v>
      </c>
      <c r="AV1905">
        <v>13</v>
      </c>
      <c r="AW1905">
        <v>-1</v>
      </c>
      <c r="AY1905" t="s">
        <v>31</v>
      </c>
      <c r="AZ1905" t="s">
        <v>31</v>
      </c>
    </row>
    <row r="1906" spans="1:52">
      <c r="A1906" t="s">
        <v>699</v>
      </c>
      <c r="B1906" t="s">
        <v>71</v>
      </c>
      <c r="C1906" t="s">
        <v>174</v>
      </c>
      <c r="D1906" t="s">
        <v>283</v>
      </c>
      <c r="E1906" t="s">
        <v>919</v>
      </c>
      <c r="F1906" t="s">
        <v>920</v>
      </c>
      <c r="G1906" t="s">
        <v>939</v>
      </c>
      <c r="I1906">
        <v>-34.150562999999998</v>
      </c>
      <c r="J1906">
        <v>19.043676000000001</v>
      </c>
      <c r="K1906">
        <v>300</v>
      </c>
      <c r="N1906" t="s">
        <v>918</v>
      </c>
      <c r="O1906" t="s">
        <v>281</v>
      </c>
      <c r="T1906">
        <v>25</v>
      </c>
      <c r="V1906">
        <v>24</v>
      </c>
      <c r="W1906">
        <v>0</v>
      </c>
      <c r="X1906" t="s">
        <v>923</v>
      </c>
      <c r="Z1906">
        <v>0</v>
      </c>
      <c r="AD1906" t="s">
        <v>496</v>
      </c>
      <c r="AG1906" t="s">
        <v>31</v>
      </c>
      <c r="AJ1906">
        <v>200</v>
      </c>
      <c r="AK1906" t="s">
        <v>2535</v>
      </c>
      <c r="AN1906">
        <v>13</v>
      </c>
      <c r="AO1906">
        <v>42</v>
      </c>
      <c r="AR1906">
        <v>7</v>
      </c>
      <c r="AT1906">
        <v>12</v>
      </c>
      <c r="AU1906">
        <v>12</v>
      </c>
      <c r="AV1906">
        <v>13</v>
      </c>
      <c r="AW1906">
        <v>-1</v>
      </c>
      <c r="AY1906" t="s">
        <v>31</v>
      </c>
      <c r="AZ1906" t="s">
        <v>31</v>
      </c>
    </row>
    <row r="1907" spans="1:52">
      <c r="A1907" t="s">
        <v>699</v>
      </c>
      <c r="B1907" t="s">
        <v>71</v>
      </c>
      <c r="C1907" t="s">
        <v>174</v>
      </c>
      <c r="D1907" t="s">
        <v>283</v>
      </c>
      <c r="E1907" t="s">
        <v>919</v>
      </c>
      <c r="F1907" t="s">
        <v>920</v>
      </c>
      <c r="G1907" t="s">
        <v>939</v>
      </c>
      <c r="I1907">
        <v>-34.150562999999998</v>
      </c>
      <c r="J1907">
        <v>19.043676000000001</v>
      </c>
      <c r="K1907">
        <v>300</v>
      </c>
      <c r="N1907" t="s">
        <v>918</v>
      </c>
      <c r="O1907" t="s">
        <v>281</v>
      </c>
      <c r="T1907">
        <v>25</v>
      </c>
      <c r="V1907">
        <v>24</v>
      </c>
      <c r="W1907">
        <v>0</v>
      </c>
      <c r="X1907" t="s">
        <v>923</v>
      </c>
      <c r="Z1907">
        <v>0.08</v>
      </c>
      <c r="AD1907" t="s">
        <v>496</v>
      </c>
      <c r="AG1907" t="s">
        <v>31</v>
      </c>
      <c r="AJ1907">
        <v>200</v>
      </c>
      <c r="AK1907" t="s">
        <v>2535</v>
      </c>
      <c r="AN1907">
        <v>13</v>
      </c>
      <c r="AO1907">
        <v>63</v>
      </c>
      <c r="AR1907">
        <v>7</v>
      </c>
      <c r="AT1907">
        <v>12</v>
      </c>
      <c r="AU1907">
        <v>12</v>
      </c>
      <c r="AV1907">
        <v>13</v>
      </c>
      <c r="AW1907">
        <v>-1</v>
      </c>
      <c r="AY1907" t="s">
        <v>31</v>
      </c>
      <c r="AZ1907" t="s">
        <v>31</v>
      </c>
    </row>
    <row r="1908" spans="1:52">
      <c r="A1908" t="s">
        <v>699</v>
      </c>
      <c r="B1908" t="s">
        <v>71</v>
      </c>
      <c r="C1908" t="s">
        <v>174</v>
      </c>
      <c r="D1908" t="s">
        <v>283</v>
      </c>
      <c r="E1908" t="s">
        <v>919</v>
      </c>
      <c r="F1908" t="s">
        <v>920</v>
      </c>
      <c r="G1908" t="s">
        <v>939</v>
      </c>
      <c r="I1908">
        <v>-34.150562999999998</v>
      </c>
      <c r="J1908">
        <v>19.043676000000001</v>
      </c>
      <c r="K1908">
        <v>300</v>
      </c>
      <c r="N1908" t="s">
        <v>918</v>
      </c>
      <c r="O1908" t="s">
        <v>281</v>
      </c>
      <c r="T1908">
        <v>25</v>
      </c>
      <c r="V1908">
        <v>24</v>
      </c>
      <c r="W1908">
        <v>0</v>
      </c>
      <c r="X1908" t="s">
        <v>923</v>
      </c>
      <c r="Z1908">
        <v>0.03</v>
      </c>
      <c r="AD1908" t="s">
        <v>496</v>
      </c>
      <c r="AG1908" t="s">
        <v>31</v>
      </c>
      <c r="AJ1908">
        <v>200</v>
      </c>
      <c r="AK1908" t="s">
        <v>2535</v>
      </c>
      <c r="AN1908">
        <v>13</v>
      </c>
      <c r="AO1908">
        <v>84</v>
      </c>
      <c r="AR1908">
        <v>7</v>
      </c>
      <c r="AT1908">
        <v>12</v>
      </c>
      <c r="AU1908">
        <v>12</v>
      </c>
      <c r="AV1908">
        <v>13</v>
      </c>
      <c r="AW1908">
        <v>-1</v>
      </c>
      <c r="AY1908" t="s">
        <v>31</v>
      </c>
      <c r="AZ1908" t="s">
        <v>31</v>
      </c>
    </row>
    <row r="1909" spans="1:52">
      <c r="A1909" t="s">
        <v>699</v>
      </c>
      <c r="B1909" t="s">
        <v>71</v>
      </c>
      <c r="C1909" t="s">
        <v>174</v>
      </c>
      <c r="D1909" t="s">
        <v>283</v>
      </c>
      <c r="E1909" t="s">
        <v>919</v>
      </c>
      <c r="F1909" t="s">
        <v>920</v>
      </c>
      <c r="G1909" t="s">
        <v>939</v>
      </c>
      <c r="I1909">
        <v>-34.150562999999998</v>
      </c>
      <c r="J1909">
        <v>19.043676000000001</v>
      </c>
      <c r="K1909">
        <v>300</v>
      </c>
      <c r="N1909" t="s">
        <v>918</v>
      </c>
      <c r="O1909" t="s">
        <v>281</v>
      </c>
      <c r="T1909">
        <v>25</v>
      </c>
      <c r="V1909">
        <v>24</v>
      </c>
      <c r="W1909">
        <v>0</v>
      </c>
      <c r="X1909" t="s">
        <v>923</v>
      </c>
      <c r="Z1909">
        <v>0.14000000000000001</v>
      </c>
      <c r="AD1909" t="s">
        <v>496</v>
      </c>
      <c r="AG1909" t="s">
        <v>31</v>
      </c>
      <c r="AJ1909">
        <v>200</v>
      </c>
      <c r="AK1909" t="s">
        <v>2535</v>
      </c>
      <c r="AN1909">
        <v>9</v>
      </c>
      <c r="AO1909">
        <v>21</v>
      </c>
      <c r="AR1909">
        <v>0</v>
      </c>
      <c r="AY1909" t="s">
        <v>31</v>
      </c>
      <c r="AZ1909" t="s">
        <v>31</v>
      </c>
    </row>
    <row r="1910" spans="1:52">
      <c r="A1910" t="s">
        <v>699</v>
      </c>
      <c r="B1910" t="s">
        <v>71</v>
      </c>
      <c r="C1910" t="s">
        <v>174</v>
      </c>
      <c r="D1910" t="s">
        <v>283</v>
      </c>
      <c r="E1910" t="s">
        <v>919</v>
      </c>
      <c r="F1910" t="s">
        <v>920</v>
      </c>
      <c r="G1910" t="s">
        <v>939</v>
      </c>
      <c r="I1910">
        <v>-34.150562999999998</v>
      </c>
      <c r="J1910">
        <v>19.043676000000001</v>
      </c>
      <c r="K1910">
        <v>300</v>
      </c>
      <c r="N1910" t="s">
        <v>918</v>
      </c>
      <c r="O1910" t="s">
        <v>281</v>
      </c>
      <c r="T1910">
        <v>25</v>
      </c>
      <c r="V1910">
        <v>24</v>
      </c>
      <c r="W1910">
        <v>0</v>
      </c>
      <c r="X1910" t="s">
        <v>923</v>
      </c>
      <c r="Z1910">
        <v>0.13</v>
      </c>
      <c r="AD1910" t="s">
        <v>496</v>
      </c>
      <c r="AG1910" t="s">
        <v>31</v>
      </c>
      <c r="AJ1910">
        <v>200</v>
      </c>
      <c r="AK1910" t="s">
        <v>2535</v>
      </c>
      <c r="AN1910">
        <v>9</v>
      </c>
      <c r="AO1910">
        <v>42</v>
      </c>
      <c r="AR1910">
        <v>0</v>
      </c>
      <c r="AY1910" t="s">
        <v>31</v>
      </c>
      <c r="AZ1910" t="s">
        <v>31</v>
      </c>
    </row>
    <row r="1911" spans="1:52">
      <c r="A1911" t="s">
        <v>699</v>
      </c>
      <c r="B1911" t="s">
        <v>71</v>
      </c>
      <c r="C1911" t="s">
        <v>174</v>
      </c>
      <c r="D1911" t="s">
        <v>283</v>
      </c>
      <c r="E1911" t="s">
        <v>919</v>
      </c>
      <c r="F1911" t="s">
        <v>920</v>
      </c>
      <c r="G1911" t="s">
        <v>939</v>
      </c>
      <c r="I1911">
        <v>-34.150562999999998</v>
      </c>
      <c r="J1911">
        <v>19.043676000000001</v>
      </c>
      <c r="K1911">
        <v>300</v>
      </c>
      <c r="N1911" t="s">
        <v>918</v>
      </c>
      <c r="O1911" t="s">
        <v>281</v>
      </c>
      <c r="T1911">
        <v>25</v>
      </c>
      <c r="V1911">
        <v>24</v>
      </c>
      <c r="W1911">
        <v>0</v>
      </c>
      <c r="X1911" t="s">
        <v>923</v>
      </c>
      <c r="Z1911">
        <v>0.12</v>
      </c>
      <c r="AD1911" t="s">
        <v>496</v>
      </c>
      <c r="AG1911" t="s">
        <v>31</v>
      </c>
      <c r="AJ1911">
        <v>200</v>
      </c>
      <c r="AK1911" t="s">
        <v>2535</v>
      </c>
      <c r="AN1911">
        <v>9</v>
      </c>
      <c r="AO1911">
        <v>63</v>
      </c>
      <c r="AR1911">
        <v>0</v>
      </c>
      <c r="AY1911" t="s">
        <v>31</v>
      </c>
      <c r="AZ1911" t="s">
        <v>31</v>
      </c>
    </row>
    <row r="1912" spans="1:52">
      <c r="A1912" t="s">
        <v>699</v>
      </c>
      <c r="B1912" t="s">
        <v>71</v>
      </c>
      <c r="C1912" t="s">
        <v>174</v>
      </c>
      <c r="D1912" t="s">
        <v>283</v>
      </c>
      <c r="E1912" t="s">
        <v>919</v>
      </c>
      <c r="F1912" t="s">
        <v>920</v>
      </c>
      <c r="G1912" t="s">
        <v>939</v>
      </c>
      <c r="I1912">
        <v>-34.150562999999998</v>
      </c>
      <c r="J1912">
        <v>19.043676000000001</v>
      </c>
      <c r="K1912">
        <v>300</v>
      </c>
      <c r="N1912" t="s">
        <v>918</v>
      </c>
      <c r="O1912" t="s">
        <v>281</v>
      </c>
      <c r="T1912">
        <v>25</v>
      </c>
      <c r="V1912">
        <v>24</v>
      </c>
      <c r="W1912">
        <v>0</v>
      </c>
      <c r="X1912" t="s">
        <v>923</v>
      </c>
      <c r="Z1912">
        <v>0.13</v>
      </c>
      <c r="AD1912" t="s">
        <v>496</v>
      </c>
      <c r="AG1912" t="s">
        <v>31</v>
      </c>
      <c r="AJ1912">
        <v>200</v>
      </c>
      <c r="AK1912" t="s">
        <v>2535</v>
      </c>
      <c r="AN1912">
        <v>9</v>
      </c>
      <c r="AO1912">
        <v>84</v>
      </c>
      <c r="AR1912">
        <v>0</v>
      </c>
      <c r="AY1912" t="s">
        <v>31</v>
      </c>
      <c r="AZ1912" t="s">
        <v>31</v>
      </c>
    </row>
    <row r="1913" spans="1:52">
      <c r="A1913" t="s">
        <v>699</v>
      </c>
      <c r="B1913" t="s">
        <v>71</v>
      </c>
      <c r="C1913" t="s">
        <v>174</v>
      </c>
      <c r="D1913" t="s">
        <v>283</v>
      </c>
      <c r="E1913" t="s">
        <v>919</v>
      </c>
      <c r="F1913" t="s">
        <v>920</v>
      </c>
      <c r="G1913" t="s">
        <v>939</v>
      </c>
      <c r="I1913">
        <v>-34.150562999999998</v>
      </c>
      <c r="J1913">
        <v>19.043676000000001</v>
      </c>
      <c r="K1913">
        <v>300</v>
      </c>
      <c r="N1913" t="s">
        <v>918</v>
      </c>
      <c r="O1913" t="s">
        <v>281</v>
      </c>
      <c r="T1913">
        <v>25</v>
      </c>
      <c r="V1913">
        <v>24</v>
      </c>
      <c r="W1913">
        <v>0</v>
      </c>
      <c r="X1913" t="s">
        <v>923</v>
      </c>
      <c r="Z1913">
        <v>0.11</v>
      </c>
      <c r="AD1913" t="s">
        <v>496</v>
      </c>
      <c r="AG1913" t="s">
        <v>31</v>
      </c>
      <c r="AJ1913">
        <v>200</v>
      </c>
      <c r="AK1913" t="s">
        <v>2535</v>
      </c>
      <c r="AN1913">
        <v>9</v>
      </c>
      <c r="AO1913">
        <v>21</v>
      </c>
      <c r="AR1913">
        <v>7</v>
      </c>
      <c r="AT1913">
        <v>12</v>
      </c>
      <c r="AU1913">
        <v>12</v>
      </c>
      <c r="AV1913">
        <v>13</v>
      </c>
      <c r="AW1913">
        <v>-1</v>
      </c>
      <c r="AY1913" t="s">
        <v>31</v>
      </c>
      <c r="AZ1913" t="s">
        <v>31</v>
      </c>
    </row>
    <row r="1914" spans="1:52">
      <c r="A1914" t="s">
        <v>699</v>
      </c>
      <c r="B1914" t="s">
        <v>71</v>
      </c>
      <c r="C1914" t="s">
        <v>174</v>
      </c>
      <c r="D1914" t="s">
        <v>283</v>
      </c>
      <c r="E1914" t="s">
        <v>919</v>
      </c>
      <c r="F1914" t="s">
        <v>920</v>
      </c>
      <c r="G1914" t="s">
        <v>939</v>
      </c>
      <c r="I1914">
        <v>-34.150562999999998</v>
      </c>
      <c r="J1914">
        <v>19.043676000000001</v>
      </c>
      <c r="K1914">
        <v>300</v>
      </c>
      <c r="N1914" t="s">
        <v>918</v>
      </c>
      <c r="O1914" t="s">
        <v>281</v>
      </c>
      <c r="T1914">
        <v>25</v>
      </c>
      <c r="V1914">
        <v>24</v>
      </c>
      <c r="W1914">
        <v>0</v>
      </c>
      <c r="X1914" t="s">
        <v>923</v>
      </c>
      <c r="Z1914">
        <v>0.1</v>
      </c>
      <c r="AD1914" t="s">
        <v>496</v>
      </c>
      <c r="AG1914" t="s">
        <v>31</v>
      </c>
      <c r="AJ1914">
        <v>200</v>
      </c>
      <c r="AK1914" t="s">
        <v>2535</v>
      </c>
      <c r="AN1914">
        <v>9</v>
      </c>
      <c r="AO1914">
        <v>42</v>
      </c>
      <c r="AR1914">
        <v>7</v>
      </c>
      <c r="AT1914">
        <v>12</v>
      </c>
      <c r="AU1914">
        <v>12</v>
      </c>
      <c r="AV1914">
        <v>13</v>
      </c>
      <c r="AW1914">
        <v>-1</v>
      </c>
      <c r="AY1914" t="s">
        <v>31</v>
      </c>
      <c r="AZ1914" t="s">
        <v>31</v>
      </c>
    </row>
    <row r="1915" spans="1:52">
      <c r="A1915" t="s">
        <v>699</v>
      </c>
      <c r="B1915" t="s">
        <v>71</v>
      </c>
      <c r="C1915" t="s">
        <v>174</v>
      </c>
      <c r="D1915" t="s">
        <v>283</v>
      </c>
      <c r="E1915" t="s">
        <v>919</v>
      </c>
      <c r="F1915" t="s">
        <v>920</v>
      </c>
      <c r="G1915" t="s">
        <v>939</v>
      </c>
      <c r="I1915">
        <v>-34.150562999999998</v>
      </c>
      <c r="J1915">
        <v>19.043676000000001</v>
      </c>
      <c r="K1915">
        <v>300</v>
      </c>
      <c r="N1915" t="s">
        <v>918</v>
      </c>
      <c r="O1915" t="s">
        <v>281</v>
      </c>
      <c r="T1915">
        <v>25</v>
      </c>
      <c r="V1915">
        <v>24</v>
      </c>
      <c r="W1915">
        <v>0</v>
      </c>
      <c r="X1915" t="s">
        <v>923</v>
      </c>
      <c r="Z1915">
        <v>0.09</v>
      </c>
      <c r="AD1915" t="s">
        <v>496</v>
      </c>
      <c r="AG1915" t="s">
        <v>31</v>
      </c>
      <c r="AJ1915">
        <v>200</v>
      </c>
      <c r="AK1915" t="s">
        <v>2535</v>
      </c>
      <c r="AN1915">
        <v>9</v>
      </c>
      <c r="AO1915">
        <v>63</v>
      </c>
      <c r="AR1915">
        <v>7</v>
      </c>
      <c r="AT1915">
        <v>12</v>
      </c>
      <c r="AU1915">
        <v>12</v>
      </c>
      <c r="AV1915">
        <v>13</v>
      </c>
      <c r="AW1915">
        <v>-1</v>
      </c>
      <c r="AY1915" t="s">
        <v>31</v>
      </c>
      <c r="AZ1915" t="s">
        <v>31</v>
      </c>
    </row>
    <row r="1916" spans="1:52">
      <c r="A1916" t="s">
        <v>699</v>
      </c>
      <c r="B1916" t="s">
        <v>71</v>
      </c>
      <c r="C1916" t="s">
        <v>174</v>
      </c>
      <c r="D1916" t="s">
        <v>283</v>
      </c>
      <c r="E1916" t="s">
        <v>919</v>
      </c>
      <c r="F1916" t="s">
        <v>920</v>
      </c>
      <c r="G1916" t="s">
        <v>939</v>
      </c>
      <c r="I1916">
        <v>-34.150562999999998</v>
      </c>
      <c r="J1916">
        <v>19.043676000000001</v>
      </c>
      <c r="K1916">
        <v>300</v>
      </c>
      <c r="N1916" t="s">
        <v>918</v>
      </c>
      <c r="O1916" t="s">
        <v>281</v>
      </c>
      <c r="T1916">
        <v>25</v>
      </c>
      <c r="V1916">
        <v>24</v>
      </c>
      <c r="W1916">
        <v>0</v>
      </c>
      <c r="X1916" t="s">
        <v>923</v>
      </c>
      <c r="Z1916">
        <v>0.09</v>
      </c>
      <c r="AD1916" t="s">
        <v>496</v>
      </c>
      <c r="AG1916" t="s">
        <v>31</v>
      </c>
      <c r="AJ1916">
        <v>200</v>
      </c>
      <c r="AK1916" t="s">
        <v>2535</v>
      </c>
      <c r="AN1916">
        <v>9</v>
      </c>
      <c r="AO1916">
        <v>84</v>
      </c>
      <c r="AR1916">
        <v>7</v>
      </c>
      <c r="AT1916">
        <v>12</v>
      </c>
      <c r="AU1916">
        <v>12</v>
      </c>
      <c r="AV1916">
        <v>13</v>
      </c>
      <c r="AW1916">
        <v>-1</v>
      </c>
      <c r="AY1916" t="s">
        <v>31</v>
      </c>
      <c r="AZ1916" t="s">
        <v>31</v>
      </c>
    </row>
    <row r="1917" spans="1:52">
      <c r="A1917" t="s">
        <v>699</v>
      </c>
      <c r="B1917" t="s">
        <v>71</v>
      </c>
      <c r="C1917" t="s">
        <v>174</v>
      </c>
      <c r="D1917" t="s">
        <v>283</v>
      </c>
      <c r="E1917" t="s">
        <v>919</v>
      </c>
      <c r="F1917" t="s">
        <v>920</v>
      </c>
      <c r="G1917" t="s">
        <v>939</v>
      </c>
      <c r="I1917">
        <v>-34.150562999999998</v>
      </c>
      <c r="J1917">
        <v>19.043676000000001</v>
      </c>
      <c r="K1917">
        <v>300</v>
      </c>
      <c r="N1917" t="s">
        <v>918</v>
      </c>
      <c r="O1917" t="s">
        <v>281</v>
      </c>
      <c r="T1917">
        <v>25</v>
      </c>
      <c r="V1917">
        <v>24</v>
      </c>
      <c r="W1917">
        <v>0</v>
      </c>
      <c r="X1917" t="s">
        <v>923</v>
      </c>
      <c r="Z1917">
        <v>0.13</v>
      </c>
      <c r="AD1917" t="s">
        <v>496</v>
      </c>
      <c r="AG1917" t="s">
        <v>31</v>
      </c>
      <c r="AJ1917">
        <v>200</v>
      </c>
      <c r="AK1917" t="s">
        <v>2535</v>
      </c>
      <c r="AN1917">
        <v>5</v>
      </c>
      <c r="AO1917">
        <v>21</v>
      </c>
      <c r="AR1917">
        <v>0</v>
      </c>
      <c r="AY1917" t="s">
        <v>31</v>
      </c>
      <c r="AZ1917" t="s">
        <v>31</v>
      </c>
    </row>
    <row r="1918" spans="1:52">
      <c r="A1918" t="s">
        <v>699</v>
      </c>
      <c r="B1918" t="s">
        <v>71</v>
      </c>
      <c r="C1918" t="s">
        <v>174</v>
      </c>
      <c r="D1918" t="s">
        <v>283</v>
      </c>
      <c r="E1918" t="s">
        <v>919</v>
      </c>
      <c r="F1918" t="s">
        <v>920</v>
      </c>
      <c r="G1918" t="s">
        <v>939</v>
      </c>
      <c r="I1918">
        <v>-34.150562999999998</v>
      </c>
      <c r="J1918">
        <v>19.043676000000001</v>
      </c>
      <c r="K1918">
        <v>300</v>
      </c>
      <c r="N1918" t="s">
        <v>918</v>
      </c>
      <c r="O1918" t="s">
        <v>281</v>
      </c>
      <c r="T1918">
        <v>25</v>
      </c>
      <c r="V1918">
        <v>24</v>
      </c>
      <c r="W1918">
        <v>0</v>
      </c>
      <c r="X1918" t="s">
        <v>923</v>
      </c>
      <c r="Z1918">
        <v>0.14000000000000001</v>
      </c>
      <c r="AD1918" t="s">
        <v>496</v>
      </c>
      <c r="AG1918" t="s">
        <v>31</v>
      </c>
      <c r="AJ1918">
        <v>200</v>
      </c>
      <c r="AK1918" t="s">
        <v>2535</v>
      </c>
      <c r="AN1918">
        <v>5</v>
      </c>
      <c r="AO1918">
        <v>42</v>
      </c>
      <c r="AR1918">
        <v>0</v>
      </c>
      <c r="AY1918" t="s">
        <v>31</v>
      </c>
      <c r="AZ1918" t="s">
        <v>31</v>
      </c>
    </row>
    <row r="1919" spans="1:52">
      <c r="A1919" t="s">
        <v>699</v>
      </c>
      <c r="B1919" t="s">
        <v>71</v>
      </c>
      <c r="C1919" t="s">
        <v>174</v>
      </c>
      <c r="D1919" t="s">
        <v>283</v>
      </c>
      <c r="E1919" t="s">
        <v>919</v>
      </c>
      <c r="F1919" t="s">
        <v>920</v>
      </c>
      <c r="G1919" t="s">
        <v>939</v>
      </c>
      <c r="I1919">
        <v>-34.150562999999998</v>
      </c>
      <c r="J1919">
        <v>19.043676000000001</v>
      </c>
      <c r="K1919">
        <v>300</v>
      </c>
      <c r="N1919" t="s">
        <v>918</v>
      </c>
      <c r="O1919" t="s">
        <v>281</v>
      </c>
      <c r="T1919">
        <v>25</v>
      </c>
      <c r="V1919">
        <v>24</v>
      </c>
      <c r="W1919">
        <v>0</v>
      </c>
      <c r="X1919" t="s">
        <v>923</v>
      </c>
      <c r="Z1919">
        <v>0.16</v>
      </c>
      <c r="AD1919" t="s">
        <v>496</v>
      </c>
      <c r="AG1919" t="s">
        <v>31</v>
      </c>
      <c r="AJ1919">
        <v>200</v>
      </c>
      <c r="AK1919" t="s">
        <v>2535</v>
      </c>
      <c r="AN1919">
        <v>5</v>
      </c>
      <c r="AO1919">
        <v>63</v>
      </c>
      <c r="AR1919">
        <v>0</v>
      </c>
      <c r="AY1919" t="s">
        <v>31</v>
      </c>
      <c r="AZ1919" t="s">
        <v>31</v>
      </c>
    </row>
    <row r="1920" spans="1:52">
      <c r="A1920" t="s">
        <v>699</v>
      </c>
      <c r="B1920" t="s">
        <v>71</v>
      </c>
      <c r="C1920" t="s">
        <v>174</v>
      </c>
      <c r="D1920" t="s">
        <v>283</v>
      </c>
      <c r="E1920" t="s">
        <v>919</v>
      </c>
      <c r="F1920" t="s">
        <v>920</v>
      </c>
      <c r="G1920" t="s">
        <v>939</v>
      </c>
      <c r="I1920">
        <v>-34.150562999999998</v>
      </c>
      <c r="J1920">
        <v>19.043676000000001</v>
      </c>
      <c r="K1920">
        <v>300</v>
      </c>
      <c r="N1920" t="s">
        <v>918</v>
      </c>
      <c r="O1920" t="s">
        <v>281</v>
      </c>
      <c r="T1920">
        <v>25</v>
      </c>
      <c r="V1920">
        <v>24</v>
      </c>
      <c r="W1920">
        <v>0</v>
      </c>
      <c r="X1920" t="s">
        <v>923</v>
      </c>
      <c r="Z1920">
        <v>0.18</v>
      </c>
      <c r="AD1920" t="s">
        <v>496</v>
      </c>
      <c r="AG1920" t="s">
        <v>31</v>
      </c>
      <c r="AJ1920">
        <v>200</v>
      </c>
      <c r="AK1920" t="s">
        <v>2535</v>
      </c>
      <c r="AN1920">
        <v>5</v>
      </c>
      <c r="AO1920">
        <v>84</v>
      </c>
      <c r="AR1920">
        <v>0</v>
      </c>
      <c r="AY1920" t="s">
        <v>31</v>
      </c>
      <c r="AZ1920" t="s">
        <v>31</v>
      </c>
    </row>
    <row r="1921" spans="1:52">
      <c r="A1921" t="s">
        <v>699</v>
      </c>
      <c r="B1921" t="s">
        <v>71</v>
      </c>
      <c r="C1921" t="s">
        <v>174</v>
      </c>
      <c r="D1921" t="s">
        <v>283</v>
      </c>
      <c r="E1921" t="s">
        <v>919</v>
      </c>
      <c r="F1921" t="s">
        <v>920</v>
      </c>
      <c r="G1921" t="s">
        <v>939</v>
      </c>
      <c r="I1921">
        <v>-34.150562999999998</v>
      </c>
      <c r="J1921">
        <v>19.043676000000001</v>
      </c>
      <c r="K1921">
        <v>300</v>
      </c>
      <c r="N1921" t="s">
        <v>918</v>
      </c>
      <c r="O1921" t="s">
        <v>281</v>
      </c>
      <c r="T1921">
        <v>25</v>
      </c>
      <c r="V1921">
        <v>24</v>
      </c>
      <c r="W1921">
        <v>0</v>
      </c>
      <c r="X1921" t="s">
        <v>923</v>
      </c>
      <c r="Z1921">
        <v>0.09</v>
      </c>
      <c r="AD1921" t="s">
        <v>496</v>
      </c>
      <c r="AG1921" t="s">
        <v>31</v>
      </c>
      <c r="AJ1921">
        <v>200</v>
      </c>
      <c r="AK1921" t="s">
        <v>2535</v>
      </c>
      <c r="AN1921">
        <v>5</v>
      </c>
      <c r="AO1921">
        <v>21</v>
      </c>
      <c r="AR1921">
        <v>7</v>
      </c>
      <c r="AT1921">
        <v>12</v>
      </c>
      <c r="AU1921">
        <v>12</v>
      </c>
      <c r="AV1921">
        <v>13</v>
      </c>
      <c r="AW1921">
        <v>-1</v>
      </c>
      <c r="AY1921" t="s">
        <v>31</v>
      </c>
      <c r="AZ1921" t="s">
        <v>31</v>
      </c>
    </row>
    <row r="1922" spans="1:52">
      <c r="A1922" t="s">
        <v>699</v>
      </c>
      <c r="B1922" t="s">
        <v>71</v>
      </c>
      <c r="C1922" t="s">
        <v>174</v>
      </c>
      <c r="D1922" t="s">
        <v>283</v>
      </c>
      <c r="E1922" t="s">
        <v>919</v>
      </c>
      <c r="F1922" t="s">
        <v>920</v>
      </c>
      <c r="G1922" t="s">
        <v>939</v>
      </c>
      <c r="I1922">
        <v>-34.150562999999998</v>
      </c>
      <c r="J1922">
        <v>19.043676000000001</v>
      </c>
      <c r="K1922">
        <v>300</v>
      </c>
      <c r="N1922" t="s">
        <v>918</v>
      </c>
      <c r="O1922" t="s">
        <v>281</v>
      </c>
      <c r="T1922">
        <v>25</v>
      </c>
      <c r="V1922">
        <v>24</v>
      </c>
      <c r="W1922">
        <v>0</v>
      </c>
      <c r="X1922" t="s">
        <v>923</v>
      </c>
      <c r="Z1922">
        <v>0.09</v>
      </c>
      <c r="AD1922" t="s">
        <v>496</v>
      </c>
      <c r="AG1922" t="s">
        <v>31</v>
      </c>
      <c r="AJ1922">
        <v>200</v>
      </c>
      <c r="AK1922" t="s">
        <v>2535</v>
      </c>
      <c r="AN1922">
        <v>5</v>
      </c>
      <c r="AO1922">
        <v>42</v>
      </c>
      <c r="AR1922">
        <v>7</v>
      </c>
      <c r="AT1922">
        <v>12</v>
      </c>
      <c r="AU1922">
        <v>12</v>
      </c>
      <c r="AV1922">
        <v>13</v>
      </c>
      <c r="AW1922">
        <v>-1</v>
      </c>
      <c r="AY1922" t="s">
        <v>31</v>
      </c>
      <c r="AZ1922" t="s">
        <v>31</v>
      </c>
    </row>
    <row r="1923" spans="1:52">
      <c r="A1923" t="s">
        <v>699</v>
      </c>
      <c r="B1923" t="s">
        <v>71</v>
      </c>
      <c r="C1923" t="s">
        <v>174</v>
      </c>
      <c r="D1923" t="s">
        <v>283</v>
      </c>
      <c r="E1923" t="s">
        <v>919</v>
      </c>
      <c r="F1923" t="s">
        <v>920</v>
      </c>
      <c r="G1923" t="s">
        <v>939</v>
      </c>
      <c r="I1923">
        <v>-34.150562999999998</v>
      </c>
      <c r="J1923">
        <v>19.043676000000001</v>
      </c>
      <c r="K1923">
        <v>300</v>
      </c>
      <c r="N1923" t="s">
        <v>918</v>
      </c>
      <c r="O1923" t="s">
        <v>281</v>
      </c>
      <c r="T1923">
        <v>25</v>
      </c>
      <c r="V1923">
        <v>24</v>
      </c>
      <c r="W1923">
        <v>0</v>
      </c>
      <c r="X1923" t="s">
        <v>923</v>
      </c>
      <c r="Z1923">
        <v>0.08</v>
      </c>
      <c r="AD1923" t="s">
        <v>496</v>
      </c>
      <c r="AG1923" t="s">
        <v>31</v>
      </c>
      <c r="AJ1923">
        <v>200</v>
      </c>
      <c r="AK1923" t="s">
        <v>2535</v>
      </c>
      <c r="AN1923">
        <v>5</v>
      </c>
      <c r="AO1923">
        <v>63</v>
      </c>
      <c r="AR1923">
        <v>7</v>
      </c>
      <c r="AT1923">
        <v>12</v>
      </c>
      <c r="AU1923">
        <v>12</v>
      </c>
      <c r="AV1923">
        <v>13</v>
      </c>
      <c r="AW1923">
        <v>-1</v>
      </c>
      <c r="AY1923" t="s">
        <v>31</v>
      </c>
      <c r="AZ1923" t="s">
        <v>31</v>
      </c>
    </row>
    <row r="1924" spans="1:52">
      <c r="A1924" t="s">
        <v>699</v>
      </c>
      <c r="B1924" t="s">
        <v>71</v>
      </c>
      <c r="C1924" t="s">
        <v>174</v>
      </c>
      <c r="D1924" t="s">
        <v>283</v>
      </c>
      <c r="E1924" t="s">
        <v>919</v>
      </c>
      <c r="F1924" t="s">
        <v>920</v>
      </c>
      <c r="G1924" t="s">
        <v>939</v>
      </c>
      <c r="I1924">
        <v>-34.150562999999998</v>
      </c>
      <c r="J1924">
        <v>19.043676000000001</v>
      </c>
      <c r="K1924">
        <v>300</v>
      </c>
      <c r="N1924" t="s">
        <v>918</v>
      </c>
      <c r="O1924" t="s">
        <v>281</v>
      </c>
      <c r="T1924">
        <v>25</v>
      </c>
      <c r="V1924">
        <v>24</v>
      </c>
      <c r="W1924">
        <v>0</v>
      </c>
      <c r="X1924" t="s">
        <v>923</v>
      </c>
      <c r="Z1924">
        <v>0.1</v>
      </c>
      <c r="AD1924" t="s">
        <v>496</v>
      </c>
      <c r="AG1924" t="s">
        <v>31</v>
      </c>
      <c r="AJ1924">
        <v>200</v>
      </c>
      <c r="AK1924" t="s">
        <v>2535</v>
      </c>
      <c r="AN1924">
        <v>5</v>
      </c>
      <c r="AO1924">
        <v>84</v>
      </c>
      <c r="AR1924">
        <v>7</v>
      </c>
      <c r="AT1924">
        <v>12</v>
      </c>
      <c r="AU1924">
        <v>12</v>
      </c>
      <c r="AV1924">
        <v>13</v>
      </c>
      <c r="AW1924">
        <v>-1</v>
      </c>
      <c r="AY1924" t="s">
        <v>31</v>
      </c>
      <c r="AZ1924" t="s">
        <v>31</v>
      </c>
    </row>
    <row r="1925" spans="1:52">
      <c r="A1925" t="s">
        <v>699</v>
      </c>
      <c r="B1925" t="s">
        <v>71</v>
      </c>
      <c r="C1925" t="s">
        <v>174</v>
      </c>
      <c r="D1925" t="s">
        <v>283</v>
      </c>
      <c r="E1925" t="s">
        <v>919</v>
      </c>
      <c r="F1925" t="s">
        <v>920</v>
      </c>
      <c r="G1925" t="s">
        <v>939</v>
      </c>
      <c r="I1925">
        <v>-34.150562999999998</v>
      </c>
      <c r="J1925">
        <v>19.043676000000001</v>
      </c>
      <c r="K1925">
        <v>300</v>
      </c>
      <c r="N1925" t="s">
        <v>918</v>
      </c>
      <c r="O1925" t="s">
        <v>281</v>
      </c>
      <c r="T1925">
        <v>25</v>
      </c>
      <c r="V1925">
        <v>24</v>
      </c>
      <c r="W1925">
        <v>0</v>
      </c>
      <c r="X1925" t="s">
        <v>923</v>
      </c>
      <c r="Z1925">
        <v>0.12</v>
      </c>
      <c r="AD1925" t="s">
        <v>496</v>
      </c>
      <c r="AG1925" t="s">
        <v>31</v>
      </c>
      <c r="AJ1925">
        <v>200</v>
      </c>
      <c r="AK1925" t="s">
        <v>2535</v>
      </c>
      <c r="AN1925">
        <v>1</v>
      </c>
      <c r="AO1925">
        <v>21</v>
      </c>
      <c r="AR1925">
        <v>0</v>
      </c>
      <c r="AY1925" t="s">
        <v>31</v>
      </c>
      <c r="AZ1925" t="s">
        <v>31</v>
      </c>
    </row>
    <row r="1926" spans="1:52">
      <c r="A1926" t="s">
        <v>699</v>
      </c>
      <c r="B1926" t="s">
        <v>71</v>
      </c>
      <c r="C1926" t="s">
        <v>174</v>
      </c>
      <c r="D1926" t="s">
        <v>283</v>
      </c>
      <c r="E1926" t="s">
        <v>919</v>
      </c>
      <c r="F1926" t="s">
        <v>920</v>
      </c>
      <c r="G1926" t="s">
        <v>939</v>
      </c>
      <c r="I1926">
        <v>-34.150562999999998</v>
      </c>
      <c r="J1926">
        <v>19.043676000000001</v>
      </c>
      <c r="K1926">
        <v>300</v>
      </c>
      <c r="N1926" t="s">
        <v>918</v>
      </c>
      <c r="O1926" t="s">
        <v>281</v>
      </c>
      <c r="T1926">
        <v>25</v>
      </c>
      <c r="V1926">
        <v>24</v>
      </c>
      <c r="W1926">
        <v>0</v>
      </c>
      <c r="X1926" t="s">
        <v>923</v>
      </c>
      <c r="Z1926">
        <v>0.14000000000000001</v>
      </c>
      <c r="AD1926" t="s">
        <v>496</v>
      </c>
      <c r="AG1926" t="s">
        <v>31</v>
      </c>
      <c r="AJ1926">
        <v>200</v>
      </c>
      <c r="AK1926" t="s">
        <v>2535</v>
      </c>
      <c r="AN1926">
        <v>1</v>
      </c>
      <c r="AO1926">
        <v>42</v>
      </c>
      <c r="AR1926">
        <v>0</v>
      </c>
      <c r="AY1926" t="s">
        <v>31</v>
      </c>
      <c r="AZ1926" t="s">
        <v>31</v>
      </c>
    </row>
    <row r="1927" spans="1:52">
      <c r="A1927" t="s">
        <v>699</v>
      </c>
      <c r="B1927" t="s">
        <v>71</v>
      </c>
      <c r="C1927" t="s">
        <v>174</v>
      </c>
      <c r="D1927" t="s">
        <v>283</v>
      </c>
      <c r="E1927" t="s">
        <v>919</v>
      </c>
      <c r="F1927" t="s">
        <v>920</v>
      </c>
      <c r="G1927" t="s">
        <v>939</v>
      </c>
      <c r="I1927">
        <v>-34.150562999999998</v>
      </c>
      <c r="J1927">
        <v>19.043676000000001</v>
      </c>
      <c r="K1927">
        <v>300</v>
      </c>
      <c r="N1927" t="s">
        <v>918</v>
      </c>
      <c r="O1927" t="s">
        <v>281</v>
      </c>
      <c r="T1927">
        <v>25</v>
      </c>
      <c r="V1927">
        <v>24</v>
      </c>
      <c r="W1927">
        <v>0</v>
      </c>
      <c r="X1927" t="s">
        <v>923</v>
      </c>
      <c r="Z1927">
        <v>0.17</v>
      </c>
      <c r="AD1927" t="s">
        <v>496</v>
      </c>
      <c r="AG1927" t="s">
        <v>31</v>
      </c>
      <c r="AJ1927">
        <v>200</v>
      </c>
      <c r="AK1927" t="s">
        <v>2535</v>
      </c>
      <c r="AN1927">
        <v>1</v>
      </c>
      <c r="AO1927">
        <v>63</v>
      </c>
      <c r="AR1927">
        <v>0</v>
      </c>
      <c r="AY1927" t="s">
        <v>31</v>
      </c>
      <c r="AZ1927" t="s">
        <v>31</v>
      </c>
    </row>
    <row r="1928" spans="1:52">
      <c r="A1928" t="s">
        <v>699</v>
      </c>
      <c r="B1928" t="s">
        <v>71</v>
      </c>
      <c r="C1928" t="s">
        <v>174</v>
      </c>
      <c r="D1928" t="s">
        <v>283</v>
      </c>
      <c r="E1928" t="s">
        <v>919</v>
      </c>
      <c r="F1928" t="s">
        <v>920</v>
      </c>
      <c r="G1928" t="s">
        <v>939</v>
      </c>
      <c r="I1928">
        <v>-34.150562999999998</v>
      </c>
      <c r="J1928">
        <v>19.043676000000001</v>
      </c>
      <c r="K1928">
        <v>300</v>
      </c>
      <c r="N1928" t="s">
        <v>918</v>
      </c>
      <c r="O1928" t="s">
        <v>281</v>
      </c>
      <c r="T1928">
        <v>25</v>
      </c>
      <c r="V1928">
        <v>24</v>
      </c>
      <c r="W1928">
        <v>0</v>
      </c>
      <c r="X1928" t="s">
        <v>923</v>
      </c>
      <c r="Z1928">
        <v>0.17</v>
      </c>
      <c r="AD1928" t="s">
        <v>496</v>
      </c>
      <c r="AG1928" t="s">
        <v>31</v>
      </c>
      <c r="AJ1928">
        <v>200</v>
      </c>
      <c r="AK1928" t="s">
        <v>2535</v>
      </c>
      <c r="AN1928">
        <v>1</v>
      </c>
      <c r="AO1928">
        <v>84</v>
      </c>
      <c r="AR1928">
        <v>0</v>
      </c>
      <c r="AY1928" t="s">
        <v>31</v>
      </c>
      <c r="AZ1928" t="s">
        <v>31</v>
      </c>
    </row>
    <row r="1929" spans="1:52">
      <c r="A1929" t="s">
        <v>699</v>
      </c>
      <c r="B1929" t="s">
        <v>71</v>
      </c>
      <c r="C1929" t="s">
        <v>174</v>
      </c>
      <c r="D1929" t="s">
        <v>283</v>
      </c>
      <c r="E1929" t="s">
        <v>919</v>
      </c>
      <c r="F1929" t="s">
        <v>920</v>
      </c>
      <c r="G1929" t="s">
        <v>939</v>
      </c>
      <c r="I1929">
        <v>-34.150562999999998</v>
      </c>
      <c r="J1929">
        <v>19.043676000000001</v>
      </c>
      <c r="K1929">
        <v>300</v>
      </c>
      <c r="N1929" t="s">
        <v>918</v>
      </c>
      <c r="O1929" t="s">
        <v>281</v>
      </c>
      <c r="T1929">
        <v>25</v>
      </c>
      <c r="V1929">
        <v>24</v>
      </c>
      <c r="W1929">
        <v>0</v>
      </c>
      <c r="X1929" t="s">
        <v>923</v>
      </c>
      <c r="Z1929">
        <v>7.0000000000000007E-2</v>
      </c>
      <c r="AD1929" t="s">
        <v>496</v>
      </c>
      <c r="AG1929" t="s">
        <v>31</v>
      </c>
      <c r="AJ1929">
        <v>200</v>
      </c>
      <c r="AK1929" t="s">
        <v>2535</v>
      </c>
      <c r="AN1929">
        <v>1</v>
      </c>
      <c r="AO1929">
        <v>21</v>
      </c>
      <c r="AR1929">
        <v>7</v>
      </c>
      <c r="AT1929">
        <v>12</v>
      </c>
      <c r="AU1929">
        <v>12</v>
      </c>
      <c r="AV1929">
        <v>13</v>
      </c>
      <c r="AW1929">
        <v>-1</v>
      </c>
      <c r="AY1929" t="s">
        <v>31</v>
      </c>
      <c r="AZ1929" t="s">
        <v>31</v>
      </c>
    </row>
    <row r="1930" spans="1:52">
      <c r="A1930" t="s">
        <v>699</v>
      </c>
      <c r="B1930" t="s">
        <v>71</v>
      </c>
      <c r="C1930" t="s">
        <v>174</v>
      </c>
      <c r="D1930" t="s">
        <v>283</v>
      </c>
      <c r="E1930" t="s">
        <v>919</v>
      </c>
      <c r="F1930" t="s">
        <v>920</v>
      </c>
      <c r="G1930" t="s">
        <v>939</v>
      </c>
      <c r="I1930">
        <v>-34.150562999999998</v>
      </c>
      <c r="J1930">
        <v>19.043676000000001</v>
      </c>
      <c r="K1930">
        <v>300</v>
      </c>
      <c r="N1930" t="s">
        <v>918</v>
      </c>
      <c r="O1930" t="s">
        <v>281</v>
      </c>
      <c r="T1930">
        <v>25</v>
      </c>
      <c r="V1930">
        <v>24</v>
      </c>
      <c r="W1930">
        <v>0</v>
      </c>
      <c r="X1930" t="s">
        <v>923</v>
      </c>
      <c r="Z1930">
        <v>0.02</v>
      </c>
      <c r="AD1930" t="s">
        <v>496</v>
      </c>
      <c r="AG1930" t="s">
        <v>31</v>
      </c>
      <c r="AJ1930">
        <v>200</v>
      </c>
      <c r="AK1930" t="s">
        <v>2535</v>
      </c>
      <c r="AN1930">
        <v>1</v>
      </c>
      <c r="AO1930">
        <v>42</v>
      </c>
      <c r="AR1930">
        <v>7</v>
      </c>
      <c r="AT1930">
        <v>12</v>
      </c>
      <c r="AU1930">
        <v>12</v>
      </c>
      <c r="AV1930">
        <v>13</v>
      </c>
      <c r="AW1930">
        <v>-1</v>
      </c>
      <c r="AY1930" t="s">
        <v>31</v>
      </c>
      <c r="AZ1930" t="s">
        <v>31</v>
      </c>
    </row>
    <row r="1931" spans="1:52">
      <c r="A1931" t="s">
        <v>699</v>
      </c>
      <c r="B1931" t="s">
        <v>71</v>
      </c>
      <c r="C1931" t="s">
        <v>174</v>
      </c>
      <c r="D1931" t="s">
        <v>283</v>
      </c>
      <c r="E1931" t="s">
        <v>919</v>
      </c>
      <c r="F1931" t="s">
        <v>920</v>
      </c>
      <c r="G1931" t="s">
        <v>939</v>
      </c>
      <c r="I1931">
        <v>-34.150562999999998</v>
      </c>
      <c r="J1931">
        <v>19.043676000000001</v>
      </c>
      <c r="K1931">
        <v>300</v>
      </c>
      <c r="N1931" t="s">
        <v>918</v>
      </c>
      <c r="O1931" t="s">
        <v>281</v>
      </c>
      <c r="T1931">
        <v>25</v>
      </c>
      <c r="V1931">
        <v>24</v>
      </c>
      <c r="W1931">
        <v>0</v>
      </c>
      <c r="X1931" t="s">
        <v>923</v>
      </c>
      <c r="Z1931">
        <v>0.15</v>
      </c>
      <c r="AD1931" t="s">
        <v>496</v>
      </c>
      <c r="AG1931" t="s">
        <v>31</v>
      </c>
      <c r="AJ1931">
        <v>200</v>
      </c>
      <c r="AK1931" t="s">
        <v>2535</v>
      </c>
      <c r="AN1931">
        <v>1</v>
      </c>
      <c r="AO1931">
        <v>63</v>
      </c>
      <c r="AR1931">
        <v>7</v>
      </c>
      <c r="AT1931">
        <v>12</v>
      </c>
      <c r="AU1931">
        <v>12</v>
      </c>
      <c r="AV1931">
        <v>13</v>
      </c>
      <c r="AW1931">
        <v>-1</v>
      </c>
      <c r="AY1931" t="s">
        <v>31</v>
      </c>
      <c r="AZ1931" t="s">
        <v>31</v>
      </c>
    </row>
    <row r="1932" spans="1:52">
      <c r="A1932" t="s">
        <v>699</v>
      </c>
      <c r="B1932" t="s">
        <v>71</v>
      </c>
      <c r="C1932" t="s">
        <v>174</v>
      </c>
      <c r="D1932" t="s">
        <v>283</v>
      </c>
      <c r="E1932" t="s">
        <v>919</v>
      </c>
      <c r="F1932" t="s">
        <v>920</v>
      </c>
      <c r="G1932" t="s">
        <v>939</v>
      </c>
      <c r="I1932">
        <v>-34.150562999999998</v>
      </c>
      <c r="J1932">
        <v>19.043676000000001</v>
      </c>
      <c r="K1932">
        <v>300</v>
      </c>
      <c r="N1932" t="s">
        <v>918</v>
      </c>
      <c r="O1932" t="s">
        <v>281</v>
      </c>
      <c r="T1932">
        <v>25</v>
      </c>
      <c r="V1932">
        <v>24</v>
      </c>
      <c r="W1932">
        <v>0</v>
      </c>
      <c r="X1932" t="s">
        <v>923</v>
      </c>
      <c r="Z1932">
        <v>0.09</v>
      </c>
      <c r="AD1932" t="s">
        <v>496</v>
      </c>
      <c r="AG1932" t="s">
        <v>31</v>
      </c>
      <c r="AJ1932">
        <v>200</v>
      </c>
      <c r="AK1932" t="s">
        <v>2535</v>
      </c>
      <c r="AN1932">
        <v>1</v>
      </c>
      <c r="AO1932">
        <v>84</v>
      </c>
      <c r="AR1932">
        <v>7</v>
      </c>
      <c r="AT1932">
        <v>12</v>
      </c>
      <c r="AU1932">
        <v>12</v>
      </c>
      <c r="AV1932">
        <v>13</v>
      </c>
      <c r="AW1932">
        <v>-1</v>
      </c>
      <c r="AY1932" t="s">
        <v>31</v>
      </c>
      <c r="AZ1932" t="s">
        <v>31</v>
      </c>
    </row>
    <row r="1933" spans="1:52">
      <c r="A1933" t="s">
        <v>700</v>
      </c>
      <c r="B1933" t="s">
        <v>71</v>
      </c>
      <c r="C1933" t="s">
        <v>115</v>
      </c>
      <c r="D1933" t="s">
        <v>283</v>
      </c>
      <c r="E1933" t="s">
        <v>919</v>
      </c>
      <c r="F1933" t="s">
        <v>1810</v>
      </c>
      <c r="G1933" t="s">
        <v>1811</v>
      </c>
      <c r="I1933">
        <v>-33.08</v>
      </c>
      <c r="J1933">
        <v>19.402000000000001</v>
      </c>
      <c r="L1933" t="s">
        <v>2689</v>
      </c>
      <c r="M1933">
        <v>2001</v>
      </c>
      <c r="N1933" t="s">
        <v>196</v>
      </c>
      <c r="O1933" t="s">
        <v>2537</v>
      </c>
      <c r="P1933" s="64">
        <v>37012</v>
      </c>
      <c r="Q1933">
        <v>7</v>
      </c>
      <c r="S1933">
        <v>21.257625000000001</v>
      </c>
      <c r="X1933" t="s">
        <v>2690</v>
      </c>
      <c r="Y1933">
        <v>0.09</v>
      </c>
      <c r="AG1933" t="s">
        <v>31</v>
      </c>
      <c r="AY1933" t="s">
        <v>31</v>
      </c>
      <c r="AZ1933" t="s">
        <v>31</v>
      </c>
    </row>
    <row r="1934" spans="1:52">
      <c r="A1934" t="s">
        <v>700</v>
      </c>
      <c r="B1934" t="s">
        <v>71</v>
      </c>
      <c r="C1934" t="s">
        <v>115</v>
      </c>
      <c r="D1934" t="s">
        <v>283</v>
      </c>
      <c r="E1934" t="s">
        <v>919</v>
      </c>
      <c r="F1934" t="s">
        <v>1808</v>
      </c>
      <c r="G1934" t="s">
        <v>1811</v>
      </c>
      <c r="I1934">
        <v>-33.08</v>
      </c>
      <c r="J1934">
        <v>19.402000000000001</v>
      </c>
      <c r="L1934" t="s">
        <v>2689</v>
      </c>
      <c r="M1934">
        <v>2001</v>
      </c>
      <c r="N1934" t="s">
        <v>196</v>
      </c>
      <c r="O1934" t="s">
        <v>2537</v>
      </c>
      <c r="P1934" s="64">
        <v>37012</v>
      </c>
      <c r="Q1934">
        <v>7</v>
      </c>
      <c r="S1934">
        <v>26.09470833</v>
      </c>
      <c r="X1934" t="s">
        <v>2690</v>
      </c>
      <c r="Y1934">
        <v>0.08</v>
      </c>
      <c r="AG1934" t="s">
        <v>31</v>
      </c>
      <c r="AY1934" t="s">
        <v>31</v>
      </c>
      <c r="AZ1934" t="s">
        <v>31</v>
      </c>
    </row>
    <row r="1935" spans="1:52">
      <c r="A1935" t="s">
        <v>700</v>
      </c>
      <c r="B1935" t="s">
        <v>71</v>
      </c>
      <c r="C1935" t="s">
        <v>115</v>
      </c>
      <c r="D1935" t="s">
        <v>283</v>
      </c>
      <c r="E1935" t="s">
        <v>919</v>
      </c>
      <c r="F1935" t="s">
        <v>1808</v>
      </c>
      <c r="G1935" t="s">
        <v>1811</v>
      </c>
      <c r="I1935">
        <v>-33.08</v>
      </c>
      <c r="J1935">
        <v>19.402000000000001</v>
      </c>
      <c r="L1935" t="s">
        <v>2689</v>
      </c>
      <c r="M1935">
        <v>2001</v>
      </c>
      <c r="N1935" t="s">
        <v>196</v>
      </c>
      <c r="O1935" t="s">
        <v>2537</v>
      </c>
      <c r="P1935" s="64">
        <v>37012</v>
      </c>
      <c r="Q1935">
        <v>7</v>
      </c>
      <c r="S1935">
        <v>32.71383333</v>
      </c>
      <c r="X1935" t="s">
        <v>2690</v>
      </c>
      <c r="Y1935">
        <v>0.08</v>
      </c>
      <c r="AG1935" t="s">
        <v>31</v>
      </c>
      <c r="AY1935" t="s">
        <v>31</v>
      </c>
      <c r="AZ1935" t="s">
        <v>31</v>
      </c>
    </row>
    <row r="1936" spans="1:52">
      <c r="A1936" t="s">
        <v>700</v>
      </c>
      <c r="B1936" t="s">
        <v>71</v>
      </c>
      <c r="C1936" t="s">
        <v>115</v>
      </c>
      <c r="D1936" t="s">
        <v>283</v>
      </c>
      <c r="E1936" t="s">
        <v>919</v>
      </c>
      <c r="F1936" t="s">
        <v>1808</v>
      </c>
      <c r="G1936" t="s">
        <v>1811</v>
      </c>
      <c r="I1936">
        <v>-33.08</v>
      </c>
      <c r="J1936">
        <v>19.402000000000001</v>
      </c>
      <c r="L1936" t="s">
        <v>2689</v>
      </c>
      <c r="M1936">
        <v>2001</v>
      </c>
      <c r="N1936" t="s">
        <v>196</v>
      </c>
      <c r="O1936" t="s">
        <v>2537</v>
      </c>
      <c r="P1936" s="64">
        <v>37012</v>
      </c>
      <c r="Q1936">
        <v>7</v>
      </c>
      <c r="S1936">
        <v>41.030208330000001</v>
      </c>
      <c r="X1936" t="s">
        <v>2690</v>
      </c>
      <c r="Y1936">
        <v>0.09</v>
      </c>
      <c r="AG1936" t="s">
        <v>31</v>
      </c>
      <c r="AY1936" t="s">
        <v>31</v>
      </c>
      <c r="AZ1936" t="s">
        <v>31</v>
      </c>
    </row>
    <row r="1937" spans="1:52">
      <c r="A1937" t="s">
        <v>700</v>
      </c>
      <c r="B1937" t="s">
        <v>71</v>
      </c>
      <c r="C1937" t="s">
        <v>115</v>
      </c>
      <c r="D1937" t="s">
        <v>283</v>
      </c>
      <c r="E1937" t="s">
        <v>919</v>
      </c>
      <c r="F1937" t="s">
        <v>1808</v>
      </c>
      <c r="G1937" t="s">
        <v>1811</v>
      </c>
      <c r="I1937">
        <v>-33.08</v>
      </c>
      <c r="J1937">
        <v>19.402000000000001</v>
      </c>
      <c r="L1937" t="s">
        <v>2689</v>
      </c>
      <c r="M1937">
        <v>2001</v>
      </c>
      <c r="N1937" t="s">
        <v>196</v>
      </c>
      <c r="O1937" t="s">
        <v>2537</v>
      </c>
      <c r="P1937" s="64">
        <v>37012</v>
      </c>
      <c r="Q1937">
        <v>7</v>
      </c>
      <c r="S1937">
        <v>48.667666670000003</v>
      </c>
      <c r="X1937" t="s">
        <v>2690</v>
      </c>
      <c r="Y1937">
        <v>0.12</v>
      </c>
      <c r="AG1937" t="s">
        <v>31</v>
      </c>
      <c r="AY1937" t="s">
        <v>31</v>
      </c>
      <c r="AZ1937" t="s">
        <v>31</v>
      </c>
    </row>
    <row r="1938" spans="1:52">
      <c r="A1938" t="s">
        <v>700</v>
      </c>
      <c r="B1938" t="s">
        <v>71</v>
      </c>
      <c r="C1938" t="s">
        <v>115</v>
      </c>
      <c r="D1938" t="s">
        <v>283</v>
      </c>
      <c r="E1938" t="s">
        <v>919</v>
      </c>
      <c r="F1938" t="s">
        <v>1808</v>
      </c>
      <c r="G1938" t="s">
        <v>1811</v>
      </c>
      <c r="I1938">
        <v>-33.08</v>
      </c>
      <c r="J1938">
        <v>19.402000000000001</v>
      </c>
      <c r="L1938" t="s">
        <v>2689</v>
      </c>
      <c r="M1938">
        <v>2001</v>
      </c>
      <c r="N1938" t="s">
        <v>196</v>
      </c>
      <c r="O1938" t="s">
        <v>2537</v>
      </c>
      <c r="P1938" s="64">
        <v>37012</v>
      </c>
      <c r="Q1938">
        <v>7</v>
      </c>
      <c r="S1938">
        <v>55.626291670000001</v>
      </c>
      <c r="X1938" t="s">
        <v>2690</v>
      </c>
      <c r="Y1938">
        <v>0.15</v>
      </c>
      <c r="AG1938" t="s">
        <v>31</v>
      </c>
      <c r="AY1938" t="s">
        <v>31</v>
      </c>
      <c r="AZ1938" t="s">
        <v>31</v>
      </c>
    </row>
    <row r="1939" spans="1:52">
      <c r="A1939" t="s">
        <v>700</v>
      </c>
      <c r="B1939" t="s">
        <v>71</v>
      </c>
      <c r="C1939" t="s">
        <v>115</v>
      </c>
      <c r="D1939" t="s">
        <v>283</v>
      </c>
      <c r="E1939" t="s">
        <v>919</v>
      </c>
      <c r="F1939" t="s">
        <v>1808</v>
      </c>
      <c r="G1939" t="s">
        <v>1811</v>
      </c>
      <c r="I1939">
        <v>-33.08</v>
      </c>
      <c r="J1939">
        <v>19.402000000000001</v>
      </c>
      <c r="L1939" t="s">
        <v>2689</v>
      </c>
      <c r="M1939">
        <v>2001</v>
      </c>
      <c r="N1939" t="s">
        <v>196</v>
      </c>
      <c r="O1939" t="s">
        <v>2537</v>
      </c>
      <c r="P1939" s="64">
        <v>37012</v>
      </c>
      <c r="Q1939">
        <v>7</v>
      </c>
      <c r="S1939">
        <v>61.736249999999998</v>
      </c>
      <c r="X1939" t="s">
        <v>2690</v>
      </c>
      <c r="Y1939">
        <v>0.19</v>
      </c>
      <c r="AG1939" t="s">
        <v>31</v>
      </c>
      <c r="AY1939" t="s">
        <v>31</v>
      </c>
      <c r="AZ1939" t="s">
        <v>31</v>
      </c>
    </row>
    <row r="1940" spans="1:52">
      <c r="A1940" t="s">
        <v>700</v>
      </c>
      <c r="B1940" t="s">
        <v>71</v>
      </c>
      <c r="C1940" t="s">
        <v>115</v>
      </c>
      <c r="D1940" t="s">
        <v>283</v>
      </c>
      <c r="E1940" t="s">
        <v>919</v>
      </c>
      <c r="F1940" t="s">
        <v>1808</v>
      </c>
      <c r="G1940" t="s">
        <v>1811</v>
      </c>
      <c r="I1940">
        <v>-33.08</v>
      </c>
      <c r="J1940">
        <v>19.402000000000001</v>
      </c>
      <c r="L1940" t="s">
        <v>2689</v>
      </c>
      <c r="M1940">
        <v>2001</v>
      </c>
      <c r="N1940" t="s">
        <v>196</v>
      </c>
      <c r="O1940" t="s">
        <v>2537</v>
      </c>
      <c r="P1940" s="64">
        <v>37012</v>
      </c>
      <c r="Q1940">
        <v>7</v>
      </c>
      <c r="S1940">
        <v>67.931083330000007</v>
      </c>
      <c r="X1940" t="s">
        <v>2690</v>
      </c>
      <c r="Y1940">
        <v>0.24</v>
      </c>
      <c r="AG1940" t="s">
        <v>31</v>
      </c>
      <c r="AY1940" t="s">
        <v>31</v>
      </c>
      <c r="AZ1940" t="s">
        <v>31</v>
      </c>
    </row>
    <row r="1941" spans="1:52">
      <c r="A1941" t="s">
        <v>700</v>
      </c>
      <c r="B1941" t="s">
        <v>71</v>
      </c>
      <c r="C1941" t="s">
        <v>115</v>
      </c>
      <c r="D1941" t="s">
        <v>283</v>
      </c>
      <c r="E1941" t="s">
        <v>919</v>
      </c>
      <c r="F1941" t="s">
        <v>1808</v>
      </c>
      <c r="G1941" t="s">
        <v>1811</v>
      </c>
      <c r="I1941">
        <v>-33.08</v>
      </c>
      <c r="J1941">
        <v>19.402000000000001</v>
      </c>
      <c r="L1941" t="s">
        <v>2689</v>
      </c>
      <c r="M1941">
        <v>2001</v>
      </c>
      <c r="N1941" t="s">
        <v>196</v>
      </c>
      <c r="O1941" t="s">
        <v>2537</v>
      </c>
      <c r="P1941" s="64">
        <v>37012</v>
      </c>
      <c r="Q1941">
        <v>7</v>
      </c>
      <c r="S1941">
        <v>71.240666669999996</v>
      </c>
      <c r="X1941" t="s">
        <v>2690</v>
      </c>
      <c r="Y1941">
        <v>0.27</v>
      </c>
      <c r="AG1941" t="s">
        <v>31</v>
      </c>
      <c r="AY1941" t="s">
        <v>31</v>
      </c>
      <c r="AZ1941" t="s">
        <v>31</v>
      </c>
    </row>
    <row r="1942" spans="1:52">
      <c r="A1942" t="s">
        <v>700</v>
      </c>
      <c r="B1942" t="s">
        <v>71</v>
      </c>
      <c r="C1942" t="s">
        <v>115</v>
      </c>
      <c r="D1942" t="s">
        <v>283</v>
      </c>
      <c r="E1942" t="s">
        <v>919</v>
      </c>
      <c r="F1942" t="s">
        <v>1808</v>
      </c>
      <c r="G1942" t="s">
        <v>1811</v>
      </c>
      <c r="I1942">
        <v>-33.08</v>
      </c>
      <c r="J1942">
        <v>19.402000000000001</v>
      </c>
      <c r="L1942" t="s">
        <v>2689</v>
      </c>
      <c r="M1942">
        <v>2001</v>
      </c>
      <c r="N1942" t="s">
        <v>196</v>
      </c>
      <c r="O1942" t="s">
        <v>2537</v>
      </c>
      <c r="P1942" s="64">
        <v>37012</v>
      </c>
      <c r="Q1942">
        <v>7</v>
      </c>
      <c r="S1942">
        <v>77.520375000000001</v>
      </c>
      <c r="X1942" t="s">
        <v>2690</v>
      </c>
      <c r="Y1942">
        <v>0.34</v>
      </c>
      <c r="AG1942" t="s">
        <v>31</v>
      </c>
      <c r="AY1942" t="s">
        <v>31</v>
      </c>
      <c r="AZ1942" t="s">
        <v>31</v>
      </c>
    </row>
    <row r="1943" spans="1:52">
      <c r="A1943" t="s">
        <v>700</v>
      </c>
      <c r="B1943" t="s">
        <v>71</v>
      </c>
      <c r="C1943" t="s">
        <v>115</v>
      </c>
      <c r="D1943" t="s">
        <v>283</v>
      </c>
      <c r="E1943" t="s">
        <v>919</v>
      </c>
      <c r="F1943" t="s">
        <v>1809</v>
      </c>
      <c r="G1943" t="s">
        <v>1812</v>
      </c>
      <c r="I1943">
        <v>-33.08</v>
      </c>
      <c r="J1943">
        <v>19.402000000000001</v>
      </c>
      <c r="L1943" t="s">
        <v>2689</v>
      </c>
      <c r="M1943">
        <v>2001</v>
      </c>
      <c r="N1943" t="s">
        <v>196</v>
      </c>
      <c r="O1943" t="s">
        <v>2537</v>
      </c>
      <c r="P1943" s="64">
        <v>37012</v>
      </c>
      <c r="Q1943">
        <v>7</v>
      </c>
      <c r="S1943">
        <v>21.172791669999999</v>
      </c>
      <c r="X1943" t="s">
        <v>2690</v>
      </c>
      <c r="Y1943">
        <v>0.1</v>
      </c>
      <c r="AG1943" t="s">
        <v>31</v>
      </c>
      <c r="AY1943" t="s">
        <v>31</v>
      </c>
      <c r="AZ1943" t="s">
        <v>31</v>
      </c>
    </row>
    <row r="1944" spans="1:52">
      <c r="A1944" t="s">
        <v>700</v>
      </c>
      <c r="B1944" t="s">
        <v>71</v>
      </c>
      <c r="C1944" t="s">
        <v>115</v>
      </c>
      <c r="D1944" t="s">
        <v>283</v>
      </c>
      <c r="E1944" t="s">
        <v>919</v>
      </c>
      <c r="F1944" t="s">
        <v>1809</v>
      </c>
      <c r="G1944" t="s">
        <v>1812</v>
      </c>
      <c r="I1944">
        <v>-33.08</v>
      </c>
      <c r="J1944">
        <v>19.402000000000001</v>
      </c>
      <c r="L1944" t="s">
        <v>2689</v>
      </c>
      <c r="M1944">
        <v>2001</v>
      </c>
      <c r="N1944" t="s">
        <v>196</v>
      </c>
      <c r="O1944" t="s">
        <v>2537</v>
      </c>
      <c r="P1944" s="64">
        <v>37012</v>
      </c>
      <c r="Q1944">
        <v>7</v>
      </c>
      <c r="S1944">
        <v>25.840125</v>
      </c>
      <c r="X1944" t="s">
        <v>2690</v>
      </c>
      <c r="Y1944">
        <v>0.11</v>
      </c>
      <c r="AG1944" t="s">
        <v>31</v>
      </c>
      <c r="AY1944" t="s">
        <v>31</v>
      </c>
      <c r="AZ1944" t="s">
        <v>31</v>
      </c>
    </row>
    <row r="1945" spans="1:52">
      <c r="A1945" t="s">
        <v>700</v>
      </c>
      <c r="B1945" t="s">
        <v>71</v>
      </c>
      <c r="C1945" t="s">
        <v>115</v>
      </c>
      <c r="D1945" t="s">
        <v>283</v>
      </c>
      <c r="E1945" t="s">
        <v>919</v>
      </c>
      <c r="F1945" t="s">
        <v>1809</v>
      </c>
      <c r="G1945" t="s">
        <v>1812</v>
      </c>
      <c r="I1945">
        <v>-33.08</v>
      </c>
      <c r="J1945">
        <v>19.402000000000001</v>
      </c>
      <c r="L1945" t="s">
        <v>2689</v>
      </c>
      <c r="M1945">
        <v>2001</v>
      </c>
      <c r="N1945" t="s">
        <v>196</v>
      </c>
      <c r="O1945" t="s">
        <v>2537</v>
      </c>
      <c r="P1945" s="64">
        <v>37012</v>
      </c>
      <c r="Q1945">
        <v>7</v>
      </c>
      <c r="S1945">
        <v>32.034958330000002</v>
      </c>
      <c r="X1945" t="s">
        <v>2690</v>
      </c>
      <c r="Y1945">
        <v>0.12</v>
      </c>
      <c r="AG1945" t="s">
        <v>31</v>
      </c>
      <c r="AY1945" t="s">
        <v>31</v>
      </c>
      <c r="AZ1945" t="s">
        <v>31</v>
      </c>
    </row>
    <row r="1946" spans="1:52">
      <c r="A1946" t="s">
        <v>700</v>
      </c>
      <c r="B1946" t="s">
        <v>71</v>
      </c>
      <c r="C1946" t="s">
        <v>115</v>
      </c>
      <c r="D1946" t="s">
        <v>283</v>
      </c>
      <c r="E1946" t="s">
        <v>919</v>
      </c>
      <c r="F1946" t="s">
        <v>1809</v>
      </c>
      <c r="G1946" t="s">
        <v>1812</v>
      </c>
      <c r="I1946">
        <v>-33.08</v>
      </c>
      <c r="J1946">
        <v>19.402000000000001</v>
      </c>
      <c r="L1946" t="s">
        <v>2689</v>
      </c>
      <c r="M1946">
        <v>2001</v>
      </c>
      <c r="N1946" t="s">
        <v>196</v>
      </c>
      <c r="O1946" t="s">
        <v>2537</v>
      </c>
      <c r="P1946" s="64">
        <v>37012</v>
      </c>
      <c r="Q1946">
        <v>7</v>
      </c>
      <c r="S1946">
        <v>40.09675</v>
      </c>
      <c r="X1946" t="s">
        <v>2690</v>
      </c>
      <c r="Y1946">
        <v>0.15</v>
      </c>
      <c r="AG1946" t="s">
        <v>31</v>
      </c>
      <c r="AY1946" t="s">
        <v>31</v>
      </c>
      <c r="AZ1946" t="s">
        <v>31</v>
      </c>
    </row>
    <row r="1947" spans="1:52">
      <c r="A1947" t="s">
        <v>700</v>
      </c>
      <c r="B1947" t="s">
        <v>71</v>
      </c>
      <c r="C1947" t="s">
        <v>115</v>
      </c>
      <c r="D1947" t="s">
        <v>283</v>
      </c>
      <c r="E1947" t="s">
        <v>919</v>
      </c>
      <c r="F1947" t="s">
        <v>1809</v>
      </c>
      <c r="G1947" t="s">
        <v>1812</v>
      </c>
      <c r="I1947">
        <v>-33.08</v>
      </c>
      <c r="J1947">
        <v>19.402000000000001</v>
      </c>
      <c r="L1947" t="s">
        <v>2689</v>
      </c>
      <c r="M1947">
        <v>2001</v>
      </c>
      <c r="N1947" t="s">
        <v>196</v>
      </c>
      <c r="O1947" t="s">
        <v>2537</v>
      </c>
      <c r="P1947" s="64">
        <v>37012</v>
      </c>
      <c r="Q1947">
        <v>7</v>
      </c>
      <c r="S1947">
        <v>46.461291670000001</v>
      </c>
      <c r="X1947" t="s">
        <v>2690</v>
      </c>
      <c r="Y1947">
        <v>0.17</v>
      </c>
      <c r="AG1947" t="s">
        <v>31</v>
      </c>
      <c r="AY1947" t="s">
        <v>31</v>
      </c>
      <c r="AZ1947" t="s">
        <v>31</v>
      </c>
    </row>
    <row r="1948" spans="1:52">
      <c r="A1948" t="s">
        <v>700</v>
      </c>
      <c r="B1948" t="s">
        <v>71</v>
      </c>
      <c r="C1948" t="s">
        <v>115</v>
      </c>
      <c r="D1948" t="s">
        <v>283</v>
      </c>
      <c r="E1948" t="s">
        <v>919</v>
      </c>
      <c r="F1948" t="s">
        <v>1809</v>
      </c>
      <c r="G1948" t="s">
        <v>1812</v>
      </c>
      <c r="I1948">
        <v>-33.08</v>
      </c>
      <c r="J1948">
        <v>19.402000000000001</v>
      </c>
      <c r="L1948" t="s">
        <v>2689</v>
      </c>
      <c r="M1948">
        <v>2001</v>
      </c>
      <c r="N1948" t="s">
        <v>196</v>
      </c>
      <c r="O1948" t="s">
        <v>2537</v>
      </c>
      <c r="P1948" s="64">
        <v>37012</v>
      </c>
      <c r="Q1948">
        <v>7</v>
      </c>
      <c r="S1948">
        <v>54.268500000000003</v>
      </c>
      <c r="X1948" t="s">
        <v>2690</v>
      </c>
      <c r="Y1948">
        <v>0.21</v>
      </c>
      <c r="AG1948" t="s">
        <v>31</v>
      </c>
      <c r="AY1948" t="s">
        <v>31</v>
      </c>
      <c r="AZ1948" t="s">
        <v>31</v>
      </c>
    </row>
    <row r="1949" spans="1:52">
      <c r="A1949" t="s">
        <v>700</v>
      </c>
      <c r="B1949" t="s">
        <v>71</v>
      </c>
      <c r="C1949" t="s">
        <v>115</v>
      </c>
      <c r="D1949" t="s">
        <v>283</v>
      </c>
      <c r="E1949" t="s">
        <v>919</v>
      </c>
      <c r="F1949" t="s">
        <v>1809</v>
      </c>
      <c r="G1949" t="s">
        <v>1812</v>
      </c>
      <c r="I1949">
        <v>-33.08</v>
      </c>
      <c r="J1949">
        <v>19.402000000000001</v>
      </c>
      <c r="L1949" t="s">
        <v>2689</v>
      </c>
      <c r="M1949">
        <v>2001</v>
      </c>
      <c r="N1949" t="s">
        <v>196</v>
      </c>
      <c r="O1949" t="s">
        <v>2537</v>
      </c>
      <c r="P1949" s="64">
        <v>37012</v>
      </c>
      <c r="Q1949">
        <v>7</v>
      </c>
      <c r="S1949">
        <v>59.445</v>
      </c>
      <c r="X1949" t="s">
        <v>2690</v>
      </c>
      <c r="Y1949">
        <v>0.24</v>
      </c>
      <c r="AG1949" t="s">
        <v>31</v>
      </c>
      <c r="AY1949" t="s">
        <v>31</v>
      </c>
      <c r="AZ1949" t="s">
        <v>31</v>
      </c>
    </row>
    <row r="1950" spans="1:52">
      <c r="A1950" t="s">
        <v>700</v>
      </c>
      <c r="B1950" t="s">
        <v>71</v>
      </c>
      <c r="C1950" t="s">
        <v>115</v>
      </c>
      <c r="D1950" t="s">
        <v>283</v>
      </c>
      <c r="E1950" t="s">
        <v>919</v>
      </c>
      <c r="F1950" t="s">
        <v>1809</v>
      </c>
      <c r="G1950" t="s">
        <v>1812</v>
      </c>
      <c r="I1950">
        <v>-33.08</v>
      </c>
      <c r="J1950">
        <v>19.402000000000001</v>
      </c>
      <c r="L1950" t="s">
        <v>2689</v>
      </c>
      <c r="M1950">
        <v>2001</v>
      </c>
      <c r="N1950" t="s">
        <v>196</v>
      </c>
      <c r="O1950" t="s">
        <v>2537</v>
      </c>
      <c r="P1950" s="64">
        <v>37012</v>
      </c>
      <c r="Q1950">
        <v>7</v>
      </c>
      <c r="S1950">
        <v>66.064166670000006</v>
      </c>
      <c r="X1950" t="s">
        <v>2690</v>
      </c>
      <c r="Y1950">
        <v>0.28000000000000003</v>
      </c>
      <c r="AG1950" t="s">
        <v>31</v>
      </c>
      <c r="AY1950" t="s">
        <v>31</v>
      </c>
      <c r="AZ1950" t="s">
        <v>31</v>
      </c>
    </row>
    <row r="1951" spans="1:52">
      <c r="A1951" t="s">
        <v>700</v>
      </c>
      <c r="B1951" t="s">
        <v>71</v>
      </c>
      <c r="C1951" t="s">
        <v>115</v>
      </c>
      <c r="D1951" t="s">
        <v>283</v>
      </c>
      <c r="E1951" t="s">
        <v>919</v>
      </c>
      <c r="F1951" t="s">
        <v>1809</v>
      </c>
      <c r="G1951" t="s">
        <v>1812</v>
      </c>
      <c r="I1951">
        <v>-33.08</v>
      </c>
      <c r="J1951">
        <v>19.402000000000001</v>
      </c>
      <c r="L1951" t="s">
        <v>2689</v>
      </c>
      <c r="M1951">
        <v>2001</v>
      </c>
      <c r="N1951" t="s">
        <v>196</v>
      </c>
      <c r="O1951" t="s">
        <v>2537</v>
      </c>
      <c r="P1951" s="64">
        <v>37012</v>
      </c>
      <c r="Q1951">
        <v>7</v>
      </c>
      <c r="S1951">
        <v>70.392041669999998</v>
      </c>
      <c r="X1951" t="s">
        <v>2690</v>
      </c>
      <c r="Y1951">
        <v>0.31</v>
      </c>
      <c r="AG1951" t="s">
        <v>31</v>
      </c>
      <c r="AY1951" t="s">
        <v>31</v>
      </c>
      <c r="AZ1951" t="s">
        <v>31</v>
      </c>
    </row>
    <row r="1952" spans="1:52">
      <c r="A1952" t="s">
        <v>700</v>
      </c>
      <c r="B1952" t="s">
        <v>71</v>
      </c>
      <c r="C1952" t="s">
        <v>115</v>
      </c>
      <c r="D1952" t="s">
        <v>283</v>
      </c>
      <c r="E1952" t="s">
        <v>919</v>
      </c>
      <c r="F1952" t="s">
        <v>1814</v>
      </c>
      <c r="G1952" t="s">
        <v>1812</v>
      </c>
      <c r="I1952">
        <v>-33.08</v>
      </c>
      <c r="J1952">
        <v>19.402000000000001</v>
      </c>
      <c r="L1952" t="s">
        <v>2689</v>
      </c>
      <c r="M1952">
        <v>2001</v>
      </c>
      <c r="N1952" t="s">
        <v>196</v>
      </c>
      <c r="O1952" t="s">
        <v>2537</v>
      </c>
      <c r="P1952" s="64">
        <v>37012</v>
      </c>
      <c r="Q1952">
        <v>7</v>
      </c>
      <c r="S1952">
        <v>21.172791669999999</v>
      </c>
      <c r="X1952" t="s">
        <v>2690</v>
      </c>
      <c r="Y1952">
        <v>0.06</v>
      </c>
      <c r="AG1952" t="s">
        <v>31</v>
      </c>
      <c r="AY1952" t="s">
        <v>31</v>
      </c>
      <c r="AZ1952" t="s">
        <v>31</v>
      </c>
    </row>
    <row r="1953" spans="1:52">
      <c r="A1953" t="s">
        <v>700</v>
      </c>
      <c r="B1953" t="s">
        <v>71</v>
      </c>
      <c r="C1953" t="s">
        <v>115</v>
      </c>
      <c r="D1953" t="s">
        <v>283</v>
      </c>
      <c r="E1953" t="s">
        <v>919</v>
      </c>
      <c r="F1953" t="s">
        <v>1814</v>
      </c>
      <c r="G1953" t="s">
        <v>1812</v>
      </c>
      <c r="I1953">
        <v>-33.08</v>
      </c>
      <c r="J1953">
        <v>19.402000000000001</v>
      </c>
      <c r="L1953" t="s">
        <v>2689</v>
      </c>
      <c r="M1953">
        <v>2001</v>
      </c>
      <c r="N1953" t="s">
        <v>196</v>
      </c>
      <c r="O1953" t="s">
        <v>2537</v>
      </c>
      <c r="P1953" s="64">
        <v>37012</v>
      </c>
      <c r="Q1953">
        <v>7</v>
      </c>
      <c r="S1953">
        <v>26.09470833</v>
      </c>
      <c r="X1953" t="s">
        <v>2690</v>
      </c>
      <c r="Y1953">
        <v>0.06</v>
      </c>
      <c r="AG1953" t="s">
        <v>31</v>
      </c>
      <c r="AY1953" t="s">
        <v>31</v>
      </c>
      <c r="AZ1953" t="s">
        <v>31</v>
      </c>
    </row>
    <row r="1954" spans="1:52">
      <c r="A1954" t="s">
        <v>700</v>
      </c>
      <c r="B1954" t="s">
        <v>71</v>
      </c>
      <c r="C1954" t="s">
        <v>115</v>
      </c>
      <c r="D1954" t="s">
        <v>283</v>
      </c>
      <c r="E1954" t="s">
        <v>919</v>
      </c>
      <c r="F1954" t="s">
        <v>1814</v>
      </c>
      <c r="G1954" t="s">
        <v>1812</v>
      </c>
      <c r="I1954">
        <v>-33.08</v>
      </c>
      <c r="J1954">
        <v>19.402000000000001</v>
      </c>
      <c r="L1954" t="s">
        <v>2689</v>
      </c>
      <c r="M1954">
        <v>2001</v>
      </c>
      <c r="N1954" t="s">
        <v>196</v>
      </c>
      <c r="O1954" t="s">
        <v>2537</v>
      </c>
      <c r="P1954" s="64">
        <v>37012</v>
      </c>
      <c r="Q1954">
        <v>7</v>
      </c>
      <c r="S1954">
        <v>32.88358333</v>
      </c>
      <c r="X1954" t="s">
        <v>2690</v>
      </c>
      <c r="Y1954">
        <v>7.0000000000000007E-2</v>
      </c>
      <c r="AG1954" t="s">
        <v>31</v>
      </c>
      <c r="AY1954" t="s">
        <v>31</v>
      </c>
      <c r="AZ1954" t="s">
        <v>31</v>
      </c>
    </row>
    <row r="1955" spans="1:52">
      <c r="A1955" t="s">
        <v>700</v>
      </c>
      <c r="B1955" t="s">
        <v>71</v>
      </c>
      <c r="C1955" t="s">
        <v>115</v>
      </c>
      <c r="D1955" t="s">
        <v>283</v>
      </c>
      <c r="E1955" t="s">
        <v>919</v>
      </c>
      <c r="F1955" t="s">
        <v>1814</v>
      </c>
      <c r="G1955" t="s">
        <v>1812</v>
      </c>
      <c r="I1955">
        <v>-33.08</v>
      </c>
      <c r="J1955">
        <v>19.402000000000001</v>
      </c>
      <c r="L1955" t="s">
        <v>2689</v>
      </c>
      <c r="M1955">
        <v>2001</v>
      </c>
      <c r="N1955" t="s">
        <v>196</v>
      </c>
      <c r="O1955" t="s">
        <v>2537</v>
      </c>
      <c r="P1955" s="64">
        <v>37012</v>
      </c>
      <c r="Q1955">
        <v>7</v>
      </c>
      <c r="S1955">
        <v>41.709083329999999</v>
      </c>
      <c r="X1955" t="s">
        <v>2690</v>
      </c>
      <c r="Y1955">
        <v>0.08</v>
      </c>
      <c r="AG1955" t="s">
        <v>31</v>
      </c>
      <c r="AY1955" t="s">
        <v>31</v>
      </c>
      <c r="AZ1955" t="s">
        <v>31</v>
      </c>
    </row>
    <row r="1956" spans="1:52">
      <c r="A1956" t="s">
        <v>700</v>
      </c>
      <c r="B1956" t="s">
        <v>71</v>
      </c>
      <c r="C1956" t="s">
        <v>115</v>
      </c>
      <c r="D1956" t="s">
        <v>283</v>
      </c>
      <c r="E1956" t="s">
        <v>919</v>
      </c>
      <c r="F1956" t="s">
        <v>1814</v>
      </c>
      <c r="G1956" t="s">
        <v>1812</v>
      </c>
      <c r="I1956">
        <v>-33.08</v>
      </c>
      <c r="J1956">
        <v>19.402000000000001</v>
      </c>
      <c r="L1956" t="s">
        <v>2689</v>
      </c>
      <c r="M1956">
        <v>2001</v>
      </c>
      <c r="N1956" t="s">
        <v>196</v>
      </c>
      <c r="O1956" t="s">
        <v>2537</v>
      </c>
      <c r="P1956" s="64">
        <v>37012</v>
      </c>
      <c r="Q1956">
        <v>7</v>
      </c>
      <c r="S1956">
        <v>49.770874999999997</v>
      </c>
      <c r="X1956" t="s">
        <v>2690</v>
      </c>
      <c r="Y1956">
        <v>0.1</v>
      </c>
      <c r="AG1956" t="s">
        <v>31</v>
      </c>
      <c r="AY1956" t="s">
        <v>31</v>
      </c>
      <c r="AZ1956" t="s">
        <v>31</v>
      </c>
    </row>
    <row r="1957" spans="1:52">
      <c r="A1957" t="s">
        <v>700</v>
      </c>
      <c r="B1957" t="s">
        <v>71</v>
      </c>
      <c r="C1957" t="s">
        <v>115</v>
      </c>
      <c r="D1957" t="s">
        <v>283</v>
      </c>
      <c r="E1957" t="s">
        <v>919</v>
      </c>
      <c r="F1957" t="s">
        <v>1814</v>
      </c>
      <c r="G1957" t="s">
        <v>1812</v>
      </c>
      <c r="I1957">
        <v>-33.08</v>
      </c>
      <c r="J1957">
        <v>19.402000000000001</v>
      </c>
      <c r="L1957" t="s">
        <v>2689</v>
      </c>
      <c r="M1957">
        <v>2001</v>
      </c>
      <c r="N1957" t="s">
        <v>196</v>
      </c>
      <c r="O1957" t="s">
        <v>2537</v>
      </c>
      <c r="P1957" s="64">
        <v>37012</v>
      </c>
      <c r="Q1957">
        <v>7</v>
      </c>
      <c r="S1957">
        <v>56.39</v>
      </c>
      <c r="X1957" t="s">
        <v>2690</v>
      </c>
      <c r="Y1957">
        <v>0.12</v>
      </c>
      <c r="AG1957" t="s">
        <v>31</v>
      </c>
      <c r="AY1957" t="s">
        <v>31</v>
      </c>
      <c r="AZ1957" t="s">
        <v>31</v>
      </c>
    </row>
    <row r="1958" spans="1:52">
      <c r="A1958" t="s">
        <v>700</v>
      </c>
      <c r="B1958" t="s">
        <v>71</v>
      </c>
      <c r="C1958" t="s">
        <v>115</v>
      </c>
      <c r="D1958" t="s">
        <v>283</v>
      </c>
      <c r="E1958" t="s">
        <v>919</v>
      </c>
      <c r="F1958" t="s">
        <v>1814</v>
      </c>
      <c r="G1958" t="s">
        <v>1812</v>
      </c>
      <c r="I1958">
        <v>-33.08</v>
      </c>
      <c r="J1958">
        <v>19.402000000000001</v>
      </c>
      <c r="L1958" t="s">
        <v>2689</v>
      </c>
      <c r="M1958">
        <v>2001</v>
      </c>
      <c r="N1958" t="s">
        <v>196</v>
      </c>
      <c r="O1958" t="s">
        <v>2537</v>
      </c>
      <c r="P1958" s="64">
        <v>37012</v>
      </c>
      <c r="Q1958">
        <v>7</v>
      </c>
      <c r="S1958">
        <v>63.263750000000002</v>
      </c>
      <c r="X1958" t="s">
        <v>2690</v>
      </c>
      <c r="Y1958">
        <v>0.14000000000000001</v>
      </c>
      <c r="AG1958" t="s">
        <v>31</v>
      </c>
      <c r="AY1958" t="s">
        <v>31</v>
      </c>
      <c r="AZ1958" t="s">
        <v>31</v>
      </c>
    </row>
    <row r="1959" spans="1:52">
      <c r="A1959" t="s">
        <v>700</v>
      </c>
      <c r="B1959" t="s">
        <v>71</v>
      </c>
      <c r="C1959" t="s">
        <v>115</v>
      </c>
      <c r="D1959" t="s">
        <v>283</v>
      </c>
      <c r="E1959" t="s">
        <v>919</v>
      </c>
      <c r="F1959" t="s">
        <v>1814</v>
      </c>
      <c r="G1959" t="s">
        <v>1812</v>
      </c>
      <c r="I1959">
        <v>-33.08</v>
      </c>
      <c r="J1959">
        <v>19.402000000000001</v>
      </c>
      <c r="L1959" t="s">
        <v>2689</v>
      </c>
      <c r="M1959">
        <v>2001</v>
      </c>
      <c r="N1959" t="s">
        <v>196</v>
      </c>
      <c r="O1959" t="s">
        <v>2537</v>
      </c>
      <c r="P1959" s="64">
        <v>37012</v>
      </c>
      <c r="Q1959">
        <v>7</v>
      </c>
      <c r="S1959">
        <v>70.646625</v>
      </c>
      <c r="X1959" t="s">
        <v>2690</v>
      </c>
      <c r="Y1959">
        <v>0.17</v>
      </c>
      <c r="AG1959" t="s">
        <v>31</v>
      </c>
      <c r="AY1959" t="s">
        <v>31</v>
      </c>
      <c r="AZ1959" t="s">
        <v>31</v>
      </c>
    </row>
    <row r="1960" spans="1:52">
      <c r="A1960" t="s">
        <v>700</v>
      </c>
      <c r="B1960" t="s">
        <v>71</v>
      </c>
      <c r="C1960" t="s">
        <v>115</v>
      </c>
      <c r="D1960" t="s">
        <v>283</v>
      </c>
      <c r="E1960" t="s">
        <v>919</v>
      </c>
      <c r="F1960" t="s">
        <v>1814</v>
      </c>
      <c r="G1960" t="s">
        <v>1812</v>
      </c>
      <c r="I1960">
        <v>-33.08</v>
      </c>
      <c r="J1960">
        <v>19.402000000000001</v>
      </c>
      <c r="L1960" t="s">
        <v>2689</v>
      </c>
      <c r="M1960">
        <v>2001</v>
      </c>
      <c r="N1960" t="s">
        <v>196</v>
      </c>
      <c r="O1960" t="s">
        <v>2537</v>
      </c>
      <c r="P1960" s="64">
        <v>37012</v>
      </c>
      <c r="Q1960">
        <v>7</v>
      </c>
      <c r="S1960">
        <v>77.350624999999994</v>
      </c>
      <c r="X1960" t="s">
        <v>2690</v>
      </c>
      <c r="Y1960">
        <v>0.19</v>
      </c>
      <c r="AG1960" t="s">
        <v>31</v>
      </c>
      <c r="AY1960" t="s">
        <v>31</v>
      </c>
      <c r="AZ1960" t="s">
        <v>31</v>
      </c>
    </row>
    <row r="1961" spans="1:52">
      <c r="A1961" t="s">
        <v>700</v>
      </c>
      <c r="B1961" t="s">
        <v>71</v>
      </c>
      <c r="C1961" t="s">
        <v>115</v>
      </c>
      <c r="D1961" t="s">
        <v>283</v>
      </c>
      <c r="E1961" t="s">
        <v>919</v>
      </c>
      <c r="F1961" t="s">
        <v>1814</v>
      </c>
      <c r="G1961" t="s">
        <v>1812</v>
      </c>
      <c r="I1961">
        <v>-33.08</v>
      </c>
      <c r="J1961">
        <v>19.402000000000001</v>
      </c>
      <c r="L1961" t="s">
        <v>2689</v>
      </c>
      <c r="M1961">
        <v>2001</v>
      </c>
      <c r="N1961" t="s">
        <v>196</v>
      </c>
      <c r="O1961" t="s">
        <v>2537</v>
      </c>
      <c r="P1961" s="64">
        <v>37012</v>
      </c>
      <c r="Q1961">
        <v>7</v>
      </c>
      <c r="S1961">
        <v>82.781750000000002</v>
      </c>
      <c r="X1961" t="s">
        <v>2690</v>
      </c>
      <c r="Y1961">
        <v>0.22</v>
      </c>
      <c r="AG1961" t="s">
        <v>31</v>
      </c>
      <c r="AY1961" t="s">
        <v>31</v>
      </c>
      <c r="AZ1961" t="s">
        <v>31</v>
      </c>
    </row>
    <row r="1962" spans="1:52">
      <c r="A1962" t="s">
        <v>700</v>
      </c>
      <c r="B1962" t="s">
        <v>71</v>
      </c>
      <c r="C1962" t="s">
        <v>115</v>
      </c>
      <c r="D1962" t="s">
        <v>283</v>
      </c>
      <c r="E1962" t="s">
        <v>919</v>
      </c>
      <c r="F1962" t="s">
        <v>1814</v>
      </c>
      <c r="G1962" t="s">
        <v>1812</v>
      </c>
      <c r="I1962">
        <v>-33.08</v>
      </c>
      <c r="J1962">
        <v>19.402000000000001</v>
      </c>
      <c r="L1962" t="s">
        <v>2689</v>
      </c>
      <c r="M1962">
        <v>2001</v>
      </c>
      <c r="N1962" t="s">
        <v>196</v>
      </c>
      <c r="O1962" t="s">
        <v>2537</v>
      </c>
      <c r="P1962" s="64">
        <v>37012</v>
      </c>
      <c r="Q1962">
        <v>7</v>
      </c>
      <c r="S1962">
        <v>87.618791669999993</v>
      </c>
      <c r="X1962" t="s">
        <v>2690</v>
      </c>
      <c r="Y1962">
        <v>0.24</v>
      </c>
      <c r="AG1962" t="s">
        <v>31</v>
      </c>
      <c r="AY1962" t="s">
        <v>31</v>
      </c>
      <c r="AZ1962" t="s">
        <v>31</v>
      </c>
    </row>
    <row r="1963" spans="1:52">
      <c r="A1963" t="s">
        <v>700</v>
      </c>
      <c r="B1963" t="s">
        <v>71</v>
      </c>
      <c r="C1963" t="s">
        <v>115</v>
      </c>
      <c r="D1963" t="s">
        <v>283</v>
      </c>
      <c r="E1963" t="s">
        <v>919</v>
      </c>
      <c r="F1963" t="s">
        <v>1814</v>
      </c>
      <c r="G1963" t="s">
        <v>1812</v>
      </c>
      <c r="I1963">
        <v>-33.08</v>
      </c>
      <c r="J1963">
        <v>19.402000000000001</v>
      </c>
      <c r="L1963" t="s">
        <v>2689</v>
      </c>
      <c r="M1963">
        <v>2001</v>
      </c>
      <c r="N1963" t="s">
        <v>196</v>
      </c>
      <c r="O1963" t="s">
        <v>2537</v>
      </c>
      <c r="P1963" s="64">
        <v>37012</v>
      </c>
      <c r="Q1963">
        <v>7</v>
      </c>
      <c r="S1963">
        <v>92.880166669999994</v>
      </c>
      <c r="X1963" t="s">
        <v>2690</v>
      </c>
      <c r="Y1963">
        <v>0.27</v>
      </c>
      <c r="AG1963" t="s">
        <v>31</v>
      </c>
      <c r="AY1963" t="s">
        <v>31</v>
      </c>
      <c r="AZ1963" t="s">
        <v>31</v>
      </c>
    </row>
    <row r="1964" spans="1:52">
      <c r="A1964" t="s">
        <v>700</v>
      </c>
      <c r="B1964" t="s">
        <v>71</v>
      </c>
      <c r="C1964" t="s">
        <v>115</v>
      </c>
      <c r="D1964" t="s">
        <v>283</v>
      </c>
      <c r="E1964" t="s">
        <v>919</v>
      </c>
      <c r="F1964" t="s">
        <v>1814</v>
      </c>
      <c r="G1964" t="s">
        <v>1812</v>
      </c>
      <c r="I1964">
        <v>-33.08</v>
      </c>
      <c r="J1964">
        <v>19.402000000000001</v>
      </c>
      <c r="L1964" t="s">
        <v>2689</v>
      </c>
      <c r="M1964">
        <v>2001</v>
      </c>
      <c r="N1964" t="s">
        <v>196</v>
      </c>
      <c r="O1964" t="s">
        <v>2537</v>
      </c>
      <c r="P1964" s="64">
        <v>37012</v>
      </c>
      <c r="Q1964">
        <v>7</v>
      </c>
      <c r="S1964">
        <v>98.565833330000004</v>
      </c>
      <c r="X1964" t="s">
        <v>2690</v>
      </c>
      <c r="Y1964">
        <v>0.3</v>
      </c>
      <c r="AG1964" t="s">
        <v>31</v>
      </c>
      <c r="AY1964" t="s">
        <v>31</v>
      </c>
      <c r="AZ1964" t="s">
        <v>31</v>
      </c>
    </row>
    <row r="1965" spans="1:52">
      <c r="A1965" t="s">
        <v>700</v>
      </c>
      <c r="B1965" t="s">
        <v>71</v>
      </c>
      <c r="C1965" t="s">
        <v>115</v>
      </c>
      <c r="D1965" t="s">
        <v>283</v>
      </c>
      <c r="E1965" t="s">
        <v>919</v>
      </c>
      <c r="F1965" t="s">
        <v>1814</v>
      </c>
      <c r="G1965" t="s">
        <v>1812</v>
      </c>
      <c r="I1965">
        <v>-33.08</v>
      </c>
      <c r="J1965">
        <v>19.402000000000001</v>
      </c>
      <c r="L1965" t="s">
        <v>2689</v>
      </c>
      <c r="M1965">
        <v>2001</v>
      </c>
      <c r="N1965" t="s">
        <v>196</v>
      </c>
      <c r="O1965" t="s">
        <v>2537</v>
      </c>
      <c r="P1965" s="64">
        <v>37012</v>
      </c>
      <c r="Q1965">
        <v>7</v>
      </c>
      <c r="S1965">
        <v>103.91208330000001</v>
      </c>
      <c r="X1965" t="s">
        <v>2690</v>
      </c>
      <c r="Y1965">
        <v>0.33</v>
      </c>
      <c r="AG1965" t="s">
        <v>31</v>
      </c>
      <c r="AY1965" t="s">
        <v>31</v>
      </c>
      <c r="AZ1965" t="s">
        <v>31</v>
      </c>
    </row>
    <row r="1966" spans="1:52">
      <c r="A1966" t="s">
        <v>700</v>
      </c>
      <c r="B1966" t="s">
        <v>71</v>
      </c>
      <c r="C1966" t="s">
        <v>115</v>
      </c>
      <c r="D1966" t="s">
        <v>283</v>
      </c>
      <c r="E1966" t="s">
        <v>919</v>
      </c>
      <c r="F1966" t="s">
        <v>1813</v>
      </c>
      <c r="G1966" t="s">
        <v>1811</v>
      </c>
      <c r="I1966">
        <v>-33.08</v>
      </c>
      <c r="J1966">
        <v>19.402000000000001</v>
      </c>
      <c r="L1966" t="s">
        <v>2689</v>
      </c>
      <c r="M1966">
        <v>2001</v>
      </c>
      <c r="N1966" t="s">
        <v>196</v>
      </c>
      <c r="O1966" t="s">
        <v>2537</v>
      </c>
      <c r="P1966" s="64">
        <v>37012</v>
      </c>
      <c r="Q1966">
        <v>7</v>
      </c>
      <c r="S1966">
        <v>21.087916669999998</v>
      </c>
      <c r="X1966" t="s">
        <v>2690</v>
      </c>
      <c r="Y1966">
        <v>0.1</v>
      </c>
      <c r="AG1966" t="s">
        <v>31</v>
      </c>
      <c r="AY1966" t="s">
        <v>31</v>
      </c>
      <c r="AZ1966" t="s">
        <v>31</v>
      </c>
    </row>
    <row r="1967" spans="1:52">
      <c r="A1967" t="s">
        <v>700</v>
      </c>
      <c r="B1967" t="s">
        <v>71</v>
      </c>
      <c r="C1967" t="s">
        <v>115</v>
      </c>
      <c r="D1967" t="s">
        <v>283</v>
      </c>
      <c r="E1967" t="s">
        <v>919</v>
      </c>
      <c r="F1967" t="s">
        <v>1813</v>
      </c>
      <c r="G1967" t="s">
        <v>1811</v>
      </c>
      <c r="I1967">
        <v>-33.08</v>
      </c>
      <c r="J1967">
        <v>19.402000000000001</v>
      </c>
      <c r="L1967" t="s">
        <v>2689</v>
      </c>
      <c r="M1967">
        <v>2001</v>
      </c>
      <c r="N1967" t="s">
        <v>196</v>
      </c>
      <c r="O1967" t="s">
        <v>2537</v>
      </c>
      <c r="P1967" s="64">
        <v>37012</v>
      </c>
      <c r="Q1967">
        <v>7</v>
      </c>
      <c r="S1967">
        <v>25.670416670000002</v>
      </c>
      <c r="X1967" t="s">
        <v>2690</v>
      </c>
      <c r="Y1967">
        <v>0.1</v>
      </c>
      <c r="AG1967" t="s">
        <v>31</v>
      </c>
      <c r="AY1967" t="s">
        <v>31</v>
      </c>
      <c r="AZ1967" t="s">
        <v>31</v>
      </c>
    </row>
    <row r="1968" spans="1:52">
      <c r="A1968" t="s">
        <v>700</v>
      </c>
      <c r="B1968" t="s">
        <v>71</v>
      </c>
      <c r="C1968" t="s">
        <v>115</v>
      </c>
      <c r="D1968" t="s">
        <v>283</v>
      </c>
      <c r="E1968" t="s">
        <v>919</v>
      </c>
      <c r="F1968" t="s">
        <v>1813</v>
      </c>
      <c r="G1968" t="s">
        <v>1811</v>
      </c>
      <c r="I1968">
        <v>-33.08</v>
      </c>
      <c r="J1968">
        <v>19.402000000000001</v>
      </c>
      <c r="L1968" t="s">
        <v>2689</v>
      </c>
      <c r="M1968">
        <v>2001</v>
      </c>
      <c r="N1968" t="s">
        <v>196</v>
      </c>
      <c r="O1968" t="s">
        <v>2537</v>
      </c>
      <c r="P1968" s="64">
        <v>37012</v>
      </c>
      <c r="Q1968">
        <v>7</v>
      </c>
      <c r="S1968">
        <v>32.034958330000002</v>
      </c>
      <c r="X1968" t="s">
        <v>2690</v>
      </c>
      <c r="Y1968">
        <v>0.1</v>
      </c>
      <c r="AG1968" t="s">
        <v>31</v>
      </c>
      <c r="AY1968" t="s">
        <v>31</v>
      </c>
      <c r="AZ1968" t="s">
        <v>31</v>
      </c>
    </row>
    <row r="1969" spans="1:52">
      <c r="A1969" t="s">
        <v>700</v>
      </c>
      <c r="B1969" t="s">
        <v>71</v>
      </c>
      <c r="C1969" t="s">
        <v>115</v>
      </c>
      <c r="D1969" t="s">
        <v>283</v>
      </c>
      <c r="E1969" t="s">
        <v>919</v>
      </c>
      <c r="F1969" t="s">
        <v>1813</v>
      </c>
      <c r="G1969" t="s">
        <v>1811</v>
      </c>
      <c r="I1969">
        <v>-33.08</v>
      </c>
      <c r="J1969">
        <v>19.402000000000001</v>
      </c>
      <c r="L1969" t="s">
        <v>2689</v>
      </c>
      <c r="M1969">
        <v>2001</v>
      </c>
      <c r="N1969" t="s">
        <v>196</v>
      </c>
      <c r="O1969" t="s">
        <v>2537</v>
      </c>
      <c r="P1969" s="64">
        <v>37012</v>
      </c>
      <c r="Q1969">
        <v>7</v>
      </c>
      <c r="S1969">
        <v>40.09675</v>
      </c>
      <c r="X1969" t="s">
        <v>2690</v>
      </c>
      <c r="Y1969">
        <v>0.1</v>
      </c>
      <c r="AG1969" t="s">
        <v>31</v>
      </c>
      <c r="AY1969" t="s">
        <v>31</v>
      </c>
      <c r="AZ1969" t="s">
        <v>31</v>
      </c>
    </row>
    <row r="1970" spans="1:52">
      <c r="A1970" t="s">
        <v>700</v>
      </c>
      <c r="B1970" t="s">
        <v>71</v>
      </c>
      <c r="C1970" t="s">
        <v>115</v>
      </c>
      <c r="D1970" t="s">
        <v>283</v>
      </c>
      <c r="E1970" t="s">
        <v>919</v>
      </c>
      <c r="F1970" t="s">
        <v>1813</v>
      </c>
      <c r="G1970" t="s">
        <v>1811</v>
      </c>
      <c r="I1970">
        <v>-33.08</v>
      </c>
      <c r="J1970">
        <v>19.402000000000001</v>
      </c>
      <c r="L1970" t="s">
        <v>2689</v>
      </c>
      <c r="M1970">
        <v>2001</v>
      </c>
      <c r="N1970" t="s">
        <v>196</v>
      </c>
      <c r="O1970" t="s">
        <v>2537</v>
      </c>
      <c r="P1970" s="64">
        <v>37012</v>
      </c>
      <c r="Q1970">
        <v>7</v>
      </c>
      <c r="S1970">
        <v>48.243375</v>
      </c>
      <c r="X1970" t="s">
        <v>2690</v>
      </c>
      <c r="Y1970">
        <v>0.11</v>
      </c>
      <c r="AG1970" t="s">
        <v>31</v>
      </c>
      <c r="AY1970" t="s">
        <v>31</v>
      </c>
      <c r="AZ1970" t="s">
        <v>31</v>
      </c>
    </row>
    <row r="1971" spans="1:52">
      <c r="A1971" t="s">
        <v>700</v>
      </c>
      <c r="B1971" t="s">
        <v>71</v>
      </c>
      <c r="C1971" t="s">
        <v>115</v>
      </c>
      <c r="D1971" t="s">
        <v>283</v>
      </c>
      <c r="E1971" t="s">
        <v>919</v>
      </c>
      <c r="F1971" t="s">
        <v>1813</v>
      </c>
      <c r="G1971" t="s">
        <v>1811</v>
      </c>
      <c r="I1971">
        <v>-33.08</v>
      </c>
      <c r="J1971">
        <v>19.402000000000001</v>
      </c>
      <c r="L1971" t="s">
        <v>2689</v>
      </c>
      <c r="M1971">
        <v>2001</v>
      </c>
      <c r="N1971" t="s">
        <v>196</v>
      </c>
      <c r="O1971" t="s">
        <v>2537</v>
      </c>
      <c r="P1971" s="64">
        <v>37012</v>
      </c>
      <c r="Q1971">
        <v>7</v>
      </c>
      <c r="S1971">
        <v>55.28683333</v>
      </c>
      <c r="X1971" t="s">
        <v>2690</v>
      </c>
      <c r="Y1971">
        <v>0.12</v>
      </c>
      <c r="AG1971" t="s">
        <v>31</v>
      </c>
      <c r="AY1971" t="s">
        <v>31</v>
      </c>
      <c r="AZ1971" t="s">
        <v>31</v>
      </c>
    </row>
    <row r="1972" spans="1:52">
      <c r="A1972" t="s">
        <v>700</v>
      </c>
      <c r="B1972" t="s">
        <v>71</v>
      </c>
      <c r="C1972" t="s">
        <v>115</v>
      </c>
      <c r="D1972" t="s">
        <v>283</v>
      </c>
      <c r="E1972" t="s">
        <v>919</v>
      </c>
      <c r="F1972" t="s">
        <v>1813</v>
      </c>
      <c r="G1972" t="s">
        <v>1811</v>
      </c>
      <c r="I1972">
        <v>-33.08</v>
      </c>
      <c r="J1972">
        <v>19.402000000000001</v>
      </c>
      <c r="L1972" t="s">
        <v>2689</v>
      </c>
      <c r="M1972">
        <v>2001</v>
      </c>
      <c r="N1972" t="s">
        <v>196</v>
      </c>
      <c r="O1972" t="s">
        <v>2537</v>
      </c>
      <c r="P1972" s="64">
        <v>37012</v>
      </c>
      <c r="Q1972">
        <v>7</v>
      </c>
      <c r="S1972">
        <v>63.094041670000003</v>
      </c>
      <c r="X1972" t="s">
        <v>2690</v>
      </c>
      <c r="Y1972">
        <v>0.14000000000000001</v>
      </c>
      <c r="AG1972" t="s">
        <v>31</v>
      </c>
      <c r="AY1972" t="s">
        <v>31</v>
      </c>
      <c r="AZ1972" t="s">
        <v>31</v>
      </c>
    </row>
    <row r="1973" spans="1:52">
      <c r="A1973" t="s">
        <v>700</v>
      </c>
      <c r="B1973" t="s">
        <v>71</v>
      </c>
      <c r="C1973" t="s">
        <v>115</v>
      </c>
      <c r="D1973" t="s">
        <v>283</v>
      </c>
      <c r="E1973" t="s">
        <v>919</v>
      </c>
      <c r="F1973" t="s">
        <v>1813</v>
      </c>
      <c r="G1973" t="s">
        <v>1811</v>
      </c>
      <c r="I1973">
        <v>-33.08</v>
      </c>
      <c r="J1973">
        <v>19.402000000000001</v>
      </c>
      <c r="L1973" t="s">
        <v>2689</v>
      </c>
      <c r="M1973">
        <v>2001</v>
      </c>
      <c r="N1973" t="s">
        <v>196</v>
      </c>
      <c r="O1973" t="s">
        <v>2537</v>
      </c>
      <c r="P1973" s="64">
        <v>37012</v>
      </c>
      <c r="Q1973">
        <v>7</v>
      </c>
      <c r="S1973">
        <v>71.325541670000007</v>
      </c>
      <c r="X1973" t="s">
        <v>2690</v>
      </c>
      <c r="Y1973">
        <v>0.16</v>
      </c>
      <c r="AG1973" t="s">
        <v>31</v>
      </c>
      <c r="AY1973" t="s">
        <v>31</v>
      </c>
      <c r="AZ1973" t="s">
        <v>31</v>
      </c>
    </row>
    <row r="1974" spans="1:52">
      <c r="A1974" t="s">
        <v>700</v>
      </c>
      <c r="B1974" t="s">
        <v>71</v>
      </c>
      <c r="C1974" t="s">
        <v>115</v>
      </c>
      <c r="D1974" t="s">
        <v>283</v>
      </c>
      <c r="E1974" t="s">
        <v>919</v>
      </c>
      <c r="F1974" t="s">
        <v>1813</v>
      </c>
      <c r="G1974" t="s">
        <v>1811</v>
      </c>
      <c r="I1974">
        <v>-33.08</v>
      </c>
      <c r="J1974">
        <v>19.402000000000001</v>
      </c>
      <c r="L1974" t="s">
        <v>2689</v>
      </c>
      <c r="M1974">
        <v>2001</v>
      </c>
      <c r="N1974" t="s">
        <v>196</v>
      </c>
      <c r="O1974" t="s">
        <v>2537</v>
      </c>
      <c r="P1974" s="64">
        <v>37012</v>
      </c>
      <c r="Q1974">
        <v>7</v>
      </c>
      <c r="S1974">
        <v>78.453833329999995</v>
      </c>
      <c r="X1974" t="s">
        <v>2690</v>
      </c>
      <c r="Y1974">
        <v>0.18</v>
      </c>
      <c r="AG1974" t="s">
        <v>31</v>
      </c>
      <c r="AY1974" t="s">
        <v>31</v>
      </c>
      <c r="AZ1974" t="s">
        <v>31</v>
      </c>
    </row>
    <row r="1975" spans="1:52">
      <c r="A1975" t="s">
        <v>700</v>
      </c>
      <c r="B1975" t="s">
        <v>71</v>
      </c>
      <c r="C1975" t="s">
        <v>115</v>
      </c>
      <c r="D1975" t="s">
        <v>283</v>
      </c>
      <c r="E1975" t="s">
        <v>919</v>
      </c>
      <c r="F1975" t="s">
        <v>1813</v>
      </c>
      <c r="G1975" t="s">
        <v>1811</v>
      </c>
      <c r="I1975">
        <v>-33.08</v>
      </c>
      <c r="J1975">
        <v>19.402000000000001</v>
      </c>
      <c r="L1975" t="s">
        <v>2689</v>
      </c>
      <c r="M1975">
        <v>2001</v>
      </c>
      <c r="N1975" t="s">
        <v>196</v>
      </c>
      <c r="O1975" t="s">
        <v>2537</v>
      </c>
      <c r="P1975" s="64">
        <v>37012</v>
      </c>
      <c r="Q1975">
        <v>7</v>
      </c>
      <c r="S1975">
        <v>84.394083330000001</v>
      </c>
      <c r="X1975" t="s">
        <v>2690</v>
      </c>
      <c r="Y1975">
        <v>0.2</v>
      </c>
      <c r="AG1975" t="s">
        <v>31</v>
      </c>
      <c r="AY1975" t="s">
        <v>31</v>
      </c>
      <c r="AZ1975" t="s">
        <v>31</v>
      </c>
    </row>
    <row r="1976" spans="1:52">
      <c r="A1976" t="s">
        <v>700</v>
      </c>
      <c r="B1976" t="s">
        <v>71</v>
      </c>
      <c r="C1976" t="s">
        <v>115</v>
      </c>
      <c r="D1976" t="s">
        <v>283</v>
      </c>
      <c r="E1976" t="s">
        <v>919</v>
      </c>
      <c r="F1976" t="s">
        <v>1813</v>
      </c>
      <c r="G1976" t="s">
        <v>1811</v>
      </c>
      <c r="I1976">
        <v>-33.08</v>
      </c>
      <c r="J1976">
        <v>19.402000000000001</v>
      </c>
      <c r="L1976" t="s">
        <v>2689</v>
      </c>
      <c r="M1976">
        <v>2001</v>
      </c>
      <c r="N1976" t="s">
        <v>196</v>
      </c>
      <c r="O1976" t="s">
        <v>2537</v>
      </c>
      <c r="P1976" s="64">
        <v>37012</v>
      </c>
      <c r="Q1976">
        <v>7</v>
      </c>
      <c r="S1976">
        <v>92.370999999999995</v>
      </c>
      <c r="X1976" t="s">
        <v>2690</v>
      </c>
      <c r="Y1976">
        <v>0.23</v>
      </c>
      <c r="AG1976" t="s">
        <v>31</v>
      </c>
      <c r="AY1976" t="s">
        <v>31</v>
      </c>
      <c r="AZ1976" t="s">
        <v>31</v>
      </c>
    </row>
    <row r="1977" spans="1:52">
      <c r="A1977" t="s">
        <v>700</v>
      </c>
      <c r="B1977" t="s">
        <v>71</v>
      </c>
      <c r="C1977" t="s">
        <v>115</v>
      </c>
      <c r="D1977" t="s">
        <v>283</v>
      </c>
      <c r="E1977" t="s">
        <v>919</v>
      </c>
      <c r="F1977" t="s">
        <v>1813</v>
      </c>
      <c r="G1977" t="s">
        <v>1811</v>
      </c>
      <c r="I1977">
        <v>-33.08</v>
      </c>
      <c r="J1977">
        <v>19.402000000000001</v>
      </c>
      <c r="L1977" t="s">
        <v>2689</v>
      </c>
      <c r="M1977">
        <v>2001</v>
      </c>
      <c r="N1977" t="s">
        <v>196</v>
      </c>
      <c r="O1977" t="s">
        <v>2537</v>
      </c>
      <c r="P1977" s="64">
        <v>37012</v>
      </c>
      <c r="Q1977">
        <v>7</v>
      </c>
      <c r="S1977">
        <v>100.26308330000001</v>
      </c>
      <c r="X1977" t="s">
        <v>2690</v>
      </c>
      <c r="Y1977">
        <v>0.27</v>
      </c>
      <c r="AG1977" t="s">
        <v>31</v>
      </c>
      <c r="AY1977" t="s">
        <v>31</v>
      </c>
      <c r="AZ1977" t="s">
        <v>31</v>
      </c>
    </row>
    <row r="1978" spans="1:52">
      <c r="A1978" t="s">
        <v>700</v>
      </c>
      <c r="B1978" t="s">
        <v>71</v>
      </c>
      <c r="C1978" t="s">
        <v>115</v>
      </c>
      <c r="D1978" t="s">
        <v>283</v>
      </c>
      <c r="E1978" t="s">
        <v>919</v>
      </c>
      <c r="F1978" t="s">
        <v>1813</v>
      </c>
      <c r="G1978" t="s">
        <v>1811</v>
      </c>
      <c r="I1978">
        <v>-33.08</v>
      </c>
      <c r="J1978">
        <v>19.402000000000001</v>
      </c>
      <c r="L1978" t="s">
        <v>2689</v>
      </c>
      <c r="M1978">
        <v>2001</v>
      </c>
      <c r="N1978" t="s">
        <v>196</v>
      </c>
      <c r="O1978" t="s">
        <v>2537</v>
      </c>
      <c r="P1978" s="64">
        <v>37012</v>
      </c>
      <c r="Q1978">
        <v>7</v>
      </c>
      <c r="S1978">
        <v>104.42125</v>
      </c>
      <c r="X1978" t="s">
        <v>2690</v>
      </c>
      <c r="Y1978">
        <v>0.28999999999999998</v>
      </c>
      <c r="AG1978" t="s">
        <v>31</v>
      </c>
      <c r="AY1978" t="s">
        <v>31</v>
      </c>
      <c r="AZ1978" t="s">
        <v>31</v>
      </c>
    </row>
    <row r="1979" spans="1:52">
      <c r="A1979" t="s">
        <v>232</v>
      </c>
      <c r="B1979" t="s">
        <v>72</v>
      </c>
      <c r="C1979" t="s">
        <v>115</v>
      </c>
      <c r="D1979" t="s">
        <v>44</v>
      </c>
      <c r="E1979" t="s">
        <v>59</v>
      </c>
      <c r="I1979">
        <v>43.75</v>
      </c>
      <c r="J1979">
        <v>0.22</v>
      </c>
      <c r="K1979">
        <v>387</v>
      </c>
      <c r="L1979" t="s">
        <v>2389</v>
      </c>
      <c r="M1979">
        <v>2011</v>
      </c>
      <c r="N1979" t="s">
        <v>196</v>
      </c>
      <c r="O1979" t="s">
        <v>2537</v>
      </c>
      <c r="P1979" s="64">
        <v>40466</v>
      </c>
      <c r="T1979">
        <v>25</v>
      </c>
      <c r="U1979">
        <v>25</v>
      </c>
      <c r="V1979">
        <v>16</v>
      </c>
      <c r="W1979">
        <v>8</v>
      </c>
      <c r="X1979" t="s">
        <v>493</v>
      </c>
      <c r="Y1979">
        <v>59.686999999999998</v>
      </c>
      <c r="AG1979">
        <v>-0.151</v>
      </c>
      <c r="AH1979" t="s">
        <v>2618</v>
      </c>
      <c r="AJ1979">
        <v>230</v>
      </c>
      <c r="AK1979" t="s">
        <v>2619</v>
      </c>
      <c r="AL1979">
        <v>70</v>
      </c>
      <c r="AY1979" t="s">
        <v>31</v>
      </c>
      <c r="AZ1979" t="s">
        <v>31</v>
      </c>
    </row>
    <row r="1980" spans="1:52">
      <c r="A1980" t="s">
        <v>232</v>
      </c>
      <c r="B1980" t="s">
        <v>72</v>
      </c>
      <c r="C1980" t="s">
        <v>115</v>
      </c>
      <c r="D1980" t="s">
        <v>44</v>
      </c>
      <c r="E1980" t="s">
        <v>59</v>
      </c>
      <c r="I1980">
        <v>43.75</v>
      </c>
      <c r="J1980">
        <v>0.22</v>
      </c>
      <c r="K1980">
        <v>387</v>
      </c>
      <c r="L1980" t="s">
        <v>2389</v>
      </c>
      <c r="M1980">
        <v>2011</v>
      </c>
      <c r="N1980" t="s">
        <v>196</v>
      </c>
      <c r="O1980" t="s">
        <v>2537</v>
      </c>
      <c r="P1980" s="64">
        <v>40466</v>
      </c>
      <c r="T1980">
        <v>25</v>
      </c>
      <c r="U1980">
        <v>25</v>
      </c>
      <c r="V1980">
        <v>16</v>
      </c>
      <c r="W1980">
        <v>8</v>
      </c>
      <c r="X1980" t="s">
        <v>493</v>
      </c>
      <c r="Y1980">
        <v>59.372999999999998</v>
      </c>
      <c r="AG1980">
        <v>9.0709999999999997</v>
      </c>
      <c r="AH1980" t="s">
        <v>2618</v>
      </c>
      <c r="AJ1980">
        <v>230</v>
      </c>
      <c r="AK1980" t="s">
        <v>2619</v>
      </c>
      <c r="AL1980">
        <v>70</v>
      </c>
      <c r="AY1980" t="s">
        <v>31</v>
      </c>
      <c r="AZ1980" t="s">
        <v>31</v>
      </c>
    </row>
    <row r="1981" spans="1:52">
      <c r="A1981" t="s">
        <v>232</v>
      </c>
      <c r="B1981" t="s">
        <v>72</v>
      </c>
      <c r="C1981" t="s">
        <v>115</v>
      </c>
      <c r="D1981" t="s">
        <v>44</v>
      </c>
      <c r="E1981" t="s">
        <v>59</v>
      </c>
      <c r="I1981">
        <v>43.75</v>
      </c>
      <c r="J1981">
        <v>0.22</v>
      </c>
      <c r="K1981">
        <v>387</v>
      </c>
      <c r="L1981" t="s">
        <v>2389</v>
      </c>
      <c r="M1981">
        <v>2011</v>
      </c>
      <c r="N1981" t="s">
        <v>196</v>
      </c>
      <c r="O1981" t="s">
        <v>2537</v>
      </c>
      <c r="P1981" s="64">
        <v>40466</v>
      </c>
      <c r="T1981">
        <v>25</v>
      </c>
      <c r="U1981">
        <v>25</v>
      </c>
      <c r="V1981">
        <v>16</v>
      </c>
      <c r="W1981">
        <v>8</v>
      </c>
      <c r="X1981" t="s">
        <v>493</v>
      </c>
      <c r="Y1981">
        <v>73.629000000000005</v>
      </c>
      <c r="AG1981">
        <v>32.052</v>
      </c>
      <c r="AH1981" t="s">
        <v>2618</v>
      </c>
      <c r="AJ1981">
        <v>230</v>
      </c>
      <c r="AK1981" t="s">
        <v>2619</v>
      </c>
      <c r="AL1981">
        <v>70</v>
      </c>
      <c r="AY1981" t="s">
        <v>31</v>
      </c>
      <c r="AZ1981" t="s">
        <v>31</v>
      </c>
    </row>
    <row r="1982" spans="1:52">
      <c r="A1982" t="s">
        <v>232</v>
      </c>
      <c r="B1982" t="s">
        <v>72</v>
      </c>
      <c r="C1982" t="s">
        <v>115</v>
      </c>
      <c r="D1982" t="s">
        <v>44</v>
      </c>
      <c r="E1982" t="s">
        <v>59</v>
      </c>
      <c r="I1982">
        <v>43.75</v>
      </c>
      <c r="J1982">
        <v>0.22</v>
      </c>
      <c r="K1982">
        <v>387</v>
      </c>
      <c r="L1982" t="s">
        <v>2389</v>
      </c>
      <c r="M1982">
        <v>2011</v>
      </c>
      <c r="N1982" t="s">
        <v>196</v>
      </c>
      <c r="O1982" t="s">
        <v>2537</v>
      </c>
      <c r="P1982" s="64">
        <v>40466</v>
      </c>
      <c r="T1982">
        <v>25</v>
      </c>
      <c r="U1982">
        <v>25</v>
      </c>
      <c r="V1982">
        <v>16</v>
      </c>
      <c r="W1982">
        <v>8</v>
      </c>
      <c r="X1982" t="s">
        <v>493</v>
      </c>
      <c r="Y1982">
        <v>81.775000000000006</v>
      </c>
      <c r="AG1982">
        <v>60.625999999999998</v>
      </c>
      <c r="AH1982" t="s">
        <v>2618</v>
      </c>
      <c r="AJ1982">
        <v>230</v>
      </c>
      <c r="AK1982" t="s">
        <v>2619</v>
      </c>
      <c r="AL1982">
        <v>70</v>
      </c>
      <c r="AY1982" t="s">
        <v>31</v>
      </c>
      <c r="AZ1982" t="s">
        <v>31</v>
      </c>
    </row>
    <row r="1983" spans="1:52">
      <c r="A1983" t="s">
        <v>232</v>
      </c>
      <c r="B1983" t="s">
        <v>72</v>
      </c>
      <c r="C1983" t="s">
        <v>115</v>
      </c>
      <c r="D1983" t="s">
        <v>44</v>
      </c>
      <c r="E1983" t="s">
        <v>59</v>
      </c>
      <c r="I1983">
        <v>43.75</v>
      </c>
      <c r="J1983">
        <v>0.22</v>
      </c>
      <c r="K1983">
        <v>387</v>
      </c>
      <c r="L1983" t="s">
        <v>2389</v>
      </c>
      <c r="M1983">
        <v>2011</v>
      </c>
      <c r="N1983" t="s">
        <v>196</v>
      </c>
      <c r="O1983" t="s">
        <v>2537</v>
      </c>
      <c r="P1983" s="64">
        <v>40466</v>
      </c>
      <c r="T1983">
        <v>25</v>
      </c>
      <c r="U1983">
        <v>25</v>
      </c>
      <c r="V1983">
        <v>16</v>
      </c>
      <c r="W1983">
        <v>8</v>
      </c>
      <c r="X1983" t="s">
        <v>493</v>
      </c>
      <c r="Y1983">
        <v>61.88</v>
      </c>
      <c r="AG1983">
        <v>73.325999999999993</v>
      </c>
      <c r="AH1983" t="s">
        <v>2618</v>
      </c>
      <c r="AJ1983">
        <v>230</v>
      </c>
      <c r="AK1983" t="s">
        <v>2619</v>
      </c>
      <c r="AL1983">
        <v>70</v>
      </c>
      <c r="AY1983" t="s">
        <v>31</v>
      </c>
      <c r="AZ1983" t="s">
        <v>31</v>
      </c>
    </row>
    <row r="1984" spans="1:52">
      <c r="A1984" t="s">
        <v>232</v>
      </c>
      <c r="B1984" t="s">
        <v>72</v>
      </c>
      <c r="C1984" t="s">
        <v>115</v>
      </c>
      <c r="D1984" t="s">
        <v>44</v>
      </c>
      <c r="E1984" t="s">
        <v>59</v>
      </c>
      <c r="I1984">
        <v>43.75</v>
      </c>
      <c r="J1984">
        <v>0.22</v>
      </c>
      <c r="K1984">
        <v>387</v>
      </c>
      <c r="L1984" t="s">
        <v>2389</v>
      </c>
      <c r="M1984">
        <v>2011</v>
      </c>
      <c r="N1984" t="s">
        <v>196</v>
      </c>
      <c r="O1984" t="s">
        <v>2537</v>
      </c>
      <c r="P1984" s="64">
        <v>40466</v>
      </c>
      <c r="T1984">
        <v>25</v>
      </c>
      <c r="U1984">
        <v>25</v>
      </c>
      <c r="V1984">
        <v>16</v>
      </c>
      <c r="W1984">
        <v>8</v>
      </c>
      <c r="X1984" t="s">
        <v>493</v>
      </c>
      <c r="Y1984">
        <v>56.866999999999997</v>
      </c>
      <c r="AG1984">
        <v>79.070999999999998</v>
      </c>
      <c r="AH1984" t="s">
        <v>2618</v>
      </c>
      <c r="AJ1984">
        <v>230</v>
      </c>
      <c r="AK1984" t="s">
        <v>2619</v>
      </c>
      <c r="AL1984">
        <v>70</v>
      </c>
      <c r="AY1984" t="s">
        <v>31</v>
      </c>
      <c r="AZ1984" t="s">
        <v>31</v>
      </c>
    </row>
    <row r="1985" spans="1:52">
      <c r="A1985" t="s">
        <v>232</v>
      </c>
      <c r="B1985" t="s">
        <v>72</v>
      </c>
      <c r="C1985" t="s">
        <v>115</v>
      </c>
      <c r="D1985" t="s">
        <v>44</v>
      </c>
      <c r="E1985" t="s">
        <v>59</v>
      </c>
      <c r="I1985">
        <v>43.75</v>
      </c>
      <c r="J1985">
        <v>0.22</v>
      </c>
      <c r="K1985">
        <v>387</v>
      </c>
      <c r="L1985" t="s">
        <v>2389</v>
      </c>
      <c r="M1985">
        <v>2011</v>
      </c>
      <c r="N1985" t="s">
        <v>196</v>
      </c>
      <c r="O1985" t="s">
        <v>2537</v>
      </c>
      <c r="P1985" s="64">
        <v>40466</v>
      </c>
      <c r="T1985">
        <v>25</v>
      </c>
      <c r="U1985">
        <v>25</v>
      </c>
      <c r="V1985">
        <v>16</v>
      </c>
      <c r="W1985">
        <v>8</v>
      </c>
      <c r="X1985" t="s">
        <v>493</v>
      </c>
      <c r="Y1985">
        <v>67.52</v>
      </c>
      <c r="AG1985">
        <v>83.153000000000006</v>
      </c>
      <c r="AH1985" t="s">
        <v>2618</v>
      </c>
      <c r="AJ1985">
        <v>230</v>
      </c>
      <c r="AK1985" t="s">
        <v>2619</v>
      </c>
      <c r="AL1985">
        <v>70</v>
      </c>
      <c r="AY1985" t="s">
        <v>31</v>
      </c>
      <c r="AZ1985" t="s">
        <v>31</v>
      </c>
    </row>
    <row r="1986" spans="1:52">
      <c r="A1986" t="s">
        <v>232</v>
      </c>
      <c r="B1986" t="s">
        <v>72</v>
      </c>
      <c r="C1986" t="s">
        <v>115</v>
      </c>
      <c r="D1986" t="s">
        <v>44</v>
      </c>
      <c r="E1986" t="s">
        <v>59</v>
      </c>
      <c r="I1986">
        <v>43.75</v>
      </c>
      <c r="J1986">
        <v>0.22</v>
      </c>
      <c r="K1986">
        <v>387</v>
      </c>
      <c r="L1986" t="s">
        <v>2389</v>
      </c>
      <c r="M1986">
        <v>2011</v>
      </c>
      <c r="N1986" t="s">
        <v>196</v>
      </c>
      <c r="O1986" t="s">
        <v>2537</v>
      </c>
      <c r="P1986" s="64">
        <v>40466</v>
      </c>
      <c r="T1986">
        <v>25</v>
      </c>
      <c r="U1986">
        <v>25</v>
      </c>
      <c r="V1986">
        <v>16</v>
      </c>
      <c r="W1986">
        <v>8</v>
      </c>
      <c r="X1986" t="s">
        <v>493</v>
      </c>
      <c r="Y1986">
        <v>69.555999999999997</v>
      </c>
      <c r="AG1986">
        <v>89.805999999999997</v>
      </c>
      <c r="AH1986" t="s">
        <v>2618</v>
      </c>
      <c r="AJ1986">
        <v>230</v>
      </c>
      <c r="AK1986" t="s">
        <v>2619</v>
      </c>
      <c r="AL1986">
        <v>70</v>
      </c>
      <c r="AY1986" t="s">
        <v>31</v>
      </c>
      <c r="AZ1986" t="s">
        <v>31</v>
      </c>
    </row>
    <row r="1987" spans="1:52">
      <c r="A1987" t="s">
        <v>232</v>
      </c>
      <c r="B1987" t="s">
        <v>72</v>
      </c>
      <c r="C1987" t="s">
        <v>115</v>
      </c>
      <c r="D1987" t="s">
        <v>44</v>
      </c>
      <c r="E1987" t="s">
        <v>59</v>
      </c>
      <c r="I1987">
        <v>43.75</v>
      </c>
      <c r="J1987">
        <v>0.22</v>
      </c>
      <c r="K1987">
        <v>387</v>
      </c>
      <c r="L1987" t="s">
        <v>2389</v>
      </c>
      <c r="M1987">
        <v>2011</v>
      </c>
      <c r="N1987" t="s">
        <v>196</v>
      </c>
      <c r="O1987" t="s">
        <v>2537</v>
      </c>
      <c r="P1987" s="64">
        <v>40466</v>
      </c>
      <c r="T1987">
        <v>25</v>
      </c>
      <c r="U1987">
        <v>25</v>
      </c>
      <c r="V1987">
        <v>16</v>
      </c>
      <c r="W1987">
        <v>8</v>
      </c>
      <c r="X1987" t="s">
        <v>493</v>
      </c>
      <c r="Y1987">
        <v>79.739000000000004</v>
      </c>
      <c r="AG1987">
        <v>95.701999999999998</v>
      </c>
      <c r="AH1987" t="s">
        <v>2618</v>
      </c>
      <c r="AJ1987">
        <v>230</v>
      </c>
      <c r="AK1987" t="s">
        <v>2619</v>
      </c>
      <c r="AL1987">
        <v>70</v>
      </c>
      <c r="AY1987" t="s">
        <v>31</v>
      </c>
      <c r="AZ1987" t="s">
        <v>31</v>
      </c>
    </row>
    <row r="1988" spans="1:52">
      <c r="A1988" t="s">
        <v>232</v>
      </c>
      <c r="B1988" t="s">
        <v>72</v>
      </c>
      <c r="C1988" t="s">
        <v>115</v>
      </c>
      <c r="D1988" t="s">
        <v>44</v>
      </c>
      <c r="E1988" t="s">
        <v>59</v>
      </c>
      <c r="I1988">
        <v>43.75</v>
      </c>
      <c r="J1988">
        <v>0.22</v>
      </c>
      <c r="K1988">
        <v>387</v>
      </c>
      <c r="L1988" t="s">
        <v>2389</v>
      </c>
      <c r="M1988">
        <v>2011</v>
      </c>
      <c r="N1988" t="s">
        <v>196</v>
      </c>
      <c r="O1988" t="s">
        <v>2537</v>
      </c>
      <c r="P1988" s="64">
        <v>40466</v>
      </c>
      <c r="T1988">
        <v>25</v>
      </c>
      <c r="U1988">
        <v>25</v>
      </c>
      <c r="V1988">
        <v>16</v>
      </c>
      <c r="W1988">
        <v>8</v>
      </c>
      <c r="X1988" t="s">
        <v>493</v>
      </c>
      <c r="Y1988">
        <v>87.415000000000006</v>
      </c>
      <c r="AG1988">
        <v>101.749</v>
      </c>
      <c r="AH1988" t="s">
        <v>2618</v>
      </c>
      <c r="AJ1988">
        <v>230</v>
      </c>
      <c r="AK1988" t="s">
        <v>2619</v>
      </c>
      <c r="AL1988">
        <v>70</v>
      </c>
      <c r="AY1988" t="s">
        <v>31</v>
      </c>
      <c r="AZ1988" t="s">
        <v>31</v>
      </c>
    </row>
    <row r="1989" spans="1:52">
      <c r="A1989" t="s">
        <v>232</v>
      </c>
      <c r="B1989" t="s">
        <v>72</v>
      </c>
      <c r="C1989" t="s">
        <v>115</v>
      </c>
      <c r="D1989" t="s">
        <v>44</v>
      </c>
      <c r="E1989" t="s">
        <v>59</v>
      </c>
      <c r="I1989">
        <v>43.75</v>
      </c>
      <c r="J1989">
        <v>0.22</v>
      </c>
      <c r="K1989">
        <v>387</v>
      </c>
      <c r="L1989" t="s">
        <v>2389</v>
      </c>
      <c r="M1989">
        <v>2011</v>
      </c>
      <c r="N1989" t="s">
        <v>196</v>
      </c>
      <c r="O1989" t="s">
        <v>2537</v>
      </c>
      <c r="P1989" s="64">
        <v>40466</v>
      </c>
      <c r="T1989">
        <v>25</v>
      </c>
      <c r="U1989">
        <v>25</v>
      </c>
      <c r="V1989">
        <v>16</v>
      </c>
      <c r="W1989">
        <v>8</v>
      </c>
      <c r="X1989" t="s">
        <v>493</v>
      </c>
      <c r="Y1989">
        <v>87.102000000000004</v>
      </c>
      <c r="AG1989">
        <v>104.471</v>
      </c>
      <c r="AH1989" t="s">
        <v>2618</v>
      </c>
      <c r="AJ1989">
        <v>230</v>
      </c>
      <c r="AK1989" t="s">
        <v>2619</v>
      </c>
      <c r="AL1989">
        <v>70</v>
      </c>
      <c r="AY1989" t="s">
        <v>31</v>
      </c>
      <c r="AZ1989" t="s">
        <v>31</v>
      </c>
    </row>
    <row r="1990" spans="1:52">
      <c r="A1990" t="s">
        <v>232</v>
      </c>
      <c r="B1990" t="s">
        <v>72</v>
      </c>
      <c r="C1990" t="s">
        <v>115</v>
      </c>
      <c r="D1990" t="s">
        <v>44</v>
      </c>
      <c r="E1990" t="s">
        <v>59</v>
      </c>
      <c r="I1990">
        <v>43.75</v>
      </c>
      <c r="J1990">
        <v>0.22</v>
      </c>
      <c r="K1990">
        <v>387</v>
      </c>
      <c r="L1990" t="s">
        <v>2389</v>
      </c>
      <c r="M1990">
        <v>2011</v>
      </c>
      <c r="N1990" t="s">
        <v>196</v>
      </c>
      <c r="O1990" t="s">
        <v>2537</v>
      </c>
      <c r="P1990" s="64">
        <v>40466</v>
      </c>
      <c r="T1990">
        <v>25</v>
      </c>
      <c r="U1990">
        <v>25</v>
      </c>
      <c r="V1990">
        <v>16</v>
      </c>
      <c r="W1990">
        <v>8</v>
      </c>
      <c r="X1990" t="s">
        <v>493</v>
      </c>
      <c r="Y1990">
        <v>93.210999999999999</v>
      </c>
      <c r="AG1990">
        <v>108.553</v>
      </c>
      <c r="AH1990" t="s">
        <v>2618</v>
      </c>
      <c r="AJ1990">
        <v>230</v>
      </c>
      <c r="AK1990" t="s">
        <v>2619</v>
      </c>
      <c r="AL1990">
        <v>70</v>
      </c>
      <c r="AY1990" t="s">
        <v>31</v>
      </c>
      <c r="AZ1990" t="s">
        <v>31</v>
      </c>
    </row>
    <row r="1991" spans="1:52">
      <c r="A1991" t="s">
        <v>232</v>
      </c>
      <c r="B1991" t="s">
        <v>72</v>
      </c>
      <c r="C1991" t="s">
        <v>115</v>
      </c>
      <c r="D1991" t="s">
        <v>44</v>
      </c>
      <c r="E1991" t="s">
        <v>59</v>
      </c>
      <c r="I1991">
        <v>43.75</v>
      </c>
      <c r="J1991">
        <v>0.22</v>
      </c>
      <c r="K1991">
        <v>387</v>
      </c>
      <c r="L1991" t="s">
        <v>2389</v>
      </c>
      <c r="M1991">
        <v>2011</v>
      </c>
      <c r="N1991" t="s">
        <v>196</v>
      </c>
      <c r="O1991" t="s">
        <v>2537</v>
      </c>
      <c r="P1991" s="64">
        <v>40466</v>
      </c>
      <c r="T1991">
        <v>25</v>
      </c>
      <c r="U1991">
        <v>25</v>
      </c>
      <c r="V1991">
        <v>16</v>
      </c>
      <c r="W1991">
        <v>8</v>
      </c>
      <c r="X1991" t="s">
        <v>493</v>
      </c>
      <c r="Y1991">
        <v>99.164000000000001</v>
      </c>
      <c r="AG1991">
        <v>111.577</v>
      </c>
      <c r="AH1991" t="s">
        <v>2618</v>
      </c>
      <c r="AJ1991">
        <v>230</v>
      </c>
      <c r="AK1991" t="s">
        <v>2619</v>
      </c>
      <c r="AL1991">
        <v>70</v>
      </c>
      <c r="AY1991" t="s">
        <v>31</v>
      </c>
      <c r="AZ1991" t="s">
        <v>31</v>
      </c>
    </row>
    <row r="1992" spans="1:52">
      <c r="A1992" t="s">
        <v>232</v>
      </c>
      <c r="B1992" t="s">
        <v>72</v>
      </c>
      <c r="C1992" t="s">
        <v>115</v>
      </c>
      <c r="D1992" t="s">
        <v>44</v>
      </c>
      <c r="E1992" t="s">
        <v>59</v>
      </c>
      <c r="I1992">
        <v>42.87</v>
      </c>
      <c r="J1992">
        <v>0.12</v>
      </c>
      <c r="K1992">
        <v>1235</v>
      </c>
      <c r="L1992" t="s">
        <v>2389</v>
      </c>
      <c r="M1992">
        <v>2011</v>
      </c>
      <c r="N1992" t="s">
        <v>196</v>
      </c>
      <c r="O1992" t="s">
        <v>2537</v>
      </c>
      <c r="P1992" s="64">
        <v>40466</v>
      </c>
      <c r="T1992">
        <v>25</v>
      </c>
      <c r="U1992">
        <v>25</v>
      </c>
      <c r="V1992">
        <v>16</v>
      </c>
      <c r="W1992">
        <v>8</v>
      </c>
      <c r="X1992" t="s">
        <v>493</v>
      </c>
      <c r="Y1992">
        <v>24.751999999999999</v>
      </c>
      <c r="AG1992">
        <v>0.45400000000000001</v>
      </c>
      <c r="AH1992" t="s">
        <v>2618</v>
      </c>
      <c r="AJ1992">
        <v>230</v>
      </c>
      <c r="AK1992" t="s">
        <v>2619</v>
      </c>
      <c r="AL1992">
        <v>70</v>
      </c>
      <c r="AY1992" t="s">
        <v>31</v>
      </c>
      <c r="AZ1992" t="s">
        <v>31</v>
      </c>
    </row>
    <row r="1993" spans="1:52">
      <c r="A1993" t="s">
        <v>232</v>
      </c>
      <c r="B1993" t="s">
        <v>72</v>
      </c>
      <c r="C1993" t="s">
        <v>115</v>
      </c>
      <c r="D1993" t="s">
        <v>44</v>
      </c>
      <c r="E1993" t="s">
        <v>59</v>
      </c>
      <c r="I1993">
        <v>42.87</v>
      </c>
      <c r="J1993">
        <v>0.12</v>
      </c>
      <c r="K1993">
        <v>1235</v>
      </c>
      <c r="L1993" t="s">
        <v>2389</v>
      </c>
      <c r="M1993">
        <v>2011</v>
      </c>
      <c r="N1993" t="s">
        <v>196</v>
      </c>
      <c r="O1993" t="s">
        <v>2537</v>
      </c>
      <c r="P1993" s="64">
        <v>40466</v>
      </c>
      <c r="T1993">
        <v>25</v>
      </c>
      <c r="U1993">
        <v>25</v>
      </c>
      <c r="V1993">
        <v>16</v>
      </c>
      <c r="W1993">
        <v>8</v>
      </c>
      <c r="X1993" t="s">
        <v>493</v>
      </c>
      <c r="Y1993">
        <v>33.680999999999997</v>
      </c>
      <c r="AG1993">
        <v>10.734</v>
      </c>
      <c r="AH1993" t="s">
        <v>2618</v>
      </c>
      <c r="AJ1993">
        <v>230</v>
      </c>
      <c r="AK1993" t="s">
        <v>2619</v>
      </c>
      <c r="AL1993">
        <v>70</v>
      </c>
      <c r="AY1993" t="s">
        <v>31</v>
      </c>
      <c r="AZ1993" t="s">
        <v>31</v>
      </c>
    </row>
    <row r="1994" spans="1:52">
      <c r="A1994" t="s">
        <v>232</v>
      </c>
      <c r="B1994" t="s">
        <v>72</v>
      </c>
      <c r="C1994" t="s">
        <v>115</v>
      </c>
      <c r="D1994" t="s">
        <v>44</v>
      </c>
      <c r="E1994" t="s">
        <v>59</v>
      </c>
      <c r="I1994">
        <v>42.87</v>
      </c>
      <c r="J1994">
        <v>0.12</v>
      </c>
      <c r="K1994">
        <v>1235</v>
      </c>
      <c r="L1994" t="s">
        <v>2389</v>
      </c>
      <c r="M1994">
        <v>2011</v>
      </c>
      <c r="N1994" t="s">
        <v>196</v>
      </c>
      <c r="O1994" t="s">
        <v>2537</v>
      </c>
      <c r="P1994" s="64">
        <v>40466</v>
      </c>
      <c r="T1994">
        <v>25</v>
      </c>
      <c r="U1994">
        <v>25</v>
      </c>
      <c r="V1994">
        <v>16</v>
      </c>
      <c r="W1994">
        <v>8</v>
      </c>
      <c r="X1994" t="s">
        <v>493</v>
      </c>
      <c r="Y1994">
        <v>30.234999999999999</v>
      </c>
      <c r="AG1994">
        <v>36.436</v>
      </c>
      <c r="AH1994" t="s">
        <v>2618</v>
      </c>
      <c r="AJ1994">
        <v>230</v>
      </c>
      <c r="AK1994" t="s">
        <v>2619</v>
      </c>
      <c r="AL1994">
        <v>70</v>
      </c>
      <c r="AY1994" t="s">
        <v>31</v>
      </c>
      <c r="AZ1994" t="s">
        <v>31</v>
      </c>
    </row>
    <row r="1995" spans="1:52">
      <c r="A1995" t="s">
        <v>232</v>
      </c>
      <c r="B1995" t="s">
        <v>72</v>
      </c>
      <c r="C1995" t="s">
        <v>115</v>
      </c>
      <c r="D1995" t="s">
        <v>44</v>
      </c>
      <c r="E1995" t="s">
        <v>59</v>
      </c>
      <c r="I1995">
        <v>42.87</v>
      </c>
      <c r="J1995">
        <v>0.12</v>
      </c>
      <c r="K1995">
        <v>1235</v>
      </c>
      <c r="L1995" t="s">
        <v>2389</v>
      </c>
      <c r="M1995">
        <v>2011</v>
      </c>
      <c r="N1995" t="s">
        <v>196</v>
      </c>
      <c r="O1995" t="s">
        <v>2537</v>
      </c>
      <c r="P1995" s="64">
        <v>40466</v>
      </c>
      <c r="T1995">
        <v>25</v>
      </c>
      <c r="U1995">
        <v>25</v>
      </c>
      <c r="V1995">
        <v>16</v>
      </c>
      <c r="W1995">
        <v>8</v>
      </c>
      <c r="X1995" t="s">
        <v>493</v>
      </c>
      <c r="Y1995">
        <v>43.707999999999998</v>
      </c>
      <c r="AG1995">
        <v>70.302000000000007</v>
      </c>
      <c r="AH1995" t="s">
        <v>2618</v>
      </c>
      <c r="AJ1995">
        <v>230</v>
      </c>
      <c r="AK1995" t="s">
        <v>2619</v>
      </c>
      <c r="AL1995">
        <v>70</v>
      </c>
      <c r="AY1995" t="s">
        <v>31</v>
      </c>
      <c r="AZ1995" t="s">
        <v>31</v>
      </c>
    </row>
    <row r="1996" spans="1:52">
      <c r="A1996" t="s">
        <v>232</v>
      </c>
      <c r="B1996" t="s">
        <v>72</v>
      </c>
      <c r="C1996" t="s">
        <v>115</v>
      </c>
      <c r="D1996" t="s">
        <v>44</v>
      </c>
      <c r="E1996" t="s">
        <v>59</v>
      </c>
      <c r="I1996">
        <v>42.87</v>
      </c>
      <c r="J1996">
        <v>0.12</v>
      </c>
      <c r="K1996">
        <v>1235</v>
      </c>
      <c r="L1996" t="s">
        <v>2389</v>
      </c>
      <c r="M1996">
        <v>2011</v>
      </c>
      <c r="N1996" t="s">
        <v>196</v>
      </c>
      <c r="O1996" t="s">
        <v>2537</v>
      </c>
      <c r="P1996" s="64">
        <v>40466</v>
      </c>
      <c r="T1996">
        <v>25</v>
      </c>
      <c r="U1996">
        <v>25</v>
      </c>
      <c r="V1996">
        <v>16</v>
      </c>
      <c r="W1996">
        <v>8</v>
      </c>
      <c r="X1996" t="s">
        <v>493</v>
      </c>
      <c r="Y1996">
        <v>48.094000000000001</v>
      </c>
      <c r="AG1996">
        <v>84.968000000000004</v>
      </c>
      <c r="AH1996" t="s">
        <v>2618</v>
      </c>
      <c r="AJ1996">
        <v>230</v>
      </c>
      <c r="AK1996" t="s">
        <v>2619</v>
      </c>
      <c r="AL1996">
        <v>70</v>
      </c>
      <c r="AY1996" t="s">
        <v>31</v>
      </c>
      <c r="AZ1996" t="s">
        <v>31</v>
      </c>
    </row>
    <row r="1997" spans="1:52">
      <c r="A1997" t="s">
        <v>232</v>
      </c>
      <c r="B1997" t="s">
        <v>72</v>
      </c>
      <c r="C1997" t="s">
        <v>115</v>
      </c>
      <c r="D1997" t="s">
        <v>44</v>
      </c>
      <c r="E1997" t="s">
        <v>59</v>
      </c>
      <c r="I1997">
        <v>42.87</v>
      </c>
      <c r="J1997">
        <v>0.12</v>
      </c>
      <c r="K1997">
        <v>1235</v>
      </c>
      <c r="L1997" t="s">
        <v>2389</v>
      </c>
      <c r="M1997">
        <v>2011</v>
      </c>
      <c r="N1997" t="s">
        <v>196</v>
      </c>
      <c r="O1997" t="s">
        <v>2537</v>
      </c>
      <c r="P1997" s="64">
        <v>40466</v>
      </c>
      <c r="T1997">
        <v>25</v>
      </c>
      <c r="U1997">
        <v>25</v>
      </c>
      <c r="V1997">
        <v>16</v>
      </c>
      <c r="W1997">
        <v>8</v>
      </c>
      <c r="X1997" t="s">
        <v>493</v>
      </c>
      <c r="Y1997">
        <v>33.680999999999997</v>
      </c>
      <c r="AG1997">
        <v>91.468999999999994</v>
      </c>
      <c r="AH1997" t="s">
        <v>2618</v>
      </c>
      <c r="AJ1997">
        <v>230</v>
      </c>
      <c r="AK1997" t="s">
        <v>2619</v>
      </c>
      <c r="AL1997">
        <v>70</v>
      </c>
      <c r="AY1997" t="s">
        <v>31</v>
      </c>
      <c r="AZ1997" t="s">
        <v>31</v>
      </c>
    </row>
    <row r="1998" spans="1:52">
      <c r="A1998" t="s">
        <v>232</v>
      </c>
      <c r="B1998" t="s">
        <v>72</v>
      </c>
      <c r="C1998" t="s">
        <v>115</v>
      </c>
      <c r="D1998" t="s">
        <v>44</v>
      </c>
      <c r="E1998" t="s">
        <v>59</v>
      </c>
      <c r="I1998">
        <v>42.87</v>
      </c>
      <c r="J1998">
        <v>0.12</v>
      </c>
      <c r="K1998">
        <v>1235</v>
      </c>
      <c r="L1998" t="s">
        <v>2389</v>
      </c>
      <c r="M1998">
        <v>2011</v>
      </c>
      <c r="N1998" t="s">
        <v>196</v>
      </c>
      <c r="O1998" t="s">
        <v>2537</v>
      </c>
      <c r="P1998" s="64">
        <v>40466</v>
      </c>
      <c r="T1998">
        <v>25</v>
      </c>
      <c r="U1998">
        <v>25</v>
      </c>
      <c r="V1998">
        <v>16</v>
      </c>
      <c r="W1998">
        <v>8</v>
      </c>
      <c r="X1998" t="s">
        <v>493</v>
      </c>
      <c r="Y1998">
        <v>23.341999999999999</v>
      </c>
      <c r="AG1998">
        <v>99.632999999999996</v>
      </c>
      <c r="AH1998" t="s">
        <v>2618</v>
      </c>
      <c r="AJ1998">
        <v>230</v>
      </c>
      <c r="AK1998" t="s">
        <v>2619</v>
      </c>
      <c r="AL1998">
        <v>70</v>
      </c>
      <c r="AY1998" t="s">
        <v>31</v>
      </c>
      <c r="AZ1998" t="s">
        <v>31</v>
      </c>
    </row>
    <row r="1999" spans="1:52">
      <c r="A1999" t="s">
        <v>232</v>
      </c>
      <c r="B1999" t="s">
        <v>72</v>
      </c>
      <c r="C1999" t="s">
        <v>115</v>
      </c>
      <c r="D1999" t="s">
        <v>44</v>
      </c>
      <c r="E1999" t="s">
        <v>59</v>
      </c>
      <c r="I1999">
        <v>42.87</v>
      </c>
      <c r="J1999">
        <v>0.12</v>
      </c>
      <c r="K1999">
        <v>1235</v>
      </c>
      <c r="L1999" t="s">
        <v>2389</v>
      </c>
      <c r="M1999">
        <v>2011</v>
      </c>
      <c r="N1999" t="s">
        <v>196</v>
      </c>
      <c r="O1999" t="s">
        <v>2537</v>
      </c>
      <c r="P1999" s="64">
        <v>40466</v>
      </c>
      <c r="T1999">
        <v>25</v>
      </c>
      <c r="U1999">
        <v>25</v>
      </c>
      <c r="V1999">
        <v>16</v>
      </c>
      <c r="W1999">
        <v>8</v>
      </c>
      <c r="X1999" t="s">
        <v>493</v>
      </c>
      <c r="Y1999">
        <v>29.922000000000001</v>
      </c>
      <c r="AG1999">
        <v>106.43600000000001</v>
      </c>
      <c r="AH1999" t="s">
        <v>2618</v>
      </c>
      <c r="AJ1999">
        <v>230</v>
      </c>
      <c r="AK1999" t="s">
        <v>2619</v>
      </c>
      <c r="AL1999">
        <v>70</v>
      </c>
      <c r="AY1999" t="s">
        <v>31</v>
      </c>
      <c r="AZ1999" t="s">
        <v>31</v>
      </c>
    </row>
    <row r="2000" spans="1:52">
      <c r="A2000" t="s">
        <v>232</v>
      </c>
      <c r="B2000" t="s">
        <v>72</v>
      </c>
      <c r="C2000" t="s">
        <v>115</v>
      </c>
      <c r="D2000" t="s">
        <v>44</v>
      </c>
      <c r="E2000" t="s">
        <v>59</v>
      </c>
      <c r="I2000">
        <v>42.87</v>
      </c>
      <c r="J2000">
        <v>0.12</v>
      </c>
      <c r="K2000">
        <v>1235</v>
      </c>
      <c r="L2000" t="s">
        <v>2389</v>
      </c>
      <c r="M2000">
        <v>2011</v>
      </c>
      <c r="N2000" t="s">
        <v>196</v>
      </c>
      <c r="O2000" t="s">
        <v>2537</v>
      </c>
      <c r="P2000" s="64">
        <v>40466</v>
      </c>
      <c r="T2000">
        <v>25</v>
      </c>
      <c r="U2000">
        <v>25</v>
      </c>
      <c r="V2000">
        <v>16</v>
      </c>
      <c r="W2000">
        <v>8</v>
      </c>
      <c r="X2000" t="s">
        <v>493</v>
      </c>
      <c r="Y2000">
        <v>32.115000000000002</v>
      </c>
      <c r="AG2000">
        <v>113.39100000000001</v>
      </c>
      <c r="AH2000" t="s">
        <v>2618</v>
      </c>
      <c r="AJ2000">
        <v>230</v>
      </c>
      <c r="AK2000" t="s">
        <v>2619</v>
      </c>
      <c r="AL2000">
        <v>70</v>
      </c>
      <c r="AY2000" t="s">
        <v>31</v>
      </c>
      <c r="AZ2000" t="s">
        <v>31</v>
      </c>
    </row>
    <row r="2001" spans="1:52">
      <c r="A2001" t="s">
        <v>232</v>
      </c>
      <c r="B2001" t="s">
        <v>72</v>
      </c>
      <c r="C2001" t="s">
        <v>115</v>
      </c>
      <c r="D2001" t="s">
        <v>44</v>
      </c>
      <c r="E2001" t="s">
        <v>59</v>
      </c>
      <c r="I2001">
        <v>42.87</v>
      </c>
      <c r="J2001">
        <v>0.12</v>
      </c>
      <c r="K2001">
        <v>1235</v>
      </c>
      <c r="L2001" t="s">
        <v>2389</v>
      </c>
      <c r="M2001">
        <v>2011</v>
      </c>
      <c r="N2001" t="s">
        <v>196</v>
      </c>
      <c r="O2001" t="s">
        <v>2537</v>
      </c>
      <c r="P2001" s="64">
        <v>40466</v>
      </c>
      <c r="T2001">
        <v>25</v>
      </c>
      <c r="U2001">
        <v>25</v>
      </c>
      <c r="V2001">
        <v>16</v>
      </c>
      <c r="W2001">
        <v>8</v>
      </c>
      <c r="X2001" t="s">
        <v>493</v>
      </c>
      <c r="Y2001">
        <v>28.824999999999999</v>
      </c>
      <c r="AG2001">
        <v>120.04300000000001</v>
      </c>
      <c r="AH2001" t="s">
        <v>2618</v>
      </c>
      <c r="AJ2001">
        <v>230</v>
      </c>
      <c r="AK2001" t="s">
        <v>2619</v>
      </c>
      <c r="AL2001">
        <v>70</v>
      </c>
      <c r="AY2001" t="s">
        <v>31</v>
      </c>
      <c r="AZ2001" t="s">
        <v>31</v>
      </c>
    </row>
    <row r="2002" spans="1:52">
      <c r="A2002" t="s">
        <v>232</v>
      </c>
      <c r="B2002" t="s">
        <v>72</v>
      </c>
      <c r="C2002" t="s">
        <v>115</v>
      </c>
      <c r="D2002" t="s">
        <v>44</v>
      </c>
      <c r="E2002" t="s">
        <v>59</v>
      </c>
      <c r="I2002">
        <v>42.87</v>
      </c>
      <c r="J2002">
        <v>0.12</v>
      </c>
      <c r="K2002">
        <v>1235</v>
      </c>
      <c r="L2002" t="s">
        <v>2389</v>
      </c>
      <c r="M2002">
        <v>2011</v>
      </c>
      <c r="N2002" t="s">
        <v>196</v>
      </c>
      <c r="O2002" t="s">
        <v>2537</v>
      </c>
      <c r="P2002" s="64">
        <v>40466</v>
      </c>
      <c r="T2002">
        <v>25</v>
      </c>
      <c r="U2002">
        <v>25</v>
      </c>
      <c r="V2002">
        <v>16</v>
      </c>
      <c r="W2002">
        <v>8</v>
      </c>
      <c r="X2002" t="s">
        <v>493</v>
      </c>
      <c r="Y2002">
        <v>38.381</v>
      </c>
      <c r="AG2002">
        <v>126.84699999999999</v>
      </c>
      <c r="AH2002" t="s">
        <v>2618</v>
      </c>
      <c r="AJ2002">
        <v>230</v>
      </c>
      <c r="AK2002" t="s">
        <v>2619</v>
      </c>
      <c r="AL2002">
        <v>70</v>
      </c>
      <c r="AY2002" t="s">
        <v>31</v>
      </c>
      <c r="AZ2002" t="s">
        <v>31</v>
      </c>
    </row>
    <row r="2003" spans="1:52">
      <c r="A2003" t="s">
        <v>232</v>
      </c>
      <c r="B2003" t="s">
        <v>72</v>
      </c>
      <c r="C2003" t="s">
        <v>115</v>
      </c>
      <c r="D2003" t="s">
        <v>44</v>
      </c>
      <c r="E2003" t="s">
        <v>59</v>
      </c>
      <c r="I2003">
        <v>42.87</v>
      </c>
      <c r="J2003">
        <v>0.12</v>
      </c>
      <c r="K2003">
        <v>1235</v>
      </c>
      <c r="L2003" t="s">
        <v>2389</v>
      </c>
      <c r="M2003">
        <v>2011</v>
      </c>
      <c r="N2003" t="s">
        <v>196</v>
      </c>
      <c r="O2003" t="s">
        <v>2537</v>
      </c>
      <c r="P2003" s="64">
        <v>40466</v>
      </c>
      <c r="T2003">
        <v>25</v>
      </c>
      <c r="U2003">
        <v>25</v>
      </c>
      <c r="V2003">
        <v>16</v>
      </c>
      <c r="W2003">
        <v>8</v>
      </c>
      <c r="X2003" t="s">
        <v>493</v>
      </c>
      <c r="Y2003">
        <v>41.201000000000001</v>
      </c>
      <c r="AG2003">
        <v>134.40600000000001</v>
      </c>
      <c r="AH2003" t="s">
        <v>2618</v>
      </c>
      <c r="AJ2003">
        <v>230</v>
      </c>
      <c r="AK2003" t="s">
        <v>2619</v>
      </c>
      <c r="AL2003">
        <v>70</v>
      </c>
      <c r="AY2003" t="s">
        <v>31</v>
      </c>
      <c r="AZ2003" t="s">
        <v>31</v>
      </c>
    </row>
    <row r="2004" spans="1:52">
      <c r="A2004" t="s">
        <v>232</v>
      </c>
      <c r="B2004" t="s">
        <v>72</v>
      </c>
      <c r="C2004" t="s">
        <v>115</v>
      </c>
      <c r="D2004" t="s">
        <v>44</v>
      </c>
      <c r="E2004" t="s">
        <v>59</v>
      </c>
      <c r="I2004">
        <v>42.87</v>
      </c>
      <c r="J2004">
        <v>0.12</v>
      </c>
      <c r="K2004">
        <v>1235</v>
      </c>
      <c r="L2004" t="s">
        <v>2389</v>
      </c>
      <c r="M2004">
        <v>2011</v>
      </c>
      <c r="N2004" t="s">
        <v>196</v>
      </c>
      <c r="O2004" t="s">
        <v>2537</v>
      </c>
      <c r="P2004" s="64">
        <v>40466</v>
      </c>
      <c r="T2004">
        <v>25</v>
      </c>
      <c r="U2004">
        <v>25</v>
      </c>
      <c r="V2004">
        <v>16</v>
      </c>
      <c r="W2004">
        <v>8</v>
      </c>
      <c r="X2004" t="s">
        <v>493</v>
      </c>
      <c r="Y2004">
        <v>71.278999999999996</v>
      </c>
      <c r="AG2004">
        <v>142.41900000000001</v>
      </c>
      <c r="AH2004" t="s">
        <v>2618</v>
      </c>
      <c r="AJ2004">
        <v>230</v>
      </c>
      <c r="AK2004" t="s">
        <v>2619</v>
      </c>
      <c r="AL2004">
        <v>70</v>
      </c>
      <c r="AY2004" t="s">
        <v>31</v>
      </c>
      <c r="AZ2004" t="s">
        <v>31</v>
      </c>
    </row>
    <row r="2005" spans="1:52">
      <c r="A2005" t="s">
        <v>232</v>
      </c>
      <c r="B2005" t="s">
        <v>72</v>
      </c>
      <c r="C2005" t="s">
        <v>115</v>
      </c>
      <c r="D2005" t="s">
        <v>36</v>
      </c>
      <c r="E2005" t="s">
        <v>37</v>
      </c>
      <c r="I2005">
        <v>43.75</v>
      </c>
      <c r="J2005">
        <v>0.22</v>
      </c>
      <c r="K2005">
        <v>131</v>
      </c>
      <c r="L2005" t="s">
        <v>2389</v>
      </c>
      <c r="M2005">
        <v>2011</v>
      </c>
      <c r="N2005" t="s">
        <v>196</v>
      </c>
      <c r="O2005" t="s">
        <v>2537</v>
      </c>
      <c r="P2005" s="64">
        <v>40466</v>
      </c>
      <c r="T2005">
        <v>25</v>
      </c>
      <c r="U2005">
        <v>25</v>
      </c>
      <c r="V2005">
        <v>16</v>
      </c>
      <c r="W2005">
        <v>8</v>
      </c>
      <c r="X2005" t="s">
        <v>493</v>
      </c>
      <c r="Y2005">
        <v>9.4740000000000002</v>
      </c>
      <c r="AG2005">
        <v>0.20200000000000001</v>
      </c>
      <c r="AH2005" t="s">
        <v>2618</v>
      </c>
      <c r="AJ2005">
        <v>230</v>
      </c>
      <c r="AK2005" t="s">
        <v>2619</v>
      </c>
      <c r="AL2005">
        <v>70</v>
      </c>
      <c r="AY2005" t="s">
        <v>31</v>
      </c>
      <c r="AZ2005" t="s">
        <v>31</v>
      </c>
    </row>
    <row r="2006" spans="1:52">
      <c r="A2006" t="s">
        <v>232</v>
      </c>
      <c r="B2006" t="s">
        <v>72</v>
      </c>
      <c r="C2006" t="s">
        <v>115</v>
      </c>
      <c r="D2006" t="s">
        <v>36</v>
      </c>
      <c r="E2006" t="s">
        <v>37</v>
      </c>
      <c r="I2006">
        <v>43.75</v>
      </c>
      <c r="J2006">
        <v>0.22</v>
      </c>
      <c r="K2006">
        <v>131</v>
      </c>
      <c r="L2006" t="s">
        <v>2389</v>
      </c>
      <c r="M2006">
        <v>2011</v>
      </c>
      <c r="N2006" t="s">
        <v>196</v>
      </c>
      <c r="O2006" t="s">
        <v>2537</v>
      </c>
      <c r="P2006" s="64">
        <v>40466</v>
      </c>
      <c r="T2006">
        <v>25</v>
      </c>
      <c r="U2006">
        <v>25</v>
      </c>
      <c r="V2006">
        <v>16</v>
      </c>
      <c r="W2006">
        <v>8</v>
      </c>
      <c r="X2006" t="s">
        <v>493</v>
      </c>
      <c r="Y2006">
        <v>3.1579999999999999</v>
      </c>
      <c r="AG2006">
        <v>7.6909999999999998</v>
      </c>
      <c r="AH2006" t="s">
        <v>2618</v>
      </c>
      <c r="AJ2006">
        <v>230</v>
      </c>
      <c r="AK2006" t="s">
        <v>2619</v>
      </c>
      <c r="AL2006">
        <v>70</v>
      </c>
      <c r="AY2006" t="s">
        <v>31</v>
      </c>
      <c r="AZ2006" t="s">
        <v>31</v>
      </c>
    </row>
    <row r="2007" spans="1:52">
      <c r="A2007" t="s">
        <v>232</v>
      </c>
      <c r="B2007" t="s">
        <v>72</v>
      </c>
      <c r="C2007" t="s">
        <v>115</v>
      </c>
      <c r="D2007" t="s">
        <v>36</v>
      </c>
      <c r="E2007" t="s">
        <v>37</v>
      </c>
      <c r="I2007">
        <v>43.75</v>
      </c>
      <c r="J2007">
        <v>0.22</v>
      </c>
      <c r="K2007">
        <v>131</v>
      </c>
      <c r="L2007" t="s">
        <v>2389</v>
      </c>
      <c r="M2007">
        <v>2011</v>
      </c>
      <c r="N2007" t="s">
        <v>196</v>
      </c>
      <c r="O2007" t="s">
        <v>2537</v>
      </c>
      <c r="P2007" s="64">
        <v>40466</v>
      </c>
      <c r="T2007">
        <v>25</v>
      </c>
      <c r="U2007">
        <v>25</v>
      </c>
      <c r="V2007">
        <v>16</v>
      </c>
      <c r="W2007">
        <v>8</v>
      </c>
      <c r="X2007" t="s">
        <v>493</v>
      </c>
      <c r="Y2007">
        <v>10.316000000000001</v>
      </c>
      <c r="AG2007">
        <v>30.765000000000001</v>
      </c>
      <c r="AH2007" t="s">
        <v>2618</v>
      </c>
      <c r="AJ2007">
        <v>230</v>
      </c>
      <c r="AK2007" t="s">
        <v>2619</v>
      </c>
      <c r="AL2007">
        <v>70</v>
      </c>
      <c r="AY2007" t="s">
        <v>31</v>
      </c>
      <c r="AZ2007" t="s">
        <v>31</v>
      </c>
    </row>
    <row r="2008" spans="1:52">
      <c r="A2008" t="s">
        <v>232</v>
      </c>
      <c r="B2008" t="s">
        <v>72</v>
      </c>
      <c r="C2008" t="s">
        <v>115</v>
      </c>
      <c r="D2008" t="s">
        <v>36</v>
      </c>
      <c r="E2008" t="s">
        <v>37</v>
      </c>
      <c r="I2008">
        <v>43.75</v>
      </c>
      <c r="J2008">
        <v>0.22</v>
      </c>
      <c r="K2008">
        <v>131</v>
      </c>
      <c r="L2008" t="s">
        <v>2389</v>
      </c>
      <c r="M2008">
        <v>2011</v>
      </c>
      <c r="N2008" t="s">
        <v>196</v>
      </c>
      <c r="O2008" t="s">
        <v>2537</v>
      </c>
      <c r="P2008" s="64">
        <v>40466</v>
      </c>
      <c r="T2008">
        <v>25</v>
      </c>
      <c r="U2008">
        <v>25</v>
      </c>
      <c r="V2008">
        <v>16</v>
      </c>
      <c r="W2008">
        <v>8</v>
      </c>
      <c r="X2008" t="s">
        <v>493</v>
      </c>
      <c r="Y2008">
        <v>34.104999999999997</v>
      </c>
      <c r="AG2008">
        <v>66.186000000000007</v>
      </c>
      <c r="AH2008" t="s">
        <v>2618</v>
      </c>
      <c r="AJ2008">
        <v>230</v>
      </c>
      <c r="AK2008" t="s">
        <v>2619</v>
      </c>
      <c r="AL2008">
        <v>70</v>
      </c>
      <c r="AY2008" t="s">
        <v>31</v>
      </c>
      <c r="AZ2008" t="s">
        <v>31</v>
      </c>
    </row>
    <row r="2009" spans="1:52">
      <c r="A2009" t="s">
        <v>232</v>
      </c>
      <c r="B2009" t="s">
        <v>72</v>
      </c>
      <c r="C2009" t="s">
        <v>115</v>
      </c>
      <c r="D2009" t="s">
        <v>36</v>
      </c>
      <c r="E2009" t="s">
        <v>37</v>
      </c>
      <c r="I2009">
        <v>43.75</v>
      </c>
      <c r="J2009">
        <v>0.22</v>
      </c>
      <c r="K2009">
        <v>131</v>
      </c>
      <c r="L2009" t="s">
        <v>2389</v>
      </c>
      <c r="M2009">
        <v>2011</v>
      </c>
      <c r="N2009" t="s">
        <v>196</v>
      </c>
      <c r="O2009" t="s">
        <v>2537</v>
      </c>
      <c r="P2009" s="64">
        <v>40466</v>
      </c>
      <c r="T2009">
        <v>25</v>
      </c>
      <c r="U2009">
        <v>25</v>
      </c>
      <c r="V2009">
        <v>16</v>
      </c>
      <c r="W2009">
        <v>8</v>
      </c>
      <c r="X2009" t="s">
        <v>493</v>
      </c>
      <c r="Y2009">
        <v>8.6319999999999997</v>
      </c>
      <c r="AG2009">
        <v>80.353999999999999</v>
      </c>
      <c r="AH2009" t="s">
        <v>2618</v>
      </c>
      <c r="AJ2009">
        <v>230</v>
      </c>
      <c r="AK2009" t="s">
        <v>2619</v>
      </c>
      <c r="AL2009">
        <v>70</v>
      </c>
      <c r="AY2009" t="s">
        <v>31</v>
      </c>
      <c r="AZ2009" t="s">
        <v>31</v>
      </c>
    </row>
    <row r="2010" spans="1:52">
      <c r="A2010" t="s">
        <v>232</v>
      </c>
      <c r="B2010" t="s">
        <v>72</v>
      </c>
      <c r="C2010" t="s">
        <v>115</v>
      </c>
      <c r="D2010" t="s">
        <v>36</v>
      </c>
      <c r="E2010" t="s">
        <v>37</v>
      </c>
      <c r="I2010">
        <v>43.75</v>
      </c>
      <c r="J2010">
        <v>0.22</v>
      </c>
      <c r="K2010">
        <v>131</v>
      </c>
      <c r="L2010" t="s">
        <v>2389</v>
      </c>
      <c r="M2010">
        <v>2011</v>
      </c>
      <c r="N2010" t="s">
        <v>196</v>
      </c>
      <c r="O2010" t="s">
        <v>2537</v>
      </c>
      <c r="P2010" s="64">
        <v>40466</v>
      </c>
      <c r="T2010">
        <v>25</v>
      </c>
      <c r="U2010">
        <v>25</v>
      </c>
      <c r="V2010">
        <v>16</v>
      </c>
      <c r="W2010">
        <v>8</v>
      </c>
      <c r="X2010" t="s">
        <v>493</v>
      </c>
      <c r="Y2010">
        <v>25.684000000000001</v>
      </c>
      <c r="AG2010">
        <v>86.022000000000006</v>
      </c>
      <c r="AH2010" t="s">
        <v>2618</v>
      </c>
      <c r="AJ2010">
        <v>230</v>
      </c>
      <c r="AK2010" t="s">
        <v>2619</v>
      </c>
      <c r="AL2010">
        <v>70</v>
      </c>
      <c r="AY2010" t="s">
        <v>31</v>
      </c>
      <c r="AZ2010" t="s">
        <v>31</v>
      </c>
    </row>
    <row r="2011" spans="1:52">
      <c r="A2011" t="s">
        <v>232</v>
      </c>
      <c r="B2011" t="s">
        <v>72</v>
      </c>
      <c r="C2011" t="s">
        <v>115</v>
      </c>
      <c r="D2011" t="s">
        <v>36</v>
      </c>
      <c r="E2011" t="s">
        <v>37</v>
      </c>
      <c r="I2011">
        <v>43.75</v>
      </c>
      <c r="J2011">
        <v>0.22</v>
      </c>
      <c r="K2011">
        <v>131</v>
      </c>
      <c r="L2011" t="s">
        <v>2389</v>
      </c>
      <c r="M2011">
        <v>2011</v>
      </c>
      <c r="N2011" t="s">
        <v>196</v>
      </c>
      <c r="O2011" t="s">
        <v>2537</v>
      </c>
      <c r="P2011" s="64">
        <v>40466</v>
      </c>
      <c r="T2011">
        <v>25</v>
      </c>
      <c r="U2011">
        <v>25</v>
      </c>
      <c r="V2011">
        <v>16</v>
      </c>
      <c r="W2011">
        <v>8</v>
      </c>
      <c r="X2011" t="s">
        <v>493</v>
      </c>
      <c r="Y2011">
        <v>21.684000000000001</v>
      </c>
      <c r="AG2011">
        <v>94.522000000000006</v>
      </c>
      <c r="AH2011" t="s">
        <v>2618</v>
      </c>
      <c r="AJ2011">
        <v>230</v>
      </c>
      <c r="AK2011" t="s">
        <v>2619</v>
      </c>
      <c r="AL2011">
        <v>70</v>
      </c>
      <c r="AY2011" t="s">
        <v>31</v>
      </c>
      <c r="AZ2011" t="s">
        <v>31</v>
      </c>
    </row>
    <row r="2012" spans="1:52">
      <c r="A2012" t="s">
        <v>232</v>
      </c>
      <c r="B2012" t="s">
        <v>72</v>
      </c>
      <c r="C2012" t="s">
        <v>115</v>
      </c>
      <c r="D2012" t="s">
        <v>36</v>
      </c>
      <c r="E2012" t="s">
        <v>37</v>
      </c>
      <c r="I2012">
        <v>43.75</v>
      </c>
      <c r="J2012">
        <v>0.22</v>
      </c>
      <c r="K2012">
        <v>131</v>
      </c>
      <c r="L2012" t="s">
        <v>2389</v>
      </c>
      <c r="M2012">
        <v>2011</v>
      </c>
      <c r="N2012" t="s">
        <v>196</v>
      </c>
      <c r="O2012" t="s">
        <v>2537</v>
      </c>
      <c r="P2012" s="64">
        <v>40466</v>
      </c>
      <c r="T2012">
        <v>25</v>
      </c>
      <c r="U2012">
        <v>25</v>
      </c>
      <c r="V2012">
        <v>16</v>
      </c>
      <c r="W2012">
        <v>8</v>
      </c>
      <c r="X2012" t="s">
        <v>493</v>
      </c>
      <c r="Y2012">
        <v>25.053000000000001</v>
      </c>
      <c r="AG2012">
        <v>101.607</v>
      </c>
      <c r="AH2012" t="s">
        <v>2618</v>
      </c>
      <c r="AJ2012">
        <v>230</v>
      </c>
      <c r="AK2012" t="s">
        <v>2619</v>
      </c>
      <c r="AL2012">
        <v>70</v>
      </c>
      <c r="AY2012" t="s">
        <v>31</v>
      </c>
      <c r="AZ2012" t="s">
        <v>31</v>
      </c>
    </row>
    <row r="2013" spans="1:52">
      <c r="A2013" t="s">
        <v>232</v>
      </c>
      <c r="B2013" t="s">
        <v>72</v>
      </c>
      <c r="C2013" t="s">
        <v>115</v>
      </c>
      <c r="D2013" t="s">
        <v>36</v>
      </c>
      <c r="E2013" t="s">
        <v>37</v>
      </c>
      <c r="I2013">
        <v>43.75</v>
      </c>
      <c r="J2013">
        <v>0.22</v>
      </c>
      <c r="K2013">
        <v>131</v>
      </c>
      <c r="L2013" t="s">
        <v>2389</v>
      </c>
      <c r="M2013">
        <v>2011</v>
      </c>
      <c r="N2013" t="s">
        <v>196</v>
      </c>
      <c r="O2013" t="s">
        <v>2537</v>
      </c>
      <c r="P2013" s="64">
        <v>40466</v>
      </c>
      <c r="T2013">
        <v>25</v>
      </c>
      <c r="U2013">
        <v>25</v>
      </c>
      <c r="V2013">
        <v>16</v>
      </c>
      <c r="W2013">
        <v>8</v>
      </c>
      <c r="X2013" t="s">
        <v>493</v>
      </c>
      <c r="Y2013">
        <v>40.631999999999998</v>
      </c>
      <c r="AG2013">
        <v>104.643</v>
      </c>
      <c r="AH2013" t="s">
        <v>2618</v>
      </c>
      <c r="AJ2013">
        <v>230</v>
      </c>
      <c r="AK2013" t="s">
        <v>2619</v>
      </c>
      <c r="AL2013">
        <v>70</v>
      </c>
      <c r="AY2013" t="s">
        <v>31</v>
      </c>
      <c r="AZ2013" t="s">
        <v>31</v>
      </c>
    </row>
    <row r="2014" spans="1:52">
      <c r="A2014" t="s">
        <v>232</v>
      </c>
      <c r="B2014" t="s">
        <v>72</v>
      </c>
      <c r="C2014" t="s">
        <v>115</v>
      </c>
      <c r="D2014" t="s">
        <v>36</v>
      </c>
      <c r="E2014" t="s">
        <v>37</v>
      </c>
      <c r="I2014">
        <v>43.75</v>
      </c>
      <c r="J2014">
        <v>0.22</v>
      </c>
      <c r="K2014">
        <v>131</v>
      </c>
      <c r="L2014" t="s">
        <v>2389</v>
      </c>
      <c r="M2014">
        <v>2011</v>
      </c>
      <c r="N2014" t="s">
        <v>196</v>
      </c>
      <c r="O2014" t="s">
        <v>2537</v>
      </c>
      <c r="P2014" s="64">
        <v>40466</v>
      </c>
      <c r="T2014">
        <v>25</v>
      </c>
      <c r="U2014">
        <v>25</v>
      </c>
      <c r="V2014">
        <v>16</v>
      </c>
      <c r="W2014">
        <v>8</v>
      </c>
      <c r="X2014" t="s">
        <v>493</v>
      </c>
      <c r="Y2014">
        <v>27.789000000000001</v>
      </c>
      <c r="AG2014">
        <v>115.37</v>
      </c>
      <c r="AH2014" t="s">
        <v>2618</v>
      </c>
      <c r="AJ2014">
        <v>230</v>
      </c>
      <c r="AK2014" t="s">
        <v>2619</v>
      </c>
      <c r="AL2014">
        <v>70</v>
      </c>
      <c r="AY2014" t="s">
        <v>31</v>
      </c>
      <c r="AZ2014" t="s">
        <v>31</v>
      </c>
    </row>
    <row r="2015" spans="1:52">
      <c r="A2015" t="s">
        <v>232</v>
      </c>
      <c r="B2015" t="s">
        <v>72</v>
      </c>
      <c r="C2015" t="s">
        <v>115</v>
      </c>
      <c r="D2015" t="s">
        <v>36</v>
      </c>
      <c r="E2015" t="s">
        <v>37</v>
      </c>
      <c r="I2015">
        <v>43.75</v>
      </c>
      <c r="J2015">
        <v>0.22</v>
      </c>
      <c r="K2015">
        <v>131</v>
      </c>
      <c r="L2015" t="s">
        <v>2389</v>
      </c>
      <c r="M2015">
        <v>2011</v>
      </c>
      <c r="N2015" t="s">
        <v>196</v>
      </c>
      <c r="O2015" t="s">
        <v>2537</v>
      </c>
      <c r="P2015" s="64">
        <v>40466</v>
      </c>
      <c r="T2015">
        <v>25</v>
      </c>
      <c r="U2015">
        <v>25</v>
      </c>
      <c r="V2015">
        <v>16</v>
      </c>
      <c r="W2015">
        <v>8</v>
      </c>
      <c r="X2015" t="s">
        <v>493</v>
      </c>
      <c r="Y2015">
        <v>7.7889999999999997</v>
      </c>
      <c r="AG2015">
        <v>116.78700000000001</v>
      </c>
      <c r="AH2015" t="s">
        <v>2618</v>
      </c>
      <c r="AJ2015">
        <v>230</v>
      </c>
      <c r="AK2015" t="s">
        <v>2619</v>
      </c>
      <c r="AL2015">
        <v>70</v>
      </c>
      <c r="AY2015" t="s">
        <v>31</v>
      </c>
      <c r="AZ2015" t="s">
        <v>31</v>
      </c>
    </row>
    <row r="2016" spans="1:52">
      <c r="A2016" t="s">
        <v>232</v>
      </c>
      <c r="B2016" t="s">
        <v>72</v>
      </c>
      <c r="C2016" t="s">
        <v>115</v>
      </c>
      <c r="D2016" t="s">
        <v>36</v>
      </c>
      <c r="E2016" t="s">
        <v>37</v>
      </c>
      <c r="I2016">
        <v>43.75</v>
      </c>
      <c r="J2016">
        <v>0.22</v>
      </c>
      <c r="K2016">
        <v>131</v>
      </c>
      <c r="L2016" t="s">
        <v>2389</v>
      </c>
      <c r="M2016">
        <v>2011</v>
      </c>
      <c r="N2016" t="s">
        <v>196</v>
      </c>
      <c r="O2016" t="s">
        <v>2537</v>
      </c>
      <c r="P2016" s="64">
        <v>40466</v>
      </c>
      <c r="T2016">
        <v>25</v>
      </c>
      <c r="U2016">
        <v>25</v>
      </c>
      <c r="V2016">
        <v>16</v>
      </c>
      <c r="W2016">
        <v>8</v>
      </c>
      <c r="X2016" t="s">
        <v>493</v>
      </c>
      <c r="Y2016">
        <v>72.421000000000006</v>
      </c>
      <c r="AG2016">
        <v>117.596</v>
      </c>
      <c r="AH2016" t="s">
        <v>2618</v>
      </c>
      <c r="AJ2016">
        <v>230</v>
      </c>
      <c r="AK2016" t="s">
        <v>2619</v>
      </c>
      <c r="AL2016">
        <v>70</v>
      </c>
      <c r="AY2016" t="s">
        <v>31</v>
      </c>
      <c r="AZ2016" t="s">
        <v>31</v>
      </c>
    </row>
    <row r="2017" spans="1:52">
      <c r="A2017" t="s">
        <v>232</v>
      </c>
      <c r="B2017" t="s">
        <v>72</v>
      </c>
      <c r="C2017" t="s">
        <v>115</v>
      </c>
      <c r="D2017" t="s">
        <v>36</v>
      </c>
      <c r="E2017" t="s">
        <v>37</v>
      </c>
      <c r="I2017">
        <v>42.88</v>
      </c>
      <c r="J2017">
        <v>0.1</v>
      </c>
      <c r="K2017">
        <v>1604</v>
      </c>
      <c r="L2017" t="s">
        <v>2389</v>
      </c>
      <c r="M2017">
        <v>2011</v>
      </c>
      <c r="N2017" t="s">
        <v>196</v>
      </c>
      <c r="O2017" t="s">
        <v>2537</v>
      </c>
      <c r="P2017" s="64">
        <v>40466</v>
      </c>
      <c r="T2017">
        <v>25</v>
      </c>
      <c r="U2017">
        <v>25</v>
      </c>
      <c r="V2017">
        <v>16</v>
      </c>
      <c r="W2017">
        <v>8</v>
      </c>
      <c r="X2017" t="s">
        <v>493</v>
      </c>
      <c r="Y2017">
        <v>11.789</v>
      </c>
      <c r="AG2017">
        <v>0</v>
      </c>
      <c r="AH2017" t="s">
        <v>2618</v>
      </c>
      <c r="AJ2017">
        <v>230</v>
      </c>
      <c r="AK2017" t="s">
        <v>2619</v>
      </c>
      <c r="AL2017">
        <v>70</v>
      </c>
      <c r="AY2017" t="s">
        <v>31</v>
      </c>
      <c r="AZ2017" t="s">
        <v>31</v>
      </c>
    </row>
    <row r="2018" spans="1:52">
      <c r="A2018" t="s">
        <v>232</v>
      </c>
      <c r="B2018" t="s">
        <v>72</v>
      </c>
      <c r="C2018" t="s">
        <v>115</v>
      </c>
      <c r="D2018" t="s">
        <v>36</v>
      </c>
      <c r="E2018" t="s">
        <v>37</v>
      </c>
      <c r="I2018">
        <v>42.88</v>
      </c>
      <c r="J2018">
        <v>0.1</v>
      </c>
      <c r="K2018">
        <v>1604</v>
      </c>
      <c r="L2018" t="s">
        <v>2389</v>
      </c>
      <c r="M2018">
        <v>2011</v>
      </c>
      <c r="N2018" t="s">
        <v>196</v>
      </c>
      <c r="O2018" t="s">
        <v>2537</v>
      </c>
      <c r="P2018" s="64">
        <v>40466</v>
      </c>
      <c r="T2018">
        <v>25</v>
      </c>
      <c r="U2018">
        <v>25</v>
      </c>
      <c r="V2018">
        <v>16</v>
      </c>
      <c r="W2018">
        <v>8</v>
      </c>
      <c r="X2018" t="s">
        <v>493</v>
      </c>
      <c r="Y2018">
        <v>11.789</v>
      </c>
      <c r="AG2018">
        <v>17.001999999999999</v>
      </c>
      <c r="AH2018" t="s">
        <v>2618</v>
      </c>
      <c r="AJ2018">
        <v>230</v>
      </c>
      <c r="AK2018" t="s">
        <v>2619</v>
      </c>
      <c r="AL2018">
        <v>70</v>
      </c>
      <c r="AY2018" t="s">
        <v>31</v>
      </c>
      <c r="AZ2018" t="s">
        <v>31</v>
      </c>
    </row>
    <row r="2019" spans="1:52">
      <c r="A2019" t="s">
        <v>232</v>
      </c>
      <c r="B2019" t="s">
        <v>72</v>
      </c>
      <c r="C2019" t="s">
        <v>115</v>
      </c>
      <c r="D2019" t="s">
        <v>36</v>
      </c>
      <c r="E2019" t="s">
        <v>37</v>
      </c>
      <c r="I2019">
        <v>42.88</v>
      </c>
      <c r="J2019">
        <v>0.1</v>
      </c>
      <c r="K2019">
        <v>1604</v>
      </c>
      <c r="L2019" t="s">
        <v>2389</v>
      </c>
      <c r="M2019">
        <v>2011</v>
      </c>
      <c r="N2019" t="s">
        <v>196</v>
      </c>
      <c r="O2019" t="s">
        <v>2537</v>
      </c>
      <c r="P2019" s="64">
        <v>40466</v>
      </c>
      <c r="T2019">
        <v>25</v>
      </c>
      <c r="U2019">
        <v>25</v>
      </c>
      <c r="V2019">
        <v>16</v>
      </c>
      <c r="W2019">
        <v>8</v>
      </c>
      <c r="X2019" t="s">
        <v>493</v>
      </c>
      <c r="Y2019">
        <v>5.8949999999999996</v>
      </c>
      <c r="AG2019">
        <v>42.707000000000001</v>
      </c>
      <c r="AH2019" t="s">
        <v>2618</v>
      </c>
      <c r="AJ2019">
        <v>230</v>
      </c>
      <c r="AK2019" t="s">
        <v>2619</v>
      </c>
      <c r="AL2019">
        <v>70</v>
      </c>
      <c r="AY2019" t="s">
        <v>31</v>
      </c>
      <c r="AZ2019" t="s">
        <v>31</v>
      </c>
    </row>
    <row r="2020" spans="1:52">
      <c r="A2020" t="s">
        <v>232</v>
      </c>
      <c r="B2020" t="s">
        <v>72</v>
      </c>
      <c r="C2020" t="s">
        <v>115</v>
      </c>
      <c r="D2020" t="s">
        <v>36</v>
      </c>
      <c r="E2020" t="s">
        <v>37</v>
      </c>
      <c r="I2020">
        <v>42.88</v>
      </c>
      <c r="J2020">
        <v>0.1</v>
      </c>
      <c r="K2020">
        <v>1604</v>
      </c>
      <c r="L2020" t="s">
        <v>2389</v>
      </c>
      <c r="M2020">
        <v>2011</v>
      </c>
      <c r="N2020" t="s">
        <v>196</v>
      </c>
      <c r="O2020" t="s">
        <v>2537</v>
      </c>
      <c r="P2020" s="64">
        <v>40466</v>
      </c>
      <c r="T2020">
        <v>25</v>
      </c>
      <c r="U2020">
        <v>25</v>
      </c>
      <c r="V2020">
        <v>16</v>
      </c>
      <c r="W2020">
        <v>8</v>
      </c>
      <c r="X2020" t="s">
        <v>493</v>
      </c>
      <c r="Y2020">
        <v>25.053000000000001</v>
      </c>
      <c r="AG2020">
        <v>77.722999999999999</v>
      </c>
      <c r="AH2020" t="s">
        <v>2618</v>
      </c>
      <c r="AJ2020">
        <v>230</v>
      </c>
      <c r="AK2020" t="s">
        <v>2619</v>
      </c>
      <c r="AL2020">
        <v>70</v>
      </c>
      <c r="AY2020" t="s">
        <v>31</v>
      </c>
      <c r="AZ2020" t="s">
        <v>31</v>
      </c>
    </row>
    <row r="2021" spans="1:52">
      <c r="A2021" t="s">
        <v>232</v>
      </c>
      <c r="B2021" t="s">
        <v>72</v>
      </c>
      <c r="C2021" t="s">
        <v>115</v>
      </c>
      <c r="D2021" t="s">
        <v>36</v>
      </c>
      <c r="E2021" t="s">
        <v>37</v>
      </c>
      <c r="I2021">
        <v>42.88</v>
      </c>
      <c r="J2021">
        <v>0.1</v>
      </c>
      <c r="K2021">
        <v>1604</v>
      </c>
      <c r="L2021" t="s">
        <v>2389</v>
      </c>
      <c r="M2021">
        <v>2011</v>
      </c>
      <c r="N2021" t="s">
        <v>196</v>
      </c>
      <c r="O2021" t="s">
        <v>2537</v>
      </c>
      <c r="P2021" s="64">
        <v>40466</v>
      </c>
      <c r="T2021">
        <v>25</v>
      </c>
      <c r="U2021">
        <v>25</v>
      </c>
      <c r="V2021">
        <v>16</v>
      </c>
      <c r="W2021">
        <v>8</v>
      </c>
      <c r="X2021" t="s">
        <v>493</v>
      </c>
      <c r="Y2021">
        <v>11.579000000000001</v>
      </c>
      <c r="AG2021">
        <v>90.474000000000004</v>
      </c>
      <c r="AH2021" t="s">
        <v>2618</v>
      </c>
      <c r="AJ2021">
        <v>230</v>
      </c>
      <c r="AK2021" t="s">
        <v>2619</v>
      </c>
      <c r="AL2021">
        <v>70</v>
      </c>
      <c r="AY2021" t="s">
        <v>31</v>
      </c>
      <c r="AZ2021" t="s">
        <v>31</v>
      </c>
    </row>
    <row r="2022" spans="1:52">
      <c r="A2022" t="s">
        <v>232</v>
      </c>
      <c r="B2022" t="s">
        <v>72</v>
      </c>
      <c r="C2022" t="s">
        <v>115</v>
      </c>
      <c r="D2022" t="s">
        <v>36</v>
      </c>
      <c r="E2022" t="s">
        <v>37</v>
      </c>
      <c r="I2022">
        <v>42.88</v>
      </c>
      <c r="J2022">
        <v>0.1</v>
      </c>
      <c r="K2022">
        <v>1604</v>
      </c>
      <c r="L2022" t="s">
        <v>2389</v>
      </c>
      <c r="M2022">
        <v>2011</v>
      </c>
      <c r="N2022" t="s">
        <v>196</v>
      </c>
      <c r="O2022" t="s">
        <v>2537</v>
      </c>
      <c r="P2022" s="64">
        <v>40466</v>
      </c>
      <c r="T2022">
        <v>25</v>
      </c>
      <c r="U2022">
        <v>25</v>
      </c>
      <c r="V2022">
        <v>16</v>
      </c>
      <c r="W2022">
        <v>8</v>
      </c>
      <c r="X2022" t="s">
        <v>493</v>
      </c>
      <c r="Y2022">
        <v>15.579000000000001</v>
      </c>
      <c r="AG2022">
        <v>98.165999999999997</v>
      </c>
      <c r="AH2022" t="s">
        <v>2618</v>
      </c>
      <c r="AJ2022">
        <v>230</v>
      </c>
      <c r="AK2022" t="s">
        <v>2619</v>
      </c>
      <c r="AL2022">
        <v>70</v>
      </c>
      <c r="AY2022" t="s">
        <v>31</v>
      </c>
      <c r="AZ2022" t="s">
        <v>31</v>
      </c>
    </row>
    <row r="2023" spans="1:52">
      <c r="A2023" t="s">
        <v>232</v>
      </c>
      <c r="B2023" t="s">
        <v>72</v>
      </c>
      <c r="C2023" t="s">
        <v>115</v>
      </c>
      <c r="D2023" t="s">
        <v>36</v>
      </c>
      <c r="E2023" t="s">
        <v>37</v>
      </c>
      <c r="I2023">
        <v>42.88</v>
      </c>
      <c r="J2023">
        <v>0.1</v>
      </c>
      <c r="K2023">
        <v>1604</v>
      </c>
      <c r="L2023" t="s">
        <v>2389</v>
      </c>
      <c r="M2023">
        <v>2011</v>
      </c>
      <c r="N2023" t="s">
        <v>196</v>
      </c>
      <c r="O2023" t="s">
        <v>2537</v>
      </c>
      <c r="P2023" s="64">
        <v>40466</v>
      </c>
      <c r="T2023">
        <v>25</v>
      </c>
      <c r="U2023">
        <v>25</v>
      </c>
      <c r="V2023">
        <v>16</v>
      </c>
      <c r="W2023">
        <v>8</v>
      </c>
      <c r="X2023" t="s">
        <v>493</v>
      </c>
      <c r="Y2023">
        <v>35.579000000000001</v>
      </c>
      <c r="AG2023">
        <v>106.667</v>
      </c>
      <c r="AH2023" t="s">
        <v>2618</v>
      </c>
      <c r="AJ2023">
        <v>230</v>
      </c>
      <c r="AK2023" t="s">
        <v>2619</v>
      </c>
      <c r="AL2023">
        <v>70</v>
      </c>
      <c r="AY2023" t="s">
        <v>31</v>
      </c>
      <c r="AZ2023" t="s">
        <v>31</v>
      </c>
    </row>
    <row r="2024" spans="1:52">
      <c r="A2024" t="s">
        <v>232</v>
      </c>
      <c r="B2024" t="s">
        <v>72</v>
      </c>
      <c r="C2024" t="s">
        <v>115</v>
      </c>
      <c r="D2024" t="s">
        <v>36</v>
      </c>
      <c r="E2024" t="s">
        <v>37</v>
      </c>
      <c r="I2024">
        <v>42.88</v>
      </c>
      <c r="J2024">
        <v>0.1</v>
      </c>
      <c r="K2024">
        <v>1604</v>
      </c>
      <c r="L2024" t="s">
        <v>2389</v>
      </c>
      <c r="M2024">
        <v>2011</v>
      </c>
      <c r="N2024" t="s">
        <v>196</v>
      </c>
      <c r="O2024" t="s">
        <v>2537</v>
      </c>
      <c r="P2024" s="64">
        <v>40466</v>
      </c>
      <c r="T2024">
        <v>25</v>
      </c>
      <c r="U2024">
        <v>25</v>
      </c>
      <c r="V2024">
        <v>16</v>
      </c>
      <c r="W2024">
        <v>8</v>
      </c>
      <c r="X2024" t="s">
        <v>493</v>
      </c>
      <c r="Y2024">
        <v>40.841999999999999</v>
      </c>
      <c r="AG2024">
        <v>113.346</v>
      </c>
      <c r="AH2024" t="s">
        <v>2618</v>
      </c>
      <c r="AJ2024">
        <v>230</v>
      </c>
      <c r="AK2024" t="s">
        <v>2619</v>
      </c>
      <c r="AL2024">
        <v>70</v>
      </c>
      <c r="AY2024" t="s">
        <v>31</v>
      </c>
      <c r="AZ2024" t="s">
        <v>31</v>
      </c>
    </row>
    <row r="2025" spans="1:52">
      <c r="A2025" t="s">
        <v>232</v>
      </c>
      <c r="B2025" t="s">
        <v>72</v>
      </c>
      <c r="C2025" t="s">
        <v>115</v>
      </c>
      <c r="D2025" t="s">
        <v>36</v>
      </c>
      <c r="E2025" t="s">
        <v>37</v>
      </c>
      <c r="I2025">
        <v>42.88</v>
      </c>
      <c r="J2025">
        <v>0.1</v>
      </c>
      <c r="K2025">
        <v>1604</v>
      </c>
      <c r="L2025" t="s">
        <v>2389</v>
      </c>
      <c r="M2025">
        <v>2011</v>
      </c>
      <c r="N2025" t="s">
        <v>196</v>
      </c>
      <c r="O2025" t="s">
        <v>2537</v>
      </c>
      <c r="P2025" s="64">
        <v>40466</v>
      </c>
      <c r="T2025">
        <v>25</v>
      </c>
      <c r="U2025">
        <v>25</v>
      </c>
      <c r="V2025">
        <v>16</v>
      </c>
      <c r="W2025">
        <v>8</v>
      </c>
      <c r="X2025" t="s">
        <v>493</v>
      </c>
      <c r="Y2025">
        <v>30.105</v>
      </c>
      <c r="AG2025">
        <v>120.02500000000001</v>
      </c>
      <c r="AH2025" t="s">
        <v>2618</v>
      </c>
      <c r="AJ2025">
        <v>230</v>
      </c>
      <c r="AK2025" t="s">
        <v>2619</v>
      </c>
      <c r="AL2025">
        <v>70</v>
      </c>
      <c r="AY2025" t="s">
        <v>31</v>
      </c>
      <c r="AZ2025" t="s">
        <v>31</v>
      </c>
    </row>
    <row r="2026" spans="1:52">
      <c r="A2026" t="s">
        <v>232</v>
      </c>
      <c r="B2026" t="s">
        <v>72</v>
      </c>
      <c r="C2026" t="s">
        <v>115</v>
      </c>
      <c r="D2026" t="s">
        <v>36</v>
      </c>
      <c r="E2026" t="s">
        <v>37</v>
      </c>
      <c r="I2026">
        <v>42.88</v>
      </c>
      <c r="J2026">
        <v>0.1</v>
      </c>
      <c r="K2026">
        <v>1604</v>
      </c>
      <c r="L2026" t="s">
        <v>2389</v>
      </c>
      <c r="M2026">
        <v>2011</v>
      </c>
      <c r="N2026" t="s">
        <v>196</v>
      </c>
      <c r="O2026" t="s">
        <v>2537</v>
      </c>
      <c r="P2026" s="64">
        <v>40466</v>
      </c>
      <c r="T2026">
        <v>25</v>
      </c>
      <c r="U2026">
        <v>25</v>
      </c>
      <c r="V2026">
        <v>16</v>
      </c>
      <c r="W2026">
        <v>8</v>
      </c>
      <c r="X2026" t="s">
        <v>493</v>
      </c>
      <c r="Y2026">
        <v>41.052999999999997</v>
      </c>
      <c r="AG2026">
        <v>126.3</v>
      </c>
      <c r="AH2026" t="s">
        <v>2618</v>
      </c>
      <c r="AJ2026">
        <v>230</v>
      </c>
      <c r="AK2026" t="s">
        <v>2619</v>
      </c>
      <c r="AL2026">
        <v>70</v>
      </c>
      <c r="AY2026" t="s">
        <v>31</v>
      </c>
      <c r="AZ2026" t="s">
        <v>31</v>
      </c>
    </row>
    <row r="2027" spans="1:52">
      <c r="A2027" t="s">
        <v>232</v>
      </c>
      <c r="B2027" t="s">
        <v>72</v>
      </c>
      <c r="C2027" t="s">
        <v>115</v>
      </c>
      <c r="D2027" t="s">
        <v>36</v>
      </c>
      <c r="E2027" t="s">
        <v>37</v>
      </c>
      <c r="I2027">
        <v>42.88</v>
      </c>
      <c r="J2027">
        <v>0.1</v>
      </c>
      <c r="K2027">
        <v>1604</v>
      </c>
      <c r="L2027" t="s">
        <v>2389</v>
      </c>
      <c r="M2027">
        <v>2011</v>
      </c>
      <c r="N2027" t="s">
        <v>196</v>
      </c>
      <c r="O2027" t="s">
        <v>2537</v>
      </c>
      <c r="P2027" s="64">
        <v>40466</v>
      </c>
      <c r="T2027">
        <v>25</v>
      </c>
      <c r="U2027">
        <v>25</v>
      </c>
      <c r="V2027">
        <v>16</v>
      </c>
      <c r="W2027">
        <v>8</v>
      </c>
      <c r="X2027" t="s">
        <v>493</v>
      </c>
      <c r="Y2027">
        <v>26.526</v>
      </c>
      <c r="AG2027">
        <v>134.59800000000001</v>
      </c>
      <c r="AH2027" t="s">
        <v>2618</v>
      </c>
      <c r="AJ2027">
        <v>230</v>
      </c>
      <c r="AK2027" t="s">
        <v>2619</v>
      </c>
      <c r="AL2027">
        <v>70</v>
      </c>
      <c r="AY2027" t="s">
        <v>31</v>
      </c>
      <c r="AZ2027" t="s">
        <v>31</v>
      </c>
    </row>
    <row r="2028" spans="1:52">
      <c r="A2028" t="s">
        <v>232</v>
      </c>
      <c r="B2028" t="s">
        <v>72</v>
      </c>
      <c r="C2028" t="s">
        <v>115</v>
      </c>
      <c r="D2028" t="s">
        <v>36</v>
      </c>
      <c r="E2028" t="s">
        <v>37</v>
      </c>
      <c r="I2028">
        <v>42.88</v>
      </c>
      <c r="J2028">
        <v>0.1</v>
      </c>
      <c r="K2028">
        <v>1604</v>
      </c>
      <c r="L2028" t="s">
        <v>2389</v>
      </c>
      <c r="M2028">
        <v>2011</v>
      </c>
      <c r="N2028" t="s">
        <v>196</v>
      </c>
      <c r="O2028" t="s">
        <v>2537</v>
      </c>
      <c r="P2028" s="64">
        <v>40466</v>
      </c>
      <c r="T2028">
        <v>25</v>
      </c>
      <c r="U2028">
        <v>25</v>
      </c>
      <c r="V2028">
        <v>16</v>
      </c>
      <c r="W2028">
        <v>8</v>
      </c>
      <c r="X2028" t="s">
        <v>493</v>
      </c>
      <c r="Y2028">
        <v>40.210999999999999</v>
      </c>
      <c r="AG2028">
        <v>141.27799999999999</v>
      </c>
      <c r="AH2028" t="s">
        <v>2618</v>
      </c>
      <c r="AJ2028">
        <v>230</v>
      </c>
      <c r="AK2028" t="s">
        <v>2619</v>
      </c>
      <c r="AL2028">
        <v>70</v>
      </c>
      <c r="AY2028" t="s">
        <v>31</v>
      </c>
      <c r="AZ2028" t="s">
        <v>31</v>
      </c>
    </row>
    <row r="2029" spans="1:52">
      <c r="A2029" t="s">
        <v>232</v>
      </c>
      <c r="B2029" t="s">
        <v>72</v>
      </c>
      <c r="C2029" t="s">
        <v>115</v>
      </c>
      <c r="D2029" t="s">
        <v>36</v>
      </c>
      <c r="E2029" t="s">
        <v>37</v>
      </c>
      <c r="I2029">
        <v>42.88</v>
      </c>
      <c r="J2029">
        <v>0.1</v>
      </c>
      <c r="K2029">
        <v>1604</v>
      </c>
      <c r="L2029" t="s">
        <v>2389</v>
      </c>
      <c r="M2029">
        <v>2011</v>
      </c>
      <c r="N2029" t="s">
        <v>196</v>
      </c>
      <c r="O2029" t="s">
        <v>2537</v>
      </c>
      <c r="P2029" s="64">
        <v>40466</v>
      </c>
      <c r="T2029">
        <v>25</v>
      </c>
      <c r="U2029">
        <v>25</v>
      </c>
      <c r="V2029">
        <v>16</v>
      </c>
      <c r="W2029">
        <v>8</v>
      </c>
      <c r="X2029" t="s">
        <v>493</v>
      </c>
      <c r="Y2029">
        <v>36.210999999999999</v>
      </c>
      <c r="AG2029">
        <v>155.041</v>
      </c>
      <c r="AH2029" t="s">
        <v>2618</v>
      </c>
      <c r="AJ2029">
        <v>230</v>
      </c>
      <c r="AK2029" t="s">
        <v>2619</v>
      </c>
      <c r="AL2029">
        <v>70</v>
      </c>
      <c r="AY2029" t="s">
        <v>31</v>
      </c>
      <c r="AZ2029" t="s">
        <v>31</v>
      </c>
    </row>
    <row r="2030" spans="1:52">
      <c r="A2030" t="s">
        <v>2954</v>
      </c>
      <c r="B2030" t="s">
        <v>71</v>
      </c>
      <c r="C2030" t="s">
        <v>174</v>
      </c>
      <c r="D2030" t="s">
        <v>2899</v>
      </c>
      <c r="E2030" t="s">
        <v>2900</v>
      </c>
      <c r="G2030" t="s">
        <v>2955</v>
      </c>
      <c r="I2030">
        <v>39.033000000000001</v>
      </c>
      <c r="J2030">
        <v>-76.906999999999996</v>
      </c>
      <c r="L2030" t="s">
        <v>2638</v>
      </c>
      <c r="M2030">
        <v>1936</v>
      </c>
      <c r="N2030" t="s">
        <v>2252</v>
      </c>
      <c r="O2030" t="s">
        <v>2539</v>
      </c>
      <c r="P2030" s="64">
        <v>13028</v>
      </c>
      <c r="T2030">
        <v>21.1</v>
      </c>
      <c r="U2030">
        <v>21.1</v>
      </c>
      <c r="V2030" t="s">
        <v>462</v>
      </c>
      <c r="W2030" t="s">
        <v>462</v>
      </c>
      <c r="X2030" t="s">
        <v>2782</v>
      </c>
      <c r="Y2030">
        <v>2</v>
      </c>
      <c r="Z2030">
        <v>30</v>
      </c>
      <c r="AA2030">
        <v>3</v>
      </c>
      <c r="AD2030" t="s">
        <v>516</v>
      </c>
      <c r="AE2030">
        <v>39.033000000000001</v>
      </c>
      <c r="AF2030">
        <v>-76.906999999999996</v>
      </c>
      <c r="AG2030" t="s">
        <v>31</v>
      </c>
      <c r="AP2030">
        <v>30</v>
      </c>
      <c r="AQ2030">
        <v>16</v>
      </c>
      <c r="AR2030">
        <v>8</v>
      </c>
      <c r="AY2030" t="s">
        <v>31</v>
      </c>
      <c r="AZ2030" t="s">
        <v>31</v>
      </c>
    </row>
    <row r="2031" spans="1:52">
      <c r="A2031" t="s">
        <v>2954</v>
      </c>
      <c r="B2031" t="s">
        <v>71</v>
      </c>
      <c r="C2031" t="s">
        <v>174</v>
      </c>
      <c r="D2031" t="s">
        <v>2899</v>
      </c>
      <c r="E2031" t="s">
        <v>2900</v>
      </c>
      <c r="G2031" t="s">
        <v>2955</v>
      </c>
      <c r="I2031">
        <v>39.033000000000001</v>
      </c>
      <c r="J2031">
        <v>-76.906999999999996</v>
      </c>
      <c r="L2031" t="s">
        <v>2638</v>
      </c>
      <c r="M2031">
        <v>1936</v>
      </c>
      <c r="N2031" t="s">
        <v>2252</v>
      </c>
      <c r="O2031" t="s">
        <v>2539</v>
      </c>
      <c r="P2031" s="64">
        <v>13028</v>
      </c>
      <c r="T2031">
        <v>21.1</v>
      </c>
      <c r="U2031">
        <v>21.1</v>
      </c>
      <c r="V2031" t="s">
        <v>462</v>
      </c>
      <c r="W2031" t="s">
        <v>462</v>
      </c>
      <c r="X2031" t="s">
        <v>2782</v>
      </c>
      <c r="Y2031">
        <v>5</v>
      </c>
      <c r="Z2031">
        <v>30</v>
      </c>
      <c r="AA2031">
        <v>3</v>
      </c>
      <c r="AD2031" t="s">
        <v>516</v>
      </c>
      <c r="AE2031">
        <v>39.033000000000001</v>
      </c>
      <c r="AF2031">
        <v>-76.906999999999996</v>
      </c>
      <c r="AG2031" t="s">
        <v>31</v>
      </c>
      <c r="AP2031">
        <v>30</v>
      </c>
      <c r="AQ2031">
        <v>14</v>
      </c>
      <c r="AR2031">
        <v>10</v>
      </c>
      <c r="AY2031" t="s">
        <v>31</v>
      </c>
      <c r="AZ2031" t="s">
        <v>31</v>
      </c>
    </row>
    <row r="2032" spans="1:52">
      <c r="A2032" t="s">
        <v>2954</v>
      </c>
      <c r="B2032" t="s">
        <v>71</v>
      </c>
      <c r="C2032" t="s">
        <v>174</v>
      </c>
      <c r="D2032" t="s">
        <v>2899</v>
      </c>
      <c r="E2032" t="s">
        <v>2900</v>
      </c>
      <c r="G2032" t="s">
        <v>2955</v>
      </c>
      <c r="I2032">
        <v>39.033000000000001</v>
      </c>
      <c r="J2032">
        <v>-76.906999999999996</v>
      </c>
      <c r="L2032" t="s">
        <v>2638</v>
      </c>
      <c r="M2032">
        <v>1936</v>
      </c>
      <c r="N2032" t="s">
        <v>2252</v>
      </c>
      <c r="O2032" t="s">
        <v>2539</v>
      </c>
      <c r="P2032" s="64">
        <v>13028</v>
      </c>
      <c r="T2032">
        <v>21.1</v>
      </c>
      <c r="U2032">
        <v>21.1</v>
      </c>
      <c r="V2032" t="s">
        <v>462</v>
      </c>
      <c r="W2032" t="s">
        <v>462</v>
      </c>
      <c r="X2032" t="s">
        <v>2782</v>
      </c>
      <c r="Y2032">
        <v>24</v>
      </c>
      <c r="Z2032">
        <v>30</v>
      </c>
      <c r="AA2032">
        <v>3</v>
      </c>
      <c r="AD2032" t="s">
        <v>516</v>
      </c>
      <c r="AE2032">
        <v>39.033000000000001</v>
      </c>
      <c r="AF2032">
        <v>-76.906999999999996</v>
      </c>
      <c r="AG2032" t="s">
        <v>31</v>
      </c>
      <c r="AP2032">
        <v>30</v>
      </c>
      <c r="AQ2032" t="s">
        <v>462</v>
      </c>
      <c r="AR2032" t="s">
        <v>462</v>
      </c>
      <c r="AY2032" t="s">
        <v>31</v>
      </c>
      <c r="AZ2032" t="s">
        <v>31</v>
      </c>
    </row>
    <row r="2033" spans="1:52">
      <c r="A2033" t="s">
        <v>2954</v>
      </c>
      <c r="B2033" t="s">
        <v>71</v>
      </c>
      <c r="C2033" t="s">
        <v>174</v>
      </c>
      <c r="D2033" t="s">
        <v>2899</v>
      </c>
      <c r="E2033" t="s">
        <v>2900</v>
      </c>
      <c r="G2033" t="s">
        <v>2955</v>
      </c>
      <c r="I2033">
        <v>39.033000000000001</v>
      </c>
      <c r="J2033">
        <v>-76.906999999999996</v>
      </c>
      <c r="L2033" t="s">
        <v>2638</v>
      </c>
      <c r="M2033">
        <v>1936</v>
      </c>
      <c r="N2033" t="s">
        <v>2252</v>
      </c>
      <c r="O2033" t="s">
        <v>2539</v>
      </c>
      <c r="P2033" s="64">
        <v>13028</v>
      </c>
      <c r="T2033">
        <v>15.6</v>
      </c>
      <c r="U2033">
        <v>15.6</v>
      </c>
      <c r="V2033" t="s">
        <v>462</v>
      </c>
      <c r="W2033" t="s">
        <v>462</v>
      </c>
      <c r="X2033" t="s">
        <v>2782</v>
      </c>
      <c r="Y2033">
        <v>5</v>
      </c>
      <c r="Z2033">
        <v>30</v>
      </c>
      <c r="AA2033">
        <v>3</v>
      </c>
      <c r="AD2033" t="s">
        <v>516</v>
      </c>
      <c r="AE2033">
        <v>39.033000000000001</v>
      </c>
      <c r="AF2033">
        <v>-76.906999999999996</v>
      </c>
      <c r="AG2033" t="s">
        <v>31</v>
      </c>
      <c r="AP2033">
        <v>30</v>
      </c>
      <c r="AQ2033">
        <v>16</v>
      </c>
      <c r="AR2033">
        <v>8</v>
      </c>
      <c r="AY2033" t="s">
        <v>31</v>
      </c>
      <c r="AZ2033" t="s">
        <v>31</v>
      </c>
    </row>
    <row r="2034" spans="1:52">
      <c r="A2034" t="s">
        <v>2954</v>
      </c>
      <c r="B2034" t="s">
        <v>71</v>
      </c>
      <c r="C2034" t="s">
        <v>174</v>
      </c>
      <c r="D2034" t="s">
        <v>2899</v>
      </c>
      <c r="E2034" t="s">
        <v>2900</v>
      </c>
      <c r="G2034" t="s">
        <v>2955</v>
      </c>
      <c r="I2034">
        <v>39.033000000000001</v>
      </c>
      <c r="J2034">
        <v>-76.906999999999996</v>
      </c>
      <c r="L2034" t="s">
        <v>2638</v>
      </c>
      <c r="M2034">
        <v>1936</v>
      </c>
      <c r="N2034" t="s">
        <v>2252</v>
      </c>
      <c r="O2034" t="s">
        <v>2539</v>
      </c>
      <c r="P2034" s="64">
        <v>13028</v>
      </c>
      <c r="T2034">
        <v>15.6</v>
      </c>
      <c r="U2034">
        <v>15.6</v>
      </c>
      <c r="V2034" t="s">
        <v>462</v>
      </c>
      <c r="W2034" t="s">
        <v>462</v>
      </c>
      <c r="X2034" t="s">
        <v>2782</v>
      </c>
      <c r="Y2034">
        <v>13</v>
      </c>
      <c r="Z2034">
        <v>30</v>
      </c>
      <c r="AA2034">
        <v>3</v>
      </c>
      <c r="AD2034" t="s">
        <v>516</v>
      </c>
      <c r="AE2034">
        <v>39.033000000000001</v>
      </c>
      <c r="AF2034">
        <v>-76.906999999999996</v>
      </c>
      <c r="AG2034" t="s">
        <v>31</v>
      </c>
      <c r="AP2034">
        <v>30</v>
      </c>
      <c r="AQ2034">
        <v>14</v>
      </c>
      <c r="AR2034">
        <v>10</v>
      </c>
      <c r="AY2034" t="s">
        <v>31</v>
      </c>
      <c r="AZ2034" t="s">
        <v>31</v>
      </c>
    </row>
    <row r="2035" spans="1:52">
      <c r="A2035" t="s">
        <v>2954</v>
      </c>
      <c r="B2035" t="s">
        <v>71</v>
      </c>
      <c r="C2035" t="s">
        <v>174</v>
      </c>
      <c r="D2035" t="s">
        <v>2899</v>
      </c>
      <c r="E2035" t="s">
        <v>2900</v>
      </c>
      <c r="G2035" t="s">
        <v>2955</v>
      </c>
      <c r="I2035">
        <v>39.033000000000001</v>
      </c>
      <c r="J2035">
        <v>-76.906999999999996</v>
      </c>
      <c r="L2035" t="s">
        <v>2638</v>
      </c>
      <c r="M2035">
        <v>1936</v>
      </c>
      <c r="N2035" t="s">
        <v>2252</v>
      </c>
      <c r="O2035" t="s">
        <v>2539</v>
      </c>
      <c r="P2035" s="64">
        <v>13028</v>
      </c>
      <c r="T2035">
        <v>15.6</v>
      </c>
      <c r="U2035">
        <v>15.6</v>
      </c>
      <c r="V2035" t="s">
        <v>462</v>
      </c>
      <c r="W2035" t="s">
        <v>462</v>
      </c>
      <c r="X2035" t="s">
        <v>2782</v>
      </c>
      <c r="Y2035">
        <v>26</v>
      </c>
      <c r="Z2035">
        <v>30</v>
      </c>
      <c r="AA2035">
        <v>3</v>
      </c>
      <c r="AD2035" t="s">
        <v>516</v>
      </c>
      <c r="AE2035">
        <v>39.033000000000001</v>
      </c>
      <c r="AF2035">
        <v>-76.906999999999996</v>
      </c>
      <c r="AG2035" t="s">
        <v>31</v>
      </c>
      <c r="AP2035">
        <v>30</v>
      </c>
      <c r="AQ2035" t="s">
        <v>462</v>
      </c>
      <c r="AR2035" t="s">
        <v>462</v>
      </c>
      <c r="AY2035" t="s">
        <v>31</v>
      </c>
      <c r="AZ2035" t="s">
        <v>31</v>
      </c>
    </row>
    <row r="2036" spans="1:52">
      <c r="A2036" t="s">
        <v>2954</v>
      </c>
      <c r="B2036" t="s">
        <v>71</v>
      </c>
      <c r="C2036" t="s">
        <v>174</v>
      </c>
      <c r="D2036" t="s">
        <v>2899</v>
      </c>
      <c r="E2036" t="s">
        <v>2900</v>
      </c>
      <c r="G2036" t="s">
        <v>2955</v>
      </c>
      <c r="I2036">
        <v>39.033000000000001</v>
      </c>
      <c r="J2036">
        <v>-76.906999999999996</v>
      </c>
      <c r="L2036" t="s">
        <v>2638</v>
      </c>
      <c r="M2036">
        <v>1936</v>
      </c>
      <c r="N2036" t="s">
        <v>2252</v>
      </c>
      <c r="O2036" t="s">
        <v>2539</v>
      </c>
      <c r="P2036" s="64">
        <v>13028</v>
      </c>
      <c r="T2036">
        <v>12.8</v>
      </c>
      <c r="U2036">
        <v>12.8</v>
      </c>
      <c r="V2036" t="s">
        <v>462</v>
      </c>
      <c r="W2036" t="s">
        <v>462</v>
      </c>
      <c r="X2036" t="s">
        <v>2782</v>
      </c>
      <c r="Y2036">
        <v>6</v>
      </c>
      <c r="Z2036">
        <v>30</v>
      </c>
      <c r="AA2036">
        <v>3</v>
      </c>
      <c r="AD2036" t="s">
        <v>516</v>
      </c>
      <c r="AE2036">
        <v>39.033000000000001</v>
      </c>
      <c r="AF2036">
        <v>-76.906999999999996</v>
      </c>
      <c r="AG2036" t="s">
        <v>31</v>
      </c>
      <c r="AP2036">
        <v>30</v>
      </c>
      <c r="AQ2036">
        <v>16</v>
      </c>
      <c r="AR2036">
        <v>8</v>
      </c>
      <c r="AY2036" t="s">
        <v>31</v>
      </c>
      <c r="AZ2036" t="s">
        <v>31</v>
      </c>
    </row>
    <row r="2037" spans="1:52">
      <c r="A2037" t="s">
        <v>2954</v>
      </c>
      <c r="B2037" t="s">
        <v>71</v>
      </c>
      <c r="C2037" t="s">
        <v>174</v>
      </c>
      <c r="D2037" t="s">
        <v>2899</v>
      </c>
      <c r="E2037" t="s">
        <v>2900</v>
      </c>
      <c r="G2037" t="s">
        <v>2955</v>
      </c>
      <c r="I2037">
        <v>39.033000000000001</v>
      </c>
      <c r="J2037">
        <v>-76.906999999999996</v>
      </c>
      <c r="L2037" t="s">
        <v>2638</v>
      </c>
      <c r="M2037">
        <v>1936</v>
      </c>
      <c r="N2037" t="s">
        <v>2252</v>
      </c>
      <c r="O2037" t="s">
        <v>2539</v>
      </c>
      <c r="P2037" s="64">
        <v>13028</v>
      </c>
      <c r="T2037">
        <v>12.8</v>
      </c>
      <c r="U2037">
        <v>12.8</v>
      </c>
      <c r="V2037" t="s">
        <v>462</v>
      </c>
      <c r="W2037" t="s">
        <v>462</v>
      </c>
      <c r="X2037" t="s">
        <v>2782</v>
      </c>
      <c r="Y2037">
        <v>5</v>
      </c>
      <c r="Z2037">
        <v>30</v>
      </c>
      <c r="AA2037">
        <v>3</v>
      </c>
      <c r="AD2037" t="s">
        <v>516</v>
      </c>
      <c r="AE2037">
        <v>39.033000000000001</v>
      </c>
      <c r="AF2037">
        <v>-76.906999999999996</v>
      </c>
      <c r="AG2037" t="s">
        <v>31</v>
      </c>
      <c r="AP2037">
        <v>30</v>
      </c>
      <c r="AQ2037">
        <v>14</v>
      </c>
      <c r="AR2037">
        <v>10</v>
      </c>
      <c r="AY2037" t="s">
        <v>31</v>
      </c>
      <c r="AZ2037" t="s">
        <v>31</v>
      </c>
    </row>
    <row r="2038" spans="1:52">
      <c r="A2038" t="s">
        <v>2954</v>
      </c>
      <c r="B2038" t="s">
        <v>71</v>
      </c>
      <c r="C2038" t="s">
        <v>174</v>
      </c>
      <c r="D2038" t="s">
        <v>2899</v>
      </c>
      <c r="E2038" t="s">
        <v>2900</v>
      </c>
      <c r="G2038" t="s">
        <v>2955</v>
      </c>
      <c r="I2038">
        <v>39.033000000000001</v>
      </c>
      <c r="J2038">
        <v>-76.906999999999996</v>
      </c>
      <c r="L2038" t="s">
        <v>2638</v>
      </c>
      <c r="M2038">
        <v>1936</v>
      </c>
      <c r="N2038" t="s">
        <v>2252</v>
      </c>
      <c r="O2038" t="s">
        <v>2539</v>
      </c>
      <c r="P2038" s="64">
        <v>13028</v>
      </c>
      <c r="T2038">
        <v>12.8</v>
      </c>
      <c r="U2038">
        <v>12.8</v>
      </c>
      <c r="V2038" t="s">
        <v>462</v>
      </c>
      <c r="W2038" t="s">
        <v>462</v>
      </c>
      <c r="X2038" t="s">
        <v>2782</v>
      </c>
      <c r="Y2038">
        <v>18</v>
      </c>
      <c r="Z2038">
        <v>30</v>
      </c>
      <c r="AA2038">
        <v>3</v>
      </c>
      <c r="AD2038" t="s">
        <v>516</v>
      </c>
      <c r="AE2038">
        <v>39.033000000000001</v>
      </c>
      <c r="AF2038">
        <v>-76.906999999999996</v>
      </c>
      <c r="AG2038" t="s">
        <v>31</v>
      </c>
      <c r="AP2038">
        <v>30</v>
      </c>
      <c r="AQ2038" t="s">
        <v>462</v>
      </c>
      <c r="AR2038" t="s">
        <v>462</v>
      </c>
      <c r="AY2038" t="s">
        <v>31</v>
      </c>
      <c r="AZ2038" t="s">
        <v>31</v>
      </c>
    </row>
    <row r="2039" spans="1:52">
      <c r="A2039" t="s">
        <v>2954</v>
      </c>
      <c r="B2039" t="s">
        <v>71</v>
      </c>
      <c r="C2039" t="s">
        <v>174</v>
      </c>
      <c r="D2039" t="s">
        <v>2899</v>
      </c>
      <c r="E2039" t="s">
        <v>2900</v>
      </c>
      <c r="G2039" t="s">
        <v>2955</v>
      </c>
      <c r="I2039">
        <v>39.033000000000001</v>
      </c>
      <c r="J2039">
        <v>-76.906999999999996</v>
      </c>
      <c r="L2039" t="s">
        <v>2638</v>
      </c>
      <c r="M2039">
        <v>1936</v>
      </c>
      <c r="N2039" t="s">
        <v>2252</v>
      </c>
      <c r="O2039" t="s">
        <v>2539</v>
      </c>
      <c r="P2039" s="64">
        <v>13028</v>
      </c>
      <c r="T2039">
        <v>21.1</v>
      </c>
      <c r="U2039">
        <v>21.1</v>
      </c>
      <c r="V2039" t="s">
        <v>462</v>
      </c>
      <c r="W2039" t="s">
        <v>462</v>
      </c>
      <c r="X2039" t="s">
        <v>2782</v>
      </c>
      <c r="Y2039">
        <v>0</v>
      </c>
      <c r="Z2039">
        <v>60</v>
      </c>
      <c r="AA2039">
        <v>3</v>
      </c>
      <c r="AD2039" t="s">
        <v>516</v>
      </c>
      <c r="AE2039">
        <v>39.033000000000001</v>
      </c>
      <c r="AF2039">
        <v>-76.906999999999996</v>
      </c>
      <c r="AG2039" t="s">
        <v>31</v>
      </c>
      <c r="AP2039">
        <v>30</v>
      </c>
      <c r="AQ2039">
        <v>16</v>
      </c>
      <c r="AR2039">
        <v>8</v>
      </c>
      <c r="AY2039" t="s">
        <v>31</v>
      </c>
      <c r="AZ2039" t="s">
        <v>31</v>
      </c>
    </row>
    <row r="2040" spans="1:52">
      <c r="A2040" t="s">
        <v>2954</v>
      </c>
      <c r="B2040" t="s">
        <v>71</v>
      </c>
      <c r="C2040" t="s">
        <v>174</v>
      </c>
      <c r="D2040" t="s">
        <v>2899</v>
      </c>
      <c r="E2040" t="s">
        <v>2900</v>
      </c>
      <c r="G2040" t="s">
        <v>2955</v>
      </c>
      <c r="I2040">
        <v>39.033000000000001</v>
      </c>
      <c r="J2040">
        <v>-76.906999999999996</v>
      </c>
      <c r="L2040" t="s">
        <v>2638</v>
      </c>
      <c r="M2040">
        <v>1936</v>
      </c>
      <c r="N2040" t="s">
        <v>2252</v>
      </c>
      <c r="O2040" t="s">
        <v>2539</v>
      </c>
      <c r="P2040" s="64">
        <v>13028</v>
      </c>
      <c r="T2040">
        <v>21.1</v>
      </c>
      <c r="U2040">
        <v>21.1</v>
      </c>
      <c r="V2040" t="s">
        <v>462</v>
      </c>
      <c r="W2040" t="s">
        <v>462</v>
      </c>
      <c r="X2040" t="s">
        <v>2782</v>
      </c>
      <c r="Y2040">
        <v>1</v>
      </c>
      <c r="Z2040">
        <v>60</v>
      </c>
      <c r="AA2040">
        <v>3</v>
      </c>
      <c r="AD2040" t="s">
        <v>516</v>
      </c>
      <c r="AE2040">
        <v>39.033000000000001</v>
      </c>
      <c r="AF2040">
        <v>-76.906999999999996</v>
      </c>
      <c r="AG2040" t="s">
        <v>31</v>
      </c>
      <c r="AP2040">
        <v>30</v>
      </c>
      <c r="AQ2040">
        <v>14</v>
      </c>
      <c r="AR2040">
        <v>10</v>
      </c>
      <c r="AY2040" t="s">
        <v>31</v>
      </c>
      <c r="AZ2040" t="s">
        <v>31</v>
      </c>
    </row>
    <row r="2041" spans="1:52">
      <c r="A2041" t="s">
        <v>2954</v>
      </c>
      <c r="B2041" t="s">
        <v>71</v>
      </c>
      <c r="C2041" t="s">
        <v>174</v>
      </c>
      <c r="D2041" t="s">
        <v>2899</v>
      </c>
      <c r="E2041" t="s">
        <v>2900</v>
      </c>
      <c r="G2041" t="s">
        <v>2955</v>
      </c>
      <c r="I2041">
        <v>39.033000000000001</v>
      </c>
      <c r="J2041">
        <v>-76.906999999999996</v>
      </c>
      <c r="L2041" t="s">
        <v>2638</v>
      </c>
      <c r="M2041">
        <v>1936</v>
      </c>
      <c r="N2041" t="s">
        <v>2252</v>
      </c>
      <c r="O2041" t="s">
        <v>2539</v>
      </c>
      <c r="P2041" s="64">
        <v>13028</v>
      </c>
      <c r="T2041">
        <v>21.1</v>
      </c>
      <c r="U2041">
        <v>21.1</v>
      </c>
      <c r="V2041" t="s">
        <v>462</v>
      </c>
      <c r="W2041" t="s">
        <v>462</v>
      </c>
      <c r="X2041" t="s">
        <v>2782</v>
      </c>
      <c r="Y2041">
        <v>74</v>
      </c>
      <c r="Z2041">
        <v>60</v>
      </c>
      <c r="AA2041">
        <v>3</v>
      </c>
      <c r="AD2041" t="s">
        <v>516</v>
      </c>
      <c r="AE2041">
        <v>39.033000000000001</v>
      </c>
      <c r="AF2041">
        <v>-76.906999999999996</v>
      </c>
      <c r="AG2041" t="s">
        <v>31</v>
      </c>
      <c r="AP2041">
        <v>30</v>
      </c>
      <c r="AQ2041" t="s">
        <v>462</v>
      </c>
      <c r="AR2041" t="s">
        <v>462</v>
      </c>
      <c r="AY2041" t="s">
        <v>31</v>
      </c>
      <c r="AZ2041" t="s">
        <v>31</v>
      </c>
    </row>
    <row r="2042" spans="1:52">
      <c r="A2042" t="s">
        <v>2954</v>
      </c>
      <c r="B2042" t="s">
        <v>71</v>
      </c>
      <c r="C2042" t="s">
        <v>174</v>
      </c>
      <c r="D2042" t="s">
        <v>2899</v>
      </c>
      <c r="E2042" t="s">
        <v>2900</v>
      </c>
      <c r="G2042" t="s">
        <v>2955</v>
      </c>
      <c r="I2042">
        <v>39.033000000000001</v>
      </c>
      <c r="J2042">
        <v>-76.906999999999996</v>
      </c>
      <c r="L2042" t="s">
        <v>2638</v>
      </c>
      <c r="M2042">
        <v>1936</v>
      </c>
      <c r="N2042" t="s">
        <v>2252</v>
      </c>
      <c r="O2042" t="s">
        <v>2539</v>
      </c>
      <c r="P2042" s="64">
        <v>13028</v>
      </c>
      <c r="T2042">
        <v>15.6</v>
      </c>
      <c r="U2042">
        <v>15.6</v>
      </c>
      <c r="V2042" t="s">
        <v>462</v>
      </c>
      <c r="W2042" t="s">
        <v>462</v>
      </c>
      <c r="X2042" t="s">
        <v>2782</v>
      </c>
      <c r="Y2042">
        <v>0</v>
      </c>
      <c r="Z2042">
        <v>60</v>
      </c>
      <c r="AA2042">
        <v>3</v>
      </c>
      <c r="AD2042" t="s">
        <v>516</v>
      </c>
      <c r="AE2042">
        <v>39.033000000000001</v>
      </c>
      <c r="AF2042">
        <v>-76.906999999999996</v>
      </c>
      <c r="AG2042" t="s">
        <v>31</v>
      </c>
      <c r="AP2042">
        <v>30</v>
      </c>
      <c r="AQ2042">
        <v>16</v>
      </c>
      <c r="AR2042">
        <v>8</v>
      </c>
      <c r="AY2042" t="s">
        <v>31</v>
      </c>
      <c r="AZ2042" t="s">
        <v>31</v>
      </c>
    </row>
    <row r="2043" spans="1:52">
      <c r="A2043" t="s">
        <v>2954</v>
      </c>
      <c r="B2043" t="s">
        <v>71</v>
      </c>
      <c r="C2043" t="s">
        <v>174</v>
      </c>
      <c r="D2043" t="s">
        <v>2899</v>
      </c>
      <c r="E2043" t="s">
        <v>2900</v>
      </c>
      <c r="G2043" t="s">
        <v>2955</v>
      </c>
      <c r="I2043">
        <v>39.033000000000001</v>
      </c>
      <c r="J2043">
        <v>-76.906999999999996</v>
      </c>
      <c r="L2043" t="s">
        <v>2638</v>
      </c>
      <c r="M2043">
        <v>1936</v>
      </c>
      <c r="N2043" t="s">
        <v>2252</v>
      </c>
      <c r="O2043" t="s">
        <v>2539</v>
      </c>
      <c r="P2043" s="64">
        <v>13028</v>
      </c>
      <c r="T2043">
        <v>15.6</v>
      </c>
      <c r="U2043">
        <v>15.6</v>
      </c>
      <c r="V2043" t="s">
        <v>462</v>
      </c>
      <c r="W2043" t="s">
        <v>462</v>
      </c>
      <c r="X2043" t="s">
        <v>2782</v>
      </c>
      <c r="Y2043">
        <v>0</v>
      </c>
      <c r="Z2043">
        <v>60</v>
      </c>
      <c r="AA2043">
        <v>3</v>
      </c>
      <c r="AD2043" t="s">
        <v>516</v>
      </c>
      <c r="AE2043">
        <v>39.033000000000001</v>
      </c>
      <c r="AF2043">
        <v>-76.906999999999996</v>
      </c>
      <c r="AG2043" t="s">
        <v>31</v>
      </c>
      <c r="AP2043">
        <v>30</v>
      </c>
      <c r="AQ2043">
        <v>14</v>
      </c>
      <c r="AR2043">
        <v>10</v>
      </c>
      <c r="AY2043" t="s">
        <v>31</v>
      </c>
      <c r="AZ2043" t="s">
        <v>31</v>
      </c>
    </row>
    <row r="2044" spans="1:52">
      <c r="A2044" t="s">
        <v>2954</v>
      </c>
      <c r="B2044" t="s">
        <v>71</v>
      </c>
      <c r="C2044" t="s">
        <v>174</v>
      </c>
      <c r="D2044" t="s">
        <v>2899</v>
      </c>
      <c r="E2044" t="s">
        <v>2900</v>
      </c>
      <c r="G2044" t="s">
        <v>2955</v>
      </c>
      <c r="I2044">
        <v>39.033000000000001</v>
      </c>
      <c r="J2044">
        <v>-76.906999999999996</v>
      </c>
      <c r="L2044" t="s">
        <v>2638</v>
      </c>
      <c r="M2044">
        <v>1936</v>
      </c>
      <c r="N2044" t="s">
        <v>2252</v>
      </c>
      <c r="O2044" t="s">
        <v>2539</v>
      </c>
      <c r="P2044" s="64">
        <v>13028</v>
      </c>
      <c r="T2044">
        <v>15.6</v>
      </c>
      <c r="U2044">
        <v>15.6</v>
      </c>
      <c r="V2044" t="s">
        <v>462</v>
      </c>
      <c r="W2044" t="s">
        <v>462</v>
      </c>
      <c r="X2044" t="s">
        <v>2782</v>
      </c>
      <c r="Y2044">
        <v>14</v>
      </c>
      <c r="Z2044">
        <v>60</v>
      </c>
      <c r="AA2044">
        <v>3</v>
      </c>
      <c r="AD2044" t="s">
        <v>516</v>
      </c>
      <c r="AE2044">
        <v>39.033000000000001</v>
      </c>
      <c r="AF2044">
        <v>-76.906999999999996</v>
      </c>
      <c r="AG2044" t="s">
        <v>31</v>
      </c>
      <c r="AP2044">
        <v>30</v>
      </c>
      <c r="AQ2044" t="s">
        <v>462</v>
      </c>
      <c r="AR2044" t="s">
        <v>462</v>
      </c>
      <c r="AY2044" t="s">
        <v>31</v>
      </c>
      <c r="AZ2044" t="s">
        <v>31</v>
      </c>
    </row>
    <row r="2045" spans="1:52">
      <c r="A2045" t="s">
        <v>2954</v>
      </c>
      <c r="B2045" t="s">
        <v>71</v>
      </c>
      <c r="C2045" t="s">
        <v>174</v>
      </c>
      <c r="D2045" t="s">
        <v>2899</v>
      </c>
      <c r="E2045" t="s">
        <v>2900</v>
      </c>
      <c r="G2045" t="s">
        <v>2955</v>
      </c>
      <c r="I2045">
        <v>39.033000000000001</v>
      </c>
      <c r="J2045">
        <v>-76.906999999999996</v>
      </c>
      <c r="L2045" t="s">
        <v>2638</v>
      </c>
      <c r="M2045">
        <v>1936</v>
      </c>
      <c r="N2045" t="s">
        <v>2252</v>
      </c>
      <c r="O2045" t="s">
        <v>2539</v>
      </c>
      <c r="P2045" s="64">
        <v>13028</v>
      </c>
      <c r="T2045">
        <v>12.8</v>
      </c>
      <c r="U2045">
        <v>12.8</v>
      </c>
      <c r="V2045" t="s">
        <v>462</v>
      </c>
      <c r="W2045" t="s">
        <v>462</v>
      </c>
      <c r="X2045" t="s">
        <v>2782</v>
      </c>
      <c r="Y2045">
        <v>0</v>
      </c>
      <c r="Z2045">
        <v>60</v>
      </c>
      <c r="AA2045">
        <v>3</v>
      </c>
      <c r="AD2045" t="s">
        <v>516</v>
      </c>
      <c r="AE2045">
        <v>39.033000000000001</v>
      </c>
      <c r="AF2045">
        <v>-76.906999999999996</v>
      </c>
      <c r="AG2045" t="s">
        <v>31</v>
      </c>
      <c r="AP2045">
        <v>30</v>
      </c>
      <c r="AQ2045">
        <v>16</v>
      </c>
      <c r="AR2045">
        <v>8</v>
      </c>
      <c r="AY2045" t="s">
        <v>31</v>
      </c>
      <c r="AZ2045" t="s">
        <v>31</v>
      </c>
    </row>
    <row r="2046" spans="1:52">
      <c r="A2046" t="s">
        <v>2954</v>
      </c>
      <c r="B2046" t="s">
        <v>71</v>
      </c>
      <c r="C2046" t="s">
        <v>174</v>
      </c>
      <c r="D2046" t="s">
        <v>2899</v>
      </c>
      <c r="E2046" t="s">
        <v>2900</v>
      </c>
      <c r="G2046" t="s">
        <v>2955</v>
      </c>
      <c r="I2046">
        <v>39.033000000000001</v>
      </c>
      <c r="J2046">
        <v>-76.906999999999996</v>
      </c>
      <c r="L2046" t="s">
        <v>2638</v>
      </c>
      <c r="M2046">
        <v>1936</v>
      </c>
      <c r="N2046" t="s">
        <v>2252</v>
      </c>
      <c r="O2046" t="s">
        <v>2539</v>
      </c>
      <c r="P2046" s="64">
        <v>13028</v>
      </c>
      <c r="T2046">
        <v>12.8</v>
      </c>
      <c r="U2046">
        <v>12.8</v>
      </c>
      <c r="V2046" t="s">
        <v>462</v>
      </c>
      <c r="W2046" t="s">
        <v>462</v>
      </c>
      <c r="X2046" t="s">
        <v>2782</v>
      </c>
      <c r="Y2046">
        <v>0</v>
      </c>
      <c r="Z2046">
        <v>60</v>
      </c>
      <c r="AA2046">
        <v>3</v>
      </c>
      <c r="AD2046" t="s">
        <v>516</v>
      </c>
      <c r="AE2046">
        <v>39.033000000000001</v>
      </c>
      <c r="AF2046">
        <v>-76.906999999999996</v>
      </c>
      <c r="AG2046" t="s">
        <v>31</v>
      </c>
      <c r="AP2046">
        <v>30</v>
      </c>
      <c r="AQ2046">
        <v>14</v>
      </c>
      <c r="AR2046">
        <v>10</v>
      </c>
      <c r="AY2046" t="s">
        <v>31</v>
      </c>
      <c r="AZ2046" t="s">
        <v>31</v>
      </c>
    </row>
    <row r="2047" spans="1:52">
      <c r="A2047" t="s">
        <v>2954</v>
      </c>
      <c r="B2047" t="s">
        <v>71</v>
      </c>
      <c r="C2047" t="s">
        <v>174</v>
      </c>
      <c r="D2047" t="s">
        <v>2899</v>
      </c>
      <c r="E2047" t="s">
        <v>2900</v>
      </c>
      <c r="G2047" t="s">
        <v>2955</v>
      </c>
      <c r="I2047">
        <v>39.033000000000001</v>
      </c>
      <c r="J2047">
        <v>-76.906999999999996</v>
      </c>
      <c r="L2047" t="s">
        <v>2638</v>
      </c>
      <c r="M2047">
        <v>1936</v>
      </c>
      <c r="N2047" t="s">
        <v>2252</v>
      </c>
      <c r="O2047" t="s">
        <v>2539</v>
      </c>
      <c r="P2047" s="64">
        <v>13028</v>
      </c>
      <c r="T2047">
        <v>12.8</v>
      </c>
      <c r="U2047">
        <v>12.8</v>
      </c>
      <c r="V2047" t="s">
        <v>462</v>
      </c>
      <c r="W2047" t="s">
        <v>462</v>
      </c>
      <c r="X2047" t="s">
        <v>2782</v>
      </c>
      <c r="Y2047">
        <v>2</v>
      </c>
      <c r="Z2047">
        <v>60</v>
      </c>
      <c r="AA2047">
        <v>3</v>
      </c>
      <c r="AD2047" t="s">
        <v>516</v>
      </c>
      <c r="AE2047">
        <v>39.033000000000001</v>
      </c>
      <c r="AF2047">
        <v>-76.906999999999996</v>
      </c>
      <c r="AG2047" t="s">
        <v>31</v>
      </c>
      <c r="AP2047">
        <v>30</v>
      </c>
      <c r="AQ2047" t="s">
        <v>462</v>
      </c>
      <c r="AR2047" t="s">
        <v>462</v>
      </c>
      <c r="AY2047" t="s">
        <v>31</v>
      </c>
      <c r="AZ2047" t="s">
        <v>31</v>
      </c>
    </row>
    <row r="2048" spans="1:52">
      <c r="A2048" t="s">
        <v>2954</v>
      </c>
      <c r="B2048" t="s">
        <v>71</v>
      </c>
      <c r="C2048" t="s">
        <v>174</v>
      </c>
      <c r="D2048" t="s">
        <v>2899</v>
      </c>
      <c r="E2048" t="s">
        <v>2900</v>
      </c>
      <c r="G2048" t="s">
        <v>2955</v>
      </c>
      <c r="I2048">
        <v>39.033000000000001</v>
      </c>
      <c r="J2048">
        <v>-76.906999999999996</v>
      </c>
      <c r="L2048" t="s">
        <v>2638</v>
      </c>
      <c r="M2048">
        <v>1936</v>
      </c>
      <c r="N2048" t="s">
        <v>2252</v>
      </c>
      <c r="O2048" t="s">
        <v>2539</v>
      </c>
      <c r="P2048" s="64">
        <v>13028</v>
      </c>
      <c r="T2048">
        <v>21.1</v>
      </c>
      <c r="U2048">
        <v>21.1</v>
      </c>
      <c r="V2048" t="s">
        <v>462</v>
      </c>
      <c r="W2048" t="s">
        <v>462</v>
      </c>
      <c r="X2048" t="s">
        <v>2782</v>
      </c>
      <c r="Y2048">
        <v>0</v>
      </c>
      <c r="Z2048">
        <v>90</v>
      </c>
      <c r="AA2048">
        <v>3</v>
      </c>
      <c r="AD2048" t="s">
        <v>516</v>
      </c>
      <c r="AE2048">
        <v>39.033000000000001</v>
      </c>
      <c r="AF2048">
        <v>-76.906999999999996</v>
      </c>
      <c r="AG2048" t="s">
        <v>31</v>
      </c>
      <c r="AP2048">
        <v>30</v>
      </c>
      <c r="AQ2048">
        <v>16</v>
      </c>
      <c r="AR2048">
        <v>8</v>
      </c>
      <c r="AY2048" t="s">
        <v>31</v>
      </c>
      <c r="AZ2048" t="s">
        <v>31</v>
      </c>
    </row>
    <row r="2049" spans="1:52">
      <c r="A2049" t="s">
        <v>2954</v>
      </c>
      <c r="B2049" t="s">
        <v>71</v>
      </c>
      <c r="C2049" t="s">
        <v>174</v>
      </c>
      <c r="D2049" t="s">
        <v>2899</v>
      </c>
      <c r="E2049" t="s">
        <v>2900</v>
      </c>
      <c r="G2049" t="s">
        <v>2955</v>
      </c>
      <c r="I2049">
        <v>39.033000000000001</v>
      </c>
      <c r="J2049">
        <v>-76.906999999999996</v>
      </c>
      <c r="L2049" t="s">
        <v>2638</v>
      </c>
      <c r="M2049">
        <v>1936</v>
      </c>
      <c r="N2049" t="s">
        <v>2252</v>
      </c>
      <c r="O2049" t="s">
        <v>2539</v>
      </c>
      <c r="P2049" s="64">
        <v>13028</v>
      </c>
      <c r="T2049">
        <v>21.1</v>
      </c>
      <c r="U2049">
        <v>21.1</v>
      </c>
      <c r="V2049" t="s">
        <v>462</v>
      </c>
      <c r="W2049" t="s">
        <v>462</v>
      </c>
      <c r="X2049" t="s">
        <v>2782</v>
      </c>
      <c r="Y2049">
        <v>10</v>
      </c>
      <c r="Z2049">
        <v>90</v>
      </c>
      <c r="AA2049">
        <v>3</v>
      </c>
      <c r="AD2049" t="s">
        <v>516</v>
      </c>
      <c r="AE2049">
        <v>39.033000000000001</v>
      </c>
      <c r="AF2049">
        <v>-76.906999999999996</v>
      </c>
      <c r="AG2049" t="s">
        <v>31</v>
      </c>
      <c r="AP2049">
        <v>30</v>
      </c>
      <c r="AQ2049">
        <v>14</v>
      </c>
      <c r="AR2049">
        <v>10</v>
      </c>
      <c r="AY2049" t="s">
        <v>31</v>
      </c>
      <c r="AZ2049" t="s">
        <v>31</v>
      </c>
    </row>
    <row r="2050" spans="1:52">
      <c r="A2050" t="s">
        <v>2954</v>
      </c>
      <c r="B2050" t="s">
        <v>71</v>
      </c>
      <c r="C2050" t="s">
        <v>174</v>
      </c>
      <c r="D2050" t="s">
        <v>2899</v>
      </c>
      <c r="E2050" t="s">
        <v>2900</v>
      </c>
      <c r="G2050" t="s">
        <v>2955</v>
      </c>
      <c r="I2050">
        <v>39.033000000000001</v>
      </c>
      <c r="J2050">
        <v>-76.906999999999996</v>
      </c>
      <c r="L2050" t="s">
        <v>2638</v>
      </c>
      <c r="M2050">
        <v>1936</v>
      </c>
      <c r="N2050" t="s">
        <v>2252</v>
      </c>
      <c r="O2050" t="s">
        <v>2539</v>
      </c>
      <c r="P2050" s="64">
        <v>13028</v>
      </c>
      <c r="T2050">
        <v>21.1</v>
      </c>
      <c r="U2050">
        <v>21.1</v>
      </c>
      <c r="V2050" t="s">
        <v>462</v>
      </c>
      <c r="W2050" t="s">
        <v>462</v>
      </c>
      <c r="X2050" t="s">
        <v>2782</v>
      </c>
      <c r="Y2050">
        <v>61</v>
      </c>
      <c r="Z2050">
        <v>90</v>
      </c>
      <c r="AA2050">
        <v>3</v>
      </c>
      <c r="AD2050" t="s">
        <v>516</v>
      </c>
      <c r="AE2050">
        <v>39.033000000000001</v>
      </c>
      <c r="AF2050">
        <v>-76.906999999999996</v>
      </c>
      <c r="AG2050" t="s">
        <v>31</v>
      </c>
      <c r="AP2050">
        <v>30</v>
      </c>
      <c r="AQ2050" t="s">
        <v>462</v>
      </c>
      <c r="AR2050" t="s">
        <v>462</v>
      </c>
      <c r="AY2050" t="s">
        <v>31</v>
      </c>
      <c r="AZ2050" t="s">
        <v>31</v>
      </c>
    </row>
    <row r="2051" spans="1:52">
      <c r="A2051" t="s">
        <v>2954</v>
      </c>
      <c r="B2051" t="s">
        <v>71</v>
      </c>
      <c r="C2051" t="s">
        <v>174</v>
      </c>
      <c r="D2051" t="s">
        <v>2899</v>
      </c>
      <c r="E2051" t="s">
        <v>2900</v>
      </c>
      <c r="G2051" t="s">
        <v>2955</v>
      </c>
      <c r="I2051">
        <v>39.033000000000001</v>
      </c>
      <c r="J2051">
        <v>-76.906999999999996</v>
      </c>
      <c r="L2051" t="s">
        <v>2638</v>
      </c>
      <c r="M2051">
        <v>1936</v>
      </c>
      <c r="N2051" t="s">
        <v>2252</v>
      </c>
      <c r="O2051" t="s">
        <v>2539</v>
      </c>
      <c r="P2051" s="64">
        <v>13028</v>
      </c>
      <c r="T2051">
        <v>15.6</v>
      </c>
      <c r="U2051">
        <v>15.6</v>
      </c>
      <c r="V2051" t="s">
        <v>462</v>
      </c>
      <c r="W2051" t="s">
        <v>462</v>
      </c>
      <c r="X2051" t="s">
        <v>2782</v>
      </c>
      <c r="Y2051">
        <v>11</v>
      </c>
      <c r="Z2051">
        <v>90</v>
      </c>
      <c r="AA2051">
        <v>3</v>
      </c>
      <c r="AD2051" t="s">
        <v>516</v>
      </c>
      <c r="AE2051">
        <v>39.033000000000001</v>
      </c>
      <c r="AF2051">
        <v>-76.906999999999996</v>
      </c>
      <c r="AG2051" t="s">
        <v>31</v>
      </c>
      <c r="AP2051">
        <v>30</v>
      </c>
      <c r="AQ2051">
        <v>16</v>
      </c>
      <c r="AR2051">
        <v>8</v>
      </c>
      <c r="AY2051" t="s">
        <v>31</v>
      </c>
      <c r="AZ2051" t="s">
        <v>31</v>
      </c>
    </row>
    <row r="2052" spans="1:52">
      <c r="A2052" t="s">
        <v>2954</v>
      </c>
      <c r="B2052" t="s">
        <v>71</v>
      </c>
      <c r="C2052" t="s">
        <v>174</v>
      </c>
      <c r="D2052" t="s">
        <v>2899</v>
      </c>
      <c r="E2052" t="s">
        <v>2900</v>
      </c>
      <c r="G2052" t="s">
        <v>2955</v>
      </c>
      <c r="I2052">
        <v>39.033000000000001</v>
      </c>
      <c r="J2052">
        <v>-76.906999999999996</v>
      </c>
      <c r="L2052" t="s">
        <v>2638</v>
      </c>
      <c r="M2052">
        <v>1936</v>
      </c>
      <c r="N2052" t="s">
        <v>2252</v>
      </c>
      <c r="O2052" t="s">
        <v>2539</v>
      </c>
      <c r="P2052" s="64">
        <v>13028</v>
      </c>
      <c r="T2052">
        <v>15.6</v>
      </c>
      <c r="U2052">
        <v>15.6</v>
      </c>
      <c r="V2052" t="s">
        <v>462</v>
      </c>
      <c r="W2052" t="s">
        <v>462</v>
      </c>
      <c r="X2052" t="s">
        <v>2782</v>
      </c>
      <c r="Y2052">
        <v>24</v>
      </c>
      <c r="Z2052">
        <v>90</v>
      </c>
      <c r="AA2052">
        <v>3</v>
      </c>
      <c r="AD2052" t="s">
        <v>516</v>
      </c>
      <c r="AE2052">
        <v>39.033000000000001</v>
      </c>
      <c r="AF2052">
        <v>-76.906999999999996</v>
      </c>
      <c r="AG2052" t="s">
        <v>31</v>
      </c>
      <c r="AP2052">
        <v>30</v>
      </c>
      <c r="AQ2052">
        <v>14</v>
      </c>
      <c r="AR2052">
        <v>10</v>
      </c>
      <c r="AY2052" t="s">
        <v>31</v>
      </c>
      <c r="AZ2052" t="s">
        <v>31</v>
      </c>
    </row>
    <row r="2053" spans="1:52">
      <c r="A2053" t="s">
        <v>2954</v>
      </c>
      <c r="B2053" t="s">
        <v>71</v>
      </c>
      <c r="C2053" t="s">
        <v>174</v>
      </c>
      <c r="D2053" t="s">
        <v>2899</v>
      </c>
      <c r="E2053" t="s">
        <v>2900</v>
      </c>
      <c r="G2053" t="s">
        <v>2955</v>
      </c>
      <c r="I2053">
        <v>39.033000000000001</v>
      </c>
      <c r="J2053">
        <v>-76.906999999999996</v>
      </c>
      <c r="L2053" t="s">
        <v>2638</v>
      </c>
      <c r="M2053">
        <v>1936</v>
      </c>
      <c r="N2053" t="s">
        <v>2252</v>
      </c>
      <c r="O2053" t="s">
        <v>2539</v>
      </c>
      <c r="P2053" s="64">
        <v>13028</v>
      </c>
      <c r="T2053">
        <v>15.6</v>
      </c>
      <c r="U2053">
        <v>15.6</v>
      </c>
      <c r="V2053" t="s">
        <v>462</v>
      </c>
      <c r="W2053" t="s">
        <v>462</v>
      </c>
      <c r="X2053" t="s">
        <v>2782</v>
      </c>
      <c r="Y2053">
        <v>53</v>
      </c>
      <c r="Z2053">
        <v>90</v>
      </c>
      <c r="AA2053">
        <v>3</v>
      </c>
      <c r="AD2053" t="s">
        <v>516</v>
      </c>
      <c r="AE2053">
        <v>39.033000000000001</v>
      </c>
      <c r="AF2053">
        <v>-76.906999999999996</v>
      </c>
      <c r="AG2053" t="s">
        <v>31</v>
      </c>
      <c r="AP2053">
        <v>30</v>
      </c>
      <c r="AQ2053" t="s">
        <v>462</v>
      </c>
      <c r="AR2053" t="s">
        <v>462</v>
      </c>
      <c r="AY2053" t="s">
        <v>31</v>
      </c>
      <c r="AZ2053" t="s">
        <v>31</v>
      </c>
    </row>
    <row r="2054" spans="1:52">
      <c r="A2054" t="s">
        <v>2954</v>
      </c>
      <c r="B2054" t="s">
        <v>71</v>
      </c>
      <c r="C2054" t="s">
        <v>174</v>
      </c>
      <c r="D2054" t="s">
        <v>2899</v>
      </c>
      <c r="E2054" t="s">
        <v>2900</v>
      </c>
      <c r="G2054" t="s">
        <v>2955</v>
      </c>
      <c r="I2054">
        <v>39.033000000000001</v>
      </c>
      <c r="J2054">
        <v>-76.906999999999996</v>
      </c>
      <c r="L2054" t="s">
        <v>2638</v>
      </c>
      <c r="M2054">
        <v>1936</v>
      </c>
      <c r="N2054" t="s">
        <v>2252</v>
      </c>
      <c r="O2054" t="s">
        <v>2539</v>
      </c>
      <c r="P2054" s="64">
        <v>13028</v>
      </c>
      <c r="T2054">
        <v>12.8</v>
      </c>
      <c r="U2054">
        <v>12.8</v>
      </c>
      <c r="V2054" t="s">
        <v>462</v>
      </c>
      <c r="W2054" t="s">
        <v>462</v>
      </c>
      <c r="X2054" t="s">
        <v>2782</v>
      </c>
      <c r="Y2054">
        <v>0</v>
      </c>
      <c r="Z2054">
        <v>90</v>
      </c>
      <c r="AA2054">
        <v>3</v>
      </c>
      <c r="AD2054" t="s">
        <v>516</v>
      </c>
      <c r="AE2054">
        <v>39.033000000000001</v>
      </c>
      <c r="AF2054">
        <v>-76.906999999999996</v>
      </c>
      <c r="AG2054" t="s">
        <v>31</v>
      </c>
      <c r="AP2054">
        <v>30</v>
      </c>
      <c r="AQ2054">
        <v>16</v>
      </c>
      <c r="AR2054">
        <v>8</v>
      </c>
      <c r="AY2054" t="s">
        <v>31</v>
      </c>
      <c r="AZ2054" t="s">
        <v>31</v>
      </c>
    </row>
    <row r="2055" spans="1:52">
      <c r="A2055" t="s">
        <v>2954</v>
      </c>
      <c r="B2055" t="s">
        <v>71</v>
      </c>
      <c r="C2055" t="s">
        <v>174</v>
      </c>
      <c r="D2055" t="s">
        <v>2899</v>
      </c>
      <c r="E2055" t="s">
        <v>2900</v>
      </c>
      <c r="G2055" t="s">
        <v>2955</v>
      </c>
      <c r="I2055">
        <v>39.033000000000001</v>
      </c>
      <c r="J2055">
        <v>-76.906999999999996</v>
      </c>
      <c r="L2055" t="s">
        <v>2638</v>
      </c>
      <c r="M2055">
        <v>1936</v>
      </c>
      <c r="N2055" t="s">
        <v>2252</v>
      </c>
      <c r="O2055" t="s">
        <v>2539</v>
      </c>
      <c r="P2055" s="64">
        <v>13028</v>
      </c>
      <c r="T2055">
        <v>12.8</v>
      </c>
      <c r="U2055">
        <v>12.8</v>
      </c>
      <c r="V2055" t="s">
        <v>462</v>
      </c>
      <c r="W2055" t="s">
        <v>462</v>
      </c>
      <c r="X2055" t="s">
        <v>2782</v>
      </c>
      <c r="Y2055">
        <v>4</v>
      </c>
      <c r="Z2055">
        <v>90</v>
      </c>
      <c r="AA2055">
        <v>3</v>
      </c>
      <c r="AD2055" t="s">
        <v>516</v>
      </c>
      <c r="AE2055">
        <v>39.033000000000001</v>
      </c>
      <c r="AF2055">
        <v>-76.906999999999996</v>
      </c>
      <c r="AG2055" t="s">
        <v>31</v>
      </c>
      <c r="AP2055">
        <v>30</v>
      </c>
      <c r="AQ2055">
        <v>14</v>
      </c>
      <c r="AR2055">
        <v>10</v>
      </c>
      <c r="AY2055" t="s">
        <v>31</v>
      </c>
      <c r="AZ2055" t="s">
        <v>31</v>
      </c>
    </row>
    <row r="2056" spans="1:52">
      <c r="A2056" t="s">
        <v>2954</v>
      </c>
      <c r="B2056" t="s">
        <v>71</v>
      </c>
      <c r="C2056" t="s">
        <v>174</v>
      </c>
      <c r="D2056" t="s">
        <v>2899</v>
      </c>
      <c r="E2056" t="s">
        <v>2900</v>
      </c>
      <c r="G2056" t="s">
        <v>2955</v>
      </c>
      <c r="I2056">
        <v>39.033000000000001</v>
      </c>
      <c r="J2056">
        <v>-76.906999999999996</v>
      </c>
      <c r="L2056" t="s">
        <v>2638</v>
      </c>
      <c r="M2056">
        <v>1936</v>
      </c>
      <c r="N2056" t="s">
        <v>2252</v>
      </c>
      <c r="O2056" t="s">
        <v>2539</v>
      </c>
      <c r="P2056" s="64">
        <v>13028</v>
      </c>
      <c r="T2056">
        <v>12.8</v>
      </c>
      <c r="U2056">
        <v>12.8</v>
      </c>
      <c r="V2056" t="s">
        <v>462</v>
      </c>
      <c r="W2056" t="s">
        <v>462</v>
      </c>
      <c r="X2056" t="s">
        <v>2782</v>
      </c>
      <c r="Y2056">
        <v>14</v>
      </c>
      <c r="Z2056">
        <v>90</v>
      </c>
      <c r="AA2056">
        <v>3</v>
      </c>
      <c r="AD2056" t="s">
        <v>516</v>
      </c>
      <c r="AE2056">
        <v>39.033000000000001</v>
      </c>
      <c r="AF2056">
        <v>-76.906999999999996</v>
      </c>
      <c r="AG2056" t="s">
        <v>31</v>
      </c>
      <c r="AP2056">
        <v>30</v>
      </c>
      <c r="AQ2056" t="s">
        <v>462</v>
      </c>
      <c r="AR2056" t="s">
        <v>462</v>
      </c>
      <c r="AY2056" t="s">
        <v>31</v>
      </c>
      <c r="AZ2056" t="s">
        <v>31</v>
      </c>
    </row>
    <row r="2057" spans="1:52">
      <c r="A2057" t="s">
        <v>2954</v>
      </c>
      <c r="B2057" t="s">
        <v>71</v>
      </c>
      <c r="C2057" t="s">
        <v>174</v>
      </c>
      <c r="D2057" t="s">
        <v>2899</v>
      </c>
      <c r="E2057" t="s">
        <v>2900</v>
      </c>
      <c r="G2057" t="s">
        <v>2955</v>
      </c>
      <c r="I2057">
        <v>39.033000000000001</v>
      </c>
      <c r="J2057">
        <v>-76.906999999999996</v>
      </c>
      <c r="L2057" t="s">
        <v>2638</v>
      </c>
      <c r="M2057">
        <v>1936</v>
      </c>
      <c r="N2057" t="s">
        <v>2252</v>
      </c>
      <c r="O2057" t="s">
        <v>2539</v>
      </c>
      <c r="P2057" s="64">
        <v>13028</v>
      </c>
      <c r="T2057">
        <v>21.1</v>
      </c>
      <c r="U2057">
        <v>21.1</v>
      </c>
      <c r="V2057" t="s">
        <v>462</v>
      </c>
      <c r="W2057" t="s">
        <v>462</v>
      </c>
      <c r="X2057" t="s">
        <v>2782</v>
      </c>
      <c r="Y2057">
        <v>12</v>
      </c>
      <c r="Z2057">
        <v>120</v>
      </c>
      <c r="AA2057">
        <v>3</v>
      </c>
      <c r="AD2057" t="s">
        <v>516</v>
      </c>
      <c r="AE2057">
        <v>39.033000000000001</v>
      </c>
      <c r="AF2057">
        <v>-76.906999999999996</v>
      </c>
      <c r="AG2057" t="s">
        <v>31</v>
      </c>
      <c r="AP2057">
        <v>30</v>
      </c>
      <c r="AQ2057">
        <v>16</v>
      </c>
      <c r="AR2057">
        <v>8</v>
      </c>
      <c r="AY2057" t="s">
        <v>31</v>
      </c>
      <c r="AZ2057" t="s">
        <v>31</v>
      </c>
    </row>
    <row r="2058" spans="1:52">
      <c r="A2058" t="s">
        <v>2954</v>
      </c>
      <c r="B2058" t="s">
        <v>71</v>
      </c>
      <c r="C2058" t="s">
        <v>174</v>
      </c>
      <c r="D2058" t="s">
        <v>2899</v>
      </c>
      <c r="E2058" t="s">
        <v>2900</v>
      </c>
      <c r="G2058" t="s">
        <v>2955</v>
      </c>
      <c r="I2058">
        <v>39.033000000000001</v>
      </c>
      <c r="J2058">
        <v>-76.906999999999996</v>
      </c>
      <c r="L2058" t="s">
        <v>2638</v>
      </c>
      <c r="M2058">
        <v>1936</v>
      </c>
      <c r="N2058" t="s">
        <v>2252</v>
      </c>
      <c r="O2058" t="s">
        <v>2539</v>
      </c>
      <c r="P2058" s="64">
        <v>13028</v>
      </c>
      <c r="T2058">
        <v>21.1</v>
      </c>
      <c r="U2058">
        <v>21.1</v>
      </c>
      <c r="V2058" t="s">
        <v>462</v>
      </c>
      <c r="W2058" t="s">
        <v>462</v>
      </c>
      <c r="X2058" t="s">
        <v>2782</v>
      </c>
      <c r="Y2058">
        <v>24</v>
      </c>
      <c r="Z2058">
        <v>120</v>
      </c>
      <c r="AA2058">
        <v>3</v>
      </c>
      <c r="AD2058" t="s">
        <v>516</v>
      </c>
      <c r="AE2058">
        <v>39.033000000000001</v>
      </c>
      <c r="AF2058">
        <v>-76.906999999999996</v>
      </c>
      <c r="AG2058" t="s">
        <v>31</v>
      </c>
      <c r="AP2058">
        <v>30</v>
      </c>
      <c r="AQ2058">
        <v>14</v>
      </c>
      <c r="AR2058">
        <v>10</v>
      </c>
      <c r="AY2058" t="s">
        <v>31</v>
      </c>
      <c r="AZ2058" t="s">
        <v>31</v>
      </c>
    </row>
    <row r="2059" spans="1:52">
      <c r="A2059" t="s">
        <v>2954</v>
      </c>
      <c r="B2059" t="s">
        <v>71</v>
      </c>
      <c r="C2059" t="s">
        <v>174</v>
      </c>
      <c r="D2059" t="s">
        <v>2899</v>
      </c>
      <c r="E2059" t="s">
        <v>2900</v>
      </c>
      <c r="G2059" t="s">
        <v>2955</v>
      </c>
      <c r="I2059">
        <v>39.033000000000001</v>
      </c>
      <c r="J2059">
        <v>-76.906999999999996</v>
      </c>
      <c r="L2059" t="s">
        <v>2638</v>
      </c>
      <c r="M2059">
        <v>1936</v>
      </c>
      <c r="N2059" t="s">
        <v>2252</v>
      </c>
      <c r="O2059" t="s">
        <v>2539</v>
      </c>
      <c r="P2059" s="64">
        <v>13028</v>
      </c>
      <c r="T2059">
        <v>21.1</v>
      </c>
      <c r="U2059">
        <v>21.1</v>
      </c>
      <c r="V2059" t="s">
        <v>462</v>
      </c>
      <c r="W2059" t="s">
        <v>462</v>
      </c>
      <c r="X2059" t="s">
        <v>2782</v>
      </c>
      <c r="Y2059">
        <v>81</v>
      </c>
      <c r="Z2059">
        <v>120</v>
      </c>
      <c r="AA2059">
        <v>3</v>
      </c>
      <c r="AD2059" t="s">
        <v>516</v>
      </c>
      <c r="AE2059">
        <v>39.033000000000001</v>
      </c>
      <c r="AF2059">
        <v>-76.906999999999996</v>
      </c>
      <c r="AG2059" t="s">
        <v>31</v>
      </c>
      <c r="AP2059">
        <v>30</v>
      </c>
      <c r="AQ2059" t="s">
        <v>462</v>
      </c>
      <c r="AR2059" t="s">
        <v>462</v>
      </c>
      <c r="AY2059" t="s">
        <v>31</v>
      </c>
      <c r="AZ2059" t="s">
        <v>31</v>
      </c>
    </row>
    <row r="2060" spans="1:52">
      <c r="A2060" t="s">
        <v>2954</v>
      </c>
      <c r="B2060" t="s">
        <v>71</v>
      </c>
      <c r="C2060" t="s">
        <v>174</v>
      </c>
      <c r="D2060" t="s">
        <v>2899</v>
      </c>
      <c r="E2060" t="s">
        <v>2900</v>
      </c>
      <c r="G2060" t="s">
        <v>2955</v>
      </c>
      <c r="I2060">
        <v>39.033000000000001</v>
      </c>
      <c r="J2060">
        <v>-76.906999999999996</v>
      </c>
      <c r="L2060" t="s">
        <v>2638</v>
      </c>
      <c r="M2060">
        <v>1936</v>
      </c>
      <c r="N2060" t="s">
        <v>2252</v>
      </c>
      <c r="O2060" t="s">
        <v>2539</v>
      </c>
      <c r="P2060" s="64">
        <v>13028</v>
      </c>
      <c r="T2060">
        <v>15.6</v>
      </c>
      <c r="U2060">
        <v>15.6</v>
      </c>
      <c r="V2060" t="s">
        <v>462</v>
      </c>
      <c r="W2060" t="s">
        <v>462</v>
      </c>
      <c r="X2060" t="s">
        <v>2782</v>
      </c>
      <c r="Y2060">
        <v>38</v>
      </c>
      <c r="Z2060">
        <v>120</v>
      </c>
      <c r="AA2060">
        <v>3</v>
      </c>
      <c r="AD2060" t="s">
        <v>516</v>
      </c>
      <c r="AE2060">
        <v>39.033000000000001</v>
      </c>
      <c r="AF2060">
        <v>-76.906999999999996</v>
      </c>
      <c r="AG2060" t="s">
        <v>31</v>
      </c>
      <c r="AP2060">
        <v>30</v>
      </c>
      <c r="AQ2060">
        <v>16</v>
      </c>
      <c r="AR2060">
        <v>8</v>
      </c>
      <c r="AY2060" t="s">
        <v>31</v>
      </c>
      <c r="AZ2060" t="s">
        <v>31</v>
      </c>
    </row>
    <row r="2061" spans="1:52">
      <c r="A2061" t="s">
        <v>2954</v>
      </c>
      <c r="B2061" t="s">
        <v>71</v>
      </c>
      <c r="C2061" t="s">
        <v>174</v>
      </c>
      <c r="D2061" t="s">
        <v>2899</v>
      </c>
      <c r="E2061" t="s">
        <v>2900</v>
      </c>
      <c r="G2061" t="s">
        <v>2955</v>
      </c>
      <c r="I2061">
        <v>39.033000000000001</v>
      </c>
      <c r="J2061">
        <v>-76.906999999999996</v>
      </c>
      <c r="L2061" t="s">
        <v>2638</v>
      </c>
      <c r="M2061">
        <v>1936</v>
      </c>
      <c r="N2061" t="s">
        <v>2252</v>
      </c>
      <c r="O2061" t="s">
        <v>2539</v>
      </c>
      <c r="P2061" s="64">
        <v>13028</v>
      </c>
      <c r="T2061">
        <v>15.6</v>
      </c>
      <c r="U2061">
        <v>15.6</v>
      </c>
      <c r="V2061" t="s">
        <v>462</v>
      </c>
      <c r="W2061" t="s">
        <v>462</v>
      </c>
      <c r="X2061" t="s">
        <v>2782</v>
      </c>
      <c r="Y2061">
        <v>71</v>
      </c>
      <c r="Z2061">
        <v>120</v>
      </c>
      <c r="AA2061">
        <v>3</v>
      </c>
      <c r="AD2061" t="s">
        <v>516</v>
      </c>
      <c r="AE2061">
        <v>39.033000000000001</v>
      </c>
      <c r="AF2061">
        <v>-76.906999999999996</v>
      </c>
      <c r="AG2061" t="s">
        <v>31</v>
      </c>
      <c r="AP2061">
        <v>30</v>
      </c>
      <c r="AQ2061">
        <v>14</v>
      </c>
      <c r="AR2061">
        <v>10</v>
      </c>
      <c r="AY2061" t="s">
        <v>31</v>
      </c>
      <c r="AZ2061" t="s">
        <v>31</v>
      </c>
    </row>
    <row r="2062" spans="1:52">
      <c r="A2062" t="s">
        <v>2954</v>
      </c>
      <c r="B2062" t="s">
        <v>71</v>
      </c>
      <c r="C2062" t="s">
        <v>174</v>
      </c>
      <c r="D2062" t="s">
        <v>2899</v>
      </c>
      <c r="E2062" t="s">
        <v>2900</v>
      </c>
      <c r="G2062" t="s">
        <v>2955</v>
      </c>
      <c r="I2062">
        <v>39.033000000000001</v>
      </c>
      <c r="J2062">
        <v>-76.906999999999996</v>
      </c>
      <c r="L2062" t="s">
        <v>2638</v>
      </c>
      <c r="M2062">
        <v>1936</v>
      </c>
      <c r="N2062" t="s">
        <v>2252</v>
      </c>
      <c r="O2062" t="s">
        <v>2539</v>
      </c>
      <c r="P2062" s="64">
        <v>13028</v>
      </c>
      <c r="T2062">
        <v>15.6</v>
      </c>
      <c r="U2062">
        <v>15.6</v>
      </c>
      <c r="V2062" t="s">
        <v>462</v>
      </c>
      <c r="W2062" t="s">
        <v>462</v>
      </c>
      <c r="X2062" t="s">
        <v>2782</v>
      </c>
      <c r="Y2062">
        <v>70</v>
      </c>
      <c r="Z2062">
        <v>120</v>
      </c>
      <c r="AA2062">
        <v>3</v>
      </c>
      <c r="AD2062" t="s">
        <v>516</v>
      </c>
      <c r="AE2062">
        <v>39.033000000000001</v>
      </c>
      <c r="AF2062">
        <v>-76.906999999999996</v>
      </c>
      <c r="AG2062" t="s">
        <v>31</v>
      </c>
      <c r="AP2062">
        <v>30</v>
      </c>
      <c r="AQ2062" t="s">
        <v>462</v>
      </c>
      <c r="AR2062" t="s">
        <v>462</v>
      </c>
      <c r="AY2062" t="s">
        <v>31</v>
      </c>
      <c r="AZ2062" t="s">
        <v>31</v>
      </c>
    </row>
    <row r="2063" spans="1:52">
      <c r="A2063" t="s">
        <v>2954</v>
      </c>
      <c r="B2063" t="s">
        <v>71</v>
      </c>
      <c r="C2063" t="s">
        <v>174</v>
      </c>
      <c r="D2063" t="s">
        <v>2899</v>
      </c>
      <c r="E2063" t="s">
        <v>2900</v>
      </c>
      <c r="G2063" t="s">
        <v>2955</v>
      </c>
      <c r="I2063">
        <v>39.033000000000001</v>
      </c>
      <c r="J2063">
        <v>-76.906999999999996</v>
      </c>
      <c r="L2063" t="s">
        <v>2638</v>
      </c>
      <c r="M2063">
        <v>1936</v>
      </c>
      <c r="N2063" t="s">
        <v>2252</v>
      </c>
      <c r="O2063" t="s">
        <v>2539</v>
      </c>
      <c r="P2063" s="64">
        <v>13028</v>
      </c>
      <c r="T2063">
        <v>12.8</v>
      </c>
      <c r="U2063">
        <v>12.8</v>
      </c>
      <c r="V2063" t="s">
        <v>462</v>
      </c>
      <c r="W2063" t="s">
        <v>462</v>
      </c>
      <c r="X2063" t="s">
        <v>2782</v>
      </c>
      <c r="Y2063">
        <v>61</v>
      </c>
      <c r="Z2063">
        <v>120</v>
      </c>
      <c r="AA2063">
        <v>3</v>
      </c>
      <c r="AD2063" t="s">
        <v>516</v>
      </c>
      <c r="AE2063">
        <v>39.033000000000001</v>
      </c>
      <c r="AF2063">
        <v>-76.906999999999996</v>
      </c>
      <c r="AG2063" t="s">
        <v>31</v>
      </c>
      <c r="AP2063">
        <v>30</v>
      </c>
      <c r="AQ2063">
        <v>16</v>
      </c>
      <c r="AR2063">
        <v>8</v>
      </c>
      <c r="AY2063" t="s">
        <v>31</v>
      </c>
      <c r="AZ2063" t="s">
        <v>31</v>
      </c>
    </row>
    <row r="2064" spans="1:52">
      <c r="A2064" t="s">
        <v>2954</v>
      </c>
      <c r="B2064" t="s">
        <v>71</v>
      </c>
      <c r="C2064" t="s">
        <v>174</v>
      </c>
      <c r="D2064" t="s">
        <v>2899</v>
      </c>
      <c r="E2064" t="s">
        <v>2900</v>
      </c>
      <c r="G2064" t="s">
        <v>2955</v>
      </c>
      <c r="I2064">
        <v>39.033000000000001</v>
      </c>
      <c r="J2064">
        <v>-76.906999999999996</v>
      </c>
      <c r="L2064" t="s">
        <v>2638</v>
      </c>
      <c r="M2064">
        <v>1936</v>
      </c>
      <c r="N2064" t="s">
        <v>2252</v>
      </c>
      <c r="O2064" t="s">
        <v>2539</v>
      </c>
      <c r="P2064" s="64">
        <v>13028</v>
      </c>
      <c r="T2064">
        <v>12.8</v>
      </c>
      <c r="U2064">
        <v>12.8</v>
      </c>
      <c r="V2064" t="s">
        <v>462</v>
      </c>
      <c r="W2064" t="s">
        <v>462</v>
      </c>
      <c r="X2064" t="s">
        <v>2782</v>
      </c>
      <c r="Y2064">
        <v>63</v>
      </c>
      <c r="Z2064">
        <v>120</v>
      </c>
      <c r="AA2064">
        <v>3</v>
      </c>
      <c r="AD2064" t="s">
        <v>516</v>
      </c>
      <c r="AE2064">
        <v>39.033000000000001</v>
      </c>
      <c r="AF2064">
        <v>-76.906999999999996</v>
      </c>
      <c r="AG2064" t="s">
        <v>31</v>
      </c>
      <c r="AP2064">
        <v>30</v>
      </c>
      <c r="AQ2064">
        <v>14</v>
      </c>
      <c r="AR2064">
        <v>10</v>
      </c>
      <c r="AY2064" t="s">
        <v>31</v>
      </c>
      <c r="AZ2064" t="s">
        <v>31</v>
      </c>
    </row>
    <row r="2065" spans="1:52">
      <c r="A2065" t="s">
        <v>2954</v>
      </c>
      <c r="B2065" t="s">
        <v>71</v>
      </c>
      <c r="C2065" t="s">
        <v>174</v>
      </c>
      <c r="D2065" t="s">
        <v>2899</v>
      </c>
      <c r="E2065" t="s">
        <v>2900</v>
      </c>
      <c r="G2065" t="s">
        <v>2955</v>
      </c>
      <c r="I2065">
        <v>39.033000000000001</v>
      </c>
      <c r="J2065">
        <v>-76.906999999999996</v>
      </c>
      <c r="L2065" t="s">
        <v>2638</v>
      </c>
      <c r="M2065">
        <v>1936</v>
      </c>
      <c r="N2065" t="s">
        <v>2252</v>
      </c>
      <c r="O2065" t="s">
        <v>2539</v>
      </c>
      <c r="P2065" s="64">
        <v>13028</v>
      </c>
      <c r="T2065">
        <v>12.8</v>
      </c>
      <c r="U2065">
        <v>12.8</v>
      </c>
      <c r="V2065" t="s">
        <v>462</v>
      </c>
      <c r="W2065" t="s">
        <v>462</v>
      </c>
      <c r="X2065" t="s">
        <v>2782</v>
      </c>
      <c r="Y2065">
        <v>92</v>
      </c>
      <c r="Z2065">
        <v>120</v>
      </c>
      <c r="AA2065">
        <v>3</v>
      </c>
      <c r="AD2065" t="s">
        <v>516</v>
      </c>
      <c r="AE2065">
        <v>39.033000000000001</v>
      </c>
      <c r="AF2065">
        <v>-76.906999999999996</v>
      </c>
      <c r="AG2065" t="s">
        <v>31</v>
      </c>
      <c r="AP2065">
        <v>30</v>
      </c>
      <c r="AQ2065" t="s">
        <v>462</v>
      </c>
      <c r="AR2065" t="s">
        <v>462</v>
      </c>
      <c r="AY2065" t="s">
        <v>31</v>
      </c>
      <c r="AZ2065" t="s">
        <v>31</v>
      </c>
    </row>
    <row r="2066" spans="1:52">
      <c r="A2066" t="s">
        <v>2954</v>
      </c>
      <c r="B2066" t="s">
        <v>71</v>
      </c>
      <c r="C2066" t="s">
        <v>174</v>
      </c>
      <c r="D2066" t="s">
        <v>2899</v>
      </c>
      <c r="E2066" t="s">
        <v>2900</v>
      </c>
      <c r="G2066" t="s">
        <v>2955</v>
      </c>
      <c r="I2066">
        <v>39.033000000000001</v>
      </c>
      <c r="J2066">
        <v>-76.906999999999996</v>
      </c>
      <c r="L2066" t="s">
        <v>2638</v>
      </c>
      <c r="M2066">
        <v>1936</v>
      </c>
      <c r="N2066" t="s">
        <v>2252</v>
      </c>
      <c r="O2066" t="s">
        <v>2539</v>
      </c>
      <c r="P2066" s="64">
        <v>13028</v>
      </c>
      <c r="T2066">
        <v>21.1</v>
      </c>
      <c r="U2066">
        <v>21.1</v>
      </c>
      <c r="V2066" t="s">
        <v>462</v>
      </c>
      <c r="W2066" t="s">
        <v>462</v>
      </c>
      <c r="X2066" t="s">
        <v>2782</v>
      </c>
      <c r="Y2066">
        <v>14</v>
      </c>
      <c r="Z2066">
        <v>150</v>
      </c>
      <c r="AA2066">
        <v>3</v>
      </c>
      <c r="AD2066" t="s">
        <v>516</v>
      </c>
      <c r="AE2066">
        <v>39.033000000000001</v>
      </c>
      <c r="AF2066">
        <v>-76.906999999999996</v>
      </c>
      <c r="AG2066" t="s">
        <v>31</v>
      </c>
      <c r="AP2066">
        <v>30</v>
      </c>
      <c r="AQ2066">
        <v>16</v>
      </c>
      <c r="AR2066">
        <v>8</v>
      </c>
      <c r="AY2066" t="s">
        <v>31</v>
      </c>
      <c r="AZ2066" t="s">
        <v>31</v>
      </c>
    </row>
    <row r="2067" spans="1:52">
      <c r="A2067" t="s">
        <v>2954</v>
      </c>
      <c r="B2067" t="s">
        <v>71</v>
      </c>
      <c r="C2067" t="s">
        <v>174</v>
      </c>
      <c r="D2067" t="s">
        <v>2899</v>
      </c>
      <c r="E2067" t="s">
        <v>2900</v>
      </c>
      <c r="G2067" t="s">
        <v>2955</v>
      </c>
      <c r="I2067">
        <v>39.033000000000001</v>
      </c>
      <c r="J2067">
        <v>-76.906999999999996</v>
      </c>
      <c r="L2067" t="s">
        <v>2638</v>
      </c>
      <c r="M2067">
        <v>1936</v>
      </c>
      <c r="N2067" t="s">
        <v>2252</v>
      </c>
      <c r="O2067" t="s">
        <v>2539</v>
      </c>
      <c r="P2067" s="64">
        <v>13028</v>
      </c>
      <c r="T2067">
        <v>21.1</v>
      </c>
      <c r="U2067">
        <v>21.1</v>
      </c>
      <c r="V2067" t="s">
        <v>462</v>
      </c>
      <c r="W2067" t="s">
        <v>462</v>
      </c>
      <c r="X2067" t="s">
        <v>2782</v>
      </c>
      <c r="Y2067">
        <v>40</v>
      </c>
      <c r="Z2067">
        <v>150</v>
      </c>
      <c r="AA2067">
        <v>3</v>
      </c>
      <c r="AD2067" t="s">
        <v>516</v>
      </c>
      <c r="AE2067">
        <v>39.033000000000001</v>
      </c>
      <c r="AF2067">
        <v>-76.906999999999996</v>
      </c>
      <c r="AG2067" t="s">
        <v>31</v>
      </c>
      <c r="AP2067">
        <v>30</v>
      </c>
      <c r="AQ2067">
        <v>14</v>
      </c>
      <c r="AR2067">
        <v>10</v>
      </c>
      <c r="AY2067" t="s">
        <v>31</v>
      </c>
      <c r="AZ2067" t="s">
        <v>31</v>
      </c>
    </row>
    <row r="2068" spans="1:52">
      <c r="A2068" t="s">
        <v>2954</v>
      </c>
      <c r="B2068" t="s">
        <v>71</v>
      </c>
      <c r="C2068" t="s">
        <v>174</v>
      </c>
      <c r="D2068" t="s">
        <v>2899</v>
      </c>
      <c r="E2068" t="s">
        <v>2900</v>
      </c>
      <c r="G2068" t="s">
        <v>2955</v>
      </c>
      <c r="I2068">
        <v>39.033000000000001</v>
      </c>
      <c r="J2068">
        <v>-76.906999999999996</v>
      </c>
      <c r="L2068" t="s">
        <v>2638</v>
      </c>
      <c r="M2068">
        <v>1936</v>
      </c>
      <c r="N2068" t="s">
        <v>2252</v>
      </c>
      <c r="O2068" t="s">
        <v>2539</v>
      </c>
      <c r="P2068" s="64">
        <v>13028</v>
      </c>
      <c r="T2068">
        <v>21.1</v>
      </c>
      <c r="U2068">
        <v>21.1</v>
      </c>
      <c r="V2068" t="s">
        <v>462</v>
      </c>
      <c r="W2068" t="s">
        <v>462</v>
      </c>
      <c r="X2068" t="s">
        <v>2782</v>
      </c>
      <c r="Y2068">
        <v>281</v>
      </c>
      <c r="Z2068">
        <v>150</v>
      </c>
      <c r="AA2068">
        <v>3</v>
      </c>
      <c r="AD2068" t="s">
        <v>516</v>
      </c>
      <c r="AE2068">
        <v>39.033000000000001</v>
      </c>
      <c r="AF2068">
        <v>-76.906999999999996</v>
      </c>
      <c r="AG2068" t="s">
        <v>31</v>
      </c>
      <c r="AP2068">
        <v>30</v>
      </c>
      <c r="AQ2068" t="s">
        <v>462</v>
      </c>
      <c r="AR2068" t="s">
        <v>462</v>
      </c>
      <c r="AY2068" t="s">
        <v>31</v>
      </c>
      <c r="AZ2068" t="s">
        <v>31</v>
      </c>
    </row>
    <row r="2069" spans="1:52">
      <c r="A2069" t="s">
        <v>2954</v>
      </c>
      <c r="B2069" t="s">
        <v>71</v>
      </c>
      <c r="C2069" t="s">
        <v>174</v>
      </c>
      <c r="D2069" t="s">
        <v>2899</v>
      </c>
      <c r="E2069" t="s">
        <v>2900</v>
      </c>
      <c r="G2069" t="s">
        <v>2955</v>
      </c>
      <c r="I2069">
        <v>39.033000000000001</v>
      </c>
      <c r="J2069">
        <v>-76.906999999999996</v>
      </c>
      <c r="L2069" t="s">
        <v>2638</v>
      </c>
      <c r="M2069">
        <v>1936</v>
      </c>
      <c r="N2069" t="s">
        <v>2252</v>
      </c>
      <c r="O2069" t="s">
        <v>2539</v>
      </c>
      <c r="P2069" s="64">
        <v>13028</v>
      </c>
      <c r="T2069">
        <v>15.6</v>
      </c>
      <c r="U2069">
        <v>15.6</v>
      </c>
      <c r="V2069" t="s">
        <v>462</v>
      </c>
      <c r="W2069" t="s">
        <v>462</v>
      </c>
      <c r="X2069" t="s">
        <v>2782</v>
      </c>
      <c r="Y2069">
        <v>54</v>
      </c>
      <c r="Z2069">
        <v>150</v>
      </c>
      <c r="AA2069">
        <v>3</v>
      </c>
      <c r="AD2069" t="s">
        <v>516</v>
      </c>
      <c r="AE2069">
        <v>39.033000000000001</v>
      </c>
      <c r="AF2069">
        <v>-76.906999999999996</v>
      </c>
      <c r="AG2069" t="s">
        <v>31</v>
      </c>
      <c r="AP2069">
        <v>30</v>
      </c>
      <c r="AQ2069">
        <v>16</v>
      </c>
      <c r="AR2069">
        <v>8</v>
      </c>
      <c r="AY2069" t="s">
        <v>31</v>
      </c>
      <c r="AZ2069" t="s">
        <v>31</v>
      </c>
    </row>
    <row r="2070" spans="1:52">
      <c r="A2070" t="s">
        <v>2954</v>
      </c>
      <c r="B2070" t="s">
        <v>71</v>
      </c>
      <c r="C2070" t="s">
        <v>174</v>
      </c>
      <c r="D2070" t="s">
        <v>2899</v>
      </c>
      <c r="E2070" t="s">
        <v>2900</v>
      </c>
      <c r="G2070" t="s">
        <v>2955</v>
      </c>
      <c r="I2070">
        <v>39.033000000000001</v>
      </c>
      <c r="J2070">
        <v>-76.906999999999996</v>
      </c>
      <c r="L2070" t="s">
        <v>2638</v>
      </c>
      <c r="M2070">
        <v>1936</v>
      </c>
      <c r="N2070" t="s">
        <v>2252</v>
      </c>
      <c r="O2070" t="s">
        <v>2539</v>
      </c>
      <c r="P2070" s="64">
        <v>13028</v>
      </c>
      <c r="T2070">
        <v>15.6</v>
      </c>
      <c r="U2070">
        <v>15.6</v>
      </c>
      <c r="V2070" t="s">
        <v>462</v>
      </c>
      <c r="W2070" t="s">
        <v>462</v>
      </c>
      <c r="X2070" t="s">
        <v>2782</v>
      </c>
      <c r="Y2070">
        <v>115</v>
      </c>
      <c r="Z2070">
        <v>150</v>
      </c>
      <c r="AA2070">
        <v>3</v>
      </c>
      <c r="AD2070" t="s">
        <v>516</v>
      </c>
      <c r="AE2070">
        <v>39.033000000000001</v>
      </c>
      <c r="AF2070">
        <v>-76.906999999999996</v>
      </c>
      <c r="AG2070" t="s">
        <v>31</v>
      </c>
      <c r="AP2070">
        <v>30</v>
      </c>
      <c r="AQ2070">
        <v>14</v>
      </c>
      <c r="AR2070">
        <v>10</v>
      </c>
      <c r="AY2070" t="s">
        <v>31</v>
      </c>
      <c r="AZ2070" t="s">
        <v>31</v>
      </c>
    </row>
    <row r="2071" spans="1:52">
      <c r="A2071" t="s">
        <v>2954</v>
      </c>
      <c r="B2071" t="s">
        <v>71</v>
      </c>
      <c r="C2071" t="s">
        <v>174</v>
      </c>
      <c r="D2071" t="s">
        <v>2899</v>
      </c>
      <c r="E2071" t="s">
        <v>2900</v>
      </c>
      <c r="G2071" t="s">
        <v>2955</v>
      </c>
      <c r="I2071">
        <v>39.033000000000001</v>
      </c>
      <c r="J2071">
        <v>-76.906999999999996</v>
      </c>
      <c r="L2071" t="s">
        <v>2638</v>
      </c>
      <c r="M2071">
        <v>1936</v>
      </c>
      <c r="N2071" t="s">
        <v>2252</v>
      </c>
      <c r="O2071" t="s">
        <v>2539</v>
      </c>
      <c r="P2071" s="64">
        <v>13028</v>
      </c>
      <c r="T2071">
        <v>15.6</v>
      </c>
      <c r="U2071">
        <v>15.6</v>
      </c>
      <c r="V2071" t="s">
        <v>462</v>
      </c>
      <c r="W2071" t="s">
        <v>462</v>
      </c>
      <c r="X2071" t="s">
        <v>2782</v>
      </c>
      <c r="Y2071">
        <v>179</v>
      </c>
      <c r="Z2071">
        <v>150</v>
      </c>
      <c r="AA2071">
        <v>3</v>
      </c>
      <c r="AD2071" t="s">
        <v>516</v>
      </c>
      <c r="AE2071">
        <v>39.033000000000001</v>
      </c>
      <c r="AF2071">
        <v>-76.906999999999996</v>
      </c>
      <c r="AG2071" t="s">
        <v>31</v>
      </c>
      <c r="AP2071">
        <v>30</v>
      </c>
      <c r="AQ2071" t="s">
        <v>462</v>
      </c>
      <c r="AR2071" t="s">
        <v>462</v>
      </c>
      <c r="AY2071" t="s">
        <v>31</v>
      </c>
      <c r="AZ2071" t="s">
        <v>31</v>
      </c>
    </row>
    <row r="2072" spans="1:52">
      <c r="A2072" t="s">
        <v>2954</v>
      </c>
      <c r="B2072" t="s">
        <v>71</v>
      </c>
      <c r="C2072" t="s">
        <v>174</v>
      </c>
      <c r="D2072" t="s">
        <v>2899</v>
      </c>
      <c r="E2072" t="s">
        <v>2900</v>
      </c>
      <c r="G2072" t="s">
        <v>2955</v>
      </c>
      <c r="I2072">
        <v>39.033000000000001</v>
      </c>
      <c r="J2072">
        <v>-76.906999999999996</v>
      </c>
      <c r="L2072" t="s">
        <v>2638</v>
      </c>
      <c r="M2072">
        <v>1936</v>
      </c>
      <c r="N2072" t="s">
        <v>2252</v>
      </c>
      <c r="O2072" t="s">
        <v>2539</v>
      </c>
      <c r="P2072" s="64">
        <v>13028</v>
      </c>
      <c r="T2072">
        <v>12.8</v>
      </c>
      <c r="U2072">
        <v>12.8</v>
      </c>
      <c r="V2072" t="s">
        <v>462</v>
      </c>
      <c r="W2072" t="s">
        <v>462</v>
      </c>
      <c r="X2072" t="s">
        <v>2782</v>
      </c>
      <c r="Y2072">
        <v>68</v>
      </c>
      <c r="Z2072">
        <v>150</v>
      </c>
      <c r="AA2072">
        <v>3</v>
      </c>
      <c r="AD2072" t="s">
        <v>516</v>
      </c>
      <c r="AE2072">
        <v>39.033000000000001</v>
      </c>
      <c r="AF2072">
        <v>-76.906999999999996</v>
      </c>
      <c r="AG2072" t="s">
        <v>31</v>
      </c>
      <c r="AP2072">
        <v>30</v>
      </c>
      <c r="AQ2072">
        <v>16</v>
      </c>
      <c r="AR2072">
        <v>8</v>
      </c>
      <c r="AY2072" t="s">
        <v>31</v>
      </c>
      <c r="AZ2072" t="s">
        <v>31</v>
      </c>
    </row>
    <row r="2073" spans="1:52">
      <c r="A2073" t="s">
        <v>2954</v>
      </c>
      <c r="B2073" t="s">
        <v>71</v>
      </c>
      <c r="C2073" t="s">
        <v>174</v>
      </c>
      <c r="D2073" t="s">
        <v>2899</v>
      </c>
      <c r="E2073" t="s">
        <v>2900</v>
      </c>
      <c r="G2073" t="s">
        <v>2955</v>
      </c>
      <c r="I2073">
        <v>39.033000000000001</v>
      </c>
      <c r="J2073">
        <v>-76.906999999999996</v>
      </c>
      <c r="L2073" t="s">
        <v>2638</v>
      </c>
      <c r="M2073">
        <v>1936</v>
      </c>
      <c r="N2073" t="s">
        <v>2252</v>
      </c>
      <c r="O2073" t="s">
        <v>2539</v>
      </c>
      <c r="P2073" s="64">
        <v>13028</v>
      </c>
      <c r="T2073">
        <v>12.8</v>
      </c>
      <c r="U2073">
        <v>12.8</v>
      </c>
      <c r="V2073" t="s">
        <v>462</v>
      </c>
      <c r="W2073" t="s">
        <v>462</v>
      </c>
      <c r="X2073" t="s">
        <v>2782</v>
      </c>
      <c r="Y2073">
        <v>73</v>
      </c>
      <c r="Z2073">
        <v>150</v>
      </c>
      <c r="AA2073">
        <v>3</v>
      </c>
      <c r="AD2073" t="s">
        <v>516</v>
      </c>
      <c r="AE2073">
        <v>39.033000000000001</v>
      </c>
      <c r="AF2073">
        <v>-76.906999999999996</v>
      </c>
      <c r="AG2073" t="s">
        <v>31</v>
      </c>
      <c r="AP2073">
        <v>30</v>
      </c>
      <c r="AQ2073">
        <v>14</v>
      </c>
      <c r="AR2073">
        <v>10</v>
      </c>
      <c r="AY2073" t="s">
        <v>31</v>
      </c>
      <c r="AZ2073" t="s">
        <v>31</v>
      </c>
    </row>
    <row r="2074" spans="1:52">
      <c r="A2074" t="s">
        <v>2954</v>
      </c>
      <c r="B2074" t="s">
        <v>71</v>
      </c>
      <c r="C2074" t="s">
        <v>174</v>
      </c>
      <c r="D2074" t="s">
        <v>2899</v>
      </c>
      <c r="E2074" t="s">
        <v>2900</v>
      </c>
      <c r="G2074" t="s">
        <v>2955</v>
      </c>
      <c r="I2074">
        <v>39.033000000000001</v>
      </c>
      <c r="J2074">
        <v>-76.906999999999996</v>
      </c>
      <c r="L2074" t="s">
        <v>2638</v>
      </c>
      <c r="M2074">
        <v>1936</v>
      </c>
      <c r="N2074" t="s">
        <v>2252</v>
      </c>
      <c r="O2074" t="s">
        <v>2539</v>
      </c>
      <c r="P2074" s="64">
        <v>13028</v>
      </c>
      <c r="T2074">
        <v>12.8</v>
      </c>
      <c r="U2074">
        <v>12.8</v>
      </c>
      <c r="V2074" t="s">
        <v>462</v>
      </c>
      <c r="W2074" t="s">
        <v>462</v>
      </c>
      <c r="X2074" t="s">
        <v>2782</v>
      </c>
      <c r="Y2074">
        <v>133</v>
      </c>
      <c r="Z2074">
        <v>150</v>
      </c>
      <c r="AA2074">
        <v>3</v>
      </c>
      <c r="AD2074" t="s">
        <v>516</v>
      </c>
      <c r="AE2074">
        <v>39.033000000000001</v>
      </c>
      <c r="AF2074">
        <v>-76.906999999999996</v>
      </c>
      <c r="AG2074" t="s">
        <v>31</v>
      </c>
      <c r="AP2074">
        <v>30</v>
      </c>
      <c r="AQ2074" t="s">
        <v>462</v>
      </c>
      <c r="AR2074" t="s">
        <v>462</v>
      </c>
      <c r="AY2074" t="s">
        <v>31</v>
      </c>
      <c r="AZ2074" t="s">
        <v>31</v>
      </c>
    </row>
    <row r="2075" spans="1:52">
      <c r="A2075" t="s">
        <v>245</v>
      </c>
      <c r="B2075" t="s">
        <v>71</v>
      </c>
      <c r="C2075" t="s">
        <v>174</v>
      </c>
      <c r="D2075" t="s">
        <v>324</v>
      </c>
      <c r="E2075" t="s">
        <v>325</v>
      </c>
      <c r="F2075" t="s">
        <v>2283</v>
      </c>
      <c r="H2075" t="s">
        <v>2309</v>
      </c>
      <c r="I2075">
        <v>51.984000000000002</v>
      </c>
      <c r="J2075">
        <v>5.6639999999999997</v>
      </c>
      <c r="N2075" t="s">
        <v>225</v>
      </c>
      <c r="T2075">
        <v>16</v>
      </c>
      <c r="X2075" t="s">
        <v>2276</v>
      </c>
      <c r="Y2075">
        <v>75.12</v>
      </c>
      <c r="AD2075" t="s">
        <v>287</v>
      </c>
      <c r="AG2075" t="s">
        <v>31</v>
      </c>
      <c r="AJ2075">
        <v>8</v>
      </c>
      <c r="AK2075" t="s">
        <v>326</v>
      </c>
      <c r="AY2075" t="s">
        <v>31</v>
      </c>
      <c r="AZ2075" t="s">
        <v>31</v>
      </c>
    </row>
    <row r="2076" spans="1:52">
      <c r="A2076" t="s">
        <v>245</v>
      </c>
      <c r="B2076" t="s">
        <v>71</v>
      </c>
      <c r="C2076" t="s">
        <v>174</v>
      </c>
      <c r="D2076" t="s">
        <v>324</v>
      </c>
      <c r="E2076" t="s">
        <v>325</v>
      </c>
      <c r="F2076" t="s">
        <v>2283</v>
      </c>
      <c r="H2076" t="s">
        <v>2309</v>
      </c>
      <c r="I2076">
        <v>51.984000000000002</v>
      </c>
      <c r="J2076">
        <v>5.6639999999999997</v>
      </c>
      <c r="N2076" t="s">
        <v>225</v>
      </c>
      <c r="T2076">
        <v>16</v>
      </c>
      <c r="X2076" t="s">
        <v>2276</v>
      </c>
      <c r="Y2076">
        <v>79.91</v>
      </c>
      <c r="AD2076" t="s">
        <v>287</v>
      </c>
      <c r="AG2076" t="s">
        <v>31</v>
      </c>
      <c r="AJ2076">
        <v>16</v>
      </c>
      <c r="AK2076" t="s">
        <v>326</v>
      </c>
      <c r="AY2076" t="s">
        <v>31</v>
      </c>
      <c r="AZ2076" t="s">
        <v>31</v>
      </c>
    </row>
    <row r="2077" spans="1:52">
      <c r="A2077" t="s">
        <v>245</v>
      </c>
      <c r="B2077" t="s">
        <v>71</v>
      </c>
      <c r="C2077" t="s">
        <v>174</v>
      </c>
      <c r="D2077" t="s">
        <v>324</v>
      </c>
      <c r="E2077" t="s">
        <v>325</v>
      </c>
      <c r="F2077" t="s">
        <v>2283</v>
      </c>
      <c r="H2077" t="s">
        <v>2309</v>
      </c>
      <c r="I2077">
        <v>51.984000000000002</v>
      </c>
      <c r="J2077">
        <v>5.6639999999999997</v>
      </c>
      <c r="N2077" t="s">
        <v>225</v>
      </c>
      <c r="T2077">
        <v>16</v>
      </c>
      <c r="X2077" t="s">
        <v>2276</v>
      </c>
      <c r="Y2077">
        <v>98.01</v>
      </c>
      <c r="AD2077" t="s">
        <v>287</v>
      </c>
      <c r="AG2077" t="s">
        <v>31</v>
      </c>
      <c r="AJ2077">
        <v>24</v>
      </c>
      <c r="AK2077" t="s">
        <v>326</v>
      </c>
      <c r="AY2077" t="s">
        <v>31</v>
      </c>
      <c r="AZ2077" t="s">
        <v>31</v>
      </c>
    </row>
    <row r="2078" spans="1:52">
      <c r="A2078" t="s">
        <v>245</v>
      </c>
      <c r="B2078" t="s">
        <v>71</v>
      </c>
      <c r="C2078" t="s">
        <v>174</v>
      </c>
      <c r="D2078" t="s">
        <v>324</v>
      </c>
      <c r="E2078" t="s">
        <v>325</v>
      </c>
      <c r="F2078" t="s">
        <v>2283</v>
      </c>
      <c r="H2078" t="s">
        <v>2309</v>
      </c>
      <c r="I2078">
        <v>51.984000000000002</v>
      </c>
      <c r="J2078">
        <v>5.6639999999999997</v>
      </c>
      <c r="N2078" t="s">
        <v>225</v>
      </c>
      <c r="T2078">
        <v>20</v>
      </c>
      <c r="X2078" t="s">
        <v>2276</v>
      </c>
      <c r="Y2078">
        <v>59</v>
      </c>
      <c r="AD2078" t="s">
        <v>287</v>
      </c>
      <c r="AG2078" t="s">
        <v>31</v>
      </c>
      <c r="AJ2078">
        <v>8</v>
      </c>
      <c r="AK2078" t="s">
        <v>326</v>
      </c>
      <c r="AY2078" t="s">
        <v>31</v>
      </c>
      <c r="AZ2078" t="s">
        <v>31</v>
      </c>
    </row>
    <row r="2079" spans="1:52">
      <c r="A2079" t="s">
        <v>245</v>
      </c>
      <c r="B2079" t="s">
        <v>71</v>
      </c>
      <c r="C2079" t="s">
        <v>174</v>
      </c>
      <c r="D2079" t="s">
        <v>324</v>
      </c>
      <c r="E2079" t="s">
        <v>325</v>
      </c>
      <c r="F2079" t="s">
        <v>2283</v>
      </c>
      <c r="H2079" t="s">
        <v>2309</v>
      </c>
      <c r="I2079">
        <v>51.984000000000002</v>
      </c>
      <c r="J2079">
        <v>5.6639999999999997</v>
      </c>
      <c r="N2079" t="s">
        <v>225</v>
      </c>
      <c r="T2079">
        <v>20</v>
      </c>
      <c r="X2079" t="s">
        <v>2276</v>
      </c>
      <c r="Y2079">
        <v>61.92</v>
      </c>
      <c r="AD2079" t="s">
        <v>287</v>
      </c>
      <c r="AG2079" t="s">
        <v>31</v>
      </c>
      <c r="AJ2079">
        <v>16</v>
      </c>
      <c r="AK2079" t="s">
        <v>326</v>
      </c>
      <c r="AY2079" t="s">
        <v>31</v>
      </c>
      <c r="AZ2079" t="s">
        <v>31</v>
      </c>
    </row>
    <row r="2080" spans="1:52">
      <c r="A2080" t="s">
        <v>245</v>
      </c>
      <c r="B2080" t="s">
        <v>71</v>
      </c>
      <c r="C2080" t="s">
        <v>174</v>
      </c>
      <c r="D2080" t="s">
        <v>324</v>
      </c>
      <c r="E2080" t="s">
        <v>325</v>
      </c>
      <c r="F2080" t="s">
        <v>2283</v>
      </c>
      <c r="H2080" t="s">
        <v>2309</v>
      </c>
      <c r="I2080">
        <v>51.984000000000002</v>
      </c>
      <c r="J2080">
        <v>5.6639999999999997</v>
      </c>
      <c r="N2080" t="s">
        <v>225</v>
      </c>
      <c r="T2080">
        <v>20</v>
      </c>
      <c r="X2080" t="s">
        <v>2276</v>
      </c>
      <c r="Y2080">
        <v>83.18</v>
      </c>
      <c r="AD2080" t="s">
        <v>287</v>
      </c>
      <c r="AG2080" t="s">
        <v>31</v>
      </c>
      <c r="AJ2080">
        <v>24</v>
      </c>
      <c r="AK2080" t="s">
        <v>326</v>
      </c>
      <c r="AY2080" t="s">
        <v>31</v>
      </c>
      <c r="AZ2080" t="s">
        <v>31</v>
      </c>
    </row>
    <row r="2081" spans="1:52">
      <c r="A2081" t="s">
        <v>245</v>
      </c>
      <c r="B2081" t="s">
        <v>71</v>
      </c>
      <c r="C2081" t="s">
        <v>174</v>
      </c>
      <c r="D2081" t="s">
        <v>324</v>
      </c>
      <c r="E2081" t="s">
        <v>325</v>
      </c>
      <c r="F2081" t="s">
        <v>2283</v>
      </c>
      <c r="H2081" t="s">
        <v>2309</v>
      </c>
      <c r="I2081">
        <v>51.984000000000002</v>
      </c>
      <c r="J2081">
        <v>5.6639999999999997</v>
      </c>
      <c r="N2081" t="s">
        <v>225</v>
      </c>
      <c r="T2081">
        <v>24</v>
      </c>
      <c r="X2081" t="s">
        <v>2276</v>
      </c>
      <c r="Y2081">
        <v>64.02</v>
      </c>
      <c r="AD2081" t="s">
        <v>287</v>
      </c>
      <c r="AG2081" t="s">
        <v>31</v>
      </c>
      <c r="AJ2081">
        <v>8</v>
      </c>
      <c r="AK2081" t="s">
        <v>326</v>
      </c>
      <c r="AY2081" t="s">
        <v>31</v>
      </c>
      <c r="AZ2081" t="s">
        <v>31</v>
      </c>
    </row>
    <row r="2082" spans="1:52">
      <c r="A2082" t="s">
        <v>245</v>
      </c>
      <c r="B2082" t="s">
        <v>71</v>
      </c>
      <c r="C2082" t="s">
        <v>174</v>
      </c>
      <c r="D2082" t="s">
        <v>324</v>
      </c>
      <c r="E2082" t="s">
        <v>325</v>
      </c>
      <c r="F2082" t="s">
        <v>2283</v>
      </c>
      <c r="H2082" t="s">
        <v>2309</v>
      </c>
      <c r="I2082">
        <v>51.984000000000002</v>
      </c>
      <c r="J2082">
        <v>5.6639999999999997</v>
      </c>
      <c r="N2082" t="s">
        <v>225</v>
      </c>
      <c r="T2082">
        <v>24</v>
      </c>
      <c r="X2082" t="s">
        <v>2276</v>
      </c>
      <c r="Y2082">
        <v>67.64</v>
      </c>
      <c r="AD2082" t="s">
        <v>287</v>
      </c>
      <c r="AG2082" t="s">
        <v>31</v>
      </c>
      <c r="AJ2082">
        <v>16</v>
      </c>
      <c r="AK2082" t="s">
        <v>326</v>
      </c>
      <c r="AY2082" t="s">
        <v>31</v>
      </c>
      <c r="AZ2082" t="s">
        <v>31</v>
      </c>
    </row>
    <row r="2083" spans="1:52">
      <c r="A2083" t="s">
        <v>245</v>
      </c>
      <c r="B2083" t="s">
        <v>71</v>
      </c>
      <c r="C2083" t="s">
        <v>174</v>
      </c>
      <c r="D2083" t="s">
        <v>324</v>
      </c>
      <c r="E2083" t="s">
        <v>325</v>
      </c>
      <c r="F2083" t="s">
        <v>2283</v>
      </c>
      <c r="H2083" t="s">
        <v>2309</v>
      </c>
      <c r="I2083">
        <v>51.984000000000002</v>
      </c>
      <c r="J2083">
        <v>5.6639999999999997</v>
      </c>
      <c r="N2083" t="s">
        <v>225</v>
      </c>
      <c r="T2083">
        <v>24</v>
      </c>
      <c r="X2083" t="s">
        <v>2276</v>
      </c>
      <c r="Y2083">
        <v>87.97</v>
      </c>
      <c r="AD2083" t="s">
        <v>287</v>
      </c>
      <c r="AG2083" t="s">
        <v>31</v>
      </c>
      <c r="AJ2083">
        <v>24</v>
      </c>
      <c r="AK2083" t="s">
        <v>326</v>
      </c>
      <c r="AY2083" t="s">
        <v>31</v>
      </c>
      <c r="AZ2083" t="s">
        <v>31</v>
      </c>
    </row>
    <row r="2084" spans="1:52">
      <c r="A2084" t="s">
        <v>245</v>
      </c>
      <c r="B2084" t="s">
        <v>71</v>
      </c>
      <c r="C2084" t="s">
        <v>174</v>
      </c>
      <c r="D2084" t="s">
        <v>324</v>
      </c>
      <c r="E2084" t="s">
        <v>325</v>
      </c>
      <c r="F2084" t="s">
        <v>2283</v>
      </c>
      <c r="H2084" t="s">
        <v>2309</v>
      </c>
      <c r="I2084">
        <v>51.984000000000002</v>
      </c>
      <c r="J2084">
        <v>5.6639999999999997</v>
      </c>
      <c r="N2084" t="s">
        <v>225</v>
      </c>
      <c r="T2084">
        <v>8</v>
      </c>
      <c r="V2084">
        <v>8</v>
      </c>
      <c r="W2084">
        <v>16</v>
      </c>
      <c r="X2084" t="s">
        <v>493</v>
      </c>
      <c r="Y2084">
        <v>31.18</v>
      </c>
      <c r="AD2084" t="s">
        <v>291</v>
      </c>
      <c r="AG2084" t="s">
        <v>31</v>
      </c>
      <c r="AJ2084">
        <v>16</v>
      </c>
      <c r="AK2084" t="s">
        <v>326</v>
      </c>
      <c r="AR2084" t="s">
        <v>291</v>
      </c>
      <c r="AY2084" t="s">
        <v>31</v>
      </c>
      <c r="AZ2084" t="s">
        <v>31</v>
      </c>
    </row>
    <row r="2085" spans="1:52">
      <c r="A2085" t="s">
        <v>245</v>
      </c>
      <c r="B2085" t="s">
        <v>71</v>
      </c>
      <c r="C2085" t="s">
        <v>174</v>
      </c>
      <c r="D2085" t="s">
        <v>324</v>
      </c>
      <c r="E2085" t="s">
        <v>325</v>
      </c>
      <c r="F2085" t="s">
        <v>2283</v>
      </c>
      <c r="H2085" t="s">
        <v>2309</v>
      </c>
      <c r="I2085">
        <v>51.984000000000002</v>
      </c>
      <c r="J2085">
        <v>5.6639999999999997</v>
      </c>
      <c r="N2085" t="s">
        <v>225</v>
      </c>
      <c r="T2085">
        <v>16</v>
      </c>
      <c r="V2085">
        <v>8</v>
      </c>
      <c r="W2085">
        <v>16</v>
      </c>
      <c r="X2085" t="s">
        <v>493</v>
      </c>
      <c r="Y2085">
        <v>39.409999999999997</v>
      </c>
      <c r="AD2085" t="s">
        <v>291</v>
      </c>
      <c r="AG2085" t="s">
        <v>31</v>
      </c>
      <c r="AJ2085">
        <v>20</v>
      </c>
      <c r="AK2085" t="s">
        <v>326</v>
      </c>
      <c r="AR2085" t="s">
        <v>291</v>
      </c>
      <c r="AY2085" t="s">
        <v>31</v>
      </c>
      <c r="AZ2085" t="s">
        <v>31</v>
      </c>
    </row>
    <row r="2086" spans="1:52">
      <c r="A2086" t="s">
        <v>245</v>
      </c>
      <c r="B2086" t="s">
        <v>71</v>
      </c>
      <c r="C2086" t="s">
        <v>174</v>
      </c>
      <c r="D2086" t="s">
        <v>324</v>
      </c>
      <c r="E2086" t="s">
        <v>325</v>
      </c>
      <c r="F2086" t="s">
        <v>2283</v>
      </c>
      <c r="H2086" t="s">
        <v>2309</v>
      </c>
      <c r="I2086">
        <v>51.984000000000002</v>
      </c>
      <c r="J2086">
        <v>5.6639999999999997</v>
      </c>
      <c r="N2086" t="s">
        <v>225</v>
      </c>
      <c r="T2086">
        <v>24</v>
      </c>
      <c r="V2086">
        <v>8</v>
      </c>
      <c r="W2086">
        <v>16</v>
      </c>
      <c r="X2086" t="s">
        <v>493</v>
      </c>
      <c r="Y2086">
        <v>25</v>
      </c>
      <c r="AD2086" t="s">
        <v>291</v>
      </c>
      <c r="AG2086" t="s">
        <v>31</v>
      </c>
      <c r="AJ2086">
        <v>24</v>
      </c>
      <c r="AK2086" t="s">
        <v>326</v>
      </c>
      <c r="AR2086" t="s">
        <v>291</v>
      </c>
      <c r="AY2086" t="s">
        <v>31</v>
      </c>
      <c r="AZ2086" t="s">
        <v>31</v>
      </c>
    </row>
    <row r="2087" spans="1:52">
      <c r="A2087" t="s">
        <v>245</v>
      </c>
      <c r="B2087" t="s">
        <v>71</v>
      </c>
      <c r="C2087" t="s">
        <v>174</v>
      </c>
      <c r="D2087" t="s">
        <v>324</v>
      </c>
      <c r="E2087" t="s">
        <v>325</v>
      </c>
      <c r="F2087" t="s">
        <v>2283</v>
      </c>
      <c r="H2087" t="s">
        <v>2309</v>
      </c>
      <c r="I2087">
        <v>51.984000000000002</v>
      </c>
      <c r="J2087">
        <v>5.6639999999999997</v>
      </c>
      <c r="N2087" t="s">
        <v>225</v>
      </c>
      <c r="T2087">
        <v>8</v>
      </c>
      <c r="V2087">
        <v>8</v>
      </c>
      <c r="W2087">
        <v>16</v>
      </c>
      <c r="X2087" t="s">
        <v>493</v>
      </c>
      <c r="Y2087">
        <v>72.14</v>
      </c>
      <c r="AD2087" t="s">
        <v>291</v>
      </c>
      <c r="AG2087" t="s">
        <v>31</v>
      </c>
      <c r="AJ2087">
        <v>16</v>
      </c>
      <c r="AK2087" t="s">
        <v>326</v>
      </c>
      <c r="AR2087" t="s">
        <v>291</v>
      </c>
      <c r="AY2087" t="s">
        <v>31</v>
      </c>
      <c r="AZ2087" t="s">
        <v>31</v>
      </c>
    </row>
    <row r="2088" spans="1:52">
      <c r="A2088" t="s">
        <v>245</v>
      </c>
      <c r="B2088" t="s">
        <v>71</v>
      </c>
      <c r="C2088" t="s">
        <v>174</v>
      </c>
      <c r="D2088" t="s">
        <v>324</v>
      </c>
      <c r="E2088" t="s">
        <v>325</v>
      </c>
      <c r="F2088" t="s">
        <v>2283</v>
      </c>
      <c r="H2088" t="s">
        <v>2309</v>
      </c>
      <c r="I2088">
        <v>51.984000000000002</v>
      </c>
      <c r="J2088">
        <v>5.6639999999999997</v>
      </c>
      <c r="N2088" t="s">
        <v>225</v>
      </c>
      <c r="T2088">
        <v>16</v>
      </c>
      <c r="V2088">
        <v>8</v>
      </c>
      <c r="W2088">
        <v>16</v>
      </c>
      <c r="X2088" t="s">
        <v>493</v>
      </c>
      <c r="Y2088">
        <v>76.25</v>
      </c>
      <c r="AD2088" t="s">
        <v>291</v>
      </c>
      <c r="AG2088" t="s">
        <v>31</v>
      </c>
      <c r="AJ2088">
        <v>20</v>
      </c>
      <c r="AK2088" t="s">
        <v>326</v>
      </c>
      <c r="AR2088" t="s">
        <v>291</v>
      </c>
      <c r="AY2088" t="s">
        <v>31</v>
      </c>
      <c r="AZ2088" t="s">
        <v>31</v>
      </c>
    </row>
    <row r="2089" spans="1:52">
      <c r="A2089" t="s">
        <v>245</v>
      </c>
      <c r="B2089" t="s">
        <v>71</v>
      </c>
      <c r="C2089" t="s">
        <v>174</v>
      </c>
      <c r="D2089" t="s">
        <v>324</v>
      </c>
      <c r="E2089" t="s">
        <v>325</v>
      </c>
      <c r="F2089" t="s">
        <v>2283</v>
      </c>
      <c r="H2089" t="s">
        <v>2309</v>
      </c>
      <c r="I2089">
        <v>51.984000000000002</v>
      </c>
      <c r="J2089">
        <v>5.6639999999999997</v>
      </c>
      <c r="N2089" t="s">
        <v>225</v>
      </c>
      <c r="T2089">
        <v>24</v>
      </c>
      <c r="V2089">
        <v>8</v>
      </c>
      <c r="W2089">
        <v>16</v>
      </c>
      <c r="X2089" t="s">
        <v>493</v>
      </c>
      <c r="Y2089">
        <v>80.349999999999994</v>
      </c>
      <c r="AD2089" t="s">
        <v>291</v>
      </c>
      <c r="AG2089" t="s">
        <v>31</v>
      </c>
      <c r="AJ2089">
        <v>24</v>
      </c>
      <c r="AK2089" t="s">
        <v>326</v>
      </c>
      <c r="AR2089" t="s">
        <v>291</v>
      </c>
      <c r="AY2089" t="s">
        <v>31</v>
      </c>
      <c r="AZ2089" t="s">
        <v>31</v>
      </c>
    </row>
    <row r="2090" spans="1:52">
      <c r="A2090" t="s">
        <v>245</v>
      </c>
      <c r="B2090" t="s">
        <v>71</v>
      </c>
      <c r="C2090" t="s">
        <v>174</v>
      </c>
      <c r="D2090" t="s">
        <v>324</v>
      </c>
      <c r="E2090" t="s">
        <v>325</v>
      </c>
      <c r="F2090" t="s">
        <v>2283</v>
      </c>
      <c r="H2090" t="s">
        <v>2309</v>
      </c>
      <c r="I2090">
        <v>51.984000000000002</v>
      </c>
      <c r="J2090">
        <v>5.6639999999999997</v>
      </c>
      <c r="N2090" t="s">
        <v>225</v>
      </c>
      <c r="T2090">
        <v>8</v>
      </c>
      <c r="V2090">
        <v>8</v>
      </c>
      <c r="W2090">
        <v>16</v>
      </c>
      <c r="X2090" t="s">
        <v>493</v>
      </c>
      <c r="Y2090">
        <v>84.21</v>
      </c>
      <c r="AD2090" t="s">
        <v>291</v>
      </c>
      <c r="AG2090" t="s">
        <v>31</v>
      </c>
      <c r="AJ2090">
        <v>16</v>
      </c>
      <c r="AK2090" t="s">
        <v>326</v>
      </c>
      <c r="AR2090" t="s">
        <v>291</v>
      </c>
      <c r="AY2090" t="s">
        <v>31</v>
      </c>
      <c r="AZ2090" t="s">
        <v>31</v>
      </c>
    </row>
    <row r="2091" spans="1:52">
      <c r="A2091" t="s">
        <v>245</v>
      </c>
      <c r="B2091" t="s">
        <v>71</v>
      </c>
      <c r="C2091" t="s">
        <v>174</v>
      </c>
      <c r="D2091" t="s">
        <v>324</v>
      </c>
      <c r="E2091" t="s">
        <v>325</v>
      </c>
      <c r="F2091" t="s">
        <v>2283</v>
      </c>
      <c r="H2091" t="s">
        <v>2309</v>
      </c>
      <c r="I2091">
        <v>51.984000000000002</v>
      </c>
      <c r="J2091">
        <v>5.6639999999999997</v>
      </c>
      <c r="N2091" t="s">
        <v>225</v>
      </c>
      <c r="T2091">
        <v>16</v>
      </c>
      <c r="V2091">
        <v>8</v>
      </c>
      <c r="W2091">
        <v>16</v>
      </c>
      <c r="X2091" t="s">
        <v>493</v>
      </c>
      <c r="Y2091">
        <v>95.03</v>
      </c>
      <c r="AD2091" t="s">
        <v>291</v>
      </c>
      <c r="AG2091" t="s">
        <v>31</v>
      </c>
      <c r="AJ2091">
        <v>20</v>
      </c>
      <c r="AK2091" t="s">
        <v>326</v>
      </c>
      <c r="AR2091" t="s">
        <v>291</v>
      </c>
      <c r="AY2091" t="s">
        <v>31</v>
      </c>
      <c r="AZ2091" t="s">
        <v>31</v>
      </c>
    </row>
    <row r="2092" spans="1:52">
      <c r="A2092" t="s">
        <v>245</v>
      </c>
      <c r="B2092" t="s">
        <v>71</v>
      </c>
      <c r="C2092" t="s">
        <v>174</v>
      </c>
      <c r="D2092" t="s">
        <v>324</v>
      </c>
      <c r="E2092" t="s">
        <v>325</v>
      </c>
      <c r="F2092" t="s">
        <v>2283</v>
      </c>
      <c r="H2092" t="s">
        <v>2309</v>
      </c>
      <c r="I2092">
        <v>51.984000000000002</v>
      </c>
      <c r="J2092">
        <v>5.6639999999999997</v>
      </c>
      <c r="N2092" t="s">
        <v>225</v>
      </c>
      <c r="T2092">
        <v>24</v>
      </c>
      <c r="V2092">
        <v>8</v>
      </c>
      <c r="W2092">
        <v>16</v>
      </c>
      <c r="X2092" t="s">
        <v>493</v>
      </c>
      <c r="Y2092">
        <v>92.11</v>
      </c>
      <c r="AD2092" t="s">
        <v>291</v>
      </c>
      <c r="AG2092" t="s">
        <v>31</v>
      </c>
      <c r="AJ2092">
        <v>24</v>
      </c>
      <c r="AK2092" t="s">
        <v>326</v>
      </c>
      <c r="AR2092" t="s">
        <v>291</v>
      </c>
      <c r="AY2092" t="s">
        <v>31</v>
      </c>
      <c r="AZ2092" t="s">
        <v>31</v>
      </c>
    </row>
    <row r="2093" spans="1:52">
      <c r="A2093" t="s">
        <v>245</v>
      </c>
      <c r="B2093" t="s">
        <v>71</v>
      </c>
      <c r="C2093" t="s">
        <v>174</v>
      </c>
      <c r="D2093" t="s">
        <v>324</v>
      </c>
      <c r="E2093" t="s">
        <v>325</v>
      </c>
      <c r="F2093" t="s">
        <v>2283</v>
      </c>
      <c r="H2093" t="s">
        <v>2309</v>
      </c>
      <c r="I2093">
        <v>51.984000000000002</v>
      </c>
      <c r="J2093">
        <v>5.6639999999999997</v>
      </c>
      <c r="N2093" t="s">
        <v>225</v>
      </c>
      <c r="T2093">
        <v>24</v>
      </c>
      <c r="V2093">
        <v>8</v>
      </c>
      <c r="W2093">
        <v>16</v>
      </c>
      <c r="X2093" t="s">
        <v>2277</v>
      </c>
      <c r="Y2093">
        <v>1</v>
      </c>
      <c r="Z2093">
        <v>51.37</v>
      </c>
      <c r="AD2093" t="s">
        <v>17</v>
      </c>
      <c r="AG2093" t="s">
        <v>31</v>
      </c>
      <c r="AJ2093">
        <v>24</v>
      </c>
      <c r="AK2093" t="s">
        <v>326</v>
      </c>
      <c r="AR2093" t="s">
        <v>17</v>
      </c>
      <c r="AY2093" t="s">
        <v>31</v>
      </c>
      <c r="AZ2093" t="s">
        <v>31</v>
      </c>
    </row>
    <row r="2094" spans="1:52">
      <c r="A2094" t="s">
        <v>245</v>
      </c>
      <c r="B2094" t="s">
        <v>71</v>
      </c>
      <c r="C2094" t="s">
        <v>174</v>
      </c>
      <c r="D2094" t="s">
        <v>324</v>
      </c>
      <c r="E2094" t="s">
        <v>325</v>
      </c>
      <c r="F2094" t="s">
        <v>2283</v>
      </c>
      <c r="H2094" t="s">
        <v>2309</v>
      </c>
      <c r="I2094">
        <v>51.984000000000002</v>
      </c>
      <c r="J2094">
        <v>5.6639999999999997</v>
      </c>
      <c r="N2094" t="s">
        <v>225</v>
      </c>
      <c r="T2094">
        <v>16</v>
      </c>
      <c r="V2094">
        <v>8</v>
      </c>
      <c r="W2094">
        <v>16</v>
      </c>
      <c r="X2094" t="s">
        <v>2277</v>
      </c>
      <c r="Y2094">
        <v>1</v>
      </c>
      <c r="Z2094">
        <v>54.73</v>
      </c>
      <c r="AD2094" t="s">
        <v>17</v>
      </c>
      <c r="AG2094" t="s">
        <v>31</v>
      </c>
      <c r="AJ2094">
        <v>20</v>
      </c>
      <c r="AK2094" t="s">
        <v>326</v>
      </c>
      <c r="AR2094" t="s">
        <v>17</v>
      </c>
      <c r="AY2094" t="s">
        <v>31</v>
      </c>
      <c r="AZ2094" t="s">
        <v>31</v>
      </c>
    </row>
    <row r="2095" spans="1:52">
      <c r="A2095" t="s">
        <v>245</v>
      </c>
      <c r="B2095" t="s">
        <v>71</v>
      </c>
      <c r="C2095" t="s">
        <v>174</v>
      </c>
      <c r="D2095" t="s">
        <v>324</v>
      </c>
      <c r="E2095" t="s">
        <v>325</v>
      </c>
      <c r="F2095" t="s">
        <v>2283</v>
      </c>
      <c r="H2095" t="s">
        <v>2309</v>
      </c>
      <c r="I2095">
        <v>51.984000000000002</v>
      </c>
      <c r="J2095">
        <v>5.6639999999999997</v>
      </c>
      <c r="N2095" t="s">
        <v>225</v>
      </c>
      <c r="T2095">
        <v>8</v>
      </c>
      <c r="V2095">
        <v>8</v>
      </c>
      <c r="W2095">
        <v>16</v>
      </c>
      <c r="X2095" t="s">
        <v>2277</v>
      </c>
      <c r="Y2095">
        <v>1</v>
      </c>
      <c r="Z2095">
        <v>75.61</v>
      </c>
      <c r="AD2095" t="s">
        <v>17</v>
      </c>
      <c r="AG2095" t="s">
        <v>31</v>
      </c>
      <c r="AJ2095">
        <v>16</v>
      </c>
      <c r="AK2095" t="s">
        <v>326</v>
      </c>
      <c r="AR2095" t="s">
        <v>17</v>
      </c>
      <c r="AY2095" t="s">
        <v>31</v>
      </c>
      <c r="AZ2095" t="s">
        <v>31</v>
      </c>
    </row>
    <row r="2096" spans="1:52">
      <c r="A2096" t="s">
        <v>245</v>
      </c>
      <c r="B2096" t="s">
        <v>71</v>
      </c>
      <c r="C2096" t="s">
        <v>174</v>
      </c>
      <c r="D2096" t="s">
        <v>324</v>
      </c>
      <c r="E2096" t="s">
        <v>325</v>
      </c>
      <c r="F2096" t="s">
        <v>2283</v>
      </c>
      <c r="H2096" t="s">
        <v>2309</v>
      </c>
      <c r="I2096">
        <v>51.984000000000002</v>
      </c>
      <c r="J2096">
        <v>5.6639999999999997</v>
      </c>
      <c r="N2096" t="s">
        <v>225</v>
      </c>
      <c r="T2096">
        <v>24</v>
      </c>
      <c r="V2096">
        <v>8</v>
      </c>
      <c r="W2096">
        <v>16</v>
      </c>
      <c r="X2096" t="s">
        <v>2277</v>
      </c>
      <c r="Y2096">
        <v>1</v>
      </c>
      <c r="Z2096">
        <v>59.7</v>
      </c>
      <c r="AD2096" t="s">
        <v>17</v>
      </c>
      <c r="AG2096" t="s">
        <v>31</v>
      </c>
      <c r="AJ2096">
        <v>24</v>
      </c>
      <c r="AK2096" t="s">
        <v>326</v>
      </c>
      <c r="AR2096" t="s">
        <v>17</v>
      </c>
      <c r="AY2096" t="s">
        <v>31</v>
      </c>
      <c r="AZ2096" t="s">
        <v>31</v>
      </c>
    </row>
    <row r="2097" spans="1:52">
      <c r="A2097" t="s">
        <v>245</v>
      </c>
      <c r="B2097" t="s">
        <v>71</v>
      </c>
      <c r="C2097" t="s">
        <v>174</v>
      </c>
      <c r="D2097" t="s">
        <v>324</v>
      </c>
      <c r="E2097" t="s">
        <v>325</v>
      </c>
      <c r="F2097" t="s">
        <v>2283</v>
      </c>
      <c r="H2097" t="s">
        <v>2309</v>
      </c>
      <c r="I2097">
        <v>51.984000000000002</v>
      </c>
      <c r="J2097">
        <v>5.6639999999999997</v>
      </c>
      <c r="N2097" t="s">
        <v>225</v>
      </c>
      <c r="T2097">
        <v>16</v>
      </c>
      <c r="V2097">
        <v>8</v>
      </c>
      <c r="W2097">
        <v>16</v>
      </c>
      <c r="X2097" t="s">
        <v>2277</v>
      </c>
      <c r="Y2097">
        <v>1</v>
      </c>
      <c r="Z2097">
        <v>62.99</v>
      </c>
      <c r="AD2097" t="s">
        <v>17</v>
      </c>
      <c r="AG2097" t="s">
        <v>31</v>
      </c>
      <c r="AJ2097">
        <v>20</v>
      </c>
      <c r="AK2097" t="s">
        <v>326</v>
      </c>
      <c r="AR2097" t="s">
        <v>17</v>
      </c>
      <c r="AY2097" t="s">
        <v>31</v>
      </c>
      <c r="AZ2097" t="s">
        <v>31</v>
      </c>
    </row>
    <row r="2098" spans="1:52">
      <c r="A2098" t="s">
        <v>245</v>
      </c>
      <c r="B2098" t="s">
        <v>71</v>
      </c>
      <c r="C2098" t="s">
        <v>174</v>
      </c>
      <c r="D2098" t="s">
        <v>324</v>
      </c>
      <c r="E2098" t="s">
        <v>325</v>
      </c>
      <c r="F2098" t="s">
        <v>2283</v>
      </c>
      <c r="H2098" t="s">
        <v>2309</v>
      </c>
      <c r="I2098">
        <v>51.984000000000002</v>
      </c>
      <c r="J2098">
        <v>5.6639999999999997</v>
      </c>
      <c r="N2098" t="s">
        <v>225</v>
      </c>
      <c r="T2098">
        <v>8</v>
      </c>
      <c r="V2098">
        <v>8</v>
      </c>
      <c r="W2098">
        <v>16</v>
      </c>
      <c r="X2098" t="s">
        <v>2277</v>
      </c>
      <c r="Y2098">
        <v>1</v>
      </c>
      <c r="Z2098">
        <v>84.03</v>
      </c>
      <c r="AD2098" t="s">
        <v>17</v>
      </c>
      <c r="AG2098" t="s">
        <v>31</v>
      </c>
      <c r="AJ2098">
        <v>16</v>
      </c>
      <c r="AK2098" t="s">
        <v>326</v>
      </c>
      <c r="AR2098" t="s">
        <v>17</v>
      </c>
      <c r="AY2098" t="s">
        <v>31</v>
      </c>
      <c r="AZ2098" t="s">
        <v>31</v>
      </c>
    </row>
    <row r="2099" spans="1:52">
      <c r="A2099" t="s">
        <v>245</v>
      </c>
      <c r="B2099" t="s">
        <v>71</v>
      </c>
      <c r="C2099" t="s">
        <v>174</v>
      </c>
      <c r="D2099" t="s">
        <v>324</v>
      </c>
      <c r="E2099" t="s">
        <v>325</v>
      </c>
      <c r="F2099" t="s">
        <v>2283</v>
      </c>
      <c r="H2099" t="s">
        <v>2309</v>
      </c>
      <c r="I2099">
        <v>51.984000000000002</v>
      </c>
      <c r="J2099">
        <v>5.6639999999999997</v>
      </c>
      <c r="N2099" t="s">
        <v>225</v>
      </c>
      <c r="T2099">
        <v>24</v>
      </c>
      <c r="V2099">
        <v>8</v>
      </c>
      <c r="W2099">
        <v>16</v>
      </c>
      <c r="X2099" t="s">
        <v>2277</v>
      </c>
      <c r="Y2099">
        <v>1</v>
      </c>
      <c r="Z2099">
        <v>75.900000000000006</v>
      </c>
      <c r="AD2099" t="s">
        <v>17</v>
      </c>
      <c r="AG2099" t="s">
        <v>31</v>
      </c>
      <c r="AJ2099">
        <v>24</v>
      </c>
      <c r="AK2099" t="s">
        <v>326</v>
      </c>
      <c r="AR2099" t="s">
        <v>17</v>
      </c>
      <c r="AY2099" t="s">
        <v>31</v>
      </c>
      <c r="AZ2099" t="s">
        <v>31</v>
      </c>
    </row>
    <row r="2100" spans="1:52">
      <c r="A2100" t="s">
        <v>245</v>
      </c>
      <c r="B2100" t="s">
        <v>71</v>
      </c>
      <c r="C2100" t="s">
        <v>174</v>
      </c>
      <c r="D2100" t="s">
        <v>324</v>
      </c>
      <c r="E2100" t="s">
        <v>325</v>
      </c>
      <c r="F2100" t="s">
        <v>2283</v>
      </c>
      <c r="H2100" t="s">
        <v>2309</v>
      </c>
      <c r="I2100">
        <v>51.984000000000002</v>
      </c>
      <c r="J2100">
        <v>5.6639999999999997</v>
      </c>
      <c r="N2100" t="s">
        <v>225</v>
      </c>
      <c r="T2100">
        <v>16</v>
      </c>
      <c r="V2100">
        <v>8</v>
      </c>
      <c r="W2100">
        <v>16</v>
      </c>
      <c r="X2100" t="s">
        <v>2277</v>
      </c>
      <c r="Y2100">
        <v>1</v>
      </c>
      <c r="Z2100">
        <v>80.540000000000006</v>
      </c>
      <c r="AD2100" t="s">
        <v>17</v>
      </c>
      <c r="AG2100" t="s">
        <v>31</v>
      </c>
      <c r="AJ2100">
        <v>20</v>
      </c>
      <c r="AK2100" t="s">
        <v>326</v>
      </c>
      <c r="AR2100" t="s">
        <v>17</v>
      </c>
      <c r="AY2100" t="s">
        <v>31</v>
      </c>
      <c r="AZ2100" t="s">
        <v>31</v>
      </c>
    </row>
    <row r="2101" spans="1:52">
      <c r="A2101" t="s">
        <v>245</v>
      </c>
      <c r="B2101" t="s">
        <v>71</v>
      </c>
      <c r="C2101" t="s">
        <v>174</v>
      </c>
      <c r="D2101" t="s">
        <v>324</v>
      </c>
      <c r="E2101" t="s">
        <v>325</v>
      </c>
      <c r="F2101" t="s">
        <v>2283</v>
      </c>
      <c r="H2101" t="s">
        <v>2309</v>
      </c>
      <c r="I2101">
        <v>51.984000000000002</v>
      </c>
      <c r="J2101">
        <v>5.6639999999999997</v>
      </c>
      <c r="N2101" t="s">
        <v>225</v>
      </c>
      <c r="T2101">
        <v>8</v>
      </c>
      <c r="V2101">
        <v>8</v>
      </c>
      <c r="W2101">
        <v>16</v>
      </c>
      <c r="X2101" t="s">
        <v>2277</v>
      </c>
      <c r="Y2101">
        <v>1</v>
      </c>
      <c r="Z2101">
        <v>98.95</v>
      </c>
      <c r="AD2101" t="s">
        <v>17</v>
      </c>
      <c r="AG2101" t="s">
        <v>31</v>
      </c>
      <c r="AJ2101">
        <v>16</v>
      </c>
      <c r="AK2101" t="s">
        <v>326</v>
      </c>
      <c r="AR2101" t="s">
        <v>17</v>
      </c>
      <c r="AY2101" t="s">
        <v>31</v>
      </c>
      <c r="AZ2101" t="s">
        <v>31</v>
      </c>
    </row>
    <row r="2102" spans="1:52">
      <c r="A2102" t="s">
        <v>2956</v>
      </c>
      <c r="B2102" t="s">
        <v>71</v>
      </c>
      <c r="C2102" t="s">
        <v>174</v>
      </c>
      <c r="D2102" t="s">
        <v>2899</v>
      </c>
      <c r="E2102" t="s">
        <v>2900</v>
      </c>
      <c r="F2102" t="s">
        <v>2957</v>
      </c>
      <c r="G2102" t="s">
        <v>2958</v>
      </c>
      <c r="I2102">
        <v>37.226999999999997</v>
      </c>
      <c r="J2102">
        <v>-80.423000000000002</v>
      </c>
      <c r="L2102" t="s">
        <v>2638</v>
      </c>
      <c r="M2102">
        <v>1982</v>
      </c>
      <c r="N2102" t="s">
        <v>2252</v>
      </c>
      <c r="P2102" s="64">
        <v>29903</v>
      </c>
      <c r="Q2102">
        <v>5</v>
      </c>
      <c r="S2102">
        <v>21</v>
      </c>
      <c r="T2102">
        <v>21</v>
      </c>
      <c r="U2102">
        <v>21</v>
      </c>
      <c r="V2102">
        <v>16</v>
      </c>
      <c r="W2102">
        <v>8</v>
      </c>
      <c r="X2102" t="s">
        <v>2959</v>
      </c>
      <c r="Y2102">
        <v>0.8</v>
      </c>
      <c r="Z2102">
        <v>150</v>
      </c>
      <c r="AA2102">
        <v>8</v>
      </c>
      <c r="AD2102" t="s">
        <v>2270</v>
      </c>
      <c r="AE2102">
        <v>37.226999999999997</v>
      </c>
      <c r="AF2102">
        <v>-80.423000000000002</v>
      </c>
      <c r="AG2102" t="s">
        <v>31</v>
      </c>
      <c r="AY2102" t="s">
        <v>31</v>
      </c>
      <c r="AZ2102" t="s">
        <v>31</v>
      </c>
    </row>
    <row r="2103" spans="1:52">
      <c r="A2103" t="s">
        <v>2956</v>
      </c>
      <c r="B2103" t="s">
        <v>71</v>
      </c>
      <c r="C2103" t="s">
        <v>174</v>
      </c>
      <c r="D2103" t="s">
        <v>2899</v>
      </c>
      <c r="E2103" t="s">
        <v>2900</v>
      </c>
      <c r="F2103" t="s">
        <v>2957</v>
      </c>
      <c r="G2103" t="s">
        <v>2958</v>
      </c>
      <c r="I2103">
        <v>37.226999999999997</v>
      </c>
      <c r="J2103">
        <v>-80.423000000000002</v>
      </c>
      <c r="L2103" t="s">
        <v>2638</v>
      </c>
      <c r="M2103">
        <v>1982</v>
      </c>
      <c r="N2103" t="s">
        <v>2252</v>
      </c>
      <c r="P2103" s="64">
        <v>29903</v>
      </c>
      <c r="Q2103">
        <v>5</v>
      </c>
      <c r="S2103">
        <v>21</v>
      </c>
      <c r="T2103">
        <v>21</v>
      </c>
      <c r="U2103">
        <v>21</v>
      </c>
      <c r="V2103">
        <v>16</v>
      </c>
      <c r="W2103">
        <v>8</v>
      </c>
      <c r="X2103" t="s">
        <v>2959</v>
      </c>
      <c r="Y2103">
        <v>7.5</v>
      </c>
      <c r="Z2103">
        <v>150</v>
      </c>
      <c r="AA2103">
        <v>8</v>
      </c>
      <c r="AD2103" t="s">
        <v>2270</v>
      </c>
      <c r="AE2103">
        <v>37.226999999999997</v>
      </c>
      <c r="AF2103">
        <v>-80.423000000000002</v>
      </c>
      <c r="AG2103" t="s">
        <v>31</v>
      </c>
      <c r="AY2103" t="s">
        <v>31</v>
      </c>
      <c r="AZ2103" t="s">
        <v>31</v>
      </c>
    </row>
    <row r="2104" spans="1:52">
      <c r="A2104" t="s">
        <v>2956</v>
      </c>
      <c r="B2104" t="s">
        <v>71</v>
      </c>
      <c r="C2104" t="s">
        <v>174</v>
      </c>
      <c r="D2104" t="s">
        <v>2899</v>
      </c>
      <c r="E2104" t="s">
        <v>2900</v>
      </c>
      <c r="F2104" t="s">
        <v>2960</v>
      </c>
      <c r="G2104" t="s">
        <v>2958</v>
      </c>
      <c r="I2104">
        <v>37.226999999999997</v>
      </c>
      <c r="J2104">
        <v>-80.423000000000002</v>
      </c>
      <c r="L2104" t="s">
        <v>2638</v>
      </c>
      <c r="M2104">
        <v>1982</v>
      </c>
      <c r="N2104" t="s">
        <v>2252</v>
      </c>
      <c r="P2104" s="64">
        <v>29903</v>
      </c>
      <c r="Q2104">
        <v>5</v>
      </c>
      <c r="S2104">
        <v>21</v>
      </c>
      <c r="T2104">
        <v>21</v>
      </c>
      <c r="U2104">
        <v>21</v>
      </c>
      <c r="V2104">
        <v>16</v>
      </c>
      <c r="W2104">
        <v>8</v>
      </c>
      <c r="X2104" t="s">
        <v>2959</v>
      </c>
      <c r="Y2104">
        <v>5</v>
      </c>
      <c r="Z2104">
        <v>150</v>
      </c>
      <c r="AA2104">
        <v>8</v>
      </c>
      <c r="AD2104" t="s">
        <v>2270</v>
      </c>
      <c r="AE2104">
        <v>37.226999999999997</v>
      </c>
      <c r="AF2104">
        <v>-80.423000000000002</v>
      </c>
      <c r="AG2104" t="s">
        <v>31</v>
      </c>
      <c r="AY2104" t="s">
        <v>31</v>
      </c>
      <c r="AZ2104" t="s">
        <v>31</v>
      </c>
    </row>
    <row r="2105" spans="1:52">
      <c r="A2105" t="s">
        <v>2956</v>
      </c>
      <c r="B2105" t="s">
        <v>71</v>
      </c>
      <c r="C2105" t="s">
        <v>174</v>
      </c>
      <c r="D2105" t="s">
        <v>2899</v>
      </c>
      <c r="E2105" t="s">
        <v>2900</v>
      </c>
      <c r="F2105" t="s">
        <v>2960</v>
      </c>
      <c r="G2105" t="s">
        <v>2958</v>
      </c>
      <c r="I2105">
        <v>37.226999999999997</v>
      </c>
      <c r="J2105">
        <v>-80.423000000000002</v>
      </c>
      <c r="L2105" t="s">
        <v>2638</v>
      </c>
      <c r="M2105">
        <v>1982</v>
      </c>
      <c r="N2105" t="s">
        <v>2252</v>
      </c>
      <c r="P2105" s="64">
        <v>29903</v>
      </c>
      <c r="Q2105">
        <v>5</v>
      </c>
      <c r="S2105">
        <v>21</v>
      </c>
      <c r="T2105">
        <v>21</v>
      </c>
      <c r="U2105">
        <v>21</v>
      </c>
      <c r="V2105">
        <v>9</v>
      </c>
      <c r="W2105">
        <v>15</v>
      </c>
      <c r="X2105" t="s">
        <v>2959</v>
      </c>
      <c r="Y2105">
        <v>1.8</v>
      </c>
      <c r="Z2105">
        <v>150</v>
      </c>
      <c r="AA2105">
        <v>8</v>
      </c>
      <c r="AD2105" t="s">
        <v>2270</v>
      </c>
      <c r="AE2105">
        <v>37.226999999999997</v>
      </c>
      <c r="AF2105">
        <v>-80.423000000000002</v>
      </c>
      <c r="AG2105" t="s">
        <v>31</v>
      </c>
      <c r="AY2105" t="s">
        <v>31</v>
      </c>
      <c r="AZ2105" t="s">
        <v>31</v>
      </c>
    </row>
    <row r="2106" spans="1:52">
      <c r="A2106" t="s">
        <v>2956</v>
      </c>
      <c r="B2106" t="s">
        <v>71</v>
      </c>
      <c r="C2106" t="s">
        <v>174</v>
      </c>
      <c r="D2106" t="s">
        <v>2899</v>
      </c>
      <c r="E2106" t="s">
        <v>2900</v>
      </c>
      <c r="F2106" t="s">
        <v>2961</v>
      </c>
      <c r="G2106" t="s">
        <v>2958</v>
      </c>
      <c r="I2106">
        <v>37.226999999999997</v>
      </c>
      <c r="J2106">
        <v>-80.423000000000002</v>
      </c>
      <c r="L2106" t="s">
        <v>2638</v>
      </c>
      <c r="M2106">
        <v>1982</v>
      </c>
      <c r="N2106" t="s">
        <v>2252</v>
      </c>
      <c r="P2106" s="64">
        <v>29903</v>
      </c>
      <c r="Q2106">
        <v>5</v>
      </c>
      <c r="S2106">
        <v>21</v>
      </c>
      <c r="T2106">
        <v>21</v>
      </c>
      <c r="U2106">
        <v>21</v>
      </c>
      <c r="V2106">
        <v>9</v>
      </c>
      <c r="W2106">
        <v>15</v>
      </c>
      <c r="X2106" t="s">
        <v>2959</v>
      </c>
      <c r="Y2106">
        <v>3.9</v>
      </c>
      <c r="Z2106">
        <v>150</v>
      </c>
      <c r="AA2106">
        <v>8</v>
      </c>
      <c r="AD2106" t="s">
        <v>2270</v>
      </c>
      <c r="AE2106">
        <v>37.226999999999997</v>
      </c>
      <c r="AF2106">
        <v>-80.423000000000002</v>
      </c>
      <c r="AG2106" t="s">
        <v>31</v>
      </c>
      <c r="AY2106" t="s">
        <v>31</v>
      </c>
      <c r="AZ2106" t="s">
        <v>31</v>
      </c>
    </row>
    <row r="2107" spans="1:52">
      <c r="A2107" t="s">
        <v>2956</v>
      </c>
      <c r="B2107" t="s">
        <v>71</v>
      </c>
      <c r="C2107" t="s">
        <v>174</v>
      </c>
      <c r="D2107" t="s">
        <v>2899</v>
      </c>
      <c r="E2107" t="s">
        <v>2900</v>
      </c>
      <c r="F2107" t="s">
        <v>2961</v>
      </c>
      <c r="G2107" t="s">
        <v>2958</v>
      </c>
      <c r="I2107">
        <v>37.226999999999997</v>
      </c>
      <c r="J2107">
        <v>-80.423000000000002</v>
      </c>
      <c r="L2107" t="s">
        <v>2638</v>
      </c>
      <c r="M2107">
        <v>1982</v>
      </c>
      <c r="N2107" t="s">
        <v>2252</v>
      </c>
      <c r="P2107" s="64">
        <v>29903</v>
      </c>
      <c r="Q2107">
        <v>5</v>
      </c>
      <c r="S2107">
        <v>21</v>
      </c>
      <c r="T2107">
        <v>21</v>
      </c>
      <c r="U2107">
        <v>21</v>
      </c>
      <c r="V2107">
        <v>9</v>
      </c>
      <c r="W2107">
        <v>15</v>
      </c>
      <c r="X2107" t="s">
        <v>2959</v>
      </c>
      <c r="Y2107">
        <v>4</v>
      </c>
      <c r="Z2107">
        <v>150</v>
      </c>
      <c r="AA2107">
        <v>8</v>
      </c>
      <c r="AD2107" t="s">
        <v>2270</v>
      </c>
      <c r="AE2107">
        <v>37.226999999999997</v>
      </c>
      <c r="AF2107">
        <v>-80.423000000000002</v>
      </c>
      <c r="AG2107" t="s">
        <v>31</v>
      </c>
      <c r="AY2107" t="s">
        <v>31</v>
      </c>
      <c r="AZ2107" t="s">
        <v>31</v>
      </c>
    </row>
    <row r="2108" spans="1:52">
      <c r="A2108" t="s">
        <v>2956</v>
      </c>
      <c r="B2108" t="s">
        <v>72</v>
      </c>
      <c r="C2108" t="s">
        <v>174</v>
      </c>
      <c r="D2108" t="s">
        <v>2899</v>
      </c>
      <c r="E2108" t="s">
        <v>2900</v>
      </c>
      <c r="F2108" t="s">
        <v>2957</v>
      </c>
      <c r="G2108" t="s">
        <v>2958</v>
      </c>
      <c r="I2108">
        <v>37.226999999999997</v>
      </c>
      <c r="J2108">
        <v>-80.423000000000002</v>
      </c>
      <c r="L2108" t="s">
        <v>2638</v>
      </c>
      <c r="M2108">
        <v>1982</v>
      </c>
      <c r="N2108" t="s">
        <v>2252</v>
      </c>
      <c r="P2108" s="64">
        <v>29903</v>
      </c>
      <c r="Q2108">
        <v>5</v>
      </c>
      <c r="S2108">
        <v>28</v>
      </c>
      <c r="T2108">
        <v>18</v>
      </c>
      <c r="U2108">
        <v>14</v>
      </c>
      <c r="V2108">
        <v>9</v>
      </c>
      <c r="W2108">
        <v>15</v>
      </c>
      <c r="X2108" t="s">
        <v>2959</v>
      </c>
      <c r="Y2108">
        <v>2.1</v>
      </c>
      <c r="Z2108">
        <v>102</v>
      </c>
      <c r="AA2108">
        <v>6</v>
      </c>
      <c r="AD2108" t="s">
        <v>2785</v>
      </c>
      <c r="AE2108">
        <v>37.226999999999997</v>
      </c>
      <c r="AF2108">
        <v>-80.423000000000002</v>
      </c>
      <c r="AG2108" t="s">
        <v>31</v>
      </c>
      <c r="AY2108" t="s">
        <v>31</v>
      </c>
      <c r="AZ2108" t="s">
        <v>31</v>
      </c>
    </row>
    <row r="2109" spans="1:52">
      <c r="A2109" t="s">
        <v>2956</v>
      </c>
      <c r="B2109" t="s">
        <v>72</v>
      </c>
      <c r="C2109" t="s">
        <v>174</v>
      </c>
      <c r="D2109" t="s">
        <v>2899</v>
      </c>
      <c r="E2109" t="s">
        <v>2900</v>
      </c>
      <c r="F2109" t="s">
        <v>2957</v>
      </c>
      <c r="G2109" t="s">
        <v>2958</v>
      </c>
      <c r="I2109">
        <v>37.226999999999997</v>
      </c>
      <c r="J2109">
        <v>-80.423000000000002</v>
      </c>
      <c r="L2109" t="s">
        <v>2638</v>
      </c>
      <c r="M2109">
        <v>1982</v>
      </c>
      <c r="N2109" t="s">
        <v>2252</v>
      </c>
      <c r="P2109" s="64">
        <v>29903</v>
      </c>
      <c r="Q2109">
        <v>5</v>
      </c>
      <c r="S2109">
        <v>28</v>
      </c>
      <c r="T2109">
        <v>22</v>
      </c>
      <c r="U2109">
        <v>18</v>
      </c>
      <c r="V2109">
        <v>9</v>
      </c>
      <c r="W2109">
        <v>15</v>
      </c>
      <c r="X2109" t="s">
        <v>2959</v>
      </c>
      <c r="Y2109">
        <v>0.3</v>
      </c>
      <c r="Z2109">
        <v>102</v>
      </c>
      <c r="AA2109">
        <v>6</v>
      </c>
      <c r="AD2109" t="s">
        <v>2785</v>
      </c>
      <c r="AE2109">
        <v>37.226999999999997</v>
      </c>
      <c r="AF2109">
        <v>-80.423000000000002</v>
      </c>
      <c r="AG2109" t="s">
        <v>31</v>
      </c>
      <c r="AY2109" t="s">
        <v>31</v>
      </c>
      <c r="AZ2109" t="s">
        <v>31</v>
      </c>
    </row>
    <row r="2110" spans="1:52">
      <c r="A2110" t="s">
        <v>2956</v>
      </c>
      <c r="B2110" t="s">
        <v>72</v>
      </c>
      <c r="C2110" t="s">
        <v>174</v>
      </c>
      <c r="D2110" t="s">
        <v>2899</v>
      </c>
      <c r="E2110" t="s">
        <v>2900</v>
      </c>
      <c r="F2110" t="s">
        <v>2957</v>
      </c>
      <c r="G2110" t="s">
        <v>2958</v>
      </c>
      <c r="I2110">
        <v>37.226999999999997</v>
      </c>
      <c r="J2110">
        <v>-80.423000000000002</v>
      </c>
      <c r="L2110" t="s">
        <v>2638</v>
      </c>
      <c r="M2110">
        <v>1982</v>
      </c>
      <c r="N2110" t="s">
        <v>2252</v>
      </c>
      <c r="P2110" s="64">
        <v>29903</v>
      </c>
      <c r="Q2110">
        <v>5</v>
      </c>
      <c r="S2110">
        <v>28</v>
      </c>
      <c r="T2110">
        <v>26</v>
      </c>
      <c r="U2110">
        <v>22</v>
      </c>
      <c r="V2110">
        <v>9</v>
      </c>
      <c r="W2110">
        <v>15</v>
      </c>
      <c r="X2110" t="s">
        <v>2959</v>
      </c>
      <c r="Y2110">
        <v>0</v>
      </c>
      <c r="Z2110">
        <v>102</v>
      </c>
      <c r="AA2110">
        <v>6</v>
      </c>
      <c r="AD2110" t="s">
        <v>2785</v>
      </c>
      <c r="AE2110">
        <v>37.226999999999997</v>
      </c>
      <c r="AF2110">
        <v>-80.423000000000002</v>
      </c>
      <c r="AG2110" t="s">
        <v>31</v>
      </c>
      <c r="AY2110" t="s">
        <v>31</v>
      </c>
      <c r="AZ2110" t="s">
        <v>31</v>
      </c>
    </row>
    <row r="2111" spans="1:52">
      <c r="A2111" t="s">
        <v>2956</v>
      </c>
      <c r="B2111" t="s">
        <v>72</v>
      </c>
      <c r="C2111" t="s">
        <v>174</v>
      </c>
      <c r="D2111" t="s">
        <v>2899</v>
      </c>
      <c r="E2111" t="s">
        <v>2900</v>
      </c>
      <c r="F2111" t="s">
        <v>2957</v>
      </c>
      <c r="G2111" t="s">
        <v>2958</v>
      </c>
      <c r="I2111">
        <v>37.226999999999997</v>
      </c>
      <c r="J2111">
        <v>-80.423000000000002</v>
      </c>
      <c r="L2111" t="s">
        <v>2638</v>
      </c>
      <c r="M2111">
        <v>1982</v>
      </c>
      <c r="N2111" t="s">
        <v>2252</v>
      </c>
      <c r="P2111" s="64">
        <v>29903</v>
      </c>
      <c r="Q2111">
        <v>5</v>
      </c>
      <c r="S2111">
        <v>28</v>
      </c>
      <c r="T2111">
        <v>30</v>
      </c>
      <c r="U2111">
        <v>26</v>
      </c>
      <c r="V2111">
        <v>9</v>
      </c>
      <c r="W2111">
        <v>15</v>
      </c>
      <c r="X2111" t="s">
        <v>2959</v>
      </c>
      <c r="Y2111">
        <v>0</v>
      </c>
      <c r="Z2111">
        <v>102</v>
      </c>
      <c r="AA2111">
        <v>6</v>
      </c>
      <c r="AD2111" t="s">
        <v>2785</v>
      </c>
      <c r="AE2111">
        <v>37.226999999999997</v>
      </c>
      <c r="AF2111">
        <v>-80.423000000000002</v>
      </c>
      <c r="AG2111" t="s">
        <v>31</v>
      </c>
      <c r="AY2111" t="s">
        <v>31</v>
      </c>
      <c r="AZ2111" t="s">
        <v>31</v>
      </c>
    </row>
    <row r="2112" spans="1:52">
      <c r="A2112" t="s">
        <v>2956</v>
      </c>
      <c r="B2112" t="s">
        <v>72</v>
      </c>
      <c r="C2112" t="s">
        <v>174</v>
      </c>
      <c r="D2112" t="s">
        <v>2899</v>
      </c>
      <c r="E2112" t="s">
        <v>2900</v>
      </c>
      <c r="F2112" t="s">
        <v>2957</v>
      </c>
      <c r="G2112" t="s">
        <v>2958</v>
      </c>
      <c r="I2112">
        <v>37.226999999999997</v>
      </c>
      <c r="J2112">
        <v>-80.423000000000002</v>
      </c>
      <c r="L2112" t="s">
        <v>2638</v>
      </c>
      <c r="M2112">
        <v>1982</v>
      </c>
      <c r="N2112" t="s">
        <v>2252</v>
      </c>
      <c r="P2112" s="64">
        <v>29903</v>
      </c>
      <c r="Q2112">
        <v>5</v>
      </c>
      <c r="S2112">
        <v>28</v>
      </c>
      <c r="T2112">
        <v>18</v>
      </c>
      <c r="U2112">
        <v>14</v>
      </c>
      <c r="V2112">
        <v>9</v>
      </c>
      <c r="W2112">
        <v>15</v>
      </c>
      <c r="X2112" t="s">
        <v>2959</v>
      </c>
      <c r="Y2112">
        <v>2</v>
      </c>
      <c r="Z2112">
        <v>102</v>
      </c>
      <c r="AA2112">
        <v>6</v>
      </c>
      <c r="AD2112" t="s">
        <v>2785</v>
      </c>
      <c r="AE2112">
        <v>37.226999999999997</v>
      </c>
      <c r="AF2112">
        <v>-80.423000000000002</v>
      </c>
      <c r="AG2112" t="s">
        <v>31</v>
      </c>
      <c r="AI2112" t="s">
        <v>2962</v>
      </c>
      <c r="AY2112" t="s">
        <v>31</v>
      </c>
      <c r="AZ2112" t="s">
        <v>31</v>
      </c>
    </row>
    <row r="2113" spans="1:52">
      <c r="A2113" t="s">
        <v>2956</v>
      </c>
      <c r="B2113" t="s">
        <v>72</v>
      </c>
      <c r="C2113" t="s">
        <v>174</v>
      </c>
      <c r="D2113" t="s">
        <v>2899</v>
      </c>
      <c r="E2113" t="s">
        <v>2900</v>
      </c>
      <c r="F2113" t="s">
        <v>2957</v>
      </c>
      <c r="G2113" t="s">
        <v>2958</v>
      </c>
      <c r="I2113">
        <v>37.226999999999997</v>
      </c>
      <c r="J2113">
        <v>-80.423000000000002</v>
      </c>
      <c r="L2113" t="s">
        <v>2638</v>
      </c>
      <c r="M2113">
        <v>1982</v>
      </c>
      <c r="N2113" t="s">
        <v>2252</v>
      </c>
      <c r="P2113" s="64">
        <v>29903</v>
      </c>
      <c r="Q2113">
        <v>5</v>
      </c>
      <c r="S2113">
        <v>28</v>
      </c>
      <c r="T2113">
        <v>22</v>
      </c>
      <c r="U2113">
        <v>18</v>
      </c>
      <c r="V2113">
        <v>9</v>
      </c>
      <c r="W2113">
        <v>15</v>
      </c>
      <c r="X2113" t="s">
        <v>2959</v>
      </c>
      <c r="Y2113">
        <v>0.1</v>
      </c>
      <c r="Z2113">
        <v>102</v>
      </c>
      <c r="AA2113">
        <v>6</v>
      </c>
      <c r="AD2113" t="s">
        <v>2785</v>
      </c>
      <c r="AE2113">
        <v>37.226999999999997</v>
      </c>
      <c r="AF2113">
        <v>-80.423000000000002</v>
      </c>
      <c r="AG2113" t="s">
        <v>31</v>
      </c>
      <c r="AI2113" t="s">
        <v>2962</v>
      </c>
      <c r="AY2113" t="s">
        <v>31</v>
      </c>
      <c r="AZ2113" t="s">
        <v>31</v>
      </c>
    </row>
    <row r="2114" spans="1:52">
      <c r="A2114" t="s">
        <v>2956</v>
      </c>
      <c r="B2114" t="s">
        <v>72</v>
      </c>
      <c r="C2114" t="s">
        <v>174</v>
      </c>
      <c r="D2114" t="s">
        <v>2899</v>
      </c>
      <c r="E2114" t="s">
        <v>2900</v>
      </c>
      <c r="F2114" t="s">
        <v>2957</v>
      </c>
      <c r="G2114" t="s">
        <v>2958</v>
      </c>
      <c r="I2114">
        <v>37.226999999999997</v>
      </c>
      <c r="J2114">
        <v>-80.423000000000002</v>
      </c>
      <c r="L2114" t="s">
        <v>2638</v>
      </c>
      <c r="M2114">
        <v>1982</v>
      </c>
      <c r="N2114" t="s">
        <v>2252</v>
      </c>
      <c r="P2114" s="64">
        <v>29903</v>
      </c>
      <c r="Q2114">
        <v>5</v>
      </c>
      <c r="S2114">
        <v>28</v>
      </c>
      <c r="T2114">
        <v>26</v>
      </c>
      <c r="U2114">
        <v>22</v>
      </c>
      <c r="V2114">
        <v>9</v>
      </c>
      <c r="W2114">
        <v>15</v>
      </c>
      <c r="X2114" t="s">
        <v>2959</v>
      </c>
      <c r="Y2114">
        <v>0</v>
      </c>
      <c r="Z2114">
        <v>102</v>
      </c>
      <c r="AA2114">
        <v>6</v>
      </c>
      <c r="AD2114" t="s">
        <v>2785</v>
      </c>
      <c r="AE2114">
        <v>37.226999999999997</v>
      </c>
      <c r="AF2114">
        <v>-80.423000000000002</v>
      </c>
      <c r="AG2114" t="s">
        <v>31</v>
      </c>
      <c r="AI2114" t="s">
        <v>2962</v>
      </c>
      <c r="AY2114" t="s">
        <v>31</v>
      </c>
      <c r="AZ2114" t="s">
        <v>31</v>
      </c>
    </row>
    <row r="2115" spans="1:52">
      <c r="A2115" t="s">
        <v>2956</v>
      </c>
      <c r="B2115" t="s">
        <v>72</v>
      </c>
      <c r="C2115" t="s">
        <v>174</v>
      </c>
      <c r="D2115" t="s">
        <v>2899</v>
      </c>
      <c r="E2115" t="s">
        <v>2900</v>
      </c>
      <c r="F2115" t="s">
        <v>2957</v>
      </c>
      <c r="G2115" t="s">
        <v>2958</v>
      </c>
      <c r="I2115">
        <v>37.226999999999997</v>
      </c>
      <c r="J2115">
        <v>-80.423000000000002</v>
      </c>
      <c r="L2115" t="s">
        <v>2638</v>
      </c>
      <c r="M2115">
        <v>1982</v>
      </c>
      <c r="N2115" t="s">
        <v>2252</v>
      </c>
      <c r="P2115" s="64">
        <v>29903</v>
      </c>
      <c r="Q2115">
        <v>5</v>
      </c>
      <c r="S2115">
        <v>28</v>
      </c>
      <c r="T2115">
        <v>30</v>
      </c>
      <c r="U2115">
        <v>26</v>
      </c>
      <c r="V2115">
        <v>9</v>
      </c>
      <c r="W2115">
        <v>15</v>
      </c>
      <c r="X2115" t="s">
        <v>2959</v>
      </c>
      <c r="Y2115">
        <v>0</v>
      </c>
      <c r="Z2115">
        <v>102</v>
      </c>
      <c r="AA2115">
        <v>6</v>
      </c>
      <c r="AD2115" t="s">
        <v>2785</v>
      </c>
      <c r="AE2115">
        <v>37.226999999999997</v>
      </c>
      <c r="AF2115">
        <v>-80.423000000000002</v>
      </c>
      <c r="AG2115" t="s">
        <v>31</v>
      </c>
      <c r="AI2115" t="s">
        <v>2962</v>
      </c>
      <c r="AY2115" t="s">
        <v>31</v>
      </c>
      <c r="AZ2115" t="s">
        <v>31</v>
      </c>
    </row>
    <row r="2116" spans="1:52">
      <c r="A2116" t="s">
        <v>2956</v>
      </c>
      <c r="B2116" t="s">
        <v>72</v>
      </c>
      <c r="C2116" t="s">
        <v>174</v>
      </c>
      <c r="D2116" t="s">
        <v>2899</v>
      </c>
      <c r="E2116" t="s">
        <v>2900</v>
      </c>
      <c r="F2116" t="s">
        <v>2963</v>
      </c>
      <c r="G2116" t="s">
        <v>2958</v>
      </c>
      <c r="I2116">
        <v>37.226999999999997</v>
      </c>
      <c r="J2116">
        <v>-80.423000000000002</v>
      </c>
      <c r="L2116" t="s">
        <v>2638</v>
      </c>
      <c r="M2116">
        <v>1982</v>
      </c>
      <c r="N2116" t="s">
        <v>2252</v>
      </c>
      <c r="P2116" s="64">
        <v>29903</v>
      </c>
      <c r="Q2116">
        <v>5</v>
      </c>
      <c r="S2116">
        <v>28</v>
      </c>
      <c r="T2116">
        <v>18</v>
      </c>
      <c r="U2116">
        <v>14</v>
      </c>
      <c r="V2116">
        <v>9</v>
      </c>
      <c r="W2116">
        <v>15</v>
      </c>
      <c r="X2116" t="s">
        <v>2959</v>
      </c>
      <c r="Y2116">
        <v>2</v>
      </c>
      <c r="Z2116">
        <v>102</v>
      </c>
      <c r="AA2116">
        <v>6</v>
      </c>
      <c r="AD2116" t="s">
        <v>2785</v>
      </c>
      <c r="AE2116">
        <v>37.226999999999997</v>
      </c>
      <c r="AF2116">
        <v>-80.423000000000002</v>
      </c>
      <c r="AG2116" t="s">
        <v>31</v>
      </c>
      <c r="AY2116" t="s">
        <v>31</v>
      </c>
      <c r="AZ2116" t="s">
        <v>31</v>
      </c>
    </row>
    <row r="2117" spans="1:52">
      <c r="A2117" t="s">
        <v>2956</v>
      </c>
      <c r="B2117" t="s">
        <v>72</v>
      </c>
      <c r="C2117" t="s">
        <v>174</v>
      </c>
      <c r="D2117" t="s">
        <v>2899</v>
      </c>
      <c r="E2117" t="s">
        <v>2900</v>
      </c>
      <c r="F2117" t="s">
        <v>2963</v>
      </c>
      <c r="G2117" t="s">
        <v>2958</v>
      </c>
      <c r="I2117">
        <v>37.226999999999997</v>
      </c>
      <c r="J2117">
        <v>-80.423000000000002</v>
      </c>
      <c r="L2117" t="s">
        <v>2638</v>
      </c>
      <c r="M2117">
        <v>1982</v>
      </c>
      <c r="N2117" t="s">
        <v>2252</v>
      </c>
      <c r="P2117" s="64">
        <v>29903</v>
      </c>
      <c r="Q2117">
        <v>5</v>
      </c>
      <c r="S2117">
        <v>28</v>
      </c>
      <c r="T2117">
        <v>22</v>
      </c>
      <c r="U2117">
        <v>18</v>
      </c>
      <c r="V2117">
        <v>9</v>
      </c>
      <c r="W2117">
        <v>15</v>
      </c>
      <c r="X2117" t="s">
        <v>2959</v>
      </c>
      <c r="Y2117">
        <v>0.5</v>
      </c>
      <c r="Z2117">
        <v>102</v>
      </c>
      <c r="AA2117">
        <v>6</v>
      </c>
      <c r="AD2117" t="s">
        <v>2785</v>
      </c>
      <c r="AE2117">
        <v>37.226999999999997</v>
      </c>
      <c r="AF2117">
        <v>-80.423000000000002</v>
      </c>
      <c r="AG2117" t="s">
        <v>31</v>
      </c>
      <c r="AY2117" t="s">
        <v>31</v>
      </c>
      <c r="AZ2117" t="s">
        <v>31</v>
      </c>
    </row>
    <row r="2118" spans="1:52">
      <c r="A2118" t="s">
        <v>2956</v>
      </c>
      <c r="B2118" t="s">
        <v>72</v>
      </c>
      <c r="C2118" t="s">
        <v>174</v>
      </c>
      <c r="D2118" t="s">
        <v>2899</v>
      </c>
      <c r="E2118" t="s">
        <v>2900</v>
      </c>
      <c r="F2118" t="s">
        <v>2963</v>
      </c>
      <c r="G2118" t="s">
        <v>2958</v>
      </c>
      <c r="I2118">
        <v>37.226999999999997</v>
      </c>
      <c r="J2118">
        <v>-80.423000000000002</v>
      </c>
      <c r="L2118" t="s">
        <v>2638</v>
      </c>
      <c r="M2118">
        <v>1982</v>
      </c>
      <c r="N2118" t="s">
        <v>2252</v>
      </c>
      <c r="P2118" s="64">
        <v>29903</v>
      </c>
      <c r="Q2118">
        <v>5</v>
      </c>
      <c r="S2118">
        <v>28</v>
      </c>
      <c r="T2118">
        <v>26</v>
      </c>
      <c r="U2118">
        <v>22</v>
      </c>
      <c r="V2118">
        <v>9</v>
      </c>
      <c r="W2118">
        <v>15</v>
      </c>
      <c r="X2118" t="s">
        <v>2959</v>
      </c>
      <c r="Y2118">
        <v>0</v>
      </c>
      <c r="Z2118">
        <v>102</v>
      </c>
      <c r="AA2118">
        <v>6</v>
      </c>
      <c r="AD2118" t="s">
        <v>2785</v>
      </c>
      <c r="AE2118">
        <v>37.226999999999997</v>
      </c>
      <c r="AF2118">
        <v>-80.423000000000002</v>
      </c>
      <c r="AG2118" t="s">
        <v>31</v>
      </c>
      <c r="AY2118" t="s">
        <v>31</v>
      </c>
      <c r="AZ2118" t="s">
        <v>31</v>
      </c>
    </row>
    <row r="2119" spans="1:52">
      <c r="A2119" t="s">
        <v>2956</v>
      </c>
      <c r="B2119" t="s">
        <v>72</v>
      </c>
      <c r="C2119" t="s">
        <v>174</v>
      </c>
      <c r="D2119" t="s">
        <v>2899</v>
      </c>
      <c r="E2119" t="s">
        <v>2900</v>
      </c>
      <c r="F2119" t="s">
        <v>2963</v>
      </c>
      <c r="G2119" t="s">
        <v>2958</v>
      </c>
      <c r="I2119">
        <v>37.226999999999997</v>
      </c>
      <c r="J2119">
        <v>-80.423000000000002</v>
      </c>
      <c r="L2119" t="s">
        <v>2638</v>
      </c>
      <c r="M2119">
        <v>1982</v>
      </c>
      <c r="N2119" t="s">
        <v>2252</v>
      </c>
      <c r="P2119" s="64">
        <v>29903</v>
      </c>
      <c r="Q2119">
        <v>5</v>
      </c>
      <c r="S2119">
        <v>28</v>
      </c>
      <c r="T2119">
        <v>30</v>
      </c>
      <c r="U2119">
        <v>26</v>
      </c>
      <c r="V2119">
        <v>9</v>
      </c>
      <c r="W2119">
        <v>15</v>
      </c>
      <c r="X2119" t="s">
        <v>2959</v>
      </c>
      <c r="Y2119">
        <v>0</v>
      </c>
      <c r="Z2119">
        <v>102</v>
      </c>
      <c r="AA2119">
        <v>6</v>
      </c>
      <c r="AD2119" t="s">
        <v>2785</v>
      </c>
      <c r="AE2119">
        <v>37.226999999999997</v>
      </c>
      <c r="AF2119">
        <v>-80.423000000000002</v>
      </c>
      <c r="AG2119" t="s">
        <v>31</v>
      </c>
      <c r="AY2119" t="s">
        <v>31</v>
      </c>
      <c r="AZ2119" t="s">
        <v>31</v>
      </c>
    </row>
    <row r="2120" spans="1:52">
      <c r="A2120" t="s">
        <v>2956</v>
      </c>
      <c r="B2120" t="s">
        <v>72</v>
      </c>
      <c r="C2120" t="s">
        <v>174</v>
      </c>
      <c r="D2120" t="s">
        <v>2899</v>
      </c>
      <c r="E2120" t="s">
        <v>2900</v>
      </c>
      <c r="F2120" t="s">
        <v>2963</v>
      </c>
      <c r="G2120" t="s">
        <v>2958</v>
      </c>
      <c r="I2120">
        <v>37.226999999999997</v>
      </c>
      <c r="J2120">
        <v>-80.423000000000002</v>
      </c>
      <c r="L2120" t="s">
        <v>2638</v>
      </c>
      <c r="M2120">
        <v>1982</v>
      </c>
      <c r="N2120" t="s">
        <v>2252</v>
      </c>
      <c r="P2120" s="64">
        <v>29903</v>
      </c>
      <c r="Q2120">
        <v>5</v>
      </c>
      <c r="S2120">
        <v>28</v>
      </c>
      <c r="T2120">
        <v>18</v>
      </c>
      <c r="U2120">
        <v>14</v>
      </c>
      <c r="V2120">
        <v>9</v>
      </c>
      <c r="W2120">
        <v>15</v>
      </c>
      <c r="X2120" t="s">
        <v>2959</v>
      </c>
      <c r="Y2120">
        <v>0.4</v>
      </c>
      <c r="Z2120">
        <v>102</v>
      </c>
      <c r="AA2120">
        <v>6</v>
      </c>
      <c r="AD2120" t="s">
        <v>2785</v>
      </c>
      <c r="AE2120">
        <v>37.226999999999997</v>
      </c>
      <c r="AF2120">
        <v>-80.423000000000002</v>
      </c>
      <c r="AG2120" t="s">
        <v>31</v>
      </c>
      <c r="AI2120" t="s">
        <v>2962</v>
      </c>
      <c r="AY2120" t="s">
        <v>31</v>
      </c>
      <c r="AZ2120" t="s">
        <v>31</v>
      </c>
    </row>
    <row r="2121" spans="1:52">
      <c r="A2121" t="s">
        <v>2956</v>
      </c>
      <c r="B2121" t="s">
        <v>72</v>
      </c>
      <c r="C2121" t="s">
        <v>174</v>
      </c>
      <c r="D2121" t="s">
        <v>2899</v>
      </c>
      <c r="E2121" t="s">
        <v>2900</v>
      </c>
      <c r="F2121" t="s">
        <v>2963</v>
      </c>
      <c r="G2121" t="s">
        <v>2958</v>
      </c>
      <c r="I2121">
        <v>37.226999999999997</v>
      </c>
      <c r="J2121">
        <v>-80.423000000000002</v>
      </c>
      <c r="L2121" t="s">
        <v>2638</v>
      </c>
      <c r="M2121">
        <v>1982</v>
      </c>
      <c r="N2121" t="s">
        <v>2252</v>
      </c>
      <c r="P2121" s="64">
        <v>29903</v>
      </c>
      <c r="Q2121">
        <v>5</v>
      </c>
      <c r="S2121">
        <v>28</v>
      </c>
      <c r="T2121">
        <v>22</v>
      </c>
      <c r="U2121">
        <v>18</v>
      </c>
      <c r="V2121">
        <v>9</v>
      </c>
      <c r="W2121">
        <v>15</v>
      </c>
      <c r="X2121" t="s">
        <v>2959</v>
      </c>
      <c r="Y2121">
        <v>1.7</v>
      </c>
      <c r="Z2121">
        <v>102</v>
      </c>
      <c r="AA2121">
        <v>6</v>
      </c>
      <c r="AD2121" t="s">
        <v>2785</v>
      </c>
      <c r="AE2121">
        <v>37.226999999999997</v>
      </c>
      <c r="AF2121">
        <v>-80.423000000000002</v>
      </c>
      <c r="AG2121" t="s">
        <v>31</v>
      </c>
      <c r="AI2121" t="s">
        <v>2962</v>
      </c>
      <c r="AY2121" t="s">
        <v>31</v>
      </c>
      <c r="AZ2121" t="s">
        <v>31</v>
      </c>
    </row>
    <row r="2122" spans="1:52">
      <c r="A2122" t="s">
        <v>2956</v>
      </c>
      <c r="B2122" t="s">
        <v>72</v>
      </c>
      <c r="C2122" t="s">
        <v>174</v>
      </c>
      <c r="D2122" t="s">
        <v>2899</v>
      </c>
      <c r="E2122" t="s">
        <v>2900</v>
      </c>
      <c r="F2122" t="s">
        <v>2963</v>
      </c>
      <c r="G2122" t="s">
        <v>2958</v>
      </c>
      <c r="I2122">
        <v>37.226999999999997</v>
      </c>
      <c r="J2122">
        <v>-80.423000000000002</v>
      </c>
      <c r="L2122" t="s">
        <v>2638</v>
      </c>
      <c r="M2122">
        <v>1982</v>
      </c>
      <c r="N2122" t="s">
        <v>2252</v>
      </c>
      <c r="P2122" s="64">
        <v>29903</v>
      </c>
      <c r="Q2122">
        <v>5</v>
      </c>
      <c r="S2122">
        <v>28</v>
      </c>
      <c r="T2122">
        <v>26</v>
      </c>
      <c r="U2122">
        <v>22</v>
      </c>
      <c r="V2122">
        <v>9</v>
      </c>
      <c r="W2122">
        <v>15</v>
      </c>
      <c r="X2122" t="s">
        <v>2959</v>
      </c>
      <c r="Y2122">
        <v>0.2</v>
      </c>
      <c r="Z2122">
        <v>102</v>
      </c>
      <c r="AA2122">
        <v>6</v>
      </c>
      <c r="AD2122" t="s">
        <v>2785</v>
      </c>
      <c r="AE2122">
        <v>37.226999999999997</v>
      </c>
      <c r="AF2122">
        <v>-80.423000000000002</v>
      </c>
      <c r="AG2122" t="s">
        <v>31</v>
      </c>
      <c r="AI2122" t="s">
        <v>2962</v>
      </c>
      <c r="AY2122" t="s">
        <v>31</v>
      </c>
      <c r="AZ2122" t="s">
        <v>31</v>
      </c>
    </row>
    <row r="2123" spans="1:52">
      <c r="A2123" t="s">
        <v>2956</v>
      </c>
      <c r="B2123" t="s">
        <v>72</v>
      </c>
      <c r="C2123" t="s">
        <v>174</v>
      </c>
      <c r="D2123" t="s">
        <v>2899</v>
      </c>
      <c r="E2123" t="s">
        <v>2900</v>
      </c>
      <c r="F2123" t="s">
        <v>2963</v>
      </c>
      <c r="G2123" t="s">
        <v>2958</v>
      </c>
      <c r="I2123">
        <v>37.226999999999997</v>
      </c>
      <c r="J2123">
        <v>-80.423000000000002</v>
      </c>
      <c r="L2123" t="s">
        <v>2638</v>
      </c>
      <c r="M2123">
        <v>1982</v>
      </c>
      <c r="N2123" t="s">
        <v>2252</v>
      </c>
      <c r="P2123" s="64">
        <v>29903</v>
      </c>
      <c r="Q2123">
        <v>5</v>
      </c>
      <c r="S2123">
        <v>28</v>
      </c>
      <c r="T2123">
        <v>30</v>
      </c>
      <c r="U2123">
        <v>26</v>
      </c>
      <c r="V2123">
        <v>9</v>
      </c>
      <c r="W2123">
        <v>15</v>
      </c>
      <c r="X2123" t="s">
        <v>2959</v>
      </c>
      <c r="Y2123">
        <v>0</v>
      </c>
      <c r="Z2123">
        <v>102</v>
      </c>
      <c r="AA2123">
        <v>6</v>
      </c>
      <c r="AD2123" t="s">
        <v>2785</v>
      </c>
      <c r="AE2123">
        <v>37.226999999999997</v>
      </c>
      <c r="AF2123">
        <v>-80.423000000000002</v>
      </c>
      <c r="AG2123" t="s">
        <v>31</v>
      </c>
      <c r="AI2123" t="s">
        <v>2962</v>
      </c>
      <c r="AY2123" t="s">
        <v>31</v>
      </c>
      <c r="AZ2123" t="s">
        <v>31</v>
      </c>
    </row>
    <row r="2124" spans="1:52">
      <c r="A2124" t="s">
        <v>2956</v>
      </c>
      <c r="B2124" t="s">
        <v>72</v>
      </c>
      <c r="C2124" t="s">
        <v>174</v>
      </c>
      <c r="D2124" t="s">
        <v>2899</v>
      </c>
      <c r="E2124" t="s">
        <v>2900</v>
      </c>
      <c r="F2124" t="s">
        <v>2961</v>
      </c>
      <c r="G2124" t="s">
        <v>2958</v>
      </c>
      <c r="I2124">
        <v>37.226999999999997</v>
      </c>
      <c r="J2124">
        <v>-80.423000000000002</v>
      </c>
      <c r="L2124" t="s">
        <v>2638</v>
      </c>
      <c r="M2124">
        <v>1982</v>
      </c>
      <c r="N2124" t="s">
        <v>2252</v>
      </c>
      <c r="P2124" s="64">
        <v>29903</v>
      </c>
      <c r="Q2124">
        <v>5</v>
      </c>
      <c r="S2124">
        <v>28</v>
      </c>
      <c r="T2124">
        <v>18</v>
      </c>
      <c r="U2124">
        <v>14</v>
      </c>
      <c r="V2124">
        <v>9</v>
      </c>
      <c r="W2124">
        <v>15</v>
      </c>
      <c r="X2124" t="s">
        <v>2959</v>
      </c>
      <c r="Y2124">
        <v>3.3</v>
      </c>
      <c r="Z2124">
        <v>102</v>
      </c>
      <c r="AA2124">
        <v>6</v>
      </c>
      <c r="AD2124" t="s">
        <v>2785</v>
      </c>
      <c r="AE2124">
        <v>37.226999999999997</v>
      </c>
      <c r="AF2124">
        <v>-80.423000000000002</v>
      </c>
      <c r="AG2124" t="s">
        <v>31</v>
      </c>
      <c r="AY2124" t="s">
        <v>31</v>
      </c>
      <c r="AZ2124" t="s">
        <v>31</v>
      </c>
    </row>
    <row r="2125" spans="1:52">
      <c r="A2125" t="s">
        <v>2956</v>
      </c>
      <c r="B2125" t="s">
        <v>72</v>
      </c>
      <c r="C2125" t="s">
        <v>174</v>
      </c>
      <c r="D2125" t="s">
        <v>2899</v>
      </c>
      <c r="E2125" t="s">
        <v>2900</v>
      </c>
      <c r="F2125" t="s">
        <v>2961</v>
      </c>
      <c r="G2125" t="s">
        <v>2958</v>
      </c>
      <c r="I2125">
        <v>37.226999999999997</v>
      </c>
      <c r="J2125">
        <v>-80.423000000000002</v>
      </c>
      <c r="L2125" t="s">
        <v>2638</v>
      </c>
      <c r="M2125">
        <v>1982</v>
      </c>
      <c r="N2125" t="s">
        <v>2252</v>
      </c>
      <c r="P2125" s="64">
        <v>29903</v>
      </c>
      <c r="Q2125">
        <v>5</v>
      </c>
      <c r="S2125">
        <v>28</v>
      </c>
      <c r="T2125">
        <v>22</v>
      </c>
      <c r="U2125">
        <v>18</v>
      </c>
      <c r="V2125">
        <v>9</v>
      </c>
      <c r="W2125">
        <v>15</v>
      </c>
      <c r="X2125" t="s">
        <v>2959</v>
      </c>
      <c r="Y2125">
        <v>1.3</v>
      </c>
      <c r="Z2125">
        <v>102</v>
      </c>
      <c r="AA2125">
        <v>6</v>
      </c>
      <c r="AD2125" t="s">
        <v>2785</v>
      </c>
      <c r="AE2125">
        <v>37.226999999999997</v>
      </c>
      <c r="AF2125">
        <v>-80.423000000000002</v>
      </c>
      <c r="AG2125" t="s">
        <v>31</v>
      </c>
      <c r="AY2125" t="s">
        <v>31</v>
      </c>
      <c r="AZ2125" t="s">
        <v>31</v>
      </c>
    </row>
    <row r="2126" spans="1:52">
      <c r="A2126" t="s">
        <v>2956</v>
      </c>
      <c r="B2126" t="s">
        <v>72</v>
      </c>
      <c r="C2126" t="s">
        <v>174</v>
      </c>
      <c r="D2126" t="s">
        <v>2899</v>
      </c>
      <c r="E2126" t="s">
        <v>2900</v>
      </c>
      <c r="F2126" t="s">
        <v>2961</v>
      </c>
      <c r="G2126" t="s">
        <v>2958</v>
      </c>
      <c r="I2126">
        <v>37.226999999999997</v>
      </c>
      <c r="J2126">
        <v>-80.423000000000002</v>
      </c>
      <c r="L2126" t="s">
        <v>2638</v>
      </c>
      <c r="M2126">
        <v>1982</v>
      </c>
      <c r="N2126" t="s">
        <v>2252</v>
      </c>
      <c r="P2126" s="64">
        <v>29903</v>
      </c>
      <c r="Q2126">
        <v>5</v>
      </c>
      <c r="S2126">
        <v>28</v>
      </c>
      <c r="T2126">
        <v>26</v>
      </c>
      <c r="U2126">
        <v>22</v>
      </c>
      <c r="V2126">
        <v>9</v>
      </c>
      <c r="W2126">
        <v>15</v>
      </c>
      <c r="X2126" t="s">
        <v>2959</v>
      </c>
      <c r="Y2126">
        <v>0</v>
      </c>
      <c r="Z2126">
        <v>102</v>
      </c>
      <c r="AA2126">
        <v>6</v>
      </c>
      <c r="AD2126" t="s">
        <v>2785</v>
      </c>
      <c r="AE2126">
        <v>37.226999999999997</v>
      </c>
      <c r="AF2126">
        <v>-80.423000000000002</v>
      </c>
      <c r="AG2126" t="s">
        <v>31</v>
      </c>
      <c r="AY2126" t="s">
        <v>31</v>
      </c>
      <c r="AZ2126" t="s">
        <v>31</v>
      </c>
    </row>
    <row r="2127" spans="1:52">
      <c r="A2127" t="s">
        <v>2956</v>
      </c>
      <c r="B2127" t="s">
        <v>72</v>
      </c>
      <c r="C2127" t="s">
        <v>174</v>
      </c>
      <c r="D2127" t="s">
        <v>2899</v>
      </c>
      <c r="E2127" t="s">
        <v>2900</v>
      </c>
      <c r="F2127" t="s">
        <v>2961</v>
      </c>
      <c r="G2127" t="s">
        <v>2958</v>
      </c>
      <c r="I2127">
        <v>37.226999999999997</v>
      </c>
      <c r="J2127">
        <v>-80.423000000000002</v>
      </c>
      <c r="L2127" t="s">
        <v>2638</v>
      </c>
      <c r="M2127">
        <v>1982</v>
      </c>
      <c r="N2127" t="s">
        <v>2252</v>
      </c>
      <c r="P2127" s="64">
        <v>29903</v>
      </c>
      <c r="Q2127">
        <v>5</v>
      </c>
      <c r="S2127">
        <v>28</v>
      </c>
      <c r="T2127">
        <v>30</v>
      </c>
      <c r="U2127">
        <v>26</v>
      </c>
      <c r="V2127">
        <v>9</v>
      </c>
      <c r="W2127">
        <v>15</v>
      </c>
      <c r="X2127" t="s">
        <v>2959</v>
      </c>
      <c r="Y2127">
        <v>0</v>
      </c>
      <c r="Z2127">
        <v>102</v>
      </c>
      <c r="AA2127">
        <v>6</v>
      </c>
      <c r="AD2127" t="s">
        <v>2785</v>
      </c>
      <c r="AE2127">
        <v>37.226999999999997</v>
      </c>
      <c r="AF2127">
        <v>-80.423000000000002</v>
      </c>
      <c r="AG2127" t="s">
        <v>31</v>
      </c>
      <c r="AY2127" t="s">
        <v>31</v>
      </c>
      <c r="AZ2127" t="s">
        <v>31</v>
      </c>
    </row>
    <row r="2128" spans="1:52">
      <c r="A2128" t="s">
        <v>2956</v>
      </c>
      <c r="B2128" t="s">
        <v>72</v>
      </c>
      <c r="C2128" t="s">
        <v>174</v>
      </c>
      <c r="D2128" t="s">
        <v>2899</v>
      </c>
      <c r="E2128" t="s">
        <v>2900</v>
      </c>
      <c r="F2128" t="s">
        <v>2961</v>
      </c>
      <c r="G2128" t="s">
        <v>2958</v>
      </c>
      <c r="I2128">
        <v>37.226999999999997</v>
      </c>
      <c r="J2128">
        <v>-80.423000000000002</v>
      </c>
      <c r="L2128" t="s">
        <v>2638</v>
      </c>
      <c r="M2128">
        <v>1982</v>
      </c>
      <c r="N2128" t="s">
        <v>2252</v>
      </c>
      <c r="P2128" s="64">
        <v>29903</v>
      </c>
      <c r="Q2128">
        <v>5</v>
      </c>
      <c r="S2128">
        <v>28</v>
      </c>
      <c r="T2128">
        <v>18</v>
      </c>
      <c r="U2128">
        <v>14</v>
      </c>
      <c r="V2128">
        <v>9</v>
      </c>
      <c r="W2128">
        <v>15</v>
      </c>
      <c r="X2128" t="s">
        <v>2959</v>
      </c>
      <c r="Y2128">
        <v>4.3</v>
      </c>
      <c r="Z2128">
        <v>102</v>
      </c>
      <c r="AA2128">
        <v>6</v>
      </c>
      <c r="AD2128" t="s">
        <v>2785</v>
      </c>
      <c r="AE2128">
        <v>37.226999999999997</v>
      </c>
      <c r="AF2128">
        <v>-80.423000000000002</v>
      </c>
      <c r="AG2128" t="s">
        <v>31</v>
      </c>
      <c r="AI2128" t="s">
        <v>2962</v>
      </c>
      <c r="AY2128" t="s">
        <v>31</v>
      </c>
      <c r="AZ2128" t="s">
        <v>31</v>
      </c>
    </row>
    <row r="2129" spans="1:52">
      <c r="A2129" t="s">
        <v>2956</v>
      </c>
      <c r="B2129" t="s">
        <v>72</v>
      </c>
      <c r="C2129" t="s">
        <v>174</v>
      </c>
      <c r="D2129" t="s">
        <v>2899</v>
      </c>
      <c r="E2129" t="s">
        <v>2900</v>
      </c>
      <c r="F2129" t="s">
        <v>2961</v>
      </c>
      <c r="G2129" t="s">
        <v>2958</v>
      </c>
      <c r="I2129">
        <v>37.226999999999997</v>
      </c>
      <c r="J2129">
        <v>-80.423000000000002</v>
      </c>
      <c r="L2129" t="s">
        <v>2638</v>
      </c>
      <c r="M2129">
        <v>1982</v>
      </c>
      <c r="N2129" t="s">
        <v>2252</v>
      </c>
      <c r="P2129" s="64">
        <v>29903</v>
      </c>
      <c r="Q2129">
        <v>5</v>
      </c>
      <c r="S2129">
        <v>28</v>
      </c>
      <c r="T2129">
        <v>22</v>
      </c>
      <c r="U2129">
        <v>18</v>
      </c>
      <c r="V2129">
        <v>9</v>
      </c>
      <c r="W2129">
        <v>15</v>
      </c>
      <c r="X2129" t="s">
        <v>2959</v>
      </c>
      <c r="Y2129">
        <v>5</v>
      </c>
      <c r="Z2129">
        <v>102</v>
      </c>
      <c r="AA2129">
        <v>6</v>
      </c>
      <c r="AD2129" t="s">
        <v>2785</v>
      </c>
      <c r="AE2129">
        <v>37.226999999999997</v>
      </c>
      <c r="AF2129">
        <v>-80.423000000000002</v>
      </c>
      <c r="AG2129" t="s">
        <v>31</v>
      </c>
      <c r="AI2129" t="s">
        <v>2962</v>
      </c>
      <c r="AY2129" t="s">
        <v>31</v>
      </c>
      <c r="AZ2129" t="s">
        <v>31</v>
      </c>
    </row>
    <row r="2130" spans="1:52">
      <c r="A2130" t="s">
        <v>2956</v>
      </c>
      <c r="B2130" t="s">
        <v>72</v>
      </c>
      <c r="C2130" t="s">
        <v>174</v>
      </c>
      <c r="D2130" t="s">
        <v>2899</v>
      </c>
      <c r="E2130" t="s">
        <v>2900</v>
      </c>
      <c r="F2130" t="s">
        <v>2961</v>
      </c>
      <c r="G2130" t="s">
        <v>2958</v>
      </c>
      <c r="I2130">
        <v>37.226999999999997</v>
      </c>
      <c r="J2130">
        <v>-80.423000000000002</v>
      </c>
      <c r="L2130" t="s">
        <v>2638</v>
      </c>
      <c r="M2130">
        <v>1982</v>
      </c>
      <c r="N2130" t="s">
        <v>2252</v>
      </c>
      <c r="P2130" s="64">
        <v>29903</v>
      </c>
      <c r="Q2130">
        <v>5</v>
      </c>
      <c r="S2130">
        <v>28</v>
      </c>
      <c r="T2130">
        <v>26</v>
      </c>
      <c r="U2130">
        <v>22</v>
      </c>
      <c r="V2130">
        <v>9</v>
      </c>
      <c r="W2130">
        <v>15</v>
      </c>
      <c r="X2130" t="s">
        <v>2959</v>
      </c>
      <c r="Y2130">
        <v>4.9000000000000004</v>
      </c>
      <c r="Z2130">
        <v>102</v>
      </c>
      <c r="AA2130">
        <v>6</v>
      </c>
      <c r="AD2130" t="s">
        <v>2785</v>
      </c>
      <c r="AE2130">
        <v>37.226999999999997</v>
      </c>
      <c r="AF2130">
        <v>-80.423000000000002</v>
      </c>
      <c r="AG2130" t="s">
        <v>31</v>
      </c>
      <c r="AI2130" t="s">
        <v>2962</v>
      </c>
      <c r="AY2130" t="s">
        <v>31</v>
      </c>
      <c r="AZ2130" t="s">
        <v>31</v>
      </c>
    </row>
    <row r="2131" spans="1:52">
      <c r="A2131" t="s">
        <v>2956</v>
      </c>
      <c r="B2131" t="s">
        <v>72</v>
      </c>
      <c r="C2131" t="s">
        <v>174</v>
      </c>
      <c r="D2131" t="s">
        <v>2899</v>
      </c>
      <c r="E2131" t="s">
        <v>2900</v>
      </c>
      <c r="F2131" t="s">
        <v>2961</v>
      </c>
      <c r="G2131" t="s">
        <v>2958</v>
      </c>
      <c r="I2131">
        <v>37.226999999999997</v>
      </c>
      <c r="J2131">
        <v>-80.423000000000002</v>
      </c>
      <c r="L2131" t="s">
        <v>2638</v>
      </c>
      <c r="M2131">
        <v>1982</v>
      </c>
      <c r="N2131" t="s">
        <v>2252</v>
      </c>
      <c r="P2131" s="64">
        <v>29903</v>
      </c>
      <c r="Q2131">
        <v>5</v>
      </c>
      <c r="S2131">
        <v>28</v>
      </c>
      <c r="T2131">
        <v>30</v>
      </c>
      <c r="U2131">
        <v>26</v>
      </c>
      <c r="V2131">
        <v>9</v>
      </c>
      <c r="W2131">
        <v>15</v>
      </c>
      <c r="X2131" t="s">
        <v>2959</v>
      </c>
      <c r="Y2131">
        <v>0.4</v>
      </c>
      <c r="Z2131">
        <v>102</v>
      </c>
      <c r="AA2131">
        <v>6</v>
      </c>
      <c r="AD2131" t="s">
        <v>2785</v>
      </c>
      <c r="AE2131">
        <v>37.226999999999997</v>
      </c>
      <c r="AF2131">
        <v>-80.423000000000002</v>
      </c>
      <c r="AG2131" t="s">
        <v>31</v>
      </c>
      <c r="AI2131" t="s">
        <v>2962</v>
      </c>
      <c r="AY2131" t="s">
        <v>31</v>
      </c>
      <c r="AZ2131" t="s">
        <v>31</v>
      </c>
    </row>
    <row r="2132" spans="1:52">
      <c r="A2132" t="s">
        <v>160</v>
      </c>
      <c r="C2132" t="s">
        <v>115</v>
      </c>
      <c r="D2132" t="s">
        <v>318</v>
      </c>
      <c r="E2132" t="s">
        <v>319</v>
      </c>
      <c r="F2132" t="s">
        <v>320</v>
      </c>
      <c r="N2132" t="s">
        <v>225</v>
      </c>
      <c r="T2132">
        <v>24</v>
      </c>
      <c r="V2132">
        <v>11</v>
      </c>
      <c r="X2132" t="s">
        <v>321</v>
      </c>
      <c r="Y2132">
        <v>1</v>
      </c>
      <c r="Z2132">
        <v>22.45</v>
      </c>
      <c r="AG2132" t="s">
        <v>31</v>
      </c>
      <c r="AJ2132">
        <v>650</v>
      </c>
      <c r="AK2132" t="s">
        <v>2392</v>
      </c>
      <c r="AL2132">
        <v>70</v>
      </c>
      <c r="AY2132" t="s">
        <v>31</v>
      </c>
      <c r="AZ2132" t="s">
        <v>31</v>
      </c>
    </row>
    <row r="2133" spans="1:52">
      <c r="A2133" t="s">
        <v>160</v>
      </c>
      <c r="C2133" t="s">
        <v>115</v>
      </c>
      <c r="D2133" t="s">
        <v>318</v>
      </c>
      <c r="E2133" t="s">
        <v>319</v>
      </c>
      <c r="F2133" t="s">
        <v>320</v>
      </c>
      <c r="N2133" t="s">
        <v>225</v>
      </c>
      <c r="T2133">
        <v>27</v>
      </c>
      <c r="V2133">
        <v>11</v>
      </c>
      <c r="X2133" t="s">
        <v>321</v>
      </c>
      <c r="Y2133">
        <v>1</v>
      </c>
      <c r="Z2133">
        <v>17.47</v>
      </c>
      <c r="AG2133" t="s">
        <v>31</v>
      </c>
      <c r="AJ2133">
        <v>650</v>
      </c>
      <c r="AK2133" t="s">
        <v>2392</v>
      </c>
      <c r="AL2133">
        <v>70</v>
      </c>
      <c r="AY2133" t="s">
        <v>31</v>
      </c>
      <c r="AZ2133" t="s">
        <v>31</v>
      </c>
    </row>
    <row r="2134" spans="1:52">
      <c r="A2134" t="s">
        <v>160</v>
      </c>
      <c r="C2134" t="s">
        <v>115</v>
      </c>
      <c r="D2134" t="s">
        <v>318</v>
      </c>
      <c r="E2134" t="s">
        <v>319</v>
      </c>
      <c r="F2134" t="s">
        <v>320</v>
      </c>
      <c r="N2134" t="s">
        <v>225</v>
      </c>
      <c r="T2134">
        <v>30</v>
      </c>
      <c r="V2134">
        <v>11</v>
      </c>
      <c r="X2134" t="s">
        <v>321</v>
      </c>
      <c r="Y2134">
        <v>1</v>
      </c>
      <c r="Z2134">
        <v>20.9</v>
      </c>
      <c r="AG2134" t="s">
        <v>31</v>
      </c>
      <c r="AJ2134">
        <v>650</v>
      </c>
      <c r="AK2134" t="s">
        <v>2392</v>
      </c>
      <c r="AL2134">
        <v>70</v>
      </c>
      <c r="AY2134" t="s">
        <v>31</v>
      </c>
      <c r="AZ2134" t="s">
        <v>31</v>
      </c>
    </row>
    <row r="2135" spans="1:52">
      <c r="A2135" t="s">
        <v>160</v>
      </c>
      <c r="C2135" t="s">
        <v>115</v>
      </c>
      <c r="D2135" t="s">
        <v>318</v>
      </c>
      <c r="E2135" t="s">
        <v>319</v>
      </c>
      <c r="F2135" t="s">
        <v>320</v>
      </c>
      <c r="N2135" t="s">
        <v>225</v>
      </c>
      <c r="T2135">
        <v>33</v>
      </c>
      <c r="V2135">
        <v>11</v>
      </c>
      <c r="X2135" t="s">
        <v>321</v>
      </c>
      <c r="Y2135">
        <v>1</v>
      </c>
      <c r="Z2135">
        <v>27.02</v>
      </c>
      <c r="AG2135" t="s">
        <v>31</v>
      </c>
      <c r="AJ2135">
        <v>650</v>
      </c>
      <c r="AK2135" t="s">
        <v>2392</v>
      </c>
      <c r="AL2135">
        <v>70</v>
      </c>
      <c r="AY2135" t="s">
        <v>31</v>
      </c>
      <c r="AZ2135" t="s">
        <v>31</v>
      </c>
    </row>
    <row r="2136" spans="1:52">
      <c r="A2136" t="s">
        <v>160</v>
      </c>
      <c r="C2136" t="s">
        <v>115</v>
      </c>
      <c r="D2136" t="s">
        <v>318</v>
      </c>
      <c r="E2136" t="s">
        <v>319</v>
      </c>
      <c r="F2136" t="s">
        <v>320</v>
      </c>
      <c r="N2136" t="s">
        <v>225</v>
      </c>
      <c r="T2136">
        <v>24</v>
      </c>
      <c r="V2136">
        <v>12.5</v>
      </c>
      <c r="X2136" t="s">
        <v>321</v>
      </c>
      <c r="Y2136">
        <v>1</v>
      </c>
      <c r="Z2136">
        <v>26.73</v>
      </c>
      <c r="AG2136" t="s">
        <v>31</v>
      </c>
      <c r="AJ2136">
        <v>650</v>
      </c>
      <c r="AK2136" t="s">
        <v>2392</v>
      </c>
      <c r="AL2136">
        <v>70</v>
      </c>
      <c r="AY2136" t="s">
        <v>31</v>
      </c>
      <c r="AZ2136" t="s">
        <v>31</v>
      </c>
    </row>
    <row r="2137" spans="1:52">
      <c r="A2137" t="s">
        <v>160</v>
      </c>
      <c r="C2137" t="s">
        <v>115</v>
      </c>
      <c r="D2137" t="s">
        <v>318</v>
      </c>
      <c r="E2137" t="s">
        <v>319</v>
      </c>
      <c r="F2137" t="s">
        <v>320</v>
      </c>
      <c r="N2137" t="s">
        <v>225</v>
      </c>
      <c r="T2137">
        <v>27</v>
      </c>
      <c r="V2137">
        <v>12.5</v>
      </c>
      <c r="X2137" t="s">
        <v>321</v>
      </c>
      <c r="Y2137">
        <v>1</v>
      </c>
      <c r="Z2137">
        <v>21.66</v>
      </c>
      <c r="AG2137" t="s">
        <v>31</v>
      </c>
      <c r="AJ2137">
        <v>650</v>
      </c>
      <c r="AK2137" t="s">
        <v>2392</v>
      </c>
      <c r="AL2137">
        <v>70</v>
      </c>
      <c r="AY2137" t="s">
        <v>31</v>
      </c>
      <c r="AZ2137" t="s">
        <v>31</v>
      </c>
    </row>
    <row r="2138" spans="1:52">
      <c r="A2138" t="s">
        <v>160</v>
      </c>
      <c r="C2138" t="s">
        <v>115</v>
      </c>
      <c r="D2138" t="s">
        <v>318</v>
      </c>
      <c r="E2138" t="s">
        <v>319</v>
      </c>
      <c r="F2138" t="s">
        <v>320</v>
      </c>
      <c r="N2138" t="s">
        <v>225</v>
      </c>
      <c r="T2138">
        <v>30</v>
      </c>
      <c r="V2138">
        <v>12.5</v>
      </c>
      <c r="X2138" t="s">
        <v>321</v>
      </c>
      <c r="Y2138">
        <v>1</v>
      </c>
      <c r="Z2138">
        <v>25.5</v>
      </c>
      <c r="AG2138" t="s">
        <v>31</v>
      </c>
      <c r="AJ2138">
        <v>650</v>
      </c>
      <c r="AK2138" t="s">
        <v>2392</v>
      </c>
      <c r="AL2138">
        <v>70</v>
      </c>
      <c r="AY2138" t="s">
        <v>31</v>
      </c>
      <c r="AZ2138" t="s">
        <v>31</v>
      </c>
    </row>
    <row r="2139" spans="1:52">
      <c r="A2139" t="s">
        <v>160</v>
      </c>
      <c r="C2139" t="s">
        <v>115</v>
      </c>
      <c r="D2139" t="s">
        <v>318</v>
      </c>
      <c r="E2139" t="s">
        <v>319</v>
      </c>
      <c r="F2139" t="s">
        <v>320</v>
      </c>
      <c r="N2139" t="s">
        <v>225</v>
      </c>
      <c r="T2139">
        <v>33</v>
      </c>
      <c r="V2139">
        <v>12.5</v>
      </c>
      <c r="X2139" t="s">
        <v>321</v>
      </c>
      <c r="Y2139">
        <v>1</v>
      </c>
      <c r="Z2139">
        <v>29.42</v>
      </c>
      <c r="AG2139" t="s">
        <v>31</v>
      </c>
      <c r="AJ2139">
        <v>650</v>
      </c>
      <c r="AK2139" t="s">
        <v>2392</v>
      </c>
      <c r="AL2139">
        <v>70</v>
      </c>
      <c r="AY2139" t="s">
        <v>31</v>
      </c>
      <c r="AZ2139" t="s">
        <v>31</v>
      </c>
    </row>
    <row r="2140" spans="1:52">
      <c r="A2140" t="s">
        <v>160</v>
      </c>
      <c r="C2140" t="s">
        <v>115</v>
      </c>
      <c r="D2140" t="s">
        <v>318</v>
      </c>
      <c r="E2140" t="s">
        <v>319</v>
      </c>
      <c r="F2140" t="s">
        <v>322</v>
      </c>
      <c r="N2140" t="s">
        <v>225</v>
      </c>
      <c r="T2140">
        <v>24</v>
      </c>
      <c r="V2140">
        <v>11</v>
      </c>
      <c r="X2140" t="s">
        <v>321</v>
      </c>
      <c r="Y2140">
        <v>1</v>
      </c>
      <c r="Z2140">
        <v>28.73</v>
      </c>
      <c r="AG2140" t="s">
        <v>31</v>
      </c>
      <c r="AJ2140">
        <v>650</v>
      </c>
      <c r="AK2140" t="s">
        <v>2392</v>
      </c>
      <c r="AL2140">
        <v>70</v>
      </c>
      <c r="AY2140" t="s">
        <v>31</v>
      </c>
      <c r="AZ2140" t="s">
        <v>31</v>
      </c>
    </row>
    <row r="2141" spans="1:52">
      <c r="A2141" t="s">
        <v>160</v>
      </c>
      <c r="C2141" t="s">
        <v>115</v>
      </c>
      <c r="D2141" t="s">
        <v>318</v>
      </c>
      <c r="E2141" t="s">
        <v>319</v>
      </c>
      <c r="F2141" t="s">
        <v>322</v>
      </c>
      <c r="N2141" t="s">
        <v>225</v>
      </c>
      <c r="T2141">
        <v>27</v>
      </c>
      <c r="V2141">
        <v>11</v>
      </c>
      <c r="X2141" t="s">
        <v>321</v>
      </c>
      <c r="Y2141">
        <v>1</v>
      </c>
      <c r="Z2141">
        <v>25.71</v>
      </c>
      <c r="AG2141" t="s">
        <v>31</v>
      </c>
      <c r="AJ2141">
        <v>650</v>
      </c>
      <c r="AK2141" t="s">
        <v>2392</v>
      </c>
      <c r="AL2141">
        <v>70</v>
      </c>
      <c r="AY2141" t="s">
        <v>31</v>
      </c>
      <c r="AZ2141" t="s">
        <v>31</v>
      </c>
    </row>
    <row r="2142" spans="1:52">
      <c r="A2142" t="s">
        <v>160</v>
      </c>
      <c r="C2142" t="s">
        <v>115</v>
      </c>
      <c r="D2142" t="s">
        <v>318</v>
      </c>
      <c r="E2142" t="s">
        <v>319</v>
      </c>
      <c r="F2142" t="s">
        <v>322</v>
      </c>
      <c r="N2142" t="s">
        <v>225</v>
      </c>
      <c r="T2142">
        <v>30</v>
      </c>
      <c r="V2142">
        <v>11</v>
      </c>
      <c r="X2142" t="s">
        <v>321</v>
      </c>
      <c r="Y2142">
        <v>1</v>
      </c>
      <c r="Z2142">
        <v>28.41</v>
      </c>
      <c r="AG2142" t="s">
        <v>31</v>
      </c>
      <c r="AJ2142">
        <v>650</v>
      </c>
      <c r="AK2142" t="s">
        <v>2392</v>
      </c>
      <c r="AL2142">
        <v>70</v>
      </c>
      <c r="AY2142" t="s">
        <v>31</v>
      </c>
      <c r="AZ2142" t="s">
        <v>31</v>
      </c>
    </row>
    <row r="2143" spans="1:52">
      <c r="A2143" t="s">
        <v>160</v>
      </c>
      <c r="C2143" t="s">
        <v>115</v>
      </c>
      <c r="D2143" t="s">
        <v>318</v>
      </c>
      <c r="E2143" t="s">
        <v>319</v>
      </c>
      <c r="F2143" t="s">
        <v>322</v>
      </c>
      <c r="N2143" t="s">
        <v>225</v>
      </c>
      <c r="T2143">
        <v>33</v>
      </c>
      <c r="V2143">
        <v>11</v>
      </c>
      <c r="X2143" t="s">
        <v>321</v>
      </c>
      <c r="Y2143">
        <v>1</v>
      </c>
      <c r="Z2143">
        <v>32.57</v>
      </c>
      <c r="AG2143" t="s">
        <v>31</v>
      </c>
      <c r="AJ2143">
        <v>650</v>
      </c>
      <c r="AK2143" t="s">
        <v>2392</v>
      </c>
      <c r="AL2143">
        <v>70</v>
      </c>
      <c r="AY2143" t="s">
        <v>31</v>
      </c>
      <c r="AZ2143" t="s">
        <v>31</v>
      </c>
    </row>
    <row r="2144" spans="1:52">
      <c r="A2144" t="s">
        <v>160</v>
      </c>
      <c r="C2144" t="s">
        <v>115</v>
      </c>
      <c r="D2144" t="s">
        <v>318</v>
      </c>
      <c r="E2144" t="s">
        <v>319</v>
      </c>
      <c r="F2144" t="s">
        <v>322</v>
      </c>
      <c r="N2144" t="s">
        <v>225</v>
      </c>
      <c r="T2144">
        <v>24</v>
      </c>
      <c r="V2144">
        <v>12.5</v>
      </c>
      <c r="X2144" t="s">
        <v>321</v>
      </c>
      <c r="Y2144">
        <v>1</v>
      </c>
      <c r="Z2144">
        <v>35.299999999999997</v>
      </c>
      <c r="AG2144" t="s">
        <v>31</v>
      </c>
      <c r="AJ2144">
        <v>650</v>
      </c>
      <c r="AK2144" t="s">
        <v>2392</v>
      </c>
      <c r="AL2144">
        <v>70</v>
      </c>
      <c r="AY2144" t="s">
        <v>31</v>
      </c>
      <c r="AZ2144" t="s">
        <v>31</v>
      </c>
    </row>
    <row r="2145" spans="1:52">
      <c r="A2145" t="s">
        <v>160</v>
      </c>
      <c r="C2145" t="s">
        <v>115</v>
      </c>
      <c r="D2145" t="s">
        <v>318</v>
      </c>
      <c r="E2145" t="s">
        <v>319</v>
      </c>
      <c r="F2145" t="s">
        <v>322</v>
      </c>
      <c r="N2145" t="s">
        <v>225</v>
      </c>
      <c r="T2145">
        <v>27</v>
      </c>
      <c r="V2145">
        <v>12.5</v>
      </c>
      <c r="X2145" t="s">
        <v>321</v>
      </c>
      <c r="Y2145">
        <v>1</v>
      </c>
      <c r="Z2145">
        <v>32.03</v>
      </c>
      <c r="AG2145" t="s">
        <v>31</v>
      </c>
      <c r="AJ2145">
        <v>650</v>
      </c>
      <c r="AK2145" t="s">
        <v>2392</v>
      </c>
      <c r="AL2145">
        <v>70</v>
      </c>
      <c r="AY2145" t="s">
        <v>31</v>
      </c>
      <c r="AZ2145" t="s">
        <v>31</v>
      </c>
    </row>
    <row r="2146" spans="1:52">
      <c r="A2146" t="s">
        <v>160</v>
      </c>
      <c r="C2146" t="s">
        <v>115</v>
      </c>
      <c r="D2146" t="s">
        <v>318</v>
      </c>
      <c r="E2146" t="s">
        <v>319</v>
      </c>
      <c r="F2146" t="s">
        <v>322</v>
      </c>
      <c r="N2146" t="s">
        <v>225</v>
      </c>
      <c r="T2146">
        <v>30</v>
      </c>
      <c r="V2146">
        <v>12.5</v>
      </c>
      <c r="X2146" t="s">
        <v>321</v>
      </c>
      <c r="Y2146">
        <v>1</v>
      </c>
      <c r="Z2146">
        <v>33.26</v>
      </c>
      <c r="AG2146" t="s">
        <v>31</v>
      </c>
      <c r="AJ2146">
        <v>650</v>
      </c>
      <c r="AK2146" t="s">
        <v>2392</v>
      </c>
      <c r="AL2146">
        <v>70</v>
      </c>
      <c r="AY2146" t="s">
        <v>31</v>
      </c>
      <c r="AZ2146" t="s">
        <v>31</v>
      </c>
    </row>
    <row r="2147" spans="1:52">
      <c r="A2147" t="s">
        <v>160</v>
      </c>
      <c r="C2147" t="s">
        <v>115</v>
      </c>
      <c r="D2147" t="s">
        <v>318</v>
      </c>
      <c r="E2147" t="s">
        <v>319</v>
      </c>
      <c r="F2147" t="s">
        <v>322</v>
      </c>
      <c r="N2147" t="s">
        <v>225</v>
      </c>
      <c r="T2147">
        <v>33</v>
      </c>
      <c r="V2147">
        <v>12.5</v>
      </c>
      <c r="X2147" t="s">
        <v>321</v>
      </c>
      <c r="Y2147">
        <v>1</v>
      </c>
      <c r="Z2147">
        <v>37.5</v>
      </c>
      <c r="AG2147" t="s">
        <v>31</v>
      </c>
      <c r="AJ2147">
        <v>650</v>
      </c>
      <c r="AK2147" t="s">
        <v>2392</v>
      </c>
      <c r="AL2147">
        <v>70</v>
      </c>
      <c r="AY2147" t="s">
        <v>31</v>
      </c>
      <c r="AZ2147" t="s">
        <v>31</v>
      </c>
    </row>
    <row r="2148" spans="1:52">
      <c r="A2148" t="s">
        <v>160</v>
      </c>
      <c r="C2148" t="s">
        <v>115</v>
      </c>
      <c r="D2148" t="s">
        <v>318</v>
      </c>
      <c r="E2148" t="s">
        <v>319</v>
      </c>
      <c r="F2148" t="s">
        <v>323</v>
      </c>
      <c r="N2148" t="s">
        <v>225</v>
      </c>
      <c r="T2148">
        <v>24</v>
      </c>
      <c r="V2148">
        <v>11</v>
      </c>
      <c r="X2148" t="s">
        <v>321</v>
      </c>
      <c r="Y2148">
        <v>1</v>
      </c>
      <c r="Z2148">
        <v>23.75</v>
      </c>
      <c r="AG2148" t="s">
        <v>31</v>
      </c>
      <c r="AJ2148">
        <v>650</v>
      </c>
      <c r="AK2148" t="s">
        <v>2392</v>
      </c>
      <c r="AL2148">
        <v>70</v>
      </c>
      <c r="AY2148" t="s">
        <v>31</v>
      </c>
      <c r="AZ2148" t="s">
        <v>31</v>
      </c>
    </row>
    <row r="2149" spans="1:52">
      <c r="A2149" t="s">
        <v>160</v>
      </c>
      <c r="C2149" t="s">
        <v>115</v>
      </c>
      <c r="D2149" t="s">
        <v>318</v>
      </c>
      <c r="E2149" t="s">
        <v>319</v>
      </c>
      <c r="F2149" t="s">
        <v>323</v>
      </c>
      <c r="N2149" t="s">
        <v>225</v>
      </c>
      <c r="T2149">
        <v>27</v>
      </c>
      <c r="V2149">
        <v>11</v>
      </c>
      <c r="X2149" t="s">
        <v>321</v>
      </c>
      <c r="Y2149">
        <v>1</v>
      </c>
      <c r="Z2149">
        <v>20.49</v>
      </c>
      <c r="AG2149" t="s">
        <v>31</v>
      </c>
      <c r="AJ2149">
        <v>650</v>
      </c>
      <c r="AK2149" t="s">
        <v>2392</v>
      </c>
      <c r="AL2149">
        <v>70</v>
      </c>
      <c r="AY2149" t="s">
        <v>31</v>
      </c>
      <c r="AZ2149" t="s">
        <v>31</v>
      </c>
    </row>
    <row r="2150" spans="1:52">
      <c r="A2150" t="s">
        <v>160</v>
      </c>
      <c r="C2150" t="s">
        <v>115</v>
      </c>
      <c r="D2150" t="s">
        <v>318</v>
      </c>
      <c r="E2150" t="s">
        <v>319</v>
      </c>
      <c r="F2150" t="s">
        <v>323</v>
      </c>
      <c r="N2150" t="s">
        <v>225</v>
      </c>
      <c r="T2150">
        <v>30</v>
      </c>
      <c r="V2150">
        <v>11</v>
      </c>
      <c r="X2150" t="s">
        <v>321</v>
      </c>
      <c r="Y2150">
        <v>1</v>
      </c>
      <c r="Z2150">
        <v>26.2</v>
      </c>
      <c r="AG2150" t="s">
        <v>31</v>
      </c>
      <c r="AJ2150">
        <v>650</v>
      </c>
      <c r="AK2150" t="s">
        <v>2392</v>
      </c>
      <c r="AL2150">
        <v>70</v>
      </c>
      <c r="AY2150" t="s">
        <v>31</v>
      </c>
      <c r="AZ2150" t="s">
        <v>31</v>
      </c>
    </row>
    <row r="2151" spans="1:52">
      <c r="A2151" t="s">
        <v>160</v>
      </c>
      <c r="C2151" t="s">
        <v>115</v>
      </c>
      <c r="D2151" t="s">
        <v>318</v>
      </c>
      <c r="E2151" t="s">
        <v>319</v>
      </c>
      <c r="F2151" t="s">
        <v>323</v>
      </c>
      <c r="N2151" t="s">
        <v>225</v>
      </c>
      <c r="T2151">
        <v>33</v>
      </c>
      <c r="V2151">
        <v>11</v>
      </c>
      <c r="X2151" t="s">
        <v>321</v>
      </c>
      <c r="Y2151">
        <v>1</v>
      </c>
      <c r="Z2151">
        <v>29.55</v>
      </c>
      <c r="AG2151" t="s">
        <v>31</v>
      </c>
      <c r="AJ2151">
        <v>650</v>
      </c>
      <c r="AK2151" t="s">
        <v>2392</v>
      </c>
      <c r="AL2151">
        <v>70</v>
      </c>
      <c r="AY2151" t="s">
        <v>31</v>
      </c>
      <c r="AZ2151" t="s">
        <v>31</v>
      </c>
    </row>
    <row r="2152" spans="1:52">
      <c r="A2152" t="s">
        <v>160</v>
      </c>
      <c r="C2152" t="s">
        <v>115</v>
      </c>
      <c r="D2152" t="s">
        <v>318</v>
      </c>
      <c r="E2152" t="s">
        <v>319</v>
      </c>
      <c r="F2152" t="s">
        <v>323</v>
      </c>
      <c r="N2152" t="s">
        <v>225</v>
      </c>
      <c r="T2152">
        <v>24</v>
      </c>
      <c r="V2152">
        <v>12.5</v>
      </c>
      <c r="X2152" t="s">
        <v>321</v>
      </c>
      <c r="Y2152">
        <v>1</v>
      </c>
      <c r="Z2152">
        <v>33.659999999999997</v>
      </c>
      <c r="AG2152" t="s">
        <v>31</v>
      </c>
      <c r="AJ2152">
        <v>650</v>
      </c>
      <c r="AK2152" t="s">
        <v>2392</v>
      </c>
      <c r="AL2152">
        <v>70</v>
      </c>
      <c r="AY2152" t="s">
        <v>31</v>
      </c>
      <c r="AZ2152" t="s">
        <v>31</v>
      </c>
    </row>
    <row r="2153" spans="1:52">
      <c r="A2153" t="s">
        <v>160</v>
      </c>
      <c r="C2153" t="s">
        <v>115</v>
      </c>
      <c r="D2153" t="s">
        <v>318</v>
      </c>
      <c r="E2153" t="s">
        <v>319</v>
      </c>
      <c r="F2153" t="s">
        <v>323</v>
      </c>
      <c r="N2153" t="s">
        <v>225</v>
      </c>
      <c r="T2153">
        <v>27</v>
      </c>
      <c r="V2153">
        <v>12.5</v>
      </c>
      <c r="X2153" t="s">
        <v>321</v>
      </c>
      <c r="Y2153">
        <v>1</v>
      </c>
      <c r="Z2153">
        <v>28.52</v>
      </c>
      <c r="AG2153" t="s">
        <v>31</v>
      </c>
      <c r="AJ2153">
        <v>650</v>
      </c>
      <c r="AK2153" t="s">
        <v>2392</v>
      </c>
      <c r="AL2153">
        <v>70</v>
      </c>
      <c r="AY2153" t="s">
        <v>31</v>
      </c>
      <c r="AZ2153" t="s">
        <v>31</v>
      </c>
    </row>
    <row r="2154" spans="1:52">
      <c r="A2154" t="s">
        <v>160</v>
      </c>
      <c r="C2154" t="s">
        <v>115</v>
      </c>
      <c r="D2154" t="s">
        <v>318</v>
      </c>
      <c r="E2154" t="s">
        <v>319</v>
      </c>
      <c r="F2154" t="s">
        <v>323</v>
      </c>
      <c r="N2154" t="s">
        <v>225</v>
      </c>
      <c r="T2154">
        <v>30</v>
      </c>
      <c r="V2154">
        <v>12.5</v>
      </c>
      <c r="X2154" t="s">
        <v>321</v>
      </c>
      <c r="Y2154">
        <v>1</v>
      </c>
      <c r="Z2154">
        <v>34.64</v>
      </c>
      <c r="AG2154" t="s">
        <v>31</v>
      </c>
      <c r="AJ2154">
        <v>650</v>
      </c>
      <c r="AK2154" t="s">
        <v>2392</v>
      </c>
      <c r="AL2154">
        <v>70</v>
      </c>
      <c r="AY2154" t="s">
        <v>31</v>
      </c>
      <c r="AZ2154" t="s">
        <v>31</v>
      </c>
    </row>
    <row r="2155" spans="1:52">
      <c r="A2155" t="s">
        <v>160</v>
      </c>
      <c r="C2155" t="s">
        <v>115</v>
      </c>
      <c r="D2155" t="s">
        <v>318</v>
      </c>
      <c r="E2155" t="s">
        <v>319</v>
      </c>
      <c r="F2155" t="s">
        <v>323</v>
      </c>
      <c r="N2155" t="s">
        <v>225</v>
      </c>
      <c r="T2155">
        <v>33</v>
      </c>
      <c r="V2155">
        <v>12.5</v>
      </c>
      <c r="X2155" t="s">
        <v>321</v>
      </c>
      <c r="Y2155">
        <v>1</v>
      </c>
      <c r="Z2155">
        <v>37.75</v>
      </c>
      <c r="AG2155" t="s">
        <v>31</v>
      </c>
      <c r="AJ2155">
        <v>650</v>
      </c>
      <c r="AK2155" t="s">
        <v>2392</v>
      </c>
      <c r="AL2155">
        <v>70</v>
      </c>
      <c r="AY2155" t="s">
        <v>31</v>
      </c>
      <c r="AZ2155" t="s">
        <v>31</v>
      </c>
    </row>
    <row r="2156" spans="1:52">
      <c r="A2156" t="s">
        <v>680</v>
      </c>
      <c r="B2156" t="s">
        <v>71</v>
      </c>
      <c r="C2156" t="s">
        <v>174</v>
      </c>
      <c r="D2156" t="s">
        <v>36</v>
      </c>
      <c r="E2156" t="s">
        <v>37</v>
      </c>
      <c r="G2156" t="s">
        <v>950</v>
      </c>
      <c r="I2156">
        <v>43.732104999999997</v>
      </c>
      <c r="J2156">
        <v>11.557416</v>
      </c>
      <c r="K2156">
        <v>1100</v>
      </c>
      <c r="N2156" t="s">
        <v>946</v>
      </c>
      <c r="T2156">
        <v>15</v>
      </c>
      <c r="V2156">
        <v>12</v>
      </c>
      <c r="W2156">
        <v>12</v>
      </c>
      <c r="X2156" t="s">
        <v>493</v>
      </c>
      <c r="Y2156">
        <v>0</v>
      </c>
      <c r="Z2156">
        <v>60</v>
      </c>
      <c r="AD2156" t="s">
        <v>479</v>
      </c>
      <c r="AG2156" t="s">
        <v>31</v>
      </c>
      <c r="AI2156" t="s">
        <v>952</v>
      </c>
      <c r="AJ2156">
        <v>500</v>
      </c>
      <c r="AK2156" t="s">
        <v>2535</v>
      </c>
      <c r="AL2156" t="s">
        <v>951</v>
      </c>
      <c r="AN2156" t="s">
        <v>462</v>
      </c>
      <c r="AO2156">
        <v>0</v>
      </c>
      <c r="AY2156" t="s">
        <v>31</v>
      </c>
      <c r="AZ2156" t="s">
        <v>31</v>
      </c>
    </row>
    <row r="2157" spans="1:52">
      <c r="A2157" t="s">
        <v>680</v>
      </c>
      <c r="B2157" t="s">
        <v>71</v>
      </c>
      <c r="C2157" t="s">
        <v>174</v>
      </c>
      <c r="D2157" t="s">
        <v>36</v>
      </c>
      <c r="E2157" t="s">
        <v>37</v>
      </c>
      <c r="G2157" t="s">
        <v>950</v>
      </c>
      <c r="I2157">
        <v>43.732104999999997</v>
      </c>
      <c r="J2157">
        <v>11.557416</v>
      </c>
      <c r="K2157">
        <v>1100</v>
      </c>
      <c r="N2157" t="s">
        <v>946</v>
      </c>
      <c r="T2157">
        <v>15</v>
      </c>
      <c r="V2157">
        <v>12</v>
      </c>
      <c r="W2157">
        <v>12</v>
      </c>
      <c r="X2157" t="s">
        <v>493</v>
      </c>
      <c r="Y2157">
        <v>0</v>
      </c>
      <c r="Z2157">
        <v>60</v>
      </c>
      <c r="AD2157" t="s">
        <v>479</v>
      </c>
      <c r="AG2157" t="s">
        <v>31</v>
      </c>
      <c r="AI2157" t="s">
        <v>952</v>
      </c>
      <c r="AJ2157">
        <v>500</v>
      </c>
      <c r="AK2157" t="s">
        <v>2535</v>
      </c>
      <c r="AL2157" t="s">
        <v>951</v>
      </c>
      <c r="AN2157" t="s">
        <v>462</v>
      </c>
      <c r="AO2157">
        <v>42</v>
      </c>
      <c r="AY2157" t="s">
        <v>31</v>
      </c>
      <c r="AZ2157" t="s">
        <v>31</v>
      </c>
    </row>
    <row r="2158" spans="1:52">
      <c r="A2158" t="s">
        <v>680</v>
      </c>
      <c r="B2158" t="s">
        <v>71</v>
      </c>
      <c r="C2158" t="s">
        <v>174</v>
      </c>
      <c r="D2158" t="s">
        <v>36</v>
      </c>
      <c r="E2158" t="s">
        <v>37</v>
      </c>
      <c r="G2158" t="s">
        <v>950</v>
      </c>
      <c r="I2158">
        <v>43.732104999999997</v>
      </c>
      <c r="J2158">
        <v>11.557416</v>
      </c>
      <c r="K2158">
        <v>1100</v>
      </c>
      <c r="N2158" t="s">
        <v>946</v>
      </c>
      <c r="T2158">
        <v>15</v>
      </c>
      <c r="V2158">
        <v>12</v>
      </c>
      <c r="W2158">
        <v>12</v>
      </c>
      <c r="X2158" t="s">
        <v>493</v>
      </c>
      <c r="Y2158">
        <v>0</v>
      </c>
      <c r="Z2158">
        <v>60</v>
      </c>
      <c r="AD2158" t="s">
        <v>479</v>
      </c>
      <c r="AG2158" t="s">
        <v>31</v>
      </c>
      <c r="AI2158" t="s">
        <v>952</v>
      </c>
      <c r="AJ2158">
        <v>500</v>
      </c>
      <c r="AK2158" t="s">
        <v>2535</v>
      </c>
      <c r="AL2158" t="s">
        <v>951</v>
      </c>
      <c r="AN2158" t="s">
        <v>462</v>
      </c>
      <c r="AO2158">
        <v>70</v>
      </c>
      <c r="AY2158" t="s">
        <v>31</v>
      </c>
      <c r="AZ2158" t="s">
        <v>31</v>
      </c>
    </row>
    <row r="2159" spans="1:52">
      <c r="A2159" t="s">
        <v>680</v>
      </c>
      <c r="B2159" t="s">
        <v>71</v>
      </c>
      <c r="C2159" t="s">
        <v>174</v>
      </c>
      <c r="D2159" t="s">
        <v>36</v>
      </c>
      <c r="E2159" t="s">
        <v>37</v>
      </c>
      <c r="G2159" t="s">
        <v>950</v>
      </c>
      <c r="I2159">
        <v>43.732104999999997</v>
      </c>
      <c r="J2159">
        <v>11.557416</v>
      </c>
      <c r="K2159">
        <v>1100</v>
      </c>
      <c r="N2159" t="s">
        <v>946</v>
      </c>
      <c r="T2159">
        <v>15</v>
      </c>
      <c r="V2159">
        <v>12</v>
      </c>
      <c r="W2159">
        <v>12</v>
      </c>
      <c r="X2159" t="s">
        <v>493</v>
      </c>
      <c r="Y2159">
        <v>33.770000000000003</v>
      </c>
      <c r="Z2159">
        <v>60</v>
      </c>
      <c r="AD2159" t="s">
        <v>479</v>
      </c>
      <c r="AG2159" t="s">
        <v>31</v>
      </c>
      <c r="AI2159" t="s">
        <v>952</v>
      </c>
      <c r="AJ2159">
        <v>500</v>
      </c>
      <c r="AK2159" t="s">
        <v>2535</v>
      </c>
      <c r="AL2159" t="s">
        <v>951</v>
      </c>
      <c r="AN2159" t="s">
        <v>462</v>
      </c>
      <c r="AO2159">
        <v>98</v>
      </c>
      <c r="AY2159" t="s">
        <v>31</v>
      </c>
      <c r="AZ2159" t="s">
        <v>31</v>
      </c>
    </row>
    <row r="2160" spans="1:52">
      <c r="A2160" t="s">
        <v>680</v>
      </c>
      <c r="B2160" t="s">
        <v>71</v>
      </c>
      <c r="C2160" t="s">
        <v>174</v>
      </c>
      <c r="D2160" t="s">
        <v>36</v>
      </c>
      <c r="E2160" t="s">
        <v>37</v>
      </c>
      <c r="G2160" t="s">
        <v>950</v>
      </c>
      <c r="I2160">
        <v>43.732104999999997</v>
      </c>
      <c r="J2160">
        <v>11.557416</v>
      </c>
      <c r="K2160">
        <v>1100</v>
      </c>
      <c r="N2160" t="s">
        <v>946</v>
      </c>
      <c r="T2160">
        <v>15</v>
      </c>
      <c r="V2160">
        <v>12</v>
      </c>
      <c r="W2160">
        <v>12</v>
      </c>
      <c r="X2160" t="s">
        <v>493</v>
      </c>
      <c r="Y2160">
        <v>100.52</v>
      </c>
      <c r="Z2160">
        <v>60</v>
      </c>
      <c r="AD2160" t="s">
        <v>479</v>
      </c>
      <c r="AG2160" t="s">
        <v>31</v>
      </c>
      <c r="AI2160" t="s">
        <v>952</v>
      </c>
      <c r="AJ2160">
        <v>500</v>
      </c>
      <c r="AK2160" t="s">
        <v>2535</v>
      </c>
      <c r="AL2160" t="s">
        <v>951</v>
      </c>
      <c r="AN2160" t="s">
        <v>462</v>
      </c>
      <c r="AO2160">
        <v>154</v>
      </c>
      <c r="AY2160" t="s">
        <v>31</v>
      </c>
      <c r="AZ2160" t="s">
        <v>31</v>
      </c>
    </row>
    <row r="2161" spans="1:52">
      <c r="A2161" t="s">
        <v>680</v>
      </c>
      <c r="B2161" t="s">
        <v>71</v>
      </c>
      <c r="C2161" t="s">
        <v>174</v>
      </c>
      <c r="D2161" t="s">
        <v>36</v>
      </c>
      <c r="E2161" t="s">
        <v>37</v>
      </c>
      <c r="G2161" t="s">
        <v>950</v>
      </c>
      <c r="I2161">
        <v>43.732104999999997</v>
      </c>
      <c r="J2161">
        <v>11.557416</v>
      </c>
      <c r="K2161">
        <v>1100</v>
      </c>
      <c r="N2161" t="s">
        <v>946</v>
      </c>
      <c r="T2161">
        <v>15</v>
      </c>
      <c r="V2161">
        <v>12</v>
      </c>
      <c r="W2161">
        <v>12</v>
      </c>
      <c r="X2161" t="s">
        <v>493</v>
      </c>
      <c r="Y2161">
        <v>87.66</v>
      </c>
      <c r="Z2161">
        <v>60</v>
      </c>
      <c r="AD2161" t="s">
        <v>479</v>
      </c>
      <c r="AG2161" t="s">
        <v>31</v>
      </c>
      <c r="AI2161" t="s">
        <v>952</v>
      </c>
      <c r="AJ2161">
        <v>500</v>
      </c>
      <c r="AK2161" t="s">
        <v>2535</v>
      </c>
      <c r="AL2161" t="s">
        <v>951</v>
      </c>
      <c r="AN2161" t="s">
        <v>462</v>
      </c>
      <c r="AO2161">
        <v>197</v>
      </c>
      <c r="AY2161" t="s">
        <v>31</v>
      </c>
      <c r="AZ2161" t="s">
        <v>31</v>
      </c>
    </row>
    <row r="2162" spans="1:52">
      <c r="A2162" t="s">
        <v>680</v>
      </c>
      <c r="B2162" t="s">
        <v>71</v>
      </c>
      <c r="C2162" t="s">
        <v>174</v>
      </c>
      <c r="D2162" t="s">
        <v>36</v>
      </c>
      <c r="E2162" t="s">
        <v>37</v>
      </c>
      <c r="G2162" t="s">
        <v>950</v>
      </c>
      <c r="I2162">
        <v>43.732104999999997</v>
      </c>
      <c r="J2162">
        <v>11.557416</v>
      </c>
      <c r="K2162">
        <v>1100</v>
      </c>
      <c r="N2162" t="s">
        <v>947</v>
      </c>
      <c r="T2162">
        <v>15</v>
      </c>
      <c r="V2162">
        <v>12</v>
      </c>
      <c r="W2162">
        <v>12</v>
      </c>
      <c r="X2162" t="s">
        <v>493</v>
      </c>
      <c r="Y2162">
        <v>0</v>
      </c>
      <c r="Z2162">
        <v>60</v>
      </c>
      <c r="AD2162" t="s">
        <v>479</v>
      </c>
      <c r="AG2162" t="s">
        <v>31</v>
      </c>
      <c r="AI2162" t="s">
        <v>952</v>
      </c>
      <c r="AJ2162">
        <v>500</v>
      </c>
      <c r="AK2162" t="s">
        <v>2535</v>
      </c>
      <c r="AL2162" t="s">
        <v>951</v>
      </c>
      <c r="AN2162" t="s">
        <v>462</v>
      </c>
      <c r="AO2162">
        <v>0</v>
      </c>
      <c r="AY2162" t="s">
        <v>31</v>
      </c>
      <c r="AZ2162" t="s">
        <v>31</v>
      </c>
    </row>
    <row r="2163" spans="1:52">
      <c r="A2163" t="s">
        <v>680</v>
      </c>
      <c r="B2163" t="s">
        <v>71</v>
      </c>
      <c r="C2163" t="s">
        <v>174</v>
      </c>
      <c r="D2163" t="s">
        <v>36</v>
      </c>
      <c r="E2163" t="s">
        <v>37</v>
      </c>
      <c r="G2163" t="s">
        <v>950</v>
      </c>
      <c r="I2163">
        <v>43.732104999999997</v>
      </c>
      <c r="J2163">
        <v>11.557416</v>
      </c>
      <c r="K2163">
        <v>1100</v>
      </c>
      <c r="N2163" t="s">
        <v>947</v>
      </c>
      <c r="T2163">
        <v>15</v>
      </c>
      <c r="V2163">
        <v>12</v>
      </c>
      <c r="W2163">
        <v>12</v>
      </c>
      <c r="X2163" t="s">
        <v>493</v>
      </c>
      <c r="Y2163">
        <v>0</v>
      </c>
      <c r="Z2163">
        <v>60</v>
      </c>
      <c r="AD2163" t="s">
        <v>479</v>
      </c>
      <c r="AG2163" t="s">
        <v>31</v>
      </c>
      <c r="AI2163" t="s">
        <v>952</v>
      </c>
      <c r="AJ2163">
        <v>500</v>
      </c>
      <c r="AK2163" t="s">
        <v>2535</v>
      </c>
      <c r="AL2163" t="s">
        <v>951</v>
      </c>
      <c r="AN2163" t="s">
        <v>462</v>
      </c>
      <c r="AO2163">
        <v>42</v>
      </c>
      <c r="AY2163" t="s">
        <v>31</v>
      </c>
      <c r="AZ2163" t="s">
        <v>31</v>
      </c>
    </row>
    <row r="2164" spans="1:52">
      <c r="A2164" t="s">
        <v>680</v>
      </c>
      <c r="B2164" t="s">
        <v>71</v>
      </c>
      <c r="C2164" t="s">
        <v>174</v>
      </c>
      <c r="D2164" t="s">
        <v>36</v>
      </c>
      <c r="E2164" t="s">
        <v>37</v>
      </c>
      <c r="G2164" t="s">
        <v>950</v>
      </c>
      <c r="I2164">
        <v>43.732104999999997</v>
      </c>
      <c r="J2164">
        <v>11.557416</v>
      </c>
      <c r="K2164">
        <v>1100</v>
      </c>
      <c r="N2164" t="s">
        <v>947</v>
      </c>
      <c r="T2164">
        <v>15</v>
      </c>
      <c r="V2164">
        <v>12</v>
      </c>
      <c r="W2164">
        <v>12</v>
      </c>
      <c r="X2164" t="s">
        <v>493</v>
      </c>
      <c r="Y2164">
        <v>0</v>
      </c>
      <c r="Z2164">
        <v>60</v>
      </c>
      <c r="AD2164" t="s">
        <v>479</v>
      </c>
      <c r="AG2164" t="s">
        <v>31</v>
      </c>
      <c r="AI2164" t="s">
        <v>952</v>
      </c>
      <c r="AJ2164">
        <v>500</v>
      </c>
      <c r="AK2164" t="s">
        <v>2535</v>
      </c>
      <c r="AL2164" t="s">
        <v>951</v>
      </c>
      <c r="AN2164" t="s">
        <v>462</v>
      </c>
      <c r="AO2164">
        <v>70</v>
      </c>
      <c r="AY2164" t="s">
        <v>31</v>
      </c>
      <c r="AZ2164" t="s">
        <v>31</v>
      </c>
    </row>
    <row r="2165" spans="1:52">
      <c r="A2165" t="s">
        <v>680</v>
      </c>
      <c r="B2165" t="s">
        <v>71</v>
      </c>
      <c r="C2165" t="s">
        <v>174</v>
      </c>
      <c r="D2165" t="s">
        <v>36</v>
      </c>
      <c r="E2165" t="s">
        <v>37</v>
      </c>
      <c r="G2165" t="s">
        <v>950</v>
      </c>
      <c r="I2165">
        <v>43.732104999999997</v>
      </c>
      <c r="J2165">
        <v>11.557416</v>
      </c>
      <c r="K2165">
        <v>1100</v>
      </c>
      <c r="N2165" t="s">
        <v>947</v>
      </c>
      <c r="T2165">
        <v>15</v>
      </c>
      <c r="V2165">
        <v>12</v>
      </c>
      <c r="W2165">
        <v>12</v>
      </c>
      <c r="X2165" t="s">
        <v>493</v>
      </c>
      <c r="Y2165">
        <v>54.03</v>
      </c>
      <c r="Z2165">
        <v>60</v>
      </c>
      <c r="AD2165" t="s">
        <v>479</v>
      </c>
      <c r="AG2165" t="s">
        <v>31</v>
      </c>
      <c r="AI2165" t="s">
        <v>952</v>
      </c>
      <c r="AJ2165">
        <v>500</v>
      </c>
      <c r="AK2165" t="s">
        <v>2535</v>
      </c>
      <c r="AL2165" t="s">
        <v>951</v>
      </c>
      <c r="AN2165" t="s">
        <v>462</v>
      </c>
      <c r="AO2165">
        <v>98</v>
      </c>
      <c r="AY2165" t="s">
        <v>31</v>
      </c>
      <c r="AZ2165" t="s">
        <v>31</v>
      </c>
    </row>
    <row r="2166" spans="1:52">
      <c r="A2166" t="s">
        <v>680</v>
      </c>
      <c r="B2166" t="s">
        <v>71</v>
      </c>
      <c r="C2166" t="s">
        <v>174</v>
      </c>
      <c r="D2166" t="s">
        <v>36</v>
      </c>
      <c r="E2166" t="s">
        <v>37</v>
      </c>
      <c r="G2166" t="s">
        <v>950</v>
      </c>
      <c r="I2166">
        <v>43.732104999999997</v>
      </c>
      <c r="J2166">
        <v>11.557416</v>
      </c>
      <c r="K2166">
        <v>1100</v>
      </c>
      <c r="N2166" t="s">
        <v>947</v>
      </c>
      <c r="T2166">
        <v>15</v>
      </c>
      <c r="V2166">
        <v>12</v>
      </c>
      <c r="W2166">
        <v>12</v>
      </c>
      <c r="X2166" t="s">
        <v>493</v>
      </c>
      <c r="Y2166">
        <v>100.78</v>
      </c>
      <c r="Z2166">
        <v>60</v>
      </c>
      <c r="AD2166" t="s">
        <v>479</v>
      </c>
      <c r="AG2166" t="s">
        <v>31</v>
      </c>
      <c r="AI2166" t="s">
        <v>952</v>
      </c>
      <c r="AJ2166">
        <v>500</v>
      </c>
      <c r="AK2166" t="s">
        <v>2535</v>
      </c>
      <c r="AL2166" t="s">
        <v>951</v>
      </c>
      <c r="AN2166" t="s">
        <v>462</v>
      </c>
      <c r="AO2166">
        <v>154</v>
      </c>
      <c r="AY2166" t="s">
        <v>31</v>
      </c>
      <c r="AZ2166" t="s">
        <v>31</v>
      </c>
    </row>
    <row r="2167" spans="1:52">
      <c r="A2167" t="s">
        <v>680</v>
      </c>
      <c r="B2167" t="s">
        <v>71</v>
      </c>
      <c r="C2167" t="s">
        <v>174</v>
      </c>
      <c r="D2167" t="s">
        <v>36</v>
      </c>
      <c r="E2167" t="s">
        <v>37</v>
      </c>
      <c r="G2167" t="s">
        <v>950</v>
      </c>
      <c r="I2167">
        <v>43.732104999999997</v>
      </c>
      <c r="J2167">
        <v>11.557416</v>
      </c>
      <c r="K2167">
        <v>1100</v>
      </c>
      <c r="N2167" t="s">
        <v>947</v>
      </c>
      <c r="T2167">
        <v>15</v>
      </c>
      <c r="V2167">
        <v>12</v>
      </c>
      <c r="W2167">
        <v>12</v>
      </c>
      <c r="X2167" t="s">
        <v>493</v>
      </c>
      <c r="Y2167">
        <v>88.31</v>
      </c>
      <c r="Z2167">
        <v>60</v>
      </c>
      <c r="AD2167" t="s">
        <v>479</v>
      </c>
      <c r="AG2167" t="s">
        <v>31</v>
      </c>
      <c r="AI2167" t="s">
        <v>952</v>
      </c>
      <c r="AJ2167">
        <v>500</v>
      </c>
      <c r="AK2167" t="s">
        <v>2535</v>
      </c>
      <c r="AL2167" t="s">
        <v>951</v>
      </c>
      <c r="AN2167" t="s">
        <v>462</v>
      </c>
      <c r="AO2167">
        <v>197</v>
      </c>
      <c r="AY2167" t="s">
        <v>31</v>
      </c>
      <c r="AZ2167" t="s">
        <v>31</v>
      </c>
    </row>
    <row r="2168" spans="1:52">
      <c r="A2168" t="s">
        <v>680</v>
      </c>
      <c r="B2168" t="s">
        <v>71</v>
      </c>
      <c r="C2168" t="s">
        <v>174</v>
      </c>
      <c r="D2168" t="s">
        <v>36</v>
      </c>
      <c r="E2168" t="s">
        <v>37</v>
      </c>
      <c r="G2168" t="s">
        <v>950</v>
      </c>
      <c r="I2168">
        <v>43.732104999999997</v>
      </c>
      <c r="J2168">
        <v>11.557416</v>
      </c>
      <c r="K2168">
        <v>1100</v>
      </c>
      <c r="N2168" t="s">
        <v>948</v>
      </c>
      <c r="T2168">
        <v>15</v>
      </c>
      <c r="V2168">
        <v>12</v>
      </c>
      <c r="W2168">
        <v>12</v>
      </c>
      <c r="X2168" t="s">
        <v>493</v>
      </c>
      <c r="Y2168">
        <v>0</v>
      </c>
      <c r="Z2168">
        <v>60</v>
      </c>
      <c r="AD2168" t="s">
        <v>479</v>
      </c>
      <c r="AG2168" t="s">
        <v>31</v>
      </c>
      <c r="AI2168" t="s">
        <v>952</v>
      </c>
      <c r="AJ2168">
        <v>500</v>
      </c>
      <c r="AK2168" t="s">
        <v>2535</v>
      </c>
      <c r="AL2168" t="s">
        <v>951</v>
      </c>
      <c r="AN2168" t="s">
        <v>462</v>
      </c>
      <c r="AO2168">
        <v>0</v>
      </c>
      <c r="AY2168" t="s">
        <v>31</v>
      </c>
      <c r="AZ2168" t="s">
        <v>31</v>
      </c>
    </row>
    <row r="2169" spans="1:52">
      <c r="A2169" t="s">
        <v>680</v>
      </c>
      <c r="B2169" t="s">
        <v>71</v>
      </c>
      <c r="C2169" t="s">
        <v>174</v>
      </c>
      <c r="D2169" t="s">
        <v>36</v>
      </c>
      <c r="E2169" t="s">
        <v>37</v>
      </c>
      <c r="G2169" t="s">
        <v>950</v>
      </c>
      <c r="I2169">
        <v>43.732104999999997</v>
      </c>
      <c r="J2169">
        <v>11.557416</v>
      </c>
      <c r="K2169">
        <v>1100</v>
      </c>
      <c r="N2169" t="s">
        <v>948</v>
      </c>
      <c r="T2169">
        <v>15</v>
      </c>
      <c r="V2169">
        <v>12</v>
      </c>
      <c r="W2169">
        <v>12</v>
      </c>
      <c r="X2169" t="s">
        <v>493</v>
      </c>
      <c r="Y2169">
        <v>0</v>
      </c>
      <c r="Z2169">
        <v>60</v>
      </c>
      <c r="AD2169" t="s">
        <v>479</v>
      </c>
      <c r="AG2169" t="s">
        <v>31</v>
      </c>
      <c r="AI2169" t="s">
        <v>952</v>
      </c>
      <c r="AJ2169">
        <v>500</v>
      </c>
      <c r="AK2169" t="s">
        <v>2535</v>
      </c>
      <c r="AL2169" t="s">
        <v>951</v>
      </c>
      <c r="AN2169" t="s">
        <v>462</v>
      </c>
      <c r="AO2169">
        <v>42</v>
      </c>
      <c r="AY2169" t="s">
        <v>31</v>
      </c>
      <c r="AZ2169" t="s">
        <v>31</v>
      </c>
    </row>
    <row r="2170" spans="1:52">
      <c r="A2170" t="s">
        <v>680</v>
      </c>
      <c r="B2170" t="s">
        <v>71</v>
      </c>
      <c r="C2170" t="s">
        <v>174</v>
      </c>
      <c r="D2170" t="s">
        <v>36</v>
      </c>
      <c r="E2170" t="s">
        <v>37</v>
      </c>
      <c r="G2170" t="s">
        <v>950</v>
      </c>
      <c r="I2170">
        <v>43.732104999999997</v>
      </c>
      <c r="J2170">
        <v>11.557416</v>
      </c>
      <c r="K2170">
        <v>1100</v>
      </c>
      <c r="N2170" t="s">
        <v>948</v>
      </c>
      <c r="T2170">
        <v>15</v>
      </c>
      <c r="V2170">
        <v>12</v>
      </c>
      <c r="W2170">
        <v>12</v>
      </c>
      <c r="X2170" t="s">
        <v>493</v>
      </c>
      <c r="Y2170">
        <v>6.62</v>
      </c>
      <c r="Z2170">
        <v>60</v>
      </c>
      <c r="AD2170" t="s">
        <v>479</v>
      </c>
      <c r="AG2170" t="s">
        <v>31</v>
      </c>
      <c r="AI2170" t="s">
        <v>952</v>
      </c>
      <c r="AJ2170">
        <v>500</v>
      </c>
      <c r="AK2170" t="s">
        <v>2535</v>
      </c>
      <c r="AL2170" t="s">
        <v>951</v>
      </c>
      <c r="AN2170" t="s">
        <v>462</v>
      </c>
      <c r="AO2170">
        <v>70</v>
      </c>
      <c r="AY2170" t="s">
        <v>31</v>
      </c>
      <c r="AZ2170" t="s">
        <v>31</v>
      </c>
    </row>
    <row r="2171" spans="1:52">
      <c r="A2171" t="s">
        <v>680</v>
      </c>
      <c r="B2171" t="s">
        <v>71</v>
      </c>
      <c r="C2171" t="s">
        <v>174</v>
      </c>
      <c r="D2171" t="s">
        <v>36</v>
      </c>
      <c r="E2171" t="s">
        <v>37</v>
      </c>
      <c r="G2171" t="s">
        <v>950</v>
      </c>
      <c r="I2171">
        <v>43.732104999999997</v>
      </c>
      <c r="J2171">
        <v>11.557416</v>
      </c>
      <c r="K2171">
        <v>1100</v>
      </c>
      <c r="N2171" t="s">
        <v>948</v>
      </c>
      <c r="T2171">
        <v>15</v>
      </c>
      <c r="V2171">
        <v>12</v>
      </c>
      <c r="W2171">
        <v>12</v>
      </c>
      <c r="X2171" t="s">
        <v>493</v>
      </c>
      <c r="Y2171">
        <v>66.88</v>
      </c>
      <c r="Z2171">
        <v>60</v>
      </c>
      <c r="AD2171" t="s">
        <v>479</v>
      </c>
      <c r="AG2171" t="s">
        <v>31</v>
      </c>
      <c r="AI2171" t="s">
        <v>952</v>
      </c>
      <c r="AJ2171">
        <v>500</v>
      </c>
      <c r="AK2171" t="s">
        <v>2535</v>
      </c>
      <c r="AL2171" t="s">
        <v>951</v>
      </c>
      <c r="AN2171" t="s">
        <v>462</v>
      </c>
      <c r="AO2171">
        <v>98</v>
      </c>
      <c r="AY2171" t="s">
        <v>31</v>
      </c>
      <c r="AZ2171" t="s">
        <v>31</v>
      </c>
    </row>
    <row r="2172" spans="1:52">
      <c r="A2172" t="s">
        <v>680</v>
      </c>
      <c r="B2172" t="s">
        <v>71</v>
      </c>
      <c r="C2172" t="s">
        <v>174</v>
      </c>
      <c r="D2172" t="s">
        <v>36</v>
      </c>
      <c r="E2172" t="s">
        <v>37</v>
      </c>
      <c r="G2172" t="s">
        <v>950</v>
      </c>
      <c r="I2172">
        <v>43.732104999999997</v>
      </c>
      <c r="J2172">
        <v>11.557416</v>
      </c>
      <c r="K2172">
        <v>1100</v>
      </c>
      <c r="N2172" t="s">
        <v>948</v>
      </c>
      <c r="T2172">
        <v>15</v>
      </c>
      <c r="V2172">
        <v>12</v>
      </c>
      <c r="W2172">
        <v>12</v>
      </c>
      <c r="X2172" t="s">
        <v>493</v>
      </c>
      <c r="Y2172">
        <v>100.78</v>
      </c>
      <c r="Z2172">
        <v>60</v>
      </c>
      <c r="AD2172" t="s">
        <v>479</v>
      </c>
      <c r="AG2172" t="s">
        <v>31</v>
      </c>
      <c r="AI2172" t="s">
        <v>952</v>
      </c>
      <c r="AJ2172">
        <v>500</v>
      </c>
      <c r="AK2172" t="s">
        <v>2535</v>
      </c>
      <c r="AL2172" t="s">
        <v>951</v>
      </c>
      <c r="AN2172" t="s">
        <v>462</v>
      </c>
      <c r="AO2172">
        <v>154</v>
      </c>
      <c r="AY2172" t="s">
        <v>31</v>
      </c>
      <c r="AZ2172" t="s">
        <v>31</v>
      </c>
    </row>
    <row r="2173" spans="1:52">
      <c r="A2173" t="s">
        <v>680</v>
      </c>
      <c r="B2173" t="s">
        <v>71</v>
      </c>
      <c r="C2173" t="s">
        <v>174</v>
      </c>
      <c r="D2173" t="s">
        <v>36</v>
      </c>
      <c r="E2173" t="s">
        <v>37</v>
      </c>
      <c r="G2173" t="s">
        <v>950</v>
      </c>
      <c r="I2173">
        <v>43.732104999999997</v>
      </c>
      <c r="J2173">
        <v>11.557416</v>
      </c>
      <c r="K2173">
        <v>1100</v>
      </c>
      <c r="N2173" t="s">
        <v>948</v>
      </c>
      <c r="T2173">
        <v>15</v>
      </c>
      <c r="V2173">
        <v>12</v>
      </c>
      <c r="W2173">
        <v>12</v>
      </c>
      <c r="X2173" t="s">
        <v>493</v>
      </c>
      <c r="Y2173">
        <v>100.91</v>
      </c>
      <c r="Z2173">
        <v>60</v>
      </c>
      <c r="AD2173" t="s">
        <v>479</v>
      </c>
      <c r="AG2173" t="s">
        <v>31</v>
      </c>
      <c r="AI2173" t="s">
        <v>952</v>
      </c>
      <c r="AJ2173">
        <v>500</v>
      </c>
      <c r="AK2173" t="s">
        <v>2535</v>
      </c>
      <c r="AL2173" t="s">
        <v>951</v>
      </c>
      <c r="AN2173" t="s">
        <v>462</v>
      </c>
      <c r="AO2173">
        <v>197</v>
      </c>
      <c r="AY2173" t="s">
        <v>31</v>
      </c>
      <c r="AZ2173" t="s">
        <v>31</v>
      </c>
    </row>
    <row r="2174" spans="1:52">
      <c r="A2174" t="s">
        <v>680</v>
      </c>
      <c r="B2174" t="s">
        <v>71</v>
      </c>
      <c r="C2174" t="s">
        <v>174</v>
      </c>
      <c r="D2174" t="s">
        <v>36</v>
      </c>
      <c r="E2174" t="s">
        <v>37</v>
      </c>
      <c r="G2174" t="s">
        <v>950</v>
      </c>
      <c r="I2174">
        <v>43.732104999999997</v>
      </c>
      <c r="J2174">
        <v>11.557416</v>
      </c>
      <c r="K2174">
        <v>1100</v>
      </c>
      <c r="N2174" t="s">
        <v>949</v>
      </c>
      <c r="T2174">
        <v>15</v>
      </c>
      <c r="V2174">
        <v>12</v>
      </c>
      <c r="W2174">
        <v>12</v>
      </c>
      <c r="X2174" t="s">
        <v>493</v>
      </c>
      <c r="Y2174">
        <v>20.13</v>
      </c>
      <c r="Z2174">
        <v>60</v>
      </c>
      <c r="AD2174" t="s">
        <v>479</v>
      </c>
      <c r="AG2174" t="s">
        <v>31</v>
      </c>
      <c r="AI2174" t="s">
        <v>952</v>
      </c>
      <c r="AJ2174">
        <v>500</v>
      </c>
      <c r="AK2174" t="s">
        <v>2535</v>
      </c>
      <c r="AL2174" t="s">
        <v>951</v>
      </c>
      <c r="AN2174" t="s">
        <v>462</v>
      </c>
      <c r="AO2174">
        <v>0</v>
      </c>
      <c r="AY2174" t="s">
        <v>31</v>
      </c>
      <c r="AZ2174" t="s">
        <v>31</v>
      </c>
    </row>
    <row r="2175" spans="1:52">
      <c r="A2175" t="s">
        <v>680</v>
      </c>
      <c r="B2175" t="s">
        <v>71</v>
      </c>
      <c r="C2175" t="s">
        <v>174</v>
      </c>
      <c r="D2175" t="s">
        <v>36</v>
      </c>
      <c r="E2175" t="s">
        <v>37</v>
      </c>
      <c r="G2175" t="s">
        <v>950</v>
      </c>
      <c r="I2175">
        <v>43.732104999999997</v>
      </c>
      <c r="J2175">
        <v>11.557416</v>
      </c>
      <c r="K2175">
        <v>1100</v>
      </c>
      <c r="N2175" t="s">
        <v>949</v>
      </c>
      <c r="T2175">
        <v>15</v>
      </c>
      <c r="V2175">
        <v>12</v>
      </c>
      <c r="W2175">
        <v>12</v>
      </c>
      <c r="X2175" t="s">
        <v>493</v>
      </c>
      <c r="Y2175">
        <v>0</v>
      </c>
      <c r="Z2175">
        <v>60</v>
      </c>
      <c r="AD2175" t="s">
        <v>479</v>
      </c>
      <c r="AG2175" t="s">
        <v>31</v>
      </c>
      <c r="AI2175" t="s">
        <v>952</v>
      </c>
      <c r="AJ2175">
        <v>500</v>
      </c>
      <c r="AK2175" t="s">
        <v>2535</v>
      </c>
      <c r="AL2175" t="s">
        <v>951</v>
      </c>
      <c r="AN2175" t="s">
        <v>462</v>
      </c>
      <c r="AO2175">
        <v>42</v>
      </c>
      <c r="AY2175" t="s">
        <v>31</v>
      </c>
      <c r="AZ2175" t="s">
        <v>31</v>
      </c>
    </row>
    <row r="2176" spans="1:52">
      <c r="A2176" t="s">
        <v>680</v>
      </c>
      <c r="B2176" t="s">
        <v>71</v>
      </c>
      <c r="C2176" t="s">
        <v>174</v>
      </c>
      <c r="D2176" t="s">
        <v>36</v>
      </c>
      <c r="E2176" t="s">
        <v>37</v>
      </c>
      <c r="G2176" t="s">
        <v>950</v>
      </c>
      <c r="I2176">
        <v>43.732104999999997</v>
      </c>
      <c r="J2176">
        <v>11.557416</v>
      </c>
      <c r="K2176">
        <v>1100</v>
      </c>
      <c r="N2176" t="s">
        <v>949</v>
      </c>
      <c r="T2176">
        <v>15</v>
      </c>
      <c r="V2176">
        <v>12</v>
      </c>
      <c r="W2176">
        <v>12</v>
      </c>
      <c r="X2176" t="s">
        <v>493</v>
      </c>
      <c r="Y2176">
        <v>7.4</v>
      </c>
      <c r="Z2176">
        <v>60</v>
      </c>
      <c r="AD2176" t="s">
        <v>479</v>
      </c>
      <c r="AG2176" t="s">
        <v>31</v>
      </c>
      <c r="AI2176" t="s">
        <v>952</v>
      </c>
      <c r="AJ2176">
        <v>500</v>
      </c>
      <c r="AK2176" t="s">
        <v>2535</v>
      </c>
      <c r="AL2176" t="s">
        <v>951</v>
      </c>
      <c r="AN2176" t="s">
        <v>462</v>
      </c>
      <c r="AO2176">
        <v>70</v>
      </c>
      <c r="AY2176" t="s">
        <v>31</v>
      </c>
      <c r="AZ2176" t="s">
        <v>31</v>
      </c>
    </row>
    <row r="2177" spans="1:52">
      <c r="A2177" t="s">
        <v>680</v>
      </c>
      <c r="B2177" t="s">
        <v>71</v>
      </c>
      <c r="C2177" t="s">
        <v>174</v>
      </c>
      <c r="D2177" t="s">
        <v>36</v>
      </c>
      <c r="E2177" t="s">
        <v>37</v>
      </c>
      <c r="G2177" t="s">
        <v>950</v>
      </c>
      <c r="I2177">
        <v>43.732104999999997</v>
      </c>
      <c r="J2177">
        <v>11.557416</v>
      </c>
      <c r="K2177">
        <v>1100</v>
      </c>
      <c r="N2177" t="s">
        <v>949</v>
      </c>
      <c r="T2177">
        <v>15</v>
      </c>
      <c r="V2177">
        <v>12</v>
      </c>
      <c r="W2177">
        <v>12</v>
      </c>
      <c r="X2177" t="s">
        <v>493</v>
      </c>
      <c r="Y2177">
        <v>87.53</v>
      </c>
      <c r="Z2177">
        <v>60</v>
      </c>
      <c r="AD2177" t="s">
        <v>479</v>
      </c>
      <c r="AG2177" t="s">
        <v>31</v>
      </c>
      <c r="AI2177" t="s">
        <v>952</v>
      </c>
      <c r="AJ2177">
        <v>500</v>
      </c>
      <c r="AK2177" t="s">
        <v>2535</v>
      </c>
      <c r="AL2177" t="s">
        <v>951</v>
      </c>
      <c r="AN2177" t="s">
        <v>462</v>
      </c>
      <c r="AO2177">
        <v>98</v>
      </c>
      <c r="AY2177" t="s">
        <v>31</v>
      </c>
      <c r="AZ2177" t="s">
        <v>31</v>
      </c>
    </row>
    <row r="2178" spans="1:52">
      <c r="A2178" t="s">
        <v>680</v>
      </c>
      <c r="B2178" t="s">
        <v>71</v>
      </c>
      <c r="C2178" t="s">
        <v>174</v>
      </c>
      <c r="D2178" t="s">
        <v>36</v>
      </c>
      <c r="E2178" t="s">
        <v>37</v>
      </c>
      <c r="G2178" t="s">
        <v>950</v>
      </c>
      <c r="I2178">
        <v>43.732104999999997</v>
      </c>
      <c r="J2178">
        <v>11.557416</v>
      </c>
      <c r="K2178">
        <v>1100</v>
      </c>
      <c r="N2178" t="s">
        <v>949</v>
      </c>
      <c r="T2178">
        <v>15</v>
      </c>
      <c r="V2178">
        <v>12</v>
      </c>
      <c r="W2178">
        <v>12</v>
      </c>
      <c r="X2178" t="s">
        <v>493</v>
      </c>
      <c r="Y2178">
        <v>94.03</v>
      </c>
      <c r="Z2178">
        <v>60</v>
      </c>
      <c r="AD2178" t="s">
        <v>479</v>
      </c>
      <c r="AG2178" t="s">
        <v>31</v>
      </c>
      <c r="AI2178" t="s">
        <v>952</v>
      </c>
      <c r="AJ2178">
        <v>500</v>
      </c>
      <c r="AK2178" t="s">
        <v>2535</v>
      </c>
      <c r="AL2178" t="s">
        <v>951</v>
      </c>
      <c r="AN2178" t="s">
        <v>462</v>
      </c>
      <c r="AO2178">
        <v>154</v>
      </c>
      <c r="AY2178" t="s">
        <v>31</v>
      </c>
      <c r="AZ2178" t="s">
        <v>31</v>
      </c>
    </row>
    <row r="2179" spans="1:52">
      <c r="A2179" t="s">
        <v>680</v>
      </c>
      <c r="B2179" t="s">
        <v>71</v>
      </c>
      <c r="C2179" t="s">
        <v>174</v>
      </c>
      <c r="D2179" t="s">
        <v>36</v>
      </c>
      <c r="E2179" t="s">
        <v>37</v>
      </c>
      <c r="G2179" t="s">
        <v>950</v>
      </c>
      <c r="I2179">
        <v>43.732104999999997</v>
      </c>
      <c r="J2179">
        <v>11.557416</v>
      </c>
      <c r="K2179">
        <v>1100</v>
      </c>
      <c r="N2179" t="s">
        <v>949</v>
      </c>
      <c r="T2179">
        <v>15</v>
      </c>
      <c r="V2179">
        <v>12</v>
      </c>
      <c r="W2179">
        <v>12</v>
      </c>
      <c r="X2179" t="s">
        <v>493</v>
      </c>
      <c r="Y2179">
        <v>101.95</v>
      </c>
      <c r="Z2179">
        <v>60</v>
      </c>
      <c r="AD2179" t="s">
        <v>479</v>
      </c>
      <c r="AG2179" t="s">
        <v>31</v>
      </c>
      <c r="AI2179" t="s">
        <v>952</v>
      </c>
      <c r="AJ2179">
        <v>500</v>
      </c>
      <c r="AK2179" t="s">
        <v>2535</v>
      </c>
      <c r="AL2179" t="s">
        <v>951</v>
      </c>
      <c r="AN2179" t="s">
        <v>462</v>
      </c>
      <c r="AO2179">
        <v>197</v>
      </c>
      <c r="AY2179" t="s">
        <v>31</v>
      </c>
      <c r="AZ2179" t="s">
        <v>31</v>
      </c>
    </row>
    <row r="2180" spans="1:52">
      <c r="A2180" t="s">
        <v>680</v>
      </c>
      <c r="B2180" t="s">
        <v>71</v>
      </c>
      <c r="C2180" t="s">
        <v>174</v>
      </c>
      <c r="D2180" t="s">
        <v>36</v>
      </c>
      <c r="E2180" t="s">
        <v>37</v>
      </c>
      <c r="G2180" t="s">
        <v>950</v>
      </c>
      <c r="I2180">
        <v>43.732104999999997</v>
      </c>
      <c r="J2180">
        <v>11.557416</v>
      </c>
      <c r="K2180">
        <v>1100</v>
      </c>
      <c r="N2180" t="s">
        <v>946</v>
      </c>
      <c r="T2180">
        <v>15</v>
      </c>
      <c r="V2180">
        <v>12</v>
      </c>
      <c r="W2180">
        <v>12</v>
      </c>
      <c r="X2180" t="s">
        <v>15</v>
      </c>
      <c r="Y2180">
        <v>1</v>
      </c>
      <c r="Z2180">
        <v>60</v>
      </c>
      <c r="AD2180" t="s">
        <v>479</v>
      </c>
      <c r="AG2180" t="s">
        <v>31</v>
      </c>
      <c r="AI2180" t="s">
        <v>952</v>
      </c>
      <c r="AJ2180">
        <v>500</v>
      </c>
      <c r="AK2180" t="s">
        <v>2535</v>
      </c>
      <c r="AL2180" t="s">
        <v>951</v>
      </c>
      <c r="AN2180" t="s">
        <v>462</v>
      </c>
      <c r="AO2180">
        <v>0</v>
      </c>
      <c r="AY2180" t="s">
        <v>31</v>
      </c>
      <c r="AZ2180" t="s">
        <v>31</v>
      </c>
    </row>
    <row r="2181" spans="1:52">
      <c r="A2181" t="s">
        <v>680</v>
      </c>
      <c r="B2181" t="s">
        <v>71</v>
      </c>
      <c r="C2181" t="s">
        <v>174</v>
      </c>
      <c r="D2181" t="s">
        <v>36</v>
      </c>
      <c r="E2181" t="s">
        <v>37</v>
      </c>
      <c r="G2181" t="s">
        <v>950</v>
      </c>
      <c r="I2181">
        <v>43.732104999999997</v>
      </c>
      <c r="J2181">
        <v>11.557416</v>
      </c>
      <c r="K2181">
        <v>1100</v>
      </c>
      <c r="N2181" t="s">
        <v>946</v>
      </c>
      <c r="T2181">
        <v>15</v>
      </c>
      <c r="V2181">
        <v>12</v>
      </c>
      <c r="W2181">
        <v>12</v>
      </c>
      <c r="X2181" t="s">
        <v>15</v>
      </c>
      <c r="Y2181">
        <v>1</v>
      </c>
      <c r="Z2181">
        <v>60.08</v>
      </c>
      <c r="AD2181" t="s">
        <v>479</v>
      </c>
      <c r="AG2181" t="s">
        <v>31</v>
      </c>
      <c r="AI2181" t="s">
        <v>952</v>
      </c>
      <c r="AJ2181">
        <v>500</v>
      </c>
      <c r="AK2181" t="s">
        <v>2535</v>
      </c>
      <c r="AL2181" t="s">
        <v>951</v>
      </c>
      <c r="AN2181" t="s">
        <v>462</v>
      </c>
      <c r="AO2181">
        <v>42</v>
      </c>
      <c r="AY2181" t="s">
        <v>31</v>
      </c>
      <c r="AZ2181" t="s">
        <v>31</v>
      </c>
    </row>
    <row r="2182" spans="1:52">
      <c r="A2182" t="s">
        <v>680</v>
      </c>
      <c r="B2182" t="s">
        <v>71</v>
      </c>
      <c r="C2182" t="s">
        <v>174</v>
      </c>
      <c r="D2182" t="s">
        <v>36</v>
      </c>
      <c r="E2182" t="s">
        <v>37</v>
      </c>
      <c r="G2182" t="s">
        <v>950</v>
      </c>
      <c r="I2182">
        <v>43.732104999999997</v>
      </c>
      <c r="J2182">
        <v>11.557416</v>
      </c>
      <c r="K2182">
        <v>1100</v>
      </c>
      <c r="N2182" t="s">
        <v>946</v>
      </c>
      <c r="T2182">
        <v>15</v>
      </c>
      <c r="V2182">
        <v>12</v>
      </c>
      <c r="W2182">
        <v>12</v>
      </c>
      <c r="X2182" t="s">
        <v>15</v>
      </c>
      <c r="Y2182">
        <v>1</v>
      </c>
      <c r="Z2182">
        <v>59.92</v>
      </c>
      <c r="AD2182" t="s">
        <v>479</v>
      </c>
      <c r="AG2182" t="s">
        <v>31</v>
      </c>
      <c r="AI2182" t="s">
        <v>952</v>
      </c>
      <c r="AJ2182">
        <v>500</v>
      </c>
      <c r="AK2182" t="s">
        <v>2535</v>
      </c>
      <c r="AL2182" t="s">
        <v>951</v>
      </c>
      <c r="AN2182" t="s">
        <v>462</v>
      </c>
      <c r="AO2182">
        <v>70</v>
      </c>
      <c r="AY2182" t="s">
        <v>31</v>
      </c>
      <c r="AZ2182" t="s">
        <v>31</v>
      </c>
    </row>
    <row r="2183" spans="1:52">
      <c r="A2183" t="s">
        <v>680</v>
      </c>
      <c r="B2183" t="s">
        <v>71</v>
      </c>
      <c r="C2183" t="s">
        <v>174</v>
      </c>
      <c r="D2183" t="s">
        <v>36</v>
      </c>
      <c r="E2183" t="s">
        <v>37</v>
      </c>
      <c r="G2183" t="s">
        <v>950</v>
      </c>
      <c r="I2183">
        <v>43.732104999999997</v>
      </c>
      <c r="J2183">
        <v>11.557416</v>
      </c>
      <c r="K2183">
        <v>1100</v>
      </c>
      <c r="N2183" t="s">
        <v>946</v>
      </c>
      <c r="T2183">
        <v>15</v>
      </c>
      <c r="V2183">
        <v>12</v>
      </c>
      <c r="W2183">
        <v>12</v>
      </c>
      <c r="X2183" t="s">
        <v>15</v>
      </c>
      <c r="Y2183">
        <v>1</v>
      </c>
      <c r="Z2183">
        <v>57.91</v>
      </c>
      <c r="AD2183" t="s">
        <v>479</v>
      </c>
      <c r="AG2183" t="s">
        <v>31</v>
      </c>
      <c r="AI2183" t="s">
        <v>952</v>
      </c>
      <c r="AJ2183">
        <v>500</v>
      </c>
      <c r="AK2183" t="s">
        <v>2535</v>
      </c>
      <c r="AL2183" t="s">
        <v>951</v>
      </c>
      <c r="AN2183" t="s">
        <v>462</v>
      </c>
      <c r="AO2183">
        <v>98</v>
      </c>
      <c r="AY2183" t="s">
        <v>31</v>
      </c>
      <c r="AZ2183" t="s">
        <v>31</v>
      </c>
    </row>
    <row r="2184" spans="1:52">
      <c r="A2184" t="s">
        <v>680</v>
      </c>
      <c r="B2184" t="s">
        <v>71</v>
      </c>
      <c r="C2184" t="s">
        <v>174</v>
      </c>
      <c r="D2184" t="s">
        <v>36</v>
      </c>
      <c r="E2184" t="s">
        <v>37</v>
      </c>
      <c r="G2184" t="s">
        <v>950</v>
      </c>
      <c r="I2184">
        <v>43.732104999999997</v>
      </c>
      <c r="J2184">
        <v>11.557416</v>
      </c>
      <c r="K2184">
        <v>1100</v>
      </c>
      <c r="N2184" t="s">
        <v>946</v>
      </c>
      <c r="T2184">
        <v>15</v>
      </c>
      <c r="V2184">
        <v>12</v>
      </c>
      <c r="W2184">
        <v>12</v>
      </c>
      <c r="X2184" t="s">
        <v>15</v>
      </c>
      <c r="Y2184">
        <v>1</v>
      </c>
      <c r="Z2184">
        <v>21.99</v>
      </c>
      <c r="AD2184" t="s">
        <v>479</v>
      </c>
      <c r="AG2184" t="s">
        <v>31</v>
      </c>
      <c r="AI2184" t="s">
        <v>952</v>
      </c>
      <c r="AJ2184">
        <v>500</v>
      </c>
      <c r="AK2184" t="s">
        <v>2535</v>
      </c>
      <c r="AL2184" t="s">
        <v>951</v>
      </c>
      <c r="AN2184" t="s">
        <v>462</v>
      </c>
      <c r="AO2184">
        <v>154</v>
      </c>
      <c r="AY2184" t="s">
        <v>31</v>
      </c>
      <c r="AZ2184" t="s">
        <v>31</v>
      </c>
    </row>
    <row r="2185" spans="1:52">
      <c r="A2185" t="s">
        <v>680</v>
      </c>
      <c r="B2185" t="s">
        <v>71</v>
      </c>
      <c r="C2185" t="s">
        <v>174</v>
      </c>
      <c r="D2185" t="s">
        <v>36</v>
      </c>
      <c r="E2185" t="s">
        <v>37</v>
      </c>
      <c r="G2185" t="s">
        <v>950</v>
      </c>
      <c r="I2185">
        <v>43.732104999999997</v>
      </c>
      <c r="J2185">
        <v>11.557416</v>
      </c>
      <c r="K2185">
        <v>1100</v>
      </c>
      <c r="N2185" t="s">
        <v>946</v>
      </c>
      <c r="T2185">
        <v>15</v>
      </c>
      <c r="V2185">
        <v>12</v>
      </c>
      <c r="W2185">
        <v>12</v>
      </c>
      <c r="X2185" t="s">
        <v>15</v>
      </c>
      <c r="Y2185">
        <v>1</v>
      </c>
      <c r="Z2185">
        <v>16.34</v>
      </c>
      <c r="AD2185" t="s">
        <v>479</v>
      </c>
      <c r="AG2185" t="s">
        <v>31</v>
      </c>
      <c r="AI2185" t="s">
        <v>952</v>
      </c>
      <c r="AJ2185">
        <v>500</v>
      </c>
      <c r="AK2185" t="s">
        <v>2535</v>
      </c>
      <c r="AL2185" t="s">
        <v>951</v>
      </c>
      <c r="AN2185" t="s">
        <v>462</v>
      </c>
      <c r="AO2185">
        <v>197</v>
      </c>
      <c r="AY2185" t="s">
        <v>31</v>
      </c>
      <c r="AZ2185" t="s">
        <v>31</v>
      </c>
    </row>
    <row r="2186" spans="1:52">
      <c r="A2186" t="s">
        <v>680</v>
      </c>
      <c r="B2186" t="s">
        <v>71</v>
      </c>
      <c r="C2186" t="s">
        <v>174</v>
      </c>
      <c r="D2186" t="s">
        <v>36</v>
      </c>
      <c r="E2186" t="s">
        <v>37</v>
      </c>
      <c r="G2186" t="s">
        <v>950</v>
      </c>
      <c r="I2186">
        <v>43.732104999999997</v>
      </c>
      <c r="J2186">
        <v>11.557416</v>
      </c>
      <c r="K2186">
        <v>1100</v>
      </c>
      <c r="N2186" t="s">
        <v>947</v>
      </c>
      <c r="T2186">
        <v>15</v>
      </c>
      <c r="V2186">
        <v>12</v>
      </c>
      <c r="W2186">
        <v>12</v>
      </c>
      <c r="X2186" t="s">
        <v>15</v>
      </c>
      <c r="Y2186">
        <v>1</v>
      </c>
      <c r="Z2186">
        <v>60</v>
      </c>
      <c r="AD2186" t="s">
        <v>479</v>
      </c>
      <c r="AG2186" t="s">
        <v>31</v>
      </c>
      <c r="AI2186" t="s">
        <v>952</v>
      </c>
      <c r="AJ2186">
        <v>500</v>
      </c>
      <c r="AK2186" t="s">
        <v>2535</v>
      </c>
      <c r="AL2186" t="s">
        <v>951</v>
      </c>
      <c r="AN2186" t="s">
        <v>462</v>
      </c>
      <c r="AO2186">
        <v>0</v>
      </c>
      <c r="AY2186" t="s">
        <v>31</v>
      </c>
      <c r="AZ2186" t="s">
        <v>31</v>
      </c>
    </row>
    <row r="2187" spans="1:52">
      <c r="A2187" t="s">
        <v>680</v>
      </c>
      <c r="B2187" t="s">
        <v>71</v>
      </c>
      <c r="C2187" t="s">
        <v>174</v>
      </c>
      <c r="D2187" t="s">
        <v>36</v>
      </c>
      <c r="E2187" t="s">
        <v>37</v>
      </c>
      <c r="G2187" t="s">
        <v>950</v>
      </c>
      <c r="I2187">
        <v>43.732104999999997</v>
      </c>
      <c r="J2187">
        <v>11.557416</v>
      </c>
      <c r="K2187">
        <v>1100</v>
      </c>
      <c r="N2187" t="s">
        <v>947</v>
      </c>
      <c r="T2187">
        <v>15</v>
      </c>
      <c r="V2187">
        <v>12</v>
      </c>
      <c r="W2187">
        <v>12</v>
      </c>
      <c r="X2187" t="s">
        <v>15</v>
      </c>
      <c r="Y2187">
        <v>1</v>
      </c>
      <c r="Z2187">
        <v>60</v>
      </c>
      <c r="AD2187" t="s">
        <v>479</v>
      </c>
      <c r="AG2187" t="s">
        <v>31</v>
      </c>
      <c r="AI2187" t="s">
        <v>952</v>
      </c>
      <c r="AJ2187">
        <v>500</v>
      </c>
      <c r="AK2187" t="s">
        <v>2535</v>
      </c>
      <c r="AL2187" t="s">
        <v>951</v>
      </c>
      <c r="AN2187" t="s">
        <v>462</v>
      </c>
      <c r="AO2187">
        <v>42</v>
      </c>
      <c r="AY2187" t="s">
        <v>31</v>
      </c>
      <c r="AZ2187" t="s">
        <v>31</v>
      </c>
    </row>
    <row r="2188" spans="1:52">
      <c r="A2188" t="s">
        <v>680</v>
      </c>
      <c r="B2188" t="s">
        <v>71</v>
      </c>
      <c r="C2188" t="s">
        <v>174</v>
      </c>
      <c r="D2188" t="s">
        <v>36</v>
      </c>
      <c r="E2188" t="s">
        <v>37</v>
      </c>
      <c r="G2188" t="s">
        <v>950</v>
      </c>
      <c r="I2188">
        <v>43.732104999999997</v>
      </c>
      <c r="J2188">
        <v>11.557416</v>
      </c>
      <c r="K2188">
        <v>1100</v>
      </c>
      <c r="N2188" t="s">
        <v>947</v>
      </c>
      <c r="T2188">
        <v>15</v>
      </c>
      <c r="V2188">
        <v>12</v>
      </c>
      <c r="W2188">
        <v>12</v>
      </c>
      <c r="X2188" t="s">
        <v>15</v>
      </c>
      <c r="Y2188">
        <v>1</v>
      </c>
      <c r="Z2188">
        <v>59.85</v>
      </c>
      <c r="AD2188" t="s">
        <v>479</v>
      </c>
      <c r="AG2188" t="s">
        <v>31</v>
      </c>
      <c r="AI2188" t="s">
        <v>952</v>
      </c>
      <c r="AJ2188">
        <v>500</v>
      </c>
      <c r="AK2188" t="s">
        <v>2535</v>
      </c>
      <c r="AL2188" t="s">
        <v>951</v>
      </c>
      <c r="AN2188" t="s">
        <v>462</v>
      </c>
      <c r="AO2188">
        <v>70</v>
      </c>
      <c r="AY2188" t="s">
        <v>31</v>
      </c>
      <c r="AZ2188" t="s">
        <v>31</v>
      </c>
    </row>
    <row r="2189" spans="1:52">
      <c r="A2189" t="s">
        <v>680</v>
      </c>
      <c r="B2189" t="s">
        <v>71</v>
      </c>
      <c r="C2189" t="s">
        <v>174</v>
      </c>
      <c r="D2189" t="s">
        <v>36</v>
      </c>
      <c r="E2189" t="s">
        <v>37</v>
      </c>
      <c r="G2189" t="s">
        <v>950</v>
      </c>
      <c r="I2189">
        <v>43.732104999999997</v>
      </c>
      <c r="J2189">
        <v>11.557416</v>
      </c>
      <c r="K2189">
        <v>1100</v>
      </c>
      <c r="N2189" t="s">
        <v>947</v>
      </c>
      <c r="T2189">
        <v>15</v>
      </c>
      <c r="V2189">
        <v>12</v>
      </c>
      <c r="W2189">
        <v>12</v>
      </c>
      <c r="X2189" t="s">
        <v>15</v>
      </c>
      <c r="Y2189">
        <v>1</v>
      </c>
      <c r="Z2189">
        <v>55.59</v>
      </c>
      <c r="AD2189" t="s">
        <v>479</v>
      </c>
      <c r="AG2189" t="s">
        <v>31</v>
      </c>
      <c r="AI2189" t="s">
        <v>952</v>
      </c>
      <c r="AJ2189">
        <v>500</v>
      </c>
      <c r="AK2189" t="s">
        <v>2535</v>
      </c>
      <c r="AL2189" t="s">
        <v>951</v>
      </c>
      <c r="AN2189" t="s">
        <v>462</v>
      </c>
      <c r="AO2189">
        <v>98</v>
      </c>
      <c r="AY2189" t="s">
        <v>31</v>
      </c>
      <c r="AZ2189" t="s">
        <v>31</v>
      </c>
    </row>
    <row r="2190" spans="1:52">
      <c r="A2190" t="s">
        <v>680</v>
      </c>
      <c r="B2190" t="s">
        <v>71</v>
      </c>
      <c r="C2190" t="s">
        <v>174</v>
      </c>
      <c r="D2190" t="s">
        <v>36</v>
      </c>
      <c r="E2190" t="s">
        <v>37</v>
      </c>
      <c r="G2190" t="s">
        <v>950</v>
      </c>
      <c r="I2190">
        <v>43.732104999999997</v>
      </c>
      <c r="J2190">
        <v>11.557416</v>
      </c>
      <c r="K2190">
        <v>1100</v>
      </c>
      <c r="N2190" t="s">
        <v>947</v>
      </c>
      <c r="T2190">
        <v>15</v>
      </c>
      <c r="V2190">
        <v>12</v>
      </c>
      <c r="W2190">
        <v>12</v>
      </c>
      <c r="X2190" t="s">
        <v>15</v>
      </c>
      <c r="Y2190">
        <v>1</v>
      </c>
      <c r="Z2190">
        <v>14.32</v>
      </c>
      <c r="AD2190" t="s">
        <v>479</v>
      </c>
      <c r="AG2190" t="s">
        <v>31</v>
      </c>
      <c r="AI2190" t="s">
        <v>952</v>
      </c>
      <c r="AJ2190">
        <v>500</v>
      </c>
      <c r="AK2190" t="s">
        <v>2535</v>
      </c>
      <c r="AL2190" t="s">
        <v>951</v>
      </c>
      <c r="AN2190" t="s">
        <v>462</v>
      </c>
      <c r="AO2190">
        <v>154</v>
      </c>
      <c r="AY2190" t="s">
        <v>31</v>
      </c>
      <c r="AZ2190" t="s">
        <v>31</v>
      </c>
    </row>
    <row r="2191" spans="1:52">
      <c r="A2191" t="s">
        <v>680</v>
      </c>
      <c r="B2191" t="s">
        <v>71</v>
      </c>
      <c r="C2191" t="s">
        <v>174</v>
      </c>
      <c r="D2191" t="s">
        <v>36</v>
      </c>
      <c r="E2191" t="s">
        <v>37</v>
      </c>
      <c r="G2191" t="s">
        <v>950</v>
      </c>
      <c r="I2191">
        <v>43.732104999999997</v>
      </c>
      <c r="J2191">
        <v>11.557416</v>
      </c>
      <c r="K2191">
        <v>1100</v>
      </c>
      <c r="N2191" t="s">
        <v>947</v>
      </c>
      <c r="T2191">
        <v>15</v>
      </c>
      <c r="V2191">
        <v>12</v>
      </c>
      <c r="W2191">
        <v>12</v>
      </c>
      <c r="X2191" t="s">
        <v>15</v>
      </c>
      <c r="Y2191">
        <v>1</v>
      </c>
      <c r="Z2191">
        <v>9.91</v>
      </c>
      <c r="AD2191" t="s">
        <v>479</v>
      </c>
      <c r="AG2191" t="s">
        <v>31</v>
      </c>
      <c r="AI2191" t="s">
        <v>952</v>
      </c>
      <c r="AJ2191">
        <v>500</v>
      </c>
      <c r="AK2191" t="s">
        <v>2535</v>
      </c>
      <c r="AL2191" t="s">
        <v>951</v>
      </c>
      <c r="AN2191" t="s">
        <v>462</v>
      </c>
      <c r="AO2191">
        <v>197</v>
      </c>
      <c r="AY2191" t="s">
        <v>31</v>
      </c>
      <c r="AZ2191" t="s">
        <v>31</v>
      </c>
    </row>
    <row r="2192" spans="1:52">
      <c r="A2192" t="s">
        <v>680</v>
      </c>
      <c r="B2192" t="s">
        <v>71</v>
      </c>
      <c r="C2192" t="s">
        <v>174</v>
      </c>
      <c r="D2192" t="s">
        <v>36</v>
      </c>
      <c r="E2192" t="s">
        <v>37</v>
      </c>
      <c r="G2192" t="s">
        <v>950</v>
      </c>
      <c r="I2192">
        <v>43.732104999999997</v>
      </c>
      <c r="J2192">
        <v>11.557416</v>
      </c>
      <c r="K2192">
        <v>1100</v>
      </c>
      <c r="N2192" t="s">
        <v>948</v>
      </c>
      <c r="T2192">
        <v>15</v>
      </c>
      <c r="V2192">
        <v>12</v>
      </c>
      <c r="W2192">
        <v>12</v>
      </c>
      <c r="X2192" t="s">
        <v>15</v>
      </c>
      <c r="Y2192">
        <v>1</v>
      </c>
      <c r="Z2192">
        <v>59.61</v>
      </c>
      <c r="AD2192" t="s">
        <v>479</v>
      </c>
      <c r="AG2192" t="s">
        <v>31</v>
      </c>
      <c r="AI2192" t="s">
        <v>952</v>
      </c>
      <c r="AJ2192">
        <v>500</v>
      </c>
      <c r="AK2192" t="s">
        <v>2535</v>
      </c>
      <c r="AL2192" t="s">
        <v>951</v>
      </c>
      <c r="AN2192" t="s">
        <v>462</v>
      </c>
      <c r="AO2192">
        <v>0</v>
      </c>
      <c r="AY2192" t="s">
        <v>31</v>
      </c>
      <c r="AZ2192" t="s">
        <v>31</v>
      </c>
    </row>
    <row r="2193" spans="1:52">
      <c r="A2193" t="s">
        <v>680</v>
      </c>
      <c r="B2193" t="s">
        <v>71</v>
      </c>
      <c r="C2193" t="s">
        <v>174</v>
      </c>
      <c r="D2193" t="s">
        <v>36</v>
      </c>
      <c r="E2193" t="s">
        <v>37</v>
      </c>
      <c r="G2193" t="s">
        <v>950</v>
      </c>
      <c r="I2193">
        <v>43.732104999999997</v>
      </c>
      <c r="J2193">
        <v>11.557416</v>
      </c>
      <c r="K2193">
        <v>1100</v>
      </c>
      <c r="N2193" t="s">
        <v>948</v>
      </c>
      <c r="T2193">
        <v>15</v>
      </c>
      <c r="V2193">
        <v>12</v>
      </c>
      <c r="W2193">
        <v>12</v>
      </c>
      <c r="X2193" t="s">
        <v>15</v>
      </c>
      <c r="Y2193">
        <v>1</v>
      </c>
      <c r="Z2193">
        <v>59.77</v>
      </c>
      <c r="AD2193" t="s">
        <v>479</v>
      </c>
      <c r="AG2193" t="s">
        <v>31</v>
      </c>
      <c r="AI2193" t="s">
        <v>952</v>
      </c>
      <c r="AJ2193">
        <v>500</v>
      </c>
      <c r="AK2193" t="s">
        <v>2535</v>
      </c>
      <c r="AL2193" t="s">
        <v>951</v>
      </c>
      <c r="AN2193" t="s">
        <v>462</v>
      </c>
      <c r="AO2193">
        <v>42</v>
      </c>
      <c r="AY2193" t="s">
        <v>31</v>
      </c>
      <c r="AZ2193" t="s">
        <v>31</v>
      </c>
    </row>
    <row r="2194" spans="1:52">
      <c r="A2194" t="s">
        <v>680</v>
      </c>
      <c r="B2194" t="s">
        <v>71</v>
      </c>
      <c r="C2194" t="s">
        <v>174</v>
      </c>
      <c r="D2194" t="s">
        <v>36</v>
      </c>
      <c r="E2194" t="s">
        <v>37</v>
      </c>
      <c r="G2194" t="s">
        <v>950</v>
      </c>
      <c r="I2194">
        <v>43.732104999999997</v>
      </c>
      <c r="J2194">
        <v>11.557416</v>
      </c>
      <c r="K2194">
        <v>1100</v>
      </c>
      <c r="N2194" t="s">
        <v>948</v>
      </c>
      <c r="T2194">
        <v>15</v>
      </c>
      <c r="V2194">
        <v>12</v>
      </c>
      <c r="W2194">
        <v>12</v>
      </c>
      <c r="X2194" t="s">
        <v>15</v>
      </c>
      <c r="Y2194">
        <v>1</v>
      </c>
      <c r="Z2194">
        <v>59.15</v>
      </c>
      <c r="AD2194" t="s">
        <v>479</v>
      </c>
      <c r="AG2194" t="s">
        <v>31</v>
      </c>
      <c r="AI2194" t="s">
        <v>952</v>
      </c>
      <c r="AJ2194">
        <v>500</v>
      </c>
      <c r="AK2194" t="s">
        <v>2535</v>
      </c>
      <c r="AL2194" t="s">
        <v>951</v>
      </c>
      <c r="AN2194" t="s">
        <v>462</v>
      </c>
      <c r="AO2194">
        <v>70</v>
      </c>
      <c r="AY2194" t="s">
        <v>31</v>
      </c>
      <c r="AZ2194" t="s">
        <v>31</v>
      </c>
    </row>
    <row r="2195" spans="1:52">
      <c r="A2195" t="s">
        <v>680</v>
      </c>
      <c r="B2195" t="s">
        <v>71</v>
      </c>
      <c r="C2195" t="s">
        <v>174</v>
      </c>
      <c r="D2195" t="s">
        <v>36</v>
      </c>
      <c r="E2195" t="s">
        <v>37</v>
      </c>
      <c r="G2195" t="s">
        <v>950</v>
      </c>
      <c r="I2195">
        <v>43.732104999999997</v>
      </c>
      <c r="J2195">
        <v>11.557416</v>
      </c>
      <c r="K2195">
        <v>1100</v>
      </c>
      <c r="N2195" t="s">
        <v>948</v>
      </c>
      <c r="T2195">
        <v>15</v>
      </c>
      <c r="V2195">
        <v>12</v>
      </c>
      <c r="W2195">
        <v>12</v>
      </c>
      <c r="X2195" t="s">
        <v>15</v>
      </c>
      <c r="Y2195">
        <v>1</v>
      </c>
      <c r="Z2195">
        <v>54.81</v>
      </c>
      <c r="AD2195" t="s">
        <v>479</v>
      </c>
      <c r="AG2195" t="s">
        <v>31</v>
      </c>
      <c r="AI2195" t="s">
        <v>952</v>
      </c>
      <c r="AJ2195">
        <v>500</v>
      </c>
      <c r="AK2195" t="s">
        <v>2535</v>
      </c>
      <c r="AL2195" t="s">
        <v>951</v>
      </c>
      <c r="AN2195" t="s">
        <v>462</v>
      </c>
      <c r="AO2195">
        <v>98</v>
      </c>
      <c r="AY2195" t="s">
        <v>31</v>
      </c>
      <c r="AZ2195" t="s">
        <v>31</v>
      </c>
    </row>
    <row r="2196" spans="1:52">
      <c r="A2196" t="s">
        <v>680</v>
      </c>
      <c r="B2196" t="s">
        <v>71</v>
      </c>
      <c r="C2196" t="s">
        <v>174</v>
      </c>
      <c r="D2196" t="s">
        <v>36</v>
      </c>
      <c r="E2196" t="s">
        <v>37</v>
      </c>
      <c r="G2196" t="s">
        <v>950</v>
      </c>
      <c r="I2196">
        <v>43.732104999999997</v>
      </c>
      <c r="J2196">
        <v>11.557416</v>
      </c>
      <c r="K2196">
        <v>1100</v>
      </c>
      <c r="N2196" t="s">
        <v>948</v>
      </c>
      <c r="T2196">
        <v>15</v>
      </c>
      <c r="V2196">
        <v>12</v>
      </c>
      <c r="W2196">
        <v>12</v>
      </c>
      <c r="X2196" t="s">
        <v>15</v>
      </c>
      <c r="Y2196">
        <v>1</v>
      </c>
      <c r="Z2196">
        <v>16.57</v>
      </c>
      <c r="AD2196" t="s">
        <v>479</v>
      </c>
      <c r="AG2196" t="s">
        <v>31</v>
      </c>
      <c r="AI2196" t="s">
        <v>952</v>
      </c>
      <c r="AJ2196">
        <v>500</v>
      </c>
      <c r="AK2196" t="s">
        <v>2535</v>
      </c>
      <c r="AL2196" t="s">
        <v>951</v>
      </c>
      <c r="AN2196" t="s">
        <v>462</v>
      </c>
      <c r="AO2196">
        <v>154</v>
      </c>
      <c r="AY2196" t="s">
        <v>31</v>
      </c>
      <c r="AZ2196" t="s">
        <v>31</v>
      </c>
    </row>
    <row r="2197" spans="1:52">
      <c r="A2197" t="s">
        <v>680</v>
      </c>
      <c r="B2197" t="s">
        <v>71</v>
      </c>
      <c r="C2197" t="s">
        <v>174</v>
      </c>
      <c r="D2197" t="s">
        <v>36</v>
      </c>
      <c r="E2197" t="s">
        <v>37</v>
      </c>
      <c r="G2197" t="s">
        <v>950</v>
      </c>
      <c r="I2197">
        <v>43.732104999999997</v>
      </c>
      <c r="J2197">
        <v>11.557416</v>
      </c>
      <c r="K2197">
        <v>1100</v>
      </c>
      <c r="N2197" t="s">
        <v>948</v>
      </c>
      <c r="T2197">
        <v>15</v>
      </c>
      <c r="V2197">
        <v>12</v>
      </c>
      <c r="W2197">
        <v>12</v>
      </c>
      <c r="X2197" t="s">
        <v>15</v>
      </c>
      <c r="Y2197">
        <v>1</v>
      </c>
      <c r="Z2197">
        <v>9.6</v>
      </c>
      <c r="AD2197" t="s">
        <v>479</v>
      </c>
      <c r="AG2197" t="s">
        <v>31</v>
      </c>
      <c r="AI2197" t="s">
        <v>952</v>
      </c>
      <c r="AJ2197">
        <v>500</v>
      </c>
      <c r="AK2197" t="s">
        <v>2535</v>
      </c>
      <c r="AL2197" t="s">
        <v>951</v>
      </c>
      <c r="AN2197" t="s">
        <v>462</v>
      </c>
      <c r="AO2197">
        <v>197</v>
      </c>
      <c r="AY2197" t="s">
        <v>31</v>
      </c>
      <c r="AZ2197" t="s">
        <v>31</v>
      </c>
    </row>
    <row r="2198" spans="1:52">
      <c r="A2198" t="s">
        <v>680</v>
      </c>
      <c r="B2198" t="s">
        <v>71</v>
      </c>
      <c r="C2198" t="s">
        <v>174</v>
      </c>
      <c r="D2198" t="s">
        <v>36</v>
      </c>
      <c r="E2198" t="s">
        <v>37</v>
      </c>
      <c r="G2198" t="s">
        <v>950</v>
      </c>
      <c r="I2198">
        <v>43.732104999999997</v>
      </c>
      <c r="J2198">
        <v>11.557416</v>
      </c>
      <c r="K2198">
        <v>1100</v>
      </c>
      <c r="N2198" t="s">
        <v>949</v>
      </c>
      <c r="T2198">
        <v>15</v>
      </c>
      <c r="V2198">
        <v>12</v>
      </c>
      <c r="W2198">
        <v>12</v>
      </c>
      <c r="X2198" t="s">
        <v>15</v>
      </c>
      <c r="Y2198">
        <v>1</v>
      </c>
      <c r="Z2198">
        <v>56.67</v>
      </c>
      <c r="AD2198" t="s">
        <v>479</v>
      </c>
      <c r="AG2198" t="s">
        <v>31</v>
      </c>
      <c r="AI2198" t="s">
        <v>952</v>
      </c>
      <c r="AJ2198">
        <v>500</v>
      </c>
      <c r="AK2198" t="s">
        <v>2535</v>
      </c>
      <c r="AL2198" t="s">
        <v>951</v>
      </c>
      <c r="AN2198" t="s">
        <v>462</v>
      </c>
      <c r="AO2198">
        <v>0</v>
      </c>
      <c r="AY2198" t="s">
        <v>31</v>
      </c>
      <c r="AZ2198" t="s">
        <v>31</v>
      </c>
    </row>
    <row r="2199" spans="1:52">
      <c r="A2199" t="s">
        <v>680</v>
      </c>
      <c r="B2199" t="s">
        <v>71</v>
      </c>
      <c r="C2199" t="s">
        <v>174</v>
      </c>
      <c r="D2199" t="s">
        <v>36</v>
      </c>
      <c r="E2199" t="s">
        <v>37</v>
      </c>
      <c r="G2199" t="s">
        <v>950</v>
      </c>
      <c r="I2199">
        <v>43.732104999999997</v>
      </c>
      <c r="J2199">
        <v>11.557416</v>
      </c>
      <c r="K2199">
        <v>1100</v>
      </c>
      <c r="N2199" t="s">
        <v>949</v>
      </c>
      <c r="T2199">
        <v>15</v>
      </c>
      <c r="V2199">
        <v>12</v>
      </c>
      <c r="W2199">
        <v>12</v>
      </c>
      <c r="X2199" t="s">
        <v>15</v>
      </c>
      <c r="Y2199">
        <v>1</v>
      </c>
      <c r="Z2199">
        <v>59.69</v>
      </c>
      <c r="AD2199" t="s">
        <v>479</v>
      </c>
      <c r="AG2199" t="s">
        <v>31</v>
      </c>
      <c r="AI2199" t="s">
        <v>952</v>
      </c>
      <c r="AJ2199">
        <v>500</v>
      </c>
      <c r="AK2199" t="s">
        <v>2535</v>
      </c>
      <c r="AL2199" t="s">
        <v>951</v>
      </c>
      <c r="AN2199" t="s">
        <v>462</v>
      </c>
      <c r="AO2199">
        <v>42</v>
      </c>
      <c r="AY2199" t="s">
        <v>31</v>
      </c>
      <c r="AZ2199" t="s">
        <v>31</v>
      </c>
    </row>
    <row r="2200" spans="1:52">
      <c r="A2200" t="s">
        <v>680</v>
      </c>
      <c r="B2200" t="s">
        <v>71</v>
      </c>
      <c r="C2200" t="s">
        <v>174</v>
      </c>
      <c r="D2200" t="s">
        <v>36</v>
      </c>
      <c r="E2200" t="s">
        <v>37</v>
      </c>
      <c r="G2200" t="s">
        <v>950</v>
      </c>
      <c r="I2200">
        <v>43.732104999999997</v>
      </c>
      <c r="J2200">
        <v>11.557416</v>
      </c>
      <c r="K2200">
        <v>1100</v>
      </c>
      <c r="N2200" t="s">
        <v>949</v>
      </c>
      <c r="T2200">
        <v>15</v>
      </c>
      <c r="V2200">
        <v>12</v>
      </c>
      <c r="W2200">
        <v>12</v>
      </c>
      <c r="X2200" t="s">
        <v>15</v>
      </c>
      <c r="Y2200">
        <v>1</v>
      </c>
      <c r="Z2200">
        <v>59.54</v>
      </c>
      <c r="AD2200" t="s">
        <v>479</v>
      </c>
      <c r="AG2200" t="s">
        <v>31</v>
      </c>
      <c r="AI2200" t="s">
        <v>952</v>
      </c>
      <c r="AJ2200">
        <v>500</v>
      </c>
      <c r="AK2200" t="s">
        <v>2535</v>
      </c>
      <c r="AL2200" t="s">
        <v>951</v>
      </c>
      <c r="AN2200" t="s">
        <v>462</v>
      </c>
      <c r="AO2200">
        <v>70</v>
      </c>
      <c r="AY2200" t="s">
        <v>31</v>
      </c>
      <c r="AZ2200" t="s">
        <v>31</v>
      </c>
    </row>
    <row r="2201" spans="1:52">
      <c r="A2201" t="s">
        <v>680</v>
      </c>
      <c r="B2201" t="s">
        <v>71</v>
      </c>
      <c r="C2201" t="s">
        <v>174</v>
      </c>
      <c r="D2201" t="s">
        <v>36</v>
      </c>
      <c r="E2201" t="s">
        <v>37</v>
      </c>
      <c r="G2201" t="s">
        <v>950</v>
      </c>
      <c r="I2201">
        <v>43.732104999999997</v>
      </c>
      <c r="J2201">
        <v>11.557416</v>
      </c>
      <c r="K2201">
        <v>1100</v>
      </c>
      <c r="N2201" t="s">
        <v>949</v>
      </c>
      <c r="T2201">
        <v>15</v>
      </c>
      <c r="V2201">
        <v>12</v>
      </c>
      <c r="W2201">
        <v>12</v>
      </c>
      <c r="X2201" t="s">
        <v>15</v>
      </c>
      <c r="Y2201">
        <v>1</v>
      </c>
      <c r="Z2201">
        <v>37.86</v>
      </c>
      <c r="AD2201" t="s">
        <v>479</v>
      </c>
      <c r="AG2201" t="s">
        <v>31</v>
      </c>
      <c r="AI2201" t="s">
        <v>952</v>
      </c>
      <c r="AJ2201">
        <v>500</v>
      </c>
      <c r="AK2201" t="s">
        <v>2535</v>
      </c>
      <c r="AL2201" t="s">
        <v>951</v>
      </c>
      <c r="AN2201" t="s">
        <v>462</v>
      </c>
      <c r="AO2201">
        <v>98</v>
      </c>
      <c r="AY2201" t="s">
        <v>31</v>
      </c>
      <c r="AZ2201" t="s">
        <v>31</v>
      </c>
    </row>
    <row r="2202" spans="1:52">
      <c r="A2202" t="s">
        <v>680</v>
      </c>
      <c r="B2202" t="s">
        <v>71</v>
      </c>
      <c r="C2202" t="s">
        <v>174</v>
      </c>
      <c r="D2202" t="s">
        <v>36</v>
      </c>
      <c r="E2202" t="s">
        <v>37</v>
      </c>
      <c r="G2202" t="s">
        <v>950</v>
      </c>
      <c r="I2202">
        <v>43.732104999999997</v>
      </c>
      <c r="J2202">
        <v>11.557416</v>
      </c>
      <c r="K2202">
        <v>1100</v>
      </c>
      <c r="N2202" t="s">
        <v>949</v>
      </c>
      <c r="T2202">
        <v>15</v>
      </c>
      <c r="V2202">
        <v>12</v>
      </c>
      <c r="W2202">
        <v>12</v>
      </c>
      <c r="X2202" t="s">
        <v>15</v>
      </c>
      <c r="Y2202">
        <v>1</v>
      </c>
      <c r="Z2202">
        <v>25.16</v>
      </c>
      <c r="AD2202" t="s">
        <v>479</v>
      </c>
      <c r="AG2202" t="s">
        <v>31</v>
      </c>
      <c r="AI2202" t="s">
        <v>952</v>
      </c>
      <c r="AJ2202">
        <v>500</v>
      </c>
      <c r="AK2202" t="s">
        <v>2535</v>
      </c>
      <c r="AL2202" t="s">
        <v>951</v>
      </c>
      <c r="AN2202" t="s">
        <v>462</v>
      </c>
      <c r="AO2202">
        <v>154</v>
      </c>
      <c r="AY2202" t="s">
        <v>31</v>
      </c>
      <c r="AZ2202" t="s">
        <v>31</v>
      </c>
    </row>
    <row r="2203" spans="1:52">
      <c r="A2203" t="s">
        <v>680</v>
      </c>
      <c r="B2203" t="s">
        <v>71</v>
      </c>
      <c r="C2203" t="s">
        <v>174</v>
      </c>
      <c r="D2203" t="s">
        <v>36</v>
      </c>
      <c r="E2203" t="s">
        <v>37</v>
      </c>
      <c r="G2203" t="s">
        <v>950</v>
      </c>
      <c r="I2203">
        <v>43.732104999999997</v>
      </c>
      <c r="J2203">
        <v>11.557416</v>
      </c>
      <c r="K2203">
        <v>1100</v>
      </c>
      <c r="N2203" t="s">
        <v>949</v>
      </c>
      <c r="T2203">
        <v>15</v>
      </c>
      <c r="V2203">
        <v>12</v>
      </c>
      <c r="W2203">
        <v>12</v>
      </c>
      <c r="X2203" t="s">
        <v>15</v>
      </c>
      <c r="Y2203">
        <v>1</v>
      </c>
      <c r="Z2203">
        <v>16.260000000000002</v>
      </c>
      <c r="AD2203" t="s">
        <v>479</v>
      </c>
      <c r="AG2203" t="s">
        <v>31</v>
      </c>
      <c r="AI2203" t="s">
        <v>952</v>
      </c>
      <c r="AJ2203">
        <v>500</v>
      </c>
      <c r="AK2203" t="s">
        <v>2535</v>
      </c>
      <c r="AL2203" t="s">
        <v>951</v>
      </c>
      <c r="AN2203" t="s">
        <v>462</v>
      </c>
      <c r="AO2203">
        <v>197</v>
      </c>
      <c r="AY2203" t="s">
        <v>31</v>
      </c>
      <c r="AZ2203" t="s">
        <v>31</v>
      </c>
    </row>
    <row r="2204" spans="1:52">
      <c r="A2204" t="s">
        <v>680</v>
      </c>
      <c r="B2204" t="s">
        <v>71</v>
      </c>
      <c r="C2204" t="s">
        <v>174</v>
      </c>
      <c r="D2204" t="s">
        <v>36</v>
      </c>
      <c r="E2204" t="s">
        <v>37</v>
      </c>
      <c r="G2204" t="s">
        <v>950</v>
      </c>
      <c r="I2204">
        <v>43.732104999999997</v>
      </c>
      <c r="J2204">
        <v>11.557416</v>
      </c>
      <c r="K2204">
        <v>1100</v>
      </c>
      <c r="N2204" t="s">
        <v>946</v>
      </c>
      <c r="T2204">
        <v>15</v>
      </c>
      <c r="V2204">
        <v>12</v>
      </c>
      <c r="W2204">
        <v>12</v>
      </c>
      <c r="X2204" t="s">
        <v>493</v>
      </c>
      <c r="Y2204">
        <v>-0.13</v>
      </c>
      <c r="Z2204">
        <v>60</v>
      </c>
      <c r="AD2204" t="s">
        <v>479</v>
      </c>
      <c r="AG2204" t="s">
        <v>31</v>
      </c>
      <c r="AI2204" t="s">
        <v>953</v>
      </c>
      <c r="AJ2204">
        <v>500</v>
      </c>
      <c r="AK2204" t="s">
        <v>2535</v>
      </c>
      <c r="AL2204" t="s">
        <v>951</v>
      </c>
      <c r="AN2204" t="s">
        <v>462</v>
      </c>
      <c r="AO2204">
        <v>0</v>
      </c>
      <c r="AY2204" t="s">
        <v>31</v>
      </c>
      <c r="AZ2204" t="s">
        <v>31</v>
      </c>
    </row>
    <row r="2205" spans="1:52">
      <c r="A2205" t="s">
        <v>680</v>
      </c>
      <c r="B2205" t="s">
        <v>71</v>
      </c>
      <c r="C2205" t="s">
        <v>174</v>
      </c>
      <c r="D2205" t="s">
        <v>36</v>
      </c>
      <c r="E2205" t="s">
        <v>37</v>
      </c>
      <c r="G2205" t="s">
        <v>950</v>
      </c>
      <c r="I2205">
        <v>43.732104999999997</v>
      </c>
      <c r="J2205">
        <v>11.557416</v>
      </c>
      <c r="K2205">
        <v>1100</v>
      </c>
      <c r="N2205" t="s">
        <v>946</v>
      </c>
      <c r="T2205">
        <v>15</v>
      </c>
      <c r="V2205">
        <v>12</v>
      </c>
      <c r="W2205">
        <v>12</v>
      </c>
      <c r="X2205" t="s">
        <v>493</v>
      </c>
      <c r="Y2205">
        <v>0.13</v>
      </c>
      <c r="Z2205">
        <v>60</v>
      </c>
      <c r="AD2205" t="s">
        <v>479</v>
      </c>
      <c r="AG2205" t="s">
        <v>31</v>
      </c>
      <c r="AI2205" t="s">
        <v>953</v>
      </c>
      <c r="AJ2205">
        <v>500</v>
      </c>
      <c r="AK2205" t="s">
        <v>2535</v>
      </c>
      <c r="AL2205" t="s">
        <v>951</v>
      </c>
      <c r="AN2205" t="s">
        <v>462</v>
      </c>
      <c r="AO2205">
        <v>42</v>
      </c>
      <c r="AY2205" t="s">
        <v>31</v>
      </c>
      <c r="AZ2205" t="s">
        <v>31</v>
      </c>
    </row>
    <row r="2206" spans="1:52">
      <c r="A2206" t="s">
        <v>680</v>
      </c>
      <c r="B2206" t="s">
        <v>71</v>
      </c>
      <c r="C2206" t="s">
        <v>174</v>
      </c>
      <c r="D2206" t="s">
        <v>36</v>
      </c>
      <c r="E2206" t="s">
        <v>37</v>
      </c>
      <c r="G2206" t="s">
        <v>950</v>
      </c>
      <c r="I2206">
        <v>43.732104999999997</v>
      </c>
      <c r="J2206">
        <v>11.557416</v>
      </c>
      <c r="K2206">
        <v>1100</v>
      </c>
      <c r="N2206" t="s">
        <v>946</v>
      </c>
      <c r="T2206">
        <v>15</v>
      </c>
      <c r="V2206">
        <v>12</v>
      </c>
      <c r="W2206">
        <v>12</v>
      </c>
      <c r="X2206" t="s">
        <v>493</v>
      </c>
      <c r="Y2206">
        <v>87.45</v>
      </c>
      <c r="Z2206">
        <v>60</v>
      </c>
      <c r="AD2206" t="s">
        <v>479</v>
      </c>
      <c r="AG2206" t="s">
        <v>31</v>
      </c>
      <c r="AI2206" t="s">
        <v>953</v>
      </c>
      <c r="AJ2206">
        <v>500</v>
      </c>
      <c r="AK2206" t="s">
        <v>2535</v>
      </c>
      <c r="AL2206" t="s">
        <v>951</v>
      </c>
      <c r="AN2206" t="s">
        <v>462</v>
      </c>
      <c r="AO2206">
        <v>70</v>
      </c>
      <c r="AY2206" t="s">
        <v>31</v>
      </c>
      <c r="AZ2206" t="s">
        <v>31</v>
      </c>
    </row>
    <row r="2207" spans="1:52">
      <c r="A2207" t="s">
        <v>680</v>
      </c>
      <c r="B2207" t="s">
        <v>71</v>
      </c>
      <c r="C2207" t="s">
        <v>174</v>
      </c>
      <c r="D2207" t="s">
        <v>36</v>
      </c>
      <c r="E2207" t="s">
        <v>37</v>
      </c>
      <c r="G2207" t="s">
        <v>950</v>
      </c>
      <c r="I2207">
        <v>43.732104999999997</v>
      </c>
      <c r="J2207">
        <v>11.557416</v>
      </c>
      <c r="K2207">
        <v>1100</v>
      </c>
      <c r="N2207" t="s">
        <v>946</v>
      </c>
      <c r="T2207">
        <v>15</v>
      </c>
      <c r="V2207">
        <v>12</v>
      </c>
      <c r="W2207">
        <v>12</v>
      </c>
      <c r="X2207" t="s">
        <v>493</v>
      </c>
      <c r="Y2207">
        <v>60.67</v>
      </c>
      <c r="Z2207">
        <v>60</v>
      </c>
      <c r="AD2207" t="s">
        <v>479</v>
      </c>
      <c r="AG2207" t="s">
        <v>31</v>
      </c>
      <c r="AI2207" t="s">
        <v>953</v>
      </c>
      <c r="AJ2207">
        <v>500</v>
      </c>
      <c r="AK2207" t="s">
        <v>2535</v>
      </c>
      <c r="AL2207" t="s">
        <v>951</v>
      </c>
      <c r="AN2207" t="s">
        <v>462</v>
      </c>
      <c r="AO2207">
        <v>98</v>
      </c>
      <c r="AY2207" t="s">
        <v>31</v>
      </c>
      <c r="AZ2207" t="s">
        <v>31</v>
      </c>
    </row>
    <row r="2208" spans="1:52">
      <c r="A2208" t="s">
        <v>680</v>
      </c>
      <c r="B2208" t="s">
        <v>71</v>
      </c>
      <c r="C2208" t="s">
        <v>174</v>
      </c>
      <c r="D2208" t="s">
        <v>36</v>
      </c>
      <c r="E2208" t="s">
        <v>37</v>
      </c>
      <c r="G2208" t="s">
        <v>950</v>
      </c>
      <c r="I2208">
        <v>43.732104999999997</v>
      </c>
      <c r="J2208">
        <v>11.557416</v>
      </c>
      <c r="K2208">
        <v>1100</v>
      </c>
      <c r="N2208" t="s">
        <v>946</v>
      </c>
      <c r="T2208">
        <v>15</v>
      </c>
      <c r="V2208">
        <v>12</v>
      </c>
      <c r="W2208">
        <v>12</v>
      </c>
      <c r="X2208" t="s">
        <v>493</v>
      </c>
      <c r="Y2208">
        <v>100.39</v>
      </c>
      <c r="Z2208">
        <v>60</v>
      </c>
      <c r="AD2208" t="s">
        <v>479</v>
      </c>
      <c r="AG2208" t="s">
        <v>31</v>
      </c>
      <c r="AI2208" t="s">
        <v>953</v>
      </c>
      <c r="AJ2208">
        <v>500</v>
      </c>
      <c r="AK2208" t="s">
        <v>2535</v>
      </c>
      <c r="AL2208" t="s">
        <v>951</v>
      </c>
      <c r="AN2208" t="s">
        <v>462</v>
      </c>
      <c r="AO2208">
        <v>154</v>
      </c>
      <c r="AY2208" t="s">
        <v>31</v>
      </c>
      <c r="AZ2208" t="s">
        <v>31</v>
      </c>
    </row>
    <row r="2209" spans="1:52">
      <c r="A2209" t="s">
        <v>680</v>
      </c>
      <c r="B2209" t="s">
        <v>71</v>
      </c>
      <c r="C2209" t="s">
        <v>174</v>
      </c>
      <c r="D2209" t="s">
        <v>36</v>
      </c>
      <c r="E2209" t="s">
        <v>37</v>
      </c>
      <c r="G2209" t="s">
        <v>950</v>
      </c>
      <c r="I2209">
        <v>43.732104999999997</v>
      </c>
      <c r="J2209">
        <v>11.557416</v>
      </c>
      <c r="K2209">
        <v>1100</v>
      </c>
      <c r="N2209" t="s">
        <v>946</v>
      </c>
      <c r="T2209">
        <v>15</v>
      </c>
      <c r="V2209">
        <v>12</v>
      </c>
      <c r="W2209">
        <v>12</v>
      </c>
      <c r="X2209" t="s">
        <v>493</v>
      </c>
      <c r="Y2209">
        <v>100.65</v>
      </c>
      <c r="Z2209">
        <v>60</v>
      </c>
      <c r="AD2209" t="s">
        <v>479</v>
      </c>
      <c r="AG2209" t="s">
        <v>31</v>
      </c>
      <c r="AI2209" t="s">
        <v>953</v>
      </c>
      <c r="AJ2209">
        <v>500</v>
      </c>
      <c r="AK2209" t="s">
        <v>2535</v>
      </c>
      <c r="AL2209" t="s">
        <v>951</v>
      </c>
      <c r="AN2209" t="s">
        <v>462</v>
      </c>
      <c r="AO2209">
        <v>197</v>
      </c>
      <c r="AY2209" t="s">
        <v>31</v>
      </c>
      <c r="AZ2209" t="s">
        <v>31</v>
      </c>
    </row>
    <row r="2210" spans="1:52">
      <c r="A2210" t="s">
        <v>680</v>
      </c>
      <c r="B2210" t="s">
        <v>71</v>
      </c>
      <c r="C2210" t="s">
        <v>174</v>
      </c>
      <c r="D2210" t="s">
        <v>36</v>
      </c>
      <c r="E2210" t="s">
        <v>37</v>
      </c>
      <c r="G2210" t="s">
        <v>950</v>
      </c>
      <c r="I2210">
        <v>43.732104999999997</v>
      </c>
      <c r="J2210">
        <v>11.557416</v>
      </c>
      <c r="K2210">
        <v>1100</v>
      </c>
      <c r="N2210" t="s">
        <v>947</v>
      </c>
      <c r="T2210">
        <v>15</v>
      </c>
      <c r="V2210">
        <v>12</v>
      </c>
      <c r="W2210">
        <v>12</v>
      </c>
      <c r="X2210" t="s">
        <v>493</v>
      </c>
      <c r="Y2210">
        <v>0.13</v>
      </c>
      <c r="Z2210">
        <v>60</v>
      </c>
      <c r="AD2210" t="s">
        <v>479</v>
      </c>
      <c r="AG2210" t="s">
        <v>31</v>
      </c>
      <c r="AI2210" t="s">
        <v>953</v>
      </c>
      <c r="AJ2210">
        <v>500</v>
      </c>
      <c r="AK2210" t="s">
        <v>2535</v>
      </c>
      <c r="AL2210" t="s">
        <v>951</v>
      </c>
      <c r="AN2210" t="s">
        <v>462</v>
      </c>
      <c r="AO2210">
        <v>0</v>
      </c>
      <c r="AY2210" t="s">
        <v>31</v>
      </c>
      <c r="AZ2210" t="s">
        <v>31</v>
      </c>
    </row>
    <row r="2211" spans="1:52">
      <c r="A2211" t="s">
        <v>680</v>
      </c>
      <c r="B2211" t="s">
        <v>71</v>
      </c>
      <c r="C2211" t="s">
        <v>174</v>
      </c>
      <c r="D2211" t="s">
        <v>36</v>
      </c>
      <c r="E2211" t="s">
        <v>37</v>
      </c>
      <c r="G2211" t="s">
        <v>950</v>
      </c>
      <c r="I2211">
        <v>43.732104999999997</v>
      </c>
      <c r="J2211">
        <v>11.557416</v>
      </c>
      <c r="K2211">
        <v>1100</v>
      </c>
      <c r="N2211" t="s">
        <v>947</v>
      </c>
      <c r="T2211">
        <v>15</v>
      </c>
      <c r="V2211">
        <v>12</v>
      </c>
      <c r="W2211">
        <v>12</v>
      </c>
      <c r="X2211" t="s">
        <v>493</v>
      </c>
      <c r="Y2211">
        <v>0.13</v>
      </c>
      <c r="Z2211">
        <v>60</v>
      </c>
      <c r="AD2211" t="s">
        <v>479</v>
      </c>
      <c r="AG2211" t="s">
        <v>31</v>
      </c>
      <c r="AI2211" t="s">
        <v>953</v>
      </c>
      <c r="AJ2211">
        <v>500</v>
      </c>
      <c r="AK2211" t="s">
        <v>2535</v>
      </c>
      <c r="AL2211" t="s">
        <v>951</v>
      </c>
      <c r="AN2211" t="s">
        <v>462</v>
      </c>
      <c r="AO2211">
        <v>42</v>
      </c>
      <c r="AY2211" t="s">
        <v>31</v>
      </c>
      <c r="AZ2211" t="s">
        <v>31</v>
      </c>
    </row>
    <row r="2212" spans="1:52">
      <c r="A2212" t="s">
        <v>680</v>
      </c>
      <c r="B2212" t="s">
        <v>71</v>
      </c>
      <c r="C2212" t="s">
        <v>174</v>
      </c>
      <c r="D2212" t="s">
        <v>36</v>
      </c>
      <c r="E2212" t="s">
        <v>37</v>
      </c>
      <c r="G2212" t="s">
        <v>950</v>
      </c>
      <c r="I2212">
        <v>43.732104999999997</v>
      </c>
      <c r="J2212">
        <v>11.557416</v>
      </c>
      <c r="K2212">
        <v>1100</v>
      </c>
      <c r="N2212" t="s">
        <v>947</v>
      </c>
      <c r="T2212">
        <v>15</v>
      </c>
      <c r="V2212">
        <v>12</v>
      </c>
      <c r="W2212">
        <v>12</v>
      </c>
      <c r="X2212" t="s">
        <v>493</v>
      </c>
      <c r="Y2212">
        <v>80.209999999999994</v>
      </c>
      <c r="Z2212">
        <v>60</v>
      </c>
      <c r="AD2212" t="s">
        <v>479</v>
      </c>
      <c r="AG2212" t="s">
        <v>31</v>
      </c>
      <c r="AI2212" t="s">
        <v>953</v>
      </c>
      <c r="AJ2212">
        <v>500</v>
      </c>
      <c r="AK2212" t="s">
        <v>2535</v>
      </c>
      <c r="AL2212" t="s">
        <v>951</v>
      </c>
      <c r="AN2212" t="s">
        <v>462</v>
      </c>
      <c r="AO2212">
        <v>70</v>
      </c>
      <c r="AY2212" t="s">
        <v>31</v>
      </c>
      <c r="AZ2212" t="s">
        <v>31</v>
      </c>
    </row>
    <row r="2213" spans="1:52">
      <c r="A2213" t="s">
        <v>680</v>
      </c>
      <c r="B2213" t="s">
        <v>71</v>
      </c>
      <c r="C2213" t="s">
        <v>174</v>
      </c>
      <c r="D2213" t="s">
        <v>36</v>
      </c>
      <c r="E2213" t="s">
        <v>37</v>
      </c>
      <c r="G2213" t="s">
        <v>950</v>
      </c>
      <c r="I2213">
        <v>43.732104999999997</v>
      </c>
      <c r="J2213">
        <v>11.557416</v>
      </c>
      <c r="K2213">
        <v>1100</v>
      </c>
      <c r="N2213" t="s">
        <v>947</v>
      </c>
      <c r="T2213">
        <v>15</v>
      </c>
      <c r="V2213">
        <v>12</v>
      </c>
      <c r="W2213">
        <v>12</v>
      </c>
      <c r="X2213" t="s">
        <v>493</v>
      </c>
      <c r="Y2213">
        <v>66.75</v>
      </c>
      <c r="Z2213">
        <v>60</v>
      </c>
      <c r="AD2213" t="s">
        <v>479</v>
      </c>
      <c r="AG2213" t="s">
        <v>31</v>
      </c>
      <c r="AI2213" t="s">
        <v>953</v>
      </c>
      <c r="AJ2213">
        <v>500</v>
      </c>
      <c r="AK2213" t="s">
        <v>2535</v>
      </c>
      <c r="AL2213" t="s">
        <v>951</v>
      </c>
      <c r="AN2213" t="s">
        <v>462</v>
      </c>
      <c r="AO2213">
        <v>98</v>
      </c>
      <c r="AY2213" t="s">
        <v>31</v>
      </c>
      <c r="AZ2213" t="s">
        <v>31</v>
      </c>
    </row>
    <row r="2214" spans="1:52">
      <c r="A2214" t="s">
        <v>680</v>
      </c>
      <c r="B2214" t="s">
        <v>71</v>
      </c>
      <c r="C2214" t="s">
        <v>174</v>
      </c>
      <c r="D2214" t="s">
        <v>36</v>
      </c>
      <c r="E2214" t="s">
        <v>37</v>
      </c>
      <c r="G2214" t="s">
        <v>950</v>
      </c>
      <c r="I2214">
        <v>43.732104999999997</v>
      </c>
      <c r="J2214">
        <v>11.557416</v>
      </c>
      <c r="K2214">
        <v>1100</v>
      </c>
      <c r="N2214" t="s">
        <v>947</v>
      </c>
      <c r="T2214">
        <v>15</v>
      </c>
      <c r="V2214">
        <v>12</v>
      </c>
      <c r="W2214">
        <v>12</v>
      </c>
      <c r="X2214" t="s">
        <v>493</v>
      </c>
      <c r="Y2214">
        <v>100.26</v>
      </c>
      <c r="Z2214">
        <v>60</v>
      </c>
      <c r="AD2214" t="s">
        <v>479</v>
      </c>
      <c r="AG2214" t="s">
        <v>31</v>
      </c>
      <c r="AI2214" t="s">
        <v>953</v>
      </c>
      <c r="AJ2214">
        <v>500</v>
      </c>
      <c r="AK2214" t="s">
        <v>2535</v>
      </c>
      <c r="AL2214" t="s">
        <v>951</v>
      </c>
      <c r="AN2214" t="s">
        <v>462</v>
      </c>
      <c r="AO2214">
        <v>154</v>
      </c>
      <c r="AY2214" t="s">
        <v>31</v>
      </c>
      <c r="AZ2214" t="s">
        <v>31</v>
      </c>
    </row>
    <row r="2215" spans="1:52">
      <c r="A2215" t="s">
        <v>680</v>
      </c>
      <c r="B2215" t="s">
        <v>71</v>
      </c>
      <c r="C2215" t="s">
        <v>174</v>
      </c>
      <c r="D2215" t="s">
        <v>36</v>
      </c>
      <c r="E2215" t="s">
        <v>37</v>
      </c>
      <c r="G2215" t="s">
        <v>950</v>
      </c>
      <c r="I2215">
        <v>43.732104999999997</v>
      </c>
      <c r="J2215">
        <v>11.557416</v>
      </c>
      <c r="K2215">
        <v>1100</v>
      </c>
      <c r="N2215" t="s">
        <v>947</v>
      </c>
      <c r="T2215">
        <v>15</v>
      </c>
      <c r="V2215">
        <v>12</v>
      </c>
      <c r="W2215">
        <v>12</v>
      </c>
      <c r="X2215" t="s">
        <v>493</v>
      </c>
      <c r="Y2215">
        <v>100.26</v>
      </c>
      <c r="Z2215">
        <v>60</v>
      </c>
      <c r="AD2215" t="s">
        <v>479</v>
      </c>
      <c r="AG2215" t="s">
        <v>31</v>
      </c>
      <c r="AI2215" t="s">
        <v>953</v>
      </c>
      <c r="AJ2215">
        <v>500</v>
      </c>
      <c r="AK2215" t="s">
        <v>2535</v>
      </c>
      <c r="AL2215" t="s">
        <v>951</v>
      </c>
      <c r="AN2215" t="s">
        <v>462</v>
      </c>
      <c r="AO2215">
        <v>197</v>
      </c>
      <c r="AY2215" t="s">
        <v>31</v>
      </c>
      <c r="AZ2215" t="s">
        <v>31</v>
      </c>
    </row>
    <row r="2216" spans="1:52">
      <c r="A2216" t="s">
        <v>680</v>
      </c>
      <c r="B2216" t="s">
        <v>71</v>
      </c>
      <c r="C2216" t="s">
        <v>174</v>
      </c>
      <c r="D2216" t="s">
        <v>36</v>
      </c>
      <c r="E2216" t="s">
        <v>37</v>
      </c>
      <c r="G2216" t="s">
        <v>950</v>
      </c>
      <c r="I2216">
        <v>43.732104999999997</v>
      </c>
      <c r="J2216">
        <v>11.557416</v>
      </c>
      <c r="K2216">
        <v>1100</v>
      </c>
      <c r="N2216" t="s">
        <v>948</v>
      </c>
      <c r="T2216">
        <v>15</v>
      </c>
      <c r="V2216">
        <v>12</v>
      </c>
      <c r="W2216">
        <v>12</v>
      </c>
      <c r="X2216" t="s">
        <v>493</v>
      </c>
      <c r="Y2216">
        <v>0</v>
      </c>
      <c r="Z2216">
        <v>60</v>
      </c>
      <c r="AD2216" t="s">
        <v>479</v>
      </c>
      <c r="AG2216" t="s">
        <v>31</v>
      </c>
      <c r="AI2216" t="s">
        <v>953</v>
      </c>
      <c r="AJ2216">
        <v>500</v>
      </c>
      <c r="AK2216" t="s">
        <v>2535</v>
      </c>
      <c r="AL2216" t="s">
        <v>951</v>
      </c>
      <c r="AN2216" t="s">
        <v>462</v>
      </c>
      <c r="AO2216">
        <v>0</v>
      </c>
      <c r="AY2216" t="s">
        <v>31</v>
      </c>
      <c r="AZ2216" t="s">
        <v>31</v>
      </c>
    </row>
    <row r="2217" spans="1:52">
      <c r="A2217" t="s">
        <v>680</v>
      </c>
      <c r="B2217" t="s">
        <v>71</v>
      </c>
      <c r="C2217" t="s">
        <v>174</v>
      </c>
      <c r="D2217" t="s">
        <v>36</v>
      </c>
      <c r="E2217" t="s">
        <v>37</v>
      </c>
      <c r="G2217" t="s">
        <v>950</v>
      </c>
      <c r="I2217">
        <v>43.732104999999997</v>
      </c>
      <c r="J2217">
        <v>11.557416</v>
      </c>
      <c r="K2217">
        <v>1100</v>
      </c>
      <c r="N2217" t="s">
        <v>948</v>
      </c>
      <c r="T2217">
        <v>15</v>
      </c>
      <c r="V2217">
        <v>12</v>
      </c>
      <c r="W2217">
        <v>12</v>
      </c>
      <c r="X2217" t="s">
        <v>493</v>
      </c>
      <c r="Y2217">
        <v>0.13</v>
      </c>
      <c r="Z2217">
        <v>60</v>
      </c>
      <c r="AD2217" t="s">
        <v>479</v>
      </c>
      <c r="AG2217" t="s">
        <v>31</v>
      </c>
      <c r="AI2217" t="s">
        <v>953</v>
      </c>
      <c r="AJ2217">
        <v>500</v>
      </c>
      <c r="AK2217" t="s">
        <v>2535</v>
      </c>
      <c r="AL2217" t="s">
        <v>951</v>
      </c>
      <c r="AN2217" t="s">
        <v>462</v>
      </c>
      <c r="AO2217">
        <v>42</v>
      </c>
      <c r="AY2217" t="s">
        <v>31</v>
      </c>
      <c r="AZ2217" t="s">
        <v>31</v>
      </c>
    </row>
    <row r="2218" spans="1:52">
      <c r="A2218" t="s">
        <v>680</v>
      </c>
      <c r="B2218" t="s">
        <v>71</v>
      </c>
      <c r="C2218" t="s">
        <v>174</v>
      </c>
      <c r="D2218" t="s">
        <v>36</v>
      </c>
      <c r="E2218" t="s">
        <v>37</v>
      </c>
      <c r="G2218" t="s">
        <v>950</v>
      </c>
      <c r="I2218">
        <v>43.732104999999997</v>
      </c>
      <c r="J2218">
        <v>11.557416</v>
      </c>
      <c r="K2218">
        <v>1100</v>
      </c>
      <c r="N2218" t="s">
        <v>948</v>
      </c>
      <c r="T2218">
        <v>15</v>
      </c>
      <c r="V2218">
        <v>12</v>
      </c>
      <c r="W2218">
        <v>12</v>
      </c>
      <c r="X2218" t="s">
        <v>493</v>
      </c>
      <c r="Y2218">
        <v>39.97</v>
      </c>
      <c r="Z2218">
        <v>60</v>
      </c>
      <c r="AD2218" t="s">
        <v>479</v>
      </c>
      <c r="AG2218" t="s">
        <v>31</v>
      </c>
      <c r="AI2218" t="s">
        <v>953</v>
      </c>
      <c r="AJ2218">
        <v>500</v>
      </c>
      <c r="AK2218" t="s">
        <v>2535</v>
      </c>
      <c r="AL2218" t="s">
        <v>951</v>
      </c>
      <c r="AN2218" t="s">
        <v>462</v>
      </c>
      <c r="AO2218">
        <v>70</v>
      </c>
      <c r="AY2218" t="s">
        <v>31</v>
      </c>
      <c r="AZ2218" t="s">
        <v>31</v>
      </c>
    </row>
    <row r="2219" spans="1:52">
      <c r="A2219" t="s">
        <v>680</v>
      </c>
      <c r="B2219" t="s">
        <v>71</v>
      </c>
      <c r="C2219" t="s">
        <v>174</v>
      </c>
      <c r="D2219" t="s">
        <v>36</v>
      </c>
      <c r="E2219" t="s">
        <v>37</v>
      </c>
      <c r="G2219" t="s">
        <v>950</v>
      </c>
      <c r="I2219">
        <v>43.732104999999997</v>
      </c>
      <c r="J2219">
        <v>11.557416</v>
      </c>
      <c r="K2219">
        <v>1100</v>
      </c>
      <c r="N2219" t="s">
        <v>948</v>
      </c>
      <c r="T2219">
        <v>15</v>
      </c>
      <c r="V2219">
        <v>12</v>
      </c>
      <c r="W2219">
        <v>12</v>
      </c>
      <c r="X2219" t="s">
        <v>493</v>
      </c>
      <c r="Y2219">
        <v>67.010000000000005</v>
      </c>
      <c r="Z2219">
        <v>60</v>
      </c>
      <c r="AD2219" t="s">
        <v>479</v>
      </c>
      <c r="AG2219" t="s">
        <v>31</v>
      </c>
      <c r="AI2219" t="s">
        <v>953</v>
      </c>
      <c r="AJ2219">
        <v>500</v>
      </c>
      <c r="AK2219" t="s">
        <v>2535</v>
      </c>
      <c r="AL2219" t="s">
        <v>951</v>
      </c>
      <c r="AN2219" t="s">
        <v>462</v>
      </c>
      <c r="AO2219">
        <v>98</v>
      </c>
      <c r="AY2219" t="s">
        <v>31</v>
      </c>
      <c r="AZ2219" t="s">
        <v>31</v>
      </c>
    </row>
    <row r="2220" spans="1:52">
      <c r="A2220" t="s">
        <v>680</v>
      </c>
      <c r="B2220" t="s">
        <v>71</v>
      </c>
      <c r="C2220" t="s">
        <v>174</v>
      </c>
      <c r="D2220" t="s">
        <v>36</v>
      </c>
      <c r="E2220" t="s">
        <v>37</v>
      </c>
      <c r="G2220" t="s">
        <v>950</v>
      </c>
      <c r="I2220">
        <v>43.732104999999997</v>
      </c>
      <c r="J2220">
        <v>11.557416</v>
      </c>
      <c r="K2220">
        <v>1100</v>
      </c>
      <c r="N2220" t="s">
        <v>948</v>
      </c>
      <c r="T2220">
        <v>15</v>
      </c>
      <c r="V2220">
        <v>12</v>
      </c>
      <c r="W2220">
        <v>12</v>
      </c>
      <c r="X2220" t="s">
        <v>493</v>
      </c>
      <c r="Y2220">
        <v>100.52</v>
      </c>
      <c r="Z2220">
        <v>60</v>
      </c>
      <c r="AD2220" t="s">
        <v>479</v>
      </c>
      <c r="AG2220" t="s">
        <v>31</v>
      </c>
      <c r="AI2220" t="s">
        <v>953</v>
      </c>
      <c r="AJ2220">
        <v>500</v>
      </c>
      <c r="AK2220" t="s">
        <v>2535</v>
      </c>
      <c r="AL2220" t="s">
        <v>951</v>
      </c>
      <c r="AN2220" t="s">
        <v>462</v>
      </c>
      <c r="AO2220">
        <v>154</v>
      </c>
      <c r="AY2220" t="s">
        <v>31</v>
      </c>
      <c r="AZ2220" t="s">
        <v>31</v>
      </c>
    </row>
    <row r="2221" spans="1:52">
      <c r="A2221" t="s">
        <v>680</v>
      </c>
      <c r="B2221" t="s">
        <v>71</v>
      </c>
      <c r="C2221" t="s">
        <v>174</v>
      </c>
      <c r="D2221" t="s">
        <v>36</v>
      </c>
      <c r="E2221" t="s">
        <v>37</v>
      </c>
      <c r="G2221" t="s">
        <v>950</v>
      </c>
      <c r="I2221">
        <v>43.732104999999997</v>
      </c>
      <c r="J2221">
        <v>11.557416</v>
      </c>
      <c r="K2221">
        <v>1100</v>
      </c>
      <c r="N2221" t="s">
        <v>948</v>
      </c>
      <c r="T2221">
        <v>15</v>
      </c>
      <c r="V2221">
        <v>12</v>
      </c>
      <c r="W2221">
        <v>12</v>
      </c>
      <c r="X2221" t="s">
        <v>493</v>
      </c>
      <c r="Y2221">
        <v>100.39</v>
      </c>
      <c r="Z2221">
        <v>60</v>
      </c>
      <c r="AD2221" t="s">
        <v>479</v>
      </c>
      <c r="AG2221" t="s">
        <v>31</v>
      </c>
      <c r="AI2221" t="s">
        <v>953</v>
      </c>
      <c r="AJ2221">
        <v>500</v>
      </c>
      <c r="AK2221" t="s">
        <v>2535</v>
      </c>
      <c r="AL2221" t="s">
        <v>951</v>
      </c>
      <c r="AN2221" t="s">
        <v>462</v>
      </c>
      <c r="AO2221">
        <v>197</v>
      </c>
      <c r="AY2221" t="s">
        <v>31</v>
      </c>
      <c r="AZ2221" t="s">
        <v>31</v>
      </c>
    </row>
    <row r="2222" spans="1:52">
      <c r="A2222" t="s">
        <v>680</v>
      </c>
      <c r="B2222" t="s">
        <v>71</v>
      </c>
      <c r="C2222" t="s">
        <v>174</v>
      </c>
      <c r="D2222" t="s">
        <v>36</v>
      </c>
      <c r="E2222" t="s">
        <v>37</v>
      </c>
      <c r="G2222" t="s">
        <v>950</v>
      </c>
      <c r="I2222">
        <v>43.732104999999997</v>
      </c>
      <c r="J2222">
        <v>11.557416</v>
      </c>
      <c r="K2222">
        <v>1100</v>
      </c>
      <c r="N2222" t="s">
        <v>949</v>
      </c>
      <c r="T2222">
        <v>15</v>
      </c>
      <c r="V2222">
        <v>12</v>
      </c>
      <c r="W2222">
        <v>12</v>
      </c>
      <c r="X2222" t="s">
        <v>493</v>
      </c>
      <c r="Y2222">
        <v>-0.13</v>
      </c>
      <c r="Z2222">
        <v>60</v>
      </c>
      <c r="AD2222" t="s">
        <v>479</v>
      </c>
      <c r="AG2222" t="s">
        <v>31</v>
      </c>
      <c r="AI2222" t="s">
        <v>953</v>
      </c>
      <c r="AJ2222">
        <v>500</v>
      </c>
      <c r="AK2222" t="s">
        <v>2535</v>
      </c>
      <c r="AL2222" t="s">
        <v>951</v>
      </c>
      <c r="AN2222" t="s">
        <v>462</v>
      </c>
      <c r="AO2222">
        <v>0</v>
      </c>
      <c r="AY2222" t="s">
        <v>31</v>
      </c>
      <c r="AZ2222" t="s">
        <v>31</v>
      </c>
    </row>
    <row r="2223" spans="1:52">
      <c r="A2223" t="s">
        <v>680</v>
      </c>
      <c r="B2223" t="s">
        <v>71</v>
      </c>
      <c r="C2223" t="s">
        <v>174</v>
      </c>
      <c r="D2223" t="s">
        <v>36</v>
      </c>
      <c r="E2223" t="s">
        <v>37</v>
      </c>
      <c r="G2223" t="s">
        <v>950</v>
      </c>
      <c r="I2223">
        <v>43.732104999999997</v>
      </c>
      <c r="J2223">
        <v>11.557416</v>
      </c>
      <c r="K2223">
        <v>1100</v>
      </c>
      <c r="N2223" t="s">
        <v>949</v>
      </c>
      <c r="T2223">
        <v>15</v>
      </c>
      <c r="V2223">
        <v>12</v>
      </c>
      <c r="W2223">
        <v>12</v>
      </c>
      <c r="X2223" t="s">
        <v>493</v>
      </c>
      <c r="Y2223">
        <v>0.26</v>
      </c>
      <c r="Z2223">
        <v>60</v>
      </c>
      <c r="AD2223" t="s">
        <v>479</v>
      </c>
      <c r="AG2223" t="s">
        <v>31</v>
      </c>
      <c r="AI2223" t="s">
        <v>953</v>
      </c>
      <c r="AJ2223">
        <v>500</v>
      </c>
      <c r="AK2223" t="s">
        <v>2535</v>
      </c>
      <c r="AL2223" t="s">
        <v>951</v>
      </c>
      <c r="AN2223" t="s">
        <v>462</v>
      </c>
      <c r="AO2223">
        <v>42</v>
      </c>
      <c r="AY2223" t="s">
        <v>31</v>
      </c>
      <c r="AZ2223" t="s">
        <v>31</v>
      </c>
    </row>
    <row r="2224" spans="1:52">
      <c r="A2224" t="s">
        <v>680</v>
      </c>
      <c r="B2224" t="s">
        <v>71</v>
      </c>
      <c r="C2224" t="s">
        <v>174</v>
      </c>
      <c r="D2224" t="s">
        <v>36</v>
      </c>
      <c r="E2224" t="s">
        <v>37</v>
      </c>
      <c r="G2224" t="s">
        <v>950</v>
      </c>
      <c r="I2224">
        <v>43.732104999999997</v>
      </c>
      <c r="J2224">
        <v>11.557416</v>
      </c>
      <c r="K2224">
        <v>1100</v>
      </c>
      <c r="N2224" t="s">
        <v>949</v>
      </c>
      <c r="T2224">
        <v>15</v>
      </c>
      <c r="V2224">
        <v>12</v>
      </c>
      <c r="W2224">
        <v>12</v>
      </c>
      <c r="X2224" t="s">
        <v>493</v>
      </c>
      <c r="Y2224">
        <v>6.73</v>
      </c>
      <c r="Z2224">
        <v>60</v>
      </c>
      <c r="AD2224" t="s">
        <v>479</v>
      </c>
      <c r="AG2224" t="s">
        <v>31</v>
      </c>
      <c r="AI2224" t="s">
        <v>953</v>
      </c>
      <c r="AJ2224">
        <v>500</v>
      </c>
      <c r="AK2224" t="s">
        <v>2535</v>
      </c>
      <c r="AL2224" t="s">
        <v>951</v>
      </c>
      <c r="AN2224" t="s">
        <v>462</v>
      </c>
      <c r="AO2224">
        <v>70</v>
      </c>
      <c r="AY2224" t="s">
        <v>31</v>
      </c>
      <c r="AZ2224" t="s">
        <v>31</v>
      </c>
    </row>
    <row r="2225" spans="1:52">
      <c r="A2225" t="s">
        <v>680</v>
      </c>
      <c r="B2225" t="s">
        <v>71</v>
      </c>
      <c r="C2225" t="s">
        <v>174</v>
      </c>
      <c r="D2225" t="s">
        <v>36</v>
      </c>
      <c r="E2225" t="s">
        <v>37</v>
      </c>
      <c r="G2225" t="s">
        <v>950</v>
      </c>
      <c r="I2225">
        <v>43.732104999999997</v>
      </c>
      <c r="J2225">
        <v>11.557416</v>
      </c>
      <c r="K2225">
        <v>1100</v>
      </c>
      <c r="N2225" t="s">
        <v>949</v>
      </c>
      <c r="T2225">
        <v>15</v>
      </c>
      <c r="V2225">
        <v>12</v>
      </c>
      <c r="W2225">
        <v>12</v>
      </c>
      <c r="X2225" t="s">
        <v>493</v>
      </c>
      <c r="Y2225">
        <v>6.99</v>
      </c>
      <c r="Z2225">
        <v>60</v>
      </c>
      <c r="AD2225" t="s">
        <v>479</v>
      </c>
      <c r="AG2225" t="s">
        <v>31</v>
      </c>
      <c r="AI2225" t="s">
        <v>953</v>
      </c>
      <c r="AJ2225">
        <v>500</v>
      </c>
      <c r="AK2225" t="s">
        <v>2535</v>
      </c>
      <c r="AL2225" t="s">
        <v>951</v>
      </c>
      <c r="AN2225" t="s">
        <v>462</v>
      </c>
      <c r="AO2225">
        <v>98</v>
      </c>
      <c r="AY2225" t="s">
        <v>31</v>
      </c>
      <c r="AZ2225" t="s">
        <v>31</v>
      </c>
    </row>
    <row r="2226" spans="1:52">
      <c r="A2226" t="s">
        <v>680</v>
      </c>
      <c r="B2226" t="s">
        <v>71</v>
      </c>
      <c r="C2226" t="s">
        <v>174</v>
      </c>
      <c r="D2226" t="s">
        <v>36</v>
      </c>
      <c r="E2226" t="s">
        <v>37</v>
      </c>
      <c r="G2226" t="s">
        <v>950</v>
      </c>
      <c r="I2226">
        <v>43.732104999999997</v>
      </c>
      <c r="J2226">
        <v>11.557416</v>
      </c>
      <c r="K2226">
        <v>1100</v>
      </c>
      <c r="N2226" t="s">
        <v>949</v>
      </c>
      <c r="T2226">
        <v>15</v>
      </c>
      <c r="V2226">
        <v>12</v>
      </c>
      <c r="W2226">
        <v>12</v>
      </c>
      <c r="X2226" t="s">
        <v>493</v>
      </c>
      <c r="Y2226">
        <v>100.13</v>
      </c>
      <c r="Z2226">
        <v>60</v>
      </c>
      <c r="AD2226" t="s">
        <v>479</v>
      </c>
      <c r="AG2226" t="s">
        <v>31</v>
      </c>
      <c r="AI2226" t="s">
        <v>953</v>
      </c>
      <c r="AJ2226">
        <v>500</v>
      </c>
      <c r="AK2226" t="s">
        <v>2535</v>
      </c>
      <c r="AL2226" t="s">
        <v>951</v>
      </c>
      <c r="AN2226" t="s">
        <v>462</v>
      </c>
      <c r="AO2226">
        <v>154</v>
      </c>
      <c r="AY2226" t="s">
        <v>31</v>
      </c>
      <c r="AZ2226" t="s">
        <v>31</v>
      </c>
    </row>
    <row r="2227" spans="1:52">
      <c r="A2227" t="s">
        <v>680</v>
      </c>
      <c r="B2227" t="s">
        <v>71</v>
      </c>
      <c r="C2227" t="s">
        <v>174</v>
      </c>
      <c r="D2227" t="s">
        <v>36</v>
      </c>
      <c r="E2227" t="s">
        <v>37</v>
      </c>
      <c r="G2227" t="s">
        <v>950</v>
      </c>
      <c r="I2227">
        <v>43.732104999999997</v>
      </c>
      <c r="J2227">
        <v>11.557416</v>
      </c>
      <c r="K2227">
        <v>1100</v>
      </c>
      <c r="N2227" t="s">
        <v>949</v>
      </c>
      <c r="T2227">
        <v>15</v>
      </c>
      <c r="V2227">
        <v>12</v>
      </c>
      <c r="W2227">
        <v>12</v>
      </c>
      <c r="X2227" t="s">
        <v>493</v>
      </c>
      <c r="Y2227">
        <v>100.39</v>
      </c>
      <c r="Z2227">
        <v>60</v>
      </c>
      <c r="AD2227" t="s">
        <v>479</v>
      </c>
      <c r="AG2227" t="s">
        <v>31</v>
      </c>
      <c r="AI2227" t="s">
        <v>953</v>
      </c>
      <c r="AJ2227">
        <v>500</v>
      </c>
      <c r="AK2227" t="s">
        <v>2535</v>
      </c>
      <c r="AL2227" t="s">
        <v>951</v>
      </c>
      <c r="AN2227" t="s">
        <v>462</v>
      </c>
      <c r="AO2227">
        <v>197</v>
      </c>
      <c r="AY2227" t="s">
        <v>31</v>
      </c>
      <c r="AZ2227" t="s">
        <v>31</v>
      </c>
    </row>
    <row r="2228" spans="1:52">
      <c r="A2228" t="s">
        <v>680</v>
      </c>
      <c r="B2228" t="s">
        <v>71</v>
      </c>
      <c r="C2228" t="s">
        <v>174</v>
      </c>
      <c r="D2228" t="s">
        <v>36</v>
      </c>
      <c r="E2228" t="s">
        <v>37</v>
      </c>
      <c r="G2228" t="s">
        <v>950</v>
      </c>
      <c r="I2228">
        <v>43.732104999999997</v>
      </c>
      <c r="J2228">
        <v>11.557416</v>
      </c>
      <c r="K2228">
        <v>1100</v>
      </c>
      <c r="N2228" t="s">
        <v>946</v>
      </c>
      <c r="T2228">
        <v>15</v>
      </c>
      <c r="V2228">
        <v>12</v>
      </c>
      <c r="W2228">
        <v>12</v>
      </c>
      <c r="X2228" t="s">
        <v>15</v>
      </c>
      <c r="Y2228">
        <v>1</v>
      </c>
      <c r="Z2228">
        <v>59.92</v>
      </c>
      <c r="AD2228" t="s">
        <v>479</v>
      </c>
      <c r="AG2228" t="s">
        <v>31</v>
      </c>
      <c r="AI2228" t="s">
        <v>953</v>
      </c>
      <c r="AJ2228">
        <v>500</v>
      </c>
      <c r="AK2228" t="s">
        <v>2535</v>
      </c>
      <c r="AL2228" t="s">
        <v>951</v>
      </c>
      <c r="AN2228" t="s">
        <v>462</v>
      </c>
      <c r="AO2228">
        <v>0</v>
      </c>
      <c r="AY2228" t="s">
        <v>31</v>
      </c>
      <c r="AZ2228" t="s">
        <v>31</v>
      </c>
    </row>
    <row r="2229" spans="1:52">
      <c r="A2229" t="s">
        <v>680</v>
      </c>
      <c r="B2229" t="s">
        <v>71</v>
      </c>
      <c r="C2229" t="s">
        <v>174</v>
      </c>
      <c r="D2229" t="s">
        <v>36</v>
      </c>
      <c r="E2229" t="s">
        <v>37</v>
      </c>
      <c r="G2229" t="s">
        <v>950</v>
      </c>
      <c r="I2229">
        <v>43.732104999999997</v>
      </c>
      <c r="J2229">
        <v>11.557416</v>
      </c>
      <c r="K2229">
        <v>1100</v>
      </c>
      <c r="N2229" t="s">
        <v>946</v>
      </c>
      <c r="T2229">
        <v>15</v>
      </c>
      <c r="V2229">
        <v>12</v>
      </c>
      <c r="W2229">
        <v>12</v>
      </c>
      <c r="X2229" t="s">
        <v>15</v>
      </c>
      <c r="Y2229">
        <v>1</v>
      </c>
      <c r="Z2229">
        <v>60.16</v>
      </c>
      <c r="AD2229" t="s">
        <v>479</v>
      </c>
      <c r="AG2229" t="s">
        <v>31</v>
      </c>
      <c r="AI2229" t="s">
        <v>953</v>
      </c>
      <c r="AJ2229">
        <v>500</v>
      </c>
      <c r="AK2229" t="s">
        <v>2535</v>
      </c>
      <c r="AL2229" t="s">
        <v>951</v>
      </c>
      <c r="AN2229" t="s">
        <v>462</v>
      </c>
      <c r="AO2229">
        <v>42</v>
      </c>
      <c r="AY2229" t="s">
        <v>31</v>
      </c>
      <c r="AZ2229" t="s">
        <v>31</v>
      </c>
    </row>
    <row r="2230" spans="1:52">
      <c r="A2230" t="s">
        <v>680</v>
      </c>
      <c r="B2230" t="s">
        <v>71</v>
      </c>
      <c r="C2230" t="s">
        <v>174</v>
      </c>
      <c r="D2230" t="s">
        <v>36</v>
      </c>
      <c r="E2230" t="s">
        <v>37</v>
      </c>
      <c r="G2230" t="s">
        <v>950</v>
      </c>
      <c r="I2230">
        <v>43.732104999999997</v>
      </c>
      <c r="J2230">
        <v>11.557416</v>
      </c>
      <c r="K2230">
        <v>1100</v>
      </c>
      <c r="N2230" t="s">
        <v>946</v>
      </c>
      <c r="T2230">
        <v>15</v>
      </c>
      <c r="V2230">
        <v>12</v>
      </c>
      <c r="W2230">
        <v>12</v>
      </c>
      <c r="X2230" t="s">
        <v>15</v>
      </c>
      <c r="Y2230">
        <v>1</v>
      </c>
      <c r="Z2230">
        <v>52.34</v>
      </c>
      <c r="AD2230" t="s">
        <v>479</v>
      </c>
      <c r="AG2230" t="s">
        <v>31</v>
      </c>
      <c r="AI2230" t="s">
        <v>953</v>
      </c>
      <c r="AJ2230">
        <v>500</v>
      </c>
      <c r="AK2230" t="s">
        <v>2535</v>
      </c>
      <c r="AL2230" t="s">
        <v>951</v>
      </c>
      <c r="AN2230" t="s">
        <v>462</v>
      </c>
      <c r="AO2230">
        <v>70</v>
      </c>
      <c r="AY2230" t="s">
        <v>31</v>
      </c>
      <c r="AZ2230" t="s">
        <v>31</v>
      </c>
    </row>
    <row r="2231" spans="1:52">
      <c r="A2231" t="s">
        <v>680</v>
      </c>
      <c r="B2231" t="s">
        <v>71</v>
      </c>
      <c r="C2231" t="s">
        <v>174</v>
      </c>
      <c r="D2231" t="s">
        <v>36</v>
      </c>
      <c r="E2231" t="s">
        <v>37</v>
      </c>
      <c r="G2231" t="s">
        <v>950</v>
      </c>
      <c r="I2231">
        <v>43.732104999999997</v>
      </c>
      <c r="J2231">
        <v>11.557416</v>
      </c>
      <c r="K2231">
        <v>1100</v>
      </c>
      <c r="N2231" t="s">
        <v>946</v>
      </c>
      <c r="T2231">
        <v>15</v>
      </c>
      <c r="V2231">
        <v>12</v>
      </c>
      <c r="W2231">
        <v>12</v>
      </c>
      <c r="X2231" t="s">
        <v>15</v>
      </c>
      <c r="Y2231">
        <v>1</v>
      </c>
      <c r="Z2231">
        <v>51.33</v>
      </c>
      <c r="AD2231" t="s">
        <v>479</v>
      </c>
      <c r="AG2231" t="s">
        <v>31</v>
      </c>
      <c r="AI2231" t="s">
        <v>953</v>
      </c>
      <c r="AJ2231">
        <v>500</v>
      </c>
      <c r="AK2231" t="s">
        <v>2535</v>
      </c>
      <c r="AL2231" t="s">
        <v>951</v>
      </c>
      <c r="AN2231" t="s">
        <v>462</v>
      </c>
      <c r="AO2231">
        <v>98</v>
      </c>
      <c r="AY2231" t="s">
        <v>31</v>
      </c>
      <c r="AZ2231" t="s">
        <v>31</v>
      </c>
    </row>
    <row r="2232" spans="1:52">
      <c r="A2232" t="s">
        <v>680</v>
      </c>
      <c r="B2232" t="s">
        <v>71</v>
      </c>
      <c r="C2232" t="s">
        <v>174</v>
      </c>
      <c r="D2232" t="s">
        <v>36</v>
      </c>
      <c r="E2232" t="s">
        <v>37</v>
      </c>
      <c r="G2232" t="s">
        <v>950</v>
      </c>
      <c r="I2232">
        <v>43.732104999999997</v>
      </c>
      <c r="J2232">
        <v>11.557416</v>
      </c>
      <c r="K2232">
        <v>1100</v>
      </c>
      <c r="N2232" t="s">
        <v>946</v>
      </c>
      <c r="T2232">
        <v>15</v>
      </c>
      <c r="V2232">
        <v>12</v>
      </c>
      <c r="W2232">
        <v>12</v>
      </c>
      <c r="X2232" t="s">
        <v>15</v>
      </c>
      <c r="Y2232">
        <v>1</v>
      </c>
      <c r="Z2232">
        <v>17.97</v>
      </c>
      <c r="AD2232" t="s">
        <v>479</v>
      </c>
      <c r="AG2232" t="s">
        <v>31</v>
      </c>
      <c r="AI2232" t="s">
        <v>953</v>
      </c>
      <c r="AJ2232">
        <v>500</v>
      </c>
      <c r="AK2232" t="s">
        <v>2535</v>
      </c>
      <c r="AL2232" t="s">
        <v>951</v>
      </c>
      <c r="AN2232" t="s">
        <v>462</v>
      </c>
      <c r="AO2232">
        <v>154</v>
      </c>
      <c r="AY2232" t="s">
        <v>31</v>
      </c>
      <c r="AZ2232" t="s">
        <v>31</v>
      </c>
    </row>
    <row r="2233" spans="1:52">
      <c r="A2233" t="s">
        <v>680</v>
      </c>
      <c r="B2233" t="s">
        <v>71</v>
      </c>
      <c r="C2233" t="s">
        <v>174</v>
      </c>
      <c r="D2233" t="s">
        <v>36</v>
      </c>
      <c r="E2233" t="s">
        <v>37</v>
      </c>
      <c r="G2233" t="s">
        <v>950</v>
      </c>
      <c r="I2233">
        <v>43.732104999999997</v>
      </c>
      <c r="J2233">
        <v>11.557416</v>
      </c>
      <c r="K2233">
        <v>1100</v>
      </c>
      <c r="N2233" t="s">
        <v>946</v>
      </c>
      <c r="T2233">
        <v>15</v>
      </c>
      <c r="V2233">
        <v>12</v>
      </c>
      <c r="W2233">
        <v>12</v>
      </c>
      <c r="X2233" t="s">
        <v>15</v>
      </c>
      <c r="Y2233">
        <v>1</v>
      </c>
      <c r="Z2233">
        <v>6.64</v>
      </c>
      <c r="AD2233" t="s">
        <v>479</v>
      </c>
      <c r="AG2233" t="s">
        <v>31</v>
      </c>
      <c r="AI2233" t="s">
        <v>953</v>
      </c>
      <c r="AJ2233">
        <v>500</v>
      </c>
      <c r="AK2233" t="s">
        <v>2535</v>
      </c>
      <c r="AL2233" t="s">
        <v>951</v>
      </c>
      <c r="AN2233" t="s">
        <v>462</v>
      </c>
      <c r="AO2233">
        <v>197</v>
      </c>
      <c r="AY2233" t="s">
        <v>31</v>
      </c>
      <c r="AZ2233" t="s">
        <v>31</v>
      </c>
    </row>
    <row r="2234" spans="1:52">
      <c r="A2234" t="s">
        <v>680</v>
      </c>
      <c r="B2234" t="s">
        <v>71</v>
      </c>
      <c r="C2234" t="s">
        <v>174</v>
      </c>
      <c r="D2234" t="s">
        <v>36</v>
      </c>
      <c r="E2234" t="s">
        <v>37</v>
      </c>
      <c r="G2234" t="s">
        <v>950</v>
      </c>
      <c r="I2234">
        <v>43.732104999999997</v>
      </c>
      <c r="J2234">
        <v>11.557416</v>
      </c>
      <c r="K2234">
        <v>1100</v>
      </c>
      <c r="N2234" t="s">
        <v>947</v>
      </c>
      <c r="T2234">
        <v>15</v>
      </c>
      <c r="V2234">
        <v>12</v>
      </c>
      <c r="W2234">
        <v>12</v>
      </c>
      <c r="X2234" t="s">
        <v>15</v>
      </c>
      <c r="Y2234">
        <v>1</v>
      </c>
      <c r="Z2234">
        <v>60</v>
      </c>
      <c r="AD2234" t="s">
        <v>479</v>
      </c>
      <c r="AG2234" t="s">
        <v>31</v>
      </c>
      <c r="AI2234" t="s">
        <v>953</v>
      </c>
      <c r="AJ2234">
        <v>500</v>
      </c>
      <c r="AK2234" t="s">
        <v>2535</v>
      </c>
      <c r="AL2234" t="s">
        <v>951</v>
      </c>
      <c r="AN2234" t="s">
        <v>462</v>
      </c>
      <c r="AO2234">
        <v>0</v>
      </c>
      <c r="AY2234" t="s">
        <v>31</v>
      </c>
      <c r="AZ2234" t="s">
        <v>31</v>
      </c>
    </row>
    <row r="2235" spans="1:52">
      <c r="A2235" t="s">
        <v>680</v>
      </c>
      <c r="B2235" t="s">
        <v>71</v>
      </c>
      <c r="C2235" t="s">
        <v>174</v>
      </c>
      <c r="D2235" t="s">
        <v>36</v>
      </c>
      <c r="E2235" t="s">
        <v>37</v>
      </c>
      <c r="G2235" t="s">
        <v>950</v>
      </c>
      <c r="I2235">
        <v>43.732104999999997</v>
      </c>
      <c r="J2235">
        <v>11.557416</v>
      </c>
      <c r="K2235">
        <v>1100</v>
      </c>
      <c r="N2235" t="s">
        <v>947</v>
      </c>
      <c r="T2235">
        <v>15</v>
      </c>
      <c r="V2235">
        <v>12</v>
      </c>
      <c r="W2235">
        <v>12</v>
      </c>
      <c r="X2235" t="s">
        <v>15</v>
      </c>
      <c r="Y2235">
        <v>1</v>
      </c>
      <c r="Z2235">
        <v>59.92</v>
      </c>
      <c r="AD2235" t="s">
        <v>479</v>
      </c>
      <c r="AG2235" t="s">
        <v>31</v>
      </c>
      <c r="AI2235" t="s">
        <v>953</v>
      </c>
      <c r="AJ2235">
        <v>500</v>
      </c>
      <c r="AK2235" t="s">
        <v>2535</v>
      </c>
      <c r="AL2235" t="s">
        <v>951</v>
      </c>
      <c r="AN2235" t="s">
        <v>462</v>
      </c>
      <c r="AO2235">
        <v>42</v>
      </c>
      <c r="AY2235" t="s">
        <v>31</v>
      </c>
      <c r="AZ2235" t="s">
        <v>31</v>
      </c>
    </row>
    <row r="2236" spans="1:52">
      <c r="A2236" t="s">
        <v>680</v>
      </c>
      <c r="B2236" t="s">
        <v>71</v>
      </c>
      <c r="C2236" t="s">
        <v>174</v>
      </c>
      <c r="D2236" t="s">
        <v>36</v>
      </c>
      <c r="E2236" t="s">
        <v>37</v>
      </c>
      <c r="G2236" t="s">
        <v>950</v>
      </c>
      <c r="I2236">
        <v>43.732104999999997</v>
      </c>
      <c r="J2236">
        <v>11.557416</v>
      </c>
      <c r="K2236">
        <v>1100</v>
      </c>
      <c r="N2236" t="s">
        <v>947</v>
      </c>
      <c r="T2236">
        <v>15</v>
      </c>
      <c r="V2236">
        <v>12</v>
      </c>
      <c r="W2236">
        <v>12</v>
      </c>
      <c r="X2236" t="s">
        <v>15</v>
      </c>
      <c r="Y2236">
        <v>1</v>
      </c>
      <c r="Z2236">
        <v>55.16</v>
      </c>
      <c r="AD2236" t="s">
        <v>479</v>
      </c>
      <c r="AG2236" t="s">
        <v>31</v>
      </c>
      <c r="AI2236" t="s">
        <v>953</v>
      </c>
      <c r="AJ2236">
        <v>500</v>
      </c>
      <c r="AK2236" t="s">
        <v>2535</v>
      </c>
      <c r="AL2236" t="s">
        <v>951</v>
      </c>
      <c r="AN2236" t="s">
        <v>462</v>
      </c>
      <c r="AO2236">
        <v>70</v>
      </c>
      <c r="AY2236" t="s">
        <v>31</v>
      </c>
      <c r="AZ2236" t="s">
        <v>31</v>
      </c>
    </row>
    <row r="2237" spans="1:52">
      <c r="A2237" t="s">
        <v>680</v>
      </c>
      <c r="B2237" t="s">
        <v>71</v>
      </c>
      <c r="C2237" t="s">
        <v>174</v>
      </c>
      <c r="D2237" t="s">
        <v>36</v>
      </c>
      <c r="E2237" t="s">
        <v>37</v>
      </c>
      <c r="G2237" t="s">
        <v>950</v>
      </c>
      <c r="I2237">
        <v>43.732104999999997</v>
      </c>
      <c r="J2237">
        <v>11.557416</v>
      </c>
      <c r="K2237">
        <v>1100</v>
      </c>
      <c r="N2237" t="s">
        <v>947</v>
      </c>
      <c r="T2237">
        <v>15</v>
      </c>
      <c r="V2237">
        <v>12</v>
      </c>
      <c r="W2237">
        <v>12</v>
      </c>
      <c r="X2237" t="s">
        <v>15</v>
      </c>
      <c r="Y2237">
        <v>1</v>
      </c>
      <c r="Z2237">
        <v>50.23</v>
      </c>
      <c r="AD2237" t="s">
        <v>479</v>
      </c>
      <c r="AG2237" t="s">
        <v>31</v>
      </c>
      <c r="AI2237" t="s">
        <v>953</v>
      </c>
      <c r="AJ2237">
        <v>500</v>
      </c>
      <c r="AK2237" t="s">
        <v>2535</v>
      </c>
      <c r="AL2237" t="s">
        <v>951</v>
      </c>
      <c r="AN2237" t="s">
        <v>462</v>
      </c>
      <c r="AO2237">
        <v>98</v>
      </c>
      <c r="AY2237" t="s">
        <v>31</v>
      </c>
      <c r="AZ2237" t="s">
        <v>31</v>
      </c>
    </row>
    <row r="2238" spans="1:52">
      <c r="A2238" t="s">
        <v>680</v>
      </c>
      <c r="B2238" t="s">
        <v>71</v>
      </c>
      <c r="C2238" t="s">
        <v>174</v>
      </c>
      <c r="D2238" t="s">
        <v>36</v>
      </c>
      <c r="E2238" t="s">
        <v>37</v>
      </c>
      <c r="G2238" t="s">
        <v>950</v>
      </c>
      <c r="I2238">
        <v>43.732104999999997</v>
      </c>
      <c r="J2238">
        <v>11.557416</v>
      </c>
      <c r="K2238">
        <v>1100</v>
      </c>
      <c r="N2238" t="s">
        <v>947</v>
      </c>
      <c r="T2238">
        <v>15</v>
      </c>
      <c r="V2238">
        <v>12</v>
      </c>
      <c r="W2238">
        <v>12</v>
      </c>
      <c r="X2238" t="s">
        <v>15</v>
      </c>
      <c r="Y2238">
        <v>1</v>
      </c>
      <c r="Z2238">
        <v>17.809999999999999</v>
      </c>
      <c r="AD2238" t="s">
        <v>479</v>
      </c>
      <c r="AG2238" t="s">
        <v>31</v>
      </c>
      <c r="AI2238" t="s">
        <v>953</v>
      </c>
      <c r="AJ2238">
        <v>500</v>
      </c>
      <c r="AK2238" t="s">
        <v>2535</v>
      </c>
      <c r="AL2238" t="s">
        <v>951</v>
      </c>
      <c r="AN2238" t="s">
        <v>462</v>
      </c>
      <c r="AO2238">
        <v>154</v>
      </c>
      <c r="AY2238" t="s">
        <v>31</v>
      </c>
      <c r="AZ2238" t="s">
        <v>31</v>
      </c>
    </row>
    <row r="2239" spans="1:52">
      <c r="A2239" t="s">
        <v>680</v>
      </c>
      <c r="B2239" t="s">
        <v>71</v>
      </c>
      <c r="C2239" t="s">
        <v>174</v>
      </c>
      <c r="D2239" t="s">
        <v>36</v>
      </c>
      <c r="E2239" t="s">
        <v>37</v>
      </c>
      <c r="G2239" t="s">
        <v>950</v>
      </c>
      <c r="I2239">
        <v>43.732104999999997</v>
      </c>
      <c r="J2239">
        <v>11.557416</v>
      </c>
      <c r="K2239">
        <v>1100</v>
      </c>
      <c r="N2239" t="s">
        <v>947</v>
      </c>
      <c r="T2239">
        <v>15</v>
      </c>
      <c r="V2239">
        <v>12</v>
      </c>
      <c r="W2239">
        <v>12</v>
      </c>
      <c r="X2239" t="s">
        <v>15</v>
      </c>
      <c r="Y2239">
        <v>1</v>
      </c>
      <c r="Z2239">
        <v>7.66</v>
      </c>
      <c r="AD2239" t="s">
        <v>479</v>
      </c>
      <c r="AG2239" t="s">
        <v>31</v>
      </c>
      <c r="AI2239" t="s">
        <v>953</v>
      </c>
      <c r="AJ2239">
        <v>500</v>
      </c>
      <c r="AK2239" t="s">
        <v>2535</v>
      </c>
      <c r="AL2239" t="s">
        <v>951</v>
      </c>
      <c r="AN2239" t="s">
        <v>462</v>
      </c>
      <c r="AO2239">
        <v>197</v>
      </c>
      <c r="AY2239" t="s">
        <v>31</v>
      </c>
      <c r="AZ2239" t="s">
        <v>31</v>
      </c>
    </row>
    <row r="2240" spans="1:52">
      <c r="A2240" t="s">
        <v>680</v>
      </c>
      <c r="B2240" t="s">
        <v>71</v>
      </c>
      <c r="C2240" t="s">
        <v>174</v>
      </c>
      <c r="D2240" t="s">
        <v>36</v>
      </c>
      <c r="E2240" t="s">
        <v>37</v>
      </c>
      <c r="G2240" t="s">
        <v>950</v>
      </c>
      <c r="I2240">
        <v>43.732104999999997</v>
      </c>
      <c r="J2240">
        <v>11.557416</v>
      </c>
      <c r="K2240">
        <v>1100</v>
      </c>
      <c r="N2240" t="s">
        <v>948</v>
      </c>
      <c r="T2240">
        <v>15</v>
      </c>
      <c r="V2240">
        <v>12</v>
      </c>
      <c r="W2240">
        <v>12</v>
      </c>
      <c r="X2240" t="s">
        <v>15</v>
      </c>
      <c r="Y2240">
        <v>1</v>
      </c>
      <c r="Z2240">
        <v>59.92</v>
      </c>
      <c r="AD2240" t="s">
        <v>479</v>
      </c>
      <c r="AG2240" t="s">
        <v>31</v>
      </c>
      <c r="AI2240" t="s">
        <v>953</v>
      </c>
      <c r="AJ2240">
        <v>500</v>
      </c>
      <c r="AK2240" t="s">
        <v>2535</v>
      </c>
      <c r="AL2240" t="s">
        <v>951</v>
      </c>
      <c r="AN2240" t="s">
        <v>462</v>
      </c>
      <c r="AO2240">
        <v>0</v>
      </c>
      <c r="AY2240" t="s">
        <v>31</v>
      </c>
      <c r="AZ2240" t="s">
        <v>31</v>
      </c>
    </row>
    <row r="2241" spans="1:52">
      <c r="A2241" t="s">
        <v>680</v>
      </c>
      <c r="B2241" t="s">
        <v>71</v>
      </c>
      <c r="C2241" t="s">
        <v>174</v>
      </c>
      <c r="D2241" t="s">
        <v>36</v>
      </c>
      <c r="E2241" t="s">
        <v>37</v>
      </c>
      <c r="G2241" t="s">
        <v>950</v>
      </c>
      <c r="I2241">
        <v>43.732104999999997</v>
      </c>
      <c r="J2241">
        <v>11.557416</v>
      </c>
      <c r="K2241">
        <v>1100</v>
      </c>
      <c r="N2241" t="s">
        <v>948</v>
      </c>
      <c r="T2241">
        <v>15</v>
      </c>
      <c r="V2241">
        <v>12</v>
      </c>
      <c r="W2241">
        <v>12</v>
      </c>
      <c r="X2241" t="s">
        <v>15</v>
      </c>
      <c r="Y2241">
        <v>1</v>
      </c>
      <c r="Z2241">
        <v>60</v>
      </c>
      <c r="AD2241" t="s">
        <v>479</v>
      </c>
      <c r="AG2241" t="s">
        <v>31</v>
      </c>
      <c r="AI2241" t="s">
        <v>953</v>
      </c>
      <c r="AJ2241">
        <v>500</v>
      </c>
      <c r="AK2241" t="s">
        <v>2535</v>
      </c>
      <c r="AL2241" t="s">
        <v>951</v>
      </c>
      <c r="AN2241" t="s">
        <v>462</v>
      </c>
      <c r="AO2241">
        <v>42</v>
      </c>
      <c r="AY2241" t="s">
        <v>31</v>
      </c>
      <c r="AZ2241" t="s">
        <v>31</v>
      </c>
    </row>
    <row r="2242" spans="1:52">
      <c r="A2242" t="s">
        <v>680</v>
      </c>
      <c r="B2242" t="s">
        <v>71</v>
      </c>
      <c r="C2242" t="s">
        <v>174</v>
      </c>
      <c r="D2242" t="s">
        <v>36</v>
      </c>
      <c r="E2242" t="s">
        <v>37</v>
      </c>
      <c r="G2242" t="s">
        <v>950</v>
      </c>
      <c r="I2242">
        <v>43.732104999999997</v>
      </c>
      <c r="J2242">
        <v>11.557416</v>
      </c>
      <c r="K2242">
        <v>1100</v>
      </c>
      <c r="N2242" t="s">
        <v>948</v>
      </c>
      <c r="T2242">
        <v>15</v>
      </c>
      <c r="V2242">
        <v>12</v>
      </c>
      <c r="W2242">
        <v>12</v>
      </c>
      <c r="X2242" t="s">
        <v>15</v>
      </c>
      <c r="Y2242">
        <v>1</v>
      </c>
      <c r="Z2242">
        <v>58.13</v>
      </c>
      <c r="AD2242" t="s">
        <v>479</v>
      </c>
      <c r="AG2242" t="s">
        <v>31</v>
      </c>
      <c r="AI2242" t="s">
        <v>953</v>
      </c>
      <c r="AJ2242">
        <v>500</v>
      </c>
      <c r="AK2242" t="s">
        <v>2535</v>
      </c>
      <c r="AL2242" t="s">
        <v>951</v>
      </c>
      <c r="AN2242" t="s">
        <v>462</v>
      </c>
      <c r="AO2242">
        <v>70</v>
      </c>
      <c r="AY2242" t="s">
        <v>31</v>
      </c>
      <c r="AZ2242" t="s">
        <v>31</v>
      </c>
    </row>
    <row r="2243" spans="1:52">
      <c r="A2243" t="s">
        <v>680</v>
      </c>
      <c r="B2243" t="s">
        <v>71</v>
      </c>
      <c r="C2243" t="s">
        <v>174</v>
      </c>
      <c r="D2243" t="s">
        <v>36</v>
      </c>
      <c r="E2243" t="s">
        <v>37</v>
      </c>
      <c r="G2243" t="s">
        <v>950</v>
      </c>
      <c r="I2243">
        <v>43.732104999999997</v>
      </c>
      <c r="J2243">
        <v>11.557416</v>
      </c>
      <c r="K2243">
        <v>1100</v>
      </c>
      <c r="N2243" t="s">
        <v>948</v>
      </c>
      <c r="T2243">
        <v>15</v>
      </c>
      <c r="V2243">
        <v>12</v>
      </c>
      <c r="W2243">
        <v>12</v>
      </c>
      <c r="X2243" t="s">
        <v>15</v>
      </c>
      <c r="Y2243">
        <v>1</v>
      </c>
      <c r="Z2243">
        <v>50.08</v>
      </c>
      <c r="AD2243" t="s">
        <v>479</v>
      </c>
      <c r="AG2243" t="s">
        <v>31</v>
      </c>
      <c r="AI2243" t="s">
        <v>953</v>
      </c>
      <c r="AJ2243">
        <v>500</v>
      </c>
      <c r="AK2243" t="s">
        <v>2535</v>
      </c>
      <c r="AL2243" t="s">
        <v>951</v>
      </c>
      <c r="AN2243" t="s">
        <v>462</v>
      </c>
      <c r="AO2243">
        <v>98</v>
      </c>
      <c r="AY2243" t="s">
        <v>31</v>
      </c>
      <c r="AZ2243" t="s">
        <v>31</v>
      </c>
    </row>
    <row r="2244" spans="1:52">
      <c r="A2244" t="s">
        <v>680</v>
      </c>
      <c r="B2244" t="s">
        <v>71</v>
      </c>
      <c r="C2244" t="s">
        <v>174</v>
      </c>
      <c r="D2244" t="s">
        <v>36</v>
      </c>
      <c r="E2244" t="s">
        <v>37</v>
      </c>
      <c r="G2244" t="s">
        <v>950</v>
      </c>
      <c r="I2244">
        <v>43.732104999999997</v>
      </c>
      <c r="J2244">
        <v>11.557416</v>
      </c>
      <c r="K2244">
        <v>1100</v>
      </c>
      <c r="N2244" t="s">
        <v>948</v>
      </c>
      <c r="T2244">
        <v>15</v>
      </c>
      <c r="V2244">
        <v>12</v>
      </c>
      <c r="W2244">
        <v>12</v>
      </c>
      <c r="X2244" t="s">
        <v>15</v>
      </c>
      <c r="Y2244">
        <v>1</v>
      </c>
      <c r="Z2244">
        <v>17.66</v>
      </c>
      <c r="AD2244" t="s">
        <v>479</v>
      </c>
      <c r="AG2244" t="s">
        <v>31</v>
      </c>
      <c r="AI2244" t="s">
        <v>953</v>
      </c>
      <c r="AJ2244">
        <v>500</v>
      </c>
      <c r="AK2244" t="s">
        <v>2535</v>
      </c>
      <c r="AL2244" t="s">
        <v>951</v>
      </c>
      <c r="AN2244" t="s">
        <v>462</v>
      </c>
      <c r="AO2244">
        <v>154</v>
      </c>
      <c r="AY2244" t="s">
        <v>31</v>
      </c>
      <c r="AZ2244" t="s">
        <v>31</v>
      </c>
    </row>
    <row r="2245" spans="1:52">
      <c r="A2245" t="s">
        <v>680</v>
      </c>
      <c r="B2245" t="s">
        <v>71</v>
      </c>
      <c r="C2245" t="s">
        <v>174</v>
      </c>
      <c r="D2245" t="s">
        <v>36</v>
      </c>
      <c r="E2245" t="s">
        <v>37</v>
      </c>
      <c r="G2245" t="s">
        <v>950</v>
      </c>
      <c r="I2245">
        <v>43.732104999999997</v>
      </c>
      <c r="J2245">
        <v>11.557416</v>
      </c>
      <c r="K2245">
        <v>1100</v>
      </c>
      <c r="N2245" t="s">
        <v>948</v>
      </c>
      <c r="T2245">
        <v>15</v>
      </c>
      <c r="V2245">
        <v>12</v>
      </c>
      <c r="W2245">
        <v>12</v>
      </c>
      <c r="X2245" t="s">
        <v>15</v>
      </c>
      <c r="Y2245">
        <v>1</v>
      </c>
      <c r="Z2245">
        <v>8.1300000000000008</v>
      </c>
      <c r="AD2245" t="s">
        <v>479</v>
      </c>
      <c r="AG2245" t="s">
        <v>31</v>
      </c>
      <c r="AI2245" t="s">
        <v>953</v>
      </c>
      <c r="AJ2245">
        <v>500</v>
      </c>
      <c r="AK2245" t="s">
        <v>2535</v>
      </c>
      <c r="AL2245" t="s">
        <v>951</v>
      </c>
      <c r="AN2245" t="s">
        <v>462</v>
      </c>
      <c r="AO2245">
        <v>197</v>
      </c>
      <c r="AY2245" t="s">
        <v>31</v>
      </c>
      <c r="AZ2245" t="s">
        <v>31</v>
      </c>
    </row>
    <row r="2246" spans="1:52">
      <c r="A2246" t="s">
        <v>680</v>
      </c>
      <c r="B2246" t="s">
        <v>71</v>
      </c>
      <c r="C2246" t="s">
        <v>174</v>
      </c>
      <c r="D2246" t="s">
        <v>36</v>
      </c>
      <c r="E2246" t="s">
        <v>37</v>
      </c>
      <c r="G2246" t="s">
        <v>950</v>
      </c>
      <c r="I2246">
        <v>43.732104999999997</v>
      </c>
      <c r="J2246">
        <v>11.557416</v>
      </c>
      <c r="K2246">
        <v>1100</v>
      </c>
      <c r="N2246" t="s">
        <v>949</v>
      </c>
      <c r="T2246">
        <v>15</v>
      </c>
      <c r="V2246">
        <v>12</v>
      </c>
      <c r="W2246">
        <v>12</v>
      </c>
      <c r="X2246" t="s">
        <v>15</v>
      </c>
      <c r="Y2246">
        <v>1</v>
      </c>
      <c r="Z2246">
        <v>59.84</v>
      </c>
      <c r="AD2246" t="s">
        <v>479</v>
      </c>
      <c r="AG2246" t="s">
        <v>31</v>
      </c>
      <c r="AI2246" t="s">
        <v>953</v>
      </c>
      <c r="AJ2246">
        <v>500</v>
      </c>
      <c r="AK2246" t="s">
        <v>2535</v>
      </c>
      <c r="AL2246" t="s">
        <v>951</v>
      </c>
      <c r="AN2246" t="s">
        <v>462</v>
      </c>
      <c r="AO2246">
        <v>0</v>
      </c>
      <c r="AY2246" t="s">
        <v>31</v>
      </c>
      <c r="AZ2246" t="s">
        <v>31</v>
      </c>
    </row>
    <row r="2247" spans="1:52">
      <c r="A2247" t="s">
        <v>680</v>
      </c>
      <c r="B2247" t="s">
        <v>71</v>
      </c>
      <c r="C2247" t="s">
        <v>174</v>
      </c>
      <c r="D2247" t="s">
        <v>36</v>
      </c>
      <c r="E2247" t="s">
        <v>37</v>
      </c>
      <c r="G2247" t="s">
        <v>950</v>
      </c>
      <c r="I2247">
        <v>43.732104999999997</v>
      </c>
      <c r="J2247">
        <v>11.557416</v>
      </c>
      <c r="K2247">
        <v>1100</v>
      </c>
      <c r="N2247" t="s">
        <v>949</v>
      </c>
      <c r="T2247">
        <v>15</v>
      </c>
      <c r="V2247">
        <v>12</v>
      </c>
      <c r="W2247">
        <v>12</v>
      </c>
      <c r="X2247" t="s">
        <v>15</v>
      </c>
      <c r="Y2247">
        <v>1</v>
      </c>
      <c r="Z2247">
        <v>60</v>
      </c>
      <c r="AD2247" t="s">
        <v>479</v>
      </c>
      <c r="AG2247" t="s">
        <v>31</v>
      </c>
      <c r="AI2247" t="s">
        <v>953</v>
      </c>
      <c r="AJ2247">
        <v>500</v>
      </c>
      <c r="AK2247" t="s">
        <v>2535</v>
      </c>
      <c r="AL2247" t="s">
        <v>951</v>
      </c>
      <c r="AN2247" t="s">
        <v>462</v>
      </c>
      <c r="AO2247">
        <v>42</v>
      </c>
      <c r="AY2247" t="s">
        <v>31</v>
      </c>
      <c r="AZ2247" t="s">
        <v>31</v>
      </c>
    </row>
    <row r="2248" spans="1:52">
      <c r="A2248" t="s">
        <v>680</v>
      </c>
      <c r="B2248" t="s">
        <v>71</v>
      </c>
      <c r="C2248" t="s">
        <v>174</v>
      </c>
      <c r="D2248" t="s">
        <v>36</v>
      </c>
      <c r="E2248" t="s">
        <v>37</v>
      </c>
      <c r="G2248" t="s">
        <v>950</v>
      </c>
      <c r="I2248">
        <v>43.732104999999997</v>
      </c>
      <c r="J2248">
        <v>11.557416</v>
      </c>
      <c r="K2248">
        <v>1100</v>
      </c>
      <c r="N2248" t="s">
        <v>949</v>
      </c>
      <c r="T2248">
        <v>15</v>
      </c>
      <c r="V2248">
        <v>12</v>
      </c>
      <c r="W2248">
        <v>12</v>
      </c>
      <c r="X2248" t="s">
        <v>15</v>
      </c>
      <c r="Y2248">
        <v>1</v>
      </c>
      <c r="Z2248">
        <v>57.97</v>
      </c>
      <c r="AD2248" t="s">
        <v>479</v>
      </c>
      <c r="AG2248" t="s">
        <v>31</v>
      </c>
      <c r="AI2248" t="s">
        <v>953</v>
      </c>
      <c r="AJ2248">
        <v>500</v>
      </c>
      <c r="AK2248" t="s">
        <v>2535</v>
      </c>
      <c r="AL2248" t="s">
        <v>951</v>
      </c>
      <c r="AN2248" t="s">
        <v>462</v>
      </c>
      <c r="AO2248">
        <v>70</v>
      </c>
      <c r="AY2248" t="s">
        <v>31</v>
      </c>
      <c r="AZ2248" t="s">
        <v>31</v>
      </c>
    </row>
    <row r="2249" spans="1:52">
      <c r="A2249" t="s">
        <v>680</v>
      </c>
      <c r="B2249" t="s">
        <v>71</v>
      </c>
      <c r="C2249" t="s">
        <v>174</v>
      </c>
      <c r="D2249" t="s">
        <v>36</v>
      </c>
      <c r="E2249" t="s">
        <v>37</v>
      </c>
      <c r="G2249" t="s">
        <v>950</v>
      </c>
      <c r="I2249">
        <v>43.732104999999997</v>
      </c>
      <c r="J2249">
        <v>11.557416</v>
      </c>
      <c r="K2249">
        <v>1100</v>
      </c>
      <c r="N2249" t="s">
        <v>949</v>
      </c>
      <c r="T2249">
        <v>15</v>
      </c>
      <c r="V2249">
        <v>12</v>
      </c>
      <c r="W2249">
        <v>12</v>
      </c>
      <c r="X2249" t="s">
        <v>15</v>
      </c>
      <c r="Y2249">
        <v>1</v>
      </c>
      <c r="Z2249">
        <v>56.88</v>
      </c>
      <c r="AD2249" t="s">
        <v>479</v>
      </c>
      <c r="AG2249" t="s">
        <v>31</v>
      </c>
      <c r="AI2249" t="s">
        <v>953</v>
      </c>
      <c r="AJ2249">
        <v>500</v>
      </c>
      <c r="AK2249" t="s">
        <v>2535</v>
      </c>
      <c r="AL2249" t="s">
        <v>951</v>
      </c>
      <c r="AN2249" t="s">
        <v>462</v>
      </c>
      <c r="AO2249">
        <v>98</v>
      </c>
      <c r="AY2249" t="s">
        <v>31</v>
      </c>
      <c r="AZ2249" t="s">
        <v>31</v>
      </c>
    </row>
    <row r="2250" spans="1:52">
      <c r="A2250" t="s">
        <v>680</v>
      </c>
      <c r="B2250" t="s">
        <v>71</v>
      </c>
      <c r="C2250" t="s">
        <v>174</v>
      </c>
      <c r="D2250" t="s">
        <v>36</v>
      </c>
      <c r="E2250" t="s">
        <v>37</v>
      </c>
      <c r="G2250" t="s">
        <v>950</v>
      </c>
      <c r="I2250">
        <v>43.732104999999997</v>
      </c>
      <c r="J2250">
        <v>11.557416</v>
      </c>
      <c r="K2250">
        <v>1100</v>
      </c>
      <c r="N2250" t="s">
        <v>949</v>
      </c>
      <c r="T2250">
        <v>15</v>
      </c>
      <c r="V2250">
        <v>12</v>
      </c>
      <c r="W2250">
        <v>12</v>
      </c>
      <c r="X2250" t="s">
        <v>15</v>
      </c>
      <c r="Y2250">
        <v>1</v>
      </c>
      <c r="Z2250">
        <v>16.95</v>
      </c>
      <c r="AD2250" t="s">
        <v>479</v>
      </c>
      <c r="AG2250" t="s">
        <v>31</v>
      </c>
      <c r="AI2250" t="s">
        <v>953</v>
      </c>
      <c r="AJ2250">
        <v>500</v>
      </c>
      <c r="AK2250" t="s">
        <v>2535</v>
      </c>
      <c r="AL2250" t="s">
        <v>951</v>
      </c>
      <c r="AN2250" t="s">
        <v>462</v>
      </c>
      <c r="AO2250">
        <v>154</v>
      </c>
      <c r="AY2250" t="s">
        <v>31</v>
      </c>
      <c r="AZ2250" t="s">
        <v>31</v>
      </c>
    </row>
    <row r="2251" spans="1:52">
      <c r="A2251" t="s">
        <v>680</v>
      </c>
      <c r="B2251" t="s">
        <v>71</v>
      </c>
      <c r="C2251" t="s">
        <v>174</v>
      </c>
      <c r="D2251" t="s">
        <v>36</v>
      </c>
      <c r="E2251" t="s">
        <v>37</v>
      </c>
      <c r="G2251" t="s">
        <v>950</v>
      </c>
      <c r="I2251">
        <v>43.732104999999997</v>
      </c>
      <c r="J2251">
        <v>11.557416</v>
      </c>
      <c r="K2251">
        <v>1100</v>
      </c>
      <c r="N2251" t="s">
        <v>949</v>
      </c>
      <c r="T2251">
        <v>15</v>
      </c>
      <c r="V2251">
        <v>12</v>
      </c>
      <c r="W2251">
        <v>12</v>
      </c>
      <c r="X2251" t="s">
        <v>15</v>
      </c>
      <c r="Y2251">
        <v>1</v>
      </c>
      <c r="Z2251">
        <v>17.66</v>
      </c>
      <c r="AD2251" t="s">
        <v>479</v>
      </c>
      <c r="AG2251" t="s">
        <v>31</v>
      </c>
      <c r="AI2251" t="s">
        <v>953</v>
      </c>
      <c r="AJ2251">
        <v>500</v>
      </c>
      <c r="AK2251" t="s">
        <v>2535</v>
      </c>
      <c r="AL2251" t="s">
        <v>951</v>
      </c>
      <c r="AN2251" t="s">
        <v>462</v>
      </c>
      <c r="AO2251">
        <v>197</v>
      </c>
      <c r="AY2251" t="s">
        <v>31</v>
      </c>
      <c r="AZ2251" t="s">
        <v>31</v>
      </c>
    </row>
    <row r="2252" spans="1:52">
      <c r="A2252" t="s">
        <v>680</v>
      </c>
      <c r="B2252" t="s">
        <v>71</v>
      </c>
      <c r="C2252" t="s">
        <v>174</v>
      </c>
      <c r="D2252" t="s">
        <v>36</v>
      </c>
      <c r="E2252" t="s">
        <v>37</v>
      </c>
      <c r="G2252" t="s">
        <v>950</v>
      </c>
      <c r="I2252">
        <v>43.732104999999997</v>
      </c>
      <c r="J2252">
        <v>11.557416</v>
      </c>
      <c r="K2252">
        <v>1100</v>
      </c>
      <c r="N2252" t="s">
        <v>946</v>
      </c>
      <c r="T2252">
        <v>25</v>
      </c>
      <c r="V2252">
        <v>12</v>
      </c>
      <c r="W2252">
        <v>12</v>
      </c>
      <c r="X2252" t="s">
        <v>493</v>
      </c>
      <c r="Y2252">
        <v>0.14000000000000001</v>
      </c>
      <c r="Z2252">
        <v>60</v>
      </c>
      <c r="AD2252" t="s">
        <v>479</v>
      </c>
      <c r="AG2252" t="s">
        <v>31</v>
      </c>
      <c r="AI2252" t="s">
        <v>952</v>
      </c>
      <c r="AJ2252">
        <v>500</v>
      </c>
      <c r="AK2252" t="s">
        <v>2535</v>
      </c>
      <c r="AL2252" t="s">
        <v>951</v>
      </c>
      <c r="AN2252" t="s">
        <v>462</v>
      </c>
      <c r="AO2252">
        <v>0</v>
      </c>
      <c r="AY2252" t="s">
        <v>31</v>
      </c>
      <c r="AZ2252" t="s">
        <v>31</v>
      </c>
    </row>
    <row r="2253" spans="1:52">
      <c r="A2253" t="s">
        <v>680</v>
      </c>
      <c r="B2253" t="s">
        <v>71</v>
      </c>
      <c r="C2253" t="s">
        <v>174</v>
      </c>
      <c r="D2253" t="s">
        <v>36</v>
      </c>
      <c r="E2253" t="s">
        <v>37</v>
      </c>
      <c r="G2253" t="s">
        <v>950</v>
      </c>
      <c r="I2253">
        <v>43.732104999999997</v>
      </c>
      <c r="J2253">
        <v>11.557416</v>
      </c>
      <c r="K2253">
        <v>1100</v>
      </c>
      <c r="N2253" t="s">
        <v>946</v>
      </c>
      <c r="T2253">
        <v>25</v>
      </c>
      <c r="V2253">
        <v>12</v>
      </c>
      <c r="W2253">
        <v>12</v>
      </c>
      <c r="X2253" t="s">
        <v>493</v>
      </c>
      <c r="Y2253">
        <v>0.14000000000000001</v>
      </c>
      <c r="Z2253">
        <v>60</v>
      </c>
      <c r="AD2253" t="s">
        <v>479</v>
      </c>
      <c r="AG2253" t="s">
        <v>31</v>
      </c>
      <c r="AI2253" t="s">
        <v>952</v>
      </c>
      <c r="AJ2253">
        <v>500</v>
      </c>
      <c r="AK2253" t="s">
        <v>2535</v>
      </c>
      <c r="AL2253" t="s">
        <v>951</v>
      </c>
      <c r="AN2253" t="s">
        <v>462</v>
      </c>
      <c r="AO2253">
        <v>42</v>
      </c>
      <c r="AY2253" t="s">
        <v>31</v>
      </c>
      <c r="AZ2253" t="s">
        <v>31</v>
      </c>
    </row>
    <row r="2254" spans="1:52">
      <c r="A2254" t="s">
        <v>680</v>
      </c>
      <c r="B2254" t="s">
        <v>71</v>
      </c>
      <c r="C2254" t="s">
        <v>174</v>
      </c>
      <c r="D2254" t="s">
        <v>36</v>
      </c>
      <c r="E2254" t="s">
        <v>37</v>
      </c>
      <c r="G2254" t="s">
        <v>950</v>
      </c>
      <c r="I2254">
        <v>43.732104999999997</v>
      </c>
      <c r="J2254">
        <v>11.557416</v>
      </c>
      <c r="K2254">
        <v>1100</v>
      </c>
      <c r="N2254" t="s">
        <v>946</v>
      </c>
      <c r="T2254">
        <v>25</v>
      </c>
      <c r="V2254">
        <v>12</v>
      </c>
      <c r="W2254">
        <v>12</v>
      </c>
      <c r="X2254" t="s">
        <v>493</v>
      </c>
      <c r="Y2254">
        <v>0.41</v>
      </c>
      <c r="Z2254">
        <v>60</v>
      </c>
      <c r="AD2254" t="s">
        <v>479</v>
      </c>
      <c r="AG2254" t="s">
        <v>31</v>
      </c>
      <c r="AI2254" t="s">
        <v>952</v>
      </c>
      <c r="AJ2254">
        <v>500</v>
      </c>
      <c r="AK2254" t="s">
        <v>2535</v>
      </c>
      <c r="AL2254" t="s">
        <v>951</v>
      </c>
      <c r="AN2254" t="s">
        <v>462</v>
      </c>
      <c r="AO2254">
        <v>70</v>
      </c>
      <c r="AY2254" t="s">
        <v>31</v>
      </c>
      <c r="AZ2254" t="s">
        <v>31</v>
      </c>
    </row>
    <row r="2255" spans="1:52">
      <c r="A2255" t="s">
        <v>680</v>
      </c>
      <c r="B2255" t="s">
        <v>71</v>
      </c>
      <c r="C2255" t="s">
        <v>174</v>
      </c>
      <c r="D2255" t="s">
        <v>36</v>
      </c>
      <c r="E2255" t="s">
        <v>37</v>
      </c>
      <c r="G2255" t="s">
        <v>950</v>
      </c>
      <c r="I2255">
        <v>43.732104999999997</v>
      </c>
      <c r="J2255">
        <v>11.557416</v>
      </c>
      <c r="K2255">
        <v>1100</v>
      </c>
      <c r="N2255" t="s">
        <v>946</v>
      </c>
      <c r="T2255">
        <v>25</v>
      </c>
      <c r="V2255">
        <v>12</v>
      </c>
      <c r="W2255">
        <v>12</v>
      </c>
      <c r="X2255" t="s">
        <v>493</v>
      </c>
      <c r="Y2255">
        <v>66.489999999999995</v>
      </c>
      <c r="Z2255">
        <v>60</v>
      </c>
      <c r="AD2255" t="s">
        <v>479</v>
      </c>
      <c r="AG2255" t="s">
        <v>31</v>
      </c>
      <c r="AI2255" t="s">
        <v>952</v>
      </c>
      <c r="AJ2255">
        <v>500</v>
      </c>
      <c r="AK2255" t="s">
        <v>2535</v>
      </c>
      <c r="AL2255" t="s">
        <v>951</v>
      </c>
      <c r="AN2255" t="s">
        <v>462</v>
      </c>
      <c r="AO2255">
        <v>98</v>
      </c>
      <c r="AY2255" t="s">
        <v>31</v>
      </c>
      <c r="AZ2255" t="s">
        <v>31</v>
      </c>
    </row>
    <row r="2256" spans="1:52">
      <c r="A2256" t="s">
        <v>680</v>
      </c>
      <c r="B2256" t="s">
        <v>71</v>
      </c>
      <c r="C2256" t="s">
        <v>174</v>
      </c>
      <c r="D2256" t="s">
        <v>36</v>
      </c>
      <c r="E2256" t="s">
        <v>37</v>
      </c>
      <c r="G2256" t="s">
        <v>950</v>
      </c>
      <c r="I2256">
        <v>43.732104999999997</v>
      </c>
      <c r="J2256">
        <v>11.557416</v>
      </c>
      <c r="K2256">
        <v>1100</v>
      </c>
      <c r="N2256" t="s">
        <v>946</v>
      </c>
      <c r="T2256">
        <v>25</v>
      </c>
      <c r="V2256">
        <v>12</v>
      </c>
      <c r="W2256">
        <v>12</v>
      </c>
      <c r="X2256" t="s">
        <v>493</v>
      </c>
      <c r="Y2256">
        <v>93.08</v>
      </c>
      <c r="Z2256">
        <v>60</v>
      </c>
      <c r="AD2256" t="s">
        <v>479</v>
      </c>
      <c r="AG2256" t="s">
        <v>31</v>
      </c>
      <c r="AI2256" t="s">
        <v>952</v>
      </c>
      <c r="AJ2256">
        <v>500</v>
      </c>
      <c r="AK2256" t="s">
        <v>2535</v>
      </c>
      <c r="AL2256" t="s">
        <v>951</v>
      </c>
      <c r="AN2256" t="s">
        <v>462</v>
      </c>
      <c r="AO2256">
        <v>154</v>
      </c>
      <c r="AY2256" t="s">
        <v>31</v>
      </c>
      <c r="AZ2256" t="s">
        <v>31</v>
      </c>
    </row>
    <row r="2257" spans="1:52">
      <c r="A2257" t="s">
        <v>680</v>
      </c>
      <c r="B2257" t="s">
        <v>71</v>
      </c>
      <c r="C2257" t="s">
        <v>174</v>
      </c>
      <c r="D2257" t="s">
        <v>36</v>
      </c>
      <c r="E2257" t="s">
        <v>37</v>
      </c>
      <c r="G2257" t="s">
        <v>950</v>
      </c>
      <c r="I2257">
        <v>43.732104999999997</v>
      </c>
      <c r="J2257">
        <v>11.557416</v>
      </c>
      <c r="K2257">
        <v>1100</v>
      </c>
      <c r="N2257" t="s">
        <v>946</v>
      </c>
      <c r="T2257">
        <v>25</v>
      </c>
      <c r="V2257">
        <v>12</v>
      </c>
      <c r="W2257">
        <v>12</v>
      </c>
      <c r="X2257" t="s">
        <v>493</v>
      </c>
      <c r="Y2257">
        <v>93.22</v>
      </c>
      <c r="Z2257">
        <v>60</v>
      </c>
      <c r="AD2257" t="s">
        <v>479</v>
      </c>
      <c r="AG2257" t="s">
        <v>31</v>
      </c>
      <c r="AI2257" t="s">
        <v>952</v>
      </c>
      <c r="AJ2257">
        <v>500</v>
      </c>
      <c r="AK2257" t="s">
        <v>2535</v>
      </c>
      <c r="AL2257" t="s">
        <v>951</v>
      </c>
      <c r="AN2257" t="s">
        <v>462</v>
      </c>
      <c r="AO2257">
        <v>197</v>
      </c>
      <c r="AY2257" t="s">
        <v>31</v>
      </c>
      <c r="AZ2257" t="s">
        <v>31</v>
      </c>
    </row>
    <row r="2258" spans="1:52">
      <c r="A2258" t="s">
        <v>680</v>
      </c>
      <c r="B2258" t="s">
        <v>71</v>
      </c>
      <c r="C2258" t="s">
        <v>174</v>
      </c>
      <c r="D2258" t="s">
        <v>36</v>
      </c>
      <c r="E2258" t="s">
        <v>37</v>
      </c>
      <c r="G2258" t="s">
        <v>950</v>
      </c>
      <c r="I2258">
        <v>43.732104999999997</v>
      </c>
      <c r="J2258">
        <v>11.557416</v>
      </c>
      <c r="K2258">
        <v>1100</v>
      </c>
      <c r="N2258" t="s">
        <v>947</v>
      </c>
      <c r="T2258">
        <v>25</v>
      </c>
      <c r="V2258">
        <v>12</v>
      </c>
      <c r="W2258">
        <v>12</v>
      </c>
      <c r="X2258" t="s">
        <v>493</v>
      </c>
      <c r="Y2258">
        <v>0.41</v>
      </c>
      <c r="Z2258">
        <v>60</v>
      </c>
      <c r="AD2258" t="s">
        <v>479</v>
      </c>
      <c r="AG2258" t="s">
        <v>31</v>
      </c>
      <c r="AI2258" t="s">
        <v>952</v>
      </c>
      <c r="AJ2258">
        <v>500</v>
      </c>
      <c r="AK2258" t="s">
        <v>2535</v>
      </c>
      <c r="AL2258" t="s">
        <v>951</v>
      </c>
      <c r="AN2258" t="s">
        <v>462</v>
      </c>
      <c r="AO2258">
        <v>0</v>
      </c>
      <c r="AY2258" t="s">
        <v>31</v>
      </c>
      <c r="AZ2258" t="s">
        <v>31</v>
      </c>
    </row>
    <row r="2259" spans="1:52">
      <c r="A2259" t="s">
        <v>680</v>
      </c>
      <c r="B2259" t="s">
        <v>71</v>
      </c>
      <c r="C2259" t="s">
        <v>174</v>
      </c>
      <c r="D2259" t="s">
        <v>36</v>
      </c>
      <c r="E2259" t="s">
        <v>37</v>
      </c>
      <c r="G2259" t="s">
        <v>950</v>
      </c>
      <c r="I2259">
        <v>43.732104999999997</v>
      </c>
      <c r="J2259">
        <v>11.557416</v>
      </c>
      <c r="K2259">
        <v>1100</v>
      </c>
      <c r="N2259" t="s">
        <v>947</v>
      </c>
      <c r="T2259">
        <v>25</v>
      </c>
      <c r="V2259">
        <v>12</v>
      </c>
      <c r="W2259">
        <v>12</v>
      </c>
      <c r="X2259" t="s">
        <v>493</v>
      </c>
      <c r="Y2259">
        <v>0.27</v>
      </c>
      <c r="Z2259">
        <v>60</v>
      </c>
      <c r="AD2259" t="s">
        <v>479</v>
      </c>
      <c r="AG2259" t="s">
        <v>31</v>
      </c>
      <c r="AI2259" t="s">
        <v>952</v>
      </c>
      <c r="AJ2259">
        <v>500</v>
      </c>
      <c r="AK2259" t="s">
        <v>2535</v>
      </c>
      <c r="AL2259" t="s">
        <v>951</v>
      </c>
      <c r="AN2259" t="s">
        <v>462</v>
      </c>
      <c r="AO2259">
        <v>42</v>
      </c>
      <c r="AY2259" t="s">
        <v>31</v>
      </c>
      <c r="AZ2259" t="s">
        <v>31</v>
      </c>
    </row>
    <row r="2260" spans="1:52">
      <c r="A2260" t="s">
        <v>680</v>
      </c>
      <c r="B2260" t="s">
        <v>71</v>
      </c>
      <c r="C2260" t="s">
        <v>174</v>
      </c>
      <c r="D2260" t="s">
        <v>36</v>
      </c>
      <c r="E2260" t="s">
        <v>37</v>
      </c>
      <c r="G2260" t="s">
        <v>950</v>
      </c>
      <c r="I2260">
        <v>43.732104999999997</v>
      </c>
      <c r="J2260">
        <v>11.557416</v>
      </c>
      <c r="K2260">
        <v>1100</v>
      </c>
      <c r="N2260" t="s">
        <v>947</v>
      </c>
      <c r="T2260">
        <v>25</v>
      </c>
      <c r="V2260">
        <v>12</v>
      </c>
      <c r="W2260">
        <v>12</v>
      </c>
      <c r="X2260" t="s">
        <v>493</v>
      </c>
      <c r="Y2260">
        <v>0.41</v>
      </c>
      <c r="Z2260">
        <v>60</v>
      </c>
      <c r="AD2260" t="s">
        <v>479</v>
      </c>
      <c r="AG2260" t="s">
        <v>31</v>
      </c>
      <c r="AI2260" t="s">
        <v>952</v>
      </c>
      <c r="AJ2260">
        <v>500</v>
      </c>
      <c r="AK2260" t="s">
        <v>2535</v>
      </c>
      <c r="AL2260" t="s">
        <v>951</v>
      </c>
      <c r="AN2260" t="s">
        <v>462</v>
      </c>
      <c r="AO2260">
        <v>70</v>
      </c>
      <c r="AY2260" t="s">
        <v>31</v>
      </c>
      <c r="AZ2260" t="s">
        <v>31</v>
      </c>
    </row>
    <row r="2261" spans="1:52">
      <c r="A2261" t="s">
        <v>680</v>
      </c>
      <c r="B2261" t="s">
        <v>71</v>
      </c>
      <c r="C2261" t="s">
        <v>174</v>
      </c>
      <c r="D2261" t="s">
        <v>36</v>
      </c>
      <c r="E2261" t="s">
        <v>37</v>
      </c>
      <c r="G2261" t="s">
        <v>950</v>
      </c>
      <c r="I2261">
        <v>43.732104999999997</v>
      </c>
      <c r="J2261">
        <v>11.557416</v>
      </c>
      <c r="K2261">
        <v>1100</v>
      </c>
      <c r="N2261" t="s">
        <v>947</v>
      </c>
      <c r="T2261">
        <v>25</v>
      </c>
      <c r="V2261">
        <v>12</v>
      </c>
      <c r="W2261">
        <v>12</v>
      </c>
      <c r="X2261" t="s">
        <v>493</v>
      </c>
      <c r="Y2261">
        <v>46.81</v>
      </c>
      <c r="Z2261">
        <v>60</v>
      </c>
      <c r="AD2261" t="s">
        <v>479</v>
      </c>
      <c r="AG2261" t="s">
        <v>31</v>
      </c>
      <c r="AI2261" t="s">
        <v>952</v>
      </c>
      <c r="AJ2261">
        <v>500</v>
      </c>
      <c r="AK2261" t="s">
        <v>2535</v>
      </c>
      <c r="AL2261" t="s">
        <v>951</v>
      </c>
      <c r="AN2261" t="s">
        <v>462</v>
      </c>
      <c r="AO2261">
        <v>98</v>
      </c>
      <c r="AY2261" t="s">
        <v>31</v>
      </c>
      <c r="AZ2261" t="s">
        <v>31</v>
      </c>
    </row>
    <row r="2262" spans="1:52">
      <c r="A2262" t="s">
        <v>680</v>
      </c>
      <c r="B2262" t="s">
        <v>71</v>
      </c>
      <c r="C2262" t="s">
        <v>174</v>
      </c>
      <c r="D2262" t="s">
        <v>36</v>
      </c>
      <c r="E2262" t="s">
        <v>37</v>
      </c>
      <c r="G2262" t="s">
        <v>950</v>
      </c>
      <c r="I2262">
        <v>43.732104999999997</v>
      </c>
      <c r="J2262">
        <v>11.557416</v>
      </c>
      <c r="K2262">
        <v>1100</v>
      </c>
      <c r="N2262" t="s">
        <v>947</v>
      </c>
      <c r="T2262">
        <v>25</v>
      </c>
      <c r="V2262">
        <v>12</v>
      </c>
      <c r="W2262">
        <v>12</v>
      </c>
      <c r="X2262" t="s">
        <v>493</v>
      </c>
      <c r="Y2262">
        <v>100.14</v>
      </c>
      <c r="Z2262">
        <v>60</v>
      </c>
      <c r="AD2262" t="s">
        <v>479</v>
      </c>
      <c r="AG2262" t="s">
        <v>31</v>
      </c>
      <c r="AI2262" t="s">
        <v>952</v>
      </c>
      <c r="AJ2262">
        <v>500</v>
      </c>
      <c r="AK2262" t="s">
        <v>2535</v>
      </c>
      <c r="AL2262" t="s">
        <v>951</v>
      </c>
      <c r="AN2262" t="s">
        <v>462</v>
      </c>
      <c r="AO2262">
        <v>154</v>
      </c>
      <c r="AY2262" t="s">
        <v>31</v>
      </c>
      <c r="AZ2262" t="s">
        <v>31</v>
      </c>
    </row>
    <row r="2263" spans="1:52">
      <c r="A2263" t="s">
        <v>680</v>
      </c>
      <c r="B2263" t="s">
        <v>71</v>
      </c>
      <c r="C2263" t="s">
        <v>174</v>
      </c>
      <c r="D2263" t="s">
        <v>36</v>
      </c>
      <c r="E2263" t="s">
        <v>37</v>
      </c>
      <c r="G2263" t="s">
        <v>950</v>
      </c>
      <c r="I2263">
        <v>43.732104999999997</v>
      </c>
      <c r="J2263">
        <v>11.557416</v>
      </c>
      <c r="K2263">
        <v>1100</v>
      </c>
      <c r="N2263" t="s">
        <v>947</v>
      </c>
      <c r="T2263">
        <v>25</v>
      </c>
      <c r="V2263">
        <v>12</v>
      </c>
      <c r="W2263">
        <v>12</v>
      </c>
      <c r="X2263" t="s">
        <v>493</v>
      </c>
      <c r="Y2263">
        <v>99.73</v>
      </c>
      <c r="Z2263">
        <v>60</v>
      </c>
      <c r="AD2263" t="s">
        <v>479</v>
      </c>
      <c r="AG2263" t="s">
        <v>31</v>
      </c>
      <c r="AI2263" t="s">
        <v>952</v>
      </c>
      <c r="AJ2263">
        <v>500</v>
      </c>
      <c r="AK2263" t="s">
        <v>2535</v>
      </c>
      <c r="AL2263" t="s">
        <v>951</v>
      </c>
      <c r="AN2263" t="s">
        <v>462</v>
      </c>
      <c r="AO2263">
        <v>197</v>
      </c>
      <c r="AY2263" t="s">
        <v>31</v>
      </c>
      <c r="AZ2263" t="s">
        <v>31</v>
      </c>
    </row>
    <row r="2264" spans="1:52">
      <c r="A2264" t="s">
        <v>680</v>
      </c>
      <c r="B2264" t="s">
        <v>71</v>
      </c>
      <c r="C2264" t="s">
        <v>174</v>
      </c>
      <c r="D2264" t="s">
        <v>36</v>
      </c>
      <c r="E2264" t="s">
        <v>37</v>
      </c>
      <c r="G2264" t="s">
        <v>950</v>
      </c>
      <c r="I2264">
        <v>43.732104999999997</v>
      </c>
      <c r="J2264">
        <v>11.557416</v>
      </c>
      <c r="K2264">
        <v>1100</v>
      </c>
      <c r="N2264" t="s">
        <v>948</v>
      </c>
      <c r="T2264">
        <v>25</v>
      </c>
      <c r="V2264">
        <v>12</v>
      </c>
      <c r="W2264">
        <v>12</v>
      </c>
      <c r="X2264" t="s">
        <v>493</v>
      </c>
      <c r="Y2264">
        <v>6.51</v>
      </c>
      <c r="Z2264">
        <v>60</v>
      </c>
      <c r="AD2264" t="s">
        <v>479</v>
      </c>
      <c r="AG2264" t="s">
        <v>31</v>
      </c>
      <c r="AI2264" t="s">
        <v>952</v>
      </c>
      <c r="AJ2264">
        <v>500</v>
      </c>
      <c r="AK2264" t="s">
        <v>2535</v>
      </c>
      <c r="AL2264" t="s">
        <v>951</v>
      </c>
      <c r="AN2264" t="s">
        <v>462</v>
      </c>
      <c r="AO2264">
        <v>0</v>
      </c>
      <c r="AY2264" t="s">
        <v>31</v>
      </c>
      <c r="AZ2264" t="s">
        <v>31</v>
      </c>
    </row>
    <row r="2265" spans="1:52">
      <c r="A2265" t="s">
        <v>680</v>
      </c>
      <c r="B2265" t="s">
        <v>71</v>
      </c>
      <c r="C2265" t="s">
        <v>174</v>
      </c>
      <c r="D2265" t="s">
        <v>36</v>
      </c>
      <c r="E2265" t="s">
        <v>37</v>
      </c>
      <c r="G2265" t="s">
        <v>950</v>
      </c>
      <c r="I2265">
        <v>43.732104999999997</v>
      </c>
      <c r="J2265">
        <v>11.557416</v>
      </c>
      <c r="K2265">
        <v>1100</v>
      </c>
      <c r="N2265" t="s">
        <v>948</v>
      </c>
      <c r="T2265">
        <v>25</v>
      </c>
      <c r="V2265">
        <v>12</v>
      </c>
      <c r="W2265">
        <v>12</v>
      </c>
      <c r="X2265" t="s">
        <v>493</v>
      </c>
      <c r="Y2265">
        <v>0.27</v>
      </c>
      <c r="Z2265">
        <v>60</v>
      </c>
      <c r="AD2265" t="s">
        <v>479</v>
      </c>
      <c r="AG2265" t="s">
        <v>31</v>
      </c>
      <c r="AI2265" t="s">
        <v>952</v>
      </c>
      <c r="AJ2265">
        <v>500</v>
      </c>
      <c r="AK2265" t="s">
        <v>2535</v>
      </c>
      <c r="AL2265" t="s">
        <v>951</v>
      </c>
      <c r="AN2265" t="s">
        <v>462</v>
      </c>
      <c r="AO2265">
        <v>42</v>
      </c>
      <c r="AY2265" t="s">
        <v>31</v>
      </c>
      <c r="AZ2265" t="s">
        <v>31</v>
      </c>
    </row>
    <row r="2266" spans="1:52">
      <c r="A2266" t="s">
        <v>680</v>
      </c>
      <c r="B2266" t="s">
        <v>71</v>
      </c>
      <c r="C2266" t="s">
        <v>174</v>
      </c>
      <c r="D2266" t="s">
        <v>36</v>
      </c>
      <c r="E2266" t="s">
        <v>37</v>
      </c>
      <c r="G2266" t="s">
        <v>950</v>
      </c>
      <c r="I2266">
        <v>43.732104999999997</v>
      </c>
      <c r="J2266">
        <v>11.557416</v>
      </c>
      <c r="K2266">
        <v>1100</v>
      </c>
      <c r="N2266" t="s">
        <v>948</v>
      </c>
      <c r="T2266">
        <v>25</v>
      </c>
      <c r="V2266">
        <v>12</v>
      </c>
      <c r="W2266">
        <v>12</v>
      </c>
      <c r="X2266" t="s">
        <v>493</v>
      </c>
      <c r="Y2266">
        <v>13.03</v>
      </c>
      <c r="Z2266">
        <v>60</v>
      </c>
      <c r="AD2266" t="s">
        <v>479</v>
      </c>
      <c r="AG2266" t="s">
        <v>31</v>
      </c>
      <c r="AI2266" t="s">
        <v>952</v>
      </c>
      <c r="AJ2266">
        <v>500</v>
      </c>
      <c r="AK2266" t="s">
        <v>2535</v>
      </c>
      <c r="AL2266" t="s">
        <v>951</v>
      </c>
      <c r="AN2266" t="s">
        <v>462</v>
      </c>
      <c r="AO2266">
        <v>70</v>
      </c>
      <c r="AY2266" t="s">
        <v>31</v>
      </c>
      <c r="AZ2266" t="s">
        <v>31</v>
      </c>
    </row>
    <row r="2267" spans="1:52">
      <c r="A2267" t="s">
        <v>680</v>
      </c>
      <c r="B2267" t="s">
        <v>71</v>
      </c>
      <c r="C2267" t="s">
        <v>174</v>
      </c>
      <c r="D2267" t="s">
        <v>36</v>
      </c>
      <c r="E2267" t="s">
        <v>37</v>
      </c>
      <c r="G2267" t="s">
        <v>950</v>
      </c>
      <c r="I2267">
        <v>43.732104999999997</v>
      </c>
      <c r="J2267">
        <v>11.557416</v>
      </c>
      <c r="K2267">
        <v>1100</v>
      </c>
      <c r="N2267" t="s">
        <v>948</v>
      </c>
      <c r="T2267">
        <v>25</v>
      </c>
      <c r="V2267">
        <v>12</v>
      </c>
      <c r="W2267">
        <v>12</v>
      </c>
      <c r="X2267" t="s">
        <v>493</v>
      </c>
      <c r="Y2267">
        <v>39.619999999999997</v>
      </c>
      <c r="Z2267">
        <v>60</v>
      </c>
      <c r="AD2267" t="s">
        <v>479</v>
      </c>
      <c r="AG2267" t="s">
        <v>31</v>
      </c>
      <c r="AI2267" t="s">
        <v>952</v>
      </c>
      <c r="AJ2267">
        <v>500</v>
      </c>
      <c r="AK2267" t="s">
        <v>2535</v>
      </c>
      <c r="AL2267" t="s">
        <v>951</v>
      </c>
      <c r="AN2267" t="s">
        <v>462</v>
      </c>
      <c r="AO2267">
        <v>98</v>
      </c>
      <c r="AY2267" t="s">
        <v>31</v>
      </c>
      <c r="AZ2267" t="s">
        <v>31</v>
      </c>
    </row>
    <row r="2268" spans="1:52">
      <c r="A2268" t="s">
        <v>680</v>
      </c>
      <c r="B2268" t="s">
        <v>71</v>
      </c>
      <c r="C2268" t="s">
        <v>174</v>
      </c>
      <c r="D2268" t="s">
        <v>36</v>
      </c>
      <c r="E2268" t="s">
        <v>37</v>
      </c>
      <c r="G2268" t="s">
        <v>950</v>
      </c>
      <c r="I2268">
        <v>43.732104999999997</v>
      </c>
      <c r="J2268">
        <v>11.557416</v>
      </c>
      <c r="K2268">
        <v>1100</v>
      </c>
      <c r="N2268" t="s">
        <v>948</v>
      </c>
      <c r="T2268">
        <v>25</v>
      </c>
      <c r="V2268">
        <v>12</v>
      </c>
      <c r="W2268">
        <v>12</v>
      </c>
      <c r="X2268" t="s">
        <v>493</v>
      </c>
      <c r="Y2268">
        <v>72.86</v>
      </c>
      <c r="Z2268">
        <v>60</v>
      </c>
      <c r="AD2268" t="s">
        <v>479</v>
      </c>
      <c r="AG2268" t="s">
        <v>31</v>
      </c>
      <c r="AI2268" t="s">
        <v>952</v>
      </c>
      <c r="AJ2268">
        <v>500</v>
      </c>
      <c r="AK2268" t="s">
        <v>2535</v>
      </c>
      <c r="AL2268" t="s">
        <v>951</v>
      </c>
      <c r="AN2268" t="s">
        <v>462</v>
      </c>
      <c r="AO2268">
        <v>154</v>
      </c>
      <c r="AY2268" t="s">
        <v>31</v>
      </c>
      <c r="AZ2268" t="s">
        <v>31</v>
      </c>
    </row>
    <row r="2269" spans="1:52">
      <c r="A2269" t="s">
        <v>680</v>
      </c>
      <c r="B2269" t="s">
        <v>71</v>
      </c>
      <c r="C2269" t="s">
        <v>174</v>
      </c>
      <c r="D2269" t="s">
        <v>36</v>
      </c>
      <c r="E2269" t="s">
        <v>37</v>
      </c>
      <c r="G2269" t="s">
        <v>950</v>
      </c>
      <c r="I2269">
        <v>43.732104999999997</v>
      </c>
      <c r="J2269">
        <v>11.557416</v>
      </c>
      <c r="K2269">
        <v>1100</v>
      </c>
      <c r="N2269" t="s">
        <v>948</v>
      </c>
      <c r="T2269">
        <v>25</v>
      </c>
      <c r="V2269">
        <v>12</v>
      </c>
      <c r="W2269">
        <v>12</v>
      </c>
      <c r="X2269" t="s">
        <v>493</v>
      </c>
      <c r="Y2269">
        <v>100.54</v>
      </c>
      <c r="Z2269">
        <v>60</v>
      </c>
      <c r="AD2269" t="s">
        <v>479</v>
      </c>
      <c r="AG2269" t="s">
        <v>31</v>
      </c>
      <c r="AI2269" t="s">
        <v>952</v>
      </c>
      <c r="AJ2269">
        <v>500</v>
      </c>
      <c r="AK2269" t="s">
        <v>2535</v>
      </c>
      <c r="AL2269" t="s">
        <v>951</v>
      </c>
      <c r="AN2269" t="s">
        <v>462</v>
      </c>
      <c r="AO2269">
        <v>197</v>
      </c>
      <c r="AY2269" t="s">
        <v>31</v>
      </c>
      <c r="AZ2269" t="s">
        <v>31</v>
      </c>
    </row>
    <row r="2270" spans="1:52">
      <c r="A2270" t="s">
        <v>680</v>
      </c>
      <c r="B2270" t="s">
        <v>71</v>
      </c>
      <c r="C2270" t="s">
        <v>174</v>
      </c>
      <c r="D2270" t="s">
        <v>36</v>
      </c>
      <c r="E2270" t="s">
        <v>37</v>
      </c>
      <c r="G2270" t="s">
        <v>950</v>
      </c>
      <c r="I2270">
        <v>43.732104999999997</v>
      </c>
      <c r="J2270">
        <v>11.557416</v>
      </c>
      <c r="K2270">
        <v>1100</v>
      </c>
      <c r="N2270" t="s">
        <v>949</v>
      </c>
      <c r="T2270">
        <v>25</v>
      </c>
      <c r="V2270">
        <v>12</v>
      </c>
      <c r="W2270">
        <v>12</v>
      </c>
      <c r="X2270" t="s">
        <v>493</v>
      </c>
      <c r="Y2270">
        <v>80.05</v>
      </c>
      <c r="Z2270">
        <v>60</v>
      </c>
      <c r="AD2270" t="s">
        <v>479</v>
      </c>
      <c r="AG2270" t="s">
        <v>31</v>
      </c>
      <c r="AI2270" t="s">
        <v>952</v>
      </c>
      <c r="AJ2270">
        <v>500</v>
      </c>
      <c r="AK2270" t="s">
        <v>2535</v>
      </c>
      <c r="AL2270" t="s">
        <v>951</v>
      </c>
      <c r="AN2270" t="s">
        <v>462</v>
      </c>
      <c r="AO2270">
        <v>0</v>
      </c>
      <c r="AY2270" t="s">
        <v>31</v>
      </c>
      <c r="AZ2270" t="s">
        <v>31</v>
      </c>
    </row>
    <row r="2271" spans="1:52">
      <c r="A2271" t="s">
        <v>680</v>
      </c>
      <c r="B2271" t="s">
        <v>71</v>
      </c>
      <c r="C2271" t="s">
        <v>174</v>
      </c>
      <c r="D2271" t="s">
        <v>36</v>
      </c>
      <c r="E2271" t="s">
        <v>37</v>
      </c>
      <c r="G2271" t="s">
        <v>950</v>
      </c>
      <c r="I2271">
        <v>43.732104999999997</v>
      </c>
      <c r="J2271">
        <v>11.557416</v>
      </c>
      <c r="K2271">
        <v>1100</v>
      </c>
      <c r="N2271" t="s">
        <v>949</v>
      </c>
      <c r="T2271">
        <v>25</v>
      </c>
      <c r="V2271">
        <v>12</v>
      </c>
      <c r="W2271">
        <v>12</v>
      </c>
      <c r="X2271" t="s">
        <v>493</v>
      </c>
      <c r="Y2271">
        <v>40.299999999999997</v>
      </c>
      <c r="Z2271">
        <v>60</v>
      </c>
      <c r="AD2271" t="s">
        <v>479</v>
      </c>
      <c r="AG2271" t="s">
        <v>31</v>
      </c>
      <c r="AI2271" t="s">
        <v>952</v>
      </c>
      <c r="AJ2271">
        <v>500</v>
      </c>
      <c r="AK2271" t="s">
        <v>2535</v>
      </c>
      <c r="AL2271" t="s">
        <v>951</v>
      </c>
      <c r="AN2271" t="s">
        <v>462</v>
      </c>
      <c r="AO2271">
        <v>42</v>
      </c>
      <c r="AY2271" t="s">
        <v>31</v>
      </c>
      <c r="AZ2271" t="s">
        <v>31</v>
      </c>
    </row>
    <row r="2272" spans="1:52">
      <c r="A2272" t="s">
        <v>680</v>
      </c>
      <c r="B2272" t="s">
        <v>71</v>
      </c>
      <c r="C2272" t="s">
        <v>174</v>
      </c>
      <c r="D2272" t="s">
        <v>36</v>
      </c>
      <c r="E2272" t="s">
        <v>37</v>
      </c>
      <c r="G2272" t="s">
        <v>950</v>
      </c>
      <c r="I2272">
        <v>43.732104999999997</v>
      </c>
      <c r="J2272">
        <v>11.557416</v>
      </c>
      <c r="K2272">
        <v>1100</v>
      </c>
      <c r="N2272" t="s">
        <v>949</v>
      </c>
      <c r="T2272">
        <v>25</v>
      </c>
      <c r="V2272">
        <v>12</v>
      </c>
      <c r="W2272">
        <v>12</v>
      </c>
      <c r="X2272" t="s">
        <v>493</v>
      </c>
      <c r="Y2272">
        <v>27.14</v>
      </c>
      <c r="Z2272">
        <v>60</v>
      </c>
      <c r="AD2272" t="s">
        <v>479</v>
      </c>
      <c r="AG2272" t="s">
        <v>31</v>
      </c>
      <c r="AI2272" t="s">
        <v>952</v>
      </c>
      <c r="AJ2272">
        <v>500</v>
      </c>
      <c r="AK2272" t="s">
        <v>2535</v>
      </c>
      <c r="AL2272" t="s">
        <v>951</v>
      </c>
      <c r="AN2272" t="s">
        <v>462</v>
      </c>
      <c r="AO2272">
        <v>70</v>
      </c>
      <c r="AY2272" t="s">
        <v>31</v>
      </c>
      <c r="AZ2272" t="s">
        <v>31</v>
      </c>
    </row>
    <row r="2273" spans="1:52">
      <c r="A2273" t="s">
        <v>680</v>
      </c>
      <c r="B2273" t="s">
        <v>71</v>
      </c>
      <c r="C2273" t="s">
        <v>174</v>
      </c>
      <c r="D2273" t="s">
        <v>36</v>
      </c>
      <c r="E2273" t="s">
        <v>37</v>
      </c>
      <c r="G2273" t="s">
        <v>950</v>
      </c>
      <c r="I2273">
        <v>43.732104999999997</v>
      </c>
      <c r="J2273">
        <v>11.557416</v>
      </c>
      <c r="K2273">
        <v>1100</v>
      </c>
      <c r="N2273" t="s">
        <v>949</v>
      </c>
      <c r="T2273">
        <v>25</v>
      </c>
      <c r="V2273">
        <v>12</v>
      </c>
      <c r="W2273">
        <v>12</v>
      </c>
      <c r="X2273" t="s">
        <v>493</v>
      </c>
      <c r="Y2273">
        <v>20.22</v>
      </c>
      <c r="Z2273">
        <v>60</v>
      </c>
      <c r="AD2273" t="s">
        <v>479</v>
      </c>
      <c r="AG2273" t="s">
        <v>31</v>
      </c>
      <c r="AI2273" t="s">
        <v>952</v>
      </c>
      <c r="AJ2273">
        <v>500</v>
      </c>
      <c r="AK2273" t="s">
        <v>2535</v>
      </c>
      <c r="AL2273" t="s">
        <v>951</v>
      </c>
      <c r="AN2273" t="s">
        <v>462</v>
      </c>
      <c r="AO2273">
        <v>98</v>
      </c>
      <c r="AY2273" t="s">
        <v>31</v>
      </c>
      <c r="AZ2273" t="s">
        <v>31</v>
      </c>
    </row>
    <row r="2274" spans="1:52">
      <c r="A2274" t="s">
        <v>680</v>
      </c>
      <c r="B2274" t="s">
        <v>71</v>
      </c>
      <c r="C2274" t="s">
        <v>174</v>
      </c>
      <c r="D2274" t="s">
        <v>36</v>
      </c>
      <c r="E2274" t="s">
        <v>37</v>
      </c>
      <c r="G2274" t="s">
        <v>950</v>
      </c>
      <c r="I2274">
        <v>43.732104999999997</v>
      </c>
      <c r="J2274">
        <v>11.557416</v>
      </c>
      <c r="K2274">
        <v>1100</v>
      </c>
      <c r="N2274" t="s">
        <v>949</v>
      </c>
      <c r="T2274">
        <v>25</v>
      </c>
      <c r="V2274">
        <v>12</v>
      </c>
      <c r="W2274">
        <v>12</v>
      </c>
      <c r="X2274" t="s">
        <v>493</v>
      </c>
      <c r="Y2274">
        <v>73.680000000000007</v>
      </c>
      <c r="Z2274">
        <v>60</v>
      </c>
      <c r="AD2274" t="s">
        <v>479</v>
      </c>
      <c r="AG2274" t="s">
        <v>31</v>
      </c>
      <c r="AI2274" t="s">
        <v>952</v>
      </c>
      <c r="AJ2274">
        <v>500</v>
      </c>
      <c r="AK2274" t="s">
        <v>2535</v>
      </c>
      <c r="AL2274" t="s">
        <v>951</v>
      </c>
      <c r="AN2274" t="s">
        <v>462</v>
      </c>
      <c r="AO2274">
        <v>154</v>
      </c>
      <c r="AY2274" t="s">
        <v>31</v>
      </c>
      <c r="AZ2274" t="s">
        <v>31</v>
      </c>
    </row>
    <row r="2275" spans="1:52">
      <c r="A2275" t="s">
        <v>680</v>
      </c>
      <c r="B2275" t="s">
        <v>71</v>
      </c>
      <c r="C2275" t="s">
        <v>174</v>
      </c>
      <c r="D2275" t="s">
        <v>36</v>
      </c>
      <c r="E2275" t="s">
        <v>37</v>
      </c>
      <c r="G2275" t="s">
        <v>950</v>
      </c>
      <c r="I2275">
        <v>43.732104999999997</v>
      </c>
      <c r="J2275">
        <v>11.557416</v>
      </c>
      <c r="K2275">
        <v>1100</v>
      </c>
      <c r="N2275" t="s">
        <v>949</v>
      </c>
      <c r="T2275">
        <v>25</v>
      </c>
      <c r="V2275">
        <v>12</v>
      </c>
      <c r="W2275">
        <v>12</v>
      </c>
      <c r="X2275" t="s">
        <v>493</v>
      </c>
      <c r="Y2275">
        <v>101.49</v>
      </c>
      <c r="Z2275">
        <v>60</v>
      </c>
      <c r="AD2275" t="s">
        <v>479</v>
      </c>
      <c r="AG2275" t="s">
        <v>31</v>
      </c>
      <c r="AI2275" t="s">
        <v>952</v>
      </c>
      <c r="AJ2275">
        <v>500</v>
      </c>
      <c r="AK2275" t="s">
        <v>2535</v>
      </c>
      <c r="AL2275" t="s">
        <v>951</v>
      </c>
      <c r="AN2275" t="s">
        <v>462</v>
      </c>
      <c r="AO2275">
        <v>197</v>
      </c>
      <c r="AY2275" t="s">
        <v>31</v>
      </c>
      <c r="AZ2275" t="s">
        <v>31</v>
      </c>
    </row>
    <row r="2276" spans="1:52">
      <c r="A2276" t="s">
        <v>680</v>
      </c>
      <c r="B2276" t="s">
        <v>71</v>
      </c>
      <c r="C2276" t="s">
        <v>174</v>
      </c>
      <c r="D2276" t="s">
        <v>36</v>
      </c>
      <c r="E2276" t="s">
        <v>37</v>
      </c>
      <c r="G2276" t="s">
        <v>950</v>
      </c>
      <c r="I2276">
        <v>43.732104999999997</v>
      </c>
      <c r="J2276">
        <v>11.557416</v>
      </c>
      <c r="K2276">
        <v>1100</v>
      </c>
      <c r="N2276" t="s">
        <v>946</v>
      </c>
      <c r="T2276">
        <v>25</v>
      </c>
      <c r="V2276">
        <v>12</v>
      </c>
      <c r="W2276">
        <v>12</v>
      </c>
      <c r="X2276" t="s">
        <v>15</v>
      </c>
      <c r="Y2276">
        <v>1</v>
      </c>
      <c r="Z2276">
        <v>60</v>
      </c>
      <c r="AD2276" t="s">
        <v>479</v>
      </c>
      <c r="AG2276" t="s">
        <v>31</v>
      </c>
      <c r="AI2276" t="s">
        <v>952</v>
      </c>
      <c r="AJ2276">
        <v>500</v>
      </c>
      <c r="AK2276" t="s">
        <v>2535</v>
      </c>
      <c r="AL2276" t="s">
        <v>951</v>
      </c>
      <c r="AN2276" t="s">
        <v>462</v>
      </c>
      <c r="AO2276">
        <v>0</v>
      </c>
      <c r="AY2276" t="s">
        <v>31</v>
      </c>
      <c r="AZ2276" t="s">
        <v>31</v>
      </c>
    </row>
    <row r="2277" spans="1:52">
      <c r="A2277" t="s">
        <v>680</v>
      </c>
      <c r="B2277" t="s">
        <v>71</v>
      </c>
      <c r="C2277" t="s">
        <v>174</v>
      </c>
      <c r="D2277" t="s">
        <v>36</v>
      </c>
      <c r="E2277" t="s">
        <v>37</v>
      </c>
      <c r="G2277" t="s">
        <v>950</v>
      </c>
      <c r="I2277">
        <v>43.732104999999997</v>
      </c>
      <c r="J2277">
        <v>11.557416</v>
      </c>
      <c r="K2277">
        <v>1100</v>
      </c>
      <c r="N2277" t="s">
        <v>946</v>
      </c>
      <c r="T2277">
        <v>25</v>
      </c>
      <c r="V2277">
        <v>12</v>
      </c>
      <c r="W2277">
        <v>12</v>
      </c>
      <c r="X2277" t="s">
        <v>15</v>
      </c>
      <c r="Y2277">
        <v>1</v>
      </c>
      <c r="Z2277">
        <v>59.84</v>
      </c>
      <c r="AD2277" t="s">
        <v>479</v>
      </c>
      <c r="AG2277" t="s">
        <v>31</v>
      </c>
      <c r="AI2277" t="s">
        <v>952</v>
      </c>
      <c r="AJ2277">
        <v>500</v>
      </c>
      <c r="AK2277" t="s">
        <v>2535</v>
      </c>
      <c r="AL2277" t="s">
        <v>951</v>
      </c>
      <c r="AN2277" t="s">
        <v>462</v>
      </c>
      <c r="AO2277">
        <v>42</v>
      </c>
      <c r="AY2277" t="s">
        <v>31</v>
      </c>
      <c r="AZ2277" t="s">
        <v>31</v>
      </c>
    </row>
    <row r="2278" spans="1:52">
      <c r="A2278" t="s">
        <v>680</v>
      </c>
      <c r="B2278" t="s">
        <v>71</v>
      </c>
      <c r="C2278" t="s">
        <v>174</v>
      </c>
      <c r="D2278" t="s">
        <v>36</v>
      </c>
      <c r="E2278" t="s">
        <v>37</v>
      </c>
      <c r="G2278" t="s">
        <v>950</v>
      </c>
      <c r="I2278">
        <v>43.732104999999997</v>
      </c>
      <c r="J2278">
        <v>11.557416</v>
      </c>
      <c r="K2278">
        <v>1100</v>
      </c>
      <c r="N2278" t="s">
        <v>946</v>
      </c>
      <c r="T2278">
        <v>25</v>
      </c>
      <c r="V2278">
        <v>12</v>
      </c>
      <c r="W2278">
        <v>12</v>
      </c>
      <c r="X2278" t="s">
        <v>15</v>
      </c>
      <c r="Y2278">
        <v>1</v>
      </c>
      <c r="Z2278">
        <v>60</v>
      </c>
      <c r="AD2278" t="s">
        <v>479</v>
      </c>
      <c r="AG2278" t="s">
        <v>31</v>
      </c>
      <c r="AI2278" t="s">
        <v>952</v>
      </c>
      <c r="AJ2278">
        <v>500</v>
      </c>
      <c r="AK2278" t="s">
        <v>2535</v>
      </c>
      <c r="AL2278" t="s">
        <v>951</v>
      </c>
      <c r="AN2278" t="s">
        <v>462</v>
      </c>
      <c r="AO2278">
        <v>70</v>
      </c>
      <c r="AY2278" t="s">
        <v>31</v>
      </c>
      <c r="AZ2278" t="s">
        <v>31</v>
      </c>
    </row>
    <row r="2279" spans="1:52">
      <c r="A2279" t="s">
        <v>680</v>
      </c>
      <c r="B2279" t="s">
        <v>71</v>
      </c>
      <c r="C2279" t="s">
        <v>174</v>
      </c>
      <c r="D2279" t="s">
        <v>36</v>
      </c>
      <c r="E2279" t="s">
        <v>37</v>
      </c>
      <c r="G2279" t="s">
        <v>950</v>
      </c>
      <c r="I2279">
        <v>43.732104999999997</v>
      </c>
      <c r="J2279">
        <v>11.557416</v>
      </c>
      <c r="K2279">
        <v>1100</v>
      </c>
      <c r="N2279" t="s">
        <v>946</v>
      </c>
      <c r="T2279">
        <v>25</v>
      </c>
      <c r="V2279">
        <v>12</v>
      </c>
      <c r="W2279">
        <v>12</v>
      </c>
      <c r="X2279" t="s">
        <v>15</v>
      </c>
      <c r="Y2279">
        <v>1</v>
      </c>
      <c r="Z2279">
        <v>50.57</v>
      </c>
      <c r="AD2279" t="s">
        <v>479</v>
      </c>
      <c r="AG2279" t="s">
        <v>31</v>
      </c>
      <c r="AI2279" t="s">
        <v>952</v>
      </c>
      <c r="AJ2279">
        <v>500</v>
      </c>
      <c r="AK2279" t="s">
        <v>2535</v>
      </c>
      <c r="AL2279" t="s">
        <v>951</v>
      </c>
      <c r="AN2279" t="s">
        <v>462</v>
      </c>
      <c r="AO2279">
        <v>98</v>
      </c>
      <c r="AY2279" t="s">
        <v>31</v>
      </c>
      <c r="AZ2279" t="s">
        <v>31</v>
      </c>
    </row>
    <row r="2280" spans="1:52">
      <c r="A2280" t="s">
        <v>680</v>
      </c>
      <c r="B2280" t="s">
        <v>71</v>
      </c>
      <c r="C2280" t="s">
        <v>174</v>
      </c>
      <c r="D2280" t="s">
        <v>36</v>
      </c>
      <c r="E2280" t="s">
        <v>37</v>
      </c>
      <c r="G2280" t="s">
        <v>950</v>
      </c>
      <c r="I2280">
        <v>43.732104999999997</v>
      </c>
      <c r="J2280">
        <v>11.557416</v>
      </c>
      <c r="K2280">
        <v>1100</v>
      </c>
      <c r="N2280" t="s">
        <v>946</v>
      </c>
      <c r="T2280">
        <v>25</v>
      </c>
      <c r="V2280">
        <v>12</v>
      </c>
      <c r="W2280">
        <v>12</v>
      </c>
      <c r="X2280" t="s">
        <v>15</v>
      </c>
      <c r="Y2280">
        <v>1</v>
      </c>
      <c r="Z2280">
        <v>27.46</v>
      </c>
      <c r="AD2280" t="s">
        <v>479</v>
      </c>
      <c r="AG2280" t="s">
        <v>31</v>
      </c>
      <c r="AI2280" t="s">
        <v>952</v>
      </c>
      <c r="AJ2280">
        <v>500</v>
      </c>
      <c r="AK2280" t="s">
        <v>2535</v>
      </c>
      <c r="AL2280" t="s">
        <v>951</v>
      </c>
      <c r="AN2280" t="s">
        <v>462</v>
      </c>
      <c r="AO2280">
        <v>154</v>
      </c>
      <c r="AY2280" t="s">
        <v>31</v>
      </c>
      <c r="AZ2280" t="s">
        <v>31</v>
      </c>
    </row>
    <row r="2281" spans="1:52">
      <c r="A2281" t="s">
        <v>680</v>
      </c>
      <c r="B2281" t="s">
        <v>71</v>
      </c>
      <c r="C2281" t="s">
        <v>174</v>
      </c>
      <c r="D2281" t="s">
        <v>36</v>
      </c>
      <c r="E2281" t="s">
        <v>37</v>
      </c>
      <c r="G2281" t="s">
        <v>950</v>
      </c>
      <c r="I2281">
        <v>43.732104999999997</v>
      </c>
      <c r="J2281">
        <v>11.557416</v>
      </c>
      <c r="K2281">
        <v>1100</v>
      </c>
      <c r="N2281" t="s">
        <v>946</v>
      </c>
      <c r="T2281">
        <v>25</v>
      </c>
      <c r="V2281">
        <v>12</v>
      </c>
      <c r="W2281">
        <v>12</v>
      </c>
      <c r="X2281" t="s">
        <v>15</v>
      </c>
      <c r="Y2281">
        <v>1</v>
      </c>
      <c r="Z2281">
        <v>10.25</v>
      </c>
      <c r="AD2281" t="s">
        <v>479</v>
      </c>
      <c r="AG2281" t="s">
        <v>31</v>
      </c>
      <c r="AI2281" t="s">
        <v>952</v>
      </c>
      <c r="AJ2281">
        <v>500</v>
      </c>
      <c r="AK2281" t="s">
        <v>2535</v>
      </c>
      <c r="AL2281" t="s">
        <v>951</v>
      </c>
      <c r="AN2281" t="s">
        <v>462</v>
      </c>
      <c r="AO2281">
        <v>197</v>
      </c>
      <c r="AY2281" t="s">
        <v>31</v>
      </c>
      <c r="AZ2281" t="s">
        <v>31</v>
      </c>
    </row>
    <row r="2282" spans="1:52">
      <c r="A2282" t="s">
        <v>680</v>
      </c>
      <c r="B2282" t="s">
        <v>71</v>
      </c>
      <c r="C2282" t="s">
        <v>174</v>
      </c>
      <c r="D2282" t="s">
        <v>36</v>
      </c>
      <c r="E2282" t="s">
        <v>37</v>
      </c>
      <c r="G2282" t="s">
        <v>950</v>
      </c>
      <c r="I2282">
        <v>43.732104999999997</v>
      </c>
      <c r="J2282">
        <v>11.557416</v>
      </c>
      <c r="K2282">
        <v>1100</v>
      </c>
      <c r="N2282" t="s">
        <v>947</v>
      </c>
      <c r="T2282">
        <v>25</v>
      </c>
      <c r="V2282">
        <v>12</v>
      </c>
      <c r="W2282">
        <v>12</v>
      </c>
      <c r="X2282" t="s">
        <v>15</v>
      </c>
      <c r="Y2282">
        <v>1</v>
      </c>
      <c r="Z2282">
        <v>60.08</v>
      </c>
      <c r="AD2282" t="s">
        <v>479</v>
      </c>
      <c r="AG2282" t="s">
        <v>31</v>
      </c>
      <c r="AI2282" t="s">
        <v>952</v>
      </c>
      <c r="AJ2282">
        <v>500</v>
      </c>
      <c r="AK2282" t="s">
        <v>2535</v>
      </c>
      <c r="AL2282" t="s">
        <v>951</v>
      </c>
      <c r="AN2282" t="s">
        <v>462</v>
      </c>
      <c r="AO2282">
        <v>0</v>
      </c>
      <c r="AY2282" t="s">
        <v>31</v>
      </c>
      <c r="AZ2282" t="s">
        <v>31</v>
      </c>
    </row>
    <row r="2283" spans="1:52">
      <c r="A2283" t="s">
        <v>680</v>
      </c>
      <c r="B2283" t="s">
        <v>71</v>
      </c>
      <c r="C2283" t="s">
        <v>174</v>
      </c>
      <c r="D2283" t="s">
        <v>36</v>
      </c>
      <c r="E2283" t="s">
        <v>37</v>
      </c>
      <c r="G2283" t="s">
        <v>950</v>
      </c>
      <c r="I2283">
        <v>43.732104999999997</v>
      </c>
      <c r="J2283">
        <v>11.557416</v>
      </c>
      <c r="K2283">
        <v>1100</v>
      </c>
      <c r="N2283" t="s">
        <v>947</v>
      </c>
      <c r="T2283">
        <v>25</v>
      </c>
      <c r="V2283">
        <v>12</v>
      </c>
      <c r="W2283">
        <v>12</v>
      </c>
      <c r="X2283" t="s">
        <v>15</v>
      </c>
      <c r="Y2283">
        <v>1</v>
      </c>
      <c r="Z2283">
        <v>59.92</v>
      </c>
      <c r="AD2283" t="s">
        <v>479</v>
      </c>
      <c r="AG2283" t="s">
        <v>31</v>
      </c>
      <c r="AI2283" t="s">
        <v>952</v>
      </c>
      <c r="AJ2283">
        <v>500</v>
      </c>
      <c r="AK2283" t="s">
        <v>2535</v>
      </c>
      <c r="AL2283" t="s">
        <v>951</v>
      </c>
      <c r="AN2283" t="s">
        <v>462</v>
      </c>
      <c r="AO2283">
        <v>42</v>
      </c>
      <c r="AY2283" t="s">
        <v>31</v>
      </c>
      <c r="AZ2283" t="s">
        <v>31</v>
      </c>
    </row>
    <row r="2284" spans="1:52">
      <c r="A2284" t="s">
        <v>680</v>
      </c>
      <c r="B2284" t="s">
        <v>71</v>
      </c>
      <c r="C2284" t="s">
        <v>174</v>
      </c>
      <c r="D2284" t="s">
        <v>36</v>
      </c>
      <c r="E2284" t="s">
        <v>37</v>
      </c>
      <c r="G2284" t="s">
        <v>950</v>
      </c>
      <c r="I2284">
        <v>43.732104999999997</v>
      </c>
      <c r="J2284">
        <v>11.557416</v>
      </c>
      <c r="K2284">
        <v>1100</v>
      </c>
      <c r="N2284" t="s">
        <v>947</v>
      </c>
      <c r="T2284">
        <v>25</v>
      </c>
      <c r="V2284">
        <v>12</v>
      </c>
      <c r="W2284">
        <v>12</v>
      </c>
      <c r="X2284" t="s">
        <v>15</v>
      </c>
      <c r="Y2284">
        <v>1</v>
      </c>
      <c r="Z2284">
        <v>59.92</v>
      </c>
      <c r="AD2284" t="s">
        <v>479</v>
      </c>
      <c r="AG2284" t="s">
        <v>31</v>
      </c>
      <c r="AI2284" t="s">
        <v>952</v>
      </c>
      <c r="AJ2284">
        <v>500</v>
      </c>
      <c r="AK2284" t="s">
        <v>2535</v>
      </c>
      <c r="AL2284" t="s">
        <v>951</v>
      </c>
      <c r="AN2284" t="s">
        <v>462</v>
      </c>
      <c r="AO2284">
        <v>70</v>
      </c>
      <c r="AY2284" t="s">
        <v>31</v>
      </c>
      <c r="AZ2284" t="s">
        <v>31</v>
      </c>
    </row>
    <row r="2285" spans="1:52">
      <c r="A2285" t="s">
        <v>680</v>
      </c>
      <c r="B2285" t="s">
        <v>71</v>
      </c>
      <c r="C2285" t="s">
        <v>174</v>
      </c>
      <c r="D2285" t="s">
        <v>36</v>
      </c>
      <c r="E2285" t="s">
        <v>37</v>
      </c>
      <c r="G2285" t="s">
        <v>950</v>
      </c>
      <c r="I2285">
        <v>43.732104999999997</v>
      </c>
      <c r="J2285">
        <v>11.557416</v>
      </c>
      <c r="K2285">
        <v>1100</v>
      </c>
      <c r="N2285" t="s">
        <v>947</v>
      </c>
      <c r="T2285">
        <v>25</v>
      </c>
      <c r="V2285">
        <v>12</v>
      </c>
      <c r="W2285">
        <v>12</v>
      </c>
      <c r="X2285" t="s">
        <v>15</v>
      </c>
      <c r="Y2285">
        <v>1</v>
      </c>
      <c r="Z2285">
        <v>51.72</v>
      </c>
      <c r="AD2285" t="s">
        <v>479</v>
      </c>
      <c r="AG2285" t="s">
        <v>31</v>
      </c>
      <c r="AI2285" t="s">
        <v>952</v>
      </c>
      <c r="AJ2285">
        <v>500</v>
      </c>
      <c r="AK2285" t="s">
        <v>2535</v>
      </c>
      <c r="AL2285" t="s">
        <v>951</v>
      </c>
      <c r="AN2285" t="s">
        <v>462</v>
      </c>
      <c r="AO2285">
        <v>98</v>
      </c>
      <c r="AY2285" t="s">
        <v>31</v>
      </c>
      <c r="AZ2285" t="s">
        <v>31</v>
      </c>
    </row>
    <row r="2286" spans="1:52">
      <c r="A2286" t="s">
        <v>680</v>
      </c>
      <c r="B2286" t="s">
        <v>71</v>
      </c>
      <c r="C2286" t="s">
        <v>174</v>
      </c>
      <c r="D2286" t="s">
        <v>36</v>
      </c>
      <c r="E2286" t="s">
        <v>37</v>
      </c>
      <c r="G2286" t="s">
        <v>950</v>
      </c>
      <c r="I2286">
        <v>43.732104999999997</v>
      </c>
      <c r="J2286">
        <v>11.557416</v>
      </c>
      <c r="K2286">
        <v>1100</v>
      </c>
      <c r="N2286" t="s">
        <v>947</v>
      </c>
      <c r="T2286">
        <v>25</v>
      </c>
      <c r="V2286">
        <v>12</v>
      </c>
      <c r="W2286">
        <v>12</v>
      </c>
      <c r="X2286" t="s">
        <v>15</v>
      </c>
      <c r="Y2286">
        <v>1</v>
      </c>
      <c r="Z2286">
        <v>17.71</v>
      </c>
      <c r="AD2286" t="s">
        <v>479</v>
      </c>
      <c r="AG2286" t="s">
        <v>31</v>
      </c>
      <c r="AI2286" t="s">
        <v>952</v>
      </c>
      <c r="AJ2286">
        <v>500</v>
      </c>
      <c r="AK2286" t="s">
        <v>2535</v>
      </c>
      <c r="AL2286" t="s">
        <v>951</v>
      </c>
      <c r="AN2286" t="s">
        <v>462</v>
      </c>
      <c r="AO2286">
        <v>154</v>
      </c>
      <c r="AY2286" t="s">
        <v>31</v>
      </c>
      <c r="AZ2286" t="s">
        <v>31</v>
      </c>
    </row>
    <row r="2287" spans="1:52">
      <c r="A2287" t="s">
        <v>680</v>
      </c>
      <c r="B2287" t="s">
        <v>71</v>
      </c>
      <c r="C2287" t="s">
        <v>174</v>
      </c>
      <c r="D2287" t="s">
        <v>36</v>
      </c>
      <c r="E2287" t="s">
        <v>37</v>
      </c>
      <c r="G2287" t="s">
        <v>950</v>
      </c>
      <c r="I2287">
        <v>43.732104999999997</v>
      </c>
      <c r="J2287">
        <v>11.557416</v>
      </c>
      <c r="K2287">
        <v>1100</v>
      </c>
      <c r="N2287" t="s">
        <v>947</v>
      </c>
      <c r="T2287">
        <v>25</v>
      </c>
      <c r="V2287">
        <v>12</v>
      </c>
      <c r="W2287">
        <v>12</v>
      </c>
      <c r="X2287" t="s">
        <v>15</v>
      </c>
      <c r="Y2287">
        <v>1</v>
      </c>
      <c r="Z2287">
        <v>7.71</v>
      </c>
      <c r="AD2287" t="s">
        <v>479</v>
      </c>
      <c r="AG2287" t="s">
        <v>31</v>
      </c>
      <c r="AI2287" t="s">
        <v>952</v>
      </c>
      <c r="AJ2287">
        <v>500</v>
      </c>
      <c r="AK2287" t="s">
        <v>2535</v>
      </c>
      <c r="AL2287" t="s">
        <v>951</v>
      </c>
      <c r="AN2287" t="s">
        <v>462</v>
      </c>
      <c r="AO2287">
        <v>197</v>
      </c>
      <c r="AY2287" t="s">
        <v>31</v>
      </c>
      <c r="AZ2287" t="s">
        <v>31</v>
      </c>
    </row>
    <row r="2288" spans="1:52">
      <c r="A2288" t="s">
        <v>680</v>
      </c>
      <c r="B2288" t="s">
        <v>71</v>
      </c>
      <c r="C2288" t="s">
        <v>174</v>
      </c>
      <c r="D2288" t="s">
        <v>36</v>
      </c>
      <c r="E2288" t="s">
        <v>37</v>
      </c>
      <c r="G2288" t="s">
        <v>950</v>
      </c>
      <c r="I2288">
        <v>43.732104999999997</v>
      </c>
      <c r="J2288">
        <v>11.557416</v>
      </c>
      <c r="K2288">
        <v>1100</v>
      </c>
      <c r="N2288" t="s">
        <v>948</v>
      </c>
      <c r="T2288">
        <v>25</v>
      </c>
      <c r="V2288">
        <v>12</v>
      </c>
      <c r="W2288">
        <v>12</v>
      </c>
      <c r="X2288" t="s">
        <v>15</v>
      </c>
      <c r="Y2288">
        <v>1</v>
      </c>
      <c r="Z2288">
        <v>56.64</v>
      </c>
      <c r="AD2288" t="s">
        <v>479</v>
      </c>
      <c r="AG2288" t="s">
        <v>31</v>
      </c>
      <c r="AI2288" t="s">
        <v>952</v>
      </c>
      <c r="AJ2288">
        <v>500</v>
      </c>
      <c r="AK2288" t="s">
        <v>2535</v>
      </c>
      <c r="AL2288" t="s">
        <v>951</v>
      </c>
      <c r="AN2288" t="s">
        <v>462</v>
      </c>
      <c r="AO2288">
        <v>0</v>
      </c>
      <c r="AY2288" t="s">
        <v>31</v>
      </c>
      <c r="AZ2288" t="s">
        <v>31</v>
      </c>
    </row>
    <row r="2289" spans="1:52">
      <c r="A2289" t="s">
        <v>680</v>
      </c>
      <c r="B2289" t="s">
        <v>71</v>
      </c>
      <c r="C2289" t="s">
        <v>174</v>
      </c>
      <c r="D2289" t="s">
        <v>36</v>
      </c>
      <c r="E2289" t="s">
        <v>37</v>
      </c>
      <c r="G2289" t="s">
        <v>950</v>
      </c>
      <c r="I2289">
        <v>43.732104999999997</v>
      </c>
      <c r="J2289">
        <v>11.557416</v>
      </c>
      <c r="K2289">
        <v>1100</v>
      </c>
      <c r="N2289" t="s">
        <v>948</v>
      </c>
      <c r="T2289">
        <v>25</v>
      </c>
      <c r="V2289">
        <v>12</v>
      </c>
      <c r="W2289">
        <v>12</v>
      </c>
      <c r="X2289" t="s">
        <v>15</v>
      </c>
      <c r="Y2289">
        <v>1</v>
      </c>
      <c r="Z2289">
        <v>60</v>
      </c>
      <c r="AD2289" t="s">
        <v>479</v>
      </c>
      <c r="AG2289" t="s">
        <v>31</v>
      </c>
      <c r="AI2289" t="s">
        <v>952</v>
      </c>
      <c r="AJ2289">
        <v>500</v>
      </c>
      <c r="AK2289" t="s">
        <v>2535</v>
      </c>
      <c r="AL2289" t="s">
        <v>951</v>
      </c>
      <c r="AN2289" t="s">
        <v>462</v>
      </c>
      <c r="AO2289">
        <v>42</v>
      </c>
      <c r="AY2289" t="s">
        <v>31</v>
      </c>
      <c r="AZ2289" t="s">
        <v>31</v>
      </c>
    </row>
    <row r="2290" spans="1:52">
      <c r="A2290" t="s">
        <v>680</v>
      </c>
      <c r="B2290" t="s">
        <v>71</v>
      </c>
      <c r="C2290" t="s">
        <v>174</v>
      </c>
      <c r="D2290" t="s">
        <v>36</v>
      </c>
      <c r="E2290" t="s">
        <v>37</v>
      </c>
      <c r="G2290" t="s">
        <v>950</v>
      </c>
      <c r="I2290">
        <v>43.732104999999997</v>
      </c>
      <c r="J2290">
        <v>11.557416</v>
      </c>
      <c r="K2290">
        <v>1100</v>
      </c>
      <c r="N2290" t="s">
        <v>948</v>
      </c>
      <c r="T2290">
        <v>25</v>
      </c>
      <c r="V2290">
        <v>12</v>
      </c>
      <c r="W2290">
        <v>12</v>
      </c>
      <c r="X2290" t="s">
        <v>15</v>
      </c>
      <c r="Y2290">
        <v>1</v>
      </c>
      <c r="Z2290">
        <v>59.84</v>
      </c>
      <c r="AD2290" t="s">
        <v>479</v>
      </c>
      <c r="AG2290" t="s">
        <v>31</v>
      </c>
      <c r="AI2290" t="s">
        <v>952</v>
      </c>
      <c r="AJ2290">
        <v>500</v>
      </c>
      <c r="AK2290" t="s">
        <v>2535</v>
      </c>
      <c r="AL2290" t="s">
        <v>951</v>
      </c>
      <c r="AN2290" t="s">
        <v>462</v>
      </c>
      <c r="AO2290">
        <v>70</v>
      </c>
      <c r="AY2290" t="s">
        <v>31</v>
      </c>
      <c r="AZ2290" t="s">
        <v>31</v>
      </c>
    </row>
    <row r="2291" spans="1:52">
      <c r="A2291" t="s">
        <v>680</v>
      </c>
      <c r="B2291" t="s">
        <v>71</v>
      </c>
      <c r="C2291" t="s">
        <v>174</v>
      </c>
      <c r="D2291" t="s">
        <v>36</v>
      </c>
      <c r="E2291" t="s">
        <v>37</v>
      </c>
      <c r="G2291" t="s">
        <v>950</v>
      </c>
      <c r="I2291">
        <v>43.732104999999997</v>
      </c>
      <c r="J2291">
        <v>11.557416</v>
      </c>
      <c r="K2291">
        <v>1100</v>
      </c>
      <c r="N2291" t="s">
        <v>948</v>
      </c>
      <c r="T2291">
        <v>25</v>
      </c>
      <c r="V2291">
        <v>12</v>
      </c>
      <c r="W2291">
        <v>12</v>
      </c>
      <c r="X2291" t="s">
        <v>15</v>
      </c>
      <c r="Y2291">
        <v>1</v>
      </c>
      <c r="Z2291">
        <v>53.69</v>
      </c>
      <c r="AD2291" t="s">
        <v>479</v>
      </c>
      <c r="AG2291" t="s">
        <v>31</v>
      </c>
      <c r="AI2291" t="s">
        <v>952</v>
      </c>
      <c r="AJ2291">
        <v>500</v>
      </c>
      <c r="AK2291" t="s">
        <v>2535</v>
      </c>
      <c r="AL2291" t="s">
        <v>951</v>
      </c>
      <c r="AN2291" t="s">
        <v>462</v>
      </c>
      <c r="AO2291">
        <v>98</v>
      </c>
      <c r="AY2291" t="s">
        <v>31</v>
      </c>
      <c r="AZ2291" t="s">
        <v>31</v>
      </c>
    </row>
    <row r="2292" spans="1:52">
      <c r="A2292" t="s">
        <v>680</v>
      </c>
      <c r="B2292" t="s">
        <v>71</v>
      </c>
      <c r="C2292" t="s">
        <v>174</v>
      </c>
      <c r="D2292" t="s">
        <v>36</v>
      </c>
      <c r="E2292" t="s">
        <v>37</v>
      </c>
      <c r="G2292" t="s">
        <v>950</v>
      </c>
      <c r="I2292">
        <v>43.732104999999997</v>
      </c>
      <c r="J2292">
        <v>11.557416</v>
      </c>
      <c r="K2292">
        <v>1100</v>
      </c>
      <c r="N2292" t="s">
        <v>948</v>
      </c>
      <c r="T2292">
        <v>25</v>
      </c>
      <c r="V2292">
        <v>12</v>
      </c>
      <c r="W2292">
        <v>12</v>
      </c>
      <c r="X2292" t="s">
        <v>15</v>
      </c>
      <c r="Y2292">
        <v>1</v>
      </c>
      <c r="Z2292">
        <v>25.33</v>
      </c>
      <c r="AD2292" t="s">
        <v>479</v>
      </c>
      <c r="AG2292" t="s">
        <v>31</v>
      </c>
      <c r="AI2292" t="s">
        <v>952</v>
      </c>
      <c r="AJ2292">
        <v>500</v>
      </c>
      <c r="AK2292" t="s">
        <v>2535</v>
      </c>
      <c r="AL2292" t="s">
        <v>951</v>
      </c>
      <c r="AN2292" t="s">
        <v>462</v>
      </c>
      <c r="AO2292">
        <v>154</v>
      </c>
      <c r="AY2292" t="s">
        <v>31</v>
      </c>
      <c r="AZ2292" t="s">
        <v>31</v>
      </c>
    </row>
    <row r="2293" spans="1:52">
      <c r="A2293" t="s">
        <v>680</v>
      </c>
      <c r="B2293" t="s">
        <v>71</v>
      </c>
      <c r="C2293" t="s">
        <v>174</v>
      </c>
      <c r="D2293" t="s">
        <v>36</v>
      </c>
      <c r="E2293" t="s">
        <v>37</v>
      </c>
      <c r="G2293" t="s">
        <v>950</v>
      </c>
      <c r="I2293">
        <v>43.732104999999997</v>
      </c>
      <c r="J2293">
        <v>11.557416</v>
      </c>
      <c r="K2293">
        <v>1100</v>
      </c>
      <c r="N2293" t="s">
        <v>948</v>
      </c>
      <c r="T2293">
        <v>25</v>
      </c>
      <c r="V2293">
        <v>12</v>
      </c>
      <c r="W2293">
        <v>12</v>
      </c>
      <c r="X2293" t="s">
        <v>15</v>
      </c>
      <c r="Y2293">
        <v>1</v>
      </c>
      <c r="Z2293">
        <v>10.57</v>
      </c>
      <c r="AD2293" t="s">
        <v>479</v>
      </c>
      <c r="AG2293" t="s">
        <v>31</v>
      </c>
      <c r="AI2293" t="s">
        <v>952</v>
      </c>
      <c r="AJ2293">
        <v>500</v>
      </c>
      <c r="AK2293" t="s">
        <v>2535</v>
      </c>
      <c r="AL2293" t="s">
        <v>951</v>
      </c>
      <c r="AN2293" t="s">
        <v>462</v>
      </c>
      <c r="AO2293">
        <v>197</v>
      </c>
      <c r="AY2293" t="s">
        <v>31</v>
      </c>
      <c r="AZ2293" t="s">
        <v>31</v>
      </c>
    </row>
    <row r="2294" spans="1:52">
      <c r="A2294" t="s">
        <v>680</v>
      </c>
      <c r="B2294" t="s">
        <v>71</v>
      </c>
      <c r="C2294" t="s">
        <v>174</v>
      </c>
      <c r="D2294" t="s">
        <v>36</v>
      </c>
      <c r="E2294" t="s">
        <v>37</v>
      </c>
      <c r="G2294" t="s">
        <v>950</v>
      </c>
      <c r="I2294">
        <v>43.732104999999997</v>
      </c>
      <c r="J2294">
        <v>11.557416</v>
      </c>
      <c r="K2294">
        <v>1100</v>
      </c>
      <c r="N2294" t="s">
        <v>949</v>
      </c>
      <c r="T2294">
        <v>25</v>
      </c>
      <c r="V2294">
        <v>12</v>
      </c>
      <c r="W2294">
        <v>12</v>
      </c>
      <c r="X2294" t="s">
        <v>15</v>
      </c>
      <c r="Y2294">
        <v>1</v>
      </c>
      <c r="Z2294">
        <v>24.75</v>
      </c>
      <c r="AD2294" t="s">
        <v>479</v>
      </c>
      <c r="AG2294" t="s">
        <v>31</v>
      </c>
      <c r="AI2294" t="s">
        <v>952</v>
      </c>
      <c r="AJ2294">
        <v>500</v>
      </c>
      <c r="AK2294" t="s">
        <v>2535</v>
      </c>
      <c r="AL2294" t="s">
        <v>951</v>
      </c>
      <c r="AN2294" t="s">
        <v>462</v>
      </c>
      <c r="AO2294">
        <v>0</v>
      </c>
      <c r="AY2294" t="s">
        <v>31</v>
      </c>
      <c r="AZ2294" t="s">
        <v>31</v>
      </c>
    </row>
    <row r="2295" spans="1:52">
      <c r="A2295" t="s">
        <v>680</v>
      </c>
      <c r="B2295" t="s">
        <v>71</v>
      </c>
      <c r="C2295" t="s">
        <v>174</v>
      </c>
      <c r="D2295" t="s">
        <v>36</v>
      </c>
      <c r="E2295" t="s">
        <v>37</v>
      </c>
      <c r="G2295" t="s">
        <v>950</v>
      </c>
      <c r="I2295">
        <v>43.732104999999997</v>
      </c>
      <c r="J2295">
        <v>11.557416</v>
      </c>
      <c r="K2295">
        <v>1100</v>
      </c>
      <c r="N2295" t="s">
        <v>949</v>
      </c>
      <c r="T2295">
        <v>25</v>
      </c>
      <c r="V2295">
        <v>12</v>
      </c>
      <c r="W2295">
        <v>12</v>
      </c>
      <c r="X2295" t="s">
        <v>15</v>
      </c>
      <c r="Y2295">
        <v>1</v>
      </c>
      <c r="Z2295">
        <v>40.33</v>
      </c>
      <c r="AD2295" t="s">
        <v>479</v>
      </c>
      <c r="AG2295" t="s">
        <v>31</v>
      </c>
      <c r="AI2295" t="s">
        <v>952</v>
      </c>
      <c r="AJ2295">
        <v>500</v>
      </c>
      <c r="AK2295" t="s">
        <v>2535</v>
      </c>
      <c r="AL2295" t="s">
        <v>951</v>
      </c>
      <c r="AN2295" t="s">
        <v>462</v>
      </c>
      <c r="AO2295">
        <v>42</v>
      </c>
      <c r="AY2295" t="s">
        <v>31</v>
      </c>
      <c r="AZ2295" t="s">
        <v>31</v>
      </c>
    </row>
    <row r="2296" spans="1:52">
      <c r="A2296" t="s">
        <v>680</v>
      </c>
      <c r="B2296" t="s">
        <v>71</v>
      </c>
      <c r="C2296" t="s">
        <v>174</v>
      </c>
      <c r="D2296" t="s">
        <v>36</v>
      </c>
      <c r="E2296" t="s">
        <v>37</v>
      </c>
      <c r="G2296" t="s">
        <v>950</v>
      </c>
      <c r="I2296">
        <v>43.732104999999997</v>
      </c>
      <c r="J2296">
        <v>11.557416</v>
      </c>
      <c r="K2296">
        <v>1100</v>
      </c>
      <c r="N2296" t="s">
        <v>949</v>
      </c>
      <c r="T2296">
        <v>25</v>
      </c>
      <c r="V2296">
        <v>12</v>
      </c>
      <c r="W2296">
        <v>12</v>
      </c>
      <c r="X2296" t="s">
        <v>15</v>
      </c>
      <c r="Y2296">
        <v>1</v>
      </c>
      <c r="Z2296">
        <v>50.74</v>
      </c>
      <c r="AD2296" t="s">
        <v>479</v>
      </c>
      <c r="AG2296" t="s">
        <v>31</v>
      </c>
      <c r="AI2296" t="s">
        <v>952</v>
      </c>
      <c r="AJ2296">
        <v>500</v>
      </c>
      <c r="AK2296" t="s">
        <v>2535</v>
      </c>
      <c r="AL2296" t="s">
        <v>951</v>
      </c>
      <c r="AN2296" t="s">
        <v>462</v>
      </c>
      <c r="AO2296">
        <v>70</v>
      </c>
      <c r="AY2296" t="s">
        <v>31</v>
      </c>
      <c r="AZ2296" t="s">
        <v>31</v>
      </c>
    </row>
    <row r="2297" spans="1:52">
      <c r="A2297" t="s">
        <v>680</v>
      </c>
      <c r="B2297" t="s">
        <v>71</v>
      </c>
      <c r="C2297" t="s">
        <v>174</v>
      </c>
      <c r="D2297" t="s">
        <v>36</v>
      </c>
      <c r="E2297" t="s">
        <v>37</v>
      </c>
      <c r="G2297" t="s">
        <v>950</v>
      </c>
      <c r="I2297">
        <v>43.732104999999997</v>
      </c>
      <c r="J2297">
        <v>11.557416</v>
      </c>
      <c r="K2297">
        <v>1100</v>
      </c>
      <c r="N2297" t="s">
        <v>949</v>
      </c>
      <c r="T2297">
        <v>25</v>
      </c>
      <c r="V2297">
        <v>12</v>
      </c>
      <c r="W2297">
        <v>12</v>
      </c>
      <c r="X2297" t="s">
        <v>15</v>
      </c>
      <c r="Y2297">
        <v>1</v>
      </c>
      <c r="Z2297">
        <v>48.2</v>
      </c>
      <c r="AD2297" t="s">
        <v>479</v>
      </c>
      <c r="AG2297" t="s">
        <v>31</v>
      </c>
      <c r="AI2297" t="s">
        <v>952</v>
      </c>
      <c r="AJ2297">
        <v>500</v>
      </c>
      <c r="AK2297" t="s">
        <v>2535</v>
      </c>
      <c r="AL2297" t="s">
        <v>951</v>
      </c>
      <c r="AN2297" t="s">
        <v>462</v>
      </c>
      <c r="AO2297">
        <v>98</v>
      </c>
      <c r="AY2297" t="s">
        <v>31</v>
      </c>
      <c r="AZ2297" t="s">
        <v>31</v>
      </c>
    </row>
    <row r="2298" spans="1:52">
      <c r="A2298" t="s">
        <v>680</v>
      </c>
      <c r="B2298" t="s">
        <v>71</v>
      </c>
      <c r="C2298" t="s">
        <v>174</v>
      </c>
      <c r="D2298" t="s">
        <v>36</v>
      </c>
      <c r="E2298" t="s">
        <v>37</v>
      </c>
      <c r="G2298" t="s">
        <v>950</v>
      </c>
      <c r="I2298">
        <v>43.732104999999997</v>
      </c>
      <c r="J2298">
        <v>11.557416</v>
      </c>
      <c r="K2298">
        <v>1100</v>
      </c>
      <c r="N2298" t="s">
        <v>949</v>
      </c>
      <c r="T2298">
        <v>25</v>
      </c>
      <c r="V2298">
        <v>12</v>
      </c>
      <c r="W2298">
        <v>12</v>
      </c>
      <c r="X2298" t="s">
        <v>15</v>
      </c>
      <c r="Y2298">
        <v>1</v>
      </c>
      <c r="Z2298">
        <v>23.03</v>
      </c>
      <c r="AD2298" t="s">
        <v>479</v>
      </c>
      <c r="AG2298" t="s">
        <v>31</v>
      </c>
      <c r="AI2298" t="s">
        <v>952</v>
      </c>
      <c r="AJ2298">
        <v>500</v>
      </c>
      <c r="AK2298" t="s">
        <v>2535</v>
      </c>
      <c r="AL2298" t="s">
        <v>951</v>
      </c>
      <c r="AN2298" t="s">
        <v>462</v>
      </c>
      <c r="AO2298">
        <v>154</v>
      </c>
      <c r="AY2298" t="s">
        <v>31</v>
      </c>
      <c r="AZ2298" t="s">
        <v>31</v>
      </c>
    </row>
    <row r="2299" spans="1:52">
      <c r="A2299" t="s">
        <v>680</v>
      </c>
      <c r="B2299" t="s">
        <v>71</v>
      </c>
      <c r="C2299" t="s">
        <v>174</v>
      </c>
      <c r="D2299" t="s">
        <v>36</v>
      </c>
      <c r="E2299" t="s">
        <v>37</v>
      </c>
      <c r="G2299" t="s">
        <v>950</v>
      </c>
      <c r="I2299">
        <v>43.732104999999997</v>
      </c>
      <c r="J2299">
        <v>11.557416</v>
      </c>
      <c r="K2299">
        <v>1100</v>
      </c>
      <c r="N2299" t="s">
        <v>949</v>
      </c>
      <c r="T2299">
        <v>25</v>
      </c>
      <c r="V2299">
        <v>12</v>
      </c>
      <c r="W2299">
        <v>12</v>
      </c>
      <c r="X2299" t="s">
        <v>15</v>
      </c>
      <c r="Y2299">
        <v>1</v>
      </c>
      <c r="Z2299">
        <v>11.07</v>
      </c>
      <c r="AD2299" t="s">
        <v>479</v>
      </c>
      <c r="AG2299" t="s">
        <v>31</v>
      </c>
      <c r="AI2299" t="s">
        <v>952</v>
      </c>
      <c r="AJ2299">
        <v>500</v>
      </c>
      <c r="AK2299" t="s">
        <v>2535</v>
      </c>
      <c r="AL2299" t="s">
        <v>951</v>
      </c>
      <c r="AN2299" t="s">
        <v>462</v>
      </c>
      <c r="AO2299">
        <v>197</v>
      </c>
      <c r="AY2299" t="s">
        <v>31</v>
      </c>
      <c r="AZ2299" t="s">
        <v>31</v>
      </c>
    </row>
    <row r="2300" spans="1:52">
      <c r="A2300" t="s">
        <v>680</v>
      </c>
      <c r="B2300" t="s">
        <v>71</v>
      </c>
      <c r="C2300" t="s">
        <v>174</v>
      </c>
      <c r="D2300" t="s">
        <v>36</v>
      </c>
      <c r="E2300" t="s">
        <v>37</v>
      </c>
      <c r="G2300" t="s">
        <v>950</v>
      </c>
      <c r="I2300">
        <v>43.732104999999997</v>
      </c>
      <c r="J2300">
        <v>11.557416</v>
      </c>
      <c r="K2300">
        <v>1100</v>
      </c>
      <c r="N2300" t="s">
        <v>946</v>
      </c>
      <c r="T2300">
        <v>25</v>
      </c>
      <c r="V2300">
        <v>12</v>
      </c>
      <c r="W2300">
        <v>12</v>
      </c>
      <c r="X2300" t="s">
        <v>493</v>
      </c>
      <c r="Y2300">
        <v>0.14000000000000001</v>
      </c>
      <c r="Z2300">
        <v>60</v>
      </c>
      <c r="AD2300" t="s">
        <v>479</v>
      </c>
      <c r="AG2300" t="s">
        <v>31</v>
      </c>
      <c r="AI2300" t="s">
        <v>953</v>
      </c>
      <c r="AJ2300">
        <v>500</v>
      </c>
      <c r="AK2300" t="s">
        <v>2535</v>
      </c>
      <c r="AL2300" t="s">
        <v>951</v>
      </c>
      <c r="AN2300" t="s">
        <v>462</v>
      </c>
      <c r="AO2300">
        <v>0</v>
      </c>
      <c r="AY2300" t="s">
        <v>31</v>
      </c>
      <c r="AZ2300" t="s">
        <v>31</v>
      </c>
    </row>
    <row r="2301" spans="1:52">
      <c r="A2301" t="s">
        <v>680</v>
      </c>
      <c r="B2301" t="s">
        <v>71</v>
      </c>
      <c r="C2301" t="s">
        <v>174</v>
      </c>
      <c r="D2301" t="s">
        <v>36</v>
      </c>
      <c r="E2301" t="s">
        <v>37</v>
      </c>
      <c r="G2301" t="s">
        <v>950</v>
      </c>
      <c r="I2301">
        <v>43.732104999999997</v>
      </c>
      <c r="J2301">
        <v>11.557416</v>
      </c>
      <c r="K2301">
        <v>1100</v>
      </c>
      <c r="N2301" t="s">
        <v>946</v>
      </c>
      <c r="T2301">
        <v>25</v>
      </c>
      <c r="V2301">
        <v>12</v>
      </c>
      <c r="W2301">
        <v>12</v>
      </c>
      <c r="X2301" t="s">
        <v>493</v>
      </c>
      <c r="Y2301">
        <v>0.14000000000000001</v>
      </c>
      <c r="Z2301">
        <v>60</v>
      </c>
      <c r="AD2301" t="s">
        <v>479</v>
      </c>
      <c r="AG2301" t="s">
        <v>31</v>
      </c>
      <c r="AI2301" t="s">
        <v>953</v>
      </c>
      <c r="AJ2301">
        <v>500</v>
      </c>
      <c r="AK2301" t="s">
        <v>2535</v>
      </c>
      <c r="AL2301" t="s">
        <v>951</v>
      </c>
      <c r="AN2301" t="s">
        <v>462</v>
      </c>
      <c r="AO2301">
        <v>42</v>
      </c>
      <c r="AY2301" t="s">
        <v>31</v>
      </c>
      <c r="AZ2301" t="s">
        <v>31</v>
      </c>
    </row>
    <row r="2302" spans="1:52">
      <c r="A2302" t="s">
        <v>680</v>
      </c>
      <c r="B2302" t="s">
        <v>71</v>
      </c>
      <c r="C2302" t="s">
        <v>174</v>
      </c>
      <c r="D2302" t="s">
        <v>36</v>
      </c>
      <c r="E2302" t="s">
        <v>37</v>
      </c>
      <c r="G2302" t="s">
        <v>950</v>
      </c>
      <c r="I2302">
        <v>43.732104999999997</v>
      </c>
      <c r="J2302">
        <v>11.557416</v>
      </c>
      <c r="K2302">
        <v>1100</v>
      </c>
      <c r="N2302" t="s">
        <v>946</v>
      </c>
      <c r="T2302">
        <v>25</v>
      </c>
      <c r="V2302">
        <v>12</v>
      </c>
      <c r="W2302">
        <v>12</v>
      </c>
      <c r="X2302" t="s">
        <v>493</v>
      </c>
      <c r="Y2302">
        <v>19.760000000000002</v>
      </c>
      <c r="Z2302">
        <v>60</v>
      </c>
      <c r="AD2302" t="s">
        <v>479</v>
      </c>
      <c r="AG2302" t="s">
        <v>31</v>
      </c>
      <c r="AI2302" t="s">
        <v>953</v>
      </c>
      <c r="AJ2302">
        <v>500</v>
      </c>
      <c r="AK2302" t="s">
        <v>2535</v>
      </c>
      <c r="AL2302" t="s">
        <v>951</v>
      </c>
      <c r="AN2302" t="s">
        <v>462</v>
      </c>
      <c r="AO2302">
        <v>70</v>
      </c>
      <c r="AY2302" t="s">
        <v>31</v>
      </c>
      <c r="AZ2302" t="s">
        <v>31</v>
      </c>
    </row>
    <row r="2303" spans="1:52">
      <c r="A2303" t="s">
        <v>680</v>
      </c>
      <c r="B2303" t="s">
        <v>71</v>
      </c>
      <c r="C2303" t="s">
        <v>174</v>
      </c>
      <c r="D2303" t="s">
        <v>36</v>
      </c>
      <c r="E2303" t="s">
        <v>37</v>
      </c>
      <c r="G2303" t="s">
        <v>950</v>
      </c>
      <c r="I2303">
        <v>43.732104999999997</v>
      </c>
      <c r="J2303">
        <v>11.557416</v>
      </c>
      <c r="K2303">
        <v>1100</v>
      </c>
      <c r="N2303" t="s">
        <v>946</v>
      </c>
      <c r="T2303">
        <v>25</v>
      </c>
      <c r="V2303">
        <v>12</v>
      </c>
      <c r="W2303">
        <v>12</v>
      </c>
      <c r="X2303" t="s">
        <v>493</v>
      </c>
      <c r="Y2303">
        <v>79.84</v>
      </c>
      <c r="Z2303">
        <v>60</v>
      </c>
      <c r="AD2303" t="s">
        <v>479</v>
      </c>
      <c r="AG2303" t="s">
        <v>31</v>
      </c>
      <c r="AI2303" t="s">
        <v>953</v>
      </c>
      <c r="AJ2303">
        <v>500</v>
      </c>
      <c r="AK2303" t="s">
        <v>2535</v>
      </c>
      <c r="AL2303" t="s">
        <v>951</v>
      </c>
      <c r="AN2303" t="s">
        <v>462</v>
      </c>
      <c r="AO2303">
        <v>98</v>
      </c>
      <c r="AY2303" t="s">
        <v>31</v>
      </c>
      <c r="AZ2303" t="s">
        <v>31</v>
      </c>
    </row>
    <row r="2304" spans="1:52">
      <c r="A2304" t="s">
        <v>680</v>
      </c>
      <c r="B2304" t="s">
        <v>71</v>
      </c>
      <c r="C2304" t="s">
        <v>174</v>
      </c>
      <c r="D2304" t="s">
        <v>36</v>
      </c>
      <c r="E2304" t="s">
        <v>37</v>
      </c>
      <c r="G2304" t="s">
        <v>950</v>
      </c>
      <c r="I2304">
        <v>43.732104999999997</v>
      </c>
      <c r="J2304">
        <v>11.557416</v>
      </c>
      <c r="K2304">
        <v>1100</v>
      </c>
      <c r="N2304" t="s">
        <v>946</v>
      </c>
      <c r="T2304">
        <v>25</v>
      </c>
      <c r="V2304">
        <v>12</v>
      </c>
      <c r="W2304">
        <v>12</v>
      </c>
      <c r="X2304" t="s">
        <v>493</v>
      </c>
      <c r="Y2304">
        <v>99.46</v>
      </c>
      <c r="Z2304">
        <v>60</v>
      </c>
      <c r="AD2304" t="s">
        <v>479</v>
      </c>
      <c r="AG2304" t="s">
        <v>31</v>
      </c>
      <c r="AI2304" t="s">
        <v>953</v>
      </c>
      <c r="AJ2304">
        <v>500</v>
      </c>
      <c r="AK2304" t="s">
        <v>2535</v>
      </c>
      <c r="AL2304" t="s">
        <v>951</v>
      </c>
      <c r="AN2304" t="s">
        <v>462</v>
      </c>
      <c r="AO2304">
        <v>154</v>
      </c>
      <c r="AY2304" t="s">
        <v>31</v>
      </c>
      <c r="AZ2304" t="s">
        <v>31</v>
      </c>
    </row>
    <row r="2305" spans="1:52">
      <c r="A2305" t="s">
        <v>680</v>
      </c>
      <c r="B2305" t="s">
        <v>71</v>
      </c>
      <c r="C2305" t="s">
        <v>174</v>
      </c>
      <c r="D2305" t="s">
        <v>36</v>
      </c>
      <c r="E2305" t="s">
        <v>37</v>
      </c>
      <c r="G2305" t="s">
        <v>950</v>
      </c>
      <c r="I2305">
        <v>43.732104999999997</v>
      </c>
      <c r="J2305">
        <v>11.557416</v>
      </c>
      <c r="K2305">
        <v>1100</v>
      </c>
      <c r="N2305" t="s">
        <v>946</v>
      </c>
      <c r="T2305">
        <v>25</v>
      </c>
      <c r="V2305">
        <v>12</v>
      </c>
      <c r="W2305">
        <v>12</v>
      </c>
      <c r="X2305" t="s">
        <v>493</v>
      </c>
      <c r="Y2305">
        <v>99.59</v>
      </c>
      <c r="Z2305">
        <v>60</v>
      </c>
      <c r="AD2305" t="s">
        <v>479</v>
      </c>
      <c r="AG2305" t="s">
        <v>31</v>
      </c>
      <c r="AI2305" t="s">
        <v>953</v>
      </c>
      <c r="AJ2305">
        <v>500</v>
      </c>
      <c r="AK2305" t="s">
        <v>2535</v>
      </c>
      <c r="AL2305" t="s">
        <v>951</v>
      </c>
      <c r="AN2305" t="s">
        <v>462</v>
      </c>
      <c r="AO2305">
        <v>197</v>
      </c>
      <c r="AY2305" t="s">
        <v>31</v>
      </c>
      <c r="AZ2305" t="s">
        <v>31</v>
      </c>
    </row>
    <row r="2306" spans="1:52">
      <c r="A2306" t="s">
        <v>680</v>
      </c>
      <c r="B2306" t="s">
        <v>71</v>
      </c>
      <c r="C2306" t="s">
        <v>174</v>
      </c>
      <c r="D2306" t="s">
        <v>36</v>
      </c>
      <c r="E2306" t="s">
        <v>37</v>
      </c>
      <c r="G2306" t="s">
        <v>950</v>
      </c>
      <c r="I2306">
        <v>43.732104999999997</v>
      </c>
      <c r="J2306">
        <v>11.557416</v>
      </c>
      <c r="K2306">
        <v>1100</v>
      </c>
      <c r="N2306" t="s">
        <v>947</v>
      </c>
      <c r="T2306">
        <v>25</v>
      </c>
      <c r="V2306">
        <v>12</v>
      </c>
      <c r="W2306">
        <v>12</v>
      </c>
      <c r="X2306" t="s">
        <v>493</v>
      </c>
      <c r="Y2306">
        <v>-0.14000000000000001</v>
      </c>
      <c r="Z2306">
        <v>60</v>
      </c>
      <c r="AD2306" t="s">
        <v>479</v>
      </c>
      <c r="AG2306" t="s">
        <v>31</v>
      </c>
      <c r="AI2306" t="s">
        <v>953</v>
      </c>
      <c r="AJ2306">
        <v>500</v>
      </c>
      <c r="AK2306" t="s">
        <v>2535</v>
      </c>
      <c r="AL2306" t="s">
        <v>951</v>
      </c>
      <c r="AN2306" t="s">
        <v>462</v>
      </c>
      <c r="AO2306">
        <v>0</v>
      </c>
      <c r="AY2306" t="s">
        <v>31</v>
      </c>
      <c r="AZ2306" t="s">
        <v>31</v>
      </c>
    </row>
    <row r="2307" spans="1:52">
      <c r="A2307" t="s">
        <v>680</v>
      </c>
      <c r="B2307" t="s">
        <v>71</v>
      </c>
      <c r="C2307" t="s">
        <v>174</v>
      </c>
      <c r="D2307" t="s">
        <v>36</v>
      </c>
      <c r="E2307" t="s">
        <v>37</v>
      </c>
      <c r="G2307" t="s">
        <v>950</v>
      </c>
      <c r="I2307">
        <v>43.732104999999997</v>
      </c>
      <c r="J2307">
        <v>11.557416</v>
      </c>
      <c r="K2307">
        <v>1100</v>
      </c>
      <c r="N2307" t="s">
        <v>947</v>
      </c>
      <c r="T2307">
        <v>25</v>
      </c>
      <c r="V2307">
        <v>12</v>
      </c>
      <c r="W2307">
        <v>12</v>
      </c>
      <c r="X2307" t="s">
        <v>493</v>
      </c>
      <c r="Y2307">
        <v>0.27</v>
      </c>
      <c r="Z2307">
        <v>60</v>
      </c>
      <c r="AD2307" t="s">
        <v>479</v>
      </c>
      <c r="AG2307" t="s">
        <v>31</v>
      </c>
      <c r="AI2307" t="s">
        <v>953</v>
      </c>
      <c r="AJ2307">
        <v>500</v>
      </c>
      <c r="AK2307" t="s">
        <v>2535</v>
      </c>
      <c r="AL2307" t="s">
        <v>951</v>
      </c>
      <c r="AN2307" t="s">
        <v>462</v>
      </c>
      <c r="AO2307">
        <v>42</v>
      </c>
      <c r="AY2307" t="s">
        <v>31</v>
      </c>
      <c r="AZ2307" t="s">
        <v>31</v>
      </c>
    </row>
    <row r="2308" spans="1:52">
      <c r="A2308" t="s">
        <v>680</v>
      </c>
      <c r="B2308" t="s">
        <v>71</v>
      </c>
      <c r="C2308" t="s">
        <v>174</v>
      </c>
      <c r="D2308" t="s">
        <v>36</v>
      </c>
      <c r="E2308" t="s">
        <v>37</v>
      </c>
      <c r="G2308" t="s">
        <v>950</v>
      </c>
      <c r="I2308">
        <v>43.732104999999997</v>
      </c>
      <c r="J2308">
        <v>11.557416</v>
      </c>
      <c r="K2308">
        <v>1100</v>
      </c>
      <c r="N2308" t="s">
        <v>947</v>
      </c>
      <c r="T2308">
        <v>25</v>
      </c>
      <c r="V2308">
        <v>12</v>
      </c>
      <c r="W2308">
        <v>12</v>
      </c>
      <c r="X2308" t="s">
        <v>493</v>
      </c>
      <c r="Y2308">
        <v>32.880000000000003</v>
      </c>
      <c r="Z2308">
        <v>60</v>
      </c>
      <c r="AD2308" t="s">
        <v>479</v>
      </c>
      <c r="AG2308" t="s">
        <v>31</v>
      </c>
      <c r="AI2308" t="s">
        <v>953</v>
      </c>
      <c r="AJ2308">
        <v>500</v>
      </c>
      <c r="AK2308" t="s">
        <v>2535</v>
      </c>
      <c r="AL2308" t="s">
        <v>951</v>
      </c>
      <c r="AN2308" t="s">
        <v>462</v>
      </c>
      <c r="AO2308">
        <v>70</v>
      </c>
      <c r="AY2308" t="s">
        <v>31</v>
      </c>
      <c r="AZ2308" t="s">
        <v>31</v>
      </c>
    </row>
    <row r="2309" spans="1:52">
      <c r="A2309" t="s">
        <v>680</v>
      </c>
      <c r="B2309" t="s">
        <v>71</v>
      </c>
      <c r="C2309" t="s">
        <v>174</v>
      </c>
      <c r="D2309" t="s">
        <v>36</v>
      </c>
      <c r="E2309" t="s">
        <v>37</v>
      </c>
      <c r="G2309" t="s">
        <v>950</v>
      </c>
      <c r="I2309">
        <v>43.732104999999997</v>
      </c>
      <c r="J2309">
        <v>11.557416</v>
      </c>
      <c r="K2309">
        <v>1100</v>
      </c>
      <c r="N2309" t="s">
        <v>947</v>
      </c>
      <c r="T2309">
        <v>25</v>
      </c>
      <c r="V2309">
        <v>12</v>
      </c>
      <c r="W2309">
        <v>12</v>
      </c>
      <c r="X2309" t="s">
        <v>493</v>
      </c>
      <c r="Y2309">
        <v>72.94</v>
      </c>
      <c r="Z2309">
        <v>60</v>
      </c>
      <c r="AD2309" t="s">
        <v>479</v>
      </c>
      <c r="AG2309" t="s">
        <v>31</v>
      </c>
      <c r="AI2309" t="s">
        <v>953</v>
      </c>
      <c r="AJ2309">
        <v>500</v>
      </c>
      <c r="AK2309" t="s">
        <v>2535</v>
      </c>
      <c r="AL2309" t="s">
        <v>951</v>
      </c>
      <c r="AN2309" t="s">
        <v>462</v>
      </c>
      <c r="AO2309">
        <v>98</v>
      </c>
      <c r="AY2309" t="s">
        <v>31</v>
      </c>
      <c r="AZ2309" t="s">
        <v>31</v>
      </c>
    </row>
    <row r="2310" spans="1:52">
      <c r="A2310" t="s">
        <v>680</v>
      </c>
      <c r="B2310" t="s">
        <v>71</v>
      </c>
      <c r="C2310" t="s">
        <v>174</v>
      </c>
      <c r="D2310" t="s">
        <v>36</v>
      </c>
      <c r="E2310" t="s">
        <v>37</v>
      </c>
      <c r="G2310" t="s">
        <v>950</v>
      </c>
      <c r="I2310">
        <v>43.732104999999997</v>
      </c>
      <c r="J2310">
        <v>11.557416</v>
      </c>
      <c r="K2310">
        <v>1100</v>
      </c>
      <c r="N2310" t="s">
        <v>947</v>
      </c>
      <c r="T2310">
        <v>25</v>
      </c>
      <c r="V2310">
        <v>12</v>
      </c>
      <c r="W2310">
        <v>12</v>
      </c>
      <c r="X2310" t="s">
        <v>493</v>
      </c>
      <c r="Y2310">
        <v>99.32</v>
      </c>
      <c r="Z2310">
        <v>60</v>
      </c>
      <c r="AD2310" t="s">
        <v>479</v>
      </c>
      <c r="AG2310" t="s">
        <v>31</v>
      </c>
      <c r="AI2310" t="s">
        <v>953</v>
      </c>
      <c r="AJ2310">
        <v>500</v>
      </c>
      <c r="AK2310" t="s">
        <v>2535</v>
      </c>
      <c r="AL2310" t="s">
        <v>951</v>
      </c>
      <c r="AN2310" t="s">
        <v>462</v>
      </c>
      <c r="AO2310">
        <v>154</v>
      </c>
      <c r="AY2310" t="s">
        <v>31</v>
      </c>
      <c r="AZ2310" t="s">
        <v>31</v>
      </c>
    </row>
    <row r="2311" spans="1:52">
      <c r="A2311" t="s">
        <v>680</v>
      </c>
      <c r="B2311" t="s">
        <v>71</v>
      </c>
      <c r="C2311" t="s">
        <v>174</v>
      </c>
      <c r="D2311" t="s">
        <v>36</v>
      </c>
      <c r="E2311" t="s">
        <v>37</v>
      </c>
      <c r="G2311" t="s">
        <v>950</v>
      </c>
      <c r="I2311">
        <v>43.732104999999997</v>
      </c>
      <c r="J2311">
        <v>11.557416</v>
      </c>
      <c r="K2311">
        <v>1100</v>
      </c>
      <c r="N2311" t="s">
        <v>947</v>
      </c>
      <c r="T2311">
        <v>25</v>
      </c>
      <c r="V2311">
        <v>12</v>
      </c>
      <c r="W2311">
        <v>12</v>
      </c>
      <c r="X2311" t="s">
        <v>493</v>
      </c>
      <c r="Y2311">
        <v>99.46</v>
      </c>
      <c r="Z2311">
        <v>60</v>
      </c>
      <c r="AD2311" t="s">
        <v>479</v>
      </c>
      <c r="AG2311" t="s">
        <v>31</v>
      </c>
      <c r="AI2311" t="s">
        <v>953</v>
      </c>
      <c r="AJ2311">
        <v>500</v>
      </c>
      <c r="AK2311" t="s">
        <v>2535</v>
      </c>
      <c r="AL2311" t="s">
        <v>951</v>
      </c>
      <c r="AN2311" t="s">
        <v>462</v>
      </c>
      <c r="AO2311">
        <v>197</v>
      </c>
      <c r="AY2311" t="s">
        <v>31</v>
      </c>
      <c r="AZ2311" t="s">
        <v>31</v>
      </c>
    </row>
    <row r="2312" spans="1:52">
      <c r="A2312" t="s">
        <v>680</v>
      </c>
      <c r="B2312" t="s">
        <v>71</v>
      </c>
      <c r="C2312" t="s">
        <v>174</v>
      </c>
      <c r="D2312" t="s">
        <v>36</v>
      </c>
      <c r="E2312" t="s">
        <v>37</v>
      </c>
      <c r="G2312" t="s">
        <v>950</v>
      </c>
      <c r="I2312">
        <v>43.732104999999997</v>
      </c>
      <c r="J2312">
        <v>11.557416</v>
      </c>
      <c r="K2312">
        <v>1100</v>
      </c>
      <c r="N2312" t="s">
        <v>948</v>
      </c>
      <c r="T2312">
        <v>25</v>
      </c>
      <c r="V2312">
        <v>12</v>
      </c>
      <c r="W2312">
        <v>12</v>
      </c>
      <c r="X2312" t="s">
        <v>493</v>
      </c>
      <c r="Y2312">
        <v>19.62</v>
      </c>
      <c r="Z2312">
        <v>60</v>
      </c>
      <c r="AD2312" t="s">
        <v>479</v>
      </c>
      <c r="AG2312" t="s">
        <v>31</v>
      </c>
      <c r="AI2312" t="s">
        <v>953</v>
      </c>
      <c r="AJ2312">
        <v>500</v>
      </c>
      <c r="AK2312" t="s">
        <v>2535</v>
      </c>
      <c r="AL2312" t="s">
        <v>951</v>
      </c>
      <c r="AN2312" t="s">
        <v>462</v>
      </c>
      <c r="AO2312">
        <v>0</v>
      </c>
      <c r="AY2312" t="s">
        <v>31</v>
      </c>
      <c r="AZ2312" t="s">
        <v>31</v>
      </c>
    </row>
    <row r="2313" spans="1:52">
      <c r="A2313" t="s">
        <v>680</v>
      </c>
      <c r="B2313" t="s">
        <v>71</v>
      </c>
      <c r="C2313" t="s">
        <v>174</v>
      </c>
      <c r="D2313" t="s">
        <v>36</v>
      </c>
      <c r="E2313" t="s">
        <v>37</v>
      </c>
      <c r="G2313" t="s">
        <v>950</v>
      </c>
      <c r="I2313">
        <v>43.732104999999997</v>
      </c>
      <c r="J2313">
        <v>11.557416</v>
      </c>
      <c r="K2313">
        <v>1100</v>
      </c>
      <c r="N2313" t="s">
        <v>948</v>
      </c>
      <c r="T2313">
        <v>25</v>
      </c>
      <c r="V2313">
        <v>12</v>
      </c>
      <c r="W2313">
        <v>12</v>
      </c>
      <c r="X2313" t="s">
        <v>493</v>
      </c>
      <c r="Y2313">
        <v>19.489999999999998</v>
      </c>
      <c r="Z2313">
        <v>60</v>
      </c>
      <c r="AD2313" t="s">
        <v>479</v>
      </c>
      <c r="AG2313" t="s">
        <v>31</v>
      </c>
      <c r="AI2313" t="s">
        <v>953</v>
      </c>
      <c r="AJ2313">
        <v>500</v>
      </c>
      <c r="AK2313" t="s">
        <v>2535</v>
      </c>
      <c r="AL2313" t="s">
        <v>951</v>
      </c>
      <c r="AN2313" t="s">
        <v>462</v>
      </c>
      <c r="AO2313">
        <v>42</v>
      </c>
      <c r="AY2313" t="s">
        <v>31</v>
      </c>
      <c r="AZ2313" t="s">
        <v>31</v>
      </c>
    </row>
    <row r="2314" spans="1:52">
      <c r="A2314" t="s">
        <v>680</v>
      </c>
      <c r="B2314" t="s">
        <v>71</v>
      </c>
      <c r="C2314" t="s">
        <v>174</v>
      </c>
      <c r="D2314" t="s">
        <v>36</v>
      </c>
      <c r="E2314" t="s">
        <v>37</v>
      </c>
      <c r="G2314" t="s">
        <v>950</v>
      </c>
      <c r="I2314">
        <v>43.732104999999997</v>
      </c>
      <c r="J2314">
        <v>11.557416</v>
      </c>
      <c r="K2314">
        <v>1100</v>
      </c>
      <c r="N2314" t="s">
        <v>948</v>
      </c>
      <c r="T2314">
        <v>25</v>
      </c>
      <c r="V2314">
        <v>12</v>
      </c>
      <c r="W2314">
        <v>12</v>
      </c>
      <c r="X2314" t="s">
        <v>493</v>
      </c>
      <c r="Y2314">
        <v>32.880000000000003</v>
      </c>
      <c r="Z2314">
        <v>60</v>
      </c>
      <c r="AD2314" t="s">
        <v>479</v>
      </c>
      <c r="AG2314" t="s">
        <v>31</v>
      </c>
      <c r="AI2314" t="s">
        <v>953</v>
      </c>
      <c r="AJ2314">
        <v>500</v>
      </c>
      <c r="AK2314" t="s">
        <v>2535</v>
      </c>
      <c r="AL2314" t="s">
        <v>951</v>
      </c>
      <c r="AN2314" t="s">
        <v>462</v>
      </c>
      <c r="AO2314">
        <v>70</v>
      </c>
      <c r="AY2314" t="s">
        <v>31</v>
      </c>
      <c r="AZ2314" t="s">
        <v>31</v>
      </c>
    </row>
    <row r="2315" spans="1:52">
      <c r="A2315" t="s">
        <v>680</v>
      </c>
      <c r="B2315" t="s">
        <v>71</v>
      </c>
      <c r="C2315" t="s">
        <v>174</v>
      </c>
      <c r="D2315" t="s">
        <v>36</v>
      </c>
      <c r="E2315" t="s">
        <v>37</v>
      </c>
      <c r="G2315" t="s">
        <v>950</v>
      </c>
      <c r="I2315">
        <v>43.732104999999997</v>
      </c>
      <c r="J2315">
        <v>11.557416</v>
      </c>
      <c r="K2315">
        <v>1100</v>
      </c>
      <c r="N2315" t="s">
        <v>948</v>
      </c>
      <c r="T2315">
        <v>25</v>
      </c>
      <c r="V2315">
        <v>12</v>
      </c>
      <c r="W2315">
        <v>12</v>
      </c>
      <c r="X2315" t="s">
        <v>493</v>
      </c>
      <c r="Y2315">
        <v>85.66</v>
      </c>
      <c r="Z2315">
        <v>60</v>
      </c>
      <c r="AD2315" t="s">
        <v>479</v>
      </c>
      <c r="AG2315" t="s">
        <v>31</v>
      </c>
      <c r="AI2315" t="s">
        <v>953</v>
      </c>
      <c r="AJ2315">
        <v>500</v>
      </c>
      <c r="AK2315" t="s">
        <v>2535</v>
      </c>
      <c r="AL2315" t="s">
        <v>951</v>
      </c>
      <c r="AN2315" t="s">
        <v>462</v>
      </c>
      <c r="AO2315">
        <v>98</v>
      </c>
      <c r="AY2315" t="s">
        <v>31</v>
      </c>
      <c r="AZ2315" t="s">
        <v>31</v>
      </c>
    </row>
    <row r="2316" spans="1:52">
      <c r="A2316" t="s">
        <v>680</v>
      </c>
      <c r="B2316" t="s">
        <v>71</v>
      </c>
      <c r="C2316" t="s">
        <v>174</v>
      </c>
      <c r="D2316" t="s">
        <v>36</v>
      </c>
      <c r="E2316" t="s">
        <v>37</v>
      </c>
      <c r="G2316" t="s">
        <v>950</v>
      </c>
      <c r="I2316">
        <v>43.732104999999997</v>
      </c>
      <c r="J2316">
        <v>11.557416</v>
      </c>
      <c r="K2316">
        <v>1100</v>
      </c>
      <c r="N2316" t="s">
        <v>948</v>
      </c>
      <c r="T2316">
        <v>25</v>
      </c>
      <c r="V2316">
        <v>12</v>
      </c>
      <c r="W2316">
        <v>12</v>
      </c>
      <c r="X2316" t="s">
        <v>493</v>
      </c>
      <c r="Y2316">
        <v>99.59</v>
      </c>
      <c r="Z2316">
        <v>60</v>
      </c>
      <c r="AD2316" t="s">
        <v>479</v>
      </c>
      <c r="AG2316" t="s">
        <v>31</v>
      </c>
      <c r="AI2316" t="s">
        <v>953</v>
      </c>
      <c r="AJ2316">
        <v>500</v>
      </c>
      <c r="AK2316" t="s">
        <v>2535</v>
      </c>
      <c r="AL2316" t="s">
        <v>951</v>
      </c>
      <c r="AN2316" t="s">
        <v>462</v>
      </c>
      <c r="AO2316">
        <v>154</v>
      </c>
      <c r="AY2316" t="s">
        <v>31</v>
      </c>
      <c r="AZ2316" t="s">
        <v>31</v>
      </c>
    </row>
    <row r="2317" spans="1:52">
      <c r="A2317" t="s">
        <v>680</v>
      </c>
      <c r="B2317" t="s">
        <v>71</v>
      </c>
      <c r="C2317" t="s">
        <v>174</v>
      </c>
      <c r="D2317" t="s">
        <v>36</v>
      </c>
      <c r="E2317" t="s">
        <v>37</v>
      </c>
      <c r="G2317" t="s">
        <v>950</v>
      </c>
      <c r="I2317">
        <v>43.732104999999997</v>
      </c>
      <c r="J2317">
        <v>11.557416</v>
      </c>
      <c r="K2317">
        <v>1100</v>
      </c>
      <c r="N2317" t="s">
        <v>948</v>
      </c>
      <c r="T2317">
        <v>25</v>
      </c>
      <c r="V2317">
        <v>12</v>
      </c>
      <c r="W2317">
        <v>12</v>
      </c>
      <c r="X2317" t="s">
        <v>493</v>
      </c>
      <c r="Y2317">
        <v>99.87</v>
      </c>
      <c r="Z2317">
        <v>60</v>
      </c>
      <c r="AD2317" t="s">
        <v>479</v>
      </c>
      <c r="AG2317" t="s">
        <v>31</v>
      </c>
      <c r="AI2317" t="s">
        <v>953</v>
      </c>
      <c r="AJ2317">
        <v>500</v>
      </c>
      <c r="AK2317" t="s">
        <v>2535</v>
      </c>
      <c r="AL2317" t="s">
        <v>951</v>
      </c>
      <c r="AN2317" t="s">
        <v>462</v>
      </c>
      <c r="AO2317">
        <v>197</v>
      </c>
      <c r="AY2317" t="s">
        <v>31</v>
      </c>
      <c r="AZ2317" t="s">
        <v>31</v>
      </c>
    </row>
    <row r="2318" spans="1:52">
      <c r="A2318" t="s">
        <v>680</v>
      </c>
      <c r="B2318" t="s">
        <v>71</v>
      </c>
      <c r="C2318" t="s">
        <v>174</v>
      </c>
      <c r="D2318" t="s">
        <v>36</v>
      </c>
      <c r="E2318" t="s">
        <v>37</v>
      </c>
      <c r="G2318" t="s">
        <v>950</v>
      </c>
      <c r="I2318">
        <v>43.732104999999997</v>
      </c>
      <c r="J2318">
        <v>11.557416</v>
      </c>
      <c r="K2318">
        <v>1100</v>
      </c>
      <c r="N2318" t="s">
        <v>949</v>
      </c>
      <c r="T2318">
        <v>25</v>
      </c>
      <c r="V2318">
        <v>12</v>
      </c>
      <c r="W2318">
        <v>12</v>
      </c>
      <c r="X2318" t="s">
        <v>493</v>
      </c>
      <c r="Y2318">
        <v>20.03</v>
      </c>
      <c r="Z2318">
        <v>60</v>
      </c>
      <c r="AD2318" t="s">
        <v>479</v>
      </c>
      <c r="AG2318" t="s">
        <v>31</v>
      </c>
      <c r="AI2318" t="s">
        <v>953</v>
      </c>
      <c r="AJ2318">
        <v>500</v>
      </c>
      <c r="AK2318" t="s">
        <v>2535</v>
      </c>
      <c r="AL2318" t="s">
        <v>951</v>
      </c>
      <c r="AN2318" t="s">
        <v>462</v>
      </c>
      <c r="AO2318">
        <v>0</v>
      </c>
      <c r="AY2318" t="s">
        <v>31</v>
      </c>
      <c r="AZ2318" t="s">
        <v>31</v>
      </c>
    </row>
    <row r="2319" spans="1:52">
      <c r="A2319" t="s">
        <v>680</v>
      </c>
      <c r="B2319" t="s">
        <v>71</v>
      </c>
      <c r="C2319" t="s">
        <v>174</v>
      </c>
      <c r="D2319" t="s">
        <v>36</v>
      </c>
      <c r="E2319" t="s">
        <v>37</v>
      </c>
      <c r="G2319" t="s">
        <v>950</v>
      </c>
      <c r="I2319">
        <v>43.732104999999997</v>
      </c>
      <c r="J2319">
        <v>11.557416</v>
      </c>
      <c r="K2319">
        <v>1100</v>
      </c>
      <c r="N2319" t="s">
        <v>949</v>
      </c>
      <c r="T2319">
        <v>25</v>
      </c>
      <c r="V2319">
        <v>12</v>
      </c>
      <c r="W2319">
        <v>12</v>
      </c>
      <c r="X2319" t="s">
        <v>493</v>
      </c>
      <c r="Y2319">
        <v>0.14000000000000001</v>
      </c>
      <c r="Z2319">
        <v>60</v>
      </c>
      <c r="AD2319" t="s">
        <v>479</v>
      </c>
      <c r="AG2319" t="s">
        <v>31</v>
      </c>
      <c r="AI2319" t="s">
        <v>953</v>
      </c>
      <c r="AJ2319">
        <v>500</v>
      </c>
      <c r="AK2319" t="s">
        <v>2535</v>
      </c>
      <c r="AL2319" t="s">
        <v>951</v>
      </c>
      <c r="AN2319" t="s">
        <v>462</v>
      </c>
      <c r="AO2319">
        <v>42</v>
      </c>
      <c r="AY2319" t="s">
        <v>31</v>
      </c>
      <c r="AZ2319" t="s">
        <v>31</v>
      </c>
    </row>
    <row r="2320" spans="1:52">
      <c r="A2320" t="s">
        <v>680</v>
      </c>
      <c r="B2320" t="s">
        <v>71</v>
      </c>
      <c r="C2320" t="s">
        <v>174</v>
      </c>
      <c r="D2320" t="s">
        <v>36</v>
      </c>
      <c r="E2320" t="s">
        <v>37</v>
      </c>
      <c r="G2320" t="s">
        <v>950</v>
      </c>
      <c r="I2320">
        <v>43.732104999999997</v>
      </c>
      <c r="J2320">
        <v>11.557416</v>
      </c>
      <c r="K2320">
        <v>1100</v>
      </c>
      <c r="N2320" t="s">
        <v>949</v>
      </c>
      <c r="T2320">
        <v>25</v>
      </c>
      <c r="V2320">
        <v>12</v>
      </c>
      <c r="W2320">
        <v>12</v>
      </c>
      <c r="X2320" t="s">
        <v>493</v>
      </c>
      <c r="Y2320">
        <v>0.27</v>
      </c>
      <c r="Z2320">
        <v>60</v>
      </c>
      <c r="AD2320" t="s">
        <v>479</v>
      </c>
      <c r="AG2320" t="s">
        <v>31</v>
      </c>
      <c r="AI2320" t="s">
        <v>953</v>
      </c>
      <c r="AJ2320">
        <v>500</v>
      </c>
      <c r="AK2320" t="s">
        <v>2535</v>
      </c>
      <c r="AL2320" t="s">
        <v>951</v>
      </c>
      <c r="AN2320" t="s">
        <v>462</v>
      </c>
      <c r="AO2320">
        <v>70</v>
      </c>
      <c r="AY2320" t="s">
        <v>31</v>
      </c>
      <c r="AZ2320" t="s">
        <v>31</v>
      </c>
    </row>
    <row r="2321" spans="1:52">
      <c r="A2321" t="s">
        <v>680</v>
      </c>
      <c r="B2321" t="s">
        <v>71</v>
      </c>
      <c r="C2321" t="s">
        <v>174</v>
      </c>
      <c r="D2321" t="s">
        <v>36</v>
      </c>
      <c r="E2321" t="s">
        <v>37</v>
      </c>
      <c r="G2321" t="s">
        <v>950</v>
      </c>
      <c r="I2321">
        <v>43.732104999999997</v>
      </c>
      <c r="J2321">
        <v>11.557416</v>
      </c>
      <c r="K2321">
        <v>1100</v>
      </c>
      <c r="N2321" t="s">
        <v>949</v>
      </c>
      <c r="T2321">
        <v>25</v>
      </c>
      <c r="V2321">
        <v>12</v>
      </c>
      <c r="W2321">
        <v>12</v>
      </c>
      <c r="X2321" t="s">
        <v>493</v>
      </c>
      <c r="Y2321">
        <v>6.63</v>
      </c>
      <c r="Z2321">
        <v>60</v>
      </c>
      <c r="AD2321" t="s">
        <v>479</v>
      </c>
      <c r="AG2321" t="s">
        <v>31</v>
      </c>
      <c r="AI2321" t="s">
        <v>953</v>
      </c>
      <c r="AJ2321">
        <v>500</v>
      </c>
      <c r="AK2321" t="s">
        <v>2535</v>
      </c>
      <c r="AL2321" t="s">
        <v>951</v>
      </c>
      <c r="AN2321" t="s">
        <v>462</v>
      </c>
      <c r="AO2321">
        <v>98</v>
      </c>
      <c r="AY2321" t="s">
        <v>31</v>
      </c>
      <c r="AZ2321" t="s">
        <v>31</v>
      </c>
    </row>
    <row r="2322" spans="1:52">
      <c r="A2322" t="s">
        <v>680</v>
      </c>
      <c r="B2322" t="s">
        <v>71</v>
      </c>
      <c r="C2322" t="s">
        <v>174</v>
      </c>
      <c r="D2322" t="s">
        <v>36</v>
      </c>
      <c r="E2322" t="s">
        <v>37</v>
      </c>
      <c r="G2322" t="s">
        <v>950</v>
      </c>
      <c r="I2322">
        <v>43.732104999999997</v>
      </c>
      <c r="J2322">
        <v>11.557416</v>
      </c>
      <c r="K2322">
        <v>1100</v>
      </c>
      <c r="N2322" t="s">
        <v>949</v>
      </c>
      <c r="T2322">
        <v>25</v>
      </c>
      <c r="V2322">
        <v>12</v>
      </c>
      <c r="W2322">
        <v>12</v>
      </c>
      <c r="X2322" t="s">
        <v>493</v>
      </c>
      <c r="Y2322">
        <v>86.33</v>
      </c>
      <c r="Z2322">
        <v>60</v>
      </c>
      <c r="AD2322" t="s">
        <v>479</v>
      </c>
      <c r="AG2322" t="s">
        <v>31</v>
      </c>
      <c r="AI2322" t="s">
        <v>953</v>
      </c>
      <c r="AJ2322">
        <v>500</v>
      </c>
      <c r="AK2322" t="s">
        <v>2535</v>
      </c>
      <c r="AL2322" t="s">
        <v>951</v>
      </c>
      <c r="AN2322" t="s">
        <v>462</v>
      </c>
      <c r="AO2322">
        <v>154</v>
      </c>
      <c r="AY2322" t="s">
        <v>31</v>
      </c>
      <c r="AZ2322" t="s">
        <v>31</v>
      </c>
    </row>
    <row r="2323" spans="1:52">
      <c r="A2323" t="s">
        <v>680</v>
      </c>
      <c r="B2323" t="s">
        <v>71</v>
      </c>
      <c r="C2323" t="s">
        <v>174</v>
      </c>
      <c r="D2323" t="s">
        <v>36</v>
      </c>
      <c r="E2323" t="s">
        <v>37</v>
      </c>
      <c r="G2323" t="s">
        <v>950</v>
      </c>
      <c r="I2323">
        <v>43.732104999999997</v>
      </c>
      <c r="J2323">
        <v>11.557416</v>
      </c>
      <c r="K2323">
        <v>1100</v>
      </c>
      <c r="N2323" t="s">
        <v>949</v>
      </c>
      <c r="T2323">
        <v>25</v>
      </c>
      <c r="V2323">
        <v>12</v>
      </c>
      <c r="W2323">
        <v>12</v>
      </c>
      <c r="X2323" t="s">
        <v>493</v>
      </c>
      <c r="Y2323">
        <v>79.569999999999993</v>
      </c>
      <c r="Z2323">
        <v>60</v>
      </c>
      <c r="AD2323" t="s">
        <v>479</v>
      </c>
      <c r="AG2323" t="s">
        <v>31</v>
      </c>
      <c r="AI2323" t="s">
        <v>953</v>
      </c>
      <c r="AJ2323">
        <v>500</v>
      </c>
      <c r="AK2323" t="s">
        <v>2535</v>
      </c>
      <c r="AL2323" t="s">
        <v>951</v>
      </c>
      <c r="AN2323" t="s">
        <v>462</v>
      </c>
      <c r="AO2323">
        <v>197</v>
      </c>
      <c r="AY2323" t="s">
        <v>31</v>
      </c>
      <c r="AZ2323" t="s">
        <v>31</v>
      </c>
    </row>
    <row r="2324" spans="1:52">
      <c r="A2324" t="s">
        <v>680</v>
      </c>
      <c r="B2324" t="s">
        <v>71</v>
      </c>
      <c r="C2324" t="s">
        <v>174</v>
      </c>
      <c r="D2324" t="s">
        <v>36</v>
      </c>
      <c r="E2324" t="s">
        <v>37</v>
      </c>
      <c r="G2324" t="s">
        <v>950</v>
      </c>
      <c r="I2324">
        <v>43.732104999999997</v>
      </c>
      <c r="J2324">
        <v>11.557416</v>
      </c>
      <c r="K2324">
        <v>1100</v>
      </c>
      <c r="N2324" t="s">
        <v>946</v>
      </c>
      <c r="T2324">
        <v>25</v>
      </c>
      <c r="V2324">
        <v>12</v>
      </c>
      <c r="W2324">
        <v>12</v>
      </c>
      <c r="X2324" t="s">
        <v>15</v>
      </c>
      <c r="Y2324">
        <v>1</v>
      </c>
      <c r="Z2324">
        <v>59.67</v>
      </c>
      <c r="AD2324" t="s">
        <v>479</v>
      </c>
      <c r="AG2324" t="s">
        <v>31</v>
      </c>
      <c r="AI2324" t="s">
        <v>953</v>
      </c>
      <c r="AJ2324">
        <v>500</v>
      </c>
      <c r="AK2324" t="s">
        <v>2535</v>
      </c>
      <c r="AL2324" t="s">
        <v>951</v>
      </c>
      <c r="AN2324" t="s">
        <v>462</v>
      </c>
      <c r="AO2324">
        <v>0</v>
      </c>
      <c r="AY2324" t="s">
        <v>31</v>
      </c>
      <c r="AZ2324" t="s">
        <v>31</v>
      </c>
    </row>
    <row r="2325" spans="1:52">
      <c r="A2325" t="s">
        <v>680</v>
      </c>
      <c r="B2325" t="s">
        <v>71</v>
      </c>
      <c r="C2325" t="s">
        <v>174</v>
      </c>
      <c r="D2325" t="s">
        <v>36</v>
      </c>
      <c r="E2325" t="s">
        <v>37</v>
      </c>
      <c r="G2325" t="s">
        <v>950</v>
      </c>
      <c r="I2325">
        <v>43.732104999999997</v>
      </c>
      <c r="J2325">
        <v>11.557416</v>
      </c>
      <c r="K2325">
        <v>1100</v>
      </c>
      <c r="N2325" t="s">
        <v>946</v>
      </c>
      <c r="T2325">
        <v>25</v>
      </c>
      <c r="V2325">
        <v>12</v>
      </c>
      <c r="W2325">
        <v>12</v>
      </c>
      <c r="X2325" t="s">
        <v>15</v>
      </c>
      <c r="Y2325">
        <v>1</v>
      </c>
      <c r="Z2325">
        <v>59.76</v>
      </c>
      <c r="AD2325" t="s">
        <v>479</v>
      </c>
      <c r="AG2325" t="s">
        <v>31</v>
      </c>
      <c r="AI2325" t="s">
        <v>953</v>
      </c>
      <c r="AJ2325">
        <v>500</v>
      </c>
      <c r="AK2325" t="s">
        <v>2535</v>
      </c>
      <c r="AL2325" t="s">
        <v>951</v>
      </c>
      <c r="AN2325" t="s">
        <v>462</v>
      </c>
      <c r="AO2325">
        <v>42</v>
      </c>
      <c r="AY2325" t="s">
        <v>31</v>
      </c>
      <c r="AZ2325" t="s">
        <v>31</v>
      </c>
    </row>
    <row r="2326" spans="1:52">
      <c r="A2326" t="s">
        <v>680</v>
      </c>
      <c r="B2326" t="s">
        <v>71</v>
      </c>
      <c r="C2326" t="s">
        <v>174</v>
      </c>
      <c r="D2326" t="s">
        <v>36</v>
      </c>
      <c r="E2326" t="s">
        <v>37</v>
      </c>
      <c r="G2326" t="s">
        <v>950</v>
      </c>
      <c r="I2326">
        <v>43.732104999999997</v>
      </c>
      <c r="J2326">
        <v>11.557416</v>
      </c>
      <c r="K2326">
        <v>1100</v>
      </c>
      <c r="N2326" t="s">
        <v>946</v>
      </c>
      <c r="T2326">
        <v>25</v>
      </c>
      <c r="V2326">
        <v>12</v>
      </c>
      <c r="W2326">
        <v>12</v>
      </c>
      <c r="X2326" t="s">
        <v>15</v>
      </c>
      <c r="Y2326">
        <v>1</v>
      </c>
      <c r="Z2326">
        <v>58.61</v>
      </c>
      <c r="AD2326" t="s">
        <v>479</v>
      </c>
      <c r="AG2326" t="s">
        <v>31</v>
      </c>
      <c r="AI2326" t="s">
        <v>953</v>
      </c>
      <c r="AJ2326">
        <v>500</v>
      </c>
      <c r="AK2326" t="s">
        <v>2535</v>
      </c>
      <c r="AL2326" t="s">
        <v>951</v>
      </c>
      <c r="AN2326" t="s">
        <v>462</v>
      </c>
      <c r="AO2326">
        <v>70</v>
      </c>
      <c r="AY2326" t="s">
        <v>31</v>
      </c>
      <c r="AZ2326" t="s">
        <v>31</v>
      </c>
    </row>
    <row r="2327" spans="1:52">
      <c r="A2327" t="s">
        <v>680</v>
      </c>
      <c r="B2327" t="s">
        <v>71</v>
      </c>
      <c r="C2327" t="s">
        <v>174</v>
      </c>
      <c r="D2327" t="s">
        <v>36</v>
      </c>
      <c r="E2327" t="s">
        <v>37</v>
      </c>
      <c r="G2327" t="s">
        <v>950</v>
      </c>
      <c r="I2327">
        <v>43.732104999999997</v>
      </c>
      <c r="J2327">
        <v>11.557416</v>
      </c>
      <c r="K2327">
        <v>1100</v>
      </c>
      <c r="N2327" t="s">
        <v>946</v>
      </c>
      <c r="T2327">
        <v>25</v>
      </c>
      <c r="V2327">
        <v>12</v>
      </c>
      <c r="W2327">
        <v>12</v>
      </c>
      <c r="X2327" t="s">
        <v>15</v>
      </c>
      <c r="Y2327">
        <v>1</v>
      </c>
      <c r="Z2327">
        <v>46.02</v>
      </c>
      <c r="AD2327" t="s">
        <v>479</v>
      </c>
      <c r="AG2327" t="s">
        <v>31</v>
      </c>
      <c r="AI2327" t="s">
        <v>953</v>
      </c>
      <c r="AJ2327">
        <v>500</v>
      </c>
      <c r="AK2327" t="s">
        <v>2535</v>
      </c>
      <c r="AL2327" t="s">
        <v>951</v>
      </c>
      <c r="AN2327" t="s">
        <v>462</v>
      </c>
      <c r="AO2327">
        <v>98</v>
      </c>
      <c r="AY2327" t="s">
        <v>31</v>
      </c>
      <c r="AZ2327" t="s">
        <v>31</v>
      </c>
    </row>
    <row r="2328" spans="1:52">
      <c r="A2328" t="s">
        <v>680</v>
      </c>
      <c r="B2328" t="s">
        <v>71</v>
      </c>
      <c r="C2328" t="s">
        <v>174</v>
      </c>
      <c r="D2328" t="s">
        <v>36</v>
      </c>
      <c r="E2328" t="s">
        <v>37</v>
      </c>
      <c r="G2328" t="s">
        <v>950</v>
      </c>
      <c r="I2328">
        <v>43.732104999999997</v>
      </c>
      <c r="J2328">
        <v>11.557416</v>
      </c>
      <c r="K2328">
        <v>1100</v>
      </c>
      <c r="N2328" t="s">
        <v>946</v>
      </c>
      <c r="T2328">
        <v>25</v>
      </c>
      <c r="V2328">
        <v>12</v>
      </c>
      <c r="W2328">
        <v>12</v>
      </c>
      <c r="X2328" t="s">
        <v>15</v>
      </c>
      <c r="Y2328">
        <v>1</v>
      </c>
      <c r="Z2328">
        <v>11.61</v>
      </c>
      <c r="AD2328" t="s">
        <v>479</v>
      </c>
      <c r="AG2328" t="s">
        <v>31</v>
      </c>
      <c r="AI2328" t="s">
        <v>953</v>
      </c>
      <c r="AJ2328">
        <v>500</v>
      </c>
      <c r="AK2328" t="s">
        <v>2535</v>
      </c>
      <c r="AL2328" t="s">
        <v>951</v>
      </c>
      <c r="AN2328" t="s">
        <v>462</v>
      </c>
      <c r="AO2328">
        <v>154</v>
      </c>
      <c r="AY2328" t="s">
        <v>31</v>
      </c>
      <c r="AZ2328" t="s">
        <v>31</v>
      </c>
    </row>
    <row r="2329" spans="1:52">
      <c r="A2329" t="s">
        <v>680</v>
      </c>
      <c r="B2329" t="s">
        <v>71</v>
      </c>
      <c r="C2329" t="s">
        <v>174</v>
      </c>
      <c r="D2329" t="s">
        <v>36</v>
      </c>
      <c r="E2329" t="s">
        <v>37</v>
      </c>
      <c r="G2329" t="s">
        <v>950</v>
      </c>
      <c r="I2329">
        <v>43.732104999999997</v>
      </c>
      <c r="J2329">
        <v>11.557416</v>
      </c>
      <c r="K2329">
        <v>1100</v>
      </c>
      <c r="N2329" t="s">
        <v>946</v>
      </c>
      <c r="T2329">
        <v>25</v>
      </c>
      <c r="V2329">
        <v>12</v>
      </c>
      <c r="W2329">
        <v>12</v>
      </c>
      <c r="X2329" t="s">
        <v>15</v>
      </c>
      <c r="Y2329">
        <v>1</v>
      </c>
      <c r="Z2329">
        <v>7.77</v>
      </c>
      <c r="AD2329" t="s">
        <v>479</v>
      </c>
      <c r="AG2329" t="s">
        <v>31</v>
      </c>
      <c r="AI2329" t="s">
        <v>953</v>
      </c>
      <c r="AJ2329">
        <v>500</v>
      </c>
      <c r="AK2329" t="s">
        <v>2535</v>
      </c>
      <c r="AL2329" t="s">
        <v>951</v>
      </c>
      <c r="AN2329" t="s">
        <v>462</v>
      </c>
      <c r="AO2329">
        <v>197</v>
      </c>
      <c r="AY2329" t="s">
        <v>31</v>
      </c>
      <c r="AZ2329" t="s">
        <v>31</v>
      </c>
    </row>
    <row r="2330" spans="1:52">
      <c r="A2330" t="s">
        <v>680</v>
      </c>
      <c r="B2330" t="s">
        <v>71</v>
      </c>
      <c r="C2330" t="s">
        <v>174</v>
      </c>
      <c r="D2330" t="s">
        <v>36</v>
      </c>
      <c r="E2330" t="s">
        <v>37</v>
      </c>
      <c r="G2330" t="s">
        <v>950</v>
      </c>
      <c r="I2330">
        <v>43.732104999999997</v>
      </c>
      <c r="J2330">
        <v>11.557416</v>
      </c>
      <c r="K2330">
        <v>1100</v>
      </c>
      <c r="N2330" t="s">
        <v>947</v>
      </c>
      <c r="T2330">
        <v>25</v>
      </c>
      <c r="V2330">
        <v>12</v>
      </c>
      <c r="W2330">
        <v>12</v>
      </c>
      <c r="X2330" t="s">
        <v>15</v>
      </c>
      <c r="Y2330">
        <v>1</v>
      </c>
      <c r="Z2330">
        <v>59.84</v>
      </c>
      <c r="AD2330" t="s">
        <v>479</v>
      </c>
      <c r="AG2330" t="s">
        <v>31</v>
      </c>
      <c r="AI2330" t="s">
        <v>953</v>
      </c>
      <c r="AJ2330">
        <v>500</v>
      </c>
      <c r="AK2330" t="s">
        <v>2535</v>
      </c>
      <c r="AL2330" t="s">
        <v>951</v>
      </c>
      <c r="AN2330" t="s">
        <v>462</v>
      </c>
      <c r="AO2330">
        <v>0</v>
      </c>
      <c r="AY2330" t="s">
        <v>31</v>
      </c>
      <c r="AZ2330" t="s">
        <v>31</v>
      </c>
    </row>
    <row r="2331" spans="1:52">
      <c r="A2331" t="s">
        <v>680</v>
      </c>
      <c r="B2331" t="s">
        <v>71</v>
      </c>
      <c r="C2331" t="s">
        <v>174</v>
      </c>
      <c r="D2331" t="s">
        <v>36</v>
      </c>
      <c r="E2331" t="s">
        <v>37</v>
      </c>
      <c r="G2331" t="s">
        <v>950</v>
      </c>
      <c r="I2331">
        <v>43.732104999999997</v>
      </c>
      <c r="J2331">
        <v>11.557416</v>
      </c>
      <c r="K2331">
        <v>1100</v>
      </c>
      <c r="N2331" t="s">
        <v>947</v>
      </c>
      <c r="T2331">
        <v>25</v>
      </c>
      <c r="V2331">
        <v>12</v>
      </c>
      <c r="W2331">
        <v>12</v>
      </c>
      <c r="X2331" t="s">
        <v>15</v>
      </c>
      <c r="Y2331">
        <v>1</v>
      </c>
      <c r="Z2331">
        <v>59.59</v>
      </c>
      <c r="AD2331" t="s">
        <v>479</v>
      </c>
      <c r="AG2331" t="s">
        <v>31</v>
      </c>
      <c r="AI2331" t="s">
        <v>953</v>
      </c>
      <c r="AJ2331">
        <v>500</v>
      </c>
      <c r="AK2331" t="s">
        <v>2535</v>
      </c>
      <c r="AL2331" t="s">
        <v>951</v>
      </c>
      <c r="AN2331" t="s">
        <v>462</v>
      </c>
      <c r="AO2331">
        <v>42</v>
      </c>
      <c r="AY2331" t="s">
        <v>31</v>
      </c>
      <c r="AZ2331" t="s">
        <v>31</v>
      </c>
    </row>
    <row r="2332" spans="1:52">
      <c r="A2332" t="s">
        <v>680</v>
      </c>
      <c r="B2332" t="s">
        <v>71</v>
      </c>
      <c r="C2332" t="s">
        <v>174</v>
      </c>
      <c r="D2332" t="s">
        <v>36</v>
      </c>
      <c r="E2332" t="s">
        <v>37</v>
      </c>
      <c r="G2332" t="s">
        <v>950</v>
      </c>
      <c r="I2332">
        <v>43.732104999999997</v>
      </c>
      <c r="J2332">
        <v>11.557416</v>
      </c>
      <c r="K2332">
        <v>1100</v>
      </c>
      <c r="N2332" t="s">
        <v>947</v>
      </c>
      <c r="T2332">
        <v>25</v>
      </c>
      <c r="V2332">
        <v>12</v>
      </c>
      <c r="W2332">
        <v>12</v>
      </c>
      <c r="X2332" t="s">
        <v>15</v>
      </c>
      <c r="Y2332">
        <v>1</v>
      </c>
      <c r="Z2332">
        <v>57.79</v>
      </c>
      <c r="AD2332" t="s">
        <v>479</v>
      </c>
      <c r="AG2332" t="s">
        <v>31</v>
      </c>
      <c r="AI2332" t="s">
        <v>953</v>
      </c>
      <c r="AJ2332">
        <v>500</v>
      </c>
      <c r="AK2332" t="s">
        <v>2535</v>
      </c>
      <c r="AL2332" t="s">
        <v>951</v>
      </c>
      <c r="AN2332" t="s">
        <v>462</v>
      </c>
      <c r="AO2332">
        <v>70</v>
      </c>
      <c r="AY2332" t="s">
        <v>31</v>
      </c>
      <c r="AZ2332" t="s">
        <v>31</v>
      </c>
    </row>
    <row r="2333" spans="1:52">
      <c r="A2333" t="s">
        <v>680</v>
      </c>
      <c r="B2333" t="s">
        <v>71</v>
      </c>
      <c r="C2333" t="s">
        <v>174</v>
      </c>
      <c r="D2333" t="s">
        <v>36</v>
      </c>
      <c r="E2333" t="s">
        <v>37</v>
      </c>
      <c r="G2333" t="s">
        <v>950</v>
      </c>
      <c r="I2333">
        <v>43.732104999999997</v>
      </c>
      <c r="J2333">
        <v>11.557416</v>
      </c>
      <c r="K2333">
        <v>1100</v>
      </c>
      <c r="N2333" t="s">
        <v>947</v>
      </c>
      <c r="T2333">
        <v>25</v>
      </c>
      <c r="V2333">
        <v>12</v>
      </c>
      <c r="W2333">
        <v>12</v>
      </c>
      <c r="X2333" t="s">
        <v>15</v>
      </c>
      <c r="Y2333">
        <v>1</v>
      </c>
      <c r="Z2333">
        <v>44.06</v>
      </c>
      <c r="AD2333" t="s">
        <v>479</v>
      </c>
      <c r="AG2333" t="s">
        <v>31</v>
      </c>
      <c r="AI2333" t="s">
        <v>953</v>
      </c>
      <c r="AJ2333">
        <v>500</v>
      </c>
      <c r="AK2333" t="s">
        <v>2535</v>
      </c>
      <c r="AL2333" t="s">
        <v>951</v>
      </c>
      <c r="AN2333" t="s">
        <v>462</v>
      </c>
      <c r="AO2333">
        <v>98</v>
      </c>
      <c r="AY2333" t="s">
        <v>31</v>
      </c>
      <c r="AZ2333" t="s">
        <v>31</v>
      </c>
    </row>
    <row r="2334" spans="1:52">
      <c r="A2334" t="s">
        <v>680</v>
      </c>
      <c r="B2334" t="s">
        <v>71</v>
      </c>
      <c r="C2334" t="s">
        <v>174</v>
      </c>
      <c r="D2334" t="s">
        <v>36</v>
      </c>
      <c r="E2334" t="s">
        <v>37</v>
      </c>
      <c r="G2334" t="s">
        <v>950</v>
      </c>
      <c r="I2334">
        <v>43.732104999999997</v>
      </c>
      <c r="J2334">
        <v>11.557416</v>
      </c>
      <c r="K2334">
        <v>1100</v>
      </c>
      <c r="N2334" t="s">
        <v>947</v>
      </c>
      <c r="T2334">
        <v>25</v>
      </c>
      <c r="V2334">
        <v>12</v>
      </c>
      <c r="W2334">
        <v>12</v>
      </c>
      <c r="X2334" t="s">
        <v>15</v>
      </c>
      <c r="Y2334">
        <v>1</v>
      </c>
      <c r="Z2334">
        <v>8.91</v>
      </c>
      <c r="AD2334" t="s">
        <v>479</v>
      </c>
      <c r="AG2334" t="s">
        <v>31</v>
      </c>
      <c r="AI2334" t="s">
        <v>953</v>
      </c>
      <c r="AJ2334">
        <v>500</v>
      </c>
      <c r="AK2334" t="s">
        <v>2535</v>
      </c>
      <c r="AL2334" t="s">
        <v>951</v>
      </c>
      <c r="AN2334" t="s">
        <v>462</v>
      </c>
      <c r="AO2334">
        <v>154</v>
      </c>
      <c r="AY2334" t="s">
        <v>31</v>
      </c>
      <c r="AZ2334" t="s">
        <v>31</v>
      </c>
    </row>
    <row r="2335" spans="1:52">
      <c r="A2335" t="s">
        <v>680</v>
      </c>
      <c r="B2335" t="s">
        <v>71</v>
      </c>
      <c r="C2335" t="s">
        <v>174</v>
      </c>
      <c r="D2335" t="s">
        <v>36</v>
      </c>
      <c r="E2335" t="s">
        <v>37</v>
      </c>
      <c r="G2335" t="s">
        <v>950</v>
      </c>
      <c r="I2335">
        <v>43.732104999999997</v>
      </c>
      <c r="J2335">
        <v>11.557416</v>
      </c>
      <c r="K2335">
        <v>1100</v>
      </c>
      <c r="N2335" t="s">
        <v>947</v>
      </c>
      <c r="T2335">
        <v>25</v>
      </c>
      <c r="V2335">
        <v>12</v>
      </c>
      <c r="W2335">
        <v>12</v>
      </c>
      <c r="X2335" t="s">
        <v>15</v>
      </c>
      <c r="Y2335">
        <v>1</v>
      </c>
      <c r="Z2335">
        <v>7.85</v>
      </c>
      <c r="AD2335" t="s">
        <v>479</v>
      </c>
      <c r="AG2335" t="s">
        <v>31</v>
      </c>
      <c r="AI2335" t="s">
        <v>953</v>
      </c>
      <c r="AJ2335">
        <v>500</v>
      </c>
      <c r="AK2335" t="s">
        <v>2535</v>
      </c>
      <c r="AL2335" t="s">
        <v>951</v>
      </c>
      <c r="AN2335" t="s">
        <v>462</v>
      </c>
      <c r="AO2335">
        <v>197</v>
      </c>
      <c r="AY2335" t="s">
        <v>31</v>
      </c>
      <c r="AZ2335" t="s">
        <v>31</v>
      </c>
    </row>
    <row r="2336" spans="1:52">
      <c r="A2336" t="s">
        <v>680</v>
      </c>
      <c r="B2336" t="s">
        <v>71</v>
      </c>
      <c r="C2336" t="s">
        <v>174</v>
      </c>
      <c r="D2336" t="s">
        <v>36</v>
      </c>
      <c r="E2336" t="s">
        <v>37</v>
      </c>
      <c r="G2336" t="s">
        <v>950</v>
      </c>
      <c r="I2336">
        <v>43.732104999999997</v>
      </c>
      <c r="J2336">
        <v>11.557416</v>
      </c>
      <c r="K2336">
        <v>1100</v>
      </c>
      <c r="N2336" t="s">
        <v>948</v>
      </c>
      <c r="T2336">
        <v>25</v>
      </c>
      <c r="V2336">
        <v>12</v>
      </c>
      <c r="W2336">
        <v>12</v>
      </c>
      <c r="X2336" t="s">
        <v>15</v>
      </c>
      <c r="Y2336">
        <v>1</v>
      </c>
      <c r="Z2336">
        <v>51.66</v>
      </c>
      <c r="AD2336" t="s">
        <v>479</v>
      </c>
      <c r="AG2336" t="s">
        <v>31</v>
      </c>
      <c r="AI2336" t="s">
        <v>953</v>
      </c>
      <c r="AJ2336">
        <v>500</v>
      </c>
      <c r="AK2336" t="s">
        <v>2535</v>
      </c>
      <c r="AL2336" t="s">
        <v>951</v>
      </c>
      <c r="AN2336" t="s">
        <v>462</v>
      </c>
      <c r="AO2336">
        <v>0</v>
      </c>
      <c r="AY2336" t="s">
        <v>31</v>
      </c>
      <c r="AZ2336" t="s">
        <v>31</v>
      </c>
    </row>
    <row r="2337" spans="1:52">
      <c r="A2337" t="s">
        <v>680</v>
      </c>
      <c r="B2337" t="s">
        <v>71</v>
      </c>
      <c r="C2337" t="s">
        <v>174</v>
      </c>
      <c r="D2337" t="s">
        <v>36</v>
      </c>
      <c r="E2337" t="s">
        <v>37</v>
      </c>
      <c r="G2337" t="s">
        <v>950</v>
      </c>
      <c r="I2337">
        <v>43.732104999999997</v>
      </c>
      <c r="J2337">
        <v>11.557416</v>
      </c>
      <c r="K2337">
        <v>1100</v>
      </c>
      <c r="N2337" t="s">
        <v>948</v>
      </c>
      <c r="T2337">
        <v>25</v>
      </c>
      <c r="V2337">
        <v>12</v>
      </c>
      <c r="W2337">
        <v>12</v>
      </c>
      <c r="X2337" t="s">
        <v>15</v>
      </c>
      <c r="Y2337">
        <v>1</v>
      </c>
      <c r="Z2337">
        <v>51.42</v>
      </c>
      <c r="AD2337" t="s">
        <v>479</v>
      </c>
      <c r="AG2337" t="s">
        <v>31</v>
      </c>
      <c r="AI2337" t="s">
        <v>953</v>
      </c>
      <c r="AJ2337">
        <v>500</v>
      </c>
      <c r="AK2337" t="s">
        <v>2535</v>
      </c>
      <c r="AL2337" t="s">
        <v>951</v>
      </c>
      <c r="AN2337" t="s">
        <v>462</v>
      </c>
      <c r="AO2337">
        <v>42</v>
      </c>
      <c r="AY2337" t="s">
        <v>31</v>
      </c>
      <c r="AZ2337" t="s">
        <v>31</v>
      </c>
    </row>
    <row r="2338" spans="1:52">
      <c r="A2338" t="s">
        <v>680</v>
      </c>
      <c r="B2338" t="s">
        <v>71</v>
      </c>
      <c r="C2338" t="s">
        <v>174</v>
      </c>
      <c r="D2338" t="s">
        <v>36</v>
      </c>
      <c r="E2338" t="s">
        <v>37</v>
      </c>
      <c r="G2338" t="s">
        <v>950</v>
      </c>
      <c r="I2338">
        <v>43.732104999999997</v>
      </c>
      <c r="J2338">
        <v>11.557416</v>
      </c>
      <c r="K2338">
        <v>1100</v>
      </c>
      <c r="N2338" t="s">
        <v>948</v>
      </c>
      <c r="T2338">
        <v>25</v>
      </c>
      <c r="V2338">
        <v>12</v>
      </c>
      <c r="W2338">
        <v>12</v>
      </c>
      <c r="X2338" t="s">
        <v>15</v>
      </c>
      <c r="Y2338">
        <v>1</v>
      </c>
      <c r="Z2338">
        <v>56.08</v>
      </c>
      <c r="AD2338" t="s">
        <v>479</v>
      </c>
      <c r="AG2338" t="s">
        <v>31</v>
      </c>
      <c r="AI2338" t="s">
        <v>953</v>
      </c>
      <c r="AJ2338">
        <v>500</v>
      </c>
      <c r="AK2338" t="s">
        <v>2535</v>
      </c>
      <c r="AL2338" t="s">
        <v>951</v>
      </c>
      <c r="AN2338" t="s">
        <v>462</v>
      </c>
      <c r="AO2338">
        <v>70</v>
      </c>
      <c r="AY2338" t="s">
        <v>31</v>
      </c>
      <c r="AZ2338" t="s">
        <v>31</v>
      </c>
    </row>
    <row r="2339" spans="1:52">
      <c r="A2339" t="s">
        <v>680</v>
      </c>
      <c r="B2339" t="s">
        <v>71</v>
      </c>
      <c r="C2339" t="s">
        <v>174</v>
      </c>
      <c r="D2339" t="s">
        <v>36</v>
      </c>
      <c r="E2339" t="s">
        <v>37</v>
      </c>
      <c r="G2339" t="s">
        <v>950</v>
      </c>
      <c r="I2339">
        <v>43.732104999999997</v>
      </c>
      <c r="J2339">
        <v>11.557416</v>
      </c>
      <c r="K2339">
        <v>1100</v>
      </c>
      <c r="N2339" t="s">
        <v>948</v>
      </c>
      <c r="T2339">
        <v>25</v>
      </c>
      <c r="V2339">
        <v>12</v>
      </c>
      <c r="W2339">
        <v>12</v>
      </c>
      <c r="X2339" t="s">
        <v>15</v>
      </c>
      <c r="Y2339">
        <v>1</v>
      </c>
      <c r="Z2339">
        <v>44.22</v>
      </c>
      <c r="AD2339" t="s">
        <v>479</v>
      </c>
      <c r="AG2339" t="s">
        <v>31</v>
      </c>
      <c r="AI2339" t="s">
        <v>953</v>
      </c>
      <c r="AJ2339">
        <v>500</v>
      </c>
      <c r="AK2339" t="s">
        <v>2535</v>
      </c>
      <c r="AL2339" t="s">
        <v>951</v>
      </c>
      <c r="AN2339" t="s">
        <v>462</v>
      </c>
      <c r="AO2339">
        <v>98</v>
      </c>
      <c r="AY2339" t="s">
        <v>31</v>
      </c>
      <c r="AZ2339" t="s">
        <v>31</v>
      </c>
    </row>
    <row r="2340" spans="1:52">
      <c r="A2340" t="s">
        <v>680</v>
      </c>
      <c r="B2340" t="s">
        <v>71</v>
      </c>
      <c r="C2340" t="s">
        <v>174</v>
      </c>
      <c r="D2340" t="s">
        <v>36</v>
      </c>
      <c r="E2340" t="s">
        <v>37</v>
      </c>
      <c r="G2340" t="s">
        <v>950</v>
      </c>
      <c r="I2340">
        <v>43.732104999999997</v>
      </c>
      <c r="J2340">
        <v>11.557416</v>
      </c>
      <c r="K2340">
        <v>1100</v>
      </c>
      <c r="N2340" t="s">
        <v>948</v>
      </c>
      <c r="T2340">
        <v>25</v>
      </c>
      <c r="V2340">
        <v>12</v>
      </c>
      <c r="W2340">
        <v>12</v>
      </c>
      <c r="X2340" t="s">
        <v>15</v>
      </c>
      <c r="Y2340">
        <v>1</v>
      </c>
      <c r="Z2340">
        <v>12.75</v>
      </c>
      <c r="AD2340" t="s">
        <v>479</v>
      </c>
      <c r="AG2340" t="s">
        <v>31</v>
      </c>
      <c r="AI2340" t="s">
        <v>953</v>
      </c>
      <c r="AJ2340">
        <v>500</v>
      </c>
      <c r="AK2340" t="s">
        <v>2535</v>
      </c>
      <c r="AL2340" t="s">
        <v>951</v>
      </c>
      <c r="AN2340" t="s">
        <v>462</v>
      </c>
      <c r="AO2340">
        <v>154</v>
      </c>
      <c r="AY2340" t="s">
        <v>31</v>
      </c>
      <c r="AZ2340" t="s">
        <v>31</v>
      </c>
    </row>
    <row r="2341" spans="1:52">
      <c r="A2341" t="s">
        <v>680</v>
      </c>
      <c r="B2341" t="s">
        <v>71</v>
      </c>
      <c r="C2341" t="s">
        <v>174</v>
      </c>
      <c r="D2341" t="s">
        <v>36</v>
      </c>
      <c r="E2341" t="s">
        <v>37</v>
      </c>
      <c r="G2341" t="s">
        <v>950</v>
      </c>
      <c r="I2341">
        <v>43.732104999999997</v>
      </c>
      <c r="J2341">
        <v>11.557416</v>
      </c>
      <c r="K2341">
        <v>1100</v>
      </c>
      <c r="N2341" t="s">
        <v>948</v>
      </c>
      <c r="T2341">
        <v>25</v>
      </c>
      <c r="V2341">
        <v>12</v>
      </c>
      <c r="W2341">
        <v>12</v>
      </c>
      <c r="X2341" t="s">
        <v>15</v>
      </c>
      <c r="Y2341">
        <v>1</v>
      </c>
      <c r="Z2341">
        <v>5.31</v>
      </c>
      <c r="AD2341" t="s">
        <v>479</v>
      </c>
      <c r="AG2341" t="s">
        <v>31</v>
      </c>
      <c r="AI2341" t="s">
        <v>953</v>
      </c>
      <c r="AJ2341">
        <v>500</v>
      </c>
      <c r="AK2341" t="s">
        <v>2535</v>
      </c>
      <c r="AL2341" t="s">
        <v>951</v>
      </c>
      <c r="AN2341" t="s">
        <v>462</v>
      </c>
      <c r="AO2341">
        <v>197</v>
      </c>
      <c r="AY2341" t="s">
        <v>31</v>
      </c>
      <c r="AZ2341" t="s">
        <v>31</v>
      </c>
    </row>
    <row r="2342" spans="1:52">
      <c r="A2342" t="s">
        <v>680</v>
      </c>
      <c r="B2342" t="s">
        <v>71</v>
      </c>
      <c r="C2342" t="s">
        <v>174</v>
      </c>
      <c r="D2342" t="s">
        <v>36</v>
      </c>
      <c r="E2342" t="s">
        <v>37</v>
      </c>
      <c r="G2342" t="s">
        <v>950</v>
      </c>
      <c r="I2342">
        <v>43.732104999999997</v>
      </c>
      <c r="J2342">
        <v>11.557416</v>
      </c>
      <c r="K2342">
        <v>1100</v>
      </c>
      <c r="N2342" t="s">
        <v>949</v>
      </c>
      <c r="T2342">
        <v>25</v>
      </c>
      <c r="V2342">
        <v>12</v>
      </c>
      <c r="W2342">
        <v>12</v>
      </c>
      <c r="X2342" t="s">
        <v>15</v>
      </c>
      <c r="Y2342">
        <v>1</v>
      </c>
      <c r="Z2342">
        <v>49.86</v>
      </c>
      <c r="AD2342" t="s">
        <v>479</v>
      </c>
      <c r="AG2342" t="s">
        <v>31</v>
      </c>
      <c r="AI2342" t="s">
        <v>953</v>
      </c>
      <c r="AJ2342">
        <v>500</v>
      </c>
      <c r="AK2342" t="s">
        <v>2535</v>
      </c>
      <c r="AL2342" t="s">
        <v>951</v>
      </c>
      <c r="AN2342" t="s">
        <v>462</v>
      </c>
      <c r="AO2342">
        <v>0</v>
      </c>
      <c r="AY2342" t="s">
        <v>31</v>
      </c>
      <c r="AZ2342" t="s">
        <v>31</v>
      </c>
    </row>
    <row r="2343" spans="1:52">
      <c r="A2343" t="s">
        <v>680</v>
      </c>
      <c r="B2343" t="s">
        <v>71</v>
      </c>
      <c r="C2343" t="s">
        <v>174</v>
      </c>
      <c r="D2343" t="s">
        <v>36</v>
      </c>
      <c r="E2343" t="s">
        <v>37</v>
      </c>
      <c r="G2343" t="s">
        <v>950</v>
      </c>
      <c r="I2343">
        <v>43.732104999999997</v>
      </c>
      <c r="J2343">
        <v>11.557416</v>
      </c>
      <c r="K2343">
        <v>1100</v>
      </c>
      <c r="N2343" t="s">
        <v>949</v>
      </c>
      <c r="T2343">
        <v>25</v>
      </c>
      <c r="V2343">
        <v>12</v>
      </c>
      <c r="W2343">
        <v>12</v>
      </c>
      <c r="X2343" t="s">
        <v>15</v>
      </c>
      <c r="Y2343">
        <v>1</v>
      </c>
      <c r="Z2343">
        <v>59.84</v>
      </c>
      <c r="AD2343" t="s">
        <v>479</v>
      </c>
      <c r="AG2343" t="s">
        <v>31</v>
      </c>
      <c r="AI2343" t="s">
        <v>953</v>
      </c>
      <c r="AJ2343">
        <v>500</v>
      </c>
      <c r="AK2343" t="s">
        <v>2535</v>
      </c>
      <c r="AL2343" t="s">
        <v>951</v>
      </c>
      <c r="AN2343" t="s">
        <v>462</v>
      </c>
      <c r="AO2343">
        <v>42</v>
      </c>
      <c r="AY2343" t="s">
        <v>31</v>
      </c>
      <c r="AZ2343" t="s">
        <v>31</v>
      </c>
    </row>
    <row r="2344" spans="1:52">
      <c r="A2344" t="s">
        <v>680</v>
      </c>
      <c r="B2344" t="s">
        <v>71</v>
      </c>
      <c r="C2344" t="s">
        <v>174</v>
      </c>
      <c r="D2344" t="s">
        <v>36</v>
      </c>
      <c r="E2344" t="s">
        <v>37</v>
      </c>
      <c r="G2344" t="s">
        <v>950</v>
      </c>
      <c r="I2344">
        <v>43.732104999999997</v>
      </c>
      <c r="J2344">
        <v>11.557416</v>
      </c>
      <c r="K2344">
        <v>1100</v>
      </c>
      <c r="N2344" t="s">
        <v>949</v>
      </c>
      <c r="T2344">
        <v>25</v>
      </c>
      <c r="V2344">
        <v>12</v>
      </c>
      <c r="W2344">
        <v>12</v>
      </c>
      <c r="X2344" t="s">
        <v>15</v>
      </c>
      <c r="Y2344">
        <v>1</v>
      </c>
      <c r="Z2344">
        <v>59.84</v>
      </c>
      <c r="AD2344" t="s">
        <v>479</v>
      </c>
      <c r="AG2344" t="s">
        <v>31</v>
      </c>
      <c r="AI2344" t="s">
        <v>953</v>
      </c>
      <c r="AJ2344">
        <v>500</v>
      </c>
      <c r="AK2344" t="s">
        <v>2535</v>
      </c>
      <c r="AL2344" t="s">
        <v>951</v>
      </c>
      <c r="AN2344" t="s">
        <v>462</v>
      </c>
      <c r="AO2344">
        <v>70</v>
      </c>
      <c r="AY2344" t="s">
        <v>31</v>
      </c>
      <c r="AZ2344" t="s">
        <v>31</v>
      </c>
    </row>
    <row r="2345" spans="1:52">
      <c r="A2345" t="s">
        <v>680</v>
      </c>
      <c r="B2345" t="s">
        <v>71</v>
      </c>
      <c r="C2345" t="s">
        <v>174</v>
      </c>
      <c r="D2345" t="s">
        <v>36</v>
      </c>
      <c r="E2345" t="s">
        <v>37</v>
      </c>
      <c r="G2345" t="s">
        <v>950</v>
      </c>
      <c r="I2345">
        <v>43.732104999999997</v>
      </c>
      <c r="J2345">
        <v>11.557416</v>
      </c>
      <c r="K2345">
        <v>1100</v>
      </c>
      <c r="N2345" t="s">
        <v>949</v>
      </c>
      <c r="T2345">
        <v>25</v>
      </c>
      <c r="V2345">
        <v>12</v>
      </c>
      <c r="W2345">
        <v>12</v>
      </c>
      <c r="X2345" t="s">
        <v>15</v>
      </c>
      <c r="Y2345">
        <v>1</v>
      </c>
      <c r="Z2345">
        <v>56.73</v>
      </c>
      <c r="AD2345" t="s">
        <v>479</v>
      </c>
      <c r="AG2345" t="s">
        <v>31</v>
      </c>
      <c r="AI2345" t="s">
        <v>953</v>
      </c>
      <c r="AJ2345">
        <v>500</v>
      </c>
      <c r="AK2345" t="s">
        <v>2535</v>
      </c>
      <c r="AL2345" t="s">
        <v>951</v>
      </c>
      <c r="AN2345" t="s">
        <v>462</v>
      </c>
      <c r="AO2345">
        <v>98</v>
      </c>
      <c r="AY2345" t="s">
        <v>31</v>
      </c>
      <c r="AZ2345" t="s">
        <v>31</v>
      </c>
    </row>
    <row r="2346" spans="1:52">
      <c r="A2346" t="s">
        <v>680</v>
      </c>
      <c r="B2346" t="s">
        <v>71</v>
      </c>
      <c r="C2346" t="s">
        <v>174</v>
      </c>
      <c r="D2346" t="s">
        <v>36</v>
      </c>
      <c r="E2346" t="s">
        <v>37</v>
      </c>
      <c r="G2346" t="s">
        <v>950</v>
      </c>
      <c r="I2346">
        <v>43.732104999999997</v>
      </c>
      <c r="J2346">
        <v>11.557416</v>
      </c>
      <c r="K2346">
        <v>1100</v>
      </c>
      <c r="N2346" t="s">
        <v>949</v>
      </c>
      <c r="T2346">
        <v>25</v>
      </c>
      <c r="V2346">
        <v>12</v>
      </c>
      <c r="W2346">
        <v>12</v>
      </c>
      <c r="X2346" t="s">
        <v>15</v>
      </c>
      <c r="Y2346">
        <v>1</v>
      </c>
      <c r="Z2346">
        <v>17.41</v>
      </c>
      <c r="AD2346" t="s">
        <v>479</v>
      </c>
      <c r="AG2346" t="s">
        <v>31</v>
      </c>
      <c r="AI2346" t="s">
        <v>953</v>
      </c>
      <c r="AJ2346">
        <v>500</v>
      </c>
      <c r="AK2346" t="s">
        <v>2535</v>
      </c>
      <c r="AL2346" t="s">
        <v>951</v>
      </c>
      <c r="AN2346" t="s">
        <v>462</v>
      </c>
      <c r="AO2346">
        <v>154</v>
      </c>
      <c r="AY2346" t="s">
        <v>31</v>
      </c>
      <c r="AZ2346" t="s">
        <v>31</v>
      </c>
    </row>
    <row r="2347" spans="1:52">
      <c r="A2347" t="s">
        <v>680</v>
      </c>
      <c r="B2347" t="s">
        <v>71</v>
      </c>
      <c r="C2347" t="s">
        <v>174</v>
      </c>
      <c r="D2347" t="s">
        <v>36</v>
      </c>
      <c r="E2347" t="s">
        <v>37</v>
      </c>
      <c r="G2347" t="s">
        <v>950</v>
      </c>
      <c r="I2347">
        <v>43.732104999999997</v>
      </c>
      <c r="J2347">
        <v>11.557416</v>
      </c>
      <c r="K2347">
        <v>1100</v>
      </c>
      <c r="N2347" t="s">
        <v>949</v>
      </c>
      <c r="T2347">
        <v>25</v>
      </c>
      <c r="V2347">
        <v>12</v>
      </c>
      <c r="W2347">
        <v>12</v>
      </c>
      <c r="X2347" t="s">
        <v>15</v>
      </c>
      <c r="Y2347">
        <v>1</v>
      </c>
      <c r="Z2347">
        <v>30.08</v>
      </c>
      <c r="AD2347" t="s">
        <v>479</v>
      </c>
      <c r="AG2347" t="s">
        <v>31</v>
      </c>
      <c r="AI2347" t="s">
        <v>953</v>
      </c>
      <c r="AJ2347">
        <v>500</v>
      </c>
      <c r="AK2347" t="s">
        <v>2535</v>
      </c>
      <c r="AL2347" t="s">
        <v>951</v>
      </c>
      <c r="AN2347" t="s">
        <v>462</v>
      </c>
      <c r="AO2347">
        <v>197</v>
      </c>
      <c r="AY2347" t="s">
        <v>31</v>
      </c>
      <c r="AZ2347" t="s">
        <v>31</v>
      </c>
    </row>
    <row r="2348" spans="1:52">
      <c r="A2348" t="s">
        <v>190</v>
      </c>
      <c r="B2348" t="s">
        <v>71</v>
      </c>
      <c r="C2348" t="s">
        <v>174</v>
      </c>
      <c r="D2348" t="s">
        <v>36</v>
      </c>
      <c r="E2348" t="s">
        <v>37</v>
      </c>
      <c r="F2348" t="s">
        <v>528</v>
      </c>
      <c r="G2348" t="s">
        <v>543</v>
      </c>
      <c r="I2348">
        <v>46.033329999999999</v>
      </c>
      <c r="J2348">
        <v>10.75</v>
      </c>
      <c r="K2348">
        <v>750</v>
      </c>
      <c r="N2348" t="s">
        <v>225</v>
      </c>
      <c r="O2348" t="s">
        <v>281</v>
      </c>
      <c r="Q2348" t="s">
        <v>523</v>
      </c>
      <c r="T2348">
        <v>24</v>
      </c>
      <c r="U2348">
        <v>13</v>
      </c>
      <c r="V2348">
        <v>9</v>
      </c>
      <c r="W2348">
        <v>15</v>
      </c>
      <c r="X2348" t="s">
        <v>15</v>
      </c>
      <c r="Y2348">
        <v>0</v>
      </c>
      <c r="Z2348">
        <v>0</v>
      </c>
      <c r="AD2348" t="s">
        <v>479</v>
      </c>
      <c r="AG2348" t="s">
        <v>31</v>
      </c>
      <c r="AJ2348">
        <v>32</v>
      </c>
      <c r="AK2348" t="s">
        <v>2391</v>
      </c>
      <c r="AL2348" t="s">
        <v>525</v>
      </c>
      <c r="AY2348" t="s">
        <v>31</v>
      </c>
      <c r="AZ2348" t="s">
        <v>31</v>
      </c>
    </row>
    <row r="2349" spans="1:52">
      <c r="A2349" t="s">
        <v>190</v>
      </c>
      <c r="B2349" t="s">
        <v>71</v>
      </c>
      <c r="C2349" t="s">
        <v>174</v>
      </c>
      <c r="D2349" t="s">
        <v>36</v>
      </c>
      <c r="E2349" t="s">
        <v>37</v>
      </c>
      <c r="F2349" t="s">
        <v>528</v>
      </c>
      <c r="G2349" t="s">
        <v>543</v>
      </c>
      <c r="I2349">
        <v>46.033329999999999</v>
      </c>
      <c r="J2349">
        <v>10.75</v>
      </c>
      <c r="K2349">
        <v>750</v>
      </c>
      <c r="N2349" t="s">
        <v>225</v>
      </c>
      <c r="O2349" t="s">
        <v>281</v>
      </c>
      <c r="Q2349" t="s">
        <v>523</v>
      </c>
      <c r="T2349">
        <v>24</v>
      </c>
      <c r="U2349">
        <v>13</v>
      </c>
      <c r="V2349">
        <v>9</v>
      </c>
      <c r="W2349">
        <v>15</v>
      </c>
      <c r="X2349" t="s">
        <v>15</v>
      </c>
      <c r="Y2349">
        <v>0</v>
      </c>
      <c r="Z2349">
        <v>10</v>
      </c>
      <c r="AD2349" t="s">
        <v>479</v>
      </c>
      <c r="AG2349" t="s">
        <v>31</v>
      </c>
      <c r="AJ2349">
        <v>32</v>
      </c>
      <c r="AK2349" t="s">
        <v>2391</v>
      </c>
      <c r="AL2349" t="s">
        <v>525</v>
      </c>
      <c r="AY2349" t="s">
        <v>31</v>
      </c>
      <c r="AZ2349" t="s">
        <v>31</v>
      </c>
    </row>
    <row r="2350" spans="1:52">
      <c r="A2350" t="s">
        <v>190</v>
      </c>
      <c r="B2350" t="s">
        <v>71</v>
      </c>
      <c r="C2350" t="s">
        <v>174</v>
      </c>
      <c r="D2350" t="s">
        <v>36</v>
      </c>
      <c r="E2350" t="s">
        <v>37</v>
      </c>
      <c r="F2350" t="s">
        <v>528</v>
      </c>
      <c r="G2350" t="s">
        <v>543</v>
      </c>
      <c r="I2350">
        <v>46.033329999999999</v>
      </c>
      <c r="J2350">
        <v>10.75</v>
      </c>
      <c r="K2350">
        <v>750</v>
      </c>
      <c r="N2350" t="s">
        <v>225</v>
      </c>
      <c r="O2350" t="s">
        <v>281</v>
      </c>
      <c r="Q2350" t="s">
        <v>523</v>
      </c>
      <c r="T2350">
        <v>24</v>
      </c>
      <c r="U2350">
        <v>13</v>
      </c>
      <c r="V2350">
        <v>9</v>
      </c>
      <c r="W2350">
        <v>15</v>
      </c>
      <c r="X2350" t="s">
        <v>15</v>
      </c>
      <c r="Y2350">
        <v>10.210000000000001</v>
      </c>
      <c r="Z2350">
        <v>20</v>
      </c>
      <c r="AD2350" t="s">
        <v>479</v>
      </c>
      <c r="AG2350" t="s">
        <v>31</v>
      </c>
      <c r="AJ2350">
        <v>32</v>
      </c>
      <c r="AK2350" t="s">
        <v>2391</v>
      </c>
      <c r="AL2350" t="s">
        <v>525</v>
      </c>
      <c r="AY2350" t="s">
        <v>31</v>
      </c>
      <c r="AZ2350" t="s">
        <v>31</v>
      </c>
    </row>
    <row r="2351" spans="1:52">
      <c r="A2351" t="s">
        <v>190</v>
      </c>
      <c r="B2351" t="s">
        <v>71</v>
      </c>
      <c r="C2351" t="s">
        <v>174</v>
      </c>
      <c r="D2351" t="s">
        <v>36</v>
      </c>
      <c r="E2351" t="s">
        <v>37</v>
      </c>
      <c r="F2351" t="s">
        <v>528</v>
      </c>
      <c r="G2351" t="s">
        <v>543</v>
      </c>
      <c r="I2351">
        <v>46.033329999999999</v>
      </c>
      <c r="J2351">
        <v>10.75</v>
      </c>
      <c r="K2351">
        <v>750</v>
      </c>
      <c r="N2351" t="s">
        <v>225</v>
      </c>
      <c r="O2351" t="s">
        <v>281</v>
      </c>
      <c r="Q2351" t="s">
        <v>523</v>
      </c>
      <c r="T2351">
        <v>24</v>
      </c>
      <c r="U2351">
        <v>13</v>
      </c>
      <c r="V2351">
        <v>9</v>
      </c>
      <c r="W2351">
        <v>15</v>
      </c>
      <c r="X2351" t="s">
        <v>15</v>
      </c>
      <c r="Y2351">
        <v>19.37</v>
      </c>
      <c r="Z2351">
        <v>35</v>
      </c>
      <c r="AD2351" t="s">
        <v>479</v>
      </c>
      <c r="AG2351" t="s">
        <v>31</v>
      </c>
      <c r="AJ2351">
        <v>32</v>
      </c>
      <c r="AK2351" t="s">
        <v>2391</v>
      </c>
      <c r="AL2351" t="s">
        <v>525</v>
      </c>
      <c r="AY2351" t="s">
        <v>31</v>
      </c>
      <c r="AZ2351" t="s">
        <v>31</v>
      </c>
    </row>
    <row r="2352" spans="1:52">
      <c r="A2352" t="s">
        <v>190</v>
      </c>
      <c r="B2352" t="s">
        <v>71</v>
      </c>
      <c r="C2352" t="s">
        <v>174</v>
      </c>
      <c r="D2352" t="s">
        <v>36</v>
      </c>
      <c r="E2352" t="s">
        <v>37</v>
      </c>
      <c r="F2352" t="s">
        <v>528</v>
      </c>
      <c r="G2352" t="s">
        <v>543</v>
      </c>
      <c r="I2352">
        <v>46.033329999999999</v>
      </c>
      <c r="J2352">
        <v>10.75</v>
      </c>
      <c r="K2352">
        <v>750</v>
      </c>
      <c r="N2352" t="s">
        <v>225</v>
      </c>
      <c r="O2352" t="s">
        <v>281</v>
      </c>
      <c r="Q2352" t="s">
        <v>523</v>
      </c>
      <c r="T2352">
        <v>24</v>
      </c>
      <c r="U2352">
        <v>13</v>
      </c>
      <c r="V2352">
        <v>9</v>
      </c>
      <c r="W2352">
        <v>15</v>
      </c>
      <c r="X2352" t="s">
        <v>15</v>
      </c>
      <c r="Y2352">
        <v>21.95</v>
      </c>
      <c r="Z2352">
        <v>40</v>
      </c>
      <c r="AD2352" t="s">
        <v>479</v>
      </c>
      <c r="AG2352" t="s">
        <v>31</v>
      </c>
      <c r="AJ2352">
        <v>32</v>
      </c>
      <c r="AK2352" t="s">
        <v>2391</v>
      </c>
      <c r="AL2352" t="s">
        <v>525</v>
      </c>
      <c r="AY2352" t="s">
        <v>31</v>
      </c>
      <c r="AZ2352" t="s">
        <v>31</v>
      </c>
    </row>
    <row r="2353" spans="1:52">
      <c r="A2353" t="s">
        <v>190</v>
      </c>
      <c r="B2353" t="s">
        <v>71</v>
      </c>
      <c r="C2353" t="s">
        <v>174</v>
      </c>
      <c r="D2353" t="s">
        <v>36</v>
      </c>
      <c r="E2353" t="s">
        <v>37</v>
      </c>
      <c r="F2353" t="s">
        <v>528</v>
      </c>
      <c r="G2353" t="s">
        <v>543</v>
      </c>
      <c r="I2353">
        <v>46.033329999999999</v>
      </c>
      <c r="J2353">
        <v>10.75</v>
      </c>
      <c r="K2353">
        <v>750</v>
      </c>
      <c r="N2353" t="s">
        <v>225</v>
      </c>
      <c r="O2353" t="s">
        <v>281</v>
      </c>
      <c r="Q2353" t="s">
        <v>523</v>
      </c>
      <c r="T2353">
        <v>24</v>
      </c>
      <c r="U2353">
        <v>13</v>
      </c>
      <c r="V2353">
        <v>9</v>
      </c>
      <c r="W2353">
        <v>15</v>
      </c>
      <c r="X2353" t="s">
        <v>15</v>
      </c>
      <c r="Y2353">
        <v>25.35</v>
      </c>
      <c r="Z2353">
        <v>50</v>
      </c>
      <c r="AD2353" t="s">
        <v>479</v>
      </c>
      <c r="AG2353" t="s">
        <v>31</v>
      </c>
      <c r="AJ2353">
        <v>32</v>
      </c>
      <c r="AK2353" t="s">
        <v>2391</v>
      </c>
      <c r="AL2353" t="s">
        <v>525</v>
      </c>
      <c r="AY2353" t="s">
        <v>31</v>
      </c>
      <c r="AZ2353" t="s">
        <v>31</v>
      </c>
    </row>
    <row r="2354" spans="1:52">
      <c r="A2354" t="s">
        <v>190</v>
      </c>
      <c r="B2354" t="s">
        <v>71</v>
      </c>
      <c r="C2354" t="s">
        <v>174</v>
      </c>
      <c r="D2354" t="s">
        <v>36</v>
      </c>
      <c r="E2354" t="s">
        <v>37</v>
      </c>
      <c r="F2354" t="s">
        <v>528</v>
      </c>
      <c r="G2354" t="s">
        <v>543</v>
      </c>
      <c r="I2354">
        <v>46.033329999999999</v>
      </c>
      <c r="J2354">
        <v>10.75</v>
      </c>
      <c r="K2354">
        <v>750</v>
      </c>
      <c r="N2354" t="s">
        <v>225</v>
      </c>
      <c r="O2354" t="s">
        <v>281</v>
      </c>
      <c r="Q2354" t="s">
        <v>523</v>
      </c>
      <c r="T2354">
        <v>24</v>
      </c>
      <c r="U2354">
        <v>13</v>
      </c>
      <c r="V2354">
        <v>9</v>
      </c>
      <c r="W2354">
        <v>15</v>
      </c>
      <c r="X2354" t="s">
        <v>15</v>
      </c>
      <c r="Y2354">
        <v>29.11</v>
      </c>
      <c r="Z2354">
        <v>60</v>
      </c>
      <c r="AD2354" t="s">
        <v>479</v>
      </c>
      <c r="AG2354" t="s">
        <v>31</v>
      </c>
      <c r="AJ2354">
        <v>32</v>
      </c>
      <c r="AK2354" t="s">
        <v>2391</v>
      </c>
      <c r="AL2354" t="s">
        <v>525</v>
      </c>
      <c r="AY2354" t="s">
        <v>31</v>
      </c>
      <c r="AZ2354" t="s">
        <v>31</v>
      </c>
    </row>
    <row r="2355" spans="1:52">
      <c r="A2355" t="s">
        <v>190</v>
      </c>
      <c r="B2355" t="s">
        <v>71</v>
      </c>
      <c r="C2355" t="s">
        <v>174</v>
      </c>
      <c r="D2355" t="s">
        <v>36</v>
      </c>
      <c r="E2355" t="s">
        <v>37</v>
      </c>
      <c r="F2355" t="s">
        <v>528</v>
      </c>
      <c r="G2355" t="s">
        <v>543</v>
      </c>
      <c r="I2355">
        <v>46.033329999999999</v>
      </c>
      <c r="J2355">
        <v>10.75</v>
      </c>
      <c r="K2355">
        <v>750</v>
      </c>
      <c r="N2355" t="s">
        <v>225</v>
      </c>
      <c r="O2355" t="s">
        <v>281</v>
      </c>
      <c r="Q2355" t="s">
        <v>523</v>
      </c>
      <c r="T2355">
        <v>24</v>
      </c>
      <c r="U2355">
        <v>13</v>
      </c>
      <c r="V2355">
        <v>9</v>
      </c>
      <c r="W2355">
        <v>15</v>
      </c>
      <c r="X2355" t="s">
        <v>15</v>
      </c>
      <c r="Y2355">
        <v>36.5</v>
      </c>
      <c r="Z2355">
        <v>70</v>
      </c>
      <c r="AD2355" t="s">
        <v>479</v>
      </c>
      <c r="AG2355" t="s">
        <v>31</v>
      </c>
      <c r="AJ2355">
        <v>32</v>
      </c>
      <c r="AK2355" t="s">
        <v>2391</v>
      </c>
      <c r="AL2355" t="s">
        <v>525</v>
      </c>
      <c r="AY2355" t="s">
        <v>31</v>
      </c>
      <c r="AZ2355" t="s">
        <v>31</v>
      </c>
    </row>
    <row r="2356" spans="1:52">
      <c r="A2356" t="s">
        <v>190</v>
      </c>
      <c r="B2356" t="s">
        <v>71</v>
      </c>
      <c r="C2356" t="s">
        <v>174</v>
      </c>
      <c r="D2356" t="s">
        <v>36</v>
      </c>
      <c r="E2356" t="s">
        <v>37</v>
      </c>
      <c r="F2356" t="s">
        <v>528</v>
      </c>
      <c r="G2356" t="s">
        <v>543</v>
      </c>
      <c r="I2356">
        <v>46.033329999999999</v>
      </c>
      <c r="J2356">
        <v>10.75</v>
      </c>
      <c r="K2356">
        <v>750</v>
      </c>
      <c r="N2356" t="s">
        <v>225</v>
      </c>
      <c r="O2356" t="s">
        <v>281</v>
      </c>
      <c r="Q2356" t="s">
        <v>523</v>
      </c>
      <c r="T2356">
        <v>24</v>
      </c>
      <c r="U2356">
        <v>13</v>
      </c>
      <c r="V2356">
        <v>9</v>
      </c>
      <c r="W2356">
        <v>15</v>
      </c>
      <c r="X2356" t="s">
        <v>15</v>
      </c>
      <c r="Y2356">
        <v>45.89</v>
      </c>
      <c r="Z2356">
        <v>80</v>
      </c>
      <c r="AD2356" t="s">
        <v>479</v>
      </c>
      <c r="AG2356" t="s">
        <v>31</v>
      </c>
      <c r="AJ2356">
        <v>32</v>
      </c>
      <c r="AK2356" t="s">
        <v>2391</v>
      </c>
      <c r="AL2356" t="s">
        <v>525</v>
      </c>
      <c r="AY2356" t="s">
        <v>31</v>
      </c>
      <c r="AZ2356" t="s">
        <v>31</v>
      </c>
    </row>
    <row r="2357" spans="1:52">
      <c r="A2357" t="s">
        <v>190</v>
      </c>
      <c r="B2357" t="s">
        <v>71</v>
      </c>
      <c r="C2357" t="s">
        <v>174</v>
      </c>
      <c r="D2357" t="s">
        <v>36</v>
      </c>
      <c r="E2357" t="s">
        <v>37</v>
      </c>
      <c r="F2357" t="s">
        <v>528</v>
      </c>
      <c r="G2357" t="s">
        <v>543</v>
      </c>
      <c r="I2357">
        <v>46.033329999999999</v>
      </c>
      <c r="J2357">
        <v>10.75</v>
      </c>
      <c r="K2357">
        <v>750</v>
      </c>
      <c r="N2357" t="s">
        <v>225</v>
      </c>
      <c r="O2357" t="s">
        <v>281</v>
      </c>
      <c r="Q2357" t="s">
        <v>523</v>
      </c>
      <c r="T2357">
        <v>24</v>
      </c>
      <c r="U2357">
        <v>13</v>
      </c>
      <c r="V2357">
        <v>9</v>
      </c>
      <c r="W2357">
        <v>15</v>
      </c>
      <c r="X2357" t="s">
        <v>15</v>
      </c>
      <c r="Y2357">
        <v>50.35</v>
      </c>
      <c r="Z2357">
        <v>90</v>
      </c>
      <c r="AD2357" t="s">
        <v>479</v>
      </c>
      <c r="AG2357" t="s">
        <v>31</v>
      </c>
      <c r="AJ2357">
        <v>32</v>
      </c>
      <c r="AK2357" t="s">
        <v>2391</v>
      </c>
      <c r="AL2357" t="s">
        <v>525</v>
      </c>
      <c r="AY2357" t="s">
        <v>31</v>
      </c>
      <c r="AZ2357" t="s">
        <v>31</v>
      </c>
    </row>
    <row r="2358" spans="1:52">
      <c r="A2358" t="s">
        <v>190</v>
      </c>
      <c r="B2358" t="s">
        <v>71</v>
      </c>
      <c r="C2358" t="s">
        <v>174</v>
      </c>
      <c r="D2358" t="s">
        <v>36</v>
      </c>
      <c r="E2358" t="s">
        <v>37</v>
      </c>
      <c r="F2358" t="s">
        <v>528</v>
      </c>
      <c r="G2358" t="s">
        <v>543</v>
      </c>
      <c r="I2358">
        <v>46.033329999999999</v>
      </c>
      <c r="J2358">
        <v>10.75</v>
      </c>
      <c r="K2358">
        <v>750</v>
      </c>
      <c r="N2358" t="s">
        <v>225</v>
      </c>
      <c r="O2358" t="s">
        <v>281</v>
      </c>
      <c r="Q2358" t="s">
        <v>523</v>
      </c>
      <c r="T2358">
        <v>24</v>
      </c>
      <c r="U2358">
        <v>13</v>
      </c>
      <c r="V2358">
        <v>9</v>
      </c>
      <c r="W2358">
        <v>15</v>
      </c>
      <c r="X2358" t="s">
        <v>15</v>
      </c>
      <c r="Y2358">
        <v>58.69</v>
      </c>
      <c r="Z2358">
        <v>100</v>
      </c>
      <c r="AD2358" t="s">
        <v>479</v>
      </c>
      <c r="AG2358" t="s">
        <v>31</v>
      </c>
      <c r="AJ2358">
        <v>32</v>
      </c>
      <c r="AK2358" t="s">
        <v>2391</v>
      </c>
      <c r="AL2358" t="s">
        <v>525</v>
      </c>
      <c r="AY2358" t="s">
        <v>31</v>
      </c>
      <c r="AZ2358" t="s">
        <v>31</v>
      </c>
    </row>
    <row r="2359" spans="1:52">
      <c r="A2359" t="s">
        <v>190</v>
      </c>
      <c r="B2359" t="s">
        <v>71</v>
      </c>
      <c r="C2359" t="s">
        <v>174</v>
      </c>
      <c r="D2359" t="s">
        <v>36</v>
      </c>
      <c r="E2359" t="s">
        <v>37</v>
      </c>
      <c r="F2359" t="s">
        <v>528</v>
      </c>
      <c r="G2359" t="s">
        <v>543</v>
      </c>
      <c r="I2359">
        <v>46.033329999999999</v>
      </c>
      <c r="J2359">
        <v>10.75</v>
      </c>
      <c r="K2359">
        <v>750</v>
      </c>
      <c r="N2359" t="s">
        <v>225</v>
      </c>
      <c r="O2359" t="s">
        <v>281</v>
      </c>
      <c r="Q2359" t="s">
        <v>523</v>
      </c>
      <c r="T2359">
        <v>24</v>
      </c>
      <c r="U2359">
        <v>13</v>
      </c>
      <c r="V2359">
        <v>9</v>
      </c>
      <c r="W2359">
        <v>15</v>
      </c>
      <c r="X2359" t="s">
        <v>15</v>
      </c>
      <c r="Y2359">
        <v>65.02</v>
      </c>
      <c r="Z2359">
        <v>110</v>
      </c>
      <c r="AD2359" t="s">
        <v>479</v>
      </c>
      <c r="AG2359" t="s">
        <v>31</v>
      </c>
      <c r="AJ2359">
        <v>32</v>
      </c>
      <c r="AK2359" t="s">
        <v>2391</v>
      </c>
      <c r="AL2359" t="s">
        <v>525</v>
      </c>
      <c r="AY2359" t="s">
        <v>31</v>
      </c>
      <c r="AZ2359" t="s">
        <v>31</v>
      </c>
    </row>
    <row r="2360" spans="1:52">
      <c r="A2360" t="s">
        <v>190</v>
      </c>
      <c r="B2360" t="s">
        <v>71</v>
      </c>
      <c r="C2360" t="s">
        <v>174</v>
      </c>
      <c r="D2360" t="s">
        <v>36</v>
      </c>
      <c r="E2360" t="s">
        <v>37</v>
      </c>
      <c r="F2360" t="s">
        <v>528</v>
      </c>
      <c r="G2360" t="s">
        <v>543</v>
      </c>
      <c r="I2360">
        <v>46.033329999999999</v>
      </c>
      <c r="J2360">
        <v>10.75</v>
      </c>
      <c r="K2360">
        <v>750</v>
      </c>
      <c r="N2360" t="s">
        <v>225</v>
      </c>
      <c r="O2360" t="s">
        <v>281</v>
      </c>
      <c r="Q2360" t="s">
        <v>523</v>
      </c>
      <c r="T2360">
        <v>24</v>
      </c>
      <c r="U2360">
        <v>13</v>
      </c>
      <c r="V2360">
        <v>9</v>
      </c>
      <c r="W2360">
        <v>15</v>
      </c>
      <c r="X2360" t="s">
        <v>15</v>
      </c>
      <c r="Y2360">
        <v>71.239999999999995</v>
      </c>
      <c r="Z2360">
        <v>120</v>
      </c>
      <c r="AD2360" t="s">
        <v>479</v>
      </c>
      <c r="AG2360" t="s">
        <v>31</v>
      </c>
      <c r="AJ2360">
        <v>32</v>
      </c>
      <c r="AK2360" t="s">
        <v>2391</v>
      </c>
      <c r="AL2360" t="s">
        <v>525</v>
      </c>
      <c r="AY2360" t="s">
        <v>31</v>
      </c>
      <c r="AZ2360" t="s">
        <v>31</v>
      </c>
    </row>
    <row r="2361" spans="1:52">
      <c r="A2361" t="s">
        <v>190</v>
      </c>
      <c r="B2361" t="s">
        <v>71</v>
      </c>
      <c r="C2361" t="s">
        <v>174</v>
      </c>
      <c r="D2361" t="s">
        <v>36</v>
      </c>
      <c r="E2361" t="s">
        <v>37</v>
      </c>
      <c r="F2361" t="s">
        <v>528</v>
      </c>
      <c r="G2361" t="s">
        <v>543</v>
      </c>
      <c r="I2361">
        <v>46.033329999999999</v>
      </c>
      <c r="J2361">
        <v>10.75</v>
      </c>
      <c r="K2361">
        <v>750</v>
      </c>
      <c r="N2361" t="s">
        <v>225</v>
      </c>
      <c r="O2361" t="s">
        <v>281</v>
      </c>
      <c r="Q2361" t="s">
        <v>523</v>
      </c>
      <c r="T2361">
        <v>24</v>
      </c>
      <c r="U2361">
        <v>13</v>
      </c>
      <c r="V2361">
        <v>9</v>
      </c>
      <c r="W2361">
        <v>15</v>
      </c>
      <c r="X2361" t="s">
        <v>15</v>
      </c>
      <c r="Y2361">
        <v>73.94</v>
      </c>
      <c r="Z2361">
        <v>130</v>
      </c>
      <c r="AD2361" t="s">
        <v>479</v>
      </c>
      <c r="AG2361" t="s">
        <v>31</v>
      </c>
      <c r="AJ2361">
        <v>32</v>
      </c>
      <c r="AK2361" t="s">
        <v>2391</v>
      </c>
      <c r="AL2361" t="s">
        <v>525</v>
      </c>
      <c r="AY2361" t="s">
        <v>31</v>
      </c>
      <c r="AZ2361" t="s">
        <v>31</v>
      </c>
    </row>
    <row r="2362" spans="1:52">
      <c r="A2362" t="s">
        <v>190</v>
      </c>
      <c r="B2362" t="s">
        <v>71</v>
      </c>
      <c r="C2362" t="s">
        <v>174</v>
      </c>
      <c r="D2362" t="s">
        <v>36</v>
      </c>
      <c r="E2362" t="s">
        <v>37</v>
      </c>
      <c r="F2362" t="s">
        <v>528</v>
      </c>
      <c r="G2362" t="s">
        <v>543</v>
      </c>
      <c r="I2362">
        <v>46.033329999999999</v>
      </c>
      <c r="J2362">
        <v>10.75</v>
      </c>
      <c r="K2362">
        <v>750</v>
      </c>
      <c r="N2362" t="s">
        <v>225</v>
      </c>
      <c r="O2362" t="s">
        <v>281</v>
      </c>
      <c r="Q2362" t="s">
        <v>523</v>
      </c>
      <c r="T2362">
        <v>24</v>
      </c>
      <c r="U2362">
        <v>13</v>
      </c>
      <c r="V2362">
        <v>9</v>
      </c>
      <c r="W2362">
        <v>15</v>
      </c>
      <c r="X2362" t="s">
        <v>15</v>
      </c>
      <c r="Y2362">
        <v>75.59</v>
      </c>
      <c r="Z2362">
        <v>140</v>
      </c>
      <c r="AD2362" t="s">
        <v>479</v>
      </c>
      <c r="AG2362" t="s">
        <v>31</v>
      </c>
      <c r="AJ2362">
        <v>32</v>
      </c>
      <c r="AK2362" t="s">
        <v>2391</v>
      </c>
      <c r="AL2362" t="s">
        <v>525</v>
      </c>
      <c r="AY2362" t="s">
        <v>31</v>
      </c>
      <c r="AZ2362" t="s">
        <v>31</v>
      </c>
    </row>
    <row r="2363" spans="1:52">
      <c r="A2363" t="s">
        <v>190</v>
      </c>
      <c r="B2363" t="s">
        <v>71</v>
      </c>
      <c r="C2363" t="s">
        <v>174</v>
      </c>
      <c r="D2363" t="s">
        <v>36</v>
      </c>
      <c r="E2363" t="s">
        <v>37</v>
      </c>
      <c r="F2363" t="s">
        <v>528</v>
      </c>
      <c r="G2363" t="s">
        <v>543</v>
      </c>
      <c r="I2363">
        <v>46.033329999999999</v>
      </c>
      <c r="J2363">
        <v>10.75</v>
      </c>
      <c r="K2363">
        <v>750</v>
      </c>
      <c r="N2363" t="s">
        <v>225</v>
      </c>
      <c r="O2363" t="s">
        <v>281</v>
      </c>
      <c r="Q2363" t="s">
        <v>523</v>
      </c>
      <c r="T2363">
        <v>24</v>
      </c>
      <c r="U2363">
        <v>13</v>
      </c>
      <c r="V2363">
        <v>9</v>
      </c>
      <c r="W2363">
        <v>15</v>
      </c>
      <c r="X2363" t="s">
        <v>15</v>
      </c>
      <c r="Y2363">
        <v>78.64</v>
      </c>
      <c r="Z2363">
        <v>150</v>
      </c>
      <c r="AD2363" t="s">
        <v>479</v>
      </c>
      <c r="AG2363" t="s">
        <v>31</v>
      </c>
      <c r="AJ2363">
        <v>32</v>
      </c>
      <c r="AK2363" t="s">
        <v>2391</v>
      </c>
      <c r="AL2363" t="s">
        <v>525</v>
      </c>
      <c r="AY2363" t="s">
        <v>31</v>
      </c>
      <c r="AZ2363" t="s">
        <v>31</v>
      </c>
    </row>
    <row r="2364" spans="1:52">
      <c r="A2364" t="s">
        <v>190</v>
      </c>
      <c r="B2364" t="s">
        <v>71</v>
      </c>
      <c r="C2364" t="s">
        <v>174</v>
      </c>
      <c r="D2364" t="s">
        <v>36</v>
      </c>
      <c r="E2364" t="s">
        <v>37</v>
      </c>
      <c r="F2364" t="s">
        <v>528</v>
      </c>
      <c r="G2364" t="s">
        <v>543</v>
      </c>
      <c r="I2364">
        <v>46.033329999999999</v>
      </c>
      <c r="J2364">
        <v>10.75</v>
      </c>
      <c r="K2364">
        <v>750</v>
      </c>
      <c r="N2364" t="s">
        <v>225</v>
      </c>
      <c r="O2364" t="s">
        <v>281</v>
      </c>
      <c r="Q2364" t="s">
        <v>523</v>
      </c>
      <c r="T2364">
        <v>24</v>
      </c>
      <c r="U2364">
        <v>13</v>
      </c>
      <c r="V2364">
        <v>9</v>
      </c>
      <c r="W2364">
        <v>15</v>
      </c>
      <c r="X2364" t="s">
        <v>15</v>
      </c>
      <c r="Y2364">
        <v>82.39</v>
      </c>
      <c r="Z2364">
        <v>160</v>
      </c>
      <c r="AD2364" t="s">
        <v>479</v>
      </c>
      <c r="AG2364" t="s">
        <v>31</v>
      </c>
      <c r="AJ2364">
        <v>32</v>
      </c>
      <c r="AK2364" t="s">
        <v>2391</v>
      </c>
      <c r="AL2364" t="s">
        <v>525</v>
      </c>
      <c r="AY2364" t="s">
        <v>31</v>
      </c>
      <c r="AZ2364" t="s">
        <v>31</v>
      </c>
    </row>
    <row r="2365" spans="1:52">
      <c r="A2365" t="s">
        <v>190</v>
      </c>
      <c r="B2365" t="s">
        <v>71</v>
      </c>
      <c r="C2365" t="s">
        <v>174</v>
      </c>
      <c r="D2365" t="s">
        <v>36</v>
      </c>
      <c r="E2365" t="s">
        <v>37</v>
      </c>
      <c r="F2365" t="s">
        <v>528</v>
      </c>
      <c r="G2365" t="s">
        <v>543</v>
      </c>
      <c r="I2365">
        <v>46.033329999999999</v>
      </c>
      <c r="J2365">
        <v>10.75</v>
      </c>
      <c r="K2365">
        <v>750</v>
      </c>
      <c r="N2365" t="s">
        <v>225</v>
      </c>
      <c r="O2365" t="s">
        <v>281</v>
      </c>
      <c r="Q2365" t="s">
        <v>523</v>
      </c>
      <c r="T2365">
        <v>24</v>
      </c>
      <c r="U2365">
        <v>13</v>
      </c>
      <c r="V2365">
        <v>9</v>
      </c>
      <c r="W2365">
        <v>15</v>
      </c>
      <c r="X2365" t="s">
        <v>15</v>
      </c>
      <c r="Y2365">
        <v>86.62</v>
      </c>
      <c r="Z2365">
        <v>170</v>
      </c>
      <c r="AD2365" t="s">
        <v>479</v>
      </c>
      <c r="AG2365" t="s">
        <v>31</v>
      </c>
      <c r="AJ2365">
        <v>32</v>
      </c>
      <c r="AK2365" t="s">
        <v>2391</v>
      </c>
      <c r="AL2365" t="s">
        <v>525</v>
      </c>
      <c r="AY2365" t="s">
        <v>31</v>
      </c>
      <c r="AZ2365" t="s">
        <v>31</v>
      </c>
    </row>
    <row r="2366" spans="1:52">
      <c r="A2366" t="s">
        <v>190</v>
      </c>
      <c r="B2366" t="s">
        <v>71</v>
      </c>
      <c r="C2366" t="s">
        <v>174</v>
      </c>
      <c r="D2366" t="s">
        <v>36</v>
      </c>
      <c r="E2366" t="s">
        <v>37</v>
      </c>
      <c r="F2366" t="s">
        <v>528</v>
      </c>
      <c r="G2366" t="s">
        <v>543</v>
      </c>
      <c r="I2366">
        <v>46.033329999999999</v>
      </c>
      <c r="J2366">
        <v>10.75</v>
      </c>
      <c r="K2366">
        <v>750</v>
      </c>
      <c r="N2366" t="s">
        <v>225</v>
      </c>
      <c r="O2366" t="s">
        <v>281</v>
      </c>
      <c r="Q2366" t="s">
        <v>523</v>
      </c>
      <c r="T2366">
        <v>24</v>
      </c>
      <c r="U2366">
        <v>13</v>
      </c>
      <c r="V2366">
        <v>9</v>
      </c>
      <c r="W2366">
        <v>15</v>
      </c>
      <c r="X2366" t="s">
        <v>15</v>
      </c>
      <c r="Y2366">
        <v>86.97</v>
      </c>
      <c r="Z2366">
        <v>180</v>
      </c>
      <c r="AD2366" t="s">
        <v>479</v>
      </c>
      <c r="AG2366" t="s">
        <v>31</v>
      </c>
      <c r="AJ2366">
        <v>32</v>
      </c>
      <c r="AK2366" t="s">
        <v>2391</v>
      </c>
      <c r="AL2366" t="s">
        <v>525</v>
      </c>
      <c r="AY2366" t="s">
        <v>31</v>
      </c>
      <c r="AZ2366" t="s">
        <v>31</v>
      </c>
    </row>
    <row r="2367" spans="1:52">
      <c r="A2367" t="s">
        <v>190</v>
      </c>
      <c r="B2367" t="s">
        <v>71</v>
      </c>
      <c r="C2367" t="s">
        <v>174</v>
      </c>
      <c r="D2367" t="s">
        <v>36</v>
      </c>
      <c r="E2367" t="s">
        <v>37</v>
      </c>
      <c r="F2367" t="s">
        <v>528</v>
      </c>
      <c r="G2367" t="s">
        <v>543</v>
      </c>
      <c r="I2367">
        <v>46.033329999999999</v>
      </c>
      <c r="J2367">
        <v>10.75</v>
      </c>
      <c r="K2367">
        <v>750</v>
      </c>
      <c r="N2367" t="s">
        <v>225</v>
      </c>
      <c r="O2367" t="s">
        <v>281</v>
      </c>
      <c r="Q2367" t="s">
        <v>523</v>
      </c>
      <c r="T2367">
        <v>24</v>
      </c>
      <c r="U2367">
        <v>13</v>
      </c>
      <c r="V2367">
        <v>9</v>
      </c>
      <c r="W2367">
        <v>15</v>
      </c>
      <c r="X2367" t="s">
        <v>15</v>
      </c>
      <c r="Y2367">
        <v>89.32</v>
      </c>
      <c r="Z2367">
        <v>190</v>
      </c>
      <c r="AD2367" t="s">
        <v>479</v>
      </c>
      <c r="AG2367" t="s">
        <v>31</v>
      </c>
      <c r="AJ2367">
        <v>32</v>
      </c>
      <c r="AK2367" t="s">
        <v>2391</v>
      </c>
      <c r="AL2367" t="s">
        <v>525</v>
      </c>
      <c r="AY2367" t="s">
        <v>31</v>
      </c>
      <c r="AZ2367" t="s">
        <v>31</v>
      </c>
    </row>
    <row r="2368" spans="1:52">
      <c r="A2368" t="s">
        <v>190</v>
      </c>
      <c r="B2368" t="s">
        <v>71</v>
      </c>
      <c r="C2368" t="s">
        <v>174</v>
      </c>
      <c r="D2368" t="s">
        <v>36</v>
      </c>
      <c r="E2368" t="s">
        <v>37</v>
      </c>
      <c r="F2368" t="s">
        <v>528</v>
      </c>
      <c r="G2368" t="s">
        <v>543</v>
      </c>
      <c r="I2368">
        <v>46.033329999999999</v>
      </c>
      <c r="J2368">
        <v>10.75</v>
      </c>
      <c r="K2368">
        <v>750</v>
      </c>
      <c r="N2368" t="s">
        <v>225</v>
      </c>
      <c r="O2368" t="s">
        <v>281</v>
      </c>
      <c r="Q2368" t="s">
        <v>523</v>
      </c>
      <c r="T2368">
        <v>24</v>
      </c>
      <c r="U2368">
        <v>13</v>
      </c>
      <c r="V2368">
        <v>9</v>
      </c>
      <c r="W2368">
        <v>15</v>
      </c>
      <c r="X2368" t="s">
        <v>15</v>
      </c>
      <c r="Y2368">
        <v>92.14</v>
      </c>
      <c r="Z2368">
        <v>200</v>
      </c>
      <c r="AD2368" t="s">
        <v>479</v>
      </c>
      <c r="AG2368" t="s">
        <v>31</v>
      </c>
      <c r="AJ2368">
        <v>32</v>
      </c>
      <c r="AK2368" t="s">
        <v>2391</v>
      </c>
      <c r="AL2368" t="s">
        <v>525</v>
      </c>
      <c r="AY2368" t="s">
        <v>31</v>
      </c>
      <c r="AZ2368" t="s">
        <v>31</v>
      </c>
    </row>
    <row r="2369" spans="1:52">
      <c r="A2369" t="s">
        <v>190</v>
      </c>
      <c r="B2369" t="s">
        <v>71</v>
      </c>
      <c r="C2369" t="s">
        <v>174</v>
      </c>
      <c r="D2369" t="s">
        <v>36</v>
      </c>
      <c r="E2369" t="s">
        <v>37</v>
      </c>
      <c r="F2369" t="s">
        <v>528</v>
      </c>
      <c r="G2369" t="s">
        <v>543</v>
      </c>
      <c r="I2369">
        <v>46.033329999999999</v>
      </c>
      <c r="J2369">
        <v>10.75</v>
      </c>
      <c r="K2369">
        <v>750</v>
      </c>
      <c r="N2369" t="s">
        <v>225</v>
      </c>
      <c r="O2369" t="s">
        <v>281</v>
      </c>
      <c r="Q2369" t="s">
        <v>523</v>
      </c>
      <c r="T2369">
        <v>24</v>
      </c>
      <c r="U2369">
        <v>13</v>
      </c>
      <c r="V2369">
        <v>9</v>
      </c>
      <c r="W2369">
        <v>15</v>
      </c>
      <c r="X2369" t="s">
        <v>15</v>
      </c>
      <c r="Y2369">
        <v>93.78</v>
      </c>
      <c r="Z2369">
        <v>210</v>
      </c>
      <c r="AD2369" t="s">
        <v>479</v>
      </c>
      <c r="AG2369" t="s">
        <v>31</v>
      </c>
      <c r="AJ2369">
        <v>32</v>
      </c>
      <c r="AK2369" t="s">
        <v>2391</v>
      </c>
      <c r="AL2369" t="s">
        <v>525</v>
      </c>
      <c r="AY2369" t="s">
        <v>31</v>
      </c>
      <c r="AZ2369" t="s">
        <v>31</v>
      </c>
    </row>
    <row r="2370" spans="1:52">
      <c r="A2370" t="s">
        <v>190</v>
      </c>
      <c r="B2370" t="s">
        <v>71</v>
      </c>
      <c r="C2370" t="s">
        <v>174</v>
      </c>
      <c r="D2370" t="s">
        <v>36</v>
      </c>
      <c r="E2370" t="s">
        <v>37</v>
      </c>
      <c r="F2370" t="s">
        <v>528</v>
      </c>
      <c r="G2370" t="s">
        <v>543</v>
      </c>
      <c r="I2370">
        <v>46.033329999999999</v>
      </c>
      <c r="J2370">
        <v>10.75</v>
      </c>
      <c r="K2370">
        <v>750</v>
      </c>
      <c r="N2370" t="s">
        <v>225</v>
      </c>
      <c r="O2370" t="s">
        <v>281</v>
      </c>
      <c r="Q2370" t="s">
        <v>523</v>
      </c>
      <c r="T2370">
        <v>24</v>
      </c>
      <c r="U2370">
        <v>13</v>
      </c>
      <c r="V2370">
        <v>9</v>
      </c>
      <c r="W2370">
        <v>15</v>
      </c>
      <c r="X2370" t="s">
        <v>15</v>
      </c>
      <c r="Y2370">
        <v>94.25</v>
      </c>
      <c r="Z2370">
        <v>220</v>
      </c>
      <c r="AD2370" t="s">
        <v>479</v>
      </c>
      <c r="AG2370" t="s">
        <v>31</v>
      </c>
      <c r="AJ2370">
        <v>32</v>
      </c>
      <c r="AK2370" t="s">
        <v>2391</v>
      </c>
      <c r="AL2370" t="s">
        <v>525</v>
      </c>
      <c r="AY2370" t="s">
        <v>31</v>
      </c>
      <c r="AZ2370" t="s">
        <v>31</v>
      </c>
    </row>
    <row r="2371" spans="1:52">
      <c r="A2371" t="s">
        <v>190</v>
      </c>
      <c r="B2371" t="s">
        <v>71</v>
      </c>
      <c r="C2371" t="s">
        <v>174</v>
      </c>
      <c r="D2371" t="s">
        <v>36</v>
      </c>
      <c r="E2371" t="s">
        <v>37</v>
      </c>
      <c r="F2371" t="s">
        <v>528</v>
      </c>
      <c r="G2371" t="s">
        <v>543</v>
      </c>
      <c r="I2371">
        <v>46.033329999999999</v>
      </c>
      <c r="J2371">
        <v>10.75</v>
      </c>
      <c r="K2371">
        <v>750</v>
      </c>
      <c r="N2371" t="s">
        <v>225</v>
      </c>
      <c r="O2371" t="s">
        <v>281</v>
      </c>
      <c r="Q2371" t="s">
        <v>523</v>
      </c>
      <c r="T2371">
        <v>24</v>
      </c>
      <c r="U2371">
        <v>13</v>
      </c>
      <c r="V2371">
        <v>9</v>
      </c>
      <c r="W2371">
        <v>15</v>
      </c>
      <c r="X2371" t="s">
        <v>15</v>
      </c>
      <c r="Y2371">
        <v>95.19</v>
      </c>
      <c r="Z2371">
        <v>230</v>
      </c>
      <c r="AD2371" t="s">
        <v>479</v>
      </c>
      <c r="AG2371" t="s">
        <v>31</v>
      </c>
      <c r="AJ2371">
        <v>32</v>
      </c>
      <c r="AK2371" t="s">
        <v>2391</v>
      </c>
      <c r="AL2371" t="s">
        <v>525</v>
      </c>
      <c r="AY2371" t="s">
        <v>31</v>
      </c>
      <c r="AZ2371" t="s">
        <v>31</v>
      </c>
    </row>
    <row r="2372" spans="1:52">
      <c r="A2372" t="s">
        <v>190</v>
      </c>
      <c r="B2372" t="s">
        <v>71</v>
      </c>
      <c r="C2372" t="s">
        <v>174</v>
      </c>
      <c r="D2372" t="s">
        <v>36</v>
      </c>
      <c r="E2372" t="s">
        <v>37</v>
      </c>
      <c r="F2372" t="s">
        <v>528</v>
      </c>
      <c r="G2372" t="s">
        <v>543</v>
      </c>
      <c r="I2372">
        <v>46.033329999999999</v>
      </c>
      <c r="J2372">
        <v>10.75</v>
      </c>
      <c r="K2372">
        <v>750</v>
      </c>
      <c r="N2372" t="s">
        <v>225</v>
      </c>
      <c r="O2372" t="s">
        <v>273</v>
      </c>
      <c r="Q2372" t="s">
        <v>247</v>
      </c>
      <c r="S2372" t="s">
        <v>524</v>
      </c>
      <c r="T2372">
        <v>24</v>
      </c>
      <c r="U2372">
        <v>13</v>
      </c>
      <c r="V2372">
        <v>9</v>
      </c>
      <c r="W2372">
        <v>15</v>
      </c>
      <c r="X2372" t="s">
        <v>15</v>
      </c>
      <c r="Y2372">
        <v>0</v>
      </c>
      <c r="Z2372">
        <v>0</v>
      </c>
      <c r="AD2372" t="s">
        <v>479</v>
      </c>
      <c r="AG2372" t="s">
        <v>31</v>
      </c>
      <c r="AJ2372">
        <v>32</v>
      </c>
      <c r="AK2372" t="s">
        <v>2391</v>
      </c>
      <c r="AL2372" t="s">
        <v>525</v>
      </c>
      <c r="AY2372" t="s">
        <v>31</v>
      </c>
      <c r="AZ2372" t="s">
        <v>31</v>
      </c>
    </row>
    <row r="2373" spans="1:52">
      <c r="A2373" t="s">
        <v>190</v>
      </c>
      <c r="B2373" t="s">
        <v>71</v>
      </c>
      <c r="C2373" t="s">
        <v>174</v>
      </c>
      <c r="D2373" t="s">
        <v>36</v>
      </c>
      <c r="E2373" t="s">
        <v>37</v>
      </c>
      <c r="F2373" t="s">
        <v>528</v>
      </c>
      <c r="G2373" t="s">
        <v>543</v>
      </c>
      <c r="I2373">
        <v>46.033329999999999</v>
      </c>
      <c r="J2373">
        <v>10.75</v>
      </c>
      <c r="K2373">
        <v>750</v>
      </c>
      <c r="N2373" t="s">
        <v>225</v>
      </c>
      <c r="O2373" t="s">
        <v>273</v>
      </c>
      <c r="Q2373" t="s">
        <v>247</v>
      </c>
      <c r="S2373" t="s">
        <v>524</v>
      </c>
      <c r="T2373">
        <v>24</v>
      </c>
      <c r="U2373">
        <v>13</v>
      </c>
      <c r="V2373">
        <v>9</v>
      </c>
      <c r="W2373">
        <v>15</v>
      </c>
      <c r="X2373" t="s">
        <v>15</v>
      </c>
      <c r="Y2373">
        <v>0</v>
      </c>
      <c r="Z2373">
        <v>10</v>
      </c>
      <c r="AD2373" t="s">
        <v>479</v>
      </c>
      <c r="AG2373" t="s">
        <v>31</v>
      </c>
      <c r="AJ2373">
        <v>32</v>
      </c>
      <c r="AK2373" t="s">
        <v>2391</v>
      </c>
      <c r="AL2373" t="s">
        <v>525</v>
      </c>
      <c r="AY2373" t="s">
        <v>31</v>
      </c>
      <c r="AZ2373" t="s">
        <v>31</v>
      </c>
    </row>
    <row r="2374" spans="1:52">
      <c r="A2374" t="s">
        <v>190</v>
      </c>
      <c r="B2374" t="s">
        <v>71</v>
      </c>
      <c r="C2374" t="s">
        <v>174</v>
      </c>
      <c r="D2374" t="s">
        <v>36</v>
      </c>
      <c r="E2374" t="s">
        <v>37</v>
      </c>
      <c r="F2374" t="s">
        <v>528</v>
      </c>
      <c r="G2374" t="s">
        <v>543</v>
      </c>
      <c r="I2374">
        <v>46.033329999999999</v>
      </c>
      <c r="J2374">
        <v>10.75</v>
      </c>
      <c r="K2374">
        <v>750</v>
      </c>
      <c r="N2374" t="s">
        <v>225</v>
      </c>
      <c r="O2374" t="s">
        <v>273</v>
      </c>
      <c r="Q2374" t="s">
        <v>247</v>
      </c>
      <c r="S2374" t="s">
        <v>524</v>
      </c>
      <c r="T2374">
        <v>24</v>
      </c>
      <c r="U2374">
        <v>13</v>
      </c>
      <c r="V2374">
        <v>9</v>
      </c>
      <c r="W2374">
        <v>15</v>
      </c>
      <c r="X2374" t="s">
        <v>15</v>
      </c>
      <c r="Y2374">
        <v>0</v>
      </c>
      <c r="Z2374">
        <v>20</v>
      </c>
      <c r="AD2374" t="s">
        <v>479</v>
      </c>
      <c r="AG2374" t="s">
        <v>31</v>
      </c>
      <c r="AJ2374">
        <v>32</v>
      </c>
      <c r="AK2374" t="s">
        <v>2391</v>
      </c>
      <c r="AL2374" t="s">
        <v>525</v>
      </c>
      <c r="AY2374" t="s">
        <v>31</v>
      </c>
      <c r="AZ2374" t="s">
        <v>31</v>
      </c>
    </row>
    <row r="2375" spans="1:52">
      <c r="A2375" t="s">
        <v>190</v>
      </c>
      <c r="B2375" t="s">
        <v>71</v>
      </c>
      <c r="C2375" t="s">
        <v>174</v>
      </c>
      <c r="D2375" t="s">
        <v>36</v>
      </c>
      <c r="E2375" t="s">
        <v>37</v>
      </c>
      <c r="F2375" t="s">
        <v>528</v>
      </c>
      <c r="G2375" t="s">
        <v>543</v>
      </c>
      <c r="I2375">
        <v>46.033329999999999</v>
      </c>
      <c r="J2375">
        <v>10.75</v>
      </c>
      <c r="K2375">
        <v>750</v>
      </c>
      <c r="N2375" t="s">
        <v>225</v>
      </c>
      <c r="O2375" t="s">
        <v>273</v>
      </c>
      <c r="Q2375" t="s">
        <v>247</v>
      </c>
      <c r="S2375" t="s">
        <v>524</v>
      </c>
      <c r="T2375">
        <v>24</v>
      </c>
      <c r="U2375">
        <v>13</v>
      </c>
      <c r="V2375">
        <v>9</v>
      </c>
      <c r="W2375">
        <v>15</v>
      </c>
      <c r="X2375" t="s">
        <v>15</v>
      </c>
      <c r="Y2375">
        <v>23.47</v>
      </c>
      <c r="Z2375">
        <v>35</v>
      </c>
      <c r="AD2375" t="s">
        <v>479</v>
      </c>
      <c r="AG2375" t="s">
        <v>31</v>
      </c>
      <c r="AJ2375">
        <v>32</v>
      </c>
      <c r="AK2375" t="s">
        <v>2391</v>
      </c>
      <c r="AL2375" t="s">
        <v>525</v>
      </c>
      <c r="AY2375" t="s">
        <v>31</v>
      </c>
      <c r="AZ2375" t="s">
        <v>31</v>
      </c>
    </row>
    <row r="2376" spans="1:52">
      <c r="A2376" t="s">
        <v>190</v>
      </c>
      <c r="B2376" t="s">
        <v>71</v>
      </c>
      <c r="C2376" t="s">
        <v>174</v>
      </c>
      <c r="D2376" t="s">
        <v>36</v>
      </c>
      <c r="E2376" t="s">
        <v>37</v>
      </c>
      <c r="F2376" t="s">
        <v>528</v>
      </c>
      <c r="G2376" t="s">
        <v>543</v>
      </c>
      <c r="I2376">
        <v>46.033329999999999</v>
      </c>
      <c r="J2376">
        <v>10.75</v>
      </c>
      <c r="K2376">
        <v>750</v>
      </c>
      <c r="N2376" t="s">
        <v>225</v>
      </c>
      <c r="O2376" t="s">
        <v>273</v>
      </c>
      <c r="Q2376" t="s">
        <v>247</v>
      </c>
      <c r="S2376" t="s">
        <v>524</v>
      </c>
      <c r="T2376">
        <v>24</v>
      </c>
      <c r="U2376">
        <v>13</v>
      </c>
      <c r="V2376">
        <v>9</v>
      </c>
      <c r="W2376">
        <v>15</v>
      </c>
      <c r="X2376" t="s">
        <v>15</v>
      </c>
      <c r="Y2376">
        <v>75.349999999999994</v>
      </c>
      <c r="Z2376">
        <v>40</v>
      </c>
      <c r="AD2376" t="s">
        <v>479</v>
      </c>
      <c r="AG2376" t="s">
        <v>31</v>
      </c>
      <c r="AJ2376">
        <v>32</v>
      </c>
      <c r="AK2376" t="s">
        <v>2391</v>
      </c>
      <c r="AL2376" t="s">
        <v>525</v>
      </c>
      <c r="AY2376" t="s">
        <v>31</v>
      </c>
      <c r="AZ2376" t="s">
        <v>31</v>
      </c>
    </row>
    <row r="2377" spans="1:52">
      <c r="A2377" t="s">
        <v>190</v>
      </c>
      <c r="B2377" t="s">
        <v>71</v>
      </c>
      <c r="C2377" t="s">
        <v>174</v>
      </c>
      <c r="D2377" t="s">
        <v>36</v>
      </c>
      <c r="E2377" t="s">
        <v>37</v>
      </c>
      <c r="F2377" t="s">
        <v>528</v>
      </c>
      <c r="G2377" t="s">
        <v>543</v>
      </c>
      <c r="I2377">
        <v>46.033329999999999</v>
      </c>
      <c r="J2377">
        <v>10.75</v>
      </c>
      <c r="K2377">
        <v>750</v>
      </c>
      <c r="N2377" t="s">
        <v>225</v>
      </c>
      <c r="O2377" t="s">
        <v>273</v>
      </c>
      <c r="Q2377" t="s">
        <v>247</v>
      </c>
      <c r="S2377" t="s">
        <v>524</v>
      </c>
      <c r="T2377">
        <v>24</v>
      </c>
      <c r="U2377">
        <v>13</v>
      </c>
      <c r="V2377">
        <v>9</v>
      </c>
      <c r="W2377">
        <v>15</v>
      </c>
      <c r="X2377" t="s">
        <v>15</v>
      </c>
      <c r="Y2377">
        <v>97.07</v>
      </c>
      <c r="Z2377">
        <v>50</v>
      </c>
      <c r="AD2377" t="s">
        <v>479</v>
      </c>
      <c r="AG2377" t="s">
        <v>31</v>
      </c>
      <c r="AJ2377">
        <v>32</v>
      </c>
      <c r="AK2377" t="s">
        <v>2391</v>
      </c>
      <c r="AL2377" t="s">
        <v>525</v>
      </c>
      <c r="AY2377" t="s">
        <v>31</v>
      </c>
      <c r="AZ2377" t="s">
        <v>31</v>
      </c>
    </row>
    <row r="2378" spans="1:52">
      <c r="A2378" t="s">
        <v>190</v>
      </c>
      <c r="B2378" t="s">
        <v>71</v>
      </c>
      <c r="C2378" t="s">
        <v>174</v>
      </c>
      <c r="D2378" t="s">
        <v>36</v>
      </c>
      <c r="E2378" t="s">
        <v>37</v>
      </c>
      <c r="F2378" t="s">
        <v>528</v>
      </c>
      <c r="G2378" t="s">
        <v>543</v>
      </c>
      <c r="I2378">
        <v>46.033329999999999</v>
      </c>
      <c r="J2378">
        <v>10.75</v>
      </c>
      <c r="K2378">
        <v>750</v>
      </c>
      <c r="N2378" t="s">
        <v>225</v>
      </c>
      <c r="O2378" t="s">
        <v>273</v>
      </c>
      <c r="Q2378" t="s">
        <v>247</v>
      </c>
      <c r="S2378" t="s">
        <v>524</v>
      </c>
      <c r="T2378">
        <v>24</v>
      </c>
      <c r="U2378">
        <v>13</v>
      </c>
      <c r="V2378">
        <v>9</v>
      </c>
      <c r="W2378">
        <v>15</v>
      </c>
      <c r="X2378" t="s">
        <v>15</v>
      </c>
      <c r="Y2378">
        <v>97.54</v>
      </c>
      <c r="Z2378">
        <v>60</v>
      </c>
      <c r="AD2378" t="s">
        <v>479</v>
      </c>
      <c r="AG2378" t="s">
        <v>31</v>
      </c>
      <c r="AJ2378">
        <v>32</v>
      </c>
      <c r="AK2378" t="s">
        <v>2391</v>
      </c>
      <c r="AL2378" t="s">
        <v>525</v>
      </c>
      <c r="AY2378" t="s">
        <v>31</v>
      </c>
      <c r="AZ2378" t="s">
        <v>31</v>
      </c>
    </row>
    <row r="2379" spans="1:52">
      <c r="A2379" t="s">
        <v>190</v>
      </c>
      <c r="B2379" t="s">
        <v>71</v>
      </c>
      <c r="C2379" t="s">
        <v>174</v>
      </c>
      <c r="D2379" t="s">
        <v>36</v>
      </c>
      <c r="E2379" t="s">
        <v>37</v>
      </c>
      <c r="F2379" t="s">
        <v>528</v>
      </c>
      <c r="G2379" t="s">
        <v>543</v>
      </c>
      <c r="I2379">
        <v>46.033329999999999</v>
      </c>
      <c r="J2379">
        <v>10.75</v>
      </c>
      <c r="K2379">
        <v>750</v>
      </c>
      <c r="N2379" t="s">
        <v>225</v>
      </c>
      <c r="O2379" t="s">
        <v>273</v>
      </c>
      <c r="Q2379" t="s">
        <v>247</v>
      </c>
      <c r="S2379" t="s">
        <v>524</v>
      </c>
      <c r="T2379">
        <v>24</v>
      </c>
      <c r="U2379">
        <v>13</v>
      </c>
      <c r="V2379">
        <v>9</v>
      </c>
      <c r="W2379">
        <v>15</v>
      </c>
      <c r="X2379" t="s">
        <v>15</v>
      </c>
      <c r="Y2379">
        <v>98.59</v>
      </c>
      <c r="Z2379">
        <v>70</v>
      </c>
      <c r="AD2379" t="s">
        <v>479</v>
      </c>
      <c r="AG2379" t="s">
        <v>31</v>
      </c>
      <c r="AJ2379">
        <v>32</v>
      </c>
      <c r="AK2379" t="s">
        <v>2391</v>
      </c>
      <c r="AL2379" t="s">
        <v>525</v>
      </c>
      <c r="AY2379" t="s">
        <v>31</v>
      </c>
      <c r="AZ2379" t="s">
        <v>31</v>
      </c>
    </row>
    <row r="2380" spans="1:52">
      <c r="A2380" t="s">
        <v>190</v>
      </c>
      <c r="B2380" t="s">
        <v>71</v>
      </c>
      <c r="C2380" t="s">
        <v>174</v>
      </c>
      <c r="D2380" t="s">
        <v>36</v>
      </c>
      <c r="E2380" t="s">
        <v>37</v>
      </c>
      <c r="F2380" t="s">
        <v>528</v>
      </c>
      <c r="G2380" t="s">
        <v>543</v>
      </c>
      <c r="I2380">
        <v>46.033329999999999</v>
      </c>
      <c r="J2380">
        <v>10.75</v>
      </c>
      <c r="K2380">
        <v>750</v>
      </c>
      <c r="N2380" t="s">
        <v>225</v>
      </c>
      <c r="O2380" t="s">
        <v>273</v>
      </c>
      <c r="Q2380" t="s">
        <v>247</v>
      </c>
      <c r="S2380" t="s">
        <v>524</v>
      </c>
      <c r="T2380">
        <v>24</v>
      </c>
      <c r="U2380">
        <v>13</v>
      </c>
      <c r="V2380">
        <v>9</v>
      </c>
      <c r="W2380">
        <v>15</v>
      </c>
      <c r="X2380" t="s">
        <v>15</v>
      </c>
      <c r="Y2380">
        <v>98.59</v>
      </c>
      <c r="Z2380">
        <v>80</v>
      </c>
      <c r="AD2380" t="s">
        <v>479</v>
      </c>
      <c r="AG2380" t="s">
        <v>31</v>
      </c>
      <c r="AJ2380">
        <v>32</v>
      </c>
      <c r="AK2380" t="s">
        <v>2391</v>
      </c>
      <c r="AL2380" t="s">
        <v>525</v>
      </c>
      <c r="AY2380" t="s">
        <v>31</v>
      </c>
      <c r="AZ2380" t="s">
        <v>31</v>
      </c>
    </row>
    <row r="2381" spans="1:52">
      <c r="A2381" t="s">
        <v>190</v>
      </c>
      <c r="B2381" t="s">
        <v>71</v>
      </c>
      <c r="C2381" t="s">
        <v>174</v>
      </c>
      <c r="D2381" t="s">
        <v>36</v>
      </c>
      <c r="E2381" t="s">
        <v>37</v>
      </c>
      <c r="F2381" t="s">
        <v>528</v>
      </c>
      <c r="G2381" t="s">
        <v>543</v>
      </c>
      <c r="I2381">
        <v>46.033329999999999</v>
      </c>
      <c r="J2381">
        <v>10.75</v>
      </c>
      <c r="K2381">
        <v>750</v>
      </c>
      <c r="N2381" t="s">
        <v>225</v>
      </c>
      <c r="O2381" t="s">
        <v>273</v>
      </c>
      <c r="Q2381" t="s">
        <v>247</v>
      </c>
      <c r="S2381" t="s">
        <v>524</v>
      </c>
      <c r="T2381">
        <v>24</v>
      </c>
      <c r="U2381">
        <v>13</v>
      </c>
      <c r="V2381">
        <v>9</v>
      </c>
      <c r="W2381">
        <v>15</v>
      </c>
      <c r="X2381" t="s">
        <v>15</v>
      </c>
      <c r="Y2381">
        <v>98.47</v>
      </c>
      <c r="Z2381">
        <v>90</v>
      </c>
      <c r="AD2381" t="s">
        <v>479</v>
      </c>
      <c r="AG2381" t="s">
        <v>31</v>
      </c>
      <c r="AJ2381">
        <v>32</v>
      </c>
      <c r="AK2381" t="s">
        <v>2391</v>
      </c>
      <c r="AL2381" t="s">
        <v>525</v>
      </c>
      <c r="AY2381" t="s">
        <v>31</v>
      </c>
      <c r="AZ2381" t="s">
        <v>31</v>
      </c>
    </row>
    <row r="2382" spans="1:52">
      <c r="A2382" t="s">
        <v>190</v>
      </c>
      <c r="B2382" t="s">
        <v>71</v>
      </c>
      <c r="C2382" t="s">
        <v>174</v>
      </c>
      <c r="D2382" t="s">
        <v>36</v>
      </c>
      <c r="E2382" t="s">
        <v>37</v>
      </c>
      <c r="F2382" t="s">
        <v>528</v>
      </c>
      <c r="G2382" t="s">
        <v>543</v>
      </c>
      <c r="I2382">
        <v>46.033329999999999</v>
      </c>
      <c r="J2382">
        <v>10.75</v>
      </c>
      <c r="K2382">
        <v>750</v>
      </c>
      <c r="N2382" t="s">
        <v>225</v>
      </c>
      <c r="O2382" t="s">
        <v>273</v>
      </c>
      <c r="Q2382" t="s">
        <v>247</v>
      </c>
      <c r="S2382" t="s">
        <v>524</v>
      </c>
      <c r="T2382">
        <v>24</v>
      </c>
      <c r="U2382">
        <v>13</v>
      </c>
      <c r="V2382">
        <v>9</v>
      </c>
      <c r="W2382">
        <v>15</v>
      </c>
      <c r="X2382" t="s">
        <v>15</v>
      </c>
      <c r="Y2382">
        <v>98.47</v>
      </c>
      <c r="Z2382">
        <v>100</v>
      </c>
      <c r="AD2382" t="s">
        <v>479</v>
      </c>
      <c r="AG2382" t="s">
        <v>31</v>
      </c>
      <c r="AJ2382">
        <v>32</v>
      </c>
      <c r="AK2382" t="s">
        <v>2391</v>
      </c>
      <c r="AL2382" t="s">
        <v>525</v>
      </c>
      <c r="AY2382" t="s">
        <v>31</v>
      </c>
      <c r="AZ2382" t="s">
        <v>31</v>
      </c>
    </row>
    <row r="2383" spans="1:52">
      <c r="A2383" t="s">
        <v>190</v>
      </c>
      <c r="B2383" t="s">
        <v>71</v>
      </c>
      <c r="C2383" t="s">
        <v>174</v>
      </c>
      <c r="D2383" t="s">
        <v>36</v>
      </c>
      <c r="E2383" t="s">
        <v>37</v>
      </c>
      <c r="F2383" t="s">
        <v>528</v>
      </c>
      <c r="G2383" t="s">
        <v>543</v>
      </c>
      <c r="I2383">
        <v>46.033329999999999</v>
      </c>
      <c r="J2383">
        <v>10.75</v>
      </c>
      <c r="K2383">
        <v>750</v>
      </c>
      <c r="N2383" t="s">
        <v>225</v>
      </c>
      <c r="O2383" t="s">
        <v>273</v>
      </c>
      <c r="Q2383" t="s">
        <v>247</v>
      </c>
      <c r="S2383" t="s">
        <v>524</v>
      </c>
      <c r="T2383">
        <v>24</v>
      </c>
      <c r="U2383">
        <v>13</v>
      </c>
      <c r="V2383">
        <v>9</v>
      </c>
      <c r="W2383">
        <v>15</v>
      </c>
      <c r="X2383" t="s">
        <v>15</v>
      </c>
      <c r="Y2383">
        <v>98.59</v>
      </c>
      <c r="Z2383">
        <v>110</v>
      </c>
      <c r="AD2383" t="s">
        <v>479</v>
      </c>
      <c r="AG2383" t="s">
        <v>31</v>
      </c>
      <c r="AJ2383">
        <v>32</v>
      </c>
      <c r="AK2383" t="s">
        <v>2391</v>
      </c>
      <c r="AL2383" t="s">
        <v>525</v>
      </c>
      <c r="AY2383" t="s">
        <v>31</v>
      </c>
      <c r="AZ2383" t="s">
        <v>31</v>
      </c>
    </row>
    <row r="2384" spans="1:52">
      <c r="A2384" t="s">
        <v>190</v>
      </c>
      <c r="B2384" t="s">
        <v>71</v>
      </c>
      <c r="C2384" t="s">
        <v>174</v>
      </c>
      <c r="D2384" t="s">
        <v>36</v>
      </c>
      <c r="E2384" t="s">
        <v>37</v>
      </c>
      <c r="F2384" t="s">
        <v>528</v>
      </c>
      <c r="G2384" t="s">
        <v>543</v>
      </c>
      <c r="I2384">
        <v>46.033329999999999</v>
      </c>
      <c r="J2384">
        <v>10.75</v>
      </c>
      <c r="K2384">
        <v>750</v>
      </c>
      <c r="N2384" t="s">
        <v>225</v>
      </c>
      <c r="O2384" t="s">
        <v>273</v>
      </c>
      <c r="Q2384" t="s">
        <v>247</v>
      </c>
      <c r="S2384" t="s">
        <v>524</v>
      </c>
      <c r="T2384">
        <v>24</v>
      </c>
      <c r="U2384">
        <v>13</v>
      </c>
      <c r="V2384">
        <v>9</v>
      </c>
      <c r="W2384">
        <v>15</v>
      </c>
      <c r="X2384" t="s">
        <v>15</v>
      </c>
      <c r="Y2384">
        <v>98.59</v>
      </c>
      <c r="Z2384">
        <v>120</v>
      </c>
      <c r="AD2384" t="s">
        <v>479</v>
      </c>
      <c r="AG2384" t="s">
        <v>31</v>
      </c>
      <c r="AJ2384">
        <v>32</v>
      </c>
      <c r="AK2384" t="s">
        <v>2391</v>
      </c>
      <c r="AL2384" t="s">
        <v>525</v>
      </c>
      <c r="AY2384" t="s">
        <v>31</v>
      </c>
      <c r="AZ2384" t="s">
        <v>31</v>
      </c>
    </row>
    <row r="2385" spans="1:52">
      <c r="A2385" t="s">
        <v>190</v>
      </c>
      <c r="B2385" t="s">
        <v>71</v>
      </c>
      <c r="C2385" t="s">
        <v>174</v>
      </c>
      <c r="D2385" t="s">
        <v>36</v>
      </c>
      <c r="E2385" t="s">
        <v>37</v>
      </c>
      <c r="F2385" t="s">
        <v>528</v>
      </c>
      <c r="G2385" t="s">
        <v>543</v>
      </c>
      <c r="I2385">
        <v>46.033329999999999</v>
      </c>
      <c r="J2385">
        <v>10.75</v>
      </c>
      <c r="K2385">
        <v>750</v>
      </c>
      <c r="N2385" t="s">
        <v>225</v>
      </c>
      <c r="O2385" t="s">
        <v>273</v>
      </c>
      <c r="Q2385" t="s">
        <v>247</v>
      </c>
      <c r="S2385" t="s">
        <v>524</v>
      </c>
      <c r="T2385">
        <v>24</v>
      </c>
      <c r="U2385">
        <v>13</v>
      </c>
      <c r="V2385">
        <v>9</v>
      </c>
      <c r="W2385">
        <v>15</v>
      </c>
      <c r="X2385" t="s">
        <v>15</v>
      </c>
      <c r="Y2385">
        <v>100</v>
      </c>
      <c r="Z2385">
        <v>130</v>
      </c>
      <c r="AD2385" t="s">
        <v>479</v>
      </c>
      <c r="AG2385" t="s">
        <v>31</v>
      </c>
      <c r="AJ2385">
        <v>32</v>
      </c>
      <c r="AK2385" t="s">
        <v>2391</v>
      </c>
      <c r="AL2385" t="s">
        <v>525</v>
      </c>
      <c r="AY2385" t="s">
        <v>31</v>
      </c>
      <c r="AZ2385" t="s">
        <v>31</v>
      </c>
    </row>
    <row r="2386" spans="1:52">
      <c r="A2386" t="s">
        <v>190</v>
      </c>
      <c r="B2386" t="s">
        <v>71</v>
      </c>
      <c r="C2386" t="s">
        <v>174</v>
      </c>
      <c r="D2386" t="s">
        <v>36</v>
      </c>
      <c r="E2386" t="s">
        <v>37</v>
      </c>
      <c r="F2386" t="s">
        <v>528</v>
      </c>
      <c r="G2386" t="s">
        <v>543</v>
      </c>
      <c r="I2386">
        <v>46.033329999999999</v>
      </c>
      <c r="J2386">
        <v>10.75</v>
      </c>
      <c r="K2386">
        <v>750</v>
      </c>
      <c r="N2386" t="s">
        <v>225</v>
      </c>
      <c r="O2386" t="s">
        <v>273</v>
      </c>
      <c r="Q2386" t="s">
        <v>247</v>
      </c>
      <c r="S2386" t="s">
        <v>524</v>
      </c>
      <c r="T2386">
        <v>24</v>
      </c>
      <c r="U2386">
        <v>13</v>
      </c>
      <c r="V2386">
        <v>9</v>
      </c>
      <c r="W2386">
        <v>15</v>
      </c>
      <c r="X2386" t="s">
        <v>15</v>
      </c>
      <c r="Y2386">
        <v>100</v>
      </c>
      <c r="Z2386">
        <v>140</v>
      </c>
      <c r="AD2386" t="s">
        <v>479</v>
      </c>
      <c r="AG2386" t="s">
        <v>31</v>
      </c>
      <c r="AJ2386">
        <v>32</v>
      </c>
      <c r="AK2386" t="s">
        <v>2391</v>
      </c>
      <c r="AL2386" t="s">
        <v>525</v>
      </c>
      <c r="AY2386" t="s">
        <v>31</v>
      </c>
      <c r="AZ2386" t="s">
        <v>31</v>
      </c>
    </row>
    <row r="2387" spans="1:52">
      <c r="A2387" t="s">
        <v>190</v>
      </c>
      <c r="B2387" t="s">
        <v>71</v>
      </c>
      <c r="C2387" t="s">
        <v>174</v>
      </c>
      <c r="D2387" t="s">
        <v>36</v>
      </c>
      <c r="E2387" t="s">
        <v>37</v>
      </c>
      <c r="F2387" t="s">
        <v>528</v>
      </c>
      <c r="G2387" t="s">
        <v>543</v>
      </c>
      <c r="I2387">
        <v>46.033329999999999</v>
      </c>
      <c r="J2387">
        <v>10.75</v>
      </c>
      <c r="K2387">
        <v>750</v>
      </c>
      <c r="N2387" t="s">
        <v>225</v>
      </c>
      <c r="O2387" t="s">
        <v>273</v>
      </c>
      <c r="Q2387" t="s">
        <v>247</v>
      </c>
      <c r="S2387" t="s">
        <v>524</v>
      </c>
      <c r="T2387">
        <v>24</v>
      </c>
      <c r="U2387">
        <v>13</v>
      </c>
      <c r="V2387">
        <v>9</v>
      </c>
      <c r="W2387">
        <v>15</v>
      </c>
      <c r="X2387" t="s">
        <v>15</v>
      </c>
      <c r="Y2387">
        <v>100</v>
      </c>
      <c r="Z2387">
        <v>150</v>
      </c>
      <c r="AD2387" t="s">
        <v>479</v>
      </c>
      <c r="AG2387" t="s">
        <v>31</v>
      </c>
      <c r="AJ2387">
        <v>32</v>
      </c>
      <c r="AK2387" t="s">
        <v>2391</v>
      </c>
      <c r="AL2387" t="s">
        <v>525</v>
      </c>
      <c r="AY2387" t="s">
        <v>31</v>
      </c>
      <c r="AZ2387" t="s">
        <v>31</v>
      </c>
    </row>
    <row r="2388" spans="1:52">
      <c r="A2388" t="s">
        <v>190</v>
      </c>
      <c r="B2388" t="s">
        <v>71</v>
      </c>
      <c r="C2388" t="s">
        <v>174</v>
      </c>
      <c r="D2388" t="s">
        <v>36</v>
      </c>
      <c r="E2388" t="s">
        <v>37</v>
      </c>
      <c r="F2388" t="s">
        <v>528</v>
      </c>
      <c r="G2388" t="s">
        <v>543</v>
      </c>
      <c r="I2388">
        <v>46.033329999999999</v>
      </c>
      <c r="J2388">
        <v>10.75</v>
      </c>
      <c r="K2388">
        <v>750</v>
      </c>
      <c r="N2388" t="s">
        <v>225</v>
      </c>
      <c r="O2388" t="s">
        <v>273</v>
      </c>
      <c r="Q2388" t="s">
        <v>247</v>
      </c>
      <c r="S2388" t="s">
        <v>524</v>
      </c>
      <c r="T2388">
        <v>24</v>
      </c>
      <c r="U2388">
        <v>13</v>
      </c>
      <c r="V2388">
        <v>9</v>
      </c>
      <c r="W2388">
        <v>15</v>
      </c>
      <c r="X2388" t="s">
        <v>15</v>
      </c>
      <c r="Y2388">
        <v>100</v>
      </c>
      <c r="Z2388">
        <v>160</v>
      </c>
      <c r="AD2388" t="s">
        <v>479</v>
      </c>
      <c r="AG2388" t="s">
        <v>31</v>
      </c>
      <c r="AJ2388">
        <v>32</v>
      </c>
      <c r="AK2388" t="s">
        <v>2391</v>
      </c>
      <c r="AL2388" t="s">
        <v>525</v>
      </c>
      <c r="AY2388" t="s">
        <v>31</v>
      </c>
      <c r="AZ2388" t="s">
        <v>31</v>
      </c>
    </row>
    <row r="2389" spans="1:52">
      <c r="A2389" t="s">
        <v>190</v>
      </c>
      <c r="B2389" t="s">
        <v>71</v>
      </c>
      <c r="C2389" t="s">
        <v>174</v>
      </c>
      <c r="D2389" t="s">
        <v>36</v>
      </c>
      <c r="E2389" t="s">
        <v>37</v>
      </c>
      <c r="F2389" t="s">
        <v>528</v>
      </c>
      <c r="G2389" t="s">
        <v>543</v>
      </c>
      <c r="I2389">
        <v>46.033329999999999</v>
      </c>
      <c r="J2389">
        <v>10.75</v>
      </c>
      <c r="K2389">
        <v>750</v>
      </c>
      <c r="N2389" t="s">
        <v>225</v>
      </c>
      <c r="O2389" t="s">
        <v>273</v>
      </c>
      <c r="Q2389" t="s">
        <v>247</v>
      </c>
      <c r="S2389" t="s">
        <v>524</v>
      </c>
      <c r="T2389">
        <v>24</v>
      </c>
      <c r="U2389">
        <v>13</v>
      </c>
      <c r="V2389">
        <v>9</v>
      </c>
      <c r="W2389">
        <v>15</v>
      </c>
      <c r="X2389" t="s">
        <v>15</v>
      </c>
      <c r="Y2389">
        <v>100</v>
      </c>
      <c r="Z2389">
        <v>170</v>
      </c>
      <c r="AD2389" t="s">
        <v>479</v>
      </c>
      <c r="AG2389" t="s">
        <v>31</v>
      </c>
      <c r="AJ2389">
        <v>32</v>
      </c>
      <c r="AK2389" t="s">
        <v>2391</v>
      </c>
      <c r="AL2389" t="s">
        <v>525</v>
      </c>
      <c r="AY2389" t="s">
        <v>31</v>
      </c>
      <c r="AZ2389" t="s">
        <v>31</v>
      </c>
    </row>
    <row r="2390" spans="1:52">
      <c r="A2390" t="s">
        <v>190</v>
      </c>
      <c r="B2390" t="s">
        <v>71</v>
      </c>
      <c r="C2390" t="s">
        <v>174</v>
      </c>
      <c r="D2390" t="s">
        <v>36</v>
      </c>
      <c r="E2390" t="s">
        <v>37</v>
      </c>
      <c r="F2390" t="s">
        <v>528</v>
      </c>
      <c r="G2390" t="s">
        <v>543</v>
      </c>
      <c r="I2390">
        <v>46.033329999999999</v>
      </c>
      <c r="J2390">
        <v>10.75</v>
      </c>
      <c r="K2390">
        <v>750</v>
      </c>
      <c r="N2390" t="s">
        <v>225</v>
      </c>
      <c r="O2390" t="s">
        <v>273</v>
      </c>
      <c r="Q2390" t="s">
        <v>247</v>
      </c>
      <c r="S2390" t="s">
        <v>524</v>
      </c>
      <c r="T2390">
        <v>24</v>
      </c>
      <c r="U2390">
        <v>13</v>
      </c>
      <c r="V2390">
        <v>9</v>
      </c>
      <c r="W2390">
        <v>15</v>
      </c>
      <c r="X2390" t="s">
        <v>15</v>
      </c>
      <c r="Y2390">
        <v>100</v>
      </c>
      <c r="Z2390">
        <v>180</v>
      </c>
      <c r="AD2390" t="s">
        <v>479</v>
      </c>
      <c r="AG2390" t="s">
        <v>31</v>
      </c>
      <c r="AJ2390">
        <v>32</v>
      </c>
      <c r="AK2390" t="s">
        <v>2391</v>
      </c>
      <c r="AL2390" t="s">
        <v>525</v>
      </c>
      <c r="AY2390" t="s">
        <v>31</v>
      </c>
      <c r="AZ2390" t="s">
        <v>31</v>
      </c>
    </row>
    <row r="2391" spans="1:52">
      <c r="A2391" t="s">
        <v>190</v>
      </c>
      <c r="B2391" t="s">
        <v>71</v>
      </c>
      <c r="C2391" t="s">
        <v>174</v>
      </c>
      <c r="D2391" t="s">
        <v>36</v>
      </c>
      <c r="E2391" t="s">
        <v>37</v>
      </c>
      <c r="F2391" t="s">
        <v>528</v>
      </c>
      <c r="G2391" t="s">
        <v>543</v>
      </c>
      <c r="I2391">
        <v>46.033329999999999</v>
      </c>
      <c r="J2391">
        <v>10.75</v>
      </c>
      <c r="K2391">
        <v>750</v>
      </c>
      <c r="N2391" t="s">
        <v>225</v>
      </c>
      <c r="O2391" t="s">
        <v>273</v>
      </c>
      <c r="Q2391" t="s">
        <v>247</v>
      </c>
      <c r="S2391" t="s">
        <v>524</v>
      </c>
      <c r="T2391">
        <v>24</v>
      </c>
      <c r="U2391">
        <v>13</v>
      </c>
      <c r="V2391">
        <v>9</v>
      </c>
      <c r="W2391">
        <v>15</v>
      </c>
      <c r="X2391" t="s">
        <v>15</v>
      </c>
      <c r="Y2391">
        <v>100</v>
      </c>
      <c r="Z2391">
        <v>190</v>
      </c>
      <c r="AD2391" t="s">
        <v>479</v>
      </c>
      <c r="AG2391" t="s">
        <v>31</v>
      </c>
      <c r="AJ2391">
        <v>32</v>
      </c>
      <c r="AK2391" t="s">
        <v>2391</v>
      </c>
      <c r="AL2391" t="s">
        <v>525</v>
      </c>
      <c r="AY2391" t="s">
        <v>31</v>
      </c>
      <c r="AZ2391" t="s">
        <v>31</v>
      </c>
    </row>
    <row r="2392" spans="1:52">
      <c r="A2392" t="s">
        <v>190</v>
      </c>
      <c r="B2392" t="s">
        <v>71</v>
      </c>
      <c r="C2392" t="s">
        <v>174</v>
      </c>
      <c r="D2392" t="s">
        <v>36</v>
      </c>
      <c r="E2392" t="s">
        <v>37</v>
      </c>
      <c r="F2392" t="s">
        <v>528</v>
      </c>
      <c r="G2392" t="s">
        <v>543</v>
      </c>
      <c r="I2392">
        <v>46.033329999999999</v>
      </c>
      <c r="J2392">
        <v>10.75</v>
      </c>
      <c r="K2392">
        <v>750</v>
      </c>
      <c r="N2392" t="s">
        <v>225</v>
      </c>
      <c r="O2392" t="s">
        <v>273</v>
      </c>
      <c r="Q2392" t="s">
        <v>247</v>
      </c>
      <c r="S2392" t="s">
        <v>524</v>
      </c>
      <c r="T2392">
        <v>24</v>
      </c>
      <c r="U2392">
        <v>13</v>
      </c>
      <c r="V2392">
        <v>9</v>
      </c>
      <c r="W2392">
        <v>15</v>
      </c>
      <c r="X2392" t="s">
        <v>15</v>
      </c>
      <c r="Y2392">
        <v>100</v>
      </c>
      <c r="Z2392">
        <v>200</v>
      </c>
      <c r="AD2392" t="s">
        <v>479</v>
      </c>
      <c r="AG2392" t="s">
        <v>31</v>
      </c>
      <c r="AJ2392">
        <v>32</v>
      </c>
      <c r="AK2392" t="s">
        <v>2391</v>
      </c>
      <c r="AL2392" t="s">
        <v>525</v>
      </c>
      <c r="AY2392" t="s">
        <v>31</v>
      </c>
      <c r="AZ2392" t="s">
        <v>31</v>
      </c>
    </row>
    <row r="2393" spans="1:52">
      <c r="A2393" t="s">
        <v>190</v>
      </c>
      <c r="B2393" t="s">
        <v>71</v>
      </c>
      <c r="C2393" t="s">
        <v>174</v>
      </c>
      <c r="D2393" t="s">
        <v>36</v>
      </c>
      <c r="E2393" t="s">
        <v>37</v>
      </c>
      <c r="F2393" t="s">
        <v>528</v>
      </c>
      <c r="G2393" t="s">
        <v>543</v>
      </c>
      <c r="I2393">
        <v>46.033329999999999</v>
      </c>
      <c r="J2393">
        <v>10.75</v>
      </c>
      <c r="K2393">
        <v>750</v>
      </c>
      <c r="N2393" t="s">
        <v>225</v>
      </c>
      <c r="O2393" t="s">
        <v>273</v>
      </c>
      <c r="Q2393" t="s">
        <v>247</v>
      </c>
      <c r="S2393" t="s">
        <v>524</v>
      </c>
      <c r="T2393">
        <v>24</v>
      </c>
      <c r="U2393">
        <v>13</v>
      </c>
      <c r="V2393">
        <v>9</v>
      </c>
      <c r="W2393">
        <v>15</v>
      </c>
      <c r="X2393" t="s">
        <v>15</v>
      </c>
      <c r="Y2393">
        <v>100</v>
      </c>
      <c r="Z2393">
        <v>210</v>
      </c>
      <c r="AD2393" t="s">
        <v>479</v>
      </c>
      <c r="AG2393" t="s">
        <v>31</v>
      </c>
      <c r="AJ2393">
        <v>32</v>
      </c>
      <c r="AK2393" t="s">
        <v>2391</v>
      </c>
      <c r="AL2393" t="s">
        <v>525</v>
      </c>
      <c r="AY2393" t="s">
        <v>31</v>
      </c>
      <c r="AZ2393" t="s">
        <v>31</v>
      </c>
    </row>
    <row r="2394" spans="1:52">
      <c r="A2394" t="s">
        <v>190</v>
      </c>
      <c r="B2394" t="s">
        <v>71</v>
      </c>
      <c r="C2394" t="s">
        <v>174</v>
      </c>
      <c r="D2394" t="s">
        <v>36</v>
      </c>
      <c r="E2394" t="s">
        <v>37</v>
      </c>
      <c r="F2394" t="s">
        <v>528</v>
      </c>
      <c r="G2394" t="s">
        <v>543</v>
      </c>
      <c r="I2394">
        <v>46.033329999999999</v>
      </c>
      <c r="J2394">
        <v>10.75</v>
      </c>
      <c r="K2394">
        <v>750</v>
      </c>
      <c r="N2394" t="s">
        <v>225</v>
      </c>
      <c r="O2394" t="s">
        <v>273</v>
      </c>
      <c r="Q2394" t="s">
        <v>247</v>
      </c>
      <c r="S2394" t="s">
        <v>524</v>
      </c>
      <c r="T2394">
        <v>24</v>
      </c>
      <c r="U2394">
        <v>13</v>
      </c>
      <c r="V2394">
        <v>9</v>
      </c>
      <c r="W2394">
        <v>15</v>
      </c>
      <c r="X2394" t="s">
        <v>15</v>
      </c>
      <c r="Y2394">
        <v>100</v>
      </c>
      <c r="Z2394">
        <v>220</v>
      </c>
      <c r="AD2394" t="s">
        <v>479</v>
      </c>
      <c r="AG2394" t="s">
        <v>31</v>
      </c>
      <c r="AJ2394">
        <v>32</v>
      </c>
      <c r="AK2394" t="s">
        <v>2391</v>
      </c>
      <c r="AL2394" t="s">
        <v>525</v>
      </c>
      <c r="AY2394" t="s">
        <v>31</v>
      </c>
      <c r="AZ2394" t="s">
        <v>31</v>
      </c>
    </row>
    <row r="2395" spans="1:52">
      <c r="A2395" t="s">
        <v>190</v>
      </c>
      <c r="B2395" t="s">
        <v>71</v>
      </c>
      <c r="C2395" t="s">
        <v>174</v>
      </c>
      <c r="D2395" t="s">
        <v>36</v>
      </c>
      <c r="E2395" t="s">
        <v>37</v>
      </c>
      <c r="F2395" t="s">
        <v>528</v>
      </c>
      <c r="G2395" t="s">
        <v>543</v>
      </c>
      <c r="I2395">
        <v>46.033329999999999</v>
      </c>
      <c r="J2395">
        <v>10.75</v>
      </c>
      <c r="K2395">
        <v>750</v>
      </c>
      <c r="N2395" t="s">
        <v>225</v>
      </c>
      <c r="O2395" t="s">
        <v>273</v>
      </c>
      <c r="Q2395" t="s">
        <v>247</v>
      </c>
      <c r="S2395" t="s">
        <v>524</v>
      </c>
      <c r="T2395">
        <v>24</v>
      </c>
      <c r="U2395">
        <v>13</v>
      </c>
      <c r="V2395">
        <v>9</v>
      </c>
      <c r="W2395">
        <v>15</v>
      </c>
      <c r="X2395" t="s">
        <v>15</v>
      </c>
      <c r="Y2395">
        <v>100</v>
      </c>
      <c r="Z2395">
        <v>230</v>
      </c>
      <c r="AD2395" t="s">
        <v>479</v>
      </c>
      <c r="AG2395" t="s">
        <v>31</v>
      </c>
      <c r="AJ2395">
        <v>32</v>
      </c>
      <c r="AK2395" t="s">
        <v>2391</v>
      </c>
      <c r="AL2395" t="s">
        <v>525</v>
      </c>
      <c r="AY2395" t="s">
        <v>31</v>
      </c>
      <c r="AZ2395" t="s">
        <v>31</v>
      </c>
    </row>
    <row r="2396" spans="1:52">
      <c r="A2396" t="s">
        <v>190</v>
      </c>
      <c r="B2396" t="s">
        <v>71</v>
      </c>
      <c r="C2396" t="s">
        <v>174</v>
      </c>
      <c r="D2396" t="s">
        <v>36</v>
      </c>
      <c r="E2396" t="s">
        <v>37</v>
      </c>
      <c r="F2396" t="s">
        <v>528</v>
      </c>
      <c r="G2396" t="s">
        <v>543</v>
      </c>
      <c r="I2396">
        <v>46.033329999999999</v>
      </c>
      <c r="J2396">
        <v>10.75</v>
      </c>
      <c r="K2396">
        <v>750</v>
      </c>
      <c r="N2396" t="s">
        <v>225</v>
      </c>
      <c r="O2396" t="s">
        <v>281</v>
      </c>
      <c r="Q2396" t="s">
        <v>523</v>
      </c>
      <c r="T2396">
        <v>24</v>
      </c>
      <c r="U2396">
        <v>13</v>
      </c>
      <c r="V2396">
        <v>13</v>
      </c>
      <c r="W2396">
        <v>11</v>
      </c>
      <c r="X2396" t="s">
        <v>15</v>
      </c>
      <c r="Y2396">
        <v>0</v>
      </c>
      <c r="Z2396">
        <v>0</v>
      </c>
      <c r="AD2396" t="s">
        <v>479</v>
      </c>
      <c r="AG2396" t="s">
        <v>31</v>
      </c>
      <c r="AJ2396">
        <v>32</v>
      </c>
      <c r="AK2396" t="s">
        <v>2391</v>
      </c>
      <c r="AL2396" t="s">
        <v>525</v>
      </c>
      <c r="AY2396" t="s">
        <v>31</v>
      </c>
      <c r="AZ2396" t="s">
        <v>31</v>
      </c>
    </row>
    <row r="2397" spans="1:52">
      <c r="A2397" t="s">
        <v>190</v>
      </c>
      <c r="B2397" t="s">
        <v>71</v>
      </c>
      <c r="C2397" t="s">
        <v>174</v>
      </c>
      <c r="D2397" t="s">
        <v>36</v>
      </c>
      <c r="E2397" t="s">
        <v>37</v>
      </c>
      <c r="F2397" t="s">
        <v>528</v>
      </c>
      <c r="G2397" t="s">
        <v>543</v>
      </c>
      <c r="I2397">
        <v>46.033329999999999</v>
      </c>
      <c r="J2397">
        <v>10.75</v>
      </c>
      <c r="K2397">
        <v>750</v>
      </c>
      <c r="N2397" t="s">
        <v>225</v>
      </c>
      <c r="O2397" t="s">
        <v>281</v>
      </c>
      <c r="Q2397" t="s">
        <v>523</v>
      </c>
      <c r="T2397">
        <v>24</v>
      </c>
      <c r="U2397">
        <v>13</v>
      </c>
      <c r="V2397">
        <v>13</v>
      </c>
      <c r="W2397">
        <v>11</v>
      </c>
      <c r="X2397" t="s">
        <v>15</v>
      </c>
      <c r="Y2397">
        <v>0</v>
      </c>
      <c r="Z2397">
        <v>10</v>
      </c>
      <c r="AD2397" t="s">
        <v>479</v>
      </c>
      <c r="AG2397" t="s">
        <v>31</v>
      </c>
      <c r="AJ2397">
        <v>32</v>
      </c>
      <c r="AK2397" t="s">
        <v>2391</v>
      </c>
      <c r="AL2397" t="s">
        <v>525</v>
      </c>
      <c r="AY2397" t="s">
        <v>31</v>
      </c>
      <c r="AZ2397" t="s">
        <v>31</v>
      </c>
    </row>
    <row r="2398" spans="1:52">
      <c r="A2398" t="s">
        <v>190</v>
      </c>
      <c r="B2398" t="s">
        <v>71</v>
      </c>
      <c r="C2398" t="s">
        <v>174</v>
      </c>
      <c r="D2398" t="s">
        <v>36</v>
      </c>
      <c r="E2398" t="s">
        <v>37</v>
      </c>
      <c r="F2398" t="s">
        <v>528</v>
      </c>
      <c r="G2398" t="s">
        <v>543</v>
      </c>
      <c r="I2398">
        <v>46.033329999999999</v>
      </c>
      <c r="J2398">
        <v>10.75</v>
      </c>
      <c r="K2398">
        <v>750</v>
      </c>
      <c r="N2398" t="s">
        <v>225</v>
      </c>
      <c r="O2398" t="s">
        <v>281</v>
      </c>
      <c r="Q2398" t="s">
        <v>523</v>
      </c>
      <c r="T2398">
        <v>24</v>
      </c>
      <c r="U2398">
        <v>13</v>
      </c>
      <c r="V2398">
        <v>13</v>
      </c>
      <c r="W2398">
        <v>11</v>
      </c>
      <c r="X2398" t="s">
        <v>15</v>
      </c>
      <c r="Y2398">
        <v>2.82</v>
      </c>
      <c r="Z2398">
        <v>20</v>
      </c>
      <c r="AD2398" t="s">
        <v>479</v>
      </c>
      <c r="AG2398" t="s">
        <v>31</v>
      </c>
      <c r="AJ2398">
        <v>32</v>
      </c>
      <c r="AK2398" t="s">
        <v>2391</v>
      </c>
      <c r="AL2398" t="s">
        <v>525</v>
      </c>
      <c r="AY2398" t="s">
        <v>31</v>
      </c>
      <c r="AZ2398" t="s">
        <v>31</v>
      </c>
    </row>
    <row r="2399" spans="1:52">
      <c r="A2399" t="s">
        <v>190</v>
      </c>
      <c r="B2399" t="s">
        <v>71</v>
      </c>
      <c r="C2399" t="s">
        <v>174</v>
      </c>
      <c r="D2399" t="s">
        <v>36</v>
      </c>
      <c r="E2399" t="s">
        <v>37</v>
      </c>
      <c r="F2399" t="s">
        <v>528</v>
      </c>
      <c r="G2399" t="s">
        <v>543</v>
      </c>
      <c r="I2399">
        <v>46.033329999999999</v>
      </c>
      <c r="J2399">
        <v>10.75</v>
      </c>
      <c r="K2399">
        <v>750</v>
      </c>
      <c r="N2399" t="s">
        <v>225</v>
      </c>
      <c r="O2399" t="s">
        <v>281</v>
      </c>
      <c r="Q2399" t="s">
        <v>523</v>
      </c>
      <c r="T2399">
        <v>24</v>
      </c>
      <c r="U2399">
        <v>13</v>
      </c>
      <c r="V2399">
        <v>13</v>
      </c>
      <c r="W2399">
        <v>11</v>
      </c>
      <c r="X2399" t="s">
        <v>15</v>
      </c>
      <c r="Y2399">
        <v>12.44</v>
      </c>
      <c r="Z2399">
        <v>35</v>
      </c>
      <c r="AD2399" t="s">
        <v>479</v>
      </c>
      <c r="AG2399" t="s">
        <v>31</v>
      </c>
      <c r="AJ2399">
        <v>32</v>
      </c>
      <c r="AK2399" t="s">
        <v>2391</v>
      </c>
      <c r="AL2399" t="s">
        <v>525</v>
      </c>
      <c r="AY2399" t="s">
        <v>31</v>
      </c>
      <c r="AZ2399" t="s">
        <v>31</v>
      </c>
    </row>
    <row r="2400" spans="1:52">
      <c r="A2400" t="s">
        <v>190</v>
      </c>
      <c r="B2400" t="s">
        <v>71</v>
      </c>
      <c r="C2400" t="s">
        <v>174</v>
      </c>
      <c r="D2400" t="s">
        <v>36</v>
      </c>
      <c r="E2400" t="s">
        <v>37</v>
      </c>
      <c r="F2400" t="s">
        <v>528</v>
      </c>
      <c r="G2400" t="s">
        <v>543</v>
      </c>
      <c r="I2400">
        <v>46.033329999999999</v>
      </c>
      <c r="J2400">
        <v>10.75</v>
      </c>
      <c r="K2400">
        <v>750</v>
      </c>
      <c r="N2400" t="s">
        <v>225</v>
      </c>
      <c r="O2400" t="s">
        <v>281</v>
      </c>
      <c r="Q2400" t="s">
        <v>523</v>
      </c>
      <c r="T2400">
        <v>24</v>
      </c>
      <c r="U2400">
        <v>13</v>
      </c>
      <c r="V2400">
        <v>13</v>
      </c>
      <c r="W2400">
        <v>11</v>
      </c>
      <c r="X2400" t="s">
        <v>15</v>
      </c>
      <c r="Y2400">
        <v>26.64</v>
      </c>
      <c r="Z2400">
        <v>40</v>
      </c>
      <c r="AD2400" t="s">
        <v>479</v>
      </c>
      <c r="AG2400" t="s">
        <v>31</v>
      </c>
      <c r="AJ2400">
        <v>32</v>
      </c>
      <c r="AK2400" t="s">
        <v>2391</v>
      </c>
      <c r="AL2400" t="s">
        <v>525</v>
      </c>
      <c r="AY2400" t="s">
        <v>31</v>
      </c>
      <c r="AZ2400" t="s">
        <v>31</v>
      </c>
    </row>
    <row r="2401" spans="1:52">
      <c r="A2401" t="s">
        <v>190</v>
      </c>
      <c r="B2401" t="s">
        <v>71</v>
      </c>
      <c r="C2401" t="s">
        <v>174</v>
      </c>
      <c r="D2401" t="s">
        <v>36</v>
      </c>
      <c r="E2401" t="s">
        <v>37</v>
      </c>
      <c r="F2401" t="s">
        <v>528</v>
      </c>
      <c r="G2401" t="s">
        <v>543</v>
      </c>
      <c r="I2401">
        <v>46.033329999999999</v>
      </c>
      <c r="J2401">
        <v>10.75</v>
      </c>
      <c r="K2401">
        <v>750</v>
      </c>
      <c r="N2401" t="s">
        <v>225</v>
      </c>
      <c r="O2401" t="s">
        <v>281</v>
      </c>
      <c r="Q2401" t="s">
        <v>523</v>
      </c>
      <c r="T2401">
        <v>24</v>
      </c>
      <c r="U2401">
        <v>13</v>
      </c>
      <c r="V2401">
        <v>13</v>
      </c>
      <c r="W2401">
        <v>11</v>
      </c>
      <c r="X2401" t="s">
        <v>15</v>
      </c>
      <c r="Y2401">
        <v>16.309999999999999</v>
      </c>
      <c r="Z2401">
        <v>50</v>
      </c>
      <c r="AD2401" t="s">
        <v>479</v>
      </c>
      <c r="AG2401" t="s">
        <v>31</v>
      </c>
      <c r="AJ2401">
        <v>32</v>
      </c>
      <c r="AK2401" t="s">
        <v>2391</v>
      </c>
      <c r="AL2401" t="s">
        <v>525</v>
      </c>
      <c r="AY2401" t="s">
        <v>31</v>
      </c>
      <c r="AZ2401" t="s">
        <v>31</v>
      </c>
    </row>
    <row r="2402" spans="1:52">
      <c r="A2402" t="s">
        <v>190</v>
      </c>
      <c r="B2402" t="s">
        <v>71</v>
      </c>
      <c r="C2402" t="s">
        <v>174</v>
      </c>
      <c r="D2402" t="s">
        <v>36</v>
      </c>
      <c r="E2402" t="s">
        <v>37</v>
      </c>
      <c r="F2402" t="s">
        <v>528</v>
      </c>
      <c r="G2402" t="s">
        <v>543</v>
      </c>
      <c r="I2402">
        <v>46.033329999999999</v>
      </c>
      <c r="J2402">
        <v>10.75</v>
      </c>
      <c r="K2402">
        <v>750</v>
      </c>
      <c r="N2402" t="s">
        <v>225</v>
      </c>
      <c r="O2402" t="s">
        <v>281</v>
      </c>
      <c r="Q2402" t="s">
        <v>523</v>
      </c>
      <c r="T2402">
        <v>24</v>
      </c>
      <c r="U2402">
        <v>13</v>
      </c>
      <c r="V2402">
        <v>13</v>
      </c>
      <c r="W2402">
        <v>11</v>
      </c>
      <c r="X2402" t="s">
        <v>15</v>
      </c>
      <c r="Y2402">
        <v>35.090000000000003</v>
      </c>
      <c r="Z2402">
        <v>60</v>
      </c>
      <c r="AD2402" t="s">
        <v>479</v>
      </c>
      <c r="AG2402" t="s">
        <v>31</v>
      </c>
      <c r="AJ2402">
        <v>32</v>
      </c>
      <c r="AK2402" t="s">
        <v>2391</v>
      </c>
      <c r="AL2402" t="s">
        <v>525</v>
      </c>
      <c r="AY2402" t="s">
        <v>31</v>
      </c>
      <c r="AZ2402" t="s">
        <v>31</v>
      </c>
    </row>
    <row r="2403" spans="1:52">
      <c r="A2403" t="s">
        <v>190</v>
      </c>
      <c r="B2403" t="s">
        <v>71</v>
      </c>
      <c r="C2403" t="s">
        <v>174</v>
      </c>
      <c r="D2403" t="s">
        <v>36</v>
      </c>
      <c r="E2403" t="s">
        <v>37</v>
      </c>
      <c r="F2403" t="s">
        <v>528</v>
      </c>
      <c r="G2403" t="s">
        <v>543</v>
      </c>
      <c r="I2403">
        <v>46.033329999999999</v>
      </c>
      <c r="J2403">
        <v>10.75</v>
      </c>
      <c r="K2403">
        <v>750</v>
      </c>
      <c r="N2403" t="s">
        <v>225</v>
      </c>
      <c r="O2403" t="s">
        <v>281</v>
      </c>
      <c r="Q2403" t="s">
        <v>523</v>
      </c>
      <c r="T2403">
        <v>24</v>
      </c>
      <c r="U2403">
        <v>13</v>
      </c>
      <c r="V2403">
        <v>13</v>
      </c>
      <c r="W2403">
        <v>11</v>
      </c>
      <c r="X2403" t="s">
        <v>15</v>
      </c>
      <c r="Y2403">
        <v>42.02</v>
      </c>
      <c r="Z2403">
        <v>70</v>
      </c>
      <c r="AD2403" t="s">
        <v>479</v>
      </c>
      <c r="AG2403" t="s">
        <v>31</v>
      </c>
      <c r="AJ2403">
        <v>32</v>
      </c>
      <c r="AK2403" t="s">
        <v>2391</v>
      </c>
      <c r="AL2403" t="s">
        <v>525</v>
      </c>
      <c r="AY2403" t="s">
        <v>31</v>
      </c>
      <c r="AZ2403" t="s">
        <v>31</v>
      </c>
    </row>
    <row r="2404" spans="1:52">
      <c r="A2404" t="s">
        <v>190</v>
      </c>
      <c r="B2404" t="s">
        <v>71</v>
      </c>
      <c r="C2404" t="s">
        <v>174</v>
      </c>
      <c r="D2404" t="s">
        <v>36</v>
      </c>
      <c r="E2404" t="s">
        <v>37</v>
      </c>
      <c r="F2404" t="s">
        <v>528</v>
      </c>
      <c r="G2404" t="s">
        <v>543</v>
      </c>
      <c r="I2404">
        <v>46.033329999999999</v>
      </c>
      <c r="J2404">
        <v>10.75</v>
      </c>
      <c r="K2404">
        <v>750</v>
      </c>
      <c r="N2404" t="s">
        <v>225</v>
      </c>
      <c r="O2404" t="s">
        <v>281</v>
      </c>
      <c r="Q2404" t="s">
        <v>523</v>
      </c>
      <c r="T2404">
        <v>24</v>
      </c>
      <c r="U2404">
        <v>13</v>
      </c>
      <c r="V2404">
        <v>13</v>
      </c>
      <c r="W2404">
        <v>11</v>
      </c>
      <c r="X2404" t="s">
        <v>15</v>
      </c>
      <c r="Y2404">
        <v>53.52</v>
      </c>
      <c r="Z2404">
        <v>80</v>
      </c>
      <c r="AD2404" t="s">
        <v>479</v>
      </c>
      <c r="AG2404" t="s">
        <v>31</v>
      </c>
      <c r="AJ2404">
        <v>32</v>
      </c>
      <c r="AK2404" t="s">
        <v>2391</v>
      </c>
      <c r="AL2404" t="s">
        <v>525</v>
      </c>
      <c r="AY2404" t="s">
        <v>31</v>
      </c>
      <c r="AZ2404" t="s">
        <v>31</v>
      </c>
    </row>
    <row r="2405" spans="1:52">
      <c r="A2405" t="s">
        <v>190</v>
      </c>
      <c r="B2405" t="s">
        <v>71</v>
      </c>
      <c r="C2405" t="s">
        <v>174</v>
      </c>
      <c r="D2405" t="s">
        <v>36</v>
      </c>
      <c r="E2405" t="s">
        <v>37</v>
      </c>
      <c r="F2405" t="s">
        <v>528</v>
      </c>
      <c r="G2405" t="s">
        <v>543</v>
      </c>
      <c r="I2405">
        <v>46.033329999999999</v>
      </c>
      <c r="J2405">
        <v>10.75</v>
      </c>
      <c r="K2405">
        <v>750</v>
      </c>
      <c r="N2405" t="s">
        <v>225</v>
      </c>
      <c r="O2405" t="s">
        <v>281</v>
      </c>
      <c r="Q2405" t="s">
        <v>523</v>
      </c>
      <c r="T2405">
        <v>24</v>
      </c>
      <c r="U2405">
        <v>13</v>
      </c>
      <c r="V2405">
        <v>13</v>
      </c>
      <c r="W2405">
        <v>11</v>
      </c>
      <c r="X2405" t="s">
        <v>15</v>
      </c>
      <c r="Y2405">
        <v>66.78</v>
      </c>
      <c r="Z2405">
        <v>90</v>
      </c>
      <c r="AD2405" t="s">
        <v>479</v>
      </c>
      <c r="AG2405" t="s">
        <v>31</v>
      </c>
      <c r="AJ2405">
        <v>32</v>
      </c>
      <c r="AK2405" t="s">
        <v>2391</v>
      </c>
      <c r="AL2405" t="s">
        <v>525</v>
      </c>
      <c r="AY2405" t="s">
        <v>31</v>
      </c>
      <c r="AZ2405" t="s">
        <v>31</v>
      </c>
    </row>
    <row r="2406" spans="1:52">
      <c r="A2406" t="s">
        <v>190</v>
      </c>
      <c r="B2406" t="s">
        <v>71</v>
      </c>
      <c r="C2406" t="s">
        <v>174</v>
      </c>
      <c r="D2406" t="s">
        <v>36</v>
      </c>
      <c r="E2406" t="s">
        <v>37</v>
      </c>
      <c r="F2406" t="s">
        <v>528</v>
      </c>
      <c r="G2406" t="s">
        <v>543</v>
      </c>
      <c r="I2406">
        <v>46.033329999999999</v>
      </c>
      <c r="J2406">
        <v>10.75</v>
      </c>
      <c r="K2406">
        <v>750</v>
      </c>
      <c r="N2406" t="s">
        <v>225</v>
      </c>
      <c r="O2406" t="s">
        <v>281</v>
      </c>
      <c r="Q2406" t="s">
        <v>523</v>
      </c>
      <c r="T2406">
        <v>24</v>
      </c>
      <c r="U2406">
        <v>13</v>
      </c>
      <c r="V2406">
        <v>13</v>
      </c>
      <c r="W2406">
        <v>11</v>
      </c>
      <c r="X2406" t="s">
        <v>15</v>
      </c>
      <c r="Y2406">
        <v>73.010000000000005</v>
      </c>
      <c r="Z2406">
        <v>100</v>
      </c>
      <c r="AD2406" t="s">
        <v>479</v>
      </c>
      <c r="AG2406" t="s">
        <v>31</v>
      </c>
      <c r="AJ2406">
        <v>32</v>
      </c>
      <c r="AK2406" t="s">
        <v>2391</v>
      </c>
      <c r="AL2406" t="s">
        <v>525</v>
      </c>
      <c r="AY2406" t="s">
        <v>31</v>
      </c>
      <c r="AZ2406" t="s">
        <v>31</v>
      </c>
    </row>
    <row r="2407" spans="1:52">
      <c r="A2407" t="s">
        <v>190</v>
      </c>
      <c r="B2407" t="s">
        <v>71</v>
      </c>
      <c r="C2407" t="s">
        <v>174</v>
      </c>
      <c r="D2407" t="s">
        <v>36</v>
      </c>
      <c r="E2407" t="s">
        <v>37</v>
      </c>
      <c r="F2407" t="s">
        <v>528</v>
      </c>
      <c r="G2407" t="s">
        <v>543</v>
      </c>
      <c r="I2407">
        <v>46.033329999999999</v>
      </c>
      <c r="J2407">
        <v>10.75</v>
      </c>
      <c r="K2407">
        <v>750</v>
      </c>
      <c r="N2407" t="s">
        <v>225</v>
      </c>
      <c r="O2407" t="s">
        <v>281</v>
      </c>
      <c r="Q2407" t="s">
        <v>523</v>
      </c>
      <c r="T2407">
        <v>24</v>
      </c>
      <c r="U2407">
        <v>13</v>
      </c>
      <c r="V2407">
        <v>13</v>
      </c>
      <c r="W2407">
        <v>11</v>
      </c>
      <c r="X2407" t="s">
        <v>15</v>
      </c>
      <c r="Y2407">
        <v>77.819999999999993</v>
      </c>
      <c r="Z2407">
        <v>110</v>
      </c>
      <c r="AD2407" t="s">
        <v>479</v>
      </c>
      <c r="AG2407" t="s">
        <v>31</v>
      </c>
      <c r="AJ2407">
        <v>32</v>
      </c>
      <c r="AK2407" t="s">
        <v>2391</v>
      </c>
      <c r="AL2407" t="s">
        <v>525</v>
      </c>
      <c r="AY2407" t="s">
        <v>31</v>
      </c>
      <c r="AZ2407" t="s">
        <v>31</v>
      </c>
    </row>
    <row r="2408" spans="1:52">
      <c r="A2408" t="s">
        <v>190</v>
      </c>
      <c r="B2408" t="s">
        <v>71</v>
      </c>
      <c r="C2408" t="s">
        <v>174</v>
      </c>
      <c r="D2408" t="s">
        <v>36</v>
      </c>
      <c r="E2408" t="s">
        <v>37</v>
      </c>
      <c r="F2408" t="s">
        <v>528</v>
      </c>
      <c r="G2408" t="s">
        <v>543</v>
      </c>
      <c r="I2408">
        <v>46.033329999999999</v>
      </c>
      <c r="J2408">
        <v>10.75</v>
      </c>
      <c r="K2408">
        <v>750</v>
      </c>
      <c r="N2408" t="s">
        <v>225</v>
      </c>
      <c r="O2408" t="s">
        <v>281</v>
      </c>
      <c r="Q2408" t="s">
        <v>523</v>
      </c>
      <c r="T2408">
        <v>24</v>
      </c>
      <c r="U2408">
        <v>13</v>
      </c>
      <c r="V2408">
        <v>13</v>
      </c>
      <c r="W2408">
        <v>11</v>
      </c>
      <c r="X2408" t="s">
        <v>15</v>
      </c>
      <c r="Y2408">
        <v>84.86</v>
      </c>
      <c r="Z2408">
        <v>120</v>
      </c>
      <c r="AD2408" t="s">
        <v>479</v>
      </c>
      <c r="AG2408" t="s">
        <v>31</v>
      </c>
      <c r="AJ2408">
        <v>32</v>
      </c>
      <c r="AK2408" t="s">
        <v>2391</v>
      </c>
      <c r="AL2408" t="s">
        <v>525</v>
      </c>
      <c r="AY2408" t="s">
        <v>31</v>
      </c>
      <c r="AZ2408" t="s">
        <v>31</v>
      </c>
    </row>
    <row r="2409" spans="1:52">
      <c r="A2409" t="s">
        <v>190</v>
      </c>
      <c r="B2409" t="s">
        <v>71</v>
      </c>
      <c r="C2409" t="s">
        <v>174</v>
      </c>
      <c r="D2409" t="s">
        <v>36</v>
      </c>
      <c r="E2409" t="s">
        <v>37</v>
      </c>
      <c r="F2409" t="s">
        <v>528</v>
      </c>
      <c r="G2409" t="s">
        <v>543</v>
      </c>
      <c r="I2409">
        <v>46.033329999999999</v>
      </c>
      <c r="J2409">
        <v>10.75</v>
      </c>
      <c r="K2409">
        <v>750</v>
      </c>
      <c r="N2409" t="s">
        <v>225</v>
      </c>
      <c r="O2409" t="s">
        <v>281</v>
      </c>
      <c r="Q2409" t="s">
        <v>523</v>
      </c>
      <c r="T2409">
        <v>24</v>
      </c>
      <c r="U2409">
        <v>13</v>
      </c>
      <c r="V2409">
        <v>13</v>
      </c>
      <c r="W2409">
        <v>11</v>
      </c>
      <c r="X2409" t="s">
        <v>15</v>
      </c>
      <c r="Y2409">
        <v>89.79</v>
      </c>
      <c r="Z2409">
        <v>130</v>
      </c>
      <c r="AD2409" t="s">
        <v>479</v>
      </c>
      <c r="AG2409" t="s">
        <v>31</v>
      </c>
      <c r="AJ2409">
        <v>32</v>
      </c>
      <c r="AK2409" t="s">
        <v>2391</v>
      </c>
      <c r="AL2409" t="s">
        <v>525</v>
      </c>
      <c r="AY2409" t="s">
        <v>31</v>
      </c>
      <c r="AZ2409" t="s">
        <v>31</v>
      </c>
    </row>
    <row r="2410" spans="1:52">
      <c r="A2410" t="s">
        <v>190</v>
      </c>
      <c r="B2410" t="s">
        <v>71</v>
      </c>
      <c r="C2410" t="s">
        <v>174</v>
      </c>
      <c r="D2410" t="s">
        <v>36</v>
      </c>
      <c r="E2410" t="s">
        <v>37</v>
      </c>
      <c r="F2410" t="s">
        <v>528</v>
      </c>
      <c r="G2410" t="s">
        <v>543</v>
      </c>
      <c r="I2410">
        <v>46.033329999999999</v>
      </c>
      <c r="J2410">
        <v>10.75</v>
      </c>
      <c r="K2410">
        <v>750</v>
      </c>
      <c r="N2410" t="s">
        <v>225</v>
      </c>
      <c r="O2410" t="s">
        <v>281</v>
      </c>
      <c r="Q2410" t="s">
        <v>523</v>
      </c>
      <c r="T2410">
        <v>24</v>
      </c>
      <c r="U2410">
        <v>13</v>
      </c>
      <c r="V2410">
        <v>13</v>
      </c>
      <c r="W2410">
        <v>11</v>
      </c>
      <c r="X2410" t="s">
        <v>15</v>
      </c>
      <c r="Y2410">
        <v>91.43</v>
      </c>
      <c r="Z2410">
        <v>140</v>
      </c>
      <c r="AD2410" t="s">
        <v>479</v>
      </c>
      <c r="AG2410" t="s">
        <v>31</v>
      </c>
      <c r="AJ2410">
        <v>32</v>
      </c>
      <c r="AK2410" t="s">
        <v>2391</v>
      </c>
      <c r="AL2410" t="s">
        <v>525</v>
      </c>
      <c r="AY2410" t="s">
        <v>31</v>
      </c>
      <c r="AZ2410" t="s">
        <v>31</v>
      </c>
    </row>
    <row r="2411" spans="1:52">
      <c r="A2411" t="s">
        <v>190</v>
      </c>
      <c r="B2411" t="s">
        <v>71</v>
      </c>
      <c r="C2411" t="s">
        <v>174</v>
      </c>
      <c r="D2411" t="s">
        <v>36</v>
      </c>
      <c r="E2411" t="s">
        <v>37</v>
      </c>
      <c r="F2411" t="s">
        <v>528</v>
      </c>
      <c r="G2411" t="s">
        <v>543</v>
      </c>
      <c r="I2411">
        <v>46.033329999999999</v>
      </c>
      <c r="J2411">
        <v>10.75</v>
      </c>
      <c r="K2411">
        <v>750</v>
      </c>
      <c r="N2411" t="s">
        <v>225</v>
      </c>
      <c r="O2411" t="s">
        <v>281</v>
      </c>
      <c r="Q2411" t="s">
        <v>523</v>
      </c>
      <c r="T2411">
        <v>24</v>
      </c>
      <c r="U2411">
        <v>13</v>
      </c>
      <c r="V2411">
        <v>13</v>
      </c>
      <c r="W2411">
        <v>11</v>
      </c>
      <c r="X2411" t="s">
        <v>15</v>
      </c>
      <c r="Y2411">
        <v>94.72</v>
      </c>
      <c r="Z2411">
        <v>150</v>
      </c>
      <c r="AD2411" t="s">
        <v>479</v>
      </c>
      <c r="AG2411" t="s">
        <v>31</v>
      </c>
      <c r="AJ2411">
        <v>32</v>
      </c>
      <c r="AK2411" t="s">
        <v>2391</v>
      </c>
      <c r="AL2411" t="s">
        <v>525</v>
      </c>
      <c r="AY2411" t="s">
        <v>31</v>
      </c>
      <c r="AZ2411" t="s">
        <v>31</v>
      </c>
    </row>
    <row r="2412" spans="1:52">
      <c r="A2412" t="s">
        <v>190</v>
      </c>
      <c r="B2412" t="s">
        <v>71</v>
      </c>
      <c r="C2412" t="s">
        <v>174</v>
      </c>
      <c r="D2412" t="s">
        <v>36</v>
      </c>
      <c r="E2412" t="s">
        <v>37</v>
      </c>
      <c r="F2412" t="s">
        <v>528</v>
      </c>
      <c r="G2412" t="s">
        <v>543</v>
      </c>
      <c r="I2412">
        <v>46.033329999999999</v>
      </c>
      <c r="J2412">
        <v>10.75</v>
      </c>
      <c r="K2412">
        <v>750</v>
      </c>
      <c r="N2412" t="s">
        <v>225</v>
      </c>
      <c r="O2412" t="s">
        <v>281</v>
      </c>
      <c r="Q2412" t="s">
        <v>523</v>
      </c>
      <c r="T2412">
        <v>24</v>
      </c>
      <c r="U2412">
        <v>13</v>
      </c>
      <c r="V2412">
        <v>13</v>
      </c>
      <c r="W2412">
        <v>11</v>
      </c>
      <c r="X2412" t="s">
        <v>15</v>
      </c>
      <c r="Y2412">
        <v>97.18</v>
      </c>
      <c r="Z2412">
        <v>160</v>
      </c>
      <c r="AD2412" t="s">
        <v>479</v>
      </c>
      <c r="AG2412" t="s">
        <v>31</v>
      </c>
      <c r="AJ2412">
        <v>32</v>
      </c>
      <c r="AK2412" t="s">
        <v>2391</v>
      </c>
      <c r="AL2412" t="s">
        <v>525</v>
      </c>
      <c r="AY2412" t="s">
        <v>31</v>
      </c>
      <c r="AZ2412" t="s">
        <v>31</v>
      </c>
    </row>
    <row r="2413" spans="1:52">
      <c r="A2413" t="s">
        <v>190</v>
      </c>
      <c r="B2413" t="s">
        <v>71</v>
      </c>
      <c r="C2413" t="s">
        <v>174</v>
      </c>
      <c r="D2413" t="s">
        <v>36</v>
      </c>
      <c r="E2413" t="s">
        <v>37</v>
      </c>
      <c r="F2413" t="s">
        <v>528</v>
      </c>
      <c r="G2413" t="s">
        <v>543</v>
      </c>
      <c r="I2413">
        <v>46.033329999999999</v>
      </c>
      <c r="J2413">
        <v>10.75</v>
      </c>
      <c r="K2413">
        <v>750</v>
      </c>
      <c r="N2413" t="s">
        <v>225</v>
      </c>
      <c r="O2413" t="s">
        <v>281</v>
      </c>
      <c r="Q2413" t="s">
        <v>523</v>
      </c>
      <c r="T2413">
        <v>24</v>
      </c>
      <c r="U2413">
        <v>13</v>
      </c>
      <c r="V2413">
        <v>13</v>
      </c>
      <c r="W2413">
        <v>11</v>
      </c>
      <c r="X2413" t="s">
        <v>15</v>
      </c>
      <c r="Y2413">
        <v>96.95</v>
      </c>
      <c r="Z2413">
        <v>170</v>
      </c>
      <c r="AD2413" t="s">
        <v>479</v>
      </c>
      <c r="AG2413" t="s">
        <v>31</v>
      </c>
      <c r="AJ2413">
        <v>32</v>
      </c>
      <c r="AK2413" t="s">
        <v>2391</v>
      </c>
      <c r="AL2413" t="s">
        <v>525</v>
      </c>
      <c r="AY2413" t="s">
        <v>31</v>
      </c>
      <c r="AZ2413" t="s">
        <v>31</v>
      </c>
    </row>
    <row r="2414" spans="1:52">
      <c r="A2414" t="s">
        <v>190</v>
      </c>
      <c r="B2414" t="s">
        <v>71</v>
      </c>
      <c r="C2414" t="s">
        <v>174</v>
      </c>
      <c r="D2414" t="s">
        <v>36</v>
      </c>
      <c r="E2414" t="s">
        <v>37</v>
      </c>
      <c r="F2414" t="s">
        <v>528</v>
      </c>
      <c r="G2414" t="s">
        <v>543</v>
      </c>
      <c r="I2414">
        <v>46.033329999999999</v>
      </c>
      <c r="J2414">
        <v>10.75</v>
      </c>
      <c r="K2414">
        <v>750</v>
      </c>
      <c r="N2414" t="s">
        <v>225</v>
      </c>
      <c r="O2414" t="s">
        <v>281</v>
      </c>
      <c r="Q2414" t="s">
        <v>523</v>
      </c>
      <c r="T2414">
        <v>24</v>
      </c>
      <c r="U2414">
        <v>13</v>
      </c>
      <c r="V2414">
        <v>13</v>
      </c>
      <c r="W2414">
        <v>11</v>
      </c>
      <c r="X2414" t="s">
        <v>15</v>
      </c>
      <c r="Y2414">
        <v>96.95</v>
      </c>
      <c r="Z2414">
        <v>180</v>
      </c>
      <c r="AD2414" t="s">
        <v>479</v>
      </c>
      <c r="AG2414" t="s">
        <v>31</v>
      </c>
      <c r="AJ2414">
        <v>32</v>
      </c>
      <c r="AK2414" t="s">
        <v>2391</v>
      </c>
      <c r="AL2414" t="s">
        <v>525</v>
      </c>
      <c r="AY2414" t="s">
        <v>31</v>
      </c>
      <c r="AZ2414" t="s">
        <v>31</v>
      </c>
    </row>
    <row r="2415" spans="1:52">
      <c r="A2415" t="s">
        <v>190</v>
      </c>
      <c r="B2415" t="s">
        <v>71</v>
      </c>
      <c r="C2415" t="s">
        <v>174</v>
      </c>
      <c r="D2415" t="s">
        <v>36</v>
      </c>
      <c r="E2415" t="s">
        <v>37</v>
      </c>
      <c r="F2415" t="s">
        <v>528</v>
      </c>
      <c r="G2415" t="s">
        <v>543</v>
      </c>
      <c r="I2415">
        <v>46.033329999999999</v>
      </c>
      <c r="J2415">
        <v>10.75</v>
      </c>
      <c r="K2415">
        <v>750</v>
      </c>
      <c r="N2415" t="s">
        <v>225</v>
      </c>
      <c r="O2415" t="s">
        <v>281</v>
      </c>
      <c r="Q2415" t="s">
        <v>523</v>
      </c>
      <c r="T2415">
        <v>24</v>
      </c>
      <c r="U2415">
        <v>13</v>
      </c>
      <c r="V2415">
        <v>13</v>
      </c>
      <c r="W2415">
        <v>11</v>
      </c>
      <c r="X2415" t="s">
        <v>15</v>
      </c>
      <c r="Y2415">
        <v>96.95</v>
      </c>
      <c r="Z2415">
        <v>190</v>
      </c>
      <c r="AD2415" t="s">
        <v>479</v>
      </c>
      <c r="AG2415" t="s">
        <v>31</v>
      </c>
      <c r="AJ2415">
        <v>32</v>
      </c>
      <c r="AK2415" t="s">
        <v>2391</v>
      </c>
      <c r="AL2415" t="s">
        <v>525</v>
      </c>
      <c r="AY2415" t="s">
        <v>31</v>
      </c>
      <c r="AZ2415" t="s">
        <v>31</v>
      </c>
    </row>
    <row r="2416" spans="1:52">
      <c r="A2416" t="s">
        <v>190</v>
      </c>
      <c r="B2416" t="s">
        <v>71</v>
      </c>
      <c r="C2416" t="s">
        <v>174</v>
      </c>
      <c r="D2416" t="s">
        <v>36</v>
      </c>
      <c r="E2416" t="s">
        <v>37</v>
      </c>
      <c r="F2416" t="s">
        <v>528</v>
      </c>
      <c r="G2416" t="s">
        <v>543</v>
      </c>
      <c r="I2416">
        <v>46.033329999999999</v>
      </c>
      <c r="J2416">
        <v>10.75</v>
      </c>
      <c r="K2416">
        <v>750</v>
      </c>
      <c r="N2416" t="s">
        <v>225</v>
      </c>
      <c r="O2416" t="s">
        <v>281</v>
      </c>
      <c r="Q2416" t="s">
        <v>523</v>
      </c>
      <c r="T2416">
        <v>24</v>
      </c>
      <c r="U2416">
        <v>13</v>
      </c>
      <c r="V2416">
        <v>13</v>
      </c>
      <c r="W2416">
        <v>11</v>
      </c>
      <c r="X2416" t="s">
        <v>15</v>
      </c>
      <c r="Y2416">
        <v>97.07</v>
      </c>
      <c r="Z2416">
        <v>200</v>
      </c>
      <c r="AD2416" t="s">
        <v>479</v>
      </c>
      <c r="AG2416" t="s">
        <v>31</v>
      </c>
      <c r="AJ2416">
        <v>32</v>
      </c>
      <c r="AK2416" t="s">
        <v>2391</v>
      </c>
      <c r="AL2416" t="s">
        <v>525</v>
      </c>
      <c r="AY2416" t="s">
        <v>31</v>
      </c>
      <c r="AZ2416" t="s">
        <v>31</v>
      </c>
    </row>
    <row r="2417" spans="1:52">
      <c r="A2417" t="s">
        <v>190</v>
      </c>
      <c r="B2417" t="s">
        <v>71</v>
      </c>
      <c r="C2417" t="s">
        <v>174</v>
      </c>
      <c r="D2417" t="s">
        <v>36</v>
      </c>
      <c r="E2417" t="s">
        <v>37</v>
      </c>
      <c r="F2417" t="s">
        <v>528</v>
      </c>
      <c r="G2417" t="s">
        <v>543</v>
      </c>
      <c r="I2417">
        <v>46.033329999999999</v>
      </c>
      <c r="J2417">
        <v>10.75</v>
      </c>
      <c r="K2417">
        <v>750</v>
      </c>
      <c r="N2417" t="s">
        <v>225</v>
      </c>
      <c r="O2417" t="s">
        <v>281</v>
      </c>
      <c r="Q2417" t="s">
        <v>523</v>
      </c>
      <c r="T2417">
        <v>24</v>
      </c>
      <c r="U2417">
        <v>13</v>
      </c>
      <c r="V2417">
        <v>13</v>
      </c>
      <c r="W2417">
        <v>11</v>
      </c>
      <c r="X2417" t="s">
        <v>15</v>
      </c>
      <c r="Y2417">
        <v>97.07</v>
      </c>
      <c r="Z2417">
        <v>210</v>
      </c>
      <c r="AD2417" t="s">
        <v>479</v>
      </c>
      <c r="AG2417" t="s">
        <v>31</v>
      </c>
      <c r="AJ2417">
        <v>32</v>
      </c>
      <c r="AK2417" t="s">
        <v>2391</v>
      </c>
      <c r="AL2417" t="s">
        <v>525</v>
      </c>
      <c r="AY2417" t="s">
        <v>31</v>
      </c>
      <c r="AZ2417" t="s">
        <v>31</v>
      </c>
    </row>
    <row r="2418" spans="1:52">
      <c r="A2418" t="s">
        <v>190</v>
      </c>
      <c r="B2418" t="s">
        <v>71</v>
      </c>
      <c r="C2418" t="s">
        <v>174</v>
      </c>
      <c r="D2418" t="s">
        <v>36</v>
      </c>
      <c r="E2418" t="s">
        <v>37</v>
      </c>
      <c r="F2418" t="s">
        <v>528</v>
      </c>
      <c r="G2418" t="s">
        <v>543</v>
      </c>
      <c r="I2418">
        <v>46.033329999999999</v>
      </c>
      <c r="J2418">
        <v>10.75</v>
      </c>
      <c r="K2418">
        <v>750</v>
      </c>
      <c r="N2418" t="s">
        <v>225</v>
      </c>
      <c r="O2418" t="s">
        <v>281</v>
      </c>
      <c r="Q2418" t="s">
        <v>523</v>
      </c>
      <c r="T2418">
        <v>24</v>
      </c>
      <c r="U2418">
        <v>13</v>
      </c>
      <c r="V2418">
        <v>13</v>
      </c>
      <c r="W2418">
        <v>11</v>
      </c>
      <c r="X2418" t="s">
        <v>15</v>
      </c>
      <c r="Y2418">
        <v>97.07</v>
      </c>
      <c r="Z2418">
        <v>220</v>
      </c>
      <c r="AD2418" t="s">
        <v>479</v>
      </c>
      <c r="AG2418" t="s">
        <v>31</v>
      </c>
      <c r="AJ2418">
        <v>32</v>
      </c>
      <c r="AK2418" t="s">
        <v>2391</v>
      </c>
      <c r="AL2418" t="s">
        <v>525</v>
      </c>
      <c r="AY2418" t="s">
        <v>31</v>
      </c>
      <c r="AZ2418" t="s">
        <v>31</v>
      </c>
    </row>
    <row r="2419" spans="1:52">
      <c r="A2419" t="s">
        <v>190</v>
      </c>
      <c r="B2419" t="s">
        <v>71</v>
      </c>
      <c r="C2419" t="s">
        <v>174</v>
      </c>
      <c r="D2419" t="s">
        <v>36</v>
      </c>
      <c r="E2419" t="s">
        <v>37</v>
      </c>
      <c r="F2419" t="s">
        <v>528</v>
      </c>
      <c r="G2419" t="s">
        <v>543</v>
      </c>
      <c r="I2419">
        <v>46.033329999999999</v>
      </c>
      <c r="J2419">
        <v>10.75</v>
      </c>
      <c r="K2419">
        <v>750</v>
      </c>
      <c r="N2419" t="s">
        <v>225</v>
      </c>
      <c r="O2419" t="s">
        <v>281</v>
      </c>
      <c r="Q2419" t="s">
        <v>523</v>
      </c>
      <c r="T2419">
        <v>24</v>
      </c>
      <c r="U2419">
        <v>13</v>
      </c>
      <c r="V2419">
        <v>13</v>
      </c>
      <c r="W2419">
        <v>11</v>
      </c>
      <c r="X2419" t="s">
        <v>15</v>
      </c>
      <c r="Y2419">
        <v>96.83</v>
      </c>
      <c r="Z2419">
        <v>230</v>
      </c>
      <c r="AD2419" t="s">
        <v>479</v>
      </c>
      <c r="AG2419" t="s">
        <v>31</v>
      </c>
      <c r="AJ2419">
        <v>32</v>
      </c>
      <c r="AK2419" t="s">
        <v>2391</v>
      </c>
      <c r="AL2419" t="s">
        <v>525</v>
      </c>
      <c r="AY2419" t="s">
        <v>31</v>
      </c>
      <c r="AZ2419" t="s">
        <v>31</v>
      </c>
    </row>
    <row r="2420" spans="1:52">
      <c r="A2420" t="s">
        <v>190</v>
      </c>
      <c r="B2420" t="s">
        <v>71</v>
      </c>
      <c r="C2420" t="s">
        <v>174</v>
      </c>
      <c r="D2420" t="s">
        <v>36</v>
      </c>
      <c r="E2420" t="s">
        <v>37</v>
      </c>
      <c r="F2420" t="s">
        <v>528</v>
      </c>
      <c r="G2420" t="s">
        <v>543</v>
      </c>
      <c r="I2420">
        <v>46.033329999999999</v>
      </c>
      <c r="J2420">
        <v>10.75</v>
      </c>
      <c r="K2420">
        <v>750</v>
      </c>
      <c r="N2420" t="s">
        <v>225</v>
      </c>
      <c r="O2420" t="s">
        <v>273</v>
      </c>
      <c r="Q2420" t="s">
        <v>247</v>
      </c>
      <c r="S2420" t="s">
        <v>524</v>
      </c>
      <c r="T2420">
        <v>24</v>
      </c>
      <c r="U2420">
        <v>13</v>
      </c>
      <c r="V2420">
        <v>13</v>
      </c>
      <c r="W2420">
        <v>11</v>
      </c>
      <c r="X2420" t="s">
        <v>15</v>
      </c>
      <c r="Y2420">
        <v>0</v>
      </c>
      <c r="Z2420">
        <v>0</v>
      </c>
      <c r="AD2420" t="s">
        <v>479</v>
      </c>
      <c r="AG2420" t="s">
        <v>31</v>
      </c>
      <c r="AJ2420">
        <v>32</v>
      </c>
      <c r="AK2420" t="s">
        <v>2391</v>
      </c>
      <c r="AL2420" t="s">
        <v>525</v>
      </c>
      <c r="AY2420" t="s">
        <v>31</v>
      </c>
      <c r="AZ2420" t="s">
        <v>31</v>
      </c>
    </row>
    <row r="2421" spans="1:52">
      <c r="A2421" t="s">
        <v>190</v>
      </c>
      <c r="B2421" t="s">
        <v>71</v>
      </c>
      <c r="C2421" t="s">
        <v>174</v>
      </c>
      <c r="D2421" t="s">
        <v>36</v>
      </c>
      <c r="E2421" t="s">
        <v>37</v>
      </c>
      <c r="F2421" t="s">
        <v>528</v>
      </c>
      <c r="G2421" t="s">
        <v>543</v>
      </c>
      <c r="I2421">
        <v>46.033329999999999</v>
      </c>
      <c r="J2421">
        <v>10.75</v>
      </c>
      <c r="K2421">
        <v>750</v>
      </c>
      <c r="N2421" t="s">
        <v>225</v>
      </c>
      <c r="O2421" t="s">
        <v>273</v>
      </c>
      <c r="Q2421" t="s">
        <v>247</v>
      </c>
      <c r="S2421" t="s">
        <v>524</v>
      </c>
      <c r="T2421">
        <v>24</v>
      </c>
      <c r="U2421">
        <v>13</v>
      </c>
      <c r="V2421">
        <v>13</v>
      </c>
      <c r="W2421">
        <v>11</v>
      </c>
      <c r="X2421" t="s">
        <v>15</v>
      </c>
      <c r="Y2421">
        <v>0</v>
      </c>
      <c r="Z2421">
        <v>10</v>
      </c>
      <c r="AD2421" t="s">
        <v>479</v>
      </c>
      <c r="AG2421" t="s">
        <v>31</v>
      </c>
      <c r="AJ2421">
        <v>32</v>
      </c>
      <c r="AK2421" t="s">
        <v>2391</v>
      </c>
      <c r="AL2421" t="s">
        <v>525</v>
      </c>
      <c r="AY2421" t="s">
        <v>31</v>
      </c>
      <c r="AZ2421" t="s">
        <v>31</v>
      </c>
    </row>
    <row r="2422" spans="1:52">
      <c r="A2422" t="s">
        <v>190</v>
      </c>
      <c r="B2422" t="s">
        <v>71</v>
      </c>
      <c r="C2422" t="s">
        <v>174</v>
      </c>
      <c r="D2422" t="s">
        <v>36</v>
      </c>
      <c r="E2422" t="s">
        <v>37</v>
      </c>
      <c r="F2422" t="s">
        <v>528</v>
      </c>
      <c r="G2422" t="s">
        <v>543</v>
      </c>
      <c r="I2422">
        <v>46.033329999999999</v>
      </c>
      <c r="J2422">
        <v>10.75</v>
      </c>
      <c r="K2422">
        <v>750</v>
      </c>
      <c r="N2422" t="s">
        <v>225</v>
      </c>
      <c r="O2422" t="s">
        <v>273</v>
      </c>
      <c r="Q2422" t="s">
        <v>247</v>
      </c>
      <c r="S2422" t="s">
        <v>524</v>
      </c>
      <c r="T2422">
        <v>24</v>
      </c>
      <c r="U2422">
        <v>13</v>
      </c>
      <c r="V2422">
        <v>13</v>
      </c>
      <c r="W2422">
        <v>11</v>
      </c>
      <c r="X2422" t="s">
        <v>15</v>
      </c>
      <c r="Y2422">
        <v>0</v>
      </c>
      <c r="Z2422">
        <v>20</v>
      </c>
      <c r="AD2422" t="s">
        <v>479</v>
      </c>
      <c r="AG2422" t="s">
        <v>31</v>
      </c>
      <c r="AJ2422">
        <v>32</v>
      </c>
      <c r="AK2422" t="s">
        <v>2391</v>
      </c>
      <c r="AL2422" t="s">
        <v>525</v>
      </c>
      <c r="AY2422" t="s">
        <v>31</v>
      </c>
      <c r="AZ2422" t="s">
        <v>31</v>
      </c>
    </row>
    <row r="2423" spans="1:52">
      <c r="A2423" t="s">
        <v>190</v>
      </c>
      <c r="B2423" t="s">
        <v>71</v>
      </c>
      <c r="C2423" t="s">
        <v>174</v>
      </c>
      <c r="D2423" t="s">
        <v>36</v>
      </c>
      <c r="E2423" t="s">
        <v>37</v>
      </c>
      <c r="F2423" t="s">
        <v>528</v>
      </c>
      <c r="G2423" t="s">
        <v>543</v>
      </c>
      <c r="I2423">
        <v>46.033329999999999</v>
      </c>
      <c r="J2423">
        <v>10.75</v>
      </c>
      <c r="K2423">
        <v>750</v>
      </c>
      <c r="N2423" t="s">
        <v>225</v>
      </c>
      <c r="O2423" t="s">
        <v>273</v>
      </c>
      <c r="Q2423" t="s">
        <v>247</v>
      </c>
      <c r="S2423" t="s">
        <v>524</v>
      </c>
      <c r="T2423">
        <v>24</v>
      </c>
      <c r="U2423">
        <v>13</v>
      </c>
      <c r="V2423">
        <v>13</v>
      </c>
      <c r="W2423">
        <v>11</v>
      </c>
      <c r="X2423" t="s">
        <v>15</v>
      </c>
      <c r="Y2423">
        <v>23.36</v>
      </c>
      <c r="Z2423">
        <v>35</v>
      </c>
      <c r="AD2423" t="s">
        <v>479</v>
      </c>
      <c r="AG2423" t="s">
        <v>31</v>
      </c>
      <c r="AJ2423">
        <v>32</v>
      </c>
      <c r="AK2423" t="s">
        <v>2391</v>
      </c>
      <c r="AL2423" t="s">
        <v>525</v>
      </c>
      <c r="AY2423" t="s">
        <v>31</v>
      </c>
      <c r="AZ2423" t="s">
        <v>31</v>
      </c>
    </row>
    <row r="2424" spans="1:52">
      <c r="A2424" t="s">
        <v>190</v>
      </c>
      <c r="B2424" t="s">
        <v>71</v>
      </c>
      <c r="C2424" t="s">
        <v>174</v>
      </c>
      <c r="D2424" t="s">
        <v>36</v>
      </c>
      <c r="E2424" t="s">
        <v>37</v>
      </c>
      <c r="F2424" t="s">
        <v>528</v>
      </c>
      <c r="G2424" t="s">
        <v>543</v>
      </c>
      <c r="I2424">
        <v>46.033329999999999</v>
      </c>
      <c r="J2424">
        <v>10.75</v>
      </c>
      <c r="K2424">
        <v>750</v>
      </c>
      <c r="N2424" t="s">
        <v>225</v>
      </c>
      <c r="O2424" t="s">
        <v>273</v>
      </c>
      <c r="Q2424" t="s">
        <v>247</v>
      </c>
      <c r="S2424" t="s">
        <v>524</v>
      </c>
      <c r="T2424">
        <v>24</v>
      </c>
      <c r="U2424">
        <v>13</v>
      </c>
      <c r="V2424">
        <v>13</v>
      </c>
      <c r="W2424">
        <v>11</v>
      </c>
      <c r="X2424" t="s">
        <v>15</v>
      </c>
      <c r="Y2424">
        <v>93.78</v>
      </c>
      <c r="Z2424">
        <v>40</v>
      </c>
      <c r="AD2424" t="s">
        <v>479</v>
      </c>
      <c r="AG2424" t="s">
        <v>31</v>
      </c>
      <c r="AJ2424">
        <v>32</v>
      </c>
      <c r="AK2424" t="s">
        <v>2391</v>
      </c>
      <c r="AL2424" t="s">
        <v>525</v>
      </c>
      <c r="AY2424" t="s">
        <v>31</v>
      </c>
      <c r="AZ2424" t="s">
        <v>31</v>
      </c>
    </row>
    <row r="2425" spans="1:52">
      <c r="A2425" t="s">
        <v>190</v>
      </c>
      <c r="B2425" t="s">
        <v>71</v>
      </c>
      <c r="C2425" t="s">
        <v>174</v>
      </c>
      <c r="D2425" t="s">
        <v>36</v>
      </c>
      <c r="E2425" t="s">
        <v>37</v>
      </c>
      <c r="F2425" t="s">
        <v>528</v>
      </c>
      <c r="G2425" t="s">
        <v>543</v>
      </c>
      <c r="I2425">
        <v>46.033329999999999</v>
      </c>
      <c r="J2425">
        <v>10.75</v>
      </c>
      <c r="K2425">
        <v>750</v>
      </c>
      <c r="N2425" t="s">
        <v>225</v>
      </c>
      <c r="O2425" t="s">
        <v>273</v>
      </c>
      <c r="Q2425" t="s">
        <v>247</v>
      </c>
      <c r="S2425" t="s">
        <v>524</v>
      </c>
      <c r="T2425">
        <v>24</v>
      </c>
      <c r="U2425">
        <v>13</v>
      </c>
      <c r="V2425">
        <v>13</v>
      </c>
      <c r="W2425">
        <v>11</v>
      </c>
      <c r="X2425" t="s">
        <v>15</v>
      </c>
      <c r="Y2425">
        <v>98.36</v>
      </c>
      <c r="Z2425">
        <v>50</v>
      </c>
      <c r="AD2425" t="s">
        <v>479</v>
      </c>
      <c r="AG2425" t="s">
        <v>31</v>
      </c>
      <c r="AJ2425">
        <v>32</v>
      </c>
      <c r="AK2425" t="s">
        <v>2391</v>
      </c>
      <c r="AL2425" t="s">
        <v>525</v>
      </c>
      <c r="AY2425" t="s">
        <v>31</v>
      </c>
      <c r="AZ2425" t="s">
        <v>31</v>
      </c>
    </row>
    <row r="2426" spans="1:52">
      <c r="A2426" t="s">
        <v>190</v>
      </c>
      <c r="B2426" t="s">
        <v>71</v>
      </c>
      <c r="C2426" t="s">
        <v>174</v>
      </c>
      <c r="D2426" t="s">
        <v>36</v>
      </c>
      <c r="E2426" t="s">
        <v>37</v>
      </c>
      <c r="F2426" t="s">
        <v>528</v>
      </c>
      <c r="G2426" t="s">
        <v>543</v>
      </c>
      <c r="I2426">
        <v>46.033329999999999</v>
      </c>
      <c r="J2426">
        <v>10.75</v>
      </c>
      <c r="K2426">
        <v>750</v>
      </c>
      <c r="N2426" t="s">
        <v>225</v>
      </c>
      <c r="O2426" t="s">
        <v>273</v>
      </c>
      <c r="Q2426" t="s">
        <v>247</v>
      </c>
      <c r="S2426" t="s">
        <v>524</v>
      </c>
      <c r="T2426">
        <v>24</v>
      </c>
      <c r="U2426">
        <v>13</v>
      </c>
      <c r="V2426">
        <v>13</v>
      </c>
      <c r="W2426">
        <v>11</v>
      </c>
      <c r="X2426" t="s">
        <v>15</v>
      </c>
      <c r="Y2426">
        <v>98.36</v>
      </c>
      <c r="Z2426">
        <v>60</v>
      </c>
      <c r="AD2426" t="s">
        <v>479</v>
      </c>
      <c r="AG2426" t="s">
        <v>31</v>
      </c>
      <c r="AJ2426">
        <v>32</v>
      </c>
      <c r="AK2426" t="s">
        <v>2391</v>
      </c>
      <c r="AL2426" t="s">
        <v>525</v>
      </c>
      <c r="AY2426" t="s">
        <v>31</v>
      </c>
      <c r="AZ2426" t="s">
        <v>31</v>
      </c>
    </row>
    <row r="2427" spans="1:52">
      <c r="A2427" t="s">
        <v>190</v>
      </c>
      <c r="B2427" t="s">
        <v>71</v>
      </c>
      <c r="C2427" t="s">
        <v>174</v>
      </c>
      <c r="D2427" t="s">
        <v>36</v>
      </c>
      <c r="E2427" t="s">
        <v>37</v>
      </c>
      <c r="F2427" t="s">
        <v>528</v>
      </c>
      <c r="G2427" t="s">
        <v>543</v>
      </c>
      <c r="I2427">
        <v>46.033329999999999</v>
      </c>
      <c r="J2427">
        <v>10.75</v>
      </c>
      <c r="K2427">
        <v>750</v>
      </c>
      <c r="N2427" t="s">
        <v>225</v>
      </c>
      <c r="O2427" t="s">
        <v>273</v>
      </c>
      <c r="Q2427" t="s">
        <v>247</v>
      </c>
      <c r="S2427" t="s">
        <v>524</v>
      </c>
      <c r="T2427">
        <v>24</v>
      </c>
      <c r="U2427">
        <v>13</v>
      </c>
      <c r="V2427">
        <v>13</v>
      </c>
      <c r="W2427">
        <v>11</v>
      </c>
      <c r="X2427" t="s">
        <v>15</v>
      </c>
      <c r="Y2427">
        <v>98.24</v>
      </c>
      <c r="Z2427">
        <v>70</v>
      </c>
      <c r="AD2427" t="s">
        <v>479</v>
      </c>
      <c r="AG2427" t="s">
        <v>31</v>
      </c>
      <c r="AJ2427">
        <v>32</v>
      </c>
      <c r="AK2427" t="s">
        <v>2391</v>
      </c>
      <c r="AL2427" t="s">
        <v>525</v>
      </c>
      <c r="AY2427" t="s">
        <v>31</v>
      </c>
      <c r="AZ2427" t="s">
        <v>31</v>
      </c>
    </row>
    <row r="2428" spans="1:52">
      <c r="A2428" t="s">
        <v>190</v>
      </c>
      <c r="B2428" t="s">
        <v>71</v>
      </c>
      <c r="C2428" t="s">
        <v>174</v>
      </c>
      <c r="D2428" t="s">
        <v>36</v>
      </c>
      <c r="E2428" t="s">
        <v>37</v>
      </c>
      <c r="F2428" t="s">
        <v>528</v>
      </c>
      <c r="G2428" t="s">
        <v>543</v>
      </c>
      <c r="I2428">
        <v>46.033329999999999</v>
      </c>
      <c r="J2428">
        <v>10.75</v>
      </c>
      <c r="K2428">
        <v>750</v>
      </c>
      <c r="N2428" t="s">
        <v>225</v>
      </c>
      <c r="O2428" t="s">
        <v>273</v>
      </c>
      <c r="Q2428" t="s">
        <v>247</v>
      </c>
      <c r="S2428" t="s">
        <v>524</v>
      </c>
      <c r="T2428">
        <v>24</v>
      </c>
      <c r="U2428">
        <v>13</v>
      </c>
      <c r="V2428">
        <v>13</v>
      </c>
      <c r="W2428">
        <v>11</v>
      </c>
      <c r="X2428" t="s">
        <v>15</v>
      </c>
      <c r="Y2428">
        <v>98.24</v>
      </c>
      <c r="Z2428">
        <v>80</v>
      </c>
      <c r="AD2428" t="s">
        <v>479</v>
      </c>
      <c r="AG2428" t="s">
        <v>31</v>
      </c>
      <c r="AJ2428">
        <v>32</v>
      </c>
      <c r="AK2428" t="s">
        <v>2391</v>
      </c>
      <c r="AL2428" t="s">
        <v>525</v>
      </c>
      <c r="AY2428" t="s">
        <v>31</v>
      </c>
      <c r="AZ2428" t="s">
        <v>31</v>
      </c>
    </row>
    <row r="2429" spans="1:52">
      <c r="A2429" t="s">
        <v>190</v>
      </c>
      <c r="B2429" t="s">
        <v>71</v>
      </c>
      <c r="C2429" t="s">
        <v>174</v>
      </c>
      <c r="D2429" t="s">
        <v>36</v>
      </c>
      <c r="E2429" t="s">
        <v>37</v>
      </c>
      <c r="F2429" t="s">
        <v>528</v>
      </c>
      <c r="G2429" t="s">
        <v>543</v>
      </c>
      <c r="I2429">
        <v>46.033329999999999</v>
      </c>
      <c r="J2429">
        <v>10.75</v>
      </c>
      <c r="K2429">
        <v>750</v>
      </c>
      <c r="N2429" t="s">
        <v>225</v>
      </c>
      <c r="O2429" t="s">
        <v>273</v>
      </c>
      <c r="Q2429" t="s">
        <v>247</v>
      </c>
      <c r="S2429" t="s">
        <v>524</v>
      </c>
      <c r="T2429">
        <v>24</v>
      </c>
      <c r="U2429">
        <v>13</v>
      </c>
      <c r="V2429">
        <v>13</v>
      </c>
      <c r="W2429">
        <v>11</v>
      </c>
      <c r="X2429" t="s">
        <v>15</v>
      </c>
      <c r="Y2429">
        <v>98.24</v>
      </c>
      <c r="Z2429">
        <v>90</v>
      </c>
      <c r="AD2429" t="s">
        <v>479</v>
      </c>
      <c r="AG2429" t="s">
        <v>31</v>
      </c>
      <c r="AJ2429">
        <v>32</v>
      </c>
      <c r="AK2429" t="s">
        <v>2391</v>
      </c>
      <c r="AL2429" t="s">
        <v>525</v>
      </c>
      <c r="AY2429" t="s">
        <v>31</v>
      </c>
      <c r="AZ2429" t="s">
        <v>31</v>
      </c>
    </row>
    <row r="2430" spans="1:52">
      <c r="A2430" t="s">
        <v>190</v>
      </c>
      <c r="B2430" t="s">
        <v>71</v>
      </c>
      <c r="C2430" t="s">
        <v>174</v>
      </c>
      <c r="D2430" t="s">
        <v>36</v>
      </c>
      <c r="E2430" t="s">
        <v>37</v>
      </c>
      <c r="F2430" t="s">
        <v>528</v>
      </c>
      <c r="G2430" t="s">
        <v>543</v>
      </c>
      <c r="I2430">
        <v>46.033329999999999</v>
      </c>
      <c r="J2430">
        <v>10.75</v>
      </c>
      <c r="K2430">
        <v>750</v>
      </c>
      <c r="N2430" t="s">
        <v>225</v>
      </c>
      <c r="O2430" t="s">
        <v>273</v>
      </c>
      <c r="Q2430" t="s">
        <v>247</v>
      </c>
      <c r="S2430" t="s">
        <v>524</v>
      </c>
      <c r="T2430">
        <v>24</v>
      </c>
      <c r="U2430">
        <v>13</v>
      </c>
      <c r="V2430">
        <v>13</v>
      </c>
      <c r="W2430">
        <v>11</v>
      </c>
      <c r="X2430" t="s">
        <v>15</v>
      </c>
      <c r="Y2430">
        <v>98.24</v>
      </c>
      <c r="Z2430">
        <v>100</v>
      </c>
      <c r="AD2430" t="s">
        <v>479</v>
      </c>
      <c r="AG2430" t="s">
        <v>31</v>
      </c>
      <c r="AJ2430">
        <v>32</v>
      </c>
      <c r="AK2430" t="s">
        <v>2391</v>
      </c>
      <c r="AL2430" t="s">
        <v>525</v>
      </c>
      <c r="AY2430" t="s">
        <v>31</v>
      </c>
      <c r="AZ2430" t="s">
        <v>31</v>
      </c>
    </row>
    <row r="2431" spans="1:52">
      <c r="A2431" t="s">
        <v>190</v>
      </c>
      <c r="B2431" t="s">
        <v>71</v>
      </c>
      <c r="C2431" t="s">
        <v>174</v>
      </c>
      <c r="D2431" t="s">
        <v>36</v>
      </c>
      <c r="E2431" t="s">
        <v>37</v>
      </c>
      <c r="F2431" t="s">
        <v>528</v>
      </c>
      <c r="G2431" t="s">
        <v>543</v>
      </c>
      <c r="I2431">
        <v>46.033329999999999</v>
      </c>
      <c r="J2431">
        <v>10.75</v>
      </c>
      <c r="K2431">
        <v>750</v>
      </c>
      <c r="N2431" t="s">
        <v>225</v>
      </c>
      <c r="O2431" t="s">
        <v>273</v>
      </c>
      <c r="Q2431" t="s">
        <v>247</v>
      </c>
      <c r="S2431" t="s">
        <v>524</v>
      </c>
      <c r="T2431">
        <v>24</v>
      </c>
      <c r="U2431">
        <v>13</v>
      </c>
      <c r="V2431">
        <v>13</v>
      </c>
      <c r="W2431">
        <v>11</v>
      </c>
      <c r="X2431" t="s">
        <v>15</v>
      </c>
      <c r="Y2431">
        <v>98.36</v>
      </c>
      <c r="Z2431">
        <v>110</v>
      </c>
      <c r="AD2431" t="s">
        <v>479</v>
      </c>
      <c r="AG2431" t="s">
        <v>31</v>
      </c>
      <c r="AJ2431">
        <v>32</v>
      </c>
      <c r="AK2431" t="s">
        <v>2391</v>
      </c>
      <c r="AL2431" t="s">
        <v>525</v>
      </c>
      <c r="AY2431" t="s">
        <v>31</v>
      </c>
      <c r="AZ2431" t="s">
        <v>31</v>
      </c>
    </row>
    <row r="2432" spans="1:52">
      <c r="A2432" t="s">
        <v>190</v>
      </c>
      <c r="B2432" t="s">
        <v>71</v>
      </c>
      <c r="C2432" t="s">
        <v>174</v>
      </c>
      <c r="D2432" t="s">
        <v>36</v>
      </c>
      <c r="E2432" t="s">
        <v>37</v>
      </c>
      <c r="F2432" t="s">
        <v>528</v>
      </c>
      <c r="G2432" t="s">
        <v>543</v>
      </c>
      <c r="I2432">
        <v>46.033329999999999</v>
      </c>
      <c r="J2432">
        <v>10.75</v>
      </c>
      <c r="K2432">
        <v>750</v>
      </c>
      <c r="N2432" t="s">
        <v>225</v>
      </c>
      <c r="O2432" t="s">
        <v>273</v>
      </c>
      <c r="Q2432" t="s">
        <v>247</v>
      </c>
      <c r="S2432" t="s">
        <v>524</v>
      </c>
      <c r="T2432">
        <v>24</v>
      </c>
      <c r="U2432">
        <v>13</v>
      </c>
      <c r="V2432">
        <v>13</v>
      </c>
      <c r="W2432">
        <v>11</v>
      </c>
      <c r="X2432" t="s">
        <v>15</v>
      </c>
      <c r="Y2432">
        <v>98.24</v>
      </c>
      <c r="Z2432">
        <v>120</v>
      </c>
      <c r="AD2432" t="s">
        <v>479</v>
      </c>
      <c r="AG2432" t="s">
        <v>31</v>
      </c>
      <c r="AJ2432">
        <v>32</v>
      </c>
      <c r="AK2432" t="s">
        <v>2391</v>
      </c>
      <c r="AL2432" t="s">
        <v>525</v>
      </c>
      <c r="AY2432" t="s">
        <v>31</v>
      </c>
      <c r="AZ2432" t="s">
        <v>31</v>
      </c>
    </row>
    <row r="2433" spans="1:52">
      <c r="A2433" t="s">
        <v>190</v>
      </c>
      <c r="B2433" t="s">
        <v>71</v>
      </c>
      <c r="C2433" t="s">
        <v>174</v>
      </c>
      <c r="D2433" t="s">
        <v>36</v>
      </c>
      <c r="E2433" t="s">
        <v>37</v>
      </c>
      <c r="F2433" t="s">
        <v>528</v>
      </c>
      <c r="G2433" t="s">
        <v>543</v>
      </c>
      <c r="I2433">
        <v>46.033329999999999</v>
      </c>
      <c r="J2433">
        <v>10.75</v>
      </c>
      <c r="K2433">
        <v>750</v>
      </c>
      <c r="N2433" t="s">
        <v>225</v>
      </c>
      <c r="O2433" t="s">
        <v>273</v>
      </c>
      <c r="Q2433" t="s">
        <v>247</v>
      </c>
      <c r="S2433" t="s">
        <v>524</v>
      </c>
      <c r="T2433">
        <v>24</v>
      </c>
      <c r="U2433">
        <v>13</v>
      </c>
      <c r="V2433">
        <v>13</v>
      </c>
      <c r="W2433">
        <v>11</v>
      </c>
      <c r="X2433" t="s">
        <v>15</v>
      </c>
      <c r="Y2433">
        <v>98.36</v>
      </c>
      <c r="Z2433">
        <v>130</v>
      </c>
      <c r="AD2433" t="s">
        <v>479</v>
      </c>
      <c r="AG2433" t="s">
        <v>31</v>
      </c>
      <c r="AJ2433">
        <v>32</v>
      </c>
      <c r="AK2433" t="s">
        <v>2391</v>
      </c>
      <c r="AL2433" t="s">
        <v>525</v>
      </c>
      <c r="AY2433" t="s">
        <v>31</v>
      </c>
      <c r="AZ2433" t="s">
        <v>31</v>
      </c>
    </row>
    <row r="2434" spans="1:52">
      <c r="A2434" t="s">
        <v>190</v>
      </c>
      <c r="B2434" t="s">
        <v>71</v>
      </c>
      <c r="C2434" t="s">
        <v>174</v>
      </c>
      <c r="D2434" t="s">
        <v>36</v>
      </c>
      <c r="E2434" t="s">
        <v>37</v>
      </c>
      <c r="F2434" t="s">
        <v>528</v>
      </c>
      <c r="G2434" t="s">
        <v>543</v>
      </c>
      <c r="I2434">
        <v>46.033329999999999</v>
      </c>
      <c r="J2434">
        <v>10.75</v>
      </c>
      <c r="K2434">
        <v>750</v>
      </c>
      <c r="N2434" t="s">
        <v>225</v>
      </c>
      <c r="O2434" t="s">
        <v>273</v>
      </c>
      <c r="Q2434" t="s">
        <v>247</v>
      </c>
      <c r="S2434" t="s">
        <v>524</v>
      </c>
      <c r="T2434">
        <v>24</v>
      </c>
      <c r="U2434">
        <v>13</v>
      </c>
      <c r="V2434">
        <v>13</v>
      </c>
      <c r="W2434">
        <v>11</v>
      </c>
      <c r="X2434" t="s">
        <v>15</v>
      </c>
      <c r="Y2434">
        <v>98.24</v>
      </c>
      <c r="Z2434">
        <v>140</v>
      </c>
      <c r="AD2434" t="s">
        <v>479</v>
      </c>
      <c r="AG2434" t="s">
        <v>31</v>
      </c>
      <c r="AJ2434">
        <v>32</v>
      </c>
      <c r="AK2434" t="s">
        <v>2391</v>
      </c>
      <c r="AL2434" t="s">
        <v>525</v>
      </c>
      <c r="AY2434" t="s">
        <v>31</v>
      </c>
      <c r="AZ2434" t="s">
        <v>31</v>
      </c>
    </row>
    <row r="2435" spans="1:52">
      <c r="A2435" t="s">
        <v>190</v>
      </c>
      <c r="B2435" t="s">
        <v>71</v>
      </c>
      <c r="C2435" t="s">
        <v>174</v>
      </c>
      <c r="D2435" t="s">
        <v>36</v>
      </c>
      <c r="E2435" t="s">
        <v>37</v>
      </c>
      <c r="F2435" t="s">
        <v>528</v>
      </c>
      <c r="G2435" t="s">
        <v>543</v>
      </c>
      <c r="I2435">
        <v>46.033329999999999</v>
      </c>
      <c r="J2435">
        <v>10.75</v>
      </c>
      <c r="K2435">
        <v>750</v>
      </c>
      <c r="N2435" t="s">
        <v>225</v>
      </c>
      <c r="O2435" t="s">
        <v>273</v>
      </c>
      <c r="Q2435" t="s">
        <v>247</v>
      </c>
      <c r="S2435" t="s">
        <v>524</v>
      </c>
      <c r="T2435">
        <v>24</v>
      </c>
      <c r="U2435">
        <v>13</v>
      </c>
      <c r="V2435">
        <v>13</v>
      </c>
      <c r="W2435">
        <v>11</v>
      </c>
      <c r="X2435" t="s">
        <v>15</v>
      </c>
      <c r="Y2435">
        <v>98.24</v>
      </c>
      <c r="Z2435">
        <v>150</v>
      </c>
      <c r="AD2435" t="s">
        <v>479</v>
      </c>
      <c r="AG2435" t="s">
        <v>31</v>
      </c>
      <c r="AJ2435">
        <v>32</v>
      </c>
      <c r="AK2435" t="s">
        <v>2391</v>
      </c>
      <c r="AL2435" t="s">
        <v>525</v>
      </c>
      <c r="AY2435" t="s">
        <v>31</v>
      </c>
      <c r="AZ2435" t="s">
        <v>31</v>
      </c>
    </row>
    <row r="2436" spans="1:52">
      <c r="A2436" t="s">
        <v>190</v>
      </c>
      <c r="B2436" t="s">
        <v>71</v>
      </c>
      <c r="C2436" t="s">
        <v>174</v>
      </c>
      <c r="D2436" t="s">
        <v>36</v>
      </c>
      <c r="E2436" t="s">
        <v>37</v>
      </c>
      <c r="F2436" t="s">
        <v>528</v>
      </c>
      <c r="G2436" t="s">
        <v>543</v>
      </c>
      <c r="I2436">
        <v>46.033329999999999</v>
      </c>
      <c r="J2436">
        <v>10.75</v>
      </c>
      <c r="K2436">
        <v>750</v>
      </c>
      <c r="N2436" t="s">
        <v>225</v>
      </c>
      <c r="O2436" t="s">
        <v>273</v>
      </c>
      <c r="Q2436" t="s">
        <v>247</v>
      </c>
      <c r="S2436" t="s">
        <v>524</v>
      </c>
      <c r="T2436">
        <v>24</v>
      </c>
      <c r="U2436">
        <v>13</v>
      </c>
      <c r="V2436">
        <v>13</v>
      </c>
      <c r="W2436">
        <v>11</v>
      </c>
      <c r="X2436" t="s">
        <v>15</v>
      </c>
      <c r="Y2436">
        <v>98.24</v>
      </c>
      <c r="Z2436">
        <v>160</v>
      </c>
      <c r="AD2436" t="s">
        <v>479</v>
      </c>
      <c r="AG2436" t="s">
        <v>31</v>
      </c>
      <c r="AJ2436">
        <v>32</v>
      </c>
      <c r="AK2436" t="s">
        <v>2391</v>
      </c>
      <c r="AL2436" t="s">
        <v>525</v>
      </c>
      <c r="AY2436" t="s">
        <v>31</v>
      </c>
      <c r="AZ2436" t="s">
        <v>31</v>
      </c>
    </row>
    <row r="2437" spans="1:52">
      <c r="A2437" t="s">
        <v>190</v>
      </c>
      <c r="B2437" t="s">
        <v>71</v>
      </c>
      <c r="C2437" t="s">
        <v>174</v>
      </c>
      <c r="D2437" t="s">
        <v>36</v>
      </c>
      <c r="E2437" t="s">
        <v>37</v>
      </c>
      <c r="F2437" t="s">
        <v>528</v>
      </c>
      <c r="G2437" t="s">
        <v>543</v>
      </c>
      <c r="I2437">
        <v>46.033329999999999</v>
      </c>
      <c r="J2437">
        <v>10.75</v>
      </c>
      <c r="K2437">
        <v>750</v>
      </c>
      <c r="N2437" t="s">
        <v>225</v>
      </c>
      <c r="O2437" t="s">
        <v>273</v>
      </c>
      <c r="Q2437" t="s">
        <v>247</v>
      </c>
      <c r="S2437" t="s">
        <v>524</v>
      </c>
      <c r="T2437">
        <v>24</v>
      </c>
      <c r="U2437">
        <v>13</v>
      </c>
      <c r="V2437">
        <v>13</v>
      </c>
      <c r="W2437">
        <v>11</v>
      </c>
      <c r="X2437" t="s">
        <v>15</v>
      </c>
      <c r="Y2437">
        <v>98.24</v>
      </c>
      <c r="Z2437">
        <v>170</v>
      </c>
      <c r="AD2437" t="s">
        <v>479</v>
      </c>
      <c r="AG2437" t="s">
        <v>31</v>
      </c>
      <c r="AJ2437">
        <v>32</v>
      </c>
      <c r="AK2437" t="s">
        <v>2391</v>
      </c>
      <c r="AL2437" t="s">
        <v>525</v>
      </c>
      <c r="AY2437" t="s">
        <v>31</v>
      </c>
      <c r="AZ2437" t="s">
        <v>31</v>
      </c>
    </row>
    <row r="2438" spans="1:52">
      <c r="A2438" t="s">
        <v>190</v>
      </c>
      <c r="B2438" t="s">
        <v>71</v>
      </c>
      <c r="C2438" t="s">
        <v>174</v>
      </c>
      <c r="D2438" t="s">
        <v>36</v>
      </c>
      <c r="E2438" t="s">
        <v>37</v>
      </c>
      <c r="F2438" t="s">
        <v>528</v>
      </c>
      <c r="G2438" t="s">
        <v>543</v>
      </c>
      <c r="I2438">
        <v>46.033329999999999</v>
      </c>
      <c r="J2438">
        <v>10.75</v>
      </c>
      <c r="K2438">
        <v>750</v>
      </c>
      <c r="N2438" t="s">
        <v>225</v>
      </c>
      <c r="O2438" t="s">
        <v>273</v>
      </c>
      <c r="Q2438" t="s">
        <v>247</v>
      </c>
      <c r="S2438" t="s">
        <v>524</v>
      </c>
      <c r="T2438">
        <v>24</v>
      </c>
      <c r="U2438">
        <v>13</v>
      </c>
      <c r="V2438">
        <v>13</v>
      </c>
      <c r="W2438">
        <v>11</v>
      </c>
      <c r="X2438" t="s">
        <v>15</v>
      </c>
      <c r="Y2438">
        <v>98.24</v>
      </c>
      <c r="Z2438">
        <v>180</v>
      </c>
      <c r="AD2438" t="s">
        <v>479</v>
      </c>
      <c r="AG2438" t="s">
        <v>31</v>
      </c>
      <c r="AJ2438">
        <v>32</v>
      </c>
      <c r="AK2438" t="s">
        <v>2391</v>
      </c>
      <c r="AL2438" t="s">
        <v>525</v>
      </c>
      <c r="AY2438" t="s">
        <v>31</v>
      </c>
      <c r="AZ2438" t="s">
        <v>31</v>
      </c>
    </row>
    <row r="2439" spans="1:52">
      <c r="A2439" t="s">
        <v>190</v>
      </c>
      <c r="B2439" t="s">
        <v>71</v>
      </c>
      <c r="C2439" t="s">
        <v>174</v>
      </c>
      <c r="D2439" t="s">
        <v>36</v>
      </c>
      <c r="E2439" t="s">
        <v>37</v>
      </c>
      <c r="F2439" t="s">
        <v>528</v>
      </c>
      <c r="G2439" t="s">
        <v>543</v>
      </c>
      <c r="I2439">
        <v>46.033329999999999</v>
      </c>
      <c r="J2439">
        <v>10.75</v>
      </c>
      <c r="K2439">
        <v>750</v>
      </c>
      <c r="N2439" t="s">
        <v>225</v>
      </c>
      <c r="O2439" t="s">
        <v>273</v>
      </c>
      <c r="Q2439" t="s">
        <v>247</v>
      </c>
      <c r="S2439" t="s">
        <v>524</v>
      </c>
      <c r="T2439">
        <v>24</v>
      </c>
      <c r="U2439">
        <v>13</v>
      </c>
      <c r="V2439">
        <v>13</v>
      </c>
      <c r="W2439">
        <v>11</v>
      </c>
      <c r="X2439" t="s">
        <v>15</v>
      </c>
      <c r="Y2439">
        <v>98.24</v>
      </c>
      <c r="Z2439">
        <v>190</v>
      </c>
      <c r="AD2439" t="s">
        <v>479</v>
      </c>
      <c r="AG2439" t="s">
        <v>31</v>
      </c>
      <c r="AJ2439">
        <v>32</v>
      </c>
      <c r="AK2439" t="s">
        <v>2391</v>
      </c>
      <c r="AL2439" t="s">
        <v>525</v>
      </c>
      <c r="AY2439" t="s">
        <v>31</v>
      </c>
      <c r="AZ2439" t="s">
        <v>31</v>
      </c>
    </row>
    <row r="2440" spans="1:52">
      <c r="A2440" t="s">
        <v>190</v>
      </c>
      <c r="B2440" t="s">
        <v>71</v>
      </c>
      <c r="C2440" t="s">
        <v>174</v>
      </c>
      <c r="D2440" t="s">
        <v>36</v>
      </c>
      <c r="E2440" t="s">
        <v>37</v>
      </c>
      <c r="F2440" t="s">
        <v>528</v>
      </c>
      <c r="G2440" t="s">
        <v>543</v>
      </c>
      <c r="I2440">
        <v>46.033329999999999</v>
      </c>
      <c r="J2440">
        <v>10.75</v>
      </c>
      <c r="K2440">
        <v>750</v>
      </c>
      <c r="N2440" t="s">
        <v>225</v>
      </c>
      <c r="O2440" t="s">
        <v>273</v>
      </c>
      <c r="Q2440" t="s">
        <v>247</v>
      </c>
      <c r="S2440" t="s">
        <v>524</v>
      </c>
      <c r="T2440">
        <v>24</v>
      </c>
      <c r="U2440">
        <v>13</v>
      </c>
      <c r="V2440">
        <v>13</v>
      </c>
      <c r="W2440">
        <v>11</v>
      </c>
      <c r="X2440" t="s">
        <v>15</v>
      </c>
      <c r="Y2440">
        <v>98.36</v>
      </c>
      <c r="Z2440">
        <v>200</v>
      </c>
      <c r="AD2440" t="s">
        <v>479</v>
      </c>
      <c r="AG2440" t="s">
        <v>31</v>
      </c>
      <c r="AJ2440">
        <v>32</v>
      </c>
      <c r="AK2440" t="s">
        <v>2391</v>
      </c>
      <c r="AL2440" t="s">
        <v>525</v>
      </c>
      <c r="AY2440" t="s">
        <v>31</v>
      </c>
      <c r="AZ2440" t="s">
        <v>31</v>
      </c>
    </row>
    <row r="2441" spans="1:52">
      <c r="A2441" t="s">
        <v>190</v>
      </c>
      <c r="B2441" t="s">
        <v>71</v>
      </c>
      <c r="C2441" t="s">
        <v>174</v>
      </c>
      <c r="D2441" t="s">
        <v>36</v>
      </c>
      <c r="E2441" t="s">
        <v>37</v>
      </c>
      <c r="F2441" t="s">
        <v>528</v>
      </c>
      <c r="G2441" t="s">
        <v>543</v>
      </c>
      <c r="I2441">
        <v>46.033329999999999</v>
      </c>
      <c r="J2441">
        <v>10.75</v>
      </c>
      <c r="K2441">
        <v>750</v>
      </c>
      <c r="N2441" t="s">
        <v>225</v>
      </c>
      <c r="O2441" t="s">
        <v>273</v>
      </c>
      <c r="Q2441" t="s">
        <v>247</v>
      </c>
      <c r="S2441" t="s">
        <v>524</v>
      </c>
      <c r="T2441">
        <v>24</v>
      </c>
      <c r="U2441">
        <v>13</v>
      </c>
      <c r="V2441">
        <v>13</v>
      </c>
      <c r="W2441">
        <v>11</v>
      </c>
      <c r="X2441" t="s">
        <v>15</v>
      </c>
      <c r="Y2441">
        <v>98.36</v>
      </c>
      <c r="Z2441">
        <v>210</v>
      </c>
      <c r="AD2441" t="s">
        <v>479</v>
      </c>
      <c r="AG2441" t="s">
        <v>31</v>
      </c>
      <c r="AJ2441">
        <v>32</v>
      </c>
      <c r="AK2441" t="s">
        <v>2391</v>
      </c>
      <c r="AL2441" t="s">
        <v>525</v>
      </c>
      <c r="AY2441" t="s">
        <v>31</v>
      </c>
      <c r="AZ2441" t="s">
        <v>31</v>
      </c>
    </row>
    <row r="2442" spans="1:52">
      <c r="A2442" t="s">
        <v>190</v>
      </c>
      <c r="B2442" t="s">
        <v>71</v>
      </c>
      <c r="C2442" t="s">
        <v>174</v>
      </c>
      <c r="D2442" t="s">
        <v>36</v>
      </c>
      <c r="E2442" t="s">
        <v>37</v>
      </c>
      <c r="F2442" t="s">
        <v>528</v>
      </c>
      <c r="G2442" t="s">
        <v>543</v>
      </c>
      <c r="I2442">
        <v>46.033329999999999</v>
      </c>
      <c r="J2442">
        <v>10.75</v>
      </c>
      <c r="K2442">
        <v>750</v>
      </c>
      <c r="N2442" t="s">
        <v>225</v>
      </c>
      <c r="O2442" t="s">
        <v>273</v>
      </c>
      <c r="Q2442" t="s">
        <v>247</v>
      </c>
      <c r="S2442" t="s">
        <v>524</v>
      </c>
      <c r="T2442">
        <v>24</v>
      </c>
      <c r="U2442">
        <v>13</v>
      </c>
      <c r="V2442">
        <v>13</v>
      </c>
      <c r="W2442">
        <v>11</v>
      </c>
      <c r="X2442" t="s">
        <v>15</v>
      </c>
      <c r="Y2442">
        <v>98.36</v>
      </c>
      <c r="Z2442">
        <v>220</v>
      </c>
      <c r="AD2442" t="s">
        <v>479</v>
      </c>
      <c r="AG2442" t="s">
        <v>31</v>
      </c>
      <c r="AJ2442">
        <v>32</v>
      </c>
      <c r="AK2442" t="s">
        <v>2391</v>
      </c>
      <c r="AL2442" t="s">
        <v>525</v>
      </c>
      <c r="AY2442" t="s">
        <v>31</v>
      </c>
      <c r="AZ2442" t="s">
        <v>31</v>
      </c>
    </row>
    <row r="2443" spans="1:52">
      <c r="A2443" t="s">
        <v>190</v>
      </c>
      <c r="B2443" t="s">
        <v>71</v>
      </c>
      <c r="C2443" t="s">
        <v>174</v>
      </c>
      <c r="D2443" t="s">
        <v>36</v>
      </c>
      <c r="E2443" t="s">
        <v>37</v>
      </c>
      <c r="F2443" t="s">
        <v>528</v>
      </c>
      <c r="G2443" t="s">
        <v>543</v>
      </c>
      <c r="I2443">
        <v>46.033329999999999</v>
      </c>
      <c r="J2443">
        <v>10.75</v>
      </c>
      <c r="K2443">
        <v>750</v>
      </c>
      <c r="N2443" t="s">
        <v>225</v>
      </c>
      <c r="O2443" t="s">
        <v>273</v>
      </c>
      <c r="Q2443" t="s">
        <v>247</v>
      </c>
      <c r="S2443" t="s">
        <v>524</v>
      </c>
      <c r="T2443">
        <v>24</v>
      </c>
      <c r="U2443">
        <v>13</v>
      </c>
      <c r="V2443">
        <v>13</v>
      </c>
      <c r="W2443">
        <v>11</v>
      </c>
      <c r="X2443" t="s">
        <v>15</v>
      </c>
      <c r="Y2443">
        <v>98.47</v>
      </c>
      <c r="Z2443">
        <v>230</v>
      </c>
      <c r="AD2443" t="s">
        <v>479</v>
      </c>
      <c r="AG2443" t="s">
        <v>31</v>
      </c>
      <c r="AJ2443">
        <v>32</v>
      </c>
      <c r="AK2443" t="s">
        <v>2391</v>
      </c>
      <c r="AL2443" t="s">
        <v>525</v>
      </c>
      <c r="AY2443" t="s">
        <v>31</v>
      </c>
      <c r="AZ2443" t="s">
        <v>31</v>
      </c>
    </row>
    <row r="2444" spans="1:52">
      <c r="A2444" t="s">
        <v>190</v>
      </c>
      <c r="B2444" t="s">
        <v>71</v>
      </c>
      <c r="C2444" t="s">
        <v>174</v>
      </c>
      <c r="D2444" t="s">
        <v>36</v>
      </c>
      <c r="E2444" t="s">
        <v>37</v>
      </c>
      <c r="F2444" t="s">
        <v>527</v>
      </c>
      <c r="G2444" t="s">
        <v>543</v>
      </c>
      <c r="I2444">
        <v>46.033329999999999</v>
      </c>
      <c r="J2444">
        <v>10.75</v>
      </c>
      <c r="K2444">
        <v>750</v>
      </c>
      <c r="N2444" t="s">
        <v>225</v>
      </c>
      <c r="O2444" t="s">
        <v>281</v>
      </c>
      <c r="Q2444" t="s">
        <v>523</v>
      </c>
      <c r="T2444">
        <v>24</v>
      </c>
      <c r="U2444">
        <v>13</v>
      </c>
      <c r="V2444">
        <v>9</v>
      </c>
      <c r="W2444">
        <v>15</v>
      </c>
      <c r="X2444" t="s">
        <v>15</v>
      </c>
      <c r="Y2444">
        <v>0</v>
      </c>
      <c r="Z2444">
        <v>0</v>
      </c>
      <c r="AD2444" t="s">
        <v>479</v>
      </c>
      <c r="AG2444" t="s">
        <v>31</v>
      </c>
      <c r="AJ2444">
        <v>32</v>
      </c>
      <c r="AK2444" t="s">
        <v>2391</v>
      </c>
      <c r="AL2444" t="s">
        <v>525</v>
      </c>
      <c r="AY2444" t="s">
        <v>31</v>
      </c>
      <c r="AZ2444" t="s">
        <v>31</v>
      </c>
    </row>
    <row r="2445" spans="1:52">
      <c r="A2445" t="s">
        <v>190</v>
      </c>
      <c r="B2445" t="s">
        <v>71</v>
      </c>
      <c r="C2445" t="s">
        <v>174</v>
      </c>
      <c r="D2445" t="s">
        <v>36</v>
      </c>
      <c r="E2445" t="s">
        <v>37</v>
      </c>
      <c r="F2445" t="s">
        <v>527</v>
      </c>
      <c r="G2445" t="s">
        <v>543</v>
      </c>
      <c r="I2445">
        <v>46.033329999999999</v>
      </c>
      <c r="J2445">
        <v>10.75</v>
      </c>
      <c r="K2445">
        <v>750</v>
      </c>
      <c r="N2445" t="s">
        <v>225</v>
      </c>
      <c r="O2445" t="s">
        <v>281</v>
      </c>
      <c r="Q2445" t="s">
        <v>523</v>
      </c>
      <c r="T2445">
        <v>24</v>
      </c>
      <c r="U2445">
        <v>13</v>
      </c>
      <c r="V2445">
        <v>9</v>
      </c>
      <c r="W2445">
        <v>15</v>
      </c>
      <c r="X2445" t="s">
        <v>15</v>
      </c>
      <c r="Y2445">
        <v>0</v>
      </c>
      <c r="Z2445">
        <v>10</v>
      </c>
      <c r="AD2445" t="s">
        <v>479</v>
      </c>
      <c r="AG2445" t="s">
        <v>31</v>
      </c>
      <c r="AJ2445">
        <v>32</v>
      </c>
      <c r="AK2445" t="s">
        <v>2391</v>
      </c>
      <c r="AL2445" t="s">
        <v>525</v>
      </c>
      <c r="AY2445" t="s">
        <v>31</v>
      </c>
      <c r="AZ2445" t="s">
        <v>31</v>
      </c>
    </row>
    <row r="2446" spans="1:52">
      <c r="A2446" t="s">
        <v>190</v>
      </c>
      <c r="B2446" t="s">
        <v>71</v>
      </c>
      <c r="C2446" t="s">
        <v>174</v>
      </c>
      <c r="D2446" t="s">
        <v>36</v>
      </c>
      <c r="E2446" t="s">
        <v>37</v>
      </c>
      <c r="F2446" t="s">
        <v>527</v>
      </c>
      <c r="G2446" t="s">
        <v>543</v>
      </c>
      <c r="I2446">
        <v>46.033329999999999</v>
      </c>
      <c r="J2446">
        <v>10.75</v>
      </c>
      <c r="K2446">
        <v>750</v>
      </c>
      <c r="N2446" t="s">
        <v>225</v>
      </c>
      <c r="O2446" t="s">
        <v>281</v>
      </c>
      <c r="Q2446" t="s">
        <v>523</v>
      </c>
      <c r="T2446">
        <v>24</v>
      </c>
      <c r="U2446">
        <v>13</v>
      </c>
      <c r="V2446">
        <v>9</v>
      </c>
      <c r="W2446">
        <v>15</v>
      </c>
      <c r="X2446" t="s">
        <v>15</v>
      </c>
      <c r="Y2446">
        <v>3.76</v>
      </c>
      <c r="Z2446">
        <v>20</v>
      </c>
      <c r="AD2446" t="s">
        <v>479</v>
      </c>
      <c r="AG2446" t="s">
        <v>31</v>
      </c>
      <c r="AJ2446">
        <v>32</v>
      </c>
      <c r="AK2446" t="s">
        <v>2391</v>
      </c>
      <c r="AL2446" t="s">
        <v>525</v>
      </c>
      <c r="AY2446" t="s">
        <v>31</v>
      </c>
      <c r="AZ2446" t="s">
        <v>31</v>
      </c>
    </row>
    <row r="2447" spans="1:52">
      <c r="A2447" t="s">
        <v>190</v>
      </c>
      <c r="B2447" t="s">
        <v>71</v>
      </c>
      <c r="C2447" t="s">
        <v>174</v>
      </c>
      <c r="D2447" t="s">
        <v>36</v>
      </c>
      <c r="E2447" t="s">
        <v>37</v>
      </c>
      <c r="F2447" t="s">
        <v>527</v>
      </c>
      <c r="G2447" t="s">
        <v>543</v>
      </c>
      <c r="I2447">
        <v>46.033329999999999</v>
      </c>
      <c r="J2447">
        <v>10.75</v>
      </c>
      <c r="K2447">
        <v>750</v>
      </c>
      <c r="N2447" t="s">
        <v>225</v>
      </c>
      <c r="O2447" t="s">
        <v>281</v>
      </c>
      <c r="Q2447" t="s">
        <v>523</v>
      </c>
      <c r="T2447">
        <v>24</v>
      </c>
      <c r="U2447">
        <v>13</v>
      </c>
      <c r="V2447">
        <v>9</v>
      </c>
      <c r="W2447">
        <v>15</v>
      </c>
      <c r="X2447" t="s">
        <v>15</v>
      </c>
      <c r="Y2447">
        <v>8.4499999999999993</v>
      </c>
      <c r="Z2447">
        <v>35</v>
      </c>
      <c r="AD2447" t="s">
        <v>479</v>
      </c>
      <c r="AG2447" t="s">
        <v>31</v>
      </c>
      <c r="AJ2447">
        <v>32</v>
      </c>
      <c r="AK2447" t="s">
        <v>2391</v>
      </c>
      <c r="AL2447" t="s">
        <v>525</v>
      </c>
      <c r="AY2447" t="s">
        <v>31</v>
      </c>
      <c r="AZ2447" t="s">
        <v>31</v>
      </c>
    </row>
    <row r="2448" spans="1:52">
      <c r="A2448" t="s">
        <v>190</v>
      </c>
      <c r="B2448" t="s">
        <v>71</v>
      </c>
      <c r="C2448" t="s">
        <v>174</v>
      </c>
      <c r="D2448" t="s">
        <v>36</v>
      </c>
      <c r="E2448" t="s">
        <v>37</v>
      </c>
      <c r="F2448" t="s">
        <v>527</v>
      </c>
      <c r="G2448" t="s">
        <v>543</v>
      </c>
      <c r="I2448">
        <v>46.033329999999999</v>
      </c>
      <c r="J2448">
        <v>10.75</v>
      </c>
      <c r="K2448">
        <v>750</v>
      </c>
      <c r="N2448" t="s">
        <v>225</v>
      </c>
      <c r="O2448" t="s">
        <v>281</v>
      </c>
      <c r="Q2448" t="s">
        <v>523</v>
      </c>
      <c r="T2448">
        <v>24</v>
      </c>
      <c r="U2448">
        <v>13</v>
      </c>
      <c r="V2448">
        <v>9</v>
      </c>
      <c r="W2448">
        <v>15</v>
      </c>
      <c r="X2448" t="s">
        <v>15</v>
      </c>
      <c r="Y2448">
        <v>10.09</v>
      </c>
      <c r="Z2448">
        <v>40</v>
      </c>
      <c r="AD2448" t="s">
        <v>479</v>
      </c>
      <c r="AG2448" t="s">
        <v>31</v>
      </c>
      <c r="AJ2448">
        <v>32</v>
      </c>
      <c r="AK2448" t="s">
        <v>2391</v>
      </c>
      <c r="AL2448" t="s">
        <v>525</v>
      </c>
      <c r="AY2448" t="s">
        <v>31</v>
      </c>
      <c r="AZ2448" t="s">
        <v>31</v>
      </c>
    </row>
    <row r="2449" spans="1:52">
      <c r="A2449" t="s">
        <v>190</v>
      </c>
      <c r="B2449" t="s">
        <v>71</v>
      </c>
      <c r="C2449" t="s">
        <v>174</v>
      </c>
      <c r="D2449" t="s">
        <v>36</v>
      </c>
      <c r="E2449" t="s">
        <v>37</v>
      </c>
      <c r="F2449" t="s">
        <v>527</v>
      </c>
      <c r="G2449" t="s">
        <v>543</v>
      </c>
      <c r="I2449">
        <v>46.033329999999999</v>
      </c>
      <c r="J2449">
        <v>10.75</v>
      </c>
      <c r="K2449">
        <v>750</v>
      </c>
      <c r="N2449" t="s">
        <v>225</v>
      </c>
      <c r="O2449" t="s">
        <v>281</v>
      </c>
      <c r="Q2449" t="s">
        <v>523</v>
      </c>
      <c r="T2449">
        <v>24</v>
      </c>
      <c r="U2449">
        <v>13</v>
      </c>
      <c r="V2449">
        <v>9</v>
      </c>
      <c r="W2449">
        <v>15</v>
      </c>
      <c r="X2449" t="s">
        <v>15</v>
      </c>
      <c r="Y2449">
        <v>10.210000000000001</v>
      </c>
      <c r="Z2449">
        <v>50</v>
      </c>
      <c r="AD2449" t="s">
        <v>479</v>
      </c>
      <c r="AG2449" t="s">
        <v>31</v>
      </c>
      <c r="AJ2449">
        <v>32</v>
      </c>
      <c r="AK2449" t="s">
        <v>2391</v>
      </c>
      <c r="AL2449" t="s">
        <v>525</v>
      </c>
      <c r="AY2449" t="s">
        <v>31</v>
      </c>
      <c r="AZ2449" t="s">
        <v>31</v>
      </c>
    </row>
    <row r="2450" spans="1:52">
      <c r="A2450" t="s">
        <v>190</v>
      </c>
      <c r="B2450" t="s">
        <v>71</v>
      </c>
      <c r="C2450" t="s">
        <v>174</v>
      </c>
      <c r="D2450" t="s">
        <v>36</v>
      </c>
      <c r="E2450" t="s">
        <v>37</v>
      </c>
      <c r="F2450" t="s">
        <v>527</v>
      </c>
      <c r="G2450" t="s">
        <v>543</v>
      </c>
      <c r="I2450">
        <v>46.033329999999999</v>
      </c>
      <c r="J2450">
        <v>10.75</v>
      </c>
      <c r="K2450">
        <v>750</v>
      </c>
      <c r="N2450" t="s">
        <v>225</v>
      </c>
      <c r="O2450" t="s">
        <v>281</v>
      </c>
      <c r="Q2450" t="s">
        <v>523</v>
      </c>
      <c r="T2450">
        <v>24</v>
      </c>
      <c r="U2450">
        <v>13</v>
      </c>
      <c r="V2450">
        <v>9</v>
      </c>
      <c r="W2450">
        <v>15</v>
      </c>
      <c r="X2450" t="s">
        <v>15</v>
      </c>
      <c r="Y2450">
        <v>10.45</v>
      </c>
      <c r="Z2450">
        <v>60</v>
      </c>
      <c r="AD2450" t="s">
        <v>479</v>
      </c>
      <c r="AG2450" t="s">
        <v>31</v>
      </c>
      <c r="AJ2450">
        <v>32</v>
      </c>
      <c r="AK2450" t="s">
        <v>2391</v>
      </c>
      <c r="AL2450" t="s">
        <v>525</v>
      </c>
      <c r="AY2450" t="s">
        <v>31</v>
      </c>
      <c r="AZ2450" t="s">
        <v>31</v>
      </c>
    </row>
    <row r="2451" spans="1:52">
      <c r="A2451" t="s">
        <v>190</v>
      </c>
      <c r="B2451" t="s">
        <v>71</v>
      </c>
      <c r="C2451" t="s">
        <v>174</v>
      </c>
      <c r="D2451" t="s">
        <v>36</v>
      </c>
      <c r="E2451" t="s">
        <v>37</v>
      </c>
      <c r="F2451" t="s">
        <v>527</v>
      </c>
      <c r="G2451" t="s">
        <v>543</v>
      </c>
      <c r="I2451">
        <v>46.033329999999999</v>
      </c>
      <c r="J2451">
        <v>10.75</v>
      </c>
      <c r="K2451">
        <v>750</v>
      </c>
      <c r="N2451" t="s">
        <v>225</v>
      </c>
      <c r="O2451" t="s">
        <v>281</v>
      </c>
      <c r="Q2451" t="s">
        <v>523</v>
      </c>
      <c r="T2451">
        <v>24</v>
      </c>
      <c r="U2451">
        <v>13</v>
      </c>
      <c r="V2451">
        <v>9</v>
      </c>
      <c r="W2451">
        <v>15</v>
      </c>
      <c r="X2451" t="s">
        <v>15</v>
      </c>
      <c r="Y2451">
        <v>10.8</v>
      </c>
      <c r="Z2451">
        <v>70</v>
      </c>
      <c r="AD2451" t="s">
        <v>479</v>
      </c>
      <c r="AG2451" t="s">
        <v>31</v>
      </c>
      <c r="AJ2451">
        <v>32</v>
      </c>
      <c r="AK2451" t="s">
        <v>2391</v>
      </c>
      <c r="AL2451" t="s">
        <v>525</v>
      </c>
      <c r="AY2451" t="s">
        <v>31</v>
      </c>
      <c r="AZ2451" t="s">
        <v>31</v>
      </c>
    </row>
    <row r="2452" spans="1:52">
      <c r="A2452" t="s">
        <v>190</v>
      </c>
      <c r="B2452" t="s">
        <v>71</v>
      </c>
      <c r="C2452" t="s">
        <v>174</v>
      </c>
      <c r="D2452" t="s">
        <v>36</v>
      </c>
      <c r="E2452" t="s">
        <v>37</v>
      </c>
      <c r="F2452" t="s">
        <v>527</v>
      </c>
      <c r="G2452" t="s">
        <v>543</v>
      </c>
      <c r="I2452">
        <v>46.033329999999999</v>
      </c>
      <c r="J2452">
        <v>10.75</v>
      </c>
      <c r="K2452">
        <v>750</v>
      </c>
      <c r="N2452" t="s">
        <v>225</v>
      </c>
      <c r="O2452" t="s">
        <v>281</v>
      </c>
      <c r="Q2452" t="s">
        <v>523</v>
      </c>
      <c r="T2452">
        <v>24</v>
      </c>
      <c r="U2452">
        <v>13</v>
      </c>
      <c r="V2452">
        <v>9</v>
      </c>
      <c r="W2452">
        <v>15</v>
      </c>
      <c r="X2452" t="s">
        <v>15</v>
      </c>
      <c r="Y2452">
        <v>11.97</v>
      </c>
      <c r="Z2452">
        <v>80</v>
      </c>
      <c r="AD2452" t="s">
        <v>479</v>
      </c>
      <c r="AG2452" t="s">
        <v>31</v>
      </c>
      <c r="AJ2452">
        <v>32</v>
      </c>
      <c r="AK2452" t="s">
        <v>2391</v>
      </c>
      <c r="AL2452" t="s">
        <v>525</v>
      </c>
      <c r="AY2452" t="s">
        <v>31</v>
      </c>
      <c r="AZ2452" t="s">
        <v>31</v>
      </c>
    </row>
    <row r="2453" spans="1:52">
      <c r="A2453" t="s">
        <v>190</v>
      </c>
      <c r="B2453" t="s">
        <v>71</v>
      </c>
      <c r="C2453" t="s">
        <v>174</v>
      </c>
      <c r="D2453" t="s">
        <v>36</v>
      </c>
      <c r="E2453" t="s">
        <v>37</v>
      </c>
      <c r="F2453" t="s">
        <v>527</v>
      </c>
      <c r="G2453" t="s">
        <v>543</v>
      </c>
      <c r="I2453">
        <v>46.033329999999999</v>
      </c>
      <c r="J2453">
        <v>10.75</v>
      </c>
      <c r="K2453">
        <v>750</v>
      </c>
      <c r="N2453" t="s">
        <v>225</v>
      </c>
      <c r="O2453" t="s">
        <v>281</v>
      </c>
      <c r="Q2453" t="s">
        <v>523</v>
      </c>
      <c r="T2453">
        <v>24</v>
      </c>
      <c r="U2453">
        <v>13</v>
      </c>
      <c r="V2453">
        <v>9</v>
      </c>
      <c r="W2453">
        <v>15</v>
      </c>
      <c r="X2453" t="s">
        <v>15</v>
      </c>
      <c r="Y2453">
        <v>12.21</v>
      </c>
      <c r="Z2453">
        <v>90</v>
      </c>
      <c r="AD2453" t="s">
        <v>479</v>
      </c>
      <c r="AG2453" t="s">
        <v>31</v>
      </c>
      <c r="AJ2453">
        <v>32</v>
      </c>
      <c r="AK2453" t="s">
        <v>2391</v>
      </c>
      <c r="AL2453" t="s">
        <v>525</v>
      </c>
      <c r="AY2453" t="s">
        <v>31</v>
      </c>
      <c r="AZ2453" t="s">
        <v>31</v>
      </c>
    </row>
    <row r="2454" spans="1:52">
      <c r="A2454" t="s">
        <v>190</v>
      </c>
      <c r="B2454" t="s">
        <v>71</v>
      </c>
      <c r="C2454" t="s">
        <v>174</v>
      </c>
      <c r="D2454" t="s">
        <v>36</v>
      </c>
      <c r="E2454" t="s">
        <v>37</v>
      </c>
      <c r="F2454" t="s">
        <v>527</v>
      </c>
      <c r="G2454" t="s">
        <v>543</v>
      </c>
      <c r="I2454">
        <v>46.033329999999999</v>
      </c>
      <c r="J2454">
        <v>10.75</v>
      </c>
      <c r="K2454">
        <v>750</v>
      </c>
      <c r="N2454" t="s">
        <v>225</v>
      </c>
      <c r="O2454" t="s">
        <v>281</v>
      </c>
      <c r="Q2454" t="s">
        <v>523</v>
      </c>
      <c r="T2454">
        <v>24</v>
      </c>
      <c r="U2454">
        <v>13</v>
      </c>
      <c r="V2454">
        <v>9</v>
      </c>
      <c r="W2454">
        <v>15</v>
      </c>
      <c r="X2454" t="s">
        <v>15</v>
      </c>
      <c r="Y2454">
        <v>12.09</v>
      </c>
      <c r="Z2454">
        <v>100</v>
      </c>
      <c r="AD2454" t="s">
        <v>479</v>
      </c>
      <c r="AG2454" t="s">
        <v>31</v>
      </c>
      <c r="AJ2454">
        <v>32</v>
      </c>
      <c r="AK2454" t="s">
        <v>2391</v>
      </c>
      <c r="AL2454" t="s">
        <v>525</v>
      </c>
      <c r="AY2454" t="s">
        <v>31</v>
      </c>
      <c r="AZ2454" t="s">
        <v>31</v>
      </c>
    </row>
    <row r="2455" spans="1:52">
      <c r="A2455" t="s">
        <v>190</v>
      </c>
      <c r="B2455" t="s">
        <v>71</v>
      </c>
      <c r="C2455" t="s">
        <v>174</v>
      </c>
      <c r="D2455" t="s">
        <v>36</v>
      </c>
      <c r="E2455" t="s">
        <v>37</v>
      </c>
      <c r="F2455" t="s">
        <v>527</v>
      </c>
      <c r="G2455" t="s">
        <v>543</v>
      </c>
      <c r="I2455">
        <v>46.033329999999999</v>
      </c>
      <c r="J2455">
        <v>10.75</v>
      </c>
      <c r="K2455">
        <v>750</v>
      </c>
      <c r="N2455" t="s">
        <v>225</v>
      </c>
      <c r="O2455" t="s">
        <v>281</v>
      </c>
      <c r="Q2455" t="s">
        <v>523</v>
      </c>
      <c r="T2455">
        <v>24</v>
      </c>
      <c r="U2455">
        <v>13</v>
      </c>
      <c r="V2455">
        <v>9</v>
      </c>
      <c r="W2455">
        <v>15</v>
      </c>
      <c r="X2455" t="s">
        <v>15</v>
      </c>
      <c r="Y2455">
        <v>12.09</v>
      </c>
      <c r="Z2455">
        <v>110</v>
      </c>
      <c r="AD2455" t="s">
        <v>479</v>
      </c>
      <c r="AG2455" t="s">
        <v>31</v>
      </c>
      <c r="AJ2455">
        <v>32</v>
      </c>
      <c r="AK2455" t="s">
        <v>2391</v>
      </c>
      <c r="AL2455" t="s">
        <v>525</v>
      </c>
      <c r="AY2455" t="s">
        <v>31</v>
      </c>
      <c r="AZ2455" t="s">
        <v>31</v>
      </c>
    </row>
    <row r="2456" spans="1:52">
      <c r="A2456" t="s">
        <v>190</v>
      </c>
      <c r="B2456" t="s">
        <v>71</v>
      </c>
      <c r="C2456" t="s">
        <v>174</v>
      </c>
      <c r="D2456" t="s">
        <v>36</v>
      </c>
      <c r="E2456" t="s">
        <v>37</v>
      </c>
      <c r="F2456" t="s">
        <v>527</v>
      </c>
      <c r="G2456" t="s">
        <v>543</v>
      </c>
      <c r="I2456">
        <v>46.033329999999999</v>
      </c>
      <c r="J2456">
        <v>10.75</v>
      </c>
      <c r="K2456">
        <v>750</v>
      </c>
      <c r="N2456" t="s">
        <v>225</v>
      </c>
      <c r="O2456" t="s">
        <v>281</v>
      </c>
      <c r="Q2456" t="s">
        <v>523</v>
      </c>
      <c r="T2456">
        <v>24</v>
      </c>
      <c r="U2456">
        <v>13</v>
      </c>
      <c r="V2456">
        <v>9</v>
      </c>
      <c r="W2456">
        <v>15</v>
      </c>
      <c r="X2456" t="s">
        <v>15</v>
      </c>
      <c r="Y2456">
        <v>12.09</v>
      </c>
      <c r="Z2456">
        <v>120</v>
      </c>
      <c r="AD2456" t="s">
        <v>479</v>
      </c>
      <c r="AG2456" t="s">
        <v>31</v>
      </c>
      <c r="AJ2456">
        <v>32</v>
      </c>
      <c r="AK2456" t="s">
        <v>2391</v>
      </c>
      <c r="AL2456" t="s">
        <v>525</v>
      </c>
      <c r="AY2456" t="s">
        <v>31</v>
      </c>
      <c r="AZ2456" t="s">
        <v>31</v>
      </c>
    </row>
    <row r="2457" spans="1:52">
      <c r="A2457" t="s">
        <v>190</v>
      </c>
      <c r="B2457" t="s">
        <v>71</v>
      </c>
      <c r="C2457" t="s">
        <v>174</v>
      </c>
      <c r="D2457" t="s">
        <v>36</v>
      </c>
      <c r="E2457" t="s">
        <v>37</v>
      </c>
      <c r="F2457" t="s">
        <v>527</v>
      </c>
      <c r="G2457" t="s">
        <v>543</v>
      </c>
      <c r="I2457">
        <v>46.033329999999999</v>
      </c>
      <c r="J2457">
        <v>10.75</v>
      </c>
      <c r="K2457">
        <v>750</v>
      </c>
      <c r="N2457" t="s">
        <v>225</v>
      </c>
      <c r="O2457" t="s">
        <v>281</v>
      </c>
      <c r="Q2457" t="s">
        <v>523</v>
      </c>
      <c r="T2457">
        <v>24</v>
      </c>
      <c r="U2457">
        <v>13</v>
      </c>
      <c r="V2457">
        <v>9</v>
      </c>
      <c r="W2457">
        <v>15</v>
      </c>
      <c r="X2457" t="s">
        <v>15</v>
      </c>
      <c r="Y2457">
        <v>12.09</v>
      </c>
      <c r="Z2457">
        <v>130</v>
      </c>
      <c r="AD2457" t="s">
        <v>479</v>
      </c>
      <c r="AG2457" t="s">
        <v>31</v>
      </c>
      <c r="AJ2457">
        <v>32</v>
      </c>
      <c r="AK2457" t="s">
        <v>2391</v>
      </c>
      <c r="AL2457" t="s">
        <v>525</v>
      </c>
      <c r="AY2457" t="s">
        <v>31</v>
      </c>
      <c r="AZ2457" t="s">
        <v>31</v>
      </c>
    </row>
    <row r="2458" spans="1:52">
      <c r="A2458" t="s">
        <v>190</v>
      </c>
      <c r="B2458" t="s">
        <v>71</v>
      </c>
      <c r="C2458" t="s">
        <v>174</v>
      </c>
      <c r="D2458" t="s">
        <v>36</v>
      </c>
      <c r="E2458" t="s">
        <v>37</v>
      </c>
      <c r="F2458" t="s">
        <v>527</v>
      </c>
      <c r="G2458" t="s">
        <v>543</v>
      </c>
      <c r="I2458">
        <v>46.033329999999999</v>
      </c>
      <c r="J2458">
        <v>10.75</v>
      </c>
      <c r="K2458">
        <v>750</v>
      </c>
      <c r="N2458" t="s">
        <v>225</v>
      </c>
      <c r="O2458" t="s">
        <v>281</v>
      </c>
      <c r="Q2458" t="s">
        <v>523</v>
      </c>
      <c r="T2458">
        <v>24</v>
      </c>
      <c r="U2458">
        <v>13</v>
      </c>
      <c r="V2458">
        <v>9</v>
      </c>
      <c r="W2458">
        <v>15</v>
      </c>
      <c r="X2458" t="s">
        <v>15</v>
      </c>
      <c r="Y2458">
        <v>12.09</v>
      </c>
      <c r="Z2458">
        <v>140</v>
      </c>
      <c r="AD2458" t="s">
        <v>479</v>
      </c>
      <c r="AG2458" t="s">
        <v>31</v>
      </c>
      <c r="AJ2458">
        <v>32</v>
      </c>
      <c r="AK2458" t="s">
        <v>2391</v>
      </c>
      <c r="AL2458" t="s">
        <v>525</v>
      </c>
      <c r="AY2458" t="s">
        <v>31</v>
      </c>
      <c r="AZ2458" t="s">
        <v>31</v>
      </c>
    </row>
    <row r="2459" spans="1:52">
      <c r="A2459" t="s">
        <v>190</v>
      </c>
      <c r="B2459" t="s">
        <v>71</v>
      </c>
      <c r="C2459" t="s">
        <v>174</v>
      </c>
      <c r="D2459" t="s">
        <v>36</v>
      </c>
      <c r="E2459" t="s">
        <v>37</v>
      </c>
      <c r="F2459" t="s">
        <v>527</v>
      </c>
      <c r="G2459" t="s">
        <v>543</v>
      </c>
      <c r="I2459">
        <v>46.033329999999999</v>
      </c>
      <c r="J2459">
        <v>10.75</v>
      </c>
      <c r="K2459">
        <v>750</v>
      </c>
      <c r="N2459" t="s">
        <v>225</v>
      </c>
      <c r="O2459" t="s">
        <v>281</v>
      </c>
      <c r="Q2459" t="s">
        <v>523</v>
      </c>
      <c r="T2459">
        <v>24</v>
      </c>
      <c r="U2459">
        <v>13</v>
      </c>
      <c r="V2459">
        <v>9</v>
      </c>
      <c r="W2459">
        <v>15</v>
      </c>
      <c r="X2459" t="s">
        <v>15</v>
      </c>
      <c r="Y2459">
        <v>12.21</v>
      </c>
      <c r="Z2459">
        <v>150</v>
      </c>
      <c r="AD2459" t="s">
        <v>479</v>
      </c>
      <c r="AG2459" t="s">
        <v>31</v>
      </c>
      <c r="AJ2459">
        <v>32</v>
      </c>
      <c r="AK2459" t="s">
        <v>2391</v>
      </c>
      <c r="AL2459" t="s">
        <v>525</v>
      </c>
      <c r="AY2459" t="s">
        <v>31</v>
      </c>
      <c r="AZ2459" t="s">
        <v>31</v>
      </c>
    </row>
    <row r="2460" spans="1:52">
      <c r="A2460" t="s">
        <v>190</v>
      </c>
      <c r="B2460" t="s">
        <v>71</v>
      </c>
      <c r="C2460" t="s">
        <v>174</v>
      </c>
      <c r="D2460" t="s">
        <v>36</v>
      </c>
      <c r="E2460" t="s">
        <v>37</v>
      </c>
      <c r="F2460" t="s">
        <v>527</v>
      </c>
      <c r="G2460" t="s">
        <v>543</v>
      </c>
      <c r="I2460">
        <v>46.033329999999999</v>
      </c>
      <c r="J2460">
        <v>10.75</v>
      </c>
      <c r="K2460">
        <v>750</v>
      </c>
      <c r="N2460" t="s">
        <v>225</v>
      </c>
      <c r="O2460" t="s">
        <v>281</v>
      </c>
      <c r="Q2460" t="s">
        <v>523</v>
      </c>
      <c r="T2460">
        <v>24</v>
      </c>
      <c r="U2460">
        <v>13</v>
      </c>
      <c r="V2460">
        <v>9</v>
      </c>
      <c r="W2460">
        <v>15</v>
      </c>
      <c r="X2460" t="s">
        <v>15</v>
      </c>
      <c r="Y2460">
        <v>12.21</v>
      </c>
      <c r="Z2460">
        <v>160</v>
      </c>
      <c r="AD2460" t="s">
        <v>479</v>
      </c>
      <c r="AG2460" t="s">
        <v>31</v>
      </c>
      <c r="AJ2460">
        <v>32</v>
      </c>
      <c r="AK2460" t="s">
        <v>2391</v>
      </c>
      <c r="AL2460" t="s">
        <v>525</v>
      </c>
      <c r="AY2460" t="s">
        <v>31</v>
      </c>
      <c r="AZ2460" t="s">
        <v>31</v>
      </c>
    </row>
    <row r="2461" spans="1:52">
      <c r="A2461" t="s">
        <v>190</v>
      </c>
      <c r="B2461" t="s">
        <v>71</v>
      </c>
      <c r="C2461" t="s">
        <v>174</v>
      </c>
      <c r="D2461" t="s">
        <v>36</v>
      </c>
      <c r="E2461" t="s">
        <v>37</v>
      </c>
      <c r="F2461" t="s">
        <v>527</v>
      </c>
      <c r="G2461" t="s">
        <v>543</v>
      </c>
      <c r="I2461">
        <v>46.033329999999999</v>
      </c>
      <c r="J2461">
        <v>10.75</v>
      </c>
      <c r="K2461">
        <v>750</v>
      </c>
      <c r="N2461" t="s">
        <v>225</v>
      </c>
      <c r="O2461" t="s">
        <v>281</v>
      </c>
      <c r="Q2461" t="s">
        <v>523</v>
      </c>
      <c r="T2461">
        <v>24</v>
      </c>
      <c r="U2461">
        <v>13</v>
      </c>
      <c r="V2461">
        <v>9</v>
      </c>
      <c r="W2461">
        <v>15</v>
      </c>
      <c r="X2461" t="s">
        <v>15</v>
      </c>
      <c r="Y2461">
        <v>12.32</v>
      </c>
      <c r="Z2461">
        <v>170</v>
      </c>
      <c r="AD2461" t="s">
        <v>479</v>
      </c>
      <c r="AG2461" t="s">
        <v>31</v>
      </c>
      <c r="AJ2461">
        <v>32</v>
      </c>
      <c r="AK2461" t="s">
        <v>2391</v>
      </c>
      <c r="AL2461" t="s">
        <v>525</v>
      </c>
      <c r="AY2461" t="s">
        <v>31</v>
      </c>
      <c r="AZ2461" t="s">
        <v>31</v>
      </c>
    </row>
    <row r="2462" spans="1:52">
      <c r="A2462" t="s">
        <v>190</v>
      </c>
      <c r="B2462" t="s">
        <v>71</v>
      </c>
      <c r="C2462" t="s">
        <v>174</v>
      </c>
      <c r="D2462" t="s">
        <v>36</v>
      </c>
      <c r="E2462" t="s">
        <v>37</v>
      </c>
      <c r="F2462" t="s">
        <v>527</v>
      </c>
      <c r="G2462" t="s">
        <v>543</v>
      </c>
      <c r="I2462">
        <v>46.033329999999999</v>
      </c>
      <c r="J2462">
        <v>10.75</v>
      </c>
      <c r="K2462">
        <v>750</v>
      </c>
      <c r="N2462" t="s">
        <v>225</v>
      </c>
      <c r="O2462" t="s">
        <v>281</v>
      </c>
      <c r="Q2462" t="s">
        <v>523</v>
      </c>
      <c r="T2462">
        <v>24</v>
      </c>
      <c r="U2462">
        <v>13</v>
      </c>
      <c r="V2462">
        <v>9</v>
      </c>
      <c r="W2462">
        <v>15</v>
      </c>
      <c r="X2462" t="s">
        <v>15</v>
      </c>
      <c r="Y2462">
        <v>12.09</v>
      </c>
      <c r="Z2462">
        <v>180</v>
      </c>
      <c r="AD2462" t="s">
        <v>479</v>
      </c>
      <c r="AG2462" t="s">
        <v>31</v>
      </c>
      <c r="AJ2462">
        <v>32</v>
      </c>
      <c r="AK2462" t="s">
        <v>2391</v>
      </c>
      <c r="AL2462" t="s">
        <v>525</v>
      </c>
      <c r="AY2462" t="s">
        <v>31</v>
      </c>
      <c r="AZ2462" t="s">
        <v>31</v>
      </c>
    </row>
    <row r="2463" spans="1:52">
      <c r="A2463" t="s">
        <v>190</v>
      </c>
      <c r="B2463" t="s">
        <v>71</v>
      </c>
      <c r="C2463" t="s">
        <v>174</v>
      </c>
      <c r="D2463" t="s">
        <v>36</v>
      </c>
      <c r="E2463" t="s">
        <v>37</v>
      </c>
      <c r="F2463" t="s">
        <v>527</v>
      </c>
      <c r="G2463" t="s">
        <v>543</v>
      </c>
      <c r="I2463">
        <v>46.033329999999999</v>
      </c>
      <c r="J2463">
        <v>10.75</v>
      </c>
      <c r="K2463">
        <v>750</v>
      </c>
      <c r="N2463" t="s">
        <v>225</v>
      </c>
      <c r="O2463" t="s">
        <v>281</v>
      </c>
      <c r="Q2463" t="s">
        <v>523</v>
      </c>
      <c r="T2463">
        <v>24</v>
      </c>
      <c r="U2463">
        <v>13</v>
      </c>
      <c r="V2463">
        <v>9</v>
      </c>
      <c r="W2463">
        <v>15</v>
      </c>
      <c r="X2463" t="s">
        <v>15</v>
      </c>
      <c r="Y2463">
        <v>12.79</v>
      </c>
      <c r="Z2463">
        <v>190</v>
      </c>
      <c r="AD2463" t="s">
        <v>479</v>
      </c>
      <c r="AG2463" t="s">
        <v>31</v>
      </c>
      <c r="AJ2463">
        <v>32</v>
      </c>
      <c r="AK2463" t="s">
        <v>2391</v>
      </c>
      <c r="AL2463" t="s">
        <v>525</v>
      </c>
      <c r="AY2463" t="s">
        <v>31</v>
      </c>
      <c r="AZ2463" t="s">
        <v>31</v>
      </c>
    </row>
    <row r="2464" spans="1:52">
      <c r="A2464" t="s">
        <v>190</v>
      </c>
      <c r="B2464" t="s">
        <v>71</v>
      </c>
      <c r="C2464" t="s">
        <v>174</v>
      </c>
      <c r="D2464" t="s">
        <v>36</v>
      </c>
      <c r="E2464" t="s">
        <v>37</v>
      </c>
      <c r="F2464" t="s">
        <v>527</v>
      </c>
      <c r="G2464" t="s">
        <v>543</v>
      </c>
      <c r="I2464">
        <v>46.033329999999999</v>
      </c>
      <c r="J2464">
        <v>10.75</v>
      </c>
      <c r="K2464">
        <v>750</v>
      </c>
      <c r="N2464" t="s">
        <v>225</v>
      </c>
      <c r="O2464" t="s">
        <v>281</v>
      </c>
      <c r="Q2464" t="s">
        <v>523</v>
      </c>
      <c r="T2464">
        <v>24</v>
      </c>
      <c r="U2464">
        <v>13</v>
      </c>
      <c r="V2464">
        <v>9</v>
      </c>
      <c r="W2464">
        <v>15</v>
      </c>
      <c r="X2464" t="s">
        <v>15</v>
      </c>
      <c r="Y2464">
        <v>13.03</v>
      </c>
      <c r="Z2464">
        <v>200</v>
      </c>
      <c r="AD2464" t="s">
        <v>479</v>
      </c>
      <c r="AG2464" t="s">
        <v>31</v>
      </c>
      <c r="AJ2464">
        <v>32</v>
      </c>
      <c r="AK2464" t="s">
        <v>2391</v>
      </c>
      <c r="AL2464" t="s">
        <v>525</v>
      </c>
      <c r="AY2464" t="s">
        <v>31</v>
      </c>
      <c r="AZ2464" t="s">
        <v>31</v>
      </c>
    </row>
    <row r="2465" spans="1:52">
      <c r="A2465" t="s">
        <v>190</v>
      </c>
      <c r="B2465" t="s">
        <v>71</v>
      </c>
      <c r="C2465" t="s">
        <v>174</v>
      </c>
      <c r="D2465" t="s">
        <v>36</v>
      </c>
      <c r="E2465" t="s">
        <v>37</v>
      </c>
      <c r="F2465" t="s">
        <v>527</v>
      </c>
      <c r="G2465" t="s">
        <v>543</v>
      </c>
      <c r="I2465">
        <v>46.033329999999999</v>
      </c>
      <c r="J2465">
        <v>10.75</v>
      </c>
      <c r="K2465">
        <v>750</v>
      </c>
      <c r="N2465" t="s">
        <v>225</v>
      </c>
      <c r="O2465" t="s">
        <v>281</v>
      </c>
      <c r="Q2465" t="s">
        <v>523</v>
      </c>
      <c r="T2465">
        <v>24</v>
      </c>
      <c r="U2465">
        <v>13</v>
      </c>
      <c r="V2465">
        <v>9</v>
      </c>
      <c r="W2465">
        <v>15</v>
      </c>
      <c r="X2465" t="s">
        <v>15</v>
      </c>
      <c r="Y2465">
        <v>13.38</v>
      </c>
      <c r="Z2465">
        <v>210</v>
      </c>
      <c r="AD2465" t="s">
        <v>479</v>
      </c>
      <c r="AG2465" t="s">
        <v>31</v>
      </c>
      <c r="AJ2465">
        <v>32</v>
      </c>
      <c r="AK2465" t="s">
        <v>2391</v>
      </c>
      <c r="AL2465" t="s">
        <v>525</v>
      </c>
      <c r="AY2465" t="s">
        <v>31</v>
      </c>
      <c r="AZ2465" t="s">
        <v>31</v>
      </c>
    </row>
    <row r="2466" spans="1:52">
      <c r="A2466" t="s">
        <v>190</v>
      </c>
      <c r="B2466" t="s">
        <v>71</v>
      </c>
      <c r="C2466" t="s">
        <v>174</v>
      </c>
      <c r="D2466" t="s">
        <v>36</v>
      </c>
      <c r="E2466" t="s">
        <v>37</v>
      </c>
      <c r="F2466" t="s">
        <v>527</v>
      </c>
      <c r="G2466" t="s">
        <v>543</v>
      </c>
      <c r="I2466">
        <v>46.033329999999999</v>
      </c>
      <c r="J2466">
        <v>10.75</v>
      </c>
      <c r="K2466">
        <v>750</v>
      </c>
      <c r="N2466" t="s">
        <v>225</v>
      </c>
      <c r="O2466" t="s">
        <v>281</v>
      </c>
      <c r="Q2466" t="s">
        <v>523</v>
      </c>
      <c r="T2466">
        <v>24</v>
      </c>
      <c r="U2466">
        <v>13</v>
      </c>
      <c r="V2466">
        <v>9</v>
      </c>
      <c r="W2466">
        <v>15</v>
      </c>
      <c r="X2466" t="s">
        <v>15</v>
      </c>
      <c r="Y2466">
        <v>13.38</v>
      </c>
      <c r="Z2466">
        <v>220</v>
      </c>
      <c r="AD2466" t="s">
        <v>479</v>
      </c>
      <c r="AG2466" t="s">
        <v>31</v>
      </c>
      <c r="AJ2466">
        <v>32</v>
      </c>
      <c r="AK2466" t="s">
        <v>2391</v>
      </c>
      <c r="AL2466" t="s">
        <v>525</v>
      </c>
      <c r="AY2466" t="s">
        <v>31</v>
      </c>
      <c r="AZ2466" t="s">
        <v>31</v>
      </c>
    </row>
    <row r="2467" spans="1:52">
      <c r="A2467" t="s">
        <v>190</v>
      </c>
      <c r="B2467" t="s">
        <v>71</v>
      </c>
      <c r="C2467" t="s">
        <v>174</v>
      </c>
      <c r="D2467" t="s">
        <v>36</v>
      </c>
      <c r="E2467" t="s">
        <v>37</v>
      </c>
      <c r="F2467" t="s">
        <v>527</v>
      </c>
      <c r="G2467" t="s">
        <v>543</v>
      </c>
      <c r="I2467">
        <v>46.033329999999999</v>
      </c>
      <c r="J2467">
        <v>10.75</v>
      </c>
      <c r="K2467">
        <v>750</v>
      </c>
      <c r="N2467" t="s">
        <v>225</v>
      </c>
      <c r="O2467" t="s">
        <v>281</v>
      </c>
      <c r="Q2467" t="s">
        <v>523</v>
      </c>
      <c r="T2467">
        <v>24</v>
      </c>
      <c r="U2467">
        <v>13</v>
      </c>
      <c r="V2467">
        <v>9</v>
      </c>
      <c r="W2467">
        <v>15</v>
      </c>
      <c r="X2467" t="s">
        <v>15</v>
      </c>
      <c r="Y2467">
        <v>13.5</v>
      </c>
      <c r="Z2467">
        <v>230</v>
      </c>
      <c r="AD2467" t="s">
        <v>479</v>
      </c>
      <c r="AG2467" t="s">
        <v>31</v>
      </c>
      <c r="AJ2467">
        <v>32</v>
      </c>
      <c r="AK2467" t="s">
        <v>2391</v>
      </c>
      <c r="AL2467" t="s">
        <v>525</v>
      </c>
      <c r="AY2467" t="s">
        <v>31</v>
      </c>
      <c r="AZ2467" t="s">
        <v>31</v>
      </c>
    </row>
    <row r="2468" spans="1:52">
      <c r="A2468" t="s">
        <v>190</v>
      </c>
      <c r="B2468" t="s">
        <v>71</v>
      </c>
      <c r="C2468" t="s">
        <v>174</v>
      </c>
      <c r="D2468" t="s">
        <v>36</v>
      </c>
      <c r="E2468" t="s">
        <v>37</v>
      </c>
      <c r="F2468" t="s">
        <v>527</v>
      </c>
      <c r="G2468" t="s">
        <v>543</v>
      </c>
      <c r="I2468">
        <v>46.033329999999999</v>
      </c>
      <c r="J2468">
        <v>10.75</v>
      </c>
      <c r="K2468">
        <v>750</v>
      </c>
      <c r="N2468" t="s">
        <v>225</v>
      </c>
      <c r="O2468" t="s">
        <v>281</v>
      </c>
      <c r="Q2468" t="s">
        <v>523</v>
      </c>
      <c r="T2468">
        <v>24</v>
      </c>
      <c r="U2468">
        <v>13</v>
      </c>
      <c r="V2468">
        <v>13</v>
      </c>
      <c r="W2468">
        <v>11</v>
      </c>
      <c r="X2468" t="s">
        <v>15</v>
      </c>
      <c r="Y2468">
        <v>0</v>
      </c>
      <c r="Z2468">
        <v>0</v>
      </c>
      <c r="AD2468" t="s">
        <v>479</v>
      </c>
      <c r="AG2468" t="s">
        <v>31</v>
      </c>
      <c r="AJ2468">
        <v>32</v>
      </c>
      <c r="AK2468" t="s">
        <v>2391</v>
      </c>
      <c r="AL2468" t="s">
        <v>525</v>
      </c>
      <c r="AY2468" t="s">
        <v>31</v>
      </c>
      <c r="AZ2468" t="s">
        <v>31</v>
      </c>
    </row>
    <row r="2469" spans="1:52">
      <c r="A2469" t="s">
        <v>190</v>
      </c>
      <c r="B2469" t="s">
        <v>71</v>
      </c>
      <c r="C2469" t="s">
        <v>174</v>
      </c>
      <c r="D2469" t="s">
        <v>36</v>
      </c>
      <c r="E2469" t="s">
        <v>37</v>
      </c>
      <c r="F2469" t="s">
        <v>527</v>
      </c>
      <c r="G2469" t="s">
        <v>543</v>
      </c>
      <c r="I2469">
        <v>46.033329999999999</v>
      </c>
      <c r="J2469">
        <v>10.75</v>
      </c>
      <c r="K2469">
        <v>750</v>
      </c>
      <c r="N2469" t="s">
        <v>225</v>
      </c>
      <c r="O2469" t="s">
        <v>281</v>
      </c>
      <c r="Q2469" t="s">
        <v>523</v>
      </c>
      <c r="T2469">
        <v>24</v>
      </c>
      <c r="U2469">
        <v>13</v>
      </c>
      <c r="V2469">
        <v>13</v>
      </c>
      <c r="W2469">
        <v>11</v>
      </c>
      <c r="X2469" t="s">
        <v>15</v>
      </c>
      <c r="Y2469">
        <v>0</v>
      </c>
      <c r="Z2469">
        <v>10</v>
      </c>
      <c r="AD2469" t="s">
        <v>479</v>
      </c>
      <c r="AG2469" t="s">
        <v>31</v>
      </c>
      <c r="AJ2469">
        <v>32</v>
      </c>
      <c r="AK2469" t="s">
        <v>2391</v>
      </c>
      <c r="AL2469" t="s">
        <v>525</v>
      </c>
      <c r="AY2469" t="s">
        <v>31</v>
      </c>
      <c r="AZ2469" t="s">
        <v>31</v>
      </c>
    </row>
    <row r="2470" spans="1:52">
      <c r="A2470" t="s">
        <v>190</v>
      </c>
      <c r="B2470" t="s">
        <v>71</v>
      </c>
      <c r="C2470" t="s">
        <v>174</v>
      </c>
      <c r="D2470" t="s">
        <v>36</v>
      </c>
      <c r="E2470" t="s">
        <v>37</v>
      </c>
      <c r="F2470" t="s">
        <v>527</v>
      </c>
      <c r="G2470" t="s">
        <v>543</v>
      </c>
      <c r="I2470">
        <v>46.033329999999999</v>
      </c>
      <c r="J2470">
        <v>10.75</v>
      </c>
      <c r="K2470">
        <v>750</v>
      </c>
      <c r="N2470" t="s">
        <v>225</v>
      </c>
      <c r="O2470" t="s">
        <v>281</v>
      </c>
      <c r="Q2470" t="s">
        <v>523</v>
      </c>
      <c r="T2470">
        <v>24</v>
      </c>
      <c r="U2470">
        <v>13</v>
      </c>
      <c r="V2470">
        <v>13</v>
      </c>
      <c r="W2470">
        <v>11</v>
      </c>
      <c r="X2470" t="s">
        <v>15</v>
      </c>
      <c r="Y2470">
        <v>1.17</v>
      </c>
      <c r="Z2470">
        <v>20</v>
      </c>
      <c r="AD2470" t="s">
        <v>479</v>
      </c>
      <c r="AG2470" t="s">
        <v>31</v>
      </c>
      <c r="AJ2470">
        <v>32</v>
      </c>
      <c r="AK2470" t="s">
        <v>2391</v>
      </c>
      <c r="AL2470" t="s">
        <v>525</v>
      </c>
      <c r="AY2470" t="s">
        <v>31</v>
      </c>
      <c r="AZ2470" t="s">
        <v>31</v>
      </c>
    </row>
    <row r="2471" spans="1:52">
      <c r="A2471" t="s">
        <v>190</v>
      </c>
      <c r="B2471" t="s">
        <v>71</v>
      </c>
      <c r="C2471" t="s">
        <v>174</v>
      </c>
      <c r="D2471" t="s">
        <v>36</v>
      </c>
      <c r="E2471" t="s">
        <v>37</v>
      </c>
      <c r="F2471" t="s">
        <v>527</v>
      </c>
      <c r="G2471" t="s">
        <v>543</v>
      </c>
      <c r="I2471">
        <v>46.033329999999999</v>
      </c>
      <c r="J2471">
        <v>10.75</v>
      </c>
      <c r="K2471">
        <v>750</v>
      </c>
      <c r="N2471" t="s">
        <v>225</v>
      </c>
      <c r="O2471" t="s">
        <v>281</v>
      </c>
      <c r="Q2471" t="s">
        <v>523</v>
      </c>
      <c r="T2471">
        <v>24</v>
      </c>
      <c r="U2471">
        <v>13</v>
      </c>
      <c r="V2471">
        <v>13</v>
      </c>
      <c r="W2471">
        <v>11</v>
      </c>
      <c r="X2471" t="s">
        <v>15</v>
      </c>
      <c r="Y2471">
        <v>5.28</v>
      </c>
      <c r="Z2471">
        <v>35</v>
      </c>
      <c r="AD2471" t="s">
        <v>479</v>
      </c>
      <c r="AG2471" t="s">
        <v>31</v>
      </c>
      <c r="AJ2471">
        <v>32</v>
      </c>
      <c r="AK2471" t="s">
        <v>2391</v>
      </c>
      <c r="AL2471" t="s">
        <v>525</v>
      </c>
      <c r="AY2471" t="s">
        <v>31</v>
      </c>
      <c r="AZ2471" t="s">
        <v>31</v>
      </c>
    </row>
    <row r="2472" spans="1:52">
      <c r="A2472" t="s">
        <v>190</v>
      </c>
      <c r="B2472" t="s">
        <v>71</v>
      </c>
      <c r="C2472" t="s">
        <v>174</v>
      </c>
      <c r="D2472" t="s">
        <v>36</v>
      </c>
      <c r="E2472" t="s">
        <v>37</v>
      </c>
      <c r="F2472" t="s">
        <v>527</v>
      </c>
      <c r="G2472" t="s">
        <v>543</v>
      </c>
      <c r="I2472">
        <v>46.033329999999999</v>
      </c>
      <c r="J2472">
        <v>10.75</v>
      </c>
      <c r="K2472">
        <v>750</v>
      </c>
      <c r="N2472" t="s">
        <v>225</v>
      </c>
      <c r="O2472" t="s">
        <v>281</v>
      </c>
      <c r="Q2472" t="s">
        <v>523</v>
      </c>
      <c r="T2472">
        <v>24</v>
      </c>
      <c r="U2472">
        <v>13</v>
      </c>
      <c r="V2472">
        <v>13</v>
      </c>
      <c r="W2472">
        <v>11</v>
      </c>
      <c r="X2472" t="s">
        <v>15</v>
      </c>
      <c r="Y2472">
        <v>9.39</v>
      </c>
      <c r="Z2472">
        <v>40</v>
      </c>
      <c r="AD2472" t="s">
        <v>479</v>
      </c>
      <c r="AG2472" t="s">
        <v>31</v>
      </c>
      <c r="AJ2472">
        <v>32</v>
      </c>
      <c r="AK2472" t="s">
        <v>2391</v>
      </c>
      <c r="AL2472" t="s">
        <v>525</v>
      </c>
      <c r="AY2472" t="s">
        <v>31</v>
      </c>
      <c r="AZ2472" t="s">
        <v>31</v>
      </c>
    </row>
    <row r="2473" spans="1:52">
      <c r="A2473" t="s">
        <v>190</v>
      </c>
      <c r="B2473" t="s">
        <v>71</v>
      </c>
      <c r="C2473" t="s">
        <v>174</v>
      </c>
      <c r="D2473" t="s">
        <v>36</v>
      </c>
      <c r="E2473" t="s">
        <v>37</v>
      </c>
      <c r="F2473" t="s">
        <v>527</v>
      </c>
      <c r="G2473" t="s">
        <v>543</v>
      </c>
      <c r="I2473">
        <v>46.033329999999999</v>
      </c>
      <c r="J2473">
        <v>10.75</v>
      </c>
      <c r="K2473">
        <v>750</v>
      </c>
      <c r="N2473" t="s">
        <v>225</v>
      </c>
      <c r="O2473" t="s">
        <v>281</v>
      </c>
      <c r="Q2473" t="s">
        <v>523</v>
      </c>
      <c r="T2473">
        <v>24</v>
      </c>
      <c r="U2473">
        <v>13</v>
      </c>
      <c r="V2473">
        <v>13</v>
      </c>
      <c r="W2473">
        <v>11</v>
      </c>
      <c r="X2473" t="s">
        <v>15</v>
      </c>
      <c r="Y2473">
        <v>12.09</v>
      </c>
      <c r="Z2473">
        <v>50</v>
      </c>
      <c r="AD2473" t="s">
        <v>479</v>
      </c>
      <c r="AG2473" t="s">
        <v>31</v>
      </c>
      <c r="AJ2473">
        <v>32</v>
      </c>
      <c r="AK2473" t="s">
        <v>2391</v>
      </c>
      <c r="AL2473" t="s">
        <v>525</v>
      </c>
      <c r="AY2473" t="s">
        <v>31</v>
      </c>
      <c r="AZ2473" t="s">
        <v>31</v>
      </c>
    </row>
    <row r="2474" spans="1:52">
      <c r="A2474" t="s">
        <v>190</v>
      </c>
      <c r="B2474" t="s">
        <v>71</v>
      </c>
      <c r="C2474" t="s">
        <v>174</v>
      </c>
      <c r="D2474" t="s">
        <v>36</v>
      </c>
      <c r="E2474" t="s">
        <v>37</v>
      </c>
      <c r="F2474" t="s">
        <v>527</v>
      </c>
      <c r="G2474" t="s">
        <v>543</v>
      </c>
      <c r="I2474">
        <v>46.033329999999999</v>
      </c>
      <c r="J2474">
        <v>10.75</v>
      </c>
      <c r="K2474">
        <v>750</v>
      </c>
      <c r="N2474" t="s">
        <v>225</v>
      </c>
      <c r="O2474" t="s">
        <v>281</v>
      </c>
      <c r="Q2474" t="s">
        <v>523</v>
      </c>
      <c r="T2474">
        <v>24</v>
      </c>
      <c r="U2474">
        <v>13</v>
      </c>
      <c r="V2474">
        <v>13</v>
      </c>
      <c r="W2474">
        <v>11</v>
      </c>
      <c r="X2474" t="s">
        <v>15</v>
      </c>
      <c r="Y2474">
        <v>12.91</v>
      </c>
      <c r="Z2474">
        <v>60</v>
      </c>
      <c r="AD2474" t="s">
        <v>479</v>
      </c>
      <c r="AG2474" t="s">
        <v>31</v>
      </c>
      <c r="AJ2474">
        <v>32</v>
      </c>
      <c r="AK2474" t="s">
        <v>2391</v>
      </c>
      <c r="AL2474" t="s">
        <v>525</v>
      </c>
      <c r="AY2474" t="s">
        <v>31</v>
      </c>
      <c r="AZ2474" t="s">
        <v>31</v>
      </c>
    </row>
    <row r="2475" spans="1:52">
      <c r="A2475" t="s">
        <v>190</v>
      </c>
      <c r="B2475" t="s">
        <v>71</v>
      </c>
      <c r="C2475" t="s">
        <v>174</v>
      </c>
      <c r="D2475" t="s">
        <v>36</v>
      </c>
      <c r="E2475" t="s">
        <v>37</v>
      </c>
      <c r="F2475" t="s">
        <v>527</v>
      </c>
      <c r="G2475" t="s">
        <v>543</v>
      </c>
      <c r="I2475">
        <v>46.033329999999999</v>
      </c>
      <c r="J2475">
        <v>10.75</v>
      </c>
      <c r="K2475">
        <v>750</v>
      </c>
      <c r="N2475" t="s">
        <v>225</v>
      </c>
      <c r="O2475" t="s">
        <v>281</v>
      </c>
      <c r="Q2475" t="s">
        <v>523</v>
      </c>
      <c r="T2475">
        <v>24</v>
      </c>
      <c r="U2475">
        <v>13</v>
      </c>
      <c r="V2475">
        <v>13</v>
      </c>
      <c r="W2475">
        <v>11</v>
      </c>
      <c r="X2475" t="s">
        <v>15</v>
      </c>
      <c r="Y2475">
        <v>14.44</v>
      </c>
      <c r="Z2475">
        <v>70</v>
      </c>
      <c r="AD2475" t="s">
        <v>479</v>
      </c>
      <c r="AG2475" t="s">
        <v>31</v>
      </c>
      <c r="AJ2475">
        <v>32</v>
      </c>
      <c r="AK2475" t="s">
        <v>2391</v>
      </c>
      <c r="AL2475" t="s">
        <v>525</v>
      </c>
      <c r="AY2475" t="s">
        <v>31</v>
      </c>
      <c r="AZ2475" t="s">
        <v>31</v>
      </c>
    </row>
    <row r="2476" spans="1:52">
      <c r="A2476" t="s">
        <v>190</v>
      </c>
      <c r="B2476" t="s">
        <v>71</v>
      </c>
      <c r="C2476" t="s">
        <v>174</v>
      </c>
      <c r="D2476" t="s">
        <v>36</v>
      </c>
      <c r="E2476" t="s">
        <v>37</v>
      </c>
      <c r="F2476" t="s">
        <v>527</v>
      </c>
      <c r="G2476" t="s">
        <v>543</v>
      </c>
      <c r="I2476">
        <v>46.033329999999999</v>
      </c>
      <c r="J2476">
        <v>10.75</v>
      </c>
      <c r="K2476">
        <v>750</v>
      </c>
      <c r="N2476" t="s">
        <v>225</v>
      </c>
      <c r="O2476" t="s">
        <v>281</v>
      </c>
      <c r="Q2476" t="s">
        <v>523</v>
      </c>
      <c r="T2476">
        <v>24</v>
      </c>
      <c r="U2476">
        <v>13</v>
      </c>
      <c r="V2476">
        <v>13</v>
      </c>
      <c r="W2476">
        <v>11</v>
      </c>
      <c r="X2476" t="s">
        <v>15</v>
      </c>
      <c r="Y2476">
        <v>15.26</v>
      </c>
      <c r="Z2476">
        <v>80</v>
      </c>
      <c r="AD2476" t="s">
        <v>479</v>
      </c>
      <c r="AG2476" t="s">
        <v>31</v>
      </c>
      <c r="AJ2476">
        <v>32</v>
      </c>
      <c r="AK2476" t="s">
        <v>2391</v>
      </c>
      <c r="AL2476" t="s">
        <v>525</v>
      </c>
      <c r="AY2476" t="s">
        <v>31</v>
      </c>
      <c r="AZ2476" t="s">
        <v>31</v>
      </c>
    </row>
    <row r="2477" spans="1:52">
      <c r="A2477" t="s">
        <v>190</v>
      </c>
      <c r="B2477" t="s">
        <v>71</v>
      </c>
      <c r="C2477" t="s">
        <v>174</v>
      </c>
      <c r="D2477" t="s">
        <v>36</v>
      </c>
      <c r="E2477" t="s">
        <v>37</v>
      </c>
      <c r="F2477" t="s">
        <v>527</v>
      </c>
      <c r="G2477" t="s">
        <v>543</v>
      </c>
      <c r="I2477">
        <v>46.033329999999999</v>
      </c>
      <c r="J2477">
        <v>10.75</v>
      </c>
      <c r="K2477">
        <v>750</v>
      </c>
      <c r="N2477" t="s">
        <v>225</v>
      </c>
      <c r="O2477" t="s">
        <v>281</v>
      </c>
      <c r="Q2477" t="s">
        <v>523</v>
      </c>
      <c r="T2477">
        <v>24</v>
      </c>
      <c r="U2477">
        <v>13</v>
      </c>
      <c r="V2477">
        <v>13</v>
      </c>
      <c r="W2477">
        <v>11</v>
      </c>
      <c r="X2477" t="s">
        <v>15</v>
      </c>
      <c r="Y2477">
        <v>15.73</v>
      </c>
      <c r="Z2477">
        <v>90</v>
      </c>
      <c r="AD2477" t="s">
        <v>479</v>
      </c>
      <c r="AG2477" t="s">
        <v>31</v>
      </c>
      <c r="AJ2477">
        <v>32</v>
      </c>
      <c r="AK2477" t="s">
        <v>2391</v>
      </c>
      <c r="AL2477" t="s">
        <v>525</v>
      </c>
      <c r="AY2477" t="s">
        <v>31</v>
      </c>
      <c r="AZ2477" t="s">
        <v>31</v>
      </c>
    </row>
    <row r="2478" spans="1:52">
      <c r="A2478" t="s">
        <v>190</v>
      </c>
      <c r="B2478" t="s">
        <v>71</v>
      </c>
      <c r="C2478" t="s">
        <v>174</v>
      </c>
      <c r="D2478" t="s">
        <v>36</v>
      </c>
      <c r="E2478" t="s">
        <v>37</v>
      </c>
      <c r="F2478" t="s">
        <v>527</v>
      </c>
      <c r="G2478" t="s">
        <v>543</v>
      </c>
      <c r="I2478">
        <v>46.033329999999999</v>
      </c>
      <c r="J2478">
        <v>10.75</v>
      </c>
      <c r="K2478">
        <v>750</v>
      </c>
      <c r="N2478" t="s">
        <v>225</v>
      </c>
      <c r="O2478" t="s">
        <v>281</v>
      </c>
      <c r="Q2478" t="s">
        <v>523</v>
      </c>
      <c r="T2478">
        <v>24</v>
      </c>
      <c r="U2478">
        <v>13</v>
      </c>
      <c r="V2478">
        <v>13</v>
      </c>
      <c r="W2478">
        <v>11</v>
      </c>
      <c r="X2478" t="s">
        <v>15</v>
      </c>
      <c r="Y2478">
        <v>15.85</v>
      </c>
      <c r="Z2478">
        <v>100</v>
      </c>
      <c r="AD2478" t="s">
        <v>479</v>
      </c>
      <c r="AG2478" t="s">
        <v>31</v>
      </c>
      <c r="AJ2478">
        <v>32</v>
      </c>
      <c r="AK2478" t="s">
        <v>2391</v>
      </c>
      <c r="AL2478" t="s">
        <v>525</v>
      </c>
      <c r="AY2478" t="s">
        <v>31</v>
      </c>
      <c r="AZ2478" t="s">
        <v>31</v>
      </c>
    </row>
    <row r="2479" spans="1:52">
      <c r="A2479" t="s">
        <v>190</v>
      </c>
      <c r="B2479" t="s">
        <v>71</v>
      </c>
      <c r="C2479" t="s">
        <v>174</v>
      </c>
      <c r="D2479" t="s">
        <v>36</v>
      </c>
      <c r="E2479" t="s">
        <v>37</v>
      </c>
      <c r="F2479" t="s">
        <v>527</v>
      </c>
      <c r="G2479" t="s">
        <v>543</v>
      </c>
      <c r="I2479">
        <v>46.033329999999999</v>
      </c>
      <c r="J2479">
        <v>10.75</v>
      </c>
      <c r="K2479">
        <v>750</v>
      </c>
      <c r="N2479" t="s">
        <v>225</v>
      </c>
      <c r="O2479" t="s">
        <v>281</v>
      </c>
      <c r="Q2479" t="s">
        <v>523</v>
      </c>
      <c r="T2479">
        <v>24</v>
      </c>
      <c r="U2479">
        <v>13</v>
      </c>
      <c r="V2479">
        <v>13</v>
      </c>
      <c r="W2479">
        <v>11</v>
      </c>
      <c r="X2479" t="s">
        <v>15</v>
      </c>
      <c r="Y2479">
        <v>17.25</v>
      </c>
      <c r="Z2479">
        <v>110</v>
      </c>
      <c r="AD2479" t="s">
        <v>479</v>
      </c>
      <c r="AG2479" t="s">
        <v>31</v>
      </c>
      <c r="AJ2479">
        <v>32</v>
      </c>
      <c r="AK2479" t="s">
        <v>2391</v>
      </c>
      <c r="AL2479" t="s">
        <v>525</v>
      </c>
      <c r="AY2479" t="s">
        <v>31</v>
      </c>
      <c r="AZ2479" t="s">
        <v>31</v>
      </c>
    </row>
    <row r="2480" spans="1:52">
      <c r="A2480" t="s">
        <v>190</v>
      </c>
      <c r="B2480" t="s">
        <v>71</v>
      </c>
      <c r="C2480" t="s">
        <v>174</v>
      </c>
      <c r="D2480" t="s">
        <v>36</v>
      </c>
      <c r="E2480" t="s">
        <v>37</v>
      </c>
      <c r="F2480" t="s">
        <v>527</v>
      </c>
      <c r="G2480" t="s">
        <v>543</v>
      </c>
      <c r="I2480">
        <v>46.033329999999999</v>
      </c>
      <c r="J2480">
        <v>10.75</v>
      </c>
      <c r="K2480">
        <v>750</v>
      </c>
      <c r="N2480" t="s">
        <v>225</v>
      </c>
      <c r="O2480" t="s">
        <v>281</v>
      </c>
      <c r="Q2480" t="s">
        <v>523</v>
      </c>
      <c r="T2480">
        <v>24</v>
      </c>
      <c r="U2480">
        <v>13</v>
      </c>
      <c r="V2480">
        <v>13</v>
      </c>
      <c r="W2480">
        <v>11</v>
      </c>
      <c r="X2480" t="s">
        <v>15</v>
      </c>
      <c r="Y2480">
        <v>17.25</v>
      </c>
      <c r="Z2480">
        <v>120</v>
      </c>
      <c r="AD2480" t="s">
        <v>479</v>
      </c>
      <c r="AG2480" t="s">
        <v>31</v>
      </c>
      <c r="AJ2480">
        <v>32</v>
      </c>
      <c r="AK2480" t="s">
        <v>2391</v>
      </c>
      <c r="AL2480" t="s">
        <v>525</v>
      </c>
      <c r="AY2480" t="s">
        <v>31</v>
      </c>
      <c r="AZ2480" t="s">
        <v>31</v>
      </c>
    </row>
    <row r="2481" spans="1:52">
      <c r="A2481" t="s">
        <v>190</v>
      </c>
      <c r="B2481" t="s">
        <v>71</v>
      </c>
      <c r="C2481" t="s">
        <v>174</v>
      </c>
      <c r="D2481" t="s">
        <v>36</v>
      </c>
      <c r="E2481" t="s">
        <v>37</v>
      </c>
      <c r="F2481" t="s">
        <v>527</v>
      </c>
      <c r="G2481" t="s">
        <v>543</v>
      </c>
      <c r="I2481">
        <v>46.033329999999999</v>
      </c>
      <c r="J2481">
        <v>10.75</v>
      </c>
      <c r="K2481">
        <v>750</v>
      </c>
      <c r="N2481" t="s">
        <v>225</v>
      </c>
      <c r="O2481" t="s">
        <v>281</v>
      </c>
      <c r="Q2481" t="s">
        <v>523</v>
      </c>
      <c r="T2481">
        <v>24</v>
      </c>
      <c r="U2481">
        <v>13</v>
      </c>
      <c r="V2481">
        <v>13</v>
      </c>
      <c r="W2481">
        <v>11</v>
      </c>
      <c r="X2481" t="s">
        <v>15</v>
      </c>
      <c r="Y2481">
        <v>17.14</v>
      </c>
      <c r="Z2481">
        <v>130</v>
      </c>
      <c r="AD2481" t="s">
        <v>479</v>
      </c>
      <c r="AG2481" t="s">
        <v>31</v>
      </c>
      <c r="AJ2481">
        <v>32</v>
      </c>
      <c r="AK2481" t="s">
        <v>2391</v>
      </c>
      <c r="AL2481" t="s">
        <v>525</v>
      </c>
      <c r="AY2481" t="s">
        <v>31</v>
      </c>
      <c r="AZ2481" t="s">
        <v>31</v>
      </c>
    </row>
    <row r="2482" spans="1:52">
      <c r="A2482" t="s">
        <v>190</v>
      </c>
      <c r="B2482" t="s">
        <v>71</v>
      </c>
      <c r="C2482" t="s">
        <v>174</v>
      </c>
      <c r="D2482" t="s">
        <v>36</v>
      </c>
      <c r="E2482" t="s">
        <v>37</v>
      </c>
      <c r="F2482" t="s">
        <v>527</v>
      </c>
      <c r="G2482" t="s">
        <v>543</v>
      </c>
      <c r="I2482">
        <v>46.033329999999999</v>
      </c>
      <c r="J2482">
        <v>10.75</v>
      </c>
      <c r="K2482">
        <v>750</v>
      </c>
      <c r="N2482" t="s">
        <v>225</v>
      </c>
      <c r="O2482" t="s">
        <v>281</v>
      </c>
      <c r="Q2482" t="s">
        <v>523</v>
      </c>
      <c r="T2482">
        <v>24</v>
      </c>
      <c r="U2482">
        <v>13</v>
      </c>
      <c r="V2482">
        <v>13</v>
      </c>
      <c r="W2482">
        <v>11</v>
      </c>
      <c r="X2482" t="s">
        <v>15</v>
      </c>
      <c r="Y2482">
        <v>17.25</v>
      </c>
      <c r="Z2482">
        <v>140</v>
      </c>
      <c r="AD2482" t="s">
        <v>479</v>
      </c>
      <c r="AG2482" t="s">
        <v>31</v>
      </c>
      <c r="AJ2482">
        <v>32</v>
      </c>
      <c r="AK2482" t="s">
        <v>2391</v>
      </c>
      <c r="AL2482" t="s">
        <v>525</v>
      </c>
      <c r="AY2482" t="s">
        <v>31</v>
      </c>
      <c r="AZ2482" t="s">
        <v>31</v>
      </c>
    </row>
    <row r="2483" spans="1:52">
      <c r="A2483" t="s">
        <v>190</v>
      </c>
      <c r="B2483" t="s">
        <v>71</v>
      </c>
      <c r="C2483" t="s">
        <v>174</v>
      </c>
      <c r="D2483" t="s">
        <v>36</v>
      </c>
      <c r="E2483" t="s">
        <v>37</v>
      </c>
      <c r="F2483" t="s">
        <v>527</v>
      </c>
      <c r="G2483" t="s">
        <v>543</v>
      </c>
      <c r="I2483">
        <v>46.033329999999999</v>
      </c>
      <c r="J2483">
        <v>10.75</v>
      </c>
      <c r="K2483">
        <v>750</v>
      </c>
      <c r="N2483" t="s">
        <v>225</v>
      </c>
      <c r="O2483" t="s">
        <v>281</v>
      </c>
      <c r="Q2483" t="s">
        <v>523</v>
      </c>
      <c r="T2483">
        <v>24</v>
      </c>
      <c r="U2483">
        <v>13</v>
      </c>
      <c r="V2483">
        <v>13</v>
      </c>
      <c r="W2483">
        <v>11</v>
      </c>
      <c r="X2483" t="s">
        <v>15</v>
      </c>
      <c r="Y2483">
        <v>17.14</v>
      </c>
      <c r="Z2483">
        <v>150</v>
      </c>
      <c r="AD2483" t="s">
        <v>479</v>
      </c>
      <c r="AG2483" t="s">
        <v>31</v>
      </c>
      <c r="AJ2483">
        <v>32</v>
      </c>
      <c r="AK2483" t="s">
        <v>2391</v>
      </c>
      <c r="AL2483" t="s">
        <v>525</v>
      </c>
      <c r="AY2483" t="s">
        <v>31</v>
      </c>
      <c r="AZ2483" t="s">
        <v>31</v>
      </c>
    </row>
    <row r="2484" spans="1:52">
      <c r="A2484" t="s">
        <v>190</v>
      </c>
      <c r="B2484" t="s">
        <v>71</v>
      </c>
      <c r="C2484" t="s">
        <v>174</v>
      </c>
      <c r="D2484" t="s">
        <v>36</v>
      </c>
      <c r="E2484" t="s">
        <v>37</v>
      </c>
      <c r="F2484" t="s">
        <v>527</v>
      </c>
      <c r="G2484" t="s">
        <v>543</v>
      </c>
      <c r="I2484">
        <v>46.033329999999999</v>
      </c>
      <c r="J2484">
        <v>10.75</v>
      </c>
      <c r="K2484">
        <v>750</v>
      </c>
      <c r="N2484" t="s">
        <v>225</v>
      </c>
      <c r="O2484" t="s">
        <v>281</v>
      </c>
      <c r="Q2484" t="s">
        <v>523</v>
      </c>
      <c r="T2484">
        <v>24</v>
      </c>
      <c r="U2484">
        <v>13</v>
      </c>
      <c r="V2484">
        <v>13</v>
      </c>
      <c r="W2484">
        <v>11</v>
      </c>
      <c r="X2484" t="s">
        <v>15</v>
      </c>
      <c r="Y2484">
        <v>17.25</v>
      </c>
      <c r="Z2484">
        <v>160</v>
      </c>
      <c r="AD2484" t="s">
        <v>479</v>
      </c>
      <c r="AG2484" t="s">
        <v>31</v>
      </c>
      <c r="AJ2484">
        <v>32</v>
      </c>
      <c r="AK2484" t="s">
        <v>2391</v>
      </c>
      <c r="AL2484" t="s">
        <v>525</v>
      </c>
      <c r="AY2484" t="s">
        <v>31</v>
      </c>
      <c r="AZ2484" t="s">
        <v>31</v>
      </c>
    </row>
    <row r="2485" spans="1:52">
      <c r="A2485" t="s">
        <v>190</v>
      </c>
      <c r="B2485" t="s">
        <v>71</v>
      </c>
      <c r="C2485" t="s">
        <v>174</v>
      </c>
      <c r="D2485" t="s">
        <v>36</v>
      </c>
      <c r="E2485" t="s">
        <v>37</v>
      </c>
      <c r="F2485" t="s">
        <v>527</v>
      </c>
      <c r="G2485" t="s">
        <v>543</v>
      </c>
      <c r="I2485">
        <v>46.033329999999999</v>
      </c>
      <c r="J2485">
        <v>10.75</v>
      </c>
      <c r="K2485">
        <v>750</v>
      </c>
      <c r="N2485" t="s">
        <v>225</v>
      </c>
      <c r="O2485" t="s">
        <v>281</v>
      </c>
      <c r="Q2485" t="s">
        <v>523</v>
      </c>
      <c r="T2485">
        <v>24</v>
      </c>
      <c r="U2485">
        <v>13</v>
      </c>
      <c r="V2485">
        <v>13</v>
      </c>
      <c r="W2485">
        <v>11</v>
      </c>
      <c r="X2485" t="s">
        <v>15</v>
      </c>
      <c r="Y2485">
        <v>17.02</v>
      </c>
      <c r="Z2485">
        <v>170</v>
      </c>
      <c r="AD2485" t="s">
        <v>479</v>
      </c>
      <c r="AG2485" t="s">
        <v>31</v>
      </c>
      <c r="AJ2485">
        <v>32</v>
      </c>
      <c r="AK2485" t="s">
        <v>2391</v>
      </c>
      <c r="AL2485" t="s">
        <v>525</v>
      </c>
      <c r="AY2485" t="s">
        <v>31</v>
      </c>
      <c r="AZ2485" t="s">
        <v>31</v>
      </c>
    </row>
    <row r="2486" spans="1:52">
      <c r="A2486" t="s">
        <v>190</v>
      </c>
      <c r="B2486" t="s">
        <v>71</v>
      </c>
      <c r="C2486" t="s">
        <v>174</v>
      </c>
      <c r="D2486" t="s">
        <v>36</v>
      </c>
      <c r="E2486" t="s">
        <v>37</v>
      </c>
      <c r="F2486" t="s">
        <v>527</v>
      </c>
      <c r="G2486" t="s">
        <v>543</v>
      </c>
      <c r="I2486">
        <v>46.033329999999999</v>
      </c>
      <c r="J2486">
        <v>10.75</v>
      </c>
      <c r="K2486">
        <v>750</v>
      </c>
      <c r="N2486" t="s">
        <v>225</v>
      </c>
      <c r="O2486" t="s">
        <v>281</v>
      </c>
      <c r="Q2486" t="s">
        <v>523</v>
      </c>
      <c r="T2486">
        <v>24</v>
      </c>
      <c r="U2486">
        <v>13</v>
      </c>
      <c r="V2486">
        <v>13</v>
      </c>
      <c r="W2486">
        <v>11</v>
      </c>
      <c r="X2486" t="s">
        <v>15</v>
      </c>
      <c r="Y2486">
        <v>17.02</v>
      </c>
      <c r="Z2486">
        <v>180</v>
      </c>
      <c r="AD2486" t="s">
        <v>479</v>
      </c>
      <c r="AG2486" t="s">
        <v>31</v>
      </c>
      <c r="AJ2486">
        <v>32</v>
      </c>
      <c r="AK2486" t="s">
        <v>2391</v>
      </c>
      <c r="AL2486" t="s">
        <v>525</v>
      </c>
      <c r="AY2486" t="s">
        <v>31</v>
      </c>
      <c r="AZ2486" t="s">
        <v>31</v>
      </c>
    </row>
    <row r="2487" spans="1:52">
      <c r="A2487" t="s">
        <v>190</v>
      </c>
      <c r="B2487" t="s">
        <v>71</v>
      </c>
      <c r="C2487" t="s">
        <v>174</v>
      </c>
      <c r="D2487" t="s">
        <v>36</v>
      </c>
      <c r="E2487" t="s">
        <v>37</v>
      </c>
      <c r="F2487" t="s">
        <v>527</v>
      </c>
      <c r="G2487" t="s">
        <v>543</v>
      </c>
      <c r="I2487">
        <v>46.033329999999999</v>
      </c>
      <c r="J2487">
        <v>10.75</v>
      </c>
      <c r="K2487">
        <v>750</v>
      </c>
      <c r="N2487" t="s">
        <v>225</v>
      </c>
      <c r="O2487" t="s">
        <v>281</v>
      </c>
      <c r="Q2487" t="s">
        <v>523</v>
      </c>
      <c r="T2487">
        <v>24</v>
      </c>
      <c r="U2487">
        <v>13</v>
      </c>
      <c r="V2487">
        <v>13</v>
      </c>
      <c r="W2487">
        <v>11</v>
      </c>
      <c r="X2487" t="s">
        <v>15</v>
      </c>
      <c r="Y2487">
        <v>17.96</v>
      </c>
      <c r="Z2487">
        <v>190</v>
      </c>
      <c r="AD2487" t="s">
        <v>479</v>
      </c>
      <c r="AG2487" t="s">
        <v>31</v>
      </c>
      <c r="AJ2487">
        <v>32</v>
      </c>
      <c r="AK2487" t="s">
        <v>2391</v>
      </c>
      <c r="AL2487" t="s">
        <v>525</v>
      </c>
      <c r="AY2487" t="s">
        <v>31</v>
      </c>
      <c r="AZ2487" t="s">
        <v>31</v>
      </c>
    </row>
    <row r="2488" spans="1:52">
      <c r="A2488" t="s">
        <v>190</v>
      </c>
      <c r="B2488" t="s">
        <v>71</v>
      </c>
      <c r="C2488" t="s">
        <v>174</v>
      </c>
      <c r="D2488" t="s">
        <v>36</v>
      </c>
      <c r="E2488" t="s">
        <v>37</v>
      </c>
      <c r="F2488" t="s">
        <v>527</v>
      </c>
      <c r="G2488" t="s">
        <v>543</v>
      </c>
      <c r="I2488">
        <v>46.033329999999999</v>
      </c>
      <c r="J2488">
        <v>10.75</v>
      </c>
      <c r="K2488">
        <v>750</v>
      </c>
      <c r="N2488" t="s">
        <v>225</v>
      </c>
      <c r="O2488" t="s">
        <v>281</v>
      </c>
      <c r="Q2488" t="s">
        <v>523</v>
      </c>
      <c r="T2488">
        <v>24</v>
      </c>
      <c r="U2488">
        <v>13</v>
      </c>
      <c r="V2488">
        <v>13</v>
      </c>
      <c r="W2488">
        <v>11</v>
      </c>
      <c r="X2488" t="s">
        <v>15</v>
      </c>
      <c r="Y2488">
        <v>18.78</v>
      </c>
      <c r="Z2488">
        <v>200</v>
      </c>
      <c r="AD2488" t="s">
        <v>479</v>
      </c>
      <c r="AG2488" t="s">
        <v>31</v>
      </c>
      <c r="AJ2488">
        <v>32</v>
      </c>
      <c r="AK2488" t="s">
        <v>2391</v>
      </c>
      <c r="AL2488" t="s">
        <v>525</v>
      </c>
      <c r="AY2488" t="s">
        <v>31</v>
      </c>
      <c r="AZ2488" t="s">
        <v>31</v>
      </c>
    </row>
    <row r="2489" spans="1:52">
      <c r="A2489" t="s">
        <v>190</v>
      </c>
      <c r="B2489" t="s">
        <v>71</v>
      </c>
      <c r="C2489" t="s">
        <v>174</v>
      </c>
      <c r="D2489" t="s">
        <v>36</v>
      </c>
      <c r="E2489" t="s">
        <v>37</v>
      </c>
      <c r="F2489" t="s">
        <v>527</v>
      </c>
      <c r="G2489" t="s">
        <v>543</v>
      </c>
      <c r="I2489">
        <v>46.033329999999999</v>
      </c>
      <c r="J2489">
        <v>10.75</v>
      </c>
      <c r="K2489">
        <v>750</v>
      </c>
      <c r="N2489" t="s">
        <v>225</v>
      </c>
      <c r="O2489" t="s">
        <v>281</v>
      </c>
      <c r="Q2489" t="s">
        <v>523</v>
      </c>
      <c r="T2489">
        <v>24</v>
      </c>
      <c r="U2489">
        <v>13</v>
      </c>
      <c r="V2489">
        <v>13</v>
      </c>
      <c r="W2489">
        <v>11</v>
      </c>
      <c r="X2489" t="s">
        <v>15</v>
      </c>
      <c r="Y2489">
        <v>19.25</v>
      </c>
      <c r="Z2489">
        <v>210</v>
      </c>
      <c r="AD2489" t="s">
        <v>479</v>
      </c>
      <c r="AG2489" t="s">
        <v>31</v>
      </c>
      <c r="AJ2489">
        <v>32</v>
      </c>
      <c r="AK2489" t="s">
        <v>2391</v>
      </c>
      <c r="AL2489" t="s">
        <v>525</v>
      </c>
      <c r="AY2489" t="s">
        <v>31</v>
      </c>
      <c r="AZ2489" t="s">
        <v>31</v>
      </c>
    </row>
    <row r="2490" spans="1:52">
      <c r="A2490" t="s">
        <v>190</v>
      </c>
      <c r="B2490" t="s">
        <v>71</v>
      </c>
      <c r="C2490" t="s">
        <v>174</v>
      </c>
      <c r="D2490" t="s">
        <v>36</v>
      </c>
      <c r="E2490" t="s">
        <v>37</v>
      </c>
      <c r="F2490" t="s">
        <v>527</v>
      </c>
      <c r="G2490" t="s">
        <v>543</v>
      </c>
      <c r="I2490">
        <v>46.033329999999999</v>
      </c>
      <c r="J2490">
        <v>10.75</v>
      </c>
      <c r="K2490">
        <v>750</v>
      </c>
      <c r="N2490" t="s">
        <v>225</v>
      </c>
      <c r="O2490" t="s">
        <v>281</v>
      </c>
      <c r="Q2490" t="s">
        <v>523</v>
      </c>
      <c r="T2490">
        <v>24</v>
      </c>
      <c r="U2490">
        <v>13</v>
      </c>
      <c r="V2490">
        <v>13</v>
      </c>
      <c r="W2490">
        <v>11</v>
      </c>
      <c r="X2490" t="s">
        <v>15</v>
      </c>
      <c r="Y2490">
        <v>19.37</v>
      </c>
      <c r="Z2490">
        <v>220</v>
      </c>
      <c r="AD2490" t="s">
        <v>479</v>
      </c>
      <c r="AG2490" t="s">
        <v>31</v>
      </c>
      <c r="AJ2490">
        <v>32</v>
      </c>
      <c r="AK2490" t="s">
        <v>2391</v>
      </c>
      <c r="AL2490" t="s">
        <v>525</v>
      </c>
      <c r="AY2490" t="s">
        <v>31</v>
      </c>
      <c r="AZ2490" t="s">
        <v>31</v>
      </c>
    </row>
    <row r="2491" spans="1:52">
      <c r="A2491" t="s">
        <v>190</v>
      </c>
      <c r="B2491" t="s">
        <v>71</v>
      </c>
      <c r="C2491" t="s">
        <v>174</v>
      </c>
      <c r="D2491" t="s">
        <v>36</v>
      </c>
      <c r="E2491" t="s">
        <v>37</v>
      </c>
      <c r="F2491" t="s">
        <v>527</v>
      </c>
      <c r="G2491" t="s">
        <v>543</v>
      </c>
      <c r="I2491">
        <v>46.033329999999999</v>
      </c>
      <c r="J2491">
        <v>10.75</v>
      </c>
      <c r="K2491">
        <v>750</v>
      </c>
      <c r="N2491" t="s">
        <v>225</v>
      </c>
      <c r="O2491" t="s">
        <v>281</v>
      </c>
      <c r="Q2491" t="s">
        <v>523</v>
      </c>
      <c r="T2491">
        <v>24</v>
      </c>
      <c r="U2491">
        <v>13</v>
      </c>
      <c r="V2491">
        <v>13</v>
      </c>
      <c r="W2491">
        <v>11</v>
      </c>
      <c r="X2491" t="s">
        <v>15</v>
      </c>
      <c r="Y2491">
        <v>19.25</v>
      </c>
      <c r="Z2491">
        <v>230</v>
      </c>
      <c r="AD2491" t="s">
        <v>479</v>
      </c>
      <c r="AG2491" t="s">
        <v>31</v>
      </c>
      <c r="AJ2491">
        <v>32</v>
      </c>
      <c r="AK2491" t="s">
        <v>2391</v>
      </c>
      <c r="AL2491" t="s">
        <v>525</v>
      </c>
      <c r="AY2491" t="s">
        <v>31</v>
      </c>
      <c r="AZ2491" t="s">
        <v>31</v>
      </c>
    </row>
    <row r="2492" spans="1:52">
      <c r="A2492" t="s">
        <v>190</v>
      </c>
      <c r="B2492" t="s">
        <v>71</v>
      </c>
      <c r="C2492" t="s">
        <v>174</v>
      </c>
      <c r="D2492" t="s">
        <v>36</v>
      </c>
      <c r="E2492" t="s">
        <v>37</v>
      </c>
      <c r="F2492" t="s">
        <v>529</v>
      </c>
      <c r="G2492" t="s">
        <v>543</v>
      </c>
      <c r="I2492">
        <v>46.033329999999999</v>
      </c>
      <c r="J2492">
        <v>10.75</v>
      </c>
      <c r="K2492">
        <v>750</v>
      </c>
      <c r="N2492" t="s">
        <v>225</v>
      </c>
      <c r="O2492" t="s">
        <v>281</v>
      </c>
      <c r="Q2492" t="s">
        <v>523</v>
      </c>
      <c r="T2492">
        <v>24</v>
      </c>
      <c r="U2492">
        <v>13</v>
      </c>
      <c r="V2492">
        <v>9</v>
      </c>
      <c r="W2492">
        <v>15</v>
      </c>
      <c r="X2492" t="s">
        <v>493</v>
      </c>
      <c r="Y2492">
        <v>37.5</v>
      </c>
      <c r="Z2492">
        <v>21</v>
      </c>
      <c r="AD2492" t="s">
        <v>85</v>
      </c>
      <c r="AG2492" t="s">
        <v>31</v>
      </c>
      <c r="AJ2492">
        <v>32</v>
      </c>
      <c r="AK2492" t="s">
        <v>2391</v>
      </c>
      <c r="AL2492" t="s">
        <v>525</v>
      </c>
      <c r="AY2492" t="s">
        <v>31</v>
      </c>
      <c r="AZ2492" t="s">
        <v>31</v>
      </c>
    </row>
    <row r="2493" spans="1:52">
      <c r="A2493" t="s">
        <v>190</v>
      </c>
      <c r="B2493" t="s">
        <v>71</v>
      </c>
      <c r="C2493" t="s">
        <v>174</v>
      </c>
      <c r="D2493" t="s">
        <v>36</v>
      </c>
      <c r="E2493" t="s">
        <v>37</v>
      </c>
      <c r="F2493" t="s">
        <v>529</v>
      </c>
      <c r="G2493" t="s">
        <v>543</v>
      </c>
      <c r="I2493">
        <v>46.033329999999999</v>
      </c>
      <c r="J2493">
        <v>10.75</v>
      </c>
      <c r="K2493">
        <v>750</v>
      </c>
      <c r="N2493" t="s">
        <v>225</v>
      </c>
      <c r="O2493" t="s">
        <v>281</v>
      </c>
      <c r="Q2493" t="s">
        <v>523</v>
      </c>
      <c r="T2493">
        <v>24</v>
      </c>
      <c r="U2493">
        <v>13</v>
      </c>
      <c r="V2493">
        <v>9</v>
      </c>
      <c r="W2493">
        <v>15</v>
      </c>
      <c r="X2493" t="s">
        <v>493</v>
      </c>
      <c r="Y2493">
        <v>42</v>
      </c>
      <c r="Z2493">
        <v>30</v>
      </c>
      <c r="AD2493" t="s">
        <v>85</v>
      </c>
      <c r="AG2493" t="s">
        <v>31</v>
      </c>
      <c r="AJ2493">
        <v>32</v>
      </c>
      <c r="AK2493" t="s">
        <v>2391</v>
      </c>
      <c r="AL2493" t="s">
        <v>525</v>
      </c>
      <c r="AY2493" t="s">
        <v>31</v>
      </c>
      <c r="AZ2493" t="s">
        <v>31</v>
      </c>
    </row>
    <row r="2494" spans="1:52">
      <c r="A2494" t="s">
        <v>190</v>
      </c>
      <c r="B2494" t="s">
        <v>71</v>
      </c>
      <c r="C2494" t="s">
        <v>174</v>
      </c>
      <c r="D2494" t="s">
        <v>36</v>
      </c>
      <c r="E2494" t="s">
        <v>37</v>
      </c>
      <c r="F2494" t="s">
        <v>529</v>
      </c>
      <c r="G2494" t="s">
        <v>543</v>
      </c>
      <c r="I2494">
        <v>46.033329999999999</v>
      </c>
      <c r="J2494">
        <v>10.75</v>
      </c>
      <c r="K2494">
        <v>750</v>
      </c>
      <c r="N2494" t="s">
        <v>225</v>
      </c>
      <c r="O2494" t="s">
        <v>281</v>
      </c>
      <c r="Q2494" t="s">
        <v>523</v>
      </c>
      <c r="T2494">
        <v>24</v>
      </c>
      <c r="U2494">
        <v>13</v>
      </c>
      <c r="V2494">
        <v>9</v>
      </c>
      <c r="W2494">
        <v>15</v>
      </c>
      <c r="X2494" t="s">
        <v>493</v>
      </c>
      <c r="Y2494">
        <v>42.1</v>
      </c>
      <c r="Z2494">
        <v>38</v>
      </c>
      <c r="AD2494" t="s">
        <v>85</v>
      </c>
      <c r="AG2494" t="s">
        <v>31</v>
      </c>
      <c r="AJ2494">
        <v>32</v>
      </c>
      <c r="AK2494" t="s">
        <v>2391</v>
      </c>
      <c r="AL2494" t="s">
        <v>525</v>
      </c>
      <c r="AY2494" t="s">
        <v>31</v>
      </c>
      <c r="AZ2494" t="s">
        <v>31</v>
      </c>
    </row>
    <row r="2495" spans="1:52">
      <c r="A2495" t="s">
        <v>190</v>
      </c>
      <c r="B2495" t="s">
        <v>71</v>
      </c>
      <c r="C2495" t="s">
        <v>174</v>
      </c>
      <c r="D2495" t="s">
        <v>36</v>
      </c>
      <c r="E2495" t="s">
        <v>37</v>
      </c>
      <c r="F2495" t="s">
        <v>529</v>
      </c>
      <c r="G2495" t="s">
        <v>543</v>
      </c>
      <c r="I2495">
        <v>46.033329999999999</v>
      </c>
      <c r="J2495">
        <v>10.75</v>
      </c>
      <c r="K2495">
        <v>750</v>
      </c>
      <c r="N2495" t="s">
        <v>225</v>
      </c>
      <c r="O2495" t="s">
        <v>281</v>
      </c>
      <c r="Q2495" t="s">
        <v>523</v>
      </c>
      <c r="T2495">
        <v>24</v>
      </c>
      <c r="U2495">
        <v>13</v>
      </c>
      <c r="V2495">
        <v>9</v>
      </c>
      <c r="W2495">
        <v>15</v>
      </c>
      <c r="X2495" t="s">
        <v>493</v>
      </c>
      <c r="Y2495">
        <v>46.3</v>
      </c>
      <c r="Z2495">
        <v>51</v>
      </c>
      <c r="AD2495" t="s">
        <v>85</v>
      </c>
      <c r="AG2495" t="s">
        <v>31</v>
      </c>
      <c r="AJ2495">
        <v>32</v>
      </c>
      <c r="AK2495" t="s">
        <v>2391</v>
      </c>
      <c r="AL2495" t="s">
        <v>525</v>
      </c>
      <c r="AY2495" t="s">
        <v>31</v>
      </c>
      <c r="AZ2495" t="s">
        <v>31</v>
      </c>
    </row>
    <row r="2496" spans="1:52">
      <c r="A2496" t="s">
        <v>190</v>
      </c>
      <c r="B2496" t="s">
        <v>71</v>
      </c>
      <c r="C2496" t="s">
        <v>174</v>
      </c>
      <c r="D2496" t="s">
        <v>36</v>
      </c>
      <c r="E2496" t="s">
        <v>37</v>
      </c>
      <c r="F2496" t="s">
        <v>529</v>
      </c>
      <c r="G2496" t="s">
        <v>543</v>
      </c>
      <c r="I2496">
        <v>46.033329999999999</v>
      </c>
      <c r="J2496">
        <v>10.75</v>
      </c>
      <c r="K2496">
        <v>750</v>
      </c>
      <c r="N2496" t="s">
        <v>225</v>
      </c>
      <c r="O2496" t="s">
        <v>281</v>
      </c>
      <c r="Q2496" t="s">
        <v>523</v>
      </c>
      <c r="T2496">
        <v>24</v>
      </c>
      <c r="U2496">
        <v>13</v>
      </c>
      <c r="V2496">
        <v>9</v>
      </c>
      <c r="W2496">
        <v>15</v>
      </c>
      <c r="X2496" t="s">
        <v>493</v>
      </c>
      <c r="Y2496">
        <v>50.9</v>
      </c>
      <c r="Z2496">
        <v>65</v>
      </c>
      <c r="AD2496" t="s">
        <v>85</v>
      </c>
      <c r="AG2496" t="s">
        <v>31</v>
      </c>
      <c r="AJ2496">
        <v>32</v>
      </c>
      <c r="AK2496" t="s">
        <v>2391</v>
      </c>
      <c r="AL2496" t="s">
        <v>525</v>
      </c>
      <c r="AY2496" t="s">
        <v>31</v>
      </c>
      <c r="AZ2496" t="s">
        <v>31</v>
      </c>
    </row>
    <row r="2497" spans="1:52">
      <c r="A2497" t="s">
        <v>190</v>
      </c>
      <c r="B2497" t="s">
        <v>71</v>
      </c>
      <c r="C2497" t="s">
        <v>174</v>
      </c>
      <c r="D2497" t="s">
        <v>36</v>
      </c>
      <c r="E2497" t="s">
        <v>37</v>
      </c>
      <c r="F2497" t="s">
        <v>529</v>
      </c>
      <c r="G2497" t="s">
        <v>543</v>
      </c>
      <c r="I2497">
        <v>46.033329999999999</v>
      </c>
      <c r="J2497">
        <v>10.75</v>
      </c>
      <c r="K2497">
        <v>750</v>
      </c>
      <c r="N2497" t="s">
        <v>225</v>
      </c>
      <c r="O2497" t="s">
        <v>281</v>
      </c>
      <c r="Q2497" t="s">
        <v>523</v>
      </c>
      <c r="T2497">
        <v>24</v>
      </c>
      <c r="U2497">
        <v>13</v>
      </c>
      <c r="V2497">
        <v>9</v>
      </c>
      <c r="W2497">
        <v>15</v>
      </c>
      <c r="X2497" t="s">
        <v>493</v>
      </c>
      <c r="Y2497">
        <v>51.5</v>
      </c>
      <c r="Z2497">
        <v>78</v>
      </c>
      <c r="AD2497" t="s">
        <v>85</v>
      </c>
      <c r="AG2497" t="s">
        <v>31</v>
      </c>
      <c r="AJ2497">
        <v>32</v>
      </c>
      <c r="AK2497" t="s">
        <v>2391</v>
      </c>
      <c r="AL2497" t="s">
        <v>525</v>
      </c>
      <c r="AY2497" t="s">
        <v>31</v>
      </c>
      <c r="AZ2497" t="s">
        <v>31</v>
      </c>
    </row>
    <row r="2498" spans="1:52">
      <c r="A2498" t="s">
        <v>190</v>
      </c>
      <c r="B2498" t="s">
        <v>71</v>
      </c>
      <c r="C2498" t="s">
        <v>174</v>
      </c>
      <c r="D2498" t="s">
        <v>36</v>
      </c>
      <c r="E2498" t="s">
        <v>37</v>
      </c>
      <c r="F2498" t="s">
        <v>529</v>
      </c>
      <c r="G2498" t="s">
        <v>543</v>
      </c>
      <c r="I2498">
        <v>46.033329999999999</v>
      </c>
      <c r="J2498">
        <v>10.75</v>
      </c>
      <c r="K2498">
        <v>750</v>
      </c>
      <c r="N2498" t="s">
        <v>225</v>
      </c>
      <c r="O2498" t="s">
        <v>281</v>
      </c>
      <c r="Q2498" t="s">
        <v>523</v>
      </c>
      <c r="T2498">
        <v>24</v>
      </c>
      <c r="U2498">
        <v>13</v>
      </c>
      <c r="V2498">
        <v>9</v>
      </c>
      <c r="W2498">
        <v>15</v>
      </c>
      <c r="X2498" t="s">
        <v>493</v>
      </c>
      <c r="Y2498">
        <v>53.2</v>
      </c>
      <c r="Z2498">
        <v>94</v>
      </c>
      <c r="AD2498" t="s">
        <v>85</v>
      </c>
      <c r="AG2498" t="s">
        <v>31</v>
      </c>
      <c r="AJ2498">
        <v>32</v>
      </c>
      <c r="AK2498" t="s">
        <v>2391</v>
      </c>
      <c r="AL2498" t="s">
        <v>525</v>
      </c>
      <c r="AY2498" t="s">
        <v>31</v>
      </c>
      <c r="AZ2498" t="s">
        <v>31</v>
      </c>
    </row>
    <row r="2499" spans="1:52">
      <c r="A2499" t="s">
        <v>190</v>
      </c>
      <c r="B2499" t="s">
        <v>71</v>
      </c>
      <c r="C2499" t="s">
        <v>174</v>
      </c>
      <c r="D2499" t="s">
        <v>36</v>
      </c>
      <c r="E2499" t="s">
        <v>37</v>
      </c>
      <c r="F2499" t="s">
        <v>529</v>
      </c>
      <c r="G2499" t="s">
        <v>543</v>
      </c>
      <c r="I2499">
        <v>46.033329999999999</v>
      </c>
      <c r="J2499">
        <v>10.75</v>
      </c>
      <c r="K2499">
        <v>750</v>
      </c>
      <c r="N2499" t="s">
        <v>225</v>
      </c>
      <c r="O2499" t="s">
        <v>281</v>
      </c>
      <c r="Q2499" t="s">
        <v>523</v>
      </c>
      <c r="T2499">
        <v>24</v>
      </c>
      <c r="U2499">
        <v>13</v>
      </c>
      <c r="V2499">
        <v>9</v>
      </c>
      <c r="W2499">
        <v>15</v>
      </c>
      <c r="X2499" t="s">
        <v>493</v>
      </c>
      <c r="Y2499">
        <v>57.3</v>
      </c>
      <c r="Z2499">
        <v>108</v>
      </c>
      <c r="AD2499" t="s">
        <v>85</v>
      </c>
      <c r="AG2499" t="s">
        <v>31</v>
      </c>
      <c r="AJ2499">
        <v>32</v>
      </c>
      <c r="AK2499" t="s">
        <v>2391</v>
      </c>
      <c r="AL2499" t="s">
        <v>525</v>
      </c>
      <c r="AY2499" t="s">
        <v>31</v>
      </c>
      <c r="AZ2499" t="s">
        <v>31</v>
      </c>
    </row>
    <row r="2500" spans="1:52">
      <c r="A2500" t="s">
        <v>190</v>
      </c>
      <c r="B2500" t="s">
        <v>71</v>
      </c>
      <c r="C2500" t="s">
        <v>174</v>
      </c>
      <c r="D2500" t="s">
        <v>36</v>
      </c>
      <c r="E2500" t="s">
        <v>37</v>
      </c>
      <c r="F2500" t="s">
        <v>530</v>
      </c>
      <c r="G2500" t="s">
        <v>543</v>
      </c>
      <c r="I2500">
        <v>46.033329999999999</v>
      </c>
      <c r="J2500">
        <v>10.75</v>
      </c>
      <c r="K2500">
        <v>750</v>
      </c>
      <c r="N2500" t="s">
        <v>225</v>
      </c>
      <c r="O2500" t="s">
        <v>281</v>
      </c>
      <c r="Q2500" t="s">
        <v>523</v>
      </c>
      <c r="T2500">
        <v>24</v>
      </c>
      <c r="U2500">
        <v>13</v>
      </c>
      <c r="V2500">
        <v>9</v>
      </c>
      <c r="W2500">
        <v>15</v>
      </c>
      <c r="X2500" t="s">
        <v>493</v>
      </c>
      <c r="Y2500">
        <v>12.5</v>
      </c>
      <c r="Z2500">
        <v>21</v>
      </c>
      <c r="AD2500" t="s">
        <v>85</v>
      </c>
      <c r="AG2500" t="s">
        <v>31</v>
      </c>
      <c r="AJ2500">
        <v>32</v>
      </c>
      <c r="AK2500" t="s">
        <v>2391</v>
      </c>
      <c r="AL2500" t="s">
        <v>525</v>
      </c>
      <c r="AY2500" t="s">
        <v>31</v>
      </c>
      <c r="AZ2500" t="s">
        <v>31</v>
      </c>
    </row>
    <row r="2501" spans="1:52">
      <c r="A2501" t="s">
        <v>190</v>
      </c>
      <c r="B2501" t="s">
        <v>71</v>
      </c>
      <c r="C2501" t="s">
        <v>174</v>
      </c>
      <c r="D2501" t="s">
        <v>36</v>
      </c>
      <c r="E2501" t="s">
        <v>37</v>
      </c>
      <c r="F2501" t="s">
        <v>530</v>
      </c>
      <c r="G2501" t="s">
        <v>543</v>
      </c>
      <c r="I2501">
        <v>46.033329999999999</v>
      </c>
      <c r="J2501">
        <v>10.75</v>
      </c>
      <c r="K2501">
        <v>750</v>
      </c>
      <c r="N2501" t="s">
        <v>225</v>
      </c>
      <c r="O2501" t="s">
        <v>281</v>
      </c>
      <c r="Q2501" t="s">
        <v>523</v>
      </c>
      <c r="T2501">
        <v>24</v>
      </c>
      <c r="U2501">
        <v>13</v>
      </c>
      <c r="V2501">
        <v>9</v>
      </c>
      <c r="W2501">
        <v>15</v>
      </c>
      <c r="X2501" t="s">
        <v>493</v>
      </c>
      <c r="Y2501">
        <v>28.1</v>
      </c>
      <c r="Z2501">
        <v>30</v>
      </c>
      <c r="AD2501" t="s">
        <v>85</v>
      </c>
      <c r="AG2501" t="s">
        <v>31</v>
      </c>
      <c r="AJ2501">
        <v>32</v>
      </c>
      <c r="AK2501" t="s">
        <v>2391</v>
      </c>
      <c r="AL2501" t="s">
        <v>525</v>
      </c>
      <c r="AY2501" t="s">
        <v>31</v>
      </c>
      <c r="AZ2501" t="s">
        <v>31</v>
      </c>
    </row>
    <row r="2502" spans="1:52">
      <c r="A2502" t="s">
        <v>190</v>
      </c>
      <c r="B2502" t="s">
        <v>71</v>
      </c>
      <c r="C2502" t="s">
        <v>174</v>
      </c>
      <c r="D2502" t="s">
        <v>36</v>
      </c>
      <c r="E2502" t="s">
        <v>37</v>
      </c>
      <c r="F2502" t="s">
        <v>530</v>
      </c>
      <c r="G2502" t="s">
        <v>543</v>
      </c>
      <c r="I2502">
        <v>46.033329999999999</v>
      </c>
      <c r="J2502">
        <v>10.75</v>
      </c>
      <c r="K2502">
        <v>750</v>
      </c>
      <c r="N2502" t="s">
        <v>225</v>
      </c>
      <c r="O2502" t="s">
        <v>281</v>
      </c>
      <c r="Q2502" t="s">
        <v>523</v>
      </c>
      <c r="T2502">
        <v>24</v>
      </c>
      <c r="U2502">
        <v>13</v>
      </c>
      <c r="V2502">
        <v>9</v>
      </c>
      <c r="W2502">
        <v>15</v>
      </c>
      <c r="X2502" t="s">
        <v>493</v>
      </c>
      <c r="Y2502">
        <v>40.6</v>
      </c>
      <c r="Z2502">
        <v>38</v>
      </c>
      <c r="AD2502" t="s">
        <v>85</v>
      </c>
      <c r="AG2502" t="s">
        <v>31</v>
      </c>
      <c r="AJ2502">
        <v>32</v>
      </c>
      <c r="AK2502" t="s">
        <v>2391</v>
      </c>
      <c r="AL2502" t="s">
        <v>525</v>
      </c>
      <c r="AY2502" t="s">
        <v>31</v>
      </c>
      <c r="AZ2502" t="s">
        <v>31</v>
      </c>
    </row>
    <row r="2503" spans="1:52">
      <c r="A2503" t="s">
        <v>190</v>
      </c>
      <c r="B2503" t="s">
        <v>71</v>
      </c>
      <c r="C2503" t="s">
        <v>174</v>
      </c>
      <c r="D2503" t="s">
        <v>36</v>
      </c>
      <c r="E2503" t="s">
        <v>37</v>
      </c>
      <c r="F2503" t="s">
        <v>530</v>
      </c>
      <c r="G2503" t="s">
        <v>543</v>
      </c>
      <c r="I2503">
        <v>46.033329999999999</v>
      </c>
      <c r="J2503">
        <v>10.75</v>
      </c>
      <c r="K2503">
        <v>750</v>
      </c>
      <c r="N2503" t="s">
        <v>225</v>
      </c>
      <c r="O2503" t="s">
        <v>281</v>
      </c>
      <c r="Q2503" t="s">
        <v>523</v>
      </c>
      <c r="T2503">
        <v>24</v>
      </c>
      <c r="U2503">
        <v>13</v>
      </c>
      <c r="V2503">
        <v>9</v>
      </c>
      <c r="W2503">
        <v>15</v>
      </c>
      <c r="X2503" t="s">
        <v>493</v>
      </c>
      <c r="Y2503">
        <v>43.8</v>
      </c>
      <c r="Z2503">
        <v>51</v>
      </c>
      <c r="AD2503" t="s">
        <v>85</v>
      </c>
      <c r="AG2503" t="s">
        <v>31</v>
      </c>
      <c r="AJ2503">
        <v>32</v>
      </c>
      <c r="AK2503" t="s">
        <v>2391</v>
      </c>
      <c r="AL2503" t="s">
        <v>525</v>
      </c>
      <c r="AY2503" t="s">
        <v>31</v>
      </c>
      <c r="AZ2503" t="s">
        <v>31</v>
      </c>
    </row>
    <row r="2504" spans="1:52">
      <c r="A2504" t="s">
        <v>190</v>
      </c>
      <c r="B2504" t="s">
        <v>71</v>
      </c>
      <c r="C2504" t="s">
        <v>174</v>
      </c>
      <c r="D2504" t="s">
        <v>36</v>
      </c>
      <c r="E2504" t="s">
        <v>37</v>
      </c>
      <c r="F2504" t="s">
        <v>530</v>
      </c>
      <c r="G2504" t="s">
        <v>543</v>
      </c>
      <c r="I2504">
        <v>46.033329999999999</v>
      </c>
      <c r="J2504">
        <v>10.75</v>
      </c>
      <c r="K2504">
        <v>750</v>
      </c>
      <c r="N2504" t="s">
        <v>225</v>
      </c>
      <c r="O2504" t="s">
        <v>281</v>
      </c>
      <c r="Q2504" t="s">
        <v>523</v>
      </c>
      <c r="T2504">
        <v>24</v>
      </c>
      <c r="U2504">
        <v>13</v>
      </c>
      <c r="V2504">
        <v>9</v>
      </c>
      <c r="W2504">
        <v>15</v>
      </c>
      <c r="X2504" t="s">
        <v>493</v>
      </c>
      <c r="Y2504">
        <v>54.2</v>
      </c>
      <c r="Z2504">
        <v>65</v>
      </c>
      <c r="AD2504" t="s">
        <v>85</v>
      </c>
      <c r="AG2504" t="s">
        <v>31</v>
      </c>
      <c r="AJ2504">
        <v>32</v>
      </c>
      <c r="AK2504" t="s">
        <v>2391</v>
      </c>
      <c r="AL2504" t="s">
        <v>525</v>
      </c>
      <c r="AY2504" t="s">
        <v>31</v>
      </c>
      <c r="AZ2504" t="s">
        <v>31</v>
      </c>
    </row>
    <row r="2505" spans="1:52">
      <c r="A2505" t="s">
        <v>190</v>
      </c>
      <c r="B2505" t="s">
        <v>71</v>
      </c>
      <c r="C2505" t="s">
        <v>174</v>
      </c>
      <c r="D2505" t="s">
        <v>36</v>
      </c>
      <c r="E2505" t="s">
        <v>37</v>
      </c>
      <c r="F2505" t="s">
        <v>530</v>
      </c>
      <c r="G2505" t="s">
        <v>543</v>
      </c>
      <c r="I2505">
        <v>46.033329999999999</v>
      </c>
      <c r="J2505">
        <v>10.75</v>
      </c>
      <c r="K2505">
        <v>750</v>
      </c>
      <c r="N2505" t="s">
        <v>225</v>
      </c>
      <c r="O2505" t="s">
        <v>281</v>
      </c>
      <c r="Q2505" t="s">
        <v>523</v>
      </c>
      <c r="T2505">
        <v>24</v>
      </c>
      <c r="U2505">
        <v>13</v>
      </c>
      <c r="V2505">
        <v>9</v>
      </c>
      <c r="W2505">
        <v>15</v>
      </c>
      <c r="X2505" t="s">
        <v>493</v>
      </c>
      <c r="Y2505">
        <v>58.3</v>
      </c>
      <c r="Z2505">
        <v>78</v>
      </c>
      <c r="AD2505" t="s">
        <v>85</v>
      </c>
      <c r="AG2505" t="s">
        <v>31</v>
      </c>
      <c r="AJ2505">
        <v>32</v>
      </c>
      <c r="AK2505" t="s">
        <v>2391</v>
      </c>
      <c r="AL2505" t="s">
        <v>525</v>
      </c>
      <c r="AY2505" t="s">
        <v>31</v>
      </c>
      <c r="AZ2505" t="s">
        <v>31</v>
      </c>
    </row>
    <row r="2506" spans="1:52">
      <c r="A2506" t="s">
        <v>190</v>
      </c>
      <c r="B2506" t="s">
        <v>71</v>
      </c>
      <c r="C2506" t="s">
        <v>174</v>
      </c>
      <c r="D2506" t="s">
        <v>36</v>
      </c>
      <c r="E2506" t="s">
        <v>37</v>
      </c>
      <c r="F2506" t="s">
        <v>530</v>
      </c>
      <c r="G2506" t="s">
        <v>543</v>
      </c>
      <c r="I2506">
        <v>46.033329999999999</v>
      </c>
      <c r="J2506">
        <v>10.75</v>
      </c>
      <c r="K2506">
        <v>750</v>
      </c>
      <c r="N2506" t="s">
        <v>225</v>
      </c>
      <c r="O2506" t="s">
        <v>281</v>
      </c>
      <c r="Q2506" t="s">
        <v>523</v>
      </c>
      <c r="T2506">
        <v>24</v>
      </c>
      <c r="U2506">
        <v>13</v>
      </c>
      <c r="V2506">
        <v>9</v>
      </c>
      <c r="W2506">
        <v>15</v>
      </c>
      <c r="X2506" t="s">
        <v>493</v>
      </c>
      <c r="Y2506">
        <v>60.8</v>
      </c>
      <c r="Z2506">
        <v>94</v>
      </c>
      <c r="AD2506" t="s">
        <v>85</v>
      </c>
      <c r="AG2506" t="s">
        <v>31</v>
      </c>
      <c r="AJ2506">
        <v>32</v>
      </c>
      <c r="AK2506" t="s">
        <v>2391</v>
      </c>
      <c r="AL2506" t="s">
        <v>525</v>
      </c>
      <c r="AY2506" t="s">
        <v>31</v>
      </c>
      <c r="AZ2506" t="s">
        <v>31</v>
      </c>
    </row>
    <row r="2507" spans="1:52">
      <c r="A2507" t="s">
        <v>190</v>
      </c>
      <c r="B2507" t="s">
        <v>71</v>
      </c>
      <c r="C2507" t="s">
        <v>174</v>
      </c>
      <c r="D2507" t="s">
        <v>36</v>
      </c>
      <c r="E2507" t="s">
        <v>37</v>
      </c>
      <c r="F2507" t="s">
        <v>530</v>
      </c>
      <c r="G2507" t="s">
        <v>543</v>
      </c>
      <c r="I2507">
        <v>46.033329999999999</v>
      </c>
      <c r="J2507">
        <v>10.75</v>
      </c>
      <c r="K2507">
        <v>750</v>
      </c>
      <c r="N2507" t="s">
        <v>225</v>
      </c>
      <c r="O2507" t="s">
        <v>281</v>
      </c>
      <c r="Q2507" t="s">
        <v>523</v>
      </c>
      <c r="T2507">
        <v>24</v>
      </c>
      <c r="U2507">
        <v>13</v>
      </c>
      <c r="V2507">
        <v>9</v>
      </c>
      <c r="W2507">
        <v>15</v>
      </c>
      <c r="X2507" t="s">
        <v>493</v>
      </c>
      <c r="Y2507">
        <v>62.7</v>
      </c>
      <c r="Z2507">
        <v>108</v>
      </c>
      <c r="AD2507" t="s">
        <v>85</v>
      </c>
      <c r="AG2507" t="s">
        <v>31</v>
      </c>
      <c r="AJ2507">
        <v>32</v>
      </c>
      <c r="AK2507" t="s">
        <v>2391</v>
      </c>
      <c r="AL2507" t="s">
        <v>525</v>
      </c>
      <c r="AY2507" t="s">
        <v>31</v>
      </c>
      <c r="AZ2507" t="s">
        <v>31</v>
      </c>
    </row>
    <row r="2508" spans="1:52">
      <c r="A2508" t="s">
        <v>190</v>
      </c>
      <c r="B2508" t="s">
        <v>71</v>
      </c>
      <c r="C2508" t="s">
        <v>174</v>
      </c>
      <c r="D2508" t="s">
        <v>36</v>
      </c>
      <c r="E2508" t="s">
        <v>37</v>
      </c>
      <c r="F2508" t="s">
        <v>531</v>
      </c>
      <c r="G2508" t="s">
        <v>543</v>
      </c>
      <c r="I2508">
        <v>46.033329999999999</v>
      </c>
      <c r="J2508">
        <v>10.75</v>
      </c>
      <c r="K2508">
        <v>750</v>
      </c>
      <c r="N2508" t="s">
        <v>225</v>
      </c>
      <c r="O2508" t="s">
        <v>281</v>
      </c>
      <c r="Q2508" t="s">
        <v>523</v>
      </c>
      <c r="T2508">
        <v>24</v>
      </c>
      <c r="U2508">
        <v>13</v>
      </c>
      <c r="V2508">
        <v>9</v>
      </c>
      <c r="W2508">
        <v>15</v>
      </c>
      <c r="X2508" t="s">
        <v>493</v>
      </c>
      <c r="Y2508">
        <v>0</v>
      </c>
      <c r="Z2508">
        <v>21</v>
      </c>
      <c r="AD2508" t="s">
        <v>85</v>
      </c>
      <c r="AG2508" t="s">
        <v>31</v>
      </c>
      <c r="AJ2508">
        <v>32</v>
      </c>
      <c r="AK2508" t="s">
        <v>2391</v>
      </c>
      <c r="AL2508" t="s">
        <v>525</v>
      </c>
      <c r="AY2508" t="s">
        <v>31</v>
      </c>
      <c r="AZ2508" t="s">
        <v>31</v>
      </c>
    </row>
    <row r="2509" spans="1:52">
      <c r="A2509" t="s">
        <v>190</v>
      </c>
      <c r="B2509" t="s">
        <v>71</v>
      </c>
      <c r="C2509" t="s">
        <v>174</v>
      </c>
      <c r="D2509" t="s">
        <v>36</v>
      </c>
      <c r="E2509" t="s">
        <v>37</v>
      </c>
      <c r="F2509" t="s">
        <v>531</v>
      </c>
      <c r="G2509" t="s">
        <v>543</v>
      </c>
      <c r="I2509">
        <v>46.033329999999999</v>
      </c>
      <c r="J2509">
        <v>10.75</v>
      </c>
      <c r="K2509">
        <v>750</v>
      </c>
      <c r="N2509" t="s">
        <v>225</v>
      </c>
      <c r="O2509" t="s">
        <v>281</v>
      </c>
      <c r="Q2509" t="s">
        <v>523</v>
      </c>
      <c r="T2509">
        <v>24</v>
      </c>
      <c r="U2509">
        <v>13</v>
      </c>
      <c r="V2509">
        <v>9</v>
      </c>
      <c r="W2509">
        <v>15</v>
      </c>
      <c r="X2509" t="s">
        <v>493</v>
      </c>
      <c r="Y2509">
        <v>0</v>
      </c>
      <c r="Z2509">
        <v>30</v>
      </c>
      <c r="AD2509" t="s">
        <v>85</v>
      </c>
      <c r="AG2509" t="s">
        <v>31</v>
      </c>
      <c r="AJ2509">
        <v>32</v>
      </c>
      <c r="AK2509" t="s">
        <v>2391</v>
      </c>
      <c r="AL2509" t="s">
        <v>525</v>
      </c>
      <c r="AY2509" t="s">
        <v>31</v>
      </c>
      <c r="AZ2509" t="s">
        <v>31</v>
      </c>
    </row>
    <row r="2510" spans="1:52">
      <c r="A2510" t="s">
        <v>190</v>
      </c>
      <c r="B2510" t="s">
        <v>71</v>
      </c>
      <c r="C2510" t="s">
        <v>174</v>
      </c>
      <c r="D2510" t="s">
        <v>36</v>
      </c>
      <c r="E2510" t="s">
        <v>37</v>
      </c>
      <c r="F2510" t="s">
        <v>531</v>
      </c>
      <c r="G2510" t="s">
        <v>543</v>
      </c>
      <c r="I2510">
        <v>46.033329999999999</v>
      </c>
      <c r="J2510">
        <v>10.75</v>
      </c>
      <c r="K2510">
        <v>750</v>
      </c>
      <c r="N2510" t="s">
        <v>225</v>
      </c>
      <c r="O2510" t="s">
        <v>281</v>
      </c>
      <c r="Q2510" t="s">
        <v>523</v>
      </c>
      <c r="T2510">
        <v>24</v>
      </c>
      <c r="U2510">
        <v>13</v>
      </c>
      <c r="V2510">
        <v>9</v>
      </c>
      <c r="W2510">
        <v>15</v>
      </c>
      <c r="X2510" t="s">
        <v>493</v>
      </c>
      <c r="Y2510">
        <v>4.2</v>
      </c>
      <c r="Z2510">
        <v>38</v>
      </c>
      <c r="AD2510" t="s">
        <v>85</v>
      </c>
      <c r="AG2510" t="s">
        <v>31</v>
      </c>
      <c r="AJ2510">
        <v>32</v>
      </c>
      <c r="AK2510" t="s">
        <v>2391</v>
      </c>
      <c r="AL2510" t="s">
        <v>525</v>
      </c>
      <c r="AY2510" t="s">
        <v>31</v>
      </c>
      <c r="AZ2510" t="s">
        <v>31</v>
      </c>
    </row>
    <row r="2511" spans="1:52">
      <c r="A2511" t="s">
        <v>190</v>
      </c>
      <c r="B2511" t="s">
        <v>71</v>
      </c>
      <c r="C2511" t="s">
        <v>174</v>
      </c>
      <c r="D2511" t="s">
        <v>36</v>
      </c>
      <c r="E2511" t="s">
        <v>37</v>
      </c>
      <c r="F2511" t="s">
        <v>531</v>
      </c>
      <c r="G2511" t="s">
        <v>543</v>
      </c>
      <c r="I2511">
        <v>46.033329999999999</v>
      </c>
      <c r="J2511">
        <v>10.75</v>
      </c>
      <c r="K2511">
        <v>750</v>
      </c>
      <c r="N2511" t="s">
        <v>225</v>
      </c>
      <c r="O2511" t="s">
        <v>281</v>
      </c>
      <c r="Q2511" t="s">
        <v>523</v>
      </c>
      <c r="T2511">
        <v>24</v>
      </c>
      <c r="U2511">
        <v>13</v>
      </c>
      <c r="V2511">
        <v>9</v>
      </c>
      <c r="W2511">
        <v>15</v>
      </c>
      <c r="X2511" t="s">
        <v>493</v>
      </c>
      <c r="Y2511">
        <v>6.7</v>
      </c>
      <c r="Z2511">
        <v>51</v>
      </c>
      <c r="AD2511" t="s">
        <v>85</v>
      </c>
      <c r="AG2511" t="s">
        <v>31</v>
      </c>
      <c r="AJ2511">
        <v>32</v>
      </c>
      <c r="AK2511" t="s">
        <v>2391</v>
      </c>
      <c r="AL2511" t="s">
        <v>525</v>
      </c>
      <c r="AY2511" t="s">
        <v>31</v>
      </c>
      <c r="AZ2511" t="s">
        <v>31</v>
      </c>
    </row>
    <row r="2512" spans="1:52">
      <c r="A2512" t="s">
        <v>190</v>
      </c>
      <c r="B2512" t="s">
        <v>71</v>
      </c>
      <c r="C2512" t="s">
        <v>174</v>
      </c>
      <c r="D2512" t="s">
        <v>36</v>
      </c>
      <c r="E2512" t="s">
        <v>37</v>
      </c>
      <c r="F2512" t="s">
        <v>531</v>
      </c>
      <c r="G2512" t="s">
        <v>543</v>
      </c>
      <c r="I2512">
        <v>46.033329999999999</v>
      </c>
      <c r="J2512">
        <v>10.75</v>
      </c>
      <c r="K2512">
        <v>750</v>
      </c>
      <c r="N2512" t="s">
        <v>225</v>
      </c>
      <c r="O2512" t="s">
        <v>281</v>
      </c>
      <c r="Q2512" t="s">
        <v>523</v>
      </c>
      <c r="T2512">
        <v>24</v>
      </c>
      <c r="U2512">
        <v>13</v>
      </c>
      <c r="V2512">
        <v>9</v>
      </c>
      <c r="W2512">
        <v>15</v>
      </c>
      <c r="X2512" t="s">
        <v>493</v>
      </c>
      <c r="Y2512">
        <v>6.7</v>
      </c>
      <c r="Z2512">
        <v>65</v>
      </c>
      <c r="AD2512" t="s">
        <v>85</v>
      </c>
      <c r="AG2512" t="s">
        <v>31</v>
      </c>
      <c r="AJ2512">
        <v>32</v>
      </c>
      <c r="AK2512" t="s">
        <v>2391</v>
      </c>
      <c r="AL2512" t="s">
        <v>525</v>
      </c>
      <c r="AY2512" t="s">
        <v>31</v>
      </c>
      <c r="AZ2512" t="s">
        <v>31</v>
      </c>
    </row>
    <row r="2513" spans="1:52">
      <c r="A2513" t="s">
        <v>190</v>
      </c>
      <c r="B2513" t="s">
        <v>71</v>
      </c>
      <c r="C2513" t="s">
        <v>174</v>
      </c>
      <c r="D2513" t="s">
        <v>36</v>
      </c>
      <c r="E2513" t="s">
        <v>37</v>
      </c>
      <c r="F2513" t="s">
        <v>531</v>
      </c>
      <c r="G2513" t="s">
        <v>543</v>
      </c>
      <c r="I2513">
        <v>46.033329999999999</v>
      </c>
      <c r="J2513">
        <v>10.75</v>
      </c>
      <c r="K2513">
        <v>750</v>
      </c>
      <c r="N2513" t="s">
        <v>225</v>
      </c>
      <c r="O2513" t="s">
        <v>281</v>
      </c>
      <c r="Q2513" t="s">
        <v>523</v>
      </c>
      <c r="T2513">
        <v>24</v>
      </c>
      <c r="U2513">
        <v>13</v>
      </c>
      <c r="V2513">
        <v>9</v>
      </c>
      <c r="W2513">
        <v>15</v>
      </c>
      <c r="X2513" t="s">
        <v>493</v>
      </c>
      <c r="Y2513">
        <v>23.7</v>
      </c>
      <c r="Z2513">
        <v>78</v>
      </c>
      <c r="AD2513" t="s">
        <v>85</v>
      </c>
      <c r="AG2513" t="s">
        <v>31</v>
      </c>
      <c r="AJ2513">
        <v>32</v>
      </c>
      <c r="AK2513" t="s">
        <v>2391</v>
      </c>
      <c r="AL2513" t="s">
        <v>525</v>
      </c>
      <c r="AY2513" t="s">
        <v>31</v>
      </c>
      <c r="AZ2513" t="s">
        <v>31</v>
      </c>
    </row>
    <row r="2514" spans="1:52">
      <c r="A2514" t="s">
        <v>190</v>
      </c>
      <c r="B2514" t="s">
        <v>71</v>
      </c>
      <c r="C2514" t="s">
        <v>174</v>
      </c>
      <c r="D2514" t="s">
        <v>36</v>
      </c>
      <c r="E2514" t="s">
        <v>37</v>
      </c>
      <c r="F2514" t="s">
        <v>531</v>
      </c>
      <c r="G2514" t="s">
        <v>543</v>
      </c>
      <c r="I2514">
        <v>46.033329999999999</v>
      </c>
      <c r="J2514">
        <v>10.75</v>
      </c>
      <c r="K2514">
        <v>750</v>
      </c>
      <c r="N2514" t="s">
        <v>225</v>
      </c>
      <c r="O2514" t="s">
        <v>281</v>
      </c>
      <c r="Q2514" t="s">
        <v>523</v>
      </c>
      <c r="T2514">
        <v>24</v>
      </c>
      <c r="U2514">
        <v>13</v>
      </c>
      <c r="V2514">
        <v>9</v>
      </c>
      <c r="W2514">
        <v>15</v>
      </c>
      <c r="X2514" t="s">
        <v>493</v>
      </c>
      <c r="Y2514">
        <v>36.1</v>
      </c>
      <c r="Z2514">
        <v>94</v>
      </c>
      <c r="AD2514" t="s">
        <v>85</v>
      </c>
      <c r="AG2514" t="s">
        <v>31</v>
      </c>
      <c r="AJ2514">
        <v>32</v>
      </c>
      <c r="AK2514" t="s">
        <v>2391</v>
      </c>
      <c r="AL2514" t="s">
        <v>525</v>
      </c>
      <c r="AY2514" t="s">
        <v>31</v>
      </c>
      <c r="AZ2514" t="s">
        <v>31</v>
      </c>
    </row>
    <row r="2515" spans="1:52">
      <c r="A2515" t="s">
        <v>190</v>
      </c>
      <c r="B2515" t="s">
        <v>71</v>
      </c>
      <c r="C2515" t="s">
        <v>174</v>
      </c>
      <c r="D2515" t="s">
        <v>36</v>
      </c>
      <c r="E2515" t="s">
        <v>37</v>
      </c>
      <c r="F2515" t="s">
        <v>531</v>
      </c>
      <c r="G2515" t="s">
        <v>543</v>
      </c>
      <c r="I2515">
        <v>46.033329999999999</v>
      </c>
      <c r="J2515">
        <v>10.75</v>
      </c>
      <c r="K2515">
        <v>750</v>
      </c>
      <c r="N2515" t="s">
        <v>225</v>
      </c>
      <c r="O2515" t="s">
        <v>281</v>
      </c>
      <c r="Q2515" t="s">
        <v>523</v>
      </c>
      <c r="T2515">
        <v>24</v>
      </c>
      <c r="U2515">
        <v>13</v>
      </c>
      <c r="V2515">
        <v>9</v>
      </c>
      <c r="W2515">
        <v>15</v>
      </c>
      <c r="X2515" t="s">
        <v>493</v>
      </c>
      <c r="Y2515">
        <v>41.9</v>
      </c>
      <c r="Z2515">
        <v>108</v>
      </c>
      <c r="AD2515" t="s">
        <v>85</v>
      </c>
      <c r="AG2515" t="s">
        <v>31</v>
      </c>
      <c r="AJ2515">
        <v>32</v>
      </c>
      <c r="AK2515" t="s">
        <v>2391</v>
      </c>
      <c r="AL2515" t="s">
        <v>525</v>
      </c>
      <c r="AY2515" t="s">
        <v>31</v>
      </c>
      <c r="AZ2515" t="s">
        <v>31</v>
      </c>
    </row>
    <row r="2516" spans="1:52">
      <c r="A2516" t="s">
        <v>190</v>
      </c>
      <c r="B2516" t="s">
        <v>71</v>
      </c>
      <c r="C2516" t="s">
        <v>174</v>
      </c>
      <c r="D2516" t="s">
        <v>36</v>
      </c>
      <c r="E2516" t="s">
        <v>37</v>
      </c>
      <c r="F2516" t="s">
        <v>532</v>
      </c>
      <c r="G2516" t="s">
        <v>543</v>
      </c>
      <c r="I2516">
        <v>46.033329999999999</v>
      </c>
      <c r="J2516">
        <v>10.75</v>
      </c>
      <c r="K2516">
        <v>750</v>
      </c>
      <c r="N2516" t="s">
        <v>225</v>
      </c>
      <c r="O2516" t="s">
        <v>281</v>
      </c>
      <c r="Q2516" t="s">
        <v>523</v>
      </c>
      <c r="T2516">
        <v>24</v>
      </c>
      <c r="U2516">
        <v>13</v>
      </c>
      <c r="V2516">
        <v>9</v>
      </c>
      <c r="W2516">
        <v>15</v>
      </c>
      <c r="X2516" t="s">
        <v>493</v>
      </c>
      <c r="Y2516">
        <v>0</v>
      </c>
      <c r="Z2516">
        <v>21</v>
      </c>
      <c r="AD2516" t="s">
        <v>85</v>
      </c>
      <c r="AG2516" t="s">
        <v>31</v>
      </c>
      <c r="AJ2516">
        <v>32</v>
      </c>
      <c r="AK2516" t="s">
        <v>2391</v>
      </c>
      <c r="AL2516" t="s">
        <v>525</v>
      </c>
      <c r="AY2516" t="s">
        <v>31</v>
      </c>
      <c r="AZ2516" t="s">
        <v>31</v>
      </c>
    </row>
    <row r="2517" spans="1:52">
      <c r="A2517" t="s">
        <v>190</v>
      </c>
      <c r="B2517" t="s">
        <v>71</v>
      </c>
      <c r="C2517" t="s">
        <v>174</v>
      </c>
      <c r="D2517" t="s">
        <v>36</v>
      </c>
      <c r="E2517" t="s">
        <v>37</v>
      </c>
      <c r="F2517" t="s">
        <v>532</v>
      </c>
      <c r="G2517" t="s">
        <v>543</v>
      </c>
      <c r="I2517">
        <v>46.033329999999999</v>
      </c>
      <c r="J2517">
        <v>10.75</v>
      </c>
      <c r="K2517">
        <v>750</v>
      </c>
      <c r="N2517" t="s">
        <v>225</v>
      </c>
      <c r="O2517" t="s">
        <v>281</v>
      </c>
      <c r="Q2517" t="s">
        <v>523</v>
      </c>
      <c r="T2517">
        <v>24</v>
      </c>
      <c r="U2517">
        <v>13</v>
      </c>
      <c r="V2517">
        <v>9</v>
      </c>
      <c r="W2517">
        <v>15</v>
      </c>
      <c r="X2517" t="s">
        <v>493</v>
      </c>
      <c r="Y2517">
        <v>0</v>
      </c>
      <c r="Z2517">
        <v>30</v>
      </c>
      <c r="AD2517" t="s">
        <v>85</v>
      </c>
      <c r="AG2517" t="s">
        <v>31</v>
      </c>
      <c r="AJ2517">
        <v>32</v>
      </c>
      <c r="AK2517" t="s">
        <v>2391</v>
      </c>
      <c r="AL2517" t="s">
        <v>525</v>
      </c>
      <c r="AY2517" t="s">
        <v>31</v>
      </c>
      <c r="AZ2517" t="s">
        <v>31</v>
      </c>
    </row>
    <row r="2518" spans="1:52">
      <c r="A2518" t="s">
        <v>190</v>
      </c>
      <c r="B2518" t="s">
        <v>71</v>
      </c>
      <c r="C2518" t="s">
        <v>174</v>
      </c>
      <c r="D2518" t="s">
        <v>36</v>
      </c>
      <c r="E2518" t="s">
        <v>37</v>
      </c>
      <c r="F2518" t="s">
        <v>532</v>
      </c>
      <c r="G2518" t="s">
        <v>543</v>
      </c>
      <c r="I2518">
        <v>46.033329999999999</v>
      </c>
      <c r="J2518">
        <v>10.75</v>
      </c>
      <c r="K2518">
        <v>750</v>
      </c>
      <c r="N2518" t="s">
        <v>225</v>
      </c>
      <c r="O2518" t="s">
        <v>281</v>
      </c>
      <c r="Q2518" t="s">
        <v>523</v>
      </c>
      <c r="T2518">
        <v>24</v>
      </c>
      <c r="U2518">
        <v>13</v>
      </c>
      <c r="V2518">
        <v>9</v>
      </c>
      <c r="W2518">
        <v>15</v>
      </c>
      <c r="X2518" t="s">
        <v>493</v>
      </c>
      <c r="Y2518">
        <v>0</v>
      </c>
      <c r="Z2518">
        <v>38</v>
      </c>
      <c r="AD2518" t="s">
        <v>85</v>
      </c>
      <c r="AG2518" t="s">
        <v>31</v>
      </c>
      <c r="AJ2518">
        <v>32</v>
      </c>
      <c r="AK2518" t="s">
        <v>2391</v>
      </c>
      <c r="AL2518" t="s">
        <v>525</v>
      </c>
      <c r="AY2518" t="s">
        <v>31</v>
      </c>
      <c r="AZ2518" t="s">
        <v>31</v>
      </c>
    </row>
    <row r="2519" spans="1:52">
      <c r="A2519" t="s">
        <v>190</v>
      </c>
      <c r="B2519" t="s">
        <v>71</v>
      </c>
      <c r="C2519" t="s">
        <v>174</v>
      </c>
      <c r="D2519" t="s">
        <v>36</v>
      </c>
      <c r="E2519" t="s">
        <v>37</v>
      </c>
      <c r="F2519" t="s">
        <v>532</v>
      </c>
      <c r="G2519" t="s">
        <v>543</v>
      </c>
      <c r="I2519">
        <v>46.033329999999999</v>
      </c>
      <c r="J2519">
        <v>10.75</v>
      </c>
      <c r="K2519">
        <v>750</v>
      </c>
      <c r="N2519" t="s">
        <v>225</v>
      </c>
      <c r="O2519" t="s">
        <v>281</v>
      </c>
      <c r="Q2519" t="s">
        <v>523</v>
      </c>
      <c r="T2519">
        <v>24</v>
      </c>
      <c r="U2519">
        <v>13</v>
      </c>
      <c r="V2519">
        <v>9</v>
      </c>
      <c r="W2519">
        <v>15</v>
      </c>
      <c r="X2519" t="s">
        <v>493</v>
      </c>
      <c r="Y2519">
        <v>0</v>
      </c>
      <c r="Z2519">
        <v>51</v>
      </c>
      <c r="AD2519" t="s">
        <v>85</v>
      </c>
      <c r="AG2519" t="s">
        <v>31</v>
      </c>
      <c r="AJ2519">
        <v>32</v>
      </c>
      <c r="AK2519" t="s">
        <v>2391</v>
      </c>
      <c r="AL2519" t="s">
        <v>525</v>
      </c>
      <c r="AY2519" t="s">
        <v>31</v>
      </c>
      <c r="AZ2519" t="s">
        <v>31</v>
      </c>
    </row>
    <row r="2520" spans="1:52">
      <c r="A2520" t="s">
        <v>190</v>
      </c>
      <c r="B2520" t="s">
        <v>71</v>
      </c>
      <c r="C2520" t="s">
        <v>174</v>
      </c>
      <c r="D2520" t="s">
        <v>36</v>
      </c>
      <c r="E2520" t="s">
        <v>37</v>
      </c>
      <c r="F2520" t="s">
        <v>532</v>
      </c>
      <c r="G2520" t="s">
        <v>543</v>
      </c>
      <c r="I2520">
        <v>46.033329999999999</v>
      </c>
      <c r="J2520">
        <v>10.75</v>
      </c>
      <c r="K2520">
        <v>750</v>
      </c>
      <c r="N2520" t="s">
        <v>225</v>
      </c>
      <c r="O2520" t="s">
        <v>281</v>
      </c>
      <c r="Q2520" t="s">
        <v>523</v>
      </c>
      <c r="T2520">
        <v>24</v>
      </c>
      <c r="U2520">
        <v>13</v>
      </c>
      <c r="V2520">
        <v>9</v>
      </c>
      <c r="W2520">
        <v>15</v>
      </c>
      <c r="X2520" t="s">
        <v>493</v>
      </c>
      <c r="Y2520">
        <v>12.5</v>
      </c>
      <c r="Z2520">
        <v>65</v>
      </c>
      <c r="AD2520" t="s">
        <v>85</v>
      </c>
      <c r="AG2520" t="s">
        <v>31</v>
      </c>
      <c r="AJ2520">
        <v>32</v>
      </c>
      <c r="AK2520" t="s">
        <v>2391</v>
      </c>
      <c r="AL2520" t="s">
        <v>525</v>
      </c>
      <c r="AY2520" t="s">
        <v>31</v>
      </c>
      <c r="AZ2520" t="s">
        <v>31</v>
      </c>
    </row>
    <row r="2521" spans="1:52">
      <c r="A2521" t="s">
        <v>190</v>
      </c>
      <c r="B2521" t="s">
        <v>71</v>
      </c>
      <c r="C2521" t="s">
        <v>174</v>
      </c>
      <c r="D2521" t="s">
        <v>36</v>
      </c>
      <c r="E2521" t="s">
        <v>37</v>
      </c>
      <c r="F2521" t="s">
        <v>532</v>
      </c>
      <c r="G2521" t="s">
        <v>543</v>
      </c>
      <c r="I2521">
        <v>46.033329999999999</v>
      </c>
      <c r="J2521">
        <v>10.75</v>
      </c>
      <c r="K2521">
        <v>750</v>
      </c>
      <c r="N2521" t="s">
        <v>225</v>
      </c>
      <c r="O2521" t="s">
        <v>281</v>
      </c>
      <c r="Q2521" t="s">
        <v>523</v>
      </c>
      <c r="T2521">
        <v>24</v>
      </c>
      <c r="U2521">
        <v>13</v>
      </c>
      <c r="V2521">
        <v>9</v>
      </c>
      <c r="W2521">
        <v>15</v>
      </c>
      <c r="X2521" t="s">
        <v>493</v>
      </c>
      <c r="Y2521">
        <v>50</v>
      </c>
      <c r="Z2521">
        <v>78</v>
      </c>
      <c r="AD2521" t="s">
        <v>85</v>
      </c>
      <c r="AG2521" t="s">
        <v>31</v>
      </c>
      <c r="AJ2521">
        <v>32</v>
      </c>
      <c r="AK2521" t="s">
        <v>2391</v>
      </c>
      <c r="AL2521" t="s">
        <v>525</v>
      </c>
      <c r="AY2521" t="s">
        <v>31</v>
      </c>
      <c r="AZ2521" t="s">
        <v>31</v>
      </c>
    </row>
    <row r="2522" spans="1:52">
      <c r="A2522" t="s">
        <v>190</v>
      </c>
      <c r="B2522" t="s">
        <v>71</v>
      </c>
      <c r="C2522" t="s">
        <v>174</v>
      </c>
      <c r="D2522" t="s">
        <v>36</v>
      </c>
      <c r="E2522" t="s">
        <v>37</v>
      </c>
      <c r="F2522" t="s">
        <v>532</v>
      </c>
      <c r="G2522" t="s">
        <v>543</v>
      </c>
      <c r="I2522">
        <v>46.033329999999999</v>
      </c>
      <c r="J2522">
        <v>10.75</v>
      </c>
      <c r="K2522">
        <v>750</v>
      </c>
      <c r="N2522" t="s">
        <v>225</v>
      </c>
      <c r="O2522" t="s">
        <v>281</v>
      </c>
      <c r="Q2522" t="s">
        <v>523</v>
      </c>
      <c r="T2522">
        <v>24</v>
      </c>
      <c r="U2522">
        <v>13</v>
      </c>
      <c r="V2522">
        <v>9</v>
      </c>
      <c r="W2522">
        <v>15</v>
      </c>
      <c r="X2522" t="s">
        <v>493</v>
      </c>
      <c r="Y2522">
        <v>62.5</v>
      </c>
      <c r="Z2522">
        <v>94</v>
      </c>
      <c r="AD2522" t="s">
        <v>85</v>
      </c>
      <c r="AG2522" t="s">
        <v>31</v>
      </c>
      <c r="AJ2522">
        <v>32</v>
      </c>
      <c r="AK2522" t="s">
        <v>2391</v>
      </c>
      <c r="AL2522" t="s">
        <v>525</v>
      </c>
      <c r="AY2522" t="s">
        <v>31</v>
      </c>
      <c r="AZ2522" t="s">
        <v>31</v>
      </c>
    </row>
    <row r="2523" spans="1:52">
      <c r="A2523" t="s">
        <v>190</v>
      </c>
      <c r="B2523" t="s">
        <v>71</v>
      </c>
      <c r="C2523" t="s">
        <v>174</v>
      </c>
      <c r="D2523" t="s">
        <v>36</v>
      </c>
      <c r="E2523" t="s">
        <v>37</v>
      </c>
      <c r="F2523" t="s">
        <v>532</v>
      </c>
      <c r="G2523" t="s">
        <v>543</v>
      </c>
      <c r="I2523">
        <v>46.033329999999999</v>
      </c>
      <c r="J2523">
        <v>10.75</v>
      </c>
      <c r="K2523">
        <v>750</v>
      </c>
      <c r="N2523" t="s">
        <v>225</v>
      </c>
      <c r="O2523" t="s">
        <v>281</v>
      </c>
      <c r="Q2523" t="s">
        <v>523</v>
      </c>
      <c r="T2523">
        <v>24</v>
      </c>
      <c r="U2523">
        <v>13</v>
      </c>
      <c r="V2523">
        <v>9</v>
      </c>
      <c r="W2523">
        <v>15</v>
      </c>
      <c r="X2523" t="s">
        <v>493</v>
      </c>
      <c r="Y2523">
        <v>62.5</v>
      </c>
      <c r="Z2523">
        <v>108</v>
      </c>
      <c r="AD2523" t="s">
        <v>85</v>
      </c>
      <c r="AG2523" t="s">
        <v>31</v>
      </c>
      <c r="AJ2523">
        <v>32</v>
      </c>
      <c r="AK2523" t="s">
        <v>2391</v>
      </c>
      <c r="AL2523" t="s">
        <v>525</v>
      </c>
      <c r="AY2523" t="s">
        <v>31</v>
      </c>
      <c r="AZ2523" t="s">
        <v>31</v>
      </c>
    </row>
    <row r="2524" spans="1:52">
      <c r="A2524" t="s">
        <v>190</v>
      </c>
      <c r="B2524" t="s">
        <v>71</v>
      </c>
      <c r="C2524" t="s">
        <v>174</v>
      </c>
      <c r="D2524" t="s">
        <v>36</v>
      </c>
      <c r="E2524" t="s">
        <v>37</v>
      </c>
      <c r="F2524" t="s">
        <v>533</v>
      </c>
      <c r="G2524" t="s">
        <v>543</v>
      </c>
      <c r="I2524">
        <v>46.033329999999999</v>
      </c>
      <c r="J2524">
        <v>10.75</v>
      </c>
      <c r="K2524">
        <v>750</v>
      </c>
      <c r="N2524" t="s">
        <v>225</v>
      </c>
      <c r="O2524" t="s">
        <v>281</v>
      </c>
      <c r="Q2524" t="s">
        <v>523</v>
      </c>
      <c r="T2524">
        <v>24</v>
      </c>
      <c r="U2524">
        <v>13</v>
      </c>
      <c r="V2524">
        <v>9</v>
      </c>
      <c r="W2524">
        <v>15</v>
      </c>
      <c r="X2524" t="s">
        <v>493</v>
      </c>
      <c r="Y2524">
        <v>12.5</v>
      </c>
      <c r="Z2524">
        <v>21</v>
      </c>
      <c r="AD2524" t="s">
        <v>85</v>
      </c>
      <c r="AG2524" t="s">
        <v>31</v>
      </c>
      <c r="AJ2524">
        <v>32</v>
      </c>
      <c r="AK2524" t="s">
        <v>2391</v>
      </c>
      <c r="AL2524" t="s">
        <v>525</v>
      </c>
      <c r="AY2524" t="s">
        <v>31</v>
      </c>
      <c r="AZ2524" t="s">
        <v>31</v>
      </c>
    </row>
    <row r="2525" spans="1:52">
      <c r="A2525" t="s">
        <v>190</v>
      </c>
      <c r="B2525" t="s">
        <v>71</v>
      </c>
      <c r="C2525" t="s">
        <v>174</v>
      </c>
      <c r="D2525" t="s">
        <v>36</v>
      </c>
      <c r="E2525" t="s">
        <v>37</v>
      </c>
      <c r="F2525" t="s">
        <v>533</v>
      </c>
      <c r="G2525" t="s">
        <v>543</v>
      </c>
      <c r="I2525">
        <v>46.033329999999999</v>
      </c>
      <c r="J2525">
        <v>10.75</v>
      </c>
      <c r="K2525">
        <v>750</v>
      </c>
      <c r="N2525" t="s">
        <v>225</v>
      </c>
      <c r="O2525" t="s">
        <v>281</v>
      </c>
      <c r="Q2525" t="s">
        <v>523</v>
      </c>
      <c r="T2525">
        <v>24</v>
      </c>
      <c r="U2525">
        <v>13</v>
      </c>
      <c r="V2525">
        <v>9</v>
      </c>
      <c r="W2525">
        <v>15</v>
      </c>
      <c r="X2525" t="s">
        <v>493</v>
      </c>
      <c r="Y2525">
        <v>17.5</v>
      </c>
      <c r="Z2525">
        <v>30</v>
      </c>
      <c r="AD2525" t="s">
        <v>85</v>
      </c>
      <c r="AG2525" t="s">
        <v>31</v>
      </c>
      <c r="AJ2525">
        <v>32</v>
      </c>
      <c r="AK2525" t="s">
        <v>2391</v>
      </c>
      <c r="AL2525" t="s">
        <v>525</v>
      </c>
      <c r="AY2525" t="s">
        <v>31</v>
      </c>
      <c r="AZ2525" t="s">
        <v>31</v>
      </c>
    </row>
    <row r="2526" spans="1:52">
      <c r="A2526" t="s">
        <v>190</v>
      </c>
      <c r="B2526" t="s">
        <v>71</v>
      </c>
      <c r="C2526" t="s">
        <v>174</v>
      </c>
      <c r="D2526" t="s">
        <v>36</v>
      </c>
      <c r="E2526" t="s">
        <v>37</v>
      </c>
      <c r="F2526" t="s">
        <v>533</v>
      </c>
      <c r="G2526" t="s">
        <v>543</v>
      </c>
      <c r="I2526">
        <v>46.033329999999999</v>
      </c>
      <c r="J2526">
        <v>10.75</v>
      </c>
      <c r="K2526">
        <v>750</v>
      </c>
      <c r="N2526" t="s">
        <v>225</v>
      </c>
      <c r="O2526" t="s">
        <v>281</v>
      </c>
      <c r="Q2526" t="s">
        <v>523</v>
      </c>
      <c r="T2526">
        <v>24</v>
      </c>
      <c r="U2526">
        <v>13</v>
      </c>
      <c r="V2526">
        <v>9</v>
      </c>
      <c r="W2526">
        <v>15</v>
      </c>
      <c r="X2526" t="s">
        <v>493</v>
      </c>
      <c r="Y2526">
        <v>21.7</v>
      </c>
      <c r="Z2526">
        <v>38</v>
      </c>
      <c r="AD2526" t="s">
        <v>85</v>
      </c>
      <c r="AG2526" t="s">
        <v>31</v>
      </c>
      <c r="AJ2526">
        <v>32</v>
      </c>
      <c r="AK2526" t="s">
        <v>2391</v>
      </c>
      <c r="AL2526" t="s">
        <v>525</v>
      </c>
      <c r="AY2526" t="s">
        <v>31</v>
      </c>
      <c r="AZ2526" t="s">
        <v>31</v>
      </c>
    </row>
    <row r="2527" spans="1:52">
      <c r="A2527" t="s">
        <v>190</v>
      </c>
      <c r="B2527" t="s">
        <v>71</v>
      </c>
      <c r="C2527" t="s">
        <v>174</v>
      </c>
      <c r="D2527" t="s">
        <v>36</v>
      </c>
      <c r="E2527" t="s">
        <v>37</v>
      </c>
      <c r="F2527" t="s">
        <v>533</v>
      </c>
      <c r="G2527" t="s">
        <v>543</v>
      </c>
      <c r="I2527">
        <v>46.033329999999999</v>
      </c>
      <c r="J2527">
        <v>10.75</v>
      </c>
      <c r="K2527">
        <v>750</v>
      </c>
      <c r="N2527" t="s">
        <v>225</v>
      </c>
      <c r="O2527" t="s">
        <v>281</v>
      </c>
      <c r="Q2527" t="s">
        <v>523</v>
      </c>
      <c r="T2527">
        <v>24</v>
      </c>
      <c r="U2527">
        <v>13</v>
      </c>
      <c r="V2527">
        <v>9</v>
      </c>
      <c r="W2527">
        <v>15</v>
      </c>
      <c r="X2527" t="s">
        <v>493</v>
      </c>
      <c r="Y2527">
        <v>24.2</v>
      </c>
      <c r="Z2527">
        <v>51</v>
      </c>
      <c r="AD2527" t="s">
        <v>85</v>
      </c>
      <c r="AG2527" t="s">
        <v>31</v>
      </c>
      <c r="AJ2527">
        <v>32</v>
      </c>
      <c r="AK2527" t="s">
        <v>2391</v>
      </c>
      <c r="AL2527" t="s">
        <v>525</v>
      </c>
      <c r="AY2527" t="s">
        <v>31</v>
      </c>
      <c r="AZ2527" t="s">
        <v>31</v>
      </c>
    </row>
    <row r="2528" spans="1:52">
      <c r="A2528" t="s">
        <v>190</v>
      </c>
      <c r="B2528" t="s">
        <v>71</v>
      </c>
      <c r="C2528" t="s">
        <v>174</v>
      </c>
      <c r="D2528" t="s">
        <v>36</v>
      </c>
      <c r="E2528" t="s">
        <v>37</v>
      </c>
      <c r="F2528" t="s">
        <v>533</v>
      </c>
      <c r="G2528" t="s">
        <v>543</v>
      </c>
      <c r="I2528">
        <v>46.033329999999999</v>
      </c>
      <c r="J2528">
        <v>10.75</v>
      </c>
      <c r="K2528">
        <v>750</v>
      </c>
      <c r="N2528" t="s">
        <v>225</v>
      </c>
      <c r="O2528" t="s">
        <v>281</v>
      </c>
      <c r="Q2528" t="s">
        <v>523</v>
      </c>
      <c r="T2528">
        <v>24</v>
      </c>
      <c r="U2528">
        <v>13</v>
      </c>
      <c r="V2528">
        <v>9</v>
      </c>
      <c r="W2528">
        <v>15</v>
      </c>
      <c r="X2528" t="s">
        <v>493</v>
      </c>
      <c r="Y2528">
        <v>31.1</v>
      </c>
      <c r="Z2528">
        <v>65</v>
      </c>
      <c r="AD2528" t="s">
        <v>85</v>
      </c>
      <c r="AG2528" t="s">
        <v>31</v>
      </c>
      <c r="AJ2528">
        <v>32</v>
      </c>
      <c r="AK2528" t="s">
        <v>2391</v>
      </c>
      <c r="AL2528" t="s">
        <v>525</v>
      </c>
      <c r="AY2528" t="s">
        <v>31</v>
      </c>
      <c r="AZ2528" t="s">
        <v>31</v>
      </c>
    </row>
    <row r="2529" spans="1:52">
      <c r="A2529" t="s">
        <v>190</v>
      </c>
      <c r="B2529" t="s">
        <v>71</v>
      </c>
      <c r="C2529" t="s">
        <v>174</v>
      </c>
      <c r="D2529" t="s">
        <v>36</v>
      </c>
      <c r="E2529" t="s">
        <v>37</v>
      </c>
      <c r="F2529" t="s">
        <v>533</v>
      </c>
      <c r="G2529" t="s">
        <v>543</v>
      </c>
      <c r="I2529">
        <v>46.033329999999999</v>
      </c>
      <c r="J2529">
        <v>10.75</v>
      </c>
      <c r="K2529">
        <v>750</v>
      </c>
      <c r="N2529" t="s">
        <v>225</v>
      </c>
      <c r="O2529" t="s">
        <v>281</v>
      </c>
      <c r="Q2529" t="s">
        <v>523</v>
      </c>
      <c r="T2529">
        <v>24</v>
      </c>
      <c r="U2529">
        <v>13</v>
      </c>
      <c r="V2529">
        <v>9</v>
      </c>
      <c r="W2529">
        <v>15</v>
      </c>
      <c r="X2529" t="s">
        <v>493</v>
      </c>
      <c r="Y2529">
        <v>45.9</v>
      </c>
      <c r="Z2529">
        <v>78</v>
      </c>
      <c r="AD2529" t="s">
        <v>85</v>
      </c>
      <c r="AG2529" t="s">
        <v>31</v>
      </c>
      <c r="AJ2529">
        <v>32</v>
      </c>
      <c r="AK2529" t="s">
        <v>2391</v>
      </c>
      <c r="AL2529" t="s">
        <v>525</v>
      </c>
      <c r="AY2529" t="s">
        <v>31</v>
      </c>
      <c r="AZ2529" t="s">
        <v>31</v>
      </c>
    </row>
    <row r="2530" spans="1:52">
      <c r="A2530" t="s">
        <v>190</v>
      </c>
      <c r="B2530" t="s">
        <v>71</v>
      </c>
      <c r="C2530" t="s">
        <v>174</v>
      </c>
      <c r="D2530" t="s">
        <v>36</v>
      </c>
      <c r="E2530" t="s">
        <v>37</v>
      </c>
      <c r="F2530" t="s">
        <v>533</v>
      </c>
      <c r="G2530" t="s">
        <v>543</v>
      </c>
      <c r="I2530">
        <v>46.033329999999999</v>
      </c>
      <c r="J2530">
        <v>10.75</v>
      </c>
      <c r="K2530">
        <v>750</v>
      </c>
      <c r="N2530" t="s">
        <v>225</v>
      </c>
      <c r="O2530" t="s">
        <v>281</v>
      </c>
      <c r="Q2530" t="s">
        <v>523</v>
      </c>
      <c r="T2530">
        <v>24</v>
      </c>
      <c r="U2530">
        <v>13</v>
      </c>
      <c r="V2530">
        <v>9</v>
      </c>
      <c r="W2530">
        <v>15</v>
      </c>
      <c r="X2530" t="s">
        <v>493</v>
      </c>
      <c r="Y2530">
        <v>53.2</v>
      </c>
      <c r="Z2530">
        <v>94</v>
      </c>
      <c r="AD2530" t="s">
        <v>85</v>
      </c>
      <c r="AG2530" t="s">
        <v>31</v>
      </c>
      <c r="AJ2530">
        <v>32</v>
      </c>
      <c r="AK2530" t="s">
        <v>2391</v>
      </c>
      <c r="AL2530" t="s">
        <v>525</v>
      </c>
      <c r="AY2530" t="s">
        <v>31</v>
      </c>
      <c r="AZ2530" t="s">
        <v>31</v>
      </c>
    </row>
    <row r="2531" spans="1:52">
      <c r="A2531" t="s">
        <v>190</v>
      </c>
      <c r="B2531" t="s">
        <v>71</v>
      </c>
      <c r="C2531" t="s">
        <v>174</v>
      </c>
      <c r="D2531" t="s">
        <v>36</v>
      </c>
      <c r="E2531" t="s">
        <v>37</v>
      </c>
      <c r="F2531" t="s">
        <v>533</v>
      </c>
      <c r="G2531" t="s">
        <v>543</v>
      </c>
      <c r="I2531">
        <v>46.033329999999999</v>
      </c>
      <c r="J2531">
        <v>10.75</v>
      </c>
      <c r="K2531">
        <v>750</v>
      </c>
      <c r="N2531" t="s">
        <v>225</v>
      </c>
      <c r="O2531" t="s">
        <v>281</v>
      </c>
      <c r="Q2531" t="s">
        <v>523</v>
      </c>
      <c r="T2531">
        <v>24</v>
      </c>
      <c r="U2531">
        <v>13</v>
      </c>
      <c r="V2531">
        <v>9</v>
      </c>
      <c r="W2531">
        <v>15</v>
      </c>
      <c r="X2531" t="s">
        <v>493</v>
      </c>
      <c r="Y2531">
        <v>56.1</v>
      </c>
      <c r="Z2531">
        <v>108</v>
      </c>
      <c r="AD2531" t="s">
        <v>85</v>
      </c>
      <c r="AG2531" t="s">
        <v>31</v>
      </c>
      <c r="AJ2531">
        <v>32</v>
      </c>
      <c r="AK2531" t="s">
        <v>2391</v>
      </c>
      <c r="AL2531" t="s">
        <v>525</v>
      </c>
      <c r="AY2531" t="s">
        <v>31</v>
      </c>
      <c r="AZ2531" t="s">
        <v>31</v>
      </c>
    </row>
    <row r="2532" spans="1:52">
      <c r="A2532" t="s">
        <v>190</v>
      </c>
      <c r="B2532" t="s">
        <v>71</v>
      </c>
      <c r="C2532" t="s">
        <v>174</v>
      </c>
      <c r="D2532" t="s">
        <v>36</v>
      </c>
      <c r="E2532" t="s">
        <v>37</v>
      </c>
      <c r="F2532" t="s">
        <v>529</v>
      </c>
      <c r="G2532" t="s">
        <v>543</v>
      </c>
      <c r="I2532">
        <v>46.033329999999999</v>
      </c>
      <c r="J2532">
        <v>10.75</v>
      </c>
      <c r="K2532">
        <v>750</v>
      </c>
      <c r="N2532" t="s">
        <v>225</v>
      </c>
      <c r="O2532" t="s">
        <v>273</v>
      </c>
      <c r="Q2532" t="s">
        <v>247</v>
      </c>
      <c r="S2532" t="s">
        <v>524</v>
      </c>
      <c r="T2532">
        <v>24</v>
      </c>
      <c r="U2532">
        <v>13</v>
      </c>
      <c r="V2532">
        <v>9</v>
      </c>
      <c r="W2532">
        <v>15</v>
      </c>
      <c r="X2532" t="s">
        <v>493</v>
      </c>
      <c r="Y2532">
        <v>0</v>
      </c>
      <c r="Z2532">
        <v>21</v>
      </c>
      <c r="AD2532" t="s">
        <v>85</v>
      </c>
      <c r="AG2532" t="s">
        <v>31</v>
      </c>
      <c r="AJ2532">
        <v>32</v>
      </c>
      <c r="AK2532" t="s">
        <v>2391</v>
      </c>
      <c r="AL2532" t="s">
        <v>525</v>
      </c>
      <c r="AX2532">
        <v>21</v>
      </c>
      <c r="AY2532" t="s">
        <v>31</v>
      </c>
      <c r="AZ2532" t="s">
        <v>31</v>
      </c>
    </row>
    <row r="2533" spans="1:52">
      <c r="A2533" t="s">
        <v>190</v>
      </c>
      <c r="B2533" t="s">
        <v>71</v>
      </c>
      <c r="C2533" t="s">
        <v>174</v>
      </c>
      <c r="D2533" t="s">
        <v>36</v>
      </c>
      <c r="E2533" t="s">
        <v>37</v>
      </c>
      <c r="F2533" t="s">
        <v>529</v>
      </c>
      <c r="G2533" t="s">
        <v>543</v>
      </c>
      <c r="I2533">
        <v>46.033329999999999</v>
      </c>
      <c r="J2533">
        <v>10.75</v>
      </c>
      <c r="K2533">
        <v>750</v>
      </c>
      <c r="N2533" t="s">
        <v>225</v>
      </c>
      <c r="O2533" t="s">
        <v>273</v>
      </c>
      <c r="Q2533" t="s">
        <v>247</v>
      </c>
      <c r="S2533" t="s">
        <v>524</v>
      </c>
      <c r="T2533">
        <v>24</v>
      </c>
      <c r="U2533">
        <v>13</v>
      </c>
      <c r="V2533">
        <v>9</v>
      </c>
      <c r="W2533">
        <v>15</v>
      </c>
      <c r="X2533" t="s">
        <v>493</v>
      </c>
      <c r="Y2533">
        <v>31.3</v>
      </c>
      <c r="Z2533">
        <v>30</v>
      </c>
      <c r="AD2533" t="s">
        <v>85</v>
      </c>
      <c r="AG2533" t="s">
        <v>31</v>
      </c>
      <c r="AJ2533">
        <v>32</v>
      </c>
      <c r="AK2533" t="s">
        <v>2391</v>
      </c>
      <c r="AL2533" t="s">
        <v>525</v>
      </c>
      <c r="AX2533">
        <v>30</v>
      </c>
      <c r="AY2533" t="s">
        <v>31</v>
      </c>
      <c r="AZ2533" t="s">
        <v>31</v>
      </c>
    </row>
    <row r="2534" spans="1:52">
      <c r="A2534" t="s">
        <v>190</v>
      </c>
      <c r="B2534" t="s">
        <v>71</v>
      </c>
      <c r="C2534" t="s">
        <v>174</v>
      </c>
      <c r="D2534" t="s">
        <v>36</v>
      </c>
      <c r="E2534" t="s">
        <v>37</v>
      </c>
      <c r="F2534" t="s">
        <v>529</v>
      </c>
      <c r="G2534" t="s">
        <v>543</v>
      </c>
      <c r="I2534">
        <v>46.033329999999999</v>
      </c>
      <c r="J2534">
        <v>10.75</v>
      </c>
      <c r="K2534">
        <v>750</v>
      </c>
      <c r="N2534" t="s">
        <v>225</v>
      </c>
      <c r="O2534" t="s">
        <v>273</v>
      </c>
      <c r="Q2534" t="s">
        <v>247</v>
      </c>
      <c r="S2534" t="s">
        <v>524</v>
      </c>
      <c r="T2534">
        <v>24</v>
      </c>
      <c r="U2534">
        <v>13</v>
      </c>
      <c r="V2534">
        <v>9</v>
      </c>
      <c r="W2534">
        <v>15</v>
      </c>
      <c r="X2534" t="s">
        <v>493</v>
      </c>
      <c r="Y2534">
        <v>63.5</v>
      </c>
      <c r="Z2534">
        <v>38</v>
      </c>
      <c r="AD2534" t="s">
        <v>85</v>
      </c>
      <c r="AG2534" t="s">
        <v>31</v>
      </c>
      <c r="AJ2534">
        <v>32</v>
      </c>
      <c r="AK2534" t="s">
        <v>2391</v>
      </c>
      <c r="AL2534" t="s">
        <v>525</v>
      </c>
      <c r="AX2534">
        <v>38</v>
      </c>
      <c r="AY2534" t="s">
        <v>31</v>
      </c>
      <c r="AZ2534" t="s">
        <v>31</v>
      </c>
    </row>
    <row r="2535" spans="1:52">
      <c r="A2535" t="s">
        <v>190</v>
      </c>
      <c r="B2535" t="s">
        <v>71</v>
      </c>
      <c r="C2535" t="s">
        <v>174</v>
      </c>
      <c r="D2535" t="s">
        <v>36</v>
      </c>
      <c r="E2535" t="s">
        <v>37</v>
      </c>
      <c r="F2535" t="s">
        <v>529</v>
      </c>
      <c r="G2535" t="s">
        <v>543</v>
      </c>
      <c r="I2535">
        <v>46.033329999999999</v>
      </c>
      <c r="J2535">
        <v>10.75</v>
      </c>
      <c r="K2535">
        <v>750</v>
      </c>
      <c r="N2535" t="s">
        <v>225</v>
      </c>
      <c r="O2535" t="s">
        <v>273</v>
      </c>
      <c r="Q2535" t="s">
        <v>247</v>
      </c>
      <c r="S2535" t="s">
        <v>524</v>
      </c>
      <c r="T2535">
        <v>24</v>
      </c>
      <c r="U2535">
        <v>13</v>
      </c>
      <c r="V2535">
        <v>9</v>
      </c>
      <c r="W2535">
        <v>15</v>
      </c>
      <c r="X2535" t="s">
        <v>493</v>
      </c>
      <c r="Y2535">
        <v>62.5</v>
      </c>
      <c r="Z2535">
        <v>51</v>
      </c>
      <c r="AD2535" t="s">
        <v>85</v>
      </c>
      <c r="AG2535" t="s">
        <v>31</v>
      </c>
      <c r="AJ2535">
        <v>32</v>
      </c>
      <c r="AK2535" t="s">
        <v>2391</v>
      </c>
      <c r="AL2535" t="s">
        <v>525</v>
      </c>
      <c r="AX2535">
        <v>51</v>
      </c>
      <c r="AY2535" t="s">
        <v>31</v>
      </c>
      <c r="AZ2535" t="s">
        <v>31</v>
      </c>
    </row>
    <row r="2536" spans="1:52">
      <c r="A2536" t="s">
        <v>190</v>
      </c>
      <c r="B2536" t="s">
        <v>71</v>
      </c>
      <c r="C2536" t="s">
        <v>174</v>
      </c>
      <c r="D2536" t="s">
        <v>36</v>
      </c>
      <c r="E2536" t="s">
        <v>37</v>
      </c>
      <c r="F2536" t="s">
        <v>529</v>
      </c>
      <c r="G2536" t="s">
        <v>543</v>
      </c>
      <c r="I2536">
        <v>46.033329999999999</v>
      </c>
      <c r="J2536">
        <v>10.75</v>
      </c>
      <c r="K2536">
        <v>750</v>
      </c>
      <c r="N2536" t="s">
        <v>225</v>
      </c>
      <c r="O2536" t="s">
        <v>273</v>
      </c>
      <c r="Q2536" t="s">
        <v>247</v>
      </c>
      <c r="S2536" t="s">
        <v>524</v>
      </c>
      <c r="T2536">
        <v>24</v>
      </c>
      <c r="U2536">
        <v>13</v>
      </c>
      <c r="V2536">
        <v>9</v>
      </c>
      <c r="W2536">
        <v>15</v>
      </c>
      <c r="X2536" t="s">
        <v>493</v>
      </c>
      <c r="Y2536">
        <v>62.5</v>
      </c>
      <c r="Z2536">
        <v>65</v>
      </c>
      <c r="AD2536" t="s">
        <v>85</v>
      </c>
      <c r="AG2536" t="s">
        <v>31</v>
      </c>
      <c r="AJ2536">
        <v>32</v>
      </c>
      <c r="AK2536" t="s">
        <v>2391</v>
      </c>
      <c r="AL2536" t="s">
        <v>525</v>
      </c>
      <c r="AX2536">
        <v>65</v>
      </c>
      <c r="AY2536" t="s">
        <v>31</v>
      </c>
      <c r="AZ2536" t="s">
        <v>31</v>
      </c>
    </row>
    <row r="2537" spans="1:52">
      <c r="A2537" t="s">
        <v>190</v>
      </c>
      <c r="B2537" t="s">
        <v>71</v>
      </c>
      <c r="C2537" t="s">
        <v>174</v>
      </c>
      <c r="D2537" t="s">
        <v>36</v>
      </c>
      <c r="E2537" t="s">
        <v>37</v>
      </c>
      <c r="F2537" t="s">
        <v>529</v>
      </c>
      <c r="G2537" t="s">
        <v>543</v>
      </c>
      <c r="I2537">
        <v>46.033329999999999</v>
      </c>
      <c r="J2537">
        <v>10.75</v>
      </c>
      <c r="K2537">
        <v>750</v>
      </c>
      <c r="N2537" t="s">
        <v>225</v>
      </c>
      <c r="O2537" t="s">
        <v>273</v>
      </c>
      <c r="Q2537" t="s">
        <v>247</v>
      </c>
      <c r="S2537" t="s">
        <v>524</v>
      </c>
      <c r="T2537">
        <v>24</v>
      </c>
      <c r="U2537">
        <v>13</v>
      </c>
      <c r="V2537">
        <v>9</v>
      </c>
      <c r="W2537">
        <v>15</v>
      </c>
      <c r="X2537" t="s">
        <v>493</v>
      </c>
      <c r="Y2537">
        <v>62.5</v>
      </c>
      <c r="Z2537">
        <v>78</v>
      </c>
      <c r="AD2537" t="s">
        <v>85</v>
      </c>
      <c r="AG2537" t="s">
        <v>31</v>
      </c>
      <c r="AJ2537">
        <v>32</v>
      </c>
      <c r="AK2537" t="s">
        <v>2391</v>
      </c>
      <c r="AL2537" t="s">
        <v>525</v>
      </c>
      <c r="AX2537">
        <v>78</v>
      </c>
      <c r="AY2537" t="s">
        <v>31</v>
      </c>
      <c r="AZ2537" t="s">
        <v>31</v>
      </c>
    </row>
    <row r="2538" spans="1:52">
      <c r="A2538" t="s">
        <v>190</v>
      </c>
      <c r="B2538" t="s">
        <v>71</v>
      </c>
      <c r="C2538" t="s">
        <v>174</v>
      </c>
      <c r="D2538" t="s">
        <v>36</v>
      </c>
      <c r="E2538" t="s">
        <v>37</v>
      </c>
      <c r="F2538" t="s">
        <v>529</v>
      </c>
      <c r="G2538" t="s">
        <v>543</v>
      </c>
      <c r="I2538">
        <v>46.033329999999999</v>
      </c>
      <c r="J2538">
        <v>10.75</v>
      </c>
      <c r="K2538">
        <v>750</v>
      </c>
      <c r="N2538" t="s">
        <v>225</v>
      </c>
      <c r="O2538" t="s">
        <v>273</v>
      </c>
      <c r="Q2538" t="s">
        <v>247</v>
      </c>
      <c r="S2538" t="s">
        <v>524</v>
      </c>
      <c r="T2538">
        <v>24</v>
      </c>
      <c r="U2538">
        <v>13</v>
      </c>
      <c r="V2538">
        <v>9</v>
      </c>
      <c r="W2538">
        <v>15</v>
      </c>
      <c r="X2538" t="s">
        <v>493</v>
      </c>
      <c r="Y2538">
        <v>62.5</v>
      </c>
      <c r="Z2538">
        <v>94</v>
      </c>
      <c r="AD2538" t="s">
        <v>85</v>
      </c>
      <c r="AG2538" t="s">
        <v>31</v>
      </c>
      <c r="AJ2538">
        <v>32</v>
      </c>
      <c r="AK2538" t="s">
        <v>2391</v>
      </c>
      <c r="AL2538" t="s">
        <v>525</v>
      </c>
      <c r="AX2538">
        <v>94</v>
      </c>
      <c r="AY2538" t="s">
        <v>31</v>
      </c>
      <c r="AZ2538" t="s">
        <v>31</v>
      </c>
    </row>
    <row r="2539" spans="1:52">
      <c r="A2539" t="s">
        <v>190</v>
      </c>
      <c r="B2539" t="s">
        <v>71</v>
      </c>
      <c r="C2539" t="s">
        <v>174</v>
      </c>
      <c r="D2539" t="s">
        <v>36</v>
      </c>
      <c r="E2539" t="s">
        <v>37</v>
      </c>
      <c r="F2539" t="s">
        <v>529</v>
      </c>
      <c r="G2539" t="s">
        <v>543</v>
      </c>
      <c r="I2539">
        <v>46.033329999999999</v>
      </c>
      <c r="J2539">
        <v>10.75</v>
      </c>
      <c r="K2539">
        <v>750</v>
      </c>
      <c r="N2539" t="s">
        <v>225</v>
      </c>
      <c r="O2539" t="s">
        <v>273</v>
      </c>
      <c r="Q2539" t="s">
        <v>247</v>
      </c>
      <c r="S2539" t="s">
        <v>524</v>
      </c>
      <c r="T2539">
        <v>24</v>
      </c>
      <c r="U2539">
        <v>13</v>
      </c>
      <c r="V2539">
        <v>9</v>
      </c>
      <c r="W2539">
        <v>15</v>
      </c>
      <c r="X2539" t="s">
        <v>493</v>
      </c>
      <c r="Y2539">
        <v>62.5</v>
      </c>
      <c r="Z2539">
        <v>108</v>
      </c>
      <c r="AD2539" t="s">
        <v>85</v>
      </c>
      <c r="AG2539" t="s">
        <v>31</v>
      </c>
      <c r="AJ2539">
        <v>32</v>
      </c>
      <c r="AK2539" t="s">
        <v>2391</v>
      </c>
      <c r="AL2539" t="s">
        <v>525</v>
      </c>
      <c r="AX2539">
        <v>108</v>
      </c>
      <c r="AY2539" t="s">
        <v>31</v>
      </c>
      <c r="AZ2539" t="s">
        <v>31</v>
      </c>
    </row>
    <row r="2540" spans="1:52">
      <c r="A2540" t="s">
        <v>190</v>
      </c>
      <c r="B2540" t="s">
        <v>71</v>
      </c>
      <c r="C2540" t="s">
        <v>174</v>
      </c>
      <c r="D2540" t="s">
        <v>36</v>
      </c>
      <c r="E2540" t="s">
        <v>37</v>
      </c>
      <c r="F2540" t="s">
        <v>530</v>
      </c>
      <c r="G2540" t="s">
        <v>543</v>
      </c>
      <c r="I2540">
        <v>46.033329999999999</v>
      </c>
      <c r="J2540">
        <v>10.75</v>
      </c>
      <c r="K2540">
        <v>750</v>
      </c>
      <c r="N2540" t="s">
        <v>225</v>
      </c>
      <c r="O2540" t="s">
        <v>273</v>
      </c>
      <c r="Q2540" t="s">
        <v>247</v>
      </c>
      <c r="S2540" t="s">
        <v>524</v>
      </c>
      <c r="T2540">
        <v>24</v>
      </c>
      <c r="U2540">
        <v>13</v>
      </c>
      <c r="V2540">
        <v>9</v>
      </c>
      <c r="W2540">
        <v>15</v>
      </c>
      <c r="X2540" t="s">
        <v>493</v>
      </c>
      <c r="Y2540">
        <v>0</v>
      </c>
      <c r="Z2540">
        <v>21</v>
      </c>
      <c r="AD2540" t="s">
        <v>85</v>
      </c>
      <c r="AG2540" t="s">
        <v>31</v>
      </c>
      <c r="AJ2540">
        <v>32</v>
      </c>
      <c r="AK2540" t="s">
        <v>2391</v>
      </c>
      <c r="AL2540" t="s">
        <v>525</v>
      </c>
      <c r="AX2540">
        <v>21</v>
      </c>
      <c r="AY2540" t="s">
        <v>31</v>
      </c>
      <c r="AZ2540" t="s">
        <v>31</v>
      </c>
    </row>
    <row r="2541" spans="1:52">
      <c r="A2541" t="s">
        <v>190</v>
      </c>
      <c r="B2541" t="s">
        <v>71</v>
      </c>
      <c r="C2541" t="s">
        <v>174</v>
      </c>
      <c r="D2541" t="s">
        <v>36</v>
      </c>
      <c r="E2541" t="s">
        <v>37</v>
      </c>
      <c r="F2541" t="s">
        <v>530</v>
      </c>
      <c r="G2541" t="s">
        <v>543</v>
      </c>
      <c r="I2541">
        <v>46.033329999999999</v>
      </c>
      <c r="J2541">
        <v>10.75</v>
      </c>
      <c r="K2541">
        <v>750</v>
      </c>
      <c r="N2541" t="s">
        <v>225</v>
      </c>
      <c r="O2541" t="s">
        <v>273</v>
      </c>
      <c r="Q2541" t="s">
        <v>247</v>
      </c>
      <c r="S2541" t="s">
        <v>524</v>
      </c>
      <c r="T2541">
        <v>24</v>
      </c>
      <c r="U2541">
        <v>13</v>
      </c>
      <c r="V2541">
        <v>9</v>
      </c>
      <c r="W2541">
        <v>15</v>
      </c>
      <c r="X2541" t="s">
        <v>493</v>
      </c>
      <c r="Y2541">
        <v>25</v>
      </c>
      <c r="Z2541">
        <v>30</v>
      </c>
      <c r="AD2541" t="s">
        <v>85</v>
      </c>
      <c r="AG2541" t="s">
        <v>31</v>
      </c>
      <c r="AJ2541">
        <v>32</v>
      </c>
      <c r="AK2541" t="s">
        <v>2391</v>
      </c>
      <c r="AL2541" t="s">
        <v>525</v>
      </c>
      <c r="AX2541">
        <v>30</v>
      </c>
      <c r="AY2541" t="s">
        <v>31</v>
      </c>
      <c r="AZ2541" t="s">
        <v>31</v>
      </c>
    </row>
    <row r="2542" spans="1:52">
      <c r="A2542" t="s">
        <v>190</v>
      </c>
      <c r="B2542" t="s">
        <v>71</v>
      </c>
      <c r="C2542" t="s">
        <v>174</v>
      </c>
      <c r="D2542" t="s">
        <v>36</v>
      </c>
      <c r="E2542" t="s">
        <v>37</v>
      </c>
      <c r="F2542" t="s">
        <v>530</v>
      </c>
      <c r="G2542" t="s">
        <v>543</v>
      </c>
      <c r="I2542">
        <v>46.033329999999999</v>
      </c>
      <c r="J2542">
        <v>10.75</v>
      </c>
      <c r="K2542">
        <v>750</v>
      </c>
      <c r="N2542" t="s">
        <v>225</v>
      </c>
      <c r="O2542" t="s">
        <v>273</v>
      </c>
      <c r="Q2542" t="s">
        <v>247</v>
      </c>
      <c r="S2542" t="s">
        <v>524</v>
      </c>
      <c r="T2542">
        <v>24</v>
      </c>
      <c r="U2542">
        <v>13</v>
      </c>
      <c r="V2542">
        <v>9</v>
      </c>
      <c r="W2542">
        <v>15</v>
      </c>
      <c r="X2542" t="s">
        <v>493</v>
      </c>
      <c r="Y2542">
        <v>70.8</v>
      </c>
      <c r="Z2542">
        <v>38</v>
      </c>
      <c r="AD2542" t="s">
        <v>85</v>
      </c>
      <c r="AG2542" t="s">
        <v>31</v>
      </c>
      <c r="AJ2542">
        <v>32</v>
      </c>
      <c r="AK2542" t="s">
        <v>2391</v>
      </c>
      <c r="AL2542" t="s">
        <v>525</v>
      </c>
      <c r="AX2542">
        <v>38</v>
      </c>
      <c r="AY2542" t="s">
        <v>31</v>
      </c>
      <c r="AZ2542" t="s">
        <v>31</v>
      </c>
    </row>
    <row r="2543" spans="1:52">
      <c r="A2543" t="s">
        <v>190</v>
      </c>
      <c r="B2543" t="s">
        <v>71</v>
      </c>
      <c r="C2543" t="s">
        <v>174</v>
      </c>
      <c r="D2543" t="s">
        <v>36</v>
      </c>
      <c r="E2543" t="s">
        <v>37</v>
      </c>
      <c r="F2543" t="s">
        <v>530</v>
      </c>
      <c r="G2543" t="s">
        <v>543</v>
      </c>
      <c r="I2543">
        <v>46.033329999999999</v>
      </c>
      <c r="J2543">
        <v>10.75</v>
      </c>
      <c r="K2543">
        <v>750</v>
      </c>
      <c r="N2543" t="s">
        <v>225</v>
      </c>
      <c r="O2543" t="s">
        <v>273</v>
      </c>
      <c r="Q2543" t="s">
        <v>247</v>
      </c>
      <c r="S2543" t="s">
        <v>524</v>
      </c>
      <c r="T2543">
        <v>24</v>
      </c>
      <c r="U2543">
        <v>13</v>
      </c>
      <c r="V2543">
        <v>9</v>
      </c>
      <c r="W2543">
        <v>15</v>
      </c>
      <c r="X2543" t="s">
        <v>493</v>
      </c>
      <c r="Y2543">
        <v>87.5</v>
      </c>
      <c r="Z2543">
        <v>51</v>
      </c>
      <c r="AD2543" t="s">
        <v>85</v>
      </c>
      <c r="AG2543" t="s">
        <v>31</v>
      </c>
      <c r="AJ2543">
        <v>32</v>
      </c>
      <c r="AK2543" t="s">
        <v>2391</v>
      </c>
      <c r="AL2543" t="s">
        <v>525</v>
      </c>
      <c r="AX2543">
        <v>51</v>
      </c>
      <c r="AY2543" t="s">
        <v>31</v>
      </c>
      <c r="AZ2543" t="s">
        <v>31</v>
      </c>
    </row>
    <row r="2544" spans="1:52">
      <c r="A2544" t="s">
        <v>190</v>
      </c>
      <c r="B2544" t="s">
        <v>71</v>
      </c>
      <c r="C2544" t="s">
        <v>174</v>
      </c>
      <c r="D2544" t="s">
        <v>36</v>
      </c>
      <c r="E2544" t="s">
        <v>37</v>
      </c>
      <c r="F2544" t="s">
        <v>530</v>
      </c>
      <c r="G2544" t="s">
        <v>543</v>
      </c>
      <c r="I2544">
        <v>46.033329999999999</v>
      </c>
      <c r="J2544">
        <v>10.75</v>
      </c>
      <c r="K2544">
        <v>750</v>
      </c>
      <c r="N2544" t="s">
        <v>225</v>
      </c>
      <c r="O2544" t="s">
        <v>273</v>
      </c>
      <c r="Q2544" t="s">
        <v>247</v>
      </c>
      <c r="S2544" t="s">
        <v>524</v>
      </c>
      <c r="T2544">
        <v>24</v>
      </c>
      <c r="U2544">
        <v>13</v>
      </c>
      <c r="V2544">
        <v>9</v>
      </c>
      <c r="W2544">
        <v>15</v>
      </c>
      <c r="X2544" t="s">
        <v>493</v>
      </c>
      <c r="Y2544">
        <v>87.5</v>
      </c>
      <c r="Z2544">
        <v>65</v>
      </c>
      <c r="AD2544" t="s">
        <v>85</v>
      </c>
      <c r="AG2544" t="s">
        <v>31</v>
      </c>
      <c r="AJ2544">
        <v>32</v>
      </c>
      <c r="AK2544" t="s">
        <v>2391</v>
      </c>
      <c r="AL2544" t="s">
        <v>525</v>
      </c>
      <c r="AX2544">
        <v>65</v>
      </c>
      <c r="AY2544" t="s">
        <v>31</v>
      </c>
      <c r="AZ2544" t="s">
        <v>31</v>
      </c>
    </row>
    <row r="2545" spans="1:52">
      <c r="A2545" t="s">
        <v>190</v>
      </c>
      <c r="B2545" t="s">
        <v>71</v>
      </c>
      <c r="C2545" t="s">
        <v>174</v>
      </c>
      <c r="D2545" t="s">
        <v>36</v>
      </c>
      <c r="E2545" t="s">
        <v>37</v>
      </c>
      <c r="F2545" t="s">
        <v>530</v>
      </c>
      <c r="G2545" t="s">
        <v>543</v>
      </c>
      <c r="I2545">
        <v>46.033329999999999</v>
      </c>
      <c r="J2545">
        <v>10.75</v>
      </c>
      <c r="K2545">
        <v>750</v>
      </c>
      <c r="N2545" t="s">
        <v>225</v>
      </c>
      <c r="O2545" t="s">
        <v>273</v>
      </c>
      <c r="Q2545" t="s">
        <v>247</v>
      </c>
      <c r="S2545" t="s">
        <v>524</v>
      </c>
      <c r="T2545">
        <v>24</v>
      </c>
      <c r="U2545">
        <v>13</v>
      </c>
      <c r="V2545">
        <v>9</v>
      </c>
      <c r="W2545">
        <v>15</v>
      </c>
      <c r="X2545" t="s">
        <v>493</v>
      </c>
      <c r="Y2545">
        <v>87.5</v>
      </c>
      <c r="Z2545">
        <v>78</v>
      </c>
      <c r="AD2545" t="s">
        <v>85</v>
      </c>
      <c r="AG2545" t="s">
        <v>31</v>
      </c>
      <c r="AJ2545">
        <v>32</v>
      </c>
      <c r="AK2545" t="s">
        <v>2391</v>
      </c>
      <c r="AL2545" t="s">
        <v>525</v>
      </c>
      <c r="AX2545">
        <v>78</v>
      </c>
      <c r="AY2545" t="s">
        <v>31</v>
      </c>
      <c r="AZ2545" t="s">
        <v>31</v>
      </c>
    </row>
    <row r="2546" spans="1:52">
      <c r="A2546" t="s">
        <v>190</v>
      </c>
      <c r="B2546" t="s">
        <v>71</v>
      </c>
      <c r="C2546" t="s">
        <v>174</v>
      </c>
      <c r="D2546" t="s">
        <v>36</v>
      </c>
      <c r="E2546" t="s">
        <v>37</v>
      </c>
      <c r="F2546" t="s">
        <v>530</v>
      </c>
      <c r="G2546" t="s">
        <v>543</v>
      </c>
      <c r="I2546">
        <v>46.033329999999999</v>
      </c>
      <c r="J2546">
        <v>10.75</v>
      </c>
      <c r="K2546">
        <v>750</v>
      </c>
      <c r="N2546" t="s">
        <v>225</v>
      </c>
      <c r="O2546" t="s">
        <v>273</v>
      </c>
      <c r="Q2546" t="s">
        <v>247</v>
      </c>
      <c r="S2546" t="s">
        <v>524</v>
      </c>
      <c r="T2546">
        <v>24</v>
      </c>
      <c r="U2546">
        <v>13</v>
      </c>
      <c r="V2546">
        <v>9</v>
      </c>
      <c r="W2546">
        <v>15</v>
      </c>
      <c r="X2546" t="s">
        <v>493</v>
      </c>
      <c r="Y2546">
        <v>87.5</v>
      </c>
      <c r="Z2546">
        <v>94</v>
      </c>
      <c r="AD2546" t="s">
        <v>85</v>
      </c>
      <c r="AG2546" t="s">
        <v>31</v>
      </c>
      <c r="AJ2546">
        <v>32</v>
      </c>
      <c r="AK2546" t="s">
        <v>2391</v>
      </c>
      <c r="AL2546" t="s">
        <v>525</v>
      </c>
      <c r="AX2546">
        <v>94</v>
      </c>
      <c r="AY2546" t="s">
        <v>31</v>
      </c>
      <c r="AZ2546" t="s">
        <v>31</v>
      </c>
    </row>
    <row r="2547" spans="1:52">
      <c r="A2547" t="s">
        <v>190</v>
      </c>
      <c r="B2547" t="s">
        <v>71</v>
      </c>
      <c r="C2547" t="s">
        <v>174</v>
      </c>
      <c r="D2547" t="s">
        <v>36</v>
      </c>
      <c r="E2547" t="s">
        <v>37</v>
      </c>
      <c r="F2547" t="s">
        <v>530</v>
      </c>
      <c r="G2547" t="s">
        <v>543</v>
      </c>
      <c r="I2547">
        <v>46.033329999999999</v>
      </c>
      <c r="J2547">
        <v>10.75</v>
      </c>
      <c r="K2547">
        <v>750</v>
      </c>
      <c r="N2547" t="s">
        <v>225</v>
      </c>
      <c r="O2547" t="s">
        <v>273</v>
      </c>
      <c r="Q2547" t="s">
        <v>247</v>
      </c>
      <c r="S2547" t="s">
        <v>524</v>
      </c>
      <c r="T2547">
        <v>24</v>
      </c>
      <c r="U2547">
        <v>13</v>
      </c>
      <c r="V2547">
        <v>9</v>
      </c>
      <c r="W2547">
        <v>15</v>
      </c>
      <c r="X2547" t="s">
        <v>493</v>
      </c>
      <c r="Y2547">
        <v>87.5</v>
      </c>
      <c r="Z2547">
        <v>108</v>
      </c>
      <c r="AD2547" t="s">
        <v>85</v>
      </c>
      <c r="AG2547" t="s">
        <v>31</v>
      </c>
      <c r="AJ2547">
        <v>32</v>
      </c>
      <c r="AK2547" t="s">
        <v>2391</v>
      </c>
      <c r="AL2547" t="s">
        <v>525</v>
      </c>
      <c r="AX2547">
        <v>108</v>
      </c>
      <c r="AY2547" t="s">
        <v>31</v>
      </c>
      <c r="AZ2547" t="s">
        <v>31</v>
      </c>
    </row>
    <row r="2548" spans="1:52">
      <c r="A2548" t="s">
        <v>190</v>
      </c>
      <c r="B2548" t="s">
        <v>71</v>
      </c>
      <c r="C2548" t="s">
        <v>174</v>
      </c>
      <c r="D2548" t="s">
        <v>36</v>
      </c>
      <c r="E2548" t="s">
        <v>37</v>
      </c>
      <c r="F2548" t="s">
        <v>531</v>
      </c>
      <c r="G2548" t="s">
        <v>543</v>
      </c>
      <c r="I2548">
        <v>46.033329999999999</v>
      </c>
      <c r="J2548">
        <v>10.75</v>
      </c>
      <c r="K2548">
        <v>750</v>
      </c>
      <c r="N2548" t="s">
        <v>225</v>
      </c>
      <c r="O2548" t="s">
        <v>273</v>
      </c>
      <c r="Q2548" t="s">
        <v>247</v>
      </c>
      <c r="S2548" t="s">
        <v>524</v>
      </c>
      <c r="T2548">
        <v>24</v>
      </c>
      <c r="U2548">
        <v>13</v>
      </c>
      <c r="V2548">
        <v>9</v>
      </c>
      <c r="W2548">
        <v>15</v>
      </c>
      <c r="X2548" t="s">
        <v>493</v>
      </c>
      <c r="Y2548">
        <v>0</v>
      </c>
      <c r="Z2548">
        <v>21</v>
      </c>
      <c r="AD2548" t="s">
        <v>85</v>
      </c>
      <c r="AG2548" t="s">
        <v>31</v>
      </c>
      <c r="AJ2548">
        <v>32</v>
      </c>
      <c r="AK2548" t="s">
        <v>2391</v>
      </c>
      <c r="AL2548" t="s">
        <v>525</v>
      </c>
      <c r="AX2548">
        <v>21</v>
      </c>
      <c r="AY2548" t="s">
        <v>31</v>
      </c>
      <c r="AZ2548" t="s">
        <v>31</v>
      </c>
    </row>
    <row r="2549" spans="1:52">
      <c r="A2549" t="s">
        <v>190</v>
      </c>
      <c r="B2549" t="s">
        <v>71</v>
      </c>
      <c r="C2549" t="s">
        <v>174</v>
      </c>
      <c r="D2549" t="s">
        <v>36</v>
      </c>
      <c r="E2549" t="s">
        <v>37</v>
      </c>
      <c r="F2549" t="s">
        <v>531</v>
      </c>
      <c r="G2549" t="s">
        <v>543</v>
      </c>
      <c r="I2549">
        <v>46.033329999999999</v>
      </c>
      <c r="J2549">
        <v>10.75</v>
      </c>
      <c r="K2549">
        <v>750</v>
      </c>
      <c r="N2549" t="s">
        <v>225</v>
      </c>
      <c r="O2549" t="s">
        <v>273</v>
      </c>
      <c r="Q2549" t="s">
        <v>247</v>
      </c>
      <c r="S2549" t="s">
        <v>524</v>
      </c>
      <c r="T2549">
        <v>24</v>
      </c>
      <c r="U2549">
        <v>13</v>
      </c>
      <c r="V2549">
        <v>9</v>
      </c>
      <c r="W2549">
        <v>15</v>
      </c>
      <c r="X2549" t="s">
        <v>493</v>
      </c>
      <c r="Y2549">
        <v>11.4</v>
      </c>
      <c r="Z2549">
        <v>30</v>
      </c>
      <c r="AD2549" t="s">
        <v>85</v>
      </c>
      <c r="AG2549" t="s">
        <v>31</v>
      </c>
      <c r="AJ2549">
        <v>32</v>
      </c>
      <c r="AK2549" t="s">
        <v>2391</v>
      </c>
      <c r="AL2549" t="s">
        <v>525</v>
      </c>
      <c r="AX2549">
        <v>30</v>
      </c>
      <c r="AY2549" t="s">
        <v>31</v>
      </c>
      <c r="AZ2549" t="s">
        <v>31</v>
      </c>
    </row>
    <row r="2550" spans="1:52">
      <c r="A2550" t="s">
        <v>190</v>
      </c>
      <c r="B2550" t="s">
        <v>71</v>
      </c>
      <c r="C2550" t="s">
        <v>174</v>
      </c>
      <c r="D2550" t="s">
        <v>36</v>
      </c>
      <c r="E2550" t="s">
        <v>37</v>
      </c>
      <c r="F2550" t="s">
        <v>531</v>
      </c>
      <c r="G2550" t="s">
        <v>543</v>
      </c>
      <c r="I2550">
        <v>46.033329999999999</v>
      </c>
      <c r="J2550">
        <v>10.75</v>
      </c>
      <c r="K2550">
        <v>750</v>
      </c>
      <c r="N2550" t="s">
        <v>225</v>
      </c>
      <c r="O2550" t="s">
        <v>273</v>
      </c>
      <c r="Q2550" t="s">
        <v>247</v>
      </c>
      <c r="S2550" t="s">
        <v>524</v>
      </c>
      <c r="T2550">
        <v>24</v>
      </c>
      <c r="U2550">
        <v>13</v>
      </c>
      <c r="V2550">
        <v>9</v>
      </c>
      <c r="W2550">
        <v>15</v>
      </c>
      <c r="X2550" t="s">
        <v>493</v>
      </c>
      <c r="Y2550">
        <v>66.7</v>
      </c>
      <c r="Z2550">
        <v>38</v>
      </c>
      <c r="AD2550" t="s">
        <v>85</v>
      </c>
      <c r="AG2550" t="s">
        <v>31</v>
      </c>
      <c r="AJ2550">
        <v>32</v>
      </c>
      <c r="AK2550" t="s">
        <v>2391</v>
      </c>
      <c r="AL2550" t="s">
        <v>525</v>
      </c>
      <c r="AX2550">
        <v>38</v>
      </c>
      <c r="AY2550" t="s">
        <v>31</v>
      </c>
      <c r="AZ2550" t="s">
        <v>31</v>
      </c>
    </row>
    <row r="2551" spans="1:52">
      <c r="A2551" t="s">
        <v>190</v>
      </c>
      <c r="B2551" t="s">
        <v>71</v>
      </c>
      <c r="C2551" t="s">
        <v>174</v>
      </c>
      <c r="D2551" t="s">
        <v>36</v>
      </c>
      <c r="E2551" t="s">
        <v>37</v>
      </c>
      <c r="F2551" t="s">
        <v>531</v>
      </c>
      <c r="G2551" t="s">
        <v>543</v>
      </c>
      <c r="I2551">
        <v>46.033329999999999</v>
      </c>
      <c r="J2551">
        <v>10.75</v>
      </c>
      <c r="K2551">
        <v>750</v>
      </c>
      <c r="N2551" t="s">
        <v>225</v>
      </c>
      <c r="O2551" t="s">
        <v>273</v>
      </c>
      <c r="Q2551" t="s">
        <v>247</v>
      </c>
      <c r="S2551" t="s">
        <v>524</v>
      </c>
      <c r="T2551">
        <v>24</v>
      </c>
      <c r="U2551">
        <v>13</v>
      </c>
      <c r="V2551">
        <v>9</v>
      </c>
      <c r="W2551">
        <v>15</v>
      </c>
      <c r="X2551" t="s">
        <v>493</v>
      </c>
      <c r="Y2551">
        <v>95.7</v>
      </c>
      <c r="Z2551">
        <v>51</v>
      </c>
      <c r="AD2551" t="s">
        <v>85</v>
      </c>
      <c r="AG2551" t="s">
        <v>31</v>
      </c>
      <c r="AJ2551">
        <v>32</v>
      </c>
      <c r="AK2551" t="s">
        <v>2391</v>
      </c>
      <c r="AL2551" t="s">
        <v>525</v>
      </c>
      <c r="AX2551">
        <v>51</v>
      </c>
      <c r="AY2551" t="s">
        <v>31</v>
      </c>
      <c r="AZ2551" t="s">
        <v>31</v>
      </c>
    </row>
    <row r="2552" spans="1:52">
      <c r="A2552" t="s">
        <v>190</v>
      </c>
      <c r="B2552" t="s">
        <v>71</v>
      </c>
      <c r="C2552" t="s">
        <v>174</v>
      </c>
      <c r="D2552" t="s">
        <v>36</v>
      </c>
      <c r="E2552" t="s">
        <v>37</v>
      </c>
      <c r="F2552" t="s">
        <v>531</v>
      </c>
      <c r="G2552" t="s">
        <v>543</v>
      </c>
      <c r="I2552">
        <v>46.033329999999999</v>
      </c>
      <c r="J2552">
        <v>10.75</v>
      </c>
      <c r="K2552">
        <v>750</v>
      </c>
      <c r="N2552" t="s">
        <v>225</v>
      </c>
      <c r="O2552" t="s">
        <v>273</v>
      </c>
      <c r="Q2552" t="s">
        <v>247</v>
      </c>
      <c r="S2552" t="s">
        <v>524</v>
      </c>
      <c r="T2552">
        <v>24</v>
      </c>
      <c r="U2552">
        <v>13</v>
      </c>
      <c r="V2552">
        <v>9</v>
      </c>
      <c r="W2552">
        <v>15</v>
      </c>
      <c r="X2552" t="s">
        <v>493</v>
      </c>
      <c r="Y2552">
        <v>96.7</v>
      </c>
      <c r="Z2552">
        <v>65</v>
      </c>
      <c r="AD2552" t="s">
        <v>85</v>
      </c>
      <c r="AG2552" t="s">
        <v>31</v>
      </c>
      <c r="AJ2552">
        <v>32</v>
      </c>
      <c r="AK2552" t="s">
        <v>2391</v>
      </c>
      <c r="AL2552" t="s">
        <v>525</v>
      </c>
      <c r="AX2552">
        <v>65</v>
      </c>
      <c r="AY2552" t="s">
        <v>31</v>
      </c>
      <c r="AZ2552" t="s">
        <v>31</v>
      </c>
    </row>
    <row r="2553" spans="1:52">
      <c r="A2553" t="s">
        <v>190</v>
      </c>
      <c r="B2553" t="s">
        <v>71</v>
      </c>
      <c r="C2553" t="s">
        <v>174</v>
      </c>
      <c r="D2553" t="s">
        <v>36</v>
      </c>
      <c r="E2553" t="s">
        <v>37</v>
      </c>
      <c r="F2553" t="s">
        <v>531</v>
      </c>
      <c r="G2553" t="s">
        <v>543</v>
      </c>
      <c r="I2553">
        <v>46.033329999999999</v>
      </c>
      <c r="J2553">
        <v>10.75</v>
      </c>
      <c r="K2553">
        <v>750</v>
      </c>
      <c r="N2553" t="s">
        <v>225</v>
      </c>
      <c r="O2553" t="s">
        <v>273</v>
      </c>
      <c r="Q2553" t="s">
        <v>247</v>
      </c>
      <c r="S2553" t="s">
        <v>524</v>
      </c>
      <c r="T2553">
        <v>24</v>
      </c>
      <c r="U2553">
        <v>13</v>
      </c>
      <c r="V2553">
        <v>9</v>
      </c>
      <c r="W2553">
        <v>15</v>
      </c>
      <c r="X2553" t="s">
        <v>493</v>
      </c>
      <c r="Y2553">
        <v>96.7</v>
      </c>
      <c r="Z2553">
        <v>78</v>
      </c>
      <c r="AD2553" t="s">
        <v>85</v>
      </c>
      <c r="AG2553" t="s">
        <v>31</v>
      </c>
      <c r="AJ2553">
        <v>32</v>
      </c>
      <c r="AK2553" t="s">
        <v>2391</v>
      </c>
      <c r="AL2553" t="s">
        <v>525</v>
      </c>
      <c r="AX2553">
        <v>78</v>
      </c>
      <c r="AY2553" t="s">
        <v>31</v>
      </c>
      <c r="AZ2553" t="s">
        <v>31</v>
      </c>
    </row>
    <row r="2554" spans="1:52">
      <c r="A2554" t="s">
        <v>190</v>
      </c>
      <c r="B2554" t="s">
        <v>71</v>
      </c>
      <c r="C2554" t="s">
        <v>174</v>
      </c>
      <c r="D2554" t="s">
        <v>36</v>
      </c>
      <c r="E2554" t="s">
        <v>37</v>
      </c>
      <c r="F2554" t="s">
        <v>531</v>
      </c>
      <c r="G2554" t="s">
        <v>543</v>
      </c>
      <c r="I2554">
        <v>46.033329999999999</v>
      </c>
      <c r="J2554">
        <v>10.75</v>
      </c>
      <c r="K2554">
        <v>750</v>
      </c>
      <c r="N2554" t="s">
        <v>225</v>
      </c>
      <c r="O2554" t="s">
        <v>273</v>
      </c>
      <c r="Q2554" t="s">
        <v>247</v>
      </c>
      <c r="S2554" t="s">
        <v>524</v>
      </c>
      <c r="T2554">
        <v>24</v>
      </c>
      <c r="U2554">
        <v>13</v>
      </c>
      <c r="V2554">
        <v>9</v>
      </c>
      <c r="W2554">
        <v>15</v>
      </c>
      <c r="X2554" t="s">
        <v>493</v>
      </c>
      <c r="Y2554">
        <v>96.7</v>
      </c>
      <c r="Z2554">
        <v>94</v>
      </c>
      <c r="AD2554" t="s">
        <v>85</v>
      </c>
      <c r="AG2554" t="s">
        <v>31</v>
      </c>
      <c r="AJ2554">
        <v>32</v>
      </c>
      <c r="AK2554" t="s">
        <v>2391</v>
      </c>
      <c r="AL2554" t="s">
        <v>525</v>
      </c>
      <c r="AX2554">
        <v>94</v>
      </c>
      <c r="AY2554" t="s">
        <v>31</v>
      </c>
      <c r="AZ2554" t="s">
        <v>31</v>
      </c>
    </row>
    <row r="2555" spans="1:52">
      <c r="A2555" t="s">
        <v>190</v>
      </c>
      <c r="B2555" t="s">
        <v>71</v>
      </c>
      <c r="C2555" t="s">
        <v>174</v>
      </c>
      <c r="D2555" t="s">
        <v>36</v>
      </c>
      <c r="E2555" t="s">
        <v>37</v>
      </c>
      <c r="F2555" t="s">
        <v>531</v>
      </c>
      <c r="G2555" t="s">
        <v>543</v>
      </c>
      <c r="I2555">
        <v>46.033329999999999</v>
      </c>
      <c r="J2555">
        <v>10.75</v>
      </c>
      <c r="K2555">
        <v>750</v>
      </c>
      <c r="N2555" t="s">
        <v>225</v>
      </c>
      <c r="O2555" t="s">
        <v>273</v>
      </c>
      <c r="Q2555" t="s">
        <v>247</v>
      </c>
      <c r="S2555" t="s">
        <v>524</v>
      </c>
      <c r="T2555">
        <v>24</v>
      </c>
      <c r="U2555">
        <v>13</v>
      </c>
      <c r="V2555">
        <v>9</v>
      </c>
      <c r="W2555">
        <v>15</v>
      </c>
      <c r="X2555" t="s">
        <v>493</v>
      </c>
      <c r="Y2555">
        <v>99</v>
      </c>
      <c r="Z2555">
        <v>108</v>
      </c>
      <c r="AD2555" t="s">
        <v>85</v>
      </c>
      <c r="AG2555" t="s">
        <v>31</v>
      </c>
      <c r="AJ2555">
        <v>32</v>
      </c>
      <c r="AK2555" t="s">
        <v>2391</v>
      </c>
      <c r="AL2555" t="s">
        <v>525</v>
      </c>
      <c r="AX2555">
        <v>108</v>
      </c>
      <c r="AY2555" t="s">
        <v>31</v>
      </c>
      <c r="AZ2555" t="s">
        <v>31</v>
      </c>
    </row>
    <row r="2556" spans="1:52">
      <c r="A2556" t="s">
        <v>190</v>
      </c>
      <c r="B2556" t="s">
        <v>71</v>
      </c>
      <c r="C2556" t="s">
        <v>174</v>
      </c>
      <c r="D2556" t="s">
        <v>36</v>
      </c>
      <c r="E2556" t="s">
        <v>37</v>
      </c>
      <c r="F2556" t="s">
        <v>532</v>
      </c>
      <c r="G2556" t="s">
        <v>543</v>
      </c>
      <c r="I2556">
        <v>46.033329999999999</v>
      </c>
      <c r="J2556">
        <v>10.75</v>
      </c>
      <c r="K2556">
        <v>750</v>
      </c>
      <c r="N2556" t="s">
        <v>225</v>
      </c>
      <c r="O2556" t="s">
        <v>273</v>
      </c>
      <c r="Q2556" t="s">
        <v>247</v>
      </c>
      <c r="S2556" t="s">
        <v>524</v>
      </c>
      <c r="T2556">
        <v>24</v>
      </c>
      <c r="U2556">
        <v>13</v>
      </c>
      <c r="V2556">
        <v>9</v>
      </c>
      <c r="W2556">
        <v>15</v>
      </c>
      <c r="X2556" t="s">
        <v>493</v>
      </c>
      <c r="Y2556">
        <v>0</v>
      </c>
      <c r="Z2556">
        <v>21</v>
      </c>
      <c r="AD2556" t="s">
        <v>85</v>
      </c>
      <c r="AG2556" t="s">
        <v>31</v>
      </c>
      <c r="AJ2556">
        <v>32</v>
      </c>
      <c r="AK2556" t="s">
        <v>2391</v>
      </c>
      <c r="AL2556" t="s">
        <v>525</v>
      </c>
      <c r="AX2556">
        <v>21</v>
      </c>
      <c r="AY2556" t="s">
        <v>31</v>
      </c>
      <c r="AZ2556" t="s">
        <v>31</v>
      </c>
    </row>
    <row r="2557" spans="1:52">
      <c r="A2557" t="s">
        <v>190</v>
      </c>
      <c r="B2557" t="s">
        <v>71</v>
      </c>
      <c r="C2557" t="s">
        <v>174</v>
      </c>
      <c r="D2557" t="s">
        <v>36</v>
      </c>
      <c r="E2557" t="s">
        <v>37</v>
      </c>
      <c r="F2557" t="s">
        <v>532</v>
      </c>
      <c r="G2557" t="s">
        <v>543</v>
      </c>
      <c r="I2557">
        <v>46.033329999999999</v>
      </c>
      <c r="J2557">
        <v>10.75</v>
      </c>
      <c r="K2557">
        <v>750</v>
      </c>
      <c r="N2557" t="s">
        <v>225</v>
      </c>
      <c r="O2557" t="s">
        <v>273</v>
      </c>
      <c r="Q2557" t="s">
        <v>247</v>
      </c>
      <c r="S2557" t="s">
        <v>524</v>
      </c>
      <c r="T2557">
        <v>24</v>
      </c>
      <c r="U2557">
        <v>13</v>
      </c>
      <c r="V2557">
        <v>9</v>
      </c>
      <c r="W2557">
        <v>15</v>
      </c>
      <c r="X2557" t="s">
        <v>493</v>
      </c>
      <c r="Y2557">
        <v>12.5</v>
      </c>
      <c r="Z2557">
        <v>30</v>
      </c>
      <c r="AD2557" t="s">
        <v>85</v>
      </c>
      <c r="AG2557" t="s">
        <v>31</v>
      </c>
      <c r="AJ2557">
        <v>32</v>
      </c>
      <c r="AK2557" t="s">
        <v>2391</v>
      </c>
      <c r="AL2557" t="s">
        <v>525</v>
      </c>
      <c r="AX2557">
        <v>30</v>
      </c>
      <c r="AY2557" t="s">
        <v>31</v>
      </c>
      <c r="AZ2557" t="s">
        <v>31</v>
      </c>
    </row>
    <row r="2558" spans="1:52">
      <c r="A2558" t="s">
        <v>190</v>
      </c>
      <c r="B2558" t="s">
        <v>71</v>
      </c>
      <c r="C2558" t="s">
        <v>174</v>
      </c>
      <c r="D2558" t="s">
        <v>36</v>
      </c>
      <c r="E2558" t="s">
        <v>37</v>
      </c>
      <c r="F2558" t="s">
        <v>532</v>
      </c>
      <c r="G2558" t="s">
        <v>543</v>
      </c>
      <c r="I2558">
        <v>46.033329999999999</v>
      </c>
      <c r="J2558">
        <v>10.75</v>
      </c>
      <c r="K2558">
        <v>750</v>
      </c>
      <c r="N2558" t="s">
        <v>225</v>
      </c>
      <c r="O2558" t="s">
        <v>273</v>
      </c>
      <c r="Q2558" t="s">
        <v>247</v>
      </c>
      <c r="S2558" t="s">
        <v>524</v>
      </c>
      <c r="T2558">
        <v>24</v>
      </c>
      <c r="U2558">
        <v>13</v>
      </c>
      <c r="V2558">
        <v>9</v>
      </c>
      <c r="W2558">
        <v>15</v>
      </c>
      <c r="X2558" t="s">
        <v>493</v>
      </c>
      <c r="Y2558">
        <v>50</v>
      </c>
      <c r="Z2558">
        <v>38</v>
      </c>
      <c r="AD2558" t="s">
        <v>85</v>
      </c>
      <c r="AG2558" t="s">
        <v>31</v>
      </c>
      <c r="AJ2558">
        <v>32</v>
      </c>
      <c r="AK2558" t="s">
        <v>2391</v>
      </c>
      <c r="AL2558" t="s">
        <v>525</v>
      </c>
      <c r="AX2558">
        <v>38</v>
      </c>
      <c r="AY2558" t="s">
        <v>31</v>
      </c>
      <c r="AZ2558" t="s">
        <v>31</v>
      </c>
    </row>
    <row r="2559" spans="1:52">
      <c r="A2559" t="s">
        <v>190</v>
      </c>
      <c r="B2559" t="s">
        <v>71</v>
      </c>
      <c r="C2559" t="s">
        <v>174</v>
      </c>
      <c r="D2559" t="s">
        <v>36</v>
      </c>
      <c r="E2559" t="s">
        <v>37</v>
      </c>
      <c r="F2559" t="s">
        <v>532</v>
      </c>
      <c r="G2559" t="s">
        <v>543</v>
      </c>
      <c r="I2559">
        <v>46.033329999999999</v>
      </c>
      <c r="J2559">
        <v>10.75</v>
      </c>
      <c r="K2559">
        <v>750</v>
      </c>
      <c r="N2559" t="s">
        <v>225</v>
      </c>
      <c r="O2559" t="s">
        <v>273</v>
      </c>
      <c r="Q2559" t="s">
        <v>247</v>
      </c>
      <c r="S2559" t="s">
        <v>524</v>
      </c>
      <c r="T2559">
        <v>24</v>
      </c>
      <c r="U2559">
        <v>13</v>
      </c>
      <c r="V2559">
        <v>9</v>
      </c>
      <c r="W2559">
        <v>15</v>
      </c>
      <c r="X2559" t="s">
        <v>493</v>
      </c>
      <c r="Y2559">
        <v>100</v>
      </c>
      <c r="Z2559">
        <v>51</v>
      </c>
      <c r="AD2559" t="s">
        <v>85</v>
      </c>
      <c r="AG2559" t="s">
        <v>31</v>
      </c>
      <c r="AJ2559">
        <v>32</v>
      </c>
      <c r="AK2559" t="s">
        <v>2391</v>
      </c>
      <c r="AL2559" t="s">
        <v>525</v>
      </c>
      <c r="AX2559">
        <v>51</v>
      </c>
      <c r="AY2559" t="s">
        <v>31</v>
      </c>
      <c r="AZ2559" t="s">
        <v>31</v>
      </c>
    </row>
    <row r="2560" spans="1:52">
      <c r="A2560" t="s">
        <v>190</v>
      </c>
      <c r="B2560" t="s">
        <v>71</v>
      </c>
      <c r="C2560" t="s">
        <v>174</v>
      </c>
      <c r="D2560" t="s">
        <v>36</v>
      </c>
      <c r="E2560" t="s">
        <v>37</v>
      </c>
      <c r="F2560" t="s">
        <v>532</v>
      </c>
      <c r="G2560" t="s">
        <v>543</v>
      </c>
      <c r="I2560">
        <v>46.033329999999999</v>
      </c>
      <c r="J2560">
        <v>10.75</v>
      </c>
      <c r="K2560">
        <v>750</v>
      </c>
      <c r="N2560" t="s">
        <v>225</v>
      </c>
      <c r="O2560" t="s">
        <v>273</v>
      </c>
      <c r="Q2560" t="s">
        <v>247</v>
      </c>
      <c r="S2560" t="s">
        <v>524</v>
      </c>
      <c r="T2560">
        <v>24</v>
      </c>
      <c r="U2560">
        <v>13</v>
      </c>
      <c r="V2560">
        <v>9</v>
      </c>
      <c r="W2560">
        <v>15</v>
      </c>
      <c r="X2560" t="s">
        <v>493</v>
      </c>
      <c r="Y2560">
        <v>100</v>
      </c>
      <c r="Z2560">
        <v>65</v>
      </c>
      <c r="AD2560" t="s">
        <v>85</v>
      </c>
      <c r="AG2560" t="s">
        <v>31</v>
      </c>
      <c r="AJ2560">
        <v>32</v>
      </c>
      <c r="AK2560" t="s">
        <v>2391</v>
      </c>
      <c r="AL2560" t="s">
        <v>525</v>
      </c>
      <c r="AX2560">
        <v>65</v>
      </c>
      <c r="AY2560" t="s">
        <v>31</v>
      </c>
      <c r="AZ2560" t="s">
        <v>31</v>
      </c>
    </row>
    <row r="2561" spans="1:52">
      <c r="A2561" t="s">
        <v>190</v>
      </c>
      <c r="B2561" t="s">
        <v>71</v>
      </c>
      <c r="C2561" t="s">
        <v>174</v>
      </c>
      <c r="D2561" t="s">
        <v>36</v>
      </c>
      <c r="E2561" t="s">
        <v>37</v>
      </c>
      <c r="F2561" t="s">
        <v>532</v>
      </c>
      <c r="G2561" t="s">
        <v>543</v>
      </c>
      <c r="I2561">
        <v>46.033329999999999</v>
      </c>
      <c r="J2561">
        <v>10.75</v>
      </c>
      <c r="K2561">
        <v>750</v>
      </c>
      <c r="N2561" t="s">
        <v>225</v>
      </c>
      <c r="O2561" t="s">
        <v>273</v>
      </c>
      <c r="Q2561" t="s">
        <v>247</v>
      </c>
      <c r="S2561" t="s">
        <v>524</v>
      </c>
      <c r="T2561">
        <v>24</v>
      </c>
      <c r="U2561">
        <v>13</v>
      </c>
      <c r="V2561">
        <v>9</v>
      </c>
      <c r="W2561">
        <v>15</v>
      </c>
      <c r="X2561" t="s">
        <v>493</v>
      </c>
      <c r="Y2561">
        <v>100</v>
      </c>
      <c r="Z2561">
        <v>78</v>
      </c>
      <c r="AD2561" t="s">
        <v>85</v>
      </c>
      <c r="AG2561" t="s">
        <v>31</v>
      </c>
      <c r="AJ2561">
        <v>32</v>
      </c>
      <c r="AK2561" t="s">
        <v>2391</v>
      </c>
      <c r="AL2561" t="s">
        <v>525</v>
      </c>
      <c r="AX2561">
        <v>78</v>
      </c>
      <c r="AY2561" t="s">
        <v>31</v>
      </c>
      <c r="AZ2561" t="s">
        <v>31</v>
      </c>
    </row>
    <row r="2562" spans="1:52">
      <c r="A2562" t="s">
        <v>190</v>
      </c>
      <c r="B2562" t="s">
        <v>71</v>
      </c>
      <c r="C2562" t="s">
        <v>174</v>
      </c>
      <c r="D2562" t="s">
        <v>36</v>
      </c>
      <c r="E2562" t="s">
        <v>37</v>
      </c>
      <c r="F2562" t="s">
        <v>532</v>
      </c>
      <c r="G2562" t="s">
        <v>543</v>
      </c>
      <c r="I2562">
        <v>46.033329999999999</v>
      </c>
      <c r="J2562">
        <v>10.75</v>
      </c>
      <c r="K2562">
        <v>750</v>
      </c>
      <c r="N2562" t="s">
        <v>225</v>
      </c>
      <c r="O2562" t="s">
        <v>273</v>
      </c>
      <c r="Q2562" t="s">
        <v>247</v>
      </c>
      <c r="S2562" t="s">
        <v>524</v>
      </c>
      <c r="T2562">
        <v>24</v>
      </c>
      <c r="U2562">
        <v>13</v>
      </c>
      <c r="V2562">
        <v>9</v>
      </c>
      <c r="W2562">
        <v>15</v>
      </c>
      <c r="X2562" t="s">
        <v>493</v>
      </c>
      <c r="Y2562">
        <v>100</v>
      </c>
      <c r="Z2562">
        <v>94</v>
      </c>
      <c r="AD2562" t="s">
        <v>85</v>
      </c>
      <c r="AG2562" t="s">
        <v>31</v>
      </c>
      <c r="AJ2562">
        <v>32</v>
      </c>
      <c r="AK2562" t="s">
        <v>2391</v>
      </c>
      <c r="AL2562" t="s">
        <v>525</v>
      </c>
      <c r="AX2562">
        <v>94</v>
      </c>
      <c r="AY2562" t="s">
        <v>31</v>
      </c>
      <c r="AZ2562" t="s">
        <v>31</v>
      </c>
    </row>
    <row r="2563" spans="1:52">
      <c r="A2563" t="s">
        <v>190</v>
      </c>
      <c r="B2563" t="s">
        <v>71</v>
      </c>
      <c r="C2563" t="s">
        <v>174</v>
      </c>
      <c r="D2563" t="s">
        <v>36</v>
      </c>
      <c r="E2563" t="s">
        <v>37</v>
      </c>
      <c r="F2563" t="s">
        <v>532</v>
      </c>
      <c r="G2563" t="s">
        <v>543</v>
      </c>
      <c r="I2563">
        <v>46.033329999999999</v>
      </c>
      <c r="J2563">
        <v>10.75</v>
      </c>
      <c r="K2563">
        <v>750</v>
      </c>
      <c r="N2563" t="s">
        <v>225</v>
      </c>
      <c r="O2563" t="s">
        <v>273</v>
      </c>
      <c r="Q2563" t="s">
        <v>247</v>
      </c>
      <c r="S2563" t="s">
        <v>524</v>
      </c>
      <c r="T2563">
        <v>24</v>
      </c>
      <c r="U2563">
        <v>13</v>
      </c>
      <c r="V2563">
        <v>9</v>
      </c>
      <c r="W2563">
        <v>15</v>
      </c>
      <c r="X2563" t="s">
        <v>493</v>
      </c>
      <c r="Y2563">
        <v>100</v>
      </c>
      <c r="Z2563">
        <v>108</v>
      </c>
      <c r="AD2563" t="s">
        <v>85</v>
      </c>
      <c r="AG2563" t="s">
        <v>31</v>
      </c>
      <c r="AJ2563">
        <v>32</v>
      </c>
      <c r="AK2563" t="s">
        <v>2391</v>
      </c>
      <c r="AL2563" t="s">
        <v>525</v>
      </c>
      <c r="AX2563">
        <v>108</v>
      </c>
      <c r="AY2563" t="s">
        <v>31</v>
      </c>
      <c r="AZ2563" t="s">
        <v>31</v>
      </c>
    </row>
    <row r="2564" spans="1:52">
      <c r="A2564" t="s">
        <v>190</v>
      </c>
      <c r="B2564" t="s">
        <v>71</v>
      </c>
      <c r="C2564" t="s">
        <v>174</v>
      </c>
      <c r="D2564" t="s">
        <v>36</v>
      </c>
      <c r="E2564" t="s">
        <v>37</v>
      </c>
      <c r="F2564" t="s">
        <v>533</v>
      </c>
      <c r="G2564" t="s">
        <v>543</v>
      </c>
      <c r="I2564">
        <v>46.033329999999999</v>
      </c>
      <c r="J2564">
        <v>10.75</v>
      </c>
      <c r="K2564">
        <v>750</v>
      </c>
      <c r="N2564" t="s">
        <v>225</v>
      </c>
      <c r="O2564" t="s">
        <v>273</v>
      </c>
      <c r="Q2564" t="s">
        <v>247</v>
      </c>
      <c r="S2564" t="s">
        <v>524</v>
      </c>
      <c r="T2564">
        <v>24</v>
      </c>
      <c r="U2564">
        <v>13</v>
      </c>
      <c r="V2564">
        <v>9</v>
      </c>
      <c r="W2564">
        <v>15</v>
      </c>
      <c r="X2564" t="s">
        <v>493</v>
      </c>
      <c r="Y2564">
        <v>0</v>
      </c>
      <c r="Z2564">
        <v>21</v>
      </c>
      <c r="AD2564" t="s">
        <v>85</v>
      </c>
      <c r="AG2564" t="s">
        <v>31</v>
      </c>
      <c r="AJ2564">
        <v>32</v>
      </c>
      <c r="AK2564" t="s">
        <v>2391</v>
      </c>
      <c r="AL2564" t="s">
        <v>525</v>
      </c>
      <c r="AX2564">
        <v>21</v>
      </c>
      <c r="AY2564" t="s">
        <v>31</v>
      </c>
      <c r="AZ2564" t="s">
        <v>31</v>
      </c>
    </row>
    <row r="2565" spans="1:52">
      <c r="A2565" t="s">
        <v>190</v>
      </c>
      <c r="B2565" t="s">
        <v>71</v>
      </c>
      <c r="C2565" t="s">
        <v>174</v>
      </c>
      <c r="D2565" t="s">
        <v>36</v>
      </c>
      <c r="E2565" t="s">
        <v>37</v>
      </c>
      <c r="F2565" t="s">
        <v>533</v>
      </c>
      <c r="G2565" t="s">
        <v>543</v>
      </c>
      <c r="I2565">
        <v>46.033329999999999</v>
      </c>
      <c r="J2565">
        <v>10.75</v>
      </c>
      <c r="K2565">
        <v>750</v>
      </c>
      <c r="N2565" t="s">
        <v>225</v>
      </c>
      <c r="O2565" t="s">
        <v>273</v>
      </c>
      <c r="Q2565" t="s">
        <v>247</v>
      </c>
      <c r="S2565" t="s">
        <v>524</v>
      </c>
      <c r="T2565">
        <v>24</v>
      </c>
      <c r="U2565">
        <v>13</v>
      </c>
      <c r="V2565">
        <v>9</v>
      </c>
      <c r="W2565">
        <v>15</v>
      </c>
      <c r="X2565" t="s">
        <v>493</v>
      </c>
      <c r="Y2565">
        <v>20.100000000000001</v>
      </c>
      <c r="Z2565">
        <v>30</v>
      </c>
      <c r="AD2565" t="s">
        <v>85</v>
      </c>
      <c r="AG2565" t="s">
        <v>31</v>
      </c>
      <c r="AJ2565">
        <v>32</v>
      </c>
      <c r="AK2565" t="s">
        <v>2391</v>
      </c>
      <c r="AL2565" t="s">
        <v>525</v>
      </c>
      <c r="AX2565">
        <v>30</v>
      </c>
      <c r="AY2565" t="s">
        <v>31</v>
      </c>
      <c r="AZ2565" t="s">
        <v>31</v>
      </c>
    </row>
    <row r="2566" spans="1:52">
      <c r="A2566" t="s">
        <v>190</v>
      </c>
      <c r="B2566" t="s">
        <v>71</v>
      </c>
      <c r="C2566" t="s">
        <v>174</v>
      </c>
      <c r="D2566" t="s">
        <v>36</v>
      </c>
      <c r="E2566" t="s">
        <v>37</v>
      </c>
      <c r="F2566" t="s">
        <v>533</v>
      </c>
      <c r="G2566" t="s">
        <v>543</v>
      </c>
      <c r="I2566">
        <v>46.033329999999999</v>
      </c>
      <c r="J2566">
        <v>10.75</v>
      </c>
      <c r="K2566">
        <v>750</v>
      </c>
      <c r="N2566" t="s">
        <v>225</v>
      </c>
      <c r="O2566" t="s">
        <v>273</v>
      </c>
      <c r="Q2566" t="s">
        <v>247</v>
      </c>
      <c r="S2566" t="s">
        <v>524</v>
      </c>
      <c r="T2566">
        <v>24</v>
      </c>
      <c r="U2566">
        <v>13</v>
      </c>
      <c r="V2566">
        <v>9</v>
      </c>
      <c r="W2566">
        <v>15</v>
      </c>
      <c r="X2566" t="s">
        <v>493</v>
      </c>
      <c r="Y2566">
        <v>62.5</v>
      </c>
      <c r="Z2566">
        <v>38</v>
      </c>
      <c r="AD2566" t="s">
        <v>85</v>
      </c>
      <c r="AG2566" t="s">
        <v>31</v>
      </c>
      <c r="AJ2566">
        <v>32</v>
      </c>
      <c r="AK2566" t="s">
        <v>2391</v>
      </c>
      <c r="AL2566" t="s">
        <v>525</v>
      </c>
      <c r="AX2566">
        <v>38</v>
      </c>
      <c r="AY2566" t="s">
        <v>31</v>
      </c>
      <c r="AZ2566" t="s">
        <v>31</v>
      </c>
    </row>
    <row r="2567" spans="1:52">
      <c r="A2567" t="s">
        <v>190</v>
      </c>
      <c r="B2567" t="s">
        <v>71</v>
      </c>
      <c r="C2567" t="s">
        <v>174</v>
      </c>
      <c r="D2567" t="s">
        <v>36</v>
      </c>
      <c r="E2567" t="s">
        <v>37</v>
      </c>
      <c r="F2567" t="s">
        <v>533</v>
      </c>
      <c r="G2567" t="s">
        <v>543</v>
      </c>
      <c r="I2567">
        <v>46.033329999999999</v>
      </c>
      <c r="J2567">
        <v>10.75</v>
      </c>
      <c r="K2567">
        <v>750</v>
      </c>
      <c r="N2567" t="s">
        <v>225</v>
      </c>
      <c r="O2567" t="s">
        <v>273</v>
      </c>
      <c r="Q2567" t="s">
        <v>247</v>
      </c>
      <c r="S2567" t="s">
        <v>524</v>
      </c>
      <c r="T2567">
        <v>24</v>
      </c>
      <c r="U2567">
        <v>13</v>
      </c>
      <c r="V2567">
        <v>9</v>
      </c>
      <c r="W2567">
        <v>15</v>
      </c>
      <c r="X2567" t="s">
        <v>493</v>
      </c>
      <c r="Y2567">
        <v>86.4</v>
      </c>
      <c r="Z2567">
        <v>51</v>
      </c>
      <c r="AD2567" t="s">
        <v>85</v>
      </c>
      <c r="AG2567" t="s">
        <v>31</v>
      </c>
      <c r="AJ2567">
        <v>32</v>
      </c>
      <c r="AK2567" t="s">
        <v>2391</v>
      </c>
      <c r="AL2567" t="s">
        <v>525</v>
      </c>
      <c r="AX2567">
        <v>51</v>
      </c>
      <c r="AY2567" t="s">
        <v>31</v>
      </c>
      <c r="AZ2567" t="s">
        <v>31</v>
      </c>
    </row>
    <row r="2568" spans="1:52">
      <c r="A2568" t="s">
        <v>190</v>
      </c>
      <c r="B2568" t="s">
        <v>71</v>
      </c>
      <c r="C2568" t="s">
        <v>174</v>
      </c>
      <c r="D2568" t="s">
        <v>36</v>
      </c>
      <c r="E2568" t="s">
        <v>37</v>
      </c>
      <c r="F2568" t="s">
        <v>533</v>
      </c>
      <c r="G2568" t="s">
        <v>543</v>
      </c>
      <c r="I2568">
        <v>46.033329999999999</v>
      </c>
      <c r="J2568">
        <v>10.75</v>
      </c>
      <c r="K2568">
        <v>750</v>
      </c>
      <c r="N2568" t="s">
        <v>225</v>
      </c>
      <c r="O2568" t="s">
        <v>273</v>
      </c>
      <c r="Q2568" t="s">
        <v>247</v>
      </c>
      <c r="S2568" t="s">
        <v>524</v>
      </c>
      <c r="T2568">
        <v>24</v>
      </c>
      <c r="U2568">
        <v>13</v>
      </c>
      <c r="V2568">
        <v>9</v>
      </c>
      <c r="W2568">
        <v>15</v>
      </c>
      <c r="X2568" t="s">
        <v>493</v>
      </c>
      <c r="Y2568">
        <v>86.7</v>
      </c>
      <c r="Z2568">
        <v>65</v>
      </c>
      <c r="AD2568" t="s">
        <v>85</v>
      </c>
      <c r="AG2568" t="s">
        <v>31</v>
      </c>
      <c r="AJ2568">
        <v>32</v>
      </c>
      <c r="AK2568" t="s">
        <v>2391</v>
      </c>
      <c r="AL2568" t="s">
        <v>525</v>
      </c>
      <c r="AX2568">
        <v>65</v>
      </c>
      <c r="AY2568" t="s">
        <v>31</v>
      </c>
      <c r="AZ2568" t="s">
        <v>31</v>
      </c>
    </row>
    <row r="2569" spans="1:52">
      <c r="A2569" t="s">
        <v>190</v>
      </c>
      <c r="B2569" t="s">
        <v>71</v>
      </c>
      <c r="C2569" t="s">
        <v>174</v>
      </c>
      <c r="D2569" t="s">
        <v>36</v>
      </c>
      <c r="E2569" t="s">
        <v>37</v>
      </c>
      <c r="F2569" t="s">
        <v>533</v>
      </c>
      <c r="G2569" t="s">
        <v>543</v>
      </c>
      <c r="I2569">
        <v>46.033329999999999</v>
      </c>
      <c r="J2569">
        <v>10.75</v>
      </c>
      <c r="K2569">
        <v>750</v>
      </c>
      <c r="N2569" t="s">
        <v>225</v>
      </c>
      <c r="O2569" t="s">
        <v>273</v>
      </c>
      <c r="Q2569" t="s">
        <v>247</v>
      </c>
      <c r="S2569" t="s">
        <v>524</v>
      </c>
      <c r="T2569">
        <v>24</v>
      </c>
      <c r="U2569">
        <v>13</v>
      </c>
      <c r="V2569">
        <v>9</v>
      </c>
      <c r="W2569">
        <v>15</v>
      </c>
      <c r="X2569" t="s">
        <v>493</v>
      </c>
      <c r="Y2569">
        <v>86.7</v>
      </c>
      <c r="Z2569">
        <v>78</v>
      </c>
      <c r="AD2569" t="s">
        <v>85</v>
      </c>
      <c r="AG2569" t="s">
        <v>31</v>
      </c>
      <c r="AJ2569">
        <v>32</v>
      </c>
      <c r="AK2569" t="s">
        <v>2391</v>
      </c>
      <c r="AL2569" t="s">
        <v>525</v>
      </c>
      <c r="AX2569">
        <v>78</v>
      </c>
      <c r="AY2569" t="s">
        <v>31</v>
      </c>
      <c r="AZ2569" t="s">
        <v>31</v>
      </c>
    </row>
    <row r="2570" spans="1:52">
      <c r="A2570" t="s">
        <v>190</v>
      </c>
      <c r="B2570" t="s">
        <v>71</v>
      </c>
      <c r="C2570" t="s">
        <v>174</v>
      </c>
      <c r="D2570" t="s">
        <v>36</v>
      </c>
      <c r="E2570" t="s">
        <v>37</v>
      </c>
      <c r="F2570" t="s">
        <v>533</v>
      </c>
      <c r="G2570" t="s">
        <v>543</v>
      </c>
      <c r="I2570">
        <v>46.033329999999999</v>
      </c>
      <c r="J2570">
        <v>10.75</v>
      </c>
      <c r="K2570">
        <v>750</v>
      </c>
      <c r="N2570" t="s">
        <v>225</v>
      </c>
      <c r="O2570" t="s">
        <v>273</v>
      </c>
      <c r="Q2570" t="s">
        <v>247</v>
      </c>
      <c r="S2570" t="s">
        <v>524</v>
      </c>
      <c r="T2570">
        <v>24</v>
      </c>
      <c r="U2570">
        <v>13</v>
      </c>
      <c r="V2570">
        <v>9</v>
      </c>
      <c r="W2570">
        <v>15</v>
      </c>
      <c r="X2570" t="s">
        <v>493</v>
      </c>
      <c r="Y2570">
        <v>86.7</v>
      </c>
      <c r="Z2570">
        <v>94</v>
      </c>
      <c r="AD2570" t="s">
        <v>85</v>
      </c>
      <c r="AG2570" t="s">
        <v>31</v>
      </c>
      <c r="AJ2570">
        <v>32</v>
      </c>
      <c r="AK2570" t="s">
        <v>2391</v>
      </c>
      <c r="AL2570" t="s">
        <v>525</v>
      </c>
      <c r="AX2570">
        <v>94</v>
      </c>
      <c r="AY2570" t="s">
        <v>31</v>
      </c>
      <c r="AZ2570" t="s">
        <v>31</v>
      </c>
    </row>
    <row r="2571" spans="1:52">
      <c r="A2571" t="s">
        <v>190</v>
      </c>
      <c r="B2571" t="s">
        <v>71</v>
      </c>
      <c r="C2571" t="s">
        <v>174</v>
      </c>
      <c r="D2571" t="s">
        <v>36</v>
      </c>
      <c r="E2571" t="s">
        <v>37</v>
      </c>
      <c r="F2571" t="s">
        <v>533</v>
      </c>
      <c r="G2571" t="s">
        <v>543</v>
      </c>
      <c r="I2571">
        <v>46.033329999999999</v>
      </c>
      <c r="J2571">
        <v>10.75</v>
      </c>
      <c r="K2571">
        <v>750</v>
      </c>
      <c r="N2571" t="s">
        <v>225</v>
      </c>
      <c r="O2571" t="s">
        <v>273</v>
      </c>
      <c r="Q2571" t="s">
        <v>247</v>
      </c>
      <c r="S2571" t="s">
        <v>524</v>
      </c>
      <c r="T2571">
        <v>24</v>
      </c>
      <c r="U2571">
        <v>13</v>
      </c>
      <c r="V2571">
        <v>9</v>
      </c>
      <c r="W2571">
        <v>15</v>
      </c>
      <c r="X2571" t="s">
        <v>493</v>
      </c>
      <c r="Y2571">
        <v>87.3</v>
      </c>
      <c r="Z2571">
        <v>108</v>
      </c>
      <c r="AD2571" t="s">
        <v>85</v>
      </c>
      <c r="AG2571" t="s">
        <v>31</v>
      </c>
      <c r="AJ2571">
        <v>32</v>
      </c>
      <c r="AK2571" t="s">
        <v>2391</v>
      </c>
      <c r="AL2571" t="s">
        <v>525</v>
      </c>
      <c r="AX2571">
        <v>108</v>
      </c>
      <c r="AY2571" t="s">
        <v>31</v>
      </c>
      <c r="AZ2571" t="s">
        <v>31</v>
      </c>
    </row>
    <row r="2572" spans="1:52">
      <c r="A2572" t="s">
        <v>190</v>
      </c>
      <c r="B2572" t="s">
        <v>71</v>
      </c>
      <c r="C2572" t="s">
        <v>174</v>
      </c>
      <c r="D2572" t="s">
        <v>36</v>
      </c>
      <c r="E2572" t="s">
        <v>37</v>
      </c>
      <c r="F2572" t="s">
        <v>529</v>
      </c>
      <c r="G2572" t="s">
        <v>543</v>
      </c>
      <c r="I2572">
        <v>46.033329999999999</v>
      </c>
      <c r="J2572">
        <v>10.75</v>
      </c>
      <c r="K2572">
        <v>750</v>
      </c>
      <c r="N2572" t="s">
        <v>225</v>
      </c>
      <c r="O2572" t="s">
        <v>281</v>
      </c>
      <c r="Q2572" t="s">
        <v>523</v>
      </c>
      <c r="T2572">
        <v>24</v>
      </c>
      <c r="U2572">
        <v>13</v>
      </c>
      <c r="V2572">
        <v>13</v>
      </c>
      <c r="W2572">
        <v>11</v>
      </c>
      <c r="X2572" t="s">
        <v>493</v>
      </c>
      <c r="Y2572">
        <v>4.2</v>
      </c>
      <c r="Z2572">
        <v>21</v>
      </c>
      <c r="AD2572" t="s">
        <v>85</v>
      </c>
      <c r="AG2572" t="s">
        <v>31</v>
      </c>
      <c r="AJ2572">
        <v>32</v>
      </c>
      <c r="AK2572" t="s">
        <v>2391</v>
      </c>
      <c r="AL2572" t="s">
        <v>525</v>
      </c>
      <c r="AY2572" t="s">
        <v>31</v>
      </c>
      <c r="AZ2572" t="s">
        <v>31</v>
      </c>
    </row>
    <row r="2573" spans="1:52">
      <c r="A2573" t="s">
        <v>190</v>
      </c>
      <c r="B2573" t="s">
        <v>71</v>
      </c>
      <c r="C2573" t="s">
        <v>174</v>
      </c>
      <c r="D2573" t="s">
        <v>36</v>
      </c>
      <c r="E2573" t="s">
        <v>37</v>
      </c>
      <c r="F2573" t="s">
        <v>529</v>
      </c>
      <c r="G2573" t="s">
        <v>543</v>
      </c>
      <c r="I2573">
        <v>46.033329999999999</v>
      </c>
      <c r="J2573">
        <v>10.75</v>
      </c>
      <c r="K2573">
        <v>750</v>
      </c>
      <c r="N2573" t="s">
        <v>225</v>
      </c>
      <c r="O2573" t="s">
        <v>281</v>
      </c>
      <c r="Q2573" t="s">
        <v>523</v>
      </c>
      <c r="T2573">
        <v>24</v>
      </c>
      <c r="U2573">
        <v>13</v>
      </c>
      <c r="V2573">
        <v>13</v>
      </c>
      <c r="W2573">
        <v>11</v>
      </c>
      <c r="X2573" t="s">
        <v>493</v>
      </c>
      <c r="Y2573">
        <v>26</v>
      </c>
      <c r="Z2573">
        <v>30</v>
      </c>
      <c r="AD2573" t="s">
        <v>85</v>
      </c>
      <c r="AG2573" t="s">
        <v>31</v>
      </c>
      <c r="AJ2573">
        <v>32</v>
      </c>
      <c r="AK2573" t="s">
        <v>2391</v>
      </c>
      <c r="AL2573" t="s">
        <v>525</v>
      </c>
      <c r="AY2573" t="s">
        <v>31</v>
      </c>
      <c r="AZ2573" t="s">
        <v>31</v>
      </c>
    </row>
    <row r="2574" spans="1:52">
      <c r="A2574" t="s">
        <v>190</v>
      </c>
      <c r="B2574" t="s">
        <v>71</v>
      </c>
      <c r="C2574" t="s">
        <v>174</v>
      </c>
      <c r="D2574" t="s">
        <v>36</v>
      </c>
      <c r="E2574" t="s">
        <v>37</v>
      </c>
      <c r="F2574" t="s">
        <v>529</v>
      </c>
      <c r="G2574" t="s">
        <v>543</v>
      </c>
      <c r="I2574">
        <v>46.033329999999999</v>
      </c>
      <c r="J2574">
        <v>10.75</v>
      </c>
      <c r="K2574">
        <v>750</v>
      </c>
      <c r="N2574" t="s">
        <v>225</v>
      </c>
      <c r="O2574" t="s">
        <v>281</v>
      </c>
      <c r="Q2574" t="s">
        <v>523</v>
      </c>
      <c r="T2574">
        <v>24</v>
      </c>
      <c r="U2574">
        <v>13</v>
      </c>
      <c r="V2574">
        <v>13</v>
      </c>
      <c r="W2574">
        <v>11</v>
      </c>
      <c r="X2574" t="s">
        <v>493</v>
      </c>
      <c r="Y2574">
        <v>34.4</v>
      </c>
      <c r="Z2574">
        <v>38</v>
      </c>
      <c r="AD2574" t="s">
        <v>85</v>
      </c>
      <c r="AG2574" t="s">
        <v>31</v>
      </c>
      <c r="AJ2574">
        <v>32</v>
      </c>
      <c r="AK2574" t="s">
        <v>2391</v>
      </c>
      <c r="AL2574" t="s">
        <v>525</v>
      </c>
      <c r="AY2574" t="s">
        <v>31</v>
      </c>
      <c r="AZ2574" t="s">
        <v>31</v>
      </c>
    </row>
    <row r="2575" spans="1:52">
      <c r="A2575" t="s">
        <v>190</v>
      </c>
      <c r="B2575" t="s">
        <v>71</v>
      </c>
      <c r="C2575" t="s">
        <v>174</v>
      </c>
      <c r="D2575" t="s">
        <v>36</v>
      </c>
      <c r="E2575" t="s">
        <v>37</v>
      </c>
      <c r="F2575" t="s">
        <v>529</v>
      </c>
      <c r="G2575" t="s">
        <v>543</v>
      </c>
      <c r="I2575">
        <v>46.033329999999999</v>
      </c>
      <c r="J2575">
        <v>10.75</v>
      </c>
      <c r="K2575">
        <v>750</v>
      </c>
      <c r="N2575" t="s">
        <v>225</v>
      </c>
      <c r="O2575" t="s">
        <v>281</v>
      </c>
      <c r="Q2575" t="s">
        <v>523</v>
      </c>
      <c r="T2575">
        <v>24</v>
      </c>
      <c r="U2575">
        <v>13</v>
      </c>
      <c r="V2575">
        <v>13</v>
      </c>
      <c r="W2575">
        <v>11</v>
      </c>
      <c r="X2575" t="s">
        <v>493</v>
      </c>
      <c r="Y2575">
        <v>54.2</v>
      </c>
      <c r="Z2575">
        <v>51</v>
      </c>
      <c r="AD2575" t="s">
        <v>85</v>
      </c>
      <c r="AG2575" t="s">
        <v>31</v>
      </c>
      <c r="AJ2575">
        <v>32</v>
      </c>
      <c r="AK2575" t="s">
        <v>2391</v>
      </c>
      <c r="AL2575" t="s">
        <v>525</v>
      </c>
      <c r="AY2575" t="s">
        <v>31</v>
      </c>
      <c r="AZ2575" t="s">
        <v>31</v>
      </c>
    </row>
    <row r="2576" spans="1:52">
      <c r="A2576" t="s">
        <v>190</v>
      </c>
      <c r="B2576" t="s">
        <v>71</v>
      </c>
      <c r="C2576" t="s">
        <v>174</v>
      </c>
      <c r="D2576" t="s">
        <v>36</v>
      </c>
      <c r="E2576" t="s">
        <v>37</v>
      </c>
      <c r="F2576" t="s">
        <v>529</v>
      </c>
      <c r="G2576" t="s">
        <v>543</v>
      </c>
      <c r="I2576">
        <v>46.033329999999999</v>
      </c>
      <c r="J2576">
        <v>10.75</v>
      </c>
      <c r="K2576">
        <v>750</v>
      </c>
      <c r="N2576" t="s">
        <v>225</v>
      </c>
      <c r="O2576" t="s">
        <v>281</v>
      </c>
      <c r="Q2576" t="s">
        <v>523</v>
      </c>
      <c r="T2576">
        <v>24</v>
      </c>
      <c r="U2576">
        <v>13</v>
      </c>
      <c r="V2576">
        <v>13</v>
      </c>
      <c r="W2576">
        <v>11</v>
      </c>
      <c r="X2576" t="s">
        <v>493</v>
      </c>
      <c r="Y2576">
        <v>65.599999999999994</v>
      </c>
      <c r="Z2576">
        <v>65</v>
      </c>
      <c r="AD2576" t="s">
        <v>85</v>
      </c>
      <c r="AG2576" t="s">
        <v>31</v>
      </c>
      <c r="AJ2576">
        <v>32</v>
      </c>
      <c r="AK2576" t="s">
        <v>2391</v>
      </c>
      <c r="AL2576" t="s">
        <v>525</v>
      </c>
      <c r="AY2576" t="s">
        <v>31</v>
      </c>
      <c r="AZ2576" t="s">
        <v>31</v>
      </c>
    </row>
    <row r="2577" spans="1:52">
      <c r="A2577" t="s">
        <v>190</v>
      </c>
      <c r="B2577" t="s">
        <v>71</v>
      </c>
      <c r="C2577" t="s">
        <v>174</v>
      </c>
      <c r="D2577" t="s">
        <v>36</v>
      </c>
      <c r="E2577" t="s">
        <v>37</v>
      </c>
      <c r="F2577" t="s">
        <v>529</v>
      </c>
      <c r="G2577" t="s">
        <v>543</v>
      </c>
      <c r="I2577">
        <v>46.033329999999999</v>
      </c>
      <c r="J2577">
        <v>10.75</v>
      </c>
      <c r="K2577">
        <v>750</v>
      </c>
      <c r="N2577" t="s">
        <v>225</v>
      </c>
      <c r="O2577" t="s">
        <v>281</v>
      </c>
      <c r="Q2577" t="s">
        <v>523</v>
      </c>
      <c r="T2577">
        <v>24</v>
      </c>
      <c r="U2577">
        <v>13</v>
      </c>
      <c r="V2577">
        <v>13</v>
      </c>
      <c r="W2577">
        <v>11</v>
      </c>
      <c r="X2577" t="s">
        <v>493</v>
      </c>
      <c r="Y2577">
        <v>65.599999999999994</v>
      </c>
      <c r="Z2577">
        <v>78</v>
      </c>
      <c r="AD2577" t="s">
        <v>85</v>
      </c>
      <c r="AG2577" t="s">
        <v>31</v>
      </c>
      <c r="AJ2577">
        <v>32</v>
      </c>
      <c r="AK2577" t="s">
        <v>2391</v>
      </c>
      <c r="AL2577" t="s">
        <v>525</v>
      </c>
      <c r="AY2577" t="s">
        <v>31</v>
      </c>
      <c r="AZ2577" t="s">
        <v>31</v>
      </c>
    </row>
    <row r="2578" spans="1:52">
      <c r="A2578" t="s">
        <v>190</v>
      </c>
      <c r="B2578" t="s">
        <v>71</v>
      </c>
      <c r="C2578" t="s">
        <v>174</v>
      </c>
      <c r="D2578" t="s">
        <v>36</v>
      </c>
      <c r="E2578" t="s">
        <v>37</v>
      </c>
      <c r="F2578" t="s">
        <v>529</v>
      </c>
      <c r="G2578" t="s">
        <v>543</v>
      </c>
      <c r="I2578">
        <v>46.033329999999999</v>
      </c>
      <c r="J2578">
        <v>10.75</v>
      </c>
      <c r="K2578">
        <v>750</v>
      </c>
      <c r="N2578" t="s">
        <v>225</v>
      </c>
      <c r="O2578" t="s">
        <v>281</v>
      </c>
      <c r="Q2578" t="s">
        <v>523</v>
      </c>
      <c r="T2578">
        <v>24</v>
      </c>
      <c r="U2578">
        <v>13</v>
      </c>
      <c r="V2578">
        <v>13</v>
      </c>
      <c r="W2578">
        <v>11</v>
      </c>
      <c r="X2578" t="s">
        <v>493</v>
      </c>
      <c r="Y2578">
        <v>71.900000000000006</v>
      </c>
      <c r="Z2578">
        <v>94</v>
      </c>
      <c r="AD2578" t="s">
        <v>85</v>
      </c>
      <c r="AG2578" t="s">
        <v>31</v>
      </c>
      <c r="AJ2578">
        <v>32</v>
      </c>
      <c r="AK2578" t="s">
        <v>2391</v>
      </c>
      <c r="AL2578" t="s">
        <v>525</v>
      </c>
      <c r="AY2578" t="s">
        <v>31</v>
      </c>
      <c r="AZ2578" t="s">
        <v>31</v>
      </c>
    </row>
    <row r="2579" spans="1:52">
      <c r="A2579" t="s">
        <v>190</v>
      </c>
      <c r="B2579" t="s">
        <v>71</v>
      </c>
      <c r="C2579" t="s">
        <v>174</v>
      </c>
      <c r="D2579" t="s">
        <v>36</v>
      </c>
      <c r="E2579" t="s">
        <v>37</v>
      </c>
      <c r="F2579" t="s">
        <v>529</v>
      </c>
      <c r="G2579" t="s">
        <v>543</v>
      </c>
      <c r="I2579">
        <v>46.033329999999999</v>
      </c>
      <c r="J2579">
        <v>10.75</v>
      </c>
      <c r="K2579">
        <v>750</v>
      </c>
      <c r="N2579" t="s">
        <v>225</v>
      </c>
      <c r="O2579" t="s">
        <v>281</v>
      </c>
      <c r="Q2579" t="s">
        <v>523</v>
      </c>
      <c r="T2579">
        <v>24</v>
      </c>
      <c r="U2579">
        <v>13</v>
      </c>
      <c r="V2579">
        <v>13</v>
      </c>
      <c r="W2579">
        <v>11</v>
      </c>
      <c r="X2579" t="s">
        <v>493</v>
      </c>
      <c r="Y2579">
        <v>71.900000000000006</v>
      </c>
      <c r="Z2579">
        <v>108</v>
      </c>
      <c r="AD2579" t="s">
        <v>85</v>
      </c>
      <c r="AG2579" t="s">
        <v>31</v>
      </c>
      <c r="AJ2579">
        <v>32</v>
      </c>
      <c r="AK2579" t="s">
        <v>2391</v>
      </c>
      <c r="AL2579" t="s">
        <v>525</v>
      </c>
      <c r="AY2579" t="s">
        <v>31</v>
      </c>
      <c r="AZ2579" t="s">
        <v>31</v>
      </c>
    </row>
    <row r="2580" spans="1:52">
      <c r="A2580" t="s">
        <v>190</v>
      </c>
      <c r="B2580" t="s">
        <v>71</v>
      </c>
      <c r="C2580" t="s">
        <v>174</v>
      </c>
      <c r="D2580" t="s">
        <v>36</v>
      </c>
      <c r="E2580" t="s">
        <v>37</v>
      </c>
      <c r="F2580" t="s">
        <v>530</v>
      </c>
      <c r="G2580" t="s">
        <v>543</v>
      </c>
      <c r="I2580">
        <v>46.033329999999999</v>
      </c>
      <c r="J2580">
        <v>10.75</v>
      </c>
      <c r="K2580">
        <v>750</v>
      </c>
      <c r="N2580" t="s">
        <v>225</v>
      </c>
      <c r="O2580" t="s">
        <v>281</v>
      </c>
      <c r="Q2580" t="s">
        <v>523</v>
      </c>
      <c r="T2580">
        <v>24</v>
      </c>
      <c r="U2580">
        <v>13</v>
      </c>
      <c r="V2580">
        <v>13</v>
      </c>
      <c r="W2580">
        <v>11</v>
      </c>
      <c r="X2580" t="s">
        <v>493</v>
      </c>
      <c r="Y2580">
        <v>6.3</v>
      </c>
      <c r="Z2580">
        <v>21</v>
      </c>
      <c r="AD2580" t="s">
        <v>85</v>
      </c>
      <c r="AG2580" t="s">
        <v>31</v>
      </c>
      <c r="AJ2580">
        <v>32</v>
      </c>
      <c r="AK2580" t="s">
        <v>2391</v>
      </c>
      <c r="AL2580" t="s">
        <v>525</v>
      </c>
      <c r="AY2580" t="s">
        <v>31</v>
      </c>
      <c r="AZ2580" t="s">
        <v>31</v>
      </c>
    </row>
    <row r="2581" spans="1:52">
      <c r="A2581" t="s">
        <v>190</v>
      </c>
      <c r="B2581" t="s">
        <v>71</v>
      </c>
      <c r="C2581" t="s">
        <v>174</v>
      </c>
      <c r="D2581" t="s">
        <v>36</v>
      </c>
      <c r="E2581" t="s">
        <v>37</v>
      </c>
      <c r="F2581" t="s">
        <v>530</v>
      </c>
      <c r="G2581" t="s">
        <v>543</v>
      </c>
      <c r="I2581">
        <v>46.033329999999999</v>
      </c>
      <c r="J2581">
        <v>10.75</v>
      </c>
      <c r="K2581">
        <v>750</v>
      </c>
      <c r="N2581" t="s">
        <v>225</v>
      </c>
      <c r="O2581" t="s">
        <v>281</v>
      </c>
      <c r="Q2581" t="s">
        <v>523</v>
      </c>
      <c r="T2581">
        <v>24</v>
      </c>
      <c r="U2581">
        <v>13</v>
      </c>
      <c r="V2581">
        <v>13</v>
      </c>
      <c r="W2581">
        <v>11</v>
      </c>
      <c r="X2581" t="s">
        <v>493</v>
      </c>
      <c r="Y2581">
        <v>12.5</v>
      </c>
      <c r="Z2581">
        <v>30</v>
      </c>
      <c r="AD2581" t="s">
        <v>85</v>
      </c>
      <c r="AG2581" t="s">
        <v>31</v>
      </c>
      <c r="AJ2581">
        <v>32</v>
      </c>
      <c r="AK2581" t="s">
        <v>2391</v>
      </c>
      <c r="AL2581" t="s">
        <v>525</v>
      </c>
      <c r="AY2581" t="s">
        <v>31</v>
      </c>
      <c r="AZ2581" t="s">
        <v>31</v>
      </c>
    </row>
    <row r="2582" spans="1:52">
      <c r="A2582" t="s">
        <v>190</v>
      </c>
      <c r="B2582" t="s">
        <v>71</v>
      </c>
      <c r="C2582" t="s">
        <v>174</v>
      </c>
      <c r="D2582" t="s">
        <v>36</v>
      </c>
      <c r="E2582" t="s">
        <v>37</v>
      </c>
      <c r="F2582" t="s">
        <v>530</v>
      </c>
      <c r="G2582" t="s">
        <v>543</v>
      </c>
      <c r="I2582">
        <v>46.033329999999999</v>
      </c>
      <c r="J2582">
        <v>10.75</v>
      </c>
      <c r="K2582">
        <v>750</v>
      </c>
      <c r="N2582" t="s">
        <v>225</v>
      </c>
      <c r="O2582" t="s">
        <v>281</v>
      </c>
      <c r="Q2582" t="s">
        <v>523</v>
      </c>
      <c r="T2582">
        <v>24</v>
      </c>
      <c r="U2582">
        <v>13</v>
      </c>
      <c r="V2582">
        <v>13</v>
      </c>
      <c r="W2582">
        <v>11</v>
      </c>
      <c r="X2582" t="s">
        <v>493</v>
      </c>
      <c r="Y2582">
        <v>12.5</v>
      </c>
      <c r="Z2582">
        <v>38</v>
      </c>
      <c r="AD2582" t="s">
        <v>85</v>
      </c>
      <c r="AG2582" t="s">
        <v>31</v>
      </c>
      <c r="AJ2582">
        <v>32</v>
      </c>
      <c r="AK2582" t="s">
        <v>2391</v>
      </c>
      <c r="AL2582" t="s">
        <v>525</v>
      </c>
      <c r="AY2582" t="s">
        <v>31</v>
      </c>
      <c r="AZ2582" t="s">
        <v>31</v>
      </c>
    </row>
    <row r="2583" spans="1:52">
      <c r="A2583" t="s">
        <v>190</v>
      </c>
      <c r="B2583" t="s">
        <v>71</v>
      </c>
      <c r="C2583" t="s">
        <v>174</v>
      </c>
      <c r="D2583" t="s">
        <v>36</v>
      </c>
      <c r="E2583" t="s">
        <v>37</v>
      </c>
      <c r="F2583" t="s">
        <v>530</v>
      </c>
      <c r="G2583" t="s">
        <v>543</v>
      </c>
      <c r="I2583">
        <v>46.033329999999999</v>
      </c>
      <c r="J2583">
        <v>10.75</v>
      </c>
      <c r="K2583">
        <v>750</v>
      </c>
      <c r="N2583" t="s">
        <v>225</v>
      </c>
      <c r="O2583" t="s">
        <v>281</v>
      </c>
      <c r="Q2583" t="s">
        <v>523</v>
      </c>
      <c r="T2583">
        <v>24</v>
      </c>
      <c r="U2583">
        <v>13</v>
      </c>
      <c r="V2583">
        <v>13</v>
      </c>
      <c r="W2583">
        <v>11</v>
      </c>
      <c r="X2583" t="s">
        <v>493</v>
      </c>
      <c r="Y2583">
        <v>12.5</v>
      </c>
      <c r="Z2583">
        <v>51</v>
      </c>
      <c r="AD2583" t="s">
        <v>85</v>
      </c>
      <c r="AG2583" t="s">
        <v>31</v>
      </c>
      <c r="AJ2583">
        <v>32</v>
      </c>
      <c r="AK2583" t="s">
        <v>2391</v>
      </c>
      <c r="AL2583" t="s">
        <v>525</v>
      </c>
      <c r="AY2583" t="s">
        <v>31</v>
      </c>
      <c r="AZ2583" t="s">
        <v>31</v>
      </c>
    </row>
    <row r="2584" spans="1:52">
      <c r="A2584" t="s">
        <v>190</v>
      </c>
      <c r="B2584" t="s">
        <v>71</v>
      </c>
      <c r="C2584" t="s">
        <v>174</v>
      </c>
      <c r="D2584" t="s">
        <v>36</v>
      </c>
      <c r="E2584" t="s">
        <v>37</v>
      </c>
      <c r="F2584" t="s">
        <v>530</v>
      </c>
      <c r="G2584" t="s">
        <v>543</v>
      </c>
      <c r="I2584">
        <v>46.033329999999999</v>
      </c>
      <c r="J2584">
        <v>10.75</v>
      </c>
      <c r="K2584">
        <v>750</v>
      </c>
      <c r="N2584" t="s">
        <v>225</v>
      </c>
      <c r="O2584" t="s">
        <v>281</v>
      </c>
      <c r="Q2584" t="s">
        <v>523</v>
      </c>
      <c r="T2584">
        <v>24</v>
      </c>
      <c r="U2584">
        <v>13</v>
      </c>
      <c r="V2584">
        <v>13</v>
      </c>
      <c r="W2584">
        <v>11</v>
      </c>
      <c r="X2584" t="s">
        <v>493</v>
      </c>
      <c r="Y2584">
        <v>20</v>
      </c>
      <c r="Z2584">
        <v>65</v>
      </c>
      <c r="AD2584" t="s">
        <v>85</v>
      </c>
      <c r="AG2584" t="s">
        <v>31</v>
      </c>
      <c r="AJ2584">
        <v>32</v>
      </c>
      <c r="AK2584" t="s">
        <v>2391</v>
      </c>
      <c r="AL2584" t="s">
        <v>525</v>
      </c>
      <c r="AY2584" t="s">
        <v>31</v>
      </c>
      <c r="AZ2584" t="s">
        <v>31</v>
      </c>
    </row>
    <row r="2585" spans="1:52">
      <c r="A2585" t="s">
        <v>190</v>
      </c>
      <c r="B2585" t="s">
        <v>71</v>
      </c>
      <c r="C2585" t="s">
        <v>174</v>
      </c>
      <c r="D2585" t="s">
        <v>36</v>
      </c>
      <c r="E2585" t="s">
        <v>37</v>
      </c>
      <c r="F2585" t="s">
        <v>530</v>
      </c>
      <c r="G2585" t="s">
        <v>543</v>
      </c>
      <c r="I2585">
        <v>46.033329999999999</v>
      </c>
      <c r="J2585">
        <v>10.75</v>
      </c>
      <c r="K2585">
        <v>750</v>
      </c>
      <c r="N2585" t="s">
        <v>225</v>
      </c>
      <c r="O2585" t="s">
        <v>281</v>
      </c>
      <c r="Q2585" t="s">
        <v>523</v>
      </c>
      <c r="T2585">
        <v>24</v>
      </c>
      <c r="U2585">
        <v>13</v>
      </c>
      <c r="V2585">
        <v>13</v>
      </c>
      <c r="W2585">
        <v>11</v>
      </c>
      <c r="X2585" t="s">
        <v>493</v>
      </c>
      <c r="Y2585">
        <v>53.5</v>
      </c>
      <c r="Z2585">
        <v>78</v>
      </c>
      <c r="AD2585" t="s">
        <v>85</v>
      </c>
      <c r="AG2585" t="s">
        <v>31</v>
      </c>
      <c r="AJ2585">
        <v>32</v>
      </c>
      <c r="AK2585" t="s">
        <v>2391</v>
      </c>
      <c r="AL2585" t="s">
        <v>525</v>
      </c>
      <c r="AY2585" t="s">
        <v>31</v>
      </c>
      <c r="AZ2585" t="s">
        <v>31</v>
      </c>
    </row>
    <row r="2586" spans="1:52">
      <c r="A2586" t="s">
        <v>190</v>
      </c>
      <c r="B2586" t="s">
        <v>71</v>
      </c>
      <c r="C2586" t="s">
        <v>174</v>
      </c>
      <c r="D2586" t="s">
        <v>36</v>
      </c>
      <c r="E2586" t="s">
        <v>37</v>
      </c>
      <c r="F2586" t="s">
        <v>530</v>
      </c>
      <c r="G2586" t="s">
        <v>543</v>
      </c>
      <c r="I2586">
        <v>46.033329999999999</v>
      </c>
      <c r="J2586">
        <v>10.75</v>
      </c>
      <c r="K2586">
        <v>750</v>
      </c>
      <c r="N2586" t="s">
        <v>225</v>
      </c>
      <c r="O2586" t="s">
        <v>281</v>
      </c>
      <c r="Q2586" t="s">
        <v>523</v>
      </c>
      <c r="T2586">
        <v>24</v>
      </c>
      <c r="U2586">
        <v>13</v>
      </c>
      <c r="V2586">
        <v>13</v>
      </c>
      <c r="W2586">
        <v>11</v>
      </c>
      <c r="X2586" t="s">
        <v>493</v>
      </c>
      <c r="Y2586">
        <v>57.5</v>
      </c>
      <c r="Z2586">
        <v>94</v>
      </c>
      <c r="AD2586" t="s">
        <v>85</v>
      </c>
      <c r="AG2586" t="s">
        <v>31</v>
      </c>
      <c r="AJ2586">
        <v>32</v>
      </c>
      <c r="AK2586" t="s">
        <v>2391</v>
      </c>
      <c r="AL2586" t="s">
        <v>525</v>
      </c>
      <c r="AY2586" t="s">
        <v>31</v>
      </c>
      <c r="AZ2586" t="s">
        <v>31</v>
      </c>
    </row>
    <row r="2587" spans="1:52">
      <c r="A2587" t="s">
        <v>190</v>
      </c>
      <c r="B2587" t="s">
        <v>71</v>
      </c>
      <c r="C2587" t="s">
        <v>174</v>
      </c>
      <c r="D2587" t="s">
        <v>36</v>
      </c>
      <c r="E2587" t="s">
        <v>37</v>
      </c>
      <c r="F2587" t="s">
        <v>530</v>
      </c>
      <c r="G2587" t="s">
        <v>543</v>
      </c>
      <c r="I2587">
        <v>46.033329999999999</v>
      </c>
      <c r="J2587">
        <v>10.75</v>
      </c>
      <c r="K2587">
        <v>750</v>
      </c>
      <c r="N2587" t="s">
        <v>225</v>
      </c>
      <c r="O2587" t="s">
        <v>281</v>
      </c>
      <c r="Q2587" t="s">
        <v>523</v>
      </c>
      <c r="T2587">
        <v>24</v>
      </c>
      <c r="U2587">
        <v>13</v>
      </c>
      <c r="V2587">
        <v>13</v>
      </c>
      <c r="W2587">
        <v>11</v>
      </c>
      <c r="X2587" t="s">
        <v>493</v>
      </c>
      <c r="Y2587">
        <v>62.5</v>
      </c>
      <c r="Z2587">
        <v>108</v>
      </c>
      <c r="AD2587" t="s">
        <v>85</v>
      </c>
      <c r="AG2587" t="s">
        <v>31</v>
      </c>
      <c r="AJ2587">
        <v>32</v>
      </c>
      <c r="AK2587" t="s">
        <v>2391</v>
      </c>
      <c r="AL2587" t="s">
        <v>525</v>
      </c>
      <c r="AY2587" t="s">
        <v>31</v>
      </c>
      <c r="AZ2587" t="s">
        <v>31</v>
      </c>
    </row>
    <row r="2588" spans="1:52">
      <c r="A2588" t="s">
        <v>190</v>
      </c>
      <c r="B2588" t="s">
        <v>71</v>
      </c>
      <c r="C2588" t="s">
        <v>174</v>
      </c>
      <c r="D2588" t="s">
        <v>36</v>
      </c>
      <c r="E2588" t="s">
        <v>37</v>
      </c>
      <c r="F2588" t="s">
        <v>531</v>
      </c>
      <c r="G2588" t="s">
        <v>543</v>
      </c>
      <c r="I2588">
        <v>46.033329999999999</v>
      </c>
      <c r="J2588">
        <v>10.75</v>
      </c>
      <c r="K2588">
        <v>750</v>
      </c>
      <c r="N2588" t="s">
        <v>225</v>
      </c>
      <c r="O2588" t="s">
        <v>281</v>
      </c>
      <c r="Q2588" t="s">
        <v>523</v>
      </c>
      <c r="T2588">
        <v>24</v>
      </c>
      <c r="U2588">
        <v>13</v>
      </c>
      <c r="V2588">
        <v>13</v>
      </c>
      <c r="W2588">
        <v>11</v>
      </c>
      <c r="X2588" t="s">
        <v>493</v>
      </c>
      <c r="Y2588">
        <v>0</v>
      </c>
      <c r="Z2588">
        <v>21</v>
      </c>
      <c r="AD2588" t="s">
        <v>85</v>
      </c>
      <c r="AG2588" t="s">
        <v>31</v>
      </c>
      <c r="AJ2588">
        <v>32</v>
      </c>
      <c r="AK2588" t="s">
        <v>2391</v>
      </c>
      <c r="AL2588" t="s">
        <v>525</v>
      </c>
      <c r="AY2588" t="s">
        <v>31</v>
      </c>
      <c r="AZ2588" t="s">
        <v>31</v>
      </c>
    </row>
    <row r="2589" spans="1:52">
      <c r="A2589" t="s">
        <v>190</v>
      </c>
      <c r="B2589" t="s">
        <v>71</v>
      </c>
      <c r="C2589" t="s">
        <v>174</v>
      </c>
      <c r="D2589" t="s">
        <v>36</v>
      </c>
      <c r="E2589" t="s">
        <v>37</v>
      </c>
      <c r="F2589" t="s">
        <v>531</v>
      </c>
      <c r="G2589" t="s">
        <v>543</v>
      </c>
      <c r="I2589">
        <v>46.033329999999999</v>
      </c>
      <c r="J2589">
        <v>10.75</v>
      </c>
      <c r="K2589">
        <v>750</v>
      </c>
      <c r="N2589" t="s">
        <v>225</v>
      </c>
      <c r="O2589" t="s">
        <v>281</v>
      </c>
      <c r="Q2589" t="s">
        <v>523</v>
      </c>
      <c r="T2589">
        <v>24</v>
      </c>
      <c r="U2589">
        <v>13</v>
      </c>
      <c r="V2589">
        <v>13</v>
      </c>
      <c r="W2589">
        <v>11</v>
      </c>
      <c r="X2589" t="s">
        <v>493</v>
      </c>
      <c r="Y2589">
        <v>3.1</v>
      </c>
      <c r="Z2589">
        <v>30</v>
      </c>
      <c r="AD2589" t="s">
        <v>85</v>
      </c>
      <c r="AG2589" t="s">
        <v>31</v>
      </c>
      <c r="AJ2589">
        <v>32</v>
      </c>
      <c r="AK2589" t="s">
        <v>2391</v>
      </c>
      <c r="AL2589" t="s">
        <v>525</v>
      </c>
      <c r="AY2589" t="s">
        <v>31</v>
      </c>
      <c r="AZ2589" t="s">
        <v>31</v>
      </c>
    </row>
    <row r="2590" spans="1:52">
      <c r="A2590" t="s">
        <v>190</v>
      </c>
      <c r="B2590" t="s">
        <v>71</v>
      </c>
      <c r="C2590" t="s">
        <v>174</v>
      </c>
      <c r="D2590" t="s">
        <v>36</v>
      </c>
      <c r="E2590" t="s">
        <v>37</v>
      </c>
      <c r="F2590" t="s">
        <v>531</v>
      </c>
      <c r="G2590" t="s">
        <v>543</v>
      </c>
      <c r="I2590">
        <v>46.033329999999999</v>
      </c>
      <c r="J2590">
        <v>10.75</v>
      </c>
      <c r="K2590">
        <v>750</v>
      </c>
      <c r="N2590" t="s">
        <v>225</v>
      </c>
      <c r="O2590" t="s">
        <v>281</v>
      </c>
      <c r="Q2590" t="s">
        <v>523</v>
      </c>
      <c r="T2590">
        <v>24</v>
      </c>
      <c r="U2590">
        <v>13</v>
      </c>
      <c r="V2590">
        <v>13</v>
      </c>
      <c r="W2590">
        <v>11</v>
      </c>
      <c r="X2590" t="s">
        <v>493</v>
      </c>
      <c r="Y2590">
        <v>3.1</v>
      </c>
      <c r="Z2590">
        <v>38</v>
      </c>
      <c r="AD2590" t="s">
        <v>85</v>
      </c>
      <c r="AG2590" t="s">
        <v>31</v>
      </c>
      <c r="AJ2590">
        <v>32</v>
      </c>
      <c r="AK2590" t="s">
        <v>2391</v>
      </c>
      <c r="AL2590" t="s">
        <v>525</v>
      </c>
      <c r="AY2590" t="s">
        <v>31</v>
      </c>
      <c r="AZ2590" t="s">
        <v>31</v>
      </c>
    </row>
    <row r="2591" spans="1:52">
      <c r="A2591" t="s">
        <v>190</v>
      </c>
      <c r="B2591" t="s">
        <v>71</v>
      </c>
      <c r="C2591" t="s">
        <v>174</v>
      </c>
      <c r="D2591" t="s">
        <v>36</v>
      </c>
      <c r="E2591" t="s">
        <v>37</v>
      </c>
      <c r="F2591" t="s">
        <v>531</v>
      </c>
      <c r="G2591" t="s">
        <v>543</v>
      </c>
      <c r="I2591">
        <v>46.033329999999999</v>
      </c>
      <c r="J2591">
        <v>10.75</v>
      </c>
      <c r="K2591">
        <v>750</v>
      </c>
      <c r="N2591" t="s">
        <v>225</v>
      </c>
      <c r="O2591" t="s">
        <v>281</v>
      </c>
      <c r="Q2591" t="s">
        <v>523</v>
      </c>
      <c r="T2591">
        <v>24</v>
      </c>
      <c r="U2591">
        <v>13</v>
      </c>
      <c r="V2591">
        <v>13</v>
      </c>
      <c r="W2591">
        <v>11</v>
      </c>
      <c r="X2591" t="s">
        <v>493</v>
      </c>
      <c r="Y2591">
        <v>16.5</v>
      </c>
      <c r="Z2591">
        <v>51</v>
      </c>
      <c r="AD2591" t="s">
        <v>85</v>
      </c>
      <c r="AG2591" t="s">
        <v>31</v>
      </c>
      <c r="AJ2591">
        <v>32</v>
      </c>
      <c r="AK2591" t="s">
        <v>2391</v>
      </c>
      <c r="AL2591" t="s">
        <v>525</v>
      </c>
      <c r="AY2591" t="s">
        <v>31</v>
      </c>
      <c r="AZ2591" t="s">
        <v>31</v>
      </c>
    </row>
    <row r="2592" spans="1:52">
      <c r="A2592" t="s">
        <v>190</v>
      </c>
      <c r="B2592" t="s">
        <v>71</v>
      </c>
      <c r="C2592" t="s">
        <v>174</v>
      </c>
      <c r="D2592" t="s">
        <v>36</v>
      </c>
      <c r="E2592" t="s">
        <v>37</v>
      </c>
      <c r="F2592" t="s">
        <v>531</v>
      </c>
      <c r="G2592" t="s">
        <v>543</v>
      </c>
      <c r="I2592">
        <v>46.033329999999999</v>
      </c>
      <c r="J2592">
        <v>10.75</v>
      </c>
      <c r="K2592">
        <v>750</v>
      </c>
      <c r="N2592" t="s">
        <v>225</v>
      </c>
      <c r="O2592" t="s">
        <v>281</v>
      </c>
      <c r="Q2592" t="s">
        <v>523</v>
      </c>
      <c r="T2592">
        <v>24</v>
      </c>
      <c r="U2592">
        <v>13</v>
      </c>
      <c r="V2592">
        <v>13</v>
      </c>
      <c r="W2592">
        <v>11</v>
      </c>
      <c r="X2592" t="s">
        <v>493</v>
      </c>
      <c r="Y2592">
        <v>22.1</v>
      </c>
      <c r="Z2592">
        <v>65</v>
      </c>
      <c r="AD2592" t="s">
        <v>85</v>
      </c>
      <c r="AG2592" t="s">
        <v>31</v>
      </c>
      <c r="AJ2592">
        <v>32</v>
      </c>
      <c r="AK2592" t="s">
        <v>2391</v>
      </c>
      <c r="AL2592" t="s">
        <v>525</v>
      </c>
      <c r="AY2592" t="s">
        <v>31</v>
      </c>
      <c r="AZ2592" t="s">
        <v>31</v>
      </c>
    </row>
    <row r="2593" spans="1:52">
      <c r="A2593" t="s">
        <v>190</v>
      </c>
      <c r="B2593" t="s">
        <v>71</v>
      </c>
      <c r="C2593" t="s">
        <v>174</v>
      </c>
      <c r="D2593" t="s">
        <v>36</v>
      </c>
      <c r="E2593" t="s">
        <v>37</v>
      </c>
      <c r="F2593" t="s">
        <v>531</v>
      </c>
      <c r="G2593" t="s">
        <v>543</v>
      </c>
      <c r="I2593">
        <v>46.033329999999999</v>
      </c>
      <c r="J2593">
        <v>10.75</v>
      </c>
      <c r="K2593">
        <v>750</v>
      </c>
      <c r="N2593" t="s">
        <v>225</v>
      </c>
      <c r="O2593" t="s">
        <v>281</v>
      </c>
      <c r="Q2593" t="s">
        <v>523</v>
      </c>
      <c r="T2593">
        <v>24</v>
      </c>
      <c r="U2593">
        <v>13</v>
      </c>
      <c r="V2593">
        <v>13</v>
      </c>
      <c r="W2593">
        <v>11</v>
      </c>
      <c r="X2593" t="s">
        <v>493</v>
      </c>
      <c r="Y2593">
        <v>29.4</v>
      </c>
      <c r="Z2593">
        <v>78</v>
      </c>
      <c r="AD2593" t="s">
        <v>85</v>
      </c>
      <c r="AG2593" t="s">
        <v>31</v>
      </c>
      <c r="AJ2593">
        <v>32</v>
      </c>
      <c r="AK2593" t="s">
        <v>2391</v>
      </c>
      <c r="AL2593" t="s">
        <v>525</v>
      </c>
      <c r="AY2593" t="s">
        <v>31</v>
      </c>
      <c r="AZ2593" t="s">
        <v>31</v>
      </c>
    </row>
    <row r="2594" spans="1:52">
      <c r="A2594" t="s">
        <v>190</v>
      </c>
      <c r="B2594" t="s">
        <v>71</v>
      </c>
      <c r="C2594" t="s">
        <v>174</v>
      </c>
      <c r="D2594" t="s">
        <v>36</v>
      </c>
      <c r="E2594" t="s">
        <v>37</v>
      </c>
      <c r="F2594" t="s">
        <v>531</v>
      </c>
      <c r="G2594" t="s">
        <v>543</v>
      </c>
      <c r="I2594">
        <v>46.033329999999999</v>
      </c>
      <c r="J2594">
        <v>10.75</v>
      </c>
      <c r="K2594">
        <v>750</v>
      </c>
      <c r="N2594" t="s">
        <v>225</v>
      </c>
      <c r="O2594" t="s">
        <v>281</v>
      </c>
      <c r="Q2594" t="s">
        <v>523</v>
      </c>
      <c r="T2594">
        <v>24</v>
      </c>
      <c r="U2594">
        <v>13</v>
      </c>
      <c r="V2594">
        <v>13</v>
      </c>
      <c r="W2594">
        <v>11</v>
      </c>
      <c r="X2594" t="s">
        <v>493</v>
      </c>
      <c r="Y2594">
        <v>48.5</v>
      </c>
      <c r="Z2594">
        <v>94</v>
      </c>
      <c r="AD2594" t="s">
        <v>85</v>
      </c>
      <c r="AG2594" t="s">
        <v>31</v>
      </c>
      <c r="AJ2594">
        <v>32</v>
      </c>
      <c r="AK2594" t="s">
        <v>2391</v>
      </c>
      <c r="AL2594" t="s">
        <v>525</v>
      </c>
      <c r="AY2594" t="s">
        <v>31</v>
      </c>
      <c r="AZ2594" t="s">
        <v>31</v>
      </c>
    </row>
    <row r="2595" spans="1:52">
      <c r="A2595" t="s">
        <v>190</v>
      </c>
      <c r="B2595" t="s">
        <v>71</v>
      </c>
      <c r="C2595" t="s">
        <v>174</v>
      </c>
      <c r="D2595" t="s">
        <v>36</v>
      </c>
      <c r="E2595" t="s">
        <v>37</v>
      </c>
      <c r="F2595" t="s">
        <v>531</v>
      </c>
      <c r="G2595" t="s">
        <v>543</v>
      </c>
      <c r="I2595">
        <v>46.033329999999999</v>
      </c>
      <c r="J2595">
        <v>10.75</v>
      </c>
      <c r="K2595">
        <v>750</v>
      </c>
      <c r="N2595" t="s">
        <v>225</v>
      </c>
      <c r="O2595" t="s">
        <v>281</v>
      </c>
      <c r="Q2595" t="s">
        <v>523</v>
      </c>
      <c r="T2595">
        <v>24</v>
      </c>
      <c r="U2595">
        <v>13</v>
      </c>
      <c r="V2595">
        <v>13</v>
      </c>
      <c r="W2595">
        <v>11</v>
      </c>
      <c r="X2595" t="s">
        <v>493</v>
      </c>
      <c r="Y2595">
        <v>61</v>
      </c>
      <c r="Z2595">
        <v>108</v>
      </c>
      <c r="AD2595" t="s">
        <v>85</v>
      </c>
      <c r="AG2595" t="s">
        <v>31</v>
      </c>
      <c r="AJ2595">
        <v>32</v>
      </c>
      <c r="AK2595" t="s">
        <v>2391</v>
      </c>
      <c r="AL2595" t="s">
        <v>525</v>
      </c>
      <c r="AY2595" t="s">
        <v>31</v>
      </c>
      <c r="AZ2595" t="s">
        <v>31</v>
      </c>
    </row>
    <row r="2596" spans="1:52">
      <c r="A2596" t="s">
        <v>190</v>
      </c>
      <c r="B2596" t="s">
        <v>71</v>
      </c>
      <c r="C2596" t="s">
        <v>174</v>
      </c>
      <c r="D2596" t="s">
        <v>36</v>
      </c>
      <c r="E2596" t="s">
        <v>37</v>
      </c>
      <c r="F2596" t="s">
        <v>532</v>
      </c>
      <c r="G2596" t="s">
        <v>543</v>
      </c>
      <c r="I2596">
        <v>46.033329999999999</v>
      </c>
      <c r="J2596">
        <v>10.75</v>
      </c>
      <c r="K2596">
        <v>750</v>
      </c>
      <c r="N2596" t="s">
        <v>225</v>
      </c>
      <c r="O2596" t="s">
        <v>281</v>
      </c>
      <c r="Q2596" t="s">
        <v>523</v>
      </c>
      <c r="T2596">
        <v>24</v>
      </c>
      <c r="U2596">
        <v>13</v>
      </c>
      <c r="V2596">
        <v>13</v>
      </c>
      <c r="W2596">
        <v>11</v>
      </c>
      <c r="X2596" t="s">
        <v>493</v>
      </c>
      <c r="Y2596">
        <v>0</v>
      </c>
      <c r="Z2596">
        <v>21</v>
      </c>
      <c r="AD2596" t="s">
        <v>85</v>
      </c>
      <c r="AG2596" t="s">
        <v>31</v>
      </c>
      <c r="AJ2596">
        <v>32</v>
      </c>
      <c r="AK2596" t="s">
        <v>2391</v>
      </c>
      <c r="AL2596" t="s">
        <v>525</v>
      </c>
      <c r="AY2596" t="s">
        <v>31</v>
      </c>
      <c r="AZ2596" t="s">
        <v>31</v>
      </c>
    </row>
    <row r="2597" spans="1:52">
      <c r="A2597" t="s">
        <v>190</v>
      </c>
      <c r="B2597" t="s">
        <v>71</v>
      </c>
      <c r="C2597" t="s">
        <v>174</v>
      </c>
      <c r="D2597" t="s">
        <v>36</v>
      </c>
      <c r="E2597" t="s">
        <v>37</v>
      </c>
      <c r="F2597" t="s">
        <v>532</v>
      </c>
      <c r="G2597" t="s">
        <v>543</v>
      </c>
      <c r="I2597">
        <v>46.033329999999999</v>
      </c>
      <c r="J2597">
        <v>10.75</v>
      </c>
      <c r="K2597">
        <v>750</v>
      </c>
      <c r="N2597" t="s">
        <v>225</v>
      </c>
      <c r="O2597" t="s">
        <v>281</v>
      </c>
      <c r="Q2597" t="s">
        <v>523</v>
      </c>
      <c r="T2597">
        <v>24</v>
      </c>
      <c r="U2597">
        <v>13</v>
      </c>
      <c r="V2597">
        <v>13</v>
      </c>
      <c r="W2597">
        <v>11</v>
      </c>
      <c r="X2597" t="s">
        <v>493</v>
      </c>
      <c r="Y2597">
        <v>12.5</v>
      </c>
      <c r="Z2597">
        <v>30</v>
      </c>
      <c r="AD2597" t="s">
        <v>85</v>
      </c>
      <c r="AG2597" t="s">
        <v>31</v>
      </c>
      <c r="AJ2597">
        <v>32</v>
      </c>
      <c r="AK2597" t="s">
        <v>2391</v>
      </c>
      <c r="AL2597" t="s">
        <v>525</v>
      </c>
      <c r="AY2597" t="s">
        <v>31</v>
      </c>
      <c r="AZ2597" t="s">
        <v>31</v>
      </c>
    </row>
    <row r="2598" spans="1:52">
      <c r="A2598" t="s">
        <v>190</v>
      </c>
      <c r="B2598" t="s">
        <v>71</v>
      </c>
      <c r="C2598" t="s">
        <v>174</v>
      </c>
      <c r="D2598" t="s">
        <v>36</v>
      </c>
      <c r="E2598" t="s">
        <v>37</v>
      </c>
      <c r="F2598" t="s">
        <v>532</v>
      </c>
      <c r="G2598" t="s">
        <v>543</v>
      </c>
      <c r="I2598">
        <v>46.033329999999999</v>
      </c>
      <c r="J2598">
        <v>10.75</v>
      </c>
      <c r="K2598">
        <v>750</v>
      </c>
      <c r="N2598" t="s">
        <v>225</v>
      </c>
      <c r="O2598" t="s">
        <v>281</v>
      </c>
      <c r="Q2598" t="s">
        <v>523</v>
      </c>
      <c r="T2598">
        <v>24</v>
      </c>
      <c r="U2598">
        <v>13</v>
      </c>
      <c r="V2598">
        <v>13</v>
      </c>
      <c r="W2598">
        <v>11</v>
      </c>
      <c r="X2598" t="s">
        <v>493</v>
      </c>
      <c r="Y2598">
        <v>12.5</v>
      </c>
      <c r="Z2598">
        <v>38</v>
      </c>
      <c r="AD2598" t="s">
        <v>85</v>
      </c>
      <c r="AG2598" t="s">
        <v>31</v>
      </c>
      <c r="AJ2598">
        <v>32</v>
      </c>
      <c r="AK2598" t="s">
        <v>2391</v>
      </c>
      <c r="AL2598" t="s">
        <v>525</v>
      </c>
      <c r="AY2598" t="s">
        <v>31</v>
      </c>
      <c r="AZ2598" t="s">
        <v>31</v>
      </c>
    </row>
    <row r="2599" spans="1:52">
      <c r="A2599" t="s">
        <v>190</v>
      </c>
      <c r="B2599" t="s">
        <v>71</v>
      </c>
      <c r="C2599" t="s">
        <v>174</v>
      </c>
      <c r="D2599" t="s">
        <v>36</v>
      </c>
      <c r="E2599" t="s">
        <v>37</v>
      </c>
      <c r="F2599" t="s">
        <v>532</v>
      </c>
      <c r="G2599" t="s">
        <v>543</v>
      </c>
      <c r="I2599">
        <v>46.033329999999999</v>
      </c>
      <c r="J2599">
        <v>10.75</v>
      </c>
      <c r="K2599">
        <v>750</v>
      </c>
      <c r="N2599" t="s">
        <v>225</v>
      </c>
      <c r="O2599" t="s">
        <v>281</v>
      </c>
      <c r="Q2599" t="s">
        <v>523</v>
      </c>
      <c r="T2599">
        <v>24</v>
      </c>
      <c r="U2599">
        <v>13</v>
      </c>
      <c r="V2599">
        <v>13</v>
      </c>
      <c r="W2599">
        <v>11</v>
      </c>
      <c r="X2599" t="s">
        <v>493</v>
      </c>
      <c r="Y2599">
        <v>12.5</v>
      </c>
      <c r="Z2599">
        <v>51</v>
      </c>
      <c r="AD2599" t="s">
        <v>85</v>
      </c>
      <c r="AG2599" t="s">
        <v>31</v>
      </c>
      <c r="AJ2599">
        <v>32</v>
      </c>
      <c r="AK2599" t="s">
        <v>2391</v>
      </c>
      <c r="AL2599" t="s">
        <v>525</v>
      </c>
      <c r="AY2599" t="s">
        <v>31</v>
      </c>
      <c r="AZ2599" t="s">
        <v>31</v>
      </c>
    </row>
    <row r="2600" spans="1:52">
      <c r="A2600" t="s">
        <v>190</v>
      </c>
      <c r="B2600" t="s">
        <v>71</v>
      </c>
      <c r="C2600" t="s">
        <v>174</v>
      </c>
      <c r="D2600" t="s">
        <v>36</v>
      </c>
      <c r="E2600" t="s">
        <v>37</v>
      </c>
      <c r="F2600" t="s">
        <v>532</v>
      </c>
      <c r="G2600" t="s">
        <v>543</v>
      </c>
      <c r="I2600">
        <v>46.033329999999999</v>
      </c>
      <c r="J2600">
        <v>10.75</v>
      </c>
      <c r="K2600">
        <v>750</v>
      </c>
      <c r="N2600" t="s">
        <v>225</v>
      </c>
      <c r="O2600" t="s">
        <v>281</v>
      </c>
      <c r="Q2600" t="s">
        <v>523</v>
      </c>
      <c r="T2600">
        <v>24</v>
      </c>
      <c r="U2600">
        <v>13</v>
      </c>
      <c r="V2600">
        <v>13</v>
      </c>
      <c r="W2600">
        <v>11</v>
      </c>
      <c r="X2600" t="s">
        <v>493</v>
      </c>
      <c r="Y2600">
        <v>12.5</v>
      </c>
      <c r="Z2600">
        <v>65</v>
      </c>
      <c r="AD2600" t="s">
        <v>85</v>
      </c>
      <c r="AG2600" t="s">
        <v>31</v>
      </c>
      <c r="AJ2600">
        <v>32</v>
      </c>
      <c r="AK2600" t="s">
        <v>2391</v>
      </c>
      <c r="AL2600" t="s">
        <v>525</v>
      </c>
      <c r="AY2600" t="s">
        <v>31</v>
      </c>
      <c r="AZ2600" t="s">
        <v>31</v>
      </c>
    </row>
    <row r="2601" spans="1:52">
      <c r="A2601" t="s">
        <v>190</v>
      </c>
      <c r="B2601" t="s">
        <v>71</v>
      </c>
      <c r="C2601" t="s">
        <v>174</v>
      </c>
      <c r="D2601" t="s">
        <v>36</v>
      </c>
      <c r="E2601" t="s">
        <v>37</v>
      </c>
      <c r="F2601" t="s">
        <v>532</v>
      </c>
      <c r="G2601" t="s">
        <v>543</v>
      </c>
      <c r="I2601">
        <v>46.033329999999999</v>
      </c>
      <c r="J2601">
        <v>10.75</v>
      </c>
      <c r="K2601">
        <v>750</v>
      </c>
      <c r="N2601" t="s">
        <v>225</v>
      </c>
      <c r="O2601" t="s">
        <v>281</v>
      </c>
      <c r="Q2601" t="s">
        <v>523</v>
      </c>
      <c r="T2601">
        <v>24</v>
      </c>
      <c r="U2601">
        <v>13</v>
      </c>
      <c r="V2601">
        <v>13</v>
      </c>
      <c r="W2601">
        <v>11</v>
      </c>
      <c r="X2601" t="s">
        <v>493</v>
      </c>
      <c r="Y2601">
        <v>62.5</v>
      </c>
      <c r="Z2601">
        <v>78</v>
      </c>
      <c r="AD2601" t="s">
        <v>85</v>
      </c>
      <c r="AG2601" t="s">
        <v>31</v>
      </c>
      <c r="AJ2601">
        <v>32</v>
      </c>
      <c r="AK2601" t="s">
        <v>2391</v>
      </c>
      <c r="AL2601" t="s">
        <v>525</v>
      </c>
      <c r="AY2601" t="s">
        <v>31</v>
      </c>
      <c r="AZ2601" t="s">
        <v>31</v>
      </c>
    </row>
    <row r="2602" spans="1:52">
      <c r="A2602" t="s">
        <v>190</v>
      </c>
      <c r="B2602" t="s">
        <v>71</v>
      </c>
      <c r="C2602" t="s">
        <v>174</v>
      </c>
      <c r="D2602" t="s">
        <v>36</v>
      </c>
      <c r="E2602" t="s">
        <v>37</v>
      </c>
      <c r="F2602" t="s">
        <v>532</v>
      </c>
      <c r="G2602" t="s">
        <v>543</v>
      </c>
      <c r="I2602">
        <v>46.033329999999999</v>
      </c>
      <c r="J2602">
        <v>10.75</v>
      </c>
      <c r="K2602">
        <v>750</v>
      </c>
      <c r="N2602" t="s">
        <v>225</v>
      </c>
      <c r="O2602" t="s">
        <v>281</v>
      </c>
      <c r="Q2602" t="s">
        <v>523</v>
      </c>
      <c r="T2602">
        <v>24</v>
      </c>
      <c r="U2602">
        <v>13</v>
      </c>
      <c r="V2602">
        <v>13</v>
      </c>
      <c r="W2602">
        <v>11</v>
      </c>
      <c r="X2602" t="s">
        <v>493</v>
      </c>
      <c r="Y2602">
        <v>87.5</v>
      </c>
      <c r="Z2602">
        <v>94</v>
      </c>
      <c r="AD2602" t="s">
        <v>85</v>
      </c>
      <c r="AG2602" t="s">
        <v>31</v>
      </c>
      <c r="AJ2602">
        <v>32</v>
      </c>
      <c r="AK2602" t="s">
        <v>2391</v>
      </c>
      <c r="AL2602" t="s">
        <v>525</v>
      </c>
      <c r="AY2602" t="s">
        <v>31</v>
      </c>
      <c r="AZ2602" t="s">
        <v>31</v>
      </c>
    </row>
    <row r="2603" spans="1:52">
      <c r="A2603" t="s">
        <v>190</v>
      </c>
      <c r="B2603" t="s">
        <v>71</v>
      </c>
      <c r="C2603" t="s">
        <v>174</v>
      </c>
      <c r="D2603" t="s">
        <v>36</v>
      </c>
      <c r="E2603" t="s">
        <v>37</v>
      </c>
      <c r="F2603" t="s">
        <v>532</v>
      </c>
      <c r="G2603" t="s">
        <v>543</v>
      </c>
      <c r="I2603">
        <v>46.033329999999999</v>
      </c>
      <c r="J2603">
        <v>10.75</v>
      </c>
      <c r="K2603">
        <v>750</v>
      </c>
      <c r="N2603" t="s">
        <v>225</v>
      </c>
      <c r="O2603" t="s">
        <v>281</v>
      </c>
      <c r="Q2603" t="s">
        <v>523</v>
      </c>
      <c r="T2603">
        <v>24</v>
      </c>
      <c r="U2603">
        <v>13</v>
      </c>
      <c r="V2603">
        <v>13</v>
      </c>
      <c r="W2603">
        <v>11</v>
      </c>
      <c r="X2603" t="s">
        <v>493</v>
      </c>
      <c r="Y2603">
        <v>100</v>
      </c>
      <c r="Z2603">
        <v>108</v>
      </c>
      <c r="AD2603" t="s">
        <v>85</v>
      </c>
      <c r="AG2603" t="s">
        <v>31</v>
      </c>
      <c r="AJ2603">
        <v>32</v>
      </c>
      <c r="AK2603" t="s">
        <v>2391</v>
      </c>
      <c r="AL2603" t="s">
        <v>525</v>
      </c>
      <c r="AY2603" t="s">
        <v>31</v>
      </c>
      <c r="AZ2603" t="s">
        <v>31</v>
      </c>
    </row>
    <row r="2604" spans="1:52">
      <c r="A2604" t="s">
        <v>190</v>
      </c>
      <c r="B2604" t="s">
        <v>71</v>
      </c>
      <c r="C2604" t="s">
        <v>174</v>
      </c>
      <c r="D2604" t="s">
        <v>36</v>
      </c>
      <c r="E2604" t="s">
        <v>37</v>
      </c>
      <c r="F2604" t="s">
        <v>533</v>
      </c>
      <c r="G2604" t="s">
        <v>543</v>
      </c>
      <c r="I2604">
        <v>46.033329999999999</v>
      </c>
      <c r="J2604">
        <v>10.75</v>
      </c>
      <c r="K2604">
        <v>750</v>
      </c>
      <c r="N2604" t="s">
        <v>225</v>
      </c>
      <c r="O2604" t="s">
        <v>281</v>
      </c>
      <c r="Q2604" t="s">
        <v>523</v>
      </c>
      <c r="T2604">
        <v>24</v>
      </c>
      <c r="U2604">
        <v>13</v>
      </c>
      <c r="V2604">
        <v>13</v>
      </c>
      <c r="W2604">
        <v>11</v>
      </c>
      <c r="X2604" t="s">
        <v>493</v>
      </c>
      <c r="Y2604">
        <v>2.6</v>
      </c>
      <c r="Z2604">
        <v>21</v>
      </c>
      <c r="AD2604" t="s">
        <v>85</v>
      </c>
      <c r="AG2604" t="s">
        <v>31</v>
      </c>
      <c r="AJ2604">
        <v>32</v>
      </c>
      <c r="AK2604" t="s">
        <v>2391</v>
      </c>
      <c r="AL2604" t="s">
        <v>525</v>
      </c>
      <c r="AY2604" t="s">
        <v>31</v>
      </c>
      <c r="AZ2604" t="s">
        <v>31</v>
      </c>
    </row>
    <row r="2605" spans="1:52">
      <c r="A2605" t="s">
        <v>190</v>
      </c>
      <c r="B2605" t="s">
        <v>71</v>
      </c>
      <c r="C2605" t="s">
        <v>174</v>
      </c>
      <c r="D2605" t="s">
        <v>36</v>
      </c>
      <c r="E2605" t="s">
        <v>37</v>
      </c>
      <c r="F2605" t="s">
        <v>533</v>
      </c>
      <c r="G2605" t="s">
        <v>543</v>
      </c>
      <c r="I2605">
        <v>46.033329999999999</v>
      </c>
      <c r="J2605">
        <v>10.75</v>
      </c>
      <c r="K2605">
        <v>750</v>
      </c>
      <c r="N2605" t="s">
        <v>225</v>
      </c>
      <c r="O2605" t="s">
        <v>281</v>
      </c>
      <c r="Q2605" t="s">
        <v>523</v>
      </c>
      <c r="T2605">
        <v>24</v>
      </c>
      <c r="U2605">
        <v>13</v>
      </c>
      <c r="V2605">
        <v>13</v>
      </c>
      <c r="W2605">
        <v>11</v>
      </c>
      <c r="X2605" t="s">
        <v>493</v>
      </c>
      <c r="Y2605">
        <v>13.5</v>
      </c>
      <c r="Z2605">
        <v>30</v>
      </c>
      <c r="AD2605" t="s">
        <v>85</v>
      </c>
      <c r="AG2605" t="s">
        <v>31</v>
      </c>
      <c r="AJ2605">
        <v>32</v>
      </c>
      <c r="AK2605" t="s">
        <v>2391</v>
      </c>
      <c r="AL2605" t="s">
        <v>525</v>
      </c>
      <c r="AY2605" t="s">
        <v>31</v>
      </c>
      <c r="AZ2605" t="s">
        <v>31</v>
      </c>
    </row>
    <row r="2606" spans="1:52">
      <c r="A2606" t="s">
        <v>190</v>
      </c>
      <c r="B2606" t="s">
        <v>71</v>
      </c>
      <c r="C2606" t="s">
        <v>174</v>
      </c>
      <c r="D2606" t="s">
        <v>36</v>
      </c>
      <c r="E2606" t="s">
        <v>37</v>
      </c>
      <c r="F2606" t="s">
        <v>533</v>
      </c>
      <c r="G2606" t="s">
        <v>543</v>
      </c>
      <c r="I2606">
        <v>46.033329999999999</v>
      </c>
      <c r="J2606">
        <v>10.75</v>
      </c>
      <c r="K2606">
        <v>750</v>
      </c>
      <c r="N2606" t="s">
        <v>225</v>
      </c>
      <c r="O2606" t="s">
        <v>281</v>
      </c>
      <c r="Q2606" t="s">
        <v>523</v>
      </c>
      <c r="T2606">
        <v>24</v>
      </c>
      <c r="U2606">
        <v>13</v>
      </c>
      <c r="V2606">
        <v>13</v>
      </c>
      <c r="W2606">
        <v>11</v>
      </c>
      <c r="X2606" t="s">
        <v>493</v>
      </c>
      <c r="Y2606">
        <v>15.6</v>
      </c>
      <c r="Z2606">
        <v>38</v>
      </c>
      <c r="AD2606" t="s">
        <v>85</v>
      </c>
      <c r="AG2606" t="s">
        <v>31</v>
      </c>
      <c r="AJ2606">
        <v>32</v>
      </c>
      <c r="AK2606" t="s">
        <v>2391</v>
      </c>
      <c r="AL2606" t="s">
        <v>525</v>
      </c>
      <c r="AY2606" t="s">
        <v>31</v>
      </c>
      <c r="AZ2606" t="s">
        <v>31</v>
      </c>
    </row>
    <row r="2607" spans="1:52">
      <c r="A2607" t="s">
        <v>190</v>
      </c>
      <c r="B2607" t="s">
        <v>71</v>
      </c>
      <c r="C2607" t="s">
        <v>174</v>
      </c>
      <c r="D2607" t="s">
        <v>36</v>
      </c>
      <c r="E2607" t="s">
        <v>37</v>
      </c>
      <c r="F2607" t="s">
        <v>533</v>
      </c>
      <c r="G2607" t="s">
        <v>543</v>
      </c>
      <c r="I2607">
        <v>46.033329999999999</v>
      </c>
      <c r="J2607">
        <v>10.75</v>
      </c>
      <c r="K2607">
        <v>750</v>
      </c>
      <c r="N2607" t="s">
        <v>225</v>
      </c>
      <c r="O2607" t="s">
        <v>281</v>
      </c>
      <c r="Q2607" t="s">
        <v>523</v>
      </c>
      <c r="T2607">
        <v>24</v>
      </c>
      <c r="U2607">
        <v>13</v>
      </c>
      <c r="V2607">
        <v>13</v>
      </c>
      <c r="W2607">
        <v>11</v>
      </c>
      <c r="X2607" t="s">
        <v>493</v>
      </c>
      <c r="Y2607">
        <v>23.9</v>
      </c>
      <c r="Z2607">
        <v>51</v>
      </c>
      <c r="AD2607" t="s">
        <v>85</v>
      </c>
      <c r="AG2607" t="s">
        <v>31</v>
      </c>
      <c r="AJ2607">
        <v>32</v>
      </c>
      <c r="AK2607" t="s">
        <v>2391</v>
      </c>
      <c r="AL2607" t="s">
        <v>525</v>
      </c>
      <c r="AY2607" t="s">
        <v>31</v>
      </c>
      <c r="AZ2607" t="s">
        <v>31</v>
      </c>
    </row>
    <row r="2608" spans="1:52">
      <c r="A2608" t="s">
        <v>190</v>
      </c>
      <c r="B2608" t="s">
        <v>71</v>
      </c>
      <c r="C2608" t="s">
        <v>174</v>
      </c>
      <c r="D2608" t="s">
        <v>36</v>
      </c>
      <c r="E2608" t="s">
        <v>37</v>
      </c>
      <c r="F2608" t="s">
        <v>533</v>
      </c>
      <c r="G2608" t="s">
        <v>543</v>
      </c>
      <c r="I2608">
        <v>46.033329999999999</v>
      </c>
      <c r="J2608">
        <v>10.75</v>
      </c>
      <c r="K2608">
        <v>750</v>
      </c>
      <c r="N2608" t="s">
        <v>225</v>
      </c>
      <c r="O2608" t="s">
        <v>281</v>
      </c>
      <c r="Q2608" t="s">
        <v>523</v>
      </c>
      <c r="T2608">
        <v>24</v>
      </c>
      <c r="U2608">
        <v>13</v>
      </c>
      <c r="V2608">
        <v>13</v>
      </c>
      <c r="W2608">
        <v>11</v>
      </c>
      <c r="X2608" t="s">
        <v>493</v>
      </c>
      <c r="Y2608">
        <v>30.1</v>
      </c>
      <c r="Z2608">
        <v>65</v>
      </c>
      <c r="AD2608" t="s">
        <v>85</v>
      </c>
      <c r="AG2608" t="s">
        <v>31</v>
      </c>
      <c r="AJ2608">
        <v>32</v>
      </c>
      <c r="AK2608" t="s">
        <v>2391</v>
      </c>
      <c r="AL2608" t="s">
        <v>525</v>
      </c>
      <c r="AY2608" t="s">
        <v>31</v>
      </c>
      <c r="AZ2608" t="s">
        <v>31</v>
      </c>
    </row>
    <row r="2609" spans="1:52">
      <c r="A2609" t="s">
        <v>190</v>
      </c>
      <c r="B2609" t="s">
        <v>71</v>
      </c>
      <c r="C2609" t="s">
        <v>174</v>
      </c>
      <c r="D2609" t="s">
        <v>36</v>
      </c>
      <c r="E2609" t="s">
        <v>37</v>
      </c>
      <c r="F2609" t="s">
        <v>533</v>
      </c>
      <c r="G2609" t="s">
        <v>543</v>
      </c>
      <c r="I2609">
        <v>46.033329999999999</v>
      </c>
      <c r="J2609">
        <v>10.75</v>
      </c>
      <c r="K2609">
        <v>750</v>
      </c>
      <c r="N2609" t="s">
        <v>225</v>
      </c>
      <c r="O2609" t="s">
        <v>281</v>
      </c>
      <c r="Q2609" t="s">
        <v>523</v>
      </c>
      <c r="T2609">
        <v>24</v>
      </c>
      <c r="U2609">
        <v>13</v>
      </c>
      <c r="V2609">
        <v>13</v>
      </c>
      <c r="W2609">
        <v>11</v>
      </c>
      <c r="X2609" t="s">
        <v>493</v>
      </c>
      <c r="Y2609">
        <v>52.5</v>
      </c>
      <c r="Z2609">
        <v>78</v>
      </c>
      <c r="AD2609" t="s">
        <v>85</v>
      </c>
      <c r="AG2609" t="s">
        <v>31</v>
      </c>
      <c r="AJ2609">
        <v>32</v>
      </c>
      <c r="AK2609" t="s">
        <v>2391</v>
      </c>
      <c r="AL2609" t="s">
        <v>525</v>
      </c>
      <c r="AY2609" t="s">
        <v>31</v>
      </c>
      <c r="AZ2609" t="s">
        <v>31</v>
      </c>
    </row>
    <row r="2610" spans="1:52">
      <c r="A2610" t="s">
        <v>190</v>
      </c>
      <c r="B2610" t="s">
        <v>71</v>
      </c>
      <c r="C2610" t="s">
        <v>174</v>
      </c>
      <c r="D2610" t="s">
        <v>36</v>
      </c>
      <c r="E2610" t="s">
        <v>37</v>
      </c>
      <c r="F2610" t="s">
        <v>533</v>
      </c>
      <c r="G2610" t="s">
        <v>543</v>
      </c>
      <c r="I2610">
        <v>46.033329999999999</v>
      </c>
      <c r="J2610">
        <v>10.75</v>
      </c>
      <c r="K2610">
        <v>750</v>
      </c>
      <c r="N2610" t="s">
        <v>225</v>
      </c>
      <c r="O2610" t="s">
        <v>281</v>
      </c>
      <c r="Q2610" t="s">
        <v>523</v>
      </c>
      <c r="T2610">
        <v>24</v>
      </c>
      <c r="U2610">
        <v>13</v>
      </c>
      <c r="V2610">
        <v>13</v>
      </c>
      <c r="W2610">
        <v>11</v>
      </c>
      <c r="X2610" t="s">
        <v>493</v>
      </c>
      <c r="Y2610">
        <v>66.400000000000006</v>
      </c>
      <c r="Z2610">
        <v>94</v>
      </c>
      <c r="AD2610" t="s">
        <v>85</v>
      </c>
      <c r="AG2610" t="s">
        <v>31</v>
      </c>
      <c r="AJ2610">
        <v>32</v>
      </c>
      <c r="AK2610" t="s">
        <v>2391</v>
      </c>
      <c r="AL2610" t="s">
        <v>525</v>
      </c>
      <c r="AY2610" t="s">
        <v>31</v>
      </c>
      <c r="AZ2610" t="s">
        <v>31</v>
      </c>
    </row>
    <row r="2611" spans="1:52">
      <c r="A2611" t="s">
        <v>190</v>
      </c>
      <c r="B2611" t="s">
        <v>71</v>
      </c>
      <c r="C2611" t="s">
        <v>174</v>
      </c>
      <c r="D2611" t="s">
        <v>36</v>
      </c>
      <c r="E2611" t="s">
        <v>37</v>
      </c>
      <c r="F2611" t="s">
        <v>533</v>
      </c>
      <c r="G2611" t="s">
        <v>543</v>
      </c>
      <c r="I2611">
        <v>46.033329999999999</v>
      </c>
      <c r="J2611">
        <v>10.75</v>
      </c>
      <c r="K2611">
        <v>750</v>
      </c>
      <c r="N2611" t="s">
        <v>225</v>
      </c>
      <c r="O2611" t="s">
        <v>281</v>
      </c>
      <c r="Q2611" t="s">
        <v>523</v>
      </c>
      <c r="T2611">
        <v>24</v>
      </c>
      <c r="U2611">
        <v>13</v>
      </c>
      <c r="V2611">
        <v>13</v>
      </c>
      <c r="W2611">
        <v>11</v>
      </c>
      <c r="X2611" t="s">
        <v>493</v>
      </c>
      <c r="Y2611">
        <v>73.900000000000006</v>
      </c>
      <c r="Z2611">
        <v>108</v>
      </c>
      <c r="AD2611" t="s">
        <v>85</v>
      </c>
      <c r="AG2611" t="s">
        <v>31</v>
      </c>
      <c r="AJ2611">
        <v>32</v>
      </c>
      <c r="AK2611" t="s">
        <v>2391</v>
      </c>
      <c r="AL2611" t="s">
        <v>525</v>
      </c>
      <c r="AY2611" t="s">
        <v>31</v>
      </c>
      <c r="AZ2611" t="s">
        <v>31</v>
      </c>
    </row>
    <row r="2612" spans="1:52">
      <c r="A2612" t="s">
        <v>190</v>
      </c>
      <c r="B2612" t="s">
        <v>71</v>
      </c>
      <c r="C2612" t="s">
        <v>174</v>
      </c>
      <c r="D2612" t="s">
        <v>36</v>
      </c>
      <c r="E2612" t="s">
        <v>37</v>
      </c>
      <c r="F2612" t="s">
        <v>529</v>
      </c>
      <c r="G2612" t="s">
        <v>543</v>
      </c>
      <c r="I2612">
        <v>46.033329999999999</v>
      </c>
      <c r="J2612">
        <v>10.75</v>
      </c>
      <c r="K2612">
        <v>750</v>
      </c>
      <c r="N2612" t="s">
        <v>225</v>
      </c>
      <c r="O2612" t="s">
        <v>273</v>
      </c>
      <c r="Q2612" t="s">
        <v>247</v>
      </c>
      <c r="S2612" t="s">
        <v>524</v>
      </c>
      <c r="T2612">
        <v>24</v>
      </c>
      <c r="U2612">
        <v>13</v>
      </c>
      <c r="V2612">
        <v>9</v>
      </c>
      <c r="W2612">
        <v>15</v>
      </c>
      <c r="X2612" t="s">
        <v>493</v>
      </c>
      <c r="Y2612">
        <v>0</v>
      </c>
      <c r="Z2612">
        <v>21</v>
      </c>
      <c r="AD2612" t="s">
        <v>85</v>
      </c>
      <c r="AG2612" t="s">
        <v>31</v>
      </c>
      <c r="AJ2612">
        <v>32</v>
      </c>
      <c r="AK2612" t="s">
        <v>2391</v>
      </c>
      <c r="AL2612" t="s">
        <v>525</v>
      </c>
      <c r="AY2612" t="s">
        <v>31</v>
      </c>
      <c r="AZ2612" t="s">
        <v>31</v>
      </c>
    </row>
    <row r="2613" spans="1:52">
      <c r="A2613" t="s">
        <v>190</v>
      </c>
      <c r="B2613" t="s">
        <v>71</v>
      </c>
      <c r="C2613" t="s">
        <v>174</v>
      </c>
      <c r="D2613" t="s">
        <v>36</v>
      </c>
      <c r="E2613" t="s">
        <v>37</v>
      </c>
      <c r="F2613" t="s">
        <v>529</v>
      </c>
      <c r="G2613" t="s">
        <v>543</v>
      </c>
      <c r="I2613">
        <v>46.033329999999999</v>
      </c>
      <c r="J2613">
        <v>10.75</v>
      </c>
      <c r="K2613">
        <v>750</v>
      </c>
      <c r="N2613" t="s">
        <v>225</v>
      </c>
      <c r="O2613" t="s">
        <v>273</v>
      </c>
      <c r="Q2613" t="s">
        <v>247</v>
      </c>
      <c r="S2613" t="s">
        <v>524</v>
      </c>
      <c r="T2613">
        <v>24</v>
      </c>
      <c r="U2613">
        <v>13</v>
      </c>
      <c r="V2613">
        <v>9</v>
      </c>
      <c r="W2613">
        <v>15</v>
      </c>
      <c r="X2613" t="s">
        <v>493</v>
      </c>
      <c r="Y2613">
        <v>12.5</v>
      </c>
      <c r="Z2613">
        <v>30</v>
      </c>
      <c r="AD2613" t="s">
        <v>85</v>
      </c>
      <c r="AG2613" t="s">
        <v>31</v>
      </c>
      <c r="AJ2613">
        <v>32</v>
      </c>
      <c r="AK2613" t="s">
        <v>2391</v>
      </c>
      <c r="AL2613" t="s">
        <v>525</v>
      </c>
      <c r="AY2613" t="s">
        <v>31</v>
      </c>
      <c r="AZ2613" t="s">
        <v>31</v>
      </c>
    </row>
    <row r="2614" spans="1:52">
      <c r="A2614" t="s">
        <v>190</v>
      </c>
      <c r="B2614" t="s">
        <v>71</v>
      </c>
      <c r="C2614" t="s">
        <v>174</v>
      </c>
      <c r="D2614" t="s">
        <v>36</v>
      </c>
      <c r="E2614" t="s">
        <v>37</v>
      </c>
      <c r="F2614" t="s">
        <v>529</v>
      </c>
      <c r="G2614" t="s">
        <v>543</v>
      </c>
      <c r="I2614">
        <v>46.033329999999999</v>
      </c>
      <c r="J2614">
        <v>10.75</v>
      </c>
      <c r="K2614">
        <v>750</v>
      </c>
      <c r="N2614" t="s">
        <v>225</v>
      </c>
      <c r="O2614" t="s">
        <v>273</v>
      </c>
      <c r="Q2614" t="s">
        <v>247</v>
      </c>
      <c r="S2614" t="s">
        <v>524</v>
      </c>
      <c r="T2614">
        <v>24</v>
      </c>
      <c r="U2614">
        <v>13</v>
      </c>
      <c r="V2614">
        <v>9</v>
      </c>
      <c r="W2614">
        <v>15</v>
      </c>
      <c r="X2614" t="s">
        <v>493</v>
      </c>
      <c r="Y2614">
        <v>37.5</v>
      </c>
      <c r="Z2614">
        <v>38</v>
      </c>
      <c r="AD2614" t="s">
        <v>85</v>
      </c>
      <c r="AG2614" t="s">
        <v>31</v>
      </c>
      <c r="AJ2614">
        <v>32</v>
      </c>
      <c r="AK2614" t="s">
        <v>2391</v>
      </c>
      <c r="AL2614" t="s">
        <v>525</v>
      </c>
      <c r="AY2614" t="s">
        <v>31</v>
      </c>
      <c r="AZ2614" t="s">
        <v>31</v>
      </c>
    </row>
    <row r="2615" spans="1:52">
      <c r="A2615" t="s">
        <v>190</v>
      </c>
      <c r="B2615" t="s">
        <v>71</v>
      </c>
      <c r="C2615" t="s">
        <v>174</v>
      </c>
      <c r="D2615" t="s">
        <v>36</v>
      </c>
      <c r="E2615" t="s">
        <v>37</v>
      </c>
      <c r="F2615" t="s">
        <v>529</v>
      </c>
      <c r="G2615" t="s">
        <v>543</v>
      </c>
      <c r="I2615">
        <v>46.033329999999999</v>
      </c>
      <c r="J2615">
        <v>10.75</v>
      </c>
      <c r="K2615">
        <v>750</v>
      </c>
      <c r="N2615" t="s">
        <v>225</v>
      </c>
      <c r="O2615" t="s">
        <v>273</v>
      </c>
      <c r="Q2615" t="s">
        <v>247</v>
      </c>
      <c r="S2615" t="s">
        <v>524</v>
      </c>
      <c r="T2615">
        <v>24</v>
      </c>
      <c r="U2615">
        <v>13</v>
      </c>
      <c r="V2615">
        <v>9</v>
      </c>
      <c r="W2615">
        <v>15</v>
      </c>
      <c r="X2615" t="s">
        <v>493</v>
      </c>
      <c r="Y2615">
        <v>37.5</v>
      </c>
      <c r="Z2615">
        <v>51</v>
      </c>
      <c r="AD2615" t="s">
        <v>85</v>
      </c>
      <c r="AG2615" t="s">
        <v>31</v>
      </c>
      <c r="AJ2615">
        <v>32</v>
      </c>
      <c r="AK2615" t="s">
        <v>2391</v>
      </c>
      <c r="AL2615" t="s">
        <v>525</v>
      </c>
      <c r="AY2615" t="s">
        <v>31</v>
      </c>
      <c r="AZ2615" t="s">
        <v>31</v>
      </c>
    </row>
    <row r="2616" spans="1:52">
      <c r="A2616" t="s">
        <v>190</v>
      </c>
      <c r="B2616" t="s">
        <v>71</v>
      </c>
      <c r="C2616" t="s">
        <v>174</v>
      </c>
      <c r="D2616" t="s">
        <v>36</v>
      </c>
      <c r="E2616" t="s">
        <v>37</v>
      </c>
      <c r="F2616" t="s">
        <v>529</v>
      </c>
      <c r="G2616" t="s">
        <v>543</v>
      </c>
      <c r="I2616">
        <v>46.033329999999999</v>
      </c>
      <c r="J2616">
        <v>10.75</v>
      </c>
      <c r="K2616">
        <v>750</v>
      </c>
      <c r="N2616" t="s">
        <v>225</v>
      </c>
      <c r="O2616" t="s">
        <v>273</v>
      </c>
      <c r="Q2616" t="s">
        <v>247</v>
      </c>
      <c r="S2616" t="s">
        <v>524</v>
      </c>
      <c r="T2616">
        <v>24</v>
      </c>
      <c r="U2616">
        <v>13</v>
      </c>
      <c r="V2616">
        <v>9</v>
      </c>
      <c r="W2616">
        <v>15</v>
      </c>
      <c r="X2616" t="s">
        <v>493</v>
      </c>
      <c r="Y2616">
        <v>37.5</v>
      </c>
      <c r="Z2616">
        <v>65</v>
      </c>
      <c r="AD2616" t="s">
        <v>85</v>
      </c>
      <c r="AG2616" t="s">
        <v>31</v>
      </c>
      <c r="AJ2616">
        <v>32</v>
      </c>
      <c r="AK2616" t="s">
        <v>2391</v>
      </c>
      <c r="AL2616" t="s">
        <v>525</v>
      </c>
      <c r="AY2616" t="s">
        <v>31</v>
      </c>
      <c r="AZ2616" t="s">
        <v>31</v>
      </c>
    </row>
    <row r="2617" spans="1:52">
      <c r="A2617" t="s">
        <v>190</v>
      </c>
      <c r="B2617" t="s">
        <v>71</v>
      </c>
      <c r="C2617" t="s">
        <v>174</v>
      </c>
      <c r="D2617" t="s">
        <v>36</v>
      </c>
      <c r="E2617" t="s">
        <v>37</v>
      </c>
      <c r="F2617" t="s">
        <v>529</v>
      </c>
      <c r="G2617" t="s">
        <v>543</v>
      </c>
      <c r="I2617">
        <v>46.033329999999999</v>
      </c>
      <c r="J2617">
        <v>10.75</v>
      </c>
      <c r="K2617">
        <v>750</v>
      </c>
      <c r="N2617" t="s">
        <v>225</v>
      </c>
      <c r="O2617" t="s">
        <v>273</v>
      </c>
      <c r="Q2617" t="s">
        <v>247</v>
      </c>
      <c r="S2617" t="s">
        <v>524</v>
      </c>
      <c r="T2617">
        <v>24</v>
      </c>
      <c r="U2617">
        <v>13</v>
      </c>
      <c r="V2617">
        <v>9</v>
      </c>
      <c r="W2617">
        <v>15</v>
      </c>
      <c r="X2617" t="s">
        <v>493</v>
      </c>
      <c r="Y2617">
        <v>37.5</v>
      </c>
      <c r="Z2617">
        <v>78</v>
      </c>
      <c r="AD2617" t="s">
        <v>85</v>
      </c>
      <c r="AG2617" t="s">
        <v>31</v>
      </c>
      <c r="AJ2617">
        <v>32</v>
      </c>
      <c r="AK2617" t="s">
        <v>2391</v>
      </c>
      <c r="AL2617" t="s">
        <v>525</v>
      </c>
      <c r="AY2617" t="s">
        <v>31</v>
      </c>
      <c r="AZ2617" t="s">
        <v>31</v>
      </c>
    </row>
    <row r="2618" spans="1:52">
      <c r="A2618" t="s">
        <v>190</v>
      </c>
      <c r="B2618" t="s">
        <v>71</v>
      </c>
      <c r="C2618" t="s">
        <v>174</v>
      </c>
      <c r="D2618" t="s">
        <v>36</v>
      </c>
      <c r="E2618" t="s">
        <v>37</v>
      </c>
      <c r="F2618" t="s">
        <v>529</v>
      </c>
      <c r="G2618" t="s">
        <v>543</v>
      </c>
      <c r="I2618">
        <v>46.033329999999999</v>
      </c>
      <c r="J2618">
        <v>10.75</v>
      </c>
      <c r="K2618">
        <v>750</v>
      </c>
      <c r="N2618" t="s">
        <v>225</v>
      </c>
      <c r="O2618" t="s">
        <v>273</v>
      </c>
      <c r="Q2618" t="s">
        <v>247</v>
      </c>
      <c r="S2618" t="s">
        <v>524</v>
      </c>
      <c r="T2618">
        <v>24</v>
      </c>
      <c r="U2618">
        <v>13</v>
      </c>
      <c r="V2618">
        <v>9</v>
      </c>
      <c r="W2618">
        <v>15</v>
      </c>
      <c r="X2618" t="s">
        <v>493</v>
      </c>
      <c r="Y2618">
        <v>37.5</v>
      </c>
      <c r="Z2618">
        <v>94</v>
      </c>
      <c r="AD2618" t="s">
        <v>85</v>
      </c>
      <c r="AG2618" t="s">
        <v>31</v>
      </c>
      <c r="AJ2618">
        <v>32</v>
      </c>
      <c r="AK2618" t="s">
        <v>2391</v>
      </c>
      <c r="AL2618" t="s">
        <v>525</v>
      </c>
      <c r="AY2618" t="s">
        <v>31</v>
      </c>
      <c r="AZ2618" t="s">
        <v>31</v>
      </c>
    </row>
    <row r="2619" spans="1:52">
      <c r="A2619" t="s">
        <v>190</v>
      </c>
      <c r="B2619" t="s">
        <v>71</v>
      </c>
      <c r="C2619" t="s">
        <v>174</v>
      </c>
      <c r="D2619" t="s">
        <v>36</v>
      </c>
      <c r="E2619" t="s">
        <v>37</v>
      </c>
      <c r="F2619" t="s">
        <v>529</v>
      </c>
      <c r="G2619" t="s">
        <v>543</v>
      </c>
      <c r="I2619">
        <v>46.033329999999999</v>
      </c>
      <c r="J2619">
        <v>10.75</v>
      </c>
      <c r="K2619">
        <v>750</v>
      </c>
      <c r="N2619" t="s">
        <v>225</v>
      </c>
      <c r="O2619" t="s">
        <v>273</v>
      </c>
      <c r="Q2619" t="s">
        <v>247</v>
      </c>
      <c r="S2619" t="s">
        <v>524</v>
      </c>
      <c r="T2619">
        <v>24</v>
      </c>
      <c r="U2619">
        <v>13</v>
      </c>
      <c r="V2619">
        <v>9</v>
      </c>
      <c r="W2619">
        <v>15</v>
      </c>
      <c r="X2619" t="s">
        <v>493</v>
      </c>
      <c r="Y2619">
        <v>37.5</v>
      </c>
      <c r="Z2619">
        <v>108</v>
      </c>
      <c r="AD2619" t="s">
        <v>85</v>
      </c>
      <c r="AG2619" t="s">
        <v>31</v>
      </c>
      <c r="AJ2619">
        <v>32</v>
      </c>
      <c r="AK2619" t="s">
        <v>2391</v>
      </c>
      <c r="AL2619" t="s">
        <v>525</v>
      </c>
      <c r="AY2619" t="s">
        <v>31</v>
      </c>
      <c r="AZ2619" t="s">
        <v>31</v>
      </c>
    </row>
    <row r="2620" spans="1:52">
      <c r="A2620" t="s">
        <v>190</v>
      </c>
      <c r="B2620" t="s">
        <v>71</v>
      </c>
      <c r="C2620" t="s">
        <v>174</v>
      </c>
      <c r="D2620" t="s">
        <v>36</v>
      </c>
      <c r="E2620" t="s">
        <v>37</v>
      </c>
      <c r="F2620" t="s">
        <v>530</v>
      </c>
      <c r="G2620" t="s">
        <v>543</v>
      </c>
      <c r="I2620">
        <v>46.033329999999999</v>
      </c>
      <c r="J2620">
        <v>10.75</v>
      </c>
      <c r="K2620">
        <v>750</v>
      </c>
      <c r="N2620" t="s">
        <v>225</v>
      </c>
      <c r="O2620" t="s">
        <v>273</v>
      </c>
      <c r="Q2620" t="s">
        <v>247</v>
      </c>
      <c r="S2620" t="s">
        <v>524</v>
      </c>
      <c r="T2620">
        <v>24</v>
      </c>
      <c r="U2620">
        <v>13</v>
      </c>
      <c r="V2620">
        <v>9</v>
      </c>
      <c r="W2620">
        <v>15</v>
      </c>
      <c r="X2620" t="s">
        <v>493</v>
      </c>
      <c r="Y2620">
        <v>0</v>
      </c>
      <c r="Z2620">
        <v>21</v>
      </c>
      <c r="AD2620" t="s">
        <v>85</v>
      </c>
      <c r="AG2620" t="s">
        <v>31</v>
      </c>
      <c r="AJ2620">
        <v>32</v>
      </c>
      <c r="AK2620" t="s">
        <v>2391</v>
      </c>
      <c r="AL2620" t="s">
        <v>525</v>
      </c>
      <c r="AY2620" t="s">
        <v>31</v>
      </c>
      <c r="AZ2620" t="s">
        <v>31</v>
      </c>
    </row>
    <row r="2621" spans="1:52">
      <c r="A2621" t="s">
        <v>190</v>
      </c>
      <c r="B2621" t="s">
        <v>71</v>
      </c>
      <c r="C2621" t="s">
        <v>174</v>
      </c>
      <c r="D2621" t="s">
        <v>36</v>
      </c>
      <c r="E2621" t="s">
        <v>37</v>
      </c>
      <c r="F2621" t="s">
        <v>530</v>
      </c>
      <c r="G2621" t="s">
        <v>543</v>
      </c>
      <c r="I2621">
        <v>46.033329999999999</v>
      </c>
      <c r="J2621">
        <v>10.75</v>
      </c>
      <c r="K2621">
        <v>750</v>
      </c>
      <c r="N2621" t="s">
        <v>225</v>
      </c>
      <c r="O2621" t="s">
        <v>273</v>
      </c>
      <c r="Q2621" t="s">
        <v>247</v>
      </c>
      <c r="S2621" t="s">
        <v>524</v>
      </c>
      <c r="T2621">
        <v>24</v>
      </c>
      <c r="U2621">
        <v>13</v>
      </c>
      <c r="V2621">
        <v>9</v>
      </c>
      <c r="W2621">
        <v>15</v>
      </c>
      <c r="X2621" t="s">
        <v>493</v>
      </c>
      <c r="Y2621">
        <v>13.9</v>
      </c>
      <c r="Z2621">
        <v>30</v>
      </c>
      <c r="AD2621" t="s">
        <v>85</v>
      </c>
      <c r="AG2621" t="s">
        <v>31</v>
      </c>
      <c r="AJ2621">
        <v>32</v>
      </c>
      <c r="AK2621" t="s">
        <v>2391</v>
      </c>
      <c r="AL2621" t="s">
        <v>525</v>
      </c>
      <c r="AY2621" t="s">
        <v>31</v>
      </c>
      <c r="AZ2621" t="s">
        <v>31</v>
      </c>
    </row>
    <row r="2622" spans="1:52">
      <c r="A2622" t="s">
        <v>190</v>
      </c>
      <c r="B2622" t="s">
        <v>71</v>
      </c>
      <c r="C2622" t="s">
        <v>174</v>
      </c>
      <c r="D2622" t="s">
        <v>36</v>
      </c>
      <c r="E2622" t="s">
        <v>37</v>
      </c>
      <c r="F2622" t="s">
        <v>530</v>
      </c>
      <c r="G2622" t="s">
        <v>543</v>
      </c>
      <c r="I2622">
        <v>46.033329999999999</v>
      </c>
      <c r="J2622">
        <v>10.75</v>
      </c>
      <c r="K2622">
        <v>750</v>
      </c>
      <c r="N2622" t="s">
        <v>225</v>
      </c>
      <c r="O2622" t="s">
        <v>273</v>
      </c>
      <c r="Q2622" t="s">
        <v>247</v>
      </c>
      <c r="S2622" t="s">
        <v>524</v>
      </c>
      <c r="T2622">
        <v>24</v>
      </c>
      <c r="U2622">
        <v>13</v>
      </c>
      <c r="V2622">
        <v>9</v>
      </c>
      <c r="W2622">
        <v>15</v>
      </c>
      <c r="X2622" t="s">
        <v>493</v>
      </c>
      <c r="Y2622">
        <v>46.9</v>
      </c>
      <c r="Z2622">
        <v>38</v>
      </c>
      <c r="AD2622" t="s">
        <v>85</v>
      </c>
      <c r="AG2622" t="s">
        <v>31</v>
      </c>
      <c r="AJ2622">
        <v>32</v>
      </c>
      <c r="AK2622" t="s">
        <v>2391</v>
      </c>
      <c r="AL2622" t="s">
        <v>525</v>
      </c>
      <c r="AY2622" t="s">
        <v>31</v>
      </c>
      <c r="AZ2622" t="s">
        <v>31</v>
      </c>
    </row>
    <row r="2623" spans="1:52">
      <c r="A2623" t="s">
        <v>190</v>
      </c>
      <c r="B2623" t="s">
        <v>71</v>
      </c>
      <c r="C2623" t="s">
        <v>174</v>
      </c>
      <c r="D2623" t="s">
        <v>36</v>
      </c>
      <c r="E2623" t="s">
        <v>37</v>
      </c>
      <c r="F2623" t="s">
        <v>530</v>
      </c>
      <c r="G2623" t="s">
        <v>543</v>
      </c>
      <c r="I2623">
        <v>46.033329999999999</v>
      </c>
      <c r="J2623">
        <v>10.75</v>
      </c>
      <c r="K2623">
        <v>750</v>
      </c>
      <c r="N2623" t="s">
        <v>225</v>
      </c>
      <c r="O2623" t="s">
        <v>273</v>
      </c>
      <c r="Q2623" t="s">
        <v>247</v>
      </c>
      <c r="S2623" t="s">
        <v>524</v>
      </c>
      <c r="T2623">
        <v>24</v>
      </c>
      <c r="U2623">
        <v>13</v>
      </c>
      <c r="V2623">
        <v>9</v>
      </c>
      <c r="W2623">
        <v>15</v>
      </c>
      <c r="X2623" t="s">
        <v>493</v>
      </c>
      <c r="Y2623">
        <v>50</v>
      </c>
      <c r="Z2623">
        <v>51</v>
      </c>
      <c r="AD2623" t="s">
        <v>85</v>
      </c>
      <c r="AG2623" t="s">
        <v>31</v>
      </c>
      <c r="AJ2623">
        <v>32</v>
      </c>
      <c r="AK2623" t="s">
        <v>2391</v>
      </c>
      <c r="AL2623" t="s">
        <v>525</v>
      </c>
      <c r="AY2623" t="s">
        <v>31</v>
      </c>
      <c r="AZ2623" t="s">
        <v>31</v>
      </c>
    </row>
    <row r="2624" spans="1:52">
      <c r="A2624" t="s">
        <v>190</v>
      </c>
      <c r="B2624" t="s">
        <v>71</v>
      </c>
      <c r="C2624" t="s">
        <v>174</v>
      </c>
      <c r="D2624" t="s">
        <v>36</v>
      </c>
      <c r="E2624" t="s">
        <v>37</v>
      </c>
      <c r="F2624" t="s">
        <v>530</v>
      </c>
      <c r="G2624" t="s">
        <v>543</v>
      </c>
      <c r="I2624">
        <v>46.033329999999999</v>
      </c>
      <c r="J2624">
        <v>10.75</v>
      </c>
      <c r="K2624">
        <v>750</v>
      </c>
      <c r="N2624" t="s">
        <v>225</v>
      </c>
      <c r="O2624" t="s">
        <v>273</v>
      </c>
      <c r="Q2624" t="s">
        <v>247</v>
      </c>
      <c r="S2624" t="s">
        <v>524</v>
      </c>
      <c r="T2624">
        <v>24</v>
      </c>
      <c r="U2624">
        <v>13</v>
      </c>
      <c r="V2624">
        <v>9</v>
      </c>
      <c r="W2624">
        <v>15</v>
      </c>
      <c r="X2624" t="s">
        <v>493</v>
      </c>
      <c r="Y2624">
        <v>50</v>
      </c>
      <c r="Z2624">
        <v>65</v>
      </c>
      <c r="AD2624" t="s">
        <v>85</v>
      </c>
      <c r="AG2624" t="s">
        <v>31</v>
      </c>
      <c r="AJ2624">
        <v>32</v>
      </c>
      <c r="AK2624" t="s">
        <v>2391</v>
      </c>
      <c r="AL2624" t="s">
        <v>525</v>
      </c>
      <c r="AY2624" t="s">
        <v>31</v>
      </c>
      <c r="AZ2624" t="s">
        <v>31</v>
      </c>
    </row>
    <row r="2625" spans="1:52">
      <c r="A2625" t="s">
        <v>190</v>
      </c>
      <c r="B2625" t="s">
        <v>71</v>
      </c>
      <c r="C2625" t="s">
        <v>174</v>
      </c>
      <c r="D2625" t="s">
        <v>36</v>
      </c>
      <c r="E2625" t="s">
        <v>37</v>
      </c>
      <c r="F2625" t="s">
        <v>530</v>
      </c>
      <c r="G2625" t="s">
        <v>543</v>
      </c>
      <c r="I2625">
        <v>46.033329999999999</v>
      </c>
      <c r="J2625">
        <v>10.75</v>
      </c>
      <c r="K2625">
        <v>750</v>
      </c>
      <c r="N2625" t="s">
        <v>225</v>
      </c>
      <c r="O2625" t="s">
        <v>273</v>
      </c>
      <c r="Q2625" t="s">
        <v>247</v>
      </c>
      <c r="S2625" t="s">
        <v>524</v>
      </c>
      <c r="T2625">
        <v>24</v>
      </c>
      <c r="U2625">
        <v>13</v>
      </c>
      <c r="V2625">
        <v>9</v>
      </c>
      <c r="W2625">
        <v>15</v>
      </c>
      <c r="X2625" t="s">
        <v>493</v>
      </c>
      <c r="Y2625">
        <v>50</v>
      </c>
      <c r="Z2625">
        <v>78</v>
      </c>
      <c r="AD2625" t="s">
        <v>85</v>
      </c>
      <c r="AG2625" t="s">
        <v>31</v>
      </c>
      <c r="AJ2625">
        <v>32</v>
      </c>
      <c r="AK2625" t="s">
        <v>2391</v>
      </c>
      <c r="AL2625" t="s">
        <v>525</v>
      </c>
      <c r="AY2625" t="s">
        <v>31</v>
      </c>
      <c r="AZ2625" t="s">
        <v>31</v>
      </c>
    </row>
    <row r="2626" spans="1:52">
      <c r="A2626" t="s">
        <v>190</v>
      </c>
      <c r="B2626" t="s">
        <v>71</v>
      </c>
      <c r="C2626" t="s">
        <v>174</v>
      </c>
      <c r="D2626" t="s">
        <v>36</v>
      </c>
      <c r="E2626" t="s">
        <v>37</v>
      </c>
      <c r="F2626" t="s">
        <v>530</v>
      </c>
      <c r="G2626" t="s">
        <v>543</v>
      </c>
      <c r="I2626">
        <v>46.033329999999999</v>
      </c>
      <c r="J2626">
        <v>10.75</v>
      </c>
      <c r="K2626">
        <v>750</v>
      </c>
      <c r="N2626" t="s">
        <v>225</v>
      </c>
      <c r="O2626" t="s">
        <v>273</v>
      </c>
      <c r="Q2626" t="s">
        <v>247</v>
      </c>
      <c r="S2626" t="s">
        <v>524</v>
      </c>
      <c r="T2626">
        <v>24</v>
      </c>
      <c r="U2626">
        <v>13</v>
      </c>
      <c r="V2626">
        <v>9</v>
      </c>
      <c r="W2626">
        <v>15</v>
      </c>
      <c r="X2626" t="s">
        <v>493</v>
      </c>
      <c r="Y2626">
        <v>50</v>
      </c>
      <c r="Z2626">
        <v>94</v>
      </c>
      <c r="AD2626" t="s">
        <v>85</v>
      </c>
      <c r="AG2626" t="s">
        <v>31</v>
      </c>
      <c r="AJ2626">
        <v>32</v>
      </c>
      <c r="AK2626" t="s">
        <v>2391</v>
      </c>
      <c r="AL2626" t="s">
        <v>525</v>
      </c>
      <c r="AY2626" t="s">
        <v>31</v>
      </c>
      <c r="AZ2626" t="s">
        <v>31</v>
      </c>
    </row>
    <row r="2627" spans="1:52">
      <c r="A2627" t="s">
        <v>190</v>
      </c>
      <c r="B2627" t="s">
        <v>71</v>
      </c>
      <c r="C2627" t="s">
        <v>174</v>
      </c>
      <c r="D2627" t="s">
        <v>36</v>
      </c>
      <c r="E2627" t="s">
        <v>37</v>
      </c>
      <c r="F2627" t="s">
        <v>530</v>
      </c>
      <c r="G2627" t="s">
        <v>543</v>
      </c>
      <c r="I2627">
        <v>46.033329999999999</v>
      </c>
      <c r="J2627">
        <v>10.75</v>
      </c>
      <c r="K2627">
        <v>750</v>
      </c>
      <c r="N2627" t="s">
        <v>225</v>
      </c>
      <c r="O2627" t="s">
        <v>273</v>
      </c>
      <c r="Q2627" t="s">
        <v>247</v>
      </c>
      <c r="S2627" t="s">
        <v>524</v>
      </c>
      <c r="T2627">
        <v>24</v>
      </c>
      <c r="U2627">
        <v>13</v>
      </c>
      <c r="V2627">
        <v>9</v>
      </c>
      <c r="W2627">
        <v>15</v>
      </c>
      <c r="X2627" t="s">
        <v>493</v>
      </c>
      <c r="Y2627">
        <v>50</v>
      </c>
      <c r="Z2627">
        <v>108</v>
      </c>
      <c r="AD2627" t="s">
        <v>85</v>
      </c>
      <c r="AG2627" t="s">
        <v>31</v>
      </c>
      <c r="AJ2627">
        <v>32</v>
      </c>
      <c r="AK2627" t="s">
        <v>2391</v>
      </c>
      <c r="AL2627" t="s">
        <v>525</v>
      </c>
      <c r="AY2627" t="s">
        <v>31</v>
      </c>
      <c r="AZ2627" t="s">
        <v>31</v>
      </c>
    </row>
    <row r="2628" spans="1:52">
      <c r="A2628" t="s">
        <v>190</v>
      </c>
      <c r="B2628" t="s">
        <v>71</v>
      </c>
      <c r="C2628" t="s">
        <v>174</v>
      </c>
      <c r="D2628" t="s">
        <v>36</v>
      </c>
      <c r="E2628" t="s">
        <v>37</v>
      </c>
      <c r="F2628" t="s">
        <v>531</v>
      </c>
      <c r="G2628" t="s">
        <v>543</v>
      </c>
      <c r="I2628">
        <v>46.033329999999999</v>
      </c>
      <c r="J2628">
        <v>10.75</v>
      </c>
      <c r="K2628">
        <v>750</v>
      </c>
      <c r="N2628" t="s">
        <v>225</v>
      </c>
      <c r="O2628" t="s">
        <v>273</v>
      </c>
      <c r="Q2628" t="s">
        <v>247</v>
      </c>
      <c r="S2628" t="s">
        <v>524</v>
      </c>
      <c r="T2628">
        <v>24</v>
      </c>
      <c r="U2628">
        <v>13</v>
      </c>
      <c r="V2628">
        <v>9</v>
      </c>
      <c r="W2628">
        <v>15</v>
      </c>
      <c r="X2628" t="s">
        <v>493</v>
      </c>
      <c r="Y2628">
        <v>0</v>
      </c>
      <c r="Z2628">
        <v>21</v>
      </c>
      <c r="AD2628" t="s">
        <v>85</v>
      </c>
      <c r="AG2628" t="s">
        <v>31</v>
      </c>
      <c r="AJ2628">
        <v>32</v>
      </c>
      <c r="AK2628" t="s">
        <v>2391</v>
      </c>
      <c r="AL2628" t="s">
        <v>525</v>
      </c>
      <c r="AY2628" t="s">
        <v>31</v>
      </c>
      <c r="AZ2628" t="s">
        <v>31</v>
      </c>
    </row>
    <row r="2629" spans="1:52">
      <c r="A2629" t="s">
        <v>190</v>
      </c>
      <c r="B2629" t="s">
        <v>71</v>
      </c>
      <c r="C2629" t="s">
        <v>174</v>
      </c>
      <c r="D2629" t="s">
        <v>36</v>
      </c>
      <c r="E2629" t="s">
        <v>37</v>
      </c>
      <c r="F2629" t="s">
        <v>531</v>
      </c>
      <c r="G2629" t="s">
        <v>543</v>
      </c>
      <c r="I2629">
        <v>46.033329999999999</v>
      </c>
      <c r="J2629">
        <v>10.75</v>
      </c>
      <c r="K2629">
        <v>750</v>
      </c>
      <c r="N2629" t="s">
        <v>225</v>
      </c>
      <c r="O2629" t="s">
        <v>273</v>
      </c>
      <c r="Q2629" t="s">
        <v>247</v>
      </c>
      <c r="S2629" t="s">
        <v>524</v>
      </c>
      <c r="T2629">
        <v>24</v>
      </c>
      <c r="U2629">
        <v>13</v>
      </c>
      <c r="V2629">
        <v>9</v>
      </c>
      <c r="W2629">
        <v>15</v>
      </c>
      <c r="X2629" t="s">
        <v>493</v>
      </c>
      <c r="Y2629">
        <v>28.1</v>
      </c>
      <c r="Z2629">
        <v>30</v>
      </c>
      <c r="AD2629" t="s">
        <v>85</v>
      </c>
      <c r="AG2629" t="s">
        <v>31</v>
      </c>
      <c r="AJ2629">
        <v>32</v>
      </c>
      <c r="AK2629" t="s">
        <v>2391</v>
      </c>
      <c r="AL2629" t="s">
        <v>525</v>
      </c>
      <c r="AY2629" t="s">
        <v>31</v>
      </c>
      <c r="AZ2629" t="s">
        <v>31</v>
      </c>
    </row>
    <row r="2630" spans="1:52">
      <c r="A2630" t="s">
        <v>190</v>
      </c>
      <c r="B2630" t="s">
        <v>71</v>
      </c>
      <c r="C2630" t="s">
        <v>174</v>
      </c>
      <c r="D2630" t="s">
        <v>36</v>
      </c>
      <c r="E2630" t="s">
        <v>37</v>
      </c>
      <c r="F2630" t="s">
        <v>531</v>
      </c>
      <c r="G2630" t="s">
        <v>543</v>
      </c>
      <c r="I2630">
        <v>46.033329999999999</v>
      </c>
      <c r="J2630">
        <v>10.75</v>
      </c>
      <c r="K2630">
        <v>750</v>
      </c>
      <c r="N2630" t="s">
        <v>225</v>
      </c>
      <c r="O2630" t="s">
        <v>273</v>
      </c>
      <c r="Q2630" t="s">
        <v>247</v>
      </c>
      <c r="S2630" t="s">
        <v>524</v>
      </c>
      <c r="T2630">
        <v>24</v>
      </c>
      <c r="U2630">
        <v>13</v>
      </c>
      <c r="V2630">
        <v>9</v>
      </c>
      <c r="W2630">
        <v>15</v>
      </c>
      <c r="X2630" t="s">
        <v>493</v>
      </c>
      <c r="Y2630">
        <v>88.1</v>
      </c>
      <c r="Z2630">
        <v>38</v>
      </c>
      <c r="AD2630" t="s">
        <v>85</v>
      </c>
      <c r="AG2630" t="s">
        <v>31</v>
      </c>
      <c r="AJ2630">
        <v>32</v>
      </c>
      <c r="AK2630" t="s">
        <v>2391</v>
      </c>
      <c r="AL2630" t="s">
        <v>525</v>
      </c>
      <c r="AY2630" t="s">
        <v>31</v>
      </c>
      <c r="AZ2630" t="s">
        <v>31</v>
      </c>
    </row>
    <row r="2631" spans="1:52">
      <c r="A2631" t="s">
        <v>190</v>
      </c>
      <c r="B2631" t="s">
        <v>71</v>
      </c>
      <c r="C2631" t="s">
        <v>174</v>
      </c>
      <c r="D2631" t="s">
        <v>36</v>
      </c>
      <c r="E2631" t="s">
        <v>37</v>
      </c>
      <c r="F2631" t="s">
        <v>531</v>
      </c>
      <c r="G2631" t="s">
        <v>543</v>
      </c>
      <c r="I2631">
        <v>46.033329999999999</v>
      </c>
      <c r="J2631">
        <v>10.75</v>
      </c>
      <c r="K2631">
        <v>750</v>
      </c>
      <c r="N2631" t="s">
        <v>225</v>
      </c>
      <c r="O2631" t="s">
        <v>273</v>
      </c>
      <c r="Q2631" t="s">
        <v>247</v>
      </c>
      <c r="S2631" t="s">
        <v>524</v>
      </c>
      <c r="T2631">
        <v>24</v>
      </c>
      <c r="U2631">
        <v>13</v>
      </c>
      <c r="V2631">
        <v>9</v>
      </c>
      <c r="W2631">
        <v>15</v>
      </c>
      <c r="X2631" t="s">
        <v>493</v>
      </c>
      <c r="Y2631">
        <v>96.9</v>
      </c>
      <c r="Z2631">
        <v>51</v>
      </c>
      <c r="AD2631" t="s">
        <v>85</v>
      </c>
      <c r="AG2631" t="s">
        <v>31</v>
      </c>
      <c r="AJ2631">
        <v>32</v>
      </c>
      <c r="AK2631" t="s">
        <v>2391</v>
      </c>
      <c r="AL2631" t="s">
        <v>525</v>
      </c>
      <c r="AY2631" t="s">
        <v>31</v>
      </c>
      <c r="AZ2631" t="s">
        <v>31</v>
      </c>
    </row>
    <row r="2632" spans="1:52">
      <c r="A2632" t="s">
        <v>190</v>
      </c>
      <c r="B2632" t="s">
        <v>71</v>
      </c>
      <c r="C2632" t="s">
        <v>174</v>
      </c>
      <c r="D2632" t="s">
        <v>36</v>
      </c>
      <c r="E2632" t="s">
        <v>37</v>
      </c>
      <c r="F2632" t="s">
        <v>531</v>
      </c>
      <c r="G2632" t="s">
        <v>543</v>
      </c>
      <c r="I2632">
        <v>46.033329999999999</v>
      </c>
      <c r="J2632">
        <v>10.75</v>
      </c>
      <c r="K2632">
        <v>750</v>
      </c>
      <c r="N2632" t="s">
        <v>225</v>
      </c>
      <c r="O2632" t="s">
        <v>273</v>
      </c>
      <c r="Q2632" t="s">
        <v>247</v>
      </c>
      <c r="S2632" t="s">
        <v>524</v>
      </c>
      <c r="T2632">
        <v>24</v>
      </c>
      <c r="U2632">
        <v>13</v>
      </c>
      <c r="V2632">
        <v>9</v>
      </c>
      <c r="W2632">
        <v>15</v>
      </c>
      <c r="X2632" t="s">
        <v>493</v>
      </c>
      <c r="Y2632">
        <v>96.9</v>
      </c>
      <c r="Z2632">
        <v>65</v>
      </c>
      <c r="AD2632" t="s">
        <v>85</v>
      </c>
      <c r="AG2632" t="s">
        <v>31</v>
      </c>
      <c r="AJ2632">
        <v>32</v>
      </c>
      <c r="AK2632" t="s">
        <v>2391</v>
      </c>
      <c r="AL2632" t="s">
        <v>525</v>
      </c>
      <c r="AY2632" t="s">
        <v>31</v>
      </c>
      <c r="AZ2632" t="s">
        <v>31</v>
      </c>
    </row>
    <row r="2633" spans="1:52">
      <c r="A2633" t="s">
        <v>190</v>
      </c>
      <c r="B2633" t="s">
        <v>71</v>
      </c>
      <c r="C2633" t="s">
        <v>174</v>
      </c>
      <c r="D2633" t="s">
        <v>36</v>
      </c>
      <c r="E2633" t="s">
        <v>37</v>
      </c>
      <c r="F2633" t="s">
        <v>531</v>
      </c>
      <c r="G2633" t="s">
        <v>543</v>
      </c>
      <c r="I2633">
        <v>46.033329999999999</v>
      </c>
      <c r="J2633">
        <v>10.75</v>
      </c>
      <c r="K2633">
        <v>750</v>
      </c>
      <c r="N2633" t="s">
        <v>225</v>
      </c>
      <c r="O2633" t="s">
        <v>273</v>
      </c>
      <c r="Q2633" t="s">
        <v>247</v>
      </c>
      <c r="S2633" t="s">
        <v>524</v>
      </c>
      <c r="T2633">
        <v>24</v>
      </c>
      <c r="U2633">
        <v>13</v>
      </c>
      <c r="V2633">
        <v>9</v>
      </c>
      <c r="W2633">
        <v>15</v>
      </c>
      <c r="X2633" t="s">
        <v>493</v>
      </c>
      <c r="Y2633">
        <v>96.9</v>
      </c>
      <c r="Z2633">
        <v>78</v>
      </c>
      <c r="AD2633" t="s">
        <v>85</v>
      </c>
      <c r="AG2633" t="s">
        <v>31</v>
      </c>
      <c r="AJ2633">
        <v>32</v>
      </c>
      <c r="AK2633" t="s">
        <v>2391</v>
      </c>
      <c r="AL2633" t="s">
        <v>525</v>
      </c>
      <c r="AY2633" t="s">
        <v>31</v>
      </c>
      <c r="AZ2633" t="s">
        <v>31</v>
      </c>
    </row>
    <row r="2634" spans="1:52">
      <c r="A2634" t="s">
        <v>190</v>
      </c>
      <c r="B2634" t="s">
        <v>71</v>
      </c>
      <c r="C2634" t="s">
        <v>174</v>
      </c>
      <c r="D2634" t="s">
        <v>36</v>
      </c>
      <c r="E2634" t="s">
        <v>37</v>
      </c>
      <c r="F2634" t="s">
        <v>531</v>
      </c>
      <c r="G2634" t="s">
        <v>543</v>
      </c>
      <c r="I2634">
        <v>46.033329999999999</v>
      </c>
      <c r="J2634">
        <v>10.75</v>
      </c>
      <c r="K2634">
        <v>750</v>
      </c>
      <c r="N2634" t="s">
        <v>225</v>
      </c>
      <c r="O2634" t="s">
        <v>273</v>
      </c>
      <c r="Q2634" t="s">
        <v>247</v>
      </c>
      <c r="S2634" t="s">
        <v>524</v>
      </c>
      <c r="T2634">
        <v>24</v>
      </c>
      <c r="U2634">
        <v>13</v>
      </c>
      <c r="V2634">
        <v>9</v>
      </c>
      <c r="W2634">
        <v>15</v>
      </c>
      <c r="X2634" t="s">
        <v>493</v>
      </c>
      <c r="Y2634">
        <v>96.9</v>
      </c>
      <c r="Z2634">
        <v>94</v>
      </c>
      <c r="AD2634" t="s">
        <v>85</v>
      </c>
      <c r="AG2634" t="s">
        <v>31</v>
      </c>
      <c r="AJ2634">
        <v>32</v>
      </c>
      <c r="AK2634" t="s">
        <v>2391</v>
      </c>
      <c r="AL2634" t="s">
        <v>525</v>
      </c>
      <c r="AY2634" t="s">
        <v>31</v>
      </c>
      <c r="AZ2634" t="s">
        <v>31</v>
      </c>
    </row>
    <row r="2635" spans="1:52">
      <c r="A2635" t="s">
        <v>190</v>
      </c>
      <c r="B2635" t="s">
        <v>71</v>
      </c>
      <c r="C2635" t="s">
        <v>174</v>
      </c>
      <c r="D2635" t="s">
        <v>36</v>
      </c>
      <c r="E2635" t="s">
        <v>37</v>
      </c>
      <c r="F2635" t="s">
        <v>531</v>
      </c>
      <c r="G2635" t="s">
        <v>543</v>
      </c>
      <c r="I2635">
        <v>46.033329999999999</v>
      </c>
      <c r="J2635">
        <v>10.75</v>
      </c>
      <c r="K2635">
        <v>750</v>
      </c>
      <c r="N2635" t="s">
        <v>225</v>
      </c>
      <c r="O2635" t="s">
        <v>273</v>
      </c>
      <c r="Q2635" t="s">
        <v>247</v>
      </c>
      <c r="S2635" t="s">
        <v>524</v>
      </c>
      <c r="T2635">
        <v>24</v>
      </c>
      <c r="U2635">
        <v>13</v>
      </c>
      <c r="V2635">
        <v>9</v>
      </c>
      <c r="W2635">
        <v>15</v>
      </c>
      <c r="X2635" t="s">
        <v>493</v>
      </c>
      <c r="Y2635">
        <v>96.9</v>
      </c>
      <c r="Z2635">
        <v>108</v>
      </c>
      <c r="AD2635" t="s">
        <v>85</v>
      </c>
      <c r="AG2635" t="s">
        <v>31</v>
      </c>
      <c r="AJ2635">
        <v>32</v>
      </c>
      <c r="AK2635" t="s">
        <v>2391</v>
      </c>
      <c r="AL2635" t="s">
        <v>525</v>
      </c>
      <c r="AY2635" t="s">
        <v>31</v>
      </c>
      <c r="AZ2635" t="s">
        <v>31</v>
      </c>
    </row>
    <row r="2636" spans="1:52">
      <c r="A2636" t="s">
        <v>190</v>
      </c>
      <c r="B2636" t="s">
        <v>71</v>
      </c>
      <c r="C2636" t="s">
        <v>174</v>
      </c>
      <c r="D2636" t="s">
        <v>36</v>
      </c>
      <c r="E2636" t="s">
        <v>37</v>
      </c>
      <c r="F2636" t="s">
        <v>532</v>
      </c>
      <c r="G2636" t="s">
        <v>543</v>
      </c>
      <c r="I2636">
        <v>46.033329999999999</v>
      </c>
      <c r="J2636">
        <v>10.75</v>
      </c>
      <c r="K2636">
        <v>750</v>
      </c>
      <c r="N2636" t="s">
        <v>225</v>
      </c>
      <c r="O2636" t="s">
        <v>273</v>
      </c>
      <c r="Q2636" t="s">
        <v>247</v>
      </c>
      <c r="S2636" t="s">
        <v>524</v>
      </c>
      <c r="T2636">
        <v>24</v>
      </c>
      <c r="U2636">
        <v>13</v>
      </c>
      <c r="V2636">
        <v>9</v>
      </c>
      <c r="W2636">
        <v>15</v>
      </c>
      <c r="X2636" t="s">
        <v>493</v>
      </c>
      <c r="Y2636">
        <v>0</v>
      </c>
      <c r="Z2636">
        <v>21</v>
      </c>
      <c r="AD2636" t="s">
        <v>85</v>
      </c>
      <c r="AG2636" t="s">
        <v>31</v>
      </c>
      <c r="AJ2636">
        <v>32</v>
      </c>
      <c r="AK2636" t="s">
        <v>2391</v>
      </c>
      <c r="AL2636" t="s">
        <v>525</v>
      </c>
      <c r="AY2636" t="s">
        <v>31</v>
      </c>
      <c r="AZ2636" t="s">
        <v>31</v>
      </c>
    </row>
    <row r="2637" spans="1:52">
      <c r="A2637" t="s">
        <v>190</v>
      </c>
      <c r="B2637" t="s">
        <v>71</v>
      </c>
      <c r="C2637" t="s">
        <v>174</v>
      </c>
      <c r="D2637" t="s">
        <v>36</v>
      </c>
      <c r="E2637" t="s">
        <v>37</v>
      </c>
      <c r="F2637" t="s">
        <v>532</v>
      </c>
      <c r="G2637" t="s">
        <v>543</v>
      </c>
      <c r="I2637">
        <v>46.033329999999999</v>
      </c>
      <c r="J2637">
        <v>10.75</v>
      </c>
      <c r="K2637">
        <v>750</v>
      </c>
      <c r="N2637" t="s">
        <v>225</v>
      </c>
      <c r="O2637" t="s">
        <v>273</v>
      </c>
      <c r="Q2637" t="s">
        <v>247</v>
      </c>
      <c r="S2637" t="s">
        <v>524</v>
      </c>
      <c r="T2637">
        <v>24</v>
      </c>
      <c r="U2637">
        <v>13</v>
      </c>
      <c r="V2637">
        <v>9</v>
      </c>
      <c r="W2637">
        <v>15</v>
      </c>
      <c r="X2637" t="s">
        <v>493</v>
      </c>
      <c r="Y2637">
        <v>25</v>
      </c>
      <c r="Z2637">
        <v>30</v>
      </c>
      <c r="AD2637" t="s">
        <v>85</v>
      </c>
      <c r="AG2637" t="s">
        <v>31</v>
      </c>
      <c r="AJ2637">
        <v>32</v>
      </c>
      <c r="AK2637" t="s">
        <v>2391</v>
      </c>
      <c r="AL2637" t="s">
        <v>525</v>
      </c>
      <c r="AY2637" t="s">
        <v>31</v>
      </c>
      <c r="AZ2637" t="s">
        <v>31</v>
      </c>
    </row>
    <row r="2638" spans="1:52">
      <c r="A2638" t="s">
        <v>190</v>
      </c>
      <c r="B2638" t="s">
        <v>71</v>
      </c>
      <c r="C2638" t="s">
        <v>174</v>
      </c>
      <c r="D2638" t="s">
        <v>36</v>
      </c>
      <c r="E2638" t="s">
        <v>37</v>
      </c>
      <c r="F2638" t="s">
        <v>532</v>
      </c>
      <c r="G2638" t="s">
        <v>543</v>
      </c>
      <c r="I2638">
        <v>46.033329999999999</v>
      </c>
      <c r="J2638">
        <v>10.75</v>
      </c>
      <c r="K2638">
        <v>750</v>
      </c>
      <c r="N2638" t="s">
        <v>225</v>
      </c>
      <c r="O2638" t="s">
        <v>273</v>
      </c>
      <c r="Q2638" t="s">
        <v>247</v>
      </c>
      <c r="S2638" t="s">
        <v>524</v>
      </c>
      <c r="T2638">
        <v>24</v>
      </c>
      <c r="U2638">
        <v>13</v>
      </c>
      <c r="V2638">
        <v>9</v>
      </c>
      <c r="W2638">
        <v>15</v>
      </c>
      <c r="X2638" t="s">
        <v>493</v>
      </c>
      <c r="Y2638">
        <v>87.5</v>
      </c>
      <c r="Z2638">
        <v>38</v>
      </c>
      <c r="AD2638" t="s">
        <v>85</v>
      </c>
      <c r="AG2638" t="s">
        <v>31</v>
      </c>
      <c r="AJ2638">
        <v>32</v>
      </c>
      <c r="AK2638" t="s">
        <v>2391</v>
      </c>
      <c r="AL2638" t="s">
        <v>525</v>
      </c>
      <c r="AY2638" t="s">
        <v>31</v>
      </c>
      <c r="AZ2638" t="s">
        <v>31</v>
      </c>
    </row>
    <row r="2639" spans="1:52">
      <c r="A2639" t="s">
        <v>190</v>
      </c>
      <c r="B2639" t="s">
        <v>71</v>
      </c>
      <c r="C2639" t="s">
        <v>174</v>
      </c>
      <c r="D2639" t="s">
        <v>36</v>
      </c>
      <c r="E2639" t="s">
        <v>37</v>
      </c>
      <c r="F2639" t="s">
        <v>532</v>
      </c>
      <c r="G2639" t="s">
        <v>543</v>
      </c>
      <c r="I2639">
        <v>46.033329999999999</v>
      </c>
      <c r="J2639">
        <v>10.75</v>
      </c>
      <c r="K2639">
        <v>750</v>
      </c>
      <c r="N2639" t="s">
        <v>225</v>
      </c>
      <c r="O2639" t="s">
        <v>273</v>
      </c>
      <c r="Q2639" t="s">
        <v>247</v>
      </c>
      <c r="S2639" t="s">
        <v>524</v>
      </c>
      <c r="T2639">
        <v>24</v>
      </c>
      <c r="U2639">
        <v>13</v>
      </c>
      <c r="V2639">
        <v>9</v>
      </c>
      <c r="W2639">
        <v>15</v>
      </c>
      <c r="X2639" t="s">
        <v>493</v>
      </c>
      <c r="Y2639">
        <v>100</v>
      </c>
      <c r="Z2639">
        <v>51</v>
      </c>
      <c r="AD2639" t="s">
        <v>85</v>
      </c>
      <c r="AG2639" t="s">
        <v>31</v>
      </c>
      <c r="AJ2639">
        <v>32</v>
      </c>
      <c r="AK2639" t="s">
        <v>2391</v>
      </c>
      <c r="AL2639" t="s">
        <v>525</v>
      </c>
      <c r="AY2639" t="s">
        <v>31</v>
      </c>
      <c r="AZ2639" t="s">
        <v>31</v>
      </c>
    </row>
    <row r="2640" spans="1:52">
      <c r="A2640" t="s">
        <v>190</v>
      </c>
      <c r="B2640" t="s">
        <v>71</v>
      </c>
      <c r="C2640" t="s">
        <v>174</v>
      </c>
      <c r="D2640" t="s">
        <v>36</v>
      </c>
      <c r="E2640" t="s">
        <v>37</v>
      </c>
      <c r="F2640" t="s">
        <v>532</v>
      </c>
      <c r="G2640" t="s">
        <v>543</v>
      </c>
      <c r="I2640">
        <v>46.033329999999999</v>
      </c>
      <c r="J2640">
        <v>10.75</v>
      </c>
      <c r="K2640">
        <v>750</v>
      </c>
      <c r="N2640" t="s">
        <v>225</v>
      </c>
      <c r="O2640" t="s">
        <v>273</v>
      </c>
      <c r="Q2640" t="s">
        <v>247</v>
      </c>
      <c r="S2640" t="s">
        <v>524</v>
      </c>
      <c r="T2640">
        <v>24</v>
      </c>
      <c r="U2640">
        <v>13</v>
      </c>
      <c r="V2640">
        <v>9</v>
      </c>
      <c r="W2640">
        <v>15</v>
      </c>
      <c r="X2640" t="s">
        <v>493</v>
      </c>
      <c r="Y2640">
        <v>100</v>
      </c>
      <c r="Z2640">
        <v>65</v>
      </c>
      <c r="AD2640" t="s">
        <v>85</v>
      </c>
      <c r="AG2640" t="s">
        <v>31</v>
      </c>
      <c r="AJ2640">
        <v>32</v>
      </c>
      <c r="AK2640" t="s">
        <v>2391</v>
      </c>
      <c r="AL2640" t="s">
        <v>525</v>
      </c>
      <c r="AY2640" t="s">
        <v>31</v>
      </c>
      <c r="AZ2640" t="s">
        <v>31</v>
      </c>
    </row>
    <row r="2641" spans="1:52">
      <c r="A2641" t="s">
        <v>190</v>
      </c>
      <c r="B2641" t="s">
        <v>71</v>
      </c>
      <c r="C2641" t="s">
        <v>174</v>
      </c>
      <c r="D2641" t="s">
        <v>36</v>
      </c>
      <c r="E2641" t="s">
        <v>37</v>
      </c>
      <c r="F2641" t="s">
        <v>532</v>
      </c>
      <c r="G2641" t="s">
        <v>543</v>
      </c>
      <c r="I2641">
        <v>46.033329999999999</v>
      </c>
      <c r="J2641">
        <v>10.75</v>
      </c>
      <c r="K2641">
        <v>750</v>
      </c>
      <c r="N2641" t="s">
        <v>225</v>
      </c>
      <c r="O2641" t="s">
        <v>273</v>
      </c>
      <c r="Q2641" t="s">
        <v>247</v>
      </c>
      <c r="S2641" t="s">
        <v>524</v>
      </c>
      <c r="T2641">
        <v>24</v>
      </c>
      <c r="U2641">
        <v>13</v>
      </c>
      <c r="V2641">
        <v>9</v>
      </c>
      <c r="W2641">
        <v>15</v>
      </c>
      <c r="X2641" t="s">
        <v>493</v>
      </c>
      <c r="Y2641">
        <v>100</v>
      </c>
      <c r="Z2641">
        <v>78</v>
      </c>
      <c r="AD2641" t="s">
        <v>85</v>
      </c>
      <c r="AG2641" t="s">
        <v>31</v>
      </c>
      <c r="AJ2641">
        <v>32</v>
      </c>
      <c r="AK2641" t="s">
        <v>2391</v>
      </c>
      <c r="AL2641" t="s">
        <v>525</v>
      </c>
      <c r="AY2641" t="s">
        <v>31</v>
      </c>
      <c r="AZ2641" t="s">
        <v>31</v>
      </c>
    </row>
    <row r="2642" spans="1:52">
      <c r="A2642" t="s">
        <v>190</v>
      </c>
      <c r="B2642" t="s">
        <v>71</v>
      </c>
      <c r="C2642" t="s">
        <v>174</v>
      </c>
      <c r="D2642" t="s">
        <v>36</v>
      </c>
      <c r="E2642" t="s">
        <v>37</v>
      </c>
      <c r="F2642" t="s">
        <v>532</v>
      </c>
      <c r="G2642" t="s">
        <v>543</v>
      </c>
      <c r="I2642">
        <v>46.033329999999999</v>
      </c>
      <c r="J2642">
        <v>10.75</v>
      </c>
      <c r="K2642">
        <v>750</v>
      </c>
      <c r="N2642" t="s">
        <v>225</v>
      </c>
      <c r="O2642" t="s">
        <v>273</v>
      </c>
      <c r="Q2642" t="s">
        <v>247</v>
      </c>
      <c r="S2642" t="s">
        <v>524</v>
      </c>
      <c r="T2642">
        <v>24</v>
      </c>
      <c r="U2642">
        <v>13</v>
      </c>
      <c r="V2642">
        <v>9</v>
      </c>
      <c r="W2642">
        <v>15</v>
      </c>
      <c r="X2642" t="s">
        <v>493</v>
      </c>
      <c r="Y2642">
        <v>100</v>
      </c>
      <c r="Z2642">
        <v>94</v>
      </c>
      <c r="AD2642" t="s">
        <v>85</v>
      </c>
      <c r="AG2642" t="s">
        <v>31</v>
      </c>
      <c r="AJ2642">
        <v>32</v>
      </c>
      <c r="AK2642" t="s">
        <v>2391</v>
      </c>
      <c r="AL2642" t="s">
        <v>525</v>
      </c>
      <c r="AY2642" t="s">
        <v>31</v>
      </c>
      <c r="AZ2642" t="s">
        <v>31</v>
      </c>
    </row>
    <row r="2643" spans="1:52">
      <c r="A2643" t="s">
        <v>190</v>
      </c>
      <c r="B2643" t="s">
        <v>71</v>
      </c>
      <c r="C2643" t="s">
        <v>174</v>
      </c>
      <c r="D2643" t="s">
        <v>36</v>
      </c>
      <c r="E2643" t="s">
        <v>37</v>
      </c>
      <c r="F2643" t="s">
        <v>532</v>
      </c>
      <c r="G2643" t="s">
        <v>543</v>
      </c>
      <c r="I2643">
        <v>46.033329999999999</v>
      </c>
      <c r="J2643">
        <v>10.75</v>
      </c>
      <c r="K2643">
        <v>750</v>
      </c>
      <c r="N2643" t="s">
        <v>225</v>
      </c>
      <c r="O2643" t="s">
        <v>273</v>
      </c>
      <c r="Q2643" t="s">
        <v>247</v>
      </c>
      <c r="S2643" t="s">
        <v>524</v>
      </c>
      <c r="T2643">
        <v>24</v>
      </c>
      <c r="U2643">
        <v>13</v>
      </c>
      <c r="V2643">
        <v>9</v>
      </c>
      <c r="W2643">
        <v>15</v>
      </c>
      <c r="X2643" t="s">
        <v>493</v>
      </c>
      <c r="Y2643">
        <v>100</v>
      </c>
      <c r="Z2643">
        <v>108</v>
      </c>
      <c r="AD2643" t="s">
        <v>85</v>
      </c>
      <c r="AG2643" t="s">
        <v>31</v>
      </c>
      <c r="AJ2643">
        <v>32</v>
      </c>
      <c r="AK2643" t="s">
        <v>2391</v>
      </c>
      <c r="AL2643" t="s">
        <v>525</v>
      </c>
      <c r="AY2643" t="s">
        <v>31</v>
      </c>
      <c r="AZ2643" t="s">
        <v>31</v>
      </c>
    </row>
    <row r="2644" spans="1:52">
      <c r="A2644" t="s">
        <v>190</v>
      </c>
      <c r="B2644" t="s">
        <v>71</v>
      </c>
      <c r="C2644" t="s">
        <v>174</v>
      </c>
      <c r="D2644" t="s">
        <v>36</v>
      </c>
      <c r="E2644" t="s">
        <v>37</v>
      </c>
      <c r="F2644" t="s">
        <v>533</v>
      </c>
      <c r="G2644" t="s">
        <v>543</v>
      </c>
      <c r="I2644">
        <v>46.033329999999999</v>
      </c>
      <c r="J2644">
        <v>10.75</v>
      </c>
      <c r="K2644">
        <v>750</v>
      </c>
      <c r="N2644" t="s">
        <v>225</v>
      </c>
      <c r="O2644" t="s">
        <v>273</v>
      </c>
      <c r="Q2644" t="s">
        <v>247</v>
      </c>
      <c r="S2644" t="s">
        <v>524</v>
      </c>
      <c r="T2644">
        <v>24</v>
      </c>
      <c r="U2644">
        <v>13</v>
      </c>
      <c r="V2644">
        <v>9</v>
      </c>
      <c r="W2644">
        <v>15</v>
      </c>
      <c r="X2644" t="s">
        <v>493</v>
      </c>
      <c r="Y2644">
        <v>0</v>
      </c>
      <c r="Z2644">
        <v>21</v>
      </c>
      <c r="AD2644" t="s">
        <v>85</v>
      </c>
      <c r="AG2644" t="s">
        <v>31</v>
      </c>
      <c r="AJ2644">
        <v>32</v>
      </c>
      <c r="AK2644" t="s">
        <v>2391</v>
      </c>
      <c r="AL2644" t="s">
        <v>525</v>
      </c>
      <c r="AY2644" t="s">
        <v>31</v>
      </c>
      <c r="AZ2644" t="s">
        <v>31</v>
      </c>
    </row>
    <row r="2645" spans="1:52">
      <c r="A2645" t="s">
        <v>190</v>
      </c>
      <c r="B2645" t="s">
        <v>71</v>
      </c>
      <c r="C2645" t="s">
        <v>174</v>
      </c>
      <c r="D2645" t="s">
        <v>36</v>
      </c>
      <c r="E2645" t="s">
        <v>37</v>
      </c>
      <c r="F2645" t="s">
        <v>533</v>
      </c>
      <c r="G2645" t="s">
        <v>543</v>
      </c>
      <c r="I2645">
        <v>46.033329999999999</v>
      </c>
      <c r="J2645">
        <v>10.75</v>
      </c>
      <c r="K2645">
        <v>750</v>
      </c>
      <c r="N2645" t="s">
        <v>225</v>
      </c>
      <c r="O2645" t="s">
        <v>273</v>
      </c>
      <c r="Q2645" t="s">
        <v>247</v>
      </c>
      <c r="S2645" t="s">
        <v>524</v>
      </c>
      <c r="T2645">
        <v>24</v>
      </c>
      <c r="U2645">
        <v>13</v>
      </c>
      <c r="V2645">
        <v>9</v>
      </c>
      <c r="W2645">
        <v>15</v>
      </c>
      <c r="X2645" t="s">
        <v>493</v>
      </c>
      <c r="Y2645">
        <v>19.899999999999999</v>
      </c>
      <c r="Z2645">
        <v>30</v>
      </c>
      <c r="AD2645" t="s">
        <v>85</v>
      </c>
      <c r="AG2645" t="s">
        <v>31</v>
      </c>
      <c r="AJ2645">
        <v>32</v>
      </c>
      <c r="AK2645" t="s">
        <v>2391</v>
      </c>
      <c r="AL2645" t="s">
        <v>525</v>
      </c>
      <c r="AY2645" t="s">
        <v>31</v>
      </c>
      <c r="AZ2645" t="s">
        <v>31</v>
      </c>
    </row>
    <row r="2646" spans="1:52">
      <c r="A2646" t="s">
        <v>190</v>
      </c>
      <c r="B2646" t="s">
        <v>71</v>
      </c>
      <c r="C2646" t="s">
        <v>174</v>
      </c>
      <c r="D2646" t="s">
        <v>36</v>
      </c>
      <c r="E2646" t="s">
        <v>37</v>
      </c>
      <c r="F2646" t="s">
        <v>533</v>
      </c>
      <c r="G2646" t="s">
        <v>543</v>
      </c>
      <c r="I2646">
        <v>46.033329999999999</v>
      </c>
      <c r="J2646">
        <v>10.75</v>
      </c>
      <c r="K2646">
        <v>750</v>
      </c>
      <c r="N2646" t="s">
        <v>225</v>
      </c>
      <c r="O2646" t="s">
        <v>273</v>
      </c>
      <c r="Q2646" t="s">
        <v>247</v>
      </c>
      <c r="S2646" t="s">
        <v>524</v>
      </c>
      <c r="T2646">
        <v>24</v>
      </c>
      <c r="U2646">
        <v>13</v>
      </c>
      <c r="V2646">
        <v>9</v>
      </c>
      <c r="W2646">
        <v>15</v>
      </c>
      <c r="X2646" t="s">
        <v>493</v>
      </c>
      <c r="Y2646">
        <v>65</v>
      </c>
      <c r="Z2646">
        <v>38</v>
      </c>
      <c r="AD2646" t="s">
        <v>85</v>
      </c>
      <c r="AG2646" t="s">
        <v>31</v>
      </c>
      <c r="AJ2646">
        <v>32</v>
      </c>
      <c r="AK2646" t="s">
        <v>2391</v>
      </c>
      <c r="AL2646" t="s">
        <v>525</v>
      </c>
      <c r="AY2646" t="s">
        <v>31</v>
      </c>
      <c r="AZ2646" t="s">
        <v>31</v>
      </c>
    </row>
    <row r="2647" spans="1:52">
      <c r="A2647" t="s">
        <v>190</v>
      </c>
      <c r="B2647" t="s">
        <v>71</v>
      </c>
      <c r="C2647" t="s">
        <v>174</v>
      </c>
      <c r="D2647" t="s">
        <v>36</v>
      </c>
      <c r="E2647" t="s">
        <v>37</v>
      </c>
      <c r="F2647" t="s">
        <v>533</v>
      </c>
      <c r="G2647" t="s">
        <v>543</v>
      </c>
      <c r="I2647">
        <v>46.033329999999999</v>
      </c>
      <c r="J2647">
        <v>10.75</v>
      </c>
      <c r="K2647">
        <v>750</v>
      </c>
      <c r="N2647" t="s">
        <v>225</v>
      </c>
      <c r="O2647" t="s">
        <v>273</v>
      </c>
      <c r="Q2647" t="s">
        <v>247</v>
      </c>
      <c r="S2647" t="s">
        <v>524</v>
      </c>
      <c r="T2647">
        <v>24</v>
      </c>
      <c r="U2647">
        <v>13</v>
      </c>
      <c r="V2647">
        <v>9</v>
      </c>
      <c r="W2647">
        <v>15</v>
      </c>
      <c r="X2647" t="s">
        <v>493</v>
      </c>
      <c r="Y2647">
        <v>71.099999999999994</v>
      </c>
      <c r="Z2647">
        <v>51</v>
      </c>
      <c r="AD2647" t="s">
        <v>85</v>
      </c>
      <c r="AG2647" t="s">
        <v>31</v>
      </c>
      <c r="AJ2647">
        <v>32</v>
      </c>
      <c r="AK2647" t="s">
        <v>2391</v>
      </c>
      <c r="AL2647" t="s">
        <v>525</v>
      </c>
      <c r="AY2647" t="s">
        <v>31</v>
      </c>
      <c r="AZ2647" t="s">
        <v>31</v>
      </c>
    </row>
    <row r="2648" spans="1:52">
      <c r="A2648" t="s">
        <v>190</v>
      </c>
      <c r="B2648" t="s">
        <v>71</v>
      </c>
      <c r="C2648" t="s">
        <v>174</v>
      </c>
      <c r="D2648" t="s">
        <v>36</v>
      </c>
      <c r="E2648" t="s">
        <v>37</v>
      </c>
      <c r="F2648" t="s">
        <v>533</v>
      </c>
      <c r="G2648" t="s">
        <v>543</v>
      </c>
      <c r="I2648">
        <v>46.033329999999999</v>
      </c>
      <c r="J2648">
        <v>10.75</v>
      </c>
      <c r="K2648">
        <v>750</v>
      </c>
      <c r="N2648" t="s">
        <v>225</v>
      </c>
      <c r="O2648" t="s">
        <v>273</v>
      </c>
      <c r="Q2648" t="s">
        <v>247</v>
      </c>
      <c r="S2648" t="s">
        <v>524</v>
      </c>
      <c r="T2648">
        <v>24</v>
      </c>
      <c r="U2648">
        <v>13</v>
      </c>
      <c r="V2648">
        <v>9</v>
      </c>
      <c r="W2648">
        <v>15</v>
      </c>
      <c r="X2648" t="s">
        <v>493</v>
      </c>
      <c r="Y2648">
        <v>71.099999999999994</v>
      </c>
      <c r="Z2648">
        <v>65</v>
      </c>
      <c r="AD2648" t="s">
        <v>85</v>
      </c>
      <c r="AG2648" t="s">
        <v>31</v>
      </c>
      <c r="AJ2648">
        <v>32</v>
      </c>
      <c r="AK2648" t="s">
        <v>2391</v>
      </c>
      <c r="AL2648" t="s">
        <v>525</v>
      </c>
      <c r="AY2648" t="s">
        <v>31</v>
      </c>
      <c r="AZ2648" t="s">
        <v>31</v>
      </c>
    </row>
    <row r="2649" spans="1:52">
      <c r="A2649" t="s">
        <v>190</v>
      </c>
      <c r="B2649" t="s">
        <v>71</v>
      </c>
      <c r="C2649" t="s">
        <v>174</v>
      </c>
      <c r="D2649" t="s">
        <v>36</v>
      </c>
      <c r="E2649" t="s">
        <v>37</v>
      </c>
      <c r="F2649" t="s">
        <v>533</v>
      </c>
      <c r="G2649" t="s">
        <v>543</v>
      </c>
      <c r="I2649">
        <v>46.033329999999999</v>
      </c>
      <c r="J2649">
        <v>10.75</v>
      </c>
      <c r="K2649">
        <v>750</v>
      </c>
      <c r="N2649" t="s">
        <v>225</v>
      </c>
      <c r="O2649" t="s">
        <v>273</v>
      </c>
      <c r="Q2649" t="s">
        <v>247</v>
      </c>
      <c r="S2649" t="s">
        <v>524</v>
      </c>
      <c r="T2649">
        <v>24</v>
      </c>
      <c r="U2649">
        <v>13</v>
      </c>
      <c r="V2649">
        <v>9</v>
      </c>
      <c r="W2649">
        <v>15</v>
      </c>
      <c r="X2649" t="s">
        <v>493</v>
      </c>
      <c r="Y2649">
        <v>71.099999999999994</v>
      </c>
      <c r="Z2649">
        <v>78</v>
      </c>
      <c r="AD2649" t="s">
        <v>85</v>
      </c>
      <c r="AG2649" t="s">
        <v>31</v>
      </c>
      <c r="AJ2649">
        <v>32</v>
      </c>
      <c r="AK2649" t="s">
        <v>2391</v>
      </c>
      <c r="AL2649" t="s">
        <v>525</v>
      </c>
      <c r="AY2649" t="s">
        <v>31</v>
      </c>
      <c r="AZ2649" t="s">
        <v>31</v>
      </c>
    </row>
    <row r="2650" spans="1:52">
      <c r="A2650" t="s">
        <v>190</v>
      </c>
      <c r="B2650" t="s">
        <v>71</v>
      </c>
      <c r="C2650" t="s">
        <v>174</v>
      </c>
      <c r="D2650" t="s">
        <v>36</v>
      </c>
      <c r="E2650" t="s">
        <v>37</v>
      </c>
      <c r="F2650" t="s">
        <v>533</v>
      </c>
      <c r="G2650" t="s">
        <v>543</v>
      </c>
      <c r="I2650">
        <v>46.033329999999999</v>
      </c>
      <c r="J2650">
        <v>10.75</v>
      </c>
      <c r="K2650">
        <v>750</v>
      </c>
      <c r="N2650" t="s">
        <v>225</v>
      </c>
      <c r="O2650" t="s">
        <v>273</v>
      </c>
      <c r="Q2650" t="s">
        <v>247</v>
      </c>
      <c r="S2650" t="s">
        <v>524</v>
      </c>
      <c r="T2650">
        <v>24</v>
      </c>
      <c r="U2650">
        <v>13</v>
      </c>
      <c r="V2650">
        <v>9</v>
      </c>
      <c r="W2650">
        <v>15</v>
      </c>
      <c r="X2650" t="s">
        <v>493</v>
      </c>
      <c r="Y2650">
        <v>71.099999999999994</v>
      </c>
      <c r="Z2650">
        <v>94</v>
      </c>
      <c r="AD2650" t="s">
        <v>85</v>
      </c>
      <c r="AG2650" t="s">
        <v>31</v>
      </c>
      <c r="AJ2650">
        <v>32</v>
      </c>
      <c r="AK2650" t="s">
        <v>2391</v>
      </c>
      <c r="AL2650" t="s">
        <v>525</v>
      </c>
      <c r="AY2650" t="s">
        <v>31</v>
      </c>
      <c r="AZ2650" t="s">
        <v>31</v>
      </c>
    </row>
    <row r="2651" spans="1:52">
      <c r="A2651" t="s">
        <v>190</v>
      </c>
      <c r="B2651" t="s">
        <v>71</v>
      </c>
      <c r="C2651" t="s">
        <v>174</v>
      </c>
      <c r="D2651" t="s">
        <v>36</v>
      </c>
      <c r="E2651" t="s">
        <v>37</v>
      </c>
      <c r="F2651" t="s">
        <v>533</v>
      </c>
      <c r="G2651" t="s">
        <v>543</v>
      </c>
      <c r="I2651">
        <v>46.033329999999999</v>
      </c>
      <c r="J2651">
        <v>10.75</v>
      </c>
      <c r="K2651">
        <v>750</v>
      </c>
      <c r="N2651" t="s">
        <v>225</v>
      </c>
      <c r="O2651" t="s">
        <v>273</v>
      </c>
      <c r="Q2651" t="s">
        <v>247</v>
      </c>
      <c r="S2651" t="s">
        <v>524</v>
      </c>
      <c r="T2651">
        <v>24</v>
      </c>
      <c r="U2651">
        <v>13</v>
      </c>
      <c r="V2651">
        <v>9</v>
      </c>
      <c r="W2651">
        <v>15</v>
      </c>
      <c r="X2651" t="s">
        <v>493</v>
      </c>
      <c r="Y2651">
        <v>71.099999999999994</v>
      </c>
      <c r="Z2651">
        <v>108</v>
      </c>
      <c r="AD2651" t="s">
        <v>85</v>
      </c>
      <c r="AG2651" t="s">
        <v>31</v>
      </c>
      <c r="AJ2651">
        <v>32</v>
      </c>
      <c r="AK2651" t="s">
        <v>2391</v>
      </c>
      <c r="AL2651" t="s">
        <v>525</v>
      </c>
      <c r="AY2651" t="s">
        <v>31</v>
      </c>
      <c r="AZ2651" t="s">
        <v>31</v>
      </c>
    </row>
    <row r="2652" spans="1:52">
      <c r="A2652" t="s">
        <v>190</v>
      </c>
      <c r="B2652" t="s">
        <v>71</v>
      </c>
      <c r="C2652" t="s">
        <v>174</v>
      </c>
      <c r="D2652" t="s">
        <v>36</v>
      </c>
      <c r="E2652" t="s">
        <v>37</v>
      </c>
      <c r="F2652" t="s">
        <v>528</v>
      </c>
      <c r="G2652" t="s">
        <v>543</v>
      </c>
      <c r="I2652">
        <v>46.033329999999999</v>
      </c>
      <c r="J2652">
        <v>10.75</v>
      </c>
      <c r="K2652">
        <v>750</v>
      </c>
      <c r="N2652" t="s">
        <v>225</v>
      </c>
      <c r="O2652" t="s">
        <v>281</v>
      </c>
      <c r="Q2652" t="s">
        <v>523</v>
      </c>
      <c r="T2652">
        <v>24</v>
      </c>
      <c r="U2652">
        <v>13</v>
      </c>
      <c r="V2652">
        <v>9</v>
      </c>
      <c r="W2652">
        <v>15</v>
      </c>
      <c r="X2652" t="s">
        <v>1691</v>
      </c>
      <c r="Y2652">
        <v>0</v>
      </c>
      <c r="Z2652">
        <v>0</v>
      </c>
      <c r="AD2652" t="s">
        <v>496</v>
      </c>
      <c r="AG2652" t="s">
        <v>31</v>
      </c>
      <c r="AJ2652">
        <v>32</v>
      </c>
      <c r="AK2652" t="s">
        <v>2391</v>
      </c>
      <c r="AL2652" t="s">
        <v>525</v>
      </c>
      <c r="AY2652" t="s">
        <v>31</v>
      </c>
      <c r="AZ2652" t="s">
        <v>31</v>
      </c>
    </row>
    <row r="2653" spans="1:52">
      <c r="A2653" t="s">
        <v>190</v>
      </c>
      <c r="B2653" t="s">
        <v>71</v>
      </c>
      <c r="C2653" t="s">
        <v>174</v>
      </c>
      <c r="D2653" t="s">
        <v>36</v>
      </c>
      <c r="E2653" t="s">
        <v>37</v>
      </c>
      <c r="F2653" t="s">
        <v>528</v>
      </c>
      <c r="G2653" t="s">
        <v>543</v>
      </c>
      <c r="I2653">
        <v>46.033329999999999</v>
      </c>
      <c r="J2653">
        <v>10.75</v>
      </c>
      <c r="K2653">
        <v>750</v>
      </c>
      <c r="N2653" t="s">
        <v>225</v>
      </c>
      <c r="O2653" t="s">
        <v>281</v>
      </c>
      <c r="Q2653" t="s">
        <v>523</v>
      </c>
      <c r="T2653">
        <v>24</v>
      </c>
      <c r="U2653">
        <v>13</v>
      </c>
      <c r="V2653">
        <v>9</v>
      </c>
      <c r="W2653">
        <v>15</v>
      </c>
      <c r="X2653" t="s">
        <v>1691</v>
      </c>
      <c r="Y2653">
        <v>0</v>
      </c>
      <c r="Z2653">
        <v>10</v>
      </c>
      <c r="AD2653" t="s">
        <v>496</v>
      </c>
      <c r="AG2653" t="s">
        <v>31</v>
      </c>
      <c r="AJ2653">
        <v>32</v>
      </c>
      <c r="AK2653" t="s">
        <v>2391</v>
      </c>
      <c r="AL2653" t="s">
        <v>525</v>
      </c>
      <c r="AY2653" t="s">
        <v>31</v>
      </c>
      <c r="AZ2653" t="s">
        <v>31</v>
      </c>
    </row>
    <row r="2654" spans="1:52">
      <c r="A2654" t="s">
        <v>190</v>
      </c>
      <c r="B2654" t="s">
        <v>71</v>
      </c>
      <c r="C2654" t="s">
        <v>174</v>
      </c>
      <c r="D2654" t="s">
        <v>36</v>
      </c>
      <c r="E2654" t="s">
        <v>37</v>
      </c>
      <c r="F2654" t="s">
        <v>528</v>
      </c>
      <c r="G2654" t="s">
        <v>543</v>
      </c>
      <c r="I2654">
        <v>46.033329999999999</v>
      </c>
      <c r="J2654">
        <v>10.75</v>
      </c>
      <c r="K2654">
        <v>750</v>
      </c>
      <c r="N2654" t="s">
        <v>225</v>
      </c>
      <c r="O2654" t="s">
        <v>281</v>
      </c>
      <c r="Q2654" t="s">
        <v>523</v>
      </c>
      <c r="T2654">
        <v>24</v>
      </c>
      <c r="U2654">
        <v>13</v>
      </c>
      <c r="V2654">
        <v>9</v>
      </c>
      <c r="W2654">
        <v>15</v>
      </c>
      <c r="X2654" t="s">
        <v>1691</v>
      </c>
      <c r="Y2654">
        <v>5.95</v>
      </c>
      <c r="Z2654">
        <v>20</v>
      </c>
      <c r="AD2654" t="s">
        <v>496</v>
      </c>
      <c r="AG2654" t="s">
        <v>31</v>
      </c>
      <c r="AJ2654">
        <v>32</v>
      </c>
      <c r="AK2654" t="s">
        <v>2391</v>
      </c>
      <c r="AL2654" t="s">
        <v>525</v>
      </c>
      <c r="AY2654" t="s">
        <v>31</v>
      </c>
      <c r="AZ2654" t="s">
        <v>31</v>
      </c>
    </row>
    <row r="2655" spans="1:52">
      <c r="A2655" t="s">
        <v>190</v>
      </c>
      <c r="B2655" t="s">
        <v>71</v>
      </c>
      <c r="C2655" t="s">
        <v>174</v>
      </c>
      <c r="D2655" t="s">
        <v>36</v>
      </c>
      <c r="E2655" t="s">
        <v>37</v>
      </c>
      <c r="F2655" t="s">
        <v>528</v>
      </c>
      <c r="G2655" t="s">
        <v>543</v>
      </c>
      <c r="I2655">
        <v>46.033329999999999</v>
      </c>
      <c r="J2655">
        <v>10.75</v>
      </c>
      <c r="K2655">
        <v>750</v>
      </c>
      <c r="N2655" t="s">
        <v>225</v>
      </c>
      <c r="O2655" t="s">
        <v>281</v>
      </c>
      <c r="Q2655" t="s">
        <v>523</v>
      </c>
      <c r="T2655">
        <v>24</v>
      </c>
      <c r="U2655">
        <v>13</v>
      </c>
      <c r="V2655">
        <v>9</v>
      </c>
      <c r="W2655">
        <v>15</v>
      </c>
      <c r="X2655" t="s">
        <v>1691</v>
      </c>
      <c r="Y2655">
        <v>25.93</v>
      </c>
      <c r="Z2655">
        <v>35</v>
      </c>
      <c r="AD2655" t="s">
        <v>496</v>
      </c>
      <c r="AG2655" t="s">
        <v>31</v>
      </c>
      <c r="AJ2655">
        <v>32</v>
      </c>
      <c r="AK2655" t="s">
        <v>2391</v>
      </c>
      <c r="AL2655" t="s">
        <v>525</v>
      </c>
      <c r="AY2655" t="s">
        <v>31</v>
      </c>
      <c r="AZ2655" t="s">
        <v>31</v>
      </c>
    </row>
    <row r="2656" spans="1:52">
      <c r="A2656" t="s">
        <v>190</v>
      </c>
      <c r="B2656" t="s">
        <v>71</v>
      </c>
      <c r="C2656" t="s">
        <v>174</v>
      </c>
      <c r="D2656" t="s">
        <v>36</v>
      </c>
      <c r="E2656" t="s">
        <v>37</v>
      </c>
      <c r="F2656" t="s">
        <v>528</v>
      </c>
      <c r="G2656" t="s">
        <v>543</v>
      </c>
      <c r="I2656">
        <v>46.033329999999999</v>
      </c>
      <c r="J2656">
        <v>10.75</v>
      </c>
      <c r="K2656">
        <v>750</v>
      </c>
      <c r="N2656" t="s">
        <v>225</v>
      </c>
      <c r="O2656" t="s">
        <v>281</v>
      </c>
      <c r="Q2656" t="s">
        <v>523</v>
      </c>
      <c r="T2656">
        <v>24</v>
      </c>
      <c r="U2656">
        <v>13</v>
      </c>
      <c r="V2656">
        <v>9</v>
      </c>
      <c r="W2656">
        <v>15</v>
      </c>
      <c r="X2656" t="s">
        <v>1691</v>
      </c>
      <c r="Y2656">
        <v>55.26</v>
      </c>
      <c r="Z2656">
        <v>40</v>
      </c>
      <c r="AD2656" t="s">
        <v>496</v>
      </c>
      <c r="AG2656" t="s">
        <v>31</v>
      </c>
      <c r="AJ2656">
        <v>32</v>
      </c>
      <c r="AK2656" t="s">
        <v>2391</v>
      </c>
      <c r="AL2656" t="s">
        <v>525</v>
      </c>
      <c r="AY2656" t="s">
        <v>31</v>
      </c>
      <c r="AZ2656" t="s">
        <v>31</v>
      </c>
    </row>
    <row r="2657" spans="1:52">
      <c r="A2657" t="s">
        <v>190</v>
      </c>
      <c r="B2657" t="s">
        <v>71</v>
      </c>
      <c r="C2657" t="s">
        <v>174</v>
      </c>
      <c r="D2657" t="s">
        <v>36</v>
      </c>
      <c r="E2657" t="s">
        <v>37</v>
      </c>
      <c r="F2657" t="s">
        <v>528</v>
      </c>
      <c r="G2657" t="s">
        <v>543</v>
      </c>
      <c r="I2657">
        <v>46.033329999999999</v>
      </c>
      <c r="J2657">
        <v>10.75</v>
      </c>
      <c r="K2657">
        <v>750</v>
      </c>
      <c r="N2657" t="s">
        <v>225</v>
      </c>
      <c r="O2657" t="s">
        <v>281</v>
      </c>
      <c r="Q2657" t="s">
        <v>523</v>
      </c>
      <c r="T2657">
        <v>24</v>
      </c>
      <c r="U2657">
        <v>13</v>
      </c>
      <c r="V2657">
        <v>9</v>
      </c>
      <c r="W2657">
        <v>15</v>
      </c>
      <c r="X2657" t="s">
        <v>1691</v>
      </c>
      <c r="Y2657">
        <v>69.290000000000006</v>
      </c>
      <c r="Z2657">
        <v>50</v>
      </c>
      <c r="AD2657" t="s">
        <v>496</v>
      </c>
      <c r="AG2657" t="s">
        <v>31</v>
      </c>
      <c r="AJ2657">
        <v>32</v>
      </c>
      <c r="AK2657" t="s">
        <v>2391</v>
      </c>
      <c r="AL2657" t="s">
        <v>525</v>
      </c>
      <c r="AY2657" t="s">
        <v>31</v>
      </c>
      <c r="AZ2657" t="s">
        <v>31</v>
      </c>
    </row>
    <row r="2658" spans="1:52">
      <c r="A2658" t="s">
        <v>190</v>
      </c>
      <c r="B2658" t="s">
        <v>71</v>
      </c>
      <c r="C2658" t="s">
        <v>174</v>
      </c>
      <c r="D2658" t="s">
        <v>36</v>
      </c>
      <c r="E2658" t="s">
        <v>37</v>
      </c>
      <c r="F2658" t="s">
        <v>528</v>
      </c>
      <c r="G2658" t="s">
        <v>543</v>
      </c>
      <c r="I2658">
        <v>46.033329999999999</v>
      </c>
      <c r="J2658">
        <v>10.75</v>
      </c>
      <c r="K2658">
        <v>750</v>
      </c>
      <c r="N2658" t="s">
        <v>225</v>
      </c>
      <c r="O2658" t="s">
        <v>281</v>
      </c>
      <c r="Q2658" t="s">
        <v>523</v>
      </c>
      <c r="T2658">
        <v>24</v>
      </c>
      <c r="U2658">
        <v>13</v>
      </c>
      <c r="V2658">
        <v>9</v>
      </c>
      <c r="W2658">
        <v>15</v>
      </c>
      <c r="X2658" t="s">
        <v>1691</v>
      </c>
      <c r="Y2658">
        <v>70.989999999999995</v>
      </c>
      <c r="Z2658">
        <v>60</v>
      </c>
      <c r="AD2658" t="s">
        <v>496</v>
      </c>
      <c r="AG2658" t="s">
        <v>31</v>
      </c>
      <c r="AJ2658">
        <v>32</v>
      </c>
      <c r="AK2658" t="s">
        <v>2391</v>
      </c>
      <c r="AL2658" t="s">
        <v>525</v>
      </c>
      <c r="AY2658" t="s">
        <v>31</v>
      </c>
      <c r="AZ2658" t="s">
        <v>31</v>
      </c>
    </row>
    <row r="2659" spans="1:52">
      <c r="A2659" t="s">
        <v>190</v>
      </c>
      <c r="B2659" t="s">
        <v>71</v>
      </c>
      <c r="C2659" t="s">
        <v>174</v>
      </c>
      <c r="D2659" t="s">
        <v>36</v>
      </c>
      <c r="E2659" t="s">
        <v>37</v>
      </c>
      <c r="F2659" t="s">
        <v>528</v>
      </c>
      <c r="G2659" t="s">
        <v>543</v>
      </c>
      <c r="I2659">
        <v>46.033329999999999</v>
      </c>
      <c r="J2659">
        <v>10.75</v>
      </c>
      <c r="K2659">
        <v>750</v>
      </c>
      <c r="N2659" t="s">
        <v>225</v>
      </c>
      <c r="O2659" t="s">
        <v>281</v>
      </c>
      <c r="Q2659" t="s">
        <v>523</v>
      </c>
      <c r="T2659">
        <v>24</v>
      </c>
      <c r="U2659">
        <v>13</v>
      </c>
      <c r="V2659">
        <v>9</v>
      </c>
      <c r="W2659">
        <v>15</v>
      </c>
      <c r="X2659" t="s">
        <v>1691</v>
      </c>
      <c r="Y2659">
        <v>75.66</v>
      </c>
      <c r="Z2659">
        <v>70</v>
      </c>
      <c r="AD2659" t="s">
        <v>496</v>
      </c>
      <c r="AG2659" t="s">
        <v>31</v>
      </c>
      <c r="AJ2659">
        <v>32</v>
      </c>
      <c r="AK2659" t="s">
        <v>2391</v>
      </c>
      <c r="AL2659" t="s">
        <v>525</v>
      </c>
      <c r="AY2659" t="s">
        <v>31</v>
      </c>
      <c r="AZ2659" t="s">
        <v>31</v>
      </c>
    </row>
    <row r="2660" spans="1:52">
      <c r="A2660" t="s">
        <v>190</v>
      </c>
      <c r="B2660" t="s">
        <v>71</v>
      </c>
      <c r="C2660" t="s">
        <v>174</v>
      </c>
      <c r="D2660" t="s">
        <v>36</v>
      </c>
      <c r="E2660" t="s">
        <v>37</v>
      </c>
      <c r="F2660" t="s">
        <v>528</v>
      </c>
      <c r="G2660" t="s">
        <v>543</v>
      </c>
      <c r="I2660">
        <v>46.033329999999999</v>
      </c>
      <c r="J2660">
        <v>10.75</v>
      </c>
      <c r="K2660">
        <v>750</v>
      </c>
      <c r="N2660" t="s">
        <v>225</v>
      </c>
      <c r="O2660" t="s">
        <v>281</v>
      </c>
      <c r="Q2660" t="s">
        <v>523</v>
      </c>
      <c r="T2660">
        <v>24</v>
      </c>
      <c r="U2660">
        <v>13</v>
      </c>
      <c r="V2660">
        <v>9</v>
      </c>
      <c r="W2660">
        <v>15</v>
      </c>
      <c r="X2660" t="s">
        <v>1691</v>
      </c>
      <c r="Y2660">
        <v>79.92</v>
      </c>
      <c r="Z2660">
        <v>80</v>
      </c>
      <c r="AD2660" t="s">
        <v>496</v>
      </c>
      <c r="AG2660" t="s">
        <v>31</v>
      </c>
      <c r="AJ2660">
        <v>32</v>
      </c>
      <c r="AK2660" t="s">
        <v>2391</v>
      </c>
      <c r="AL2660" t="s">
        <v>525</v>
      </c>
      <c r="AY2660" t="s">
        <v>31</v>
      </c>
      <c r="AZ2660" t="s">
        <v>31</v>
      </c>
    </row>
    <row r="2661" spans="1:52">
      <c r="A2661" t="s">
        <v>190</v>
      </c>
      <c r="B2661" t="s">
        <v>71</v>
      </c>
      <c r="C2661" t="s">
        <v>174</v>
      </c>
      <c r="D2661" t="s">
        <v>36</v>
      </c>
      <c r="E2661" t="s">
        <v>37</v>
      </c>
      <c r="F2661" t="s">
        <v>528</v>
      </c>
      <c r="G2661" t="s">
        <v>543</v>
      </c>
      <c r="I2661">
        <v>46.033329999999999</v>
      </c>
      <c r="J2661">
        <v>10.75</v>
      </c>
      <c r="K2661">
        <v>750</v>
      </c>
      <c r="N2661" t="s">
        <v>225</v>
      </c>
      <c r="O2661" t="s">
        <v>281</v>
      </c>
      <c r="Q2661" t="s">
        <v>523</v>
      </c>
      <c r="T2661">
        <v>24</v>
      </c>
      <c r="U2661">
        <v>13</v>
      </c>
      <c r="V2661">
        <v>9</v>
      </c>
      <c r="W2661">
        <v>15</v>
      </c>
      <c r="X2661" t="s">
        <v>1691</v>
      </c>
      <c r="Y2661">
        <v>88.42</v>
      </c>
      <c r="Z2661">
        <v>90</v>
      </c>
      <c r="AD2661" t="s">
        <v>496</v>
      </c>
      <c r="AG2661" t="s">
        <v>31</v>
      </c>
      <c r="AJ2661">
        <v>32</v>
      </c>
      <c r="AK2661" t="s">
        <v>2391</v>
      </c>
      <c r="AL2661" t="s">
        <v>525</v>
      </c>
      <c r="AY2661" t="s">
        <v>31</v>
      </c>
      <c r="AZ2661" t="s">
        <v>31</v>
      </c>
    </row>
    <row r="2662" spans="1:52">
      <c r="A2662" t="s">
        <v>190</v>
      </c>
      <c r="B2662" t="s">
        <v>71</v>
      </c>
      <c r="C2662" t="s">
        <v>174</v>
      </c>
      <c r="D2662" t="s">
        <v>36</v>
      </c>
      <c r="E2662" t="s">
        <v>37</v>
      </c>
      <c r="F2662" t="s">
        <v>528</v>
      </c>
      <c r="G2662" t="s">
        <v>543</v>
      </c>
      <c r="I2662">
        <v>46.033329999999999</v>
      </c>
      <c r="J2662">
        <v>10.75</v>
      </c>
      <c r="K2662">
        <v>750</v>
      </c>
      <c r="N2662" t="s">
        <v>225</v>
      </c>
      <c r="O2662" t="s">
        <v>281</v>
      </c>
      <c r="Q2662" t="s">
        <v>523</v>
      </c>
      <c r="T2662">
        <v>24</v>
      </c>
      <c r="U2662">
        <v>13</v>
      </c>
      <c r="V2662">
        <v>9</v>
      </c>
      <c r="W2662">
        <v>15</v>
      </c>
      <c r="X2662" t="s">
        <v>1691</v>
      </c>
      <c r="Y2662">
        <v>101.59</v>
      </c>
      <c r="Z2662">
        <v>100</v>
      </c>
      <c r="AD2662" t="s">
        <v>496</v>
      </c>
      <c r="AG2662" t="s">
        <v>31</v>
      </c>
      <c r="AJ2662">
        <v>32</v>
      </c>
      <c r="AK2662" t="s">
        <v>2391</v>
      </c>
      <c r="AL2662" t="s">
        <v>525</v>
      </c>
      <c r="AY2662" t="s">
        <v>31</v>
      </c>
      <c r="AZ2662" t="s">
        <v>31</v>
      </c>
    </row>
    <row r="2663" spans="1:52">
      <c r="A2663" t="s">
        <v>190</v>
      </c>
      <c r="B2663" t="s">
        <v>71</v>
      </c>
      <c r="C2663" t="s">
        <v>174</v>
      </c>
      <c r="D2663" t="s">
        <v>36</v>
      </c>
      <c r="E2663" t="s">
        <v>37</v>
      </c>
      <c r="F2663" t="s">
        <v>528</v>
      </c>
      <c r="G2663" t="s">
        <v>543</v>
      </c>
      <c r="I2663">
        <v>46.033329999999999</v>
      </c>
      <c r="J2663">
        <v>10.75</v>
      </c>
      <c r="K2663">
        <v>750</v>
      </c>
      <c r="N2663" t="s">
        <v>225</v>
      </c>
      <c r="O2663" t="s">
        <v>281</v>
      </c>
      <c r="Q2663" t="s">
        <v>523</v>
      </c>
      <c r="T2663">
        <v>24</v>
      </c>
      <c r="U2663">
        <v>13</v>
      </c>
      <c r="V2663">
        <v>9</v>
      </c>
      <c r="W2663">
        <v>15</v>
      </c>
      <c r="X2663" t="s">
        <v>1691</v>
      </c>
      <c r="Y2663">
        <v>108.82</v>
      </c>
      <c r="Z2663">
        <v>110</v>
      </c>
      <c r="AD2663" t="s">
        <v>496</v>
      </c>
      <c r="AG2663" t="s">
        <v>31</v>
      </c>
      <c r="AJ2663">
        <v>32</v>
      </c>
      <c r="AK2663" t="s">
        <v>2391</v>
      </c>
      <c r="AL2663" t="s">
        <v>525</v>
      </c>
      <c r="AY2663" t="s">
        <v>31</v>
      </c>
      <c r="AZ2663" t="s">
        <v>31</v>
      </c>
    </row>
    <row r="2664" spans="1:52">
      <c r="A2664" t="s">
        <v>190</v>
      </c>
      <c r="B2664" t="s">
        <v>71</v>
      </c>
      <c r="C2664" t="s">
        <v>174</v>
      </c>
      <c r="D2664" t="s">
        <v>36</v>
      </c>
      <c r="E2664" t="s">
        <v>37</v>
      </c>
      <c r="F2664" t="s">
        <v>528</v>
      </c>
      <c r="G2664" t="s">
        <v>543</v>
      </c>
      <c r="I2664">
        <v>46.033329999999999</v>
      </c>
      <c r="J2664">
        <v>10.75</v>
      </c>
      <c r="K2664">
        <v>750</v>
      </c>
      <c r="N2664" t="s">
        <v>225</v>
      </c>
      <c r="O2664" t="s">
        <v>281</v>
      </c>
      <c r="Q2664" t="s">
        <v>523</v>
      </c>
      <c r="T2664">
        <v>24</v>
      </c>
      <c r="U2664">
        <v>13</v>
      </c>
      <c r="V2664">
        <v>9</v>
      </c>
      <c r="W2664">
        <v>15</v>
      </c>
      <c r="X2664" t="s">
        <v>1691</v>
      </c>
      <c r="Y2664">
        <v>116.9</v>
      </c>
      <c r="Z2664">
        <v>120</v>
      </c>
      <c r="AD2664" t="s">
        <v>496</v>
      </c>
      <c r="AG2664" t="s">
        <v>31</v>
      </c>
      <c r="AJ2664">
        <v>32</v>
      </c>
      <c r="AK2664" t="s">
        <v>2391</v>
      </c>
      <c r="AL2664" t="s">
        <v>525</v>
      </c>
      <c r="AY2664" t="s">
        <v>31</v>
      </c>
      <c r="AZ2664" t="s">
        <v>31</v>
      </c>
    </row>
    <row r="2665" spans="1:52">
      <c r="A2665" t="s">
        <v>190</v>
      </c>
      <c r="B2665" t="s">
        <v>71</v>
      </c>
      <c r="C2665" t="s">
        <v>174</v>
      </c>
      <c r="D2665" t="s">
        <v>36</v>
      </c>
      <c r="E2665" t="s">
        <v>37</v>
      </c>
      <c r="F2665" t="s">
        <v>528</v>
      </c>
      <c r="G2665" t="s">
        <v>543</v>
      </c>
      <c r="I2665">
        <v>46.033329999999999</v>
      </c>
      <c r="J2665">
        <v>10.75</v>
      </c>
      <c r="K2665">
        <v>750</v>
      </c>
      <c r="N2665" t="s">
        <v>225</v>
      </c>
      <c r="O2665" t="s">
        <v>281</v>
      </c>
      <c r="Q2665" t="s">
        <v>523</v>
      </c>
      <c r="T2665">
        <v>24</v>
      </c>
      <c r="U2665">
        <v>13</v>
      </c>
      <c r="V2665">
        <v>9</v>
      </c>
      <c r="W2665">
        <v>15</v>
      </c>
      <c r="X2665" t="s">
        <v>1691</v>
      </c>
      <c r="Y2665">
        <v>122</v>
      </c>
      <c r="Z2665">
        <v>130</v>
      </c>
      <c r="AD2665" t="s">
        <v>496</v>
      </c>
      <c r="AG2665" t="s">
        <v>31</v>
      </c>
      <c r="AJ2665">
        <v>32</v>
      </c>
      <c r="AK2665" t="s">
        <v>2391</v>
      </c>
      <c r="AL2665" t="s">
        <v>525</v>
      </c>
      <c r="AY2665" t="s">
        <v>31</v>
      </c>
      <c r="AZ2665" t="s">
        <v>31</v>
      </c>
    </row>
    <row r="2666" spans="1:52">
      <c r="A2666" t="s">
        <v>190</v>
      </c>
      <c r="B2666" t="s">
        <v>71</v>
      </c>
      <c r="C2666" t="s">
        <v>174</v>
      </c>
      <c r="D2666" t="s">
        <v>36</v>
      </c>
      <c r="E2666" t="s">
        <v>37</v>
      </c>
      <c r="F2666" t="s">
        <v>528</v>
      </c>
      <c r="G2666" t="s">
        <v>543</v>
      </c>
      <c r="I2666">
        <v>46.033329999999999</v>
      </c>
      <c r="J2666">
        <v>10.75</v>
      </c>
      <c r="K2666">
        <v>750</v>
      </c>
      <c r="N2666" t="s">
        <v>225</v>
      </c>
      <c r="O2666" t="s">
        <v>281</v>
      </c>
      <c r="Q2666" t="s">
        <v>523</v>
      </c>
      <c r="T2666">
        <v>24</v>
      </c>
      <c r="U2666">
        <v>13</v>
      </c>
      <c r="V2666">
        <v>9</v>
      </c>
      <c r="W2666">
        <v>15</v>
      </c>
      <c r="X2666" t="s">
        <v>1691</v>
      </c>
      <c r="Y2666">
        <v>123.7</v>
      </c>
      <c r="Z2666">
        <v>140</v>
      </c>
      <c r="AD2666" t="s">
        <v>496</v>
      </c>
      <c r="AG2666" t="s">
        <v>31</v>
      </c>
      <c r="AJ2666">
        <v>32</v>
      </c>
      <c r="AK2666" t="s">
        <v>2391</v>
      </c>
      <c r="AL2666" t="s">
        <v>525</v>
      </c>
      <c r="AY2666" t="s">
        <v>31</v>
      </c>
      <c r="AZ2666" t="s">
        <v>31</v>
      </c>
    </row>
    <row r="2667" spans="1:52">
      <c r="A2667" t="s">
        <v>190</v>
      </c>
      <c r="B2667" t="s">
        <v>71</v>
      </c>
      <c r="C2667" t="s">
        <v>174</v>
      </c>
      <c r="D2667" t="s">
        <v>36</v>
      </c>
      <c r="E2667" t="s">
        <v>37</v>
      </c>
      <c r="F2667" t="s">
        <v>528</v>
      </c>
      <c r="G2667" t="s">
        <v>543</v>
      </c>
      <c r="I2667">
        <v>46.033329999999999</v>
      </c>
      <c r="J2667">
        <v>10.75</v>
      </c>
      <c r="K2667">
        <v>750</v>
      </c>
      <c r="N2667" t="s">
        <v>225</v>
      </c>
      <c r="O2667" t="s">
        <v>281</v>
      </c>
      <c r="Q2667" t="s">
        <v>523</v>
      </c>
      <c r="T2667">
        <v>24</v>
      </c>
      <c r="U2667">
        <v>13</v>
      </c>
      <c r="V2667">
        <v>9</v>
      </c>
      <c r="W2667">
        <v>15</v>
      </c>
      <c r="X2667" t="s">
        <v>1691</v>
      </c>
      <c r="Y2667">
        <v>128.37</v>
      </c>
      <c r="Z2667">
        <v>150</v>
      </c>
      <c r="AD2667" t="s">
        <v>496</v>
      </c>
      <c r="AG2667" t="s">
        <v>31</v>
      </c>
      <c r="AJ2667">
        <v>32</v>
      </c>
      <c r="AK2667" t="s">
        <v>2391</v>
      </c>
      <c r="AL2667" t="s">
        <v>525</v>
      </c>
      <c r="AY2667" t="s">
        <v>31</v>
      </c>
      <c r="AZ2667" t="s">
        <v>31</v>
      </c>
    </row>
    <row r="2668" spans="1:52">
      <c r="A2668" t="s">
        <v>190</v>
      </c>
      <c r="B2668" t="s">
        <v>71</v>
      </c>
      <c r="C2668" t="s">
        <v>174</v>
      </c>
      <c r="D2668" t="s">
        <v>36</v>
      </c>
      <c r="E2668" t="s">
        <v>37</v>
      </c>
      <c r="F2668" t="s">
        <v>528</v>
      </c>
      <c r="G2668" t="s">
        <v>543</v>
      </c>
      <c r="I2668">
        <v>46.033329999999999</v>
      </c>
      <c r="J2668">
        <v>10.75</v>
      </c>
      <c r="K2668">
        <v>750</v>
      </c>
      <c r="N2668" t="s">
        <v>225</v>
      </c>
      <c r="O2668" t="s">
        <v>281</v>
      </c>
      <c r="Q2668" t="s">
        <v>523</v>
      </c>
      <c r="T2668">
        <v>24</v>
      </c>
      <c r="U2668">
        <v>13</v>
      </c>
      <c r="V2668">
        <v>9</v>
      </c>
      <c r="W2668">
        <v>15</v>
      </c>
      <c r="X2668" t="s">
        <v>1691</v>
      </c>
      <c r="Y2668">
        <v>137.30000000000001</v>
      </c>
      <c r="Z2668">
        <v>160</v>
      </c>
      <c r="AD2668" t="s">
        <v>496</v>
      </c>
      <c r="AG2668" t="s">
        <v>31</v>
      </c>
      <c r="AJ2668">
        <v>32</v>
      </c>
      <c r="AK2668" t="s">
        <v>2391</v>
      </c>
      <c r="AL2668" t="s">
        <v>525</v>
      </c>
      <c r="AY2668" t="s">
        <v>31</v>
      </c>
      <c r="AZ2668" t="s">
        <v>31</v>
      </c>
    </row>
    <row r="2669" spans="1:52">
      <c r="A2669" t="s">
        <v>190</v>
      </c>
      <c r="B2669" t="s">
        <v>71</v>
      </c>
      <c r="C2669" t="s">
        <v>174</v>
      </c>
      <c r="D2669" t="s">
        <v>36</v>
      </c>
      <c r="E2669" t="s">
        <v>37</v>
      </c>
      <c r="F2669" t="s">
        <v>528</v>
      </c>
      <c r="G2669" t="s">
        <v>543</v>
      </c>
      <c r="I2669">
        <v>46.033329999999999</v>
      </c>
      <c r="J2669">
        <v>10.75</v>
      </c>
      <c r="K2669">
        <v>750</v>
      </c>
      <c r="N2669" t="s">
        <v>225</v>
      </c>
      <c r="O2669" t="s">
        <v>281</v>
      </c>
      <c r="Q2669" t="s">
        <v>523</v>
      </c>
      <c r="T2669">
        <v>24</v>
      </c>
      <c r="U2669">
        <v>13</v>
      </c>
      <c r="V2669">
        <v>9</v>
      </c>
      <c r="W2669">
        <v>15</v>
      </c>
      <c r="X2669" t="s">
        <v>1691</v>
      </c>
      <c r="Y2669">
        <v>148.35</v>
      </c>
      <c r="Z2669">
        <v>170</v>
      </c>
      <c r="AD2669" t="s">
        <v>496</v>
      </c>
      <c r="AG2669" t="s">
        <v>31</v>
      </c>
      <c r="AJ2669">
        <v>32</v>
      </c>
      <c r="AK2669" t="s">
        <v>2391</v>
      </c>
      <c r="AL2669" t="s">
        <v>525</v>
      </c>
      <c r="AY2669" t="s">
        <v>31</v>
      </c>
      <c r="AZ2669" t="s">
        <v>31</v>
      </c>
    </row>
    <row r="2670" spans="1:52">
      <c r="A2670" t="s">
        <v>190</v>
      </c>
      <c r="B2670" t="s">
        <v>71</v>
      </c>
      <c r="C2670" t="s">
        <v>174</v>
      </c>
      <c r="D2670" t="s">
        <v>36</v>
      </c>
      <c r="E2670" t="s">
        <v>37</v>
      </c>
      <c r="F2670" t="s">
        <v>528</v>
      </c>
      <c r="G2670" t="s">
        <v>543</v>
      </c>
      <c r="I2670">
        <v>46.033329999999999</v>
      </c>
      <c r="J2670">
        <v>10.75</v>
      </c>
      <c r="K2670">
        <v>750</v>
      </c>
      <c r="N2670" t="s">
        <v>225</v>
      </c>
      <c r="O2670" t="s">
        <v>281</v>
      </c>
      <c r="Q2670" t="s">
        <v>523</v>
      </c>
      <c r="T2670">
        <v>24</v>
      </c>
      <c r="U2670">
        <v>13</v>
      </c>
      <c r="V2670">
        <v>9</v>
      </c>
      <c r="W2670">
        <v>15</v>
      </c>
      <c r="X2670" t="s">
        <v>1691</v>
      </c>
      <c r="Y2670">
        <v>204.04</v>
      </c>
      <c r="Z2670">
        <v>180</v>
      </c>
      <c r="AD2670" t="s">
        <v>496</v>
      </c>
      <c r="AG2670" t="s">
        <v>31</v>
      </c>
      <c r="AJ2670">
        <v>32</v>
      </c>
      <c r="AK2670" t="s">
        <v>2391</v>
      </c>
      <c r="AL2670" t="s">
        <v>525</v>
      </c>
      <c r="AY2670" t="s">
        <v>31</v>
      </c>
      <c r="AZ2670" t="s">
        <v>31</v>
      </c>
    </row>
    <row r="2671" spans="1:52">
      <c r="A2671" t="s">
        <v>190</v>
      </c>
      <c r="B2671" t="s">
        <v>71</v>
      </c>
      <c r="C2671" t="s">
        <v>174</v>
      </c>
      <c r="D2671" t="s">
        <v>36</v>
      </c>
      <c r="E2671" t="s">
        <v>37</v>
      </c>
      <c r="F2671" t="s">
        <v>528</v>
      </c>
      <c r="G2671" t="s">
        <v>543</v>
      </c>
      <c r="I2671">
        <v>46.033329999999999</v>
      </c>
      <c r="J2671">
        <v>10.75</v>
      </c>
      <c r="K2671">
        <v>750</v>
      </c>
      <c r="N2671" t="s">
        <v>225</v>
      </c>
      <c r="O2671" t="s">
        <v>281</v>
      </c>
      <c r="Q2671" t="s">
        <v>523</v>
      </c>
      <c r="T2671">
        <v>24</v>
      </c>
      <c r="U2671">
        <v>13</v>
      </c>
      <c r="V2671">
        <v>9</v>
      </c>
      <c r="W2671">
        <v>15</v>
      </c>
      <c r="X2671" t="s">
        <v>1691</v>
      </c>
      <c r="Y2671">
        <v>216.37</v>
      </c>
      <c r="Z2671">
        <v>190</v>
      </c>
      <c r="AD2671" t="s">
        <v>496</v>
      </c>
      <c r="AG2671" t="s">
        <v>31</v>
      </c>
      <c r="AJ2671">
        <v>32</v>
      </c>
      <c r="AK2671" t="s">
        <v>2391</v>
      </c>
      <c r="AL2671" t="s">
        <v>525</v>
      </c>
      <c r="AY2671" t="s">
        <v>31</v>
      </c>
      <c r="AZ2671" t="s">
        <v>31</v>
      </c>
    </row>
    <row r="2672" spans="1:52">
      <c r="A2672" t="s">
        <v>190</v>
      </c>
      <c r="B2672" t="s">
        <v>71</v>
      </c>
      <c r="C2672" t="s">
        <v>174</v>
      </c>
      <c r="D2672" t="s">
        <v>36</v>
      </c>
      <c r="E2672" t="s">
        <v>37</v>
      </c>
      <c r="F2672" t="s">
        <v>528</v>
      </c>
      <c r="G2672" t="s">
        <v>543</v>
      </c>
      <c r="I2672">
        <v>46.033329999999999</v>
      </c>
      <c r="J2672">
        <v>10.75</v>
      </c>
      <c r="K2672">
        <v>750</v>
      </c>
      <c r="N2672" t="s">
        <v>225</v>
      </c>
      <c r="O2672" t="s">
        <v>281</v>
      </c>
      <c r="Q2672" t="s">
        <v>523</v>
      </c>
      <c r="T2672">
        <v>24</v>
      </c>
      <c r="U2672">
        <v>13</v>
      </c>
      <c r="V2672">
        <v>9</v>
      </c>
      <c r="W2672">
        <v>15</v>
      </c>
      <c r="X2672" t="s">
        <v>1691</v>
      </c>
      <c r="Y2672">
        <v>231.67</v>
      </c>
      <c r="Z2672">
        <v>200</v>
      </c>
      <c r="AD2672" t="s">
        <v>496</v>
      </c>
      <c r="AG2672" t="s">
        <v>31</v>
      </c>
      <c r="AJ2672">
        <v>32</v>
      </c>
      <c r="AK2672" t="s">
        <v>2391</v>
      </c>
      <c r="AL2672" t="s">
        <v>525</v>
      </c>
      <c r="AY2672" t="s">
        <v>31</v>
      </c>
      <c r="AZ2672" t="s">
        <v>31</v>
      </c>
    </row>
    <row r="2673" spans="1:52">
      <c r="A2673" t="s">
        <v>190</v>
      </c>
      <c r="B2673" t="s">
        <v>71</v>
      </c>
      <c r="C2673" t="s">
        <v>174</v>
      </c>
      <c r="D2673" t="s">
        <v>36</v>
      </c>
      <c r="E2673" t="s">
        <v>37</v>
      </c>
      <c r="F2673" t="s">
        <v>528</v>
      </c>
      <c r="G2673" t="s">
        <v>543</v>
      </c>
      <c r="I2673">
        <v>46.033329999999999</v>
      </c>
      <c r="J2673">
        <v>10.75</v>
      </c>
      <c r="K2673">
        <v>750</v>
      </c>
      <c r="N2673" t="s">
        <v>225</v>
      </c>
      <c r="O2673" t="s">
        <v>281</v>
      </c>
      <c r="Q2673" t="s">
        <v>523</v>
      </c>
      <c r="T2673">
        <v>24</v>
      </c>
      <c r="U2673">
        <v>13</v>
      </c>
      <c r="V2673">
        <v>9</v>
      </c>
      <c r="W2673">
        <v>15</v>
      </c>
      <c r="X2673" t="s">
        <v>1691</v>
      </c>
      <c r="Y2673">
        <v>238.9</v>
      </c>
      <c r="Z2673">
        <v>210</v>
      </c>
      <c r="AD2673" t="s">
        <v>496</v>
      </c>
      <c r="AG2673" t="s">
        <v>31</v>
      </c>
      <c r="AJ2673">
        <v>32</v>
      </c>
      <c r="AK2673" t="s">
        <v>2391</v>
      </c>
      <c r="AL2673" t="s">
        <v>525</v>
      </c>
      <c r="AY2673" t="s">
        <v>31</v>
      </c>
      <c r="AZ2673" t="s">
        <v>31</v>
      </c>
    </row>
    <row r="2674" spans="1:52">
      <c r="A2674" t="s">
        <v>190</v>
      </c>
      <c r="B2674" t="s">
        <v>71</v>
      </c>
      <c r="C2674" t="s">
        <v>174</v>
      </c>
      <c r="D2674" t="s">
        <v>36</v>
      </c>
      <c r="E2674" t="s">
        <v>37</v>
      </c>
      <c r="F2674" t="s">
        <v>528</v>
      </c>
      <c r="G2674" t="s">
        <v>543</v>
      </c>
      <c r="I2674">
        <v>46.033329999999999</v>
      </c>
      <c r="J2674">
        <v>10.75</v>
      </c>
      <c r="K2674">
        <v>750</v>
      </c>
      <c r="N2674" t="s">
        <v>225</v>
      </c>
      <c r="O2674" t="s">
        <v>281</v>
      </c>
      <c r="Q2674" t="s">
        <v>523</v>
      </c>
      <c r="T2674">
        <v>24</v>
      </c>
      <c r="U2674">
        <v>13</v>
      </c>
      <c r="V2674">
        <v>9</v>
      </c>
      <c r="W2674">
        <v>15</v>
      </c>
      <c r="X2674" t="s">
        <v>1691</v>
      </c>
      <c r="Y2674">
        <v>240.6</v>
      </c>
      <c r="Z2674">
        <v>220</v>
      </c>
      <c r="AD2674" t="s">
        <v>496</v>
      </c>
      <c r="AG2674" t="s">
        <v>31</v>
      </c>
      <c r="AJ2674">
        <v>32</v>
      </c>
      <c r="AK2674" t="s">
        <v>2391</v>
      </c>
      <c r="AL2674" t="s">
        <v>525</v>
      </c>
      <c r="AY2674" t="s">
        <v>31</v>
      </c>
      <c r="AZ2674" t="s">
        <v>31</v>
      </c>
    </row>
    <row r="2675" spans="1:52">
      <c r="A2675" t="s">
        <v>190</v>
      </c>
      <c r="B2675" t="s">
        <v>71</v>
      </c>
      <c r="C2675" t="s">
        <v>174</v>
      </c>
      <c r="D2675" t="s">
        <v>36</v>
      </c>
      <c r="E2675" t="s">
        <v>37</v>
      </c>
      <c r="F2675" t="s">
        <v>528</v>
      </c>
      <c r="G2675" t="s">
        <v>543</v>
      </c>
      <c r="I2675">
        <v>46.033329999999999</v>
      </c>
      <c r="J2675">
        <v>10.75</v>
      </c>
      <c r="K2675">
        <v>750</v>
      </c>
      <c r="N2675" t="s">
        <v>225</v>
      </c>
      <c r="O2675" t="s">
        <v>281</v>
      </c>
      <c r="Q2675" t="s">
        <v>523</v>
      </c>
      <c r="T2675">
        <v>24</v>
      </c>
      <c r="U2675">
        <v>13</v>
      </c>
      <c r="V2675">
        <v>9</v>
      </c>
      <c r="W2675">
        <v>15</v>
      </c>
      <c r="X2675" t="s">
        <v>1691</v>
      </c>
      <c r="Y2675">
        <v>242.72</v>
      </c>
      <c r="Z2675">
        <v>230</v>
      </c>
      <c r="AD2675" t="s">
        <v>496</v>
      </c>
      <c r="AG2675" t="s">
        <v>31</v>
      </c>
      <c r="AJ2675">
        <v>32</v>
      </c>
      <c r="AK2675" t="s">
        <v>2391</v>
      </c>
      <c r="AL2675" t="s">
        <v>525</v>
      </c>
      <c r="AY2675" t="s">
        <v>31</v>
      </c>
      <c r="AZ2675" t="s">
        <v>31</v>
      </c>
    </row>
    <row r="2676" spans="1:52">
      <c r="A2676" t="s">
        <v>190</v>
      </c>
      <c r="B2676" t="s">
        <v>71</v>
      </c>
      <c r="C2676" t="s">
        <v>174</v>
      </c>
      <c r="D2676" t="s">
        <v>36</v>
      </c>
      <c r="E2676" t="s">
        <v>37</v>
      </c>
      <c r="F2676" t="s">
        <v>528</v>
      </c>
      <c r="G2676" t="s">
        <v>543</v>
      </c>
      <c r="I2676">
        <v>46.033329999999999</v>
      </c>
      <c r="J2676">
        <v>10.75</v>
      </c>
      <c r="K2676">
        <v>750</v>
      </c>
      <c r="N2676" t="s">
        <v>225</v>
      </c>
      <c r="O2676" t="s">
        <v>273</v>
      </c>
      <c r="Q2676" t="s">
        <v>247</v>
      </c>
      <c r="S2676" t="s">
        <v>524</v>
      </c>
      <c r="T2676">
        <v>24</v>
      </c>
      <c r="U2676">
        <v>13</v>
      </c>
      <c r="V2676">
        <v>9</v>
      </c>
      <c r="W2676">
        <v>15</v>
      </c>
      <c r="X2676" t="s">
        <v>1691</v>
      </c>
      <c r="Y2676">
        <v>0</v>
      </c>
      <c r="Z2676">
        <v>0</v>
      </c>
      <c r="AD2676" t="s">
        <v>496</v>
      </c>
      <c r="AG2676" t="s">
        <v>31</v>
      </c>
      <c r="AJ2676">
        <v>32</v>
      </c>
      <c r="AK2676" t="s">
        <v>2391</v>
      </c>
      <c r="AL2676" t="s">
        <v>525</v>
      </c>
      <c r="AY2676" t="s">
        <v>31</v>
      </c>
      <c r="AZ2676" t="s">
        <v>31</v>
      </c>
    </row>
    <row r="2677" spans="1:52">
      <c r="A2677" t="s">
        <v>190</v>
      </c>
      <c r="B2677" t="s">
        <v>71</v>
      </c>
      <c r="C2677" t="s">
        <v>174</v>
      </c>
      <c r="D2677" t="s">
        <v>36</v>
      </c>
      <c r="E2677" t="s">
        <v>37</v>
      </c>
      <c r="F2677" t="s">
        <v>528</v>
      </c>
      <c r="G2677" t="s">
        <v>543</v>
      </c>
      <c r="I2677">
        <v>46.033329999999999</v>
      </c>
      <c r="J2677">
        <v>10.75</v>
      </c>
      <c r="K2677">
        <v>750</v>
      </c>
      <c r="N2677" t="s">
        <v>225</v>
      </c>
      <c r="O2677" t="s">
        <v>273</v>
      </c>
      <c r="Q2677" t="s">
        <v>247</v>
      </c>
      <c r="S2677" t="s">
        <v>524</v>
      </c>
      <c r="T2677">
        <v>24</v>
      </c>
      <c r="U2677">
        <v>13</v>
      </c>
      <c r="V2677">
        <v>9</v>
      </c>
      <c r="W2677">
        <v>15</v>
      </c>
      <c r="X2677" t="s">
        <v>1691</v>
      </c>
      <c r="Y2677">
        <v>0</v>
      </c>
      <c r="Z2677">
        <v>10</v>
      </c>
      <c r="AD2677" t="s">
        <v>496</v>
      </c>
      <c r="AG2677" t="s">
        <v>31</v>
      </c>
      <c r="AJ2677">
        <v>32</v>
      </c>
      <c r="AK2677" t="s">
        <v>2391</v>
      </c>
      <c r="AL2677" t="s">
        <v>525</v>
      </c>
      <c r="AY2677" t="s">
        <v>31</v>
      </c>
      <c r="AZ2677" t="s">
        <v>31</v>
      </c>
    </row>
    <row r="2678" spans="1:52">
      <c r="A2678" t="s">
        <v>190</v>
      </c>
      <c r="B2678" t="s">
        <v>71</v>
      </c>
      <c r="C2678" t="s">
        <v>174</v>
      </c>
      <c r="D2678" t="s">
        <v>36</v>
      </c>
      <c r="E2678" t="s">
        <v>37</v>
      </c>
      <c r="F2678" t="s">
        <v>528</v>
      </c>
      <c r="G2678" t="s">
        <v>543</v>
      </c>
      <c r="I2678">
        <v>46.033329999999999</v>
      </c>
      <c r="J2678">
        <v>10.75</v>
      </c>
      <c r="K2678">
        <v>750</v>
      </c>
      <c r="N2678" t="s">
        <v>225</v>
      </c>
      <c r="O2678" t="s">
        <v>273</v>
      </c>
      <c r="Q2678" t="s">
        <v>247</v>
      </c>
      <c r="S2678" t="s">
        <v>524</v>
      </c>
      <c r="T2678">
        <v>24</v>
      </c>
      <c r="U2678">
        <v>13</v>
      </c>
      <c r="V2678">
        <v>9</v>
      </c>
      <c r="W2678">
        <v>15</v>
      </c>
      <c r="X2678" t="s">
        <v>1691</v>
      </c>
      <c r="Y2678">
        <v>-0.43</v>
      </c>
      <c r="Z2678">
        <v>20</v>
      </c>
      <c r="AD2678" t="s">
        <v>496</v>
      </c>
      <c r="AG2678" t="s">
        <v>31</v>
      </c>
      <c r="AJ2678">
        <v>32</v>
      </c>
      <c r="AK2678" t="s">
        <v>2391</v>
      </c>
      <c r="AL2678" t="s">
        <v>525</v>
      </c>
      <c r="AY2678" t="s">
        <v>31</v>
      </c>
      <c r="AZ2678" t="s">
        <v>31</v>
      </c>
    </row>
    <row r="2679" spans="1:52">
      <c r="A2679" t="s">
        <v>190</v>
      </c>
      <c r="B2679" t="s">
        <v>71</v>
      </c>
      <c r="C2679" t="s">
        <v>174</v>
      </c>
      <c r="D2679" t="s">
        <v>36</v>
      </c>
      <c r="E2679" t="s">
        <v>37</v>
      </c>
      <c r="F2679" t="s">
        <v>528</v>
      </c>
      <c r="G2679" t="s">
        <v>543</v>
      </c>
      <c r="I2679">
        <v>46.033329999999999</v>
      </c>
      <c r="J2679">
        <v>10.75</v>
      </c>
      <c r="K2679">
        <v>750</v>
      </c>
      <c r="N2679" t="s">
        <v>225</v>
      </c>
      <c r="O2679" t="s">
        <v>273</v>
      </c>
      <c r="Q2679" t="s">
        <v>247</v>
      </c>
      <c r="S2679" t="s">
        <v>524</v>
      </c>
      <c r="T2679">
        <v>24</v>
      </c>
      <c r="U2679">
        <v>13</v>
      </c>
      <c r="V2679">
        <v>9</v>
      </c>
      <c r="W2679">
        <v>15</v>
      </c>
      <c r="X2679" t="s">
        <v>1691</v>
      </c>
      <c r="Y2679">
        <v>9.35</v>
      </c>
      <c r="Z2679">
        <v>35</v>
      </c>
      <c r="AD2679" t="s">
        <v>496</v>
      </c>
      <c r="AG2679" t="s">
        <v>31</v>
      </c>
      <c r="AJ2679">
        <v>32</v>
      </c>
      <c r="AK2679" t="s">
        <v>2391</v>
      </c>
      <c r="AL2679" t="s">
        <v>525</v>
      </c>
      <c r="AY2679" t="s">
        <v>31</v>
      </c>
      <c r="AZ2679" t="s">
        <v>31</v>
      </c>
    </row>
    <row r="2680" spans="1:52">
      <c r="A2680" t="s">
        <v>190</v>
      </c>
      <c r="B2680" t="s">
        <v>71</v>
      </c>
      <c r="C2680" t="s">
        <v>174</v>
      </c>
      <c r="D2680" t="s">
        <v>36</v>
      </c>
      <c r="E2680" t="s">
        <v>37</v>
      </c>
      <c r="F2680" t="s">
        <v>528</v>
      </c>
      <c r="G2680" t="s">
        <v>543</v>
      </c>
      <c r="I2680">
        <v>46.033329999999999</v>
      </c>
      <c r="J2680">
        <v>10.75</v>
      </c>
      <c r="K2680">
        <v>750</v>
      </c>
      <c r="N2680" t="s">
        <v>225</v>
      </c>
      <c r="O2680" t="s">
        <v>273</v>
      </c>
      <c r="Q2680" t="s">
        <v>247</v>
      </c>
      <c r="S2680" t="s">
        <v>524</v>
      </c>
      <c r="T2680">
        <v>24</v>
      </c>
      <c r="U2680">
        <v>13</v>
      </c>
      <c r="V2680">
        <v>9</v>
      </c>
      <c r="W2680">
        <v>15</v>
      </c>
      <c r="X2680" t="s">
        <v>1691</v>
      </c>
      <c r="Y2680">
        <v>68.010000000000005</v>
      </c>
      <c r="Z2680">
        <v>40</v>
      </c>
      <c r="AD2680" t="s">
        <v>496</v>
      </c>
      <c r="AG2680" t="s">
        <v>31</v>
      </c>
      <c r="AJ2680">
        <v>32</v>
      </c>
      <c r="AK2680" t="s">
        <v>2391</v>
      </c>
      <c r="AL2680" t="s">
        <v>525</v>
      </c>
      <c r="AY2680" t="s">
        <v>31</v>
      </c>
      <c r="AZ2680" t="s">
        <v>31</v>
      </c>
    </row>
    <row r="2681" spans="1:52">
      <c r="A2681" t="s">
        <v>190</v>
      </c>
      <c r="B2681" t="s">
        <v>71</v>
      </c>
      <c r="C2681" t="s">
        <v>174</v>
      </c>
      <c r="D2681" t="s">
        <v>36</v>
      </c>
      <c r="E2681" t="s">
        <v>37</v>
      </c>
      <c r="F2681" t="s">
        <v>528</v>
      </c>
      <c r="G2681" t="s">
        <v>543</v>
      </c>
      <c r="I2681">
        <v>46.033329999999999</v>
      </c>
      <c r="J2681">
        <v>10.75</v>
      </c>
      <c r="K2681">
        <v>750</v>
      </c>
      <c r="N2681" t="s">
        <v>225</v>
      </c>
      <c r="O2681" t="s">
        <v>273</v>
      </c>
      <c r="Q2681" t="s">
        <v>247</v>
      </c>
      <c r="S2681" t="s">
        <v>524</v>
      </c>
      <c r="T2681">
        <v>24</v>
      </c>
      <c r="U2681">
        <v>13</v>
      </c>
      <c r="V2681">
        <v>9</v>
      </c>
      <c r="W2681">
        <v>15</v>
      </c>
      <c r="X2681" t="s">
        <v>1691</v>
      </c>
      <c r="Y2681">
        <v>113.07</v>
      </c>
      <c r="Z2681">
        <v>50</v>
      </c>
      <c r="AD2681" t="s">
        <v>496</v>
      </c>
      <c r="AG2681" t="s">
        <v>31</v>
      </c>
      <c r="AJ2681">
        <v>32</v>
      </c>
      <c r="AK2681" t="s">
        <v>2391</v>
      </c>
      <c r="AL2681" t="s">
        <v>525</v>
      </c>
      <c r="AY2681" t="s">
        <v>31</v>
      </c>
      <c r="AZ2681" t="s">
        <v>31</v>
      </c>
    </row>
    <row r="2682" spans="1:52">
      <c r="A2682" t="s">
        <v>190</v>
      </c>
      <c r="B2682" t="s">
        <v>71</v>
      </c>
      <c r="C2682" t="s">
        <v>174</v>
      </c>
      <c r="D2682" t="s">
        <v>36</v>
      </c>
      <c r="E2682" t="s">
        <v>37</v>
      </c>
      <c r="F2682" t="s">
        <v>528</v>
      </c>
      <c r="G2682" t="s">
        <v>543</v>
      </c>
      <c r="I2682">
        <v>46.033329999999999</v>
      </c>
      <c r="J2682">
        <v>10.75</v>
      </c>
      <c r="K2682">
        <v>750</v>
      </c>
      <c r="N2682" t="s">
        <v>225</v>
      </c>
      <c r="O2682" t="s">
        <v>273</v>
      </c>
      <c r="Q2682" t="s">
        <v>247</v>
      </c>
      <c r="S2682" t="s">
        <v>524</v>
      </c>
      <c r="T2682">
        <v>24</v>
      </c>
      <c r="U2682">
        <v>13</v>
      </c>
      <c r="V2682">
        <v>9</v>
      </c>
      <c r="W2682">
        <v>15</v>
      </c>
      <c r="X2682" t="s">
        <v>1691</v>
      </c>
      <c r="Y2682">
        <v>145.80000000000001</v>
      </c>
      <c r="Z2682">
        <v>60</v>
      </c>
      <c r="AD2682" t="s">
        <v>496</v>
      </c>
      <c r="AG2682" t="s">
        <v>31</v>
      </c>
      <c r="AJ2682">
        <v>32</v>
      </c>
      <c r="AK2682" t="s">
        <v>2391</v>
      </c>
      <c r="AL2682" t="s">
        <v>525</v>
      </c>
      <c r="AY2682" t="s">
        <v>31</v>
      </c>
      <c r="AZ2682" t="s">
        <v>31</v>
      </c>
    </row>
    <row r="2683" spans="1:52">
      <c r="A2683" t="s">
        <v>190</v>
      </c>
      <c r="B2683" t="s">
        <v>71</v>
      </c>
      <c r="C2683" t="s">
        <v>174</v>
      </c>
      <c r="D2683" t="s">
        <v>36</v>
      </c>
      <c r="E2683" t="s">
        <v>37</v>
      </c>
      <c r="F2683" t="s">
        <v>528</v>
      </c>
      <c r="G2683" t="s">
        <v>543</v>
      </c>
      <c r="I2683">
        <v>46.033329999999999</v>
      </c>
      <c r="J2683">
        <v>10.75</v>
      </c>
      <c r="K2683">
        <v>750</v>
      </c>
      <c r="N2683" t="s">
        <v>225</v>
      </c>
      <c r="O2683" t="s">
        <v>273</v>
      </c>
      <c r="Q2683" t="s">
        <v>247</v>
      </c>
      <c r="S2683" t="s">
        <v>524</v>
      </c>
      <c r="T2683">
        <v>24</v>
      </c>
      <c r="U2683">
        <v>13</v>
      </c>
      <c r="V2683">
        <v>9</v>
      </c>
      <c r="W2683">
        <v>15</v>
      </c>
      <c r="X2683" t="s">
        <v>1691</v>
      </c>
      <c r="Y2683">
        <v>165.36</v>
      </c>
      <c r="Z2683">
        <v>70</v>
      </c>
      <c r="AD2683" t="s">
        <v>496</v>
      </c>
      <c r="AG2683" t="s">
        <v>31</v>
      </c>
      <c r="AJ2683">
        <v>32</v>
      </c>
      <c r="AK2683" t="s">
        <v>2391</v>
      </c>
      <c r="AL2683" t="s">
        <v>525</v>
      </c>
      <c r="AY2683" t="s">
        <v>31</v>
      </c>
      <c r="AZ2683" t="s">
        <v>31</v>
      </c>
    </row>
    <row r="2684" spans="1:52">
      <c r="A2684" t="s">
        <v>190</v>
      </c>
      <c r="B2684" t="s">
        <v>71</v>
      </c>
      <c r="C2684" t="s">
        <v>174</v>
      </c>
      <c r="D2684" t="s">
        <v>36</v>
      </c>
      <c r="E2684" t="s">
        <v>37</v>
      </c>
      <c r="F2684" t="s">
        <v>528</v>
      </c>
      <c r="G2684" t="s">
        <v>543</v>
      </c>
      <c r="I2684">
        <v>46.033329999999999</v>
      </c>
      <c r="J2684">
        <v>10.75</v>
      </c>
      <c r="K2684">
        <v>750</v>
      </c>
      <c r="N2684" t="s">
        <v>225</v>
      </c>
      <c r="O2684" t="s">
        <v>273</v>
      </c>
      <c r="Q2684" t="s">
        <v>247</v>
      </c>
      <c r="S2684" t="s">
        <v>524</v>
      </c>
      <c r="T2684">
        <v>24</v>
      </c>
      <c r="U2684">
        <v>13</v>
      </c>
      <c r="V2684">
        <v>9</v>
      </c>
      <c r="W2684">
        <v>15</v>
      </c>
      <c r="X2684" t="s">
        <v>1691</v>
      </c>
      <c r="Y2684">
        <v>177.26</v>
      </c>
      <c r="Z2684">
        <v>80</v>
      </c>
      <c r="AD2684" t="s">
        <v>496</v>
      </c>
      <c r="AG2684" t="s">
        <v>31</v>
      </c>
      <c r="AJ2684">
        <v>32</v>
      </c>
      <c r="AK2684" t="s">
        <v>2391</v>
      </c>
      <c r="AL2684" t="s">
        <v>525</v>
      </c>
      <c r="AY2684" t="s">
        <v>31</v>
      </c>
      <c r="AZ2684" t="s">
        <v>31</v>
      </c>
    </row>
    <row r="2685" spans="1:52">
      <c r="A2685" t="s">
        <v>190</v>
      </c>
      <c r="B2685" t="s">
        <v>71</v>
      </c>
      <c r="C2685" t="s">
        <v>174</v>
      </c>
      <c r="D2685" t="s">
        <v>36</v>
      </c>
      <c r="E2685" t="s">
        <v>37</v>
      </c>
      <c r="F2685" t="s">
        <v>528</v>
      </c>
      <c r="G2685" t="s">
        <v>543</v>
      </c>
      <c r="I2685">
        <v>46.033329999999999</v>
      </c>
      <c r="J2685">
        <v>10.75</v>
      </c>
      <c r="K2685">
        <v>750</v>
      </c>
      <c r="N2685" t="s">
        <v>225</v>
      </c>
      <c r="O2685" t="s">
        <v>273</v>
      </c>
      <c r="Q2685" t="s">
        <v>247</v>
      </c>
      <c r="S2685" t="s">
        <v>524</v>
      </c>
      <c r="T2685">
        <v>24</v>
      </c>
      <c r="U2685">
        <v>13</v>
      </c>
      <c r="V2685">
        <v>9</v>
      </c>
      <c r="W2685">
        <v>15</v>
      </c>
      <c r="X2685" t="s">
        <v>1691</v>
      </c>
      <c r="Y2685">
        <v>183.21</v>
      </c>
      <c r="Z2685">
        <v>90</v>
      </c>
      <c r="AD2685" t="s">
        <v>496</v>
      </c>
      <c r="AG2685" t="s">
        <v>31</v>
      </c>
      <c r="AJ2685">
        <v>32</v>
      </c>
      <c r="AK2685" t="s">
        <v>2391</v>
      </c>
      <c r="AL2685" t="s">
        <v>525</v>
      </c>
      <c r="AY2685" t="s">
        <v>31</v>
      </c>
      <c r="AZ2685" t="s">
        <v>31</v>
      </c>
    </row>
    <row r="2686" spans="1:52">
      <c r="A2686" t="s">
        <v>190</v>
      </c>
      <c r="B2686" t="s">
        <v>71</v>
      </c>
      <c r="C2686" t="s">
        <v>174</v>
      </c>
      <c r="D2686" t="s">
        <v>36</v>
      </c>
      <c r="E2686" t="s">
        <v>37</v>
      </c>
      <c r="F2686" t="s">
        <v>528</v>
      </c>
      <c r="G2686" t="s">
        <v>543</v>
      </c>
      <c r="I2686">
        <v>46.033329999999999</v>
      </c>
      <c r="J2686">
        <v>10.75</v>
      </c>
      <c r="K2686">
        <v>750</v>
      </c>
      <c r="N2686" t="s">
        <v>225</v>
      </c>
      <c r="O2686" t="s">
        <v>273</v>
      </c>
      <c r="Q2686" t="s">
        <v>247</v>
      </c>
      <c r="S2686" t="s">
        <v>524</v>
      </c>
      <c r="T2686">
        <v>24</v>
      </c>
      <c r="U2686">
        <v>13</v>
      </c>
      <c r="V2686">
        <v>9</v>
      </c>
      <c r="W2686">
        <v>15</v>
      </c>
      <c r="X2686" t="s">
        <v>1691</v>
      </c>
      <c r="Y2686">
        <v>185.34</v>
      </c>
      <c r="Z2686">
        <v>100</v>
      </c>
      <c r="AD2686" t="s">
        <v>496</v>
      </c>
      <c r="AG2686" t="s">
        <v>31</v>
      </c>
      <c r="AJ2686">
        <v>32</v>
      </c>
      <c r="AK2686" t="s">
        <v>2391</v>
      </c>
      <c r="AL2686" t="s">
        <v>525</v>
      </c>
      <c r="AY2686" t="s">
        <v>31</v>
      </c>
      <c r="AZ2686" t="s">
        <v>31</v>
      </c>
    </row>
    <row r="2687" spans="1:52">
      <c r="A2687" t="s">
        <v>190</v>
      </c>
      <c r="B2687" t="s">
        <v>71</v>
      </c>
      <c r="C2687" t="s">
        <v>174</v>
      </c>
      <c r="D2687" t="s">
        <v>36</v>
      </c>
      <c r="E2687" t="s">
        <v>37</v>
      </c>
      <c r="F2687" t="s">
        <v>528</v>
      </c>
      <c r="G2687" t="s">
        <v>543</v>
      </c>
      <c r="I2687">
        <v>46.033329999999999</v>
      </c>
      <c r="J2687">
        <v>10.75</v>
      </c>
      <c r="K2687">
        <v>750</v>
      </c>
      <c r="N2687" t="s">
        <v>225</v>
      </c>
      <c r="O2687" t="s">
        <v>273</v>
      </c>
      <c r="Q2687" t="s">
        <v>247</v>
      </c>
      <c r="S2687" t="s">
        <v>524</v>
      </c>
      <c r="T2687">
        <v>24</v>
      </c>
      <c r="U2687">
        <v>13</v>
      </c>
      <c r="V2687">
        <v>9</v>
      </c>
      <c r="W2687">
        <v>15</v>
      </c>
      <c r="X2687" t="s">
        <v>1691</v>
      </c>
      <c r="Y2687">
        <v>188.74</v>
      </c>
      <c r="Z2687">
        <v>110</v>
      </c>
      <c r="AD2687" t="s">
        <v>496</v>
      </c>
      <c r="AG2687" t="s">
        <v>31</v>
      </c>
      <c r="AJ2687">
        <v>32</v>
      </c>
      <c r="AK2687" t="s">
        <v>2391</v>
      </c>
      <c r="AL2687" t="s">
        <v>525</v>
      </c>
      <c r="AY2687" t="s">
        <v>31</v>
      </c>
      <c r="AZ2687" t="s">
        <v>31</v>
      </c>
    </row>
    <row r="2688" spans="1:52">
      <c r="A2688" t="s">
        <v>190</v>
      </c>
      <c r="B2688" t="s">
        <v>71</v>
      </c>
      <c r="C2688" t="s">
        <v>174</v>
      </c>
      <c r="D2688" t="s">
        <v>36</v>
      </c>
      <c r="E2688" t="s">
        <v>37</v>
      </c>
      <c r="F2688" t="s">
        <v>528</v>
      </c>
      <c r="G2688" t="s">
        <v>543</v>
      </c>
      <c r="I2688">
        <v>46.033329999999999</v>
      </c>
      <c r="J2688">
        <v>10.75</v>
      </c>
      <c r="K2688">
        <v>750</v>
      </c>
      <c r="N2688" t="s">
        <v>225</v>
      </c>
      <c r="O2688" t="s">
        <v>273</v>
      </c>
      <c r="Q2688" t="s">
        <v>247</v>
      </c>
      <c r="S2688" t="s">
        <v>524</v>
      </c>
      <c r="T2688">
        <v>24</v>
      </c>
      <c r="U2688">
        <v>13</v>
      </c>
      <c r="V2688">
        <v>9</v>
      </c>
      <c r="W2688">
        <v>15</v>
      </c>
      <c r="X2688" t="s">
        <v>1691</v>
      </c>
      <c r="Y2688">
        <v>190.44</v>
      </c>
      <c r="Z2688">
        <v>120</v>
      </c>
      <c r="AD2688" t="s">
        <v>496</v>
      </c>
      <c r="AG2688" t="s">
        <v>31</v>
      </c>
      <c r="AJ2688">
        <v>32</v>
      </c>
      <c r="AK2688" t="s">
        <v>2391</v>
      </c>
      <c r="AL2688" t="s">
        <v>525</v>
      </c>
      <c r="AY2688" t="s">
        <v>31</v>
      </c>
      <c r="AZ2688" t="s">
        <v>31</v>
      </c>
    </row>
    <row r="2689" spans="1:52">
      <c r="A2689" t="s">
        <v>190</v>
      </c>
      <c r="B2689" t="s">
        <v>71</v>
      </c>
      <c r="C2689" t="s">
        <v>174</v>
      </c>
      <c r="D2689" t="s">
        <v>36</v>
      </c>
      <c r="E2689" t="s">
        <v>37</v>
      </c>
      <c r="F2689" t="s">
        <v>528</v>
      </c>
      <c r="G2689" t="s">
        <v>543</v>
      </c>
      <c r="I2689">
        <v>46.033329999999999</v>
      </c>
      <c r="J2689">
        <v>10.75</v>
      </c>
      <c r="K2689">
        <v>750</v>
      </c>
      <c r="N2689" t="s">
        <v>225</v>
      </c>
      <c r="O2689" t="s">
        <v>273</v>
      </c>
      <c r="Q2689" t="s">
        <v>247</v>
      </c>
      <c r="S2689" t="s">
        <v>524</v>
      </c>
      <c r="T2689">
        <v>24</v>
      </c>
      <c r="U2689">
        <v>13</v>
      </c>
      <c r="V2689">
        <v>9</v>
      </c>
      <c r="W2689">
        <v>15</v>
      </c>
      <c r="X2689" t="s">
        <v>1691</v>
      </c>
      <c r="Y2689">
        <v>190.86</v>
      </c>
      <c r="Z2689">
        <v>130</v>
      </c>
      <c r="AD2689" t="s">
        <v>496</v>
      </c>
      <c r="AG2689" t="s">
        <v>31</v>
      </c>
      <c r="AJ2689">
        <v>32</v>
      </c>
      <c r="AK2689" t="s">
        <v>2391</v>
      </c>
      <c r="AL2689" t="s">
        <v>525</v>
      </c>
      <c r="AY2689" t="s">
        <v>31</v>
      </c>
      <c r="AZ2689" t="s">
        <v>31</v>
      </c>
    </row>
    <row r="2690" spans="1:52">
      <c r="A2690" t="s">
        <v>190</v>
      </c>
      <c r="B2690" t="s">
        <v>71</v>
      </c>
      <c r="C2690" t="s">
        <v>174</v>
      </c>
      <c r="D2690" t="s">
        <v>36</v>
      </c>
      <c r="E2690" t="s">
        <v>37</v>
      </c>
      <c r="F2690" t="s">
        <v>528</v>
      </c>
      <c r="G2690" t="s">
        <v>543</v>
      </c>
      <c r="I2690">
        <v>46.033329999999999</v>
      </c>
      <c r="J2690">
        <v>10.75</v>
      </c>
      <c r="K2690">
        <v>750</v>
      </c>
      <c r="N2690" t="s">
        <v>225</v>
      </c>
      <c r="O2690" t="s">
        <v>273</v>
      </c>
      <c r="Q2690" t="s">
        <v>247</v>
      </c>
      <c r="S2690" t="s">
        <v>524</v>
      </c>
      <c r="T2690">
        <v>24</v>
      </c>
      <c r="U2690">
        <v>13</v>
      </c>
      <c r="V2690">
        <v>9</v>
      </c>
      <c r="W2690">
        <v>15</v>
      </c>
      <c r="X2690" t="s">
        <v>1691</v>
      </c>
      <c r="Y2690">
        <v>190.86</v>
      </c>
      <c r="Z2690">
        <v>140</v>
      </c>
      <c r="AD2690" t="s">
        <v>496</v>
      </c>
      <c r="AG2690" t="s">
        <v>31</v>
      </c>
      <c r="AJ2690">
        <v>32</v>
      </c>
      <c r="AK2690" t="s">
        <v>2391</v>
      </c>
      <c r="AL2690" t="s">
        <v>525</v>
      </c>
      <c r="AY2690" t="s">
        <v>31</v>
      </c>
      <c r="AZ2690" t="s">
        <v>31</v>
      </c>
    </row>
    <row r="2691" spans="1:52">
      <c r="A2691" t="s">
        <v>190</v>
      </c>
      <c r="B2691" t="s">
        <v>71</v>
      </c>
      <c r="C2691" t="s">
        <v>174</v>
      </c>
      <c r="D2691" t="s">
        <v>36</v>
      </c>
      <c r="E2691" t="s">
        <v>37</v>
      </c>
      <c r="F2691" t="s">
        <v>528</v>
      </c>
      <c r="G2691" t="s">
        <v>543</v>
      </c>
      <c r="I2691">
        <v>46.033329999999999</v>
      </c>
      <c r="J2691">
        <v>10.75</v>
      </c>
      <c r="K2691">
        <v>750</v>
      </c>
      <c r="N2691" t="s">
        <v>225</v>
      </c>
      <c r="O2691" t="s">
        <v>273</v>
      </c>
      <c r="Q2691" t="s">
        <v>247</v>
      </c>
      <c r="S2691" t="s">
        <v>524</v>
      </c>
      <c r="T2691">
        <v>24</v>
      </c>
      <c r="U2691">
        <v>13</v>
      </c>
      <c r="V2691">
        <v>9</v>
      </c>
      <c r="W2691">
        <v>15</v>
      </c>
      <c r="X2691" t="s">
        <v>1691</v>
      </c>
      <c r="Y2691">
        <v>190.86</v>
      </c>
      <c r="Z2691">
        <v>150</v>
      </c>
      <c r="AD2691" t="s">
        <v>496</v>
      </c>
      <c r="AG2691" t="s">
        <v>31</v>
      </c>
      <c r="AJ2691">
        <v>32</v>
      </c>
      <c r="AK2691" t="s">
        <v>2391</v>
      </c>
      <c r="AL2691" t="s">
        <v>525</v>
      </c>
      <c r="AY2691" t="s">
        <v>31</v>
      </c>
      <c r="AZ2691" t="s">
        <v>31</v>
      </c>
    </row>
    <row r="2692" spans="1:52">
      <c r="A2692" t="s">
        <v>190</v>
      </c>
      <c r="B2692" t="s">
        <v>71</v>
      </c>
      <c r="C2692" t="s">
        <v>174</v>
      </c>
      <c r="D2692" t="s">
        <v>36</v>
      </c>
      <c r="E2692" t="s">
        <v>37</v>
      </c>
      <c r="F2692" t="s">
        <v>528</v>
      </c>
      <c r="G2692" t="s">
        <v>543</v>
      </c>
      <c r="I2692">
        <v>46.033329999999999</v>
      </c>
      <c r="J2692">
        <v>10.75</v>
      </c>
      <c r="K2692">
        <v>750</v>
      </c>
      <c r="N2692" t="s">
        <v>225</v>
      </c>
      <c r="O2692" t="s">
        <v>273</v>
      </c>
      <c r="Q2692" t="s">
        <v>247</v>
      </c>
      <c r="S2692" t="s">
        <v>524</v>
      </c>
      <c r="T2692">
        <v>24</v>
      </c>
      <c r="U2692">
        <v>13</v>
      </c>
      <c r="V2692">
        <v>9</v>
      </c>
      <c r="W2692">
        <v>15</v>
      </c>
      <c r="X2692" t="s">
        <v>1691</v>
      </c>
      <c r="Y2692">
        <v>190.86</v>
      </c>
      <c r="Z2692">
        <v>160</v>
      </c>
      <c r="AD2692" t="s">
        <v>496</v>
      </c>
      <c r="AG2692" t="s">
        <v>31</v>
      </c>
      <c r="AJ2692">
        <v>32</v>
      </c>
      <c r="AK2692" t="s">
        <v>2391</v>
      </c>
      <c r="AL2692" t="s">
        <v>525</v>
      </c>
      <c r="AY2692" t="s">
        <v>31</v>
      </c>
      <c r="AZ2692" t="s">
        <v>31</v>
      </c>
    </row>
    <row r="2693" spans="1:52">
      <c r="A2693" t="s">
        <v>190</v>
      </c>
      <c r="B2693" t="s">
        <v>71</v>
      </c>
      <c r="C2693" t="s">
        <v>174</v>
      </c>
      <c r="D2693" t="s">
        <v>36</v>
      </c>
      <c r="E2693" t="s">
        <v>37</v>
      </c>
      <c r="F2693" t="s">
        <v>528</v>
      </c>
      <c r="G2693" t="s">
        <v>543</v>
      </c>
      <c r="I2693">
        <v>46.033329999999999</v>
      </c>
      <c r="J2693">
        <v>10.75</v>
      </c>
      <c r="K2693">
        <v>750</v>
      </c>
      <c r="N2693" t="s">
        <v>225</v>
      </c>
      <c r="O2693" t="s">
        <v>273</v>
      </c>
      <c r="Q2693" t="s">
        <v>247</v>
      </c>
      <c r="S2693" t="s">
        <v>524</v>
      </c>
      <c r="T2693">
        <v>24</v>
      </c>
      <c r="U2693">
        <v>13</v>
      </c>
      <c r="V2693">
        <v>9</v>
      </c>
      <c r="W2693">
        <v>15</v>
      </c>
      <c r="X2693" t="s">
        <v>1691</v>
      </c>
      <c r="Y2693">
        <v>191.29</v>
      </c>
      <c r="Z2693">
        <v>170</v>
      </c>
      <c r="AD2693" t="s">
        <v>496</v>
      </c>
      <c r="AG2693" t="s">
        <v>31</v>
      </c>
      <c r="AJ2693">
        <v>32</v>
      </c>
      <c r="AK2693" t="s">
        <v>2391</v>
      </c>
      <c r="AL2693" t="s">
        <v>525</v>
      </c>
      <c r="AY2693" t="s">
        <v>31</v>
      </c>
      <c r="AZ2693" t="s">
        <v>31</v>
      </c>
    </row>
    <row r="2694" spans="1:52">
      <c r="A2694" t="s">
        <v>190</v>
      </c>
      <c r="B2694" t="s">
        <v>71</v>
      </c>
      <c r="C2694" t="s">
        <v>174</v>
      </c>
      <c r="D2694" t="s">
        <v>36</v>
      </c>
      <c r="E2694" t="s">
        <v>37</v>
      </c>
      <c r="F2694" t="s">
        <v>528</v>
      </c>
      <c r="G2694" t="s">
        <v>543</v>
      </c>
      <c r="I2694">
        <v>46.033329999999999</v>
      </c>
      <c r="J2694">
        <v>10.75</v>
      </c>
      <c r="K2694">
        <v>750</v>
      </c>
      <c r="N2694" t="s">
        <v>225</v>
      </c>
      <c r="O2694" t="s">
        <v>273</v>
      </c>
      <c r="Q2694" t="s">
        <v>247</v>
      </c>
      <c r="S2694" t="s">
        <v>524</v>
      </c>
      <c r="T2694">
        <v>24</v>
      </c>
      <c r="U2694">
        <v>13</v>
      </c>
      <c r="V2694">
        <v>9</v>
      </c>
      <c r="W2694">
        <v>15</v>
      </c>
      <c r="X2694" t="s">
        <v>1691</v>
      </c>
      <c r="Y2694">
        <v>191.71</v>
      </c>
      <c r="Z2694">
        <v>180</v>
      </c>
      <c r="AD2694" t="s">
        <v>496</v>
      </c>
      <c r="AG2694" t="s">
        <v>31</v>
      </c>
      <c r="AJ2694">
        <v>32</v>
      </c>
      <c r="AK2694" t="s">
        <v>2391</v>
      </c>
      <c r="AL2694" t="s">
        <v>525</v>
      </c>
      <c r="AY2694" t="s">
        <v>31</v>
      </c>
      <c r="AZ2694" t="s">
        <v>31</v>
      </c>
    </row>
    <row r="2695" spans="1:52">
      <c r="A2695" t="s">
        <v>190</v>
      </c>
      <c r="B2695" t="s">
        <v>71</v>
      </c>
      <c r="C2695" t="s">
        <v>174</v>
      </c>
      <c r="D2695" t="s">
        <v>36</v>
      </c>
      <c r="E2695" t="s">
        <v>37</v>
      </c>
      <c r="F2695" t="s">
        <v>528</v>
      </c>
      <c r="G2695" t="s">
        <v>543</v>
      </c>
      <c r="I2695">
        <v>46.033329999999999</v>
      </c>
      <c r="J2695">
        <v>10.75</v>
      </c>
      <c r="K2695">
        <v>750</v>
      </c>
      <c r="N2695" t="s">
        <v>225</v>
      </c>
      <c r="O2695" t="s">
        <v>273</v>
      </c>
      <c r="Q2695" t="s">
        <v>247</v>
      </c>
      <c r="S2695" t="s">
        <v>524</v>
      </c>
      <c r="T2695">
        <v>24</v>
      </c>
      <c r="U2695">
        <v>13</v>
      </c>
      <c r="V2695">
        <v>9</v>
      </c>
      <c r="W2695">
        <v>15</v>
      </c>
      <c r="X2695" t="s">
        <v>1691</v>
      </c>
      <c r="Y2695">
        <v>191.29</v>
      </c>
      <c r="Z2695">
        <v>190</v>
      </c>
      <c r="AD2695" t="s">
        <v>496</v>
      </c>
      <c r="AG2695" t="s">
        <v>31</v>
      </c>
      <c r="AJ2695">
        <v>32</v>
      </c>
      <c r="AK2695" t="s">
        <v>2391</v>
      </c>
      <c r="AL2695" t="s">
        <v>525</v>
      </c>
      <c r="AY2695" t="s">
        <v>31</v>
      </c>
      <c r="AZ2695" t="s">
        <v>31</v>
      </c>
    </row>
    <row r="2696" spans="1:52">
      <c r="A2696" t="s">
        <v>190</v>
      </c>
      <c r="B2696" t="s">
        <v>71</v>
      </c>
      <c r="C2696" t="s">
        <v>174</v>
      </c>
      <c r="D2696" t="s">
        <v>36</v>
      </c>
      <c r="E2696" t="s">
        <v>37</v>
      </c>
      <c r="F2696" t="s">
        <v>528</v>
      </c>
      <c r="G2696" t="s">
        <v>543</v>
      </c>
      <c r="I2696">
        <v>46.033329999999999</v>
      </c>
      <c r="J2696">
        <v>10.75</v>
      </c>
      <c r="K2696">
        <v>750</v>
      </c>
      <c r="N2696" t="s">
        <v>225</v>
      </c>
      <c r="O2696" t="s">
        <v>273</v>
      </c>
      <c r="Q2696" t="s">
        <v>247</v>
      </c>
      <c r="S2696" t="s">
        <v>524</v>
      </c>
      <c r="T2696">
        <v>24</v>
      </c>
      <c r="U2696">
        <v>13</v>
      </c>
      <c r="V2696">
        <v>9</v>
      </c>
      <c r="W2696">
        <v>15</v>
      </c>
      <c r="X2696" t="s">
        <v>1691</v>
      </c>
      <c r="Y2696">
        <v>191.71</v>
      </c>
      <c r="Z2696">
        <v>200</v>
      </c>
      <c r="AD2696" t="s">
        <v>496</v>
      </c>
      <c r="AG2696" t="s">
        <v>31</v>
      </c>
      <c r="AJ2696">
        <v>32</v>
      </c>
      <c r="AK2696" t="s">
        <v>2391</v>
      </c>
      <c r="AL2696" t="s">
        <v>525</v>
      </c>
      <c r="AY2696" t="s">
        <v>31</v>
      </c>
      <c r="AZ2696" t="s">
        <v>31</v>
      </c>
    </row>
    <row r="2697" spans="1:52">
      <c r="A2697" t="s">
        <v>190</v>
      </c>
      <c r="B2697" t="s">
        <v>71</v>
      </c>
      <c r="C2697" t="s">
        <v>174</v>
      </c>
      <c r="D2697" t="s">
        <v>36</v>
      </c>
      <c r="E2697" t="s">
        <v>37</v>
      </c>
      <c r="F2697" t="s">
        <v>528</v>
      </c>
      <c r="G2697" t="s">
        <v>543</v>
      </c>
      <c r="I2697">
        <v>46.033329999999999</v>
      </c>
      <c r="J2697">
        <v>10.75</v>
      </c>
      <c r="K2697">
        <v>750</v>
      </c>
      <c r="N2697" t="s">
        <v>225</v>
      </c>
      <c r="O2697" t="s">
        <v>273</v>
      </c>
      <c r="Q2697" t="s">
        <v>247</v>
      </c>
      <c r="S2697" t="s">
        <v>524</v>
      </c>
      <c r="T2697">
        <v>24</v>
      </c>
      <c r="U2697">
        <v>13</v>
      </c>
      <c r="V2697">
        <v>9</v>
      </c>
      <c r="W2697">
        <v>15</v>
      </c>
      <c r="X2697" t="s">
        <v>1691</v>
      </c>
      <c r="Y2697">
        <v>192.14</v>
      </c>
      <c r="Z2697">
        <v>210</v>
      </c>
      <c r="AD2697" t="s">
        <v>496</v>
      </c>
      <c r="AG2697" t="s">
        <v>31</v>
      </c>
      <c r="AJ2697">
        <v>32</v>
      </c>
      <c r="AK2697" t="s">
        <v>2391</v>
      </c>
      <c r="AL2697" t="s">
        <v>525</v>
      </c>
      <c r="AY2697" t="s">
        <v>31</v>
      </c>
      <c r="AZ2697" t="s">
        <v>31</v>
      </c>
    </row>
    <row r="2698" spans="1:52">
      <c r="A2698" t="s">
        <v>190</v>
      </c>
      <c r="B2698" t="s">
        <v>71</v>
      </c>
      <c r="C2698" t="s">
        <v>174</v>
      </c>
      <c r="D2698" t="s">
        <v>36</v>
      </c>
      <c r="E2698" t="s">
        <v>37</v>
      </c>
      <c r="F2698" t="s">
        <v>528</v>
      </c>
      <c r="G2698" t="s">
        <v>543</v>
      </c>
      <c r="I2698">
        <v>46.033329999999999</v>
      </c>
      <c r="J2698">
        <v>10.75</v>
      </c>
      <c r="K2698">
        <v>750</v>
      </c>
      <c r="N2698" t="s">
        <v>225</v>
      </c>
      <c r="O2698" t="s">
        <v>273</v>
      </c>
      <c r="Q2698" t="s">
        <v>247</v>
      </c>
      <c r="S2698" t="s">
        <v>524</v>
      </c>
      <c r="T2698">
        <v>24</v>
      </c>
      <c r="U2698">
        <v>13</v>
      </c>
      <c r="V2698">
        <v>9</v>
      </c>
      <c r="W2698">
        <v>15</v>
      </c>
      <c r="X2698" t="s">
        <v>1691</v>
      </c>
      <c r="Y2698">
        <v>192.99</v>
      </c>
      <c r="Z2698">
        <v>220</v>
      </c>
      <c r="AD2698" t="s">
        <v>496</v>
      </c>
      <c r="AG2698" t="s">
        <v>31</v>
      </c>
      <c r="AJ2698">
        <v>32</v>
      </c>
      <c r="AK2698" t="s">
        <v>2391</v>
      </c>
      <c r="AL2698" t="s">
        <v>525</v>
      </c>
      <c r="AY2698" t="s">
        <v>31</v>
      </c>
      <c r="AZ2698" t="s">
        <v>31</v>
      </c>
    </row>
    <row r="2699" spans="1:52">
      <c r="A2699" t="s">
        <v>190</v>
      </c>
      <c r="B2699" t="s">
        <v>71</v>
      </c>
      <c r="C2699" t="s">
        <v>174</v>
      </c>
      <c r="D2699" t="s">
        <v>36</v>
      </c>
      <c r="E2699" t="s">
        <v>37</v>
      </c>
      <c r="F2699" t="s">
        <v>528</v>
      </c>
      <c r="G2699" t="s">
        <v>543</v>
      </c>
      <c r="I2699">
        <v>46.033329999999999</v>
      </c>
      <c r="J2699">
        <v>10.75</v>
      </c>
      <c r="K2699">
        <v>750</v>
      </c>
      <c r="N2699" t="s">
        <v>225</v>
      </c>
      <c r="O2699" t="s">
        <v>273</v>
      </c>
      <c r="Q2699" t="s">
        <v>247</v>
      </c>
      <c r="S2699" t="s">
        <v>524</v>
      </c>
      <c r="T2699">
        <v>24</v>
      </c>
      <c r="U2699">
        <v>13</v>
      </c>
      <c r="V2699">
        <v>9</v>
      </c>
      <c r="W2699">
        <v>15</v>
      </c>
      <c r="X2699" t="s">
        <v>1691</v>
      </c>
      <c r="Y2699">
        <v>192.99</v>
      </c>
      <c r="Z2699">
        <v>230</v>
      </c>
      <c r="AD2699" t="s">
        <v>496</v>
      </c>
      <c r="AG2699" t="s">
        <v>31</v>
      </c>
      <c r="AJ2699">
        <v>32</v>
      </c>
      <c r="AK2699" t="s">
        <v>2391</v>
      </c>
      <c r="AL2699" t="s">
        <v>525</v>
      </c>
      <c r="AY2699" t="s">
        <v>31</v>
      </c>
      <c r="AZ2699" t="s">
        <v>31</v>
      </c>
    </row>
    <row r="2700" spans="1:52">
      <c r="A2700" t="s">
        <v>190</v>
      </c>
      <c r="B2700" t="s">
        <v>71</v>
      </c>
      <c r="C2700" t="s">
        <v>174</v>
      </c>
      <c r="D2700" t="s">
        <v>36</v>
      </c>
      <c r="E2700" t="s">
        <v>37</v>
      </c>
      <c r="F2700" t="s">
        <v>528</v>
      </c>
      <c r="G2700" t="s">
        <v>543</v>
      </c>
      <c r="I2700">
        <v>46.033329999999999</v>
      </c>
      <c r="J2700">
        <v>10.75</v>
      </c>
      <c r="K2700">
        <v>750</v>
      </c>
      <c r="N2700" t="s">
        <v>225</v>
      </c>
      <c r="O2700" t="s">
        <v>281</v>
      </c>
      <c r="Q2700" t="s">
        <v>523</v>
      </c>
      <c r="T2700">
        <v>24</v>
      </c>
      <c r="U2700">
        <v>13</v>
      </c>
      <c r="V2700">
        <v>13</v>
      </c>
      <c r="W2700">
        <v>11</v>
      </c>
      <c r="X2700" t="s">
        <v>1691</v>
      </c>
      <c r="Y2700">
        <v>0</v>
      </c>
      <c r="Z2700">
        <v>0</v>
      </c>
      <c r="AD2700" t="s">
        <v>496</v>
      </c>
      <c r="AG2700" t="s">
        <v>31</v>
      </c>
      <c r="AJ2700">
        <v>32</v>
      </c>
      <c r="AK2700" t="s">
        <v>2391</v>
      </c>
      <c r="AL2700" t="s">
        <v>525</v>
      </c>
      <c r="AY2700" t="s">
        <v>31</v>
      </c>
      <c r="AZ2700" t="s">
        <v>31</v>
      </c>
    </row>
    <row r="2701" spans="1:52">
      <c r="A2701" t="s">
        <v>190</v>
      </c>
      <c r="B2701" t="s">
        <v>71</v>
      </c>
      <c r="C2701" t="s">
        <v>174</v>
      </c>
      <c r="D2701" t="s">
        <v>36</v>
      </c>
      <c r="E2701" t="s">
        <v>37</v>
      </c>
      <c r="F2701" t="s">
        <v>528</v>
      </c>
      <c r="G2701" t="s">
        <v>543</v>
      </c>
      <c r="I2701">
        <v>46.033329999999999</v>
      </c>
      <c r="J2701">
        <v>10.75</v>
      </c>
      <c r="K2701">
        <v>750</v>
      </c>
      <c r="N2701" t="s">
        <v>225</v>
      </c>
      <c r="O2701" t="s">
        <v>281</v>
      </c>
      <c r="Q2701" t="s">
        <v>523</v>
      </c>
      <c r="T2701">
        <v>24</v>
      </c>
      <c r="U2701">
        <v>13</v>
      </c>
      <c r="V2701">
        <v>13</v>
      </c>
      <c r="W2701">
        <v>11</v>
      </c>
      <c r="X2701" t="s">
        <v>1691</v>
      </c>
      <c r="Y2701">
        <v>0.43</v>
      </c>
      <c r="Z2701">
        <v>10</v>
      </c>
      <c r="AD2701" t="s">
        <v>496</v>
      </c>
      <c r="AG2701" t="s">
        <v>31</v>
      </c>
      <c r="AJ2701">
        <v>32</v>
      </c>
      <c r="AK2701" t="s">
        <v>2391</v>
      </c>
      <c r="AL2701" t="s">
        <v>525</v>
      </c>
      <c r="AY2701" t="s">
        <v>31</v>
      </c>
      <c r="AZ2701" t="s">
        <v>31</v>
      </c>
    </row>
    <row r="2702" spans="1:52">
      <c r="A2702" t="s">
        <v>190</v>
      </c>
      <c r="B2702" t="s">
        <v>71</v>
      </c>
      <c r="C2702" t="s">
        <v>174</v>
      </c>
      <c r="D2702" t="s">
        <v>36</v>
      </c>
      <c r="E2702" t="s">
        <v>37</v>
      </c>
      <c r="F2702" t="s">
        <v>528</v>
      </c>
      <c r="G2702" t="s">
        <v>543</v>
      </c>
      <c r="I2702">
        <v>46.033329999999999</v>
      </c>
      <c r="J2702">
        <v>10.75</v>
      </c>
      <c r="K2702">
        <v>750</v>
      </c>
      <c r="N2702" t="s">
        <v>225</v>
      </c>
      <c r="O2702" t="s">
        <v>281</v>
      </c>
      <c r="Q2702" t="s">
        <v>523</v>
      </c>
      <c r="T2702">
        <v>24</v>
      </c>
      <c r="U2702">
        <v>13</v>
      </c>
      <c r="V2702">
        <v>13</v>
      </c>
      <c r="W2702">
        <v>11</v>
      </c>
      <c r="X2702" t="s">
        <v>1691</v>
      </c>
      <c r="Y2702">
        <v>1.7</v>
      </c>
      <c r="Z2702">
        <v>20</v>
      </c>
      <c r="AD2702" t="s">
        <v>496</v>
      </c>
      <c r="AG2702" t="s">
        <v>31</v>
      </c>
      <c r="AJ2702">
        <v>32</v>
      </c>
      <c r="AK2702" t="s">
        <v>2391</v>
      </c>
      <c r="AL2702" t="s">
        <v>525</v>
      </c>
      <c r="AY2702" t="s">
        <v>31</v>
      </c>
      <c r="AZ2702" t="s">
        <v>31</v>
      </c>
    </row>
    <row r="2703" spans="1:52">
      <c r="A2703" t="s">
        <v>190</v>
      </c>
      <c r="B2703" t="s">
        <v>71</v>
      </c>
      <c r="C2703" t="s">
        <v>174</v>
      </c>
      <c r="D2703" t="s">
        <v>36</v>
      </c>
      <c r="E2703" t="s">
        <v>37</v>
      </c>
      <c r="F2703" t="s">
        <v>528</v>
      </c>
      <c r="G2703" t="s">
        <v>543</v>
      </c>
      <c r="I2703">
        <v>46.033329999999999</v>
      </c>
      <c r="J2703">
        <v>10.75</v>
      </c>
      <c r="K2703">
        <v>750</v>
      </c>
      <c r="N2703" t="s">
        <v>225</v>
      </c>
      <c r="O2703" t="s">
        <v>281</v>
      </c>
      <c r="Q2703" t="s">
        <v>523</v>
      </c>
      <c r="T2703">
        <v>24</v>
      </c>
      <c r="U2703">
        <v>13</v>
      </c>
      <c r="V2703">
        <v>13</v>
      </c>
      <c r="W2703">
        <v>11</v>
      </c>
      <c r="X2703" t="s">
        <v>1691</v>
      </c>
      <c r="Y2703">
        <v>9.35</v>
      </c>
      <c r="Z2703">
        <v>35</v>
      </c>
      <c r="AD2703" t="s">
        <v>496</v>
      </c>
      <c r="AG2703" t="s">
        <v>31</v>
      </c>
      <c r="AJ2703">
        <v>32</v>
      </c>
      <c r="AK2703" t="s">
        <v>2391</v>
      </c>
      <c r="AL2703" t="s">
        <v>525</v>
      </c>
      <c r="AY2703" t="s">
        <v>31</v>
      </c>
      <c r="AZ2703" t="s">
        <v>31</v>
      </c>
    </row>
    <row r="2704" spans="1:52">
      <c r="A2704" t="s">
        <v>190</v>
      </c>
      <c r="B2704" t="s">
        <v>71</v>
      </c>
      <c r="C2704" t="s">
        <v>174</v>
      </c>
      <c r="D2704" t="s">
        <v>36</v>
      </c>
      <c r="E2704" t="s">
        <v>37</v>
      </c>
      <c r="F2704" t="s">
        <v>528</v>
      </c>
      <c r="G2704" t="s">
        <v>543</v>
      </c>
      <c r="I2704">
        <v>46.033329999999999</v>
      </c>
      <c r="J2704">
        <v>10.75</v>
      </c>
      <c r="K2704">
        <v>750</v>
      </c>
      <c r="N2704" t="s">
        <v>225</v>
      </c>
      <c r="O2704" t="s">
        <v>281</v>
      </c>
      <c r="Q2704" t="s">
        <v>523</v>
      </c>
      <c r="T2704">
        <v>24</v>
      </c>
      <c r="U2704">
        <v>13</v>
      </c>
      <c r="V2704">
        <v>13</v>
      </c>
      <c r="W2704">
        <v>11</v>
      </c>
      <c r="X2704" t="s">
        <v>1691</v>
      </c>
      <c r="Y2704">
        <v>31.88</v>
      </c>
      <c r="Z2704">
        <v>40</v>
      </c>
      <c r="AD2704" t="s">
        <v>496</v>
      </c>
      <c r="AG2704" t="s">
        <v>31</v>
      </c>
      <c r="AJ2704">
        <v>32</v>
      </c>
      <c r="AK2704" t="s">
        <v>2391</v>
      </c>
      <c r="AL2704" t="s">
        <v>525</v>
      </c>
      <c r="AY2704" t="s">
        <v>31</v>
      </c>
      <c r="AZ2704" t="s">
        <v>31</v>
      </c>
    </row>
    <row r="2705" spans="1:52">
      <c r="A2705" t="s">
        <v>190</v>
      </c>
      <c r="B2705" t="s">
        <v>71</v>
      </c>
      <c r="C2705" t="s">
        <v>174</v>
      </c>
      <c r="D2705" t="s">
        <v>36</v>
      </c>
      <c r="E2705" t="s">
        <v>37</v>
      </c>
      <c r="F2705" t="s">
        <v>528</v>
      </c>
      <c r="G2705" t="s">
        <v>543</v>
      </c>
      <c r="I2705">
        <v>46.033329999999999</v>
      </c>
      <c r="J2705">
        <v>10.75</v>
      </c>
      <c r="K2705">
        <v>750</v>
      </c>
      <c r="N2705" t="s">
        <v>225</v>
      </c>
      <c r="O2705" t="s">
        <v>281</v>
      </c>
      <c r="Q2705" t="s">
        <v>523</v>
      </c>
      <c r="T2705">
        <v>24</v>
      </c>
      <c r="U2705">
        <v>13</v>
      </c>
      <c r="V2705">
        <v>13</v>
      </c>
      <c r="W2705">
        <v>11</v>
      </c>
      <c r="X2705" t="s">
        <v>1691</v>
      </c>
      <c r="Y2705">
        <v>59.51</v>
      </c>
      <c r="Z2705">
        <v>50</v>
      </c>
      <c r="AD2705" t="s">
        <v>496</v>
      </c>
      <c r="AG2705" t="s">
        <v>31</v>
      </c>
      <c r="AJ2705">
        <v>32</v>
      </c>
      <c r="AK2705" t="s">
        <v>2391</v>
      </c>
      <c r="AL2705" t="s">
        <v>525</v>
      </c>
      <c r="AY2705" t="s">
        <v>31</v>
      </c>
      <c r="AZ2705" t="s">
        <v>31</v>
      </c>
    </row>
    <row r="2706" spans="1:52">
      <c r="A2706" t="s">
        <v>190</v>
      </c>
      <c r="B2706" t="s">
        <v>71</v>
      </c>
      <c r="C2706" t="s">
        <v>174</v>
      </c>
      <c r="D2706" t="s">
        <v>36</v>
      </c>
      <c r="E2706" t="s">
        <v>37</v>
      </c>
      <c r="F2706" t="s">
        <v>528</v>
      </c>
      <c r="G2706" t="s">
        <v>543</v>
      </c>
      <c r="I2706">
        <v>46.033329999999999</v>
      </c>
      <c r="J2706">
        <v>10.75</v>
      </c>
      <c r="K2706">
        <v>750</v>
      </c>
      <c r="N2706" t="s">
        <v>225</v>
      </c>
      <c r="O2706" t="s">
        <v>281</v>
      </c>
      <c r="Q2706" t="s">
        <v>523</v>
      </c>
      <c r="T2706">
        <v>24</v>
      </c>
      <c r="U2706">
        <v>13</v>
      </c>
      <c r="V2706">
        <v>13</v>
      </c>
      <c r="W2706">
        <v>11</v>
      </c>
      <c r="X2706" t="s">
        <v>1691</v>
      </c>
      <c r="Y2706">
        <v>69.290000000000006</v>
      </c>
      <c r="Z2706">
        <v>60</v>
      </c>
      <c r="AD2706" t="s">
        <v>496</v>
      </c>
      <c r="AG2706" t="s">
        <v>31</v>
      </c>
      <c r="AJ2706">
        <v>32</v>
      </c>
      <c r="AK2706" t="s">
        <v>2391</v>
      </c>
      <c r="AL2706" t="s">
        <v>525</v>
      </c>
      <c r="AY2706" t="s">
        <v>31</v>
      </c>
      <c r="AZ2706" t="s">
        <v>31</v>
      </c>
    </row>
    <row r="2707" spans="1:52">
      <c r="A2707" t="s">
        <v>190</v>
      </c>
      <c r="B2707" t="s">
        <v>71</v>
      </c>
      <c r="C2707" t="s">
        <v>174</v>
      </c>
      <c r="D2707" t="s">
        <v>36</v>
      </c>
      <c r="E2707" t="s">
        <v>37</v>
      </c>
      <c r="F2707" t="s">
        <v>528</v>
      </c>
      <c r="G2707" t="s">
        <v>543</v>
      </c>
      <c r="I2707">
        <v>46.033329999999999</v>
      </c>
      <c r="J2707">
        <v>10.75</v>
      </c>
      <c r="K2707">
        <v>750</v>
      </c>
      <c r="N2707" t="s">
        <v>225</v>
      </c>
      <c r="O2707" t="s">
        <v>281</v>
      </c>
      <c r="Q2707" t="s">
        <v>523</v>
      </c>
      <c r="T2707">
        <v>24</v>
      </c>
      <c r="U2707">
        <v>13</v>
      </c>
      <c r="V2707">
        <v>13</v>
      </c>
      <c r="W2707">
        <v>11</v>
      </c>
      <c r="X2707" t="s">
        <v>1691</v>
      </c>
      <c r="Y2707">
        <v>87.57</v>
      </c>
      <c r="Z2707">
        <v>70</v>
      </c>
      <c r="AD2707" t="s">
        <v>496</v>
      </c>
      <c r="AG2707" t="s">
        <v>31</v>
      </c>
      <c r="AJ2707">
        <v>32</v>
      </c>
      <c r="AK2707" t="s">
        <v>2391</v>
      </c>
      <c r="AL2707" t="s">
        <v>525</v>
      </c>
      <c r="AY2707" t="s">
        <v>31</v>
      </c>
      <c r="AZ2707" t="s">
        <v>31</v>
      </c>
    </row>
    <row r="2708" spans="1:52">
      <c r="A2708" t="s">
        <v>190</v>
      </c>
      <c r="B2708" t="s">
        <v>71</v>
      </c>
      <c r="C2708" t="s">
        <v>174</v>
      </c>
      <c r="D2708" t="s">
        <v>36</v>
      </c>
      <c r="E2708" t="s">
        <v>37</v>
      </c>
      <c r="F2708" t="s">
        <v>528</v>
      </c>
      <c r="G2708" t="s">
        <v>543</v>
      </c>
      <c r="I2708">
        <v>46.033329999999999</v>
      </c>
      <c r="J2708">
        <v>10.75</v>
      </c>
      <c r="K2708">
        <v>750</v>
      </c>
      <c r="N2708" t="s">
        <v>225</v>
      </c>
      <c r="O2708" t="s">
        <v>281</v>
      </c>
      <c r="Q2708" t="s">
        <v>523</v>
      </c>
      <c r="T2708">
        <v>24</v>
      </c>
      <c r="U2708">
        <v>13</v>
      </c>
      <c r="V2708">
        <v>13</v>
      </c>
      <c r="W2708">
        <v>11</v>
      </c>
      <c r="X2708" t="s">
        <v>1691</v>
      </c>
      <c r="Y2708">
        <v>113.92</v>
      </c>
      <c r="Z2708">
        <v>80</v>
      </c>
      <c r="AD2708" t="s">
        <v>496</v>
      </c>
      <c r="AG2708" t="s">
        <v>31</v>
      </c>
      <c r="AJ2708">
        <v>32</v>
      </c>
      <c r="AK2708" t="s">
        <v>2391</v>
      </c>
      <c r="AL2708" t="s">
        <v>525</v>
      </c>
      <c r="AY2708" t="s">
        <v>31</v>
      </c>
      <c r="AZ2708" t="s">
        <v>31</v>
      </c>
    </row>
    <row r="2709" spans="1:52">
      <c r="A2709" t="s">
        <v>190</v>
      </c>
      <c r="B2709" t="s">
        <v>71</v>
      </c>
      <c r="C2709" t="s">
        <v>174</v>
      </c>
      <c r="D2709" t="s">
        <v>36</v>
      </c>
      <c r="E2709" t="s">
        <v>37</v>
      </c>
      <c r="F2709" t="s">
        <v>528</v>
      </c>
      <c r="G2709" t="s">
        <v>543</v>
      </c>
      <c r="I2709">
        <v>46.033329999999999</v>
      </c>
      <c r="J2709">
        <v>10.75</v>
      </c>
      <c r="K2709">
        <v>750</v>
      </c>
      <c r="N2709" t="s">
        <v>225</v>
      </c>
      <c r="O2709" t="s">
        <v>281</v>
      </c>
      <c r="Q2709" t="s">
        <v>523</v>
      </c>
      <c r="T2709">
        <v>24</v>
      </c>
      <c r="U2709">
        <v>13</v>
      </c>
      <c r="V2709">
        <v>13</v>
      </c>
      <c r="W2709">
        <v>11</v>
      </c>
      <c r="X2709" t="s">
        <v>1691</v>
      </c>
      <c r="Y2709">
        <v>145.80000000000001</v>
      </c>
      <c r="Z2709">
        <v>90</v>
      </c>
      <c r="AD2709" t="s">
        <v>496</v>
      </c>
      <c r="AG2709" t="s">
        <v>31</v>
      </c>
      <c r="AJ2709">
        <v>32</v>
      </c>
      <c r="AK2709" t="s">
        <v>2391</v>
      </c>
      <c r="AL2709" t="s">
        <v>525</v>
      </c>
      <c r="AY2709" t="s">
        <v>31</v>
      </c>
      <c r="AZ2709" t="s">
        <v>31</v>
      </c>
    </row>
    <row r="2710" spans="1:52">
      <c r="A2710" t="s">
        <v>190</v>
      </c>
      <c r="B2710" t="s">
        <v>71</v>
      </c>
      <c r="C2710" t="s">
        <v>174</v>
      </c>
      <c r="D2710" t="s">
        <v>36</v>
      </c>
      <c r="E2710" t="s">
        <v>37</v>
      </c>
      <c r="F2710" t="s">
        <v>528</v>
      </c>
      <c r="G2710" t="s">
        <v>543</v>
      </c>
      <c r="I2710">
        <v>46.033329999999999</v>
      </c>
      <c r="J2710">
        <v>10.75</v>
      </c>
      <c r="K2710">
        <v>750</v>
      </c>
      <c r="N2710" t="s">
        <v>225</v>
      </c>
      <c r="O2710" t="s">
        <v>281</v>
      </c>
      <c r="Q2710" t="s">
        <v>523</v>
      </c>
      <c r="T2710">
        <v>24</v>
      </c>
      <c r="U2710">
        <v>13</v>
      </c>
      <c r="V2710">
        <v>13</v>
      </c>
      <c r="W2710">
        <v>11</v>
      </c>
      <c r="X2710" t="s">
        <v>1691</v>
      </c>
      <c r="Y2710">
        <v>180.66</v>
      </c>
      <c r="Z2710">
        <v>100</v>
      </c>
      <c r="AD2710" t="s">
        <v>496</v>
      </c>
      <c r="AG2710" t="s">
        <v>31</v>
      </c>
      <c r="AJ2710">
        <v>32</v>
      </c>
      <c r="AK2710" t="s">
        <v>2391</v>
      </c>
      <c r="AL2710" t="s">
        <v>525</v>
      </c>
      <c r="AY2710" t="s">
        <v>31</v>
      </c>
      <c r="AZ2710" t="s">
        <v>31</v>
      </c>
    </row>
    <row r="2711" spans="1:52">
      <c r="A2711" t="s">
        <v>190</v>
      </c>
      <c r="B2711" t="s">
        <v>71</v>
      </c>
      <c r="C2711" t="s">
        <v>174</v>
      </c>
      <c r="D2711" t="s">
        <v>36</v>
      </c>
      <c r="E2711" t="s">
        <v>37</v>
      </c>
      <c r="F2711" t="s">
        <v>528</v>
      </c>
      <c r="G2711" t="s">
        <v>543</v>
      </c>
      <c r="I2711">
        <v>46.033329999999999</v>
      </c>
      <c r="J2711">
        <v>10.75</v>
      </c>
      <c r="K2711">
        <v>750</v>
      </c>
      <c r="N2711" t="s">
        <v>225</v>
      </c>
      <c r="O2711" t="s">
        <v>281</v>
      </c>
      <c r="Q2711" t="s">
        <v>523</v>
      </c>
      <c r="T2711">
        <v>24</v>
      </c>
      <c r="U2711">
        <v>13</v>
      </c>
      <c r="V2711">
        <v>13</v>
      </c>
      <c r="W2711">
        <v>11</v>
      </c>
      <c r="X2711" t="s">
        <v>1691</v>
      </c>
      <c r="Y2711">
        <v>206.59</v>
      </c>
      <c r="Z2711">
        <v>110</v>
      </c>
      <c r="AD2711" t="s">
        <v>496</v>
      </c>
      <c r="AG2711" t="s">
        <v>31</v>
      </c>
      <c r="AJ2711">
        <v>32</v>
      </c>
      <c r="AK2711" t="s">
        <v>2391</v>
      </c>
      <c r="AL2711" t="s">
        <v>525</v>
      </c>
      <c r="AY2711" t="s">
        <v>31</v>
      </c>
      <c r="AZ2711" t="s">
        <v>31</v>
      </c>
    </row>
    <row r="2712" spans="1:52">
      <c r="A2712" t="s">
        <v>190</v>
      </c>
      <c r="B2712" t="s">
        <v>71</v>
      </c>
      <c r="C2712" t="s">
        <v>174</v>
      </c>
      <c r="D2712" t="s">
        <v>36</v>
      </c>
      <c r="E2712" t="s">
        <v>37</v>
      </c>
      <c r="F2712" t="s">
        <v>528</v>
      </c>
      <c r="G2712" t="s">
        <v>543</v>
      </c>
      <c r="I2712">
        <v>46.033329999999999</v>
      </c>
      <c r="J2712">
        <v>10.75</v>
      </c>
      <c r="K2712">
        <v>750</v>
      </c>
      <c r="N2712" t="s">
        <v>225</v>
      </c>
      <c r="O2712" t="s">
        <v>281</v>
      </c>
      <c r="Q2712" t="s">
        <v>523</v>
      </c>
      <c r="T2712">
        <v>24</v>
      </c>
      <c r="U2712">
        <v>13</v>
      </c>
      <c r="V2712">
        <v>13</v>
      </c>
      <c r="W2712">
        <v>11</v>
      </c>
      <c r="X2712" t="s">
        <v>1691</v>
      </c>
      <c r="Y2712">
        <v>220.62</v>
      </c>
      <c r="Z2712">
        <v>120</v>
      </c>
      <c r="AD2712" t="s">
        <v>496</v>
      </c>
      <c r="AG2712" t="s">
        <v>31</v>
      </c>
      <c r="AJ2712">
        <v>32</v>
      </c>
      <c r="AK2712" t="s">
        <v>2391</v>
      </c>
      <c r="AL2712" t="s">
        <v>525</v>
      </c>
      <c r="AY2712" t="s">
        <v>31</v>
      </c>
      <c r="AZ2712" t="s">
        <v>31</v>
      </c>
    </row>
    <row r="2713" spans="1:52">
      <c r="A2713" t="s">
        <v>190</v>
      </c>
      <c r="B2713" t="s">
        <v>71</v>
      </c>
      <c r="C2713" t="s">
        <v>174</v>
      </c>
      <c r="D2713" t="s">
        <v>36</v>
      </c>
      <c r="E2713" t="s">
        <v>37</v>
      </c>
      <c r="F2713" t="s">
        <v>528</v>
      </c>
      <c r="G2713" t="s">
        <v>543</v>
      </c>
      <c r="I2713">
        <v>46.033329999999999</v>
      </c>
      <c r="J2713">
        <v>10.75</v>
      </c>
      <c r="K2713">
        <v>750</v>
      </c>
      <c r="N2713" t="s">
        <v>225</v>
      </c>
      <c r="O2713" t="s">
        <v>281</v>
      </c>
      <c r="Q2713" t="s">
        <v>523</v>
      </c>
      <c r="T2713">
        <v>24</v>
      </c>
      <c r="U2713">
        <v>13</v>
      </c>
      <c r="V2713">
        <v>13</v>
      </c>
      <c r="W2713">
        <v>11</v>
      </c>
      <c r="X2713" t="s">
        <v>1691</v>
      </c>
      <c r="Y2713">
        <v>232.52</v>
      </c>
      <c r="Z2713">
        <v>130</v>
      </c>
      <c r="AD2713" t="s">
        <v>496</v>
      </c>
      <c r="AG2713" t="s">
        <v>31</v>
      </c>
      <c r="AJ2713">
        <v>32</v>
      </c>
      <c r="AK2713" t="s">
        <v>2391</v>
      </c>
      <c r="AL2713" t="s">
        <v>525</v>
      </c>
      <c r="AY2713" t="s">
        <v>31</v>
      </c>
      <c r="AZ2713" t="s">
        <v>31</v>
      </c>
    </row>
    <row r="2714" spans="1:52">
      <c r="A2714" t="s">
        <v>190</v>
      </c>
      <c r="B2714" t="s">
        <v>71</v>
      </c>
      <c r="C2714" t="s">
        <v>174</v>
      </c>
      <c r="D2714" t="s">
        <v>36</v>
      </c>
      <c r="E2714" t="s">
        <v>37</v>
      </c>
      <c r="F2714" t="s">
        <v>528</v>
      </c>
      <c r="G2714" t="s">
        <v>543</v>
      </c>
      <c r="I2714">
        <v>46.033329999999999</v>
      </c>
      <c r="J2714">
        <v>10.75</v>
      </c>
      <c r="K2714">
        <v>750</v>
      </c>
      <c r="N2714" t="s">
        <v>225</v>
      </c>
      <c r="O2714" t="s">
        <v>281</v>
      </c>
      <c r="Q2714" t="s">
        <v>523</v>
      </c>
      <c r="T2714">
        <v>24</v>
      </c>
      <c r="U2714">
        <v>13</v>
      </c>
      <c r="V2714">
        <v>13</v>
      </c>
      <c r="W2714">
        <v>11</v>
      </c>
      <c r="X2714" t="s">
        <v>1691</v>
      </c>
      <c r="Y2714">
        <v>246.12</v>
      </c>
      <c r="Z2714">
        <v>140</v>
      </c>
      <c r="AD2714" t="s">
        <v>496</v>
      </c>
      <c r="AG2714" t="s">
        <v>31</v>
      </c>
      <c r="AJ2714">
        <v>32</v>
      </c>
      <c r="AK2714" t="s">
        <v>2391</v>
      </c>
      <c r="AL2714" t="s">
        <v>525</v>
      </c>
      <c r="AY2714" t="s">
        <v>31</v>
      </c>
      <c r="AZ2714" t="s">
        <v>31</v>
      </c>
    </row>
    <row r="2715" spans="1:52">
      <c r="A2715" t="s">
        <v>190</v>
      </c>
      <c r="B2715" t="s">
        <v>71</v>
      </c>
      <c r="C2715" t="s">
        <v>174</v>
      </c>
      <c r="D2715" t="s">
        <v>36</v>
      </c>
      <c r="E2715" t="s">
        <v>37</v>
      </c>
      <c r="F2715" t="s">
        <v>528</v>
      </c>
      <c r="G2715" t="s">
        <v>543</v>
      </c>
      <c r="I2715">
        <v>46.033329999999999</v>
      </c>
      <c r="J2715">
        <v>10.75</v>
      </c>
      <c r="K2715">
        <v>750</v>
      </c>
      <c r="N2715" t="s">
        <v>225</v>
      </c>
      <c r="O2715" t="s">
        <v>281</v>
      </c>
      <c r="Q2715" t="s">
        <v>523</v>
      </c>
      <c r="T2715">
        <v>24</v>
      </c>
      <c r="U2715">
        <v>13</v>
      </c>
      <c r="V2715">
        <v>13</v>
      </c>
      <c r="W2715">
        <v>11</v>
      </c>
      <c r="X2715" t="s">
        <v>1691</v>
      </c>
      <c r="Y2715">
        <v>253.35</v>
      </c>
      <c r="Z2715">
        <v>150</v>
      </c>
      <c r="AD2715" t="s">
        <v>496</v>
      </c>
      <c r="AG2715" t="s">
        <v>31</v>
      </c>
      <c r="AJ2715">
        <v>32</v>
      </c>
      <c r="AK2715" t="s">
        <v>2391</v>
      </c>
      <c r="AL2715" t="s">
        <v>525</v>
      </c>
      <c r="AY2715" t="s">
        <v>31</v>
      </c>
      <c r="AZ2715" t="s">
        <v>31</v>
      </c>
    </row>
    <row r="2716" spans="1:52">
      <c r="A2716" t="s">
        <v>190</v>
      </c>
      <c r="B2716" t="s">
        <v>71</v>
      </c>
      <c r="C2716" t="s">
        <v>174</v>
      </c>
      <c r="D2716" t="s">
        <v>36</v>
      </c>
      <c r="E2716" t="s">
        <v>37</v>
      </c>
      <c r="F2716" t="s">
        <v>528</v>
      </c>
      <c r="G2716" t="s">
        <v>543</v>
      </c>
      <c r="I2716">
        <v>46.033329999999999</v>
      </c>
      <c r="J2716">
        <v>10.75</v>
      </c>
      <c r="K2716">
        <v>750</v>
      </c>
      <c r="N2716" t="s">
        <v>225</v>
      </c>
      <c r="O2716" t="s">
        <v>281</v>
      </c>
      <c r="Q2716" t="s">
        <v>523</v>
      </c>
      <c r="T2716">
        <v>24</v>
      </c>
      <c r="U2716">
        <v>13</v>
      </c>
      <c r="V2716">
        <v>13</v>
      </c>
      <c r="W2716">
        <v>11</v>
      </c>
      <c r="X2716" t="s">
        <v>1691</v>
      </c>
      <c r="Y2716">
        <v>263.55</v>
      </c>
      <c r="Z2716">
        <v>160</v>
      </c>
      <c r="AD2716" t="s">
        <v>496</v>
      </c>
      <c r="AG2716" t="s">
        <v>31</v>
      </c>
      <c r="AJ2716">
        <v>32</v>
      </c>
      <c r="AK2716" t="s">
        <v>2391</v>
      </c>
      <c r="AL2716" t="s">
        <v>525</v>
      </c>
      <c r="AY2716" t="s">
        <v>31</v>
      </c>
      <c r="AZ2716" t="s">
        <v>31</v>
      </c>
    </row>
    <row r="2717" spans="1:52">
      <c r="A2717" t="s">
        <v>190</v>
      </c>
      <c r="B2717" t="s">
        <v>71</v>
      </c>
      <c r="C2717" t="s">
        <v>174</v>
      </c>
      <c r="D2717" t="s">
        <v>36</v>
      </c>
      <c r="E2717" t="s">
        <v>37</v>
      </c>
      <c r="F2717" t="s">
        <v>528</v>
      </c>
      <c r="G2717" t="s">
        <v>543</v>
      </c>
      <c r="I2717">
        <v>46.033329999999999</v>
      </c>
      <c r="J2717">
        <v>10.75</v>
      </c>
      <c r="K2717">
        <v>750</v>
      </c>
      <c r="N2717" t="s">
        <v>225</v>
      </c>
      <c r="O2717" t="s">
        <v>281</v>
      </c>
      <c r="Q2717" t="s">
        <v>523</v>
      </c>
      <c r="T2717">
        <v>24</v>
      </c>
      <c r="U2717">
        <v>13</v>
      </c>
      <c r="V2717">
        <v>13</v>
      </c>
      <c r="W2717">
        <v>11</v>
      </c>
      <c r="X2717" t="s">
        <v>1691</v>
      </c>
      <c r="Y2717">
        <v>276.3</v>
      </c>
      <c r="Z2717">
        <v>170</v>
      </c>
      <c r="AD2717" t="s">
        <v>496</v>
      </c>
      <c r="AG2717" t="s">
        <v>31</v>
      </c>
      <c r="AJ2717">
        <v>32</v>
      </c>
      <c r="AK2717" t="s">
        <v>2391</v>
      </c>
      <c r="AL2717" t="s">
        <v>525</v>
      </c>
      <c r="AY2717" t="s">
        <v>31</v>
      </c>
      <c r="AZ2717" t="s">
        <v>31</v>
      </c>
    </row>
    <row r="2718" spans="1:52">
      <c r="A2718" t="s">
        <v>190</v>
      </c>
      <c r="B2718" t="s">
        <v>71</v>
      </c>
      <c r="C2718" t="s">
        <v>174</v>
      </c>
      <c r="D2718" t="s">
        <v>36</v>
      </c>
      <c r="E2718" t="s">
        <v>37</v>
      </c>
      <c r="F2718" t="s">
        <v>528</v>
      </c>
      <c r="G2718" t="s">
        <v>543</v>
      </c>
      <c r="I2718">
        <v>46.033329999999999</v>
      </c>
      <c r="J2718">
        <v>10.75</v>
      </c>
      <c r="K2718">
        <v>750</v>
      </c>
      <c r="N2718" t="s">
        <v>225</v>
      </c>
      <c r="O2718" t="s">
        <v>281</v>
      </c>
      <c r="Q2718" t="s">
        <v>523</v>
      </c>
      <c r="T2718">
        <v>24</v>
      </c>
      <c r="U2718">
        <v>13</v>
      </c>
      <c r="V2718">
        <v>13</v>
      </c>
      <c r="W2718">
        <v>11</v>
      </c>
      <c r="X2718" t="s">
        <v>1691</v>
      </c>
      <c r="Y2718">
        <v>281.39999999999998</v>
      </c>
      <c r="Z2718">
        <v>180</v>
      </c>
      <c r="AD2718" t="s">
        <v>496</v>
      </c>
      <c r="AG2718" t="s">
        <v>31</v>
      </c>
      <c r="AJ2718">
        <v>32</v>
      </c>
      <c r="AK2718" t="s">
        <v>2391</v>
      </c>
      <c r="AL2718" t="s">
        <v>525</v>
      </c>
      <c r="AY2718" t="s">
        <v>31</v>
      </c>
      <c r="AZ2718" t="s">
        <v>31</v>
      </c>
    </row>
    <row r="2719" spans="1:52">
      <c r="A2719" t="s">
        <v>190</v>
      </c>
      <c r="B2719" t="s">
        <v>71</v>
      </c>
      <c r="C2719" t="s">
        <v>174</v>
      </c>
      <c r="D2719" t="s">
        <v>36</v>
      </c>
      <c r="E2719" t="s">
        <v>37</v>
      </c>
      <c r="F2719" t="s">
        <v>528</v>
      </c>
      <c r="G2719" t="s">
        <v>543</v>
      </c>
      <c r="I2719">
        <v>46.033329999999999</v>
      </c>
      <c r="J2719">
        <v>10.75</v>
      </c>
      <c r="K2719">
        <v>750</v>
      </c>
      <c r="N2719" t="s">
        <v>225</v>
      </c>
      <c r="O2719" t="s">
        <v>281</v>
      </c>
      <c r="Q2719" t="s">
        <v>523</v>
      </c>
      <c r="T2719">
        <v>24</v>
      </c>
      <c r="U2719">
        <v>13</v>
      </c>
      <c r="V2719">
        <v>13</v>
      </c>
      <c r="W2719">
        <v>11</v>
      </c>
      <c r="X2719" t="s">
        <v>1691</v>
      </c>
      <c r="Y2719">
        <v>283.10000000000002</v>
      </c>
      <c r="Z2719">
        <v>190</v>
      </c>
      <c r="AD2719" t="s">
        <v>496</v>
      </c>
      <c r="AG2719" t="s">
        <v>31</v>
      </c>
      <c r="AJ2719">
        <v>32</v>
      </c>
      <c r="AK2719" t="s">
        <v>2391</v>
      </c>
      <c r="AL2719" t="s">
        <v>525</v>
      </c>
      <c r="AY2719" t="s">
        <v>31</v>
      </c>
      <c r="AZ2719" t="s">
        <v>31</v>
      </c>
    </row>
    <row r="2720" spans="1:52">
      <c r="A2720" t="s">
        <v>190</v>
      </c>
      <c r="B2720" t="s">
        <v>71</v>
      </c>
      <c r="C2720" t="s">
        <v>174</v>
      </c>
      <c r="D2720" t="s">
        <v>36</v>
      </c>
      <c r="E2720" t="s">
        <v>37</v>
      </c>
      <c r="F2720" t="s">
        <v>528</v>
      </c>
      <c r="G2720" t="s">
        <v>543</v>
      </c>
      <c r="I2720">
        <v>46.033329999999999</v>
      </c>
      <c r="J2720">
        <v>10.75</v>
      </c>
      <c r="K2720">
        <v>750</v>
      </c>
      <c r="N2720" t="s">
        <v>225</v>
      </c>
      <c r="O2720" t="s">
        <v>281</v>
      </c>
      <c r="Q2720" t="s">
        <v>523</v>
      </c>
      <c r="T2720">
        <v>24</v>
      </c>
      <c r="U2720">
        <v>13</v>
      </c>
      <c r="V2720">
        <v>13</v>
      </c>
      <c r="W2720">
        <v>11</v>
      </c>
      <c r="X2720" t="s">
        <v>1691</v>
      </c>
      <c r="Y2720">
        <v>284.38</v>
      </c>
      <c r="Z2720">
        <v>200</v>
      </c>
      <c r="AD2720" t="s">
        <v>496</v>
      </c>
      <c r="AG2720" t="s">
        <v>31</v>
      </c>
      <c r="AJ2720">
        <v>32</v>
      </c>
      <c r="AK2720" t="s">
        <v>2391</v>
      </c>
      <c r="AL2720" t="s">
        <v>525</v>
      </c>
      <c r="AY2720" t="s">
        <v>31</v>
      </c>
      <c r="AZ2720" t="s">
        <v>31</v>
      </c>
    </row>
    <row r="2721" spans="1:52">
      <c r="A2721" t="s">
        <v>190</v>
      </c>
      <c r="B2721" t="s">
        <v>71</v>
      </c>
      <c r="C2721" t="s">
        <v>174</v>
      </c>
      <c r="D2721" t="s">
        <v>36</v>
      </c>
      <c r="E2721" t="s">
        <v>37</v>
      </c>
      <c r="F2721" t="s">
        <v>528</v>
      </c>
      <c r="G2721" t="s">
        <v>543</v>
      </c>
      <c r="I2721">
        <v>46.033329999999999</v>
      </c>
      <c r="J2721">
        <v>10.75</v>
      </c>
      <c r="K2721">
        <v>750</v>
      </c>
      <c r="N2721" t="s">
        <v>225</v>
      </c>
      <c r="O2721" t="s">
        <v>281</v>
      </c>
      <c r="Q2721" t="s">
        <v>523</v>
      </c>
      <c r="T2721">
        <v>24</v>
      </c>
      <c r="U2721">
        <v>13</v>
      </c>
      <c r="V2721">
        <v>13</v>
      </c>
      <c r="W2721">
        <v>11</v>
      </c>
      <c r="X2721" t="s">
        <v>1691</v>
      </c>
      <c r="Y2721">
        <v>284.8</v>
      </c>
      <c r="Z2721">
        <v>210</v>
      </c>
      <c r="AD2721" t="s">
        <v>496</v>
      </c>
      <c r="AG2721" t="s">
        <v>31</v>
      </c>
      <c r="AJ2721">
        <v>32</v>
      </c>
      <c r="AK2721" t="s">
        <v>2391</v>
      </c>
      <c r="AL2721" t="s">
        <v>525</v>
      </c>
      <c r="AY2721" t="s">
        <v>31</v>
      </c>
      <c r="AZ2721" t="s">
        <v>31</v>
      </c>
    </row>
    <row r="2722" spans="1:52">
      <c r="A2722" t="s">
        <v>190</v>
      </c>
      <c r="B2722" t="s">
        <v>71</v>
      </c>
      <c r="C2722" t="s">
        <v>174</v>
      </c>
      <c r="D2722" t="s">
        <v>36</v>
      </c>
      <c r="E2722" t="s">
        <v>37</v>
      </c>
      <c r="F2722" t="s">
        <v>528</v>
      </c>
      <c r="G2722" t="s">
        <v>543</v>
      </c>
      <c r="I2722">
        <v>46.033329999999999</v>
      </c>
      <c r="J2722">
        <v>10.75</v>
      </c>
      <c r="K2722">
        <v>750</v>
      </c>
      <c r="N2722" t="s">
        <v>225</v>
      </c>
      <c r="O2722" t="s">
        <v>281</v>
      </c>
      <c r="Q2722" t="s">
        <v>523</v>
      </c>
      <c r="T2722">
        <v>24</v>
      </c>
      <c r="U2722">
        <v>13</v>
      </c>
      <c r="V2722">
        <v>13</v>
      </c>
      <c r="W2722">
        <v>11</v>
      </c>
      <c r="X2722" t="s">
        <v>1691</v>
      </c>
      <c r="Y2722">
        <v>285.64999999999998</v>
      </c>
      <c r="Z2722">
        <v>220</v>
      </c>
      <c r="AD2722" t="s">
        <v>496</v>
      </c>
      <c r="AG2722" t="s">
        <v>31</v>
      </c>
      <c r="AJ2722">
        <v>32</v>
      </c>
      <c r="AK2722" t="s">
        <v>2391</v>
      </c>
      <c r="AL2722" t="s">
        <v>525</v>
      </c>
      <c r="AY2722" t="s">
        <v>31</v>
      </c>
      <c r="AZ2722" t="s">
        <v>31</v>
      </c>
    </row>
    <row r="2723" spans="1:52">
      <c r="A2723" t="s">
        <v>190</v>
      </c>
      <c r="B2723" t="s">
        <v>71</v>
      </c>
      <c r="C2723" t="s">
        <v>174</v>
      </c>
      <c r="D2723" t="s">
        <v>36</v>
      </c>
      <c r="E2723" t="s">
        <v>37</v>
      </c>
      <c r="F2723" t="s">
        <v>528</v>
      </c>
      <c r="G2723" t="s">
        <v>543</v>
      </c>
      <c r="I2723">
        <v>46.033329999999999</v>
      </c>
      <c r="J2723">
        <v>10.75</v>
      </c>
      <c r="K2723">
        <v>750</v>
      </c>
      <c r="N2723" t="s">
        <v>225</v>
      </c>
      <c r="O2723" t="s">
        <v>281</v>
      </c>
      <c r="Q2723" t="s">
        <v>523</v>
      </c>
      <c r="T2723">
        <v>24</v>
      </c>
      <c r="U2723">
        <v>13</v>
      </c>
      <c r="V2723">
        <v>13</v>
      </c>
      <c r="W2723">
        <v>11</v>
      </c>
      <c r="X2723" t="s">
        <v>1691</v>
      </c>
      <c r="Y2723">
        <v>286.93</v>
      </c>
      <c r="Z2723">
        <v>230</v>
      </c>
      <c r="AD2723" t="s">
        <v>496</v>
      </c>
      <c r="AG2723" t="s">
        <v>31</v>
      </c>
      <c r="AJ2723">
        <v>32</v>
      </c>
      <c r="AK2723" t="s">
        <v>2391</v>
      </c>
      <c r="AL2723" t="s">
        <v>525</v>
      </c>
      <c r="AY2723" t="s">
        <v>31</v>
      </c>
      <c r="AZ2723" t="s">
        <v>31</v>
      </c>
    </row>
    <row r="2724" spans="1:52">
      <c r="A2724" t="s">
        <v>190</v>
      </c>
      <c r="B2724" t="s">
        <v>71</v>
      </c>
      <c r="C2724" t="s">
        <v>174</v>
      </c>
      <c r="D2724" t="s">
        <v>36</v>
      </c>
      <c r="E2724" t="s">
        <v>37</v>
      </c>
      <c r="F2724" t="s">
        <v>528</v>
      </c>
      <c r="G2724" t="s">
        <v>543</v>
      </c>
      <c r="I2724">
        <v>46.033329999999999</v>
      </c>
      <c r="J2724">
        <v>10.75</v>
      </c>
      <c r="K2724">
        <v>750</v>
      </c>
      <c r="N2724" t="s">
        <v>225</v>
      </c>
      <c r="O2724" t="s">
        <v>273</v>
      </c>
      <c r="Q2724" t="s">
        <v>247</v>
      </c>
      <c r="S2724" t="s">
        <v>524</v>
      </c>
      <c r="T2724">
        <v>24</v>
      </c>
      <c r="U2724">
        <v>13</v>
      </c>
      <c r="V2724">
        <v>13</v>
      </c>
      <c r="W2724">
        <v>11</v>
      </c>
      <c r="X2724" t="s">
        <v>1691</v>
      </c>
      <c r="Y2724">
        <v>0</v>
      </c>
      <c r="Z2724">
        <v>0</v>
      </c>
      <c r="AD2724" t="s">
        <v>496</v>
      </c>
      <c r="AG2724" t="s">
        <v>31</v>
      </c>
      <c r="AJ2724">
        <v>32</v>
      </c>
      <c r="AK2724" t="s">
        <v>2391</v>
      </c>
      <c r="AL2724" t="s">
        <v>525</v>
      </c>
      <c r="AY2724" t="s">
        <v>31</v>
      </c>
      <c r="AZ2724" t="s">
        <v>31</v>
      </c>
    </row>
    <row r="2725" spans="1:52">
      <c r="A2725" t="s">
        <v>190</v>
      </c>
      <c r="B2725" t="s">
        <v>71</v>
      </c>
      <c r="C2725" t="s">
        <v>174</v>
      </c>
      <c r="D2725" t="s">
        <v>36</v>
      </c>
      <c r="E2725" t="s">
        <v>37</v>
      </c>
      <c r="F2725" t="s">
        <v>528</v>
      </c>
      <c r="G2725" t="s">
        <v>543</v>
      </c>
      <c r="I2725">
        <v>46.033329999999999</v>
      </c>
      <c r="J2725">
        <v>10.75</v>
      </c>
      <c r="K2725">
        <v>750</v>
      </c>
      <c r="N2725" t="s">
        <v>225</v>
      </c>
      <c r="O2725" t="s">
        <v>273</v>
      </c>
      <c r="Q2725" t="s">
        <v>247</v>
      </c>
      <c r="S2725" t="s">
        <v>524</v>
      </c>
      <c r="T2725">
        <v>24</v>
      </c>
      <c r="U2725">
        <v>13</v>
      </c>
      <c r="V2725">
        <v>13</v>
      </c>
      <c r="W2725">
        <v>11</v>
      </c>
      <c r="X2725" t="s">
        <v>1691</v>
      </c>
      <c r="Y2725">
        <v>0</v>
      </c>
      <c r="Z2725">
        <v>10</v>
      </c>
      <c r="AD2725" t="s">
        <v>496</v>
      </c>
      <c r="AG2725" t="s">
        <v>31</v>
      </c>
      <c r="AJ2725">
        <v>32</v>
      </c>
      <c r="AK2725" t="s">
        <v>2391</v>
      </c>
      <c r="AL2725" t="s">
        <v>525</v>
      </c>
      <c r="AY2725" t="s">
        <v>31</v>
      </c>
      <c r="AZ2725" t="s">
        <v>31</v>
      </c>
    </row>
    <row r="2726" spans="1:52">
      <c r="A2726" t="s">
        <v>190</v>
      </c>
      <c r="B2726" t="s">
        <v>71</v>
      </c>
      <c r="C2726" t="s">
        <v>174</v>
      </c>
      <c r="D2726" t="s">
        <v>36</v>
      </c>
      <c r="E2726" t="s">
        <v>37</v>
      </c>
      <c r="F2726" t="s">
        <v>528</v>
      </c>
      <c r="G2726" t="s">
        <v>543</v>
      </c>
      <c r="I2726">
        <v>46.033329999999999</v>
      </c>
      <c r="J2726">
        <v>10.75</v>
      </c>
      <c r="K2726">
        <v>750</v>
      </c>
      <c r="N2726" t="s">
        <v>225</v>
      </c>
      <c r="O2726" t="s">
        <v>273</v>
      </c>
      <c r="Q2726" t="s">
        <v>247</v>
      </c>
      <c r="S2726" t="s">
        <v>524</v>
      </c>
      <c r="T2726">
        <v>24</v>
      </c>
      <c r="U2726">
        <v>13</v>
      </c>
      <c r="V2726">
        <v>13</v>
      </c>
      <c r="W2726">
        <v>11</v>
      </c>
      <c r="X2726" t="s">
        <v>1691</v>
      </c>
      <c r="Y2726">
        <v>3.83</v>
      </c>
      <c r="Z2726">
        <v>20</v>
      </c>
      <c r="AD2726" t="s">
        <v>496</v>
      </c>
      <c r="AG2726" t="s">
        <v>31</v>
      </c>
      <c r="AJ2726">
        <v>32</v>
      </c>
      <c r="AK2726" t="s">
        <v>2391</v>
      </c>
      <c r="AL2726" t="s">
        <v>525</v>
      </c>
      <c r="AY2726" t="s">
        <v>31</v>
      </c>
      <c r="AZ2726" t="s">
        <v>31</v>
      </c>
    </row>
    <row r="2727" spans="1:52">
      <c r="A2727" t="s">
        <v>190</v>
      </c>
      <c r="B2727" t="s">
        <v>71</v>
      </c>
      <c r="C2727" t="s">
        <v>174</v>
      </c>
      <c r="D2727" t="s">
        <v>36</v>
      </c>
      <c r="E2727" t="s">
        <v>37</v>
      </c>
      <c r="F2727" t="s">
        <v>528</v>
      </c>
      <c r="G2727" t="s">
        <v>543</v>
      </c>
      <c r="I2727">
        <v>46.033329999999999</v>
      </c>
      <c r="J2727">
        <v>10.75</v>
      </c>
      <c r="K2727">
        <v>750</v>
      </c>
      <c r="N2727" t="s">
        <v>225</v>
      </c>
      <c r="O2727" t="s">
        <v>273</v>
      </c>
      <c r="Q2727" t="s">
        <v>247</v>
      </c>
      <c r="S2727" t="s">
        <v>524</v>
      </c>
      <c r="T2727">
        <v>24</v>
      </c>
      <c r="U2727">
        <v>13</v>
      </c>
      <c r="V2727">
        <v>13</v>
      </c>
      <c r="W2727">
        <v>11</v>
      </c>
      <c r="X2727" t="s">
        <v>1691</v>
      </c>
      <c r="Y2727">
        <v>19.13</v>
      </c>
      <c r="Z2727">
        <v>35</v>
      </c>
      <c r="AD2727" t="s">
        <v>496</v>
      </c>
      <c r="AG2727" t="s">
        <v>31</v>
      </c>
      <c r="AJ2727">
        <v>32</v>
      </c>
      <c r="AK2727" t="s">
        <v>2391</v>
      </c>
      <c r="AL2727" t="s">
        <v>525</v>
      </c>
      <c r="AY2727" t="s">
        <v>31</v>
      </c>
      <c r="AZ2727" t="s">
        <v>31</v>
      </c>
    </row>
    <row r="2728" spans="1:52">
      <c r="A2728" t="s">
        <v>190</v>
      </c>
      <c r="B2728" t="s">
        <v>71</v>
      </c>
      <c r="C2728" t="s">
        <v>174</v>
      </c>
      <c r="D2728" t="s">
        <v>36</v>
      </c>
      <c r="E2728" t="s">
        <v>37</v>
      </c>
      <c r="F2728" t="s">
        <v>528</v>
      </c>
      <c r="G2728" t="s">
        <v>543</v>
      </c>
      <c r="I2728">
        <v>46.033329999999999</v>
      </c>
      <c r="J2728">
        <v>10.75</v>
      </c>
      <c r="K2728">
        <v>750</v>
      </c>
      <c r="N2728" t="s">
        <v>225</v>
      </c>
      <c r="O2728" t="s">
        <v>273</v>
      </c>
      <c r="Q2728" t="s">
        <v>247</v>
      </c>
      <c r="S2728" t="s">
        <v>524</v>
      </c>
      <c r="T2728">
        <v>24</v>
      </c>
      <c r="U2728">
        <v>13</v>
      </c>
      <c r="V2728">
        <v>13</v>
      </c>
      <c r="W2728">
        <v>11</v>
      </c>
      <c r="X2728" t="s">
        <v>1691</v>
      </c>
      <c r="Y2728">
        <v>171.73</v>
      </c>
      <c r="Z2728">
        <v>40</v>
      </c>
      <c r="AD2728" t="s">
        <v>496</v>
      </c>
      <c r="AG2728" t="s">
        <v>31</v>
      </c>
      <c r="AJ2728">
        <v>32</v>
      </c>
      <c r="AK2728" t="s">
        <v>2391</v>
      </c>
      <c r="AL2728" t="s">
        <v>525</v>
      </c>
      <c r="AY2728" t="s">
        <v>31</v>
      </c>
      <c r="AZ2728" t="s">
        <v>31</v>
      </c>
    </row>
    <row r="2729" spans="1:52">
      <c r="A2729" t="s">
        <v>190</v>
      </c>
      <c r="B2729" t="s">
        <v>71</v>
      </c>
      <c r="C2729" t="s">
        <v>174</v>
      </c>
      <c r="D2729" t="s">
        <v>36</v>
      </c>
      <c r="E2729" t="s">
        <v>37</v>
      </c>
      <c r="F2729" t="s">
        <v>528</v>
      </c>
      <c r="G2729" t="s">
        <v>543</v>
      </c>
      <c r="I2729">
        <v>46.033329999999999</v>
      </c>
      <c r="J2729">
        <v>10.75</v>
      </c>
      <c r="K2729">
        <v>750</v>
      </c>
      <c r="N2729" t="s">
        <v>225</v>
      </c>
      <c r="O2729" t="s">
        <v>273</v>
      </c>
      <c r="Q2729" t="s">
        <v>247</v>
      </c>
      <c r="S2729" t="s">
        <v>524</v>
      </c>
      <c r="T2729">
        <v>24</v>
      </c>
      <c r="U2729">
        <v>13</v>
      </c>
      <c r="V2729">
        <v>13</v>
      </c>
      <c r="W2729">
        <v>11</v>
      </c>
      <c r="X2729" t="s">
        <v>1691</v>
      </c>
      <c r="Y2729">
        <v>300.95999999999998</v>
      </c>
      <c r="Z2729">
        <v>50</v>
      </c>
      <c r="AD2729" t="s">
        <v>496</v>
      </c>
      <c r="AG2729" t="s">
        <v>31</v>
      </c>
      <c r="AJ2729">
        <v>32</v>
      </c>
      <c r="AK2729" t="s">
        <v>2391</v>
      </c>
      <c r="AL2729" t="s">
        <v>525</v>
      </c>
      <c r="AY2729" t="s">
        <v>31</v>
      </c>
      <c r="AZ2729" t="s">
        <v>31</v>
      </c>
    </row>
    <row r="2730" spans="1:52">
      <c r="A2730" t="s">
        <v>190</v>
      </c>
      <c r="B2730" t="s">
        <v>71</v>
      </c>
      <c r="C2730" t="s">
        <v>174</v>
      </c>
      <c r="D2730" t="s">
        <v>36</v>
      </c>
      <c r="E2730" t="s">
        <v>37</v>
      </c>
      <c r="F2730" t="s">
        <v>528</v>
      </c>
      <c r="G2730" t="s">
        <v>543</v>
      </c>
      <c r="I2730">
        <v>46.033329999999999</v>
      </c>
      <c r="J2730">
        <v>10.75</v>
      </c>
      <c r="K2730">
        <v>750</v>
      </c>
      <c r="N2730" t="s">
        <v>225</v>
      </c>
      <c r="O2730" t="s">
        <v>273</v>
      </c>
      <c r="Q2730" t="s">
        <v>247</v>
      </c>
      <c r="S2730" t="s">
        <v>524</v>
      </c>
      <c r="T2730">
        <v>24</v>
      </c>
      <c r="U2730">
        <v>13</v>
      </c>
      <c r="V2730">
        <v>13</v>
      </c>
      <c r="W2730">
        <v>11</v>
      </c>
      <c r="X2730" t="s">
        <v>1691</v>
      </c>
      <c r="Y2730">
        <v>329.44</v>
      </c>
      <c r="Z2730">
        <v>60</v>
      </c>
      <c r="AD2730" t="s">
        <v>496</v>
      </c>
      <c r="AG2730" t="s">
        <v>31</v>
      </c>
      <c r="AJ2730">
        <v>32</v>
      </c>
      <c r="AK2730" t="s">
        <v>2391</v>
      </c>
      <c r="AL2730" t="s">
        <v>525</v>
      </c>
      <c r="AY2730" t="s">
        <v>31</v>
      </c>
      <c r="AZ2730" t="s">
        <v>31</v>
      </c>
    </row>
    <row r="2731" spans="1:52">
      <c r="A2731" t="s">
        <v>190</v>
      </c>
      <c r="B2731" t="s">
        <v>71</v>
      </c>
      <c r="C2731" t="s">
        <v>174</v>
      </c>
      <c r="D2731" t="s">
        <v>36</v>
      </c>
      <c r="E2731" t="s">
        <v>37</v>
      </c>
      <c r="F2731" t="s">
        <v>528</v>
      </c>
      <c r="G2731" t="s">
        <v>543</v>
      </c>
      <c r="I2731">
        <v>46.033329999999999</v>
      </c>
      <c r="J2731">
        <v>10.75</v>
      </c>
      <c r="K2731">
        <v>750</v>
      </c>
      <c r="N2731" t="s">
        <v>225</v>
      </c>
      <c r="O2731" t="s">
        <v>273</v>
      </c>
      <c r="Q2731" t="s">
        <v>247</v>
      </c>
      <c r="S2731" t="s">
        <v>524</v>
      </c>
      <c r="T2731">
        <v>24</v>
      </c>
      <c r="U2731">
        <v>13</v>
      </c>
      <c r="V2731">
        <v>13</v>
      </c>
      <c r="W2731">
        <v>11</v>
      </c>
      <c r="X2731" t="s">
        <v>1691</v>
      </c>
      <c r="Y2731">
        <v>339.21</v>
      </c>
      <c r="Z2731">
        <v>70</v>
      </c>
      <c r="AD2731" t="s">
        <v>496</v>
      </c>
      <c r="AG2731" t="s">
        <v>31</v>
      </c>
      <c r="AJ2731">
        <v>32</v>
      </c>
      <c r="AK2731" t="s">
        <v>2391</v>
      </c>
      <c r="AL2731" t="s">
        <v>525</v>
      </c>
      <c r="AY2731" t="s">
        <v>31</v>
      </c>
      <c r="AZ2731" t="s">
        <v>31</v>
      </c>
    </row>
    <row r="2732" spans="1:52">
      <c r="A2732" t="s">
        <v>190</v>
      </c>
      <c r="B2732" t="s">
        <v>71</v>
      </c>
      <c r="C2732" t="s">
        <v>174</v>
      </c>
      <c r="D2732" t="s">
        <v>36</v>
      </c>
      <c r="E2732" t="s">
        <v>37</v>
      </c>
      <c r="F2732" t="s">
        <v>528</v>
      </c>
      <c r="G2732" t="s">
        <v>543</v>
      </c>
      <c r="I2732">
        <v>46.033329999999999</v>
      </c>
      <c r="J2732">
        <v>10.75</v>
      </c>
      <c r="K2732">
        <v>750</v>
      </c>
      <c r="N2732" t="s">
        <v>225</v>
      </c>
      <c r="O2732" t="s">
        <v>273</v>
      </c>
      <c r="Q2732" t="s">
        <v>247</v>
      </c>
      <c r="S2732" t="s">
        <v>524</v>
      </c>
      <c r="T2732">
        <v>24</v>
      </c>
      <c r="U2732">
        <v>13</v>
      </c>
      <c r="V2732">
        <v>13</v>
      </c>
      <c r="W2732">
        <v>11</v>
      </c>
      <c r="X2732" t="s">
        <v>1691</v>
      </c>
      <c r="Y2732">
        <v>344.74</v>
      </c>
      <c r="Z2732">
        <v>80</v>
      </c>
      <c r="AD2732" t="s">
        <v>496</v>
      </c>
      <c r="AG2732" t="s">
        <v>31</v>
      </c>
      <c r="AJ2732">
        <v>32</v>
      </c>
      <c r="AK2732" t="s">
        <v>2391</v>
      </c>
      <c r="AL2732" t="s">
        <v>525</v>
      </c>
      <c r="AY2732" t="s">
        <v>31</v>
      </c>
      <c r="AZ2732" t="s">
        <v>31</v>
      </c>
    </row>
    <row r="2733" spans="1:52">
      <c r="A2733" t="s">
        <v>190</v>
      </c>
      <c r="B2733" t="s">
        <v>71</v>
      </c>
      <c r="C2733" t="s">
        <v>174</v>
      </c>
      <c r="D2733" t="s">
        <v>36</v>
      </c>
      <c r="E2733" t="s">
        <v>37</v>
      </c>
      <c r="F2733" t="s">
        <v>528</v>
      </c>
      <c r="G2733" t="s">
        <v>543</v>
      </c>
      <c r="I2733">
        <v>46.033329999999999</v>
      </c>
      <c r="J2733">
        <v>10.75</v>
      </c>
      <c r="K2733">
        <v>750</v>
      </c>
      <c r="N2733" t="s">
        <v>225</v>
      </c>
      <c r="O2733" t="s">
        <v>273</v>
      </c>
      <c r="Q2733" t="s">
        <v>247</v>
      </c>
      <c r="S2733" t="s">
        <v>524</v>
      </c>
      <c r="T2733">
        <v>24</v>
      </c>
      <c r="U2733">
        <v>13</v>
      </c>
      <c r="V2733">
        <v>13</v>
      </c>
      <c r="W2733">
        <v>11</v>
      </c>
      <c r="X2733" t="s">
        <v>1691</v>
      </c>
      <c r="Y2733">
        <v>345.59</v>
      </c>
      <c r="Z2733">
        <v>90</v>
      </c>
      <c r="AD2733" t="s">
        <v>496</v>
      </c>
      <c r="AG2733" t="s">
        <v>31</v>
      </c>
      <c r="AJ2733">
        <v>32</v>
      </c>
      <c r="AK2733" t="s">
        <v>2391</v>
      </c>
      <c r="AL2733" t="s">
        <v>525</v>
      </c>
      <c r="AY2733" t="s">
        <v>31</v>
      </c>
      <c r="AZ2733" t="s">
        <v>31</v>
      </c>
    </row>
    <row r="2734" spans="1:52">
      <c r="A2734" t="s">
        <v>190</v>
      </c>
      <c r="B2734" t="s">
        <v>71</v>
      </c>
      <c r="C2734" t="s">
        <v>174</v>
      </c>
      <c r="D2734" t="s">
        <v>36</v>
      </c>
      <c r="E2734" t="s">
        <v>37</v>
      </c>
      <c r="F2734" t="s">
        <v>528</v>
      </c>
      <c r="G2734" t="s">
        <v>543</v>
      </c>
      <c r="I2734">
        <v>46.033329999999999</v>
      </c>
      <c r="J2734">
        <v>10.75</v>
      </c>
      <c r="K2734">
        <v>750</v>
      </c>
      <c r="N2734" t="s">
        <v>225</v>
      </c>
      <c r="O2734" t="s">
        <v>273</v>
      </c>
      <c r="Q2734" t="s">
        <v>247</v>
      </c>
      <c r="S2734" t="s">
        <v>524</v>
      </c>
      <c r="T2734">
        <v>24</v>
      </c>
      <c r="U2734">
        <v>13</v>
      </c>
      <c r="V2734">
        <v>13</v>
      </c>
      <c r="W2734">
        <v>11</v>
      </c>
      <c r="X2734" t="s">
        <v>1691</v>
      </c>
      <c r="Y2734">
        <v>345.59</v>
      </c>
      <c r="Z2734">
        <v>100</v>
      </c>
      <c r="AD2734" t="s">
        <v>496</v>
      </c>
      <c r="AG2734" t="s">
        <v>31</v>
      </c>
      <c r="AJ2734">
        <v>32</v>
      </c>
      <c r="AK2734" t="s">
        <v>2391</v>
      </c>
      <c r="AL2734" t="s">
        <v>525</v>
      </c>
      <c r="AY2734" t="s">
        <v>31</v>
      </c>
      <c r="AZ2734" t="s">
        <v>31</v>
      </c>
    </row>
    <row r="2735" spans="1:52">
      <c r="A2735" t="s">
        <v>190</v>
      </c>
      <c r="B2735" t="s">
        <v>71</v>
      </c>
      <c r="C2735" t="s">
        <v>174</v>
      </c>
      <c r="D2735" t="s">
        <v>36</v>
      </c>
      <c r="E2735" t="s">
        <v>37</v>
      </c>
      <c r="F2735" t="s">
        <v>528</v>
      </c>
      <c r="G2735" t="s">
        <v>543</v>
      </c>
      <c r="I2735">
        <v>46.033329999999999</v>
      </c>
      <c r="J2735">
        <v>10.75</v>
      </c>
      <c r="K2735">
        <v>750</v>
      </c>
      <c r="N2735" t="s">
        <v>225</v>
      </c>
      <c r="O2735" t="s">
        <v>273</v>
      </c>
      <c r="Q2735" t="s">
        <v>247</v>
      </c>
      <c r="S2735" t="s">
        <v>524</v>
      </c>
      <c r="T2735">
        <v>24</v>
      </c>
      <c r="U2735">
        <v>13</v>
      </c>
      <c r="V2735">
        <v>13</v>
      </c>
      <c r="W2735">
        <v>11</v>
      </c>
      <c r="X2735" t="s">
        <v>1691</v>
      </c>
      <c r="Y2735">
        <v>346.02</v>
      </c>
      <c r="Z2735">
        <v>110</v>
      </c>
      <c r="AD2735" t="s">
        <v>496</v>
      </c>
      <c r="AG2735" t="s">
        <v>31</v>
      </c>
      <c r="AJ2735">
        <v>32</v>
      </c>
      <c r="AK2735" t="s">
        <v>2391</v>
      </c>
      <c r="AL2735" t="s">
        <v>525</v>
      </c>
      <c r="AY2735" t="s">
        <v>31</v>
      </c>
      <c r="AZ2735" t="s">
        <v>31</v>
      </c>
    </row>
    <row r="2736" spans="1:52">
      <c r="A2736" t="s">
        <v>190</v>
      </c>
      <c r="B2736" t="s">
        <v>71</v>
      </c>
      <c r="C2736" t="s">
        <v>174</v>
      </c>
      <c r="D2736" t="s">
        <v>36</v>
      </c>
      <c r="E2736" t="s">
        <v>37</v>
      </c>
      <c r="F2736" t="s">
        <v>528</v>
      </c>
      <c r="G2736" t="s">
        <v>543</v>
      </c>
      <c r="I2736">
        <v>46.033329999999999</v>
      </c>
      <c r="J2736">
        <v>10.75</v>
      </c>
      <c r="K2736">
        <v>750</v>
      </c>
      <c r="N2736" t="s">
        <v>225</v>
      </c>
      <c r="O2736" t="s">
        <v>273</v>
      </c>
      <c r="Q2736" t="s">
        <v>247</v>
      </c>
      <c r="S2736" t="s">
        <v>524</v>
      </c>
      <c r="T2736">
        <v>24</v>
      </c>
      <c r="U2736">
        <v>13</v>
      </c>
      <c r="V2736">
        <v>13</v>
      </c>
      <c r="W2736">
        <v>11</v>
      </c>
      <c r="X2736" t="s">
        <v>1691</v>
      </c>
      <c r="Y2736">
        <v>350</v>
      </c>
      <c r="Z2736">
        <v>120</v>
      </c>
      <c r="AD2736" t="s">
        <v>496</v>
      </c>
      <c r="AG2736" t="s">
        <v>31</v>
      </c>
      <c r="AJ2736">
        <v>32</v>
      </c>
      <c r="AK2736" t="s">
        <v>2391</v>
      </c>
      <c r="AL2736" t="s">
        <v>525</v>
      </c>
      <c r="AY2736" t="s">
        <v>31</v>
      </c>
      <c r="AZ2736" t="s">
        <v>31</v>
      </c>
    </row>
    <row r="2737" spans="1:52">
      <c r="A2737" t="s">
        <v>190</v>
      </c>
      <c r="B2737" t="s">
        <v>71</v>
      </c>
      <c r="C2737" t="s">
        <v>174</v>
      </c>
      <c r="D2737" t="s">
        <v>36</v>
      </c>
      <c r="E2737" t="s">
        <v>37</v>
      </c>
      <c r="F2737" t="s">
        <v>528</v>
      </c>
      <c r="G2737" t="s">
        <v>543</v>
      </c>
      <c r="I2737">
        <v>46.033329999999999</v>
      </c>
      <c r="J2737">
        <v>10.75</v>
      </c>
      <c r="K2737">
        <v>750</v>
      </c>
      <c r="N2737" t="s">
        <v>225</v>
      </c>
      <c r="O2737" t="s">
        <v>273</v>
      </c>
      <c r="Q2737" t="s">
        <v>247</v>
      </c>
      <c r="S2737" t="s">
        <v>524</v>
      </c>
      <c r="T2737">
        <v>24</v>
      </c>
      <c r="U2737">
        <v>13</v>
      </c>
      <c r="V2737">
        <v>13</v>
      </c>
      <c r="W2737">
        <v>11</v>
      </c>
      <c r="X2737" t="s">
        <v>1691</v>
      </c>
      <c r="Y2737">
        <v>350</v>
      </c>
      <c r="Z2737">
        <v>130</v>
      </c>
      <c r="AD2737" t="s">
        <v>496</v>
      </c>
      <c r="AG2737" t="s">
        <v>31</v>
      </c>
      <c r="AJ2737">
        <v>32</v>
      </c>
      <c r="AK2737" t="s">
        <v>2391</v>
      </c>
      <c r="AL2737" t="s">
        <v>525</v>
      </c>
      <c r="AY2737" t="s">
        <v>31</v>
      </c>
      <c r="AZ2737" t="s">
        <v>31</v>
      </c>
    </row>
    <row r="2738" spans="1:52">
      <c r="A2738" t="s">
        <v>190</v>
      </c>
      <c r="B2738" t="s">
        <v>71</v>
      </c>
      <c r="C2738" t="s">
        <v>174</v>
      </c>
      <c r="D2738" t="s">
        <v>36</v>
      </c>
      <c r="E2738" t="s">
        <v>37</v>
      </c>
      <c r="F2738" t="s">
        <v>528</v>
      </c>
      <c r="G2738" t="s">
        <v>543</v>
      </c>
      <c r="I2738">
        <v>46.033329999999999</v>
      </c>
      <c r="J2738">
        <v>10.75</v>
      </c>
      <c r="K2738">
        <v>750</v>
      </c>
      <c r="N2738" t="s">
        <v>225</v>
      </c>
      <c r="O2738" t="s">
        <v>273</v>
      </c>
      <c r="Q2738" t="s">
        <v>247</v>
      </c>
      <c r="S2738" t="s">
        <v>524</v>
      </c>
      <c r="T2738">
        <v>24</v>
      </c>
      <c r="U2738">
        <v>13</v>
      </c>
      <c r="V2738">
        <v>13</v>
      </c>
      <c r="W2738">
        <v>11</v>
      </c>
      <c r="X2738" t="s">
        <v>1691</v>
      </c>
      <c r="Y2738">
        <v>350</v>
      </c>
      <c r="Z2738">
        <v>140</v>
      </c>
      <c r="AD2738" t="s">
        <v>496</v>
      </c>
      <c r="AG2738" t="s">
        <v>31</v>
      </c>
      <c r="AJ2738">
        <v>32</v>
      </c>
      <c r="AK2738" t="s">
        <v>2391</v>
      </c>
      <c r="AL2738" t="s">
        <v>525</v>
      </c>
      <c r="AY2738" t="s">
        <v>31</v>
      </c>
      <c r="AZ2738" t="s">
        <v>31</v>
      </c>
    </row>
    <row r="2739" spans="1:52">
      <c r="A2739" t="s">
        <v>190</v>
      </c>
      <c r="B2739" t="s">
        <v>71</v>
      </c>
      <c r="C2739" t="s">
        <v>174</v>
      </c>
      <c r="D2739" t="s">
        <v>36</v>
      </c>
      <c r="E2739" t="s">
        <v>37</v>
      </c>
      <c r="F2739" t="s">
        <v>528</v>
      </c>
      <c r="G2739" t="s">
        <v>543</v>
      </c>
      <c r="I2739">
        <v>46.033329999999999</v>
      </c>
      <c r="J2739">
        <v>10.75</v>
      </c>
      <c r="K2739">
        <v>750</v>
      </c>
      <c r="N2739" t="s">
        <v>225</v>
      </c>
      <c r="O2739" t="s">
        <v>273</v>
      </c>
      <c r="Q2739" t="s">
        <v>247</v>
      </c>
      <c r="S2739" t="s">
        <v>524</v>
      </c>
      <c r="T2739">
        <v>24</v>
      </c>
      <c r="U2739">
        <v>13</v>
      </c>
      <c r="V2739">
        <v>13</v>
      </c>
      <c r="W2739">
        <v>11</v>
      </c>
      <c r="X2739" t="s">
        <v>1691</v>
      </c>
      <c r="Y2739">
        <v>350</v>
      </c>
      <c r="Z2739">
        <v>150</v>
      </c>
      <c r="AD2739" t="s">
        <v>496</v>
      </c>
      <c r="AG2739" t="s">
        <v>31</v>
      </c>
      <c r="AJ2739">
        <v>32</v>
      </c>
      <c r="AK2739" t="s">
        <v>2391</v>
      </c>
      <c r="AL2739" t="s">
        <v>525</v>
      </c>
      <c r="AY2739" t="s">
        <v>31</v>
      </c>
      <c r="AZ2739" t="s">
        <v>31</v>
      </c>
    </row>
    <row r="2740" spans="1:52">
      <c r="A2740" t="s">
        <v>190</v>
      </c>
      <c r="B2740" t="s">
        <v>71</v>
      </c>
      <c r="C2740" t="s">
        <v>174</v>
      </c>
      <c r="D2740" t="s">
        <v>36</v>
      </c>
      <c r="E2740" t="s">
        <v>37</v>
      </c>
      <c r="F2740" t="s">
        <v>528</v>
      </c>
      <c r="G2740" t="s">
        <v>543</v>
      </c>
      <c r="I2740">
        <v>46.033329999999999</v>
      </c>
      <c r="J2740">
        <v>10.75</v>
      </c>
      <c r="K2740">
        <v>750</v>
      </c>
      <c r="N2740" t="s">
        <v>225</v>
      </c>
      <c r="O2740" t="s">
        <v>273</v>
      </c>
      <c r="Q2740" t="s">
        <v>247</v>
      </c>
      <c r="S2740" t="s">
        <v>524</v>
      </c>
      <c r="T2740">
        <v>24</v>
      </c>
      <c r="U2740">
        <v>13</v>
      </c>
      <c r="V2740">
        <v>13</v>
      </c>
      <c r="W2740">
        <v>11</v>
      </c>
      <c r="X2740" t="s">
        <v>1691</v>
      </c>
      <c r="Y2740">
        <v>350</v>
      </c>
      <c r="Z2740">
        <v>160</v>
      </c>
      <c r="AD2740" t="s">
        <v>496</v>
      </c>
      <c r="AG2740" t="s">
        <v>31</v>
      </c>
      <c r="AJ2740">
        <v>32</v>
      </c>
      <c r="AK2740" t="s">
        <v>2391</v>
      </c>
      <c r="AL2740" t="s">
        <v>525</v>
      </c>
      <c r="AY2740" t="s">
        <v>31</v>
      </c>
      <c r="AZ2740" t="s">
        <v>31</v>
      </c>
    </row>
    <row r="2741" spans="1:52">
      <c r="A2741" t="s">
        <v>190</v>
      </c>
      <c r="B2741" t="s">
        <v>71</v>
      </c>
      <c r="C2741" t="s">
        <v>174</v>
      </c>
      <c r="D2741" t="s">
        <v>36</v>
      </c>
      <c r="E2741" t="s">
        <v>37</v>
      </c>
      <c r="F2741" t="s">
        <v>528</v>
      </c>
      <c r="G2741" t="s">
        <v>543</v>
      </c>
      <c r="I2741">
        <v>46.033329999999999</v>
      </c>
      <c r="J2741">
        <v>10.75</v>
      </c>
      <c r="K2741">
        <v>750</v>
      </c>
      <c r="N2741" t="s">
        <v>225</v>
      </c>
      <c r="O2741" t="s">
        <v>273</v>
      </c>
      <c r="Q2741" t="s">
        <v>247</v>
      </c>
      <c r="S2741" t="s">
        <v>524</v>
      </c>
      <c r="T2741">
        <v>24</v>
      </c>
      <c r="U2741">
        <v>13</v>
      </c>
      <c r="V2741">
        <v>13</v>
      </c>
      <c r="W2741">
        <v>11</v>
      </c>
      <c r="X2741" t="s">
        <v>1691</v>
      </c>
      <c r="Y2741">
        <v>350</v>
      </c>
      <c r="Z2741">
        <v>170</v>
      </c>
      <c r="AD2741" t="s">
        <v>496</v>
      </c>
      <c r="AG2741" t="s">
        <v>31</v>
      </c>
      <c r="AJ2741">
        <v>32</v>
      </c>
      <c r="AK2741" t="s">
        <v>2391</v>
      </c>
      <c r="AL2741" t="s">
        <v>525</v>
      </c>
      <c r="AY2741" t="s">
        <v>31</v>
      </c>
      <c r="AZ2741" t="s">
        <v>31</v>
      </c>
    </row>
    <row r="2742" spans="1:52">
      <c r="A2742" t="s">
        <v>190</v>
      </c>
      <c r="B2742" t="s">
        <v>71</v>
      </c>
      <c r="C2742" t="s">
        <v>174</v>
      </c>
      <c r="D2742" t="s">
        <v>36</v>
      </c>
      <c r="E2742" t="s">
        <v>37</v>
      </c>
      <c r="F2742" t="s">
        <v>528</v>
      </c>
      <c r="G2742" t="s">
        <v>543</v>
      </c>
      <c r="I2742">
        <v>46.033329999999999</v>
      </c>
      <c r="J2742">
        <v>10.75</v>
      </c>
      <c r="K2742">
        <v>750</v>
      </c>
      <c r="N2742" t="s">
        <v>225</v>
      </c>
      <c r="O2742" t="s">
        <v>273</v>
      </c>
      <c r="Q2742" t="s">
        <v>247</v>
      </c>
      <c r="S2742" t="s">
        <v>524</v>
      </c>
      <c r="T2742">
        <v>24</v>
      </c>
      <c r="U2742">
        <v>13</v>
      </c>
      <c r="V2742">
        <v>13</v>
      </c>
      <c r="W2742">
        <v>11</v>
      </c>
      <c r="X2742" t="s">
        <v>1691</v>
      </c>
      <c r="Y2742">
        <v>350</v>
      </c>
      <c r="Z2742">
        <v>180</v>
      </c>
      <c r="AD2742" t="s">
        <v>496</v>
      </c>
      <c r="AG2742" t="s">
        <v>31</v>
      </c>
      <c r="AJ2742">
        <v>32</v>
      </c>
      <c r="AK2742" t="s">
        <v>2391</v>
      </c>
      <c r="AL2742" t="s">
        <v>525</v>
      </c>
      <c r="AY2742" t="s">
        <v>31</v>
      </c>
      <c r="AZ2742" t="s">
        <v>31</v>
      </c>
    </row>
    <row r="2743" spans="1:52">
      <c r="A2743" t="s">
        <v>190</v>
      </c>
      <c r="B2743" t="s">
        <v>71</v>
      </c>
      <c r="C2743" t="s">
        <v>174</v>
      </c>
      <c r="D2743" t="s">
        <v>36</v>
      </c>
      <c r="E2743" t="s">
        <v>37</v>
      </c>
      <c r="F2743" t="s">
        <v>528</v>
      </c>
      <c r="G2743" t="s">
        <v>543</v>
      </c>
      <c r="I2743">
        <v>46.033329999999999</v>
      </c>
      <c r="J2743">
        <v>10.75</v>
      </c>
      <c r="K2743">
        <v>750</v>
      </c>
      <c r="N2743" t="s">
        <v>225</v>
      </c>
      <c r="O2743" t="s">
        <v>273</v>
      </c>
      <c r="Q2743" t="s">
        <v>247</v>
      </c>
      <c r="S2743" t="s">
        <v>524</v>
      </c>
      <c r="T2743">
        <v>24</v>
      </c>
      <c r="U2743">
        <v>13</v>
      </c>
      <c r="V2743">
        <v>13</v>
      </c>
      <c r="W2743">
        <v>11</v>
      </c>
      <c r="X2743" t="s">
        <v>1691</v>
      </c>
      <c r="Y2743">
        <v>350</v>
      </c>
      <c r="Z2743">
        <v>190</v>
      </c>
      <c r="AD2743" t="s">
        <v>496</v>
      </c>
      <c r="AG2743" t="s">
        <v>31</v>
      </c>
      <c r="AJ2743">
        <v>32</v>
      </c>
      <c r="AK2743" t="s">
        <v>2391</v>
      </c>
      <c r="AL2743" t="s">
        <v>525</v>
      </c>
      <c r="AY2743" t="s">
        <v>31</v>
      </c>
      <c r="AZ2743" t="s">
        <v>31</v>
      </c>
    </row>
    <row r="2744" spans="1:52">
      <c r="A2744" t="s">
        <v>190</v>
      </c>
      <c r="B2744" t="s">
        <v>71</v>
      </c>
      <c r="C2744" t="s">
        <v>174</v>
      </c>
      <c r="D2744" t="s">
        <v>36</v>
      </c>
      <c r="E2744" t="s">
        <v>37</v>
      </c>
      <c r="F2744" t="s">
        <v>528</v>
      </c>
      <c r="G2744" t="s">
        <v>543</v>
      </c>
      <c r="I2744">
        <v>46.033329999999999</v>
      </c>
      <c r="J2744">
        <v>10.75</v>
      </c>
      <c r="K2744">
        <v>750</v>
      </c>
      <c r="N2744" t="s">
        <v>225</v>
      </c>
      <c r="O2744" t="s">
        <v>273</v>
      </c>
      <c r="Q2744" t="s">
        <v>247</v>
      </c>
      <c r="S2744" t="s">
        <v>524</v>
      </c>
      <c r="T2744">
        <v>24</v>
      </c>
      <c r="U2744">
        <v>13</v>
      </c>
      <c r="V2744">
        <v>13</v>
      </c>
      <c r="W2744">
        <v>11</v>
      </c>
      <c r="X2744" t="s">
        <v>1691</v>
      </c>
      <c r="Y2744">
        <v>350</v>
      </c>
      <c r="Z2744">
        <v>200</v>
      </c>
      <c r="AD2744" t="s">
        <v>496</v>
      </c>
      <c r="AG2744" t="s">
        <v>31</v>
      </c>
      <c r="AJ2744">
        <v>32</v>
      </c>
      <c r="AK2744" t="s">
        <v>2391</v>
      </c>
      <c r="AL2744" t="s">
        <v>525</v>
      </c>
      <c r="AY2744" t="s">
        <v>31</v>
      </c>
      <c r="AZ2744" t="s">
        <v>31</v>
      </c>
    </row>
    <row r="2745" spans="1:52">
      <c r="A2745" t="s">
        <v>190</v>
      </c>
      <c r="B2745" t="s">
        <v>71</v>
      </c>
      <c r="C2745" t="s">
        <v>174</v>
      </c>
      <c r="D2745" t="s">
        <v>36</v>
      </c>
      <c r="E2745" t="s">
        <v>37</v>
      </c>
      <c r="F2745" t="s">
        <v>528</v>
      </c>
      <c r="G2745" t="s">
        <v>543</v>
      </c>
      <c r="I2745">
        <v>46.033329999999999</v>
      </c>
      <c r="J2745">
        <v>10.75</v>
      </c>
      <c r="K2745">
        <v>750</v>
      </c>
      <c r="N2745" t="s">
        <v>225</v>
      </c>
      <c r="O2745" t="s">
        <v>273</v>
      </c>
      <c r="Q2745" t="s">
        <v>247</v>
      </c>
      <c r="S2745" t="s">
        <v>524</v>
      </c>
      <c r="T2745">
        <v>24</v>
      </c>
      <c r="U2745">
        <v>13</v>
      </c>
      <c r="V2745">
        <v>13</v>
      </c>
      <c r="W2745">
        <v>11</v>
      </c>
      <c r="X2745" t="s">
        <v>1691</v>
      </c>
      <c r="Y2745">
        <v>350</v>
      </c>
      <c r="Z2745">
        <v>210</v>
      </c>
      <c r="AD2745" t="s">
        <v>496</v>
      </c>
      <c r="AG2745" t="s">
        <v>31</v>
      </c>
      <c r="AJ2745">
        <v>32</v>
      </c>
      <c r="AK2745" t="s">
        <v>2391</v>
      </c>
      <c r="AL2745" t="s">
        <v>525</v>
      </c>
      <c r="AY2745" t="s">
        <v>31</v>
      </c>
      <c r="AZ2745" t="s">
        <v>31</v>
      </c>
    </row>
    <row r="2746" spans="1:52">
      <c r="A2746" t="s">
        <v>190</v>
      </c>
      <c r="B2746" t="s">
        <v>71</v>
      </c>
      <c r="C2746" t="s">
        <v>174</v>
      </c>
      <c r="D2746" t="s">
        <v>36</v>
      </c>
      <c r="E2746" t="s">
        <v>37</v>
      </c>
      <c r="F2746" t="s">
        <v>528</v>
      </c>
      <c r="G2746" t="s">
        <v>543</v>
      </c>
      <c r="I2746">
        <v>46.033329999999999</v>
      </c>
      <c r="J2746">
        <v>10.75</v>
      </c>
      <c r="K2746">
        <v>750</v>
      </c>
      <c r="N2746" t="s">
        <v>225</v>
      </c>
      <c r="O2746" t="s">
        <v>273</v>
      </c>
      <c r="Q2746" t="s">
        <v>247</v>
      </c>
      <c r="S2746" t="s">
        <v>524</v>
      </c>
      <c r="T2746">
        <v>24</v>
      </c>
      <c r="U2746">
        <v>13</v>
      </c>
      <c r="V2746">
        <v>13</v>
      </c>
      <c r="W2746">
        <v>11</v>
      </c>
      <c r="X2746" t="s">
        <v>1691</v>
      </c>
      <c r="Y2746">
        <v>350</v>
      </c>
      <c r="Z2746">
        <v>220</v>
      </c>
      <c r="AD2746" t="s">
        <v>496</v>
      </c>
      <c r="AG2746" t="s">
        <v>31</v>
      </c>
      <c r="AJ2746">
        <v>32</v>
      </c>
      <c r="AK2746" t="s">
        <v>2391</v>
      </c>
      <c r="AL2746" t="s">
        <v>525</v>
      </c>
      <c r="AY2746" t="s">
        <v>31</v>
      </c>
      <c r="AZ2746" t="s">
        <v>31</v>
      </c>
    </row>
    <row r="2747" spans="1:52">
      <c r="A2747" t="s">
        <v>190</v>
      </c>
      <c r="B2747" t="s">
        <v>71</v>
      </c>
      <c r="C2747" t="s">
        <v>174</v>
      </c>
      <c r="D2747" t="s">
        <v>36</v>
      </c>
      <c r="E2747" t="s">
        <v>37</v>
      </c>
      <c r="F2747" t="s">
        <v>528</v>
      </c>
      <c r="G2747" t="s">
        <v>543</v>
      </c>
      <c r="I2747">
        <v>46.033329999999999</v>
      </c>
      <c r="J2747">
        <v>10.75</v>
      </c>
      <c r="K2747">
        <v>750</v>
      </c>
      <c r="N2747" t="s">
        <v>225</v>
      </c>
      <c r="O2747" t="s">
        <v>273</v>
      </c>
      <c r="Q2747" t="s">
        <v>247</v>
      </c>
      <c r="S2747" t="s">
        <v>524</v>
      </c>
      <c r="T2747">
        <v>24</v>
      </c>
      <c r="U2747">
        <v>13</v>
      </c>
      <c r="V2747">
        <v>13</v>
      </c>
      <c r="W2747">
        <v>11</v>
      </c>
      <c r="X2747" t="s">
        <v>1691</v>
      </c>
      <c r="Y2747">
        <v>350</v>
      </c>
      <c r="Z2747">
        <v>230</v>
      </c>
      <c r="AD2747" t="s">
        <v>496</v>
      </c>
      <c r="AG2747" t="s">
        <v>31</v>
      </c>
      <c r="AJ2747">
        <v>32</v>
      </c>
      <c r="AK2747" t="s">
        <v>2391</v>
      </c>
      <c r="AL2747" t="s">
        <v>525</v>
      </c>
      <c r="AY2747" t="s">
        <v>31</v>
      </c>
      <c r="AZ2747" t="s">
        <v>31</v>
      </c>
    </row>
    <row r="2748" spans="1:52">
      <c r="A2748" t="s">
        <v>190</v>
      </c>
      <c r="B2748" t="s">
        <v>71</v>
      </c>
      <c r="C2748" t="s">
        <v>174</v>
      </c>
      <c r="D2748" t="s">
        <v>36</v>
      </c>
      <c r="E2748" t="s">
        <v>37</v>
      </c>
      <c r="F2748" t="s">
        <v>528</v>
      </c>
      <c r="G2748" t="s">
        <v>543</v>
      </c>
      <c r="I2748">
        <v>46.033329999999999</v>
      </c>
      <c r="J2748">
        <v>10.75</v>
      </c>
      <c r="K2748">
        <v>750</v>
      </c>
      <c r="N2748" t="s">
        <v>225</v>
      </c>
      <c r="O2748" t="s">
        <v>281</v>
      </c>
      <c r="Q2748" t="s">
        <v>523</v>
      </c>
      <c r="T2748">
        <v>24</v>
      </c>
      <c r="U2748">
        <v>13</v>
      </c>
      <c r="V2748">
        <v>9</v>
      </c>
      <c r="W2748">
        <v>15</v>
      </c>
      <c r="X2748" t="s">
        <v>535</v>
      </c>
      <c r="Y2748">
        <v>0</v>
      </c>
      <c r="Z2748">
        <v>0</v>
      </c>
      <c r="AD2748" t="s">
        <v>476</v>
      </c>
      <c r="AG2748" t="s">
        <v>31</v>
      </c>
      <c r="AJ2748">
        <v>32</v>
      </c>
      <c r="AK2748" t="s">
        <v>2391</v>
      </c>
      <c r="AL2748" t="s">
        <v>525</v>
      </c>
      <c r="AY2748" t="s">
        <v>31</v>
      </c>
      <c r="AZ2748" t="s">
        <v>31</v>
      </c>
    </row>
    <row r="2749" spans="1:52">
      <c r="A2749" t="s">
        <v>190</v>
      </c>
      <c r="B2749" t="s">
        <v>71</v>
      </c>
      <c r="C2749" t="s">
        <v>174</v>
      </c>
      <c r="D2749" t="s">
        <v>36</v>
      </c>
      <c r="E2749" t="s">
        <v>37</v>
      </c>
      <c r="F2749" t="s">
        <v>528</v>
      </c>
      <c r="G2749" t="s">
        <v>543</v>
      </c>
      <c r="I2749">
        <v>46.033329999999999</v>
      </c>
      <c r="J2749">
        <v>10.75</v>
      </c>
      <c r="K2749">
        <v>750</v>
      </c>
      <c r="N2749" t="s">
        <v>225</v>
      </c>
      <c r="O2749" t="s">
        <v>281</v>
      </c>
      <c r="Q2749" t="s">
        <v>523</v>
      </c>
      <c r="T2749">
        <v>24</v>
      </c>
      <c r="U2749">
        <v>13</v>
      </c>
      <c r="V2749">
        <v>9</v>
      </c>
      <c r="W2749">
        <v>15</v>
      </c>
      <c r="X2749" t="s">
        <v>535</v>
      </c>
      <c r="Y2749">
        <v>0</v>
      </c>
      <c r="Z2749">
        <v>10</v>
      </c>
      <c r="AD2749" t="s">
        <v>476</v>
      </c>
      <c r="AG2749" t="s">
        <v>31</v>
      </c>
      <c r="AJ2749">
        <v>32</v>
      </c>
      <c r="AK2749" t="s">
        <v>2391</v>
      </c>
      <c r="AL2749" t="s">
        <v>525</v>
      </c>
      <c r="AY2749" t="s">
        <v>31</v>
      </c>
      <c r="AZ2749" t="s">
        <v>31</v>
      </c>
    </row>
    <row r="2750" spans="1:52">
      <c r="A2750" t="s">
        <v>190</v>
      </c>
      <c r="B2750" t="s">
        <v>71</v>
      </c>
      <c r="C2750" t="s">
        <v>174</v>
      </c>
      <c r="D2750" t="s">
        <v>36</v>
      </c>
      <c r="E2750" t="s">
        <v>37</v>
      </c>
      <c r="F2750" t="s">
        <v>528</v>
      </c>
      <c r="G2750" t="s">
        <v>543</v>
      </c>
      <c r="I2750">
        <v>46.033329999999999</v>
      </c>
      <c r="J2750">
        <v>10.75</v>
      </c>
      <c r="K2750">
        <v>750</v>
      </c>
      <c r="N2750" t="s">
        <v>225</v>
      </c>
      <c r="O2750" t="s">
        <v>281</v>
      </c>
      <c r="Q2750" t="s">
        <v>523</v>
      </c>
      <c r="T2750">
        <v>24</v>
      </c>
      <c r="U2750">
        <v>13</v>
      </c>
      <c r="V2750">
        <v>9</v>
      </c>
      <c r="W2750">
        <v>15</v>
      </c>
      <c r="X2750" t="s">
        <v>535</v>
      </c>
      <c r="Y2750">
        <v>5.95</v>
      </c>
      <c r="Z2750">
        <v>20</v>
      </c>
      <c r="AD2750" t="s">
        <v>476</v>
      </c>
      <c r="AG2750" t="s">
        <v>31</v>
      </c>
      <c r="AJ2750">
        <v>32</v>
      </c>
      <c r="AK2750" t="s">
        <v>2391</v>
      </c>
      <c r="AL2750" t="s">
        <v>525</v>
      </c>
      <c r="AY2750" t="s">
        <v>31</v>
      </c>
      <c r="AZ2750" t="s">
        <v>31</v>
      </c>
    </row>
    <row r="2751" spans="1:52">
      <c r="A2751" t="s">
        <v>190</v>
      </c>
      <c r="B2751" t="s">
        <v>71</v>
      </c>
      <c r="C2751" t="s">
        <v>174</v>
      </c>
      <c r="D2751" t="s">
        <v>36</v>
      </c>
      <c r="E2751" t="s">
        <v>37</v>
      </c>
      <c r="F2751" t="s">
        <v>528</v>
      </c>
      <c r="G2751" t="s">
        <v>543</v>
      </c>
      <c r="I2751">
        <v>46.033329999999999</v>
      </c>
      <c r="J2751">
        <v>10.75</v>
      </c>
      <c r="K2751">
        <v>750</v>
      </c>
      <c r="N2751" t="s">
        <v>225</v>
      </c>
      <c r="O2751" t="s">
        <v>281</v>
      </c>
      <c r="Q2751" t="s">
        <v>523</v>
      </c>
      <c r="T2751">
        <v>24</v>
      </c>
      <c r="U2751">
        <v>13</v>
      </c>
      <c r="V2751">
        <v>9</v>
      </c>
      <c r="W2751">
        <v>15</v>
      </c>
      <c r="X2751" t="s">
        <v>535</v>
      </c>
      <c r="Y2751">
        <v>25.93</v>
      </c>
      <c r="Z2751">
        <v>35</v>
      </c>
      <c r="AD2751" t="s">
        <v>476</v>
      </c>
      <c r="AG2751" t="s">
        <v>31</v>
      </c>
      <c r="AJ2751">
        <v>32</v>
      </c>
      <c r="AK2751" t="s">
        <v>2391</v>
      </c>
      <c r="AL2751" t="s">
        <v>525</v>
      </c>
      <c r="AY2751" t="s">
        <v>31</v>
      </c>
      <c r="AZ2751" t="s">
        <v>31</v>
      </c>
    </row>
    <row r="2752" spans="1:52">
      <c r="A2752" t="s">
        <v>190</v>
      </c>
      <c r="B2752" t="s">
        <v>71</v>
      </c>
      <c r="C2752" t="s">
        <v>174</v>
      </c>
      <c r="D2752" t="s">
        <v>36</v>
      </c>
      <c r="E2752" t="s">
        <v>37</v>
      </c>
      <c r="F2752" t="s">
        <v>528</v>
      </c>
      <c r="G2752" t="s">
        <v>543</v>
      </c>
      <c r="I2752">
        <v>46.033329999999999</v>
      </c>
      <c r="J2752">
        <v>10.75</v>
      </c>
      <c r="K2752">
        <v>750</v>
      </c>
      <c r="N2752" t="s">
        <v>225</v>
      </c>
      <c r="O2752" t="s">
        <v>281</v>
      </c>
      <c r="Q2752" t="s">
        <v>523</v>
      </c>
      <c r="T2752">
        <v>24</v>
      </c>
      <c r="U2752">
        <v>13</v>
      </c>
      <c r="V2752">
        <v>9</v>
      </c>
      <c r="W2752">
        <v>15</v>
      </c>
      <c r="X2752" t="s">
        <v>535</v>
      </c>
      <c r="Y2752">
        <v>55.26</v>
      </c>
      <c r="Z2752">
        <v>40</v>
      </c>
      <c r="AD2752" t="s">
        <v>476</v>
      </c>
      <c r="AG2752" t="s">
        <v>31</v>
      </c>
      <c r="AJ2752">
        <v>32</v>
      </c>
      <c r="AK2752" t="s">
        <v>2391</v>
      </c>
      <c r="AL2752" t="s">
        <v>525</v>
      </c>
      <c r="AY2752" t="s">
        <v>31</v>
      </c>
      <c r="AZ2752" t="s">
        <v>31</v>
      </c>
    </row>
    <row r="2753" spans="1:52">
      <c r="A2753" t="s">
        <v>190</v>
      </c>
      <c r="B2753" t="s">
        <v>71</v>
      </c>
      <c r="C2753" t="s">
        <v>174</v>
      </c>
      <c r="D2753" t="s">
        <v>36</v>
      </c>
      <c r="E2753" t="s">
        <v>37</v>
      </c>
      <c r="F2753" t="s">
        <v>528</v>
      </c>
      <c r="G2753" t="s">
        <v>543</v>
      </c>
      <c r="I2753">
        <v>46.033329999999999</v>
      </c>
      <c r="J2753">
        <v>10.75</v>
      </c>
      <c r="K2753">
        <v>750</v>
      </c>
      <c r="N2753" t="s">
        <v>225</v>
      </c>
      <c r="O2753" t="s">
        <v>281</v>
      </c>
      <c r="Q2753" t="s">
        <v>523</v>
      </c>
      <c r="T2753">
        <v>24</v>
      </c>
      <c r="U2753">
        <v>13</v>
      </c>
      <c r="V2753">
        <v>9</v>
      </c>
      <c r="W2753">
        <v>15</v>
      </c>
      <c r="X2753" t="s">
        <v>535</v>
      </c>
      <c r="Y2753">
        <v>69.290000000000006</v>
      </c>
      <c r="Z2753">
        <v>50</v>
      </c>
      <c r="AD2753" t="s">
        <v>476</v>
      </c>
      <c r="AG2753" t="s">
        <v>31</v>
      </c>
      <c r="AJ2753">
        <v>32</v>
      </c>
      <c r="AK2753" t="s">
        <v>2391</v>
      </c>
      <c r="AL2753" t="s">
        <v>525</v>
      </c>
      <c r="AY2753" t="s">
        <v>31</v>
      </c>
      <c r="AZ2753" t="s">
        <v>31</v>
      </c>
    </row>
    <row r="2754" spans="1:52">
      <c r="A2754" t="s">
        <v>190</v>
      </c>
      <c r="B2754" t="s">
        <v>71</v>
      </c>
      <c r="C2754" t="s">
        <v>174</v>
      </c>
      <c r="D2754" t="s">
        <v>36</v>
      </c>
      <c r="E2754" t="s">
        <v>37</v>
      </c>
      <c r="F2754" t="s">
        <v>528</v>
      </c>
      <c r="G2754" t="s">
        <v>543</v>
      </c>
      <c r="I2754">
        <v>46.033329999999999</v>
      </c>
      <c r="J2754">
        <v>10.75</v>
      </c>
      <c r="K2754">
        <v>750</v>
      </c>
      <c r="N2754" t="s">
        <v>225</v>
      </c>
      <c r="O2754" t="s">
        <v>281</v>
      </c>
      <c r="Q2754" t="s">
        <v>523</v>
      </c>
      <c r="T2754">
        <v>24</v>
      </c>
      <c r="U2754">
        <v>13</v>
      </c>
      <c r="V2754">
        <v>9</v>
      </c>
      <c r="W2754">
        <v>15</v>
      </c>
      <c r="X2754" t="s">
        <v>535</v>
      </c>
      <c r="Y2754">
        <v>70.989999999999995</v>
      </c>
      <c r="Z2754">
        <v>60</v>
      </c>
      <c r="AD2754" t="s">
        <v>476</v>
      </c>
      <c r="AG2754" t="s">
        <v>31</v>
      </c>
      <c r="AJ2754">
        <v>32</v>
      </c>
      <c r="AK2754" t="s">
        <v>2391</v>
      </c>
      <c r="AL2754" t="s">
        <v>525</v>
      </c>
      <c r="AY2754" t="s">
        <v>31</v>
      </c>
      <c r="AZ2754" t="s">
        <v>31</v>
      </c>
    </row>
    <row r="2755" spans="1:52">
      <c r="A2755" t="s">
        <v>190</v>
      </c>
      <c r="B2755" t="s">
        <v>71</v>
      </c>
      <c r="C2755" t="s">
        <v>174</v>
      </c>
      <c r="D2755" t="s">
        <v>36</v>
      </c>
      <c r="E2755" t="s">
        <v>37</v>
      </c>
      <c r="F2755" t="s">
        <v>528</v>
      </c>
      <c r="G2755" t="s">
        <v>543</v>
      </c>
      <c r="I2755">
        <v>46.033329999999999</v>
      </c>
      <c r="J2755">
        <v>10.75</v>
      </c>
      <c r="K2755">
        <v>750</v>
      </c>
      <c r="N2755" t="s">
        <v>225</v>
      </c>
      <c r="O2755" t="s">
        <v>281</v>
      </c>
      <c r="Q2755" t="s">
        <v>523</v>
      </c>
      <c r="T2755">
        <v>24</v>
      </c>
      <c r="U2755">
        <v>13</v>
      </c>
      <c r="V2755">
        <v>9</v>
      </c>
      <c r="W2755">
        <v>15</v>
      </c>
      <c r="X2755" t="s">
        <v>535</v>
      </c>
      <c r="Y2755">
        <v>75.66</v>
      </c>
      <c r="Z2755">
        <v>70</v>
      </c>
      <c r="AD2755" t="s">
        <v>476</v>
      </c>
      <c r="AG2755" t="s">
        <v>31</v>
      </c>
      <c r="AJ2755">
        <v>32</v>
      </c>
      <c r="AK2755" t="s">
        <v>2391</v>
      </c>
      <c r="AL2755" t="s">
        <v>525</v>
      </c>
      <c r="AY2755" t="s">
        <v>31</v>
      </c>
      <c r="AZ2755" t="s">
        <v>31</v>
      </c>
    </row>
    <row r="2756" spans="1:52">
      <c r="A2756" t="s">
        <v>190</v>
      </c>
      <c r="B2756" t="s">
        <v>71</v>
      </c>
      <c r="C2756" t="s">
        <v>174</v>
      </c>
      <c r="D2756" t="s">
        <v>36</v>
      </c>
      <c r="E2756" t="s">
        <v>37</v>
      </c>
      <c r="F2756" t="s">
        <v>528</v>
      </c>
      <c r="G2756" t="s">
        <v>543</v>
      </c>
      <c r="I2756">
        <v>46.033329999999999</v>
      </c>
      <c r="J2756">
        <v>10.75</v>
      </c>
      <c r="K2756">
        <v>750</v>
      </c>
      <c r="N2756" t="s">
        <v>225</v>
      </c>
      <c r="O2756" t="s">
        <v>281</v>
      </c>
      <c r="Q2756" t="s">
        <v>523</v>
      </c>
      <c r="T2756">
        <v>24</v>
      </c>
      <c r="U2756">
        <v>13</v>
      </c>
      <c r="V2756">
        <v>9</v>
      </c>
      <c r="W2756">
        <v>15</v>
      </c>
      <c r="X2756" t="s">
        <v>535</v>
      </c>
      <c r="Y2756">
        <v>79.92</v>
      </c>
      <c r="Z2756">
        <v>80</v>
      </c>
      <c r="AD2756" t="s">
        <v>476</v>
      </c>
      <c r="AG2756" t="s">
        <v>31</v>
      </c>
      <c r="AJ2756">
        <v>32</v>
      </c>
      <c r="AK2756" t="s">
        <v>2391</v>
      </c>
      <c r="AL2756" t="s">
        <v>525</v>
      </c>
      <c r="AY2756" t="s">
        <v>31</v>
      </c>
      <c r="AZ2756" t="s">
        <v>31</v>
      </c>
    </row>
    <row r="2757" spans="1:52">
      <c r="A2757" t="s">
        <v>190</v>
      </c>
      <c r="B2757" t="s">
        <v>71</v>
      </c>
      <c r="C2757" t="s">
        <v>174</v>
      </c>
      <c r="D2757" t="s">
        <v>36</v>
      </c>
      <c r="E2757" t="s">
        <v>37</v>
      </c>
      <c r="F2757" t="s">
        <v>528</v>
      </c>
      <c r="G2757" t="s">
        <v>543</v>
      </c>
      <c r="I2757">
        <v>46.033329999999999</v>
      </c>
      <c r="J2757">
        <v>10.75</v>
      </c>
      <c r="K2757">
        <v>750</v>
      </c>
      <c r="N2757" t="s">
        <v>225</v>
      </c>
      <c r="O2757" t="s">
        <v>281</v>
      </c>
      <c r="Q2757" t="s">
        <v>523</v>
      </c>
      <c r="T2757">
        <v>24</v>
      </c>
      <c r="U2757">
        <v>13</v>
      </c>
      <c r="V2757">
        <v>9</v>
      </c>
      <c r="W2757">
        <v>15</v>
      </c>
      <c r="X2757" t="s">
        <v>535</v>
      </c>
      <c r="Y2757">
        <v>88.42</v>
      </c>
      <c r="Z2757">
        <v>90</v>
      </c>
      <c r="AD2757" t="s">
        <v>476</v>
      </c>
      <c r="AG2757" t="s">
        <v>31</v>
      </c>
      <c r="AJ2757">
        <v>32</v>
      </c>
      <c r="AK2757" t="s">
        <v>2391</v>
      </c>
      <c r="AL2757" t="s">
        <v>525</v>
      </c>
      <c r="AY2757" t="s">
        <v>31</v>
      </c>
      <c r="AZ2757" t="s">
        <v>31</v>
      </c>
    </row>
    <row r="2758" spans="1:52">
      <c r="A2758" t="s">
        <v>190</v>
      </c>
      <c r="B2758" t="s">
        <v>71</v>
      </c>
      <c r="C2758" t="s">
        <v>174</v>
      </c>
      <c r="D2758" t="s">
        <v>36</v>
      </c>
      <c r="E2758" t="s">
        <v>37</v>
      </c>
      <c r="F2758" t="s">
        <v>528</v>
      </c>
      <c r="G2758" t="s">
        <v>543</v>
      </c>
      <c r="I2758">
        <v>46.033329999999999</v>
      </c>
      <c r="J2758">
        <v>10.75</v>
      </c>
      <c r="K2758">
        <v>750</v>
      </c>
      <c r="N2758" t="s">
        <v>225</v>
      </c>
      <c r="O2758" t="s">
        <v>281</v>
      </c>
      <c r="Q2758" t="s">
        <v>523</v>
      </c>
      <c r="T2758">
        <v>24</v>
      </c>
      <c r="U2758">
        <v>13</v>
      </c>
      <c r="V2758">
        <v>9</v>
      </c>
      <c r="W2758">
        <v>15</v>
      </c>
      <c r="X2758" t="s">
        <v>535</v>
      </c>
      <c r="Y2758">
        <v>101.59</v>
      </c>
      <c r="Z2758">
        <v>100</v>
      </c>
      <c r="AD2758" t="s">
        <v>476</v>
      </c>
      <c r="AG2758" t="s">
        <v>31</v>
      </c>
      <c r="AJ2758">
        <v>32</v>
      </c>
      <c r="AK2758" t="s">
        <v>2391</v>
      </c>
      <c r="AL2758" t="s">
        <v>525</v>
      </c>
      <c r="AY2758" t="s">
        <v>31</v>
      </c>
      <c r="AZ2758" t="s">
        <v>31</v>
      </c>
    </row>
    <row r="2759" spans="1:52">
      <c r="A2759" t="s">
        <v>190</v>
      </c>
      <c r="B2759" t="s">
        <v>71</v>
      </c>
      <c r="C2759" t="s">
        <v>174</v>
      </c>
      <c r="D2759" t="s">
        <v>36</v>
      </c>
      <c r="E2759" t="s">
        <v>37</v>
      </c>
      <c r="F2759" t="s">
        <v>528</v>
      </c>
      <c r="G2759" t="s">
        <v>543</v>
      </c>
      <c r="I2759">
        <v>46.033329999999999</v>
      </c>
      <c r="J2759">
        <v>10.75</v>
      </c>
      <c r="K2759">
        <v>750</v>
      </c>
      <c r="N2759" t="s">
        <v>225</v>
      </c>
      <c r="O2759" t="s">
        <v>281</v>
      </c>
      <c r="Q2759" t="s">
        <v>523</v>
      </c>
      <c r="T2759">
        <v>24</v>
      </c>
      <c r="U2759">
        <v>13</v>
      </c>
      <c r="V2759">
        <v>9</v>
      </c>
      <c r="W2759">
        <v>15</v>
      </c>
      <c r="X2759" t="s">
        <v>535</v>
      </c>
      <c r="Y2759">
        <v>108.82</v>
      </c>
      <c r="Z2759">
        <v>110</v>
      </c>
      <c r="AD2759" t="s">
        <v>476</v>
      </c>
      <c r="AG2759" t="s">
        <v>31</v>
      </c>
      <c r="AJ2759">
        <v>32</v>
      </c>
      <c r="AK2759" t="s">
        <v>2391</v>
      </c>
      <c r="AL2759" t="s">
        <v>525</v>
      </c>
      <c r="AY2759" t="s">
        <v>31</v>
      </c>
      <c r="AZ2759" t="s">
        <v>31</v>
      </c>
    </row>
    <row r="2760" spans="1:52">
      <c r="A2760" t="s">
        <v>190</v>
      </c>
      <c r="B2760" t="s">
        <v>71</v>
      </c>
      <c r="C2760" t="s">
        <v>174</v>
      </c>
      <c r="D2760" t="s">
        <v>36</v>
      </c>
      <c r="E2760" t="s">
        <v>37</v>
      </c>
      <c r="F2760" t="s">
        <v>528</v>
      </c>
      <c r="G2760" t="s">
        <v>543</v>
      </c>
      <c r="I2760">
        <v>46.033329999999999</v>
      </c>
      <c r="J2760">
        <v>10.75</v>
      </c>
      <c r="K2760">
        <v>750</v>
      </c>
      <c r="N2760" t="s">
        <v>225</v>
      </c>
      <c r="O2760" t="s">
        <v>281</v>
      </c>
      <c r="Q2760" t="s">
        <v>523</v>
      </c>
      <c r="T2760">
        <v>24</v>
      </c>
      <c r="U2760">
        <v>13</v>
      </c>
      <c r="V2760">
        <v>9</v>
      </c>
      <c r="W2760">
        <v>15</v>
      </c>
      <c r="X2760" t="s">
        <v>535</v>
      </c>
      <c r="Y2760">
        <v>116.9</v>
      </c>
      <c r="Z2760">
        <v>120</v>
      </c>
      <c r="AD2760" t="s">
        <v>476</v>
      </c>
      <c r="AG2760" t="s">
        <v>31</v>
      </c>
      <c r="AJ2760">
        <v>32</v>
      </c>
      <c r="AK2760" t="s">
        <v>2391</v>
      </c>
      <c r="AL2760" t="s">
        <v>525</v>
      </c>
      <c r="AY2760" t="s">
        <v>31</v>
      </c>
      <c r="AZ2760" t="s">
        <v>31</v>
      </c>
    </row>
    <row r="2761" spans="1:52">
      <c r="A2761" t="s">
        <v>190</v>
      </c>
      <c r="B2761" t="s">
        <v>71</v>
      </c>
      <c r="C2761" t="s">
        <v>174</v>
      </c>
      <c r="D2761" t="s">
        <v>36</v>
      </c>
      <c r="E2761" t="s">
        <v>37</v>
      </c>
      <c r="F2761" t="s">
        <v>528</v>
      </c>
      <c r="G2761" t="s">
        <v>543</v>
      </c>
      <c r="I2761">
        <v>46.033329999999999</v>
      </c>
      <c r="J2761">
        <v>10.75</v>
      </c>
      <c r="K2761">
        <v>750</v>
      </c>
      <c r="N2761" t="s">
        <v>225</v>
      </c>
      <c r="O2761" t="s">
        <v>281</v>
      </c>
      <c r="Q2761" t="s">
        <v>523</v>
      </c>
      <c r="T2761">
        <v>24</v>
      </c>
      <c r="U2761">
        <v>13</v>
      </c>
      <c r="V2761">
        <v>9</v>
      </c>
      <c r="W2761">
        <v>15</v>
      </c>
      <c r="X2761" t="s">
        <v>535</v>
      </c>
      <c r="Y2761">
        <v>122</v>
      </c>
      <c r="Z2761">
        <v>130</v>
      </c>
      <c r="AD2761" t="s">
        <v>476</v>
      </c>
      <c r="AG2761" t="s">
        <v>31</v>
      </c>
      <c r="AJ2761">
        <v>32</v>
      </c>
      <c r="AK2761" t="s">
        <v>2391</v>
      </c>
      <c r="AL2761" t="s">
        <v>525</v>
      </c>
      <c r="AY2761" t="s">
        <v>31</v>
      </c>
      <c r="AZ2761" t="s">
        <v>31</v>
      </c>
    </row>
    <row r="2762" spans="1:52">
      <c r="A2762" t="s">
        <v>190</v>
      </c>
      <c r="B2762" t="s">
        <v>71</v>
      </c>
      <c r="C2762" t="s">
        <v>174</v>
      </c>
      <c r="D2762" t="s">
        <v>36</v>
      </c>
      <c r="E2762" t="s">
        <v>37</v>
      </c>
      <c r="F2762" t="s">
        <v>528</v>
      </c>
      <c r="G2762" t="s">
        <v>543</v>
      </c>
      <c r="I2762">
        <v>46.033329999999999</v>
      </c>
      <c r="J2762">
        <v>10.75</v>
      </c>
      <c r="K2762">
        <v>750</v>
      </c>
      <c r="N2762" t="s">
        <v>225</v>
      </c>
      <c r="O2762" t="s">
        <v>281</v>
      </c>
      <c r="Q2762" t="s">
        <v>523</v>
      </c>
      <c r="T2762">
        <v>24</v>
      </c>
      <c r="U2762">
        <v>13</v>
      </c>
      <c r="V2762">
        <v>9</v>
      </c>
      <c r="W2762">
        <v>15</v>
      </c>
      <c r="X2762" t="s">
        <v>535</v>
      </c>
      <c r="Y2762">
        <v>123.7</v>
      </c>
      <c r="Z2762">
        <v>140</v>
      </c>
      <c r="AD2762" t="s">
        <v>476</v>
      </c>
      <c r="AG2762" t="s">
        <v>31</v>
      </c>
      <c r="AJ2762">
        <v>32</v>
      </c>
      <c r="AK2762" t="s">
        <v>2391</v>
      </c>
      <c r="AL2762" t="s">
        <v>525</v>
      </c>
      <c r="AY2762" t="s">
        <v>31</v>
      </c>
      <c r="AZ2762" t="s">
        <v>31</v>
      </c>
    </row>
    <row r="2763" spans="1:52">
      <c r="A2763" t="s">
        <v>190</v>
      </c>
      <c r="B2763" t="s">
        <v>71</v>
      </c>
      <c r="C2763" t="s">
        <v>174</v>
      </c>
      <c r="D2763" t="s">
        <v>36</v>
      </c>
      <c r="E2763" t="s">
        <v>37</v>
      </c>
      <c r="F2763" t="s">
        <v>528</v>
      </c>
      <c r="G2763" t="s">
        <v>543</v>
      </c>
      <c r="I2763">
        <v>46.033329999999999</v>
      </c>
      <c r="J2763">
        <v>10.75</v>
      </c>
      <c r="K2763">
        <v>750</v>
      </c>
      <c r="N2763" t="s">
        <v>225</v>
      </c>
      <c r="O2763" t="s">
        <v>281</v>
      </c>
      <c r="Q2763" t="s">
        <v>523</v>
      </c>
      <c r="T2763">
        <v>24</v>
      </c>
      <c r="U2763">
        <v>13</v>
      </c>
      <c r="V2763">
        <v>9</v>
      </c>
      <c r="W2763">
        <v>15</v>
      </c>
      <c r="X2763" t="s">
        <v>535</v>
      </c>
      <c r="Y2763">
        <v>128.37</v>
      </c>
      <c r="Z2763">
        <v>150</v>
      </c>
      <c r="AD2763" t="s">
        <v>476</v>
      </c>
      <c r="AG2763" t="s">
        <v>31</v>
      </c>
      <c r="AJ2763">
        <v>32</v>
      </c>
      <c r="AK2763" t="s">
        <v>2391</v>
      </c>
      <c r="AL2763" t="s">
        <v>525</v>
      </c>
      <c r="AY2763" t="s">
        <v>31</v>
      </c>
      <c r="AZ2763" t="s">
        <v>31</v>
      </c>
    </row>
    <row r="2764" spans="1:52">
      <c r="A2764" t="s">
        <v>190</v>
      </c>
      <c r="B2764" t="s">
        <v>71</v>
      </c>
      <c r="C2764" t="s">
        <v>174</v>
      </c>
      <c r="D2764" t="s">
        <v>36</v>
      </c>
      <c r="E2764" t="s">
        <v>37</v>
      </c>
      <c r="F2764" t="s">
        <v>528</v>
      </c>
      <c r="G2764" t="s">
        <v>543</v>
      </c>
      <c r="I2764">
        <v>46.033329999999999</v>
      </c>
      <c r="J2764">
        <v>10.75</v>
      </c>
      <c r="K2764">
        <v>750</v>
      </c>
      <c r="N2764" t="s">
        <v>225</v>
      </c>
      <c r="O2764" t="s">
        <v>281</v>
      </c>
      <c r="Q2764" t="s">
        <v>523</v>
      </c>
      <c r="T2764">
        <v>24</v>
      </c>
      <c r="U2764">
        <v>13</v>
      </c>
      <c r="V2764">
        <v>9</v>
      </c>
      <c r="W2764">
        <v>15</v>
      </c>
      <c r="X2764" t="s">
        <v>535</v>
      </c>
      <c r="Y2764">
        <v>137.30000000000001</v>
      </c>
      <c r="Z2764">
        <v>160</v>
      </c>
      <c r="AD2764" t="s">
        <v>476</v>
      </c>
      <c r="AG2764" t="s">
        <v>31</v>
      </c>
      <c r="AJ2764">
        <v>32</v>
      </c>
      <c r="AK2764" t="s">
        <v>2391</v>
      </c>
      <c r="AL2764" t="s">
        <v>525</v>
      </c>
      <c r="AY2764" t="s">
        <v>31</v>
      </c>
      <c r="AZ2764" t="s">
        <v>31</v>
      </c>
    </row>
    <row r="2765" spans="1:52">
      <c r="A2765" t="s">
        <v>190</v>
      </c>
      <c r="B2765" t="s">
        <v>71</v>
      </c>
      <c r="C2765" t="s">
        <v>174</v>
      </c>
      <c r="D2765" t="s">
        <v>36</v>
      </c>
      <c r="E2765" t="s">
        <v>37</v>
      </c>
      <c r="F2765" t="s">
        <v>528</v>
      </c>
      <c r="G2765" t="s">
        <v>543</v>
      </c>
      <c r="I2765">
        <v>46.033329999999999</v>
      </c>
      <c r="J2765">
        <v>10.75</v>
      </c>
      <c r="K2765">
        <v>750</v>
      </c>
      <c r="N2765" t="s">
        <v>225</v>
      </c>
      <c r="O2765" t="s">
        <v>281</v>
      </c>
      <c r="Q2765" t="s">
        <v>523</v>
      </c>
      <c r="T2765">
        <v>24</v>
      </c>
      <c r="U2765">
        <v>13</v>
      </c>
      <c r="V2765">
        <v>9</v>
      </c>
      <c r="W2765">
        <v>15</v>
      </c>
      <c r="X2765" t="s">
        <v>535</v>
      </c>
      <c r="Y2765">
        <v>148.35</v>
      </c>
      <c r="Z2765">
        <v>170</v>
      </c>
      <c r="AD2765" t="s">
        <v>476</v>
      </c>
      <c r="AG2765" t="s">
        <v>31</v>
      </c>
      <c r="AJ2765">
        <v>32</v>
      </c>
      <c r="AK2765" t="s">
        <v>2391</v>
      </c>
      <c r="AL2765" t="s">
        <v>525</v>
      </c>
      <c r="AY2765" t="s">
        <v>31</v>
      </c>
      <c r="AZ2765" t="s">
        <v>31</v>
      </c>
    </row>
    <row r="2766" spans="1:52">
      <c r="A2766" t="s">
        <v>190</v>
      </c>
      <c r="B2766" t="s">
        <v>71</v>
      </c>
      <c r="C2766" t="s">
        <v>174</v>
      </c>
      <c r="D2766" t="s">
        <v>36</v>
      </c>
      <c r="E2766" t="s">
        <v>37</v>
      </c>
      <c r="F2766" t="s">
        <v>528</v>
      </c>
      <c r="G2766" t="s">
        <v>543</v>
      </c>
      <c r="I2766">
        <v>46.033329999999999</v>
      </c>
      <c r="J2766">
        <v>10.75</v>
      </c>
      <c r="K2766">
        <v>750</v>
      </c>
      <c r="N2766" t="s">
        <v>225</v>
      </c>
      <c r="O2766" t="s">
        <v>281</v>
      </c>
      <c r="Q2766" t="s">
        <v>523</v>
      </c>
      <c r="T2766">
        <v>24</v>
      </c>
      <c r="U2766">
        <v>13</v>
      </c>
      <c r="V2766">
        <v>9</v>
      </c>
      <c r="W2766">
        <v>15</v>
      </c>
      <c r="X2766" t="s">
        <v>535</v>
      </c>
      <c r="Y2766">
        <v>204.04</v>
      </c>
      <c r="Z2766">
        <v>180</v>
      </c>
      <c r="AD2766" t="s">
        <v>476</v>
      </c>
      <c r="AG2766" t="s">
        <v>31</v>
      </c>
      <c r="AJ2766">
        <v>32</v>
      </c>
      <c r="AK2766" t="s">
        <v>2391</v>
      </c>
      <c r="AL2766" t="s">
        <v>525</v>
      </c>
      <c r="AY2766" t="s">
        <v>31</v>
      </c>
      <c r="AZ2766" t="s">
        <v>31</v>
      </c>
    </row>
    <row r="2767" spans="1:52">
      <c r="A2767" t="s">
        <v>190</v>
      </c>
      <c r="B2767" t="s">
        <v>71</v>
      </c>
      <c r="C2767" t="s">
        <v>174</v>
      </c>
      <c r="D2767" t="s">
        <v>36</v>
      </c>
      <c r="E2767" t="s">
        <v>37</v>
      </c>
      <c r="F2767" t="s">
        <v>528</v>
      </c>
      <c r="G2767" t="s">
        <v>543</v>
      </c>
      <c r="I2767">
        <v>46.033329999999999</v>
      </c>
      <c r="J2767">
        <v>10.75</v>
      </c>
      <c r="K2767">
        <v>750</v>
      </c>
      <c r="N2767" t="s">
        <v>225</v>
      </c>
      <c r="O2767" t="s">
        <v>281</v>
      </c>
      <c r="Q2767" t="s">
        <v>523</v>
      </c>
      <c r="T2767">
        <v>24</v>
      </c>
      <c r="U2767">
        <v>13</v>
      </c>
      <c r="V2767">
        <v>9</v>
      </c>
      <c r="W2767">
        <v>15</v>
      </c>
      <c r="X2767" t="s">
        <v>535</v>
      </c>
      <c r="Y2767">
        <v>216.37</v>
      </c>
      <c r="Z2767">
        <v>190</v>
      </c>
      <c r="AD2767" t="s">
        <v>476</v>
      </c>
      <c r="AG2767" t="s">
        <v>31</v>
      </c>
      <c r="AJ2767">
        <v>32</v>
      </c>
      <c r="AK2767" t="s">
        <v>2391</v>
      </c>
      <c r="AL2767" t="s">
        <v>525</v>
      </c>
      <c r="AY2767" t="s">
        <v>31</v>
      </c>
      <c r="AZ2767" t="s">
        <v>31</v>
      </c>
    </row>
    <row r="2768" spans="1:52">
      <c r="A2768" t="s">
        <v>190</v>
      </c>
      <c r="B2768" t="s">
        <v>71</v>
      </c>
      <c r="C2768" t="s">
        <v>174</v>
      </c>
      <c r="D2768" t="s">
        <v>36</v>
      </c>
      <c r="E2768" t="s">
        <v>37</v>
      </c>
      <c r="F2768" t="s">
        <v>528</v>
      </c>
      <c r="G2768" t="s">
        <v>543</v>
      </c>
      <c r="I2768">
        <v>46.033329999999999</v>
      </c>
      <c r="J2768">
        <v>10.75</v>
      </c>
      <c r="K2768">
        <v>750</v>
      </c>
      <c r="N2768" t="s">
        <v>225</v>
      </c>
      <c r="O2768" t="s">
        <v>281</v>
      </c>
      <c r="Q2768" t="s">
        <v>523</v>
      </c>
      <c r="T2768">
        <v>24</v>
      </c>
      <c r="U2768">
        <v>13</v>
      </c>
      <c r="V2768">
        <v>9</v>
      </c>
      <c r="W2768">
        <v>15</v>
      </c>
      <c r="X2768" t="s">
        <v>535</v>
      </c>
      <c r="Y2768">
        <v>231.67</v>
      </c>
      <c r="Z2768">
        <v>200</v>
      </c>
      <c r="AD2768" t="s">
        <v>476</v>
      </c>
      <c r="AG2768" t="s">
        <v>31</v>
      </c>
      <c r="AJ2768">
        <v>32</v>
      </c>
      <c r="AK2768" t="s">
        <v>2391</v>
      </c>
      <c r="AL2768" t="s">
        <v>525</v>
      </c>
      <c r="AY2768" t="s">
        <v>31</v>
      </c>
      <c r="AZ2768" t="s">
        <v>31</v>
      </c>
    </row>
    <row r="2769" spans="1:52">
      <c r="A2769" t="s">
        <v>190</v>
      </c>
      <c r="B2769" t="s">
        <v>71</v>
      </c>
      <c r="C2769" t="s">
        <v>174</v>
      </c>
      <c r="D2769" t="s">
        <v>36</v>
      </c>
      <c r="E2769" t="s">
        <v>37</v>
      </c>
      <c r="F2769" t="s">
        <v>528</v>
      </c>
      <c r="G2769" t="s">
        <v>543</v>
      </c>
      <c r="I2769">
        <v>46.033329999999999</v>
      </c>
      <c r="J2769">
        <v>10.75</v>
      </c>
      <c r="K2769">
        <v>750</v>
      </c>
      <c r="N2769" t="s">
        <v>225</v>
      </c>
      <c r="O2769" t="s">
        <v>281</v>
      </c>
      <c r="Q2769" t="s">
        <v>523</v>
      </c>
      <c r="T2769">
        <v>24</v>
      </c>
      <c r="U2769">
        <v>13</v>
      </c>
      <c r="V2769">
        <v>9</v>
      </c>
      <c r="W2769">
        <v>15</v>
      </c>
      <c r="X2769" t="s">
        <v>535</v>
      </c>
      <c r="Y2769">
        <v>238.9</v>
      </c>
      <c r="Z2769">
        <v>210</v>
      </c>
      <c r="AD2769" t="s">
        <v>476</v>
      </c>
      <c r="AG2769" t="s">
        <v>31</v>
      </c>
      <c r="AJ2769">
        <v>32</v>
      </c>
      <c r="AK2769" t="s">
        <v>2391</v>
      </c>
      <c r="AL2769" t="s">
        <v>525</v>
      </c>
      <c r="AY2769" t="s">
        <v>31</v>
      </c>
      <c r="AZ2769" t="s">
        <v>31</v>
      </c>
    </row>
    <row r="2770" spans="1:52">
      <c r="A2770" t="s">
        <v>190</v>
      </c>
      <c r="B2770" t="s">
        <v>71</v>
      </c>
      <c r="C2770" t="s">
        <v>174</v>
      </c>
      <c r="D2770" t="s">
        <v>36</v>
      </c>
      <c r="E2770" t="s">
        <v>37</v>
      </c>
      <c r="F2770" t="s">
        <v>528</v>
      </c>
      <c r="G2770" t="s">
        <v>543</v>
      </c>
      <c r="I2770">
        <v>46.033329999999999</v>
      </c>
      <c r="J2770">
        <v>10.75</v>
      </c>
      <c r="K2770">
        <v>750</v>
      </c>
      <c r="N2770" t="s">
        <v>225</v>
      </c>
      <c r="O2770" t="s">
        <v>281</v>
      </c>
      <c r="Q2770" t="s">
        <v>523</v>
      </c>
      <c r="T2770">
        <v>24</v>
      </c>
      <c r="U2770">
        <v>13</v>
      </c>
      <c r="V2770">
        <v>9</v>
      </c>
      <c r="W2770">
        <v>15</v>
      </c>
      <c r="X2770" t="s">
        <v>535</v>
      </c>
      <c r="Y2770">
        <v>240.6</v>
      </c>
      <c r="Z2770">
        <v>220</v>
      </c>
      <c r="AD2770" t="s">
        <v>476</v>
      </c>
      <c r="AG2770" t="s">
        <v>31</v>
      </c>
      <c r="AJ2770">
        <v>32</v>
      </c>
      <c r="AK2770" t="s">
        <v>2391</v>
      </c>
      <c r="AL2770" t="s">
        <v>525</v>
      </c>
      <c r="AY2770" t="s">
        <v>31</v>
      </c>
      <c r="AZ2770" t="s">
        <v>31</v>
      </c>
    </row>
    <row r="2771" spans="1:52">
      <c r="A2771" t="s">
        <v>190</v>
      </c>
      <c r="B2771" t="s">
        <v>71</v>
      </c>
      <c r="C2771" t="s">
        <v>174</v>
      </c>
      <c r="D2771" t="s">
        <v>36</v>
      </c>
      <c r="E2771" t="s">
        <v>37</v>
      </c>
      <c r="F2771" t="s">
        <v>528</v>
      </c>
      <c r="G2771" t="s">
        <v>543</v>
      </c>
      <c r="I2771">
        <v>46.033329999999999</v>
      </c>
      <c r="J2771">
        <v>10.75</v>
      </c>
      <c r="K2771">
        <v>750</v>
      </c>
      <c r="N2771" t="s">
        <v>225</v>
      </c>
      <c r="O2771" t="s">
        <v>281</v>
      </c>
      <c r="Q2771" t="s">
        <v>523</v>
      </c>
      <c r="T2771">
        <v>24</v>
      </c>
      <c r="U2771">
        <v>13</v>
      </c>
      <c r="V2771">
        <v>9</v>
      </c>
      <c r="W2771">
        <v>15</v>
      </c>
      <c r="X2771" t="s">
        <v>535</v>
      </c>
      <c r="Y2771">
        <v>242.72</v>
      </c>
      <c r="Z2771">
        <v>230</v>
      </c>
      <c r="AD2771" t="s">
        <v>476</v>
      </c>
      <c r="AG2771" t="s">
        <v>31</v>
      </c>
      <c r="AJ2771">
        <v>32</v>
      </c>
      <c r="AK2771" t="s">
        <v>2391</v>
      </c>
      <c r="AL2771" t="s">
        <v>525</v>
      </c>
      <c r="AY2771" t="s">
        <v>31</v>
      </c>
      <c r="AZ2771" t="s">
        <v>31</v>
      </c>
    </row>
    <row r="2772" spans="1:52">
      <c r="A2772" t="s">
        <v>190</v>
      </c>
      <c r="B2772" t="s">
        <v>71</v>
      </c>
      <c r="C2772" t="s">
        <v>174</v>
      </c>
      <c r="D2772" t="s">
        <v>36</v>
      </c>
      <c r="E2772" t="s">
        <v>37</v>
      </c>
      <c r="F2772" t="s">
        <v>528</v>
      </c>
      <c r="G2772" t="s">
        <v>543</v>
      </c>
      <c r="I2772">
        <v>46.033329999999999</v>
      </c>
      <c r="J2772">
        <v>10.75</v>
      </c>
      <c r="K2772">
        <v>750</v>
      </c>
      <c r="N2772" t="s">
        <v>225</v>
      </c>
      <c r="O2772" t="s">
        <v>273</v>
      </c>
      <c r="Q2772" t="s">
        <v>247</v>
      </c>
      <c r="S2772" t="s">
        <v>524</v>
      </c>
      <c r="T2772">
        <v>24</v>
      </c>
      <c r="U2772">
        <v>13</v>
      </c>
      <c r="V2772">
        <v>9</v>
      </c>
      <c r="W2772">
        <v>15</v>
      </c>
      <c r="X2772" t="s">
        <v>535</v>
      </c>
      <c r="Y2772">
        <v>0</v>
      </c>
      <c r="Z2772">
        <v>0</v>
      </c>
      <c r="AD2772" t="s">
        <v>476</v>
      </c>
      <c r="AG2772" t="s">
        <v>31</v>
      </c>
      <c r="AJ2772">
        <v>32</v>
      </c>
      <c r="AK2772" t="s">
        <v>2391</v>
      </c>
      <c r="AL2772" t="s">
        <v>525</v>
      </c>
      <c r="AY2772" t="s">
        <v>31</v>
      </c>
      <c r="AZ2772" t="s">
        <v>31</v>
      </c>
    </row>
    <row r="2773" spans="1:52">
      <c r="A2773" t="s">
        <v>190</v>
      </c>
      <c r="B2773" t="s">
        <v>71</v>
      </c>
      <c r="C2773" t="s">
        <v>174</v>
      </c>
      <c r="D2773" t="s">
        <v>36</v>
      </c>
      <c r="E2773" t="s">
        <v>37</v>
      </c>
      <c r="F2773" t="s">
        <v>528</v>
      </c>
      <c r="G2773" t="s">
        <v>543</v>
      </c>
      <c r="I2773">
        <v>46.033329999999999</v>
      </c>
      <c r="J2773">
        <v>10.75</v>
      </c>
      <c r="K2773">
        <v>750</v>
      </c>
      <c r="N2773" t="s">
        <v>225</v>
      </c>
      <c r="O2773" t="s">
        <v>273</v>
      </c>
      <c r="Q2773" t="s">
        <v>247</v>
      </c>
      <c r="S2773" t="s">
        <v>524</v>
      </c>
      <c r="T2773">
        <v>24</v>
      </c>
      <c r="U2773">
        <v>13</v>
      </c>
      <c r="V2773">
        <v>9</v>
      </c>
      <c r="W2773">
        <v>15</v>
      </c>
      <c r="X2773" t="s">
        <v>535</v>
      </c>
      <c r="Y2773">
        <v>0</v>
      </c>
      <c r="Z2773">
        <v>10</v>
      </c>
      <c r="AD2773" t="s">
        <v>476</v>
      </c>
      <c r="AG2773" t="s">
        <v>31</v>
      </c>
      <c r="AJ2773">
        <v>32</v>
      </c>
      <c r="AK2773" t="s">
        <v>2391</v>
      </c>
      <c r="AL2773" t="s">
        <v>525</v>
      </c>
      <c r="AY2773" t="s">
        <v>31</v>
      </c>
      <c r="AZ2773" t="s">
        <v>31</v>
      </c>
    </row>
    <row r="2774" spans="1:52">
      <c r="A2774" t="s">
        <v>190</v>
      </c>
      <c r="B2774" t="s">
        <v>71</v>
      </c>
      <c r="C2774" t="s">
        <v>174</v>
      </c>
      <c r="D2774" t="s">
        <v>36</v>
      </c>
      <c r="E2774" t="s">
        <v>37</v>
      </c>
      <c r="F2774" t="s">
        <v>528</v>
      </c>
      <c r="G2774" t="s">
        <v>543</v>
      </c>
      <c r="I2774">
        <v>46.033329999999999</v>
      </c>
      <c r="J2774">
        <v>10.75</v>
      </c>
      <c r="K2774">
        <v>750</v>
      </c>
      <c r="N2774" t="s">
        <v>225</v>
      </c>
      <c r="O2774" t="s">
        <v>273</v>
      </c>
      <c r="Q2774" t="s">
        <v>247</v>
      </c>
      <c r="S2774" t="s">
        <v>524</v>
      </c>
      <c r="T2774">
        <v>24</v>
      </c>
      <c r="U2774">
        <v>13</v>
      </c>
      <c r="V2774">
        <v>9</v>
      </c>
      <c r="W2774">
        <v>15</v>
      </c>
      <c r="X2774" t="s">
        <v>535</v>
      </c>
      <c r="Y2774">
        <v>-0.43</v>
      </c>
      <c r="Z2774">
        <v>20</v>
      </c>
      <c r="AD2774" t="s">
        <v>476</v>
      </c>
      <c r="AG2774" t="s">
        <v>31</v>
      </c>
      <c r="AJ2774">
        <v>32</v>
      </c>
      <c r="AK2774" t="s">
        <v>2391</v>
      </c>
      <c r="AL2774" t="s">
        <v>525</v>
      </c>
      <c r="AY2774" t="s">
        <v>31</v>
      </c>
      <c r="AZ2774" t="s">
        <v>31</v>
      </c>
    </row>
    <row r="2775" spans="1:52">
      <c r="A2775" t="s">
        <v>190</v>
      </c>
      <c r="B2775" t="s">
        <v>71</v>
      </c>
      <c r="C2775" t="s">
        <v>174</v>
      </c>
      <c r="D2775" t="s">
        <v>36</v>
      </c>
      <c r="E2775" t="s">
        <v>37</v>
      </c>
      <c r="F2775" t="s">
        <v>528</v>
      </c>
      <c r="G2775" t="s">
        <v>543</v>
      </c>
      <c r="I2775">
        <v>46.033329999999999</v>
      </c>
      <c r="J2775">
        <v>10.75</v>
      </c>
      <c r="K2775">
        <v>750</v>
      </c>
      <c r="N2775" t="s">
        <v>225</v>
      </c>
      <c r="O2775" t="s">
        <v>273</v>
      </c>
      <c r="Q2775" t="s">
        <v>247</v>
      </c>
      <c r="S2775" t="s">
        <v>524</v>
      </c>
      <c r="T2775">
        <v>24</v>
      </c>
      <c r="U2775">
        <v>13</v>
      </c>
      <c r="V2775">
        <v>9</v>
      </c>
      <c r="W2775">
        <v>15</v>
      </c>
      <c r="X2775" t="s">
        <v>535</v>
      </c>
      <c r="Y2775">
        <v>9.35</v>
      </c>
      <c r="Z2775">
        <v>35</v>
      </c>
      <c r="AD2775" t="s">
        <v>476</v>
      </c>
      <c r="AG2775" t="s">
        <v>31</v>
      </c>
      <c r="AJ2775">
        <v>32</v>
      </c>
      <c r="AK2775" t="s">
        <v>2391</v>
      </c>
      <c r="AL2775" t="s">
        <v>525</v>
      </c>
      <c r="AY2775" t="s">
        <v>31</v>
      </c>
      <c r="AZ2775" t="s">
        <v>31</v>
      </c>
    </row>
    <row r="2776" spans="1:52">
      <c r="A2776" t="s">
        <v>190</v>
      </c>
      <c r="B2776" t="s">
        <v>71</v>
      </c>
      <c r="C2776" t="s">
        <v>174</v>
      </c>
      <c r="D2776" t="s">
        <v>36</v>
      </c>
      <c r="E2776" t="s">
        <v>37</v>
      </c>
      <c r="F2776" t="s">
        <v>528</v>
      </c>
      <c r="G2776" t="s">
        <v>543</v>
      </c>
      <c r="I2776">
        <v>46.033329999999999</v>
      </c>
      <c r="J2776">
        <v>10.75</v>
      </c>
      <c r="K2776">
        <v>750</v>
      </c>
      <c r="N2776" t="s">
        <v>225</v>
      </c>
      <c r="O2776" t="s">
        <v>273</v>
      </c>
      <c r="Q2776" t="s">
        <v>247</v>
      </c>
      <c r="S2776" t="s">
        <v>524</v>
      </c>
      <c r="T2776">
        <v>24</v>
      </c>
      <c r="U2776">
        <v>13</v>
      </c>
      <c r="V2776">
        <v>9</v>
      </c>
      <c r="W2776">
        <v>15</v>
      </c>
      <c r="X2776" t="s">
        <v>535</v>
      </c>
      <c r="Y2776">
        <v>68.010000000000005</v>
      </c>
      <c r="Z2776">
        <v>40</v>
      </c>
      <c r="AD2776" t="s">
        <v>476</v>
      </c>
      <c r="AG2776" t="s">
        <v>31</v>
      </c>
      <c r="AJ2776">
        <v>32</v>
      </c>
      <c r="AK2776" t="s">
        <v>2391</v>
      </c>
      <c r="AL2776" t="s">
        <v>525</v>
      </c>
      <c r="AY2776" t="s">
        <v>31</v>
      </c>
      <c r="AZ2776" t="s">
        <v>31</v>
      </c>
    </row>
    <row r="2777" spans="1:52">
      <c r="A2777" t="s">
        <v>190</v>
      </c>
      <c r="B2777" t="s">
        <v>71</v>
      </c>
      <c r="C2777" t="s">
        <v>174</v>
      </c>
      <c r="D2777" t="s">
        <v>36</v>
      </c>
      <c r="E2777" t="s">
        <v>37</v>
      </c>
      <c r="F2777" t="s">
        <v>528</v>
      </c>
      <c r="G2777" t="s">
        <v>543</v>
      </c>
      <c r="I2777">
        <v>46.033329999999999</v>
      </c>
      <c r="J2777">
        <v>10.75</v>
      </c>
      <c r="K2777">
        <v>750</v>
      </c>
      <c r="N2777" t="s">
        <v>225</v>
      </c>
      <c r="O2777" t="s">
        <v>273</v>
      </c>
      <c r="Q2777" t="s">
        <v>247</v>
      </c>
      <c r="S2777" t="s">
        <v>524</v>
      </c>
      <c r="T2777">
        <v>24</v>
      </c>
      <c r="U2777">
        <v>13</v>
      </c>
      <c r="V2777">
        <v>9</v>
      </c>
      <c r="W2777">
        <v>15</v>
      </c>
      <c r="X2777" t="s">
        <v>535</v>
      </c>
      <c r="Y2777">
        <v>113.07</v>
      </c>
      <c r="Z2777">
        <v>50</v>
      </c>
      <c r="AD2777" t="s">
        <v>476</v>
      </c>
      <c r="AG2777" t="s">
        <v>31</v>
      </c>
      <c r="AJ2777">
        <v>32</v>
      </c>
      <c r="AK2777" t="s">
        <v>2391</v>
      </c>
      <c r="AL2777" t="s">
        <v>525</v>
      </c>
      <c r="AY2777" t="s">
        <v>31</v>
      </c>
      <c r="AZ2777" t="s">
        <v>31</v>
      </c>
    </row>
    <row r="2778" spans="1:52">
      <c r="A2778" t="s">
        <v>190</v>
      </c>
      <c r="B2778" t="s">
        <v>71</v>
      </c>
      <c r="C2778" t="s">
        <v>174</v>
      </c>
      <c r="D2778" t="s">
        <v>36</v>
      </c>
      <c r="E2778" t="s">
        <v>37</v>
      </c>
      <c r="F2778" t="s">
        <v>528</v>
      </c>
      <c r="G2778" t="s">
        <v>543</v>
      </c>
      <c r="I2778">
        <v>46.033329999999999</v>
      </c>
      <c r="J2778">
        <v>10.75</v>
      </c>
      <c r="K2778">
        <v>750</v>
      </c>
      <c r="N2778" t="s">
        <v>225</v>
      </c>
      <c r="O2778" t="s">
        <v>273</v>
      </c>
      <c r="Q2778" t="s">
        <v>247</v>
      </c>
      <c r="S2778" t="s">
        <v>524</v>
      </c>
      <c r="T2778">
        <v>24</v>
      </c>
      <c r="U2778">
        <v>13</v>
      </c>
      <c r="V2778">
        <v>9</v>
      </c>
      <c r="W2778">
        <v>15</v>
      </c>
      <c r="X2778" t="s">
        <v>535</v>
      </c>
      <c r="Y2778">
        <v>145.80000000000001</v>
      </c>
      <c r="Z2778">
        <v>60</v>
      </c>
      <c r="AD2778" t="s">
        <v>476</v>
      </c>
      <c r="AG2778" t="s">
        <v>31</v>
      </c>
      <c r="AJ2778">
        <v>32</v>
      </c>
      <c r="AK2778" t="s">
        <v>2391</v>
      </c>
      <c r="AL2778" t="s">
        <v>525</v>
      </c>
      <c r="AY2778" t="s">
        <v>31</v>
      </c>
      <c r="AZ2778" t="s">
        <v>31</v>
      </c>
    </row>
    <row r="2779" spans="1:52">
      <c r="A2779" t="s">
        <v>190</v>
      </c>
      <c r="B2779" t="s">
        <v>71</v>
      </c>
      <c r="C2779" t="s">
        <v>174</v>
      </c>
      <c r="D2779" t="s">
        <v>36</v>
      </c>
      <c r="E2779" t="s">
        <v>37</v>
      </c>
      <c r="F2779" t="s">
        <v>528</v>
      </c>
      <c r="G2779" t="s">
        <v>543</v>
      </c>
      <c r="I2779">
        <v>46.033329999999999</v>
      </c>
      <c r="J2779">
        <v>10.75</v>
      </c>
      <c r="K2779">
        <v>750</v>
      </c>
      <c r="N2779" t="s">
        <v>225</v>
      </c>
      <c r="O2779" t="s">
        <v>273</v>
      </c>
      <c r="Q2779" t="s">
        <v>247</v>
      </c>
      <c r="S2779" t="s">
        <v>524</v>
      </c>
      <c r="T2779">
        <v>24</v>
      </c>
      <c r="U2779">
        <v>13</v>
      </c>
      <c r="V2779">
        <v>9</v>
      </c>
      <c r="W2779">
        <v>15</v>
      </c>
      <c r="X2779" t="s">
        <v>535</v>
      </c>
      <c r="Y2779">
        <v>165.36</v>
      </c>
      <c r="Z2779">
        <v>70</v>
      </c>
      <c r="AD2779" t="s">
        <v>476</v>
      </c>
      <c r="AG2779" t="s">
        <v>31</v>
      </c>
      <c r="AJ2779">
        <v>32</v>
      </c>
      <c r="AK2779" t="s">
        <v>2391</v>
      </c>
      <c r="AL2779" t="s">
        <v>525</v>
      </c>
      <c r="AY2779" t="s">
        <v>31</v>
      </c>
      <c r="AZ2779" t="s">
        <v>31</v>
      </c>
    </row>
    <row r="2780" spans="1:52">
      <c r="A2780" t="s">
        <v>190</v>
      </c>
      <c r="B2780" t="s">
        <v>71</v>
      </c>
      <c r="C2780" t="s">
        <v>174</v>
      </c>
      <c r="D2780" t="s">
        <v>36</v>
      </c>
      <c r="E2780" t="s">
        <v>37</v>
      </c>
      <c r="F2780" t="s">
        <v>528</v>
      </c>
      <c r="G2780" t="s">
        <v>543</v>
      </c>
      <c r="I2780">
        <v>46.033329999999999</v>
      </c>
      <c r="J2780">
        <v>10.75</v>
      </c>
      <c r="K2780">
        <v>750</v>
      </c>
      <c r="N2780" t="s">
        <v>225</v>
      </c>
      <c r="O2780" t="s">
        <v>273</v>
      </c>
      <c r="Q2780" t="s">
        <v>247</v>
      </c>
      <c r="S2780" t="s">
        <v>524</v>
      </c>
      <c r="T2780">
        <v>24</v>
      </c>
      <c r="U2780">
        <v>13</v>
      </c>
      <c r="V2780">
        <v>9</v>
      </c>
      <c r="W2780">
        <v>15</v>
      </c>
      <c r="X2780" t="s">
        <v>535</v>
      </c>
      <c r="Y2780">
        <v>177.26</v>
      </c>
      <c r="Z2780">
        <v>80</v>
      </c>
      <c r="AD2780" t="s">
        <v>476</v>
      </c>
      <c r="AG2780" t="s">
        <v>31</v>
      </c>
      <c r="AJ2780">
        <v>32</v>
      </c>
      <c r="AK2780" t="s">
        <v>2391</v>
      </c>
      <c r="AL2780" t="s">
        <v>525</v>
      </c>
      <c r="AY2780" t="s">
        <v>31</v>
      </c>
      <c r="AZ2780" t="s">
        <v>31</v>
      </c>
    </row>
    <row r="2781" spans="1:52">
      <c r="A2781" t="s">
        <v>190</v>
      </c>
      <c r="B2781" t="s">
        <v>71</v>
      </c>
      <c r="C2781" t="s">
        <v>174</v>
      </c>
      <c r="D2781" t="s">
        <v>36</v>
      </c>
      <c r="E2781" t="s">
        <v>37</v>
      </c>
      <c r="F2781" t="s">
        <v>528</v>
      </c>
      <c r="G2781" t="s">
        <v>543</v>
      </c>
      <c r="I2781">
        <v>46.033329999999999</v>
      </c>
      <c r="J2781">
        <v>10.75</v>
      </c>
      <c r="K2781">
        <v>750</v>
      </c>
      <c r="N2781" t="s">
        <v>225</v>
      </c>
      <c r="O2781" t="s">
        <v>273</v>
      </c>
      <c r="Q2781" t="s">
        <v>247</v>
      </c>
      <c r="S2781" t="s">
        <v>524</v>
      </c>
      <c r="T2781">
        <v>24</v>
      </c>
      <c r="U2781">
        <v>13</v>
      </c>
      <c r="V2781">
        <v>9</v>
      </c>
      <c r="W2781">
        <v>15</v>
      </c>
      <c r="X2781" t="s">
        <v>535</v>
      </c>
      <c r="Y2781">
        <v>183.21</v>
      </c>
      <c r="Z2781">
        <v>90</v>
      </c>
      <c r="AD2781" t="s">
        <v>476</v>
      </c>
      <c r="AG2781" t="s">
        <v>31</v>
      </c>
      <c r="AJ2781">
        <v>32</v>
      </c>
      <c r="AK2781" t="s">
        <v>2391</v>
      </c>
      <c r="AL2781" t="s">
        <v>525</v>
      </c>
      <c r="AY2781" t="s">
        <v>31</v>
      </c>
      <c r="AZ2781" t="s">
        <v>31</v>
      </c>
    </row>
    <row r="2782" spans="1:52">
      <c r="A2782" t="s">
        <v>190</v>
      </c>
      <c r="B2782" t="s">
        <v>71</v>
      </c>
      <c r="C2782" t="s">
        <v>174</v>
      </c>
      <c r="D2782" t="s">
        <v>36</v>
      </c>
      <c r="E2782" t="s">
        <v>37</v>
      </c>
      <c r="F2782" t="s">
        <v>528</v>
      </c>
      <c r="G2782" t="s">
        <v>543</v>
      </c>
      <c r="I2782">
        <v>46.033329999999999</v>
      </c>
      <c r="J2782">
        <v>10.75</v>
      </c>
      <c r="K2782">
        <v>750</v>
      </c>
      <c r="N2782" t="s">
        <v>225</v>
      </c>
      <c r="O2782" t="s">
        <v>273</v>
      </c>
      <c r="Q2782" t="s">
        <v>247</v>
      </c>
      <c r="S2782" t="s">
        <v>524</v>
      </c>
      <c r="T2782">
        <v>24</v>
      </c>
      <c r="U2782">
        <v>13</v>
      </c>
      <c r="V2782">
        <v>9</v>
      </c>
      <c r="W2782">
        <v>15</v>
      </c>
      <c r="X2782" t="s">
        <v>535</v>
      </c>
      <c r="Y2782">
        <v>185.34</v>
      </c>
      <c r="Z2782">
        <v>100</v>
      </c>
      <c r="AD2782" t="s">
        <v>476</v>
      </c>
      <c r="AG2782" t="s">
        <v>31</v>
      </c>
      <c r="AJ2782">
        <v>32</v>
      </c>
      <c r="AK2782" t="s">
        <v>2391</v>
      </c>
      <c r="AL2782" t="s">
        <v>525</v>
      </c>
      <c r="AY2782" t="s">
        <v>31</v>
      </c>
      <c r="AZ2782" t="s">
        <v>31</v>
      </c>
    </row>
    <row r="2783" spans="1:52">
      <c r="A2783" t="s">
        <v>190</v>
      </c>
      <c r="B2783" t="s">
        <v>71</v>
      </c>
      <c r="C2783" t="s">
        <v>174</v>
      </c>
      <c r="D2783" t="s">
        <v>36</v>
      </c>
      <c r="E2783" t="s">
        <v>37</v>
      </c>
      <c r="F2783" t="s">
        <v>528</v>
      </c>
      <c r="G2783" t="s">
        <v>543</v>
      </c>
      <c r="I2783">
        <v>46.033329999999999</v>
      </c>
      <c r="J2783">
        <v>10.75</v>
      </c>
      <c r="K2783">
        <v>750</v>
      </c>
      <c r="N2783" t="s">
        <v>225</v>
      </c>
      <c r="O2783" t="s">
        <v>273</v>
      </c>
      <c r="Q2783" t="s">
        <v>247</v>
      </c>
      <c r="S2783" t="s">
        <v>524</v>
      </c>
      <c r="T2783">
        <v>24</v>
      </c>
      <c r="U2783">
        <v>13</v>
      </c>
      <c r="V2783">
        <v>9</v>
      </c>
      <c r="W2783">
        <v>15</v>
      </c>
      <c r="X2783" t="s">
        <v>535</v>
      </c>
      <c r="Y2783">
        <v>188.74</v>
      </c>
      <c r="Z2783">
        <v>110</v>
      </c>
      <c r="AD2783" t="s">
        <v>476</v>
      </c>
      <c r="AG2783" t="s">
        <v>31</v>
      </c>
      <c r="AJ2783">
        <v>32</v>
      </c>
      <c r="AK2783" t="s">
        <v>2391</v>
      </c>
      <c r="AL2783" t="s">
        <v>525</v>
      </c>
      <c r="AY2783" t="s">
        <v>31</v>
      </c>
      <c r="AZ2783" t="s">
        <v>31</v>
      </c>
    </row>
    <row r="2784" spans="1:52">
      <c r="A2784" t="s">
        <v>190</v>
      </c>
      <c r="B2784" t="s">
        <v>71</v>
      </c>
      <c r="C2784" t="s">
        <v>174</v>
      </c>
      <c r="D2784" t="s">
        <v>36</v>
      </c>
      <c r="E2784" t="s">
        <v>37</v>
      </c>
      <c r="F2784" t="s">
        <v>528</v>
      </c>
      <c r="G2784" t="s">
        <v>543</v>
      </c>
      <c r="I2784">
        <v>46.033329999999999</v>
      </c>
      <c r="J2784">
        <v>10.75</v>
      </c>
      <c r="K2784">
        <v>750</v>
      </c>
      <c r="N2784" t="s">
        <v>225</v>
      </c>
      <c r="O2784" t="s">
        <v>273</v>
      </c>
      <c r="Q2784" t="s">
        <v>247</v>
      </c>
      <c r="S2784" t="s">
        <v>524</v>
      </c>
      <c r="T2784">
        <v>24</v>
      </c>
      <c r="U2784">
        <v>13</v>
      </c>
      <c r="V2784">
        <v>9</v>
      </c>
      <c r="W2784">
        <v>15</v>
      </c>
      <c r="X2784" t="s">
        <v>535</v>
      </c>
      <c r="Y2784">
        <v>190.44</v>
      </c>
      <c r="Z2784">
        <v>120</v>
      </c>
      <c r="AD2784" t="s">
        <v>476</v>
      </c>
      <c r="AG2784" t="s">
        <v>31</v>
      </c>
      <c r="AJ2784">
        <v>32</v>
      </c>
      <c r="AK2784" t="s">
        <v>2391</v>
      </c>
      <c r="AL2784" t="s">
        <v>525</v>
      </c>
      <c r="AY2784" t="s">
        <v>31</v>
      </c>
      <c r="AZ2784" t="s">
        <v>31</v>
      </c>
    </row>
    <row r="2785" spans="1:52">
      <c r="A2785" t="s">
        <v>190</v>
      </c>
      <c r="B2785" t="s">
        <v>71</v>
      </c>
      <c r="C2785" t="s">
        <v>174</v>
      </c>
      <c r="D2785" t="s">
        <v>36</v>
      </c>
      <c r="E2785" t="s">
        <v>37</v>
      </c>
      <c r="F2785" t="s">
        <v>528</v>
      </c>
      <c r="G2785" t="s">
        <v>543</v>
      </c>
      <c r="I2785">
        <v>46.033329999999999</v>
      </c>
      <c r="J2785">
        <v>10.75</v>
      </c>
      <c r="K2785">
        <v>750</v>
      </c>
      <c r="N2785" t="s">
        <v>225</v>
      </c>
      <c r="O2785" t="s">
        <v>273</v>
      </c>
      <c r="Q2785" t="s">
        <v>247</v>
      </c>
      <c r="S2785" t="s">
        <v>524</v>
      </c>
      <c r="T2785">
        <v>24</v>
      </c>
      <c r="U2785">
        <v>13</v>
      </c>
      <c r="V2785">
        <v>9</v>
      </c>
      <c r="W2785">
        <v>15</v>
      </c>
      <c r="X2785" t="s">
        <v>535</v>
      </c>
      <c r="Y2785">
        <v>190.86</v>
      </c>
      <c r="Z2785">
        <v>130</v>
      </c>
      <c r="AD2785" t="s">
        <v>476</v>
      </c>
      <c r="AG2785" t="s">
        <v>31</v>
      </c>
      <c r="AJ2785">
        <v>32</v>
      </c>
      <c r="AK2785" t="s">
        <v>2391</v>
      </c>
      <c r="AL2785" t="s">
        <v>525</v>
      </c>
      <c r="AY2785" t="s">
        <v>31</v>
      </c>
      <c r="AZ2785" t="s">
        <v>31</v>
      </c>
    </row>
    <row r="2786" spans="1:52">
      <c r="A2786" t="s">
        <v>190</v>
      </c>
      <c r="B2786" t="s">
        <v>71</v>
      </c>
      <c r="C2786" t="s">
        <v>174</v>
      </c>
      <c r="D2786" t="s">
        <v>36</v>
      </c>
      <c r="E2786" t="s">
        <v>37</v>
      </c>
      <c r="F2786" t="s">
        <v>528</v>
      </c>
      <c r="G2786" t="s">
        <v>543</v>
      </c>
      <c r="I2786">
        <v>46.033329999999999</v>
      </c>
      <c r="J2786">
        <v>10.75</v>
      </c>
      <c r="K2786">
        <v>750</v>
      </c>
      <c r="N2786" t="s">
        <v>225</v>
      </c>
      <c r="O2786" t="s">
        <v>273</v>
      </c>
      <c r="Q2786" t="s">
        <v>247</v>
      </c>
      <c r="S2786" t="s">
        <v>524</v>
      </c>
      <c r="T2786">
        <v>24</v>
      </c>
      <c r="U2786">
        <v>13</v>
      </c>
      <c r="V2786">
        <v>9</v>
      </c>
      <c r="W2786">
        <v>15</v>
      </c>
      <c r="X2786" t="s">
        <v>535</v>
      </c>
      <c r="Y2786">
        <v>190.86</v>
      </c>
      <c r="Z2786">
        <v>140</v>
      </c>
      <c r="AD2786" t="s">
        <v>476</v>
      </c>
      <c r="AG2786" t="s">
        <v>31</v>
      </c>
      <c r="AJ2786">
        <v>32</v>
      </c>
      <c r="AK2786" t="s">
        <v>2391</v>
      </c>
      <c r="AL2786" t="s">
        <v>525</v>
      </c>
      <c r="AY2786" t="s">
        <v>31</v>
      </c>
      <c r="AZ2786" t="s">
        <v>31</v>
      </c>
    </row>
    <row r="2787" spans="1:52">
      <c r="A2787" t="s">
        <v>190</v>
      </c>
      <c r="B2787" t="s">
        <v>71</v>
      </c>
      <c r="C2787" t="s">
        <v>174</v>
      </c>
      <c r="D2787" t="s">
        <v>36</v>
      </c>
      <c r="E2787" t="s">
        <v>37</v>
      </c>
      <c r="F2787" t="s">
        <v>528</v>
      </c>
      <c r="G2787" t="s">
        <v>543</v>
      </c>
      <c r="I2787">
        <v>46.033329999999999</v>
      </c>
      <c r="J2787">
        <v>10.75</v>
      </c>
      <c r="K2787">
        <v>750</v>
      </c>
      <c r="N2787" t="s">
        <v>225</v>
      </c>
      <c r="O2787" t="s">
        <v>273</v>
      </c>
      <c r="Q2787" t="s">
        <v>247</v>
      </c>
      <c r="S2787" t="s">
        <v>524</v>
      </c>
      <c r="T2787">
        <v>24</v>
      </c>
      <c r="U2787">
        <v>13</v>
      </c>
      <c r="V2787">
        <v>9</v>
      </c>
      <c r="W2787">
        <v>15</v>
      </c>
      <c r="X2787" t="s">
        <v>535</v>
      </c>
      <c r="Y2787">
        <v>190.86</v>
      </c>
      <c r="Z2787">
        <v>150</v>
      </c>
      <c r="AD2787" t="s">
        <v>476</v>
      </c>
      <c r="AG2787" t="s">
        <v>31</v>
      </c>
      <c r="AJ2787">
        <v>32</v>
      </c>
      <c r="AK2787" t="s">
        <v>2391</v>
      </c>
      <c r="AL2787" t="s">
        <v>525</v>
      </c>
      <c r="AY2787" t="s">
        <v>31</v>
      </c>
      <c r="AZ2787" t="s">
        <v>31</v>
      </c>
    </row>
    <row r="2788" spans="1:52">
      <c r="A2788" t="s">
        <v>190</v>
      </c>
      <c r="B2788" t="s">
        <v>71</v>
      </c>
      <c r="C2788" t="s">
        <v>174</v>
      </c>
      <c r="D2788" t="s">
        <v>36</v>
      </c>
      <c r="E2788" t="s">
        <v>37</v>
      </c>
      <c r="F2788" t="s">
        <v>528</v>
      </c>
      <c r="G2788" t="s">
        <v>543</v>
      </c>
      <c r="I2788">
        <v>46.033329999999999</v>
      </c>
      <c r="J2788">
        <v>10.75</v>
      </c>
      <c r="K2788">
        <v>750</v>
      </c>
      <c r="N2788" t="s">
        <v>225</v>
      </c>
      <c r="O2788" t="s">
        <v>273</v>
      </c>
      <c r="Q2788" t="s">
        <v>247</v>
      </c>
      <c r="S2788" t="s">
        <v>524</v>
      </c>
      <c r="T2788">
        <v>24</v>
      </c>
      <c r="U2788">
        <v>13</v>
      </c>
      <c r="V2788">
        <v>9</v>
      </c>
      <c r="W2788">
        <v>15</v>
      </c>
      <c r="X2788" t="s">
        <v>535</v>
      </c>
      <c r="Y2788">
        <v>190.86</v>
      </c>
      <c r="Z2788">
        <v>160</v>
      </c>
      <c r="AD2788" t="s">
        <v>476</v>
      </c>
      <c r="AG2788" t="s">
        <v>31</v>
      </c>
      <c r="AJ2788">
        <v>32</v>
      </c>
      <c r="AK2788" t="s">
        <v>2391</v>
      </c>
      <c r="AL2788" t="s">
        <v>525</v>
      </c>
      <c r="AY2788" t="s">
        <v>31</v>
      </c>
      <c r="AZ2788" t="s">
        <v>31</v>
      </c>
    </row>
    <row r="2789" spans="1:52">
      <c r="A2789" t="s">
        <v>190</v>
      </c>
      <c r="B2789" t="s">
        <v>71</v>
      </c>
      <c r="C2789" t="s">
        <v>174</v>
      </c>
      <c r="D2789" t="s">
        <v>36</v>
      </c>
      <c r="E2789" t="s">
        <v>37</v>
      </c>
      <c r="F2789" t="s">
        <v>528</v>
      </c>
      <c r="G2789" t="s">
        <v>543</v>
      </c>
      <c r="I2789">
        <v>46.033329999999999</v>
      </c>
      <c r="J2789">
        <v>10.75</v>
      </c>
      <c r="K2789">
        <v>750</v>
      </c>
      <c r="N2789" t="s">
        <v>225</v>
      </c>
      <c r="O2789" t="s">
        <v>273</v>
      </c>
      <c r="Q2789" t="s">
        <v>247</v>
      </c>
      <c r="S2789" t="s">
        <v>524</v>
      </c>
      <c r="T2789">
        <v>24</v>
      </c>
      <c r="U2789">
        <v>13</v>
      </c>
      <c r="V2789">
        <v>9</v>
      </c>
      <c r="W2789">
        <v>15</v>
      </c>
      <c r="X2789" t="s">
        <v>535</v>
      </c>
      <c r="Y2789">
        <v>191.29</v>
      </c>
      <c r="Z2789">
        <v>170</v>
      </c>
      <c r="AD2789" t="s">
        <v>476</v>
      </c>
      <c r="AG2789" t="s">
        <v>31</v>
      </c>
      <c r="AJ2789">
        <v>32</v>
      </c>
      <c r="AK2789" t="s">
        <v>2391</v>
      </c>
      <c r="AL2789" t="s">
        <v>525</v>
      </c>
      <c r="AY2789" t="s">
        <v>31</v>
      </c>
      <c r="AZ2789" t="s">
        <v>31</v>
      </c>
    </row>
    <row r="2790" spans="1:52">
      <c r="A2790" t="s">
        <v>190</v>
      </c>
      <c r="B2790" t="s">
        <v>71</v>
      </c>
      <c r="C2790" t="s">
        <v>174</v>
      </c>
      <c r="D2790" t="s">
        <v>36</v>
      </c>
      <c r="E2790" t="s">
        <v>37</v>
      </c>
      <c r="F2790" t="s">
        <v>528</v>
      </c>
      <c r="G2790" t="s">
        <v>543</v>
      </c>
      <c r="I2790">
        <v>46.033329999999999</v>
      </c>
      <c r="J2790">
        <v>10.75</v>
      </c>
      <c r="K2790">
        <v>750</v>
      </c>
      <c r="N2790" t="s">
        <v>225</v>
      </c>
      <c r="O2790" t="s">
        <v>273</v>
      </c>
      <c r="Q2790" t="s">
        <v>247</v>
      </c>
      <c r="S2790" t="s">
        <v>524</v>
      </c>
      <c r="T2790">
        <v>24</v>
      </c>
      <c r="U2790">
        <v>13</v>
      </c>
      <c r="V2790">
        <v>9</v>
      </c>
      <c r="W2790">
        <v>15</v>
      </c>
      <c r="X2790" t="s">
        <v>535</v>
      </c>
      <c r="Y2790">
        <v>191.71</v>
      </c>
      <c r="Z2790">
        <v>180</v>
      </c>
      <c r="AD2790" t="s">
        <v>476</v>
      </c>
      <c r="AG2790" t="s">
        <v>31</v>
      </c>
      <c r="AJ2790">
        <v>32</v>
      </c>
      <c r="AK2790" t="s">
        <v>2391</v>
      </c>
      <c r="AL2790" t="s">
        <v>525</v>
      </c>
      <c r="AY2790" t="s">
        <v>31</v>
      </c>
      <c r="AZ2790" t="s">
        <v>31</v>
      </c>
    </row>
    <row r="2791" spans="1:52">
      <c r="A2791" t="s">
        <v>190</v>
      </c>
      <c r="B2791" t="s">
        <v>71</v>
      </c>
      <c r="C2791" t="s">
        <v>174</v>
      </c>
      <c r="D2791" t="s">
        <v>36</v>
      </c>
      <c r="E2791" t="s">
        <v>37</v>
      </c>
      <c r="F2791" t="s">
        <v>528</v>
      </c>
      <c r="G2791" t="s">
        <v>543</v>
      </c>
      <c r="I2791">
        <v>46.033329999999999</v>
      </c>
      <c r="J2791">
        <v>10.75</v>
      </c>
      <c r="K2791">
        <v>750</v>
      </c>
      <c r="N2791" t="s">
        <v>225</v>
      </c>
      <c r="O2791" t="s">
        <v>273</v>
      </c>
      <c r="Q2791" t="s">
        <v>247</v>
      </c>
      <c r="S2791" t="s">
        <v>524</v>
      </c>
      <c r="T2791">
        <v>24</v>
      </c>
      <c r="U2791">
        <v>13</v>
      </c>
      <c r="V2791">
        <v>9</v>
      </c>
      <c r="W2791">
        <v>15</v>
      </c>
      <c r="X2791" t="s">
        <v>535</v>
      </c>
      <c r="Y2791">
        <v>191.29</v>
      </c>
      <c r="Z2791">
        <v>190</v>
      </c>
      <c r="AD2791" t="s">
        <v>476</v>
      </c>
      <c r="AG2791" t="s">
        <v>31</v>
      </c>
      <c r="AJ2791">
        <v>32</v>
      </c>
      <c r="AK2791" t="s">
        <v>2391</v>
      </c>
      <c r="AL2791" t="s">
        <v>525</v>
      </c>
      <c r="AY2791" t="s">
        <v>31</v>
      </c>
      <c r="AZ2791" t="s">
        <v>31</v>
      </c>
    </row>
    <row r="2792" spans="1:52">
      <c r="A2792" t="s">
        <v>190</v>
      </c>
      <c r="B2792" t="s">
        <v>71</v>
      </c>
      <c r="C2792" t="s">
        <v>174</v>
      </c>
      <c r="D2792" t="s">
        <v>36</v>
      </c>
      <c r="E2792" t="s">
        <v>37</v>
      </c>
      <c r="F2792" t="s">
        <v>528</v>
      </c>
      <c r="G2792" t="s">
        <v>543</v>
      </c>
      <c r="I2792">
        <v>46.033329999999999</v>
      </c>
      <c r="J2792">
        <v>10.75</v>
      </c>
      <c r="K2792">
        <v>750</v>
      </c>
      <c r="N2792" t="s">
        <v>225</v>
      </c>
      <c r="O2792" t="s">
        <v>273</v>
      </c>
      <c r="Q2792" t="s">
        <v>247</v>
      </c>
      <c r="S2792" t="s">
        <v>524</v>
      </c>
      <c r="T2792">
        <v>24</v>
      </c>
      <c r="U2792">
        <v>13</v>
      </c>
      <c r="V2792">
        <v>9</v>
      </c>
      <c r="W2792">
        <v>15</v>
      </c>
      <c r="X2792" t="s">
        <v>535</v>
      </c>
      <c r="Y2792">
        <v>191.71</v>
      </c>
      <c r="Z2792">
        <v>200</v>
      </c>
      <c r="AD2792" t="s">
        <v>476</v>
      </c>
      <c r="AG2792" t="s">
        <v>31</v>
      </c>
      <c r="AJ2792">
        <v>32</v>
      </c>
      <c r="AK2792" t="s">
        <v>2391</v>
      </c>
      <c r="AL2792" t="s">
        <v>525</v>
      </c>
      <c r="AY2792" t="s">
        <v>31</v>
      </c>
      <c r="AZ2792" t="s">
        <v>31</v>
      </c>
    </row>
    <row r="2793" spans="1:52">
      <c r="A2793" t="s">
        <v>190</v>
      </c>
      <c r="B2793" t="s">
        <v>71</v>
      </c>
      <c r="C2793" t="s">
        <v>174</v>
      </c>
      <c r="D2793" t="s">
        <v>36</v>
      </c>
      <c r="E2793" t="s">
        <v>37</v>
      </c>
      <c r="F2793" t="s">
        <v>528</v>
      </c>
      <c r="G2793" t="s">
        <v>543</v>
      </c>
      <c r="I2793">
        <v>46.033329999999999</v>
      </c>
      <c r="J2793">
        <v>10.75</v>
      </c>
      <c r="K2793">
        <v>750</v>
      </c>
      <c r="N2793" t="s">
        <v>225</v>
      </c>
      <c r="O2793" t="s">
        <v>273</v>
      </c>
      <c r="Q2793" t="s">
        <v>247</v>
      </c>
      <c r="S2793" t="s">
        <v>524</v>
      </c>
      <c r="T2793">
        <v>24</v>
      </c>
      <c r="U2793">
        <v>13</v>
      </c>
      <c r="V2793">
        <v>9</v>
      </c>
      <c r="W2793">
        <v>15</v>
      </c>
      <c r="X2793" t="s">
        <v>535</v>
      </c>
      <c r="Y2793">
        <v>192.14</v>
      </c>
      <c r="Z2793">
        <v>210</v>
      </c>
      <c r="AD2793" t="s">
        <v>476</v>
      </c>
      <c r="AG2793" t="s">
        <v>31</v>
      </c>
      <c r="AJ2793">
        <v>32</v>
      </c>
      <c r="AK2793" t="s">
        <v>2391</v>
      </c>
      <c r="AL2793" t="s">
        <v>525</v>
      </c>
      <c r="AY2793" t="s">
        <v>31</v>
      </c>
      <c r="AZ2793" t="s">
        <v>31</v>
      </c>
    </row>
    <row r="2794" spans="1:52">
      <c r="A2794" t="s">
        <v>190</v>
      </c>
      <c r="B2794" t="s">
        <v>71</v>
      </c>
      <c r="C2794" t="s">
        <v>174</v>
      </c>
      <c r="D2794" t="s">
        <v>36</v>
      </c>
      <c r="E2794" t="s">
        <v>37</v>
      </c>
      <c r="F2794" t="s">
        <v>528</v>
      </c>
      <c r="G2794" t="s">
        <v>543</v>
      </c>
      <c r="I2794">
        <v>46.033329999999999</v>
      </c>
      <c r="J2794">
        <v>10.75</v>
      </c>
      <c r="K2794">
        <v>750</v>
      </c>
      <c r="N2794" t="s">
        <v>225</v>
      </c>
      <c r="O2794" t="s">
        <v>273</v>
      </c>
      <c r="Q2794" t="s">
        <v>247</v>
      </c>
      <c r="S2794" t="s">
        <v>524</v>
      </c>
      <c r="T2794">
        <v>24</v>
      </c>
      <c r="U2794">
        <v>13</v>
      </c>
      <c r="V2794">
        <v>9</v>
      </c>
      <c r="W2794">
        <v>15</v>
      </c>
      <c r="X2794" t="s">
        <v>535</v>
      </c>
      <c r="Y2794">
        <v>192.99</v>
      </c>
      <c r="Z2794">
        <v>220</v>
      </c>
      <c r="AD2794" t="s">
        <v>476</v>
      </c>
      <c r="AG2794" t="s">
        <v>31</v>
      </c>
      <c r="AJ2794">
        <v>32</v>
      </c>
      <c r="AK2794" t="s">
        <v>2391</v>
      </c>
      <c r="AL2794" t="s">
        <v>525</v>
      </c>
      <c r="AY2794" t="s">
        <v>31</v>
      </c>
      <c r="AZ2794" t="s">
        <v>31</v>
      </c>
    </row>
    <row r="2795" spans="1:52">
      <c r="A2795" t="s">
        <v>190</v>
      </c>
      <c r="B2795" t="s">
        <v>71</v>
      </c>
      <c r="C2795" t="s">
        <v>174</v>
      </c>
      <c r="D2795" t="s">
        <v>36</v>
      </c>
      <c r="E2795" t="s">
        <v>37</v>
      </c>
      <c r="F2795" t="s">
        <v>528</v>
      </c>
      <c r="G2795" t="s">
        <v>543</v>
      </c>
      <c r="I2795">
        <v>46.033329999999999</v>
      </c>
      <c r="J2795">
        <v>10.75</v>
      </c>
      <c r="K2795">
        <v>750</v>
      </c>
      <c r="N2795" t="s">
        <v>225</v>
      </c>
      <c r="O2795" t="s">
        <v>273</v>
      </c>
      <c r="Q2795" t="s">
        <v>247</v>
      </c>
      <c r="S2795" t="s">
        <v>524</v>
      </c>
      <c r="T2795">
        <v>24</v>
      </c>
      <c r="U2795">
        <v>13</v>
      </c>
      <c r="V2795">
        <v>9</v>
      </c>
      <c r="W2795">
        <v>15</v>
      </c>
      <c r="X2795" t="s">
        <v>535</v>
      </c>
      <c r="Y2795">
        <v>192.99</v>
      </c>
      <c r="Z2795">
        <v>230</v>
      </c>
      <c r="AD2795" t="s">
        <v>476</v>
      </c>
      <c r="AG2795" t="s">
        <v>31</v>
      </c>
      <c r="AJ2795">
        <v>32</v>
      </c>
      <c r="AK2795" t="s">
        <v>2391</v>
      </c>
      <c r="AL2795" t="s">
        <v>525</v>
      </c>
      <c r="AY2795" t="s">
        <v>31</v>
      </c>
      <c r="AZ2795" t="s">
        <v>31</v>
      </c>
    </row>
    <row r="2796" spans="1:52">
      <c r="A2796" t="s">
        <v>190</v>
      </c>
      <c r="B2796" t="s">
        <v>71</v>
      </c>
      <c r="C2796" t="s">
        <v>174</v>
      </c>
      <c r="D2796" t="s">
        <v>36</v>
      </c>
      <c r="E2796" t="s">
        <v>37</v>
      </c>
      <c r="F2796" t="s">
        <v>528</v>
      </c>
      <c r="G2796" t="s">
        <v>543</v>
      </c>
      <c r="I2796">
        <v>46.033329999999999</v>
      </c>
      <c r="J2796">
        <v>10.75</v>
      </c>
      <c r="K2796">
        <v>750</v>
      </c>
      <c r="N2796" t="s">
        <v>225</v>
      </c>
      <c r="O2796" t="s">
        <v>281</v>
      </c>
      <c r="Q2796" t="s">
        <v>523</v>
      </c>
      <c r="T2796">
        <v>24</v>
      </c>
      <c r="U2796">
        <v>13</v>
      </c>
      <c r="V2796">
        <v>13</v>
      </c>
      <c r="W2796">
        <v>11</v>
      </c>
      <c r="X2796" t="s">
        <v>535</v>
      </c>
      <c r="Y2796">
        <v>0</v>
      </c>
      <c r="Z2796">
        <v>0</v>
      </c>
      <c r="AD2796" t="s">
        <v>476</v>
      </c>
      <c r="AG2796" t="s">
        <v>31</v>
      </c>
      <c r="AJ2796">
        <v>32</v>
      </c>
      <c r="AK2796" t="s">
        <v>2391</v>
      </c>
      <c r="AL2796" t="s">
        <v>525</v>
      </c>
      <c r="AY2796" t="s">
        <v>31</v>
      </c>
      <c r="AZ2796" t="s">
        <v>31</v>
      </c>
    </row>
    <row r="2797" spans="1:52">
      <c r="A2797" t="s">
        <v>190</v>
      </c>
      <c r="B2797" t="s">
        <v>71</v>
      </c>
      <c r="C2797" t="s">
        <v>174</v>
      </c>
      <c r="D2797" t="s">
        <v>36</v>
      </c>
      <c r="E2797" t="s">
        <v>37</v>
      </c>
      <c r="F2797" t="s">
        <v>528</v>
      </c>
      <c r="G2797" t="s">
        <v>543</v>
      </c>
      <c r="I2797">
        <v>46.033329999999999</v>
      </c>
      <c r="J2797">
        <v>10.75</v>
      </c>
      <c r="K2797">
        <v>750</v>
      </c>
      <c r="N2797" t="s">
        <v>225</v>
      </c>
      <c r="O2797" t="s">
        <v>281</v>
      </c>
      <c r="Q2797" t="s">
        <v>523</v>
      </c>
      <c r="T2797">
        <v>24</v>
      </c>
      <c r="U2797">
        <v>13</v>
      </c>
      <c r="V2797">
        <v>13</v>
      </c>
      <c r="W2797">
        <v>11</v>
      </c>
      <c r="X2797" t="s">
        <v>535</v>
      </c>
      <c r="Y2797">
        <v>0.43</v>
      </c>
      <c r="Z2797">
        <v>10</v>
      </c>
      <c r="AD2797" t="s">
        <v>476</v>
      </c>
      <c r="AG2797" t="s">
        <v>31</v>
      </c>
      <c r="AJ2797">
        <v>32</v>
      </c>
      <c r="AK2797" t="s">
        <v>2391</v>
      </c>
      <c r="AL2797" t="s">
        <v>525</v>
      </c>
      <c r="AY2797" t="s">
        <v>31</v>
      </c>
      <c r="AZ2797" t="s">
        <v>31</v>
      </c>
    </row>
    <row r="2798" spans="1:52">
      <c r="A2798" t="s">
        <v>190</v>
      </c>
      <c r="B2798" t="s">
        <v>71</v>
      </c>
      <c r="C2798" t="s">
        <v>174</v>
      </c>
      <c r="D2798" t="s">
        <v>36</v>
      </c>
      <c r="E2798" t="s">
        <v>37</v>
      </c>
      <c r="F2798" t="s">
        <v>528</v>
      </c>
      <c r="G2798" t="s">
        <v>543</v>
      </c>
      <c r="I2798">
        <v>46.033329999999999</v>
      </c>
      <c r="J2798">
        <v>10.75</v>
      </c>
      <c r="K2798">
        <v>750</v>
      </c>
      <c r="N2798" t="s">
        <v>225</v>
      </c>
      <c r="O2798" t="s">
        <v>281</v>
      </c>
      <c r="Q2798" t="s">
        <v>523</v>
      </c>
      <c r="T2798">
        <v>24</v>
      </c>
      <c r="U2798">
        <v>13</v>
      </c>
      <c r="V2798">
        <v>13</v>
      </c>
      <c r="W2798">
        <v>11</v>
      </c>
      <c r="X2798" t="s">
        <v>535</v>
      </c>
      <c r="Y2798">
        <v>1.7</v>
      </c>
      <c r="Z2798">
        <v>20</v>
      </c>
      <c r="AD2798" t="s">
        <v>476</v>
      </c>
      <c r="AG2798" t="s">
        <v>31</v>
      </c>
      <c r="AJ2798">
        <v>32</v>
      </c>
      <c r="AK2798" t="s">
        <v>2391</v>
      </c>
      <c r="AL2798" t="s">
        <v>525</v>
      </c>
      <c r="AY2798" t="s">
        <v>31</v>
      </c>
      <c r="AZ2798" t="s">
        <v>31</v>
      </c>
    </row>
    <row r="2799" spans="1:52">
      <c r="A2799" t="s">
        <v>190</v>
      </c>
      <c r="B2799" t="s">
        <v>71</v>
      </c>
      <c r="C2799" t="s">
        <v>174</v>
      </c>
      <c r="D2799" t="s">
        <v>36</v>
      </c>
      <c r="E2799" t="s">
        <v>37</v>
      </c>
      <c r="F2799" t="s">
        <v>528</v>
      </c>
      <c r="G2799" t="s">
        <v>543</v>
      </c>
      <c r="I2799">
        <v>46.033329999999999</v>
      </c>
      <c r="J2799">
        <v>10.75</v>
      </c>
      <c r="K2799">
        <v>750</v>
      </c>
      <c r="N2799" t="s">
        <v>225</v>
      </c>
      <c r="O2799" t="s">
        <v>281</v>
      </c>
      <c r="Q2799" t="s">
        <v>523</v>
      </c>
      <c r="T2799">
        <v>24</v>
      </c>
      <c r="U2799">
        <v>13</v>
      </c>
      <c r="V2799">
        <v>13</v>
      </c>
      <c r="W2799">
        <v>11</v>
      </c>
      <c r="X2799" t="s">
        <v>535</v>
      </c>
      <c r="Y2799">
        <v>9.35</v>
      </c>
      <c r="Z2799">
        <v>35</v>
      </c>
      <c r="AD2799" t="s">
        <v>476</v>
      </c>
      <c r="AG2799" t="s">
        <v>31</v>
      </c>
      <c r="AJ2799">
        <v>32</v>
      </c>
      <c r="AK2799" t="s">
        <v>2391</v>
      </c>
      <c r="AL2799" t="s">
        <v>525</v>
      </c>
      <c r="AY2799" t="s">
        <v>31</v>
      </c>
      <c r="AZ2799" t="s">
        <v>31</v>
      </c>
    </row>
    <row r="2800" spans="1:52">
      <c r="A2800" t="s">
        <v>190</v>
      </c>
      <c r="B2800" t="s">
        <v>71</v>
      </c>
      <c r="C2800" t="s">
        <v>174</v>
      </c>
      <c r="D2800" t="s">
        <v>36</v>
      </c>
      <c r="E2800" t="s">
        <v>37</v>
      </c>
      <c r="F2800" t="s">
        <v>528</v>
      </c>
      <c r="G2800" t="s">
        <v>543</v>
      </c>
      <c r="I2800">
        <v>46.033329999999999</v>
      </c>
      <c r="J2800">
        <v>10.75</v>
      </c>
      <c r="K2800">
        <v>750</v>
      </c>
      <c r="N2800" t="s">
        <v>225</v>
      </c>
      <c r="O2800" t="s">
        <v>281</v>
      </c>
      <c r="Q2800" t="s">
        <v>523</v>
      </c>
      <c r="T2800">
        <v>24</v>
      </c>
      <c r="U2800">
        <v>13</v>
      </c>
      <c r="V2800">
        <v>13</v>
      </c>
      <c r="W2800">
        <v>11</v>
      </c>
      <c r="X2800" t="s">
        <v>535</v>
      </c>
      <c r="Y2800">
        <v>31.88</v>
      </c>
      <c r="Z2800">
        <v>40</v>
      </c>
      <c r="AD2800" t="s">
        <v>476</v>
      </c>
      <c r="AG2800" t="s">
        <v>31</v>
      </c>
      <c r="AJ2800">
        <v>32</v>
      </c>
      <c r="AK2800" t="s">
        <v>2391</v>
      </c>
      <c r="AL2800" t="s">
        <v>525</v>
      </c>
      <c r="AY2800" t="s">
        <v>31</v>
      </c>
      <c r="AZ2800" t="s">
        <v>31</v>
      </c>
    </row>
    <row r="2801" spans="1:52">
      <c r="A2801" t="s">
        <v>190</v>
      </c>
      <c r="B2801" t="s">
        <v>71</v>
      </c>
      <c r="C2801" t="s">
        <v>174</v>
      </c>
      <c r="D2801" t="s">
        <v>36</v>
      </c>
      <c r="E2801" t="s">
        <v>37</v>
      </c>
      <c r="F2801" t="s">
        <v>528</v>
      </c>
      <c r="G2801" t="s">
        <v>543</v>
      </c>
      <c r="I2801">
        <v>46.033329999999999</v>
      </c>
      <c r="J2801">
        <v>10.75</v>
      </c>
      <c r="K2801">
        <v>750</v>
      </c>
      <c r="N2801" t="s">
        <v>225</v>
      </c>
      <c r="O2801" t="s">
        <v>281</v>
      </c>
      <c r="Q2801" t="s">
        <v>523</v>
      </c>
      <c r="T2801">
        <v>24</v>
      </c>
      <c r="U2801">
        <v>13</v>
      </c>
      <c r="V2801">
        <v>13</v>
      </c>
      <c r="W2801">
        <v>11</v>
      </c>
      <c r="X2801" t="s">
        <v>535</v>
      </c>
      <c r="Y2801">
        <v>59.51</v>
      </c>
      <c r="Z2801">
        <v>50</v>
      </c>
      <c r="AD2801" t="s">
        <v>476</v>
      </c>
      <c r="AG2801" t="s">
        <v>31</v>
      </c>
      <c r="AJ2801">
        <v>32</v>
      </c>
      <c r="AK2801" t="s">
        <v>2391</v>
      </c>
      <c r="AL2801" t="s">
        <v>525</v>
      </c>
      <c r="AY2801" t="s">
        <v>31</v>
      </c>
      <c r="AZ2801" t="s">
        <v>31</v>
      </c>
    </row>
    <row r="2802" spans="1:52">
      <c r="A2802" t="s">
        <v>190</v>
      </c>
      <c r="B2802" t="s">
        <v>71</v>
      </c>
      <c r="C2802" t="s">
        <v>174</v>
      </c>
      <c r="D2802" t="s">
        <v>36</v>
      </c>
      <c r="E2802" t="s">
        <v>37</v>
      </c>
      <c r="F2802" t="s">
        <v>528</v>
      </c>
      <c r="G2802" t="s">
        <v>543</v>
      </c>
      <c r="I2802">
        <v>46.033329999999999</v>
      </c>
      <c r="J2802">
        <v>10.75</v>
      </c>
      <c r="K2802">
        <v>750</v>
      </c>
      <c r="N2802" t="s">
        <v>225</v>
      </c>
      <c r="O2802" t="s">
        <v>281</v>
      </c>
      <c r="Q2802" t="s">
        <v>523</v>
      </c>
      <c r="T2802">
        <v>24</v>
      </c>
      <c r="U2802">
        <v>13</v>
      </c>
      <c r="V2802">
        <v>13</v>
      </c>
      <c r="W2802">
        <v>11</v>
      </c>
      <c r="X2802" t="s">
        <v>535</v>
      </c>
      <c r="Y2802">
        <v>69.290000000000006</v>
      </c>
      <c r="Z2802">
        <v>60</v>
      </c>
      <c r="AD2802" t="s">
        <v>476</v>
      </c>
      <c r="AG2802" t="s">
        <v>31</v>
      </c>
      <c r="AJ2802">
        <v>32</v>
      </c>
      <c r="AK2802" t="s">
        <v>2391</v>
      </c>
      <c r="AL2802" t="s">
        <v>525</v>
      </c>
      <c r="AY2802" t="s">
        <v>31</v>
      </c>
      <c r="AZ2802" t="s">
        <v>31</v>
      </c>
    </row>
    <row r="2803" spans="1:52">
      <c r="A2803" t="s">
        <v>190</v>
      </c>
      <c r="B2803" t="s">
        <v>71</v>
      </c>
      <c r="C2803" t="s">
        <v>174</v>
      </c>
      <c r="D2803" t="s">
        <v>36</v>
      </c>
      <c r="E2803" t="s">
        <v>37</v>
      </c>
      <c r="F2803" t="s">
        <v>528</v>
      </c>
      <c r="G2803" t="s">
        <v>543</v>
      </c>
      <c r="I2803">
        <v>46.033329999999999</v>
      </c>
      <c r="J2803">
        <v>10.75</v>
      </c>
      <c r="K2803">
        <v>750</v>
      </c>
      <c r="N2803" t="s">
        <v>225</v>
      </c>
      <c r="O2803" t="s">
        <v>281</v>
      </c>
      <c r="Q2803" t="s">
        <v>523</v>
      </c>
      <c r="T2803">
        <v>24</v>
      </c>
      <c r="U2803">
        <v>13</v>
      </c>
      <c r="V2803">
        <v>13</v>
      </c>
      <c r="W2803">
        <v>11</v>
      </c>
      <c r="X2803" t="s">
        <v>535</v>
      </c>
      <c r="Y2803">
        <v>87.57</v>
      </c>
      <c r="Z2803">
        <v>70</v>
      </c>
      <c r="AD2803" t="s">
        <v>476</v>
      </c>
      <c r="AG2803" t="s">
        <v>31</v>
      </c>
      <c r="AJ2803">
        <v>32</v>
      </c>
      <c r="AK2803" t="s">
        <v>2391</v>
      </c>
      <c r="AL2803" t="s">
        <v>525</v>
      </c>
      <c r="AY2803" t="s">
        <v>31</v>
      </c>
      <c r="AZ2803" t="s">
        <v>31</v>
      </c>
    </row>
    <row r="2804" spans="1:52">
      <c r="A2804" t="s">
        <v>190</v>
      </c>
      <c r="B2804" t="s">
        <v>71</v>
      </c>
      <c r="C2804" t="s">
        <v>174</v>
      </c>
      <c r="D2804" t="s">
        <v>36</v>
      </c>
      <c r="E2804" t="s">
        <v>37</v>
      </c>
      <c r="F2804" t="s">
        <v>528</v>
      </c>
      <c r="G2804" t="s">
        <v>543</v>
      </c>
      <c r="I2804">
        <v>46.033329999999999</v>
      </c>
      <c r="J2804">
        <v>10.75</v>
      </c>
      <c r="K2804">
        <v>750</v>
      </c>
      <c r="N2804" t="s">
        <v>225</v>
      </c>
      <c r="O2804" t="s">
        <v>281</v>
      </c>
      <c r="Q2804" t="s">
        <v>523</v>
      </c>
      <c r="T2804">
        <v>24</v>
      </c>
      <c r="U2804">
        <v>13</v>
      </c>
      <c r="V2804">
        <v>13</v>
      </c>
      <c r="W2804">
        <v>11</v>
      </c>
      <c r="X2804" t="s">
        <v>535</v>
      </c>
      <c r="Y2804">
        <v>113.92</v>
      </c>
      <c r="Z2804">
        <v>80</v>
      </c>
      <c r="AD2804" t="s">
        <v>476</v>
      </c>
      <c r="AG2804" t="s">
        <v>31</v>
      </c>
      <c r="AJ2804">
        <v>32</v>
      </c>
      <c r="AK2804" t="s">
        <v>2391</v>
      </c>
      <c r="AL2804" t="s">
        <v>525</v>
      </c>
      <c r="AY2804" t="s">
        <v>31</v>
      </c>
      <c r="AZ2804" t="s">
        <v>31</v>
      </c>
    </row>
    <row r="2805" spans="1:52">
      <c r="A2805" t="s">
        <v>190</v>
      </c>
      <c r="B2805" t="s">
        <v>71</v>
      </c>
      <c r="C2805" t="s">
        <v>174</v>
      </c>
      <c r="D2805" t="s">
        <v>36</v>
      </c>
      <c r="E2805" t="s">
        <v>37</v>
      </c>
      <c r="F2805" t="s">
        <v>528</v>
      </c>
      <c r="G2805" t="s">
        <v>543</v>
      </c>
      <c r="I2805">
        <v>46.033329999999999</v>
      </c>
      <c r="J2805">
        <v>10.75</v>
      </c>
      <c r="K2805">
        <v>750</v>
      </c>
      <c r="N2805" t="s">
        <v>225</v>
      </c>
      <c r="O2805" t="s">
        <v>281</v>
      </c>
      <c r="Q2805" t="s">
        <v>523</v>
      </c>
      <c r="T2805">
        <v>24</v>
      </c>
      <c r="U2805">
        <v>13</v>
      </c>
      <c r="V2805">
        <v>13</v>
      </c>
      <c r="W2805">
        <v>11</v>
      </c>
      <c r="X2805" t="s">
        <v>535</v>
      </c>
      <c r="Y2805">
        <v>145.80000000000001</v>
      </c>
      <c r="Z2805">
        <v>90</v>
      </c>
      <c r="AD2805" t="s">
        <v>476</v>
      </c>
      <c r="AG2805" t="s">
        <v>31</v>
      </c>
      <c r="AJ2805">
        <v>32</v>
      </c>
      <c r="AK2805" t="s">
        <v>2391</v>
      </c>
      <c r="AL2805" t="s">
        <v>525</v>
      </c>
      <c r="AY2805" t="s">
        <v>31</v>
      </c>
      <c r="AZ2805" t="s">
        <v>31</v>
      </c>
    </row>
    <row r="2806" spans="1:52">
      <c r="A2806" t="s">
        <v>190</v>
      </c>
      <c r="B2806" t="s">
        <v>71</v>
      </c>
      <c r="C2806" t="s">
        <v>174</v>
      </c>
      <c r="D2806" t="s">
        <v>36</v>
      </c>
      <c r="E2806" t="s">
        <v>37</v>
      </c>
      <c r="F2806" t="s">
        <v>528</v>
      </c>
      <c r="G2806" t="s">
        <v>543</v>
      </c>
      <c r="I2806">
        <v>46.033329999999999</v>
      </c>
      <c r="J2806">
        <v>10.75</v>
      </c>
      <c r="K2806">
        <v>750</v>
      </c>
      <c r="N2806" t="s">
        <v>225</v>
      </c>
      <c r="O2806" t="s">
        <v>281</v>
      </c>
      <c r="Q2806" t="s">
        <v>523</v>
      </c>
      <c r="T2806">
        <v>24</v>
      </c>
      <c r="U2806">
        <v>13</v>
      </c>
      <c r="V2806">
        <v>13</v>
      </c>
      <c r="W2806">
        <v>11</v>
      </c>
      <c r="X2806" t="s">
        <v>535</v>
      </c>
      <c r="Y2806">
        <v>180.66</v>
      </c>
      <c r="Z2806">
        <v>100</v>
      </c>
      <c r="AD2806" t="s">
        <v>476</v>
      </c>
      <c r="AG2806" t="s">
        <v>31</v>
      </c>
      <c r="AJ2806">
        <v>32</v>
      </c>
      <c r="AK2806" t="s">
        <v>2391</v>
      </c>
      <c r="AL2806" t="s">
        <v>525</v>
      </c>
      <c r="AY2806" t="s">
        <v>31</v>
      </c>
      <c r="AZ2806" t="s">
        <v>31</v>
      </c>
    </row>
    <row r="2807" spans="1:52">
      <c r="A2807" t="s">
        <v>190</v>
      </c>
      <c r="B2807" t="s">
        <v>71</v>
      </c>
      <c r="C2807" t="s">
        <v>174</v>
      </c>
      <c r="D2807" t="s">
        <v>36</v>
      </c>
      <c r="E2807" t="s">
        <v>37</v>
      </c>
      <c r="F2807" t="s">
        <v>528</v>
      </c>
      <c r="G2807" t="s">
        <v>543</v>
      </c>
      <c r="I2807">
        <v>46.033329999999999</v>
      </c>
      <c r="J2807">
        <v>10.75</v>
      </c>
      <c r="K2807">
        <v>750</v>
      </c>
      <c r="N2807" t="s">
        <v>225</v>
      </c>
      <c r="O2807" t="s">
        <v>281</v>
      </c>
      <c r="Q2807" t="s">
        <v>523</v>
      </c>
      <c r="T2807">
        <v>24</v>
      </c>
      <c r="U2807">
        <v>13</v>
      </c>
      <c r="V2807">
        <v>13</v>
      </c>
      <c r="W2807">
        <v>11</v>
      </c>
      <c r="X2807" t="s">
        <v>535</v>
      </c>
      <c r="Y2807">
        <v>206.59</v>
      </c>
      <c r="Z2807">
        <v>110</v>
      </c>
      <c r="AD2807" t="s">
        <v>476</v>
      </c>
      <c r="AG2807" t="s">
        <v>31</v>
      </c>
      <c r="AJ2807">
        <v>32</v>
      </c>
      <c r="AK2807" t="s">
        <v>2391</v>
      </c>
      <c r="AL2807" t="s">
        <v>525</v>
      </c>
      <c r="AY2807" t="s">
        <v>31</v>
      </c>
      <c r="AZ2807" t="s">
        <v>31</v>
      </c>
    </row>
    <row r="2808" spans="1:52">
      <c r="A2808" t="s">
        <v>190</v>
      </c>
      <c r="B2808" t="s">
        <v>71</v>
      </c>
      <c r="C2808" t="s">
        <v>174</v>
      </c>
      <c r="D2808" t="s">
        <v>36</v>
      </c>
      <c r="E2808" t="s">
        <v>37</v>
      </c>
      <c r="F2808" t="s">
        <v>528</v>
      </c>
      <c r="G2808" t="s">
        <v>543</v>
      </c>
      <c r="I2808">
        <v>46.033329999999999</v>
      </c>
      <c r="J2808">
        <v>10.75</v>
      </c>
      <c r="K2808">
        <v>750</v>
      </c>
      <c r="N2808" t="s">
        <v>225</v>
      </c>
      <c r="O2808" t="s">
        <v>281</v>
      </c>
      <c r="Q2808" t="s">
        <v>523</v>
      </c>
      <c r="T2808">
        <v>24</v>
      </c>
      <c r="U2808">
        <v>13</v>
      </c>
      <c r="V2808">
        <v>13</v>
      </c>
      <c r="W2808">
        <v>11</v>
      </c>
      <c r="X2808" t="s">
        <v>535</v>
      </c>
      <c r="Y2808">
        <v>220.62</v>
      </c>
      <c r="Z2808">
        <v>120</v>
      </c>
      <c r="AD2808" t="s">
        <v>476</v>
      </c>
      <c r="AG2808" t="s">
        <v>31</v>
      </c>
      <c r="AJ2808">
        <v>32</v>
      </c>
      <c r="AK2808" t="s">
        <v>2391</v>
      </c>
      <c r="AL2808" t="s">
        <v>525</v>
      </c>
      <c r="AY2808" t="s">
        <v>31</v>
      </c>
      <c r="AZ2808" t="s">
        <v>31</v>
      </c>
    </row>
    <row r="2809" spans="1:52">
      <c r="A2809" t="s">
        <v>190</v>
      </c>
      <c r="B2809" t="s">
        <v>71</v>
      </c>
      <c r="C2809" t="s">
        <v>174</v>
      </c>
      <c r="D2809" t="s">
        <v>36</v>
      </c>
      <c r="E2809" t="s">
        <v>37</v>
      </c>
      <c r="F2809" t="s">
        <v>528</v>
      </c>
      <c r="G2809" t="s">
        <v>543</v>
      </c>
      <c r="I2809">
        <v>46.033329999999999</v>
      </c>
      <c r="J2809">
        <v>10.75</v>
      </c>
      <c r="K2809">
        <v>750</v>
      </c>
      <c r="N2809" t="s">
        <v>225</v>
      </c>
      <c r="O2809" t="s">
        <v>281</v>
      </c>
      <c r="Q2809" t="s">
        <v>523</v>
      </c>
      <c r="T2809">
        <v>24</v>
      </c>
      <c r="U2809">
        <v>13</v>
      </c>
      <c r="V2809">
        <v>13</v>
      </c>
      <c r="W2809">
        <v>11</v>
      </c>
      <c r="X2809" t="s">
        <v>535</v>
      </c>
      <c r="Y2809">
        <v>232.52</v>
      </c>
      <c r="Z2809">
        <v>130</v>
      </c>
      <c r="AD2809" t="s">
        <v>476</v>
      </c>
      <c r="AG2809" t="s">
        <v>31</v>
      </c>
      <c r="AJ2809">
        <v>32</v>
      </c>
      <c r="AK2809" t="s">
        <v>2391</v>
      </c>
      <c r="AL2809" t="s">
        <v>525</v>
      </c>
      <c r="AY2809" t="s">
        <v>31</v>
      </c>
      <c r="AZ2809" t="s">
        <v>31</v>
      </c>
    </row>
    <row r="2810" spans="1:52">
      <c r="A2810" t="s">
        <v>190</v>
      </c>
      <c r="B2810" t="s">
        <v>71</v>
      </c>
      <c r="C2810" t="s">
        <v>174</v>
      </c>
      <c r="D2810" t="s">
        <v>36</v>
      </c>
      <c r="E2810" t="s">
        <v>37</v>
      </c>
      <c r="F2810" t="s">
        <v>528</v>
      </c>
      <c r="G2810" t="s">
        <v>543</v>
      </c>
      <c r="I2810">
        <v>46.033329999999999</v>
      </c>
      <c r="J2810">
        <v>10.75</v>
      </c>
      <c r="K2810">
        <v>750</v>
      </c>
      <c r="N2810" t="s">
        <v>225</v>
      </c>
      <c r="O2810" t="s">
        <v>281</v>
      </c>
      <c r="Q2810" t="s">
        <v>523</v>
      </c>
      <c r="T2810">
        <v>24</v>
      </c>
      <c r="U2810">
        <v>13</v>
      </c>
      <c r="V2810">
        <v>13</v>
      </c>
      <c r="W2810">
        <v>11</v>
      </c>
      <c r="X2810" t="s">
        <v>535</v>
      </c>
      <c r="Y2810">
        <v>246.12</v>
      </c>
      <c r="Z2810">
        <v>140</v>
      </c>
      <c r="AD2810" t="s">
        <v>476</v>
      </c>
      <c r="AG2810" t="s">
        <v>31</v>
      </c>
      <c r="AJ2810">
        <v>32</v>
      </c>
      <c r="AK2810" t="s">
        <v>2391</v>
      </c>
      <c r="AL2810" t="s">
        <v>525</v>
      </c>
      <c r="AY2810" t="s">
        <v>31</v>
      </c>
      <c r="AZ2810" t="s">
        <v>31</v>
      </c>
    </row>
    <row r="2811" spans="1:52">
      <c r="A2811" t="s">
        <v>190</v>
      </c>
      <c r="B2811" t="s">
        <v>71</v>
      </c>
      <c r="C2811" t="s">
        <v>174</v>
      </c>
      <c r="D2811" t="s">
        <v>36</v>
      </c>
      <c r="E2811" t="s">
        <v>37</v>
      </c>
      <c r="F2811" t="s">
        <v>528</v>
      </c>
      <c r="G2811" t="s">
        <v>543</v>
      </c>
      <c r="I2811">
        <v>46.033329999999999</v>
      </c>
      <c r="J2811">
        <v>10.75</v>
      </c>
      <c r="K2811">
        <v>750</v>
      </c>
      <c r="N2811" t="s">
        <v>225</v>
      </c>
      <c r="O2811" t="s">
        <v>281</v>
      </c>
      <c r="Q2811" t="s">
        <v>523</v>
      </c>
      <c r="T2811">
        <v>24</v>
      </c>
      <c r="U2811">
        <v>13</v>
      </c>
      <c r="V2811">
        <v>13</v>
      </c>
      <c r="W2811">
        <v>11</v>
      </c>
      <c r="X2811" t="s">
        <v>535</v>
      </c>
      <c r="Y2811">
        <v>253.35</v>
      </c>
      <c r="Z2811">
        <v>150</v>
      </c>
      <c r="AD2811" t="s">
        <v>476</v>
      </c>
      <c r="AG2811" t="s">
        <v>31</v>
      </c>
      <c r="AJ2811">
        <v>32</v>
      </c>
      <c r="AK2811" t="s">
        <v>2391</v>
      </c>
      <c r="AL2811" t="s">
        <v>525</v>
      </c>
      <c r="AY2811" t="s">
        <v>31</v>
      </c>
      <c r="AZ2811" t="s">
        <v>31</v>
      </c>
    </row>
    <row r="2812" spans="1:52">
      <c r="A2812" t="s">
        <v>190</v>
      </c>
      <c r="B2812" t="s">
        <v>71</v>
      </c>
      <c r="C2812" t="s">
        <v>174</v>
      </c>
      <c r="D2812" t="s">
        <v>36</v>
      </c>
      <c r="E2812" t="s">
        <v>37</v>
      </c>
      <c r="F2812" t="s">
        <v>528</v>
      </c>
      <c r="G2812" t="s">
        <v>543</v>
      </c>
      <c r="I2812">
        <v>46.033329999999999</v>
      </c>
      <c r="J2812">
        <v>10.75</v>
      </c>
      <c r="K2812">
        <v>750</v>
      </c>
      <c r="N2812" t="s">
        <v>225</v>
      </c>
      <c r="O2812" t="s">
        <v>281</v>
      </c>
      <c r="Q2812" t="s">
        <v>523</v>
      </c>
      <c r="T2812">
        <v>24</v>
      </c>
      <c r="U2812">
        <v>13</v>
      </c>
      <c r="V2812">
        <v>13</v>
      </c>
      <c r="W2812">
        <v>11</v>
      </c>
      <c r="X2812" t="s">
        <v>535</v>
      </c>
      <c r="Y2812">
        <v>263.55</v>
      </c>
      <c r="Z2812">
        <v>160</v>
      </c>
      <c r="AD2812" t="s">
        <v>476</v>
      </c>
      <c r="AG2812" t="s">
        <v>31</v>
      </c>
      <c r="AJ2812">
        <v>32</v>
      </c>
      <c r="AK2812" t="s">
        <v>2391</v>
      </c>
      <c r="AL2812" t="s">
        <v>525</v>
      </c>
      <c r="AY2812" t="s">
        <v>31</v>
      </c>
      <c r="AZ2812" t="s">
        <v>31</v>
      </c>
    </row>
    <row r="2813" spans="1:52">
      <c r="A2813" t="s">
        <v>190</v>
      </c>
      <c r="B2813" t="s">
        <v>71</v>
      </c>
      <c r="C2813" t="s">
        <v>174</v>
      </c>
      <c r="D2813" t="s">
        <v>36</v>
      </c>
      <c r="E2813" t="s">
        <v>37</v>
      </c>
      <c r="F2813" t="s">
        <v>528</v>
      </c>
      <c r="G2813" t="s">
        <v>543</v>
      </c>
      <c r="I2813">
        <v>46.033329999999999</v>
      </c>
      <c r="J2813">
        <v>10.75</v>
      </c>
      <c r="K2813">
        <v>750</v>
      </c>
      <c r="N2813" t="s">
        <v>225</v>
      </c>
      <c r="O2813" t="s">
        <v>281</v>
      </c>
      <c r="Q2813" t="s">
        <v>523</v>
      </c>
      <c r="T2813">
        <v>24</v>
      </c>
      <c r="U2813">
        <v>13</v>
      </c>
      <c r="V2813">
        <v>13</v>
      </c>
      <c r="W2813">
        <v>11</v>
      </c>
      <c r="X2813" t="s">
        <v>535</v>
      </c>
      <c r="Y2813">
        <v>276.3</v>
      </c>
      <c r="Z2813">
        <v>170</v>
      </c>
      <c r="AD2813" t="s">
        <v>476</v>
      </c>
      <c r="AG2813" t="s">
        <v>31</v>
      </c>
      <c r="AJ2813">
        <v>32</v>
      </c>
      <c r="AK2813" t="s">
        <v>2391</v>
      </c>
      <c r="AL2813" t="s">
        <v>525</v>
      </c>
      <c r="AY2813" t="s">
        <v>31</v>
      </c>
      <c r="AZ2813" t="s">
        <v>31</v>
      </c>
    </row>
    <row r="2814" spans="1:52">
      <c r="A2814" t="s">
        <v>190</v>
      </c>
      <c r="B2814" t="s">
        <v>71</v>
      </c>
      <c r="C2814" t="s">
        <v>174</v>
      </c>
      <c r="D2814" t="s">
        <v>36</v>
      </c>
      <c r="E2814" t="s">
        <v>37</v>
      </c>
      <c r="F2814" t="s">
        <v>528</v>
      </c>
      <c r="G2814" t="s">
        <v>543</v>
      </c>
      <c r="I2814">
        <v>46.033329999999999</v>
      </c>
      <c r="J2814">
        <v>10.75</v>
      </c>
      <c r="K2814">
        <v>750</v>
      </c>
      <c r="N2814" t="s">
        <v>225</v>
      </c>
      <c r="O2814" t="s">
        <v>281</v>
      </c>
      <c r="Q2814" t="s">
        <v>523</v>
      </c>
      <c r="T2814">
        <v>24</v>
      </c>
      <c r="U2814">
        <v>13</v>
      </c>
      <c r="V2814">
        <v>13</v>
      </c>
      <c r="W2814">
        <v>11</v>
      </c>
      <c r="X2814" t="s">
        <v>535</v>
      </c>
      <c r="Y2814">
        <v>281.39999999999998</v>
      </c>
      <c r="Z2814">
        <v>180</v>
      </c>
      <c r="AD2814" t="s">
        <v>476</v>
      </c>
      <c r="AG2814" t="s">
        <v>31</v>
      </c>
      <c r="AJ2814">
        <v>32</v>
      </c>
      <c r="AK2814" t="s">
        <v>2391</v>
      </c>
      <c r="AL2814" t="s">
        <v>525</v>
      </c>
      <c r="AY2814" t="s">
        <v>31</v>
      </c>
      <c r="AZ2814" t="s">
        <v>31</v>
      </c>
    </row>
    <row r="2815" spans="1:52">
      <c r="A2815" t="s">
        <v>190</v>
      </c>
      <c r="B2815" t="s">
        <v>71</v>
      </c>
      <c r="C2815" t="s">
        <v>174</v>
      </c>
      <c r="D2815" t="s">
        <v>36</v>
      </c>
      <c r="E2815" t="s">
        <v>37</v>
      </c>
      <c r="F2815" t="s">
        <v>528</v>
      </c>
      <c r="G2815" t="s">
        <v>543</v>
      </c>
      <c r="I2815">
        <v>46.033329999999999</v>
      </c>
      <c r="J2815">
        <v>10.75</v>
      </c>
      <c r="K2815">
        <v>750</v>
      </c>
      <c r="N2815" t="s">
        <v>225</v>
      </c>
      <c r="O2815" t="s">
        <v>281</v>
      </c>
      <c r="Q2815" t="s">
        <v>523</v>
      </c>
      <c r="T2815">
        <v>24</v>
      </c>
      <c r="U2815">
        <v>13</v>
      </c>
      <c r="V2815">
        <v>13</v>
      </c>
      <c r="W2815">
        <v>11</v>
      </c>
      <c r="X2815" t="s">
        <v>535</v>
      </c>
      <c r="Y2815">
        <v>283.10000000000002</v>
      </c>
      <c r="Z2815">
        <v>190</v>
      </c>
      <c r="AD2815" t="s">
        <v>476</v>
      </c>
      <c r="AG2815" t="s">
        <v>31</v>
      </c>
      <c r="AJ2815">
        <v>32</v>
      </c>
      <c r="AK2815" t="s">
        <v>2391</v>
      </c>
      <c r="AL2815" t="s">
        <v>525</v>
      </c>
      <c r="AY2815" t="s">
        <v>31</v>
      </c>
      <c r="AZ2815" t="s">
        <v>31</v>
      </c>
    </row>
    <row r="2816" spans="1:52">
      <c r="A2816" t="s">
        <v>190</v>
      </c>
      <c r="B2816" t="s">
        <v>71</v>
      </c>
      <c r="C2816" t="s">
        <v>174</v>
      </c>
      <c r="D2816" t="s">
        <v>36</v>
      </c>
      <c r="E2816" t="s">
        <v>37</v>
      </c>
      <c r="F2816" t="s">
        <v>528</v>
      </c>
      <c r="G2816" t="s">
        <v>543</v>
      </c>
      <c r="I2816">
        <v>46.033329999999999</v>
      </c>
      <c r="J2816">
        <v>10.75</v>
      </c>
      <c r="K2816">
        <v>750</v>
      </c>
      <c r="N2816" t="s">
        <v>225</v>
      </c>
      <c r="O2816" t="s">
        <v>281</v>
      </c>
      <c r="Q2816" t="s">
        <v>523</v>
      </c>
      <c r="T2816">
        <v>24</v>
      </c>
      <c r="U2816">
        <v>13</v>
      </c>
      <c r="V2816">
        <v>13</v>
      </c>
      <c r="W2816">
        <v>11</v>
      </c>
      <c r="X2816" t="s">
        <v>535</v>
      </c>
      <c r="Y2816">
        <v>284.38</v>
      </c>
      <c r="Z2816">
        <v>200</v>
      </c>
      <c r="AD2816" t="s">
        <v>476</v>
      </c>
      <c r="AG2816" t="s">
        <v>31</v>
      </c>
      <c r="AJ2816">
        <v>32</v>
      </c>
      <c r="AK2816" t="s">
        <v>2391</v>
      </c>
      <c r="AL2816" t="s">
        <v>525</v>
      </c>
      <c r="AY2816" t="s">
        <v>31</v>
      </c>
      <c r="AZ2816" t="s">
        <v>31</v>
      </c>
    </row>
    <row r="2817" spans="1:52">
      <c r="A2817" t="s">
        <v>190</v>
      </c>
      <c r="B2817" t="s">
        <v>71</v>
      </c>
      <c r="C2817" t="s">
        <v>174</v>
      </c>
      <c r="D2817" t="s">
        <v>36</v>
      </c>
      <c r="E2817" t="s">
        <v>37</v>
      </c>
      <c r="F2817" t="s">
        <v>528</v>
      </c>
      <c r="G2817" t="s">
        <v>543</v>
      </c>
      <c r="I2817">
        <v>46.033329999999999</v>
      </c>
      <c r="J2817">
        <v>10.75</v>
      </c>
      <c r="K2817">
        <v>750</v>
      </c>
      <c r="N2817" t="s">
        <v>225</v>
      </c>
      <c r="O2817" t="s">
        <v>281</v>
      </c>
      <c r="Q2817" t="s">
        <v>523</v>
      </c>
      <c r="T2817">
        <v>24</v>
      </c>
      <c r="U2817">
        <v>13</v>
      </c>
      <c r="V2817">
        <v>13</v>
      </c>
      <c r="W2817">
        <v>11</v>
      </c>
      <c r="X2817" t="s">
        <v>535</v>
      </c>
      <c r="Y2817">
        <v>284.8</v>
      </c>
      <c r="Z2817">
        <v>210</v>
      </c>
      <c r="AD2817" t="s">
        <v>476</v>
      </c>
      <c r="AG2817" t="s">
        <v>31</v>
      </c>
      <c r="AJ2817">
        <v>32</v>
      </c>
      <c r="AK2817" t="s">
        <v>2391</v>
      </c>
      <c r="AL2817" t="s">
        <v>525</v>
      </c>
      <c r="AY2817" t="s">
        <v>31</v>
      </c>
      <c r="AZ2817" t="s">
        <v>31</v>
      </c>
    </row>
    <row r="2818" spans="1:52">
      <c r="A2818" t="s">
        <v>190</v>
      </c>
      <c r="B2818" t="s">
        <v>71</v>
      </c>
      <c r="C2818" t="s">
        <v>174</v>
      </c>
      <c r="D2818" t="s">
        <v>36</v>
      </c>
      <c r="E2818" t="s">
        <v>37</v>
      </c>
      <c r="F2818" t="s">
        <v>528</v>
      </c>
      <c r="G2818" t="s">
        <v>543</v>
      </c>
      <c r="I2818">
        <v>46.033329999999999</v>
      </c>
      <c r="J2818">
        <v>10.75</v>
      </c>
      <c r="K2818">
        <v>750</v>
      </c>
      <c r="N2818" t="s">
        <v>225</v>
      </c>
      <c r="O2818" t="s">
        <v>281</v>
      </c>
      <c r="Q2818" t="s">
        <v>523</v>
      </c>
      <c r="T2818">
        <v>24</v>
      </c>
      <c r="U2818">
        <v>13</v>
      </c>
      <c r="V2818">
        <v>13</v>
      </c>
      <c r="W2818">
        <v>11</v>
      </c>
      <c r="X2818" t="s">
        <v>535</v>
      </c>
      <c r="Y2818">
        <v>285.64999999999998</v>
      </c>
      <c r="Z2818">
        <v>220</v>
      </c>
      <c r="AD2818" t="s">
        <v>476</v>
      </c>
      <c r="AG2818" t="s">
        <v>31</v>
      </c>
      <c r="AJ2818">
        <v>32</v>
      </c>
      <c r="AK2818" t="s">
        <v>2391</v>
      </c>
      <c r="AL2818" t="s">
        <v>525</v>
      </c>
      <c r="AY2818" t="s">
        <v>31</v>
      </c>
      <c r="AZ2818" t="s">
        <v>31</v>
      </c>
    </row>
    <row r="2819" spans="1:52">
      <c r="A2819" t="s">
        <v>190</v>
      </c>
      <c r="B2819" t="s">
        <v>71</v>
      </c>
      <c r="C2819" t="s">
        <v>174</v>
      </c>
      <c r="D2819" t="s">
        <v>36</v>
      </c>
      <c r="E2819" t="s">
        <v>37</v>
      </c>
      <c r="F2819" t="s">
        <v>528</v>
      </c>
      <c r="G2819" t="s">
        <v>543</v>
      </c>
      <c r="I2819">
        <v>46.033329999999999</v>
      </c>
      <c r="J2819">
        <v>10.75</v>
      </c>
      <c r="K2819">
        <v>750</v>
      </c>
      <c r="N2819" t="s">
        <v>225</v>
      </c>
      <c r="O2819" t="s">
        <v>281</v>
      </c>
      <c r="Q2819" t="s">
        <v>523</v>
      </c>
      <c r="T2819">
        <v>24</v>
      </c>
      <c r="U2819">
        <v>13</v>
      </c>
      <c r="V2819">
        <v>13</v>
      </c>
      <c r="W2819">
        <v>11</v>
      </c>
      <c r="X2819" t="s">
        <v>535</v>
      </c>
      <c r="Y2819">
        <v>286.93</v>
      </c>
      <c r="Z2819">
        <v>230</v>
      </c>
      <c r="AD2819" t="s">
        <v>476</v>
      </c>
      <c r="AG2819" t="s">
        <v>31</v>
      </c>
      <c r="AJ2819">
        <v>32</v>
      </c>
      <c r="AK2819" t="s">
        <v>2391</v>
      </c>
      <c r="AL2819" t="s">
        <v>525</v>
      </c>
      <c r="AY2819" t="s">
        <v>31</v>
      </c>
      <c r="AZ2819" t="s">
        <v>31</v>
      </c>
    </row>
    <row r="2820" spans="1:52">
      <c r="A2820" t="s">
        <v>190</v>
      </c>
      <c r="B2820" t="s">
        <v>71</v>
      </c>
      <c r="C2820" t="s">
        <v>174</v>
      </c>
      <c r="D2820" t="s">
        <v>36</v>
      </c>
      <c r="E2820" t="s">
        <v>37</v>
      </c>
      <c r="F2820" t="s">
        <v>528</v>
      </c>
      <c r="G2820" t="s">
        <v>543</v>
      </c>
      <c r="I2820">
        <v>46.033329999999999</v>
      </c>
      <c r="J2820">
        <v>10.75</v>
      </c>
      <c r="K2820">
        <v>750</v>
      </c>
      <c r="N2820" t="s">
        <v>225</v>
      </c>
      <c r="O2820" t="s">
        <v>273</v>
      </c>
      <c r="Q2820" t="s">
        <v>247</v>
      </c>
      <c r="S2820" t="s">
        <v>524</v>
      </c>
      <c r="T2820">
        <v>24</v>
      </c>
      <c r="U2820">
        <v>13</v>
      </c>
      <c r="V2820">
        <v>13</v>
      </c>
      <c r="W2820">
        <v>11</v>
      </c>
      <c r="X2820" t="s">
        <v>535</v>
      </c>
      <c r="Y2820">
        <v>0</v>
      </c>
      <c r="Z2820">
        <v>0</v>
      </c>
      <c r="AD2820" t="s">
        <v>476</v>
      </c>
      <c r="AG2820" t="s">
        <v>31</v>
      </c>
      <c r="AJ2820">
        <v>32</v>
      </c>
      <c r="AK2820" t="s">
        <v>2391</v>
      </c>
      <c r="AL2820" t="s">
        <v>525</v>
      </c>
      <c r="AY2820" t="s">
        <v>31</v>
      </c>
      <c r="AZ2820" t="s">
        <v>31</v>
      </c>
    </row>
    <row r="2821" spans="1:52">
      <c r="A2821" t="s">
        <v>190</v>
      </c>
      <c r="B2821" t="s">
        <v>71</v>
      </c>
      <c r="C2821" t="s">
        <v>174</v>
      </c>
      <c r="D2821" t="s">
        <v>36</v>
      </c>
      <c r="E2821" t="s">
        <v>37</v>
      </c>
      <c r="F2821" t="s">
        <v>528</v>
      </c>
      <c r="G2821" t="s">
        <v>543</v>
      </c>
      <c r="I2821">
        <v>46.033329999999999</v>
      </c>
      <c r="J2821">
        <v>10.75</v>
      </c>
      <c r="K2821">
        <v>750</v>
      </c>
      <c r="N2821" t="s">
        <v>225</v>
      </c>
      <c r="O2821" t="s">
        <v>273</v>
      </c>
      <c r="Q2821" t="s">
        <v>247</v>
      </c>
      <c r="S2821" t="s">
        <v>524</v>
      </c>
      <c r="T2821">
        <v>24</v>
      </c>
      <c r="U2821">
        <v>13</v>
      </c>
      <c r="V2821">
        <v>13</v>
      </c>
      <c r="W2821">
        <v>11</v>
      </c>
      <c r="X2821" t="s">
        <v>535</v>
      </c>
      <c r="Y2821">
        <v>0</v>
      </c>
      <c r="Z2821">
        <v>10</v>
      </c>
      <c r="AD2821" t="s">
        <v>476</v>
      </c>
      <c r="AG2821" t="s">
        <v>31</v>
      </c>
      <c r="AJ2821">
        <v>32</v>
      </c>
      <c r="AK2821" t="s">
        <v>2391</v>
      </c>
      <c r="AL2821" t="s">
        <v>525</v>
      </c>
      <c r="AY2821" t="s">
        <v>31</v>
      </c>
      <c r="AZ2821" t="s">
        <v>31</v>
      </c>
    </row>
    <row r="2822" spans="1:52">
      <c r="A2822" t="s">
        <v>190</v>
      </c>
      <c r="B2822" t="s">
        <v>71</v>
      </c>
      <c r="C2822" t="s">
        <v>174</v>
      </c>
      <c r="D2822" t="s">
        <v>36</v>
      </c>
      <c r="E2822" t="s">
        <v>37</v>
      </c>
      <c r="F2822" t="s">
        <v>528</v>
      </c>
      <c r="G2822" t="s">
        <v>543</v>
      </c>
      <c r="I2822">
        <v>46.033329999999999</v>
      </c>
      <c r="J2822">
        <v>10.75</v>
      </c>
      <c r="K2822">
        <v>750</v>
      </c>
      <c r="N2822" t="s">
        <v>225</v>
      </c>
      <c r="O2822" t="s">
        <v>273</v>
      </c>
      <c r="Q2822" t="s">
        <v>247</v>
      </c>
      <c r="S2822" t="s">
        <v>524</v>
      </c>
      <c r="T2822">
        <v>24</v>
      </c>
      <c r="U2822">
        <v>13</v>
      </c>
      <c r="V2822">
        <v>13</v>
      </c>
      <c r="W2822">
        <v>11</v>
      </c>
      <c r="X2822" t="s">
        <v>535</v>
      </c>
      <c r="Y2822">
        <v>3.83</v>
      </c>
      <c r="Z2822">
        <v>20</v>
      </c>
      <c r="AD2822" t="s">
        <v>476</v>
      </c>
      <c r="AG2822" t="s">
        <v>31</v>
      </c>
      <c r="AJ2822">
        <v>32</v>
      </c>
      <c r="AK2822" t="s">
        <v>2391</v>
      </c>
      <c r="AL2822" t="s">
        <v>525</v>
      </c>
      <c r="AY2822" t="s">
        <v>31</v>
      </c>
      <c r="AZ2822" t="s">
        <v>31</v>
      </c>
    </row>
    <row r="2823" spans="1:52">
      <c r="A2823" t="s">
        <v>190</v>
      </c>
      <c r="B2823" t="s">
        <v>71</v>
      </c>
      <c r="C2823" t="s">
        <v>174</v>
      </c>
      <c r="D2823" t="s">
        <v>36</v>
      </c>
      <c r="E2823" t="s">
        <v>37</v>
      </c>
      <c r="F2823" t="s">
        <v>528</v>
      </c>
      <c r="G2823" t="s">
        <v>543</v>
      </c>
      <c r="I2823">
        <v>46.033329999999999</v>
      </c>
      <c r="J2823">
        <v>10.75</v>
      </c>
      <c r="K2823">
        <v>750</v>
      </c>
      <c r="N2823" t="s">
        <v>225</v>
      </c>
      <c r="O2823" t="s">
        <v>273</v>
      </c>
      <c r="Q2823" t="s">
        <v>247</v>
      </c>
      <c r="S2823" t="s">
        <v>524</v>
      </c>
      <c r="T2823">
        <v>24</v>
      </c>
      <c r="U2823">
        <v>13</v>
      </c>
      <c r="V2823">
        <v>13</v>
      </c>
      <c r="W2823">
        <v>11</v>
      </c>
      <c r="X2823" t="s">
        <v>535</v>
      </c>
      <c r="Y2823">
        <v>19.13</v>
      </c>
      <c r="Z2823">
        <v>35</v>
      </c>
      <c r="AD2823" t="s">
        <v>476</v>
      </c>
      <c r="AG2823" t="s">
        <v>31</v>
      </c>
      <c r="AJ2823">
        <v>32</v>
      </c>
      <c r="AK2823" t="s">
        <v>2391</v>
      </c>
      <c r="AL2823" t="s">
        <v>525</v>
      </c>
      <c r="AY2823" t="s">
        <v>31</v>
      </c>
      <c r="AZ2823" t="s">
        <v>31</v>
      </c>
    </row>
    <row r="2824" spans="1:52">
      <c r="A2824" t="s">
        <v>190</v>
      </c>
      <c r="B2824" t="s">
        <v>71</v>
      </c>
      <c r="C2824" t="s">
        <v>174</v>
      </c>
      <c r="D2824" t="s">
        <v>36</v>
      </c>
      <c r="E2824" t="s">
        <v>37</v>
      </c>
      <c r="F2824" t="s">
        <v>528</v>
      </c>
      <c r="G2824" t="s">
        <v>543</v>
      </c>
      <c r="I2824">
        <v>46.033329999999999</v>
      </c>
      <c r="J2824">
        <v>10.75</v>
      </c>
      <c r="K2824">
        <v>750</v>
      </c>
      <c r="N2824" t="s">
        <v>225</v>
      </c>
      <c r="O2824" t="s">
        <v>273</v>
      </c>
      <c r="Q2824" t="s">
        <v>247</v>
      </c>
      <c r="S2824" t="s">
        <v>524</v>
      </c>
      <c r="T2824">
        <v>24</v>
      </c>
      <c r="U2824">
        <v>13</v>
      </c>
      <c r="V2824">
        <v>13</v>
      </c>
      <c r="W2824">
        <v>11</v>
      </c>
      <c r="X2824" t="s">
        <v>535</v>
      </c>
      <c r="Y2824">
        <v>171.73</v>
      </c>
      <c r="Z2824">
        <v>40</v>
      </c>
      <c r="AD2824" t="s">
        <v>476</v>
      </c>
      <c r="AG2824" t="s">
        <v>31</v>
      </c>
      <c r="AJ2824">
        <v>32</v>
      </c>
      <c r="AK2824" t="s">
        <v>2391</v>
      </c>
      <c r="AL2824" t="s">
        <v>525</v>
      </c>
      <c r="AY2824" t="s">
        <v>31</v>
      </c>
      <c r="AZ2824" t="s">
        <v>31</v>
      </c>
    </row>
    <row r="2825" spans="1:52">
      <c r="A2825" t="s">
        <v>190</v>
      </c>
      <c r="B2825" t="s">
        <v>71</v>
      </c>
      <c r="C2825" t="s">
        <v>174</v>
      </c>
      <c r="D2825" t="s">
        <v>36</v>
      </c>
      <c r="E2825" t="s">
        <v>37</v>
      </c>
      <c r="F2825" t="s">
        <v>528</v>
      </c>
      <c r="G2825" t="s">
        <v>543</v>
      </c>
      <c r="I2825">
        <v>46.033329999999999</v>
      </c>
      <c r="J2825">
        <v>10.75</v>
      </c>
      <c r="K2825">
        <v>750</v>
      </c>
      <c r="N2825" t="s">
        <v>225</v>
      </c>
      <c r="O2825" t="s">
        <v>273</v>
      </c>
      <c r="Q2825" t="s">
        <v>247</v>
      </c>
      <c r="S2825" t="s">
        <v>524</v>
      </c>
      <c r="T2825">
        <v>24</v>
      </c>
      <c r="U2825">
        <v>13</v>
      </c>
      <c r="V2825">
        <v>13</v>
      </c>
      <c r="W2825">
        <v>11</v>
      </c>
      <c r="X2825" t="s">
        <v>535</v>
      </c>
      <c r="Y2825">
        <v>300.95999999999998</v>
      </c>
      <c r="Z2825">
        <v>50</v>
      </c>
      <c r="AD2825" t="s">
        <v>476</v>
      </c>
      <c r="AG2825" t="s">
        <v>31</v>
      </c>
      <c r="AJ2825">
        <v>32</v>
      </c>
      <c r="AK2825" t="s">
        <v>2391</v>
      </c>
      <c r="AL2825" t="s">
        <v>525</v>
      </c>
      <c r="AY2825" t="s">
        <v>31</v>
      </c>
      <c r="AZ2825" t="s">
        <v>31</v>
      </c>
    </row>
    <row r="2826" spans="1:52">
      <c r="A2826" t="s">
        <v>190</v>
      </c>
      <c r="B2826" t="s">
        <v>71</v>
      </c>
      <c r="C2826" t="s">
        <v>174</v>
      </c>
      <c r="D2826" t="s">
        <v>36</v>
      </c>
      <c r="E2826" t="s">
        <v>37</v>
      </c>
      <c r="F2826" t="s">
        <v>528</v>
      </c>
      <c r="G2826" t="s">
        <v>543</v>
      </c>
      <c r="I2826">
        <v>46.033329999999999</v>
      </c>
      <c r="J2826">
        <v>10.75</v>
      </c>
      <c r="K2826">
        <v>750</v>
      </c>
      <c r="N2826" t="s">
        <v>225</v>
      </c>
      <c r="O2826" t="s">
        <v>273</v>
      </c>
      <c r="Q2826" t="s">
        <v>247</v>
      </c>
      <c r="S2826" t="s">
        <v>524</v>
      </c>
      <c r="T2826">
        <v>24</v>
      </c>
      <c r="U2826">
        <v>13</v>
      </c>
      <c r="V2826">
        <v>13</v>
      </c>
      <c r="W2826">
        <v>11</v>
      </c>
      <c r="X2826" t="s">
        <v>535</v>
      </c>
      <c r="Y2826">
        <v>329.44</v>
      </c>
      <c r="Z2826">
        <v>60</v>
      </c>
      <c r="AD2826" t="s">
        <v>476</v>
      </c>
      <c r="AG2826" t="s">
        <v>31</v>
      </c>
      <c r="AJ2826">
        <v>32</v>
      </c>
      <c r="AK2826" t="s">
        <v>2391</v>
      </c>
      <c r="AL2826" t="s">
        <v>525</v>
      </c>
      <c r="AY2826" t="s">
        <v>31</v>
      </c>
      <c r="AZ2826" t="s">
        <v>31</v>
      </c>
    </row>
    <row r="2827" spans="1:52">
      <c r="A2827" t="s">
        <v>190</v>
      </c>
      <c r="B2827" t="s">
        <v>71</v>
      </c>
      <c r="C2827" t="s">
        <v>174</v>
      </c>
      <c r="D2827" t="s">
        <v>36</v>
      </c>
      <c r="E2827" t="s">
        <v>37</v>
      </c>
      <c r="F2827" t="s">
        <v>528</v>
      </c>
      <c r="G2827" t="s">
        <v>543</v>
      </c>
      <c r="I2827">
        <v>46.033329999999999</v>
      </c>
      <c r="J2827">
        <v>10.75</v>
      </c>
      <c r="K2827">
        <v>750</v>
      </c>
      <c r="N2827" t="s">
        <v>225</v>
      </c>
      <c r="O2827" t="s">
        <v>273</v>
      </c>
      <c r="Q2827" t="s">
        <v>247</v>
      </c>
      <c r="S2827" t="s">
        <v>524</v>
      </c>
      <c r="T2827">
        <v>24</v>
      </c>
      <c r="U2827">
        <v>13</v>
      </c>
      <c r="V2827">
        <v>13</v>
      </c>
      <c r="W2827">
        <v>11</v>
      </c>
      <c r="X2827" t="s">
        <v>535</v>
      </c>
      <c r="Y2827">
        <v>339.21</v>
      </c>
      <c r="Z2827">
        <v>70</v>
      </c>
      <c r="AD2827" t="s">
        <v>476</v>
      </c>
      <c r="AG2827" t="s">
        <v>31</v>
      </c>
      <c r="AJ2827">
        <v>32</v>
      </c>
      <c r="AK2827" t="s">
        <v>2391</v>
      </c>
      <c r="AL2827" t="s">
        <v>525</v>
      </c>
      <c r="AY2827" t="s">
        <v>31</v>
      </c>
      <c r="AZ2827" t="s">
        <v>31</v>
      </c>
    </row>
    <row r="2828" spans="1:52">
      <c r="A2828" t="s">
        <v>190</v>
      </c>
      <c r="B2828" t="s">
        <v>71</v>
      </c>
      <c r="C2828" t="s">
        <v>174</v>
      </c>
      <c r="D2828" t="s">
        <v>36</v>
      </c>
      <c r="E2828" t="s">
        <v>37</v>
      </c>
      <c r="F2828" t="s">
        <v>528</v>
      </c>
      <c r="G2828" t="s">
        <v>543</v>
      </c>
      <c r="I2828">
        <v>46.033329999999999</v>
      </c>
      <c r="J2828">
        <v>10.75</v>
      </c>
      <c r="K2828">
        <v>750</v>
      </c>
      <c r="N2828" t="s">
        <v>225</v>
      </c>
      <c r="O2828" t="s">
        <v>273</v>
      </c>
      <c r="Q2828" t="s">
        <v>247</v>
      </c>
      <c r="S2828" t="s">
        <v>524</v>
      </c>
      <c r="T2828">
        <v>24</v>
      </c>
      <c r="U2828">
        <v>13</v>
      </c>
      <c r="V2828">
        <v>13</v>
      </c>
      <c r="W2828">
        <v>11</v>
      </c>
      <c r="X2828" t="s">
        <v>535</v>
      </c>
      <c r="Y2828">
        <v>344.74</v>
      </c>
      <c r="Z2828">
        <v>80</v>
      </c>
      <c r="AD2828" t="s">
        <v>476</v>
      </c>
      <c r="AG2828" t="s">
        <v>31</v>
      </c>
      <c r="AJ2828">
        <v>32</v>
      </c>
      <c r="AK2828" t="s">
        <v>2391</v>
      </c>
      <c r="AL2828" t="s">
        <v>525</v>
      </c>
      <c r="AY2828" t="s">
        <v>31</v>
      </c>
      <c r="AZ2828" t="s">
        <v>31</v>
      </c>
    </row>
    <row r="2829" spans="1:52">
      <c r="A2829" t="s">
        <v>190</v>
      </c>
      <c r="B2829" t="s">
        <v>71</v>
      </c>
      <c r="C2829" t="s">
        <v>174</v>
      </c>
      <c r="D2829" t="s">
        <v>36</v>
      </c>
      <c r="E2829" t="s">
        <v>37</v>
      </c>
      <c r="F2829" t="s">
        <v>528</v>
      </c>
      <c r="G2829" t="s">
        <v>543</v>
      </c>
      <c r="I2829">
        <v>46.033329999999999</v>
      </c>
      <c r="J2829">
        <v>10.75</v>
      </c>
      <c r="K2829">
        <v>750</v>
      </c>
      <c r="N2829" t="s">
        <v>225</v>
      </c>
      <c r="O2829" t="s">
        <v>273</v>
      </c>
      <c r="Q2829" t="s">
        <v>247</v>
      </c>
      <c r="S2829" t="s">
        <v>524</v>
      </c>
      <c r="T2829">
        <v>24</v>
      </c>
      <c r="U2829">
        <v>13</v>
      </c>
      <c r="V2829">
        <v>13</v>
      </c>
      <c r="W2829">
        <v>11</v>
      </c>
      <c r="X2829" t="s">
        <v>535</v>
      </c>
      <c r="Y2829">
        <v>345.59</v>
      </c>
      <c r="Z2829">
        <v>90</v>
      </c>
      <c r="AD2829" t="s">
        <v>476</v>
      </c>
      <c r="AG2829" t="s">
        <v>31</v>
      </c>
      <c r="AJ2829">
        <v>32</v>
      </c>
      <c r="AK2829" t="s">
        <v>2391</v>
      </c>
      <c r="AL2829" t="s">
        <v>525</v>
      </c>
      <c r="AY2829" t="s">
        <v>31</v>
      </c>
      <c r="AZ2829" t="s">
        <v>31</v>
      </c>
    </row>
    <row r="2830" spans="1:52">
      <c r="A2830" t="s">
        <v>190</v>
      </c>
      <c r="B2830" t="s">
        <v>71</v>
      </c>
      <c r="C2830" t="s">
        <v>174</v>
      </c>
      <c r="D2830" t="s">
        <v>36</v>
      </c>
      <c r="E2830" t="s">
        <v>37</v>
      </c>
      <c r="F2830" t="s">
        <v>528</v>
      </c>
      <c r="G2830" t="s">
        <v>543</v>
      </c>
      <c r="I2830">
        <v>46.033329999999999</v>
      </c>
      <c r="J2830">
        <v>10.75</v>
      </c>
      <c r="K2830">
        <v>750</v>
      </c>
      <c r="N2830" t="s">
        <v>225</v>
      </c>
      <c r="O2830" t="s">
        <v>273</v>
      </c>
      <c r="Q2830" t="s">
        <v>247</v>
      </c>
      <c r="S2830" t="s">
        <v>524</v>
      </c>
      <c r="T2830">
        <v>24</v>
      </c>
      <c r="U2830">
        <v>13</v>
      </c>
      <c r="V2830">
        <v>13</v>
      </c>
      <c r="W2830">
        <v>11</v>
      </c>
      <c r="X2830" t="s">
        <v>535</v>
      </c>
      <c r="Y2830">
        <v>345.59</v>
      </c>
      <c r="Z2830">
        <v>100</v>
      </c>
      <c r="AD2830" t="s">
        <v>476</v>
      </c>
      <c r="AG2830" t="s">
        <v>31</v>
      </c>
      <c r="AJ2830">
        <v>32</v>
      </c>
      <c r="AK2830" t="s">
        <v>2391</v>
      </c>
      <c r="AL2830" t="s">
        <v>525</v>
      </c>
      <c r="AY2830" t="s">
        <v>31</v>
      </c>
      <c r="AZ2830" t="s">
        <v>31</v>
      </c>
    </row>
    <row r="2831" spans="1:52">
      <c r="A2831" t="s">
        <v>190</v>
      </c>
      <c r="B2831" t="s">
        <v>71</v>
      </c>
      <c r="C2831" t="s">
        <v>174</v>
      </c>
      <c r="D2831" t="s">
        <v>36</v>
      </c>
      <c r="E2831" t="s">
        <v>37</v>
      </c>
      <c r="F2831" t="s">
        <v>528</v>
      </c>
      <c r="G2831" t="s">
        <v>543</v>
      </c>
      <c r="I2831">
        <v>46.033329999999999</v>
      </c>
      <c r="J2831">
        <v>10.75</v>
      </c>
      <c r="K2831">
        <v>750</v>
      </c>
      <c r="N2831" t="s">
        <v>225</v>
      </c>
      <c r="O2831" t="s">
        <v>273</v>
      </c>
      <c r="Q2831" t="s">
        <v>247</v>
      </c>
      <c r="S2831" t="s">
        <v>524</v>
      </c>
      <c r="T2831">
        <v>24</v>
      </c>
      <c r="U2831">
        <v>13</v>
      </c>
      <c r="V2831">
        <v>13</v>
      </c>
      <c r="W2831">
        <v>11</v>
      </c>
      <c r="X2831" t="s">
        <v>535</v>
      </c>
      <c r="Y2831">
        <v>346.02</v>
      </c>
      <c r="Z2831">
        <v>110</v>
      </c>
      <c r="AD2831" t="s">
        <v>476</v>
      </c>
      <c r="AG2831" t="s">
        <v>31</v>
      </c>
      <c r="AJ2831">
        <v>32</v>
      </c>
      <c r="AK2831" t="s">
        <v>2391</v>
      </c>
      <c r="AL2831" t="s">
        <v>525</v>
      </c>
      <c r="AY2831" t="s">
        <v>31</v>
      </c>
      <c r="AZ2831" t="s">
        <v>31</v>
      </c>
    </row>
    <row r="2832" spans="1:52">
      <c r="A2832" t="s">
        <v>190</v>
      </c>
      <c r="B2832" t="s">
        <v>71</v>
      </c>
      <c r="C2832" t="s">
        <v>174</v>
      </c>
      <c r="D2832" t="s">
        <v>36</v>
      </c>
      <c r="E2832" t="s">
        <v>37</v>
      </c>
      <c r="F2832" t="s">
        <v>528</v>
      </c>
      <c r="G2832" t="s">
        <v>543</v>
      </c>
      <c r="I2832">
        <v>46.033329999999999</v>
      </c>
      <c r="J2832">
        <v>10.75</v>
      </c>
      <c r="K2832">
        <v>750</v>
      </c>
      <c r="N2832" t="s">
        <v>225</v>
      </c>
      <c r="O2832" t="s">
        <v>273</v>
      </c>
      <c r="Q2832" t="s">
        <v>247</v>
      </c>
      <c r="S2832" t="s">
        <v>524</v>
      </c>
      <c r="T2832">
        <v>24</v>
      </c>
      <c r="U2832">
        <v>13</v>
      </c>
      <c r="V2832">
        <v>13</v>
      </c>
      <c r="W2832">
        <v>11</v>
      </c>
      <c r="X2832" t="s">
        <v>535</v>
      </c>
      <c r="Y2832">
        <v>350</v>
      </c>
      <c r="Z2832">
        <v>120</v>
      </c>
      <c r="AD2832" t="s">
        <v>476</v>
      </c>
      <c r="AG2832" t="s">
        <v>31</v>
      </c>
      <c r="AJ2832">
        <v>32</v>
      </c>
      <c r="AK2832" t="s">
        <v>2391</v>
      </c>
      <c r="AL2832" t="s">
        <v>525</v>
      </c>
      <c r="AY2832" t="s">
        <v>31</v>
      </c>
      <c r="AZ2832" t="s">
        <v>31</v>
      </c>
    </row>
    <row r="2833" spans="1:52">
      <c r="A2833" t="s">
        <v>190</v>
      </c>
      <c r="B2833" t="s">
        <v>71</v>
      </c>
      <c r="C2833" t="s">
        <v>174</v>
      </c>
      <c r="D2833" t="s">
        <v>36</v>
      </c>
      <c r="E2833" t="s">
        <v>37</v>
      </c>
      <c r="F2833" t="s">
        <v>528</v>
      </c>
      <c r="G2833" t="s">
        <v>543</v>
      </c>
      <c r="I2833">
        <v>46.033329999999999</v>
      </c>
      <c r="J2833">
        <v>10.75</v>
      </c>
      <c r="K2833">
        <v>750</v>
      </c>
      <c r="N2833" t="s">
        <v>225</v>
      </c>
      <c r="O2833" t="s">
        <v>273</v>
      </c>
      <c r="Q2833" t="s">
        <v>247</v>
      </c>
      <c r="S2833" t="s">
        <v>524</v>
      </c>
      <c r="T2833">
        <v>24</v>
      </c>
      <c r="U2833">
        <v>13</v>
      </c>
      <c r="V2833">
        <v>13</v>
      </c>
      <c r="W2833">
        <v>11</v>
      </c>
      <c r="X2833" t="s">
        <v>535</v>
      </c>
      <c r="Y2833">
        <v>350</v>
      </c>
      <c r="Z2833">
        <v>130</v>
      </c>
      <c r="AD2833" t="s">
        <v>476</v>
      </c>
      <c r="AG2833" t="s">
        <v>31</v>
      </c>
      <c r="AJ2833">
        <v>32</v>
      </c>
      <c r="AK2833" t="s">
        <v>2391</v>
      </c>
      <c r="AL2833" t="s">
        <v>525</v>
      </c>
      <c r="AY2833" t="s">
        <v>31</v>
      </c>
      <c r="AZ2833" t="s">
        <v>31</v>
      </c>
    </row>
    <row r="2834" spans="1:52">
      <c r="A2834" t="s">
        <v>190</v>
      </c>
      <c r="B2834" t="s">
        <v>71</v>
      </c>
      <c r="C2834" t="s">
        <v>174</v>
      </c>
      <c r="D2834" t="s">
        <v>36</v>
      </c>
      <c r="E2834" t="s">
        <v>37</v>
      </c>
      <c r="F2834" t="s">
        <v>528</v>
      </c>
      <c r="G2834" t="s">
        <v>543</v>
      </c>
      <c r="I2834">
        <v>46.033329999999999</v>
      </c>
      <c r="J2834">
        <v>10.75</v>
      </c>
      <c r="K2834">
        <v>750</v>
      </c>
      <c r="N2834" t="s">
        <v>225</v>
      </c>
      <c r="O2834" t="s">
        <v>273</v>
      </c>
      <c r="Q2834" t="s">
        <v>247</v>
      </c>
      <c r="S2834" t="s">
        <v>524</v>
      </c>
      <c r="T2834">
        <v>24</v>
      </c>
      <c r="U2834">
        <v>13</v>
      </c>
      <c r="V2834">
        <v>13</v>
      </c>
      <c r="W2834">
        <v>11</v>
      </c>
      <c r="X2834" t="s">
        <v>535</v>
      </c>
      <c r="Y2834">
        <v>350</v>
      </c>
      <c r="Z2834">
        <v>140</v>
      </c>
      <c r="AD2834" t="s">
        <v>476</v>
      </c>
      <c r="AG2834" t="s">
        <v>31</v>
      </c>
      <c r="AJ2834">
        <v>32</v>
      </c>
      <c r="AK2834" t="s">
        <v>2391</v>
      </c>
      <c r="AL2834" t="s">
        <v>525</v>
      </c>
      <c r="AY2834" t="s">
        <v>31</v>
      </c>
      <c r="AZ2834" t="s">
        <v>31</v>
      </c>
    </row>
    <row r="2835" spans="1:52">
      <c r="A2835" t="s">
        <v>190</v>
      </c>
      <c r="B2835" t="s">
        <v>71</v>
      </c>
      <c r="C2835" t="s">
        <v>174</v>
      </c>
      <c r="D2835" t="s">
        <v>36</v>
      </c>
      <c r="E2835" t="s">
        <v>37</v>
      </c>
      <c r="F2835" t="s">
        <v>528</v>
      </c>
      <c r="G2835" t="s">
        <v>543</v>
      </c>
      <c r="I2835">
        <v>46.033329999999999</v>
      </c>
      <c r="J2835">
        <v>10.75</v>
      </c>
      <c r="K2835">
        <v>750</v>
      </c>
      <c r="N2835" t="s">
        <v>225</v>
      </c>
      <c r="O2835" t="s">
        <v>273</v>
      </c>
      <c r="Q2835" t="s">
        <v>247</v>
      </c>
      <c r="S2835" t="s">
        <v>524</v>
      </c>
      <c r="T2835">
        <v>24</v>
      </c>
      <c r="U2835">
        <v>13</v>
      </c>
      <c r="V2835">
        <v>13</v>
      </c>
      <c r="W2835">
        <v>11</v>
      </c>
      <c r="X2835" t="s">
        <v>535</v>
      </c>
      <c r="Y2835">
        <v>350</v>
      </c>
      <c r="Z2835">
        <v>150</v>
      </c>
      <c r="AD2835" t="s">
        <v>476</v>
      </c>
      <c r="AG2835" t="s">
        <v>31</v>
      </c>
      <c r="AJ2835">
        <v>32</v>
      </c>
      <c r="AK2835" t="s">
        <v>2391</v>
      </c>
      <c r="AL2835" t="s">
        <v>525</v>
      </c>
      <c r="AY2835" t="s">
        <v>31</v>
      </c>
      <c r="AZ2835" t="s">
        <v>31</v>
      </c>
    </row>
    <row r="2836" spans="1:52">
      <c r="A2836" t="s">
        <v>190</v>
      </c>
      <c r="B2836" t="s">
        <v>71</v>
      </c>
      <c r="C2836" t="s">
        <v>174</v>
      </c>
      <c r="D2836" t="s">
        <v>36</v>
      </c>
      <c r="E2836" t="s">
        <v>37</v>
      </c>
      <c r="F2836" t="s">
        <v>528</v>
      </c>
      <c r="G2836" t="s">
        <v>543</v>
      </c>
      <c r="I2836">
        <v>46.033329999999999</v>
      </c>
      <c r="J2836">
        <v>10.75</v>
      </c>
      <c r="K2836">
        <v>750</v>
      </c>
      <c r="N2836" t="s">
        <v>225</v>
      </c>
      <c r="O2836" t="s">
        <v>273</v>
      </c>
      <c r="Q2836" t="s">
        <v>247</v>
      </c>
      <c r="S2836" t="s">
        <v>524</v>
      </c>
      <c r="T2836">
        <v>24</v>
      </c>
      <c r="U2836">
        <v>13</v>
      </c>
      <c r="V2836">
        <v>13</v>
      </c>
      <c r="W2836">
        <v>11</v>
      </c>
      <c r="X2836" t="s">
        <v>535</v>
      </c>
      <c r="Y2836">
        <v>350</v>
      </c>
      <c r="Z2836">
        <v>160</v>
      </c>
      <c r="AD2836" t="s">
        <v>476</v>
      </c>
      <c r="AG2836" t="s">
        <v>31</v>
      </c>
      <c r="AJ2836">
        <v>32</v>
      </c>
      <c r="AK2836" t="s">
        <v>2391</v>
      </c>
      <c r="AL2836" t="s">
        <v>525</v>
      </c>
      <c r="AY2836" t="s">
        <v>31</v>
      </c>
      <c r="AZ2836" t="s">
        <v>31</v>
      </c>
    </row>
    <row r="2837" spans="1:52">
      <c r="A2837" t="s">
        <v>190</v>
      </c>
      <c r="B2837" t="s">
        <v>71</v>
      </c>
      <c r="C2837" t="s">
        <v>174</v>
      </c>
      <c r="D2837" t="s">
        <v>36</v>
      </c>
      <c r="E2837" t="s">
        <v>37</v>
      </c>
      <c r="F2837" t="s">
        <v>528</v>
      </c>
      <c r="G2837" t="s">
        <v>543</v>
      </c>
      <c r="I2837">
        <v>46.033329999999999</v>
      </c>
      <c r="J2837">
        <v>10.75</v>
      </c>
      <c r="K2837">
        <v>750</v>
      </c>
      <c r="N2837" t="s">
        <v>225</v>
      </c>
      <c r="O2837" t="s">
        <v>273</v>
      </c>
      <c r="Q2837" t="s">
        <v>247</v>
      </c>
      <c r="S2837" t="s">
        <v>524</v>
      </c>
      <c r="T2837">
        <v>24</v>
      </c>
      <c r="U2837">
        <v>13</v>
      </c>
      <c r="V2837">
        <v>13</v>
      </c>
      <c r="W2837">
        <v>11</v>
      </c>
      <c r="X2837" t="s">
        <v>535</v>
      </c>
      <c r="Y2837">
        <v>350</v>
      </c>
      <c r="Z2837">
        <v>170</v>
      </c>
      <c r="AD2837" t="s">
        <v>476</v>
      </c>
      <c r="AG2837" t="s">
        <v>31</v>
      </c>
      <c r="AJ2837">
        <v>32</v>
      </c>
      <c r="AK2837" t="s">
        <v>2391</v>
      </c>
      <c r="AL2837" t="s">
        <v>525</v>
      </c>
      <c r="AY2837" t="s">
        <v>31</v>
      </c>
      <c r="AZ2837" t="s">
        <v>31</v>
      </c>
    </row>
    <row r="2838" spans="1:52">
      <c r="A2838" t="s">
        <v>190</v>
      </c>
      <c r="B2838" t="s">
        <v>71</v>
      </c>
      <c r="C2838" t="s">
        <v>174</v>
      </c>
      <c r="D2838" t="s">
        <v>36</v>
      </c>
      <c r="E2838" t="s">
        <v>37</v>
      </c>
      <c r="F2838" t="s">
        <v>528</v>
      </c>
      <c r="G2838" t="s">
        <v>543</v>
      </c>
      <c r="I2838">
        <v>46.033329999999999</v>
      </c>
      <c r="J2838">
        <v>10.75</v>
      </c>
      <c r="K2838">
        <v>750</v>
      </c>
      <c r="N2838" t="s">
        <v>225</v>
      </c>
      <c r="O2838" t="s">
        <v>273</v>
      </c>
      <c r="Q2838" t="s">
        <v>247</v>
      </c>
      <c r="S2838" t="s">
        <v>524</v>
      </c>
      <c r="T2838">
        <v>24</v>
      </c>
      <c r="U2838">
        <v>13</v>
      </c>
      <c r="V2838">
        <v>13</v>
      </c>
      <c r="W2838">
        <v>11</v>
      </c>
      <c r="X2838" t="s">
        <v>535</v>
      </c>
      <c r="Y2838">
        <v>350</v>
      </c>
      <c r="Z2838">
        <v>180</v>
      </c>
      <c r="AD2838" t="s">
        <v>476</v>
      </c>
      <c r="AG2838" t="s">
        <v>31</v>
      </c>
      <c r="AJ2838">
        <v>32</v>
      </c>
      <c r="AK2838" t="s">
        <v>2391</v>
      </c>
      <c r="AL2838" t="s">
        <v>525</v>
      </c>
      <c r="AY2838" t="s">
        <v>31</v>
      </c>
      <c r="AZ2838" t="s">
        <v>31</v>
      </c>
    </row>
    <row r="2839" spans="1:52">
      <c r="A2839" t="s">
        <v>190</v>
      </c>
      <c r="B2839" t="s">
        <v>71</v>
      </c>
      <c r="C2839" t="s">
        <v>174</v>
      </c>
      <c r="D2839" t="s">
        <v>36</v>
      </c>
      <c r="E2839" t="s">
        <v>37</v>
      </c>
      <c r="F2839" t="s">
        <v>528</v>
      </c>
      <c r="G2839" t="s">
        <v>543</v>
      </c>
      <c r="I2839">
        <v>46.033329999999999</v>
      </c>
      <c r="J2839">
        <v>10.75</v>
      </c>
      <c r="K2839">
        <v>750</v>
      </c>
      <c r="N2839" t="s">
        <v>225</v>
      </c>
      <c r="O2839" t="s">
        <v>273</v>
      </c>
      <c r="Q2839" t="s">
        <v>247</v>
      </c>
      <c r="S2839" t="s">
        <v>524</v>
      </c>
      <c r="T2839">
        <v>24</v>
      </c>
      <c r="U2839">
        <v>13</v>
      </c>
      <c r="V2839">
        <v>13</v>
      </c>
      <c r="W2839">
        <v>11</v>
      </c>
      <c r="X2839" t="s">
        <v>535</v>
      </c>
      <c r="Y2839">
        <v>350</v>
      </c>
      <c r="Z2839">
        <v>190</v>
      </c>
      <c r="AD2839" t="s">
        <v>476</v>
      </c>
      <c r="AG2839" t="s">
        <v>31</v>
      </c>
      <c r="AJ2839">
        <v>32</v>
      </c>
      <c r="AK2839" t="s">
        <v>2391</v>
      </c>
      <c r="AL2839" t="s">
        <v>525</v>
      </c>
      <c r="AY2839" t="s">
        <v>31</v>
      </c>
      <c r="AZ2839" t="s">
        <v>31</v>
      </c>
    </row>
    <row r="2840" spans="1:52">
      <c r="A2840" t="s">
        <v>190</v>
      </c>
      <c r="B2840" t="s">
        <v>71</v>
      </c>
      <c r="C2840" t="s">
        <v>174</v>
      </c>
      <c r="D2840" t="s">
        <v>36</v>
      </c>
      <c r="E2840" t="s">
        <v>37</v>
      </c>
      <c r="F2840" t="s">
        <v>528</v>
      </c>
      <c r="G2840" t="s">
        <v>543</v>
      </c>
      <c r="I2840">
        <v>46.033329999999999</v>
      </c>
      <c r="J2840">
        <v>10.75</v>
      </c>
      <c r="K2840">
        <v>750</v>
      </c>
      <c r="N2840" t="s">
        <v>225</v>
      </c>
      <c r="O2840" t="s">
        <v>273</v>
      </c>
      <c r="Q2840" t="s">
        <v>247</v>
      </c>
      <c r="S2840" t="s">
        <v>524</v>
      </c>
      <c r="T2840">
        <v>24</v>
      </c>
      <c r="U2840">
        <v>13</v>
      </c>
      <c r="V2840">
        <v>13</v>
      </c>
      <c r="W2840">
        <v>11</v>
      </c>
      <c r="X2840" t="s">
        <v>535</v>
      </c>
      <c r="Y2840">
        <v>350</v>
      </c>
      <c r="Z2840">
        <v>200</v>
      </c>
      <c r="AD2840" t="s">
        <v>476</v>
      </c>
      <c r="AG2840" t="s">
        <v>31</v>
      </c>
      <c r="AJ2840">
        <v>32</v>
      </c>
      <c r="AK2840" t="s">
        <v>2391</v>
      </c>
      <c r="AL2840" t="s">
        <v>525</v>
      </c>
      <c r="AY2840" t="s">
        <v>31</v>
      </c>
      <c r="AZ2840" t="s">
        <v>31</v>
      </c>
    </row>
    <row r="2841" spans="1:52">
      <c r="A2841" t="s">
        <v>190</v>
      </c>
      <c r="B2841" t="s">
        <v>71</v>
      </c>
      <c r="C2841" t="s">
        <v>174</v>
      </c>
      <c r="D2841" t="s">
        <v>36</v>
      </c>
      <c r="E2841" t="s">
        <v>37</v>
      </c>
      <c r="F2841" t="s">
        <v>528</v>
      </c>
      <c r="G2841" t="s">
        <v>543</v>
      </c>
      <c r="I2841">
        <v>46.033329999999999</v>
      </c>
      <c r="J2841">
        <v>10.75</v>
      </c>
      <c r="K2841">
        <v>750</v>
      </c>
      <c r="N2841" t="s">
        <v>225</v>
      </c>
      <c r="O2841" t="s">
        <v>273</v>
      </c>
      <c r="Q2841" t="s">
        <v>247</v>
      </c>
      <c r="S2841" t="s">
        <v>524</v>
      </c>
      <c r="T2841">
        <v>24</v>
      </c>
      <c r="U2841">
        <v>13</v>
      </c>
      <c r="V2841">
        <v>13</v>
      </c>
      <c r="W2841">
        <v>11</v>
      </c>
      <c r="X2841" t="s">
        <v>535</v>
      </c>
      <c r="Y2841">
        <v>350</v>
      </c>
      <c r="Z2841">
        <v>210</v>
      </c>
      <c r="AD2841" t="s">
        <v>476</v>
      </c>
      <c r="AG2841" t="s">
        <v>31</v>
      </c>
      <c r="AJ2841">
        <v>32</v>
      </c>
      <c r="AK2841" t="s">
        <v>2391</v>
      </c>
      <c r="AL2841" t="s">
        <v>525</v>
      </c>
      <c r="AY2841" t="s">
        <v>31</v>
      </c>
      <c r="AZ2841" t="s">
        <v>31</v>
      </c>
    </row>
    <row r="2842" spans="1:52">
      <c r="A2842" t="s">
        <v>190</v>
      </c>
      <c r="B2842" t="s">
        <v>71</v>
      </c>
      <c r="C2842" t="s">
        <v>174</v>
      </c>
      <c r="D2842" t="s">
        <v>36</v>
      </c>
      <c r="E2842" t="s">
        <v>37</v>
      </c>
      <c r="F2842" t="s">
        <v>528</v>
      </c>
      <c r="G2842" t="s">
        <v>543</v>
      </c>
      <c r="I2842">
        <v>46.033329999999999</v>
      </c>
      <c r="J2842">
        <v>10.75</v>
      </c>
      <c r="K2842">
        <v>750</v>
      </c>
      <c r="N2842" t="s">
        <v>225</v>
      </c>
      <c r="O2842" t="s">
        <v>273</v>
      </c>
      <c r="Q2842" t="s">
        <v>247</v>
      </c>
      <c r="S2842" t="s">
        <v>524</v>
      </c>
      <c r="T2842">
        <v>24</v>
      </c>
      <c r="U2842">
        <v>13</v>
      </c>
      <c r="V2842">
        <v>13</v>
      </c>
      <c r="W2842">
        <v>11</v>
      </c>
      <c r="X2842" t="s">
        <v>535</v>
      </c>
      <c r="Y2842">
        <v>350</v>
      </c>
      <c r="Z2842">
        <v>220</v>
      </c>
      <c r="AD2842" t="s">
        <v>476</v>
      </c>
      <c r="AG2842" t="s">
        <v>31</v>
      </c>
      <c r="AJ2842">
        <v>32</v>
      </c>
      <c r="AK2842" t="s">
        <v>2391</v>
      </c>
      <c r="AL2842" t="s">
        <v>525</v>
      </c>
      <c r="AY2842" t="s">
        <v>31</v>
      </c>
      <c r="AZ2842" t="s">
        <v>31</v>
      </c>
    </row>
    <row r="2843" spans="1:52">
      <c r="A2843" t="s">
        <v>190</v>
      </c>
      <c r="B2843" t="s">
        <v>71</v>
      </c>
      <c r="C2843" t="s">
        <v>174</v>
      </c>
      <c r="D2843" t="s">
        <v>36</v>
      </c>
      <c r="E2843" t="s">
        <v>37</v>
      </c>
      <c r="F2843" t="s">
        <v>528</v>
      </c>
      <c r="G2843" t="s">
        <v>543</v>
      </c>
      <c r="I2843">
        <v>46.033329999999999</v>
      </c>
      <c r="J2843">
        <v>10.75</v>
      </c>
      <c r="K2843">
        <v>750</v>
      </c>
      <c r="N2843" t="s">
        <v>225</v>
      </c>
      <c r="O2843" t="s">
        <v>273</v>
      </c>
      <c r="Q2843" t="s">
        <v>247</v>
      </c>
      <c r="S2843" t="s">
        <v>524</v>
      </c>
      <c r="T2843">
        <v>24</v>
      </c>
      <c r="U2843">
        <v>13</v>
      </c>
      <c r="V2843">
        <v>13</v>
      </c>
      <c r="W2843">
        <v>11</v>
      </c>
      <c r="X2843" t="s">
        <v>535</v>
      </c>
      <c r="Y2843">
        <v>350</v>
      </c>
      <c r="Z2843">
        <v>230</v>
      </c>
      <c r="AD2843" t="s">
        <v>476</v>
      </c>
      <c r="AG2843" t="s">
        <v>31</v>
      </c>
      <c r="AJ2843">
        <v>32</v>
      </c>
      <c r="AK2843" t="s">
        <v>2391</v>
      </c>
      <c r="AL2843" t="s">
        <v>525</v>
      </c>
      <c r="AY2843" t="s">
        <v>31</v>
      </c>
      <c r="AZ2843" t="s">
        <v>31</v>
      </c>
    </row>
    <row r="2844" spans="1:52">
      <c r="A2844" t="s">
        <v>248</v>
      </c>
      <c r="B2844" t="s">
        <v>71</v>
      </c>
      <c r="C2844" t="s">
        <v>174</v>
      </c>
      <c r="D2844" t="s">
        <v>36</v>
      </c>
      <c r="E2844" t="s">
        <v>269</v>
      </c>
      <c r="G2844" t="s">
        <v>270</v>
      </c>
      <c r="H2844" t="s">
        <v>278</v>
      </c>
      <c r="I2844">
        <v>43.816666669999996</v>
      </c>
      <c r="J2844">
        <v>11.964</v>
      </c>
      <c r="K2844">
        <v>1300</v>
      </c>
      <c r="N2844" t="s">
        <v>225</v>
      </c>
      <c r="T2844" t="s">
        <v>462</v>
      </c>
      <c r="U2844" t="s">
        <v>462</v>
      </c>
      <c r="V2844" t="s">
        <v>462</v>
      </c>
      <c r="W2844" t="s">
        <v>462</v>
      </c>
      <c r="X2844" t="s">
        <v>493</v>
      </c>
      <c r="Y2844">
        <v>0.11</v>
      </c>
      <c r="Z2844">
        <v>1.86</v>
      </c>
      <c r="AD2844" t="s">
        <v>127</v>
      </c>
      <c r="AG2844" t="s">
        <v>31</v>
      </c>
      <c r="AY2844" t="s">
        <v>31</v>
      </c>
      <c r="AZ2844" t="s">
        <v>31</v>
      </c>
    </row>
    <row r="2845" spans="1:52">
      <c r="A2845" t="s">
        <v>248</v>
      </c>
      <c r="B2845" t="s">
        <v>71</v>
      </c>
      <c r="C2845" t="s">
        <v>174</v>
      </c>
      <c r="D2845" t="s">
        <v>36</v>
      </c>
      <c r="E2845" t="s">
        <v>269</v>
      </c>
      <c r="G2845" t="s">
        <v>270</v>
      </c>
      <c r="H2845" t="s">
        <v>278</v>
      </c>
      <c r="I2845">
        <v>43.816666669999996</v>
      </c>
      <c r="J2845">
        <v>11.964</v>
      </c>
      <c r="K2845">
        <v>1300</v>
      </c>
      <c r="N2845" t="s">
        <v>225</v>
      </c>
      <c r="T2845" t="s">
        <v>462</v>
      </c>
      <c r="U2845" t="s">
        <v>462</v>
      </c>
      <c r="V2845" t="s">
        <v>462</v>
      </c>
      <c r="W2845" t="s">
        <v>462</v>
      </c>
      <c r="X2845" t="s">
        <v>493</v>
      </c>
      <c r="Y2845">
        <v>4.51</v>
      </c>
      <c r="Z2845">
        <v>4.87</v>
      </c>
      <c r="AD2845" t="s">
        <v>127</v>
      </c>
      <c r="AG2845" t="s">
        <v>31</v>
      </c>
      <c r="AY2845" t="s">
        <v>31</v>
      </c>
      <c r="AZ2845" t="s">
        <v>31</v>
      </c>
    </row>
    <row r="2846" spans="1:52">
      <c r="A2846" t="s">
        <v>248</v>
      </c>
      <c r="B2846" t="s">
        <v>71</v>
      </c>
      <c r="C2846" t="s">
        <v>174</v>
      </c>
      <c r="D2846" t="s">
        <v>36</v>
      </c>
      <c r="E2846" t="s">
        <v>269</v>
      </c>
      <c r="G2846" t="s">
        <v>270</v>
      </c>
      <c r="H2846" t="s">
        <v>278</v>
      </c>
      <c r="I2846">
        <v>43.816666669999996</v>
      </c>
      <c r="J2846">
        <v>11.964</v>
      </c>
      <c r="K2846">
        <v>1300</v>
      </c>
      <c r="N2846" t="s">
        <v>225</v>
      </c>
      <c r="T2846" t="s">
        <v>462</v>
      </c>
      <c r="U2846" t="s">
        <v>462</v>
      </c>
      <c r="V2846" t="s">
        <v>462</v>
      </c>
      <c r="W2846" t="s">
        <v>462</v>
      </c>
      <c r="X2846" t="s">
        <v>493</v>
      </c>
      <c r="Y2846">
        <v>45.21</v>
      </c>
      <c r="Z2846">
        <v>8.0299999999999994</v>
      </c>
      <c r="AD2846" t="s">
        <v>127</v>
      </c>
      <c r="AG2846" t="s">
        <v>31</v>
      </c>
      <c r="AY2846" t="s">
        <v>31</v>
      </c>
      <c r="AZ2846" t="s">
        <v>31</v>
      </c>
    </row>
    <row r="2847" spans="1:52">
      <c r="A2847" t="s">
        <v>248</v>
      </c>
      <c r="B2847" t="s">
        <v>71</v>
      </c>
      <c r="C2847" t="s">
        <v>174</v>
      </c>
      <c r="D2847" t="s">
        <v>36</v>
      </c>
      <c r="E2847" t="s">
        <v>269</v>
      </c>
      <c r="G2847" t="s">
        <v>270</v>
      </c>
      <c r="H2847" t="s">
        <v>278</v>
      </c>
      <c r="I2847">
        <v>43.816666669999996</v>
      </c>
      <c r="J2847">
        <v>11.964</v>
      </c>
      <c r="K2847">
        <v>1300</v>
      </c>
      <c r="N2847" t="s">
        <v>225</v>
      </c>
      <c r="T2847" t="s">
        <v>462</v>
      </c>
      <c r="U2847" t="s">
        <v>462</v>
      </c>
      <c r="V2847" t="s">
        <v>462</v>
      </c>
      <c r="W2847" t="s">
        <v>462</v>
      </c>
      <c r="X2847" t="s">
        <v>493</v>
      </c>
      <c r="Y2847">
        <v>85.8</v>
      </c>
      <c r="Z2847">
        <v>11.1</v>
      </c>
      <c r="AD2847" t="s">
        <v>127</v>
      </c>
      <c r="AG2847" t="s">
        <v>31</v>
      </c>
      <c r="AY2847" t="s">
        <v>31</v>
      </c>
      <c r="AZ2847" t="s">
        <v>31</v>
      </c>
    </row>
    <row r="2848" spans="1:52">
      <c r="A2848" t="s">
        <v>248</v>
      </c>
      <c r="B2848" t="s">
        <v>71</v>
      </c>
      <c r="C2848" t="s">
        <v>174</v>
      </c>
      <c r="D2848" t="s">
        <v>36</v>
      </c>
      <c r="E2848" t="s">
        <v>269</v>
      </c>
      <c r="G2848" t="s">
        <v>270</v>
      </c>
      <c r="H2848" t="s">
        <v>278</v>
      </c>
      <c r="I2848">
        <v>43.816666669999996</v>
      </c>
      <c r="J2848">
        <v>11.964</v>
      </c>
      <c r="K2848">
        <v>1300</v>
      </c>
      <c r="N2848" t="s">
        <v>225</v>
      </c>
      <c r="T2848" t="s">
        <v>462</v>
      </c>
      <c r="U2848" t="s">
        <v>462</v>
      </c>
      <c r="V2848" t="s">
        <v>462</v>
      </c>
      <c r="W2848" t="s">
        <v>462</v>
      </c>
      <c r="X2848" t="s">
        <v>493</v>
      </c>
      <c r="Y2848">
        <v>89.97</v>
      </c>
      <c r="Z2848">
        <v>14.26</v>
      </c>
      <c r="AD2848" t="s">
        <v>127</v>
      </c>
      <c r="AG2848" t="s">
        <v>31</v>
      </c>
      <c r="AY2848" t="s">
        <v>31</v>
      </c>
      <c r="AZ2848" t="s">
        <v>31</v>
      </c>
    </row>
    <row r="2849" spans="1:52">
      <c r="A2849" t="s">
        <v>248</v>
      </c>
      <c r="B2849" t="s">
        <v>71</v>
      </c>
      <c r="C2849" t="s">
        <v>174</v>
      </c>
      <c r="D2849" t="s">
        <v>36</v>
      </c>
      <c r="E2849" t="s">
        <v>269</v>
      </c>
      <c r="G2849" t="s">
        <v>270</v>
      </c>
      <c r="H2849" t="s">
        <v>278</v>
      </c>
      <c r="I2849">
        <v>43.816666669999996</v>
      </c>
      <c r="J2849">
        <v>11.964</v>
      </c>
      <c r="K2849">
        <v>1300</v>
      </c>
      <c r="N2849" t="s">
        <v>225</v>
      </c>
      <c r="T2849" t="s">
        <v>462</v>
      </c>
      <c r="U2849" t="s">
        <v>462</v>
      </c>
      <c r="V2849" t="s">
        <v>462</v>
      </c>
      <c r="W2849" t="s">
        <v>462</v>
      </c>
      <c r="X2849" t="s">
        <v>493</v>
      </c>
      <c r="Y2849">
        <v>93.91</v>
      </c>
      <c r="Z2849">
        <v>17.27</v>
      </c>
      <c r="AD2849" t="s">
        <v>127</v>
      </c>
      <c r="AG2849" t="s">
        <v>31</v>
      </c>
      <c r="AY2849" t="s">
        <v>31</v>
      </c>
      <c r="AZ2849" t="s">
        <v>31</v>
      </c>
    </row>
    <row r="2850" spans="1:52">
      <c r="A2850" t="s">
        <v>248</v>
      </c>
      <c r="B2850" t="s">
        <v>71</v>
      </c>
      <c r="C2850" t="s">
        <v>174</v>
      </c>
      <c r="D2850" t="s">
        <v>36</v>
      </c>
      <c r="E2850" t="s">
        <v>269</v>
      </c>
      <c r="G2850" t="s">
        <v>270</v>
      </c>
      <c r="H2850" t="s">
        <v>278</v>
      </c>
      <c r="I2850">
        <v>43.816666669999996</v>
      </c>
      <c r="J2850">
        <v>11.964</v>
      </c>
      <c r="K2850">
        <v>1300</v>
      </c>
      <c r="N2850" t="s">
        <v>225</v>
      </c>
      <c r="T2850" t="s">
        <v>462</v>
      </c>
      <c r="U2850" t="s">
        <v>462</v>
      </c>
      <c r="V2850" t="s">
        <v>462</v>
      </c>
      <c r="W2850" t="s">
        <v>462</v>
      </c>
      <c r="X2850" t="s">
        <v>493</v>
      </c>
      <c r="Y2850">
        <v>98.08</v>
      </c>
      <c r="Z2850">
        <v>20.37</v>
      </c>
      <c r="AD2850" t="s">
        <v>127</v>
      </c>
      <c r="AG2850" t="s">
        <v>31</v>
      </c>
      <c r="AY2850" t="s">
        <v>31</v>
      </c>
      <c r="AZ2850" t="s">
        <v>31</v>
      </c>
    </row>
    <row r="2851" spans="1:52">
      <c r="A2851" t="s">
        <v>248</v>
      </c>
      <c r="B2851" t="s">
        <v>71</v>
      </c>
      <c r="C2851" t="s">
        <v>174</v>
      </c>
      <c r="D2851" t="s">
        <v>36</v>
      </c>
      <c r="E2851" t="s">
        <v>269</v>
      </c>
      <c r="G2851" t="s">
        <v>270</v>
      </c>
      <c r="H2851" t="s">
        <v>278</v>
      </c>
      <c r="I2851">
        <v>43.816666669999996</v>
      </c>
      <c r="J2851">
        <v>11.964</v>
      </c>
      <c r="K2851">
        <v>1300</v>
      </c>
      <c r="N2851" t="s">
        <v>225</v>
      </c>
      <c r="T2851" t="s">
        <v>462</v>
      </c>
      <c r="U2851" t="s">
        <v>462</v>
      </c>
      <c r="V2851" t="s">
        <v>462</v>
      </c>
      <c r="W2851" t="s">
        <v>462</v>
      </c>
      <c r="X2851" t="s">
        <v>493</v>
      </c>
      <c r="Y2851">
        <v>100</v>
      </c>
      <c r="Z2851">
        <v>23.46</v>
      </c>
      <c r="AD2851" t="s">
        <v>127</v>
      </c>
      <c r="AG2851" t="s">
        <v>31</v>
      </c>
      <c r="AY2851" t="s">
        <v>31</v>
      </c>
      <c r="AZ2851" t="s">
        <v>31</v>
      </c>
    </row>
    <row r="2852" spans="1:52">
      <c r="A2852" t="s">
        <v>248</v>
      </c>
      <c r="B2852" t="s">
        <v>71</v>
      </c>
      <c r="C2852" t="s">
        <v>174</v>
      </c>
      <c r="D2852" t="s">
        <v>36</v>
      </c>
      <c r="E2852" t="s">
        <v>269</v>
      </c>
      <c r="G2852" t="s">
        <v>270</v>
      </c>
      <c r="H2852" t="s">
        <v>278</v>
      </c>
      <c r="I2852">
        <v>43.816666669999996</v>
      </c>
      <c r="J2852">
        <v>11.964</v>
      </c>
      <c r="K2852">
        <v>1300</v>
      </c>
      <c r="N2852" t="s">
        <v>225</v>
      </c>
      <c r="T2852" t="s">
        <v>462</v>
      </c>
      <c r="U2852" t="s">
        <v>462</v>
      </c>
      <c r="V2852" t="s">
        <v>462</v>
      </c>
      <c r="W2852" t="s">
        <v>462</v>
      </c>
      <c r="X2852" t="s">
        <v>493</v>
      </c>
      <c r="Y2852">
        <v>100</v>
      </c>
      <c r="Z2852">
        <v>26.47</v>
      </c>
      <c r="AD2852" t="s">
        <v>127</v>
      </c>
      <c r="AG2852" t="s">
        <v>31</v>
      </c>
      <c r="AY2852" t="s">
        <v>31</v>
      </c>
      <c r="AZ2852" t="s">
        <v>31</v>
      </c>
    </row>
    <row r="2853" spans="1:52">
      <c r="A2853" t="s">
        <v>248</v>
      </c>
      <c r="B2853" t="s">
        <v>71</v>
      </c>
      <c r="C2853" t="s">
        <v>174</v>
      </c>
      <c r="D2853" t="s">
        <v>36</v>
      </c>
      <c r="E2853" t="s">
        <v>269</v>
      </c>
      <c r="G2853" t="s">
        <v>270</v>
      </c>
      <c r="H2853" t="s">
        <v>278</v>
      </c>
      <c r="I2853">
        <v>43.816666669999996</v>
      </c>
      <c r="J2853">
        <v>11.964</v>
      </c>
      <c r="K2853">
        <v>1300</v>
      </c>
      <c r="N2853" t="s">
        <v>225</v>
      </c>
      <c r="T2853" t="s">
        <v>462</v>
      </c>
      <c r="U2853" t="s">
        <v>462</v>
      </c>
      <c r="V2853" t="s">
        <v>462</v>
      </c>
      <c r="W2853" t="s">
        <v>462</v>
      </c>
      <c r="X2853" t="s">
        <v>493</v>
      </c>
      <c r="Y2853">
        <v>100</v>
      </c>
      <c r="Z2853">
        <v>29.46</v>
      </c>
      <c r="AD2853" t="s">
        <v>127</v>
      </c>
      <c r="AG2853" t="s">
        <v>31</v>
      </c>
      <c r="AY2853" t="s">
        <v>31</v>
      </c>
      <c r="AZ2853" t="s">
        <v>31</v>
      </c>
    </row>
    <row r="2854" spans="1:52">
      <c r="A2854" t="s">
        <v>248</v>
      </c>
      <c r="B2854" t="s">
        <v>71</v>
      </c>
      <c r="C2854" t="s">
        <v>174</v>
      </c>
      <c r="D2854" t="s">
        <v>36</v>
      </c>
      <c r="E2854" t="s">
        <v>269</v>
      </c>
      <c r="G2854" t="s">
        <v>270</v>
      </c>
      <c r="H2854" t="s">
        <v>278</v>
      </c>
      <c r="I2854">
        <v>43.816666669999996</v>
      </c>
      <c r="J2854">
        <v>11.964</v>
      </c>
      <c r="K2854">
        <v>1300</v>
      </c>
      <c r="N2854" t="s">
        <v>225</v>
      </c>
      <c r="T2854" t="s">
        <v>462</v>
      </c>
      <c r="U2854" t="s">
        <v>462</v>
      </c>
      <c r="V2854" t="s">
        <v>462</v>
      </c>
      <c r="W2854" t="s">
        <v>462</v>
      </c>
      <c r="X2854" t="s">
        <v>493</v>
      </c>
      <c r="Y2854">
        <v>100</v>
      </c>
      <c r="Z2854">
        <v>32.520000000000003</v>
      </c>
      <c r="AD2854" t="s">
        <v>127</v>
      </c>
      <c r="AG2854" t="s">
        <v>31</v>
      </c>
      <c r="AY2854" t="s">
        <v>31</v>
      </c>
      <c r="AZ2854" t="s">
        <v>31</v>
      </c>
    </row>
    <row r="2855" spans="1:52">
      <c r="A2855" t="s">
        <v>248</v>
      </c>
      <c r="B2855" t="s">
        <v>71</v>
      </c>
      <c r="C2855" t="s">
        <v>174</v>
      </c>
      <c r="D2855" t="s">
        <v>36</v>
      </c>
      <c r="E2855" t="s">
        <v>269</v>
      </c>
      <c r="G2855" t="s">
        <v>270</v>
      </c>
      <c r="H2855" t="s">
        <v>278</v>
      </c>
      <c r="I2855">
        <v>43.816666669999996</v>
      </c>
      <c r="J2855">
        <v>11.964</v>
      </c>
      <c r="K2855">
        <v>1300</v>
      </c>
      <c r="N2855" t="s">
        <v>225</v>
      </c>
      <c r="T2855" t="s">
        <v>462</v>
      </c>
      <c r="U2855" t="s">
        <v>462</v>
      </c>
      <c r="V2855" t="s">
        <v>462</v>
      </c>
      <c r="W2855" t="s">
        <v>462</v>
      </c>
      <c r="X2855" t="s">
        <v>493</v>
      </c>
      <c r="Y2855">
        <v>100</v>
      </c>
      <c r="Z2855">
        <v>35.619999999999997</v>
      </c>
      <c r="AD2855" t="s">
        <v>127</v>
      </c>
      <c r="AG2855" t="s">
        <v>31</v>
      </c>
      <c r="AY2855" t="s">
        <v>31</v>
      </c>
      <c r="AZ2855" t="s">
        <v>31</v>
      </c>
    </row>
    <row r="2856" spans="1:52">
      <c r="A2856" t="s">
        <v>248</v>
      </c>
      <c r="B2856" t="s">
        <v>71</v>
      </c>
      <c r="C2856" t="s">
        <v>174</v>
      </c>
      <c r="D2856" t="s">
        <v>36</v>
      </c>
      <c r="E2856" t="s">
        <v>269</v>
      </c>
      <c r="G2856" t="s">
        <v>270</v>
      </c>
      <c r="H2856" t="s">
        <v>278</v>
      </c>
      <c r="I2856">
        <v>43.816666669999996</v>
      </c>
      <c r="J2856">
        <v>11.964</v>
      </c>
      <c r="K2856">
        <v>1300</v>
      </c>
      <c r="N2856" t="s">
        <v>225</v>
      </c>
      <c r="T2856" t="s">
        <v>462</v>
      </c>
      <c r="U2856" t="s">
        <v>462</v>
      </c>
      <c r="V2856" t="s">
        <v>462</v>
      </c>
      <c r="W2856" t="s">
        <v>462</v>
      </c>
      <c r="X2856" t="s">
        <v>493</v>
      </c>
      <c r="Y2856">
        <v>100</v>
      </c>
      <c r="Z2856">
        <v>38.69</v>
      </c>
      <c r="AD2856" t="s">
        <v>127</v>
      </c>
      <c r="AG2856" t="s">
        <v>31</v>
      </c>
      <c r="AY2856" t="s">
        <v>31</v>
      </c>
      <c r="AZ2856" t="s">
        <v>31</v>
      </c>
    </row>
    <row r="2857" spans="1:52">
      <c r="A2857" t="s">
        <v>248</v>
      </c>
      <c r="B2857" t="s">
        <v>71</v>
      </c>
      <c r="C2857" t="s">
        <v>174</v>
      </c>
      <c r="D2857" t="s">
        <v>36</v>
      </c>
      <c r="E2857" t="s">
        <v>269</v>
      </c>
      <c r="G2857" t="s">
        <v>270</v>
      </c>
      <c r="H2857" t="s">
        <v>278</v>
      </c>
      <c r="I2857">
        <v>43.816666669999996</v>
      </c>
      <c r="J2857">
        <v>11.964</v>
      </c>
      <c r="K2857">
        <v>1300</v>
      </c>
      <c r="N2857" t="s">
        <v>225</v>
      </c>
      <c r="T2857" t="s">
        <v>462</v>
      </c>
      <c r="U2857" t="s">
        <v>462</v>
      </c>
      <c r="V2857" t="s">
        <v>462</v>
      </c>
      <c r="W2857" t="s">
        <v>462</v>
      </c>
      <c r="X2857" t="s">
        <v>493</v>
      </c>
      <c r="Y2857">
        <v>100</v>
      </c>
      <c r="Z2857">
        <v>41.7</v>
      </c>
      <c r="AD2857" t="s">
        <v>127</v>
      </c>
      <c r="AG2857" t="s">
        <v>31</v>
      </c>
      <c r="AY2857" t="s">
        <v>31</v>
      </c>
      <c r="AZ2857" t="s">
        <v>31</v>
      </c>
    </row>
    <row r="2858" spans="1:52">
      <c r="A2858" t="s">
        <v>248</v>
      </c>
      <c r="B2858" t="s">
        <v>71</v>
      </c>
      <c r="C2858" t="s">
        <v>174</v>
      </c>
      <c r="D2858" t="s">
        <v>36</v>
      </c>
      <c r="E2858" t="s">
        <v>269</v>
      </c>
      <c r="G2858" t="s">
        <v>270</v>
      </c>
      <c r="H2858" t="s">
        <v>278</v>
      </c>
      <c r="I2858">
        <v>43.816666669999996</v>
      </c>
      <c r="J2858">
        <v>11.964</v>
      </c>
      <c r="K2858">
        <v>1300</v>
      </c>
      <c r="N2858" t="s">
        <v>225</v>
      </c>
      <c r="T2858" t="s">
        <v>462</v>
      </c>
      <c r="U2858" t="s">
        <v>462</v>
      </c>
      <c r="V2858" t="s">
        <v>462</v>
      </c>
      <c r="W2858" t="s">
        <v>462</v>
      </c>
      <c r="X2858" t="s">
        <v>493</v>
      </c>
      <c r="Y2858">
        <v>100</v>
      </c>
      <c r="Z2858">
        <v>44.83</v>
      </c>
      <c r="AD2858" t="s">
        <v>127</v>
      </c>
      <c r="AG2858" t="s">
        <v>31</v>
      </c>
      <c r="AY2858" t="s">
        <v>31</v>
      </c>
      <c r="AZ2858" t="s">
        <v>31</v>
      </c>
    </row>
    <row r="2859" spans="1:52">
      <c r="A2859" t="s">
        <v>248</v>
      </c>
      <c r="B2859" t="s">
        <v>71</v>
      </c>
      <c r="C2859" t="s">
        <v>174</v>
      </c>
      <c r="D2859" t="s">
        <v>36</v>
      </c>
      <c r="E2859" t="s">
        <v>269</v>
      </c>
      <c r="G2859" t="s">
        <v>270</v>
      </c>
      <c r="H2859" t="s">
        <v>278</v>
      </c>
      <c r="I2859">
        <v>43.816666669999996</v>
      </c>
      <c r="J2859">
        <v>11.964</v>
      </c>
      <c r="K2859">
        <v>1300</v>
      </c>
      <c r="N2859" t="s">
        <v>225</v>
      </c>
      <c r="T2859" t="s">
        <v>462</v>
      </c>
      <c r="U2859" t="s">
        <v>462</v>
      </c>
      <c r="V2859" t="s">
        <v>462</v>
      </c>
      <c r="W2859" t="s">
        <v>462</v>
      </c>
      <c r="X2859" t="s">
        <v>493</v>
      </c>
      <c r="Y2859">
        <v>100</v>
      </c>
      <c r="Z2859">
        <v>47.96</v>
      </c>
      <c r="AD2859" t="s">
        <v>127</v>
      </c>
      <c r="AG2859" t="s">
        <v>31</v>
      </c>
      <c r="AY2859" t="s">
        <v>31</v>
      </c>
      <c r="AZ2859" t="s">
        <v>31</v>
      </c>
    </row>
    <row r="2860" spans="1:52">
      <c r="A2860" t="s">
        <v>248</v>
      </c>
      <c r="B2860" t="s">
        <v>71</v>
      </c>
      <c r="C2860" t="s">
        <v>174</v>
      </c>
      <c r="D2860" t="s">
        <v>36</v>
      </c>
      <c r="E2860" t="s">
        <v>269</v>
      </c>
      <c r="G2860" t="s">
        <v>270</v>
      </c>
      <c r="H2860" t="s">
        <v>278</v>
      </c>
      <c r="I2860">
        <v>43.816666669999996</v>
      </c>
      <c r="J2860">
        <v>11.964</v>
      </c>
      <c r="K2860">
        <v>1300</v>
      </c>
      <c r="N2860" t="s">
        <v>225</v>
      </c>
      <c r="T2860" t="s">
        <v>462</v>
      </c>
      <c r="U2860" t="s">
        <v>462</v>
      </c>
      <c r="V2860" t="s">
        <v>462</v>
      </c>
      <c r="W2860" t="s">
        <v>462</v>
      </c>
      <c r="X2860" t="s">
        <v>493</v>
      </c>
      <c r="Y2860">
        <v>100</v>
      </c>
      <c r="Z2860">
        <v>51.03</v>
      </c>
      <c r="AD2860" t="s">
        <v>127</v>
      </c>
      <c r="AG2860" t="s">
        <v>31</v>
      </c>
      <c r="AY2860" t="s">
        <v>31</v>
      </c>
      <c r="AZ2860" t="s">
        <v>31</v>
      </c>
    </row>
    <row r="2861" spans="1:52">
      <c r="A2861" t="s">
        <v>248</v>
      </c>
      <c r="B2861" t="s">
        <v>71</v>
      </c>
      <c r="C2861" t="s">
        <v>174</v>
      </c>
      <c r="D2861" t="s">
        <v>36</v>
      </c>
      <c r="E2861" t="s">
        <v>269</v>
      </c>
      <c r="G2861" t="s">
        <v>271</v>
      </c>
      <c r="H2861" t="s">
        <v>279</v>
      </c>
      <c r="I2861">
        <v>42.05</v>
      </c>
      <c r="J2861">
        <v>14.02</v>
      </c>
      <c r="K2861">
        <v>1070</v>
      </c>
      <c r="N2861" t="s">
        <v>225</v>
      </c>
      <c r="T2861" t="s">
        <v>462</v>
      </c>
      <c r="U2861" t="s">
        <v>462</v>
      </c>
      <c r="V2861" t="s">
        <v>462</v>
      </c>
      <c r="W2861" t="s">
        <v>462</v>
      </c>
      <c r="X2861" t="s">
        <v>493</v>
      </c>
      <c r="Y2861">
        <v>0.11</v>
      </c>
      <c r="Z2861">
        <v>11.13</v>
      </c>
      <c r="AD2861" t="s">
        <v>127</v>
      </c>
      <c r="AG2861" t="s">
        <v>31</v>
      </c>
      <c r="AY2861" t="s">
        <v>31</v>
      </c>
      <c r="AZ2861" t="s">
        <v>31</v>
      </c>
    </row>
    <row r="2862" spans="1:52">
      <c r="A2862" t="s">
        <v>248</v>
      </c>
      <c r="B2862" t="s">
        <v>71</v>
      </c>
      <c r="C2862" t="s">
        <v>174</v>
      </c>
      <c r="D2862" t="s">
        <v>36</v>
      </c>
      <c r="E2862" t="s">
        <v>269</v>
      </c>
      <c r="G2862" t="s">
        <v>271</v>
      </c>
      <c r="H2862" t="s">
        <v>279</v>
      </c>
      <c r="I2862">
        <v>42.05</v>
      </c>
      <c r="J2862">
        <v>14.02</v>
      </c>
      <c r="K2862">
        <v>1070</v>
      </c>
      <c r="N2862" t="s">
        <v>225</v>
      </c>
      <c r="T2862" t="s">
        <v>462</v>
      </c>
      <c r="U2862" t="s">
        <v>462</v>
      </c>
      <c r="V2862" t="s">
        <v>462</v>
      </c>
      <c r="W2862" t="s">
        <v>462</v>
      </c>
      <c r="X2862" t="s">
        <v>493</v>
      </c>
      <c r="Y2862">
        <v>25.48</v>
      </c>
      <c r="Z2862">
        <v>14.2</v>
      </c>
      <c r="AD2862" t="s">
        <v>127</v>
      </c>
      <c r="AG2862" t="s">
        <v>31</v>
      </c>
      <c r="AY2862" t="s">
        <v>31</v>
      </c>
      <c r="AZ2862" t="s">
        <v>31</v>
      </c>
    </row>
    <row r="2863" spans="1:52">
      <c r="A2863" t="s">
        <v>248</v>
      </c>
      <c r="B2863" t="s">
        <v>71</v>
      </c>
      <c r="C2863" t="s">
        <v>174</v>
      </c>
      <c r="D2863" t="s">
        <v>36</v>
      </c>
      <c r="E2863" t="s">
        <v>269</v>
      </c>
      <c r="G2863" t="s">
        <v>271</v>
      </c>
      <c r="H2863" t="s">
        <v>279</v>
      </c>
      <c r="I2863">
        <v>42.05</v>
      </c>
      <c r="J2863">
        <v>14.02</v>
      </c>
      <c r="K2863">
        <v>1070</v>
      </c>
      <c r="N2863" t="s">
        <v>225</v>
      </c>
      <c r="T2863" t="s">
        <v>462</v>
      </c>
      <c r="U2863" t="s">
        <v>462</v>
      </c>
      <c r="V2863" t="s">
        <v>462</v>
      </c>
      <c r="W2863" t="s">
        <v>462</v>
      </c>
      <c r="X2863" t="s">
        <v>493</v>
      </c>
      <c r="Y2863">
        <v>44.31</v>
      </c>
      <c r="Z2863">
        <v>17.239999999999998</v>
      </c>
      <c r="AD2863" t="s">
        <v>127</v>
      </c>
      <c r="AG2863" t="s">
        <v>31</v>
      </c>
      <c r="AY2863" t="s">
        <v>31</v>
      </c>
      <c r="AZ2863" t="s">
        <v>31</v>
      </c>
    </row>
    <row r="2864" spans="1:52">
      <c r="A2864" t="s">
        <v>248</v>
      </c>
      <c r="B2864" t="s">
        <v>71</v>
      </c>
      <c r="C2864" t="s">
        <v>174</v>
      </c>
      <c r="D2864" t="s">
        <v>36</v>
      </c>
      <c r="E2864" t="s">
        <v>269</v>
      </c>
      <c r="G2864" t="s">
        <v>271</v>
      </c>
      <c r="H2864" t="s">
        <v>279</v>
      </c>
      <c r="I2864">
        <v>42.05</v>
      </c>
      <c r="J2864">
        <v>14.02</v>
      </c>
      <c r="K2864">
        <v>1070</v>
      </c>
      <c r="N2864" t="s">
        <v>225</v>
      </c>
      <c r="T2864" t="s">
        <v>462</v>
      </c>
      <c r="U2864" t="s">
        <v>462</v>
      </c>
      <c r="V2864" t="s">
        <v>462</v>
      </c>
      <c r="W2864" t="s">
        <v>462</v>
      </c>
      <c r="X2864" t="s">
        <v>493</v>
      </c>
      <c r="Y2864">
        <v>62.12</v>
      </c>
      <c r="Z2864">
        <v>20.37</v>
      </c>
      <c r="AD2864" t="s">
        <v>127</v>
      </c>
      <c r="AG2864" t="s">
        <v>31</v>
      </c>
      <c r="AY2864" t="s">
        <v>31</v>
      </c>
      <c r="AZ2864" t="s">
        <v>31</v>
      </c>
    </row>
    <row r="2865" spans="1:52">
      <c r="A2865" t="s">
        <v>248</v>
      </c>
      <c r="B2865" t="s">
        <v>71</v>
      </c>
      <c r="C2865" t="s">
        <v>174</v>
      </c>
      <c r="D2865" t="s">
        <v>36</v>
      </c>
      <c r="E2865" t="s">
        <v>269</v>
      </c>
      <c r="G2865" t="s">
        <v>271</v>
      </c>
      <c r="H2865" t="s">
        <v>279</v>
      </c>
      <c r="I2865">
        <v>42.05</v>
      </c>
      <c r="J2865">
        <v>14.02</v>
      </c>
      <c r="K2865">
        <v>1070</v>
      </c>
      <c r="N2865" t="s">
        <v>225</v>
      </c>
      <c r="T2865" t="s">
        <v>462</v>
      </c>
      <c r="U2865" t="s">
        <v>462</v>
      </c>
      <c r="V2865" t="s">
        <v>462</v>
      </c>
      <c r="W2865" t="s">
        <v>462</v>
      </c>
      <c r="X2865" t="s">
        <v>493</v>
      </c>
      <c r="Y2865">
        <v>76.55</v>
      </c>
      <c r="Z2865">
        <v>23.41</v>
      </c>
      <c r="AD2865" t="s">
        <v>127</v>
      </c>
      <c r="AG2865" t="s">
        <v>31</v>
      </c>
      <c r="AY2865" t="s">
        <v>31</v>
      </c>
      <c r="AZ2865" t="s">
        <v>31</v>
      </c>
    </row>
    <row r="2866" spans="1:52">
      <c r="A2866" t="s">
        <v>248</v>
      </c>
      <c r="B2866" t="s">
        <v>71</v>
      </c>
      <c r="C2866" t="s">
        <v>174</v>
      </c>
      <c r="D2866" t="s">
        <v>36</v>
      </c>
      <c r="E2866" t="s">
        <v>269</v>
      </c>
      <c r="G2866" t="s">
        <v>271</v>
      </c>
      <c r="H2866" t="s">
        <v>279</v>
      </c>
      <c r="I2866">
        <v>42.05</v>
      </c>
      <c r="J2866">
        <v>14.02</v>
      </c>
      <c r="K2866">
        <v>1070</v>
      </c>
      <c r="N2866" t="s">
        <v>225</v>
      </c>
      <c r="T2866" t="s">
        <v>462</v>
      </c>
      <c r="U2866" t="s">
        <v>462</v>
      </c>
      <c r="V2866" t="s">
        <v>462</v>
      </c>
      <c r="W2866" t="s">
        <v>462</v>
      </c>
      <c r="X2866" t="s">
        <v>493</v>
      </c>
      <c r="Y2866">
        <v>89.97</v>
      </c>
      <c r="Z2866">
        <v>26.42</v>
      </c>
      <c r="AD2866" t="s">
        <v>127</v>
      </c>
      <c r="AG2866" t="s">
        <v>31</v>
      </c>
      <c r="AY2866" t="s">
        <v>31</v>
      </c>
      <c r="AZ2866" t="s">
        <v>31</v>
      </c>
    </row>
    <row r="2867" spans="1:52">
      <c r="A2867" t="s">
        <v>248</v>
      </c>
      <c r="B2867" t="s">
        <v>71</v>
      </c>
      <c r="C2867" t="s">
        <v>174</v>
      </c>
      <c r="D2867" t="s">
        <v>36</v>
      </c>
      <c r="E2867" t="s">
        <v>269</v>
      </c>
      <c r="G2867" t="s">
        <v>271</v>
      </c>
      <c r="H2867" t="s">
        <v>279</v>
      </c>
      <c r="I2867">
        <v>42.05</v>
      </c>
      <c r="J2867">
        <v>14.02</v>
      </c>
      <c r="K2867">
        <v>1070</v>
      </c>
      <c r="N2867" t="s">
        <v>225</v>
      </c>
      <c r="T2867" t="s">
        <v>462</v>
      </c>
      <c r="U2867" t="s">
        <v>462</v>
      </c>
      <c r="V2867" t="s">
        <v>462</v>
      </c>
      <c r="W2867" t="s">
        <v>462</v>
      </c>
      <c r="X2867" t="s">
        <v>493</v>
      </c>
      <c r="Y2867">
        <v>95.38</v>
      </c>
      <c r="Z2867">
        <v>29.48</v>
      </c>
      <c r="AD2867" t="s">
        <v>127</v>
      </c>
      <c r="AG2867" t="s">
        <v>31</v>
      </c>
      <c r="AY2867" t="s">
        <v>31</v>
      </c>
      <c r="AZ2867" t="s">
        <v>31</v>
      </c>
    </row>
    <row r="2868" spans="1:52">
      <c r="A2868" t="s">
        <v>248</v>
      </c>
      <c r="B2868" t="s">
        <v>71</v>
      </c>
      <c r="C2868" t="s">
        <v>174</v>
      </c>
      <c r="D2868" t="s">
        <v>36</v>
      </c>
      <c r="E2868" t="s">
        <v>269</v>
      </c>
      <c r="G2868" t="s">
        <v>271</v>
      </c>
      <c r="H2868" t="s">
        <v>279</v>
      </c>
      <c r="I2868">
        <v>42.05</v>
      </c>
      <c r="J2868">
        <v>14.02</v>
      </c>
      <c r="K2868">
        <v>1070</v>
      </c>
      <c r="N2868" t="s">
        <v>225</v>
      </c>
      <c r="T2868" t="s">
        <v>462</v>
      </c>
      <c r="U2868" t="s">
        <v>462</v>
      </c>
      <c r="V2868" t="s">
        <v>462</v>
      </c>
      <c r="W2868" t="s">
        <v>462</v>
      </c>
      <c r="X2868" t="s">
        <v>493</v>
      </c>
      <c r="Y2868">
        <v>96.17</v>
      </c>
      <c r="Z2868">
        <v>32.5</v>
      </c>
      <c r="AD2868" t="s">
        <v>127</v>
      </c>
      <c r="AG2868" t="s">
        <v>31</v>
      </c>
      <c r="AY2868" t="s">
        <v>31</v>
      </c>
      <c r="AZ2868" t="s">
        <v>31</v>
      </c>
    </row>
    <row r="2869" spans="1:52">
      <c r="A2869" t="s">
        <v>248</v>
      </c>
      <c r="B2869" t="s">
        <v>71</v>
      </c>
      <c r="C2869" t="s">
        <v>174</v>
      </c>
      <c r="D2869" t="s">
        <v>36</v>
      </c>
      <c r="E2869" t="s">
        <v>269</v>
      </c>
      <c r="G2869" t="s">
        <v>271</v>
      </c>
      <c r="H2869" t="s">
        <v>279</v>
      </c>
      <c r="I2869">
        <v>42.05</v>
      </c>
      <c r="J2869">
        <v>14.02</v>
      </c>
      <c r="K2869">
        <v>1070</v>
      </c>
      <c r="N2869" t="s">
        <v>225</v>
      </c>
      <c r="T2869" t="s">
        <v>462</v>
      </c>
      <c r="U2869" t="s">
        <v>462</v>
      </c>
      <c r="V2869" t="s">
        <v>462</v>
      </c>
      <c r="W2869" t="s">
        <v>462</v>
      </c>
      <c r="X2869" t="s">
        <v>493</v>
      </c>
      <c r="Y2869">
        <v>97.86</v>
      </c>
      <c r="Z2869">
        <v>35.65</v>
      </c>
      <c r="AD2869" t="s">
        <v>127</v>
      </c>
      <c r="AG2869" t="s">
        <v>31</v>
      </c>
      <c r="AY2869" t="s">
        <v>31</v>
      </c>
      <c r="AZ2869" t="s">
        <v>31</v>
      </c>
    </row>
    <row r="2870" spans="1:52">
      <c r="A2870" t="s">
        <v>248</v>
      </c>
      <c r="B2870" t="s">
        <v>71</v>
      </c>
      <c r="C2870" t="s">
        <v>174</v>
      </c>
      <c r="D2870" t="s">
        <v>36</v>
      </c>
      <c r="E2870" t="s">
        <v>269</v>
      </c>
      <c r="G2870" t="s">
        <v>271</v>
      </c>
      <c r="H2870" t="s">
        <v>279</v>
      </c>
      <c r="I2870">
        <v>42.05</v>
      </c>
      <c r="J2870">
        <v>14.02</v>
      </c>
      <c r="K2870">
        <v>1070</v>
      </c>
      <c r="N2870" t="s">
        <v>225</v>
      </c>
      <c r="T2870" t="s">
        <v>462</v>
      </c>
      <c r="U2870" t="s">
        <v>462</v>
      </c>
      <c r="V2870" t="s">
        <v>462</v>
      </c>
      <c r="W2870" t="s">
        <v>462</v>
      </c>
      <c r="X2870" t="s">
        <v>493</v>
      </c>
      <c r="Y2870">
        <v>99.78</v>
      </c>
      <c r="Z2870">
        <v>38.58</v>
      </c>
      <c r="AD2870" t="s">
        <v>127</v>
      </c>
      <c r="AG2870" t="s">
        <v>31</v>
      </c>
      <c r="AY2870" t="s">
        <v>31</v>
      </c>
      <c r="AZ2870" t="s">
        <v>31</v>
      </c>
    </row>
    <row r="2871" spans="1:52">
      <c r="A2871" t="s">
        <v>248</v>
      </c>
      <c r="B2871" t="s">
        <v>71</v>
      </c>
      <c r="C2871" t="s">
        <v>174</v>
      </c>
      <c r="D2871" t="s">
        <v>36</v>
      </c>
      <c r="E2871" t="s">
        <v>269</v>
      </c>
      <c r="G2871" t="s">
        <v>271</v>
      </c>
      <c r="H2871" t="s">
        <v>279</v>
      </c>
      <c r="I2871">
        <v>42.05</v>
      </c>
      <c r="J2871">
        <v>14.02</v>
      </c>
      <c r="K2871">
        <v>1070</v>
      </c>
      <c r="N2871" t="s">
        <v>225</v>
      </c>
      <c r="T2871" t="s">
        <v>462</v>
      </c>
      <c r="U2871" t="s">
        <v>462</v>
      </c>
      <c r="V2871" t="s">
        <v>462</v>
      </c>
      <c r="W2871" t="s">
        <v>462</v>
      </c>
      <c r="X2871" t="s">
        <v>493</v>
      </c>
      <c r="Y2871">
        <v>100</v>
      </c>
      <c r="Z2871">
        <v>41.53</v>
      </c>
      <c r="AD2871" t="s">
        <v>127</v>
      </c>
      <c r="AG2871" t="s">
        <v>31</v>
      </c>
      <c r="AY2871" t="s">
        <v>31</v>
      </c>
      <c r="AZ2871" t="s">
        <v>31</v>
      </c>
    </row>
    <row r="2872" spans="1:52">
      <c r="A2872" t="s">
        <v>248</v>
      </c>
      <c r="B2872" t="s">
        <v>71</v>
      </c>
      <c r="C2872" t="s">
        <v>174</v>
      </c>
      <c r="D2872" t="s">
        <v>36</v>
      </c>
      <c r="E2872" t="s">
        <v>269</v>
      </c>
      <c r="G2872" t="s">
        <v>271</v>
      </c>
      <c r="H2872" t="s">
        <v>279</v>
      </c>
      <c r="I2872">
        <v>42.05</v>
      </c>
      <c r="J2872">
        <v>14.02</v>
      </c>
      <c r="K2872">
        <v>1070</v>
      </c>
      <c r="N2872" t="s">
        <v>225</v>
      </c>
      <c r="T2872" t="s">
        <v>462</v>
      </c>
      <c r="U2872" t="s">
        <v>462</v>
      </c>
      <c r="V2872" t="s">
        <v>462</v>
      </c>
      <c r="W2872" t="s">
        <v>462</v>
      </c>
      <c r="X2872" t="s">
        <v>493</v>
      </c>
      <c r="Y2872">
        <v>100</v>
      </c>
      <c r="Z2872">
        <v>44.66</v>
      </c>
      <c r="AD2872" t="s">
        <v>127</v>
      </c>
      <c r="AG2872" t="s">
        <v>31</v>
      </c>
      <c r="AY2872" t="s">
        <v>31</v>
      </c>
      <c r="AZ2872" t="s">
        <v>31</v>
      </c>
    </row>
    <row r="2873" spans="1:52">
      <c r="A2873" t="s">
        <v>248</v>
      </c>
      <c r="B2873" t="s">
        <v>71</v>
      </c>
      <c r="C2873" t="s">
        <v>174</v>
      </c>
      <c r="D2873" t="s">
        <v>36</v>
      </c>
      <c r="E2873" t="s">
        <v>269</v>
      </c>
      <c r="G2873" t="s">
        <v>271</v>
      </c>
      <c r="H2873" t="s">
        <v>279</v>
      </c>
      <c r="I2873">
        <v>42.05</v>
      </c>
      <c r="J2873">
        <v>14.02</v>
      </c>
      <c r="K2873">
        <v>1070</v>
      </c>
      <c r="N2873" t="s">
        <v>225</v>
      </c>
      <c r="T2873" t="s">
        <v>462</v>
      </c>
      <c r="U2873" t="s">
        <v>462</v>
      </c>
      <c r="V2873" t="s">
        <v>462</v>
      </c>
      <c r="W2873" t="s">
        <v>462</v>
      </c>
      <c r="X2873" t="s">
        <v>493</v>
      </c>
      <c r="Y2873">
        <v>100</v>
      </c>
      <c r="Z2873">
        <v>47.72</v>
      </c>
      <c r="AD2873" t="s">
        <v>127</v>
      </c>
      <c r="AG2873" t="s">
        <v>31</v>
      </c>
      <c r="AY2873" t="s">
        <v>31</v>
      </c>
      <c r="AZ2873" t="s">
        <v>31</v>
      </c>
    </row>
    <row r="2874" spans="1:52">
      <c r="A2874" t="s">
        <v>248</v>
      </c>
      <c r="B2874" t="s">
        <v>71</v>
      </c>
      <c r="C2874" t="s">
        <v>174</v>
      </c>
      <c r="D2874" t="s">
        <v>36</v>
      </c>
      <c r="E2874" t="s">
        <v>269</v>
      </c>
      <c r="G2874" t="s">
        <v>271</v>
      </c>
      <c r="H2874" t="s">
        <v>279</v>
      </c>
      <c r="I2874">
        <v>42.05</v>
      </c>
      <c r="J2874">
        <v>14.02</v>
      </c>
      <c r="K2874">
        <v>1070</v>
      </c>
      <c r="N2874" t="s">
        <v>225</v>
      </c>
      <c r="T2874" t="s">
        <v>462</v>
      </c>
      <c r="U2874" t="s">
        <v>462</v>
      </c>
      <c r="V2874" t="s">
        <v>462</v>
      </c>
      <c r="W2874" t="s">
        <v>462</v>
      </c>
      <c r="X2874" t="s">
        <v>493</v>
      </c>
      <c r="Y2874">
        <v>100</v>
      </c>
      <c r="Z2874">
        <v>50.76</v>
      </c>
      <c r="AD2874" t="s">
        <v>127</v>
      </c>
      <c r="AG2874" t="s">
        <v>31</v>
      </c>
      <c r="AY2874" t="s">
        <v>31</v>
      </c>
      <c r="AZ2874" t="s">
        <v>31</v>
      </c>
    </row>
    <row r="2875" spans="1:52">
      <c r="A2875" t="s">
        <v>248</v>
      </c>
      <c r="B2875" t="s">
        <v>71</v>
      </c>
      <c r="C2875" t="s">
        <v>174</v>
      </c>
      <c r="D2875" t="s">
        <v>36</v>
      </c>
      <c r="E2875" t="s">
        <v>269</v>
      </c>
      <c r="G2875" t="s">
        <v>272</v>
      </c>
      <c r="H2875" t="s">
        <v>277</v>
      </c>
      <c r="I2875">
        <v>38.266666669999999</v>
      </c>
      <c r="J2875">
        <v>15.988</v>
      </c>
      <c r="K2875">
        <v>1400</v>
      </c>
      <c r="N2875" t="s">
        <v>225</v>
      </c>
      <c r="T2875" t="s">
        <v>462</v>
      </c>
      <c r="U2875" t="s">
        <v>462</v>
      </c>
      <c r="V2875" t="s">
        <v>462</v>
      </c>
      <c r="W2875" t="s">
        <v>462</v>
      </c>
      <c r="X2875" t="s">
        <v>493</v>
      </c>
      <c r="Y2875">
        <v>0.11</v>
      </c>
      <c r="Z2875">
        <v>17.239999999999998</v>
      </c>
      <c r="AD2875" t="s">
        <v>127</v>
      </c>
      <c r="AG2875" t="s">
        <v>31</v>
      </c>
      <c r="AY2875" t="s">
        <v>31</v>
      </c>
      <c r="AZ2875" t="s">
        <v>31</v>
      </c>
    </row>
    <row r="2876" spans="1:52">
      <c r="A2876" t="s">
        <v>248</v>
      </c>
      <c r="B2876" t="s">
        <v>71</v>
      </c>
      <c r="C2876" t="s">
        <v>174</v>
      </c>
      <c r="D2876" t="s">
        <v>36</v>
      </c>
      <c r="E2876" t="s">
        <v>269</v>
      </c>
      <c r="G2876" t="s">
        <v>272</v>
      </c>
      <c r="H2876" t="s">
        <v>277</v>
      </c>
      <c r="I2876">
        <v>38.266666669999999</v>
      </c>
      <c r="J2876">
        <v>15.988</v>
      </c>
      <c r="K2876">
        <v>1400</v>
      </c>
      <c r="N2876" t="s">
        <v>225</v>
      </c>
      <c r="T2876" t="s">
        <v>462</v>
      </c>
      <c r="U2876" t="s">
        <v>462</v>
      </c>
      <c r="V2876" t="s">
        <v>462</v>
      </c>
      <c r="W2876" t="s">
        <v>462</v>
      </c>
      <c r="X2876" t="s">
        <v>493</v>
      </c>
      <c r="Y2876">
        <v>29.65</v>
      </c>
      <c r="Z2876">
        <v>20.28</v>
      </c>
      <c r="AD2876" t="s">
        <v>127</v>
      </c>
      <c r="AG2876" t="s">
        <v>31</v>
      </c>
      <c r="AY2876" t="s">
        <v>31</v>
      </c>
      <c r="AZ2876" t="s">
        <v>31</v>
      </c>
    </row>
    <row r="2877" spans="1:52">
      <c r="A2877" t="s">
        <v>248</v>
      </c>
      <c r="B2877" t="s">
        <v>71</v>
      </c>
      <c r="C2877" t="s">
        <v>174</v>
      </c>
      <c r="D2877" t="s">
        <v>36</v>
      </c>
      <c r="E2877" t="s">
        <v>269</v>
      </c>
      <c r="G2877" t="s">
        <v>272</v>
      </c>
      <c r="H2877" t="s">
        <v>277</v>
      </c>
      <c r="I2877">
        <v>38.266666669999999</v>
      </c>
      <c r="J2877">
        <v>15.988</v>
      </c>
      <c r="K2877">
        <v>1400</v>
      </c>
      <c r="N2877" t="s">
        <v>225</v>
      </c>
      <c r="T2877" t="s">
        <v>462</v>
      </c>
      <c r="U2877" t="s">
        <v>462</v>
      </c>
      <c r="V2877" t="s">
        <v>462</v>
      </c>
      <c r="W2877" t="s">
        <v>462</v>
      </c>
      <c r="X2877" t="s">
        <v>493</v>
      </c>
      <c r="Y2877">
        <v>48.93</v>
      </c>
      <c r="Z2877">
        <v>23.35</v>
      </c>
      <c r="AD2877" t="s">
        <v>127</v>
      </c>
      <c r="AG2877" t="s">
        <v>31</v>
      </c>
      <c r="AY2877" t="s">
        <v>31</v>
      </c>
      <c r="AZ2877" t="s">
        <v>31</v>
      </c>
    </row>
    <row r="2878" spans="1:52">
      <c r="A2878" t="s">
        <v>248</v>
      </c>
      <c r="B2878" t="s">
        <v>71</v>
      </c>
      <c r="C2878" t="s">
        <v>174</v>
      </c>
      <c r="D2878" t="s">
        <v>36</v>
      </c>
      <c r="E2878" t="s">
        <v>269</v>
      </c>
      <c r="G2878" t="s">
        <v>272</v>
      </c>
      <c r="H2878" t="s">
        <v>277</v>
      </c>
      <c r="I2878">
        <v>38.266666669999999</v>
      </c>
      <c r="J2878">
        <v>15.988</v>
      </c>
      <c r="K2878">
        <v>1400</v>
      </c>
      <c r="N2878" t="s">
        <v>225</v>
      </c>
      <c r="T2878" t="s">
        <v>462</v>
      </c>
      <c r="U2878" t="s">
        <v>462</v>
      </c>
      <c r="V2878" t="s">
        <v>462</v>
      </c>
      <c r="W2878" t="s">
        <v>462</v>
      </c>
      <c r="X2878" t="s">
        <v>493</v>
      </c>
      <c r="Y2878">
        <v>68.209999999999994</v>
      </c>
      <c r="Z2878">
        <v>26.39</v>
      </c>
      <c r="AD2878" t="s">
        <v>127</v>
      </c>
      <c r="AG2878" t="s">
        <v>31</v>
      </c>
      <c r="AY2878" t="s">
        <v>31</v>
      </c>
      <c r="AZ2878" t="s">
        <v>31</v>
      </c>
    </row>
    <row r="2879" spans="1:52">
      <c r="A2879" t="s">
        <v>248</v>
      </c>
      <c r="B2879" t="s">
        <v>71</v>
      </c>
      <c r="C2879" t="s">
        <v>174</v>
      </c>
      <c r="D2879" t="s">
        <v>36</v>
      </c>
      <c r="E2879" t="s">
        <v>269</v>
      </c>
      <c r="G2879" t="s">
        <v>272</v>
      </c>
      <c r="H2879" t="s">
        <v>277</v>
      </c>
      <c r="I2879">
        <v>38.266666669999999</v>
      </c>
      <c r="J2879">
        <v>15.988</v>
      </c>
      <c r="K2879">
        <v>1400</v>
      </c>
      <c r="N2879" t="s">
        <v>225</v>
      </c>
      <c r="T2879" t="s">
        <v>462</v>
      </c>
      <c r="U2879" t="s">
        <v>462</v>
      </c>
      <c r="V2879" t="s">
        <v>462</v>
      </c>
      <c r="W2879" t="s">
        <v>462</v>
      </c>
      <c r="X2879" t="s">
        <v>493</v>
      </c>
      <c r="Y2879">
        <v>88.73</v>
      </c>
      <c r="Z2879">
        <v>29.46</v>
      </c>
      <c r="AD2879" t="s">
        <v>127</v>
      </c>
      <c r="AG2879" t="s">
        <v>31</v>
      </c>
      <c r="AY2879" t="s">
        <v>31</v>
      </c>
      <c r="AZ2879" t="s">
        <v>31</v>
      </c>
    </row>
    <row r="2880" spans="1:52">
      <c r="A2880" t="s">
        <v>248</v>
      </c>
      <c r="B2880" t="s">
        <v>71</v>
      </c>
      <c r="C2880" t="s">
        <v>174</v>
      </c>
      <c r="D2880" t="s">
        <v>36</v>
      </c>
      <c r="E2880" t="s">
        <v>269</v>
      </c>
      <c r="G2880" t="s">
        <v>272</v>
      </c>
      <c r="H2880" t="s">
        <v>277</v>
      </c>
      <c r="I2880">
        <v>38.266666669999999</v>
      </c>
      <c r="J2880">
        <v>15.988</v>
      </c>
      <c r="K2880">
        <v>1400</v>
      </c>
      <c r="N2880" t="s">
        <v>225</v>
      </c>
      <c r="T2880" t="s">
        <v>462</v>
      </c>
      <c r="U2880" t="s">
        <v>462</v>
      </c>
      <c r="V2880" t="s">
        <v>462</v>
      </c>
      <c r="W2880" t="s">
        <v>462</v>
      </c>
      <c r="X2880" t="s">
        <v>493</v>
      </c>
      <c r="Y2880">
        <v>91.32</v>
      </c>
      <c r="Z2880">
        <v>32.549999999999997</v>
      </c>
      <c r="AD2880" t="s">
        <v>127</v>
      </c>
      <c r="AG2880" t="s">
        <v>31</v>
      </c>
      <c r="AY2880" t="s">
        <v>31</v>
      </c>
      <c r="AZ2880" t="s">
        <v>31</v>
      </c>
    </row>
    <row r="2881" spans="1:52">
      <c r="A2881" t="s">
        <v>248</v>
      </c>
      <c r="B2881" t="s">
        <v>71</v>
      </c>
      <c r="C2881" t="s">
        <v>174</v>
      </c>
      <c r="D2881" t="s">
        <v>36</v>
      </c>
      <c r="E2881" t="s">
        <v>269</v>
      </c>
      <c r="G2881" t="s">
        <v>272</v>
      </c>
      <c r="H2881" t="s">
        <v>277</v>
      </c>
      <c r="I2881">
        <v>38.266666669999999</v>
      </c>
      <c r="J2881">
        <v>15.988</v>
      </c>
      <c r="K2881">
        <v>1400</v>
      </c>
      <c r="N2881" t="s">
        <v>225</v>
      </c>
      <c r="T2881" t="s">
        <v>462</v>
      </c>
      <c r="U2881" t="s">
        <v>462</v>
      </c>
      <c r="V2881" t="s">
        <v>462</v>
      </c>
      <c r="W2881" t="s">
        <v>462</v>
      </c>
      <c r="X2881" t="s">
        <v>493</v>
      </c>
      <c r="Y2881">
        <v>96.62</v>
      </c>
      <c r="Z2881">
        <v>35.56</v>
      </c>
      <c r="AD2881" t="s">
        <v>127</v>
      </c>
      <c r="AG2881" t="s">
        <v>31</v>
      </c>
      <c r="AY2881" t="s">
        <v>31</v>
      </c>
      <c r="AZ2881" t="s">
        <v>31</v>
      </c>
    </row>
    <row r="2882" spans="1:52">
      <c r="A2882" t="s">
        <v>248</v>
      </c>
      <c r="B2882" t="s">
        <v>71</v>
      </c>
      <c r="C2882" t="s">
        <v>174</v>
      </c>
      <c r="D2882" t="s">
        <v>36</v>
      </c>
      <c r="E2882" t="s">
        <v>269</v>
      </c>
      <c r="G2882" t="s">
        <v>272</v>
      </c>
      <c r="H2882" t="s">
        <v>277</v>
      </c>
      <c r="I2882">
        <v>38.266666669999999</v>
      </c>
      <c r="J2882">
        <v>15.988</v>
      </c>
      <c r="K2882">
        <v>1400</v>
      </c>
      <c r="N2882" t="s">
        <v>225</v>
      </c>
      <c r="T2882" t="s">
        <v>462</v>
      </c>
      <c r="U2882" t="s">
        <v>462</v>
      </c>
      <c r="V2882" t="s">
        <v>462</v>
      </c>
      <c r="W2882" t="s">
        <v>462</v>
      </c>
      <c r="X2882" t="s">
        <v>493</v>
      </c>
      <c r="Y2882">
        <v>97.29</v>
      </c>
      <c r="Z2882">
        <v>38.630000000000003</v>
      </c>
      <c r="AD2882" t="s">
        <v>127</v>
      </c>
      <c r="AG2882" t="s">
        <v>31</v>
      </c>
      <c r="AY2882" t="s">
        <v>31</v>
      </c>
      <c r="AZ2882" t="s">
        <v>31</v>
      </c>
    </row>
    <row r="2883" spans="1:52">
      <c r="A2883" t="s">
        <v>248</v>
      </c>
      <c r="B2883" t="s">
        <v>71</v>
      </c>
      <c r="C2883" t="s">
        <v>174</v>
      </c>
      <c r="D2883" t="s">
        <v>36</v>
      </c>
      <c r="E2883" t="s">
        <v>269</v>
      </c>
      <c r="G2883" t="s">
        <v>272</v>
      </c>
      <c r="H2883" t="s">
        <v>277</v>
      </c>
      <c r="I2883">
        <v>38.266666669999999</v>
      </c>
      <c r="J2883">
        <v>15.988</v>
      </c>
      <c r="K2883">
        <v>1400</v>
      </c>
      <c r="N2883" t="s">
        <v>225</v>
      </c>
      <c r="T2883" t="s">
        <v>462</v>
      </c>
      <c r="U2883" t="s">
        <v>462</v>
      </c>
      <c r="V2883" t="s">
        <v>462</v>
      </c>
      <c r="W2883" t="s">
        <v>462</v>
      </c>
      <c r="X2883" t="s">
        <v>493</v>
      </c>
      <c r="Y2883">
        <v>97.86</v>
      </c>
      <c r="Z2883">
        <v>41.73</v>
      </c>
      <c r="AD2883" t="s">
        <v>127</v>
      </c>
      <c r="AG2883" t="s">
        <v>31</v>
      </c>
      <c r="AY2883" t="s">
        <v>31</v>
      </c>
      <c r="AZ2883" t="s">
        <v>31</v>
      </c>
    </row>
    <row r="2884" spans="1:52">
      <c r="A2884" t="s">
        <v>248</v>
      </c>
      <c r="B2884" t="s">
        <v>71</v>
      </c>
      <c r="C2884" t="s">
        <v>174</v>
      </c>
      <c r="D2884" t="s">
        <v>36</v>
      </c>
      <c r="E2884" t="s">
        <v>269</v>
      </c>
      <c r="G2884" t="s">
        <v>272</v>
      </c>
      <c r="H2884" t="s">
        <v>277</v>
      </c>
      <c r="I2884">
        <v>38.266666669999999</v>
      </c>
      <c r="J2884">
        <v>15.988</v>
      </c>
      <c r="K2884">
        <v>1400</v>
      </c>
      <c r="N2884" t="s">
        <v>225</v>
      </c>
      <c r="T2884" t="s">
        <v>462</v>
      </c>
      <c r="U2884" t="s">
        <v>462</v>
      </c>
      <c r="V2884" t="s">
        <v>462</v>
      </c>
      <c r="W2884" t="s">
        <v>462</v>
      </c>
      <c r="X2884" t="s">
        <v>493</v>
      </c>
      <c r="Y2884">
        <v>98.2</v>
      </c>
      <c r="Z2884">
        <v>44.8</v>
      </c>
      <c r="AD2884" t="s">
        <v>127</v>
      </c>
      <c r="AG2884" t="s">
        <v>31</v>
      </c>
      <c r="AY2884" t="s">
        <v>31</v>
      </c>
      <c r="AZ2884" t="s">
        <v>31</v>
      </c>
    </row>
    <row r="2885" spans="1:52">
      <c r="A2885" t="s">
        <v>248</v>
      </c>
      <c r="B2885" t="s">
        <v>71</v>
      </c>
      <c r="C2885" t="s">
        <v>174</v>
      </c>
      <c r="D2885" t="s">
        <v>36</v>
      </c>
      <c r="E2885" t="s">
        <v>269</v>
      </c>
      <c r="G2885" t="s">
        <v>272</v>
      </c>
      <c r="H2885" t="s">
        <v>277</v>
      </c>
      <c r="I2885">
        <v>38.266666669999999</v>
      </c>
      <c r="J2885">
        <v>15.988</v>
      </c>
      <c r="K2885">
        <v>1400</v>
      </c>
      <c r="N2885" t="s">
        <v>225</v>
      </c>
      <c r="T2885" t="s">
        <v>462</v>
      </c>
      <c r="U2885" t="s">
        <v>462</v>
      </c>
      <c r="V2885" t="s">
        <v>462</v>
      </c>
      <c r="W2885" t="s">
        <v>462</v>
      </c>
      <c r="X2885" t="s">
        <v>493</v>
      </c>
      <c r="Y2885">
        <v>99.1</v>
      </c>
      <c r="Z2885">
        <v>47.87</v>
      </c>
      <c r="AD2885" t="s">
        <v>127</v>
      </c>
      <c r="AG2885" t="s">
        <v>31</v>
      </c>
      <c r="AY2885" t="s">
        <v>31</v>
      </c>
      <c r="AZ2885" t="s">
        <v>31</v>
      </c>
    </row>
    <row r="2886" spans="1:52">
      <c r="A2886" t="s">
        <v>248</v>
      </c>
      <c r="B2886" t="s">
        <v>71</v>
      </c>
      <c r="C2886" t="s">
        <v>174</v>
      </c>
      <c r="D2886" t="s">
        <v>36</v>
      </c>
      <c r="E2886" t="s">
        <v>269</v>
      </c>
      <c r="G2886" t="s">
        <v>272</v>
      </c>
      <c r="H2886" t="s">
        <v>277</v>
      </c>
      <c r="I2886">
        <v>38.266666669999999</v>
      </c>
      <c r="J2886">
        <v>15.988</v>
      </c>
      <c r="K2886">
        <v>1400</v>
      </c>
      <c r="N2886" t="s">
        <v>225</v>
      </c>
      <c r="T2886" t="s">
        <v>462</v>
      </c>
      <c r="U2886" t="s">
        <v>462</v>
      </c>
      <c r="V2886" t="s">
        <v>462</v>
      </c>
      <c r="W2886" t="s">
        <v>462</v>
      </c>
      <c r="X2886" t="s">
        <v>493</v>
      </c>
      <c r="Y2886">
        <v>100</v>
      </c>
      <c r="Z2886">
        <v>51.12</v>
      </c>
      <c r="AD2886" t="s">
        <v>127</v>
      </c>
      <c r="AG2886" t="s">
        <v>31</v>
      </c>
      <c r="AY2886" t="s">
        <v>31</v>
      </c>
      <c r="AZ2886" t="s">
        <v>31</v>
      </c>
    </row>
    <row r="2887" spans="1:52">
      <c r="A2887" t="s">
        <v>248</v>
      </c>
      <c r="B2887" t="s">
        <v>72</v>
      </c>
      <c r="C2887" t="s">
        <v>174</v>
      </c>
      <c r="D2887" t="s">
        <v>36</v>
      </c>
      <c r="E2887" t="s">
        <v>269</v>
      </c>
      <c r="G2887" t="s">
        <v>270</v>
      </c>
      <c r="H2887" t="s">
        <v>280</v>
      </c>
      <c r="I2887">
        <v>43.8</v>
      </c>
      <c r="J2887">
        <v>11.81</v>
      </c>
      <c r="K2887">
        <v>1170</v>
      </c>
      <c r="N2887" t="s">
        <v>225</v>
      </c>
      <c r="O2887" t="s">
        <v>273</v>
      </c>
      <c r="X2887" t="s">
        <v>493</v>
      </c>
      <c r="Y2887">
        <v>-0.28999999999999998</v>
      </c>
      <c r="Z2887">
        <v>5.72</v>
      </c>
      <c r="AD2887" t="s">
        <v>274</v>
      </c>
      <c r="AG2887" t="s">
        <v>31</v>
      </c>
      <c r="AY2887" t="s">
        <v>31</v>
      </c>
      <c r="AZ2887" t="s">
        <v>31</v>
      </c>
    </row>
    <row r="2888" spans="1:52">
      <c r="A2888" t="s">
        <v>248</v>
      </c>
      <c r="B2888" t="s">
        <v>72</v>
      </c>
      <c r="C2888" t="s">
        <v>174</v>
      </c>
      <c r="D2888" t="s">
        <v>36</v>
      </c>
      <c r="E2888" t="s">
        <v>269</v>
      </c>
      <c r="G2888" t="s">
        <v>270</v>
      </c>
      <c r="H2888" t="s">
        <v>280</v>
      </c>
      <c r="I2888">
        <v>43.8</v>
      </c>
      <c r="J2888">
        <v>11.81</v>
      </c>
      <c r="K2888">
        <v>1170</v>
      </c>
      <c r="N2888" t="s">
        <v>225</v>
      </c>
      <c r="O2888" t="s">
        <v>273</v>
      </c>
      <c r="X2888" t="s">
        <v>493</v>
      </c>
      <c r="Y2888">
        <v>9.06</v>
      </c>
      <c r="Z2888">
        <v>8.81</v>
      </c>
      <c r="AD2888" t="s">
        <v>274</v>
      </c>
      <c r="AG2888" t="s">
        <v>31</v>
      </c>
      <c r="AY2888" t="s">
        <v>31</v>
      </c>
      <c r="AZ2888" t="s">
        <v>31</v>
      </c>
    </row>
    <row r="2889" spans="1:52">
      <c r="A2889" t="s">
        <v>248</v>
      </c>
      <c r="B2889" t="s">
        <v>72</v>
      </c>
      <c r="C2889" t="s">
        <v>174</v>
      </c>
      <c r="D2889" t="s">
        <v>36</v>
      </c>
      <c r="E2889" t="s">
        <v>269</v>
      </c>
      <c r="G2889" t="s">
        <v>270</v>
      </c>
      <c r="H2889" t="s">
        <v>280</v>
      </c>
      <c r="I2889">
        <v>43.8</v>
      </c>
      <c r="J2889">
        <v>11.81</v>
      </c>
      <c r="K2889">
        <v>1170</v>
      </c>
      <c r="N2889" t="s">
        <v>225</v>
      </c>
      <c r="O2889" t="s">
        <v>273</v>
      </c>
      <c r="X2889" t="s">
        <v>493</v>
      </c>
      <c r="Y2889">
        <v>28.22</v>
      </c>
      <c r="Z2889">
        <v>11.84</v>
      </c>
      <c r="AD2889" t="s">
        <v>274</v>
      </c>
      <c r="AG2889" t="s">
        <v>31</v>
      </c>
      <c r="AY2889" t="s">
        <v>31</v>
      </c>
      <c r="AZ2889" t="s">
        <v>31</v>
      </c>
    </row>
    <row r="2890" spans="1:52">
      <c r="A2890" t="s">
        <v>248</v>
      </c>
      <c r="B2890" t="s">
        <v>72</v>
      </c>
      <c r="C2890" t="s">
        <v>174</v>
      </c>
      <c r="D2890" t="s">
        <v>36</v>
      </c>
      <c r="E2890" t="s">
        <v>269</v>
      </c>
      <c r="G2890" t="s">
        <v>270</v>
      </c>
      <c r="H2890" t="s">
        <v>280</v>
      </c>
      <c r="I2890">
        <v>43.8</v>
      </c>
      <c r="J2890">
        <v>11.81</v>
      </c>
      <c r="K2890">
        <v>1170</v>
      </c>
      <c r="N2890" t="s">
        <v>225</v>
      </c>
      <c r="O2890" t="s">
        <v>273</v>
      </c>
      <c r="X2890" t="s">
        <v>493</v>
      </c>
      <c r="Y2890">
        <v>38.01</v>
      </c>
      <c r="Z2890">
        <v>15.05</v>
      </c>
      <c r="AD2890" t="s">
        <v>274</v>
      </c>
      <c r="AG2890" t="s">
        <v>31</v>
      </c>
      <c r="AY2890" t="s">
        <v>31</v>
      </c>
      <c r="AZ2890" t="s">
        <v>31</v>
      </c>
    </row>
    <row r="2891" spans="1:52">
      <c r="A2891" t="s">
        <v>248</v>
      </c>
      <c r="B2891" t="s">
        <v>72</v>
      </c>
      <c r="C2891" t="s">
        <v>174</v>
      </c>
      <c r="D2891" t="s">
        <v>36</v>
      </c>
      <c r="E2891" t="s">
        <v>269</v>
      </c>
      <c r="G2891" t="s">
        <v>270</v>
      </c>
      <c r="H2891" t="s">
        <v>280</v>
      </c>
      <c r="I2891">
        <v>43.8</v>
      </c>
      <c r="J2891">
        <v>11.81</v>
      </c>
      <c r="K2891">
        <v>1170</v>
      </c>
      <c r="N2891" t="s">
        <v>225</v>
      </c>
      <c r="O2891" t="s">
        <v>273</v>
      </c>
      <c r="X2891" t="s">
        <v>493</v>
      </c>
      <c r="Y2891">
        <v>65.5</v>
      </c>
      <c r="Z2891">
        <v>18.03</v>
      </c>
      <c r="AD2891" t="s">
        <v>274</v>
      </c>
      <c r="AG2891" t="s">
        <v>31</v>
      </c>
      <c r="AY2891" t="s">
        <v>31</v>
      </c>
      <c r="AZ2891" t="s">
        <v>31</v>
      </c>
    </row>
    <row r="2892" spans="1:52">
      <c r="A2892" t="s">
        <v>248</v>
      </c>
      <c r="B2892" t="s">
        <v>72</v>
      </c>
      <c r="C2892" t="s">
        <v>174</v>
      </c>
      <c r="D2892" t="s">
        <v>36</v>
      </c>
      <c r="E2892" t="s">
        <v>269</v>
      </c>
      <c r="G2892" t="s">
        <v>270</v>
      </c>
      <c r="H2892" t="s">
        <v>280</v>
      </c>
      <c r="I2892">
        <v>43.8</v>
      </c>
      <c r="J2892">
        <v>11.81</v>
      </c>
      <c r="K2892">
        <v>1170</v>
      </c>
      <c r="N2892" t="s">
        <v>225</v>
      </c>
      <c r="O2892" t="s">
        <v>273</v>
      </c>
      <c r="X2892" t="s">
        <v>493</v>
      </c>
      <c r="Y2892">
        <v>79.239999999999995</v>
      </c>
      <c r="Z2892">
        <v>21.12</v>
      </c>
      <c r="AD2892" t="s">
        <v>274</v>
      </c>
      <c r="AG2892" t="s">
        <v>31</v>
      </c>
      <c r="AY2892" t="s">
        <v>31</v>
      </c>
      <c r="AZ2892" t="s">
        <v>31</v>
      </c>
    </row>
    <row r="2893" spans="1:52">
      <c r="A2893" t="s">
        <v>248</v>
      </c>
      <c r="B2893" t="s">
        <v>72</v>
      </c>
      <c r="C2893" t="s">
        <v>174</v>
      </c>
      <c r="D2893" t="s">
        <v>36</v>
      </c>
      <c r="E2893" t="s">
        <v>269</v>
      </c>
      <c r="G2893" t="s">
        <v>270</v>
      </c>
      <c r="H2893" t="s">
        <v>280</v>
      </c>
      <c r="I2893">
        <v>43.8</v>
      </c>
      <c r="J2893">
        <v>11.81</v>
      </c>
      <c r="K2893">
        <v>1170</v>
      </c>
      <c r="N2893" t="s">
        <v>225</v>
      </c>
      <c r="O2893" t="s">
        <v>273</v>
      </c>
      <c r="X2893" t="s">
        <v>493</v>
      </c>
      <c r="Y2893">
        <v>93.86</v>
      </c>
      <c r="Z2893">
        <v>24.21</v>
      </c>
      <c r="AD2893" t="s">
        <v>274</v>
      </c>
      <c r="AG2893" t="s">
        <v>31</v>
      </c>
      <c r="AY2893" t="s">
        <v>31</v>
      </c>
      <c r="AZ2893" t="s">
        <v>31</v>
      </c>
    </row>
    <row r="2894" spans="1:52">
      <c r="A2894" t="s">
        <v>248</v>
      </c>
      <c r="B2894" t="s">
        <v>72</v>
      </c>
      <c r="C2894" t="s">
        <v>174</v>
      </c>
      <c r="D2894" t="s">
        <v>36</v>
      </c>
      <c r="E2894" t="s">
        <v>269</v>
      </c>
      <c r="G2894" t="s">
        <v>270</v>
      </c>
      <c r="H2894" t="s">
        <v>280</v>
      </c>
      <c r="I2894">
        <v>43.8</v>
      </c>
      <c r="J2894">
        <v>11.81</v>
      </c>
      <c r="K2894">
        <v>1170</v>
      </c>
      <c r="N2894" t="s">
        <v>225</v>
      </c>
      <c r="O2894" t="s">
        <v>273</v>
      </c>
      <c r="X2894" t="s">
        <v>493</v>
      </c>
      <c r="Y2894">
        <v>98.39</v>
      </c>
      <c r="Z2894">
        <v>27.13</v>
      </c>
      <c r="AD2894" t="s">
        <v>274</v>
      </c>
      <c r="AG2894" t="s">
        <v>31</v>
      </c>
      <c r="AY2894" t="s">
        <v>31</v>
      </c>
      <c r="AZ2894" t="s">
        <v>31</v>
      </c>
    </row>
    <row r="2895" spans="1:52">
      <c r="A2895" t="s">
        <v>248</v>
      </c>
      <c r="B2895" t="s">
        <v>72</v>
      </c>
      <c r="C2895" t="s">
        <v>174</v>
      </c>
      <c r="D2895" t="s">
        <v>36</v>
      </c>
      <c r="E2895" t="s">
        <v>269</v>
      </c>
      <c r="G2895" t="s">
        <v>270</v>
      </c>
      <c r="H2895" t="s">
        <v>280</v>
      </c>
      <c r="I2895">
        <v>43.8</v>
      </c>
      <c r="J2895">
        <v>11.81</v>
      </c>
      <c r="K2895">
        <v>1170</v>
      </c>
      <c r="N2895" t="s">
        <v>225</v>
      </c>
      <c r="O2895" t="s">
        <v>273</v>
      </c>
      <c r="X2895" t="s">
        <v>493</v>
      </c>
      <c r="Y2895">
        <v>99.85</v>
      </c>
      <c r="Z2895">
        <v>30.22</v>
      </c>
      <c r="AD2895" t="s">
        <v>274</v>
      </c>
      <c r="AG2895" t="s">
        <v>31</v>
      </c>
      <c r="AY2895" t="s">
        <v>31</v>
      </c>
      <c r="AZ2895" t="s">
        <v>31</v>
      </c>
    </row>
    <row r="2896" spans="1:52">
      <c r="A2896" t="s">
        <v>248</v>
      </c>
      <c r="B2896" t="s">
        <v>72</v>
      </c>
      <c r="C2896" t="s">
        <v>174</v>
      </c>
      <c r="D2896" t="s">
        <v>36</v>
      </c>
      <c r="E2896" t="s">
        <v>269</v>
      </c>
      <c r="G2896" t="s">
        <v>270</v>
      </c>
      <c r="H2896" t="s">
        <v>280</v>
      </c>
      <c r="I2896">
        <v>43.8</v>
      </c>
      <c r="J2896">
        <v>11.81</v>
      </c>
      <c r="K2896">
        <v>1170</v>
      </c>
      <c r="N2896" t="s">
        <v>225</v>
      </c>
      <c r="O2896" t="s">
        <v>273</v>
      </c>
      <c r="X2896" t="s">
        <v>493</v>
      </c>
      <c r="Y2896">
        <v>100</v>
      </c>
      <c r="Z2896">
        <v>33.32</v>
      </c>
      <c r="AD2896" t="s">
        <v>274</v>
      </c>
      <c r="AG2896" t="s">
        <v>31</v>
      </c>
      <c r="AY2896" t="s">
        <v>31</v>
      </c>
      <c r="AZ2896" t="s">
        <v>31</v>
      </c>
    </row>
    <row r="2897" spans="1:52">
      <c r="A2897" t="s">
        <v>248</v>
      </c>
      <c r="B2897" t="s">
        <v>72</v>
      </c>
      <c r="C2897" t="s">
        <v>174</v>
      </c>
      <c r="D2897" t="s">
        <v>36</v>
      </c>
      <c r="E2897" t="s">
        <v>269</v>
      </c>
      <c r="G2897" t="s">
        <v>270</v>
      </c>
      <c r="H2897" t="s">
        <v>280</v>
      </c>
      <c r="I2897">
        <v>43.8</v>
      </c>
      <c r="J2897">
        <v>11.81</v>
      </c>
      <c r="K2897">
        <v>1170</v>
      </c>
      <c r="N2897" t="s">
        <v>225</v>
      </c>
      <c r="O2897" t="s">
        <v>273</v>
      </c>
      <c r="X2897" t="s">
        <v>493</v>
      </c>
      <c r="Y2897">
        <v>100</v>
      </c>
      <c r="Z2897">
        <v>36.35</v>
      </c>
      <c r="AD2897" t="s">
        <v>274</v>
      </c>
      <c r="AG2897" t="s">
        <v>31</v>
      </c>
      <c r="AY2897" t="s">
        <v>31</v>
      </c>
      <c r="AZ2897" t="s">
        <v>31</v>
      </c>
    </row>
    <row r="2898" spans="1:52">
      <c r="A2898" t="s">
        <v>248</v>
      </c>
      <c r="B2898" t="s">
        <v>72</v>
      </c>
      <c r="C2898" t="s">
        <v>174</v>
      </c>
      <c r="D2898" t="s">
        <v>36</v>
      </c>
      <c r="E2898" t="s">
        <v>269</v>
      </c>
      <c r="G2898" t="s">
        <v>270</v>
      </c>
      <c r="H2898" t="s">
        <v>280</v>
      </c>
      <c r="I2898">
        <v>43.8</v>
      </c>
      <c r="J2898">
        <v>11.81</v>
      </c>
      <c r="K2898">
        <v>1170</v>
      </c>
      <c r="N2898" t="s">
        <v>225</v>
      </c>
      <c r="O2898" t="s">
        <v>273</v>
      </c>
      <c r="X2898" t="s">
        <v>493</v>
      </c>
      <c r="Y2898">
        <v>100</v>
      </c>
      <c r="Z2898">
        <v>39.33</v>
      </c>
      <c r="AD2898" t="s">
        <v>274</v>
      </c>
      <c r="AG2898" t="s">
        <v>31</v>
      </c>
      <c r="AY2898" t="s">
        <v>31</v>
      </c>
      <c r="AZ2898" t="s">
        <v>31</v>
      </c>
    </row>
    <row r="2899" spans="1:52">
      <c r="A2899" t="s">
        <v>248</v>
      </c>
      <c r="B2899" t="s">
        <v>72</v>
      </c>
      <c r="C2899" t="s">
        <v>174</v>
      </c>
      <c r="D2899" t="s">
        <v>36</v>
      </c>
      <c r="E2899" t="s">
        <v>269</v>
      </c>
      <c r="G2899" t="s">
        <v>270</v>
      </c>
      <c r="H2899" t="s">
        <v>280</v>
      </c>
      <c r="I2899">
        <v>43.8</v>
      </c>
      <c r="J2899">
        <v>11.81</v>
      </c>
      <c r="K2899">
        <v>1170</v>
      </c>
      <c r="N2899" t="s">
        <v>225</v>
      </c>
      <c r="O2899" t="s">
        <v>273</v>
      </c>
      <c r="X2899" t="s">
        <v>493</v>
      </c>
      <c r="Y2899">
        <v>100</v>
      </c>
      <c r="Z2899">
        <v>42.24</v>
      </c>
      <c r="AD2899" t="s">
        <v>274</v>
      </c>
      <c r="AG2899" t="s">
        <v>31</v>
      </c>
      <c r="AY2899" t="s">
        <v>31</v>
      </c>
      <c r="AZ2899" t="s">
        <v>31</v>
      </c>
    </row>
    <row r="2900" spans="1:52">
      <c r="A2900" t="s">
        <v>248</v>
      </c>
      <c r="B2900" t="s">
        <v>72</v>
      </c>
      <c r="C2900" t="s">
        <v>174</v>
      </c>
      <c r="D2900" t="s">
        <v>36</v>
      </c>
      <c r="E2900" t="s">
        <v>269</v>
      </c>
      <c r="G2900" t="s">
        <v>270</v>
      </c>
      <c r="H2900" t="s">
        <v>280</v>
      </c>
      <c r="I2900">
        <v>43.8</v>
      </c>
      <c r="J2900">
        <v>11.81</v>
      </c>
      <c r="K2900">
        <v>1170</v>
      </c>
      <c r="N2900" t="s">
        <v>225</v>
      </c>
      <c r="O2900" t="s">
        <v>273</v>
      </c>
      <c r="X2900" t="s">
        <v>493</v>
      </c>
      <c r="Y2900">
        <v>100</v>
      </c>
      <c r="Z2900">
        <v>45.28</v>
      </c>
      <c r="AD2900" t="s">
        <v>274</v>
      </c>
      <c r="AG2900" t="s">
        <v>31</v>
      </c>
      <c r="AY2900" t="s">
        <v>31</v>
      </c>
      <c r="AZ2900" t="s">
        <v>31</v>
      </c>
    </row>
    <row r="2901" spans="1:52">
      <c r="A2901" t="s">
        <v>248</v>
      </c>
      <c r="B2901" t="s">
        <v>72</v>
      </c>
      <c r="C2901" t="s">
        <v>174</v>
      </c>
      <c r="D2901" t="s">
        <v>36</v>
      </c>
      <c r="E2901" t="s">
        <v>269</v>
      </c>
      <c r="G2901" t="s">
        <v>270</v>
      </c>
      <c r="H2901" t="s">
        <v>280</v>
      </c>
      <c r="I2901">
        <v>43.8</v>
      </c>
      <c r="J2901">
        <v>11.81</v>
      </c>
      <c r="K2901">
        <v>1170</v>
      </c>
      <c r="N2901" t="s">
        <v>225</v>
      </c>
      <c r="O2901" t="s">
        <v>273</v>
      </c>
      <c r="X2901" t="s">
        <v>493</v>
      </c>
      <c r="Y2901">
        <v>100</v>
      </c>
      <c r="Z2901">
        <v>48.31</v>
      </c>
      <c r="AD2901" t="s">
        <v>274</v>
      </c>
      <c r="AG2901" t="s">
        <v>31</v>
      </c>
      <c r="AY2901" t="s">
        <v>31</v>
      </c>
      <c r="AZ2901" t="s">
        <v>31</v>
      </c>
    </row>
    <row r="2902" spans="1:52">
      <c r="A2902" t="s">
        <v>248</v>
      </c>
      <c r="B2902" t="s">
        <v>72</v>
      </c>
      <c r="C2902" t="s">
        <v>174</v>
      </c>
      <c r="D2902" t="s">
        <v>36</v>
      </c>
      <c r="E2902" t="s">
        <v>269</v>
      </c>
      <c r="G2902" t="s">
        <v>270</v>
      </c>
      <c r="H2902" t="s">
        <v>280</v>
      </c>
      <c r="I2902">
        <v>43.8</v>
      </c>
      <c r="J2902">
        <v>11.81</v>
      </c>
      <c r="K2902">
        <v>1170</v>
      </c>
      <c r="N2902" t="s">
        <v>225</v>
      </c>
      <c r="O2902" t="s">
        <v>273</v>
      </c>
      <c r="X2902" t="s">
        <v>493</v>
      </c>
      <c r="Y2902">
        <v>100</v>
      </c>
      <c r="Z2902">
        <v>51.35</v>
      </c>
      <c r="AD2902" t="s">
        <v>274</v>
      </c>
      <c r="AG2902" t="s">
        <v>31</v>
      </c>
      <c r="AY2902" t="s">
        <v>31</v>
      </c>
      <c r="AZ2902" t="s">
        <v>31</v>
      </c>
    </row>
    <row r="2903" spans="1:52">
      <c r="A2903" t="s">
        <v>248</v>
      </c>
      <c r="B2903" t="s">
        <v>72</v>
      </c>
      <c r="C2903" t="s">
        <v>174</v>
      </c>
      <c r="D2903" t="s">
        <v>36</v>
      </c>
      <c r="E2903" t="s">
        <v>269</v>
      </c>
      <c r="G2903" t="s">
        <v>270</v>
      </c>
      <c r="H2903" t="s">
        <v>280</v>
      </c>
      <c r="I2903">
        <v>43.8</v>
      </c>
      <c r="J2903">
        <v>11.81</v>
      </c>
      <c r="K2903">
        <v>1170</v>
      </c>
      <c r="N2903" t="s">
        <v>225</v>
      </c>
      <c r="O2903" t="s">
        <v>273</v>
      </c>
      <c r="X2903" t="s">
        <v>493</v>
      </c>
      <c r="Y2903">
        <v>100</v>
      </c>
      <c r="Z2903">
        <v>54.32</v>
      </c>
      <c r="AD2903" t="s">
        <v>274</v>
      </c>
      <c r="AG2903" t="s">
        <v>31</v>
      </c>
      <c r="AY2903" t="s">
        <v>31</v>
      </c>
      <c r="AZ2903" t="s">
        <v>31</v>
      </c>
    </row>
    <row r="2904" spans="1:52">
      <c r="A2904" t="s">
        <v>248</v>
      </c>
      <c r="B2904" t="s">
        <v>72</v>
      </c>
      <c r="C2904" t="s">
        <v>174</v>
      </c>
      <c r="D2904" t="s">
        <v>36</v>
      </c>
      <c r="E2904" t="s">
        <v>269</v>
      </c>
      <c r="G2904" t="s">
        <v>270</v>
      </c>
      <c r="H2904" t="s">
        <v>280</v>
      </c>
      <c r="I2904">
        <v>43.8</v>
      </c>
      <c r="J2904">
        <v>11.81</v>
      </c>
      <c r="K2904">
        <v>1170</v>
      </c>
      <c r="N2904" t="s">
        <v>225</v>
      </c>
      <c r="O2904" t="s">
        <v>273</v>
      </c>
      <c r="X2904" t="s">
        <v>493</v>
      </c>
      <c r="Y2904">
        <v>100</v>
      </c>
      <c r="Z2904">
        <v>57.3</v>
      </c>
      <c r="AD2904" t="s">
        <v>274</v>
      </c>
      <c r="AG2904" t="s">
        <v>31</v>
      </c>
      <c r="AY2904" t="s">
        <v>31</v>
      </c>
      <c r="AZ2904" t="s">
        <v>31</v>
      </c>
    </row>
    <row r="2905" spans="1:52">
      <c r="A2905" t="s">
        <v>248</v>
      </c>
      <c r="B2905" t="s">
        <v>72</v>
      </c>
      <c r="C2905" t="s">
        <v>174</v>
      </c>
      <c r="D2905" t="s">
        <v>36</v>
      </c>
      <c r="E2905" t="s">
        <v>269</v>
      </c>
      <c r="G2905" t="s">
        <v>270</v>
      </c>
      <c r="H2905" t="s">
        <v>280</v>
      </c>
      <c r="I2905">
        <v>43.8</v>
      </c>
      <c r="J2905">
        <v>11.81</v>
      </c>
      <c r="K2905">
        <v>1170</v>
      </c>
      <c r="N2905" t="s">
        <v>225</v>
      </c>
      <c r="O2905" t="s">
        <v>273</v>
      </c>
      <c r="X2905" t="s">
        <v>493</v>
      </c>
      <c r="Y2905">
        <v>100</v>
      </c>
      <c r="Z2905">
        <v>60.33</v>
      </c>
      <c r="AD2905" t="s">
        <v>274</v>
      </c>
      <c r="AG2905" t="s">
        <v>31</v>
      </c>
      <c r="AY2905" t="s">
        <v>31</v>
      </c>
      <c r="AZ2905" t="s">
        <v>31</v>
      </c>
    </row>
    <row r="2906" spans="1:52">
      <c r="A2906" t="s">
        <v>248</v>
      </c>
      <c r="B2906" t="s">
        <v>72</v>
      </c>
      <c r="C2906" t="s">
        <v>174</v>
      </c>
      <c r="D2906" t="s">
        <v>36</v>
      </c>
      <c r="E2906" t="s">
        <v>269</v>
      </c>
      <c r="G2906" t="s">
        <v>270</v>
      </c>
      <c r="H2906" t="s">
        <v>280</v>
      </c>
      <c r="I2906">
        <v>43.8</v>
      </c>
      <c r="J2906">
        <v>11.81</v>
      </c>
      <c r="K2906">
        <v>1170</v>
      </c>
      <c r="N2906" t="s">
        <v>225</v>
      </c>
      <c r="O2906" t="s">
        <v>273</v>
      </c>
      <c r="X2906" t="s">
        <v>493</v>
      </c>
      <c r="Y2906">
        <v>100</v>
      </c>
      <c r="Z2906">
        <v>63.48</v>
      </c>
      <c r="AD2906" t="s">
        <v>274</v>
      </c>
      <c r="AG2906" t="s">
        <v>31</v>
      </c>
      <c r="AY2906" t="s">
        <v>31</v>
      </c>
      <c r="AZ2906" t="s">
        <v>31</v>
      </c>
    </row>
    <row r="2907" spans="1:52">
      <c r="A2907" t="s">
        <v>248</v>
      </c>
      <c r="B2907" t="s">
        <v>72</v>
      </c>
      <c r="C2907" t="s">
        <v>174</v>
      </c>
      <c r="D2907" t="s">
        <v>36</v>
      </c>
      <c r="E2907" t="s">
        <v>269</v>
      </c>
      <c r="G2907" t="s">
        <v>270</v>
      </c>
      <c r="H2907" t="s">
        <v>280</v>
      </c>
      <c r="I2907">
        <v>43.8</v>
      </c>
      <c r="J2907">
        <v>11.81</v>
      </c>
      <c r="K2907">
        <v>1170</v>
      </c>
      <c r="N2907" t="s">
        <v>225</v>
      </c>
      <c r="O2907" t="s">
        <v>273</v>
      </c>
      <c r="X2907" t="s">
        <v>493</v>
      </c>
      <c r="Y2907">
        <v>100</v>
      </c>
      <c r="Z2907">
        <v>66.52</v>
      </c>
      <c r="AD2907" t="s">
        <v>274</v>
      </c>
      <c r="AG2907" t="s">
        <v>31</v>
      </c>
      <c r="AY2907" t="s">
        <v>31</v>
      </c>
      <c r="AZ2907" t="s">
        <v>31</v>
      </c>
    </row>
    <row r="2908" spans="1:52">
      <c r="A2908" t="s">
        <v>248</v>
      </c>
      <c r="B2908" t="s">
        <v>72</v>
      </c>
      <c r="C2908" t="s">
        <v>174</v>
      </c>
      <c r="D2908" t="s">
        <v>36</v>
      </c>
      <c r="E2908" t="s">
        <v>269</v>
      </c>
      <c r="G2908" t="s">
        <v>270</v>
      </c>
      <c r="H2908" t="s">
        <v>280</v>
      </c>
      <c r="I2908">
        <v>43.8</v>
      </c>
      <c r="J2908">
        <v>11.81</v>
      </c>
      <c r="K2908">
        <v>1170</v>
      </c>
      <c r="N2908" t="s">
        <v>225</v>
      </c>
      <c r="O2908" t="s">
        <v>273</v>
      </c>
      <c r="X2908" t="s">
        <v>493</v>
      </c>
      <c r="Y2908">
        <v>100</v>
      </c>
      <c r="Z2908">
        <v>69.61</v>
      </c>
      <c r="AD2908" t="s">
        <v>274</v>
      </c>
      <c r="AG2908" t="s">
        <v>31</v>
      </c>
      <c r="AY2908" t="s">
        <v>31</v>
      </c>
      <c r="AZ2908" t="s">
        <v>31</v>
      </c>
    </row>
    <row r="2909" spans="1:52">
      <c r="A2909" t="s">
        <v>248</v>
      </c>
      <c r="B2909" t="s">
        <v>72</v>
      </c>
      <c r="C2909" t="s">
        <v>174</v>
      </c>
      <c r="D2909" t="s">
        <v>36</v>
      </c>
      <c r="E2909" t="s">
        <v>269</v>
      </c>
      <c r="G2909" t="s">
        <v>270</v>
      </c>
      <c r="H2909" t="s">
        <v>280</v>
      </c>
      <c r="I2909">
        <v>43.8</v>
      </c>
      <c r="J2909">
        <v>11.81</v>
      </c>
      <c r="K2909">
        <v>1170</v>
      </c>
      <c r="N2909" t="s">
        <v>225</v>
      </c>
      <c r="O2909" t="s">
        <v>273</v>
      </c>
      <c r="X2909" t="s">
        <v>493</v>
      </c>
      <c r="Y2909">
        <v>100</v>
      </c>
      <c r="Z2909">
        <v>72.64</v>
      </c>
      <c r="AD2909" t="s">
        <v>274</v>
      </c>
      <c r="AG2909" t="s">
        <v>31</v>
      </c>
      <c r="AY2909" t="s">
        <v>31</v>
      </c>
      <c r="AZ2909" t="s">
        <v>31</v>
      </c>
    </row>
    <row r="2910" spans="1:52">
      <c r="A2910" t="s">
        <v>248</v>
      </c>
      <c r="B2910" t="s">
        <v>72</v>
      </c>
      <c r="C2910" t="s">
        <v>174</v>
      </c>
      <c r="D2910" t="s">
        <v>36</v>
      </c>
      <c r="E2910" t="s">
        <v>269</v>
      </c>
      <c r="G2910" t="s">
        <v>270</v>
      </c>
      <c r="H2910" t="s">
        <v>280</v>
      </c>
      <c r="I2910">
        <v>43.8</v>
      </c>
      <c r="J2910">
        <v>11.81</v>
      </c>
      <c r="K2910">
        <v>1170</v>
      </c>
      <c r="N2910" t="s">
        <v>225</v>
      </c>
      <c r="O2910" t="s">
        <v>273</v>
      </c>
      <c r="X2910" t="s">
        <v>493</v>
      </c>
      <c r="Y2910">
        <v>100</v>
      </c>
      <c r="Z2910">
        <v>75.62</v>
      </c>
      <c r="AD2910" t="s">
        <v>274</v>
      </c>
      <c r="AG2910" t="s">
        <v>31</v>
      </c>
      <c r="AY2910" t="s">
        <v>31</v>
      </c>
      <c r="AZ2910" t="s">
        <v>31</v>
      </c>
    </row>
    <row r="2911" spans="1:52">
      <c r="A2911" t="s">
        <v>248</v>
      </c>
      <c r="B2911" t="s">
        <v>72</v>
      </c>
      <c r="C2911" t="s">
        <v>174</v>
      </c>
      <c r="D2911" t="s">
        <v>36</v>
      </c>
      <c r="E2911" t="s">
        <v>269</v>
      </c>
      <c r="G2911" t="s">
        <v>270</v>
      </c>
      <c r="H2911" t="s">
        <v>280</v>
      </c>
      <c r="I2911">
        <v>43.8</v>
      </c>
      <c r="J2911">
        <v>11.81</v>
      </c>
      <c r="K2911">
        <v>1170</v>
      </c>
      <c r="N2911" t="s">
        <v>225</v>
      </c>
      <c r="O2911" t="s">
        <v>273</v>
      </c>
      <c r="X2911" t="s">
        <v>493</v>
      </c>
      <c r="Y2911">
        <v>100</v>
      </c>
      <c r="Z2911">
        <v>78.83</v>
      </c>
      <c r="AD2911" t="s">
        <v>274</v>
      </c>
      <c r="AG2911" t="s">
        <v>31</v>
      </c>
      <c r="AY2911" t="s">
        <v>31</v>
      </c>
      <c r="AZ2911" t="s">
        <v>31</v>
      </c>
    </row>
    <row r="2912" spans="1:52">
      <c r="A2912" t="s">
        <v>248</v>
      </c>
      <c r="B2912" t="s">
        <v>72</v>
      </c>
      <c r="C2912" t="s">
        <v>174</v>
      </c>
      <c r="D2912" t="s">
        <v>36</v>
      </c>
      <c r="E2912" t="s">
        <v>269</v>
      </c>
      <c r="G2912" t="s">
        <v>272</v>
      </c>
      <c r="H2912" t="s">
        <v>277</v>
      </c>
      <c r="I2912">
        <v>38.266666669999999</v>
      </c>
      <c r="J2912">
        <v>15.988</v>
      </c>
      <c r="K2912">
        <v>1050</v>
      </c>
      <c r="N2912" t="s">
        <v>225</v>
      </c>
      <c r="O2912" t="s">
        <v>273</v>
      </c>
      <c r="X2912" t="s">
        <v>493</v>
      </c>
      <c r="Y2912">
        <v>0.15</v>
      </c>
      <c r="Z2912">
        <v>2.63</v>
      </c>
      <c r="AD2912" t="s">
        <v>274</v>
      </c>
      <c r="AG2912" t="s">
        <v>31</v>
      </c>
      <c r="AY2912" t="s">
        <v>31</v>
      </c>
      <c r="AZ2912" t="s">
        <v>31</v>
      </c>
    </row>
    <row r="2913" spans="1:52">
      <c r="A2913" t="s">
        <v>248</v>
      </c>
      <c r="B2913" t="s">
        <v>72</v>
      </c>
      <c r="C2913" t="s">
        <v>174</v>
      </c>
      <c r="D2913" t="s">
        <v>36</v>
      </c>
      <c r="E2913" t="s">
        <v>269</v>
      </c>
      <c r="G2913" t="s">
        <v>272</v>
      </c>
      <c r="H2913" t="s">
        <v>277</v>
      </c>
      <c r="I2913">
        <v>38.266666669999999</v>
      </c>
      <c r="J2913">
        <v>15.988</v>
      </c>
      <c r="K2913">
        <v>1050</v>
      </c>
      <c r="N2913" t="s">
        <v>225</v>
      </c>
      <c r="O2913" t="s">
        <v>273</v>
      </c>
      <c r="X2913" t="s">
        <v>493</v>
      </c>
      <c r="Y2913">
        <v>6.29</v>
      </c>
      <c r="Z2913">
        <v>5.72</v>
      </c>
      <c r="AD2913" t="s">
        <v>274</v>
      </c>
      <c r="AG2913" t="s">
        <v>31</v>
      </c>
      <c r="AY2913" t="s">
        <v>31</v>
      </c>
      <c r="AZ2913" t="s">
        <v>31</v>
      </c>
    </row>
    <row r="2914" spans="1:52">
      <c r="A2914" t="s">
        <v>248</v>
      </c>
      <c r="B2914" t="s">
        <v>72</v>
      </c>
      <c r="C2914" t="s">
        <v>174</v>
      </c>
      <c r="D2914" t="s">
        <v>36</v>
      </c>
      <c r="E2914" t="s">
        <v>269</v>
      </c>
      <c r="G2914" t="s">
        <v>272</v>
      </c>
      <c r="H2914" t="s">
        <v>277</v>
      </c>
      <c r="I2914">
        <v>38.266666669999999</v>
      </c>
      <c r="J2914">
        <v>15.988</v>
      </c>
      <c r="K2914">
        <v>1050</v>
      </c>
      <c r="N2914" t="s">
        <v>225</v>
      </c>
      <c r="O2914" t="s">
        <v>273</v>
      </c>
      <c r="X2914" t="s">
        <v>493</v>
      </c>
      <c r="Y2914">
        <v>8.0399999999999991</v>
      </c>
      <c r="Z2914">
        <v>8.75</v>
      </c>
      <c r="AD2914" t="s">
        <v>274</v>
      </c>
      <c r="AG2914" t="s">
        <v>31</v>
      </c>
      <c r="AY2914" t="s">
        <v>31</v>
      </c>
      <c r="AZ2914" t="s">
        <v>31</v>
      </c>
    </row>
    <row r="2915" spans="1:52">
      <c r="A2915" t="s">
        <v>248</v>
      </c>
      <c r="B2915" t="s">
        <v>72</v>
      </c>
      <c r="C2915" t="s">
        <v>174</v>
      </c>
      <c r="D2915" t="s">
        <v>36</v>
      </c>
      <c r="E2915" t="s">
        <v>269</v>
      </c>
      <c r="G2915" t="s">
        <v>272</v>
      </c>
      <c r="H2915" t="s">
        <v>277</v>
      </c>
      <c r="I2915">
        <v>38.266666669999999</v>
      </c>
      <c r="J2915">
        <v>15.988</v>
      </c>
      <c r="K2915">
        <v>1050</v>
      </c>
      <c r="N2915" t="s">
        <v>225</v>
      </c>
      <c r="O2915" t="s">
        <v>273</v>
      </c>
      <c r="X2915" t="s">
        <v>493</v>
      </c>
      <c r="Y2915">
        <v>17.11</v>
      </c>
      <c r="Z2915">
        <v>11.73</v>
      </c>
      <c r="AD2915" t="s">
        <v>274</v>
      </c>
      <c r="AG2915" t="s">
        <v>31</v>
      </c>
      <c r="AY2915" t="s">
        <v>31</v>
      </c>
      <c r="AZ2915" t="s">
        <v>31</v>
      </c>
    </row>
    <row r="2916" spans="1:52">
      <c r="A2916" t="s">
        <v>248</v>
      </c>
      <c r="B2916" t="s">
        <v>72</v>
      </c>
      <c r="C2916" t="s">
        <v>174</v>
      </c>
      <c r="D2916" t="s">
        <v>36</v>
      </c>
      <c r="E2916" t="s">
        <v>269</v>
      </c>
      <c r="G2916" t="s">
        <v>272</v>
      </c>
      <c r="H2916" t="s">
        <v>277</v>
      </c>
      <c r="I2916">
        <v>38.266666669999999</v>
      </c>
      <c r="J2916">
        <v>15.988</v>
      </c>
      <c r="K2916">
        <v>1050</v>
      </c>
      <c r="N2916" t="s">
        <v>225</v>
      </c>
      <c r="O2916" t="s">
        <v>273</v>
      </c>
      <c r="X2916" t="s">
        <v>493</v>
      </c>
      <c r="Y2916">
        <v>23.54</v>
      </c>
      <c r="Z2916">
        <v>15</v>
      </c>
      <c r="AD2916" t="s">
        <v>274</v>
      </c>
      <c r="AG2916" t="s">
        <v>31</v>
      </c>
      <c r="AY2916" t="s">
        <v>31</v>
      </c>
      <c r="AZ2916" t="s">
        <v>31</v>
      </c>
    </row>
    <row r="2917" spans="1:52">
      <c r="A2917" t="s">
        <v>248</v>
      </c>
      <c r="B2917" t="s">
        <v>72</v>
      </c>
      <c r="C2917" t="s">
        <v>174</v>
      </c>
      <c r="D2917" t="s">
        <v>36</v>
      </c>
      <c r="E2917" t="s">
        <v>269</v>
      </c>
      <c r="G2917" t="s">
        <v>272</v>
      </c>
      <c r="H2917" t="s">
        <v>277</v>
      </c>
      <c r="I2917">
        <v>38.266666669999999</v>
      </c>
      <c r="J2917">
        <v>15.988</v>
      </c>
      <c r="K2917">
        <v>1050</v>
      </c>
      <c r="N2917" t="s">
        <v>225</v>
      </c>
      <c r="O2917" t="s">
        <v>273</v>
      </c>
      <c r="X2917" t="s">
        <v>493</v>
      </c>
      <c r="Y2917">
        <v>36.26</v>
      </c>
      <c r="Z2917">
        <v>18.03</v>
      </c>
      <c r="AD2917" t="s">
        <v>274</v>
      </c>
      <c r="AG2917" t="s">
        <v>31</v>
      </c>
      <c r="AY2917" t="s">
        <v>31</v>
      </c>
      <c r="AZ2917" t="s">
        <v>31</v>
      </c>
    </row>
    <row r="2918" spans="1:52">
      <c r="A2918" t="s">
        <v>248</v>
      </c>
      <c r="B2918" t="s">
        <v>72</v>
      </c>
      <c r="C2918" t="s">
        <v>174</v>
      </c>
      <c r="D2918" t="s">
        <v>36</v>
      </c>
      <c r="E2918" t="s">
        <v>269</v>
      </c>
      <c r="G2918" t="s">
        <v>272</v>
      </c>
      <c r="H2918" t="s">
        <v>277</v>
      </c>
      <c r="I2918">
        <v>38.266666669999999</v>
      </c>
      <c r="J2918">
        <v>15.988</v>
      </c>
      <c r="K2918">
        <v>1050</v>
      </c>
      <c r="N2918" t="s">
        <v>225</v>
      </c>
      <c r="O2918" t="s">
        <v>273</v>
      </c>
      <c r="X2918" t="s">
        <v>493</v>
      </c>
      <c r="Y2918">
        <v>55.7</v>
      </c>
      <c r="Z2918">
        <v>21.06</v>
      </c>
      <c r="AD2918" t="s">
        <v>274</v>
      </c>
      <c r="AG2918" t="s">
        <v>31</v>
      </c>
      <c r="AY2918" t="s">
        <v>31</v>
      </c>
      <c r="AZ2918" t="s">
        <v>31</v>
      </c>
    </row>
    <row r="2919" spans="1:52">
      <c r="A2919" t="s">
        <v>248</v>
      </c>
      <c r="B2919" t="s">
        <v>72</v>
      </c>
      <c r="C2919" t="s">
        <v>174</v>
      </c>
      <c r="D2919" t="s">
        <v>36</v>
      </c>
      <c r="E2919" t="s">
        <v>269</v>
      </c>
      <c r="G2919" t="s">
        <v>272</v>
      </c>
      <c r="H2919" t="s">
        <v>277</v>
      </c>
      <c r="I2919">
        <v>38.266666669999999</v>
      </c>
      <c r="J2919">
        <v>15.988</v>
      </c>
      <c r="K2919">
        <v>1050</v>
      </c>
      <c r="N2919" t="s">
        <v>225</v>
      </c>
      <c r="O2919" t="s">
        <v>273</v>
      </c>
      <c r="X2919" t="s">
        <v>493</v>
      </c>
      <c r="Y2919">
        <v>77.489999999999995</v>
      </c>
      <c r="Z2919">
        <v>24.16</v>
      </c>
      <c r="AD2919" t="s">
        <v>274</v>
      </c>
      <c r="AG2919" t="s">
        <v>31</v>
      </c>
      <c r="AY2919" t="s">
        <v>31</v>
      </c>
      <c r="AZ2919" t="s">
        <v>31</v>
      </c>
    </row>
    <row r="2920" spans="1:52">
      <c r="A2920" t="s">
        <v>248</v>
      </c>
      <c r="B2920" t="s">
        <v>72</v>
      </c>
      <c r="C2920" t="s">
        <v>174</v>
      </c>
      <c r="D2920" t="s">
        <v>36</v>
      </c>
      <c r="E2920" t="s">
        <v>269</v>
      </c>
      <c r="G2920" t="s">
        <v>272</v>
      </c>
      <c r="H2920" t="s">
        <v>277</v>
      </c>
      <c r="I2920">
        <v>38.266666669999999</v>
      </c>
      <c r="J2920">
        <v>15.988</v>
      </c>
      <c r="K2920">
        <v>1050</v>
      </c>
      <c r="N2920" t="s">
        <v>225</v>
      </c>
      <c r="O2920" t="s">
        <v>273</v>
      </c>
      <c r="X2920" t="s">
        <v>493</v>
      </c>
      <c r="Y2920">
        <v>90.79</v>
      </c>
      <c r="Z2920">
        <v>27.19</v>
      </c>
      <c r="AD2920" t="s">
        <v>274</v>
      </c>
      <c r="AG2920" t="s">
        <v>31</v>
      </c>
      <c r="AY2920" t="s">
        <v>31</v>
      </c>
      <c r="AZ2920" t="s">
        <v>31</v>
      </c>
    </row>
    <row r="2921" spans="1:52">
      <c r="A2921" t="s">
        <v>248</v>
      </c>
      <c r="B2921" t="s">
        <v>72</v>
      </c>
      <c r="C2921" t="s">
        <v>174</v>
      </c>
      <c r="D2921" t="s">
        <v>36</v>
      </c>
      <c r="E2921" t="s">
        <v>269</v>
      </c>
      <c r="G2921" t="s">
        <v>272</v>
      </c>
      <c r="H2921" t="s">
        <v>277</v>
      </c>
      <c r="I2921">
        <v>38.266666669999999</v>
      </c>
      <c r="J2921">
        <v>15.988</v>
      </c>
      <c r="K2921">
        <v>1050</v>
      </c>
      <c r="N2921" t="s">
        <v>225</v>
      </c>
      <c r="O2921" t="s">
        <v>273</v>
      </c>
      <c r="X2921" t="s">
        <v>493</v>
      </c>
      <c r="Y2921">
        <v>100</v>
      </c>
      <c r="Z2921">
        <v>30.28</v>
      </c>
      <c r="AD2921" t="s">
        <v>274</v>
      </c>
      <c r="AG2921" t="s">
        <v>31</v>
      </c>
      <c r="AY2921" t="s">
        <v>31</v>
      </c>
      <c r="AZ2921" t="s">
        <v>31</v>
      </c>
    </row>
    <row r="2922" spans="1:52">
      <c r="A2922" t="s">
        <v>248</v>
      </c>
      <c r="B2922" t="s">
        <v>72</v>
      </c>
      <c r="C2922" t="s">
        <v>174</v>
      </c>
      <c r="D2922" t="s">
        <v>36</v>
      </c>
      <c r="E2922" t="s">
        <v>269</v>
      </c>
      <c r="G2922" t="s">
        <v>272</v>
      </c>
      <c r="H2922" t="s">
        <v>277</v>
      </c>
      <c r="I2922">
        <v>38.266666669999999</v>
      </c>
      <c r="J2922">
        <v>15.988</v>
      </c>
      <c r="K2922">
        <v>1050</v>
      </c>
      <c r="N2922" t="s">
        <v>225</v>
      </c>
      <c r="O2922" t="s">
        <v>273</v>
      </c>
      <c r="X2922" t="s">
        <v>493</v>
      </c>
      <c r="Y2922">
        <v>100</v>
      </c>
      <c r="Z2922">
        <v>33.32</v>
      </c>
      <c r="AD2922" t="s">
        <v>274</v>
      </c>
      <c r="AG2922" t="s">
        <v>31</v>
      </c>
      <c r="AY2922" t="s">
        <v>31</v>
      </c>
      <c r="AZ2922" t="s">
        <v>31</v>
      </c>
    </row>
    <row r="2923" spans="1:52">
      <c r="A2923" t="s">
        <v>248</v>
      </c>
      <c r="B2923" t="s">
        <v>72</v>
      </c>
      <c r="C2923" t="s">
        <v>174</v>
      </c>
      <c r="D2923" t="s">
        <v>36</v>
      </c>
      <c r="E2923" t="s">
        <v>269</v>
      </c>
      <c r="G2923" t="s">
        <v>272</v>
      </c>
      <c r="H2923" t="s">
        <v>277</v>
      </c>
      <c r="I2923">
        <v>38.266666669999999</v>
      </c>
      <c r="J2923">
        <v>15.988</v>
      </c>
      <c r="K2923">
        <v>1050</v>
      </c>
      <c r="N2923" t="s">
        <v>225</v>
      </c>
      <c r="O2923" t="s">
        <v>273</v>
      </c>
      <c r="X2923" t="s">
        <v>493</v>
      </c>
      <c r="Y2923">
        <v>100</v>
      </c>
      <c r="Z2923">
        <v>36.29</v>
      </c>
      <c r="AD2923" t="s">
        <v>274</v>
      </c>
      <c r="AG2923" t="s">
        <v>31</v>
      </c>
      <c r="AY2923" t="s">
        <v>31</v>
      </c>
      <c r="AZ2923" t="s">
        <v>31</v>
      </c>
    </row>
    <row r="2924" spans="1:52">
      <c r="A2924" t="s">
        <v>248</v>
      </c>
      <c r="B2924" t="s">
        <v>72</v>
      </c>
      <c r="C2924" t="s">
        <v>174</v>
      </c>
      <c r="D2924" t="s">
        <v>36</v>
      </c>
      <c r="E2924" t="s">
        <v>269</v>
      </c>
      <c r="G2924" t="s">
        <v>272</v>
      </c>
      <c r="H2924" t="s">
        <v>277</v>
      </c>
      <c r="I2924">
        <v>38.266666669999999</v>
      </c>
      <c r="J2924">
        <v>15.988</v>
      </c>
      <c r="K2924">
        <v>1050</v>
      </c>
      <c r="N2924" t="s">
        <v>225</v>
      </c>
      <c r="O2924" t="s">
        <v>273</v>
      </c>
      <c r="X2924" t="s">
        <v>493</v>
      </c>
      <c r="Y2924">
        <v>100</v>
      </c>
      <c r="Z2924">
        <v>39.270000000000003</v>
      </c>
      <c r="AD2924" t="s">
        <v>274</v>
      </c>
      <c r="AG2924" t="s">
        <v>31</v>
      </c>
      <c r="AY2924" t="s">
        <v>31</v>
      </c>
      <c r="AZ2924" t="s">
        <v>31</v>
      </c>
    </row>
    <row r="2925" spans="1:52">
      <c r="A2925" t="s">
        <v>248</v>
      </c>
      <c r="B2925" t="s">
        <v>72</v>
      </c>
      <c r="C2925" t="s">
        <v>174</v>
      </c>
      <c r="D2925" t="s">
        <v>36</v>
      </c>
      <c r="E2925" t="s">
        <v>269</v>
      </c>
      <c r="G2925" t="s">
        <v>272</v>
      </c>
      <c r="H2925" t="s">
        <v>277</v>
      </c>
      <c r="I2925">
        <v>38.266666669999999</v>
      </c>
      <c r="J2925">
        <v>15.988</v>
      </c>
      <c r="K2925">
        <v>1050</v>
      </c>
      <c r="N2925" t="s">
        <v>225</v>
      </c>
      <c r="O2925" t="s">
        <v>273</v>
      </c>
      <c r="X2925" t="s">
        <v>493</v>
      </c>
      <c r="Y2925">
        <v>100</v>
      </c>
      <c r="Z2925">
        <v>42.24</v>
      </c>
      <c r="AD2925" t="s">
        <v>274</v>
      </c>
      <c r="AG2925" t="s">
        <v>31</v>
      </c>
      <c r="AY2925" t="s">
        <v>31</v>
      </c>
      <c r="AZ2925" t="s">
        <v>31</v>
      </c>
    </row>
    <row r="2926" spans="1:52">
      <c r="A2926" t="s">
        <v>248</v>
      </c>
      <c r="B2926" t="s">
        <v>72</v>
      </c>
      <c r="C2926" t="s">
        <v>174</v>
      </c>
      <c r="D2926" t="s">
        <v>36</v>
      </c>
      <c r="E2926" t="s">
        <v>269</v>
      </c>
      <c r="G2926" t="s">
        <v>272</v>
      </c>
      <c r="H2926" t="s">
        <v>277</v>
      </c>
      <c r="I2926">
        <v>38.266666669999999</v>
      </c>
      <c r="J2926">
        <v>15.988</v>
      </c>
      <c r="K2926">
        <v>1050</v>
      </c>
      <c r="N2926" t="s">
        <v>225</v>
      </c>
      <c r="O2926" t="s">
        <v>273</v>
      </c>
      <c r="X2926" t="s">
        <v>493</v>
      </c>
      <c r="Y2926">
        <v>100</v>
      </c>
      <c r="Z2926">
        <v>45.34</v>
      </c>
      <c r="AD2926" t="s">
        <v>274</v>
      </c>
      <c r="AG2926" t="s">
        <v>31</v>
      </c>
      <c r="AY2926" t="s">
        <v>31</v>
      </c>
      <c r="AZ2926" t="s">
        <v>31</v>
      </c>
    </row>
    <row r="2927" spans="1:52">
      <c r="A2927" t="s">
        <v>248</v>
      </c>
      <c r="B2927" t="s">
        <v>72</v>
      </c>
      <c r="C2927" t="s">
        <v>174</v>
      </c>
      <c r="D2927" t="s">
        <v>36</v>
      </c>
      <c r="E2927" t="s">
        <v>269</v>
      </c>
      <c r="G2927" t="s">
        <v>272</v>
      </c>
      <c r="H2927" t="s">
        <v>277</v>
      </c>
      <c r="I2927">
        <v>38.266666669999999</v>
      </c>
      <c r="J2927">
        <v>15.988</v>
      </c>
      <c r="K2927">
        <v>1050</v>
      </c>
      <c r="N2927" t="s">
        <v>225</v>
      </c>
      <c r="O2927" t="s">
        <v>273</v>
      </c>
      <c r="X2927" t="s">
        <v>493</v>
      </c>
      <c r="Y2927">
        <v>100</v>
      </c>
      <c r="Z2927">
        <v>48.31</v>
      </c>
      <c r="AD2927" t="s">
        <v>274</v>
      </c>
      <c r="AG2927" t="s">
        <v>31</v>
      </c>
      <c r="AY2927" t="s">
        <v>31</v>
      </c>
      <c r="AZ2927" t="s">
        <v>31</v>
      </c>
    </row>
    <row r="2928" spans="1:52">
      <c r="A2928" t="s">
        <v>248</v>
      </c>
      <c r="B2928" t="s">
        <v>72</v>
      </c>
      <c r="C2928" t="s">
        <v>174</v>
      </c>
      <c r="D2928" t="s">
        <v>36</v>
      </c>
      <c r="E2928" t="s">
        <v>269</v>
      </c>
      <c r="G2928" t="s">
        <v>272</v>
      </c>
      <c r="H2928" t="s">
        <v>277</v>
      </c>
      <c r="I2928">
        <v>38.266666669999999</v>
      </c>
      <c r="J2928">
        <v>15.988</v>
      </c>
      <c r="K2928">
        <v>1050</v>
      </c>
      <c r="N2928" t="s">
        <v>225</v>
      </c>
      <c r="O2928" t="s">
        <v>273</v>
      </c>
      <c r="X2928" t="s">
        <v>493</v>
      </c>
      <c r="Y2928">
        <v>100</v>
      </c>
      <c r="Z2928">
        <v>51.23</v>
      </c>
      <c r="AD2928" t="s">
        <v>274</v>
      </c>
      <c r="AG2928" t="s">
        <v>31</v>
      </c>
      <c r="AY2928" t="s">
        <v>31</v>
      </c>
      <c r="AZ2928" t="s">
        <v>31</v>
      </c>
    </row>
    <row r="2929" spans="1:52">
      <c r="A2929" t="s">
        <v>248</v>
      </c>
      <c r="B2929" t="s">
        <v>72</v>
      </c>
      <c r="C2929" t="s">
        <v>174</v>
      </c>
      <c r="D2929" t="s">
        <v>36</v>
      </c>
      <c r="E2929" t="s">
        <v>269</v>
      </c>
      <c r="G2929" t="s">
        <v>272</v>
      </c>
      <c r="H2929" t="s">
        <v>277</v>
      </c>
      <c r="I2929">
        <v>38.266666669999999</v>
      </c>
      <c r="J2929">
        <v>15.988</v>
      </c>
      <c r="K2929">
        <v>1050</v>
      </c>
      <c r="N2929" t="s">
        <v>225</v>
      </c>
      <c r="O2929" t="s">
        <v>273</v>
      </c>
      <c r="X2929" t="s">
        <v>493</v>
      </c>
      <c r="Y2929">
        <v>100</v>
      </c>
      <c r="Z2929">
        <v>54.32</v>
      </c>
      <c r="AD2929" t="s">
        <v>274</v>
      </c>
      <c r="AG2929" t="s">
        <v>31</v>
      </c>
      <c r="AY2929" t="s">
        <v>31</v>
      </c>
      <c r="AZ2929" t="s">
        <v>31</v>
      </c>
    </row>
    <row r="2930" spans="1:52">
      <c r="A2930" t="s">
        <v>248</v>
      </c>
      <c r="B2930" t="s">
        <v>72</v>
      </c>
      <c r="C2930" t="s">
        <v>174</v>
      </c>
      <c r="D2930" t="s">
        <v>36</v>
      </c>
      <c r="E2930" t="s">
        <v>269</v>
      </c>
      <c r="G2930" t="s">
        <v>272</v>
      </c>
      <c r="H2930" t="s">
        <v>277</v>
      </c>
      <c r="I2930">
        <v>38.266666669999999</v>
      </c>
      <c r="J2930">
        <v>15.988</v>
      </c>
      <c r="K2930">
        <v>1050</v>
      </c>
      <c r="N2930" t="s">
        <v>225</v>
      </c>
      <c r="O2930" t="s">
        <v>273</v>
      </c>
      <c r="X2930" t="s">
        <v>493</v>
      </c>
      <c r="Y2930">
        <v>100</v>
      </c>
      <c r="Z2930">
        <v>57.3</v>
      </c>
      <c r="AD2930" t="s">
        <v>274</v>
      </c>
      <c r="AG2930" t="s">
        <v>31</v>
      </c>
      <c r="AY2930" t="s">
        <v>31</v>
      </c>
      <c r="AZ2930" t="s">
        <v>31</v>
      </c>
    </row>
    <row r="2931" spans="1:52">
      <c r="A2931" t="s">
        <v>248</v>
      </c>
      <c r="B2931" t="s">
        <v>72</v>
      </c>
      <c r="C2931" t="s">
        <v>174</v>
      </c>
      <c r="D2931" t="s">
        <v>36</v>
      </c>
      <c r="E2931" t="s">
        <v>269</v>
      </c>
      <c r="G2931" t="s">
        <v>272</v>
      </c>
      <c r="H2931" t="s">
        <v>277</v>
      </c>
      <c r="I2931">
        <v>38.266666669999999</v>
      </c>
      <c r="J2931">
        <v>15.988</v>
      </c>
      <c r="K2931">
        <v>1050</v>
      </c>
      <c r="N2931" t="s">
        <v>225</v>
      </c>
      <c r="O2931" t="s">
        <v>273</v>
      </c>
      <c r="X2931" t="s">
        <v>493</v>
      </c>
      <c r="Y2931">
        <v>100</v>
      </c>
      <c r="Z2931">
        <v>60.39</v>
      </c>
      <c r="AD2931" t="s">
        <v>274</v>
      </c>
      <c r="AG2931" t="s">
        <v>31</v>
      </c>
      <c r="AY2931" t="s">
        <v>31</v>
      </c>
      <c r="AZ2931" t="s">
        <v>31</v>
      </c>
    </row>
    <row r="2932" spans="1:52">
      <c r="A2932" t="s">
        <v>248</v>
      </c>
      <c r="B2932" t="s">
        <v>72</v>
      </c>
      <c r="C2932" t="s">
        <v>174</v>
      </c>
      <c r="D2932" t="s">
        <v>36</v>
      </c>
      <c r="E2932" t="s">
        <v>269</v>
      </c>
      <c r="G2932" t="s">
        <v>272</v>
      </c>
      <c r="H2932" t="s">
        <v>277</v>
      </c>
      <c r="I2932">
        <v>38.266666669999999</v>
      </c>
      <c r="J2932">
        <v>15.988</v>
      </c>
      <c r="K2932">
        <v>1050</v>
      </c>
      <c r="N2932" t="s">
        <v>225</v>
      </c>
      <c r="O2932" t="s">
        <v>273</v>
      </c>
      <c r="X2932" t="s">
        <v>493</v>
      </c>
      <c r="Y2932">
        <v>100</v>
      </c>
      <c r="Z2932">
        <v>63.48</v>
      </c>
      <c r="AD2932" t="s">
        <v>274</v>
      </c>
      <c r="AG2932" t="s">
        <v>31</v>
      </c>
      <c r="AY2932" t="s">
        <v>31</v>
      </c>
      <c r="AZ2932" t="s">
        <v>31</v>
      </c>
    </row>
    <row r="2933" spans="1:52">
      <c r="A2933" t="s">
        <v>248</v>
      </c>
      <c r="B2933" t="s">
        <v>72</v>
      </c>
      <c r="C2933" t="s">
        <v>174</v>
      </c>
      <c r="D2933" t="s">
        <v>36</v>
      </c>
      <c r="E2933" t="s">
        <v>269</v>
      </c>
      <c r="G2933" t="s">
        <v>272</v>
      </c>
      <c r="H2933" t="s">
        <v>277</v>
      </c>
      <c r="I2933">
        <v>38.266666669999999</v>
      </c>
      <c r="J2933">
        <v>15.988</v>
      </c>
      <c r="K2933">
        <v>1050</v>
      </c>
      <c r="N2933" t="s">
        <v>225</v>
      </c>
      <c r="O2933" t="s">
        <v>273</v>
      </c>
      <c r="X2933" t="s">
        <v>493</v>
      </c>
      <c r="Y2933">
        <v>100</v>
      </c>
      <c r="Z2933">
        <v>66.400000000000006</v>
      </c>
      <c r="AD2933" t="s">
        <v>274</v>
      </c>
      <c r="AG2933" t="s">
        <v>31</v>
      </c>
      <c r="AY2933" t="s">
        <v>31</v>
      </c>
      <c r="AZ2933" t="s">
        <v>31</v>
      </c>
    </row>
    <row r="2934" spans="1:52">
      <c r="A2934" t="s">
        <v>248</v>
      </c>
      <c r="B2934" t="s">
        <v>72</v>
      </c>
      <c r="C2934" t="s">
        <v>174</v>
      </c>
      <c r="D2934" t="s">
        <v>36</v>
      </c>
      <c r="E2934" t="s">
        <v>269</v>
      </c>
      <c r="G2934" t="s">
        <v>272</v>
      </c>
      <c r="H2934" t="s">
        <v>277</v>
      </c>
      <c r="I2934">
        <v>38.266666669999999</v>
      </c>
      <c r="J2934">
        <v>15.988</v>
      </c>
      <c r="K2934">
        <v>1050</v>
      </c>
      <c r="N2934" t="s">
        <v>225</v>
      </c>
      <c r="O2934" t="s">
        <v>273</v>
      </c>
      <c r="X2934" t="s">
        <v>493</v>
      </c>
      <c r="Y2934">
        <v>100</v>
      </c>
      <c r="Z2934">
        <v>69.55</v>
      </c>
      <c r="AD2934" t="s">
        <v>274</v>
      </c>
      <c r="AG2934" t="s">
        <v>31</v>
      </c>
      <c r="AY2934" t="s">
        <v>31</v>
      </c>
      <c r="AZ2934" t="s">
        <v>31</v>
      </c>
    </row>
    <row r="2935" spans="1:52">
      <c r="A2935" t="s">
        <v>248</v>
      </c>
      <c r="B2935" t="s">
        <v>72</v>
      </c>
      <c r="C2935" t="s">
        <v>174</v>
      </c>
      <c r="D2935" t="s">
        <v>36</v>
      </c>
      <c r="E2935" t="s">
        <v>269</v>
      </c>
      <c r="G2935" t="s">
        <v>272</v>
      </c>
      <c r="H2935" t="s">
        <v>277</v>
      </c>
      <c r="I2935">
        <v>38.266666669999999</v>
      </c>
      <c r="J2935">
        <v>15.988</v>
      </c>
      <c r="K2935">
        <v>1050</v>
      </c>
      <c r="N2935" t="s">
        <v>225</v>
      </c>
      <c r="O2935" t="s">
        <v>273</v>
      </c>
      <c r="X2935" t="s">
        <v>493</v>
      </c>
      <c r="Y2935">
        <v>100</v>
      </c>
      <c r="Z2935">
        <v>72.58</v>
      </c>
      <c r="AD2935" t="s">
        <v>274</v>
      </c>
      <c r="AG2935" t="s">
        <v>31</v>
      </c>
      <c r="AY2935" t="s">
        <v>31</v>
      </c>
      <c r="AZ2935" t="s">
        <v>31</v>
      </c>
    </row>
    <row r="2936" spans="1:52">
      <c r="A2936" t="s">
        <v>248</v>
      </c>
      <c r="B2936" t="s">
        <v>72</v>
      </c>
      <c r="C2936" t="s">
        <v>174</v>
      </c>
      <c r="D2936" t="s">
        <v>36</v>
      </c>
      <c r="E2936" t="s">
        <v>269</v>
      </c>
      <c r="G2936" t="s">
        <v>272</v>
      </c>
      <c r="H2936" t="s">
        <v>277</v>
      </c>
      <c r="I2936">
        <v>38.266666669999999</v>
      </c>
      <c r="J2936">
        <v>15.988</v>
      </c>
      <c r="K2936">
        <v>1050</v>
      </c>
      <c r="N2936" t="s">
        <v>225</v>
      </c>
      <c r="O2936" t="s">
        <v>273</v>
      </c>
      <c r="X2936" t="s">
        <v>493</v>
      </c>
      <c r="Y2936">
        <v>100</v>
      </c>
      <c r="Z2936">
        <v>75.680000000000007</v>
      </c>
      <c r="AD2936" t="s">
        <v>274</v>
      </c>
      <c r="AG2936" t="s">
        <v>31</v>
      </c>
      <c r="AY2936" t="s">
        <v>31</v>
      </c>
      <c r="AZ2936" t="s">
        <v>31</v>
      </c>
    </row>
    <row r="2937" spans="1:52">
      <c r="A2937" t="s">
        <v>248</v>
      </c>
      <c r="B2937" t="s">
        <v>72</v>
      </c>
      <c r="C2937" t="s">
        <v>174</v>
      </c>
      <c r="D2937" t="s">
        <v>36</v>
      </c>
      <c r="E2937" t="s">
        <v>269</v>
      </c>
      <c r="G2937" t="s">
        <v>272</v>
      </c>
      <c r="H2937" t="s">
        <v>277</v>
      </c>
      <c r="I2937">
        <v>38.266666669999999</v>
      </c>
      <c r="J2937">
        <v>15.988</v>
      </c>
      <c r="K2937">
        <v>1050</v>
      </c>
      <c r="N2937" t="s">
        <v>225</v>
      </c>
      <c r="O2937" t="s">
        <v>273</v>
      </c>
      <c r="X2937" t="s">
        <v>493</v>
      </c>
      <c r="Y2937">
        <v>100</v>
      </c>
      <c r="Z2937">
        <v>78.77</v>
      </c>
      <c r="AD2937" t="s">
        <v>274</v>
      </c>
      <c r="AG2937" t="s">
        <v>31</v>
      </c>
      <c r="AY2937" t="s">
        <v>31</v>
      </c>
      <c r="AZ2937" t="s">
        <v>31</v>
      </c>
    </row>
    <row r="2938" spans="1:52">
      <c r="A2938" t="s">
        <v>248</v>
      </c>
      <c r="B2938" t="s">
        <v>72</v>
      </c>
      <c r="C2938" t="s">
        <v>174</v>
      </c>
      <c r="D2938" t="s">
        <v>36</v>
      </c>
      <c r="E2938" t="s">
        <v>269</v>
      </c>
      <c r="G2938" t="s">
        <v>270</v>
      </c>
      <c r="H2938" t="s">
        <v>280</v>
      </c>
      <c r="I2938">
        <v>43.8</v>
      </c>
      <c r="J2938">
        <v>11.81</v>
      </c>
      <c r="K2938">
        <v>1170</v>
      </c>
      <c r="N2938" t="s">
        <v>225</v>
      </c>
      <c r="O2938" t="s">
        <v>281</v>
      </c>
      <c r="X2938" t="s">
        <v>493</v>
      </c>
      <c r="Y2938">
        <v>0</v>
      </c>
      <c r="Z2938">
        <v>8.75</v>
      </c>
      <c r="AD2938" t="s">
        <v>274</v>
      </c>
      <c r="AG2938" t="s">
        <v>31</v>
      </c>
      <c r="AY2938" t="s">
        <v>31</v>
      </c>
      <c r="AZ2938" t="s">
        <v>31</v>
      </c>
    </row>
    <row r="2939" spans="1:52">
      <c r="A2939" t="s">
        <v>248</v>
      </c>
      <c r="B2939" t="s">
        <v>72</v>
      </c>
      <c r="C2939" t="s">
        <v>174</v>
      </c>
      <c r="D2939" t="s">
        <v>36</v>
      </c>
      <c r="E2939" t="s">
        <v>269</v>
      </c>
      <c r="G2939" t="s">
        <v>270</v>
      </c>
      <c r="H2939" t="s">
        <v>280</v>
      </c>
      <c r="I2939">
        <v>43.8</v>
      </c>
      <c r="J2939">
        <v>11.81</v>
      </c>
      <c r="K2939">
        <v>1170</v>
      </c>
      <c r="N2939" t="s">
        <v>225</v>
      </c>
      <c r="O2939" t="s">
        <v>281</v>
      </c>
      <c r="X2939" t="s">
        <v>493</v>
      </c>
      <c r="Y2939">
        <v>5.7</v>
      </c>
      <c r="Z2939">
        <v>11.84</v>
      </c>
      <c r="AD2939" t="s">
        <v>274</v>
      </c>
      <c r="AG2939" t="s">
        <v>31</v>
      </c>
      <c r="AY2939" t="s">
        <v>31</v>
      </c>
      <c r="AZ2939" t="s">
        <v>31</v>
      </c>
    </row>
    <row r="2940" spans="1:52">
      <c r="A2940" t="s">
        <v>248</v>
      </c>
      <c r="B2940" t="s">
        <v>72</v>
      </c>
      <c r="C2940" t="s">
        <v>174</v>
      </c>
      <c r="D2940" t="s">
        <v>36</v>
      </c>
      <c r="E2940" t="s">
        <v>269</v>
      </c>
      <c r="G2940" t="s">
        <v>270</v>
      </c>
      <c r="H2940" t="s">
        <v>280</v>
      </c>
      <c r="I2940">
        <v>43.8</v>
      </c>
      <c r="J2940">
        <v>11.81</v>
      </c>
      <c r="K2940">
        <v>1170</v>
      </c>
      <c r="N2940" t="s">
        <v>225</v>
      </c>
      <c r="O2940" t="s">
        <v>281</v>
      </c>
      <c r="X2940" t="s">
        <v>493</v>
      </c>
      <c r="Y2940">
        <v>19.149999999999999</v>
      </c>
      <c r="Z2940">
        <v>15</v>
      </c>
      <c r="AD2940" t="s">
        <v>274</v>
      </c>
      <c r="AG2940" t="s">
        <v>31</v>
      </c>
      <c r="AY2940" t="s">
        <v>31</v>
      </c>
      <c r="AZ2940" t="s">
        <v>31</v>
      </c>
    </row>
    <row r="2941" spans="1:52">
      <c r="A2941" t="s">
        <v>248</v>
      </c>
      <c r="B2941" t="s">
        <v>72</v>
      </c>
      <c r="C2941" t="s">
        <v>174</v>
      </c>
      <c r="D2941" t="s">
        <v>36</v>
      </c>
      <c r="E2941" t="s">
        <v>269</v>
      </c>
      <c r="G2941" t="s">
        <v>270</v>
      </c>
      <c r="H2941" t="s">
        <v>280</v>
      </c>
      <c r="I2941">
        <v>43.8</v>
      </c>
      <c r="J2941">
        <v>11.81</v>
      </c>
      <c r="K2941">
        <v>1170</v>
      </c>
      <c r="N2941" t="s">
        <v>225</v>
      </c>
      <c r="O2941" t="s">
        <v>281</v>
      </c>
      <c r="X2941" t="s">
        <v>493</v>
      </c>
      <c r="Y2941">
        <v>20.76</v>
      </c>
      <c r="Z2941">
        <v>18.03</v>
      </c>
      <c r="AD2941" t="s">
        <v>274</v>
      </c>
      <c r="AG2941" t="s">
        <v>31</v>
      </c>
      <c r="AY2941" t="s">
        <v>31</v>
      </c>
      <c r="AZ2941" t="s">
        <v>31</v>
      </c>
    </row>
    <row r="2942" spans="1:52">
      <c r="A2942" t="s">
        <v>248</v>
      </c>
      <c r="B2942" t="s">
        <v>72</v>
      </c>
      <c r="C2942" t="s">
        <v>174</v>
      </c>
      <c r="D2942" t="s">
        <v>36</v>
      </c>
      <c r="E2942" t="s">
        <v>269</v>
      </c>
      <c r="G2942" t="s">
        <v>270</v>
      </c>
      <c r="H2942" t="s">
        <v>280</v>
      </c>
      <c r="I2942">
        <v>43.8</v>
      </c>
      <c r="J2942">
        <v>11.81</v>
      </c>
      <c r="K2942">
        <v>1170</v>
      </c>
      <c r="N2942" t="s">
        <v>225</v>
      </c>
      <c r="O2942" t="s">
        <v>281</v>
      </c>
      <c r="X2942" t="s">
        <v>493</v>
      </c>
      <c r="Y2942">
        <v>26.32</v>
      </c>
      <c r="Z2942">
        <v>21.01</v>
      </c>
      <c r="AD2942" t="s">
        <v>274</v>
      </c>
      <c r="AG2942" t="s">
        <v>31</v>
      </c>
      <c r="AY2942" t="s">
        <v>31</v>
      </c>
      <c r="AZ2942" t="s">
        <v>31</v>
      </c>
    </row>
    <row r="2943" spans="1:52">
      <c r="A2943" t="s">
        <v>248</v>
      </c>
      <c r="B2943" t="s">
        <v>72</v>
      </c>
      <c r="C2943" t="s">
        <v>174</v>
      </c>
      <c r="D2943" t="s">
        <v>36</v>
      </c>
      <c r="E2943" t="s">
        <v>269</v>
      </c>
      <c r="G2943" t="s">
        <v>270</v>
      </c>
      <c r="H2943" t="s">
        <v>280</v>
      </c>
      <c r="I2943">
        <v>43.8</v>
      </c>
      <c r="J2943">
        <v>11.81</v>
      </c>
      <c r="K2943">
        <v>1170</v>
      </c>
      <c r="N2943" t="s">
        <v>225</v>
      </c>
      <c r="O2943" t="s">
        <v>281</v>
      </c>
      <c r="X2943" t="s">
        <v>493</v>
      </c>
      <c r="Y2943">
        <v>33.19</v>
      </c>
      <c r="Z2943">
        <v>24.16</v>
      </c>
      <c r="AD2943" t="s">
        <v>274</v>
      </c>
      <c r="AG2943" t="s">
        <v>31</v>
      </c>
      <c r="AY2943" t="s">
        <v>31</v>
      </c>
      <c r="AZ2943" t="s">
        <v>31</v>
      </c>
    </row>
    <row r="2944" spans="1:52">
      <c r="A2944" t="s">
        <v>248</v>
      </c>
      <c r="B2944" t="s">
        <v>72</v>
      </c>
      <c r="C2944" t="s">
        <v>174</v>
      </c>
      <c r="D2944" t="s">
        <v>36</v>
      </c>
      <c r="E2944" t="s">
        <v>269</v>
      </c>
      <c r="G2944" t="s">
        <v>270</v>
      </c>
      <c r="H2944" t="s">
        <v>280</v>
      </c>
      <c r="I2944">
        <v>43.8</v>
      </c>
      <c r="J2944">
        <v>11.81</v>
      </c>
      <c r="K2944">
        <v>1170</v>
      </c>
      <c r="N2944" t="s">
        <v>225</v>
      </c>
      <c r="O2944" t="s">
        <v>281</v>
      </c>
      <c r="X2944" t="s">
        <v>493</v>
      </c>
      <c r="Y2944">
        <v>50</v>
      </c>
      <c r="Z2944">
        <v>27.13</v>
      </c>
      <c r="AD2944" t="s">
        <v>274</v>
      </c>
      <c r="AG2944" t="s">
        <v>31</v>
      </c>
      <c r="AY2944" t="s">
        <v>31</v>
      </c>
      <c r="AZ2944" t="s">
        <v>31</v>
      </c>
    </row>
    <row r="2945" spans="1:52">
      <c r="A2945" t="s">
        <v>248</v>
      </c>
      <c r="B2945" t="s">
        <v>72</v>
      </c>
      <c r="C2945" t="s">
        <v>174</v>
      </c>
      <c r="D2945" t="s">
        <v>36</v>
      </c>
      <c r="E2945" t="s">
        <v>269</v>
      </c>
      <c r="G2945" t="s">
        <v>270</v>
      </c>
      <c r="H2945" t="s">
        <v>280</v>
      </c>
      <c r="I2945">
        <v>43.8</v>
      </c>
      <c r="J2945">
        <v>11.81</v>
      </c>
      <c r="K2945">
        <v>1170</v>
      </c>
      <c r="N2945" t="s">
        <v>225</v>
      </c>
      <c r="O2945" t="s">
        <v>281</v>
      </c>
      <c r="X2945" t="s">
        <v>493</v>
      </c>
      <c r="Y2945">
        <v>58.77</v>
      </c>
      <c r="Z2945">
        <v>30.17</v>
      </c>
      <c r="AD2945" t="s">
        <v>274</v>
      </c>
      <c r="AG2945" t="s">
        <v>31</v>
      </c>
      <c r="AY2945" t="s">
        <v>31</v>
      </c>
      <c r="AZ2945" t="s">
        <v>31</v>
      </c>
    </row>
    <row r="2946" spans="1:52">
      <c r="A2946" t="s">
        <v>248</v>
      </c>
      <c r="B2946" t="s">
        <v>72</v>
      </c>
      <c r="C2946" t="s">
        <v>174</v>
      </c>
      <c r="D2946" t="s">
        <v>36</v>
      </c>
      <c r="E2946" t="s">
        <v>269</v>
      </c>
      <c r="G2946" t="s">
        <v>270</v>
      </c>
      <c r="H2946" t="s">
        <v>280</v>
      </c>
      <c r="I2946">
        <v>43.8</v>
      </c>
      <c r="J2946">
        <v>11.81</v>
      </c>
      <c r="K2946">
        <v>1170</v>
      </c>
      <c r="N2946" t="s">
        <v>225</v>
      </c>
      <c r="O2946" t="s">
        <v>281</v>
      </c>
      <c r="X2946" t="s">
        <v>493</v>
      </c>
      <c r="Y2946">
        <v>61.11</v>
      </c>
      <c r="Z2946">
        <v>33.200000000000003</v>
      </c>
      <c r="AD2946" t="s">
        <v>274</v>
      </c>
      <c r="AG2946" t="s">
        <v>31</v>
      </c>
      <c r="AY2946" t="s">
        <v>31</v>
      </c>
      <c r="AZ2946" t="s">
        <v>31</v>
      </c>
    </row>
    <row r="2947" spans="1:52">
      <c r="A2947" t="s">
        <v>248</v>
      </c>
      <c r="B2947" t="s">
        <v>72</v>
      </c>
      <c r="C2947" t="s">
        <v>174</v>
      </c>
      <c r="D2947" t="s">
        <v>36</v>
      </c>
      <c r="E2947" t="s">
        <v>269</v>
      </c>
      <c r="G2947" t="s">
        <v>270</v>
      </c>
      <c r="H2947" t="s">
        <v>280</v>
      </c>
      <c r="I2947">
        <v>43.8</v>
      </c>
      <c r="J2947">
        <v>11.81</v>
      </c>
      <c r="K2947">
        <v>1170</v>
      </c>
      <c r="N2947" t="s">
        <v>225</v>
      </c>
      <c r="O2947" t="s">
        <v>281</v>
      </c>
      <c r="X2947" t="s">
        <v>493</v>
      </c>
      <c r="Y2947">
        <v>66.52</v>
      </c>
      <c r="Z2947">
        <v>36.229999999999997</v>
      </c>
      <c r="AD2947" t="s">
        <v>274</v>
      </c>
      <c r="AG2947" t="s">
        <v>31</v>
      </c>
      <c r="AY2947" t="s">
        <v>31</v>
      </c>
      <c r="AZ2947" t="s">
        <v>31</v>
      </c>
    </row>
    <row r="2948" spans="1:52">
      <c r="A2948" t="s">
        <v>248</v>
      </c>
      <c r="B2948" t="s">
        <v>72</v>
      </c>
      <c r="C2948" t="s">
        <v>174</v>
      </c>
      <c r="D2948" t="s">
        <v>36</v>
      </c>
      <c r="E2948" t="s">
        <v>269</v>
      </c>
      <c r="G2948" t="s">
        <v>270</v>
      </c>
      <c r="H2948" t="s">
        <v>280</v>
      </c>
      <c r="I2948">
        <v>43.8</v>
      </c>
      <c r="J2948">
        <v>11.81</v>
      </c>
      <c r="K2948">
        <v>1170</v>
      </c>
      <c r="N2948" t="s">
        <v>225</v>
      </c>
      <c r="O2948" t="s">
        <v>281</v>
      </c>
      <c r="X2948" t="s">
        <v>493</v>
      </c>
      <c r="Y2948">
        <v>78.36</v>
      </c>
      <c r="Z2948">
        <v>39.33</v>
      </c>
      <c r="AD2948" t="s">
        <v>274</v>
      </c>
      <c r="AG2948" t="s">
        <v>31</v>
      </c>
      <c r="AY2948" t="s">
        <v>31</v>
      </c>
      <c r="AZ2948" t="s">
        <v>31</v>
      </c>
    </row>
    <row r="2949" spans="1:52">
      <c r="A2949" t="s">
        <v>248</v>
      </c>
      <c r="B2949" t="s">
        <v>72</v>
      </c>
      <c r="C2949" t="s">
        <v>174</v>
      </c>
      <c r="D2949" t="s">
        <v>36</v>
      </c>
      <c r="E2949" t="s">
        <v>269</v>
      </c>
      <c r="G2949" t="s">
        <v>270</v>
      </c>
      <c r="H2949" t="s">
        <v>280</v>
      </c>
      <c r="I2949">
        <v>43.8</v>
      </c>
      <c r="J2949">
        <v>11.81</v>
      </c>
      <c r="K2949">
        <v>1170</v>
      </c>
      <c r="N2949" t="s">
        <v>225</v>
      </c>
      <c r="O2949" t="s">
        <v>281</v>
      </c>
      <c r="X2949" t="s">
        <v>493</v>
      </c>
      <c r="Y2949">
        <v>82.75</v>
      </c>
      <c r="Z2949">
        <v>42.24</v>
      </c>
      <c r="AD2949" t="s">
        <v>274</v>
      </c>
      <c r="AG2949" t="s">
        <v>31</v>
      </c>
      <c r="AY2949" t="s">
        <v>31</v>
      </c>
      <c r="AZ2949" t="s">
        <v>31</v>
      </c>
    </row>
    <row r="2950" spans="1:52">
      <c r="A2950" t="s">
        <v>248</v>
      </c>
      <c r="B2950" t="s">
        <v>72</v>
      </c>
      <c r="C2950" t="s">
        <v>174</v>
      </c>
      <c r="D2950" t="s">
        <v>36</v>
      </c>
      <c r="E2950" t="s">
        <v>269</v>
      </c>
      <c r="G2950" t="s">
        <v>270</v>
      </c>
      <c r="H2950" t="s">
        <v>280</v>
      </c>
      <c r="I2950">
        <v>43.8</v>
      </c>
      <c r="J2950">
        <v>11.81</v>
      </c>
      <c r="K2950">
        <v>1170</v>
      </c>
      <c r="N2950" t="s">
        <v>225</v>
      </c>
      <c r="O2950" t="s">
        <v>281</v>
      </c>
      <c r="X2950" t="s">
        <v>493</v>
      </c>
      <c r="Y2950">
        <v>85.67</v>
      </c>
      <c r="Z2950">
        <v>45.22</v>
      </c>
      <c r="AD2950" t="s">
        <v>274</v>
      </c>
      <c r="AG2950" t="s">
        <v>31</v>
      </c>
      <c r="AY2950" t="s">
        <v>31</v>
      </c>
      <c r="AZ2950" t="s">
        <v>31</v>
      </c>
    </row>
    <row r="2951" spans="1:52">
      <c r="A2951" t="s">
        <v>248</v>
      </c>
      <c r="B2951" t="s">
        <v>72</v>
      </c>
      <c r="C2951" t="s">
        <v>174</v>
      </c>
      <c r="D2951" t="s">
        <v>36</v>
      </c>
      <c r="E2951" t="s">
        <v>269</v>
      </c>
      <c r="G2951" t="s">
        <v>270</v>
      </c>
      <c r="H2951" t="s">
        <v>280</v>
      </c>
      <c r="I2951">
        <v>43.8</v>
      </c>
      <c r="J2951">
        <v>11.81</v>
      </c>
      <c r="K2951">
        <v>1170</v>
      </c>
      <c r="N2951" t="s">
        <v>225</v>
      </c>
      <c r="O2951" t="s">
        <v>281</v>
      </c>
      <c r="X2951" t="s">
        <v>493</v>
      </c>
      <c r="Y2951">
        <v>88.01</v>
      </c>
      <c r="Z2951">
        <v>48.25</v>
      </c>
      <c r="AD2951" t="s">
        <v>274</v>
      </c>
      <c r="AG2951" t="s">
        <v>31</v>
      </c>
      <c r="AY2951" t="s">
        <v>31</v>
      </c>
      <c r="AZ2951" t="s">
        <v>31</v>
      </c>
    </row>
    <row r="2952" spans="1:52">
      <c r="A2952" t="s">
        <v>248</v>
      </c>
      <c r="B2952" t="s">
        <v>72</v>
      </c>
      <c r="C2952" t="s">
        <v>174</v>
      </c>
      <c r="D2952" t="s">
        <v>36</v>
      </c>
      <c r="E2952" t="s">
        <v>269</v>
      </c>
      <c r="G2952" t="s">
        <v>270</v>
      </c>
      <c r="H2952" t="s">
        <v>280</v>
      </c>
      <c r="I2952">
        <v>43.8</v>
      </c>
      <c r="J2952">
        <v>11.81</v>
      </c>
      <c r="K2952">
        <v>1170</v>
      </c>
      <c r="N2952" t="s">
        <v>225</v>
      </c>
      <c r="O2952" t="s">
        <v>281</v>
      </c>
      <c r="X2952" t="s">
        <v>493</v>
      </c>
      <c r="Y2952">
        <v>93.86</v>
      </c>
      <c r="Z2952">
        <v>51.29</v>
      </c>
      <c r="AD2952" t="s">
        <v>274</v>
      </c>
      <c r="AG2952" t="s">
        <v>31</v>
      </c>
      <c r="AY2952" t="s">
        <v>31</v>
      </c>
      <c r="AZ2952" t="s">
        <v>31</v>
      </c>
    </row>
    <row r="2953" spans="1:52">
      <c r="A2953" t="s">
        <v>248</v>
      </c>
      <c r="B2953" t="s">
        <v>72</v>
      </c>
      <c r="C2953" t="s">
        <v>174</v>
      </c>
      <c r="D2953" t="s">
        <v>36</v>
      </c>
      <c r="E2953" t="s">
        <v>269</v>
      </c>
      <c r="G2953" t="s">
        <v>270</v>
      </c>
      <c r="H2953" t="s">
        <v>280</v>
      </c>
      <c r="I2953">
        <v>43.8</v>
      </c>
      <c r="J2953">
        <v>11.81</v>
      </c>
      <c r="K2953">
        <v>1170</v>
      </c>
      <c r="N2953" t="s">
        <v>225</v>
      </c>
      <c r="O2953" t="s">
        <v>281</v>
      </c>
      <c r="X2953" t="s">
        <v>493</v>
      </c>
      <c r="Y2953">
        <v>97.66</v>
      </c>
      <c r="Z2953">
        <v>54.26</v>
      </c>
      <c r="AD2953" t="s">
        <v>274</v>
      </c>
      <c r="AG2953" t="s">
        <v>31</v>
      </c>
      <c r="AY2953" t="s">
        <v>31</v>
      </c>
      <c r="AZ2953" t="s">
        <v>31</v>
      </c>
    </row>
    <row r="2954" spans="1:52">
      <c r="A2954" t="s">
        <v>248</v>
      </c>
      <c r="B2954" t="s">
        <v>72</v>
      </c>
      <c r="C2954" t="s">
        <v>174</v>
      </c>
      <c r="D2954" t="s">
        <v>36</v>
      </c>
      <c r="E2954" t="s">
        <v>269</v>
      </c>
      <c r="G2954" t="s">
        <v>270</v>
      </c>
      <c r="H2954" t="s">
        <v>280</v>
      </c>
      <c r="I2954">
        <v>43.8</v>
      </c>
      <c r="J2954">
        <v>11.81</v>
      </c>
      <c r="K2954">
        <v>1170</v>
      </c>
      <c r="N2954" t="s">
        <v>225</v>
      </c>
      <c r="O2954" t="s">
        <v>281</v>
      </c>
      <c r="X2954" t="s">
        <v>493</v>
      </c>
      <c r="Y2954">
        <v>98.68</v>
      </c>
      <c r="Z2954">
        <v>57.24</v>
      </c>
      <c r="AD2954" t="s">
        <v>274</v>
      </c>
      <c r="AG2954" t="s">
        <v>31</v>
      </c>
      <c r="AY2954" t="s">
        <v>31</v>
      </c>
      <c r="AZ2954" t="s">
        <v>31</v>
      </c>
    </row>
    <row r="2955" spans="1:52">
      <c r="A2955" t="s">
        <v>248</v>
      </c>
      <c r="B2955" t="s">
        <v>72</v>
      </c>
      <c r="C2955" t="s">
        <v>174</v>
      </c>
      <c r="D2955" t="s">
        <v>36</v>
      </c>
      <c r="E2955" t="s">
        <v>269</v>
      </c>
      <c r="G2955" t="s">
        <v>270</v>
      </c>
      <c r="H2955" t="s">
        <v>280</v>
      </c>
      <c r="I2955">
        <v>43.8</v>
      </c>
      <c r="J2955">
        <v>11.81</v>
      </c>
      <c r="K2955">
        <v>1170</v>
      </c>
      <c r="N2955" t="s">
        <v>225</v>
      </c>
      <c r="O2955" t="s">
        <v>281</v>
      </c>
      <c r="X2955" t="s">
        <v>493</v>
      </c>
      <c r="Y2955">
        <v>100</v>
      </c>
      <c r="Z2955">
        <v>60.39</v>
      </c>
      <c r="AD2955" t="s">
        <v>274</v>
      </c>
      <c r="AG2955" t="s">
        <v>31</v>
      </c>
      <c r="AY2955" t="s">
        <v>31</v>
      </c>
      <c r="AZ2955" t="s">
        <v>31</v>
      </c>
    </row>
    <row r="2956" spans="1:52">
      <c r="A2956" t="s">
        <v>248</v>
      </c>
      <c r="B2956" t="s">
        <v>72</v>
      </c>
      <c r="C2956" t="s">
        <v>174</v>
      </c>
      <c r="D2956" t="s">
        <v>36</v>
      </c>
      <c r="E2956" t="s">
        <v>269</v>
      </c>
      <c r="G2956" t="s">
        <v>270</v>
      </c>
      <c r="H2956" t="s">
        <v>280</v>
      </c>
      <c r="I2956">
        <v>43.8</v>
      </c>
      <c r="J2956">
        <v>11.81</v>
      </c>
      <c r="K2956">
        <v>1170</v>
      </c>
      <c r="N2956" t="s">
        <v>225</v>
      </c>
      <c r="O2956" t="s">
        <v>281</v>
      </c>
      <c r="X2956" t="s">
        <v>493</v>
      </c>
      <c r="Y2956">
        <v>100</v>
      </c>
      <c r="Z2956">
        <v>63.48</v>
      </c>
      <c r="AD2956" t="s">
        <v>274</v>
      </c>
      <c r="AG2956" t="s">
        <v>31</v>
      </c>
      <c r="AY2956" t="s">
        <v>31</v>
      </c>
      <c r="AZ2956" t="s">
        <v>31</v>
      </c>
    </row>
    <row r="2957" spans="1:52">
      <c r="A2957" t="s">
        <v>248</v>
      </c>
      <c r="B2957" t="s">
        <v>72</v>
      </c>
      <c r="C2957" t="s">
        <v>174</v>
      </c>
      <c r="D2957" t="s">
        <v>36</v>
      </c>
      <c r="E2957" t="s">
        <v>269</v>
      </c>
      <c r="G2957" t="s">
        <v>270</v>
      </c>
      <c r="H2957" t="s">
        <v>280</v>
      </c>
      <c r="I2957">
        <v>43.8</v>
      </c>
      <c r="J2957">
        <v>11.81</v>
      </c>
      <c r="K2957">
        <v>1170</v>
      </c>
      <c r="N2957" t="s">
        <v>225</v>
      </c>
      <c r="O2957" t="s">
        <v>281</v>
      </c>
      <c r="X2957" t="s">
        <v>493</v>
      </c>
      <c r="Y2957">
        <v>100</v>
      </c>
      <c r="Z2957">
        <v>66.459999999999994</v>
      </c>
      <c r="AD2957" t="s">
        <v>274</v>
      </c>
      <c r="AG2957" t="s">
        <v>31</v>
      </c>
      <c r="AY2957" t="s">
        <v>31</v>
      </c>
      <c r="AZ2957" t="s">
        <v>31</v>
      </c>
    </row>
    <row r="2958" spans="1:52">
      <c r="A2958" t="s">
        <v>248</v>
      </c>
      <c r="B2958" t="s">
        <v>72</v>
      </c>
      <c r="C2958" t="s">
        <v>174</v>
      </c>
      <c r="D2958" t="s">
        <v>36</v>
      </c>
      <c r="E2958" t="s">
        <v>269</v>
      </c>
      <c r="G2958" t="s">
        <v>270</v>
      </c>
      <c r="H2958" t="s">
        <v>280</v>
      </c>
      <c r="I2958">
        <v>43.8</v>
      </c>
      <c r="J2958">
        <v>11.81</v>
      </c>
      <c r="K2958">
        <v>1170</v>
      </c>
      <c r="N2958" t="s">
        <v>225</v>
      </c>
      <c r="O2958" t="s">
        <v>281</v>
      </c>
      <c r="X2958" t="s">
        <v>493</v>
      </c>
      <c r="Y2958">
        <v>100</v>
      </c>
      <c r="Z2958">
        <v>69.55</v>
      </c>
      <c r="AD2958" t="s">
        <v>274</v>
      </c>
      <c r="AG2958" t="s">
        <v>31</v>
      </c>
      <c r="AY2958" t="s">
        <v>31</v>
      </c>
      <c r="AZ2958" t="s">
        <v>31</v>
      </c>
    </row>
    <row r="2959" spans="1:52">
      <c r="A2959" t="s">
        <v>248</v>
      </c>
      <c r="B2959" t="s">
        <v>72</v>
      </c>
      <c r="C2959" t="s">
        <v>174</v>
      </c>
      <c r="D2959" t="s">
        <v>36</v>
      </c>
      <c r="E2959" t="s">
        <v>269</v>
      </c>
      <c r="G2959" t="s">
        <v>270</v>
      </c>
      <c r="H2959" t="s">
        <v>280</v>
      </c>
      <c r="I2959">
        <v>43.8</v>
      </c>
      <c r="J2959">
        <v>11.81</v>
      </c>
      <c r="K2959">
        <v>1170</v>
      </c>
      <c r="N2959" t="s">
        <v>225</v>
      </c>
      <c r="O2959" t="s">
        <v>281</v>
      </c>
      <c r="X2959" t="s">
        <v>493</v>
      </c>
      <c r="Y2959">
        <v>100</v>
      </c>
      <c r="Z2959">
        <v>72.64</v>
      </c>
      <c r="AD2959" t="s">
        <v>274</v>
      </c>
      <c r="AG2959" t="s">
        <v>31</v>
      </c>
      <c r="AY2959" t="s">
        <v>31</v>
      </c>
      <c r="AZ2959" t="s">
        <v>31</v>
      </c>
    </row>
    <row r="2960" spans="1:52">
      <c r="A2960" t="s">
        <v>248</v>
      </c>
      <c r="B2960" t="s">
        <v>72</v>
      </c>
      <c r="C2960" t="s">
        <v>174</v>
      </c>
      <c r="D2960" t="s">
        <v>36</v>
      </c>
      <c r="E2960" t="s">
        <v>269</v>
      </c>
      <c r="G2960" t="s">
        <v>270</v>
      </c>
      <c r="H2960" t="s">
        <v>280</v>
      </c>
      <c r="I2960">
        <v>43.8</v>
      </c>
      <c r="J2960">
        <v>11.81</v>
      </c>
      <c r="K2960">
        <v>1170</v>
      </c>
      <c r="N2960" t="s">
        <v>225</v>
      </c>
      <c r="O2960" t="s">
        <v>281</v>
      </c>
      <c r="X2960" t="s">
        <v>493</v>
      </c>
      <c r="Y2960">
        <v>100</v>
      </c>
      <c r="Z2960">
        <v>75.680000000000007</v>
      </c>
      <c r="AD2960" t="s">
        <v>274</v>
      </c>
      <c r="AG2960" t="s">
        <v>31</v>
      </c>
      <c r="AY2960" t="s">
        <v>31</v>
      </c>
      <c r="AZ2960" t="s">
        <v>31</v>
      </c>
    </row>
    <row r="2961" spans="1:52">
      <c r="A2961" t="s">
        <v>248</v>
      </c>
      <c r="B2961" t="s">
        <v>72</v>
      </c>
      <c r="C2961" t="s">
        <v>174</v>
      </c>
      <c r="D2961" t="s">
        <v>36</v>
      </c>
      <c r="E2961" t="s">
        <v>269</v>
      </c>
      <c r="G2961" t="s">
        <v>270</v>
      </c>
      <c r="H2961" t="s">
        <v>280</v>
      </c>
      <c r="I2961">
        <v>43.8</v>
      </c>
      <c r="J2961">
        <v>11.81</v>
      </c>
      <c r="K2961">
        <v>1170</v>
      </c>
      <c r="N2961" t="s">
        <v>225</v>
      </c>
      <c r="O2961" t="s">
        <v>281</v>
      </c>
      <c r="X2961" t="s">
        <v>493</v>
      </c>
      <c r="Y2961">
        <v>100</v>
      </c>
      <c r="Z2961">
        <v>78.709999999999994</v>
      </c>
      <c r="AD2961" t="s">
        <v>274</v>
      </c>
      <c r="AG2961" t="s">
        <v>31</v>
      </c>
      <c r="AY2961" t="s">
        <v>31</v>
      </c>
      <c r="AZ2961" t="s">
        <v>31</v>
      </c>
    </row>
    <row r="2962" spans="1:52">
      <c r="A2962" t="s">
        <v>248</v>
      </c>
      <c r="B2962" t="s">
        <v>72</v>
      </c>
      <c r="C2962" t="s">
        <v>174</v>
      </c>
      <c r="D2962" t="s">
        <v>36</v>
      </c>
      <c r="E2962" t="s">
        <v>269</v>
      </c>
      <c r="G2962" t="s">
        <v>272</v>
      </c>
      <c r="H2962" t="s">
        <v>277</v>
      </c>
      <c r="I2962">
        <v>38.266599999999997</v>
      </c>
      <c r="J2962">
        <v>15.988</v>
      </c>
      <c r="K2962">
        <v>1050</v>
      </c>
      <c r="N2962" t="s">
        <v>225</v>
      </c>
      <c r="O2962" t="s">
        <v>281</v>
      </c>
      <c r="X2962" t="s">
        <v>493</v>
      </c>
      <c r="Y2962">
        <v>-0.15</v>
      </c>
      <c r="Z2962">
        <v>11.79</v>
      </c>
      <c r="AD2962" t="s">
        <v>274</v>
      </c>
      <c r="AG2962" t="s">
        <v>31</v>
      </c>
      <c r="AY2962" t="s">
        <v>31</v>
      </c>
      <c r="AZ2962" t="s">
        <v>31</v>
      </c>
    </row>
    <row r="2963" spans="1:52">
      <c r="A2963" t="s">
        <v>248</v>
      </c>
      <c r="B2963" t="s">
        <v>72</v>
      </c>
      <c r="C2963" t="s">
        <v>174</v>
      </c>
      <c r="D2963" t="s">
        <v>36</v>
      </c>
      <c r="E2963" t="s">
        <v>269</v>
      </c>
      <c r="G2963" t="s">
        <v>272</v>
      </c>
      <c r="H2963" t="s">
        <v>277</v>
      </c>
      <c r="I2963">
        <v>38.266599999999997</v>
      </c>
      <c r="J2963">
        <v>15.988</v>
      </c>
      <c r="K2963">
        <v>1050</v>
      </c>
      <c r="N2963" t="s">
        <v>225</v>
      </c>
      <c r="O2963" t="s">
        <v>281</v>
      </c>
      <c r="X2963" t="s">
        <v>493</v>
      </c>
      <c r="Y2963">
        <v>1.9</v>
      </c>
      <c r="Z2963">
        <v>14.88</v>
      </c>
      <c r="AD2963" t="s">
        <v>274</v>
      </c>
      <c r="AG2963" t="s">
        <v>31</v>
      </c>
      <c r="AY2963" t="s">
        <v>31</v>
      </c>
      <c r="AZ2963" t="s">
        <v>31</v>
      </c>
    </row>
    <row r="2964" spans="1:52">
      <c r="A2964" t="s">
        <v>248</v>
      </c>
      <c r="B2964" t="s">
        <v>72</v>
      </c>
      <c r="C2964" t="s">
        <v>174</v>
      </c>
      <c r="D2964" t="s">
        <v>36</v>
      </c>
      <c r="E2964" t="s">
        <v>269</v>
      </c>
      <c r="G2964" t="s">
        <v>272</v>
      </c>
      <c r="H2964" t="s">
        <v>277</v>
      </c>
      <c r="I2964">
        <v>38.266599999999997</v>
      </c>
      <c r="J2964">
        <v>15.988</v>
      </c>
      <c r="K2964">
        <v>1050</v>
      </c>
      <c r="N2964" t="s">
        <v>225</v>
      </c>
      <c r="O2964" t="s">
        <v>281</v>
      </c>
      <c r="X2964" t="s">
        <v>493</v>
      </c>
      <c r="Y2964">
        <v>2.78</v>
      </c>
      <c r="Z2964">
        <v>17.97</v>
      </c>
      <c r="AD2964" t="s">
        <v>274</v>
      </c>
      <c r="AG2964" t="s">
        <v>31</v>
      </c>
      <c r="AY2964" t="s">
        <v>31</v>
      </c>
      <c r="AZ2964" t="s">
        <v>31</v>
      </c>
    </row>
    <row r="2965" spans="1:52">
      <c r="A2965" t="s">
        <v>248</v>
      </c>
      <c r="B2965" t="s">
        <v>72</v>
      </c>
      <c r="C2965" t="s">
        <v>174</v>
      </c>
      <c r="D2965" t="s">
        <v>36</v>
      </c>
      <c r="E2965" t="s">
        <v>269</v>
      </c>
      <c r="G2965" t="s">
        <v>272</v>
      </c>
      <c r="H2965" t="s">
        <v>277</v>
      </c>
      <c r="I2965">
        <v>38.266599999999997</v>
      </c>
      <c r="J2965">
        <v>15.988</v>
      </c>
      <c r="K2965">
        <v>1050</v>
      </c>
      <c r="N2965" t="s">
        <v>225</v>
      </c>
      <c r="O2965" t="s">
        <v>281</v>
      </c>
      <c r="X2965" t="s">
        <v>493</v>
      </c>
      <c r="Y2965">
        <v>4.09</v>
      </c>
      <c r="Z2965">
        <v>20.95</v>
      </c>
      <c r="AD2965" t="s">
        <v>274</v>
      </c>
      <c r="AG2965" t="s">
        <v>31</v>
      </c>
      <c r="AY2965" t="s">
        <v>31</v>
      </c>
      <c r="AZ2965" t="s">
        <v>31</v>
      </c>
    </row>
    <row r="2966" spans="1:52">
      <c r="A2966" t="s">
        <v>248</v>
      </c>
      <c r="B2966" t="s">
        <v>72</v>
      </c>
      <c r="C2966" t="s">
        <v>174</v>
      </c>
      <c r="D2966" t="s">
        <v>36</v>
      </c>
      <c r="E2966" t="s">
        <v>269</v>
      </c>
      <c r="G2966" t="s">
        <v>272</v>
      </c>
      <c r="H2966" t="s">
        <v>277</v>
      </c>
      <c r="I2966">
        <v>38.266599999999997</v>
      </c>
      <c r="J2966">
        <v>15.988</v>
      </c>
      <c r="K2966">
        <v>1050</v>
      </c>
      <c r="N2966" t="s">
        <v>225</v>
      </c>
      <c r="O2966" t="s">
        <v>281</v>
      </c>
      <c r="X2966" t="s">
        <v>493</v>
      </c>
      <c r="Y2966">
        <v>5.41</v>
      </c>
      <c r="Z2966">
        <v>24.04</v>
      </c>
      <c r="AD2966" t="s">
        <v>274</v>
      </c>
      <c r="AG2966" t="s">
        <v>31</v>
      </c>
      <c r="AY2966" t="s">
        <v>31</v>
      </c>
      <c r="AZ2966" t="s">
        <v>31</v>
      </c>
    </row>
    <row r="2967" spans="1:52">
      <c r="A2967" t="s">
        <v>248</v>
      </c>
      <c r="B2967" t="s">
        <v>72</v>
      </c>
      <c r="C2967" t="s">
        <v>174</v>
      </c>
      <c r="D2967" t="s">
        <v>36</v>
      </c>
      <c r="E2967" t="s">
        <v>269</v>
      </c>
      <c r="G2967" t="s">
        <v>272</v>
      </c>
      <c r="H2967" t="s">
        <v>277</v>
      </c>
      <c r="I2967">
        <v>38.266599999999997</v>
      </c>
      <c r="J2967">
        <v>15.988</v>
      </c>
      <c r="K2967">
        <v>1050</v>
      </c>
      <c r="N2967" t="s">
        <v>225</v>
      </c>
      <c r="O2967" t="s">
        <v>281</v>
      </c>
      <c r="X2967" t="s">
        <v>493</v>
      </c>
      <c r="Y2967">
        <v>6.73</v>
      </c>
      <c r="Z2967">
        <v>27.01</v>
      </c>
      <c r="AD2967" t="s">
        <v>274</v>
      </c>
      <c r="AG2967" t="s">
        <v>31</v>
      </c>
      <c r="AY2967" t="s">
        <v>31</v>
      </c>
      <c r="AZ2967" t="s">
        <v>31</v>
      </c>
    </row>
    <row r="2968" spans="1:52">
      <c r="A2968" t="s">
        <v>248</v>
      </c>
      <c r="B2968" t="s">
        <v>72</v>
      </c>
      <c r="C2968" t="s">
        <v>174</v>
      </c>
      <c r="D2968" t="s">
        <v>36</v>
      </c>
      <c r="E2968" t="s">
        <v>269</v>
      </c>
      <c r="G2968" t="s">
        <v>272</v>
      </c>
      <c r="H2968" t="s">
        <v>277</v>
      </c>
      <c r="I2968">
        <v>38.266599999999997</v>
      </c>
      <c r="J2968">
        <v>15.988</v>
      </c>
      <c r="K2968">
        <v>1050</v>
      </c>
      <c r="N2968" t="s">
        <v>225</v>
      </c>
      <c r="O2968" t="s">
        <v>281</v>
      </c>
      <c r="X2968" t="s">
        <v>493</v>
      </c>
      <c r="Y2968">
        <v>8.19</v>
      </c>
      <c r="Z2968">
        <v>30.05</v>
      </c>
      <c r="AD2968" t="s">
        <v>274</v>
      </c>
      <c r="AG2968" t="s">
        <v>31</v>
      </c>
      <c r="AY2968" t="s">
        <v>31</v>
      </c>
      <c r="AZ2968" t="s">
        <v>31</v>
      </c>
    </row>
    <row r="2969" spans="1:52">
      <c r="A2969" t="s">
        <v>248</v>
      </c>
      <c r="B2969" t="s">
        <v>72</v>
      </c>
      <c r="C2969" t="s">
        <v>174</v>
      </c>
      <c r="D2969" t="s">
        <v>36</v>
      </c>
      <c r="E2969" t="s">
        <v>269</v>
      </c>
      <c r="G2969" t="s">
        <v>272</v>
      </c>
      <c r="H2969" t="s">
        <v>277</v>
      </c>
      <c r="I2969">
        <v>38.266599999999997</v>
      </c>
      <c r="J2969">
        <v>15.988</v>
      </c>
      <c r="K2969">
        <v>1050</v>
      </c>
      <c r="N2969" t="s">
        <v>225</v>
      </c>
      <c r="O2969" t="s">
        <v>281</v>
      </c>
      <c r="X2969" t="s">
        <v>493</v>
      </c>
      <c r="Y2969">
        <v>15.5</v>
      </c>
      <c r="Z2969">
        <v>33.08</v>
      </c>
      <c r="AD2969" t="s">
        <v>274</v>
      </c>
      <c r="AG2969" t="s">
        <v>31</v>
      </c>
      <c r="AY2969" t="s">
        <v>31</v>
      </c>
      <c r="AZ2969" t="s">
        <v>31</v>
      </c>
    </row>
    <row r="2970" spans="1:52">
      <c r="A2970" t="s">
        <v>248</v>
      </c>
      <c r="B2970" t="s">
        <v>72</v>
      </c>
      <c r="C2970" t="s">
        <v>174</v>
      </c>
      <c r="D2970" t="s">
        <v>36</v>
      </c>
      <c r="E2970" t="s">
        <v>269</v>
      </c>
      <c r="G2970" t="s">
        <v>272</v>
      </c>
      <c r="H2970" t="s">
        <v>277</v>
      </c>
      <c r="I2970">
        <v>38.266599999999997</v>
      </c>
      <c r="J2970">
        <v>15.988</v>
      </c>
      <c r="K2970">
        <v>1050</v>
      </c>
      <c r="N2970" t="s">
        <v>225</v>
      </c>
      <c r="O2970" t="s">
        <v>281</v>
      </c>
      <c r="X2970" t="s">
        <v>493</v>
      </c>
      <c r="Y2970">
        <v>22.95</v>
      </c>
      <c r="Z2970">
        <v>36.18</v>
      </c>
      <c r="AD2970" t="s">
        <v>274</v>
      </c>
      <c r="AG2970" t="s">
        <v>31</v>
      </c>
      <c r="AY2970" t="s">
        <v>31</v>
      </c>
      <c r="AZ2970" t="s">
        <v>31</v>
      </c>
    </row>
    <row r="2971" spans="1:52">
      <c r="A2971" t="s">
        <v>248</v>
      </c>
      <c r="B2971" t="s">
        <v>72</v>
      </c>
      <c r="C2971" t="s">
        <v>174</v>
      </c>
      <c r="D2971" t="s">
        <v>36</v>
      </c>
      <c r="E2971" t="s">
        <v>269</v>
      </c>
      <c r="G2971" t="s">
        <v>272</v>
      </c>
      <c r="H2971" t="s">
        <v>277</v>
      </c>
      <c r="I2971">
        <v>38.266599999999997</v>
      </c>
      <c r="J2971">
        <v>15.988</v>
      </c>
      <c r="K2971">
        <v>1050</v>
      </c>
      <c r="N2971" t="s">
        <v>225</v>
      </c>
      <c r="O2971" t="s">
        <v>281</v>
      </c>
      <c r="X2971" t="s">
        <v>493</v>
      </c>
      <c r="Y2971">
        <v>34.36</v>
      </c>
      <c r="Z2971">
        <v>39.21</v>
      </c>
      <c r="AD2971" t="s">
        <v>274</v>
      </c>
      <c r="AG2971" t="s">
        <v>31</v>
      </c>
      <c r="AY2971" t="s">
        <v>31</v>
      </c>
      <c r="AZ2971" t="s">
        <v>31</v>
      </c>
    </row>
    <row r="2972" spans="1:52">
      <c r="A2972" t="s">
        <v>248</v>
      </c>
      <c r="B2972" t="s">
        <v>72</v>
      </c>
      <c r="C2972" t="s">
        <v>174</v>
      </c>
      <c r="D2972" t="s">
        <v>36</v>
      </c>
      <c r="E2972" t="s">
        <v>269</v>
      </c>
      <c r="G2972" t="s">
        <v>272</v>
      </c>
      <c r="H2972" t="s">
        <v>277</v>
      </c>
      <c r="I2972">
        <v>38.266599999999997</v>
      </c>
      <c r="J2972">
        <v>15.988</v>
      </c>
      <c r="K2972">
        <v>1050</v>
      </c>
      <c r="N2972" t="s">
        <v>225</v>
      </c>
      <c r="O2972" t="s">
        <v>281</v>
      </c>
      <c r="X2972" t="s">
        <v>493</v>
      </c>
      <c r="Y2972">
        <v>41.52</v>
      </c>
      <c r="Z2972">
        <v>42.18</v>
      </c>
      <c r="AD2972" t="s">
        <v>274</v>
      </c>
      <c r="AG2972" t="s">
        <v>31</v>
      </c>
      <c r="AY2972" t="s">
        <v>31</v>
      </c>
      <c r="AZ2972" t="s">
        <v>31</v>
      </c>
    </row>
    <row r="2973" spans="1:52">
      <c r="A2973" t="s">
        <v>248</v>
      </c>
      <c r="B2973" t="s">
        <v>72</v>
      </c>
      <c r="C2973" t="s">
        <v>174</v>
      </c>
      <c r="D2973" t="s">
        <v>36</v>
      </c>
      <c r="E2973" t="s">
        <v>269</v>
      </c>
      <c r="G2973" t="s">
        <v>272</v>
      </c>
      <c r="H2973" t="s">
        <v>277</v>
      </c>
      <c r="I2973">
        <v>38.266599999999997</v>
      </c>
      <c r="J2973">
        <v>15.988</v>
      </c>
      <c r="K2973">
        <v>1050</v>
      </c>
      <c r="N2973" t="s">
        <v>225</v>
      </c>
      <c r="O2973" t="s">
        <v>281</v>
      </c>
      <c r="X2973" t="s">
        <v>493</v>
      </c>
      <c r="Y2973">
        <v>46.64</v>
      </c>
      <c r="Z2973">
        <v>45.22</v>
      </c>
      <c r="AD2973" t="s">
        <v>274</v>
      </c>
      <c r="AG2973" t="s">
        <v>31</v>
      </c>
      <c r="AY2973" t="s">
        <v>31</v>
      </c>
      <c r="AZ2973" t="s">
        <v>31</v>
      </c>
    </row>
    <row r="2974" spans="1:52">
      <c r="A2974" t="s">
        <v>248</v>
      </c>
      <c r="B2974" t="s">
        <v>72</v>
      </c>
      <c r="C2974" t="s">
        <v>174</v>
      </c>
      <c r="D2974" t="s">
        <v>36</v>
      </c>
      <c r="E2974" t="s">
        <v>269</v>
      </c>
      <c r="G2974" t="s">
        <v>272</v>
      </c>
      <c r="H2974" t="s">
        <v>277</v>
      </c>
      <c r="I2974">
        <v>38.266599999999997</v>
      </c>
      <c r="J2974">
        <v>15.988</v>
      </c>
      <c r="K2974">
        <v>1050</v>
      </c>
      <c r="N2974" t="s">
        <v>225</v>
      </c>
      <c r="O2974" t="s">
        <v>281</v>
      </c>
      <c r="X2974" t="s">
        <v>493</v>
      </c>
      <c r="Y2974">
        <v>56.58</v>
      </c>
      <c r="Z2974">
        <v>48.19</v>
      </c>
      <c r="AD2974" t="s">
        <v>274</v>
      </c>
      <c r="AG2974" t="s">
        <v>31</v>
      </c>
      <c r="AY2974" t="s">
        <v>31</v>
      </c>
      <c r="AZ2974" t="s">
        <v>31</v>
      </c>
    </row>
    <row r="2975" spans="1:52">
      <c r="A2975" t="s">
        <v>248</v>
      </c>
      <c r="B2975" t="s">
        <v>72</v>
      </c>
      <c r="C2975" t="s">
        <v>174</v>
      </c>
      <c r="D2975" t="s">
        <v>36</v>
      </c>
      <c r="E2975" t="s">
        <v>269</v>
      </c>
      <c r="G2975" t="s">
        <v>272</v>
      </c>
      <c r="H2975" t="s">
        <v>277</v>
      </c>
      <c r="I2975">
        <v>38.266599999999997</v>
      </c>
      <c r="J2975">
        <v>15.988</v>
      </c>
      <c r="K2975">
        <v>1050</v>
      </c>
      <c r="N2975" t="s">
        <v>225</v>
      </c>
      <c r="O2975" t="s">
        <v>281</v>
      </c>
      <c r="X2975" t="s">
        <v>493</v>
      </c>
      <c r="Y2975">
        <v>69.010000000000005</v>
      </c>
      <c r="Z2975">
        <v>51.29</v>
      </c>
      <c r="AD2975" t="s">
        <v>274</v>
      </c>
      <c r="AG2975" t="s">
        <v>31</v>
      </c>
      <c r="AY2975" t="s">
        <v>31</v>
      </c>
      <c r="AZ2975" t="s">
        <v>31</v>
      </c>
    </row>
    <row r="2976" spans="1:52">
      <c r="A2976" t="s">
        <v>248</v>
      </c>
      <c r="B2976" t="s">
        <v>72</v>
      </c>
      <c r="C2976" t="s">
        <v>174</v>
      </c>
      <c r="D2976" t="s">
        <v>36</v>
      </c>
      <c r="E2976" t="s">
        <v>269</v>
      </c>
      <c r="G2976" t="s">
        <v>272</v>
      </c>
      <c r="H2976" t="s">
        <v>277</v>
      </c>
      <c r="I2976">
        <v>38.266599999999997</v>
      </c>
      <c r="J2976">
        <v>15.988</v>
      </c>
      <c r="K2976">
        <v>1050</v>
      </c>
      <c r="N2976" t="s">
        <v>225</v>
      </c>
      <c r="O2976" t="s">
        <v>281</v>
      </c>
      <c r="X2976" t="s">
        <v>493</v>
      </c>
      <c r="Y2976">
        <v>76.17</v>
      </c>
      <c r="Z2976">
        <v>54.2</v>
      </c>
      <c r="AD2976" t="s">
        <v>274</v>
      </c>
      <c r="AG2976" t="s">
        <v>31</v>
      </c>
      <c r="AY2976" t="s">
        <v>31</v>
      </c>
      <c r="AZ2976" t="s">
        <v>31</v>
      </c>
    </row>
    <row r="2977" spans="1:52">
      <c r="A2977" t="s">
        <v>248</v>
      </c>
      <c r="B2977" t="s">
        <v>72</v>
      </c>
      <c r="C2977" t="s">
        <v>174</v>
      </c>
      <c r="D2977" t="s">
        <v>36</v>
      </c>
      <c r="E2977" t="s">
        <v>269</v>
      </c>
      <c r="G2977" t="s">
        <v>272</v>
      </c>
      <c r="H2977" t="s">
        <v>277</v>
      </c>
      <c r="I2977">
        <v>38.266599999999997</v>
      </c>
      <c r="J2977">
        <v>15.988</v>
      </c>
      <c r="K2977">
        <v>1050</v>
      </c>
      <c r="N2977" t="s">
        <v>225</v>
      </c>
      <c r="O2977" t="s">
        <v>281</v>
      </c>
      <c r="X2977" t="s">
        <v>493</v>
      </c>
      <c r="Y2977">
        <v>79.83</v>
      </c>
      <c r="Z2977">
        <v>57.3</v>
      </c>
      <c r="AD2977" t="s">
        <v>274</v>
      </c>
      <c r="AG2977" t="s">
        <v>31</v>
      </c>
      <c r="AY2977" t="s">
        <v>31</v>
      </c>
      <c r="AZ2977" t="s">
        <v>31</v>
      </c>
    </row>
    <row r="2978" spans="1:52">
      <c r="A2978" t="s">
        <v>248</v>
      </c>
      <c r="B2978" t="s">
        <v>72</v>
      </c>
      <c r="C2978" t="s">
        <v>174</v>
      </c>
      <c r="D2978" t="s">
        <v>36</v>
      </c>
      <c r="E2978" t="s">
        <v>269</v>
      </c>
      <c r="G2978" t="s">
        <v>272</v>
      </c>
      <c r="H2978" t="s">
        <v>277</v>
      </c>
      <c r="I2978">
        <v>38.266599999999997</v>
      </c>
      <c r="J2978">
        <v>15.988</v>
      </c>
      <c r="K2978">
        <v>1050</v>
      </c>
      <c r="N2978" t="s">
        <v>225</v>
      </c>
      <c r="O2978" t="s">
        <v>281</v>
      </c>
      <c r="X2978" t="s">
        <v>493</v>
      </c>
      <c r="Y2978">
        <v>80.849999999999994</v>
      </c>
      <c r="Z2978">
        <v>60.39</v>
      </c>
      <c r="AD2978" t="s">
        <v>274</v>
      </c>
      <c r="AG2978" t="s">
        <v>31</v>
      </c>
      <c r="AY2978" t="s">
        <v>31</v>
      </c>
      <c r="AZ2978" t="s">
        <v>31</v>
      </c>
    </row>
    <row r="2979" spans="1:52">
      <c r="A2979" t="s">
        <v>248</v>
      </c>
      <c r="B2979" t="s">
        <v>72</v>
      </c>
      <c r="C2979" t="s">
        <v>174</v>
      </c>
      <c r="D2979" t="s">
        <v>36</v>
      </c>
      <c r="E2979" t="s">
        <v>269</v>
      </c>
      <c r="G2979" t="s">
        <v>272</v>
      </c>
      <c r="H2979" t="s">
        <v>277</v>
      </c>
      <c r="I2979">
        <v>38.266599999999997</v>
      </c>
      <c r="J2979">
        <v>15.988</v>
      </c>
      <c r="K2979">
        <v>1050</v>
      </c>
      <c r="N2979" t="s">
        <v>225</v>
      </c>
      <c r="O2979" t="s">
        <v>281</v>
      </c>
      <c r="X2979" t="s">
        <v>493</v>
      </c>
      <c r="Y2979">
        <v>82.31</v>
      </c>
      <c r="Z2979">
        <v>63.36</v>
      </c>
      <c r="AD2979" t="s">
        <v>274</v>
      </c>
      <c r="AG2979" t="s">
        <v>31</v>
      </c>
      <c r="AY2979" t="s">
        <v>31</v>
      </c>
      <c r="AZ2979" t="s">
        <v>31</v>
      </c>
    </row>
    <row r="2980" spans="1:52">
      <c r="A2980" t="s">
        <v>248</v>
      </c>
      <c r="B2980" t="s">
        <v>72</v>
      </c>
      <c r="C2980" t="s">
        <v>174</v>
      </c>
      <c r="D2980" t="s">
        <v>36</v>
      </c>
      <c r="E2980" t="s">
        <v>269</v>
      </c>
      <c r="G2980" t="s">
        <v>272</v>
      </c>
      <c r="H2980" t="s">
        <v>277</v>
      </c>
      <c r="I2980">
        <v>38.266599999999997</v>
      </c>
      <c r="J2980">
        <v>15.988</v>
      </c>
      <c r="K2980">
        <v>1050</v>
      </c>
      <c r="N2980" t="s">
        <v>225</v>
      </c>
      <c r="O2980" t="s">
        <v>281</v>
      </c>
      <c r="X2980" t="s">
        <v>493</v>
      </c>
      <c r="Y2980">
        <v>83.63</v>
      </c>
      <c r="Z2980">
        <v>66.459999999999994</v>
      </c>
      <c r="AD2980" t="s">
        <v>274</v>
      </c>
      <c r="AG2980" t="s">
        <v>31</v>
      </c>
      <c r="AY2980" t="s">
        <v>31</v>
      </c>
      <c r="AZ2980" t="s">
        <v>31</v>
      </c>
    </row>
    <row r="2981" spans="1:52">
      <c r="A2981" t="s">
        <v>248</v>
      </c>
      <c r="B2981" t="s">
        <v>72</v>
      </c>
      <c r="C2981" t="s">
        <v>174</v>
      </c>
      <c r="D2981" t="s">
        <v>36</v>
      </c>
      <c r="E2981" t="s">
        <v>269</v>
      </c>
      <c r="G2981" t="s">
        <v>272</v>
      </c>
      <c r="H2981" t="s">
        <v>277</v>
      </c>
      <c r="I2981">
        <v>38.266599999999997</v>
      </c>
      <c r="J2981">
        <v>15.988</v>
      </c>
      <c r="K2981">
        <v>1050</v>
      </c>
      <c r="N2981" t="s">
        <v>225</v>
      </c>
      <c r="O2981" t="s">
        <v>281</v>
      </c>
      <c r="X2981" t="s">
        <v>493</v>
      </c>
      <c r="Y2981">
        <v>84.65</v>
      </c>
      <c r="Z2981">
        <v>69.55</v>
      </c>
      <c r="AD2981" t="s">
        <v>274</v>
      </c>
      <c r="AG2981" t="s">
        <v>31</v>
      </c>
      <c r="AY2981" t="s">
        <v>31</v>
      </c>
      <c r="AZ2981" t="s">
        <v>31</v>
      </c>
    </row>
    <row r="2982" spans="1:52">
      <c r="A2982" t="s">
        <v>248</v>
      </c>
      <c r="B2982" t="s">
        <v>72</v>
      </c>
      <c r="C2982" t="s">
        <v>174</v>
      </c>
      <c r="D2982" t="s">
        <v>36</v>
      </c>
      <c r="E2982" t="s">
        <v>269</v>
      </c>
      <c r="G2982" t="s">
        <v>272</v>
      </c>
      <c r="H2982" t="s">
        <v>277</v>
      </c>
      <c r="I2982">
        <v>38.266599999999997</v>
      </c>
      <c r="J2982">
        <v>15.988</v>
      </c>
      <c r="K2982">
        <v>1050</v>
      </c>
      <c r="N2982" t="s">
        <v>225</v>
      </c>
      <c r="O2982" t="s">
        <v>281</v>
      </c>
      <c r="X2982" t="s">
        <v>493</v>
      </c>
      <c r="Y2982">
        <v>85.67</v>
      </c>
      <c r="Z2982">
        <v>72.58</v>
      </c>
      <c r="AD2982" t="s">
        <v>274</v>
      </c>
      <c r="AG2982" t="s">
        <v>31</v>
      </c>
      <c r="AY2982" t="s">
        <v>31</v>
      </c>
      <c r="AZ2982" t="s">
        <v>31</v>
      </c>
    </row>
    <row r="2983" spans="1:52">
      <c r="A2983" t="s">
        <v>248</v>
      </c>
      <c r="B2983" t="s">
        <v>72</v>
      </c>
      <c r="C2983" t="s">
        <v>174</v>
      </c>
      <c r="D2983" t="s">
        <v>36</v>
      </c>
      <c r="E2983" t="s">
        <v>269</v>
      </c>
      <c r="G2983" t="s">
        <v>272</v>
      </c>
      <c r="H2983" t="s">
        <v>277</v>
      </c>
      <c r="I2983">
        <v>38.266599999999997</v>
      </c>
      <c r="J2983">
        <v>15.988</v>
      </c>
      <c r="K2983">
        <v>1050</v>
      </c>
      <c r="N2983" t="s">
        <v>225</v>
      </c>
      <c r="O2983" t="s">
        <v>281</v>
      </c>
      <c r="X2983" t="s">
        <v>493</v>
      </c>
      <c r="Y2983">
        <v>87.57</v>
      </c>
      <c r="Z2983">
        <v>75.62</v>
      </c>
      <c r="AD2983" t="s">
        <v>274</v>
      </c>
      <c r="AG2983" t="s">
        <v>31</v>
      </c>
      <c r="AY2983" t="s">
        <v>31</v>
      </c>
      <c r="AZ2983" t="s">
        <v>31</v>
      </c>
    </row>
    <row r="2984" spans="1:52">
      <c r="A2984" t="s">
        <v>248</v>
      </c>
      <c r="B2984" t="s">
        <v>72</v>
      </c>
      <c r="C2984" t="s">
        <v>174</v>
      </c>
      <c r="D2984" t="s">
        <v>36</v>
      </c>
      <c r="E2984" t="s">
        <v>269</v>
      </c>
      <c r="G2984" t="s">
        <v>272</v>
      </c>
      <c r="H2984" t="s">
        <v>277</v>
      </c>
      <c r="I2984">
        <v>38.266599999999997</v>
      </c>
      <c r="J2984">
        <v>15.988</v>
      </c>
      <c r="K2984">
        <v>1050</v>
      </c>
      <c r="N2984" t="s">
        <v>225</v>
      </c>
      <c r="O2984" t="s">
        <v>281</v>
      </c>
      <c r="X2984" t="s">
        <v>493</v>
      </c>
      <c r="Y2984">
        <v>89.33</v>
      </c>
      <c r="Z2984">
        <v>78.709999999999994</v>
      </c>
      <c r="AD2984" t="s">
        <v>274</v>
      </c>
      <c r="AG2984" t="s">
        <v>31</v>
      </c>
      <c r="AY2984" t="s">
        <v>31</v>
      </c>
      <c r="AZ2984" t="s">
        <v>31</v>
      </c>
    </row>
    <row r="2985" spans="1:52">
      <c r="A2985" t="s">
        <v>248</v>
      </c>
      <c r="B2985" t="s">
        <v>72</v>
      </c>
      <c r="C2985" t="s">
        <v>174</v>
      </c>
      <c r="D2985" t="s">
        <v>36</v>
      </c>
      <c r="E2985" t="s">
        <v>269</v>
      </c>
      <c r="G2985" t="s">
        <v>270</v>
      </c>
      <c r="H2985" t="s">
        <v>280</v>
      </c>
      <c r="I2985">
        <v>43.8</v>
      </c>
      <c r="J2985">
        <v>11.81</v>
      </c>
      <c r="K2985">
        <v>1170</v>
      </c>
      <c r="N2985" t="s">
        <v>225</v>
      </c>
      <c r="O2985" t="s">
        <v>273</v>
      </c>
      <c r="X2985" t="s">
        <v>493</v>
      </c>
      <c r="Y2985">
        <v>0</v>
      </c>
      <c r="Z2985">
        <v>8.76</v>
      </c>
      <c r="AD2985" t="s">
        <v>275</v>
      </c>
      <c r="AG2985" t="s">
        <v>31</v>
      </c>
      <c r="AY2985" t="s">
        <v>31</v>
      </c>
      <c r="AZ2985" t="s">
        <v>31</v>
      </c>
    </row>
    <row r="2986" spans="1:52">
      <c r="A2986" t="s">
        <v>248</v>
      </c>
      <c r="B2986" t="s">
        <v>72</v>
      </c>
      <c r="C2986" t="s">
        <v>174</v>
      </c>
      <c r="D2986" t="s">
        <v>36</v>
      </c>
      <c r="E2986" t="s">
        <v>269</v>
      </c>
      <c r="G2986" t="s">
        <v>270</v>
      </c>
      <c r="H2986" t="s">
        <v>280</v>
      </c>
      <c r="I2986">
        <v>43.8</v>
      </c>
      <c r="J2986">
        <v>11.81</v>
      </c>
      <c r="K2986">
        <v>1170</v>
      </c>
      <c r="N2986" t="s">
        <v>225</v>
      </c>
      <c r="O2986" t="s">
        <v>273</v>
      </c>
      <c r="X2986" t="s">
        <v>493</v>
      </c>
      <c r="Y2986">
        <v>3.64</v>
      </c>
      <c r="Z2986">
        <v>11.87</v>
      </c>
      <c r="AD2986" t="s">
        <v>275</v>
      </c>
      <c r="AG2986" t="s">
        <v>31</v>
      </c>
      <c r="AY2986" t="s">
        <v>31</v>
      </c>
      <c r="AZ2986" t="s">
        <v>31</v>
      </c>
    </row>
    <row r="2987" spans="1:52">
      <c r="A2987" t="s">
        <v>248</v>
      </c>
      <c r="B2987" t="s">
        <v>72</v>
      </c>
      <c r="C2987" t="s">
        <v>174</v>
      </c>
      <c r="D2987" t="s">
        <v>36</v>
      </c>
      <c r="E2987" t="s">
        <v>269</v>
      </c>
      <c r="G2987" t="s">
        <v>270</v>
      </c>
      <c r="H2987" t="s">
        <v>280</v>
      </c>
      <c r="I2987">
        <v>43.8</v>
      </c>
      <c r="J2987">
        <v>11.81</v>
      </c>
      <c r="K2987">
        <v>1170</v>
      </c>
      <c r="N2987" t="s">
        <v>225</v>
      </c>
      <c r="O2987" t="s">
        <v>273</v>
      </c>
      <c r="X2987" t="s">
        <v>493</v>
      </c>
      <c r="Y2987">
        <v>7.62</v>
      </c>
      <c r="Z2987">
        <v>14.97</v>
      </c>
      <c r="AD2987" t="s">
        <v>275</v>
      </c>
      <c r="AG2987" t="s">
        <v>31</v>
      </c>
      <c r="AY2987" t="s">
        <v>31</v>
      </c>
      <c r="AZ2987" t="s">
        <v>31</v>
      </c>
    </row>
    <row r="2988" spans="1:52">
      <c r="A2988" t="s">
        <v>248</v>
      </c>
      <c r="B2988" t="s">
        <v>72</v>
      </c>
      <c r="C2988" t="s">
        <v>174</v>
      </c>
      <c r="D2988" t="s">
        <v>36</v>
      </c>
      <c r="E2988" t="s">
        <v>269</v>
      </c>
      <c r="G2988" t="s">
        <v>270</v>
      </c>
      <c r="H2988" t="s">
        <v>280</v>
      </c>
      <c r="I2988">
        <v>43.8</v>
      </c>
      <c r="J2988">
        <v>11.81</v>
      </c>
      <c r="K2988">
        <v>1170</v>
      </c>
      <c r="N2988" t="s">
        <v>225</v>
      </c>
      <c r="O2988" t="s">
        <v>273</v>
      </c>
      <c r="X2988" t="s">
        <v>493</v>
      </c>
      <c r="Y2988">
        <v>38.450000000000003</v>
      </c>
      <c r="Z2988">
        <v>17.989999999999998</v>
      </c>
      <c r="AD2988" t="s">
        <v>275</v>
      </c>
      <c r="AG2988" t="s">
        <v>31</v>
      </c>
      <c r="AY2988" t="s">
        <v>31</v>
      </c>
      <c r="AZ2988" t="s">
        <v>31</v>
      </c>
    </row>
    <row r="2989" spans="1:52">
      <c r="A2989" t="s">
        <v>248</v>
      </c>
      <c r="B2989" t="s">
        <v>72</v>
      </c>
      <c r="C2989" t="s">
        <v>174</v>
      </c>
      <c r="D2989" t="s">
        <v>36</v>
      </c>
      <c r="E2989" t="s">
        <v>269</v>
      </c>
      <c r="G2989" t="s">
        <v>270</v>
      </c>
      <c r="H2989" t="s">
        <v>280</v>
      </c>
      <c r="I2989">
        <v>43.8</v>
      </c>
      <c r="J2989">
        <v>11.81</v>
      </c>
      <c r="K2989">
        <v>1170</v>
      </c>
      <c r="N2989" t="s">
        <v>225</v>
      </c>
      <c r="O2989" t="s">
        <v>273</v>
      </c>
      <c r="X2989" t="s">
        <v>493</v>
      </c>
      <c r="Y2989">
        <v>49.94</v>
      </c>
      <c r="Z2989">
        <v>21.09</v>
      </c>
      <c r="AD2989" t="s">
        <v>275</v>
      </c>
      <c r="AG2989" t="s">
        <v>31</v>
      </c>
      <c r="AY2989" t="s">
        <v>31</v>
      </c>
      <c r="AZ2989" t="s">
        <v>31</v>
      </c>
    </row>
    <row r="2990" spans="1:52">
      <c r="A2990" t="s">
        <v>248</v>
      </c>
      <c r="B2990" t="s">
        <v>72</v>
      </c>
      <c r="C2990" t="s">
        <v>174</v>
      </c>
      <c r="D2990" t="s">
        <v>36</v>
      </c>
      <c r="E2990" t="s">
        <v>269</v>
      </c>
      <c r="G2990" t="s">
        <v>270</v>
      </c>
      <c r="H2990" t="s">
        <v>280</v>
      </c>
      <c r="I2990">
        <v>43.8</v>
      </c>
      <c r="J2990">
        <v>11.81</v>
      </c>
      <c r="K2990">
        <v>1170</v>
      </c>
      <c r="N2990" t="s">
        <v>225</v>
      </c>
      <c r="O2990" t="s">
        <v>273</v>
      </c>
      <c r="X2990" t="s">
        <v>493</v>
      </c>
      <c r="Y2990">
        <v>61.55</v>
      </c>
      <c r="Z2990">
        <v>24.06</v>
      </c>
      <c r="AD2990" t="s">
        <v>275</v>
      </c>
      <c r="AG2990" t="s">
        <v>31</v>
      </c>
      <c r="AY2990" t="s">
        <v>31</v>
      </c>
      <c r="AZ2990" t="s">
        <v>31</v>
      </c>
    </row>
    <row r="2991" spans="1:52">
      <c r="A2991" t="s">
        <v>248</v>
      </c>
      <c r="B2991" t="s">
        <v>72</v>
      </c>
      <c r="C2991" t="s">
        <v>174</v>
      </c>
      <c r="D2991" t="s">
        <v>36</v>
      </c>
      <c r="E2991" t="s">
        <v>269</v>
      </c>
      <c r="G2991" t="s">
        <v>270</v>
      </c>
      <c r="H2991" t="s">
        <v>280</v>
      </c>
      <c r="I2991">
        <v>43.8</v>
      </c>
      <c r="J2991">
        <v>11.81</v>
      </c>
      <c r="K2991">
        <v>1170</v>
      </c>
      <c r="N2991" t="s">
        <v>225</v>
      </c>
      <c r="O2991" t="s">
        <v>273</v>
      </c>
      <c r="X2991" t="s">
        <v>493</v>
      </c>
      <c r="Y2991">
        <v>61.43</v>
      </c>
      <c r="Z2991">
        <v>27.16</v>
      </c>
      <c r="AD2991" t="s">
        <v>275</v>
      </c>
      <c r="AG2991" t="s">
        <v>31</v>
      </c>
      <c r="AY2991" t="s">
        <v>31</v>
      </c>
      <c r="AZ2991" t="s">
        <v>31</v>
      </c>
    </row>
    <row r="2992" spans="1:52">
      <c r="A2992" t="s">
        <v>248</v>
      </c>
      <c r="B2992" t="s">
        <v>72</v>
      </c>
      <c r="C2992" t="s">
        <v>174</v>
      </c>
      <c r="D2992" t="s">
        <v>36</v>
      </c>
      <c r="E2992" t="s">
        <v>269</v>
      </c>
      <c r="G2992" t="s">
        <v>270</v>
      </c>
      <c r="H2992" t="s">
        <v>280</v>
      </c>
      <c r="I2992">
        <v>43.8</v>
      </c>
      <c r="J2992">
        <v>11.81</v>
      </c>
      <c r="K2992">
        <v>1170</v>
      </c>
      <c r="N2992" t="s">
        <v>225</v>
      </c>
      <c r="O2992" t="s">
        <v>273</v>
      </c>
      <c r="X2992" t="s">
        <v>493</v>
      </c>
      <c r="Y2992">
        <v>61.55</v>
      </c>
      <c r="Z2992">
        <v>30.22</v>
      </c>
      <c r="AD2992" t="s">
        <v>275</v>
      </c>
      <c r="AG2992" t="s">
        <v>31</v>
      </c>
      <c r="AY2992" t="s">
        <v>31</v>
      </c>
      <c r="AZ2992" t="s">
        <v>31</v>
      </c>
    </row>
    <row r="2993" spans="1:52">
      <c r="A2993" t="s">
        <v>248</v>
      </c>
      <c r="B2993" t="s">
        <v>72</v>
      </c>
      <c r="C2993" t="s">
        <v>174</v>
      </c>
      <c r="D2993" t="s">
        <v>36</v>
      </c>
      <c r="E2993" t="s">
        <v>269</v>
      </c>
      <c r="G2993" t="s">
        <v>270</v>
      </c>
      <c r="H2993" t="s">
        <v>280</v>
      </c>
      <c r="I2993">
        <v>43.8</v>
      </c>
      <c r="J2993">
        <v>11.81</v>
      </c>
      <c r="K2993">
        <v>1170</v>
      </c>
      <c r="N2993" t="s">
        <v>225</v>
      </c>
      <c r="O2993" t="s">
        <v>273</v>
      </c>
      <c r="X2993" t="s">
        <v>493</v>
      </c>
      <c r="Y2993">
        <v>61.55</v>
      </c>
      <c r="Z2993">
        <v>33.19</v>
      </c>
      <c r="AD2993" t="s">
        <v>275</v>
      </c>
      <c r="AG2993" t="s">
        <v>31</v>
      </c>
      <c r="AY2993" t="s">
        <v>31</v>
      </c>
      <c r="AZ2993" t="s">
        <v>31</v>
      </c>
    </row>
    <row r="2994" spans="1:52">
      <c r="A2994" t="s">
        <v>248</v>
      </c>
      <c r="B2994" t="s">
        <v>72</v>
      </c>
      <c r="C2994" t="s">
        <v>174</v>
      </c>
      <c r="D2994" t="s">
        <v>36</v>
      </c>
      <c r="E2994" t="s">
        <v>269</v>
      </c>
      <c r="G2994" t="s">
        <v>270</v>
      </c>
      <c r="H2994" t="s">
        <v>280</v>
      </c>
      <c r="I2994">
        <v>43.8</v>
      </c>
      <c r="J2994">
        <v>11.81</v>
      </c>
      <c r="K2994">
        <v>1170</v>
      </c>
      <c r="N2994" t="s">
        <v>225</v>
      </c>
      <c r="O2994" t="s">
        <v>273</v>
      </c>
      <c r="X2994" t="s">
        <v>493</v>
      </c>
      <c r="Y2994">
        <v>61.55</v>
      </c>
      <c r="Z2994">
        <v>36.11</v>
      </c>
      <c r="AD2994" t="s">
        <v>275</v>
      </c>
      <c r="AG2994" t="s">
        <v>31</v>
      </c>
      <c r="AY2994" t="s">
        <v>31</v>
      </c>
      <c r="AZ2994" t="s">
        <v>31</v>
      </c>
    </row>
    <row r="2995" spans="1:52">
      <c r="A2995" t="s">
        <v>248</v>
      </c>
      <c r="B2995" t="s">
        <v>72</v>
      </c>
      <c r="C2995" t="s">
        <v>174</v>
      </c>
      <c r="D2995" t="s">
        <v>36</v>
      </c>
      <c r="E2995" t="s">
        <v>269</v>
      </c>
      <c r="G2995" t="s">
        <v>270</v>
      </c>
      <c r="H2995" t="s">
        <v>280</v>
      </c>
      <c r="I2995">
        <v>43.8</v>
      </c>
      <c r="J2995">
        <v>11.81</v>
      </c>
      <c r="K2995">
        <v>1170</v>
      </c>
      <c r="N2995" t="s">
        <v>225</v>
      </c>
      <c r="O2995" t="s">
        <v>273</v>
      </c>
      <c r="X2995" t="s">
        <v>493</v>
      </c>
      <c r="Y2995">
        <v>61.43</v>
      </c>
      <c r="Z2995">
        <v>39.21</v>
      </c>
      <c r="AD2995" t="s">
        <v>275</v>
      </c>
      <c r="AG2995" t="s">
        <v>31</v>
      </c>
      <c r="AY2995" t="s">
        <v>31</v>
      </c>
      <c r="AZ2995" t="s">
        <v>31</v>
      </c>
    </row>
    <row r="2996" spans="1:52">
      <c r="A2996" t="s">
        <v>248</v>
      </c>
      <c r="B2996" t="s">
        <v>72</v>
      </c>
      <c r="C2996" t="s">
        <v>174</v>
      </c>
      <c r="D2996" t="s">
        <v>36</v>
      </c>
      <c r="E2996" t="s">
        <v>269</v>
      </c>
      <c r="G2996" t="s">
        <v>270</v>
      </c>
      <c r="H2996" t="s">
        <v>280</v>
      </c>
      <c r="I2996">
        <v>43.8</v>
      </c>
      <c r="J2996">
        <v>11.81</v>
      </c>
      <c r="K2996">
        <v>1170</v>
      </c>
      <c r="N2996" t="s">
        <v>225</v>
      </c>
      <c r="O2996" t="s">
        <v>273</v>
      </c>
      <c r="X2996" t="s">
        <v>493</v>
      </c>
      <c r="Y2996">
        <v>61.66</v>
      </c>
      <c r="Z2996">
        <v>42.22</v>
      </c>
      <c r="AD2996" t="s">
        <v>275</v>
      </c>
      <c r="AG2996" t="s">
        <v>31</v>
      </c>
      <c r="AY2996" t="s">
        <v>31</v>
      </c>
      <c r="AZ2996" t="s">
        <v>31</v>
      </c>
    </row>
    <row r="2997" spans="1:52">
      <c r="A2997" t="s">
        <v>248</v>
      </c>
      <c r="B2997" t="s">
        <v>72</v>
      </c>
      <c r="C2997" t="s">
        <v>174</v>
      </c>
      <c r="D2997" t="s">
        <v>36</v>
      </c>
      <c r="E2997" t="s">
        <v>269</v>
      </c>
      <c r="G2997" t="s">
        <v>270</v>
      </c>
      <c r="H2997" t="s">
        <v>280</v>
      </c>
      <c r="I2997">
        <v>43.8</v>
      </c>
      <c r="J2997">
        <v>11.81</v>
      </c>
      <c r="K2997">
        <v>1170</v>
      </c>
      <c r="N2997" t="s">
        <v>225</v>
      </c>
      <c r="O2997" t="s">
        <v>273</v>
      </c>
      <c r="X2997" t="s">
        <v>493</v>
      </c>
      <c r="Y2997">
        <v>61.66</v>
      </c>
      <c r="Z2997">
        <v>45.24</v>
      </c>
      <c r="AD2997" t="s">
        <v>275</v>
      </c>
      <c r="AG2997" t="s">
        <v>31</v>
      </c>
      <c r="AY2997" t="s">
        <v>31</v>
      </c>
      <c r="AZ2997" t="s">
        <v>31</v>
      </c>
    </row>
    <row r="2998" spans="1:52">
      <c r="A2998" t="s">
        <v>248</v>
      </c>
      <c r="B2998" t="s">
        <v>72</v>
      </c>
      <c r="C2998" t="s">
        <v>174</v>
      </c>
      <c r="D2998" t="s">
        <v>36</v>
      </c>
      <c r="E2998" t="s">
        <v>269</v>
      </c>
      <c r="G2998" t="s">
        <v>270</v>
      </c>
      <c r="H2998" t="s">
        <v>280</v>
      </c>
      <c r="I2998">
        <v>43.8</v>
      </c>
      <c r="J2998">
        <v>11.81</v>
      </c>
      <c r="K2998">
        <v>1170</v>
      </c>
      <c r="N2998" t="s">
        <v>225</v>
      </c>
      <c r="O2998" t="s">
        <v>273</v>
      </c>
      <c r="X2998" t="s">
        <v>493</v>
      </c>
      <c r="Y2998">
        <v>61.78</v>
      </c>
      <c r="Z2998">
        <v>48.25</v>
      </c>
      <c r="AD2998" t="s">
        <v>275</v>
      </c>
      <c r="AG2998" t="s">
        <v>31</v>
      </c>
      <c r="AY2998" t="s">
        <v>31</v>
      </c>
      <c r="AZ2998" t="s">
        <v>31</v>
      </c>
    </row>
    <row r="2999" spans="1:52">
      <c r="A2999" t="s">
        <v>248</v>
      </c>
      <c r="B2999" t="s">
        <v>72</v>
      </c>
      <c r="C2999" t="s">
        <v>174</v>
      </c>
      <c r="D2999" t="s">
        <v>36</v>
      </c>
      <c r="E2999" t="s">
        <v>269</v>
      </c>
      <c r="G2999" t="s">
        <v>270</v>
      </c>
      <c r="H2999" t="s">
        <v>280</v>
      </c>
      <c r="I2999">
        <v>43.8</v>
      </c>
      <c r="J2999">
        <v>11.81</v>
      </c>
      <c r="K2999">
        <v>1170</v>
      </c>
      <c r="N2999" t="s">
        <v>225</v>
      </c>
      <c r="O2999" t="s">
        <v>273</v>
      </c>
      <c r="X2999" t="s">
        <v>493</v>
      </c>
      <c r="Y2999">
        <v>61.66</v>
      </c>
      <c r="Z2999">
        <v>51.26</v>
      </c>
      <c r="AD2999" t="s">
        <v>275</v>
      </c>
      <c r="AG2999" t="s">
        <v>31</v>
      </c>
      <c r="AY2999" t="s">
        <v>31</v>
      </c>
      <c r="AZ2999" t="s">
        <v>31</v>
      </c>
    </row>
    <row r="3000" spans="1:52">
      <c r="A3000" t="s">
        <v>248</v>
      </c>
      <c r="B3000" t="s">
        <v>72</v>
      </c>
      <c r="C3000" t="s">
        <v>174</v>
      </c>
      <c r="D3000" t="s">
        <v>36</v>
      </c>
      <c r="E3000" t="s">
        <v>269</v>
      </c>
      <c r="G3000" t="s">
        <v>270</v>
      </c>
      <c r="H3000" t="s">
        <v>280</v>
      </c>
      <c r="I3000">
        <v>43.8</v>
      </c>
      <c r="J3000">
        <v>11.81</v>
      </c>
      <c r="K3000">
        <v>1170</v>
      </c>
      <c r="N3000" t="s">
        <v>225</v>
      </c>
      <c r="O3000" t="s">
        <v>273</v>
      </c>
      <c r="X3000" t="s">
        <v>493</v>
      </c>
      <c r="Y3000">
        <v>61.66</v>
      </c>
      <c r="Z3000">
        <v>54.32</v>
      </c>
      <c r="AD3000" t="s">
        <v>275</v>
      </c>
      <c r="AG3000" t="s">
        <v>31</v>
      </c>
      <c r="AY3000" t="s">
        <v>31</v>
      </c>
      <c r="AZ3000" t="s">
        <v>31</v>
      </c>
    </row>
    <row r="3001" spans="1:52">
      <c r="A3001" t="s">
        <v>248</v>
      </c>
      <c r="B3001" t="s">
        <v>72</v>
      </c>
      <c r="C3001" t="s">
        <v>174</v>
      </c>
      <c r="D3001" t="s">
        <v>36</v>
      </c>
      <c r="E3001" t="s">
        <v>269</v>
      </c>
      <c r="G3001" t="s">
        <v>270</v>
      </c>
      <c r="H3001" t="s">
        <v>280</v>
      </c>
      <c r="I3001">
        <v>43.8</v>
      </c>
      <c r="J3001">
        <v>11.81</v>
      </c>
      <c r="K3001">
        <v>1170</v>
      </c>
      <c r="N3001" t="s">
        <v>225</v>
      </c>
      <c r="O3001" t="s">
        <v>273</v>
      </c>
      <c r="X3001" t="s">
        <v>493</v>
      </c>
      <c r="Y3001">
        <v>61.66</v>
      </c>
      <c r="Z3001">
        <v>57.33</v>
      </c>
      <c r="AD3001" t="s">
        <v>275</v>
      </c>
      <c r="AG3001" t="s">
        <v>31</v>
      </c>
      <c r="AY3001" t="s">
        <v>31</v>
      </c>
      <c r="AZ3001" t="s">
        <v>31</v>
      </c>
    </row>
    <row r="3002" spans="1:52">
      <c r="A3002" t="s">
        <v>248</v>
      </c>
      <c r="B3002" t="s">
        <v>72</v>
      </c>
      <c r="C3002" t="s">
        <v>174</v>
      </c>
      <c r="D3002" t="s">
        <v>36</v>
      </c>
      <c r="E3002" t="s">
        <v>269</v>
      </c>
      <c r="G3002" t="s">
        <v>270</v>
      </c>
      <c r="H3002" t="s">
        <v>280</v>
      </c>
      <c r="I3002">
        <v>43.8</v>
      </c>
      <c r="J3002">
        <v>11.81</v>
      </c>
      <c r="K3002">
        <v>1170</v>
      </c>
      <c r="N3002" t="s">
        <v>225</v>
      </c>
      <c r="O3002" t="s">
        <v>273</v>
      </c>
      <c r="X3002" t="s">
        <v>493</v>
      </c>
      <c r="Y3002">
        <v>61.89</v>
      </c>
      <c r="Z3002">
        <v>60.35</v>
      </c>
      <c r="AD3002" t="s">
        <v>275</v>
      </c>
      <c r="AG3002" t="s">
        <v>31</v>
      </c>
      <c r="AY3002" t="s">
        <v>31</v>
      </c>
      <c r="AZ3002" t="s">
        <v>31</v>
      </c>
    </row>
    <row r="3003" spans="1:52">
      <c r="A3003" t="s">
        <v>248</v>
      </c>
      <c r="B3003" t="s">
        <v>72</v>
      </c>
      <c r="C3003" t="s">
        <v>174</v>
      </c>
      <c r="D3003" t="s">
        <v>36</v>
      </c>
      <c r="E3003" t="s">
        <v>269</v>
      </c>
      <c r="G3003" t="s">
        <v>270</v>
      </c>
      <c r="H3003" t="s">
        <v>280</v>
      </c>
      <c r="I3003">
        <v>43.8</v>
      </c>
      <c r="J3003">
        <v>11.81</v>
      </c>
      <c r="K3003">
        <v>1170</v>
      </c>
      <c r="N3003" t="s">
        <v>225</v>
      </c>
      <c r="O3003" t="s">
        <v>273</v>
      </c>
      <c r="X3003" t="s">
        <v>493</v>
      </c>
      <c r="Y3003">
        <v>61.89</v>
      </c>
      <c r="Z3003">
        <v>63.4</v>
      </c>
      <c r="AD3003" t="s">
        <v>275</v>
      </c>
      <c r="AG3003" t="s">
        <v>31</v>
      </c>
      <c r="AY3003" t="s">
        <v>31</v>
      </c>
      <c r="AZ3003" t="s">
        <v>31</v>
      </c>
    </row>
    <row r="3004" spans="1:52">
      <c r="A3004" t="s">
        <v>248</v>
      </c>
      <c r="B3004" t="s">
        <v>72</v>
      </c>
      <c r="C3004" t="s">
        <v>174</v>
      </c>
      <c r="D3004" t="s">
        <v>36</v>
      </c>
      <c r="E3004" t="s">
        <v>269</v>
      </c>
      <c r="G3004" t="s">
        <v>270</v>
      </c>
      <c r="H3004" t="s">
        <v>280</v>
      </c>
      <c r="I3004">
        <v>43.8</v>
      </c>
      <c r="J3004">
        <v>11.81</v>
      </c>
      <c r="K3004">
        <v>1170</v>
      </c>
      <c r="N3004" t="s">
        <v>225</v>
      </c>
      <c r="O3004" t="s">
        <v>273</v>
      </c>
      <c r="X3004" t="s">
        <v>493</v>
      </c>
      <c r="Y3004">
        <v>61.89</v>
      </c>
      <c r="Z3004">
        <v>66.42</v>
      </c>
      <c r="AD3004" t="s">
        <v>275</v>
      </c>
      <c r="AG3004" t="s">
        <v>31</v>
      </c>
      <c r="AY3004" t="s">
        <v>31</v>
      </c>
      <c r="AZ3004" t="s">
        <v>31</v>
      </c>
    </row>
    <row r="3005" spans="1:52">
      <c r="A3005" t="s">
        <v>248</v>
      </c>
      <c r="B3005" t="s">
        <v>72</v>
      </c>
      <c r="C3005" t="s">
        <v>174</v>
      </c>
      <c r="D3005" t="s">
        <v>36</v>
      </c>
      <c r="E3005" t="s">
        <v>269</v>
      </c>
      <c r="G3005" t="s">
        <v>270</v>
      </c>
      <c r="H3005" t="s">
        <v>280</v>
      </c>
      <c r="I3005">
        <v>43.8</v>
      </c>
      <c r="J3005">
        <v>11.81</v>
      </c>
      <c r="K3005">
        <v>1170</v>
      </c>
      <c r="N3005" t="s">
        <v>225</v>
      </c>
      <c r="O3005" t="s">
        <v>273</v>
      </c>
      <c r="X3005" t="s">
        <v>493</v>
      </c>
      <c r="Y3005">
        <v>62.12</v>
      </c>
      <c r="Z3005">
        <v>69.52</v>
      </c>
      <c r="AD3005" t="s">
        <v>275</v>
      </c>
      <c r="AG3005" t="s">
        <v>31</v>
      </c>
      <c r="AY3005" t="s">
        <v>31</v>
      </c>
      <c r="AZ3005" t="s">
        <v>31</v>
      </c>
    </row>
    <row r="3006" spans="1:52">
      <c r="A3006" t="s">
        <v>248</v>
      </c>
      <c r="B3006" t="s">
        <v>72</v>
      </c>
      <c r="C3006" t="s">
        <v>174</v>
      </c>
      <c r="D3006" t="s">
        <v>36</v>
      </c>
      <c r="E3006" t="s">
        <v>269</v>
      </c>
      <c r="G3006" t="s">
        <v>270</v>
      </c>
      <c r="H3006" t="s">
        <v>280</v>
      </c>
      <c r="I3006">
        <v>43.8</v>
      </c>
      <c r="J3006">
        <v>11.81</v>
      </c>
      <c r="K3006">
        <v>1170</v>
      </c>
      <c r="N3006" t="s">
        <v>225</v>
      </c>
      <c r="O3006" t="s">
        <v>273</v>
      </c>
      <c r="X3006" t="s">
        <v>493</v>
      </c>
      <c r="Y3006">
        <v>62</v>
      </c>
      <c r="Z3006">
        <v>72.53</v>
      </c>
      <c r="AD3006" t="s">
        <v>275</v>
      </c>
      <c r="AG3006" t="s">
        <v>31</v>
      </c>
      <c r="AY3006" t="s">
        <v>31</v>
      </c>
      <c r="AZ3006" t="s">
        <v>31</v>
      </c>
    </row>
    <row r="3007" spans="1:52">
      <c r="A3007" t="s">
        <v>248</v>
      </c>
      <c r="B3007" t="s">
        <v>72</v>
      </c>
      <c r="C3007" t="s">
        <v>174</v>
      </c>
      <c r="D3007" t="s">
        <v>36</v>
      </c>
      <c r="E3007" t="s">
        <v>269</v>
      </c>
      <c r="G3007" t="s">
        <v>270</v>
      </c>
      <c r="H3007" t="s">
        <v>280</v>
      </c>
      <c r="I3007">
        <v>43.8</v>
      </c>
      <c r="J3007">
        <v>11.81</v>
      </c>
      <c r="K3007">
        <v>1170</v>
      </c>
      <c r="N3007" t="s">
        <v>225</v>
      </c>
      <c r="O3007" t="s">
        <v>273</v>
      </c>
      <c r="X3007" t="s">
        <v>493</v>
      </c>
      <c r="Y3007">
        <v>62.12</v>
      </c>
      <c r="Z3007">
        <v>75.680000000000007</v>
      </c>
      <c r="AD3007" t="s">
        <v>275</v>
      </c>
      <c r="AG3007" t="s">
        <v>31</v>
      </c>
      <c r="AY3007" t="s">
        <v>31</v>
      </c>
      <c r="AZ3007" t="s">
        <v>31</v>
      </c>
    </row>
    <row r="3008" spans="1:52">
      <c r="A3008" t="s">
        <v>248</v>
      </c>
      <c r="B3008" t="s">
        <v>72</v>
      </c>
      <c r="C3008" t="s">
        <v>174</v>
      </c>
      <c r="D3008" t="s">
        <v>36</v>
      </c>
      <c r="E3008" t="s">
        <v>269</v>
      </c>
      <c r="G3008" t="s">
        <v>270</v>
      </c>
      <c r="H3008" t="s">
        <v>280</v>
      </c>
      <c r="I3008">
        <v>43.8</v>
      </c>
      <c r="J3008">
        <v>11.81</v>
      </c>
      <c r="K3008">
        <v>1170</v>
      </c>
      <c r="N3008" t="s">
        <v>225</v>
      </c>
      <c r="O3008" t="s">
        <v>273</v>
      </c>
      <c r="X3008" t="s">
        <v>493</v>
      </c>
      <c r="Y3008">
        <v>62.34</v>
      </c>
      <c r="Z3008">
        <v>78.7</v>
      </c>
      <c r="AD3008" t="s">
        <v>275</v>
      </c>
      <c r="AG3008" t="s">
        <v>31</v>
      </c>
      <c r="AY3008" t="s">
        <v>31</v>
      </c>
      <c r="AZ3008" t="s">
        <v>31</v>
      </c>
    </row>
    <row r="3009" spans="1:52">
      <c r="A3009" t="s">
        <v>248</v>
      </c>
      <c r="B3009" t="s">
        <v>72</v>
      </c>
      <c r="C3009" t="s">
        <v>174</v>
      </c>
      <c r="D3009" t="s">
        <v>36</v>
      </c>
      <c r="E3009" t="s">
        <v>269</v>
      </c>
      <c r="G3009" t="s">
        <v>272</v>
      </c>
      <c r="H3009" t="s">
        <v>277</v>
      </c>
      <c r="I3009">
        <v>38.266599999999997</v>
      </c>
      <c r="J3009">
        <v>15.988</v>
      </c>
      <c r="K3009">
        <v>1050</v>
      </c>
      <c r="N3009" t="s">
        <v>225</v>
      </c>
      <c r="O3009" t="s">
        <v>273</v>
      </c>
      <c r="X3009" t="s">
        <v>493</v>
      </c>
      <c r="Y3009">
        <v>-0.68</v>
      </c>
      <c r="Z3009">
        <v>8.76</v>
      </c>
      <c r="AD3009" t="s">
        <v>275</v>
      </c>
      <c r="AG3009" t="s">
        <v>31</v>
      </c>
      <c r="AY3009" t="s">
        <v>31</v>
      </c>
      <c r="AZ3009" t="s">
        <v>31</v>
      </c>
    </row>
    <row r="3010" spans="1:52">
      <c r="A3010" t="s">
        <v>248</v>
      </c>
      <c r="B3010" t="s">
        <v>72</v>
      </c>
      <c r="C3010" t="s">
        <v>174</v>
      </c>
      <c r="D3010" t="s">
        <v>36</v>
      </c>
      <c r="E3010" t="s">
        <v>269</v>
      </c>
      <c r="G3010" t="s">
        <v>272</v>
      </c>
      <c r="H3010" t="s">
        <v>277</v>
      </c>
      <c r="I3010">
        <v>38.266599999999997</v>
      </c>
      <c r="J3010">
        <v>15.988</v>
      </c>
      <c r="K3010">
        <v>1050</v>
      </c>
      <c r="N3010" t="s">
        <v>225</v>
      </c>
      <c r="O3010" t="s">
        <v>273</v>
      </c>
      <c r="X3010" t="s">
        <v>493</v>
      </c>
      <c r="Y3010">
        <v>4.32</v>
      </c>
      <c r="Z3010">
        <v>11.96</v>
      </c>
      <c r="AD3010" t="s">
        <v>275</v>
      </c>
      <c r="AG3010" t="s">
        <v>31</v>
      </c>
      <c r="AY3010" t="s">
        <v>31</v>
      </c>
      <c r="AZ3010" t="s">
        <v>31</v>
      </c>
    </row>
    <row r="3011" spans="1:52">
      <c r="A3011" t="s">
        <v>248</v>
      </c>
      <c r="B3011" t="s">
        <v>72</v>
      </c>
      <c r="C3011" t="s">
        <v>174</v>
      </c>
      <c r="D3011" t="s">
        <v>36</v>
      </c>
      <c r="E3011" t="s">
        <v>269</v>
      </c>
      <c r="G3011" t="s">
        <v>272</v>
      </c>
      <c r="H3011" t="s">
        <v>277</v>
      </c>
      <c r="I3011">
        <v>38.266599999999997</v>
      </c>
      <c r="J3011">
        <v>15.988</v>
      </c>
      <c r="K3011">
        <v>1050</v>
      </c>
      <c r="N3011" t="s">
        <v>225</v>
      </c>
      <c r="O3011" t="s">
        <v>273</v>
      </c>
      <c r="X3011" t="s">
        <v>493</v>
      </c>
      <c r="Y3011">
        <v>17.86</v>
      </c>
      <c r="Z3011">
        <v>14.93</v>
      </c>
      <c r="AD3011" t="s">
        <v>275</v>
      </c>
      <c r="AG3011" t="s">
        <v>31</v>
      </c>
      <c r="AY3011" t="s">
        <v>31</v>
      </c>
      <c r="AZ3011" t="s">
        <v>31</v>
      </c>
    </row>
    <row r="3012" spans="1:52">
      <c r="A3012" t="s">
        <v>248</v>
      </c>
      <c r="B3012" t="s">
        <v>72</v>
      </c>
      <c r="C3012" t="s">
        <v>174</v>
      </c>
      <c r="D3012" t="s">
        <v>36</v>
      </c>
      <c r="E3012" t="s">
        <v>269</v>
      </c>
      <c r="G3012" t="s">
        <v>272</v>
      </c>
      <c r="H3012" t="s">
        <v>277</v>
      </c>
      <c r="I3012">
        <v>38.266599999999997</v>
      </c>
      <c r="J3012">
        <v>15.988</v>
      </c>
      <c r="K3012">
        <v>1050</v>
      </c>
      <c r="N3012" t="s">
        <v>225</v>
      </c>
      <c r="O3012" t="s">
        <v>273</v>
      </c>
      <c r="X3012" t="s">
        <v>493</v>
      </c>
      <c r="Y3012">
        <v>35.15</v>
      </c>
      <c r="Z3012">
        <v>18.079999999999998</v>
      </c>
      <c r="AD3012" t="s">
        <v>275</v>
      </c>
      <c r="AG3012" t="s">
        <v>31</v>
      </c>
      <c r="AY3012" t="s">
        <v>31</v>
      </c>
      <c r="AZ3012" t="s">
        <v>31</v>
      </c>
    </row>
    <row r="3013" spans="1:52">
      <c r="A3013" t="s">
        <v>248</v>
      </c>
      <c r="B3013" t="s">
        <v>72</v>
      </c>
      <c r="C3013" t="s">
        <v>174</v>
      </c>
      <c r="D3013" t="s">
        <v>36</v>
      </c>
      <c r="E3013" t="s">
        <v>269</v>
      </c>
      <c r="G3013" t="s">
        <v>272</v>
      </c>
      <c r="H3013" t="s">
        <v>277</v>
      </c>
      <c r="I3013">
        <v>38.266599999999997</v>
      </c>
      <c r="J3013">
        <v>15.988</v>
      </c>
      <c r="K3013">
        <v>1050</v>
      </c>
      <c r="N3013" t="s">
        <v>225</v>
      </c>
      <c r="O3013" t="s">
        <v>273</v>
      </c>
      <c r="X3013" t="s">
        <v>493</v>
      </c>
      <c r="Y3013">
        <v>38.229999999999997</v>
      </c>
      <c r="Z3013">
        <v>21.09</v>
      </c>
      <c r="AD3013" t="s">
        <v>275</v>
      </c>
      <c r="AG3013" t="s">
        <v>31</v>
      </c>
      <c r="AY3013" t="s">
        <v>31</v>
      </c>
      <c r="AZ3013" t="s">
        <v>31</v>
      </c>
    </row>
    <row r="3014" spans="1:52">
      <c r="A3014" t="s">
        <v>248</v>
      </c>
      <c r="B3014" t="s">
        <v>72</v>
      </c>
      <c r="C3014" t="s">
        <v>174</v>
      </c>
      <c r="D3014" t="s">
        <v>36</v>
      </c>
      <c r="E3014" t="s">
        <v>269</v>
      </c>
      <c r="G3014" t="s">
        <v>272</v>
      </c>
      <c r="H3014" t="s">
        <v>277</v>
      </c>
      <c r="I3014">
        <v>38.266599999999997</v>
      </c>
      <c r="J3014">
        <v>15.988</v>
      </c>
      <c r="K3014">
        <v>1050</v>
      </c>
      <c r="N3014" t="s">
        <v>225</v>
      </c>
      <c r="O3014" t="s">
        <v>273</v>
      </c>
      <c r="X3014" t="s">
        <v>493</v>
      </c>
      <c r="Y3014">
        <v>60.41</v>
      </c>
      <c r="Z3014">
        <v>24.1</v>
      </c>
      <c r="AD3014" t="s">
        <v>275</v>
      </c>
      <c r="AG3014" t="s">
        <v>31</v>
      </c>
      <c r="AY3014" t="s">
        <v>31</v>
      </c>
      <c r="AZ3014" t="s">
        <v>31</v>
      </c>
    </row>
    <row r="3015" spans="1:52">
      <c r="A3015" t="s">
        <v>248</v>
      </c>
      <c r="B3015" t="s">
        <v>72</v>
      </c>
      <c r="C3015" t="s">
        <v>174</v>
      </c>
      <c r="D3015" t="s">
        <v>36</v>
      </c>
      <c r="E3015" t="s">
        <v>269</v>
      </c>
      <c r="G3015" t="s">
        <v>272</v>
      </c>
      <c r="H3015" t="s">
        <v>277</v>
      </c>
      <c r="I3015">
        <v>38.266599999999997</v>
      </c>
      <c r="J3015">
        <v>15.988</v>
      </c>
      <c r="K3015">
        <v>1050</v>
      </c>
      <c r="N3015" t="s">
        <v>225</v>
      </c>
      <c r="O3015" t="s">
        <v>273</v>
      </c>
      <c r="X3015" t="s">
        <v>493</v>
      </c>
      <c r="Y3015">
        <v>76</v>
      </c>
      <c r="Z3015">
        <v>27.21</v>
      </c>
      <c r="AD3015" t="s">
        <v>275</v>
      </c>
      <c r="AG3015" t="s">
        <v>31</v>
      </c>
      <c r="AY3015" t="s">
        <v>31</v>
      </c>
      <c r="AZ3015" t="s">
        <v>31</v>
      </c>
    </row>
    <row r="3016" spans="1:52">
      <c r="A3016" t="s">
        <v>248</v>
      </c>
      <c r="B3016" t="s">
        <v>72</v>
      </c>
      <c r="C3016" t="s">
        <v>174</v>
      </c>
      <c r="D3016" t="s">
        <v>36</v>
      </c>
      <c r="E3016" t="s">
        <v>269</v>
      </c>
      <c r="G3016" t="s">
        <v>272</v>
      </c>
      <c r="H3016" t="s">
        <v>277</v>
      </c>
      <c r="I3016">
        <v>38.266599999999997</v>
      </c>
      <c r="J3016">
        <v>15.988</v>
      </c>
      <c r="K3016">
        <v>1050</v>
      </c>
      <c r="N3016" t="s">
        <v>225</v>
      </c>
      <c r="O3016" t="s">
        <v>273</v>
      </c>
      <c r="X3016" t="s">
        <v>493</v>
      </c>
      <c r="Y3016">
        <v>82.59</v>
      </c>
      <c r="Z3016">
        <v>30.22</v>
      </c>
      <c r="AD3016" t="s">
        <v>275</v>
      </c>
      <c r="AG3016" t="s">
        <v>31</v>
      </c>
      <c r="AY3016" t="s">
        <v>31</v>
      </c>
      <c r="AZ3016" t="s">
        <v>31</v>
      </c>
    </row>
    <row r="3017" spans="1:52">
      <c r="A3017" t="s">
        <v>248</v>
      </c>
      <c r="B3017" t="s">
        <v>72</v>
      </c>
      <c r="C3017" t="s">
        <v>174</v>
      </c>
      <c r="D3017" t="s">
        <v>36</v>
      </c>
      <c r="E3017" t="s">
        <v>269</v>
      </c>
      <c r="G3017" t="s">
        <v>272</v>
      </c>
      <c r="H3017" t="s">
        <v>277</v>
      </c>
      <c r="I3017">
        <v>38.266599999999997</v>
      </c>
      <c r="J3017">
        <v>15.988</v>
      </c>
      <c r="K3017">
        <v>1050</v>
      </c>
      <c r="N3017" t="s">
        <v>225</v>
      </c>
      <c r="O3017" t="s">
        <v>273</v>
      </c>
      <c r="X3017" t="s">
        <v>493</v>
      </c>
      <c r="Y3017">
        <v>82.59</v>
      </c>
      <c r="Z3017">
        <v>33.28</v>
      </c>
      <c r="AD3017" t="s">
        <v>275</v>
      </c>
      <c r="AG3017" t="s">
        <v>31</v>
      </c>
      <c r="AY3017" t="s">
        <v>31</v>
      </c>
      <c r="AZ3017" t="s">
        <v>31</v>
      </c>
    </row>
    <row r="3018" spans="1:52">
      <c r="A3018" t="s">
        <v>248</v>
      </c>
      <c r="B3018" t="s">
        <v>72</v>
      </c>
      <c r="C3018" t="s">
        <v>174</v>
      </c>
      <c r="D3018" t="s">
        <v>36</v>
      </c>
      <c r="E3018" t="s">
        <v>269</v>
      </c>
      <c r="G3018" t="s">
        <v>272</v>
      </c>
      <c r="H3018" t="s">
        <v>277</v>
      </c>
      <c r="I3018">
        <v>38.266599999999997</v>
      </c>
      <c r="J3018">
        <v>15.988</v>
      </c>
      <c r="K3018">
        <v>1050</v>
      </c>
      <c r="N3018" t="s">
        <v>225</v>
      </c>
      <c r="O3018" t="s">
        <v>273</v>
      </c>
      <c r="X3018" t="s">
        <v>493</v>
      </c>
      <c r="Y3018">
        <v>82.59</v>
      </c>
      <c r="Z3018">
        <v>36.29</v>
      </c>
      <c r="AD3018" t="s">
        <v>275</v>
      </c>
      <c r="AG3018" t="s">
        <v>31</v>
      </c>
      <c r="AY3018" t="s">
        <v>31</v>
      </c>
      <c r="AZ3018" t="s">
        <v>31</v>
      </c>
    </row>
    <row r="3019" spans="1:52">
      <c r="A3019" t="s">
        <v>248</v>
      </c>
      <c r="B3019" t="s">
        <v>72</v>
      </c>
      <c r="C3019" t="s">
        <v>174</v>
      </c>
      <c r="D3019" t="s">
        <v>36</v>
      </c>
      <c r="E3019" t="s">
        <v>269</v>
      </c>
      <c r="G3019" t="s">
        <v>272</v>
      </c>
      <c r="H3019" t="s">
        <v>277</v>
      </c>
      <c r="I3019">
        <v>38.266599999999997</v>
      </c>
      <c r="J3019">
        <v>15.988</v>
      </c>
      <c r="K3019">
        <v>1050</v>
      </c>
      <c r="N3019" t="s">
        <v>225</v>
      </c>
      <c r="O3019" t="s">
        <v>273</v>
      </c>
      <c r="X3019" t="s">
        <v>493</v>
      </c>
      <c r="Y3019">
        <v>82.48</v>
      </c>
      <c r="Z3019">
        <v>39.299999999999997</v>
      </c>
      <c r="AD3019" t="s">
        <v>275</v>
      </c>
      <c r="AG3019" t="s">
        <v>31</v>
      </c>
      <c r="AY3019" t="s">
        <v>31</v>
      </c>
      <c r="AZ3019" t="s">
        <v>31</v>
      </c>
    </row>
    <row r="3020" spans="1:52">
      <c r="A3020" t="s">
        <v>248</v>
      </c>
      <c r="B3020" t="s">
        <v>72</v>
      </c>
      <c r="C3020" t="s">
        <v>174</v>
      </c>
      <c r="D3020" t="s">
        <v>36</v>
      </c>
      <c r="E3020" t="s">
        <v>269</v>
      </c>
      <c r="G3020" t="s">
        <v>272</v>
      </c>
      <c r="H3020" t="s">
        <v>277</v>
      </c>
      <c r="I3020">
        <v>38.266599999999997</v>
      </c>
      <c r="J3020">
        <v>15.988</v>
      </c>
      <c r="K3020">
        <v>1050</v>
      </c>
      <c r="N3020" t="s">
        <v>225</v>
      </c>
      <c r="O3020" t="s">
        <v>273</v>
      </c>
      <c r="X3020" t="s">
        <v>493</v>
      </c>
      <c r="Y3020">
        <v>82.59</v>
      </c>
      <c r="Z3020">
        <v>42.22</v>
      </c>
      <c r="AD3020" t="s">
        <v>275</v>
      </c>
      <c r="AG3020" t="s">
        <v>31</v>
      </c>
      <c r="AY3020" t="s">
        <v>31</v>
      </c>
      <c r="AZ3020" t="s">
        <v>31</v>
      </c>
    </row>
    <row r="3021" spans="1:52">
      <c r="A3021" t="s">
        <v>248</v>
      </c>
      <c r="B3021" t="s">
        <v>72</v>
      </c>
      <c r="C3021" t="s">
        <v>174</v>
      </c>
      <c r="D3021" t="s">
        <v>36</v>
      </c>
      <c r="E3021" t="s">
        <v>269</v>
      </c>
      <c r="G3021" t="s">
        <v>272</v>
      </c>
      <c r="H3021" t="s">
        <v>277</v>
      </c>
      <c r="I3021">
        <v>38.266599999999997</v>
      </c>
      <c r="J3021">
        <v>15.988</v>
      </c>
      <c r="K3021">
        <v>1050</v>
      </c>
      <c r="N3021" t="s">
        <v>225</v>
      </c>
      <c r="O3021" t="s">
        <v>273</v>
      </c>
      <c r="X3021" t="s">
        <v>493</v>
      </c>
      <c r="Y3021">
        <v>82.59</v>
      </c>
      <c r="Z3021">
        <v>45.24</v>
      </c>
      <c r="AD3021" t="s">
        <v>275</v>
      </c>
      <c r="AG3021" t="s">
        <v>31</v>
      </c>
      <c r="AY3021" t="s">
        <v>31</v>
      </c>
      <c r="AZ3021" t="s">
        <v>31</v>
      </c>
    </row>
    <row r="3022" spans="1:52">
      <c r="A3022" t="s">
        <v>248</v>
      </c>
      <c r="B3022" t="s">
        <v>72</v>
      </c>
      <c r="C3022" t="s">
        <v>174</v>
      </c>
      <c r="D3022" t="s">
        <v>36</v>
      </c>
      <c r="E3022" t="s">
        <v>269</v>
      </c>
      <c r="G3022" t="s">
        <v>272</v>
      </c>
      <c r="H3022" t="s">
        <v>277</v>
      </c>
      <c r="I3022">
        <v>38.266599999999997</v>
      </c>
      <c r="J3022">
        <v>15.988</v>
      </c>
      <c r="K3022">
        <v>1050</v>
      </c>
      <c r="N3022" t="s">
        <v>225</v>
      </c>
      <c r="O3022" t="s">
        <v>273</v>
      </c>
      <c r="X3022" t="s">
        <v>493</v>
      </c>
      <c r="Y3022">
        <v>82.48</v>
      </c>
      <c r="Z3022">
        <v>48.29</v>
      </c>
      <c r="AD3022" t="s">
        <v>275</v>
      </c>
      <c r="AG3022" t="s">
        <v>31</v>
      </c>
      <c r="AY3022" t="s">
        <v>31</v>
      </c>
      <c r="AZ3022" t="s">
        <v>31</v>
      </c>
    </row>
    <row r="3023" spans="1:52">
      <c r="A3023" t="s">
        <v>248</v>
      </c>
      <c r="B3023" t="s">
        <v>72</v>
      </c>
      <c r="C3023" t="s">
        <v>174</v>
      </c>
      <c r="D3023" t="s">
        <v>36</v>
      </c>
      <c r="E3023" t="s">
        <v>269</v>
      </c>
      <c r="G3023" t="s">
        <v>272</v>
      </c>
      <c r="H3023" t="s">
        <v>277</v>
      </c>
      <c r="I3023">
        <v>38.266599999999997</v>
      </c>
      <c r="J3023">
        <v>15.988</v>
      </c>
      <c r="K3023">
        <v>1050</v>
      </c>
      <c r="N3023" t="s">
        <v>225</v>
      </c>
      <c r="O3023" t="s">
        <v>273</v>
      </c>
      <c r="X3023" t="s">
        <v>493</v>
      </c>
      <c r="Y3023">
        <v>82.71</v>
      </c>
      <c r="Z3023">
        <v>51.22</v>
      </c>
      <c r="AD3023" t="s">
        <v>275</v>
      </c>
      <c r="AG3023" t="s">
        <v>31</v>
      </c>
      <c r="AY3023" t="s">
        <v>31</v>
      </c>
      <c r="AZ3023" t="s">
        <v>31</v>
      </c>
    </row>
    <row r="3024" spans="1:52">
      <c r="A3024" t="s">
        <v>248</v>
      </c>
      <c r="B3024" t="s">
        <v>72</v>
      </c>
      <c r="C3024" t="s">
        <v>174</v>
      </c>
      <c r="D3024" t="s">
        <v>36</v>
      </c>
      <c r="E3024" t="s">
        <v>269</v>
      </c>
      <c r="G3024" t="s">
        <v>272</v>
      </c>
      <c r="H3024" t="s">
        <v>277</v>
      </c>
      <c r="I3024">
        <v>38.266599999999997</v>
      </c>
      <c r="J3024">
        <v>15.988</v>
      </c>
      <c r="K3024">
        <v>1050</v>
      </c>
      <c r="N3024" t="s">
        <v>225</v>
      </c>
      <c r="O3024" t="s">
        <v>273</v>
      </c>
      <c r="X3024" t="s">
        <v>493</v>
      </c>
      <c r="Y3024">
        <v>82.71</v>
      </c>
      <c r="Z3024">
        <v>54.32</v>
      </c>
      <c r="AD3024" t="s">
        <v>275</v>
      </c>
      <c r="AG3024" t="s">
        <v>31</v>
      </c>
      <c r="AY3024" t="s">
        <v>31</v>
      </c>
      <c r="AZ3024" t="s">
        <v>31</v>
      </c>
    </row>
    <row r="3025" spans="1:52">
      <c r="A3025" t="s">
        <v>248</v>
      </c>
      <c r="B3025" t="s">
        <v>72</v>
      </c>
      <c r="C3025" t="s">
        <v>174</v>
      </c>
      <c r="D3025" t="s">
        <v>36</v>
      </c>
      <c r="E3025" t="s">
        <v>269</v>
      </c>
      <c r="G3025" t="s">
        <v>272</v>
      </c>
      <c r="H3025" t="s">
        <v>277</v>
      </c>
      <c r="I3025">
        <v>38.266599999999997</v>
      </c>
      <c r="J3025">
        <v>15.988</v>
      </c>
      <c r="K3025">
        <v>1050</v>
      </c>
      <c r="N3025" t="s">
        <v>225</v>
      </c>
      <c r="O3025" t="s">
        <v>273</v>
      </c>
      <c r="X3025" t="s">
        <v>493</v>
      </c>
      <c r="Y3025">
        <v>82.71</v>
      </c>
      <c r="Z3025">
        <v>57.38</v>
      </c>
      <c r="AD3025" t="s">
        <v>275</v>
      </c>
      <c r="AG3025" t="s">
        <v>31</v>
      </c>
      <c r="AY3025" t="s">
        <v>31</v>
      </c>
      <c r="AZ3025" t="s">
        <v>31</v>
      </c>
    </row>
    <row r="3026" spans="1:52">
      <c r="A3026" t="s">
        <v>248</v>
      </c>
      <c r="B3026" t="s">
        <v>72</v>
      </c>
      <c r="C3026" t="s">
        <v>174</v>
      </c>
      <c r="D3026" t="s">
        <v>36</v>
      </c>
      <c r="E3026" t="s">
        <v>269</v>
      </c>
      <c r="G3026" t="s">
        <v>272</v>
      </c>
      <c r="H3026" t="s">
        <v>277</v>
      </c>
      <c r="I3026">
        <v>38.266599999999997</v>
      </c>
      <c r="J3026">
        <v>15.988</v>
      </c>
      <c r="K3026">
        <v>1050</v>
      </c>
      <c r="N3026" t="s">
        <v>225</v>
      </c>
      <c r="O3026" t="s">
        <v>273</v>
      </c>
      <c r="X3026" t="s">
        <v>493</v>
      </c>
      <c r="Y3026">
        <v>82.82</v>
      </c>
      <c r="Z3026">
        <v>60.39</v>
      </c>
      <c r="AD3026" t="s">
        <v>275</v>
      </c>
      <c r="AG3026" t="s">
        <v>31</v>
      </c>
      <c r="AY3026" t="s">
        <v>31</v>
      </c>
      <c r="AZ3026" t="s">
        <v>31</v>
      </c>
    </row>
    <row r="3027" spans="1:52">
      <c r="A3027" t="s">
        <v>248</v>
      </c>
      <c r="B3027" t="s">
        <v>72</v>
      </c>
      <c r="C3027" t="s">
        <v>174</v>
      </c>
      <c r="D3027" t="s">
        <v>36</v>
      </c>
      <c r="E3027" t="s">
        <v>269</v>
      </c>
      <c r="G3027" t="s">
        <v>272</v>
      </c>
      <c r="H3027" t="s">
        <v>277</v>
      </c>
      <c r="I3027">
        <v>38.266599999999997</v>
      </c>
      <c r="J3027">
        <v>15.988</v>
      </c>
      <c r="K3027">
        <v>1050</v>
      </c>
      <c r="N3027" t="s">
        <v>225</v>
      </c>
      <c r="O3027" t="s">
        <v>273</v>
      </c>
      <c r="X3027" t="s">
        <v>493</v>
      </c>
      <c r="Y3027">
        <v>82.82</v>
      </c>
      <c r="Z3027">
        <v>63.5</v>
      </c>
      <c r="AD3027" t="s">
        <v>275</v>
      </c>
      <c r="AG3027" t="s">
        <v>31</v>
      </c>
      <c r="AY3027" t="s">
        <v>31</v>
      </c>
      <c r="AZ3027" t="s">
        <v>31</v>
      </c>
    </row>
    <row r="3028" spans="1:52">
      <c r="A3028" t="s">
        <v>248</v>
      </c>
      <c r="B3028" t="s">
        <v>72</v>
      </c>
      <c r="C3028" t="s">
        <v>174</v>
      </c>
      <c r="D3028" t="s">
        <v>36</v>
      </c>
      <c r="E3028" t="s">
        <v>269</v>
      </c>
      <c r="G3028" t="s">
        <v>272</v>
      </c>
      <c r="H3028" t="s">
        <v>277</v>
      </c>
      <c r="I3028">
        <v>38.266599999999997</v>
      </c>
      <c r="J3028">
        <v>15.988</v>
      </c>
      <c r="K3028">
        <v>1050</v>
      </c>
      <c r="N3028" t="s">
        <v>225</v>
      </c>
      <c r="O3028" t="s">
        <v>273</v>
      </c>
      <c r="X3028" t="s">
        <v>493</v>
      </c>
      <c r="Y3028">
        <v>82.94</v>
      </c>
      <c r="Z3028">
        <v>66.510000000000005</v>
      </c>
      <c r="AD3028" t="s">
        <v>275</v>
      </c>
      <c r="AG3028" t="s">
        <v>31</v>
      </c>
      <c r="AY3028" t="s">
        <v>31</v>
      </c>
      <c r="AZ3028" t="s">
        <v>31</v>
      </c>
    </row>
    <row r="3029" spans="1:52">
      <c r="A3029" t="s">
        <v>248</v>
      </c>
      <c r="B3029" t="s">
        <v>72</v>
      </c>
      <c r="C3029" t="s">
        <v>174</v>
      </c>
      <c r="D3029" t="s">
        <v>36</v>
      </c>
      <c r="E3029" t="s">
        <v>269</v>
      </c>
      <c r="G3029" t="s">
        <v>272</v>
      </c>
      <c r="H3029" t="s">
        <v>277</v>
      </c>
      <c r="I3029">
        <v>38.266599999999997</v>
      </c>
      <c r="J3029">
        <v>15.988</v>
      </c>
      <c r="K3029">
        <v>1050</v>
      </c>
      <c r="N3029" t="s">
        <v>225</v>
      </c>
      <c r="O3029" t="s">
        <v>273</v>
      </c>
      <c r="X3029" t="s">
        <v>493</v>
      </c>
      <c r="Y3029">
        <v>82.94</v>
      </c>
      <c r="Z3029">
        <v>69.52</v>
      </c>
      <c r="AD3029" t="s">
        <v>275</v>
      </c>
      <c r="AG3029" t="s">
        <v>31</v>
      </c>
      <c r="AY3029" t="s">
        <v>31</v>
      </c>
      <c r="AZ3029" t="s">
        <v>31</v>
      </c>
    </row>
    <row r="3030" spans="1:52">
      <c r="A3030" t="s">
        <v>248</v>
      </c>
      <c r="B3030" t="s">
        <v>72</v>
      </c>
      <c r="C3030" t="s">
        <v>174</v>
      </c>
      <c r="D3030" t="s">
        <v>36</v>
      </c>
      <c r="E3030" t="s">
        <v>269</v>
      </c>
      <c r="G3030" t="s">
        <v>272</v>
      </c>
      <c r="H3030" t="s">
        <v>277</v>
      </c>
      <c r="I3030">
        <v>38.266599999999997</v>
      </c>
      <c r="J3030">
        <v>15.988</v>
      </c>
      <c r="K3030">
        <v>1050</v>
      </c>
      <c r="N3030" t="s">
        <v>225</v>
      </c>
      <c r="O3030" t="s">
        <v>273</v>
      </c>
      <c r="X3030" t="s">
        <v>493</v>
      </c>
      <c r="Y3030">
        <v>82.71</v>
      </c>
      <c r="Z3030">
        <v>72.62</v>
      </c>
      <c r="AD3030" t="s">
        <v>275</v>
      </c>
      <c r="AG3030" t="s">
        <v>31</v>
      </c>
      <c r="AY3030" t="s">
        <v>31</v>
      </c>
      <c r="AZ3030" t="s">
        <v>31</v>
      </c>
    </row>
    <row r="3031" spans="1:52">
      <c r="A3031" t="s">
        <v>248</v>
      </c>
      <c r="B3031" t="s">
        <v>72</v>
      </c>
      <c r="C3031" t="s">
        <v>174</v>
      </c>
      <c r="D3031" t="s">
        <v>36</v>
      </c>
      <c r="E3031" t="s">
        <v>269</v>
      </c>
      <c r="G3031" t="s">
        <v>272</v>
      </c>
      <c r="H3031" t="s">
        <v>277</v>
      </c>
      <c r="I3031">
        <v>38.266599999999997</v>
      </c>
      <c r="J3031">
        <v>15.988</v>
      </c>
      <c r="K3031">
        <v>1050</v>
      </c>
      <c r="N3031" t="s">
        <v>225</v>
      </c>
      <c r="O3031" t="s">
        <v>273</v>
      </c>
      <c r="X3031" t="s">
        <v>493</v>
      </c>
      <c r="Y3031">
        <v>82.71</v>
      </c>
      <c r="Z3031">
        <v>75.680000000000007</v>
      </c>
      <c r="AD3031" t="s">
        <v>275</v>
      </c>
      <c r="AG3031" t="s">
        <v>31</v>
      </c>
      <c r="AY3031" t="s">
        <v>31</v>
      </c>
      <c r="AZ3031" t="s">
        <v>31</v>
      </c>
    </row>
    <row r="3032" spans="1:52">
      <c r="A3032" t="s">
        <v>248</v>
      </c>
      <c r="B3032" t="s">
        <v>72</v>
      </c>
      <c r="C3032" t="s">
        <v>174</v>
      </c>
      <c r="D3032" t="s">
        <v>36</v>
      </c>
      <c r="E3032" t="s">
        <v>269</v>
      </c>
      <c r="G3032" t="s">
        <v>272</v>
      </c>
      <c r="H3032" t="s">
        <v>277</v>
      </c>
      <c r="I3032">
        <v>38.266599999999997</v>
      </c>
      <c r="J3032">
        <v>15.988</v>
      </c>
      <c r="K3032">
        <v>1050</v>
      </c>
      <c r="N3032" t="s">
        <v>225</v>
      </c>
      <c r="O3032" t="s">
        <v>273</v>
      </c>
      <c r="X3032" t="s">
        <v>493</v>
      </c>
      <c r="Y3032">
        <v>82.82</v>
      </c>
      <c r="Z3032">
        <v>78.739999999999995</v>
      </c>
      <c r="AD3032" t="s">
        <v>275</v>
      </c>
      <c r="AG3032" t="s">
        <v>31</v>
      </c>
      <c r="AY3032" t="s">
        <v>31</v>
      </c>
      <c r="AZ3032" t="s">
        <v>31</v>
      </c>
    </row>
    <row r="3033" spans="1:52">
      <c r="A3033" t="s">
        <v>248</v>
      </c>
      <c r="B3033" t="s">
        <v>72</v>
      </c>
      <c r="C3033" t="s">
        <v>174</v>
      </c>
      <c r="D3033" t="s">
        <v>36</v>
      </c>
      <c r="E3033" t="s">
        <v>269</v>
      </c>
      <c r="G3033" t="s">
        <v>270</v>
      </c>
      <c r="H3033" t="s">
        <v>280</v>
      </c>
      <c r="I3033">
        <v>43.8</v>
      </c>
      <c r="J3033">
        <v>11.81</v>
      </c>
      <c r="K3033">
        <v>1170</v>
      </c>
      <c r="N3033" t="s">
        <v>225</v>
      </c>
      <c r="O3033" t="s">
        <v>281</v>
      </c>
      <c r="X3033" t="s">
        <v>493</v>
      </c>
      <c r="Y3033">
        <v>0</v>
      </c>
      <c r="Z3033">
        <v>8.76</v>
      </c>
      <c r="AD3033" t="s">
        <v>275</v>
      </c>
      <c r="AG3033" t="s">
        <v>31</v>
      </c>
      <c r="AY3033" t="s">
        <v>31</v>
      </c>
      <c r="AZ3033" t="s">
        <v>31</v>
      </c>
    </row>
    <row r="3034" spans="1:52">
      <c r="A3034" t="s">
        <v>248</v>
      </c>
      <c r="B3034" t="s">
        <v>72</v>
      </c>
      <c r="C3034" t="s">
        <v>174</v>
      </c>
      <c r="D3034" t="s">
        <v>36</v>
      </c>
      <c r="E3034" t="s">
        <v>269</v>
      </c>
      <c r="G3034" t="s">
        <v>270</v>
      </c>
      <c r="H3034" t="s">
        <v>280</v>
      </c>
      <c r="I3034">
        <v>43.8</v>
      </c>
      <c r="J3034">
        <v>11.81</v>
      </c>
      <c r="K3034">
        <v>1170</v>
      </c>
      <c r="N3034" t="s">
        <v>225</v>
      </c>
      <c r="O3034" t="s">
        <v>281</v>
      </c>
      <c r="X3034" t="s">
        <v>493</v>
      </c>
      <c r="Y3034">
        <v>6.03</v>
      </c>
      <c r="Z3034">
        <v>11.91</v>
      </c>
      <c r="AD3034" t="s">
        <v>275</v>
      </c>
      <c r="AG3034" t="s">
        <v>31</v>
      </c>
      <c r="AY3034" t="s">
        <v>31</v>
      </c>
      <c r="AZ3034" t="s">
        <v>31</v>
      </c>
    </row>
    <row r="3035" spans="1:52">
      <c r="A3035" t="s">
        <v>248</v>
      </c>
      <c r="B3035" t="s">
        <v>72</v>
      </c>
      <c r="C3035" t="s">
        <v>174</v>
      </c>
      <c r="D3035" t="s">
        <v>36</v>
      </c>
      <c r="E3035" t="s">
        <v>269</v>
      </c>
      <c r="G3035" t="s">
        <v>270</v>
      </c>
      <c r="H3035" t="s">
        <v>280</v>
      </c>
      <c r="I3035">
        <v>43.8</v>
      </c>
      <c r="J3035">
        <v>11.81</v>
      </c>
      <c r="K3035">
        <v>1170</v>
      </c>
      <c r="N3035" t="s">
        <v>225</v>
      </c>
      <c r="O3035" t="s">
        <v>281</v>
      </c>
      <c r="X3035" t="s">
        <v>493</v>
      </c>
      <c r="Y3035">
        <v>6.26</v>
      </c>
      <c r="Z3035">
        <v>14.93</v>
      </c>
      <c r="AD3035" t="s">
        <v>275</v>
      </c>
      <c r="AG3035" t="s">
        <v>31</v>
      </c>
      <c r="AY3035" t="s">
        <v>31</v>
      </c>
      <c r="AZ3035" t="s">
        <v>31</v>
      </c>
    </row>
    <row r="3036" spans="1:52">
      <c r="A3036" t="s">
        <v>248</v>
      </c>
      <c r="B3036" t="s">
        <v>72</v>
      </c>
      <c r="C3036" t="s">
        <v>174</v>
      </c>
      <c r="D3036" t="s">
        <v>36</v>
      </c>
      <c r="E3036" t="s">
        <v>269</v>
      </c>
      <c r="G3036" t="s">
        <v>270</v>
      </c>
      <c r="H3036" t="s">
        <v>280</v>
      </c>
      <c r="I3036">
        <v>43.8</v>
      </c>
      <c r="J3036">
        <v>11.81</v>
      </c>
      <c r="K3036">
        <v>1170</v>
      </c>
      <c r="N3036" t="s">
        <v>225</v>
      </c>
      <c r="O3036" t="s">
        <v>281</v>
      </c>
      <c r="X3036" t="s">
        <v>493</v>
      </c>
      <c r="Y3036">
        <v>7.51</v>
      </c>
      <c r="Z3036">
        <v>18.03</v>
      </c>
      <c r="AD3036" t="s">
        <v>275</v>
      </c>
      <c r="AG3036" t="s">
        <v>31</v>
      </c>
      <c r="AY3036" t="s">
        <v>31</v>
      </c>
      <c r="AZ3036" t="s">
        <v>31</v>
      </c>
    </row>
    <row r="3037" spans="1:52">
      <c r="A3037" t="s">
        <v>248</v>
      </c>
      <c r="B3037" t="s">
        <v>72</v>
      </c>
      <c r="C3037" t="s">
        <v>174</v>
      </c>
      <c r="D3037" t="s">
        <v>36</v>
      </c>
      <c r="E3037" t="s">
        <v>269</v>
      </c>
      <c r="G3037" t="s">
        <v>270</v>
      </c>
      <c r="H3037" t="s">
        <v>280</v>
      </c>
      <c r="I3037">
        <v>43.8</v>
      </c>
      <c r="J3037">
        <v>11.81</v>
      </c>
      <c r="K3037">
        <v>1170</v>
      </c>
      <c r="N3037" t="s">
        <v>225</v>
      </c>
      <c r="O3037" t="s">
        <v>281</v>
      </c>
      <c r="X3037" t="s">
        <v>493</v>
      </c>
      <c r="Y3037">
        <v>10.01</v>
      </c>
      <c r="Z3037">
        <v>21.04</v>
      </c>
      <c r="AD3037" t="s">
        <v>275</v>
      </c>
      <c r="AG3037" t="s">
        <v>31</v>
      </c>
      <c r="AY3037" t="s">
        <v>31</v>
      </c>
      <c r="AZ3037" t="s">
        <v>31</v>
      </c>
    </row>
    <row r="3038" spans="1:52">
      <c r="A3038" t="s">
        <v>248</v>
      </c>
      <c r="B3038" t="s">
        <v>72</v>
      </c>
      <c r="C3038" t="s">
        <v>174</v>
      </c>
      <c r="D3038" t="s">
        <v>36</v>
      </c>
      <c r="E3038" t="s">
        <v>269</v>
      </c>
      <c r="G3038" t="s">
        <v>270</v>
      </c>
      <c r="H3038" t="s">
        <v>280</v>
      </c>
      <c r="I3038">
        <v>43.8</v>
      </c>
      <c r="J3038">
        <v>11.81</v>
      </c>
      <c r="K3038">
        <v>1170</v>
      </c>
      <c r="N3038" t="s">
        <v>225</v>
      </c>
      <c r="O3038" t="s">
        <v>281</v>
      </c>
      <c r="X3038" t="s">
        <v>493</v>
      </c>
      <c r="Y3038">
        <v>13.42</v>
      </c>
      <c r="Z3038">
        <v>24.06</v>
      </c>
      <c r="AD3038" t="s">
        <v>275</v>
      </c>
      <c r="AG3038" t="s">
        <v>31</v>
      </c>
      <c r="AY3038" t="s">
        <v>31</v>
      </c>
      <c r="AZ3038" t="s">
        <v>31</v>
      </c>
    </row>
    <row r="3039" spans="1:52">
      <c r="A3039" t="s">
        <v>248</v>
      </c>
      <c r="B3039" t="s">
        <v>72</v>
      </c>
      <c r="C3039" t="s">
        <v>174</v>
      </c>
      <c r="D3039" t="s">
        <v>36</v>
      </c>
      <c r="E3039" t="s">
        <v>269</v>
      </c>
      <c r="G3039" t="s">
        <v>270</v>
      </c>
      <c r="H3039" t="s">
        <v>280</v>
      </c>
      <c r="I3039">
        <v>43.8</v>
      </c>
      <c r="J3039">
        <v>11.81</v>
      </c>
      <c r="K3039">
        <v>1170</v>
      </c>
      <c r="N3039" t="s">
        <v>225</v>
      </c>
      <c r="O3039" t="s">
        <v>281</v>
      </c>
      <c r="X3039" t="s">
        <v>493</v>
      </c>
      <c r="Y3039">
        <v>15.47</v>
      </c>
      <c r="Z3039">
        <v>27.16</v>
      </c>
      <c r="AD3039" t="s">
        <v>275</v>
      </c>
      <c r="AG3039" t="s">
        <v>31</v>
      </c>
      <c r="AY3039" t="s">
        <v>31</v>
      </c>
      <c r="AZ3039" t="s">
        <v>31</v>
      </c>
    </row>
    <row r="3040" spans="1:52">
      <c r="A3040" t="s">
        <v>248</v>
      </c>
      <c r="B3040" t="s">
        <v>72</v>
      </c>
      <c r="C3040" t="s">
        <v>174</v>
      </c>
      <c r="D3040" t="s">
        <v>36</v>
      </c>
      <c r="E3040" t="s">
        <v>269</v>
      </c>
      <c r="G3040" t="s">
        <v>270</v>
      </c>
      <c r="H3040" t="s">
        <v>280</v>
      </c>
      <c r="I3040">
        <v>43.8</v>
      </c>
      <c r="J3040">
        <v>11.81</v>
      </c>
      <c r="K3040">
        <v>1170</v>
      </c>
      <c r="N3040" t="s">
        <v>225</v>
      </c>
      <c r="O3040" t="s">
        <v>281</v>
      </c>
      <c r="X3040" t="s">
        <v>493</v>
      </c>
      <c r="Y3040">
        <v>17.29</v>
      </c>
      <c r="Z3040">
        <v>30.13</v>
      </c>
      <c r="AD3040" t="s">
        <v>275</v>
      </c>
      <c r="AG3040" t="s">
        <v>31</v>
      </c>
      <c r="AY3040" t="s">
        <v>31</v>
      </c>
      <c r="AZ3040" t="s">
        <v>31</v>
      </c>
    </row>
    <row r="3041" spans="1:52">
      <c r="A3041" t="s">
        <v>248</v>
      </c>
      <c r="B3041" t="s">
        <v>72</v>
      </c>
      <c r="C3041" t="s">
        <v>174</v>
      </c>
      <c r="D3041" t="s">
        <v>36</v>
      </c>
      <c r="E3041" t="s">
        <v>269</v>
      </c>
      <c r="G3041" t="s">
        <v>270</v>
      </c>
      <c r="H3041" t="s">
        <v>280</v>
      </c>
      <c r="I3041">
        <v>43.8</v>
      </c>
      <c r="J3041">
        <v>11.81</v>
      </c>
      <c r="K3041">
        <v>1170</v>
      </c>
      <c r="N3041" t="s">
        <v>225</v>
      </c>
      <c r="O3041" t="s">
        <v>281</v>
      </c>
      <c r="X3041" t="s">
        <v>493</v>
      </c>
      <c r="Y3041">
        <v>20.93</v>
      </c>
      <c r="Z3041">
        <v>33.14</v>
      </c>
      <c r="AD3041" t="s">
        <v>275</v>
      </c>
      <c r="AG3041" t="s">
        <v>31</v>
      </c>
      <c r="AY3041" t="s">
        <v>31</v>
      </c>
      <c r="AZ3041" t="s">
        <v>31</v>
      </c>
    </row>
    <row r="3042" spans="1:52">
      <c r="A3042" t="s">
        <v>248</v>
      </c>
      <c r="B3042" t="s">
        <v>72</v>
      </c>
      <c r="C3042" t="s">
        <v>174</v>
      </c>
      <c r="D3042" t="s">
        <v>36</v>
      </c>
      <c r="E3042" t="s">
        <v>269</v>
      </c>
      <c r="G3042" t="s">
        <v>270</v>
      </c>
      <c r="H3042" t="s">
        <v>280</v>
      </c>
      <c r="I3042">
        <v>43.8</v>
      </c>
      <c r="J3042">
        <v>11.81</v>
      </c>
      <c r="K3042">
        <v>1170</v>
      </c>
      <c r="N3042" t="s">
        <v>225</v>
      </c>
      <c r="O3042" t="s">
        <v>281</v>
      </c>
      <c r="X3042" t="s">
        <v>493</v>
      </c>
      <c r="Y3042">
        <v>23.66</v>
      </c>
      <c r="Z3042">
        <v>36.06</v>
      </c>
      <c r="AD3042" t="s">
        <v>275</v>
      </c>
      <c r="AG3042" t="s">
        <v>31</v>
      </c>
      <c r="AY3042" t="s">
        <v>31</v>
      </c>
      <c r="AZ3042" t="s">
        <v>31</v>
      </c>
    </row>
    <row r="3043" spans="1:52">
      <c r="A3043" t="s">
        <v>248</v>
      </c>
      <c r="B3043" t="s">
        <v>72</v>
      </c>
      <c r="C3043" t="s">
        <v>174</v>
      </c>
      <c r="D3043" t="s">
        <v>36</v>
      </c>
      <c r="E3043" t="s">
        <v>269</v>
      </c>
      <c r="G3043" t="s">
        <v>270</v>
      </c>
      <c r="H3043" t="s">
        <v>280</v>
      </c>
      <c r="I3043">
        <v>43.8</v>
      </c>
      <c r="J3043">
        <v>11.81</v>
      </c>
      <c r="K3043">
        <v>1170</v>
      </c>
      <c r="N3043" t="s">
        <v>225</v>
      </c>
      <c r="O3043" t="s">
        <v>281</v>
      </c>
      <c r="X3043" t="s">
        <v>493</v>
      </c>
      <c r="Y3043">
        <v>24.23</v>
      </c>
      <c r="Z3043">
        <v>39.17</v>
      </c>
      <c r="AD3043" t="s">
        <v>275</v>
      </c>
      <c r="AG3043" t="s">
        <v>31</v>
      </c>
      <c r="AY3043" t="s">
        <v>31</v>
      </c>
      <c r="AZ3043" t="s">
        <v>31</v>
      </c>
    </row>
    <row r="3044" spans="1:52">
      <c r="A3044" t="s">
        <v>248</v>
      </c>
      <c r="B3044" t="s">
        <v>72</v>
      </c>
      <c r="C3044" t="s">
        <v>174</v>
      </c>
      <c r="D3044" t="s">
        <v>36</v>
      </c>
      <c r="E3044" t="s">
        <v>269</v>
      </c>
      <c r="G3044" t="s">
        <v>270</v>
      </c>
      <c r="H3044" t="s">
        <v>280</v>
      </c>
      <c r="I3044">
        <v>43.8</v>
      </c>
      <c r="J3044">
        <v>11.81</v>
      </c>
      <c r="K3044">
        <v>1170</v>
      </c>
      <c r="N3044" t="s">
        <v>225</v>
      </c>
      <c r="O3044" t="s">
        <v>281</v>
      </c>
      <c r="X3044" t="s">
        <v>493</v>
      </c>
      <c r="Y3044">
        <v>25.03</v>
      </c>
      <c r="Z3044">
        <v>42.13</v>
      </c>
      <c r="AD3044" t="s">
        <v>275</v>
      </c>
      <c r="AG3044" t="s">
        <v>31</v>
      </c>
      <c r="AY3044" t="s">
        <v>31</v>
      </c>
      <c r="AZ3044" t="s">
        <v>31</v>
      </c>
    </row>
    <row r="3045" spans="1:52">
      <c r="A3045" t="s">
        <v>248</v>
      </c>
      <c r="B3045" t="s">
        <v>72</v>
      </c>
      <c r="C3045" t="s">
        <v>174</v>
      </c>
      <c r="D3045" t="s">
        <v>36</v>
      </c>
      <c r="E3045" t="s">
        <v>269</v>
      </c>
      <c r="G3045" t="s">
        <v>270</v>
      </c>
      <c r="H3045" t="s">
        <v>280</v>
      </c>
      <c r="I3045">
        <v>43.8</v>
      </c>
      <c r="J3045">
        <v>11.81</v>
      </c>
      <c r="K3045">
        <v>1170</v>
      </c>
      <c r="N3045" t="s">
        <v>225</v>
      </c>
      <c r="O3045" t="s">
        <v>281</v>
      </c>
      <c r="X3045" t="s">
        <v>493</v>
      </c>
      <c r="Y3045">
        <v>25.94</v>
      </c>
      <c r="Z3045">
        <v>45.15</v>
      </c>
      <c r="AD3045" t="s">
        <v>275</v>
      </c>
      <c r="AG3045" t="s">
        <v>31</v>
      </c>
      <c r="AY3045" t="s">
        <v>31</v>
      </c>
      <c r="AZ3045" t="s">
        <v>31</v>
      </c>
    </row>
    <row r="3046" spans="1:52">
      <c r="A3046" t="s">
        <v>248</v>
      </c>
      <c r="B3046" t="s">
        <v>72</v>
      </c>
      <c r="C3046" t="s">
        <v>174</v>
      </c>
      <c r="D3046" t="s">
        <v>36</v>
      </c>
      <c r="E3046" t="s">
        <v>269</v>
      </c>
      <c r="G3046" t="s">
        <v>270</v>
      </c>
      <c r="H3046" t="s">
        <v>280</v>
      </c>
      <c r="I3046">
        <v>43.8</v>
      </c>
      <c r="J3046">
        <v>11.81</v>
      </c>
      <c r="K3046">
        <v>1170</v>
      </c>
      <c r="N3046" t="s">
        <v>225</v>
      </c>
      <c r="O3046" t="s">
        <v>281</v>
      </c>
      <c r="X3046" t="s">
        <v>493</v>
      </c>
      <c r="Y3046">
        <v>27.42</v>
      </c>
      <c r="Z3046">
        <v>48.16</v>
      </c>
      <c r="AD3046" t="s">
        <v>275</v>
      </c>
      <c r="AG3046" t="s">
        <v>31</v>
      </c>
      <c r="AY3046" t="s">
        <v>31</v>
      </c>
      <c r="AZ3046" t="s">
        <v>31</v>
      </c>
    </row>
    <row r="3047" spans="1:52">
      <c r="A3047" t="s">
        <v>248</v>
      </c>
      <c r="B3047" t="s">
        <v>72</v>
      </c>
      <c r="C3047" t="s">
        <v>174</v>
      </c>
      <c r="D3047" t="s">
        <v>36</v>
      </c>
      <c r="E3047" t="s">
        <v>269</v>
      </c>
      <c r="G3047" t="s">
        <v>270</v>
      </c>
      <c r="H3047" t="s">
        <v>280</v>
      </c>
      <c r="I3047">
        <v>43.8</v>
      </c>
      <c r="J3047">
        <v>11.81</v>
      </c>
      <c r="K3047">
        <v>1170</v>
      </c>
      <c r="N3047" t="s">
        <v>225</v>
      </c>
      <c r="O3047" t="s">
        <v>281</v>
      </c>
      <c r="X3047" t="s">
        <v>493</v>
      </c>
      <c r="Y3047">
        <v>28.56</v>
      </c>
      <c r="Z3047">
        <v>51.13</v>
      </c>
      <c r="AD3047" t="s">
        <v>275</v>
      </c>
      <c r="AG3047" t="s">
        <v>31</v>
      </c>
      <c r="AY3047" t="s">
        <v>31</v>
      </c>
      <c r="AZ3047" t="s">
        <v>31</v>
      </c>
    </row>
    <row r="3048" spans="1:52">
      <c r="A3048" t="s">
        <v>248</v>
      </c>
      <c r="B3048" t="s">
        <v>72</v>
      </c>
      <c r="C3048" t="s">
        <v>174</v>
      </c>
      <c r="D3048" t="s">
        <v>36</v>
      </c>
      <c r="E3048" t="s">
        <v>269</v>
      </c>
      <c r="G3048" t="s">
        <v>270</v>
      </c>
      <c r="H3048" t="s">
        <v>280</v>
      </c>
      <c r="I3048">
        <v>43.8</v>
      </c>
      <c r="J3048">
        <v>11.81</v>
      </c>
      <c r="K3048">
        <v>1170</v>
      </c>
      <c r="N3048" t="s">
        <v>225</v>
      </c>
      <c r="O3048" t="s">
        <v>281</v>
      </c>
      <c r="X3048" t="s">
        <v>493</v>
      </c>
      <c r="Y3048">
        <v>29.47</v>
      </c>
      <c r="Z3048">
        <v>54.23</v>
      </c>
      <c r="AD3048" t="s">
        <v>275</v>
      </c>
      <c r="AG3048" t="s">
        <v>31</v>
      </c>
      <c r="AY3048" t="s">
        <v>31</v>
      </c>
      <c r="AZ3048" t="s">
        <v>31</v>
      </c>
    </row>
    <row r="3049" spans="1:52">
      <c r="A3049" t="s">
        <v>248</v>
      </c>
      <c r="B3049" t="s">
        <v>72</v>
      </c>
      <c r="C3049" t="s">
        <v>174</v>
      </c>
      <c r="D3049" t="s">
        <v>36</v>
      </c>
      <c r="E3049" t="s">
        <v>269</v>
      </c>
      <c r="G3049" t="s">
        <v>270</v>
      </c>
      <c r="H3049" t="s">
        <v>280</v>
      </c>
      <c r="I3049">
        <v>43.8</v>
      </c>
      <c r="J3049">
        <v>11.81</v>
      </c>
      <c r="K3049">
        <v>1170</v>
      </c>
      <c r="N3049" t="s">
        <v>225</v>
      </c>
      <c r="O3049" t="s">
        <v>281</v>
      </c>
      <c r="X3049" t="s">
        <v>493</v>
      </c>
      <c r="Y3049">
        <v>30.15</v>
      </c>
      <c r="Z3049">
        <v>57.2</v>
      </c>
      <c r="AD3049" t="s">
        <v>275</v>
      </c>
      <c r="AG3049" t="s">
        <v>31</v>
      </c>
      <c r="AY3049" t="s">
        <v>31</v>
      </c>
      <c r="AZ3049" t="s">
        <v>31</v>
      </c>
    </row>
    <row r="3050" spans="1:52">
      <c r="A3050" t="s">
        <v>248</v>
      </c>
      <c r="B3050" t="s">
        <v>72</v>
      </c>
      <c r="C3050" t="s">
        <v>174</v>
      </c>
      <c r="D3050" t="s">
        <v>36</v>
      </c>
      <c r="E3050" t="s">
        <v>269</v>
      </c>
      <c r="G3050" t="s">
        <v>270</v>
      </c>
      <c r="H3050" t="s">
        <v>280</v>
      </c>
      <c r="I3050">
        <v>43.8</v>
      </c>
      <c r="J3050">
        <v>11.81</v>
      </c>
      <c r="K3050">
        <v>1170</v>
      </c>
      <c r="N3050" t="s">
        <v>225</v>
      </c>
      <c r="O3050" t="s">
        <v>281</v>
      </c>
      <c r="X3050" t="s">
        <v>493</v>
      </c>
      <c r="Y3050">
        <v>30.83</v>
      </c>
      <c r="Z3050">
        <v>60.25</v>
      </c>
      <c r="AD3050" t="s">
        <v>275</v>
      </c>
      <c r="AG3050" t="s">
        <v>31</v>
      </c>
      <c r="AY3050" t="s">
        <v>31</v>
      </c>
      <c r="AZ3050" t="s">
        <v>31</v>
      </c>
    </row>
    <row r="3051" spans="1:52">
      <c r="A3051" t="s">
        <v>248</v>
      </c>
      <c r="B3051" t="s">
        <v>72</v>
      </c>
      <c r="C3051" t="s">
        <v>174</v>
      </c>
      <c r="D3051" t="s">
        <v>36</v>
      </c>
      <c r="E3051" t="s">
        <v>269</v>
      </c>
      <c r="G3051" t="s">
        <v>270</v>
      </c>
      <c r="H3051" t="s">
        <v>280</v>
      </c>
      <c r="I3051">
        <v>43.8</v>
      </c>
      <c r="J3051">
        <v>11.81</v>
      </c>
      <c r="K3051">
        <v>1170</v>
      </c>
      <c r="N3051" t="s">
        <v>225</v>
      </c>
      <c r="O3051" t="s">
        <v>281</v>
      </c>
      <c r="X3051" t="s">
        <v>493</v>
      </c>
      <c r="Y3051">
        <v>31.51</v>
      </c>
      <c r="Z3051">
        <v>63.31</v>
      </c>
      <c r="AD3051" t="s">
        <v>275</v>
      </c>
      <c r="AG3051" t="s">
        <v>31</v>
      </c>
      <c r="AY3051" t="s">
        <v>31</v>
      </c>
      <c r="AZ3051" t="s">
        <v>31</v>
      </c>
    </row>
    <row r="3052" spans="1:52">
      <c r="A3052" t="s">
        <v>248</v>
      </c>
      <c r="B3052" t="s">
        <v>72</v>
      </c>
      <c r="C3052" t="s">
        <v>174</v>
      </c>
      <c r="D3052" t="s">
        <v>36</v>
      </c>
      <c r="E3052" t="s">
        <v>269</v>
      </c>
      <c r="G3052" t="s">
        <v>270</v>
      </c>
      <c r="H3052" t="s">
        <v>280</v>
      </c>
      <c r="I3052">
        <v>43.8</v>
      </c>
      <c r="J3052">
        <v>11.81</v>
      </c>
      <c r="K3052">
        <v>1170</v>
      </c>
      <c r="N3052" t="s">
        <v>225</v>
      </c>
      <c r="O3052" t="s">
        <v>281</v>
      </c>
      <c r="X3052" t="s">
        <v>493</v>
      </c>
      <c r="Y3052">
        <v>32.31</v>
      </c>
      <c r="Z3052">
        <v>66.42</v>
      </c>
      <c r="AD3052" t="s">
        <v>275</v>
      </c>
      <c r="AG3052" t="s">
        <v>31</v>
      </c>
      <c r="AY3052" t="s">
        <v>31</v>
      </c>
      <c r="AZ3052" t="s">
        <v>31</v>
      </c>
    </row>
    <row r="3053" spans="1:52">
      <c r="A3053" t="s">
        <v>248</v>
      </c>
      <c r="B3053" t="s">
        <v>72</v>
      </c>
      <c r="C3053" t="s">
        <v>174</v>
      </c>
      <c r="D3053" t="s">
        <v>36</v>
      </c>
      <c r="E3053" t="s">
        <v>269</v>
      </c>
      <c r="G3053" t="s">
        <v>270</v>
      </c>
      <c r="H3053" t="s">
        <v>280</v>
      </c>
      <c r="I3053">
        <v>43.8</v>
      </c>
      <c r="J3053">
        <v>11.81</v>
      </c>
      <c r="K3053">
        <v>1170</v>
      </c>
      <c r="N3053" t="s">
        <v>225</v>
      </c>
      <c r="O3053" t="s">
        <v>281</v>
      </c>
      <c r="X3053" t="s">
        <v>493</v>
      </c>
      <c r="Y3053">
        <v>32.99</v>
      </c>
      <c r="Z3053">
        <v>69.430000000000007</v>
      </c>
      <c r="AD3053" t="s">
        <v>275</v>
      </c>
      <c r="AG3053" t="s">
        <v>31</v>
      </c>
      <c r="AY3053" t="s">
        <v>31</v>
      </c>
      <c r="AZ3053" t="s">
        <v>31</v>
      </c>
    </row>
    <row r="3054" spans="1:52">
      <c r="A3054" t="s">
        <v>248</v>
      </c>
      <c r="B3054" t="s">
        <v>72</v>
      </c>
      <c r="C3054" t="s">
        <v>174</v>
      </c>
      <c r="D3054" t="s">
        <v>36</v>
      </c>
      <c r="E3054" t="s">
        <v>269</v>
      </c>
      <c r="G3054" t="s">
        <v>270</v>
      </c>
      <c r="H3054" t="s">
        <v>280</v>
      </c>
      <c r="I3054">
        <v>43.8</v>
      </c>
      <c r="J3054">
        <v>11.81</v>
      </c>
      <c r="K3054">
        <v>1170</v>
      </c>
      <c r="N3054" t="s">
        <v>225</v>
      </c>
      <c r="O3054" t="s">
        <v>281</v>
      </c>
      <c r="X3054" t="s">
        <v>493</v>
      </c>
      <c r="Y3054">
        <v>34.020000000000003</v>
      </c>
      <c r="Z3054">
        <v>72.53</v>
      </c>
      <c r="AD3054" t="s">
        <v>275</v>
      </c>
      <c r="AG3054" t="s">
        <v>31</v>
      </c>
      <c r="AY3054" t="s">
        <v>31</v>
      </c>
      <c r="AZ3054" t="s">
        <v>31</v>
      </c>
    </row>
    <row r="3055" spans="1:52">
      <c r="A3055" t="s">
        <v>248</v>
      </c>
      <c r="B3055" t="s">
        <v>72</v>
      </c>
      <c r="C3055" t="s">
        <v>174</v>
      </c>
      <c r="D3055" t="s">
        <v>36</v>
      </c>
      <c r="E3055" t="s">
        <v>269</v>
      </c>
      <c r="G3055" t="s">
        <v>270</v>
      </c>
      <c r="H3055" t="s">
        <v>280</v>
      </c>
      <c r="I3055">
        <v>43.8</v>
      </c>
      <c r="J3055">
        <v>11.81</v>
      </c>
      <c r="K3055">
        <v>1170</v>
      </c>
      <c r="N3055" t="s">
        <v>225</v>
      </c>
      <c r="O3055" t="s">
        <v>281</v>
      </c>
      <c r="X3055" t="s">
        <v>493</v>
      </c>
      <c r="Y3055">
        <v>36.75</v>
      </c>
      <c r="Z3055">
        <v>75.59</v>
      </c>
      <c r="AD3055" t="s">
        <v>275</v>
      </c>
      <c r="AG3055" t="s">
        <v>31</v>
      </c>
      <c r="AY3055" t="s">
        <v>31</v>
      </c>
      <c r="AZ3055" t="s">
        <v>31</v>
      </c>
    </row>
    <row r="3056" spans="1:52">
      <c r="A3056" t="s">
        <v>248</v>
      </c>
      <c r="B3056" t="s">
        <v>72</v>
      </c>
      <c r="C3056" t="s">
        <v>174</v>
      </c>
      <c r="D3056" t="s">
        <v>36</v>
      </c>
      <c r="E3056" t="s">
        <v>269</v>
      </c>
      <c r="G3056" t="s">
        <v>270</v>
      </c>
      <c r="H3056" t="s">
        <v>280</v>
      </c>
      <c r="I3056">
        <v>43.8</v>
      </c>
      <c r="J3056">
        <v>11.81</v>
      </c>
      <c r="K3056">
        <v>1170</v>
      </c>
      <c r="N3056" t="s">
        <v>225</v>
      </c>
      <c r="O3056" t="s">
        <v>281</v>
      </c>
      <c r="X3056" t="s">
        <v>493</v>
      </c>
      <c r="Y3056">
        <v>39.14</v>
      </c>
      <c r="Z3056">
        <v>78.739999999999995</v>
      </c>
      <c r="AD3056" t="s">
        <v>275</v>
      </c>
      <c r="AG3056" t="s">
        <v>31</v>
      </c>
      <c r="AY3056" t="s">
        <v>31</v>
      </c>
      <c r="AZ3056" t="s">
        <v>31</v>
      </c>
    </row>
    <row r="3057" spans="1:52">
      <c r="A3057" t="s">
        <v>248</v>
      </c>
      <c r="B3057" t="s">
        <v>72</v>
      </c>
      <c r="C3057" t="s">
        <v>174</v>
      </c>
      <c r="D3057" t="s">
        <v>36</v>
      </c>
      <c r="E3057" t="s">
        <v>269</v>
      </c>
      <c r="G3057" t="s">
        <v>272</v>
      </c>
      <c r="H3057" t="s">
        <v>277</v>
      </c>
      <c r="I3057">
        <v>38.266599999999997</v>
      </c>
      <c r="J3057">
        <v>15.988</v>
      </c>
      <c r="K3057">
        <v>1050</v>
      </c>
      <c r="N3057" t="s">
        <v>225</v>
      </c>
      <c r="O3057" t="s">
        <v>281</v>
      </c>
      <c r="X3057" t="s">
        <v>493</v>
      </c>
      <c r="Y3057">
        <v>0</v>
      </c>
      <c r="Z3057">
        <v>20.95</v>
      </c>
      <c r="AD3057" t="s">
        <v>275</v>
      </c>
      <c r="AG3057" t="s">
        <v>31</v>
      </c>
      <c r="AY3057" t="s">
        <v>31</v>
      </c>
      <c r="AZ3057" t="s">
        <v>31</v>
      </c>
    </row>
    <row r="3058" spans="1:52">
      <c r="A3058" t="s">
        <v>248</v>
      </c>
      <c r="B3058" t="s">
        <v>72</v>
      </c>
      <c r="C3058" t="s">
        <v>174</v>
      </c>
      <c r="D3058" t="s">
        <v>36</v>
      </c>
      <c r="E3058" t="s">
        <v>269</v>
      </c>
      <c r="G3058" t="s">
        <v>272</v>
      </c>
      <c r="H3058" t="s">
        <v>277</v>
      </c>
      <c r="I3058">
        <v>38.266599999999997</v>
      </c>
      <c r="J3058">
        <v>15.988</v>
      </c>
      <c r="K3058">
        <v>1050</v>
      </c>
      <c r="N3058" t="s">
        <v>225</v>
      </c>
      <c r="O3058" t="s">
        <v>281</v>
      </c>
      <c r="X3058" t="s">
        <v>493</v>
      </c>
      <c r="Y3058">
        <v>10.81</v>
      </c>
      <c r="Z3058">
        <v>24.01</v>
      </c>
      <c r="AD3058" t="s">
        <v>275</v>
      </c>
      <c r="AG3058" t="s">
        <v>31</v>
      </c>
      <c r="AY3058" t="s">
        <v>31</v>
      </c>
      <c r="AZ3058" t="s">
        <v>31</v>
      </c>
    </row>
    <row r="3059" spans="1:52">
      <c r="A3059" t="s">
        <v>248</v>
      </c>
      <c r="B3059" t="s">
        <v>72</v>
      </c>
      <c r="C3059" t="s">
        <v>174</v>
      </c>
      <c r="D3059" t="s">
        <v>36</v>
      </c>
      <c r="E3059" t="s">
        <v>269</v>
      </c>
      <c r="G3059" t="s">
        <v>272</v>
      </c>
      <c r="H3059" t="s">
        <v>277</v>
      </c>
      <c r="I3059">
        <v>38.266599999999997</v>
      </c>
      <c r="J3059">
        <v>15.988</v>
      </c>
      <c r="K3059">
        <v>1050</v>
      </c>
      <c r="N3059" t="s">
        <v>225</v>
      </c>
      <c r="O3059" t="s">
        <v>281</v>
      </c>
      <c r="X3059" t="s">
        <v>493</v>
      </c>
      <c r="Y3059">
        <v>12.51</v>
      </c>
      <c r="Z3059">
        <v>27.07</v>
      </c>
      <c r="AD3059" t="s">
        <v>275</v>
      </c>
      <c r="AG3059" t="s">
        <v>31</v>
      </c>
      <c r="AY3059" t="s">
        <v>31</v>
      </c>
      <c r="AZ3059" t="s">
        <v>31</v>
      </c>
    </row>
    <row r="3060" spans="1:52">
      <c r="A3060" t="s">
        <v>248</v>
      </c>
      <c r="B3060" t="s">
        <v>72</v>
      </c>
      <c r="C3060" t="s">
        <v>174</v>
      </c>
      <c r="D3060" t="s">
        <v>36</v>
      </c>
      <c r="E3060" t="s">
        <v>269</v>
      </c>
      <c r="G3060" t="s">
        <v>272</v>
      </c>
      <c r="H3060" t="s">
        <v>277</v>
      </c>
      <c r="I3060">
        <v>38.266599999999997</v>
      </c>
      <c r="J3060">
        <v>15.988</v>
      </c>
      <c r="K3060">
        <v>1050</v>
      </c>
      <c r="N3060" t="s">
        <v>225</v>
      </c>
      <c r="O3060" t="s">
        <v>281</v>
      </c>
      <c r="X3060" t="s">
        <v>493</v>
      </c>
      <c r="Y3060">
        <v>14.45</v>
      </c>
      <c r="Z3060">
        <v>30.08</v>
      </c>
      <c r="AD3060" t="s">
        <v>275</v>
      </c>
      <c r="AG3060" t="s">
        <v>31</v>
      </c>
      <c r="AY3060" t="s">
        <v>31</v>
      </c>
      <c r="AZ3060" t="s">
        <v>31</v>
      </c>
    </row>
    <row r="3061" spans="1:52">
      <c r="A3061" t="s">
        <v>248</v>
      </c>
      <c r="B3061" t="s">
        <v>72</v>
      </c>
      <c r="C3061" t="s">
        <v>174</v>
      </c>
      <c r="D3061" t="s">
        <v>36</v>
      </c>
      <c r="E3061" t="s">
        <v>269</v>
      </c>
      <c r="G3061" t="s">
        <v>272</v>
      </c>
      <c r="H3061" t="s">
        <v>277</v>
      </c>
      <c r="I3061">
        <v>38.266599999999997</v>
      </c>
      <c r="J3061">
        <v>15.988</v>
      </c>
      <c r="K3061">
        <v>1050</v>
      </c>
      <c r="N3061" t="s">
        <v>225</v>
      </c>
      <c r="O3061" t="s">
        <v>281</v>
      </c>
      <c r="X3061" t="s">
        <v>493</v>
      </c>
      <c r="Y3061">
        <v>27.3</v>
      </c>
      <c r="Z3061">
        <v>33.090000000000003</v>
      </c>
      <c r="AD3061" t="s">
        <v>275</v>
      </c>
      <c r="AG3061" t="s">
        <v>31</v>
      </c>
      <c r="AY3061" t="s">
        <v>31</v>
      </c>
      <c r="AZ3061" t="s">
        <v>31</v>
      </c>
    </row>
    <row r="3062" spans="1:52">
      <c r="A3062" t="s">
        <v>248</v>
      </c>
      <c r="B3062" t="s">
        <v>72</v>
      </c>
      <c r="C3062" t="s">
        <v>174</v>
      </c>
      <c r="D3062" t="s">
        <v>36</v>
      </c>
      <c r="E3062" t="s">
        <v>269</v>
      </c>
      <c r="G3062" t="s">
        <v>272</v>
      </c>
      <c r="H3062" t="s">
        <v>277</v>
      </c>
      <c r="I3062">
        <v>38.266599999999997</v>
      </c>
      <c r="J3062">
        <v>15.988</v>
      </c>
      <c r="K3062">
        <v>1050</v>
      </c>
      <c r="N3062" t="s">
        <v>225</v>
      </c>
      <c r="O3062" t="s">
        <v>281</v>
      </c>
      <c r="X3062" t="s">
        <v>493</v>
      </c>
      <c r="Y3062">
        <v>40.96</v>
      </c>
      <c r="Z3062">
        <v>36.200000000000003</v>
      </c>
      <c r="AD3062" t="s">
        <v>275</v>
      </c>
      <c r="AG3062" t="s">
        <v>31</v>
      </c>
      <c r="AY3062" t="s">
        <v>31</v>
      </c>
      <c r="AZ3062" t="s">
        <v>31</v>
      </c>
    </row>
    <row r="3063" spans="1:52">
      <c r="A3063" t="s">
        <v>248</v>
      </c>
      <c r="B3063" t="s">
        <v>72</v>
      </c>
      <c r="C3063" t="s">
        <v>174</v>
      </c>
      <c r="D3063" t="s">
        <v>36</v>
      </c>
      <c r="E3063" t="s">
        <v>269</v>
      </c>
      <c r="G3063" t="s">
        <v>272</v>
      </c>
      <c r="H3063" t="s">
        <v>277</v>
      </c>
      <c r="I3063">
        <v>38.266599999999997</v>
      </c>
      <c r="J3063">
        <v>15.988</v>
      </c>
      <c r="K3063">
        <v>1050</v>
      </c>
      <c r="N3063" t="s">
        <v>225</v>
      </c>
      <c r="O3063" t="s">
        <v>281</v>
      </c>
      <c r="X3063" t="s">
        <v>493</v>
      </c>
      <c r="Y3063">
        <v>42.89</v>
      </c>
      <c r="Z3063">
        <v>39.21</v>
      </c>
      <c r="AD3063" t="s">
        <v>275</v>
      </c>
      <c r="AG3063" t="s">
        <v>31</v>
      </c>
      <c r="AY3063" t="s">
        <v>31</v>
      </c>
      <c r="AZ3063" t="s">
        <v>31</v>
      </c>
    </row>
    <row r="3064" spans="1:52">
      <c r="A3064" t="s">
        <v>248</v>
      </c>
      <c r="B3064" t="s">
        <v>72</v>
      </c>
      <c r="C3064" t="s">
        <v>174</v>
      </c>
      <c r="D3064" t="s">
        <v>36</v>
      </c>
      <c r="E3064" t="s">
        <v>269</v>
      </c>
      <c r="G3064" t="s">
        <v>272</v>
      </c>
      <c r="H3064" t="s">
        <v>277</v>
      </c>
      <c r="I3064">
        <v>38.266599999999997</v>
      </c>
      <c r="J3064">
        <v>15.988</v>
      </c>
      <c r="K3064">
        <v>1050</v>
      </c>
      <c r="N3064" t="s">
        <v>225</v>
      </c>
      <c r="O3064" t="s">
        <v>281</v>
      </c>
      <c r="X3064" t="s">
        <v>493</v>
      </c>
      <c r="Y3064">
        <v>46.99</v>
      </c>
      <c r="Z3064">
        <v>42.18</v>
      </c>
      <c r="AD3064" t="s">
        <v>275</v>
      </c>
      <c r="AG3064" t="s">
        <v>31</v>
      </c>
      <c r="AY3064" t="s">
        <v>31</v>
      </c>
      <c r="AZ3064" t="s">
        <v>31</v>
      </c>
    </row>
    <row r="3065" spans="1:52">
      <c r="A3065" t="s">
        <v>248</v>
      </c>
      <c r="B3065" t="s">
        <v>72</v>
      </c>
      <c r="C3065" t="s">
        <v>174</v>
      </c>
      <c r="D3065" t="s">
        <v>36</v>
      </c>
      <c r="E3065" t="s">
        <v>269</v>
      </c>
      <c r="G3065" t="s">
        <v>272</v>
      </c>
      <c r="H3065" t="s">
        <v>277</v>
      </c>
      <c r="I3065">
        <v>38.266599999999997</v>
      </c>
      <c r="J3065">
        <v>15.988</v>
      </c>
      <c r="K3065">
        <v>1050</v>
      </c>
      <c r="N3065" t="s">
        <v>225</v>
      </c>
      <c r="O3065" t="s">
        <v>281</v>
      </c>
      <c r="X3065" t="s">
        <v>493</v>
      </c>
      <c r="Y3065">
        <v>52.9</v>
      </c>
      <c r="Z3065">
        <v>45.28</v>
      </c>
      <c r="AD3065" t="s">
        <v>275</v>
      </c>
      <c r="AG3065" t="s">
        <v>31</v>
      </c>
      <c r="AY3065" t="s">
        <v>31</v>
      </c>
      <c r="AZ3065" t="s">
        <v>31</v>
      </c>
    </row>
    <row r="3066" spans="1:52">
      <c r="A3066" t="s">
        <v>248</v>
      </c>
      <c r="B3066" t="s">
        <v>72</v>
      </c>
      <c r="C3066" t="s">
        <v>174</v>
      </c>
      <c r="D3066" t="s">
        <v>36</v>
      </c>
      <c r="E3066" t="s">
        <v>269</v>
      </c>
      <c r="G3066" t="s">
        <v>272</v>
      </c>
      <c r="H3066" t="s">
        <v>277</v>
      </c>
      <c r="I3066">
        <v>38.266599999999997</v>
      </c>
      <c r="J3066">
        <v>15.988</v>
      </c>
      <c r="K3066">
        <v>1050</v>
      </c>
      <c r="N3066" t="s">
        <v>225</v>
      </c>
      <c r="O3066" t="s">
        <v>281</v>
      </c>
      <c r="X3066" t="s">
        <v>493</v>
      </c>
      <c r="Y3066">
        <v>54.27</v>
      </c>
      <c r="Z3066">
        <v>48.25</v>
      </c>
      <c r="AD3066" t="s">
        <v>275</v>
      </c>
      <c r="AG3066" t="s">
        <v>31</v>
      </c>
      <c r="AY3066" t="s">
        <v>31</v>
      </c>
      <c r="AZ3066" t="s">
        <v>31</v>
      </c>
    </row>
    <row r="3067" spans="1:52">
      <c r="A3067" t="s">
        <v>248</v>
      </c>
      <c r="B3067" t="s">
        <v>72</v>
      </c>
      <c r="C3067" t="s">
        <v>174</v>
      </c>
      <c r="D3067" t="s">
        <v>36</v>
      </c>
      <c r="E3067" t="s">
        <v>269</v>
      </c>
      <c r="G3067" t="s">
        <v>272</v>
      </c>
      <c r="H3067" t="s">
        <v>277</v>
      </c>
      <c r="I3067">
        <v>38.266599999999997</v>
      </c>
      <c r="J3067">
        <v>15.988</v>
      </c>
      <c r="K3067">
        <v>1050</v>
      </c>
      <c r="N3067" t="s">
        <v>225</v>
      </c>
      <c r="O3067" t="s">
        <v>281</v>
      </c>
      <c r="X3067" t="s">
        <v>493</v>
      </c>
      <c r="Y3067">
        <v>55.52</v>
      </c>
      <c r="Z3067">
        <v>51.26</v>
      </c>
      <c r="AD3067" t="s">
        <v>275</v>
      </c>
      <c r="AG3067" t="s">
        <v>31</v>
      </c>
      <c r="AY3067" t="s">
        <v>31</v>
      </c>
      <c r="AZ3067" t="s">
        <v>31</v>
      </c>
    </row>
    <row r="3068" spans="1:52">
      <c r="A3068" t="s">
        <v>248</v>
      </c>
      <c r="B3068" t="s">
        <v>72</v>
      </c>
      <c r="C3068" t="s">
        <v>174</v>
      </c>
      <c r="D3068" t="s">
        <v>36</v>
      </c>
      <c r="E3068" t="s">
        <v>269</v>
      </c>
      <c r="G3068" t="s">
        <v>272</v>
      </c>
      <c r="H3068" t="s">
        <v>277</v>
      </c>
      <c r="I3068">
        <v>38.266599999999997</v>
      </c>
      <c r="J3068">
        <v>15.988</v>
      </c>
      <c r="K3068">
        <v>1050</v>
      </c>
      <c r="N3068" t="s">
        <v>225</v>
      </c>
      <c r="O3068" t="s">
        <v>281</v>
      </c>
      <c r="X3068" t="s">
        <v>493</v>
      </c>
      <c r="Y3068">
        <v>57.11</v>
      </c>
      <c r="Z3068">
        <v>54.32</v>
      </c>
      <c r="AD3068" t="s">
        <v>275</v>
      </c>
      <c r="AG3068" t="s">
        <v>31</v>
      </c>
      <c r="AY3068" t="s">
        <v>31</v>
      </c>
      <c r="AZ3068" t="s">
        <v>31</v>
      </c>
    </row>
    <row r="3069" spans="1:52">
      <c r="A3069" t="s">
        <v>248</v>
      </c>
      <c r="B3069" t="s">
        <v>72</v>
      </c>
      <c r="C3069" t="s">
        <v>174</v>
      </c>
      <c r="D3069" t="s">
        <v>36</v>
      </c>
      <c r="E3069" t="s">
        <v>269</v>
      </c>
      <c r="G3069" t="s">
        <v>272</v>
      </c>
      <c r="H3069" t="s">
        <v>277</v>
      </c>
      <c r="I3069">
        <v>38.266599999999997</v>
      </c>
      <c r="J3069">
        <v>15.988</v>
      </c>
      <c r="K3069">
        <v>1050</v>
      </c>
      <c r="N3069" t="s">
        <v>225</v>
      </c>
      <c r="O3069" t="s">
        <v>281</v>
      </c>
      <c r="X3069" t="s">
        <v>493</v>
      </c>
      <c r="Y3069">
        <v>58.7</v>
      </c>
      <c r="Z3069">
        <v>57.33</v>
      </c>
      <c r="AD3069" t="s">
        <v>275</v>
      </c>
      <c r="AG3069" t="s">
        <v>31</v>
      </c>
      <c r="AY3069" t="s">
        <v>31</v>
      </c>
      <c r="AZ3069" t="s">
        <v>31</v>
      </c>
    </row>
    <row r="3070" spans="1:52">
      <c r="A3070" t="s">
        <v>248</v>
      </c>
      <c r="B3070" t="s">
        <v>72</v>
      </c>
      <c r="C3070" t="s">
        <v>174</v>
      </c>
      <c r="D3070" t="s">
        <v>36</v>
      </c>
      <c r="E3070" t="s">
        <v>269</v>
      </c>
      <c r="G3070" t="s">
        <v>272</v>
      </c>
      <c r="H3070" t="s">
        <v>277</v>
      </c>
      <c r="I3070">
        <v>38.266599999999997</v>
      </c>
      <c r="J3070">
        <v>15.988</v>
      </c>
      <c r="K3070">
        <v>1050</v>
      </c>
      <c r="N3070" t="s">
        <v>225</v>
      </c>
      <c r="O3070" t="s">
        <v>281</v>
      </c>
      <c r="X3070" t="s">
        <v>493</v>
      </c>
      <c r="Y3070">
        <v>60.87</v>
      </c>
      <c r="Z3070">
        <v>60.35</v>
      </c>
      <c r="AD3070" t="s">
        <v>275</v>
      </c>
      <c r="AG3070" t="s">
        <v>31</v>
      </c>
      <c r="AY3070" t="s">
        <v>31</v>
      </c>
      <c r="AZ3070" t="s">
        <v>31</v>
      </c>
    </row>
    <row r="3071" spans="1:52">
      <c r="A3071" t="s">
        <v>248</v>
      </c>
      <c r="B3071" t="s">
        <v>72</v>
      </c>
      <c r="C3071" t="s">
        <v>174</v>
      </c>
      <c r="D3071" t="s">
        <v>36</v>
      </c>
      <c r="E3071" t="s">
        <v>269</v>
      </c>
      <c r="G3071" t="s">
        <v>272</v>
      </c>
      <c r="H3071" t="s">
        <v>277</v>
      </c>
      <c r="I3071">
        <v>38.266599999999997</v>
      </c>
      <c r="J3071">
        <v>15.988</v>
      </c>
      <c r="K3071">
        <v>1050</v>
      </c>
      <c r="N3071" t="s">
        <v>225</v>
      </c>
      <c r="O3071" t="s">
        <v>281</v>
      </c>
      <c r="X3071" t="s">
        <v>493</v>
      </c>
      <c r="Y3071">
        <v>60.75</v>
      </c>
      <c r="Z3071">
        <v>63.4</v>
      </c>
      <c r="AD3071" t="s">
        <v>275</v>
      </c>
      <c r="AG3071" t="s">
        <v>31</v>
      </c>
      <c r="AY3071" t="s">
        <v>31</v>
      </c>
      <c r="AZ3071" t="s">
        <v>31</v>
      </c>
    </row>
    <row r="3072" spans="1:52">
      <c r="A3072" t="s">
        <v>248</v>
      </c>
      <c r="B3072" t="s">
        <v>72</v>
      </c>
      <c r="C3072" t="s">
        <v>174</v>
      </c>
      <c r="D3072" t="s">
        <v>36</v>
      </c>
      <c r="E3072" t="s">
        <v>269</v>
      </c>
      <c r="G3072" t="s">
        <v>272</v>
      </c>
      <c r="H3072" t="s">
        <v>277</v>
      </c>
      <c r="I3072">
        <v>38.266599999999997</v>
      </c>
      <c r="J3072">
        <v>15.988</v>
      </c>
      <c r="K3072">
        <v>1050</v>
      </c>
      <c r="N3072" t="s">
        <v>225</v>
      </c>
      <c r="O3072" t="s">
        <v>281</v>
      </c>
      <c r="X3072" t="s">
        <v>493</v>
      </c>
      <c r="Y3072">
        <v>60.87</v>
      </c>
      <c r="Z3072">
        <v>66.459999999999994</v>
      </c>
      <c r="AD3072" t="s">
        <v>275</v>
      </c>
      <c r="AG3072" t="s">
        <v>31</v>
      </c>
      <c r="AY3072" t="s">
        <v>31</v>
      </c>
      <c r="AZ3072" t="s">
        <v>31</v>
      </c>
    </row>
    <row r="3073" spans="1:52">
      <c r="A3073" t="s">
        <v>248</v>
      </c>
      <c r="B3073" t="s">
        <v>72</v>
      </c>
      <c r="C3073" t="s">
        <v>174</v>
      </c>
      <c r="D3073" t="s">
        <v>36</v>
      </c>
      <c r="E3073" t="s">
        <v>269</v>
      </c>
      <c r="G3073" t="s">
        <v>272</v>
      </c>
      <c r="H3073" t="s">
        <v>277</v>
      </c>
      <c r="I3073">
        <v>38.266599999999997</v>
      </c>
      <c r="J3073">
        <v>15.988</v>
      </c>
      <c r="K3073">
        <v>1050</v>
      </c>
      <c r="N3073" t="s">
        <v>225</v>
      </c>
      <c r="O3073" t="s">
        <v>281</v>
      </c>
      <c r="X3073" t="s">
        <v>493</v>
      </c>
      <c r="Y3073">
        <v>60.87</v>
      </c>
      <c r="Z3073">
        <v>69.38</v>
      </c>
      <c r="AD3073" t="s">
        <v>275</v>
      </c>
      <c r="AG3073" t="s">
        <v>31</v>
      </c>
      <c r="AY3073" t="s">
        <v>31</v>
      </c>
      <c r="AZ3073" t="s">
        <v>31</v>
      </c>
    </row>
    <row r="3074" spans="1:52">
      <c r="A3074" t="s">
        <v>248</v>
      </c>
      <c r="B3074" t="s">
        <v>72</v>
      </c>
      <c r="C3074" t="s">
        <v>174</v>
      </c>
      <c r="D3074" t="s">
        <v>36</v>
      </c>
      <c r="E3074" t="s">
        <v>269</v>
      </c>
      <c r="G3074" t="s">
        <v>272</v>
      </c>
      <c r="H3074" t="s">
        <v>277</v>
      </c>
      <c r="I3074">
        <v>38.266599999999997</v>
      </c>
      <c r="J3074">
        <v>15.988</v>
      </c>
      <c r="K3074">
        <v>1050</v>
      </c>
      <c r="N3074" t="s">
        <v>225</v>
      </c>
      <c r="O3074" t="s">
        <v>281</v>
      </c>
      <c r="X3074" t="s">
        <v>493</v>
      </c>
      <c r="Y3074">
        <v>60.87</v>
      </c>
      <c r="Z3074">
        <v>72.53</v>
      </c>
      <c r="AD3074" t="s">
        <v>275</v>
      </c>
      <c r="AG3074" t="s">
        <v>31</v>
      </c>
      <c r="AY3074" t="s">
        <v>31</v>
      </c>
      <c r="AZ3074" t="s">
        <v>31</v>
      </c>
    </row>
    <row r="3075" spans="1:52">
      <c r="A3075" t="s">
        <v>248</v>
      </c>
      <c r="B3075" t="s">
        <v>72</v>
      </c>
      <c r="C3075" t="s">
        <v>174</v>
      </c>
      <c r="D3075" t="s">
        <v>36</v>
      </c>
      <c r="E3075" t="s">
        <v>269</v>
      </c>
      <c r="G3075" t="s">
        <v>272</v>
      </c>
      <c r="H3075" t="s">
        <v>277</v>
      </c>
      <c r="I3075">
        <v>38.266599999999997</v>
      </c>
      <c r="J3075">
        <v>15.988</v>
      </c>
      <c r="K3075">
        <v>1050</v>
      </c>
      <c r="N3075" t="s">
        <v>225</v>
      </c>
      <c r="O3075" t="s">
        <v>281</v>
      </c>
      <c r="X3075" t="s">
        <v>493</v>
      </c>
      <c r="Y3075">
        <v>60.87</v>
      </c>
      <c r="Z3075">
        <v>75.64</v>
      </c>
      <c r="AD3075" t="s">
        <v>275</v>
      </c>
      <c r="AG3075" t="s">
        <v>31</v>
      </c>
      <c r="AY3075" t="s">
        <v>31</v>
      </c>
      <c r="AZ3075" t="s">
        <v>31</v>
      </c>
    </row>
    <row r="3076" spans="1:52">
      <c r="A3076" t="s">
        <v>248</v>
      </c>
      <c r="B3076" t="s">
        <v>72</v>
      </c>
      <c r="C3076" t="s">
        <v>174</v>
      </c>
      <c r="D3076" t="s">
        <v>36</v>
      </c>
      <c r="E3076" t="s">
        <v>269</v>
      </c>
      <c r="G3076" t="s">
        <v>272</v>
      </c>
      <c r="H3076" t="s">
        <v>277</v>
      </c>
      <c r="I3076">
        <v>38.266599999999997</v>
      </c>
      <c r="J3076">
        <v>15.988</v>
      </c>
      <c r="K3076">
        <v>1050</v>
      </c>
      <c r="N3076" t="s">
        <v>225</v>
      </c>
      <c r="O3076" t="s">
        <v>281</v>
      </c>
      <c r="X3076" t="s">
        <v>493</v>
      </c>
      <c r="Y3076">
        <v>60.98</v>
      </c>
      <c r="Z3076">
        <v>78.7</v>
      </c>
      <c r="AD3076" t="s">
        <v>275</v>
      </c>
      <c r="AG3076" t="s">
        <v>31</v>
      </c>
      <c r="AY3076" t="s">
        <v>31</v>
      </c>
      <c r="AZ3076" t="s">
        <v>31</v>
      </c>
    </row>
    <row r="3077" spans="1:52">
      <c r="A3077" t="s">
        <v>248</v>
      </c>
      <c r="B3077" t="s">
        <v>72</v>
      </c>
      <c r="C3077" t="s">
        <v>174</v>
      </c>
      <c r="D3077" t="s">
        <v>36</v>
      </c>
      <c r="E3077" t="s">
        <v>269</v>
      </c>
      <c r="G3077" t="s">
        <v>270</v>
      </c>
      <c r="H3077" t="s">
        <v>280</v>
      </c>
      <c r="I3077">
        <v>43.8</v>
      </c>
      <c r="J3077">
        <v>11.81</v>
      </c>
      <c r="K3077">
        <v>1170</v>
      </c>
      <c r="N3077" t="s">
        <v>225</v>
      </c>
      <c r="O3077" t="s">
        <v>281</v>
      </c>
      <c r="X3077" t="s">
        <v>493</v>
      </c>
      <c r="Y3077">
        <v>1</v>
      </c>
      <c r="Z3077">
        <v>83.18</v>
      </c>
      <c r="AD3077" t="s">
        <v>2270</v>
      </c>
      <c r="AG3077" t="s">
        <v>31</v>
      </c>
      <c r="AY3077" t="s">
        <v>31</v>
      </c>
      <c r="AZ3077" t="s">
        <v>31</v>
      </c>
    </row>
    <row r="3078" spans="1:52">
      <c r="A3078" t="s">
        <v>248</v>
      </c>
      <c r="B3078" t="s">
        <v>72</v>
      </c>
      <c r="C3078" t="s">
        <v>174</v>
      </c>
      <c r="D3078" t="s">
        <v>36</v>
      </c>
      <c r="E3078" t="s">
        <v>269</v>
      </c>
      <c r="G3078" t="s">
        <v>270</v>
      </c>
      <c r="H3078" t="s">
        <v>280</v>
      </c>
      <c r="I3078">
        <v>43.8</v>
      </c>
      <c r="J3078">
        <v>11.81</v>
      </c>
      <c r="K3078">
        <v>1050</v>
      </c>
      <c r="N3078" t="s">
        <v>225</v>
      </c>
      <c r="O3078" t="s">
        <v>273</v>
      </c>
      <c r="X3078" t="s">
        <v>493</v>
      </c>
      <c r="Y3078">
        <v>1</v>
      </c>
      <c r="Z3078">
        <v>70.37</v>
      </c>
      <c r="AD3078" t="s">
        <v>2270</v>
      </c>
      <c r="AG3078" t="s">
        <v>31</v>
      </c>
      <c r="AY3078" t="s">
        <v>31</v>
      </c>
      <c r="AZ3078" t="s">
        <v>31</v>
      </c>
    </row>
    <row r="3079" spans="1:52">
      <c r="A3079" t="s">
        <v>248</v>
      </c>
      <c r="B3079" t="s">
        <v>72</v>
      </c>
      <c r="C3079" t="s">
        <v>174</v>
      </c>
      <c r="D3079" t="s">
        <v>36</v>
      </c>
      <c r="E3079" t="s">
        <v>269</v>
      </c>
      <c r="G3079" t="s">
        <v>272</v>
      </c>
      <c r="H3079" t="s">
        <v>277</v>
      </c>
      <c r="I3079">
        <v>38.266599999999997</v>
      </c>
      <c r="J3079">
        <v>15.988</v>
      </c>
      <c r="K3079">
        <v>1170</v>
      </c>
      <c r="N3079" t="s">
        <v>225</v>
      </c>
      <c r="O3079" t="s">
        <v>281</v>
      </c>
      <c r="X3079" t="s">
        <v>493</v>
      </c>
      <c r="Y3079">
        <v>1</v>
      </c>
      <c r="Z3079">
        <v>104.79</v>
      </c>
      <c r="AD3079" t="s">
        <v>2270</v>
      </c>
      <c r="AG3079" t="s">
        <v>31</v>
      </c>
      <c r="AY3079" t="s">
        <v>31</v>
      </c>
      <c r="AZ3079" t="s">
        <v>31</v>
      </c>
    </row>
    <row r="3080" spans="1:52">
      <c r="A3080" t="s">
        <v>248</v>
      </c>
      <c r="B3080" t="s">
        <v>72</v>
      </c>
      <c r="C3080" t="s">
        <v>174</v>
      </c>
      <c r="D3080" t="s">
        <v>36</v>
      </c>
      <c r="E3080" t="s">
        <v>269</v>
      </c>
      <c r="G3080" t="s">
        <v>272</v>
      </c>
      <c r="H3080" t="s">
        <v>277</v>
      </c>
      <c r="I3080">
        <v>38.266599999999997</v>
      </c>
      <c r="J3080">
        <v>15.988</v>
      </c>
      <c r="K3080">
        <v>1050</v>
      </c>
      <c r="N3080" t="s">
        <v>225</v>
      </c>
      <c r="O3080" t="s">
        <v>273</v>
      </c>
      <c r="X3080" t="s">
        <v>493</v>
      </c>
      <c r="Y3080">
        <v>1</v>
      </c>
      <c r="Z3080">
        <v>73.63</v>
      </c>
      <c r="AD3080" t="s">
        <v>2270</v>
      </c>
      <c r="AG3080" t="s">
        <v>31</v>
      </c>
      <c r="AY3080" t="s">
        <v>31</v>
      </c>
      <c r="AZ3080" t="s">
        <v>31</v>
      </c>
    </row>
    <row r="3081" spans="1:52">
      <c r="A3081" t="s">
        <v>248</v>
      </c>
      <c r="B3081" t="s">
        <v>72</v>
      </c>
      <c r="C3081" t="s">
        <v>174</v>
      </c>
      <c r="D3081" t="s">
        <v>36</v>
      </c>
      <c r="E3081" t="s">
        <v>269</v>
      </c>
      <c r="G3081" t="s">
        <v>270</v>
      </c>
      <c r="H3081" t="s">
        <v>280</v>
      </c>
      <c r="I3081">
        <v>43.8</v>
      </c>
      <c r="J3081">
        <v>11.81</v>
      </c>
      <c r="K3081">
        <v>1170</v>
      </c>
      <c r="N3081" t="s">
        <v>225</v>
      </c>
      <c r="O3081" t="s">
        <v>281</v>
      </c>
      <c r="X3081" t="s">
        <v>493</v>
      </c>
      <c r="Y3081">
        <v>1</v>
      </c>
      <c r="Z3081">
        <v>112.04</v>
      </c>
      <c r="AD3081" t="s">
        <v>2270</v>
      </c>
      <c r="AG3081" t="s">
        <v>31</v>
      </c>
      <c r="AY3081" t="s">
        <v>31</v>
      </c>
      <c r="AZ3081" t="s">
        <v>31</v>
      </c>
    </row>
    <row r="3082" spans="1:52">
      <c r="A3082" t="s">
        <v>248</v>
      </c>
      <c r="B3082" t="s">
        <v>72</v>
      </c>
      <c r="C3082" t="s">
        <v>174</v>
      </c>
      <c r="D3082" t="s">
        <v>36</v>
      </c>
      <c r="E3082" t="s">
        <v>269</v>
      </c>
      <c r="G3082" t="s">
        <v>270</v>
      </c>
      <c r="H3082" t="s">
        <v>280</v>
      </c>
      <c r="I3082">
        <v>43.8</v>
      </c>
      <c r="J3082">
        <v>11.81</v>
      </c>
      <c r="K3082">
        <v>1050</v>
      </c>
      <c r="N3082" t="s">
        <v>225</v>
      </c>
      <c r="O3082" t="s">
        <v>273</v>
      </c>
      <c r="X3082" t="s">
        <v>493</v>
      </c>
      <c r="Y3082">
        <v>1</v>
      </c>
      <c r="Z3082">
        <v>72.5</v>
      </c>
      <c r="AD3082" t="s">
        <v>2270</v>
      </c>
      <c r="AG3082" t="s">
        <v>31</v>
      </c>
      <c r="AY3082" t="s">
        <v>31</v>
      </c>
      <c r="AZ3082" t="s">
        <v>31</v>
      </c>
    </row>
    <row r="3083" spans="1:52">
      <c r="A3083" t="s">
        <v>248</v>
      </c>
      <c r="B3083" t="s">
        <v>72</v>
      </c>
      <c r="C3083" t="s">
        <v>174</v>
      </c>
      <c r="D3083" t="s">
        <v>36</v>
      </c>
      <c r="E3083" t="s">
        <v>269</v>
      </c>
      <c r="G3083" t="s">
        <v>272</v>
      </c>
      <c r="H3083" t="s">
        <v>277</v>
      </c>
      <c r="I3083">
        <v>38.266599999999997</v>
      </c>
      <c r="J3083">
        <v>15.988</v>
      </c>
      <c r="K3083">
        <v>1170</v>
      </c>
      <c r="N3083" t="s">
        <v>225</v>
      </c>
      <c r="O3083" t="s">
        <v>281</v>
      </c>
      <c r="X3083" t="s">
        <v>493</v>
      </c>
      <c r="Y3083">
        <v>1</v>
      </c>
      <c r="Z3083">
        <v>94.37</v>
      </c>
      <c r="AD3083" t="s">
        <v>2270</v>
      </c>
      <c r="AG3083" t="s">
        <v>31</v>
      </c>
      <c r="AY3083" t="s">
        <v>31</v>
      </c>
      <c r="AZ3083" t="s">
        <v>31</v>
      </c>
    </row>
    <row r="3084" spans="1:52">
      <c r="A3084" t="s">
        <v>248</v>
      </c>
      <c r="B3084" t="s">
        <v>72</v>
      </c>
      <c r="C3084" t="s">
        <v>174</v>
      </c>
      <c r="D3084" t="s">
        <v>36</v>
      </c>
      <c r="E3084" t="s">
        <v>269</v>
      </c>
      <c r="G3084" t="s">
        <v>272</v>
      </c>
      <c r="H3084" t="s">
        <v>277</v>
      </c>
      <c r="I3084">
        <v>38.266599999999997</v>
      </c>
      <c r="J3084">
        <v>15.988</v>
      </c>
      <c r="K3084">
        <v>1050</v>
      </c>
      <c r="N3084" t="s">
        <v>225</v>
      </c>
      <c r="O3084" t="s">
        <v>273</v>
      </c>
      <c r="X3084" t="s">
        <v>493</v>
      </c>
      <c r="Y3084">
        <v>1</v>
      </c>
      <c r="Z3084">
        <v>75.53</v>
      </c>
      <c r="AD3084" t="s">
        <v>2270</v>
      </c>
      <c r="AG3084" t="s">
        <v>31</v>
      </c>
      <c r="AY3084" t="s">
        <v>31</v>
      </c>
      <c r="AZ3084" t="s">
        <v>31</v>
      </c>
    </row>
    <row r="3085" spans="1:52">
      <c r="A3085" t="s">
        <v>248</v>
      </c>
      <c r="B3085" t="s">
        <v>73</v>
      </c>
      <c r="C3085" t="s">
        <v>174</v>
      </c>
      <c r="D3085" t="s">
        <v>36</v>
      </c>
      <c r="E3085" t="s">
        <v>269</v>
      </c>
      <c r="G3085" t="s">
        <v>272</v>
      </c>
      <c r="H3085" t="s">
        <v>277</v>
      </c>
      <c r="I3085">
        <v>38.266599999999997</v>
      </c>
      <c r="J3085">
        <v>15.988</v>
      </c>
      <c r="K3085">
        <v>1050</v>
      </c>
      <c r="N3085" t="s">
        <v>225</v>
      </c>
      <c r="O3085" t="s">
        <v>281</v>
      </c>
      <c r="T3085">
        <v>24</v>
      </c>
      <c r="U3085">
        <v>13</v>
      </c>
      <c r="V3085">
        <v>9</v>
      </c>
      <c r="W3085">
        <v>15</v>
      </c>
      <c r="X3085" t="s">
        <v>493</v>
      </c>
      <c r="Y3085">
        <v>0.82</v>
      </c>
      <c r="Z3085">
        <v>23.55</v>
      </c>
      <c r="AD3085" t="s">
        <v>57</v>
      </c>
      <c r="AG3085" t="s">
        <v>31</v>
      </c>
      <c r="AJ3085">
        <v>32</v>
      </c>
      <c r="AK3085" t="s">
        <v>2391</v>
      </c>
      <c r="AY3085" t="s">
        <v>31</v>
      </c>
      <c r="AZ3085" t="s">
        <v>31</v>
      </c>
    </row>
    <row r="3086" spans="1:52">
      <c r="A3086" t="s">
        <v>248</v>
      </c>
      <c r="B3086" t="s">
        <v>73</v>
      </c>
      <c r="C3086" t="s">
        <v>174</v>
      </c>
      <c r="D3086" t="s">
        <v>36</v>
      </c>
      <c r="E3086" t="s">
        <v>269</v>
      </c>
      <c r="G3086" t="s">
        <v>272</v>
      </c>
      <c r="H3086" t="s">
        <v>277</v>
      </c>
      <c r="I3086">
        <v>38.266599999999997</v>
      </c>
      <c r="J3086">
        <v>15.988</v>
      </c>
      <c r="K3086">
        <v>1050</v>
      </c>
      <c r="N3086" t="s">
        <v>225</v>
      </c>
      <c r="O3086" t="s">
        <v>281</v>
      </c>
      <c r="T3086">
        <v>24</v>
      </c>
      <c r="U3086">
        <v>13</v>
      </c>
      <c r="V3086">
        <v>9</v>
      </c>
      <c r="W3086">
        <v>15</v>
      </c>
      <c r="X3086" t="s">
        <v>493</v>
      </c>
      <c r="Y3086">
        <v>1.64</v>
      </c>
      <c r="Z3086">
        <v>30.56</v>
      </c>
      <c r="AD3086" t="s">
        <v>57</v>
      </c>
      <c r="AG3086" t="s">
        <v>31</v>
      </c>
      <c r="AJ3086">
        <v>32</v>
      </c>
      <c r="AK3086" t="s">
        <v>2391</v>
      </c>
      <c r="AY3086" t="s">
        <v>31</v>
      </c>
      <c r="AZ3086" t="s">
        <v>31</v>
      </c>
    </row>
    <row r="3087" spans="1:52">
      <c r="A3087" t="s">
        <v>248</v>
      </c>
      <c r="B3087" t="s">
        <v>73</v>
      </c>
      <c r="C3087" t="s">
        <v>174</v>
      </c>
      <c r="D3087" t="s">
        <v>36</v>
      </c>
      <c r="E3087" t="s">
        <v>269</v>
      </c>
      <c r="G3087" t="s">
        <v>272</v>
      </c>
      <c r="H3087" t="s">
        <v>277</v>
      </c>
      <c r="I3087">
        <v>38.266599999999997</v>
      </c>
      <c r="J3087">
        <v>15.988</v>
      </c>
      <c r="K3087">
        <v>1050</v>
      </c>
      <c r="N3087" t="s">
        <v>225</v>
      </c>
      <c r="O3087" t="s">
        <v>281</v>
      </c>
      <c r="T3087">
        <v>24</v>
      </c>
      <c r="U3087">
        <v>13</v>
      </c>
      <c r="V3087">
        <v>9</v>
      </c>
      <c r="W3087">
        <v>15</v>
      </c>
      <c r="X3087" t="s">
        <v>493</v>
      </c>
      <c r="Y3087">
        <v>4.1100000000000003</v>
      </c>
      <c r="Z3087">
        <v>38.549999999999997</v>
      </c>
      <c r="AD3087" t="s">
        <v>57</v>
      </c>
      <c r="AG3087" t="s">
        <v>31</v>
      </c>
      <c r="AJ3087">
        <v>32</v>
      </c>
      <c r="AK3087" t="s">
        <v>2391</v>
      </c>
      <c r="AY3087" t="s">
        <v>31</v>
      </c>
      <c r="AZ3087" t="s">
        <v>31</v>
      </c>
    </row>
    <row r="3088" spans="1:52">
      <c r="A3088" t="s">
        <v>248</v>
      </c>
      <c r="B3088" t="s">
        <v>73</v>
      </c>
      <c r="C3088" t="s">
        <v>174</v>
      </c>
      <c r="D3088" t="s">
        <v>36</v>
      </c>
      <c r="E3088" t="s">
        <v>269</v>
      </c>
      <c r="G3088" t="s">
        <v>272</v>
      </c>
      <c r="H3088" t="s">
        <v>277</v>
      </c>
      <c r="I3088">
        <v>38.266599999999997</v>
      </c>
      <c r="J3088">
        <v>15.988</v>
      </c>
      <c r="K3088">
        <v>1050</v>
      </c>
      <c r="N3088" t="s">
        <v>225</v>
      </c>
      <c r="O3088" t="s">
        <v>281</v>
      </c>
      <c r="T3088">
        <v>24</v>
      </c>
      <c r="U3088">
        <v>13</v>
      </c>
      <c r="V3088">
        <v>9</v>
      </c>
      <c r="W3088">
        <v>15</v>
      </c>
      <c r="X3088" t="s">
        <v>493</v>
      </c>
      <c r="Y3088">
        <v>7.86</v>
      </c>
      <c r="Z3088">
        <v>45.42</v>
      </c>
      <c r="AD3088" t="s">
        <v>57</v>
      </c>
      <c r="AG3088" t="s">
        <v>31</v>
      </c>
      <c r="AJ3088">
        <v>32</v>
      </c>
      <c r="AK3088" t="s">
        <v>2391</v>
      </c>
      <c r="AY3088" t="s">
        <v>31</v>
      </c>
      <c r="AZ3088" t="s">
        <v>31</v>
      </c>
    </row>
    <row r="3089" spans="1:52">
      <c r="A3089" t="s">
        <v>248</v>
      </c>
      <c r="B3089" t="s">
        <v>73</v>
      </c>
      <c r="C3089" t="s">
        <v>174</v>
      </c>
      <c r="D3089" t="s">
        <v>36</v>
      </c>
      <c r="E3089" t="s">
        <v>269</v>
      </c>
      <c r="G3089" t="s">
        <v>272</v>
      </c>
      <c r="H3089" t="s">
        <v>277</v>
      </c>
      <c r="I3089">
        <v>38.266599999999997</v>
      </c>
      <c r="J3089">
        <v>15.988</v>
      </c>
      <c r="K3089">
        <v>1050</v>
      </c>
      <c r="N3089" t="s">
        <v>225</v>
      </c>
      <c r="O3089" t="s">
        <v>281</v>
      </c>
      <c r="T3089">
        <v>24</v>
      </c>
      <c r="U3089">
        <v>13</v>
      </c>
      <c r="V3089">
        <v>9</v>
      </c>
      <c r="W3089">
        <v>15</v>
      </c>
      <c r="X3089" t="s">
        <v>493</v>
      </c>
      <c r="Y3089">
        <v>17.37</v>
      </c>
      <c r="Z3089">
        <v>51.31</v>
      </c>
      <c r="AD3089" t="s">
        <v>57</v>
      </c>
      <c r="AG3089" t="s">
        <v>31</v>
      </c>
      <c r="AJ3089">
        <v>32</v>
      </c>
      <c r="AK3089" t="s">
        <v>2391</v>
      </c>
      <c r="AY3089" t="s">
        <v>31</v>
      </c>
      <c r="AZ3089" t="s">
        <v>31</v>
      </c>
    </row>
    <row r="3090" spans="1:52">
      <c r="A3090" t="s">
        <v>248</v>
      </c>
      <c r="B3090" t="s">
        <v>73</v>
      </c>
      <c r="C3090" t="s">
        <v>174</v>
      </c>
      <c r="D3090" t="s">
        <v>36</v>
      </c>
      <c r="E3090" t="s">
        <v>269</v>
      </c>
      <c r="G3090" t="s">
        <v>272</v>
      </c>
      <c r="H3090" t="s">
        <v>277</v>
      </c>
      <c r="I3090">
        <v>38.266599999999997</v>
      </c>
      <c r="J3090">
        <v>15.988</v>
      </c>
      <c r="K3090">
        <v>1050</v>
      </c>
      <c r="N3090" t="s">
        <v>225</v>
      </c>
      <c r="O3090" t="s">
        <v>281</v>
      </c>
      <c r="T3090">
        <v>24</v>
      </c>
      <c r="U3090">
        <v>13</v>
      </c>
      <c r="V3090">
        <v>9</v>
      </c>
      <c r="W3090">
        <v>15</v>
      </c>
      <c r="X3090" t="s">
        <v>493</v>
      </c>
      <c r="Y3090">
        <v>17.489999999999998</v>
      </c>
      <c r="Z3090">
        <v>59.58</v>
      </c>
      <c r="AD3090" t="s">
        <v>57</v>
      </c>
      <c r="AG3090" t="s">
        <v>31</v>
      </c>
      <c r="AJ3090">
        <v>32</v>
      </c>
      <c r="AK3090" t="s">
        <v>2391</v>
      </c>
      <c r="AY3090" t="s">
        <v>31</v>
      </c>
      <c r="AZ3090" t="s">
        <v>31</v>
      </c>
    </row>
    <row r="3091" spans="1:52">
      <c r="A3091" t="s">
        <v>248</v>
      </c>
      <c r="B3091" t="s">
        <v>73</v>
      </c>
      <c r="C3091" t="s">
        <v>174</v>
      </c>
      <c r="D3091" t="s">
        <v>36</v>
      </c>
      <c r="E3091" t="s">
        <v>269</v>
      </c>
      <c r="G3091" t="s">
        <v>272</v>
      </c>
      <c r="H3091" t="s">
        <v>277</v>
      </c>
      <c r="I3091">
        <v>38.266599999999997</v>
      </c>
      <c r="J3091">
        <v>15.988</v>
      </c>
      <c r="K3091">
        <v>1050</v>
      </c>
      <c r="N3091" t="s">
        <v>225</v>
      </c>
      <c r="O3091" t="s">
        <v>281</v>
      </c>
      <c r="T3091">
        <v>24</v>
      </c>
      <c r="U3091">
        <v>13</v>
      </c>
      <c r="V3091">
        <v>9</v>
      </c>
      <c r="W3091">
        <v>15</v>
      </c>
      <c r="X3091" t="s">
        <v>493</v>
      </c>
      <c r="Y3091">
        <v>19.48</v>
      </c>
      <c r="Z3091">
        <v>65.33</v>
      </c>
      <c r="AD3091" t="s">
        <v>57</v>
      </c>
      <c r="AG3091" t="s">
        <v>31</v>
      </c>
      <c r="AJ3091">
        <v>32</v>
      </c>
      <c r="AK3091" t="s">
        <v>2391</v>
      </c>
      <c r="AY3091" t="s">
        <v>31</v>
      </c>
      <c r="AZ3091" t="s">
        <v>31</v>
      </c>
    </row>
    <row r="3092" spans="1:52">
      <c r="A3092" t="s">
        <v>248</v>
      </c>
      <c r="B3092" t="s">
        <v>73</v>
      </c>
      <c r="C3092" t="s">
        <v>174</v>
      </c>
      <c r="D3092" t="s">
        <v>36</v>
      </c>
      <c r="E3092" t="s">
        <v>269</v>
      </c>
      <c r="G3092" t="s">
        <v>272</v>
      </c>
      <c r="H3092" t="s">
        <v>277</v>
      </c>
      <c r="I3092">
        <v>38.266599999999997</v>
      </c>
      <c r="J3092">
        <v>15.988</v>
      </c>
      <c r="K3092">
        <v>1050</v>
      </c>
      <c r="N3092" t="s">
        <v>225</v>
      </c>
      <c r="O3092" t="s">
        <v>281</v>
      </c>
      <c r="T3092">
        <v>24</v>
      </c>
      <c r="U3092">
        <v>13</v>
      </c>
      <c r="V3092">
        <v>9</v>
      </c>
      <c r="W3092">
        <v>15</v>
      </c>
      <c r="X3092" t="s">
        <v>493</v>
      </c>
      <c r="Y3092">
        <v>27.11</v>
      </c>
      <c r="Z3092">
        <v>73.459999999999994</v>
      </c>
      <c r="AD3092" t="s">
        <v>57</v>
      </c>
      <c r="AG3092" t="s">
        <v>31</v>
      </c>
      <c r="AJ3092">
        <v>32</v>
      </c>
      <c r="AK3092" t="s">
        <v>2391</v>
      </c>
      <c r="AY3092" t="s">
        <v>31</v>
      </c>
      <c r="AZ3092" t="s">
        <v>31</v>
      </c>
    </row>
    <row r="3093" spans="1:52">
      <c r="A3093" t="s">
        <v>248</v>
      </c>
      <c r="B3093" t="s">
        <v>73</v>
      </c>
      <c r="C3093" t="s">
        <v>174</v>
      </c>
      <c r="D3093" t="s">
        <v>36</v>
      </c>
      <c r="E3093" t="s">
        <v>269</v>
      </c>
      <c r="G3093" t="s">
        <v>272</v>
      </c>
      <c r="H3093" t="s">
        <v>277</v>
      </c>
      <c r="I3093">
        <v>38.266599999999997</v>
      </c>
      <c r="J3093">
        <v>15.988</v>
      </c>
      <c r="K3093">
        <v>1050</v>
      </c>
      <c r="N3093" t="s">
        <v>225</v>
      </c>
      <c r="O3093" t="s">
        <v>281</v>
      </c>
      <c r="T3093">
        <v>24</v>
      </c>
      <c r="U3093">
        <v>13</v>
      </c>
      <c r="V3093">
        <v>9</v>
      </c>
      <c r="W3093">
        <v>15</v>
      </c>
      <c r="X3093" t="s">
        <v>493</v>
      </c>
      <c r="Y3093">
        <v>33.22</v>
      </c>
      <c r="Z3093">
        <v>79.63</v>
      </c>
      <c r="AD3093" t="s">
        <v>57</v>
      </c>
      <c r="AG3093" t="s">
        <v>31</v>
      </c>
      <c r="AJ3093">
        <v>32</v>
      </c>
      <c r="AK3093" t="s">
        <v>2391</v>
      </c>
      <c r="AY3093" t="s">
        <v>31</v>
      </c>
      <c r="AZ3093" t="s">
        <v>31</v>
      </c>
    </row>
    <row r="3094" spans="1:52">
      <c r="A3094" t="s">
        <v>248</v>
      </c>
      <c r="B3094" t="s">
        <v>73</v>
      </c>
      <c r="C3094" t="s">
        <v>174</v>
      </c>
      <c r="D3094" t="s">
        <v>36</v>
      </c>
      <c r="E3094" t="s">
        <v>269</v>
      </c>
      <c r="G3094" t="s">
        <v>272</v>
      </c>
      <c r="H3094" t="s">
        <v>277</v>
      </c>
      <c r="I3094">
        <v>38.266599999999997</v>
      </c>
      <c r="J3094">
        <v>15.988</v>
      </c>
      <c r="K3094">
        <v>1050</v>
      </c>
      <c r="N3094" t="s">
        <v>225</v>
      </c>
      <c r="O3094" t="s">
        <v>281</v>
      </c>
      <c r="T3094">
        <v>24</v>
      </c>
      <c r="U3094">
        <v>13</v>
      </c>
      <c r="V3094">
        <v>9</v>
      </c>
      <c r="W3094">
        <v>15</v>
      </c>
      <c r="X3094" t="s">
        <v>493</v>
      </c>
      <c r="Y3094">
        <v>33.33</v>
      </c>
      <c r="Z3094">
        <v>87.48</v>
      </c>
      <c r="AD3094" t="s">
        <v>57</v>
      </c>
      <c r="AG3094" t="s">
        <v>31</v>
      </c>
      <c r="AJ3094">
        <v>32</v>
      </c>
      <c r="AK3094" t="s">
        <v>2391</v>
      </c>
      <c r="AY3094" t="s">
        <v>31</v>
      </c>
      <c r="AZ3094" t="s">
        <v>31</v>
      </c>
    </row>
    <row r="3095" spans="1:52">
      <c r="A3095" t="s">
        <v>248</v>
      </c>
      <c r="B3095" t="s">
        <v>73</v>
      </c>
      <c r="C3095" t="s">
        <v>174</v>
      </c>
      <c r="D3095" t="s">
        <v>36</v>
      </c>
      <c r="E3095" t="s">
        <v>269</v>
      </c>
      <c r="G3095" t="s">
        <v>272</v>
      </c>
      <c r="H3095" t="s">
        <v>277</v>
      </c>
      <c r="I3095">
        <v>38.266599999999997</v>
      </c>
      <c r="J3095">
        <v>15.988</v>
      </c>
      <c r="K3095">
        <v>1050</v>
      </c>
      <c r="N3095" t="s">
        <v>225</v>
      </c>
      <c r="O3095" t="s">
        <v>281</v>
      </c>
      <c r="T3095">
        <v>24</v>
      </c>
      <c r="U3095">
        <v>13</v>
      </c>
      <c r="V3095">
        <v>9</v>
      </c>
      <c r="W3095">
        <v>15</v>
      </c>
      <c r="X3095" t="s">
        <v>493</v>
      </c>
      <c r="Y3095">
        <v>33.33</v>
      </c>
      <c r="Z3095">
        <v>94.49</v>
      </c>
      <c r="AD3095" t="s">
        <v>57</v>
      </c>
      <c r="AG3095" t="s">
        <v>31</v>
      </c>
      <c r="AJ3095">
        <v>32</v>
      </c>
      <c r="AK3095" t="s">
        <v>2391</v>
      </c>
      <c r="AY3095" t="s">
        <v>31</v>
      </c>
      <c r="AZ3095" t="s">
        <v>31</v>
      </c>
    </row>
    <row r="3096" spans="1:52">
      <c r="A3096" t="s">
        <v>248</v>
      </c>
      <c r="B3096" t="s">
        <v>73</v>
      </c>
      <c r="C3096" t="s">
        <v>174</v>
      </c>
      <c r="D3096" t="s">
        <v>36</v>
      </c>
      <c r="E3096" t="s">
        <v>269</v>
      </c>
      <c r="G3096" t="s">
        <v>272</v>
      </c>
      <c r="H3096" t="s">
        <v>277</v>
      </c>
      <c r="I3096">
        <v>38.266599999999997</v>
      </c>
      <c r="J3096">
        <v>15.988</v>
      </c>
      <c r="K3096">
        <v>1050</v>
      </c>
      <c r="N3096" t="s">
        <v>225</v>
      </c>
      <c r="O3096" t="s">
        <v>281</v>
      </c>
      <c r="T3096">
        <v>24</v>
      </c>
      <c r="U3096">
        <v>13</v>
      </c>
      <c r="V3096">
        <v>9</v>
      </c>
      <c r="W3096">
        <v>15</v>
      </c>
      <c r="X3096" t="s">
        <v>493</v>
      </c>
      <c r="Y3096">
        <v>33.33</v>
      </c>
      <c r="Z3096">
        <v>102.2</v>
      </c>
      <c r="AD3096" t="s">
        <v>57</v>
      </c>
      <c r="AG3096" t="s">
        <v>31</v>
      </c>
      <c r="AJ3096">
        <v>32</v>
      </c>
      <c r="AK3096" t="s">
        <v>2391</v>
      </c>
      <c r="AY3096" t="s">
        <v>31</v>
      </c>
      <c r="AZ3096" t="s">
        <v>31</v>
      </c>
    </row>
    <row r="3097" spans="1:52">
      <c r="A3097" t="s">
        <v>248</v>
      </c>
      <c r="B3097" t="s">
        <v>73</v>
      </c>
      <c r="C3097" t="s">
        <v>174</v>
      </c>
      <c r="D3097" t="s">
        <v>36</v>
      </c>
      <c r="E3097" t="s">
        <v>269</v>
      </c>
      <c r="G3097" t="s">
        <v>272</v>
      </c>
      <c r="H3097" t="s">
        <v>277</v>
      </c>
      <c r="I3097">
        <v>38.266599999999997</v>
      </c>
      <c r="J3097">
        <v>15.988</v>
      </c>
      <c r="K3097">
        <v>1050</v>
      </c>
      <c r="N3097" t="s">
        <v>225</v>
      </c>
      <c r="O3097" t="s">
        <v>281</v>
      </c>
      <c r="T3097">
        <v>24</v>
      </c>
      <c r="U3097">
        <v>13</v>
      </c>
      <c r="V3097">
        <v>9</v>
      </c>
      <c r="W3097">
        <v>15</v>
      </c>
      <c r="X3097" t="s">
        <v>493</v>
      </c>
      <c r="Y3097">
        <v>41.2</v>
      </c>
      <c r="Z3097">
        <v>107.94</v>
      </c>
      <c r="AD3097" t="s">
        <v>57</v>
      </c>
      <c r="AG3097" t="s">
        <v>31</v>
      </c>
      <c r="AJ3097">
        <v>32</v>
      </c>
      <c r="AK3097" t="s">
        <v>2391</v>
      </c>
      <c r="AY3097" t="s">
        <v>31</v>
      </c>
      <c r="AZ3097" t="s">
        <v>31</v>
      </c>
    </row>
    <row r="3098" spans="1:52">
      <c r="A3098" t="s">
        <v>248</v>
      </c>
      <c r="B3098" t="s">
        <v>73</v>
      </c>
      <c r="C3098" t="s">
        <v>174</v>
      </c>
      <c r="D3098" t="s">
        <v>36</v>
      </c>
      <c r="E3098" t="s">
        <v>269</v>
      </c>
      <c r="G3098" t="s">
        <v>272</v>
      </c>
      <c r="H3098" t="s">
        <v>277</v>
      </c>
      <c r="I3098">
        <v>38.266599999999997</v>
      </c>
      <c r="J3098">
        <v>15.988</v>
      </c>
      <c r="K3098">
        <v>1050</v>
      </c>
      <c r="N3098" t="s">
        <v>225</v>
      </c>
      <c r="O3098" t="s">
        <v>281</v>
      </c>
      <c r="T3098">
        <v>24</v>
      </c>
      <c r="U3098">
        <v>13</v>
      </c>
      <c r="V3098">
        <v>9</v>
      </c>
      <c r="W3098">
        <v>15</v>
      </c>
      <c r="X3098" t="s">
        <v>493</v>
      </c>
      <c r="Y3098">
        <v>43.31</v>
      </c>
      <c r="Z3098">
        <v>116.36</v>
      </c>
      <c r="AD3098" t="s">
        <v>57</v>
      </c>
      <c r="AG3098" t="s">
        <v>31</v>
      </c>
      <c r="AJ3098">
        <v>32</v>
      </c>
      <c r="AK3098" t="s">
        <v>2391</v>
      </c>
      <c r="AY3098" t="s">
        <v>31</v>
      </c>
      <c r="AZ3098" t="s">
        <v>31</v>
      </c>
    </row>
    <row r="3099" spans="1:52">
      <c r="A3099" t="s">
        <v>248</v>
      </c>
      <c r="B3099" t="s">
        <v>73</v>
      </c>
      <c r="C3099" t="s">
        <v>174</v>
      </c>
      <c r="D3099" t="s">
        <v>36</v>
      </c>
      <c r="E3099" t="s">
        <v>269</v>
      </c>
      <c r="G3099" t="s">
        <v>272</v>
      </c>
      <c r="H3099" t="s">
        <v>277</v>
      </c>
      <c r="I3099">
        <v>38.266599999999997</v>
      </c>
      <c r="J3099">
        <v>15.988</v>
      </c>
      <c r="K3099">
        <v>1050</v>
      </c>
      <c r="N3099" t="s">
        <v>225</v>
      </c>
      <c r="O3099" t="s">
        <v>281</v>
      </c>
      <c r="T3099">
        <v>24</v>
      </c>
      <c r="U3099">
        <v>13</v>
      </c>
      <c r="V3099">
        <v>9</v>
      </c>
      <c r="W3099">
        <v>15</v>
      </c>
      <c r="X3099" t="s">
        <v>493</v>
      </c>
      <c r="Y3099">
        <v>43.08</v>
      </c>
      <c r="Z3099">
        <v>123.93</v>
      </c>
      <c r="AD3099" t="s">
        <v>57</v>
      </c>
      <c r="AG3099" t="s">
        <v>31</v>
      </c>
      <c r="AJ3099">
        <v>32</v>
      </c>
      <c r="AK3099" t="s">
        <v>2391</v>
      </c>
      <c r="AY3099" t="s">
        <v>31</v>
      </c>
      <c r="AZ3099" t="s">
        <v>31</v>
      </c>
    </row>
    <row r="3100" spans="1:52">
      <c r="A3100" t="s">
        <v>248</v>
      </c>
      <c r="B3100" t="s">
        <v>73</v>
      </c>
      <c r="C3100" t="s">
        <v>174</v>
      </c>
      <c r="D3100" t="s">
        <v>36</v>
      </c>
      <c r="E3100" t="s">
        <v>269</v>
      </c>
      <c r="G3100" t="s">
        <v>272</v>
      </c>
      <c r="H3100" t="s">
        <v>277</v>
      </c>
      <c r="I3100">
        <v>38.266599999999997</v>
      </c>
      <c r="J3100">
        <v>15.988</v>
      </c>
      <c r="K3100">
        <v>1050</v>
      </c>
      <c r="N3100" t="s">
        <v>225</v>
      </c>
      <c r="O3100" t="s">
        <v>281</v>
      </c>
      <c r="T3100">
        <v>24</v>
      </c>
      <c r="U3100">
        <v>13</v>
      </c>
      <c r="V3100">
        <v>9</v>
      </c>
      <c r="W3100">
        <v>15</v>
      </c>
      <c r="X3100" t="s">
        <v>493</v>
      </c>
      <c r="Y3100">
        <v>53.17</v>
      </c>
      <c r="Z3100">
        <v>140.75</v>
      </c>
      <c r="AD3100" t="s">
        <v>57</v>
      </c>
      <c r="AG3100" t="s">
        <v>31</v>
      </c>
      <c r="AJ3100">
        <v>32</v>
      </c>
      <c r="AK3100" t="s">
        <v>2391</v>
      </c>
      <c r="AY3100" t="s">
        <v>31</v>
      </c>
      <c r="AZ3100" t="s">
        <v>31</v>
      </c>
    </row>
    <row r="3101" spans="1:52">
      <c r="A3101" t="s">
        <v>248</v>
      </c>
      <c r="B3101" t="s">
        <v>73</v>
      </c>
      <c r="C3101" t="s">
        <v>174</v>
      </c>
      <c r="D3101" t="s">
        <v>36</v>
      </c>
      <c r="E3101" t="s">
        <v>269</v>
      </c>
      <c r="G3101" t="s">
        <v>272</v>
      </c>
      <c r="H3101" t="s">
        <v>277</v>
      </c>
      <c r="I3101">
        <v>38.266599999999997</v>
      </c>
      <c r="J3101">
        <v>15.988</v>
      </c>
      <c r="K3101">
        <v>1050</v>
      </c>
      <c r="N3101" t="s">
        <v>225</v>
      </c>
      <c r="O3101" t="s">
        <v>281</v>
      </c>
      <c r="T3101">
        <v>24</v>
      </c>
      <c r="U3101">
        <v>13</v>
      </c>
      <c r="V3101">
        <v>9</v>
      </c>
      <c r="W3101">
        <v>15</v>
      </c>
      <c r="X3101" t="s">
        <v>493</v>
      </c>
      <c r="Y3101">
        <v>61.03</v>
      </c>
      <c r="Z3101">
        <v>149.86000000000001</v>
      </c>
      <c r="AD3101" t="s">
        <v>57</v>
      </c>
      <c r="AG3101" t="s">
        <v>31</v>
      </c>
      <c r="AJ3101">
        <v>32</v>
      </c>
      <c r="AK3101" t="s">
        <v>2391</v>
      </c>
      <c r="AY3101" t="s">
        <v>31</v>
      </c>
      <c r="AZ3101" t="s">
        <v>31</v>
      </c>
    </row>
    <row r="3102" spans="1:52">
      <c r="A3102" t="s">
        <v>248</v>
      </c>
      <c r="B3102" t="s">
        <v>73</v>
      </c>
      <c r="C3102" t="s">
        <v>174</v>
      </c>
      <c r="D3102" t="s">
        <v>36</v>
      </c>
      <c r="E3102" t="s">
        <v>269</v>
      </c>
      <c r="G3102" t="s">
        <v>272</v>
      </c>
      <c r="H3102" t="s">
        <v>277</v>
      </c>
      <c r="I3102">
        <v>38.266599999999997</v>
      </c>
      <c r="J3102">
        <v>15.988</v>
      </c>
      <c r="K3102">
        <v>1050</v>
      </c>
      <c r="N3102" t="s">
        <v>225</v>
      </c>
      <c r="O3102" t="s">
        <v>281</v>
      </c>
      <c r="T3102">
        <v>24</v>
      </c>
      <c r="U3102">
        <v>13</v>
      </c>
      <c r="V3102">
        <v>9</v>
      </c>
      <c r="W3102">
        <v>15</v>
      </c>
      <c r="X3102" t="s">
        <v>493</v>
      </c>
      <c r="Y3102">
        <v>65.14</v>
      </c>
      <c r="Z3102">
        <v>156.59</v>
      </c>
      <c r="AD3102" t="s">
        <v>57</v>
      </c>
      <c r="AG3102" t="s">
        <v>31</v>
      </c>
      <c r="AJ3102">
        <v>32</v>
      </c>
      <c r="AK3102" t="s">
        <v>2391</v>
      </c>
      <c r="AY3102" t="s">
        <v>31</v>
      </c>
      <c r="AZ3102" t="s">
        <v>31</v>
      </c>
    </row>
    <row r="3103" spans="1:52">
      <c r="A3103" t="s">
        <v>248</v>
      </c>
      <c r="B3103" t="s">
        <v>73</v>
      </c>
      <c r="C3103" t="s">
        <v>174</v>
      </c>
      <c r="D3103" t="s">
        <v>36</v>
      </c>
      <c r="E3103" t="s">
        <v>269</v>
      </c>
      <c r="G3103" t="s">
        <v>272</v>
      </c>
      <c r="H3103" t="s">
        <v>277</v>
      </c>
      <c r="I3103">
        <v>38.266599999999997</v>
      </c>
      <c r="J3103">
        <v>15.988</v>
      </c>
      <c r="K3103">
        <v>1050</v>
      </c>
      <c r="N3103" t="s">
        <v>225</v>
      </c>
      <c r="O3103" t="s">
        <v>281</v>
      </c>
      <c r="T3103">
        <v>24</v>
      </c>
      <c r="U3103">
        <v>13</v>
      </c>
      <c r="V3103">
        <v>9</v>
      </c>
      <c r="W3103">
        <v>15</v>
      </c>
      <c r="X3103" t="s">
        <v>493</v>
      </c>
      <c r="Y3103">
        <v>73.12</v>
      </c>
      <c r="Z3103">
        <v>170.75</v>
      </c>
      <c r="AD3103" t="s">
        <v>57</v>
      </c>
      <c r="AG3103" t="s">
        <v>31</v>
      </c>
      <c r="AJ3103">
        <v>32</v>
      </c>
      <c r="AK3103" t="s">
        <v>2391</v>
      </c>
      <c r="AY3103" t="s">
        <v>31</v>
      </c>
      <c r="AZ3103" t="s">
        <v>31</v>
      </c>
    </row>
    <row r="3104" spans="1:52">
      <c r="A3104" t="s">
        <v>248</v>
      </c>
      <c r="B3104" t="s">
        <v>73</v>
      </c>
      <c r="C3104" t="s">
        <v>174</v>
      </c>
      <c r="D3104" t="s">
        <v>36</v>
      </c>
      <c r="E3104" t="s">
        <v>269</v>
      </c>
      <c r="G3104" t="s">
        <v>272</v>
      </c>
      <c r="H3104" t="s">
        <v>277</v>
      </c>
      <c r="I3104">
        <v>38.266599999999997</v>
      </c>
      <c r="J3104">
        <v>15.988</v>
      </c>
      <c r="K3104">
        <v>1050</v>
      </c>
      <c r="N3104" t="s">
        <v>225</v>
      </c>
      <c r="O3104" t="s">
        <v>281</v>
      </c>
      <c r="T3104">
        <v>24</v>
      </c>
      <c r="U3104">
        <v>13</v>
      </c>
      <c r="V3104">
        <v>9</v>
      </c>
      <c r="W3104">
        <v>15</v>
      </c>
      <c r="X3104" t="s">
        <v>493</v>
      </c>
      <c r="Y3104">
        <v>75.12</v>
      </c>
      <c r="Z3104">
        <v>179.86</v>
      </c>
      <c r="AD3104" t="s">
        <v>57</v>
      </c>
      <c r="AG3104" t="s">
        <v>31</v>
      </c>
      <c r="AJ3104">
        <v>32</v>
      </c>
      <c r="AK3104" t="s">
        <v>2391</v>
      </c>
      <c r="AY3104" t="s">
        <v>31</v>
      </c>
      <c r="AZ3104" t="s">
        <v>31</v>
      </c>
    </row>
    <row r="3105" spans="1:52">
      <c r="A3105" t="s">
        <v>248</v>
      </c>
      <c r="B3105" t="s">
        <v>73</v>
      </c>
      <c r="C3105" t="s">
        <v>174</v>
      </c>
      <c r="D3105" t="s">
        <v>36</v>
      </c>
      <c r="E3105" t="s">
        <v>269</v>
      </c>
      <c r="G3105" t="s">
        <v>272</v>
      </c>
      <c r="H3105" t="s">
        <v>277</v>
      </c>
      <c r="I3105">
        <v>38.266599999999997</v>
      </c>
      <c r="J3105">
        <v>15.988</v>
      </c>
      <c r="K3105">
        <v>1050</v>
      </c>
      <c r="N3105" t="s">
        <v>225</v>
      </c>
      <c r="O3105" t="s">
        <v>281</v>
      </c>
      <c r="T3105">
        <v>24</v>
      </c>
      <c r="U3105">
        <v>13</v>
      </c>
      <c r="V3105">
        <v>9</v>
      </c>
      <c r="W3105">
        <v>15</v>
      </c>
      <c r="X3105" t="s">
        <v>493</v>
      </c>
      <c r="Y3105">
        <v>83.1</v>
      </c>
      <c r="Z3105">
        <v>205.79</v>
      </c>
      <c r="AD3105" t="s">
        <v>57</v>
      </c>
      <c r="AG3105" t="s">
        <v>31</v>
      </c>
      <c r="AJ3105">
        <v>32</v>
      </c>
      <c r="AK3105" t="s">
        <v>2391</v>
      </c>
      <c r="AY3105" t="s">
        <v>31</v>
      </c>
      <c r="AZ3105" t="s">
        <v>31</v>
      </c>
    </row>
    <row r="3106" spans="1:52">
      <c r="A3106" t="s">
        <v>248</v>
      </c>
      <c r="B3106" t="s">
        <v>73</v>
      </c>
      <c r="C3106" t="s">
        <v>174</v>
      </c>
      <c r="D3106" t="s">
        <v>36</v>
      </c>
      <c r="E3106" t="s">
        <v>269</v>
      </c>
      <c r="G3106" t="s">
        <v>272</v>
      </c>
      <c r="H3106" t="s">
        <v>277</v>
      </c>
      <c r="I3106">
        <v>38.266599999999997</v>
      </c>
      <c r="J3106">
        <v>15.988</v>
      </c>
      <c r="K3106">
        <v>1050</v>
      </c>
      <c r="N3106" t="s">
        <v>225</v>
      </c>
      <c r="O3106" t="s">
        <v>281</v>
      </c>
      <c r="T3106">
        <v>24</v>
      </c>
      <c r="U3106">
        <v>13</v>
      </c>
      <c r="V3106">
        <v>9</v>
      </c>
      <c r="W3106">
        <v>15</v>
      </c>
      <c r="X3106" t="s">
        <v>493</v>
      </c>
      <c r="Y3106">
        <v>85.09</v>
      </c>
      <c r="Z3106">
        <v>224.16</v>
      </c>
      <c r="AD3106" t="s">
        <v>57</v>
      </c>
      <c r="AG3106" t="s">
        <v>31</v>
      </c>
      <c r="AJ3106">
        <v>32</v>
      </c>
      <c r="AK3106" t="s">
        <v>2391</v>
      </c>
      <c r="AY3106" t="s">
        <v>31</v>
      </c>
      <c r="AZ3106" t="s">
        <v>31</v>
      </c>
    </row>
    <row r="3107" spans="1:52">
      <c r="A3107" t="s">
        <v>248</v>
      </c>
      <c r="B3107" t="s">
        <v>73</v>
      </c>
      <c r="C3107" t="s">
        <v>174</v>
      </c>
      <c r="D3107" t="s">
        <v>36</v>
      </c>
      <c r="E3107" t="s">
        <v>269</v>
      </c>
      <c r="G3107" t="s">
        <v>272</v>
      </c>
      <c r="H3107" t="s">
        <v>277</v>
      </c>
      <c r="I3107">
        <v>38.266599999999997</v>
      </c>
      <c r="J3107">
        <v>15.988</v>
      </c>
      <c r="K3107">
        <v>1050</v>
      </c>
      <c r="N3107" t="s">
        <v>225</v>
      </c>
      <c r="O3107" t="s">
        <v>281</v>
      </c>
      <c r="T3107">
        <v>24</v>
      </c>
      <c r="U3107">
        <v>13</v>
      </c>
      <c r="V3107">
        <v>9</v>
      </c>
      <c r="W3107">
        <v>15</v>
      </c>
      <c r="X3107" t="s">
        <v>493</v>
      </c>
      <c r="Y3107">
        <v>88.97</v>
      </c>
      <c r="Z3107">
        <v>235.09</v>
      </c>
      <c r="AD3107" t="s">
        <v>57</v>
      </c>
      <c r="AG3107" t="s">
        <v>31</v>
      </c>
      <c r="AJ3107">
        <v>32</v>
      </c>
      <c r="AK3107" t="s">
        <v>2391</v>
      </c>
      <c r="AY3107" t="s">
        <v>31</v>
      </c>
      <c r="AZ3107" t="s">
        <v>31</v>
      </c>
    </row>
    <row r="3108" spans="1:52">
      <c r="A3108" t="s">
        <v>248</v>
      </c>
      <c r="B3108" t="s">
        <v>73</v>
      </c>
      <c r="C3108" t="s">
        <v>174</v>
      </c>
      <c r="D3108" t="s">
        <v>36</v>
      </c>
      <c r="E3108" t="s">
        <v>269</v>
      </c>
      <c r="G3108" t="s">
        <v>272</v>
      </c>
      <c r="H3108" t="s">
        <v>277</v>
      </c>
      <c r="I3108">
        <v>38.266599999999997</v>
      </c>
      <c r="J3108">
        <v>15.988</v>
      </c>
      <c r="K3108">
        <v>1050</v>
      </c>
      <c r="N3108" t="s">
        <v>225</v>
      </c>
      <c r="O3108" t="s">
        <v>273</v>
      </c>
      <c r="T3108">
        <v>24</v>
      </c>
      <c r="U3108">
        <v>13</v>
      </c>
      <c r="V3108">
        <v>9</v>
      </c>
      <c r="W3108">
        <v>15</v>
      </c>
      <c r="X3108" t="s">
        <v>493</v>
      </c>
      <c r="Y3108">
        <v>0.7</v>
      </c>
      <c r="Z3108">
        <v>20.89</v>
      </c>
      <c r="AD3108" t="s">
        <v>57</v>
      </c>
      <c r="AG3108" t="s">
        <v>31</v>
      </c>
      <c r="AJ3108">
        <v>32</v>
      </c>
      <c r="AK3108" t="s">
        <v>2391</v>
      </c>
      <c r="AY3108" t="s">
        <v>31</v>
      </c>
      <c r="AZ3108" t="s">
        <v>31</v>
      </c>
    </row>
    <row r="3109" spans="1:52">
      <c r="A3109" t="s">
        <v>248</v>
      </c>
      <c r="B3109" t="s">
        <v>73</v>
      </c>
      <c r="C3109" t="s">
        <v>174</v>
      </c>
      <c r="D3109" t="s">
        <v>36</v>
      </c>
      <c r="E3109" t="s">
        <v>269</v>
      </c>
      <c r="G3109" t="s">
        <v>272</v>
      </c>
      <c r="H3109" t="s">
        <v>277</v>
      </c>
      <c r="I3109">
        <v>38.266599999999997</v>
      </c>
      <c r="J3109">
        <v>15.988</v>
      </c>
      <c r="K3109">
        <v>1050</v>
      </c>
      <c r="N3109" t="s">
        <v>225</v>
      </c>
      <c r="O3109" t="s">
        <v>273</v>
      </c>
      <c r="T3109">
        <v>24</v>
      </c>
      <c r="U3109">
        <v>13</v>
      </c>
      <c r="V3109">
        <v>9</v>
      </c>
      <c r="W3109">
        <v>15</v>
      </c>
      <c r="X3109" t="s">
        <v>493</v>
      </c>
      <c r="Y3109">
        <v>18.55</v>
      </c>
      <c r="Z3109">
        <v>30.42</v>
      </c>
      <c r="AD3109" t="s">
        <v>57</v>
      </c>
      <c r="AG3109" t="s">
        <v>31</v>
      </c>
      <c r="AJ3109">
        <v>32</v>
      </c>
      <c r="AK3109" t="s">
        <v>2391</v>
      </c>
      <c r="AY3109" t="s">
        <v>31</v>
      </c>
      <c r="AZ3109" t="s">
        <v>31</v>
      </c>
    </row>
    <row r="3110" spans="1:52">
      <c r="A3110" t="s">
        <v>248</v>
      </c>
      <c r="B3110" t="s">
        <v>73</v>
      </c>
      <c r="C3110" t="s">
        <v>174</v>
      </c>
      <c r="D3110" t="s">
        <v>36</v>
      </c>
      <c r="E3110" t="s">
        <v>269</v>
      </c>
      <c r="G3110" t="s">
        <v>272</v>
      </c>
      <c r="H3110" t="s">
        <v>277</v>
      </c>
      <c r="I3110">
        <v>38.266599999999997</v>
      </c>
      <c r="J3110">
        <v>15.988</v>
      </c>
      <c r="K3110">
        <v>1050</v>
      </c>
      <c r="N3110" t="s">
        <v>225</v>
      </c>
      <c r="O3110" t="s">
        <v>273</v>
      </c>
      <c r="T3110">
        <v>24</v>
      </c>
      <c r="U3110">
        <v>13</v>
      </c>
      <c r="V3110">
        <v>9</v>
      </c>
      <c r="W3110">
        <v>15</v>
      </c>
      <c r="X3110" t="s">
        <v>493</v>
      </c>
      <c r="Y3110">
        <v>67.72</v>
      </c>
      <c r="Z3110">
        <v>38.270000000000003</v>
      </c>
      <c r="AD3110" t="s">
        <v>57</v>
      </c>
      <c r="AG3110" t="s">
        <v>31</v>
      </c>
      <c r="AJ3110">
        <v>32</v>
      </c>
      <c r="AK3110" t="s">
        <v>2391</v>
      </c>
      <c r="AY3110" t="s">
        <v>31</v>
      </c>
      <c r="AZ3110" t="s">
        <v>31</v>
      </c>
    </row>
    <row r="3111" spans="1:52">
      <c r="A3111" t="s">
        <v>248</v>
      </c>
      <c r="B3111" t="s">
        <v>73</v>
      </c>
      <c r="C3111" t="s">
        <v>174</v>
      </c>
      <c r="D3111" t="s">
        <v>36</v>
      </c>
      <c r="E3111" t="s">
        <v>269</v>
      </c>
      <c r="G3111" t="s">
        <v>272</v>
      </c>
      <c r="H3111" t="s">
        <v>277</v>
      </c>
      <c r="I3111">
        <v>38.266599999999997</v>
      </c>
      <c r="J3111">
        <v>15.988</v>
      </c>
      <c r="K3111">
        <v>1050</v>
      </c>
      <c r="N3111" t="s">
        <v>225</v>
      </c>
      <c r="O3111" t="s">
        <v>273</v>
      </c>
      <c r="T3111">
        <v>24</v>
      </c>
      <c r="U3111">
        <v>13</v>
      </c>
      <c r="V3111">
        <v>9</v>
      </c>
      <c r="W3111">
        <v>15</v>
      </c>
      <c r="X3111" t="s">
        <v>493</v>
      </c>
      <c r="Y3111">
        <v>78.400000000000006</v>
      </c>
      <c r="Z3111">
        <v>45.7</v>
      </c>
      <c r="AD3111" t="s">
        <v>57</v>
      </c>
      <c r="AG3111" t="s">
        <v>31</v>
      </c>
      <c r="AJ3111">
        <v>32</v>
      </c>
      <c r="AK3111" t="s">
        <v>2391</v>
      </c>
      <c r="AY3111" t="s">
        <v>31</v>
      </c>
      <c r="AZ3111" t="s">
        <v>31</v>
      </c>
    </row>
    <row r="3112" spans="1:52">
      <c r="A3112" t="s">
        <v>248</v>
      </c>
      <c r="B3112" t="s">
        <v>73</v>
      </c>
      <c r="C3112" t="s">
        <v>174</v>
      </c>
      <c r="D3112" t="s">
        <v>36</v>
      </c>
      <c r="E3112" t="s">
        <v>269</v>
      </c>
      <c r="G3112" t="s">
        <v>272</v>
      </c>
      <c r="H3112" t="s">
        <v>277</v>
      </c>
      <c r="I3112">
        <v>38.266599999999997</v>
      </c>
      <c r="J3112">
        <v>15.988</v>
      </c>
      <c r="K3112">
        <v>1050</v>
      </c>
      <c r="N3112" t="s">
        <v>225</v>
      </c>
      <c r="O3112" t="s">
        <v>273</v>
      </c>
      <c r="T3112">
        <v>24</v>
      </c>
      <c r="U3112">
        <v>13</v>
      </c>
      <c r="V3112">
        <v>9</v>
      </c>
      <c r="W3112">
        <v>15</v>
      </c>
      <c r="X3112" t="s">
        <v>493</v>
      </c>
      <c r="Y3112">
        <v>88.15</v>
      </c>
      <c r="Z3112">
        <v>51.59</v>
      </c>
      <c r="AD3112" t="s">
        <v>57</v>
      </c>
      <c r="AG3112" t="s">
        <v>31</v>
      </c>
      <c r="AJ3112">
        <v>32</v>
      </c>
      <c r="AK3112" t="s">
        <v>2391</v>
      </c>
      <c r="AY3112" t="s">
        <v>31</v>
      </c>
      <c r="AZ3112" t="s">
        <v>31</v>
      </c>
    </row>
    <row r="3113" spans="1:52">
      <c r="A3113" t="s">
        <v>248</v>
      </c>
      <c r="B3113" t="s">
        <v>73</v>
      </c>
      <c r="C3113" t="s">
        <v>174</v>
      </c>
      <c r="D3113" t="s">
        <v>36</v>
      </c>
      <c r="E3113" t="s">
        <v>269</v>
      </c>
      <c r="G3113" t="s">
        <v>272</v>
      </c>
      <c r="H3113" t="s">
        <v>277</v>
      </c>
      <c r="I3113">
        <v>38.266599999999997</v>
      </c>
      <c r="J3113">
        <v>15.988</v>
      </c>
      <c r="K3113">
        <v>1050</v>
      </c>
      <c r="N3113" t="s">
        <v>225</v>
      </c>
      <c r="O3113" t="s">
        <v>273</v>
      </c>
      <c r="T3113">
        <v>24</v>
      </c>
      <c r="U3113">
        <v>13</v>
      </c>
      <c r="V3113">
        <v>9</v>
      </c>
      <c r="W3113">
        <v>15</v>
      </c>
      <c r="X3113" t="s">
        <v>493</v>
      </c>
      <c r="Y3113">
        <v>88.5</v>
      </c>
      <c r="Z3113">
        <v>59.58</v>
      </c>
      <c r="AD3113" t="s">
        <v>57</v>
      </c>
      <c r="AG3113" t="s">
        <v>31</v>
      </c>
      <c r="AJ3113">
        <v>32</v>
      </c>
      <c r="AK3113" t="s">
        <v>2391</v>
      </c>
      <c r="AY3113" t="s">
        <v>31</v>
      </c>
      <c r="AZ3113" t="s">
        <v>31</v>
      </c>
    </row>
    <row r="3114" spans="1:52">
      <c r="A3114" t="s">
        <v>248</v>
      </c>
      <c r="B3114" t="s">
        <v>73</v>
      </c>
      <c r="C3114" t="s">
        <v>174</v>
      </c>
      <c r="D3114" t="s">
        <v>36</v>
      </c>
      <c r="E3114" t="s">
        <v>269</v>
      </c>
      <c r="G3114" t="s">
        <v>272</v>
      </c>
      <c r="H3114" t="s">
        <v>277</v>
      </c>
      <c r="I3114">
        <v>38.266599999999997</v>
      </c>
      <c r="J3114">
        <v>15.988</v>
      </c>
      <c r="K3114">
        <v>1050</v>
      </c>
      <c r="N3114" t="s">
        <v>225</v>
      </c>
      <c r="O3114" t="s">
        <v>273</v>
      </c>
      <c r="T3114">
        <v>24</v>
      </c>
      <c r="U3114">
        <v>13</v>
      </c>
      <c r="V3114">
        <v>9</v>
      </c>
      <c r="W3114">
        <v>15</v>
      </c>
      <c r="X3114" t="s">
        <v>493</v>
      </c>
      <c r="Y3114">
        <v>91.78</v>
      </c>
      <c r="Z3114">
        <v>65.75</v>
      </c>
      <c r="AD3114" t="s">
        <v>57</v>
      </c>
      <c r="AG3114" t="s">
        <v>31</v>
      </c>
      <c r="AJ3114">
        <v>32</v>
      </c>
      <c r="AK3114" t="s">
        <v>2391</v>
      </c>
      <c r="AY3114" t="s">
        <v>31</v>
      </c>
      <c r="AZ3114" t="s">
        <v>31</v>
      </c>
    </row>
    <row r="3115" spans="1:52">
      <c r="A3115" t="s">
        <v>248</v>
      </c>
      <c r="B3115" t="s">
        <v>73</v>
      </c>
      <c r="C3115" t="s">
        <v>174</v>
      </c>
      <c r="D3115" t="s">
        <v>36</v>
      </c>
      <c r="E3115" t="s">
        <v>269</v>
      </c>
      <c r="G3115" t="s">
        <v>272</v>
      </c>
      <c r="H3115" t="s">
        <v>277</v>
      </c>
      <c r="I3115">
        <v>38.266599999999997</v>
      </c>
      <c r="J3115">
        <v>15.988</v>
      </c>
      <c r="K3115">
        <v>1050</v>
      </c>
      <c r="N3115" t="s">
        <v>225</v>
      </c>
      <c r="O3115" t="s">
        <v>273</v>
      </c>
      <c r="T3115">
        <v>24</v>
      </c>
      <c r="U3115">
        <v>13</v>
      </c>
      <c r="V3115">
        <v>9</v>
      </c>
      <c r="W3115">
        <v>15</v>
      </c>
      <c r="X3115" t="s">
        <v>493</v>
      </c>
      <c r="Y3115">
        <v>91.78</v>
      </c>
      <c r="Z3115">
        <v>73.599999999999994</v>
      </c>
      <c r="AD3115" t="s">
        <v>57</v>
      </c>
      <c r="AG3115" t="s">
        <v>31</v>
      </c>
      <c r="AJ3115">
        <v>32</v>
      </c>
      <c r="AK3115" t="s">
        <v>2391</v>
      </c>
      <c r="AY3115" t="s">
        <v>31</v>
      </c>
      <c r="AZ3115" t="s">
        <v>31</v>
      </c>
    </row>
    <row r="3116" spans="1:52">
      <c r="A3116" t="s">
        <v>248</v>
      </c>
      <c r="B3116" t="s">
        <v>73</v>
      </c>
      <c r="C3116" t="s">
        <v>174</v>
      </c>
      <c r="D3116" t="s">
        <v>36</v>
      </c>
      <c r="E3116" t="s">
        <v>269</v>
      </c>
      <c r="G3116" t="s">
        <v>272</v>
      </c>
      <c r="H3116" t="s">
        <v>277</v>
      </c>
      <c r="I3116">
        <v>38.266599999999997</v>
      </c>
      <c r="J3116">
        <v>15.988</v>
      </c>
      <c r="K3116">
        <v>1050</v>
      </c>
      <c r="N3116" t="s">
        <v>225</v>
      </c>
      <c r="O3116" t="s">
        <v>273</v>
      </c>
      <c r="T3116">
        <v>24</v>
      </c>
      <c r="U3116">
        <v>13</v>
      </c>
      <c r="V3116">
        <v>9</v>
      </c>
      <c r="W3116">
        <v>15</v>
      </c>
      <c r="X3116" t="s">
        <v>493</v>
      </c>
      <c r="Y3116">
        <v>93.43</v>
      </c>
      <c r="Z3116">
        <v>79.63</v>
      </c>
      <c r="AD3116" t="s">
        <v>57</v>
      </c>
      <c r="AG3116" t="s">
        <v>31</v>
      </c>
      <c r="AJ3116">
        <v>32</v>
      </c>
      <c r="AK3116" t="s">
        <v>2391</v>
      </c>
      <c r="AY3116" t="s">
        <v>31</v>
      </c>
      <c r="AZ3116" t="s">
        <v>31</v>
      </c>
    </row>
    <row r="3117" spans="1:52">
      <c r="A3117" t="s">
        <v>248</v>
      </c>
      <c r="B3117" t="s">
        <v>73</v>
      </c>
      <c r="C3117" t="s">
        <v>174</v>
      </c>
      <c r="D3117" t="s">
        <v>36</v>
      </c>
      <c r="E3117" t="s">
        <v>269</v>
      </c>
      <c r="G3117" t="s">
        <v>272</v>
      </c>
      <c r="H3117" t="s">
        <v>277</v>
      </c>
      <c r="I3117">
        <v>38.266599999999997</v>
      </c>
      <c r="J3117">
        <v>15.988</v>
      </c>
      <c r="K3117">
        <v>1050</v>
      </c>
      <c r="N3117" t="s">
        <v>225</v>
      </c>
      <c r="O3117" t="s">
        <v>273</v>
      </c>
      <c r="T3117">
        <v>24</v>
      </c>
      <c r="U3117">
        <v>13</v>
      </c>
      <c r="V3117">
        <v>9</v>
      </c>
      <c r="W3117">
        <v>15</v>
      </c>
      <c r="X3117" t="s">
        <v>493</v>
      </c>
      <c r="Y3117">
        <v>95.07</v>
      </c>
      <c r="Z3117">
        <v>87.34</v>
      </c>
      <c r="AD3117" t="s">
        <v>57</v>
      </c>
      <c r="AG3117" t="s">
        <v>31</v>
      </c>
      <c r="AJ3117">
        <v>32</v>
      </c>
      <c r="AK3117" t="s">
        <v>2391</v>
      </c>
      <c r="AY3117" t="s">
        <v>31</v>
      </c>
      <c r="AZ3117" t="s">
        <v>31</v>
      </c>
    </row>
    <row r="3118" spans="1:52">
      <c r="A3118" t="s">
        <v>248</v>
      </c>
      <c r="B3118" t="s">
        <v>73</v>
      </c>
      <c r="C3118" t="s">
        <v>174</v>
      </c>
      <c r="D3118" t="s">
        <v>36</v>
      </c>
      <c r="E3118" t="s">
        <v>269</v>
      </c>
      <c r="G3118" t="s">
        <v>272</v>
      </c>
      <c r="H3118" t="s">
        <v>277</v>
      </c>
      <c r="I3118">
        <v>38.266599999999997</v>
      </c>
      <c r="J3118">
        <v>15.988</v>
      </c>
      <c r="K3118">
        <v>1050</v>
      </c>
      <c r="N3118" t="s">
        <v>225</v>
      </c>
      <c r="O3118" t="s">
        <v>273</v>
      </c>
      <c r="T3118">
        <v>24</v>
      </c>
      <c r="U3118">
        <v>13</v>
      </c>
      <c r="V3118">
        <v>9</v>
      </c>
      <c r="W3118">
        <v>15</v>
      </c>
      <c r="X3118" t="s">
        <v>493</v>
      </c>
      <c r="Y3118">
        <v>96.6</v>
      </c>
      <c r="Z3118">
        <v>94.63</v>
      </c>
      <c r="AD3118" t="s">
        <v>57</v>
      </c>
      <c r="AG3118" t="s">
        <v>31</v>
      </c>
      <c r="AJ3118">
        <v>32</v>
      </c>
      <c r="AK3118" t="s">
        <v>2391</v>
      </c>
      <c r="AY3118" t="s">
        <v>31</v>
      </c>
      <c r="AZ3118" t="s">
        <v>31</v>
      </c>
    </row>
    <row r="3119" spans="1:52">
      <c r="A3119" t="s">
        <v>248</v>
      </c>
      <c r="B3119" t="s">
        <v>73</v>
      </c>
      <c r="C3119" t="s">
        <v>174</v>
      </c>
      <c r="D3119" t="s">
        <v>36</v>
      </c>
      <c r="E3119" t="s">
        <v>269</v>
      </c>
      <c r="G3119" t="s">
        <v>272</v>
      </c>
      <c r="H3119" t="s">
        <v>277</v>
      </c>
      <c r="I3119">
        <v>38.266599999999997</v>
      </c>
      <c r="J3119">
        <v>15.988</v>
      </c>
      <c r="K3119">
        <v>1050</v>
      </c>
      <c r="N3119" t="s">
        <v>225</v>
      </c>
      <c r="O3119" t="s">
        <v>273</v>
      </c>
      <c r="T3119">
        <v>24</v>
      </c>
      <c r="U3119">
        <v>13</v>
      </c>
      <c r="V3119">
        <v>9</v>
      </c>
      <c r="W3119">
        <v>15</v>
      </c>
      <c r="X3119" t="s">
        <v>493</v>
      </c>
      <c r="Y3119">
        <v>96.48</v>
      </c>
      <c r="Z3119">
        <v>102.48</v>
      </c>
      <c r="AD3119" t="s">
        <v>57</v>
      </c>
      <c r="AG3119" t="s">
        <v>31</v>
      </c>
      <c r="AJ3119">
        <v>32</v>
      </c>
      <c r="AK3119" t="s">
        <v>2391</v>
      </c>
      <c r="AY3119" t="s">
        <v>31</v>
      </c>
      <c r="AZ3119" t="s">
        <v>31</v>
      </c>
    </row>
    <row r="3120" spans="1:52">
      <c r="A3120" t="s">
        <v>248</v>
      </c>
      <c r="B3120" t="s">
        <v>73</v>
      </c>
      <c r="C3120" t="s">
        <v>174</v>
      </c>
      <c r="D3120" t="s">
        <v>36</v>
      </c>
      <c r="E3120" t="s">
        <v>269</v>
      </c>
      <c r="G3120" t="s">
        <v>272</v>
      </c>
      <c r="H3120" t="s">
        <v>277</v>
      </c>
      <c r="I3120">
        <v>38.266599999999997</v>
      </c>
      <c r="J3120">
        <v>15.988</v>
      </c>
      <c r="K3120">
        <v>1050</v>
      </c>
      <c r="N3120" t="s">
        <v>225</v>
      </c>
      <c r="O3120" t="s">
        <v>273</v>
      </c>
      <c r="T3120">
        <v>24</v>
      </c>
      <c r="U3120">
        <v>13</v>
      </c>
      <c r="V3120">
        <v>9</v>
      </c>
      <c r="W3120">
        <v>15</v>
      </c>
      <c r="X3120" t="s">
        <v>493</v>
      </c>
      <c r="Y3120">
        <v>98.59</v>
      </c>
      <c r="Z3120">
        <v>108.65</v>
      </c>
      <c r="AD3120" t="s">
        <v>57</v>
      </c>
      <c r="AG3120" t="s">
        <v>31</v>
      </c>
      <c r="AJ3120">
        <v>32</v>
      </c>
      <c r="AK3120" t="s">
        <v>2391</v>
      </c>
      <c r="AY3120" t="s">
        <v>31</v>
      </c>
      <c r="AZ3120" t="s">
        <v>31</v>
      </c>
    </row>
    <row r="3121" spans="1:52">
      <c r="A3121" t="s">
        <v>248</v>
      </c>
      <c r="B3121" t="s">
        <v>73</v>
      </c>
      <c r="C3121" t="s">
        <v>174</v>
      </c>
      <c r="D3121" t="s">
        <v>36</v>
      </c>
      <c r="E3121" t="s">
        <v>269</v>
      </c>
      <c r="G3121" t="s">
        <v>272</v>
      </c>
      <c r="H3121" t="s">
        <v>277</v>
      </c>
      <c r="I3121">
        <v>38.266599999999997</v>
      </c>
      <c r="J3121">
        <v>15.988</v>
      </c>
      <c r="K3121">
        <v>1050</v>
      </c>
      <c r="N3121" t="s">
        <v>225</v>
      </c>
      <c r="O3121" t="s">
        <v>273</v>
      </c>
      <c r="T3121">
        <v>24</v>
      </c>
      <c r="U3121">
        <v>13</v>
      </c>
      <c r="V3121">
        <v>9</v>
      </c>
      <c r="W3121">
        <v>15</v>
      </c>
      <c r="X3121" t="s">
        <v>493</v>
      </c>
      <c r="Y3121">
        <v>100.12</v>
      </c>
      <c r="Z3121">
        <v>116.22</v>
      </c>
      <c r="AD3121" t="s">
        <v>57</v>
      </c>
      <c r="AG3121" t="s">
        <v>31</v>
      </c>
      <c r="AJ3121">
        <v>32</v>
      </c>
      <c r="AK3121" t="s">
        <v>2391</v>
      </c>
      <c r="AY3121" t="s">
        <v>31</v>
      </c>
      <c r="AZ3121" t="s">
        <v>31</v>
      </c>
    </row>
    <row r="3122" spans="1:52">
      <c r="A3122" t="s">
        <v>248</v>
      </c>
      <c r="B3122" t="s">
        <v>73</v>
      </c>
      <c r="C3122" t="s">
        <v>174</v>
      </c>
      <c r="D3122" t="s">
        <v>36</v>
      </c>
      <c r="E3122" t="s">
        <v>269</v>
      </c>
      <c r="G3122" t="s">
        <v>272</v>
      </c>
      <c r="H3122" t="s">
        <v>277</v>
      </c>
      <c r="I3122">
        <v>38.266599999999997</v>
      </c>
      <c r="J3122">
        <v>15.988</v>
      </c>
      <c r="K3122">
        <v>1050</v>
      </c>
      <c r="N3122" t="s">
        <v>225</v>
      </c>
      <c r="O3122" t="s">
        <v>273</v>
      </c>
      <c r="T3122">
        <v>24</v>
      </c>
      <c r="U3122">
        <v>13</v>
      </c>
      <c r="V3122">
        <v>9</v>
      </c>
      <c r="W3122">
        <v>15</v>
      </c>
      <c r="X3122" t="s">
        <v>493</v>
      </c>
      <c r="Y3122">
        <v>100.24</v>
      </c>
      <c r="Z3122">
        <v>123.93</v>
      </c>
      <c r="AD3122" t="s">
        <v>57</v>
      </c>
      <c r="AG3122" t="s">
        <v>31</v>
      </c>
      <c r="AJ3122">
        <v>32</v>
      </c>
      <c r="AK3122" t="s">
        <v>2391</v>
      </c>
      <c r="AY3122" t="s">
        <v>31</v>
      </c>
      <c r="AZ3122" t="s">
        <v>31</v>
      </c>
    </row>
    <row r="3123" spans="1:52">
      <c r="A3123" t="s">
        <v>248</v>
      </c>
      <c r="B3123" t="s">
        <v>73</v>
      </c>
      <c r="C3123" t="s">
        <v>174</v>
      </c>
      <c r="D3123" t="s">
        <v>36</v>
      </c>
      <c r="E3123" t="s">
        <v>269</v>
      </c>
      <c r="G3123" t="s">
        <v>272</v>
      </c>
      <c r="H3123" t="s">
        <v>277</v>
      </c>
      <c r="I3123">
        <v>38.266599999999997</v>
      </c>
      <c r="J3123">
        <v>15.988</v>
      </c>
      <c r="K3123">
        <v>1050</v>
      </c>
      <c r="N3123" t="s">
        <v>225</v>
      </c>
      <c r="O3123" t="s">
        <v>273</v>
      </c>
      <c r="T3123">
        <v>24</v>
      </c>
      <c r="U3123">
        <v>13</v>
      </c>
      <c r="V3123">
        <v>9</v>
      </c>
      <c r="W3123">
        <v>15</v>
      </c>
      <c r="X3123" t="s">
        <v>493</v>
      </c>
      <c r="Y3123">
        <v>100.35</v>
      </c>
      <c r="Z3123">
        <v>140.88999999999999</v>
      </c>
      <c r="AD3123" t="s">
        <v>57</v>
      </c>
      <c r="AG3123" t="s">
        <v>31</v>
      </c>
      <c r="AJ3123">
        <v>32</v>
      </c>
      <c r="AK3123" t="s">
        <v>2391</v>
      </c>
      <c r="AY3123" t="s">
        <v>31</v>
      </c>
      <c r="AZ3123" t="s">
        <v>31</v>
      </c>
    </row>
    <row r="3124" spans="1:52">
      <c r="A3124" t="s">
        <v>248</v>
      </c>
      <c r="B3124" t="s">
        <v>73</v>
      </c>
      <c r="C3124" t="s">
        <v>174</v>
      </c>
      <c r="D3124" t="s">
        <v>36</v>
      </c>
      <c r="E3124" t="s">
        <v>269</v>
      </c>
      <c r="G3124" t="s">
        <v>272</v>
      </c>
      <c r="H3124" t="s">
        <v>277</v>
      </c>
      <c r="I3124">
        <v>38.266599999999997</v>
      </c>
      <c r="J3124">
        <v>15.988</v>
      </c>
      <c r="K3124">
        <v>1050</v>
      </c>
      <c r="N3124" t="s">
        <v>225</v>
      </c>
      <c r="O3124" t="s">
        <v>273</v>
      </c>
      <c r="T3124">
        <v>24</v>
      </c>
      <c r="U3124">
        <v>13</v>
      </c>
      <c r="V3124">
        <v>9</v>
      </c>
      <c r="W3124">
        <v>15</v>
      </c>
      <c r="X3124" t="s">
        <v>493</v>
      </c>
      <c r="Y3124">
        <v>100.24</v>
      </c>
      <c r="Z3124">
        <v>149.86000000000001</v>
      </c>
      <c r="AD3124" t="s">
        <v>57</v>
      </c>
      <c r="AG3124" t="s">
        <v>31</v>
      </c>
      <c r="AJ3124">
        <v>32</v>
      </c>
      <c r="AK3124" t="s">
        <v>2391</v>
      </c>
      <c r="AY3124" t="s">
        <v>31</v>
      </c>
      <c r="AZ3124" t="s">
        <v>31</v>
      </c>
    </row>
    <row r="3125" spans="1:52">
      <c r="A3125" t="s">
        <v>248</v>
      </c>
      <c r="B3125" t="s">
        <v>73</v>
      </c>
      <c r="C3125" t="s">
        <v>174</v>
      </c>
      <c r="D3125" t="s">
        <v>36</v>
      </c>
      <c r="E3125" t="s">
        <v>269</v>
      </c>
      <c r="G3125" t="s">
        <v>272</v>
      </c>
      <c r="H3125" t="s">
        <v>277</v>
      </c>
      <c r="I3125">
        <v>38.266599999999997</v>
      </c>
      <c r="J3125">
        <v>15.988</v>
      </c>
      <c r="K3125">
        <v>1050</v>
      </c>
      <c r="N3125" t="s">
        <v>225</v>
      </c>
      <c r="O3125" t="s">
        <v>273</v>
      </c>
      <c r="T3125">
        <v>24</v>
      </c>
      <c r="U3125">
        <v>13</v>
      </c>
      <c r="V3125">
        <v>9</v>
      </c>
      <c r="W3125">
        <v>15</v>
      </c>
      <c r="X3125" t="s">
        <v>493</v>
      </c>
      <c r="Y3125">
        <v>100.24</v>
      </c>
      <c r="Z3125">
        <v>156.87</v>
      </c>
      <c r="AD3125" t="s">
        <v>57</v>
      </c>
      <c r="AG3125" t="s">
        <v>31</v>
      </c>
      <c r="AJ3125">
        <v>32</v>
      </c>
      <c r="AK3125" t="s">
        <v>2391</v>
      </c>
      <c r="AY3125" t="s">
        <v>31</v>
      </c>
      <c r="AZ3125" t="s">
        <v>31</v>
      </c>
    </row>
    <row r="3126" spans="1:52">
      <c r="A3126" t="s">
        <v>248</v>
      </c>
      <c r="B3126" t="s">
        <v>73</v>
      </c>
      <c r="C3126" t="s">
        <v>174</v>
      </c>
      <c r="D3126" t="s">
        <v>36</v>
      </c>
      <c r="E3126" t="s">
        <v>269</v>
      </c>
      <c r="G3126" t="s">
        <v>272</v>
      </c>
      <c r="H3126" t="s">
        <v>277</v>
      </c>
      <c r="I3126">
        <v>38.266599999999997</v>
      </c>
      <c r="J3126">
        <v>15.988</v>
      </c>
      <c r="K3126">
        <v>1050</v>
      </c>
      <c r="N3126" t="s">
        <v>225</v>
      </c>
      <c r="O3126" t="s">
        <v>273</v>
      </c>
      <c r="T3126">
        <v>24</v>
      </c>
      <c r="U3126">
        <v>13</v>
      </c>
      <c r="V3126">
        <v>9</v>
      </c>
      <c r="W3126">
        <v>15</v>
      </c>
      <c r="X3126" t="s">
        <v>493</v>
      </c>
      <c r="Y3126">
        <v>100.35</v>
      </c>
      <c r="Z3126">
        <v>170.61</v>
      </c>
      <c r="AD3126" t="s">
        <v>57</v>
      </c>
      <c r="AG3126" t="s">
        <v>31</v>
      </c>
      <c r="AJ3126">
        <v>32</v>
      </c>
      <c r="AK3126" t="s">
        <v>2391</v>
      </c>
      <c r="AY3126" t="s">
        <v>31</v>
      </c>
      <c r="AZ3126" t="s">
        <v>31</v>
      </c>
    </row>
    <row r="3127" spans="1:52">
      <c r="A3127" t="s">
        <v>248</v>
      </c>
      <c r="B3127" t="s">
        <v>73</v>
      </c>
      <c r="C3127" t="s">
        <v>174</v>
      </c>
      <c r="D3127" t="s">
        <v>36</v>
      </c>
      <c r="E3127" t="s">
        <v>269</v>
      </c>
      <c r="G3127" t="s">
        <v>272</v>
      </c>
      <c r="H3127" t="s">
        <v>277</v>
      </c>
      <c r="I3127">
        <v>38.266599999999997</v>
      </c>
      <c r="J3127">
        <v>15.988</v>
      </c>
      <c r="K3127">
        <v>1050</v>
      </c>
      <c r="N3127" t="s">
        <v>225</v>
      </c>
      <c r="O3127" t="s">
        <v>273</v>
      </c>
      <c r="T3127">
        <v>24</v>
      </c>
      <c r="U3127">
        <v>13</v>
      </c>
      <c r="V3127">
        <v>9</v>
      </c>
      <c r="W3127">
        <v>15</v>
      </c>
      <c r="X3127" t="s">
        <v>493</v>
      </c>
      <c r="Y3127">
        <v>100.24</v>
      </c>
      <c r="Z3127">
        <v>179.86</v>
      </c>
      <c r="AD3127" t="s">
        <v>57</v>
      </c>
      <c r="AG3127" t="s">
        <v>31</v>
      </c>
      <c r="AJ3127">
        <v>32</v>
      </c>
      <c r="AK3127" t="s">
        <v>2391</v>
      </c>
      <c r="AY3127" t="s">
        <v>31</v>
      </c>
      <c r="AZ3127" t="s">
        <v>31</v>
      </c>
    </row>
    <row r="3128" spans="1:52">
      <c r="A3128" t="s">
        <v>248</v>
      </c>
      <c r="B3128" t="s">
        <v>73</v>
      </c>
      <c r="C3128" t="s">
        <v>174</v>
      </c>
      <c r="D3128" t="s">
        <v>36</v>
      </c>
      <c r="E3128" t="s">
        <v>269</v>
      </c>
      <c r="G3128" t="s">
        <v>272</v>
      </c>
      <c r="H3128" t="s">
        <v>277</v>
      </c>
      <c r="I3128">
        <v>38.266599999999997</v>
      </c>
      <c r="J3128">
        <v>15.988</v>
      </c>
      <c r="K3128">
        <v>1050</v>
      </c>
      <c r="N3128" t="s">
        <v>225</v>
      </c>
      <c r="O3128" t="s">
        <v>273</v>
      </c>
      <c r="T3128">
        <v>24</v>
      </c>
      <c r="U3128">
        <v>13</v>
      </c>
      <c r="V3128">
        <v>9</v>
      </c>
      <c r="W3128">
        <v>15</v>
      </c>
      <c r="X3128" t="s">
        <v>493</v>
      </c>
      <c r="Y3128">
        <v>100.35</v>
      </c>
      <c r="Z3128">
        <v>205.79</v>
      </c>
      <c r="AD3128" t="s">
        <v>57</v>
      </c>
      <c r="AG3128" t="s">
        <v>31</v>
      </c>
      <c r="AJ3128">
        <v>32</v>
      </c>
      <c r="AK3128" t="s">
        <v>2391</v>
      </c>
      <c r="AY3128" t="s">
        <v>31</v>
      </c>
      <c r="AZ3128" t="s">
        <v>31</v>
      </c>
    </row>
    <row r="3129" spans="1:52">
      <c r="A3129" t="s">
        <v>248</v>
      </c>
      <c r="B3129" t="s">
        <v>73</v>
      </c>
      <c r="C3129" t="s">
        <v>174</v>
      </c>
      <c r="D3129" t="s">
        <v>36</v>
      </c>
      <c r="E3129" t="s">
        <v>269</v>
      </c>
      <c r="G3129" t="s">
        <v>272</v>
      </c>
      <c r="H3129" t="s">
        <v>277</v>
      </c>
      <c r="I3129">
        <v>38.266599999999997</v>
      </c>
      <c r="J3129">
        <v>15.988</v>
      </c>
      <c r="K3129">
        <v>1050</v>
      </c>
      <c r="N3129" t="s">
        <v>225</v>
      </c>
      <c r="O3129" t="s">
        <v>273</v>
      </c>
      <c r="T3129">
        <v>24</v>
      </c>
      <c r="U3129">
        <v>13</v>
      </c>
      <c r="V3129">
        <v>9</v>
      </c>
      <c r="W3129">
        <v>15</v>
      </c>
      <c r="X3129" t="s">
        <v>493</v>
      </c>
      <c r="Y3129">
        <v>100.47</v>
      </c>
      <c r="Z3129">
        <v>223.88</v>
      </c>
      <c r="AD3129" t="s">
        <v>57</v>
      </c>
      <c r="AG3129" t="s">
        <v>31</v>
      </c>
      <c r="AJ3129">
        <v>32</v>
      </c>
      <c r="AK3129" t="s">
        <v>2391</v>
      </c>
      <c r="AY3129" t="s">
        <v>31</v>
      </c>
      <c r="AZ3129" t="s">
        <v>31</v>
      </c>
    </row>
    <row r="3130" spans="1:52">
      <c r="A3130" t="s">
        <v>248</v>
      </c>
      <c r="B3130" t="s">
        <v>73</v>
      </c>
      <c r="C3130" t="s">
        <v>174</v>
      </c>
      <c r="D3130" t="s">
        <v>36</v>
      </c>
      <c r="E3130" t="s">
        <v>269</v>
      </c>
      <c r="G3130" t="s">
        <v>272</v>
      </c>
      <c r="H3130" t="s">
        <v>277</v>
      </c>
      <c r="I3130">
        <v>38.266599999999997</v>
      </c>
      <c r="J3130">
        <v>15.988</v>
      </c>
      <c r="K3130">
        <v>1050</v>
      </c>
      <c r="N3130" t="s">
        <v>225</v>
      </c>
      <c r="O3130" t="s">
        <v>273</v>
      </c>
      <c r="T3130">
        <v>24</v>
      </c>
      <c r="U3130">
        <v>13</v>
      </c>
      <c r="V3130">
        <v>9</v>
      </c>
      <c r="W3130">
        <v>15</v>
      </c>
      <c r="X3130" t="s">
        <v>493</v>
      </c>
      <c r="Y3130">
        <v>100.7</v>
      </c>
      <c r="Z3130">
        <v>235.23</v>
      </c>
      <c r="AD3130" t="s">
        <v>57</v>
      </c>
      <c r="AG3130" t="s">
        <v>31</v>
      </c>
      <c r="AJ3130">
        <v>32</v>
      </c>
      <c r="AK3130" t="s">
        <v>2391</v>
      </c>
      <c r="AY3130" t="s">
        <v>31</v>
      </c>
      <c r="AZ3130" t="s">
        <v>31</v>
      </c>
    </row>
    <row r="3131" spans="1:52">
      <c r="A3131" t="s">
        <v>248</v>
      </c>
      <c r="B3131" t="s">
        <v>73</v>
      </c>
      <c r="C3131" t="s">
        <v>174</v>
      </c>
      <c r="D3131" t="s">
        <v>36</v>
      </c>
      <c r="E3131" t="s">
        <v>269</v>
      </c>
      <c r="G3131" t="s">
        <v>272</v>
      </c>
      <c r="H3131" t="s">
        <v>277</v>
      </c>
      <c r="I3131">
        <v>38.266599999999997</v>
      </c>
      <c r="J3131">
        <v>15.988</v>
      </c>
      <c r="K3131">
        <v>1050</v>
      </c>
      <c r="N3131" t="s">
        <v>225</v>
      </c>
      <c r="O3131" t="s">
        <v>281</v>
      </c>
      <c r="T3131">
        <v>24</v>
      </c>
      <c r="U3131">
        <v>13</v>
      </c>
      <c r="V3131">
        <v>13</v>
      </c>
      <c r="W3131">
        <v>11</v>
      </c>
      <c r="X3131" t="s">
        <v>493</v>
      </c>
      <c r="Y3131">
        <v>0.35</v>
      </c>
      <c r="Z3131">
        <v>17.52</v>
      </c>
      <c r="AD3131" t="s">
        <v>57</v>
      </c>
      <c r="AG3131" t="s">
        <v>31</v>
      </c>
      <c r="AJ3131">
        <v>32</v>
      </c>
      <c r="AK3131" t="s">
        <v>2391</v>
      </c>
      <c r="AY3131" t="s">
        <v>31</v>
      </c>
      <c r="AZ3131" t="s">
        <v>31</v>
      </c>
    </row>
    <row r="3132" spans="1:52">
      <c r="A3132" t="s">
        <v>248</v>
      </c>
      <c r="B3132" t="s">
        <v>73</v>
      </c>
      <c r="C3132" t="s">
        <v>174</v>
      </c>
      <c r="D3132" t="s">
        <v>36</v>
      </c>
      <c r="E3132" t="s">
        <v>269</v>
      </c>
      <c r="G3132" t="s">
        <v>272</v>
      </c>
      <c r="H3132" t="s">
        <v>277</v>
      </c>
      <c r="I3132">
        <v>38.266599999999997</v>
      </c>
      <c r="J3132">
        <v>15.988</v>
      </c>
      <c r="K3132">
        <v>1050</v>
      </c>
      <c r="N3132" t="s">
        <v>225</v>
      </c>
      <c r="O3132" t="s">
        <v>281</v>
      </c>
      <c r="T3132">
        <v>24</v>
      </c>
      <c r="U3132">
        <v>13</v>
      </c>
      <c r="V3132">
        <v>13</v>
      </c>
      <c r="W3132">
        <v>11</v>
      </c>
      <c r="X3132" t="s">
        <v>493</v>
      </c>
      <c r="Y3132">
        <v>4.2300000000000004</v>
      </c>
      <c r="Z3132">
        <v>22.01</v>
      </c>
      <c r="AD3132" t="s">
        <v>57</v>
      </c>
      <c r="AG3132" t="s">
        <v>31</v>
      </c>
      <c r="AJ3132">
        <v>32</v>
      </c>
      <c r="AK3132" t="s">
        <v>2391</v>
      </c>
      <c r="AY3132" t="s">
        <v>31</v>
      </c>
      <c r="AZ3132" t="s">
        <v>31</v>
      </c>
    </row>
    <row r="3133" spans="1:52">
      <c r="A3133" t="s">
        <v>248</v>
      </c>
      <c r="B3133" t="s">
        <v>73</v>
      </c>
      <c r="C3133" t="s">
        <v>174</v>
      </c>
      <c r="D3133" t="s">
        <v>36</v>
      </c>
      <c r="E3133" t="s">
        <v>269</v>
      </c>
      <c r="G3133" t="s">
        <v>272</v>
      </c>
      <c r="H3133" t="s">
        <v>277</v>
      </c>
      <c r="I3133">
        <v>38.266599999999997</v>
      </c>
      <c r="J3133">
        <v>15.988</v>
      </c>
      <c r="K3133">
        <v>1050</v>
      </c>
      <c r="N3133" t="s">
        <v>225</v>
      </c>
      <c r="O3133" t="s">
        <v>281</v>
      </c>
      <c r="T3133">
        <v>24</v>
      </c>
      <c r="U3133">
        <v>13</v>
      </c>
      <c r="V3133">
        <v>13</v>
      </c>
      <c r="W3133">
        <v>11</v>
      </c>
      <c r="X3133" t="s">
        <v>493</v>
      </c>
      <c r="Y3133">
        <v>7.28</v>
      </c>
      <c r="Z3133">
        <v>30.28</v>
      </c>
      <c r="AD3133" t="s">
        <v>57</v>
      </c>
      <c r="AG3133" t="s">
        <v>31</v>
      </c>
      <c r="AJ3133">
        <v>32</v>
      </c>
      <c r="AK3133" t="s">
        <v>2391</v>
      </c>
      <c r="AY3133" t="s">
        <v>31</v>
      </c>
      <c r="AZ3133" t="s">
        <v>31</v>
      </c>
    </row>
    <row r="3134" spans="1:52">
      <c r="A3134" t="s">
        <v>248</v>
      </c>
      <c r="B3134" t="s">
        <v>73</v>
      </c>
      <c r="C3134" t="s">
        <v>174</v>
      </c>
      <c r="D3134" t="s">
        <v>36</v>
      </c>
      <c r="E3134" t="s">
        <v>269</v>
      </c>
      <c r="G3134" t="s">
        <v>272</v>
      </c>
      <c r="H3134" t="s">
        <v>277</v>
      </c>
      <c r="I3134">
        <v>38.266599999999997</v>
      </c>
      <c r="J3134">
        <v>15.988</v>
      </c>
      <c r="K3134">
        <v>1050</v>
      </c>
      <c r="N3134" t="s">
        <v>225</v>
      </c>
      <c r="O3134" t="s">
        <v>281</v>
      </c>
      <c r="T3134">
        <v>24</v>
      </c>
      <c r="U3134">
        <v>13</v>
      </c>
      <c r="V3134">
        <v>13</v>
      </c>
      <c r="W3134">
        <v>11</v>
      </c>
      <c r="X3134" t="s">
        <v>493</v>
      </c>
      <c r="Y3134">
        <v>7.16</v>
      </c>
      <c r="Z3134">
        <v>38.549999999999997</v>
      </c>
      <c r="AD3134" t="s">
        <v>57</v>
      </c>
      <c r="AG3134" t="s">
        <v>31</v>
      </c>
      <c r="AJ3134">
        <v>32</v>
      </c>
      <c r="AK3134" t="s">
        <v>2391</v>
      </c>
      <c r="AY3134" t="s">
        <v>31</v>
      </c>
      <c r="AZ3134" t="s">
        <v>31</v>
      </c>
    </row>
    <row r="3135" spans="1:52">
      <c r="A3135" t="s">
        <v>248</v>
      </c>
      <c r="B3135" t="s">
        <v>73</v>
      </c>
      <c r="C3135" t="s">
        <v>174</v>
      </c>
      <c r="D3135" t="s">
        <v>36</v>
      </c>
      <c r="E3135" t="s">
        <v>269</v>
      </c>
      <c r="G3135" t="s">
        <v>272</v>
      </c>
      <c r="H3135" t="s">
        <v>277</v>
      </c>
      <c r="I3135">
        <v>38.266599999999997</v>
      </c>
      <c r="J3135">
        <v>15.988</v>
      </c>
      <c r="K3135">
        <v>1050</v>
      </c>
      <c r="N3135" t="s">
        <v>225</v>
      </c>
      <c r="O3135" t="s">
        <v>281</v>
      </c>
      <c r="T3135">
        <v>24</v>
      </c>
      <c r="U3135">
        <v>13</v>
      </c>
      <c r="V3135">
        <v>13</v>
      </c>
      <c r="W3135">
        <v>11</v>
      </c>
      <c r="X3135" t="s">
        <v>493</v>
      </c>
      <c r="Y3135">
        <v>9.51</v>
      </c>
      <c r="Z3135">
        <v>45.28</v>
      </c>
      <c r="AD3135" t="s">
        <v>57</v>
      </c>
      <c r="AG3135" t="s">
        <v>31</v>
      </c>
      <c r="AJ3135">
        <v>32</v>
      </c>
      <c r="AK3135" t="s">
        <v>2391</v>
      </c>
      <c r="AY3135" t="s">
        <v>31</v>
      </c>
      <c r="AZ3135" t="s">
        <v>31</v>
      </c>
    </row>
    <row r="3136" spans="1:52">
      <c r="A3136" t="s">
        <v>248</v>
      </c>
      <c r="B3136" t="s">
        <v>73</v>
      </c>
      <c r="C3136" t="s">
        <v>174</v>
      </c>
      <c r="D3136" t="s">
        <v>36</v>
      </c>
      <c r="E3136" t="s">
        <v>269</v>
      </c>
      <c r="G3136" t="s">
        <v>272</v>
      </c>
      <c r="H3136" t="s">
        <v>277</v>
      </c>
      <c r="I3136">
        <v>38.266599999999997</v>
      </c>
      <c r="J3136">
        <v>15.988</v>
      </c>
      <c r="K3136">
        <v>1050</v>
      </c>
      <c r="N3136" t="s">
        <v>225</v>
      </c>
      <c r="O3136" t="s">
        <v>281</v>
      </c>
      <c r="T3136">
        <v>24</v>
      </c>
      <c r="U3136">
        <v>13</v>
      </c>
      <c r="V3136">
        <v>13</v>
      </c>
      <c r="W3136">
        <v>11</v>
      </c>
      <c r="X3136" t="s">
        <v>493</v>
      </c>
      <c r="Y3136">
        <v>12.09</v>
      </c>
      <c r="Z3136">
        <v>51.87</v>
      </c>
      <c r="AD3136" t="s">
        <v>57</v>
      </c>
      <c r="AG3136" t="s">
        <v>31</v>
      </c>
      <c r="AJ3136">
        <v>32</v>
      </c>
      <c r="AK3136" t="s">
        <v>2391</v>
      </c>
      <c r="AY3136" t="s">
        <v>31</v>
      </c>
      <c r="AZ3136" t="s">
        <v>31</v>
      </c>
    </row>
    <row r="3137" spans="1:52">
      <c r="A3137" t="s">
        <v>248</v>
      </c>
      <c r="B3137" t="s">
        <v>73</v>
      </c>
      <c r="C3137" t="s">
        <v>174</v>
      </c>
      <c r="D3137" t="s">
        <v>36</v>
      </c>
      <c r="E3137" t="s">
        <v>269</v>
      </c>
      <c r="G3137" t="s">
        <v>272</v>
      </c>
      <c r="H3137" t="s">
        <v>277</v>
      </c>
      <c r="I3137">
        <v>38.266599999999997</v>
      </c>
      <c r="J3137">
        <v>15.988</v>
      </c>
      <c r="K3137">
        <v>1050</v>
      </c>
      <c r="N3137" t="s">
        <v>225</v>
      </c>
      <c r="O3137" t="s">
        <v>281</v>
      </c>
      <c r="T3137">
        <v>24</v>
      </c>
      <c r="U3137">
        <v>13</v>
      </c>
      <c r="V3137">
        <v>13</v>
      </c>
      <c r="W3137">
        <v>11</v>
      </c>
      <c r="X3137" t="s">
        <v>493</v>
      </c>
      <c r="Y3137">
        <v>19.010000000000002</v>
      </c>
      <c r="Z3137">
        <v>59.44</v>
      </c>
      <c r="AD3137" t="s">
        <v>57</v>
      </c>
      <c r="AG3137" t="s">
        <v>31</v>
      </c>
      <c r="AJ3137">
        <v>32</v>
      </c>
      <c r="AK3137" t="s">
        <v>2391</v>
      </c>
      <c r="AY3137" t="s">
        <v>31</v>
      </c>
      <c r="AZ3137" t="s">
        <v>31</v>
      </c>
    </row>
    <row r="3138" spans="1:52">
      <c r="A3138" t="s">
        <v>248</v>
      </c>
      <c r="B3138" t="s">
        <v>73</v>
      </c>
      <c r="C3138" t="s">
        <v>174</v>
      </c>
      <c r="D3138" t="s">
        <v>36</v>
      </c>
      <c r="E3138" t="s">
        <v>269</v>
      </c>
      <c r="G3138" t="s">
        <v>272</v>
      </c>
      <c r="H3138" t="s">
        <v>277</v>
      </c>
      <c r="I3138">
        <v>38.266599999999997</v>
      </c>
      <c r="J3138">
        <v>15.988</v>
      </c>
      <c r="K3138">
        <v>1050</v>
      </c>
      <c r="N3138" t="s">
        <v>225</v>
      </c>
      <c r="O3138" t="s">
        <v>281</v>
      </c>
      <c r="T3138">
        <v>24</v>
      </c>
      <c r="U3138">
        <v>13</v>
      </c>
      <c r="V3138">
        <v>13</v>
      </c>
      <c r="W3138">
        <v>11</v>
      </c>
      <c r="X3138" t="s">
        <v>493</v>
      </c>
      <c r="Y3138">
        <v>26.17</v>
      </c>
      <c r="Z3138">
        <v>65.47</v>
      </c>
      <c r="AD3138" t="s">
        <v>57</v>
      </c>
      <c r="AG3138" t="s">
        <v>31</v>
      </c>
      <c r="AJ3138">
        <v>32</v>
      </c>
      <c r="AK3138" t="s">
        <v>2391</v>
      </c>
      <c r="AY3138" t="s">
        <v>31</v>
      </c>
      <c r="AZ3138" t="s">
        <v>31</v>
      </c>
    </row>
    <row r="3139" spans="1:52">
      <c r="A3139" t="s">
        <v>248</v>
      </c>
      <c r="B3139" t="s">
        <v>73</v>
      </c>
      <c r="C3139" t="s">
        <v>174</v>
      </c>
      <c r="D3139" t="s">
        <v>36</v>
      </c>
      <c r="E3139" t="s">
        <v>269</v>
      </c>
      <c r="G3139" t="s">
        <v>272</v>
      </c>
      <c r="H3139" t="s">
        <v>277</v>
      </c>
      <c r="I3139">
        <v>38.266599999999997</v>
      </c>
      <c r="J3139">
        <v>15.988</v>
      </c>
      <c r="K3139">
        <v>1050</v>
      </c>
      <c r="N3139" t="s">
        <v>225</v>
      </c>
      <c r="O3139" t="s">
        <v>281</v>
      </c>
      <c r="T3139">
        <v>24</v>
      </c>
      <c r="U3139">
        <v>13</v>
      </c>
      <c r="V3139">
        <v>13</v>
      </c>
      <c r="W3139">
        <v>11</v>
      </c>
      <c r="X3139" t="s">
        <v>493</v>
      </c>
      <c r="Y3139">
        <v>35.56</v>
      </c>
      <c r="Z3139">
        <v>73.739999999999995</v>
      </c>
      <c r="AD3139" t="s">
        <v>57</v>
      </c>
      <c r="AG3139" t="s">
        <v>31</v>
      </c>
      <c r="AJ3139">
        <v>32</v>
      </c>
      <c r="AK3139" t="s">
        <v>2391</v>
      </c>
      <c r="AY3139" t="s">
        <v>31</v>
      </c>
      <c r="AZ3139" t="s">
        <v>31</v>
      </c>
    </row>
    <row r="3140" spans="1:52">
      <c r="A3140" t="s">
        <v>248</v>
      </c>
      <c r="B3140" t="s">
        <v>73</v>
      </c>
      <c r="C3140" t="s">
        <v>174</v>
      </c>
      <c r="D3140" t="s">
        <v>36</v>
      </c>
      <c r="E3140" t="s">
        <v>269</v>
      </c>
      <c r="G3140" t="s">
        <v>272</v>
      </c>
      <c r="H3140" t="s">
        <v>277</v>
      </c>
      <c r="I3140">
        <v>38.266599999999997</v>
      </c>
      <c r="J3140">
        <v>15.988</v>
      </c>
      <c r="K3140">
        <v>1050</v>
      </c>
      <c r="N3140" t="s">
        <v>225</v>
      </c>
      <c r="O3140" t="s">
        <v>281</v>
      </c>
      <c r="T3140">
        <v>24</v>
      </c>
      <c r="U3140">
        <v>13</v>
      </c>
      <c r="V3140">
        <v>13</v>
      </c>
      <c r="W3140">
        <v>11</v>
      </c>
      <c r="X3140" t="s">
        <v>493</v>
      </c>
      <c r="Y3140">
        <v>37.909999999999997</v>
      </c>
      <c r="Z3140">
        <v>79.349999999999994</v>
      </c>
      <c r="AD3140" t="s">
        <v>57</v>
      </c>
      <c r="AG3140" t="s">
        <v>31</v>
      </c>
      <c r="AJ3140">
        <v>32</v>
      </c>
      <c r="AK3140" t="s">
        <v>2391</v>
      </c>
      <c r="AY3140" t="s">
        <v>31</v>
      </c>
      <c r="AZ3140" t="s">
        <v>31</v>
      </c>
    </row>
    <row r="3141" spans="1:52">
      <c r="A3141" t="s">
        <v>248</v>
      </c>
      <c r="B3141" t="s">
        <v>73</v>
      </c>
      <c r="C3141" t="s">
        <v>174</v>
      </c>
      <c r="D3141" t="s">
        <v>36</v>
      </c>
      <c r="E3141" t="s">
        <v>269</v>
      </c>
      <c r="G3141" t="s">
        <v>272</v>
      </c>
      <c r="H3141" t="s">
        <v>277</v>
      </c>
      <c r="I3141">
        <v>38.266599999999997</v>
      </c>
      <c r="J3141">
        <v>15.988</v>
      </c>
      <c r="K3141">
        <v>1050</v>
      </c>
      <c r="N3141" t="s">
        <v>225</v>
      </c>
      <c r="O3141" t="s">
        <v>281</v>
      </c>
      <c r="T3141">
        <v>24</v>
      </c>
      <c r="U3141">
        <v>13</v>
      </c>
      <c r="V3141">
        <v>13</v>
      </c>
      <c r="W3141">
        <v>11</v>
      </c>
      <c r="X3141" t="s">
        <v>493</v>
      </c>
      <c r="Y3141">
        <v>40.61</v>
      </c>
      <c r="Z3141">
        <v>87.34</v>
      </c>
      <c r="AD3141" t="s">
        <v>57</v>
      </c>
      <c r="AG3141" t="s">
        <v>31</v>
      </c>
      <c r="AJ3141">
        <v>32</v>
      </c>
      <c r="AK3141" t="s">
        <v>2391</v>
      </c>
      <c r="AY3141" t="s">
        <v>31</v>
      </c>
      <c r="AZ3141" t="s">
        <v>31</v>
      </c>
    </row>
    <row r="3142" spans="1:52">
      <c r="A3142" t="s">
        <v>248</v>
      </c>
      <c r="B3142" t="s">
        <v>73</v>
      </c>
      <c r="C3142" t="s">
        <v>174</v>
      </c>
      <c r="D3142" t="s">
        <v>36</v>
      </c>
      <c r="E3142" t="s">
        <v>269</v>
      </c>
      <c r="G3142" t="s">
        <v>272</v>
      </c>
      <c r="H3142" t="s">
        <v>277</v>
      </c>
      <c r="I3142">
        <v>38.266599999999997</v>
      </c>
      <c r="J3142">
        <v>15.988</v>
      </c>
      <c r="K3142">
        <v>1050</v>
      </c>
      <c r="N3142" t="s">
        <v>225</v>
      </c>
      <c r="O3142" t="s">
        <v>281</v>
      </c>
      <c r="T3142">
        <v>24</v>
      </c>
      <c r="U3142">
        <v>13</v>
      </c>
      <c r="V3142">
        <v>13</v>
      </c>
      <c r="W3142">
        <v>11</v>
      </c>
      <c r="X3142" t="s">
        <v>493</v>
      </c>
      <c r="Y3142">
        <v>42.84</v>
      </c>
      <c r="Z3142">
        <v>94.21</v>
      </c>
      <c r="AD3142" t="s">
        <v>57</v>
      </c>
      <c r="AG3142" t="s">
        <v>31</v>
      </c>
      <c r="AJ3142">
        <v>32</v>
      </c>
      <c r="AK3142" t="s">
        <v>2391</v>
      </c>
      <c r="AY3142" t="s">
        <v>31</v>
      </c>
      <c r="AZ3142" t="s">
        <v>31</v>
      </c>
    </row>
    <row r="3143" spans="1:52">
      <c r="A3143" t="s">
        <v>248</v>
      </c>
      <c r="B3143" t="s">
        <v>73</v>
      </c>
      <c r="C3143" t="s">
        <v>174</v>
      </c>
      <c r="D3143" t="s">
        <v>36</v>
      </c>
      <c r="E3143" t="s">
        <v>269</v>
      </c>
      <c r="G3143" t="s">
        <v>272</v>
      </c>
      <c r="H3143" t="s">
        <v>277</v>
      </c>
      <c r="I3143">
        <v>38.266599999999997</v>
      </c>
      <c r="J3143">
        <v>15.988</v>
      </c>
      <c r="K3143">
        <v>1050</v>
      </c>
      <c r="N3143" t="s">
        <v>225</v>
      </c>
      <c r="O3143" t="s">
        <v>281</v>
      </c>
      <c r="T3143">
        <v>24</v>
      </c>
      <c r="U3143">
        <v>13</v>
      </c>
      <c r="V3143">
        <v>13</v>
      </c>
      <c r="W3143">
        <v>11</v>
      </c>
      <c r="X3143" t="s">
        <v>493</v>
      </c>
      <c r="Y3143">
        <v>42.96</v>
      </c>
      <c r="Z3143">
        <v>102.06</v>
      </c>
      <c r="AD3143" t="s">
        <v>57</v>
      </c>
      <c r="AG3143" t="s">
        <v>31</v>
      </c>
      <c r="AJ3143">
        <v>32</v>
      </c>
      <c r="AK3143" t="s">
        <v>2391</v>
      </c>
      <c r="AY3143" t="s">
        <v>31</v>
      </c>
      <c r="AZ3143" t="s">
        <v>31</v>
      </c>
    </row>
    <row r="3144" spans="1:52">
      <c r="A3144" t="s">
        <v>248</v>
      </c>
      <c r="B3144" t="s">
        <v>73</v>
      </c>
      <c r="C3144" t="s">
        <v>174</v>
      </c>
      <c r="D3144" t="s">
        <v>36</v>
      </c>
      <c r="E3144" t="s">
        <v>269</v>
      </c>
      <c r="G3144" t="s">
        <v>272</v>
      </c>
      <c r="H3144" t="s">
        <v>277</v>
      </c>
      <c r="I3144">
        <v>38.266599999999997</v>
      </c>
      <c r="J3144">
        <v>15.988</v>
      </c>
      <c r="K3144">
        <v>1050</v>
      </c>
      <c r="N3144" t="s">
        <v>225</v>
      </c>
      <c r="O3144" t="s">
        <v>281</v>
      </c>
      <c r="T3144">
        <v>24</v>
      </c>
      <c r="U3144">
        <v>13</v>
      </c>
      <c r="V3144">
        <v>13</v>
      </c>
      <c r="W3144">
        <v>11</v>
      </c>
      <c r="X3144" t="s">
        <v>493</v>
      </c>
      <c r="Y3144">
        <v>59.62</v>
      </c>
      <c r="Z3144">
        <v>108.08</v>
      </c>
      <c r="AD3144" t="s">
        <v>57</v>
      </c>
      <c r="AG3144" t="s">
        <v>31</v>
      </c>
      <c r="AJ3144">
        <v>32</v>
      </c>
      <c r="AK3144" t="s">
        <v>2391</v>
      </c>
      <c r="AY3144" t="s">
        <v>31</v>
      </c>
      <c r="AZ3144" t="s">
        <v>31</v>
      </c>
    </row>
    <row r="3145" spans="1:52">
      <c r="A3145" t="s">
        <v>248</v>
      </c>
      <c r="B3145" t="s">
        <v>73</v>
      </c>
      <c r="C3145" t="s">
        <v>174</v>
      </c>
      <c r="D3145" t="s">
        <v>36</v>
      </c>
      <c r="E3145" t="s">
        <v>269</v>
      </c>
      <c r="G3145" t="s">
        <v>272</v>
      </c>
      <c r="H3145" t="s">
        <v>277</v>
      </c>
      <c r="I3145">
        <v>38.266599999999997</v>
      </c>
      <c r="J3145">
        <v>15.988</v>
      </c>
      <c r="K3145">
        <v>1050</v>
      </c>
      <c r="N3145" t="s">
        <v>225</v>
      </c>
      <c r="O3145" t="s">
        <v>281</v>
      </c>
      <c r="T3145">
        <v>24</v>
      </c>
      <c r="U3145">
        <v>13</v>
      </c>
      <c r="V3145">
        <v>13</v>
      </c>
      <c r="W3145">
        <v>11</v>
      </c>
      <c r="X3145" t="s">
        <v>493</v>
      </c>
      <c r="Y3145">
        <v>59.39</v>
      </c>
      <c r="Z3145">
        <v>116.22</v>
      </c>
      <c r="AD3145" t="s">
        <v>57</v>
      </c>
      <c r="AG3145" t="s">
        <v>31</v>
      </c>
      <c r="AJ3145">
        <v>32</v>
      </c>
      <c r="AK3145" t="s">
        <v>2391</v>
      </c>
      <c r="AY3145" t="s">
        <v>31</v>
      </c>
      <c r="AZ3145" t="s">
        <v>31</v>
      </c>
    </row>
    <row r="3146" spans="1:52">
      <c r="A3146" t="s">
        <v>248</v>
      </c>
      <c r="B3146" t="s">
        <v>73</v>
      </c>
      <c r="C3146" t="s">
        <v>174</v>
      </c>
      <c r="D3146" t="s">
        <v>36</v>
      </c>
      <c r="E3146" t="s">
        <v>269</v>
      </c>
      <c r="G3146" t="s">
        <v>272</v>
      </c>
      <c r="H3146" t="s">
        <v>277</v>
      </c>
      <c r="I3146">
        <v>38.266599999999997</v>
      </c>
      <c r="J3146">
        <v>15.988</v>
      </c>
      <c r="K3146">
        <v>1050</v>
      </c>
      <c r="N3146" t="s">
        <v>225</v>
      </c>
      <c r="O3146" t="s">
        <v>281</v>
      </c>
      <c r="T3146">
        <v>24</v>
      </c>
      <c r="U3146">
        <v>13</v>
      </c>
      <c r="V3146">
        <v>13</v>
      </c>
      <c r="W3146">
        <v>11</v>
      </c>
      <c r="X3146" t="s">
        <v>493</v>
      </c>
      <c r="Y3146">
        <v>67.14</v>
      </c>
      <c r="Z3146">
        <v>124.07</v>
      </c>
      <c r="AD3146" t="s">
        <v>57</v>
      </c>
      <c r="AG3146" t="s">
        <v>31</v>
      </c>
      <c r="AJ3146">
        <v>32</v>
      </c>
      <c r="AK3146" t="s">
        <v>2391</v>
      </c>
      <c r="AY3146" t="s">
        <v>31</v>
      </c>
      <c r="AZ3146" t="s">
        <v>31</v>
      </c>
    </row>
    <row r="3147" spans="1:52">
      <c r="A3147" t="s">
        <v>248</v>
      </c>
      <c r="B3147" t="s">
        <v>73</v>
      </c>
      <c r="C3147" t="s">
        <v>174</v>
      </c>
      <c r="D3147" t="s">
        <v>36</v>
      </c>
      <c r="E3147" t="s">
        <v>269</v>
      </c>
      <c r="G3147" t="s">
        <v>272</v>
      </c>
      <c r="H3147" t="s">
        <v>277</v>
      </c>
      <c r="I3147">
        <v>38.266599999999997</v>
      </c>
      <c r="J3147">
        <v>15.988</v>
      </c>
      <c r="K3147">
        <v>1050</v>
      </c>
      <c r="N3147" t="s">
        <v>225</v>
      </c>
      <c r="O3147" t="s">
        <v>281</v>
      </c>
      <c r="T3147">
        <v>24</v>
      </c>
      <c r="U3147">
        <v>13</v>
      </c>
      <c r="V3147">
        <v>13</v>
      </c>
      <c r="W3147">
        <v>11</v>
      </c>
      <c r="X3147" t="s">
        <v>493</v>
      </c>
      <c r="Y3147">
        <v>71.95</v>
      </c>
      <c r="Z3147">
        <v>140.75</v>
      </c>
      <c r="AD3147" t="s">
        <v>57</v>
      </c>
      <c r="AG3147" t="s">
        <v>31</v>
      </c>
      <c r="AJ3147">
        <v>32</v>
      </c>
      <c r="AK3147" t="s">
        <v>2391</v>
      </c>
      <c r="AY3147" t="s">
        <v>31</v>
      </c>
      <c r="AZ3147" t="s">
        <v>31</v>
      </c>
    </row>
    <row r="3148" spans="1:52">
      <c r="A3148" t="s">
        <v>248</v>
      </c>
      <c r="B3148" t="s">
        <v>73</v>
      </c>
      <c r="C3148" t="s">
        <v>174</v>
      </c>
      <c r="D3148" t="s">
        <v>36</v>
      </c>
      <c r="E3148" t="s">
        <v>269</v>
      </c>
      <c r="G3148" t="s">
        <v>272</v>
      </c>
      <c r="H3148" t="s">
        <v>277</v>
      </c>
      <c r="I3148">
        <v>38.266599999999997</v>
      </c>
      <c r="J3148">
        <v>15.988</v>
      </c>
      <c r="K3148">
        <v>1050</v>
      </c>
      <c r="N3148" t="s">
        <v>225</v>
      </c>
      <c r="O3148" t="s">
        <v>281</v>
      </c>
      <c r="T3148">
        <v>24</v>
      </c>
      <c r="U3148">
        <v>13</v>
      </c>
      <c r="V3148">
        <v>13</v>
      </c>
      <c r="W3148">
        <v>11</v>
      </c>
      <c r="X3148" t="s">
        <v>493</v>
      </c>
      <c r="Y3148">
        <v>72.069999999999993</v>
      </c>
      <c r="Z3148">
        <v>149.86000000000001</v>
      </c>
      <c r="AD3148" t="s">
        <v>57</v>
      </c>
      <c r="AG3148" t="s">
        <v>31</v>
      </c>
      <c r="AJ3148">
        <v>32</v>
      </c>
      <c r="AK3148" t="s">
        <v>2391</v>
      </c>
      <c r="AY3148" t="s">
        <v>31</v>
      </c>
      <c r="AZ3148" t="s">
        <v>31</v>
      </c>
    </row>
    <row r="3149" spans="1:52">
      <c r="A3149" t="s">
        <v>248</v>
      </c>
      <c r="B3149" t="s">
        <v>73</v>
      </c>
      <c r="C3149" t="s">
        <v>174</v>
      </c>
      <c r="D3149" t="s">
        <v>36</v>
      </c>
      <c r="E3149" t="s">
        <v>269</v>
      </c>
      <c r="G3149" t="s">
        <v>272</v>
      </c>
      <c r="H3149" t="s">
        <v>277</v>
      </c>
      <c r="I3149">
        <v>38.266599999999997</v>
      </c>
      <c r="J3149">
        <v>15.988</v>
      </c>
      <c r="K3149">
        <v>1050</v>
      </c>
      <c r="N3149" t="s">
        <v>225</v>
      </c>
      <c r="O3149" t="s">
        <v>281</v>
      </c>
      <c r="T3149">
        <v>24</v>
      </c>
      <c r="U3149">
        <v>13</v>
      </c>
      <c r="V3149">
        <v>13</v>
      </c>
      <c r="W3149">
        <v>11</v>
      </c>
      <c r="X3149" t="s">
        <v>493</v>
      </c>
      <c r="Y3149">
        <v>81.459999999999994</v>
      </c>
      <c r="Z3149">
        <v>156.87</v>
      </c>
      <c r="AD3149" t="s">
        <v>57</v>
      </c>
      <c r="AG3149" t="s">
        <v>31</v>
      </c>
      <c r="AJ3149">
        <v>32</v>
      </c>
      <c r="AK3149" t="s">
        <v>2391</v>
      </c>
      <c r="AY3149" t="s">
        <v>31</v>
      </c>
      <c r="AZ3149" t="s">
        <v>31</v>
      </c>
    </row>
    <row r="3150" spans="1:52">
      <c r="A3150" t="s">
        <v>248</v>
      </c>
      <c r="B3150" t="s">
        <v>73</v>
      </c>
      <c r="C3150" t="s">
        <v>174</v>
      </c>
      <c r="D3150" t="s">
        <v>36</v>
      </c>
      <c r="E3150" t="s">
        <v>269</v>
      </c>
      <c r="G3150" t="s">
        <v>272</v>
      </c>
      <c r="H3150" t="s">
        <v>277</v>
      </c>
      <c r="I3150">
        <v>38.266599999999997</v>
      </c>
      <c r="J3150">
        <v>15.988</v>
      </c>
      <c r="K3150">
        <v>1050</v>
      </c>
      <c r="N3150" t="s">
        <v>225</v>
      </c>
      <c r="O3150" t="s">
        <v>281</v>
      </c>
      <c r="T3150">
        <v>24</v>
      </c>
      <c r="U3150">
        <v>13</v>
      </c>
      <c r="V3150">
        <v>13</v>
      </c>
      <c r="W3150">
        <v>11</v>
      </c>
      <c r="X3150" t="s">
        <v>493</v>
      </c>
      <c r="Y3150">
        <v>81.81</v>
      </c>
      <c r="Z3150">
        <v>170.61</v>
      </c>
      <c r="AD3150" t="s">
        <v>57</v>
      </c>
      <c r="AG3150" t="s">
        <v>31</v>
      </c>
      <c r="AJ3150">
        <v>32</v>
      </c>
      <c r="AK3150" t="s">
        <v>2391</v>
      </c>
      <c r="AY3150" t="s">
        <v>31</v>
      </c>
      <c r="AZ3150" t="s">
        <v>31</v>
      </c>
    </row>
    <row r="3151" spans="1:52">
      <c r="A3151" t="s">
        <v>248</v>
      </c>
      <c r="B3151" t="s">
        <v>73</v>
      </c>
      <c r="C3151" t="s">
        <v>174</v>
      </c>
      <c r="D3151" t="s">
        <v>36</v>
      </c>
      <c r="E3151" t="s">
        <v>269</v>
      </c>
      <c r="G3151" t="s">
        <v>272</v>
      </c>
      <c r="H3151" t="s">
        <v>277</v>
      </c>
      <c r="I3151">
        <v>38.266599999999997</v>
      </c>
      <c r="J3151">
        <v>15.988</v>
      </c>
      <c r="K3151">
        <v>1050</v>
      </c>
      <c r="N3151" t="s">
        <v>225</v>
      </c>
      <c r="O3151" t="s">
        <v>281</v>
      </c>
      <c r="T3151">
        <v>24</v>
      </c>
      <c r="U3151">
        <v>13</v>
      </c>
      <c r="V3151">
        <v>13</v>
      </c>
      <c r="W3151">
        <v>11</v>
      </c>
      <c r="X3151" t="s">
        <v>493</v>
      </c>
      <c r="Y3151">
        <v>83.92</v>
      </c>
      <c r="Z3151">
        <v>179.72</v>
      </c>
      <c r="AD3151" t="s">
        <v>57</v>
      </c>
      <c r="AG3151" t="s">
        <v>31</v>
      </c>
      <c r="AJ3151">
        <v>32</v>
      </c>
      <c r="AK3151" t="s">
        <v>2391</v>
      </c>
      <c r="AY3151" t="s">
        <v>31</v>
      </c>
      <c r="AZ3151" t="s">
        <v>31</v>
      </c>
    </row>
    <row r="3152" spans="1:52">
      <c r="A3152" t="s">
        <v>248</v>
      </c>
      <c r="B3152" t="s">
        <v>73</v>
      </c>
      <c r="C3152" t="s">
        <v>174</v>
      </c>
      <c r="D3152" t="s">
        <v>36</v>
      </c>
      <c r="E3152" t="s">
        <v>269</v>
      </c>
      <c r="G3152" t="s">
        <v>272</v>
      </c>
      <c r="H3152" t="s">
        <v>277</v>
      </c>
      <c r="I3152">
        <v>38.266599999999997</v>
      </c>
      <c r="J3152">
        <v>15.988</v>
      </c>
      <c r="K3152">
        <v>1050</v>
      </c>
      <c r="N3152" t="s">
        <v>225</v>
      </c>
      <c r="O3152" t="s">
        <v>281</v>
      </c>
      <c r="T3152">
        <v>24</v>
      </c>
      <c r="U3152">
        <v>13</v>
      </c>
      <c r="V3152">
        <v>13</v>
      </c>
      <c r="W3152">
        <v>11</v>
      </c>
      <c r="X3152" t="s">
        <v>493</v>
      </c>
      <c r="Y3152">
        <v>93.43</v>
      </c>
      <c r="Z3152">
        <v>205.65</v>
      </c>
      <c r="AD3152" t="s">
        <v>57</v>
      </c>
      <c r="AG3152" t="s">
        <v>31</v>
      </c>
      <c r="AJ3152">
        <v>32</v>
      </c>
      <c r="AK3152" t="s">
        <v>2391</v>
      </c>
      <c r="AY3152" t="s">
        <v>31</v>
      </c>
      <c r="AZ3152" t="s">
        <v>31</v>
      </c>
    </row>
    <row r="3153" spans="1:52">
      <c r="A3153" t="s">
        <v>248</v>
      </c>
      <c r="B3153" t="s">
        <v>73</v>
      </c>
      <c r="C3153" t="s">
        <v>174</v>
      </c>
      <c r="D3153" t="s">
        <v>36</v>
      </c>
      <c r="E3153" t="s">
        <v>269</v>
      </c>
      <c r="G3153" t="s">
        <v>272</v>
      </c>
      <c r="H3153" t="s">
        <v>277</v>
      </c>
      <c r="I3153">
        <v>38.266599999999997</v>
      </c>
      <c r="J3153">
        <v>15.988</v>
      </c>
      <c r="K3153">
        <v>1050</v>
      </c>
      <c r="N3153" t="s">
        <v>225</v>
      </c>
      <c r="O3153" t="s">
        <v>281</v>
      </c>
      <c r="T3153">
        <v>24</v>
      </c>
      <c r="U3153">
        <v>13</v>
      </c>
      <c r="V3153">
        <v>13</v>
      </c>
      <c r="W3153">
        <v>11</v>
      </c>
      <c r="X3153" t="s">
        <v>493</v>
      </c>
      <c r="Y3153">
        <v>93.31</v>
      </c>
      <c r="Z3153">
        <v>224.16</v>
      </c>
      <c r="AD3153" t="s">
        <v>57</v>
      </c>
      <c r="AG3153" t="s">
        <v>31</v>
      </c>
      <c r="AJ3153">
        <v>32</v>
      </c>
      <c r="AK3153" t="s">
        <v>2391</v>
      </c>
      <c r="AY3153" t="s">
        <v>31</v>
      </c>
      <c r="AZ3153" t="s">
        <v>31</v>
      </c>
    </row>
    <row r="3154" spans="1:52">
      <c r="A3154" t="s">
        <v>248</v>
      </c>
      <c r="B3154" t="s">
        <v>73</v>
      </c>
      <c r="C3154" t="s">
        <v>174</v>
      </c>
      <c r="D3154" t="s">
        <v>36</v>
      </c>
      <c r="E3154" t="s">
        <v>269</v>
      </c>
      <c r="G3154" t="s">
        <v>272</v>
      </c>
      <c r="H3154" t="s">
        <v>277</v>
      </c>
      <c r="I3154">
        <v>38.266599999999997</v>
      </c>
      <c r="J3154">
        <v>15.988</v>
      </c>
      <c r="K3154">
        <v>1050</v>
      </c>
      <c r="N3154" t="s">
        <v>225</v>
      </c>
      <c r="O3154" t="s">
        <v>281</v>
      </c>
      <c r="T3154">
        <v>24</v>
      </c>
      <c r="U3154">
        <v>13</v>
      </c>
      <c r="V3154">
        <v>13</v>
      </c>
      <c r="W3154">
        <v>11</v>
      </c>
      <c r="X3154" t="s">
        <v>493</v>
      </c>
      <c r="Y3154">
        <v>97.77</v>
      </c>
      <c r="Z3154">
        <v>235.23</v>
      </c>
      <c r="AD3154" t="s">
        <v>57</v>
      </c>
      <c r="AG3154" t="s">
        <v>31</v>
      </c>
      <c r="AJ3154">
        <v>32</v>
      </c>
      <c r="AK3154" t="s">
        <v>2391</v>
      </c>
      <c r="AY3154" t="s">
        <v>31</v>
      </c>
      <c r="AZ3154" t="s">
        <v>31</v>
      </c>
    </row>
    <row r="3155" spans="1:52">
      <c r="A3155" t="s">
        <v>248</v>
      </c>
      <c r="B3155" t="s">
        <v>73</v>
      </c>
      <c r="C3155" t="s">
        <v>174</v>
      </c>
      <c r="D3155" t="s">
        <v>36</v>
      </c>
      <c r="E3155" t="s">
        <v>269</v>
      </c>
      <c r="G3155" t="s">
        <v>272</v>
      </c>
      <c r="H3155" t="s">
        <v>277</v>
      </c>
      <c r="I3155">
        <v>38.266599999999997</v>
      </c>
      <c r="J3155">
        <v>15.988</v>
      </c>
      <c r="K3155">
        <v>1050</v>
      </c>
      <c r="N3155" t="s">
        <v>225</v>
      </c>
      <c r="O3155" t="s">
        <v>273</v>
      </c>
      <c r="T3155">
        <v>24</v>
      </c>
      <c r="U3155">
        <v>13</v>
      </c>
      <c r="V3155">
        <v>13</v>
      </c>
      <c r="W3155">
        <v>11</v>
      </c>
      <c r="X3155" t="s">
        <v>493</v>
      </c>
      <c r="Y3155">
        <v>0.24</v>
      </c>
      <c r="Z3155">
        <v>19.63</v>
      </c>
      <c r="AD3155" t="s">
        <v>57</v>
      </c>
      <c r="AG3155" t="s">
        <v>31</v>
      </c>
      <c r="AJ3155">
        <v>32</v>
      </c>
      <c r="AK3155" t="s">
        <v>2391</v>
      </c>
      <c r="AY3155" t="s">
        <v>31</v>
      </c>
      <c r="AZ3155" t="s">
        <v>31</v>
      </c>
    </row>
    <row r="3156" spans="1:52">
      <c r="A3156" t="s">
        <v>248</v>
      </c>
      <c r="B3156" t="s">
        <v>73</v>
      </c>
      <c r="C3156" t="s">
        <v>174</v>
      </c>
      <c r="D3156" t="s">
        <v>36</v>
      </c>
      <c r="E3156" t="s">
        <v>269</v>
      </c>
      <c r="G3156" t="s">
        <v>272</v>
      </c>
      <c r="H3156" t="s">
        <v>277</v>
      </c>
      <c r="I3156">
        <v>38.266599999999997</v>
      </c>
      <c r="J3156">
        <v>15.988</v>
      </c>
      <c r="K3156">
        <v>1050</v>
      </c>
      <c r="N3156" t="s">
        <v>225</v>
      </c>
      <c r="O3156" t="s">
        <v>273</v>
      </c>
      <c r="T3156">
        <v>24</v>
      </c>
      <c r="U3156">
        <v>13</v>
      </c>
      <c r="V3156">
        <v>13</v>
      </c>
      <c r="W3156">
        <v>11</v>
      </c>
      <c r="X3156" t="s">
        <v>493</v>
      </c>
      <c r="Y3156">
        <v>25</v>
      </c>
      <c r="Z3156">
        <v>30.42</v>
      </c>
      <c r="AD3156" t="s">
        <v>57</v>
      </c>
      <c r="AG3156" t="s">
        <v>31</v>
      </c>
      <c r="AJ3156">
        <v>32</v>
      </c>
      <c r="AK3156" t="s">
        <v>2391</v>
      </c>
      <c r="AY3156" t="s">
        <v>31</v>
      </c>
      <c r="AZ3156" t="s">
        <v>31</v>
      </c>
    </row>
    <row r="3157" spans="1:52">
      <c r="A3157" t="s">
        <v>248</v>
      </c>
      <c r="B3157" t="s">
        <v>73</v>
      </c>
      <c r="C3157" t="s">
        <v>174</v>
      </c>
      <c r="D3157" t="s">
        <v>36</v>
      </c>
      <c r="E3157" t="s">
        <v>269</v>
      </c>
      <c r="G3157" t="s">
        <v>272</v>
      </c>
      <c r="H3157" t="s">
        <v>277</v>
      </c>
      <c r="I3157">
        <v>38.266599999999997</v>
      </c>
      <c r="J3157">
        <v>15.988</v>
      </c>
      <c r="K3157">
        <v>1050</v>
      </c>
      <c r="N3157" t="s">
        <v>225</v>
      </c>
      <c r="O3157" t="s">
        <v>273</v>
      </c>
      <c r="T3157">
        <v>24</v>
      </c>
      <c r="U3157">
        <v>13</v>
      </c>
      <c r="V3157">
        <v>13</v>
      </c>
      <c r="W3157">
        <v>11</v>
      </c>
      <c r="X3157" t="s">
        <v>493</v>
      </c>
      <c r="Y3157">
        <v>55.16</v>
      </c>
      <c r="Z3157">
        <v>38.270000000000003</v>
      </c>
      <c r="AD3157" t="s">
        <v>57</v>
      </c>
      <c r="AG3157" t="s">
        <v>31</v>
      </c>
      <c r="AJ3157">
        <v>32</v>
      </c>
      <c r="AK3157" t="s">
        <v>2391</v>
      </c>
      <c r="AY3157" t="s">
        <v>31</v>
      </c>
      <c r="AZ3157" t="s">
        <v>31</v>
      </c>
    </row>
    <row r="3158" spans="1:52">
      <c r="A3158" t="s">
        <v>248</v>
      </c>
      <c r="B3158" t="s">
        <v>73</v>
      </c>
      <c r="C3158" t="s">
        <v>174</v>
      </c>
      <c r="D3158" t="s">
        <v>36</v>
      </c>
      <c r="E3158" t="s">
        <v>269</v>
      </c>
      <c r="G3158" t="s">
        <v>272</v>
      </c>
      <c r="H3158" t="s">
        <v>277</v>
      </c>
      <c r="I3158">
        <v>38.266599999999997</v>
      </c>
      <c r="J3158">
        <v>15.988</v>
      </c>
      <c r="K3158">
        <v>1050</v>
      </c>
      <c r="N3158" t="s">
        <v>225</v>
      </c>
      <c r="O3158" t="s">
        <v>273</v>
      </c>
      <c r="T3158">
        <v>24</v>
      </c>
      <c r="U3158">
        <v>13</v>
      </c>
      <c r="V3158">
        <v>13</v>
      </c>
      <c r="W3158">
        <v>11</v>
      </c>
      <c r="X3158" t="s">
        <v>493</v>
      </c>
      <c r="Y3158">
        <v>86.27</v>
      </c>
      <c r="Z3158">
        <v>45.42</v>
      </c>
      <c r="AD3158" t="s">
        <v>57</v>
      </c>
      <c r="AG3158" t="s">
        <v>31</v>
      </c>
      <c r="AJ3158">
        <v>32</v>
      </c>
      <c r="AK3158" t="s">
        <v>2391</v>
      </c>
      <c r="AY3158" t="s">
        <v>31</v>
      </c>
      <c r="AZ3158" t="s">
        <v>31</v>
      </c>
    </row>
    <row r="3159" spans="1:52">
      <c r="A3159" t="s">
        <v>248</v>
      </c>
      <c r="B3159" t="s">
        <v>73</v>
      </c>
      <c r="C3159" t="s">
        <v>174</v>
      </c>
      <c r="D3159" t="s">
        <v>36</v>
      </c>
      <c r="E3159" t="s">
        <v>269</v>
      </c>
      <c r="G3159" t="s">
        <v>272</v>
      </c>
      <c r="H3159" t="s">
        <v>277</v>
      </c>
      <c r="I3159">
        <v>38.266599999999997</v>
      </c>
      <c r="J3159">
        <v>15.988</v>
      </c>
      <c r="K3159">
        <v>1050</v>
      </c>
      <c r="N3159" t="s">
        <v>225</v>
      </c>
      <c r="O3159" t="s">
        <v>273</v>
      </c>
      <c r="T3159">
        <v>24</v>
      </c>
      <c r="U3159">
        <v>13</v>
      </c>
      <c r="V3159">
        <v>13</v>
      </c>
      <c r="W3159">
        <v>11</v>
      </c>
      <c r="X3159" t="s">
        <v>493</v>
      </c>
      <c r="Y3159">
        <v>91.32</v>
      </c>
      <c r="Z3159">
        <v>51.87</v>
      </c>
      <c r="AD3159" t="s">
        <v>57</v>
      </c>
      <c r="AG3159" t="s">
        <v>31</v>
      </c>
      <c r="AJ3159">
        <v>32</v>
      </c>
      <c r="AK3159" t="s">
        <v>2391</v>
      </c>
      <c r="AY3159" t="s">
        <v>31</v>
      </c>
      <c r="AZ3159" t="s">
        <v>31</v>
      </c>
    </row>
    <row r="3160" spans="1:52">
      <c r="A3160" t="s">
        <v>248</v>
      </c>
      <c r="B3160" t="s">
        <v>73</v>
      </c>
      <c r="C3160" t="s">
        <v>174</v>
      </c>
      <c r="D3160" t="s">
        <v>36</v>
      </c>
      <c r="E3160" t="s">
        <v>269</v>
      </c>
      <c r="G3160" t="s">
        <v>272</v>
      </c>
      <c r="H3160" t="s">
        <v>277</v>
      </c>
      <c r="I3160">
        <v>38.266599999999997</v>
      </c>
      <c r="J3160">
        <v>15.988</v>
      </c>
      <c r="K3160">
        <v>1050</v>
      </c>
      <c r="N3160" t="s">
        <v>225</v>
      </c>
      <c r="O3160" t="s">
        <v>273</v>
      </c>
      <c r="T3160">
        <v>24</v>
      </c>
      <c r="U3160">
        <v>13</v>
      </c>
      <c r="V3160">
        <v>13</v>
      </c>
      <c r="W3160">
        <v>11</v>
      </c>
      <c r="X3160" t="s">
        <v>493</v>
      </c>
      <c r="Y3160">
        <v>91.55</v>
      </c>
      <c r="Z3160">
        <v>59.86</v>
      </c>
      <c r="AD3160" t="s">
        <v>57</v>
      </c>
      <c r="AG3160" t="s">
        <v>31</v>
      </c>
      <c r="AJ3160">
        <v>32</v>
      </c>
      <c r="AK3160" t="s">
        <v>2391</v>
      </c>
      <c r="AY3160" t="s">
        <v>31</v>
      </c>
      <c r="AZ3160" t="s">
        <v>31</v>
      </c>
    </row>
    <row r="3161" spans="1:52">
      <c r="A3161" t="s">
        <v>248</v>
      </c>
      <c r="B3161" t="s">
        <v>73</v>
      </c>
      <c r="C3161" t="s">
        <v>174</v>
      </c>
      <c r="D3161" t="s">
        <v>36</v>
      </c>
      <c r="E3161" t="s">
        <v>269</v>
      </c>
      <c r="G3161" t="s">
        <v>272</v>
      </c>
      <c r="H3161" t="s">
        <v>277</v>
      </c>
      <c r="I3161">
        <v>38.266599999999997</v>
      </c>
      <c r="J3161">
        <v>15.988</v>
      </c>
      <c r="K3161">
        <v>1050</v>
      </c>
      <c r="N3161" t="s">
        <v>225</v>
      </c>
      <c r="O3161" t="s">
        <v>273</v>
      </c>
      <c r="T3161">
        <v>24</v>
      </c>
      <c r="U3161">
        <v>13</v>
      </c>
      <c r="V3161">
        <v>13</v>
      </c>
      <c r="W3161">
        <v>11</v>
      </c>
      <c r="X3161" t="s">
        <v>493</v>
      </c>
      <c r="Y3161">
        <v>93.08</v>
      </c>
      <c r="Z3161">
        <v>65.61</v>
      </c>
      <c r="AD3161" t="s">
        <v>57</v>
      </c>
      <c r="AG3161" t="s">
        <v>31</v>
      </c>
      <c r="AJ3161">
        <v>32</v>
      </c>
      <c r="AK3161" t="s">
        <v>2391</v>
      </c>
      <c r="AY3161" t="s">
        <v>31</v>
      </c>
      <c r="AZ3161" t="s">
        <v>31</v>
      </c>
    </row>
    <row r="3162" spans="1:52">
      <c r="A3162" t="s">
        <v>248</v>
      </c>
      <c r="B3162" t="s">
        <v>73</v>
      </c>
      <c r="C3162" t="s">
        <v>174</v>
      </c>
      <c r="D3162" t="s">
        <v>36</v>
      </c>
      <c r="E3162" t="s">
        <v>269</v>
      </c>
      <c r="G3162" t="s">
        <v>272</v>
      </c>
      <c r="H3162" t="s">
        <v>277</v>
      </c>
      <c r="I3162">
        <v>38.266599999999997</v>
      </c>
      <c r="J3162">
        <v>15.988</v>
      </c>
      <c r="K3162">
        <v>1050</v>
      </c>
      <c r="N3162" t="s">
        <v>225</v>
      </c>
      <c r="O3162" t="s">
        <v>273</v>
      </c>
      <c r="T3162">
        <v>24</v>
      </c>
      <c r="U3162">
        <v>13</v>
      </c>
      <c r="V3162">
        <v>13</v>
      </c>
      <c r="W3162">
        <v>11</v>
      </c>
      <c r="X3162" t="s">
        <v>493</v>
      </c>
      <c r="Y3162">
        <v>96.6</v>
      </c>
      <c r="Z3162">
        <v>73.739999999999995</v>
      </c>
      <c r="AD3162" t="s">
        <v>57</v>
      </c>
      <c r="AG3162" t="s">
        <v>31</v>
      </c>
      <c r="AJ3162">
        <v>32</v>
      </c>
      <c r="AK3162" t="s">
        <v>2391</v>
      </c>
      <c r="AY3162" t="s">
        <v>31</v>
      </c>
      <c r="AZ3162" t="s">
        <v>31</v>
      </c>
    </row>
    <row r="3163" spans="1:52">
      <c r="A3163" t="s">
        <v>248</v>
      </c>
      <c r="B3163" t="s">
        <v>73</v>
      </c>
      <c r="C3163" t="s">
        <v>174</v>
      </c>
      <c r="D3163" t="s">
        <v>36</v>
      </c>
      <c r="E3163" t="s">
        <v>269</v>
      </c>
      <c r="G3163" t="s">
        <v>272</v>
      </c>
      <c r="H3163" t="s">
        <v>277</v>
      </c>
      <c r="I3163">
        <v>38.266599999999997</v>
      </c>
      <c r="J3163">
        <v>15.988</v>
      </c>
      <c r="K3163">
        <v>1050</v>
      </c>
      <c r="N3163" t="s">
        <v>225</v>
      </c>
      <c r="O3163" t="s">
        <v>273</v>
      </c>
      <c r="T3163">
        <v>24</v>
      </c>
      <c r="U3163">
        <v>13</v>
      </c>
      <c r="V3163">
        <v>13</v>
      </c>
      <c r="W3163">
        <v>11</v>
      </c>
      <c r="X3163" t="s">
        <v>493</v>
      </c>
      <c r="Y3163">
        <v>96.6</v>
      </c>
      <c r="Z3163">
        <v>79.489999999999995</v>
      </c>
      <c r="AD3163" t="s">
        <v>57</v>
      </c>
      <c r="AG3163" t="s">
        <v>31</v>
      </c>
      <c r="AJ3163">
        <v>32</v>
      </c>
      <c r="AK3163" t="s">
        <v>2391</v>
      </c>
      <c r="AY3163" t="s">
        <v>31</v>
      </c>
      <c r="AZ3163" t="s">
        <v>31</v>
      </c>
    </row>
    <row r="3164" spans="1:52">
      <c r="A3164" t="s">
        <v>248</v>
      </c>
      <c r="B3164" t="s">
        <v>73</v>
      </c>
      <c r="C3164" t="s">
        <v>174</v>
      </c>
      <c r="D3164" t="s">
        <v>36</v>
      </c>
      <c r="E3164" t="s">
        <v>269</v>
      </c>
      <c r="G3164" t="s">
        <v>272</v>
      </c>
      <c r="H3164" t="s">
        <v>277</v>
      </c>
      <c r="I3164">
        <v>38.266599999999997</v>
      </c>
      <c r="J3164">
        <v>15.988</v>
      </c>
      <c r="K3164">
        <v>1050</v>
      </c>
      <c r="N3164" t="s">
        <v>225</v>
      </c>
      <c r="O3164" t="s">
        <v>273</v>
      </c>
      <c r="T3164">
        <v>24</v>
      </c>
      <c r="U3164">
        <v>13</v>
      </c>
      <c r="V3164">
        <v>13</v>
      </c>
      <c r="W3164">
        <v>11</v>
      </c>
      <c r="X3164" t="s">
        <v>493</v>
      </c>
      <c r="Y3164">
        <v>96.71</v>
      </c>
      <c r="Z3164">
        <v>87.62</v>
      </c>
      <c r="AD3164" t="s">
        <v>57</v>
      </c>
      <c r="AG3164" t="s">
        <v>31</v>
      </c>
      <c r="AJ3164">
        <v>32</v>
      </c>
      <c r="AK3164" t="s">
        <v>2391</v>
      </c>
      <c r="AY3164" t="s">
        <v>31</v>
      </c>
      <c r="AZ3164" t="s">
        <v>31</v>
      </c>
    </row>
    <row r="3165" spans="1:52">
      <c r="A3165" t="s">
        <v>248</v>
      </c>
      <c r="B3165" t="s">
        <v>73</v>
      </c>
      <c r="C3165" t="s">
        <v>174</v>
      </c>
      <c r="D3165" t="s">
        <v>36</v>
      </c>
      <c r="E3165" t="s">
        <v>269</v>
      </c>
      <c r="G3165" t="s">
        <v>272</v>
      </c>
      <c r="H3165" t="s">
        <v>277</v>
      </c>
      <c r="I3165">
        <v>38.266599999999997</v>
      </c>
      <c r="J3165">
        <v>15.988</v>
      </c>
      <c r="K3165">
        <v>1050</v>
      </c>
      <c r="N3165" t="s">
        <v>225</v>
      </c>
      <c r="O3165" t="s">
        <v>273</v>
      </c>
      <c r="T3165">
        <v>24</v>
      </c>
      <c r="U3165">
        <v>13</v>
      </c>
      <c r="V3165">
        <v>13</v>
      </c>
      <c r="W3165">
        <v>11</v>
      </c>
      <c r="X3165" t="s">
        <v>493</v>
      </c>
      <c r="Y3165">
        <v>96.71</v>
      </c>
      <c r="Z3165">
        <v>94.49</v>
      </c>
      <c r="AD3165" t="s">
        <v>57</v>
      </c>
      <c r="AG3165" t="s">
        <v>31</v>
      </c>
      <c r="AJ3165">
        <v>32</v>
      </c>
      <c r="AK3165" t="s">
        <v>2391</v>
      </c>
      <c r="AY3165" t="s">
        <v>31</v>
      </c>
      <c r="AZ3165" t="s">
        <v>31</v>
      </c>
    </row>
    <row r="3166" spans="1:52">
      <c r="A3166" t="s">
        <v>248</v>
      </c>
      <c r="B3166" t="s">
        <v>73</v>
      </c>
      <c r="C3166" t="s">
        <v>174</v>
      </c>
      <c r="D3166" t="s">
        <v>36</v>
      </c>
      <c r="E3166" t="s">
        <v>269</v>
      </c>
      <c r="G3166" t="s">
        <v>272</v>
      </c>
      <c r="H3166" t="s">
        <v>277</v>
      </c>
      <c r="I3166">
        <v>38.266599999999997</v>
      </c>
      <c r="J3166">
        <v>15.988</v>
      </c>
      <c r="K3166">
        <v>1050</v>
      </c>
      <c r="N3166" t="s">
        <v>225</v>
      </c>
      <c r="O3166" t="s">
        <v>273</v>
      </c>
      <c r="T3166">
        <v>24</v>
      </c>
      <c r="U3166">
        <v>13</v>
      </c>
      <c r="V3166">
        <v>13</v>
      </c>
      <c r="W3166">
        <v>11</v>
      </c>
      <c r="X3166" t="s">
        <v>493</v>
      </c>
      <c r="Y3166">
        <v>96.48</v>
      </c>
      <c r="Z3166">
        <v>102.34</v>
      </c>
      <c r="AD3166" t="s">
        <v>57</v>
      </c>
      <c r="AG3166" t="s">
        <v>31</v>
      </c>
      <c r="AJ3166">
        <v>32</v>
      </c>
      <c r="AK3166" t="s">
        <v>2391</v>
      </c>
      <c r="AY3166" t="s">
        <v>31</v>
      </c>
      <c r="AZ3166" t="s">
        <v>31</v>
      </c>
    </row>
    <row r="3167" spans="1:52">
      <c r="A3167" t="s">
        <v>248</v>
      </c>
      <c r="B3167" t="s">
        <v>73</v>
      </c>
      <c r="C3167" t="s">
        <v>174</v>
      </c>
      <c r="D3167" t="s">
        <v>36</v>
      </c>
      <c r="E3167" t="s">
        <v>269</v>
      </c>
      <c r="G3167" t="s">
        <v>272</v>
      </c>
      <c r="H3167" t="s">
        <v>277</v>
      </c>
      <c r="I3167">
        <v>38.266599999999997</v>
      </c>
      <c r="J3167">
        <v>15.988</v>
      </c>
      <c r="K3167">
        <v>1050</v>
      </c>
      <c r="N3167" t="s">
        <v>225</v>
      </c>
      <c r="O3167" t="s">
        <v>273</v>
      </c>
      <c r="T3167">
        <v>24</v>
      </c>
      <c r="U3167">
        <v>13</v>
      </c>
      <c r="V3167">
        <v>13</v>
      </c>
      <c r="W3167">
        <v>11</v>
      </c>
      <c r="X3167" t="s">
        <v>493</v>
      </c>
      <c r="Y3167">
        <v>96.6</v>
      </c>
      <c r="Z3167">
        <v>107.94</v>
      </c>
      <c r="AD3167" t="s">
        <v>57</v>
      </c>
      <c r="AG3167" t="s">
        <v>31</v>
      </c>
      <c r="AJ3167">
        <v>32</v>
      </c>
      <c r="AK3167" t="s">
        <v>2391</v>
      </c>
      <c r="AY3167" t="s">
        <v>31</v>
      </c>
      <c r="AZ3167" t="s">
        <v>31</v>
      </c>
    </row>
    <row r="3168" spans="1:52">
      <c r="A3168" t="s">
        <v>248</v>
      </c>
      <c r="B3168" t="s">
        <v>73</v>
      </c>
      <c r="C3168" t="s">
        <v>174</v>
      </c>
      <c r="D3168" t="s">
        <v>36</v>
      </c>
      <c r="E3168" t="s">
        <v>269</v>
      </c>
      <c r="G3168" t="s">
        <v>272</v>
      </c>
      <c r="H3168" t="s">
        <v>277</v>
      </c>
      <c r="I3168">
        <v>38.266599999999997</v>
      </c>
      <c r="J3168">
        <v>15.988</v>
      </c>
      <c r="K3168">
        <v>1050</v>
      </c>
      <c r="N3168" t="s">
        <v>225</v>
      </c>
      <c r="O3168" t="s">
        <v>273</v>
      </c>
      <c r="T3168">
        <v>24</v>
      </c>
      <c r="U3168">
        <v>13</v>
      </c>
      <c r="V3168">
        <v>13</v>
      </c>
      <c r="W3168">
        <v>11</v>
      </c>
      <c r="X3168" t="s">
        <v>493</v>
      </c>
      <c r="Y3168">
        <v>96.83</v>
      </c>
      <c r="Z3168">
        <v>115.94</v>
      </c>
      <c r="AD3168" t="s">
        <v>57</v>
      </c>
      <c r="AG3168" t="s">
        <v>31</v>
      </c>
      <c r="AJ3168">
        <v>32</v>
      </c>
      <c r="AK3168" t="s">
        <v>2391</v>
      </c>
      <c r="AY3168" t="s">
        <v>31</v>
      </c>
      <c r="AZ3168" t="s">
        <v>31</v>
      </c>
    </row>
    <row r="3169" spans="1:52">
      <c r="A3169" t="s">
        <v>248</v>
      </c>
      <c r="B3169" t="s">
        <v>73</v>
      </c>
      <c r="C3169" t="s">
        <v>174</v>
      </c>
      <c r="D3169" t="s">
        <v>36</v>
      </c>
      <c r="E3169" t="s">
        <v>269</v>
      </c>
      <c r="G3169" t="s">
        <v>272</v>
      </c>
      <c r="H3169" t="s">
        <v>277</v>
      </c>
      <c r="I3169">
        <v>38.266599999999997</v>
      </c>
      <c r="J3169">
        <v>15.988</v>
      </c>
      <c r="K3169">
        <v>1050</v>
      </c>
      <c r="N3169" t="s">
        <v>225</v>
      </c>
      <c r="O3169" t="s">
        <v>273</v>
      </c>
      <c r="T3169">
        <v>24</v>
      </c>
      <c r="U3169">
        <v>13</v>
      </c>
      <c r="V3169">
        <v>13</v>
      </c>
      <c r="W3169">
        <v>11</v>
      </c>
      <c r="X3169" t="s">
        <v>493</v>
      </c>
      <c r="Y3169">
        <v>96.71</v>
      </c>
      <c r="Z3169">
        <v>124.21</v>
      </c>
      <c r="AD3169" t="s">
        <v>57</v>
      </c>
      <c r="AG3169" t="s">
        <v>31</v>
      </c>
      <c r="AJ3169">
        <v>32</v>
      </c>
      <c r="AK3169" t="s">
        <v>2391</v>
      </c>
      <c r="AY3169" t="s">
        <v>31</v>
      </c>
      <c r="AZ3169" t="s">
        <v>31</v>
      </c>
    </row>
    <row r="3170" spans="1:52">
      <c r="A3170" t="s">
        <v>248</v>
      </c>
      <c r="B3170" t="s">
        <v>73</v>
      </c>
      <c r="C3170" t="s">
        <v>174</v>
      </c>
      <c r="D3170" t="s">
        <v>36</v>
      </c>
      <c r="E3170" t="s">
        <v>269</v>
      </c>
      <c r="G3170" t="s">
        <v>272</v>
      </c>
      <c r="H3170" t="s">
        <v>277</v>
      </c>
      <c r="I3170">
        <v>38.266599999999997</v>
      </c>
      <c r="J3170">
        <v>15.988</v>
      </c>
      <c r="K3170">
        <v>1050</v>
      </c>
      <c r="N3170" t="s">
        <v>225</v>
      </c>
      <c r="O3170" t="s">
        <v>273</v>
      </c>
      <c r="T3170">
        <v>24</v>
      </c>
      <c r="U3170">
        <v>13</v>
      </c>
      <c r="V3170">
        <v>13</v>
      </c>
      <c r="W3170">
        <v>11</v>
      </c>
      <c r="X3170" t="s">
        <v>493</v>
      </c>
      <c r="Y3170">
        <v>96.83</v>
      </c>
      <c r="Z3170">
        <v>140.88999999999999</v>
      </c>
      <c r="AD3170" t="s">
        <v>57</v>
      </c>
      <c r="AG3170" t="s">
        <v>31</v>
      </c>
      <c r="AJ3170">
        <v>32</v>
      </c>
      <c r="AK3170" t="s">
        <v>2391</v>
      </c>
      <c r="AY3170" t="s">
        <v>31</v>
      </c>
      <c r="AZ3170" t="s">
        <v>31</v>
      </c>
    </row>
    <row r="3171" spans="1:52">
      <c r="A3171" t="s">
        <v>248</v>
      </c>
      <c r="B3171" t="s">
        <v>73</v>
      </c>
      <c r="C3171" t="s">
        <v>174</v>
      </c>
      <c r="D3171" t="s">
        <v>36</v>
      </c>
      <c r="E3171" t="s">
        <v>269</v>
      </c>
      <c r="G3171" t="s">
        <v>272</v>
      </c>
      <c r="H3171" t="s">
        <v>277</v>
      </c>
      <c r="I3171">
        <v>38.266599999999997</v>
      </c>
      <c r="J3171">
        <v>15.988</v>
      </c>
      <c r="K3171">
        <v>1050</v>
      </c>
      <c r="N3171" t="s">
        <v>225</v>
      </c>
      <c r="O3171" t="s">
        <v>273</v>
      </c>
      <c r="T3171">
        <v>24</v>
      </c>
      <c r="U3171">
        <v>13</v>
      </c>
      <c r="V3171">
        <v>13</v>
      </c>
      <c r="W3171">
        <v>11</v>
      </c>
      <c r="X3171" t="s">
        <v>493</v>
      </c>
      <c r="Y3171">
        <v>96.95</v>
      </c>
      <c r="Z3171">
        <v>149.72</v>
      </c>
      <c r="AD3171" t="s">
        <v>57</v>
      </c>
      <c r="AG3171" t="s">
        <v>31</v>
      </c>
      <c r="AJ3171">
        <v>32</v>
      </c>
      <c r="AK3171" t="s">
        <v>2391</v>
      </c>
      <c r="AY3171" t="s">
        <v>31</v>
      </c>
      <c r="AZ3171" t="s">
        <v>31</v>
      </c>
    </row>
    <row r="3172" spans="1:52">
      <c r="A3172" t="s">
        <v>248</v>
      </c>
      <c r="B3172" t="s">
        <v>73</v>
      </c>
      <c r="C3172" t="s">
        <v>174</v>
      </c>
      <c r="D3172" t="s">
        <v>36</v>
      </c>
      <c r="E3172" t="s">
        <v>269</v>
      </c>
      <c r="G3172" t="s">
        <v>272</v>
      </c>
      <c r="H3172" t="s">
        <v>277</v>
      </c>
      <c r="I3172">
        <v>38.266599999999997</v>
      </c>
      <c r="J3172">
        <v>15.988</v>
      </c>
      <c r="K3172">
        <v>1050</v>
      </c>
      <c r="N3172" t="s">
        <v>225</v>
      </c>
      <c r="O3172" t="s">
        <v>273</v>
      </c>
      <c r="T3172">
        <v>24</v>
      </c>
      <c r="U3172">
        <v>13</v>
      </c>
      <c r="V3172">
        <v>13</v>
      </c>
      <c r="W3172">
        <v>11</v>
      </c>
      <c r="X3172" t="s">
        <v>493</v>
      </c>
      <c r="Y3172">
        <v>96.83</v>
      </c>
      <c r="Z3172">
        <v>157.01</v>
      </c>
      <c r="AD3172" t="s">
        <v>57</v>
      </c>
      <c r="AG3172" t="s">
        <v>31</v>
      </c>
      <c r="AJ3172">
        <v>32</v>
      </c>
      <c r="AK3172" t="s">
        <v>2391</v>
      </c>
      <c r="AY3172" t="s">
        <v>31</v>
      </c>
      <c r="AZ3172" t="s">
        <v>31</v>
      </c>
    </row>
    <row r="3173" spans="1:52">
      <c r="A3173" t="s">
        <v>248</v>
      </c>
      <c r="B3173" t="s">
        <v>73</v>
      </c>
      <c r="C3173" t="s">
        <v>174</v>
      </c>
      <c r="D3173" t="s">
        <v>36</v>
      </c>
      <c r="E3173" t="s">
        <v>269</v>
      </c>
      <c r="G3173" t="s">
        <v>272</v>
      </c>
      <c r="H3173" t="s">
        <v>277</v>
      </c>
      <c r="I3173">
        <v>38.266599999999997</v>
      </c>
      <c r="J3173">
        <v>15.988</v>
      </c>
      <c r="K3173">
        <v>1050</v>
      </c>
      <c r="N3173" t="s">
        <v>225</v>
      </c>
      <c r="O3173" t="s">
        <v>273</v>
      </c>
      <c r="T3173">
        <v>24</v>
      </c>
      <c r="U3173">
        <v>13</v>
      </c>
      <c r="V3173">
        <v>13</v>
      </c>
      <c r="W3173">
        <v>11</v>
      </c>
      <c r="X3173" t="s">
        <v>493</v>
      </c>
      <c r="Y3173">
        <v>97.18</v>
      </c>
      <c r="Z3173">
        <v>171.03</v>
      </c>
      <c r="AD3173" t="s">
        <v>57</v>
      </c>
      <c r="AG3173" t="s">
        <v>31</v>
      </c>
      <c r="AJ3173">
        <v>32</v>
      </c>
      <c r="AK3173" t="s">
        <v>2391</v>
      </c>
      <c r="AY3173" t="s">
        <v>31</v>
      </c>
      <c r="AZ3173" t="s">
        <v>31</v>
      </c>
    </row>
    <row r="3174" spans="1:52">
      <c r="A3174" t="s">
        <v>248</v>
      </c>
      <c r="B3174" t="s">
        <v>73</v>
      </c>
      <c r="C3174" t="s">
        <v>174</v>
      </c>
      <c r="D3174" t="s">
        <v>36</v>
      </c>
      <c r="E3174" t="s">
        <v>269</v>
      </c>
      <c r="G3174" t="s">
        <v>272</v>
      </c>
      <c r="H3174" t="s">
        <v>277</v>
      </c>
      <c r="I3174">
        <v>38.266599999999997</v>
      </c>
      <c r="J3174">
        <v>15.988</v>
      </c>
      <c r="K3174">
        <v>1050</v>
      </c>
      <c r="N3174" t="s">
        <v>225</v>
      </c>
      <c r="O3174" t="s">
        <v>273</v>
      </c>
      <c r="T3174">
        <v>24</v>
      </c>
      <c r="U3174">
        <v>13</v>
      </c>
      <c r="V3174">
        <v>13</v>
      </c>
      <c r="W3174">
        <v>11</v>
      </c>
      <c r="X3174" t="s">
        <v>493</v>
      </c>
      <c r="Y3174">
        <v>96.95</v>
      </c>
      <c r="Z3174">
        <v>179.72</v>
      </c>
      <c r="AD3174" t="s">
        <v>57</v>
      </c>
      <c r="AG3174" t="s">
        <v>31</v>
      </c>
      <c r="AJ3174">
        <v>32</v>
      </c>
      <c r="AK3174" t="s">
        <v>2391</v>
      </c>
      <c r="AY3174" t="s">
        <v>31</v>
      </c>
      <c r="AZ3174" t="s">
        <v>31</v>
      </c>
    </row>
    <row r="3175" spans="1:52">
      <c r="A3175" t="s">
        <v>248</v>
      </c>
      <c r="B3175" t="s">
        <v>73</v>
      </c>
      <c r="C3175" t="s">
        <v>174</v>
      </c>
      <c r="D3175" t="s">
        <v>36</v>
      </c>
      <c r="E3175" t="s">
        <v>269</v>
      </c>
      <c r="G3175" t="s">
        <v>272</v>
      </c>
      <c r="H3175" t="s">
        <v>277</v>
      </c>
      <c r="I3175">
        <v>38.266599999999997</v>
      </c>
      <c r="J3175">
        <v>15.988</v>
      </c>
      <c r="K3175">
        <v>1050</v>
      </c>
      <c r="N3175" t="s">
        <v>225</v>
      </c>
      <c r="O3175" t="s">
        <v>273</v>
      </c>
      <c r="T3175">
        <v>24</v>
      </c>
      <c r="U3175">
        <v>13</v>
      </c>
      <c r="V3175">
        <v>13</v>
      </c>
      <c r="W3175">
        <v>11</v>
      </c>
      <c r="X3175" t="s">
        <v>493</v>
      </c>
      <c r="Y3175">
        <v>97.07</v>
      </c>
      <c r="Z3175">
        <v>206.22</v>
      </c>
      <c r="AD3175" t="s">
        <v>57</v>
      </c>
      <c r="AG3175" t="s">
        <v>31</v>
      </c>
      <c r="AJ3175">
        <v>32</v>
      </c>
      <c r="AK3175" t="s">
        <v>2391</v>
      </c>
      <c r="AY3175" t="s">
        <v>31</v>
      </c>
      <c r="AZ3175" t="s">
        <v>31</v>
      </c>
    </row>
    <row r="3176" spans="1:52">
      <c r="A3176" t="s">
        <v>248</v>
      </c>
      <c r="B3176" t="s">
        <v>73</v>
      </c>
      <c r="C3176" t="s">
        <v>174</v>
      </c>
      <c r="D3176" t="s">
        <v>36</v>
      </c>
      <c r="E3176" t="s">
        <v>269</v>
      </c>
      <c r="G3176" t="s">
        <v>272</v>
      </c>
      <c r="H3176" t="s">
        <v>277</v>
      </c>
      <c r="I3176">
        <v>38.266599999999997</v>
      </c>
      <c r="J3176">
        <v>15.988</v>
      </c>
      <c r="K3176">
        <v>1050</v>
      </c>
      <c r="N3176" t="s">
        <v>225</v>
      </c>
      <c r="O3176" t="s">
        <v>273</v>
      </c>
      <c r="T3176">
        <v>24</v>
      </c>
      <c r="U3176">
        <v>13</v>
      </c>
      <c r="V3176">
        <v>13</v>
      </c>
      <c r="W3176">
        <v>11</v>
      </c>
      <c r="X3176" t="s">
        <v>493</v>
      </c>
      <c r="Y3176">
        <v>97.3</v>
      </c>
      <c r="Z3176">
        <v>223.88</v>
      </c>
      <c r="AD3176" t="s">
        <v>57</v>
      </c>
      <c r="AG3176" t="s">
        <v>31</v>
      </c>
      <c r="AJ3176">
        <v>32</v>
      </c>
      <c r="AK3176" t="s">
        <v>2391</v>
      </c>
      <c r="AY3176" t="s">
        <v>31</v>
      </c>
      <c r="AZ3176" t="s">
        <v>31</v>
      </c>
    </row>
    <row r="3177" spans="1:52">
      <c r="A3177" t="s">
        <v>248</v>
      </c>
      <c r="B3177" t="s">
        <v>73</v>
      </c>
      <c r="C3177" t="s">
        <v>174</v>
      </c>
      <c r="D3177" t="s">
        <v>36</v>
      </c>
      <c r="E3177" t="s">
        <v>269</v>
      </c>
      <c r="G3177" t="s">
        <v>272</v>
      </c>
      <c r="H3177" t="s">
        <v>277</v>
      </c>
      <c r="I3177">
        <v>38.266599999999997</v>
      </c>
      <c r="J3177">
        <v>15.988</v>
      </c>
      <c r="K3177">
        <v>1050</v>
      </c>
      <c r="N3177" t="s">
        <v>225</v>
      </c>
      <c r="O3177" t="s">
        <v>273</v>
      </c>
      <c r="T3177">
        <v>24</v>
      </c>
      <c r="U3177">
        <v>13</v>
      </c>
      <c r="V3177">
        <v>13</v>
      </c>
      <c r="W3177">
        <v>11</v>
      </c>
      <c r="X3177" t="s">
        <v>493</v>
      </c>
      <c r="Y3177">
        <v>97.07</v>
      </c>
      <c r="Z3177">
        <v>235.09</v>
      </c>
      <c r="AD3177" t="s">
        <v>57</v>
      </c>
      <c r="AG3177" t="s">
        <v>31</v>
      </c>
      <c r="AJ3177">
        <v>32</v>
      </c>
      <c r="AK3177" t="s">
        <v>2391</v>
      </c>
      <c r="AY3177" t="s">
        <v>31</v>
      </c>
      <c r="AZ3177" t="s">
        <v>31</v>
      </c>
    </row>
    <row r="3178" spans="1:52">
      <c r="A3178" t="s">
        <v>248</v>
      </c>
      <c r="B3178" t="s">
        <v>73</v>
      </c>
      <c r="C3178" t="s">
        <v>174</v>
      </c>
      <c r="D3178" t="s">
        <v>36</v>
      </c>
      <c r="E3178" t="s">
        <v>269</v>
      </c>
      <c r="G3178" t="s">
        <v>270</v>
      </c>
      <c r="H3178" t="s">
        <v>280</v>
      </c>
      <c r="I3178">
        <v>43.8</v>
      </c>
      <c r="J3178">
        <v>11.81</v>
      </c>
      <c r="K3178">
        <v>1170</v>
      </c>
      <c r="N3178" t="s">
        <v>225</v>
      </c>
      <c r="O3178" t="s">
        <v>281</v>
      </c>
      <c r="T3178">
        <v>24</v>
      </c>
      <c r="U3178">
        <v>13</v>
      </c>
      <c r="V3178">
        <v>9</v>
      </c>
      <c r="W3178">
        <v>15</v>
      </c>
      <c r="X3178" t="s">
        <v>493</v>
      </c>
      <c r="Y3178">
        <v>0.12</v>
      </c>
      <c r="Z3178">
        <v>21.17</v>
      </c>
      <c r="AD3178" t="s">
        <v>57</v>
      </c>
      <c r="AG3178" t="s">
        <v>31</v>
      </c>
      <c r="AJ3178">
        <v>32</v>
      </c>
      <c r="AK3178" t="s">
        <v>2391</v>
      </c>
      <c r="AY3178" t="s">
        <v>31</v>
      </c>
      <c r="AZ3178" t="s">
        <v>31</v>
      </c>
    </row>
    <row r="3179" spans="1:52">
      <c r="A3179" t="s">
        <v>248</v>
      </c>
      <c r="B3179" t="s">
        <v>73</v>
      </c>
      <c r="C3179" t="s">
        <v>174</v>
      </c>
      <c r="D3179" t="s">
        <v>36</v>
      </c>
      <c r="E3179" t="s">
        <v>269</v>
      </c>
      <c r="G3179" t="s">
        <v>270</v>
      </c>
      <c r="H3179" t="s">
        <v>280</v>
      </c>
      <c r="I3179">
        <v>43.8</v>
      </c>
      <c r="J3179">
        <v>11.81</v>
      </c>
      <c r="K3179">
        <v>1170</v>
      </c>
      <c r="N3179" t="s">
        <v>225</v>
      </c>
      <c r="O3179" t="s">
        <v>281</v>
      </c>
      <c r="T3179">
        <v>24</v>
      </c>
      <c r="U3179">
        <v>13</v>
      </c>
      <c r="V3179">
        <v>9</v>
      </c>
      <c r="W3179">
        <v>15</v>
      </c>
      <c r="X3179" t="s">
        <v>493</v>
      </c>
      <c r="Y3179">
        <v>3.52</v>
      </c>
      <c r="Z3179">
        <v>30.42</v>
      </c>
      <c r="AD3179" t="s">
        <v>57</v>
      </c>
      <c r="AG3179" t="s">
        <v>31</v>
      </c>
      <c r="AJ3179">
        <v>32</v>
      </c>
      <c r="AK3179" t="s">
        <v>2391</v>
      </c>
      <c r="AY3179" t="s">
        <v>31</v>
      </c>
      <c r="AZ3179" t="s">
        <v>31</v>
      </c>
    </row>
    <row r="3180" spans="1:52">
      <c r="A3180" t="s">
        <v>248</v>
      </c>
      <c r="B3180" t="s">
        <v>73</v>
      </c>
      <c r="C3180" t="s">
        <v>174</v>
      </c>
      <c r="D3180" t="s">
        <v>36</v>
      </c>
      <c r="E3180" t="s">
        <v>269</v>
      </c>
      <c r="G3180" t="s">
        <v>270</v>
      </c>
      <c r="H3180" t="s">
        <v>280</v>
      </c>
      <c r="I3180">
        <v>43.8</v>
      </c>
      <c r="J3180">
        <v>11.81</v>
      </c>
      <c r="K3180">
        <v>1170</v>
      </c>
      <c r="N3180" t="s">
        <v>225</v>
      </c>
      <c r="O3180" t="s">
        <v>281</v>
      </c>
      <c r="T3180">
        <v>24</v>
      </c>
      <c r="U3180">
        <v>13</v>
      </c>
      <c r="V3180">
        <v>9</v>
      </c>
      <c r="W3180">
        <v>15</v>
      </c>
      <c r="X3180" t="s">
        <v>493</v>
      </c>
      <c r="Y3180">
        <v>10.09</v>
      </c>
      <c r="Z3180">
        <v>38.409999999999997</v>
      </c>
      <c r="AD3180" t="s">
        <v>57</v>
      </c>
      <c r="AG3180" t="s">
        <v>31</v>
      </c>
      <c r="AJ3180">
        <v>32</v>
      </c>
      <c r="AK3180" t="s">
        <v>2391</v>
      </c>
      <c r="AY3180" t="s">
        <v>31</v>
      </c>
      <c r="AZ3180" t="s">
        <v>31</v>
      </c>
    </row>
    <row r="3181" spans="1:52">
      <c r="A3181" t="s">
        <v>248</v>
      </c>
      <c r="B3181" t="s">
        <v>73</v>
      </c>
      <c r="C3181" t="s">
        <v>174</v>
      </c>
      <c r="D3181" t="s">
        <v>36</v>
      </c>
      <c r="E3181" t="s">
        <v>269</v>
      </c>
      <c r="G3181" t="s">
        <v>270</v>
      </c>
      <c r="H3181" t="s">
        <v>280</v>
      </c>
      <c r="I3181">
        <v>43.8</v>
      </c>
      <c r="J3181">
        <v>11.81</v>
      </c>
      <c r="K3181">
        <v>1170</v>
      </c>
      <c r="N3181" t="s">
        <v>225</v>
      </c>
      <c r="O3181" t="s">
        <v>281</v>
      </c>
      <c r="T3181">
        <v>24</v>
      </c>
      <c r="U3181">
        <v>13</v>
      </c>
      <c r="V3181">
        <v>9</v>
      </c>
      <c r="W3181">
        <v>15</v>
      </c>
      <c r="X3181" t="s">
        <v>493</v>
      </c>
      <c r="Y3181">
        <v>13.5</v>
      </c>
      <c r="Z3181">
        <v>45.56</v>
      </c>
      <c r="AD3181" t="s">
        <v>57</v>
      </c>
      <c r="AG3181" t="s">
        <v>31</v>
      </c>
      <c r="AJ3181">
        <v>32</v>
      </c>
      <c r="AK3181" t="s">
        <v>2391</v>
      </c>
      <c r="AY3181" t="s">
        <v>31</v>
      </c>
      <c r="AZ3181" t="s">
        <v>31</v>
      </c>
    </row>
    <row r="3182" spans="1:52">
      <c r="A3182" t="s">
        <v>248</v>
      </c>
      <c r="B3182" t="s">
        <v>73</v>
      </c>
      <c r="C3182" t="s">
        <v>174</v>
      </c>
      <c r="D3182" t="s">
        <v>36</v>
      </c>
      <c r="E3182" t="s">
        <v>269</v>
      </c>
      <c r="G3182" t="s">
        <v>270</v>
      </c>
      <c r="H3182" t="s">
        <v>280</v>
      </c>
      <c r="I3182">
        <v>43.8</v>
      </c>
      <c r="J3182">
        <v>11.81</v>
      </c>
      <c r="K3182">
        <v>1170</v>
      </c>
      <c r="N3182" t="s">
        <v>225</v>
      </c>
      <c r="O3182" t="s">
        <v>281</v>
      </c>
      <c r="T3182">
        <v>24</v>
      </c>
      <c r="U3182">
        <v>13</v>
      </c>
      <c r="V3182">
        <v>9</v>
      </c>
      <c r="W3182">
        <v>15</v>
      </c>
      <c r="X3182" t="s">
        <v>493</v>
      </c>
      <c r="Y3182">
        <v>13.5</v>
      </c>
      <c r="Z3182">
        <v>51.31</v>
      </c>
      <c r="AD3182" t="s">
        <v>57</v>
      </c>
      <c r="AG3182" t="s">
        <v>31</v>
      </c>
      <c r="AJ3182">
        <v>32</v>
      </c>
      <c r="AK3182" t="s">
        <v>2391</v>
      </c>
      <c r="AY3182" t="s">
        <v>31</v>
      </c>
      <c r="AZ3182" t="s">
        <v>31</v>
      </c>
    </row>
    <row r="3183" spans="1:52">
      <c r="A3183" t="s">
        <v>248</v>
      </c>
      <c r="B3183" t="s">
        <v>73</v>
      </c>
      <c r="C3183" t="s">
        <v>174</v>
      </c>
      <c r="D3183" t="s">
        <v>36</v>
      </c>
      <c r="E3183" t="s">
        <v>269</v>
      </c>
      <c r="G3183" t="s">
        <v>270</v>
      </c>
      <c r="H3183" t="s">
        <v>280</v>
      </c>
      <c r="I3183">
        <v>43.8</v>
      </c>
      <c r="J3183">
        <v>11.81</v>
      </c>
      <c r="K3183">
        <v>1170</v>
      </c>
      <c r="N3183" t="s">
        <v>225</v>
      </c>
      <c r="O3183" t="s">
        <v>281</v>
      </c>
      <c r="T3183">
        <v>24</v>
      </c>
      <c r="U3183">
        <v>13</v>
      </c>
      <c r="V3183">
        <v>9</v>
      </c>
      <c r="W3183">
        <v>15</v>
      </c>
      <c r="X3183" t="s">
        <v>493</v>
      </c>
      <c r="Y3183">
        <v>13.5</v>
      </c>
      <c r="Z3183">
        <v>59.58</v>
      </c>
      <c r="AD3183" t="s">
        <v>57</v>
      </c>
      <c r="AG3183" t="s">
        <v>31</v>
      </c>
      <c r="AJ3183">
        <v>32</v>
      </c>
      <c r="AK3183" t="s">
        <v>2391</v>
      </c>
      <c r="AY3183" t="s">
        <v>31</v>
      </c>
      <c r="AZ3183" t="s">
        <v>31</v>
      </c>
    </row>
    <row r="3184" spans="1:52">
      <c r="A3184" t="s">
        <v>248</v>
      </c>
      <c r="B3184" t="s">
        <v>73</v>
      </c>
      <c r="C3184" t="s">
        <v>174</v>
      </c>
      <c r="D3184" t="s">
        <v>36</v>
      </c>
      <c r="E3184" t="s">
        <v>269</v>
      </c>
      <c r="G3184" t="s">
        <v>270</v>
      </c>
      <c r="H3184" t="s">
        <v>280</v>
      </c>
      <c r="I3184">
        <v>43.8</v>
      </c>
      <c r="J3184">
        <v>11.81</v>
      </c>
      <c r="K3184">
        <v>1170</v>
      </c>
      <c r="N3184" t="s">
        <v>225</v>
      </c>
      <c r="O3184" t="s">
        <v>281</v>
      </c>
      <c r="T3184">
        <v>24</v>
      </c>
      <c r="U3184">
        <v>13</v>
      </c>
      <c r="V3184">
        <v>9</v>
      </c>
      <c r="W3184">
        <v>15</v>
      </c>
      <c r="X3184" t="s">
        <v>493</v>
      </c>
      <c r="Y3184">
        <v>17.37</v>
      </c>
      <c r="Z3184">
        <v>65.47</v>
      </c>
      <c r="AD3184" t="s">
        <v>57</v>
      </c>
      <c r="AG3184" t="s">
        <v>31</v>
      </c>
      <c r="AJ3184">
        <v>32</v>
      </c>
      <c r="AK3184" t="s">
        <v>2391</v>
      </c>
      <c r="AY3184" t="s">
        <v>31</v>
      </c>
      <c r="AZ3184" t="s">
        <v>31</v>
      </c>
    </row>
    <row r="3185" spans="1:52">
      <c r="A3185" t="s">
        <v>248</v>
      </c>
      <c r="B3185" t="s">
        <v>73</v>
      </c>
      <c r="C3185" t="s">
        <v>174</v>
      </c>
      <c r="D3185" t="s">
        <v>36</v>
      </c>
      <c r="E3185" t="s">
        <v>269</v>
      </c>
      <c r="G3185" t="s">
        <v>270</v>
      </c>
      <c r="H3185" t="s">
        <v>280</v>
      </c>
      <c r="I3185">
        <v>43.8</v>
      </c>
      <c r="J3185">
        <v>11.81</v>
      </c>
      <c r="K3185">
        <v>1170</v>
      </c>
      <c r="N3185" t="s">
        <v>225</v>
      </c>
      <c r="O3185" t="s">
        <v>281</v>
      </c>
      <c r="T3185">
        <v>24</v>
      </c>
      <c r="U3185">
        <v>13</v>
      </c>
      <c r="V3185">
        <v>9</v>
      </c>
      <c r="W3185">
        <v>15</v>
      </c>
      <c r="X3185" t="s">
        <v>493</v>
      </c>
      <c r="Y3185">
        <v>20.78</v>
      </c>
      <c r="Z3185">
        <v>73.180000000000007</v>
      </c>
      <c r="AD3185" t="s">
        <v>57</v>
      </c>
      <c r="AG3185" t="s">
        <v>31</v>
      </c>
      <c r="AJ3185">
        <v>32</v>
      </c>
      <c r="AK3185" t="s">
        <v>2391</v>
      </c>
      <c r="AY3185" t="s">
        <v>31</v>
      </c>
      <c r="AZ3185" t="s">
        <v>31</v>
      </c>
    </row>
    <row r="3186" spans="1:52">
      <c r="A3186" t="s">
        <v>248</v>
      </c>
      <c r="B3186" t="s">
        <v>73</v>
      </c>
      <c r="C3186" t="s">
        <v>174</v>
      </c>
      <c r="D3186" t="s">
        <v>36</v>
      </c>
      <c r="E3186" t="s">
        <v>269</v>
      </c>
      <c r="G3186" t="s">
        <v>270</v>
      </c>
      <c r="H3186" t="s">
        <v>280</v>
      </c>
      <c r="I3186">
        <v>43.8</v>
      </c>
      <c r="J3186">
        <v>11.81</v>
      </c>
      <c r="K3186">
        <v>1170</v>
      </c>
      <c r="N3186" t="s">
        <v>225</v>
      </c>
      <c r="O3186" t="s">
        <v>281</v>
      </c>
      <c r="T3186">
        <v>24</v>
      </c>
      <c r="U3186">
        <v>13</v>
      </c>
      <c r="V3186">
        <v>9</v>
      </c>
      <c r="W3186">
        <v>15</v>
      </c>
      <c r="X3186" t="s">
        <v>493</v>
      </c>
      <c r="Y3186">
        <v>30.75</v>
      </c>
      <c r="Z3186">
        <v>79.489999999999995</v>
      </c>
      <c r="AD3186" t="s">
        <v>57</v>
      </c>
      <c r="AG3186" t="s">
        <v>31</v>
      </c>
      <c r="AJ3186">
        <v>32</v>
      </c>
      <c r="AK3186" t="s">
        <v>2391</v>
      </c>
      <c r="AY3186" t="s">
        <v>31</v>
      </c>
      <c r="AZ3186" t="s">
        <v>31</v>
      </c>
    </row>
    <row r="3187" spans="1:52">
      <c r="A3187" t="s">
        <v>248</v>
      </c>
      <c r="B3187" t="s">
        <v>73</v>
      </c>
      <c r="C3187" t="s">
        <v>174</v>
      </c>
      <c r="D3187" t="s">
        <v>36</v>
      </c>
      <c r="E3187" t="s">
        <v>269</v>
      </c>
      <c r="G3187" t="s">
        <v>270</v>
      </c>
      <c r="H3187" t="s">
        <v>280</v>
      </c>
      <c r="I3187">
        <v>43.8</v>
      </c>
      <c r="J3187">
        <v>11.81</v>
      </c>
      <c r="K3187">
        <v>1170</v>
      </c>
      <c r="N3187" t="s">
        <v>225</v>
      </c>
      <c r="O3187" t="s">
        <v>281</v>
      </c>
      <c r="T3187">
        <v>24</v>
      </c>
      <c r="U3187">
        <v>13</v>
      </c>
      <c r="V3187">
        <v>9</v>
      </c>
      <c r="W3187">
        <v>15</v>
      </c>
      <c r="X3187" t="s">
        <v>493</v>
      </c>
      <c r="Y3187">
        <v>37.909999999999997</v>
      </c>
      <c r="Z3187">
        <v>87.48</v>
      </c>
      <c r="AD3187" t="s">
        <v>57</v>
      </c>
      <c r="AG3187" t="s">
        <v>31</v>
      </c>
      <c r="AJ3187">
        <v>32</v>
      </c>
      <c r="AK3187" t="s">
        <v>2391</v>
      </c>
      <c r="AY3187" t="s">
        <v>31</v>
      </c>
      <c r="AZ3187" t="s">
        <v>31</v>
      </c>
    </row>
    <row r="3188" spans="1:52">
      <c r="A3188" t="s">
        <v>248</v>
      </c>
      <c r="B3188" t="s">
        <v>73</v>
      </c>
      <c r="C3188" t="s">
        <v>174</v>
      </c>
      <c r="D3188" t="s">
        <v>36</v>
      </c>
      <c r="E3188" t="s">
        <v>269</v>
      </c>
      <c r="G3188" t="s">
        <v>270</v>
      </c>
      <c r="H3188" t="s">
        <v>280</v>
      </c>
      <c r="I3188">
        <v>43.8</v>
      </c>
      <c r="J3188">
        <v>11.81</v>
      </c>
      <c r="K3188">
        <v>1170</v>
      </c>
      <c r="N3188" t="s">
        <v>225</v>
      </c>
      <c r="O3188" t="s">
        <v>281</v>
      </c>
      <c r="T3188">
        <v>24</v>
      </c>
      <c r="U3188">
        <v>13</v>
      </c>
      <c r="V3188">
        <v>9</v>
      </c>
      <c r="W3188">
        <v>15</v>
      </c>
      <c r="X3188" t="s">
        <v>493</v>
      </c>
      <c r="Y3188">
        <v>41.32</v>
      </c>
      <c r="Z3188">
        <v>94.35</v>
      </c>
      <c r="AD3188" t="s">
        <v>57</v>
      </c>
      <c r="AG3188" t="s">
        <v>31</v>
      </c>
      <c r="AJ3188">
        <v>32</v>
      </c>
      <c r="AK3188" t="s">
        <v>2391</v>
      </c>
      <c r="AY3188" t="s">
        <v>31</v>
      </c>
      <c r="AZ3188" t="s">
        <v>31</v>
      </c>
    </row>
    <row r="3189" spans="1:52">
      <c r="A3189" t="s">
        <v>248</v>
      </c>
      <c r="B3189" t="s">
        <v>73</v>
      </c>
      <c r="C3189" t="s">
        <v>174</v>
      </c>
      <c r="D3189" t="s">
        <v>36</v>
      </c>
      <c r="E3189" t="s">
        <v>269</v>
      </c>
      <c r="G3189" t="s">
        <v>270</v>
      </c>
      <c r="H3189" t="s">
        <v>280</v>
      </c>
      <c r="I3189">
        <v>43.8</v>
      </c>
      <c r="J3189">
        <v>11.81</v>
      </c>
      <c r="K3189">
        <v>1170</v>
      </c>
      <c r="N3189" t="s">
        <v>225</v>
      </c>
      <c r="O3189" t="s">
        <v>281</v>
      </c>
      <c r="T3189">
        <v>24</v>
      </c>
      <c r="U3189">
        <v>13</v>
      </c>
      <c r="V3189">
        <v>9</v>
      </c>
      <c r="W3189">
        <v>15</v>
      </c>
      <c r="X3189" t="s">
        <v>493</v>
      </c>
      <c r="Y3189">
        <v>48.47</v>
      </c>
      <c r="Z3189">
        <v>102.48</v>
      </c>
      <c r="AD3189" t="s">
        <v>57</v>
      </c>
      <c r="AG3189" t="s">
        <v>31</v>
      </c>
      <c r="AJ3189">
        <v>32</v>
      </c>
      <c r="AK3189" t="s">
        <v>2391</v>
      </c>
      <c r="AY3189" t="s">
        <v>31</v>
      </c>
      <c r="AZ3189" t="s">
        <v>31</v>
      </c>
    </row>
    <row r="3190" spans="1:52">
      <c r="A3190" t="s">
        <v>248</v>
      </c>
      <c r="B3190" t="s">
        <v>73</v>
      </c>
      <c r="C3190" t="s">
        <v>174</v>
      </c>
      <c r="D3190" t="s">
        <v>36</v>
      </c>
      <c r="E3190" t="s">
        <v>269</v>
      </c>
      <c r="G3190" t="s">
        <v>270</v>
      </c>
      <c r="H3190" t="s">
        <v>280</v>
      </c>
      <c r="I3190">
        <v>43.8</v>
      </c>
      <c r="J3190">
        <v>11.81</v>
      </c>
      <c r="K3190">
        <v>1170</v>
      </c>
      <c r="N3190" t="s">
        <v>225</v>
      </c>
      <c r="O3190" t="s">
        <v>281</v>
      </c>
      <c r="T3190">
        <v>24</v>
      </c>
      <c r="U3190">
        <v>13</v>
      </c>
      <c r="V3190">
        <v>9</v>
      </c>
      <c r="W3190">
        <v>15</v>
      </c>
      <c r="X3190" t="s">
        <v>493</v>
      </c>
      <c r="Y3190">
        <v>48.24</v>
      </c>
      <c r="Z3190">
        <v>108.08</v>
      </c>
      <c r="AD3190" t="s">
        <v>57</v>
      </c>
      <c r="AG3190" t="s">
        <v>31</v>
      </c>
      <c r="AJ3190">
        <v>32</v>
      </c>
      <c r="AK3190" t="s">
        <v>2391</v>
      </c>
      <c r="AY3190" t="s">
        <v>31</v>
      </c>
      <c r="AZ3190" t="s">
        <v>31</v>
      </c>
    </row>
    <row r="3191" spans="1:52">
      <c r="A3191" t="s">
        <v>248</v>
      </c>
      <c r="B3191" t="s">
        <v>73</v>
      </c>
      <c r="C3191" t="s">
        <v>174</v>
      </c>
      <c r="D3191" t="s">
        <v>36</v>
      </c>
      <c r="E3191" t="s">
        <v>269</v>
      </c>
      <c r="G3191" t="s">
        <v>270</v>
      </c>
      <c r="H3191" t="s">
        <v>280</v>
      </c>
      <c r="I3191">
        <v>43.8</v>
      </c>
      <c r="J3191">
        <v>11.81</v>
      </c>
      <c r="K3191">
        <v>1170</v>
      </c>
      <c r="N3191" t="s">
        <v>225</v>
      </c>
      <c r="O3191" t="s">
        <v>281</v>
      </c>
      <c r="T3191">
        <v>24</v>
      </c>
      <c r="U3191">
        <v>13</v>
      </c>
      <c r="V3191">
        <v>9</v>
      </c>
      <c r="W3191">
        <v>15</v>
      </c>
      <c r="X3191" t="s">
        <v>493</v>
      </c>
      <c r="Y3191">
        <v>62.21</v>
      </c>
      <c r="Z3191">
        <v>116.22</v>
      </c>
      <c r="AD3191" t="s">
        <v>57</v>
      </c>
      <c r="AG3191" t="s">
        <v>31</v>
      </c>
      <c r="AJ3191">
        <v>32</v>
      </c>
      <c r="AK3191" t="s">
        <v>2391</v>
      </c>
      <c r="AY3191" t="s">
        <v>31</v>
      </c>
      <c r="AZ3191" t="s">
        <v>31</v>
      </c>
    </row>
    <row r="3192" spans="1:52">
      <c r="A3192" t="s">
        <v>248</v>
      </c>
      <c r="B3192" t="s">
        <v>73</v>
      </c>
      <c r="C3192" t="s">
        <v>174</v>
      </c>
      <c r="D3192" t="s">
        <v>36</v>
      </c>
      <c r="E3192" t="s">
        <v>269</v>
      </c>
      <c r="G3192" t="s">
        <v>270</v>
      </c>
      <c r="H3192" t="s">
        <v>280</v>
      </c>
      <c r="I3192">
        <v>43.8</v>
      </c>
      <c r="J3192">
        <v>11.81</v>
      </c>
      <c r="K3192">
        <v>1170</v>
      </c>
      <c r="N3192" t="s">
        <v>225</v>
      </c>
      <c r="O3192" t="s">
        <v>281</v>
      </c>
      <c r="T3192">
        <v>24</v>
      </c>
      <c r="U3192">
        <v>13</v>
      </c>
      <c r="V3192">
        <v>9</v>
      </c>
      <c r="W3192">
        <v>15</v>
      </c>
      <c r="X3192" t="s">
        <v>493</v>
      </c>
      <c r="Y3192">
        <v>76.17</v>
      </c>
      <c r="Z3192">
        <v>124.07</v>
      </c>
      <c r="AD3192" t="s">
        <v>57</v>
      </c>
      <c r="AG3192" t="s">
        <v>31</v>
      </c>
      <c r="AJ3192">
        <v>32</v>
      </c>
      <c r="AK3192" t="s">
        <v>2391</v>
      </c>
      <c r="AY3192" t="s">
        <v>31</v>
      </c>
      <c r="AZ3192" t="s">
        <v>31</v>
      </c>
    </row>
    <row r="3193" spans="1:52">
      <c r="A3193" t="s">
        <v>248</v>
      </c>
      <c r="B3193" t="s">
        <v>73</v>
      </c>
      <c r="C3193" t="s">
        <v>174</v>
      </c>
      <c r="D3193" t="s">
        <v>36</v>
      </c>
      <c r="E3193" t="s">
        <v>269</v>
      </c>
      <c r="G3193" t="s">
        <v>270</v>
      </c>
      <c r="H3193" t="s">
        <v>280</v>
      </c>
      <c r="I3193">
        <v>43.8</v>
      </c>
      <c r="J3193">
        <v>11.81</v>
      </c>
      <c r="K3193">
        <v>1170</v>
      </c>
      <c r="N3193" t="s">
        <v>225</v>
      </c>
      <c r="O3193" t="s">
        <v>281</v>
      </c>
      <c r="T3193">
        <v>24</v>
      </c>
      <c r="U3193">
        <v>13</v>
      </c>
      <c r="V3193">
        <v>9</v>
      </c>
      <c r="W3193">
        <v>15</v>
      </c>
      <c r="X3193" t="s">
        <v>493</v>
      </c>
      <c r="Y3193">
        <v>82.98</v>
      </c>
      <c r="Z3193">
        <v>140.61000000000001</v>
      </c>
      <c r="AD3193" t="s">
        <v>57</v>
      </c>
      <c r="AG3193" t="s">
        <v>31</v>
      </c>
      <c r="AJ3193">
        <v>32</v>
      </c>
      <c r="AK3193" t="s">
        <v>2391</v>
      </c>
      <c r="AY3193" t="s">
        <v>31</v>
      </c>
      <c r="AZ3193" t="s">
        <v>31</v>
      </c>
    </row>
    <row r="3194" spans="1:52">
      <c r="A3194" t="s">
        <v>248</v>
      </c>
      <c r="B3194" t="s">
        <v>73</v>
      </c>
      <c r="C3194" t="s">
        <v>174</v>
      </c>
      <c r="D3194" t="s">
        <v>36</v>
      </c>
      <c r="E3194" t="s">
        <v>269</v>
      </c>
      <c r="G3194" t="s">
        <v>270</v>
      </c>
      <c r="H3194" t="s">
        <v>280</v>
      </c>
      <c r="I3194">
        <v>43.8</v>
      </c>
      <c r="J3194">
        <v>11.81</v>
      </c>
      <c r="K3194">
        <v>1170</v>
      </c>
      <c r="N3194" t="s">
        <v>225</v>
      </c>
      <c r="O3194" t="s">
        <v>281</v>
      </c>
      <c r="T3194">
        <v>24</v>
      </c>
      <c r="U3194">
        <v>13</v>
      </c>
      <c r="V3194">
        <v>9</v>
      </c>
      <c r="W3194">
        <v>15</v>
      </c>
      <c r="X3194" t="s">
        <v>493</v>
      </c>
      <c r="Y3194">
        <v>96.6</v>
      </c>
      <c r="Z3194">
        <v>150</v>
      </c>
      <c r="AD3194" t="s">
        <v>57</v>
      </c>
      <c r="AG3194" t="s">
        <v>31</v>
      </c>
      <c r="AJ3194">
        <v>32</v>
      </c>
      <c r="AK3194" t="s">
        <v>2391</v>
      </c>
      <c r="AY3194" t="s">
        <v>31</v>
      </c>
      <c r="AZ3194" t="s">
        <v>31</v>
      </c>
    </row>
    <row r="3195" spans="1:52">
      <c r="A3195" t="s">
        <v>248</v>
      </c>
      <c r="B3195" t="s">
        <v>73</v>
      </c>
      <c r="C3195" t="s">
        <v>174</v>
      </c>
      <c r="D3195" t="s">
        <v>36</v>
      </c>
      <c r="E3195" t="s">
        <v>269</v>
      </c>
      <c r="G3195" t="s">
        <v>270</v>
      </c>
      <c r="H3195" t="s">
        <v>280</v>
      </c>
      <c r="I3195">
        <v>43.8</v>
      </c>
      <c r="J3195">
        <v>11.81</v>
      </c>
      <c r="K3195">
        <v>1170</v>
      </c>
      <c r="N3195" t="s">
        <v>225</v>
      </c>
      <c r="O3195" t="s">
        <v>281</v>
      </c>
      <c r="T3195">
        <v>24</v>
      </c>
      <c r="U3195">
        <v>13</v>
      </c>
      <c r="V3195">
        <v>9</v>
      </c>
      <c r="W3195">
        <v>15</v>
      </c>
      <c r="X3195" t="s">
        <v>493</v>
      </c>
      <c r="Y3195">
        <v>96.71</v>
      </c>
      <c r="Z3195">
        <v>157.01</v>
      </c>
      <c r="AD3195" t="s">
        <v>57</v>
      </c>
      <c r="AG3195" t="s">
        <v>31</v>
      </c>
      <c r="AJ3195">
        <v>32</v>
      </c>
      <c r="AK3195" t="s">
        <v>2391</v>
      </c>
      <c r="AY3195" t="s">
        <v>31</v>
      </c>
      <c r="AZ3195" t="s">
        <v>31</v>
      </c>
    </row>
    <row r="3196" spans="1:52">
      <c r="A3196" t="s">
        <v>248</v>
      </c>
      <c r="B3196" t="s">
        <v>73</v>
      </c>
      <c r="C3196" t="s">
        <v>174</v>
      </c>
      <c r="D3196" t="s">
        <v>36</v>
      </c>
      <c r="E3196" t="s">
        <v>269</v>
      </c>
      <c r="G3196" t="s">
        <v>270</v>
      </c>
      <c r="H3196" t="s">
        <v>280</v>
      </c>
      <c r="I3196">
        <v>43.8</v>
      </c>
      <c r="J3196">
        <v>11.81</v>
      </c>
      <c r="K3196">
        <v>1170</v>
      </c>
      <c r="N3196" t="s">
        <v>225</v>
      </c>
      <c r="O3196" t="s">
        <v>281</v>
      </c>
      <c r="T3196">
        <v>24</v>
      </c>
      <c r="U3196">
        <v>13</v>
      </c>
      <c r="V3196">
        <v>9</v>
      </c>
      <c r="W3196">
        <v>15</v>
      </c>
      <c r="X3196" t="s">
        <v>493</v>
      </c>
      <c r="Y3196">
        <v>96.6</v>
      </c>
      <c r="Z3196">
        <v>171.03</v>
      </c>
      <c r="AD3196" t="s">
        <v>57</v>
      </c>
      <c r="AG3196" t="s">
        <v>31</v>
      </c>
      <c r="AJ3196">
        <v>32</v>
      </c>
      <c r="AK3196" t="s">
        <v>2391</v>
      </c>
      <c r="AY3196" t="s">
        <v>31</v>
      </c>
      <c r="AZ3196" t="s">
        <v>31</v>
      </c>
    </row>
    <row r="3197" spans="1:52">
      <c r="A3197" t="s">
        <v>248</v>
      </c>
      <c r="B3197" t="s">
        <v>73</v>
      </c>
      <c r="C3197" t="s">
        <v>174</v>
      </c>
      <c r="D3197" t="s">
        <v>36</v>
      </c>
      <c r="E3197" t="s">
        <v>269</v>
      </c>
      <c r="G3197" t="s">
        <v>270</v>
      </c>
      <c r="H3197" t="s">
        <v>280</v>
      </c>
      <c r="I3197">
        <v>43.8</v>
      </c>
      <c r="J3197">
        <v>11.81</v>
      </c>
      <c r="K3197">
        <v>1170</v>
      </c>
      <c r="N3197" t="s">
        <v>225</v>
      </c>
      <c r="O3197" t="s">
        <v>281</v>
      </c>
      <c r="T3197">
        <v>24</v>
      </c>
      <c r="U3197">
        <v>13</v>
      </c>
      <c r="V3197">
        <v>9</v>
      </c>
      <c r="W3197">
        <v>15</v>
      </c>
      <c r="X3197" t="s">
        <v>493</v>
      </c>
      <c r="Y3197">
        <v>97.07</v>
      </c>
      <c r="Z3197">
        <v>179.72</v>
      </c>
      <c r="AD3197" t="s">
        <v>57</v>
      </c>
      <c r="AG3197" t="s">
        <v>31</v>
      </c>
      <c r="AJ3197">
        <v>32</v>
      </c>
      <c r="AK3197" t="s">
        <v>2391</v>
      </c>
      <c r="AY3197" t="s">
        <v>31</v>
      </c>
      <c r="AZ3197" t="s">
        <v>31</v>
      </c>
    </row>
    <row r="3198" spans="1:52">
      <c r="A3198" t="s">
        <v>248</v>
      </c>
      <c r="B3198" t="s">
        <v>73</v>
      </c>
      <c r="C3198" t="s">
        <v>174</v>
      </c>
      <c r="D3198" t="s">
        <v>36</v>
      </c>
      <c r="E3198" t="s">
        <v>269</v>
      </c>
      <c r="G3198" t="s">
        <v>270</v>
      </c>
      <c r="H3198" t="s">
        <v>280</v>
      </c>
      <c r="I3198">
        <v>43.8</v>
      </c>
      <c r="J3198">
        <v>11.81</v>
      </c>
      <c r="K3198">
        <v>1170</v>
      </c>
      <c r="N3198" t="s">
        <v>225</v>
      </c>
      <c r="O3198" t="s">
        <v>281</v>
      </c>
      <c r="T3198">
        <v>24</v>
      </c>
      <c r="U3198">
        <v>13</v>
      </c>
      <c r="V3198">
        <v>9</v>
      </c>
      <c r="W3198">
        <v>15</v>
      </c>
      <c r="X3198" t="s">
        <v>493</v>
      </c>
      <c r="Y3198">
        <v>97.07</v>
      </c>
      <c r="Z3198">
        <v>205.79</v>
      </c>
      <c r="AD3198" t="s">
        <v>57</v>
      </c>
      <c r="AG3198" t="s">
        <v>31</v>
      </c>
      <c r="AJ3198">
        <v>32</v>
      </c>
      <c r="AK3198" t="s">
        <v>2391</v>
      </c>
      <c r="AY3198" t="s">
        <v>31</v>
      </c>
      <c r="AZ3198" t="s">
        <v>31</v>
      </c>
    </row>
    <row r="3199" spans="1:52">
      <c r="A3199" t="s">
        <v>248</v>
      </c>
      <c r="B3199" t="s">
        <v>73</v>
      </c>
      <c r="C3199" t="s">
        <v>174</v>
      </c>
      <c r="D3199" t="s">
        <v>36</v>
      </c>
      <c r="E3199" t="s">
        <v>269</v>
      </c>
      <c r="G3199" t="s">
        <v>270</v>
      </c>
      <c r="H3199" t="s">
        <v>280</v>
      </c>
      <c r="I3199">
        <v>43.8</v>
      </c>
      <c r="J3199">
        <v>11.81</v>
      </c>
      <c r="K3199">
        <v>1170</v>
      </c>
      <c r="N3199" t="s">
        <v>225</v>
      </c>
      <c r="O3199" t="s">
        <v>281</v>
      </c>
      <c r="T3199">
        <v>24</v>
      </c>
      <c r="U3199">
        <v>13</v>
      </c>
      <c r="V3199">
        <v>9</v>
      </c>
      <c r="W3199">
        <v>15</v>
      </c>
      <c r="X3199" t="s">
        <v>493</v>
      </c>
      <c r="Y3199">
        <v>97.18</v>
      </c>
      <c r="Z3199">
        <v>224.16</v>
      </c>
      <c r="AD3199" t="s">
        <v>57</v>
      </c>
      <c r="AG3199" t="s">
        <v>31</v>
      </c>
      <c r="AJ3199">
        <v>32</v>
      </c>
      <c r="AK3199" t="s">
        <v>2391</v>
      </c>
      <c r="AY3199" t="s">
        <v>31</v>
      </c>
      <c r="AZ3199" t="s">
        <v>31</v>
      </c>
    </row>
    <row r="3200" spans="1:52">
      <c r="A3200" t="s">
        <v>248</v>
      </c>
      <c r="B3200" t="s">
        <v>73</v>
      </c>
      <c r="C3200" t="s">
        <v>174</v>
      </c>
      <c r="D3200" t="s">
        <v>36</v>
      </c>
      <c r="E3200" t="s">
        <v>269</v>
      </c>
      <c r="G3200" t="s">
        <v>270</v>
      </c>
      <c r="H3200" t="s">
        <v>280</v>
      </c>
      <c r="I3200">
        <v>43.8</v>
      </c>
      <c r="J3200">
        <v>11.81</v>
      </c>
      <c r="K3200">
        <v>1170</v>
      </c>
      <c r="N3200" t="s">
        <v>225</v>
      </c>
      <c r="O3200" t="s">
        <v>281</v>
      </c>
      <c r="T3200">
        <v>24</v>
      </c>
      <c r="U3200">
        <v>13</v>
      </c>
      <c r="V3200">
        <v>9</v>
      </c>
      <c r="W3200">
        <v>15</v>
      </c>
      <c r="X3200" t="s">
        <v>493</v>
      </c>
      <c r="Y3200">
        <v>97.3</v>
      </c>
      <c r="Z3200">
        <v>235.09</v>
      </c>
      <c r="AD3200" t="s">
        <v>57</v>
      </c>
      <c r="AG3200" t="s">
        <v>31</v>
      </c>
      <c r="AJ3200">
        <v>32</v>
      </c>
      <c r="AK3200" t="s">
        <v>2391</v>
      </c>
      <c r="AY3200" t="s">
        <v>31</v>
      </c>
      <c r="AZ3200" t="s">
        <v>31</v>
      </c>
    </row>
    <row r="3201" spans="1:52">
      <c r="A3201" t="s">
        <v>248</v>
      </c>
      <c r="B3201" t="s">
        <v>73</v>
      </c>
      <c r="C3201" t="s">
        <v>174</v>
      </c>
      <c r="D3201" t="s">
        <v>36</v>
      </c>
      <c r="E3201" t="s">
        <v>269</v>
      </c>
      <c r="G3201" t="s">
        <v>270</v>
      </c>
      <c r="H3201" t="s">
        <v>280</v>
      </c>
      <c r="I3201">
        <v>43.8</v>
      </c>
      <c r="J3201">
        <v>11.81</v>
      </c>
      <c r="K3201">
        <v>1170</v>
      </c>
      <c r="N3201" t="s">
        <v>225</v>
      </c>
      <c r="O3201" t="s">
        <v>273</v>
      </c>
      <c r="T3201">
        <v>24</v>
      </c>
      <c r="U3201">
        <v>13</v>
      </c>
      <c r="V3201">
        <v>9</v>
      </c>
      <c r="W3201">
        <v>15</v>
      </c>
      <c r="X3201" t="s">
        <v>493</v>
      </c>
      <c r="Y3201">
        <v>0</v>
      </c>
      <c r="Z3201">
        <v>17.940000000000001</v>
      </c>
      <c r="AD3201" t="s">
        <v>57</v>
      </c>
      <c r="AG3201" t="s">
        <v>31</v>
      </c>
      <c r="AJ3201">
        <v>32</v>
      </c>
      <c r="AK3201" t="s">
        <v>2391</v>
      </c>
      <c r="AY3201" t="s">
        <v>31</v>
      </c>
      <c r="AZ3201" t="s">
        <v>31</v>
      </c>
    </row>
    <row r="3202" spans="1:52">
      <c r="A3202" t="s">
        <v>248</v>
      </c>
      <c r="B3202" t="s">
        <v>73</v>
      </c>
      <c r="C3202" t="s">
        <v>174</v>
      </c>
      <c r="D3202" t="s">
        <v>36</v>
      </c>
      <c r="E3202" t="s">
        <v>269</v>
      </c>
      <c r="G3202" t="s">
        <v>270</v>
      </c>
      <c r="H3202" t="s">
        <v>280</v>
      </c>
      <c r="I3202">
        <v>43.8</v>
      </c>
      <c r="J3202">
        <v>11.81</v>
      </c>
      <c r="K3202">
        <v>1170</v>
      </c>
      <c r="N3202" t="s">
        <v>225</v>
      </c>
      <c r="O3202" t="s">
        <v>273</v>
      </c>
      <c r="T3202">
        <v>24</v>
      </c>
      <c r="U3202">
        <v>13</v>
      </c>
      <c r="V3202">
        <v>9</v>
      </c>
      <c r="W3202">
        <v>15</v>
      </c>
      <c r="X3202" t="s">
        <v>493</v>
      </c>
      <c r="Y3202">
        <v>5.99</v>
      </c>
      <c r="Z3202">
        <v>21.31</v>
      </c>
      <c r="AD3202" t="s">
        <v>57</v>
      </c>
      <c r="AG3202" t="s">
        <v>31</v>
      </c>
      <c r="AJ3202">
        <v>32</v>
      </c>
      <c r="AK3202" t="s">
        <v>2391</v>
      </c>
      <c r="AY3202" t="s">
        <v>31</v>
      </c>
      <c r="AZ3202" t="s">
        <v>31</v>
      </c>
    </row>
    <row r="3203" spans="1:52">
      <c r="A3203" t="s">
        <v>248</v>
      </c>
      <c r="B3203" t="s">
        <v>73</v>
      </c>
      <c r="C3203" t="s">
        <v>174</v>
      </c>
      <c r="D3203" t="s">
        <v>36</v>
      </c>
      <c r="E3203" t="s">
        <v>269</v>
      </c>
      <c r="G3203" t="s">
        <v>270</v>
      </c>
      <c r="H3203" t="s">
        <v>280</v>
      </c>
      <c r="I3203">
        <v>43.8</v>
      </c>
      <c r="J3203">
        <v>11.81</v>
      </c>
      <c r="K3203">
        <v>1170</v>
      </c>
      <c r="N3203" t="s">
        <v>225</v>
      </c>
      <c r="O3203" t="s">
        <v>273</v>
      </c>
      <c r="T3203">
        <v>24</v>
      </c>
      <c r="U3203">
        <v>13</v>
      </c>
      <c r="V3203">
        <v>9</v>
      </c>
      <c r="W3203">
        <v>15</v>
      </c>
      <c r="X3203" t="s">
        <v>493</v>
      </c>
      <c r="Y3203">
        <v>50.12</v>
      </c>
      <c r="Z3203">
        <v>30.42</v>
      </c>
      <c r="AD3203" t="s">
        <v>57</v>
      </c>
      <c r="AG3203" t="s">
        <v>31</v>
      </c>
      <c r="AJ3203">
        <v>32</v>
      </c>
      <c r="AK3203" t="s">
        <v>2391</v>
      </c>
      <c r="AY3203" t="s">
        <v>31</v>
      </c>
      <c r="AZ3203" t="s">
        <v>31</v>
      </c>
    </row>
    <row r="3204" spans="1:52">
      <c r="A3204" t="s">
        <v>248</v>
      </c>
      <c r="B3204" t="s">
        <v>73</v>
      </c>
      <c r="C3204" t="s">
        <v>174</v>
      </c>
      <c r="D3204" t="s">
        <v>36</v>
      </c>
      <c r="E3204" t="s">
        <v>269</v>
      </c>
      <c r="G3204" t="s">
        <v>270</v>
      </c>
      <c r="H3204" t="s">
        <v>280</v>
      </c>
      <c r="I3204">
        <v>43.8</v>
      </c>
      <c r="J3204">
        <v>11.81</v>
      </c>
      <c r="K3204">
        <v>1170</v>
      </c>
      <c r="N3204" t="s">
        <v>225</v>
      </c>
      <c r="O3204" t="s">
        <v>273</v>
      </c>
      <c r="T3204">
        <v>24</v>
      </c>
      <c r="U3204">
        <v>13</v>
      </c>
      <c r="V3204">
        <v>9</v>
      </c>
      <c r="W3204">
        <v>15</v>
      </c>
      <c r="X3204" t="s">
        <v>493</v>
      </c>
      <c r="Y3204">
        <v>79.459999999999994</v>
      </c>
      <c r="Z3204">
        <v>38.69</v>
      </c>
      <c r="AD3204" t="s">
        <v>57</v>
      </c>
      <c r="AG3204" t="s">
        <v>31</v>
      </c>
      <c r="AJ3204">
        <v>32</v>
      </c>
      <c r="AK3204" t="s">
        <v>2391</v>
      </c>
      <c r="AY3204" t="s">
        <v>31</v>
      </c>
      <c r="AZ3204" t="s">
        <v>31</v>
      </c>
    </row>
    <row r="3205" spans="1:52">
      <c r="A3205" t="s">
        <v>248</v>
      </c>
      <c r="B3205" t="s">
        <v>73</v>
      </c>
      <c r="C3205" t="s">
        <v>174</v>
      </c>
      <c r="D3205" t="s">
        <v>36</v>
      </c>
      <c r="E3205" t="s">
        <v>269</v>
      </c>
      <c r="G3205" t="s">
        <v>270</v>
      </c>
      <c r="H3205" t="s">
        <v>280</v>
      </c>
      <c r="I3205">
        <v>43.8</v>
      </c>
      <c r="J3205">
        <v>11.81</v>
      </c>
      <c r="K3205">
        <v>1170</v>
      </c>
      <c r="N3205" t="s">
        <v>225</v>
      </c>
      <c r="O3205" t="s">
        <v>273</v>
      </c>
      <c r="T3205">
        <v>24</v>
      </c>
      <c r="U3205">
        <v>13</v>
      </c>
      <c r="V3205">
        <v>9</v>
      </c>
      <c r="W3205">
        <v>15</v>
      </c>
      <c r="X3205" t="s">
        <v>493</v>
      </c>
      <c r="Y3205">
        <v>95.66</v>
      </c>
      <c r="Z3205">
        <v>45.56</v>
      </c>
      <c r="AD3205" t="s">
        <v>57</v>
      </c>
      <c r="AG3205" t="s">
        <v>31</v>
      </c>
      <c r="AJ3205">
        <v>32</v>
      </c>
      <c r="AK3205" t="s">
        <v>2391</v>
      </c>
      <c r="AY3205" t="s">
        <v>31</v>
      </c>
      <c r="AZ3205" t="s">
        <v>31</v>
      </c>
    </row>
    <row r="3206" spans="1:52">
      <c r="A3206" t="s">
        <v>248</v>
      </c>
      <c r="B3206" t="s">
        <v>73</v>
      </c>
      <c r="C3206" t="s">
        <v>174</v>
      </c>
      <c r="D3206" t="s">
        <v>36</v>
      </c>
      <c r="E3206" t="s">
        <v>269</v>
      </c>
      <c r="G3206" t="s">
        <v>270</v>
      </c>
      <c r="H3206" t="s">
        <v>280</v>
      </c>
      <c r="I3206">
        <v>43.8</v>
      </c>
      <c r="J3206">
        <v>11.81</v>
      </c>
      <c r="K3206">
        <v>1170</v>
      </c>
      <c r="N3206" t="s">
        <v>225</v>
      </c>
      <c r="O3206" t="s">
        <v>273</v>
      </c>
      <c r="T3206">
        <v>24</v>
      </c>
      <c r="U3206">
        <v>13</v>
      </c>
      <c r="V3206">
        <v>9</v>
      </c>
      <c r="W3206">
        <v>15</v>
      </c>
      <c r="X3206" t="s">
        <v>493</v>
      </c>
      <c r="Y3206">
        <v>95.89</v>
      </c>
      <c r="Z3206">
        <v>51.73</v>
      </c>
      <c r="AD3206" t="s">
        <v>57</v>
      </c>
      <c r="AG3206" t="s">
        <v>31</v>
      </c>
      <c r="AJ3206">
        <v>32</v>
      </c>
      <c r="AK3206" t="s">
        <v>2391</v>
      </c>
      <c r="AY3206" t="s">
        <v>31</v>
      </c>
      <c r="AZ3206" t="s">
        <v>31</v>
      </c>
    </row>
    <row r="3207" spans="1:52">
      <c r="A3207" t="s">
        <v>248</v>
      </c>
      <c r="B3207" t="s">
        <v>73</v>
      </c>
      <c r="C3207" t="s">
        <v>174</v>
      </c>
      <c r="D3207" t="s">
        <v>36</v>
      </c>
      <c r="E3207" t="s">
        <v>269</v>
      </c>
      <c r="G3207" t="s">
        <v>270</v>
      </c>
      <c r="H3207" t="s">
        <v>280</v>
      </c>
      <c r="I3207">
        <v>43.8</v>
      </c>
      <c r="J3207">
        <v>11.81</v>
      </c>
      <c r="K3207">
        <v>1170</v>
      </c>
      <c r="N3207" t="s">
        <v>225</v>
      </c>
      <c r="O3207" t="s">
        <v>273</v>
      </c>
      <c r="T3207">
        <v>24</v>
      </c>
      <c r="U3207">
        <v>13</v>
      </c>
      <c r="V3207">
        <v>9</v>
      </c>
      <c r="W3207">
        <v>15</v>
      </c>
      <c r="X3207" t="s">
        <v>493</v>
      </c>
      <c r="Y3207">
        <v>95.66</v>
      </c>
      <c r="Z3207">
        <v>59.58</v>
      </c>
      <c r="AD3207" t="s">
        <v>57</v>
      </c>
      <c r="AG3207" t="s">
        <v>31</v>
      </c>
      <c r="AJ3207">
        <v>32</v>
      </c>
      <c r="AK3207" t="s">
        <v>2391</v>
      </c>
      <c r="AY3207" t="s">
        <v>31</v>
      </c>
      <c r="AZ3207" t="s">
        <v>31</v>
      </c>
    </row>
    <row r="3208" spans="1:52">
      <c r="A3208" t="s">
        <v>248</v>
      </c>
      <c r="B3208" t="s">
        <v>73</v>
      </c>
      <c r="C3208" t="s">
        <v>174</v>
      </c>
      <c r="D3208" t="s">
        <v>36</v>
      </c>
      <c r="E3208" t="s">
        <v>269</v>
      </c>
      <c r="G3208" t="s">
        <v>270</v>
      </c>
      <c r="H3208" t="s">
        <v>280</v>
      </c>
      <c r="I3208">
        <v>43.8</v>
      </c>
      <c r="J3208">
        <v>11.81</v>
      </c>
      <c r="K3208">
        <v>1170</v>
      </c>
      <c r="N3208" t="s">
        <v>225</v>
      </c>
      <c r="O3208" t="s">
        <v>273</v>
      </c>
      <c r="T3208">
        <v>24</v>
      </c>
      <c r="U3208">
        <v>13</v>
      </c>
      <c r="V3208">
        <v>9</v>
      </c>
      <c r="W3208">
        <v>15</v>
      </c>
      <c r="X3208" t="s">
        <v>493</v>
      </c>
      <c r="Y3208">
        <v>95.78</v>
      </c>
      <c r="Z3208">
        <v>65.75</v>
      </c>
      <c r="AD3208" t="s">
        <v>57</v>
      </c>
      <c r="AG3208" t="s">
        <v>31</v>
      </c>
      <c r="AJ3208">
        <v>32</v>
      </c>
      <c r="AK3208" t="s">
        <v>2391</v>
      </c>
      <c r="AY3208" t="s">
        <v>31</v>
      </c>
      <c r="AZ3208" t="s">
        <v>31</v>
      </c>
    </row>
    <row r="3209" spans="1:52">
      <c r="A3209" t="s">
        <v>248</v>
      </c>
      <c r="B3209" t="s">
        <v>73</v>
      </c>
      <c r="C3209" t="s">
        <v>174</v>
      </c>
      <c r="D3209" t="s">
        <v>36</v>
      </c>
      <c r="E3209" t="s">
        <v>269</v>
      </c>
      <c r="G3209" t="s">
        <v>270</v>
      </c>
      <c r="H3209" t="s">
        <v>280</v>
      </c>
      <c r="I3209">
        <v>43.8</v>
      </c>
      <c r="J3209">
        <v>11.81</v>
      </c>
      <c r="K3209">
        <v>1170</v>
      </c>
      <c r="N3209" t="s">
        <v>225</v>
      </c>
      <c r="O3209" t="s">
        <v>273</v>
      </c>
      <c r="T3209">
        <v>24</v>
      </c>
      <c r="U3209">
        <v>13</v>
      </c>
      <c r="V3209">
        <v>9</v>
      </c>
      <c r="W3209">
        <v>15</v>
      </c>
      <c r="X3209" t="s">
        <v>493</v>
      </c>
      <c r="Y3209">
        <v>95.78</v>
      </c>
      <c r="Z3209">
        <v>73.459999999999994</v>
      </c>
      <c r="AD3209" t="s">
        <v>57</v>
      </c>
      <c r="AG3209" t="s">
        <v>31</v>
      </c>
      <c r="AJ3209">
        <v>32</v>
      </c>
      <c r="AK3209" t="s">
        <v>2391</v>
      </c>
      <c r="AY3209" t="s">
        <v>31</v>
      </c>
      <c r="AZ3209" t="s">
        <v>31</v>
      </c>
    </row>
    <row r="3210" spans="1:52">
      <c r="A3210" t="s">
        <v>248</v>
      </c>
      <c r="B3210" t="s">
        <v>73</v>
      </c>
      <c r="C3210" t="s">
        <v>174</v>
      </c>
      <c r="D3210" t="s">
        <v>36</v>
      </c>
      <c r="E3210" t="s">
        <v>269</v>
      </c>
      <c r="G3210" t="s">
        <v>270</v>
      </c>
      <c r="H3210" t="s">
        <v>280</v>
      </c>
      <c r="I3210">
        <v>43.8</v>
      </c>
      <c r="J3210">
        <v>11.81</v>
      </c>
      <c r="K3210">
        <v>1170</v>
      </c>
      <c r="N3210" t="s">
        <v>225</v>
      </c>
      <c r="O3210" t="s">
        <v>273</v>
      </c>
      <c r="T3210">
        <v>24</v>
      </c>
      <c r="U3210">
        <v>13</v>
      </c>
      <c r="V3210">
        <v>9</v>
      </c>
      <c r="W3210">
        <v>15</v>
      </c>
      <c r="X3210" t="s">
        <v>493</v>
      </c>
      <c r="Y3210">
        <v>97.77</v>
      </c>
      <c r="Z3210">
        <v>79.63</v>
      </c>
      <c r="AD3210" t="s">
        <v>57</v>
      </c>
      <c r="AG3210" t="s">
        <v>31</v>
      </c>
      <c r="AJ3210">
        <v>32</v>
      </c>
      <c r="AK3210" t="s">
        <v>2391</v>
      </c>
      <c r="AY3210" t="s">
        <v>31</v>
      </c>
      <c r="AZ3210" t="s">
        <v>31</v>
      </c>
    </row>
    <row r="3211" spans="1:52">
      <c r="A3211" t="s">
        <v>248</v>
      </c>
      <c r="B3211" t="s">
        <v>73</v>
      </c>
      <c r="C3211" t="s">
        <v>174</v>
      </c>
      <c r="D3211" t="s">
        <v>36</v>
      </c>
      <c r="E3211" t="s">
        <v>269</v>
      </c>
      <c r="G3211" t="s">
        <v>270</v>
      </c>
      <c r="H3211" t="s">
        <v>280</v>
      </c>
      <c r="I3211">
        <v>43.8</v>
      </c>
      <c r="J3211">
        <v>11.81</v>
      </c>
      <c r="K3211">
        <v>1170</v>
      </c>
      <c r="N3211" t="s">
        <v>225</v>
      </c>
      <c r="O3211" t="s">
        <v>273</v>
      </c>
      <c r="T3211">
        <v>24</v>
      </c>
      <c r="U3211">
        <v>13</v>
      </c>
      <c r="V3211">
        <v>9</v>
      </c>
      <c r="W3211">
        <v>15</v>
      </c>
      <c r="X3211" t="s">
        <v>493</v>
      </c>
      <c r="Y3211">
        <v>97.89</v>
      </c>
      <c r="Z3211">
        <v>87.34</v>
      </c>
      <c r="AD3211" t="s">
        <v>57</v>
      </c>
      <c r="AG3211" t="s">
        <v>31</v>
      </c>
      <c r="AJ3211">
        <v>32</v>
      </c>
      <c r="AK3211" t="s">
        <v>2391</v>
      </c>
      <c r="AY3211" t="s">
        <v>31</v>
      </c>
      <c r="AZ3211" t="s">
        <v>31</v>
      </c>
    </row>
    <row r="3212" spans="1:52">
      <c r="A3212" t="s">
        <v>248</v>
      </c>
      <c r="B3212" t="s">
        <v>73</v>
      </c>
      <c r="C3212" t="s">
        <v>174</v>
      </c>
      <c r="D3212" t="s">
        <v>36</v>
      </c>
      <c r="E3212" t="s">
        <v>269</v>
      </c>
      <c r="G3212" t="s">
        <v>270</v>
      </c>
      <c r="H3212" t="s">
        <v>280</v>
      </c>
      <c r="I3212">
        <v>43.8</v>
      </c>
      <c r="J3212">
        <v>11.81</v>
      </c>
      <c r="K3212">
        <v>1170</v>
      </c>
      <c r="N3212" t="s">
        <v>225</v>
      </c>
      <c r="O3212" t="s">
        <v>273</v>
      </c>
      <c r="T3212">
        <v>24</v>
      </c>
      <c r="U3212">
        <v>13</v>
      </c>
      <c r="V3212">
        <v>9</v>
      </c>
      <c r="W3212">
        <v>15</v>
      </c>
      <c r="X3212" t="s">
        <v>493</v>
      </c>
      <c r="Y3212">
        <v>97.89</v>
      </c>
      <c r="Z3212">
        <v>94.63</v>
      </c>
      <c r="AD3212" t="s">
        <v>57</v>
      </c>
      <c r="AG3212" t="s">
        <v>31</v>
      </c>
      <c r="AJ3212">
        <v>32</v>
      </c>
      <c r="AK3212" t="s">
        <v>2391</v>
      </c>
      <c r="AY3212" t="s">
        <v>31</v>
      </c>
      <c r="AZ3212" t="s">
        <v>31</v>
      </c>
    </row>
    <row r="3213" spans="1:52">
      <c r="A3213" t="s">
        <v>248</v>
      </c>
      <c r="B3213" t="s">
        <v>73</v>
      </c>
      <c r="C3213" t="s">
        <v>174</v>
      </c>
      <c r="D3213" t="s">
        <v>36</v>
      </c>
      <c r="E3213" t="s">
        <v>269</v>
      </c>
      <c r="G3213" t="s">
        <v>270</v>
      </c>
      <c r="H3213" t="s">
        <v>280</v>
      </c>
      <c r="I3213">
        <v>43.8</v>
      </c>
      <c r="J3213">
        <v>11.81</v>
      </c>
      <c r="K3213">
        <v>1170</v>
      </c>
      <c r="N3213" t="s">
        <v>225</v>
      </c>
      <c r="O3213" t="s">
        <v>273</v>
      </c>
      <c r="T3213">
        <v>24</v>
      </c>
      <c r="U3213">
        <v>13</v>
      </c>
      <c r="V3213">
        <v>9</v>
      </c>
      <c r="W3213">
        <v>15</v>
      </c>
      <c r="X3213" t="s">
        <v>493</v>
      </c>
      <c r="Y3213">
        <v>98.01</v>
      </c>
      <c r="Z3213">
        <v>102.34</v>
      </c>
      <c r="AD3213" t="s">
        <v>57</v>
      </c>
      <c r="AG3213" t="s">
        <v>31</v>
      </c>
      <c r="AJ3213">
        <v>32</v>
      </c>
      <c r="AK3213" t="s">
        <v>2391</v>
      </c>
      <c r="AY3213" t="s">
        <v>31</v>
      </c>
      <c r="AZ3213" t="s">
        <v>31</v>
      </c>
    </row>
    <row r="3214" spans="1:52">
      <c r="A3214" t="s">
        <v>248</v>
      </c>
      <c r="B3214" t="s">
        <v>73</v>
      </c>
      <c r="C3214" t="s">
        <v>174</v>
      </c>
      <c r="D3214" t="s">
        <v>36</v>
      </c>
      <c r="E3214" t="s">
        <v>269</v>
      </c>
      <c r="G3214" t="s">
        <v>270</v>
      </c>
      <c r="H3214" t="s">
        <v>280</v>
      </c>
      <c r="I3214">
        <v>43.8</v>
      </c>
      <c r="J3214">
        <v>11.81</v>
      </c>
      <c r="K3214">
        <v>1170</v>
      </c>
      <c r="N3214" t="s">
        <v>225</v>
      </c>
      <c r="O3214" t="s">
        <v>273</v>
      </c>
      <c r="T3214">
        <v>24</v>
      </c>
      <c r="U3214">
        <v>13</v>
      </c>
      <c r="V3214">
        <v>9</v>
      </c>
      <c r="W3214">
        <v>15</v>
      </c>
      <c r="X3214" t="s">
        <v>493</v>
      </c>
      <c r="Y3214">
        <v>98.12</v>
      </c>
      <c r="Z3214">
        <v>108.22</v>
      </c>
      <c r="AD3214" t="s">
        <v>57</v>
      </c>
      <c r="AG3214" t="s">
        <v>31</v>
      </c>
      <c r="AJ3214">
        <v>32</v>
      </c>
      <c r="AK3214" t="s">
        <v>2391</v>
      </c>
      <c r="AY3214" t="s">
        <v>31</v>
      </c>
      <c r="AZ3214" t="s">
        <v>31</v>
      </c>
    </row>
    <row r="3215" spans="1:52">
      <c r="A3215" t="s">
        <v>248</v>
      </c>
      <c r="B3215" t="s">
        <v>73</v>
      </c>
      <c r="C3215" t="s">
        <v>174</v>
      </c>
      <c r="D3215" t="s">
        <v>36</v>
      </c>
      <c r="E3215" t="s">
        <v>269</v>
      </c>
      <c r="G3215" t="s">
        <v>270</v>
      </c>
      <c r="H3215" t="s">
        <v>280</v>
      </c>
      <c r="I3215">
        <v>43.8</v>
      </c>
      <c r="J3215">
        <v>11.81</v>
      </c>
      <c r="K3215">
        <v>1170</v>
      </c>
      <c r="N3215" t="s">
        <v>225</v>
      </c>
      <c r="O3215" t="s">
        <v>273</v>
      </c>
      <c r="T3215">
        <v>24</v>
      </c>
      <c r="U3215">
        <v>13</v>
      </c>
      <c r="V3215">
        <v>9</v>
      </c>
      <c r="W3215">
        <v>15</v>
      </c>
      <c r="X3215" t="s">
        <v>493</v>
      </c>
      <c r="Y3215">
        <v>97.89</v>
      </c>
      <c r="Z3215">
        <v>116.36</v>
      </c>
      <c r="AD3215" t="s">
        <v>57</v>
      </c>
      <c r="AG3215" t="s">
        <v>31</v>
      </c>
      <c r="AJ3215">
        <v>32</v>
      </c>
      <c r="AK3215" t="s">
        <v>2391</v>
      </c>
      <c r="AY3215" t="s">
        <v>31</v>
      </c>
      <c r="AZ3215" t="s">
        <v>31</v>
      </c>
    </row>
    <row r="3216" spans="1:52">
      <c r="A3216" t="s">
        <v>248</v>
      </c>
      <c r="B3216" t="s">
        <v>73</v>
      </c>
      <c r="C3216" t="s">
        <v>174</v>
      </c>
      <c r="D3216" t="s">
        <v>36</v>
      </c>
      <c r="E3216" t="s">
        <v>269</v>
      </c>
      <c r="G3216" t="s">
        <v>270</v>
      </c>
      <c r="H3216" t="s">
        <v>280</v>
      </c>
      <c r="I3216">
        <v>43.8</v>
      </c>
      <c r="J3216">
        <v>11.81</v>
      </c>
      <c r="K3216">
        <v>1170</v>
      </c>
      <c r="N3216" t="s">
        <v>225</v>
      </c>
      <c r="O3216" t="s">
        <v>273</v>
      </c>
      <c r="T3216">
        <v>24</v>
      </c>
      <c r="U3216">
        <v>13</v>
      </c>
      <c r="V3216">
        <v>9</v>
      </c>
      <c r="W3216">
        <v>15</v>
      </c>
      <c r="X3216" t="s">
        <v>493</v>
      </c>
      <c r="Y3216">
        <v>98.12</v>
      </c>
      <c r="Z3216">
        <v>124.35</v>
      </c>
      <c r="AD3216" t="s">
        <v>57</v>
      </c>
      <c r="AG3216" t="s">
        <v>31</v>
      </c>
      <c r="AJ3216">
        <v>32</v>
      </c>
      <c r="AK3216" t="s">
        <v>2391</v>
      </c>
      <c r="AY3216" t="s">
        <v>31</v>
      </c>
      <c r="AZ3216" t="s">
        <v>31</v>
      </c>
    </row>
    <row r="3217" spans="1:52">
      <c r="A3217" t="s">
        <v>248</v>
      </c>
      <c r="B3217" t="s">
        <v>73</v>
      </c>
      <c r="C3217" t="s">
        <v>174</v>
      </c>
      <c r="D3217" t="s">
        <v>36</v>
      </c>
      <c r="E3217" t="s">
        <v>269</v>
      </c>
      <c r="G3217" t="s">
        <v>270</v>
      </c>
      <c r="H3217" t="s">
        <v>280</v>
      </c>
      <c r="I3217">
        <v>43.8</v>
      </c>
      <c r="J3217">
        <v>11.81</v>
      </c>
      <c r="K3217">
        <v>1170</v>
      </c>
      <c r="N3217" t="s">
        <v>225</v>
      </c>
      <c r="O3217" t="s">
        <v>273</v>
      </c>
      <c r="T3217">
        <v>24</v>
      </c>
      <c r="U3217">
        <v>13</v>
      </c>
      <c r="V3217">
        <v>9</v>
      </c>
      <c r="W3217">
        <v>15</v>
      </c>
      <c r="X3217" t="s">
        <v>493</v>
      </c>
      <c r="Y3217">
        <v>98.12</v>
      </c>
      <c r="Z3217">
        <v>141.03</v>
      </c>
      <c r="AD3217" t="s">
        <v>57</v>
      </c>
      <c r="AG3217" t="s">
        <v>31</v>
      </c>
      <c r="AJ3217">
        <v>32</v>
      </c>
      <c r="AK3217" t="s">
        <v>2391</v>
      </c>
      <c r="AY3217" t="s">
        <v>31</v>
      </c>
      <c r="AZ3217" t="s">
        <v>31</v>
      </c>
    </row>
    <row r="3218" spans="1:52">
      <c r="A3218" t="s">
        <v>248</v>
      </c>
      <c r="B3218" t="s">
        <v>73</v>
      </c>
      <c r="C3218" t="s">
        <v>174</v>
      </c>
      <c r="D3218" t="s">
        <v>36</v>
      </c>
      <c r="E3218" t="s">
        <v>269</v>
      </c>
      <c r="G3218" t="s">
        <v>270</v>
      </c>
      <c r="H3218" t="s">
        <v>280</v>
      </c>
      <c r="I3218">
        <v>43.8</v>
      </c>
      <c r="J3218">
        <v>11.81</v>
      </c>
      <c r="K3218">
        <v>1170</v>
      </c>
      <c r="N3218" t="s">
        <v>225</v>
      </c>
      <c r="O3218" t="s">
        <v>273</v>
      </c>
      <c r="T3218">
        <v>24</v>
      </c>
      <c r="U3218">
        <v>13</v>
      </c>
      <c r="V3218">
        <v>9</v>
      </c>
      <c r="W3218">
        <v>15</v>
      </c>
      <c r="X3218" t="s">
        <v>493</v>
      </c>
      <c r="Y3218">
        <v>100</v>
      </c>
      <c r="Z3218">
        <v>150</v>
      </c>
      <c r="AD3218" t="s">
        <v>57</v>
      </c>
      <c r="AG3218" t="s">
        <v>31</v>
      </c>
      <c r="AJ3218">
        <v>32</v>
      </c>
      <c r="AK3218" t="s">
        <v>2391</v>
      </c>
      <c r="AY3218" t="s">
        <v>31</v>
      </c>
      <c r="AZ3218" t="s">
        <v>31</v>
      </c>
    </row>
    <row r="3219" spans="1:52">
      <c r="A3219" t="s">
        <v>248</v>
      </c>
      <c r="B3219" t="s">
        <v>73</v>
      </c>
      <c r="C3219" t="s">
        <v>174</v>
      </c>
      <c r="D3219" t="s">
        <v>36</v>
      </c>
      <c r="E3219" t="s">
        <v>269</v>
      </c>
      <c r="G3219" t="s">
        <v>270</v>
      </c>
      <c r="H3219" t="s">
        <v>280</v>
      </c>
      <c r="I3219">
        <v>43.8</v>
      </c>
      <c r="J3219">
        <v>11.81</v>
      </c>
      <c r="K3219">
        <v>1170</v>
      </c>
      <c r="N3219" t="s">
        <v>225</v>
      </c>
      <c r="O3219" t="s">
        <v>273</v>
      </c>
      <c r="T3219">
        <v>24</v>
      </c>
      <c r="U3219">
        <v>13</v>
      </c>
      <c r="V3219">
        <v>9</v>
      </c>
      <c r="W3219">
        <v>15</v>
      </c>
      <c r="X3219" t="s">
        <v>493</v>
      </c>
      <c r="Y3219">
        <v>100</v>
      </c>
      <c r="Z3219">
        <v>157.15</v>
      </c>
      <c r="AD3219" t="s">
        <v>57</v>
      </c>
      <c r="AG3219" t="s">
        <v>31</v>
      </c>
      <c r="AJ3219">
        <v>32</v>
      </c>
      <c r="AK3219" t="s">
        <v>2391</v>
      </c>
      <c r="AY3219" t="s">
        <v>31</v>
      </c>
      <c r="AZ3219" t="s">
        <v>31</v>
      </c>
    </row>
    <row r="3220" spans="1:52">
      <c r="A3220" t="s">
        <v>248</v>
      </c>
      <c r="B3220" t="s">
        <v>73</v>
      </c>
      <c r="C3220" t="s">
        <v>174</v>
      </c>
      <c r="D3220" t="s">
        <v>36</v>
      </c>
      <c r="E3220" t="s">
        <v>269</v>
      </c>
      <c r="G3220" t="s">
        <v>270</v>
      </c>
      <c r="H3220" t="s">
        <v>280</v>
      </c>
      <c r="I3220">
        <v>43.8</v>
      </c>
      <c r="J3220">
        <v>11.81</v>
      </c>
      <c r="K3220">
        <v>1170</v>
      </c>
      <c r="N3220" t="s">
        <v>225</v>
      </c>
      <c r="O3220" t="s">
        <v>273</v>
      </c>
      <c r="T3220">
        <v>24</v>
      </c>
      <c r="U3220">
        <v>13</v>
      </c>
      <c r="V3220">
        <v>9</v>
      </c>
      <c r="W3220">
        <v>15</v>
      </c>
      <c r="X3220" t="s">
        <v>493</v>
      </c>
      <c r="Y3220">
        <v>100</v>
      </c>
      <c r="Z3220">
        <v>170.89</v>
      </c>
      <c r="AD3220" t="s">
        <v>57</v>
      </c>
      <c r="AG3220" t="s">
        <v>31</v>
      </c>
      <c r="AJ3220">
        <v>32</v>
      </c>
      <c r="AK3220" t="s">
        <v>2391</v>
      </c>
      <c r="AY3220" t="s">
        <v>31</v>
      </c>
      <c r="AZ3220" t="s">
        <v>31</v>
      </c>
    </row>
    <row r="3221" spans="1:52">
      <c r="A3221" t="s">
        <v>248</v>
      </c>
      <c r="B3221" t="s">
        <v>73</v>
      </c>
      <c r="C3221" t="s">
        <v>174</v>
      </c>
      <c r="D3221" t="s">
        <v>36</v>
      </c>
      <c r="E3221" t="s">
        <v>269</v>
      </c>
      <c r="G3221" t="s">
        <v>270</v>
      </c>
      <c r="H3221" t="s">
        <v>280</v>
      </c>
      <c r="I3221">
        <v>43.8</v>
      </c>
      <c r="J3221">
        <v>11.81</v>
      </c>
      <c r="K3221">
        <v>1170</v>
      </c>
      <c r="N3221" t="s">
        <v>225</v>
      </c>
      <c r="O3221" t="s">
        <v>273</v>
      </c>
      <c r="T3221">
        <v>24</v>
      </c>
      <c r="U3221">
        <v>13</v>
      </c>
      <c r="V3221">
        <v>9</v>
      </c>
      <c r="W3221">
        <v>15</v>
      </c>
      <c r="X3221" t="s">
        <v>493</v>
      </c>
      <c r="Y3221">
        <v>100</v>
      </c>
      <c r="Z3221">
        <v>179.72</v>
      </c>
      <c r="AD3221" t="s">
        <v>57</v>
      </c>
      <c r="AG3221" t="s">
        <v>31</v>
      </c>
      <c r="AJ3221">
        <v>32</v>
      </c>
      <c r="AK3221" t="s">
        <v>2391</v>
      </c>
      <c r="AY3221" t="s">
        <v>31</v>
      </c>
      <c r="AZ3221" t="s">
        <v>31</v>
      </c>
    </row>
    <row r="3222" spans="1:52">
      <c r="A3222" t="s">
        <v>248</v>
      </c>
      <c r="B3222" t="s">
        <v>73</v>
      </c>
      <c r="C3222" t="s">
        <v>174</v>
      </c>
      <c r="D3222" t="s">
        <v>36</v>
      </c>
      <c r="E3222" t="s">
        <v>269</v>
      </c>
      <c r="G3222" t="s">
        <v>270</v>
      </c>
      <c r="H3222" t="s">
        <v>280</v>
      </c>
      <c r="I3222">
        <v>43.8</v>
      </c>
      <c r="J3222">
        <v>11.81</v>
      </c>
      <c r="K3222">
        <v>1170</v>
      </c>
      <c r="N3222" t="s">
        <v>225</v>
      </c>
      <c r="O3222" t="s">
        <v>273</v>
      </c>
      <c r="T3222">
        <v>24</v>
      </c>
      <c r="U3222">
        <v>13</v>
      </c>
      <c r="V3222">
        <v>9</v>
      </c>
      <c r="W3222">
        <v>15</v>
      </c>
      <c r="X3222" t="s">
        <v>493</v>
      </c>
      <c r="Y3222">
        <v>100</v>
      </c>
      <c r="Z3222">
        <v>206.08</v>
      </c>
      <c r="AD3222" t="s">
        <v>57</v>
      </c>
      <c r="AG3222" t="s">
        <v>31</v>
      </c>
      <c r="AJ3222">
        <v>32</v>
      </c>
      <c r="AK3222" t="s">
        <v>2391</v>
      </c>
      <c r="AY3222" t="s">
        <v>31</v>
      </c>
      <c r="AZ3222" t="s">
        <v>31</v>
      </c>
    </row>
    <row r="3223" spans="1:52">
      <c r="A3223" t="s">
        <v>248</v>
      </c>
      <c r="B3223" t="s">
        <v>73</v>
      </c>
      <c r="C3223" t="s">
        <v>174</v>
      </c>
      <c r="D3223" t="s">
        <v>36</v>
      </c>
      <c r="E3223" t="s">
        <v>269</v>
      </c>
      <c r="G3223" t="s">
        <v>270</v>
      </c>
      <c r="H3223" t="s">
        <v>280</v>
      </c>
      <c r="I3223">
        <v>43.8</v>
      </c>
      <c r="J3223">
        <v>11.81</v>
      </c>
      <c r="K3223">
        <v>1170</v>
      </c>
      <c r="N3223" t="s">
        <v>225</v>
      </c>
      <c r="O3223" t="s">
        <v>273</v>
      </c>
      <c r="T3223">
        <v>24</v>
      </c>
      <c r="U3223">
        <v>13</v>
      </c>
      <c r="V3223">
        <v>9</v>
      </c>
      <c r="W3223">
        <v>15</v>
      </c>
      <c r="X3223" t="s">
        <v>493</v>
      </c>
      <c r="Y3223">
        <v>100</v>
      </c>
      <c r="Z3223">
        <v>224.02</v>
      </c>
      <c r="AD3223" t="s">
        <v>57</v>
      </c>
      <c r="AG3223" t="s">
        <v>31</v>
      </c>
      <c r="AJ3223">
        <v>32</v>
      </c>
      <c r="AK3223" t="s">
        <v>2391</v>
      </c>
      <c r="AY3223" t="s">
        <v>31</v>
      </c>
      <c r="AZ3223" t="s">
        <v>31</v>
      </c>
    </row>
    <row r="3224" spans="1:52">
      <c r="A3224" t="s">
        <v>248</v>
      </c>
      <c r="B3224" t="s">
        <v>73</v>
      </c>
      <c r="C3224" t="s">
        <v>174</v>
      </c>
      <c r="D3224" t="s">
        <v>36</v>
      </c>
      <c r="E3224" t="s">
        <v>269</v>
      </c>
      <c r="G3224" t="s">
        <v>270</v>
      </c>
      <c r="H3224" t="s">
        <v>280</v>
      </c>
      <c r="I3224">
        <v>43.8</v>
      </c>
      <c r="J3224">
        <v>11.81</v>
      </c>
      <c r="K3224">
        <v>1170</v>
      </c>
      <c r="N3224" t="s">
        <v>225</v>
      </c>
      <c r="O3224" t="s">
        <v>273</v>
      </c>
      <c r="T3224">
        <v>24</v>
      </c>
      <c r="U3224">
        <v>13</v>
      </c>
      <c r="V3224">
        <v>9</v>
      </c>
      <c r="W3224">
        <v>15</v>
      </c>
      <c r="X3224" t="s">
        <v>493</v>
      </c>
      <c r="Y3224">
        <v>100</v>
      </c>
      <c r="Z3224">
        <v>235.09</v>
      </c>
      <c r="AD3224" t="s">
        <v>57</v>
      </c>
      <c r="AG3224" t="s">
        <v>31</v>
      </c>
      <c r="AJ3224">
        <v>32</v>
      </c>
      <c r="AK3224" t="s">
        <v>2391</v>
      </c>
      <c r="AY3224" t="s">
        <v>31</v>
      </c>
      <c r="AZ3224" t="s">
        <v>31</v>
      </c>
    </row>
    <row r="3225" spans="1:52">
      <c r="A3225" t="s">
        <v>248</v>
      </c>
      <c r="B3225" t="s">
        <v>73</v>
      </c>
      <c r="C3225" t="s">
        <v>174</v>
      </c>
      <c r="D3225" t="s">
        <v>36</v>
      </c>
      <c r="E3225" t="s">
        <v>269</v>
      </c>
      <c r="G3225" t="s">
        <v>270</v>
      </c>
      <c r="H3225" t="s">
        <v>280</v>
      </c>
      <c r="I3225">
        <v>43.8</v>
      </c>
      <c r="J3225">
        <v>11.81</v>
      </c>
      <c r="K3225">
        <v>1170</v>
      </c>
      <c r="N3225" t="s">
        <v>225</v>
      </c>
      <c r="O3225" t="s">
        <v>281</v>
      </c>
      <c r="T3225">
        <v>24</v>
      </c>
      <c r="U3225">
        <v>13</v>
      </c>
      <c r="V3225">
        <v>13</v>
      </c>
      <c r="W3225">
        <v>11</v>
      </c>
      <c r="X3225" t="s">
        <v>493</v>
      </c>
      <c r="Y3225">
        <v>0.47</v>
      </c>
      <c r="Z3225">
        <v>17.100000000000001</v>
      </c>
      <c r="AD3225" t="s">
        <v>57</v>
      </c>
      <c r="AG3225" t="s">
        <v>31</v>
      </c>
      <c r="AJ3225">
        <v>32</v>
      </c>
      <c r="AK3225" t="s">
        <v>2391</v>
      </c>
      <c r="AY3225" t="s">
        <v>31</v>
      </c>
      <c r="AZ3225" t="s">
        <v>31</v>
      </c>
    </row>
    <row r="3226" spans="1:52">
      <c r="A3226" t="s">
        <v>248</v>
      </c>
      <c r="B3226" t="s">
        <v>73</v>
      </c>
      <c r="C3226" t="s">
        <v>174</v>
      </c>
      <c r="D3226" t="s">
        <v>36</v>
      </c>
      <c r="E3226" t="s">
        <v>269</v>
      </c>
      <c r="G3226" t="s">
        <v>270</v>
      </c>
      <c r="H3226" t="s">
        <v>280</v>
      </c>
      <c r="I3226">
        <v>43.8</v>
      </c>
      <c r="J3226">
        <v>11.81</v>
      </c>
      <c r="K3226">
        <v>1170</v>
      </c>
      <c r="N3226" t="s">
        <v>225</v>
      </c>
      <c r="O3226" t="s">
        <v>281</v>
      </c>
      <c r="T3226">
        <v>24</v>
      </c>
      <c r="U3226">
        <v>13</v>
      </c>
      <c r="V3226">
        <v>13</v>
      </c>
      <c r="W3226">
        <v>11</v>
      </c>
      <c r="X3226" t="s">
        <v>493</v>
      </c>
      <c r="Y3226">
        <v>6.93</v>
      </c>
      <c r="Z3226">
        <v>30.56</v>
      </c>
      <c r="AD3226" t="s">
        <v>57</v>
      </c>
      <c r="AG3226" t="s">
        <v>31</v>
      </c>
      <c r="AJ3226">
        <v>32</v>
      </c>
      <c r="AK3226" t="s">
        <v>2391</v>
      </c>
      <c r="AY3226" t="s">
        <v>31</v>
      </c>
      <c r="AZ3226" t="s">
        <v>31</v>
      </c>
    </row>
    <row r="3227" spans="1:52">
      <c r="A3227" t="s">
        <v>248</v>
      </c>
      <c r="B3227" t="s">
        <v>73</v>
      </c>
      <c r="C3227" t="s">
        <v>174</v>
      </c>
      <c r="D3227" t="s">
        <v>36</v>
      </c>
      <c r="E3227" t="s">
        <v>269</v>
      </c>
      <c r="G3227" t="s">
        <v>270</v>
      </c>
      <c r="H3227" t="s">
        <v>280</v>
      </c>
      <c r="I3227">
        <v>43.8</v>
      </c>
      <c r="J3227">
        <v>11.81</v>
      </c>
      <c r="K3227">
        <v>1170</v>
      </c>
      <c r="N3227" t="s">
        <v>225</v>
      </c>
      <c r="O3227" t="s">
        <v>281</v>
      </c>
      <c r="T3227">
        <v>24</v>
      </c>
      <c r="U3227">
        <v>13</v>
      </c>
      <c r="V3227">
        <v>13</v>
      </c>
      <c r="W3227">
        <v>11</v>
      </c>
      <c r="X3227" t="s">
        <v>493</v>
      </c>
      <c r="Y3227">
        <v>7.04</v>
      </c>
      <c r="Z3227">
        <v>38.270000000000003</v>
      </c>
      <c r="AD3227" t="s">
        <v>57</v>
      </c>
      <c r="AG3227" t="s">
        <v>31</v>
      </c>
      <c r="AJ3227">
        <v>32</v>
      </c>
      <c r="AK3227" t="s">
        <v>2391</v>
      </c>
      <c r="AY3227" t="s">
        <v>31</v>
      </c>
      <c r="AZ3227" t="s">
        <v>31</v>
      </c>
    </row>
    <row r="3228" spans="1:52">
      <c r="A3228" t="s">
        <v>248</v>
      </c>
      <c r="B3228" t="s">
        <v>73</v>
      </c>
      <c r="C3228" t="s">
        <v>174</v>
      </c>
      <c r="D3228" t="s">
        <v>36</v>
      </c>
      <c r="E3228" t="s">
        <v>269</v>
      </c>
      <c r="G3228" t="s">
        <v>270</v>
      </c>
      <c r="H3228" t="s">
        <v>280</v>
      </c>
      <c r="I3228">
        <v>43.8</v>
      </c>
      <c r="J3228">
        <v>11.81</v>
      </c>
      <c r="K3228">
        <v>1170</v>
      </c>
      <c r="N3228" t="s">
        <v>225</v>
      </c>
      <c r="O3228" t="s">
        <v>281</v>
      </c>
      <c r="T3228">
        <v>24</v>
      </c>
      <c r="U3228">
        <v>13</v>
      </c>
      <c r="V3228">
        <v>13</v>
      </c>
      <c r="W3228">
        <v>11</v>
      </c>
      <c r="X3228" t="s">
        <v>493</v>
      </c>
      <c r="Y3228">
        <v>9.39</v>
      </c>
      <c r="Z3228">
        <v>45.42</v>
      </c>
      <c r="AD3228" t="s">
        <v>57</v>
      </c>
      <c r="AG3228" t="s">
        <v>31</v>
      </c>
      <c r="AJ3228">
        <v>32</v>
      </c>
      <c r="AK3228" t="s">
        <v>2391</v>
      </c>
      <c r="AY3228" t="s">
        <v>31</v>
      </c>
      <c r="AZ3228" t="s">
        <v>31</v>
      </c>
    </row>
    <row r="3229" spans="1:52">
      <c r="A3229" t="s">
        <v>248</v>
      </c>
      <c r="B3229" t="s">
        <v>73</v>
      </c>
      <c r="C3229" t="s">
        <v>174</v>
      </c>
      <c r="D3229" t="s">
        <v>36</v>
      </c>
      <c r="E3229" t="s">
        <v>269</v>
      </c>
      <c r="G3229" t="s">
        <v>270</v>
      </c>
      <c r="H3229" t="s">
        <v>280</v>
      </c>
      <c r="I3229">
        <v>43.8</v>
      </c>
      <c r="J3229">
        <v>11.81</v>
      </c>
      <c r="K3229">
        <v>1170</v>
      </c>
      <c r="N3229" t="s">
        <v>225</v>
      </c>
      <c r="O3229" t="s">
        <v>281</v>
      </c>
      <c r="T3229">
        <v>24</v>
      </c>
      <c r="U3229">
        <v>13</v>
      </c>
      <c r="V3229">
        <v>13</v>
      </c>
      <c r="W3229">
        <v>11</v>
      </c>
      <c r="X3229" t="s">
        <v>493</v>
      </c>
      <c r="Y3229">
        <v>12.21</v>
      </c>
      <c r="Z3229">
        <v>51.31</v>
      </c>
      <c r="AD3229" t="s">
        <v>57</v>
      </c>
      <c r="AG3229" t="s">
        <v>31</v>
      </c>
      <c r="AJ3229">
        <v>32</v>
      </c>
      <c r="AK3229" t="s">
        <v>2391</v>
      </c>
      <c r="AY3229" t="s">
        <v>31</v>
      </c>
      <c r="AZ3229" t="s">
        <v>31</v>
      </c>
    </row>
    <row r="3230" spans="1:52">
      <c r="A3230" t="s">
        <v>248</v>
      </c>
      <c r="B3230" t="s">
        <v>73</v>
      </c>
      <c r="C3230" t="s">
        <v>174</v>
      </c>
      <c r="D3230" t="s">
        <v>36</v>
      </c>
      <c r="E3230" t="s">
        <v>269</v>
      </c>
      <c r="G3230" t="s">
        <v>270</v>
      </c>
      <c r="H3230" t="s">
        <v>280</v>
      </c>
      <c r="I3230">
        <v>43.8</v>
      </c>
      <c r="J3230">
        <v>11.81</v>
      </c>
      <c r="K3230">
        <v>1170</v>
      </c>
      <c r="N3230" t="s">
        <v>225</v>
      </c>
      <c r="O3230" t="s">
        <v>281</v>
      </c>
      <c r="T3230">
        <v>24</v>
      </c>
      <c r="U3230">
        <v>13</v>
      </c>
      <c r="V3230">
        <v>13</v>
      </c>
      <c r="W3230">
        <v>11</v>
      </c>
      <c r="X3230" t="s">
        <v>493</v>
      </c>
      <c r="Y3230">
        <v>18.78</v>
      </c>
      <c r="Z3230">
        <v>59.44</v>
      </c>
      <c r="AD3230" t="s">
        <v>57</v>
      </c>
      <c r="AG3230" t="s">
        <v>31</v>
      </c>
      <c r="AJ3230">
        <v>32</v>
      </c>
      <c r="AK3230" t="s">
        <v>2391</v>
      </c>
      <c r="AY3230" t="s">
        <v>31</v>
      </c>
      <c r="AZ3230" t="s">
        <v>31</v>
      </c>
    </row>
    <row r="3231" spans="1:52">
      <c r="A3231" t="s">
        <v>248</v>
      </c>
      <c r="B3231" t="s">
        <v>73</v>
      </c>
      <c r="C3231" t="s">
        <v>174</v>
      </c>
      <c r="D3231" t="s">
        <v>36</v>
      </c>
      <c r="E3231" t="s">
        <v>269</v>
      </c>
      <c r="G3231" t="s">
        <v>270</v>
      </c>
      <c r="H3231" t="s">
        <v>280</v>
      </c>
      <c r="I3231">
        <v>43.8</v>
      </c>
      <c r="J3231">
        <v>11.81</v>
      </c>
      <c r="K3231">
        <v>1170</v>
      </c>
      <c r="N3231" t="s">
        <v>225</v>
      </c>
      <c r="O3231" t="s">
        <v>281</v>
      </c>
      <c r="T3231">
        <v>24</v>
      </c>
      <c r="U3231">
        <v>13</v>
      </c>
      <c r="V3231">
        <v>13</v>
      </c>
      <c r="W3231">
        <v>11</v>
      </c>
      <c r="X3231" t="s">
        <v>493</v>
      </c>
      <c r="Y3231">
        <v>26.06</v>
      </c>
      <c r="Z3231">
        <v>65.19</v>
      </c>
      <c r="AD3231" t="s">
        <v>57</v>
      </c>
      <c r="AG3231" t="s">
        <v>31</v>
      </c>
      <c r="AJ3231">
        <v>32</v>
      </c>
      <c r="AK3231" t="s">
        <v>2391</v>
      </c>
      <c r="AY3231" t="s">
        <v>31</v>
      </c>
      <c r="AZ3231" t="s">
        <v>31</v>
      </c>
    </row>
    <row r="3232" spans="1:52">
      <c r="A3232" t="s">
        <v>248</v>
      </c>
      <c r="B3232" t="s">
        <v>73</v>
      </c>
      <c r="C3232" t="s">
        <v>174</v>
      </c>
      <c r="D3232" t="s">
        <v>36</v>
      </c>
      <c r="E3232" t="s">
        <v>269</v>
      </c>
      <c r="G3232" t="s">
        <v>270</v>
      </c>
      <c r="H3232" t="s">
        <v>280</v>
      </c>
      <c r="I3232">
        <v>43.8</v>
      </c>
      <c r="J3232">
        <v>11.81</v>
      </c>
      <c r="K3232">
        <v>1170</v>
      </c>
      <c r="N3232" t="s">
        <v>225</v>
      </c>
      <c r="O3232" t="s">
        <v>281</v>
      </c>
      <c r="T3232">
        <v>24</v>
      </c>
      <c r="U3232">
        <v>13</v>
      </c>
      <c r="V3232">
        <v>13</v>
      </c>
      <c r="W3232">
        <v>11</v>
      </c>
      <c r="X3232" t="s">
        <v>493</v>
      </c>
      <c r="Y3232">
        <v>35.450000000000003</v>
      </c>
      <c r="Z3232">
        <v>73.180000000000007</v>
      </c>
      <c r="AD3232" t="s">
        <v>57</v>
      </c>
      <c r="AG3232" t="s">
        <v>31</v>
      </c>
      <c r="AJ3232">
        <v>32</v>
      </c>
      <c r="AK3232" t="s">
        <v>2391</v>
      </c>
      <c r="AY3232" t="s">
        <v>31</v>
      </c>
      <c r="AZ3232" t="s">
        <v>31</v>
      </c>
    </row>
    <row r="3233" spans="1:52">
      <c r="A3233" t="s">
        <v>248</v>
      </c>
      <c r="B3233" t="s">
        <v>73</v>
      </c>
      <c r="C3233" t="s">
        <v>174</v>
      </c>
      <c r="D3233" t="s">
        <v>36</v>
      </c>
      <c r="E3233" t="s">
        <v>269</v>
      </c>
      <c r="G3233" t="s">
        <v>270</v>
      </c>
      <c r="H3233" t="s">
        <v>280</v>
      </c>
      <c r="I3233">
        <v>43.8</v>
      </c>
      <c r="J3233">
        <v>11.81</v>
      </c>
      <c r="K3233">
        <v>1170</v>
      </c>
      <c r="N3233" t="s">
        <v>225</v>
      </c>
      <c r="O3233" t="s">
        <v>281</v>
      </c>
      <c r="T3233">
        <v>24</v>
      </c>
      <c r="U3233">
        <v>13</v>
      </c>
      <c r="V3233">
        <v>13</v>
      </c>
      <c r="W3233">
        <v>11</v>
      </c>
      <c r="X3233" t="s">
        <v>493</v>
      </c>
      <c r="Y3233">
        <v>38.03</v>
      </c>
      <c r="Z3233">
        <v>79.349999999999994</v>
      </c>
      <c r="AD3233" t="s">
        <v>57</v>
      </c>
      <c r="AG3233" t="s">
        <v>31</v>
      </c>
      <c r="AJ3233">
        <v>32</v>
      </c>
      <c r="AK3233" t="s">
        <v>2391</v>
      </c>
      <c r="AY3233" t="s">
        <v>31</v>
      </c>
      <c r="AZ3233" t="s">
        <v>31</v>
      </c>
    </row>
    <row r="3234" spans="1:52">
      <c r="A3234" t="s">
        <v>248</v>
      </c>
      <c r="B3234" t="s">
        <v>73</v>
      </c>
      <c r="C3234" t="s">
        <v>174</v>
      </c>
      <c r="D3234" t="s">
        <v>36</v>
      </c>
      <c r="E3234" t="s">
        <v>269</v>
      </c>
      <c r="G3234" t="s">
        <v>270</v>
      </c>
      <c r="H3234" t="s">
        <v>280</v>
      </c>
      <c r="I3234">
        <v>43.8</v>
      </c>
      <c r="J3234">
        <v>11.81</v>
      </c>
      <c r="K3234">
        <v>1170</v>
      </c>
      <c r="N3234" t="s">
        <v>225</v>
      </c>
      <c r="O3234" t="s">
        <v>281</v>
      </c>
      <c r="T3234">
        <v>24</v>
      </c>
      <c r="U3234">
        <v>13</v>
      </c>
      <c r="V3234">
        <v>13</v>
      </c>
      <c r="W3234">
        <v>11</v>
      </c>
      <c r="X3234" t="s">
        <v>493</v>
      </c>
      <c r="Y3234">
        <v>40.380000000000003</v>
      </c>
      <c r="Z3234">
        <v>87.76</v>
      </c>
      <c r="AD3234" t="s">
        <v>57</v>
      </c>
      <c r="AG3234" t="s">
        <v>31</v>
      </c>
      <c r="AJ3234">
        <v>32</v>
      </c>
      <c r="AK3234" t="s">
        <v>2391</v>
      </c>
      <c r="AY3234" t="s">
        <v>31</v>
      </c>
      <c r="AZ3234" t="s">
        <v>31</v>
      </c>
    </row>
    <row r="3235" spans="1:52">
      <c r="A3235" t="s">
        <v>248</v>
      </c>
      <c r="B3235" t="s">
        <v>73</v>
      </c>
      <c r="C3235" t="s">
        <v>174</v>
      </c>
      <c r="D3235" t="s">
        <v>36</v>
      </c>
      <c r="E3235" t="s">
        <v>269</v>
      </c>
      <c r="G3235" t="s">
        <v>270</v>
      </c>
      <c r="H3235" t="s">
        <v>280</v>
      </c>
      <c r="I3235">
        <v>43.8</v>
      </c>
      <c r="J3235">
        <v>11.81</v>
      </c>
      <c r="K3235">
        <v>1170</v>
      </c>
      <c r="N3235" t="s">
        <v>225</v>
      </c>
      <c r="O3235" t="s">
        <v>281</v>
      </c>
      <c r="T3235">
        <v>24</v>
      </c>
      <c r="U3235">
        <v>13</v>
      </c>
      <c r="V3235">
        <v>13</v>
      </c>
      <c r="W3235">
        <v>11</v>
      </c>
      <c r="X3235" t="s">
        <v>493</v>
      </c>
      <c r="Y3235">
        <v>42.96</v>
      </c>
      <c r="Z3235">
        <v>94.35</v>
      </c>
      <c r="AD3235" t="s">
        <v>57</v>
      </c>
      <c r="AG3235" t="s">
        <v>31</v>
      </c>
      <c r="AJ3235">
        <v>32</v>
      </c>
      <c r="AK3235" t="s">
        <v>2391</v>
      </c>
      <c r="AY3235" t="s">
        <v>31</v>
      </c>
      <c r="AZ3235" t="s">
        <v>31</v>
      </c>
    </row>
    <row r="3236" spans="1:52">
      <c r="A3236" t="s">
        <v>248</v>
      </c>
      <c r="B3236" t="s">
        <v>73</v>
      </c>
      <c r="C3236" t="s">
        <v>174</v>
      </c>
      <c r="D3236" t="s">
        <v>36</v>
      </c>
      <c r="E3236" t="s">
        <v>269</v>
      </c>
      <c r="G3236" t="s">
        <v>270</v>
      </c>
      <c r="H3236" t="s">
        <v>280</v>
      </c>
      <c r="I3236">
        <v>43.8</v>
      </c>
      <c r="J3236">
        <v>11.81</v>
      </c>
      <c r="K3236">
        <v>1170</v>
      </c>
      <c r="N3236" t="s">
        <v>225</v>
      </c>
      <c r="O3236" t="s">
        <v>281</v>
      </c>
      <c r="T3236">
        <v>24</v>
      </c>
      <c r="U3236">
        <v>13</v>
      </c>
      <c r="V3236">
        <v>13</v>
      </c>
      <c r="W3236">
        <v>11</v>
      </c>
      <c r="X3236" t="s">
        <v>493</v>
      </c>
      <c r="Y3236">
        <v>43.19</v>
      </c>
      <c r="Z3236">
        <v>101.92</v>
      </c>
      <c r="AD3236" t="s">
        <v>57</v>
      </c>
      <c r="AG3236" t="s">
        <v>31</v>
      </c>
      <c r="AJ3236">
        <v>32</v>
      </c>
      <c r="AK3236" t="s">
        <v>2391</v>
      </c>
      <c r="AY3236" t="s">
        <v>31</v>
      </c>
      <c r="AZ3236" t="s">
        <v>31</v>
      </c>
    </row>
    <row r="3237" spans="1:52">
      <c r="A3237" t="s">
        <v>248</v>
      </c>
      <c r="B3237" t="s">
        <v>73</v>
      </c>
      <c r="C3237" t="s">
        <v>174</v>
      </c>
      <c r="D3237" t="s">
        <v>36</v>
      </c>
      <c r="E3237" t="s">
        <v>269</v>
      </c>
      <c r="G3237" t="s">
        <v>270</v>
      </c>
      <c r="H3237" t="s">
        <v>280</v>
      </c>
      <c r="I3237">
        <v>43.8</v>
      </c>
      <c r="J3237">
        <v>11.81</v>
      </c>
      <c r="K3237">
        <v>1170</v>
      </c>
      <c r="N3237" t="s">
        <v>225</v>
      </c>
      <c r="O3237" t="s">
        <v>281</v>
      </c>
      <c r="T3237">
        <v>24</v>
      </c>
      <c r="U3237">
        <v>13</v>
      </c>
      <c r="V3237">
        <v>13</v>
      </c>
      <c r="W3237">
        <v>11</v>
      </c>
      <c r="X3237" t="s">
        <v>493</v>
      </c>
      <c r="Y3237">
        <v>59.62</v>
      </c>
      <c r="Z3237">
        <v>108.08</v>
      </c>
      <c r="AD3237" t="s">
        <v>57</v>
      </c>
      <c r="AG3237" t="s">
        <v>31</v>
      </c>
      <c r="AJ3237">
        <v>32</v>
      </c>
      <c r="AK3237" t="s">
        <v>2391</v>
      </c>
      <c r="AY3237" t="s">
        <v>31</v>
      </c>
      <c r="AZ3237" t="s">
        <v>31</v>
      </c>
    </row>
    <row r="3238" spans="1:52">
      <c r="A3238" t="s">
        <v>248</v>
      </c>
      <c r="B3238" t="s">
        <v>73</v>
      </c>
      <c r="C3238" t="s">
        <v>174</v>
      </c>
      <c r="D3238" t="s">
        <v>36</v>
      </c>
      <c r="E3238" t="s">
        <v>269</v>
      </c>
      <c r="G3238" t="s">
        <v>270</v>
      </c>
      <c r="H3238" t="s">
        <v>280</v>
      </c>
      <c r="I3238">
        <v>43.8</v>
      </c>
      <c r="J3238">
        <v>11.81</v>
      </c>
      <c r="K3238">
        <v>1170</v>
      </c>
      <c r="N3238" t="s">
        <v>225</v>
      </c>
      <c r="O3238" t="s">
        <v>281</v>
      </c>
      <c r="T3238">
        <v>24</v>
      </c>
      <c r="U3238">
        <v>13</v>
      </c>
      <c r="V3238">
        <v>13</v>
      </c>
      <c r="W3238">
        <v>11</v>
      </c>
      <c r="X3238" t="s">
        <v>493</v>
      </c>
      <c r="Y3238">
        <v>59.51</v>
      </c>
      <c r="Z3238">
        <v>116.22</v>
      </c>
      <c r="AD3238" t="s">
        <v>57</v>
      </c>
      <c r="AG3238" t="s">
        <v>31</v>
      </c>
      <c r="AJ3238">
        <v>32</v>
      </c>
      <c r="AK3238" t="s">
        <v>2391</v>
      </c>
      <c r="AY3238" t="s">
        <v>31</v>
      </c>
      <c r="AZ3238" t="s">
        <v>31</v>
      </c>
    </row>
    <row r="3239" spans="1:52">
      <c r="A3239" t="s">
        <v>248</v>
      </c>
      <c r="B3239" t="s">
        <v>73</v>
      </c>
      <c r="C3239" t="s">
        <v>174</v>
      </c>
      <c r="D3239" t="s">
        <v>36</v>
      </c>
      <c r="E3239" t="s">
        <v>269</v>
      </c>
      <c r="G3239" t="s">
        <v>270</v>
      </c>
      <c r="H3239" t="s">
        <v>280</v>
      </c>
      <c r="I3239">
        <v>43.8</v>
      </c>
      <c r="J3239">
        <v>11.81</v>
      </c>
      <c r="K3239">
        <v>1170</v>
      </c>
      <c r="N3239" t="s">
        <v>225</v>
      </c>
      <c r="O3239" t="s">
        <v>281</v>
      </c>
      <c r="T3239">
        <v>24</v>
      </c>
      <c r="U3239">
        <v>13</v>
      </c>
      <c r="V3239">
        <v>13</v>
      </c>
      <c r="W3239">
        <v>11</v>
      </c>
      <c r="X3239" t="s">
        <v>493</v>
      </c>
      <c r="Y3239">
        <v>67.14</v>
      </c>
      <c r="Z3239">
        <v>124.21</v>
      </c>
      <c r="AD3239" t="s">
        <v>57</v>
      </c>
      <c r="AG3239" t="s">
        <v>31</v>
      </c>
      <c r="AJ3239">
        <v>32</v>
      </c>
      <c r="AK3239" t="s">
        <v>2391</v>
      </c>
      <c r="AY3239" t="s">
        <v>31</v>
      </c>
      <c r="AZ3239" t="s">
        <v>31</v>
      </c>
    </row>
    <row r="3240" spans="1:52">
      <c r="A3240" t="s">
        <v>248</v>
      </c>
      <c r="B3240" t="s">
        <v>73</v>
      </c>
      <c r="C3240" t="s">
        <v>174</v>
      </c>
      <c r="D3240" t="s">
        <v>36</v>
      </c>
      <c r="E3240" t="s">
        <v>269</v>
      </c>
      <c r="G3240" t="s">
        <v>270</v>
      </c>
      <c r="H3240" t="s">
        <v>280</v>
      </c>
      <c r="I3240">
        <v>43.8</v>
      </c>
      <c r="J3240">
        <v>11.81</v>
      </c>
      <c r="K3240">
        <v>1170</v>
      </c>
      <c r="N3240" t="s">
        <v>225</v>
      </c>
      <c r="O3240" t="s">
        <v>281</v>
      </c>
      <c r="T3240">
        <v>24</v>
      </c>
      <c r="U3240">
        <v>13</v>
      </c>
      <c r="V3240">
        <v>13</v>
      </c>
      <c r="W3240">
        <v>11</v>
      </c>
      <c r="X3240" t="s">
        <v>493</v>
      </c>
      <c r="Y3240">
        <v>71.709999999999994</v>
      </c>
      <c r="Z3240">
        <v>141.03</v>
      </c>
      <c r="AD3240" t="s">
        <v>57</v>
      </c>
      <c r="AG3240" t="s">
        <v>31</v>
      </c>
      <c r="AJ3240">
        <v>32</v>
      </c>
      <c r="AK3240" t="s">
        <v>2391</v>
      </c>
      <c r="AY3240" t="s">
        <v>31</v>
      </c>
      <c r="AZ3240" t="s">
        <v>31</v>
      </c>
    </row>
    <row r="3241" spans="1:52">
      <c r="A3241" t="s">
        <v>248</v>
      </c>
      <c r="B3241" t="s">
        <v>73</v>
      </c>
      <c r="C3241" t="s">
        <v>174</v>
      </c>
      <c r="D3241" t="s">
        <v>36</v>
      </c>
      <c r="E3241" t="s">
        <v>269</v>
      </c>
      <c r="G3241" t="s">
        <v>270</v>
      </c>
      <c r="H3241" t="s">
        <v>280</v>
      </c>
      <c r="I3241">
        <v>43.8</v>
      </c>
      <c r="J3241">
        <v>11.81</v>
      </c>
      <c r="K3241">
        <v>1170</v>
      </c>
      <c r="N3241" t="s">
        <v>225</v>
      </c>
      <c r="O3241" t="s">
        <v>281</v>
      </c>
      <c r="T3241">
        <v>24</v>
      </c>
      <c r="U3241">
        <v>13</v>
      </c>
      <c r="V3241">
        <v>13</v>
      </c>
      <c r="W3241">
        <v>11</v>
      </c>
      <c r="X3241" t="s">
        <v>493</v>
      </c>
      <c r="Y3241">
        <v>71.83</v>
      </c>
      <c r="Z3241">
        <v>149.86000000000001</v>
      </c>
      <c r="AD3241" t="s">
        <v>57</v>
      </c>
      <c r="AG3241" t="s">
        <v>31</v>
      </c>
      <c r="AJ3241">
        <v>32</v>
      </c>
      <c r="AK3241" t="s">
        <v>2391</v>
      </c>
      <c r="AY3241" t="s">
        <v>31</v>
      </c>
      <c r="AZ3241" t="s">
        <v>31</v>
      </c>
    </row>
    <row r="3242" spans="1:52">
      <c r="A3242" t="s">
        <v>248</v>
      </c>
      <c r="B3242" t="s">
        <v>73</v>
      </c>
      <c r="C3242" t="s">
        <v>174</v>
      </c>
      <c r="D3242" t="s">
        <v>36</v>
      </c>
      <c r="E3242" t="s">
        <v>269</v>
      </c>
      <c r="G3242" t="s">
        <v>270</v>
      </c>
      <c r="H3242" t="s">
        <v>280</v>
      </c>
      <c r="I3242">
        <v>43.8</v>
      </c>
      <c r="J3242">
        <v>11.81</v>
      </c>
      <c r="K3242">
        <v>1170</v>
      </c>
      <c r="N3242" t="s">
        <v>225</v>
      </c>
      <c r="O3242" t="s">
        <v>281</v>
      </c>
      <c r="T3242">
        <v>24</v>
      </c>
      <c r="U3242">
        <v>13</v>
      </c>
      <c r="V3242">
        <v>13</v>
      </c>
      <c r="W3242">
        <v>11</v>
      </c>
      <c r="X3242" t="s">
        <v>493</v>
      </c>
      <c r="Y3242">
        <v>81.69</v>
      </c>
      <c r="Z3242">
        <v>156.87</v>
      </c>
      <c r="AD3242" t="s">
        <v>57</v>
      </c>
      <c r="AG3242" t="s">
        <v>31</v>
      </c>
      <c r="AJ3242">
        <v>32</v>
      </c>
      <c r="AK3242" t="s">
        <v>2391</v>
      </c>
      <c r="AY3242" t="s">
        <v>31</v>
      </c>
      <c r="AZ3242" t="s">
        <v>31</v>
      </c>
    </row>
    <row r="3243" spans="1:52">
      <c r="A3243" t="s">
        <v>248</v>
      </c>
      <c r="B3243" t="s">
        <v>73</v>
      </c>
      <c r="C3243" t="s">
        <v>174</v>
      </c>
      <c r="D3243" t="s">
        <v>36</v>
      </c>
      <c r="E3243" t="s">
        <v>269</v>
      </c>
      <c r="G3243" t="s">
        <v>270</v>
      </c>
      <c r="H3243" t="s">
        <v>280</v>
      </c>
      <c r="I3243">
        <v>43.8</v>
      </c>
      <c r="J3243">
        <v>11.81</v>
      </c>
      <c r="K3243">
        <v>1170</v>
      </c>
      <c r="N3243" t="s">
        <v>225</v>
      </c>
      <c r="O3243" t="s">
        <v>281</v>
      </c>
      <c r="T3243">
        <v>24</v>
      </c>
      <c r="U3243">
        <v>13</v>
      </c>
      <c r="V3243">
        <v>13</v>
      </c>
      <c r="W3243">
        <v>11</v>
      </c>
      <c r="X3243" t="s">
        <v>493</v>
      </c>
      <c r="Y3243">
        <v>81.459999999999994</v>
      </c>
      <c r="Z3243">
        <v>170.75</v>
      </c>
      <c r="AD3243" t="s">
        <v>57</v>
      </c>
      <c r="AG3243" t="s">
        <v>31</v>
      </c>
      <c r="AJ3243">
        <v>32</v>
      </c>
      <c r="AK3243" t="s">
        <v>2391</v>
      </c>
      <c r="AY3243" t="s">
        <v>31</v>
      </c>
      <c r="AZ3243" t="s">
        <v>31</v>
      </c>
    </row>
    <row r="3244" spans="1:52">
      <c r="A3244" t="s">
        <v>248</v>
      </c>
      <c r="B3244" t="s">
        <v>73</v>
      </c>
      <c r="C3244" t="s">
        <v>174</v>
      </c>
      <c r="D3244" t="s">
        <v>36</v>
      </c>
      <c r="E3244" t="s">
        <v>269</v>
      </c>
      <c r="G3244" t="s">
        <v>270</v>
      </c>
      <c r="H3244" t="s">
        <v>280</v>
      </c>
      <c r="I3244">
        <v>43.8</v>
      </c>
      <c r="J3244">
        <v>11.81</v>
      </c>
      <c r="K3244">
        <v>1170</v>
      </c>
      <c r="N3244" t="s">
        <v>225</v>
      </c>
      <c r="O3244" t="s">
        <v>281</v>
      </c>
      <c r="T3244">
        <v>24</v>
      </c>
      <c r="U3244">
        <v>13</v>
      </c>
      <c r="V3244">
        <v>13</v>
      </c>
      <c r="W3244">
        <v>11</v>
      </c>
      <c r="X3244" t="s">
        <v>493</v>
      </c>
      <c r="Y3244">
        <v>83.8</v>
      </c>
      <c r="Z3244">
        <v>179.58</v>
      </c>
      <c r="AD3244" t="s">
        <v>57</v>
      </c>
      <c r="AG3244" t="s">
        <v>31</v>
      </c>
      <c r="AJ3244">
        <v>32</v>
      </c>
      <c r="AK3244" t="s">
        <v>2391</v>
      </c>
      <c r="AY3244" t="s">
        <v>31</v>
      </c>
      <c r="AZ3244" t="s">
        <v>31</v>
      </c>
    </row>
    <row r="3245" spans="1:52">
      <c r="A3245" t="s">
        <v>248</v>
      </c>
      <c r="B3245" t="s">
        <v>73</v>
      </c>
      <c r="C3245" t="s">
        <v>174</v>
      </c>
      <c r="D3245" t="s">
        <v>36</v>
      </c>
      <c r="E3245" t="s">
        <v>269</v>
      </c>
      <c r="G3245" t="s">
        <v>270</v>
      </c>
      <c r="H3245" t="s">
        <v>280</v>
      </c>
      <c r="I3245">
        <v>43.8</v>
      </c>
      <c r="J3245">
        <v>11.81</v>
      </c>
      <c r="K3245">
        <v>1170</v>
      </c>
      <c r="N3245" t="s">
        <v>225</v>
      </c>
      <c r="O3245" t="s">
        <v>281</v>
      </c>
      <c r="T3245">
        <v>24</v>
      </c>
      <c r="U3245">
        <v>13</v>
      </c>
      <c r="V3245">
        <v>13</v>
      </c>
      <c r="W3245">
        <v>11</v>
      </c>
      <c r="X3245" t="s">
        <v>493</v>
      </c>
      <c r="Y3245">
        <v>93.55</v>
      </c>
      <c r="Z3245">
        <v>205.79</v>
      </c>
      <c r="AD3245" t="s">
        <v>57</v>
      </c>
      <c r="AG3245" t="s">
        <v>31</v>
      </c>
      <c r="AJ3245">
        <v>32</v>
      </c>
      <c r="AK3245" t="s">
        <v>2391</v>
      </c>
      <c r="AY3245" t="s">
        <v>31</v>
      </c>
      <c r="AZ3245" t="s">
        <v>31</v>
      </c>
    </row>
    <row r="3246" spans="1:52">
      <c r="A3246" t="s">
        <v>248</v>
      </c>
      <c r="B3246" t="s">
        <v>73</v>
      </c>
      <c r="C3246" t="s">
        <v>174</v>
      </c>
      <c r="D3246" t="s">
        <v>36</v>
      </c>
      <c r="E3246" t="s">
        <v>269</v>
      </c>
      <c r="G3246" t="s">
        <v>270</v>
      </c>
      <c r="H3246" t="s">
        <v>280</v>
      </c>
      <c r="I3246">
        <v>43.8</v>
      </c>
      <c r="J3246">
        <v>11.81</v>
      </c>
      <c r="K3246">
        <v>1170</v>
      </c>
      <c r="N3246" t="s">
        <v>225</v>
      </c>
      <c r="O3246" t="s">
        <v>281</v>
      </c>
      <c r="T3246">
        <v>24</v>
      </c>
      <c r="U3246">
        <v>13</v>
      </c>
      <c r="V3246">
        <v>13</v>
      </c>
      <c r="W3246">
        <v>11</v>
      </c>
      <c r="X3246" t="s">
        <v>493</v>
      </c>
      <c r="Y3246">
        <v>93.43</v>
      </c>
      <c r="Z3246">
        <v>224.16</v>
      </c>
      <c r="AD3246" t="s">
        <v>57</v>
      </c>
      <c r="AG3246" t="s">
        <v>31</v>
      </c>
      <c r="AJ3246">
        <v>32</v>
      </c>
      <c r="AK3246" t="s">
        <v>2391</v>
      </c>
      <c r="AY3246" t="s">
        <v>31</v>
      </c>
      <c r="AZ3246" t="s">
        <v>31</v>
      </c>
    </row>
    <row r="3247" spans="1:52">
      <c r="A3247" t="s">
        <v>248</v>
      </c>
      <c r="B3247" t="s">
        <v>73</v>
      </c>
      <c r="C3247" t="s">
        <v>174</v>
      </c>
      <c r="D3247" t="s">
        <v>36</v>
      </c>
      <c r="E3247" t="s">
        <v>269</v>
      </c>
      <c r="G3247" t="s">
        <v>270</v>
      </c>
      <c r="H3247" t="s">
        <v>280</v>
      </c>
      <c r="I3247">
        <v>43.8</v>
      </c>
      <c r="J3247">
        <v>11.81</v>
      </c>
      <c r="K3247">
        <v>1170</v>
      </c>
      <c r="N3247" t="s">
        <v>225</v>
      </c>
      <c r="O3247" t="s">
        <v>281</v>
      </c>
      <c r="T3247">
        <v>24</v>
      </c>
      <c r="U3247">
        <v>13</v>
      </c>
      <c r="V3247">
        <v>13</v>
      </c>
      <c r="W3247">
        <v>11</v>
      </c>
      <c r="X3247" t="s">
        <v>493</v>
      </c>
      <c r="Y3247">
        <v>98.12</v>
      </c>
      <c r="Z3247">
        <v>234.95</v>
      </c>
      <c r="AD3247" t="s">
        <v>57</v>
      </c>
      <c r="AG3247" t="s">
        <v>31</v>
      </c>
      <c r="AJ3247">
        <v>32</v>
      </c>
      <c r="AK3247" t="s">
        <v>2391</v>
      </c>
      <c r="AY3247" t="s">
        <v>31</v>
      </c>
      <c r="AZ3247" t="s">
        <v>31</v>
      </c>
    </row>
    <row r="3248" spans="1:52">
      <c r="A3248" t="s">
        <v>248</v>
      </c>
      <c r="B3248" t="s">
        <v>73</v>
      </c>
      <c r="C3248" t="s">
        <v>174</v>
      </c>
      <c r="D3248" t="s">
        <v>36</v>
      </c>
      <c r="E3248" t="s">
        <v>269</v>
      </c>
      <c r="G3248" t="s">
        <v>270</v>
      </c>
      <c r="H3248" t="s">
        <v>280</v>
      </c>
      <c r="I3248">
        <v>43.8</v>
      </c>
      <c r="J3248">
        <v>11.81</v>
      </c>
      <c r="K3248">
        <v>1170</v>
      </c>
      <c r="N3248" t="s">
        <v>225</v>
      </c>
      <c r="O3248" t="s">
        <v>273</v>
      </c>
      <c r="T3248">
        <v>24</v>
      </c>
      <c r="U3248">
        <v>13</v>
      </c>
      <c r="V3248">
        <v>13</v>
      </c>
      <c r="W3248">
        <v>11</v>
      </c>
      <c r="X3248" t="s">
        <v>493</v>
      </c>
      <c r="Y3248">
        <v>0.7</v>
      </c>
      <c r="Z3248">
        <v>18.79</v>
      </c>
      <c r="AD3248" t="s">
        <v>57</v>
      </c>
      <c r="AG3248" t="s">
        <v>31</v>
      </c>
      <c r="AJ3248">
        <v>32</v>
      </c>
      <c r="AK3248" t="s">
        <v>2391</v>
      </c>
      <c r="AY3248" t="s">
        <v>31</v>
      </c>
      <c r="AZ3248" t="s">
        <v>31</v>
      </c>
    </row>
    <row r="3249" spans="1:52">
      <c r="A3249" t="s">
        <v>248</v>
      </c>
      <c r="B3249" t="s">
        <v>73</v>
      </c>
      <c r="C3249" t="s">
        <v>174</v>
      </c>
      <c r="D3249" t="s">
        <v>36</v>
      </c>
      <c r="E3249" t="s">
        <v>269</v>
      </c>
      <c r="G3249" t="s">
        <v>270</v>
      </c>
      <c r="H3249" t="s">
        <v>280</v>
      </c>
      <c r="I3249">
        <v>43.8</v>
      </c>
      <c r="J3249">
        <v>11.81</v>
      </c>
      <c r="K3249">
        <v>1170</v>
      </c>
      <c r="N3249" t="s">
        <v>225</v>
      </c>
      <c r="O3249" t="s">
        <v>273</v>
      </c>
      <c r="T3249">
        <v>24</v>
      </c>
      <c r="U3249">
        <v>13</v>
      </c>
      <c r="V3249">
        <v>13</v>
      </c>
      <c r="W3249">
        <v>11</v>
      </c>
      <c r="X3249" t="s">
        <v>493</v>
      </c>
      <c r="Y3249">
        <v>16.78</v>
      </c>
      <c r="Z3249">
        <v>21.45</v>
      </c>
      <c r="AD3249" t="s">
        <v>57</v>
      </c>
      <c r="AG3249" t="s">
        <v>31</v>
      </c>
      <c r="AJ3249">
        <v>32</v>
      </c>
      <c r="AK3249" t="s">
        <v>2391</v>
      </c>
      <c r="AY3249" t="s">
        <v>31</v>
      </c>
      <c r="AZ3249" t="s">
        <v>31</v>
      </c>
    </row>
    <row r="3250" spans="1:52">
      <c r="A3250" t="s">
        <v>248</v>
      </c>
      <c r="B3250" t="s">
        <v>73</v>
      </c>
      <c r="C3250" t="s">
        <v>174</v>
      </c>
      <c r="D3250" t="s">
        <v>36</v>
      </c>
      <c r="E3250" t="s">
        <v>269</v>
      </c>
      <c r="G3250" t="s">
        <v>270</v>
      </c>
      <c r="H3250" t="s">
        <v>280</v>
      </c>
      <c r="I3250">
        <v>43.8</v>
      </c>
      <c r="J3250">
        <v>11.81</v>
      </c>
      <c r="K3250">
        <v>1170</v>
      </c>
      <c r="N3250" t="s">
        <v>225</v>
      </c>
      <c r="O3250" t="s">
        <v>273</v>
      </c>
      <c r="T3250">
        <v>24</v>
      </c>
      <c r="U3250">
        <v>13</v>
      </c>
      <c r="V3250">
        <v>13</v>
      </c>
      <c r="W3250">
        <v>11</v>
      </c>
      <c r="X3250" t="s">
        <v>493</v>
      </c>
      <c r="Y3250">
        <v>44.48</v>
      </c>
      <c r="Z3250">
        <v>30.28</v>
      </c>
      <c r="AD3250" t="s">
        <v>57</v>
      </c>
      <c r="AG3250" t="s">
        <v>31</v>
      </c>
      <c r="AJ3250">
        <v>32</v>
      </c>
      <c r="AK3250" t="s">
        <v>2391</v>
      </c>
      <c r="AY3250" t="s">
        <v>31</v>
      </c>
      <c r="AZ3250" t="s">
        <v>31</v>
      </c>
    </row>
    <row r="3251" spans="1:52">
      <c r="A3251" t="s">
        <v>248</v>
      </c>
      <c r="B3251" t="s">
        <v>73</v>
      </c>
      <c r="C3251" t="s">
        <v>174</v>
      </c>
      <c r="D3251" t="s">
        <v>36</v>
      </c>
      <c r="E3251" t="s">
        <v>269</v>
      </c>
      <c r="G3251" t="s">
        <v>270</v>
      </c>
      <c r="H3251" t="s">
        <v>280</v>
      </c>
      <c r="I3251">
        <v>43.8</v>
      </c>
      <c r="J3251">
        <v>11.81</v>
      </c>
      <c r="K3251">
        <v>1170</v>
      </c>
      <c r="N3251" t="s">
        <v>225</v>
      </c>
      <c r="O3251" t="s">
        <v>273</v>
      </c>
      <c r="T3251">
        <v>24</v>
      </c>
      <c r="U3251">
        <v>13</v>
      </c>
      <c r="V3251">
        <v>13</v>
      </c>
      <c r="W3251">
        <v>11</v>
      </c>
      <c r="X3251" t="s">
        <v>493</v>
      </c>
      <c r="Y3251">
        <v>94.37</v>
      </c>
      <c r="Z3251">
        <v>38.549999999999997</v>
      </c>
      <c r="AD3251" t="s">
        <v>57</v>
      </c>
      <c r="AG3251" t="s">
        <v>31</v>
      </c>
      <c r="AJ3251">
        <v>32</v>
      </c>
      <c r="AK3251" t="s">
        <v>2391</v>
      </c>
      <c r="AY3251" t="s">
        <v>31</v>
      </c>
      <c r="AZ3251" t="s">
        <v>31</v>
      </c>
    </row>
    <row r="3252" spans="1:52">
      <c r="A3252" t="s">
        <v>248</v>
      </c>
      <c r="B3252" t="s">
        <v>73</v>
      </c>
      <c r="C3252" t="s">
        <v>174</v>
      </c>
      <c r="D3252" t="s">
        <v>36</v>
      </c>
      <c r="E3252" t="s">
        <v>269</v>
      </c>
      <c r="G3252" t="s">
        <v>270</v>
      </c>
      <c r="H3252" t="s">
        <v>280</v>
      </c>
      <c r="I3252">
        <v>43.8</v>
      </c>
      <c r="J3252">
        <v>11.81</v>
      </c>
      <c r="K3252">
        <v>1170</v>
      </c>
      <c r="N3252" t="s">
        <v>225</v>
      </c>
      <c r="O3252" t="s">
        <v>273</v>
      </c>
      <c r="T3252">
        <v>24</v>
      </c>
      <c r="U3252">
        <v>13</v>
      </c>
      <c r="V3252">
        <v>13</v>
      </c>
      <c r="W3252">
        <v>11</v>
      </c>
      <c r="X3252" t="s">
        <v>493</v>
      </c>
      <c r="Y3252">
        <v>99.65</v>
      </c>
      <c r="Z3252">
        <v>45.56</v>
      </c>
      <c r="AD3252" t="s">
        <v>57</v>
      </c>
      <c r="AG3252" t="s">
        <v>31</v>
      </c>
      <c r="AJ3252">
        <v>32</v>
      </c>
      <c r="AK3252" t="s">
        <v>2391</v>
      </c>
      <c r="AY3252" t="s">
        <v>31</v>
      </c>
      <c r="AZ3252" t="s">
        <v>31</v>
      </c>
    </row>
    <row r="3253" spans="1:52">
      <c r="A3253" t="s">
        <v>248</v>
      </c>
      <c r="B3253" t="s">
        <v>73</v>
      </c>
      <c r="C3253" t="s">
        <v>174</v>
      </c>
      <c r="D3253" t="s">
        <v>36</v>
      </c>
      <c r="E3253" t="s">
        <v>269</v>
      </c>
      <c r="G3253" t="s">
        <v>270</v>
      </c>
      <c r="H3253" t="s">
        <v>280</v>
      </c>
      <c r="I3253">
        <v>43.8</v>
      </c>
      <c r="J3253">
        <v>11.81</v>
      </c>
      <c r="K3253">
        <v>1170</v>
      </c>
      <c r="N3253" t="s">
        <v>225</v>
      </c>
      <c r="O3253" t="s">
        <v>273</v>
      </c>
      <c r="T3253">
        <v>24</v>
      </c>
      <c r="U3253">
        <v>13</v>
      </c>
      <c r="V3253">
        <v>13</v>
      </c>
      <c r="W3253">
        <v>11</v>
      </c>
      <c r="X3253" t="s">
        <v>493</v>
      </c>
      <c r="Y3253">
        <v>99.65</v>
      </c>
      <c r="Z3253">
        <v>51.59</v>
      </c>
      <c r="AD3253" t="s">
        <v>57</v>
      </c>
      <c r="AG3253" t="s">
        <v>31</v>
      </c>
      <c r="AJ3253">
        <v>32</v>
      </c>
      <c r="AK3253" t="s">
        <v>2391</v>
      </c>
      <c r="AY3253" t="s">
        <v>31</v>
      </c>
      <c r="AZ3253" t="s">
        <v>31</v>
      </c>
    </row>
    <row r="3254" spans="1:52">
      <c r="A3254" t="s">
        <v>248</v>
      </c>
      <c r="B3254" t="s">
        <v>73</v>
      </c>
      <c r="C3254" t="s">
        <v>174</v>
      </c>
      <c r="D3254" t="s">
        <v>36</v>
      </c>
      <c r="E3254" t="s">
        <v>269</v>
      </c>
      <c r="G3254" t="s">
        <v>270</v>
      </c>
      <c r="H3254" t="s">
        <v>280</v>
      </c>
      <c r="I3254">
        <v>43.8</v>
      </c>
      <c r="J3254">
        <v>11.81</v>
      </c>
      <c r="K3254">
        <v>1170</v>
      </c>
      <c r="N3254" t="s">
        <v>225</v>
      </c>
      <c r="O3254" t="s">
        <v>273</v>
      </c>
      <c r="T3254">
        <v>24</v>
      </c>
      <c r="U3254">
        <v>13</v>
      </c>
      <c r="V3254">
        <v>13</v>
      </c>
      <c r="W3254">
        <v>11</v>
      </c>
      <c r="X3254" t="s">
        <v>493</v>
      </c>
      <c r="Y3254">
        <v>100</v>
      </c>
      <c r="Z3254">
        <v>59.58</v>
      </c>
      <c r="AD3254" t="s">
        <v>57</v>
      </c>
      <c r="AG3254" t="s">
        <v>31</v>
      </c>
      <c r="AJ3254">
        <v>32</v>
      </c>
      <c r="AK3254" t="s">
        <v>2391</v>
      </c>
      <c r="AY3254" t="s">
        <v>31</v>
      </c>
      <c r="AZ3254" t="s">
        <v>31</v>
      </c>
    </row>
    <row r="3255" spans="1:52">
      <c r="A3255" t="s">
        <v>248</v>
      </c>
      <c r="B3255" t="s">
        <v>73</v>
      </c>
      <c r="C3255" t="s">
        <v>174</v>
      </c>
      <c r="D3255" t="s">
        <v>36</v>
      </c>
      <c r="E3255" t="s">
        <v>269</v>
      </c>
      <c r="G3255" t="s">
        <v>270</v>
      </c>
      <c r="H3255" t="s">
        <v>280</v>
      </c>
      <c r="I3255">
        <v>43.8</v>
      </c>
      <c r="J3255">
        <v>11.81</v>
      </c>
      <c r="K3255">
        <v>1170</v>
      </c>
      <c r="N3255" t="s">
        <v>225</v>
      </c>
      <c r="O3255" t="s">
        <v>273</v>
      </c>
      <c r="T3255">
        <v>24</v>
      </c>
      <c r="U3255">
        <v>13</v>
      </c>
      <c r="V3255">
        <v>13</v>
      </c>
      <c r="W3255">
        <v>11</v>
      </c>
      <c r="X3255" t="s">
        <v>493</v>
      </c>
      <c r="Y3255">
        <v>100</v>
      </c>
      <c r="Z3255">
        <v>66.03</v>
      </c>
      <c r="AD3255" t="s">
        <v>57</v>
      </c>
      <c r="AG3255" t="s">
        <v>31</v>
      </c>
      <c r="AJ3255">
        <v>32</v>
      </c>
      <c r="AK3255" t="s">
        <v>2391</v>
      </c>
      <c r="AY3255" t="s">
        <v>31</v>
      </c>
      <c r="AZ3255" t="s">
        <v>31</v>
      </c>
    </row>
    <row r="3256" spans="1:52">
      <c r="A3256" t="s">
        <v>248</v>
      </c>
      <c r="B3256" t="s">
        <v>73</v>
      </c>
      <c r="C3256" t="s">
        <v>174</v>
      </c>
      <c r="D3256" t="s">
        <v>36</v>
      </c>
      <c r="E3256" t="s">
        <v>269</v>
      </c>
      <c r="G3256" t="s">
        <v>270</v>
      </c>
      <c r="H3256" t="s">
        <v>280</v>
      </c>
      <c r="I3256">
        <v>43.8</v>
      </c>
      <c r="J3256">
        <v>11.81</v>
      </c>
      <c r="K3256">
        <v>1170</v>
      </c>
      <c r="N3256" t="s">
        <v>225</v>
      </c>
      <c r="O3256" t="s">
        <v>273</v>
      </c>
      <c r="T3256">
        <v>24</v>
      </c>
      <c r="U3256">
        <v>13</v>
      </c>
      <c r="V3256">
        <v>13</v>
      </c>
      <c r="W3256">
        <v>11</v>
      </c>
      <c r="X3256" t="s">
        <v>493</v>
      </c>
      <c r="Y3256">
        <v>100</v>
      </c>
      <c r="Z3256">
        <v>73.599999999999994</v>
      </c>
      <c r="AD3256" t="s">
        <v>57</v>
      </c>
      <c r="AG3256" t="s">
        <v>31</v>
      </c>
      <c r="AJ3256">
        <v>32</v>
      </c>
      <c r="AK3256" t="s">
        <v>2391</v>
      </c>
      <c r="AY3256" t="s">
        <v>31</v>
      </c>
      <c r="AZ3256" t="s">
        <v>31</v>
      </c>
    </row>
    <row r="3257" spans="1:52">
      <c r="A3257" t="s">
        <v>248</v>
      </c>
      <c r="B3257" t="s">
        <v>73</v>
      </c>
      <c r="C3257" t="s">
        <v>174</v>
      </c>
      <c r="D3257" t="s">
        <v>36</v>
      </c>
      <c r="E3257" t="s">
        <v>269</v>
      </c>
      <c r="G3257" t="s">
        <v>270</v>
      </c>
      <c r="H3257" t="s">
        <v>280</v>
      </c>
      <c r="I3257">
        <v>43.8</v>
      </c>
      <c r="J3257">
        <v>11.81</v>
      </c>
      <c r="K3257">
        <v>1170</v>
      </c>
      <c r="N3257" t="s">
        <v>225</v>
      </c>
      <c r="O3257" t="s">
        <v>273</v>
      </c>
      <c r="T3257">
        <v>24</v>
      </c>
      <c r="U3257">
        <v>13</v>
      </c>
      <c r="V3257">
        <v>13</v>
      </c>
      <c r="W3257">
        <v>11</v>
      </c>
      <c r="X3257" t="s">
        <v>493</v>
      </c>
      <c r="Y3257">
        <v>100</v>
      </c>
      <c r="Z3257">
        <v>79.63</v>
      </c>
      <c r="AD3257" t="s">
        <v>57</v>
      </c>
      <c r="AG3257" t="s">
        <v>31</v>
      </c>
      <c r="AJ3257">
        <v>32</v>
      </c>
      <c r="AK3257" t="s">
        <v>2391</v>
      </c>
      <c r="AY3257" t="s">
        <v>31</v>
      </c>
      <c r="AZ3257" t="s">
        <v>31</v>
      </c>
    </row>
    <row r="3258" spans="1:52">
      <c r="A3258" t="s">
        <v>248</v>
      </c>
      <c r="B3258" t="s">
        <v>73</v>
      </c>
      <c r="C3258" t="s">
        <v>174</v>
      </c>
      <c r="D3258" t="s">
        <v>36</v>
      </c>
      <c r="E3258" t="s">
        <v>269</v>
      </c>
      <c r="G3258" t="s">
        <v>270</v>
      </c>
      <c r="H3258" t="s">
        <v>280</v>
      </c>
      <c r="I3258">
        <v>43.8</v>
      </c>
      <c r="J3258">
        <v>11.81</v>
      </c>
      <c r="K3258">
        <v>1170</v>
      </c>
      <c r="N3258" t="s">
        <v>225</v>
      </c>
      <c r="O3258" t="s">
        <v>273</v>
      </c>
      <c r="T3258">
        <v>24</v>
      </c>
      <c r="U3258">
        <v>13</v>
      </c>
      <c r="V3258">
        <v>13</v>
      </c>
      <c r="W3258">
        <v>11</v>
      </c>
      <c r="X3258" t="s">
        <v>493</v>
      </c>
      <c r="Y3258">
        <v>100</v>
      </c>
      <c r="Z3258">
        <v>87.48</v>
      </c>
      <c r="AD3258" t="s">
        <v>57</v>
      </c>
      <c r="AG3258" t="s">
        <v>31</v>
      </c>
      <c r="AJ3258">
        <v>32</v>
      </c>
      <c r="AK3258" t="s">
        <v>2391</v>
      </c>
      <c r="AY3258" t="s">
        <v>31</v>
      </c>
      <c r="AZ3258" t="s">
        <v>31</v>
      </c>
    </row>
    <row r="3259" spans="1:52">
      <c r="A3259" t="s">
        <v>248</v>
      </c>
      <c r="B3259" t="s">
        <v>73</v>
      </c>
      <c r="C3259" t="s">
        <v>174</v>
      </c>
      <c r="D3259" t="s">
        <v>36</v>
      </c>
      <c r="E3259" t="s">
        <v>269</v>
      </c>
      <c r="G3259" t="s">
        <v>270</v>
      </c>
      <c r="H3259" t="s">
        <v>280</v>
      </c>
      <c r="I3259">
        <v>43.8</v>
      </c>
      <c r="J3259">
        <v>11.81</v>
      </c>
      <c r="K3259">
        <v>1170</v>
      </c>
      <c r="N3259" t="s">
        <v>225</v>
      </c>
      <c r="O3259" t="s">
        <v>273</v>
      </c>
      <c r="T3259">
        <v>24</v>
      </c>
      <c r="U3259">
        <v>13</v>
      </c>
      <c r="V3259">
        <v>13</v>
      </c>
      <c r="W3259">
        <v>11</v>
      </c>
      <c r="X3259" t="s">
        <v>493</v>
      </c>
      <c r="Y3259">
        <v>100</v>
      </c>
      <c r="Z3259">
        <v>94.21</v>
      </c>
      <c r="AD3259" t="s">
        <v>57</v>
      </c>
      <c r="AG3259" t="s">
        <v>31</v>
      </c>
      <c r="AJ3259">
        <v>32</v>
      </c>
      <c r="AK3259" t="s">
        <v>2391</v>
      </c>
      <c r="AY3259" t="s">
        <v>31</v>
      </c>
      <c r="AZ3259" t="s">
        <v>31</v>
      </c>
    </row>
    <row r="3260" spans="1:52">
      <c r="A3260" t="s">
        <v>248</v>
      </c>
      <c r="B3260" t="s">
        <v>73</v>
      </c>
      <c r="C3260" t="s">
        <v>174</v>
      </c>
      <c r="D3260" t="s">
        <v>36</v>
      </c>
      <c r="E3260" t="s">
        <v>269</v>
      </c>
      <c r="G3260" t="s">
        <v>270</v>
      </c>
      <c r="H3260" t="s">
        <v>280</v>
      </c>
      <c r="I3260">
        <v>43.8</v>
      </c>
      <c r="J3260">
        <v>11.81</v>
      </c>
      <c r="K3260">
        <v>1170</v>
      </c>
      <c r="N3260" t="s">
        <v>225</v>
      </c>
      <c r="O3260" t="s">
        <v>273</v>
      </c>
      <c r="T3260">
        <v>24</v>
      </c>
      <c r="U3260">
        <v>13</v>
      </c>
      <c r="V3260">
        <v>13</v>
      </c>
      <c r="W3260">
        <v>11</v>
      </c>
      <c r="X3260" t="s">
        <v>493</v>
      </c>
      <c r="Y3260">
        <v>100</v>
      </c>
      <c r="Z3260">
        <v>102.34</v>
      </c>
      <c r="AD3260" t="s">
        <v>57</v>
      </c>
      <c r="AG3260" t="s">
        <v>31</v>
      </c>
      <c r="AJ3260">
        <v>32</v>
      </c>
      <c r="AK3260" t="s">
        <v>2391</v>
      </c>
      <c r="AY3260" t="s">
        <v>31</v>
      </c>
      <c r="AZ3260" t="s">
        <v>31</v>
      </c>
    </row>
    <row r="3261" spans="1:52">
      <c r="A3261" t="s">
        <v>248</v>
      </c>
      <c r="B3261" t="s">
        <v>73</v>
      </c>
      <c r="C3261" t="s">
        <v>174</v>
      </c>
      <c r="D3261" t="s">
        <v>36</v>
      </c>
      <c r="E3261" t="s">
        <v>269</v>
      </c>
      <c r="G3261" t="s">
        <v>270</v>
      </c>
      <c r="H3261" t="s">
        <v>280</v>
      </c>
      <c r="I3261">
        <v>43.8</v>
      </c>
      <c r="J3261">
        <v>11.81</v>
      </c>
      <c r="K3261">
        <v>1170</v>
      </c>
      <c r="N3261" t="s">
        <v>225</v>
      </c>
      <c r="O3261" t="s">
        <v>273</v>
      </c>
      <c r="T3261">
        <v>24</v>
      </c>
      <c r="U3261">
        <v>13</v>
      </c>
      <c r="V3261">
        <v>13</v>
      </c>
      <c r="W3261">
        <v>11</v>
      </c>
      <c r="X3261" t="s">
        <v>493</v>
      </c>
      <c r="Y3261">
        <v>100</v>
      </c>
      <c r="Z3261">
        <v>108.08</v>
      </c>
      <c r="AD3261" t="s">
        <v>57</v>
      </c>
      <c r="AG3261" t="s">
        <v>31</v>
      </c>
      <c r="AJ3261">
        <v>32</v>
      </c>
      <c r="AK3261" t="s">
        <v>2391</v>
      </c>
      <c r="AY3261" t="s">
        <v>31</v>
      </c>
      <c r="AZ3261" t="s">
        <v>31</v>
      </c>
    </row>
    <row r="3262" spans="1:52">
      <c r="A3262" t="s">
        <v>248</v>
      </c>
      <c r="B3262" t="s">
        <v>73</v>
      </c>
      <c r="C3262" t="s">
        <v>174</v>
      </c>
      <c r="D3262" t="s">
        <v>36</v>
      </c>
      <c r="E3262" t="s">
        <v>269</v>
      </c>
      <c r="G3262" t="s">
        <v>270</v>
      </c>
      <c r="H3262" t="s">
        <v>280</v>
      </c>
      <c r="I3262">
        <v>43.8</v>
      </c>
      <c r="J3262">
        <v>11.81</v>
      </c>
      <c r="K3262">
        <v>1170</v>
      </c>
      <c r="N3262" t="s">
        <v>225</v>
      </c>
      <c r="O3262" t="s">
        <v>273</v>
      </c>
      <c r="T3262">
        <v>24</v>
      </c>
      <c r="U3262">
        <v>13</v>
      </c>
      <c r="V3262">
        <v>13</v>
      </c>
      <c r="W3262">
        <v>11</v>
      </c>
      <c r="X3262" t="s">
        <v>493</v>
      </c>
      <c r="Y3262">
        <v>100</v>
      </c>
      <c r="Z3262">
        <v>115.94</v>
      </c>
      <c r="AD3262" t="s">
        <v>57</v>
      </c>
      <c r="AG3262" t="s">
        <v>31</v>
      </c>
      <c r="AJ3262">
        <v>32</v>
      </c>
      <c r="AK3262" t="s">
        <v>2391</v>
      </c>
      <c r="AY3262" t="s">
        <v>31</v>
      </c>
      <c r="AZ3262" t="s">
        <v>31</v>
      </c>
    </row>
    <row r="3263" spans="1:52">
      <c r="A3263" t="s">
        <v>248</v>
      </c>
      <c r="B3263" t="s">
        <v>73</v>
      </c>
      <c r="C3263" t="s">
        <v>174</v>
      </c>
      <c r="D3263" t="s">
        <v>36</v>
      </c>
      <c r="E3263" t="s">
        <v>269</v>
      </c>
      <c r="G3263" t="s">
        <v>270</v>
      </c>
      <c r="H3263" t="s">
        <v>280</v>
      </c>
      <c r="I3263">
        <v>43.8</v>
      </c>
      <c r="J3263">
        <v>11.81</v>
      </c>
      <c r="K3263">
        <v>1170</v>
      </c>
      <c r="N3263" t="s">
        <v>225</v>
      </c>
      <c r="O3263" t="s">
        <v>273</v>
      </c>
      <c r="T3263">
        <v>24</v>
      </c>
      <c r="U3263">
        <v>13</v>
      </c>
      <c r="V3263">
        <v>13</v>
      </c>
      <c r="W3263">
        <v>11</v>
      </c>
      <c r="X3263" t="s">
        <v>493</v>
      </c>
      <c r="Y3263">
        <v>100</v>
      </c>
      <c r="Z3263">
        <v>124.21</v>
      </c>
      <c r="AD3263" t="s">
        <v>57</v>
      </c>
      <c r="AG3263" t="s">
        <v>31</v>
      </c>
      <c r="AJ3263">
        <v>32</v>
      </c>
      <c r="AK3263" t="s">
        <v>2391</v>
      </c>
      <c r="AY3263" t="s">
        <v>31</v>
      </c>
      <c r="AZ3263" t="s">
        <v>31</v>
      </c>
    </row>
    <row r="3264" spans="1:52">
      <c r="A3264" t="s">
        <v>248</v>
      </c>
      <c r="B3264" t="s">
        <v>73</v>
      </c>
      <c r="C3264" t="s">
        <v>174</v>
      </c>
      <c r="D3264" t="s">
        <v>36</v>
      </c>
      <c r="E3264" t="s">
        <v>269</v>
      </c>
      <c r="G3264" t="s">
        <v>270</v>
      </c>
      <c r="H3264" t="s">
        <v>280</v>
      </c>
      <c r="I3264">
        <v>43.8</v>
      </c>
      <c r="J3264">
        <v>11.81</v>
      </c>
      <c r="K3264">
        <v>1170</v>
      </c>
      <c r="N3264" t="s">
        <v>225</v>
      </c>
      <c r="O3264" t="s">
        <v>273</v>
      </c>
      <c r="T3264">
        <v>24</v>
      </c>
      <c r="U3264">
        <v>13</v>
      </c>
      <c r="V3264">
        <v>13</v>
      </c>
      <c r="W3264">
        <v>11</v>
      </c>
      <c r="X3264" t="s">
        <v>493</v>
      </c>
      <c r="Y3264">
        <v>100</v>
      </c>
      <c r="Z3264">
        <v>140.88999999999999</v>
      </c>
      <c r="AD3264" t="s">
        <v>57</v>
      </c>
      <c r="AG3264" t="s">
        <v>31</v>
      </c>
      <c r="AJ3264">
        <v>32</v>
      </c>
      <c r="AK3264" t="s">
        <v>2391</v>
      </c>
      <c r="AY3264" t="s">
        <v>31</v>
      </c>
      <c r="AZ3264" t="s">
        <v>31</v>
      </c>
    </row>
    <row r="3265" spans="1:52">
      <c r="A3265" t="s">
        <v>248</v>
      </c>
      <c r="B3265" t="s">
        <v>73</v>
      </c>
      <c r="C3265" t="s">
        <v>174</v>
      </c>
      <c r="D3265" t="s">
        <v>36</v>
      </c>
      <c r="E3265" t="s">
        <v>269</v>
      </c>
      <c r="G3265" t="s">
        <v>270</v>
      </c>
      <c r="H3265" t="s">
        <v>280</v>
      </c>
      <c r="I3265">
        <v>43.8</v>
      </c>
      <c r="J3265">
        <v>11.81</v>
      </c>
      <c r="K3265">
        <v>1170</v>
      </c>
      <c r="N3265" t="s">
        <v>225</v>
      </c>
      <c r="O3265" t="s">
        <v>273</v>
      </c>
      <c r="T3265">
        <v>24</v>
      </c>
      <c r="U3265">
        <v>13</v>
      </c>
      <c r="V3265">
        <v>13</v>
      </c>
      <c r="W3265">
        <v>11</v>
      </c>
      <c r="X3265" t="s">
        <v>493</v>
      </c>
      <c r="Y3265">
        <v>100</v>
      </c>
      <c r="Z3265">
        <v>150.13999999999999</v>
      </c>
      <c r="AD3265" t="s">
        <v>57</v>
      </c>
      <c r="AG3265" t="s">
        <v>31</v>
      </c>
      <c r="AJ3265">
        <v>32</v>
      </c>
      <c r="AK3265" t="s">
        <v>2391</v>
      </c>
      <c r="AY3265" t="s">
        <v>31</v>
      </c>
      <c r="AZ3265" t="s">
        <v>31</v>
      </c>
    </row>
    <row r="3266" spans="1:52">
      <c r="A3266" t="s">
        <v>248</v>
      </c>
      <c r="B3266" t="s">
        <v>73</v>
      </c>
      <c r="C3266" t="s">
        <v>174</v>
      </c>
      <c r="D3266" t="s">
        <v>36</v>
      </c>
      <c r="E3266" t="s">
        <v>269</v>
      </c>
      <c r="G3266" t="s">
        <v>270</v>
      </c>
      <c r="H3266" t="s">
        <v>280</v>
      </c>
      <c r="I3266">
        <v>43.8</v>
      </c>
      <c r="J3266">
        <v>11.81</v>
      </c>
      <c r="K3266">
        <v>1170</v>
      </c>
      <c r="N3266" t="s">
        <v>225</v>
      </c>
      <c r="O3266" t="s">
        <v>273</v>
      </c>
      <c r="T3266">
        <v>24</v>
      </c>
      <c r="U3266">
        <v>13</v>
      </c>
      <c r="V3266">
        <v>13</v>
      </c>
      <c r="W3266">
        <v>11</v>
      </c>
      <c r="X3266" t="s">
        <v>493</v>
      </c>
      <c r="Y3266">
        <v>100</v>
      </c>
      <c r="Z3266">
        <v>156.59</v>
      </c>
      <c r="AD3266" t="s">
        <v>57</v>
      </c>
      <c r="AG3266" t="s">
        <v>31</v>
      </c>
      <c r="AJ3266">
        <v>32</v>
      </c>
      <c r="AK3266" t="s">
        <v>2391</v>
      </c>
      <c r="AY3266" t="s">
        <v>31</v>
      </c>
      <c r="AZ3266" t="s">
        <v>31</v>
      </c>
    </row>
    <row r="3267" spans="1:52">
      <c r="A3267" t="s">
        <v>248</v>
      </c>
      <c r="B3267" t="s">
        <v>73</v>
      </c>
      <c r="C3267" t="s">
        <v>174</v>
      </c>
      <c r="D3267" t="s">
        <v>36</v>
      </c>
      <c r="E3267" t="s">
        <v>269</v>
      </c>
      <c r="G3267" t="s">
        <v>270</v>
      </c>
      <c r="H3267" t="s">
        <v>280</v>
      </c>
      <c r="I3267">
        <v>43.8</v>
      </c>
      <c r="J3267">
        <v>11.81</v>
      </c>
      <c r="K3267">
        <v>1170</v>
      </c>
      <c r="N3267" t="s">
        <v>225</v>
      </c>
      <c r="O3267" t="s">
        <v>273</v>
      </c>
      <c r="T3267">
        <v>24</v>
      </c>
      <c r="U3267">
        <v>13</v>
      </c>
      <c r="V3267">
        <v>13</v>
      </c>
      <c r="W3267">
        <v>11</v>
      </c>
      <c r="X3267" t="s">
        <v>493</v>
      </c>
      <c r="Y3267">
        <v>100</v>
      </c>
      <c r="Z3267">
        <v>169.91</v>
      </c>
      <c r="AD3267" t="s">
        <v>57</v>
      </c>
      <c r="AG3267" t="s">
        <v>31</v>
      </c>
      <c r="AJ3267">
        <v>32</v>
      </c>
      <c r="AK3267" t="s">
        <v>2391</v>
      </c>
      <c r="AY3267" t="s">
        <v>31</v>
      </c>
      <c r="AZ3267" t="s">
        <v>31</v>
      </c>
    </row>
    <row r="3268" spans="1:52">
      <c r="A3268" t="s">
        <v>248</v>
      </c>
      <c r="B3268" t="s">
        <v>73</v>
      </c>
      <c r="C3268" t="s">
        <v>174</v>
      </c>
      <c r="D3268" t="s">
        <v>36</v>
      </c>
      <c r="E3268" t="s">
        <v>269</v>
      </c>
      <c r="G3268" t="s">
        <v>270</v>
      </c>
      <c r="H3268" t="s">
        <v>280</v>
      </c>
      <c r="I3268">
        <v>43.8</v>
      </c>
      <c r="J3268">
        <v>11.81</v>
      </c>
      <c r="K3268">
        <v>1170</v>
      </c>
      <c r="N3268" t="s">
        <v>225</v>
      </c>
      <c r="O3268" t="s">
        <v>273</v>
      </c>
      <c r="T3268">
        <v>24</v>
      </c>
      <c r="U3268">
        <v>13</v>
      </c>
      <c r="V3268">
        <v>13</v>
      </c>
      <c r="W3268">
        <v>11</v>
      </c>
      <c r="X3268" t="s">
        <v>493</v>
      </c>
      <c r="Y3268">
        <v>100</v>
      </c>
      <c r="Z3268">
        <v>179.58</v>
      </c>
      <c r="AD3268" t="s">
        <v>57</v>
      </c>
      <c r="AG3268" t="s">
        <v>31</v>
      </c>
      <c r="AJ3268">
        <v>32</v>
      </c>
      <c r="AK3268" t="s">
        <v>2391</v>
      </c>
      <c r="AY3268" t="s">
        <v>31</v>
      </c>
      <c r="AZ3268" t="s">
        <v>31</v>
      </c>
    </row>
    <row r="3269" spans="1:52">
      <c r="A3269" t="s">
        <v>248</v>
      </c>
      <c r="B3269" t="s">
        <v>73</v>
      </c>
      <c r="C3269" t="s">
        <v>174</v>
      </c>
      <c r="D3269" t="s">
        <v>36</v>
      </c>
      <c r="E3269" t="s">
        <v>269</v>
      </c>
      <c r="G3269" t="s">
        <v>270</v>
      </c>
      <c r="H3269" t="s">
        <v>280</v>
      </c>
      <c r="I3269">
        <v>43.8</v>
      </c>
      <c r="J3269">
        <v>11.81</v>
      </c>
      <c r="K3269">
        <v>1170</v>
      </c>
      <c r="N3269" t="s">
        <v>225</v>
      </c>
      <c r="O3269" t="s">
        <v>273</v>
      </c>
      <c r="T3269">
        <v>24</v>
      </c>
      <c r="U3269">
        <v>13</v>
      </c>
      <c r="V3269">
        <v>13</v>
      </c>
      <c r="W3269">
        <v>11</v>
      </c>
      <c r="X3269" t="s">
        <v>493</v>
      </c>
      <c r="Y3269">
        <v>100</v>
      </c>
      <c r="Z3269">
        <v>205.94</v>
      </c>
      <c r="AD3269" t="s">
        <v>57</v>
      </c>
      <c r="AG3269" t="s">
        <v>31</v>
      </c>
      <c r="AJ3269">
        <v>32</v>
      </c>
      <c r="AK3269" t="s">
        <v>2391</v>
      </c>
      <c r="AY3269" t="s">
        <v>31</v>
      </c>
      <c r="AZ3269" t="s">
        <v>31</v>
      </c>
    </row>
    <row r="3270" spans="1:52">
      <c r="A3270" t="s">
        <v>248</v>
      </c>
      <c r="B3270" t="s">
        <v>73</v>
      </c>
      <c r="C3270" t="s">
        <v>174</v>
      </c>
      <c r="D3270" t="s">
        <v>36</v>
      </c>
      <c r="E3270" t="s">
        <v>269</v>
      </c>
      <c r="G3270" t="s">
        <v>270</v>
      </c>
      <c r="H3270" t="s">
        <v>280</v>
      </c>
      <c r="I3270">
        <v>43.8</v>
      </c>
      <c r="J3270">
        <v>11.81</v>
      </c>
      <c r="K3270">
        <v>1170</v>
      </c>
      <c r="N3270" t="s">
        <v>225</v>
      </c>
      <c r="O3270" t="s">
        <v>273</v>
      </c>
      <c r="T3270">
        <v>24</v>
      </c>
      <c r="U3270">
        <v>13</v>
      </c>
      <c r="V3270">
        <v>13</v>
      </c>
      <c r="W3270">
        <v>11</v>
      </c>
      <c r="X3270" t="s">
        <v>493</v>
      </c>
      <c r="Y3270">
        <v>100</v>
      </c>
      <c r="Z3270">
        <v>223.74</v>
      </c>
      <c r="AD3270" t="s">
        <v>57</v>
      </c>
      <c r="AG3270" t="s">
        <v>31</v>
      </c>
      <c r="AJ3270">
        <v>32</v>
      </c>
      <c r="AK3270" t="s">
        <v>2391</v>
      </c>
      <c r="AY3270" t="s">
        <v>31</v>
      </c>
      <c r="AZ3270" t="s">
        <v>31</v>
      </c>
    </row>
    <row r="3271" spans="1:52">
      <c r="A3271" t="s">
        <v>248</v>
      </c>
      <c r="B3271" t="s">
        <v>73</v>
      </c>
      <c r="C3271" t="s">
        <v>174</v>
      </c>
      <c r="D3271" t="s">
        <v>36</v>
      </c>
      <c r="E3271" t="s">
        <v>269</v>
      </c>
      <c r="G3271" t="s">
        <v>270</v>
      </c>
      <c r="H3271" t="s">
        <v>280</v>
      </c>
      <c r="I3271">
        <v>43.8</v>
      </c>
      <c r="J3271">
        <v>11.81</v>
      </c>
      <c r="K3271">
        <v>1170</v>
      </c>
      <c r="N3271" t="s">
        <v>225</v>
      </c>
      <c r="O3271" t="s">
        <v>273</v>
      </c>
      <c r="T3271">
        <v>24</v>
      </c>
      <c r="U3271">
        <v>13</v>
      </c>
      <c r="V3271">
        <v>13</v>
      </c>
      <c r="W3271">
        <v>11</v>
      </c>
      <c r="X3271" t="s">
        <v>493</v>
      </c>
      <c r="Y3271">
        <v>100</v>
      </c>
      <c r="Z3271">
        <v>234.95</v>
      </c>
      <c r="AD3271" t="s">
        <v>57</v>
      </c>
      <c r="AG3271" t="s">
        <v>31</v>
      </c>
      <c r="AJ3271">
        <v>32</v>
      </c>
      <c r="AK3271" t="s">
        <v>2391</v>
      </c>
      <c r="AY3271" t="s">
        <v>31</v>
      </c>
      <c r="AZ3271" t="s">
        <v>31</v>
      </c>
    </row>
    <row r="3272" spans="1:52">
      <c r="A3272" t="s">
        <v>681</v>
      </c>
      <c r="B3272" t="s">
        <v>71</v>
      </c>
      <c r="C3272" t="s">
        <v>1738</v>
      </c>
      <c r="D3272" t="s">
        <v>36</v>
      </c>
      <c r="E3272" t="s">
        <v>37</v>
      </c>
      <c r="G3272" t="s">
        <v>2541</v>
      </c>
      <c r="H3272" t="s">
        <v>278</v>
      </c>
      <c r="I3272">
        <v>43.82</v>
      </c>
      <c r="J3272">
        <v>11.96</v>
      </c>
      <c r="K3272">
        <v>1300</v>
      </c>
      <c r="L3272" t="s">
        <v>2389</v>
      </c>
      <c r="M3272">
        <v>1994</v>
      </c>
      <c r="N3272" t="s">
        <v>225</v>
      </c>
      <c r="O3272" t="s">
        <v>2537</v>
      </c>
      <c r="P3272" s="64">
        <v>34230</v>
      </c>
      <c r="Q3272" t="s">
        <v>462</v>
      </c>
      <c r="R3272" t="s">
        <v>462</v>
      </c>
      <c r="S3272">
        <v>0</v>
      </c>
      <c r="T3272">
        <v>15</v>
      </c>
      <c r="V3272">
        <v>12</v>
      </c>
      <c r="W3272">
        <v>12</v>
      </c>
      <c r="X3272" t="s">
        <v>493</v>
      </c>
      <c r="Y3272">
        <v>0</v>
      </c>
      <c r="Z3272">
        <v>120</v>
      </c>
      <c r="AA3272">
        <v>8</v>
      </c>
      <c r="AD3272" t="s">
        <v>287</v>
      </c>
      <c r="AG3272" t="s">
        <v>31</v>
      </c>
      <c r="AJ3272">
        <v>550</v>
      </c>
      <c r="AK3272" t="s">
        <v>2542</v>
      </c>
      <c r="AL3272">
        <v>75</v>
      </c>
      <c r="AY3272" t="s">
        <v>31</v>
      </c>
      <c r="AZ3272" t="s">
        <v>31</v>
      </c>
    </row>
    <row r="3273" spans="1:52">
      <c r="A3273" t="s">
        <v>681</v>
      </c>
      <c r="B3273" t="s">
        <v>71</v>
      </c>
      <c r="C3273" t="s">
        <v>1738</v>
      </c>
      <c r="D3273" t="s">
        <v>36</v>
      </c>
      <c r="E3273" t="s">
        <v>37</v>
      </c>
      <c r="G3273" t="s">
        <v>2541</v>
      </c>
      <c r="H3273" t="s">
        <v>278</v>
      </c>
      <c r="I3273">
        <v>43.82</v>
      </c>
      <c r="J3273">
        <v>11.96</v>
      </c>
      <c r="K3273">
        <v>1300</v>
      </c>
      <c r="L3273" t="s">
        <v>2389</v>
      </c>
      <c r="M3273">
        <v>1994</v>
      </c>
      <c r="N3273" t="s">
        <v>225</v>
      </c>
      <c r="O3273" t="s">
        <v>2537</v>
      </c>
      <c r="P3273" s="64">
        <v>34230</v>
      </c>
      <c r="Q3273" t="s">
        <v>462</v>
      </c>
      <c r="R3273" t="s">
        <v>462</v>
      </c>
      <c r="S3273">
        <v>0</v>
      </c>
      <c r="T3273">
        <v>25</v>
      </c>
      <c r="V3273">
        <v>12</v>
      </c>
      <c r="W3273">
        <v>12</v>
      </c>
      <c r="X3273" t="s">
        <v>493</v>
      </c>
      <c r="Y3273">
        <v>2.3149999999999999</v>
      </c>
      <c r="Z3273">
        <v>120</v>
      </c>
      <c r="AA3273">
        <v>8</v>
      </c>
      <c r="AD3273" t="s">
        <v>287</v>
      </c>
      <c r="AG3273" t="s">
        <v>31</v>
      </c>
      <c r="AJ3273">
        <v>550</v>
      </c>
      <c r="AK3273" t="s">
        <v>2542</v>
      </c>
      <c r="AL3273">
        <v>75</v>
      </c>
      <c r="AY3273" t="s">
        <v>31</v>
      </c>
      <c r="AZ3273" t="s">
        <v>31</v>
      </c>
    </row>
    <row r="3274" spans="1:52">
      <c r="A3274" t="s">
        <v>681</v>
      </c>
      <c r="B3274" t="s">
        <v>71</v>
      </c>
      <c r="C3274" t="s">
        <v>1738</v>
      </c>
      <c r="D3274" t="s">
        <v>36</v>
      </c>
      <c r="E3274" t="s">
        <v>37</v>
      </c>
      <c r="G3274" t="s">
        <v>2541</v>
      </c>
      <c r="H3274" t="s">
        <v>2543</v>
      </c>
      <c r="I3274">
        <v>39.15</v>
      </c>
      <c r="J3274">
        <v>16.59</v>
      </c>
      <c r="K3274">
        <v>1400</v>
      </c>
      <c r="L3274" t="s">
        <v>2389</v>
      </c>
      <c r="M3274">
        <v>1994</v>
      </c>
      <c r="N3274" t="s">
        <v>225</v>
      </c>
      <c r="O3274" t="s">
        <v>2537</v>
      </c>
      <c r="P3274" s="64">
        <v>34230</v>
      </c>
      <c r="Q3274" t="s">
        <v>462</v>
      </c>
      <c r="R3274" t="s">
        <v>462</v>
      </c>
      <c r="S3274">
        <v>0</v>
      </c>
      <c r="T3274">
        <v>15</v>
      </c>
      <c r="V3274">
        <v>12</v>
      </c>
      <c r="W3274">
        <v>12</v>
      </c>
      <c r="X3274" t="s">
        <v>493</v>
      </c>
      <c r="Y3274">
        <v>0</v>
      </c>
      <c r="Z3274">
        <v>120</v>
      </c>
      <c r="AA3274">
        <v>8</v>
      </c>
      <c r="AD3274" t="s">
        <v>287</v>
      </c>
      <c r="AG3274" t="s">
        <v>31</v>
      </c>
      <c r="AJ3274">
        <v>550</v>
      </c>
      <c r="AK3274" t="s">
        <v>2542</v>
      </c>
      <c r="AL3274">
        <v>75</v>
      </c>
      <c r="AY3274" t="s">
        <v>31</v>
      </c>
      <c r="AZ3274" t="s">
        <v>31</v>
      </c>
    </row>
    <row r="3275" spans="1:52">
      <c r="A3275" t="s">
        <v>681</v>
      </c>
      <c r="B3275" t="s">
        <v>71</v>
      </c>
      <c r="C3275" t="s">
        <v>1738</v>
      </c>
      <c r="D3275" t="s">
        <v>36</v>
      </c>
      <c r="E3275" t="s">
        <v>37</v>
      </c>
      <c r="G3275" t="s">
        <v>2541</v>
      </c>
      <c r="H3275" t="s">
        <v>2543</v>
      </c>
      <c r="I3275">
        <v>39.15</v>
      </c>
      <c r="J3275">
        <v>16.59</v>
      </c>
      <c r="K3275">
        <v>1400</v>
      </c>
      <c r="L3275" t="s">
        <v>2389</v>
      </c>
      <c r="M3275">
        <v>1994</v>
      </c>
      <c r="N3275" t="s">
        <v>225</v>
      </c>
      <c r="O3275" t="s">
        <v>2537</v>
      </c>
      <c r="P3275" s="64">
        <v>34230</v>
      </c>
      <c r="Q3275" t="s">
        <v>462</v>
      </c>
      <c r="R3275" t="s">
        <v>462</v>
      </c>
      <c r="S3275">
        <v>0</v>
      </c>
      <c r="T3275">
        <v>25</v>
      </c>
      <c r="V3275">
        <v>12</v>
      </c>
      <c r="W3275">
        <v>12</v>
      </c>
      <c r="X3275" t="s">
        <v>493</v>
      </c>
      <c r="Y3275">
        <v>2.3149999999999999</v>
      </c>
      <c r="Z3275">
        <v>120</v>
      </c>
      <c r="AA3275">
        <v>8</v>
      </c>
      <c r="AD3275" t="s">
        <v>287</v>
      </c>
      <c r="AG3275" t="s">
        <v>31</v>
      </c>
      <c r="AJ3275">
        <v>550</v>
      </c>
      <c r="AK3275" t="s">
        <v>2542</v>
      </c>
      <c r="AL3275">
        <v>75</v>
      </c>
      <c r="AY3275" t="s">
        <v>31</v>
      </c>
      <c r="AZ3275" t="s">
        <v>31</v>
      </c>
    </row>
    <row r="3276" spans="1:52">
      <c r="A3276" t="s">
        <v>681</v>
      </c>
      <c r="B3276" t="s">
        <v>71</v>
      </c>
      <c r="C3276" t="s">
        <v>1738</v>
      </c>
      <c r="D3276" t="s">
        <v>36</v>
      </c>
      <c r="E3276" t="s">
        <v>37</v>
      </c>
      <c r="G3276" t="s">
        <v>2541</v>
      </c>
      <c r="H3276" t="s">
        <v>278</v>
      </c>
      <c r="I3276">
        <v>43.82</v>
      </c>
      <c r="J3276">
        <v>11.96</v>
      </c>
      <c r="K3276">
        <v>1300</v>
      </c>
      <c r="L3276" t="s">
        <v>2389</v>
      </c>
      <c r="M3276">
        <v>1994</v>
      </c>
      <c r="N3276" t="s">
        <v>225</v>
      </c>
      <c r="O3276" t="s">
        <v>2537</v>
      </c>
      <c r="P3276" s="64">
        <v>34263</v>
      </c>
      <c r="Q3276" t="s">
        <v>462</v>
      </c>
      <c r="R3276" t="s">
        <v>462</v>
      </c>
      <c r="S3276">
        <v>0</v>
      </c>
      <c r="T3276">
        <v>15</v>
      </c>
      <c r="V3276">
        <v>12</v>
      </c>
      <c r="W3276">
        <v>12</v>
      </c>
      <c r="X3276" t="s">
        <v>493</v>
      </c>
      <c r="Y3276">
        <v>0</v>
      </c>
      <c r="Z3276">
        <v>87</v>
      </c>
      <c r="AA3276">
        <v>8</v>
      </c>
      <c r="AD3276" t="s">
        <v>287</v>
      </c>
      <c r="AG3276" t="s">
        <v>31</v>
      </c>
      <c r="AJ3276">
        <v>550</v>
      </c>
      <c r="AK3276" t="s">
        <v>2542</v>
      </c>
      <c r="AL3276">
        <v>75</v>
      </c>
      <c r="AY3276" t="s">
        <v>31</v>
      </c>
      <c r="AZ3276" t="s">
        <v>31</v>
      </c>
    </row>
    <row r="3277" spans="1:52">
      <c r="A3277" t="s">
        <v>681</v>
      </c>
      <c r="B3277" t="s">
        <v>71</v>
      </c>
      <c r="C3277" t="s">
        <v>1738</v>
      </c>
      <c r="D3277" t="s">
        <v>36</v>
      </c>
      <c r="E3277" t="s">
        <v>37</v>
      </c>
      <c r="G3277" t="s">
        <v>2541</v>
      </c>
      <c r="H3277" t="s">
        <v>278</v>
      </c>
      <c r="I3277">
        <v>43.82</v>
      </c>
      <c r="J3277">
        <v>11.96</v>
      </c>
      <c r="K3277">
        <v>1300</v>
      </c>
      <c r="L3277" t="s">
        <v>2389</v>
      </c>
      <c r="M3277">
        <v>1994</v>
      </c>
      <c r="N3277" t="s">
        <v>225</v>
      </c>
      <c r="O3277" t="s">
        <v>2537</v>
      </c>
      <c r="P3277" s="64">
        <v>34263</v>
      </c>
      <c r="Q3277" t="s">
        <v>462</v>
      </c>
      <c r="R3277" t="s">
        <v>462</v>
      </c>
      <c r="S3277">
        <v>0</v>
      </c>
      <c r="T3277">
        <v>25</v>
      </c>
      <c r="V3277">
        <v>12</v>
      </c>
      <c r="W3277">
        <v>12</v>
      </c>
      <c r="X3277" t="s">
        <v>493</v>
      </c>
      <c r="Y3277">
        <v>2.7010000000000001</v>
      </c>
      <c r="Z3277">
        <v>87</v>
      </c>
      <c r="AA3277">
        <v>8</v>
      </c>
      <c r="AD3277" t="s">
        <v>287</v>
      </c>
      <c r="AG3277" t="s">
        <v>31</v>
      </c>
      <c r="AJ3277">
        <v>550</v>
      </c>
      <c r="AK3277" t="s">
        <v>2542</v>
      </c>
      <c r="AL3277">
        <v>75</v>
      </c>
      <c r="AY3277" t="s">
        <v>31</v>
      </c>
      <c r="AZ3277" t="s">
        <v>31</v>
      </c>
    </row>
    <row r="3278" spans="1:52">
      <c r="A3278" t="s">
        <v>681</v>
      </c>
      <c r="B3278" t="s">
        <v>71</v>
      </c>
      <c r="C3278" t="s">
        <v>1738</v>
      </c>
      <c r="D3278" t="s">
        <v>36</v>
      </c>
      <c r="E3278" t="s">
        <v>37</v>
      </c>
      <c r="G3278" t="s">
        <v>2541</v>
      </c>
      <c r="H3278" t="s">
        <v>2543</v>
      </c>
      <c r="I3278">
        <v>39.15</v>
      </c>
      <c r="J3278">
        <v>16.59</v>
      </c>
      <c r="K3278">
        <v>1400</v>
      </c>
      <c r="L3278" t="s">
        <v>2389</v>
      </c>
      <c r="M3278">
        <v>1994</v>
      </c>
      <c r="N3278" t="s">
        <v>225</v>
      </c>
      <c r="O3278" t="s">
        <v>2537</v>
      </c>
      <c r="P3278" s="64">
        <v>34263</v>
      </c>
      <c r="Q3278" t="s">
        <v>462</v>
      </c>
      <c r="R3278" t="s">
        <v>462</v>
      </c>
      <c r="S3278">
        <v>0</v>
      </c>
      <c r="T3278">
        <v>15</v>
      </c>
      <c r="V3278">
        <v>12</v>
      </c>
      <c r="W3278">
        <v>12</v>
      </c>
      <c r="X3278" t="s">
        <v>493</v>
      </c>
      <c r="Y3278">
        <v>0</v>
      </c>
      <c r="Z3278">
        <v>87</v>
      </c>
      <c r="AA3278">
        <v>8</v>
      </c>
      <c r="AD3278" t="s">
        <v>287</v>
      </c>
      <c r="AG3278" t="s">
        <v>31</v>
      </c>
      <c r="AJ3278">
        <v>550</v>
      </c>
      <c r="AK3278" t="s">
        <v>2542</v>
      </c>
      <c r="AL3278">
        <v>75</v>
      </c>
      <c r="AY3278" t="s">
        <v>31</v>
      </c>
      <c r="AZ3278" t="s">
        <v>31</v>
      </c>
    </row>
    <row r="3279" spans="1:52">
      <c r="A3279" t="s">
        <v>681</v>
      </c>
      <c r="B3279" t="s">
        <v>71</v>
      </c>
      <c r="C3279" t="s">
        <v>1738</v>
      </c>
      <c r="D3279" t="s">
        <v>36</v>
      </c>
      <c r="E3279" t="s">
        <v>37</v>
      </c>
      <c r="G3279" t="s">
        <v>2541</v>
      </c>
      <c r="H3279" t="s">
        <v>2543</v>
      </c>
      <c r="I3279">
        <v>39.15</v>
      </c>
      <c r="J3279">
        <v>16.59</v>
      </c>
      <c r="K3279">
        <v>1400</v>
      </c>
      <c r="L3279" t="s">
        <v>2389</v>
      </c>
      <c r="M3279">
        <v>1994</v>
      </c>
      <c r="N3279" t="s">
        <v>225</v>
      </c>
      <c r="O3279" t="s">
        <v>2537</v>
      </c>
      <c r="P3279" s="64">
        <v>34263</v>
      </c>
      <c r="Q3279" t="s">
        <v>462</v>
      </c>
      <c r="R3279" t="s">
        <v>462</v>
      </c>
      <c r="S3279">
        <v>0</v>
      </c>
      <c r="T3279">
        <v>25</v>
      </c>
      <c r="V3279">
        <v>12</v>
      </c>
      <c r="W3279">
        <v>12</v>
      </c>
      <c r="X3279" t="s">
        <v>493</v>
      </c>
      <c r="Y3279">
        <v>2.7010000000000001</v>
      </c>
      <c r="Z3279">
        <v>87</v>
      </c>
      <c r="AA3279">
        <v>8</v>
      </c>
      <c r="AD3279" t="s">
        <v>287</v>
      </c>
      <c r="AG3279" t="s">
        <v>31</v>
      </c>
      <c r="AJ3279">
        <v>550</v>
      </c>
      <c r="AK3279" t="s">
        <v>2542</v>
      </c>
      <c r="AL3279">
        <v>75</v>
      </c>
      <c r="AY3279" t="s">
        <v>31</v>
      </c>
      <c r="AZ3279" t="s">
        <v>31</v>
      </c>
    </row>
    <row r="3280" spans="1:52">
      <c r="A3280" t="s">
        <v>681</v>
      </c>
      <c r="B3280" t="s">
        <v>71</v>
      </c>
      <c r="C3280" t="s">
        <v>1738</v>
      </c>
      <c r="D3280" t="s">
        <v>36</v>
      </c>
      <c r="E3280" t="s">
        <v>37</v>
      </c>
      <c r="G3280" t="s">
        <v>2541</v>
      </c>
      <c r="H3280" t="s">
        <v>278</v>
      </c>
      <c r="I3280">
        <v>43.82</v>
      </c>
      <c r="J3280">
        <v>11.96</v>
      </c>
      <c r="K3280">
        <v>1300</v>
      </c>
      <c r="L3280" t="s">
        <v>2389</v>
      </c>
      <c r="M3280">
        <v>1994</v>
      </c>
      <c r="N3280" t="s">
        <v>225</v>
      </c>
      <c r="O3280" t="s">
        <v>2537</v>
      </c>
      <c r="P3280" s="64">
        <v>34327</v>
      </c>
      <c r="Q3280" t="s">
        <v>462</v>
      </c>
      <c r="R3280" t="s">
        <v>462</v>
      </c>
      <c r="S3280">
        <v>54</v>
      </c>
      <c r="T3280">
        <v>15</v>
      </c>
      <c r="V3280">
        <v>12</v>
      </c>
      <c r="W3280">
        <v>12</v>
      </c>
      <c r="X3280" t="s">
        <v>493</v>
      </c>
      <c r="Y3280">
        <v>7.5880000000000001</v>
      </c>
      <c r="Z3280">
        <v>23</v>
      </c>
      <c r="AA3280">
        <v>8</v>
      </c>
      <c r="AD3280" t="s">
        <v>287</v>
      </c>
      <c r="AG3280" t="s">
        <v>31</v>
      </c>
      <c r="AJ3280">
        <v>550</v>
      </c>
      <c r="AK3280" t="s">
        <v>2542</v>
      </c>
      <c r="AL3280">
        <v>75</v>
      </c>
      <c r="AY3280" t="s">
        <v>31</v>
      </c>
      <c r="AZ3280" t="s">
        <v>31</v>
      </c>
    </row>
    <row r="3281" spans="1:52">
      <c r="A3281" t="s">
        <v>681</v>
      </c>
      <c r="B3281" t="s">
        <v>71</v>
      </c>
      <c r="C3281" t="s">
        <v>1738</v>
      </c>
      <c r="D3281" t="s">
        <v>36</v>
      </c>
      <c r="E3281" t="s">
        <v>37</v>
      </c>
      <c r="G3281" t="s">
        <v>2541</v>
      </c>
      <c r="H3281" t="s">
        <v>278</v>
      </c>
      <c r="I3281">
        <v>43.82</v>
      </c>
      <c r="J3281">
        <v>11.96</v>
      </c>
      <c r="K3281">
        <v>1300</v>
      </c>
      <c r="L3281" t="s">
        <v>2389</v>
      </c>
      <c r="M3281">
        <v>1994</v>
      </c>
      <c r="N3281" t="s">
        <v>225</v>
      </c>
      <c r="O3281" t="s">
        <v>2537</v>
      </c>
      <c r="P3281" s="64">
        <v>34327</v>
      </c>
      <c r="Q3281" t="s">
        <v>462</v>
      </c>
      <c r="R3281" t="s">
        <v>462</v>
      </c>
      <c r="S3281">
        <v>54</v>
      </c>
      <c r="T3281">
        <v>25</v>
      </c>
      <c r="V3281">
        <v>12</v>
      </c>
      <c r="W3281">
        <v>12</v>
      </c>
      <c r="X3281" t="s">
        <v>493</v>
      </c>
      <c r="Y3281">
        <v>70.096000000000004</v>
      </c>
      <c r="Z3281">
        <v>23</v>
      </c>
      <c r="AA3281">
        <v>8</v>
      </c>
      <c r="AD3281" t="s">
        <v>287</v>
      </c>
      <c r="AG3281" t="s">
        <v>31</v>
      </c>
      <c r="AJ3281">
        <v>550</v>
      </c>
      <c r="AK3281" t="s">
        <v>2542</v>
      </c>
      <c r="AL3281">
        <v>75</v>
      </c>
      <c r="AY3281" t="s">
        <v>31</v>
      </c>
      <c r="AZ3281" t="s">
        <v>31</v>
      </c>
    </row>
    <row r="3282" spans="1:52">
      <c r="A3282" t="s">
        <v>681</v>
      </c>
      <c r="B3282" t="s">
        <v>71</v>
      </c>
      <c r="C3282" t="s">
        <v>1738</v>
      </c>
      <c r="D3282" t="s">
        <v>36</v>
      </c>
      <c r="E3282" t="s">
        <v>37</v>
      </c>
      <c r="G3282" t="s">
        <v>2541</v>
      </c>
      <c r="H3282" t="s">
        <v>2543</v>
      </c>
      <c r="I3282">
        <v>39.15</v>
      </c>
      <c r="J3282">
        <v>16.59</v>
      </c>
      <c r="K3282">
        <v>1400</v>
      </c>
      <c r="L3282" t="s">
        <v>2389</v>
      </c>
      <c r="M3282">
        <v>1994</v>
      </c>
      <c r="N3282" t="s">
        <v>225</v>
      </c>
      <c r="O3282" t="s">
        <v>2537</v>
      </c>
      <c r="P3282" s="64">
        <v>34327</v>
      </c>
      <c r="Q3282" t="s">
        <v>462</v>
      </c>
      <c r="R3282" t="s">
        <v>462</v>
      </c>
      <c r="S3282">
        <v>54</v>
      </c>
      <c r="T3282">
        <v>15</v>
      </c>
      <c r="V3282">
        <v>12</v>
      </c>
      <c r="W3282">
        <v>12</v>
      </c>
      <c r="X3282" t="s">
        <v>493</v>
      </c>
      <c r="Y3282">
        <v>2.7010000000000001</v>
      </c>
      <c r="Z3282">
        <v>23</v>
      </c>
      <c r="AA3282">
        <v>8</v>
      </c>
      <c r="AD3282" t="s">
        <v>287</v>
      </c>
      <c r="AG3282" t="s">
        <v>31</v>
      </c>
      <c r="AJ3282">
        <v>550</v>
      </c>
      <c r="AK3282" t="s">
        <v>2542</v>
      </c>
      <c r="AL3282">
        <v>75</v>
      </c>
      <c r="AY3282" t="s">
        <v>31</v>
      </c>
      <c r="AZ3282" t="s">
        <v>31</v>
      </c>
    </row>
    <row r="3283" spans="1:52">
      <c r="A3283" t="s">
        <v>681</v>
      </c>
      <c r="B3283" t="s">
        <v>71</v>
      </c>
      <c r="C3283" t="s">
        <v>1738</v>
      </c>
      <c r="D3283" t="s">
        <v>36</v>
      </c>
      <c r="E3283" t="s">
        <v>37</v>
      </c>
      <c r="G3283" t="s">
        <v>2541</v>
      </c>
      <c r="H3283" t="s">
        <v>2543</v>
      </c>
      <c r="I3283">
        <v>39.15</v>
      </c>
      <c r="J3283">
        <v>16.59</v>
      </c>
      <c r="K3283">
        <v>1400</v>
      </c>
      <c r="L3283" t="s">
        <v>2389</v>
      </c>
      <c r="M3283">
        <v>1994</v>
      </c>
      <c r="N3283" t="s">
        <v>225</v>
      </c>
      <c r="O3283" t="s">
        <v>2537</v>
      </c>
      <c r="P3283" s="64">
        <v>34327</v>
      </c>
      <c r="Q3283" t="s">
        <v>462</v>
      </c>
      <c r="R3283" t="s">
        <v>462</v>
      </c>
      <c r="S3283">
        <v>54</v>
      </c>
      <c r="T3283">
        <v>25</v>
      </c>
      <c r="V3283">
        <v>12</v>
      </c>
      <c r="W3283">
        <v>12</v>
      </c>
      <c r="X3283" t="s">
        <v>493</v>
      </c>
      <c r="Y3283">
        <v>35.369999999999997</v>
      </c>
      <c r="Z3283">
        <v>23</v>
      </c>
      <c r="AA3283">
        <v>8</v>
      </c>
      <c r="AD3283" t="s">
        <v>287</v>
      </c>
      <c r="AG3283" t="s">
        <v>31</v>
      </c>
      <c r="AJ3283">
        <v>550</v>
      </c>
      <c r="AK3283" t="s">
        <v>2542</v>
      </c>
      <c r="AL3283">
        <v>75</v>
      </c>
      <c r="AY3283" t="s">
        <v>31</v>
      </c>
      <c r="AZ3283" t="s">
        <v>31</v>
      </c>
    </row>
    <row r="3284" spans="1:52">
      <c r="A3284" t="s">
        <v>681</v>
      </c>
      <c r="B3284" t="s">
        <v>72</v>
      </c>
      <c r="C3284" t="s">
        <v>1738</v>
      </c>
      <c r="D3284" t="s">
        <v>36</v>
      </c>
      <c r="E3284" t="s">
        <v>37</v>
      </c>
      <c r="G3284" t="s">
        <v>2541</v>
      </c>
      <c r="H3284" t="s">
        <v>2544</v>
      </c>
      <c r="I3284">
        <v>43.8</v>
      </c>
      <c r="J3284">
        <v>11.82</v>
      </c>
      <c r="K3284">
        <v>816</v>
      </c>
      <c r="L3284" t="s">
        <v>2389</v>
      </c>
      <c r="M3284">
        <v>1995</v>
      </c>
      <c r="N3284" t="s">
        <v>946</v>
      </c>
      <c r="O3284" t="s">
        <v>2537</v>
      </c>
      <c r="P3284" s="64">
        <v>34595</v>
      </c>
      <c r="Q3284" t="s">
        <v>462</v>
      </c>
      <c r="R3284" t="s">
        <v>462</v>
      </c>
      <c r="S3284">
        <v>0</v>
      </c>
      <c r="T3284">
        <v>15</v>
      </c>
      <c r="V3284">
        <v>12</v>
      </c>
      <c r="W3284">
        <v>12</v>
      </c>
      <c r="X3284" t="s">
        <v>493</v>
      </c>
      <c r="Y3284">
        <v>0</v>
      </c>
      <c r="Z3284">
        <v>60</v>
      </c>
      <c r="AA3284">
        <v>15</v>
      </c>
      <c r="AD3284" t="s">
        <v>291</v>
      </c>
      <c r="AG3284" t="s">
        <v>31</v>
      </c>
      <c r="AJ3284">
        <v>550</v>
      </c>
      <c r="AK3284" t="s">
        <v>2542</v>
      </c>
      <c r="AL3284">
        <v>75</v>
      </c>
      <c r="AY3284" t="s">
        <v>31</v>
      </c>
      <c r="AZ3284" t="s">
        <v>31</v>
      </c>
    </row>
    <row r="3285" spans="1:52">
      <c r="A3285" t="s">
        <v>681</v>
      </c>
      <c r="B3285" t="s">
        <v>72</v>
      </c>
      <c r="C3285" t="s">
        <v>1738</v>
      </c>
      <c r="D3285" t="s">
        <v>36</v>
      </c>
      <c r="E3285" t="s">
        <v>37</v>
      </c>
      <c r="G3285" t="s">
        <v>2541</v>
      </c>
      <c r="H3285" t="s">
        <v>2544</v>
      </c>
      <c r="I3285">
        <v>43.8</v>
      </c>
      <c r="J3285">
        <v>11.82</v>
      </c>
      <c r="K3285">
        <v>816</v>
      </c>
      <c r="L3285" t="s">
        <v>2389</v>
      </c>
      <c r="M3285">
        <v>1995</v>
      </c>
      <c r="N3285" t="s">
        <v>947</v>
      </c>
      <c r="O3285" t="s">
        <v>2537</v>
      </c>
      <c r="P3285" s="64">
        <v>34595</v>
      </c>
      <c r="Q3285" t="s">
        <v>462</v>
      </c>
      <c r="R3285" t="s">
        <v>462</v>
      </c>
      <c r="S3285">
        <v>0</v>
      </c>
      <c r="T3285">
        <v>15</v>
      </c>
      <c r="V3285">
        <v>12</v>
      </c>
      <c r="W3285">
        <v>12</v>
      </c>
      <c r="X3285" t="s">
        <v>493</v>
      </c>
      <c r="Y3285">
        <v>0</v>
      </c>
      <c r="Z3285">
        <v>60</v>
      </c>
      <c r="AA3285">
        <v>15</v>
      </c>
      <c r="AD3285" t="s">
        <v>291</v>
      </c>
      <c r="AG3285" t="s">
        <v>31</v>
      </c>
      <c r="AJ3285">
        <v>550</v>
      </c>
      <c r="AK3285" t="s">
        <v>2542</v>
      </c>
      <c r="AL3285">
        <v>75</v>
      </c>
      <c r="AY3285" t="s">
        <v>31</v>
      </c>
      <c r="AZ3285" t="s">
        <v>31</v>
      </c>
    </row>
    <row r="3286" spans="1:52">
      <c r="A3286" t="s">
        <v>681</v>
      </c>
      <c r="B3286" t="s">
        <v>72</v>
      </c>
      <c r="C3286" t="s">
        <v>1738</v>
      </c>
      <c r="D3286" t="s">
        <v>36</v>
      </c>
      <c r="E3286" t="s">
        <v>37</v>
      </c>
      <c r="G3286" t="s">
        <v>2541</v>
      </c>
      <c r="H3286" t="s">
        <v>2544</v>
      </c>
      <c r="I3286">
        <v>43.8</v>
      </c>
      <c r="J3286">
        <v>11.82</v>
      </c>
      <c r="K3286">
        <v>816</v>
      </c>
      <c r="L3286" t="s">
        <v>2389</v>
      </c>
      <c r="M3286">
        <v>1995</v>
      </c>
      <c r="N3286" t="s">
        <v>948</v>
      </c>
      <c r="O3286" t="s">
        <v>2537</v>
      </c>
      <c r="P3286" s="64">
        <v>34595</v>
      </c>
      <c r="Q3286" t="s">
        <v>462</v>
      </c>
      <c r="R3286" t="s">
        <v>462</v>
      </c>
      <c r="S3286">
        <v>0</v>
      </c>
      <c r="T3286">
        <v>15</v>
      </c>
      <c r="V3286">
        <v>12</v>
      </c>
      <c r="W3286">
        <v>12</v>
      </c>
      <c r="X3286" t="s">
        <v>493</v>
      </c>
      <c r="Y3286">
        <v>0</v>
      </c>
      <c r="Z3286">
        <v>60</v>
      </c>
      <c r="AA3286">
        <v>15</v>
      </c>
      <c r="AD3286" t="s">
        <v>291</v>
      </c>
      <c r="AG3286" t="s">
        <v>31</v>
      </c>
      <c r="AJ3286">
        <v>550</v>
      </c>
      <c r="AK3286" t="s">
        <v>2542</v>
      </c>
      <c r="AL3286">
        <v>75</v>
      </c>
      <c r="AY3286" t="s">
        <v>31</v>
      </c>
      <c r="AZ3286" t="s">
        <v>31</v>
      </c>
    </row>
    <row r="3287" spans="1:52">
      <c r="A3287" t="s">
        <v>681</v>
      </c>
      <c r="B3287" t="s">
        <v>72</v>
      </c>
      <c r="C3287" t="s">
        <v>1738</v>
      </c>
      <c r="D3287" t="s">
        <v>36</v>
      </c>
      <c r="E3287" t="s">
        <v>37</v>
      </c>
      <c r="G3287" t="s">
        <v>2541</v>
      </c>
      <c r="H3287" t="s">
        <v>2544</v>
      </c>
      <c r="I3287">
        <v>43.8</v>
      </c>
      <c r="J3287">
        <v>11.82</v>
      </c>
      <c r="K3287">
        <v>816</v>
      </c>
      <c r="L3287" t="s">
        <v>2389</v>
      </c>
      <c r="M3287">
        <v>1995</v>
      </c>
      <c r="N3287" t="s">
        <v>949</v>
      </c>
      <c r="O3287" t="s">
        <v>2537</v>
      </c>
      <c r="P3287" s="64">
        <v>34595</v>
      </c>
      <c r="Q3287" t="s">
        <v>462</v>
      </c>
      <c r="R3287" t="s">
        <v>462</v>
      </c>
      <c r="S3287">
        <v>0</v>
      </c>
      <c r="T3287">
        <v>15</v>
      </c>
      <c r="V3287">
        <v>12</v>
      </c>
      <c r="W3287">
        <v>12</v>
      </c>
      <c r="X3287" t="s">
        <v>493</v>
      </c>
      <c r="Y3287">
        <v>35.021000000000001</v>
      </c>
      <c r="Z3287">
        <v>60</v>
      </c>
      <c r="AA3287">
        <v>15</v>
      </c>
      <c r="AD3287" t="s">
        <v>291</v>
      </c>
      <c r="AG3287" t="s">
        <v>31</v>
      </c>
      <c r="AJ3287">
        <v>550</v>
      </c>
      <c r="AK3287" t="s">
        <v>2542</v>
      </c>
      <c r="AL3287">
        <v>75</v>
      </c>
      <c r="AY3287" t="s">
        <v>31</v>
      </c>
      <c r="AZ3287" t="s">
        <v>31</v>
      </c>
    </row>
    <row r="3288" spans="1:52">
      <c r="A3288" t="s">
        <v>681</v>
      </c>
      <c r="B3288" t="s">
        <v>72</v>
      </c>
      <c r="C3288" t="s">
        <v>1738</v>
      </c>
      <c r="D3288" t="s">
        <v>36</v>
      </c>
      <c r="E3288" t="s">
        <v>37</v>
      </c>
      <c r="G3288" t="s">
        <v>2541</v>
      </c>
      <c r="H3288" t="s">
        <v>2544</v>
      </c>
      <c r="I3288">
        <v>43.8</v>
      </c>
      <c r="J3288">
        <v>11.82</v>
      </c>
      <c r="K3288">
        <v>816</v>
      </c>
      <c r="L3288" t="s">
        <v>2389</v>
      </c>
      <c r="M3288">
        <v>1995</v>
      </c>
      <c r="N3288" t="s">
        <v>946</v>
      </c>
      <c r="O3288" t="s">
        <v>2537</v>
      </c>
      <c r="P3288" s="64">
        <v>34595</v>
      </c>
      <c r="Q3288" t="s">
        <v>462</v>
      </c>
      <c r="R3288" t="s">
        <v>462</v>
      </c>
      <c r="S3288">
        <v>0</v>
      </c>
      <c r="T3288">
        <v>25</v>
      </c>
      <c r="V3288">
        <v>12</v>
      </c>
      <c r="W3288">
        <v>12</v>
      </c>
      <c r="X3288" t="s">
        <v>493</v>
      </c>
      <c r="Y3288">
        <v>0</v>
      </c>
      <c r="Z3288">
        <v>60</v>
      </c>
      <c r="AA3288">
        <v>15</v>
      </c>
      <c r="AD3288" t="s">
        <v>291</v>
      </c>
      <c r="AG3288" t="s">
        <v>31</v>
      </c>
      <c r="AJ3288">
        <v>550</v>
      </c>
      <c r="AK3288" t="s">
        <v>2542</v>
      </c>
      <c r="AL3288">
        <v>75</v>
      </c>
      <c r="AY3288" t="s">
        <v>31</v>
      </c>
      <c r="AZ3288" t="s">
        <v>31</v>
      </c>
    </row>
    <row r="3289" spans="1:52">
      <c r="A3289" t="s">
        <v>681</v>
      </c>
      <c r="B3289" t="s">
        <v>72</v>
      </c>
      <c r="C3289" t="s">
        <v>1738</v>
      </c>
      <c r="D3289" t="s">
        <v>36</v>
      </c>
      <c r="E3289" t="s">
        <v>37</v>
      </c>
      <c r="G3289" t="s">
        <v>2541</v>
      </c>
      <c r="H3289" t="s">
        <v>2544</v>
      </c>
      <c r="I3289">
        <v>43.8</v>
      </c>
      <c r="J3289">
        <v>11.82</v>
      </c>
      <c r="K3289">
        <v>816</v>
      </c>
      <c r="L3289" t="s">
        <v>2389</v>
      </c>
      <c r="M3289">
        <v>1995</v>
      </c>
      <c r="N3289" t="s">
        <v>947</v>
      </c>
      <c r="O3289" t="s">
        <v>2537</v>
      </c>
      <c r="P3289" s="64">
        <v>34595</v>
      </c>
      <c r="Q3289" t="s">
        <v>462</v>
      </c>
      <c r="R3289" t="s">
        <v>462</v>
      </c>
      <c r="S3289">
        <v>0</v>
      </c>
      <c r="T3289">
        <v>25</v>
      </c>
      <c r="V3289">
        <v>12</v>
      </c>
      <c r="W3289">
        <v>12</v>
      </c>
      <c r="X3289" t="s">
        <v>493</v>
      </c>
      <c r="Y3289">
        <v>0</v>
      </c>
      <c r="Z3289">
        <v>60</v>
      </c>
      <c r="AA3289">
        <v>15</v>
      </c>
      <c r="AD3289" t="s">
        <v>291</v>
      </c>
      <c r="AG3289" t="s">
        <v>31</v>
      </c>
      <c r="AJ3289">
        <v>550</v>
      </c>
      <c r="AK3289" t="s">
        <v>2542</v>
      </c>
      <c r="AL3289">
        <v>75</v>
      </c>
      <c r="AY3289" t="s">
        <v>31</v>
      </c>
      <c r="AZ3289" t="s">
        <v>31</v>
      </c>
    </row>
    <row r="3290" spans="1:52">
      <c r="A3290" t="s">
        <v>681</v>
      </c>
      <c r="B3290" t="s">
        <v>72</v>
      </c>
      <c r="C3290" t="s">
        <v>1738</v>
      </c>
      <c r="D3290" t="s">
        <v>36</v>
      </c>
      <c r="E3290" t="s">
        <v>37</v>
      </c>
      <c r="G3290" t="s">
        <v>2541</v>
      </c>
      <c r="H3290" t="s">
        <v>2544</v>
      </c>
      <c r="I3290">
        <v>43.8</v>
      </c>
      <c r="J3290">
        <v>11.82</v>
      </c>
      <c r="K3290">
        <v>816</v>
      </c>
      <c r="L3290" t="s">
        <v>2389</v>
      </c>
      <c r="M3290">
        <v>1995</v>
      </c>
      <c r="N3290" t="s">
        <v>948</v>
      </c>
      <c r="O3290" t="s">
        <v>2537</v>
      </c>
      <c r="P3290" s="64">
        <v>34595</v>
      </c>
      <c r="Q3290" t="s">
        <v>462</v>
      </c>
      <c r="R3290" t="s">
        <v>462</v>
      </c>
      <c r="S3290">
        <v>0</v>
      </c>
      <c r="T3290">
        <v>25</v>
      </c>
      <c r="V3290">
        <v>12</v>
      </c>
      <c r="W3290">
        <v>12</v>
      </c>
      <c r="X3290" t="s">
        <v>493</v>
      </c>
      <c r="Y3290">
        <v>5.907</v>
      </c>
      <c r="Z3290">
        <v>60</v>
      </c>
      <c r="AA3290">
        <v>15</v>
      </c>
      <c r="AD3290" t="s">
        <v>291</v>
      </c>
      <c r="AG3290" t="s">
        <v>31</v>
      </c>
      <c r="AJ3290">
        <v>550</v>
      </c>
      <c r="AK3290" t="s">
        <v>2542</v>
      </c>
      <c r="AL3290">
        <v>75</v>
      </c>
      <c r="AY3290" t="s">
        <v>31</v>
      </c>
      <c r="AZ3290" t="s">
        <v>31</v>
      </c>
    </row>
    <row r="3291" spans="1:52">
      <c r="A3291" t="s">
        <v>681</v>
      </c>
      <c r="B3291" t="s">
        <v>72</v>
      </c>
      <c r="C3291" t="s">
        <v>1738</v>
      </c>
      <c r="D3291" t="s">
        <v>36</v>
      </c>
      <c r="E3291" t="s">
        <v>37</v>
      </c>
      <c r="G3291" t="s">
        <v>2541</v>
      </c>
      <c r="H3291" t="s">
        <v>2544</v>
      </c>
      <c r="I3291">
        <v>43.8</v>
      </c>
      <c r="J3291">
        <v>11.82</v>
      </c>
      <c r="K3291">
        <v>816</v>
      </c>
      <c r="L3291" t="s">
        <v>2389</v>
      </c>
      <c r="M3291">
        <v>1995</v>
      </c>
      <c r="N3291" t="s">
        <v>949</v>
      </c>
      <c r="O3291" t="s">
        <v>2537</v>
      </c>
      <c r="P3291" s="64">
        <v>34595</v>
      </c>
      <c r="Q3291" t="s">
        <v>462</v>
      </c>
      <c r="R3291" t="s">
        <v>462</v>
      </c>
      <c r="S3291">
        <v>0</v>
      </c>
      <c r="T3291">
        <v>25</v>
      </c>
      <c r="V3291">
        <v>12</v>
      </c>
      <c r="W3291">
        <v>12</v>
      </c>
      <c r="X3291" t="s">
        <v>493</v>
      </c>
      <c r="Y3291">
        <v>60.338000000000001</v>
      </c>
      <c r="Z3291">
        <v>60</v>
      </c>
      <c r="AA3291">
        <v>15</v>
      </c>
      <c r="AD3291" t="s">
        <v>291</v>
      </c>
      <c r="AG3291" t="s">
        <v>31</v>
      </c>
      <c r="AJ3291">
        <v>550</v>
      </c>
      <c r="AK3291" t="s">
        <v>2542</v>
      </c>
      <c r="AL3291">
        <v>75</v>
      </c>
      <c r="AY3291" t="s">
        <v>31</v>
      </c>
      <c r="AZ3291" t="s">
        <v>31</v>
      </c>
    </row>
    <row r="3292" spans="1:52">
      <c r="A3292" t="s">
        <v>681</v>
      </c>
      <c r="B3292" t="s">
        <v>72</v>
      </c>
      <c r="C3292" t="s">
        <v>1738</v>
      </c>
      <c r="D3292" t="s">
        <v>36</v>
      </c>
      <c r="E3292" t="s">
        <v>37</v>
      </c>
      <c r="G3292" t="s">
        <v>2541</v>
      </c>
      <c r="H3292" t="s">
        <v>2544</v>
      </c>
      <c r="I3292">
        <v>43.8</v>
      </c>
      <c r="J3292">
        <v>11.82</v>
      </c>
      <c r="K3292">
        <v>816</v>
      </c>
      <c r="L3292" t="s">
        <v>2389</v>
      </c>
      <c r="M3292">
        <v>1995</v>
      </c>
      <c r="N3292" t="s">
        <v>946</v>
      </c>
      <c r="O3292" t="s">
        <v>2537</v>
      </c>
      <c r="P3292" s="64">
        <v>34705</v>
      </c>
      <c r="Q3292" t="s">
        <v>462</v>
      </c>
      <c r="R3292" t="s">
        <v>462</v>
      </c>
      <c r="S3292">
        <v>67</v>
      </c>
      <c r="T3292">
        <v>15</v>
      </c>
      <c r="V3292">
        <v>12</v>
      </c>
      <c r="W3292">
        <v>12</v>
      </c>
      <c r="X3292" t="s">
        <v>493</v>
      </c>
      <c r="Y3292">
        <v>0</v>
      </c>
      <c r="Z3292">
        <v>60</v>
      </c>
      <c r="AA3292">
        <v>15</v>
      </c>
      <c r="AD3292" t="s">
        <v>291</v>
      </c>
      <c r="AG3292" t="s">
        <v>31</v>
      </c>
      <c r="AJ3292">
        <v>550</v>
      </c>
      <c r="AK3292" t="s">
        <v>2542</v>
      </c>
      <c r="AL3292">
        <v>75</v>
      </c>
      <c r="AY3292" t="s">
        <v>31</v>
      </c>
      <c r="AZ3292" t="s">
        <v>31</v>
      </c>
    </row>
    <row r="3293" spans="1:52">
      <c r="A3293" t="s">
        <v>681</v>
      </c>
      <c r="B3293" t="s">
        <v>72</v>
      </c>
      <c r="C3293" t="s">
        <v>1738</v>
      </c>
      <c r="D3293" t="s">
        <v>36</v>
      </c>
      <c r="E3293" t="s">
        <v>37</v>
      </c>
      <c r="G3293" t="s">
        <v>2541</v>
      </c>
      <c r="H3293" t="s">
        <v>2544</v>
      </c>
      <c r="I3293">
        <v>43.8</v>
      </c>
      <c r="J3293">
        <v>11.82</v>
      </c>
      <c r="K3293">
        <v>816</v>
      </c>
      <c r="L3293" t="s">
        <v>2389</v>
      </c>
      <c r="M3293">
        <v>1995</v>
      </c>
      <c r="N3293" t="s">
        <v>947</v>
      </c>
      <c r="O3293" t="s">
        <v>2537</v>
      </c>
      <c r="P3293" s="64">
        <v>34705</v>
      </c>
      <c r="Q3293" t="s">
        <v>462</v>
      </c>
      <c r="R3293" t="s">
        <v>462</v>
      </c>
      <c r="S3293">
        <v>67</v>
      </c>
      <c r="T3293">
        <v>15</v>
      </c>
      <c r="V3293">
        <v>12</v>
      </c>
      <c r="W3293">
        <v>12</v>
      </c>
      <c r="X3293" t="s">
        <v>493</v>
      </c>
      <c r="Y3293">
        <v>21.518999999999998</v>
      </c>
      <c r="Z3293">
        <v>60</v>
      </c>
      <c r="AA3293">
        <v>15</v>
      </c>
      <c r="AD3293" t="s">
        <v>291</v>
      </c>
      <c r="AG3293" t="s">
        <v>31</v>
      </c>
      <c r="AJ3293">
        <v>550</v>
      </c>
      <c r="AK3293" t="s">
        <v>2542</v>
      </c>
      <c r="AL3293">
        <v>75</v>
      </c>
      <c r="AY3293" t="s">
        <v>31</v>
      </c>
      <c r="AZ3293" t="s">
        <v>31</v>
      </c>
    </row>
    <row r="3294" spans="1:52">
      <c r="A3294" t="s">
        <v>681</v>
      </c>
      <c r="B3294" t="s">
        <v>72</v>
      </c>
      <c r="C3294" t="s">
        <v>1738</v>
      </c>
      <c r="D3294" t="s">
        <v>36</v>
      </c>
      <c r="E3294" t="s">
        <v>37</v>
      </c>
      <c r="G3294" t="s">
        <v>2541</v>
      </c>
      <c r="H3294" t="s">
        <v>2544</v>
      </c>
      <c r="I3294">
        <v>43.8</v>
      </c>
      <c r="J3294">
        <v>11.82</v>
      </c>
      <c r="K3294">
        <v>816</v>
      </c>
      <c r="L3294" t="s">
        <v>2389</v>
      </c>
      <c r="M3294">
        <v>1995</v>
      </c>
      <c r="N3294" t="s">
        <v>948</v>
      </c>
      <c r="O3294" t="s">
        <v>2537</v>
      </c>
      <c r="P3294" s="64">
        <v>34705</v>
      </c>
      <c r="Q3294" t="s">
        <v>462</v>
      </c>
      <c r="R3294" t="s">
        <v>462</v>
      </c>
      <c r="S3294">
        <v>67</v>
      </c>
      <c r="T3294">
        <v>15</v>
      </c>
      <c r="V3294">
        <v>12</v>
      </c>
      <c r="W3294">
        <v>12</v>
      </c>
      <c r="X3294" t="s">
        <v>493</v>
      </c>
      <c r="Y3294">
        <v>48.523000000000003</v>
      </c>
      <c r="Z3294">
        <v>60</v>
      </c>
      <c r="AA3294">
        <v>15</v>
      </c>
      <c r="AD3294" t="s">
        <v>291</v>
      </c>
      <c r="AG3294" t="s">
        <v>31</v>
      </c>
      <c r="AJ3294">
        <v>550</v>
      </c>
      <c r="AK3294" t="s">
        <v>2542</v>
      </c>
      <c r="AL3294">
        <v>75</v>
      </c>
      <c r="AY3294" t="s">
        <v>31</v>
      </c>
      <c r="AZ3294" t="s">
        <v>31</v>
      </c>
    </row>
    <row r="3295" spans="1:52">
      <c r="A3295" t="s">
        <v>681</v>
      </c>
      <c r="B3295" t="s">
        <v>72</v>
      </c>
      <c r="C3295" t="s">
        <v>1738</v>
      </c>
      <c r="D3295" t="s">
        <v>36</v>
      </c>
      <c r="E3295" t="s">
        <v>37</v>
      </c>
      <c r="G3295" t="s">
        <v>2541</v>
      </c>
      <c r="H3295" t="s">
        <v>2544</v>
      </c>
      <c r="I3295">
        <v>43.8</v>
      </c>
      <c r="J3295">
        <v>11.82</v>
      </c>
      <c r="K3295">
        <v>816</v>
      </c>
      <c r="L3295" t="s">
        <v>2389</v>
      </c>
      <c r="M3295">
        <v>1995</v>
      </c>
      <c r="N3295" t="s">
        <v>949</v>
      </c>
      <c r="O3295" t="s">
        <v>2537</v>
      </c>
      <c r="P3295" s="64">
        <v>34705</v>
      </c>
      <c r="Q3295" t="s">
        <v>462</v>
      </c>
      <c r="R3295" t="s">
        <v>462</v>
      </c>
      <c r="S3295">
        <v>67</v>
      </c>
      <c r="T3295">
        <v>15</v>
      </c>
      <c r="V3295">
        <v>12</v>
      </c>
      <c r="W3295">
        <v>12</v>
      </c>
      <c r="X3295" t="s">
        <v>493</v>
      </c>
      <c r="Y3295">
        <v>85.231999999999999</v>
      </c>
      <c r="Z3295">
        <v>60</v>
      </c>
      <c r="AA3295">
        <v>15</v>
      </c>
      <c r="AD3295" t="s">
        <v>291</v>
      </c>
      <c r="AG3295" t="s">
        <v>31</v>
      </c>
      <c r="AJ3295">
        <v>550</v>
      </c>
      <c r="AK3295" t="s">
        <v>2542</v>
      </c>
      <c r="AL3295">
        <v>75</v>
      </c>
      <c r="AY3295" t="s">
        <v>31</v>
      </c>
      <c r="AZ3295" t="s">
        <v>31</v>
      </c>
    </row>
    <row r="3296" spans="1:52">
      <c r="A3296" t="s">
        <v>681</v>
      </c>
      <c r="B3296" t="s">
        <v>72</v>
      </c>
      <c r="C3296" t="s">
        <v>1738</v>
      </c>
      <c r="D3296" t="s">
        <v>36</v>
      </c>
      <c r="E3296" t="s">
        <v>37</v>
      </c>
      <c r="G3296" t="s">
        <v>2541</v>
      </c>
      <c r="H3296" t="s">
        <v>2544</v>
      </c>
      <c r="I3296">
        <v>43.8</v>
      </c>
      <c r="J3296">
        <v>11.82</v>
      </c>
      <c r="K3296">
        <v>816</v>
      </c>
      <c r="L3296" t="s">
        <v>2389</v>
      </c>
      <c r="M3296">
        <v>1995</v>
      </c>
      <c r="N3296" t="s">
        <v>946</v>
      </c>
      <c r="O3296" t="s">
        <v>2537</v>
      </c>
      <c r="P3296" s="64">
        <v>34705</v>
      </c>
      <c r="Q3296" t="s">
        <v>462</v>
      </c>
      <c r="R3296" t="s">
        <v>462</v>
      </c>
      <c r="S3296">
        <v>67</v>
      </c>
      <c r="T3296">
        <v>25</v>
      </c>
      <c r="V3296">
        <v>12</v>
      </c>
      <c r="W3296">
        <v>12</v>
      </c>
      <c r="X3296" t="s">
        <v>493</v>
      </c>
      <c r="Y3296">
        <v>100</v>
      </c>
      <c r="Z3296">
        <v>60</v>
      </c>
      <c r="AA3296">
        <v>15</v>
      </c>
      <c r="AD3296" t="s">
        <v>291</v>
      </c>
      <c r="AG3296" t="s">
        <v>31</v>
      </c>
      <c r="AJ3296">
        <v>550</v>
      </c>
      <c r="AK3296" t="s">
        <v>2542</v>
      </c>
      <c r="AL3296">
        <v>75</v>
      </c>
      <c r="AY3296" t="s">
        <v>31</v>
      </c>
      <c r="AZ3296" t="s">
        <v>31</v>
      </c>
    </row>
    <row r="3297" spans="1:52">
      <c r="A3297" t="s">
        <v>681</v>
      </c>
      <c r="B3297" t="s">
        <v>72</v>
      </c>
      <c r="C3297" t="s">
        <v>1738</v>
      </c>
      <c r="D3297" t="s">
        <v>36</v>
      </c>
      <c r="E3297" t="s">
        <v>37</v>
      </c>
      <c r="G3297" t="s">
        <v>2541</v>
      </c>
      <c r="H3297" t="s">
        <v>2544</v>
      </c>
      <c r="I3297">
        <v>43.8</v>
      </c>
      <c r="J3297">
        <v>11.82</v>
      </c>
      <c r="K3297">
        <v>816</v>
      </c>
      <c r="L3297" t="s">
        <v>2389</v>
      </c>
      <c r="M3297">
        <v>1995</v>
      </c>
      <c r="N3297" t="s">
        <v>947</v>
      </c>
      <c r="O3297" t="s">
        <v>2537</v>
      </c>
      <c r="P3297" s="64">
        <v>34705</v>
      </c>
      <c r="Q3297" t="s">
        <v>462</v>
      </c>
      <c r="R3297" t="s">
        <v>462</v>
      </c>
      <c r="S3297">
        <v>67</v>
      </c>
      <c r="T3297">
        <v>25</v>
      </c>
      <c r="V3297">
        <v>12</v>
      </c>
      <c r="W3297">
        <v>12</v>
      </c>
      <c r="X3297" t="s">
        <v>493</v>
      </c>
      <c r="Y3297">
        <v>100</v>
      </c>
      <c r="Z3297">
        <v>60</v>
      </c>
      <c r="AA3297">
        <v>15</v>
      </c>
      <c r="AD3297" t="s">
        <v>291</v>
      </c>
      <c r="AG3297" t="s">
        <v>31</v>
      </c>
      <c r="AJ3297">
        <v>550</v>
      </c>
      <c r="AK3297" t="s">
        <v>2542</v>
      </c>
      <c r="AL3297">
        <v>75</v>
      </c>
      <c r="AY3297" t="s">
        <v>31</v>
      </c>
      <c r="AZ3297" t="s">
        <v>31</v>
      </c>
    </row>
    <row r="3298" spans="1:52">
      <c r="A3298" t="s">
        <v>681</v>
      </c>
      <c r="B3298" t="s">
        <v>72</v>
      </c>
      <c r="C3298" t="s">
        <v>1738</v>
      </c>
      <c r="D3298" t="s">
        <v>36</v>
      </c>
      <c r="E3298" t="s">
        <v>37</v>
      </c>
      <c r="G3298" t="s">
        <v>2541</v>
      </c>
      <c r="H3298" t="s">
        <v>2544</v>
      </c>
      <c r="I3298">
        <v>43.8</v>
      </c>
      <c r="J3298">
        <v>11.82</v>
      </c>
      <c r="K3298">
        <v>816</v>
      </c>
      <c r="L3298" t="s">
        <v>2389</v>
      </c>
      <c r="M3298">
        <v>1995</v>
      </c>
      <c r="N3298" t="s">
        <v>948</v>
      </c>
      <c r="O3298" t="s">
        <v>2537</v>
      </c>
      <c r="P3298" s="64">
        <v>34705</v>
      </c>
      <c r="Q3298" t="s">
        <v>462</v>
      </c>
      <c r="R3298" t="s">
        <v>462</v>
      </c>
      <c r="S3298">
        <v>67</v>
      </c>
      <c r="T3298">
        <v>25</v>
      </c>
      <c r="V3298">
        <v>12</v>
      </c>
      <c r="W3298">
        <v>12</v>
      </c>
      <c r="X3298" t="s">
        <v>493</v>
      </c>
      <c r="Y3298">
        <v>100</v>
      </c>
      <c r="Z3298">
        <v>60</v>
      </c>
      <c r="AA3298">
        <v>15</v>
      </c>
      <c r="AD3298" t="s">
        <v>291</v>
      </c>
      <c r="AG3298" t="s">
        <v>31</v>
      </c>
      <c r="AJ3298">
        <v>550</v>
      </c>
      <c r="AK3298" t="s">
        <v>2542</v>
      </c>
      <c r="AL3298">
        <v>75</v>
      </c>
      <c r="AY3298" t="s">
        <v>31</v>
      </c>
      <c r="AZ3298" t="s">
        <v>31</v>
      </c>
    </row>
    <row r="3299" spans="1:52">
      <c r="A3299" t="s">
        <v>681</v>
      </c>
      <c r="B3299" t="s">
        <v>72</v>
      </c>
      <c r="C3299" t="s">
        <v>1738</v>
      </c>
      <c r="D3299" t="s">
        <v>36</v>
      </c>
      <c r="E3299" t="s">
        <v>37</v>
      </c>
      <c r="G3299" t="s">
        <v>2541</v>
      </c>
      <c r="H3299" t="s">
        <v>2544</v>
      </c>
      <c r="I3299">
        <v>43.8</v>
      </c>
      <c r="J3299">
        <v>11.82</v>
      </c>
      <c r="K3299">
        <v>816</v>
      </c>
      <c r="L3299" t="s">
        <v>2389</v>
      </c>
      <c r="M3299">
        <v>1995</v>
      </c>
      <c r="N3299" t="s">
        <v>949</v>
      </c>
      <c r="O3299" t="s">
        <v>2537</v>
      </c>
      <c r="P3299" s="64">
        <v>34705</v>
      </c>
      <c r="Q3299" t="s">
        <v>462</v>
      </c>
      <c r="R3299" t="s">
        <v>462</v>
      </c>
      <c r="S3299">
        <v>67</v>
      </c>
      <c r="T3299">
        <v>25</v>
      </c>
      <c r="V3299">
        <v>12</v>
      </c>
      <c r="W3299">
        <v>12</v>
      </c>
      <c r="X3299" t="s">
        <v>493</v>
      </c>
      <c r="Y3299">
        <v>66.667000000000002</v>
      </c>
      <c r="Z3299">
        <v>60</v>
      </c>
      <c r="AA3299">
        <v>15</v>
      </c>
      <c r="AD3299" t="s">
        <v>291</v>
      </c>
      <c r="AG3299" t="s">
        <v>31</v>
      </c>
      <c r="AJ3299">
        <v>550</v>
      </c>
      <c r="AK3299" t="s">
        <v>2542</v>
      </c>
      <c r="AL3299">
        <v>75</v>
      </c>
      <c r="AY3299" t="s">
        <v>31</v>
      </c>
      <c r="AZ3299" t="s">
        <v>31</v>
      </c>
    </row>
    <row r="3300" spans="1:52">
      <c r="A3300" t="s">
        <v>668</v>
      </c>
      <c r="B3300" t="s">
        <v>71</v>
      </c>
      <c r="C3300" t="s">
        <v>1738</v>
      </c>
      <c r="D3300" t="s">
        <v>36</v>
      </c>
      <c r="E3300" t="s">
        <v>37</v>
      </c>
      <c r="G3300" t="s">
        <v>2545</v>
      </c>
      <c r="H3300" t="s">
        <v>2546</v>
      </c>
      <c r="I3300">
        <v>51.317</v>
      </c>
      <c r="J3300">
        <v>4.3499999999999996</v>
      </c>
      <c r="L3300" t="s">
        <v>2389</v>
      </c>
      <c r="M3300">
        <v>2010</v>
      </c>
      <c r="N3300" t="s">
        <v>225</v>
      </c>
      <c r="O3300" t="s">
        <v>2537</v>
      </c>
      <c r="P3300" s="64">
        <v>40513</v>
      </c>
      <c r="Q3300" t="s">
        <v>462</v>
      </c>
      <c r="R3300" t="s">
        <v>462</v>
      </c>
      <c r="S3300">
        <v>30</v>
      </c>
      <c r="T3300" t="s">
        <v>462</v>
      </c>
      <c r="V3300" t="s">
        <v>462</v>
      </c>
      <c r="W3300" t="s">
        <v>462</v>
      </c>
      <c r="X3300" t="s">
        <v>993</v>
      </c>
      <c r="Y3300">
        <v>1</v>
      </c>
      <c r="Z3300">
        <v>122.485</v>
      </c>
      <c r="AA3300">
        <v>35</v>
      </c>
      <c r="AD3300" t="s">
        <v>291</v>
      </c>
      <c r="AG3300" t="s">
        <v>31</v>
      </c>
      <c r="AI3300" t="s">
        <v>2547</v>
      </c>
      <c r="AJ3300" t="s">
        <v>2548</v>
      </c>
      <c r="AY3300" t="s">
        <v>31</v>
      </c>
      <c r="AZ3300" t="s">
        <v>31</v>
      </c>
    </row>
    <row r="3301" spans="1:52">
      <c r="A3301" t="s">
        <v>668</v>
      </c>
      <c r="B3301" t="s">
        <v>71</v>
      </c>
      <c r="C3301" t="s">
        <v>1738</v>
      </c>
      <c r="D3301" t="s">
        <v>36</v>
      </c>
      <c r="E3301" t="s">
        <v>37</v>
      </c>
      <c r="G3301" t="s">
        <v>2545</v>
      </c>
      <c r="H3301" t="s">
        <v>2546</v>
      </c>
      <c r="I3301">
        <v>51.317</v>
      </c>
      <c r="J3301">
        <v>4.3499999999999996</v>
      </c>
      <c r="L3301" t="s">
        <v>2389</v>
      </c>
      <c r="M3301">
        <v>2010</v>
      </c>
      <c r="N3301" t="s">
        <v>225</v>
      </c>
      <c r="O3301" t="s">
        <v>2537</v>
      </c>
      <c r="P3301" s="64">
        <v>40513</v>
      </c>
      <c r="Q3301" t="s">
        <v>462</v>
      </c>
      <c r="R3301" t="s">
        <v>462</v>
      </c>
      <c r="S3301">
        <v>30</v>
      </c>
      <c r="T3301" t="s">
        <v>2549</v>
      </c>
      <c r="V3301" t="s">
        <v>462</v>
      </c>
      <c r="W3301" t="s">
        <v>462</v>
      </c>
      <c r="X3301" t="s">
        <v>993</v>
      </c>
      <c r="Y3301">
        <v>1</v>
      </c>
      <c r="Z3301">
        <v>121.006</v>
      </c>
      <c r="AA3301">
        <v>35</v>
      </c>
      <c r="AD3301" t="s">
        <v>291</v>
      </c>
      <c r="AG3301" t="s">
        <v>31</v>
      </c>
      <c r="AI3301" t="s">
        <v>2547</v>
      </c>
      <c r="AJ3301" t="s">
        <v>2548</v>
      </c>
      <c r="AY3301" t="s">
        <v>31</v>
      </c>
      <c r="AZ3301" t="s">
        <v>31</v>
      </c>
    </row>
    <row r="3302" spans="1:52">
      <c r="A3302" t="s">
        <v>668</v>
      </c>
      <c r="B3302" t="s">
        <v>71</v>
      </c>
      <c r="C3302" t="s">
        <v>1738</v>
      </c>
      <c r="D3302" t="s">
        <v>36</v>
      </c>
      <c r="E3302" t="s">
        <v>37</v>
      </c>
      <c r="G3302" t="s">
        <v>2545</v>
      </c>
      <c r="H3302" t="s">
        <v>2546</v>
      </c>
      <c r="I3302">
        <v>51.317</v>
      </c>
      <c r="J3302">
        <v>4.3499999999999996</v>
      </c>
      <c r="L3302" t="s">
        <v>2389</v>
      </c>
      <c r="M3302">
        <v>2010</v>
      </c>
      <c r="N3302" t="s">
        <v>225</v>
      </c>
      <c r="O3302" t="s">
        <v>2537</v>
      </c>
      <c r="P3302" s="64">
        <v>40513</v>
      </c>
      <c r="Q3302" t="s">
        <v>462</v>
      </c>
      <c r="R3302" t="s">
        <v>462</v>
      </c>
      <c r="S3302">
        <v>30</v>
      </c>
      <c r="T3302" t="s">
        <v>2550</v>
      </c>
      <c r="V3302" t="s">
        <v>462</v>
      </c>
      <c r="W3302" t="s">
        <v>462</v>
      </c>
      <c r="X3302" t="s">
        <v>993</v>
      </c>
      <c r="Y3302">
        <v>1</v>
      </c>
      <c r="Z3302">
        <v>117.751</v>
      </c>
      <c r="AA3302">
        <v>35</v>
      </c>
      <c r="AD3302" t="s">
        <v>291</v>
      </c>
      <c r="AG3302" t="s">
        <v>31</v>
      </c>
      <c r="AI3302" t="s">
        <v>2547</v>
      </c>
      <c r="AJ3302" t="s">
        <v>2548</v>
      </c>
      <c r="AY3302" t="s">
        <v>31</v>
      </c>
      <c r="AZ3302" t="s">
        <v>31</v>
      </c>
    </row>
    <row r="3303" spans="1:52">
      <c r="A3303" t="s">
        <v>668</v>
      </c>
      <c r="B3303" t="s">
        <v>71</v>
      </c>
      <c r="C3303" t="s">
        <v>1738</v>
      </c>
      <c r="D3303" t="s">
        <v>36</v>
      </c>
      <c r="E3303" t="s">
        <v>37</v>
      </c>
      <c r="G3303" t="s">
        <v>2545</v>
      </c>
      <c r="H3303" t="s">
        <v>2546</v>
      </c>
      <c r="I3303">
        <v>51.317</v>
      </c>
      <c r="J3303">
        <v>4.3499999999999996</v>
      </c>
      <c r="L3303" t="s">
        <v>2389</v>
      </c>
      <c r="M3303">
        <v>2010</v>
      </c>
      <c r="N3303" t="s">
        <v>225</v>
      </c>
      <c r="O3303" t="s">
        <v>2537</v>
      </c>
      <c r="P3303" s="64">
        <v>40513</v>
      </c>
      <c r="Q3303" t="s">
        <v>462</v>
      </c>
      <c r="R3303" t="s">
        <v>462</v>
      </c>
      <c r="S3303">
        <v>30</v>
      </c>
      <c r="T3303" t="s">
        <v>2551</v>
      </c>
      <c r="V3303" t="s">
        <v>462</v>
      </c>
      <c r="W3303" t="s">
        <v>462</v>
      </c>
      <c r="X3303" t="s">
        <v>993</v>
      </c>
      <c r="Y3303">
        <v>1</v>
      </c>
      <c r="Z3303">
        <v>103.55</v>
      </c>
      <c r="AA3303">
        <v>35</v>
      </c>
      <c r="AD3303" t="s">
        <v>291</v>
      </c>
      <c r="AG3303" t="s">
        <v>31</v>
      </c>
      <c r="AI3303" t="s">
        <v>2547</v>
      </c>
      <c r="AJ3303" t="s">
        <v>2548</v>
      </c>
      <c r="AY3303" t="s">
        <v>31</v>
      </c>
      <c r="AZ3303" t="s">
        <v>31</v>
      </c>
    </row>
    <row r="3304" spans="1:52">
      <c r="A3304" t="s">
        <v>668</v>
      </c>
      <c r="B3304" t="s">
        <v>71</v>
      </c>
      <c r="C3304" t="s">
        <v>1738</v>
      </c>
      <c r="D3304" t="s">
        <v>36</v>
      </c>
      <c r="E3304" t="s">
        <v>37</v>
      </c>
      <c r="G3304" t="s">
        <v>2545</v>
      </c>
      <c r="H3304" t="s">
        <v>2546</v>
      </c>
      <c r="I3304">
        <v>51.317</v>
      </c>
      <c r="J3304">
        <v>4.3499999999999996</v>
      </c>
      <c r="L3304" t="s">
        <v>2389</v>
      </c>
      <c r="M3304">
        <v>2010</v>
      </c>
      <c r="N3304" t="s">
        <v>225</v>
      </c>
      <c r="O3304" t="s">
        <v>2537</v>
      </c>
      <c r="P3304" s="64">
        <v>40513</v>
      </c>
      <c r="Q3304" t="s">
        <v>462</v>
      </c>
      <c r="R3304" t="s">
        <v>462</v>
      </c>
      <c r="S3304">
        <v>30</v>
      </c>
      <c r="T3304" t="s">
        <v>2552</v>
      </c>
      <c r="V3304" t="s">
        <v>462</v>
      </c>
      <c r="W3304" t="s">
        <v>462</v>
      </c>
      <c r="X3304" t="s">
        <v>993</v>
      </c>
      <c r="Y3304">
        <v>1</v>
      </c>
      <c r="Z3304">
        <v>99.408000000000001</v>
      </c>
      <c r="AA3304">
        <v>35</v>
      </c>
      <c r="AD3304" t="s">
        <v>291</v>
      </c>
      <c r="AG3304" t="s">
        <v>31</v>
      </c>
      <c r="AI3304" t="s">
        <v>2547</v>
      </c>
      <c r="AJ3304" t="s">
        <v>2548</v>
      </c>
      <c r="AY3304" t="s">
        <v>31</v>
      </c>
      <c r="AZ3304" t="s">
        <v>31</v>
      </c>
    </row>
    <row r="3305" spans="1:52">
      <c r="A3305" t="s">
        <v>668</v>
      </c>
      <c r="B3305" t="s">
        <v>71</v>
      </c>
      <c r="C3305" t="s">
        <v>1738</v>
      </c>
      <c r="D3305" t="s">
        <v>36</v>
      </c>
      <c r="E3305" t="s">
        <v>37</v>
      </c>
      <c r="G3305" t="s">
        <v>2545</v>
      </c>
      <c r="H3305" t="s">
        <v>2546</v>
      </c>
      <c r="I3305">
        <v>51.317</v>
      </c>
      <c r="J3305">
        <v>4.3499999999999996</v>
      </c>
      <c r="L3305" t="s">
        <v>2389</v>
      </c>
      <c r="M3305">
        <v>2011</v>
      </c>
      <c r="N3305" t="s">
        <v>225</v>
      </c>
      <c r="O3305" t="s">
        <v>2537</v>
      </c>
      <c r="P3305" s="64">
        <v>40878</v>
      </c>
      <c r="Q3305" t="s">
        <v>462</v>
      </c>
      <c r="R3305" t="s">
        <v>462</v>
      </c>
      <c r="S3305">
        <v>30</v>
      </c>
      <c r="T3305" t="s">
        <v>462</v>
      </c>
      <c r="V3305" t="s">
        <v>462</v>
      </c>
      <c r="W3305" t="s">
        <v>462</v>
      </c>
      <c r="X3305" t="s">
        <v>993</v>
      </c>
      <c r="Y3305">
        <v>1</v>
      </c>
      <c r="Z3305">
        <v>112.13</v>
      </c>
      <c r="AA3305">
        <v>35</v>
      </c>
      <c r="AD3305" t="s">
        <v>291</v>
      </c>
      <c r="AG3305" t="s">
        <v>31</v>
      </c>
      <c r="AI3305" t="s">
        <v>2553</v>
      </c>
      <c r="AJ3305" t="s">
        <v>2548</v>
      </c>
      <c r="AY3305" t="s">
        <v>31</v>
      </c>
      <c r="AZ3305" t="s">
        <v>31</v>
      </c>
    </row>
    <row r="3306" spans="1:52">
      <c r="A3306" t="s">
        <v>668</v>
      </c>
      <c r="B3306" t="s">
        <v>71</v>
      </c>
      <c r="C3306" t="s">
        <v>1738</v>
      </c>
      <c r="D3306" t="s">
        <v>36</v>
      </c>
      <c r="E3306" t="s">
        <v>37</v>
      </c>
      <c r="G3306" t="s">
        <v>2545</v>
      </c>
      <c r="H3306" t="s">
        <v>2546</v>
      </c>
      <c r="I3306">
        <v>51.317</v>
      </c>
      <c r="J3306">
        <v>4.3499999999999996</v>
      </c>
      <c r="L3306" t="s">
        <v>2389</v>
      </c>
      <c r="M3306">
        <v>2011</v>
      </c>
      <c r="N3306" t="s">
        <v>225</v>
      </c>
      <c r="O3306" t="s">
        <v>2537</v>
      </c>
      <c r="P3306" s="64">
        <v>40878</v>
      </c>
      <c r="Q3306" t="s">
        <v>462</v>
      </c>
      <c r="R3306" t="s">
        <v>462</v>
      </c>
      <c r="S3306">
        <v>30</v>
      </c>
      <c r="T3306" t="s">
        <v>2549</v>
      </c>
      <c r="V3306" t="s">
        <v>462</v>
      </c>
      <c r="W3306" t="s">
        <v>462</v>
      </c>
      <c r="X3306" t="s">
        <v>993</v>
      </c>
      <c r="Y3306">
        <v>1</v>
      </c>
      <c r="Z3306">
        <v>112.13</v>
      </c>
      <c r="AA3306">
        <v>35</v>
      </c>
      <c r="AD3306" t="s">
        <v>291</v>
      </c>
      <c r="AG3306" t="s">
        <v>31</v>
      </c>
      <c r="AI3306" t="s">
        <v>2553</v>
      </c>
      <c r="AJ3306" t="s">
        <v>2548</v>
      </c>
      <c r="AY3306" t="s">
        <v>31</v>
      </c>
      <c r="AZ3306" t="s">
        <v>31</v>
      </c>
    </row>
    <row r="3307" spans="1:52">
      <c r="A3307" t="s">
        <v>668</v>
      </c>
      <c r="B3307" t="s">
        <v>71</v>
      </c>
      <c r="C3307" t="s">
        <v>1738</v>
      </c>
      <c r="D3307" t="s">
        <v>36</v>
      </c>
      <c r="E3307" t="s">
        <v>37</v>
      </c>
      <c r="G3307" t="s">
        <v>2545</v>
      </c>
      <c r="H3307" t="s">
        <v>2546</v>
      </c>
      <c r="I3307">
        <v>51.317</v>
      </c>
      <c r="J3307">
        <v>4.3499999999999996</v>
      </c>
      <c r="L3307" t="s">
        <v>2389</v>
      </c>
      <c r="M3307">
        <v>2011</v>
      </c>
      <c r="N3307" t="s">
        <v>225</v>
      </c>
      <c r="O3307" t="s">
        <v>2537</v>
      </c>
      <c r="P3307" s="64">
        <v>40878</v>
      </c>
      <c r="Q3307" t="s">
        <v>462</v>
      </c>
      <c r="R3307" t="s">
        <v>462</v>
      </c>
      <c r="S3307">
        <v>30</v>
      </c>
      <c r="T3307" t="s">
        <v>2550</v>
      </c>
      <c r="V3307" t="s">
        <v>462</v>
      </c>
      <c r="W3307" t="s">
        <v>462</v>
      </c>
      <c r="X3307" t="s">
        <v>993</v>
      </c>
      <c r="Y3307">
        <v>1</v>
      </c>
      <c r="Z3307">
        <v>110.355</v>
      </c>
      <c r="AA3307">
        <v>35</v>
      </c>
      <c r="AD3307" t="s">
        <v>291</v>
      </c>
      <c r="AG3307" t="s">
        <v>31</v>
      </c>
      <c r="AI3307" t="s">
        <v>2553</v>
      </c>
      <c r="AJ3307" t="s">
        <v>2548</v>
      </c>
      <c r="AY3307" t="s">
        <v>31</v>
      </c>
      <c r="AZ3307" t="s">
        <v>31</v>
      </c>
    </row>
    <row r="3308" spans="1:52">
      <c r="A3308" t="s">
        <v>668</v>
      </c>
      <c r="B3308" t="s">
        <v>71</v>
      </c>
      <c r="C3308" t="s">
        <v>1738</v>
      </c>
      <c r="D3308" t="s">
        <v>36</v>
      </c>
      <c r="E3308" t="s">
        <v>37</v>
      </c>
      <c r="G3308" t="s">
        <v>2545</v>
      </c>
      <c r="H3308" t="s">
        <v>2546</v>
      </c>
      <c r="I3308">
        <v>51.317</v>
      </c>
      <c r="J3308">
        <v>4.3499999999999996</v>
      </c>
      <c r="L3308" t="s">
        <v>2389</v>
      </c>
      <c r="M3308">
        <v>2011</v>
      </c>
      <c r="N3308" t="s">
        <v>225</v>
      </c>
      <c r="O3308" t="s">
        <v>2537</v>
      </c>
      <c r="P3308" s="64">
        <v>40878</v>
      </c>
      <c r="Q3308" t="s">
        <v>462</v>
      </c>
      <c r="R3308" t="s">
        <v>462</v>
      </c>
      <c r="S3308">
        <v>30</v>
      </c>
      <c r="T3308" t="s">
        <v>2554</v>
      </c>
      <c r="V3308" t="s">
        <v>462</v>
      </c>
      <c r="W3308" t="s">
        <v>462</v>
      </c>
      <c r="X3308" t="s">
        <v>993</v>
      </c>
      <c r="Y3308">
        <v>1</v>
      </c>
      <c r="Z3308">
        <v>108.58</v>
      </c>
      <c r="AA3308">
        <v>35</v>
      </c>
      <c r="AD3308" t="s">
        <v>291</v>
      </c>
      <c r="AG3308" t="s">
        <v>31</v>
      </c>
      <c r="AI3308" t="s">
        <v>2553</v>
      </c>
      <c r="AJ3308" t="s">
        <v>2548</v>
      </c>
      <c r="AY3308" t="s">
        <v>31</v>
      </c>
      <c r="AZ3308" t="s">
        <v>31</v>
      </c>
    </row>
    <row r="3309" spans="1:52">
      <c r="A3309" t="s">
        <v>668</v>
      </c>
      <c r="B3309" t="s">
        <v>71</v>
      </c>
      <c r="C3309" t="s">
        <v>1738</v>
      </c>
      <c r="D3309" t="s">
        <v>36</v>
      </c>
      <c r="E3309" t="s">
        <v>37</v>
      </c>
      <c r="G3309" t="s">
        <v>2545</v>
      </c>
      <c r="H3309" t="s">
        <v>2546</v>
      </c>
      <c r="I3309">
        <v>51.317</v>
      </c>
      <c r="J3309">
        <v>4.3499999999999996</v>
      </c>
      <c r="L3309" t="s">
        <v>2389</v>
      </c>
      <c r="M3309">
        <v>2011</v>
      </c>
      <c r="N3309" t="s">
        <v>225</v>
      </c>
      <c r="O3309" t="s">
        <v>2537</v>
      </c>
      <c r="P3309" s="64">
        <v>40878</v>
      </c>
      <c r="Q3309" t="s">
        <v>462</v>
      </c>
      <c r="R3309" t="s">
        <v>462</v>
      </c>
      <c r="S3309">
        <v>30</v>
      </c>
      <c r="T3309" t="s">
        <v>2555</v>
      </c>
      <c r="V3309" t="s">
        <v>462</v>
      </c>
      <c r="W3309" t="s">
        <v>462</v>
      </c>
      <c r="X3309" t="s">
        <v>993</v>
      </c>
      <c r="Y3309">
        <v>1</v>
      </c>
      <c r="Z3309">
        <v>107.69199999999999</v>
      </c>
      <c r="AA3309">
        <v>35</v>
      </c>
      <c r="AD3309" t="s">
        <v>291</v>
      </c>
      <c r="AG3309" t="s">
        <v>31</v>
      </c>
      <c r="AI3309" t="s">
        <v>2553</v>
      </c>
      <c r="AJ3309" t="s">
        <v>2548</v>
      </c>
      <c r="AY3309" t="s">
        <v>31</v>
      </c>
      <c r="AZ3309" t="s">
        <v>31</v>
      </c>
    </row>
    <row r="3310" spans="1:52">
      <c r="A3310" t="s">
        <v>668</v>
      </c>
      <c r="B3310" t="s">
        <v>71</v>
      </c>
      <c r="C3310" t="s">
        <v>1738</v>
      </c>
      <c r="D3310" t="s">
        <v>36</v>
      </c>
      <c r="E3310" t="s">
        <v>37</v>
      </c>
      <c r="G3310" t="s">
        <v>2545</v>
      </c>
      <c r="H3310" t="s">
        <v>2546</v>
      </c>
      <c r="I3310">
        <v>51.317</v>
      </c>
      <c r="J3310">
        <v>4.3499999999999996</v>
      </c>
      <c r="L3310" t="s">
        <v>2389</v>
      </c>
      <c r="M3310">
        <v>2011</v>
      </c>
      <c r="N3310" t="s">
        <v>225</v>
      </c>
      <c r="O3310" t="s">
        <v>2537</v>
      </c>
      <c r="P3310" s="64">
        <v>40878</v>
      </c>
      <c r="Q3310" t="s">
        <v>462</v>
      </c>
      <c r="R3310" t="s">
        <v>462</v>
      </c>
      <c r="S3310">
        <v>30</v>
      </c>
      <c r="T3310" t="s">
        <v>2551</v>
      </c>
      <c r="V3310" t="s">
        <v>462</v>
      </c>
      <c r="W3310" t="s">
        <v>462</v>
      </c>
      <c r="X3310" t="s">
        <v>993</v>
      </c>
      <c r="Y3310">
        <v>1</v>
      </c>
      <c r="Z3310">
        <v>104.73399999999999</v>
      </c>
      <c r="AA3310">
        <v>35</v>
      </c>
      <c r="AD3310" t="s">
        <v>291</v>
      </c>
      <c r="AG3310" t="s">
        <v>31</v>
      </c>
      <c r="AI3310" t="s">
        <v>2553</v>
      </c>
      <c r="AJ3310" t="s">
        <v>2548</v>
      </c>
      <c r="AY3310" t="s">
        <v>31</v>
      </c>
      <c r="AZ3310" t="s">
        <v>31</v>
      </c>
    </row>
    <row r="3311" spans="1:52">
      <c r="A3311" t="s">
        <v>668</v>
      </c>
      <c r="B3311" t="s">
        <v>71</v>
      </c>
      <c r="C3311" t="s">
        <v>1738</v>
      </c>
      <c r="D3311" t="s">
        <v>36</v>
      </c>
      <c r="E3311" t="s">
        <v>37</v>
      </c>
      <c r="G3311" t="s">
        <v>2545</v>
      </c>
      <c r="H3311" t="s">
        <v>2546</v>
      </c>
      <c r="I3311">
        <v>51.317</v>
      </c>
      <c r="J3311">
        <v>4.3499999999999996</v>
      </c>
      <c r="L3311" t="s">
        <v>2389</v>
      </c>
      <c r="M3311">
        <v>2011</v>
      </c>
      <c r="N3311" t="s">
        <v>225</v>
      </c>
      <c r="O3311" t="s">
        <v>2537</v>
      </c>
      <c r="P3311" s="64">
        <v>40878</v>
      </c>
      <c r="Q3311" t="s">
        <v>462</v>
      </c>
      <c r="R3311" t="s">
        <v>462</v>
      </c>
      <c r="S3311">
        <v>30</v>
      </c>
      <c r="T3311" t="s">
        <v>2552</v>
      </c>
      <c r="V3311" t="s">
        <v>462</v>
      </c>
      <c r="W3311" t="s">
        <v>462</v>
      </c>
      <c r="X3311" t="s">
        <v>993</v>
      </c>
      <c r="Y3311">
        <v>1</v>
      </c>
      <c r="Z3311">
        <v>105.325</v>
      </c>
      <c r="AA3311">
        <v>35</v>
      </c>
      <c r="AD3311" t="s">
        <v>291</v>
      </c>
      <c r="AG3311" t="s">
        <v>31</v>
      </c>
      <c r="AI3311" t="s">
        <v>2553</v>
      </c>
      <c r="AJ3311" t="s">
        <v>2548</v>
      </c>
      <c r="AY3311" t="s">
        <v>31</v>
      </c>
      <c r="AZ3311" t="s">
        <v>31</v>
      </c>
    </row>
    <row r="3312" spans="1:52">
      <c r="A3312" t="s">
        <v>668</v>
      </c>
      <c r="B3312" t="s">
        <v>71</v>
      </c>
      <c r="C3312" t="s">
        <v>1738</v>
      </c>
      <c r="D3312" t="s">
        <v>1994</v>
      </c>
      <c r="E3312" t="s">
        <v>26</v>
      </c>
      <c r="G3312" t="s">
        <v>2545</v>
      </c>
      <c r="H3312" t="s">
        <v>2546</v>
      </c>
      <c r="I3312">
        <v>51.317</v>
      </c>
      <c r="J3312">
        <v>4.3499999999999996</v>
      </c>
      <c r="L3312" t="s">
        <v>2389</v>
      </c>
      <c r="M3312">
        <v>2010</v>
      </c>
      <c r="N3312" t="s">
        <v>225</v>
      </c>
      <c r="O3312" t="s">
        <v>2537</v>
      </c>
      <c r="P3312" s="64">
        <v>40513</v>
      </c>
      <c r="Q3312" t="s">
        <v>462</v>
      </c>
      <c r="R3312" t="s">
        <v>462</v>
      </c>
      <c r="S3312">
        <v>30</v>
      </c>
      <c r="T3312" t="s">
        <v>462</v>
      </c>
      <c r="V3312" t="s">
        <v>462</v>
      </c>
      <c r="W3312" t="s">
        <v>462</v>
      </c>
      <c r="X3312" t="s">
        <v>993</v>
      </c>
      <c r="Y3312">
        <v>1</v>
      </c>
      <c r="Z3312">
        <v>90.896000000000001</v>
      </c>
      <c r="AA3312">
        <v>35</v>
      </c>
      <c r="AD3312" t="s">
        <v>291</v>
      </c>
      <c r="AG3312" t="s">
        <v>31</v>
      </c>
      <c r="AI3312" t="s">
        <v>2547</v>
      </c>
      <c r="AJ3312" t="s">
        <v>2548</v>
      </c>
      <c r="AY3312" t="s">
        <v>31</v>
      </c>
      <c r="AZ3312" t="s">
        <v>31</v>
      </c>
    </row>
    <row r="3313" spans="1:52">
      <c r="A3313" t="s">
        <v>668</v>
      </c>
      <c r="B3313" t="s">
        <v>71</v>
      </c>
      <c r="C3313" t="s">
        <v>1738</v>
      </c>
      <c r="D3313" t="s">
        <v>1994</v>
      </c>
      <c r="E3313" t="s">
        <v>26</v>
      </c>
      <c r="G3313" t="s">
        <v>2545</v>
      </c>
      <c r="H3313" t="s">
        <v>2546</v>
      </c>
      <c r="I3313">
        <v>51.317</v>
      </c>
      <c r="J3313">
        <v>4.3499999999999996</v>
      </c>
      <c r="L3313" t="s">
        <v>2389</v>
      </c>
      <c r="M3313">
        <v>2010</v>
      </c>
      <c r="N3313" t="s">
        <v>225</v>
      </c>
      <c r="O3313" t="s">
        <v>2537</v>
      </c>
      <c r="P3313" s="64">
        <v>40513</v>
      </c>
      <c r="Q3313" t="s">
        <v>462</v>
      </c>
      <c r="R3313" t="s">
        <v>462</v>
      </c>
      <c r="S3313">
        <v>30</v>
      </c>
      <c r="T3313" t="s">
        <v>2549</v>
      </c>
      <c r="V3313" t="s">
        <v>462</v>
      </c>
      <c r="W3313" t="s">
        <v>462</v>
      </c>
      <c r="X3313" t="s">
        <v>993</v>
      </c>
      <c r="Y3313">
        <v>1</v>
      </c>
      <c r="Z3313">
        <v>85.522000000000006</v>
      </c>
      <c r="AA3313">
        <v>35</v>
      </c>
      <c r="AD3313" t="s">
        <v>291</v>
      </c>
      <c r="AG3313" t="s">
        <v>31</v>
      </c>
      <c r="AI3313" t="s">
        <v>2547</v>
      </c>
      <c r="AJ3313" t="s">
        <v>2548</v>
      </c>
      <c r="AY3313" t="s">
        <v>31</v>
      </c>
      <c r="AZ3313" t="s">
        <v>31</v>
      </c>
    </row>
    <row r="3314" spans="1:52">
      <c r="A3314" t="s">
        <v>668</v>
      </c>
      <c r="B3314" t="s">
        <v>71</v>
      </c>
      <c r="C3314" t="s">
        <v>1738</v>
      </c>
      <c r="D3314" t="s">
        <v>1994</v>
      </c>
      <c r="E3314" t="s">
        <v>26</v>
      </c>
      <c r="G3314" t="s">
        <v>2545</v>
      </c>
      <c r="H3314" t="s">
        <v>2546</v>
      </c>
      <c r="I3314">
        <v>51.317</v>
      </c>
      <c r="J3314">
        <v>4.3499999999999996</v>
      </c>
      <c r="L3314" t="s">
        <v>2389</v>
      </c>
      <c r="M3314">
        <v>2010</v>
      </c>
      <c r="N3314" t="s">
        <v>225</v>
      </c>
      <c r="O3314" t="s">
        <v>2537</v>
      </c>
      <c r="P3314" s="64">
        <v>40513</v>
      </c>
      <c r="Q3314" t="s">
        <v>462</v>
      </c>
      <c r="R3314" t="s">
        <v>462</v>
      </c>
      <c r="S3314">
        <v>30</v>
      </c>
      <c r="T3314" t="s">
        <v>2550</v>
      </c>
      <c r="V3314" t="s">
        <v>462</v>
      </c>
      <c r="W3314" t="s">
        <v>462</v>
      </c>
      <c r="X3314" t="s">
        <v>993</v>
      </c>
      <c r="Y3314">
        <v>1</v>
      </c>
      <c r="Z3314">
        <v>83.134</v>
      </c>
      <c r="AA3314">
        <v>35</v>
      </c>
      <c r="AD3314" t="s">
        <v>291</v>
      </c>
      <c r="AG3314" t="s">
        <v>31</v>
      </c>
      <c r="AI3314" t="s">
        <v>2547</v>
      </c>
      <c r="AJ3314" t="s">
        <v>2548</v>
      </c>
      <c r="AY3314" t="s">
        <v>31</v>
      </c>
      <c r="AZ3314" t="s">
        <v>31</v>
      </c>
    </row>
    <row r="3315" spans="1:52">
      <c r="A3315" t="s">
        <v>668</v>
      </c>
      <c r="B3315" t="s">
        <v>71</v>
      </c>
      <c r="C3315" t="s">
        <v>1738</v>
      </c>
      <c r="D3315" t="s">
        <v>1994</v>
      </c>
      <c r="E3315" t="s">
        <v>26</v>
      </c>
      <c r="G3315" t="s">
        <v>2545</v>
      </c>
      <c r="H3315" t="s">
        <v>2546</v>
      </c>
      <c r="I3315">
        <v>51.317</v>
      </c>
      <c r="J3315">
        <v>4.3499999999999996</v>
      </c>
      <c r="L3315" t="s">
        <v>2389</v>
      </c>
      <c r="M3315">
        <v>2010</v>
      </c>
      <c r="N3315" t="s">
        <v>225</v>
      </c>
      <c r="O3315" t="s">
        <v>2537</v>
      </c>
      <c r="P3315" s="64">
        <v>40513</v>
      </c>
      <c r="Q3315" t="s">
        <v>462</v>
      </c>
      <c r="R3315" t="s">
        <v>462</v>
      </c>
      <c r="S3315">
        <v>30</v>
      </c>
      <c r="T3315" t="s">
        <v>2551</v>
      </c>
      <c r="V3315" t="s">
        <v>462</v>
      </c>
      <c r="W3315" t="s">
        <v>462</v>
      </c>
      <c r="X3315" t="s">
        <v>993</v>
      </c>
      <c r="Y3315">
        <v>1</v>
      </c>
      <c r="Z3315">
        <v>66.119</v>
      </c>
      <c r="AA3315">
        <v>35</v>
      </c>
      <c r="AD3315" t="s">
        <v>291</v>
      </c>
      <c r="AG3315" t="s">
        <v>31</v>
      </c>
      <c r="AI3315" t="s">
        <v>2547</v>
      </c>
      <c r="AJ3315" t="s">
        <v>2548</v>
      </c>
      <c r="AY3315" t="s">
        <v>31</v>
      </c>
      <c r="AZ3315" t="s">
        <v>31</v>
      </c>
    </row>
    <row r="3316" spans="1:52">
      <c r="A3316" t="s">
        <v>668</v>
      </c>
      <c r="B3316" t="s">
        <v>71</v>
      </c>
      <c r="C3316" t="s">
        <v>1738</v>
      </c>
      <c r="D3316" t="s">
        <v>1994</v>
      </c>
      <c r="E3316" t="s">
        <v>26</v>
      </c>
      <c r="G3316" t="s">
        <v>2545</v>
      </c>
      <c r="H3316" t="s">
        <v>2546</v>
      </c>
      <c r="I3316">
        <v>51.317</v>
      </c>
      <c r="J3316">
        <v>4.3499999999999996</v>
      </c>
      <c r="L3316" t="s">
        <v>2389</v>
      </c>
      <c r="M3316">
        <v>2010</v>
      </c>
      <c r="N3316" t="s">
        <v>225</v>
      </c>
      <c r="O3316" t="s">
        <v>2537</v>
      </c>
      <c r="P3316" s="64">
        <v>40513</v>
      </c>
      <c r="Q3316" t="s">
        <v>462</v>
      </c>
      <c r="R3316" t="s">
        <v>462</v>
      </c>
      <c r="S3316">
        <v>30</v>
      </c>
      <c r="T3316" t="s">
        <v>2552</v>
      </c>
      <c r="V3316" t="s">
        <v>462</v>
      </c>
      <c r="W3316" t="s">
        <v>462</v>
      </c>
      <c r="X3316" t="s">
        <v>993</v>
      </c>
      <c r="Y3316">
        <v>1</v>
      </c>
      <c r="Z3316">
        <v>61.343000000000004</v>
      </c>
      <c r="AA3316">
        <v>35</v>
      </c>
      <c r="AD3316" t="s">
        <v>291</v>
      </c>
      <c r="AG3316" t="s">
        <v>31</v>
      </c>
      <c r="AI3316" t="s">
        <v>2547</v>
      </c>
      <c r="AJ3316" t="s">
        <v>2548</v>
      </c>
      <c r="AY3316" t="s">
        <v>31</v>
      </c>
      <c r="AZ3316" t="s">
        <v>31</v>
      </c>
    </row>
    <row r="3317" spans="1:52">
      <c r="A3317" t="s">
        <v>668</v>
      </c>
      <c r="B3317" t="s">
        <v>71</v>
      </c>
      <c r="C3317" t="s">
        <v>1738</v>
      </c>
      <c r="D3317" t="s">
        <v>44</v>
      </c>
      <c r="E3317" t="s">
        <v>902</v>
      </c>
      <c r="G3317" t="s">
        <v>2545</v>
      </c>
      <c r="H3317" t="s">
        <v>2546</v>
      </c>
      <c r="I3317">
        <v>51.317</v>
      </c>
      <c r="J3317">
        <v>4.3499999999999996</v>
      </c>
      <c r="L3317" t="s">
        <v>2389</v>
      </c>
      <c r="M3317">
        <v>2010</v>
      </c>
      <c r="N3317" t="s">
        <v>225</v>
      </c>
      <c r="O3317" t="s">
        <v>2537</v>
      </c>
      <c r="P3317" s="64">
        <v>40513</v>
      </c>
      <c r="Q3317" t="s">
        <v>462</v>
      </c>
      <c r="R3317" t="s">
        <v>462</v>
      </c>
      <c r="S3317">
        <v>30</v>
      </c>
      <c r="T3317" t="s">
        <v>462</v>
      </c>
      <c r="V3317" t="s">
        <v>462</v>
      </c>
      <c r="W3317" t="s">
        <v>462</v>
      </c>
      <c r="X3317" t="s">
        <v>993</v>
      </c>
      <c r="Y3317">
        <v>1</v>
      </c>
      <c r="Z3317">
        <v>117.55200000000001</v>
      </c>
      <c r="AA3317">
        <v>35</v>
      </c>
      <c r="AD3317" t="s">
        <v>291</v>
      </c>
      <c r="AG3317" t="s">
        <v>31</v>
      </c>
      <c r="AI3317" t="s">
        <v>2547</v>
      </c>
      <c r="AJ3317" t="s">
        <v>2548</v>
      </c>
      <c r="AY3317" t="s">
        <v>31</v>
      </c>
      <c r="AZ3317" t="s">
        <v>31</v>
      </c>
    </row>
    <row r="3318" spans="1:52">
      <c r="A3318" t="s">
        <v>668</v>
      </c>
      <c r="B3318" t="s">
        <v>71</v>
      </c>
      <c r="C3318" t="s">
        <v>1738</v>
      </c>
      <c r="D3318" t="s">
        <v>44</v>
      </c>
      <c r="E3318" t="s">
        <v>902</v>
      </c>
      <c r="G3318" t="s">
        <v>2545</v>
      </c>
      <c r="H3318" t="s">
        <v>2546</v>
      </c>
      <c r="I3318">
        <v>51.317</v>
      </c>
      <c r="J3318">
        <v>4.3499999999999996</v>
      </c>
      <c r="L3318" t="s">
        <v>2389</v>
      </c>
      <c r="M3318">
        <v>2010</v>
      </c>
      <c r="N3318" t="s">
        <v>225</v>
      </c>
      <c r="O3318" t="s">
        <v>2537</v>
      </c>
      <c r="P3318" s="64">
        <v>40513</v>
      </c>
      <c r="Q3318" t="s">
        <v>462</v>
      </c>
      <c r="R3318" t="s">
        <v>462</v>
      </c>
      <c r="S3318">
        <v>30</v>
      </c>
      <c r="T3318" t="s">
        <v>2549</v>
      </c>
      <c r="V3318" t="s">
        <v>462</v>
      </c>
      <c r="W3318" t="s">
        <v>462</v>
      </c>
      <c r="X3318" t="s">
        <v>993</v>
      </c>
      <c r="Y3318">
        <v>1</v>
      </c>
      <c r="Z3318">
        <v>112.242</v>
      </c>
      <c r="AA3318">
        <v>35</v>
      </c>
      <c r="AD3318" t="s">
        <v>291</v>
      </c>
      <c r="AG3318" t="s">
        <v>31</v>
      </c>
      <c r="AI3318" t="s">
        <v>2547</v>
      </c>
      <c r="AJ3318" t="s">
        <v>2548</v>
      </c>
      <c r="AY3318" t="s">
        <v>31</v>
      </c>
      <c r="AZ3318" t="s">
        <v>31</v>
      </c>
    </row>
    <row r="3319" spans="1:52">
      <c r="A3319" t="s">
        <v>668</v>
      </c>
      <c r="B3319" t="s">
        <v>71</v>
      </c>
      <c r="C3319" t="s">
        <v>1738</v>
      </c>
      <c r="D3319" t="s">
        <v>44</v>
      </c>
      <c r="E3319" t="s">
        <v>902</v>
      </c>
      <c r="G3319" t="s">
        <v>2545</v>
      </c>
      <c r="H3319" t="s">
        <v>2546</v>
      </c>
      <c r="I3319">
        <v>51.317</v>
      </c>
      <c r="J3319">
        <v>4.3499999999999996</v>
      </c>
      <c r="L3319" t="s">
        <v>2389</v>
      </c>
      <c r="M3319">
        <v>2010</v>
      </c>
      <c r="N3319" t="s">
        <v>225</v>
      </c>
      <c r="O3319" t="s">
        <v>2537</v>
      </c>
      <c r="P3319" s="64">
        <v>40513</v>
      </c>
      <c r="Q3319" t="s">
        <v>462</v>
      </c>
      <c r="R3319" t="s">
        <v>462</v>
      </c>
      <c r="S3319">
        <v>30</v>
      </c>
      <c r="T3319" t="s">
        <v>2550</v>
      </c>
      <c r="V3319" t="s">
        <v>462</v>
      </c>
      <c r="W3319" t="s">
        <v>462</v>
      </c>
      <c r="X3319" t="s">
        <v>993</v>
      </c>
      <c r="Y3319">
        <v>1</v>
      </c>
      <c r="Z3319">
        <v>108.997</v>
      </c>
      <c r="AA3319">
        <v>35</v>
      </c>
      <c r="AD3319" t="s">
        <v>291</v>
      </c>
      <c r="AG3319" t="s">
        <v>31</v>
      </c>
      <c r="AI3319" t="s">
        <v>2547</v>
      </c>
      <c r="AJ3319" t="s">
        <v>2548</v>
      </c>
      <c r="AY3319" t="s">
        <v>31</v>
      </c>
      <c r="AZ3319" t="s">
        <v>31</v>
      </c>
    </row>
    <row r="3320" spans="1:52">
      <c r="A3320" t="s">
        <v>668</v>
      </c>
      <c r="B3320" t="s">
        <v>71</v>
      </c>
      <c r="C3320" t="s">
        <v>1738</v>
      </c>
      <c r="D3320" t="s">
        <v>44</v>
      </c>
      <c r="E3320" t="s">
        <v>902</v>
      </c>
      <c r="G3320" t="s">
        <v>2545</v>
      </c>
      <c r="H3320" t="s">
        <v>2546</v>
      </c>
      <c r="I3320">
        <v>51.317</v>
      </c>
      <c r="J3320">
        <v>4.3499999999999996</v>
      </c>
      <c r="L3320" t="s">
        <v>2389</v>
      </c>
      <c r="M3320">
        <v>2010</v>
      </c>
      <c r="N3320" t="s">
        <v>225</v>
      </c>
      <c r="O3320" t="s">
        <v>2537</v>
      </c>
      <c r="P3320" s="64">
        <v>40513</v>
      </c>
      <c r="Q3320" t="s">
        <v>462</v>
      </c>
      <c r="R3320" t="s">
        <v>462</v>
      </c>
      <c r="S3320">
        <v>30</v>
      </c>
      <c r="T3320" t="s">
        <v>2551</v>
      </c>
      <c r="V3320" t="s">
        <v>462</v>
      </c>
      <c r="W3320" t="s">
        <v>462</v>
      </c>
      <c r="X3320" t="s">
        <v>993</v>
      </c>
      <c r="Y3320">
        <v>1</v>
      </c>
      <c r="Z3320">
        <v>82.742999999999995</v>
      </c>
      <c r="AA3320">
        <v>35</v>
      </c>
      <c r="AD3320" t="s">
        <v>291</v>
      </c>
      <c r="AG3320" t="s">
        <v>31</v>
      </c>
      <c r="AI3320" t="s">
        <v>2547</v>
      </c>
      <c r="AJ3320" t="s">
        <v>2548</v>
      </c>
      <c r="AY3320" t="s">
        <v>31</v>
      </c>
      <c r="AZ3320" t="s">
        <v>31</v>
      </c>
    </row>
    <row r="3321" spans="1:52">
      <c r="A3321" t="s">
        <v>668</v>
      </c>
      <c r="B3321" t="s">
        <v>71</v>
      </c>
      <c r="C3321" t="s">
        <v>1738</v>
      </c>
      <c r="D3321" t="s">
        <v>44</v>
      </c>
      <c r="E3321" t="s">
        <v>902</v>
      </c>
      <c r="G3321" t="s">
        <v>2545</v>
      </c>
      <c r="H3321" t="s">
        <v>2546</v>
      </c>
      <c r="I3321">
        <v>51.317</v>
      </c>
      <c r="J3321">
        <v>4.3499999999999996</v>
      </c>
      <c r="L3321" t="s">
        <v>2389</v>
      </c>
      <c r="M3321">
        <v>2010</v>
      </c>
      <c r="N3321" t="s">
        <v>225</v>
      </c>
      <c r="O3321" t="s">
        <v>2537</v>
      </c>
      <c r="P3321" s="64">
        <v>40513</v>
      </c>
      <c r="Q3321" t="s">
        <v>462</v>
      </c>
      <c r="R3321" t="s">
        <v>462</v>
      </c>
      <c r="S3321">
        <v>30</v>
      </c>
      <c r="T3321" t="s">
        <v>2552</v>
      </c>
      <c r="V3321" t="s">
        <v>462</v>
      </c>
      <c r="W3321" t="s">
        <v>462</v>
      </c>
      <c r="X3321" t="s">
        <v>993</v>
      </c>
      <c r="Y3321">
        <v>1</v>
      </c>
      <c r="Z3321">
        <v>77.728999999999999</v>
      </c>
      <c r="AA3321">
        <v>35</v>
      </c>
      <c r="AD3321" t="s">
        <v>291</v>
      </c>
      <c r="AG3321" t="s">
        <v>31</v>
      </c>
      <c r="AI3321" t="s">
        <v>2547</v>
      </c>
      <c r="AJ3321" t="s">
        <v>2548</v>
      </c>
      <c r="AY3321" t="s">
        <v>31</v>
      </c>
      <c r="AZ3321" t="s">
        <v>31</v>
      </c>
    </row>
    <row r="3322" spans="1:52">
      <c r="A3322" t="s">
        <v>668</v>
      </c>
      <c r="B3322" t="s">
        <v>71</v>
      </c>
      <c r="C3322" t="s">
        <v>1738</v>
      </c>
      <c r="D3322" t="s">
        <v>44</v>
      </c>
      <c r="E3322" t="s">
        <v>902</v>
      </c>
      <c r="G3322" t="s">
        <v>2545</v>
      </c>
      <c r="H3322" t="s">
        <v>2546</v>
      </c>
      <c r="I3322">
        <v>51.317</v>
      </c>
      <c r="J3322">
        <v>4.3499999999999996</v>
      </c>
      <c r="L3322" t="s">
        <v>2389</v>
      </c>
      <c r="M3322">
        <v>2011</v>
      </c>
      <c r="N3322" t="s">
        <v>225</v>
      </c>
      <c r="O3322" t="s">
        <v>2537</v>
      </c>
      <c r="P3322" s="64">
        <v>40878</v>
      </c>
      <c r="Q3322" t="s">
        <v>462</v>
      </c>
      <c r="R3322" t="s">
        <v>462</v>
      </c>
      <c r="S3322">
        <v>30</v>
      </c>
      <c r="T3322" t="s">
        <v>462</v>
      </c>
      <c r="V3322" t="s">
        <v>462</v>
      </c>
      <c r="W3322" t="s">
        <v>462</v>
      </c>
      <c r="X3322" t="s">
        <v>993</v>
      </c>
      <c r="Y3322">
        <v>1</v>
      </c>
      <c r="Z3322">
        <v>101.032</v>
      </c>
      <c r="AA3322">
        <v>35</v>
      </c>
      <c r="AD3322" t="s">
        <v>291</v>
      </c>
      <c r="AG3322" t="s">
        <v>31</v>
      </c>
      <c r="AI3322" t="s">
        <v>2553</v>
      </c>
      <c r="AJ3322" t="s">
        <v>2548</v>
      </c>
      <c r="AY3322" t="s">
        <v>31</v>
      </c>
      <c r="AZ3322" t="s">
        <v>31</v>
      </c>
    </row>
    <row r="3323" spans="1:52">
      <c r="A3323" t="s">
        <v>668</v>
      </c>
      <c r="B3323" t="s">
        <v>71</v>
      </c>
      <c r="C3323" t="s">
        <v>1738</v>
      </c>
      <c r="D3323" t="s">
        <v>44</v>
      </c>
      <c r="E3323" t="s">
        <v>902</v>
      </c>
      <c r="G3323" t="s">
        <v>2545</v>
      </c>
      <c r="H3323" t="s">
        <v>2546</v>
      </c>
      <c r="I3323">
        <v>51.317</v>
      </c>
      <c r="J3323">
        <v>4.3499999999999996</v>
      </c>
      <c r="L3323" t="s">
        <v>2389</v>
      </c>
      <c r="M3323">
        <v>2011</v>
      </c>
      <c r="N3323" t="s">
        <v>225</v>
      </c>
      <c r="O3323" t="s">
        <v>2537</v>
      </c>
      <c r="P3323" s="64">
        <v>40878</v>
      </c>
      <c r="Q3323" t="s">
        <v>462</v>
      </c>
      <c r="R3323" t="s">
        <v>462</v>
      </c>
      <c r="S3323">
        <v>30</v>
      </c>
      <c r="T3323" t="s">
        <v>2549</v>
      </c>
      <c r="V3323" t="s">
        <v>462</v>
      </c>
      <c r="W3323" t="s">
        <v>462</v>
      </c>
      <c r="X3323" t="s">
        <v>993</v>
      </c>
      <c r="Y3323">
        <v>1</v>
      </c>
      <c r="Z3323">
        <v>99.263000000000005</v>
      </c>
      <c r="AA3323">
        <v>35</v>
      </c>
      <c r="AD3323" t="s">
        <v>291</v>
      </c>
      <c r="AG3323" t="s">
        <v>31</v>
      </c>
      <c r="AI3323" t="s">
        <v>2553</v>
      </c>
      <c r="AJ3323" t="s">
        <v>2548</v>
      </c>
      <c r="AY3323" t="s">
        <v>31</v>
      </c>
      <c r="AZ3323" t="s">
        <v>31</v>
      </c>
    </row>
    <row r="3324" spans="1:52">
      <c r="A3324" t="s">
        <v>668</v>
      </c>
      <c r="B3324" t="s">
        <v>71</v>
      </c>
      <c r="C3324" t="s">
        <v>1738</v>
      </c>
      <c r="D3324" t="s">
        <v>44</v>
      </c>
      <c r="E3324" t="s">
        <v>902</v>
      </c>
      <c r="G3324" t="s">
        <v>2545</v>
      </c>
      <c r="H3324" t="s">
        <v>2546</v>
      </c>
      <c r="I3324">
        <v>51.317</v>
      </c>
      <c r="J3324">
        <v>4.3499999999999996</v>
      </c>
      <c r="L3324" t="s">
        <v>2389</v>
      </c>
      <c r="M3324">
        <v>2011</v>
      </c>
      <c r="N3324" t="s">
        <v>225</v>
      </c>
      <c r="O3324" t="s">
        <v>2537</v>
      </c>
      <c r="P3324" s="64">
        <v>40878</v>
      </c>
      <c r="Q3324" t="s">
        <v>462</v>
      </c>
      <c r="R3324" t="s">
        <v>462</v>
      </c>
      <c r="S3324">
        <v>30</v>
      </c>
      <c r="T3324" t="s">
        <v>2550</v>
      </c>
      <c r="V3324" t="s">
        <v>462</v>
      </c>
      <c r="W3324" t="s">
        <v>462</v>
      </c>
      <c r="X3324" t="s">
        <v>993</v>
      </c>
      <c r="Y3324">
        <v>1</v>
      </c>
      <c r="Z3324">
        <v>96.608000000000004</v>
      </c>
      <c r="AA3324">
        <v>35</v>
      </c>
      <c r="AD3324" t="s">
        <v>291</v>
      </c>
      <c r="AG3324" t="s">
        <v>31</v>
      </c>
      <c r="AI3324" t="s">
        <v>2553</v>
      </c>
      <c r="AJ3324" t="s">
        <v>2548</v>
      </c>
      <c r="AY3324" t="s">
        <v>31</v>
      </c>
      <c r="AZ3324" t="s">
        <v>31</v>
      </c>
    </row>
    <row r="3325" spans="1:52">
      <c r="A3325" t="s">
        <v>668</v>
      </c>
      <c r="B3325" t="s">
        <v>71</v>
      </c>
      <c r="C3325" t="s">
        <v>1738</v>
      </c>
      <c r="D3325" t="s">
        <v>44</v>
      </c>
      <c r="E3325" t="s">
        <v>902</v>
      </c>
      <c r="G3325" t="s">
        <v>2545</v>
      </c>
      <c r="H3325" t="s">
        <v>2546</v>
      </c>
      <c r="I3325">
        <v>51.317</v>
      </c>
      <c r="J3325">
        <v>4.3499999999999996</v>
      </c>
      <c r="L3325" t="s">
        <v>2389</v>
      </c>
      <c r="M3325">
        <v>2011</v>
      </c>
      <c r="N3325" t="s">
        <v>225</v>
      </c>
      <c r="O3325" t="s">
        <v>2537</v>
      </c>
      <c r="P3325" s="64">
        <v>40878</v>
      </c>
      <c r="Q3325" t="s">
        <v>462</v>
      </c>
      <c r="R3325" t="s">
        <v>462</v>
      </c>
      <c r="S3325">
        <v>30</v>
      </c>
      <c r="T3325" t="s">
        <v>2554</v>
      </c>
      <c r="V3325" t="s">
        <v>462</v>
      </c>
      <c r="W3325" t="s">
        <v>462</v>
      </c>
      <c r="X3325" t="s">
        <v>993</v>
      </c>
      <c r="Y3325">
        <v>1</v>
      </c>
      <c r="Z3325">
        <v>93.658000000000001</v>
      </c>
      <c r="AA3325">
        <v>35</v>
      </c>
      <c r="AD3325" t="s">
        <v>291</v>
      </c>
      <c r="AG3325" t="s">
        <v>31</v>
      </c>
      <c r="AI3325" t="s">
        <v>2553</v>
      </c>
      <c r="AJ3325" t="s">
        <v>2548</v>
      </c>
      <c r="AY3325" t="s">
        <v>31</v>
      </c>
      <c r="AZ3325" t="s">
        <v>31</v>
      </c>
    </row>
    <row r="3326" spans="1:52">
      <c r="A3326" t="s">
        <v>668</v>
      </c>
      <c r="B3326" t="s">
        <v>71</v>
      </c>
      <c r="C3326" t="s">
        <v>1738</v>
      </c>
      <c r="D3326" t="s">
        <v>44</v>
      </c>
      <c r="E3326" t="s">
        <v>902</v>
      </c>
      <c r="G3326" t="s">
        <v>2545</v>
      </c>
      <c r="H3326" t="s">
        <v>2546</v>
      </c>
      <c r="I3326">
        <v>51.317</v>
      </c>
      <c r="J3326">
        <v>4.3499999999999996</v>
      </c>
      <c r="L3326" t="s">
        <v>2389</v>
      </c>
      <c r="M3326">
        <v>2011</v>
      </c>
      <c r="N3326" t="s">
        <v>225</v>
      </c>
      <c r="O3326" t="s">
        <v>2537</v>
      </c>
      <c r="P3326" s="64">
        <v>40878</v>
      </c>
      <c r="Q3326" t="s">
        <v>462</v>
      </c>
      <c r="R3326" t="s">
        <v>462</v>
      </c>
      <c r="S3326">
        <v>30</v>
      </c>
      <c r="T3326" t="s">
        <v>2555</v>
      </c>
      <c r="V3326" t="s">
        <v>462</v>
      </c>
      <c r="W3326" t="s">
        <v>462</v>
      </c>
      <c r="X3326" t="s">
        <v>993</v>
      </c>
      <c r="Y3326">
        <v>1</v>
      </c>
      <c r="Z3326">
        <v>86.873000000000005</v>
      </c>
      <c r="AA3326">
        <v>35</v>
      </c>
      <c r="AD3326" t="s">
        <v>291</v>
      </c>
      <c r="AG3326" t="s">
        <v>31</v>
      </c>
      <c r="AI3326" t="s">
        <v>2553</v>
      </c>
      <c r="AJ3326" t="s">
        <v>2548</v>
      </c>
      <c r="AY3326" t="s">
        <v>31</v>
      </c>
      <c r="AZ3326" t="s">
        <v>31</v>
      </c>
    </row>
    <row r="3327" spans="1:52">
      <c r="A3327" t="s">
        <v>668</v>
      </c>
      <c r="B3327" t="s">
        <v>71</v>
      </c>
      <c r="C3327" t="s">
        <v>1738</v>
      </c>
      <c r="D3327" t="s">
        <v>44</v>
      </c>
      <c r="E3327" t="s">
        <v>902</v>
      </c>
      <c r="G3327" t="s">
        <v>2545</v>
      </c>
      <c r="H3327" t="s">
        <v>2546</v>
      </c>
      <c r="I3327">
        <v>51.317</v>
      </c>
      <c r="J3327">
        <v>4.3499999999999996</v>
      </c>
      <c r="L3327" t="s">
        <v>2389</v>
      </c>
      <c r="M3327">
        <v>2011</v>
      </c>
      <c r="N3327" t="s">
        <v>225</v>
      </c>
      <c r="O3327" t="s">
        <v>2537</v>
      </c>
      <c r="P3327" s="64">
        <v>40878</v>
      </c>
      <c r="Q3327" t="s">
        <v>462</v>
      </c>
      <c r="R3327" t="s">
        <v>462</v>
      </c>
      <c r="S3327">
        <v>30</v>
      </c>
      <c r="T3327" t="s">
        <v>2551</v>
      </c>
      <c r="V3327" t="s">
        <v>462</v>
      </c>
      <c r="W3327" t="s">
        <v>462</v>
      </c>
      <c r="X3327" t="s">
        <v>993</v>
      </c>
      <c r="Y3327">
        <v>1</v>
      </c>
      <c r="Z3327">
        <v>80.382999999999996</v>
      </c>
      <c r="AA3327">
        <v>35</v>
      </c>
      <c r="AD3327" t="s">
        <v>291</v>
      </c>
      <c r="AG3327" t="s">
        <v>31</v>
      </c>
      <c r="AI3327" t="s">
        <v>2553</v>
      </c>
      <c r="AJ3327" t="s">
        <v>2548</v>
      </c>
      <c r="AY3327" t="s">
        <v>31</v>
      </c>
      <c r="AZ3327" t="s">
        <v>31</v>
      </c>
    </row>
    <row r="3328" spans="1:52">
      <c r="A3328" t="s">
        <v>668</v>
      </c>
      <c r="B3328" t="s">
        <v>71</v>
      </c>
      <c r="C3328" t="s">
        <v>1738</v>
      </c>
      <c r="D3328" t="s">
        <v>44</v>
      </c>
      <c r="E3328" t="s">
        <v>902</v>
      </c>
      <c r="G3328" t="s">
        <v>2545</v>
      </c>
      <c r="H3328" t="s">
        <v>2546</v>
      </c>
      <c r="I3328">
        <v>51.317</v>
      </c>
      <c r="J3328">
        <v>4.3499999999999996</v>
      </c>
      <c r="L3328" t="s">
        <v>2389</v>
      </c>
      <c r="M3328">
        <v>2011</v>
      </c>
      <c r="N3328" t="s">
        <v>225</v>
      </c>
      <c r="O3328" t="s">
        <v>2537</v>
      </c>
      <c r="P3328" s="64">
        <v>40878</v>
      </c>
      <c r="Q3328" t="s">
        <v>462</v>
      </c>
      <c r="R3328" t="s">
        <v>462</v>
      </c>
      <c r="S3328">
        <v>30</v>
      </c>
      <c r="T3328" t="s">
        <v>2552</v>
      </c>
      <c r="V3328" t="s">
        <v>462</v>
      </c>
      <c r="W3328" t="s">
        <v>462</v>
      </c>
      <c r="X3328" t="s">
        <v>993</v>
      </c>
      <c r="Y3328">
        <v>1</v>
      </c>
      <c r="Z3328">
        <v>81.268000000000001</v>
      </c>
      <c r="AA3328">
        <v>35</v>
      </c>
      <c r="AD3328" t="s">
        <v>291</v>
      </c>
      <c r="AG3328" t="s">
        <v>31</v>
      </c>
      <c r="AI3328" t="s">
        <v>2553</v>
      </c>
      <c r="AJ3328" t="s">
        <v>2548</v>
      </c>
      <c r="AY3328" t="s">
        <v>31</v>
      </c>
      <c r="AZ3328" t="s">
        <v>31</v>
      </c>
    </row>
    <row r="3329" spans="1:52">
      <c r="A3329" t="s">
        <v>669</v>
      </c>
      <c r="B3329" t="s">
        <v>71</v>
      </c>
      <c r="C3329" t="s">
        <v>115</v>
      </c>
      <c r="D3329" t="s">
        <v>25</v>
      </c>
      <c r="E3329" t="s">
        <v>1794</v>
      </c>
      <c r="H3329">
        <v>1997</v>
      </c>
      <c r="I3329">
        <v>35.3583</v>
      </c>
      <c r="J3329">
        <v>138.7296</v>
      </c>
      <c r="K3329">
        <v>1600</v>
      </c>
      <c r="L3329" t="s">
        <v>2536</v>
      </c>
      <c r="M3329">
        <v>1997</v>
      </c>
      <c r="N3329" t="s">
        <v>196</v>
      </c>
      <c r="O3329" t="s">
        <v>2537</v>
      </c>
      <c r="P3329" s="64">
        <v>35514</v>
      </c>
      <c r="X3329" t="s">
        <v>2194</v>
      </c>
      <c r="Y3329">
        <v>0</v>
      </c>
      <c r="Z3329">
        <v>145.74</v>
      </c>
      <c r="AD3329" t="s">
        <v>1795</v>
      </c>
      <c r="AG3329" t="s">
        <v>31</v>
      </c>
      <c r="AY3329" t="s">
        <v>31</v>
      </c>
      <c r="AZ3329" t="s">
        <v>31</v>
      </c>
    </row>
    <row r="3330" spans="1:52">
      <c r="A3330" t="s">
        <v>669</v>
      </c>
      <c r="B3330" t="s">
        <v>71</v>
      </c>
      <c r="C3330" t="s">
        <v>115</v>
      </c>
      <c r="D3330" t="s">
        <v>25</v>
      </c>
      <c r="E3330" t="s">
        <v>1794</v>
      </c>
      <c r="H3330">
        <v>1997</v>
      </c>
      <c r="I3330">
        <v>35.3583</v>
      </c>
      <c r="J3330">
        <v>138.7296</v>
      </c>
      <c r="K3330">
        <v>1600</v>
      </c>
      <c r="L3330" t="s">
        <v>2536</v>
      </c>
      <c r="M3330">
        <v>1997</v>
      </c>
      <c r="N3330" t="s">
        <v>196</v>
      </c>
      <c r="O3330" t="s">
        <v>2537</v>
      </c>
      <c r="P3330" s="64">
        <v>35542</v>
      </c>
      <c r="X3330" t="s">
        <v>2194</v>
      </c>
      <c r="Y3330">
        <v>0</v>
      </c>
      <c r="Z3330">
        <v>156.22999999999999</v>
      </c>
      <c r="AD3330" t="s">
        <v>1795</v>
      </c>
      <c r="AG3330" t="s">
        <v>31</v>
      </c>
      <c r="AY3330" t="s">
        <v>31</v>
      </c>
      <c r="AZ3330" t="s">
        <v>31</v>
      </c>
    </row>
    <row r="3331" spans="1:52">
      <c r="A3331" t="s">
        <v>669</v>
      </c>
      <c r="B3331" t="s">
        <v>71</v>
      </c>
      <c r="C3331" t="s">
        <v>115</v>
      </c>
      <c r="D3331" t="s">
        <v>25</v>
      </c>
      <c r="E3331" t="s">
        <v>1794</v>
      </c>
      <c r="H3331">
        <v>1997</v>
      </c>
      <c r="I3331">
        <v>35.3583</v>
      </c>
      <c r="J3331">
        <v>138.7296</v>
      </c>
      <c r="K3331">
        <v>1600</v>
      </c>
      <c r="L3331" t="s">
        <v>2536</v>
      </c>
      <c r="M3331">
        <v>1997</v>
      </c>
      <c r="N3331" t="s">
        <v>196</v>
      </c>
      <c r="O3331" t="s">
        <v>2537</v>
      </c>
      <c r="P3331" s="64">
        <v>35551</v>
      </c>
      <c r="X3331" t="s">
        <v>2194</v>
      </c>
      <c r="Y3331">
        <v>0</v>
      </c>
      <c r="Z3331">
        <v>159.71</v>
      </c>
      <c r="AD3331" t="s">
        <v>1795</v>
      </c>
      <c r="AG3331" t="s">
        <v>31</v>
      </c>
      <c r="AY3331" t="s">
        <v>31</v>
      </c>
      <c r="AZ3331" t="s">
        <v>31</v>
      </c>
    </row>
    <row r="3332" spans="1:52">
      <c r="A3332" t="s">
        <v>669</v>
      </c>
      <c r="B3332" t="s">
        <v>71</v>
      </c>
      <c r="C3332" t="s">
        <v>115</v>
      </c>
      <c r="D3332" t="s">
        <v>25</v>
      </c>
      <c r="E3332" t="s">
        <v>1794</v>
      </c>
      <c r="H3332">
        <v>1997</v>
      </c>
      <c r="I3332">
        <v>35.3583</v>
      </c>
      <c r="J3332">
        <v>138.7296</v>
      </c>
      <c r="K3332">
        <v>1600</v>
      </c>
      <c r="L3332" t="s">
        <v>2536</v>
      </c>
      <c r="M3332">
        <v>1997</v>
      </c>
      <c r="N3332" t="s">
        <v>196</v>
      </c>
      <c r="O3332" t="s">
        <v>2537</v>
      </c>
      <c r="P3332" s="64">
        <v>35563</v>
      </c>
      <c r="X3332" t="s">
        <v>2194</v>
      </c>
      <c r="Y3332">
        <v>5.47</v>
      </c>
      <c r="Z3332">
        <v>164.13</v>
      </c>
      <c r="AD3332" t="s">
        <v>1795</v>
      </c>
      <c r="AG3332" t="s">
        <v>31</v>
      </c>
      <c r="AY3332" t="s">
        <v>31</v>
      </c>
      <c r="AZ3332" t="s">
        <v>31</v>
      </c>
    </row>
    <row r="3333" spans="1:52">
      <c r="A3333" t="s">
        <v>669</v>
      </c>
      <c r="B3333" t="s">
        <v>71</v>
      </c>
      <c r="C3333" t="s">
        <v>115</v>
      </c>
      <c r="D3333" t="s">
        <v>25</v>
      </c>
      <c r="E3333" t="s">
        <v>1794</v>
      </c>
      <c r="H3333">
        <v>1997</v>
      </c>
      <c r="I3333">
        <v>35.3583</v>
      </c>
      <c r="J3333">
        <v>138.7296</v>
      </c>
      <c r="K3333">
        <v>1600</v>
      </c>
      <c r="L3333" t="s">
        <v>2536</v>
      </c>
      <c r="M3333">
        <v>1997</v>
      </c>
      <c r="N3333" t="s">
        <v>196</v>
      </c>
      <c r="O3333" t="s">
        <v>2537</v>
      </c>
      <c r="P3333" s="64">
        <v>35569</v>
      </c>
      <c r="X3333" t="s">
        <v>2194</v>
      </c>
      <c r="Y3333">
        <v>6.01</v>
      </c>
      <c r="Z3333">
        <v>166.36</v>
      </c>
      <c r="AD3333" t="s">
        <v>1795</v>
      </c>
      <c r="AG3333" t="s">
        <v>31</v>
      </c>
      <c r="AY3333" t="s">
        <v>31</v>
      </c>
      <c r="AZ3333" t="s">
        <v>31</v>
      </c>
    </row>
    <row r="3334" spans="1:52">
      <c r="A3334" t="s">
        <v>669</v>
      </c>
      <c r="B3334" t="s">
        <v>71</v>
      </c>
      <c r="C3334" t="s">
        <v>115</v>
      </c>
      <c r="D3334" t="s">
        <v>25</v>
      </c>
      <c r="E3334" t="s">
        <v>1794</v>
      </c>
      <c r="H3334">
        <v>1997</v>
      </c>
      <c r="I3334">
        <v>35.3583</v>
      </c>
      <c r="J3334">
        <v>138.7296</v>
      </c>
      <c r="K3334">
        <v>1600</v>
      </c>
      <c r="L3334" t="s">
        <v>2536</v>
      </c>
      <c r="M3334">
        <v>1997</v>
      </c>
      <c r="N3334" t="s">
        <v>196</v>
      </c>
      <c r="O3334" t="s">
        <v>2537</v>
      </c>
      <c r="P3334" s="64">
        <v>35578</v>
      </c>
      <c r="X3334" t="s">
        <v>2194</v>
      </c>
      <c r="Y3334">
        <v>6.54</v>
      </c>
      <c r="Z3334">
        <v>169.69</v>
      </c>
      <c r="AD3334" t="s">
        <v>1795</v>
      </c>
      <c r="AG3334" t="s">
        <v>31</v>
      </c>
      <c r="AY3334" t="s">
        <v>31</v>
      </c>
      <c r="AZ3334" t="s">
        <v>31</v>
      </c>
    </row>
    <row r="3335" spans="1:52">
      <c r="A3335" t="s">
        <v>669</v>
      </c>
      <c r="B3335" t="s">
        <v>71</v>
      </c>
      <c r="C3335" t="s">
        <v>115</v>
      </c>
      <c r="D3335" t="s">
        <v>25</v>
      </c>
      <c r="E3335" t="s">
        <v>1794</v>
      </c>
      <c r="H3335">
        <v>1997</v>
      </c>
      <c r="I3335">
        <v>35.3583</v>
      </c>
      <c r="J3335">
        <v>138.7296</v>
      </c>
      <c r="K3335">
        <v>1600</v>
      </c>
      <c r="L3335" t="s">
        <v>2536</v>
      </c>
      <c r="M3335">
        <v>1997</v>
      </c>
      <c r="N3335" t="s">
        <v>196</v>
      </c>
      <c r="O3335" t="s">
        <v>2537</v>
      </c>
      <c r="P3335" s="64">
        <v>35582</v>
      </c>
      <c r="X3335" t="s">
        <v>2194</v>
      </c>
      <c r="Y3335">
        <v>6.52</v>
      </c>
      <c r="Z3335">
        <v>171.14</v>
      </c>
      <c r="AD3335" t="s">
        <v>1795</v>
      </c>
      <c r="AG3335" t="s">
        <v>31</v>
      </c>
      <c r="AY3335" t="s">
        <v>31</v>
      </c>
      <c r="AZ3335" t="s">
        <v>31</v>
      </c>
    </row>
    <row r="3336" spans="1:52">
      <c r="A3336" t="s">
        <v>669</v>
      </c>
      <c r="B3336" t="s">
        <v>71</v>
      </c>
      <c r="C3336" t="s">
        <v>115</v>
      </c>
      <c r="D3336" t="s">
        <v>25</v>
      </c>
      <c r="E3336" t="s">
        <v>1794</v>
      </c>
      <c r="H3336">
        <v>1997</v>
      </c>
      <c r="I3336">
        <v>35.3583</v>
      </c>
      <c r="J3336">
        <v>138.7296</v>
      </c>
      <c r="K3336">
        <v>1600</v>
      </c>
      <c r="L3336" t="s">
        <v>2536</v>
      </c>
      <c r="M3336">
        <v>1997</v>
      </c>
      <c r="N3336" t="s">
        <v>196</v>
      </c>
      <c r="O3336" t="s">
        <v>2537</v>
      </c>
      <c r="P3336" s="64">
        <v>35586</v>
      </c>
      <c r="X3336" t="s">
        <v>2194</v>
      </c>
      <c r="Y3336">
        <v>6.99</v>
      </c>
      <c r="Z3336">
        <v>172.81</v>
      </c>
      <c r="AD3336" t="s">
        <v>1795</v>
      </c>
      <c r="AG3336" t="s">
        <v>31</v>
      </c>
      <c r="AY3336" t="s">
        <v>31</v>
      </c>
      <c r="AZ3336" t="s">
        <v>31</v>
      </c>
    </row>
    <row r="3337" spans="1:52">
      <c r="A3337" t="s">
        <v>669</v>
      </c>
      <c r="B3337" t="s">
        <v>71</v>
      </c>
      <c r="C3337" t="s">
        <v>115</v>
      </c>
      <c r="D3337" t="s">
        <v>25</v>
      </c>
      <c r="E3337" t="s">
        <v>1794</v>
      </c>
      <c r="H3337">
        <v>1997</v>
      </c>
      <c r="I3337">
        <v>35.3583</v>
      </c>
      <c r="J3337">
        <v>138.7296</v>
      </c>
      <c r="K3337">
        <v>1600</v>
      </c>
      <c r="L3337" t="s">
        <v>2536</v>
      </c>
      <c r="M3337">
        <v>1997</v>
      </c>
      <c r="N3337" t="s">
        <v>196</v>
      </c>
      <c r="O3337" t="s">
        <v>2537</v>
      </c>
      <c r="P3337" s="64">
        <v>35598</v>
      </c>
      <c r="X3337" t="s">
        <v>2194</v>
      </c>
      <c r="Y3337">
        <v>8.02</v>
      </c>
      <c r="Z3337">
        <v>177.17</v>
      </c>
      <c r="AD3337" t="s">
        <v>1795</v>
      </c>
      <c r="AG3337" t="s">
        <v>31</v>
      </c>
      <c r="AY3337" t="s">
        <v>31</v>
      </c>
      <c r="AZ3337" t="s">
        <v>31</v>
      </c>
    </row>
    <row r="3338" spans="1:52">
      <c r="A3338" t="s">
        <v>669</v>
      </c>
      <c r="B3338" t="s">
        <v>71</v>
      </c>
      <c r="C3338" t="s">
        <v>115</v>
      </c>
      <c r="D3338" t="s">
        <v>25</v>
      </c>
      <c r="E3338" t="s">
        <v>1794</v>
      </c>
      <c r="H3338">
        <v>1997</v>
      </c>
      <c r="I3338">
        <v>35.3583</v>
      </c>
      <c r="J3338">
        <v>138.7296</v>
      </c>
      <c r="K3338">
        <v>1600</v>
      </c>
      <c r="L3338" t="s">
        <v>2536</v>
      </c>
      <c r="M3338">
        <v>1997</v>
      </c>
      <c r="N3338" t="s">
        <v>196</v>
      </c>
      <c r="O3338" t="s">
        <v>2537</v>
      </c>
      <c r="P3338" s="64">
        <v>35603</v>
      </c>
      <c r="X3338" t="s">
        <v>2194</v>
      </c>
      <c r="Y3338">
        <v>8</v>
      </c>
      <c r="Z3338">
        <v>179.04</v>
      </c>
      <c r="AD3338" t="s">
        <v>1795</v>
      </c>
      <c r="AG3338" t="s">
        <v>31</v>
      </c>
      <c r="AY3338" t="s">
        <v>31</v>
      </c>
      <c r="AZ3338" t="s">
        <v>31</v>
      </c>
    </row>
    <row r="3339" spans="1:52">
      <c r="A3339" t="s">
        <v>669</v>
      </c>
      <c r="B3339" t="s">
        <v>71</v>
      </c>
      <c r="C3339" t="s">
        <v>115</v>
      </c>
      <c r="D3339" t="s">
        <v>25</v>
      </c>
      <c r="E3339" t="s">
        <v>1794</v>
      </c>
      <c r="H3339">
        <v>1997</v>
      </c>
      <c r="I3339">
        <v>35.3583</v>
      </c>
      <c r="J3339">
        <v>138.7296</v>
      </c>
      <c r="K3339">
        <v>1600</v>
      </c>
      <c r="L3339" t="s">
        <v>2536</v>
      </c>
      <c r="M3339">
        <v>1997</v>
      </c>
      <c r="N3339" t="s">
        <v>196</v>
      </c>
      <c r="O3339" t="s">
        <v>2537</v>
      </c>
      <c r="P3339" s="64">
        <v>35611</v>
      </c>
      <c r="X3339" t="s">
        <v>2194</v>
      </c>
      <c r="Y3339">
        <v>8.0399999999999991</v>
      </c>
      <c r="Z3339">
        <v>182.1</v>
      </c>
      <c r="AD3339" t="s">
        <v>1795</v>
      </c>
      <c r="AG3339" t="s">
        <v>31</v>
      </c>
      <c r="AY3339" t="s">
        <v>31</v>
      </c>
      <c r="AZ3339" t="s">
        <v>31</v>
      </c>
    </row>
    <row r="3340" spans="1:52">
      <c r="A3340" t="s">
        <v>669</v>
      </c>
      <c r="B3340" t="s">
        <v>71</v>
      </c>
      <c r="C3340" t="s">
        <v>115</v>
      </c>
      <c r="D3340" t="s">
        <v>25</v>
      </c>
      <c r="E3340" t="s">
        <v>1794</v>
      </c>
      <c r="H3340">
        <v>1997</v>
      </c>
      <c r="I3340">
        <v>35.3583</v>
      </c>
      <c r="J3340">
        <v>138.7296</v>
      </c>
      <c r="K3340">
        <v>2000</v>
      </c>
      <c r="L3340" t="s">
        <v>2536</v>
      </c>
      <c r="M3340">
        <v>1997</v>
      </c>
      <c r="N3340" t="s">
        <v>196</v>
      </c>
      <c r="O3340" t="s">
        <v>2537</v>
      </c>
      <c r="P3340" s="64">
        <v>35514</v>
      </c>
      <c r="X3340" t="s">
        <v>2194</v>
      </c>
      <c r="Y3340">
        <v>0</v>
      </c>
      <c r="Z3340">
        <v>146.1</v>
      </c>
      <c r="AD3340" t="s">
        <v>1795</v>
      </c>
      <c r="AG3340" t="s">
        <v>31</v>
      </c>
      <c r="AY3340" t="s">
        <v>31</v>
      </c>
      <c r="AZ3340" t="s">
        <v>31</v>
      </c>
    </row>
    <row r="3341" spans="1:52">
      <c r="A3341" t="s">
        <v>669</v>
      </c>
      <c r="B3341" t="s">
        <v>71</v>
      </c>
      <c r="C3341" t="s">
        <v>115</v>
      </c>
      <c r="D3341" t="s">
        <v>25</v>
      </c>
      <c r="E3341" t="s">
        <v>1794</v>
      </c>
      <c r="H3341">
        <v>1997</v>
      </c>
      <c r="I3341">
        <v>35.3583</v>
      </c>
      <c r="J3341">
        <v>138.7296</v>
      </c>
      <c r="K3341">
        <v>2000</v>
      </c>
      <c r="L3341" t="s">
        <v>2536</v>
      </c>
      <c r="M3341">
        <v>1997</v>
      </c>
      <c r="N3341" t="s">
        <v>196</v>
      </c>
      <c r="O3341" t="s">
        <v>2537</v>
      </c>
      <c r="P3341" s="64">
        <v>35542</v>
      </c>
      <c r="X3341" t="s">
        <v>2194</v>
      </c>
      <c r="Y3341">
        <v>0</v>
      </c>
      <c r="Z3341">
        <v>156.22999999999999</v>
      </c>
      <c r="AD3341" t="s">
        <v>1795</v>
      </c>
      <c r="AG3341" t="s">
        <v>31</v>
      </c>
      <c r="AY3341" t="s">
        <v>31</v>
      </c>
      <c r="AZ3341" t="s">
        <v>31</v>
      </c>
    </row>
    <row r="3342" spans="1:52">
      <c r="A3342" t="s">
        <v>669</v>
      </c>
      <c r="B3342" t="s">
        <v>71</v>
      </c>
      <c r="C3342" t="s">
        <v>115</v>
      </c>
      <c r="D3342" t="s">
        <v>25</v>
      </c>
      <c r="E3342" t="s">
        <v>1794</v>
      </c>
      <c r="H3342">
        <v>1997</v>
      </c>
      <c r="I3342">
        <v>35.3583</v>
      </c>
      <c r="J3342">
        <v>138.7296</v>
      </c>
      <c r="K3342">
        <v>2000</v>
      </c>
      <c r="L3342" t="s">
        <v>2536</v>
      </c>
      <c r="M3342">
        <v>1997</v>
      </c>
      <c r="N3342" t="s">
        <v>196</v>
      </c>
      <c r="O3342" t="s">
        <v>2537</v>
      </c>
      <c r="P3342" s="64">
        <v>35551</v>
      </c>
      <c r="X3342" t="s">
        <v>2194</v>
      </c>
      <c r="Y3342">
        <v>0</v>
      </c>
      <c r="Z3342">
        <v>159.4</v>
      </c>
      <c r="AD3342" t="s">
        <v>1795</v>
      </c>
      <c r="AG3342" t="s">
        <v>31</v>
      </c>
      <c r="AY3342" t="s">
        <v>31</v>
      </c>
      <c r="AZ3342" t="s">
        <v>31</v>
      </c>
    </row>
    <row r="3343" spans="1:52">
      <c r="A3343" t="s">
        <v>669</v>
      </c>
      <c r="B3343" t="s">
        <v>71</v>
      </c>
      <c r="C3343" t="s">
        <v>115</v>
      </c>
      <c r="D3343" t="s">
        <v>25</v>
      </c>
      <c r="E3343" t="s">
        <v>1794</v>
      </c>
      <c r="H3343">
        <v>1997</v>
      </c>
      <c r="I3343">
        <v>35.3583</v>
      </c>
      <c r="J3343">
        <v>138.7296</v>
      </c>
      <c r="K3343">
        <v>2000</v>
      </c>
      <c r="L3343" t="s">
        <v>2536</v>
      </c>
      <c r="M3343">
        <v>1997</v>
      </c>
      <c r="N3343" t="s">
        <v>196</v>
      </c>
      <c r="O3343" t="s">
        <v>2537</v>
      </c>
      <c r="P3343" s="64">
        <v>35555</v>
      </c>
      <c r="X3343" t="s">
        <v>2194</v>
      </c>
      <c r="Y3343">
        <v>1.54</v>
      </c>
      <c r="Z3343">
        <v>161.33000000000001</v>
      </c>
      <c r="AD3343" t="s">
        <v>1795</v>
      </c>
      <c r="AG3343" t="s">
        <v>31</v>
      </c>
      <c r="AY3343" t="s">
        <v>31</v>
      </c>
      <c r="AZ3343" t="s">
        <v>31</v>
      </c>
    </row>
    <row r="3344" spans="1:52">
      <c r="A3344" t="s">
        <v>669</v>
      </c>
      <c r="B3344" t="s">
        <v>71</v>
      </c>
      <c r="C3344" t="s">
        <v>115</v>
      </c>
      <c r="D3344" t="s">
        <v>25</v>
      </c>
      <c r="E3344" t="s">
        <v>1794</v>
      </c>
      <c r="H3344">
        <v>1997</v>
      </c>
      <c r="I3344">
        <v>35.3583</v>
      </c>
      <c r="J3344">
        <v>138.7296</v>
      </c>
      <c r="K3344">
        <v>2000</v>
      </c>
      <c r="L3344" t="s">
        <v>2536</v>
      </c>
      <c r="M3344">
        <v>1997</v>
      </c>
      <c r="N3344" t="s">
        <v>196</v>
      </c>
      <c r="O3344" t="s">
        <v>2537</v>
      </c>
      <c r="P3344" s="64">
        <v>35563</v>
      </c>
      <c r="X3344" t="s">
        <v>2194</v>
      </c>
      <c r="Y3344">
        <v>2.98</v>
      </c>
      <c r="Z3344">
        <v>164.23</v>
      </c>
      <c r="AD3344" t="s">
        <v>1795</v>
      </c>
      <c r="AG3344" t="s">
        <v>31</v>
      </c>
      <c r="AY3344" t="s">
        <v>31</v>
      </c>
      <c r="AZ3344" t="s">
        <v>31</v>
      </c>
    </row>
    <row r="3345" spans="1:52">
      <c r="A3345" t="s">
        <v>669</v>
      </c>
      <c r="B3345" t="s">
        <v>71</v>
      </c>
      <c r="C3345" t="s">
        <v>115</v>
      </c>
      <c r="D3345" t="s">
        <v>25</v>
      </c>
      <c r="E3345" t="s">
        <v>1794</v>
      </c>
      <c r="H3345">
        <v>1997</v>
      </c>
      <c r="I3345">
        <v>35.3583</v>
      </c>
      <c r="J3345">
        <v>138.7296</v>
      </c>
      <c r="K3345">
        <v>2000</v>
      </c>
      <c r="L3345" t="s">
        <v>2536</v>
      </c>
      <c r="M3345">
        <v>1997</v>
      </c>
      <c r="N3345" t="s">
        <v>196</v>
      </c>
      <c r="O3345" t="s">
        <v>2537</v>
      </c>
      <c r="P3345" s="64">
        <v>35569</v>
      </c>
      <c r="X3345" t="s">
        <v>2194</v>
      </c>
      <c r="Y3345">
        <v>3.95</v>
      </c>
      <c r="Z3345">
        <v>166.36</v>
      </c>
      <c r="AD3345" t="s">
        <v>1795</v>
      </c>
      <c r="AG3345" t="s">
        <v>31</v>
      </c>
      <c r="AY3345" t="s">
        <v>31</v>
      </c>
      <c r="AZ3345" t="s">
        <v>31</v>
      </c>
    </row>
    <row r="3346" spans="1:52">
      <c r="A3346" t="s">
        <v>669</v>
      </c>
      <c r="B3346" t="s">
        <v>71</v>
      </c>
      <c r="C3346" t="s">
        <v>115</v>
      </c>
      <c r="D3346" t="s">
        <v>25</v>
      </c>
      <c r="E3346" t="s">
        <v>1794</v>
      </c>
      <c r="H3346">
        <v>1997</v>
      </c>
      <c r="I3346">
        <v>35.3583</v>
      </c>
      <c r="J3346">
        <v>138.7296</v>
      </c>
      <c r="K3346">
        <v>2000</v>
      </c>
      <c r="L3346" t="s">
        <v>2536</v>
      </c>
      <c r="M3346">
        <v>1997</v>
      </c>
      <c r="N3346" t="s">
        <v>196</v>
      </c>
      <c r="O3346" t="s">
        <v>2537</v>
      </c>
      <c r="P3346" s="64">
        <v>35578</v>
      </c>
      <c r="X3346" t="s">
        <v>2194</v>
      </c>
      <c r="Y3346">
        <v>4.5</v>
      </c>
      <c r="Z3346">
        <v>169.84</v>
      </c>
      <c r="AD3346" t="s">
        <v>1795</v>
      </c>
      <c r="AG3346" t="s">
        <v>31</v>
      </c>
      <c r="AY3346" t="s">
        <v>31</v>
      </c>
      <c r="AZ3346" t="s">
        <v>31</v>
      </c>
    </row>
    <row r="3347" spans="1:52">
      <c r="A3347" t="s">
        <v>669</v>
      </c>
      <c r="B3347" t="s">
        <v>71</v>
      </c>
      <c r="C3347" t="s">
        <v>115</v>
      </c>
      <c r="D3347" t="s">
        <v>25</v>
      </c>
      <c r="E3347" t="s">
        <v>1794</v>
      </c>
      <c r="H3347">
        <v>1997</v>
      </c>
      <c r="I3347">
        <v>35.3583</v>
      </c>
      <c r="J3347">
        <v>138.7296</v>
      </c>
      <c r="K3347">
        <v>2000</v>
      </c>
      <c r="L3347" t="s">
        <v>2536</v>
      </c>
      <c r="M3347">
        <v>1997</v>
      </c>
      <c r="N3347" t="s">
        <v>196</v>
      </c>
      <c r="O3347" t="s">
        <v>2537</v>
      </c>
      <c r="P3347" s="64">
        <v>35582</v>
      </c>
      <c r="X3347" t="s">
        <v>2194</v>
      </c>
      <c r="Y3347">
        <v>5.99</v>
      </c>
      <c r="Z3347">
        <v>171.2</v>
      </c>
      <c r="AD3347" t="s">
        <v>1795</v>
      </c>
      <c r="AG3347" t="s">
        <v>31</v>
      </c>
      <c r="AY3347" t="s">
        <v>31</v>
      </c>
      <c r="AZ3347" t="s">
        <v>31</v>
      </c>
    </row>
    <row r="3348" spans="1:52">
      <c r="A3348" t="s">
        <v>669</v>
      </c>
      <c r="B3348" t="s">
        <v>71</v>
      </c>
      <c r="C3348" t="s">
        <v>115</v>
      </c>
      <c r="D3348" t="s">
        <v>25</v>
      </c>
      <c r="E3348" t="s">
        <v>1794</v>
      </c>
      <c r="H3348">
        <v>1997</v>
      </c>
      <c r="I3348">
        <v>35.3583</v>
      </c>
      <c r="J3348">
        <v>138.7296</v>
      </c>
      <c r="K3348">
        <v>2000</v>
      </c>
      <c r="L3348" t="s">
        <v>2536</v>
      </c>
      <c r="M3348">
        <v>1997</v>
      </c>
      <c r="N3348" t="s">
        <v>196</v>
      </c>
      <c r="O3348" t="s">
        <v>2537</v>
      </c>
      <c r="P3348" s="64">
        <v>35586</v>
      </c>
      <c r="X3348" t="s">
        <v>2194</v>
      </c>
      <c r="Y3348">
        <v>6.01</v>
      </c>
      <c r="Z3348">
        <v>172.65</v>
      </c>
      <c r="AD3348" t="s">
        <v>1795</v>
      </c>
      <c r="AG3348" t="s">
        <v>31</v>
      </c>
      <c r="AY3348" t="s">
        <v>31</v>
      </c>
      <c r="AZ3348" t="s">
        <v>31</v>
      </c>
    </row>
    <row r="3349" spans="1:52">
      <c r="A3349" t="s">
        <v>669</v>
      </c>
      <c r="B3349" t="s">
        <v>71</v>
      </c>
      <c r="C3349" t="s">
        <v>115</v>
      </c>
      <c r="D3349" t="s">
        <v>25</v>
      </c>
      <c r="E3349" t="s">
        <v>1794</v>
      </c>
      <c r="H3349">
        <v>1997</v>
      </c>
      <c r="I3349">
        <v>35.3583</v>
      </c>
      <c r="J3349">
        <v>138.7296</v>
      </c>
      <c r="K3349">
        <v>2000</v>
      </c>
      <c r="L3349" t="s">
        <v>2536</v>
      </c>
      <c r="M3349">
        <v>1997</v>
      </c>
      <c r="N3349" t="s">
        <v>196</v>
      </c>
      <c r="O3349" t="s">
        <v>2537</v>
      </c>
      <c r="P3349" s="64">
        <v>35598</v>
      </c>
      <c r="X3349" t="s">
        <v>2194</v>
      </c>
      <c r="Y3349">
        <v>7.03</v>
      </c>
      <c r="Z3349">
        <v>177.33</v>
      </c>
      <c r="AD3349" t="s">
        <v>1795</v>
      </c>
      <c r="AG3349" t="s">
        <v>31</v>
      </c>
      <c r="AY3349" t="s">
        <v>31</v>
      </c>
      <c r="AZ3349" t="s">
        <v>31</v>
      </c>
    </row>
    <row r="3350" spans="1:52">
      <c r="A3350" t="s">
        <v>669</v>
      </c>
      <c r="B3350" t="s">
        <v>71</v>
      </c>
      <c r="C3350" t="s">
        <v>115</v>
      </c>
      <c r="D3350" t="s">
        <v>25</v>
      </c>
      <c r="E3350" t="s">
        <v>1794</v>
      </c>
      <c r="H3350">
        <v>1997</v>
      </c>
      <c r="I3350">
        <v>35.3583</v>
      </c>
      <c r="J3350">
        <v>138.7296</v>
      </c>
      <c r="K3350">
        <v>2000</v>
      </c>
      <c r="L3350" t="s">
        <v>2536</v>
      </c>
      <c r="M3350">
        <v>1997</v>
      </c>
      <c r="N3350" t="s">
        <v>196</v>
      </c>
      <c r="O3350" t="s">
        <v>2537</v>
      </c>
      <c r="P3350" s="64">
        <v>35603</v>
      </c>
      <c r="X3350" t="s">
        <v>2194</v>
      </c>
      <c r="Y3350">
        <v>7.94</v>
      </c>
      <c r="Z3350">
        <v>178.78</v>
      </c>
      <c r="AD3350" t="s">
        <v>1795</v>
      </c>
      <c r="AG3350" t="s">
        <v>31</v>
      </c>
      <c r="AY3350" t="s">
        <v>31</v>
      </c>
      <c r="AZ3350" t="s">
        <v>31</v>
      </c>
    </row>
    <row r="3351" spans="1:52">
      <c r="A3351" t="s">
        <v>669</v>
      </c>
      <c r="B3351" t="s">
        <v>71</v>
      </c>
      <c r="C3351" t="s">
        <v>115</v>
      </c>
      <c r="D3351" t="s">
        <v>25</v>
      </c>
      <c r="E3351" t="s">
        <v>1794</v>
      </c>
      <c r="H3351">
        <v>1997</v>
      </c>
      <c r="I3351">
        <v>35.3583</v>
      </c>
      <c r="J3351">
        <v>138.7296</v>
      </c>
      <c r="K3351">
        <v>2450</v>
      </c>
      <c r="L3351" t="s">
        <v>2536</v>
      </c>
      <c r="M3351">
        <v>1997</v>
      </c>
      <c r="N3351" t="s">
        <v>196</v>
      </c>
      <c r="O3351" t="s">
        <v>2537</v>
      </c>
      <c r="P3351" s="64">
        <v>35611</v>
      </c>
      <c r="X3351" t="s">
        <v>2194</v>
      </c>
      <c r="Y3351">
        <v>7.98</v>
      </c>
      <c r="Z3351">
        <v>181.64</v>
      </c>
      <c r="AD3351" t="s">
        <v>1795</v>
      </c>
      <c r="AG3351" t="s">
        <v>31</v>
      </c>
      <c r="AY3351" t="s">
        <v>31</v>
      </c>
      <c r="AZ3351" t="s">
        <v>31</v>
      </c>
    </row>
    <row r="3352" spans="1:52">
      <c r="A3352" t="s">
        <v>669</v>
      </c>
      <c r="B3352" t="s">
        <v>71</v>
      </c>
      <c r="C3352" t="s">
        <v>115</v>
      </c>
      <c r="D3352" t="s">
        <v>25</v>
      </c>
      <c r="E3352" t="s">
        <v>1794</v>
      </c>
      <c r="H3352">
        <v>1997</v>
      </c>
      <c r="I3352">
        <v>35.3583</v>
      </c>
      <c r="J3352">
        <v>138.7296</v>
      </c>
      <c r="K3352">
        <v>2450</v>
      </c>
      <c r="L3352" t="s">
        <v>2536</v>
      </c>
      <c r="M3352">
        <v>1997</v>
      </c>
      <c r="N3352" t="s">
        <v>196</v>
      </c>
      <c r="O3352" t="s">
        <v>2537</v>
      </c>
      <c r="P3352" s="64">
        <v>35551</v>
      </c>
      <c r="X3352" t="s">
        <v>2194</v>
      </c>
      <c r="Y3352">
        <v>0</v>
      </c>
      <c r="Z3352">
        <v>145.9</v>
      </c>
      <c r="AD3352" t="s">
        <v>1795</v>
      </c>
      <c r="AG3352" t="s">
        <v>31</v>
      </c>
      <c r="AY3352" t="s">
        <v>31</v>
      </c>
      <c r="AZ3352" t="s">
        <v>31</v>
      </c>
    </row>
    <row r="3353" spans="1:52">
      <c r="A3353" t="s">
        <v>669</v>
      </c>
      <c r="B3353" t="s">
        <v>71</v>
      </c>
      <c r="C3353" t="s">
        <v>115</v>
      </c>
      <c r="D3353" t="s">
        <v>25</v>
      </c>
      <c r="E3353" t="s">
        <v>1794</v>
      </c>
      <c r="H3353">
        <v>1997</v>
      </c>
      <c r="I3353">
        <v>35.3583</v>
      </c>
      <c r="J3353">
        <v>138.7296</v>
      </c>
      <c r="K3353">
        <v>2450</v>
      </c>
      <c r="L3353" t="s">
        <v>2536</v>
      </c>
      <c r="M3353">
        <v>1997</v>
      </c>
      <c r="N3353" t="s">
        <v>196</v>
      </c>
      <c r="O3353" t="s">
        <v>2537</v>
      </c>
      <c r="P3353" s="64">
        <v>35555</v>
      </c>
      <c r="X3353" t="s">
        <v>2194</v>
      </c>
      <c r="Y3353">
        <v>0</v>
      </c>
      <c r="Z3353">
        <v>156.18</v>
      </c>
      <c r="AD3353" t="s">
        <v>1795</v>
      </c>
      <c r="AG3353" t="s">
        <v>31</v>
      </c>
      <c r="AY3353" t="s">
        <v>31</v>
      </c>
      <c r="AZ3353" t="s">
        <v>31</v>
      </c>
    </row>
    <row r="3354" spans="1:52">
      <c r="A3354" t="s">
        <v>669</v>
      </c>
      <c r="B3354" t="s">
        <v>71</v>
      </c>
      <c r="C3354" t="s">
        <v>115</v>
      </c>
      <c r="D3354" t="s">
        <v>25</v>
      </c>
      <c r="E3354" t="s">
        <v>1794</v>
      </c>
      <c r="H3354">
        <v>1997</v>
      </c>
      <c r="I3354">
        <v>35.3583</v>
      </c>
      <c r="J3354">
        <v>138.7296</v>
      </c>
      <c r="K3354">
        <v>2450</v>
      </c>
      <c r="L3354" t="s">
        <v>2536</v>
      </c>
      <c r="M3354">
        <v>1997</v>
      </c>
      <c r="N3354" t="s">
        <v>196</v>
      </c>
      <c r="O3354" t="s">
        <v>2537</v>
      </c>
      <c r="P3354" s="64">
        <v>35563</v>
      </c>
      <c r="X3354" t="s">
        <v>2194</v>
      </c>
      <c r="Y3354">
        <v>0</v>
      </c>
      <c r="Z3354">
        <v>159.56</v>
      </c>
      <c r="AD3354" t="s">
        <v>1795</v>
      </c>
      <c r="AG3354" t="s">
        <v>31</v>
      </c>
      <c r="AY3354" t="s">
        <v>31</v>
      </c>
      <c r="AZ3354" t="s">
        <v>31</v>
      </c>
    </row>
    <row r="3355" spans="1:52">
      <c r="A3355" t="s">
        <v>669</v>
      </c>
      <c r="B3355" t="s">
        <v>71</v>
      </c>
      <c r="C3355" t="s">
        <v>115</v>
      </c>
      <c r="D3355" t="s">
        <v>25</v>
      </c>
      <c r="E3355" t="s">
        <v>1794</v>
      </c>
      <c r="H3355">
        <v>1997</v>
      </c>
      <c r="I3355">
        <v>35.3583</v>
      </c>
      <c r="J3355">
        <v>138.7296</v>
      </c>
      <c r="K3355">
        <v>2450</v>
      </c>
      <c r="L3355" t="s">
        <v>2536</v>
      </c>
      <c r="M3355">
        <v>1997</v>
      </c>
      <c r="N3355" t="s">
        <v>196</v>
      </c>
      <c r="O3355" t="s">
        <v>2537</v>
      </c>
      <c r="P3355" s="64">
        <v>35569</v>
      </c>
      <c r="X3355" t="s">
        <v>2194</v>
      </c>
      <c r="Y3355">
        <v>2.4700000000000002</v>
      </c>
      <c r="Z3355">
        <v>164.13</v>
      </c>
      <c r="AD3355" t="s">
        <v>1795</v>
      </c>
      <c r="AG3355" t="s">
        <v>31</v>
      </c>
      <c r="AY3355" t="s">
        <v>31</v>
      </c>
      <c r="AZ3355" t="s">
        <v>31</v>
      </c>
    </row>
    <row r="3356" spans="1:52">
      <c r="A3356" t="s">
        <v>669</v>
      </c>
      <c r="B3356" t="s">
        <v>71</v>
      </c>
      <c r="C3356" t="s">
        <v>115</v>
      </c>
      <c r="D3356" t="s">
        <v>25</v>
      </c>
      <c r="E3356" t="s">
        <v>1794</v>
      </c>
      <c r="H3356">
        <v>1997</v>
      </c>
      <c r="I3356">
        <v>35.3583</v>
      </c>
      <c r="J3356">
        <v>138.7296</v>
      </c>
      <c r="K3356">
        <v>2450</v>
      </c>
      <c r="L3356" t="s">
        <v>2536</v>
      </c>
      <c r="M3356">
        <v>1997</v>
      </c>
      <c r="N3356" t="s">
        <v>196</v>
      </c>
      <c r="O3356" t="s">
        <v>2537</v>
      </c>
      <c r="P3356" s="64">
        <v>35578</v>
      </c>
      <c r="X3356" t="s">
        <v>2194</v>
      </c>
      <c r="Y3356">
        <v>3.46</v>
      </c>
      <c r="Z3356">
        <v>166.42</v>
      </c>
      <c r="AD3356" t="s">
        <v>1795</v>
      </c>
      <c r="AG3356" t="s">
        <v>31</v>
      </c>
      <c r="AY3356" t="s">
        <v>31</v>
      </c>
      <c r="AZ3356" t="s">
        <v>31</v>
      </c>
    </row>
    <row r="3357" spans="1:52">
      <c r="A3357" t="s">
        <v>669</v>
      </c>
      <c r="B3357" t="s">
        <v>71</v>
      </c>
      <c r="C3357" t="s">
        <v>115</v>
      </c>
      <c r="D3357" t="s">
        <v>25</v>
      </c>
      <c r="E3357" t="s">
        <v>1794</v>
      </c>
      <c r="H3357">
        <v>1997</v>
      </c>
      <c r="I3357">
        <v>35.3583</v>
      </c>
      <c r="J3357">
        <v>138.7296</v>
      </c>
      <c r="K3357">
        <v>2450</v>
      </c>
      <c r="L3357" t="s">
        <v>2536</v>
      </c>
      <c r="M3357">
        <v>1997</v>
      </c>
      <c r="N3357" t="s">
        <v>196</v>
      </c>
      <c r="O3357" t="s">
        <v>2537</v>
      </c>
      <c r="P3357" s="64">
        <v>35582</v>
      </c>
      <c r="X3357" t="s">
        <v>2194</v>
      </c>
      <c r="Y3357">
        <v>4.37</v>
      </c>
      <c r="Z3357">
        <v>169.58</v>
      </c>
      <c r="AD3357" t="s">
        <v>1795</v>
      </c>
      <c r="AG3357" t="s">
        <v>31</v>
      </c>
      <c r="AY3357" t="s">
        <v>31</v>
      </c>
      <c r="AZ3357" t="s">
        <v>31</v>
      </c>
    </row>
    <row r="3358" spans="1:52">
      <c r="A3358" t="s">
        <v>669</v>
      </c>
      <c r="B3358" t="s">
        <v>71</v>
      </c>
      <c r="C3358" t="s">
        <v>115</v>
      </c>
      <c r="D3358" t="s">
        <v>25</v>
      </c>
      <c r="E3358" t="s">
        <v>1794</v>
      </c>
      <c r="H3358">
        <v>1997</v>
      </c>
      <c r="I3358">
        <v>35.3583</v>
      </c>
      <c r="J3358">
        <v>138.7296</v>
      </c>
      <c r="K3358">
        <v>2450</v>
      </c>
      <c r="L3358" t="s">
        <v>2536</v>
      </c>
      <c r="M3358">
        <v>1997</v>
      </c>
      <c r="N3358" t="s">
        <v>196</v>
      </c>
      <c r="O3358" t="s">
        <v>2537</v>
      </c>
      <c r="P3358" s="64">
        <v>35586</v>
      </c>
      <c r="X3358" t="s">
        <v>2194</v>
      </c>
      <c r="Y3358">
        <v>5</v>
      </c>
      <c r="Z3358">
        <v>172.75</v>
      </c>
      <c r="AD3358" t="s">
        <v>1795</v>
      </c>
      <c r="AG3358" t="s">
        <v>31</v>
      </c>
      <c r="AY3358" t="s">
        <v>31</v>
      </c>
      <c r="AZ3358" t="s">
        <v>31</v>
      </c>
    </row>
    <row r="3359" spans="1:52">
      <c r="A3359" t="s">
        <v>669</v>
      </c>
      <c r="B3359" t="s">
        <v>71</v>
      </c>
      <c r="C3359" t="s">
        <v>115</v>
      </c>
      <c r="D3359" t="s">
        <v>25</v>
      </c>
      <c r="E3359" t="s">
        <v>1794</v>
      </c>
      <c r="H3359">
        <v>1997</v>
      </c>
      <c r="I3359">
        <v>35.3583</v>
      </c>
      <c r="J3359">
        <v>138.7296</v>
      </c>
      <c r="K3359">
        <v>2450</v>
      </c>
      <c r="L3359" t="s">
        <v>2536</v>
      </c>
      <c r="M3359">
        <v>1997</v>
      </c>
      <c r="N3359" t="s">
        <v>196</v>
      </c>
      <c r="O3359" t="s">
        <v>2537</v>
      </c>
      <c r="P3359" s="64">
        <v>35598</v>
      </c>
      <c r="X3359" t="s">
        <v>2194</v>
      </c>
      <c r="Y3359">
        <v>6.01</v>
      </c>
      <c r="Z3359">
        <v>177.12</v>
      </c>
      <c r="AD3359" t="s">
        <v>1795</v>
      </c>
      <c r="AG3359" t="s">
        <v>31</v>
      </c>
      <c r="AY3359" t="s">
        <v>31</v>
      </c>
      <c r="AZ3359" t="s">
        <v>31</v>
      </c>
    </row>
    <row r="3360" spans="1:52">
      <c r="A3360" t="s">
        <v>669</v>
      </c>
      <c r="B3360" t="s">
        <v>71</v>
      </c>
      <c r="C3360" t="s">
        <v>115</v>
      </c>
      <c r="D3360" t="s">
        <v>25</v>
      </c>
      <c r="E3360" t="s">
        <v>1794</v>
      </c>
      <c r="H3360">
        <v>1997</v>
      </c>
      <c r="I3360">
        <v>35.3583</v>
      </c>
      <c r="J3360">
        <v>138.7296</v>
      </c>
      <c r="K3360">
        <v>2450</v>
      </c>
      <c r="L3360" t="s">
        <v>2536</v>
      </c>
      <c r="M3360">
        <v>1997</v>
      </c>
      <c r="N3360" t="s">
        <v>196</v>
      </c>
      <c r="O3360" t="s">
        <v>2537</v>
      </c>
      <c r="P3360" s="64">
        <v>35603</v>
      </c>
      <c r="X3360" t="s">
        <v>2194</v>
      </c>
      <c r="Y3360">
        <v>6.97</v>
      </c>
      <c r="Z3360">
        <v>179.09</v>
      </c>
      <c r="AD3360" t="s">
        <v>1795</v>
      </c>
      <c r="AG3360" t="s">
        <v>31</v>
      </c>
      <c r="AY3360" t="s">
        <v>31</v>
      </c>
      <c r="AZ3360" t="s">
        <v>31</v>
      </c>
    </row>
    <row r="3361" spans="1:52">
      <c r="A3361" t="s">
        <v>669</v>
      </c>
      <c r="B3361" t="s">
        <v>71</v>
      </c>
      <c r="C3361" t="s">
        <v>115</v>
      </c>
      <c r="D3361" t="s">
        <v>25</v>
      </c>
      <c r="E3361" t="s">
        <v>1794</v>
      </c>
      <c r="H3361">
        <v>1997</v>
      </c>
      <c r="I3361">
        <v>35.3583</v>
      </c>
      <c r="J3361">
        <v>138.7296</v>
      </c>
      <c r="K3361">
        <v>2450</v>
      </c>
      <c r="L3361" t="s">
        <v>2536</v>
      </c>
      <c r="M3361">
        <v>1997</v>
      </c>
      <c r="N3361" t="s">
        <v>196</v>
      </c>
      <c r="O3361" t="s">
        <v>2537</v>
      </c>
      <c r="P3361" s="64">
        <v>35611</v>
      </c>
      <c r="X3361" t="s">
        <v>2194</v>
      </c>
      <c r="Y3361">
        <v>8</v>
      </c>
      <c r="Z3361">
        <v>181.95</v>
      </c>
      <c r="AD3361" t="s">
        <v>1795</v>
      </c>
      <c r="AG3361" t="s">
        <v>31</v>
      </c>
      <c r="AY3361" t="s">
        <v>31</v>
      </c>
      <c r="AZ3361" t="s">
        <v>31</v>
      </c>
    </row>
    <row r="3362" spans="1:52">
      <c r="A3362" t="s">
        <v>669</v>
      </c>
      <c r="B3362" t="s">
        <v>72</v>
      </c>
      <c r="C3362" t="s">
        <v>115</v>
      </c>
      <c r="D3362" t="s">
        <v>25</v>
      </c>
      <c r="E3362" t="s">
        <v>1794</v>
      </c>
      <c r="H3362">
        <v>1998</v>
      </c>
      <c r="I3362">
        <v>35.3583</v>
      </c>
      <c r="J3362">
        <v>138.7296</v>
      </c>
      <c r="K3362">
        <v>1600</v>
      </c>
      <c r="L3362" t="s">
        <v>2536</v>
      </c>
      <c r="M3362">
        <v>1998</v>
      </c>
      <c r="N3362" t="s">
        <v>196</v>
      </c>
      <c r="O3362" t="s">
        <v>2537</v>
      </c>
      <c r="P3362" s="64">
        <v>35879</v>
      </c>
      <c r="X3362" t="s">
        <v>2194</v>
      </c>
      <c r="Y3362">
        <v>-0.02</v>
      </c>
      <c r="Z3362">
        <v>146.05000000000001</v>
      </c>
      <c r="AD3362" t="s">
        <v>1796</v>
      </c>
      <c r="AG3362" t="s">
        <v>31</v>
      </c>
      <c r="AY3362" t="s">
        <v>31</v>
      </c>
      <c r="AZ3362" t="s">
        <v>31</v>
      </c>
    </row>
    <row r="3363" spans="1:52">
      <c r="A3363" t="s">
        <v>669</v>
      </c>
      <c r="B3363" t="s">
        <v>72</v>
      </c>
      <c r="C3363" t="s">
        <v>115</v>
      </c>
      <c r="D3363" t="s">
        <v>25</v>
      </c>
      <c r="E3363" t="s">
        <v>1794</v>
      </c>
      <c r="H3363">
        <v>1998</v>
      </c>
      <c r="I3363">
        <v>35.3583</v>
      </c>
      <c r="J3363">
        <v>138.7296</v>
      </c>
      <c r="K3363">
        <v>1600</v>
      </c>
      <c r="L3363" t="s">
        <v>2536</v>
      </c>
      <c r="M3363">
        <v>1998</v>
      </c>
      <c r="N3363" t="s">
        <v>196</v>
      </c>
      <c r="O3363" t="s">
        <v>2537</v>
      </c>
      <c r="P3363" s="64">
        <v>35903</v>
      </c>
      <c r="X3363" t="s">
        <v>2194</v>
      </c>
      <c r="Y3363">
        <v>-0.02</v>
      </c>
      <c r="Z3363">
        <v>154.96</v>
      </c>
      <c r="AD3363" t="s">
        <v>1796</v>
      </c>
      <c r="AG3363" t="s">
        <v>31</v>
      </c>
      <c r="AY3363" t="s">
        <v>31</v>
      </c>
      <c r="AZ3363" t="s">
        <v>31</v>
      </c>
    </row>
    <row r="3364" spans="1:52">
      <c r="A3364" t="s">
        <v>669</v>
      </c>
      <c r="B3364" t="s">
        <v>72</v>
      </c>
      <c r="C3364" t="s">
        <v>115</v>
      </c>
      <c r="D3364" t="s">
        <v>25</v>
      </c>
      <c r="E3364" t="s">
        <v>1794</v>
      </c>
      <c r="H3364">
        <v>1998</v>
      </c>
      <c r="I3364">
        <v>35.3583</v>
      </c>
      <c r="J3364">
        <v>138.7296</v>
      </c>
      <c r="K3364">
        <v>1600</v>
      </c>
      <c r="L3364" t="s">
        <v>2536</v>
      </c>
      <c r="M3364">
        <v>1998</v>
      </c>
      <c r="N3364" t="s">
        <v>196</v>
      </c>
      <c r="O3364" t="s">
        <v>2537</v>
      </c>
      <c r="P3364" s="64">
        <v>35907</v>
      </c>
      <c r="X3364" t="s">
        <v>2194</v>
      </c>
      <c r="Y3364">
        <v>0.54</v>
      </c>
      <c r="Z3364">
        <v>156.46</v>
      </c>
      <c r="AD3364" t="s">
        <v>1796</v>
      </c>
      <c r="AG3364" t="s">
        <v>31</v>
      </c>
      <c r="AY3364" t="s">
        <v>31</v>
      </c>
      <c r="AZ3364" t="s">
        <v>31</v>
      </c>
    </row>
    <row r="3365" spans="1:52">
      <c r="A3365" t="s">
        <v>669</v>
      </c>
      <c r="B3365" t="s">
        <v>72</v>
      </c>
      <c r="C3365" t="s">
        <v>115</v>
      </c>
      <c r="D3365" t="s">
        <v>25</v>
      </c>
      <c r="E3365" t="s">
        <v>1794</v>
      </c>
      <c r="H3365">
        <v>1998</v>
      </c>
      <c r="I3365">
        <v>35.3583</v>
      </c>
      <c r="J3365">
        <v>138.7296</v>
      </c>
      <c r="K3365">
        <v>1600</v>
      </c>
      <c r="L3365" t="s">
        <v>2536</v>
      </c>
      <c r="M3365">
        <v>1998</v>
      </c>
      <c r="N3365" t="s">
        <v>196</v>
      </c>
      <c r="O3365" t="s">
        <v>2537</v>
      </c>
      <c r="P3365" s="64">
        <v>35914</v>
      </c>
      <c r="X3365" t="s">
        <v>2194</v>
      </c>
      <c r="Y3365">
        <v>1.95</v>
      </c>
      <c r="Z3365">
        <v>159.05000000000001</v>
      </c>
      <c r="AD3365" t="s">
        <v>1796</v>
      </c>
      <c r="AG3365" t="s">
        <v>31</v>
      </c>
      <c r="AY3365" t="s">
        <v>31</v>
      </c>
      <c r="AZ3365" t="s">
        <v>31</v>
      </c>
    </row>
    <row r="3366" spans="1:52">
      <c r="A3366" t="s">
        <v>669</v>
      </c>
      <c r="B3366" t="s">
        <v>72</v>
      </c>
      <c r="C3366" t="s">
        <v>115</v>
      </c>
      <c r="D3366" t="s">
        <v>25</v>
      </c>
      <c r="E3366" t="s">
        <v>1794</v>
      </c>
      <c r="H3366">
        <v>1998</v>
      </c>
      <c r="I3366">
        <v>35.3583</v>
      </c>
      <c r="J3366">
        <v>138.7296</v>
      </c>
      <c r="K3366">
        <v>1600</v>
      </c>
      <c r="L3366" t="s">
        <v>2536</v>
      </c>
      <c r="M3366">
        <v>1998</v>
      </c>
      <c r="N3366" t="s">
        <v>196</v>
      </c>
      <c r="O3366" t="s">
        <v>2537</v>
      </c>
      <c r="P3366" s="64">
        <v>35924</v>
      </c>
      <c r="X3366" t="s">
        <v>2194</v>
      </c>
      <c r="Y3366">
        <v>5.54</v>
      </c>
      <c r="Z3366">
        <v>162.84</v>
      </c>
      <c r="AD3366" t="s">
        <v>1796</v>
      </c>
      <c r="AG3366" t="s">
        <v>31</v>
      </c>
      <c r="AY3366" t="s">
        <v>31</v>
      </c>
      <c r="AZ3366" t="s">
        <v>31</v>
      </c>
    </row>
    <row r="3367" spans="1:52">
      <c r="A3367" t="s">
        <v>669</v>
      </c>
      <c r="B3367" t="s">
        <v>72</v>
      </c>
      <c r="C3367" t="s">
        <v>115</v>
      </c>
      <c r="D3367" t="s">
        <v>25</v>
      </c>
      <c r="E3367" t="s">
        <v>1794</v>
      </c>
      <c r="H3367">
        <v>1998</v>
      </c>
      <c r="I3367">
        <v>35.3583</v>
      </c>
      <c r="J3367">
        <v>138.7296</v>
      </c>
      <c r="K3367">
        <v>1600</v>
      </c>
      <c r="L3367" t="s">
        <v>2536</v>
      </c>
      <c r="M3367">
        <v>1998</v>
      </c>
      <c r="N3367" t="s">
        <v>196</v>
      </c>
      <c r="O3367" t="s">
        <v>2537</v>
      </c>
      <c r="P3367" s="64">
        <v>35942</v>
      </c>
      <c r="X3367" t="s">
        <v>2194</v>
      </c>
      <c r="Y3367">
        <v>7.52</v>
      </c>
      <c r="Z3367">
        <v>169.47</v>
      </c>
      <c r="AD3367" t="s">
        <v>1796</v>
      </c>
      <c r="AG3367" t="s">
        <v>31</v>
      </c>
      <c r="AY3367" t="s">
        <v>31</v>
      </c>
      <c r="AZ3367" t="s">
        <v>31</v>
      </c>
    </row>
    <row r="3368" spans="1:52">
      <c r="A3368" t="s">
        <v>669</v>
      </c>
      <c r="B3368" t="s">
        <v>72</v>
      </c>
      <c r="C3368" t="s">
        <v>115</v>
      </c>
      <c r="D3368" t="s">
        <v>25</v>
      </c>
      <c r="E3368" t="s">
        <v>1794</v>
      </c>
      <c r="H3368">
        <v>1998</v>
      </c>
      <c r="I3368">
        <v>35.3583</v>
      </c>
      <c r="J3368">
        <v>138.7296</v>
      </c>
      <c r="K3368">
        <v>1600</v>
      </c>
      <c r="L3368" t="s">
        <v>2536</v>
      </c>
      <c r="M3368">
        <v>1998</v>
      </c>
      <c r="N3368" t="s">
        <v>196</v>
      </c>
      <c r="O3368" t="s">
        <v>2537</v>
      </c>
      <c r="P3368" s="64">
        <v>35976</v>
      </c>
      <c r="X3368" t="s">
        <v>2194</v>
      </c>
      <c r="Y3368">
        <v>8.0399999999999991</v>
      </c>
      <c r="Z3368">
        <v>182.16</v>
      </c>
      <c r="AD3368" t="s">
        <v>1796</v>
      </c>
      <c r="AG3368" t="s">
        <v>31</v>
      </c>
      <c r="AY3368" t="s">
        <v>31</v>
      </c>
      <c r="AZ3368" t="s">
        <v>31</v>
      </c>
    </row>
    <row r="3369" spans="1:52">
      <c r="A3369" t="s">
        <v>669</v>
      </c>
      <c r="B3369" t="s">
        <v>72</v>
      </c>
      <c r="C3369" t="s">
        <v>115</v>
      </c>
      <c r="D3369" t="s">
        <v>25</v>
      </c>
      <c r="E3369" t="s">
        <v>1794</v>
      </c>
      <c r="H3369">
        <v>1998</v>
      </c>
      <c r="I3369">
        <v>35.3583</v>
      </c>
      <c r="J3369">
        <v>138.7296</v>
      </c>
      <c r="K3369">
        <v>2000</v>
      </c>
      <c r="L3369" t="s">
        <v>2536</v>
      </c>
      <c r="M3369">
        <v>1998</v>
      </c>
      <c r="N3369" t="s">
        <v>196</v>
      </c>
      <c r="O3369" t="s">
        <v>2537</v>
      </c>
      <c r="P3369" s="64">
        <v>35857</v>
      </c>
      <c r="X3369" t="s">
        <v>2194</v>
      </c>
      <c r="Y3369">
        <v>0</v>
      </c>
      <c r="Z3369">
        <v>146.16</v>
      </c>
      <c r="AD3369" t="s">
        <v>1796</v>
      </c>
      <c r="AG3369" t="s">
        <v>31</v>
      </c>
      <c r="AY3369" t="s">
        <v>31</v>
      </c>
      <c r="AZ3369" t="s">
        <v>31</v>
      </c>
    </row>
    <row r="3370" spans="1:52">
      <c r="A3370" t="s">
        <v>669</v>
      </c>
      <c r="B3370" t="s">
        <v>72</v>
      </c>
      <c r="C3370" t="s">
        <v>115</v>
      </c>
      <c r="D3370" t="s">
        <v>25</v>
      </c>
      <c r="E3370" t="s">
        <v>1794</v>
      </c>
      <c r="H3370">
        <v>1998</v>
      </c>
      <c r="I3370">
        <v>35.3583</v>
      </c>
      <c r="J3370">
        <v>138.7296</v>
      </c>
      <c r="K3370">
        <v>2000</v>
      </c>
      <c r="L3370" t="s">
        <v>2536</v>
      </c>
      <c r="M3370">
        <v>1998</v>
      </c>
      <c r="N3370" t="s">
        <v>196</v>
      </c>
      <c r="O3370" t="s">
        <v>2537</v>
      </c>
      <c r="P3370" s="64">
        <v>35903</v>
      </c>
      <c r="X3370" t="s">
        <v>2194</v>
      </c>
      <c r="Y3370">
        <v>0</v>
      </c>
      <c r="Z3370">
        <v>155.16999999999999</v>
      </c>
      <c r="AD3370" t="s">
        <v>1796</v>
      </c>
      <c r="AG3370" t="s">
        <v>31</v>
      </c>
      <c r="AY3370" t="s">
        <v>31</v>
      </c>
      <c r="AZ3370" t="s">
        <v>31</v>
      </c>
    </row>
    <row r="3371" spans="1:52">
      <c r="A3371" t="s">
        <v>669</v>
      </c>
      <c r="B3371" t="s">
        <v>72</v>
      </c>
      <c r="C3371" t="s">
        <v>115</v>
      </c>
      <c r="D3371" t="s">
        <v>25</v>
      </c>
      <c r="E3371" t="s">
        <v>1794</v>
      </c>
      <c r="H3371">
        <v>1998</v>
      </c>
      <c r="I3371">
        <v>35.3583</v>
      </c>
      <c r="J3371">
        <v>138.7296</v>
      </c>
      <c r="K3371">
        <v>2000</v>
      </c>
      <c r="L3371" t="s">
        <v>2536</v>
      </c>
      <c r="M3371">
        <v>1998</v>
      </c>
      <c r="N3371" t="s">
        <v>196</v>
      </c>
      <c r="O3371" t="s">
        <v>2537</v>
      </c>
      <c r="P3371" s="64">
        <v>35907</v>
      </c>
      <c r="X3371" t="s">
        <v>2194</v>
      </c>
      <c r="Y3371">
        <v>0.71</v>
      </c>
      <c r="Z3371">
        <v>156.62</v>
      </c>
      <c r="AD3371" t="s">
        <v>1796</v>
      </c>
      <c r="AG3371" t="s">
        <v>31</v>
      </c>
      <c r="AY3371" t="s">
        <v>31</v>
      </c>
      <c r="AZ3371" t="s">
        <v>31</v>
      </c>
    </row>
    <row r="3372" spans="1:52">
      <c r="A3372" t="s">
        <v>669</v>
      </c>
      <c r="B3372" t="s">
        <v>72</v>
      </c>
      <c r="C3372" t="s">
        <v>115</v>
      </c>
      <c r="D3372" t="s">
        <v>25</v>
      </c>
      <c r="E3372" t="s">
        <v>1794</v>
      </c>
      <c r="H3372">
        <v>1998</v>
      </c>
      <c r="I3372">
        <v>35.3583</v>
      </c>
      <c r="J3372">
        <v>138.7296</v>
      </c>
      <c r="K3372">
        <v>2000</v>
      </c>
      <c r="L3372" t="s">
        <v>2536</v>
      </c>
      <c r="M3372">
        <v>1998</v>
      </c>
      <c r="N3372" t="s">
        <v>196</v>
      </c>
      <c r="O3372" t="s">
        <v>2537</v>
      </c>
      <c r="P3372" s="64">
        <v>35914</v>
      </c>
      <c r="X3372" t="s">
        <v>2194</v>
      </c>
      <c r="Y3372">
        <v>2.46</v>
      </c>
      <c r="Z3372">
        <v>159.05000000000001</v>
      </c>
      <c r="AD3372" t="s">
        <v>1796</v>
      </c>
      <c r="AG3372" t="s">
        <v>31</v>
      </c>
      <c r="AY3372" t="s">
        <v>31</v>
      </c>
      <c r="AZ3372" t="s">
        <v>31</v>
      </c>
    </row>
    <row r="3373" spans="1:52">
      <c r="A3373" t="s">
        <v>669</v>
      </c>
      <c r="B3373" t="s">
        <v>72</v>
      </c>
      <c r="C3373" t="s">
        <v>115</v>
      </c>
      <c r="D3373" t="s">
        <v>25</v>
      </c>
      <c r="E3373" t="s">
        <v>1794</v>
      </c>
      <c r="H3373">
        <v>1998</v>
      </c>
      <c r="I3373">
        <v>35.3583</v>
      </c>
      <c r="J3373">
        <v>138.7296</v>
      </c>
      <c r="K3373">
        <v>2000</v>
      </c>
      <c r="L3373" t="s">
        <v>2536</v>
      </c>
      <c r="M3373">
        <v>1998</v>
      </c>
      <c r="N3373" t="s">
        <v>196</v>
      </c>
      <c r="O3373" t="s">
        <v>2537</v>
      </c>
      <c r="P3373" s="64">
        <v>35924</v>
      </c>
      <c r="X3373" t="s">
        <v>2194</v>
      </c>
      <c r="Y3373">
        <v>4.01</v>
      </c>
      <c r="Z3373">
        <v>162.78</v>
      </c>
      <c r="AD3373" t="s">
        <v>1796</v>
      </c>
      <c r="AG3373" t="s">
        <v>31</v>
      </c>
      <c r="AY3373" t="s">
        <v>31</v>
      </c>
      <c r="AZ3373" t="s">
        <v>31</v>
      </c>
    </row>
    <row r="3374" spans="1:52">
      <c r="A3374" t="s">
        <v>669</v>
      </c>
      <c r="B3374" t="s">
        <v>72</v>
      </c>
      <c r="C3374" t="s">
        <v>115</v>
      </c>
      <c r="D3374" t="s">
        <v>25</v>
      </c>
      <c r="E3374" t="s">
        <v>1794</v>
      </c>
      <c r="H3374">
        <v>1998</v>
      </c>
      <c r="I3374">
        <v>35.3583</v>
      </c>
      <c r="J3374">
        <v>138.7296</v>
      </c>
      <c r="K3374">
        <v>2000</v>
      </c>
      <c r="L3374" t="s">
        <v>2536</v>
      </c>
      <c r="M3374">
        <v>1998</v>
      </c>
      <c r="N3374" t="s">
        <v>196</v>
      </c>
      <c r="O3374" t="s">
        <v>2537</v>
      </c>
      <c r="P3374" s="64">
        <v>35935</v>
      </c>
      <c r="X3374" t="s">
        <v>2194</v>
      </c>
      <c r="Y3374">
        <v>7.03</v>
      </c>
      <c r="Z3374">
        <v>166.77</v>
      </c>
      <c r="AD3374" t="s">
        <v>1796</v>
      </c>
      <c r="AG3374" t="s">
        <v>31</v>
      </c>
      <c r="AY3374" t="s">
        <v>31</v>
      </c>
      <c r="AZ3374" t="s">
        <v>31</v>
      </c>
    </row>
    <row r="3375" spans="1:52">
      <c r="A3375" t="s">
        <v>669</v>
      </c>
      <c r="B3375" t="s">
        <v>72</v>
      </c>
      <c r="C3375" t="s">
        <v>115</v>
      </c>
      <c r="D3375" t="s">
        <v>25</v>
      </c>
      <c r="E3375" t="s">
        <v>1794</v>
      </c>
      <c r="H3375">
        <v>1998</v>
      </c>
      <c r="I3375">
        <v>35.3583</v>
      </c>
      <c r="J3375">
        <v>138.7296</v>
      </c>
      <c r="K3375">
        <v>2000</v>
      </c>
      <c r="L3375" t="s">
        <v>2536</v>
      </c>
      <c r="M3375">
        <v>1998</v>
      </c>
      <c r="N3375" t="s">
        <v>196</v>
      </c>
      <c r="O3375" t="s">
        <v>2537</v>
      </c>
      <c r="P3375" s="64">
        <v>35942</v>
      </c>
      <c r="X3375" t="s">
        <v>2194</v>
      </c>
      <c r="Y3375">
        <v>7.06</v>
      </c>
      <c r="Z3375">
        <v>169.41</v>
      </c>
      <c r="AD3375" t="s">
        <v>1796</v>
      </c>
      <c r="AG3375" t="s">
        <v>31</v>
      </c>
      <c r="AY3375" t="s">
        <v>31</v>
      </c>
      <c r="AZ3375" t="s">
        <v>31</v>
      </c>
    </row>
    <row r="3376" spans="1:52">
      <c r="A3376" t="s">
        <v>669</v>
      </c>
      <c r="B3376" t="s">
        <v>72</v>
      </c>
      <c r="C3376" t="s">
        <v>115</v>
      </c>
      <c r="D3376" t="s">
        <v>25</v>
      </c>
      <c r="E3376" t="s">
        <v>1794</v>
      </c>
      <c r="H3376">
        <v>1998</v>
      </c>
      <c r="I3376">
        <v>35.3583</v>
      </c>
      <c r="J3376">
        <v>138.7296</v>
      </c>
      <c r="K3376">
        <v>2000</v>
      </c>
      <c r="L3376" t="s">
        <v>2536</v>
      </c>
      <c r="M3376">
        <v>1998</v>
      </c>
      <c r="N3376" t="s">
        <v>196</v>
      </c>
      <c r="O3376" t="s">
        <v>2537</v>
      </c>
      <c r="P3376" s="64">
        <v>35976</v>
      </c>
      <c r="X3376" t="s">
        <v>2194</v>
      </c>
      <c r="Y3376">
        <v>7.98</v>
      </c>
      <c r="Z3376">
        <v>181.79</v>
      </c>
      <c r="AD3376" t="s">
        <v>1796</v>
      </c>
      <c r="AG3376" t="s">
        <v>31</v>
      </c>
      <c r="AY3376" t="s">
        <v>31</v>
      </c>
      <c r="AZ3376" t="s">
        <v>31</v>
      </c>
    </row>
    <row r="3377" spans="1:52">
      <c r="A3377" t="s">
        <v>669</v>
      </c>
      <c r="B3377" t="s">
        <v>72</v>
      </c>
      <c r="C3377" t="s">
        <v>115</v>
      </c>
      <c r="D3377" t="s">
        <v>25</v>
      </c>
      <c r="E3377" t="s">
        <v>1794</v>
      </c>
      <c r="H3377">
        <v>1998</v>
      </c>
      <c r="I3377">
        <v>35.3583</v>
      </c>
      <c r="J3377">
        <v>138.7296</v>
      </c>
      <c r="K3377">
        <v>2450</v>
      </c>
      <c r="L3377" t="s">
        <v>2536</v>
      </c>
      <c r="M3377">
        <v>1998</v>
      </c>
      <c r="N3377" t="s">
        <v>196</v>
      </c>
      <c r="O3377" t="s">
        <v>2537</v>
      </c>
      <c r="P3377" s="64">
        <v>35857</v>
      </c>
      <c r="X3377" t="s">
        <v>2194</v>
      </c>
      <c r="Y3377">
        <v>0</v>
      </c>
      <c r="Z3377">
        <v>146.31</v>
      </c>
      <c r="AD3377" t="s">
        <v>1796</v>
      </c>
      <c r="AG3377" t="s">
        <v>31</v>
      </c>
      <c r="AY3377" t="s">
        <v>31</v>
      </c>
      <c r="AZ3377" t="s">
        <v>31</v>
      </c>
    </row>
    <row r="3378" spans="1:52">
      <c r="A3378" t="s">
        <v>669</v>
      </c>
      <c r="B3378" t="s">
        <v>72</v>
      </c>
      <c r="C3378" t="s">
        <v>115</v>
      </c>
      <c r="D3378" t="s">
        <v>25</v>
      </c>
      <c r="E3378" t="s">
        <v>1794</v>
      </c>
      <c r="H3378">
        <v>1998</v>
      </c>
      <c r="I3378">
        <v>35.3583</v>
      </c>
      <c r="J3378">
        <v>138.7296</v>
      </c>
      <c r="K3378">
        <v>2450</v>
      </c>
      <c r="L3378" t="s">
        <v>2536</v>
      </c>
      <c r="M3378">
        <v>1998</v>
      </c>
      <c r="N3378" t="s">
        <v>196</v>
      </c>
      <c r="O3378" t="s">
        <v>2537</v>
      </c>
      <c r="P3378" s="64">
        <v>35903</v>
      </c>
      <c r="X3378" t="s">
        <v>2194</v>
      </c>
      <c r="Y3378">
        <v>-0.02</v>
      </c>
      <c r="Z3378">
        <v>156.52000000000001</v>
      </c>
      <c r="AD3378" t="s">
        <v>1796</v>
      </c>
      <c r="AG3378" t="s">
        <v>31</v>
      </c>
      <c r="AY3378" t="s">
        <v>31</v>
      </c>
      <c r="AZ3378" t="s">
        <v>31</v>
      </c>
    </row>
    <row r="3379" spans="1:52">
      <c r="A3379" t="s">
        <v>669</v>
      </c>
      <c r="B3379" t="s">
        <v>72</v>
      </c>
      <c r="C3379" t="s">
        <v>115</v>
      </c>
      <c r="D3379" t="s">
        <v>25</v>
      </c>
      <c r="E3379" t="s">
        <v>1794</v>
      </c>
      <c r="H3379">
        <v>1998</v>
      </c>
      <c r="I3379">
        <v>35.3583</v>
      </c>
      <c r="J3379">
        <v>138.7296</v>
      </c>
      <c r="K3379">
        <v>2450</v>
      </c>
      <c r="L3379" t="s">
        <v>2536</v>
      </c>
      <c r="M3379">
        <v>1998</v>
      </c>
      <c r="N3379" t="s">
        <v>196</v>
      </c>
      <c r="O3379" t="s">
        <v>2537</v>
      </c>
      <c r="P3379" s="64">
        <v>35907</v>
      </c>
      <c r="X3379" t="s">
        <v>2194</v>
      </c>
      <c r="Y3379">
        <v>2.04</v>
      </c>
      <c r="Z3379">
        <v>159.47</v>
      </c>
      <c r="AD3379" t="s">
        <v>1796</v>
      </c>
      <c r="AG3379" t="s">
        <v>31</v>
      </c>
      <c r="AY3379" t="s">
        <v>31</v>
      </c>
      <c r="AZ3379" t="s">
        <v>31</v>
      </c>
    </row>
    <row r="3380" spans="1:52">
      <c r="A3380" t="s">
        <v>669</v>
      </c>
      <c r="B3380" t="s">
        <v>72</v>
      </c>
      <c r="C3380" t="s">
        <v>115</v>
      </c>
      <c r="D3380" t="s">
        <v>25</v>
      </c>
      <c r="E3380" t="s">
        <v>1794</v>
      </c>
      <c r="H3380">
        <v>1998</v>
      </c>
      <c r="I3380">
        <v>35.3583</v>
      </c>
      <c r="J3380">
        <v>138.7296</v>
      </c>
      <c r="K3380">
        <v>2450</v>
      </c>
      <c r="L3380" t="s">
        <v>2536</v>
      </c>
      <c r="M3380">
        <v>1998</v>
      </c>
      <c r="N3380" t="s">
        <v>196</v>
      </c>
      <c r="O3380" t="s">
        <v>2537</v>
      </c>
      <c r="P3380" s="64">
        <v>35914</v>
      </c>
      <c r="X3380" t="s">
        <v>2194</v>
      </c>
      <c r="Y3380">
        <v>3.49</v>
      </c>
      <c r="Z3380">
        <v>162.68</v>
      </c>
      <c r="AD3380" t="s">
        <v>1796</v>
      </c>
      <c r="AG3380" t="s">
        <v>31</v>
      </c>
      <c r="AY3380" t="s">
        <v>31</v>
      </c>
      <c r="AZ3380" t="s">
        <v>31</v>
      </c>
    </row>
    <row r="3381" spans="1:52">
      <c r="A3381" t="s">
        <v>669</v>
      </c>
      <c r="B3381" t="s">
        <v>72</v>
      </c>
      <c r="C3381" t="s">
        <v>115</v>
      </c>
      <c r="D3381" t="s">
        <v>25</v>
      </c>
      <c r="E3381" t="s">
        <v>1794</v>
      </c>
      <c r="H3381">
        <v>1998</v>
      </c>
      <c r="I3381">
        <v>35.3583</v>
      </c>
      <c r="J3381">
        <v>138.7296</v>
      </c>
      <c r="K3381">
        <v>2450</v>
      </c>
      <c r="L3381" t="s">
        <v>2536</v>
      </c>
      <c r="M3381">
        <v>1998</v>
      </c>
      <c r="N3381" t="s">
        <v>196</v>
      </c>
      <c r="O3381" t="s">
        <v>2537</v>
      </c>
      <c r="P3381" s="64">
        <v>35924</v>
      </c>
      <c r="X3381" t="s">
        <v>2194</v>
      </c>
      <c r="Y3381">
        <v>6.03</v>
      </c>
      <c r="Z3381">
        <v>164.44</v>
      </c>
      <c r="AD3381" t="s">
        <v>1796</v>
      </c>
      <c r="AG3381" t="s">
        <v>31</v>
      </c>
      <c r="AY3381" t="s">
        <v>31</v>
      </c>
      <c r="AZ3381" t="s">
        <v>31</v>
      </c>
    </row>
    <row r="3382" spans="1:52">
      <c r="A3382" t="s">
        <v>669</v>
      </c>
      <c r="B3382" t="s">
        <v>72</v>
      </c>
      <c r="C3382" t="s">
        <v>115</v>
      </c>
      <c r="D3382" t="s">
        <v>25</v>
      </c>
      <c r="E3382" t="s">
        <v>1794</v>
      </c>
      <c r="H3382">
        <v>1998</v>
      </c>
      <c r="I3382">
        <v>35.3583</v>
      </c>
      <c r="J3382">
        <v>138.7296</v>
      </c>
      <c r="K3382">
        <v>2450</v>
      </c>
      <c r="L3382" t="s">
        <v>2536</v>
      </c>
      <c r="M3382">
        <v>1998</v>
      </c>
      <c r="N3382" t="s">
        <v>196</v>
      </c>
      <c r="O3382" t="s">
        <v>2537</v>
      </c>
      <c r="P3382" s="64">
        <v>35935</v>
      </c>
      <c r="X3382" t="s">
        <v>2194</v>
      </c>
      <c r="Y3382">
        <v>6.03</v>
      </c>
      <c r="Z3382">
        <v>166.82</v>
      </c>
      <c r="AD3382" t="s">
        <v>1796</v>
      </c>
      <c r="AG3382" t="s">
        <v>31</v>
      </c>
      <c r="AY3382" t="s">
        <v>31</v>
      </c>
      <c r="AZ3382" t="s">
        <v>31</v>
      </c>
    </row>
    <row r="3383" spans="1:52">
      <c r="A3383" t="s">
        <v>669</v>
      </c>
      <c r="B3383" t="s">
        <v>72</v>
      </c>
      <c r="C3383" t="s">
        <v>115</v>
      </c>
      <c r="D3383" t="s">
        <v>25</v>
      </c>
      <c r="E3383" t="s">
        <v>1794</v>
      </c>
      <c r="H3383">
        <v>1998</v>
      </c>
      <c r="I3383">
        <v>35.3583</v>
      </c>
      <c r="J3383">
        <v>138.7296</v>
      </c>
      <c r="K3383">
        <v>2450</v>
      </c>
      <c r="L3383" t="s">
        <v>2536</v>
      </c>
      <c r="M3383">
        <v>1998</v>
      </c>
      <c r="N3383" t="s">
        <v>196</v>
      </c>
      <c r="O3383" t="s">
        <v>2537</v>
      </c>
      <c r="P3383" s="64">
        <v>35942</v>
      </c>
      <c r="X3383" t="s">
        <v>2194</v>
      </c>
      <c r="Y3383">
        <v>6.57</v>
      </c>
      <c r="Z3383">
        <v>169.47</v>
      </c>
      <c r="AD3383" t="s">
        <v>1796</v>
      </c>
      <c r="AG3383" t="s">
        <v>31</v>
      </c>
      <c r="AY3383" t="s">
        <v>31</v>
      </c>
      <c r="AZ3383" t="s">
        <v>31</v>
      </c>
    </row>
    <row r="3384" spans="1:52">
      <c r="A3384" t="s">
        <v>669</v>
      </c>
      <c r="B3384" t="s">
        <v>72</v>
      </c>
      <c r="C3384" t="s">
        <v>115</v>
      </c>
      <c r="D3384" t="s">
        <v>25</v>
      </c>
      <c r="E3384" t="s">
        <v>1794</v>
      </c>
      <c r="H3384">
        <v>1998</v>
      </c>
      <c r="I3384">
        <v>35.3583</v>
      </c>
      <c r="J3384">
        <v>138.7296</v>
      </c>
      <c r="K3384">
        <v>2450</v>
      </c>
      <c r="L3384" t="s">
        <v>2536</v>
      </c>
      <c r="M3384">
        <v>1998</v>
      </c>
      <c r="N3384" t="s">
        <v>196</v>
      </c>
      <c r="O3384" t="s">
        <v>2537</v>
      </c>
      <c r="P3384" s="64">
        <v>35976</v>
      </c>
      <c r="X3384" t="s">
        <v>2194</v>
      </c>
      <c r="Y3384">
        <v>8</v>
      </c>
      <c r="Z3384">
        <v>182.16</v>
      </c>
      <c r="AD3384" t="s">
        <v>1796</v>
      </c>
      <c r="AG3384" t="s">
        <v>31</v>
      </c>
      <c r="AY3384" t="s">
        <v>31</v>
      </c>
      <c r="AZ3384" t="s">
        <v>31</v>
      </c>
    </row>
    <row r="3385" spans="1:52">
      <c r="A3385" t="s">
        <v>253</v>
      </c>
      <c r="C3385" t="s">
        <v>115</v>
      </c>
      <c r="D3385" t="s">
        <v>544</v>
      </c>
      <c r="E3385" t="s">
        <v>551</v>
      </c>
      <c r="G3385" t="s">
        <v>2653</v>
      </c>
      <c r="H3385" t="s">
        <v>2652</v>
      </c>
      <c r="I3385">
        <v>49</v>
      </c>
      <c r="J3385">
        <v>0.5</v>
      </c>
      <c r="K3385">
        <v>132.75</v>
      </c>
      <c r="L3385" t="s">
        <v>2389</v>
      </c>
      <c r="M3385">
        <v>2001</v>
      </c>
      <c r="N3385" t="s">
        <v>2654</v>
      </c>
      <c r="X3385" t="s">
        <v>1780</v>
      </c>
      <c r="Y3385">
        <v>1</v>
      </c>
      <c r="Z3385">
        <v>104.167</v>
      </c>
      <c r="AB3385" t="s">
        <v>2650</v>
      </c>
      <c r="AC3385">
        <v>1.333</v>
      </c>
      <c r="AE3385">
        <v>47.63</v>
      </c>
      <c r="AF3385">
        <v>1.83</v>
      </c>
      <c r="AG3385" t="s">
        <v>31</v>
      </c>
      <c r="AY3385" t="s">
        <v>31</v>
      </c>
      <c r="AZ3385" t="s">
        <v>31</v>
      </c>
    </row>
    <row r="3386" spans="1:52">
      <c r="A3386" t="s">
        <v>253</v>
      </c>
      <c r="C3386" t="s">
        <v>115</v>
      </c>
      <c r="D3386" t="s">
        <v>544</v>
      </c>
      <c r="E3386" t="s">
        <v>551</v>
      </c>
      <c r="G3386" t="s">
        <v>2653</v>
      </c>
      <c r="H3386" t="s">
        <v>2652</v>
      </c>
      <c r="I3386">
        <v>49</v>
      </c>
      <c r="J3386">
        <v>0.5</v>
      </c>
      <c r="K3386">
        <v>132.75</v>
      </c>
      <c r="L3386" t="s">
        <v>2389</v>
      </c>
      <c r="M3386">
        <v>2001</v>
      </c>
      <c r="N3386" t="s">
        <v>2654</v>
      </c>
      <c r="X3386" t="s">
        <v>1780</v>
      </c>
      <c r="Y3386">
        <v>1</v>
      </c>
      <c r="Z3386">
        <v>95</v>
      </c>
      <c r="AB3386" t="s">
        <v>2650</v>
      </c>
      <c r="AC3386">
        <v>1.5</v>
      </c>
      <c r="AE3386">
        <v>47.63</v>
      </c>
      <c r="AF3386">
        <v>1.83</v>
      </c>
      <c r="AG3386" t="s">
        <v>31</v>
      </c>
      <c r="AY3386" t="s">
        <v>31</v>
      </c>
      <c r="AZ3386" t="s">
        <v>31</v>
      </c>
    </row>
    <row r="3387" spans="1:52">
      <c r="A3387" t="s">
        <v>253</v>
      </c>
      <c r="C3387" t="s">
        <v>115</v>
      </c>
      <c r="D3387" t="s">
        <v>544</v>
      </c>
      <c r="E3387" t="s">
        <v>551</v>
      </c>
      <c r="G3387" t="s">
        <v>2653</v>
      </c>
      <c r="H3387" t="s">
        <v>2652</v>
      </c>
      <c r="I3387">
        <v>49</v>
      </c>
      <c r="J3387">
        <v>0.5</v>
      </c>
      <c r="K3387">
        <v>132.75</v>
      </c>
      <c r="L3387" t="s">
        <v>2389</v>
      </c>
      <c r="M3387">
        <v>2000</v>
      </c>
      <c r="N3387" t="s">
        <v>2654</v>
      </c>
      <c r="X3387" t="s">
        <v>1780</v>
      </c>
      <c r="Y3387">
        <v>1</v>
      </c>
      <c r="Z3387">
        <v>111.833</v>
      </c>
      <c r="AB3387" t="s">
        <v>2650</v>
      </c>
      <c r="AC3387">
        <v>1</v>
      </c>
      <c r="AE3387">
        <v>47.63</v>
      </c>
      <c r="AF3387">
        <v>1.83</v>
      </c>
      <c r="AG3387" t="s">
        <v>31</v>
      </c>
      <c r="AY3387" t="s">
        <v>31</v>
      </c>
      <c r="AZ3387" t="s">
        <v>31</v>
      </c>
    </row>
    <row r="3388" spans="1:52">
      <c r="A3388" t="s">
        <v>253</v>
      </c>
      <c r="C3388" t="s">
        <v>115</v>
      </c>
      <c r="D3388" t="s">
        <v>544</v>
      </c>
      <c r="E3388" t="s">
        <v>551</v>
      </c>
      <c r="G3388" t="s">
        <v>2653</v>
      </c>
      <c r="H3388" t="s">
        <v>2652</v>
      </c>
      <c r="I3388">
        <v>49</v>
      </c>
      <c r="J3388">
        <v>0.5</v>
      </c>
      <c r="K3388">
        <v>132.75</v>
      </c>
      <c r="L3388" t="s">
        <v>2389</v>
      </c>
      <c r="M3388">
        <v>2000</v>
      </c>
      <c r="N3388" t="s">
        <v>2654</v>
      </c>
      <c r="X3388" t="s">
        <v>1780</v>
      </c>
      <c r="Y3388">
        <v>1</v>
      </c>
      <c r="Z3388">
        <v>99.167000000000002</v>
      </c>
      <c r="AB3388" t="s">
        <v>2650</v>
      </c>
      <c r="AC3388">
        <v>1.333</v>
      </c>
      <c r="AE3388">
        <v>47.63</v>
      </c>
      <c r="AF3388">
        <v>1.83</v>
      </c>
      <c r="AG3388" t="s">
        <v>31</v>
      </c>
      <c r="AY3388" t="s">
        <v>31</v>
      </c>
      <c r="AZ3388" t="s">
        <v>31</v>
      </c>
    </row>
    <row r="3389" spans="1:52">
      <c r="A3389" t="s">
        <v>253</v>
      </c>
      <c r="C3389" t="s">
        <v>115</v>
      </c>
      <c r="D3389" t="s">
        <v>544</v>
      </c>
      <c r="E3389" t="s">
        <v>551</v>
      </c>
      <c r="G3389" t="s">
        <v>2653</v>
      </c>
      <c r="H3389" t="s">
        <v>2651</v>
      </c>
      <c r="I3389">
        <v>43</v>
      </c>
      <c r="J3389">
        <v>1.17</v>
      </c>
      <c r="K3389">
        <v>213.25</v>
      </c>
      <c r="L3389" t="s">
        <v>2389</v>
      </c>
      <c r="M3389">
        <v>2001</v>
      </c>
      <c r="N3389" t="s">
        <v>2654</v>
      </c>
      <c r="X3389" t="s">
        <v>1780</v>
      </c>
      <c r="Y3389">
        <v>1</v>
      </c>
      <c r="Z3389">
        <v>98</v>
      </c>
      <c r="AB3389" t="s">
        <v>2650</v>
      </c>
      <c r="AC3389">
        <v>1.333</v>
      </c>
      <c r="AE3389">
        <v>47.85</v>
      </c>
      <c r="AF3389">
        <v>2.75</v>
      </c>
      <c r="AG3389" t="s">
        <v>31</v>
      </c>
      <c r="AY3389" t="s">
        <v>31</v>
      </c>
      <c r="AZ3389" t="s">
        <v>31</v>
      </c>
    </row>
    <row r="3390" spans="1:52">
      <c r="A3390" t="s">
        <v>253</v>
      </c>
      <c r="C3390" t="s">
        <v>115</v>
      </c>
      <c r="D3390" t="s">
        <v>544</v>
      </c>
      <c r="E3390" t="s">
        <v>551</v>
      </c>
      <c r="G3390" t="s">
        <v>2653</v>
      </c>
      <c r="H3390" t="s">
        <v>2651</v>
      </c>
      <c r="I3390">
        <v>43</v>
      </c>
      <c r="J3390">
        <v>1.17</v>
      </c>
      <c r="K3390">
        <v>213.25</v>
      </c>
      <c r="L3390" t="s">
        <v>2389</v>
      </c>
      <c r="M3390">
        <v>2001</v>
      </c>
      <c r="N3390" t="s">
        <v>2654</v>
      </c>
      <c r="X3390" t="s">
        <v>1780</v>
      </c>
      <c r="Y3390">
        <v>1</v>
      </c>
      <c r="Z3390">
        <v>85.332999999999998</v>
      </c>
      <c r="AB3390" t="s">
        <v>2650</v>
      </c>
      <c r="AC3390">
        <v>1.5</v>
      </c>
      <c r="AE3390">
        <v>47.85</v>
      </c>
      <c r="AF3390">
        <v>2.75</v>
      </c>
      <c r="AG3390" t="s">
        <v>31</v>
      </c>
      <c r="AY3390" t="s">
        <v>31</v>
      </c>
      <c r="AZ3390" t="s">
        <v>31</v>
      </c>
    </row>
    <row r="3391" spans="1:52">
      <c r="A3391" t="s">
        <v>253</v>
      </c>
      <c r="C3391" t="s">
        <v>115</v>
      </c>
      <c r="D3391" t="s">
        <v>544</v>
      </c>
      <c r="E3391" t="s">
        <v>551</v>
      </c>
      <c r="G3391" t="s">
        <v>2653</v>
      </c>
      <c r="H3391" t="s">
        <v>2651</v>
      </c>
      <c r="I3391">
        <v>43</v>
      </c>
      <c r="J3391">
        <v>1.17</v>
      </c>
      <c r="K3391">
        <v>213.25</v>
      </c>
      <c r="L3391" t="s">
        <v>2389</v>
      </c>
      <c r="M3391">
        <v>2000</v>
      </c>
      <c r="N3391" t="s">
        <v>2654</v>
      </c>
      <c r="X3391" t="s">
        <v>1780</v>
      </c>
      <c r="Y3391">
        <v>1</v>
      </c>
      <c r="Z3391">
        <v>103.333</v>
      </c>
      <c r="AB3391" t="s">
        <v>2650</v>
      </c>
      <c r="AC3391">
        <v>1.5</v>
      </c>
      <c r="AE3391">
        <v>47.85</v>
      </c>
      <c r="AF3391">
        <v>2.75</v>
      </c>
      <c r="AG3391" t="s">
        <v>31</v>
      </c>
      <c r="AY3391" t="s">
        <v>31</v>
      </c>
      <c r="AZ3391" t="s">
        <v>31</v>
      </c>
    </row>
    <row r="3392" spans="1:52">
      <c r="A3392" t="s">
        <v>253</v>
      </c>
      <c r="C3392" t="s">
        <v>115</v>
      </c>
      <c r="D3392" t="s">
        <v>544</v>
      </c>
      <c r="E3392" t="s">
        <v>551</v>
      </c>
      <c r="G3392" t="s">
        <v>2653</v>
      </c>
      <c r="H3392" t="s">
        <v>2651</v>
      </c>
      <c r="I3392">
        <v>43</v>
      </c>
      <c r="J3392">
        <v>1.17</v>
      </c>
      <c r="K3392">
        <v>213.25</v>
      </c>
      <c r="L3392" t="s">
        <v>2389</v>
      </c>
      <c r="M3392">
        <v>2000</v>
      </c>
      <c r="N3392" t="s">
        <v>2654</v>
      </c>
      <c r="X3392" t="s">
        <v>1780</v>
      </c>
      <c r="Y3392">
        <v>1</v>
      </c>
      <c r="Z3392">
        <v>92.832999999999998</v>
      </c>
      <c r="AB3392" t="s">
        <v>2650</v>
      </c>
      <c r="AC3392">
        <v>1.8340000000000001</v>
      </c>
      <c r="AE3392">
        <v>47.85</v>
      </c>
      <c r="AF3392">
        <v>2.75</v>
      </c>
      <c r="AG3392" t="s">
        <v>31</v>
      </c>
      <c r="AY3392" t="s">
        <v>31</v>
      </c>
      <c r="AZ3392" t="s">
        <v>31</v>
      </c>
    </row>
    <row r="3393" spans="1:52">
      <c r="A3393" t="s">
        <v>253</v>
      </c>
      <c r="B3393" t="s">
        <v>71</v>
      </c>
      <c r="C3393" t="s">
        <v>174</v>
      </c>
      <c r="D3393" t="s">
        <v>544</v>
      </c>
      <c r="E3393" t="s">
        <v>545</v>
      </c>
      <c r="G3393" t="s">
        <v>552</v>
      </c>
      <c r="I3393">
        <v>43.716670000000001</v>
      </c>
      <c r="J3393">
        <v>11.366669999999999</v>
      </c>
      <c r="K3393">
        <v>170</v>
      </c>
      <c r="L3393" t="s">
        <v>2389</v>
      </c>
      <c r="M3393">
        <v>2003</v>
      </c>
      <c r="N3393" t="s">
        <v>196</v>
      </c>
      <c r="T3393">
        <v>21</v>
      </c>
      <c r="V3393">
        <v>8</v>
      </c>
      <c r="W3393">
        <v>16</v>
      </c>
      <c r="X3393" t="s">
        <v>493</v>
      </c>
      <c r="Y3393">
        <v>19.23</v>
      </c>
      <c r="Z3393">
        <v>15</v>
      </c>
      <c r="AD3393" t="s">
        <v>496</v>
      </c>
      <c r="AG3393" t="s">
        <v>31</v>
      </c>
      <c r="AJ3393">
        <v>215</v>
      </c>
      <c r="AK3393" t="s">
        <v>2392</v>
      </c>
      <c r="AL3393">
        <v>80</v>
      </c>
      <c r="AY3393" t="s">
        <v>31</v>
      </c>
      <c r="AZ3393" t="s">
        <v>31</v>
      </c>
    </row>
    <row r="3394" spans="1:52">
      <c r="A3394" t="s">
        <v>253</v>
      </c>
      <c r="B3394" t="s">
        <v>71</v>
      </c>
      <c r="C3394" t="s">
        <v>174</v>
      </c>
      <c r="D3394" t="s">
        <v>544</v>
      </c>
      <c r="E3394" t="s">
        <v>545</v>
      </c>
      <c r="G3394" t="s">
        <v>552</v>
      </c>
      <c r="I3394">
        <v>43.716670000000001</v>
      </c>
      <c r="J3394">
        <v>11.366669999999999</v>
      </c>
      <c r="K3394">
        <v>170</v>
      </c>
      <c r="L3394" t="s">
        <v>2389</v>
      </c>
      <c r="M3394">
        <v>2003</v>
      </c>
      <c r="N3394" t="s">
        <v>196</v>
      </c>
      <c r="T3394">
        <v>21</v>
      </c>
      <c r="V3394">
        <v>8</v>
      </c>
      <c r="W3394">
        <v>16</v>
      </c>
      <c r="X3394" t="s">
        <v>493</v>
      </c>
      <c r="Y3394">
        <v>34.020000000000003</v>
      </c>
      <c r="Z3394">
        <v>45</v>
      </c>
      <c r="AD3394" t="s">
        <v>496</v>
      </c>
      <c r="AG3394" t="s">
        <v>31</v>
      </c>
      <c r="AJ3394">
        <v>215</v>
      </c>
      <c r="AK3394" t="s">
        <v>2393</v>
      </c>
      <c r="AL3394">
        <v>80</v>
      </c>
      <c r="AY3394" t="s">
        <v>31</v>
      </c>
      <c r="AZ3394" t="s">
        <v>31</v>
      </c>
    </row>
    <row r="3395" spans="1:52">
      <c r="A3395" t="s">
        <v>253</v>
      </c>
      <c r="B3395" t="s">
        <v>71</v>
      </c>
      <c r="C3395" t="s">
        <v>174</v>
      </c>
      <c r="D3395" t="s">
        <v>544</v>
      </c>
      <c r="E3395" t="s">
        <v>545</v>
      </c>
      <c r="G3395" t="s">
        <v>552</v>
      </c>
      <c r="I3395">
        <v>43.716670000000001</v>
      </c>
      <c r="J3395">
        <v>11.366669999999999</v>
      </c>
      <c r="K3395">
        <v>170</v>
      </c>
      <c r="L3395" t="s">
        <v>2389</v>
      </c>
      <c r="M3395">
        <v>2003</v>
      </c>
      <c r="N3395" t="s">
        <v>196</v>
      </c>
      <c r="T3395">
        <v>21</v>
      </c>
      <c r="V3395">
        <v>8</v>
      </c>
      <c r="W3395">
        <v>16</v>
      </c>
      <c r="X3395" t="s">
        <v>493</v>
      </c>
      <c r="Y3395">
        <v>73.959999999999994</v>
      </c>
      <c r="Z3395">
        <v>75</v>
      </c>
      <c r="AD3395" t="s">
        <v>496</v>
      </c>
      <c r="AG3395" t="s">
        <v>31</v>
      </c>
      <c r="AJ3395">
        <v>215</v>
      </c>
      <c r="AK3395" t="s">
        <v>2394</v>
      </c>
      <c r="AL3395">
        <v>80</v>
      </c>
      <c r="AY3395" t="s">
        <v>31</v>
      </c>
      <c r="AZ3395" t="s">
        <v>31</v>
      </c>
    </row>
    <row r="3396" spans="1:52">
      <c r="A3396" t="s">
        <v>253</v>
      </c>
      <c r="B3396" t="s">
        <v>71</v>
      </c>
      <c r="C3396" t="s">
        <v>174</v>
      </c>
      <c r="D3396" t="s">
        <v>544</v>
      </c>
      <c r="E3396" t="s">
        <v>545</v>
      </c>
      <c r="G3396" t="s">
        <v>552</v>
      </c>
      <c r="I3396">
        <v>43.716670000000001</v>
      </c>
      <c r="J3396">
        <v>11.366669999999999</v>
      </c>
      <c r="K3396">
        <v>170</v>
      </c>
      <c r="L3396" t="s">
        <v>2389</v>
      </c>
      <c r="M3396">
        <v>2003</v>
      </c>
      <c r="N3396" t="s">
        <v>196</v>
      </c>
      <c r="T3396">
        <v>21</v>
      </c>
      <c r="V3396">
        <v>8</v>
      </c>
      <c r="W3396">
        <v>16</v>
      </c>
      <c r="X3396" t="s">
        <v>493</v>
      </c>
      <c r="Y3396">
        <v>87.87</v>
      </c>
      <c r="Z3396">
        <v>105</v>
      </c>
      <c r="AD3396" t="s">
        <v>496</v>
      </c>
      <c r="AG3396" t="s">
        <v>31</v>
      </c>
      <c r="AJ3396">
        <v>215</v>
      </c>
      <c r="AK3396" t="s">
        <v>2395</v>
      </c>
      <c r="AL3396">
        <v>80</v>
      </c>
      <c r="AY3396" t="s">
        <v>31</v>
      </c>
      <c r="AZ3396" t="s">
        <v>31</v>
      </c>
    </row>
    <row r="3397" spans="1:52">
      <c r="A3397" t="s">
        <v>253</v>
      </c>
      <c r="B3397" t="s">
        <v>71</v>
      </c>
      <c r="C3397" t="s">
        <v>174</v>
      </c>
      <c r="D3397" t="s">
        <v>544</v>
      </c>
      <c r="E3397" t="s">
        <v>545</v>
      </c>
      <c r="G3397" t="s">
        <v>552</v>
      </c>
      <c r="I3397">
        <v>43.716670000000001</v>
      </c>
      <c r="J3397">
        <v>11.366669999999999</v>
      </c>
      <c r="K3397">
        <v>170</v>
      </c>
      <c r="L3397" t="s">
        <v>2389</v>
      </c>
      <c r="M3397">
        <v>2003</v>
      </c>
      <c r="N3397" t="s">
        <v>196</v>
      </c>
      <c r="T3397">
        <v>21</v>
      </c>
      <c r="V3397">
        <v>8</v>
      </c>
      <c r="W3397">
        <v>16</v>
      </c>
      <c r="X3397" t="s">
        <v>493</v>
      </c>
      <c r="Y3397">
        <v>94.97</v>
      </c>
      <c r="Z3397">
        <v>135</v>
      </c>
      <c r="AD3397" t="s">
        <v>496</v>
      </c>
      <c r="AG3397" t="s">
        <v>31</v>
      </c>
      <c r="AJ3397">
        <v>215</v>
      </c>
      <c r="AK3397" t="s">
        <v>2396</v>
      </c>
      <c r="AL3397">
        <v>80</v>
      </c>
      <c r="AY3397" t="s">
        <v>31</v>
      </c>
      <c r="AZ3397" t="s">
        <v>31</v>
      </c>
    </row>
    <row r="3398" spans="1:52">
      <c r="A3398" t="s">
        <v>253</v>
      </c>
      <c r="B3398" t="s">
        <v>71</v>
      </c>
      <c r="C3398" t="s">
        <v>174</v>
      </c>
      <c r="D3398" t="s">
        <v>544</v>
      </c>
      <c r="E3398" t="s">
        <v>545</v>
      </c>
      <c r="G3398" t="s">
        <v>552</v>
      </c>
      <c r="I3398">
        <v>43.716670000000001</v>
      </c>
      <c r="J3398">
        <v>11.366669999999999</v>
      </c>
      <c r="K3398">
        <v>170</v>
      </c>
      <c r="L3398" t="s">
        <v>2389</v>
      </c>
      <c r="M3398">
        <v>2003</v>
      </c>
      <c r="N3398" t="s">
        <v>196</v>
      </c>
      <c r="T3398">
        <v>21</v>
      </c>
      <c r="V3398">
        <v>8</v>
      </c>
      <c r="W3398">
        <v>16</v>
      </c>
      <c r="X3398" t="s">
        <v>493</v>
      </c>
      <c r="Y3398">
        <v>93.79</v>
      </c>
      <c r="Z3398">
        <v>185</v>
      </c>
      <c r="AD3398" t="s">
        <v>496</v>
      </c>
      <c r="AG3398" t="s">
        <v>31</v>
      </c>
      <c r="AJ3398">
        <v>215</v>
      </c>
      <c r="AK3398" t="s">
        <v>2397</v>
      </c>
      <c r="AL3398">
        <v>80</v>
      </c>
      <c r="AY3398" t="s">
        <v>31</v>
      </c>
      <c r="AZ3398" t="s">
        <v>31</v>
      </c>
    </row>
    <row r="3399" spans="1:52">
      <c r="A3399" t="s">
        <v>253</v>
      </c>
      <c r="B3399" t="s">
        <v>71</v>
      </c>
      <c r="C3399" t="s">
        <v>174</v>
      </c>
      <c r="D3399" t="s">
        <v>544</v>
      </c>
      <c r="E3399" t="s">
        <v>545</v>
      </c>
      <c r="G3399" t="s">
        <v>552</v>
      </c>
      <c r="I3399">
        <v>43.716670000000001</v>
      </c>
      <c r="J3399">
        <v>11.366669999999999</v>
      </c>
      <c r="K3399">
        <v>170</v>
      </c>
      <c r="L3399" t="s">
        <v>2389</v>
      </c>
      <c r="M3399">
        <v>2003</v>
      </c>
      <c r="N3399" t="s">
        <v>196</v>
      </c>
      <c r="T3399">
        <v>21</v>
      </c>
      <c r="V3399">
        <v>16</v>
      </c>
      <c r="W3399">
        <v>8</v>
      </c>
      <c r="X3399" t="s">
        <v>493</v>
      </c>
      <c r="Y3399">
        <v>17.16</v>
      </c>
      <c r="Z3399">
        <v>15</v>
      </c>
      <c r="AD3399" t="s">
        <v>496</v>
      </c>
      <c r="AG3399" t="s">
        <v>31</v>
      </c>
      <c r="AJ3399">
        <v>215</v>
      </c>
      <c r="AK3399" t="s">
        <v>2398</v>
      </c>
      <c r="AL3399">
        <v>80</v>
      </c>
      <c r="AY3399" t="s">
        <v>31</v>
      </c>
      <c r="AZ3399" t="s">
        <v>31</v>
      </c>
    </row>
    <row r="3400" spans="1:52">
      <c r="A3400" t="s">
        <v>253</v>
      </c>
      <c r="B3400" t="s">
        <v>71</v>
      </c>
      <c r="C3400" t="s">
        <v>174</v>
      </c>
      <c r="D3400" t="s">
        <v>544</v>
      </c>
      <c r="E3400" t="s">
        <v>545</v>
      </c>
      <c r="G3400" t="s">
        <v>552</v>
      </c>
      <c r="I3400">
        <v>43.716670000000001</v>
      </c>
      <c r="J3400">
        <v>11.366669999999999</v>
      </c>
      <c r="K3400">
        <v>170</v>
      </c>
      <c r="L3400" t="s">
        <v>2389</v>
      </c>
      <c r="M3400">
        <v>2003</v>
      </c>
      <c r="N3400" t="s">
        <v>196</v>
      </c>
      <c r="T3400">
        <v>21</v>
      </c>
      <c r="V3400">
        <v>16</v>
      </c>
      <c r="W3400">
        <v>8</v>
      </c>
      <c r="X3400" t="s">
        <v>493</v>
      </c>
      <c r="Y3400">
        <v>26.63</v>
      </c>
      <c r="Z3400">
        <v>45</v>
      </c>
      <c r="AD3400" t="s">
        <v>496</v>
      </c>
      <c r="AG3400" t="s">
        <v>31</v>
      </c>
      <c r="AJ3400">
        <v>215</v>
      </c>
      <c r="AK3400" t="s">
        <v>2399</v>
      </c>
      <c r="AL3400">
        <v>80</v>
      </c>
      <c r="AY3400" t="s">
        <v>31</v>
      </c>
      <c r="AZ3400" t="s">
        <v>31</v>
      </c>
    </row>
    <row r="3401" spans="1:52">
      <c r="A3401" t="s">
        <v>253</v>
      </c>
      <c r="B3401" t="s">
        <v>71</v>
      </c>
      <c r="C3401" t="s">
        <v>174</v>
      </c>
      <c r="D3401" t="s">
        <v>544</v>
      </c>
      <c r="E3401" t="s">
        <v>545</v>
      </c>
      <c r="G3401" t="s">
        <v>552</v>
      </c>
      <c r="I3401">
        <v>43.716670000000001</v>
      </c>
      <c r="J3401">
        <v>11.366669999999999</v>
      </c>
      <c r="K3401">
        <v>170</v>
      </c>
      <c r="L3401" t="s">
        <v>2389</v>
      </c>
      <c r="M3401">
        <v>2003</v>
      </c>
      <c r="N3401" t="s">
        <v>196</v>
      </c>
      <c r="T3401">
        <v>21</v>
      </c>
      <c r="V3401">
        <v>16</v>
      </c>
      <c r="W3401">
        <v>8</v>
      </c>
      <c r="X3401" t="s">
        <v>493</v>
      </c>
      <c r="Y3401">
        <v>76.040000000000006</v>
      </c>
      <c r="Z3401">
        <v>75</v>
      </c>
      <c r="AD3401" t="s">
        <v>496</v>
      </c>
      <c r="AG3401" t="s">
        <v>31</v>
      </c>
      <c r="AJ3401">
        <v>215</v>
      </c>
      <c r="AK3401" t="s">
        <v>2400</v>
      </c>
      <c r="AL3401">
        <v>80</v>
      </c>
      <c r="AY3401" t="s">
        <v>31</v>
      </c>
      <c r="AZ3401" t="s">
        <v>31</v>
      </c>
    </row>
    <row r="3402" spans="1:52">
      <c r="A3402" t="s">
        <v>253</v>
      </c>
      <c r="B3402" t="s">
        <v>71</v>
      </c>
      <c r="C3402" t="s">
        <v>174</v>
      </c>
      <c r="D3402" t="s">
        <v>544</v>
      </c>
      <c r="E3402" t="s">
        <v>545</v>
      </c>
      <c r="G3402" t="s">
        <v>552</v>
      </c>
      <c r="I3402">
        <v>43.716670000000001</v>
      </c>
      <c r="J3402">
        <v>11.366669999999999</v>
      </c>
      <c r="K3402">
        <v>170</v>
      </c>
      <c r="L3402" t="s">
        <v>2389</v>
      </c>
      <c r="M3402">
        <v>2003</v>
      </c>
      <c r="N3402" t="s">
        <v>196</v>
      </c>
      <c r="T3402">
        <v>21</v>
      </c>
      <c r="V3402">
        <v>16</v>
      </c>
      <c r="W3402">
        <v>8</v>
      </c>
      <c r="X3402" t="s">
        <v>493</v>
      </c>
      <c r="Y3402">
        <v>92.31</v>
      </c>
      <c r="Z3402">
        <v>105</v>
      </c>
      <c r="AD3402" t="s">
        <v>496</v>
      </c>
      <c r="AG3402" t="s">
        <v>31</v>
      </c>
      <c r="AJ3402">
        <v>215</v>
      </c>
      <c r="AK3402" t="s">
        <v>2401</v>
      </c>
      <c r="AL3402">
        <v>80</v>
      </c>
      <c r="AY3402" t="s">
        <v>31</v>
      </c>
      <c r="AZ3402" t="s">
        <v>31</v>
      </c>
    </row>
    <row r="3403" spans="1:52">
      <c r="A3403" t="s">
        <v>253</v>
      </c>
      <c r="B3403" t="s">
        <v>71</v>
      </c>
      <c r="C3403" t="s">
        <v>174</v>
      </c>
      <c r="D3403" t="s">
        <v>544</v>
      </c>
      <c r="E3403" t="s">
        <v>545</v>
      </c>
      <c r="G3403" t="s">
        <v>552</v>
      </c>
      <c r="I3403">
        <v>43.716670000000001</v>
      </c>
      <c r="J3403">
        <v>11.366669999999999</v>
      </c>
      <c r="K3403">
        <v>170</v>
      </c>
      <c r="L3403" t="s">
        <v>2389</v>
      </c>
      <c r="M3403">
        <v>2003</v>
      </c>
      <c r="N3403" t="s">
        <v>196</v>
      </c>
      <c r="T3403">
        <v>21</v>
      </c>
      <c r="V3403">
        <v>16</v>
      </c>
      <c r="W3403">
        <v>8</v>
      </c>
      <c r="X3403" t="s">
        <v>493</v>
      </c>
      <c r="Y3403">
        <v>92.31</v>
      </c>
      <c r="Z3403">
        <v>135</v>
      </c>
      <c r="AD3403" t="s">
        <v>496</v>
      </c>
      <c r="AG3403" t="s">
        <v>31</v>
      </c>
      <c r="AJ3403">
        <v>215</v>
      </c>
      <c r="AK3403" t="s">
        <v>2402</v>
      </c>
      <c r="AL3403">
        <v>80</v>
      </c>
      <c r="AY3403" t="s">
        <v>31</v>
      </c>
      <c r="AZ3403" t="s">
        <v>31</v>
      </c>
    </row>
    <row r="3404" spans="1:52">
      <c r="A3404" t="s">
        <v>253</v>
      </c>
      <c r="B3404" t="s">
        <v>71</v>
      </c>
      <c r="C3404" t="s">
        <v>174</v>
      </c>
      <c r="D3404" t="s">
        <v>544</v>
      </c>
      <c r="E3404" t="s">
        <v>545</v>
      </c>
      <c r="G3404" t="s">
        <v>552</v>
      </c>
      <c r="I3404">
        <v>43.716670000000001</v>
      </c>
      <c r="J3404">
        <v>11.366669999999999</v>
      </c>
      <c r="K3404">
        <v>170</v>
      </c>
      <c r="L3404" t="s">
        <v>2389</v>
      </c>
      <c r="M3404">
        <v>2003</v>
      </c>
      <c r="N3404" t="s">
        <v>196</v>
      </c>
      <c r="T3404">
        <v>21</v>
      </c>
      <c r="V3404">
        <v>16</v>
      </c>
      <c r="W3404">
        <v>8</v>
      </c>
      <c r="X3404" t="s">
        <v>493</v>
      </c>
      <c r="Y3404">
        <v>94.38</v>
      </c>
      <c r="Z3404">
        <v>185</v>
      </c>
      <c r="AD3404" t="s">
        <v>496</v>
      </c>
      <c r="AG3404" t="s">
        <v>31</v>
      </c>
      <c r="AJ3404">
        <v>215</v>
      </c>
      <c r="AK3404" t="s">
        <v>2403</v>
      </c>
      <c r="AL3404">
        <v>80</v>
      </c>
      <c r="AY3404" t="s">
        <v>31</v>
      </c>
      <c r="AZ3404" t="s">
        <v>31</v>
      </c>
    </row>
    <row r="3405" spans="1:52">
      <c r="A3405" t="s">
        <v>253</v>
      </c>
      <c r="B3405" t="s">
        <v>71</v>
      </c>
      <c r="C3405" t="s">
        <v>174</v>
      </c>
      <c r="D3405" t="s">
        <v>544</v>
      </c>
      <c r="E3405" t="s">
        <v>547</v>
      </c>
      <c r="G3405" t="s">
        <v>552</v>
      </c>
      <c r="I3405">
        <v>43.716670000000001</v>
      </c>
      <c r="J3405">
        <v>11.366669999999999</v>
      </c>
      <c r="K3405">
        <v>170</v>
      </c>
      <c r="L3405" t="s">
        <v>2389</v>
      </c>
      <c r="M3405">
        <v>2003</v>
      </c>
      <c r="N3405" t="s">
        <v>196</v>
      </c>
      <c r="T3405">
        <v>21</v>
      </c>
      <c r="V3405">
        <v>8</v>
      </c>
      <c r="W3405">
        <v>16</v>
      </c>
      <c r="X3405" t="s">
        <v>493</v>
      </c>
      <c r="Y3405">
        <v>0</v>
      </c>
      <c r="Z3405">
        <v>15</v>
      </c>
      <c r="AD3405" t="s">
        <v>496</v>
      </c>
      <c r="AG3405" t="s">
        <v>31</v>
      </c>
      <c r="AJ3405">
        <v>215</v>
      </c>
      <c r="AK3405" t="s">
        <v>2404</v>
      </c>
      <c r="AL3405">
        <v>80</v>
      </c>
      <c r="AY3405" t="s">
        <v>31</v>
      </c>
      <c r="AZ3405" t="s">
        <v>31</v>
      </c>
    </row>
    <row r="3406" spans="1:52">
      <c r="A3406" t="s">
        <v>253</v>
      </c>
      <c r="B3406" t="s">
        <v>71</v>
      </c>
      <c r="C3406" t="s">
        <v>174</v>
      </c>
      <c r="D3406" t="s">
        <v>544</v>
      </c>
      <c r="E3406" t="s">
        <v>547</v>
      </c>
      <c r="G3406" t="s">
        <v>552</v>
      </c>
      <c r="I3406">
        <v>43.716670000000001</v>
      </c>
      <c r="J3406">
        <v>11.366669999999999</v>
      </c>
      <c r="K3406">
        <v>170</v>
      </c>
      <c r="L3406" t="s">
        <v>2389</v>
      </c>
      <c r="M3406">
        <v>2003</v>
      </c>
      <c r="N3406" t="s">
        <v>196</v>
      </c>
      <c r="T3406">
        <v>21</v>
      </c>
      <c r="V3406">
        <v>8</v>
      </c>
      <c r="W3406">
        <v>16</v>
      </c>
      <c r="X3406" t="s">
        <v>493</v>
      </c>
      <c r="Y3406">
        <v>0</v>
      </c>
      <c r="Z3406">
        <v>45</v>
      </c>
      <c r="AD3406" t="s">
        <v>496</v>
      </c>
      <c r="AG3406" t="s">
        <v>31</v>
      </c>
      <c r="AJ3406">
        <v>215</v>
      </c>
      <c r="AK3406" t="s">
        <v>2405</v>
      </c>
      <c r="AL3406">
        <v>80</v>
      </c>
      <c r="AY3406" t="s">
        <v>31</v>
      </c>
      <c r="AZ3406" t="s">
        <v>31</v>
      </c>
    </row>
    <row r="3407" spans="1:52">
      <c r="A3407" t="s">
        <v>253</v>
      </c>
      <c r="B3407" t="s">
        <v>71</v>
      </c>
      <c r="C3407" t="s">
        <v>174</v>
      </c>
      <c r="D3407" t="s">
        <v>544</v>
      </c>
      <c r="E3407" t="s">
        <v>547</v>
      </c>
      <c r="G3407" t="s">
        <v>552</v>
      </c>
      <c r="I3407">
        <v>43.716670000000001</v>
      </c>
      <c r="J3407">
        <v>11.366669999999999</v>
      </c>
      <c r="K3407">
        <v>170</v>
      </c>
      <c r="L3407" t="s">
        <v>2389</v>
      </c>
      <c r="M3407">
        <v>2003</v>
      </c>
      <c r="N3407" t="s">
        <v>196</v>
      </c>
      <c r="T3407">
        <v>21</v>
      </c>
      <c r="V3407">
        <v>8</v>
      </c>
      <c r="W3407">
        <v>16</v>
      </c>
      <c r="X3407" t="s">
        <v>493</v>
      </c>
      <c r="Y3407">
        <v>14.33</v>
      </c>
      <c r="Z3407">
        <v>75</v>
      </c>
      <c r="AD3407" t="s">
        <v>496</v>
      </c>
      <c r="AG3407" t="s">
        <v>31</v>
      </c>
      <c r="AJ3407">
        <v>215</v>
      </c>
      <c r="AK3407" t="s">
        <v>2406</v>
      </c>
      <c r="AL3407">
        <v>80</v>
      </c>
      <c r="AY3407" t="s">
        <v>31</v>
      </c>
      <c r="AZ3407" t="s">
        <v>31</v>
      </c>
    </row>
    <row r="3408" spans="1:52">
      <c r="A3408" t="s">
        <v>253</v>
      </c>
      <c r="B3408" t="s">
        <v>71</v>
      </c>
      <c r="C3408" t="s">
        <v>174</v>
      </c>
      <c r="D3408" t="s">
        <v>544</v>
      </c>
      <c r="E3408" t="s">
        <v>547</v>
      </c>
      <c r="G3408" t="s">
        <v>552</v>
      </c>
      <c r="I3408">
        <v>43.716670000000001</v>
      </c>
      <c r="J3408">
        <v>11.366669999999999</v>
      </c>
      <c r="K3408">
        <v>170</v>
      </c>
      <c r="L3408" t="s">
        <v>2389</v>
      </c>
      <c r="M3408">
        <v>2003</v>
      </c>
      <c r="N3408" t="s">
        <v>196</v>
      </c>
      <c r="T3408">
        <v>21</v>
      </c>
      <c r="V3408">
        <v>8</v>
      </c>
      <c r="W3408">
        <v>16</v>
      </c>
      <c r="X3408" t="s">
        <v>493</v>
      </c>
      <c r="Y3408">
        <v>71.64</v>
      </c>
      <c r="Z3408">
        <v>105</v>
      </c>
      <c r="AD3408" t="s">
        <v>496</v>
      </c>
      <c r="AG3408" t="s">
        <v>31</v>
      </c>
      <c r="AJ3408">
        <v>215</v>
      </c>
      <c r="AK3408" t="s">
        <v>2407</v>
      </c>
      <c r="AL3408">
        <v>80</v>
      </c>
      <c r="AY3408" t="s">
        <v>31</v>
      </c>
      <c r="AZ3408" t="s">
        <v>31</v>
      </c>
    </row>
    <row r="3409" spans="1:52">
      <c r="A3409" t="s">
        <v>253</v>
      </c>
      <c r="B3409" t="s">
        <v>71</v>
      </c>
      <c r="C3409" t="s">
        <v>174</v>
      </c>
      <c r="D3409" t="s">
        <v>544</v>
      </c>
      <c r="E3409" t="s">
        <v>547</v>
      </c>
      <c r="G3409" t="s">
        <v>552</v>
      </c>
      <c r="I3409">
        <v>43.716670000000001</v>
      </c>
      <c r="J3409">
        <v>11.366669999999999</v>
      </c>
      <c r="K3409">
        <v>170</v>
      </c>
      <c r="L3409" t="s">
        <v>2389</v>
      </c>
      <c r="M3409">
        <v>2003</v>
      </c>
      <c r="N3409" t="s">
        <v>196</v>
      </c>
      <c r="T3409">
        <v>21</v>
      </c>
      <c r="V3409">
        <v>8</v>
      </c>
      <c r="W3409">
        <v>16</v>
      </c>
      <c r="X3409" t="s">
        <v>493</v>
      </c>
      <c r="Y3409">
        <v>92.69</v>
      </c>
      <c r="Z3409">
        <v>135</v>
      </c>
      <c r="AD3409" t="s">
        <v>496</v>
      </c>
      <c r="AG3409" t="s">
        <v>31</v>
      </c>
      <c r="AJ3409">
        <v>215</v>
      </c>
      <c r="AK3409" t="s">
        <v>2408</v>
      </c>
      <c r="AL3409">
        <v>80</v>
      </c>
      <c r="AY3409" t="s">
        <v>31</v>
      </c>
      <c r="AZ3409" t="s">
        <v>31</v>
      </c>
    </row>
    <row r="3410" spans="1:52">
      <c r="A3410" t="s">
        <v>253</v>
      </c>
      <c r="B3410" t="s">
        <v>71</v>
      </c>
      <c r="C3410" t="s">
        <v>174</v>
      </c>
      <c r="D3410" t="s">
        <v>544</v>
      </c>
      <c r="E3410" t="s">
        <v>547</v>
      </c>
      <c r="G3410" t="s">
        <v>552</v>
      </c>
      <c r="I3410">
        <v>43.716670000000001</v>
      </c>
      <c r="J3410">
        <v>11.366669999999999</v>
      </c>
      <c r="K3410">
        <v>170</v>
      </c>
      <c r="L3410" t="s">
        <v>2389</v>
      </c>
      <c r="M3410">
        <v>2003</v>
      </c>
      <c r="N3410" t="s">
        <v>196</v>
      </c>
      <c r="T3410">
        <v>21</v>
      </c>
      <c r="V3410">
        <v>8</v>
      </c>
      <c r="W3410">
        <v>16</v>
      </c>
      <c r="X3410" t="s">
        <v>493</v>
      </c>
      <c r="Y3410">
        <v>94.74</v>
      </c>
      <c r="Z3410">
        <v>185</v>
      </c>
      <c r="AD3410" t="s">
        <v>496</v>
      </c>
      <c r="AG3410" t="s">
        <v>31</v>
      </c>
      <c r="AJ3410">
        <v>215</v>
      </c>
      <c r="AK3410" t="s">
        <v>2409</v>
      </c>
      <c r="AL3410">
        <v>80</v>
      </c>
      <c r="AY3410" t="s">
        <v>31</v>
      </c>
      <c r="AZ3410" t="s">
        <v>31</v>
      </c>
    </row>
    <row r="3411" spans="1:52">
      <c r="A3411" t="s">
        <v>253</v>
      </c>
      <c r="B3411" t="s">
        <v>71</v>
      </c>
      <c r="C3411" t="s">
        <v>174</v>
      </c>
      <c r="D3411" t="s">
        <v>544</v>
      </c>
      <c r="E3411" t="s">
        <v>547</v>
      </c>
      <c r="G3411" t="s">
        <v>552</v>
      </c>
      <c r="I3411">
        <v>43.716670000000001</v>
      </c>
      <c r="J3411">
        <v>11.366669999999999</v>
      </c>
      <c r="K3411">
        <v>170</v>
      </c>
      <c r="L3411" t="s">
        <v>2389</v>
      </c>
      <c r="M3411">
        <v>2003</v>
      </c>
      <c r="N3411" t="s">
        <v>196</v>
      </c>
      <c r="T3411">
        <v>21</v>
      </c>
      <c r="V3411">
        <v>16</v>
      </c>
      <c r="W3411">
        <v>8</v>
      </c>
      <c r="X3411" t="s">
        <v>493</v>
      </c>
      <c r="Y3411">
        <v>0</v>
      </c>
      <c r="Z3411">
        <v>15</v>
      </c>
      <c r="AD3411" t="s">
        <v>496</v>
      </c>
      <c r="AG3411" t="s">
        <v>31</v>
      </c>
      <c r="AJ3411">
        <v>215</v>
      </c>
      <c r="AK3411" t="s">
        <v>2410</v>
      </c>
      <c r="AL3411">
        <v>80</v>
      </c>
      <c r="AY3411" t="s">
        <v>31</v>
      </c>
      <c r="AZ3411" t="s">
        <v>31</v>
      </c>
    </row>
    <row r="3412" spans="1:52">
      <c r="A3412" t="s">
        <v>253</v>
      </c>
      <c r="B3412" t="s">
        <v>71</v>
      </c>
      <c r="C3412" t="s">
        <v>174</v>
      </c>
      <c r="D3412" t="s">
        <v>544</v>
      </c>
      <c r="E3412" t="s">
        <v>547</v>
      </c>
      <c r="G3412" t="s">
        <v>552</v>
      </c>
      <c r="I3412">
        <v>43.716670000000001</v>
      </c>
      <c r="J3412">
        <v>11.366669999999999</v>
      </c>
      <c r="K3412">
        <v>170</v>
      </c>
      <c r="L3412" t="s">
        <v>2389</v>
      </c>
      <c r="M3412">
        <v>2003</v>
      </c>
      <c r="N3412" t="s">
        <v>196</v>
      </c>
      <c r="T3412">
        <v>21</v>
      </c>
      <c r="V3412">
        <v>16</v>
      </c>
      <c r="W3412">
        <v>8</v>
      </c>
      <c r="X3412" t="s">
        <v>493</v>
      </c>
      <c r="Y3412">
        <v>0</v>
      </c>
      <c r="Z3412">
        <v>45</v>
      </c>
      <c r="AD3412" t="s">
        <v>496</v>
      </c>
      <c r="AG3412" t="s">
        <v>31</v>
      </c>
      <c r="AJ3412">
        <v>215</v>
      </c>
      <c r="AK3412" t="s">
        <v>2411</v>
      </c>
      <c r="AL3412">
        <v>80</v>
      </c>
      <c r="AY3412" t="s">
        <v>31</v>
      </c>
      <c r="AZ3412" t="s">
        <v>31</v>
      </c>
    </row>
    <row r="3413" spans="1:52">
      <c r="A3413" t="s">
        <v>253</v>
      </c>
      <c r="B3413" t="s">
        <v>71</v>
      </c>
      <c r="C3413" t="s">
        <v>174</v>
      </c>
      <c r="D3413" t="s">
        <v>544</v>
      </c>
      <c r="E3413" t="s">
        <v>547</v>
      </c>
      <c r="G3413" t="s">
        <v>552</v>
      </c>
      <c r="I3413">
        <v>43.716670000000001</v>
      </c>
      <c r="J3413">
        <v>11.366669999999999</v>
      </c>
      <c r="K3413">
        <v>170</v>
      </c>
      <c r="L3413" t="s">
        <v>2389</v>
      </c>
      <c r="M3413">
        <v>2003</v>
      </c>
      <c r="N3413" t="s">
        <v>196</v>
      </c>
      <c r="T3413">
        <v>21</v>
      </c>
      <c r="V3413">
        <v>16</v>
      </c>
      <c r="W3413">
        <v>8</v>
      </c>
      <c r="X3413" t="s">
        <v>493</v>
      </c>
      <c r="Y3413">
        <v>14.33</v>
      </c>
      <c r="Z3413">
        <v>75</v>
      </c>
      <c r="AD3413" t="s">
        <v>496</v>
      </c>
      <c r="AG3413" t="s">
        <v>31</v>
      </c>
      <c r="AJ3413">
        <v>215</v>
      </c>
      <c r="AK3413" t="s">
        <v>2412</v>
      </c>
      <c r="AL3413">
        <v>80</v>
      </c>
      <c r="AY3413" t="s">
        <v>31</v>
      </c>
      <c r="AZ3413" t="s">
        <v>31</v>
      </c>
    </row>
    <row r="3414" spans="1:52">
      <c r="A3414" t="s">
        <v>253</v>
      </c>
      <c r="B3414" t="s">
        <v>71</v>
      </c>
      <c r="C3414" t="s">
        <v>174</v>
      </c>
      <c r="D3414" t="s">
        <v>544</v>
      </c>
      <c r="E3414" t="s">
        <v>547</v>
      </c>
      <c r="G3414" t="s">
        <v>552</v>
      </c>
      <c r="I3414">
        <v>43.716670000000001</v>
      </c>
      <c r="J3414">
        <v>11.366669999999999</v>
      </c>
      <c r="K3414">
        <v>170</v>
      </c>
      <c r="L3414" t="s">
        <v>2389</v>
      </c>
      <c r="M3414">
        <v>2003</v>
      </c>
      <c r="N3414" t="s">
        <v>196</v>
      </c>
      <c r="T3414">
        <v>21</v>
      </c>
      <c r="V3414">
        <v>16</v>
      </c>
      <c r="W3414">
        <v>8</v>
      </c>
      <c r="X3414" t="s">
        <v>493</v>
      </c>
      <c r="Y3414">
        <v>67.540000000000006</v>
      </c>
      <c r="Z3414">
        <v>105</v>
      </c>
      <c r="AD3414" t="s">
        <v>496</v>
      </c>
      <c r="AG3414" t="s">
        <v>31</v>
      </c>
      <c r="AJ3414">
        <v>215</v>
      </c>
      <c r="AK3414" t="s">
        <v>2413</v>
      </c>
      <c r="AL3414">
        <v>80</v>
      </c>
      <c r="AY3414" t="s">
        <v>31</v>
      </c>
      <c r="AZ3414" t="s">
        <v>31</v>
      </c>
    </row>
    <row r="3415" spans="1:52">
      <c r="A3415" t="s">
        <v>253</v>
      </c>
      <c r="B3415" t="s">
        <v>71</v>
      </c>
      <c r="C3415" t="s">
        <v>174</v>
      </c>
      <c r="D3415" t="s">
        <v>544</v>
      </c>
      <c r="E3415" t="s">
        <v>547</v>
      </c>
      <c r="G3415" t="s">
        <v>552</v>
      </c>
      <c r="I3415">
        <v>43.716670000000001</v>
      </c>
      <c r="J3415">
        <v>11.366669999999999</v>
      </c>
      <c r="K3415">
        <v>170</v>
      </c>
      <c r="L3415" t="s">
        <v>2389</v>
      </c>
      <c r="M3415">
        <v>2003</v>
      </c>
      <c r="N3415" t="s">
        <v>196</v>
      </c>
      <c r="T3415">
        <v>21</v>
      </c>
      <c r="V3415">
        <v>16</v>
      </c>
      <c r="W3415">
        <v>8</v>
      </c>
      <c r="X3415" t="s">
        <v>493</v>
      </c>
      <c r="Y3415">
        <v>93.86</v>
      </c>
      <c r="Z3415">
        <v>135</v>
      </c>
      <c r="AD3415" t="s">
        <v>496</v>
      </c>
      <c r="AG3415" t="s">
        <v>31</v>
      </c>
      <c r="AJ3415">
        <v>215</v>
      </c>
      <c r="AK3415" t="s">
        <v>2414</v>
      </c>
      <c r="AL3415">
        <v>80</v>
      </c>
      <c r="AY3415" t="s">
        <v>31</v>
      </c>
      <c r="AZ3415" t="s">
        <v>31</v>
      </c>
    </row>
    <row r="3416" spans="1:52">
      <c r="A3416" t="s">
        <v>253</v>
      </c>
      <c r="B3416" t="s">
        <v>71</v>
      </c>
      <c r="C3416" t="s">
        <v>174</v>
      </c>
      <c r="D3416" t="s">
        <v>544</v>
      </c>
      <c r="E3416" t="s">
        <v>547</v>
      </c>
      <c r="G3416" t="s">
        <v>552</v>
      </c>
      <c r="I3416">
        <v>43.716670000000001</v>
      </c>
      <c r="J3416">
        <v>11.366669999999999</v>
      </c>
      <c r="K3416">
        <v>170</v>
      </c>
      <c r="L3416" t="s">
        <v>2389</v>
      </c>
      <c r="M3416">
        <v>2003</v>
      </c>
      <c r="N3416" t="s">
        <v>196</v>
      </c>
      <c r="T3416">
        <v>21</v>
      </c>
      <c r="V3416">
        <v>16</v>
      </c>
      <c r="W3416">
        <v>8</v>
      </c>
      <c r="X3416" t="s">
        <v>493</v>
      </c>
      <c r="Y3416">
        <v>95.91</v>
      </c>
      <c r="Z3416">
        <v>185</v>
      </c>
      <c r="AD3416" t="s">
        <v>496</v>
      </c>
      <c r="AG3416" t="s">
        <v>31</v>
      </c>
      <c r="AJ3416">
        <v>215</v>
      </c>
      <c r="AK3416" t="s">
        <v>2415</v>
      </c>
      <c r="AL3416">
        <v>80</v>
      </c>
      <c r="AY3416" t="s">
        <v>31</v>
      </c>
      <c r="AZ3416" t="s">
        <v>31</v>
      </c>
    </row>
    <row r="3417" spans="1:52">
      <c r="A3417" t="s">
        <v>253</v>
      </c>
      <c r="B3417" t="s">
        <v>71</v>
      </c>
      <c r="C3417" t="s">
        <v>174</v>
      </c>
      <c r="D3417" t="s">
        <v>544</v>
      </c>
      <c r="E3417" t="s">
        <v>548</v>
      </c>
      <c r="G3417" t="s">
        <v>552</v>
      </c>
      <c r="I3417">
        <v>43.716670000000001</v>
      </c>
      <c r="J3417">
        <v>11.366669999999999</v>
      </c>
      <c r="K3417">
        <v>170</v>
      </c>
      <c r="L3417" t="s">
        <v>2389</v>
      </c>
      <c r="M3417">
        <v>2003</v>
      </c>
      <c r="N3417" t="s">
        <v>196</v>
      </c>
      <c r="T3417">
        <v>21</v>
      </c>
      <c r="V3417">
        <v>8</v>
      </c>
      <c r="W3417">
        <v>16</v>
      </c>
      <c r="X3417" t="s">
        <v>493</v>
      </c>
      <c r="Y3417">
        <v>0</v>
      </c>
      <c r="Z3417">
        <v>15</v>
      </c>
      <c r="AD3417" t="s">
        <v>496</v>
      </c>
      <c r="AG3417" t="s">
        <v>31</v>
      </c>
      <c r="AJ3417">
        <v>215</v>
      </c>
      <c r="AK3417" t="s">
        <v>2416</v>
      </c>
      <c r="AL3417">
        <v>80</v>
      </c>
      <c r="AY3417" t="s">
        <v>31</v>
      </c>
      <c r="AZ3417" t="s">
        <v>31</v>
      </c>
    </row>
    <row r="3418" spans="1:52">
      <c r="A3418" t="s">
        <v>253</v>
      </c>
      <c r="B3418" t="s">
        <v>71</v>
      </c>
      <c r="C3418" t="s">
        <v>174</v>
      </c>
      <c r="D3418" t="s">
        <v>544</v>
      </c>
      <c r="E3418" t="s">
        <v>548</v>
      </c>
      <c r="G3418" t="s">
        <v>552</v>
      </c>
      <c r="I3418">
        <v>43.716670000000001</v>
      </c>
      <c r="J3418">
        <v>11.366669999999999</v>
      </c>
      <c r="K3418">
        <v>170</v>
      </c>
      <c r="L3418" t="s">
        <v>2389</v>
      </c>
      <c r="M3418">
        <v>2003</v>
      </c>
      <c r="N3418" t="s">
        <v>196</v>
      </c>
      <c r="T3418">
        <v>21</v>
      </c>
      <c r="V3418">
        <v>8</v>
      </c>
      <c r="W3418">
        <v>16</v>
      </c>
      <c r="X3418" t="s">
        <v>493</v>
      </c>
      <c r="Y3418">
        <v>2.34</v>
      </c>
      <c r="Z3418">
        <v>45</v>
      </c>
      <c r="AD3418" t="s">
        <v>496</v>
      </c>
      <c r="AG3418" t="s">
        <v>31</v>
      </c>
      <c r="AJ3418">
        <v>215</v>
      </c>
      <c r="AK3418" t="s">
        <v>2417</v>
      </c>
      <c r="AL3418">
        <v>80</v>
      </c>
      <c r="AY3418" t="s">
        <v>31</v>
      </c>
      <c r="AZ3418" t="s">
        <v>31</v>
      </c>
    </row>
    <row r="3419" spans="1:52">
      <c r="A3419" t="s">
        <v>253</v>
      </c>
      <c r="B3419" t="s">
        <v>71</v>
      </c>
      <c r="C3419" t="s">
        <v>174</v>
      </c>
      <c r="D3419" t="s">
        <v>544</v>
      </c>
      <c r="E3419" t="s">
        <v>548</v>
      </c>
      <c r="G3419" t="s">
        <v>552</v>
      </c>
      <c r="I3419">
        <v>43.716670000000001</v>
      </c>
      <c r="J3419">
        <v>11.366669999999999</v>
      </c>
      <c r="K3419">
        <v>170</v>
      </c>
      <c r="L3419" t="s">
        <v>2389</v>
      </c>
      <c r="M3419">
        <v>2003</v>
      </c>
      <c r="N3419" t="s">
        <v>196</v>
      </c>
      <c r="T3419">
        <v>21</v>
      </c>
      <c r="V3419">
        <v>8</v>
      </c>
      <c r="W3419">
        <v>16</v>
      </c>
      <c r="X3419" t="s">
        <v>493</v>
      </c>
      <c r="Y3419">
        <v>29.83</v>
      </c>
      <c r="Z3419">
        <v>75</v>
      </c>
      <c r="AD3419" t="s">
        <v>496</v>
      </c>
      <c r="AG3419" t="s">
        <v>31</v>
      </c>
      <c r="AJ3419">
        <v>215</v>
      </c>
      <c r="AK3419" t="s">
        <v>2418</v>
      </c>
      <c r="AL3419">
        <v>80</v>
      </c>
      <c r="AY3419" t="s">
        <v>31</v>
      </c>
      <c r="AZ3419" t="s">
        <v>31</v>
      </c>
    </row>
    <row r="3420" spans="1:52">
      <c r="A3420" t="s">
        <v>253</v>
      </c>
      <c r="B3420" t="s">
        <v>71</v>
      </c>
      <c r="C3420" t="s">
        <v>174</v>
      </c>
      <c r="D3420" t="s">
        <v>544</v>
      </c>
      <c r="E3420" t="s">
        <v>548</v>
      </c>
      <c r="G3420" t="s">
        <v>552</v>
      </c>
      <c r="I3420">
        <v>43.716670000000001</v>
      </c>
      <c r="J3420">
        <v>11.366669999999999</v>
      </c>
      <c r="K3420">
        <v>170</v>
      </c>
      <c r="L3420" t="s">
        <v>2389</v>
      </c>
      <c r="M3420">
        <v>2003</v>
      </c>
      <c r="N3420" t="s">
        <v>196</v>
      </c>
      <c r="T3420">
        <v>21</v>
      </c>
      <c r="V3420">
        <v>8</v>
      </c>
      <c r="W3420">
        <v>16</v>
      </c>
      <c r="X3420" t="s">
        <v>493</v>
      </c>
      <c r="Y3420">
        <v>61.7</v>
      </c>
      <c r="Z3420">
        <v>105</v>
      </c>
      <c r="AD3420" t="s">
        <v>496</v>
      </c>
      <c r="AG3420" t="s">
        <v>31</v>
      </c>
      <c r="AJ3420">
        <v>215</v>
      </c>
      <c r="AK3420" t="s">
        <v>2419</v>
      </c>
      <c r="AL3420">
        <v>80</v>
      </c>
      <c r="AY3420" t="s">
        <v>31</v>
      </c>
      <c r="AZ3420" t="s">
        <v>31</v>
      </c>
    </row>
    <row r="3421" spans="1:52">
      <c r="A3421" t="s">
        <v>253</v>
      </c>
      <c r="B3421" t="s">
        <v>71</v>
      </c>
      <c r="C3421" t="s">
        <v>174</v>
      </c>
      <c r="D3421" t="s">
        <v>544</v>
      </c>
      <c r="E3421" t="s">
        <v>548</v>
      </c>
      <c r="G3421" t="s">
        <v>552</v>
      </c>
      <c r="I3421">
        <v>43.716670000000001</v>
      </c>
      <c r="J3421">
        <v>11.366669999999999</v>
      </c>
      <c r="K3421">
        <v>170</v>
      </c>
      <c r="L3421" t="s">
        <v>2389</v>
      </c>
      <c r="M3421">
        <v>2003</v>
      </c>
      <c r="N3421" t="s">
        <v>196</v>
      </c>
      <c r="T3421">
        <v>21</v>
      </c>
      <c r="V3421">
        <v>8</v>
      </c>
      <c r="W3421">
        <v>16</v>
      </c>
      <c r="X3421" t="s">
        <v>493</v>
      </c>
      <c r="Y3421">
        <v>78.36</v>
      </c>
      <c r="Z3421">
        <v>135</v>
      </c>
      <c r="AD3421" t="s">
        <v>496</v>
      </c>
      <c r="AG3421" t="s">
        <v>31</v>
      </c>
      <c r="AJ3421">
        <v>215</v>
      </c>
      <c r="AK3421" t="s">
        <v>2420</v>
      </c>
      <c r="AL3421">
        <v>80</v>
      </c>
      <c r="AY3421" t="s">
        <v>31</v>
      </c>
      <c r="AZ3421" t="s">
        <v>31</v>
      </c>
    </row>
    <row r="3422" spans="1:52">
      <c r="A3422" t="s">
        <v>253</v>
      </c>
      <c r="B3422" t="s">
        <v>71</v>
      </c>
      <c r="C3422" t="s">
        <v>174</v>
      </c>
      <c r="D3422" t="s">
        <v>544</v>
      </c>
      <c r="E3422" t="s">
        <v>548</v>
      </c>
      <c r="G3422" t="s">
        <v>552</v>
      </c>
      <c r="I3422">
        <v>43.716670000000001</v>
      </c>
      <c r="J3422">
        <v>11.366669999999999</v>
      </c>
      <c r="K3422">
        <v>170</v>
      </c>
      <c r="L3422" t="s">
        <v>2389</v>
      </c>
      <c r="M3422">
        <v>2003</v>
      </c>
      <c r="N3422" t="s">
        <v>196</v>
      </c>
      <c r="T3422">
        <v>21</v>
      </c>
      <c r="V3422">
        <v>8</v>
      </c>
      <c r="W3422">
        <v>16</v>
      </c>
      <c r="X3422" t="s">
        <v>493</v>
      </c>
      <c r="Y3422">
        <v>80.41</v>
      </c>
      <c r="Z3422">
        <v>185</v>
      </c>
      <c r="AD3422" t="s">
        <v>496</v>
      </c>
      <c r="AG3422" t="s">
        <v>31</v>
      </c>
      <c r="AJ3422">
        <v>215</v>
      </c>
      <c r="AK3422" t="s">
        <v>2421</v>
      </c>
      <c r="AL3422">
        <v>80</v>
      </c>
      <c r="AY3422" t="s">
        <v>31</v>
      </c>
      <c r="AZ3422" t="s">
        <v>31</v>
      </c>
    </row>
    <row r="3423" spans="1:52">
      <c r="A3423" t="s">
        <v>253</v>
      </c>
      <c r="B3423" t="s">
        <v>71</v>
      </c>
      <c r="C3423" t="s">
        <v>174</v>
      </c>
      <c r="D3423" t="s">
        <v>544</v>
      </c>
      <c r="E3423" t="s">
        <v>548</v>
      </c>
      <c r="G3423" t="s">
        <v>552</v>
      </c>
      <c r="I3423">
        <v>43.716670000000001</v>
      </c>
      <c r="J3423">
        <v>11.366669999999999</v>
      </c>
      <c r="K3423">
        <v>170</v>
      </c>
      <c r="L3423" t="s">
        <v>2389</v>
      </c>
      <c r="M3423">
        <v>2003</v>
      </c>
      <c r="N3423" t="s">
        <v>196</v>
      </c>
      <c r="T3423">
        <v>21</v>
      </c>
      <c r="V3423">
        <v>16</v>
      </c>
      <c r="W3423">
        <v>8</v>
      </c>
      <c r="X3423" t="s">
        <v>493</v>
      </c>
      <c r="Y3423">
        <v>0</v>
      </c>
      <c r="Z3423">
        <v>15</v>
      </c>
      <c r="AD3423" t="s">
        <v>496</v>
      </c>
      <c r="AG3423" t="s">
        <v>31</v>
      </c>
      <c r="AJ3423">
        <v>215</v>
      </c>
      <c r="AK3423" t="s">
        <v>2422</v>
      </c>
      <c r="AL3423">
        <v>80</v>
      </c>
      <c r="AY3423" t="s">
        <v>31</v>
      </c>
      <c r="AZ3423" t="s">
        <v>31</v>
      </c>
    </row>
    <row r="3424" spans="1:52">
      <c r="A3424" t="s">
        <v>253</v>
      </c>
      <c r="B3424" t="s">
        <v>71</v>
      </c>
      <c r="C3424" t="s">
        <v>174</v>
      </c>
      <c r="D3424" t="s">
        <v>544</v>
      </c>
      <c r="E3424" t="s">
        <v>548</v>
      </c>
      <c r="G3424" t="s">
        <v>552</v>
      </c>
      <c r="I3424">
        <v>43.716670000000001</v>
      </c>
      <c r="J3424">
        <v>11.366669999999999</v>
      </c>
      <c r="K3424">
        <v>170</v>
      </c>
      <c r="L3424" t="s">
        <v>2389</v>
      </c>
      <c r="M3424">
        <v>2003</v>
      </c>
      <c r="N3424" t="s">
        <v>196</v>
      </c>
      <c r="T3424">
        <v>21</v>
      </c>
      <c r="V3424">
        <v>16</v>
      </c>
      <c r="W3424">
        <v>8</v>
      </c>
      <c r="X3424" t="s">
        <v>493</v>
      </c>
      <c r="Y3424">
        <v>2.34</v>
      </c>
      <c r="Z3424">
        <v>45</v>
      </c>
      <c r="AD3424" t="s">
        <v>496</v>
      </c>
      <c r="AG3424" t="s">
        <v>31</v>
      </c>
      <c r="AJ3424">
        <v>215</v>
      </c>
      <c r="AK3424" t="s">
        <v>2423</v>
      </c>
      <c r="AL3424">
        <v>80</v>
      </c>
      <c r="AY3424" t="s">
        <v>31</v>
      </c>
      <c r="AZ3424" t="s">
        <v>31</v>
      </c>
    </row>
    <row r="3425" spans="1:52">
      <c r="A3425" t="s">
        <v>253</v>
      </c>
      <c r="B3425" t="s">
        <v>71</v>
      </c>
      <c r="C3425" t="s">
        <v>174</v>
      </c>
      <c r="D3425" t="s">
        <v>544</v>
      </c>
      <c r="E3425" t="s">
        <v>548</v>
      </c>
      <c r="G3425" t="s">
        <v>552</v>
      </c>
      <c r="I3425">
        <v>43.716670000000001</v>
      </c>
      <c r="J3425">
        <v>11.366669999999999</v>
      </c>
      <c r="K3425">
        <v>170</v>
      </c>
      <c r="L3425" t="s">
        <v>2389</v>
      </c>
      <c r="M3425">
        <v>2003</v>
      </c>
      <c r="N3425" t="s">
        <v>196</v>
      </c>
      <c r="T3425">
        <v>21</v>
      </c>
      <c r="V3425">
        <v>16</v>
      </c>
      <c r="W3425">
        <v>8</v>
      </c>
      <c r="X3425" t="s">
        <v>493</v>
      </c>
      <c r="Y3425">
        <v>25.44</v>
      </c>
      <c r="Z3425">
        <v>75</v>
      </c>
      <c r="AD3425" t="s">
        <v>496</v>
      </c>
      <c r="AG3425" t="s">
        <v>31</v>
      </c>
      <c r="AJ3425">
        <v>215</v>
      </c>
      <c r="AK3425" t="s">
        <v>2424</v>
      </c>
      <c r="AL3425">
        <v>80</v>
      </c>
      <c r="AY3425" t="s">
        <v>31</v>
      </c>
      <c r="AZ3425" t="s">
        <v>31</v>
      </c>
    </row>
    <row r="3426" spans="1:52">
      <c r="A3426" t="s">
        <v>253</v>
      </c>
      <c r="B3426" t="s">
        <v>71</v>
      </c>
      <c r="C3426" t="s">
        <v>174</v>
      </c>
      <c r="D3426" t="s">
        <v>544</v>
      </c>
      <c r="E3426" t="s">
        <v>548</v>
      </c>
      <c r="G3426" t="s">
        <v>552</v>
      </c>
      <c r="I3426">
        <v>43.716670000000001</v>
      </c>
      <c r="J3426">
        <v>11.366669999999999</v>
      </c>
      <c r="K3426">
        <v>170</v>
      </c>
      <c r="L3426" t="s">
        <v>2389</v>
      </c>
      <c r="M3426">
        <v>2003</v>
      </c>
      <c r="N3426" t="s">
        <v>196</v>
      </c>
      <c r="T3426">
        <v>21</v>
      </c>
      <c r="V3426">
        <v>16</v>
      </c>
      <c r="W3426">
        <v>8</v>
      </c>
      <c r="X3426" t="s">
        <v>493</v>
      </c>
      <c r="Y3426">
        <v>61.7</v>
      </c>
      <c r="Z3426">
        <v>105</v>
      </c>
      <c r="AD3426" t="s">
        <v>496</v>
      </c>
      <c r="AG3426" t="s">
        <v>31</v>
      </c>
      <c r="AJ3426">
        <v>215</v>
      </c>
      <c r="AK3426" t="s">
        <v>2425</v>
      </c>
      <c r="AL3426">
        <v>80</v>
      </c>
      <c r="AY3426" t="s">
        <v>31</v>
      </c>
      <c r="AZ3426" t="s">
        <v>31</v>
      </c>
    </row>
    <row r="3427" spans="1:52">
      <c r="A3427" t="s">
        <v>253</v>
      </c>
      <c r="B3427" t="s">
        <v>71</v>
      </c>
      <c r="C3427" t="s">
        <v>174</v>
      </c>
      <c r="D3427" t="s">
        <v>544</v>
      </c>
      <c r="E3427" t="s">
        <v>548</v>
      </c>
      <c r="G3427" t="s">
        <v>552</v>
      </c>
      <c r="I3427">
        <v>43.716670000000001</v>
      </c>
      <c r="J3427">
        <v>11.366669999999999</v>
      </c>
      <c r="K3427">
        <v>170</v>
      </c>
      <c r="L3427" t="s">
        <v>2389</v>
      </c>
      <c r="M3427">
        <v>2003</v>
      </c>
      <c r="N3427" t="s">
        <v>196</v>
      </c>
      <c r="T3427">
        <v>21</v>
      </c>
      <c r="V3427">
        <v>16</v>
      </c>
      <c r="W3427">
        <v>8</v>
      </c>
      <c r="X3427" t="s">
        <v>493</v>
      </c>
      <c r="Y3427">
        <v>78.66</v>
      </c>
      <c r="Z3427">
        <v>135</v>
      </c>
      <c r="AD3427" t="s">
        <v>496</v>
      </c>
      <c r="AG3427" t="s">
        <v>31</v>
      </c>
      <c r="AJ3427">
        <v>215</v>
      </c>
      <c r="AK3427" t="s">
        <v>2426</v>
      </c>
      <c r="AL3427">
        <v>80</v>
      </c>
      <c r="AY3427" t="s">
        <v>31</v>
      </c>
      <c r="AZ3427" t="s">
        <v>31</v>
      </c>
    </row>
    <row r="3428" spans="1:52">
      <c r="A3428" t="s">
        <v>253</v>
      </c>
      <c r="B3428" t="s">
        <v>71</v>
      </c>
      <c r="C3428" t="s">
        <v>174</v>
      </c>
      <c r="D3428" t="s">
        <v>544</v>
      </c>
      <c r="E3428" t="s">
        <v>548</v>
      </c>
      <c r="G3428" t="s">
        <v>552</v>
      </c>
      <c r="I3428">
        <v>43.716670000000001</v>
      </c>
      <c r="J3428">
        <v>11.366669999999999</v>
      </c>
      <c r="K3428">
        <v>170</v>
      </c>
      <c r="L3428" t="s">
        <v>2389</v>
      </c>
      <c r="M3428">
        <v>2003</v>
      </c>
      <c r="N3428" t="s">
        <v>196</v>
      </c>
      <c r="T3428">
        <v>21</v>
      </c>
      <c r="V3428">
        <v>16</v>
      </c>
      <c r="W3428">
        <v>8</v>
      </c>
      <c r="X3428" t="s">
        <v>493</v>
      </c>
      <c r="Y3428">
        <v>80.7</v>
      </c>
      <c r="Z3428">
        <v>185</v>
      </c>
      <c r="AD3428" t="s">
        <v>496</v>
      </c>
      <c r="AG3428" t="s">
        <v>31</v>
      </c>
      <c r="AJ3428">
        <v>215</v>
      </c>
      <c r="AK3428" t="s">
        <v>2427</v>
      </c>
      <c r="AL3428">
        <v>80</v>
      </c>
      <c r="AY3428" t="s">
        <v>31</v>
      </c>
      <c r="AZ3428" t="s">
        <v>31</v>
      </c>
    </row>
    <row r="3429" spans="1:52">
      <c r="A3429" t="s">
        <v>253</v>
      </c>
      <c r="B3429" t="s">
        <v>71</v>
      </c>
      <c r="C3429" t="s">
        <v>174</v>
      </c>
      <c r="D3429" t="s">
        <v>544</v>
      </c>
      <c r="E3429" t="s">
        <v>549</v>
      </c>
      <c r="G3429" t="s">
        <v>552</v>
      </c>
      <c r="I3429">
        <v>43.716670000000001</v>
      </c>
      <c r="J3429">
        <v>11.366669999999999</v>
      </c>
      <c r="K3429">
        <v>170</v>
      </c>
      <c r="L3429" t="s">
        <v>2389</v>
      </c>
      <c r="M3429">
        <v>2003</v>
      </c>
      <c r="N3429" t="s">
        <v>196</v>
      </c>
      <c r="T3429">
        <v>21</v>
      </c>
      <c r="V3429">
        <v>8</v>
      </c>
      <c r="W3429">
        <v>16</v>
      </c>
      <c r="X3429" t="s">
        <v>493</v>
      </c>
      <c r="Y3429">
        <v>2.96</v>
      </c>
      <c r="Z3429">
        <v>15</v>
      </c>
      <c r="AD3429" t="s">
        <v>496</v>
      </c>
      <c r="AG3429" t="s">
        <v>31</v>
      </c>
      <c r="AJ3429">
        <v>215</v>
      </c>
      <c r="AK3429" t="s">
        <v>2428</v>
      </c>
      <c r="AL3429">
        <v>80</v>
      </c>
      <c r="AY3429" t="s">
        <v>31</v>
      </c>
      <c r="AZ3429" t="s">
        <v>31</v>
      </c>
    </row>
    <row r="3430" spans="1:52">
      <c r="A3430" t="s">
        <v>253</v>
      </c>
      <c r="B3430" t="s">
        <v>71</v>
      </c>
      <c r="C3430" t="s">
        <v>174</v>
      </c>
      <c r="D3430" t="s">
        <v>544</v>
      </c>
      <c r="E3430" t="s">
        <v>549</v>
      </c>
      <c r="G3430" t="s">
        <v>552</v>
      </c>
      <c r="I3430">
        <v>43.716670000000001</v>
      </c>
      <c r="J3430">
        <v>11.366669999999999</v>
      </c>
      <c r="K3430">
        <v>170</v>
      </c>
      <c r="L3430" t="s">
        <v>2389</v>
      </c>
      <c r="M3430">
        <v>2003</v>
      </c>
      <c r="N3430" t="s">
        <v>196</v>
      </c>
      <c r="T3430">
        <v>21</v>
      </c>
      <c r="V3430">
        <v>8</v>
      </c>
      <c r="W3430">
        <v>16</v>
      </c>
      <c r="X3430" t="s">
        <v>493</v>
      </c>
      <c r="Y3430">
        <v>-0.74</v>
      </c>
      <c r="Z3430">
        <v>45</v>
      </c>
      <c r="AD3430" t="s">
        <v>496</v>
      </c>
      <c r="AG3430" t="s">
        <v>31</v>
      </c>
      <c r="AJ3430">
        <v>215</v>
      </c>
      <c r="AK3430" t="s">
        <v>2429</v>
      </c>
      <c r="AL3430">
        <v>80</v>
      </c>
      <c r="AY3430" t="s">
        <v>31</v>
      </c>
      <c r="AZ3430" t="s">
        <v>31</v>
      </c>
    </row>
    <row r="3431" spans="1:52">
      <c r="A3431" t="s">
        <v>253</v>
      </c>
      <c r="B3431" t="s">
        <v>71</v>
      </c>
      <c r="C3431" t="s">
        <v>174</v>
      </c>
      <c r="D3431" t="s">
        <v>544</v>
      </c>
      <c r="E3431" t="s">
        <v>549</v>
      </c>
      <c r="G3431" t="s">
        <v>552</v>
      </c>
      <c r="I3431">
        <v>43.716670000000001</v>
      </c>
      <c r="J3431">
        <v>11.366669999999999</v>
      </c>
      <c r="K3431">
        <v>170</v>
      </c>
      <c r="L3431" t="s">
        <v>2389</v>
      </c>
      <c r="M3431">
        <v>2003</v>
      </c>
      <c r="N3431" t="s">
        <v>196</v>
      </c>
      <c r="T3431">
        <v>21</v>
      </c>
      <c r="V3431">
        <v>8</v>
      </c>
      <c r="W3431">
        <v>16</v>
      </c>
      <c r="X3431" t="s">
        <v>493</v>
      </c>
      <c r="Y3431">
        <v>10.9</v>
      </c>
      <c r="Z3431">
        <v>75</v>
      </c>
      <c r="AD3431" t="s">
        <v>496</v>
      </c>
      <c r="AG3431" t="s">
        <v>31</v>
      </c>
      <c r="AJ3431">
        <v>215</v>
      </c>
      <c r="AK3431" t="s">
        <v>2430</v>
      </c>
      <c r="AL3431">
        <v>80</v>
      </c>
      <c r="AY3431" t="s">
        <v>31</v>
      </c>
      <c r="AZ3431" t="s">
        <v>31</v>
      </c>
    </row>
    <row r="3432" spans="1:52">
      <c r="A3432" t="s">
        <v>253</v>
      </c>
      <c r="B3432" t="s">
        <v>71</v>
      </c>
      <c r="C3432" t="s">
        <v>174</v>
      </c>
      <c r="D3432" t="s">
        <v>544</v>
      </c>
      <c r="E3432" t="s">
        <v>549</v>
      </c>
      <c r="G3432" t="s">
        <v>552</v>
      </c>
      <c r="I3432">
        <v>43.716670000000001</v>
      </c>
      <c r="J3432">
        <v>11.366669999999999</v>
      </c>
      <c r="K3432">
        <v>170</v>
      </c>
      <c r="L3432" t="s">
        <v>2389</v>
      </c>
      <c r="M3432">
        <v>2003</v>
      </c>
      <c r="N3432" t="s">
        <v>196</v>
      </c>
      <c r="T3432">
        <v>21</v>
      </c>
      <c r="V3432">
        <v>8</v>
      </c>
      <c r="W3432">
        <v>16</v>
      </c>
      <c r="X3432" t="s">
        <v>493</v>
      </c>
      <c r="Y3432">
        <v>45.98</v>
      </c>
      <c r="Z3432">
        <v>105</v>
      </c>
      <c r="AD3432" t="s">
        <v>496</v>
      </c>
      <c r="AG3432" t="s">
        <v>31</v>
      </c>
      <c r="AJ3432">
        <v>215</v>
      </c>
      <c r="AK3432" t="s">
        <v>2431</v>
      </c>
      <c r="AL3432">
        <v>80</v>
      </c>
      <c r="AY3432" t="s">
        <v>31</v>
      </c>
      <c r="AZ3432" t="s">
        <v>31</v>
      </c>
    </row>
    <row r="3433" spans="1:52">
      <c r="A3433" t="s">
        <v>253</v>
      </c>
      <c r="B3433" t="s">
        <v>71</v>
      </c>
      <c r="C3433" t="s">
        <v>174</v>
      </c>
      <c r="D3433" t="s">
        <v>544</v>
      </c>
      <c r="E3433" t="s">
        <v>549</v>
      </c>
      <c r="G3433" t="s">
        <v>552</v>
      </c>
      <c r="I3433">
        <v>43.716670000000001</v>
      </c>
      <c r="J3433">
        <v>11.366669999999999</v>
      </c>
      <c r="K3433">
        <v>170</v>
      </c>
      <c r="L3433" t="s">
        <v>2389</v>
      </c>
      <c r="M3433">
        <v>2003</v>
      </c>
      <c r="N3433" t="s">
        <v>196</v>
      </c>
      <c r="T3433">
        <v>21</v>
      </c>
      <c r="V3433">
        <v>8</v>
      </c>
      <c r="W3433">
        <v>16</v>
      </c>
      <c r="X3433" t="s">
        <v>493</v>
      </c>
      <c r="Y3433">
        <v>81.63</v>
      </c>
      <c r="Z3433">
        <v>135</v>
      </c>
      <c r="AD3433" t="s">
        <v>496</v>
      </c>
      <c r="AG3433" t="s">
        <v>31</v>
      </c>
      <c r="AJ3433">
        <v>215</v>
      </c>
      <c r="AK3433" t="s">
        <v>2432</v>
      </c>
      <c r="AL3433">
        <v>80</v>
      </c>
      <c r="AY3433" t="s">
        <v>31</v>
      </c>
      <c r="AZ3433" t="s">
        <v>31</v>
      </c>
    </row>
    <row r="3434" spans="1:52">
      <c r="A3434" t="s">
        <v>253</v>
      </c>
      <c r="B3434" t="s">
        <v>71</v>
      </c>
      <c r="C3434" t="s">
        <v>174</v>
      </c>
      <c r="D3434" t="s">
        <v>544</v>
      </c>
      <c r="E3434" t="s">
        <v>549</v>
      </c>
      <c r="G3434" t="s">
        <v>552</v>
      </c>
      <c r="I3434">
        <v>43.716670000000001</v>
      </c>
      <c r="J3434">
        <v>11.366669999999999</v>
      </c>
      <c r="K3434">
        <v>170</v>
      </c>
      <c r="L3434" t="s">
        <v>2389</v>
      </c>
      <c r="M3434">
        <v>2003</v>
      </c>
      <c r="N3434" t="s">
        <v>196</v>
      </c>
      <c r="T3434">
        <v>21</v>
      </c>
      <c r="V3434">
        <v>8</v>
      </c>
      <c r="W3434">
        <v>16</v>
      </c>
      <c r="X3434" t="s">
        <v>493</v>
      </c>
      <c r="Y3434">
        <v>81.99</v>
      </c>
      <c r="Z3434">
        <v>185</v>
      </c>
      <c r="AD3434" t="s">
        <v>496</v>
      </c>
      <c r="AG3434" t="s">
        <v>31</v>
      </c>
      <c r="AJ3434">
        <v>215</v>
      </c>
      <c r="AK3434" t="s">
        <v>2433</v>
      </c>
      <c r="AL3434">
        <v>80</v>
      </c>
      <c r="AY3434" t="s">
        <v>31</v>
      </c>
      <c r="AZ3434" t="s">
        <v>31</v>
      </c>
    </row>
    <row r="3435" spans="1:52">
      <c r="A3435" t="s">
        <v>253</v>
      </c>
      <c r="B3435" t="s">
        <v>71</v>
      </c>
      <c r="C3435" t="s">
        <v>174</v>
      </c>
      <c r="D3435" t="s">
        <v>544</v>
      </c>
      <c r="E3435" t="s">
        <v>549</v>
      </c>
      <c r="G3435" t="s">
        <v>552</v>
      </c>
      <c r="I3435">
        <v>43.716670000000001</v>
      </c>
      <c r="J3435">
        <v>11.366669999999999</v>
      </c>
      <c r="K3435">
        <v>170</v>
      </c>
      <c r="L3435" t="s">
        <v>2389</v>
      </c>
      <c r="M3435">
        <v>2003</v>
      </c>
      <c r="N3435" t="s">
        <v>196</v>
      </c>
      <c r="T3435">
        <v>21</v>
      </c>
      <c r="V3435">
        <v>16</v>
      </c>
      <c r="W3435">
        <v>8</v>
      </c>
      <c r="X3435" t="s">
        <v>493</v>
      </c>
      <c r="Y3435">
        <v>3.14</v>
      </c>
      <c r="Z3435">
        <v>15</v>
      </c>
      <c r="AD3435" t="s">
        <v>496</v>
      </c>
      <c r="AG3435" t="s">
        <v>31</v>
      </c>
      <c r="AJ3435">
        <v>215</v>
      </c>
      <c r="AK3435" t="s">
        <v>2434</v>
      </c>
      <c r="AL3435">
        <v>80</v>
      </c>
      <c r="AY3435" t="s">
        <v>31</v>
      </c>
      <c r="AZ3435" t="s">
        <v>31</v>
      </c>
    </row>
    <row r="3436" spans="1:52">
      <c r="A3436" t="s">
        <v>253</v>
      </c>
      <c r="B3436" t="s">
        <v>71</v>
      </c>
      <c r="C3436" t="s">
        <v>174</v>
      </c>
      <c r="D3436" t="s">
        <v>544</v>
      </c>
      <c r="E3436" t="s">
        <v>549</v>
      </c>
      <c r="G3436" t="s">
        <v>552</v>
      </c>
      <c r="I3436">
        <v>43.716670000000001</v>
      </c>
      <c r="J3436">
        <v>11.366669999999999</v>
      </c>
      <c r="K3436">
        <v>170</v>
      </c>
      <c r="L3436" t="s">
        <v>2389</v>
      </c>
      <c r="M3436">
        <v>2003</v>
      </c>
      <c r="N3436" t="s">
        <v>196</v>
      </c>
      <c r="T3436">
        <v>21</v>
      </c>
      <c r="V3436">
        <v>16</v>
      </c>
      <c r="W3436">
        <v>8</v>
      </c>
      <c r="X3436" t="s">
        <v>493</v>
      </c>
      <c r="Y3436">
        <v>0</v>
      </c>
      <c r="Z3436">
        <v>45</v>
      </c>
      <c r="AD3436" t="s">
        <v>496</v>
      </c>
      <c r="AG3436" t="s">
        <v>31</v>
      </c>
      <c r="AJ3436">
        <v>215</v>
      </c>
      <c r="AK3436" t="s">
        <v>2435</v>
      </c>
      <c r="AL3436">
        <v>80</v>
      </c>
      <c r="AY3436" t="s">
        <v>31</v>
      </c>
      <c r="AZ3436" t="s">
        <v>31</v>
      </c>
    </row>
    <row r="3437" spans="1:52">
      <c r="A3437" t="s">
        <v>253</v>
      </c>
      <c r="B3437" t="s">
        <v>71</v>
      </c>
      <c r="C3437" t="s">
        <v>174</v>
      </c>
      <c r="D3437" t="s">
        <v>544</v>
      </c>
      <c r="E3437" t="s">
        <v>549</v>
      </c>
      <c r="G3437" t="s">
        <v>552</v>
      </c>
      <c r="I3437">
        <v>43.716670000000001</v>
      </c>
      <c r="J3437">
        <v>11.366669999999999</v>
      </c>
      <c r="K3437">
        <v>170</v>
      </c>
      <c r="L3437" t="s">
        <v>2389</v>
      </c>
      <c r="M3437">
        <v>2003</v>
      </c>
      <c r="N3437" t="s">
        <v>196</v>
      </c>
      <c r="T3437">
        <v>21</v>
      </c>
      <c r="V3437">
        <v>16</v>
      </c>
      <c r="W3437">
        <v>8</v>
      </c>
      <c r="X3437" t="s">
        <v>493</v>
      </c>
      <c r="Y3437">
        <v>13.85</v>
      </c>
      <c r="Z3437">
        <v>75</v>
      </c>
      <c r="AD3437" t="s">
        <v>496</v>
      </c>
      <c r="AG3437" t="s">
        <v>31</v>
      </c>
      <c r="AJ3437">
        <v>215</v>
      </c>
      <c r="AK3437" t="s">
        <v>2436</v>
      </c>
      <c r="AL3437">
        <v>80</v>
      </c>
      <c r="AY3437" t="s">
        <v>31</v>
      </c>
      <c r="AZ3437" t="s">
        <v>31</v>
      </c>
    </row>
    <row r="3438" spans="1:52">
      <c r="A3438" t="s">
        <v>253</v>
      </c>
      <c r="B3438" t="s">
        <v>71</v>
      </c>
      <c r="C3438" t="s">
        <v>174</v>
      </c>
      <c r="D3438" t="s">
        <v>544</v>
      </c>
      <c r="E3438" t="s">
        <v>549</v>
      </c>
      <c r="G3438" t="s">
        <v>552</v>
      </c>
      <c r="I3438">
        <v>43.716670000000001</v>
      </c>
      <c r="J3438">
        <v>11.366669999999999</v>
      </c>
      <c r="K3438">
        <v>170</v>
      </c>
      <c r="L3438" t="s">
        <v>2389</v>
      </c>
      <c r="M3438">
        <v>2003</v>
      </c>
      <c r="N3438" t="s">
        <v>196</v>
      </c>
      <c r="T3438">
        <v>21</v>
      </c>
      <c r="V3438">
        <v>16</v>
      </c>
      <c r="W3438">
        <v>8</v>
      </c>
      <c r="X3438" t="s">
        <v>493</v>
      </c>
      <c r="Y3438">
        <v>55.4</v>
      </c>
      <c r="Z3438">
        <v>105</v>
      </c>
      <c r="AD3438" t="s">
        <v>496</v>
      </c>
      <c r="AG3438" t="s">
        <v>31</v>
      </c>
      <c r="AJ3438">
        <v>215</v>
      </c>
      <c r="AK3438" t="s">
        <v>2437</v>
      </c>
      <c r="AL3438">
        <v>80</v>
      </c>
      <c r="AY3438" t="s">
        <v>31</v>
      </c>
      <c r="AZ3438" t="s">
        <v>31</v>
      </c>
    </row>
    <row r="3439" spans="1:52">
      <c r="A3439" t="s">
        <v>253</v>
      </c>
      <c r="B3439" t="s">
        <v>71</v>
      </c>
      <c r="C3439" t="s">
        <v>174</v>
      </c>
      <c r="D3439" t="s">
        <v>544</v>
      </c>
      <c r="E3439" t="s">
        <v>549</v>
      </c>
      <c r="G3439" t="s">
        <v>552</v>
      </c>
      <c r="I3439">
        <v>43.716670000000001</v>
      </c>
      <c r="J3439">
        <v>11.366669999999999</v>
      </c>
      <c r="K3439">
        <v>170</v>
      </c>
      <c r="L3439" t="s">
        <v>2389</v>
      </c>
      <c r="M3439">
        <v>2003</v>
      </c>
      <c r="N3439" t="s">
        <v>196</v>
      </c>
      <c r="T3439">
        <v>21</v>
      </c>
      <c r="V3439">
        <v>16</v>
      </c>
      <c r="W3439">
        <v>8</v>
      </c>
      <c r="X3439" t="s">
        <v>493</v>
      </c>
      <c r="Y3439">
        <v>76.09</v>
      </c>
      <c r="Z3439">
        <v>135</v>
      </c>
      <c r="AD3439" t="s">
        <v>496</v>
      </c>
      <c r="AG3439" t="s">
        <v>31</v>
      </c>
      <c r="AJ3439">
        <v>215</v>
      </c>
      <c r="AK3439" t="s">
        <v>2438</v>
      </c>
      <c r="AL3439">
        <v>80</v>
      </c>
      <c r="AY3439" t="s">
        <v>31</v>
      </c>
      <c r="AZ3439" t="s">
        <v>31</v>
      </c>
    </row>
    <row r="3440" spans="1:52">
      <c r="A3440" t="s">
        <v>253</v>
      </c>
      <c r="B3440" t="s">
        <v>71</v>
      </c>
      <c r="C3440" t="s">
        <v>174</v>
      </c>
      <c r="D3440" t="s">
        <v>544</v>
      </c>
      <c r="E3440" t="s">
        <v>549</v>
      </c>
      <c r="G3440" t="s">
        <v>552</v>
      </c>
      <c r="I3440">
        <v>43.716670000000001</v>
      </c>
      <c r="J3440">
        <v>11.366669999999999</v>
      </c>
      <c r="K3440">
        <v>170</v>
      </c>
      <c r="L3440" t="s">
        <v>2389</v>
      </c>
      <c r="M3440">
        <v>2003</v>
      </c>
      <c r="N3440" t="s">
        <v>196</v>
      </c>
      <c r="T3440">
        <v>21</v>
      </c>
      <c r="V3440">
        <v>16</v>
      </c>
      <c r="W3440">
        <v>8</v>
      </c>
      <c r="X3440" t="s">
        <v>493</v>
      </c>
      <c r="Y3440">
        <v>82.18</v>
      </c>
      <c r="Z3440">
        <v>185</v>
      </c>
      <c r="AD3440" t="s">
        <v>496</v>
      </c>
      <c r="AG3440" t="s">
        <v>31</v>
      </c>
      <c r="AJ3440">
        <v>215</v>
      </c>
      <c r="AK3440" t="s">
        <v>2439</v>
      </c>
      <c r="AL3440">
        <v>80</v>
      </c>
      <c r="AY3440" t="s">
        <v>31</v>
      </c>
      <c r="AZ3440" t="s">
        <v>31</v>
      </c>
    </row>
    <row r="3441" spans="1:52">
      <c r="A3441" t="s">
        <v>253</v>
      </c>
      <c r="B3441" t="s">
        <v>71</v>
      </c>
      <c r="C3441" t="s">
        <v>174</v>
      </c>
      <c r="D3441" t="s">
        <v>544</v>
      </c>
      <c r="E3441" t="s">
        <v>550</v>
      </c>
      <c r="G3441" t="s">
        <v>552</v>
      </c>
      <c r="I3441">
        <v>43.716670000000001</v>
      </c>
      <c r="J3441">
        <v>11.366669999999999</v>
      </c>
      <c r="K3441">
        <v>170</v>
      </c>
      <c r="L3441" t="s">
        <v>2389</v>
      </c>
      <c r="M3441">
        <v>2003</v>
      </c>
      <c r="N3441" t="s">
        <v>196</v>
      </c>
      <c r="T3441">
        <v>21</v>
      </c>
      <c r="V3441">
        <v>8</v>
      </c>
      <c r="W3441">
        <v>16</v>
      </c>
      <c r="X3441" t="s">
        <v>493</v>
      </c>
      <c r="Y3441">
        <v>0</v>
      </c>
      <c r="Z3441">
        <v>15</v>
      </c>
      <c r="AD3441" t="s">
        <v>496</v>
      </c>
      <c r="AG3441" t="s">
        <v>31</v>
      </c>
      <c r="AJ3441">
        <v>215</v>
      </c>
      <c r="AK3441" t="s">
        <v>2440</v>
      </c>
      <c r="AL3441">
        <v>80</v>
      </c>
      <c r="AY3441" t="s">
        <v>31</v>
      </c>
      <c r="AZ3441" t="s">
        <v>31</v>
      </c>
    </row>
    <row r="3442" spans="1:52">
      <c r="A3442" t="s">
        <v>253</v>
      </c>
      <c r="B3442" t="s">
        <v>71</v>
      </c>
      <c r="C3442" t="s">
        <v>174</v>
      </c>
      <c r="D3442" t="s">
        <v>544</v>
      </c>
      <c r="E3442" t="s">
        <v>550</v>
      </c>
      <c r="G3442" t="s">
        <v>552</v>
      </c>
      <c r="I3442">
        <v>43.716670000000001</v>
      </c>
      <c r="J3442">
        <v>11.366669999999999</v>
      </c>
      <c r="K3442">
        <v>170</v>
      </c>
      <c r="L3442" t="s">
        <v>2389</v>
      </c>
      <c r="M3442">
        <v>2003</v>
      </c>
      <c r="N3442" t="s">
        <v>196</v>
      </c>
      <c r="T3442">
        <v>21</v>
      </c>
      <c r="V3442">
        <v>8</v>
      </c>
      <c r="W3442">
        <v>16</v>
      </c>
      <c r="X3442" t="s">
        <v>493</v>
      </c>
      <c r="Y3442">
        <v>0</v>
      </c>
      <c r="Z3442">
        <v>45</v>
      </c>
      <c r="AD3442" t="s">
        <v>496</v>
      </c>
      <c r="AG3442" t="s">
        <v>31</v>
      </c>
      <c r="AJ3442">
        <v>215</v>
      </c>
      <c r="AK3442" t="s">
        <v>2441</v>
      </c>
      <c r="AL3442">
        <v>80</v>
      </c>
      <c r="AY3442" t="s">
        <v>31</v>
      </c>
      <c r="AZ3442" t="s">
        <v>31</v>
      </c>
    </row>
    <row r="3443" spans="1:52">
      <c r="A3443" t="s">
        <v>253</v>
      </c>
      <c r="B3443" t="s">
        <v>71</v>
      </c>
      <c r="C3443" t="s">
        <v>174</v>
      </c>
      <c r="D3443" t="s">
        <v>544</v>
      </c>
      <c r="E3443" t="s">
        <v>550</v>
      </c>
      <c r="G3443" t="s">
        <v>552</v>
      </c>
      <c r="I3443">
        <v>43.716670000000001</v>
      </c>
      <c r="J3443">
        <v>11.366669999999999</v>
      </c>
      <c r="K3443">
        <v>170</v>
      </c>
      <c r="L3443" t="s">
        <v>2389</v>
      </c>
      <c r="M3443">
        <v>2003</v>
      </c>
      <c r="N3443" t="s">
        <v>196</v>
      </c>
      <c r="T3443">
        <v>21</v>
      </c>
      <c r="V3443">
        <v>8</v>
      </c>
      <c r="W3443">
        <v>16</v>
      </c>
      <c r="X3443" t="s">
        <v>493</v>
      </c>
      <c r="Y3443">
        <v>1.85</v>
      </c>
      <c r="Z3443">
        <v>75</v>
      </c>
      <c r="AD3443" t="s">
        <v>496</v>
      </c>
      <c r="AG3443" t="s">
        <v>31</v>
      </c>
      <c r="AJ3443">
        <v>215</v>
      </c>
      <c r="AK3443" t="s">
        <v>2442</v>
      </c>
      <c r="AL3443">
        <v>80</v>
      </c>
      <c r="AY3443" t="s">
        <v>31</v>
      </c>
      <c r="AZ3443" t="s">
        <v>31</v>
      </c>
    </row>
    <row r="3444" spans="1:52">
      <c r="A3444" t="s">
        <v>253</v>
      </c>
      <c r="B3444" t="s">
        <v>71</v>
      </c>
      <c r="C3444" t="s">
        <v>174</v>
      </c>
      <c r="D3444" t="s">
        <v>544</v>
      </c>
      <c r="E3444" t="s">
        <v>550</v>
      </c>
      <c r="G3444" t="s">
        <v>552</v>
      </c>
      <c r="I3444">
        <v>43.716670000000001</v>
      </c>
      <c r="J3444">
        <v>11.366669999999999</v>
      </c>
      <c r="K3444">
        <v>170</v>
      </c>
      <c r="L3444" t="s">
        <v>2389</v>
      </c>
      <c r="M3444">
        <v>2003</v>
      </c>
      <c r="N3444" t="s">
        <v>196</v>
      </c>
      <c r="T3444">
        <v>21</v>
      </c>
      <c r="V3444">
        <v>8</v>
      </c>
      <c r="W3444">
        <v>16</v>
      </c>
      <c r="X3444" t="s">
        <v>493</v>
      </c>
      <c r="Y3444">
        <v>20.87</v>
      </c>
      <c r="Z3444">
        <v>105</v>
      </c>
      <c r="AD3444" t="s">
        <v>496</v>
      </c>
      <c r="AG3444" t="s">
        <v>31</v>
      </c>
      <c r="AJ3444">
        <v>215</v>
      </c>
      <c r="AK3444" t="s">
        <v>2443</v>
      </c>
      <c r="AL3444">
        <v>80</v>
      </c>
      <c r="AY3444" t="s">
        <v>31</v>
      </c>
      <c r="AZ3444" t="s">
        <v>31</v>
      </c>
    </row>
    <row r="3445" spans="1:52">
      <c r="A3445" t="s">
        <v>253</v>
      </c>
      <c r="B3445" t="s">
        <v>71</v>
      </c>
      <c r="C3445" t="s">
        <v>174</v>
      </c>
      <c r="D3445" t="s">
        <v>544</v>
      </c>
      <c r="E3445" t="s">
        <v>550</v>
      </c>
      <c r="G3445" t="s">
        <v>552</v>
      </c>
      <c r="I3445">
        <v>43.716670000000001</v>
      </c>
      <c r="J3445">
        <v>11.366669999999999</v>
      </c>
      <c r="K3445">
        <v>170</v>
      </c>
      <c r="L3445" t="s">
        <v>2389</v>
      </c>
      <c r="M3445">
        <v>2003</v>
      </c>
      <c r="N3445" t="s">
        <v>196</v>
      </c>
      <c r="T3445">
        <v>21</v>
      </c>
      <c r="V3445">
        <v>8</v>
      </c>
      <c r="W3445">
        <v>16</v>
      </c>
      <c r="X3445" t="s">
        <v>493</v>
      </c>
      <c r="Y3445">
        <v>50.05</v>
      </c>
      <c r="Z3445">
        <v>135</v>
      </c>
      <c r="AD3445" t="s">
        <v>496</v>
      </c>
      <c r="AG3445" t="s">
        <v>31</v>
      </c>
      <c r="AJ3445">
        <v>215</v>
      </c>
      <c r="AK3445" t="s">
        <v>2444</v>
      </c>
      <c r="AL3445">
        <v>80</v>
      </c>
      <c r="AY3445" t="s">
        <v>31</v>
      </c>
      <c r="AZ3445" t="s">
        <v>31</v>
      </c>
    </row>
    <row r="3446" spans="1:52">
      <c r="A3446" t="s">
        <v>253</v>
      </c>
      <c r="B3446" t="s">
        <v>71</v>
      </c>
      <c r="C3446" t="s">
        <v>174</v>
      </c>
      <c r="D3446" t="s">
        <v>544</v>
      </c>
      <c r="E3446" t="s">
        <v>550</v>
      </c>
      <c r="G3446" t="s">
        <v>552</v>
      </c>
      <c r="I3446">
        <v>43.716670000000001</v>
      </c>
      <c r="J3446">
        <v>11.366669999999999</v>
      </c>
      <c r="K3446">
        <v>170</v>
      </c>
      <c r="L3446" t="s">
        <v>2389</v>
      </c>
      <c r="M3446">
        <v>2003</v>
      </c>
      <c r="N3446" t="s">
        <v>196</v>
      </c>
      <c r="T3446">
        <v>21</v>
      </c>
      <c r="V3446">
        <v>8</v>
      </c>
      <c r="W3446">
        <v>16</v>
      </c>
      <c r="X3446" t="s">
        <v>493</v>
      </c>
      <c r="Y3446">
        <v>88.64</v>
      </c>
      <c r="Z3446">
        <v>185</v>
      </c>
      <c r="AD3446" t="s">
        <v>496</v>
      </c>
      <c r="AG3446" t="s">
        <v>31</v>
      </c>
      <c r="AJ3446">
        <v>215</v>
      </c>
      <c r="AK3446" t="s">
        <v>2445</v>
      </c>
      <c r="AL3446">
        <v>80</v>
      </c>
      <c r="AY3446" t="s">
        <v>31</v>
      </c>
      <c r="AZ3446" t="s">
        <v>31</v>
      </c>
    </row>
    <row r="3447" spans="1:52">
      <c r="A3447" t="s">
        <v>253</v>
      </c>
      <c r="B3447" t="s">
        <v>71</v>
      </c>
      <c r="C3447" t="s">
        <v>174</v>
      </c>
      <c r="D3447" t="s">
        <v>544</v>
      </c>
      <c r="E3447" t="s">
        <v>550</v>
      </c>
      <c r="G3447" t="s">
        <v>552</v>
      </c>
      <c r="I3447">
        <v>43.716670000000001</v>
      </c>
      <c r="J3447">
        <v>11.366669999999999</v>
      </c>
      <c r="K3447">
        <v>170</v>
      </c>
      <c r="L3447" t="s">
        <v>2389</v>
      </c>
      <c r="M3447">
        <v>2003</v>
      </c>
      <c r="N3447" t="s">
        <v>196</v>
      </c>
      <c r="T3447">
        <v>21</v>
      </c>
      <c r="V3447">
        <v>16</v>
      </c>
      <c r="W3447">
        <v>8</v>
      </c>
      <c r="X3447" t="s">
        <v>493</v>
      </c>
      <c r="Y3447">
        <v>0.55000000000000004</v>
      </c>
      <c r="Z3447">
        <v>15</v>
      </c>
      <c r="AD3447" t="s">
        <v>496</v>
      </c>
      <c r="AG3447" t="s">
        <v>31</v>
      </c>
      <c r="AJ3447">
        <v>215</v>
      </c>
      <c r="AK3447" t="s">
        <v>2446</v>
      </c>
      <c r="AL3447">
        <v>80</v>
      </c>
      <c r="AY3447" t="s">
        <v>31</v>
      </c>
      <c r="AZ3447" t="s">
        <v>31</v>
      </c>
    </row>
    <row r="3448" spans="1:52">
      <c r="A3448" t="s">
        <v>253</v>
      </c>
      <c r="B3448" t="s">
        <v>71</v>
      </c>
      <c r="C3448" t="s">
        <v>174</v>
      </c>
      <c r="D3448" t="s">
        <v>544</v>
      </c>
      <c r="E3448" t="s">
        <v>550</v>
      </c>
      <c r="G3448" t="s">
        <v>552</v>
      </c>
      <c r="I3448">
        <v>43.716670000000001</v>
      </c>
      <c r="J3448">
        <v>11.366669999999999</v>
      </c>
      <c r="K3448">
        <v>170</v>
      </c>
      <c r="L3448" t="s">
        <v>2389</v>
      </c>
      <c r="M3448">
        <v>2003</v>
      </c>
      <c r="N3448" t="s">
        <v>196</v>
      </c>
      <c r="T3448">
        <v>21</v>
      </c>
      <c r="V3448">
        <v>16</v>
      </c>
      <c r="W3448">
        <v>8</v>
      </c>
      <c r="X3448" t="s">
        <v>493</v>
      </c>
      <c r="Y3448">
        <v>0.55000000000000004</v>
      </c>
      <c r="Z3448">
        <v>45</v>
      </c>
      <c r="AD3448" t="s">
        <v>496</v>
      </c>
      <c r="AG3448" t="s">
        <v>31</v>
      </c>
      <c r="AJ3448">
        <v>215</v>
      </c>
      <c r="AK3448" t="s">
        <v>2447</v>
      </c>
      <c r="AL3448">
        <v>80</v>
      </c>
      <c r="AY3448" t="s">
        <v>31</v>
      </c>
      <c r="AZ3448" t="s">
        <v>31</v>
      </c>
    </row>
    <row r="3449" spans="1:52">
      <c r="A3449" t="s">
        <v>253</v>
      </c>
      <c r="B3449" t="s">
        <v>71</v>
      </c>
      <c r="C3449" t="s">
        <v>174</v>
      </c>
      <c r="D3449" t="s">
        <v>544</v>
      </c>
      <c r="E3449" t="s">
        <v>550</v>
      </c>
      <c r="G3449" t="s">
        <v>552</v>
      </c>
      <c r="I3449">
        <v>43.716670000000001</v>
      </c>
      <c r="J3449">
        <v>11.366669999999999</v>
      </c>
      <c r="K3449">
        <v>170</v>
      </c>
      <c r="L3449" t="s">
        <v>2389</v>
      </c>
      <c r="M3449">
        <v>2003</v>
      </c>
      <c r="N3449" t="s">
        <v>196</v>
      </c>
      <c r="T3449">
        <v>21</v>
      </c>
      <c r="V3449">
        <v>16</v>
      </c>
      <c r="W3449">
        <v>8</v>
      </c>
      <c r="X3449" t="s">
        <v>493</v>
      </c>
      <c r="Y3449">
        <v>2.0299999999999998</v>
      </c>
      <c r="Z3449">
        <v>75</v>
      </c>
      <c r="AD3449" t="s">
        <v>496</v>
      </c>
      <c r="AG3449" t="s">
        <v>31</v>
      </c>
      <c r="AJ3449">
        <v>215</v>
      </c>
      <c r="AK3449" t="s">
        <v>2448</v>
      </c>
      <c r="AL3449">
        <v>80</v>
      </c>
      <c r="AY3449" t="s">
        <v>31</v>
      </c>
      <c r="AZ3449" t="s">
        <v>31</v>
      </c>
    </row>
    <row r="3450" spans="1:52">
      <c r="A3450" t="s">
        <v>253</v>
      </c>
      <c r="B3450" t="s">
        <v>71</v>
      </c>
      <c r="C3450" t="s">
        <v>174</v>
      </c>
      <c r="D3450" t="s">
        <v>544</v>
      </c>
      <c r="E3450" t="s">
        <v>550</v>
      </c>
      <c r="G3450" t="s">
        <v>552</v>
      </c>
      <c r="I3450">
        <v>43.716670000000001</v>
      </c>
      <c r="J3450">
        <v>11.366669999999999</v>
      </c>
      <c r="K3450">
        <v>170</v>
      </c>
      <c r="L3450" t="s">
        <v>2389</v>
      </c>
      <c r="M3450">
        <v>2003</v>
      </c>
      <c r="N3450" t="s">
        <v>196</v>
      </c>
      <c r="T3450">
        <v>21</v>
      </c>
      <c r="V3450">
        <v>16</v>
      </c>
      <c r="W3450">
        <v>8</v>
      </c>
      <c r="X3450" t="s">
        <v>493</v>
      </c>
      <c r="Y3450">
        <v>28.99</v>
      </c>
      <c r="Z3450">
        <v>105</v>
      </c>
      <c r="AD3450" t="s">
        <v>496</v>
      </c>
      <c r="AG3450" t="s">
        <v>31</v>
      </c>
      <c r="AJ3450">
        <v>215</v>
      </c>
      <c r="AK3450" t="s">
        <v>2449</v>
      </c>
      <c r="AL3450">
        <v>80</v>
      </c>
      <c r="AY3450" t="s">
        <v>31</v>
      </c>
      <c r="AZ3450" t="s">
        <v>31</v>
      </c>
    </row>
    <row r="3451" spans="1:52">
      <c r="A3451" t="s">
        <v>253</v>
      </c>
      <c r="B3451" t="s">
        <v>71</v>
      </c>
      <c r="C3451" t="s">
        <v>174</v>
      </c>
      <c r="D3451" t="s">
        <v>544</v>
      </c>
      <c r="E3451" t="s">
        <v>550</v>
      </c>
      <c r="G3451" t="s">
        <v>552</v>
      </c>
      <c r="I3451">
        <v>43.716670000000001</v>
      </c>
      <c r="J3451">
        <v>11.366669999999999</v>
      </c>
      <c r="K3451">
        <v>170</v>
      </c>
      <c r="L3451" t="s">
        <v>2389</v>
      </c>
      <c r="M3451">
        <v>2003</v>
      </c>
      <c r="N3451" t="s">
        <v>196</v>
      </c>
      <c r="T3451">
        <v>21</v>
      </c>
      <c r="V3451">
        <v>16</v>
      </c>
      <c r="W3451">
        <v>8</v>
      </c>
      <c r="X3451" t="s">
        <v>493</v>
      </c>
      <c r="Y3451">
        <v>52.63</v>
      </c>
      <c r="Z3451">
        <v>135</v>
      </c>
      <c r="AD3451" t="s">
        <v>496</v>
      </c>
      <c r="AG3451" t="s">
        <v>31</v>
      </c>
      <c r="AJ3451">
        <v>215</v>
      </c>
      <c r="AK3451" t="s">
        <v>2450</v>
      </c>
      <c r="AL3451">
        <v>80</v>
      </c>
      <c r="AY3451" t="s">
        <v>31</v>
      </c>
      <c r="AZ3451" t="s">
        <v>31</v>
      </c>
    </row>
    <row r="3452" spans="1:52">
      <c r="A3452" t="s">
        <v>253</v>
      </c>
      <c r="B3452" t="s">
        <v>71</v>
      </c>
      <c r="C3452" t="s">
        <v>174</v>
      </c>
      <c r="D3452" t="s">
        <v>544</v>
      </c>
      <c r="E3452" t="s">
        <v>550</v>
      </c>
      <c r="G3452" t="s">
        <v>552</v>
      </c>
      <c r="I3452">
        <v>43.716670000000001</v>
      </c>
      <c r="J3452">
        <v>11.366669999999999</v>
      </c>
      <c r="K3452">
        <v>170</v>
      </c>
      <c r="L3452" t="s">
        <v>2389</v>
      </c>
      <c r="M3452">
        <v>2003</v>
      </c>
      <c r="N3452" t="s">
        <v>196</v>
      </c>
      <c r="T3452">
        <v>21</v>
      </c>
      <c r="V3452">
        <v>16</v>
      </c>
      <c r="W3452">
        <v>8</v>
      </c>
      <c r="X3452" t="s">
        <v>493</v>
      </c>
      <c r="Y3452">
        <v>88.27</v>
      </c>
      <c r="Z3452">
        <v>185</v>
      </c>
      <c r="AD3452" t="s">
        <v>496</v>
      </c>
      <c r="AG3452" t="s">
        <v>31</v>
      </c>
      <c r="AJ3452">
        <v>215</v>
      </c>
      <c r="AK3452" t="s">
        <v>2451</v>
      </c>
      <c r="AL3452">
        <v>80</v>
      </c>
      <c r="AY3452" t="s">
        <v>31</v>
      </c>
      <c r="AZ3452" t="s">
        <v>31</v>
      </c>
    </row>
    <row r="3453" spans="1:52">
      <c r="A3453" t="s">
        <v>253</v>
      </c>
      <c r="B3453" t="s">
        <v>71</v>
      </c>
      <c r="C3453" t="s">
        <v>174</v>
      </c>
      <c r="D3453" t="s">
        <v>544</v>
      </c>
      <c r="E3453" t="s">
        <v>551</v>
      </c>
      <c r="G3453" t="s">
        <v>552</v>
      </c>
      <c r="I3453">
        <v>43.716670000000001</v>
      </c>
      <c r="J3453">
        <v>11.366669999999999</v>
      </c>
      <c r="K3453">
        <v>170</v>
      </c>
      <c r="L3453" t="s">
        <v>2389</v>
      </c>
      <c r="M3453">
        <v>2003</v>
      </c>
      <c r="N3453" t="s">
        <v>196</v>
      </c>
      <c r="T3453">
        <v>21</v>
      </c>
      <c r="V3453">
        <v>8</v>
      </c>
      <c r="W3453">
        <v>16</v>
      </c>
      <c r="X3453" t="s">
        <v>493</v>
      </c>
      <c r="Y3453">
        <v>0</v>
      </c>
      <c r="Z3453">
        <v>15</v>
      </c>
      <c r="AD3453" t="s">
        <v>496</v>
      </c>
      <c r="AG3453" t="s">
        <v>31</v>
      </c>
      <c r="AJ3453">
        <v>215</v>
      </c>
      <c r="AK3453" t="s">
        <v>2452</v>
      </c>
      <c r="AL3453">
        <v>80</v>
      </c>
      <c r="AY3453" t="s">
        <v>31</v>
      </c>
      <c r="AZ3453" t="s">
        <v>31</v>
      </c>
    </row>
    <row r="3454" spans="1:52">
      <c r="A3454" t="s">
        <v>253</v>
      </c>
      <c r="B3454" t="s">
        <v>71</v>
      </c>
      <c r="C3454" t="s">
        <v>174</v>
      </c>
      <c r="D3454" t="s">
        <v>544</v>
      </c>
      <c r="E3454" t="s">
        <v>551</v>
      </c>
      <c r="G3454" t="s">
        <v>552</v>
      </c>
      <c r="I3454">
        <v>43.716670000000001</v>
      </c>
      <c r="J3454">
        <v>11.366669999999999</v>
      </c>
      <c r="K3454">
        <v>170</v>
      </c>
      <c r="L3454" t="s">
        <v>2389</v>
      </c>
      <c r="M3454">
        <v>2003</v>
      </c>
      <c r="N3454" t="s">
        <v>196</v>
      </c>
      <c r="T3454">
        <v>21</v>
      </c>
      <c r="V3454">
        <v>8</v>
      </c>
      <c r="W3454">
        <v>16</v>
      </c>
      <c r="X3454" t="s">
        <v>493</v>
      </c>
      <c r="Y3454">
        <v>0</v>
      </c>
      <c r="Z3454">
        <v>45</v>
      </c>
      <c r="AD3454" t="s">
        <v>496</v>
      </c>
      <c r="AG3454" t="s">
        <v>31</v>
      </c>
      <c r="AJ3454">
        <v>215</v>
      </c>
      <c r="AK3454" t="s">
        <v>2453</v>
      </c>
      <c r="AL3454">
        <v>80</v>
      </c>
      <c r="AY3454" t="s">
        <v>31</v>
      </c>
      <c r="AZ3454" t="s">
        <v>31</v>
      </c>
    </row>
    <row r="3455" spans="1:52">
      <c r="A3455" t="s">
        <v>253</v>
      </c>
      <c r="B3455" t="s">
        <v>71</v>
      </c>
      <c r="C3455" t="s">
        <v>174</v>
      </c>
      <c r="D3455" t="s">
        <v>544</v>
      </c>
      <c r="E3455" t="s">
        <v>551</v>
      </c>
      <c r="G3455" t="s">
        <v>552</v>
      </c>
      <c r="I3455">
        <v>43.716670000000001</v>
      </c>
      <c r="J3455">
        <v>11.366669999999999</v>
      </c>
      <c r="K3455">
        <v>170</v>
      </c>
      <c r="L3455" t="s">
        <v>2389</v>
      </c>
      <c r="M3455">
        <v>2003</v>
      </c>
      <c r="N3455" t="s">
        <v>196</v>
      </c>
      <c r="T3455">
        <v>21</v>
      </c>
      <c r="V3455">
        <v>8</v>
      </c>
      <c r="W3455">
        <v>16</v>
      </c>
      <c r="X3455" t="s">
        <v>493</v>
      </c>
      <c r="Y3455">
        <v>3.69</v>
      </c>
      <c r="Z3455">
        <v>75</v>
      </c>
      <c r="AD3455" t="s">
        <v>496</v>
      </c>
      <c r="AG3455" t="s">
        <v>31</v>
      </c>
      <c r="AJ3455">
        <v>215</v>
      </c>
      <c r="AK3455" t="s">
        <v>2454</v>
      </c>
      <c r="AL3455">
        <v>80</v>
      </c>
      <c r="AY3455" t="s">
        <v>31</v>
      </c>
      <c r="AZ3455" t="s">
        <v>31</v>
      </c>
    </row>
    <row r="3456" spans="1:52">
      <c r="A3456" t="s">
        <v>253</v>
      </c>
      <c r="B3456" t="s">
        <v>71</v>
      </c>
      <c r="C3456" t="s">
        <v>174</v>
      </c>
      <c r="D3456" t="s">
        <v>544</v>
      </c>
      <c r="E3456" t="s">
        <v>551</v>
      </c>
      <c r="G3456" t="s">
        <v>552</v>
      </c>
      <c r="I3456">
        <v>43.716670000000001</v>
      </c>
      <c r="J3456">
        <v>11.366669999999999</v>
      </c>
      <c r="K3456">
        <v>170</v>
      </c>
      <c r="L3456" t="s">
        <v>2389</v>
      </c>
      <c r="M3456">
        <v>2003</v>
      </c>
      <c r="N3456" t="s">
        <v>196</v>
      </c>
      <c r="T3456">
        <v>21</v>
      </c>
      <c r="V3456">
        <v>8</v>
      </c>
      <c r="W3456">
        <v>16</v>
      </c>
      <c r="X3456" t="s">
        <v>493</v>
      </c>
      <c r="Y3456">
        <v>9.9700000000000006</v>
      </c>
      <c r="Z3456">
        <v>105</v>
      </c>
      <c r="AD3456" t="s">
        <v>496</v>
      </c>
      <c r="AG3456" t="s">
        <v>31</v>
      </c>
      <c r="AJ3456">
        <v>215</v>
      </c>
      <c r="AK3456" t="s">
        <v>2455</v>
      </c>
      <c r="AL3456">
        <v>80</v>
      </c>
      <c r="AY3456" t="s">
        <v>31</v>
      </c>
      <c r="AZ3456" t="s">
        <v>31</v>
      </c>
    </row>
    <row r="3457" spans="1:52">
      <c r="A3457" t="s">
        <v>253</v>
      </c>
      <c r="B3457" t="s">
        <v>71</v>
      </c>
      <c r="C3457" t="s">
        <v>174</v>
      </c>
      <c r="D3457" t="s">
        <v>544</v>
      </c>
      <c r="E3457" t="s">
        <v>551</v>
      </c>
      <c r="G3457" t="s">
        <v>552</v>
      </c>
      <c r="I3457">
        <v>43.716670000000001</v>
      </c>
      <c r="J3457">
        <v>11.366669999999999</v>
      </c>
      <c r="K3457">
        <v>170</v>
      </c>
      <c r="L3457" t="s">
        <v>2389</v>
      </c>
      <c r="M3457">
        <v>2003</v>
      </c>
      <c r="N3457" t="s">
        <v>196</v>
      </c>
      <c r="T3457">
        <v>21</v>
      </c>
      <c r="V3457">
        <v>8</v>
      </c>
      <c r="W3457">
        <v>16</v>
      </c>
      <c r="X3457" t="s">
        <v>493</v>
      </c>
      <c r="Y3457">
        <v>47.65</v>
      </c>
      <c r="Z3457">
        <v>135</v>
      </c>
      <c r="AD3457" t="s">
        <v>496</v>
      </c>
      <c r="AG3457" t="s">
        <v>31</v>
      </c>
      <c r="AJ3457">
        <v>215</v>
      </c>
      <c r="AK3457" t="s">
        <v>2456</v>
      </c>
      <c r="AL3457">
        <v>80</v>
      </c>
      <c r="AY3457" t="s">
        <v>31</v>
      </c>
      <c r="AZ3457" t="s">
        <v>31</v>
      </c>
    </row>
    <row r="3458" spans="1:52">
      <c r="A3458" t="s">
        <v>253</v>
      </c>
      <c r="B3458" t="s">
        <v>71</v>
      </c>
      <c r="C3458" t="s">
        <v>174</v>
      </c>
      <c r="D3458" t="s">
        <v>544</v>
      </c>
      <c r="E3458" t="s">
        <v>551</v>
      </c>
      <c r="G3458" t="s">
        <v>552</v>
      </c>
      <c r="I3458">
        <v>43.716670000000001</v>
      </c>
      <c r="J3458">
        <v>11.366669999999999</v>
      </c>
      <c r="K3458">
        <v>170</v>
      </c>
      <c r="L3458" t="s">
        <v>2389</v>
      </c>
      <c r="M3458">
        <v>2003</v>
      </c>
      <c r="N3458" t="s">
        <v>196</v>
      </c>
      <c r="T3458">
        <v>21</v>
      </c>
      <c r="V3458">
        <v>8</v>
      </c>
      <c r="W3458">
        <v>16</v>
      </c>
      <c r="X3458" t="s">
        <v>493</v>
      </c>
      <c r="Y3458">
        <v>87.72</v>
      </c>
      <c r="Z3458">
        <v>185</v>
      </c>
      <c r="AD3458" t="s">
        <v>496</v>
      </c>
      <c r="AG3458" t="s">
        <v>31</v>
      </c>
      <c r="AJ3458">
        <v>215</v>
      </c>
      <c r="AK3458" t="s">
        <v>2457</v>
      </c>
      <c r="AL3458">
        <v>80</v>
      </c>
      <c r="AY3458" t="s">
        <v>31</v>
      </c>
      <c r="AZ3458" t="s">
        <v>31</v>
      </c>
    </row>
    <row r="3459" spans="1:52">
      <c r="A3459" t="s">
        <v>253</v>
      </c>
      <c r="B3459" t="s">
        <v>71</v>
      </c>
      <c r="C3459" t="s">
        <v>174</v>
      </c>
      <c r="D3459" t="s">
        <v>544</v>
      </c>
      <c r="E3459" t="s">
        <v>551</v>
      </c>
      <c r="G3459" t="s">
        <v>552</v>
      </c>
      <c r="I3459">
        <v>43.716670000000001</v>
      </c>
      <c r="J3459">
        <v>11.366669999999999</v>
      </c>
      <c r="K3459">
        <v>170</v>
      </c>
      <c r="L3459" t="s">
        <v>2389</v>
      </c>
      <c r="M3459">
        <v>2003</v>
      </c>
      <c r="N3459" t="s">
        <v>196</v>
      </c>
      <c r="T3459">
        <v>21</v>
      </c>
      <c r="V3459">
        <v>16</v>
      </c>
      <c r="W3459">
        <v>8</v>
      </c>
      <c r="X3459" t="s">
        <v>493</v>
      </c>
      <c r="Y3459">
        <v>0.19</v>
      </c>
      <c r="Z3459">
        <v>15</v>
      </c>
      <c r="AD3459" t="s">
        <v>496</v>
      </c>
      <c r="AG3459" t="s">
        <v>31</v>
      </c>
      <c r="AJ3459">
        <v>215</v>
      </c>
      <c r="AK3459" t="s">
        <v>2458</v>
      </c>
      <c r="AL3459">
        <v>80</v>
      </c>
      <c r="AY3459" t="s">
        <v>31</v>
      </c>
      <c r="AZ3459" t="s">
        <v>31</v>
      </c>
    </row>
    <row r="3460" spans="1:52">
      <c r="A3460" t="s">
        <v>253</v>
      </c>
      <c r="B3460" t="s">
        <v>71</v>
      </c>
      <c r="C3460" t="s">
        <v>174</v>
      </c>
      <c r="D3460" t="s">
        <v>544</v>
      </c>
      <c r="E3460" t="s">
        <v>551</v>
      </c>
      <c r="G3460" t="s">
        <v>552</v>
      </c>
      <c r="I3460">
        <v>43.716670000000001</v>
      </c>
      <c r="J3460">
        <v>11.366669999999999</v>
      </c>
      <c r="K3460">
        <v>170</v>
      </c>
      <c r="L3460" t="s">
        <v>2389</v>
      </c>
      <c r="M3460">
        <v>2003</v>
      </c>
      <c r="N3460" t="s">
        <v>196</v>
      </c>
      <c r="T3460">
        <v>21</v>
      </c>
      <c r="V3460">
        <v>16</v>
      </c>
      <c r="W3460">
        <v>8</v>
      </c>
      <c r="X3460" t="s">
        <v>493</v>
      </c>
      <c r="Y3460">
        <v>0.19</v>
      </c>
      <c r="Z3460">
        <v>45</v>
      </c>
      <c r="AD3460" t="s">
        <v>496</v>
      </c>
      <c r="AG3460" t="s">
        <v>31</v>
      </c>
      <c r="AJ3460">
        <v>215</v>
      </c>
      <c r="AK3460" t="s">
        <v>2459</v>
      </c>
      <c r="AL3460">
        <v>80</v>
      </c>
      <c r="AY3460" t="s">
        <v>31</v>
      </c>
      <c r="AZ3460" t="s">
        <v>31</v>
      </c>
    </row>
    <row r="3461" spans="1:52">
      <c r="A3461" t="s">
        <v>253</v>
      </c>
      <c r="B3461" t="s">
        <v>71</v>
      </c>
      <c r="C3461" t="s">
        <v>174</v>
      </c>
      <c r="D3461" t="s">
        <v>544</v>
      </c>
      <c r="E3461" t="s">
        <v>551</v>
      </c>
      <c r="G3461" t="s">
        <v>552</v>
      </c>
      <c r="I3461">
        <v>43.716670000000001</v>
      </c>
      <c r="J3461">
        <v>11.366669999999999</v>
      </c>
      <c r="K3461">
        <v>170</v>
      </c>
      <c r="L3461" t="s">
        <v>2389</v>
      </c>
      <c r="M3461">
        <v>2003</v>
      </c>
      <c r="N3461" t="s">
        <v>196</v>
      </c>
      <c r="T3461">
        <v>21</v>
      </c>
      <c r="V3461">
        <v>16</v>
      </c>
      <c r="W3461">
        <v>8</v>
      </c>
      <c r="X3461" t="s">
        <v>493</v>
      </c>
      <c r="Y3461">
        <v>3.69</v>
      </c>
      <c r="Z3461">
        <v>75</v>
      </c>
      <c r="AD3461" t="s">
        <v>496</v>
      </c>
      <c r="AG3461" t="s">
        <v>31</v>
      </c>
      <c r="AJ3461">
        <v>215</v>
      </c>
      <c r="AK3461" t="s">
        <v>2460</v>
      </c>
      <c r="AL3461">
        <v>80</v>
      </c>
      <c r="AY3461" t="s">
        <v>31</v>
      </c>
      <c r="AZ3461" t="s">
        <v>31</v>
      </c>
    </row>
    <row r="3462" spans="1:52">
      <c r="A3462" t="s">
        <v>253</v>
      </c>
      <c r="B3462" t="s">
        <v>71</v>
      </c>
      <c r="C3462" t="s">
        <v>174</v>
      </c>
      <c r="D3462" t="s">
        <v>544</v>
      </c>
      <c r="E3462" t="s">
        <v>551</v>
      </c>
      <c r="G3462" t="s">
        <v>552</v>
      </c>
      <c r="I3462">
        <v>43.716670000000001</v>
      </c>
      <c r="J3462">
        <v>11.366669999999999</v>
      </c>
      <c r="K3462">
        <v>170</v>
      </c>
      <c r="L3462" t="s">
        <v>2389</v>
      </c>
      <c r="M3462">
        <v>2003</v>
      </c>
      <c r="N3462" t="s">
        <v>196</v>
      </c>
      <c r="T3462">
        <v>21</v>
      </c>
      <c r="V3462">
        <v>16</v>
      </c>
      <c r="W3462">
        <v>8</v>
      </c>
      <c r="X3462" t="s">
        <v>493</v>
      </c>
      <c r="Y3462">
        <v>13.11</v>
      </c>
      <c r="Z3462">
        <v>105</v>
      </c>
      <c r="AD3462" t="s">
        <v>496</v>
      </c>
      <c r="AG3462" t="s">
        <v>31</v>
      </c>
      <c r="AJ3462">
        <v>215</v>
      </c>
      <c r="AK3462" t="s">
        <v>2461</v>
      </c>
      <c r="AL3462">
        <v>80</v>
      </c>
      <c r="AY3462" t="s">
        <v>31</v>
      </c>
      <c r="AZ3462" t="s">
        <v>31</v>
      </c>
    </row>
    <row r="3463" spans="1:52">
      <c r="A3463" t="s">
        <v>253</v>
      </c>
      <c r="B3463" t="s">
        <v>71</v>
      </c>
      <c r="C3463" t="s">
        <v>174</v>
      </c>
      <c r="D3463" t="s">
        <v>544</v>
      </c>
      <c r="E3463" t="s">
        <v>551</v>
      </c>
      <c r="G3463" t="s">
        <v>552</v>
      </c>
      <c r="I3463">
        <v>43.716670000000001</v>
      </c>
      <c r="J3463">
        <v>11.366669999999999</v>
      </c>
      <c r="K3463">
        <v>170</v>
      </c>
      <c r="L3463" t="s">
        <v>2389</v>
      </c>
      <c r="M3463">
        <v>2003</v>
      </c>
      <c r="N3463" t="s">
        <v>196</v>
      </c>
      <c r="T3463">
        <v>21</v>
      </c>
      <c r="V3463">
        <v>16</v>
      </c>
      <c r="W3463">
        <v>8</v>
      </c>
      <c r="X3463" t="s">
        <v>493</v>
      </c>
      <c r="Y3463">
        <v>53.92</v>
      </c>
      <c r="Z3463">
        <v>135</v>
      </c>
      <c r="AD3463" t="s">
        <v>496</v>
      </c>
      <c r="AG3463" t="s">
        <v>31</v>
      </c>
      <c r="AJ3463">
        <v>215</v>
      </c>
      <c r="AK3463" t="s">
        <v>2462</v>
      </c>
      <c r="AL3463">
        <v>80</v>
      </c>
      <c r="AY3463" t="s">
        <v>31</v>
      </c>
      <c r="AZ3463" t="s">
        <v>31</v>
      </c>
    </row>
    <row r="3464" spans="1:52">
      <c r="A3464" t="s">
        <v>253</v>
      </c>
      <c r="B3464" t="s">
        <v>71</v>
      </c>
      <c r="C3464" t="s">
        <v>174</v>
      </c>
      <c r="D3464" t="s">
        <v>544</v>
      </c>
      <c r="E3464" t="s">
        <v>551</v>
      </c>
      <c r="G3464" t="s">
        <v>552</v>
      </c>
      <c r="I3464">
        <v>43.716670000000001</v>
      </c>
      <c r="J3464">
        <v>11.366669999999999</v>
      </c>
      <c r="K3464">
        <v>170</v>
      </c>
      <c r="L3464" t="s">
        <v>2389</v>
      </c>
      <c r="M3464">
        <v>2003</v>
      </c>
      <c r="N3464" t="s">
        <v>196</v>
      </c>
      <c r="T3464">
        <v>21</v>
      </c>
      <c r="V3464">
        <v>16</v>
      </c>
      <c r="W3464">
        <v>8</v>
      </c>
      <c r="X3464" t="s">
        <v>493</v>
      </c>
      <c r="Y3464">
        <v>88.46</v>
      </c>
      <c r="Z3464">
        <v>185</v>
      </c>
      <c r="AD3464" t="s">
        <v>496</v>
      </c>
      <c r="AG3464" t="s">
        <v>31</v>
      </c>
      <c r="AJ3464">
        <v>215</v>
      </c>
      <c r="AK3464" t="s">
        <v>2463</v>
      </c>
      <c r="AL3464">
        <v>80</v>
      </c>
      <c r="AY3464" t="s">
        <v>31</v>
      </c>
      <c r="AZ3464" t="s">
        <v>31</v>
      </c>
    </row>
    <row r="3465" spans="1:52">
      <c r="A3465" t="s">
        <v>253</v>
      </c>
      <c r="B3465" t="s">
        <v>71</v>
      </c>
      <c r="C3465" t="s">
        <v>174</v>
      </c>
      <c r="D3465" t="s">
        <v>544</v>
      </c>
      <c r="E3465" t="s">
        <v>545</v>
      </c>
      <c r="G3465" t="s">
        <v>552</v>
      </c>
      <c r="I3465">
        <v>43.716670000000001</v>
      </c>
      <c r="J3465">
        <v>11.366669999999999</v>
      </c>
      <c r="K3465">
        <v>170</v>
      </c>
      <c r="L3465" t="s">
        <v>2389</v>
      </c>
      <c r="M3465">
        <v>2003</v>
      </c>
      <c r="N3465" t="s">
        <v>196</v>
      </c>
      <c r="T3465">
        <v>21</v>
      </c>
      <c r="V3465">
        <v>8</v>
      </c>
      <c r="W3465">
        <v>16</v>
      </c>
      <c r="X3465" t="s">
        <v>553</v>
      </c>
      <c r="Y3465">
        <v>706.06</v>
      </c>
      <c r="Z3465">
        <v>15</v>
      </c>
      <c r="AD3465" t="s">
        <v>496</v>
      </c>
      <c r="AG3465" t="s">
        <v>31</v>
      </c>
      <c r="AJ3465">
        <v>215</v>
      </c>
      <c r="AK3465" t="s">
        <v>2464</v>
      </c>
      <c r="AL3465">
        <v>80</v>
      </c>
      <c r="AY3465" t="s">
        <v>31</v>
      </c>
      <c r="AZ3465" t="s">
        <v>31</v>
      </c>
    </row>
    <row r="3466" spans="1:52">
      <c r="A3466" t="s">
        <v>253</v>
      </c>
      <c r="B3466" t="s">
        <v>71</v>
      </c>
      <c r="C3466" t="s">
        <v>174</v>
      </c>
      <c r="D3466" t="s">
        <v>544</v>
      </c>
      <c r="E3466" t="s">
        <v>545</v>
      </c>
      <c r="G3466" t="s">
        <v>552</v>
      </c>
      <c r="I3466">
        <v>43.716670000000001</v>
      </c>
      <c r="J3466">
        <v>11.366669999999999</v>
      </c>
      <c r="K3466">
        <v>170</v>
      </c>
      <c r="L3466" t="s">
        <v>2389</v>
      </c>
      <c r="M3466">
        <v>2003</v>
      </c>
      <c r="N3466" t="s">
        <v>196</v>
      </c>
      <c r="T3466">
        <v>21</v>
      </c>
      <c r="V3466">
        <v>8</v>
      </c>
      <c r="W3466">
        <v>16</v>
      </c>
      <c r="X3466" t="s">
        <v>553</v>
      </c>
      <c r="Y3466">
        <v>606.05999999999995</v>
      </c>
      <c r="Z3466">
        <v>45</v>
      </c>
      <c r="AD3466" t="s">
        <v>496</v>
      </c>
      <c r="AG3466" t="s">
        <v>31</v>
      </c>
      <c r="AJ3466">
        <v>215</v>
      </c>
      <c r="AK3466" t="s">
        <v>2465</v>
      </c>
      <c r="AL3466">
        <v>80</v>
      </c>
      <c r="AY3466" t="s">
        <v>31</v>
      </c>
      <c r="AZ3466" t="s">
        <v>31</v>
      </c>
    </row>
    <row r="3467" spans="1:52">
      <c r="A3467" t="s">
        <v>253</v>
      </c>
      <c r="B3467" t="s">
        <v>71</v>
      </c>
      <c r="C3467" t="s">
        <v>174</v>
      </c>
      <c r="D3467" t="s">
        <v>544</v>
      </c>
      <c r="E3467" t="s">
        <v>545</v>
      </c>
      <c r="G3467" t="s">
        <v>552</v>
      </c>
      <c r="I3467">
        <v>43.716670000000001</v>
      </c>
      <c r="J3467">
        <v>11.366669999999999</v>
      </c>
      <c r="K3467">
        <v>170</v>
      </c>
      <c r="L3467" t="s">
        <v>2389</v>
      </c>
      <c r="M3467">
        <v>2003</v>
      </c>
      <c r="N3467" t="s">
        <v>196</v>
      </c>
      <c r="T3467">
        <v>21</v>
      </c>
      <c r="V3467">
        <v>8</v>
      </c>
      <c r="W3467">
        <v>16</v>
      </c>
      <c r="X3467" t="s">
        <v>553</v>
      </c>
      <c r="Y3467">
        <v>312.12</v>
      </c>
      <c r="Z3467">
        <v>75</v>
      </c>
      <c r="AD3467" t="s">
        <v>496</v>
      </c>
      <c r="AG3467" t="s">
        <v>31</v>
      </c>
      <c r="AJ3467">
        <v>215</v>
      </c>
      <c r="AK3467" t="s">
        <v>2466</v>
      </c>
      <c r="AL3467">
        <v>80</v>
      </c>
      <c r="AY3467" t="s">
        <v>31</v>
      </c>
      <c r="AZ3467" t="s">
        <v>31</v>
      </c>
    </row>
    <row r="3468" spans="1:52">
      <c r="A3468" t="s">
        <v>253</v>
      </c>
      <c r="B3468" t="s">
        <v>71</v>
      </c>
      <c r="C3468" t="s">
        <v>174</v>
      </c>
      <c r="D3468" t="s">
        <v>544</v>
      </c>
      <c r="E3468" t="s">
        <v>545</v>
      </c>
      <c r="G3468" t="s">
        <v>552</v>
      </c>
      <c r="I3468">
        <v>43.716670000000001</v>
      </c>
      <c r="J3468">
        <v>11.366669999999999</v>
      </c>
      <c r="K3468">
        <v>170</v>
      </c>
      <c r="L3468" t="s">
        <v>2389</v>
      </c>
      <c r="M3468">
        <v>2003</v>
      </c>
      <c r="N3468" t="s">
        <v>196</v>
      </c>
      <c r="T3468">
        <v>21</v>
      </c>
      <c r="V3468">
        <v>8</v>
      </c>
      <c r="W3468">
        <v>16</v>
      </c>
      <c r="X3468" t="s">
        <v>553</v>
      </c>
      <c r="Y3468">
        <v>290.91000000000003</v>
      </c>
      <c r="Z3468">
        <v>105</v>
      </c>
      <c r="AD3468" t="s">
        <v>496</v>
      </c>
      <c r="AG3468" t="s">
        <v>31</v>
      </c>
      <c r="AJ3468">
        <v>215</v>
      </c>
      <c r="AK3468" t="s">
        <v>2467</v>
      </c>
      <c r="AL3468">
        <v>80</v>
      </c>
      <c r="AY3468" t="s">
        <v>31</v>
      </c>
      <c r="AZ3468" t="s">
        <v>31</v>
      </c>
    </row>
    <row r="3469" spans="1:52">
      <c r="A3469" t="s">
        <v>253</v>
      </c>
      <c r="B3469" t="s">
        <v>71</v>
      </c>
      <c r="C3469" t="s">
        <v>174</v>
      </c>
      <c r="D3469" t="s">
        <v>544</v>
      </c>
      <c r="E3469" t="s">
        <v>545</v>
      </c>
      <c r="G3469" t="s">
        <v>552</v>
      </c>
      <c r="I3469">
        <v>43.716670000000001</v>
      </c>
      <c r="J3469">
        <v>11.366669999999999</v>
      </c>
      <c r="K3469">
        <v>170</v>
      </c>
      <c r="L3469" t="s">
        <v>2389</v>
      </c>
      <c r="M3469">
        <v>2003</v>
      </c>
      <c r="N3469" t="s">
        <v>196</v>
      </c>
      <c r="T3469">
        <v>21</v>
      </c>
      <c r="V3469">
        <v>8</v>
      </c>
      <c r="W3469">
        <v>16</v>
      </c>
      <c r="X3469" t="s">
        <v>553</v>
      </c>
      <c r="Y3469">
        <v>227.27</v>
      </c>
      <c r="Z3469">
        <v>135</v>
      </c>
      <c r="AD3469" t="s">
        <v>496</v>
      </c>
      <c r="AG3469" t="s">
        <v>31</v>
      </c>
      <c r="AJ3469">
        <v>215</v>
      </c>
      <c r="AK3469" t="s">
        <v>2468</v>
      </c>
      <c r="AL3469">
        <v>80</v>
      </c>
      <c r="AY3469" t="s">
        <v>31</v>
      </c>
      <c r="AZ3469" t="s">
        <v>31</v>
      </c>
    </row>
    <row r="3470" spans="1:52">
      <c r="A3470" t="s">
        <v>253</v>
      </c>
      <c r="B3470" t="s">
        <v>71</v>
      </c>
      <c r="C3470" t="s">
        <v>174</v>
      </c>
      <c r="D3470" t="s">
        <v>544</v>
      </c>
      <c r="E3470" t="s">
        <v>545</v>
      </c>
      <c r="G3470" t="s">
        <v>552</v>
      </c>
      <c r="I3470">
        <v>43.716670000000001</v>
      </c>
      <c r="J3470">
        <v>11.366669999999999</v>
      </c>
      <c r="K3470">
        <v>170</v>
      </c>
      <c r="L3470" t="s">
        <v>2389</v>
      </c>
      <c r="M3470">
        <v>2003</v>
      </c>
      <c r="N3470" t="s">
        <v>196</v>
      </c>
      <c r="T3470">
        <v>21</v>
      </c>
      <c r="V3470">
        <v>8</v>
      </c>
      <c r="W3470">
        <v>16</v>
      </c>
      <c r="X3470" t="s">
        <v>553</v>
      </c>
      <c r="Y3470">
        <v>15.15</v>
      </c>
      <c r="Z3470">
        <v>185</v>
      </c>
      <c r="AD3470" t="s">
        <v>496</v>
      </c>
      <c r="AG3470" t="s">
        <v>31</v>
      </c>
      <c r="AJ3470">
        <v>215</v>
      </c>
      <c r="AK3470" t="s">
        <v>2469</v>
      </c>
      <c r="AL3470">
        <v>80</v>
      </c>
      <c r="AY3470" t="s">
        <v>31</v>
      </c>
      <c r="AZ3470" t="s">
        <v>31</v>
      </c>
    </row>
    <row r="3471" spans="1:52">
      <c r="A3471" t="s">
        <v>253</v>
      </c>
      <c r="B3471" t="s">
        <v>71</v>
      </c>
      <c r="C3471" t="s">
        <v>174</v>
      </c>
      <c r="D3471" t="s">
        <v>544</v>
      </c>
      <c r="E3471" t="s">
        <v>545</v>
      </c>
      <c r="G3471" t="s">
        <v>552</v>
      </c>
      <c r="I3471">
        <v>43.716670000000001</v>
      </c>
      <c r="J3471">
        <v>11.366669999999999</v>
      </c>
      <c r="K3471">
        <v>170</v>
      </c>
      <c r="L3471" t="s">
        <v>2389</v>
      </c>
      <c r="M3471">
        <v>2003</v>
      </c>
      <c r="N3471" t="s">
        <v>196</v>
      </c>
      <c r="T3471">
        <v>21</v>
      </c>
      <c r="V3471">
        <v>16</v>
      </c>
      <c r="W3471">
        <v>8</v>
      </c>
      <c r="X3471" t="s">
        <v>553</v>
      </c>
      <c r="Y3471">
        <v>736.36</v>
      </c>
      <c r="Z3471">
        <v>15</v>
      </c>
      <c r="AD3471" t="s">
        <v>496</v>
      </c>
      <c r="AG3471" t="s">
        <v>31</v>
      </c>
      <c r="AJ3471">
        <v>215</v>
      </c>
      <c r="AK3471" t="s">
        <v>2470</v>
      </c>
      <c r="AL3471">
        <v>80</v>
      </c>
      <c r="AY3471" t="s">
        <v>31</v>
      </c>
      <c r="AZ3471" t="s">
        <v>31</v>
      </c>
    </row>
    <row r="3472" spans="1:52">
      <c r="A3472" t="s">
        <v>253</v>
      </c>
      <c r="B3472" t="s">
        <v>71</v>
      </c>
      <c r="C3472" t="s">
        <v>174</v>
      </c>
      <c r="D3472" t="s">
        <v>544</v>
      </c>
      <c r="E3472" t="s">
        <v>545</v>
      </c>
      <c r="G3472" t="s">
        <v>552</v>
      </c>
      <c r="I3472">
        <v>43.716670000000001</v>
      </c>
      <c r="J3472">
        <v>11.366669999999999</v>
      </c>
      <c r="K3472">
        <v>170</v>
      </c>
      <c r="L3472" t="s">
        <v>2389</v>
      </c>
      <c r="M3472">
        <v>2003</v>
      </c>
      <c r="N3472" t="s">
        <v>196</v>
      </c>
      <c r="T3472">
        <v>21</v>
      </c>
      <c r="V3472">
        <v>16</v>
      </c>
      <c r="W3472">
        <v>8</v>
      </c>
      <c r="X3472" t="s">
        <v>553</v>
      </c>
      <c r="Y3472">
        <v>639.39</v>
      </c>
      <c r="Z3472">
        <v>45</v>
      </c>
      <c r="AD3472" t="s">
        <v>496</v>
      </c>
      <c r="AG3472" t="s">
        <v>31</v>
      </c>
      <c r="AJ3472">
        <v>215</v>
      </c>
      <c r="AK3472" t="s">
        <v>2471</v>
      </c>
      <c r="AL3472">
        <v>80</v>
      </c>
      <c r="AY3472" t="s">
        <v>31</v>
      </c>
      <c r="AZ3472" t="s">
        <v>31</v>
      </c>
    </row>
    <row r="3473" spans="1:52">
      <c r="A3473" t="s">
        <v>253</v>
      </c>
      <c r="B3473" t="s">
        <v>71</v>
      </c>
      <c r="C3473" t="s">
        <v>174</v>
      </c>
      <c r="D3473" t="s">
        <v>544</v>
      </c>
      <c r="E3473" t="s">
        <v>545</v>
      </c>
      <c r="G3473" t="s">
        <v>552</v>
      </c>
      <c r="I3473">
        <v>43.716670000000001</v>
      </c>
      <c r="J3473">
        <v>11.366669999999999</v>
      </c>
      <c r="K3473">
        <v>170</v>
      </c>
      <c r="L3473" t="s">
        <v>2389</v>
      </c>
      <c r="M3473">
        <v>2003</v>
      </c>
      <c r="N3473" t="s">
        <v>196</v>
      </c>
      <c r="T3473">
        <v>21</v>
      </c>
      <c r="V3473">
        <v>16</v>
      </c>
      <c r="W3473">
        <v>8</v>
      </c>
      <c r="X3473" t="s">
        <v>553</v>
      </c>
      <c r="Y3473">
        <v>357.58</v>
      </c>
      <c r="Z3473">
        <v>75</v>
      </c>
      <c r="AD3473" t="s">
        <v>496</v>
      </c>
      <c r="AG3473" t="s">
        <v>31</v>
      </c>
      <c r="AJ3473">
        <v>215</v>
      </c>
      <c r="AK3473" t="s">
        <v>2472</v>
      </c>
      <c r="AL3473">
        <v>80</v>
      </c>
      <c r="AY3473" t="s">
        <v>31</v>
      </c>
      <c r="AZ3473" t="s">
        <v>31</v>
      </c>
    </row>
    <row r="3474" spans="1:52">
      <c r="A3474" t="s">
        <v>253</v>
      </c>
      <c r="B3474" t="s">
        <v>71</v>
      </c>
      <c r="C3474" t="s">
        <v>174</v>
      </c>
      <c r="D3474" t="s">
        <v>544</v>
      </c>
      <c r="E3474" t="s">
        <v>545</v>
      </c>
      <c r="G3474" t="s">
        <v>552</v>
      </c>
      <c r="I3474">
        <v>43.716670000000001</v>
      </c>
      <c r="J3474">
        <v>11.366669999999999</v>
      </c>
      <c r="K3474">
        <v>170</v>
      </c>
      <c r="L3474" t="s">
        <v>2389</v>
      </c>
      <c r="M3474">
        <v>2003</v>
      </c>
      <c r="N3474" t="s">
        <v>196</v>
      </c>
      <c r="T3474">
        <v>21</v>
      </c>
      <c r="V3474">
        <v>16</v>
      </c>
      <c r="W3474">
        <v>8</v>
      </c>
      <c r="X3474" t="s">
        <v>553</v>
      </c>
      <c r="Y3474">
        <v>266.67</v>
      </c>
      <c r="Z3474">
        <v>105</v>
      </c>
      <c r="AD3474" t="s">
        <v>496</v>
      </c>
      <c r="AG3474" t="s">
        <v>31</v>
      </c>
      <c r="AJ3474">
        <v>215</v>
      </c>
      <c r="AK3474" t="s">
        <v>2473</v>
      </c>
      <c r="AL3474">
        <v>80</v>
      </c>
      <c r="AY3474" t="s">
        <v>31</v>
      </c>
      <c r="AZ3474" t="s">
        <v>31</v>
      </c>
    </row>
    <row r="3475" spans="1:52">
      <c r="A3475" t="s">
        <v>253</v>
      </c>
      <c r="B3475" t="s">
        <v>71</v>
      </c>
      <c r="C3475" t="s">
        <v>174</v>
      </c>
      <c r="D3475" t="s">
        <v>544</v>
      </c>
      <c r="E3475" t="s">
        <v>545</v>
      </c>
      <c r="G3475" t="s">
        <v>552</v>
      </c>
      <c r="I3475">
        <v>43.716670000000001</v>
      </c>
      <c r="J3475">
        <v>11.366669999999999</v>
      </c>
      <c r="K3475">
        <v>170</v>
      </c>
      <c r="L3475" t="s">
        <v>2389</v>
      </c>
      <c r="M3475">
        <v>2003</v>
      </c>
      <c r="N3475" t="s">
        <v>196</v>
      </c>
      <c r="T3475">
        <v>21</v>
      </c>
      <c r="V3475">
        <v>16</v>
      </c>
      <c r="W3475">
        <v>8</v>
      </c>
      <c r="X3475" t="s">
        <v>553</v>
      </c>
      <c r="Y3475">
        <v>209.09</v>
      </c>
      <c r="Z3475">
        <v>135</v>
      </c>
      <c r="AD3475" t="s">
        <v>496</v>
      </c>
      <c r="AG3475" t="s">
        <v>31</v>
      </c>
      <c r="AJ3475">
        <v>215</v>
      </c>
      <c r="AK3475" t="s">
        <v>2474</v>
      </c>
      <c r="AL3475">
        <v>80</v>
      </c>
      <c r="AY3475" t="s">
        <v>31</v>
      </c>
      <c r="AZ3475" t="s">
        <v>31</v>
      </c>
    </row>
    <row r="3476" spans="1:52">
      <c r="A3476" t="s">
        <v>253</v>
      </c>
      <c r="B3476" t="s">
        <v>71</v>
      </c>
      <c r="C3476" t="s">
        <v>174</v>
      </c>
      <c r="D3476" t="s">
        <v>544</v>
      </c>
      <c r="E3476" t="s">
        <v>545</v>
      </c>
      <c r="G3476" t="s">
        <v>552</v>
      </c>
      <c r="I3476">
        <v>43.716670000000001</v>
      </c>
      <c r="J3476">
        <v>11.366669999999999</v>
      </c>
      <c r="K3476">
        <v>170</v>
      </c>
      <c r="L3476" t="s">
        <v>2389</v>
      </c>
      <c r="M3476">
        <v>2003</v>
      </c>
      <c r="N3476" t="s">
        <v>196</v>
      </c>
      <c r="T3476">
        <v>21</v>
      </c>
      <c r="V3476">
        <v>16</v>
      </c>
      <c r="W3476">
        <v>8</v>
      </c>
      <c r="X3476" t="s">
        <v>553</v>
      </c>
      <c r="Y3476">
        <v>21.21</v>
      </c>
      <c r="Z3476">
        <v>185</v>
      </c>
      <c r="AD3476" t="s">
        <v>496</v>
      </c>
      <c r="AG3476" t="s">
        <v>31</v>
      </c>
      <c r="AJ3476">
        <v>215</v>
      </c>
      <c r="AK3476" t="s">
        <v>2475</v>
      </c>
      <c r="AL3476">
        <v>80</v>
      </c>
      <c r="AY3476" t="s">
        <v>31</v>
      </c>
      <c r="AZ3476" t="s">
        <v>31</v>
      </c>
    </row>
    <row r="3477" spans="1:52">
      <c r="A3477" t="s">
        <v>253</v>
      </c>
      <c r="B3477" t="s">
        <v>71</v>
      </c>
      <c r="C3477" t="s">
        <v>174</v>
      </c>
      <c r="D3477" t="s">
        <v>544</v>
      </c>
      <c r="E3477" t="s">
        <v>547</v>
      </c>
      <c r="G3477" t="s">
        <v>552</v>
      </c>
      <c r="I3477">
        <v>43.716670000000001</v>
      </c>
      <c r="J3477">
        <v>11.366669999999999</v>
      </c>
      <c r="K3477">
        <v>170</v>
      </c>
      <c r="L3477" t="s">
        <v>2389</v>
      </c>
      <c r="M3477">
        <v>2003</v>
      </c>
      <c r="N3477" t="s">
        <v>196</v>
      </c>
      <c r="T3477">
        <v>21</v>
      </c>
      <c r="V3477">
        <v>8</v>
      </c>
      <c r="W3477">
        <v>16</v>
      </c>
      <c r="X3477" t="s">
        <v>553</v>
      </c>
      <c r="Y3477">
        <v>1057.58</v>
      </c>
      <c r="Z3477">
        <v>15</v>
      </c>
      <c r="AD3477" t="s">
        <v>496</v>
      </c>
      <c r="AG3477" t="s">
        <v>31</v>
      </c>
      <c r="AJ3477">
        <v>215</v>
      </c>
      <c r="AK3477" t="s">
        <v>2476</v>
      </c>
      <c r="AL3477">
        <v>80</v>
      </c>
      <c r="AY3477" t="s">
        <v>31</v>
      </c>
      <c r="AZ3477" t="s">
        <v>31</v>
      </c>
    </row>
    <row r="3478" spans="1:52">
      <c r="A3478" t="s">
        <v>253</v>
      </c>
      <c r="B3478" t="s">
        <v>71</v>
      </c>
      <c r="C3478" t="s">
        <v>174</v>
      </c>
      <c r="D3478" t="s">
        <v>544</v>
      </c>
      <c r="E3478" t="s">
        <v>547</v>
      </c>
      <c r="G3478" t="s">
        <v>552</v>
      </c>
      <c r="I3478">
        <v>43.716670000000001</v>
      </c>
      <c r="J3478">
        <v>11.366669999999999</v>
      </c>
      <c r="K3478">
        <v>170</v>
      </c>
      <c r="L3478" t="s">
        <v>2389</v>
      </c>
      <c r="M3478">
        <v>2003</v>
      </c>
      <c r="N3478" t="s">
        <v>196</v>
      </c>
      <c r="T3478">
        <v>21</v>
      </c>
      <c r="V3478">
        <v>8</v>
      </c>
      <c r="W3478">
        <v>16</v>
      </c>
      <c r="X3478" t="s">
        <v>553</v>
      </c>
      <c r="Y3478">
        <v>1033.33</v>
      </c>
      <c r="Z3478">
        <v>45</v>
      </c>
      <c r="AD3478" t="s">
        <v>496</v>
      </c>
      <c r="AG3478" t="s">
        <v>31</v>
      </c>
      <c r="AJ3478">
        <v>215</v>
      </c>
      <c r="AK3478" t="s">
        <v>2477</v>
      </c>
      <c r="AL3478">
        <v>80</v>
      </c>
      <c r="AY3478" t="s">
        <v>31</v>
      </c>
      <c r="AZ3478" t="s">
        <v>31</v>
      </c>
    </row>
    <row r="3479" spans="1:52">
      <c r="A3479" t="s">
        <v>253</v>
      </c>
      <c r="B3479" t="s">
        <v>71</v>
      </c>
      <c r="C3479" t="s">
        <v>174</v>
      </c>
      <c r="D3479" t="s">
        <v>544</v>
      </c>
      <c r="E3479" t="s">
        <v>547</v>
      </c>
      <c r="G3479" t="s">
        <v>552</v>
      </c>
      <c r="I3479">
        <v>43.716670000000001</v>
      </c>
      <c r="J3479">
        <v>11.366669999999999</v>
      </c>
      <c r="K3479">
        <v>170</v>
      </c>
      <c r="L3479" t="s">
        <v>2389</v>
      </c>
      <c r="M3479">
        <v>2003</v>
      </c>
      <c r="N3479" t="s">
        <v>196</v>
      </c>
      <c r="T3479">
        <v>21</v>
      </c>
      <c r="V3479">
        <v>8</v>
      </c>
      <c r="W3479">
        <v>16</v>
      </c>
      <c r="X3479" t="s">
        <v>553</v>
      </c>
      <c r="Y3479">
        <v>524.24</v>
      </c>
      <c r="Z3479">
        <v>75</v>
      </c>
      <c r="AD3479" t="s">
        <v>496</v>
      </c>
      <c r="AG3479" t="s">
        <v>31</v>
      </c>
      <c r="AJ3479">
        <v>215</v>
      </c>
      <c r="AK3479" t="s">
        <v>2478</v>
      </c>
      <c r="AL3479">
        <v>80</v>
      </c>
      <c r="AY3479" t="s">
        <v>31</v>
      </c>
      <c r="AZ3479" t="s">
        <v>31</v>
      </c>
    </row>
    <row r="3480" spans="1:52">
      <c r="A3480" t="s">
        <v>253</v>
      </c>
      <c r="B3480" t="s">
        <v>71</v>
      </c>
      <c r="C3480" t="s">
        <v>174</v>
      </c>
      <c r="D3480" t="s">
        <v>544</v>
      </c>
      <c r="E3480" t="s">
        <v>547</v>
      </c>
      <c r="G3480" t="s">
        <v>552</v>
      </c>
      <c r="I3480">
        <v>43.716670000000001</v>
      </c>
      <c r="J3480">
        <v>11.366669999999999</v>
      </c>
      <c r="K3480">
        <v>170</v>
      </c>
      <c r="L3480" t="s">
        <v>2389</v>
      </c>
      <c r="M3480">
        <v>2003</v>
      </c>
      <c r="N3480" t="s">
        <v>196</v>
      </c>
      <c r="T3480">
        <v>21</v>
      </c>
      <c r="V3480">
        <v>8</v>
      </c>
      <c r="W3480">
        <v>16</v>
      </c>
      <c r="X3480" t="s">
        <v>553</v>
      </c>
      <c r="Y3480">
        <v>342.42</v>
      </c>
      <c r="Z3480">
        <v>105</v>
      </c>
      <c r="AD3480" t="s">
        <v>496</v>
      </c>
      <c r="AG3480" t="s">
        <v>31</v>
      </c>
      <c r="AJ3480">
        <v>215</v>
      </c>
      <c r="AK3480" t="s">
        <v>2479</v>
      </c>
      <c r="AL3480">
        <v>80</v>
      </c>
      <c r="AY3480" t="s">
        <v>31</v>
      </c>
      <c r="AZ3480" t="s">
        <v>31</v>
      </c>
    </row>
    <row r="3481" spans="1:52">
      <c r="A3481" t="s">
        <v>253</v>
      </c>
      <c r="B3481" t="s">
        <v>71</v>
      </c>
      <c r="C3481" t="s">
        <v>174</v>
      </c>
      <c r="D3481" t="s">
        <v>544</v>
      </c>
      <c r="E3481" t="s">
        <v>547</v>
      </c>
      <c r="G3481" t="s">
        <v>552</v>
      </c>
      <c r="I3481">
        <v>43.716670000000001</v>
      </c>
      <c r="J3481">
        <v>11.366669999999999</v>
      </c>
      <c r="K3481">
        <v>170</v>
      </c>
      <c r="L3481" t="s">
        <v>2389</v>
      </c>
      <c r="M3481">
        <v>2003</v>
      </c>
      <c r="N3481" t="s">
        <v>196</v>
      </c>
      <c r="T3481">
        <v>21</v>
      </c>
      <c r="V3481">
        <v>8</v>
      </c>
      <c r="W3481">
        <v>16</v>
      </c>
      <c r="X3481" t="s">
        <v>553</v>
      </c>
      <c r="Y3481">
        <v>309.08999999999997</v>
      </c>
      <c r="Z3481">
        <v>135</v>
      </c>
      <c r="AD3481" t="s">
        <v>496</v>
      </c>
      <c r="AG3481" t="s">
        <v>31</v>
      </c>
      <c r="AJ3481">
        <v>215</v>
      </c>
      <c r="AK3481" t="s">
        <v>2480</v>
      </c>
      <c r="AL3481">
        <v>80</v>
      </c>
      <c r="AY3481" t="s">
        <v>31</v>
      </c>
      <c r="AZ3481" t="s">
        <v>31</v>
      </c>
    </row>
    <row r="3482" spans="1:52">
      <c r="A3482" t="s">
        <v>253</v>
      </c>
      <c r="B3482" t="s">
        <v>71</v>
      </c>
      <c r="C3482" t="s">
        <v>174</v>
      </c>
      <c r="D3482" t="s">
        <v>544</v>
      </c>
      <c r="E3482" t="s">
        <v>547</v>
      </c>
      <c r="G3482" t="s">
        <v>552</v>
      </c>
      <c r="I3482">
        <v>43.716670000000001</v>
      </c>
      <c r="J3482">
        <v>11.366669999999999</v>
      </c>
      <c r="K3482">
        <v>170</v>
      </c>
      <c r="L3482" t="s">
        <v>2389</v>
      </c>
      <c r="M3482">
        <v>2003</v>
      </c>
      <c r="N3482" t="s">
        <v>196</v>
      </c>
      <c r="T3482">
        <v>21</v>
      </c>
      <c r="V3482">
        <v>8</v>
      </c>
      <c r="W3482">
        <v>16</v>
      </c>
      <c r="X3482" t="s">
        <v>553</v>
      </c>
      <c r="Y3482">
        <v>81.819999999999993</v>
      </c>
      <c r="Z3482">
        <v>185</v>
      </c>
      <c r="AD3482" t="s">
        <v>496</v>
      </c>
      <c r="AG3482" t="s">
        <v>31</v>
      </c>
      <c r="AJ3482">
        <v>215</v>
      </c>
      <c r="AK3482" t="s">
        <v>2481</v>
      </c>
      <c r="AL3482">
        <v>80</v>
      </c>
      <c r="AY3482" t="s">
        <v>31</v>
      </c>
      <c r="AZ3482" t="s">
        <v>31</v>
      </c>
    </row>
    <row r="3483" spans="1:52">
      <c r="A3483" t="s">
        <v>253</v>
      </c>
      <c r="B3483" t="s">
        <v>71</v>
      </c>
      <c r="C3483" t="s">
        <v>174</v>
      </c>
      <c r="D3483" t="s">
        <v>544</v>
      </c>
      <c r="E3483" t="s">
        <v>547</v>
      </c>
      <c r="G3483" t="s">
        <v>552</v>
      </c>
      <c r="I3483">
        <v>43.716670000000001</v>
      </c>
      <c r="J3483">
        <v>11.366669999999999</v>
      </c>
      <c r="K3483">
        <v>170</v>
      </c>
      <c r="L3483" t="s">
        <v>2389</v>
      </c>
      <c r="M3483">
        <v>2003</v>
      </c>
      <c r="N3483" t="s">
        <v>196</v>
      </c>
      <c r="T3483">
        <v>21</v>
      </c>
      <c r="V3483">
        <v>16</v>
      </c>
      <c r="W3483">
        <v>8</v>
      </c>
      <c r="X3483" t="s">
        <v>553</v>
      </c>
      <c r="Y3483">
        <v>1060.6099999999999</v>
      </c>
      <c r="Z3483">
        <v>15</v>
      </c>
      <c r="AD3483" t="s">
        <v>496</v>
      </c>
      <c r="AG3483" t="s">
        <v>31</v>
      </c>
      <c r="AJ3483">
        <v>215</v>
      </c>
      <c r="AK3483" t="s">
        <v>2482</v>
      </c>
      <c r="AL3483">
        <v>80</v>
      </c>
      <c r="AY3483" t="s">
        <v>31</v>
      </c>
      <c r="AZ3483" t="s">
        <v>31</v>
      </c>
    </row>
    <row r="3484" spans="1:52">
      <c r="A3484" t="s">
        <v>253</v>
      </c>
      <c r="B3484" t="s">
        <v>71</v>
      </c>
      <c r="C3484" t="s">
        <v>174</v>
      </c>
      <c r="D3484" t="s">
        <v>544</v>
      </c>
      <c r="E3484" t="s">
        <v>547</v>
      </c>
      <c r="G3484" t="s">
        <v>552</v>
      </c>
      <c r="I3484">
        <v>43.716670000000001</v>
      </c>
      <c r="J3484">
        <v>11.366669999999999</v>
      </c>
      <c r="K3484">
        <v>170</v>
      </c>
      <c r="L3484" t="s">
        <v>2389</v>
      </c>
      <c r="M3484">
        <v>2003</v>
      </c>
      <c r="N3484" t="s">
        <v>196</v>
      </c>
      <c r="T3484">
        <v>21</v>
      </c>
      <c r="V3484">
        <v>16</v>
      </c>
      <c r="W3484">
        <v>8</v>
      </c>
      <c r="X3484" t="s">
        <v>553</v>
      </c>
      <c r="Y3484">
        <v>1060.6099999999999</v>
      </c>
      <c r="Z3484">
        <v>45</v>
      </c>
      <c r="AD3484" t="s">
        <v>496</v>
      </c>
      <c r="AG3484" t="s">
        <v>31</v>
      </c>
      <c r="AJ3484">
        <v>215</v>
      </c>
      <c r="AK3484" t="s">
        <v>2483</v>
      </c>
      <c r="AL3484">
        <v>80</v>
      </c>
      <c r="AY3484" t="s">
        <v>31</v>
      </c>
      <c r="AZ3484" t="s">
        <v>31</v>
      </c>
    </row>
    <row r="3485" spans="1:52">
      <c r="A3485" t="s">
        <v>253</v>
      </c>
      <c r="B3485" t="s">
        <v>71</v>
      </c>
      <c r="C3485" t="s">
        <v>174</v>
      </c>
      <c r="D3485" t="s">
        <v>544</v>
      </c>
      <c r="E3485" t="s">
        <v>547</v>
      </c>
      <c r="G3485" t="s">
        <v>552</v>
      </c>
      <c r="I3485">
        <v>43.716670000000001</v>
      </c>
      <c r="J3485">
        <v>11.366669999999999</v>
      </c>
      <c r="K3485">
        <v>170</v>
      </c>
      <c r="L3485" t="s">
        <v>2389</v>
      </c>
      <c r="M3485">
        <v>2003</v>
      </c>
      <c r="N3485" t="s">
        <v>196</v>
      </c>
      <c r="T3485">
        <v>21</v>
      </c>
      <c r="V3485">
        <v>16</v>
      </c>
      <c r="W3485">
        <v>8</v>
      </c>
      <c r="X3485" t="s">
        <v>553</v>
      </c>
      <c r="Y3485">
        <v>545.46</v>
      </c>
      <c r="Z3485">
        <v>75</v>
      </c>
      <c r="AD3485" t="s">
        <v>496</v>
      </c>
      <c r="AG3485" t="s">
        <v>31</v>
      </c>
      <c r="AJ3485">
        <v>215</v>
      </c>
      <c r="AK3485" t="s">
        <v>2484</v>
      </c>
      <c r="AL3485">
        <v>80</v>
      </c>
      <c r="AY3485" t="s">
        <v>31</v>
      </c>
      <c r="AZ3485" t="s">
        <v>31</v>
      </c>
    </row>
    <row r="3486" spans="1:52">
      <c r="A3486" t="s">
        <v>253</v>
      </c>
      <c r="B3486" t="s">
        <v>71</v>
      </c>
      <c r="C3486" t="s">
        <v>174</v>
      </c>
      <c r="D3486" t="s">
        <v>544</v>
      </c>
      <c r="E3486" t="s">
        <v>547</v>
      </c>
      <c r="G3486" t="s">
        <v>552</v>
      </c>
      <c r="I3486">
        <v>43.716670000000001</v>
      </c>
      <c r="J3486">
        <v>11.366669999999999</v>
      </c>
      <c r="K3486">
        <v>170</v>
      </c>
      <c r="L3486" t="s">
        <v>2389</v>
      </c>
      <c r="M3486">
        <v>2003</v>
      </c>
      <c r="N3486" t="s">
        <v>196</v>
      </c>
      <c r="T3486">
        <v>21</v>
      </c>
      <c r="V3486">
        <v>16</v>
      </c>
      <c r="W3486">
        <v>8</v>
      </c>
      <c r="X3486" t="s">
        <v>553</v>
      </c>
      <c r="Y3486">
        <v>345.46</v>
      </c>
      <c r="Z3486">
        <v>105</v>
      </c>
      <c r="AD3486" t="s">
        <v>496</v>
      </c>
      <c r="AG3486" t="s">
        <v>31</v>
      </c>
      <c r="AJ3486">
        <v>215</v>
      </c>
      <c r="AK3486" t="s">
        <v>2485</v>
      </c>
      <c r="AL3486">
        <v>80</v>
      </c>
      <c r="AY3486" t="s">
        <v>31</v>
      </c>
      <c r="AZ3486" t="s">
        <v>31</v>
      </c>
    </row>
    <row r="3487" spans="1:52">
      <c r="A3487" t="s">
        <v>253</v>
      </c>
      <c r="B3487" t="s">
        <v>71</v>
      </c>
      <c r="C3487" t="s">
        <v>174</v>
      </c>
      <c r="D3487" t="s">
        <v>544</v>
      </c>
      <c r="E3487" t="s">
        <v>547</v>
      </c>
      <c r="G3487" t="s">
        <v>552</v>
      </c>
      <c r="I3487">
        <v>43.716670000000001</v>
      </c>
      <c r="J3487">
        <v>11.366669999999999</v>
      </c>
      <c r="K3487">
        <v>170</v>
      </c>
      <c r="L3487" t="s">
        <v>2389</v>
      </c>
      <c r="M3487">
        <v>2003</v>
      </c>
      <c r="N3487" t="s">
        <v>196</v>
      </c>
      <c r="T3487">
        <v>21</v>
      </c>
      <c r="V3487">
        <v>16</v>
      </c>
      <c r="W3487">
        <v>8</v>
      </c>
      <c r="X3487" t="s">
        <v>553</v>
      </c>
      <c r="Y3487">
        <v>318.18</v>
      </c>
      <c r="Z3487">
        <v>135</v>
      </c>
      <c r="AD3487" t="s">
        <v>496</v>
      </c>
      <c r="AG3487" t="s">
        <v>31</v>
      </c>
      <c r="AJ3487">
        <v>215</v>
      </c>
      <c r="AK3487" t="s">
        <v>2486</v>
      </c>
      <c r="AL3487">
        <v>80</v>
      </c>
      <c r="AY3487" t="s">
        <v>31</v>
      </c>
      <c r="AZ3487" t="s">
        <v>31</v>
      </c>
    </row>
    <row r="3488" spans="1:52">
      <c r="A3488" t="s">
        <v>253</v>
      </c>
      <c r="B3488" t="s">
        <v>71</v>
      </c>
      <c r="C3488" t="s">
        <v>174</v>
      </c>
      <c r="D3488" t="s">
        <v>544</v>
      </c>
      <c r="E3488" t="s">
        <v>547</v>
      </c>
      <c r="G3488" t="s">
        <v>552</v>
      </c>
      <c r="I3488">
        <v>43.716670000000001</v>
      </c>
      <c r="J3488">
        <v>11.366669999999999</v>
      </c>
      <c r="K3488">
        <v>170</v>
      </c>
      <c r="L3488" t="s">
        <v>2389</v>
      </c>
      <c r="M3488">
        <v>2003</v>
      </c>
      <c r="N3488" t="s">
        <v>196</v>
      </c>
      <c r="T3488">
        <v>21</v>
      </c>
      <c r="V3488">
        <v>16</v>
      </c>
      <c r="W3488">
        <v>8</v>
      </c>
      <c r="X3488" t="s">
        <v>553</v>
      </c>
      <c r="Y3488">
        <v>84.85</v>
      </c>
      <c r="Z3488">
        <v>185</v>
      </c>
      <c r="AD3488" t="s">
        <v>496</v>
      </c>
      <c r="AG3488" t="s">
        <v>31</v>
      </c>
      <c r="AJ3488">
        <v>215</v>
      </c>
      <c r="AK3488" t="s">
        <v>2487</v>
      </c>
      <c r="AL3488">
        <v>80</v>
      </c>
      <c r="AY3488" t="s">
        <v>31</v>
      </c>
      <c r="AZ3488" t="s">
        <v>31</v>
      </c>
    </row>
    <row r="3489" spans="1:52">
      <c r="A3489" t="s">
        <v>253</v>
      </c>
      <c r="B3489" t="s">
        <v>71</v>
      </c>
      <c r="C3489" t="s">
        <v>174</v>
      </c>
      <c r="D3489" t="s">
        <v>544</v>
      </c>
      <c r="E3489" t="s">
        <v>548</v>
      </c>
      <c r="G3489" t="s">
        <v>552</v>
      </c>
      <c r="I3489">
        <v>43.716670000000001</v>
      </c>
      <c r="J3489">
        <v>11.366669999999999</v>
      </c>
      <c r="K3489">
        <v>170</v>
      </c>
      <c r="L3489" t="s">
        <v>2389</v>
      </c>
      <c r="M3489">
        <v>2003</v>
      </c>
      <c r="N3489" t="s">
        <v>196</v>
      </c>
      <c r="T3489">
        <v>21</v>
      </c>
      <c r="V3489">
        <v>8</v>
      </c>
      <c r="W3489">
        <v>16</v>
      </c>
      <c r="X3489" t="s">
        <v>553</v>
      </c>
      <c r="Y3489">
        <v>1039.3900000000001</v>
      </c>
      <c r="Z3489">
        <v>15</v>
      </c>
      <c r="AD3489" t="s">
        <v>496</v>
      </c>
      <c r="AG3489" t="s">
        <v>31</v>
      </c>
      <c r="AJ3489">
        <v>215</v>
      </c>
      <c r="AK3489" t="s">
        <v>2488</v>
      </c>
      <c r="AL3489">
        <v>80</v>
      </c>
      <c r="AY3489" t="s">
        <v>31</v>
      </c>
      <c r="AZ3489" t="s">
        <v>31</v>
      </c>
    </row>
    <row r="3490" spans="1:52">
      <c r="A3490" t="s">
        <v>253</v>
      </c>
      <c r="B3490" t="s">
        <v>71</v>
      </c>
      <c r="C3490" t="s">
        <v>174</v>
      </c>
      <c r="D3490" t="s">
        <v>544</v>
      </c>
      <c r="E3490" t="s">
        <v>548</v>
      </c>
      <c r="G3490" t="s">
        <v>552</v>
      </c>
      <c r="I3490">
        <v>43.716670000000001</v>
      </c>
      <c r="J3490">
        <v>11.366669999999999</v>
      </c>
      <c r="K3490">
        <v>170</v>
      </c>
      <c r="L3490" t="s">
        <v>2389</v>
      </c>
      <c r="M3490">
        <v>2003</v>
      </c>
      <c r="N3490" t="s">
        <v>196</v>
      </c>
      <c r="T3490">
        <v>21</v>
      </c>
      <c r="V3490">
        <v>8</v>
      </c>
      <c r="W3490">
        <v>16</v>
      </c>
      <c r="X3490" t="s">
        <v>553</v>
      </c>
      <c r="Y3490">
        <v>996.97</v>
      </c>
      <c r="Z3490">
        <v>45</v>
      </c>
      <c r="AD3490" t="s">
        <v>496</v>
      </c>
      <c r="AG3490" t="s">
        <v>31</v>
      </c>
      <c r="AJ3490">
        <v>215</v>
      </c>
      <c r="AK3490" t="s">
        <v>2489</v>
      </c>
      <c r="AL3490">
        <v>80</v>
      </c>
      <c r="AY3490" t="s">
        <v>31</v>
      </c>
      <c r="AZ3490" t="s">
        <v>31</v>
      </c>
    </row>
    <row r="3491" spans="1:52">
      <c r="A3491" t="s">
        <v>253</v>
      </c>
      <c r="B3491" t="s">
        <v>71</v>
      </c>
      <c r="C3491" t="s">
        <v>174</v>
      </c>
      <c r="D3491" t="s">
        <v>544</v>
      </c>
      <c r="E3491" t="s">
        <v>548</v>
      </c>
      <c r="G3491" t="s">
        <v>552</v>
      </c>
      <c r="I3491">
        <v>43.716670000000001</v>
      </c>
      <c r="J3491">
        <v>11.366669999999999</v>
      </c>
      <c r="K3491">
        <v>170</v>
      </c>
      <c r="L3491" t="s">
        <v>2389</v>
      </c>
      <c r="M3491">
        <v>2003</v>
      </c>
      <c r="N3491" t="s">
        <v>196</v>
      </c>
      <c r="T3491">
        <v>21</v>
      </c>
      <c r="V3491">
        <v>8</v>
      </c>
      <c r="W3491">
        <v>16</v>
      </c>
      <c r="X3491" t="s">
        <v>553</v>
      </c>
      <c r="Y3491">
        <v>554.54999999999995</v>
      </c>
      <c r="Z3491">
        <v>75</v>
      </c>
      <c r="AD3491" t="s">
        <v>496</v>
      </c>
      <c r="AG3491" t="s">
        <v>31</v>
      </c>
      <c r="AJ3491">
        <v>215</v>
      </c>
      <c r="AK3491" t="s">
        <v>2490</v>
      </c>
      <c r="AL3491">
        <v>80</v>
      </c>
      <c r="AY3491" t="s">
        <v>31</v>
      </c>
      <c r="AZ3491" t="s">
        <v>31</v>
      </c>
    </row>
    <row r="3492" spans="1:52">
      <c r="A3492" t="s">
        <v>253</v>
      </c>
      <c r="B3492" t="s">
        <v>71</v>
      </c>
      <c r="C3492" t="s">
        <v>174</v>
      </c>
      <c r="D3492" t="s">
        <v>544</v>
      </c>
      <c r="E3492" t="s">
        <v>548</v>
      </c>
      <c r="G3492" t="s">
        <v>552</v>
      </c>
      <c r="I3492">
        <v>43.716670000000001</v>
      </c>
      <c r="J3492">
        <v>11.366669999999999</v>
      </c>
      <c r="K3492">
        <v>170</v>
      </c>
      <c r="L3492" t="s">
        <v>2389</v>
      </c>
      <c r="M3492">
        <v>2003</v>
      </c>
      <c r="N3492" t="s">
        <v>196</v>
      </c>
      <c r="T3492">
        <v>21</v>
      </c>
      <c r="V3492">
        <v>8</v>
      </c>
      <c r="W3492">
        <v>16</v>
      </c>
      <c r="X3492" t="s">
        <v>553</v>
      </c>
      <c r="Y3492">
        <v>430.3</v>
      </c>
      <c r="Z3492">
        <v>105</v>
      </c>
      <c r="AD3492" t="s">
        <v>496</v>
      </c>
      <c r="AG3492" t="s">
        <v>31</v>
      </c>
      <c r="AJ3492">
        <v>215</v>
      </c>
      <c r="AK3492" t="s">
        <v>2491</v>
      </c>
      <c r="AL3492">
        <v>80</v>
      </c>
      <c r="AY3492" t="s">
        <v>31</v>
      </c>
      <c r="AZ3492" t="s">
        <v>31</v>
      </c>
    </row>
    <row r="3493" spans="1:52">
      <c r="A3493" t="s">
        <v>253</v>
      </c>
      <c r="B3493" t="s">
        <v>71</v>
      </c>
      <c r="C3493" t="s">
        <v>174</v>
      </c>
      <c r="D3493" t="s">
        <v>544</v>
      </c>
      <c r="E3493" t="s">
        <v>548</v>
      </c>
      <c r="G3493" t="s">
        <v>552</v>
      </c>
      <c r="I3493">
        <v>43.716670000000001</v>
      </c>
      <c r="J3493">
        <v>11.366669999999999</v>
      </c>
      <c r="K3493">
        <v>170</v>
      </c>
      <c r="L3493" t="s">
        <v>2389</v>
      </c>
      <c r="M3493">
        <v>2003</v>
      </c>
      <c r="N3493" t="s">
        <v>196</v>
      </c>
      <c r="T3493">
        <v>21</v>
      </c>
      <c r="V3493">
        <v>8</v>
      </c>
      <c r="W3493">
        <v>16</v>
      </c>
      <c r="X3493" t="s">
        <v>553</v>
      </c>
      <c r="Y3493">
        <v>318.18</v>
      </c>
      <c r="Z3493">
        <v>135</v>
      </c>
      <c r="AD3493" t="s">
        <v>496</v>
      </c>
      <c r="AG3493" t="s">
        <v>31</v>
      </c>
      <c r="AJ3493">
        <v>215</v>
      </c>
      <c r="AK3493" t="s">
        <v>2492</v>
      </c>
      <c r="AL3493">
        <v>80</v>
      </c>
      <c r="AY3493" t="s">
        <v>31</v>
      </c>
      <c r="AZ3493" t="s">
        <v>31</v>
      </c>
    </row>
    <row r="3494" spans="1:52">
      <c r="A3494" t="s">
        <v>253</v>
      </c>
      <c r="B3494" t="s">
        <v>71</v>
      </c>
      <c r="C3494" t="s">
        <v>174</v>
      </c>
      <c r="D3494" t="s">
        <v>544</v>
      </c>
      <c r="E3494" t="s">
        <v>548</v>
      </c>
      <c r="G3494" t="s">
        <v>552</v>
      </c>
      <c r="I3494">
        <v>43.716670000000001</v>
      </c>
      <c r="J3494">
        <v>11.366669999999999</v>
      </c>
      <c r="K3494">
        <v>170</v>
      </c>
      <c r="L3494" t="s">
        <v>2389</v>
      </c>
      <c r="M3494">
        <v>2003</v>
      </c>
      <c r="N3494" t="s">
        <v>196</v>
      </c>
      <c r="T3494">
        <v>21</v>
      </c>
      <c r="V3494">
        <v>8</v>
      </c>
      <c r="W3494">
        <v>16</v>
      </c>
      <c r="X3494" t="s">
        <v>553</v>
      </c>
      <c r="Y3494">
        <v>78.790000000000006</v>
      </c>
      <c r="Z3494">
        <v>185</v>
      </c>
      <c r="AD3494" t="s">
        <v>496</v>
      </c>
      <c r="AG3494" t="s">
        <v>31</v>
      </c>
      <c r="AJ3494">
        <v>215</v>
      </c>
      <c r="AK3494" t="s">
        <v>2493</v>
      </c>
      <c r="AL3494">
        <v>80</v>
      </c>
      <c r="AY3494" t="s">
        <v>31</v>
      </c>
      <c r="AZ3494" t="s">
        <v>31</v>
      </c>
    </row>
    <row r="3495" spans="1:52">
      <c r="A3495" t="s">
        <v>253</v>
      </c>
      <c r="B3495" t="s">
        <v>71</v>
      </c>
      <c r="C3495" t="s">
        <v>174</v>
      </c>
      <c r="D3495" t="s">
        <v>544</v>
      </c>
      <c r="E3495" t="s">
        <v>548</v>
      </c>
      <c r="G3495" t="s">
        <v>552</v>
      </c>
      <c r="I3495">
        <v>43.716670000000001</v>
      </c>
      <c r="J3495">
        <v>11.366669999999999</v>
      </c>
      <c r="K3495">
        <v>170</v>
      </c>
      <c r="L3495" t="s">
        <v>2389</v>
      </c>
      <c r="M3495">
        <v>2003</v>
      </c>
      <c r="N3495" t="s">
        <v>196</v>
      </c>
      <c r="T3495">
        <v>21</v>
      </c>
      <c r="V3495">
        <v>16</v>
      </c>
      <c r="W3495">
        <v>8</v>
      </c>
      <c r="X3495" t="s">
        <v>553</v>
      </c>
      <c r="Y3495">
        <v>1048.49</v>
      </c>
      <c r="Z3495">
        <v>15</v>
      </c>
      <c r="AD3495" t="s">
        <v>496</v>
      </c>
      <c r="AG3495" t="s">
        <v>31</v>
      </c>
      <c r="AJ3495">
        <v>215</v>
      </c>
      <c r="AK3495" t="s">
        <v>2494</v>
      </c>
      <c r="AL3495">
        <v>80</v>
      </c>
      <c r="AY3495" t="s">
        <v>31</v>
      </c>
      <c r="AZ3495" t="s">
        <v>31</v>
      </c>
    </row>
    <row r="3496" spans="1:52">
      <c r="A3496" t="s">
        <v>253</v>
      </c>
      <c r="B3496" t="s">
        <v>71</v>
      </c>
      <c r="C3496" t="s">
        <v>174</v>
      </c>
      <c r="D3496" t="s">
        <v>544</v>
      </c>
      <c r="E3496" t="s">
        <v>548</v>
      </c>
      <c r="G3496" t="s">
        <v>552</v>
      </c>
      <c r="I3496">
        <v>43.716670000000001</v>
      </c>
      <c r="J3496">
        <v>11.366669999999999</v>
      </c>
      <c r="K3496">
        <v>170</v>
      </c>
      <c r="L3496" t="s">
        <v>2389</v>
      </c>
      <c r="M3496">
        <v>2003</v>
      </c>
      <c r="N3496" t="s">
        <v>196</v>
      </c>
      <c r="T3496">
        <v>21</v>
      </c>
      <c r="V3496">
        <v>16</v>
      </c>
      <c r="W3496">
        <v>8</v>
      </c>
      <c r="X3496" t="s">
        <v>553</v>
      </c>
      <c r="Y3496">
        <v>987.88</v>
      </c>
      <c r="Z3496">
        <v>45</v>
      </c>
      <c r="AD3496" t="s">
        <v>496</v>
      </c>
      <c r="AG3496" t="s">
        <v>31</v>
      </c>
      <c r="AJ3496">
        <v>215</v>
      </c>
      <c r="AK3496" t="s">
        <v>2495</v>
      </c>
      <c r="AL3496">
        <v>80</v>
      </c>
      <c r="AY3496" t="s">
        <v>31</v>
      </c>
      <c r="AZ3496" t="s">
        <v>31</v>
      </c>
    </row>
    <row r="3497" spans="1:52">
      <c r="A3497" t="s">
        <v>253</v>
      </c>
      <c r="B3497" t="s">
        <v>71</v>
      </c>
      <c r="C3497" t="s">
        <v>174</v>
      </c>
      <c r="D3497" t="s">
        <v>544</v>
      </c>
      <c r="E3497" t="s">
        <v>548</v>
      </c>
      <c r="G3497" t="s">
        <v>552</v>
      </c>
      <c r="I3497">
        <v>43.716670000000001</v>
      </c>
      <c r="J3497">
        <v>11.366669999999999</v>
      </c>
      <c r="K3497">
        <v>170</v>
      </c>
      <c r="L3497" t="s">
        <v>2389</v>
      </c>
      <c r="M3497">
        <v>2003</v>
      </c>
      <c r="N3497" t="s">
        <v>196</v>
      </c>
      <c r="T3497">
        <v>21</v>
      </c>
      <c r="V3497">
        <v>16</v>
      </c>
      <c r="W3497">
        <v>8</v>
      </c>
      <c r="X3497" t="s">
        <v>553</v>
      </c>
      <c r="Y3497">
        <v>527.27</v>
      </c>
      <c r="Z3497">
        <v>75</v>
      </c>
      <c r="AD3497" t="s">
        <v>496</v>
      </c>
      <c r="AG3497" t="s">
        <v>31</v>
      </c>
      <c r="AJ3497">
        <v>215</v>
      </c>
      <c r="AK3497" t="s">
        <v>2496</v>
      </c>
      <c r="AL3497">
        <v>80</v>
      </c>
      <c r="AY3497" t="s">
        <v>31</v>
      </c>
      <c r="AZ3497" t="s">
        <v>31</v>
      </c>
    </row>
    <row r="3498" spans="1:52">
      <c r="A3498" t="s">
        <v>253</v>
      </c>
      <c r="B3498" t="s">
        <v>71</v>
      </c>
      <c r="C3498" t="s">
        <v>174</v>
      </c>
      <c r="D3498" t="s">
        <v>544</v>
      </c>
      <c r="E3498" t="s">
        <v>548</v>
      </c>
      <c r="G3498" t="s">
        <v>552</v>
      </c>
      <c r="I3498">
        <v>43.716670000000001</v>
      </c>
      <c r="J3498">
        <v>11.366669999999999</v>
      </c>
      <c r="K3498">
        <v>170</v>
      </c>
      <c r="L3498" t="s">
        <v>2389</v>
      </c>
      <c r="M3498">
        <v>2003</v>
      </c>
      <c r="N3498" t="s">
        <v>196</v>
      </c>
      <c r="T3498">
        <v>21</v>
      </c>
      <c r="V3498">
        <v>16</v>
      </c>
      <c r="W3498">
        <v>8</v>
      </c>
      <c r="X3498" t="s">
        <v>553</v>
      </c>
      <c r="Y3498">
        <v>433.33</v>
      </c>
      <c r="Z3498">
        <v>105</v>
      </c>
      <c r="AD3498" t="s">
        <v>496</v>
      </c>
      <c r="AG3498" t="s">
        <v>31</v>
      </c>
      <c r="AJ3498">
        <v>215</v>
      </c>
      <c r="AK3498" t="s">
        <v>2497</v>
      </c>
      <c r="AL3498">
        <v>80</v>
      </c>
      <c r="AY3498" t="s">
        <v>31</v>
      </c>
      <c r="AZ3498" t="s">
        <v>31</v>
      </c>
    </row>
    <row r="3499" spans="1:52">
      <c r="A3499" t="s">
        <v>253</v>
      </c>
      <c r="B3499" t="s">
        <v>71</v>
      </c>
      <c r="C3499" t="s">
        <v>174</v>
      </c>
      <c r="D3499" t="s">
        <v>544</v>
      </c>
      <c r="E3499" t="s">
        <v>548</v>
      </c>
      <c r="G3499" t="s">
        <v>552</v>
      </c>
      <c r="I3499">
        <v>43.716670000000001</v>
      </c>
      <c r="J3499">
        <v>11.366669999999999</v>
      </c>
      <c r="K3499">
        <v>170</v>
      </c>
      <c r="L3499" t="s">
        <v>2389</v>
      </c>
      <c r="M3499">
        <v>2003</v>
      </c>
      <c r="N3499" t="s">
        <v>196</v>
      </c>
      <c r="T3499">
        <v>21</v>
      </c>
      <c r="V3499">
        <v>16</v>
      </c>
      <c r="W3499">
        <v>8</v>
      </c>
      <c r="X3499" t="s">
        <v>553</v>
      </c>
      <c r="Y3499">
        <v>309.08999999999997</v>
      </c>
      <c r="Z3499">
        <v>135</v>
      </c>
      <c r="AD3499" t="s">
        <v>496</v>
      </c>
      <c r="AG3499" t="s">
        <v>31</v>
      </c>
      <c r="AJ3499">
        <v>215</v>
      </c>
      <c r="AK3499" t="s">
        <v>2498</v>
      </c>
      <c r="AL3499">
        <v>80</v>
      </c>
      <c r="AY3499" t="s">
        <v>31</v>
      </c>
      <c r="AZ3499" t="s">
        <v>31</v>
      </c>
    </row>
    <row r="3500" spans="1:52">
      <c r="A3500" t="s">
        <v>253</v>
      </c>
      <c r="B3500" t="s">
        <v>71</v>
      </c>
      <c r="C3500" t="s">
        <v>174</v>
      </c>
      <c r="D3500" t="s">
        <v>544</v>
      </c>
      <c r="E3500" t="s">
        <v>548</v>
      </c>
      <c r="G3500" t="s">
        <v>552</v>
      </c>
      <c r="I3500">
        <v>43.716670000000001</v>
      </c>
      <c r="J3500">
        <v>11.366669999999999</v>
      </c>
      <c r="K3500">
        <v>170</v>
      </c>
      <c r="L3500" t="s">
        <v>2389</v>
      </c>
      <c r="M3500">
        <v>2003</v>
      </c>
      <c r="N3500" t="s">
        <v>196</v>
      </c>
      <c r="T3500">
        <v>21</v>
      </c>
      <c r="V3500">
        <v>16</v>
      </c>
      <c r="W3500">
        <v>8</v>
      </c>
      <c r="X3500" t="s">
        <v>553</v>
      </c>
      <c r="Y3500">
        <v>90.91</v>
      </c>
      <c r="Z3500">
        <v>185</v>
      </c>
      <c r="AD3500" t="s">
        <v>496</v>
      </c>
      <c r="AG3500" t="s">
        <v>31</v>
      </c>
      <c r="AJ3500">
        <v>215</v>
      </c>
      <c r="AK3500" t="s">
        <v>2499</v>
      </c>
      <c r="AL3500">
        <v>80</v>
      </c>
      <c r="AY3500" t="s">
        <v>31</v>
      </c>
      <c r="AZ3500" t="s">
        <v>31</v>
      </c>
    </row>
    <row r="3501" spans="1:52">
      <c r="A3501" t="s">
        <v>253</v>
      </c>
      <c r="B3501" t="s">
        <v>71</v>
      </c>
      <c r="C3501" t="s">
        <v>174</v>
      </c>
      <c r="D3501" t="s">
        <v>544</v>
      </c>
      <c r="E3501" t="s">
        <v>549</v>
      </c>
      <c r="G3501" t="s">
        <v>552</v>
      </c>
      <c r="I3501">
        <v>43.716670000000001</v>
      </c>
      <c r="J3501">
        <v>11.366669999999999</v>
      </c>
      <c r="K3501">
        <v>170</v>
      </c>
      <c r="L3501" t="s">
        <v>2389</v>
      </c>
      <c r="M3501">
        <v>2003</v>
      </c>
      <c r="N3501" t="s">
        <v>196</v>
      </c>
      <c r="T3501">
        <v>21</v>
      </c>
      <c r="V3501">
        <v>8</v>
      </c>
      <c r="W3501">
        <v>16</v>
      </c>
      <c r="X3501" t="s">
        <v>553</v>
      </c>
      <c r="Y3501">
        <v>936.52</v>
      </c>
      <c r="Z3501">
        <v>15</v>
      </c>
      <c r="AD3501" t="s">
        <v>496</v>
      </c>
      <c r="AG3501" t="s">
        <v>31</v>
      </c>
      <c r="AJ3501">
        <v>215</v>
      </c>
      <c r="AK3501" t="s">
        <v>2500</v>
      </c>
      <c r="AL3501">
        <v>80</v>
      </c>
      <c r="AY3501" t="s">
        <v>31</v>
      </c>
      <c r="AZ3501" t="s">
        <v>31</v>
      </c>
    </row>
    <row r="3502" spans="1:52">
      <c r="A3502" t="s">
        <v>253</v>
      </c>
      <c r="B3502" t="s">
        <v>71</v>
      </c>
      <c r="C3502" t="s">
        <v>174</v>
      </c>
      <c r="D3502" t="s">
        <v>544</v>
      </c>
      <c r="E3502" t="s">
        <v>549</v>
      </c>
      <c r="G3502" t="s">
        <v>552</v>
      </c>
      <c r="I3502">
        <v>43.716670000000001</v>
      </c>
      <c r="J3502">
        <v>11.366669999999999</v>
      </c>
      <c r="K3502">
        <v>170</v>
      </c>
      <c r="L3502" t="s">
        <v>2389</v>
      </c>
      <c r="M3502">
        <v>2003</v>
      </c>
      <c r="N3502" t="s">
        <v>196</v>
      </c>
      <c r="T3502">
        <v>21</v>
      </c>
      <c r="V3502">
        <v>8</v>
      </c>
      <c r="W3502">
        <v>16</v>
      </c>
      <c r="X3502" t="s">
        <v>553</v>
      </c>
      <c r="Y3502">
        <v>1042.48</v>
      </c>
      <c r="Z3502">
        <v>45</v>
      </c>
      <c r="AD3502" t="s">
        <v>496</v>
      </c>
      <c r="AG3502" t="s">
        <v>31</v>
      </c>
      <c r="AJ3502">
        <v>215</v>
      </c>
      <c r="AK3502" t="s">
        <v>2501</v>
      </c>
      <c r="AL3502">
        <v>80</v>
      </c>
      <c r="AY3502" t="s">
        <v>31</v>
      </c>
      <c r="AZ3502" t="s">
        <v>31</v>
      </c>
    </row>
    <row r="3503" spans="1:52">
      <c r="A3503" t="s">
        <v>253</v>
      </c>
      <c r="B3503" t="s">
        <v>71</v>
      </c>
      <c r="C3503" t="s">
        <v>174</v>
      </c>
      <c r="D3503" t="s">
        <v>544</v>
      </c>
      <c r="E3503" t="s">
        <v>549</v>
      </c>
      <c r="G3503" t="s">
        <v>552</v>
      </c>
      <c r="I3503">
        <v>43.716670000000001</v>
      </c>
      <c r="J3503">
        <v>11.366669999999999</v>
      </c>
      <c r="K3503">
        <v>170</v>
      </c>
      <c r="L3503" t="s">
        <v>2389</v>
      </c>
      <c r="M3503">
        <v>2003</v>
      </c>
      <c r="N3503" t="s">
        <v>196</v>
      </c>
      <c r="T3503">
        <v>21</v>
      </c>
      <c r="V3503">
        <v>8</v>
      </c>
      <c r="W3503">
        <v>16</v>
      </c>
      <c r="X3503" t="s">
        <v>553</v>
      </c>
      <c r="Y3503">
        <v>721.72</v>
      </c>
      <c r="Z3503">
        <v>75</v>
      </c>
      <c r="AD3503" t="s">
        <v>496</v>
      </c>
      <c r="AG3503" t="s">
        <v>31</v>
      </c>
      <c r="AJ3503">
        <v>215</v>
      </c>
      <c r="AK3503" t="s">
        <v>2502</v>
      </c>
      <c r="AL3503">
        <v>80</v>
      </c>
      <c r="AY3503" t="s">
        <v>31</v>
      </c>
      <c r="AZ3503" t="s">
        <v>31</v>
      </c>
    </row>
    <row r="3504" spans="1:52">
      <c r="A3504" t="s">
        <v>253</v>
      </c>
      <c r="B3504" t="s">
        <v>71</v>
      </c>
      <c r="C3504" t="s">
        <v>174</v>
      </c>
      <c r="D3504" t="s">
        <v>544</v>
      </c>
      <c r="E3504" t="s">
        <v>549</v>
      </c>
      <c r="G3504" t="s">
        <v>552</v>
      </c>
      <c r="I3504">
        <v>43.716670000000001</v>
      </c>
      <c r="J3504">
        <v>11.366669999999999</v>
      </c>
      <c r="K3504">
        <v>170</v>
      </c>
      <c r="L3504" t="s">
        <v>2389</v>
      </c>
      <c r="M3504">
        <v>2003</v>
      </c>
      <c r="N3504" t="s">
        <v>196</v>
      </c>
      <c r="T3504">
        <v>21</v>
      </c>
      <c r="V3504">
        <v>8</v>
      </c>
      <c r="W3504">
        <v>16</v>
      </c>
      <c r="X3504" t="s">
        <v>553</v>
      </c>
      <c r="Y3504">
        <v>484.01</v>
      </c>
      <c r="Z3504">
        <v>105</v>
      </c>
      <c r="AD3504" t="s">
        <v>496</v>
      </c>
      <c r="AG3504" t="s">
        <v>31</v>
      </c>
      <c r="AJ3504">
        <v>215</v>
      </c>
      <c r="AK3504" t="s">
        <v>2503</v>
      </c>
      <c r="AL3504">
        <v>80</v>
      </c>
      <c r="AY3504" t="s">
        <v>31</v>
      </c>
      <c r="AZ3504" t="s">
        <v>31</v>
      </c>
    </row>
    <row r="3505" spans="1:52">
      <c r="A3505" t="s">
        <v>253</v>
      </c>
      <c r="B3505" t="s">
        <v>71</v>
      </c>
      <c r="C3505" t="s">
        <v>174</v>
      </c>
      <c r="D3505" t="s">
        <v>544</v>
      </c>
      <c r="E3505" t="s">
        <v>549</v>
      </c>
      <c r="G3505" t="s">
        <v>552</v>
      </c>
      <c r="I3505">
        <v>43.716670000000001</v>
      </c>
      <c r="J3505">
        <v>11.366669999999999</v>
      </c>
      <c r="K3505">
        <v>170</v>
      </c>
      <c r="L3505" t="s">
        <v>2389</v>
      </c>
      <c r="M3505">
        <v>2003</v>
      </c>
      <c r="N3505" t="s">
        <v>196</v>
      </c>
      <c r="T3505">
        <v>21</v>
      </c>
      <c r="V3505">
        <v>8</v>
      </c>
      <c r="W3505">
        <v>16</v>
      </c>
      <c r="X3505" t="s">
        <v>553</v>
      </c>
      <c r="Y3505">
        <v>378.04</v>
      </c>
      <c r="Z3505">
        <v>135</v>
      </c>
      <c r="AD3505" t="s">
        <v>496</v>
      </c>
      <c r="AG3505" t="s">
        <v>31</v>
      </c>
      <c r="AJ3505">
        <v>215</v>
      </c>
      <c r="AK3505" t="s">
        <v>2504</v>
      </c>
      <c r="AL3505">
        <v>80</v>
      </c>
      <c r="AY3505" t="s">
        <v>31</v>
      </c>
      <c r="AZ3505" t="s">
        <v>31</v>
      </c>
    </row>
    <row r="3506" spans="1:52">
      <c r="A3506" t="s">
        <v>253</v>
      </c>
      <c r="B3506" t="s">
        <v>71</v>
      </c>
      <c r="C3506" t="s">
        <v>174</v>
      </c>
      <c r="D3506" t="s">
        <v>544</v>
      </c>
      <c r="E3506" t="s">
        <v>549</v>
      </c>
      <c r="G3506" t="s">
        <v>552</v>
      </c>
      <c r="I3506">
        <v>43.716670000000001</v>
      </c>
      <c r="J3506">
        <v>11.366669999999999</v>
      </c>
      <c r="K3506">
        <v>170</v>
      </c>
      <c r="L3506" t="s">
        <v>2389</v>
      </c>
      <c r="M3506">
        <v>2003</v>
      </c>
      <c r="N3506" t="s">
        <v>196</v>
      </c>
      <c r="T3506">
        <v>21</v>
      </c>
      <c r="V3506">
        <v>8</v>
      </c>
      <c r="W3506">
        <v>16</v>
      </c>
      <c r="X3506" t="s">
        <v>553</v>
      </c>
      <c r="Y3506">
        <v>154.65</v>
      </c>
      <c r="Z3506">
        <v>185</v>
      </c>
      <c r="AD3506" t="s">
        <v>496</v>
      </c>
      <c r="AG3506" t="s">
        <v>31</v>
      </c>
      <c r="AJ3506">
        <v>215</v>
      </c>
      <c r="AK3506" t="s">
        <v>2505</v>
      </c>
      <c r="AL3506">
        <v>80</v>
      </c>
      <c r="AY3506" t="s">
        <v>31</v>
      </c>
      <c r="AZ3506" t="s">
        <v>31</v>
      </c>
    </row>
    <row r="3507" spans="1:52">
      <c r="A3507" t="s">
        <v>253</v>
      </c>
      <c r="B3507" t="s">
        <v>71</v>
      </c>
      <c r="C3507" t="s">
        <v>174</v>
      </c>
      <c r="D3507" t="s">
        <v>544</v>
      </c>
      <c r="E3507" t="s">
        <v>549</v>
      </c>
      <c r="G3507" t="s">
        <v>552</v>
      </c>
      <c r="I3507">
        <v>43.716670000000001</v>
      </c>
      <c r="J3507">
        <v>11.366669999999999</v>
      </c>
      <c r="K3507">
        <v>170</v>
      </c>
      <c r="L3507" t="s">
        <v>2389</v>
      </c>
      <c r="M3507">
        <v>2003</v>
      </c>
      <c r="N3507" t="s">
        <v>196</v>
      </c>
      <c r="T3507">
        <v>21</v>
      </c>
      <c r="V3507">
        <v>16</v>
      </c>
      <c r="W3507">
        <v>8</v>
      </c>
      <c r="X3507" t="s">
        <v>553</v>
      </c>
      <c r="Y3507">
        <v>913.6</v>
      </c>
      <c r="Z3507">
        <v>15</v>
      </c>
      <c r="AD3507" t="s">
        <v>496</v>
      </c>
      <c r="AG3507" t="s">
        <v>31</v>
      </c>
      <c r="AJ3507">
        <v>215</v>
      </c>
      <c r="AK3507" t="s">
        <v>2506</v>
      </c>
      <c r="AL3507">
        <v>80</v>
      </c>
      <c r="AY3507" t="s">
        <v>31</v>
      </c>
      <c r="AZ3507" t="s">
        <v>31</v>
      </c>
    </row>
    <row r="3508" spans="1:52">
      <c r="A3508" t="s">
        <v>253</v>
      </c>
      <c r="B3508" t="s">
        <v>71</v>
      </c>
      <c r="C3508" t="s">
        <v>174</v>
      </c>
      <c r="D3508" t="s">
        <v>544</v>
      </c>
      <c r="E3508" t="s">
        <v>549</v>
      </c>
      <c r="G3508" t="s">
        <v>552</v>
      </c>
      <c r="I3508">
        <v>43.716670000000001</v>
      </c>
      <c r="J3508">
        <v>11.366669999999999</v>
      </c>
      <c r="K3508">
        <v>170</v>
      </c>
      <c r="L3508" t="s">
        <v>2389</v>
      </c>
      <c r="M3508">
        <v>2003</v>
      </c>
      <c r="N3508" t="s">
        <v>196</v>
      </c>
      <c r="T3508">
        <v>21</v>
      </c>
      <c r="V3508">
        <v>16</v>
      </c>
      <c r="W3508">
        <v>8</v>
      </c>
      <c r="X3508" t="s">
        <v>553</v>
      </c>
      <c r="Y3508">
        <v>1045.3499999999999</v>
      </c>
      <c r="Z3508">
        <v>45</v>
      </c>
      <c r="AD3508" t="s">
        <v>496</v>
      </c>
      <c r="AG3508" t="s">
        <v>31</v>
      </c>
      <c r="AJ3508">
        <v>215</v>
      </c>
      <c r="AK3508" t="s">
        <v>2507</v>
      </c>
      <c r="AL3508">
        <v>80</v>
      </c>
      <c r="AY3508" t="s">
        <v>31</v>
      </c>
      <c r="AZ3508" t="s">
        <v>31</v>
      </c>
    </row>
    <row r="3509" spans="1:52">
      <c r="A3509" t="s">
        <v>253</v>
      </c>
      <c r="B3509" t="s">
        <v>71</v>
      </c>
      <c r="C3509" t="s">
        <v>174</v>
      </c>
      <c r="D3509" t="s">
        <v>544</v>
      </c>
      <c r="E3509" t="s">
        <v>549</v>
      </c>
      <c r="G3509" t="s">
        <v>552</v>
      </c>
      <c r="I3509">
        <v>43.716670000000001</v>
      </c>
      <c r="J3509">
        <v>11.366669999999999</v>
      </c>
      <c r="K3509">
        <v>170</v>
      </c>
      <c r="L3509" t="s">
        <v>2389</v>
      </c>
      <c r="M3509">
        <v>2003</v>
      </c>
      <c r="N3509" t="s">
        <v>196</v>
      </c>
      <c r="T3509">
        <v>21</v>
      </c>
      <c r="V3509">
        <v>16</v>
      </c>
      <c r="W3509">
        <v>8</v>
      </c>
      <c r="X3509" t="s">
        <v>553</v>
      </c>
      <c r="Y3509">
        <v>733.17</v>
      </c>
      <c r="Z3509">
        <v>75</v>
      </c>
      <c r="AD3509" t="s">
        <v>496</v>
      </c>
      <c r="AG3509" t="s">
        <v>31</v>
      </c>
      <c r="AJ3509">
        <v>215</v>
      </c>
      <c r="AK3509" t="s">
        <v>2508</v>
      </c>
      <c r="AL3509">
        <v>80</v>
      </c>
      <c r="AY3509" t="s">
        <v>31</v>
      </c>
      <c r="AZ3509" t="s">
        <v>31</v>
      </c>
    </row>
    <row r="3510" spans="1:52">
      <c r="A3510" t="s">
        <v>253</v>
      </c>
      <c r="B3510" t="s">
        <v>71</v>
      </c>
      <c r="C3510" t="s">
        <v>174</v>
      </c>
      <c r="D3510" t="s">
        <v>544</v>
      </c>
      <c r="E3510" t="s">
        <v>549</v>
      </c>
      <c r="G3510" t="s">
        <v>552</v>
      </c>
      <c r="I3510">
        <v>43.716670000000001</v>
      </c>
      <c r="J3510">
        <v>11.366669999999999</v>
      </c>
      <c r="K3510">
        <v>170</v>
      </c>
      <c r="L3510" t="s">
        <v>2389</v>
      </c>
      <c r="M3510">
        <v>2003</v>
      </c>
      <c r="N3510" t="s">
        <v>196</v>
      </c>
      <c r="T3510">
        <v>21</v>
      </c>
      <c r="V3510">
        <v>16</v>
      </c>
      <c r="W3510">
        <v>8</v>
      </c>
      <c r="X3510" t="s">
        <v>553</v>
      </c>
      <c r="Y3510">
        <v>526.97</v>
      </c>
      <c r="Z3510">
        <v>105</v>
      </c>
      <c r="AD3510" t="s">
        <v>496</v>
      </c>
      <c r="AG3510" t="s">
        <v>31</v>
      </c>
      <c r="AJ3510">
        <v>215</v>
      </c>
      <c r="AK3510" t="s">
        <v>2509</v>
      </c>
      <c r="AL3510">
        <v>80</v>
      </c>
      <c r="AY3510" t="s">
        <v>31</v>
      </c>
      <c r="AZ3510" t="s">
        <v>31</v>
      </c>
    </row>
    <row r="3511" spans="1:52">
      <c r="A3511" t="s">
        <v>253</v>
      </c>
      <c r="B3511" t="s">
        <v>71</v>
      </c>
      <c r="C3511" t="s">
        <v>174</v>
      </c>
      <c r="D3511" t="s">
        <v>544</v>
      </c>
      <c r="E3511" t="s">
        <v>549</v>
      </c>
      <c r="G3511" t="s">
        <v>552</v>
      </c>
      <c r="I3511">
        <v>43.716670000000001</v>
      </c>
      <c r="J3511">
        <v>11.366669999999999</v>
      </c>
      <c r="K3511">
        <v>170</v>
      </c>
      <c r="L3511" t="s">
        <v>2389</v>
      </c>
      <c r="M3511">
        <v>2003</v>
      </c>
      <c r="N3511" t="s">
        <v>196</v>
      </c>
      <c r="T3511">
        <v>21</v>
      </c>
      <c r="V3511">
        <v>16</v>
      </c>
      <c r="W3511">
        <v>8</v>
      </c>
      <c r="X3511" t="s">
        <v>553</v>
      </c>
      <c r="Y3511">
        <v>383.77</v>
      </c>
      <c r="Z3511">
        <v>135</v>
      </c>
      <c r="AD3511" t="s">
        <v>496</v>
      </c>
      <c r="AG3511" t="s">
        <v>31</v>
      </c>
      <c r="AJ3511">
        <v>215</v>
      </c>
      <c r="AK3511" t="s">
        <v>2510</v>
      </c>
      <c r="AL3511">
        <v>80</v>
      </c>
      <c r="AY3511" t="s">
        <v>31</v>
      </c>
      <c r="AZ3511" t="s">
        <v>31</v>
      </c>
    </row>
    <row r="3512" spans="1:52">
      <c r="A3512" t="s">
        <v>253</v>
      </c>
      <c r="B3512" t="s">
        <v>71</v>
      </c>
      <c r="C3512" t="s">
        <v>174</v>
      </c>
      <c r="D3512" t="s">
        <v>544</v>
      </c>
      <c r="E3512" t="s">
        <v>549</v>
      </c>
      <c r="G3512" t="s">
        <v>552</v>
      </c>
      <c r="I3512">
        <v>43.716670000000001</v>
      </c>
      <c r="J3512">
        <v>11.366669999999999</v>
      </c>
      <c r="K3512">
        <v>170</v>
      </c>
      <c r="L3512" t="s">
        <v>2389</v>
      </c>
      <c r="M3512">
        <v>2003</v>
      </c>
      <c r="N3512" t="s">
        <v>196</v>
      </c>
      <c r="T3512">
        <v>21</v>
      </c>
      <c r="V3512">
        <v>16</v>
      </c>
      <c r="W3512">
        <v>8</v>
      </c>
      <c r="X3512" t="s">
        <v>553</v>
      </c>
      <c r="Y3512">
        <v>163.25</v>
      </c>
      <c r="Z3512">
        <v>185</v>
      </c>
      <c r="AD3512" t="s">
        <v>496</v>
      </c>
      <c r="AG3512" t="s">
        <v>31</v>
      </c>
      <c r="AJ3512">
        <v>215</v>
      </c>
      <c r="AK3512" t="s">
        <v>2511</v>
      </c>
      <c r="AL3512">
        <v>80</v>
      </c>
      <c r="AY3512" t="s">
        <v>31</v>
      </c>
      <c r="AZ3512" t="s">
        <v>31</v>
      </c>
    </row>
    <row r="3513" spans="1:52">
      <c r="A3513" t="s">
        <v>253</v>
      </c>
      <c r="B3513" t="s">
        <v>71</v>
      </c>
      <c r="C3513" t="s">
        <v>174</v>
      </c>
      <c r="D3513" t="s">
        <v>544</v>
      </c>
      <c r="E3513" t="s">
        <v>550</v>
      </c>
      <c r="G3513" t="s">
        <v>552</v>
      </c>
      <c r="I3513">
        <v>43.716670000000001</v>
      </c>
      <c r="J3513">
        <v>11.366669999999999</v>
      </c>
      <c r="K3513">
        <v>170</v>
      </c>
      <c r="L3513" t="s">
        <v>2389</v>
      </c>
      <c r="M3513">
        <v>2003</v>
      </c>
      <c r="N3513" t="s">
        <v>196</v>
      </c>
      <c r="T3513">
        <v>21</v>
      </c>
      <c r="V3513">
        <v>8</v>
      </c>
      <c r="W3513">
        <v>16</v>
      </c>
      <c r="X3513" t="s">
        <v>553</v>
      </c>
      <c r="Y3513">
        <v>1048.21</v>
      </c>
      <c r="Z3513">
        <v>15</v>
      </c>
      <c r="AD3513" t="s">
        <v>496</v>
      </c>
      <c r="AG3513" t="s">
        <v>31</v>
      </c>
      <c r="AJ3513">
        <v>215</v>
      </c>
      <c r="AK3513" t="s">
        <v>2512</v>
      </c>
      <c r="AL3513">
        <v>80</v>
      </c>
      <c r="AY3513" t="s">
        <v>31</v>
      </c>
      <c r="AZ3513" t="s">
        <v>31</v>
      </c>
    </row>
    <row r="3514" spans="1:52">
      <c r="A3514" t="s">
        <v>253</v>
      </c>
      <c r="B3514" t="s">
        <v>71</v>
      </c>
      <c r="C3514" t="s">
        <v>174</v>
      </c>
      <c r="D3514" t="s">
        <v>544</v>
      </c>
      <c r="E3514" t="s">
        <v>550</v>
      </c>
      <c r="G3514" t="s">
        <v>552</v>
      </c>
      <c r="I3514">
        <v>43.716670000000001</v>
      </c>
      <c r="J3514">
        <v>11.366669999999999</v>
      </c>
      <c r="K3514">
        <v>170</v>
      </c>
      <c r="L3514" t="s">
        <v>2389</v>
      </c>
      <c r="M3514">
        <v>2003</v>
      </c>
      <c r="N3514" t="s">
        <v>196</v>
      </c>
      <c r="T3514">
        <v>21</v>
      </c>
      <c r="V3514">
        <v>8</v>
      </c>
      <c r="W3514">
        <v>16</v>
      </c>
      <c r="X3514" t="s">
        <v>553</v>
      </c>
      <c r="Y3514">
        <v>1048.21</v>
      </c>
      <c r="Z3514">
        <v>45</v>
      </c>
      <c r="AD3514" t="s">
        <v>496</v>
      </c>
      <c r="AG3514" t="s">
        <v>31</v>
      </c>
      <c r="AJ3514">
        <v>215</v>
      </c>
      <c r="AK3514" t="s">
        <v>2513</v>
      </c>
      <c r="AL3514">
        <v>80</v>
      </c>
      <c r="AY3514" t="s">
        <v>31</v>
      </c>
      <c r="AZ3514" t="s">
        <v>31</v>
      </c>
    </row>
    <row r="3515" spans="1:52">
      <c r="A3515" t="s">
        <v>253</v>
      </c>
      <c r="B3515" t="s">
        <v>71</v>
      </c>
      <c r="C3515" t="s">
        <v>174</v>
      </c>
      <c r="D3515" t="s">
        <v>544</v>
      </c>
      <c r="E3515" t="s">
        <v>550</v>
      </c>
      <c r="G3515" t="s">
        <v>552</v>
      </c>
      <c r="I3515">
        <v>43.716670000000001</v>
      </c>
      <c r="J3515">
        <v>11.366669999999999</v>
      </c>
      <c r="K3515">
        <v>170</v>
      </c>
      <c r="L3515" t="s">
        <v>2389</v>
      </c>
      <c r="M3515">
        <v>2003</v>
      </c>
      <c r="N3515" t="s">
        <v>196</v>
      </c>
      <c r="T3515">
        <v>21</v>
      </c>
      <c r="V3515">
        <v>8</v>
      </c>
      <c r="W3515">
        <v>16</v>
      </c>
      <c r="X3515" t="s">
        <v>553</v>
      </c>
      <c r="Y3515">
        <v>1022.43</v>
      </c>
      <c r="Z3515">
        <v>75</v>
      </c>
      <c r="AD3515" t="s">
        <v>496</v>
      </c>
      <c r="AG3515" t="s">
        <v>31</v>
      </c>
      <c r="AJ3515">
        <v>215</v>
      </c>
      <c r="AK3515" t="s">
        <v>2514</v>
      </c>
      <c r="AL3515">
        <v>80</v>
      </c>
      <c r="AY3515" t="s">
        <v>31</v>
      </c>
      <c r="AZ3515" t="s">
        <v>31</v>
      </c>
    </row>
    <row r="3516" spans="1:52">
      <c r="A3516" t="s">
        <v>253</v>
      </c>
      <c r="B3516" t="s">
        <v>71</v>
      </c>
      <c r="C3516" t="s">
        <v>174</v>
      </c>
      <c r="D3516" t="s">
        <v>544</v>
      </c>
      <c r="E3516" t="s">
        <v>550</v>
      </c>
      <c r="G3516" t="s">
        <v>552</v>
      </c>
      <c r="I3516">
        <v>43.716670000000001</v>
      </c>
      <c r="J3516">
        <v>11.366669999999999</v>
      </c>
      <c r="K3516">
        <v>170</v>
      </c>
      <c r="L3516" t="s">
        <v>2389</v>
      </c>
      <c r="M3516">
        <v>2003</v>
      </c>
      <c r="N3516" t="s">
        <v>196</v>
      </c>
      <c r="T3516">
        <v>21</v>
      </c>
      <c r="V3516">
        <v>8</v>
      </c>
      <c r="W3516">
        <v>16</v>
      </c>
      <c r="X3516" t="s">
        <v>553</v>
      </c>
      <c r="Y3516">
        <v>466.83</v>
      </c>
      <c r="Z3516">
        <v>105</v>
      </c>
      <c r="AD3516" t="s">
        <v>496</v>
      </c>
      <c r="AG3516" t="s">
        <v>31</v>
      </c>
      <c r="AJ3516">
        <v>215</v>
      </c>
      <c r="AK3516" t="s">
        <v>2515</v>
      </c>
      <c r="AL3516">
        <v>80</v>
      </c>
      <c r="AY3516" t="s">
        <v>31</v>
      </c>
      <c r="AZ3516" t="s">
        <v>31</v>
      </c>
    </row>
    <row r="3517" spans="1:52">
      <c r="A3517" t="s">
        <v>253</v>
      </c>
      <c r="B3517" t="s">
        <v>71</v>
      </c>
      <c r="C3517" t="s">
        <v>174</v>
      </c>
      <c r="D3517" t="s">
        <v>544</v>
      </c>
      <c r="E3517" t="s">
        <v>550</v>
      </c>
      <c r="G3517" t="s">
        <v>552</v>
      </c>
      <c r="I3517">
        <v>43.716670000000001</v>
      </c>
      <c r="J3517">
        <v>11.366669999999999</v>
      </c>
      <c r="K3517">
        <v>170</v>
      </c>
      <c r="L3517" t="s">
        <v>2389</v>
      </c>
      <c r="M3517">
        <v>2003</v>
      </c>
      <c r="N3517" t="s">
        <v>196</v>
      </c>
      <c r="T3517">
        <v>21</v>
      </c>
      <c r="V3517">
        <v>8</v>
      </c>
      <c r="W3517">
        <v>16</v>
      </c>
      <c r="X3517" t="s">
        <v>553</v>
      </c>
      <c r="Y3517">
        <v>352.27</v>
      </c>
      <c r="Z3517">
        <v>135</v>
      </c>
      <c r="AD3517" t="s">
        <v>496</v>
      </c>
      <c r="AG3517" t="s">
        <v>31</v>
      </c>
      <c r="AJ3517">
        <v>215</v>
      </c>
      <c r="AK3517" t="s">
        <v>2516</v>
      </c>
      <c r="AL3517">
        <v>80</v>
      </c>
      <c r="AY3517" t="s">
        <v>31</v>
      </c>
      <c r="AZ3517" t="s">
        <v>31</v>
      </c>
    </row>
    <row r="3518" spans="1:52">
      <c r="A3518" t="s">
        <v>253</v>
      </c>
      <c r="B3518" t="s">
        <v>71</v>
      </c>
      <c r="C3518" t="s">
        <v>174</v>
      </c>
      <c r="D3518" t="s">
        <v>544</v>
      </c>
      <c r="E3518" t="s">
        <v>550</v>
      </c>
      <c r="G3518" t="s">
        <v>552</v>
      </c>
      <c r="I3518">
        <v>43.716670000000001</v>
      </c>
      <c r="J3518">
        <v>11.366669999999999</v>
      </c>
      <c r="K3518">
        <v>170</v>
      </c>
      <c r="L3518" t="s">
        <v>2389</v>
      </c>
      <c r="M3518">
        <v>2003</v>
      </c>
      <c r="N3518" t="s">
        <v>196</v>
      </c>
      <c r="T3518">
        <v>21</v>
      </c>
      <c r="V3518">
        <v>8</v>
      </c>
      <c r="W3518">
        <v>16</v>
      </c>
      <c r="X3518" t="s">
        <v>553</v>
      </c>
      <c r="Y3518">
        <v>74.459999999999994</v>
      </c>
      <c r="Z3518">
        <v>185</v>
      </c>
      <c r="AD3518" t="s">
        <v>496</v>
      </c>
      <c r="AG3518" t="s">
        <v>31</v>
      </c>
      <c r="AJ3518">
        <v>215</v>
      </c>
      <c r="AK3518" t="s">
        <v>2517</v>
      </c>
      <c r="AL3518">
        <v>80</v>
      </c>
      <c r="AY3518" t="s">
        <v>31</v>
      </c>
      <c r="AZ3518" t="s">
        <v>31</v>
      </c>
    </row>
    <row r="3519" spans="1:52">
      <c r="A3519" t="s">
        <v>253</v>
      </c>
      <c r="B3519" t="s">
        <v>71</v>
      </c>
      <c r="C3519" t="s">
        <v>174</v>
      </c>
      <c r="D3519" t="s">
        <v>544</v>
      </c>
      <c r="E3519" t="s">
        <v>550</v>
      </c>
      <c r="G3519" t="s">
        <v>552</v>
      </c>
      <c r="I3519">
        <v>43.716670000000001</v>
      </c>
      <c r="J3519">
        <v>11.366669999999999</v>
      </c>
      <c r="K3519">
        <v>170</v>
      </c>
      <c r="L3519" t="s">
        <v>2389</v>
      </c>
      <c r="M3519">
        <v>2003</v>
      </c>
      <c r="N3519" t="s">
        <v>196</v>
      </c>
      <c r="T3519">
        <v>21</v>
      </c>
      <c r="V3519">
        <v>16</v>
      </c>
      <c r="W3519">
        <v>8</v>
      </c>
      <c r="X3519" t="s">
        <v>553</v>
      </c>
      <c r="Y3519">
        <v>1056.8</v>
      </c>
      <c r="Z3519">
        <v>15</v>
      </c>
      <c r="AD3519" t="s">
        <v>496</v>
      </c>
      <c r="AG3519" t="s">
        <v>31</v>
      </c>
      <c r="AJ3519">
        <v>215</v>
      </c>
      <c r="AK3519" t="s">
        <v>2518</v>
      </c>
      <c r="AL3519">
        <v>80</v>
      </c>
      <c r="AY3519" t="s">
        <v>31</v>
      </c>
      <c r="AZ3519" t="s">
        <v>31</v>
      </c>
    </row>
    <row r="3520" spans="1:52">
      <c r="A3520" t="s">
        <v>253</v>
      </c>
      <c r="B3520" t="s">
        <v>71</v>
      </c>
      <c r="C3520" t="s">
        <v>174</v>
      </c>
      <c r="D3520" t="s">
        <v>544</v>
      </c>
      <c r="E3520" t="s">
        <v>550</v>
      </c>
      <c r="G3520" t="s">
        <v>552</v>
      </c>
      <c r="I3520">
        <v>43.716670000000001</v>
      </c>
      <c r="J3520">
        <v>11.366669999999999</v>
      </c>
      <c r="K3520">
        <v>170</v>
      </c>
      <c r="L3520" t="s">
        <v>2389</v>
      </c>
      <c r="M3520">
        <v>2003</v>
      </c>
      <c r="N3520" t="s">
        <v>196</v>
      </c>
      <c r="T3520">
        <v>21</v>
      </c>
      <c r="V3520">
        <v>16</v>
      </c>
      <c r="W3520">
        <v>8</v>
      </c>
      <c r="X3520" t="s">
        <v>553</v>
      </c>
      <c r="Y3520">
        <v>1059.67</v>
      </c>
      <c r="Z3520">
        <v>45</v>
      </c>
      <c r="AD3520" t="s">
        <v>496</v>
      </c>
      <c r="AG3520" t="s">
        <v>31</v>
      </c>
      <c r="AJ3520">
        <v>215</v>
      </c>
      <c r="AK3520" t="s">
        <v>2519</v>
      </c>
      <c r="AL3520">
        <v>80</v>
      </c>
      <c r="AY3520" t="s">
        <v>31</v>
      </c>
      <c r="AZ3520" t="s">
        <v>31</v>
      </c>
    </row>
    <row r="3521" spans="1:52">
      <c r="A3521" t="s">
        <v>253</v>
      </c>
      <c r="B3521" t="s">
        <v>71</v>
      </c>
      <c r="C3521" t="s">
        <v>174</v>
      </c>
      <c r="D3521" t="s">
        <v>544</v>
      </c>
      <c r="E3521" t="s">
        <v>550</v>
      </c>
      <c r="G3521" t="s">
        <v>552</v>
      </c>
      <c r="I3521">
        <v>43.716670000000001</v>
      </c>
      <c r="J3521">
        <v>11.366669999999999</v>
      </c>
      <c r="K3521">
        <v>170</v>
      </c>
      <c r="L3521" t="s">
        <v>2389</v>
      </c>
      <c r="M3521">
        <v>2003</v>
      </c>
      <c r="N3521" t="s">
        <v>196</v>
      </c>
      <c r="T3521">
        <v>21</v>
      </c>
      <c r="V3521">
        <v>16</v>
      </c>
      <c r="W3521">
        <v>8</v>
      </c>
      <c r="X3521" t="s">
        <v>553</v>
      </c>
      <c r="Y3521">
        <v>1025.3</v>
      </c>
      <c r="Z3521">
        <v>75</v>
      </c>
      <c r="AD3521" t="s">
        <v>496</v>
      </c>
      <c r="AG3521" t="s">
        <v>31</v>
      </c>
      <c r="AJ3521">
        <v>215</v>
      </c>
      <c r="AK3521" t="s">
        <v>2520</v>
      </c>
      <c r="AL3521">
        <v>80</v>
      </c>
      <c r="AY3521" t="s">
        <v>31</v>
      </c>
      <c r="AZ3521" t="s">
        <v>31</v>
      </c>
    </row>
    <row r="3522" spans="1:52">
      <c r="A3522" t="s">
        <v>253</v>
      </c>
      <c r="B3522" t="s">
        <v>71</v>
      </c>
      <c r="C3522" t="s">
        <v>174</v>
      </c>
      <c r="D3522" t="s">
        <v>544</v>
      </c>
      <c r="E3522" t="s">
        <v>550</v>
      </c>
      <c r="G3522" t="s">
        <v>552</v>
      </c>
      <c r="I3522">
        <v>43.716670000000001</v>
      </c>
      <c r="J3522">
        <v>11.366669999999999</v>
      </c>
      <c r="K3522">
        <v>170</v>
      </c>
      <c r="L3522" t="s">
        <v>2389</v>
      </c>
      <c r="M3522">
        <v>2003</v>
      </c>
      <c r="N3522" t="s">
        <v>196</v>
      </c>
      <c r="T3522">
        <v>21</v>
      </c>
      <c r="V3522">
        <v>16</v>
      </c>
      <c r="W3522">
        <v>8</v>
      </c>
      <c r="X3522" t="s">
        <v>553</v>
      </c>
      <c r="Y3522">
        <v>446.78</v>
      </c>
      <c r="Z3522">
        <v>105</v>
      </c>
      <c r="AD3522" t="s">
        <v>496</v>
      </c>
      <c r="AG3522" t="s">
        <v>31</v>
      </c>
      <c r="AJ3522">
        <v>215</v>
      </c>
      <c r="AK3522" t="s">
        <v>2521</v>
      </c>
      <c r="AL3522">
        <v>80</v>
      </c>
      <c r="AY3522" t="s">
        <v>31</v>
      </c>
      <c r="AZ3522" t="s">
        <v>31</v>
      </c>
    </row>
    <row r="3523" spans="1:52">
      <c r="A3523" t="s">
        <v>253</v>
      </c>
      <c r="B3523" t="s">
        <v>71</v>
      </c>
      <c r="C3523" t="s">
        <v>174</v>
      </c>
      <c r="D3523" t="s">
        <v>544</v>
      </c>
      <c r="E3523" t="s">
        <v>550</v>
      </c>
      <c r="G3523" t="s">
        <v>552</v>
      </c>
      <c r="I3523">
        <v>43.716670000000001</v>
      </c>
      <c r="J3523">
        <v>11.366669999999999</v>
      </c>
      <c r="K3523">
        <v>170</v>
      </c>
      <c r="L3523" t="s">
        <v>2389</v>
      </c>
      <c r="M3523">
        <v>2003</v>
      </c>
      <c r="N3523" t="s">
        <v>196</v>
      </c>
      <c r="T3523">
        <v>21</v>
      </c>
      <c r="V3523">
        <v>16</v>
      </c>
      <c r="W3523">
        <v>8</v>
      </c>
      <c r="X3523" t="s">
        <v>553</v>
      </c>
      <c r="Y3523">
        <v>375.18</v>
      </c>
      <c r="Z3523">
        <v>135</v>
      </c>
      <c r="AD3523" t="s">
        <v>496</v>
      </c>
      <c r="AG3523" t="s">
        <v>31</v>
      </c>
      <c r="AJ3523">
        <v>215</v>
      </c>
      <c r="AK3523" t="s">
        <v>2522</v>
      </c>
      <c r="AL3523">
        <v>80</v>
      </c>
      <c r="AY3523" t="s">
        <v>31</v>
      </c>
      <c r="AZ3523" t="s">
        <v>31</v>
      </c>
    </row>
    <row r="3524" spans="1:52">
      <c r="A3524" t="s">
        <v>253</v>
      </c>
      <c r="B3524" t="s">
        <v>71</v>
      </c>
      <c r="C3524" t="s">
        <v>174</v>
      </c>
      <c r="D3524" t="s">
        <v>544</v>
      </c>
      <c r="E3524" t="s">
        <v>550</v>
      </c>
      <c r="G3524" t="s">
        <v>552</v>
      </c>
      <c r="I3524">
        <v>43.716670000000001</v>
      </c>
      <c r="J3524">
        <v>11.366669999999999</v>
      </c>
      <c r="K3524">
        <v>170</v>
      </c>
      <c r="L3524" t="s">
        <v>2389</v>
      </c>
      <c r="M3524">
        <v>2003</v>
      </c>
      <c r="N3524" t="s">
        <v>196</v>
      </c>
      <c r="T3524">
        <v>21</v>
      </c>
      <c r="V3524">
        <v>16</v>
      </c>
      <c r="W3524">
        <v>8</v>
      </c>
      <c r="X3524" t="s">
        <v>553</v>
      </c>
      <c r="Y3524">
        <v>83.06</v>
      </c>
      <c r="Z3524">
        <v>185</v>
      </c>
      <c r="AD3524" t="s">
        <v>496</v>
      </c>
      <c r="AG3524" t="s">
        <v>31</v>
      </c>
      <c r="AJ3524">
        <v>215</v>
      </c>
      <c r="AK3524" t="s">
        <v>2523</v>
      </c>
      <c r="AL3524">
        <v>80</v>
      </c>
      <c r="AY3524" t="s">
        <v>31</v>
      </c>
      <c r="AZ3524" t="s">
        <v>31</v>
      </c>
    </row>
    <row r="3525" spans="1:52">
      <c r="A3525" t="s">
        <v>253</v>
      </c>
      <c r="B3525" t="s">
        <v>71</v>
      </c>
      <c r="C3525" t="s">
        <v>174</v>
      </c>
      <c r="D3525" t="s">
        <v>544</v>
      </c>
      <c r="E3525" t="s">
        <v>551</v>
      </c>
      <c r="G3525" t="s">
        <v>552</v>
      </c>
      <c r="I3525">
        <v>43.716670000000001</v>
      </c>
      <c r="J3525">
        <v>11.366669999999999</v>
      </c>
      <c r="K3525">
        <v>170</v>
      </c>
      <c r="L3525" t="s">
        <v>2389</v>
      </c>
      <c r="M3525">
        <v>2003</v>
      </c>
      <c r="N3525" t="s">
        <v>196</v>
      </c>
      <c r="T3525">
        <v>21</v>
      </c>
      <c r="V3525">
        <v>8</v>
      </c>
      <c r="W3525">
        <v>16</v>
      </c>
      <c r="X3525" t="s">
        <v>553</v>
      </c>
      <c r="Y3525">
        <v>1065.3900000000001</v>
      </c>
      <c r="Z3525">
        <v>15</v>
      </c>
      <c r="AD3525" t="s">
        <v>496</v>
      </c>
      <c r="AG3525" t="s">
        <v>31</v>
      </c>
      <c r="AJ3525">
        <v>215</v>
      </c>
      <c r="AK3525" t="s">
        <v>2524</v>
      </c>
      <c r="AL3525">
        <v>80</v>
      </c>
      <c r="AY3525" t="s">
        <v>31</v>
      </c>
      <c r="AZ3525" t="s">
        <v>31</v>
      </c>
    </row>
    <row r="3526" spans="1:52">
      <c r="A3526" t="s">
        <v>253</v>
      </c>
      <c r="B3526" t="s">
        <v>71</v>
      </c>
      <c r="C3526" t="s">
        <v>174</v>
      </c>
      <c r="D3526" t="s">
        <v>544</v>
      </c>
      <c r="E3526" t="s">
        <v>551</v>
      </c>
      <c r="G3526" t="s">
        <v>552</v>
      </c>
      <c r="I3526">
        <v>43.716670000000001</v>
      </c>
      <c r="J3526">
        <v>11.366669999999999</v>
      </c>
      <c r="K3526">
        <v>170</v>
      </c>
      <c r="L3526" t="s">
        <v>2389</v>
      </c>
      <c r="M3526">
        <v>2003</v>
      </c>
      <c r="N3526" t="s">
        <v>196</v>
      </c>
      <c r="T3526">
        <v>21</v>
      </c>
      <c r="V3526">
        <v>8</v>
      </c>
      <c r="W3526">
        <v>16</v>
      </c>
      <c r="X3526" t="s">
        <v>553</v>
      </c>
      <c r="Y3526">
        <v>1065.3900000000001</v>
      </c>
      <c r="Z3526">
        <v>45</v>
      </c>
      <c r="AD3526" t="s">
        <v>496</v>
      </c>
      <c r="AG3526" t="s">
        <v>31</v>
      </c>
      <c r="AJ3526">
        <v>215</v>
      </c>
      <c r="AK3526" t="s">
        <v>2525</v>
      </c>
      <c r="AL3526">
        <v>80</v>
      </c>
      <c r="AY3526" t="s">
        <v>31</v>
      </c>
      <c r="AZ3526" t="s">
        <v>31</v>
      </c>
    </row>
    <row r="3527" spans="1:52">
      <c r="A3527" t="s">
        <v>253</v>
      </c>
      <c r="B3527" t="s">
        <v>71</v>
      </c>
      <c r="C3527" t="s">
        <v>174</v>
      </c>
      <c r="D3527" t="s">
        <v>544</v>
      </c>
      <c r="E3527" t="s">
        <v>551</v>
      </c>
      <c r="G3527" t="s">
        <v>552</v>
      </c>
      <c r="I3527">
        <v>43.716670000000001</v>
      </c>
      <c r="J3527">
        <v>11.366669999999999</v>
      </c>
      <c r="K3527">
        <v>170</v>
      </c>
      <c r="L3527" t="s">
        <v>2389</v>
      </c>
      <c r="M3527">
        <v>2003</v>
      </c>
      <c r="N3527" t="s">
        <v>196</v>
      </c>
      <c r="T3527">
        <v>21</v>
      </c>
      <c r="V3527">
        <v>8</v>
      </c>
      <c r="W3527">
        <v>16</v>
      </c>
      <c r="X3527" t="s">
        <v>553</v>
      </c>
      <c r="Y3527">
        <v>979.48</v>
      </c>
      <c r="Z3527">
        <v>75</v>
      </c>
      <c r="AD3527" t="s">
        <v>496</v>
      </c>
      <c r="AG3527" t="s">
        <v>31</v>
      </c>
      <c r="AJ3527">
        <v>215</v>
      </c>
      <c r="AK3527" t="s">
        <v>2526</v>
      </c>
      <c r="AL3527">
        <v>80</v>
      </c>
      <c r="AY3527" t="s">
        <v>31</v>
      </c>
      <c r="AZ3527" t="s">
        <v>31</v>
      </c>
    </row>
    <row r="3528" spans="1:52">
      <c r="A3528" t="s">
        <v>253</v>
      </c>
      <c r="B3528" t="s">
        <v>71</v>
      </c>
      <c r="C3528" t="s">
        <v>174</v>
      </c>
      <c r="D3528" t="s">
        <v>544</v>
      </c>
      <c r="E3528" t="s">
        <v>551</v>
      </c>
      <c r="G3528" t="s">
        <v>552</v>
      </c>
      <c r="I3528">
        <v>43.716670000000001</v>
      </c>
      <c r="J3528">
        <v>11.366669999999999</v>
      </c>
      <c r="K3528">
        <v>170</v>
      </c>
      <c r="L3528" t="s">
        <v>2389</v>
      </c>
      <c r="M3528">
        <v>2003</v>
      </c>
      <c r="N3528" t="s">
        <v>196</v>
      </c>
      <c r="T3528">
        <v>21</v>
      </c>
      <c r="V3528">
        <v>8</v>
      </c>
      <c r="W3528">
        <v>16</v>
      </c>
      <c r="X3528" t="s">
        <v>553</v>
      </c>
      <c r="Y3528">
        <v>953.7</v>
      </c>
      <c r="Z3528">
        <v>105</v>
      </c>
      <c r="AD3528" t="s">
        <v>496</v>
      </c>
      <c r="AG3528" t="s">
        <v>31</v>
      </c>
      <c r="AJ3528">
        <v>215</v>
      </c>
      <c r="AK3528" t="s">
        <v>2527</v>
      </c>
      <c r="AL3528">
        <v>80</v>
      </c>
      <c r="AY3528" t="s">
        <v>31</v>
      </c>
      <c r="AZ3528" t="s">
        <v>31</v>
      </c>
    </row>
    <row r="3529" spans="1:52">
      <c r="A3529" t="s">
        <v>253</v>
      </c>
      <c r="B3529" t="s">
        <v>71</v>
      </c>
      <c r="C3529" t="s">
        <v>174</v>
      </c>
      <c r="D3529" t="s">
        <v>544</v>
      </c>
      <c r="E3529" t="s">
        <v>551</v>
      </c>
      <c r="G3529" t="s">
        <v>552</v>
      </c>
      <c r="I3529">
        <v>43.716670000000001</v>
      </c>
      <c r="J3529">
        <v>11.366669999999999</v>
      </c>
      <c r="K3529">
        <v>170</v>
      </c>
      <c r="L3529" t="s">
        <v>2389</v>
      </c>
      <c r="M3529">
        <v>2003</v>
      </c>
      <c r="N3529" t="s">
        <v>196</v>
      </c>
      <c r="T3529">
        <v>21</v>
      </c>
      <c r="V3529">
        <v>8</v>
      </c>
      <c r="W3529">
        <v>16</v>
      </c>
      <c r="X3529" t="s">
        <v>553</v>
      </c>
      <c r="Y3529">
        <v>547.02</v>
      </c>
      <c r="Z3529">
        <v>135</v>
      </c>
      <c r="AD3529" t="s">
        <v>496</v>
      </c>
      <c r="AG3529" t="s">
        <v>31</v>
      </c>
      <c r="AJ3529">
        <v>215</v>
      </c>
      <c r="AK3529" t="s">
        <v>2528</v>
      </c>
      <c r="AL3529">
        <v>80</v>
      </c>
      <c r="AY3529" t="s">
        <v>31</v>
      </c>
      <c r="AZ3529" t="s">
        <v>31</v>
      </c>
    </row>
    <row r="3530" spans="1:52">
      <c r="A3530" t="s">
        <v>253</v>
      </c>
      <c r="B3530" t="s">
        <v>71</v>
      </c>
      <c r="C3530" t="s">
        <v>174</v>
      </c>
      <c r="D3530" t="s">
        <v>544</v>
      </c>
      <c r="E3530" t="s">
        <v>551</v>
      </c>
      <c r="G3530" t="s">
        <v>552</v>
      </c>
      <c r="I3530">
        <v>43.716670000000001</v>
      </c>
      <c r="J3530">
        <v>11.366669999999999</v>
      </c>
      <c r="K3530">
        <v>170</v>
      </c>
      <c r="L3530" t="s">
        <v>2389</v>
      </c>
      <c r="M3530">
        <v>2003</v>
      </c>
      <c r="N3530" t="s">
        <v>196</v>
      </c>
      <c r="T3530">
        <v>21</v>
      </c>
      <c r="V3530">
        <v>8</v>
      </c>
      <c r="W3530">
        <v>16</v>
      </c>
      <c r="X3530" t="s">
        <v>553</v>
      </c>
      <c r="Y3530">
        <v>217.66</v>
      </c>
      <c r="Z3530">
        <v>185</v>
      </c>
      <c r="AD3530" t="s">
        <v>496</v>
      </c>
      <c r="AG3530" t="s">
        <v>31</v>
      </c>
      <c r="AJ3530">
        <v>215</v>
      </c>
      <c r="AK3530" t="s">
        <v>2529</v>
      </c>
      <c r="AL3530">
        <v>80</v>
      </c>
      <c r="AY3530" t="s">
        <v>31</v>
      </c>
      <c r="AZ3530" t="s">
        <v>31</v>
      </c>
    </row>
    <row r="3531" spans="1:52">
      <c r="A3531" t="s">
        <v>253</v>
      </c>
      <c r="B3531" t="s">
        <v>71</v>
      </c>
      <c r="C3531" t="s">
        <v>174</v>
      </c>
      <c r="D3531" t="s">
        <v>544</v>
      </c>
      <c r="E3531" t="s">
        <v>551</v>
      </c>
      <c r="G3531" t="s">
        <v>552</v>
      </c>
      <c r="I3531">
        <v>43.716670000000001</v>
      </c>
      <c r="J3531">
        <v>11.366669999999999</v>
      </c>
      <c r="K3531">
        <v>170</v>
      </c>
      <c r="L3531" t="s">
        <v>2389</v>
      </c>
      <c r="M3531">
        <v>2003</v>
      </c>
      <c r="N3531" t="s">
        <v>196</v>
      </c>
      <c r="T3531">
        <v>21</v>
      </c>
      <c r="V3531">
        <v>16</v>
      </c>
      <c r="W3531">
        <v>8</v>
      </c>
      <c r="X3531" t="s">
        <v>553</v>
      </c>
      <c r="Y3531">
        <v>1071.1199999999999</v>
      </c>
      <c r="Z3531">
        <v>15</v>
      </c>
      <c r="AD3531" t="s">
        <v>496</v>
      </c>
      <c r="AG3531" t="s">
        <v>31</v>
      </c>
      <c r="AJ3531">
        <v>215</v>
      </c>
      <c r="AK3531" t="s">
        <v>2530</v>
      </c>
      <c r="AL3531">
        <v>80</v>
      </c>
      <c r="AY3531" t="s">
        <v>31</v>
      </c>
      <c r="AZ3531" t="s">
        <v>31</v>
      </c>
    </row>
    <row r="3532" spans="1:52">
      <c r="A3532" t="s">
        <v>253</v>
      </c>
      <c r="B3532" t="s">
        <v>71</v>
      </c>
      <c r="C3532" t="s">
        <v>174</v>
      </c>
      <c r="D3532" t="s">
        <v>544</v>
      </c>
      <c r="E3532" t="s">
        <v>551</v>
      </c>
      <c r="G3532" t="s">
        <v>552</v>
      </c>
      <c r="I3532">
        <v>43.716670000000001</v>
      </c>
      <c r="J3532">
        <v>11.366669999999999</v>
      </c>
      <c r="K3532">
        <v>170</v>
      </c>
      <c r="L3532" t="s">
        <v>2389</v>
      </c>
      <c r="M3532">
        <v>2003</v>
      </c>
      <c r="N3532" t="s">
        <v>196</v>
      </c>
      <c r="T3532">
        <v>21</v>
      </c>
      <c r="V3532">
        <v>16</v>
      </c>
      <c r="W3532">
        <v>8</v>
      </c>
      <c r="X3532" t="s">
        <v>553</v>
      </c>
      <c r="Y3532">
        <v>1068.26</v>
      </c>
      <c r="Z3532">
        <v>45</v>
      </c>
      <c r="AD3532" t="s">
        <v>496</v>
      </c>
      <c r="AG3532" t="s">
        <v>31</v>
      </c>
      <c r="AJ3532">
        <v>215</v>
      </c>
      <c r="AK3532" t="s">
        <v>2531</v>
      </c>
      <c r="AL3532">
        <v>80</v>
      </c>
      <c r="AY3532" t="s">
        <v>31</v>
      </c>
      <c r="AZ3532" t="s">
        <v>31</v>
      </c>
    </row>
    <row r="3533" spans="1:52">
      <c r="A3533" t="s">
        <v>253</v>
      </c>
      <c r="B3533" t="s">
        <v>71</v>
      </c>
      <c r="C3533" t="s">
        <v>174</v>
      </c>
      <c r="D3533" t="s">
        <v>544</v>
      </c>
      <c r="E3533" t="s">
        <v>551</v>
      </c>
      <c r="G3533" t="s">
        <v>552</v>
      </c>
      <c r="I3533">
        <v>43.716670000000001</v>
      </c>
      <c r="J3533">
        <v>11.366669999999999</v>
      </c>
      <c r="K3533">
        <v>170</v>
      </c>
      <c r="L3533" t="s">
        <v>2389</v>
      </c>
      <c r="M3533">
        <v>2003</v>
      </c>
      <c r="N3533" t="s">
        <v>196</v>
      </c>
      <c r="T3533">
        <v>21</v>
      </c>
      <c r="V3533">
        <v>16</v>
      </c>
      <c r="W3533">
        <v>8</v>
      </c>
      <c r="X3533" t="s">
        <v>553</v>
      </c>
      <c r="Y3533">
        <v>982.34</v>
      </c>
      <c r="Z3533">
        <v>75</v>
      </c>
      <c r="AD3533" t="s">
        <v>496</v>
      </c>
      <c r="AG3533" t="s">
        <v>31</v>
      </c>
      <c r="AJ3533">
        <v>215</v>
      </c>
      <c r="AK3533" t="s">
        <v>2532</v>
      </c>
      <c r="AL3533">
        <v>80</v>
      </c>
      <c r="AY3533" t="s">
        <v>31</v>
      </c>
      <c r="AZ3533" t="s">
        <v>31</v>
      </c>
    </row>
    <row r="3534" spans="1:52">
      <c r="A3534" t="s">
        <v>253</v>
      </c>
      <c r="B3534" t="s">
        <v>71</v>
      </c>
      <c r="C3534" t="s">
        <v>174</v>
      </c>
      <c r="D3534" t="s">
        <v>544</v>
      </c>
      <c r="E3534" t="s">
        <v>551</v>
      </c>
      <c r="G3534" t="s">
        <v>552</v>
      </c>
      <c r="I3534">
        <v>43.716670000000001</v>
      </c>
      <c r="J3534">
        <v>11.366669999999999</v>
      </c>
      <c r="K3534">
        <v>170</v>
      </c>
      <c r="L3534" t="s">
        <v>2389</v>
      </c>
      <c r="M3534">
        <v>2003</v>
      </c>
      <c r="N3534" t="s">
        <v>196</v>
      </c>
      <c r="T3534">
        <v>21</v>
      </c>
      <c r="V3534">
        <v>16</v>
      </c>
      <c r="W3534">
        <v>8</v>
      </c>
      <c r="X3534" t="s">
        <v>553</v>
      </c>
      <c r="Y3534">
        <v>950.84</v>
      </c>
      <c r="Z3534">
        <v>105</v>
      </c>
      <c r="AD3534" t="s">
        <v>496</v>
      </c>
      <c r="AG3534" t="s">
        <v>31</v>
      </c>
      <c r="AJ3534">
        <v>215</v>
      </c>
      <c r="AK3534" t="s">
        <v>2533</v>
      </c>
      <c r="AL3534">
        <v>80</v>
      </c>
      <c r="AY3534" t="s">
        <v>31</v>
      </c>
      <c r="AZ3534" t="s">
        <v>31</v>
      </c>
    </row>
    <row r="3535" spans="1:52">
      <c r="A3535" t="s">
        <v>253</v>
      </c>
      <c r="B3535" t="s">
        <v>71</v>
      </c>
      <c r="C3535" t="s">
        <v>174</v>
      </c>
      <c r="D3535" t="s">
        <v>544</v>
      </c>
      <c r="E3535" t="s">
        <v>551</v>
      </c>
      <c r="G3535" t="s">
        <v>552</v>
      </c>
      <c r="I3535">
        <v>43.716670000000001</v>
      </c>
      <c r="J3535">
        <v>11.366669999999999</v>
      </c>
      <c r="K3535">
        <v>170</v>
      </c>
      <c r="L3535" t="s">
        <v>2389</v>
      </c>
      <c r="M3535">
        <v>2003</v>
      </c>
      <c r="N3535" t="s">
        <v>196</v>
      </c>
      <c r="T3535">
        <v>21</v>
      </c>
      <c r="V3535">
        <v>16</v>
      </c>
      <c r="W3535">
        <v>8</v>
      </c>
      <c r="X3535" t="s">
        <v>553</v>
      </c>
      <c r="Y3535">
        <v>607.16</v>
      </c>
      <c r="Z3535">
        <v>135</v>
      </c>
      <c r="AD3535" t="s">
        <v>496</v>
      </c>
      <c r="AG3535" t="s">
        <v>31</v>
      </c>
      <c r="AJ3535">
        <v>215</v>
      </c>
      <c r="AK3535" t="s">
        <v>2534</v>
      </c>
      <c r="AL3535">
        <v>80</v>
      </c>
      <c r="AY3535" t="s">
        <v>31</v>
      </c>
      <c r="AZ3535" t="s">
        <v>31</v>
      </c>
    </row>
    <row r="3536" spans="1:52">
      <c r="A3536" t="s">
        <v>253</v>
      </c>
      <c r="B3536" t="s">
        <v>71</v>
      </c>
      <c r="C3536" t="s">
        <v>174</v>
      </c>
      <c r="D3536" t="s">
        <v>544</v>
      </c>
      <c r="E3536" t="s">
        <v>551</v>
      </c>
      <c r="G3536" t="s">
        <v>552</v>
      </c>
      <c r="I3536">
        <v>43.716670000000001</v>
      </c>
      <c r="J3536">
        <v>11.366669999999999</v>
      </c>
      <c r="K3536">
        <v>170</v>
      </c>
      <c r="L3536" t="s">
        <v>2389</v>
      </c>
      <c r="M3536">
        <v>2003</v>
      </c>
      <c r="N3536" t="s">
        <v>196</v>
      </c>
      <c r="T3536">
        <v>21</v>
      </c>
      <c r="V3536">
        <v>16</v>
      </c>
      <c r="W3536">
        <v>8</v>
      </c>
      <c r="X3536" t="s">
        <v>553</v>
      </c>
      <c r="Y3536">
        <v>226.25</v>
      </c>
      <c r="Z3536">
        <v>185</v>
      </c>
      <c r="AD3536" t="s">
        <v>496</v>
      </c>
      <c r="AG3536" t="s">
        <v>31</v>
      </c>
      <c r="AJ3536">
        <v>215</v>
      </c>
      <c r="AK3536" t="s">
        <v>2535</v>
      </c>
      <c r="AL3536">
        <v>80</v>
      </c>
      <c r="AY3536" t="s">
        <v>31</v>
      </c>
      <c r="AZ3536" t="s">
        <v>31</v>
      </c>
    </row>
    <row r="3537" spans="1:52">
      <c r="A3537" t="s">
        <v>253</v>
      </c>
      <c r="B3537" t="s">
        <v>72</v>
      </c>
      <c r="C3537" t="s">
        <v>174</v>
      </c>
      <c r="D3537" t="s">
        <v>544</v>
      </c>
      <c r="E3537" t="s">
        <v>545</v>
      </c>
      <c r="G3537" t="s">
        <v>552</v>
      </c>
      <c r="I3537">
        <v>43.716670000000001</v>
      </c>
      <c r="J3537">
        <v>11.366669999999999</v>
      </c>
      <c r="K3537">
        <v>170</v>
      </c>
      <c r="L3537" t="s">
        <v>2389</v>
      </c>
      <c r="M3537">
        <v>2004</v>
      </c>
      <c r="N3537" t="s">
        <v>848</v>
      </c>
      <c r="T3537">
        <v>14</v>
      </c>
      <c r="V3537">
        <v>16</v>
      </c>
      <c r="W3537">
        <v>8</v>
      </c>
      <c r="X3537" t="s">
        <v>493</v>
      </c>
      <c r="Y3537">
        <v>33.82</v>
      </c>
      <c r="Z3537">
        <v>15</v>
      </c>
      <c r="AD3537" t="s">
        <v>475</v>
      </c>
      <c r="AG3537" t="s">
        <v>31</v>
      </c>
      <c r="AJ3537">
        <v>215</v>
      </c>
      <c r="AK3537" t="s">
        <v>2535</v>
      </c>
      <c r="AL3537">
        <v>80</v>
      </c>
      <c r="AY3537" t="s">
        <v>31</v>
      </c>
      <c r="AZ3537" t="s">
        <v>31</v>
      </c>
    </row>
    <row r="3538" spans="1:52">
      <c r="A3538" t="s">
        <v>253</v>
      </c>
      <c r="B3538" t="s">
        <v>72</v>
      </c>
      <c r="C3538" t="s">
        <v>174</v>
      </c>
      <c r="D3538" t="s">
        <v>544</v>
      </c>
      <c r="E3538" t="s">
        <v>545</v>
      </c>
      <c r="G3538" t="s">
        <v>552</v>
      </c>
      <c r="I3538">
        <v>43.716670000000001</v>
      </c>
      <c r="J3538">
        <v>11.366669999999999</v>
      </c>
      <c r="K3538">
        <v>170</v>
      </c>
      <c r="L3538" t="s">
        <v>2389</v>
      </c>
      <c r="M3538">
        <v>2004</v>
      </c>
      <c r="N3538" t="s">
        <v>848</v>
      </c>
      <c r="T3538">
        <v>14</v>
      </c>
      <c r="V3538">
        <v>16</v>
      </c>
      <c r="W3538">
        <v>8</v>
      </c>
      <c r="X3538" t="s">
        <v>493</v>
      </c>
      <c r="Y3538">
        <v>95.59</v>
      </c>
      <c r="Z3538">
        <v>45</v>
      </c>
      <c r="AD3538" t="s">
        <v>475</v>
      </c>
      <c r="AG3538" t="s">
        <v>31</v>
      </c>
      <c r="AJ3538">
        <v>215</v>
      </c>
      <c r="AK3538" t="s">
        <v>2535</v>
      </c>
      <c r="AL3538">
        <v>80</v>
      </c>
      <c r="AY3538" t="s">
        <v>31</v>
      </c>
      <c r="AZ3538" t="s">
        <v>31</v>
      </c>
    </row>
    <row r="3539" spans="1:52">
      <c r="A3539" t="s">
        <v>253</v>
      </c>
      <c r="B3539" t="s">
        <v>72</v>
      </c>
      <c r="C3539" t="s">
        <v>174</v>
      </c>
      <c r="D3539" t="s">
        <v>544</v>
      </c>
      <c r="E3539" t="s">
        <v>545</v>
      </c>
      <c r="G3539" t="s">
        <v>552</v>
      </c>
      <c r="I3539">
        <v>43.716670000000001</v>
      </c>
      <c r="J3539">
        <v>11.366669999999999</v>
      </c>
      <c r="K3539">
        <v>170</v>
      </c>
      <c r="L3539" t="s">
        <v>2389</v>
      </c>
      <c r="M3539">
        <v>2004</v>
      </c>
      <c r="N3539" t="s">
        <v>848</v>
      </c>
      <c r="T3539">
        <v>14</v>
      </c>
      <c r="V3539">
        <v>16</v>
      </c>
      <c r="W3539">
        <v>8</v>
      </c>
      <c r="X3539" t="s">
        <v>493</v>
      </c>
      <c r="Y3539">
        <v>100</v>
      </c>
      <c r="Z3539">
        <v>75</v>
      </c>
      <c r="AD3539" t="s">
        <v>475</v>
      </c>
      <c r="AG3539" t="s">
        <v>31</v>
      </c>
      <c r="AJ3539">
        <v>215</v>
      </c>
      <c r="AK3539" t="s">
        <v>2535</v>
      </c>
      <c r="AL3539">
        <v>80</v>
      </c>
      <c r="AY3539" t="s">
        <v>31</v>
      </c>
      <c r="AZ3539" t="s">
        <v>31</v>
      </c>
    </row>
    <row r="3540" spans="1:52">
      <c r="A3540" t="s">
        <v>253</v>
      </c>
      <c r="B3540" t="s">
        <v>72</v>
      </c>
      <c r="C3540" t="s">
        <v>174</v>
      </c>
      <c r="D3540" t="s">
        <v>544</v>
      </c>
      <c r="E3540" t="s">
        <v>545</v>
      </c>
      <c r="G3540" t="s">
        <v>552</v>
      </c>
      <c r="I3540">
        <v>43.716670000000001</v>
      </c>
      <c r="J3540">
        <v>11.366669999999999</v>
      </c>
      <c r="K3540">
        <v>170</v>
      </c>
      <c r="L3540" t="s">
        <v>2389</v>
      </c>
      <c r="M3540">
        <v>2004</v>
      </c>
      <c r="N3540" t="s">
        <v>848</v>
      </c>
      <c r="T3540">
        <v>14</v>
      </c>
      <c r="V3540">
        <v>16</v>
      </c>
      <c r="W3540">
        <v>8</v>
      </c>
      <c r="X3540" t="s">
        <v>493</v>
      </c>
      <c r="Y3540">
        <v>100</v>
      </c>
      <c r="Z3540">
        <v>105</v>
      </c>
      <c r="AD3540" t="s">
        <v>475</v>
      </c>
      <c r="AG3540" t="s">
        <v>31</v>
      </c>
      <c r="AJ3540">
        <v>215</v>
      </c>
      <c r="AK3540" t="s">
        <v>2535</v>
      </c>
      <c r="AL3540">
        <v>80</v>
      </c>
      <c r="AY3540" t="s">
        <v>31</v>
      </c>
      <c r="AZ3540" t="s">
        <v>31</v>
      </c>
    </row>
    <row r="3541" spans="1:52">
      <c r="A3541" t="s">
        <v>253</v>
      </c>
      <c r="B3541" t="s">
        <v>72</v>
      </c>
      <c r="C3541" t="s">
        <v>174</v>
      </c>
      <c r="D3541" t="s">
        <v>544</v>
      </c>
      <c r="E3541" t="s">
        <v>545</v>
      </c>
      <c r="G3541" t="s">
        <v>552</v>
      </c>
      <c r="I3541">
        <v>43.716670000000001</v>
      </c>
      <c r="J3541">
        <v>11.366669999999999</v>
      </c>
      <c r="K3541">
        <v>170</v>
      </c>
      <c r="L3541" t="s">
        <v>2389</v>
      </c>
      <c r="M3541">
        <v>2004</v>
      </c>
      <c r="N3541" t="s">
        <v>848</v>
      </c>
      <c r="T3541">
        <v>14</v>
      </c>
      <c r="V3541">
        <v>16</v>
      </c>
      <c r="W3541">
        <v>8</v>
      </c>
      <c r="X3541" t="s">
        <v>493</v>
      </c>
      <c r="Y3541">
        <v>100</v>
      </c>
      <c r="Z3541">
        <v>135</v>
      </c>
      <c r="AD3541" t="s">
        <v>475</v>
      </c>
      <c r="AG3541" t="s">
        <v>31</v>
      </c>
      <c r="AJ3541">
        <v>215</v>
      </c>
      <c r="AK3541" t="s">
        <v>2535</v>
      </c>
      <c r="AL3541">
        <v>80</v>
      </c>
      <c r="AY3541" t="s">
        <v>31</v>
      </c>
      <c r="AZ3541" t="s">
        <v>31</v>
      </c>
    </row>
    <row r="3542" spans="1:52">
      <c r="A3542" t="s">
        <v>253</v>
      </c>
      <c r="B3542" t="s">
        <v>72</v>
      </c>
      <c r="C3542" t="s">
        <v>174</v>
      </c>
      <c r="D3542" t="s">
        <v>544</v>
      </c>
      <c r="E3542" t="s">
        <v>545</v>
      </c>
      <c r="G3542" t="s">
        <v>552</v>
      </c>
      <c r="I3542">
        <v>43.716670000000001</v>
      </c>
      <c r="J3542">
        <v>11.366669999999999</v>
      </c>
      <c r="K3542">
        <v>170</v>
      </c>
      <c r="L3542" t="s">
        <v>2389</v>
      </c>
      <c r="M3542">
        <v>2004</v>
      </c>
      <c r="N3542" t="s">
        <v>848</v>
      </c>
      <c r="T3542">
        <v>14</v>
      </c>
      <c r="V3542">
        <v>16</v>
      </c>
      <c r="W3542">
        <v>8</v>
      </c>
      <c r="X3542" t="s">
        <v>493</v>
      </c>
      <c r="Y3542">
        <v>100</v>
      </c>
      <c r="Z3542">
        <v>165</v>
      </c>
      <c r="AD3542" t="s">
        <v>475</v>
      </c>
      <c r="AG3542" t="s">
        <v>31</v>
      </c>
      <c r="AJ3542">
        <v>215</v>
      </c>
      <c r="AK3542" t="s">
        <v>2535</v>
      </c>
      <c r="AL3542">
        <v>80</v>
      </c>
      <c r="AY3542" t="s">
        <v>31</v>
      </c>
      <c r="AZ3542" t="s">
        <v>31</v>
      </c>
    </row>
    <row r="3543" spans="1:52">
      <c r="A3543" t="s">
        <v>253</v>
      </c>
      <c r="B3543" t="s">
        <v>72</v>
      </c>
      <c r="C3543" t="s">
        <v>174</v>
      </c>
      <c r="D3543" t="s">
        <v>544</v>
      </c>
      <c r="E3543" t="s">
        <v>545</v>
      </c>
      <c r="G3543" t="s">
        <v>552</v>
      </c>
      <c r="I3543">
        <v>43.716670000000001</v>
      </c>
      <c r="J3543">
        <v>11.366669999999999</v>
      </c>
      <c r="K3543">
        <v>170</v>
      </c>
      <c r="L3543" t="s">
        <v>2389</v>
      </c>
      <c r="M3543">
        <v>2004</v>
      </c>
      <c r="N3543" t="s">
        <v>848</v>
      </c>
      <c r="T3543">
        <v>14</v>
      </c>
      <c r="V3543">
        <v>16</v>
      </c>
      <c r="W3543">
        <v>8</v>
      </c>
      <c r="X3543" t="s">
        <v>553</v>
      </c>
      <c r="Y3543">
        <v>771.99</v>
      </c>
      <c r="Z3543">
        <v>15</v>
      </c>
      <c r="AD3543" t="s">
        <v>475</v>
      </c>
      <c r="AG3543" t="s">
        <v>31</v>
      </c>
      <c r="AJ3543">
        <v>215</v>
      </c>
      <c r="AK3543" t="s">
        <v>2535</v>
      </c>
      <c r="AL3543">
        <v>80</v>
      </c>
      <c r="AY3543" t="s">
        <v>31</v>
      </c>
      <c r="AZ3543" t="s">
        <v>31</v>
      </c>
    </row>
    <row r="3544" spans="1:52">
      <c r="A3544" t="s">
        <v>253</v>
      </c>
      <c r="B3544" t="s">
        <v>72</v>
      </c>
      <c r="C3544" t="s">
        <v>174</v>
      </c>
      <c r="D3544" t="s">
        <v>544</v>
      </c>
      <c r="E3544" t="s">
        <v>545</v>
      </c>
      <c r="G3544" t="s">
        <v>552</v>
      </c>
      <c r="I3544">
        <v>43.716670000000001</v>
      </c>
      <c r="J3544">
        <v>11.366669999999999</v>
      </c>
      <c r="K3544">
        <v>170</v>
      </c>
      <c r="L3544" t="s">
        <v>2389</v>
      </c>
      <c r="M3544">
        <v>2004</v>
      </c>
      <c r="N3544" t="s">
        <v>848</v>
      </c>
      <c r="T3544">
        <v>14</v>
      </c>
      <c r="V3544">
        <v>16</v>
      </c>
      <c r="W3544">
        <v>8</v>
      </c>
      <c r="X3544" t="s">
        <v>553</v>
      </c>
      <c r="Y3544">
        <v>238.95</v>
      </c>
      <c r="Z3544">
        <v>45</v>
      </c>
      <c r="AD3544" t="s">
        <v>475</v>
      </c>
      <c r="AG3544" t="s">
        <v>31</v>
      </c>
      <c r="AJ3544">
        <v>215</v>
      </c>
      <c r="AK3544" t="s">
        <v>2535</v>
      </c>
      <c r="AL3544">
        <v>80</v>
      </c>
      <c r="AY3544" t="s">
        <v>31</v>
      </c>
      <c r="AZ3544" t="s">
        <v>31</v>
      </c>
    </row>
    <row r="3545" spans="1:52">
      <c r="A3545" t="s">
        <v>253</v>
      </c>
      <c r="B3545" t="s">
        <v>72</v>
      </c>
      <c r="C3545" t="s">
        <v>174</v>
      </c>
      <c r="D3545" t="s">
        <v>544</v>
      </c>
      <c r="E3545" t="s">
        <v>545</v>
      </c>
      <c r="G3545" t="s">
        <v>552</v>
      </c>
      <c r="I3545">
        <v>43.716670000000001</v>
      </c>
      <c r="J3545">
        <v>11.366669999999999</v>
      </c>
      <c r="K3545">
        <v>170</v>
      </c>
      <c r="L3545" t="s">
        <v>2389</v>
      </c>
      <c r="M3545">
        <v>2004</v>
      </c>
      <c r="N3545" t="s">
        <v>848</v>
      </c>
      <c r="T3545">
        <v>14</v>
      </c>
      <c r="V3545">
        <v>16</v>
      </c>
      <c r="W3545">
        <v>8</v>
      </c>
      <c r="X3545" t="s">
        <v>553</v>
      </c>
      <c r="Y3545">
        <v>191.69</v>
      </c>
      <c r="Z3545">
        <v>75</v>
      </c>
      <c r="AD3545" t="s">
        <v>475</v>
      </c>
      <c r="AG3545" t="s">
        <v>31</v>
      </c>
      <c r="AJ3545">
        <v>215</v>
      </c>
      <c r="AK3545" t="s">
        <v>2535</v>
      </c>
      <c r="AL3545">
        <v>80</v>
      </c>
      <c r="AY3545" t="s">
        <v>31</v>
      </c>
      <c r="AZ3545" t="s">
        <v>31</v>
      </c>
    </row>
    <row r="3546" spans="1:52">
      <c r="A3546" t="s">
        <v>253</v>
      </c>
      <c r="B3546" t="s">
        <v>72</v>
      </c>
      <c r="C3546" t="s">
        <v>174</v>
      </c>
      <c r="D3546" t="s">
        <v>544</v>
      </c>
      <c r="E3546" t="s">
        <v>545</v>
      </c>
      <c r="G3546" t="s">
        <v>552</v>
      </c>
      <c r="I3546">
        <v>43.716670000000001</v>
      </c>
      <c r="J3546">
        <v>11.366669999999999</v>
      </c>
      <c r="K3546">
        <v>170</v>
      </c>
      <c r="L3546" t="s">
        <v>2389</v>
      </c>
      <c r="M3546">
        <v>2004</v>
      </c>
      <c r="N3546" t="s">
        <v>848</v>
      </c>
      <c r="T3546">
        <v>14</v>
      </c>
      <c r="V3546">
        <v>16</v>
      </c>
      <c r="W3546">
        <v>8</v>
      </c>
      <c r="X3546" t="s">
        <v>553</v>
      </c>
      <c r="Y3546">
        <v>160.18</v>
      </c>
      <c r="Z3546">
        <v>105</v>
      </c>
      <c r="AD3546" t="s">
        <v>475</v>
      </c>
      <c r="AG3546" t="s">
        <v>31</v>
      </c>
      <c r="AJ3546">
        <v>215</v>
      </c>
      <c r="AK3546" t="s">
        <v>2535</v>
      </c>
      <c r="AL3546">
        <v>80</v>
      </c>
      <c r="AY3546" t="s">
        <v>31</v>
      </c>
      <c r="AZ3546" t="s">
        <v>31</v>
      </c>
    </row>
    <row r="3547" spans="1:52">
      <c r="A3547" t="s">
        <v>253</v>
      </c>
      <c r="B3547" t="s">
        <v>72</v>
      </c>
      <c r="C3547" t="s">
        <v>174</v>
      </c>
      <c r="D3547" t="s">
        <v>544</v>
      </c>
      <c r="E3547" t="s">
        <v>545</v>
      </c>
      <c r="G3547" t="s">
        <v>552</v>
      </c>
      <c r="I3547">
        <v>43.716670000000001</v>
      </c>
      <c r="J3547">
        <v>11.366669999999999</v>
      </c>
      <c r="K3547">
        <v>170</v>
      </c>
      <c r="L3547" t="s">
        <v>2389</v>
      </c>
      <c r="M3547">
        <v>2004</v>
      </c>
      <c r="N3547" t="s">
        <v>848</v>
      </c>
      <c r="T3547">
        <v>14</v>
      </c>
      <c r="V3547">
        <v>16</v>
      </c>
      <c r="W3547">
        <v>8</v>
      </c>
      <c r="X3547" t="s">
        <v>553</v>
      </c>
      <c r="Y3547">
        <v>131.29</v>
      </c>
      <c r="Z3547">
        <v>135</v>
      </c>
      <c r="AD3547" t="s">
        <v>475</v>
      </c>
      <c r="AG3547" t="s">
        <v>31</v>
      </c>
      <c r="AJ3547">
        <v>215</v>
      </c>
      <c r="AK3547" t="s">
        <v>2535</v>
      </c>
      <c r="AL3547">
        <v>80</v>
      </c>
      <c r="AY3547" t="s">
        <v>31</v>
      </c>
      <c r="AZ3547" t="s">
        <v>31</v>
      </c>
    </row>
    <row r="3548" spans="1:52">
      <c r="A3548" t="s">
        <v>253</v>
      </c>
      <c r="B3548" t="s">
        <v>72</v>
      </c>
      <c r="C3548" t="s">
        <v>174</v>
      </c>
      <c r="D3548" t="s">
        <v>544</v>
      </c>
      <c r="E3548" t="s">
        <v>545</v>
      </c>
      <c r="G3548" t="s">
        <v>552</v>
      </c>
      <c r="I3548">
        <v>43.716670000000001</v>
      </c>
      <c r="J3548">
        <v>11.366669999999999</v>
      </c>
      <c r="K3548">
        <v>170</v>
      </c>
      <c r="L3548" t="s">
        <v>2389</v>
      </c>
      <c r="M3548">
        <v>2004</v>
      </c>
      <c r="N3548" t="s">
        <v>848</v>
      </c>
      <c r="T3548">
        <v>14</v>
      </c>
      <c r="V3548">
        <v>16</v>
      </c>
      <c r="W3548">
        <v>8</v>
      </c>
      <c r="X3548" t="s">
        <v>553</v>
      </c>
      <c r="Y3548">
        <v>60.39</v>
      </c>
      <c r="Z3548">
        <v>165</v>
      </c>
      <c r="AD3548" t="s">
        <v>475</v>
      </c>
      <c r="AG3548" t="s">
        <v>31</v>
      </c>
      <c r="AJ3548">
        <v>215</v>
      </c>
      <c r="AK3548" t="s">
        <v>2535</v>
      </c>
      <c r="AL3548">
        <v>80</v>
      </c>
      <c r="AY3548" t="s">
        <v>31</v>
      </c>
      <c r="AZ3548" t="s">
        <v>31</v>
      </c>
    </row>
    <row r="3549" spans="1:52">
      <c r="A3549" t="s">
        <v>253</v>
      </c>
      <c r="B3549" t="s">
        <v>72</v>
      </c>
      <c r="C3549" t="s">
        <v>174</v>
      </c>
      <c r="D3549" t="s">
        <v>544</v>
      </c>
      <c r="E3549" t="s">
        <v>545</v>
      </c>
      <c r="G3549" t="s">
        <v>552</v>
      </c>
      <c r="I3549">
        <v>43.716670000000001</v>
      </c>
      <c r="J3549">
        <v>11.366669999999999</v>
      </c>
      <c r="K3549">
        <v>170</v>
      </c>
      <c r="L3549" t="s">
        <v>2389</v>
      </c>
      <c r="M3549">
        <v>2004</v>
      </c>
      <c r="N3549" t="s">
        <v>847</v>
      </c>
      <c r="T3549">
        <v>26</v>
      </c>
      <c r="V3549">
        <v>16</v>
      </c>
      <c r="W3549">
        <v>8</v>
      </c>
      <c r="X3549" t="s">
        <v>493</v>
      </c>
      <c r="Y3549">
        <v>36.03</v>
      </c>
      <c r="Z3549">
        <v>15</v>
      </c>
      <c r="AD3549" t="s">
        <v>475</v>
      </c>
      <c r="AG3549" t="s">
        <v>31</v>
      </c>
      <c r="AJ3549">
        <v>215</v>
      </c>
      <c r="AK3549" t="s">
        <v>2535</v>
      </c>
      <c r="AL3549">
        <v>80</v>
      </c>
      <c r="AY3549" t="s">
        <v>31</v>
      </c>
      <c r="AZ3549" t="s">
        <v>31</v>
      </c>
    </row>
    <row r="3550" spans="1:52">
      <c r="A3550" t="s">
        <v>253</v>
      </c>
      <c r="B3550" t="s">
        <v>72</v>
      </c>
      <c r="C3550" t="s">
        <v>174</v>
      </c>
      <c r="D3550" t="s">
        <v>544</v>
      </c>
      <c r="E3550" t="s">
        <v>545</v>
      </c>
      <c r="G3550" t="s">
        <v>552</v>
      </c>
      <c r="I3550">
        <v>43.716670000000001</v>
      </c>
      <c r="J3550">
        <v>11.366669999999999</v>
      </c>
      <c r="K3550">
        <v>170</v>
      </c>
      <c r="L3550" t="s">
        <v>2389</v>
      </c>
      <c r="M3550">
        <v>2004</v>
      </c>
      <c r="N3550" t="s">
        <v>847</v>
      </c>
      <c r="T3550">
        <v>26</v>
      </c>
      <c r="V3550">
        <v>16</v>
      </c>
      <c r="W3550">
        <v>8</v>
      </c>
      <c r="X3550" t="s">
        <v>493</v>
      </c>
      <c r="Y3550">
        <v>68.87</v>
      </c>
      <c r="Z3550">
        <v>45</v>
      </c>
      <c r="AD3550" t="s">
        <v>475</v>
      </c>
      <c r="AG3550" t="s">
        <v>31</v>
      </c>
      <c r="AJ3550">
        <v>215</v>
      </c>
      <c r="AK3550" t="s">
        <v>2535</v>
      </c>
      <c r="AL3550">
        <v>80</v>
      </c>
      <c r="AY3550" t="s">
        <v>31</v>
      </c>
      <c r="AZ3550" t="s">
        <v>31</v>
      </c>
    </row>
    <row r="3551" spans="1:52">
      <c r="A3551" t="s">
        <v>253</v>
      </c>
      <c r="B3551" t="s">
        <v>72</v>
      </c>
      <c r="C3551" t="s">
        <v>174</v>
      </c>
      <c r="D3551" t="s">
        <v>544</v>
      </c>
      <c r="E3551" t="s">
        <v>545</v>
      </c>
      <c r="G3551" t="s">
        <v>552</v>
      </c>
      <c r="I3551">
        <v>43.716670000000001</v>
      </c>
      <c r="J3551">
        <v>11.366669999999999</v>
      </c>
      <c r="K3551">
        <v>170</v>
      </c>
      <c r="L3551" t="s">
        <v>2389</v>
      </c>
      <c r="M3551">
        <v>2004</v>
      </c>
      <c r="N3551" t="s">
        <v>847</v>
      </c>
      <c r="T3551">
        <v>26</v>
      </c>
      <c r="V3551">
        <v>16</v>
      </c>
      <c r="W3551">
        <v>8</v>
      </c>
      <c r="X3551" t="s">
        <v>493</v>
      </c>
      <c r="Y3551">
        <v>94.61</v>
      </c>
      <c r="Z3551">
        <v>75</v>
      </c>
      <c r="AD3551" t="s">
        <v>475</v>
      </c>
      <c r="AG3551" t="s">
        <v>31</v>
      </c>
      <c r="AJ3551">
        <v>215</v>
      </c>
      <c r="AK3551" t="s">
        <v>2535</v>
      </c>
      <c r="AL3551">
        <v>80</v>
      </c>
      <c r="AY3551" t="s">
        <v>31</v>
      </c>
      <c r="AZ3551" t="s">
        <v>31</v>
      </c>
    </row>
    <row r="3552" spans="1:52">
      <c r="A3552" t="s">
        <v>253</v>
      </c>
      <c r="B3552" t="s">
        <v>72</v>
      </c>
      <c r="C3552" t="s">
        <v>174</v>
      </c>
      <c r="D3552" t="s">
        <v>544</v>
      </c>
      <c r="E3552" t="s">
        <v>545</v>
      </c>
      <c r="G3552" t="s">
        <v>552</v>
      </c>
      <c r="I3552">
        <v>43.716670000000001</v>
      </c>
      <c r="J3552">
        <v>11.366669999999999</v>
      </c>
      <c r="K3552">
        <v>170</v>
      </c>
      <c r="L3552" t="s">
        <v>2389</v>
      </c>
      <c r="M3552">
        <v>2004</v>
      </c>
      <c r="N3552" t="s">
        <v>847</v>
      </c>
      <c r="T3552">
        <v>26</v>
      </c>
      <c r="V3552">
        <v>16</v>
      </c>
      <c r="W3552">
        <v>8</v>
      </c>
      <c r="X3552" t="s">
        <v>493</v>
      </c>
      <c r="Y3552">
        <v>97.3</v>
      </c>
      <c r="Z3552">
        <v>105</v>
      </c>
      <c r="AD3552" t="s">
        <v>475</v>
      </c>
      <c r="AG3552" t="s">
        <v>31</v>
      </c>
      <c r="AJ3552">
        <v>215</v>
      </c>
      <c r="AK3552" t="s">
        <v>2535</v>
      </c>
      <c r="AL3552">
        <v>80</v>
      </c>
      <c r="AY3552" t="s">
        <v>31</v>
      </c>
      <c r="AZ3552" t="s">
        <v>31</v>
      </c>
    </row>
    <row r="3553" spans="1:52">
      <c r="A3553" t="s">
        <v>253</v>
      </c>
      <c r="B3553" t="s">
        <v>72</v>
      </c>
      <c r="C3553" t="s">
        <v>174</v>
      </c>
      <c r="D3553" t="s">
        <v>544</v>
      </c>
      <c r="E3553" t="s">
        <v>545</v>
      </c>
      <c r="G3553" t="s">
        <v>552</v>
      </c>
      <c r="I3553">
        <v>43.716670000000001</v>
      </c>
      <c r="J3553">
        <v>11.366669999999999</v>
      </c>
      <c r="K3553">
        <v>170</v>
      </c>
      <c r="L3553" t="s">
        <v>2389</v>
      </c>
      <c r="M3553">
        <v>2004</v>
      </c>
      <c r="N3553" t="s">
        <v>847</v>
      </c>
      <c r="T3553">
        <v>26</v>
      </c>
      <c r="V3553">
        <v>16</v>
      </c>
      <c r="W3553">
        <v>8</v>
      </c>
      <c r="X3553" t="s">
        <v>493</v>
      </c>
      <c r="Y3553">
        <v>94.85</v>
      </c>
      <c r="Z3553">
        <v>135</v>
      </c>
      <c r="AD3553" t="s">
        <v>475</v>
      </c>
      <c r="AG3553" t="s">
        <v>31</v>
      </c>
      <c r="AJ3553">
        <v>215</v>
      </c>
      <c r="AK3553" t="s">
        <v>2535</v>
      </c>
      <c r="AL3553">
        <v>80</v>
      </c>
      <c r="AY3553" t="s">
        <v>31</v>
      </c>
      <c r="AZ3553" t="s">
        <v>31</v>
      </c>
    </row>
    <row r="3554" spans="1:52">
      <c r="A3554" t="s">
        <v>253</v>
      </c>
      <c r="B3554" t="s">
        <v>72</v>
      </c>
      <c r="C3554" t="s">
        <v>174</v>
      </c>
      <c r="D3554" t="s">
        <v>544</v>
      </c>
      <c r="E3554" t="s">
        <v>545</v>
      </c>
      <c r="G3554" t="s">
        <v>552</v>
      </c>
      <c r="I3554">
        <v>43.716670000000001</v>
      </c>
      <c r="J3554">
        <v>11.366669999999999</v>
      </c>
      <c r="K3554">
        <v>170</v>
      </c>
      <c r="L3554" t="s">
        <v>2389</v>
      </c>
      <c r="M3554">
        <v>2004</v>
      </c>
      <c r="N3554" t="s">
        <v>847</v>
      </c>
      <c r="T3554">
        <v>26</v>
      </c>
      <c r="V3554">
        <v>16</v>
      </c>
      <c r="W3554">
        <v>8</v>
      </c>
      <c r="X3554" t="s">
        <v>493</v>
      </c>
      <c r="Y3554">
        <v>97.3</v>
      </c>
      <c r="Z3554">
        <v>165</v>
      </c>
      <c r="AD3554" t="s">
        <v>475</v>
      </c>
      <c r="AG3554" t="s">
        <v>31</v>
      </c>
      <c r="AJ3554">
        <v>215</v>
      </c>
      <c r="AK3554" t="s">
        <v>2535</v>
      </c>
      <c r="AL3554">
        <v>80</v>
      </c>
      <c r="AY3554" t="s">
        <v>31</v>
      </c>
      <c r="AZ3554" t="s">
        <v>31</v>
      </c>
    </row>
    <row r="3555" spans="1:52">
      <c r="A3555" t="s">
        <v>253</v>
      </c>
      <c r="B3555" t="s">
        <v>72</v>
      </c>
      <c r="C3555" t="s">
        <v>174</v>
      </c>
      <c r="D3555" t="s">
        <v>544</v>
      </c>
      <c r="E3555" t="s">
        <v>545</v>
      </c>
      <c r="G3555" t="s">
        <v>552</v>
      </c>
      <c r="I3555">
        <v>43.716670000000001</v>
      </c>
      <c r="J3555">
        <v>11.366669999999999</v>
      </c>
      <c r="K3555">
        <v>170</v>
      </c>
      <c r="L3555" t="s">
        <v>2389</v>
      </c>
      <c r="M3555">
        <v>2004</v>
      </c>
      <c r="N3555" t="s">
        <v>847</v>
      </c>
      <c r="T3555">
        <v>26</v>
      </c>
      <c r="V3555">
        <v>16</v>
      </c>
      <c r="W3555">
        <v>8</v>
      </c>
      <c r="X3555" t="s">
        <v>553</v>
      </c>
      <c r="Y3555">
        <v>36.03</v>
      </c>
      <c r="Z3555">
        <v>15</v>
      </c>
      <c r="AD3555" t="s">
        <v>475</v>
      </c>
      <c r="AG3555" t="s">
        <v>31</v>
      </c>
      <c r="AJ3555">
        <v>215</v>
      </c>
      <c r="AK3555" t="s">
        <v>2535</v>
      </c>
      <c r="AL3555">
        <v>80</v>
      </c>
      <c r="AY3555" t="s">
        <v>31</v>
      </c>
      <c r="AZ3555" t="s">
        <v>31</v>
      </c>
    </row>
    <row r="3556" spans="1:52">
      <c r="A3556" t="s">
        <v>253</v>
      </c>
      <c r="B3556" t="s">
        <v>72</v>
      </c>
      <c r="C3556" t="s">
        <v>174</v>
      </c>
      <c r="D3556" t="s">
        <v>544</v>
      </c>
      <c r="E3556" t="s">
        <v>545</v>
      </c>
      <c r="G3556" t="s">
        <v>552</v>
      </c>
      <c r="I3556">
        <v>43.716670000000001</v>
      </c>
      <c r="J3556">
        <v>11.366669999999999</v>
      </c>
      <c r="K3556">
        <v>170</v>
      </c>
      <c r="L3556" t="s">
        <v>2389</v>
      </c>
      <c r="M3556">
        <v>2004</v>
      </c>
      <c r="N3556" t="s">
        <v>847</v>
      </c>
      <c r="T3556">
        <v>26</v>
      </c>
      <c r="V3556">
        <v>16</v>
      </c>
      <c r="W3556">
        <v>8</v>
      </c>
      <c r="X3556" t="s">
        <v>553</v>
      </c>
      <c r="Y3556">
        <v>68.87</v>
      </c>
      <c r="Z3556">
        <v>45</v>
      </c>
      <c r="AD3556" t="s">
        <v>475</v>
      </c>
      <c r="AG3556" t="s">
        <v>31</v>
      </c>
      <c r="AJ3556">
        <v>215</v>
      </c>
      <c r="AK3556" t="s">
        <v>2535</v>
      </c>
      <c r="AL3556">
        <v>80</v>
      </c>
      <c r="AY3556" t="s">
        <v>31</v>
      </c>
      <c r="AZ3556" t="s">
        <v>31</v>
      </c>
    </row>
    <row r="3557" spans="1:52">
      <c r="A3557" t="s">
        <v>253</v>
      </c>
      <c r="B3557" t="s">
        <v>72</v>
      </c>
      <c r="C3557" t="s">
        <v>174</v>
      </c>
      <c r="D3557" t="s">
        <v>544</v>
      </c>
      <c r="E3557" t="s">
        <v>545</v>
      </c>
      <c r="G3557" t="s">
        <v>552</v>
      </c>
      <c r="I3557">
        <v>43.716670000000001</v>
      </c>
      <c r="J3557">
        <v>11.366669999999999</v>
      </c>
      <c r="K3557">
        <v>170</v>
      </c>
      <c r="L3557" t="s">
        <v>2389</v>
      </c>
      <c r="M3557">
        <v>2004</v>
      </c>
      <c r="N3557" t="s">
        <v>847</v>
      </c>
      <c r="T3557">
        <v>26</v>
      </c>
      <c r="V3557">
        <v>16</v>
      </c>
      <c r="W3557">
        <v>8</v>
      </c>
      <c r="X3557" t="s">
        <v>553</v>
      </c>
      <c r="Y3557">
        <v>94.61</v>
      </c>
      <c r="Z3557">
        <v>75</v>
      </c>
      <c r="AD3557" t="s">
        <v>475</v>
      </c>
      <c r="AG3557" t="s">
        <v>31</v>
      </c>
      <c r="AJ3557">
        <v>215</v>
      </c>
      <c r="AK3557" t="s">
        <v>2535</v>
      </c>
      <c r="AL3557">
        <v>80</v>
      </c>
      <c r="AY3557" t="s">
        <v>31</v>
      </c>
      <c r="AZ3557" t="s">
        <v>31</v>
      </c>
    </row>
    <row r="3558" spans="1:52">
      <c r="A3558" t="s">
        <v>253</v>
      </c>
      <c r="B3558" t="s">
        <v>72</v>
      </c>
      <c r="C3558" t="s">
        <v>174</v>
      </c>
      <c r="D3558" t="s">
        <v>544</v>
      </c>
      <c r="E3558" t="s">
        <v>545</v>
      </c>
      <c r="G3558" t="s">
        <v>552</v>
      </c>
      <c r="I3558">
        <v>43.716670000000001</v>
      </c>
      <c r="J3558">
        <v>11.366669999999999</v>
      </c>
      <c r="K3558">
        <v>170</v>
      </c>
      <c r="L3558" t="s">
        <v>2389</v>
      </c>
      <c r="M3558">
        <v>2004</v>
      </c>
      <c r="N3558" t="s">
        <v>847</v>
      </c>
      <c r="T3558">
        <v>26</v>
      </c>
      <c r="V3558">
        <v>16</v>
      </c>
      <c r="W3558">
        <v>8</v>
      </c>
      <c r="X3558" t="s">
        <v>553</v>
      </c>
      <c r="Y3558">
        <v>97.3</v>
      </c>
      <c r="Z3558">
        <v>105</v>
      </c>
      <c r="AD3558" t="s">
        <v>475</v>
      </c>
      <c r="AG3558" t="s">
        <v>31</v>
      </c>
      <c r="AJ3558">
        <v>215</v>
      </c>
      <c r="AK3558" t="s">
        <v>2535</v>
      </c>
      <c r="AL3558">
        <v>80</v>
      </c>
      <c r="AY3558" t="s">
        <v>31</v>
      </c>
      <c r="AZ3558" t="s">
        <v>31</v>
      </c>
    </row>
    <row r="3559" spans="1:52">
      <c r="A3559" t="s">
        <v>253</v>
      </c>
      <c r="B3559" t="s">
        <v>72</v>
      </c>
      <c r="C3559" t="s">
        <v>174</v>
      </c>
      <c r="D3559" t="s">
        <v>544</v>
      </c>
      <c r="E3559" t="s">
        <v>545</v>
      </c>
      <c r="G3559" t="s">
        <v>552</v>
      </c>
      <c r="I3559">
        <v>43.716670000000001</v>
      </c>
      <c r="J3559">
        <v>11.366669999999999</v>
      </c>
      <c r="K3559">
        <v>170</v>
      </c>
      <c r="L3559" t="s">
        <v>2389</v>
      </c>
      <c r="M3559">
        <v>2004</v>
      </c>
      <c r="N3559" t="s">
        <v>847</v>
      </c>
      <c r="T3559">
        <v>26</v>
      </c>
      <c r="V3559">
        <v>16</v>
      </c>
      <c r="W3559">
        <v>8</v>
      </c>
      <c r="X3559" t="s">
        <v>553</v>
      </c>
      <c r="Y3559">
        <v>94.85</v>
      </c>
      <c r="Z3559">
        <v>135</v>
      </c>
      <c r="AD3559" t="s">
        <v>475</v>
      </c>
      <c r="AG3559" t="s">
        <v>31</v>
      </c>
      <c r="AJ3559">
        <v>215</v>
      </c>
      <c r="AK3559" t="s">
        <v>2535</v>
      </c>
      <c r="AL3559">
        <v>80</v>
      </c>
      <c r="AY3559" t="s">
        <v>31</v>
      </c>
      <c r="AZ3559" t="s">
        <v>31</v>
      </c>
    </row>
    <row r="3560" spans="1:52">
      <c r="A3560" t="s">
        <v>253</v>
      </c>
      <c r="B3560" t="s">
        <v>72</v>
      </c>
      <c r="C3560" t="s">
        <v>174</v>
      </c>
      <c r="D3560" t="s">
        <v>544</v>
      </c>
      <c r="E3560" t="s">
        <v>545</v>
      </c>
      <c r="G3560" t="s">
        <v>552</v>
      </c>
      <c r="I3560">
        <v>43.716670000000001</v>
      </c>
      <c r="J3560">
        <v>11.366669999999999</v>
      </c>
      <c r="K3560">
        <v>170</v>
      </c>
      <c r="L3560" t="s">
        <v>2389</v>
      </c>
      <c r="M3560">
        <v>2004</v>
      </c>
      <c r="N3560" t="s">
        <v>847</v>
      </c>
      <c r="T3560">
        <v>26</v>
      </c>
      <c r="V3560">
        <v>16</v>
      </c>
      <c r="W3560">
        <v>8</v>
      </c>
      <c r="X3560" t="s">
        <v>553</v>
      </c>
      <c r="Y3560">
        <v>97.3</v>
      </c>
      <c r="Z3560">
        <v>165</v>
      </c>
      <c r="AD3560" t="s">
        <v>475</v>
      </c>
      <c r="AG3560" t="s">
        <v>31</v>
      </c>
      <c r="AJ3560">
        <v>215</v>
      </c>
      <c r="AK3560" t="s">
        <v>2535</v>
      </c>
      <c r="AL3560">
        <v>80</v>
      </c>
      <c r="AY3560" t="s">
        <v>31</v>
      </c>
      <c r="AZ3560" t="s">
        <v>31</v>
      </c>
    </row>
    <row r="3561" spans="1:52">
      <c r="A3561" t="s">
        <v>253</v>
      </c>
      <c r="B3561" t="s">
        <v>72</v>
      </c>
      <c r="C3561" t="s">
        <v>174</v>
      </c>
      <c r="D3561" t="s">
        <v>544</v>
      </c>
      <c r="E3561" t="s">
        <v>545</v>
      </c>
      <c r="G3561" t="s">
        <v>552</v>
      </c>
      <c r="I3561">
        <v>43.716670000000001</v>
      </c>
      <c r="J3561">
        <v>11.366669999999999</v>
      </c>
      <c r="K3561">
        <v>170</v>
      </c>
      <c r="L3561" t="s">
        <v>2389</v>
      </c>
      <c r="M3561">
        <v>2004</v>
      </c>
      <c r="N3561" t="s">
        <v>848</v>
      </c>
      <c r="T3561">
        <v>26</v>
      </c>
      <c r="V3561">
        <v>16</v>
      </c>
      <c r="W3561">
        <v>8</v>
      </c>
      <c r="X3561" t="s">
        <v>493</v>
      </c>
      <c r="Y3561">
        <v>100</v>
      </c>
      <c r="Z3561">
        <v>15</v>
      </c>
      <c r="AD3561" t="s">
        <v>475</v>
      </c>
      <c r="AG3561" t="s">
        <v>31</v>
      </c>
      <c r="AJ3561">
        <v>215</v>
      </c>
      <c r="AK3561" t="s">
        <v>2535</v>
      </c>
      <c r="AL3561">
        <v>80</v>
      </c>
      <c r="AY3561" t="s">
        <v>31</v>
      </c>
      <c r="AZ3561" t="s">
        <v>31</v>
      </c>
    </row>
    <row r="3562" spans="1:52">
      <c r="A3562" t="s">
        <v>253</v>
      </c>
      <c r="B3562" t="s">
        <v>72</v>
      </c>
      <c r="C3562" t="s">
        <v>174</v>
      </c>
      <c r="D3562" t="s">
        <v>544</v>
      </c>
      <c r="E3562" t="s">
        <v>545</v>
      </c>
      <c r="G3562" t="s">
        <v>552</v>
      </c>
      <c r="I3562">
        <v>43.716670000000001</v>
      </c>
      <c r="J3562">
        <v>11.366669999999999</v>
      </c>
      <c r="K3562">
        <v>170</v>
      </c>
      <c r="L3562" t="s">
        <v>2389</v>
      </c>
      <c r="M3562">
        <v>2004</v>
      </c>
      <c r="N3562" t="s">
        <v>848</v>
      </c>
      <c r="T3562">
        <v>26</v>
      </c>
      <c r="V3562">
        <v>16</v>
      </c>
      <c r="W3562">
        <v>8</v>
      </c>
      <c r="X3562" t="s">
        <v>493</v>
      </c>
      <c r="Y3562">
        <v>100</v>
      </c>
      <c r="Z3562">
        <v>45</v>
      </c>
      <c r="AD3562" t="s">
        <v>475</v>
      </c>
      <c r="AG3562" t="s">
        <v>31</v>
      </c>
      <c r="AJ3562">
        <v>215</v>
      </c>
      <c r="AK3562" t="s">
        <v>2535</v>
      </c>
      <c r="AL3562">
        <v>80</v>
      </c>
      <c r="AY3562" t="s">
        <v>31</v>
      </c>
      <c r="AZ3562" t="s">
        <v>31</v>
      </c>
    </row>
    <row r="3563" spans="1:52">
      <c r="A3563" t="s">
        <v>253</v>
      </c>
      <c r="B3563" t="s">
        <v>72</v>
      </c>
      <c r="C3563" t="s">
        <v>174</v>
      </c>
      <c r="D3563" t="s">
        <v>544</v>
      </c>
      <c r="E3563" t="s">
        <v>545</v>
      </c>
      <c r="G3563" t="s">
        <v>552</v>
      </c>
      <c r="I3563">
        <v>43.716670000000001</v>
      </c>
      <c r="J3563">
        <v>11.366669999999999</v>
      </c>
      <c r="K3563">
        <v>170</v>
      </c>
      <c r="L3563" t="s">
        <v>2389</v>
      </c>
      <c r="M3563">
        <v>2004</v>
      </c>
      <c r="N3563" t="s">
        <v>848</v>
      </c>
      <c r="T3563">
        <v>26</v>
      </c>
      <c r="V3563">
        <v>16</v>
      </c>
      <c r="W3563">
        <v>8</v>
      </c>
      <c r="X3563" t="s">
        <v>493</v>
      </c>
      <c r="Y3563">
        <v>100</v>
      </c>
      <c r="Z3563">
        <v>75</v>
      </c>
      <c r="AD3563" t="s">
        <v>475</v>
      </c>
      <c r="AG3563" t="s">
        <v>31</v>
      </c>
      <c r="AJ3563">
        <v>215</v>
      </c>
      <c r="AK3563" t="s">
        <v>2535</v>
      </c>
      <c r="AL3563">
        <v>80</v>
      </c>
      <c r="AY3563" t="s">
        <v>31</v>
      </c>
      <c r="AZ3563" t="s">
        <v>31</v>
      </c>
    </row>
    <row r="3564" spans="1:52">
      <c r="A3564" t="s">
        <v>253</v>
      </c>
      <c r="B3564" t="s">
        <v>72</v>
      </c>
      <c r="C3564" t="s">
        <v>174</v>
      </c>
      <c r="D3564" t="s">
        <v>544</v>
      </c>
      <c r="E3564" t="s">
        <v>545</v>
      </c>
      <c r="G3564" t="s">
        <v>552</v>
      </c>
      <c r="I3564">
        <v>43.716670000000001</v>
      </c>
      <c r="J3564">
        <v>11.366669999999999</v>
      </c>
      <c r="K3564">
        <v>170</v>
      </c>
      <c r="L3564" t="s">
        <v>2389</v>
      </c>
      <c r="M3564">
        <v>2004</v>
      </c>
      <c r="N3564" t="s">
        <v>848</v>
      </c>
      <c r="T3564">
        <v>26</v>
      </c>
      <c r="V3564">
        <v>16</v>
      </c>
      <c r="W3564">
        <v>8</v>
      </c>
      <c r="X3564" t="s">
        <v>493</v>
      </c>
      <c r="Y3564">
        <v>100</v>
      </c>
      <c r="Z3564">
        <v>105</v>
      </c>
      <c r="AD3564" t="s">
        <v>475</v>
      </c>
      <c r="AG3564" t="s">
        <v>31</v>
      </c>
      <c r="AJ3564">
        <v>215</v>
      </c>
      <c r="AK3564" t="s">
        <v>2535</v>
      </c>
      <c r="AL3564">
        <v>80</v>
      </c>
      <c r="AY3564" t="s">
        <v>31</v>
      </c>
      <c r="AZ3564" t="s">
        <v>31</v>
      </c>
    </row>
    <row r="3565" spans="1:52">
      <c r="A3565" t="s">
        <v>253</v>
      </c>
      <c r="B3565" t="s">
        <v>72</v>
      </c>
      <c r="C3565" t="s">
        <v>174</v>
      </c>
      <c r="D3565" t="s">
        <v>544</v>
      </c>
      <c r="E3565" t="s">
        <v>545</v>
      </c>
      <c r="G3565" t="s">
        <v>552</v>
      </c>
      <c r="I3565">
        <v>43.716670000000001</v>
      </c>
      <c r="J3565">
        <v>11.366669999999999</v>
      </c>
      <c r="K3565">
        <v>170</v>
      </c>
      <c r="L3565" t="s">
        <v>2389</v>
      </c>
      <c r="M3565">
        <v>2004</v>
      </c>
      <c r="N3565" t="s">
        <v>848</v>
      </c>
      <c r="T3565">
        <v>26</v>
      </c>
      <c r="V3565">
        <v>16</v>
      </c>
      <c r="W3565">
        <v>8</v>
      </c>
      <c r="X3565" t="s">
        <v>493</v>
      </c>
      <c r="Y3565">
        <v>100</v>
      </c>
      <c r="Z3565">
        <v>135</v>
      </c>
      <c r="AD3565" t="s">
        <v>475</v>
      </c>
      <c r="AG3565" t="s">
        <v>31</v>
      </c>
      <c r="AJ3565">
        <v>215</v>
      </c>
      <c r="AK3565" t="s">
        <v>2535</v>
      </c>
      <c r="AL3565">
        <v>80</v>
      </c>
      <c r="AY3565" t="s">
        <v>31</v>
      </c>
      <c r="AZ3565" t="s">
        <v>31</v>
      </c>
    </row>
    <row r="3566" spans="1:52">
      <c r="A3566" t="s">
        <v>253</v>
      </c>
      <c r="B3566" t="s">
        <v>72</v>
      </c>
      <c r="C3566" t="s">
        <v>174</v>
      </c>
      <c r="D3566" t="s">
        <v>544</v>
      </c>
      <c r="E3566" t="s">
        <v>545</v>
      </c>
      <c r="G3566" t="s">
        <v>552</v>
      </c>
      <c r="I3566">
        <v>43.716670000000001</v>
      </c>
      <c r="J3566">
        <v>11.366669999999999</v>
      </c>
      <c r="K3566">
        <v>170</v>
      </c>
      <c r="L3566" t="s">
        <v>2389</v>
      </c>
      <c r="M3566">
        <v>2004</v>
      </c>
      <c r="N3566" t="s">
        <v>848</v>
      </c>
      <c r="T3566">
        <v>26</v>
      </c>
      <c r="V3566">
        <v>16</v>
      </c>
      <c r="W3566">
        <v>8</v>
      </c>
      <c r="X3566" t="s">
        <v>493</v>
      </c>
      <c r="Y3566">
        <v>100</v>
      </c>
      <c r="Z3566">
        <v>165</v>
      </c>
      <c r="AD3566" t="s">
        <v>475</v>
      </c>
      <c r="AG3566" t="s">
        <v>31</v>
      </c>
      <c r="AJ3566">
        <v>215</v>
      </c>
      <c r="AK3566" t="s">
        <v>2535</v>
      </c>
      <c r="AL3566">
        <v>80</v>
      </c>
      <c r="AY3566" t="s">
        <v>31</v>
      </c>
      <c r="AZ3566" t="s">
        <v>31</v>
      </c>
    </row>
    <row r="3567" spans="1:52">
      <c r="A3567" t="s">
        <v>253</v>
      </c>
      <c r="B3567" t="s">
        <v>72</v>
      </c>
      <c r="C3567" t="s">
        <v>174</v>
      </c>
      <c r="D3567" t="s">
        <v>544</v>
      </c>
      <c r="E3567" t="s">
        <v>545</v>
      </c>
      <c r="G3567" t="s">
        <v>552</v>
      </c>
      <c r="I3567">
        <v>43.716670000000001</v>
      </c>
      <c r="J3567">
        <v>11.366669999999999</v>
      </c>
      <c r="K3567">
        <v>170</v>
      </c>
      <c r="L3567" t="s">
        <v>2389</v>
      </c>
      <c r="M3567">
        <v>2004</v>
      </c>
      <c r="N3567" t="s">
        <v>848</v>
      </c>
      <c r="T3567">
        <v>26</v>
      </c>
      <c r="V3567">
        <v>16</v>
      </c>
      <c r="W3567">
        <v>8</v>
      </c>
      <c r="X3567" t="s">
        <v>553</v>
      </c>
      <c r="Y3567">
        <v>191.69</v>
      </c>
      <c r="Z3567">
        <v>15</v>
      </c>
      <c r="AD3567" t="s">
        <v>475</v>
      </c>
      <c r="AG3567" t="s">
        <v>31</v>
      </c>
      <c r="AJ3567">
        <v>215</v>
      </c>
      <c r="AK3567" t="s">
        <v>2535</v>
      </c>
      <c r="AL3567">
        <v>80</v>
      </c>
      <c r="AY3567" t="s">
        <v>31</v>
      </c>
      <c r="AZ3567" t="s">
        <v>31</v>
      </c>
    </row>
    <row r="3568" spans="1:52">
      <c r="A3568" t="s">
        <v>253</v>
      </c>
      <c r="B3568" t="s">
        <v>72</v>
      </c>
      <c r="C3568" t="s">
        <v>174</v>
      </c>
      <c r="D3568" t="s">
        <v>544</v>
      </c>
      <c r="E3568" t="s">
        <v>545</v>
      </c>
      <c r="G3568" t="s">
        <v>552</v>
      </c>
      <c r="I3568">
        <v>43.716670000000001</v>
      </c>
      <c r="J3568">
        <v>11.366669999999999</v>
      </c>
      <c r="K3568">
        <v>170</v>
      </c>
      <c r="L3568" t="s">
        <v>2389</v>
      </c>
      <c r="M3568">
        <v>2004</v>
      </c>
      <c r="N3568" t="s">
        <v>848</v>
      </c>
      <c r="T3568">
        <v>26</v>
      </c>
      <c r="V3568">
        <v>16</v>
      </c>
      <c r="W3568">
        <v>8</v>
      </c>
      <c r="X3568" t="s">
        <v>553</v>
      </c>
      <c r="Y3568">
        <v>141.79</v>
      </c>
      <c r="Z3568">
        <v>45</v>
      </c>
      <c r="AD3568" t="s">
        <v>475</v>
      </c>
      <c r="AG3568" t="s">
        <v>31</v>
      </c>
      <c r="AJ3568">
        <v>215</v>
      </c>
      <c r="AK3568" t="s">
        <v>2535</v>
      </c>
      <c r="AL3568">
        <v>80</v>
      </c>
      <c r="AY3568" t="s">
        <v>31</v>
      </c>
      <c r="AZ3568" t="s">
        <v>31</v>
      </c>
    </row>
    <row r="3569" spans="1:52">
      <c r="A3569" t="s">
        <v>253</v>
      </c>
      <c r="B3569" t="s">
        <v>72</v>
      </c>
      <c r="C3569" t="s">
        <v>174</v>
      </c>
      <c r="D3569" t="s">
        <v>544</v>
      </c>
      <c r="E3569" t="s">
        <v>545</v>
      </c>
      <c r="G3569" t="s">
        <v>552</v>
      </c>
      <c r="I3569">
        <v>43.716670000000001</v>
      </c>
      <c r="J3569">
        <v>11.366669999999999</v>
      </c>
      <c r="K3569">
        <v>170</v>
      </c>
      <c r="L3569" t="s">
        <v>2389</v>
      </c>
      <c r="M3569">
        <v>2004</v>
      </c>
      <c r="N3569" t="s">
        <v>848</v>
      </c>
      <c r="T3569">
        <v>26</v>
      </c>
      <c r="V3569">
        <v>16</v>
      </c>
      <c r="W3569">
        <v>8</v>
      </c>
      <c r="X3569" t="s">
        <v>553</v>
      </c>
      <c r="Y3569">
        <v>165.43</v>
      </c>
      <c r="Z3569">
        <v>75</v>
      </c>
      <c r="AD3569" t="s">
        <v>475</v>
      </c>
      <c r="AG3569" t="s">
        <v>31</v>
      </c>
      <c r="AJ3569">
        <v>215</v>
      </c>
      <c r="AK3569" t="s">
        <v>2535</v>
      </c>
      <c r="AL3569">
        <v>80</v>
      </c>
      <c r="AY3569" t="s">
        <v>31</v>
      </c>
      <c r="AZ3569" t="s">
        <v>31</v>
      </c>
    </row>
    <row r="3570" spans="1:52">
      <c r="A3570" t="s">
        <v>253</v>
      </c>
      <c r="B3570" t="s">
        <v>72</v>
      </c>
      <c r="C3570" t="s">
        <v>174</v>
      </c>
      <c r="D3570" t="s">
        <v>544</v>
      </c>
      <c r="E3570" t="s">
        <v>545</v>
      </c>
      <c r="G3570" t="s">
        <v>552</v>
      </c>
      <c r="I3570">
        <v>43.716670000000001</v>
      </c>
      <c r="J3570">
        <v>11.366669999999999</v>
      </c>
      <c r="K3570">
        <v>170</v>
      </c>
      <c r="L3570" t="s">
        <v>2389</v>
      </c>
      <c r="M3570">
        <v>2004</v>
      </c>
      <c r="N3570" t="s">
        <v>848</v>
      </c>
      <c r="T3570">
        <v>26</v>
      </c>
      <c r="V3570">
        <v>16</v>
      </c>
      <c r="W3570">
        <v>8</v>
      </c>
      <c r="X3570" t="s">
        <v>553</v>
      </c>
      <c r="Y3570">
        <v>126.04</v>
      </c>
      <c r="Z3570">
        <v>105</v>
      </c>
      <c r="AD3570" t="s">
        <v>475</v>
      </c>
      <c r="AG3570" t="s">
        <v>31</v>
      </c>
      <c r="AJ3570">
        <v>215</v>
      </c>
      <c r="AK3570" t="s">
        <v>2535</v>
      </c>
      <c r="AL3570">
        <v>80</v>
      </c>
      <c r="AY3570" t="s">
        <v>31</v>
      </c>
      <c r="AZ3570" t="s">
        <v>31</v>
      </c>
    </row>
    <row r="3571" spans="1:52">
      <c r="A3571" t="s">
        <v>253</v>
      </c>
      <c r="B3571" t="s">
        <v>72</v>
      </c>
      <c r="C3571" t="s">
        <v>174</v>
      </c>
      <c r="D3571" t="s">
        <v>544</v>
      </c>
      <c r="E3571" t="s">
        <v>545</v>
      </c>
      <c r="G3571" t="s">
        <v>552</v>
      </c>
      <c r="I3571">
        <v>43.716670000000001</v>
      </c>
      <c r="J3571">
        <v>11.366669999999999</v>
      </c>
      <c r="K3571">
        <v>170</v>
      </c>
      <c r="L3571" t="s">
        <v>2389</v>
      </c>
      <c r="M3571">
        <v>2004</v>
      </c>
      <c r="N3571" t="s">
        <v>848</v>
      </c>
      <c r="T3571">
        <v>26</v>
      </c>
      <c r="V3571">
        <v>16</v>
      </c>
      <c r="W3571">
        <v>8</v>
      </c>
      <c r="X3571" t="s">
        <v>553</v>
      </c>
      <c r="Y3571">
        <v>115.54</v>
      </c>
      <c r="Z3571">
        <v>135</v>
      </c>
      <c r="AD3571" t="s">
        <v>475</v>
      </c>
      <c r="AG3571" t="s">
        <v>31</v>
      </c>
      <c r="AJ3571">
        <v>215</v>
      </c>
      <c r="AK3571" t="s">
        <v>2535</v>
      </c>
      <c r="AL3571">
        <v>80</v>
      </c>
      <c r="AY3571" t="s">
        <v>31</v>
      </c>
      <c r="AZ3571" t="s">
        <v>31</v>
      </c>
    </row>
    <row r="3572" spans="1:52">
      <c r="A3572" t="s">
        <v>253</v>
      </c>
      <c r="B3572" t="s">
        <v>72</v>
      </c>
      <c r="C3572" t="s">
        <v>174</v>
      </c>
      <c r="D3572" t="s">
        <v>544</v>
      </c>
      <c r="E3572" t="s">
        <v>545</v>
      </c>
      <c r="G3572" t="s">
        <v>552</v>
      </c>
      <c r="I3572">
        <v>43.716670000000001</v>
      </c>
      <c r="J3572">
        <v>11.366669999999999</v>
      </c>
      <c r="K3572">
        <v>170</v>
      </c>
      <c r="L3572" t="s">
        <v>2389</v>
      </c>
      <c r="M3572">
        <v>2004</v>
      </c>
      <c r="N3572" t="s">
        <v>848</v>
      </c>
      <c r="T3572">
        <v>26</v>
      </c>
      <c r="V3572">
        <v>16</v>
      </c>
      <c r="W3572">
        <v>8</v>
      </c>
      <c r="X3572" t="s">
        <v>553</v>
      </c>
      <c r="Y3572">
        <v>63.02</v>
      </c>
      <c r="Z3572">
        <v>165</v>
      </c>
      <c r="AD3572" t="s">
        <v>475</v>
      </c>
      <c r="AG3572" t="s">
        <v>31</v>
      </c>
      <c r="AJ3572">
        <v>215</v>
      </c>
      <c r="AK3572" t="s">
        <v>2535</v>
      </c>
      <c r="AL3572">
        <v>80</v>
      </c>
      <c r="AY3572" t="s">
        <v>31</v>
      </c>
      <c r="AZ3572" t="s">
        <v>31</v>
      </c>
    </row>
    <row r="3573" spans="1:52">
      <c r="A3573" t="s">
        <v>253</v>
      </c>
      <c r="B3573" t="s">
        <v>72</v>
      </c>
      <c r="C3573" t="s">
        <v>174</v>
      </c>
      <c r="D3573" t="s">
        <v>544</v>
      </c>
      <c r="E3573" t="s">
        <v>545</v>
      </c>
      <c r="G3573" t="s">
        <v>552</v>
      </c>
      <c r="I3573">
        <v>43.716670000000001</v>
      </c>
      <c r="J3573">
        <v>11.366669999999999</v>
      </c>
      <c r="K3573">
        <v>170</v>
      </c>
      <c r="L3573" t="s">
        <v>2389</v>
      </c>
      <c r="M3573">
        <v>2004</v>
      </c>
      <c r="N3573" t="s">
        <v>847</v>
      </c>
      <c r="T3573">
        <v>14</v>
      </c>
      <c r="V3573">
        <v>16</v>
      </c>
      <c r="W3573">
        <v>8</v>
      </c>
      <c r="X3573" t="s">
        <v>493</v>
      </c>
      <c r="Y3573">
        <v>0</v>
      </c>
      <c r="Z3573">
        <v>15</v>
      </c>
      <c r="AD3573" t="s">
        <v>475</v>
      </c>
      <c r="AG3573" t="s">
        <v>31</v>
      </c>
      <c r="AJ3573">
        <v>215</v>
      </c>
      <c r="AK3573" t="s">
        <v>2535</v>
      </c>
      <c r="AL3573">
        <v>80</v>
      </c>
      <c r="AY3573" t="s">
        <v>31</v>
      </c>
      <c r="AZ3573" t="s">
        <v>31</v>
      </c>
    </row>
    <row r="3574" spans="1:52">
      <c r="A3574" t="s">
        <v>253</v>
      </c>
      <c r="B3574" t="s">
        <v>72</v>
      </c>
      <c r="C3574" t="s">
        <v>174</v>
      </c>
      <c r="D3574" t="s">
        <v>544</v>
      </c>
      <c r="E3574" t="s">
        <v>545</v>
      </c>
      <c r="G3574" t="s">
        <v>552</v>
      </c>
      <c r="I3574">
        <v>43.716670000000001</v>
      </c>
      <c r="J3574">
        <v>11.366669999999999</v>
      </c>
      <c r="K3574">
        <v>170</v>
      </c>
      <c r="L3574" t="s">
        <v>2389</v>
      </c>
      <c r="M3574">
        <v>2004</v>
      </c>
      <c r="N3574" t="s">
        <v>847</v>
      </c>
      <c r="T3574">
        <v>14</v>
      </c>
      <c r="V3574">
        <v>16</v>
      </c>
      <c r="W3574">
        <v>8</v>
      </c>
      <c r="X3574" t="s">
        <v>493</v>
      </c>
      <c r="Y3574">
        <v>49.02</v>
      </c>
      <c r="Z3574">
        <v>45</v>
      </c>
      <c r="AD3574" t="s">
        <v>475</v>
      </c>
      <c r="AG3574" t="s">
        <v>31</v>
      </c>
      <c r="AJ3574">
        <v>215</v>
      </c>
      <c r="AK3574" t="s">
        <v>2535</v>
      </c>
      <c r="AL3574">
        <v>80</v>
      </c>
      <c r="AY3574" t="s">
        <v>31</v>
      </c>
      <c r="AZ3574" t="s">
        <v>31</v>
      </c>
    </row>
    <row r="3575" spans="1:52">
      <c r="A3575" t="s">
        <v>253</v>
      </c>
      <c r="B3575" t="s">
        <v>72</v>
      </c>
      <c r="C3575" t="s">
        <v>174</v>
      </c>
      <c r="D3575" t="s">
        <v>544</v>
      </c>
      <c r="E3575" t="s">
        <v>545</v>
      </c>
      <c r="G3575" t="s">
        <v>552</v>
      </c>
      <c r="I3575">
        <v>43.716670000000001</v>
      </c>
      <c r="J3575">
        <v>11.366669999999999</v>
      </c>
      <c r="K3575">
        <v>170</v>
      </c>
      <c r="L3575" t="s">
        <v>2389</v>
      </c>
      <c r="M3575">
        <v>2004</v>
      </c>
      <c r="N3575" t="s">
        <v>847</v>
      </c>
      <c r="T3575">
        <v>14</v>
      </c>
      <c r="V3575">
        <v>16</v>
      </c>
      <c r="W3575">
        <v>8</v>
      </c>
      <c r="X3575" t="s">
        <v>493</v>
      </c>
      <c r="Y3575">
        <v>81.86</v>
      </c>
      <c r="Z3575">
        <v>75</v>
      </c>
      <c r="AD3575" t="s">
        <v>475</v>
      </c>
      <c r="AG3575" t="s">
        <v>31</v>
      </c>
      <c r="AJ3575">
        <v>215</v>
      </c>
      <c r="AK3575" t="s">
        <v>2535</v>
      </c>
      <c r="AL3575">
        <v>80</v>
      </c>
      <c r="AY3575" t="s">
        <v>31</v>
      </c>
      <c r="AZ3575" t="s">
        <v>31</v>
      </c>
    </row>
    <row r="3576" spans="1:52">
      <c r="A3576" t="s">
        <v>253</v>
      </c>
      <c r="B3576" t="s">
        <v>72</v>
      </c>
      <c r="C3576" t="s">
        <v>174</v>
      </c>
      <c r="D3576" t="s">
        <v>544</v>
      </c>
      <c r="E3576" t="s">
        <v>545</v>
      </c>
      <c r="G3576" t="s">
        <v>552</v>
      </c>
      <c r="I3576">
        <v>43.716670000000001</v>
      </c>
      <c r="J3576">
        <v>11.366669999999999</v>
      </c>
      <c r="K3576">
        <v>170</v>
      </c>
      <c r="L3576" t="s">
        <v>2389</v>
      </c>
      <c r="M3576">
        <v>2004</v>
      </c>
      <c r="N3576" t="s">
        <v>847</v>
      </c>
      <c r="T3576">
        <v>14</v>
      </c>
      <c r="V3576">
        <v>16</v>
      </c>
      <c r="W3576">
        <v>8</v>
      </c>
      <c r="X3576" t="s">
        <v>493</v>
      </c>
      <c r="Y3576">
        <v>91.67</v>
      </c>
      <c r="Z3576">
        <v>105</v>
      </c>
      <c r="AD3576" t="s">
        <v>475</v>
      </c>
      <c r="AG3576" t="s">
        <v>31</v>
      </c>
      <c r="AJ3576">
        <v>215</v>
      </c>
      <c r="AK3576" t="s">
        <v>2535</v>
      </c>
      <c r="AL3576">
        <v>80</v>
      </c>
      <c r="AY3576" t="s">
        <v>31</v>
      </c>
      <c r="AZ3576" t="s">
        <v>31</v>
      </c>
    </row>
    <row r="3577" spans="1:52">
      <c r="A3577" t="s">
        <v>253</v>
      </c>
      <c r="B3577" t="s">
        <v>72</v>
      </c>
      <c r="C3577" t="s">
        <v>174</v>
      </c>
      <c r="D3577" t="s">
        <v>544</v>
      </c>
      <c r="E3577" t="s">
        <v>545</v>
      </c>
      <c r="G3577" t="s">
        <v>552</v>
      </c>
      <c r="I3577">
        <v>43.716670000000001</v>
      </c>
      <c r="J3577">
        <v>11.366669999999999</v>
      </c>
      <c r="K3577">
        <v>170</v>
      </c>
      <c r="L3577" t="s">
        <v>2389</v>
      </c>
      <c r="M3577">
        <v>2004</v>
      </c>
      <c r="N3577" t="s">
        <v>847</v>
      </c>
      <c r="T3577">
        <v>14</v>
      </c>
      <c r="V3577">
        <v>16</v>
      </c>
      <c r="W3577">
        <v>8</v>
      </c>
      <c r="X3577" t="s">
        <v>493</v>
      </c>
      <c r="Y3577">
        <v>92.65</v>
      </c>
      <c r="Z3577">
        <v>135</v>
      </c>
      <c r="AD3577" t="s">
        <v>475</v>
      </c>
      <c r="AG3577" t="s">
        <v>31</v>
      </c>
      <c r="AJ3577">
        <v>215</v>
      </c>
      <c r="AK3577" t="s">
        <v>2535</v>
      </c>
      <c r="AL3577">
        <v>80</v>
      </c>
      <c r="AY3577" t="s">
        <v>31</v>
      </c>
      <c r="AZ3577" t="s">
        <v>31</v>
      </c>
    </row>
    <row r="3578" spans="1:52">
      <c r="A3578" t="s">
        <v>253</v>
      </c>
      <c r="B3578" t="s">
        <v>72</v>
      </c>
      <c r="C3578" t="s">
        <v>174</v>
      </c>
      <c r="D3578" t="s">
        <v>544</v>
      </c>
      <c r="E3578" t="s">
        <v>545</v>
      </c>
      <c r="G3578" t="s">
        <v>552</v>
      </c>
      <c r="I3578">
        <v>43.716670000000001</v>
      </c>
      <c r="J3578">
        <v>11.366669999999999</v>
      </c>
      <c r="K3578">
        <v>170</v>
      </c>
      <c r="L3578" t="s">
        <v>2389</v>
      </c>
      <c r="M3578">
        <v>2004</v>
      </c>
      <c r="N3578" t="s">
        <v>847</v>
      </c>
      <c r="T3578">
        <v>14</v>
      </c>
      <c r="V3578">
        <v>16</v>
      </c>
      <c r="W3578">
        <v>8</v>
      </c>
      <c r="X3578" t="s">
        <v>493</v>
      </c>
      <c r="Y3578">
        <v>93.63</v>
      </c>
      <c r="Z3578">
        <v>165</v>
      </c>
      <c r="AD3578" t="s">
        <v>475</v>
      </c>
      <c r="AG3578" t="s">
        <v>31</v>
      </c>
      <c r="AJ3578">
        <v>215</v>
      </c>
      <c r="AK3578" t="s">
        <v>2535</v>
      </c>
      <c r="AL3578">
        <v>80</v>
      </c>
      <c r="AY3578" t="s">
        <v>31</v>
      </c>
      <c r="AZ3578" t="s">
        <v>31</v>
      </c>
    </row>
    <row r="3579" spans="1:52">
      <c r="A3579" t="s">
        <v>253</v>
      </c>
      <c r="B3579" t="s">
        <v>72</v>
      </c>
      <c r="C3579" t="s">
        <v>174</v>
      </c>
      <c r="D3579" t="s">
        <v>544</v>
      </c>
      <c r="E3579" t="s">
        <v>545</v>
      </c>
      <c r="G3579" t="s">
        <v>552</v>
      </c>
      <c r="I3579">
        <v>43.716670000000001</v>
      </c>
      <c r="J3579">
        <v>11.366669999999999</v>
      </c>
      <c r="K3579">
        <v>170</v>
      </c>
      <c r="L3579" t="s">
        <v>2389</v>
      </c>
      <c r="M3579">
        <v>2004</v>
      </c>
      <c r="N3579" t="s">
        <v>847</v>
      </c>
      <c r="T3579">
        <v>14</v>
      </c>
      <c r="V3579">
        <v>16</v>
      </c>
      <c r="W3579">
        <v>8</v>
      </c>
      <c r="X3579" t="s">
        <v>553</v>
      </c>
      <c r="Y3579">
        <v>1042.45</v>
      </c>
      <c r="Z3579">
        <v>15</v>
      </c>
      <c r="AD3579" t="s">
        <v>475</v>
      </c>
      <c r="AG3579" t="s">
        <v>31</v>
      </c>
      <c r="AJ3579">
        <v>215</v>
      </c>
      <c r="AK3579" t="s">
        <v>2535</v>
      </c>
      <c r="AL3579">
        <v>80</v>
      </c>
      <c r="AY3579" t="s">
        <v>31</v>
      </c>
      <c r="AZ3579" t="s">
        <v>31</v>
      </c>
    </row>
    <row r="3580" spans="1:52">
      <c r="A3580" t="s">
        <v>253</v>
      </c>
      <c r="B3580" t="s">
        <v>72</v>
      </c>
      <c r="C3580" t="s">
        <v>174</v>
      </c>
      <c r="D3580" t="s">
        <v>544</v>
      </c>
      <c r="E3580" t="s">
        <v>545</v>
      </c>
      <c r="G3580" t="s">
        <v>552</v>
      </c>
      <c r="I3580">
        <v>43.716670000000001</v>
      </c>
      <c r="J3580">
        <v>11.366669999999999</v>
      </c>
      <c r="K3580">
        <v>170</v>
      </c>
      <c r="L3580" t="s">
        <v>2389</v>
      </c>
      <c r="M3580">
        <v>2004</v>
      </c>
      <c r="N3580" t="s">
        <v>847</v>
      </c>
      <c r="T3580">
        <v>14</v>
      </c>
      <c r="V3580">
        <v>16</v>
      </c>
      <c r="W3580">
        <v>8</v>
      </c>
      <c r="X3580" t="s">
        <v>553</v>
      </c>
      <c r="Y3580">
        <v>871.77</v>
      </c>
      <c r="Z3580">
        <v>45</v>
      </c>
      <c r="AD3580" t="s">
        <v>475</v>
      </c>
      <c r="AG3580" t="s">
        <v>31</v>
      </c>
      <c r="AJ3580">
        <v>215</v>
      </c>
      <c r="AK3580" t="s">
        <v>2535</v>
      </c>
      <c r="AL3580">
        <v>80</v>
      </c>
      <c r="AY3580" t="s">
        <v>31</v>
      </c>
      <c r="AZ3580" t="s">
        <v>31</v>
      </c>
    </row>
    <row r="3581" spans="1:52">
      <c r="A3581" t="s">
        <v>253</v>
      </c>
      <c r="B3581" t="s">
        <v>72</v>
      </c>
      <c r="C3581" t="s">
        <v>174</v>
      </c>
      <c r="D3581" t="s">
        <v>544</v>
      </c>
      <c r="E3581" t="s">
        <v>545</v>
      </c>
      <c r="G3581" t="s">
        <v>552</v>
      </c>
      <c r="I3581">
        <v>43.716670000000001</v>
      </c>
      <c r="J3581">
        <v>11.366669999999999</v>
      </c>
      <c r="K3581">
        <v>170</v>
      </c>
      <c r="L3581" t="s">
        <v>2389</v>
      </c>
      <c r="M3581">
        <v>2004</v>
      </c>
      <c r="N3581" t="s">
        <v>847</v>
      </c>
      <c r="T3581">
        <v>14</v>
      </c>
      <c r="V3581">
        <v>16</v>
      </c>
      <c r="W3581">
        <v>8</v>
      </c>
      <c r="X3581" t="s">
        <v>553</v>
      </c>
      <c r="Y3581">
        <v>483.15</v>
      </c>
      <c r="Z3581">
        <v>75</v>
      </c>
      <c r="AD3581" t="s">
        <v>475</v>
      </c>
      <c r="AG3581" t="s">
        <v>31</v>
      </c>
      <c r="AJ3581">
        <v>215</v>
      </c>
      <c r="AK3581" t="s">
        <v>2535</v>
      </c>
      <c r="AL3581">
        <v>80</v>
      </c>
      <c r="AY3581" t="s">
        <v>31</v>
      </c>
      <c r="AZ3581" t="s">
        <v>31</v>
      </c>
    </row>
    <row r="3582" spans="1:52">
      <c r="A3582" t="s">
        <v>253</v>
      </c>
      <c r="B3582" t="s">
        <v>72</v>
      </c>
      <c r="C3582" t="s">
        <v>174</v>
      </c>
      <c r="D3582" t="s">
        <v>544</v>
      </c>
      <c r="E3582" t="s">
        <v>545</v>
      </c>
      <c r="G3582" t="s">
        <v>552</v>
      </c>
      <c r="I3582">
        <v>43.716670000000001</v>
      </c>
      <c r="J3582">
        <v>11.366669999999999</v>
      </c>
      <c r="K3582">
        <v>170</v>
      </c>
      <c r="L3582" t="s">
        <v>2389</v>
      </c>
      <c r="M3582">
        <v>2004</v>
      </c>
      <c r="N3582" t="s">
        <v>847</v>
      </c>
      <c r="T3582">
        <v>14</v>
      </c>
      <c r="V3582">
        <v>16</v>
      </c>
      <c r="W3582">
        <v>8</v>
      </c>
      <c r="X3582" t="s">
        <v>553</v>
      </c>
      <c r="Y3582">
        <v>299.33999999999997</v>
      </c>
      <c r="Z3582">
        <v>105</v>
      </c>
      <c r="AD3582" t="s">
        <v>475</v>
      </c>
      <c r="AG3582" t="s">
        <v>31</v>
      </c>
      <c r="AJ3582">
        <v>215</v>
      </c>
      <c r="AK3582" t="s">
        <v>2535</v>
      </c>
      <c r="AL3582">
        <v>80</v>
      </c>
      <c r="AY3582" t="s">
        <v>31</v>
      </c>
      <c r="AZ3582" t="s">
        <v>31</v>
      </c>
    </row>
    <row r="3583" spans="1:52">
      <c r="A3583" t="s">
        <v>253</v>
      </c>
      <c r="B3583" t="s">
        <v>72</v>
      </c>
      <c r="C3583" t="s">
        <v>174</v>
      </c>
      <c r="D3583" t="s">
        <v>544</v>
      </c>
      <c r="E3583" t="s">
        <v>545</v>
      </c>
      <c r="G3583" t="s">
        <v>552</v>
      </c>
      <c r="I3583">
        <v>43.716670000000001</v>
      </c>
      <c r="J3583">
        <v>11.366669999999999</v>
      </c>
      <c r="K3583">
        <v>170</v>
      </c>
      <c r="L3583" t="s">
        <v>2389</v>
      </c>
      <c r="M3583">
        <v>2004</v>
      </c>
      <c r="N3583" t="s">
        <v>847</v>
      </c>
      <c r="T3583">
        <v>14</v>
      </c>
      <c r="V3583">
        <v>16</v>
      </c>
      <c r="W3583">
        <v>8</v>
      </c>
      <c r="X3583" t="s">
        <v>553</v>
      </c>
      <c r="Y3583">
        <v>183.81</v>
      </c>
      <c r="Z3583">
        <v>135</v>
      </c>
      <c r="AD3583" t="s">
        <v>475</v>
      </c>
      <c r="AG3583" t="s">
        <v>31</v>
      </c>
      <c r="AJ3583">
        <v>215</v>
      </c>
      <c r="AK3583" t="s">
        <v>2535</v>
      </c>
      <c r="AL3583">
        <v>80</v>
      </c>
      <c r="AY3583" t="s">
        <v>31</v>
      </c>
      <c r="AZ3583" t="s">
        <v>31</v>
      </c>
    </row>
    <row r="3584" spans="1:52">
      <c r="A3584" t="s">
        <v>253</v>
      </c>
      <c r="B3584" t="s">
        <v>72</v>
      </c>
      <c r="C3584" t="s">
        <v>174</v>
      </c>
      <c r="D3584" t="s">
        <v>544</v>
      </c>
      <c r="E3584" t="s">
        <v>545</v>
      </c>
      <c r="G3584" t="s">
        <v>552</v>
      </c>
      <c r="I3584">
        <v>43.716670000000001</v>
      </c>
      <c r="J3584">
        <v>11.366669999999999</v>
      </c>
      <c r="K3584">
        <v>170</v>
      </c>
      <c r="L3584" t="s">
        <v>2389</v>
      </c>
      <c r="M3584">
        <v>2004</v>
      </c>
      <c r="N3584" t="s">
        <v>847</v>
      </c>
      <c r="T3584">
        <v>14</v>
      </c>
      <c r="V3584">
        <v>16</v>
      </c>
      <c r="W3584">
        <v>8</v>
      </c>
      <c r="X3584" t="s">
        <v>553</v>
      </c>
      <c r="Y3584">
        <v>68.27</v>
      </c>
      <c r="Z3584">
        <v>165</v>
      </c>
      <c r="AD3584" t="s">
        <v>475</v>
      </c>
      <c r="AG3584" t="s">
        <v>31</v>
      </c>
      <c r="AJ3584">
        <v>215</v>
      </c>
      <c r="AK3584" t="s">
        <v>2535</v>
      </c>
      <c r="AL3584">
        <v>80</v>
      </c>
      <c r="AY3584" t="s">
        <v>31</v>
      </c>
      <c r="AZ3584" t="s">
        <v>31</v>
      </c>
    </row>
    <row r="3585" spans="1:52">
      <c r="A3585" t="s">
        <v>253</v>
      </c>
      <c r="B3585" t="s">
        <v>72</v>
      </c>
      <c r="C3585" t="s">
        <v>174</v>
      </c>
      <c r="D3585" t="s">
        <v>544</v>
      </c>
      <c r="E3585" t="s">
        <v>547</v>
      </c>
      <c r="G3585" t="s">
        <v>552</v>
      </c>
      <c r="I3585">
        <v>43.716670000000001</v>
      </c>
      <c r="J3585">
        <v>11.366669999999999</v>
      </c>
      <c r="K3585">
        <v>170</v>
      </c>
      <c r="L3585" t="s">
        <v>2389</v>
      </c>
      <c r="M3585">
        <v>2004</v>
      </c>
      <c r="N3585" t="s">
        <v>848</v>
      </c>
      <c r="T3585">
        <v>14</v>
      </c>
      <c r="V3585">
        <v>16</v>
      </c>
      <c r="W3585">
        <v>8</v>
      </c>
      <c r="X3585" t="s">
        <v>493</v>
      </c>
      <c r="Y3585">
        <v>53</v>
      </c>
      <c r="Z3585">
        <v>15</v>
      </c>
      <c r="AD3585" t="s">
        <v>475</v>
      </c>
      <c r="AG3585" t="s">
        <v>31</v>
      </c>
      <c r="AJ3585">
        <v>215</v>
      </c>
      <c r="AK3585" t="s">
        <v>2535</v>
      </c>
      <c r="AL3585">
        <v>80</v>
      </c>
      <c r="AY3585" t="s">
        <v>31</v>
      </c>
      <c r="AZ3585" t="s">
        <v>31</v>
      </c>
    </row>
    <row r="3586" spans="1:52">
      <c r="A3586" t="s">
        <v>253</v>
      </c>
      <c r="B3586" t="s">
        <v>72</v>
      </c>
      <c r="C3586" t="s">
        <v>174</v>
      </c>
      <c r="D3586" t="s">
        <v>544</v>
      </c>
      <c r="E3586" t="s">
        <v>547</v>
      </c>
      <c r="G3586" t="s">
        <v>552</v>
      </c>
      <c r="I3586">
        <v>43.716670000000001</v>
      </c>
      <c r="J3586">
        <v>11.366669999999999</v>
      </c>
      <c r="K3586">
        <v>170</v>
      </c>
      <c r="L3586" t="s">
        <v>2389</v>
      </c>
      <c r="M3586">
        <v>2004</v>
      </c>
      <c r="N3586" t="s">
        <v>848</v>
      </c>
      <c r="T3586">
        <v>14</v>
      </c>
      <c r="V3586">
        <v>16</v>
      </c>
      <c r="W3586">
        <v>8</v>
      </c>
      <c r="X3586" t="s">
        <v>493</v>
      </c>
      <c r="Y3586">
        <v>100</v>
      </c>
      <c r="Z3586">
        <v>45</v>
      </c>
      <c r="AD3586" t="s">
        <v>475</v>
      </c>
      <c r="AG3586" t="s">
        <v>31</v>
      </c>
      <c r="AJ3586">
        <v>215</v>
      </c>
      <c r="AK3586" t="s">
        <v>2535</v>
      </c>
      <c r="AL3586">
        <v>80</v>
      </c>
      <c r="AY3586" t="s">
        <v>31</v>
      </c>
      <c r="AZ3586" t="s">
        <v>31</v>
      </c>
    </row>
    <row r="3587" spans="1:52">
      <c r="A3587" t="s">
        <v>253</v>
      </c>
      <c r="B3587" t="s">
        <v>72</v>
      </c>
      <c r="C3587" t="s">
        <v>174</v>
      </c>
      <c r="D3587" t="s">
        <v>544</v>
      </c>
      <c r="E3587" t="s">
        <v>547</v>
      </c>
      <c r="G3587" t="s">
        <v>552</v>
      </c>
      <c r="I3587">
        <v>43.716670000000001</v>
      </c>
      <c r="J3587">
        <v>11.366669999999999</v>
      </c>
      <c r="K3587">
        <v>170</v>
      </c>
      <c r="L3587" t="s">
        <v>2389</v>
      </c>
      <c r="M3587">
        <v>2004</v>
      </c>
      <c r="N3587" t="s">
        <v>848</v>
      </c>
      <c r="T3587">
        <v>14</v>
      </c>
      <c r="V3587">
        <v>16</v>
      </c>
      <c r="W3587">
        <v>8</v>
      </c>
      <c r="X3587" t="s">
        <v>493</v>
      </c>
      <c r="Y3587">
        <v>100</v>
      </c>
      <c r="Z3587">
        <v>75</v>
      </c>
      <c r="AD3587" t="s">
        <v>475</v>
      </c>
      <c r="AG3587" t="s">
        <v>31</v>
      </c>
      <c r="AJ3587">
        <v>215</v>
      </c>
      <c r="AK3587" t="s">
        <v>2535</v>
      </c>
      <c r="AL3587">
        <v>80</v>
      </c>
      <c r="AY3587" t="s">
        <v>31</v>
      </c>
      <c r="AZ3587" t="s">
        <v>31</v>
      </c>
    </row>
    <row r="3588" spans="1:52">
      <c r="A3588" t="s">
        <v>253</v>
      </c>
      <c r="B3588" t="s">
        <v>72</v>
      </c>
      <c r="C3588" t="s">
        <v>174</v>
      </c>
      <c r="D3588" t="s">
        <v>544</v>
      </c>
      <c r="E3588" t="s">
        <v>547</v>
      </c>
      <c r="G3588" t="s">
        <v>552</v>
      </c>
      <c r="I3588">
        <v>43.716670000000001</v>
      </c>
      <c r="J3588">
        <v>11.366669999999999</v>
      </c>
      <c r="K3588">
        <v>170</v>
      </c>
      <c r="L3588" t="s">
        <v>2389</v>
      </c>
      <c r="M3588">
        <v>2004</v>
      </c>
      <c r="N3588" t="s">
        <v>848</v>
      </c>
      <c r="T3588">
        <v>14</v>
      </c>
      <c r="V3588">
        <v>16</v>
      </c>
      <c r="W3588">
        <v>8</v>
      </c>
      <c r="X3588" t="s">
        <v>493</v>
      </c>
      <c r="Y3588">
        <v>100</v>
      </c>
      <c r="Z3588">
        <v>105</v>
      </c>
      <c r="AD3588" t="s">
        <v>475</v>
      </c>
      <c r="AG3588" t="s">
        <v>31</v>
      </c>
      <c r="AJ3588">
        <v>215</v>
      </c>
      <c r="AK3588" t="s">
        <v>2535</v>
      </c>
      <c r="AL3588">
        <v>80</v>
      </c>
      <c r="AY3588" t="s">
        <v>31</v>
      </c>
      <c r="AZ3588" t="s">
        <v>31</v>
      </c>
    </row>
    <row r="3589" spans="1:52">
      <c r="A3589" t="s">
        <v>253</v>
      </c>
      <c r="B3589" t="s">
        <v>72</v>
      </c>
      <c r="C3589" t="s">
        <v>174</v>
      </c>
      <c r="D3589" t="s">
        <v>544</v>
      </c>
      <c r="E3589" t="s">
        <v>547</v>
      </c>
      <c r="G3589" t="s">
        <v>552</v>
      </c>
      <c r="I3589">
        <v>43.716670000000001</v>
      </c>
      <c r="J3589">
        <v>11.366669999999999</v>
      </c>
      <c r="K3589">
        <v>170</v>
      </c>
      <c r="L3589" t="s">
        <v>2389</v>
      </c>
      <c r="M3589">
        <v>2004</v>
      </c>
      <c r="N3589" t="s">
        <v>848</v>
      </c>
      <c r="T3589">
        <v>14</v>
      </c>
      <c r="V3589">
        <v>16</v>
      </c>
      <c r="W3589">
        <v>8</v>
      </c>
      <c r="X3589" t="s">
        <v>493</v>
      </c>
      <c r="Y3589">
        <v>100</v>
      </c>
      <c r="Z3589">
        <v>135</v>
      </c>
      <c r="AD3589" t="s">
        <v>475</v>
      </c>
      <c r="AG3589" t="s">
        <v>31</v>
      </c>
      <c r="AJ3589">
        <v>215</v>
      </c>
      <c r="AK3589" t="s">
        <v>2535</v>
      </c>
      <c r="AL3589">
        <v>80</v>
      </c>
      <c r="AY3589" t="s">
        <v>31</v>
      </c>
      <c r="AZ3589" t="s">
        <v>31</v>
      </c>
    </row>
    <row r="3590" spans="1:52">
      <c r="A3590" t="s">
        <v>253</v>
      </c>
      <c r="B3590" t="s">
        <v>72</v>
      </c>
      <c r="C3590" t="s">
        <v>174</v>
      </c>
      <c r="D3590" t="s">
        <v>544</v>
      </c>
      <c r="E3590" t="s">
        <v>547</v>
      </c>
      <c r="G3590" t="s">
        <v>552</v>
      </c>
      <c r="I3590">
        <v>43.716670000000001</v>
      </c>
      <c r="J3590">
        <v>11.366669999999999</v>
      </c>
      <c r="K3590">
        <v>170</v>
      </c>
      <c r="L3590" t="s">
        <v>2389</v>
      </c>
      <c r="M3590">
        <v>2004</v>
      </c>
      <c r="N3590" t="s">
        <v>848</v>
      </c>
      <c r="T3590">
        <v>14</v>
      </c>
      <c r="V3590">
        <v>16</v>
      </c>
      <c r="W3590">
        <v>8</v>
      </c>
      <c r="X3590" t="s">
        <v>493</v>
      </c>
      <c r="Y3590">
        <v>100</v>
      </c>
      <c r="Z3590">
        <v>165</v>
      </c>
      <c r="AD3590" t="s">
        <v>475</v>
      </c>
      <c r="AG3590" t="s">
        <v>31</v>
      </c>
      <c r="AJ3590">
        <v>215</v>
      </c>
      <c r="AK3590" t="s">
        <v>2535</v>
      </c>
      <c r="AL3590">
        <v>80</v>
      </c>
      <c r="AY3590" t="s">
        <v>31</v>
      </c>
      <c r="AZ3590" t="s">
        <v>31</v>
      </c>
    </row>
    <row r="3591" spans="1:52">
      <c r="A3591" t="s">
        <v>253</v>
      </c>
      <c r="B3591" t="s">
        <v>72</v>
      </c>
      <c r="C3591" t="s">
        <v>174</v>
      </c>
      <c r="D3591" t="s">
        <v>544</v>
      </c>
      <c r="E3591" t="s">
        <v>547</v>
      </c>
      <c r="G3591" t="s">
        <v>552</v>
      </c>
      <c r="I3591">
        <v>43.716670000000001</v>
      </c>
      <c r="J3591">
        <v>11.366669999999999</v>
      </c>
      <c r="K3591">
        <v>170</v>
      </c>
      <c r="L3591" t="s">
        <v>2389</v>
      </c>
      <c r="M3591">
        <v>2004</v>
      </c>
      <c r="N3591" t="s">
        <v>848</v>
      </c>
      <c r="T3591">
        <v>14</v>
      </c>
      <c r="V3591">
        <v>16</v>
      </c>
      <c r="W3591">
        <v>8</v>
      </c>
      <c r="X3591" t="s">
        <v>553</v>
      </c>
      <c r="Y3591">
        <v>672.21</v>
      </c>
      <c r="Z3591">
        <v>15</v>
      </c>
      <c r="AD3591" t="s">
        <v>475</v>
      </c>
      <c r="AG3591" t="s">
        <v>31</v>
      </c>
      <c r="AJ3591">
        <v>215</v>
      </c>
      <c r="AK3591" t="s">
        <v>2535</v>
      </c>
      <c r="AL3591">
        <v>80</v>
      </c>
      <c r="AY3591" t="s">
        <v>31</v>
      </c>
      <c r="AZ3591" t="s">
        <v>31</v>
      </c>
    </row>
    <row r="3592" spans="1:52">
      <c r="A3592" t="s">
        <v>253</v>
      </c>
      <c r="B3592" t="s">
        <v>72</v>
      </c>
      <c r="C3592" t="s">
        <v>174</v>
      </c>
      <c r="D3592" t="s">
        <v>544</v>
      </c>
      <c r="E3592" t="s">
        <v>547</v>
      </c>
      <c r="G3592" t="s">
        <v>552</v>
      </c>
      <c r="I3592">
        <v>43.716670000000001</v>
      </c>
      <c r="J3592">
        <v>11.366669999999999</v>
      </c>
      <c r="K3592">
        <v>170</v>
      </c>
      <c r="L3592" t="s">
        <v>2389</v>
      </c>
      <c r="M3592">
        <v>2004</v>
      </c>
      <c r="N3592" t="s">
        <v>848</v>
      </c>
      <c r="T3592">
        <v>14</v>
      </c>
      <c r="V3592">
        <v>16</v>
      </c>
      <c r="W3592">
        <v>8</v>
      </c>
      <c r="X3592" t="s">
        <v>553</v>
      </c>
      <c r="Y3592">
        <v>278.33999999999997</v>
      </c>
      <c r="Z3592">
        <v>45</v>
      </c>
      <c r="AD3592" t="s">
        <v>475</v>
      </c>
      <c r="AG3592" t="s">
        <v>31</v>
      </c>
      <c r="AJ3592">
        <v>215</v>
      </c>
      <c r="AK3592" t="s">
        <v>2535</v>
      </c>
      <c r="AL3592">
        <v>80</v>
      </c>
      <c r="AY3592" t="s">
        <v>31</v>
      </c>
      <c r="AZ3592" t="s">
        <v>31</v>
      </c>
    </row>
    <row r="3593" spans="1:52">
      <c r="A3593" t="s">
        <v>253</v>
      </c>
      <c r="B3593" t="s">
        <v>72</v>
      </c>
      <c r="C3593" t="s">
        <v>174</v>
      </c>
      <c r="D3593" t="s">
        <v>544</v>
      </c>
      <c r="E3593" t="s">
        <v>547</v>
      </c>
      <c r="G3593" t="s">
        <v>552</v>
      </c>
      <c r="I3593">
        <v>43.716670000000001</v>
      </c>
      <c r="J3593">
        <v>11.366669999999999</v>
      </c>
      <c r="K3593">
        <v>170</v>
      </c>
      <c r="L3593" t="s">
        <v>2389</v>
      </c>
      <c r="M3593">
        <v>2004</v>
      </c>
      <c r="N3593" t="s">
        <v>848</v>
      </c>
      <c r="T3593">
        <v>14</v>
      </c>
      <c r="V3593">
        <v>16</v>
      </c>
      <c r="W3593">
        <v>8</v>
      </c>
      <c r="X3593" t="s">
        <v>553</v>
      </c>
      <c r="Y3593">
        <v>225.82</v>
      </c>
      <c r="Z3593">
        <v>75</v>
      </c>
      <c r="AD3593" t="s">
        <v>475</v>
      </c>
      <c r="AG3593" t="s">
        <v>31</v>
      </c>
      <c r="AJ3593">
        <v>215</v>
      </c>
      <c r="AK3593" t="s">
        <v>2535</v>
      </c>
      <c r="AL3593">
        <v>80</v>
      </c>
      <c r="AY3593" t="s">
        <v>31</v>
      </c>
      <c r="AZ3593" t="s">
        <v>31</v>
      </c>
    </row>
    <row r="3594" spans="1:52">
      <c r="A3594" t="s">
        <v>253</v>
      </c>
      <c r="B3594" t="s">
        <v>72</v>
      </c>
      <c r="C3594" t="s">
        <v>174</v>
      </c>
      <c r="D3594" t="s">
        <v>544</v>
      </c>
      <c r="E3594" t="s">
        <v>547</v>
      </c>
      <c r="G3594" t="s">
        <v>552</v>
      </c>
      <c r="I3594">
        <v>43.716670000000001</v>
      </c>
      <c r="J3594">
        <v>11.366669999999999</v>
      </c>
      <c r="K3594">
        <v>170</v>
      </c>
      <c r="L3594" t="s">
        <v>2389</v>
      </c>
      <c r="M3594">
        <v>2004</v>
      </c>
      <c r="N3594" t="s">
        <v>848</v>
      </c>
      <c r="T3594">
        <v>14</v>
      </c>
      <c r="V3594">
        <v>16</v>
      </c>
      <c r="W3594">
        <v>8</v>
      </c>
      <c r="X3594" t="s">
        <v>553</v>
      </c>
      <c r="Y3594">
        <v>170.68</v>
      </c>
      <c r="Z3594">
        <v>105</v>
      </c>
      <c r="AD3594" t="s">
        <v>475</v>
      </c>
      <c r="AG3594" t="s">
        <v>31</v>
      </c>
      <c r="AJ3594">
        <v>215</v>
      </c>
      <c r="AK3594" t="s">
        <v>2535</v>
      </c>
      <c r="AL3594">
        <v>80</v>
      </c>
      <c r="AY3594" t="s">
        <v>31</v>
      </c>
      <c r="AZ3594" t="s">
        <v>31</v>
      </c>
    </row>
    <row r="3595" spans="1:52">
      <c r="A3595" t="s">
        <v>253</v>
      </c>
      <c r="B3595" t="s">
        <v>72</v>
      </c>
      <c r="C3595" t="s">
        <v>174</v>
      </c>
      <c r="D3595" t="s">
        <v>544</v>
      </c>
      <c r="E3595" t="s">
        <v>547</v>
      </c>
      <c r="G3595" t="s">
        <v>552</v>
      </c>
      <c r="I3595">
        <v>43.716670000000001</v>
      </c>
      <c r="J3595">
        <v>11.366669999999999</v>
      </c>
      <c r="K3595">
        <v>170</v>
      </c>
      <c r="L3595" t="s">
        <v>2389</v>
      </c>
      <c r="M3595">
        <v>2004</v>
      </c>
      <c r="N3595" t="s">
        <v>848</v>
      </c>
      <c r="T3595">
        <v>14</v>
      </c>
      <c r="V3595">
        <v>16</v>
      </c>
      <c r="W3595">
        <v>8</v>
      </c>
      <c r="X3595" t="s">
        <v>553</v>
      </c>
      <c r="Y3595">
        <v>160.18</v>
      </c>
      <c r="Z3595">
        <v>135</v>
      </c>
      <c r="AD3595" t="s">
        <v>475</v>
      </c>
      <c r="AG3595" t="s">
        <v>31</v>
      </c>
      <c r="AJ3595">
        <v>215</v>
      </c>
      <c r="AK3595" t="s">
        <v>2535</v>
      </c>
      <c r="AL3595">
        <v>80</v>
      </c>
      <c r="AY3595" t="s">
        <v>31</v>
      </c>
      <c r="AZ3595" t="s">
        <v>31</v>
      </c>
    </row>
    <row r="3596" spans="1:52">
      <c r="A3596" t="s">
        <v>253</v>
      </c>
      <c r="B3596" t="s">
        <v>72</v>
      </c>
      <c r="C3596" t="s">
        <v>174</v>
      </c>
      <c r="D3596" t="s">
        <v>544</v>
      </c>
      <c r="E3596" t="s">
        <v>547</v>
      </c>
      <c r="G3596" t="s">
        <v>552</v>
      </c>
      <c r="I3596">
        <v>43.716670000000001</v>
      </c>
      <c r="J3596">
        <v>11.366669999999999</v>
      </c>
      <c r="K3596">
        <v>170</v>
      </c>
      <c r="L3596" t="s">
        <v>2389</v>
      </c>
      <c r="M3596">
        <v>2004</v>
      </c>
      <c r="N3596" t="s">
        <v>848</v>
      </c>
      <c r="T3596">
        <v>14</v>
      </c>
      <c r="V3596">
        <v>16</v>
      </c>
      <c r="W3596">
        <v>8</v>
      </c>
      <c r="X3596" t="s">
        <v>553</v>
      </c>
      <c r="Y3596">
        <v>76.150000000000006</v>
      </c>
      <c r="Z3596">
        <v>165</v>
      </c>
      <c r="AD3596" t="s">
        <v>475</v>
      </c>
      <c r="AG3596" t="s">
        <v>31</v>
      </c>
      <c r="AJ3596">
        <v>215</v>
      </c>
      <c r="AK3596" t="s">
        <v>2535</v>
      </c>
      <c r="AL3596">
        <v>80</v>
      </c>
      <c r="AY3596" t="s">
        <v>31</v>
      </c>
      <c r="AZ3596" t="s">
        <v>31</v>
      </c>
    </row>
    <row r="3597" spans="1:52">
      <c r="A3597" t="s">
        <v>253</v>
      </c>
      <c r="B3597" t="s">
        <v>72</v>
      </c>
      <c r="C3597" t="s">
        <v>174</v>
      </c>
      <c r="D3597" t="s">
        <v>544</v>
      </c>
      <c r="E3597" t="s">
        <v>547</v>
      </c>
      <c r="G3597" t="s">
        <v>552</v>
      </c>
      <c r="I3597">
        <v>43.716670000000001</v>
      </c>
      <c r="J3597">
        <v>11.366669999999999</v>
      </c>
      <c r="K3597">
        <v>170</v>
      </c>
      <c r="L3597" t="s">
        <v>2389</v>
      </c>
      <c r="M3597">
        <v>2004</v>
      </c>
      <c r="N3597" t="s">
        <v>847</v>
      </c>
      <c r="T3597">
        <v>26</v>
      </c>
      <c r="V3597">
        <v>16</v>
      </c>
      <c r="W3597">
        <v>8</v>
      </c>
      <c r="X3597" t="s">
        <v>493</v>
      </c>
      <c r="Y3597">
        <v>8.83</v>
      </c>
      <c r="Z3597">
        <v>15</v>
      </c>
      <c r="AD3597" t="s">
        <v>475</v>
      </c>
      <c r="AG3597" t="s">
        <v>31</v>
      </c>
      <c r="AJ3597">
        <v>215</v>
      </c>
      <c r="AK3597" t="s">
        <v>2535</v>
      </c>
      <c r="AL3597">
        <v>80</v>
      </c>
      <c r="AY3597" t="s">
        <v>31</v>
      </c>
      <c r="AZ3597" t="s">
        <v>31</v>
      </c>
    </row>
    <row r="3598" spans="1:52">
      <c r="A3598" t="s">
        <v>253</v>
      </c>
      <c r="B3598" t="s">
        <v>72</v>
      </c>
      <c r="C3598" t="s">
        <v>174</v>
      </c>
      <c r="D3598" t="s">
        <v>544</v>
      </c>
      <c r="E3598" t="s">
        <v>547</v>
      </c>
      <c r="G3598" t="s">
        <v>552</v>
      </c>
      <c r="I3598">
        <v>43.716670000000001</v>
      </c>
      <c r="J3598">
        <v>11.366669999999999</v>
      </c>
      <c r="K3598">
        <v>170</v>
      </c>
      <c r="L3598" t="s">
        <v>2389</v>
      </c>
      <c r="M3598">
        <v>2004</v>
      </c>
      <c r="N3598" t="s">
        <v>847</v>
      </c>
      <c r="T3598">
        <v>26</v>
      </c>
      <c r="V3598">
        <v>16</v>
      </c>
      <c r="W3598">
        <v>8</v>
      </c>
      <c r="X3598" t="s">
        <v>493</v>
      </c>
      <c r="Y3598">
        <v>21.37</v>
      </c>
      <c r="Z3598">
        <v>45</v>
      </c>
      <c r="AD3598" t="s">
        <v>475</v>
      </c>
      <c r="AG3598" t="s">
        <v>31</v>
      </c>
      <c r="AJ3598">
        <v>215</v>
      </c>
      <c r="AK3598" t="s">
        <v>2535</v>
      </c>
      <c r="AL3598">
        <v>80</v>
      </c>
      <c r="AY3598" t="s">
        <v>31</v>
      </c>
      <c r="AZ3598" t="s">
        <v>31</v>
      </c>
    </row>
    <row r="3599" spans="1:52">
      <c r="A3599" t="s">
        <v>253</v>
      </c>
      <c r="B3599" t="s">
        <v>72</v>
      </c>
      <c r="C3599" t="s">
        <v>174</v>
      </c>
      <c r="D3599" t="s">
        <v>544</v>
      </c>
      <c r="E3599" t="s">
        <v>547</v>
      </c>
      <c r="G3599" t="s">
        <v>552</v>
      </c>
      <c r="I3599">
        <v>43.716670000000001</v>
      </c>
      <c r="J3599">
        <v>11.366669999999999</v>
      </c>
      <c r="K3599">
        <v>170</v>
      </c>
      <c r="L3599" t="s">
        <v>2389</v>
      </c>
      <c r="M3599">
        <v>2004</v>
      </c>
      <c r="N3599" t="s">
        <v>847</v>
      </c>
      <c r="T3599">
        <v>26</v>
      </c>
      <c r="V3599">
        <v>16</v>
      </c>
      <c r="W3599">
        <v>8</v>
      </c>
      <c r="X3599" t="s">
        <v>493</v>
      </c>
      <c r="Y3599">
        <v>71.87</v>
      </c>
      <c r="Z3599">
        <v>75</v>
      </c>
      <c r="AD3599" t="s">
        <v>475</v>
      </c>
      <c r="AG3599" t="s">
        <v>31</v>
      </c>
      <c r="AJ3599">
        <v>215</v>
      </c>
      <c r="AK3599" t="s">
        <v>2535</v>
      </c>
      <c r="AL3599">
        <v>80</v>
      </c>
      <c r="AY3599" t="s">
        <v>31</v>
      </c>
      <c r="AZ3599" t="s">
        <v>31</v>
      </c>
    </row>
    <row r="3600" spans="1:52">
      <c r="A3600" t="s">
        <v>253</v>
      </c>
      <c r="B3600" t="s">
        <v>72</v>
      </c>
      <c r="C3600" t="s">
        <v>174</v>
      </c>
      <c r="D3600" t="s">
        <v>544</v>
      </c>
      <c r="E3600" t="s">
        <v>547</v>
      </c>
      <c r="G3600" t="s">
        <v>552</v>
      </c>
      <c r="I3600">
        <v>43.716670000000001</v>
      </c>
      <c r="J3600">
        <v>11.366669999999999</v>
      </c>
      <c r="K3600">
        <v>170</v>
      </c>
      <c r="L3600" t="s">
        <v>2389</v>
      </c>
      <c r="M3600">
        <v>2004</v>
      </c>
      <c r="N3600" t="s">
        <v>847</v>
      </c>
      <c r="T3600">
        <v>26</v>
      </c>
      <c r="V3600">
        <v>16</v>
      </c>
      <c r="W3600">
        <v>8</v>
      </c>
      <c r="X3600" t="s">
        <v>493</v>
      </c>
      <c r="Y3600">
        <v>94.31</v>
      </c>
      <c r="Z3600">
        <v>105</v>
      </c>
      <c r="AD3600" t="s">
        <v>475</v>
      </c>
      <c r="AG3600" t="s">
        <v>31</v>
      </c>
      <c r="AJ3600">
        <v>215</v>
      </c>
      <c r="AK3600" t="s">
        <v>2535</v>
      </c>
      <c r="AL3600">
        <v>80</v>
      </c>
      <c r="AY3600" t="s">
        <v>31</v>
      </c>
      <c r="AZ3600" t="s">
        <v>31</v>
      </c>
    </row>
    <row r="3601" spans="1:52">
      <c r="A3601" t="s">
        <v>253</v>
      </c>
      <c r="B3601" t="s">
        <v>72</v>
      </c>
      <c r="C3601" t="s">
        <v>174</v>
      </c>
      <c r="D3601" t="s">
        <v>544</v>
      </c>
      <c r="E3601" t="s">
        <v>547</v>
      </c>
      <c r="G3601" t="s">
        <v>552</v>
      </c>
      <c r="I3601">
        <v>43.716670000000001</v>
      </c>
      <c r="J3601">
        <v>11.366669999999999</v>
      </c>
      <c r="K3601">
        <v>170</v>
      </c>
      <c r="L3601" t="s">
        <v>2389</v>
      </c>
      <c r="M3601">
        <v>2004</v>
      </c>
      <c r="N3601" t="s">
        <v>847</v>
      </c>
      <c r="T3601">
        <v>26</v>
      </c>
      <c r="V3601">
        <v>16</v>
      </c>
      <c r="W3601">
        <v>8</v>
      </c>
      <c r="X3601" t="s">
        <v>493</v>
      </c>
      <c r="Y3601">
        <v>97.61</v>
      </c>
      <c r="Z3601">
        <v>135</v>
      </c>
      <c r="AD3601" t="s">
        <v>475</v>
      </c>
      <c r="AG3601" t="s">
        <v>31</v>
      </c>
      <c r="AJ3601">
        <v>215</v>
      </c>
      <c r="AK3601" t="s">
        <v>2535</v>
      </c>
      <c r="AL3601">
        <v>80</v>
      </c>
      <c r="AY3601" t="s">
        <v>31</v>
      </c>
      <c r="AZ3601" t="s">
        <v>31</v>
      </c>
    </row>
    <row r="3602" spans="1:52">
      <c r="A3602" t="s">
        <v>253</v>
      </c>
      <c r="B3602" t="s">
        <v>72</v>
      </c>
      <c r="C3602" t="s">
        <v>174</v>
      </c>
      <c r="D3602" t="s">
        <v>544</v>
      </c>
      <c r="E3602" t="s">
        <v>547</v>
      </c>
      <c r="G3602" t="s">
        <v>552</v>
      </c>
      <c r="I3602">
        <v>43.716670000000001</v>
      </c>
      <c r="J3602">
        <v>11.366669999999999</v>
      </c>
      <c r="K3602">
        <v>170</v>
      </c>
      <c r="L3602" t="s">
        <v>2389</v>
      </c>
      <c r="M3602">
        <v>2004</v>
      </c>
      <c r="N3602" t="s">
        <v>847</v>
      </c>
      <c r="T3602">
        <v>26</v>
      </c>
      <c r="V3602">
        <v>16</v>
      </c>
      <c r="W3602">
        <v>8</v>
      </c>
      <c r="X3602" t="s">
        <v>493</v>
      </c>
      <c r="Y3602">
        <v>100</v>
      </c>
      <c r="Z3602">
        <v>165</v>
      </c>
      <c r="AD3602" t="s">
        <v>475</v>
      </c>
      <c r="AG3602" t="s">
        <v>31</v>
      </c>
      <c r="AJ3602">
        <v>215</v>
      </c>
      <c r="AK3602" t="s">
        <v>2535</v>
      </c>
      <c r="AL3602">
        <v>80</v>
      </c>
      <c r="AY3602" t="s">
        <v>31</v>
      </c>
      <c r="AZ3602" t="s">
        <v>31</v>
      </c>
    </row>
    <row r="3603" spans="1:52">
      <c r="A3603" t="s">
        <v>253</v>
      </c>
      <c r="B3603" t="s">
        <v>72</v>
      </c>
      <c r="C3603" t="s">
        <v>174</v>
      </c>
      <c r="D3603" t="s">
        <v>544</v>
      </c>
      <c r="E3603" t="s">
        <v>547</v>
      </c>
      <c r="G3603" t="s">
        <v>552</v>
      </c>
      <c r="I3603">
        <v>43.716670000000001</v>
      </c>
      <c r="J3603">
        <v>11.366669999999999</v>
      </c>
      <c r="K3603">
        <v>170</v>
      </c>
      <c r="L3603" t="s">
        <v>2389</v>
      </c>
      <c r="M3603">
        <v>2004</v>
      </c>
      <c r="N3603" t="s">
        <v>847</v>
      </c>
      <c r="T3603">
        <v>26</v>
      </c>
      <c r="V3603">
        <v>16</v>
      </c>
      <c r="W3603">
        <v>8</v>
      </c>
      <c r="X3603" t="s">
        <v>553</v>
      </c>
      <c r="Y3603">
        <v>603.94000000000005</v>
      </c>
      <c r="Z3603">
        <v>15</v>
      </c>
      <c r="AD3603" t="s">
        <v>475</v>
      </c>
      <c r="AG3603" t="s">
        <v>31</v>
      </c>
      <c r="AJ3603">
        <v>215</v>
      </c>
      <c r="AK3603" t="s">
        <v>2535</v>
      </c>
      <c r="AL3603">
        <v>80</v>
      </c>
      <c r="AY3603" t="s">
        <v>31</v>
      </c>
      <c r="AZ3603" t="s">
        <v>31</v>
      </c>
    </row>
    <row r="3604" spans="1:52">
      <c r="A3604" t="s">
        <v>253</v>
      </c>
      <c r="B3604" t="s">
        <v>72</v>
      </c>
      <c r="C3604" t="s">
        <v>174</v>
      </c>
      <c r="D3604" t="s">
        <v>544</v>
      </c>
      <c r="E3604" t="s">
        <v>547</v>
      </c>
      <c r="G3604" t="s">
        <v>552</v>
      </c>
      <c r="I3604">
        <v>43.716670000000001</v>
      </c>
      <c r="J3604">
        <v>11.366669999999999</v>
      </c>
      <c r="K3604">
        <v>170</v>
      </c>
      <c r="L3604" t="s">
        <v>2389</v>
      </c>
      <c r="M3604">
        <v>2004</v>
      </c>
      <c r="N3604" t="s">
        <v>847</v>
      </c>
      <c r="T3604">
        <v>26</v>
      </c>
      <c r="V3604">
        <v>16</v>
      </c>
      <c r="W3604">
        <v>8</v>
      </c>
      <c r="X3604" t="s">
        <v>553</v>
      </c>
      <c r="Y3604">
        <v>412.25</v>
      </c>
      <c r="Z3604">
        <v>45</v>
      </c>
      <c r="AD3604" t="s">
        <v>475</v>
      </c>
      <c r="AG3604" t="s">
        <v>31</v>
      </c>
      <c r="AJ3604">
        <v>215</v>
      </c>
      <c r="AK3604" t="s">
        <v>2535</v>
      </c>
      <c r="AL3604">
        <v>80</v>
      </c>
      <c r="AY3604" t="s">
        <v>31</v>
      </c>
      <c r="AZ3604" t="s">
        <v>31</v>
      </c>
    </row>
    <row r="3605" spans="1:52">
      <c r="A3605" t="s">
        <v>253</v>
      </c>
      <c r="B3605" t="s">
        <v>72</v>
      </c>
      <c r="C3605" t="s">
        <v>174</v>
      </c>
      <c r="D3605" t="s">
        <v>544</v>
      </c>
      <c r="E3605" t="s">
        <v>547</v>
      </c>
      <c r="G3605" t="s">
        <v>552</v>
      </c>
      <c r="I3605">
        <v>43.716670000000001</v>
      </c>
      <c r="J3605">
        <v>11.366669999999999</v>
      </c>
      <c r="K3605">
        <v>170</v>
      </c>
      <c r="L3605" t="s">
        <v>2389</v>
      </c>
      <c r="M3605">
        <v>2004</v>
      </c>
      <c r="N3605" t="s">
        <v>847</v>
      </c>
      <c r="T3605">
        <v>26</v>
      </c>
      <c r="V3605">
        <v>16</v>
      </c>
      <c r="W3605">
        <v>8</v>
      </c>
      <c r="X3605" t="s">
        <v>553</v>
      </c>
      <c r="Y3605">
        <v>388.62</v>
      </c>
      <c r="Z3605">
        <v>75</v>
      </c>
      <c r="AD3605" t="s">
        <v>475</v>
      </c>
      <c r="AG3605" t="s">
        <v>31</v>
      </c>
      <c r="AJ3605">
        <v>215</v>
      </c>
      <c r="AK3605" t="s">
        <v>2535</v>
      </c>
      <c r="AL3605">
        <v>80</v>
      </c>
      <c r="AY3605" t="s">
        <v>31</v>
      </c>
      <c r="AZ3605" t="s">
        <v>31</v>
      </c>
    </row>
    <row r="3606" spans="1:52">
      <c r="A3606" t="s">
        <v>253</v>
      </c>
      <c r="B3606" t="s">
        <v>72</v>
      </c>
      <c r="C3606" t="s">
        <v>174</v>
      </c>
      <c r="D3606" t="s">
        <v>544</v>
      </c>
      <c r="E3606" t="s">
        <v>547</v>
      </c>
      <c r="G3606" t="s">
        <v>552</v>
      </c>
      <c r="I3606">
        <v>43.716670000000001</v>
      </c>
      <c r="J3606">
        <v>11.366669999999999</v>
      </c>
      <c r="K3606">
        <v>170</v>
      </c>
      <c r="L3606" t="s">
        <v>2389</v>
      </c>
      <c r="M3606">
        <v>2004</v>
      </c>
      <c r="N3606" t="s">
        <v>847</v>
      </c>
      <c r="T3606">
        <v>26</v>
      </c>
      <c r="V3606">
        <v>16</v>
      </c>
      <c r="W3606">
        <v>8</v>
      </c>
      <c r="X3606" t="s">
        <v>553</v>
      </c>
      <c r="Y3606">
        <v>249.45</v>
      </c>
      <c r="Z3606">
        <v>105</v>
      </c>
      <c r="AD3606" t="s">
        <v>475</v>
      </c>
      <c r="AG3606" t="s">
        <v>31</v>
      </c>
      <c r="AJ3606">
        <v>215</v>
      </c>
      <c r="AK3606" t="s">
        <v>2535</v>
      </c>
      <c r="AL3606">
        <v>80</v>
      </c>
      <c r="AY3606" t="s">
        <v>31</v>
      </c>
      <c r="AZ3606" t="s">
        <v>31</v>
      </c>
    </row>
    <row r="3607" spans="1:52">
      <c r="A3607" t="s">
        <v>253</v>
      </c>
      <c r="B3607" t="s">
        <v>72</v>
      </c>
      <c r="C3607" t="s">
        <v>174</v>
      </c>
      <c r="D3607" t="s">
        <v>544</v>
      </c>
      <c r="E3607" t="s">
        <v>547</v>
      </c>
      <c r="G3607" t="s">
        <v>552</v>
      </c>
      <c r="I3607">
        <v>43.716670000000001</v>
      </c>
      <c r="J3607">
        <v>11.366669999999999</v>
      </c>
      <c r="K3607">
        <v>170</v>
      </c>
      <c r="L3607" t="s">
        <v>2389</v>
      </c>
      <c r="M3607">
        <v>2004</v>
      </c>
      <c r="N3607" t="s">
        <v>847</v>
      </c>
      <c r="T3607">
        <v>26</v>
      </c>
      <c r="V3607">
        <v>16</v>
      </c>
      <c r="W3607">
        <v>8</v>
      </c>
      <c r="X3607" t="s">
        <v>553</v>
      </c>
      <c r="Y3607">
        <v>199.56</v>
      </c>
      <c r="Z3607">
        <v>135</v>
      </c>
      <c r="AD3607" t="s">
        <v>475</v>
      </c>
      <c r="AG3607" t="s">
        <v>31</v>
      </c>
      <c r="AJ3607">
        <v>215</v>
      </c>
      <c r="AK3607" t="s">
        <v>2535</v>
      </c>
      <c r="AL3607">
        <v>80</v>
      </c>
      <c r="AY3607" t="s">
        <v>31</v>
      </c>
      <c r="AZ3607" t="s">
        <v>31</v>
      </c>
    </row>
    <row r="3608" spans="1:52">
      <c r="A3608" t="s">
        <v>253</v>
      </c>
      <c r="B3608" t="s">
        <v>72</v>
      </c>
      <c r="C3608" t="s">
        <v>174</v>
      </c>
      <c r="D3608" t="s">
        <v>544</v>
      </c>
      <c r="E3608" t="s">
        <v>547</v>
      </c>
      <c r="G3608" t="s">
        <v>552</v>
      </c>
      <c r="I3608">
        <v>43.716670000000001</v>
      </c>
      <c r="J3608">
        <v>11.366669999999999</v>
      </c>
      <c r="K3608">
        <v>170</v>
      </c>
      <c r="L3608" t="s">
        <v>2389</v>
      </c>
      <c r="M3608">
        <v>2004</v>
      </c>
      <c r="N3608" t="s">
        <v>847</v>
      </c>
      <c r="T3608">
        <v>26</v>
      </c>
      <c r="V3608">
        <v>16</v>
      </c>
      <c r="W3608">
        <v>8</v>
      </c>
      <c r="X3608" t="s">
        <v>553</v>
      </c>
      <c r="Y3608">
        <v>52.52</v>
      </c>
      <c r="Z3608">
        <v>165</v>
      </c>
      <c r="AD3608" t="s">
        <v>475</v>
      </c>
      <c r="AG3608" t="s">
        <v>31</v>
      </c>
      <c r="AJ3608">
        <v>215</v>
      </c>
      <c r="AK3608" t="s">
        <v>2535</v>
      </c>
      <c r="AL3608">
        <v>80</v>
      </c>
      <c r="AY3608" t="s">
        <v>31</v>
      </c>
      <c r="AZ3608" t="s">
        <v>31</v>
      </c>
    </row>
    <row r="3609" spans="1:52">
      <c r="A3609" t="s">
        <v>253</v>
      </c>
      <c r="B3609" t="s">
        <v>72</v>
      </c>
      <c r="C3609" t="s">
        <v>174</v>
      </c>
      <c r="D3609" t="s">
        <v>544</v>
      </c>
      <c r="E3609" t="s">
        <v>547</v>
      </c>
      <c r="G3609" t="s">
        <v>552</v>
      </c>
      <c r="I3609">
        <v>43.716670000000001</v>
      </c>
      <c r="J3609">
        <v>11.366669999999999</v>
      </c>
      <c r="K3609">
        <v>170</v>
      </c>
      <c r="L3609" t="s">
        <v>2389</v>
      </c>
      <c r="M3609">
        <v>2004</v>
      </c>
      <c r="N3609" t="s">
        <v>848</v>
      </c>
      <c r="T3609">
        <v>26</v>
      </c>
      <c r="V3609">
        <v>16</v>
      </c>
      <c r="W3609">
        <v>8</v>
      </c>
      <c r="X3609" t="s">
        <v>493</v>
      </c>
      <c r="Y3609">
        <v>100</v>
      </c>
      <c r="Z3609">
        <v>15</v>
      </c>
      <c r="AD3609" t="s">
        <v>475</v>
      </c>
      <c r="AG3609" t="s">
        <v>31</v>
      </c>
      <c r="AJ3609">
        <v>215</v>
      </c>
      <c r="AK3609" t="s">
        <v>2535</v>
      </c>
      <c r="AL3609">
        <v>80</v>
      </c>
      <c r="AY3609" t="s">
        <v>31</v>
      </c>
      <c r="AZ3609" t="s">
        <v>31</v>
      </c>
    </row>
    <row r="3610" spans="1:52">
      <c r="A3610" t="s">
        <v>253</v>
      </c>
      <c r="B3610" t="s">
        <v>72</v>
      </c>
      <c r="C3610" t="s">
        <v>174</v>
      </c>
      <c r="D3610" t="s">
        <v>544</v>
      </c>
      <c r="E3610" t="s">
        <v>547</v>
      </c>
      <c r="G3610" t="s">
        <v>552</v>
      </c>
      <c r="I3610">
        <v>43.716670000000001</v>
      </c>
      <c r="J3610">
        <v>11.366669999999999</v>
      </c>
      <c r="K3610">
        <v>170</v>
      </c>
      <c r="L3610" t="s">
        <v>2389</v>
      </c>
      <c r="M3610">
        <v>2004</v>
      </c>
      <c r="N3610" t="s">
        <v>848</v>
      </c>
      <c r="T3610">
        <v>26</v>
      </c>
      <c r="V3610">
        <v>16</v>
      </c>
      <c r="W3610">
        <v>8</v>
      </c>
      <c r="X3610" t="s">
        <v>493</v>
      </c>
      <c r="Y3610">
        <v>100</v>
      </c>
      <c r="Z3610">
        <v>45</v>
      </c>
      <c r="AD3610" t="s">
        <v>475</v>
      </c>
      <c r="AG3610" t="s">
        <v>31</v>
      </c>
      <c r="AJ3610">
        <v>215</v>
      </c>
      <c r="AK3610" t="s">
        <v>2535</v>
      </c>
      <c r="AL3610">
        <v>80</v>
      </c>
      <c r="AY3610" t="s">
        <v>31</v>
      </c>
      <c r="AZ3610" t="s">
        <v>31</v>
      </c>
    </row>
    <row r="3611" spans="1:52">
      <c r="A3611" t="s">
        <v>253</v>
      </c>
      <c r="B3611" t="s">
        <v>72</v>
      </c>
      <c r="C3611" t="s">
        <v>174</v>
      </c>
      <c r="D3611" t="s">
        <v>544</v>
      </c>
      <c r="E3611" t="s">
        <v>547</v>
      </c>
      <c r="G3611" t="s">
        <v>552</v>
      </c>
      <c r="I3611">
        <v>43.716670000000001</v>
      </c>
      <c r="J3611">
        <v>11.366669999999999</v>
      </c>
      <c r="K3611">
        <v>170</v>
      </c>
      <c r="L3611" t="s">
        <v>2389</v>
      </c>
      <c r="M3611">
        <v>2004</v>
      </c>
      <c r="N3611" t="s">
        <v>848</v>
      </c>
      <c r="T3611">
        <v>26</v>
      </c>
      <c r="V3611">
        <v>16</v>
      </c>
      <c r="W3611">
        <v>8</v>
      </c>
      <c r="X3611" t="s">
        <v>493</v>
      </c>
      <c r="Y3611">
        <v>100</v>
      </c>
      <c r="Z3611">
        <v>75</v>
      </c>
      <c r="AD3611" t="s">
        <v>475</v>
      </c>
      <c r="AG3611" t="s">
        <v>31</v>
      </c>
      <c r="AJ3611">
        <v>215</v>
      </c>
      <c r="AK3611" t="s">
        <v>2535</v>
      </c>
      <c r="AL3611">
        <v>80</v>
      </c>
      <c r="AY3611" t="s">
        <v>31</v>
      </c>
      <c r="AZ3611" t="s">
        <v>31</v>
      </c>
    </row>
    <row r="3612" spans="1:52">
      <c r="A3612" t="s">
        <v>253</v>
      </c>
      <c r="B3612" t="s">
        <v>72</v>
      </c>
      <c r="C3612" t="s">
        <v>174</v>
      </c>
      <c r="D3612" t="s">
        <v>544</v>
      </c>
      <c r="E3612" t="s">
        <v>547</v>
      </c>
      <c r="G3612" t="s">
        <v>552</v>
      </c>
      <c r="I3612">
        <v>43.716670000000001</v>
      </c>
      <c r="J3612">
        <v>11.366669999999999</v>
      </c>
      <c r="K3612">
        <v>170</v>
      </c>
      <c r="L3612" t="s">
        <v>2389</v>
      </c>
      <c r="M3612">
        <v>2004</v>
      </c>
      <c r="N3612" t="s">
        <v>848</v>
      </c>
      <c r="T3612">
        <v>26</v>
      </c>
      <c r="V3612">
        <v>16</v>
      </c>
      <c r="W3612">
        <v>8</v>
      </c>
      <c r="X3612" t="s">
        <v>493</v>
      </c>
      <c r="Y3612">
        <v>100</v>
      </c>
      <c r="Z3612">
        <v>105</v>
      </c>
      <c r="AD3612" t="s">
        <v>475</v>
      </c>
      <c r="AG3612" t="s">
        <v>31</v>
      </c>
      <c r="AJ3612">
        <v>215</v>
      </c>
      <c r="AK3612" t="s">
        <v>2535</v>
      </c>
      <c r="AL3612">
        <v>80</v>
      </c>
      <c r="AY3612" t="s">
        <v>31</v>
      </c>
      <c r="AZ3612" t="s">
        <v>31</v>
      </c>
    </row>
    <row r="3613" spans="1:52">
      <c r="A3613" t="s">
        <v>253</v>
      </c>
      <c r="B3613" t="s">
        <v>72</v>
      </c>
      <c r="C3613" t="s">
        <v>174</v>
      </c>
      <c r="D3613" t="s">
        <v>544</v>
      </c>
      <c r="E3613" t="s">
        <v>547</v>
      </c>
      <c r="G3613" t="s">
        <v>552</v>
      </c>
      <c r="I3613">
        <v>43.716670000000001</v>
      </c>
      <c r="J3613">
        <v>11.366669999999999</v>
      </c>
      <c r="K3613">
        <v>170</v>
      </c>
      <c r="L3613" t="s">
        <v>2389</v>
      </c>
      <c r="M3613">
        <v>2004</v>
      </c>
      <c r="N3613" t="s">
        <v>848</v>
      </c>
      <c r="T3613">
        <v>26</v>
      </c>
      <c r="V3613">
        <v>16</v>
      </c>
      <c r="W3613">
        <v>8</v>
      </c>
      <c r="X3613" t="s">
        <v>493</v>
      </c>
      <c r="Y3613">
        <v>100</v>
      </c>
      <c r="Z3613">
        <v>135</v>
      </c>
      <c r="AD3613" t="s">
        <v>475</v>
      </c>
      <c r="AG3613" t="s">
        <v>31</v>
      </c>
      <c r="AJ3613">
        <v>215</v>
      </c>
      <c r="AK3613" t="s">
        <v>2535</v>
      </c>
      <c r="AL3613">
        <v>80</v>
      </c>
      <c r="AY3613" t="s">
        <v>31</v>
      </c>
      <c r="AZ3613" t="s">
        <v>31</v>
      </c>
    </row>
    <row r="3614" spans="1:52">
      <c r="A3614" t="s">
        <v>253</v>
      </c>
      <c r="B3614" t="s">
        <v>72</v>
      </c>
      <c r="C3614" t="s">
        <v>174</v>
      </c>
      <c r="D3614" t="s">
        <v>544</v>
      </c>
      <c r="E3614" t="s">
        <v>547</v>
      </c>
      <c r="G3614" t="s">
        <v>552</v>
      </c>
      <c r="I3614">
        <v>43.716670000000001</v>
      </c>
      <c r="J3614">
        <v>11.366669999999999</v>
      </c>
      <c r="K3614">
        <v>170</v>
      </c>
      <c r="L3614" t="s">
        <v>2389</v>
      </c>
      <c r="M3614">
        <v>2004</v>
      </c>
      <c r="N3614" t="s">
        <v>848</v>
      </c>
      <c r="T3614">
        <v>26</v>
      </c>
      <c r="V3614">
        <v>16</v>
      </c>
      <c r="W3614">
        <v>8</v>
      </c>
      <c r="X3614" t="s">
        <v>493</v>
      </c>
      <c r="Y3614">
        <v>100</v>
      </c>
      <c r="Z3614">
        <v>165</v>
      </c>
      <c r="AD3614" t="s">
        <v>475</v>
      </c>
      <c r="AG3614" t="s">
        <v>31</v>
      </c>
      <c r="AJ3614">
        <v>215</v>
      </c>
      <c r="AK3614" t="s">
        <v>2535</v>
      </c>
      <c r="AL3614">
        <v>80</v>
      </c>
      <c r="AY3614" t="s">
        <v>31</v>
      </c>
      <c r="AZ3614" t="s">
        <v>31</v>
      </c>
    </row>
    <row r="3615" spans="1:52">
      <c r="A3615" t="s">
        <v>253</v>
      </c>
      <c r="B3615" t="s">
        <v>72</v>
      </c>
      <c r="C3615" t="s">
        <v>174</v>
      </c>
      <c r="D3615" t="s">
        <v>544</v>
      </c>
      <c r="E3615" t="s">
        <v>547</v>
      </c>
      <c r="G3615" t="s">
        <v>552</v>
      </c>
      <c r="I3615">
        <v>43.716670000000001</v>
      </c>
      <c r="J3615">
        <v>11.366669999999999</v>
      </c>
      <c r="K3615">
        <v>170</v>
      </c>
      <c r="L3615" t="s">
        <v>2389</v>
      </c>
      <c r="M3615">
        <v>2004</v>
      </c>
      <c r="N3615" t="s">
        <v>848</v>
      </c>
      <c r="T3615">
        <v>26</v>
      </c>
      <c r="V3615">
        <v>16</v>
      </c>
      <c r="W3615">
        <v>8</v>
      </c>
      <c r="X3615" t="s">
        <v>553</v>
      </c>
      <c r="Y3615">
        <v>252.08</v>
      </c>
      <c r="Z3615">
        <v>15</v>
      </c>
      <c r="AD3615" t="s">
        <v>475</v>
      </c>
      <c r="AG3615" t="s">
        <v>31</v>
      </c>
      <c r="AJ3615">
        <v>215</v>
      </c>
      <c r="AK3615" t="s">
        <v>2535</v>
      </c>
      <c r="AL3615">
        <v>80</v>
      </c>
      <c r="AY3615" t="s">
        <v>31</v>
      </c>
      <c r="AZ3615" t="s">
        <v>31</v>
      </c>
    </row>
    <row r="3616" spans="1:52">
      <c r="A3616" t="s">
        <v>253</v>
      </c>
      <c r="B3616" t="s">
        <v>72</v>
      </c>
      <c r="C3616" t="s">
        <v>174</v>
      </c>
      <c r="D3616" t="s">
        <v>544</v>
      </c>
      <c r="E3616" t="s">
        <v>547</v>
      </c>
      <c r="G3616" t="s">
        <v>552</v>
      </c>
      <c r="I3616">
        <v>43.716670000000001</v>
      </c>
      <c r="J3616">
        <v>11.366669999999999</v>
      </c>
      <c r="K3616">
        <v>170</v>
      </c>
      <c r="L3616" t="s">
        <v>2389</v>
      </c>
      <c r="M3616">
        <v>2004</v>
      </c>
      <c r="N3616" t="s">
        <v>848</v>
      </c>
      <c r="T3616">
        <v>26</v>
      </c>
      <c r="V3616">
        <v>16</v>
      </c>
      <c r="W3616">
        <v>8</v>
      </c>
      <c r="X3616" t="s">
        <v>553</v>
      </c>
      <c r="Y3616">
        <v>199.56</v>
      </c>
      <c r="Z3616">
        <v>45</v>
      </c>
      <c r="AD3616" t="s">
        <v>475</v>
      </c>
      <c r="AG3616" t="s">
        <v>31</v>
      </c>
      <c r="AJ3616">
        <v>215</v>
      </c>
      <c r="AK3616" t="s">
        <v>2535</v>
      </c>
      <c r="AL3616">
        <v>80</v>
      </c>
      <c r="AY3616" t="s">
        <v>31</v>
      </c>
      <c r="AZ3616" t="s">
        <v>31</v>
      </c>
    </row>
    <row r="3617" spans="1:52">
      <c r="A3617" t="s">
        <v>253</v>
      </c>
      <c r="B3617" t="s">
        <v>72</v>
      </c>
      <c r="C3617" t="s">
        <v>174</v>
      </c>
      <c r="D3617" t="s">
        <v>544</v>
      </c>
      <c r="E3617" t="s">
        <v>547</v>
      </c>
      <c r="G3617" t="s">
        <v>552</v>
      </c>
      <c r="I3617">
        <v>43.716670000000001</v>
      </c>
      <c r="J3617">
        <v>11.366669999999999</v>
      </c>
      <c r="K3617">
        <v>170</v>
      </c>
      <c r="L3617" t="s">
        <v>2389</v>
      </c>
      <c r="M3617">
        <v>2004</v>
      </c>
      <c r="N3617" t="s">
        <v>848</v>
      </c>
      <c r="T3617">
        <v>26</v>
      </c>
      <c r="V3617">
        <v>16</v>
      </c>
      <c r="W3617">
        <v>8</v>
      </c>
      <c r="X3617" t="s">
        <v>553</v>
      </c>
      <c r="Y3617">
        <v>194.31</v>
      </c>
      <c r="Z3617">
        <v>75</v>
      </c>
      <c r="AD3617" t="s">
        <v>475</v>
      </c>
      <c r="AG3617" t="s">
        <v>31</v>
      </c>
      <c r="AJ3617">
        <v>215</v>
      </c>
      <c r="AK3617" t="s">
        <v>2535</v>
      </c>
      <c r="AL3617">
        <v>80</v>
      </c>
      <c r="AY3617" t="s">
        <v>31</v>
      </c>
      <c r="AZ3617" t="s">
        <v>31</v>
      </c>
    </row>
    <row r="3618" spans="1:52">
      <c r="A3618" t="s">
        <v>253</v>
      </c>
      <c r="B3618" t="s">
        <v>72</v>
      </c>
      <c r="C3618" t="s">
        <v>174</v>
      </c>
      <c r="D3618" t="s">
        <v>544</v>
      </c>
      <c r="E3618" t="s">
        <v>547</v>
      </c>
      <c r="G3618" t="s">
        <v>552</v>
      </c>
      <c r="I3618">
        <v>43.716670000000001</v>
      </c>
      <c r="J3618">
        <v>11.366669999999999</v>
      </c>
      <c r="K3618">
        <v>170</v>
      </c>
      <c r="L3618" t="s">
        <v>2389</v>
      </c>
      <c r="M3618">
        <v>2004</v>
      </c>
      <c r="N3618" t="s">
        <v>848</v>
      </c>
      <c r="T3618">
        <v>26</v>
      </c>
      <c r="V3618">
        <v>16</v>
      </c>
      <c r="W3618">
        <v>8</v>
      </c>
      <c r="X3618" t="s">
        <v>553</v>
      </c>
      <c r="Y3618">
        <v>147.05000000000001</v>
      </c>
      <c r="Z3618">
        <v>105</v>
      </c>
      <c r="AD3618" t="s">
        <v>475</v>
      </c>
      <c r="AG3618" t="s">
        <v>31</v>
      </c>
      <c r="AJ3618">
        <v>215</v>
      </c>
      <c r="AK3618" t="s">
        <v>2535</v>
      </c>
      <c r="AL3618">
        <v>80</v>
      </c>
      <c r="AY3618" t="s">
        <v>31</v>
      </c>
      <c r="AZ3618" t="s">
        <v>31</v>
      </c>
    </row>
    <row r="3619" spans="1:52">
      <c r="A3619" t="s">
        <v>253</v>
      </c>
      <c r="B3619" t="s">
        <v>72</v>
      </c>
      <c r="C3619" t="s">
        <v>174</v>
      </c>
      <c r="D3619" t="s">
        <v>544</v>
      </c>
      <c r="E3619" t="s">
        <v>547</v>
      </c>
      <c r="G3619" t="s">
        <v>552</v>
      </c>
      <c r="I3619">
        <v>43.716670000000001</v>
      </c>
      <c r="J3619">
        <v>11.366669999999999</v>
      </c>
      <c r="K3619">
        <v>170</v>
      </c>
      <c r="L3619" t="s">
        <v>2389</v>
      </c>
      <c r="M3619">
        <v>2004</v>
      </c>
      <c r="N3619" t="s">
        <v>848</v>
      </c>
      <c r="T3619">
        <v>26</v>
      </c>
      <c r="V3619">
        <v>16</v>
      </c>
      <c r="W3619">
        <v>8</v>
      </c>
      <c r="X3619" t="s">
        <v>553</v>
      </c>
      <c r="Y3619">
        <v>139.16999999999999</v>
      </c>
      <c r="Z3619">
        <v>135</v>
      </c>
      <c r="AD3619" t="s">
        <v>475</v>
      </c>
      <c r="AG3619" t="s">
        <v>31</v>
      </c>
      <c r="AJ3619">
        <v>215</v>
      </c>
      <c r="AK3619" t="s">
        <v>2535</v>
      </c>
      <c r="AL3619">
        <v>80</v>
      </c>
      <c r="AY3619" t="s">
        <v>31</v>
      </c>
      <c r="AZ3619" t="s">
        <v>31</v>
      </c>
    </row>
    <row r="3620" spans="1:52">
      <c r="A3620" t="s">
        <v>253</v>
      </c>
      <c r="B3620" t="s">
        <v>72</v>
      </c>
      <c r="C3620" t="s">
        <v>174</v>
      </c>
      <c r="D3620" t="s">
        <v>544</v>
      </c>
      <c r="E3620" t="s">
        <v>547</v>
      </c>
      <c r="G3620" t="s">
        <v>552</v>
      </c>
      <c r="I3620">
        <v>43.716670000000001</v>
      </c>
      <c r="J3620">
        <v>11.366669999999999</v>
      </c>
      <c r="K3620">
        <v>170</v>
      </c>
      <c r="L3620" t="s">
        <v>2389</v>
      </c>
      <c r="M3620">
        <v>2004</v>
      </c>
      <c r="N3620" t="s">
        <v>848</v>
      </c>
      <c r="T3620">
        <v>26</v>
      </c>
      <c r="V3620">
        <v>16</v>
      </c>
      <c r="W3620">
        <v>8</v>
      </c>
      <c r="X3620" t="s">
        <v>553</v>
      </c>
      <c r="Y3620">
        <v>94.53</v>
      </c>
      <c r="Z3620">
        <v>165</v>
      </c>
      <c r="AD3620" t="s">
        <v>475</v>
      </c>
      <c r="AG3620" t="s">
        <v>31</v>
      </c>
      <c r="AJ3620">
        <v>215</v>
      </c>
      <c r="AK3620" t="s">
        <v>2535</v>
      </c>
      <c r="AL3620">
        <v>80</v>
      </c>
      <c r="AY3620" t="s">
        <v>31</v>
      </c>
      <c r="AZ3620" t="s">
        <v>31</v>
      </c>
    </row>
    <row r="3621" spans="1:52">
      <c r="A3621" t="s">
        <v>253</v>
      </c>
      <c r="B3621" t="s">
        <v>72</v>
      </c>
      <c r="C3621" t="s">
        <v>174</v>
      </c>
      <c r="D3621" t="s">
        <v>544</v>
      </c>
      <c r="E3621" t="s">
        <v>547</v>
      </c>
      <c r="G3621" t="s">
        <v>552</v>
      </c>
      <c r="I3621">
        <v>43.716670000000001</v>
      </c>
      <c r="J3621">
        <v>11.366669999999999</v>
      </c>
      <c r="K3621">
        <v>170</v>
      </c>
      <c r="L3621" t="s">
        <v>2389</v>
      </c>
      <c r="M3621">
        <v>2004</v>
      </c>
      <c r="N3621" t="s">
        <v>847</v>
      </c>
      <c r="T3621">
        <v>14</v>
      </c>
      <c r="V3621">
        <v>16</v>
      </c>
      <c r="W3621">
        <v>8</v>
      </c>
      <c r="X3621" t="s">
        <v>493</v>
      </c>
      <c r="Y3621">
        <v>0</v>
      </c>
      <c r="Z3621">
        <v>15</v>
      </c>
      <c r="AD3621" t="s">
        <v>475</v>
      </c>
      <c r="AG3621" t="s">
        <v>31</v>
      </c>
      <c r="AJ3621">
        <v>215</v>
      </c>
      <c r="AK3621" t="s">
        <v>2535</v>
      </c>
      <c r="AL3621">
        <v>80</v>
      </c>
      <c r="AY3621" t="s">
        <v>31</v>
      </c>
      <c r="AZ3621" t="s">
        <v>31</v>
      </c>
    </row>
    <row r="3622" spans="1:52">
      <c r="A3622" t="s">
        <v>253</v>
      </c>
      <c r="B3622" t="s">
        <v>72</v>
      </c>
      <c r="C3622" t="s">
        <v>174</v>
      </c>
      <c r="D3622" t="s">
        <v>544</v>
      </c>
      <c r="E3622" t="s">
        <v>547</v>
      </c>
      <c r="G3622" t="s">
        <v>552</v>
      </c>
      <c r="I3622">
        <v>43.716670000000001</v>
      </c>
      <c r="J3622">
        <v>11.366669999999999</v>
      </c>
      <c r="K3622">
        <v>170</v>
      </c>
      <c r="L3622" t="s">
        <v>2389</v>
      </c>
      <c r="M3622">
        <v>2004</v>
      </c>
      <c r="N3622" t="s">
        <v>847</v>
      </c>
      <c r="T3622">
        <v>14</v>
      </c>
      <c r="V3622">
        <v>16</v>
      </c>
      <c r="W3622">
        <v>8</v>
      </c>
      <c r="X3622" t="s">
        <v>493</v>
      </c>
      <c r="Y3622">
        <v>0</v>
      </c>
      <c r="Z3622">
        <v>45</v>
      </c>
      <c r="AD3622" t="s">
        <v>475</v>
      </c>
      <c r="AG3622" t="s">
        <v>31</v>
      </c>
      <c r="AJ3622">
        <v>215</v>
      </c>
      <c r="AK3622" t="s">
        <v>2535</v>
      </c>
      <c r="AL3622">
        <v>80</v>
      </c>
      <c r="AY3622" t="s">
        <v>31</v>
      </c>
      <c r="AZ3622" t="s">
        <v>31</v>
      </c>
    </row>
    <row r="3623" spans="1:52">
      <c r="A3623" t="s">
        <v>253</v>
      </c>
      <c r="B3623" t="s">
        <v>72</v>
      </c>
      <c r="C3623" t="s">
        <v>174</v>
      </c>
      <c r="D3623" t="s">
        <v>544</v>
      </c>
      <c r="E3623" t="s">
        <v>547</v>
      </c>
      <c r="G3623" t="s">
        <v>552</v>
      </c>
      <c r="I3623">
        <v>43.716670000000001</v>
      </c>
      <c r="J3623">
        <v>11.366669999999999</v>
      </c>
      <c r="K3623">
        <v>170</v>
      </c>
      <c r="L3623" t="s">
        <v>2389</v>
      </c>
      <c r="M3623">
        <v>2004</v>
      </c>
      <c r="N3623" t="s">
        <v>847</v>
      </c>
      <c r="T3623">
        <v>14</v>
      </c>
      <c r="V3623">
        <v>16</v>
      </c>
      <c r="W3623">
        <v>8</v>
      </c>
      <c r="X3623" t="s">
        <v>493</v>
      </c>
      <c r="Y3623">
        <v>93.32</v>
      </c>
      <c r="Z3623">
        <v>75</v>
      </c>
      <c r="AD3623" t="s">
        <v>475</v>
      </c>
      <c r="AG3623" t="s">
        <v>31</v>
      </c>
      <c r="AJ3623">
        <v>215</v>
      </c>
      <c r="AK3623" t="s">
        <v>2535</v>
      </c>
      <c r="AL3623">
        <v>80</v>
      </c>
      <c r="AY3623" t="s">
        <v>31</v>
      </c>
      <c r="AZ3623" t="s">
        <v>31</v>
      </c>
    </row>
    <row r="3624" spans="1:52">
      <c r="A3624" t="s">
        <v>253</v>
      </c>
      <c r="B3624" t="s">
        <v>72</v>
      </c>
      <c r="C3624" t="s">
        <v>174</v>
      </c>
      <c r="D3624" t="s">
        <v>544</v>
      </c>
      <c r="E3624" t="s">
        <v>547</v>
      </c>
      <c r="G3624" t="s">
        <v>552</v>
      </c>
      <c r="I3624">
        <v>43.716670000000001</v>
      </c>
      <c r="J3624">
        <v>11.366669999999999</v>
      </c>
      <c r="K3624">
        <v>170</v>
      </c>
      <c r="L3624" t="s">
        <v>2389</v>
      </c>
      <c r="M3624">
        <v>2004</v>
      </c>
      <c r="N3624" t="s">
        <v>847</v>
      </c>
      <c r="T3624">
        <v>14</v>
      </c>
      <c r="V3624">
        <v>16</v>
      </c>
      <c r="W3624">
        <v>8</v>
      </c>
      <c r="X3624" t="s">
        <v>493</v>
      </c>
      <c r="Y3624">
        <v>98.93</v>
      </c>
      <c r="Z3624">
        <v>105</v>
      </c>
      <c r="AD3624" t="s">
        <v>475</v>
      </c>
      <c r="AG3624" t="s">
        <v>31</v>
      </c>
      <c r="AJ3624">
        <v>215</v>
      </c>
      <c r="AK3624" t="s">
        <v>2535</v>
      </c>
      <c r="AL3624">
        <v>80</v>
      </c>
      <c r="AY3624" t="s">
        <v>31</v>
      </c>
      <c r="AZ3624" t="s">
        <v>31</v>
      </c>
    </row>
    <row r="3625" spans="1:52">
      <c r="A3625" t="s">
        <v>253</v>
      </c>
      <c r="B3625" t="s">
        <v>72</v>
      </c>
      <c r="C3625" t="s">
        <v>174</v>
      </c>
      <c r="D3625" t="s">
        <v>544</v>
      </c>
      <c r="E3625" t="s">
        <v>547</v>
      </c>
      <c r="G3625" t="s">
        <v>552</v>
      </c>
      <c r="I3625">
        <v>43.716670000000001</v>
      </c>
      <c r="J3625">
        <v>11.366669999999999</v>
      </c>
      <c r="K3625">
        <v>170</v>
      </c>
      <c r="L3625" t="s">
        <v>2389</v>
      </c>
      <c r="M3625">
        <v>2004</v>
      </c>
      <c r="N3625" t="s">
        <v>847</v>
      </c>
      <c r="T3625">
        <v>14</v>
      </c>
      <c r="V3625">
        <v>16</v>
      </c>
      <c r="W3625">
        <v>8</v>
      </c>
      <c r="X3625" t="s">
        <v>493</v>
      </c>
      <c r="Y3625">
        <v>92.99</v>
      </c>
      <c r="Z3625">
        <v>135</v>
      </c>
      <c r="AD3625" t="s">
        <v>475</v>
      </c>
      <c r="AG3625" t="s">
        <v>31</v>
      </c>
      <c r="AJ3625">
        <v>215</v>
      </c>
      <c r="AK3625" t="s">
        <v>2535</v>
      </c>
      <c r="AL3625">
        <v>80</v>
      </c>
      <c r="AY3625" t="s">
        <v>31</v>
      </c>
      <c r="AZ3625" t="s">
        <v>31</v>
      </c>
    </row>
    <row r="3626" spans="1:52">
      <c r="A3626" t="s">
        <v>253</v>
      </c>
      <c r="B3626" t="s">
        <v>72</v>
      </c>
      <c r="C3626" t="s">
        <v>174</v>
      </c>
      <c r="D3626" t="s">
        <v>544</v>
      </c>
      <c r="E3626" t="s">
        <v>547</v>
      </c>
      <c r="G3626" t="s">
        <v>552</v>
      </c>
      <c r="I3626">
        <v>43.716670000000001</v>
      </c>
      <c r="J3626">
        <v>11.366669999999999</v>
      </c>
      <c r="K3626">
        <v>170</v>
      </c>
      <c r="L3626" t="s">
        <v>2389</v>
      </c>
      <c r="M3626">
        <v>2004</v>
      </c>
      <c r="N3626" t="s">
        <v>847</v>
      </c>
      <c r="T3626">
        <v>14</v>
      </c>
      <c r="V3626">
        <v>16</v>
      </c>
      <c r="W3626">
        <v>8</v>
      </c>
      <c r="X3626" t="s">
        <v>493</v>
      </c>
      <c r="Y3626">
        <v>100</v>
      </c>
      <c r="Z3626">
        <v>165</v>
      </c>
      <c r="AD3626" t="s">
        <v>475</v>
      </c>
      <c r="AG3626" t="s">
        <v>31</v>
      </c>
      <c r="AJ3626">
        <v>215</v>
      </c>
      <c r="AK3626" t="s">
        <v>2535</v>
      </c>
      <c r="AL3626">
        <v>80</v>
      </c>
      <c r="AY3626" t="s">
        <v>31</v>
      </c>
      <c r="AZ3626" t="s">
        <v>31</v>
      </c>
    </row>
    <row r="3627" spans="1:52">
      <c r="A3627" t="s">
        <v>253</v>
      </c>
      <c r="B3627" t="s">
        <v>72</v>
      </c>
      <c r="C3627" t="s">
        <v>174</v>
      </c>
      <c r="D3627" t="s">
        <v>544</v>
      </c>
      <c r="E3627" t="s">
        <v>547</v>
      </c>
      <c r="G3627" t="s">
        <v>552</v>
      </c>
      <c r="I3627">
        <v>43.716670000000001</v>
      </c>
      <c r="J3627">
        <v>11.366669999999999</v>
      </c>
      <c r="K3627">
        <v>170</v>
      </c>
      <c r="L3627" t="s">
        <v>2389</v>
      </c>
      <c r="M3627">
        <v>2004</v>
      </c>
      <c r="N3627" t="s">
        <v>847</v>
      </c>
      <c r="T3627">
        <v>14</v>
      </c>
      <c r="V3627">
        <v>16</v>
      </c>
      <c r="W3627">
        <v>8</v>
      </c>
      <c r="X3627" t="s">
        <v>553</v>
      </c>
      <c r="Y3627">
        <v>1045.08</v>
      </c>
      <c r="Z3627">
        <v>15</v>
      </c>
      <c r="AD3627" t="s">
        <v>475</v>
      </c>
      <c r="AG3627" t="s">
        <v>31</v>
      </c>
      <c r="AJ3627">
        <v>215</v>
      </c>
      <c r="AK3627" t="s">
        <v>2535</v>
      </c>
      <c r="AL3627">
        <v>80</v>
      </c>
      <c r="AY3627" t="s">
        <v>31</v>
      </c>
      <c r="AZ3627" t="s">
        <v>31</v>
      </c>
    </row>
    <row r="3628" spans="1:52">
      <c r="A3628" t="s">
        <v>253</v>
      </c>
      <c r="B3628" t="s">
        <v>72</v>
      </c>
      <c r="C3628" t="s">
        <v>174</v>
      </c>
      <c r="D3628" t="s">
        <v>544</v>
      </c>
      <c r="E3628" t="s">
        <v>547</v>
      </c>
      <c r="G3628" t="s">
        <v>552</v>
      </c>
      <c r="I3628">
        <v>43.716670000000001</v>
      </c>
      <c r="J3628">
        <v>11.366669999999999</v>
      </c>
      <c r="K3628">
        <v>170</v>
      </c>
      <c r="L3628" t="s">
        <v>2389</v>
      </c>
      <c r="M3628">
        <v>2004</v>
      </c>
      <c r="N3628" t="s">
        <v>847</v>
      </c>
      <c r="T3628">
        <v>14</v>
      </c>
      <c r="V3628">
        <v>16</v>
      </c>
      <c r="W3628">
        <v>8</v>
      </c>
      <c r="X3628" t="s">
        <v>553</v>
      </c>
      <c r="Y3628">
        <v>1045.08</v>
      </c>
      <c r="Z3628">
        <v>45</v>
      </c>
      <c r="AD3628" t="s">
        <v>475</v>
      </c>
      <c r="AG3628" t="s">
        <v>31</v>
      </c>
      <c r="AJ3628">
        <v>215</v>
      </c>
      <c r="AK3628" t="s">
        <v>2535</v>
      </c>
      <c r="AL3628">
        <v>80</v>
      </c>
      <c r="AY3628" t="s">
        <v>31</v>
      </c>
      <c r="AZ3628" t="s">
        <v>31</v>
      </c>
    </row>
    <row r="3629" spans="1:52">
      <c r="A3629" t="s">
        <v>253</v>
      </c>
      <c r="B3629" t="s">
        <v>72</v>
      </c>
      <c r="C3629" t="s">
        <v>174</v>
      </c>
      <c r="D3629" t="s">
        <v>544</v>
      </c>
      <c r="E3629" t="s">
        <v>547</v>
      </c>
      <c r="G3629" t="s">
        <v>552</v>
      </c>
      <c r="I3629">
        <v>43.716670000000001</v>
      </c>
      <c r="J3629">
        <v>11.366669999999999</v>
      </c>
      <c r="K3629">
        <v>170</v>
      </c>
      <c r="L3629" t="s">
        <v>2389</v>
      </c>
      <c r="M3629">
        <v>2004</v>
      </c>
      <c r="N3629" t="s">
        <v>847</v>
      </c>
      <c r="T3629">
        <v>14</v>
      </c>
      <c r="V3629">
        <v>16</v>
      </c>
      <c r="W3629">
        <v>8</v>
      </c>
      <c r="X3629" t="s">
        <v>553</v>
      </c>
      <c r="Y3629">
        <v>504.16</v>
      </c>
      <c r="Z3629">
        <v>75</v>
      </c>
      <c r="AD3629" t="s">
        <v>475</v>
      </c>
      <c r="AG3629" t="s">
        <v>31</v>
      </c>
      <c r="AJ3629">
        <v>215</v>
      </c>
      <c r="AK3629" t="s">
        <v>2535</v>
      </c>
      <c r="AL3629">
        <v>80</v>
      </c>
      <c r="AY3629" t="s">
        <v>31</v>
      </c>
      <c r="AZ3629" t="s">
        <v>31</v>
      </c>
    </row>
    <row r="3630" spans="1:52">
      <c r="A3630" t="s">
        <v>253</v>
      </c>
      <c r="B3630" t="s">
        <v>72</v>
      </c>
      <c r="C3630" t="s">
        <v>174</v>
      </c>
      <c r="D3630" t="s">
        <v>544</v>
      </c>
      <c r="E3630" t="s">
        <v>547</v>
      </c>
      <c r="G3630" t="s">
        <v>552</v>
      </c>
      <c r="I3630">
        <v>43.716670000000001</v>
      </c>
      <c r="J3630">
        <v>11.366669999999999</v>
      </c>
      <c r="K3630">
        <v>170</v>
      </c>
      <c r="L3630" t="s">
        <v>2389</v>
      </c>
      <c r="M3630">
        <v>2004</v>
      </c>
      <c r="N3630" t="s">
        <v>847</v>
      </c>
      <c r="T3630">
        <v>14</v>
      </c>
      <c r="V3630">
        <v>16</v>
      </c>
      <c r="W3630">
        <v>8</v>
      </c>
      <c r="X3630" t="s">
        <v>553</v>
      </c>
      <c r="Y3630">
        <v>330.85</v>
      </c>
      <c r="Z3630">
        <v>105</v>
      </c>
      <c r="AD3630" t="s">
        <v>475</v>
      </c>
      <c r="AG3630" t="s">
        <v>31</v>
      </c>
      <c r="AJ3630">
        <v>215</v>
      </c>
      <c r="AK3630" t="s">
        <v>2535</v>
      </c>
      <c r="AL3630">
        <v>80</v>
      </c>
      <c r="AY3630" t="s">
        <v>31</v>
      </c>
      <c r="AZ3630" t="s">
        <v>31</v>
      </c>
    </row>
    <row r="3631" spans="1:52">
      <c r="A3631" t="s">
        <v>253</v>
      </c>
      <c r="B3631" t="s">
        <v>72</v>
      </c>
      <c r="C3631" t="s">
        <v>174</v>
      </c>
      <c r="D3631" t="s">
        <v>544</v>
      </c>
      <c r="E3631" t="s">
        <v>547</v>
      </c>
      <c r="G3631" t="s">
        <v>552</v>
      </c>
      <c r="I3631">
        <v>43.716670000000001</v>
      </c>
      <c r="J3631">
        <v>11.366669999999999</v>
      </c>
      <c r="K3631">
        <v>170</v>
      </c>
      <c r="L3631" t="s">
        <v>2389</v>
      </c>
      <c r="M3631">
        <v>2004</v>
      </c>
      <c r="N3631" t="s">
        <v>847</v>
      </c>
      <c r="T3631">
        <v>14</v>
      </c>
      <c r="V3631">
        <v>16</v>
      </c>
      <c r="W3631">
        <v>8</v>
      </c>
      <c r="X3631" t="s">
        <v>553</v>
      </c>
      <c r="Y3631">
        <v>223.2</v>
      </c>
      <c r="Z3631">
        <v>135</v>
      </c>
      <c r="AD3631" t="s">
        <v>475</v>
      </c>
      <c r="AG3631" t="s">
        <v>31</v>
      </c>
      <c r="AJ3631">
        <v>215</v>
      </c>
      <c r="AK3631" t="s">
        <v>2535</v>
      </c>
      <c r="AL3631">
        <v>80</v>
      </c>
      <c r="AY3631" t="s">
        <v>31</v>
      </c>
      <c r="AZ3631" t="s">
        <v>31</v>
      </c>
    </row>
    <row r="3632" spans="1:52">
      <c r="A3632" t="s">
        <v>253</v>
      </c>
      <c r="B3632" t="s">
        <v>72</v>
      </c>
      <c r="C3632" t="s">
        <v>174</v>
      </c>
      <c r="D3632" t="s">
        <v>544</v>
      </c>
      <c r="E3632" t="s">
        <v>547</v>
      </c>
      <c r="G3632" t="s">
        <v>552</v>
      </c>
      <c r="I3632">
        <v>43.716670000000001</v>
      </c>
      <c r="J3632">
        <v>11.366669999999999</v>
      </c>
      <c r="K3632">
        <v>170</v>
      </c>
      <c r="L3632" t="s">
        <v>2389</v>
      </c>
      <c r="M3632">
        <v>2004</v>
      </c>
      <c r="N3632" t="s">
        <v>847</v>
      </c>
      <c r="T3632">
        <v>14</v>
      </c>
      <c r="V3632">
        <v>16</v>
      </c>
      <c r="W3632">
        <v>8</v>
      </c>
      <c r="X3632" t="s">
        <v>553</v>
      </c>
      <c r="Y3632">
        <v>68.27</v>
      </c>
      <c r="Z3632">
        <v>165</v>
      </c>
      <c r="AD3632" t="s">
        <v>475</v>
      </c>
      <c r="AG3632" t="s">
        <v>31</v>
      </c>
      <c r="AJ3632">
        <v>215</v>
      </c>
      <c r="AK3632" t="s">
        <v>2535</v>
      </c>
      <c r="AL3632">
        <v>80</v>
      </c>
      <c r="AY3632" t="s">
        <v>31</v>
      </c>
      <c r="AZ3632" t="s">
        <v>31</v>
      </c>
    </row>
    <row r="3633" spans="1:52">
      <c r="A3633" t="s">
        <v>253</v>
      </c>
      <c r="B3633" t="s">
        <v>72</v>
      </c>
      <c r="C3633" t="s">
        <v>174</v>
      </c>
      <c r="D3633" t="s">
        <v>544</v>
      </c>
      <c r="E3633" t="s">
        <v>549</v>
      </c>
      <c r="G3633" t="s">
        <v>552</v>
      </c>
      <c r="I3633">
        <v>43.716670000000001</v>
      </c>
      <c r="J3633">
        <v>11.366669999999999</v>
      </c>
      <c r="K3633">
        <v>170</v>
      </c>
      <c r="L3633" t="s">
        <v>2389</v>
      </c>
      <c r="M3633">
        <v>2004</v>
      </c>
      <c r="N3633" t="s">
        <v>848</v>
      </c>
      <c r="T3633">
        <v>14</v>
      </c>
      <c r="V3633">
        <v>16</v>
      </c>
      <c r="W3633">
        <v>8</v>
      </c>
      <c r="X3633" t="s">
        <v>493</v>
      </c>
      <c r="Y3633">
        <v>10.67</v>
      </c>
      <c r="Z3633">
        <v>15</v>
      </c>
      <c r="AD3633" t="s">
        <v>475</v>
      </c>
      <c r="AG3633" t="s">
        <v>31</v>
      </c>
      <c r="AJ3633">
        <v>215</v>
      </c>
      <c r="AK3633" t="s">
        <v>2535</v>
      </c>
      <c r="AL3633">
        <v>80</v>
      </c>
      <c r="AY3633" t="s">
        <v>31</v>
      </c>
      <c r="AZ3633" t="s">
        <v>31</v>
      </c>
    </row>
    <row r="3634" spans="1:52">
      <c r="A3634" t="s">
        <v>253</v>
      </c>
      <c r="B3634" t="s">
        <v>72</v>
      </c>
      <c r="C3634" t="s">
        <v>174</v>
      </c>
      <c r="D3634" t="s">
        <v>544</v>
      </c>
      <c r="E3634" t="s">
        <v>549</v>
      </c>
      <c r="G3634" t="s">
        <v>552</v>
      </c>
      <c r="I3634">
        <v>43.716670000000001</v>
      </c>
      <c r="J3634">
        <v>11.366669999999999</v>
      </c>
      <c r="K3634">
        <v>170</v>
      </c>
      <c r="L3634" t="s">
        <v>2389</v>
      </c>
      <c r="M3634">
        <v>2004</v>
      </c>
      <c r="N3634" t="s">
        <v>848</v>
      </c>
      <c r="T3634">
        <v>14</v>
      </c>
      <c r="V3634">
        <v>16</v>
      </c>
      <c r="W3634">
        <v>8</v>
      </c>
      <c r="X3634" t="s">
        <v>493</v>
      </c>
      <c r="Y3634">
        <v>38.79</v>
      </c>
      <c r="Z3634">
        <v>45</v>
      </c>
      <c r="AD3634" t="s">
        <v>475</v>
      </c>
      <c r="AG3634" t="s">
        <v>31</v>
      </c>
      <c r="AJ3634">
        <v>215</v>
      </c>
      <c r="AK3634" t="s">
        <v>2535</v>
      </c>
      <c r="AL3634">
        <v>80</v>
      </c>
      <c r="AY3634" t="s">
        <v>31</v>
      </c>
      <c r="AZ3634" t="s">
        <v>31</v>
      </c>
    </row>
    <row r="3635" spans="1:52">
      <c r="A3635" t="s">
        <v>253</v>
      </c>
      <c r="B3635" t="s">
        <v>72</v>
      </c>
      <c r="C3635" t="s">
        <v>174</v>
      </c>
      <c r="D3635" t="s">
        <v>544</v>
      </c>
      <c r="E3635" t="s">
        <v>549</v>
      </c>
      <c r="G3635" t="s">
        <v>552</v>
      </c>
      <c r="I3635">
        <v>43.716670000000001</v>
      </c>
      <c r="J3635">
        <v>11.366669999999999</v>
      </c>
      <c r="K3635">
        <v>170</v>
      </c>
      <c r="L3635" t="s">
        <v>2389</v>
      </c>
      <c r="M3635">
        <v>2004</v>
      </c>
      <c r="N3635" t="s">
        <v>848</v>
      </c>
      <c r="T3635">
        <v>14</v>
      </c>
      <c r="V3635">
        <v>16</v>
      </c>
      <c r="W3635">
        <v>8</v>
      </c>
      <c r="X3635" t="s">
        <v>493</v>
      </c>
      <c r="Y3635">
        <v>100</v>
      </c>
      <c r="Z3635">
        <v>75</v>
      </c>
      <c r="AD3635" t="s">
        <v>475</v>
      </c>
      <c r="AG3635" t="s">
        <v>31</v>
      </c>
      <c r="AJ3635">
        <v>215</v>
      </c>
      <c r="AK3635" t="s">
        <v>2535</v>
      </c>
      <c r="AL3635">
        <v>80</v>
      </c>
      <c r="AY3635" t="s">
        <v>31</v>
      </c>
      <c r="AZ3635" t="s">
        <v>31</v>
      </c>
    </row>
    <row r="3636" spans="1:52">
      <c r="A3636" t="s">
        <v>253</v>
      </c>
      <c r="B3636" t="s">
        <v>72</v>
      </c>
      <c r="C3636" t="s">
        <v>174</v>
      </c>
      <c r="D3636" t="s">
        <v>544</v>
      </c>
      <c r="E3636" t="s">
        <v>549</v>
      </c>
      <c r="G3636" t="s">
        <v>552</v>
      </c>
      <c r="I3636">
        <v>43.716670000000001</v>
      </c>
      <c r="J3636">
        <v>11.366669999999999</v>
      </c>
      <c r="K3636">
        <v>170</v>
      </c>
      <c r="L3636" t="s">
        <v>2389</v>
      </c>
      <c r="M3636">
        <v>2004</v>
      </c>
      <c r="N3636" t="s">
        <v>848</v>
      </c>
      <c r="T3636">
        <v>14</v>
      </c>
      <c r="V3636">
        <v>16</v>
      </c>
      <c r="W3636">
        <v>8</v>
      </c>
      <c r="X3636" t="s">
        <v>493</v>
      </c>
      <c r="Y3636">
        <v>100</v>
      </c>
      <c r="Z3636">
        <v>105</v>
      </c>
      <c r="AD3636" t="s">
        <v>475</v>
      </c>
      <c r="AG3636" t="s">
        <v>31</v>
      </c>
      <c r="AJ3636">
        <v>215</v>
      </c>
      <c r="AK3636" t="s">
        <v>2535</v>
      </c>
      <c r="AL3636">
        <v>80</v>
      </c>
      <c r="AY3636" t="s">
        <v>31</v>
      </c>
      <c r="AZ3636" t="s">
        <v>31</v>
      </c>
    </row>
    <row r="3637" spans="1:52">
      <c r="A3637" t="s">
        <v>253</v>
      </c>
      <c r="B3637" t="s">
        <v>72</v>
      </c>
      <c r="C3637" t="s">
        <v>174</v>
      </c>
      <c r="D3637" t="s">
        <v>544</v>
      </c>
      <c r="E3637" t="s">
        <v>549</v>
      </c>
      <c r="G3637" t="s">
        <v>552</v>
      </c>
      <c r="I3637">
        <v>43.716670000000001</v>
      </c>
      <c r="J3637">
        <v>11.366669999999999</v>
      </c>
      <c r="K3637">
        <v>170</v>
      </c>
      <c r="L3637" t="s">
        <v>2389</v>
      </c>
      <c r="M3637">
        <v>2004</v>
      </c>
      <c r="N3637" t="s">
        <v>848</v>
      </c>
      <c r="T3637">
        <v>14</v>
      </c>
      <c r="V3637">
        <v>16</v>
      </c>
      <c r="W3637">
        <v>8</v>
      </c>
      <c r="X3637" t="s">
        <v>493</v>
      </c>
      <c r="Y3637">
        <v>100</v>
      </c>
      <c r="Z3637">
        <v>135</v>
      </c>
      <c r="AD3637" t="s">
        <v>475</v>
      </c>
      <c r="AG3637" t="s">
        <v>31</v>
      </c>
      <c r="AJ3637">
        <v>215</v>
      </c>
      <c r="AK3637" t="s">
        <v>2535</v>
      </c>
      <c r="AL3637">
        <v>80</v>
      </c>
      <c r="AY3637" t="s">
        <v>31</v>
      </c>
      <c r="AZ3637" t="s">
        <v>31</v>
      </c>
    </row>
    <row r="3638" spans="1:52">
      <c r="A3638" t="s">
        <v>253</v>
      </c>
      <c r="B3638" t="s">
        <v>72</v>
      </c>
      <c r="C3638" t="s">
        <v>174</v>
      </c>
      <c r="D3638" t="s">
        <v>544</v>
      </c>
      <c r="E3638" t="s">
        <v>549</v>
      </c>
      <c r="G3638" t="s">
        <v>552</v>
      </c>
      <c r="I3638">
        <v>43.716670000000001</v>
      </c>
      <c r="J3638">
        <v>11.366669999999999</v>
      </c>
      <c r="K3638">
        <v>170</v>
      </c>
      <c r="L3638" t="s">
        <v>2389</v>
      </c>
      <c r="M3638">
        <v>2004</v>
      </c>
      <c r="N3638" t="s">
        <v>848</v>
      </c>
      <c r="T3638">
        <v>14</v>
      </c>
      <c r="V3638">
        <v>16</v>
      </c>
      <c r="W3638">
        <v>8</v>
      </c>
      <c r="X3638" t="s">
        <v>493</v>
      </c>
      <c r="Y3638">
        <v>100</v>
      </c>
      <c r="Z3638">
        <v>165</v>
      </c>
      <c r="AD3638" t="s">
        <v>475</v>
      </c>
      <c r="AG3638" t="s">
        <v>31</v>
      </c>
      <c r="AJ3638">
        <v>215</v>
      </c>
      <c r="AK3638" t="s">
        <v>2535</v>
      </c>
      <c r="AL3638">
        <v>80</v>
      </c>
      <c r="AY3638" t="s">
        <v>31</v>
      </c>
      <c r="AZ3638" t="s">
        <v>31</v>
      </c>
    </row>
    <row r="3639" spans="1:52">
      <c r="A3639" t="s">
        <v>253</v>
      </c>
      <c r="B3639" t="s">
        <v>72</v>
      </c>
      <c r="C3639" t="s">
        <v>174</v>
      </c>
      <c r="D3639" t="s">
        <v>544</v>
      </c>
      <c r="E3639" t="s">
        <v>549</v>
      </c>
      <c r="G3639" t="s">
        <v>552</v>
      </c>
      <c r="I3639">
        <v>43.716670000000001</v>
      </c>
      <c r="J3639">
        <v>11.366669999999999</v>
      </c>
      <c r="K3639">
        <v>170</v>
      </c>
      <c r="L3639" t="s">
        <v>2389</v>
      </c>
      <c r="M3639">
        <v>2004</v>
      </c>
      <c r="N3639" t="s">
        <v>848</v>
      </c>
      <c r="T3639">
        <v>14</v>
      </c>
      <c r="V3639">
        <v>16</v>
      </c>
      <c r="W3639">
        <v>8</v>
      </c>
      <c r="X3639" t="s">
        <v>553</v>
      </c>
      <c r="Y3639">
        <v>971.55</v>
      </c>
      <c r="Z3639">
        <v>15</v>
      </c>
      <c r="AD3639" t="s">
        <v>475</v>
      </c>
      <c r="AG3639" t="s">
        <v>31</v>
      </c>
      <c r="AJ3639">
        <v>215</v>
      </c>
      <c r="AK3639" t="s">
        <v>2535</v>
      </c>
      <c r="AL3639">
        <v>80</v>
      </c>
      <c r="AY3639" t="s">
        <v>31</v>
      </c>
      <c r="AZ3639" t="s">
        <v>31</v>
      </c>
    </row>
    <row r="3640" spans="1:52">
      <c r="A3640" t="s">
        <v>253</v>
      </c>
      <c r="B3640" t="s">
        <v>72</v>
      </c>
      <c r="C3640" t="s">
        <v>174</v>
      </c>
      <c r="D3640" t="s">
        <v>544</v>
      </c>
      <c r="E3640" t="s">
        <v>549</v>
      </c>
      <c r="G3640" t="s">
        <v>552</v>
      </c>
      <c r="I3640">
        <v>43.716670000000001</v>
      </c>
      <c r="J3640">
        <v>11.366669999999999</v>
      </c>
      <c r="K3640">
        <v>170</v>
      </c>
      <c r="L3640" t="s">
        <v>2389</v>
      </c>
      <c r="M3640">
        <v>2004</v>
      </c>
      <c r="N3640" t="s">
        <v>848</v>
      </c>
      <c r="T3640">
        <v>14</v>
      </c>
      <c r="V3640">
        <v>16</v>
      </c>
      <c r="W3640">
        <v>8</v>
      </c>
      <c r="X3640" t="s">
        <v>553</v>
      </c>
      <c r="Y3640">
        <v>824.51</v>
      </c>
      <c r="Z3640">
        <v>45</v>
      </c>
      <c r="AD3640" t="s">
        <v>475</v>
      </c>
      <c r="AG3640" t="s">
        <v>31</v>
      </c>
      <c r="AJ3640">
        <v>215</v>
      </c>
      <c r="AK3640" t="s">
        <v>2535</v>
      </c>
      <c r="AL3640">
        <v>80</v>
      </c>
      <c r="AY3640" t="s">
        <v>31</v>
      </c>
      <c r="AZ3640" t="s">
        <v>31</v>
      </c>
    </row>
    <row r="3641" spans="1:52">
      <c r="A3641" t="s">
        <v>253</v>
      </c>
      <c r="B3641" t="s">
        <v>72</v>
      </c>
      <c r="C3641" t="s">
        <v>174</v>
      </c>
      <c r="D3641" t="s">
        <v>544</v>
      </c>
      <c r="E3641" t="s">
        <v>549</v>
      </c>
      <c r="G3641" t="s">
        <v>552</v>
      </c>
      <c r="I3641">
        <v>43.716670000000001</v>
      </c>
      <c r="J3641">
        <v>11.366669999999999</v>
      </c>
      <c r="K3641">
        <v>170</v>
      </c>
      <c r="L3641" t="s">
        <v>2389</v>
      </c>
      <c r="M3641">
        <v>2004</v>
      </c>
      <c r="N3641" t="s">
        <v>848</v>
      </c>
      <c r="T3641">
        <v>14</v>
      </c>
      <c r="V3641">
        <v>16</v>
      </c>
      <c r="W3641">
        <v>8</v>
      </c>
      <c r="X3641" t="s">
        <v>553</v>
      </c>
      <c r="Y3641">
        <v>296.72000000000003</v>
      </c>
      <c r="Z3641">
        <v>75</v>
      </c>
      <c r="AD3641" t="s">
        <v>475</v>
      </c>
      <c r="AG3641" t="s">
        <v>31</v>
      </c>
      <c r="AJ3641">
        <v>215</v>
      </c>
      <c r="AK3641" t="s">
        <v>2535</v>
      </c>
      <c r="AL3641">
        <v>80</v>
      </c>
      <c r="AY3641" t="s">
        <v>31</v>
      </c>
      <c r="AZ3641" t="s">
        <v>31</v>
      </c>
    </row>
    <row r="3642" spans="1:52">
      <c r="A3642" t="s">
        <v>253</v>
      </c>
      <c r="B3642" t="s">
        <v>72</v>
      </c>
      <c r="C3642" t="s">
        <v>174</v>
      </c>
      <c r="D3642" t="s">
        <v>544</v>
      </c>
      <c r="E3642" t="s">
        <v>549</v>
      </c>
      <c r="G3642" t="s">
        <v>552</v>
      </c>
      <c r="I3642">
        <v>43.716670000000001</v>
      </c>
      <c r="J3642">
        <v>11.366669999999999</v>
      </c>
      <c r="K3642">
        <v>170</v>
      </c>
      <c r="L3642" t="s">
        <v>2389</v>
      </c>
      <c r="M3642">
        <v>2004</v>
      </c>
      <c r="N3642" t="s">
        <v>848</v>
      </c>
      <c r="T3642">
        <v>14</v>
      </c>
      <c r="V3642">
        <v>16</v>
      </c>
      <c r="W3642">
        <v>8</v>
      </c>
      <c r="X3642" t="s">
        <v>553</v>
      </c>
      <c r="Y3642">
        <v>225.82</v>
      </c>
      <c r="Z3642">
        <v>105</v>
      </c>
      <c r="AD3642" t="s">
        <v>475</v>
      </c>
      <c r="AG3642" t="s">
        <v>31</v>
      </c>
      <c r="AJ3642">
        <v>215</v>
      </c>
      <c r="AK3642" t="s">
        <v>2535</v>
      </c>
      <c r="AL3642">
        <v>80</v>
      </c>
      <c r="AY3642" t="s">
        <v>31</v>
      </c>
      <c r="AZ3642" t="s">
        <v>31</v>
      </c>
    </row>
    <row r="3643" spans="1:52">
      <c r="A3643" t="s">
        <v>253</v>
      </c>
      <c r="B3643" t="s">
        <v>72</v>
      </c>
      <c r="C3643" t="s">
        <v>174</v>
      </c>
      <c r="D3643" t="s">
        <v>544</v>
      </c>
      <c r="E3643" t="s">
        <v>549</v>
      </c>
      <c r="G3643" t="s">
        <v>552</v>
      </c>
      <c r="I3643">
        <v>43.716670000000001</v>
      </c>
      <c r="J3643">
        <v>11.366669999999999</v>
      </c>
      <c r="K3643">
        <v>170</v>
      </c>
      <c r="L3643" t="s">
        <v>2389</v>
      </c>
      <c r="M3643">
        <v>2004</v>
      </c>
      <c r="N3643" t="s">
        <v>848</v>
      </c>
      <c r="T3643">
        <v>14</v>
      </c>
      <c r="V3643">
        <v>16</v>
      </c>
      <c r="W3643">
        <v>8</v>
      </c>
      <c r="X3643" t="s">
        <v>553</v>
      </c>
      <c r="Y3643">
        <v>183.81</v>
      </c>
      <c r="Z3643">
        <v>135</v>
      </c>
      <c r="AD3643" t="s">
        <v>475</v>
      </c>
      <c r="AG3643" t="s">
        <v>31</v>
      </c>
      <c r="AJ3643">
        <v>215</v>
      </c>
      <c r="AK3643" t="s">
        <v>2535</v>
      </c>
      <c r="AL3643">
        <v>80</v>
      </c>
      <c r="AY3643" t="s">
        <v>31</v>
      </c>
      <c r="AZ3643" t="s">
        <v>31</v>
      </c>
    </row>
    <row r="3644" spans="1:52">
      <c r="A3644" t="s">
        <v>253</v>
      </c>
      <c r="B3644" t="s">
        <v>72</v>
      </c>
      <c r="C3644" t="s">
        <v>174</v>
      </c>
      <c r="D3644" t="s">
        <v>544</v>
      </c>
      <c r="E3644" t="s">
        <v>549</v>
      </c>
      <c r="G3644" t="s">
        <v>552</v>
      </c>
      <c r="I3644">
        <v>43.716670000000001</v>
      </c>
      <c r="J3644">
        <v>11.366669999999999</v>
      </c>
      <c r="K3644">
        <v>170</v>
      </c>
      <c r="L3644" t="s">
        <v>2389</v>
      </c>
      <c r="M3644">
        <v>2004</v>
      </c>
      <c r="N3644" t="s">
        <v>848</v>
      </c>
      <c r="T3644">
        <v>14</v>
      </c>
      <c r="V3644">
        <v>16</v>
      </c>
      <c r="W3644">
        <v>8</v>
      </c>
      <c r="X3644" t="s">
        <v>553</v>
      </c>
      <c r="Y3644">
        <v>178.56</v>
      </c>
      <c r="Z3644">
        <v>165</v>
      </c>
      <c r="AD3644" t="s">
        <v>475</v>
      </c>
      <c r="AG3644" t="s">
        <v>31</v>
      </c>
      <c r="AJ3644">
        <v>215</v>
      </c>
      <c r="AK3644" t="s">
        <v>2535</v>
      </c>
      <c r="AL3644">
        <v>80</v>
      </c>
      <c r="AY3644" t="s">
        <v>31</v>
      </c>
      <c r="AZ3644" t="s">
        <v>31</v>
      </c>
    </row>
    <row r="3645" spans="1:52">
      <c r="A3645" t="s">
        <v>253</v>
      </c>
      <c r="B3645" t="s">
        <v>72</v>
      </c>
      <c r="C3645" t="s">
        <v>174</v>
      </c>
      <c r="D3645" t="s">
        <v>544</v>
      </c>
      <c r="E3645" t="s">
        <v>549</v>
      </c>
      <c r="G3645" t="s">
        <v>552</v>
      </c>
      <c r="I3645">
        <v>43.716670000000001</v>
      </c>
      <c r="J3645">
        <v>11.366669999999999</v>
      </c>
      <c r="K3645">
        <v>170</v>
      </c>
      <c r="L3645" t="s">
        <v>2389</v>
      </c>
      <c r="M3645">
        <v>2004</v>
      </c>
      <c r="N3645" t="s">
        <v>847</v>
      </c>
      <c r="T3645">
        <v>26</v>
      </c>
      <c r="V3645">
        <v>16</v>
      </c>
      <c r="W3645">
        <v>8</v>
      </c>
      <c r="X3645" t="s">
        <v>493</v>
      </c>
      <c r="Y3645">
        <v>16.63</v>
      </c>
      <c r="Z3645">
        <v>15</v>
      </c>
      <c r="AD3645" t="s">
        <v>475</v>
      </c>
      <c r="AG3645" t="s">
        <v>31</v>
      </c>
      <c r="AJ3645">
        <v>215</v>
      </c>
      <c r="AK3645" t="s">
        <v>2535</v>
      </c>
      <c r="AL3645">
        <v>80</v>
      </c>
      <c r="AY3645" t="s">
        <v>31</v>
      </c>
      <c r="AZ3645" t="s">
        <v>31</v>
      </c>
    </row>
    <row r="3646" spans="1:52">
      <c r="A3646" t="s">
        <v>253</v>
      </c>
      <c r="B3646" t="s">
        <v>72</v>
      </c>
      <c r="C3646" t="s">
        <v>174</v>
      </c>
      <c r="D3646" t="s">
        <v>544</v>
      </c>
      <c r="E3646" t="s">
        <v>549</v>
      </c>
      <c r="G3646" t="s">
        <v>552</v>
      </c>
      <c r="I3646">
        <v>43.716670000000001</v>
      </c>
      <c r="J3646">
        <v>11.366669999999999</v>
      </c>
      <c r="K3646">
        <v>170</v>
      </c>
      <c r="L3646" t="s">
        <v>2389</v>
      </c>
      <c r="M3646">
        <v>2004</v>
      </c>
      <c r="N3646" t="s">
        <v>847</v>
      </c>
      <c r="T3646">
        <v>26</v>
      </c>
      <c r="V3646">
        <v>16</v>
      </c>
      <c r="W3646">
        <v>8</v>
      </c>
      <c r="X3646" t="s">
        <v>493</v>
      </c>
      <c r="Y3646">
        <v>35.15</v>
      </c>
      <c r="Z3646">
        <v>45</v>
      </c>
      <c r="AD3646" t="s">
        <v>475</v>
      </c>
      <c r="AG3646" t="s">
        <v>31</v>
      </c>
      <c r="AJ3646">
        <v>215</v>
      </c>
      <c r="AK3646" t="s">
        <v>2535</v>
      </c>
      <c r="AL3646">
        <v>80</v>
      </c>
      <c r="AY3646" t="s">
        <v>31</v>
      </c>
      <c r="AZ3646" t="s">
        <v>31</v>
      </c>
    </row>
    <row r="3647" spans="1:52">
      <c r="A3647" t="s">
        <v>253</v>
      </c>
      <c r="B3647" t="s">
        <v>72</v>
      </c>
      <c r="C3647" t="s">
        <v>174</v>
      </c>
      <c r="D3647" t="s">
        <v>544</v>
      </c>
      <c r="E3647" t="s">
        <v>549</v>
      </c>
      <c r="G3647" t="s">
        <v>552</v>
      </c>
      <c r="I3647">
        <v>43.716670000000001</v>
      </c>
      <c r="J3647">
        <v>11.366669999999999</v>
      </c>
      <c r="K3647">
        <v>170</v>
      </c>
      <c r="L3647" t="s">
        <v>2389</v>
      </c>
      <c r="M3647">
        <v>2004</v>
      </c>
      <c r="N3647" t="s">
        <v>847</v>
      </c>
      <c r="T3647">
        <v>26</v>
      </c>
      <c r="V3647">
        <v>16</v>
      </c>
      <c r="W3647">
        <v>8</v>
      </c>
      <c r="X3647" t="s">
        <v>493</v>
      </c>
      <c r="Y3647">
        <v>33.17</v>
      </c>
      <c r="Z3647">
        <v>75</v>
      </c>
      <c r="AD3647" t="s">
        <v>475</v>
      </c>
      <c r="AG3647" t="s">
        <v>31</v>
      </c>
      <c r="AJ3647">
        <v>215</v>
      </c>
      <c r="AK3647" t="s">
        <v>2535</v>
      </c>
      <c r="AL3647">
        <v>80</v>
      </c>
      <c r="AY3647" t="s">
        <v>31</v>
      </c>
      <c r="AZ3647" t="s">
        <v>31</v>
      </c>
    </row>
    <row r="3648" spans="1:52">
      <c r="A3648" t="s">
        <v>253</v>
      </c>
      <c r="B3648" t="s">
        <v>72</v>
      </c>
      <c r="C3648" t="s">
        <v>174</v>
      </c>
      <c r="D3648" t="s">
        <v>544</v>
      </c>
      <c r="E3648" t="s">
        <v>549</v>
      </c>
      <c r="G3648" t="s">
        <v>552</v>
      </c>
      <c r="I3648">
        <v>43.716670000000001</v>
      </c>
      <c r="J3648">
        <v>11.366669999999999</v>
      </c>
      <c r="K3648">
        <v>170</v>
      </c>
      <c r="L3648" t="s">
        <v>2389</v>
      </c>
      <c r="M3648">
        <v>2004</v>
      </c>
      <c r="N3648" t="s">
        <v>847</v>
      </c>
      <c r="T3648">
        <v>26</v>
      </c>
      <c r="V3648">
        <v>16</v>
      </c>
      <c r="W3648">
        <v>8</v>
      </c>
      <c r="X3648" t="s">
        <v>493</v>
      </c>
      <c r="Y3648">
        <v>50.04</v>
      </c>
      <c r="Z3648">
        <v>105</v>
      </c>
      <c r="AD3648" t="s">
        <v>475</v>
      </c>
      <c r="AG3648" t="s">
        <v>31</v>
      </c>
      <c r="AJ3648">
        <v>215</v>
      </c>
      <c r="AK3648" t="s">
        <v>2535</v>
      </c>
      <c r="AL3648">
        <v>80</v>
      </c>
      <c r="AY3648" t="s">
        <v>31</v>
      </c>
      <c r="AZ3648" t="s">
        <v>31</v>
      </c>
    </row>
    <row r="3649" spans="1:52">
      <c r="A3649" t="s">
        <v>253</v>
      </c>
      <c r="B3649" t="s">
        <v>72</v>
      </c>
      <c r="C3649" t="s">
        <v>174</v>
      </c>
      <c r="D3649" t="s">
        <v>544</v>
      </c>
      <c r="E3649" t="s">
        <v>549</v>
      </c>
      <c r="G3649" t="s">
        <v>552</v>
      </c>
      <c r="I3649">
        <v>43.716670000000001</v>
      </c>
      <c r="J3649">
        <v>11.366669999999999</v>
      </c>
      <c r="K3649">
        <v>170</v>
      </c>
      <c r="L3649" t="s">
        <v>2389</v>
      </c>
      <c r="M3649">
        <v>2004</v>
      </c>
      <c r="N3649" t="s">
        <v>847</v>
      </c>
      <c r="T3649">
        <v>26</v>
      </c>
      <c r="V3649">
        <v>16</v>
      </c>
      <c r="W3649">
        <v>8</v>
      </c>
      <c r="X3649" t="s">
        <v>493</v>
      </c>
      <c r="Y3649">
        <v>66.58</v>
      </c>
      <c r="Z3649">
        <v>135</v>
      </c>
      <c r="AD3649" t="s">
        <v>475</v>
      </c>
      <c r="AG3649" t="s">
        <v>31</v>
      </c>
      <c r="AJ3649">
        <v>215</v>
      </c>
      <c r="AK3649" t="s">
        <v>2535</v>
      </c>
      <c r="AL3649">
        <v>80</v>
      </c>
      <c r="AY3649" t="s">
        <v>31</v>
      </c>
      <c r="AZ3649" t="s">
        <v>31</v>
      </c>
    </row>
    <row r="3650" spans="1:52">
      <c r="A3650" t="s">
        <v>253</v>
      </c>
      <c r="B3650" t="s">
        <v>72</v>
      </c>
      <c r="C3650" t="s">
        <v>174</v>
      </c>
      <c r="D3650" t="s">
        <v>544</v>
      </c>
      <c r="E3650" t="s">
        <v>549</v>
      </c>
      <c r="G3650" t="s">
        <v>552</v>
      </c>
      <c r="I3650">
        <v>43.716670000000001</v>
      </c>
      <c r="J3650">
        <v>11.366669999999999</v>
      </c>
      <c r="K3650">
        <v>170</v>
      </c>
      <c r="L3650" t="s">
        <v>2389</v>
      </c>
      <c r="M3650">
        <v>2004</v>
      </c>
      <c r="N3650" t="s">
        <v>847</v>
      </c>
      <c r="T3650">
        <v>26</v>
      </c>
      <c r="V3650">
        <v>16</v>
      </c>
      <c r="W3650">
        <v>8</v>
      </c>
      <c r="X3650" t="s">
        <v>493</v>
      </c>
      <c r="Y3650">
        <v>78.16</v>
      </c>
      <c r="Z3650">
        <v>165</v>
      </c>
      <c r="AD3650" t="s">
        <v>475</v>
      </c>
      <c r="AG3650" t="s">
        <v>31</v>
      </c>
      <c r="AJ3650">
        <v>215</v>
      </c>
      <c r="AK3650" t="s">
        <v>2535</v>
      </c>
      <c r="AL3650">
        <v>80</v>
      </c>
      <c r="AY3650" t="s">
        <v>31</v>
      </c>
      <c r="AZ3650" t="s">
        <v>31</v>
      </c>
    </row>
    <row r="3651" spans="1:52">
      <c r="A3651" t="s">
        <v>253</v>
      </c>
      <c r="B3651" t="s">
        <v>72</v>
      </c>
      <c r="C3651" t="s">
        <v>174</v>
      </c>
      <c r="D3651" t="s">
        <v>544</v>
      </c>
      <c r="E3651" t="s">
        <v>549</v>
      </c>
      <c r="G3651" t="s">
        <v>552</v>
      </c>
      <c r="I3651">
        <v>43.716670000000001</v>
      </c>
      <c r="J3651">
        <v>11.366669999999999</v>
      </c>
      <c r="K3651">
        <v>170</v>
      </c>
      <c r="L3651" t="s">
        <v>2389</v>
      </c>
      <c r="M3651">
        <v>2004</v>
      </c>
      <c r="N3651" t="s">
        <v>847</v>
      </c>
      <c r="T3651">
        <v>26</v>
      </c>
      <c r="V3651">
        <v>16</v>
      </c>
      <c r="W3651">
        <v>8</v>
      </c>
      <c r="X3651" t="s">
        <v>553</v>
      </c>
      <c r="Y3651">
        <v>459.52</v>
      </c>
      <c r="Z3651">
        <v>15</v>
      </c>
      <c r="AD3651" t="s">
        <v>475</v>
      </c>
      <c r="AG3651" t="s">
        <v>31</v>
      </c>
      <c r="AJ3651">
        <v>215</v>
      </c>
      <c r="AK3651" t="s">
        <v>2535</v>
      </c>
      <c r="AL3651">
        <v>80</v>
      </c>
      <c r="AY3651" t="s">
        <v>31</v>
      </c>
      <c r="AZ3651" t="s">
        <v>31</v>
      </c>
    </row>
    <row r="3652" spans="1:52">
      <c r="A3652" t="s">
        <v>253</v>
      </c>
      <c r="B3652" t="s">
        <v>72</v>
      </c>
      <c r="C3652" t="s">
        <v>174</v>
      </c>
      <c r="D3652" t="s">
        <v>544</v>
      </c>
      <c r="E3652" t="s">
        <v>549</v>
      </c>
      <c r="G3652" t="s">
        <v>552</v>
      </c>
      <c r="I3652">
        <v>43.716670000000001</v>
      </c>
      <c r="J3652">
        <v>11.366669999999999</v>
      </c>
      <c r="K3652">
        <v>170</v>
      </c>
      <c r="L3652" t="s">
        <v>2389</v>
      </c>
      <c r="M3652">
        <v>2004</v>
      </c>
      <c r="N3652" t="s">
        <v>847</v>
      </c>
      <c r="T3652">
        <v>26</v>
      </c>
      <c r="V3652">
        <v>16</v>
      </c>
      <c r="W3652">
        <v>8</v>
      </c>
      <c r="X3652" t="s">
        <v>553</v>
      </c>
      <c r="Y3652">
        <v>462.14</v>
      </c>
      <c r="Z3652">
        <v>45</v>
      </c>
      <c r="AD3652" t="s">
        <v>475</v>
      </c>
      <c r="AG3652" t="s">
        <v>31</v>
      </c>
      <c r="AJ3652">
        <v>215</v>
      </c>
      <c r="AK3652" t="s">
        <v>2535</v>
      </c>
      <c r="AL3652">
        <v>80</v>
      </c>
      <c r="AY3652" t="s">
        <v>31</v>
      </c>
      <c r="AZ3652" t="s">
        <v>31</v>
      </c>
    </row>
    <row r="3653" spans="1:52">
      <c r="A3653" t="s">
        <v>253</v>
      </c>
      <c r="B3653" t="s">
        <v>72</v>
      </c>
      <c r="C3653" t="s">
        <v>174</v>
      </c>
      <c r="D3653" t="s">
        <v>544</v>
      </c>
      <c r="E3653" t="s">
        <v>549</v>
      </c>
      <c r="G3653" t="s">
        <v>552</v>
      </c>
      <c r="I3653">
        <v>43.716670000000001</v>
      </c>
      <c r="J3653">
        <v>11.366669999999999</v>
      </c>
      <c r="K3653">
        <v>170</v>
      </c>
      <c r="L3653" t="s">
        <v>2389</v>
      </c>
      <c r="M3653">
        <v>2004</v>
      </c>
      <c r="N3653" t="s">
        <v>847</v>
      </c>
      <c r="T3653">
        <v>26</v>
      </c>
      <c r="V3653">
        <v>16</v>
      </c>
      <c r="W3653">
        <v>8</v>
      </c>
      <c r="X3653" t="s">
        <v>553</v>
      </c>
      <c r="Y3653">
        <v>567.17999999999995</v>
      </c>
      <c r="Z3653">
        <v>75</v>
      </c>
      <c r="AD3653" t="s">
        <v>475</v>
      </c>
      <c r="AG3653" t="s">
        <v>31</v>
      </c>
      <c r="AJ3653">
        <v>215</v>
      </c>
      <c r="AK3653" t="s">
        <v>2535</v>
      </c>
      <c r="AL3653">
        <v>80</v>
      </c>
      <c r="AY3653" t="s">
        <v>31</v>
      </c>
      <c r="AZ3653" t="s">
        <v>31</v>
      </c>
    </row>
    <row r="3654" spans="1:52">
      <c r="A3654" t="s">
        <v>253</v>
      </c>
      <c r="B3654" t="s">
        <v>72</v>
      </c>
      <c r="C3654" t="s">
        <v>174</v>
      </c>
      <c r="D3654" t="s">
        <v>544</v>
      </c>
      <c r="E3654" t="s">
        <v>549</v>
      </c>
      <c r="G3654" t="s">
        <v>552</v>
      </c>
      <c r="I3654">
        <v>43.716670000000001</v>
      </c>
      <c r="J3654">
        <v>11.366669999999999</v>
      </c>
      <c r="K3654">
        <v>170</v>
      </c>
      <c r="L3654" t="s">
        <v>2389</v>
      </c>
      <c r="M3654">
        <v>2004</v>
      </c>
      <c r="N3654" t="s">
        <v>847</v>
      </c>
      <c r="T3654">
        <v>26</v>
      </c>
      <c r="V3654">
        <v>16</v>
      </c>
      <c r="W3654">
        <v>8</v>
      </c>
      <c r="X3654" t="s">
        <v>553</v>
      </c>
      <c r="Y3654">
        <v>454.27</v>
      </c>
      <c r="Z3654">
        <v>105</v>
      </c>
      <c r="AD3654" t="s">
        <v>475</v>
      </c>
      <c r="AG3654" t="s">
        <v>31</v>
      </c>
      <c r="AJ3654">
        <v>215</v>
      </c>
      <c r="AK3654" t="s">
        <v>2535</v>
      </c>
      <c r="AL3654">
        <v>80</v>
      </c>
      <c r="AY3654" t="s">
        <v>31</v>
      </c>
      <c r="AZ3654" t="s">
        <v>31</v>
      </c>
    </row>
    <row r="3655" spans="1:52">
      <c r="A3655" t="s">
        <v>253</v>
      </c>
      <c r="B3655" t="s">
        <v>72</v>
      </c>
      <c r="C3655" t="s">
        <v>174</v>
      </c>
      <c r="D3655" t="s">
        <v>544</v>
      </c>
      <c r="E3655" t="s">
        <v>549</v>
      </c>
      <c r="G3655" t="s">
        <v>552</v>
      </c>
      <c r="I3655">
        <v>43.716670000000001</v>
      </c>
      <c r="J3655">
        <v>11.366669999999999</v>
      </c>
      <c r="K3655">
        <v>170</v>
      </c>
      <c r="L3655" t="s">
        <v>2389</v>
      </c>
      <c r="M3655">
        <v>2004</v>
      </c>
      <c r="N3655" t="s">
        <v>847</v>
      </c>
      <c r="T3655">
        <v>26</v>
      </c>
      <c r="V3655">
        <v>16</v>
      </c>
      <c r="W3655">
        <v>8</v>
      </c>
      <c r="X3655" t="s">
        <v>553</v>
      </c>
      <c r="Y3655">
        <v>338.73</v>
      </c>
      <c r="Z3655">
        <v>135</v>
      </c>
      <c r="AD3655" t="s">
        <v>475</v>
      </c>
      <c r="AG3655" t="s">
        <v>31</v>
      </c>
      <c r="AJ3655">
        <v>215</v>
      </c>
      <c r="AK3655" t="s">
        <v>2535</v>
      </c>
      <c r="AL3655">
        <v>80</v>
      </c>
      <c r="AY3655" t="s">
        <v>31</v>
      </c>
      <c r="AZ3655" t="s">
        <v>31</v>
      </c>
    </row>
    <row r="3656" spans="1:52">
      <c r="A3656" t="s">
        <v>253</v>
      </c>
      <c r="B3656" t="s">
        <v>72</v>
      </c>
      <c r="C3656" t="s">
        <v>174</v>
      </c>
      <c r="D3656" t="s">
        <v>544</v>
      </c>
      <c r="E3656" t="s">
        <v>549</v>
      </c>
      <c r="G3656" t="s">
        <v>552</v>
      </c>
      <c r="I3656">
        <v>43.716670000000001</v>
      </c>
      <c r="J3656">
        <v>11.366669999999999</v>
      </c>
      <c r="K3656">
        <v>170</v>
      </c>
      <c r="L3656" t="s">
        <v>2389</v>
      </c>
      <c r="M3656">
        <v>2004</v>
      </c>
      <c r="N3656" t="s">
        <v>847</v>
      </c>
      <c r="T3656">
        <v>26</v>
      </c>
      <c r="V3656">
        <v>16</v>
      </c>
      <c r="W3656">
        <v>8</v>
      </c>
      <c r="X3656" t="s">
        <v>553</v>
      </c>
      <c r="Y3656">
        <v>262.58</v>
      </c>
      <c r="Z3656">
        <v>165</v>
      </c>
      <c r="AD3656" t="s">
        <v>475</v>
      </c>
      <c r="AG3656" t="s">
        <v>31</v>
      </c>
      <c r="AJ3656">
        <v>215</v>
      </c>
      <c r="AK3656" t="s">
        <v>2535</v>
      </c>
      <c r="AL3656">
        <v>80</v>
      </c>
      <c r="AY3656" t="s">
        <v>31</v>
      </c>
      <c r="AZ3656" t="s">
        <v>31</v>
      </c>
    </row>
    <row r="3657" spans="1:52">
      <c r="A3657" t="s">
        <v>253</v>
      </c>
      <c r="B3657" t="s">
        <v>72</v>
      </c>
      <c r="C3657" t="s">
        <v>174</v>
      </c>
      <c r="D3657" t="s">
        <v>544</v>
      </c>
      <c r="E3657" t="s">
        <v>549</v>
      </c>
      <c r="G3657" t="s">
        <v>552</v>
      </c>
      <c r="I3657">
        <v>43.716670000000001</v>
      </c>
      <c r="J3657">
        <v>11.366669999999999</v>
      </c>
      <c r="K3657">
        <v>170</v>
      </c>
      <c r="L3657" t="s">
        <v>2389</v>
      </c>
      <c r="M3657">
        <v>2004</v>
      </c>
      <c r="N3657" t="s">
        <v>848</v>
      </c>
      <c r="T3657">
        <v>26</v>
      </c>
      <c r="V3657">
        <v>16</v>
      </c>
      <c r="W3657">
        <v>8</v>
      </c>
      <c r="X3657" t="s">
        <v>493</v>
      </c>
      <c r="Y3657">
        <v>91.4</v>
      </c>
      <c r="Z3657">
        <v>15</v>
      </c>
      <c r="AD3657" t="s">
        <v>475</v>
      </c>
      <c r="AG3657" t="s">
        <v>31</v>
      </c>
      <c r="AJ3657">
        <v>215</v>
      </c>
      <c r="AK3657" t="s">
        <v>2535</v>
      </c>
      <c r="AL3657">
        <v>80</v>
      </c>
      <c r="AY3657" t="s">
        <v>31</v>
      </c>
      <c r="AZ3657" t="s">
        <v>31</v>
      </c>
    </row>
    <row r="3658" spans="1:52">
      <c r="A3658" t="s">
        <v>253</v>
      </c>
      <c r="B3658" t="s">
        <v>72</v>
      </c>
      <c r="C3658" t="s">
        <v>174</v>
      </c>
      <c r="D3658" t="s">
        <v>544</v>
      </c>
      <c r="E3658" t="s">
        <v>549</v>
      </c>
      <c r="G3658" t="s">
        <v>552</v>
      </c>
      <c r="I3658">
        <v>43.716670000000001</v>
      </c>
      <c r="J3658">
        <v>11.366669999999999</v>
      </c>
      <c r="K3658">
        <v>170</v>
      </c>
      <c r="L3658" t="s">
        <v>2389</v>
      </c>
      <c r="M3658">
        <v>2004</v>
      </c>
      <c r="N3658" t="s">
        <v>848</v>
      </c>
      <c r="T3658">
        <v>26</v>
      </c>
      <c r="V3658">
        <v>16</v>
      </c>
      <c r="W3658">
        <v>8</v>
      </c>
      <c r="X3658" t="s">
        <v>493</v>
      </c>
      <c r="Y3658">
        <v>96.69</v>
      </c>
      <c r="Z3658">
        <v>45</v>
      </c>
      <c r="AD3658" t="s">
        <v>475</v>
      </c>
      <c r="AG3658" t="s">
        <v>31</v>
      </c>
      <c r="AJ3658">
        <v>215</v>
      </c>
      <c r="AK3658" t="s">
        <v>2535</v>
      </c>
      <c r="AL3658">
        <v>80</v>
      </c>
      <c r="AY3658" t="s">
        <v>31</v>
      </c>
      <c r="AZ3658" t="s">
        <v>31</v>
      </c>
    </row>
    <row r="3659" spans="1:52">
      <c r="A3659" t="s">
        <v>253</v>
      </c>
      <c r="B3659" t="s">
        <v>72</v>
      </c>
      <c r="C3659" t="s">
        <v>174</v>
      </c>
      <c r="D3659" t="s">
        <v>544</v>
      </c>
      <c r="E3659" t="s">
        <v>549</v>
      </c>
      <c r="G3659" t="s">
        <v>552</v>
      </c>
      <c r="I3659">
        <v>43.716670000000001</v>
      </c>
      <c r="J3659">
        <v>11.366669999999999</v>
      </c>
      <c r="K3659">
        <v>170</v>
      </c>
      <c r="L3659" t="s">
        <v>2389</v>
      </c>
      <c r="M3659">
        <v>2004</v>
      </c>
      <c r="N3659" t="s">
        <v>848</v>
      </c>
      <c r="T3659">
        <v>26</v>
      </c>
      <c r="V3659">
        <v>16</v>
      </c>
      <c r="W3659">
        <v>8</v>
      </c>
      <c r="X3659" t="s">
        <v>493</v>
      </c>
      <c r="Y3659">
        <v>100</v>
      </c>
      <c r="Z3659">
        <v>75</v>
      </c>
      <c r="AD3659" t="s">
        <v>475</v>
      </c>
      <c r="AG3659" t="s">
        <v>31</v>
      </c>
      <c r="AJ3659">
        <v>215</v>
      </c>
      <c r="AK3659" t="s">
        <v>2535</v>
      </c>
      <c r="AL3659">
        <v>80</v>
      </c>
      <c r="AY3659" t="s">
        <v>31</v>
      </c>
      <c r="AZ3659" t="s">
        <v>31</v>
      </c>
    </row>
    <row r="3660" spans="1:52">
      <c r="A3660" t="s">
        <v>253</v>
      </c>
      <c r="B3660" t="s">
        <v>72</v>
      </c>
      <c r="C3660" t="s">
        <v>174</v>
      </c>
      <c r="D3660" t="s">
        <v>544</v>
      </c>
      <c r="E3660" t="s">
        <v>549</v>
      </c>
      <c r="G3660" t="s">
        <v>552</v>
      </c>
      <c r="I3660">
        <v>43.716670000000001</v>
      </c>
      <c r="J3660">
        <v>11.366669999999999</v>
      </c>
      <c r="K3660">
        <v>170</v>
      </c>
      <c r="L3660" t="s">
        <v>2389</v>
      </c>
      <c r="M3660">
        <v>2004</v>
      </c>
      <c r="N3660" t="s">
        <v>848</v>
      </c>
      <c r="T3660">
        <v>26</v>
      </c>
      <c r="V3660">
        <v>16</v>
      </c>
      <c r="W3660">
        <v>8</v>
      </c>
      <c r="X3660" t="s">
        <v>493</v>
      </c>
      <c r="Y3660">
        <v>100</v>
      </c>
      <c r="Z3660">
        <v>105</v>
      </c>
      <c r="AD3660" t="s">
        <v>475</v>
      </c>
      <c r="AG3660" t="s">
        <v>31</v>
      </c>
      <c r="AJ3660">
        <v>215</v>
      </c>
      <c r="AK3660" t="s">
        <v>2535</v>
      </c>
      <c r="AL3660">
        <v>80</v>
      </c>
      <c r="AY3660" t="s">
        <v>31</v>
      </c>
      <c r="AZ3660" t="s">
        <v>31</v>
      </c>
    </row>
    <row r="3661" spans="1:52">
      <c r="A3661" t="s">
        <v>253</v>
      </c>
      <c r="B3661" t="s">
        <v>72</v>
      </c>
      <c r="C3661" t="s">
        <v>174</v>
      </c>
      <c r="D3661" t="s">
        <v>544</v>
      </c>
      <c r="E3661" t="s">
        <v>549</v>
      </c>
      <c r="G3661" t="s">
        <v>552</v>
      </c>
      <c r="I3661">
        <v>43.716670000000001</v>
      </c>
      <c r="J3661">
        <v>11.366669999999999</v>
      </c>
      <c r="K3661">
        <v>170</v>
      </c>
      <c r="L3661" t="s">
        <v>2389</v>
      </c>
      <c r="M3661">
        <v>2004</v>
      </c>
      <c r="N3661" t="s">
        <v>848</v>
      </c>
      <c r="T3661">
        <v>26</v>
      </c>
      <c r="V3661">
        <v>16</v>
      </c>
      <c r="W3661">
        <v>8</v>
      </c>
      <c r="X3661" t="s">
        <v>493</v>
      </c>
      <c r="Y3661">
        <v>100</v>
      </c>
      <c r="Z3661">
        <v>135</v>
      </c>
      <c r="AD3661" t="s">
        <v>475</v>
      </c>
      <c r="AG3661" t="s">
        <v>31</v>
      </c>
      <c r="AJ3661">
        <v>215</v>
      </c>
      <c r="AK3661" t="s">
        <v>2535</v>
      </c>
      <c r="AL3661">
        <v>80</v>
      </c>
      <c r="AY3661" t="s">
        <v>31</v>
      </c>
      <c r="AZ3661" t="s">
        <v>31</v>
      </c>
    </row>
    <row r="3662" spans="1:52">
      <c r="A3662" t="s">
        <v>253</v>
      </c>
      <c r="B3662" t="s">
        <v>72</v>
      </c>
      <c r="C3662" t="s">
        <v>174</v>
      </c>
      <c r="D3662" t="s">
        <v>544</v>
      </c>
      <c r="E3662" t="s">
        <v>549</v>
      </c>
      <c r="G3662" t="s">
        <v>552</v>
      </c>
      <c r="I3662">
        <v>43.716670000000001</v>
      </c>
      <c r="J3662">
        <v>11.366669999999999</v>
      </c>
      <c r="K3662">
        <v>170</v>
      </c>
      <c r="L3662" t="s">
        <v>2389</v>
      </c>
      <c r="M3662">
        <v>2004</v>
      </c>
      <c r="N3662" t="s">
        <v>848</v>
      </c>
      <c r="T3662">
        <v>26</v>
      </c>
      <c r="V3662">
        <v>16</v>
      </c>
      <c r="W3662">
        <v>8</v>
      </c>
      <c r="X3662" t="s">
        <v>493</v>
      </c>
      <c r="Y3662">
        <v>100</v>
      </c>
      <c r="Z3662">
        <v>165</v>
      </c>
      <c r="AD3662" t="s">
        <v>475</v>
      </c>
      <c r="AG3662" t="s">
        <v>31</v>
      </c>
      <c r="AJ3662">
        <v>215</v>
      </c>
      <c r="AK3662" t="s">
        <v>2535</v>
      </c>
      <c r="AL3662">
        <v>80</v>
      </c>
      <c r="AY3662" t="s">
        <v>31</v>
      </c>
      <c r="AZ3662" t="s">
        <v>31</v>
      </c>
    </row>
    <row r="3663" spans="1:52">
      <c r="A3663" t="s">
        <v>253</v>
      </c>
      <c r="B3663" t="s">
        <v>72</v>
      </c>
      <c r="C3663" t="s">
        <v>174</v>
      </c>
      <c r="D3663" t="s">
        <v>544</v>
      </c>
      <c r="E3663" t="s">
        <v>549</v>
      </c>
      <c r="G3663" t="s">
        <v>552</v>
      </c>
      <c r="I3663">
        <v>43.716670000000001</v>
      </c>
      <c r="J3663">
        <v>11.366669999999999</v>
      </c>
      <c r="K3663">
        <v>170</v>
      </c>
      <c r="L3663" t="s">
        <v>2389</v>
      </c>
      <c r="M3663">
        <v>2004</v>
      </c>
      <c r="N3663" t="s">
        <v>848</v>
      </c>
      <c r="T3663">
        <v>26</v>
      </c>
      <c r="V3663">
        <v>16</v>
      </c>
      <c r="W3663">
        <v>8</v>
      </c>
      <c r="X3663" t="s">
        <v>553</v>
      </c>
      <c r="Y3663">
        <v>338.73</v>
      </c>
      <c r="Z3663">
        <v>15</v>
      </c>
      <c r="AD3663" t="s">
        <v>475</v>
      </c>
      <c r="AG3663" t="s">
        <v>31</v>
      </c>
      <c r="AJ3663">
        <v>215</v>
      </c>
      <c r="AK3663" t="s">
        <v>2535</v>
      </c>
      <c r="AL3663">
        <v>80</v>
      </c>
      <c r="AY3663" t="s">
        <v>31</v>
      </c>
      <c r="AZ3663" t="s">
        <v>31</v>
      </c>
    </row>
    <row r="3664" spans="1:52">
      <c r="A3664" t="s">
        <v>253</v>
      </c>
      <c r="B3664" t="s">
        <v>72</v>
      </c>
      <c r="C3664" t="s">
        <v>174</v>
      </c>
      <c r="D3664" t="s">
        <v>544</v>
      </c>
      <c r="E3664" t="s">
        <v>549</v>
      </c>
      <c r="G3664" t="s">
        <v>552</v>
      </c>
      <c r="I3664">
        <v>43.716670000000001</v>
      </c>
      <c r="J3664">
        <v>11.366669999999999</v>
      </c>
      <c r="K3664">
        <v>170</v>
      </c>
      <c r="L3664" t="s">
        <v>2389</v>
      </c>
      <c r="M3664">
        <v>2004</v>
      </c>
      <c r="N3664" t="s">
        <v>848</v>
      </c>
      <c r="T3664">
        <v>26</v>
      </c>
      <c r="V3664">
        <v>16</v>
      </c>
      <c r="W3664">
        <v>8</v>
      </c>
      <c r="X3664" t="s">
        <v>553</v>
      </c>
      <c r="Y3664">
        <v>249.45</v>
      </c>
      <c r="Z3664">
        <v>45</v>
      </c>
      <c r="AD3664" t="s">
        <v>475</v>
      </c>
      <c r="AG3664" t="s">
        <v>31</v>
      </c>
      <c r="AJ3664">
        <v>215</v>
      </c>
      <c r="AK3664" t="s">
        <v>2535</v>
      </c>
      <c r="AL3664">
        <v>80</v>
      </c>
      <c r="AY3664" t="s">
        <v>31</v>
      </c>
      <c r="AZ3664" t="s">
        <v>31</v>
      </c>
    </row>
    <row r="3665" spans="1:52">
      <c r="A3665" t="s">
        <v>253</v>
      </c>
      <c r="B3665" t="s">
        <v>72</v>
      </c>
      <c r="C3665" t="s">
        <v>174</v>
      </c>
      <c r="D3665" t="s">
        <v>544</v>
      </c>
      <c r="E3665" t="s">
        <v>549</v>
      </c>
      <c r="G3665" t="s">
        <v>552</v>
      </c>
      <c r="I3665">
        <v>43.716670000000001</v>
      </c>
      <c r="J3665">
        <v>11.366669999999999</v>
      </c>
      <c r="K3665">
        <v>170</v>
      </c>
      <c r="L3665" t="s">
        <v>2389</v>
      </c>
      <c r="M3665">
        <v>2004</v>
      </c>
      <c r="N3665" t="s">
        <v>848</v>
      </c>
      <c r="T3665">
        <v>26</v>
      </c>
      <c r="V3665">
        <v>16</v>
      </c>
      <c r="W3665">
        <v>8</v>
      </c>
      <c r="X3665" t="s">
        <v>553</v>
      </c>
      <c r="Y3665">
        <v>223.2</v>
      </c>
      <c r="Z3665">
        <v>75</v>
      </c>
      <c r="AD3665" t="s">
        <v>475</v>
      </c>
      <c r="AG3665" t="s">
        <v>31</v>
      </c>
      <c r="AJ3665">
        <v>215</v>
      </c>
      <c r="AK3665" t="s">
        <v>2535</v>
      </c>
      <c r="AL3665">
        <v>80</v>
      </c>
      <c r="AY3665" t="s">
        <v>31</v>
      </c>
      <c r="AZ3665" t="s">
        <v>31</v>
      </c>
    </row>
    <row r="3666" spans="1:52">
      <c r="A3666" t="s">
        <v>253</v>
      </c>
      <c r="B3666" t="s">
        <v>72</v>
      </c>
      <c r="C3666" t="s">
        <v>174</v>
      </c>
      <c r="D3666" t="s">
        <v>544</v>
      </c>
      <c r="E3666" t="s">
        <v>549</v>
      </c>
      <c r="G3666" t="s">
        <v>552</v>
      </c>
      <c r="I3666">
        <v>43.716670000000001</v>
      </c>
      <c r="J3666">
        <v>11.366669999999999</v>
      </c>
      <c r="K3666">
        <v>170</v>
      </c>
      <c r="L3666" t="s">
        <v>2389</v>
      </c>
      <c r="M3666">
        <v>2004</v>
      </c>
      <c r="N3666" t="s">
        <v>848</v>
      </c>
      <c r="T3666">
        <v>26</v>
      </c>
      <c r="V3666">
        <v>16</v>
      </c>
      <c r="W3666">
        <v>8</v>
      </c>
      <c r="X3666" t="s">
        <v>553</v>
      </c>
      <c r="Y3666">
        <v>191.69</v>
      </c>
      <c r="Z3666">
        <v>105</v>
      </c>
      <c r="AD3666" t="s">
        <v>475</v>
      </c>
      <c r="AG3666" t="s">
        <v>31</v>
      </c>
      <c r="AJ3666">
        <v>215</v>
      </c>
      <c r="AK3666" t="s">
        <v>2535</v>
      </c>
      <c r="AL3666">
        <v>80</v>
      </c>
      <c r="AY3666" t="s">
        <v>31</v>
      </c>
      <c r="AZ3666" t="s">
        <v>31</v>
      </c>
    </row>
    <row r="3667" spans="1:52">
      <c r="A3667" t="s">
        <v>253</v>
      </c>
      <c r="B3667" t="s">
        <v>72</v>
      </c>
      <c r="C3667" t="s">
        <v>174</v>
      </c>
      <c r="D3667" t="s">
        <v>544</v>
      </c>
      <c r="E3667" t="s">
        <v>549</v>
      </c>
      <c r="G3667" t="s">
        <v>552</v>
      </c>
      <c r="I3667">
        <v>43.716670000000001</v>
      </c>
      <c r="J3667">
        <v>11.366669999999999</v>
      </c>
      <c r="K3667">
        <v>170</v>
      </c>
      <c r="L3667" t="s">
        <v>2389</v>
      </c>
      <c r="M3667">
        <v>2004</v>
      </c>
      <c r="N3667" t="s">
        <v>848</v>
      </c>
      <c r="T3667">
        <v>26</v>
      </c>
      <c r="V3667">
        <v>16</v>
      </c>
      <c r="W3667">
        <v>8</v>
      </c>
      <c r="X3667" t="s">
        <v>553</v>
      </c>
      <c r="Y3667">
        <v>186.43</v>
      </c>
      <c r="Z3667">
        <v>135</v>
      </c>
      <c r="AD3667" t="s">
        <v>475</v>
      </c>
      <c r="AG3667" t="s">
        <v>31</v>
      </c>
      <c r="AJ3667">
        <v>215</v>
      </c>
      <c r="AK3667" t="s">
        <v>2535</v>
      </c>
      <c r="AL3667">
        <v>80</v>
      </c>
      <c r="AY3667" t="s">
        <v>31</v>
      </c>
      <c r="AZ3667" t="s">
        <v>31</v>
      </c>
    </row>
    <row r="3668" spans="1:52">
      <c r="A3668" t="s">
        <v>253</v>
      </c>
      <c r="B3668" t="s">
        <v>72</v>
      </c>
      <c r="C3668" t="s">
        <v>174</v>
      </c>
      <c r="D3668" t="s">
        <v>544</v>
      </c>
      <c r="E3668" t="s">
        <v>549</v>
      </c>
      <c r="G3668" t="s">
        <v>552</v>
      </c>
      <c r="I3668">
        <v>43.716670000000001</v>
      </c>
      <c r="J3668">
        <v>11.366669999999999</v>
      </c>
      <c r="K3668">
        <v>170</v>
      </c>
      <c r="L3668" t="s">
        <v>2389</v>
      </c>
      <c r="M3668">
        <v>2004</v>
      </c>
      <c r="N3668" t="s">
        <v>848</v>
      </c>
      <c r="T3668">
        <v>26</v>
      </c>
      <c r="V3668">
        <v>16</v>
      </c>
      <c r="W3668">
        <v>8</v>
      </c>
      <c r="X3668" t="s">
        <v>553</v>
      </c>
      <c r="Y3668">
        <v>194.31</v>
      </c>
      <c r="Z3668">
        <v>165</v>
      </c>
      <c r="AD3668" t="s">
        <v>475</v>
      </c>
      <c r="AG3668" t="s">
        <v>31</v>
      </c>
      <c r="AJ3668">
        <v>215</v>
      </c>
      <c r="AK3668" t="s">
        <v>2535</v>
      </c>
      <c r="AL3668">
        <v>80</v>
      </c>
      <c r="AY3668" t="s">
        <v>31</v>
      </c>
      <c r="AZ3668" t="s">
        <v>31</v>
      </c>
    </row>
    <row r="3669" spans="1:52">
      <c r="A3669" t="s">
        <v>253</v>
      </c>
      <c r="B3669" t="s">
        <v>72</v>
      </c>
      <c r="C3669" t="s">
        <v>174</v>
      </c>
      <c r="D3669" t="s">
        <v>544</v>
      </c>
      <c r="E3669" t="s">
        <v>549</v>
      </c>
      <c r="G3669" t="s">
        <v>552</v>
      </c>
      <c r="I3669">
        <v>43.716670000000001</v>
      </c>
      <c r="J3669">
        <v>11.366669999999999</v>
      </c>
      <c r="K3669">
        <v>170</v>
      </c>
      <c r="L3669" t="s">
        <v>2389</v>
      </c>
      <c r="M3669">
        <v>2004</v>
      </c>
      <c r="N3669" t="s">
        <v>847</v>
      </c>
      <c r="T3669">
        <v>14</v>
      </c>
      <c r="V3669">
        <v>16</v>
      </c>
      <c r="W3669">
        <v>8</v>
      </c>
      <c r="X3669" t="s">
        <v>493</v>
      </c>
      <c r="Y3669">
        <v>0</v>
      </c>
      <c r="Z3669">
        <v>15</v>
      </c>
      <c r="AD3669" t="s">
        <v>475</v>
      </c>
      <c r="AG3669" t="s">
        <v>31</v>
      </c>
      <c r="AJ3669">
        <v>215</v>
      </c>
      <c r="AK3669" t="s">
        <v>2535</v>
      </c>
      <c r="AL3669">
        <v>80</v>
      </c>
      <c r="AY3669" t="s">
        <v>31</v>
      </c>
      <c r="AZ3669" t="s">
        <v>31</v>
      </c>
    </row>
    <row r="3670" spans="1:52">
      <c r="A3670" t="s">
        <v>253</v>
      </c>
      <c r="B3670" t="s">
        <v>72</v>
      </c>
      <c r="C3670" t="s">
        <v>174</v>
      </c>
      <c r="D3670" t="s">
        <v>544</v>
      </c>
      <c r="E3670" t="s">
        <v>549</v>
      </c>
      <c r="G3670" t="s">
        <v>552</v>
      </c>
      <c r="I3670">
        <v>43.716670000000001</v>
      </c>
      <c r="J3670">
        <v>11.366669999999999</v>
      </c>
      <c r="K3670">
        <v>170</v>
      </c>
      <c r="L3670" t="s">
        <v>2389</v>
      </c>
      <c r="M3670">
        <v>2004</v>
      </c>
      <c r="N3670" t="s">
        <v>847</v>
      </c>
      <c r="T3670">
        <v>14</v>
      </c>
      <c r="V3670">
        <v>16</v>
      </c>
      <c r="W3670">
        <v>8</v>
      </c>
      <c r="X3670" t="s">
        <v>493</v>
      </c>
      <c r="Y3670">
        <v>0</v>
      </c>
      <c r="Z3670">
        <v>45</v>
      </c>
      <c r="AD3670" t="s">
        <v>475</v>
      </c>
      <c r="AG3670" t="s">
        <v>31</v>
      </c>
      <c r="AJ3670">
        <v>215</v>
      </c>
      <c r="AK3670" t="s">
        <v>2535</v>
      </c>
      <c r="AL3670">
        <v>80</v>
      </c>
      <c r="AY3670" t="s">
        <v>31</v>
      </c>
      <c r="AZ3670" t="s">
        <v>31</v>
      </c>
    </row>
    <row r="3671" spans="1:52">
      <c r="A3671" t="s">
        <v>253</v>
      </c>
      <c r="B3671" t="s">
        <v>72</v>
      </c>
      <c r="C3671" t="s">
        <v>174</v>
      </c>
      <c r="D3671" t="s">
        <v>544</v>
      </c>
      <c r="E3671" t="s">
        <v>549</v>
      </c>
      <c r="G3671" t="s">
        <v>552</v>
      </c>
      <c r="I3671">
        <v>43.716670000000001</v>
      </c>
      <c r="J3671">
        <v>11.366669999999999</v>
      </c>
      <c r="K3671">
        <v>170</v>
      </c>
      <c r="L3671" t="s">
        <v>2389</v>
      </c>
      <c r="M3671">
        <v>2004</v>
      </c>
      <c r="N3671" t="s">
        <v>847</v>
      </c>
      <c r="T3671">
        <v>14</v>
      </c>
      <c r="V3671">
        <v>16</v>
      </c>
      <c r="W3671">
        <v>8</v>
      </c>
      <c r="X3671" t="s">
        <v>493</v>
      </c>
      <c r="Y3671">
        <v>1.41</v>
      </c>
      <c r="Z3671">
        <v>75</v>
      </c>
      <c r="AD3671" t="s">
        <v>475</v>
      </c>
      <c r="AG3671" t="s">
        <v>31</v>
      </c>
      <c r="AJ3671">
        <v>215</v>
      </c>
      <c r="AK3671" t="s">
        <v>2535</v>
      </c>
      <c r="AL3671">
        <v>80</v>
      </c>
      <c r="AY3671" t="s">
        <v>31</v>
      </c>
      <c r="AZ3671" t="s">
        <v>31</v>
      </c>
    </row>
    <row r="3672" spans="1:52">
      <c r="A3672" t="s">
        <v>253</v>
      </c>
      <c r="B3672" t="s">
        <v>72</v>
      </c>
      <c r="C3672" t="s">
        <v>174</v>
      </c>
      <c r="D3672" t="s">
        <v>544</v>
      </c>
      <c r="E3672" t="s">
        <v>549</v>
      </c>
      <c r="G3672" t="s">
        <v>552</v>
      </c>
      <c r="I3672">
        <v>43.716670000000001</v>
      </c>
      <c r="J3672">
        <v>11.366669999999999</v>
      </c>
      <c r="K3672">
        <v>170</v>
      </c>
      <c r="L3672" t="s">
        <v>2389</v>
      </c>
      <c r="M3672">
        <v>2004</v>
      </c>
      <c r="N3672" t="s">
        <v>847</v>
      </c>
      <c r="T3672">
        <v>14</v>
      </c>
      <c r="V3672">
        <v>16</v>
      </c>
      <c r="W3672">
        <v>8</v>
      </c>
      <c r="X3672" t="s">
        <v>493</v>
      </c>
      <c r="Y3672">
        <v>48.06</v>
      </c>
      <c r="Z3672">
        <v>105</v>
      </c>
      <c r="AD3672" t="s">
        <v>475</v>
      </c>
      <c r="AG3672" t="s">
        <v>31</v>
      </c>
      <c r="AJ3672">
        <v>215</v>
      </c>
      <c r="AK3672" t="s">
        <v>2535</v>
      </c>
      <c r="AL3672">
        <v>80</v>
      </c>
      <c r="AY3672" t="s">
        <v>31</v>
      </c>
      <c r="AZ3672" t="s">
        <v>31</v>
      </c>
    </row>
    <row r="3673" spans="1:52">
      <c r="A3673" t="s">
        <v>253</v>
      </c>
      <c r="B3673" t="s">
        <v>72</v>
      </c>
      <c r="C3673" t="s">
        <v>174</v>
      </c>
      <c r="D3673" t="s">
        <v>544</v>
      </c>
      <c r="E3673" t="s">
        <v>549</v>
      </c>
      <c r="G3673" t="s">
        <v>552</v>
      </c>
      <c r="I3673">
        <v>43.716670000000001</v>
      </c>
      <c r="J3673">
        <v>11.366669999999999</v>
      </c>
      <c r="K3673">
        <v>170</v>
      </c>
      <c r="L3673" t="s">
        <v>2389</v>
      </c>
      <c r="M3673">
        <v>2004</v>
      </c>
      <c r="N3673" t="s">
        <v>847</v>
      </c>
      <c r="T3673">
        <v>14</v>
      </c>
      <c r="V3673">
        <v>16</v>
      </c>
      <c r="W3673">
        <v>8</v>
      </c>
      <c r="X3673" t="s">
        <v>493</v>
      </c>
      <c r="Y3673">
        <v>60.63</v>
      </c>
      <c r="Z3673">
        <v>135</v>
      </c>
      <c r="AD3673" t="s">
        <v>475</v>
      </c>
      <c r="AG3673" t="s">
        <v>31</v>
      </c>
      <c r="AJ3673">
        <v>215</v>
      </c>
      <c r="AK3673" t="s">
        <v>2535</v>
      </c>
      <c r="AL3673">
        <v>80</v>
      </c>
      <c r="AY3673" t="s">
        <v>31</v>
      </c>
      <c r="AZ3673" t="s">
        <v>31</v>
      </c>
    </row>
    <row r="3674" spans="1:52">
      <c r="A3674" t="s">
        <v>253</v>
      </c>
      <c r="B3674" t="s">
        <v>72</v>
      </c>
      <c r="C3674" t="s">
        <v>174</v>
      </c>
      <c r="D3674" t="s">
        <v>544</v>
      </c>
      <c r="E3674" t="s">
        <v>549</v>
      </c>
      <c r="G3674" t="s">
        <v>552</v>
      </c>
      <c r="I3674">
        <v>43.716670000000001</v>
      </c>
      <c r="J3674">
        <v>11.366669999999999</v>
      </c>
      <c r="K3674">
        <v>170</v>
      </c>
      <c r="L3674" t="s">
        <v>2389</v>
      </c>
      <c r="M3674">
        <v>2004</v>
      </c>
      <c r="N3674" t="s">
        <v>847</v>
      </c>
      <c r="T3674">
        <v>14</v>
      </c>
      <c r="V3674">
        <v>16</v>
      </c>
      <c r="W3674">
        <v>8</v>
      </c>
      <c r="X3674" t="s">
        <v>493</v>
      </c>
      <c r="Y3674">
        <v>78.83</v>
      </c>
      <c r="Z3674">
        <v>165</v>
      </c>
      <c r="AD3674" t="s">
        <v>475</v>
      </c>
      <c r="AG3674" t="s">
        <v>31</v>
      </c>
      <c r="AJ3674">
        <v>215</v>
      </c>
      <c r="AK3674" t="s">
        <v>2535</v>
      </c>
      <c r="AL3674">
        <v>80</v>
      </c>
      <c r="AY3674" t="s">
        <v>31</v>
      </c>
      <c r="AZ3674" t="s">
        <v>31</v>
      </c>
    </row>
    <row r="3675" spans="1:52">
      <c r="A3675" t="s">
        <v>253</v>
      </c>
      <c r="B3675" t="s">
        <v>72</v>
      </c>
      <c r="C3675" t="s">
        <v>174</v>
      </c>
      <c r="D3675" t="s">
        <v>544</v>
      </c>
      <c r="E3675" t="s">
        <v>549</v>
      </c>
      <c r="G3675" t="s">
        <v>552</v>
      </c>
      <c r="I3675">
        <v>43.716670000000001</v>
      </c>
      <c r="J3675">
        <v>11.366669999999999</v>
      </c>
      <c r="K3675">
        <v>170</v>
      </c>
      <c r="L3675" t="s">
        <v>2389</v>
      </c>
      <c r="M3675">
        <v>2004</v>
      </c>
      <c r="N3675" t="s">
        <v>847</v>
      </c>
      <c r="T3675">
        <v>14</v>
      </c>
      <c r="V3675">
        <v>16</v>
      </c>
      <c r="W3675">
        <v>8</v>
      </c>
      <c r="X3675" t="s">
        <v>553</v>
      </c>
      <c r="Y3675">
        <v>1045.08</v>
      </c>
      <c r="Z3675">
        <v>15</v>
      </c>
      <c r="AD3675" t="s">
        <v>475</v>
      </c>
      <c r="AG3675" t="s">
        <v>31</v>
      </c>
      <c r="AJ3675">
        <v>215</v>
      </c>
      <c r="AK3675" t="s">
        <v>2535</v>
      </c>
      <c r="AL3675">
        <v>80</v>
      </c>
      <c r="AY3675" t="s">
        <v>31</v>
      </c>
      <c r="AZ3675" t="s">
        <v>31</v>
      </c>
    </row>
    <row r="3676" spans="1:52">
      <c r="A3676" t="s">
        <v>253</v>
      </c>
      <c r="B3676" t="s">
        <v>72</v>
      </c>
      <c r="C3676" t="s">
        <v>174</v>
      </c>
      <c r="D3676" t="s">
        <v>544</v>
      </c>
      <c r="E3676" t="s">
        <v>549</v>
      </c>
      <c r="G3676" t="s">
        <v>552</v>
      </c>
      <c r="I3676">
        <v>43.716670000000001</v>
      </c>
      <c r="J3676">
        <v>11.366669999999999</v>
      </c>
      <c r="K3676">
        <v>170</v>
      </c>
      <c r="L3676" t="s">
        <v>2389</v>
      </c>
      <c r="M3676">
        <v>2004</v>
      </c>
      <c r="N3676" t="s">
        <v>847</v>
      </c>
      <c r="T3676">
        <v>14</v>
      </c>
      <c r="V3676">
        <v>16</v>
      </c>
      <c r="W3676">
        <v>8</v>
      </c>
      <c r="X3676" t="s">
        <v>553</v>
      </c>
      <c r="Y3676">
        <v>1045.08</v>
      </c>
      <c r="Z3676">
        <v>45</v>
      </c>
      <c r="AD3676" t="s">
        <v>475</v>
      </c>
      <c r="AG3676" t="s">
        <v>31</v>
      </c>
      <c r="AJ3676">
        <v>215</v>
      </c>
      <c r="AK3676" t="s">
        <v>2535</v>
      </c>
      <c r="AL3676">
        <v>80</v>
      </c>
      <c r="AY3676" t="s">
        <v>31</v>
      </c>
      <c r="AZ3676" t="s">
        <v>31</v>
      </c>
    </row>
    <row r="3677" spans="1:52">
      <c r="A3677" t="s">
        <v>253</v>
      </c>
      <c r="B3677" t="s">
        <v>72</v>
      </c>
      <c r="C3677" t="s">
        <v>174</v>
      </c>
      <c r="D3677" t="s">
        <v>544</v>
      </c>
      <c r="E3677" t="s">
        <v>549</v>
      </c>
      <c r="G3677" t="s">
        <v>552</v>
      </c>
      <c r="I3677">
        <v>43.716670000000001</v>
      </c>
      <c r="J3677">
        <v>11.366669999999999</v>
      </c>
      <c r="K3677">
        <v>170</v>
      </c>
      <c r="L3677" t="s">
        <v>2389</v>
      </c>
      <c r="M3677">
        <v>2004</v>
      </c>
      <c r="N3677" t="s">
        <v>847</v>
      </c>
      <c r="T3677">
        <v>14</v>
      </c>
      <c r="V3677">
        <v>16</v>
      </c>
      <c r="W3677">
        <v>8</v>
      </c>
      <c r="X3677" t="s">
        <v>553</v>
      </c>
      <c r="Y3677">
        <v>961.05</v>
      </c>
      <c r="Z3677">
        <v>75</v>
      </c>
      <c r="AD3677" t="s">
        <v>475</v>
      </c>
      <c r="AG3677" t="s">
        <v>31</v>
      </c>
      <c r="AJ3677">
        <v>215</v>
      </c>
      <c r="AK3677" t="s">
        <v>2535</v>
      </c>
      <c r="AL3677">
        <v>80</v>
      </c>
      <c r="AY3677" t="s">
        <v>31</v>
      </c>
      <c r="AZ3677" t="s">
        <v>31</v>
      </c>
    </row>
    <row r="3678" spans="1:52">
      <c r="A3678" t="s">
        <v>253</v>
      </c>
      <c r="B3678" t="s">
        <v>72</v>
      </c>
      <c r="C3678" t="s">
        <v>174</v>
      </c>
      <c r="D3678" t="s">
        <v>544</v>
      </c>
      <c r="E3678" t="s">
        <v>549</v>
      </c>
      <c r="G3678" t="s">
        <v>552</v>
      </c>
      <c r="I3678">
        <v>43.716670000000001</v>
      </c>
      <c r="J3678">
        <v>11.366669999999999</v>
      </c>
      <c r="K3678">
        <v>170</v>
      </c>
      <c r="L3678" t="s">
        <v>2389</v>
      </c>
      <c r="M3678">
        <v>2004</v>
      </c>
      <c r="N3678" t="s">
        <v>847</v>
      </c>
      <c r="T3678">
        <v>14</v>
      </c>
      <c r="V3678">
        <v>16</v>
      </c>
      <c r="W3678">
        <v>8</v>
      </c>
      <c r="X3678" t="s">
        <v>553</v>
      </c>
      <c r="Y3678">
        <v>512.04</v>
      </c>
      <c r="Z3678">
        <v>105</v>
      </c>
      <c r="AD3678" t="s">
        <v>475</v>
      </c>
      <c r="AG3678" t="s">
        <v>31</v>
      </c>
      <c r="AJ3678">
        <v>215</v>
      </c>
      <c r="AK3678" t="s">
        <v>2535</v>
      </c>
      <c r="AL3678">
        <v>80</v>
      </c>
      <c r="AY3678" t="s">
        <v>31</v>
      </c>
      <c r="AZ3678" t="s">
        <v>31</v>
      </c>
    </row>
    <row r="3679" spans="1:52">
      <c r="A3679" t="s">
        <v>253</v>
      </c>
      <c r="B3679" t="s">
        <v>72</v>
      </c>
      <c r="C3679" t="s">
        <v>174</v>
      </c>
      <c r="D3679" t="s">
        <v>544</v>
      </c>
      <c r="E3679" t="s">
        <v>549</v>
      </c>
      <c r="G3679" t="s">
        <v>552</v>
      </c>
      <c r="I3679">
        <v>43.716670000000001</v>
      </c>
      <c r="J3679">
        <v>11.366669999999999</v>
      </c>
      <c r="K3679">
        <v>170</v>
      </c>
      <c r="L3679" t="s">
        <v>2389</v>
      </c>
      <c r="M3679">
        <v>2004</v>
      </c>
      <c r="N3679" t="s">
        <v>847</v>
      </c>
      <c r="T3679">
        <v>14</v>
      </c>
      <c r="V3679">
        <v>16</v>
      </c>
      <c r="W3679">
        <v>8</v>
      </c>
      <c r="X3679" t="s">
        <v>553</v>
      </c>
      <c r="Y3679">
        <v>296.72000000000003</v>
      </c>
      <c r="Z3679">
        <v>135</v>
      </c>
      <c r="AD3679" t="s">
        <v>475</v>
      </c>
      <c r="AG3679" t="s">
        <v>31</v>
      </c>
      <c r="AJ3679">
        <v>215</v>
      </c>
      <c r="AK3679" t="s">
        <v>2535</v>
      </c>
      <c r="AL3679">
        <v>80</v>
      </c>
      <c r="AY3679" t="s">
        <v>31</v>
      </c>
      <c r="AZ3679" t="s">
        <v>31</v>
      </c>
    </row>
    <row r="3680" spans="1:52">
      <c r="A3680" t="s">
        <v>253</v>
      </c>
      <c r="B3680" t="s">
        <v>72</v>
      </c>
      <c r="C3680" t="s">
        <v>174</v>
      </c>
      <c r="D3680" t="s">
        <v>544</v>
      </c>
      <c r="E3680" t="s">
        <v>549</v>
      </c>
      <c r="G3680" t="s">
        <v>552</v>
      </c>
      <c r="I3680">
        <v>43.716670000000001</v>
      </c>
      <c r="J3680">
        <v>11.366669999999999</v>
      </c>
      <c r="K3680">
        <v>170</v>
      </c>
      <c r="L3680" t="s">
        <v>2389</v>
      </c>
      <c r="M3680">
        <v>2004</v>
      </c>
      <c r="N3680" t="s">
        <v>847</v>
      </c>
      <c r="T3680">
        <v>14</v>
      </c>
      <c r="V3680">
        <v>16</v>
      </c>
      <c r="W3680">
        <v>8</v>
      </c>
      <c r="X3680" t="s">
        <v>553</v>
      </c>
      <c r="Y3680">
        <v>217.94</v>
      </c>
      <c r="Z3680">
        <v>165</v>
      </c>
      <c r="AD3680" t="s">
        <v>475</v>
      </c>
      <c r="AG3680" t="s">
        <v>31</v>
      </c>
      <c r="AJ3680">
        <v>215</v>
      </c>
      <c r="AK3680" t="s">
        <v>2535</v>
      </c>
      <c r="AL3680">
        <v>80</v>
      </c>
      <c r="AY3680" t="s">
        <v>31</v>
      </c>
      <c r="AZ3680" t="s">
        <v>31</v>
      </c>
    </row>
    <row r="3681" spans="1:52">
      <c r="A3681" t="s">
        <v>253</v>
      </c>
      <c r="B3681" t="s">
        <v>72</v>
      </c>
      <c r="C3681" t="s">
        <v>174</v>
      </c>
      <c r="D3681" t="s">
        <v>544</v>
      </c>
      <c r="E3681" t="s">
        <v>551</v>
      </c>
      <c r="G3681" t="s">
        <v>552</v>
      </c>
      <c r="I3681">
        <v>43.716670000000001</v>
      </c>
      <c r="J3681">
        <v>11.366669999999999</v>
      </c>
      <c r="K3681">
        <v>170</v>
      </c>
      <c r="L3681" t="s">
        <v>2389</v>
      </c>
      <c r="M3681">
        <v>2004</v>
      </c>
      <c r="N3681" t="s">
        <v>848</v>
      </c>
      <c r="T3681">
        <v>14</v>
      </c>
      <c r="V3681">
        <v>16</v>
      </c>
      <c r="W3681">
        <v>8</v>
      </c>
      <c r="X3681" t="s">
        <v>493</v>
      </c>
      <c r="Y3681">
        <v>0</v>
      </c>
      <c r="Z3681">
        <v>15</v>
      </c>
      <c r="AD3681" t="s">
        <v>475</v>
      </c>
      <c r="AG3681" t="s">
        <v>31</v>
      </c>
      <c r="AJ3681">
        <v>215</v>
      </c>
      <c r="AK3681" t="s">
        <v>2535</v>
      </c>
      <c r="AL3681">
        <v>80</v>
      </c>
      <c r="AY3681" t="s">
        <v>31</v>
      </c>
      <c r="AZ3681" t="s">
        <v>31</v>
      </c>
    </row>
    <row r="3682" spans="1:52">
      <c r="A3682" t="s">
        <v>253</v>
      </c>
      <c r="B3682" t="s">
        <v>72</v>
      </c>
      <c r="C3682" t="s">
        <v>174</v>
      </c>
      <c r="D3682" t="s">
        <v>544</v>
      </c>
      <c r="E3682" t="s">
        <v>551</v>
      </c>
      <c r="G3682" t="s">
        <v>552</v>
      </c>
      <c r="I3682">
        <v>43.716670000000001</v>
      </c>
      <c r="J3682">
        <v>11.366669999999999</v>
      </c>
      <c r="K3682">
        <v>170</v>
      </c>
      <c r="L3682" t="s">
        <v>2389</v>
      </c>
      <c r="M3682">
        <v>2004</v>
      </c>
      <c r="N3682" t="s">
        <v>848</v>
      </c>
      <c r="T3682">
        <v>14</v>
      </c>
      <c r="V3682">
        <v>16</v>
      </c>
      <c r="W3682">
        <v>8</v>
      </c>
      <c r="X3682" t="s">
        <v>493</v>
      </c>
      <c r="Y3682">
        <v>95.29</v>
      </c>
      <c r="Z3682">
        <v>45</v>
      </c>
      <c r="AD3682" t="s">
        <v>475</v>
      </c>
      <c r="AG3682" t="s">
        <v>31</v>
      </c>
      <c r="AJ3682">
        <v>215</v>
      </c>
      <c r="AK3682" t="s">
        <v>2535</v>
      </c>
      <c r="AL3682">
        <v>80</v>
      </c>
      <c r="AY3682" t="s">
        <v>31</v>
      </c>
      <c r="AZ3682" t="s">
        <v>31</v>
      </c>
    </row>
    <row r="3683" spans="1:52">
      <c r="A3683" t="s">
        <v>253</v>
      </c>
      <c r="B3683" t="s">
        <v>72</v>
      </c>
      <c r="C3683" t="s">
        <v>174</v>
      </c>
      <c r="D3683" t="s">
        <v>544</v>
      </c>
      <c r="E3683" t="s">
        <v>551</v>
      </c>
      <c r="G3683" t="s">
        <v>552</v>
      </c>
      <c r="I3683">
        <v>43.716670000000001</v>
      </c>
      <c r="J3683">
        <v>11.366669999999999</v>
      </c>
      <c r="K3683">
        <v>170</v>
      </c>
      <c r="L3683" t="s">
        <v>2389</v>
      </c>
      <c r="M3683">
        <v>2004</v>
      </c>
      <c r="N3683" t="s">
        <v>848</v>
      </c>
      <c r="T3683">
        <v>14</v>
      </c>
      <c r="V3683">
        <v>16</v>
      </c>
      <c r="W3683">
        <v>8</v>
      </c>
      <c r="X3683" t="s">
        <v>493</v>
      </c>
      <c r="Y3683">
        <v>97.6</v>
      </c>
      <c r="Z3683">
        <v>75</v>
      </c>
      <c r="AD3683" t="s">
        <v>475</v>
      </c>
      <c r="AG3683" t="s">
        <v>31</v>
      </c>
      <c r="AJ3683">
        <v>215</v>
      </c>
      <c r="AK3683" t="s">
        <v>2535</v>
      </c>
      <c r="AL3683">
        <v>80</v>
      </c>
      <c r="AY3683" t="s">
        <v>31</v>
      </c>
      <c r="AZ3683" t="s">
        <v>31</v>
      </c>
    </row>
    <row r="3684" spans="1:52">
      <c r="A3684" t="s">
        <v>253</v>
      </c>
      <c r="B3684" t="s">
        <v>72</v>
      </c>
      <c r="C3684" t="s">
        <v>174</v>
      </c>
      <c r="D3684" t="s">
        <v>544</v>
      </c>
      <c r="E3684" t="s">
        <v>551</v>
      </c>
      <c r="G3684" t="s">
        <v>552</v>
      </c>
      <c r="I3684">
        <v>43.716670000000001</v>
      </c>
      <c r="J3684">
        <v>11.366669999999999</v>
      </c>
      <c r="K3684">
        <v>170</v>
      </c>
      <c r="L3684" t="s">
        <v>2389</v>
      </c>
      <c r="M3684">
        <v>2004</v>
      </c>
      <c r="N3684" t="s">
        <v>848</v>
      </c>
      <c r="T3684">
        <v>14</v>
      </c>
      <c r="V3684">
        <v>16</v>
      </c>
      <c r="W3684">
        <v>8</v>
      </c>
      <c r="X3684" t="s">
        <v>493</v>
      </c>
      <c r="Y3684">
        <v>100</v>
      </c>
      <c r="Z3684">
        <v>105</v>
      </c>
      <c r="AD3684" t="s">
        <v>475</v>
      </c>
      <c r="AG3684" t="s">
        <v>31</v>
      </c>
      <c r="AJ3684">
        <v>215</v>
      </c>
      <c r="AK3684" t="s">
        <v>2535</v>
      </c>
      <c r="AL3684">
        <v>80</v>
      </c>
      <c r="AY3684" t="s">
        <v>31</v>
      </c>
      <c r="AZ3684" t="s">
        <v>31</v>
      </c>
    </row>
    <row r="3685" spans="1:52">
      <c r="A3685" t="s">
        <v>253</v>
      </c>
      <c r="B3685" t="s">
        <v>72</v>
      </c>
      <c r="C3685" t="s">
        <v>174</v>
      </c>
      <c r="D3685" t="s">
        <v>544</v>
      </c>
      <c r="E3685" t="s">
        <v>551</v>
      </c>
      <c r="G3685" t="s">
        <v>552</v>
      </c>
      <c r="I3685">
        <v>43.716670000000001</v>
      </c>
      <c r="J3685">
        <v>11.366669999999999</v>
      </c>
      <c r="K3685">
        <v>170</v>
      </c>
      <c r="L3685" t="s">
        <v>2389</v>
      </c>
      <c r="M3685">
        <v>2004</v>
      </c>
      <c r="N3685" t="s">
        <v>848</v>
      </c>
      <c r="T3685">
        <v>14</v>
      </c>
      <c r="V3685">
        <v>16</v>
      </c>
      <c r="W3685">
        <v>8</v>
      </c>
      <c r="X3685" t="s">
        <v>493</v>
      </c>
      <c r="Y3685">
        <v>100</v>
      </c>
      <c r="Z3685">
        <v>135</v>
      </c>
      <c r="AD3685" t="s">
        <v>475</v>
      </c>
      <c r="AG3685" t="s">
        <v>31</v>
      </c>
      <c r="AJ3685">
        <v>215</v>
      </c>
      <c r="AK3685" t="s">
        <v>2535</v>
      </c>
      <c r="AL3685">
        <v>80</v>
      </c>
      <c r="AY3685" t="s">
        <v>31</v>
      </c>
      <c r="AZ3685" t="s">
        <v>31</v>
      </c>
    </row>
    <row r="3686" spans="1:52">
      <c r="A3686" t="s">
        <v>253</v>
      </c>
      <c r="B3686" t="s">
        <v>72</v>
      </c>
      <c r="C3686" t="s">
        <v>174</v>
      </c>
      <c r="D3686" t="s">
        <v>544</v>
      </c>
      <c r="E3686" t="s">
        <v>551</v>
      </c>
      <c r="G3686" t="s">
        <v>552</v>
      </c>
      <c r="I3686">
        <v>43.716670000000001</v>
      </c>
      <c r="J3686">
        <v>11.366669999999999</v>
      </c>
      <c r="K3686">
        <v>170</v>
      </c>
      <c r="L3686" t="s">
        <v>2389</v>
      </c>
      <c r="M3686">
        <v>2004</v>
      </c>
      <c r="N3686" t="s">
        <v>848</v>
      </c>
      <c r="T3686">
        <v>14</v>
      </c>
      <c r="V3686">
        <v>16</v>
      </c>
      <c r="W3686">
        <v>8</v>
      </c>
      <c r="X3686" t="s">
        <v>493</v>
      </c>
      <c r="Y3686">
        <v>100</v>
      </c>
      <c r="Z3686">
        <v>165</v>
      </c>
      <c r="AD3686" t="s">
        <v>475</v>
      </c>
      <c r="AG3686" t="s">
        <v>31</v>
      </c>
      <c r="AJ3686">
        <v>215</v>
      </c>
      <c r="AK3686" t="s">
        <v>2535</v>
      </c>
      <c r="AL3686">
        <v>80</v>
      </c>
      <c r="AY3686" t="s">
        <v>31</v>
      </c>
      <c r="AZ3686" t="s">
        <v>31</v>
      </c>
    </row>
    <row r="3687" spans="1:52">
      <c r="A3687" t="s">
        <v>253</v>
      </c>
      <c r="B3687" t="s">
        <v>72</v>
      </c>
      <c r="C3687" t="s">
        <v>174</v>
      </c>
      <c r="D3687" t="s">
        <v>544</v>
      </c>
      <c r="E3687" t="s">
        <v>551</v>
      </c>
      <c r="G3687" t="s">
        <v>552</v>
      </c>
      <c r="I3687">
        <v>43.716670000000001</v>
      </c>
      <c r="J3687">
        <v>11.366669999999999</v>
      </c>
      <c r="K3687">
        <v>170</v>
      </c>
      <c r="L3687" t="s">
        <v>2389</v>
      </c>
      <c r="M3687">
        <v>2004</v>
      </c>
      <c r="N3687" t="s">
        <v>848</v>
      </c>
      <c r="T3687">
        <v>14</v>
      </c>
      <c r="V3687">
        <v>16</v>
      </c>
      <c r="W3687">
        <v>8</v>
      </c>
      <c r="X3687" t="s">
        <v>553</v>
      </c>
      <c r="Y3687">
        <v>1041.76</v>
      </c>
      <c r="Z3687">
        <v>15</v>
      </c>
      <c r="AD3687" t="s">
        <v>475</v>
      </c>
      <c r="AG3687" t="s">
        <v>31</v>
      </c>
      <c r="AJ3687">
        <v>215</v>
      </c>
      <c r="AK3687" t="s">
        <v>2535</v>
      </c>
      <c r="AL3687">
        <v>80</v>
      </c>
      <c r="AY3687" t="s">
        <v>31</v>
      </c>
      <c r="AZ3687" t="s">
        <v>31</v>
      </c>
    </row>
    <row r="3688" spans="1:52">
      <c r="A3688" t="s">
        <v>253</v>
      </c>
      <c r="B3688" t="s">
        <v>72</v>
      </c>
      <c r="C3688" t="s">
        <v>174</v>
      </c>
      <c r="D3688" t="s">
        <v>544</v>
      </c>
      <c r="E3688" t="s">
        <v>551</v>
      </c>
      <c r="G3688" t="s">
        <v>552</v>
      </c>
      <c r="I3688">
        <v>43.716670000000001</v>
      </c>
      <c r="J3688">
        <v>11.366669999999999</v>
      </c>
      <c r="K3688">
        <v>170</v>
      </c>
      <c r="L3688" t="s">
        <v>2389</v>
      </c>
      <c r="M3688">
        <v>2004</v>
      </c>
      <c r="N3688" t="s">
        <v>848</v>
      </c>
      <c r="T3688">
        <v>14</v>
      </c>
      <c r="V3688">
        <v>16</v>
      </c>
      <c r="W3688">
        <v>8</v>
      </c>
      <c r="X3688" t="s">
        <v>553</v>
      </c>
      <c r="Y3688">
        <v>427.25</v>
      </c>
      <c r="Z3688">
        <v>45</v>
      </c>
      <c r="AD3688" t="s">
        <v>475</v>
      </c>
      <c r="AG3688" t="s">
        <v>31</v>
      </c>
      <c r="AJ3688">
        <v>215</v>
      </c>
      <c r="AK3688" t="s">
        <v>2535</v>
      </c>
      <c r="AL3688">
        <v>80</v>
      </c>
      <c r="AY3688" t="s">
        <v>31</v>
      </c>
      <c r="AZ3688" t="s">
        <v>31</v>
      </c>
    </row>
    <row r="3689" spans="1:52">
      <c r="A3689" t="s">
        <v>253</v>
      </c>
      <c r="B3689" t="s">
        <v>72</v>
      </c>
      <c r="C3689" t="s">
        <v>174</v>
      </c>
      <c r="D3689" t="s">
        <v>544</v>
      </c>
      <c r="E3689" t="s">
        <v>551</v>
      </c>
      <c r="G3689" t="s">
        <v>552</v>
      </c>
      <c r="I3689">
        <v>43.716670000000001</v>
      </c>
      <c r="J3689">
        <v>11.366669999999999</v>
      </c>
      <c r="K3689">
        <v>170</v>
      </c>
      <c r="L3689" t="s">
        <v>2389</v>
      </c>
      <c r="M3689">
        <v>2004</v>
      </c>
      <c r="N3689" t="s">
        <v>848</v>
      </c>
      <c r="T3689">
        <v>14</v>
      </c>
      <c r="V3689">
        <v>16</v>
      </c>
      <c r="W3689">
        <v>8</v>
      </c>
      <c r="X3689" t="s">
        <v>553</v>
      </c>
      <c r="Y3689">
        <v>308.57</v>
      </c>
      <c r="Z3689">
        <v>75</v>
      </c>
      <c r="AD3689" t="s">
        <v>475</v>
      </c>
      <c r="AG3689" t="s">
        <v>31</v>
      </c>
      <c r="AJ3689">
        <v>215</v>
      </c>
      <c r="AK3689" t="s">
        <v>2535</v>
      </c>
      <c r="AL3689">
        <v>80</v>
      </c>
      <c r="AY3689" t="s">
        <v>31</v>
      </c>
      <c r="AZ3689" t="s">
        <v>31</v>
      </c>
    </row>
    <row r="3690" spans="1:52">
      <c r="A3690" t="s">
        <v>253</v>
      </c>
      <c r="B3690" t="s">
        <v>72</v>
      </c>
      <c r="C3690" t="s">
        <v>174</v>
      </c>
      <c r="D3690" t="s">
        <v>544</v>
      </c>
      <c r="E3690" t="s">
        <v>551</v>
      </c>
      <c r="G3690" t="s">
        <v>552</v>
      </c>
      <c r="I3690">
        <v>43.716670000000001</v>
      </c>
      <c r="J3690">
        <v>11.366669999999999</v>
      </c>
      <c r="K3690">
        <v>170</v>
      </c>
      <c r="L3690" t="s">
        <v>2389</v>
      </c>
      <c r="M3690">
        <v>2004</v>
      </c>
      <c r="N3690" t="s">
        <v>848</v>
      </c>
      <c r="T3690">
        <v>14</v>
      </c>
      <c r="V3690">
        <v>16</v>
      </c>
      <c r="W3690">
        <v>8</v>
      </c>
      <c r="X3690" t="s">
        <v>553</v>
      </c>
      <c r="Y3690">
        <v>232.09</v>
      </c>
      <c r="Z3690">
        <v>105</v>
      </c>
      <c r="AD3690" t="s">
        <v>475</v>
      </c>
      <c r="AG3690" t="s">
        <v>31</v>
      </c>
      <c r="AJ3690">
        <v>215</v>
      </c>
      <c r="AK3690" t="s">
        <v>2535</v>
      </c>
      <c r="AL3690">
        <v>80</v>
      </c>
      <c r="AY3690" t="s">
        <v>31</v>
      </c>
      <c r="AZ3690" t="s">
        <v>31</v>
      </c>
    </row>
    <row r="3691" spans="1:52">
      <c r="A3691" t="s">
        <v>253</v>
      </c>
      <c r="B3691" t="s">
        <v>72</v>
      </c>
      <c r="C3691" t="s">
        <v>174</v>
      </c>
      <c r="D3691" t="s">
        <v>544</v>
      </c>
      <c r="E3691" t="s">
        <v>551</v>
      </c>
      <c r="G3691" t="s">
        <v>552</v>
      </c>
      <c r="I3691">
        <v>43.716670000000001</v>
      </c>
      <c r="J3691">
        <v>11.366669999999999</v>
      </c>
      <c r="K3691">
        <v>170</v>
      </c>
      <c r="L3691" t="s">
        <v>2389</v>
      </c>
      <c r="M3691">
        <v>2004</v>
      </c>
      <c r="N3691" t="s">
        <v>848</v>
      </c>
      <c r="T3691">
        <v>14</v>
      </c>
      <c r="V3691">
        <v>16</v>
      </c>
      <c r="W3691">
        <v>8</v>
      </c>
      <c r="X3691" t="s">
        <v>553</v>
      </c>
      <c r="Y3691">
        <v>224.18</v>
      </c>
      <c r="Z3691">
        <v>135</v>
      </c>
      <c r="AD3691" t="s">
        <v>475</v>
      </c>
      <c r="AG3691" t="s">
        <v>31</v>
      </c>
      <c r="AJ3691">
        <v>215</v>
      </c>
      <c r="AK3691" t="s">
        <v>2535</v>
      </c>
      <c r="AL3691">
        <v>80</v>
      </c>
      <c r="AY3691" t="s">
        <v>31</v>
      </c>
      <c r="AZ3691" t="s">
        <v>31</v>
      </c>
    </row>
    <row r="3692" spans="1:52">
      <c r="A3692" t="s">
        <v>253</v>
      </c>
      <c r="B3692" t="s">
        <v>72</v>
      </c>
      <c r="C3692" t="s">
        <v>174</v>
      </c>
      <c r="D3692" t="s">
        <v>544</v>
      </c>
      <c r="E3692" t="s">
        <v>551</v>
      </c>
      <c r="G3692" t="s">
        <v>552</v>
      </c>
      <c r="I3692">
        <v>43.716670000000001</v>
      </c>
      <c r="J3692">
        <v>11.366669999999999</v>
      </c>
      <c r="K3692">
        <v>170</v>
      </c>
      <c r="L3692" t="s">
        <v>2389</v>
      </c>
      <c r="M3692">
        <v>2004</v>
      </c>
      <c r="N3692" t="s">
        <v>848</v>
      </c>
      <c r="T3692">
        <v>14</v>
      </c>
      <c r="V3692">
        <v>16</v>
      </c>
      <c r="W3692">
        <v>8</v>
      </c>
      <c r="X3692" t="s">
        <v>553</v>
      </c>
      <c r="Y3692">
        <v>195.17</v>
      </c>
      <c r="Z3692">
        <v>165</v>
      </c>
      <c r="AD3692" t="s">
        <v>475</v>
      </c>
      <c r="AG3692" t="s">
        <v>31</v>
      </c>
      <c r="AJ3692">
        <v>215</v>
      </c>
      <c r="AK3692" t="s">
        <v>2535</v>
      </c>
      <c r="AL3692">
        <v>80</v>
      </c>
      <c r="AY3692" t="s">
        <v>31</v>
      </c>
      <c r="AZ3692" t="s">
        <v>31</v>
      </c>
    </row>
    <row r="3693" spans="1:52">
      <c r="A3693" t="s">
        <v>253</v>
      </c>
      <c r="B3693" t="s">
        <v>72</v>
      </c>
      <c r="C3693" t="s">
        <v>174</v>
      </c>
      <c r="D3693" t="s">
        <v>544</v>
      </c>
      <c r="E3693" t="s">
        <v>551</v>
      </c>
      <c r="G3693" t="s">
        <v>552</v>
      </c>
      <c r="I3693">
        <v>43.716670000000001</v>
      </c>
      <c r="J3693">
        <v>11.366669999999999</v>
      </c>
      <c r="K3693">
        <v>170</v>
      </c>
      <c r="L3693" t="s">
        <v>2389</v>
      </c>
      <c r="M3693">
        <v>2004</v>
      </c>
      <c r="N3693" t="s">
        <v>847</v>
      </c>
      <c r="T3693">
        <v>26</v>
      </c>
      <c r="V3693">
        <v>16</v>
      </c>
      <c r="W3693">
        <v>8</v>
      </c>
      <c r="X3693" t="s">
        <v>493</v>
      </c>
      <c r="Y3693">
        <v>5.96</v>
      </c>
      <c r="Z3693">
        <v>15</v>
      </c>
      <c r="AD3693" t="s">
        <v>475</v>
      </c>
      <c r="AG3693" t="s">
        <v>31</v>
      </c>
      <c r="AJ3693">
        <v>215</v>
      </c>
      <c r="AK3693" t="s">
        <v>2535</v>
      </c>
      <c r="AL3693">
        <v>80</v>
      </c>
      <c r="AY3693" t="s">
        <v>31</v>
      </c>
      <c r="AZ3693" t="s">
        <v>31</v>
      </c>
    </row>
    <row r="3694" spans="1:52">
      <c r="A3694" t="s">
        <v>253</v>
      </c>
      <c r="B3694" t="s">
        <v>72</v>
      </c>
      <c r="C3694" t="s">
        <v>174</v>
      </c>
      <c r="D3694" t="s">
        <v>544</v>
      </c>
      <c r="E3694" t="s">
        <v>551</v>
      </c>
      <c r="G3694" t="s">
        <v>552</v>
      </c>
      <c r="I3694">
        <v>43.716670000000001</v>
      </c>
      <c r="J3694">
        <v>11.366669999999999</v>
      </c>
      <c r="K3694">
        <v>170</v>
      </c>
      <c r="L3694" t="s">
        <v>2389</v>
      </c>
      <c r="M3694">
        <v>2004</v>
      </c>
      <c r="N3694" t="s">
        <v>847</v>
      </c>
      <c r="T3694">
        <v>26</v>
      </c>
      <c r="V3694">
        <v>16</v>
      </c>
      <c r="W3694">
        <v>8</v>
      </c>
      <c r="X3694" t="s">
        <v>493</v>
      </c>
      <c r="Y3694">
        <v>6.29</v>
      </c>
      <c r="Z3694">
        <v>45</v>
      </c>
      <c r="AD3694" t="s">
        <v>475</v>
      </c>
      <c r="AG3694" t="s">
        <v>31</v>
      </c>
      <c r="AJ3694">
        <v>215</v>
      </c>
      <c r="AK3694" t="s">
        <v>2535</v>
      </c>
      <c r="AL3694">
        <v>80</v>
      </c>
      <c r="AY3694" t="s">
        <v>31</v>
      </c>
      <c r="AZ3694" t="s">
        <v>31</v>
      </c>
    </row>
    <row r="3695" spans="1:52">
      <c r="A3695" t="s">
        <v>253</v>
      </c>
      <c r="B3695" t="s">
        <v>72</v>
      </c>
      <c r="C3695" t="s">
        <v>174</v>
      </c>
      <c r="D3695" t="s">
        <v>544</v>
      </c>
      <c r="E3695" t="s">
        <v>551</v>
      </c>
      <c r="G3695" t="s">
        <v>552</v>
      </c>
      <c r="I3695">
        <v>43.716670000000001</v>
      </c>
      <c r="J3695">
        <v>11.366669999999999</v>
      </c>
      <c r="K3695">
        <v>170</v>
      </c>
      <c r="L3695" t="s">
        <v>2389</v>
      </c>
      <c r="M3695">
        <v>2004</v>
      </c>
      <c r="N3695" t="s">
        <v>847</v>
      </c>
      <c r="T3695">
        <v>26</v>
      </c>
      <c r="V3695">
        <v>16</v>
      </c>
      <c r="W3695">
        <v>8</v>
      </c>
      <c r="X3695" t="s">
        <v>493</v>
      </c>
      <c r="Y3695">
        <v>71.8</v>
      </c>
      <c r="Z3695">
        <v>75</v>
      </c>
      <c r="AD3695" t="s">
        <v>475</v>
      </c>
      <c r="AG3695" t="s">
        <v>31</v>
      </c>
      <c r="AJ3695">
        <v>215</v>
      </c>
      <c r="AK3695" t="s">
        <v>2535</v>
      </c>
      <c r="AL3695">
        <v>80</v>
      </c>
      <c r="AY3695" t="s">
        <v>31</v>
      </c>
      <c r="AZ3695" t="s">
        <v>31</v>
      </c>
    </row>
    <row r="3696" spans="1:52">
      <c r="A3696" t="s">
        <v>253</v>
      </c>
      <c r="B3696" t="s">
        <v>72</v>
      </c>
      <c r="C3696" t="s">
        <v>174</v>
      </c>
      <c r="D3696" t="s">
        <v>544</v>
      </c>
      <c r="E3696" t="s">
        <v>551</v>
      </c>
      <c r="G3696" t="s">
        <v>552</v>
      </c>
      <c r="I3696">
        <v>43.716670000000001</v>
      </c>
      <c r="J3696">
        <v>11.366669999999999</v>
      </c>
      <c r="K3696">
        <v>170</v>
      </c>
      <c r="L3696" t="s">
        <v>2389</v>
      </c>
      <c r="M3696">
        <v>2004</v>
      </c>
      <c r="N3696" t="s">
        <v>847</v>
      </c>
      <c r="T3696">
        <v>26</v>
      </c>
      <c r="V3696">
        <v>16</v>
      </c>
      <c r="W3696">
        <v>8</v>
      </c>
      <c r="X3696" t="s">
        <v>493</v>
      </c>
      <c r="Y3696">
        <v>81.06</v>
      </c>
      <c r="Z3696">
        <v>105</v>
      </c>
      <c r="AD3696" t="s">
        <v>475</v>
      </c>
      <c r="AG3696" t="s">
        <v>31</v>
      </c>
      <c r="AJ3696">
        <v>215</v>
      </c>
      <c r="AK3696" t="s">
        <v>2535</v>
      </c>
      <c r="AL3696">
        <v>80</v>
      </c>
      <c r="AY3696" t="s">
        <v>31</v>
      </c>
      <c r="AZ3696" t="s">
        <v>31</v>
      </c>
    </row>
    <row r="3697" spans="1:52">
      <c r="A3697" t="s">
        <v>253</v>
      </c>
      <c r="B3697" t="s">
        <v>72</v>
      </c>
      <c r="C3697" t="s">
        <v>174</v>
      </c>
      <c r="D3697" t="s">
        <v>544</v>
      </c>
      <c r="E3697" t="s">
        <v>551</v>
      </c>
      <c r="G3697" t="s">
        <v>552</v>
      </c>
      <c r="I3697">
        <v>43.716670000000001</v>
      </c>
      <c r="J3697">
        <v>11.366669999999999</v>
      </c>
      <c r="K3697">
        <v>170</v>
      </c>
      <c r="L3697" t="s">
        <v>2389</v>
      </c>
      <c r="M3697">
        <v>2004</v>
      </c>
      <c r="N3697" t="s">
        <v>847</v>
      </c>
      <c r="T3697">
        <v>26</v>
      </c>
      <c r="V3697">
        <v>16</v>
      </c>
      <c r="W3697">
        <v>8</v>
      </c>
      <c r="X3697" t="s">
        <v>493</v>
      </c>
      <c r="Y3697">
        <v>89</v>
      </c>
      <c r="Z3697">
        <v>135</v>
      </c>
      <c r="AD3697" t="s">
        <v>475</v>
      </c>
      <c r="AG3697" t="s">
        <v>31</v>
      </c>
      <c r="AJ3697">
        <v>215</v>
      </c>
      <c r="AK3697" t="s">
        <v>2535</v>
      </c>
      <c r="AL3697">
        <v>80</v>
      </c>
      <c r="AY3697" t="s">
        <v>31</v>
      </c>
      <c r="AZ3697" t="s">
        <v>31</v>
      </c>
    </row>
    <row r="3698" spans="1:52">
      <c r="A3698" t="s">
        <v>253</v>
      </c>
      <c r="B3698" t="s">
        <v>72</v>
      </c>
      <c r="C3698" t="s">
        <v>174</v>
      </c>
      <c r="D3698" t="s">
        <v>544</v>
      </c>
      <c r="E3698" t="s">
        <v>551</v>
      </c>
      <c r="G3698" t="s">
        <v>552</v>
      </c>
      <c r="I3698">
        <v>43.716670000000001</v>
      </c>
      <c r="J3698">
        <v>11.366669999999999</v>
      </c>
      <c r="K3698">
        <v>170</v>
      </c>
      <c r="L3698" t="s">
        <v>2389</v>
      </c>
      <c r="M3698">
        <v>2004</v>
      </c>
      <c r="N3698" t="s">
        <v>847</v>
      </c>
      <c r="T3698">
        <v>26</v>
      </c>
      <c r="V3698">
        <v>16</v>
      </c>
      <c r="W3698">
        <v>8</v>
      </c>
      <c r="X3698" t="s">
        <v>493</v>
      </c>
      <c r="Y3698">
        <v>90.32</v>
      </c>
      <c r="Z3698">
        <v>165</v>
      </c>
      <c r="AD3698" t="s">
        <v>475</v>
      </c>
      <c r="AG3698" t="s">
        <v>31</v>
      </c>
      <c r="AJ3698">
        <v>215</v>
      </c>
      <c r="AK3698" t="s">
        <v>2535</v>
      </c>
      <c r="AL3698">
        <v>80</v>
      </c>
      <c r="AY3698" t="s">
        <v>31</v>
      </c>
      <c r="AZ3698" t="s">
        <v>31</v>
      </c>
    </row>
    <row r="3699" spans="1:52">
      <c r="A3699" t="s">
        <v>253</v>
      </c>
      <c r="B3699" t="s">
        <v>72</v>
      </c>
      <c r="C3699" t="s">
        <v>174</v>
      </c>
      <c r="D3699" t="s">
        <v>544</v>
      </c>
      <c r="E3699" t="s">
        <v>551</v>
      </c>
      <c r="G3699" t="s">
        <v>552</v>
      </c>
      <c r="I3699">
        <v>43.716670000000001</v>
      </c>
      <c r="J3699">
        <v>11.366669999999999</v>
      </c>
      <c r="K3699">
        <v>170</v>
      </c>
      <c r="L3699" t="s">
        <v>2389</v>
      </c>
      <c r="M3699">
        <v>2004</v>
      </c>
      <c r="N3699" t="s">
        <v>847</v>
      </c>
      <c r="T3699">
        <v>26</v>
      </c>
      <c r="V3699">
        <v>16</v>
      </c>
      <c r="W3699">
        <v>8</v>
      </c>
      <c r="X3699" t="s">
        <v>553</v>
      </c>
      <c r="Y3699">
        <v>1047.03</v>
      </c>
      <c r="Z3699">
        <v>15</v>
      </c>
      <c r="AD3699" t="s">
        <v>475</v>
      </c>
      <c r="AG3699" t="s">
        <v>31</v>
      </c>
      <c r="AJ3699">
        <v>215</v>
      </c>
      <c r="AK3699" t="s">
        <v>2535</v>
      </c>
      <c r="AL3699">
        <v>80</v>
      </c>
      <c r="AY3699" t="s">
        <v>31</v>
      </c>
      <c r="AZ3699" t="s">
        <v>31</v>
      </c>
    </row>
    <row r="3700" spans="1:52">
      <c r="A3700" t="s">
        <v>253</v>
      </c>
      <c r="B3700" t="s">
        <v>72</v>
      </c>
      <c r="C3700" t="s">
        <v>174</v>
      </c>
      <c r="D3700" t="s">
        <v>544</v>
      </c>
      <c r="E3700" t="s">
        <v>551</v>
      </c>
      <c r="G3700" t="s">
        <v>552</v>
      </c>
      <c r="I3700">
        <v>43.716670000000001</v>
      </c>
      <c r="J3700">
        <v>11.366669999999999</v>
      </c>
      <c r="K3700">
        <v>170</v>
      </c>
      <c r="L3700" t="s">
        <v>2389</v>
      </c>
      <c r="M3700">
        <v>2004</v>
      </c>
      <c r="N3700" t="s">
        <v>847</v>
      </c>
      <c r="T3700">
        <v>26</v>
      </c>
      <c r="V3700">
        <v>16</v>
      </c>
      <c r="W3700">
        <v>8</v>
      </c>
      <c r="X3700" t="s">
        <v>553</v>
      </c>
      <c r="Y3700">
        <v>933.63</v>
      </c>
      <c r="Z3700">
        <v>45</v>
      </c>
      <c r="AD3700" t="s">
        <v>475</v>
      </c>
      <c r="AG3700" t="s">
        <v>31</v>
      </c>
      <c r="AJ3700">
        <v>215</v>
      </c>
      <c r="AK3700" t="s">
        <v>2535</v>
      </c>
      <c r="AL3700">
        <v>80</v>
      </c>
      <c r="AY3700" t="s">
        <v>31</v>
      </c>
      <c r="AZ3700" t="s">
        <v>31</v>
      </c>
    </row>
    <row r="3701" spans="1:52">
      <c r="A3701" t="s">
        <v>253</v>
      </c>
      <c r="B3701" t="s">
        <v>72</v>
      </c>
      <c r="C3701" t="s">
        <v>174</v>
      </c>
      <c r="D3701" t="s">
        <v>544</v>
      </c>
      <c r="E3701" t="s">
        <v>551</v>
      </c>
      <c r="G3701" t="s">
        <v>552</v>
      </c>
      <c r="I3701">
        <v>43.716670000000001</v>
      </c>
      <c r="J3701">
        <v>11.366669999999999</v>
      </c>
      <c r="K3701">
        <v>170</v>
      </c>
      <c r="L3701" t="s">
        <v>2389</v>
      </c>
      <c r="M3701">
        <v>2004</v>
      </c>
      <c r="N3701" t="s">
        <v>847</v>
      </c>
      <c r="T3701">
        <v>26</v>
      </c>
      <c r="V3701">
        <v>16</v>
      </c>
      <c r="W3701">
        <v>8</v>
      </c>
      <c r="X3701" t="s">
        <v>553</v>
      </c>
      <c r="Y3701">
        <v>688.35</v>
      </c>
      <c r="Z3701">
        <v>75</v>
      </c>
      <c r="AD3701" t="s">
        <v>475</v>
      </c>
      <c r="AG3701" t="s">
        <v>31</v>
      </c>
      <c r="AJ3701">
        <v>215</v>
      </c>
      <c r="AK3701" t="s">
        <v>2535</v>
      </c>
      <c r="AL3701">
        <v>80</v>
      </c>
      <c r="AY3701" t="s">
        <v>31</v>
      </c>
      <c r="AZ3701" t="s">
        <v>31</v>
      </c>
    </row>
    <row r="3702" spans="1:52">
      <c r="A3702" t="s">
        <v>253</v>
      </c>
      <c r="B3702" t="s">
        <v>72</v>
      </c>
      <c r="C3702" t="s">
        <v>174</v>
      </c>
      <c r="D3702" t="s">
        <v>544</v>
      </c>
      <c r="E3702" t="s">
        <v>551</v>
      </c>
      <c r="G3702" t="s">
        <v>552</v>
      </c>
      <c r="I3702">
        <v>43.716670000000001</v>
      </c>
      <c r="J3702">
        <v>11.366669999999999</v>
      </c>
      <c r="K3702">
        <v>170</v>
      </c>
      <c r="L3702" t="s">
        <v>2389</v>
      </c>
      <c r="M3702">
        <v>2004</v>
      </c>
      <c r="N3702" t="s">
        <v>847</v>
      </c>
      <c r="T3702">
        <v>26</v>
      </c>
      <c r="V3702">
        <v>16</v>
      </c>
      <c r="W3702">
        <v>8</v>
      </c>
      <c r="X3702" t="s">
        <v>553</v>
      </c>
      <c r="Y3702">
        <v>429.89</v>
      </c>
      <c r="Z3702">
        <v>105</v>
      </c>
      <c r="AD3702" t="s">
        <v>475</v>
      </c>
      <c r="AG3702" t="s">
        <v>31</v>
      </c>
      <c r="AJ3702">
        <v>215</v>
      </c>
      <c r="AK3702" t="s">
        <v>2535</v>
      </c>
      <c r="AL3702">
        <v>80</v>
      </c>
      <c r="AY3702" t="s">
        <v>31</v>
      </c>
      <c r="AZ3702" t="s">
        <v>31</v>
      </c>
    </row>
    <row r="3703" spans="1:52">
      <c r="A3703" t="s">
        <v>253</v>
      </c>
      <c r="B3703" t="s">
        <v>72</v>
      </c>
      <c r="C3703" t="s">
        <v>174</v>
      </c>
      <c r="D3703" t="s">
        <v>544</v>
      </c>
      <c r="E3703" t="s">
        <v>551</v>
      </c>
      <c r="G3703" t="s">
        <v>552</v>
      </c>
      <c r="I3703">
        <v>43.716670000000001</v>
      </c>
      <c r="J3703">
        <v>11.366669999999999</v>
      </c>
      <c r="K3703">
        <v>170</v>
      </c>
      <c r="L3703" t="s">
        <v>2389</v>
      </c>
      <c r="M3703">
        <v>2004</v>
      </c>
      <c r="N3703" t="s">
        <v>847</v>
      </c>
      <c r="T3703">
        <v>26</v>
      </c>
      <c r="V3703">
        <v>16</v>
      </c>
      <c r="W3703">
        <v>8</v>
      </c>
      <c r="X3703" t="s">
        <v>553</v>
      </c>
      <c r="Y3703">
        <v>350.77</v>
      </c>
      <c r="Z3703">
        <v>135</v>
      </c>
      <c r="AD3703" t="s">
        <v>475</v>
      </c>
      <c r="AG3703" t="s">
        <v>31</v>
      </c>
      <c r="AJ3703">
        <v>215</v>
      </c>
      <c r="AK3703" t="s">
        <v>2535</v>
      </c>
      <c r="AL3703">
        <v>80</v>
      </c>
      <c r="AY3703" t="s">
        <v>31</v>
      </c>
      <c r="AZ3703" t="s">
        <v>31</v>
      </c>
    </row>
    <row r="3704" spans="1:52">
      <c r="A3704" t="s">
        <v>253</v>
      </c>
      <c r="B3704" t="s">
        <v>72</v>
      </c>
      <c r="C3704" t="s">
        <v>174</v>
      </c>
      <c r="D3704" t="s">
        <v>544</v>
      </c>
      <c r="E3704" t="s">
        <v>551</v>
      </c>
      <c r="G3704" t="s">
        <v>552</v>
      </c>
      <c r="I3704">
        <v>43.716670000000001</v>
      </c>
      <c r="J3704">
        <v>11.366669999999999</v>
      </c>
      <c r="K3704">
        <v>170</v>
      </c>
      <c r="L3704" t="s">
        <v>2389</v>
      </c>
      <c r="M3704">
        <v>2004</v>
      </c>
      <c r="N3704" t="s">
        <v>847</v>
      </c>
      <c r="T3704">
        <v>26</v>
      </c>
      <c r="V3704">
        <v>16</v>
      </c>
      <c r="W3704">
        <v>8</v>
      </c>
      <c r="X3704" t="s">
        <v>553</v>
      </c>
      <c r="Y3704">
        <v>210.99</v>
      </c>
      <c r="Z3704">
        <v>165</v>
      </c>
      <c r="AD3704" t="s">
        <v>475</v>
      </c>
      <c r="AG3704" t="s">
        <v>31</v>
      </c>
      <c r="AJ3704">
        <v>215</v>
      </c>
      <c r="AK3704" t="s">
        <v>2535</v>
      </c>
      <c r="AL3704">
        <v>80</v>
      </c>
      <c r="AY3704" t="s">
        <v>31</v>
      </c>
      <c r="AZ3704" t="s">
        <v>31</v>
      </c>
    </row>
    <row r="3705" spans="1:52">
      <c r="A3705" t="s">
        <v>253</v>
      </c>
      <c r="B3705" t="s">
        <v>72</v>
      </c>
      <c r="C3705" t="s">
        <v>174</v>
      </c>
      <c r="D3705" t="s">
        <v>544</v>
      </c>
      <c r="E3705" t="s">
        <v>551</v>
      </c>
      <c r="G3705" t="s">
        <v>552</v>
      </c>
      <c r="I3705">
        <v>43.716670000000001</v>
      </c>
      <c r="J3705">
        <v>11.366669999999999</v>
      </c>
      <c r="K3705">
        <v>170</v>
      </c>
      <c r="L3705" t="s">
        <v>2389</v>
      </c>
      <c r="M3705">
        <v>2004</v>
      </c>
      <c r="N3705" t="s">
        <v>848</v>
      </c>
      <c r="T3705">
        <v>26</v>
      </c>
      <c r="V3705">
        <v>16</v>
      </c>
      <c r="W3705">
        <v>8</v>
      </c>
      <c r="X3705" t="s">
        <v>493</v>
      </c>
      <c r="Y3705">
        <v>83.38</v>
      </c>
      <c r="Z3705">
        <v>15</v>
      </c>
      <c r="AD3705" t="s">
        <v>475</v>
      </c>
      <c r="AG3705" t="s">
        <v>31</v>
      </c>
      <c r="AJ3705">
        <v>215</v>
      </c>
      <c r="AK3705" t="s">
        <v>2535</v>
      </c>
      <c r="AL3705">
        <v>80</v>
      </c>
      <c r="AY3705" t="s">
        <v>31</v>
      </c>
      <c r="AZ3705" t="s">
        <v>31</v>
      </c>
    </row>
    <row r="3706" spans="1:52">
      <c r="A3706" t="s">
        <v>253</v>
      </c>
      <c r="B3706" t="s">
        <v>72</v>
      </c>
      <c r="C3706" t="s">
        <v>174</v>
      </c>
      <c r="D3706" t="s">
        <v>544</v>
      </c>
      <c r="E3706" t="s">
        <v>551</v>
      </c>
      <c r="G3706" t="s">
        <v>552</v>
      </c>
      <c r="I3706">
        <v>43.716670000000001</v>
      </c>
      <c r="J3706">
        <v>11.366669999999999</v>
      </c>
      <c r="K3706">
        <v>170</v>
      </c>
      <c r="L3706" t="s">
        <v>2389</v>
      </c>
      <c r="M3706">
        <v>2004</v>
      </c>
      <c r="N3706" t="s">
        <v>848</v>
      </c>
      <c r="T3706">
        <v>26</v>
      </c>
      <c r="V3706">
        <v>16</v>
      </c>
      <c r="W3706">
        <v>8</v>
      </c>
      <c r="X3706" t="s">
        <v>493</v>
      </c>
      <c r="Y3706">
        <v>95.29</v>
      </c>
      <c r="Z3706">
        <v>45</v>
      </c>
      <c r="AD3706" t="s">
        <v>475</v>
      </c>
      <c r="AG3706" t="s">
        <v>31</v>
      </c>
      <c r="AJ3706">
        <v>215</v>
      </c>
      <c r="AK3706" t="s">
        <v>2535</v>
      </c>
      <c r="AL3706">
        <v>80</v>
      </c>
      <c r="AY3706" t="s">
        <v>31</v>
      </c>
      <c r="AZ3706" t="s">
        <v>31</v>
      </c>
    </row>
    <row r="3707" spans="1:52">
      <c r="A3707" t="s">
        <v>253</v>
      </c>
      <c r="B3707" t="s">
        <v>72</v>
      </c>
      <c r="C3707" t="s">
        <v>174</v>
      </c>
      <c r="D3707" t="s">
        <v>544</v>
      </c>
      <c r="E3707" t="s">
        <v>551</v>
      </c>
      <c r="G3707" t="s">
        <v>552</v>
      </c>
      <c r="I3707">
        <v>43.716670000000001</v>
      </c>
      <c r="J3707">
        <v>11.366669999999999</v>
      </c>
      <c r="K3707">
        <v>170</v>
      </c>
      <c r="L3707" t="s">
        <v>2389</v>
      </c>
      <c r="M3707">
        <v>2004</v>
      </c>
      <c r="N3707" t="s">
        <v>848</v>
      </c>
      <c r="T3707">
        <v>26</v>
      </c>
      <c r="V3707">
        <v>16</v>
      </c>
      <c r="W3707">
        <v>8</v>
      </c>
      <c r="X3707" t="s">
        <v>493</v>
      </c>
      <c r="Y3707">
        <v>100</v>
      </c>
      <c r="Z3707">
        <v>75</v>
      </c>
      <c r="AD3707" t="s">
        <v>475</v>
      </c>
      <c r="AG3707" t="s">
        <v>31</v>
      </c>
      <c r="AJ3707">
        <v>215</v>
      </c>
      <c r="AK3707" t="s">
        <v>2535</v>
      </c>
      <c r="AL3707">
        <v>80</v>
      </c>
      <c r="AY3707" t="s">
        <v>31</v>
      </c>
      <c r="AZ3707" t="s">
        <v>31</v>
      </c>
    </row>
    <row r="3708" spans="1:52">
      <c r="A3708" t="s">
        <v>253</v>
      </c>
      <c r="B3708" t="s">
        <v>72</v>
      </c>
      <c r="C3708" t="s">
        <v>174</v>
      </c>
      <c r="D3708" t="s">
        <v>544</v>
      </c>
      <c r="E3708" t="s">
        <v>551</v>
      </c>
      <c r="G3708" t="s">
        <v>552</v>
      </c>
      <c r="I3708">
        <v>43.716670000000001</v>
      </c>
      <c r="J3708">
        <v>11.366669999999999</v>
      </c>
      <c r="K3708">
        <v>170</v>
      </c>
      <c r="L3708" t="s">
        <v>2389</v>
      </c>
      <c r="M3708">
        <v>2004</v>
      </c>
      <c r="N3708" t="s">
        <v>848</v>
      </c>
      <c r="T3708">
        <v>26</v>
      </c>
      <c r="V3708">
        <v>16</v>
      </c>
      <c r="W3708">
        <v>8</v>
      </c>
      <c r="X3708" t="s">
        <v>493</v>
      </c>
      <c r="Y3708">
        <v>100</v>
      </c>
      <c r="Z3708">
        <v>105</v>
      </c>
      <c r="AD3708" t="s">
        <v>475</v>
      </c>
      <c r="AG3708" t="s">
        <v>31</v>
      </c>
      <c r="AJ3708">
        <v>215</v>
      </c>
      <c r="AK3708" t="s">
        <v>2535</v>
      </c>
      <c r="AL3708">
        <v>80</v>
      </c>
      <c r="AY3708" t="s">
        <v>31</v>
      </c>
      <c r="AZ3708" t="s">
        <v>31</v>
      </c>
    </row>
    <row r="3709" spans="1:52">
      <c r="A3709" t="s">
        <v>253</v>
      </c>
      <c r="B3709" t="s">
        <v>72</v>
      </c>
      <c r="C3709" t="s">
        <v>174</v>
      </c>
      <c r="D3709" t="s">
        <v>544</v>
      </c>
      <c r="E3709" t="s">
        <v>551</v>
      </c>
      <c r="G3709" t="s">
        <v>552</v>
      </c>
      <c r="I3709">
        <v>43.716670000000001</v>
      </c>
      <c r="J3709">
        <v>11.366669999999999</v>
      </c>
      <c r="K3709">
        <v>170</v>
      </c>
      <c r="L3709" t="s">
        <v>2389</v>
      </c>
      <c r="M3709">
        <v>2004</v>
      </c>
      <c r="N3709" t="s">
        <v>848</v>
      </c>
      <c r="T3709">
        <v>26</v>
      </c>
      <c r="V3709">
        <v>16</v>
      </c>
      <c r="W3709">
        <v>8</v>
      </c>
      <c r="X3709" t="s">
        <v>493</v>
      </c>
      <c r="Y3709">
        <v>100</v>
      </c>
      <c r="Z3709">
        <v>135</v>
      </c>
      <c r="AD3709" t="s">
        <v>475</v>
      </c>
      <c r="AG3709" t="s">
        <v>31</v>
      </c>
      <c r="AJ3709">
        <v>215</v>
      </c>
      <c r="AK3709" t="s">
        <v>2535</v>
      </c>
      <c r="AL3709">
        <v>80</v>
      </c>
      <c r="AY3709" t="s">
        <v>31</v>
      </c>
      <c r="AZ3709" t="s">
        <v>31</v>
      </c>
    </row>
    <row r="3710" spans="1:52">
      <c r="A3710" t="s">
        <v>253</v>
      </c>
      <c r="B3710" t="s">
        <v>72</v>
      </c>
      <c r="C3710" t="s">
        <v>174</v>
      </c>
      <c r="D3710" t="s">
        <v>544</v>
      </c>
      <c r="E3710" t="s">
        <v>551</v>
      </c>
      <c r="G3710" t="s">
        <v>552</v>
      </c>
      <c r="I3710">
        <v>43.716670000000001</v>
      </c>
      <c r="J3710">
        <v>11.366669999999999</v>
      </c>
      <c r="K3710">
        <v>170</v>
      </c>
      <c r="L3710" t="s">
        <v>2389</v>
      </c>
      <c r="M3710">
        <v>2004</v>
      </c>
      <c r="N3710" t="s">
        <v>848</v>
      </c>
      <c r="T3710">
        <v>26</v>
      </c>
      <c r="V3710">
        <v>16</v>
      </c>
      <c r="W3710">
        <v>8</v>
      </c>
      <c r="X3710" t="s">
        <v>493</v>
      </c>
      <c r="Y3710">
        <v>100</v>
      </c>
      <c r="Z3710">
        <v>165</v>
      </c>
      <c r="AD3710" t="s">
        <v>475</v>
      </c>
      <c r="AG3710" t="s">
        <v>31</v>
      </c>
      <c r="AJ3710">
        <v>215</v>
      </c>
      <c r="AK3710" t="s">
        <v>2535</v>
      </c>
      <c r="AL3710">
        <v>80</v>
      </c>
      <c r="AY3710" t="s">
        <v>31</v>
      </c>
      <c r="AZ3710" t="s">
        <v>31</v>
      </c>
    </row>
    <row r="3711" spans="1:52">
      <c r="A3711" t="s">
        <v>253</v>
      </c>
      <c r="B3711" t="s">
        <v>72</v>
      </c>
      <c r="C3711" t="s">
        <v>174</v>
      </c>
      <c r="D3711" t="s">
        <v>544</v>
      </c>
      <c r="E3711" t="s">
        <v>551</v>
      </c>
      <c r="G3711" t="s">
        <v>552</v>
      </c>
      <c r="I3711">
        <v>43.716670000000001</v>
      </c>
      <c r="J3711">
        <v>11.366669999999999</v>
      </c>
      <c r="K3711">
        <v>170</v>
      </c>
      <c r="L3711" t="s">
        <v>2389</v>
      </c>
      <c r="M3711">
        <v>2004</v>
      </c>
      <c r="N3711" t="s">
        <v>848</v>
      </c>
      <c r="T3711">
        <v>26</v>
      </c>
      <c r="V3711">
        <v>16</v>
      </c>
      <c r="W3711">
        <v>8</v>
      </c>
      <c r="X3711" t="s">
        <v>553</v>
      </c>
      <c r="Y3711">
        <v>503.74</v>
      </c>
      <c r="Z3711">
        <v>15</v>
      </c>
      <c r="AD3711" t="s">
        <v>475</v>
      </c>
      <c r="AG3711" t="s">
        <v>31</v>
      </c>
      <c r="AJ3711">
        <v>215</v>
      </c>
      <c r="AK3711" t="s">
        <v>2535</v>
      </c>
      <c r="AL3711">
        <v>80</v>
      </c>
      <c r="AY3711" t="s">
        <v>31</v>
      </c>
      <c r="AZ3711" t="s">
        <v>31</v>
      </c>
    </row>
    <row r="3712" spans="1:52">
      <c r="A3712" t="s">
        <v>253</v>
      </c>
      <c r="B3712" t="s">
        <v>72</v>
      </c>
      <c r="C3712" t="s">
        <v>174</v>
      </c>
      <c r="D3712" t="s">
        <v>544</v>
      </c>
      <c r="E3712" t="s">
        <v>551</v>
      </c>
      <c r="G3712" t="s">
        <v>552</v>
      </c>
      <c r="I3712">
        <v>43.716670000000001</v>
      </c>
      <c r="J3712">
        <v>11.366669999999999</v>
      </c>
      <c r="K3712">
        <v>170</v>
      </c>
      <c r="L3712" t="s">
        <v>2389</v>
      </c>
      <c r="M3712">
        <v>2004</v>
      </c>
      <c r="N3712" t="s">
        <v>848</v>
      </c>
      <c r="T3712">
        <v>26</v>
      </c>
      <c r="V3712">
        <v>16</v>
      </c>
      <c r="W3712">
        <v>8</v>
      </c>
      <c r="X3712" t="s">
        <v>553</v>
      </c>
      <c r="Y3712">
        <v>313.85000000000002</v>
      </c>
      <c r="Z3712">
        <v>45</v>
      </c>
      <c r="AD3712" t="s">
        <v>475</v>
      </c>
      <c r="AG3712" t="s">
        <v>31</v>
      </c>
      <c r="AJ3712">
        <v>215</v>
      </c>
      <c r="AK3712" t="s">
        <v>2535</v>
      </c>
      <c r="AL3712">
        <v>80</v>
      </c>
      <c r="AY3712" t="s">
        <v>31</v>
      </c>
      <c r="AZ3712" t="s">
        <v>31</v>
      </c>
    </row>
    <row r="3713" spans="1:52">
      <c r="A3713" t="s">
        <v>253</v>
      </c>
      <c r="B3713" t="s">
        <v>72</v>
      </c>
      <c r="C3713" t="s">
        <v>174</v>
      </c>
      <c r="D3713" t="s">
        <v>544</v>
      </c>
      <c r="E3713" t="s">
        <v>551</v>
      </c>
      <c r="G3713" t="s">
        <v>552</v>
      </c>
      <c r="I3713">
        <v>43.716670000000001</v>
      </c>
      <c r="J3713">
        <v>11.366669999999999</v>
      </c>
      <c r="K3713">
        <v>170</v>
      </c>
      <c r="L3713" t="s">
        <v>2389</v>
      </c>
      <c r="M3713">
        <v>2004</v>
      </c>
      <c r="N3713" t="s">
        <v>848</v>
      </c>
      <c r="T3713">
        <v>26</v>
      </c>
      <c r="V3713">
        <v>16</v>
      </c>
      <c r="W3713">
        <v>8</v>
      </c>
      <c r="X3713" t="s">
        <v>553</v>
      </c>
      <c r="Y3713">
        <v>255.82</v>
      </c>
      <c r="Z3713">
        <v>75</v>
      </c>
      <c r="AD3713" t="s">
        <v>475</v>
      </c>
      <c r="AG3713" t="s">
        <v>31</v>
      </c>
      <c r="AJ3713">
        <v>215</v>
      </c>
      <c r="AK3713" t="s">
        <v>2535</v>
      </c>
      <c r="AL3713">
        <v>80</v>
      </c>
      <c r="AY3713" t="s">
        <v>31</v>
      </c>
      <c r="AZ3713" t="s">
        <v>31</v>
      </c>
    </row>
    <row r="3714" spans="1:52">
      <c r="A3714" t="s">
        <v>253</v>
      </c>
      <c r="B3714" t="s">
        <v>72</v>
      </c>
      <c r="C3714" t="s">
        <v>174</v>
      </c>
      <c r="D3714" t="s">
        <v>544</v>
      </c>
      <c r="E3714" t="s">
        <v>551</v>
      </c>
      <c r="G3714" t="s">
        <v>552</v>
      </c>
      <c r="I3714">
        <v>43.716670000000001</v>
      </c>
      <c r="J3714">
        <v>11.366669999999999</v>
      </c>
      <c r="K3714">
        <v>170</v>
      </c>
      <c r="L3714" t="s">
        <v>2389</v>
      </c>
      <c r="M3714">
        <v>2004</v>
      </c>
      <c r="N3714" t="s">
        <v>848</v>
      </c>
      <c r="T3714">
        <v>26</v>
      </c>
      <c r="V3714">
        <v>16</v>
      </c>
      <c r="W3714">
        <v>8</v>
      </c>
      <c r="X3714" t="s">
        <v>553</v>
      </c>
      <c r="Y3714">
        <v>195.17</v>
      </c>
      <c r="Z3714">
        <v>105</v>
      </c>
      <c r="AD3714" t="s">
        <v>475</v>
      </c>
      <c r="AG3714" t="s">
        <v>31</v>
      </c>
      <c r="AJ3714">
        <v>215</v>
      </c>
      <c r="AK3714" t="s">
        <v>2535</v>
      </c>
      <c r="AL3714">
        <v>80</v>
      </c>
      <c r="AY3714" t="s">
        <v>31</v>
      </c>
      <c r="AZ3714" t="s">
        <v>31</v>
      </c>
    </row>
    <row r="3715" spans="1:52">
      <c r="A3715" t="s">
        <v>253</v>
      </c>
      <c r="B3715" t="s">
        <v>72</v>
      </c>
      <c r="C3715" t="s">
        <v>174</v>
      </c>
      <c r="D3715" t="s">
        <v>544</v>
      </c>
      <c r="E3715" t="s">
        <v>551</v>
      </c>
      <c r="G3715" t="s">
        <v>552</v>
      </c>
      <c r="I3715">
        <v>43.716670000000001</v>
      </c>
      <c r="J3715">
        <v>11.366669999999999</v>
      </c>
      <c r="K3715">
        <v>170</v>
      </c>
      <c r="L3715" t="s">
        <v>2389</v>
      </c>
      <c r="M3715">
        <v>2004</v>
      </c>
      <c r="N3715" t="s">
        <v>848</v>
      </c>
      <c r="T3715">
        <v>26</v>
      </c>
      <c r="V3715">
        <v>16</v>
      </c>
      <c r="W3715">
        <v>8</v>
      </c>
      <c r="X3715" t="s">
        <v>553</v>
      </c>
      <c r="Y3715">
        <v>200.44</v>
      </c>
      <c r="Z3715">
        <v>135</v>
      </c>
      <c r="AD3715" t="s">
        <v>475</v>
      </c>
      <c r="AG3715" t="s">
        <v>31</v>
      </c>
      <c r="AJ3715">
        <v>215</v>
      </c>
      <c r="AK3715" t="s">
        <v>2535</v>
      </c>
      <c r="AL3715">
        <v>80</v>
      </c>
      <c r="AY3715" t="s">
        <v>31</v>
      </c>
      <c r="AZ3715" t="s">
        <v>31</v>
      </c>
    </row>
    <row r="3716" spans="1:52">
      <c r="A3716" t="s">
        <v>253</v>
      </c>
      <c r="B3716" t="s">
        <v>72</v>
      </c>
      <c r="C3716" t="s">
        <v>174</v>
      </c>
      <c r="D3716" t="s">
        <v>544</v>
      </c>
      <c r="E3716" t="s">
        <v>551</v>
      </c>
      <c r="G3716" t="s">
        <v>552</v>
      </c>
      <c r="I3716">
        <v>43.716670000000001</v>
      </c>
      <c r="J3716">
        <v>11.366669999999999</v>
      </c>
      <c r="K3716">
        <v>170</v>
      </c>
      <c r="L3716" t="s">
        <v>2389</v>
      </c>
      <c r="M3716">
        <v>2004</v>
      </c>
      <c r="N3716" t="s">
        <v>848</v>
      </c>
      <c r="T3716">
        <v>26</v>
      </c>
      <c r="V3716">
        <v>16</v>
      </c>
      <c r="W3716">
        <v>8</v>
      </c>
      <c r="X3716" t="s">
        <v>553</v>
      </c>
      <c r="Y3716">
        <v>152.97</v>
      </c>
      <c r="Z3716">
        <v>165</v>
      </c>
      <c r="AD3716" t="s">
        <v>475</v>
      </c>
      <c r="AG3716" t="s">
        <v>31</v>
      </c>
      <c r="AJ3716">
        <v>215</v>
      </c>
      <c r="AK3716" t="s">
        <v>2535</v>
      </c>
      <c r="AL3716">
        <v>80</v>
      </c>
      <c r="AY3716" t="s">
        <v>31</v>
      </c>
      <c r="AZ3716" t="s">
        <v>31</v>
      </c>
    </row>
    <row r="3717" spans="1:52">
      <c r="A3717" t="s">
        <v>253</v>
      </c>
      <c r="B3717" t="s">
        <v>72</v>
      </c>
      <c r="C3717" t="s">
        <v>174</v>
      </c>
      <c r="D3717" t="s">
        <v>544</v>
      </c>
      <c r="E3717" t="s">
        <v>551</v>
      </c>
      <c r="G3717" t="s">
        <v>552</v>
      </c>
      <c r="I3717">
        <v>43.716670000000001</v>
      </c>
      <c r="J3717">
        <v>11.366669999999999</v>
      </c>
      <c r="K3717">
        <v>170</v>
      </c>
      <c r="L3717" t="s">
        <v>2389</v>
      </c>
      <c r="M3717">
        <v>2004</v>
      </c>
      <c r="N3717" t="s">
        <v>847</v>
      </c>
      <c r="T3717">
        <v>14</v>
      </c>
      <c r="V3717">
        <v>16</v>
      </c>
      <c r="W3717">
        <v>8</v>
      </c>
      <c r="X3717" t="s">
        <v>493</v>
      </c>
      <c r="Y3717">
        <v>0</v>
      </c>
      <c r="Z3717">
        <v>15</v>
      </c>
      <c r="AD3717" t="s">
        <v>475</v>
      </c>
      <c r="AG3717" t="s">
        <v>31</v>
      </c>
      <c r="AJ3717">
        <v>215</v>
      </c>
      <c r="AK3717" t="s">
        <v>2535</v>
      </c>
      <c r="AL3717">
        <v>80</v>
      </c>
      <c r="AY3717" t="s">
        <v>31</v>
      </c>
      <c r="AZ3717" t="s">
        <v>31</v>
      </c>
    </row>
    <row r="3718" spans="1:52">
      <c r="A3718" t="s">
        <v>253</v>
      </c>
      <c r="B3718" t="s">
        <v>72</v>
      </c>
      <c r="C3718" t="s">
        <v>174</v>
      </c>
      <c r="D3718" t="s">
        <v>544</v>
      </c>
      <c r="E3718" t="s">
        <v>551</v>
      </c>
      <c r="G3718" t="s">
        <v>552</v>
      </c>
      <c r="I3718">
        <v>43.716670000000001</v>
      </c>
      <c r="J3718">
        <v>11.366669999999999</v>
      </c>
      <c r="K3718">
        <v>170</v>
      </c>
      <c r="L3718" t="s">
        <v>2389</v>
      </c>
      <c r="M3718">
        <v>2004</v>
      </c>
      <c r="N3718" t="s">
        <v>847</v>
      </c>
      <c r="T3718">
        <v>14</v>
      </c>
      <c r="V3718">
        <v>16</v>
      </c>
      <c r="W3718">
        <v>8</v>
      </c>
      <c r="X3718" t="s">
        <v>493</v>
      </c>
      <c r="Y3718">
        <v>0</v>
      </c>
      <c r="Z3718">
        <v>45</v>
      </c>
      <c r="AD3718" t="s">
        <v>475</v>
      </c>
      <c r="AG3718" t="s">
        <v>31</v>
      </c>
      <c r="AJ3718">
        <v>215</v>
      </c>
      <c r="AK3718" t="s">
        <v>2535</v>
      </c>
      <c r="AL3718">
        <v>80</v>
      </c>
      <c r="AY3718" t="s">
        <v>31</v>
      </c>
      <c r="AZ3718" t="s">
        <v>31</v>
      </c>
    </row>
    <row r="3719" spans="1:52">
      <c r="A3719" t="s">
        <v>253</v>
      </c>
      <c r="B3719" t="s">
        <v>72</v>
      </c>
      <c r="C3719" t="s">
        <v>174</v>
      </c>
      <c r="D3719" t="s">
        <v>544</v>
      </c>
      <c r="E3719" t="s">
        <v>551</v>
      </c>
      <c r="G3719" t="s">
        <v>552</v>
      </c>
      <c r="I3719">
        <v>43.716670000000001</v>
      </c>
      <c r="J3719">
        <v>11.366669999999999</v>
      </c>
      <c r="K3719">
        <v>170</v>
      </c>
      <c r="L3719" t="s">
        <v>2389</v>
      </c>
      <c r="M3719">
        <v>2004</v>
      </c>
      <c r="N3719" t="s">
        <v>847</v>
      </c>
      <c r="T3719">
        <v>14</v>
      </c>
      <c r="V3719">
        <v>16</v>
      </c>
      <c r="W3719">
        <v>8</v>
      </c>
      <c r="X3719" t="s">
        <v>493</v>
      </c>
      <c r="Y3719">
        <v>19.190000000000001</v>
      </c>
      <c r="Z3719">
        <v>75</v>
      </c>
      <c r="AD3719" t="s">
        <v>475</v>
      </c>
      <c r="AG3719" t="s">
        <v>31</v>
      </c>
      <c r="AJ3719">
        <v>215</v>
      </c>
      <c r="AK3719" t="s">
        <v>2535</v>
      </c>
      <c r="AL3719">
        <v>80</v>
      </c>
      <c r="AY3719" t="s">
        <v>31</v>
      </c>
      <c r="AZ3719" t="s">
        <v>31</v>
      </c>
    </row>
    <row r="3720" spans="1:52">
      <c r="A3720" t="s">
        <v>253</v>
      </c>
      <c r="B3720" t="s">
        <v>72</v>
      </c>
      <c r="C3720" t="s">
        <v>174</v>
      </c>
      <c r="D3720" t="s">
        <v>544</v>
      </c>
      <c r="E3720" t="s">
        <v>551</v>
      </c>
      <c r="G3720" t="s">
        <v>552</v>
      </c>
      <c r="I3720">
        <v>43.716670000000001</v>
      </c>
      <c r="J3720">
        <v>11.366669999999999</v>
      </c>
      <c r="K3720">
        <v>170</v>
      </c>
      <c r="L3720" t="s">
        <v>2389</v>
      </c>
      <c r="M3720">
        <v>2004</v>
      </c>
      <c r="N3720" t="s">
        <v>847</v>
      </c>
      <c r="T3720">
        <v>14</v>
      </c>
      <c r="V3720">
        <v>16</v>
      </c>
      <c r="W3720">
        <v>8</v>
      </c>
      <c r="X3720" t="s">
        <v>493</v>
      </c>
      <c r="Y3720">
        <v>92.64</v>
      </c>
      <c r="Z3720">
        <v>105</v>
      </c>
      <c r="AD3720" t="s">
        <v>475</v>
      </c>
      <c r="AG3720" t="s">
        <v>31</v>
      </c>
      <c r="AJ3720">
        <v>215</v>
      </c>
      <c r="AK3720" t="s">
        <v>2535</v>
      </c>
      <c r="AL3720">
        <v>80</v>
      </c>
      <c r="AY3720" t="s">
        <v>31</v>
      </c>
      <c r="AZ3720" t="s">
        <v>31</v>
      </c>
    </row>
    <row r="3721" spans="1:52">
      <c r="A3721" t="s">
        <v>253</v>
      </c>
      <c r="B3721" t="s">
        <v>72</v>
      </c>
      <c r="C3721" t="s">
        <v>174</v>
      </c>
      <c r="D3721" t="s">
        <v>544</v>
      </c>
      <c r="E3721" t="s">
        <v>551</v>
      </c>
      <c r="G3721" t="s">
        <v>552</v>
      </c>
      <c r="I3721">
        <v>43.716670000000001</v>
      </c>
      <c r="J3721">
        <v>11.366669999999999</v>
      </c>
      <c r="K3721">
        <v>170</v>
      </c>
      <c r="L3721" t="s">
        <v>2389</v>
      </c>
      <c r="M3721">
        <v>2004</v>
      </c>
      <c r="N3721" t="s">
        <v>847</v>
      </c>
      <c r="T3721">
        <v>14</v>
      </c>
      <c r="V3721">
        <v>16</v>
      </c>
      <c r="W3721">
        <v>8</v>
      </c>
      <c r="X3721" t="s">
        <v>493</v>
      </c>
      <c r="Y3721">
        <v>86.35</v>
      </c>
      <c r="Z3721">
        <v>135</v>
      </c>
      <c r="AD3721" t="s">
        <v>475</v>
      </c>
      <c r="AG3721" t="s">
        <v>31</v>
      </c>
      <c r="AJ3721">
        <v>215</v>
      </c>
      <c r="AK3721" t="s">
        <v>2535</v>
      </c>
      <c r="AL3721">
        <v>80</v>
      </c>
      <c r="AY3721" t="s">
        <v>31</v>
      </c>
      <c r="AZ3721" t="s">
        <v>31</v>
      </c>
    </row>
    <row r="3722" spans="1:52">
      <c r="A3722" t="s">
        <v>253</v>
      </c>
      <c r="B3722" t="s">
        <v>72</v>
      </c>
      <c r="C3722" t="s">
        <v>174</v>
      </c>
      <c r="D3722" t="s">
        <v>544</v>
      </c>
      <c r="E3722" t="s">
        <v>551</v>
      </c>
      <c r="G3722" t="s">
        <v>552</v>
      </c>
      <c r="I3722">
        <v>43.716670000000001</v>
      </c>
      <c r="J3722">
        <v>11.366669999999999</v>
      </c>
      <c r="K3722">
        <v>170</v>
      </c>
      <c r="L3722" t="s">
        <v>2389</v>
      </c>
      <c r="M3722">
        <v>2004</v>
      </c>
      <c r="N3722" t="s">
        <v>847</v>
      </c>
      <c r="T3722">
        <v>14</v>
      </c>
      <c r="V3722">
        <v>16</v>
      </c>
      <c r="W3722">
        <v>8</v>
      </c>
      <c r="X3722" t="s">
        <v>493</v>
      </c>
      <c r="Y3722">
        <v>82.71</v>
      </c>
      <c r="Z3722">
        <v>165</v>
      </c>
      <c r="AD3722" t="s">
        <v>475</v>
      </c>
      <c r="AG3722" t="s">
        <v>31</v>
      </c>
      <c r="AJ3722">
        <v>215</v>
      </c>
      <c r="AK3722" t="s">
        <v>2535</v>
      </c>
      <c r="AL3722">
        <v>80</v>
      </c>
      <c r="AY3722" t="s">
        <v>31</v>
      </c>
      <c r="AZ3722" t="s">
        <v>31</v>
      </c>
    </row>
    <row r="3723" spans="1:52">
      <c r="A3723" t="s">
        <v>253</v>
      </c>
      <c r="B3723" t="s">
        <v>72</v>
      </c>
      <c r="C3723" t="s">
        <v>174</v>
      </c>
      <c r="D3723" t="s">
        <v>544</v>
      </c>
      <c r="E3723" t="s">
        <v>551</v>
      </c>
      <c r="G3723" t="s">
        <v>552</v>
      </c>
      <c r="I3723">
        <v>43.716670000000001</v>
      </c>
      <c r="J3723">
        <v>11.366669999999999</v>
      </c>
      <c r="K3723">
        <v>170</v>
      </c>
      <c r="L3723" t="s">
        <v>2389</v>
      </c>
      <c r="M3723">
        <v>2004</v>
      </c>
      <c r="N3723" t="s">
        <v>847</v>
      </c>
      <c r="T3723">
        <v>14</v>
      </c>
      <c r="V3723">
        <v>16</v>
      </c>
      <c r="W3723">
        <v>8</v>
      </c>
      <c r="X3723" t="s">
        <v>553</v>
      </c>
      <c r="Y3723">
        <v>1041.76</v>
      </c>
      <c r="Z3723">
        <v>15</v>
      </c>
      <c r="AD3723" t="s">
        <v>475</v>
      </c>
      <c r="AG3723" t="s">
        <v>31</v>
      </c>
      <c r="AJ3723">
        <v>215</v>
      </c>
      <c r="AK3723" t="s">
        <v>2535</v>
      </c>
      <c r="AL3723">
        <v>80</v>
      </c>
      <c r="AY3723" t="s">
        <v>31</v>
      </c>
      <c r="AZ3723" t="s">
        <v>31</v>
      </c>
    </row>
    <row r="3724" spans="1:52">
      <c r="A3724" t="s">
        <v>253</v>
      </c>
      <c r="B3724" t="s">
        <v>72</v>
      </c>
      <c r="C3724" t="s">
        <v>174</v>
      </c>
      <c r="D3724" t="s">
        <v>544</v>
      </c>
      <c r="E3724" t="s">
        <v>551</v>
      </c>
      <c r="G3724" t="s">
        <v>552</v>
      </c>
      <c r="I3724">
        <v>43.716670000000001</v>
      </c>
      <c r="J3724">
        <v>11.366669999999999</v>
      </c>
      <c r="K3724">
        <v>170</v>
      </c>
      <c r="L3724" t="s">
        <v>2389</v>
      </c>
      <c r="M3724">
        <v>2004</v>
      </c>
      <c r="N3724" t="s">
        <v>847</v>
      </c>
      <c r="T3724">
        <v>14</v>
      </c>
      <c r="V3724">
        <v>16</v>
      </c>
      <c r="W3724">
        <v>8</v>
      </c>
      <c r="X3724" t="s">
        <v>553</v>
      </c>
      <c r="Y3724">
        <v>1049.67</v>
      </c>
      <c r="Z3724">
        <v>45</v>
      </c>
      <c r="AD3724" t="s">
        <v>475</v>
      </c>
      <c r="AG3724" t="s">
        <v>31</v>
      </c>
      <c r="AJ3724">
        <v>215</v>
      </c>
      <c r="AK3724" t="s">
        <v>2535</v>
      </c>
      <c r="AL3724">
        <v>80</v>
      </c>
      <c r="AY3724" t="s">
        <v>31</v>
      </c>
      <c r="AZ3724" t="s">
        <v>31</v>
      </c>
    </row>
    <row r="3725" spans="1:52">
      <c r="A3725" t="s">
        <v>253</v>
      </c>
      <c r="B3725" t="s">
        <v>72</v>
      </c>
      <c r="C3725" t="s">
        <v>174</v>
      </c>
      <c r="D3725" t="s">
        <v>544</v>
      </c>
      <c r="E3725" t="s">
        <v>551</v>
      </c>
      <c r="G3725" t="s">
        <v>552</v>
      </c>
      <c r="I3725">
        <v>43.716670000000001</v>
      </c>
      <c r="J3725">
        <v>11.366669999999999</v>
      </c>
      <c r="K3725">
        <v>170</v>
      </c>
      <c r="L3725" t="s">
        <v>2389</v>
      </c>
      <c r="M3725">
        <v>2004</v>
      </c>
      <c r="N3725" t="s">
        <v>847</v>
      </c>
      <c r="T3725">
        <v>14</v>
      </c>
      <c r="V3725">
        <v>16</v>
      </c>
      <c r="W3725">
        <v>8</v>
      </c>
      <c r="X3725" t="s">
        <v>553</v>
      </c>
      <c r="Y3725">
        <v>965.28</v>
      </c>
      <c r="Z3725">
        <v>75</v>
      </c>
      <c r="AD3725" t="s">
        <v>475</v>
      </c>
      <c r="AG3725" t="s">
        <v>31</v>
      </c>
      <c r="AJ3725">
        <v>215</v>
      </c>
      <c r="AK3725" t="s">
        <v>2535</v>
      </c>
      <c r="AL3725">
        <v>80</v>
      </c>
      <c r="AY3725" t="s">
        <v>31</v>
      </c>
      <c r="AZ3725" t="s">
        <v>31</v>
      </c>
    </row>
    <row r="3726" spans="1:52">
      <c r="A3726" t="s">
        <v>253</v>
      </c>
      <c r="B3726" t="s">
        <v>72</v>
      </c>
      <c r="C3726" t="s">
        <v>174</v>
      </c>
      <c r="D3726" t="s">
        <v>544</v>
      </c>
      <c r="E3726" t="s">
        <v>551</v>
      </c>
      <c r="G3726" t="s">
        <v>552</v>
      </c>
      <c r="I3726">
        <v>43.716670000000001</v>
      </c>
      <c r="J3726">
        <v>11.366669999999999</v>
      </c>
      <c r="K3726">
        <v>170</v>
      </c>
      <c r="L3726" t="s">
        <v>2389</v>
      </c>
      <c r="M3726">
        <v>2004</v>
      </c>
      <c r="N3726" t="s">
        <v>847</v>
      </c>
      <c r="T3726">
        <v>14</v>
      </c>
      <c r="V3726">
        <v>16</v>
      </c>
      <c r="W3726">
        <v>8</v>
      </c>
      <c r="X3726" t="s">
        <v>553</v>
      </c>
      <c r="Y3726">
        <v>580.22</v>
      </c>
      <c r="Z3726">
        <v>105</v>
      </c>
      <c r="AD3726" t="s">
        <v>475</v>
      </c>
      <c r="AG3726" t="s">
        <v>31</v>
      </c>
      <c r="AJ3726">
        <v>215</v>
      </c>
      <c r="AK3726" t="s">
        <v>2535</v>
      </c>
      <c r="AL3726">
        <v>80</v>
      </c>
      <c r="AY3726" t="s">
        <v>31</v>
      </c>
      <c r="AZ3726" t="s">
        <v>31</v>
      </c>
    </row>
    <row r="3727" spans="1:52">
      <c r="A3727" t="s">
        <v>253</v>
      </c>
      <c r="B3727" t="s">
        <v>72</v>
      </c>
      <c r="C3727" t="s">
        <v>174</v>
      </c>
      <c r="D3727" t="s">
        <v>544</v>
      </c>
      <c r="E3727" t="s">
        <v>551</v>
      </c>
      <c r="G3727" t="s">
        <v>552</v>
      </c>
      <c r="I3727">
        <v>43.716670000000001</v>
      </c>
      <c r="J3727">
        <v>11.366669999999999</v>
      </c>
      <c r="K3727">
        <v>170</v>
      </c>
      <c r="L3727" t="s">
        <v>2389</v>
      </c>
      <c r="M3727">
        <v>2004</v>
      </c>
      <c r="N3727" t="s">
        <v>847</v>
      </c>
      <c r="T3727">
        <v>14</v>
      </c>
      <c r="V3727">
        <v>16</v>
      </c>
      <c r="W3727">
        <v>8</v>
      </c>
      <c r="X3727" t="s">
        <v>553</v>
      </c>
      <c r="Y3727">
        <v>474.73</v>
      </c>
      <c r="Z3727">
        <v>135</v>
      </c>
      <c r="AD3727" t="s">
        <v>475</v>
      </c>
      <c r="AG3727" t="s">
        <v>31</v>
      </c>
      <c r="AJ3727">
        <v>215</v>
      </c>
      <c r="AK3727" t="s">
        <v>2535</v>
      </c>
      <c r="AL3727">
        <v>80</v>
      </c>
      <c r="AY3727" t="s">
        <v>31</v>
      </c>
      <c r="AZ3727" t="s">
        <v>31</v>
      </c>
    </row>
    <row r="3728" spans="1:52">
      <c r="A3728" t="s">
        <v>253</v>
      </c>
      <c r="B3728" t="s">
        <v>72</v>
      </c>
      <c r="C3728" t="s">
        <v>174</v>
      </c>
      <c r="D3728" t="s">
        <v>544</v>
      </c>
      <c r="E3728" t="s">
        <v>551</v>
      </c>
      <c r="G3728" t="s">
        <v>552</v>
      </c>
      <c r="I3728">
        <v>43.716670000000001</v>
      </c>
      <c r="J3728">
        <v>11.366669999999999</v>
      </c>
      <c r="K3728">
        <v>170</v>
      </c>
      <c r="L3728" t="s">
        <v>2389</v>
      </c>
      <c r="M3728">
        <v>2004</v>
      </c>
      <c r="N3728" t="s">
        <v>847</v>
      </c>
      <c r="T3728">
        <v>14</v>
      </c>
      <c r="V3728">
        <v>16</v>
      </c>
      <c r="W3728">
        <v>8</v>
      </c>
      <c r="X3728" t="s">
        <v>553</v>
      </c>
      <c r="Y3728">
        <v>216.26</v>
      </c>
      <c r="Z3728">
        <v>165</v>
      </c>
      <c r="AD3728" t="s">
        <v>475</v>
      </c>
      <c r="AG3728" t="s">
        <v>31</v>
      </c>
      <c r="AJ3728">
        <v>215</v>
      </c>
      <c r="AK3728" t="s">
        <v>2535</v>
      </c>
      <c r="AL3728">
        <v>80</v>
      </c>
      <c r="AY3728" t="s">
        <v>31</v>
      </c>
      <c r="AZ3728" t="s">
        <v>31</v>
      </c>
    </row>
    <row r="3729" spans="1:52">
      <c r="A3729" t="s">
        <v>3021</v>
      </c>
      <c r="B3729" t="s">
        <v>71</v>
      </c>
      <c r="C3729" t="s">
        <v>174</v>
      </c>
      <c r="D3729" t="s">
        <v>283</v>
      </c>
      <c r="E3729" t="s">
        <v>919</v>
      </c>
      <c r="F3729">
        <v>226</v>
      </c>
      <c r="G3729" t="s">
        <v>3022</v>
      </c>
      <c r="I3729">
        <v>40.133000000000003</v>
      </c>
      <c r="J3729">
        <v>-74.524000000000001</v>
      </c>
      <c r="L3729" t="s">
        <v>2638</v>
      </c>
      <c r="M3729">
        <v>1984</v>
      </c>
      <c r="N3729" t="s">
        <v>196</v>
      </c>
      <c r="O3729" t="s">
        <v>2537</v>
      </c>
      <c r="P3729" s="64">
        <v>30754</v>
      </c>
      <c r="Q3729" t="s">
        <v>462</v>
      </c>
      <c r="R3729" t="s">
        <v>462</v>
      </c>
      <c r="T3729">
        <v>20</v>
      </c>
      <c r="U3729">
        <v>20</v>
      </c>
      <c r="X3729" t="s">
        <v>3005</v>
      </c>
      <c r="Y3729">
        <v>1</v>
      </c>
      <c r="Z3729">
        <v>10.9</v>
      </c>
      <c r="AA3729">
        <v>4</v>
      </c>
      <c r="AD3729" t="s">
        <v>479</v>
      </c>
      <c r="AE3729">
        <v>40.133000000000003</v>
      </c>
      <c r="AF3729">
        <v>-74.524000000000001</v>
      </c>
      <c r="AG3729" t="s">
        <v>31</v>
      </c>
      <c r="AY3729" t="s">
        <v>31</v>
      </c>
      <c r="AZ3729" t="s">
        <v>31</v>
      </c>
    </row>
    <row r="3730" spans="1:52">
      <c r="A3730" t="s">
        <v>3021</v>
      </c>
      <c r="B3730" t="s">
        <v>71</v>
      </c>
      <c r="C3730" t="s">
        <v>174</v>
      </c>
      <c r="D3730" t="s">
        <v>283</v>
      </c>
      <c r="E3730" t="s">
        <v>919</v>
      </c>
      <c r="F3730">
        <v>226</v>
      </c>
      <c r="G3730" t="s">
        <v>3022</v>
      </c>
      <c r="I3730">
        <v>40.133000000000003</v>
      </c>
      <c r="J3730">
        <v>-74.524000000000001</v>
      </c>
      <c r="L3730" t="s">
        <v>2638</v>
      </c>
      <c r="M3730">
        <v>1984</v>
      </c>
      <c r="N3730" t="s">
        <v>196</v>
      </c>
      <c r="O3730" t="s">
        <v>2537</v>
      </c>
      <c r="P3730" s="64">
        <v>30768</v>
      </c>
      <c r="Q3730" t="s">
        <v>462</v>
      </c>
      <c r="R3730" t="s">
        <v>462</v>
      </c>
      <c r="T3730">
        <v>20</v>
      </c>
      <c r="U3730">
        <v>20</v>
      </c>
      <c r="X3730" t="s">
        <v>3005</v>
      </c>
      <c r="Y3730">
        <v>1</v>
      </c>
      <c r="Z3730">
        <v>5.9</v>
      </c>
      <c r="AA3730">
        <v>4</v>
      </c>
      <c r="AD3730" t="s">
        <v>479</v>
      </c>
      <c r="AE3730">
        <v>40.133000000000003</v>
      </c>
      <c r="AF3730">
        <v>-74.524000000000001</v>
      </c>
      <c r="AG3730" t="s">
        <v>31</v>
      </c>
      <c r="AY3730" t="s">
        <v>31</v>
      </c>
      <c r="AZ3730" t="s">
        <v>31</v>
      </c>
    </row>
    <row r="3731" spans="1:52">
      <c r="A3731" t="s">
        <v>3021</v>
      </c>
      <c r="B3731" t="s">
        <v>71</v>
      </c>
      <c r="C3731" t="s">
        <v>174</v>
      </c>
      <c r="D3731" t="s">
        <v>283</v>
      </c>
      <c r="E3731" t="s">
        <v>919</v>
      </c>
      <c r="F3731">
        <v>226</v>
      </c>
      <c r="G3731" t="s">
        <v>3022</v>
      </c>
      <c r="I3731">
        <v>40.133000000000003</v>
      </c>
      <c r="J3731">
        <v>-74.524000000000001</v>
      </c>
      <c r="L3731" t="s">
        <v>2638</v>
      </c>
      <c r="M3731">
        <v>1984</v>
      </c>
      <c r="N3731" t="s">
        <v>196</v>
      </c>
      <c r="O3731" t="s">
        <v>2537</v>
      </c>
      <c r="P3731" s="64">
        <v>30782</v>
      </c>
      <c r="Q3731" t="s">
        <v>462</v>
      </c>
      <c r="R3731" t="s">
        <v>462</v>
      </c>
      <c r="T3731">
        <v>20</v>
      </c>
      <c r="U3731">
        <v>20</v>
      </c>
      <c r="X3731" t="s">
        <v>3005</v>
      </c>
      <c r="Y3731">
        <v>1</v>
      </c>
      <c r="Z3731">
        <v>1.9</v>
      </c>
      <c r="AA3731">
        <v>4</v>
      </c>
      <c r="AD3731" t="s">
        <v>479</v>
      </c>
      <c r="AE3731">
        <v>40.133000000000003</v>
      </c>
      <c r="AF3731">
        <v>-74.524000000000001</v>
      </c>
      <c r="AG3731" t="s">
        <v>31</v>
      </c>
      <c r="AY3731" t="s">
        <v>31</v>
      </c>
      <c r="AZ3731" t="s">
        <v>31</v>
      </c>
    </row>
    <row r="3732" spans="1:52">
      <c r="A3732" t="s">
        <v>3021</v>
      </c>
      <c r="B3732" t="s">
        <v>71</v>
      </c>
      <c r="C3732" t="s">
        <v>174</v>
      </c>
      <c r="D3732" t="s">
        <v>283</v>
      </c>
      <c r="E3732" t="s">
        <v>919</v>
      </c>
      <c r="F3732">
        <v>226</v>
      </c>
      <c r="G3732" t="s">
        <v>3022</v>
      </c>
      <c r="I3732">
        <v>40.133000000000003</v>
      </c>
      <c r="J3732">
        <v>-74.524000000000001</v>
      </c>
      <c r="L3732" t="s">
        <v>2638</v>
      </c>
      <c r="M3732">
        <v>1984</v>
      </c>
      <c r="N3732" t="s">
        <v>196</v>
      </c>
      <c r="O3732" t="s">
        <v>2537</v>
      </c>
      <c r="P3732" s="64">
        <v>30796</v>
      </c>
      <c r="Q3732" t="s">
        <v>462</v>
      </c>
      <c r="R3732" t="s">
        <v>462</v>
      </c>
      <c r="T3732">
        <v>20</v>
      </c>
      <c r="U3732">
        <v>20</v>
      </c>
      <c r="X3732" t="s">
        <v>3005</v>
      </c>
      <c r="Y3732">
        <v>1</v>
      </c>
      <c r="Z3732">
        <v>2</v>
      </c>
      <c r="AA3732">
        <v>4</v>
      </c>
      <c r="AD3732" t="s">
        <v>479</v>
      </c>
      <c r="AE3732">
        <v>40.133000000000003</v>
      </c>
      <c r="AF3732">
        <v>-74.524000000000001</v>
      </c>
      <c r="AG3732" t="s">
        <v>31</v>
      </c>
      <c r="AY3732" t="s">
        <v>31</v>
      </c>
      <c r="AZ3732" t="s">
        <v>31</v>
      </c>
    </row>
    <row r="3733" spans="1:52">
      <c r="A3733" t="s">
        <v>3021</v>
      </c>
      <c r="B3733" t="s">
        <v>71</v>
      </c>
      <c r="C3733" t="s">
        <v>174</v>
      </c>
      <c r="D3733" t="s">
        <v>283</v>
      </c>
      <c r="E3733" t="s">
        <v>919</v>
      </c>
      <c r="F3733">
        <v>150</v>
      </c>
      <c r="G3733" t="s">
        <v>3022</v>
      </c>
      <c r="I3733">
        <v>40.133000000000003</v>
      </c>
      <c r="J3733">
        <v>-74.524000000000001</v>
      </c>
      <c r="L3733" t="s">
        <v>2638</v>
      </c>
      <c r="M3733">
        <v>1984</v>
      </c>
      <c r="N3733" t="s">
        <v>196</v>
      </c>
      <c r="O3733" t="s">
        <v>2537</v>
      </c>
      <c r="P3733" s="64">
        <v>30754</v>
      </c>
      <c r="Q3733" t="s">
        <v>462</v>
      </c>
      <c r="R3733" t="s">
        <v>462</v>
      </c>
      <c r="T3733">
        <v>20</v>
      </c>
      <c r="U3733">
        <v>20</v>
      </c>
      <c r="X3733" t="s">
        <v>3005</v>
      </c>
      <c r="Y3733">
        <v>1</v>
      </c>
      <c r="Z3733">
        <v>13.7</v>
      </c>
      <c r="AA3733">
        <v>4</v>
      </c>
      <c r="AD3733" t="s">
        <v>479</v>
      </c>
      <c r="AE3733">
        <v>40.133000000000003</v>
      </c>
      <c r="AF3733">
        <v>-74.524000000000001</v>
      </c>
      <c r="AG3733" t="s">
        <v>31</v>
      </c>
      <c r="AY3733" t="s">
        <v>31</v>
      </c>
      <c r="AZ3733" t="s">
        <v>31</v>
      </c>
    </row>
    <row r="3734" spans="1:52">
      <c r="A3734" t="s">
        <v>3021</v>
      </c>
      <c r="B3734" t="s">
        <v>71</v>
      </c>
      <c r="C3734" t="s">
        <v>174</v>
      </c>
      <c r="D3734" t="s">
        <v>283</v>
      </c>
      <c r="E3734" t="s">
        <v>919</v>
      </c>
      <c r="F3734">
        <v>150</v>
      </c>
      <c r="G3734" t="s">
        <v>3022</v>
      </c>
      <c r="I3734">
        <v>40.133000000000003</v>
      </c>
      <c r="J3734">
        <v>-74.524000000000001</v>
      </c>
      <c r="L3734" t="s">
        <v>2638</v>
      </c>
      <c r="M3734">
        <v>1984</v>
      </c>
      <c r="N3734" t="s">
        <v>196</v>
      </c>
      <c r="O3734" t="s">
        <v>2537</v>
      </c>
      <c r="P3734" s="64">
        <v>30768</v>
      </c>
      <c r="Q3734" t="s">
        <v>462</v>
      </c>
      <c r="R3734" t="s">
        <v>462</v>
      </c>
      <c r="T3734">
        <v>20</v>
      </c>
      <c r="U3734">
        <v>20</v>
      </c>
      <c r="X3734" t="s">
        <v>3005</v>
      </c>
      <c r="Y3734">
        <v>1</v>
      </c>
      <c r="Z3734">
        <v>8.9</v>
      </c>
      <c r="AA3734">
        <v>4</v>
      </c>
      <c r="AD3734" t="s">
        <v>479</v>
      </c>
      <c r="AE3734">
        <v>40.133000000000003</v>
      </c>
      <c r="AF3734">
        <v>-74.524000000000001</v>
      </c>
      <c r="AG3734" t="s">
        <v>31</v>
      </c>
      <c r="AY3734" t="s">
        <v>31</v>
      </c>
      <c r="AZ3734" t="s">
        <v>31</v>
      </c>
    </row>
    <row r="3735" spans="1:52">
      <c r="A3735" t="s">
        <v>3021</v>
      </c>
      <c r="B3735" t="s">
        <v>71</v>
      </c>
      <c r="C3735" t="s">
        <v>174</v>
      </c>
      <c r="D3735" t="s">
        <v>283</v>
      </c>
      <c r="E3735" t="s">
        <v>919</v>
      </c>
      <c r="F3735">
        <v>150</v>
      </c>
      <c r="G3735" t="s">
        <v>3022</v>
      </c>
      <c r="I3735">
        <v>40.133000000000003</v>
      </c>
      <c r="J3735">
        <v>-74.524000000000001</v>
      </c>
      <c r="L3735" t="s">
        <v>2638</v>
      </c>
      <c r="M3735">
        <v>1984</v>
      </c>
      <c r="N3735" t="s">
        <v>196</v>
      </c>
      <c r="O3735" t="s">
        <v>2537</v>
      </c>
      <c r="P3735" s="64">
        <v>30782</v>
      </c>
      <c r="Q3735" t="s">
        <v>462</v>
      </c>
      <c r="R3735" t="s">
        <v>462</v>
      </c>
      <c r="T3735">
        <v>20</v>
      </c>
      <c r="U3735">
        <v>20</v>
      </c>
      <c r="X3735" t="s">
        <v>3005</v>
      </c>
      <c r="Y3735">
        <v>1</v>
      </c>
      <c r="Z3735">
        <v>5.8</v>
      </c>
      <c r="AA3735">
        <v>4</v>
      </c>
      <c r="AD3735" t="s">
        <v>479</v>
      </c>
      <c r="AE3735">
        <v>40.133000000000003</v>
      </c>
      <c r="AF3735">
        <v>-74.524000000000001</v>
      </c>
      <c r="AG3735" t="s">
        <v>31</v>
      </c>
      <c r="AY3735" t="s">
        <v>31</v>
      </c>
      <c r="AZ3735" t="s">
        <v>31</v>
      </c>
    </row>
    <row r="3736" spans="1:52">
      <c r="A3736" t="s">
        <v>3021</v>
      </c>
      <c r="B3736" t="s">
        <v>71</v>
      </c>
      <c r="C3736" t="s">
        <v>174</v>
      </c>
      <c r="D3736" t="s">
        <v>283</v>
      </c>
      <c r="E3736" t="s">
        <v>919</v>
      </c>
      <c r="F3736">
        <v>150</v>
      </c>
      <c r="G3736" t="s">
        <v>3022</v>
      </c>
      <c r="I3736">
        <v>40.133000000000003</v>
      </c>
      <c r="J3736">
        <v>-74.524000000000001</v>
      </c>
      <c r="L3736" t="s">
        <v>2638</v>
      </c>
      <c r="M3736">
        <v>1984</v>
      </c>
      <c r="N3736" t="s">
        <v>196</v>
      </c>
      <c r="O3736" t="s">
        <v>2537</v>
      </c>
      <c r="P3736" s="64">
        <v>30796</v>
      </c>
      <c r="Q3736" t="s">
        <v>462</v>
      </c>
      <c r="R3736" t="s">
        <v>462</v>
      </c>
      <c r="T3736">
        <v>20</v>
      </c>
      <c r="U3736">
        <v>20</v>
      </c>
      <c r="X3736" t="s">
        <v>3005</v>
      </c>
      <c r="Y3736">
        <v>1</v>
      </c>
      <c r="Z3736">
        <v>3.9</v>
      </c>
      <c r="AA3736">
        <v>4</v>
      </c>
      <c r="AD3736" t="s">
        <v>479</v>
      </c>
      <c r="AE3736">
        <v>40.133000000000003</v>
      </c>
      <c r="AF3736">
        <v>-74.524000000000001</v>
      </c>
      <c r="AG3736" t="s">
        <v>31</v>
      </c>
      <c r="AY3736" t="s">
        <v>31</v>
      </c>
      <c r="AZ3736" t="s">
        <v>31</v>
      </c>
    </row>
    <row r="3737" spans="1:52">
      <c r="A3737" t="s">
        <v>3021</v>
      </c>
      <c r="B3737" t="s">
        <v>71</v>
      </c>
      <c r="C3737" t="s">
        <v>174</v>
      </c>
      <c r="D3737" t="s">
        <v>283</v>
      </c>
      <c r="E3737" t="s">
        <v>919</v>
      </c>
      <c r="F3737">
        <v>337</v>
      </c>
      <c r="G3737" t="s">
        <v>3022</v>
      </c>
      <c r="I3737">
        <v>40.133000000000003</v>
      </c>
      <c r="J3737">
        <v>-74.524000000000001</v>
      </c>
      <c r="L3737" t="s">
        <v>2638</v>
      </c>
      <c r="M3737">
        <v>1984</v>
      </c>
      <c r="N3737" t="s">
        <v>196</v>
      </c>
      <c r="O3737" t="s">
        <v>2537</v>
      </c>
      <c r="P3737" s="64">
        <v>30754</v>
      </c>
      <c r="Q3737" t="s">
        <v>462</v>
      </c>
      <c r="R3737" t="s">
        <v>462</v>
      </c>
      <c r="T3737">
        <v>20</v>
      </c>
      <c r="U3737">
        <v>20</v>
      </c>
      <c r="X3737" t="s">
        <v>3005</v>
      </c>
      <c r="Y3737">
        <v>1</v>
      </c>
      <c r="Z3737">
        <v>14.3</v>
      </c>
      <c r="AA3737">
        <v>4</v>
      </c>
      <c r="AD3737" t="s">
        <v>479</v>
      </c>
      <c r="AE3737">
        <v>40.133000000000003</v>
      </c>
      <c r="AF3737">
        <v>-74.524000000000001</v>
      </c>
      <c r="AG3737" t="s">
        <v>31</v>
      </c>
      <c r="AY3737" t="s">
        <v>31</v>
      </c>
      <c r="AZ3737" t="s">
        <v>31</v>
      </c>
    </row>
    <row r="3738" spans="1:52">
      <c r="A3738" t="s">
        <v>3021</v>
      </c>
      <c r="B3738" t="s">
        <v>71</v>
      </c>
      <c r="C3738" t="s">
        <v>174</v>
      </c>
      <c r="D3738" t="s">
        <v>283</v>
      </c>
      <c r="E3738" t="s">
        <v>919</v>
      </c>
      <c r="F3738">
        <v>337</v>
      </c>
      <c r="G3738" t="s">
        <v>3022</v>
      </c>
      <c r="I3738">
        <v>40.133000000000003</v>
      </c>
      <c r="J3738">
        <v>-74.524000000000001</v>
      </c>
      <c r="L3738" t="s">
        <v>2638</v>
      </c>
      <c r="M3738">
        <v>1984</v>
      </c>
      <c r="N3738" t="s">
        <v>196</v>
      </c>
      <c r="O3738" t="s">
        <v>2537</v>
      </c>
      <c r="P3738" s="64">
        <v>30768</v>
      </c>
      <c r="Q3738" t="s">
        <v>462</v>
      </c>
      <c r="R3738" t="s">
        <v>462</v>
      </c>
      <c r="T3738">
        <v>20</v>
      </c>
      <c r="U3738">
        <v>20</v>
      </c>
      <c r="X3738" t="s">
        <v>3005</v>
      </c>
      <c r="Y3738">
        <v>1</v>
      </c>
      <c r="Z3738">
        <v>13</v>
      </c>
      <c r="AA3738">
        <v>4</v>
      </c>
      <c r="AD3738" t="s">
        <v>479</v>
      </c>
      <c r="AE3738">
        <v>40.133000000000003</v>
      </c>
      <c r="AF3738">
        <v>-74.524000000000001</v>
      </c>
      <c r="AG3738" t="s">
        <v>31</v>
      </c>
      <c r="AY3738" t="s">
        <v>31</v>
      </c>
      <c r="AZ3738" t="s">
        <v>31</v>
      </c>
    </row>
    <row r="3739" spans="1:52">
      <c r="A3739" t="s">
        <v>3021</v>
      </c>
      <c r="B3739" t="s">
        <v>71</v>
      </c>
      <c r="C3739" t="s">
        <v>174</v>
      </c>
      <c r="D3739" t="s">
        <v>283</v>
      </c>
      <c r="E3739" t="s">
        <v>919</v>
      </c>
      <c r="F3739">
        <v>337</v>
      </c>
      <c r="G3739" t="s">
        <v>3022</v>
      </c>
      <c r="I3739">
        <v>40.133000000000003</v>
      </c>
      <c r="J3739">
        <v>-74.524000000000001</v>
      </c>
      <c r="L3739" t="s">
        <v>2638</v>
      </c>
      <c r="M3739">
        <v>1984</v>
      </c>
      <c r="N3739" t="s">
        <v>196</v>
      </c>
      <c r="O3739" t="s">
        <v>2537</v>
      </c>
      <c r="P3739" s="64">
        <v>30782</v>
      </c>
      <c r="Q3739" t="s">
        <v>462</v>
      </c>
      <c r="R3739" t="s">
        <v>462</v>
      </c>
      <c r="T3739">
        <v>20</v>
      </c>
      <c r="U3739">
        <v>20</v>
      </c>
      <c r="X3739" t="s">
        <v>3005</v>
      </c>
      <c r="Y3739">
        <v>1</v>
      </c>
      <c r="Z3739">
        <v>6.3</v>
      </c>
      <c r="AA3739">
        <v>4</v>
      </c>
      <c r="AD3739" t="s">
        <v>479</v>
      </c>
      <c r="AE3739">
        <v>40.133000000000003</v>
      </c>
      <c r="AF3739">
        <v>-74.524000000000001</v>
      </c>
      <c r="AG3739" t="s">
        <v>31</v>
      </c>
      <c r="AY3739" t="s">
        <v>31</v>
      </c>
      <c r="AZ3739" t="s">
        <v>31</v>
      </c>
    </row>
    <row r="3740" spans="1:52">
      <c r="A3740" t="s">
        <v>3021</v>
      </c>
      <c r="B3740" t="s">
        <v>71</v>
      </c>
      <c r="C3740" t="s">
        <v>174</v>
      </c>
      <c r="D3740" t="s">
        <v>283</v>
      </c>
      <c r="E3740" t="s">
        <v>919</v>
      </c>
      <c r="F3740">
        <v>337</v>
      </c>
      <c r="G3740" t="s">
        <v>3022</v>
      </c>
      <c r="I3740">
        <v>40.133000000000003</v>
      </c>
      <c r="J3740">
        <v>-74.524000000000001</v>
      </c>
      <c r="L3740" t="s">
        <v>2638</v>
      </c>
      <c r="M3740">
        <v>1984</v>
      </c>
      <c r="N3740" t="s">
        <v>196</v>
      </c>
      <c r="O3740" t="s">
        <v>2537</v>
      </c>
      <c r="P3740" s="64">
        <v>30796</v>
      </c>
      <c r="Q3740" t="s">
        <v>462</v>
      </c>
      <c r="R3740" t="s">
        <v>462</v>
      </c>
      <c r="T3740">
        <v>20</v>
      </c>
      <c r="U3740">
        <v>20</v>
      </c>
      <c r="X3740" t="s">
        <v>3005</v>
      </c>
      <c r="Y3740">
        <v>1</v>
      </c>
      <c r="Z3740">
        <v>4.4000000000000004</v>
      </c>
      <c r="AA3740">
        <v>4</v>
      </c>
      <c r="AD3740" t="s">
        <v>479</v>
      </c>
      <c r="AE3740">
        <v>40.133000000000003</v>
      </c>
      <c r="AF3740">
        <v>-74.524000000000001</v>
      </c>
      <c r="AG3740" t="s">
        <v>31</v>
      </c>
      <c r="AY3740" t="s">
        <v>31</v>
      </c>
      <c r="AZ3740" t="s">
        <v>31</v>
      </c>
    </row>
    <row r="3741" spans="1:52">
      <c r="A3741" t="s">
        <v>3021</v>
      </c>
      <c r="B3741" t="s">
        <v>71</v>
      </c>
      <c r="C3741" t="s">
        <v>174</v>
      </c>
      <c r="D3741" t="s">
        <v>283</v>
      </c>
      <c r="E3741" t="s">
        <v>919</v>
      </c>
      <c r="F3741" t="s">
        <v>3023</v>
      </c>
      <c r="G3741" t="s">
        <v>3022</v>
      </c>
      <c r="I3741">
        <v>40.133000000000003</v>
      </c>
      <c r="J3741">
        <v>-74.524000000000001</v>
      </c>
      <c r="L3741" t="s">
        <v>2638</v>
      </c>
      <c r="M3741">
        <v>1984</v>
      </c>
      <c r="N3741" t="s">
        <v>196</v>
      </c>
      <c r="O3741" t="s">
        <v>2537</v>
      </c>
      <c r="P3741" s="64">
        <v>30754</v>
      </c>
      <c r="Q3741" t="s">
        <v>462</v>
      </c>
      <c r="R3741" t="s">
        <v>462</v>
      </c>
      <c r="T3741">
        <v>20</v>
      </c>
      <c r="U3741">
        <v>20</v>
      </c>
      <c r="X3741" t="s">
        <v>3005</v>
      </c>
      <c r="Y3741">
        <v>1</v>
      </c>
      <c r="Z3741">
        <v>23</v>
      </c>
      <c r="AA3741">
        <v>4</v>
      </c>
      <c r="AD3741" t="s">
        <v>479</v>
      </c>
      <c r="AE3741">
        <v>40.133000000000003</v>
      </c>
      <c r="AF3741">
        <v>-74.524000000000001</v>
      </c>
      <c r="AG3741" t="s">
        <v>31</v>
      </c>
      <c r="AY3741" t="s">
        <v>31</v>
      </c>
      <c r="AZ3741" t="s">
        <v>31</v>
      </c>
    </row>
    <row r="3742" spans="1:52">
      <c r="A3742" t="s">
        <v>3021</v>
      </c>
      <c r="B3742" t="s">
        <v>71</v>
      </c>
      <c r="C3742" t="s">
        <v>174</v>
      </c>
      <c r="D3742" t="s">
        <v>283</v>
      </c>
      <c r="E3742" t="s">
        <v>919</v>
      </c>
      <c r="F3742" t="s">
        <v>3023</v>
      </c>
      <c r="G3742" t="s">
        <v>3022</v>
      </c>
      <c r="I3742">
        <v>40.133000000000003</v>
      </c>
      <c r="J3742">
        <v>-74.524000000000001</v>
      </c>
      <c r="L3742" t="s">
        <v>2638</v>
      </c>
      <c r="M3742">
        <v>1984</v>
      </c>
      <c r="N3742" t="s">
        <v>196</v>
      </c>
      <c r="O3742" t="s">
        <v>2537</v>
      </c>
      <c r="P3742" s="64">
        <v>30768</v>
      </c>
      <c r="Q3742" t="s">
        <v>462</v>
      </c>
      <c r="R3742" t="s">
        <v>462</v>
      </c>
      <c r="T3742">
        <v>20</v>
      </c>
      <c r="U3742">
        <v>20</v>
      </c>
      <c r="X3742" t="s">
        <v>3005</v>
      </c>
      <c r="Y3742">
        <v>1</v>
      </c>
      <c r="Z3742">
        <v>21</v>
      </c>
      <c r="AA3742">
        <v>4</v>
      </c>
      <c r="AD3742" t="s">
        <v>479</v>
      </c>
      <c r="AE3742">
        <v>40.133000000000003</v>
      </c>
      <c r="AF3742">
        <v>-74.524000000000001</v>
      </c>
      <c r="AG3742" t="s">
        <v>31</v>
      </c>
      <c r="AY3742" t="s">
        <v>31</v>
      </c>
      <c r="AZ3742" t="s">
        <v>31</v>
      </c>
    </row>
    <row r="3743" spans="1:52">
      <c r="A3743" t="s">
        <v>3021</v>
      </c>
      <c r="B3743" t="s">
        <v>71</v>
      </c>
      <c r="C3743" t="s">
        <v>174</v>
      </c>
      <c r="D3743" t="s">
        <v>283</v>
      </c>
      <c r="E3743" t="s">
        <v>919</v>
      </c>
      <c r="F3743" t="s">
        <v>3023</v>
      </c>
      <c r="G3743" t="s">
        <v>3022</v>
      </c>
      <c r="I3743">
        <v>40.133000000000003</v>
      </c>
      <c r="J3743">
        <v>-74.524000000000001</v>
      </c>
      <c r="L3743" t="s">
        <v>2638</v>
      </c>
      <c r="M3743">
        <v>1984</v>
      </c>
      <c r="N3743" t="s">
        <v>196</v>
      </c>
      <c r="O3743" t="s">
        <v>2537</v>
      </c>
      <c r="P3743" s="64">
        <v>30782</v>
      </c>
      <c r="Q3743" t="s">
        <v>462</v>
      </c>
      <c r="R3743" t="s">
        <v>462</v>
      </c>
      <c r="T3743">
        <v>20</v>
      </c>
      <c r="U3743">
        <v>20</v>
      </c>
      <c r="X3743" t="s">
        <v>3005</v>
      </c>
      <c r="Y3743">
        <v>1</v>
      </c>
      <c r="Z3743">
        <v>18</v>
      </c>
      <c r="AA3743">
        <v>4</v>
      </c>
      <c r="AD3743" t="s">
        <v>479</v>
      </c>
      <c r="AE3743">
        <v>40.133000000000003</v>
      </c>
      <c r="AF3743">
        <v>-74.524000000000001</v>
      </c>
      <c r="AG3743" t="s">
        <v>31</v>
      </c>
      <c r="AY3743" t="s">
        <v>31</v>
      </c>
      <c r="AZ3743" t="s">
        <v>31</v>
      </c>
    </row>
    <row r="3744" spans="1:52">
      <c r="A3744" t="s">
        <v>3021</v>
      </c>
      <c r="B3744" t="s">
        <v>71</v>
      </c>
      <c r="C3744" t="s">
        <v>174</v>
      </c>
      <c r="D3744" t="s">
        <v>283</v>
      </c>
      <c r="E3744" t="s">
        <v>919</v>
      </c>
      <c r="F3744" t="s">
        <v>3023</v>
      </c>
      <c r="G3744" t="s">
        <v>3022</v>
      </c>
      <c r="I3744">
        <v>40.133000000000003</v>
      </c>
      <c r="J3744">
        <v>-74.524000000000001</v>
      </c>
      <c r="L3744" t="s">
        <v>2638</v>
      </c>
      <c r="M3744">
        <v>1984</v>
      </c>
      <c r="N3744" t="s">
        <v>196</v>
      </c>
      <c r="O3744" t="s">
        <v>2537</v>
      </c>
      <c r="P3744" s="64">
        <v>30796</v>
      </c>
      <c r="Q3744" t="s">
        <v>462</v>
      </c>
      <c r="R3744" t="s">
        <v>462</v>
      </c>
      <c r="T3744">
        <v>20</v>
      </c>
      <c r="U3744">
        <v>20</v>
      </c>
      <c r="X3744" t="s">
        <v>3005</v>
      </c>
      <c r="Y3744">
        <v>1</v>
      </c>
      <c r="Z3744">
        <v>19.899999999999999</v>
      </c>
      <c r="AA3744">
        <v>4</v>
      </c>
      <c r="AD3744" t="s">
        <v>479</v>
      </c>
      <c r="AE3744">
        <v>40.133000000000003</v>
      </c>
      <c r="AF3744">
        <v>-74.524000000000001</v>
      </c>
      <c r="AG3744" t="s">
        <v>31</v>
      </c>
      <c r="AY3744" t="s">
        <v>31</v>
      </c>
      <c r="AZ3744" t="s">
        <v>31</v>
      </c>
    </row>
    <row r="3745" spans="1:52">
      <c r="A3745" t="s">
        <v>3021</v>
      </c>
      <c r="B3745" t="s">
        <v>71</v>
      </c>
      <c r="C3745" t="s">
        <v>174</v>
      </c>
      <c r="D3745" t="s">
        <v>283</v>
      </c>
      <c r="E3745" t="s">
        <v>919</v>
      </c>
      <c r="F3745" t="s">
        <v>3024</v>
      </c>
      <c r="G3745" t="s">
        <v>3022</v>
      </c>
      <c r="I3745">
        <v>40.133000000000003</v>
      </c>
      <c r="J3745">
        <v>-74.524000000000001</v>
      </c>
      <c r="L3745" t="s">
        <v>2638</v>
      </c>
      <c r="M3745">
        <v>1984</v>
      </c>
      <c r="N3745" t="s">
        <v>196</v>
      </c>
      <c r="O3745" t="s">
        <v>2537</v>
      </c>
      <c r="P3745" s="64">
        <v>30754</v>
      </c>
      <c r="Q3745" t="s">
        <v>462</v>
      </c>
      <c r="R3745" t="s">
        <v>462</v>
      </c>
      <c r="T3745">
        <v>20</v>
      </c>
      <c r="U3745">
        <v>20</v>
      </c>
      <c r="X3745" t="s">
        <v>3005</v>
      </c>
      <c r="Y3745">
        <v>1</v>
      </c>
      <c r="Z3745">
        <v>5.9</v>
      </c>
      <c r="AA3745">
        <v>4</v>
      </c>
      <c r="AD3745" t="s">
        <v>479</v>
      </c>
      <c r="AE3745">
        <v>40.133000000000003</v>
      </c>
      <c r="AF3745">
        <v>-74.524000000000001</v>
      </c>
      <c r="AG3745" t="s">
        <v>31</v>
      </c>
      <c r="AY3745" t="s">
        <v>31</v>
      </c>
      <c r="AZ3745" t="s">
        <v>31</v>
      </c>
    </row>
    <row r="3746" spans="1:52">
      <c r="A3746" t="s">
        <v>3021</v>
      </c>
      <c r="B3746" t="s">
        <v>71</v>
      </c>
      <c r="C3746" t="s">
        <v>174</v>
      </c>
      <c r="D3746" t="s">
        <v>283</v>
      </c>
      <c r="E3746" t="s">
        <v>919</v>
      </c>
      <c r="F3746" t="s">
        <v>3024</v>
      </c>
      <c r="G3746" t="s">
        <v>3022</v>
      </c>
      <c r="I3746">
        <v>40.133000000000003</v>
      </c>
      <c r="J3746">
        <v>-74.524000000000001</v>
      </c>
      <c r="L3746" t="s">
        <v>2638</v>
      </c>
      <c r="M3746">
        <v>1984</v>
      </c>
      <c r="N3746" t="s">
        <v>196</v>
      </c>
      <c r="O3746" t="s">
        <v>2537</v>
      </c>
      <c r="P3746" s="64">
        <v>30768</v>
      </c>
      <c r="Q3746" t="s">
        <v>462</v>
      </c>
      <c r="R3746" t="s">
        <v>462</v>
      </c>
      <c r="T3746">
        <v>20</v>
      </c>
      <c r="U3746">
        <v>20</v>
      </c>
      <c r="X3746" t="s">
        <v>3005</v>
      </c>
      <c r="Y3746">
        <v>1</v>
      </c>
      <c r="Z3746">
        <v>3.9</v>
      </c>
      <c r="AA3746">
        <v>4</v>
      </c>
      <c r="AD3746" t="s">
        <v>479</v>
      </c>
      <c r="AE3746">
        <v>40.133000000000003</v>
      </c>
      <c r="AF3746">
        <v>-74.524000000000001</v>
      </c>
      <c r="AG3746" t="s">
        <v>31</v>
      </c>
      <c r="AY3746" t="s">
        <v>31</v>
      </c>
      <c r="AZ3746" t="s">
        <v>31</v>
      </c>
    </row>
    <row r="3747" spans="1:52">
      <c r="A3747" t="s">
        <v>3021</v>
      </c>
      <c r="B3747" t="s">
        <v>71</v>
      </c>
      <c r="C3747" t="s">
        <v>174</v>
      </c>
      <c r="D3747" t="s">
        <v>283</v>
      </c>
      <c r="E3747" t="s">
        <v>919</v>
      </c>
      <c r="F3747" t="s">
        <v>3024</v>
      </c>
      <c r="G3747" t="s">
        <v>3022</v>
      </c>
      <c r="I3747">
        <v>40.133000000000003</v>
      </c>
      <c r="J3747">
        <v>-74.524000000000001</v>
      </c>
      <c r="L3747" t="s">
        <v>2638</v>
      </c>
      <c r="M3747">
        <v>1984</v>
      </c>
      <c r="N3747" t="s">
        <v>196</v>
      </c>
      <c r="O3747" t="s">
        <v>2537</v>
      </c>
      <c r="P3747" s="64">
        <v>30782</v>
      </c>
      <c r="Q3747" t="s">
        <v>462</v>
      </c>
      <c r="R3747" t="s">
        <v>462</v>
      </c>
      <c r="T3747">
        <v>20</v>
      </c>
      <c r="U3747">
        <v>20</v>
      </c>
      <c r="X3747" t="s">
        <v>3005</v>
      </c>
      <c r="Y3747">
        <v>1</v>
      </c>
      <c r="Z3747">
        <v>0.9</v>
      </c>
      <c r="AA3747">
        <v>4</v>
      </c>
      <c r="AD3747" t="s">
        <v>479</v>
      </c>
      <c r="AE3747">
        <v>40.133000000000003</v>
      </c>
      <c r="AF3747">
        <v>-74.524000000000001</v>
      </c>
      <c r="AG3747" t="s">
        <v>31</v>
      </c>
      <c r="AY3747" t="s">
        <v>31</v>
      </c>
      <c r="AZ3747" t="s">
        <v>31</v>
      </c>
    </row>
    <row r="3748" spans="1:52">
      <c r="A3748" t="s">
        <v>3021</v>
      </c>
      <c r="B3748" t="s">
        <v>71</v>
      </c>
      <c r="C3748" t="s">
        <v>174</v>
      </c>
      <c r="D3748" t="s">
        <v>283</v>
      </c>
      <c r="E3748" t="s">
        <v>919</v>
      </c>
      <c r="F3748" t="s">
        <v>3024</v>
      </c>
      <c r="G3748" t="s">
        <v>3022</v>
      </c>
      <c r="I3748">
        <v>40.133000000000003</v>
      </c>
      <c r="J3748">
        <v>-74.524000000000001</v>
      </c>
      <c r="L3748" t="s">
        <v>2638</v>
      </c>
      <c r="M3748">
        <v>1984</v>
      </c>
      <c r="N3748" t="s">
        <v>196</v>
      </c>
      <c r="O3748" t="s">
        <v>2537</v>
      </c>
      <c r="P3748" s="64">
        <v>30796</v>
      </c>
      <c r="Q3748" t="s">
        <v>462</v>
      </c>
      <c r="R3748" t="s">
        <v>462</v>
      </c>
      <c r="T3748">
        <v>20</v>
      </c>
      <c r="U3748">
        <v>20</v>
      </c>
      <c r="X3748" t="s">
        <v>3005</v>
      </c>
      <c r="Y3748">
        <v>1</v>
      </c>
      <c r="Z3748">
        <v>0.2</v>
      </c>
      <c r="AA3748">
        <v>4</v>
      </c>
      <c r="AD3748" t="s">
        <v>479</v>
      </c>
      <c r="AE3748">
        <v>40.133000000000003</v>
      </c>
      <c r="AF3748">
        <v>-74.524000000000001</v>
      </c>
      <c r="AG3748" t="s">
        <v>31</v>
      </c>
      <c r="AY3748" t="s">
        <v>31</v>
      </c>
      <c r="AZ3748" t="s">
        <v>31</v>
      </c>
    </row>
    <row r="3749" spans="1:52">
      <c r="A3749" t="s">
        <v>3021</v>
      </c>
      <c r="B3749" t="s">
        <v>71</v>
      </c>
      <c r="C3749" t="s">
        <v>174</v>
      </c>
      <c r="D3749" t="s">
        <v>283</v>
      </c>
      <c r="E3749" t="s">
        <v>919</v>
      </c>
      <c r="F3749" t="s">
        <v>3025</v>
      </c>
      <c r="G3749" t="s">
        <v>3022</v>
      </c>
      <c r="I3749">
        <v>40.133000000000003</v>
      </c>
      <c r="J3749">
        <v>-74.524000000000001</v>
      </c>
      <c r="L3749" t="s">
        <v>2638</v>
      </c>
      <c r="M3749">
        <v>1984</v>
      </c>
      <c r="N3749" t="s">
        <v>196</v>
      </c>
      <c r="O3749" t="s">
        <v>2537</v>
      </c>
      <c r="P3749" s="64">
        <v>30754</v>
      </c>
      <c r="Q3749" t="s">
        <v>462</v>
      </c>
      <c r="R3749" t="s">
        <v>462</v>
      </c>
      <c r="T3749">
        <v>20</v>
      </c>
      <c r="U3749">
        <v>20</v>
      </c>
      <c r="X3749" t="s">
        <v>3005</v>
      </c>
      <c r="Y3749">
        <v>1</v>
      </c>
      <c r="Z3749">
        <v>20.9</v>
      </c>
      <c r="AA3749">
        <v>4</v>
      </c>
      <c r="AD3749" t="s">
        <v>479</v>
      </c>
      <c r="AE3749">
        <v>40.133000000000003</v>
      </c>
      <c r="AF3749">
        <v>-74.524000000000001</v>
      </c>
      <c r="AG3749" t="s">
        <v>31</v>
      </c>
      <c r="AY3749" t="s">
        <v>31</v>
      </c>
      <c r="AZ3749" t="s">
        <v>31</v>
      </c>
    </row>
    <row r="3750" spans="1:52">
      <c r="A3750" t="s">
        <v>3021</v>
      </c>
      <c r="B3750" t="s">
        <v>71</v>
      </c>
      <c r="C3750" t="s">
        <v>174</v>
      </c>
      <c r="D3750" t="s">
        <v>283</v>
      </c>
      <c r="E3750" t="s">
        <v>919</v>
      </c>
      <c r="F3750" t="s">
        <v>3025</v>
      </c>
      <c r="G3750" t="s">
        <v>3022</v>
      </c>
      <c r="I3750">
        <v>40.133000000000003</v>
      </c>
      <c r="J3750">
        <v>-74.524000000000001</v>
      </c>
      <c r="L3750" t="s">
        <v>2638</v>
      </c>
      <c r="M3750">
        <v>1984</v>
      </c>
      <c r="N3750" t="s">
        <v>196</v>
      </c>
      <c r="O3750" t="s">
        <v>2537</v>
      </c>
      <c r="P3750" s="64">
        <v>30768</v>
      </c>
      <c r="Q3750" t="s">
        <v>462</v>
      </c>
      <c r="R3750" t="s">
        <v>462</v>
      </c>
      <c r="T3750">
        <v>20</v>
      </c>
      <c r="U3750">
        <v>20</v>
      </c>
      <c r="X3750" t="s">
        <v>3005</v>
      </c>
      <c r="Y3750">
        <v>1</v>
      </c>
      <c r="Z3750">
        <v>18</v>
      </c>
      <c r="AA3750">
        <v>4</v>
      </c>
      <c r="AD3750" t="s">
        <v>479</v>
      </c>
      <c r="AE3750">
        <v>40.133000000000003</v>
      </c>
      <c r="AF3750">
        <v>-74.524000000000001</v>
      </c>
      <c r="AG3750" t="s">
        <v>31</v>
      </c>
      <c r="AY3750" t="s">
        <v>31</v>
      </c>
      <c r="AZ3750" t="s">
        <v>31</v>
      </c>
    </row>
    <row r="3751" spans="1:52">
      <c r="A3751" t="s">
        <v>3021</v>
      </c>
      <c r="B3751" t="s">
        <v>71</v>
      </c>
      <c r="C3751" t="s">
        <v>174</v>
      </c>
      <c r="D3751" t="s">
        <v>283</v>
      </c>
      <c r="E3751" t="s">
        <v>919</v>
      </c>
      <c r="F3751" t="s">
        <v>3025</v>
      </c>
      <c r="G3751" t="s">
        <v>3022</v>
      </c>
      <c r="I3751">
        <v>40.133000000000003</v>
      </c>
      <c r="J3751">
        <v>-74.524000000000001</v>
      </c>
      <c r="L3751" t="s">
        <v>2638</v>
      </c>
      <c r="M3751">
        <v>1984</v>
      </c>
      <c r="N3751" t="s">
        <v>196</v>
      </c>
      <c r="O3751" t="s">
        <v>2537</v>
      </c>
      <c r="P3751" s="64">
        <v>30782</v>
      </c>
      <c r="Q3751" t="s">
        <v>462</v>
      </c>
      <c r="R3751" t="s">
        <v>462</v>
      </c>
      <c r="T3751">
        <v>20</v>
      </c>
      <c r="U3751">
        <v>20</v>
      </c>
      <c r="X3751" t="s">
        <v>3005</v>
      </c>
      <c r="Y3751">
        <v>1</v>
      </c>
      <c r="Z3751">
        <v>10.8</v>
      </c>
      <c r="AA3751">
        <v>4</v>
      </c>
      <c r="AD3751" t="s">
        <v>479</v>
      </c>
      <c r="AE3751">
        <v>40.133000000000003</v>
      </c>
      <c r="AF3751">
        <v>-74.524000000000001</v>
      </c>
      <c r="AG3751" t="s">
        <v>31</v>
      </c>
      <c r="AY3751" t="s">
        <v>31</v>
      </c>
      <c r="AZ3751" t="s">
        <v>31</v>
      </c>
    </row>
    <row r="3752" spans="1:52">
      <c r="A3752" t="s">
        <v>3021</v>
      </c>
      <c r="B3752" t="s">
        <v>71</v>
      </c>
      <c r="C3752" t="s">
        <v>174</v>
      </c>
      <c r="D3752" t="s">
        <v>283</v>
      </c>
      <c r="E3752" t="s">
        <v>919</v>
      </c>
      <c r="F3752" t="s">
        <v>3025</v>
      </c>
      <c r="G3752" t="s">
        <v>3022</v>
      </c>
      <c r="I3752">
        <v>40.133000000000003</v>
      </c>
      <c r="J3752">
        <v>-74.524000000000001</v>
      </c>
      <c r="L3752" t="s">
        <v>2638</v>
      </c>
      <c r="M3752">
        <v>1984</v>
      </c>
      <c r="N3752" t="s">
        <v>196</v>
      </c>
      <c r="O3752" t="s">
        <v>2537</v>
      </c>
      <c r="P3752" s="64">
        <v>30796</v>
      </c>
      <c r="Q3752" t="s">
        <v>462</v>
      </c>
      <c r="R3752" t="s">
        <v>462</v>
      </c>
      <c r="T3752">
        <v>20</v>
      </c>
      <c r="U3752">
        <v>20</v>
      </c>
      <c r="X3752" t="s">
        <v>3005</v>
      </c>
      <c r="Y3752">
        <v>1</v>
      </c>
      <c r="Z3752">
        <v>9.8000000000000007</v>
      </c>
      <c r="AA3752">
        <v>4</v>
      </c>
      <c r="AD3752" t="s">
        <v>479</v>
      </c>
      <c r="AE3752">
        <v>40.133000000000003</v>
      </c>
      <c r="AF3752">
        <v>-74.524000000000001</v>
      </c>
      <c r="AG3752" t="s">
        <v>31</v>
      </c>
      <c r="AY3752" t="s">
        <v>31</v>
      </c>
      <c r="AZ3752" t="s">
        <v>31</v>
      </c>
    </row>
    <row r="3753" spans="1:52">
      <c r="A3753" t="s">
        <v>3021</v>
      </c>
      <c r="B3753" t="s">
        <v>71</v>
      </c>
      <c r="C3753" t="s">
        <v>174</v>
      </c>
      <c r="D3753" t="s">
        <v>283</v>
      </c>
      <c r="E3753" t="s">
        <v>919</v>
      </c>
      <c r="F3753">
        <v>226</v>
      </c>
      <c r="G3753" t="s">
        <v>3022</v>
      </c>
      <c r="I3753">
        <v>40.133000000000003</v>
      </c>
      <c r="J3753">
        <v>-74.524000000000001</v>
      </c>
      <c r="L3753" t="s">
        <v>2638</v>
      </c>
      <c r="M3753">
        <v>1984</v>
      </c>
      <c r="N3753" t="s">
        <v>196</v>
      </c>
      <c r="O3753" t="s">
        <v>2537</v>
      </c>
      <c r="P3753" s="64">
        <v>30754</v>
      </c>
      <c r="Q3753" t="s">
        <v>462</v>
      </c>
      <c r="R3753" t="s">
        <v>462</v>
      </c>
      <c r="T3753">
        <v>10</v>
      </c>
      <c r="U3753">
        <v>10</v>
      </c>
      <c r="X3753" t="s">
        <v>3005</v>
      </c>
      <c r="Y3753">
        <v>1</v>
      </c>
      <c r="Z3753">
        <v>21</v>
      </c>
      <c r="AA3753">
        <v>4</v>
      </c>
      <c r="AD3753" t="s">
        <v>496</v>
      </c>
      <c r="AE3753">
        <v>40.133000000000003</v>
      </c>
      <c r="AF3753">
        <v>-74.524000000000001</v>
      </c>
      <c r="AG3753" t="s">
        <v>31</v>
      </c>
      <c r="AY3753" t="s">
        <v>31</v>
      </c>
      <c r="AZ3753" t="s">
        <v>31</v>
      </c>
    </row>
    <row r="3754" spans="1:52">
      <c r="A3754" t="s">
        <v>3021</v>
      </c>
      <c r="B3754" t="s">
        <v>71</v>
      </c>
      <c r="C3754" t="s">
        <v>174</v>
      </c>
      <c r="D3754" t="s">
        <v>283</v>
      </c>
      <c r="E3754" t="s">
        <v>919</v>
      </c>
      <c r="F3754">
        <v>226</v>
      </c>
      <c r="G3754" t="s">
        <v>3022</v>
      </c>
      <c r="I3754">
        <v>40.133000000000003</v>
      </c>
      <c r="J3754">
        <v>-74.524000000000001</v>
      </c>
      <c r="L3754" t="s">
        <v>2638</v>
      </c>
      <c r="M3754">
        <v>1984</v>
      </c>
      <c r="N3754" t="s">
        <v>196</v>
      </c>
      <c r="O3754" t="s">
        <v>2537</v>
      </c>
      <c r="P3754" s="64">
        <v>30768</v>
      </c>
      <c r="Q3754" t="s">
        <v>462</v>
      </c>
      <c r="R3754" t="s">
        <v>462</v>
      </c>
      <c r="T3754">
        <v>10</v>
      </c>
      <c r="U3754">
        <v>10</v>
      </c>
      <c r="X3754" t="s">
        <v>3005</v>
      </c>
      <c r="Y3754">
        <v>1</v>
      </c>
      <c r="Z3754">
        <v>20</v>
      </c>
      <c r="AA3754">
        <v>4</v>
      </c>
      <c r="AD3754" t="s">
        <v>496</v>
      </c>
      <c r="AE3754">
        <v>40.133000000000003</v>
      </c>
      <c r="AF3754">
        <v>-74.524000000000001</v>
      </c>
      <c r="AG3754" t="s">
        <v>31</v>
      </c>
      <c r="AY3754" t="s">
        <v>31</v>
      </c>
      <c r="AZ3754" t="s">
        <v>31</v>
      </c>
    </row>
    <row r="3755" spans="1:52">
      <c r="A3755" t="s">
        <v>3021</v>
      </c>
      <c r="B3755" t="s">
        <v>71</v>
      </c>
      <c r="C3755" t="s">
        <v>174</v>
      </c>
      <c r="D3755" t="s">
        <v>283</v>
      </c>
      <c r="E3755" t="s">
        <v>919</v>
      </c>
      <c r="F3755">
        <v>226</v>
      </c>
      <c r="G3755" t="s">
        <v>3022</v>
      </c>
      <c r="I3755">
        <v>40.133000000000003</v>
      </c>
      <c r="J3755">
        <v>-74.524000000000001</v>
      </c>
      <c r="L3755" t="s">
        <v>2638</v>
      </c>
      <c r="M3755">
        <v>1984</v>
      </c>
      <c r="N3755" t="s">
        <v>196</v>
      </c>
      <c r="O3755" t="s">
        <v>2537</v>
      </c>
      <c r="P3755" s="64">
        <v>30782</v>
      </c>
      <c r="Q3755" t="s">
        <v>462</v>
      </c>
      <c r="R3755" t="s">
        <v>462</v>
      </c>
      <c r="T3755">
        <v>10</v>
      </c>
      <c r="U3755">
        <v>10</v>
      </c>
      <c r="X3755" t="s">
        <v>3005</v>
      </c>
      <c r="Y3755">
        <v>1</v>
      </c>
      <c r="Z3755">
        <v>8</v>
      </c>
      <c r="AA3755">
        <v>4</v>
      </c>
      <c r="AD3755" t="s">
        <v>496</v>
      </c>
      <c r="AE3755">
        <v>40.133000000000003</v>
      </c>
      <c r="AF3755">
        <v>-74.524000000000001</v>
      </c>
      <c r="AG3755" t="s">
        <v>31</v>
      </c>
      <c r="AY3755" t="s">
        <v>31</v>
      </c>
      <c r="AZ3755" t="s">
        <v>31</v>
      </c>
    </row>
    <row r="3756" spans="1:52">
      <c r="A3756" t="s">
        <v>3021</v>
      </c>
      <c r="B3756" t="s">
        <v>71</v>
      </c>
      <c r="C3756" t="s">
        <v>174</v>
      </c>
      <c r="D3756" t="s">
        <v>283</v>
      </c>
      <c r="E3756" t="s">
        <v>919</v>
      </c>
      <c r="F3756">
        <v>226</v>
      </c>
      <c r="G3756" t="s">
        <v>3022</v>
      </c>
      <c r="I3756">
        <v>40.133000000000003</v>
      </c>
      <c r="J3756">
        <v>-74.524000000000001</v>
      </c>
      <c r="L3756" t="s">
        <v>2638</v>
      </c>
      <c r="M3756">
        <v>1984</v>
      </c>
      <c r="N3756" t="s">
        <v>196</v>
      </c>
      <c r="O3756" t="s">
        <v>2537</v>
      </c>
      <c r="P3756" s="64">
        <v>30796</v>
      </c>
      <c r="Q3756" t="s">
        <v>462</v>
      </c>
      <c r="R3756" t="s">
        <v>462</v>
      </c>
      <c r="T3756">
        <v>10</v>
      </c>
      <c r="U3756">
        <v>10</v>
      </c>
      <c r="X3756" t="s">
        <v>3005</v>
      </c>
      <c r="Y3756">
        <v>1</v>
      </c>
      <c r="Z3756">
        <v>2.2000000000000002</v>
      </c>
      <c r="AA3756">
        <v>4</v>
      </c>
      <c r="AD3756" t="s">
        <v>496</v>
      </c>
      <c r="AE3756">
        <v>40.133000000000003</v>
      </c>
      <c r="AF3756">
        <v>-74.524000000000001</v>
      </c>
      <c r="AG3756" t="s">
        <v>31</v>
      </c>
      <c r="AY3756" t="s">
        <v>31</v>
      </c>
      <c r="AZ3756" t="s">
        <v>31</v>
      </c>
    </row>
    <row r="3757" spans="1:52">
      <c r="A3757" t="s">
        <v>3021</v>
      </c>
      <c r="B3757" t="s">
        <v>71</v>
      </c>
      <c r="C3757" t="s">
        <v>174</v>
      </c>
      <c r="D3757" t="s">
        <v>283</v>
      </c>
      <c r="E3757" t="s">
        <v>919</v>
      </c>
      <c r="F3757">
        <v>150</v>
      </c>
      <c r="G3757" t="s">
        <v>3022</v>
      </c>
      <c r="I3757">
        <v>40.133000000000003</v>
      </c>
      <c r="J3757">
        <v>-74.524000000000001</v>
      </c>
      <c r="L3757" t="s">
        <v>2638</v>
      </c>
      <c r="M3757">
        <v>1984</v>
      </c>
      <c r="N3757" t="s">
        <v>196</v>
      </c>
      <c r="O3757" t="s">
        <v>2537</v>
      </c>
      <c r="P3757" s="64">
        <v>30754</v>
      </c>
      <c r="Q3757" t="s">
        <v>462</v>
      </c>
      <c r="R3757" t="s">
        <v>462</v>
      </c>
      <c r="T3757">
        <v>10</v>
      </c>
      <c r="U3757">
        <v>10</v>
      </c>
      <c r="X3757" t="s">
        <v>3005</v>
      </c>
      <c r="Y3757">
        <v>1</v>
      </c>
      <c r="Z3757">
        <v>30.8</v>
      </c>
      <c r="AA3757">
        <v>4</v>
      </c>
      <c r="AD3757" t="s">
        <v>496</v>
      </c>
      <c r="AE3757">
        <v>40.133000000000003</v>
      </c>
      <c r="AF3757">
        <v>-74.524000000000001</v>
      </c>
      <c r="AG3757" t="s">
        <v>31</v>
      </c>
      <c r="AY3757" t="s">
        <v>31</v>
      </c>
      <c r="AZ3757" t="s">
        <v>31</v>
      </c>
    </row>
    <row r="3758" spans="1:52">
      <c r="A3758" t="s">
        <v>3021</v>
      </c>
      <c r="B3758" t="s">
        <v>71</v>
      </c>
      <c r="C3758" t="s">
        <v>174</v>
      </c>
      <c r="D3758" t="s">
        <v>283</v>
      </c>
      <c r="E3758" t="s">
        <v>919</v>
      </c>
      <c r="F3758">
        <v>150</v>
      </c>
      <c r="G3758" t="s">
        <v>3022</v>
      </c>
      <c r="I3758">
        <v>40.133000000000003</v>
      </c>
      <c r="J3758">
        <v>-74.524000000000001</v>
      </c>
      <c r="L3758" t="s">
        <v>2638</v>
      </c>
      <c r="M3758">
        <v>1984</v>
      </c>
      <c r="N3758" t="s">
        <v>196</v>
      </c>
      <c r="O3758" t="s">
        <v>2537</v>
      </c>
      <c r="P3758" s="64">
        <v>30768</v>
      </c>
      <c r="Q3758" t="s">
        <v>462</v>
      </c>
      <c r="R3758" t="s">
        <v>462</v>
      </c>
      <c r="T3758">
        <v>10</v>
      </c>
      <c r="U3758">
        <v>10</v>
      </c>
      <c r="X3758" t="s">
        <v>3005</v>
      </c>
      <c r="Y3758">
        <v>1</v>
      </c>
      <c r="Z3758">
        <v>29.9</v>
      </c>
      <c r="AA3758">
        <v>4</v>
      </c>
      <c r="AD3758" t="s">
        <v>496</v>
      </c>
      <c r="AE3758">
        <v>40.133000000000003</v>
      </c>
      <c r="AF3758">
        <v>-74.524000000000001</v>
      </c>
      <c r="AG3758" t="s">
        <v>31</v>
      </c>
      <c r="AY3758" t="s">
        <v>31</v>
      </c>
      <c r="AZ3758" t="s">
        <v>31</v>
      </c>
    </row>
    <row r="3759" spans="1:52">
      <c r="A3759" t="s">
        <v>3021</v>
      </c>
      <c r="B3759" t="s">
        <v>71</v>
      </c>
      <c r="C3759" t="s">
        <v>174</v>
      </c>
      <c r="D3759" t="s">
        <v>283</v>
      </c>
      <c r="E3759" t="s">
        <v>919</v>
      </c>
      <c r="F3759">
        <v>150</v>
      </c>
      <c r="G3759" t="s">
        <v>3022</v>
      </c>
      <c r="I3759">
        <v>40.133000000000003</v>
      </c>
      <c r="J3759">
        <v>-74.524000000000001</v>
      </c>
      <c r="L3759" t="s">
        <v>2638</v>
      </c>
      <c r="M3759">
        <v>1984</v>
      </c>
      <c r="N3759" t="s">
        <v>196</v>
      </c>
      <c r="O3759" t="s">
        <v>2537</v>
      </c>
      <c r="P3759" s="64">
        <v>30782</v>
      </c>
      <c r="Q3759" t="s">
        <v>462</v>
      </c>
      <c r="R3759" t="s">
        <v>462</v>
      </c>
      <c r="T3759">
        <v>10</v>
      </c>
      <c r="U3759">
        <v>10</v>
      </c>
      <c r="X3759" t="s">
        <v>3005</v>
      </c>
      <c r="Y3759">
        <v>1</v>
      </c>
      <c r="Z3759">
        <v>24.1</v>
      </c>
      <c r="AA3759">
        <v>4</v>
      </c>
      <c r="AD3759" t="s">
        <v>496</v>
      </c>
      <c r="AE3759">
        <v>40.133000000000003</v>
      </c>
      <c r="AF3759">
        <v>-74.524000000000001</v>
      </c>
      <c r="AG3759" t="s">
        <v>31</v>
      </c>
      <c r="AY3759" t="s">
        <v>31</v>
      </c>
      <c r="AZ3759" t="s">
        <v>31</v>
      </c>
    </row>
    <row r="3760" spans="1:52">
      <c r="A3760" t="s">
        <v>3021</v>
      </c>
      <c r="B3760" t="s">
        <v>71</v>
      </c>
      <c r="C3760" t="s">
        <v>174</v>
      </c>
      <c r="D3760" t="s">
        <v>283</v>
      </c>
      <c r="E3760" t="s">
        <v>919</v>
      </c>
      <c r="F3760">
        <v>150</v>
      </c>
      <c r="G3760" t="s">
        <v>3022</v>
      </c>
      <c r="I3760">
        <v>40.133000000000003</v>
      </c>
      <c r="J3760">
        <v>-74.524000000000001</v>
      </c>
      <c r="L3760" t="s">
        <v>2638</v>
      </c>
      <c r="M3760">
        <v>1984</v>
      </c>
      <c r="N3760" t="s">
        <v>196</v>
      </c>
      <c r="O3760" t="s">
        <v>2537</v>
      </c>
      <c r="P3760" s="64">
        <v>30796</v>
      </c>
      <c r="Q3760" t="s">
        <v>462</v>
      </c>
      <c r="R3760" t="s">
        <v>462</v>
      </c>
      <c r="T3760">
        <v>10</v>
      </c>
      <c r="U3760">
        <v>10</v>
      </c>
      <c r="X3760" t="s">
        <v>3005</v>
      </c>
      <c r="Y3760">
        <v>1</v>
      </c>
      <c r="Z3760">
        <v>6.1</v>
      </c>
      <c r="AA3760">
        <v>4</v>
      </c>
      <c r="AD3760" t="s">
        <v>496</v>
      </c>
      <c r="AE3760">
        <v>40.133000000000003</v>
      </c>
      <c r="AF3760">
        <v>-74.524000000000001</v>
      </c>
      <c r="AG3760" t="s">
        <v>31</v>
      </c>
      <c r="AY3760" t="s">
        <v>31</v>
      </c>
      <c r="AZ3760" t="s">
        <v>31</v>
      </c>
    </row>
    <row r="3761" spans="1:52">
      <c r="A3761" t="s">
        <v>3021</v>
      </c>
      <c r="B3761" t="s">
        <v>71</v>
      </c>
      <c r="C3761" t="s">
        <v>174</v>
      </c>
      <c r="D3761" t="s">
        <v>283</v>
      </c>
      <c r="E3761" t="s">
        <v>919</v>
      </c>
      <c r="F3761">
        <v>337</v>
      </c>
      <c r="G3761" t="s">
        <v>3022</v>
      </c>
      <c r="I3761">
        <v>40.133000000000003</v>
      </c>
      <c r="J3761">
        <v>-74.524000000000001</v>
      </c>
      <c r="L3761" t="s">
        <v>2638</v>
      </c>
      <c r="M3761">
        <v>1984</v>
      </c>
      <c r="N3761" t="s">
        <v>196</v>
      </c>
      <c r="O3761" t="s">
        <v>2537</v>
      </c>
      <c r="P3761" s="64">
        <v>30754</v>
      </c>
      <c r="Q3761" t="s">
        <v>462</v>
      </c>
      <c r="R3761" t="s">
        <v>462</v>
      </c>
      <c r="T3761">
        <v>10</v>
      </c>
      <c r="U3761">
        <v>10</v>
      </c>
      <c r="X3761" t="s">
        <v>3005</v>
      </c>
      <c r="Z3761" t="s">
        <v>497</v>
      </c>
      <c r="AA3761">
        <v>4</v>
      </c>
      <c r="AD3761" t="s">
        <v>496</v>
      </c>
      <c r="AE3761">
        <v>40.133000000000003</v>
      </c>
      <c r="AF3761">
        <v>-74.524000000000001</v>
      </c>
      <c r="AG3761" t="s">
        <v>31</v>
      </c>
      <c r="AY3761" t="s">
        <v>31</v>
      </c>
      <c r="AZ3761" t="s">
        <v>31</v>
      </c>
    </row>
    <row r="3762" spans="1:52">
      <c r="A3762" t="s">
        <v>3021</v>
      </c>
      <c r="B3762" t="s">
        <v>71</v>
      </c>
      <c r="C3762" t="s">
        <v>174</v>
      </c>
      <c r="D3762" t="s">
        <v>283</v>
      </c>
      <c r="E3762" t="s">
        <v>919</v>
      </c>
      <c r="F3762">
        <v>337</v>
      </c>
      <c r="G3762" t="s">
        <v>3022</v>
      </c>
      <c r="I3762">
        <v>40.133000000000003</v>
      </c>
      <c r="J3762">
        <v>-74.524000000000001</v>
      </c>
      <c r="L3762" t="s">
        <v>2638</v>
      </c>
      <c r="M3762">
        <v>1984</v>
      </c>
      <c r="N3762" t="s">
        <v>196</v>
      </c>
      <c r="O3762" t="s">
        <v>2537</v>
      </c>
      <c r="P3762" s="64">
        <v>30768</v>
      </c>
      <c r="Q3762" t="s">
        <v>462</v>
      </c>
      <c r="R3762" t="s">
        <v>462</v>
      </c>
      <c r="T3762">
        <v>10</v>
      </c>
      <c r="U3762">
        <v>10</v>
      </c>
      <c r="X3762" t="s">
        <v>3005</v>
      </c>
      <c r="Z3762" t="s">
        <v>497</v>
      </c>
      <c r="AA3762">
        <v>4</v>
      </c>
      <c r="AD3762" t="s">
        <v>496</v>
      </c>
      <c r="AE3762">
        <v>40.133000000000003</v>
      </c>
      <c r="AF3762">
        <v>-74.524000000000001</v>
      </c>
      <c r="AG3762" t="s">
        <v>31</v>
      </c>
      <c r="AY3762" t="s">
        <v>31</v>
      </c>
      <c r="AZ3762" t="s">
        <v>31</v>
      </c>
    </row>
    <row r="3763" spans="1:52">
      <c r="A3763" t="s">
        <v>3021</v>
      </c>
      <c r="B3763" t="s">
        <v>71</v>
      </c>
      <c r="C3763" t="s">
        <v>174</v>
      </c>
      <c r="D3763" t="s">
        <v>283</v>
      </c>
      <c r="E3763" t="s">
        <v>919</v>
      </c>
      <c r="F3763">
        <v>337</v>
      </c>
      <c r="G3763" t="s">
        <v>3022</v>
      </c>
      <c r="I3763">
        <v>40.133000000000003</v>
      </c>
      <c r="J3763">
        <v>-74.524000000000001</v>
      </c>
      <c r="L3763" t="s">
        <v>2638</v>
      </c>
      <c r="M3763">
        <v>1984</v>
      </c>
      <c r="N3763" t="s">
        <v>196</v>
      </c>
      <c r="O3763" t="s">
        <v>2537</v>
      </c>
      <c r="P3763" s="64">
        <v>30782</v>
      </c>
      <c r="Q3763" t="s">
        <v>462</v>
      </c>
      <c r="R3763" t="s">
        <v>462</v>
      </c>
      <c r="T3763">
        <v>10</v>
      </c>
      <c r="U3763">
        <v>10</v>
      </c>
      <c r="X3763" t="s">
        <v>3005</v>
      </c>
      <c r="Z3763" t="s">
        <v>497</v>
      </c>
      <c r="AA3763">
        <v>4</v>
      </c>
      <c r="AD3763" t="s">
        <v>496</v>
      </c>
      <c r="AE3763">
        <v>40.133000000000003</v>
      </c>
      <c r="AF3763">
        <v>-74.524000000000001</v>
      </c>
      <c r="AG3763" t="s">
        <v>31</v>
      </c>
      <c r="AY3763" t="s">
        <v>31</v>
      </c>
      <c r="AZ3763" t="s">
        <v>31</v>
      </c>
    </row>
    <row r="3764" spans="1:52">
      <c r="A3764" t="s">
        <v>3021</v>
      </c>
      <c r="B3764" t="s">
        <v>71</v>
      </c>
      <c r="C3764" t="s">
        <v>174</v>
      </c>
      <c r="D3764" t="s">
        <v>283</v>
      </c>
      <c r="E3764" t="s">
        <v>919</v>
      </c>
      <c r="F3764">
        <v>337</v>
      </c>
      <c r="G3764" t="s">
        <v>3022</v>
      </c>
      <c r="I3764">
        <v>40.133000000000003</v>
      </c>
      <c r="J3764">
        <v>-74.524000000000001</v>
      </c>
      <c r="L3764" t="s">
        <v>2638</v>
      </c>
      <c r="M3764">
        <v>1984</v>
      </c>
      <c r="N3764" t="s">
        <v>196</v>
      </c>
      <c r="O3764" t="s">
        <v>2537</v>
      </c>
      <c r="P3764" s="64">
        <v>30796</v>
      </c>
      <c r="Q3764" t="s">
        <v>462</v>
      </c>
      <c r="R3764" t="s">
        <v>462</v>
      </c>
      <c r="T3764">
        <v>10</v>
      </c>
      <c r="U3764">
        <v>10</v>
      </c>
      <c r="X3764" t="s">
        <v>3005</v>
      </c>
      <c r="Y3764">
        <v>1</v>
      </c>
      <c r="Z3764">
        <v>30</v>
      </c>
      <c r="AA3764">
        <v>4</v>
      </c>
      <c r="AD3764" t="s">
        <v>496</v>
      </c>
      <c r="AE3764">
        <v>40.133000000000003</v>
      </c>
      <c r="AF3764">
        <v>-74.524000000000001</v>
      </c>
      <c r="AG3764" t="s">
        <v>31</v>
      </c>
      <c r="AY3764" t="s">
        <v>31</v>
      </c>
      <c r="AZ3764" t="s">
        <v>31</v>
      </c>
    </row>
    <row r="3765" spans="1:52">
      <c r="A3765" t="s">
        <v>3021</v>
      </c>
      <c r="B3765" t="s">
        <v>71</v>
      </c>
      <c r="C3765" t="s">
        <v>174</v>
      </c>
      <c r="D3765" t="s">
        <v>283</v>
      </c>
      <c r="E3765" t="s">
        <v>919</v>
      </c>
      <c r="F3765" t="s">
        <v>3023</v>
      </c>
      <c r="G3765" t="s">
        <v>3022</v>
      </c>
      <c r="I3765">
        <v>40.133000000000003</v>
      </c>
      <c r="J3765">
        <v>-74.524000000000001</v>
      </c>
      <c r="L3765" t="s">
        <v>2638</v>
      </c>
      <c r="M3765">
        <v>1984</v>
      </c>
      <c r="N3765" t="s">
        <v>196</v>
      </c>
      <c r="O3765" t="s">
        <v>2537</v>
      </c>
      <c r="P3765" s="64">
        <v>30754</v>
      </c>
      <c r="Q3765" t="s">
        <v>462</v>
      </c>
      <c r="R3765" t="s">
        <v>462</v>
      </c>
      <c r="T3765">
        <v>10</v>
      </c>
      <c r="U3765">
        <v>10</v>
      </c>
      <c r="X3765" t="s">
        <v>3005</v>
      </c>
      <c r="Z3765" t="s">
        <v>497</v>
      </c>
      <c r="AA3765">
        <v>4</v>
      </c>
      <c r="AD3765" t="s">
        <v>496</v>
      </c>
      <c r="AE3765">
        <v>40.133000000000003</v>
      </c>
      <c r="AF3765">
        <v>-74.524000000000001</v>
      </c>
      <c r="AG3765" t="s">
        <v>31</v>
      </c>
      <c r="AY3765" t="s">
        <v>31</v>
      </c>
      <c r="AZ3765" t="s">
        <v>31</v>
      </c>
    </row>
    <row r="3766" spans="1:52">
      <c r="A3766" t="s">
        <v>3021</v>
      </c>
      <c r="B3766" t="s">
        <v>71</v>
      </c>
      <c r="C3766" t="s">
        <v>174</v>
      </c>
      <c r="D3766" t="s">
        <v>283</v>
      </c>
      <c r="E3766" t="s">
        <v>919</v>
      </c>
      <c r="F3766" t="s">
        <v>3023</v>
      </c>
      <c r="G3766" t="s">
        <v>3022</v>
      </c>
      <c r="I3766">
        <v>40.133000000000003</v>
      </c>
      <c r="J3766">
        <v>-74.524000000000001</v>
      </c>
      <c r="L3766" t="s">
        <v>2638</v>
      </c>
      <c r="M3766">
        <v>1984</v>
      </c>
      <c r="N3766" t="s">
        <v>196</v>
      </c>
      <c r="O3766" t="s">
        <v>2537</v>
      </c>
      <c r="P3766" s="64">
        <v>30768</v>
      </c>
      <c r="Q3766" t="s">
        <v>462</v>
      </c>
      <c r="R3766" t="s">
        <v>462</v>
      </c>
      <c r="T3766">
        <v>10</v>
      </c>
      <c r="U3766">
        <v>10</v>
      </c>
      <c r="X3766" t="s">
        <v>3005</v>
      </c>
      <c r="Z3766" t="s">
        <v>497</v>
      </c>
      <c r="AA3766">
        <v>4</v>
      </c>
      <c r="AD3766" t="s">
        <v>496</v>
      </c>
      <c r="AE3766">
        <v>40.133000000000003</v>
      </c>
      <c r="AF3766">
        <v>-74.524000000000001</v>
      </c>
      <c r="AG3766" t="s">
        <v>31</v>
      </c>
      <c r="AY3766" t="s">
        <v>31</v>
      </c>
      <c r="AZ3766" t="s">
        <v>31</v>
      </c>
    </row>
    <row r="3767" spans="1:52">
      <c r="A3767" t="s">
        <v>3021</v>
      </c>
      <c r="B3767" t="s">
        <v>71</v>
      </c>
      <c r="C3767" t="s">
        <v>174</v>
      </c>
      <c r="D3767" t="s">
        <v>283</v>
      </c>
      <c r="E3767" t="s">
        <v>919</v>
      </c>
      <c r="F3767" t="s">
        <v>3023</v>
      </c>
      <c r="G3767" t="s">
        <v>3022</v>
      </c>
      <c r="I3767">
        <v>40.133000000000003</v>
      </c>
      <c r="J3767">
        <v>-74.524000000000001</v>
      </c>
      <c r="L3767" t="s">
        <v>2638</v>
      </c>
      <c r="M3767">
        <v>1984</v>
      </c>
      <c r="N3767" t="s">
        <v>196</v>
      </c>
      <c r="O3767" t="s">
        <v>2537</v>
      </c>
      <c r="P3767" s="64">
        <v>30782</v>
      </c>
      <c r="Q3767" t="s">
        <v>462</v>
      </c>
      <c r="R3767" t="s">
        <v>462</v>
      </c>
      <c r="T3767">
        <v>10</v>
      </c>
      <c r="U3767">
        <v>10</v>
      </c>
      <c r="X3767" t="s">
        <v>3005</v>
      </c>
      <c r="Z3767" t="s">
        <v>497</v>
      </c>
      <c r="AA3767">
        <v>4</v>
      </c>
      <c r="AD3767" t="s">
        <v>496</v>
      </c>
      <c r="AE3767">
        <v>40.133000000000003</v>
      </c>
      <c r="AF3767">
        <v>-74.524000000000001</v>
      </c>
      <c r="AG3767" t="s">
        <v>31</v>
      </c>
      <c r="AY3767" t="s">
        <v>31</v>
      </c>
      <c r="AZ3767" t="s">
        <v>31</v>
      </c>
    </row>
    <row r="3768" spans="1:52">
      <c r="A3768" t="s">
        <v>3021</v>
      </c>
      <c r="B3768" t="s">
        <v>71</v>
      </c>
      <c r="C3768" t="s">
        <v>174</v>
      </c>
      <c r="D3768" t="s">
        <v>283</v>
      </c>
      <c r="E3768" t="s">
        <v>919</v>
      </c>
      <c r="F3768" t="s">
        <v>3023</v>
      </c>
      <c r="G3768" t="s">
        <v>3022</v>
      </c>
      <c r="I3768">
        <v>40.133000000000003</v>
      </c>
      <c r="J3768">
        <v>-74.524000000000001</v>
      </c>
      <c r="L3768" t="s">
        <v>2638</v>
      </c>
      <c r="M3768">
        <v>1984</v>
      </c>
      <c r="N3768" t="s">
        <v>196</v>
      </c>
      <c r="O3768" t="s">
        <v>2537</v>
      </c>
      <c r="P3768" s="64">
        <v>30796</v>
      </c>
      <c r="Q3768" t="s">
        <v>462</v>
      </c>
      <c r="R3768" t="s">
        <v>462</v>
      </c>
      <c r="T3768">
        <v>10</v>
      </c>
      <c r="U3768">
        <v>10</v>
      </c>
      <c r="X3768" t="s">
        <v>3005</v>
      </c>
      <c r="Z3768" t="s">
        <v>497</v>
      </c>
      <c r="AA3768">
        <v>4</v>
      </c>
      <c r="AD3768" t="s">
        <v>496</v>
      </c>
      <c r="AE3768">
        <v>40.133000000000003</v>
      </c>
      <c r="AF3768">
        <v>-74.524000000000001</v>
      </c>
      <c r="AG3768" t="s">
        <v>31</v>
      </c>
      <c r="AY3768" t="s">
        <v>31</v>
      </c>
      <c r="AZ3768" t="s">
        <v>31</v>
      </c>
    </row>
    <row r="3769" spans="1:52">
      <c r="A3769" t="s">
        <v>3021</v>
      </c>
      <c r="B3769" t="s">
        <v>71</v>
      </c>
      <c r="C3769" t="s">
        <v>174</v>
      </c>
      <c r="D3769" t="s">
        <v>283</v>
      </c>
      <c r="E3769" t="s">
        <v>919</v>
      </c>
      <c r="F3769" t="s">
        <v>3024</v>
      </c>
      <c r="G3769" t="s">
        <v>3022</v>
      </c>
      <c r="I3769">
        <v>40.133000000000003</v>
      </c>
      <c r="J3769">
        <v>-74.524000000000001</v>
      </c>
      <c r="L3769" t="s">
        <v>2638</v>
      </c>
      <c r="M3769">
        <v>1984</v>
      </c>
      <c r="N3769" t="s">
        <v>196</v>
      </c>
      <c r="O3769" t="s">
        <v>2537</v>
      </c>
      <c r="P3769" s="64">
        <v>30754</v>
      </c>
      <c r="Q3769" t="s">
        <v>462</v>
      </c>
      <c r="R3769" t="s">
        <v>462</v>
      </c>
      <c r="T3769">
        <v>10</v>
      </c>
      <c r="U3769">
        <v>10</v>
      </c>
      <c r="X3769" t="s">
        <v>3005</v>
      </c>
      <c r="Y3769">
        <v>1</v>
      </c>
      <c r="Z3769">
        <v>14.1</v>
      </c>
      <c r="AA3769">
        <v>4</v>
      </c>
      <c r="AD3769" t="s">
        <v>496</v>
      </c>
      <c r="AE3769">
        <v>40.133000000000003</v>
      </c>
      <c r="AF3769">
        <v>-74.524000000000001</v>
      </c>
      <c r="AG3769" t="s">
        <v>31</v>
      </c>
      <c r="AY3769" t="s">
        <v>31</v>
      </c>
      <c r="AZ3769" t="s">
        <v>31</v>
      </c>
    </row>
    <row r="3770" spans="1:52">
      <c r="A3770" t="s">
        <v>3021</v>
      </c>
      <c r="B3770" t="s">
        <v>71</v>
      </c>
      <c r="C3770" t="s">
        <v>174</v>
      </c>
      <c r="D3770" t="s">
        <v>283</v>
      </c>
      <c r="E3770" t="s">
        <v>919</v>
      </c>
      <c r="F3770" t="s">
        <v>3024</v>
      </c>
      <c r="G3770" t="s">
        <v>3022</v>
      </c>
      <c r="I3770">
        <v>40.133000000000003</v>
      </c>
      <c r="J3770">
        <v>-74.524000000000001</v>
      </c>
      <c r="L3770" t="s">
        <v>2638</v>
      </c>
      <c r="M3770">
        <v>1984</v>
      </c>
      <c r="N3770" t="s">
        <v>196</v>
      </c>
      <c r="O3770" t="s">
        <v>2537</v>
      </c>
      <c r="P3770" s="64">
        <v>30768</v>
      </c>
      <c r="Q3770" t="s">
        <v>462</v>
      </c>
      <c r="R3770" t="s">
        <v>462</v>
      </c>
      <c r="T3770">
        <v>10</v>
      </c>
      <c r="U3770">
        <v>10</v>
      </c>
      <c r="X3770" t="s">
        <v>3005</v>
      </c>
      <c r="Y3770">
        <v>1</v>
      </c>
      <c r="Z3770">
        <v>9.1999999999999993</v>
      </c>
      <c r="AA3770">
        <v>4</v>
      </c>
      <c r="AD3770" t="s">
        <v>496</v>
      </c>
      <c r="AE3770">
        <v>40.133000000000003</v>
      </c>
      <c r="AF3770">
        <v>-74.524000000000001</v>
      </c>
      <c r="AG3770" t="s">
        <v>31</v>
      </c>
      <c r="AY3770" t="s">
        <v>31</v>
      </c>
      <c r="AZ3770" t="s">
        <v>31</v>
      </c>
    </row>
    <row r="3771" spans="1:52">
      <c r="A3771" t="s">
        <v>3021</v>
      </c>
      <c r="B3771" t="s">
        <v>71</v>
      </c>
      <c r="C3771" t="s">
        <v>174</v>
      </c>
      <c r="D3771" t="s">
        <v>283</v>
      </c>
      <c r="E3771" t="s">
        <v>919</v>
      </c>
      <c r="F3771" t="s">
        <v>3024</v>
      </c>
      <c r="G3771" t="s">
        <v>3022</v>
      </c>
      <c r="I3771">
        <v>40.133000000000003</v>
      </c>
      <c r="J3771">
        <v>-74.524000000000001</v>
      </c>
      <c r="L3771" t="s">
        <v>2638</v>
      </c>
      <c r="M3771">
        <v>1984</v>
      </c>
      <c r="N3771" t="s">
        <v>196</v>
      </c>
      <c r="O3771" t="s">
        <v>2537</v>
      </c>
      <c r="P3771" s="64">
        <v>30782</v>
      </c>
      <c r="Q3771" t="s">
        <v>462</v>
      </c>
      <c r="R3771" t="s">
        <v>462</v>
      </c>
      <c r="T3771">
        <v>10</v>
      </c>
      <c r="U3771">
        <v>10</v>
      </c>
      <c r="X3771" t="s">
        <v>3005</v>
      </c>
      <c r="Y3771">
        <v>1</v>
      </c>
      <c r="Z3771">
        <v>6</v>
      </c>
      <c r="AA3771">
        <v>4</v>
      </c>
      <c r="AD3771" t="s">
        <v>496</v>
      </c>
      <c r="AE3771">
        <v>40.133000000000003</v>
      </c>
      <c r="AF3771">
        <v>-74.524000000000001</v>
      </c>
      <c r="AG3771" t="s">
        <v>31</v>
      </c>
      <c r="AY3771" t="s">
        <v>31</v>
      </c>
      <c r="AZ3771" t="s">
        <v>31</v>
      </c>
    </row>
    <row r="3772" spans="1:52">
      <c r="A3772" t="s">
        <v>3021</v>
      </c>
      <c r="B3772" t="s">
        <v>71</v>
      </c>
      <c r="C3772" t="s">
        <v>174</v>
      </c>
      <c r="D3772" t="s">
        <v>283</v>
      </c>
      <c r="E3772" t="s">
        <v>919</v>
      </c>
      <c r="F3772" t="s">
        <v>3024</v>
      </c>
      <c r="G3772" t="s">
        <v>3022</v>
      </c>
      <c r="I3772">
        <v>40.133000000000003</v>
      </c>
      <c r="J3772">
        <v>-74.524000000000001</v>
      </c>
      <c r="L3772" t="s">
        <v>2638</v>
      </c>
      <c r="M3772">
        <v>1984</v>
      </c>
      <c r="N3772" t="s">
        <v>196</v>
      </c>
      <c r="O3772" t="s">
        <v>2537</v>
      </c>
      <c r="P3772" s="64">
        <v>30796</v>
      </c>
      <c r="Q3772" t="s">
        <v>462</v>
      </c>
      <c r="R3772" t="s">
        <v>462</v>
      </c>
      <c r="T3772">
        <v>10</v>
      </c>
      <c r="U3772">
        <v>10</v>
      </c>
      <c r="X3772" t="s">
        <v>3005</v>
      </c>
      <c r="Y3772">
        <v>1</v>
      </c>
      <c r="Z3772">
        <v>0.4</v>
      </c>
      <c r="AA3772">
        <v>4</v>
      </c>
      <c r="AD3772" t="s">
        <v>496</v>
      </c>
      <c r="AE3772">
        <v>40.133000000000003</v>
      </c>
      <c r="AF3772">
        <v>-74.524000000000001</v>
      </c>
      <c r="AG3772" t="s">
        <v>31</v>
      </c>
      <c r="AY3772" t="s">
        <v>31</v>
      </c>
      <c r="AZ3772" t="s">
        <v>31</v>
      </c>
    </row>
    <row r="3773" spans="1:52">
      <c r="A3773" t="s">
        <v>3021</v>
      </c>
      <c r="B3773" t="s">
        <v>71</v>
      </c>
      <c r="C3773" t="s">
        <v>174</v>
      </c>
      <c r="D3773" t="s">
        <v>283</v>
      </c>
      <c r="E3773" t="s">
        <v>919</v>
      </c>
      <c r="F3773" t="s">
        <v>3025</v>
      </c>
      <c r="G3773" t="s">
        <v>3022</v>
      </c>
      <c r="I3773">
        <v>40.133000000000003</v>
      </c>
      <c r="J3773">
        <v>-74.524000000000001</v>
      </c>
      <c r="L3773" t="s">
        <v>2638</v>
      </c>
      <c r="M3773">
        <v>1984</v>
      </c>
      <c r="N3773" t="s">
        <v>196</v>
      </c>
      <c r="O3773" t="s">
        <v>2537</v>
      </c>
      <c r="P3773" s="64">
        <v>30754</v>
      </c>
      <c r="Q3773" t="s">
        <v>462</v>
      </c>
      <c r="R3773" t="s">
        <v>462</v>
      </c>
      <c r="T3773">
        <v>10</v>
      </c>
      <c r="U3773">
        <v>10</v>
      </c>
      <c r="X3773" t="s">
        <v>3005</v>
      </c>
      <c r="Z3773" t="s">
        <v>497</v>
      </c>
      <c r="AA3773">
        <v>4</v>
      </c>
      <c r="AD3773" t="s">
        <v>496</v>
      </c>
      <c r="AE3773">
        <v>40.133000000000003</v>
      </c>
      <c r="AF3773">
        <v>-74.524000000000001</v>
      </c>
      <c r="AG3773" t="s">
        <v>31</v>
      </c>
      <c r="AY3773" t="s">
        <v>31</v>
      </c>
      <c r="AZ3773" t="s">
        <v>31</v>
      </c>
    </row>
    <row r="3774" spans="1:52">
      <c r="A3774" t="s">
        <v>3021</v>
      </c>
      <c r="B3774" t="s">
        <v>71</v>
      </c>
      <c r="C3774" t="s">
        <v>174</v>
      </c>
      <c r="D3774" t="s">
        <v>283</v>
      </c>
      <c r="E3774" t="s">
        <v>919</v>
      </c>
      <c r="F3774" t="s">
        <v>3025</v>
      </c>
      <c r="G3774" t="s">
        <v>3022</v>
      </c>
      <c r="I3774">
        <v>40.133000000000003</v>
      </c>
      <c r="J3774">
        <v>-74.524000000000001</v>
      </c>
      <c r="L3774" t="s">
        <v>2638</v>
      </c>
      <c r="M3774">
        <v>1984</v>
      </c>
      <c r="N3774" t="s">
        <v>196</v>
      </c>
      <c r="O3774" t="s">
        <v>2537</v>
      </c>
      <c r="P3774" s="64">
        <v>30768</v>
      </c>
      <c r="Q3774" t="s">
        <v>462</v>
      </c>
      <c r="R3774" t="s">
        <v>462</v>
      </c>
      <c r="T3774">
        <v>10</v>
      </c>
      <c r="U3774">
        <v>10</v>
      </c>
      <c r="X3774" t="s">
        <v>3005</v>
      </c>
      <c r="Z3774" t="s">
        <v>497</v>
      </c>
      <c r="AA3774">
        <v>4</v>
      </c>
      <c r="AD3774" t="s">
        <v>496</v>
      </c>
      <c r="AE3774">
        <v>40.133000000000003</v>
      </c>
      <c r="AF3774">
        <v>-74.524000000000001</v>
      </c>
      <c r="AG3774" t="s">
        <v>31</v>
      </c>
      <c r="AY3774" t="s">
        <v>31</v>
      </c>
      <c r="AZ3774" t="s">
        <v>31</v>
      </c>
    </row>
    <row r="3775" spans="1:52">
      <c r="A3775" t="s">
        <v>3021</v>
      </c>
      <c r="B3775" t="s">
        <v>71</v>
      </c>
      <c r="C3775" t="s">
        <v>174</v>
      </c>
      <c r="D3775" t="s">
        <v>283</v>
      </c>
      <c r="E3775" t="s">
        <v>919</v>
      </c>
      <c r="F3775" t="s">
        <v>3025</v>
      </c>
      <c r="G3775" t="s">
        <v>3022</v>
      </c>
      <c r="I3775">
        <v>40.133000000000003</v>
      </c>
      <c r="J3775">
        <v>-74.524000000000001</v>
      </c>
      <c r="L3775" t="s">
        <v>2638</v>
      </c>
      <c r="M3775">
        <v>1984</v>
      </c>
      <c r="N3775" t="s">
        <v>196</v>
      </c>
      <c r="O3775" t="s">
        <v>2537</v>
      </c>
      <c r="P3775" s="64">
        <v>30782</v>
      </c>
      <c r="Q3775" t="s">
        <v>462</v>
      </c>
      <c r="R3775" t="s">
        <v>462</v>
      </c>
      <c r="T3775">
        <v>10</v>
      </c>
      <c r="U3775">
        <v>10</v>
      </c>
      <c r="X3775" t="s">
        <v>3005</v>
      </c>
      <c r="Z3775" t="s">
        <v>497</v>
      </c>
      <c r="AA3775">
        <v>4</v>
      </c>
      <c r="AD3775" t="s">
        <v>496</v>
      </c>
      <c r="AE3775">
        <v>40.133000000000003</v>
      </c>
      <c r="AF3775">
        <v>-74.524000000000001</v>
      </c>
      <c r="AG3775" t="s">
        <v>31</v>
      </c>
      <c r="AY3775" t="s">
        <v>31</v>
      </c>
      <c r="AZ3775" t="s">
        <v>31</v>
      </c>
    </row>
    <row r="3776" spans="1:52">
      <c r="A3776" t="s">
        <v>3021</v>
      </c>
      <c r="B3776" t="s">
        <v>71</v>
      </c>
      <c r="C3776" t="s">
        <v>174</v>
      </c>
      <c r="D3776" t="s">
        <v>283</v>
      </c>
      <c r="E3776" t="s">
        <v>919</v>
      </c>
      <c r="F3776" t="s">
        <v>3025</v>
      </c>
      <c r="G3776" t="s">
        <v>3022</v>
      </c>
      <c r="I3776">
        <v>40.133000000000003</v>
      </c>
      <c r="J3776">
        <v>-74.524000000000001</v>
      </c>
      <c r="L3776" t="s">
        <v>2638</v>
      </c>
      <c r="M3776">
        <v>1984</v>
      </c>
      <c r="N3776" t="s">
        <v>196</v>
      </c>
      <c r="O3776" t="s">
        <v>2537</v>
      </c>
      <c r="P3776" s="64">
        <v>30796</v>
      </c>
      <c r="Q3776" t="s">
        <v>462</v>
      </c>
      <c r="R3776" t="s">
        <v>462</v>
      </c>
      <c r="T3776">
        <v>10</v>
      </c>
      <c r="U3776">
        <v>10</v>
      </c>
      <c r="X3776" t="s">
        <v>3005</v>
      </c>
      <c r="Z3776" t="s">
        <v>497</v>
      </c>
      <c r="AA3776">
        <v>4</v>
      </c>
      <c r="AD3776" t="s">
        <v>496</v>
      </c>
      <c r="AE3776">
        <v>40.133000000000003</v>
      </c>
      <c r="AF3776">
        <v>-74.524000000000001</v>
      </c>
      <c r="AG3776" t="s">
        <v>31</v>
      </c>
      <c r="AY3776" t="s">
        <v>31</v>
      </c>
      <c r="AZ3776" t="s">
        <v>31</v>
      </c>
    </row>
    <row r="3777" spans="1:52">
      <c r="A3777" t="s">
        <v>3021</v>
      </c>
      <c r="B3777" t="s">
        <v>71</v>
      </c>
      <c r="C3777" t="s">
        <v>174</v>
      </c>
      <c r="D3777" t="s">
        <v>283</v>
      </c>
      <c r="E3777" t="s">
        <v>919</v>
      </c>
      <c r="F3777">
        <v>226</v>
      </c>
      <c r="G3777" t="s">
        <v>3022</v>
      </c>
      <c r="I3777">
        <v>40.133000000000003</v>
      </c>
      <c r="J3777">
        <v>-74.524000000000001</v>
      </c>
      <c r="L3777" t="s">
        <v>2638</v>
      </c>
      <c r="M3777">
        <v>1984</v>
      </c>
      <c r="N3777" t="s">
        <v>196</v>
      </c>
      <c r="O3777" t="s">
        <v>2537</v>
      </c>
      <c r="P3777" s="64">
        <v>30754</v>
      </c>
      <c r="Q3777" t="s">
        <v>462</v>
      </c>
      <c r="R3777" t="s">
        <v>462</v>
      </c>
      <c r="T3777">
        <v>15</v>
      </c>
      <c r="U3777">
        <v>15</v>
      </c>
      <c r="X3777" t="s">
        <v>3005</v>
      </c>
      <c r="Y3777">
        <v>1</v>
      </c>
      <c r="Z3777">
        <v>9.9</v>
      </c>
      <c r="AA3777">
        <v>4</v>
      </c>
      <c r="AD3777" t="s">
        <v>476</v>
      </c>
      <c r="AE3777">
        <v>40.133000000000003</v>
      </c>
      <c r="AF3777">
        <v>-74.524000000000001</v>
      </c>
      <c r="AG3777" t="s">
        <v>31</v>
      </c>
      <c r="AY3777" t="s">
        <v>31</v>
      </c>
      <c r="AZ3777" t="s">
        <v>31</v>
      </c>
    </row>
    <row r="3778" spans="1:52">
      <c r="A3778" t="s">
        <v>3021</v>
      </c>
      <c r="B3778" t="s">
        <v>71</v>
      </c>
      <c r="C3778" t="s">
        <v>174</v>
      </c>
      <c r="D3778" t="s">
        <v>283</v>
      </c>
      <c r="E3778" t="s">
        <v>919</v>
      </c>
      <c r="F3778">
        <v>226</v>
      </c>
      <c r="G3778" t="s">
        <v>3022</v>
      </c>
      <c r="I3778">
        <v>40.133000000000003</v>
      </c>
      <c r="J3778">
        <v>-74.524000000000001</v>
      </c>
      <c r="L3778" t="s">
        <v>2638</v>
      </c>
      <c r="M3778">
        <v>1984</v>
      </c>
      <c r="N3778" t="s">
        <v>196</v>
      </c>
      <c r="O3778" t="s">
        <v>2537</v>
      </c>
      <c r="P3778" s="64">
        <v>30768</v>
      </c>
      <c r="Q3778" t="s">
        <v>462</v>
      </c>
      <c r="R3778" t="s">
        <v>462</v>
      </c>
      <c r="T3778">
        <v>15</v>
      </c>
      <c r="U3778">
        <v>15</v>
      </c>
      <c r="X3778" t="s">
        <v>3005</v>
      </c>
      <c r="Y3778">
        <v>1</v>
      </c>
      <c r="Z3778">
        <v>4</v>
      </c>
      <c r="AA3778">
        <v>4</v>
      </c>
      <c r="AD3778" t="s">
        <v>476</v>
      </c>
      <c r="AE3778">
        <v>40.133000000000003</v>
      </c>
      <c r="AF3778">
        <v>-74.524000000000001</v>
      </c>
      <c r="AG3778" t="s">
        <v>31</v>
      </c>
      <c r="AY3778" t="s">
        <v>31</v>
      </c>
      <c r="AZ3778" t="s">
        <v>31</v>
      </c>
    </row>
    <row r="3779" spans="1:52">
      <c r="A3779" t="s">
        <v>3021</v>
      </c>
      <c r="B3779" t="s">
        <v>71</v>
      </c>
      <c r="C3779" t="s">
        <v>174</v>
      </c>
      <c r="D3779" t="s">
        <v>283</v>
      </c>
      <c r="E3779" t="s">
        <v>919</v>
      </c>
      <c r="F3779">
        <v>226</v>
      </c>
      <c r="G3779" t="s">
        <v>3022</v>
      </c>
      <c r="I3779">
        <v>40.133000000000003</v>
      </c>
      <c r="J3779">
        <v>-74.524000000000001</v>
      </c>
      <c r="L3779" t="s">
        <v>2638</v>
      </c>
      <c r="M3779">
        <v>1984</v>
      </c>
      <c r="N3779" t="s">
        <v>196</v>
      </c>
      <c r="O3779" t="s">
        <v>2537</v>
      </c>
      <c r="P3779" s="64">
        <v>30782</v>
      </c>
      <c r="Q3779" t="s">
        <v>462</v>
      </c>
      <c r="R3779" t="s">
        <v>462</v>
      </c>
      <c r="T3779">
        <v>15</v>
      </c>
      <c r="U3779">
        <v>15</v>
      </c>
      <c r="X3779" t="s">
        <v>3005</v>
      </c>
      <c r="Y3779">
        <v>1</v>
      </c>
      <c r="Z3779">
        <v>1.9</v>
      </c>
      <c r="AA3779">
        <v>4</v>
      </c>
      <c r="AD3779" t="s">
        <v>476</v>
      </c>
      <c r="AE3779">
        <v>40.133000000000003</v>
      </c>
      <c r="AF3779">
        <v>-74.524000000000001</v>
      </c>
      <c r="AG3779" t="s">
        <v>31</v>
      </c>
      <c r="AY3779" t="s">
        <v>31</v>
      </c>
      <c r="AZ3779" t="s">
        <v>31</v>
      </c>
    </row>
    <row r="3780" spans="1:52">
      <c r="A3780" t="s">
        <v>3021</v>
      </c>
      <c r="B3780" t="s">
        <v>71</v>
      </c>
      <c r="C3780" t="s">
        <v>174</v>
      </c>
      <c r="D3780" t="s">
        <v>283</v>
      </c>
      <c r="E3780" t="s">
        <v>919</v>
      </c>
      <c r="F3780">
        <v>226</v>
      </c>
      <c r="G3780" t="s">
        <v>3022</v>
      </c>
      <c r="I3780">
        <v>40.133000000000003</v>
      </c>
      <c r="J3780">
        <v>-74.524000000000001</v>
      </c>
      <c r="L3780" t="s">
        <v>2638</v>
      </c>
      <c r="M3780">
        <v>1984</v>
      </c>
      <c r="N3780" t="s">
        <v>196</v>
      </c>
      <c r="O3780" t="s">
        <v>2537</v>
      </c>
      <c r="P3780" s="64">
        <v>30796</v>
      </c>
      <c r="Q3780" t="s">
        <v>462</v>
      </c>
      <c r="R3780" t="s">
        <v>462</v>
      </c>
      <c r="T3780">
        <v>15</v>
      </c>
      <c r="U3780">
        <v>15</v>
      </c>
      <c r="X3780" t="s">
        <v>3005</v>
      </c>
      <c r="Y3780">
        <v>1</v>
      </c>
      <c r="Z3780">
        <v>1.6</v>
      </c>
      <c r="AA3780">
        <v>4</v>
      </c>
      <c r="AD3780" t="s">
        <v>476</v>
      </c>
      <c r="AE3780">
        <v>40.133000000000003</v>
      </c>
      <c r="AF3780">
        <v>-74.524000000000001</v>
      </c>
      <c r="AG3780" t="s">
        <v>31</v>
      </c>
      <c r="AY3780" t="s">
        <v>31</v>
      </c>
      <c r="AZ3780" t="s">
        <v>31</v>
      </c>
    </row>
    <row r="3781" spans="1:52">
      <c r="A3781" t="s">
        <v>3021</v>
      </c>
      <c r="B3781" t="s">
        <v>71</v>
      </c>
      <c r="C3781" t="s">
        <v>174</v>
      </c>
      <c r="D3781" t="s">
        <v>283</v>
      </c>
      <c r="E3781" t="s">
        <v>919</v>
      </c>
      <c r="F3781">
        <v>150</v>
      </c>
      <c r="G3781" t="s">
        <v>3022</v>
      </c>
      <c r="I3781">
        <v>40.133000000000003</v>
      </c>
      <c r="J3781">
        <v>-74.524000000000001</v>
      </c>
      <c r="L3781" t="s">
        <v>2638</v>
      </c>
      <c r="M3781">
        <v>1984</v>
      </c>
      <c r="N3781" t="s">
        <v>196</v>
      </c>
      <c r="O3781" t="s">
        <v>2537</v>
      </c>
      <c r="P3781" s="64">
        <v>30754</v>
      </c>
      <c r="Q3781" t="s">
        <v>462</v>
      </c>
      <c r="R3781" t="s">
        <v>462</v>
      </c>
      <c r="T3781">
        <v>15</v>
      </c>
      <c r="U3781">
        <v>15</v>
      </c>
      <c r="X3781" t="s">
        <v>3005</v>
      </c>
      <c r="Y3781">
        <v>1</v>
      </c>
      <c r="Z3781">
        <v>14.9</v>
      </c>
      <c r="AA3781">
        <v>4</v>
      </c>
      <c r="AD3781" t="s">
        <v>476</v>
      </c>
      <c r="AE3781">
        <v>40.133000000000003</v>
      </c>
      <c r="AF3781">
        <v>-74.524000000000001</v>
      </c>
      <c r="AG3781" t="s">
        <v>31</v>
      </c>
      <c r="AY3781" t="s">
        <v>31</v>
      </c>
      <c r="AZ3781" t="s">
        <v>31</v>
      </c>
    </row>
    <row r="3782" spans="1:52">
      <c r="A3782" t="s">
        <v>3021</v>
      </c>
      <c r="B3782" t="s">
        <v>71</v>
      </c>
      <c r="C3782" t="s">
        <v>174</v>
      </c>
      <c r="D3782" t="s">
        <v>283</v>
      </c>
      <c r="E3782" t="s">
        <v>919</v>
      </c>
      <c r="F3782">
        <v>150</v>
      </c>
      <c r="G3782" t="s">
        <v>3022</v>
      </c>
      <c r="I3782">
        <v>40.133000000000003</v>
      </c>
      <c r="J3782">
        <v>-74.524000000000001</v>
      </c>
      <c r="L3782" t="s">
        <v>2638</v>
      </c>
      <c r="M3782">
        <v>1984</v>
      </c>
      <c r="N3782" t="s">
        <v>196</v>
      </c>
      <c r="O3782" t="s">
        <v>2537</v>
      </c>
      <c r="P3782" s="64">
        <v>30768</v>
      </c>
      <c r="Q3782" t="s">
        <v>462</v>
      </c>
      <c r="R3782" t="s">
        <v>462</v>
      </c>
      <c r="T3782">
        <v>15</v>
      </c>
      <c r="U3782">
        <v>15</v>
      </c>
      <c r="X3782" t="s">
        <v>3005</v>
      </c>
      <c r="Y3782">
        <v>1</v>
      </c>
      <c r="Z3782">
        <v>10.1</v>
      </c>
      <c r="AA3782">
        <v>4</v>
      </c>
      <c r="AD3782" t="s">
        <v>476</v>
      </c>
      <c r="AE3782">
        <v>40.133000000000003</v>
      </c>
      <c r="AF3782">
        <v>-74.524000000000001</v>
      </c>
      <c r="AG3782" t="s">
        <v>31</v>
      </c>
      <c r="AY3782" t="s">
        <v>31</v>
      </c>
      <c r="AZ3782" t="s">
        <v>31</v>
      </c>
    </row>
    <row r="3783" spans="1:52">
      <c r="A3783" t="s">
        <v>3021</v>
      </c>
      <c r="B3783" t="s">
        <v>71</v>
      </c>
      <c r="C3783" t="s">
        <v>174</v>
      </c>
      <c r="D3783" t="s">
        <v>283</v>
      </c>
      <c r="E3783" t="s">
        <v>919</v>
      </c>
      <c r="F3783">
        <v>150</v>
      </c>
      <c r="G3783" t="s">
        <v>3022</v>
      </c>
      <c r="I3783">
        <v>40.133000000000003</v>
      </c>
      <c r="J3783">
        <v>-74.524000000000001</v>
      </c>
      <c r="L3783" t="s">
        <v>2638</v>
      </c>
      <c r="M3783">
        <v>1984</v>
      </c>
      <c r="N3783" t="s">
        <v>196</v>
      </c>
      <c r="O3783" t="s">
        <v>2537</v>
      </c>
      <c r="P3783" s="64">
        <v>30782</v>
      </c>
      <c r="Q3783" t="s">
        <v>462</v>
      </c>
      <c r="R3783" t="s">
        <v>462</v>
      </c>
      <c r="T3783">
        <v>15</v>
      </c>
      <c r="U3783">
        <v>15</v>
      </c>
      <c r="X3783" t="s">
        <v>3005</v>
      </c>
      <c r="Y3783">
        <v>1</v>
      </c>
      <c r="Z3783">
        <v>1.3</v>
      </c>
      <c r="AA3783">
        <v>4</v>
      </c>
      <c r="AD3783" t="s">
        <v>476</v>
      </c>
      <c r="AE3783">
        <v>40.133000000000003</v>
      </c>
      <c r="AF3783">
        <v>-74.524000000000001</v>
      </c>
      <c r="AG3783" t="s">
        <v>31</v>
      </c>
      <c r="AY3783" t="s">
        <v>31</v>
      </c>
      <c r="AZ3783" t="s">
        <v>31</v>
      </c>
    </row>
    <row r="3784" spans="1:52">
      <c r="A3784" t="s">
        <v>3021</v>
      </c>
      <c r="B3784" t="s">
        <v>71</v>
      </c>
      <c r="C3784" t="s">
        <v>174</v>
      </c>
      <c r="D3784" t="s">
        <v>283</v>
      </c>
      <c r="E3784" t="s">
        <v>919</v>
      </c>
      <c r="F3784">
        <v>150</v>
      </c>
      <c r="G3784" t="s">
        <v>3022</v>
      </c>
      <c r="I3784">
        <v>40.133000000000003</v>
      </c>
      <c r="J3784">
        <v>-74.524000000000001</v>
      </c>
      <c r="L3784" t="s">
        <v>2638</v>
      </c>
      <c r="M3784">
        <v>1984</v>
      </c>
      <c r="N3784" t="s">
        <v>196</v>
      </c>
      <c r="O3784" t="s">
        <v>2537</v>
      </c>
      <c r="P3784" s="64">
        <v>30796</v>
      </c>
      <c r="Q3784" t="s">
        <v>462</v>
      </c>
      <c r="R3784" t="s">
        <v>462</v>
      </c>
      <c r="T3784">
        <v>15</v>
      </c>
      <c r="U3784">
        <v>15</v>
      </c>
      <c r="X3784" t="s">
        <v>3005</v>
      </c>
      <c r="Y3784">
        <v>1</v>
      </c>
      <c r="Z3784">
        <v>1.1000000000000001</v>
      </c>
      <c r="AA3784">
        <v>4</v>
      </c>
      <c r="AD3784" t="s">
        <v>476</v>
      </c>
      <c r="AE3784">
        <v>40.133000000000003</v>
      </c>
      <c r="AF3784">
        <v>-74.524000000000001</v>
      </c>
      <c r="AG3784" t="s">
        <v>31</v>
      </c>
      <c r="AY3784" t="s">
        <v>31</v>
      </c>
      <c r="AZ3784" t="s">
        <v>31</v>
      </c>
    </row>
    <row r="3785" spans="1:52">
      <c r="A3785" t="s">
        <v>3021</v>
      </c>
      <c r="B3785" t="s">
        <v>71</v>
      </c>
      <c r="C3785" t="s">
        <v>174</v>
      </c>
      <c r="D3785" t="s">
        <v>283</v>
      </c>
      <c r="E3785" t="s">
        <v>919</v>
      </c>
      <c r="F3785">
        <v>337</v>
      </c>
      <c r="G3785" t="s">
        <v>3022</v>
      </c>
      <c r="I3785">
        <v>40.133000000000003</v>
      </c>
      <c r="J3785">
        <v>-74.524000000000001</v>
      </c>
      <c r="L3785" t="s">
        <v>2638</v>
      </c>
      <c r="M3785">
        <v>1984</v>
      </c>
      <c r="N3785" t="s">
        <v>196</v>
      </c>
      <c r="O3785" t="s">
        <v>2537</v>
      </c>
      <c r="P3785" s="64">
        <v>30754</v>
      </c>
      <c r="Q3785" t="s">
        <v>462</v>
      </c>
      <c r="R3785" t="s">
        <v>462</v>
      </c>
      <c r="T3785">
        <v>15</v>
      </c>
      <c r="U3785">
        <v>15</v>
      </c>
      <c r="X3785" t="s">
        <v>3005</v>
      </c>
      <c r="Y3785">
        <v>1</v>
      </c>
      <c r="Z3785">
        <v>20.8</v>
      </c>
      <c r="AA3785">
        <v>4</v>
      </c>
      <c r="AD3785" t="s">
        <v>476</v>
      </c>
      <c r="AE3785">
        <v>40.133000000000003</v>
      </c>
      <c r="AF3785">
        <v>-74.524000000000001</v>
      </c>
      <c r="AG3785" t="s">
        <v>31</v>
      </c>
      <c r="AY3785" t="s">
        <v>31</v>
      </c>
      <c r="AZ3785" t="s">
        <v>31</v>
      </c>
    </row>
    <row r="3786" spans="1:52">
      <c r="A3786" t="s">
        <v>3021</v>
      </c>
      <c r="B3786" t="s">
        <v>71</v>
      </c>
      <c r="C3786" t="s">
        <v>174</v>
      </c>
      <c r="D3786" t="s">
        <v>283</v>
      </c>
      <c r="E3786" t="s">
        <v>919</v>
      </c>
      <c r="F3786">
        <v>337</v>
      </c>
      <c r="G3786" t="s">
        <v>3022</v>
      </c>
      <c r="I3786">
        <v>40.133000000000003</v>
      </c>
      <c r="J3786">
        <v>-74.524000000000001</v>
      </c>
      <c r="L3786" t="s">
        <v>2638</v>
      </c>
      <c r="M3786">
        <v>1984</v>
      </c>
      <c r="N3786" t="s">
        <v>196</v>
      </c>
      <c r="O3786" t="s">
        <v>2537</v>
      </c>
      <c r="P3786" s="64">
        <v>30768</v>
      </c>
      <c r="Q3786" t="s">
        <v>462</v>
      </c>
      <c r="R3786" t="s">
        <v>462</v>
      </c>
      <c r="T3786">
        <v>15</v>
      </c>
      <c r="U3786">
        <v>15</v>
      </c>
      <c r="X3786" t="s">
        <v>3005</v>
      </c>
      <c r="Y3786">
        <v>1</v>
      </c>
      <c r="Z3786">
        <v>15</v>
      </c>
      <c r="AA3786">
        <v>4</v>
      </c>
      <c r="AD3786" t="s">
        <v>476</v>
      </c>
      <c r="AE3786">
        <v>40.133000000000003</v>
      </c>
      <c r="AF3786">
        <v>-74.524000000000001</v>
      </c>
      <c r="AG3786" t="s">
        <v>31</v>
      </c>
      <c r="AY3786" t="s">
        <v>31</v>
      </c>
      <c r="AZ3786" t="s">
        <v>31</v>
      </c>
    </row>
    <row r="3787" spans="1:52">
      <c r="A3787" t="s">
        <v>3021</v>
      </c>
      <c r="B3787" t="s">
        <v>71</v>
      </c>
      <c r="C3787" t="s">
        <v>174</v>
      </c>
      <c r="D3787" t="s">
        <v>283</v>
      </c>
      <c r="E3787" t="s">
        <v>919</v>
      </c>
      <c r="F3787">
        <v>337</v>
      </c>
      <c r="G3787" t="s">
        <v>3022</v>
      </c>
      <c r="I3787">
        <v>40.133000000000003</v>
      </c>
      <c r="J3787">
        <v>-74.524000000000001</v>
      </c>
      <c r="L3787" t="s">
        <v>2638</v>
      </c>
      <c r="M3787">
        <v>1984</v>
      </c>
      <c r="N3787" t="s">
        <v>196</v>
      </c>
      <c r="O3787" t="s">
        <v>2537</v>
      </c>
      <c r="P3787" s="64">
        <v>30782</v>
      </c>
      <c r="Q3787" t="s">
        <v>462</v>
      </c>
      <c r="R3787" t="s">
        <v>462</v>
      </c>
      <c r="T3787">
        <v>15</v>
      </c>
      <c r="U3787">
        <v>15</v>
      </c>
      <c r="X3787" t="s">
        <v>3005</v>
      </c>
      <c r="Y3787">
        <v>1</v>
      </c>
      <c r="Z3787">
        <v>18.899999999999999</v>
      </c>
      <c r="AA3787">
        <v>4</v>
      </c>
      <c r="AD3787" t="s">
        <v>476</v>
      </c>
      <c r="AE3787">
        <v>40.133000000000003</v>
      </c>
      <c r="AF3787">
        <v>-74.524000000000001</v>
      </c>
      <c r="AG3787" t="s">
        <v>31</v>
      </c>
      <c r="AY3787" t="s">
        <v>31</v>
      </c>
      <c r="AZ3787" t="s">
        <v>31</v>
      </c>
    </row>
    <row r="3788" spans="1:52">
      <c r="A3788" t="s">
        <v>3021</v>
      </c>
      <c r="B3788" t="s">
        <v>71</v>
      </c>
      <c r="C3788" t="s">
        <v>174</v>
      </c>
      <c r="D3788" t="s">
        <v>283</v>
      </c>
      <c r="E3788" t="s">
        <v>919</v>
      </c>
      <c r="F3788">
        <v>337</v>
      </c>
      <c r="G3788" t="s">
        <v>3022</v>
      </c>
      <c r="I3788">
        <v>40.133000000000003</v>
      </c>
      <c r="J3788">
        <v>-74.524000000000001</v>
      </c>
      <c r="L3788" t="s">
        <v>2638</v>
      </c>
      <c r="M3788">
        <v>1984</v>
      </c>
      <c r="N3788" t="s">
        <v>196</v>
      </c>
      <c r="O3788" t="s">
        <v>2537</v>
      </c>
      <c r="P3788" s="64">
        <v>30796</v>
      </c>
      <c r="Q3788" t="s">
        <v>462</v>
      </c>
      <c r="R3788" t="s">
        <v>462</v>
      </c>
      <c r="T3788">
        <v>15</v>
      </c>
      <c r="U3788">
        <v>15</v>
      </c>
      <c r="X3788" t="s">
        <v>3005</v>
      </c>
      <c r="Y3788">
        <v>1</v>
      </c>
      <c r="Z3788">
        <v>7.3</v>
      </c>
      <c r="AA3788">
        <v>4</v>
      </c>
      <c r="AD3788" t="s">
        <v>476</v>
      </c>
      <c r="AE3788">
        <v>40.133000000000003</v>
      </c>
      <c r="AF3788">
        <v>-74.524000000000001</v>
      </c>
      <c r="AG3788" t="s">
        <v>31</v>
      </c>
      <c r="AY3788" t="s">
        <v>31</v>
      </c>
      <c r="AZ3788" t="s">
        <v>31</v>
      </c>
    </row>
    <row r="3789" spans="1:52">
      <c r="A3789" t="s">
        <v>3021</v>
      </c>
      <c r="B3789" t="s">
        <v>71</v>
      </c>
      <c r="C3789" t="s">
        <v>174</v>
      </c>
      <c r="D3789" t="s">
        <v>283</v>
      </c>
      <c r="E3789" t="s">
        <v>919</v>
      </c>
      <c r="F3789" t="s">
        <v>3023</v>
      </c>
      <c r="G3789" t="s">
        <v>3022</v>
      </c>
      <c r="I3789">
        <v>40.133000000000003</v>
      </c>
      <c r="J3789">
        <v>-74.524000000000001</v>
      </c>
      <c r="L3789" t="s">
        <v>2638</v>
      </c>
      <c r="M3789">
        <v>1984</v>
      </c>
      <c r="N3789" t="s">
        <v>196</v>
      </c>
      <c r="O3789" t="s">
        <v>2537</v>
      </c>
      <c r="P3789" s="64">
        <v>30754</v>
      </c>
      <c r="Q3789" t="s">
        <v>462</v>
      </c>
      <c r="R3789" t="s">
        <v>462</v>
      </c>
      <c r="T3789">
        <v>15</v>
      </c>
      <c r="U3789">
        <v>15</v>
      </c>
      <c r="X3789" t="s">
        <v>3005</v>
      </c>
      <c r="Y3789">
        <v>1</v>
      </c>
      <c r="Z3789">
        <v>31.8</v>
      </c>
      <c r="AA3789">
        <v>4</v>
      </c>
      <c r="AD3789" t="s">
        <v>476</v>
      </c>
      <c r="AE3789">
        <v>40.133000000000003</v>
      </c>
      <c r="AF3789">
        <v>-74.524000000000001</v>
      </c>
      <c r="AG3789" t="s">
        <v>31</v>
      </c>
      <c r="AY3789" t="s">
        <v>31</v>
      </c>
      <c r="AZ3789" t="s">
        <v>31</v>
      </c>
    </row>
    <row r="3790" spans="1:52">
      <c r="A3790" t="s">
        <v>3021</v>
      </c>
      <c r="B3790" t="s">
        <v>71</v>
      </c>
      <c r="C3790" t="s">
        <v>174</v>
      </c>
      <c r="D3790" t="s">
        <v>283</v>
      </c>
      <c r="E3790" t="s">
        <v>919</v>
      </c>
      <c r="F3790" t="s">
        <v>3023</v>
      </c>
      <c r="G3790" t="s">
        <v>3022</v>
      </c>
      <c r="I3790">
        <v>40.133000000000003</v>
      </c>
      <c r="J3790">
        <v>-74.524000000000001</v>
      </c>
      <c r="L3790" t="s">
        <v>2638</v>
      </c>
      <c r="M3790">
        <v>1984</v>
      </c>
      <c r="N3790" t="s">
        <v>196</v>
      </c>
      <c r="O3790" t="s">
        <v>2537</v>
      </c>
      <c r="P3790" s="64">
        <v>30768</v>
      </c>
      <c r="Q3790" t="s">
        <v>462</v>
      </c>
      <c r="R3790" t="s">
        <v>462</v>
      </c>
      <c r="T3790">
        <v>15</v>
      </c>
      <c r="U3790">
        <v>15</v>
      </c>
      <c r="X3790" t="s">
        <v>3005</v>
      </c>
      <c r="Y3790">
        <v>1</v>
      </c>
      <c r="Z3790">
        <v>31.9</v>
      </c>
      <c r="AA3790">
        <v>4</v>
      </c>
      <c r="AD3790" t="s">
        <v>476</v>
      </c>
      <c r="AE3790">
        <v>40.133000000000003</v>
      </c>
      <c r="AF3790">
        <v>-74.524000000000001</v>
      </c>
      <c r="AG3790" t="s">
        <v>31</v>
      </c>
      <c r="AY3790" t="s">
        <v>31</v>
      </c>
      <c r="AZ3790" t="s">
        <v>31</v>
      </c>
    </row>
    <row r="3791" spans="1:52">
      <c r="A3791" t="s">
        <v>3021</v>
      </c>
      <c r="B3791" t="s">
        <v>71</v>
      </c>
      <c r="C3791" t="s">
        <v>174</v>
      </c>
      <c r="D3791" t="s">
        <v>283</v>
      </c>
      <c r="E3791" t="s">
        <v>919</v>
      </c>
      <c r="F3791" t="s">
        <v>3023</v>
      </c>
      <c r="G3791" t="s">
        <v>3022</v>
      </c>
      <c r="I3791">
        <v>40.133000000000003</v>
      </c>
      <c r="J3791">
        <v>-74.524000000000001</v>
      </c>
      <c r="L3791" t="s">
        <v>2638</v>
      </c>
      <c r="M3791">
        <v>1984</v>
      </c>
      <c r="N3791" t="s">
        <v>196</v>
      </c>
      <c r="O3791" t="s">
        <v>2537</v>
      </c>
      <c r="P3791" s="64">
        <v>30782</v>
      </c>
      <c r="Q3791" t="s">
        <v>462</v>
      </c>
      <c r="R3791" t="s">
        <v>462</v>
      </c>
      <c r="T3791">
        <v>15</v>
      </c>
      <c r="U3791">
        <v>15</v>
      </c>
      <c r="X3791" t="s">
        <v>3005</v>
      </c>
      <c r="Y3791">
        <v>1</v>
      </c>
      <c r="Z3791">
        <v>20</v>
      </c>
      <c r="AA3791">
        <v>4</v>
      </c>
      <c r="AD3791" t="s">
        <v>476</v>
      </c>
      <c r="AE3791">
        <v>40.133000000000003</v>
      </c>
      <c r="AF3791">
        <v>-74.524000000000001</v>
      </c>
      <c r="AG3791" t="s">
        <v>31</v>
      </c>
      <c r="AY3791" t="s">
        <v>31</v>
      </c>
      <c r="AZ3791" t="s">
        <v>31</v>
      </c>
    </row>
    <row r="3792" spans="1:52">
      <c r="A3792" t="s">
        <v>3021</v>
      </c>
      <c r="B3792" t="s">
        <v>71</v>
      </c>
      <c r="C3792" t="s">
        <v>174</v>
      </c>
      <c r="D3792" t="s">
        <v>283</v>
      </c>
      <c r="E3792" t="s">
        <v>919</v>
      </c>
      <c r="F3792" t="s">
        <v>3023</v>
      </c>
      <c r="G3792" t="s">
        <v>3022</v>
      </c>
      <c r="I3792">
        <v>40.133000000000003</v>
      </c>
      <c r="J3792">
        <v>-74.524000000000001</v>
      </c>
      <c r="L3792" t="s">
        <v>2638</v>
      </c>
      <c r="M3792">
        <v>1984</v>
      </c>
      <c r="N3792" t="s">
        <v>196</v>
      </c>
      <c r="O3792" t="s">
        <v>2537</v>
      </c>
      <c r="P3792" s="64">
        <v>30796</v>
      </c>
      <c r="Q3792" t="s">
        <v>462</v>
      </c>
      <c r="R3792" t="s">
        <v>462</v>
      </c>
      <c r="T3792">
        <v>15</v>
      </c>
      <c r="U3792">
        <v>15</v>
      </c>
      <c r="X3792" t="s">
        <v>3005</v>
      </c>
      <c r="Y3792">
        <v>1</v>
      </c>
      <c r="Z3792">
        <v>8.1</v>
      </c>
      <c r="AA3792">
        <v>4</v>
      </c>
      <c r="AD3792" t="s">
        <v>476</v>
      </c>
      <c r="AE3792">
        <v>40.133000000000003</v>
      </c>
      <c r="AF3792">
        <v>-74.524000000000001</v>
      </c>
      <c r="AG3792" t="s">
        <v>31</v>
      </c>
      <c r="AY3792" t="s">
        <v>31</v>
      </c>
      <c r="AZ3792" t="s">
        <v>31</v>
      </c>
    </row>
    <row r="3793" spans="1:52">
      <c r="A3793" t="s">
        <v>3021</v>
      </c>
      <c r="B3793" t="s">
        <v>71</v>
      </c>
      <c r="C3793" t="s">
        <v>174</v>
      </c>
      <c r="D3793" t="s">
        <v>283</v>
      </c>
      <c r="E3793" t="s">
        <v>919</v>
      </c>
      <c r="F3793" t="s">
        <v>3024</v>
      </c>
      <c r="G3793" t="s">
        <v>3022</v>
      </c>
      <c r="I3793">
        <v>40.133000000000003</v>
      </c>
      <c r="J3793">
        <v>-74.524000000000001</v>
      </c>
      <c r="L3793" t="s">
        <v>2638</v>
      </c>
      <c r="M3793">
        <v>1984</v>
      </c>
      <c r="N3793" t="s">
        <v>196</v>
      </c>
      <c r="O3793" t="s">
        <v>2537</v>
      </c>
      <c r="P3793" s="64">
        <v>30754</v>
      </c>
      <c r="Q3793" t="s">
        <v>462</v>
      </c>
      <c r="R3793" t="s">
        <v>462</v>
      </c>
      <c r="T3793">
        <v>15</v>
      </c>
      <c r="U3793">
        <v>15</v>
      </c>
      <c r="X3793" t="s">
        <v>3005</v>
      </c>
      <c r="Y3793">
        <v>1</v>
      </c>
      <c r="Z3793">
        <v>5</v>
      </c>
      <c r="AA3793">
        <v>4</v>
      </c>
      <c r="AD3793" t="s">
        <v>476</v>
      </c>
      <c r="AE3793">
        <v>40.133000000000003</v>
      </c>
      <c r="AF3793">
        <v>-74.524000000000001</v>
      </c>
      <c r="AG3793" t="s">
        <v>31</v>
      </c>
      <c r="AY3793" t="s">
        <v>31</v>
      </c>
      <c r="AZ3793" t="s">
        <v>31</v>
      </c>
    </row>
    <row r="3794" spans="1:52">
      <c r="A3794" t="s">
        <v>3021</v>
      </c>
      <c r="B3794" t="s">
        <v>71</v>
      </c>
      <c r="C3794" t="s">
        <v>174</v>
      </c>
      <c r="D3794" t="s">
        <v>283</v>
      </c>
      <c r="E3794" t="s">
        <v>919</v>
      </c>
      <c r="F3794" t="s">
        <v>3024</v>
      </c>
      <c r="G3794" t="s">
        <v>3022</v>
      </c>
      <c r="I3794">
        <v>40.133000000000003</v>
      </c>
      <c r="J3794">
        <v>-74.524000000000001</v>
      </c>
      <c r="L3794" t="s">
        <v>2638</v>
      </c>
      <c r="M3794">
        <v>1984</v>
      </c>
      <c r="N3794" t="s">
        <v>196</v>
      </c>
      <c r="O3794" t="s">
        <v>2537</v>
      </c>
      <c r="P3794" s="64">
        <v>30768</v>
      </c>
      <c r="Q3794" t="s">
        <v>462</v>
      </c>
      <c r="R3794" t="s">
        <v>462</v>
      </c>
      <c r="T3794">
        <v>15</v>
      </c>
      <c r="U3794">
        <v>15</v>
      </c>
      <c r="X3794" t="s">
        <v>3005</v>
      </c>
      <c r="Y3794">
        <v>1</v>
      </c>
      <c r="Z3794">
        <v>1.2</v>
      </c>
      <c r="AA3794">
        <v>4</v>
      </c>
      <c r="AD3794" t="s">
        <v>476</v>
      </c>
      <c r="AE3794">
        <v>40.133000000000003</v>
      </c>
      <c r="AF3794">
        <v>-74.524000000000001</v>
      </c>
      <c r="AG3794" t="s">
        <v>31</v>
      </c>
      <c r="AY3794" t="s">
        <v>31</v>
      </c>
      <c r="AZ3794" t="s">
        <v>31</v>
      </c>
    </row>
    <row r="3795" spans="1:52">
      <c r="A3795" t="s">
        <v>3021</v>
      </c>
      <c r="B3795" t="s">
        <v>71</v>
      </c>
      <c r="C3795" t="s">
        <v>174</v>
      </c>
      <c r="D3795" t="s">
        <v>283</v>
      </c>
      <c r="E3795" t="s">
        <v>919</v>
      </c>
      <c r="F3795" t="s">
        <v>3024</v>
      </c>
      <c r="G3795" t="s">
        <v>3022</v>
      </c>
      <c r="I3795">
        <v>40.133000000000003</v>
      </c>
      <c r="J3795">
        <v>-74.524000000000001</v>
      </c>
      <c r="L3795" t="s">
        <v>2638</v>
      </c>
      <c r="M3795">
        <v>1984</v>
      </c>
      <c r="N3795" t="s">
        <v>196</v>
      </c>
      <c r="O3795" t="s">
        <v>2537</v>
      </c>
      <c r="P3795" s="64">
        <v>30782</v>
      </c>
      <c r="Q3795" t="s">
        <v>462</v>
      </c>
      <c r="R3795" t="s">
        <v>462</v>
      </c>
      <c r="T3795">
        <v>15</v>
      </c>
      <c r="U3795">
        <v>15</v>
      </c>
      <c r="X3795" t="s">
        <v>3005</v>
      </c>
      <c r="Y3795">
        <v>1</v>
      </c>
      <c r="Z3795">
        <v>0.8</v>
      </c>
      <c r="AA3795">
        <v>4</v>
      </c>
      <c r="AD3795" t="s">
        <v>476</v>
      </c>
      <c r="AE3795">
        <v>40.133000000000003</v>
      </c>
      <c r="AF3795">
        <v>-74.524000000000001</v>
      </c>
      <c r="AG3795" t="s">
        <v>31</v>
      </c>
      <c r="AY3795" t="s">
        <v>31</v>
      </c>
      <c r="AZ3795" t="s">
        <v>31</v>
      </c>
    </row>
    <row r="3796" spans="1:52">
      <c r="A3796" t="s">
        <v>3021</v>
      </c>
      <c r="B3796" t="s">
        <v>71</v>
      </c>
      <c r="C3796" t="s">
        <v>174</v>
      </c>
      <c r="D3796" t="s">
        <v>283</v>
      </c>
      <c r="E3796" t="s">
        <v>919</v>
      </c>
      <c r="F3796" t="s">
        <v>3024</v>
      </c>
      <c r="G3796" t="s">
        <v>3022</v>
      </c>
      <c r="I3796">
        <v>40.133000000000003</v>
      </c>
      <c r="J3796">
        <v>-74.524000000000001</v>
      </c>
      <c r="L3796" t="s">
        <v>2638</v>
      </c>
      <c r="M3796">
        <v>1984</v>
      </c>
      <c r="N3796" t="s">
        <v>196</v>
      </c>
      <c r="O3796" t="s">
        <v>2537</v>
      </c>
      <c r="P3796" s="64">
        <v>30796</v>
      </c>
      <c r="Q3796" t="s">
        <v>462</v>
      </c>
      <c r="R3796" t="s">
        <v>462</v>
      </c>
      <c r="T3796">
        <v>15</v>
      </c>
      <c r="U3796">
        <v>15</v>
      </c>
      <c r="X3796" t="s">
        <v>3005</v>
      </c>
      <c r="Y3796">
        <v>1</v>
      </c>
      <c r="Z3796">
        <v>0.5</v>
      </c>
      <c r="AA3796">
        <v>4</v>
      </c>
      <c r="AD3796" t="s">
        <v>476</v>
      </c>
      <c r="AE3796">
        <v>40.133000000000003</v>
      </c>
      <c r="AF3796">
        <v>-74.524000000000001</v>
      </c>
      <c r="AG3796" t="s">
        <v>31</v>
      </c>
      <c r="AY3796" t="s">
        <v>31</v>
      </c>
      <c r="AZ3796" t="s">
        <v>31</v>
      </c>
    </row>
    <row r="3797" spans="1:52">
      <c r="A3797" t="s">
        <v>3021</v>
      </c>
      <c r="B3797" t="s">
        <v>71</v>
      </c>
      <c r="C3797" t="s">
        <v>174</v>
      </c>
      <c r="D3797" t="s">
        <v>283</v>
      </c>
      <c r="E3797" t="s">
        <v>919</v>
      </c>
      <c r="F3797" t="s">
        <v>3025</v>
      </c>
      <c r="G3797" t="s">
        <v>3022</v>
      </c>
      <c r="I3797">
        <v>40.133000000000003</v>
      </c>
      <c r="J3797">
        <v>-74.524000000000001</v>
      </c>
      <c r="L3797" t="s">
        <v>2638</v>
      </c>
      <c r="M3797">
        <v>1984</v>
      </c>
      <c r="N3797" t="s">
        <v>196</v>
      </c>
      <c r="O3797" t="s">
        <v>2537</v>
      </c>
      <c r="P3797" s="64">
        <v>30754</v>
      </c>
      <c r="Q3797" t="s">
        <v>462</v>
      </c>
      <c r="R3797" t="s">
        <v>462</v>
      </c>
      <c r="T3797">
        <v>15</v>
      </c>
      <c r="U3797">
        <v>15</v>
      </c>
      <c r="X3797" t="s">
        <v>3005</v>
      </c>
      <c r="Y3797">
        <v>1</v>
      </c>
      <c r="Z3797">
        <v>21.8</v>
      </c>
      <c r="AA3797">
        <v>4</v>
      </c>
      <c r="AD3797" t="s">
        <v>476</v>
      </c>
      <c r="AE3797">
        <v>40.133000000000003</v>
      </c>
      <c r="AF3797">
        <v>-74.524000000000001</v>
      </c>
      <c r="AG3797" t="s">
        <v>31</v>
      </c>
      <c r="AY3797" t="s">
        <v>31</v>
      </c>
      <c r="AZ3797" t="s">
        <v>31</v>
      </c>
    </row>
    <row r="3798" spans="1:52">
      <c r="A3798" t="s">
        <v>3021</v>
      </c>
      <c r="B3798" t="s">
        <v>71</v>
      </c>
      <c r="C3798" t="s">
        <v>174</v>
      </c>
      <c r="D3798" t="s">
        <v>283</v>
      </c>
      <c r="E3798" t="s">
        <v>919</v>
      </c>
      <c r="F3798" t="s">
        <v>3025</v>
      </c>
      <c r="G3798" t="s">
        <v>3022</v>
      </c>
      <c r="I3798">
        <v>40.133000000000003</v>
      </c>
      <c r="J3798">
        <v>-74.524000000000001</v>
      </c>
      <c r="L3798" t="s">
        <v>2638</v>
      </c>
      <c r="M3798">
        <v>1984</v>
      </c>
      <c r="N3798" t="s">
        <v>196</v>
      </c>
      <c r="O3798" t="s">
        <v>2537</v>
      </c>
      <c r="P3798" s="64">
        <v>30768</v>
      </c>
      <c r="Q3798" t="s">
        <v>462</v>
      </c>
      <c r="R3798" t="s">
        <v>462</v>
      </c>
      <c r="T3798">
        <v>15</v>
      </c>
      <c r="U3798">
        <v>15</v>
      </c>
      <c r="X3798" t="s">
        <v>3005</v>
      </c>
      <c r="Y3798">
        <v>1</v>
      </c>
      <c r="Z3798">
        <v>21</v>
      </c>
      <c r="AA3798">
        <v>4</v>
      </c>
      <c r="AD3798" t="s">
        <v>476</v>
      </c>
      <c r="AE3798">
        <v>40.133000000000003</v>
      </c>
      <c r="AF3798">
        <v>-74.524000000000001</v>
      </c>
      <c r="AG3798" t="s">
        <v>31</v>
      </c>
      <c r="AY3798" t="s">
        <v>31</v>
      </c>
      <c r="AZ3798" t="s">
        <v>31</v>
      </c>
    </row>
    <row r="3799" spans="1:52">
      <c r="A3799" t="s">
        <v>3021</v>
      </c>
      <c r="B3799" t="s">
        <v>71</v>
      </c>
      <c r="C3799" t="s">
        <v>174</v>
      </c>
      <c r="D3799" t="s">
        <v>283</v>
      </c>
      <c r="E3799" t="s">
        <v>919</v>
      </c>
      <c r="F3799" t="s">
        <v>3025</v>
      </c>
      <c r="G3799" t="s">
        <v>3022</v>
      </c>
      <c r="I3799">
        <v>40.133000000000003</v>
      </c>
      <c r="J3799">
        <v>-74.524000000000001</v>
      </c>
      <c r="L3799" t="s">
        <v>2638</v>
      </c>
      <c r="M3799">
        <v>1984</v>
      </c>
      <c r="N3799" t="s">
        <v>196</v>
      </c>
      <c r="O3799" t="s">
        <v>2537</v>
      </c>
      <c r="P3799" s="64">
        <v>30782</v>
      </c>
      <c r="Q3799" t="s">
        <v>462</v>
      </c>
      <c r="R3799" t="s">
        <v>462</v>
      </c>
      <c r="T3799">
        <v>15</v>
      </c>
      <c r="U3799">
        <v>15</v>
      </c>
      <c r="X3799" t="s">
        <v>3005</v>
      </c>
      <c r="Y3799">
        <v>1</v>
      </c>
      <c r="Z3799">
        <v>22</v>
      </c>
      <c r="AA3799">
        <v>4</v>
      </c>
      <c r="AD3799" t="s">
        <v>476</v>
      </c>
      <c r="AE3799">
        <v>40.133000000000003</v>
      </c>
      <c r="AF3799">
        <v>-74.524000000000001</v>
      </c>
      <c r="AG3799" t="s">
        <v>31</v>
      </c>
      <c r="AY3799" t="s">
        <v>31</v>
      </c>
      <c r="AZ3799" t="s">
        <v>31</v>
      </c>
    </row>
    <row r="3800" spans="1:52">
      <c r="A3800" t="s">
        <v>3021</v>
      </c>
      <c r="B3800" t="s">
        <v>71</v>
      </c>
      <c r="C3800" t="s">
        <v>174</v>
      </c>
      <c r="D3800" t="s">
        <v>283</v>
      </c>
      <c r="E3800" t="s">
        <v>919</v>
      </c>
      <c r="F3800" t="s">
        <v>3025</v>
      </c>
      <c r="G3800" t="s">
        <v>3022</v>
      </c>
      <c r="I3800">
        <v>40.133000000000003</v>
      </c>
      <c r="J3800">
        <v>-74.524000000000001</v>
      </c>
      <c r="L3800" t="s">
        <v>2638</v>
      </c>
      <c r="M3800">
        <v>1984</v>
      </c>
      <c r="N3800" t="s">
        <v>196</v>
      </c>
      <c r="O3800" t="s">
        <v>2537</v>
      </c>
      <c r="P3800" s="64">
        <v>30796</v>
      </c>
      <c r="Q3800" t="s">
        <v>462</v>
      </c>
      <c r="R3800" t="s">
        <v>462</v>
      </c>
      <c r="T3800">
        <v>15</v>
      </c>
      <c r="U3800">
        <v>15</v>
      </c>
      <c r="X3800" t="s">
        <v>3005</v>
      </c>
      <c r="Y3800">
        <v>1</v>
      </c>
      <c r="Z3800">
        <v>14.3</v>
      </c>
      <c r="AA3800">
        <v>4</v>
      </c>
      <c r="AD3800" t="s">
        <v>476</v>
      </c>
      <c r="AE3800">
        <v>40.133000000000003</v>
      </c>
      <c r="AF3800">
        <v>-74.524000000000001</v>
      </c>
      <c r="AG3800" t="s">
        <v>31</v>
      </c>
      <c r="AY3800" t="s">
        <v>31</v>
      </c>
      <c r="AZ3800" t="s">
        <v>31</v>
      </c>
    </row>
    <row r="3801" spans="1:52">
      <c r="A3801" t="s">
        <v>672</v>
      </c>
      <c r="B3801" t="s">
        <v>71</v>
      </c>
      <c r="C3801" t="s">
        <v>1738</v>
      </c>
      <c r="D3801" t="s">
        <v>38</v>
      </c>
      <c r="E3801" t="s">
        <v>39</v>
      </c>
      <c r="G3801" t="s">
        <v>1907</v>
      </c>
      <c r="H3801" t="s">
        <v>2556</v>
      </c>
      <c r="I3801">
        <v>48.887700000000002</v>
      </c>
      <c r="J3801">
        <v>19.528199999999998</v>
      </c>
      <c r="K3801">
        <v>300</v>
      </c>
      <c r="L3801" t="s">
        <v>2389</v>
      </c>
      <c r="M3801">
        <v>2011</v>
      </c>
      <c r="N3801" t="s">
        <v>225</v>
      </c>
      <c r="O3801" t="s">
        <v>2537</v>
      </c>
      <c r="P3801" s="64">
        <v>40643</v>
      </c>
      <c r="Q3801" t="s">
        <v>462</v>
      </c>
      <c r="R3801" t="s">
        <v>462</v>
      </c>
      <c r="T3801" t="s">
        <v>462</v>
      </c>
      <c r="V3801" t="s">
        <v>462</v>
      </c>
      <c r="W3801" t="s">
        <v>462</v>
      </c>
      <c r="X3801" t="s">
        <v>15</v>
      </c>
      <c r="Y3801">
        <v>1</v>
      </c>
      <c r="Z3801">
        <v>119.02800000000001</v>
      </c>
      <c r="AA3801">
        <v>70</v>
      </c>
      <c r="AD3801" t="s">
        <v>287</v>
      </c>
      <c r="AE3801">
        <v>48.448200999999997</v>
      </c>
      <c r="AF3801">
        <v>18.36271</v>
      </c>
      <c r="AG3801" t="s">
        <v>31</v>
      </c>
      <c r="AI3801" t="s">
        <v>2557</v>
      </c>
      <c r="AJ3801" t="s">
        <v>462</v>
      </c>
      <c r="AY3801" t="s">
        <v>31</v>
      </c>
      <c r="AZ3801" t="s">
        <v>31</v>
      </c>
    </row>
    <row r="3802" spans="1:52">
      <c r="A3802" t="s">
        <v>672</v>
      </c>
      <c r="B3802" t="s">
        <v>71</v>
      </c>
      <c r="C3802" t="s">
        <v>1738</v>
      </c>
      <c r="D3802" t="s">
        <v>38</v>
      </c>
      <c r="E3802" t="s">
        <v>39</v>
      </c>
      <c r="G3802" t="s">
        <v>1907</v>
      </c>
      <c r="H3802" t="s">
        <v>2558</v>
      </c>
      <c r="I3802">
        <v>48.887700000000002</v>
      </c>
      <c r="J3802">
        <v>19.528199999999998</v>
      </c>
      <c r="K3802">
        <v>350</v>
      </c>
      <c r="L3802" t="s">
        <v>2389</v>
      </c>
      <c r="M3802">
        <v>2011</v>
      </c>
      <c r="N3802" t="s">
        <v>225</v>
      </c>
      <c r="O3802" t="s">
        <v>2537</v>
      </c>
      <c r="P3802" s="64">
        <v>40643</v>
      </c>
      <c r="Q3802" t="s">
        <v>462</v>
      </c>
      <c r="R3802" t="s">
        <v>462</v>
      </c>
      <c r="T3802" t="s">
        <v>462</v>
      </c>
      <c r="V3802" t="s">
        <v>462</v>
      </c>
      <c r="W3802" t="s">
        <v>462</v>
      </c>
      <c r="X3802" t="s">
        <v>15</v>
      </c>
      <c r="Y3802">
        <v>1</v>
      </c>
      <c r="Z3802">
        <v>119.956</v>
      </c>
      <c r="AA3802">
        <v>70</v>
      </c>
      <c r="AD3802" t="s">
        <v>287</v>
      </c>
      <c r="AE3802">
        <v>48.448200999999997</v>
      </c>
      <c r="AF3802">
        <v>18.36271</v>
      </c>
      <c r="AG3802" t="s">
        <v>31</v>
      </c>
      <c r="AI3802" t="s">
        <v>2557</v>
      </c>
      <c r="AJ3802" t="s">
        <v>462</v>
      </c>
      <c r="AY3802" t="s">
        <v>31</v>
      </c>
      <c r="AZ3802" t="s">
        <v>31</v>
      </c>
    </row>
    <row r="3803" spans="1:52">
      <c r="A3803" t="s">
        <v>672</v>
      </c>
      <c r="B3803" t="s">
        <v>71</v>
      </c>
      <c r="C3803" t="s">
        <v>1738</v>
      </c>
      <c r="D3803" t="s">
        <v>38</v>
      </c>
      <c r="E3803" t="s">
        <v>39</v>
      </c>
      <c r="G3803" t="s">
        <v>1907</v>
      </c>
      <c r="H3803" t="s">
        <v>2559</v>
      </c>
      <c r="I3803">
        <v>48.887700000000002</v>
      </c>
      <c r="J3803">
        <v>19.528199999999998</v>
      </c>
      <c r="K3803">
        <v>430</v>
      </c>
      <c r="L3803" t="s">
        <v>2389</v>
      </c>
      <c r="M3803">
        <v>2011</v>
      </c>
      <c r="N3803" t="s">
        <v>225</v>
      </c>
      <c r="O3803" t="s">
        <v>2537</v>
      </c>
      <c r="P3803" s="64">
        <v>40643</v>
      </c>
      <c r="Q3803" t="s">
        <v>462</v>
      </c>
      <c r="R3803" t="s">
        <v>462</v>
      </c>
      <c r="T3803" t="s">
        <v>462</v>
      </c>
      <c r="V3803" t="s">
        <v>462</v>
      </c>
      <c r="W3803" t="s">
        <v>462</v>
      </c>
      <c r="X3803" t="s">
        <v>15</v>
      </c>
      <c r="Y3803">
        <v>1</v>
      </c>
      <c r="Z3803">
        <v>120.95</v>
      </c>
      <c r="AA3803">
        <v>70</v>
      </c>
      <c r="AD3803" t="s">
        <v>287</v>
      </c>
      <c r="AE3803">
        <v>48.448200999999997</v>
      </c>
      <c r="AF3803">
        <v>18.36271</v>
      </c>
      <c r="AG3803" t="s">
        <v>31</v>
      </c>
      <c r="AI3803" t="s">
        <v>2557</v>
      </c>
      <c r="AJ3803" t="s">
        <v>462</v>
      </c>
      <c r="AY3803" t="s">
        <v>31</v>
      </c>
      <c r="AZ3803" t="s">
        <v>31</v>
      </c>
    </row>
    <row r="3804" spans="1:52">
      <c r="A3804" t="s">
        <v>672</v>
      </c>
      <c r="B3804" t="s">
        <v>71</v>
      </c>
      <c r="C3804" t="s">
        <v>1738</v>
      </c>
      <c r="D3804" t="s">
        <v>38</v>
      </c>
      <c r="E3804" t="s">
        <v>39</v>
      </c>
      <c r="G3804" t="s">
        <v>1907</v>
      </c>
      <c r="H3804" t="s">
        <v>2560</v>
      </c>
      <c r="I3804">
        <v>48.887700000000002</v>
      </c>
      <c r="J3804">
        <v>19.528199999999998</v>
      </c>
      <c r="K3804">
        <v>500</v>
      </c>
      <c r="L3804" t="s">
        <v>2389</v>
      </c>
      <c r="M3804">
        <v>2011</v>
      </c>
      <c r="N3804" t="s">
        <v>225</v>
      </c>
      <c r="O3804" t="s">
        <v>2537</v>
      </c>
      <c r="P3804" s="64">
        <v>40643</v>
      </c>
      <c r="Q3804" t="s">
        <v>462</v>
      </c>
      <c r="R3804" t="s">
        <v>462</v>
      </c>
      <c r="T3804" t="s">
        <v>462</v>
      </c>
      <c r="V3804" t="s">
        <v>462</v>
      </c>
      <c r="W3804" t="s">
        <v>462</v>
      </c>
      <c r="X3804" t="s">
        <v>15</v>
      </c>
      <c r="Y3804">
        <v>1</v>
      </c>
      <c r="Z3804">
        <v>121.083</v>
      </c>
      <c r="AA3804">
        <v>70</v>
      </c>
      <c r="AD3804" t="s">
        <v>287</v>
      </c>
      <c r="AE3804">
        <v>48.448200999999997</v>
      </c>
      <c r="AF3804">
        <v>18.36271</v>
      </c>
      <c r="AG3804" t="s">
        <v>31</v>
      </c>
      <c r="AI3804" t="s">
        <v>2557</v>
      </c>
      <c r="AJ3804" t="s">
        <v>462</v>
      </c>
      <c r="AY3804" t="s">
        <v>31</v>
      </c>
      <c r="AZ3804" t="s">
        <v>31</v>
      </c>
    </row>
    <row r="3805" spans="1:52">
      <c r="A3805" t="s">
        <v>672</v>
      </c>
      <c r="B3805" t="s">
        <v>71</v>
      </c>
      <c r="C3805" t="s">
        <v>1738</v>
      </c>
      <c r="D3805" t="s">
        <v>38</v>
      </c>
      <c r="E3805" t="s">
        <v>39</v>
      </c>
      <c r="G3805" t="s">
        <v>1907</v>
      </c>
      <c r="H3805" t="s">
        <v>2561</v>
      </c>
      <c r="I3805">
        <v>48.887700000000002</v>
      </c>
      <c r="J3805">
        <v>19.528199999999998</v>
      </c>
      <c r="K3805">
        <v>600</v>
      </c>
      <c r="L3805" t="s">
        <v>2389</v>
      </c>
      <c r="M3805">
        <v>2011</v>
      </c>
      <c r="N3805" t="s">
        <v>225</v>
      </c>
      <c r="O3805" t="s">
        <v>2537</v>
      </c>
      <c r="P3805" s="64">
        <v>40643</v>
      </c>
      <c r="Q3805" t="s">
        <v>462</v>
      </c>
      <c r="R3805" t="s">
        <v>462</v>
      </c>
      <c r="T3805" t="s">
        <v>462</v>
      </c>
      <c r="V3805" t="s">
        <v>462</v>
      </c>
      <c r="W3805" t="s">
        <v>462</v>
      </c>
      <c r="X3805" t="s">
        <v>15</v>
      </c>
      <c r="Y3805">
        <v>1</v>
      </c>
      <c r="Z3805">
        <v>119.82299999999999</v>
      </c>
      <c r="AA3805">
        <v>70</v>
      </c>
      <c r="AD3805" t="s">
        <v>287</v>
      </c>
      <c r="AE3805">
        <v>48.448200999999997</v>
      </c>
      <c r="AF3805">
        <v>18.36271</v>
      </c>
      <c r="AG3805" t="s">
        <v>31</v>
      </c>
      <c r="AI3805" t="s">
        <v>2557</v>
      </c>
      <c r="AJ3805" t="s">
        <v>462</v>
      </c>
      <c r="AY3805" t="s">
        <v>31</v>
      </c>
      <c r="AZ3805" t="s">
        <v>31</v>
      </c>
    </row>
    <row r="3806" spans="1:52">
      <c r="A3806" t="s">
        <v>672</v>
      </c>
      <c r="B3806" t="s">
        <v>71</v>
      </c>
      <c r="C3806" t="s">
        <v>1738</v>
      </c>
      <c r="D3806" t="s">
        <v>38</v>
      </c>
      <c r="E3806" t="s">
        <v>39</v>
      </c>
      <c r="G3806" t="s">
        <v>1907</v>
      </c>
      <c r="H3806" t="s">
        <v>2562</v>
      </c>
      <c r="I3806">
        <v>48.887700000000002</v>
      </c>
      <c r="J3806">
        <v>19.528199999999998</v>
      </c>
      <c r="K3806">
        <v>750</v>
      </c>
      <c r="L3806" t="s">
        <v>2389</v>
      </c>
      <c r="M3806">
        <v>2011</v>
      </c>
      <c r="N3806" t="s">
        <v>225</v>
      </c>
      <c r="O3806" t="s">
        <v>2537</v>
      </c>
      <c r="P3806" s="64">
        <v>40643</v>
      </c>
      <c r="Q3806" t="s">
        <v>462</v>
      </c>
      <c r="R3806" t="s">
        <v>462</v>
      </c>
      <c r="T3806" t="s">
        <v>462</v>
      </c>
      <c r="V3806" t="s">
        <v>462</v>
      </c>
      <c r="W3806" t="s">
        <v>462</v>
      </c>
      <c r="X3806" t="s">
        <v>15</v>
      </c>
      <c r="Y3806">
        <v>1</v>
      </c>
      <c r="Z3806">
        <v>118.762</v>
      </c>
      <c r="AA3806">
        <v>70</v>
      </c>
      <c r="AD3806" t="s">
        <v>287</v>
      </c>
      <c r="AE3806">
        <v>48.448200999999997</v>
      </c>
      <c r="AF3806">
        <v>18.36271</v>
      </c>
      <c r="AG3806" t="s">
        <v>31</v>
      </c>
      <c r="AI3806" t="s">
        <v>2557</v>
      </c>
      <c r="AJ3806" t="s">
        <v>462</v>
      </c>
      <c r="AY3806" t="s">
        <v>31</v>
      </c>
      <c r="AZ3806" t="s">
        <v>31</v>
      </c>
    </row>
    <row r="3807" spans="1:52">
      <c r="A3807" t="s">
        <v>672</v>
      </c>
      <c r="B3807" t="s">
        <v>71</v>
      </c>
      <c r="C3807" t="s">
        <v>1738</v>
      </c>
      <c r="D3807" t="s">
        <v>38</v>
      </c>
      <c r="E3807" t="s">
        <v>39</v>
      </c>
      <c r="G3807" t="s">
        <v>1907</v>
      </c>
      <c r="H3807" t="s">
        <v>2563</v>
      </c>
      <c r="I3807">
        <v>48.887700000000002</v>
      </c>
      <c r="J3807">
        <v>19.528199999999998</v>
      </c>
      <c r="K3807">
        <v>830</v>
      </c>
      <c r="L3807" t="s">
        <v>2389</v>
      </c>
      <c r="M3807">
        <v>2011</v>
      </c>
      <c r="N3807" t="s">
        <v>225</v>
      </c>
      <c r="O3807" t="s">
        <v>2537</v>
      </c>
      <c r="P3807" s="64">
        <v>40643</v>
      </c>
      <c r="Q3807" t="s">
        <v>462</v>
      </c>
      <c r="R3807" t="s">
        <v>462</v>
      </c>
      <c r="T3807" t="s">
        <v>462</v>
      </c>
      <c r="V3807" t="s">
        <v>462</v>
      </c>
      <c r="W3807" t="s">
        <v>462</v>
      </c>
      <c r="X3807" t="s">
        <v>15</v>
      </c>
      <c r="Y3807">
        <v>1</v>
      </c>
      <c r="Z3807">
        <v>119.52500000000001</v>
      </c>
      <c r="AA3807">
        <v>70</v>
      </c>
      <c r="AD3807" t="s">
        <v>287</v>
      </c>
      <c r="AE3807">
        <v>48.448200999999997</v>
      </c>
      <c r="AF3807">
        <v>18.36271</v>
      </c>
      <c r="AG3807" t="s">
        <v>31</v>
      </c>
      <c r="AI3807" t="s">
        <v>2557</v>
      </c>
      <c r="AJ3807" t="s">
        <v>462</v>
      </c>
      <c r="AY3807" t="s">
        <v>31</v>
      </c>
      <c r="AZ3807" t="s">
        <v>31</v>
      </c>
    </row>
    <row r="3808" spans="1:52">
      <c r="A3808" t="s">
        <v>672</v>
      </c>
      <c r="B3808" t="s">
        <v>71</v>
      </c>
      <c r="C3808" t="s">
        <v>1738</v>
      </c>
      <c r="D3808" t="s">
        <v>38</v>
      </c>
      <c r="E3808" t="s">
        <v>39</v>
      </c>
      <c r="G3808" t="s">
        <v>1907</v>
      </c>
      <c r="H3808" t="s">
        <v>2564</v>
      </c>
      <c r="I3808">
        <v>48.887700000000002</v>
      </c>
      <c r="J3808">
        <v>19.528199999999998</v>
      </c>
      <c r="K3808">
        <v>880</v>
      </c>
      <c r="L3808" t="s">
        <v>2389</v>
      </c>
      <c r="M3808">
        <v>2011</v>
      </c>
      <c r="N3808" t="s">
        <v>225</v>
      </c>
      <c r="O3808" t="s">
        <v>2537</v>
      </c>
      <c r="P3808" s="64">
        <v>40643</v>
      </c>
      <c r="Q3808" t="s">
        <v>462</v>
      </c>
      <c r="R3808" t="s">
        <v>462</v>
      </c>
      <c r="T3808" t="s">
        <v>462</v>
      </c>
      <c r="V3808" t="s">
        <v>462</v>
      </c>
      <c r="W3808" t="s">
        <v>462</v>
      </c>
      <c r="X3808" t="s">
        <v>15</v>
      </c>
      <c r="Y3808">
        <v>1</v>
      </c>
      <c r="Z3808">
        <v>121.127</v>
      </c>
      <c r="AA3808">
        <v>70</v>
      </c>
      <c r="AD3808" t="s">
        <v>287</v>
      </c>
      <c r="AE3808">
        <v>48.448200999999997</v>
      </c>
      <c r="AF3808">
        <v>18.36271</v>
      </c>
      <c r="AG3808" t="s">
        <v>31</v>
      </c>
      <c r="AI3808" t="s">
        <v>2557</v>
      </c>
      <c r="AJ3808" t="s">
        <v>462</v>
      </c>
      <c r="AY3808" t="s">
        <v>31</v>
      </c>
      <c r="AZ3808" t="s">
        <v>31</v>
      </c>
    </row>
    <row r="3809" spans="1:52">
      <c r="A3809" t="s">
        <v>672</v>
      </c>
      <c r="B3809" t="s">
        <v>71</v>
      </c>
      <c r="C3809" t="s">
        <v>1738</v>
      </c>
      <c r="D3809" t="s">
        <v>38</v>
      </c>
      <c r="E3809" t="s">
        <v>39</v>
      </c>
      <c r="G3809" t="s">
        <v>1907</v>
      </c>
      <c r="H3809" t="s">
        <v>2565</v>
      </c>
      <c r="I3809">
        <v>48.887700000000002</v>
      </c>
      <c r="J3809">
        <v>19.528199999999998</v>
      </c>
      <c r="K3809">
        <v>1000</v>
      </c>
      <c r="L3809" t="s">
        <v>2389</v>
      </c>
      <c r="M3809">
        <v>2011</v>
      </c>
      <c r="N3809" t="s">
        <v>225</v>
      </c>
      <c r="O3809" t="s">
        <v>2537</v>
      </c>
      <c r="P3809" s="64">
        <v>40643</v>
      </c>
      <c r="Q3809" t="s">
        <v>462</v>
      </c>
      <c r="R3809" t="s">
        <v>462</v>
      </c>
      <c r="T3809" t="s">
        <v>462</v>
      </c>
      <c r="V3809" t="s">
        <v>462</v>
      </c>
      <c r="W3809" t="s">
        <v>462</v>
      </c>
      <c r="X3809" t="s">
        <v>15</v>
      </c>
      <c r="Y3809">
        <v>1</v>
      </c>
      <c r="Z3809">
        <v>118.895</v>
      </c>
      <c r="AA3809">
        <v>70</v>
      </c>
      <c r="AD3809" t="s">
        <v>287</v>
      </c>
      <c r="AE3809">
        <v>48.448200999999997</v>
      </c>
      <c r="AF3809">
        <v>18.36271</v>
      </c>
      <c r="AG3809" t="s">
        <v>31</v>
      </c>
      <c r="AI3809" t="s">
        <v>2557</v>
      </c>
      <c r="AJ3809" t="s">
        <v>462</v>
      </c>
      <c r="AY3809" t="s">
        <v>31</v>
      </c>
      <c r="AZ3809" t="s">
        <v>31</v>
      </c>
    </row>
    <row r="3810" spans="1:52">
      <c r="A3810" t="s">
        <v>672</v>
      </c>
      <c r="B3810" t="s">
        <v>71</v>
      </c>
      <c r="C3810" t="s">
        <v>1738</v>
      </c>
      <c r="D3810" t="s">
        <v>38</v>
      </c>
      <c r="E3810" t="s">
        <v>39</v>
      </c>
      <c r="G3810" t="s">
        <v>1907</v>
      </c>
      <c r="H3810" t="s">
        <v>2566</v>
      </c>
      <c r="I3810">
        <v>48.887700000000002</v>
      </c>
      <c r="J3810">
        <v>19.528199999999998</v>
      </c>
      <c r="K3810">
        <v>1075</v>
      </c>
      <c r="L3810" t="s">
        <v>2389</v>
      </c>
      <c r="M3810">
        <v>2011</v>
      </c>
      <c r="N3810" t="s">
        <v>225</v>
      </c>
      <c r="O3810" t="s">
        <v>2537</v>
      </c>
      <c r="P3810" s="64">
        <v>40643</v>
      </c>
      <c r="Q3810" t="s">
        <v>462</v>
      </c>
      <c r="R3810" t="s">
        <v>462</v>
      </c>
      <c r="T3810" t="s">
        <v>462</v>
      </c>
      <c r="V3810" t="s">
        <v>462</v>
      </c>
      <c r="W3810" t="s">
        <v>462</v>
      </c>
      <c r="X3810" t="s">
        <v>15</v>
      </c>
      <c r="Y3810">
        <v>1</v>
      </c>
      <c r="Z3810">
        <v>119.71299999999999</v>
      </c>
      <c r="AA3810">
        <v>70</v>
      </c>
      <c r="AD3810" t="s">
        <v>287</v>
      </c>
      <c r="AE3810">
        <v>48.448200999999997</v>
      </c>
      <c r="AF3810">
        <v>18.36271</v>
      </c>
      <c r="AG3810" t="s">
        <v>31</v>
      </c>
      <c r="AI3810" t="s">
        <v>2557</v>
      </c>
      <c r="AJ3810" t="s">
        <v>462</v>
      </c>
      <c r="AY3810" t="s">
        <v>31</v>
      </c>
      <c r="AZ3810" t="s">
        <v>31</v>
      </c>
    </row>
    <row r="3811" spans="1:52">
      <c r="A3811" t="s">
        <v>672</v>
      </c>
      <c r="B3811" t="s">
        <v>71</v>
      </c>
      <c r="C3811" t="s">
        <v>1738</v>
      </c>
      <c r="D3811" t="s">
        <v>38</v>
      </c>
      <c r="E3811" t="s">
        <v>39</v>
      </c>
      <c r="G3811" t="s">
        <v>1907</v>
      </c>
      <c r="H3811" t="s">
        <v>2567</v>
      </c>
      <c r="I3811">
        <v>48.887700000000002</v>
      </c>
      <c r="J3811">
        <v>19.528199999999998</v>
      </c>
      <c r="K3811">
        <v>1090</v>
      </c>
      <c r="L3811" t="s">
        <v>2389</v>
      </c>
      <c r="M3811">
        <v>2011</v>
      </c>
      <c r="N3811" t="s">
        <v>225</v>
      </c>
      <c r="O3811" t="s">
        <v>2537</v>
      </c>
      <c r="P3811" s="64">
        <v>40643</v>
      </c>
      <c r="Q3811" t="s">
        <v>462</v>
      </c>
      <c r="R3811" t="s">
        <v>462</v>
      </c>
      <c r="T3811" t="s">
        <v>462</v>
      </c>
      <c r="V3811" t="s">
        <v>462</v>
      </c>
      <c r="W3811" t="s">
        <v>462</v>
      </c>
      <c r="X3811" t="s">
        <v>15</v>
      </c>
      <c r="Y3811">
        <v>1</v>
      </c>
      <c r="Z3811">
        <v>119.691</v>
      </c>
      <c r="AA3811">
        <v>70</v>
      </c>
      <c r="AD3811" t="s">
        <v>287</v>
      </c>
      <c r="AE3811">
        <v>48.448200999999997</v>
      </c>
      <c r="AF3811">
        <v>18.36271</v>
      </c>
      <c r="AG3811" t="s">
        <v>31</v>
      </c>
      <c r="AI3811" t="s">
        <v>2557</v>
      </c>
      <c r="AJ3811" t="s">
        <v>462</v>
      </c>
      <c r="AY3811" t="s">
        <v>31</v>
      </c>
      <c r="AZ3811" t="s">
        <v>31</v>
      </c>
    </row>
    <row r="3812" spans="1:52">
      <c r="A3812" t="s">
        <v>672</v>
      </c>
      <c r="B3812" t="s">
        <v>71</v>
      </c>
      <c r="C3812" t="s">
        <v>1738</v>
      </c>
      <c r="D3812" t="s">
        <v>38</v>
      </c>
      <c r="E3812" t="s">
        <v>39</v>
      </c>
      <c r="G3812" t="s">
        <v>1907</v>
      </c>
      <c r="H3812" t="s">
        <v>2568</v>
      </c>
      <c r="I3812">
        <v>48.887700000000002</v>
      </c>
      <c r="J3812">
        <v>19.528199999999998</v>
      </c>
      <c r="K3812">
        <v>1380</v>
      </c>
      <c r="L3812" t="s">
        <v>2389</v>
      </c>
      <c r="M3812">
        <v>2011</v>
      </c>
      <c r="N3812" t="s">
        <v>225</v>
      </c>
      <c r="O3812" t="s">
        <v>2537</v>
      </c>
      <c r="P3812" s="64">
        <v>40643</v>
      </c>
      <c r="Q3812" t="s">
        <v>462</v>
      </c>
      <c r="R3812" t="s">
        <v>462</v>
      </c>
      <c r="T3812" t="s">
        <v>462</v>
      </c>
      <c r="V3812" t="s">
        <v>462</v>
      </c>
      <c r="W3812" t="s">
        <v>462</v>
      </c>
      <c r="X3812" t="s">
        <v>15</v>
      </c>
      <c r="Y3812">
        <v>1</v>
      </c>
      <c r="Z3812">
        <v>120.729</v>
      </c>
      <c r="AA3812">
        <v>70</v>
      </c>
      <c r="AD3812" t="s">
        <v>287</v>
      </c>
      <c r="AE3812">
        <v>48.448200999999997</v>
      </c>
      <c r="AF3812">
        <v>18.36271</v>
      </c>
      <c r="AG3812" t="s">
        <v>31</v>
      </c>
      <c r="AI3812" t="s">
        <v>2557</v>
      </c>
      <c r="AJ3812" t="s">
        <v>462</v>
      </c>
      <c r="AY3812" t="s">
        <v>31</v>
      </c>
      <c r="AZ3812" t="s">
        <v>31</v>
      </c>
    </row>
    <row r="3813" spans="1:52">
      <c r="A3813" t="s">
        <v>672</v>
      </c>
      <c r="B3813" t="s">
        <v>71</v>
      </c>
      <c r="C3813" t="s">
        <v>1738</v>
      </c>
      <c r="D3813" t="s">
        <v>38</v>
      </c>
      <c r="E3813" t="s">
        <v>39</v>
      </c>
      <c r="G3813" t="s">
        <v>1907</v>
      </c>
      <c r="H3813" t="s">
        <v>2556</v>
      </c>
      <c r="I3813">
        <v>48.887700000000002</v>
      </c>
      <c r="J3813">
        <v>19.528199999999998</v>
      </c>
      <c r="K3813">
        <v>300</v>
      </c>
      <c r="L3813" t="s">
        <v>2389</v>
      </c>
      <c r="M3813">
        <v>2011</v>
      </c>
      <c r="N3813" t="s">
        <v>225</v>
      </c>
      <c r="O3813" t="s">
        <v>2537</v>
      </c>
      <c r="P3813" s="64">
        <v>40643</v>
      </c>
      <c r="Q3813" t="s">
        <v>462</v>
      </c>
      <c r="R3813" t="s">
        <v>462</v>
      </c>
      <c r="T3813" t="s">
        <v>462</v>
      </c>
      <c r="V3813" t="s">
        <v>462</v>
      </c>
      <c r="W3813" t="s">
        <v>462</v>
      </c>
      <c r="X3813" t="s">
        <v>15</v>
      </c>
      <c r="Y3813">
        <v>1</v>
      </c>
      <c r="Z3813">
        <v>115.71299999999999</v>
      </c>
      <c r="AA3813">
        <v>70</v>
      </c>
      <c r="AD3813" t="s">
        <v>287</v>
      </c>
      <c r="AE3813">
        <v>48.448200999999997</v>
      </c>
      <c r="AF3813">
        <v>18.36271</v>
      </c>
      <c r="AG3813" t="s">
        <v>31</v>
      </c>
      <c r="AI3813" t="s">
        <v>2569</v>
      </c>
      <c r="AJ3813" t="s">
        <v>462</v>
      </c>
      <c r="AY3813" t="s">
        <v>31</v>
      </c>
      <c r="AZ3813" t="s">
        <v>31</v>
      </c>
    </row>
    <row r="3814" spans="1:52">
      <c r="A3814" t="s">
        <v>672</v>
      </c>
      <c r="B3814" t="s">
        <v>71</v>
      </c>
      <c r="C3814" t="s">
        <v>1738</v>
      </c>
      <c r="D3814" t="s">
        <v>38</v>
      </c>
      <c r="E3814" t="s">
        <v>39</v>
      </c>
      <c r="G3814" t="s">
        <v>1907</v>
      </c>
      <c r="H3814" t="s">
        <v>2558</v>
      </c>
      <c r="I3814">
        <v>48.887700000000002</v>
      </c>
      <c r="J3814">
        <v>19.528199999999998</v>
      </c>
      <c r="K3814">
        <v>350</v>
      </c>
      <c r="L3814" t="s">
        <v>2389</v>
      </c>
      <c r="M3814">
        <v>2011</v>
      </c>
      <c r="N3814" t="s">
        <v>225</v>
      </c>
      <c r="O3814" t="s">
        <v>2537</v>
      </c>
      <c r="P3814" s="64">
        <v>40643</v>
      </c>
      <c r="Q3814" t="s">
        <v>462</v>
      </c>
      <c r="R3814" t="s">
        <v>462</v>
      </c>
      <c r="T3814" t="s">
        <v>462</v>
      </c>
      <c r="V3814" t="s">
        <v>462</v>
      </c>
      <c r="W3814" t="s">
        <v>462</v>
      </c>
      <c r="X3814" t="s">
        <v>15</v>
      </c>
      <c r="Y3814">
        <v>1</v>
      </c>
      <c r="Z3814">
        <v>116.354</v>
      </c>
      <c r="AA3814">
        <v>70</v>
      </c>
      <c r="AD3814" t="s">
        <v>287</v>
      </c>
      <c r="AE3814">
        <v>48.448200999999997</v>
      </c>
      <c r="AF3814">
        <v>18.36271</v>
      </c>
      <c r="AG3814" t="s">
        <v>31</v>
      </c>
      <c r="AI3814" t="s">
        <v>2569</v>
      </c>
      <c r="AJ3814" t="s">
        <v>462</v>
      </c>
      <c r="AY3814" t="s">
        <v>31</v>
      </c>
      <c r="AZ3814" t="s">
        <v>31</v>
      </c>
    </row>
    <row r="3815" spans="1:52">
      <c r="A3815" t="s">
        <v>672</v>
      </c>
      <c r="B3815" t="s">
        <v>71</v>
      </c>
      <c r="C3815" t="s">
        <v>1738</v>
      </c>
      <c r="D3815" t="s">
        <v>38</v>
      </c>
      <c r="E3815" t="s">
        <v>39</v>
      </c>
      <c r="G3815" t="s">
        <v>1907</v>
      </c>
      <c r="H3815" t="s">
        <v>2559</v>
      </c>
      <c r="I3815">
        <v>48.887700000000002</v>
      </c>
      <c r="J3815">
        <v>19.528199999999998</v>
      </c>
      <c r="K3815">
        <v>430</v>
      </c>
      <c r="L3815" t="s">
        <v>2389</v>
      </c>
      <c r="M3815">
        <v>2011</v>
      </c>
      <c r="N3815" t="s">
        <v>225</v>
      </c>
      <c r="O3815" t="s">
        <v>2537</v>
      </c>
      <c r="P3815" s="64">
        <v>40643</v>
      </c>
      <c r="Q3815" t="s">
        <v>462</v>
      </c>
      <c r="R3815" t="s">
        <v>462</v>
      </c>
      <c r="T3815" t="s">
        <v>462</v>
      </c>
      <c r="V3815" t="s">
        <v>462</v>
      </c>
      <c r="W3815" t="s">
        <v>462</v>
      </c>
      <c r="X3815" t="s">
        <v>15</v>
      </c>
      <c r="Y3815">
        <v>1</v>
      </c>
      <c r="Z3815">
        <v>115.845</v>
      </c>
      <c r="AA3815">
        <v>70</v>
      </c>
      <c r="AD3815" t="s">
        <v>287</v>
      </c>
      <c r="AE3815">
        <v>48.448200999999997</v>
      </c>
      <c r="AF3815">
        <v>18.36271</v>
      </c>
      <c r="AG3815" t="s">
        <v>31</v>
      </c>
      <c r="AI3815" t="s">
        <v>2569</v>
      </c>
      <c r="AJ3815" t="s">
        <v>462</v>
      </c>
      <c r="AY3815" t="s">
        <v>31</v>
      </c>
      <c r="AZ3815" t="s">
        <v>31</v>
      </c>
    </row>
    <row r="3816" spans="1:52">
      <c r="A3816" t="s">
        <v>672</v>
      </c>
      <c r="B3816" t="s">
        <v>71</v>
      </c>
      <c r="C3816" t="s">
        <v>1738</v>
      </c>
      <c r="D3816" t="s">
        <v>38</v>
      </c>
      <c r="E3816" t="s">
        <v>39</v>
      </c>
      <c r="G3816" t="s">
        <v>1907</v>
      </c>
      <c r="H3816" t="s">
        <v>2560</v>
      </c>
      <c r="I3816">
        <v>48.887700000000002</v>
      </c>
      <c r="J3816">
        <v>19.528199999999998</v>
      </c>
      <c r="K3816">
        <v>500</v>
      </c>
      <c r="L3816" t="s">
        <v>2389</v>
      </c>
      <c r="M3816">
        <v>2011</v>
      </c>
      <c r="N3816" t="s">
        <v>225</v>
      </c>
      <c r="O3816" t="s">
        <v>2537</v>
      </c>
      <c r="P3816" s="64">
        <v>40643</v>
      </c>
      <c r="Q3816" t="s">
        <v>462</v>
      </c>
      <c r="R3816" t="s">
        <v>462</v>
      </c>
      <c r="T3816" t="s">
        <v>462</v>
      </c>
      <c r="V3816" t="s">
        <v>462</v>
      </c>
      <c r="W3816" t="s">
        <v>462</v>
      </c>
      <c r="X3816" t="s">
        <v>15</v>
      </c>
      <c r="Y3816">
        <v>1</v>
      </c>
      <c r="Z3816">
        <v>116.044</v>
      </c>
      <c r="AA3816">
        <v>70</v>
      </c>
      <c r="AD3816" t="s">
        <v>287</v>
      </c>
      <c r="AE3816">
        <v>48.448200999999997</v>
      </c>
      <c r="AF3816">
        <v>18.36271</v>
      </c>
      <c r="AG3816" t="s">
        <v>31</v>
      </c>
      <c r="AI3816" t="s">
        <v>2569</v>
      </c>
      <c r="AJ3816" t="s">
        <v>462</v>
      </c>
      <c r="AY3816" t="s">
        <v>31</v>
      </c>
      <c r="AZ3816" t="s">
        <v>31</v>
      </c>
    </row>
    <row r="3817" spans="1:52">
      <c r="A3817" t="s">
        <v>672</v>
      </c>
      <c r="B3817" t="s">
        <v>71</v>
      </c>
      <c r="C3817" t="s">
        <v>1738</v>
      </c>
      <c r="D3817" t="s">
        <v>38</v>
      </c>
      <c r="E3817" t="s">
        <v>39</v>
      </c>
      <c r="G3817" t="s">
        <v>1907</v>
      </c>
      <c r="H3817" t="s">
        <v>2561</v>
      </c>
      <c r="I3817">
        <v>48.887700000000002</v>
      </c>
      <c r="J3817">
        <v>19.528199999999998</v>
      </c>
      <c r="K3817">
        <v>600</v>
      </c>
      <c r="L3817" t="s">
        <v>2389</v>
      </c>
      <c r="M3817">
        <v>2011</v>
      </c>
      <c r="N3817" t="s">
        <v>225</v>
      </c>
      <c r="O3817" t="s">
        <v>2537</v>
      </c>
      <c r="P3817" s="64">
        <v>40643</v>
      </c>
      <c r="Q3817" t="s">
        <v>462</v>
      </c>
      <c r="R3817" t="s">
        <v>462</v>
      </c>
      <c r="T3817" t="s">
        <v>462</v>
      </c>
      <c r="V3817" t="s">
        <v>462</v>
      </c>
      <c r="W3817" t="s">
        <v>462</v>
      </c>
      <c r="X3817" t="s">
        <v>15</v>
      </c>
      <c r="Y3817">
        <v>1</v>
      </c>
      <c r="Z3817">
        <v>117.105</v>
      </c>
      <c r="AA3817">
        <v>70</v>
      </c>
      <c r="AD3817" t="s">
        <v>287</v>
      </c>
      <c r="AE3817">
        <v>48.448200999999997</v>
      </c>
      <c r="AF3817">
        <v>18.36271</v>
      </c>
      <c r="AG3817" t="s">
        <v>31</v>
      </c>
      <c r="AI3817" t="s">
        <v>2569</v>
      </c>
      <c r="AJ3817" t="s">
        <v>462</v>
      </c>
      <c r="AY3817" t="s">
        <v>31</v>
      </c>
      <c r="AZ3817" t="s">
        <v>31</v>
      </c>
    </row>
    <row r="3818" spans="1:52">
      <c r="A3818" t="s">
        <v>672</v>
      </c>
      <c r="B3818" t="s">
        <v>71</v>
      </c>
      <c r="C3818" t="s">
        <v>1738</v>
      </c>
      <c r="D3818" t="s">
        <v>38</v>
      </c>
      <c r="E3818" t="s">
        <v>39</v>
      </c>
      <c r="G3818" t="s">
        <v>1907</v>
      </c>
      <c r="H3818" t="s">
        <v>2562</v>
      </c>
      <c r="I3818">
        <v>48.887700000000002</v>
      </c>
      <c r="J3818">
        <v>19.528199999999998</v>
      </c>
      <c r="K3818">
        <v>750</v>
      </c>
      <c r="L3818" t="s">
        <v>2389</v>
      </c>
      <c r="M3818">
        <v>2011</v>
      </c>
      <c r="N3818" t="s">
        <v>225</v>
      </c>
      <c r="O3818" t="s">
        <v>2537</v>
      </c>
      <c r="P3818" s="64">
        <v>40643</v>
      </c>
      <c r="Q3818" t="s">
        <v>462</v>
      </c>
      <c r="R3818" t="s">
        <v>462</v>
      </c>
      <c r="T3818" t="s">
        <v>462</v>
      </c>
      <c r="V3818" t="s">
        <v>462</v>
      </c>
      <c r="W3818" t="s">
        <v>462</v>
      </c>
      <c r="X3818" t="s">
        <v>15</v>
      </c>
      <c r="Y3818">
        <v>1</v>
      </c>
      <c r="Z3818">
        <v>114.762</v>
      </c>
      <c r="AA3818">
        <v>70</v>
      </c>
      <c r="AD3818" t="s">
        <v>287</v>
      </c>
      <c r="AE3818">
        <v>48.448200999999997</v>
      </c>
      <c r="AF3818">
        <v>18.36271</v>
      </c>
      <c r="AG3818" t="s">
        <v>31</v>
      </c>
      <c r="AI3818" t="s">
        <v>2569</v>
      </c>
      <c r="AJ3818" t="s">
        <v>462</v>
      </c>
      <c r="AY3818" t="s">
        <v>31</v>
      </c>
      <c r="AZ3818" t="s">
        <v>31</v>
      </c>
    </row>
    <row r="3819" spans="1:52">
      <c r="A3819" t="s">
        <v>672</v>
      </c>
      <c r="B3819" t="s">
        <v>71</v>
      </c>
      <c r="C3819" t="s">
        <v>1738</v>
      </c>
      <c r="D3819" t="s">
        <v>38</v>
      </c>
      <c r="E3819" t="s">
        <v>39</v>
      </c>
      <c r="G3819" t="s">
        <v>1907</v>
      </c>
      <c r="H3819" t="s">
        <v>2563</v>
      </c>
      <c r="I3819">
        <v>48.887700000000002</v>
      </c>
      <c r="J3819">
        <v>19.528199999999998</v>
      </c>
      <c r="K3819">
        <v>830</v>
      </c>
      <c r="L3819" t="s">
        <v>2389</v>
      </c>
      <c r="M3819">
        <v>2011</v>
      </c>
      <c r="N3819" t="s">
        <v>225</v>
      </c>
      <c r="O3819" t="s">
        <v>2537</v>
      </c>
      <c r="P3819" s="64">
        <v>40643</v>
      </c>
      <c r="Q3819" t="s">
        <v>462</v>
      </c>
      <c r="R3819" t="s">
        <v>462</v>
      </c>
      <c r="T3819" t="s">
        <v>462</v>
      </c>
      <c r="V3819" t="s">
        <v>462</v>
      </c>
      <c r="W3819" t="s">
        <v>462</v>
      </c>
      <c r="X3819" t="s">
        <v>15</v>
      </c>
      <c r="Y3819">
        <v>1</v>
      </c>
      <c r="Z3819">
        <v>113.967</v>
      </c>
      <c r="AA3819">
        <v>70</v>
      </c>
      <c r="AD3819" t="s">
        <v>287</v>
      </c>
      <c r="AE3819">
        <v>48.448200999999997</v>
      </c>
      <c r="AF3819">
        <v>18.36271</v>
      </c>
      <c r="AG3819" t="s">
        <v>31</v>
      </c>
      <c r="AI3819" t="s">
        <v>2569</v>
      </c>
      <c r="AJ3819" t="s">
        <v>462</v>
      </c>
      <c r="AY3819" t="s">
        <v>31</v>
      </c>
      <c r="AZ3819" t="s">
        <v>31</v>
      </c>
    </row>
    <row r="3820" spans="1:52">
      <c r="A3820" t="s">
        <v>672</v>
      </c>
      <c r="B3820" t="s">
        <v>71</v>
      </c>
      <c r="C3820" t="s">
        <v>1738</v>
      </c>
      <c r="D3820" t="s">
        <v>38</v>
      </c>
      <c r="E3820" t="s">
        <v>39</v>
      </c>
      <c r="G3820" t="s">
        <v>1907</v>
      </c>
      <c r="H3820" t="s">
        <v>2564</v>
      </c>
      <c r="I3820">
        <v>48.887700000000002</v>
      </c>
      <c r="J3820">
        <v>19.528199999999998</v>
      </c>
      <c r="K3820">
        <v>880</v>
      </c>
      <c r="L3820" t="s">
        <v>2389</v>
      </c>
      <c r="M3820">
        <v>2011</v>
      </c>
      <c r="N3820" t="s">
        <v>225</v>
      </c>
      <c r="O3820" t="s">
        <v>2537</v>
      </c>
      <c r="P3820" s="64">
        <v>40643</v>
      </c>
      <c r="Q3820" t="s">
        <v>462</v>
      </c>
      <c r="R3820" t="s">
        <v>462</v>
      </c>
      <c r="T3820" t="s">
        <v>462</v>
      </c>
      <c r="V3820" t="s">
        <v>462</v>
      </c>
      <c r="W3820" t="s">
        <v>462</v>
      </c>
      <c r="X3820" t="s">
        <v>15</v>
      </c>
      <c r="Y3820">
        <v>1</v>
      </c>
      <c r="Z3820">
        <v>114.033</v>
      </c>
      <c r="AA3820">
        <v>70</v>
      </c>
      <c r="AD3820" t="s">
        <v>287</v>
      </c>
      <c r="AE3820">
        <v>48.448200999999997</v>
      </c>
      <c r="AF3820">
        <v>18.36271</v>
      </c>
      <c r="AG3820" t="s">
        <v>31</v>
      </c>
      <c r="AI3820" t="s">
        <v>2569</v>
      </c>
      <c r="AJ3820" t="s">
        <v>462</v>
      </c>
      <c r="AY3820" t="s">
        <v>31</v>
      </c>
      <c r="AZ3820" t="s">
        <v>31</v>
      </c>
    </row>
    <row r="3821" spans="1:52">
      <c r="A3821" t="s">
        <v>672</v>
      </c>
      <c r="B3821" t="s">
        <v>71</v>
      </c>
      <c r="C3821" t="s">
        <v>1738</v>
      </c>
      <c r="D3821" t="s">
        <v>38</v>
      </c>
      <c r="E3821" t="s">
        <v>39</v>
      </c>
      <c r="G3821" t="s">
        <v>1907</v>
      </c>
      <c r="H3821" t="s">
        <v>2565</v>
      </c>
      <c r="I3821">
        <v>48.887700000000002</v>
      </c>
      <c r="J3821">
        <v>19.528199999999998</v>
      </c>
      <c r="K3821">
        <v>1000</v>
      </c>
      <c r="L3821" t="s">
        <v>2389</v>
      </c>
      <c r="M3821">
        <v>2011</v>
      </c>
      <c r="N3821" t="s">
        <v>225</v>
      </c>
      <c r="O3821" t="s">
        <v>2537</v>
      </c>
      <c r="P3821" s="64">
        <v>40643</v>
      </c>
      <c r="Q3821" t="s">
        <v>462</v>
      </c>
      <c r="R3821" t="s">
        <v>462</v>
      </c>
      <c r="T3821" t="s">
        <v>462</v>
      </c>
      <c r="V3821" t="s">
        <v>462</v>
      </c>
      <c r="W3821" t="s">
        <v>462</v>
      </c>
      <c r="X3821" t="s">
        <v>15</v>
      </c>
      <c r="Y3821">
        <v>1</v>
      </c>
      <c r="Z3821">
        <v>114.05500000000001</v>
      </c>
      <c r="AA3821">
        <v>70</v>
      </c>
      <c r="AD3821" t="s">
        <v>287</v>
      </c>
      <c r="AE3821">
        <v>48.448200999999997</v>
      </c>
      <c r="AF3821">
        <v>18.36271</v>
      </c>
      <c r="AG3821" t="s">
        <v>31</v>
      </c>
      <c r="AI3821" t="s">
        <v>2569</v>
      </c>
      <c r="AJ3821" t="s">
        <v>462</v>
      </c>
      <c r="AY3821" t="s">
        <v>31</v>
      </c>
      <c r="AZ3821" t="s">
        <v>31</v>
      </c>
    </row>
    <row r="3822" spans="1:52">
      <c r="A3822" t="s">
        <v>672</v>
      </c>
      <c r="B3822" t="s">
        <v>71</v>
      </c>
      <c r="C3822" t="s">
        <v>1738</v>
      </c>
      <c r="D3822" t="s">
        <v>38</v>
      </c>
      <c r="E3822" t="s">
        <v>39</v>
      </c>
      <c r="G3822" t="s">
        <v>1907</v>
      </c>
      <c r="H3822" t="s">
        <v>2566</v>
      </c>
      <c r="I3822">
        <v>48.887700000000002</v>
      </c>
      <c r="J3822">
        <v>19.528199999999998</v>
      </c>
      <c r="K3822">
        <v>1075</v>
      </c>
      <c r="L3822" t="s">
        <v>2389</v>
      </c>
      <c r="M3822">
        <v>2011</v>
      </c>
      <c r="N3822" t="s">
        <v>225</v>
      </c>
      <c r="O3822" t="s">
        <v>2537</v>
      </c>
      <c r="P3822" s="64">
        <v>40643</v>
      </c>
      <c r="Q3822" t="s">
        <v>462</v>
      </c>
      <c r="R3822" t="s">
        <v>462</v>
      </c>
      <c r="T3822" t="s">
        <v>462</v>
      </c>
      <c r="V3822" t="s">
        <v>462</v>
      </c>
      <c r="W3822" t="s">
        <v>462</v>
      </c>
      <c r="X3822" t="s">
        <v>15</v>
      </c>
      <c r="Y3822">
        <v>1</v>
      </c>
      <c r="Z3822">
        <v>113.63500000000001</v>
      </c>
      <c r="AA3822">
        <v>70</v>
      </c>
      <c r="AD3822" t="s">
        <v>287</v>
      </c>
      <c r="AE3822">
        <v>48.448200999999997</v>
      </c>
      <c r="AF3822">
        <v>18.36271</v>
      </c>
      <c r="AG3822" t="s">
        <v>31</v>
      </c>
      <c r="AI3822" t="s">
        <v>2569</v>
      </c>
      <c r="AJ3822" t="s">
        <v>462</v>
      </c>
      <c r="AY3822" t="s">
        <v>31</v>
      </c>
      <c r="AZ3822" t="s">
        <v>31</v>
      </c>
    </row>
    <row r="3823" spans="1:52">
      <c r="A3823" t="s">
        <v>672</v>
      </c>
      <c r="B3823" t="s">
        <v>71</v>
      </c>
      <c r="C3823" t="s">
        <v>1738</v>
      </c>
      <c r="D3823" t="s">
        <v>38</v>
      </c>
      <c r="E3823" t="s">
        <v>39</v>
      </c>
      <c r="G3823" t="s">
        <v>1907</v>
      </c>
      <c r="H3823" t="s">
        <v>2567</v>
      </c>
      <c r="I3823">
        <v>48.887700000000002</v>
      </c>
      <c r="J3823">
        <v>19.528199999999998</v>
      </c>
      <c r="K3823">
        <v>1090</v>
      </c>
      <c r="L3823" t="s">
        <v>2389</v>
      </c>
      <c r="M3823">
        <v>2011</v>
      </c>
      <c r="N3823" t="s">
        <v>225</v>
      </c>
      <c r="O3823" t="s">
        <v>2537</v>
      </c>
      <c r="P3823" s="64">
        <v>40643</v>
      </c>
      <c r="Q3823" t="s">
        <v>462</v>
      </c>
      <c r="R3823" t="s">
        <v>462</v>
      </c>
      <c r="T3823" t="s">
        <v>462</v>
      </c>
      <c r="V3823" t="s">
        <v>462</v>
      </c>
      <c r="W3823" t="s">
        <v>462</v>
      </c>
      <c r="X3823" t="s">
        <v>15</v>
      </c>
      <c r="Y3823">
        <v>1</v>
      </c>
      <c r="Z3823">
        <v>114.917</v>
      </c>
      <c r="AA3823">
        <v>70</v>
      </c>
      <c r="AD3823" t="s">
        <v>287</v>
      </c>
      <c r="AE3823">
        <v>48.448200999999997</v>
      </c>
      <c r="AF3823">
        <v>18.36271</v>
      </c>
      <c r="AG3823" t="s">
        <v>31</v>
      </c>
      <c r="AI3823" t="s">
        <v>2569</v>
      </c>
      <c r="AJ3823" t="s">
        <v>462</v>
      </c>
      <c r="AY3823" t="s">
        <v>31</v>
      </c>
      <c r="AZ3823" t="s">
        <v>31</v>
      </c>
    </row>
    <row r="3824" spans="1:52">
      <c r="A3824" t="s">
        <v>672</v>
      </c>
      <c r="B3824" t="s">
        <v>71</v>
      </c>
      <c r="C3824" t="s">
        <v>1738</v>
      </c>
      <c r="D3824" t="s">
        <v>38</v>
      </c>
      <c r="E3824" t="s">
        <v>39</v>
      </c>
      <c r="G3824" t="s">
        <v>1907</v>
      </c>
      <c r="H3824" t="s">
        <v>2556</v>
      </c>
      <c r="I3824">
        <v>48.887700000000002</v>
      </c>
      <c r="J3824">
        <v>19.528199999999998</v>
      </c>
      <c r="K3824">
        <v>300</v>
      </c>
      <c r="L3824" t="s">
        <v>2389</v>
      </c>
      <c r="M3824">
        <v>2011</v>
      </c>
      <c r="N3824" t="s">
        <v>225</v>
      </c>
      <c r="O3824" t="s">
        <v>2537</v>
      </c>
      <c r="P3824" s="64">
        <v>40634</v>
      </c>
      <c r="Q3824" t="s">
        <v>462</v>
      </c>
      <c r="R3824" t="s">
        <v>462</v>
      </c>
      <c r="T3824" t="s">
        <v>462</v>
      </c>
      <c r="V3824" t="s">
        <v>462</v>
      </c>
      <c r="W3824" t="s">
        <v>462</v>
      </c>
      <c r="X3824" t="s">
        <v>15</v>
      </c>
      <c r="Y3824">
        <v>1</v>
      </c>
      <c r="Z3824">
        <v>141.85599999999999</v>
      </c>
      <c r="AA3824">
        <v>70</v>
      </c>
      <c r="AD3824" t="s">
        <v>287</v>
      </c>
      <c r="AE3824">
        <v>49.017913999999998</v>
      </c>
      <c r="AF3824">
        <v>19.858339000000001</v>
      </c>
      <c r="AG3824" t="s">
        <v>31</v>
      </c>
      <c r="AI3824" t="s">
        <v>2570</v>
      </c>
      <c r="AJ3824" t="s">
        <v>462</v>
      </c>
      <c r="AY3824" t="s">
        <v>31</v>
      </c>
      <c r="AZ3824" t="s">
        <v>31</v>
      </c>
    </row>
    <row r="3825" spans="1:52">
      <c r="A3825" t="s">
        <v>672</v>
      </c>
      <c r="B3825" t="s">
        <v>71</v>
      </c>
      <c r="C3825" t="s">
        <v>1738</v>
      </c>
      <c r="D3825" t="s">
        <v>38</v>
      </c>
      <c r="E3825" t="s">
        <v>39</v>
      </c>
      <c r="G3825" t="s">
        <v>1907</v>
      </c>
      <c r="H3825" t="s">
        <v>2558</v>
      </c>
      <c r="I3825">
        <v>48.887700000000002</v>
      </c>
      <c r="J3825">
        <v>19.528199999999998</v>
      </c>
      <c r="K3825">
        <v>350</v>
      </c>
      <c r="L3825" t="s">
        <v>2389</v>
      </c>
      <c r="M3825">
        <v>2011</v>
      </c>
      <c r="N3825" t="s">
        <v>225</v>
      </c>
      <c r="O3825" t="s">
        <v>2537</v>
      </c>
      <c r="P3825" s="64">
        <v>40634</v>
      </c>
      <c r="Q3825" t="s">
        <v>462</v>
      </c>
      <c r="R3825" t="s">
        <v>462</v>
      </c>
      <c r="T3825" t="s">
        <v>462</v>
      </c>
      <c r="V3825" t="s">
        <v>462</v>
      </c>
      <c r="W3825" t="s">
        <v>462</v>
      </c>
      <c r="X3825" t="s">
        <v>15</v>
      </c>
      <c r="Y3825">
        <v>1</v>
      </c>
      <c r="Z3825">
        <v>141.59100000000001</v>
      </c>
      <c r="AA3825">
        <v>70</v>
      </c>
      <c r="AD3825" t="s">
        <v>287</v>
      </c>
      <c r="AE3825">
        <v>49.017913999999998</v>
      </c>
      <c r="AF3825">
        <v>19.858339000000001</v>
      </c>
      <c r="AG3825" t="s">
        <v>31</v>
      </c>
      <c r="AI3825" t="s">
        <v>2570</v>
      </c>
      <c r="AJ3825" t="s">
        <v>462</v>
      </c>
      <c r="AY3825" t="s">
        <v>31</v>
      </c>
      <c r="AZ3825" t="s">
        <v>31</v>
      </c>
    </row>
    <row r="3826" spans="1:52">
      <c r="A3826" t="s">
        <v>672</v>
      </c>
      <c r="B3826" t="s">
        <v>71</v>
      </c>
      <c r="C3826" t="s">
        <v>1738</v>
      </c>
      <c r="D3826" t="s">
        <v>38</v>
      </c>
      <c r="E3826" t="s">
        <v>39</v>
      </c>
      <c r="G3826" t="s">
        <v>1907</v>
      </c>
      <c r="H3826" t="s">
        <v>2559</v>
      </c>
      <c r="I3826">
        <v>48.887700000000002</v>
      </c>
      <c r="J3826">
        <v>19.528199999999998</v>
      </c>
      <c r="K3826">
        <v>430</v>
      </c>
      <c r="L3826" t="s">
        <v>2389</v>
      </c>
      <c r="M3826">
        <v>2011</v>
      </c>
      <c r="N3826" t="s">
        <v>225</v>
      </c>
      <c r="O3826" t="s">
        <v>2537</v>
      </c>
      <c r="P3826" s="64">
        <v>40634</v>
      </c>
      <c r="Q3826" t="s">
        <v>462</v>
      </c>
      <c r="R3826" t="s">
        <v>462</v>
      </c>
      <c r="T3826" t="s">
        <v>462</v>
      </c>
      <c r="V3826" t="s">
        <v>462</v>
      </c>
      <c r="W3826" t="s">
        <v>462</v>
      </c>
      <c r="X3826" t="s">
        <v>15</v>
      </c>
      <c r="Y3826">
        <v>1</v>
      </c>
      <c r="Z3826">
        <v>141.63499999999999</v>
      </c>
      <c r="AA3826">
        <v>70</v>
      </c>
      <c r="AD3826" t="s">
        <v>287</v>
      </c>
      <c r="AE3826">
        <v>49.017913999999998</v>
      </c>
      <c r="AF3826">
        <v>19.858339000000001</v>
      </c>
      <c r="AG3826" t="s">
        <v>31</v>
      </c>
      <c r="AI3826" t="s">
        <v>2570</v>
      </c>
      <c r="AJ3826" t="s">
        <v>462</v>
      </c>
      <c r="AY3826" t="s">
        <v>31</v>
      </c>
      <c r="AZ3826" t="s">
        <v>31</v>
      </c>
    </row>
    <row r="3827" spans="1:52">
      <c r="A3827" t="s">
        <v>672</v>
      </c>
      <c r="B3827" t="s">
        <v>71</v>
      </c>
      <c r="C3827" t="s">
        <v>1738</v>
      </c>
      <c r="D3827" t="s">
        <v>38</v>
      </c>
      <c r="E3827" t="s">
        <v>39</v>
      </c>
      <c r="G3827" t="s">
        <v>1907</v>
      </c>
      <c r="H3827" t="s">
        <v>2560</v>
      </c>
      <c r="I3827">
        <v>48.887700000000002</v>
      </c>
      <c r="J3827">
        <v>19.528199999999998</v>
      </c>
      <c r="K3827">
        <v>500</v>
      </c>
      <c r="L3827" t="s">
        <v>2389</v>
      </c>
      <c r="M3827">
        <v>2011</v>
      </c>
      <c r="N3827" t="s">
        <v>225</v>
      </c>
      <c r="O3827" t="s">
        <v>2537</v>
      </c>
      <c r="P3827" s="64">
        <v>40634</v>
      </c>
      <c r="Q3827" t="s">
        <v>462</v>
      </c>
      <c r="R3827" t="s">
        <v>462</v>
      </c>
      <c r="T3827" t="s">
        <v>462</v>
      </c>
      <c r="V3827" t="s">
        <v>462</v>
      </c>
      <c r="W3827" t="s">
        <v>462</v>
      </c>
      <c r="X3827" t="s">
        <v>15</v>
      </c>
      <c r="Y3827">
        <v>1</v>
      </c>
      <c r="Z3827">
        <v>140.84</v>
      </c>
      <c r="AA3827">
        <v>70</v>
      </c>
      <c r="AD3827" t="s">
        <v>287</v>
      </c>
      <c r="AE3827">
        <v>49.017913999999998</v>
      </c>
      <c r="AF3827">
        <v>19.858339000000001</v>
      </c>
      <c r="AG3827" t="s">
        <v>31</v>
      </c>
      <c r="AI3827" t="s">
        <v>2570</v>
      </c>
      <c r="AJ3827" t="s">
        <v>462</v>
      </c>
      <c r="AY3827" t="s">
        <v>31</v>
      </c>
      <c r="AZ3827" t="s">
        <v>31</v>
      </c>
    </row>
    <row r="3828" spans="1:52">
      <c r="A3828" t="s">
        <v>672</v>
      </c>
      <c r="B3828" t="s">
        <v>71</v>
      </c>
      <c r="C3828" t="s">
        <v>1738</v>
      </c>
      <c r="D3828" t="s">
        <v>38</v>
      </c>
      <c r="E3828" t="s">
        <v>39</v>
      </c>
      <c r="G3828" t="s">
        <v>1907</v>
      </c>
      <c r="H3828" t="s">
        <v>2561</v>
      </c>
      <c r="I3828">
        <v>48.887700000000002</v>
      </c>
      <c r="J3828">
        <v>19.528199999999998</v>
      </c>
      <c r="K3828">
        <v>600</v>
      </c>
      <c r="L3828" t="s">
        <v>2389</v>
      </c>
      <c r="M3828">
        <v>2011</v>
      </c>
      <c r="N3828" t="s">
        <v>225</v>
      </c>
      <c r="O3828" t="s">
        <v>2537</v>
      </c>
      <c r="P3828" s="64">
        <v>40634</v>
      </c>
      <c r="Q3828" t="s">
        <v>462</v>
      </c>
      <c r="R3828" t="s">
        <v>462</v>
      </c>
      <c r="T3828" t="s">
        <v>462</v>
      </c>
      <c r="V3828" t="s">
        <v>462</v>
      </c>
      <c r="W3828" t="s">
        <v>462</v>
      </c>
      <c r="X3828" t="s">
        <v>15</v>
      </c>
      <c r="Y3828">
        <v>1</v>
      </c>
      <c r="Z3828">
        <v>141.768</v>
      </c>
      <c r="AA3828">
        <v>70</v>
      </c>
      <c r="AD3828" t="s">
        <v>287</v>
      </c>
      <c r="AE3828">
        <v>49.017913999999998</v>
      </c>
      <c r="AF3828">
        <v>19.858339000000001</v>
      </c>
      <c r="AG3828" t="s">
        <v>31</v>
      </c>
      <c r="AI3828" t="s">
        <v>2570</v>
      </c>
      <c r="AJ3828" t="s">
        <v>462</v>
      </c>
      <c r="AY3828" t="s">
        <v>31</v>
      </c>
      <c r="AZ3828" t="s">
        <v>31</v>
      </c>
    </row>
    <row r="3829" spans="1:52">
      <c r="A3829" t="s">
        <v>672</v>
      </c>
      <c r="B3829" t="s">
        <v>71</v>
      </c>
      <c r="C3829" t="s">
        <v>1738</v>
      </c>
      <c r="D3829" t="s">
        <v>38</v>
      </c>
      <c r="E3829" t="s">
        <v>39</v>
      </c>
      <c r="G3829" t="s">
        <v>1907</v>
      </c>
      <c r="H3829" t="s">
        <v>2562</v>
      </c>
      <c r="I3829">
        <v>48.887700000000002</v>
      </c>
      <c r="J3829">
        <v>19.528199999999998</v>
      </c>
      <c r="K3829">
        <v>750</v>
      </c>
      <c r="L3829" t="s">
        <v>2389</v>
      </c>
      <c r="M3829">
        <v>2011</v>
      </c>
      <c r="N3829" t="s">
        <v>225</v>
      </c>
      <c r="O3829" t="s">
        <v>2537</v>
      </c>
      <c r="P3829" s="64">
        <v>40634</v>
      </c>
      <c r="Q3829" t="s">
        <v>462</v>
      </c>
      <c r="R3829" t="s">
        <v>462</v>
      </c>
      <c r="T3829" t="s">
        <v>462</v>
      </c>
      <c r="V3829" t="s">
        <v>462</v>
      </c>
      <c r="W3829" t="s">
        <v>462</v>
      </c>
      <c r="X3829" t="s">
        <v>15</v>
      </c>
      <c r="Y3829">
        <v>1</v>
      </c>
      <c r="Z3829">
        <v>141.083</v>
      </c>
      <c r="AA3829">
        <v>70</v>
      </c>
      <c r="AD3829" t="s">
        <v>287</v>
      </c>
      <c r="AE3829">
        <v>49.017913999999998</v>
      </c>
      <c r="AF3829">
        <v>19.858339000000001</v>
      </c>
      <c r="AG3829" t="s">
        <v>31</v>
      </c>
      <c r="AI3829" t="s">
        <v>2570</v>
      </c>
      <c r="AJ3829" t="s">
        <v>462</v>
      </c>
      <c r="AY3829" t="s">
        <v>31</v>
      </c>
      <c r="AZ3829" t="s">
        <v>31</v>
      </c>
    </row>
    <row r="3830" spans="1:52">
      <c r="A3830" t="s">
        <v>672</v>
      </c>
      <c r="B3830" t="s">
        <v>71</v>
      </c>
      <c r="C3830" t="s">
        <v>1738</v>
      </c>
      <c r="D3830" t="s">
        <v>38</v>
      </c>
      <c r="E3830" t="s">
        <v>39</v>
      </c>
      <c r="G3830" t="s">
        <v>1907</v>
      </c>
      <c r="H3830" t="s">
        <v>2563</v>
      </c>
      <c r="I3830">
        <v>48.887700000000002</v>
      </c>
      <c r="J3830">
        <v>19.528199999999998</v>
      </c>
      <c r="K3830">
        <v>830</v>
      </c>
      <c r="L3830" t="s">
        <v>2389</v>
      </c>
      <c r="M3830">
        <v>2011</v>
      </c>
      <c r="N3830" t="s">
        <v>225</v>
      </c>
      <c r="O3830" t="s">
        <v>2537</v>
      </c>
      <c r="P3830" s="64">
        <v>40634</v>
      </c>
      <c r="Q3830" t="s">
        <v>462</v>
      </c>
      <c r="R3830" t="s">
        <v>462</v>
      </c>
      <c r="T3830" t="s">
        <v>462</v>
      </c>
      <c r="V3830" t="s">
        <v>462</v>
      </c>
      <c r="W3830" t="s">
        <v>462</v>
      </c>
      <c r="X3830" t="s">
        <v>15</v>
      </c>
      <c r="Y3830">
        <v>1</v>
      </c>
      <c r="Z3830">
        <v>140.751</v>
      </c>
      <c r="AA3830">
        <v>70</v>
      </c>
      <c r="AD3830" t="s">
        <v>287</v>
      </c>
      <c r="AE3830">
        <v>49.017913999999998</v>
      </c>
      <c r="AF3830">
        <v>19.858339000000001</v>
      </c>
      <c r="AG3830" t="s">
        <v>31</v>
      </c>
      <c r="AI3830" t="s">
        <v>2570</v>
      </c>
      <c r="AJ3830" t="s">
        <v>462</v>
      </c>
      <c r="AY3830" t="s">
        <v>31</v>
      </c>
      <c r="AZ3830" t="s">
        <v>31</v>
      </c>
    </row>
    <row r="3831" spans="1:52">
      <c r="A3831" t="s">
        <v>672</v>
      </c>
      <c r="B3831" t="s">
        <v>71</v>
      </c>
      <c r="C3831" t="s">
        <v>1738</v>
      </c>
      <c r="D3831" t="s">
        <v>38</v>
      </c>
      <c r="E3831" t="s">
        <v>39</v>
      </c>
      <c r="G3831" t="s">
        <v>1907</v>
      </c>
      <c r="H3831" t="s">
        <v>2564</v>
      </c>
      <c r="I3831">
        <v>48.887700000000002</v>
      </c>
      <c r="J3831">
        <v>19.528199999999998</v>
      </c>
      <c r="K3831">
        <v>880</v>
      </c>
      <c r="L3831" t="s">
        <v>2389</v>
      </c>
      <c r="M3831">
        <v>2011</v>
      </c>
      <c r="N3831" t="s">
        <v>225</v>
      </c>
      <c r="O3831" t="s">
        <v>2537</v>
      </c>
      <c r="P3831" s="64">
        <v>40634</v>
      </c>
      <c r="Q3831" t="s">
        <v>462</v>
      </c>
      <c r="R3831" t="s">
        <v>462</v>
      </c>
      <c r="T3831" t="s">
        <v>462</v>
      </c>
      <c r="V3831" t="s">
        <v>462</v>
      </c>
      <c r="W3831" t="s">
        <v>462</v>
      </c>
      <c r="X3831" t="s">
        <v>15</v>
      </c>
      <c r="Y3831">
        <v>1</v>
      </c>
      <c r="Z3831">
        <v>140.28700000000001</v>
      </c>
      <c r="AA3831">
        <v>70</v>
      </c>
      <c r="AD3831" t="s">
        <v>287</v>
      </c>
      <c r="AE3831">
        <v>49.017913999999998</v>
      </c>
      <c r="AF3831">
        <v>19.858339000000001</v>
      </c>
      <c r="AG3831" t="s">
        <v>31</v>
      </c>
      <c r="AI3831" t="s">
        <v>2570</v>
      </c>
      <c r="AJ3831" t="s">
        <v>462</v>
      </c>
      <c r="AY3831" t="s">
        <v>31</v>
      </c>
      <c r="AZ3831" t="s">
        <v>31</v>
      </c>
    </row>
    <row r="3832" spans="1:52">
      <c r="A3832" t="s">
        <v>672</v>
      </c>
      <c r="B3832" t="s">
        <v>71</v>
      </c>
      <c r="C3832" t="s">
        <v>1738</v>
      </c>
      <c r="D3832" t="s">
        <v>38</v>
      </c>
      <c r="E3832" t="s">
        <v>39</v>
      </c>
      <c r="G3832" t="s">
        <v>1907</v>
      </c>
      <c r="H3832" t="s">
        <v>2565</v>
      </c>
      <c r="I3832">
        <v>48.887700000000002</v>
      </c>
      <c r="J3832">
        <v>19.528199999999998</v>
      </c>
      <c r="K3832">
        <v>1000</v>
      </c>
      <c r="L3832" t="s">
        <v>2389</v>
      </c>
      <c r="M3832">
        <v>2011</v>
      </c>
      <c r="N3832" t="s">
        <v>225</v>
      </c>
      <c r="O3832" t="s">
        <v>2537</v>
      </c>
      <c r="P3832" s="64">
        <v>40634</v>
      </c>
      <c r="Q3832" t="s">
        <v>462</v>
      </c>
      <c r="R3832" t="s">
        <v>462</v>
      </c>
      <c r="T3832" t="s">
        <v>462</v>
      </c>
      <c r="V3832" t="s">
        <v>462</v>
      </c>
      <c r="W3832" t="s">
        <v>462</v>
      </c>
      <c r="X3832" t="s">
        <v>15</v>
      </c>
      <c r="Y3832">
        <v>1</v>
      </c>
      <c r="Z3832">
        <v>140.08799999999999</v>
      </c>
      <c r="AA3832">
        <v>70</v>
      </c>
      <c r="AD3832" t="s">
        <v>287</v>
      </c>
      <c r="AE3832">
        <v>49.017913999999998</v>
      </c>
      <c r="AF3832">
        <v>19.858339000000001</v>
      </c>
      <c r="AG3832" t="s">
        <v>31</v>
      </c>
      <c r="AI3832" t="s">
        <v>2570</v>
      </c>
      <c r="AJ3832" t="s">
        <v>462</v>
      </c>
      <c r="AY3832" t="s">
        <v>31</v>
      </c>
      <c r="AZ3832" t="s">
        <v>31</v>
      </c>
    </row>
    <row r="3833" spans="1:52">
      <c r="A3833" t="s">
        <v>672</v>
      </c>
      <c r="B3833" t="s">
        <v>71</v>
      </c>
      <c r="C3833" t="s">
        <v>1738</v>
      </c>
      <c r="D3833" t="s">
        <v>38</v>
      </c>
      <c r="E3833" t="s">
        <v>39</v>
      </c>
      <c r="G3833" t="s">
        <v>1907</v>
      </c>
      <c r="H3833" t="s">
        <v>2566</v>
      </c>
      <c r="I3833">
        <v>48.887700000000002</v>
      </c>
      <c r="J3833">
        <v>19.528199999999998</v>
      </c>
      <c r="K3833">
        <v>1075</v>
      </c>
      <c r="L3833" t="s">
        <v>2389</v>
      </c>
      <c r="M3833">
        <v>2011</v>
      </c>
      <c r="N3833" t="s">
        <v>225</v>
      </c>
      <c r="O3833" t="s">
        <v>2537</v>
      </c>
      <c r="P3833" s="64">
        <v>40634</v>
      </c>
      <c r="Q3833" t="s">
        <v>462</v>
      </c>
      <c r="R3833" t="s">
        <v>462</v>
      </c>
      <c r="T3833" t="s">
        <v>462</v>
      </c>
      <c r="V3833" t="s">
        <v>462</v>
      </c>
      <c r="W3833" t="s">
        <v>462</v>
      </c>
      <c r="X3833" t="s">
        <v>15</v>
      </c>
      <c r="Y3833">
        <v>1</v>
      </c>
      <c r="Z3833">
        <v>139.97800000000001</v>
      </c>
      <c r="AA3833">
        <v>70</v>
      </c>
      <c r="AD3833" t="s">
        <v>287</v>
      </c>
      <c r="AE3833">
        <v>49.017913999999998</v>
      </c>
      <c r="AF3833">
        <v>19.858339000000001</v>
      </c>
      <c r="AG3833" t="s">
        <v>31</v>
      </c>
      <c r="AI3833" t="s">
        <v>2570</v>
      </c>
      <c r="AJ3833" t="s">
        <v>462</v>
      </c>
      <c r="AY3833" t="s">
        <v>31</v>
      </c>
      <c r="AZ3833" t="s">
        <v>31</v>
      </c>
    </row>
    <row r="3834" spans="1:52">
      <c r="A3834" t="s">
        <v>672</v>
      </c>
      <c r="B3834" t="s">
        <v>71</v>
      </c>
      <c r="C3834" t="s">
        <v>1738</v>
      </c>
      <c r="D3834" t="s">
        <v>38</v>
      </c>
      <c r="E3834" t="s">
        <v>39</v>
      </c>
      <c r="G3834" t="s">
        <v>1907</v>
      </c>
      <c r="H3834" t="s">
        <v>2567</v>
      </c>
      <c r="I3834">
        <v>48.887700000000002</v>
      </c>
      <c r="J3834">
        <v>19.528199999999998</v>
      </c>
      <c r="K3834">
        <v>1090</v>
      </c>
      <c r="L3834" t="s">
        <v>2389</v>
      </c>
      <c r="M3834">
        <v>2011</v>
      </c>
      <c r="N3834" t="s">
        <v>225</v>
      </c>
      <c r="O3834" t="s">
        <v>2537</v>
      </c>
      <c r="P3834" s="64">
        <v>40634</v>
      </c>
      <c r="Q3834" t="s">
        <v>462</v>
      </c>
      <c r="R3834" t="s">
        <v>462</v>
      </c>
      <c r="T3834" t="s">
        <v>462</v>
      </c>
      <c r="V3834" t="s">
        <v>462</v>
      </c>
      <c r="W3834" t="s">
        <v>462</v>
      </c>
      <c r="X3834" t="s">
        <v>15</v>
      </c>
      <c r="Y3834">
        <v>1</v>
      </c>
      <c r="Z3834">
        <v>140.08799999999999</v>
      </c>
      <c r="AA3834">
        <v>70</v>
      </c>
      <c r="AD3834" t="s">
        <v>287</v>
      </c>
      <c r="AE3834">
        <v>49.017913999999998</v>
      </c>
      <c r="AF3834">
        <v>19.858339000000001</v>
      </c>
      <c r="AG3834" t="s">
        <v>31</v>
      </c>
      <c r="AI3834" t="s">
        <v>2570</v>
      </c>
      <c r="AJ3834" t="s">
        <v>462</v>
      </c>
      <c r="AY3834" t="s">
        <v>31</v>
      </c>
      <c r="AZ3834" t="s">
        <v>31</v>
      </c>
    </row>
    <row r="3835" spans="1:52">
      <c r="A3835" t="s">
        <v>672</v>
      </c>
      <c r="B3835" t="s">
        <v>71</v>
      </c>
      <c r="C3835" t="s">
        <v>1738</v>
      </c>
      <c r="D3835" t="s">
        <v>38</v>
      </c>
      <c r="E3835" t="s">
        <v>39</v>
      </c>
      <c r="G3835" t="s">
        <v>1907</v>
      </c>
      <c r="H3835" t="s">
        <v>2568</v>
      </c>
      <c r="I3835">
        <v>48.887700000000002</v>
      </c>
      <c r="J3835">
        <v>19.528199999999998</v>
      </c>
      <c r="K3835">
        <v>1380</v>
      </c>
      <c r="L3835" t="s">
        <v>2389</v>
      </c>
      <c r="M3835">
        <v>2011</v>
      </c>
      <c r="N3835" t="s">
        <v>225</v>
      </c>
      <c r="O3835" t="s">
        <v>2537</v>
      </c>
      <c r="P3835" s="64">
        <v>40634</v>
      </c>
      <c r="Q3835" t="s">
        <v>462</v>
      </c>
      <c r="R3835" t="s">
        <v>462</v>
      </c>
      <c r="T3835" t="s">
        <v>462</v>
      </c>
      <c r="V3835" t="s">
        <v>462</v>
      </c>
      <c r="W3835" t="s">
        <v>462</v>
      </c>
      <c r="X3835" t="s">
        <v>15</v>
      </c>
      <c r="Y3835">
        <v>1</v>
      </c>
      <c r="Z3835">
        <v>138.89500000000001</v>
      </c>
      <c r="AA3835">
        <v>70</v>
      </c>
      <c r="AD3835" t="s">
        <v>287</v>
      </c>
      <c r="AE3835">
        <v>49.017913999999998</v>
      </c>
      <c r="AF3835">
        <v>19.858339000000001</v>
      </c>
      <c r="AG3835" t="s">
        <v>31</v>
      </c>
      <c r="AI3835" t="s">
        <v>2570</v>
      </c>
      <c r="AJ3835" t="s">
        <v>462</v>
      </c>
      <c r="AY3835" t="s">
        <v>31</v>
      </c>
      <c r="AZ3835" t="s">
        <v>31</v>
      </c>
    </row>
    <row r="3836" spans="1:52">
      <c r="A3836" t="s">
        <v>672</v>
      </c>
      <c r="B3836" t="s">
        <v>71</v>
      </c>
      <c r="C3836" t="s">
        <v>1738</v>
      </c>
      <c r="D3836" t="s">
        <v>38</v>
      </c>
      <c r="E3836" t="s">
        <v>39</v>
      </c>
      <c r="G3836" t="s">
        <v>1907</v>
      </c>
      <c r="H3836" t="s">
        <v>2556</v>
      </c>
      <c r="I3836">
        <v>48.887700000000002</v>
      </c>
      <c r="J3836">
        <v>19.528199999999998</v>
      </c>
      <c r="K3836">
        <v>300</v>
      </c>
      <c r="L3836" t="s">
        <v>2389</v>
      </c>
      <c r="M3836">
        <v>2011</v>
      </c>
      <c r="N3836" t="s">
        <v>225</v>
      </c>
      <c r="O3836" t="s">
        <v>2537</v>
      </c>
      <c r="P3836" s="64">
        <v>40634</v>
      </c>
      <c r="Q3836" t="s">
        <v>462</v>
      </c>
      <c r="R3836" t="s">
        <v>462</v>
      </c>
      <c r="T3836" t="s">
        <v>462</v>
      </c>
      <c r="V3836" t="s">
        <v>462</v>
      </c>
      <c r="W3836" t="s">
        <v>462</v>
      </c>
      <c r="X3836" t="s">
        <v>15</v>
      </c>
      <c r="Y3836">
        <v>1</v>
      </c>
      <c r="Z3836">
        <v>145.90100000000001</v>
      </c>
      <c r="AA3836">
        <v>70</v>
      </c>
      <c r="AD3836" t="s">
        <v>287</v>
      </c>
      <c r="AE3836">
        <v>49.017913999999998</v>
      </c>
      <c r="AF3836">
        <v>19.858339000000001</v>
      </c>
      <c r="AG3836" t="s">
        <v>31</v>
      </c>
      <c r="AI3836" t="s">
        <v>2571</v>
      </c>
      <c r="AJ3836" t="s">
        <v>462</v>
      </c>
      <c r="AY3836" t="s">
        <v>31</v>
      </c>
      <c r="AZ3836" t="s">
        <v>31</v>
      </c>
    </row>
    <row r="3837" spans="1:52">
      <c r="A3837" t="s">
        <v>672</v>
      </c>
      <c r="B3837" t="s">
        <v>71</v>
      </c>
      <c r="C3837" t="s">
        <v>1738</v>
      </c>
      <c r="D3837" t="s">
        <v>38</v>
      </c>
      <c r="E3837" t="s">
        <v>39</v>
      </c>
      <c r="G3837" t="s">
        <v>1907</v>
      </c>
      <c r="H3837" t="s">
        <v>2558</v>
      </c>
      <c r="I3837">
        <v>48.887700000000002</v>
      </c>
      <c r="J3837">
        <v>19.528199999999998</v>
      </c>
      <c r="K3837">
        <v>350</v>
      </c>
      <c r="L3837" t="s">
        <v>2389</v>
      </c>
      <c r="M3837">
        <v>2011</v>
      </c>
      <c r="N3837" t="s">
        <v>225</v>
      </c>
      <c r="O3837" t="s">
        <v>2537</v>
      </c>
      <c r="P3837" s="64">
        <v>40634</v>
      </c>
      <c r="Q3837" t="s">
        <v>462</v>
      </c>
      <c r="R3837" t="s">
        <v>462</v>
      </c>
      <c r="T3837" t="s">
        <v>462</v>
      </c>
      <c r="V3837" t="s">
        <v>462</v>
      </c>
      <c r="W3837" t="s">
        <v>462</v>
      </c>
      <c r="X3837" t="s">
        <v>15</v>
      </c>
      <c r="Y3837">
        <v>1</v>
      </c>
      <c r="Z3837">
        <v>144.26499999999999</v>
      </c>
      <c r="AA3837">
        <v>70</v>
      </c>
      <c r="AD3837" t="s">
        <v>287</v>
      </c>
      <c r="AE3837">
        <v>49.017913999999998</v>
      </c>
      <c r="AF3837">
        <v>19.858339000000001</v>
      </c>
      <c r="AG3837" t="s">
        <v>31</v>
      </c>
      <c r="AI3837" t="s">
        <v>2571</v>
      </c>
      <c r="AJ3837" t="s">
        <v>462</v>
      </c>
      <c r="AY3837" t="s">
        <v>31</v>
      </c>
      <c r="AZ3837" t="s">
        <v>31</v>
      </c>
    </row>
    <row r="3838" spans="1:52">
      <c r="A3838" t="s">
        <v>672</v>
      </c>
      <c r="B3838" t="s">
        <v>71</v>
      </c>
      <c r="C3838" t="s">
        <v>1738</v>
      </c>
      <c r="D3838" t="s">
        <v>38</v>
      </c>
      <c r="E3838" t="s">
        <v>39</v>
      </c>
      <c r="G3838" t="s">
        <v>1907</v>
      </c>
      <c r="H3838" t="s">
        <v>2559</v>
      </c>
      <c r="I3838">
        <v>48.887700000000002</v>
      </c>
      <c r="J3838">
        <v>19.528199999999998</v>
      </c>
      <c r="K3838">
        <v>430</v>
      </c>
      <c r="L3838" t="s">
        <v>2389</v>
      </c>
      <c r="M3838">
        <v>2011</v>
      </c>
      <c r="N3838" t="s">
        <v>225</v>
      </c>
      <c r="O3838" t="s">
        <v>2537</v>
      </c>
      <c r="P3838" s="64">
        <v>40634</v>
      </c>
      <c r="Q3838" t="s">
        <v>462</v>
      </c>
      <c r="R3838" t="s">
        <v>462</v>
      </c>
      <c r="T3838" t="s">
        <v>462</v>
      </c>
      <c r="V3838" t="s">
        <v>462</v>
      </c>
      <c r="W3838" t="s">
        <v>462</v>
      </c>
      <c r="X3838" t="s">
        <v>15</v>
      </c>
      <c r="Y3838">
        <v>1</v>
      </c>
      <c r="Z3838">
        <v>146.387</v>
      </c>
      <c r="AA3838">
        <v>70</v>
      </c>
      <c r="AD3838" t="s">
        <v>287</v>
      </c>
      <c r="AE3838">
        <v>49.017913999999998</v>
      </c>
      <c r="AF3838">
        <v>19.858339000000001</v>
      </c>
      <c r="AG3838" t="s">
        <v>31</v>
      </c>
      <c r="AI3838" t="s">
        <v>2571</v>
      </c>
      <c r="AJ3838" t="s">
        <v>462</v>
      </c>
      <c r="AY3838" t="s">
        <v>31</v>
      </c>
      <c r="AZ3838" t="s">
        <v>31</v>
      </c>
    </row>
    <row r="3839" spans="1:52">
      <c r="A3839" t="s">
        <v>672</v>
      </c>
      <c r="B3839" t="s">
        <v>71</v>
      </c>
      <c r="C3839" t="s">
        <v>1738</v>
      </c>
      <c r="D3839" t="s">
        <v>38</v>
      </c>
      <c r="E3839" t="s">
        <v>39</v>
      </c>
      <c r="G3839" t="s">
        <v>1907</v>
      </c>
      <c r="H3839" t="s">
        <v>2560</v>
      </c>
      <c r="I3839">
        <v>48.887700000000002</v>
      </c>
      <c r="J3839">
        <v>19.528199999999998</v>
      </c>
      <c r="K3839">
        <v>500</v>
      </c>
      <c r="L3839" t="s">
        <v>2389</v>
      </c>
      <c r="M3839">
        <v>2011</v>
      </c>
      <c r="N3839" t="s">
        <v>225</v>
      </c>
      <c r="O3839" t="s">
        <v>2537</v>
      </c>
      <c r="P3839" s="64">
        <v>40634</v>
      </c>
      <c r="Q3839" t="s">
        <v>462</v>
      </c>
      <c r="R3839" t="s">
        <v>462</v>
      </c>
      <c r="T3839" t="s">
        <v>462</v>
      </c>
      <c r="V3839" t="s">
        <v>462</v>
      </c>
      <c r="W3839" t="s">
        <v>462</v>
      </c>
      <c r="X3839" t="s">
        <v>15</v>
      </c>
      <c r="Y3839">
        <v>1</v>
      </c>
      <c r="Z3839">
        <v>147.34800000000001</v>
      </c>
      <c r="AA3839">
        <v>70</v>
      </c>
      <c r="AD3839" t="s">
        <v>287</v>
      </c>
      <c r="AE3839">
        <v>49.017913999999998</v>
      </c>
      <c r="AF3839">
        <v>19.858339000000001</v>
      </c>
      <c r="AG3839" t="s">
        <v>31</v>
      </c>
      <c r="AI3839" t="s">
        <v>2571</v>
      </c>
      <c r="AJ3839" t="s">
        <v>462</v>
      </c>
      <c r="AY3839" t="s">
        <v>31</v>
      </c>
      <c r="AZ3839" t="s">
        <v>31</v>
      </c>
    </row>
    <row r="3840" spans="1:52">
      <c r="A3840" t="s">
        <v>672</v>
      </c>
      <c r="B3840" t="s">
        <v>71</v>
      </c>
      <c r="C3840" t="s">
        <v>1738</v>
      </c>
      <c r="D3840" t="s">
        <v>38</v>
      </c>
      <c r="E3840" t="s">
        <v>39</v>
      </c>
      <c r="G3840" t="s">
        <v>1907</v>
      </c>
      <c r="H3840" t="s">
        <v>2561</v>
      </c>
      <c r="I3840">
        <v>48.887700000000002</v>
      </c>
      <c r="J3840">
        <v>19.528199999999998</v>
      </c>
      <c r="K3840">
        <v>600</v>
      </c>
      <c r="L3840" t="s">
        <v>2389</v>
      </c>
      <c r="M3840">
        <v>2011</v>
      </c>
      <c r="N3840" t="s">
        <v>225</v>
      </c>
      <c r="O3840" t="s">
        <v>2537</v>
      </c>
      <c r="P3840" s="64">
        <v>40634</v>
      </c>
      <c r="Q3840" t="s">
        <v>462</v>
      </c>
      <c r="R3840" t="s">
        <v>462</v>
      </c>
      <c r="T3840" t="s">
        <v>462</v>
      </c>
      <c r="V3840" t="s">
        <v>462</v>
      </c>
      <c r="W3840" t="s">
        <v>462</v>
      </c>
      <c r="X3840" t="s">
        <v>15</v>
      </c>
      <c r="Y3840">
        <v>1</v>
      </c>
      <c r="Z3840">
        <v>146.36500000000001</v>
      </c>
      <c r="AA3840">
        <v>70</v>
      </c>
      <c r="AD3840" t="s">
        <v>287</v>
      </c>
      <c r="AE3840">
        <v>49.017913999999998</v>
      </c>
      <c r="AF3840">
        <v>19.858339000000001</v>
      </c>
      <c r="AG3840" t="s">
        <v>31</v>
      </c>
      <c r="AI3840" t="s">
        <v>2571</v>
      </c>
      <c r="AJ3840" t="s">
        <v>462</v>
      </c>
      <c r="AY3840" t="s">
        <v>31</v>
      </c>
      <c r="AZ3840" t="s">
        <v>31</v>
      </c>
    </row>
    <row r="3841" spans="1:52">
      <c r="A3841" t="s">
        <v>672</v>
      </c>
      <c r="B3841" t="s">
        <v>71</v>
      </c>
      <c r="C3841" t="s">
        <v>1738</v>
      </c>
      <c r="D3841" t="s">
        <v>38</v>
      </c>
      <c r="E3841" t="s">
        <v>39</v>
      </c>
      <c r="G3841" t="s">
        <v>1907</v>
      </c>
      <c r="H3841" t="s">
        <v>2562</v>
      </c>
      <c r="I3841">
        <v>48.887700000000002</v>
      </c>
      <c r="J3841">
        <v>19.528199999999998</v>
      </c>
      <c r="K3841">
        <v>750</v>
      </c>
      <c r="L3841" t="s">
        <v>2389</v>
      </c>
      <c r="M3841">
        <v>2011</v>
      </c>
      <c r="N3841" t="s">
        <v>225</v>
      </c>
      <c r="O3841" t="s">
        <v>2537</v>
      </c>
      <c r="P3841" s="64">
        <v>40634</v>
      </c>
      <c r="Q3841" t="s">
        <v>462</v>
      </c>
      <c r="R3841" t="s">
        <v>462</v>
      </c>
      <c r="T3841" t="s">
        <v>462</v>
      </c>
      <c r="V3841" t="s">
        <v>462</v>
      </c>
      <c r="W3841" t="s">
        <v>462</v>
      </c>
      <c r="X3841" t="s">
        <v>15</v>
      </c>
      <c r="Y3841">
        <v>1</v>
      </c>
      <c r="Z3841">
        <v>147.27099999999999</v>
      </c>
      <c r="AA3841">
        <v>70</v>
      </c>
      <c r="AD3841" t="s">
        <v>287</v>
      </c>
      <c r="AE3841">
        <v>49.017913999999998</v>
      </c>
      <c r="AF3841">
        <v>19.858339000000001</v>
      </c>
      <c r="AG3841" t="s">
        <v>31</v>
      </c>
      <c r="AI3841" t="s">
        <v>2571</v>
      </c>
      <c r="AJ3841" t="s">
        <v>462</v>
      </c>
      <c r="AY3841" t="s">
        <v>31</v>
      </c>
      <c r="AZ3841" t="s">
        <v>31</v>
      </c>
    </row>
    <row r="3842" spans="1:52">
      <c r="A3842" t="s">
        <v>672</v>
      </c>
      <c r="B3842" t="s">
        <v>71</v>
      </c>
      <c r="C3842" t="s">
        <v>1738</v>
      </c>
      <c r="D3842" t="s">
        <v>38</v>
      </c>
      <c r="E3842" t="s">
        <v>39</v>
      </c>
      <c r="G3842" t="s">
        <v>1907</v>
      </c>
      <c r="H3842" t="s">
        <v>2563</v>
      </c>
      <c r="I3842">
        <v>48.887700000000002</v>
      </c>
      <c r="J3842">
        <v>19.528199999999998</v>
      </c>
      <c r="K3842">
        <v>830</v>
      </c>
      <c r="L3842" t="s">
        <v>2389</v>
      </c>
      <c r="M3842">
        <v>2011</v>
      </c>
      <c r="N3842" t="s">
        <v>225</v>
      </c>
      <c r="O3842" t="s">
        <v>2537</v>
      </c>
      <c r="P3842" s="64">
        <v>40634</v>
      </c>
      <c r="Q3842" t="s">
        <v>462</v>
      </c>
      <c r="R3842" t="s">
        <v>462</v>
      </c>
      <c r="T3842" t="s">
        <v>462</v>
      </c>
      <c r="V3842" t="s">
        <v>462</v>
      </c>
      <c r="W3842" t="s">
        <v>462</v>
      </c>
      <c r="X3842" t="s">
        <v>15</v>
      </c>
      <c r="Y3842">
        <v>1</v>
      </c>
      <c r="Z3842">
        <v>144.066</v>
      </c>
      <c r="AA3842">
        <v>70</v>
      </c>
      <c r="AD3842" t="s">
        <v>287</v>
      </c>
      <c r="AE3842">
        <v>49.017913999999998</v>
      </c>
      <c r="AF3842">
        <v>19.858339000000001</v>
      </c>
      <c r="AG3842" t="s">
        <v>31</v>
      </c>
      <c r="AI3842" t="s">
        <v>2571</v>
      </c>
      <c r="AJ3842" t="s">
        <v>462</v>
      </c>
      <c r="AY3842" t="s">
        <v>31</v>
      </c>
      <c r="AZ3842" t="s">
        <v>31</v>
      </c>
    </row>
    <row r="3843" spans="1:52">
      <c r="A3843" t="s">
        <v>672</v>
      </c>
      <c r="B3843" t="s">
        <v>71</v>
      </c>
      <c r="C3843" t="s">
        <v>1738</v>
      </c>
      <c r="D3843" t="s">
        <v>38</v>
      </c>
      <c r="E3843" t="s">
        <v>39</v>
      </c>
      <c r="G3843" t="s">
        <v>1907</v>
      </c>
      <c r="H3843" t="s">
        <v>2564</v>
      </c>
      <c r="I3843">
        <v>48.887700000000002</v>
      </c>
      <c r="J3843">
        <v>19.528199999999998</v>
      </c>
      <c r="K3843">
        <v>880</v>
      </c>
      <c r="L3843" t="s">
        <v>2389</v>
      </c>
      <c r="M3843">
        <v>2011</v>
      </c>
      <c r="N3843" t="s">
        <v>225</v>
      </c>
      <c r="O3843" t="s">
        <v>2537</v>
      </c>
      <c r="P3843" s="64">
        <v>40634</v>
      </c>
      <c r="Q3843" t="s">
        <v>462</v>
      </c>
      <c r="R3843" t="s">
        <v>462</v>
      </c>
      <c r="T3843" t="s">
        <v>462</v>
      </c>
      <c r="V3843" t="s">
        <v>462</v>
      </c>
      <c r="W3843" t="s">
        <v>462</v>
      </c>
      <c r="X3843" t="s">
        <v>15</v>
      </c>
      <c r="Y3843">
        <v>1</v>
      </c>
      <c r="Z3843">
        <v>143.42500000000001</v>
      </c>
      <c r="AA3843">
        <v>70</v>
      </c>
      <c r="AD3843" t="s">
        <v>287</v>
      </c>
      <c r="AE3843">
        <v>49.017913999999998</v>
      </c>
      <c r="AF3843">
        <v>19.858339000000001</v>
      </c>
      <c r="AG3843" t="s">
        <v>31</v>
      </c>
      <c r="AI3843" t="s">
        <v>2571</v>
      </c>
      <c r="AJ3843" t="s">
        <v>462</v>
      </c>
      <c r="AY3843" t="s">
        <v>31</v>
      </c>
      <c r="AZ3843" t="s">
        <v>31</v>
      </c>
    </row>
    <row r="3844" spans="1:52">
      <c r="A3844" t="s">
        <v>672</v>
      </c>
      <c r="B3844" t="s">
        <v>71</v>
      </c>
      <c r="C3844" t="s">
        <v>1738</v>
      </c>
      <c r="D3844" t="s">
        <v>38</v>
      </c>
      <c r="E3844" t="s">
        <v>39</v>
      </c>
      <c r="G3844" t="s">
        <v>1907</v>
      </c>
      <c r="H3844" t="s">
        <v>2565</v>
      </c>
      <c r="I3844">
        <v>48.887700000000002</v>
      </c>
      <c r="J3844">
        <v>19.528199999999998</v>
      </c>
      <c r="K3844">
        <v>1000</v>
      </c>
      <c r="L3844" t="s">
        <v>2389</v>
      </c>
      <c r="M3844">
        <v>2011</v>
      </c>
      <c r="N3844" t="s">
        <v>225</v>
      </c>
      <c r="O3844" t="s">
        <v>2537</v>
      </c>
      <c r="P3844" s="64">
        <v>40634</v>
      </c>
      <c r="Q3844" t="s">
        <v>462</v>
      </c>
      <c r="R3844" t="s">
        <v>462</v>
      </c>
      <c r="T3844" t="s">
        <v>462</v>
      </c>
      <c r="V3844" t="s">
        <v>462</v>
      </c>
      <c r="W3844" t="s">
        <v>462</v>
      </c>
      <c r="X3844" t="s">
        <v>15</v>
      </c>
      <c r="Y3844">
        <v>1</v>
      </c>
      <c r="Z3844">
        <v>143.75700000000001</v>
      </c>
      <c r="AA3844">
        <v>70</v>
      </c>
      <c r="AD3844" t="s">
        <v>287</v>
      </c>
      <c r="AE3844">
        <v>49.017913999999998</v>
      </c>
      <c r="AF3844">
        <v>19.858339000000001</v>
      </c>
      <c r="AG3844" t="s">
        <v>31</v>
      </c>
      <c r="AI3844" t="s">
        <v>2571</v>
      </c>
      <c r="AJ3844" t="s">
        <v>462</v>
      </c>
      <c r="AY3844" t="s">
        <v>31</v>
      </c>
      <c r="AZ3844" t="s">
        <v>31</v>
      </c>
    </row>
    <row r="3845" spans="1:52">
      <c r="A3845" t="s">
        <v>672</v>
      </c>
      <c r="B3845" t="s">
        <v>71</v>
      </c>
      <c r="C3845" t="s">
        <v>1738</v>
      </c>
      <c r="D3845" t="s">
        <v>38</v>
      </c>
      <c r="E3845" t="s">
        <v>39</v>
      </c>
      <c r="G3845" t="s">
        <v>1907</v>
      </c>
      <c r="H3845" t="s">
        <v>2566</v>
      </c>
      <c r="I3845">
        <v>48.887700000000002</v>
      </c>
      <c r="J3845">
        <v>19.528199999999998</v>
      </c>
      <c r="K3845">
        <v>1075</v>
      </c>
      <c r="L3845" t="s">
        <v>2389</v>
      </c>
      <c r="M3845">
        <v>2011</v>
      </c>
      <c r="N3845" t="s">
        <v>225</v>
      </c>
      <c r="O3845" t="s">
        <v>2537</v>
      </c>
      <c r="P3845" s="64">
        <v>40634</v>
      </c>
      <c r="Q3845" t="s">
        <v>462</v>
      </c>
      <c r="R3845" t="s">
        <v>462</v>
      </c>
      <c r="T3845" t="s">
        <v>462</v>
      </c>
      <c r="V3845" t="s">
        <v>462</v>
      </c>
      <c r="W3845" t="s">
        <v>462</v>
      </c>
      <c r="X3845" t="s">
        <v>15</v>
      </c>
      <c r="Y3845">
        <v>1</v>
      </c>
      <c r="Z3845">
        <v>145.19300000000001</v>
      </c>
      <c r="AA3845">
        <v>70</v>
      </c>
      <c r="AD3845" t="s">
        <v>287</v>
      </c>
      <c r="AE3845">
        <v>49.017913999999998</v>
      </c>
      <c r="AF3845">
        <v>19.858339000000001</v>
      </c>
      <c r="AG3845" t="s">
        <v>31</v>
      </c>
      <c r="AI3845" t="s">
        <v>2571</v>
      </c>
      <c r="AJ3845" t="s">
        <v>462</v>
      </c>
      <c r="AY3845" t="s">
        <v>31</v>
      </c>
      <c r="AZ3845" t="s">
        <v>31</v>
      </c>
    </row>
    <row r="3846" spans="1:52">
      <c r="A3846" t="s">
        <v>672</v>
      </c>
      <c r="B3846" t="s">
        <v>71</v>
      </c>
      <c r="C3846" t="s">
        <v>1738</v>
      </c>
      <c r="D3846" t="s">
        <v>38</v>
      </c>
      <c r="E3846" t="s">
        <v>39</v>
      </c>
      <c r="G3846" t="s">
        <v>1907</v>
      </c>
      <c r="H3846" t="s">
        <v>2567</v>
      </c>
      <c r="I3846">
        <v>48.887700000000002</v>
      </c>
      <c r="J3846">
        <v>19.528199999999998</v>
      </c>
      <c r="K3846">
        <v>1090</v>
      </c>
      <c r="L3846" t="s">
        <v>2389</v>
      </c>
      <c r="M3846">
        <v>2011</v>
      </c>
      <c r="N3846" t="s">
        <v>225</v>
      </c>
      <c r="O3846" t="s">
        <v>2537</v>
      </c>
      <c r="P3846" s="64">
        <v>40634</v>
      </c>
      <c r="Q3846" t="s">
        <v>462</v>
      </c>
      <c r="R3846" t="s">
        <v>462</v>
      </c>
      <c r="T3846" t="s">
        <v>462</v>
      </c>
      <c r="V3846" t="s">
        <v>462</v>
      </c>
      <c r="W3846" t="s">
        <v>462</v>
      </c>
      <c r="X3846" t="s">
        <v>15</v>
      </c>
      <c r="Y3846">
        <v>1</v>
      </c>
      <c r="Z3846">
        <v>143.779</v>
      </c>
      <c r="AA3846">
        <v>70</v>
      </c>
      <c r="AD3846" t="s">
        <v>287</v>
      </c>
      <c r="AE3846">
        <v>49.017913999999998</v>
      </c>
      <c r="AF3846">
        <v>19.858339000000001</v>
      </c>
      <c r="AG3846" t="s">
        <v>31</v>
      </c>
      <c r="AI3846" t="s">
        <v>2571</v>
      </c>
      <c r="AJ3846" t="s">
        <v>462</v>
      </c>
      <c r="AY3846" t="s">
        <v>31</v>
      </c>
      <c r="AZ3846" t="s">
        <v>31</v>
      </c>
    </row>
    <row r="3847" spans="1:52">
      <c r="A3847" t="s">
        <v>672</v>
      </c>
      <c r="B3847" t="s">
        <v>71</v>
      </c>
      <c r="C3847" t="s">
        <v>1738</v>
      </c>
      <c r="D3847" t="s">
        <v>38</v>
      </c>
      <c r="E3847" t="s">
        <v>39</v>
      </c>
      <c r="G3847" t="s">
        <v>1907</v>
      </c>
      <c r="H3847" t="s">
        <v>2568</v>
      </c>
      <c r="I3847">
        <v>48.887700000000002</v>
      </c>
      <c r="J3847">
        <v>19.528199999999998</v>
      </c>
      <c r="K3847">
        <v>1380</v>
      </c>
      <c r="L3847" t="s">
        <v>2389</v>
      </c>
      <c r="M3847">
        <v>2011</v>
      </c>
      <c r="N3847" t="s">
        <v>225</v>
      </c>
      <c r="O3847" t="s">
        <v>2537</v>
      </c>
      <c r="P3847" s="64">
        <v>40634</v>
      </c>
      <c r="Q3847" t="s">
        <v>462</v>
      </c>
      <c r="R3847" t="s">
        <v>462</v>
      </c>
      <c r="T3847" t="s">
        <v>462</v>
      </c>
      <c r="V3847" t="s">
        <v>462</v>
      </c>
      <c r="W3847" t="s">
        <v>462</v>
      </c>
      <c r="X3847" t="s">
        <v>15</v>
      </c>
      <c r="Y3847">
        <v>1</v>
      </c>
      <c r="Z3847">
        <v>142.82900000000001</v>
      </c>
      <c r="AA3847">
        <v>70</v>
      </c>
      <c r="AD3847" t="s">
        <v>287</v>
      </c>
      <c r="AE3847">
        <v>49.017913999999998</v>
      </c>
      <c r="AF3847">
        <v>19.858339000000001</v>
      </c>
      <c r="AG3847" t="s">
        <v>31</v>
      </c>
      <c r="AI3847" t="s">
        <v>2571</v>
      </c>
      <c r="AJ3847" t="s">
        <v>462</v>
      </c>
      <c r="AY3847" t="s">
        <v>31</v>
      </c>
      <c r="AZ3847" t="s">
        <v>31</v>
      </c>
    </row>
    <row r="3848" spans="1:52">
      <c r="A3848" t="s">
        <v>672</v>
      </c>
      <c r="B3848" t="s">
        <v>71</v>
      </c>
      <c r="C3848" t="s">
        <v>1738</v>
      </c>
      <c r="D3848" t="s">
        <v>40</v>
      </c>
      <c r="E3848" t="s">
        <v>58</v>
      </c>
      <c r="G3848" t="s">
        <v>1907</v>
      </c>
      <c r="H3848" t="s">
        <v>2572</v>
      </c>
      <c r="I3848">
        <v>48.887700000000002</v>
      </c>
      <c r="J3848">
        <v>19.528199999999998</v>
      </c>
      <c r="K3848">
        <v>300</v>
      </c>
      <c r="L3848" t="s">
        <v>2389</v>
      </c>
      <c r="M3848">
        <v>2011</v>
      </c>
      <c r="N3848" t="s">
        <v>225</v>
      </c>
      <c r="O3848" t="s">
        <v>2537</v>
      </c>
      <c r="P3848" s="64">
        <v>40603</v>
      </c>
      <c r="Q3848" t="s">
        <v>462</v>
      </c>
      <c r="R3848" t="s">
        <v>462</v>
      </c>
      <c r="T3848" t="s">
        <v>462</v>
      </c>
      <c r="V3848" t="s">
        <v>462</v>
      </c>
      <c r="W3848" t="s">
        <v>462</v>
      </c>
      <c r="X3848" t="s">
        <v>15</v>
      </c>
      <c r="Y3848">
        <v>1</v>
      </c>
      <c r="Z3848">
        <v>105.297</v>
      </c>
      <c r="AA3848">
        <v>70</v>
      </c>
      <c r="AD3848" t="s">
        <v>291</v>
      </c>
      <c r="AE3848">
        <v>48.448200999999997</v>
      </c>
      <c r="AF3848">
        <v>18.36271</v>
      </c>
      <c r="AG3848" t="s">
        <v>31</v>
      </c>
      <c r="AI3848" t="s">
        <v>2557</v>
      </c>
      <c r="AJ3848" t="s">
        <v>462</v>
      </c>
      <c r="AY3848" t="s">
        <v>31</v>
      </c>
      <c r="AZ3848" t="s">
        <v>31</v>
      </c>
    </row>
    <row r="3849" spans="1:52">
      <c r="A3849" t="s">
        <v>672</v>
      </c>
      <c r="B3849" t="s">
        <v>71</v>
      </c>
      <c r="C3849" t="s">
        <v>1738</v>
      </c>
      <c r="D3849" t="s">
        <v>40</v>
      </c>
      <c r="E3849" t="s">
        <v>58</v>
      </c>
      <c r="G3849" t="s">
        <v>1907</v>
      </c>
      <c r="H3849" t="s">
        <v>2573</v>
      </c>
      <c r="I3849">
        <v>48.887700000000002</v>
      </c>
      <c r="J3849">
        <v>19.528199999999998</v>
      </c>
      <c r="K3849">
        <v>350</v>
      </c>
      <c r="L3849" t="s">
        <v>2389</v>
      </c>
      <c r="M3849">
        <v>2011</v>
      </c>
      <c r="N3849" t="s">
        <v>225</v>
      </c>
      <c r="O3849" t="s">
        <v>2537</v>
      </c>
      <c r="P3849" s="64">
        <v>40603</v>
      </c>
      <c r="Q3849" t="s">
        <v>462</v>
      </c>
      <c r="R3849" t="s">
        <v>462</v>
      </c>
      <c r="T3849" t="s">
        <v>462</v>
      </c>
      <c r="V3849" t="s">
        <v>462</v>
      </c>
      <c r="W3849" t="s">
        <v>462</v>
      </c>
      <c r="X3849" t="s">
        <v>15</v>
      </c>
      <c r="Y3849">
        <v>1</v>
      </c>
      <c r="Z3849">
        <v>108.685</v>
      </c>
      <c r="AA3849">
        <v>70</v>
      </c>
      <c r="AD3849" t="s">
        <v>291</v>
      </c>
      <c r="AE3849">
        <v>48.448200999999997</v>
      </c>
      <c r="AF3849">
        <v>18.36271</v>
      </c>
      <c r="AG3849" t="s">
        <v>31</v>
      </c>
      <c r="AI3849" t="s">
        <v>2557</v>
      </c>
      <c r="AJ3849" t="s">
        <v>462</v>
      </c>
      <c r="AY3849" t="s">
        <v>31</v>
      </c>
      <c r="AZ3849" t="s">
        <v>31</v>
      </c>
    </row>
    <row r="3850" spans="1:52">
      <c r="A3850" t="s">
        <v>672</v>
      </c>
      <c r="B3850" t="s">
        <v>71</v>
      </c>
      <c r="C3850" t="s">
        <v>1738</v>
      </c>
      <c r="D3850" t="s">
        <v>40</v>
      </c>
      <c r="E3850" t="s">
        <v>58</v>
      </c>
      <c r="G3850" t="s">
        <v>1907</v>
      </c>
      <c r="H3850" t="s">
        <v>2574</v>
      </c>
      <c r="I3850">
        <v>48.887700000000002</v>
      </c>
      <c r="J3850">
        <v>19.528199999999998</v>
      </c>
      <c r="K3850">
        <v>430</v>
      </c>
      <c r="L3850" t="s">
        <v>2389</v>
      </c>
      <c r="M3850">
        <v>2011</v>
      </c>
      <c r="N3850" t="s">
        <v>225</v>
      </c>
      <c r="O3850" t="s">
        <v>2537</v>
      </c>
      <c r="P3850" s="64">
        <v>40603</v>
      </c>
      <c r="Q3850" t="s">
        <v>462</v>
      </c>
      <c r="R3850" t="s">
        <v>462</v>
      </c>
      <c r="T3850" t="s">
        <v>462</v>
      </c>
      <c r="V3850" t="s">
        <v>462</v>
      </c>
      <c r="W3850" t="s">
        <v>462</v>
      </c>
      <c r="X3850" t="s">
        <v>15</v>
      </c>
      <c r="Y3850">
        <v>1</v>
      </c>
      <c r="Z3850">
        <v>104.238</v>
      </c>
      <c r="AA3850">
        <v>70</v>
      </c>
      <c r="AD3850" t="s">
        <v>291</v>
      </c>
      <c r="AE3850">
        <v>48.448200999999997</v>
      </c>
      <c r="AF3850">
        <v>18.36271</v>
      </c>
      <c r="AG3850" t="s">
        <v>31</v>
      </c>
      <c r="AI3850" t="s">
        <v>2557</v>
      </c>
      <c r="AJ3850" t="s">
        <v>462</v>
      </c>
      <c r="AY3850" t="s">
        <v>31</v>
      </c>
      <c r="AZ3850" t="s">
        <v>31</v>
      </c>
    </row>
    <row r="3851" spans="1:52">
      <c r="A3851" t="s">
        <v>672</v>
      </c>
      <c r="B3851" t="s">
        <v>71</v>
      </c>
      <c r="C3851" t="s">
        <v>1738</v>
      </c>
      <c r="D3851" t="s">
        <v>40</v>
      </c>
      <c r="E3851" t="s">
        <v>58</v>
      </c>
      <c r="G3851" t="s">
        <v>1907</v>
      </c>
      <c r="H3851" t="s">
        <v>2575</v>
      </c>
      <c r="I3851">
        <v>48.887700000000002</v>
      </c>
      <c r="J3851">
        <v>19.528199999999998</v>
      </c>
      <c r="K3851">
        <v>500</v>
      </c>
      <c r="L3851" t="s">
        <v>2389</v>
      </c>
      <c r="M3851">
        <v>2011</v>
      </c>
      <c r="N3851" t="s">
        <v>225</v>
      </c>
      <c r="O3851" t="s">
        <v>2537</v>
      </c>
      <c r="P3851" s="64">
        <v>40603</v>
      </c>
      <c r="Q3851" t="s">
        <v>462</v>
      </c>
      <c r="R3851" t="s">
        <v>462</v>
      </c>
      <c r="T3851" t="s">
        <v>462</v>
      </c>
      <c r="V3851" t="s">
        <v>462</v>
      </c>
      <c r="W3851" t="s">
        <v>462</v>
      </c>
      <c r="X3851" t="s">
        <v>15</v>
      </c>
      <c r="Y3851">
        <v>1</v>
      </c>
      <c r="Z3851">
        <v>107.63500000000001</v>
      </c>
      <c r="AA3851">
        <v>70</v>
      </c>
      <c r="AD3851" t="s">
        <v>291</v>
      </c>
      <c r="AE3851">
        <v>48.448200999999997</v>
      </c>
      <c r="AF3851">
        <v>18.36271</v>
      </c>
      <c r="AG3851" t="s">
        <v>31</v>
      </c>
      <c r="AI3851" t="s">
        <v>2557</v>
      </c>
      <c r="AJ3851" t="s">
        <v>462</v>
      </c>
      <c r="AY3851" t="s">
        <v>31</v>
      </c>
      <c r="AZ3851" t="s">
        <v>31</v>
      </c>
    </row>
    <row r="3852" spans="1:52">
      <c r="A3852" t="s">
        <v>672</v>
      </c>
      <c r="B3852" t="s">
        <v>71</v>
      </c>
      <c r="C3852" t="s">
        <v>1738</v>
      </c>
      <c r="D3852" t="s">
        <v>40</v>
      </c>
      <c r="E3852" t="s">
        <v>58</v>
      </c>
      <c r="G3852" t="s">
        <v>1907</v>
      </c>
      <c r="H3852" t="s">
        <v>2576</v>
      </c>
      <c r="I3852">
        <v>48.887700000000002</v>
      </c>
      <c r="J3852">
        <v>19.528199999999998</v>
      </c>
      <c r="K3852">
        <v>600</v>
      </c>
      <c r="L3852" t="s">
        <v>2389</v>
      </c>
      <c r="M3852">
        <v>2011</v>
      </c>
      <c r="N3852" t="s">
        <v>225</v>
      </c>
      <c r="O3852" t="s">
        <v>2537</v>
      </c>
      <c r="P3852" s="64">
        <v>40603</v>
      </c>
      <c r="Q3852" t="s">
        <v>462</v>
      </c>
      <c r="R3852" t="s">
        <v>462</v>
      </c>
      <c r="T3852" t="s">
        <v>462</v>
      </c>
      <c r="V3852" t="s">
        <v>462</v>
      </c>
      <c r="W3852" t="s">
        <v>462</v>
      </c>
      <c r="X3852" t="s">
        <v>15</v>
      </c>
      <c r="Y3852">
        <v>1</v>
      </c>
      <c r="Z3852">
        <v>108.31699999999999</v>
      </c>
      <c r="AA3852">
        <v>70</v>
      </c>
      <c r="AD3852" t="s">
        <v>291</v>
      </c>
      <c r="AE3852">
        <v>48.448200999999997</v>
      </c>
      <c r="AF3852">
        <v>18.36271</v>
      </c>
      <c r="AG3852" t="s">
        <v>31</v>
      </c>
      <c r="AI3852" t="s">
        <v>2557</v>
      </c>
      <c r="AJ3852" t="s">
        <v>462</v>
      </c>
      <c r="AY3852" t="s">
        <v>31</v>
      </c>
      <c r="AZ3852" t="s">
        <v>31</v>
      </c>
    </row>
    <row r="3853" spans="1:52">
      <c r="A3853" t="s">
        <v>672</v>
      </c>
      <c r="B3853" t="s">
        <v>71</v>
      </c>
      <c r="C3853" t="s">
        <v>1738</v>
      </c>
      <c r="D3853" t="s">
        <v>40</v>
      </c>
      <c r="E3853" t="s">
        <v>58</v>
      </c>
      <c r="G3853" t="s">
        <v>1907</v>
      </c>
      <c r="H3853" t="s">
        <v>2577</v>
      </c>
      <c r="I3853">
        <v>48.887700000000002</v>
      </c>
      <c r="J3853">
        <v>19.528199999999998</v>
      </c>
      <c r="K3853">
        <v>750</v>
      </c>
      <c r="L3853" t="s">
        <v>2389</v>
      </c>
      <c r="M3853">
        <v>2011</v>
      </c>
      <c r="N3853" t="s">
        <v>225</v>
      </c>
      <c r="O3853" t="s">
        <v>2537</v>
      </c>
      <c r="P3853" s="64">
        <v>40603</v>
      </c>
      <c r="Q3853" t="s">
        <v>462</v>
      </c>
      <c r="R3853" t="s">
        <v>462</v>
      </c>
      <c r="T3853" t="s">
        <v>462</v>
      </c>
      <c r="V3853" t="s">
        <v>462</v>
      </c>
      <c r="W3853" t="s">
        <v>462</v>
      </c>
      <c r="X3853" t="s">
        <v>15</v>
      </c>
      <c r="Y3853">
        <v>1</v>
      </c>
      <c r="Z3853">
        <v>107.193</v>
      </c>
      <c r="AA3853">
        <v>70</v>
      </c>
      <c r="AD3853" t="s">
        <v>291</v>
      </c>
      <c r="AE3853">
        <v>48.448200999999997</v>
      </c>
      <c r="AF3853">
        <v>18.36271</v>
      </c>
      <c r="AG3853" t="s">
        <v>31</v>
      </c>
      <c r="AI3853" t="s">
        <v>2557</v>
      </c>
      <c r="AJ3853" t="s">
        <v>462</v>
      </c>
      <c r="AY3853" t="s">
        <v>31</v>
      </c>
      <c r="AZ3853" t="s">
        <v>31</v>
      </c>
    </row>
    <row r="3854" spans="1:52">
      <c r="A3854" t="s">
        <v>672</v>
      </c>
      <c r="B3854" t="s">
        <v>71</v>
      </c>
      <c r="C3854" t="s">
        <v>1738</v>
      </c>
      <c r="D3854" t="s">
        <v>40</v>
      </c>
      <c r="E3854" t="s">
        <v>58</v>
      </c>
      <c r="G3854" t="s">
        <v>1907</v>
      </c>
      <c r="H3854" t="s">
        <v>2578</v>
      </c>
      <c r="I3854">
        <v>48.887700000000002</v>
      </c>
      <c r="J3854">
        <v>19.528199999999998</v>
      </c>
      <c r="K3854">
        <v>830</v>
      </c>
      <c r="L3854" t="s">
        <v>2389</v>
      </c>
      <c r="M3854">
        <v>2011</v>
      </c>
      <c r="N3854" t="s">
        <v>225</v>
      </c>
      <c r="O3854" t="s">
        <v>2537</v>
      </c>
      <c r="P3854" s="64">
        <v>40603</v>
      </c>
      <c r="Q3854" t="s">
        <v>462</v>
      </c>
      <c r="R3854" t="s">
        <v>462</v>
      </c>
      <c r="T3854" t="s">
        <v>462</v>
      </c>
      <c r="V3854" t="s">
        <v>462</v>
      </c>
      <c r="W3854" t="s">
        <v>462</v>
      </c>
      <c r="X3854" t="s">
        <v>15</v>
      </c>
      <c r="Y3854">
        <v>1</v>
      </c>
      <c r="Z3854">
        <v>110.14</v>
      </c>
      <c r="AA3854">
        <v>70</v>
      </c>
      <c r="AD3854" t="s">
        <v>291</v>
      </c>
      <c r="AE3854">
        <v>48.448200999999997</v>
      </c>
      <c r="AF3854">
        <v>18.36271</v>
      </c>
      <c r="AG3854" t="s">
        <v>31</v>
      </c>
      <c r="AI3854" t="s">
        <v>2557</v>
      </c>
      <c r="AJ3854" t="s">
        <v>462</v>
      </c>
      <c r="AY3854" t="s">
        <v>31</v>
      </c>
      <c r="AZ3854" t="s">
        <v>31</v>
      </c>
    </row>
    <row r="3855" spans="1:52">
      <c r="A3855" t="s">
        <v>672</v>
      </c>
      <c r="B3855" t="s">
        <v>71</v>
      </c>
      <c r="C3855" t="s">
        <v>1738</v>
      </c>
      <c r="D3855" t="s">
        <v>40</v>
      </c>
      <c r="E3855" t="s">
        <v>58</v>
      </c>
      <c r="G3855" t="s">
        <v>1907</v>
      </c>
      <c r="H3855" t="s">
        <v>2579</v>
      </c>
      <c r="I3855">
        <v>48.887700000000002</v>
      </c>
      <c r="J3855">
        <v>19.528199999999998</v>
      </c>
      <c r="K3855">
        <v>880</v>
      </c>
      <c r="L3855" t="s">
        <v>2389</v>
      </c>
      <c r="M3855">
        <v>2011</v>
      </c>
      <c r="N3855" t="s">
        <v>225</v>
      </c>
      <c r="O3855" t="s">
        <v>2537</v>
      </c>
      <c r="P3855" s="64">
        <v>40603</v>
      </c>
      <c r="Q3855" t="s">
        <v>462</v>
      </c>
      <c r="R3855" t="s">
        <v>462</v>
      </c>
      <c r="T3855" t="s">
        <v>462</v>
      </c>
      <c r="V3855" t="s">
        <v>462</v>
      </c>
      <c r="W3855" t="s">
        <v>462</v>
      </c>
      <c r="X3855" t="s">
        <v>15</v>
      </c>
      <c r="Y3855">
        <v>1</v>
      </c>
      <c r="Z3855">
        <v>108.667</v>
      </c>
      <c r="AA3855">
        <v>70</v>
      </c>
      <c r="AD3855" t="s">
        <v>291</v>
      </c>
      <c r="AE3855">
        <v>48.448200999999997</v>
      </c>
      <c r="AF3855">
        <v>18.36271</v>
      </c>
      <c r="AG3855" t="s">
        <v>31</v>
      </c>
      <c r="AI3855" t="s">
        <v>2557</v>
      </c>
      <c r="AJ3855" t="s">
        <v>462</v>
      </c>
      <c r="AY3855" t="s">
        <v>31</v>
      </c>
      <c r="AZ3855" t="s">
        <v>31</v>
      </c>
    </row>
    <row r="3856" spans="1:52">
      <c r="A3856" t="s">
        <v>672</v>
      </c>
      <c r="B3856" t="s">
        <v>71</v>
      </c>
      <c r="C3856" t="s">
        <v>1738</v>
      </c>
      <c r="D3856" t="s">
        <v>40</v>
      </c>
      <c r="E3856" t="s">
        <v>58</v>
      </c>
      <c r="G3856" t="s">
        <v>1907</v>
      </c>
      <c r="H3856" t="s">
        <v>2580</v>
      </c>
      <c r="I3856">
        <v>48.887700000000002</v>
      </c>
      <c r="J3856">
        <v>19.528199999999998</v>
      </c>
      <c r="K3856">
        <v>1000</v>
      </c>
      <c r="L3856" t="s">
        <v>2389</v>
      </c>
      <c r="M3856">
        <v>2011</v>
      </c>
      <c r="N3856" t="s">
        <v>225</v>
      </c>
      <c r="O3856" t="s">
        <v>2537</v>
      </c>
      <c r="P3856" s="64">
        <v>40603</v>
      </c>
      <c r="Q3856" t="s">
        <v>462</v>
      </c>
      <c r="R3856" t="s">
        <v>462</v>
      </c>
      <c r="T3856" t="s">
        <v>462</v>
      </c>
      <c r="V3856" t="s">
        <v>462</v>
      </c>
      <c r="W3856" t="s">
        <v>462</v>
      </c>
      <c r="X3856" t="s">
        <v>15</v>
      </c>
      <c r="Y3856">
        <v>1</v>
      </c>
      <c r="Z3856">
        <v>109.348</v>
      </c>
      <c r="AA3856">
        <v>70</v>
      </c>
      <c r="AD3856" t="s">
        <v>291</v>
      </c>
      <c r="AE3856">
        <v>48.448200999999997</v>
      </c>
      <c r="AF3856">
        <v>18.36271</v>
      </c>
      <c r="AG3856" t="s">
        <v>31</v>
      </c>
      <c r="AI3856" t="s">
        <v>2557</v>
      </c>
      <c r="AJ3856" t="s">
        <v>462</v>
      </c>
      <c r="AY3856" t="s">
        <v>31</v>
      </c>
      <c r="AZ3856" t="s">
        <v>31</v>
      </c>
    </row>
    <row r="3857" spans="1:52">
      <c r="A3857" t="s">
        <v>672</v>
      </c>
      <c r="B3857" t="s">
        <v>71</v>
      </c>
      <c r="C3857" t="s">
        <v>1738</v>
      </c>
      <c r="D3857" t="s">
        <v>40</v>
      </c>
      <c r="E3857" t="s">
        <v>58</v>
      </c>
      <c r="G3857" t="s">
        <v>1907</v>
      </c>
      <c r="H3857" t="s">
        <v>2581</v>
      </c>
      <c r="I3857">
        <v>48.887700000000002</v>
      </c>
      <c r="J3857">
        <v>19.528199999999998</v>
      </c>
      <c r="K3857">
        <v>1080</v>
      </c>
      <c r="L3857" t="s">
        <v>2389</v>
      </c>
      <c r="M3857">
        <v>2011</v>
      </c>
      <c r="N3857" t="s">
        <v>225</v>
      </c>
      <c r="O3857" t="s">
        <v>2537</v>
      </c>
      <c r="P3857" s="64">
        <v>40603</v>
      </c>
      <c r="Q3857" t="s">
        <v>462</v>
      </c>
      <c r="R3857" t="s">
        <v>462</v>
      </c>
      <c r="T3857" t="s">
        <v>462</v>
      </c>
      <c r="V3857" t="s">
        <v>462</v>
      </c>
      <c r="W3857" t="s">
        <v>462</v>
      </c>
      <c r="X3857" t="s">
        <v>15</v>
      </c>
      <c r="Y3857">
        <v>1</v>
      </c>
      <c r="Z3857">
        <v>110.416</v>
      </c>
      <c r="AA3857">
        <v>70</v>
      </c>
      <c r="AD3857" t="s">
        <v>291</v>
      </c>
      <c r="AE3857">
        <v>48.448200999999997</v>
      </c>
      <c r="AF3857">
        <v>18.36271</v>
      </c>
      <c r="AG3857" t="s">
        <v>31</v>
      </c>
      <c r="AI3857" t="s">
        <v>2557</v>
      </c>
      <c r="AJ3857" t="s">
        <v>462</v>
      </c>
      <c r="AY3857" t="s">
        <v>31</v>
      </c>
      <c r="AZ3857" t="s">
        <v>31</v>
      </c>
    </row>
    <row r="3858" spans="1:52">
      <c r="A3858" t="s">
        <v>672</v>
      </c>
      <c r="B3858" t="s">
        <v>71</v>
      </c>
      <c r="C3858" t="s">
        <v>1738</v>
      </c>
      <c r="D3858" t="s">
        <v>40</v>
      </c>
      <c r="E3858" t="s">
        <v>58</v>
      </c>
      <c r="G3858" t="s">
        <v>1907</v>
      </c>
      <c r="H3858" t="s">
        <v>2572</v>
      </c>
      <c r="I3858">
        <v>48.887700000000002</v>
      </c>
      <c r="J3858">
        <v>19.528199999999998</v>
      </c>
      <c r="K3858">
        <v>300</v>
      </c>
      <c r="L3858" t="s">
        <v>2389</v>
      </c>
      <c r="M3858">
        <v>2011</v>
      </c>
      <c r="N3858" t="s">
        <v>225</v>
      </c>
      <c r="O3858" t="s">
        <v>2537</v>
      </c>
      <c r="P3858" s="64">
        <v>40603</v>
      </c>
      <c r="Q3858" t="s">
        <v>462</v>
      </c>
      <c r="R3858" t="s">
        <v>462</v>
      </c>
      <c r="T3858" t="s">
        <v>462</v>
      </c>
      <c r="V3858" t="s">
        <v>462</v>
      </c>
      <c r="W3858" t="s">
        <v>462</v>
      </c>
      <c r="X3858" t="s">
        <v>15</v>
      </c>
      <c r="Y3858">
        <v>1</v>
      </c>
      <c r="Z3858">
        <v>105.315</v>
      </c>
      <c r="AA3858">
        <v>70</v>
      </c>
      <c r="AD3858" t="s">
        <v>291</v>
      </c>
      <c r="AE3858">
        <v>48.448200999999997</v>
      </c>
      <c r="AF3858">
        <v>18.36271</v>
      </c>
      <c r="AG3858" t="s">
        <v>31</v>
      </c>
      <c r="AI3858" t="s">
        <v>2569</v>
      </c>
      <c r="AJ3858" t="s">
        <v>462</v>
      </c>
      <c r="AY3858" t="s">
        <v>31</v>
      </c>
      <c r="AZ3858" t="s">
        <v>31</v>
      </c>
    </row>
    <row r="3859" spans="1:52">
      <c r="A3859" t="s">
        <v>672</v>
      </c>
      <c r="B3859" t="s">
        <v>71</v>
      </c>
      <c r="C3859" t="s">
        <v>1738</v>
      </c>
      <c r="D3859" t="s">
        <v>40</v>
      </c>
      <c r="E3859" t="s">
        <v>58</v>
      </c>
      <c r="G3859" t="s">
        <v>1907</v>
      </c>
      <c r="H3859" t="s">
        <v>2573</v>
      </c>
      <c r="I3859">
        <v>48.887700000000002</v>
      </c>
      <c r="J3859">
        <v>19.528199999999998</v>
      </c>
      <c r="K3859">
        <v>350</v>
      </c>
      <c r="L3859" t="s">
        <v>2389</v>
      </c>
      <c r="M3859">
        <v>2011</v>
      </c>
      <c r="N3859" t="s">
        <v>225</v>
      </c>
      <c r="O3859" t="s">
        <v>2537</v>
      </c>
      <c r="P3859" s="64">
        <v>40603</v>
      </c>
      <c r="Q3859" t="s">
        <v>462</v>
      </c>
      <c r="R3859" t="s">
        <v>462</v>
      </c>
      <c r="T3859" t="s">
        <v>462</v>
      </c>
      <c r="V3859" t="s">
        <v>462</v>
      </c>
      <c r="W3859" t="s">
        <v>462</v>
      </c>
      <c r="X3859" t="s">
        <v>15</v>
      </c>
      <c r="Y3859">
        <v>1</v>
      </c>
      <c r="Z3859">
        <v>105.886</v>
      </c>
      <c r="AA3859">
        <v>70</v>
      </c>
      <c r="AD3859" t="s">
        <v>291</v>
      </c>
      <c r="AE3859">
        <v>48.448200999999997</v>
      </c>
      <c r="AF3859">
        <v>18.36271</v>
      </c>
      <c r="AG3859" t="s">
        <v>31</v>
      </c>
      <c r="AI3859" t="s">
        <v>2569</v>
      </c>
      <c r="AJ3859" t="s">
        <v>462</v>
      </c>
      <c r="AY3859" t="s">
        <v>31</v>
      </c>
      <c r="AZ3859" t="s">
        <v>31</v>
      </c>
    </row>
    <row r="3860" spans="1:52">
      <c r="A3860" t="s">
        <v>672</v>
      </c>
      <c r="B3860" t="s">
        <v>71</v>
      </c>
      <c r="C3860" t="s">
        <v>1738</v>
      </c>
      <c r="D3860" t="s">
        <v>40</v>
      </c>
      <c r="E3860" t="s">
        <v>58</v>
      </c>
      <c r="G3860" t="s">
        <v>1907</v>
      </c>
      <c r="H3860" t="s">
        <v>2574</v>
      </c>
      <c r="I3860">
        <v>48.887700000000002</v>
      </c>
      <c r="J3860">
        <v>19.528199999999998</v>
      </c>
      <c r="K3860">
        <v>430</v>
      </c>
      <c r="L3860" t="s">
        <v>2389</v>
      </c>
      <c r="M3860">
        <v>2011</v>
      </c>
      <c r="N3860" t="s">
        <v>225</v>
      </c>
      <c r="O3860" t="s">
        <v>2537</v>
      </c>
      <c r="P3860" s="64">
        <v>40603</v>
      </c>
      <c r="Q3860" t="s">
        <v>462</v>
      </c>
      <c r="R3860" t="s">
        <v>462</v>
      </c>
      <c r="T3860" t="s">
        <v>462</v>
      </c>
      <c r="V3860" t="s">
        <v>462</v>
      </c>
      <c r="W3860" t="s">
        <v>462</v>
      </c>
      <c r="X3860" t="s">
        <v>15</v>
      </c>
      <c r="Y3860">
        <v>1</v>
      </c>
      <c r="Z3860">
        <v>103.89700000000001</v>
      </c>
      <c r="AA3860">
        <v>70</v>
      </c>
      <c r="AD3860" t="s">
        <v>291</v>
      </c>
      <c r="AE3860">
        <v>48.448200999999997</v>
      </c>
      <c r="AF3860">
        <v>18.36271</v>
      </c>
      <c r="AG3860" t="s">
        <v>31</v>
      </c>
      <c r="AI3860" t="s">
        <v>2569</v>
      </c>
      <c r="AJ3860" t="s">
        <v>462</v>
      </c>
      <c r="AY3860" t="s">
        <v>31</v>
      </c>
      <c r="AZ3860" t="s">
        <v>31</v>
      </c>
    </row>
    <row r="3861" spans="1:52">
      <c r="A3861" t="s">
        <v>672</v>
      </c>
      <c r="B3861" t="s">
        <v>71</v>
      </c>
      <c r="C3861" t="s">
        <v>1738</v>
      </c>
      <c r="D3861" t="s">
        <v>40</v>
      </c>
      <c r="E3861" t="s">
        <v>58</v>
      </c>
      <c r="G3861" t="s">
        <v>1907</v>
      </c>
      <c r="H3861" t="s">
        <v>2575</v>
      </c>
      <c r="I3861">
        <v>48.887700000000002</v>
      </c>
      <c r="J3861">
        <v>19.528199999999998</v>
      </c>
      <c r="K3861">
        <v>500</v>
      </c>
      <c r="L3861" t="s">
        <v>2389</v>
      </c>
      <c r="M3861">
        <v>2011</v>
      </c>
      <c r="N3861" t="s">
        <v>225</v>
      </c>
      <c r="O3861" t="s">
        <v>2537</v>
      </c>
      <c r="P3861" s="64">
        <v>40603</v>
      </c>
      <c r="Q3861" t="s">
        <v>462</v>
      </c>
      <c r="R3861" t="s">
        <v>462</v>
      </c>
      <c r="T3861" t="s">
        <v>462</v>
      </c>
      <c r="V3861" t="s">
        <v>462</v>
      </c>
      <c r="W3861" t="s">
        <v>462</v>
      </c>
      <c r="X3861" t="s">
        <v>15</v>
      </c>
      <c r="Y3861">
        <v>1</v>
      </c>
      <c r="Z3861">
        <v>107.175</v>
      </c>
      <c r="AA3861">
        <v>70</v>
      </c>
      <c r="AD3861" t="s">
        <v>291</v>
      </c>
      <c r="AE3861">
        <v>48.448200999999997</v>
      </c>
      <c r="AF3861">
        <v>18.36271</v>
      </c>
      <c r="AG3861" t="s">
        <v>31</v>
      </c>
      <c r="AI3861" t="s">
        <v>2569</v>
      </c>
      <c r="AJ3861" t="s">
        <v>462</v>
      </c>
      <c r="AY3861" t="s">
        <v>31</v>
      </c>
      <c r="AZ3861" t="s">
        <v>31</v>
      </c>
    </row>
    <row r="3862" spans="1:52">
      <c r="A3862" t="s">
        <v>672</v>
      </c>
      <c r="B3862" t="s">
        <v>71</v>
      </c>
      <c r="C3862" t="s">
        <v>1738</v>
      </c>
      <c r="D3862" t="s">
        <v>40</v>
      </c>
      <c r="E3862" t="s">
        <v>58</v>
      </c>
      <c r="G3862" t="s">
        <v>1907</v>
      </c>
      <c r="H3862" t="s">
        <v>2576</v>
      </c>
      <c r="I3862">
        <v>48.887700000000002</v>
      </c>
      <c r="J3862">
        <v>19.528199999999998</v>
      </c>
      <c r="K3862">
        <v>600</v>
      </c>
      <c r="L3862" t="s">
        <v>2389</v>
      </c>
      <c r="M3862">
        <v>2011</v>
      </c>
      <c r="N3862" t="s">
        <v>225</v>
      </c>
      <c r="O3862" t="s">
        <v>2537</v>
      </c>
      <c r="P3862" s="64">
        <v>40603</v>
      </c>
      <c r="Q3862" t="s">
        <v>462</v>
      </c>
      <c r="R3862" t="s">
        <v>462</v>
      </c>
      <c r="T3862" t="s">
        <v>462</v>
      </c>
      <c r="V3862" t="s">
        <v>462</v>
      </c>
      <c r="W3862" t="s">
        <v>462</v>
      </c>
      <c r="X3862" t="s">
        <v>15</v>
      </c>
      <c r="Y3862">
        <v>1</v>
      </c>
      <c r="Z3862">
        <v>107.331</v>
      </c>
      <c r="AA3862">
        <v>70</v>
      </c>
      <c r="AD3862" t="s">
        <v>291</v>
      </c>
      <c r="AE3862">
        <v>48.448200999999997</v>
      </c>
      <c r="AF3862">
        <v>18.36271</v>
      </c>
      <c r="AG3862" t="s">
        <v>31</v>
      </c>
      <c r="AI3862" t="s">
        <v>2569</v>
      </c>
      <c r="AJ3862" t="s">
        <v>462</v>
      </c>
      <c r="AY3862" t="s">
        <v>31</v>
      </c>
      <c r="AZ3862" t="s">
        <v>31</v>
      </c>
    </row>
    <row r="3863" spans="1:52">
      <c r="A3863" t="s">
        <v>672</v>
      </c>
      <c r="B3863" t="s">
        <v>71</v>
      </c>
      <c r="C3863" t="s">
        <v>1738</v>
      </c>
      <c r="D3863" t="s">
        <v>40</v>
      </c>
      <c r="E3863" t="s">
        <v>58</v>
      </c>
      <c r="G3863" t="s">
        <v>1907</v>
      </c>
      <c r="H3863" t="s">
        <v>2577</v>
      </c>
      <c r="I3863">
        <v>48.887700000000002</v>
      </c>
      <c r="J3863">
        <v>19.528199999999998</v>
      </c>
      <c r="K3863">
        <v>750</v>
      </c>
      <c r="L3863" t="s">
        <v>2389</v>
      </c>
      <c r="M3863">
        <v>2011</v>
      </c>
      <c r="N3863" t="s">
        <v>225</v>
      </c>
      <c r="O3863" t="s">
        <v>2537</v>
      </c>
      <c r="P3863" s="64">
        <v>40603</v>
      </c>
      <c r="Q3863" t="s">
        <v>462</v>
      </c>
      <c r="R3863" t="s">
        <v>462</v>
      </c>
      <c r="T3863" t="s">
        <v>462</v>
      </c>
      <c r="V3863" t="s">
        <v>462</v>
      </c>
      <c r="W3863" t="s">
        <v>462</v>
      </c>
      <c r="X3863" t="s">
        <v>15</v>
      </c>
      <c r="Y3863">
        <v>1</v>
      </c>
      <c r="Z3863">
        <v>106.94499999999999</v>
      </c>
      <c r="AA3863">
        <v>70</v>
      </c>
      <c r="AD3863" t="s">
        <v>291</v>
      </c>
      <c r="AE3863">
        <v>48.448200999999997</v>
      </c>
      <c r="AF3863">
        <v>18.36271</v>
      </c>
      <c r="AG3863" t="s">
        <v>31</v>
      </c>
      <c r="AI3863" t="s">
        <v>2569</v>
      </c>
      <c r="AJ3863" t="s">
        <v>462</v>
      </c>
      <c r="AY3863" t="s">
        <v>31</v>
      </c>
      <c r="AZ3863" t="s">
        <v>31</v>
      </c>
    </row>
    <row r="3864" spans="1:52">
      <c r="A3864" t="s">
        <v>672</v>
      </c>
      <c r="B3864" t="s">
        <v>71</v>
      </c>
      <c r="C3864" t="s">
        <v>1738</v>
      </c>
      <c r="D3864" t="s">
        <v>40</v>
      </c>
      <c r="E3864" t="s">
        <v>58</v>
      </c>
      <c r="G3864" t="s">
        <v>1907</v>
      </c>
      <c r="H3864" t="s">
        <v>2578</v>
      </c>
      <c r="I3864">
        <v>48.887700000000002</v>
      </c>
      <c r="J3864">
        <v>19.528199999999998</v>
      </c>
      <c r="K3864">
        <v>830</v>
      </c>
      <c r="L3864" t="s">
        <v>2389</v>
      </c>
      <c r="M3864">
        <v>2011</v>
      </c>
      <c r="N3864" t="s">
        <v>225</v>
      </c>
      <c r="O3864" t="s">
        <v>2537</v>
      </c>
      <c r="P3864" s="64">
        <v>40603</v>
      </c>
      <c r="Q3864" t="s">
        <v>462</v>
      </c>
      <c r="R3864" t="s">
        <v>462</v>
      </c>
      <c r="T3864" t="s">
        <v>462</v>
      </c>
      <c r="V3864" t="s">
        <v>462</v>
      </c>
      <c r="W3864" t="s">
        <v>462</v>
      </c>
      <c r="X3864" t="s">
        <v>15</v>
      </c>
      <c r="Y3864">
        <v>1</v>
      </c>
      <c r="Z3864">
        <v>104.413</v>
      </c>
      <c r="AA3864">
        <v>70</v>
      </c>
      <c r="AD3864" t="s">
        <v>291</v>
      </c>
      <c r="AE3864">
        <v>48.448200999999997</v>
      </c>
      <c r="AF3864">
        <v>18.36271</v>
      </c>
      <c r="AG3864" t="s">
        <v>31</v>
      </c>
      <c r="AI3864" t="s">
        <v>2569</v>
      </c>
      <c r="AJ3864" t="s">
        <v>462</v>
      </c>
      <c r="AY3864" t="s">
        <v>31</v>
      </c>
      <c r="AZ3864" t="s">
        <v>31</v>
      </c>
    </row>
    <row r="3865" spans="1:52">
      <c r="A3865" t="s">
        <v>672</v>
      </c>
      <c r="B3865" t="s">
        <v>71</v>
      </c>
      <c r="C3865" t="s">
        <v>1738</v>
      </c>
      <c r="D3865" t="s">
        <v>40</v>
      </c>
      <c r="E3865" t="s">
        <v>58</v>
      </c>
      <c r="G3865" t="s">
        <v>1907</v>
      </c>
      <c r="H3865" t="s">
        <v>2579</v>
      </c>
      <c r="I3865">
        <v>48.887700000000002</v>
      </c>
      <c r="J3865">
        <v>19.528199999999998</v>
      </c>
      <c r="K3865">
        <v>880</v>
      </c>
      <c r="L3865" t="s">
        <v>2389</v>
      </c>
      <c r="M3865">
        <v>2011</v>
      </c>
      <c r="N3865" t="s">
        <v>225</v>
      </c>
      <c r="O3865" t="s">
        <v>2537</v>
      </c>
      <c r="P3865" s="64">
        <v>40603</v>
      </c>
      <c r="Q3865" t="s">
        <v>462</v>
      </c>
      <c r="R3865" t="s">
        <v>462</v>
      </c>
      <c r="T3865" t="s">
        <v>462</v>
      </c>
      <c r="V3865" t="s">
        <v>462</v>
      </c>
      <c r="W3865" t="s">
        <v>462</v>
      </c>
      <c r="X3865" t="s">
        <v>15</v>
      </c>
      <c r="Y3865">
        <v>1</v>
      </c>
      <c r="Z3865">
        <v>107.04600000000001</v>
      </c>
      <c r="AA3865">
        <v>70</v>
      </c>
      <c r="AD3865" t="s">
        <v>291</v>
      </c>
      <c r="AE3865">
        <v>48.448200999999997</v>
      </c>
      <c r="AF3865">
        <v>18.36271</v>
      </c>
      <c r="AG3865" t="s">
        <v>31</v>
      </c>
      <c r="AI3865" t="s">
        <v>2569</v>
      </c>
      <c r="AJ3865" t="s">
        <v>462</v>
      </c>
      <c r="AY3865" t="s">
        <v>31</v>
      </c>
      <c r="AZ3865" t="s">
        <v>31</v>
      </c>
    </row>
    <row r="3866" spans="1:52">
      <c r="A3866" t="s">
        <v>672</v>
      </c>
      <c r="B3866" t="s">
        <v>71</v>
      </c>
      <c r="C3866" t="s">
        <v>1738</v>
      </c>
      <c r="D3866" t="s">
        <v>40</v>
      </c>
      <c r="E3866" t="s">
        <v>58</v>
      </c>
      <c r="G3866" t="s">
        <v>1907</v>
      </c>
      <c r="H3866" t="s">
        <v>2580</v>
      </c>
      <c r="I3866">
        <v>48.887700000000002</v>
      </c>
      <c r="J3866">
        <v>19.528199999999998</v>
      </c>
      <c r="K3866">
        <v>1000</v>
      </c>
      <c r="L3866" t="s">
        <v>2389</v>
      </c>
      <c r="M3866">
        <v>2011</v>
      </c>
      <c r="N3866" t="s">
        <v>225</v>
      </c>
      <c r="O3866" t="s">
        <v>2537</v>
      </c>
      <c r="P3866" s="64">
        <v>40603</v>
      </c>
      <c r="Q3866" t="s">
        <v>462</v>
      </c>
      <c r="R3866" t="s">
        <v>462</v>
      </c>
      <c r="T3866" t="s">
        <v>462</v>
      </c>
      <c r="V3866" t="s">
        <v>462</v>
      </c>
      <c r="W3866" t="s">
        <v>462</v>
      </c>
      <c r="X3866" t="s">
        <v>15</v>
      </c>
      <c r="Y3866">
        <v>1</v>
      </c>
      <c r="Z3866">
        <v>106.95399999999999</v>
      </c>
      <c r="AA3866">
        <v>70</v>
      </c>
      <c r="AD3866" t="s">
        <v>291</v>
      </c>
      <c r="AE3866">
        <v>48.448200999999997</v>
      </c>
      <c r="AF3866">
        <v>18.36271</v>
      </c>
      <c r="AG3866" t="s">
        <v>31</v>
      </c>
      <c r="AI3866" t="s">
        <v>2569</v>
      </c>
      <c r="AJ3866" t="s">
        <v>462</v>
      </c>
      <c r="AY3866" t="s">
        <v>31</v>
      </c>
      <c r="AZ3866" t="s">
        <v>31</v>
      </c>
    </row>
    <row r="3867" spans="1:52">
      <c r="A3867" t="s">
        <v>672</v>
      </c>
      <c r="B3867" t="s">
        <v>71</v>
      </c>
      <c r="C3867" t="s">
        <v>1738</v>
      </c>
      <c r="D3867" t="s">
        <v>40</v>
      </c>
      <c r="E3867" t="s">
        <v>58</v>
      </c>
      <c r="G3867" t="s">
        <v>1907</v>
      </c>
      <c r="H3867" t="s">
        <v>2581</v>
      </c>
      <c r="I3867">
        <v>48.887700000000002</v>
      </c>
      <c r="J3867">
        <v>19.528199999999998</v>
      </c>
      <c r="K3867">
        <v>1080</v>
      </c>
      <c r="L3867" t="s">
        <v>2389</v>
      </c>
      <c r="M3867">
        <v>2011</v>
      </c>
      <c r="N3867" t="s">
        <v>225</v>
      </c>
      <c r="O3867" t="s">
        <v>2537</v>
      </c>
      <c r="P3867" s="64">
        <v>40603</v>
      </c>
      <c r="Q3867" t="s">
        <v>462</v>
      </c>
      <c r="R3867" t="s">
        <v>462</v>
      </c>
      <c r="T3867" t="s">
        <v>462</v>
      </c>
      <c r="V3867" t="s">
        <v>462</v>
      </c>
      <c r="W3867" t="s">
        <v>462</v>
      </c>
      <c r="X3867" t="s">
        <v>15</v>
      </c>
      <c r="Y3867">
        <v>1</v>
      </c>
      <c r="Z3867">
        <v>106.807</v>
      </c>
      <c r="AA3867">
        <v>70</v>
      </c>
      <c r="AD3867" t="s">
        <v>291</v>
      </c>
      <c r="AE3867">
        <v>48.448200999999997</v>
      </c>
      <c r="AF3867">
        <v>18.36271</v>
      </c>
      <c r="AG3867" t="s">
        <v>31</v>
      </c>
      <c r="AI3867" t="s">
        <v>2569</v>
      </c>
      <c r="AJ3867" t="s">
        <v>462</v>
      </c>
      <c r="AY3867" t="s">
        <v>31</v>
      </c>
      <c r="AZ3867" t="s">
        <v>31</v>
      </c>
    </row>
    <row r="3868" spans="1:52">
      <c r="A3868" t="s">
        <v>672</v>
      </c>
      <c r="B3868" t="s">
        <v>71</v>
      </c>
      <c r="C3868" t="s">
        <v>1738</v>
      </c>
      <c r="D3868" t="s">
        <v>40</v>
      </c>
      <c r="E3868" t="s">
        <v>58</v>
      </c>
      <c r="G3868" t="s">
        <v>1907</v>
      </c>
      <c r="H3868" t="s">
        <v>2572</v>
      </c>
      <c r="I3868">
        <v>48.887700000000002</v>
      </c>
      <c r="J3868">
        <v>19.528199999999998</v>
      </c>
      <c r="K3868">
        <v>300</v>
      </c>
      <c r="L3868" t="s">
        <v>2389</v>
      </c>
      <c r="M3868">
        <v>2011</v>
      </c>
      <c r="N3868" t="s">
        <v>225</v>
      </c>
      <c r="O3868" t="s">
        <v>2537</v>
      </c>
      <c r="P3868" s="64">
        <v>40634</v>
      </c>
      <c r="Q3868" t="s">
        <v>462</v>
      </c>
      <c r="R3868" t="s">
        <v>462</v>
      </c>
      <c r="T3868" t="s">
        <v>462</v>
      </c>
      <c r="V3868" t="s">
        <v>462</v>
      </c>
      <c r="W3868" t="s">
        <v>462</v>
      </c>
      <c r="X3868" t="s">
        <v>15</v>
      </c>
      <c r="Y3868">
        <v>1</v>
      </c>
      <c r="Z3868">
        <v>130.34299999999999</v>
      </c>
      <c r="AA3868">
        <v>70</v>
      </c>
      <c r="AD3868" t="s">
        <v>291</v>
      </c>
      <c r="AE3868">
        <v>49.017913999999998</v>
      </c>
      <c r="AF3868">
        <v>19.858339000000001</v>
      </c>
      <c r="AG3868" t="s">
        <v>31</v>
      </c>
      <c r="AI3868" t="s">
        <v>2570</v>
      </c>
      <c r="AJ3868" t="s">
        <v>462</v>
      </c>
      <c r="AY3868" t="s">
        <v>31</v>
      </c>
      <c r="AZ3868" t="s">
        <v>31</v>
      </c>
    </row>
    <row r="3869" spans="1:52">
      <c r="A3869" t="s">
        <v>672</v>
      </c>
      <c r="B3869" t="s">
        <v>71</v>
      </c>
      <c r="C3869" t="s">
        <v>1738</v>
      </c>
      <c r="D3869" t="s">
        <v>40</v>
      </c>
      <c r="E3869" t="s">
        <v>58</v>
      </c>
      <c r="G3869" t="s">
        <v>1907</v>
      </c>
      <c r="H3869" t="s">
        <v>2573</v>
      </c>
      <c r="I3869">
        <v>48.887700000000002</v>
      </c>
      <c r="J3869">
        <v>19.528199999999998</v>
      </c>
      <c r="K3869">
        <v>350</v>
      </c>
      <c r="L3869" t="s">
        <v>2389</v>
      </c>
      <c r="M3869">
        <v>2011</v>
      </c>
      <c r="N3869" t="s">
        <v>225</v>
      </c>
      <c r="O3869" t="s">
        <v>2537</v>
      </c>
      <c r="P3869" s="64">
        <v>40634</v>
      </c>
      <c r="Q3869" t="s">
        <v>462</v>
      </c>
      <c r="R3869" t="s">
        <v>462</v>
      </c>
      <c r="T3869" t="s">
        <v>462</v>
      </c>
      <c r="V3869" t="s">
        <v>462</v>
      </c>
      <c r="W3869" t="s">
        <v>462</v>
      </c>
      <c r="X3869" t="s">
        <v>15</v>
      </c>
      <c r="Y3869">
        <v>1</v>
      </c>
      <c r="Z3869">
        <v>130.541</v>
      </c>
      <c r="AA3869">
        <v>70</v>
      </c>
      <c r="AD3869" t="s">
        <v>291</v>
      </c>
      <c r="AE3869">
        <v>49.017913999999998</v>
      </c>
      <c r="AF3869">
        <v>19.858339000000001</v>
      </c>
      <c r="AG3869" t="s">
        <v>31</v>
      </c>
      <c r="AI3869" t="s">
        <v>2570</v>
      </c>
      <c r="AJ3869" t="s">
        <v>462</v>
      </c>
      <c r="AY3869" t="s">
        <v>31</v>
      </c>
      <c r="AZ3869" t="s">
        <v>31</v>
      </c>
    </row>
    <row r="3870" spans="1:52">
      <c r="A3870" t="s">
        <v>672</v>
      </c>
      <c r="B3870" t="s">
        <v>71</v>
      </c>
      <c r="C3870" t="s">
        <v>1738</v>
      </c>
      <c r="D3870" t="s">
        <v>40</v>
      </c>
      <c r="E3870" t="s">
        <v>58</v>
      </c>
      <c r="G3870" t="s">
        <v>1907</v>
      </c>
      <c r="H3870" t="s">
        <v>2574</v>
      </c>
      <c r="I3870">
        <v>48.887700000000002</v>
      </c>
      <c r="J3870">
        <v>19.528199999999998</v>
      </c>
      <c r="K3870">
        <v>430</v>
      </c>
      <c r="L3870" t="s">
        <v>2389</v>
      </c>
      <c r="M3870">
        <v>2011</v>
      </c>
      <c r="N3870" t="s">
        <v>225</v>
      </c>
      <c r="O3870" t="s">
        <v>2537</v>
      </c>
      <c r="P3870" s="64">
        <v>40634</v>
      </c>
      <c r="Q3870" t="s">
        <v>462</v>
      </c>
      <c r="R3870" t="s">
        <v>462</v>
      </c>
      <c r="T3870" t="s">
        <v>462</v>
      </c>
      <c r="V3870" t="s">
        <v>462</v>
      </c>
      <c r="W3870" t="s">
        <v>462</v>
      </c>
      <c r="X3870" t="s">
        <v>15</v>
      </c>
      <c r="Y3870">
        <v>1</v>
      </c>
      <c r="Z3870">
        <v>131.05000000000001</v>
      </c>
      <c r="AA3870">
        <v>70</v>
      </c>
      <c r="AD3870" t="s">
        <v>291</v>
      </c>
      <c r="AE3870">
        <v>49.017913999999998</v>
      </c>
      <c r="AF3870">
        <v>19.858339000000001</v>
      </c>
      <c r="AG3870" t="s">
        <v>31</v>
      </c>
      <c r="AI3870" t="s">
        <v>2570</v>
      </c>
      <c r="AJ3870" t="s">
        <v>462</v>
      </c>
      <c r="AY3870" t="s">
        <v>31</v>
      </c>
      <c r="AZ3870" t="s">
        <v>31</v>
      </c>
    </row>
    <row r="3871" spans="1:52">
      <c r="A3871" t="s">
        <v>672</v>
      </c>
      <c r="B3871" t="s">
        <v>71</v>
      </c>
      <c r="C3871" t="s">
        <v>1738</v>
      </c>
      <c r="D3871" t="s">
        <v>40</v>
      </c>
      <c r="E3871" t="s">
        <v>58</v>
      </c>
      <c r="G3871" t="s">
        <v>1907</v>
      </c>
      <c r="H3871" t="s">
        <v>2575</v>
      </c>
      <c r="I3871">
        <v>48.887700000000002</v>
      </c>
      <c r="J3871">
        <v>19.528199999999998</v>
      </c>
      <c r="K3871">
        <v>500</v>
      </c>
      <c r="L3871" t="s">
        <v>2389</v>
      </c>
      <c r="M3871">
        <v>2011</v>
      </c>
      <c r="N3871" t="s">
        <v>225</v>
      </c>
      <c r="O3871" t="s">
        <v>2537</v>
      </c>
      <c r="P3871" s="64">
        <v>40634</v>
      </c>
      <c r="Q3871" t="s">
        <v>462</v>
      </c>
      <c r="R3871" t="s">
        <v>462</v>
      </c>
      <c r="T3871" t="s">
        <v>462</v>
      </c>
      <c r="V3871" t="s">
        <v>462</v>
      </c>
      <c r="W3871" t="s">
        <v>462</v>
      </c>
      <c r="X3871" t="s">
        <v>15</v>
      </c>
      <c r="Y3871">
        <v>1</v>
      </c>
      <c r="Z3871">
        <v>129.52500000000001</v>
      </c>
      <c r="AA3871">
        <v>70</v>
      </c>
      <c r="AD3871" t="s">
        <v>291</v>
      </c>
      <c r="AE3871">
        <v>49.017913999999998</v>
      </c>
      <c r="AF3871">
        <v>19.858339000000001</v>
      </c>
      <c r="AG3871" t="s">
        <v>31</v>
      </c>
      <c r="AI3871" t="s">
        <v>2570</v>
      </c>
      <c r="AJ3871" t="s">
        <v>462</v>
      </c>
      <c r="AY3871" t="s">
        <v>31</v>
      </c>
      <c r="AZ3871" t="s">
        <v>31</v>
      </c>
    </row>
    <row r="3872" spans="1:52">
      <c r="A3872" t="s">
        <v>672</v>
      </c>
      <c r="B3872" t="s">
        <v>71</v>
      </c>
      <c r="C3872" t="s">
        <v>1738</v>
      </c>
      <c r="D3872" t="s">
        <v>40</v>
      </c>
      <c r="E3872" t="s">
        <v>58</v>
      </c>
      <c r="G3872" t="s">
        <v>1907</v>
      </c>
      <c r="H3872" t="s">
        <v>2576</v>
      </c>
      <c r="I3872">
        <v>48.887700000000002</v>
      </c>
      <c r="J3872">
        <v>19.528199999999998</v>
      </c>
      <c r="K3872">
        <v>600</v>
      </c>
      <c r="L3872" t="s">
        <v>2389</v>
      </c>
      <c r="M3872">
        <v>2011</v>
      </c>
      <c r="N3872" t="s">
        <v>225</v>
      </c>
      <c r="O3872" t="s">
        <v>2537</v>
      </c>
      <c r="P3872" s="64">
        <v>40634</v>
      </c>
      <c r="Q3872" t="s">
        <v>462</v>
      </c>
      <c r="R3872" t="s">
        <v>462</v>
      </c>
      <c r="T3872" t="s">
        <v>462</v>
      </c>
      <c r="V3872" t="s">
        <v>462</v>
      </c>
      <c r="W3872" t="s">
        <v>462</v>
      </c>
      <c r="X3872" t="s">
        <v>15</v>
      </c>
      <c r="Y3872">
        <v>1</v>
      </c>
      <c r="Z3872">
        <v>129.94499999999999</v>
      </c>
      <c r="AA3872">
        <v>70</v>
      </c>
      <c r="AD3872" t="s">
        <v>291</v>
      </c>
      <c r="AE3872">
        <v>49.017913999999998</v>
      </c>
      <c r="AF3872">
        <v>19.858339000000001</v>
      </c>
      <c r="AG3872" t="s">
        <v>31</v>
      </c>
      <c r="AI3872" t="s">
        <v>2570</v>
      </c>
      <c r="AJ3872" t="s">
        <v>462</v>
      </c>
      <c r="AY3872" t="s">
        <v>31</v>
      </c>
      <c r="AZ3872" t="s">
        <v>31</v>
      </c>
    </row>
    <row r="3873" spans="1:52">
      <c r="A3873" t="s">
        <v>672</v>
      </c>
      <c r="B3873" t="s">
        <v>71</v>
      </c>
      <c r="C3873" t="s">
        <v>1738</v>
      </c>
      <c r="D3873" t="s">
        <v>40</v>
      </c>
      <c r="E3873" t="s">
        <v>58</v>
      </c>
      <c r="G3873" t="s">
        <v>1907</v>
      </c>
      <c r="H3873" t="s">
        <v>2577</v>
      </c>
      <c r="I3873">
        <v>48.887700000000002</v>
      </c>
      <c r="J3873">
        <v>19.528199999999998</v>
      </c>
      <c r="K3873">
        <v>750</v>
      </c>
      <c r="L3873" t="s">
        <v>2389</v>
      </c>
      <c r="M3873">
        <v>2011</v>
      </c>
      <c r="N3873" t="s">
        <v>225</v>
      </c>
      <c r="O3873" t="s">
        <v>2537</v>
      </c>
      <c r="P3873" s="64">
        <v>40634</v>
      </c>
      <c r="Q3873" t="s">
        <v>462</v>
      </c>
      <c r="R3873" t="s">
        <v>462</v>
      </c>
      <c r="T3873" t="s">
        <v>462</v>
      </c>
      <c r="V3873" t="s">
        <v>462</v>
      </c>
      <c r="W3873" t="s">
        <v>462</v>
      </c>
      <c r="X3873" t="s">
        <v>15</v>
      </c>
      <c r="Y3873">
        <v>1</v>
      </c>
      <c r="Z3873">
        <v>128.619</v>
      </c>
      <c r="AA3873">
        <v>70</v>
      </c>
      <c r="AD3873" t="s">
        <v>291</v>
      </c>
      <c r="AE3873">
        <v>49.017913999999998</v>
      </c>
      <c r="AF3873">
        <v>19.858339000000001</v>
      </c>
      <c r="AG3873" t="s">
        <v>31</v>
      </c>
      <c r="AI3873" t="s">
        <v>2570</v>
      </c>
      <c r="AJ3873" t="s">
        <v>462</v>
      </c>
      <c r="AY3873" t="s">
        <v>31</v>
      </c>
      <c r="AZ3873" t="s">
        <v>31</v>
      </c>
    </row>
    <row r="3874" spans="1:52">
      <c r="A3874" t="s">
        <v>672</v>
      </c>
      <c r="B3874" t="s">
        <v>71</v>
      </c>
      <c r="C3874" t="s">
        <v>1738</v>
      </c>
      <c r="D3874" t="s">
        <v>40</v>
      </c>
      <c r="E3874" t="s">
        <v>58</v>
      </c>
      <c r="G3874" t="s">
        <v>1907</v>
      </c>
      <c r="H3874" t="s">
        <v>2578</v>
      </c>
      <c r="I3874">
        <v>48.887700000000002</v>
      </c>
      <c r="J3874">
        <v>19.528199999999998</v>
      </c>
      <c r="K3874">
        <v>830</v>
      </c>
      <c r="L3874" t="s">
        <v>2389</v>
      </c>
      <c r="M3874">
        <v>2011</v>
      </c>
      <c r="N3874" t="s">
        <v>225</v>
      </c>
      <c r="O3874" t="s">
        <v>2537</v>
      </c>
      <c r="P3874" s="64">
        <v>40634</v>
      </c>
      <c r="Q3874" t="s">
        <v>462</v>
      </c>
      <c r="R3874" t="s">
        <v>462</v>
      </c>
      <c r="T3874" t="s">
        <v>462</v>
      </c>
      <c r="V3874" t="s">
        <v>462</v>
      </c>
      <c r="W3874" t="s">
        <v>462</v>
      </c>
      <c r="X3874" t="s">
        <v>15</v>
      </c>
      <c r="Y3874">
        <v>1</v>
      </c>
      <c r="Z3874">
        <v>128.13300000000001</v>
      </c>
      <c r="AA3874">
        <v>70</v>
      </c>
      <c r="AD3874" t="s">
        <v>291</v>
      </c>
      <c r="AE3874">
        <v>49.017913999999998</v>
      </c>
      <c r="AF3874">
        <v>19.858339000000001</v>
      </c>
      <c r="AG3874" t="s">
        <v>31</v>
      </c>
      <c r="AI3874" t="s">
        <v>2570</v>
      </c>
      <c r="AJ3874" t="s">
        <v>462</v>
      </c>
      <c r="AY3874" t="s">
        <v>31</v>
      </c>
      <c r="AZ3874" t="s">
        <v>31</v>
      </c>
    </row>
    <row r="3875" spans="1:52">
      <c r="A3875" t="s">
        <v>672</v>
      </c>
      <c r="B3875" t="s">
        <v>71</v>
      </c>
      <c r="C3875" t="s">
        <v>1738</v>
      </c>
      <c r="D3875" t="s">
        <v>40</v>
      </c>
      <c r="E3875" t="s">
        <v>58</v>
      </c>
      <c r="G3875" t="s">
        <v>1907</v>
      </c>
      <c r="H3875" t="s">
        <v>2579</v>
      </c>
      <c r="I3875">
        <v>48.887700000000002</v>
      </c>
      <c r="J3875">
        <v>19.528199999999998</v>
      </c>
      <c r="K3875">
        <v>880</v>
      </c>
      <c r="L3875" t="s">
        <v>2389</v>
      </c>
      <c r="M3875">
        <v>2011</v>
      </c>
      <c r="N3875" t="s">
        <v>225</v>
      </c>
      <c r="O3875" t="s">
        <v>2537</v>
      </c>
      <c r="P3875" s="64">
        <v>40634</v>
      </c>
      <c r="Q3875" t="s">
        <v>462</v>
      </c>
      <c r="R3875" t="s">
        <v>462</v>
      </c>
      <c r="T3875" t="s">
        <v>462</v>
      </c>
      <c r="V3875" t="s">
        <v>462</v>
      </c>
      <c r="W3875" t="s">
        <v>462</v>
      </c>
      <c r="X3875" t="s">
        <v>15</v>
      </c>
      <c r="Y3875">
        <v>1</v>
      </c>
      <c r="Z3875">
        <v>130.32</v>
      </c>
      <c r="AA3875">
        <v>70</v>
      </c>
      <c r="AD3875" t="s">
        <v>291</v>
      </c>
      <c r="AE3875">
        <v>49.017913999999998</v>
      </c>
      <c r="AF3875">
        <v>19.858339000000001</v>
      </c>
      <c r="AG3875" t="s">
        <v>31</v>
      </c>
      <c r="AI3875" t="s">
        <v>2570</v>
      </c>
      <c r="AJ3875" t="s">
        <v>462</v>
      </c>
      <c r="AY3875" t="s">
        <v>31</v>
      </c>
      <c r="AZ3875" t="s">
        <v>31</v>
      </c>
    </row>
    <row r="3876" spans="1:52">
      <c r="A3876" t="s">
        <v>672</v>
      </c>
      <c r="B3876" t="s">
        <v>71</v>
      </c>
      <c r="C3876" t="s">
        <v>1738</v>
      </c>
      <c r="D3876" t="s">
        <v>40</v>
      </c>
      <c r="E3876" t="s">
        <v>58</v>
      </c>
      <c r="G3876" t="s">
        <v>1907</v>
      </c>
      <c r="H3876" t="s">
        <v>2580</v>
      </c>
      <c r="I3876">
        <v>48.887700000000002</v>
      </c>
      <c r="J3876">
        <v>19.528199999999998</v>
      </c>
      <c r="K3876">
        <v>1000</v>
      </c>
      <c r="L3876" t="s">
        <v>2389</v>
      </c>
      <c r="M3876">
        <v>2011</v>
      </c>
      <c r="N3876" t="s">
        <v>225</v>
      </c>
      <c r="O3876" t="s">
        <v>2537</v>
      </c>
      <c r="P3876" s="64">
        <v>40634</v>
      </c>
      <c r="Q3876" t="s">
        <v>462</v>
      </c>
      <c r="R3876" t="s">
        <v>462</v>
      </c>
      <c r="T3876" t="s">
        <v>462</v>
      </c>
      <c r="V3876" t="s">
        <v>462</v>
      </c>
      <c r="W3876" t="s">
        <v>462</v>
      </c>
      <c r="X3876" t="s">
        <v>15</v>
      </c>
      <c r="Y3876">
        <v>1</v>
      </c>
      <c r="Z3876">
        <v>130.56399999999999</v>
      </c>
      <c r="AA3876">
        <v>70</v>
      </c>
      <c r="AD3876" t="s">
        <v>291</v>
      </c>
      <c r="AE3876">
        <v>49.017913999999998</v>
      </c>
      <c r="AF3876">
        <v>19.858339000000001</v>
      </c>
      <c r="AG3876" t="s">
        <v>31</v>
      </c>
      <c r="AI3876" t="s">
        <v>2570</v>
      </c>
      <c r="AJ3876" t="s">
        <v>462</v>
      </c>
      <c r="AY3876" t="s">
        <v>31</v>
      </c>
      <c r="AZ3876" t="s">
        <v>31</v>
      </c>
    </row>
    <row r="3877" spans="1:52">
      <c r="A3877" t="s">
        <v>672</v>
      </c>
      <c r="B3877" t="s">
        <v>71</v>
      </c>
      <c r="C3877" t="s">
        <v>1738</v>
      </c>
      <c r="D3877" t="s">
        <v>40</v>
      </c>
      <c r="E3877" t="s">
        <v>58</v>
      </c>
      <c r="G3877" t="s">
        <v>1907</v>
      </c>
      <c r="H3877" t="s">
        <v>2581</v>
      </c>
      <c r="I3877">
        <v>48.887700000000002</v>
      </c>
      <c r="J3877">
        <v>19.528199999999998</v>
      </c>
      <c r="K3877">
        <v>1080</v>
      </c>
      <c r="L3877" t="s">
        <v>2389</v>
      </c>
      <c r="M3877">
        <v>2011</v>
      </c>
      <c r="N3877" t="s">
        <v>225</v>
      </c>
      <c r="O3877" t="s">
        <v>2537</v>
      </c>
      <c r="P3877" s="64">
        <v>40634</v>
      </c>
      <c r="Q3877" t="s">
        <v>462</v>
      </c>
      <c r="R3877" t="s">
        <v>462</v>
      </c>
      <c r="T3877" t="s">
        <v>462</v>
      </c>
      <c r="V3877" t="s">
        <v>462</v>
      </c>
      <c r="W3877" t="s">
        <v>462</v>
      </c>
      <c r="X3877" t="s">
        <v>15</v>
      </c>
      <c r="Y3877">
        <v>1</v>
      </c>
      <c r="Z3877">
        <v>129.834</v>
      </c>
      <c r="AA3877">
        <v>70</v>
      </c>
      <c r="AD3877" t="s">
        <v>291</v>
      </c>
      <c r="AE3877">
        <v>49.017913999999998</v>
      </c>
      <c r="AF3877">
        <v>19.858339000000001</v>
      </c>
      <c r="AG3877" t="s">
        <v>31</v>
      </c>
      <c r="AI3877" t="s">
        <v>2570</v>
      </c>
      <c r="AJ3877" t="s">
        <v>462</v>
      </c>
      <c r="AY3877" t="s">
        <v>31</v>
      </c>
      <c r="AZ3877" t="s">
        <v>31</v>
      </c>
    </row>
    <row r="3878" spans="1:52">
      <c r="A3878" t="s">
        <v>672</v>
      </c>
      <c r="B3878" t="s">
        <v>71</v>
      </c>
      <c r="C3878" t="s">
        <v>1738</v>
      </c>
      <c r="D3878" t="s">
        <v>40</v>
      </c>
      <c r="E3878" t="s">
        <v>58</v>
      </c>
      <c r="G3878" t="s">
        <v>1907</v>
      </c>
      <c r="H3878" t="s">
        <v>2572</v>
      </c>
      <c r="I3878">
        <v>48.887700000000002</v>
      </c>
      <c r="J3878">
        <v>19.528199999999998</v>
      </c>
      <c r="K3878">
        <v>300</v>
      </c>
      <c r="L3878" t="s">
        <v>2389</v>
      </c>
      <c r="M3878">
        <v>2011</v>
      </c>
      <c r="N3878" t="s">
        <v>225</v>
      </c>
      <c r="O3878" t="s">
        <v>2537</v>
      </c>
      <c r="P3878" s="64">
        <v>40634</v>
      </c>
      <c r="Q3878" t="s">
        <v>462</v>
      </c>
      <c r="R3878" t="s">
        <v>462</v>
      </c>
      <c r="T3878" t="s">
        <v>462</v>
      </c>
      <c r="V3878" t="s">
        <v>462</v>
      </c>
      <c r="W3878" t="s">
        <v>462</v>
      </c>
      <c r="X3878" t="s">
        <v>15</v>
      </c>
      <c r="Y3878">
        <v>1</v>
      </c>
      <c r="Z3878">
        <v>126.099</v>
      </c>
      <c r="AA3878">
        <v>70</v>
      </c>
      <c r="AD3878" t="s">
        <v>291</v>
      </c>
      <c r="AE3878">
        <v>49.017913999999998</v>
      </c>
      <c r="AF3878">
        <v>19.858339000000001</v>
      </c>
      <c r="AG3878" t="s">
        <v>31</v>
      </c>
      <c r="AI3878" t="s">
        <v>2571</v>
      </c>
      <c r="AJ3878" t="s">
        <v>462</v>
      </c>
      <c r="AY3878" t="s">
        <v>31</v>
      </c>
      <c r="AZ3878" t="s">
        <v>31</v>
      </c>
    </row>
    <row r="3879" spans="1:52">
      <c r="A3879" t="s">
        <v>672</v>
      </c>
      <c r="B3879" t="s">
        <v>71</v>
      </c>
      <c r="C3879" t="s">
        <v>1738</v>
      </c>
      <c r="D3879" t="s">
        <v>40</v>
      </c>
      <c r="E3879" t="s">
        <v>58</v>
      </c>
      <c r="G3879" t="s">
        <v>1907</v>
      </c>
      <c r="H3879" t="s">
        <v>2573</v>
      </c>
      <c r="I3879">
        <v>48.887700000000002</v>
      </c>
      <c r="J3879">
        <v>19.528199999999998</v>
      </c>
      <c r="K3879">
        <v>350</v>
      </c>
      <c r="L3879" t="s">
        <v>2389</v>
      </c>
      <c r="M3879">
        <v>2011</v>
      </c>
      <c r="N3879" t="s">
        <v>225</v>
      </c>
      <c r="O3879" t="s">
        <v>2537</v>
      </c>
      <c r="P3879" s="64">
        <v>40634</v>
      </c>
      <c r="Q3879" t="s">
        <v>462</v>
      </c>
      <c r="R3879" t="s">
        <v>462</v>
      </c>
      <c r="T3879" t="s">
        <v>462</v>
      </c>
      <c r="V3879" t="s">
        <v>462</v>
      </c>
      <c r="W3879" t="s">
        <v>462</v>
      </c>
      <c r="X3879" t="s">
        <v>15</v>
      </c>
      <c r="Y3879">
        <v>1</v>
      </c>
      <c r="Z3879">
        <v>128.59700000000001</v>
      </c>
      <c r="AA3879">
        <v>70</v>
      </c>
      <c r="AD3879" t="s">
        <v>291</v>
      </c>
      <c r="AE3879">
        <v>49.017913999999998</v>
      </c>
      <c r="AF3879">
        <v>19.858339000000001</v>
      </c>
      <c r="AG3879" t="s">
        <v>31</v>
      </c>
      <c r="AI3879" t="s">
        <v>2571</v>
      </c>
      <c r="AJ3879" t="s">
        <v>462</v>
      </c>
      <c r="AY3879" t="s">
        <v>31</v>
      </c>
      <c r="AZ3879" t="s">
        <v>31</v>
      </c>
    </row>
    <row r="3880" spans="1:52">
      <c r="A3880" t="s">
        <v>672</v>
      </c>
      <c r="B3880" t="s">
        <v>71</v>
      </c>
      <c r="C3880" t="s">
        <v>1738</v>
      </c>
      <c r="D3880" t="s">
        <v>40</v>
      </c>
      <c r="E3880" t="s">
        <v>58</v>
      </c>
      <c r="G3880" t="s">
        <v>1907</v>
      </c>
      <c r="H3880" t="s">
        <v>2574</v>
      </c>
      <c r="I3880">
        <v>48.887700000000002</v>
      </c>
      <c r="J3880">
        <v>19.528199999999998</v>
      </c>
      <c r="K3880">
        <v>430</v>
      </c>
      <c r="L3880" t="s">
        <v>2389</v>
      </c>
      <c r="M3880">
        <v>2011</v>
      </c>
      <c r="N3880" t="s">
        <v>225</v>
      </c>
      <c r="O3880" t="s">
        <v>2537</v>
      </c>
      <c r="P3880" s="64">
        <v>40634</v>
      </c>
      <c r="Q3880" t="s">
        <v>462</v>
      </c>
      <c r="R3880" t="s">
        <v>462</v>
      </c>
      <c r="T3880" t="s">
        <v>462</v>
      </c>
      <c r="V3880" t="s">
        <v>462</v>
      </c>
      <c r="W3880" t="s">
        <v>462</v>
      </c>
      <c r="X3880" t="s">
        <v>15</v>
      </c>
      <c r="Y3880">
        <v>1</v>
      </c>
      <c r="Z3880">
        <v>126.762</v>
      </c>
      <c r="AA3880">
        <v>70</v>
      </c>
      <c r="AD3880" t="s">
        <v>291</v>
      </c>
      <c r="AE3880">
        <v>49.017913999999998</v>
      </c>
      <c r="AF3880">
        <v>19.858339000000001</v>
      </c>
      <c r="AG3880" t="s">
        <v>31</v>
      </c>
      <c r="AI3880" t="s">
        <v>2571</v>
      </c>
      <c r="AJ3880" t="s">
        <v>462</v>
      </c>
      <c r="AY3880" t="s">
        <v>31</v>
      </c>
      <c r="AZ3880" t="s">
        <v>31</v>
      </c>
    </row>
    <row r="3881" spans="1:52">
      <c r="A3881" t="s">
        <v>672</v>
      </c>
      <c r="B3881" t="s">
        <v>71</v>
      </c>
      <c r="C3881" t="s">
        <v>1738</v>
      </c>
      <c r="D3881" t="s">
        <v>40</v>
      </c>
      <c r="E3881" t="s">
        <v>58</v>
      </c>
      <c r="G3881" t="s">
        <v>1907</v>
      </c>
      <c r="H3881" t="s">
        <v>2575</v>
      </c>
      <c r="I3881">
        <v>48.887700000000002</v>
      </c>
      <c r="J3881">
        <v>19.528199999999998</v>
      </c>
      <c r="K3881">
        <v>500</v>
      </c>
      <c r="L3881" t="s">
        <v>2389</v>
      </c>
      <c r="M3881">
        <v>2011</v>
      </c>
      <c r="N3881" t="s">
        <v>225</v>
      </c>
      <c r="O3881" t="s">
        <v>2537</v>
      </c>
      <c r="P3881" s="64">
        <v>40634</v>
      </c>
      <c r="Q3881" t="s">
        <v>462</v>
      </c>
      <c r="R3881" t="s">
        <v>462</v>
      </c>
      <c r="T3881" t="s">
        <v>462</v>
      </c>
      <c r="V3881" t="s">
        <v>462</v>
      </c>
      <c r="W3881" t="s">
        <v>462</v>
      </c>
      <c r="X3881" t="s">
        <v>15</v>
      </c>
      <c r="Y3881">
        <v>1</v>
      </c>
      <c r="Z3881">
        <v>128</v>
      </c>
      <c r="AA3881">
        <v>70</v>
      </c>
      <c r="AD3881" t="s">
        <v>291</v>
      </c>
      <c r="AE3881">
        <v>49.017913999999998</v>
      </c>
      <c r="AF3881">
        <v>19.858339000000001</v>
      </c>
      <c r="AG3881" t="s">
        <v>31</v>
      </c>
      <c r="AI3881" t="s">
        <v>2571</v>
      </c>
      <c r="AJ3881" t="s">
        <v>462</v>
      </c>
      <c r="AY3881" t="s">
        <v>31</v>
      </c>
      <c r="AZ3881" t="s">
        <v>31</v>
      </c>
    </row>
    <row r="3882" spans="1:52">
      <c r="A3882" t="s">
        <v>672</v>
      </c>
      <c r="B3882" t="s">
        <v>71</v>
      </c>
      <c r="C3882" t="s">
        <v>1738</v>
      </c>
      <c r="D3882" t="s">
        <v>40</v>
      </c>
      <c r="E3882" t="s">
        <v>58</v>
      </c>
      <c r="G3882" t="s">
        <v>1907</v>
      </c>
      <c r="H3882" t="s">
        <v>2576</v>
      </c>
      <c r="I3882">
        <v>48.887700000000002</v>
      </c>
      <c r="J3882">
        <v>19.528199999999998</v>
      </c>
      <c r="K3882">
        <v>600</v>
      </c>
      <c r="L3882" t="s">
        <v>2389</v>
      </c>
      <c r="M3882">
        <v>2011</v>
      </c>
      <c r="N3882" t="s">
        <v>225</v>
      </c>
      <c r="O3882" t="s">
        <v>2537</v>
      </c>
      <c r="P3882" s="64">
        <v>40634</v>
      </c>
      <c r="Q3882" t="s">
        <v>462</v>
      </c>
      <c r="R3882" t="s">
        <v>462</v>
      </c>
      <c r="T3882" t="s">
        <v>462</v>
      </c>
      <c r="V3882" t="s">
        <v>462</v>
      </c>
      <c r="W3882" t="s">
        <v>462</v>
      </c>
      <c r="X3882" t="s">
        <v>15</v>
      </c>
      <c r="Y3882">
        <v>1</v>
      </c>
      <c r="Z3882">
        <v>126.63500000000001</v>
      </c>
      <c r="AA3882">
        <v>70</v>
      </c>
      <c r="AD3882" t="s">
        <v>291</v>
      </c>
      <c r="AE3882">
        <v>49.017913999999998</v>
      </c>
      <c r="AF3882">
        <v>19.858339000000001</v>
      </c>
      <c r="AG3882" t="s">
        <v>31</v>
      </c>
      <c r="AI3882" t="s">
        <v>2571</v>
      </c>
      <c r="AJ3882" t="s">
        <v>462</v>
      </c>
      <c r="AY3882" t="s">
        <v>31</v>
      </c>
      <c r="AZ3882" t="s">
        <v>31</v>
      </c>
    </row>
    <row r="3883" spans="1:52">
      <c r="A3883" t="s">
        <v>672</v>
      </c>
      <c r="B3883" t="s">
        <v>71</v>
      </c>
      <c r="C3883" t="s">
        <v>1738</v>
      </c>
      <c r="D3883" t="s">
        <v>40</v>
      </c>
      <c r="E3883" t="s">
        <v>58</v>
      </c>
      <c r="G3883" t="s">
        <v>1907</v>
      </c>
      <c r="H3883" t="s">
        <v>2577</v>
      </c>
      <c r="I3883">
        <v>48.887700000000002</v>
      </c>
      <c r="J3883">
        <v>19.528199999999998</v>
      </c>
      <c r="K3883">
        <v>750</v>
      </c>
      <c r="L3883" t="s">
        <v>2389</v>
      </c>
      <c r="M3883">
        <v>2011</v>
      </c>
      <c r="N3883" t="s">
        <v>225</v>
      </c>
      <c r="O3883" t="s">
        <v>2537</v>
      </c>
      <c r="P3883" s="64">
        <v>40634</v>
      </c>
      <c r="Q3883" t="s">
        <v>462</v>
      </c>
      <c r="R3883" t="s">
        <v>462</v>
      </c>
      <c r="T3883" t="s">
        <v>462</v>
      </c>
      <c r="V3883" t="s">
        <v>462</v>
      </c>
      <c r="W3883" t="s">
        <v>462</v>
      </c>
      <c r="X3883" t="s">
        <v>15</v>
      </c>
      <c r="Y3883">
        <v>1</v>
      </c>
      <c r="Z3883">
        <v>129.63499999999999</v>
      </c>
      <c r="AA3883">
        <v>70</v>
      </c>
      <c r="AD3883" t="s">
        <v>291</v>
      </c>
      <c r="AE3883">
        <v>49.017913999999998</v>
      </c>
      <c r="AF3883">
        <v>19.858339000000001</v>
      </c>
      <c r="AG3883" t="s">
        <v>31</v>
      </c>
      <c r="AI3883" t="s">
        <v>2571</v>
      </c>
      <c r="AJ3883" t="s">
        <v>462</v>
      </c>
      <c r="AY3883" t="s">
        <v>31</v>
      </c>
      <c r="AZ3883" t="s">
        <v>31</v>
      </c>
    </row>
    <row r="3884" spans="1:52">
      <c r="A3884" t="s">
        <v>672</v>
      </c>
      <c r="B3884" t="s">
        <v>71</v>
      </c>
      <c r="C3884" t="s">
        <v>1738</v>
      </c>
      <c r="D3884" t="s">
        <v>40</v>
      </c>
      <c r="E3884" t="s">
        <v>58</v>
      </c>
      <c r="G3884" t="s">
        <v>1907</v>
      </c>
      <c r="H3884" t="s">
        <v>2578</v>
      </c>
      <c r="I3884">
        <v>48.887700000000002</v>
      </c>
      <c r="J3884">
        <v>19.528199999999998</v>
      </c>
      <c r="K3884">
        <v>830</v>
      </c>
      <c r="L3884" t="s">
        <v>2389</v>
      </c>
      <c r="M3884">
        <v>2011</v>
      </c>
      <c r="N3884" t="s">
        <v>225</v>
      </c>
      <c r="O3884" t="s">
        <v>2537</v>
      </c>
      <c r="P3884" s="64">
        <v>40634</v>
      </c>
      <c r="Q3884" t="s">
        <v>462</v>
      </c>
      <c r="R3884" t="s">
        <v>462</v>
      </c>
      <c r="T3884" t="s">
        <v>462</v>
      </c>
      <c r="V3884" t="s">
        <v>462</v>
      </c>
      <c r="W3884" t="s">
        <v>462</v>
      </c>
      <c r="X3884" t="s">
        <v>15</v>
      </c>
      <c r="Y3884">
        <v>1</v>
      </c>
      <c r="Z3884">
        <v>131.845</v>
      </c>
      <c r="AA3884">
        <v>70</v>
      </c>
      <c r="AD3884" t="s">
        <v>291</v>
      </c>
      <c r="AE3884">
        <v>49.017913999999998</v>
      </c>
      <c r="AF3884">
        <v>19.858339000000001</v>
      </c>
      <c r="AG3884" t="s">
        <v>31</v>
      </c>
      <c r="AI3884" t="s">
        <v>2571</v>
      </c>
      <c r="AJ3884" t="s">
        <v>462</v>
      </c>
      <c r="AY3884" t="s">
        <v>31</v>
      </c>
      <c r="AZ3884" t="s">
        <v>31</v>
      </c>
    </row>
    <row r="3885" spans="1:52">
      <c r="A3885" t="s">
        <v>672</v>
      </c>
      <c r="B3885" t="s">
        <v>71</v>
      </c>
      <c r="C3885" t="s">
        <v>1738</v>
      </c>
      <c r="D3885" t="s">
        <v>40</v>
      </c>
      <c r="E3885" t="s">
        <v>58</v>
      </c>
      <c r="G3885" t="s">
        <v>1907</v>
      </c>
      <c r="H3885" t="s">
        <v>2579</v>
      </c>
      <c r="I3885">
        <v>48.887700000000002</v>
      </c>
      <c r="J3885">
        <v>19.528199999999998</v>
      </c>
      <c r="K3885">
        <v>880</v>
      </c>
      <c r="L3885" t="s">
        <v>2389</v>
      </c>
      <c r="M3885">
        <v>2011</v>
      </c>
      <c r="N3885" t="s">
        <v>225</v>
      </c>
      <c r="O3885" t="s">
        <v>2537</v>
      </c>
      <c r="P3885" s="64">
        <v>40634</v>
      </c>
      <c r="Q3885" t="s">
        <v>462</v>
      </c>
      <c r="R3885" t="s">
        <v>462</v>
      </c>
      <c r="T3885" t="s">
        <v>462</v>
      </c>
      <c r="V3885" t="s">
        <v>462</v>
      </c>
      <c r="W3885" t="s">
        <v>462</v>
      </c>
      <c r="X3885" t="s">
        <v>15</v>
      </c>
      <c r="Y3885">
        <v>1</v>
      </c>
      <c r="Z3885">
        <v>130.36500000000001</v>
      </c>
      <c r="AA3885">
        <v>70</v>
      </c>
      <c r="AD3885" t="s">
        <v>291</v>
      </c>
      <c r="AE3885">
        <v>49.017913999999998</v>
      </c>
      <c r="AF3885">
        <v>19.858339000000001</v>
      </c>
      <c r="AG3885" t="s">
        <v>31</v>
      </c>
      <c r="AI3885" t="s">
        <v>2571</v>
      </c>
      <c r="AJ3885" t="s">
        <v>462</v>
      </c>
      <c r="AY3885" t="s">
        <v>31</v>
      </c>
      <c r="AZ3885" t="s">
        <v>31</v>
      </c>
    </row>
    <row r="3886" spans="1:52">
      <c r="A3886" t="s">
        <v>672</v>
      </c>
      <c r="B3886" t="s">
        <v>71</v>
      </c>
      <c r="C3886" t="s">
        <v>1738</v>
      </c>
      <c r="D3886" t="s">
        <v>40</v>
      </c>
      <c r="E3886" t="s">
        <v>58</v>
      </c>
      <c r="G3886" t="s">
        <v>1907</v>
      </c>
      <c r="H3886" t="s">
        <v>2580</v>
      </c>
      <c r="I3886">
        <v>48.887700000000002</v>
      </c>
      <c r="J3886">
        <v>19.528199999999998</v>
      </c>
      <c r="K3886">
        <v>1000</v>
      </c>
      <c r="L3886" t="s">
        <v>2389</v>
      </c>
      <c r="M3886">
        <v>2011</v>
      </c>
      <c r="N3886" t="s">
        <v>225</v>
      </c>
      <c r="O3886" t="s">
        <v>2537</v>
      </c>
      <c r="P3886" s="64">
        <v>40634</v>
      </c>
      <c r="Q3886" t="s">
        <v>462</v>
      </c>
      <c r="R3886" t="s">
        <v>462</v>
      </c>
      <c r="T3886" t="s">
        <v>462</v>
      </c>
      <c r="V3886" t="s">
        <v>462</v>
      </c>
      <c r="W3886" t="s">
        <v>462</v>
      </c>
      <c r="X3886" t="s">
        <v>15</v>
      </c>
      <c r="Y3886">
        <v>1</v>
      </c>
      <c r="Z3886">
        <v>134.232</v>
      </c>
      <c r="AA3886">
        <v>70</v>
      </c>
      <c r="AD3886" t="s">
        <v>291</v>
      </c>
      <c r="AE3886">
        <v>49.017913999999998</v>
      </c>
      <c r="AF3886">
        <v>19.858339000000001</v>
      </c>
      <c r="AG3886" t="s">
        <v>31</v>
      </c>
      <c r="AI3886" t="s">
        <v>2571</v>
      </c>
      <c r="AJ3886" t="s">
        <v>462</v>
      </c>
      <c r="AY3886" t="s">
        <v>31</v>
      </c>
      <c r="AZ3886" t="s">
        <v>31</v>
      </c>
    </row>
    <row r="3887" spans="1:52">
      <c r="A3887" t="s">
        <v>672</v>
      </c>
      <c r="B3887" t="s">
        <v>71</v>
      </c>
      <c r="C3887" t="s">
        <v>1738</v>
      </c>
      <c r="D3887" t="s">
        <v>40</v>
      </c>
      <c r="E3887" t="s">
        <v>58</v>
      </c>
      <c r="G3887" t="s">
        <v>1907</v>
      </c>
      <c r="H3887" t="s">
        <v>2581</v>
      </c>
      <c r="I3887">
        <v>48.887700000000002</v>
      </c>
      <c r="J3887">
        <v>19.528199999999998</v>
      </c>
      <c r="K3887">
        <v>1080</v>
      </c>
      <c r="L3887" t="s">
        <v>2389</v>
      </c>
      <c r="M3887">
        <v>2011</v>
      </c>
      <c r="N3887" t="s">
        <v>225</v>
      </c>
      <c r="O3887" t="s">
        <v>2537</v>
      </c>
      <c r="P3887" s="64">
        <v>40634</v>
      </c>
      <c r="Q3887" t="s">
        <v>462</v>
      </c>
      <c r="R3887" t="s">
        <v>462</v>
      </c>
      <c r="T3887" t="s">
        <v>462</v>
      </c>
      <c r="V3887" t="s">
        <v>462</v>
      </c>
      <c r="W3887" t="s">
        <v>462</v>
      </c>
      <c r="X3887" t="s">
        <v>15</v>
      </c>
      <c r="Y3887">
        <v>1</v>
      </c>
      <c r="Z3887">
        <v>131.392</v>
      </c>
      <c r="AA3887">
        <v>70</v>
      </c>
      <c r="AD3887" t="s">
        <v>291</v>
      </c>
      <c r="AE3887">
        <v>49.017913999999998</v>
      </c>
      <c r="AF3887">
        <v>19.858339000000001</v>
      </c>
      <c r="AG3887" t="s">
        <v>31</v>
      </c>
      <c r="AI3887" t="s">
        <v>2571</v>
      </c>
      <c r="AJ3887" t="s">
        <v>462</v>
      </c>
      <c r="AY3887" t="s">
        <v>31</v>
      </c>
      <c r="AZ3887" t="s">
        <v>31</v>
      </c>
    </row>
    <row r="3888" spans="1:52">
      <c r="A3888" t="s">
        <v>685</v>
      </c>
      <c r="B3888" t="s">
        <v>71</v>
      </c>
      <c r="C3888" t="s">
        <v>2694</v>
      </c>
      <c r="D3888" t="s">
        <v>38</v>
      </c>
      <c r="E3888" t="s">
        <v>39</v>
      </c>
      <c r="G3888" t="s">
        <v>2130</v>
      </c>
      <c r="I3888">
        <v>60.58</v>
      </c>
      <c r="J3888">
        <v>11</v>
      </c>
      <c r="K3888">
        <v>74.5</v>
      </c>
      <c r="L3888" t="s">
        <v>2389</v>
      </c>
      <c r="M3888">
        <v>2006</v>
      </c>
      <c r="N3888" t="s">
        <v>225</v>
      </c>
      <c r="O3888" t="s">
        <v>2539</v>
      </c>
      <c r="Q3888" t="s">
        <v>2131</v>
      </c>
      <c r="S3888">
        <v>0</v>
      </c>
      <c r="T3888">
        <v>12</v>
      </c>
      <c r="U3888">
        <v>12</v>
      </c>
      <c r="V3888">
        <v>24</v>
      </c>
      <c r="W3888">
        <v>0</v>
      </c>
      <c r="X3888" t="s">
        <v>15</v>
      </c>
      <c r="Y3888">
        <v>1</v>
      </c>
      <c r="Z3888">
        <v>116.678</v>
      </c>
      <c r="AB3888" t="s">
        <v>297</v>
      </c>
      <c r="AC3888">
        <v>3.1829999999999998</v>
      </c>
      <c r="AD3888" t="s">
        <v>2133</v>
      </c>
      <c r="AG3888" t="s">
        <v>31</v>
      </c>
      <c r="AJ3888">
        <v>145</v>
      </c>
      <c r="AK3888" t="s">
        <v>2132</v>
      </c>
      <c r="AN3888">
        <v>21</v>
      </c>
      <c r="AP3888">
        <v>12</v>
      </c>
      <c r="AQ3888">
        <v>12</v>
      </c>
      <c r="AY3888" t="s">
        <v>31</v>
      </c>
      <c r="AZ3888" t="s">
        <v>31</v>
      </c>
    </row>
    <row r="3889" spans="1:52">
      <c r="A3889" t="s">
        <v>685</v>
      </c>
      <c r="B3889" t="s">
        <v>71</v>
      </c>
      <c r="C3889" t="s">
        <v>2694</v>
      </c>
      <c r="D3889" t="s">
        <v>38</v>
      </c>
      <c r="E3889" t="s">
        <v>39</v>
      </c>
      <c r="G3889" t="s">
        <v>2130</v>
      </c>
      <c r="I3889">
        <v>60.58</v>
      </c>
      <c r="J3889">
        <v>11</v>
      </c>
      <c r="K3889">
        <v>74.5</v>
      </c>
      <c r="L3889" t="s">
        <v>2389</v>
      </c>
      <c r="M3889">
        <v>2006</v>
      </c>
      <c r="N3889" t="s">
        <v>225</v>
      </c>
      <c r="O3889" t="s">
        <v>2539</v>
      </c>
      <c r="Q3889" t="s">
        <v>2131</v>
      </c>
      <c r="S3889">
        <v>7</v>
      </c>
      <c r="T3889">
        <v>12</v>
      </c>
      <c r="U3889">
        <v>12</v>
      </c>
      <c r="V3889">
        <v>24</v>
      </c>
      <c r="W3889">
        <v>0</v>
      </c>
      <c r="X3889" t="s">
        <v>15</v>
      </c>
      <c r="Y3889">
        <v>1</v>
      </c>
      <c r="Z3889">
        <v>92.18</v>
      </c>
      <c r="AB3889" t="s">
        <v>297</v>
      </c>
      <c r="AC3889">
        <v>3.1829999999999998</v>
      </c>
      <c r="AD3889" t="s">
        <v>2133</v>
      </c>
      <c r="AG3889" t="s">
        <v>31</v>
      </c>
      <c r="AJ3889">
        <v>145</v>
      </c>
      <c r="AK3889" t="s">
        <v>2132</v>
      </c>
      <c r="AN3889">
        <v>21</v>
      </c>
      <c r="AP3889">
        <v>12</v>
      </c>
      <c r="AQ3889">
        <v>12</v>
      </c>
      <c r="AY3889" t="s">
        <v>31</v>
      </c>
      <c r="AZ3889" t="s">
        <v>31</v>
      </c>
    </row>
    <row r="3890" spans="1:52">
      <c r="A3890" t="s">
        <v>685</v>
      </c>
      <c r="B3890" t="s">
        <v>71</v>
      </c>
      <c r="C3890" t="s">
        <v>2694</v>
      </c>
      <c r="D3890" t="s">
        <v>38</v>
      </c>
      <c r="E3890" t="s">
        <v>39</v>
      </c>
      <c r="G3890" t="s">
        <v>2130</v>
      </c>
      <c r="I3890">
        <v>60.58</v>
      </c>
      <c r="J3890">
        <v>11</v>
      </c>
      <c r="K3890">
        <v>74.5</v>
      </c>
      <c r="L3890" t="s">
        <v>2389</v>
      </c>
      <c r="M3890">
        <v>2006</v>
      </c>
      <c r="N3890" t="s">
        <v>225</v>
      </c>
      <c r="O3890" t="s">
        <v>2539</v>
      </c>
      <c r="Q3890" t="s">
        <v>2131</v>
      </c>
      <c r="S3890">
        <v>21</v>
      </c>
      <c r="T3890">
        <v>12</v>
      </c>
      <c r="U3890">
        <v>12</v>
      </c>
      <c r="V3890">
        <v>24</v>
      </c>
      <c r="W3890">
        <v>0</v>
      </c>
      <c r="X3890" t="s">
        <v>15</v>
      </c>
      <c r="Y3890">
        <v>1</v>
      </c>
      <c r="Z3890">
        <v>44.844000000000001</v>
      </c>
      <c r="AB3890" t="s">
        <v>297</v>
      </c>
      <c r="AC3890">
        <v>3.1829999999999998</v>
      </c>
      <c r="AD3890" t="s">
        <v>2133</v>
      </c>
      <c r="AG3890" t="s">
        <v>31</v>
      </c>
      <c r="AJ3890">
        <v>145</v>
      </c>
      <c r="AK3890" t="s">
        <v>2132</v>
      </c>
      <c r="AN3890">
        <v>21</v>
      </c>
      <c r="AP3890">
        <v>12</v>
      </c>
      <c r="AQ3890">
        <v>12</v>
      </c>
      <c r="AY3890" t="s">
        <v>31</v>
      </c>
      <c r="AZ3890" t="s">
        <v>31</v>
      </c>
    </row>
    <row r="3891" spans="1:52">
      <c r="A3891" t="s">
        <v>685</v>
      </c>
      <c r="B3891" t="s">
        <v>71</v>
      </c>
      <c r="C3891" t="s">
        <v>2694</v>
      </c>
      <c r="D3891" t="s">
        <v>38</v>
      </c>
      <c r="E3891" t="s">
        <v>39</v>
      </c>
      <c r="G3891" t="s">
        <v>2130</v>
      </c>
      <c r="I3891">
        <v>60.58</v>
      </c>
      <c r="J3891">
        <v>11</v>
      </c>
      <c r="K3891">
        <v>74.5</v>
      </c>
      <c r="L3891" t="s">
        <v>2389</v>
      </c>
      <c r="M3891">
        <v>2006</v>
      </c>
      <c r="N3891" t="s">
        <v>225</v>
      </c>
      <c r="O3891" t="s">
        <v>2539</v>
      </c>
      <c r="Q3891" t="s">
        <v>2131</v>
      </c>
      <c r="S3891">
        <v>35</v>
      </c>
      <c r="T3891">
        <v>12</v>
      </c>
      <c r="U3891">
        <v>12</v>
      </c>
      <c r="V3891">
        <v>24</v>
      </c>
      <c r="W3891">
        <v>0</v>
      </c>
      <c r="X3891" t="s">
        <v>15</v>
      </c>
      <c r="Y3891">
        <v>1</v>
      </c>
      <c r="Z3891">
        <v>36.54</v>
      </c>
      <c r="AB3891" t="s">
        <v>297</v>
      </c>
      <c r="AC3891">
        <v>3.1829999999999998</v>
      </c>
      <c r="AD3891" t="s">
        <v>2133</v>
      </c>
      <c r="AG3891" t="s">
        <v>31</v>
      </c>
      <c r="AJ3891">
        <v>145</v>
      </c>
      <c r="AK3891" t="s">
        <v>2132</v>
      </c>
      <c r="AN3891">
        <v>21</v>
      </c>
      <c r="AP3891">
        <v>12</v>
      </c>
      <c r="AQ3891">
        <v>12</v>
      </c>
      <c r="AY3891" t="s">
        <v>31</v>
      </c>
      <c r="AZ3891" t="s">
        <v>31</v>
      </c>
    </row>
    <row r="3892" spans="1:52">
      <c r="A3892" t="s">
        <v>685</v>
      </c>
      <c r="B3892" t="s">
        <v>71</v>
      </c>
      <c r="C3892" t="s">
        <v>2694</v>
      </c>
      <c r="D3892" t="s">
        <v>38</v>
      </c>
      <c r="E3892" t="s">
        <v>39</v>
      </c>
      <c r="G3892" t="s">
        <v>2130</v>
      </c>
      <c r="I3892">
        <v>60.58</v>
      </c>
      <c r="J3892">
        <v>11</v>
      </c>
      <c r="K3892">
        <v>74.5</v>
      </c>
      <c r="L3892" t="s">
        <v>2389</v>
      </c>
      <c r="M3892">
        <v>2006</v>
      </c>
      <c r="N3892" t="s">
        <v>225</v>
      </c>
      <c r="O3892" t="s">
        <v>2539</v>
      </c>
      <c r="Q3892" t="s">
        <v>2131</v>
      </c>
      <c r="S3892">
        <v>41</v>
      </c>
      <c r="T3892">
        <v>12</v>
      </c>
      <c r="U3892">
        <v>12</v>
      </c>
      <c r="V3892">
        <v>24</v>
      </c>
      <c r="W3892">
        <v>0</v>
      </c>
      <c r="X3892" t="s">
        <v>15</v>
      </c>
      <c r="Y3892">
        <v>1</v>
      </c>
      <c r="Z3892">
        <v>32.802999999999997</v>
      </c>
      <c r="AB3892" t="s">
        <v>297</v>
      </c>
      <c r="AC3892">
        <v>3.1829999999999998</v>
      </c>
      <c r="AD3892" t="s">
        <v>2133</v>
      </c>
      <c r="AG3892" t="s">
        <v>31</v>
      </c>
      <c r="AJ3892">
        <v>145</v>
      </c>
      <c r="AK3892" t="s">
        <v>2132</v>
      </c>
      <c r="AN3892">
        <v>21</v>
      </c>
      <c r="AP3892">
        <v>12</v>
      </c>
      <c r="AQ3892">
        <v>12</v>
      </c>
      <c r="AY3892" t="s">
        <v>31</v>
      </c>
      <c r="AZ3892" t="s">
        <v>31</v>
      </c>
    </row>
    <row r="3893" spans="1:52">
      <c r="A3893" t="s">
        <v>685</v>
      </c>
      <c r="B3893" t="s">
        <v>71</v>
      </c>
      <c r="C3893" t="s">
        <v>2694</v>
      </c>
      <c r="D3893" t="s">
        <v>38</v>
      </c>
      <c r="E3893" t="s">
        <v>39</v>
      </c>
      <c r="G3893" t="s">
        <v>2130</v>
      </c>
      <c r="I3893">
        <v>60.58</v>
      </c>
      <c r="J3893">
        <v>11</v>
      </c>
      <c r="K3893">
        <v>74.5</v>
      </c>
      <c r="L3893" t="s">
        <v>2389</v>
      </c>
      <c r="M3893">
        <v>2006</v>
      </c>
      <c r="N3893" t="s">
        <v>225</v>
      </c>
      <c r="O3893" t="s">
        <v>2539</v>
      </c>
      <c r="Q3893" t="s">
        <v>2131</v>
      </c>
      <c r="S3893">
        <v>66</v>
      </c>
      <c r="T3893">
        <v>12</v>
      </c>
      <c r="U3893">
        <v>12</v>
      </c>
      <c r="V3893">
        <v>24</v>
      </c>
      <c r="W3893">
        <v>0</v>
      </c>
      <c r="X3893" t="s">
        <v>15</v>
      </c>
      <c r="Y3893">
        <v>1</v>
      </c>
      <c r="Z3893">
        <v>29.896000000000001</v>
      </c>
      <c r="AB3893" t="s">
        <v>297</v>
      </c>
      <c r="AC3893">
        <v>3.1829999999999998</v>
      </c>
      <c r="AD3893" t="s">
        <v>2133</v>
      </c>
      <c r="AG3893" t="s">
        <v>31</v>
      </c>
      <c r="AJ3893">
        <v>145</v>
      </c>
      <c r="AK3893" t="s">
        <v>2132</v>
      </c>
      <c r="AN3893">
        <v>21</v>
      </c>
      <c r="AP3893">
        <v>12</v>
      </c>
      <c r="AQ3893">
        <v>12</v>
      </c>
      <c r="AY3893" t="s">
        <v>31</v>
      </c>
      <c r="AZ3893" t="s">
        <v>31</v>
      </c>
    </row>
    <row r="3894" spans="1:52">
      <c r="A3894" t="s">
        <v>685</v>
      </c>
      <c r="B3894" t="s">
        <v>71</v>
      </c>
      <c r="C3894" t="s">
        <v>2694</v>
      </c>
      <c r="D3894" t="s">
        <v>38</v>
      </c>
      <c r="E3894" t="s">
        <v>39</v>
      </c>
      <c r="G3894" t="s">
        <v>2130</v>
      </c>
      <c r="I3894">
        <v>60.58</v>
      </c>
      <c r="J3894">
        <v>11</v>
      </c>
      <c r="K3894">
        <v>74.5</v>
      </c>
      <c r="L3894" t="s">
        <v>2389</v>
      </c>
      <c r="M3894">
        <v>2006</v>
      </c>
      <c r="N3894" t="s">
        <v>225</v>
      </c>
      <c r="O3894" t="s">
        <v>2539</v>
      </c>
      <c r="Q3894" t="s">
        <v>2131</v>
      </c>
      <c r="S3894">
        <v>84</v>
      </c>
      <c r="T3894">
        <v>12</v>
      </c>
      <c r="U3894">
        <v>12</v>
      </c>
      <c r="V3894">
        <v>24</v>
      </c>
      <c r="W3894">
        <v>0</v>
      </c>
      <c r="X3894" t="s">
        <v>15</v>
      </c>
      <c r="Y3894">
        <v>1</v>
      </c>
      <c r="Z3894">
        <v>26.574000000000002</v>
      </c>
      <c r="AB3894" t="s">
        <v>297</v>
      </c>
      <c r="AC3894">
        <v>3.1829999999999998</v>
      </c>
      <c r="AD3894" t="s">
        <v>2133</v>
      </c>
      <c r="AG3894" t="s">
        <v>31</v>
      </c>
      <c r="AJ3894">
        <v>145</v>
      </c>
      <c r="AK3894" t="s">
        <v>2132</v>
      </c>
      <c r="AN3894">
        <v>21</v>
      </c>
      <c r="AP3894">
        <v>12</v>
      </c>
      <c r="AQ3894">
        <v>12</v>
      </c>
      <c r="AY3894" t="s">
        <v>31</v>
      </c>
      <c r="AZ3894" t="s">
        <v>31</v>
      </c>
    </row>
    <row r="3895" spans="1:52">
      <c r="A3895" t="s">
        <v>685</v>
      </c>
      <c r="B3895" t="s">
        <v>71</v>
      </c>
      <c r="C3895" t="s">
        <v>2694</v>
      </c>
      <c r="D3895" t="s">
        <v>38</v>
      </c>
      <c r="E3895" t="s">
        <v>39</v>
      </c>
      <c r="G3895" t="s">
        <v>2130</v>
      </c>
      <c r="I3895">
        <v>60.58</v>
      </c>
      <c r="J3895">
        <v>11</v>
      </c>
      <c r="K3895">
        <v>74.5</v>
      </c>
      <c r="L3895" t="s">
        <v>2389</v>
      </c>
      <c r="M3895">
        <v>2006</v>
      </c>
      <c r="N3895" t="s">
        <v>225</v>
      </c>
      <c r="O3895" t="s">
        <v>2539</v>
      </c>
      <c r="Q3895" t="s">
        <v>2131</v>
      </c>
      <c r="S3895">
        <v>101</v>
      </c>
      <c r="T3895">
        <v>12</v>
      </c>
      <c r="U3895">
        <v>12</v>
      </c>
      <c r="V3895">
        <v>24</v>
      </c>
      <c r="W3895">
        <v>0</v>
      </c>
      <c r="X3895" t="s">
        <v>15</v>
      </c>
      <c r="Y3895">
        <v>1</v>
      </c>
      <c r="Z3895">
        <v>25.329000000000001</v>
      </c>
      <c r="AB3895" t="s">
        <v>297</v>
      </c>
      <c r="AC3895">
        <v>3.1829999999999998</v>
      </c>
      <c r="AD3895" t="s">
        <v>2133</v>
      </c>
      <c r="AG3895" t="s">
        <v>31</v>
      </c>
      <c r="AJ3895">
        <v>145</v>
      </c>
      <c r="AK3895" t="s">
        <v>2132</v>
      </c>
      <c r="AN3895">
        <v>21</v>
      </c>
      <c r="AP3895">
        <v>12</v>
      </c>
      <c r="AQ3895">
        <v>12</v>
      </c>
      <c r="AY3895" t="s">
        <v>31</v>
      </c>
      <c r="AZ3895" t="s">
        <v>31</v>
      </c>
    </row>
    <row r="3896" spans="1:52">
      <c r="A3896" t="s">
        <v>685</v>
      </c>
      <c r="B3896" t="s">
        <v>71</v>
      </c>
      <c r="C3896" t="s">
        <v>2694</v>
      </c>
      <c r="D3896" t="s">
        <v>38</v>
      </c>
      <c r="E3896" t="s">
        <v>39</v>
      </c>
      <c r="G3896" t="s">
        <v>2130</v>
      </c>
      <c r="I3896">
        <v>60.58</v>
      </c>
      <c r="J3896">
        <v>11</v>
      </c>
      <c r="K3896">
        <v>74.5</v>
      </c>
      <c r="L3896" t="s">
        <v>2389</v>
      </c>
      <c r="M3896">
        <v>2006</v>
      </c>
      <c r="N3896" t="s">
        <v>225</v>
      </c>
      <c r="O3896" t="s">
        <v>2539</v>
      </c>
      <c r="Q3896" t="s">
        <v>2131</v>
      </c>
      <c r="S3896">
        <v>119</v>
      </c>
      <c r="T3896">
        <v>12</v>
      </c>
      <c r="U3896">
        <v>12</v>
      </c>
      <c r="V3896">
        <v>24</v>
      </c>
      <c r="W3896">
        <v>0</v>
      </c>
      <c r="X3896" t="s">
        <v>15</v>
      </c>
      <c r="Y3896">
        <v>1</v>
      </c>
      <c r="Z3896">
        <v>20.760999999999999</v>
      </c>
      <c r="AB3896" t="s">
        <v>297</v>
      </c>
      <c r="AC3896">
        <v>3.1829999999999998</v>
      </c>
      <c r="AD3896" t="s">
        <v>2133</v>
      </c>
      <c r="AG3896" t="s">
        <v>31</v>
      </c>
      <c r="AJ3896">
        <v>145</v>
      </c>
      <c r="AK3896" t="s">
        <v>2132</v>
      </c>
      <c r="AN3896">
        <v>21</v>
      </c>
      <c r="AP3896">
        <v>12</v>
      </c>
      <c r="AQ3896">
        <v>12</v>
      </c>
      <c r="AY3896" t="s">
        <v>31</v>
      </c>
      <c r="AZ3896" t="s">
        <v>31</v>
      </c>
    </row>
    <row r="3897" spans="1:52">
      <c r="A3897" t="s">
        <v>685</v>
      </c>
      <c r="B3897" t="s">
        <v>71</v>
      </c>
      <c r="C3897" t="s">
        <v>2694</v>
      </c>
      <c r="D3897" t="s">
        <v>38</v>
      </c>
      <c r="E3897" t="s">
        <v>39</v>
      </c>
      <c r="G3897" t="s">
        <v>2130</v>
      </c>
      <c r="I3897">
        <v>60.58</v>
      </c>
      <c r="J3897">
        <v>11</v>
      </c>
      <c r="K3897">
        <v>74.5</v>
      </c>
      <c r="L3897" t="s">
        <v>2389</v>
      </c>
      <c r="M3897">
        <v>2006</v>
      </c>
      <c r="N3897" t="s">
        <v>225</v>
      </c>
      <c r="O3897" t="s">
        <v>2539</v>
      </c>
      <c r="Q3897" t="s">
        <v>2131</v>
      </c>
      <c r="S3897">
        <v>136</v>
      </c>
      <c r="T3897">
        <v>12</v>
      </c>
      <c r="U3897">
        <v>12</v>
      </c>
      <c r="V3897">
        <v>24</v>
      </c>
      <c r="W3897">
        <v>0</v>
      </c>
      <c r="X3897" t="s">
        <v>15</v>
      </c>
      <c r="Y3897">
        <v>1</v>
      </c>
      <c r="Z3897">
        <v>21.175999999999998</v>
      </c>
      <c r="AB3897" t="s">
        <v>297</v>
      </c>
      <c r="AC3897">
        <v>3.1829999999999998</v>
      </c>
      <c r="AD3897" t="s">
        <v>2133</v>
      </c>
      <c r="AG3897" t="s">
        <v>31</v>
      </c>
      <c r="AJ3897">
        <v>145</v>
      </c>
      <c r="AK3897" t="s">
        <v>2132</v>
      </c>
      <c r="AN3897">
        <v>21</v>
      </c>
      <c r="AP3897">
        <v>12</v>
      </c>
      <c r="AQ3897">
        <v>12</v>
      </c>
      <c r="AY3897" t="s">
        <v>31</v>
      </c>
      <c r="AZ3897" t="s">
        <v>31</v>
      </c>
    </row>
    <row r="3898" spans="1:52">
      <c r="A3898" t="s">
        <v>685</v>
      </c>
      <c r="B3898" t="s">
        <v>71</v>
      </c>
      <c r="C3898" t="s">
        <v>2694</v>
      </c>
      <c r="D3898" t="s">
        <v>38</v>
      </c>
      <c r="E3898" t="s">
        <v>39</v>
      </c>
      <c r="G3898" t="s">
        <v>2130</v>
      </c>
      <c r="I3898">
        <v>60.58</v>
      </c>
      <c r="J3898">
        <v>11</v>
      </c>
      <c r="K3898">
        <v>74.5</v>
      </c>
      <c r="L3898" t="s">
        <v>2389</v>
      </c>
      <c r="M3898">
        <v>2006</v>
      </c>
      <c r="N3898" t="s">
        <v>225</v>
      </c>
      <c r="O3898" t="s">
        <v>2539</v>
      </c>
      <c r="Q3898" t="s">
        <v>2131</v>
      </c>
      <c r="S3898">
        <v>155</v>
      </c>
      <c r="T3898">
        <v>12</v>
      </c>
      <c r="U3898">
        <v>12</v>
      </c>
      <c r="V3898">
        <v>24</v>
      </c>
      <c r="W3898">
        <v>0</v>
      </c>
      <c r="X3898" t="s">
        <v>15</v>
      </c>
      <c r="Y3898">
        <v>1</v>
      </c>
      <c r="Z3898">
        <v>19.515999999999998</v>
      </c>
      <c r="AB3898" t="s">
        <v>297</v>
      </c>
      <c r="AC3898">
        <v>3.1829999999999998</v>
      </c>
      <c r="AD3898" t="s">
        <v>2133</v>
      </c>
      <c r="AG3898" t="s">
        <v>31</v>
      </c>
      <c r="AJ3898">
        <v>145</v>
      </c>
      <c r="AK3898" t="s">
        <v>2132</v>
      </c>
      <c r="AN3898">
        <v>21</v>
      </c>
      <c r="AP3898">
        <v>12</v>
      </c>
      <c r="AQ3898">
        <v>12</v>
      </c>
      <c r="AY3898" t="s">
        <v>31</v>
      </c>
      <c r="AZ3898" t="s">
        <v>31</v>
      </c>
    </row>
    <row r="3899" spans="1:52">
      <c r="A3899" t="s">
        <v>685</v>
      </c>
      <c r="B3899" t="s">
        <v>71</v>
      </c>
      <c r="C3899" t="s">
        <v>2694</v>
      </c>
      <c r="D3899" t="s">
        <v>38</v>
      </c>
      <c r="E3899" t="s">
        <v>39</v>
      </c>
      <c r="G3899" t="s">
        <v>2130</v>
      </c>
      <c r="I3899">
        <v>60.58</v>
      </c>
      <c r="J3899">
        <v>11</v>
      </c>
      <c r="K3899">
        <v>74.5</v>
      </c>
      <c r="L3899" t="s">
        <v>2389</v>
      </c>
      <c r="M3899">
        <v>2006</v>
      </c>
      <c r="N3899" t="s">
        <v>225</v>
      </c>
      <c r="O3899" t="s">
        <v>2539</v>
      </c>
      <c r="Q3899" t="s">
        <v>2131</v>
      </c>
      <c r="S3899">
        <v>0</v>
      </c>
      <c r="T3899">
        <v>12</v>
      </c>
      <c r="U3899">
        <v>12</v>
      </c>
      <c r="V3899">
        <v>24</v>
      </c>
      <c r="W3899">
        <v>0</v>
      </c>
      <c r="X3899" t="s">
        <v>15</v>
      </c>
      <c r="Y3899">
        <v>1</v>
      </c>
      <c r="Z3899">
        <v>95.087000000000003</v>
      </c>
      <c r="AB3899" t="s">
        <v>297</v>
      </c>
      <c r="AC3899">
        <v>3.1829999999999998</v>
      </c>
      <c r="AD3899" t="s">
        <v>2133</v>
      </c>
      <c r="AG3899" t="s">
        <v>31</v>
      </c>
      <c r="AJ3899">
        <v>145</v>
      </c>
      <c r="AK3899" t="s">
        <v>2132</v>
      </c>
      <c r="AN3899">
        <v>12</v>
      </c>
      <c r="AP3899">
        <v>12</v>
      </c>
      <c r="AQ3899">
        <v>12</v>
      </c>
      <c r="AY3899" t="s">
        <v>31</v>
      </c>
      <c r="AZ3899" t="s">
        <v>31</v>
      </c>
    </row>
    <row r="3900" spans="1:52">
      <c r="A3900" t="s">
        <v>685</v>
      </c>
      <c r="B3900" t="s">
        <v>71</v>
      </c>
      <c r="C3900" t="s">
        <v>2694</v>
      </c>
      <c r="D3900" t="s">
        <v>38</v>
      </c>
      <c r="E3900" t="s">
        <v>39</v>
      </c>
      <c r="G3900" t="s">
        <v>2130</v>
      </c>
      <c r="I3900">
        <v>60.58</v>
      </c>
      <c r="J3900">
        <v>11</v>
      </c>
      <c r="K3900">
        <v>74.5</v>
      </c>
      <c r="L3900" t="s">
        <v>2389</v>
      </c>
      <c r="M3900">
        <v>2006</v>
      </c>
      <c r="N3900" t="s">
        <v>225</v>
      </c>
      <c r="O3900" t="s">
        <v>2539</v>
      </c>
      <c r="Q3900" t="s">
        <v>2131</v>
      </c>
      <c r="S3900">
        <v>7</v>
      </c>
      <c r="T3900">
        <v>12</v>
      </c>
      <c r="U3900">
        <v>12</v>
      </c>
      <c r="V3900">
        <v>24</v>
      </c>
      <c r="W3900">
        <v>0</v>
      </c>
      <c r="X3900" t="s">
        <v>15</v>
      </c>
      <c r="Y3900">
        <v>1</v>
      </c>
      <c r="Z3900">
        <v>61.869</v>
      </c>
      <c r="AB3900" t="s">
        <v>297</v>
      </c>
      <c r="AC3900">
        <v>3.1829999999999998</v>
      </c>
      <c r="AD3900" t="s">
        <v>2133</v>
      </c>
      <c r="AG3900" t="s">
        <v>31</v>
      </c>
      <c r="AJ3900">
        <v>145</v>
      </c>
      <c r="AK3900" t="s">
        <v>2132</v>
      </c>
      <c r="AN3900">
        <v>12</v>
      </c>
      <c r="AP3900">
        <v>12</v>
      </c>
      <c r="AQ3900">
        <v>12</v>
      </c>
      <c r="AY3900" t="s">
        <v>31</v>
      </c>
      <c r="AZ3900" t="s">
        <v>31</v>
      </c>
    </row>
    <row r="3901" spans="1:52">
      <c r="A3901" t="s">
        <v>685</v>
      </c>
      <c r="B3901" t="s">
        <v>71</v>
      </c>
      <c r="C3901" t="s">
        <v>2694</v>
      </c>
      <c r="D3901" t="s">
        <v>38</v>
      </c>
      <c r="E3901" t="s">
        <v>39</v>
      </c>
      <c r="G3901" t="s">
        <v>2130</v>
      </c>
      <c r="I3901">
        <v>60.58</v>
      </c>
      <c r="J3901">
        <v>11</v>
      </c>
      <c r="K3901">
        <v>74.5</v>
      </c>
      <c r="L3901" t="s">
        <v>2389</v>
      </c>
      <c r="M3901">
        <v>2006</v>
      </c>
      <c r="N3901" t="s">
        <v>225</v>
      </c>
      <c r="O3901" t="s">
        <v>2539</v>
      </c>
      <c r="Q3901" t="s">
        <v>2131</v>
      </c>
      <c r="S3901">
        <v>21</v>
      </c>
      <c r="T3901">
        <v>12</v>
      </c>
      <c r="U3901">
        <v>12</v>
      </c>
      <c r="V3901">
        <v>24</v>
      </c>
      <c r="W3901">
        <v>0</v>
      </c>
      <c r="X3901" t="s">
        <v>15</v>
      </c>
      <c r="Y3901">
        <v>1</v>
      </c>
      <c r="Z3901">
        <v>39.445999999999998</v>
      </c>
      <c r="AB3901" t="s">
        <v>297</v>
      </c>
      <c r="AC3901">
        <v>3.1829999999999998</v>
      </c>
      <c r="AD3901" t="s">
        <v>2133</v>
      </c>
      <c r="AG3901" t="s">
        <v>31</v>
      </c>
      <c r="AJ3901">
        <v>145</v>
      </c>
      <c r="AK3901" t="s">
        <v>2132</v>
      </c>
      <c r="AN3901">
        <v>12</v>
      </c>
      <c r="AP3901">
        <v>12</v>
      </c>
      <c r="AQ3901">
        <v>12</v>
      </c>
      <c r="AY3901" t="s">
        <v>31</v>
      </c>
      <c r="AZ3901" t="s">
        <v>31</v>
      </c>
    </row>
    <row r="3902" spans="1:52">
      <c r="A3902" t="s">
        <v>685</v>
      </c>
      <c r="B3902" t="s">
        <v>71</v>
      </c>
      <c r="C3902" t="s">
        <v>2694</v>
      </c>
      <c r="D3902" t="s">
        <v>38</v>
      </c>
      <c r="E3902" t="s">
        <v>39</v>
      </c>
      <c r="G3902" t="s">
        <v>2130</v>
      </c>
      <c r="I3902">
        <v>60.58</v>
      </c>
      <c r="J3902">
        <v>11</v>
      </c>
      <c r="K3902">
        <v>74.5</v>
      </c>
      <c r="L3902" t="s">
        <v>2389</v>
      </c>
      <c r="M3902">
        <v>2006</v>
      </c>
      <c r="N3902" t="s">
        <v>225</v>
      </c>
      <c r="O3902" t="s">
        <v>2539</v>
      </c>
      <c r="Q3902" t="s">
        <v>2131</v>
      </c>
      <c r="S3902">
        <v>35</v>
      </c>
      <c r="T3902">
        <v>12</v>
      </c>
      <c r="U3902">
        <v>12</v>
      </c>
      <c r="V3902">
        <v>24</v>
      </c>
      <c r="W3902">
        <v>0</v>
      </c>
      <c r="X3902" t="s">
        <v>15</v>
      </c>
      <c r="Y3902">
        <v>1</v>
      </c>
      <c r="Z3902">
        <v>33.633000000000003</v>
      </c>
      <c r="AB3902" t="s">
        <v>297</v>
      </c>
      <c r="AC3902">
        <v>3.1829999999999998</v>
      </c>
      <c r="AD3902" t="s">
        <v>2133</v>
      </c>
      <c r="AG3902" t="s">
        <v>31</v>
      </c>
      <c r="AJ3902">
        <v>145</v>
      </c>
      <c r="AK3902" t="s">
        <v>2132</v>
      </c>
      <c r="AN3902">
        <v>12</v>
      </c>
      <c r="AP3902">
        <v>12</v>
      </c>
      <c r="AQ3902">
        <v>12</v>
      </c>
      <c r="AY3902" t="s">
        <v>31</v>
      </c>
      <c r="AZ3902" t="s">
        <v>31</v>
      </c>
    </row>
    <row r="3903" spans="1:52">
      <c r="A3903" t="s">
        <v>685</v>
      </c>
      <c r="B3903" t="s">
        <v>71</v>
      </c>
      <c r="C3903" t="s">
        <v>2694</v>
      </c>
      <c r="D3903" t="s">
        <v>38</v>
      </c>
      <c r="E3903" t="s">
        <v>39</v>
      </c>
      <c r="G3903" t="s">
        <v>2130</v>
      </c>
      <c r="I3903">
        <v>60.58</v>
      </c>
      <c r="J3903">
        <v>11</v>
      </c>
      <c r="K3903">
        <v>74.5</v>
      </c>
      <c r="L3903" t="s">
        <v>2389</v>
      </c>
      <c r="M3903">
        <v>2006</v>
      </c>
      <c r="N3903" t="s">
        <v>225</v>
      </c>
      <c r="O3903" t="s">
        <v>2539</v>
      </c>
      <c r="Q3903" t="s">
        <v>2131</v>
      </c>
      <c r="S3903">
        <v>41</v>
      </c>
      <c r="T3903">
        <v>12</v>
      </c>
      <c r="U3903">
        <v>12</v>
      </c>
      <c r="V3903">
        <v>24</v>
      </c>
      <c r="W3903">
        <v>0</v>
      </c>
      <c r="X3903" t="s">
        <v>15</v>
      </c>
      <c r="Y3903">
        <v>1</v>
      </c>
      <c r="Z3903">
        <v>28.234999999999999</v>
      </c>
      <c r="AB3903" t="s">
        <v>297</v>
      </c>
      <c r="AC3903">
        <v>3.1829999999999998</v>
      </c>
      <c r="AD3903" t="s">
        <v>2133</v>
      </c>
      <c r="AG3903" t="s">
        <v>31</v>
      </c>
      <c r="AJ3903">
        <v>145</v>
      </c>
      <c r="AK3903" t="s">
        <v>2132</v>
      </c>
      <c r="AN3903">
        <v>12</v>
      </c>
      <c r="AP3903">
        <v>12</v>
      </c>
      <c r="AQ3903">
        <v>12</v>
      </c>
      <c r="AY3903" t="s">
        <v>31</v>
      </c>
      <c r="AZ3903" t="s">
        <v>31</v>
      </c>
    </row>
    <row r="3904" spans="1:52">
      <c r="A3904" t="s">
        <v>685</v>
      </c>
      <c r="B3904" t="s">
        <v>71</v>
      </c>
      <c r="C3904" t="s">
        <v>2694</v>
      </c>
      <c r="D3904" t="s">
        <v>38</v>
      </c>
      <c r="E3904" t="s">
        <v>39</v>
      </c>
      <c r="G3904" t="s">
        <v>2130</v>
      </c>
      <c r="I3904">
        <v>60.58</v>
      </c>
      <c r="J3904">
        <v>11</v>
      </c>
      <c r="K3904">
        <v>74.5</v>
      </c>
      <c r="L3904" t="s">
        <v>2389</v>
      </c>
      <c r="M3904">
        <v>2006</v>
      </c>
      <c r="N3904" t="s">
        <v>225</v>
      </c>
      <c r="O3904" t="s">
        <v>2539</v>
      </c>
      <c r="Q3904" t="s">
        <v>2131</v>
      </c>
      <c r="S3904">
        <v>66</v>
      </c>
      <c r="T3904">
        <v>12</v>
      </c>
      <c r="U3904">
        <v>12</v>
      </c>
      <c r="V3904">
        <v>24</v>
      </c>
      <c r="W3904">
        <v>0</v>
      </c>
      <c r="X3904" t="s">
        <v>15</v>
      </c>
      <c r="Y3904">
        <v>1</v>
      </c>
      <c r="Z3904">
        <v>26.99</v>
      </c>
      <c r="AB3904" t="s">
        <v>297</v>
      </c>
      <c r="AC3904">
        <v>3.1829999999999998</v>
      </c>
      <c r="AD3904" t="s">
        <v>2133</v>
      </c>
      <c r="AG3904" t="s">
        <v>31</v>
      </c>
      <c r="AJ3904">
        <v>145</v>
      </c>
      <c r="AK3904" t="s">
        <v>2132</v>
      </c>
      <c r="AN3904">
        <v>12</v>
      </c>
      <c r="AP3904">
        <v>12</v>
      </c>
      <c r="AQ3904">
        <v>12</v>
      </c>
      <c r="AY3904" t="s">
        <v>31</v>
      </c>
      <c r="AZ3904" t="s">
        <v>31</v>
      </c>
    </row>
    <row r="3905" spans="1:52">
      <c r="A3905" t="s">
        <v>685</v>
      </c>
      <c r="B3905" t="s">
        <v>71</v>
      </c>
      <c r="C3905" t="s">
        <v>2694</v>
      </c>
      <c r="D3905" t="s">
        <v>38</v>
      </c>
      <c r="E3905" t="s">
        <v>39</v>
      </c>
      <c r="G3905" t="s">
        <v>2130</v>
      </c>
      <c r="I3905">
        <v>60.58</v>
      </c>
      <c r="J3905">
        <v>11</v>
      </c>
      <c r="K3905">
        <v>74.5</v>
      </c>
      <c r="L3905" t="s">
        <v>2389</v>
      </c>
      <c r="M3905">
        <v>2006</v>
      </c>
      <c r="N3905" t="s">
        <v>225</v>
      </c>
      <c r="O3905" t="s">
        <v>2539</v>
      </c>
      <c r="Q3905" t="s">
        <v>2131</v>
      </c>
      <c r="S3905">
        <v>84</v>
      </c>
      <c r="T3905">
        <v>12</v>
      </c>
      <c r="U3905">
        <v>12</v>
      </c>
      <c r="V3905">
        <v>24</v>
      </c>
      <c r="W3905">
        <v>0</v>
      </c>
      <c r="X3905" t="s">
        <v>15</v>
      </c>
      <c r="Y3905">
        <v>1</v>
      </c>
      <c r="Z3905">
        <v>24.498000000000001</v>
      </c>
      <c r="AB3905" t="s">
        <v>297</v>
      </c>
      <c r="AC3905">
        <v>3.1829999999999998</v>
      </c>
      <c r="AD3905" t="s">
        <v>2133</v>
      </c>
      <c r="AG3905" t="s">
        <v>31</v>
      </c>
      <c r="AJ3905">
        <v>145</v>
      </c>
      <c r="AK3905" t="s">
        <v>2132</v>
      </c>
      <c r="AN3905">
        <v>12</v>
      </c>
      <c r="AP3905">
        <v>12</v>
      </c>
      <c r="AQ3905">
        <v>12</v>
      </c>
      <c r="AY3905" t="s">
        <v>31</v>
      </c>
      <c r="AZ3905" t="s">
        <v>31</v>
      </c>
    </row>
    <row r="3906" spans="1:52">
      <c r="A3906" t="s">
        <v>685</v>
      </c>
      <c r="B3906" t="s">
        <v>71</v>
      </c>
      <c r="C3906" t="s">
        <v>2694</v>
      </c>
      <c r="D3906" t="s">
        <v>38</v>
      </c>
      <c r="E3906" t="s">
        <v>39</v>
      </c>
      <c r="G3906" t="s">
        <v>2130</v>
      </c>
      <c r="I3906">
        <v>60.58</v>
      </c>
      <c r="J3906">
        <v>11</v>
      </c>
      <c r="K3906">
        <v>74.5</v>
      </c>
      <c r="L3906" t="s">
        <v>2389</v>
      </c>
      <c r="M3906">
        <v>2006</v>
      </c>
      <c r="N3906" t="s">
        <v>225</v>
      </c>
      <c r="O3906" t="s">
        <v>2539</v>
      </c>
      <c r="Q3906" t="s">
        <v>2131</v>
      </c>
      <c r="S3906">
        <v>101</v>
      </c>
      <c r="T3906">
        <v>12</v>
      </c>
      <c r="U3906">
        <v>12</v>
      </c>
      <c r="V3906">
        <v>24</v>
      </c>
      <c r="W3906">
        <v>0</v>
      </c>
      <c r="X3906" t="s">
        <v>15</v>
      </c>
      <c r="Y3906">
        <v>1</v>
      </c>
      <c r="Z3906">
        <v>21.175999999999998</v>
      </c>
      <c r="AB3906" t="s">
        <v>297</v>
      </c>
      <c r="AC3906">
        <v>3.1829999999999998</v>
      </c>
      <c r="AD3906" t="s">
        <v>2133</v>
      </c>
      <c r="AG3906" t="s">
        <v>31</v>
      </c>
      <c r="AJ3906">
        <v>145</v>
      </c>
      <c r="AK3906" t="s">
        <v>2132</v>
      </c>
      <c r="AN3906">
        <v>12</v>
      </c>
      <c r="AP3906">
        <v>12</v>
      </c>
      <c r="AQ3906">
        <v>12</v>
      </c>
      <c r="AY3906" t="s">
        <v>31</v>
      </c>
      <c r="AZ3906" t="s">
        <v>31</v>
      </c>
    </row>
    <row r="3907" spans="1:52">
      <c r="A3907" t="s">
        <v>685</v>
      </c>
      <c r="B3907" t="s">
        <v>71</v>
      </c>
      <c r="C3907" t="s">
        <v>2694</v>
      </c>
      <c r="D3907" t="s">
        <v>38</v>
      </c>
      <c r="E3907" t="s">
        <v>39</v>
      </c>
      <c r="G3907" t="s">
        <v>2130</v>
      </c>
      <c r="I3907">
        <v>60.58</v>
      </c>
      <c r="J3907">
        <v>11</v>
      </c>
      <c r="K3907">
        <v>74.5</v>
      </c>
      <c r="L3907" t="s">
        <v>2389</v>
      </c>
      <c r="M3907">
        <v>2006</v>
      </c>
      <c r="N3907" t="s">
        <v>225</v>
      </c>
      <c r="O3907" t="s">
        <v>2539</v>
      </c>
      <c r="Q3907" t="s">
        <v>2131</v>
      </c>
      <c r="S3907">
        <v>119</v>
      </c>
      <c r="T3907">
        <v>12</v>
      </c>
      <c r="U3907">
        <v>12</v>
      </c>
      <c r="V3907">
        <v>24</v>
      </c>
      <c r="W3907">
        <v>0</v>
      </c>
      <c r="X3907" t="s">
        <v>15</v>
      </c>
      <c r="Y3907">
        <v>1</v>
      </c>
      <c r="Z3907">
        <v>17.855</v>
      </c>
      <c r="AB3907" t="s">
        <v>297</v>
      </c>
      <c r="AC3907">
        <v>3.1829999999999998</v>
      </c>
      <c r="AD3907" t="s">
        <v>2133</v>
      </c>
      <c r="AG3907" t="s">
        <v>31</v>
      </c>
      <c r="AJ3907">
        <v>145</v>
      </c>
      <c r="AK3907" t="s">
        <v>2132</v>
      </c>
      <c r="AN3907">
        <v>12</v>
      </c>
      <c r="AP3907">
        <v>12</v>
      </c>
      <c r="AQ3907">
        <v>12</v>
      </c>
      <c r="AY3907" t="s">
        <v>31</v>
      </c>
      <c r="AZ3907" t="s">
        <v>31</v>
      </c>
    </row>
    <row r="3908" spans="1:52">
      <c r="A3908" t="s">
        <v>685</v>
      </c>
      <c r="B3908" t="s">
        <v>71</v>
      </c>
      <c r="C3908" t="s">
        <v>2694</v>
      </c>
      <c r="D3908" t="s">
        <v>38</v>
      </c>
      <c r="E3908" t="s">
        <v>39</v>
      </c>
      <c r="G3908" t="s">
        <v>2130</v>
      </c>
      <c r="I3908">
        <v>60.58</v>
      </c>
      <c r="J3908">
        <v>11</v>
      </c>
      <c r="K3908">
        <v>74.5</v>
      </c>
      <c r="L3908" t="s">
        <v>2389</v>
      </c>
      <c r="M3908">
        <v>2006</v>
      </c>
      <c r="N3908" t="s">
        <v>225</v>
      </c>
      <c r="O3908" t="s">
        <v>2539</v>
      </c>
      <c r="Q3908" t="s">
        <v>2131</v>
      </c>
      <c r="S3908">
        <v>136</v>
      </c>
      <c r="T3908">
        <v>12</v>
      </c>
      <c r="U3908">
        <v>12</v>
      </c>
      <c r="V3908">
        <v>24</v>
      </c>
      <c r="W3908">
        <v>0</v>
      </c>
      <c r="X3908" t="s">
        <v>15</v>
      </c>
      <c r="Y3908">
        <v>1</v>
      </c>
      <c r="Z3908">
        <v>16.609000000000002</v>
      </c>
      <c r="AB3908" t="s">
        <v>297</v>
      </c>
      <c r="AC3908">
        <v>3.1829999999999998</v>
      </c>
      <c r="AD3908" t="s">
        <v>2133</v>
      </c>
      <c r="AG3908" t="s">
        <v>31</v>
      </c>
      <c r="AJ3908">
        <v>145</v>
      </c>
      <c r="AK3908" t="s">
        <v>2132</v>
      </c>
      <c r="AN3908">
        <v>12</v>
      </c>
      <c r="AP3908">
        <v>12</v>
      </c>
      <c r="AQ3908">
        <v>12</v>
      </c>
      <c r="AY3908" t="s">
        <v>31</v>
      </c>
      <c r="AZ3908" t="s">
        <v>31</v>
      </c>
    </row>
    <row r="3909" spans="1:52">
      <c r="A3909" t="s">
        <v>685</v>
      </c>
      <c r="B3909" t="s">
        <v>71</v>
      </c>
      <c r="C3909" t="s">
        <v>2694</v>
      </c>
      <c r="D3909" t="s">
        <v>38</v>
      </c>
      <c r="E3909" t="s">
        <v>39</v>
      </c>
      <c r="G3909" t="s">
        <v>2130</v>
      </c>
      <c r="I3909">
        <v>60.58</v>
      </c>
      <c r="J3909">
        <v>11</v>
      </c>
      <c r="K3909">
        <v>74.5</v>
      </c>
      <c r="L3909" t="s">
        <v>2389</v>
      </c>
      <c r="M3909">
        <v>2006</v>
      </c>
      <c r="N3909" t="s">
        <v>225</v>
      </c>
      <c r="O3909" t="s">
        <v>2539</v>
      </c>
      <c r="Q3909" t="s">
        <v>2131</v>
      </c>
      <c r="S3909">
        <v>155</v>
      </c>
      <c r="T3909">
        <v>12</v>
      </c>
      <c r="U3909">
        <v>12</v>
      </c>
      <c r="V3909">
        <v>24</v>
      </c>
      <c r="W3909">
        <v>0</v>
      </c>
      <c r="X3909" t="s">
        <v>15</v>
      </c>
      <c r="Y3909">
        <v>1</v>
      </c>
      <c r="Z3909">
        <v>16.609000000000002</v>
      </c>
      <c r="AB3909" t="s">
        <v>297</v>
      </c>
      <c r="AC3909">
        <v>3.1829999999999998</v>
      </c>
      <c r="AD3909" t="s">
        <v>2133</v>
      </c>
      <c r="AG3909" t="s">
        <v>31</v>
      </c>
      <c r="AJ3909">
        <v>145</v>
      </c>
      <c r="AK3909" t="s">
        <v>2132</v>
      </c>
      <c r="AN3909">
        <v>12</v>
      </c>
      <c r="AP3909">
        <v>12</v>
      </c>
      <c r="AQ3909">
        <v>12</v>
      </c>
      <c r="AY3909" t="s">
        <v>31</v>
      </c>
      <c r="AZ3909" t="s">
        <v>31</v>
      </c>
    </row>
    <row r="3910" spans="1:52">
      <c r="A3910" t="s">
        <v>686</v>
      </c>
      <c r="B3910" t="s">
        <v>71</v>
      </c>
      <c r="C3910" t="s">
        <v>2702</v>
      </c>
      <c r="D3910" t="s">
        <v>900</v>
      </c>
      <c r="E3910" t="s">
        <v>901</v>
      </c>
      <c r="F3910" t="s">
        <v>2717</v>
      </c>
      <c r="G3910" t="s">
        <v>2718</v>
      </c>
      <c r="I3910">
        <v>45.223999999999997</v>
      </c>
      <c r="J3910">
        <v>-122.756</v>
      </c>
      <c r="L3910" t="s">
        <v>2638</v>
      </c>
      <c r="M3910">
        <v>1996</v>
      </c>
      <c r="N3910" t="s">
        <v>225</v>
      </c>
      <c r="O3910" t="s">
        <v>273</v>
      </c>
      <c r="P3910" s="64">
        <v>34857</v>
      </c>
      <c r="T3910" t="s">
        <v>462</v>
      </c>
      <c r="U3910" t="s">
        <v>462</v>
      </c>
      <c r="V3910" t="s">
        <v>462</v>
      </c>
      <c r="W3910" t="s">
        <v>462</v>
      </c>
      <c r="X3910" t="s">
        <v>493</v>
      </c>
      <c r="Y3910">
        <v>0</v>
      </c>
      <c r="Z3910">
        <v>0</v>
      </c>
      <c r="AA3910">
        <v>42</v>
      </c>
      <c r="AD3910" t="s">
        <v>2020</v>
      </c>
      <c r="AG3910" t="s">
        <v>31</v>
      </c>
      <c r="AI3910" t="s">
        <v>2719</v>
      </c>
      <c r="AY3910" t="s">
        <v>31</v>
      </c>
      <c r="AZ3910" t="s">
        <v>31</v>
      </c>
    </row>
    <row r="3911" spans="1:52">
      <c r="A3911" t="s">
        <v>686</v>
      </c>
      <c r="B3911" t="s">
        <v>71</v>
      </c>
      <c r="C3911" t="s">
        <v>2702</v>
      </c>
      <c r="D3911" t="s">
        <v>900</v>
      </c>
      <c r="E3911" t="s">
        <v>901</v>
      </c>
      <c r="F3911" t="s">
        <v>2717</v>
      </c>
      <c r="G3911" t="s">
        <v>2718</v>
      </c>
      <c r="I3911">
        <v>45.223999999999997</v>
      </c>
      <c r="J3911">
        <v>-122.756</v>
      </c>
      <c r="L3911" t="s">
        <v>2638</v>
      </c>
      <c r="M3911">
        <v>1996</v>
      </c>
      <c r="N3911" t="s">
        <v>225</v>
      </c>
      <c r="O3911" t="s">
        <v>273</v>
      </c>
      <c r="P3911" s="64">
        <v>34857</v>
      </c>
      <c r="T3911" t="s">
        <v>462</v>
      </c>
      <c r="U3911" t="s">
        <v>462</v>
      </c>
      <c r="V3911" t="s">
        <v>462</v>
      </c>
      <c r="W3911" t="s">
        <v>462</v>
      </c>
      <c r="X3911" t="s">
        <v>493</v>
      </c>
      <c r="Y3911">
        <v>0.12</v>
      </c>
      <c r="Z3911">
        <v>13.967000000000001</v>
      </c>
      <c r="AA3911">
        <v>42</v>
      </c>
      <c r="AD3911" t="s">
        <v>2020</v>
      </c>
      <c r="AG3911" t="s">
        <v>31</v>
      </c>
      <c r="AI3911" t="s">
        <v>2719</v>
      </c>
      <c r="AY3911" t="s">
        <v>31</v>
      </c>
      <c r="AZ3911" t="s">
        <v>31</v>
      </c>
    </row>
    <row r="3912" spans="1:52">
      <c r="A3912" t="s">
        <v>686</v>
      </c>
      <c r="B3912" t="s">
        <v>71</v>
      </c>
      <c r="C3912" t="s">
        <v>2702</v>
      </c>
      <c r="D3912" t="s">
        <v>900</v>
      </c>
      <c r="E3912" t="s">
        <v>901</v>
      </c>
      <c r="F3912" t="s">
        <v>2717</v>
      </c>
      <c r="G3912" t="s">
        <v>2718</v>
      </c>
      <c r="I3912">
        <v>45.223999999999997</v>
      </c>
      <c r="J3912">
        <v>-122.756</v>
      </c>
      <c r="L3912" t="s">
        <v>2638</v>
      </c>
      <c r="M3912">
        <v>1996</v>
      </c>
      <c r="N3912" t="s">
        <v>225</v>
      </c>
      <c r="O3912" t="s">
        <v>273</v>
      </c>
      <c r="P3912" s="64">
        <v>34857</v>
      </c>
      <c r="T3912" t="s">
        <v>462</v>
      </c>
      <c r="U3912" t="s">
        <v>462</v>
      </c>
      <c r="V3912" t="s">
        <v>462</v>
      </c>
      <c r="W3912" t="s">
        <v>462</v>
      </c>
      <c r="X3912" t="s">
        <v>493</v>
      </c>
      <c r="Y3912">
        <v>0.12</v>
      </c>
      <c r="Z3912">
        <v>20.998000000000001</v>
      </c>
      <c r="AA3912">
        <v>42</v>
      </c>
      <c r="AD3912" t="s">
        <v>2020</v>
      </c>
      <c r="AG3912" t="s">
        <v>31</v>
      </c>
      <c r="AI3912" t="s">
        <v>2719</v>
      </c>
      <c r="AY3912" t="s">
        <v>31</v>
      </c>
      <c r="AZ3912" t="s">
        <v>31</v>
      </c>
    </row>
    <row r="3913" spans="1:52">
      <c r="A3913" t="s">
        <v>686</v>
      </c>
      <c r="B3913" t="s">
        <v>71</v>
      </c>
      <c r="C3913" t="s">
        <v>2702</v>
      </c>
      <c r="D3913" t="s">
        <v>900</v>
      </c>
      <c r="E3913" t="s">
        <v>901</v>
      </c>
      <c r="F3913" t="s">
        <v>2717</v>
      </c>
      <c r="G3913" t="s">
        <v>2718</v>
      </c>
      <c r="I3913">
        <v>45.223999999999997</v>
      </c>
      <c r="J3913">
        <v>-122.756</v>
      </c>
      <c r="L3913" t="s">
        <v>2638</v>
      </c>
      <c r="M3913">
        <v>1996</v>
      </c>
      <c r="N3913" t="s">
        <v>225</v>
      </c>
      <c r="O3913" t="s">
        <v>273</v>
      </c>
      <c r="P3913" s="64">
        <v>34857</v>
      </c>
      <c r="T3913" t="s">
        <v>462</v>
      </c>
      <c r="U3913" t="s">
        <v>462</v>
      </c>
      <c r="V3913" t="s">
        <v>462</v>
      </c>
      <c r="W3913" t="s">
        <v>462</v>
      </c>
      <c r="X3913" t="s">
        <v>493</v>
      </c>
      <c r="Y3913">
        <v>7.492</v>
      </c>
      <c r="Z3913">
        <v>27.268999999999998</v>
      </c>
      <c r="AA3913">
        <v>42</v>
      </c>
      <c r="AD3913" t="s">
        <v>2020</v>
      </c>
      <c r="AG3913" t="s">
        <v>31</v>
      </c>
      <c r="AI3913" t="s">
        <v>2719</v>
      </c>
      <c r="AY3913" t="s">
        <v>31</v>
      </c>
      <c r="AZ3913" t="s">
        <v>31</v>
      </c>
    </row>
    <row r="3914" spans="1:52">
      <c r="A3914" t="s">
        <v>686</v>
      </c>
      <c r="B3914" t="s">
        <v>71</v>
      </c>
      <c r="C3914" t="s">
        <v>2702</v>
      </c>
      <c r="D3914" t="s">
        <v>900</v>
      </c>
      <c r="E3914" t="s">
        <v>901</v>
      </c>
      <c r="F3914" t="s">
        <v>2717</v>
      </c>
      <c r="G3914" t="s">
        <v>2718</v>
      </c>
      <c r="I3914">
        <v>45.223999999999997</v>
      </c>
      <c r="J3914">
        <v>-122.756</v>
      </c>
      <c r="L3914" t="s">
        <v>2638</v>
      </c>
      <c r="M3914">
        <v>1996</v>
      </c>
      <c r="N3914" t="s">
        <v>225</v>
      </c>
      <c r="O3914" t="s">
        <v>273</v>
      </c>
      <c r="P3914" s="64">
        <v>34857</v>
      </c>
      <c r="T3914" t="s">
        <v>462</v>
      </c>
      <c r="U3914" t="s">
        <v>462</v>
      </c>
      <c r="V3914" t="s">
        <v>462</v>
      </c>
      <c r="W3914" t="s">
        <v>462</v>
      </c>
      <c r="X3914" t="s">
        <v>493</v>
      </c>
      <c r="Y3914">
        <v>33.454000000000001</v>
      </c>
      <c r="Z3914">
        <v>34.11</v>
      </c>
      <c r="AA3914">
        <v>42</v>
      </c>
      <c r="AD3914" t="s">
        <v>2020</v>
      </c>
      <c r="AG3914" t="s">
        <v>31</v>
      </c>
      <c r="AI3914" t="s">
        <v>2719</v>
      </c>
      <c r="AY3914" t="s">
        <v>31</v>
      </c>
      <c r="AZ3914" t="s">
        <v>31</v>
      </c>
    </row>
    <row r="3915" spans="1:52">
      <c r="A3915" t="s">
        <v>686</v>
      </c>
      <c r="B3915" t="s">
        <v>71</v>
      </c>
      <c r="C3915" t="s">
        <v>2702</v>
      </c>
      <c r="D3915" t="s">
        <v>900</v>
      </c>
      <c r="E3915" t="s">
        <v>901</v>
      </c>
      <c r="F3915" t="s">
        <v>2717</v>
      </c>
      <c r="G3915" t="s">
        <v>2718</v>
      </c>
      <c r="I3915">
        <v>45.223999999999997</v>
      </c>
      <c r="J3915">
        <v>-122.756</v>
      </c>
      <c r="L3915" t="s">
        <v>2638</v>
      </c>
      <c r="M3915">
        <v>1996</v>
      </c>
      <c r="N3915" t="s">
        <v>225</v>
      </c>
      <c r="O3915" t="s">
        <v>273</v>
      </c>
      <c r="P3915" s="64">
        <v>34857</v>
      </c>
      <c r="T3915" t="s">
        <v>462</v>
      </c>
      <c r="U3915" t="s">
        <v>462</v>
      </c>
      <c r="V3915" t="s">
        <v>462</v>
      </c>
      <c r="W3915" t="s">
        <v>462</v>
      </c>
      <c r="X3915" t="s">
        <v>493</v>
      </c>
      <c r="Y3915">
        <v>60.055999999999997</v>
      </c>
      <c r="Z3915">
        <v>41.426000000000002</v>
      </c>
      <c r="AA3915">
        <v>42</v>
      </c>
      <c r="AD3915" t="s">
        <v>2020</v>
      </c>
      <c r="AG3915" t="s">
        <v>31</v>
      </c>
      <c r="AI3915" t="s">
        <v>2719</v>
      </c>
      <c r="AY3915" t="s">
        <v>31</v>
      </c>
      <c r="AZ3915" t="s">
        <v>31</v>
      </c>
    </row>
    <row r="3916" spans="1:52">
      <c r="A3916" t="s">
        <v>686</v>
      </c>
      <c r="B3916" t="s">
        <v>71</v>
      </c>
      <c r="C3916" t="s">
        <v>2702</v>
      </c>
      <c r="D3916" t="s">
        <v>900</v>
      </c>
      <c r="E3916" t="s">
        <v>901</v>
      </c>
      <c r="F3916" t="s">
        <v>2717</v>
      </c>
      <c r="G3916" t="s">
        <v>2718</v>
      </c>
      <c r="I3916">
        <v>45.223999999999997</v>
      </c>
      <c r="J3916">
        <v>-122.756</v>
      </c>
      <c r="L3916" t="s">
        <v>2638</v>
      </c>
      <c r="M3916">
        <v>1996</v>
      </c>
      <c r="N3916" t="s">
        <v>225</v>
      </c>
      <c r="O3916" t="s">
        <v>273</v>
      </c>
      <c r="P3916" s="64">
        <v>34857</v>
      </c>
      <c r="T3916" t="s">
        <v>462</v>
      </c>
      <c r="U3916" t="s">
        <v>462</v>
      </c>
      <c r="V3916" t="s">
        <v>462</v>
      </c>
      <c r="W3916" t="s">
        <v>462</v>
      </c>
      <c r="X3916" t="s">
        <v>493</v>
      </c>
      <c r="Y3916">
        <v>77.043000000000006</v>
      </c>
      <c r="Z3916">
        <v>48.552</v>
      </c>
      <c r="AA3916">
        <v>42</v>
      </c>
      <c r="AD3916" t="s">
        <v>2020</v>
      </c>
      <c r="AG3916" t="s">
        <v>31</v>
      </c>
      <c r="AI3916" t="s">
        <v>2719</v>
      </c>
      <c r="AY3916" t="s">
        <v>31</v>
      </c>
      <c r="AZ3916" t="s">
        <v>31</v>
      </c>
    </row>
    <row r="3917" spans="1:52">
      <c r="A3917" t="s">
        <v>686</v>
      </c>
      <c r="B3917" t="s">
        <v>71</v>
      </c>
      <c r="C3917" t="s">
        <v>2702</v>
      </c>
      <c r="D3917" t="s">
        <v>900</v>
      </c>
      <c r="E3917" t="s">
        <v>901</v>
      </c>
      <c r="F3917" t="s">
        <v>2717</v>
      </c>
      <c r="G3917" t="s">
        <v>2718</v>
      </c>
      <c r="I3917">
        <v>45.223999999999997</v>
      </c>
      <c r="J3917">
        <v>-122.756</v>
      </c>
      <c r="L3917" t="s">
        <v>2638</v>
      </c>
      <c r="M3917">
        <v>1996</v>
      </c>
      <c r="N3917" t="s">
        <v>225</v>
      </c>
      <c r="O3917" t="s">
        <v>273</v>
      </c>
      <c r="P3917" s="64">
        <v>34857</v>
      </c>
      <c r="T3917" t="s">
        <v>462</v>
      </c>
      <c r="U3917" t="s">
        <v>462</v>
      </c>
      <c r="V3917" t="s">
        <v>462</v>
      </c>
      <c r="W3917" t="s">
        <v>462</v>
      </c>
      <c r="X3917" t="s">
        <v>493</v>
      </c>
      <c r="Y3917">
        <v>90.986000000000004</v>
      </c>
      <c r="Z3917">
        <v>55.488</v>
      </c>
      <c r="AA3917">
        <v>42</v>
      </c>
      <c r="AD3917" t="s">
        <v>2020</v>
      </c>
      <c r="AG3917" t="s">
        <v>31</v>
      </c>
      <c r="AI3917" t="s">
        <v>2719</v>
      </c>
      <c r="AY3917" t="s">
        <v>31</v>
      </c>
      <c r="AZ3917" t="s">
        <v>31</v>
      </c>
    </row>
    <row r="3918" spans="1:52">
      <c r="A3918" t="s">
        <v>686</v>
      </c>
      <c r="B3918" t="s">
        <v>71</v>
      </c>
      <c r="C3918" t="s">
        <v>2702</v>
      </c>
      <c r="D3918" t="s">
        <v>900</v>
      </c>
      <c r="E3918" t="s">
        <v>901</v>
      </c>
      <c r="F3918" t="s">
        <v>2717</v>
      </c>
      <c r="G3918" t="s">
        <v>2718</v>
      </c>
      <c r="I3918">
        <v>45.223999999999997</v>
      </c>
      <c r="J3918">
        <v>-122.756</v>
      </c>
      <c r="L3918" t="s">
        <v>2638</v>
      </c>
      <c r="M3918">
        <v>1996</v>
      </c>
      <c r="N3918" t="s">
        <v>225</v>
      </c>
      <c r="O3918" t="s">
        <v>273</v>
      </c>
      <c r="P3918" s="64">
        <v>34857</v>
      </c>
      <c r="T3918" t="s">
        <v>462</v>
      </c>
      <c r="U3918" t="s">
        <v>462</v>
      </c>
      <c r="V3918" t="s">
        <v>462</v>
      </c>
      <c r="W3918" t="s">
        <v>462</v>
      </c>
      <c r="X3918" t="s">
        <v>493</v>
      </c>
      <c r="Y3918">
        <v>98.356999999999999</v>
      </c>
      <c r="Z3918">
        <v>90.739000000000004</v>
      </c>
      <c r="AA3918">
        <v>42</v>
      </c>
      <c r="AD3918" t="s">
        <v>2020</v>
      </c>
      <c r="AG3918" t="s">
        <v>31</v>
      </c>
      <c r="AI3918" t="s">
        <v>2719</v>
      </c>
      <c r="AY3918" t="s">
        <v>31</v>
      </c>
      <c r="AZ3918" t="s">
        <v>31</v>
      </c>
    </row>
    <row r="3919" spans="1:52">
      <c r="A3919" t="s">
        <v>686</v>
      </c>
      <c r="B3919" t="s">
        <v>71</v>
      </c>
      <c r="C3919" t="s">
        <v>2702</v>
      </c>
      <c r="D3919" t="s">
        <v>900</v>
      </c>
      <c r="E3919" t="s">
        <v>901</v>
      </c>
      <c r="F3919" t="s">
        <v>2717</v>
      </c>
      <c r="G3919" t="s">
        <v>2718</v>
      </c>
      <c r="I3919">
        <v>45.223999999999997</v>
      </c>
      <c r="J3919">
        <v>-122.756</v>
      </c>
      <c r="L3919" t="s">
        <v>2638</v>
      </c>
      <c r="M3919">
        <v>1996</v>
      </c>
      <c r="N3919" t="s">
        <v>225</v>
      </c>
      <c r="O3919" t="s">
        <v>273</v>
      </c>
      <c r="P3919" s="64">
        <v>34857</v>
      </c>
      <c r="T3919" t="s">
        <v>462</v>
      </c>
      <c r="U3919" t="s">
        <v>462</v>
      </c>
      <c r="V3919" t="s">
        <v>462</v>
      </c>
      <c r="W3919" t="s">
        <v>462</v>
      </c>
      <c r="X3919" t="s">
        <v>493</v>
      </c>
      <c r="Y3919">
        <v>0</v>
      </c>
      <c r="Z3919">
        <v>0</v>
      </c>
      <c r="AA3919">
        <v>42</v>
      </c>
      <c r="AD3919" t="s">
        <v>2020</v>
      </c>
      <c r="AG3919" t="s">
        <v>31</v>
      </c>
      <c r="AI3919" t="s">
        <v>2720</v>
      </c>
      <c r="AY3919" t="s">
        <v>31</v>
      </c>
      <c r="AZ3919" t="s">
        <v>31</v>
      </c>
    </row>
    <row r="3920" spans="1:52">
      <c r="A3920" t="s">
        <v>686</v>
      </c>
      <c r="B3920" t="s">
        <v>71</v>
      </c>
      <c r="C3920" t="s">
        <v>2702</v>
      </c>
      <c r="D3920" t="s">
        <v>900</v>
      </c>
      <c r="E3920" t="s">
        <v>901</v>
      </c>
      <c r="F3920" t="s">
        <v>2717</v>
      </c>
      <c r="G3920" t="s">
        <v>2718</v>
      </c>
      <c r="I3920">
        <v>45.223999999999997</v>
      </c>
      <c r="J3920">
        <v>-122.756</v>
      </c>
      <c r="L3920" t="s">
        <v>2638</v>
      </c>
      <c r="M3920">
        <v>1996</v>
      </c>
      <c r="N3920" t="s">
        <v>225</v>
      </c>
      <c r="O3920" t="s">
        <v>273</v>
      </c>
      <c r="P3920" s="64">
        <v>34857</v>
      </c>
      <c r="T3920" t="s">
        <v>462</v>
      </c>
      <c r="U3920" t="s">
        <v>462</v>
      </c>
      <c r="V3920" t="s">
        <v>462</v>
      </c>
      <c r="W3920" t="s">
        <v>462</v>
      </c>
      <c r="X3920" t="s">
        <v>493</v>
      </c>
      <c r="Y3920">
        <v>1.0820000000000001</v>
      </c>
      <c r="Z3920">
        <v>14.252000000000001</v>
      </c>
      <c r="AA3920">
        <v>42</v>
      </c>
      <c r="AD3920" t="s">
        <v>2020</v>
      </c>
      <c r="AG3920" t="s">
        <v>31</v>
      </c>
      <c r="AI3920" t="s">
        <v>2720</v>
      </c>
      <c r="AY3920" t="s">
        <v>31</v>
      </c>
      <c r="AZ3920" t="s">
        <v>31</v>
      </c>
    </row>
    <row r="3921" spans="1:52">
      <c r="A3921" t="s">
        <v>686</v>
      </c>
      <c r="B3921" t="s">
        <v>71</v>
      </c>
      <c r="C3921" t="s">
        <v>2702</v>
      </c>
      <c r="D3921" t="s">
        <v>900</v>
      </c>
      <c r="E3921" t="s">
        <v>901</v>
      </c>
      <c r="F3921" t="s">
        <v>2717</v>
      </c>
      <c r="G3921" t="s">
        <v>2718</v>
      </c>
      <c r="I3921">
        <v>45.223999999999997</v>
      </c>
      <c r="J3921">
        <v>-122.756</v>
      </c>
      <c r="L3921" t="s">
        <v>2638</v>
      </c>
      <c r="M3921">
        <v>1996</v>
      </c>
      <c r="N3921" t="s">
        <v>225</v>
      </c>
      <c r="O3921" t="s">
        <v>273</v>
      </c>
      <c r="P3921" s="64">
        <v>34857</v>
      </c>
      <c r="T3921" t="s">
        <v>462</v>
      </c>
      <c r="U3921" t="s">
        <v>462</v>
      </c>
      <c r="V3921" t="s">
        <v>462</v>
      </c>
      <c r="W3921" t="s">
        <v>462</v>
      </c>
      <c r="X3921" t="s">
        <v>493</v>
      </c>
      <c r="Y3921">
        <v>2.2040000000000002</v>
      </c>
      <c r="Z3921">
        <v>21.187999999999999</v>
      </c>
      <c r="AA3921">
        <v>42</v>
      </c>
      <c r="AD3921" t="s">
        <v>2020</v>
      </c>
      <c r="AG3921" t="s">
        <v>31</v>
      </c>
      <c r="AI3921" t="s">
        <v>2720</v>
      </c>
      <c r="AY3921" t="s">
        <v>31</v>
      </c>
      <c r="AZ3921" t="s">
        <v>31</v>
      </c>
    </row>
    <row r="3922" spans="1:52">
      <c r="A3922" t="s">
        <v>686</v>
      </c>
      <c r="B3922" t="s">
        <v>71</v>
      </c>
      <c r="C3922" t="s">
        <v>2702</v>
      </c>
      <c r="D3922" t="s">
        <v>900</v>
      </c>
      <c r="E3922" t="s">
        <v>901</v>
      </c>
      <c r="F3922" t="s">
        <v>2717</v>
      </c>
      <c r="G3922" t="s">
        <v>2718</v>
      </c>
      <c r="I3922">
        <v>45.223999999999997</v>
      </c>
      <c r="J3922">
        <v>-122.756</v>
      </c>
      <c r="L3922" t="s">
        <v>2638</v>
      </c>
      <c r="M3922">
        <v>1996</v>
      </c>
      <c r="N3922" t="s">
        <v>225</v>
      </c>
      <c r="O3922" t="s">
        <v>273</v>
      </c>
      <c r="P3922" s="64">
        <v>34857</v>
      </c>
      <c r="T3922" t="s">
        <v>462</v>
      </c>
      <c r="U3922" t="s">
        <v>462</v>
      </c>
      <c r="V3922" t="s">
        <v>462</v>
      </c>
      <c r="W3922" t="s">
        <v>462</v>
      </c>
      <c r="X3922" t="s">
        <v>493</v>
      </c>
      <c r="Y3922">
        <v>3.0049999999999999</v>
      </c>
      <c r="Z3922">
        <v>27.173999999999999</v>
      </c>
      <c r="AA3922">
        <v>42</v>
      </c>
      <c r="AD3922" t="s">
        <v>2020</v>
      </c>
      <c r="AG3922" t="s">
        <v>31</v>
      </c>
      <c r="AI3922" t="s">
        <v>2720</v>
      </c>
      <c r="AY3922" t="s">
        <v>31</v>
      </c>
      <c r="AZ3922" t="s">
        <v>31</v>
      </c>
    </row>
    <row r="3923" spans="1:52">
      <c r="A3923" t="s">
        <v>686</v>
      </c>
      <c r="B3923" t="s">
        <v>71</v>
      </c>
      <c r="C3923" t="s">
        <v>2702</v>
      </c>
      <c r="D3923" t="s">
        <v>900</v>
      </c>
      <c r="E3923" t="s">
        <v>901</v>
      </c>
      <c r="F3923" t="s">
        <v>2717</v>
      </c>
      <c r="G3923" t="s">
        <v>2718</v>
      </c>
      <c r="I3923">
        <v>45.223999999999997</v>
      </c>
      <c r="J3923">
        <v>-122.756</v>
      </c>
      <c r="L3923" t="s">
        <v>2638</v>
      </c>
      <c r="M3923">
        <v>1996</v>
      </c>
      <c r="N3923" t="s">
        <v>225</v>
      </c>
      <c r="O3923" t="s">
        <v>273</v>
      </c>
      <c r="P3923" s="64">
        <v>34857</v>
      </c>
      <c r="T3923" t="s">
        <v>462</v>
      </c>
      <c r="U3923" t="s">
        <v>462</v>
      </c>
      <c r="V3923" t="s">
        <v>462</v>
      </c>
      <c r="W3923" t="s">
        <v>462</v>
      </c>
      <c r="X3923" t="s">
        <v>493</v>
      </c>
      <c r="Y3923">
        <v>35.697000000000003</v>
      </c>
      <c r="Z3923">
        <v>34.299999999999997</v>
      </c>
      <c r="AA3923">
        <v>42</v>
      </c>
      <c r="AD3923" t="s">
        <v>2020</v>
      </c>
      <c r="AG3923" t="s">
        <v>31</v>
      </c>
      <c r="AI3923" t="s">
        <v>2720</v>
      </c>
      <c r="AY3923" t="s">
        <v>31</v>
      </c>
      <c r="AZ3923" t="s">
        <v>31</v>
      </c>
    </row>
    <row r="3924" spans="1:52">
      <c r="A3924" t="s">
        <v>686</v>
      </c>
      <c r="B3924" t="s">
        <v>71</v>
      </c>
      <c r="C3924" t="s">
        <v>2702</v>
      </c>
      <c r="D3924" t="s">
        <v>900</v>
      </c>
      <c r="E3924" t="s">
        <v>901</v>
      </c>
      <c r="F3924" t="s">
        <v>2717</v>
      </c>
      <c r="G3924" t="s">
        <v>2718</v>
      </c>
      <c r="I3924">
        <v>45.223999999999997</v>
      </c>
      <c r="J3924">
        <v>-122.756</v>
      </c>
      <c r="L3924" t="s">
        <v>2638</v>
      </c>
      <c r="M3924">
        <v>1996</v>
      </c>
      <c r="N3924" t="s">
        <v>225</v>
      </c>
      <c r="O3924" t="s">
        <v>273</v>
      </c>
      <c r="P3924" s="64">
        <v>34857</v>
      </c>
      <c r="T3924" t="s">
        <v>462</v>
      </c>
      <c r="U3924" t="s">
        <v>462</v>
      </c>
      <c r="V3924" t="s">
        <v>462</v>
      </c>
      <c r="W3924" t="s">
        <v>462</v>
      </c>
      <c r="X3924" t="s">
        <v>493</v>
      </c>
      <c r="Y3924">
        <v>64.864000000000004</v>
      </c>
      <c r="Z3924">
        <v>41.426000000000002</v>
      </c>
      <c r="AA3924">
        <v>42</v>
      </c>
      <c r="AD3924" t="s">
        <v>2020</v>
      </c>
      <c r="AG3924" t="s">
        <v>31</v>
      </c>
      <c r="AI3924" t="s">
        <v>2720</v>
      </c>
      <c r="AY3924" t="s">
        <v>31</v>
      </c>
      <c r="AZ3924" t="s">
        <v>31</v>
      </c>
    </row>
    <row r="3925" spans="1:52">
      <c r="A3925" t="s">
        <v>686</v>
      </c>
      <c r="B3925" t="s">
        <v>71</v>
      </c>
      <c r="C3925" t="s">
        <v>2702</v>
      </c>
      <c r="D3925" t="s">
        <v>900</v>
      </c>
      <c r="E3925" t="s">
        <v>901</v>
      </c>
      <c r="F3925" t="s">
        <v>2717</v>
      </c>
      <c r="G3925" t="s">
        <v>2718</v>
      </c>
      <c r="I3925">
        <v>45.223999999999997</v>
      </c>
      <c r="J3925">
        <v>-122.756</v>
      </c>
      <c r="L3925" t="s">
        <v>2638</v>
      </c>
      <c r="M3925">
        <v>1996</v>
      </c>
      <c r="N3925" t="s">
        <v>225</v>
      </c>
      <c r="O3925" t="s">
        <v>273</v>
      </c>
      <c r="P3925" s="64">
        <v>34857</v>
      </c>
      <c r="T3925" t="s">
        <v>462</v>
      </c>
      <c r="U3925" t="s">
        <v>462</v>
      </c>
      <c r="V3925" t="s">
        <v>462</v>
      </c>
      <c r="W3925" t="s">
        <v>462</v>
      </c>
      <c r="X3925" t="s">
        <v>493</v>
      </c>
      <c r="Y3925">
        <v>90.986000000000004</v>
      </c>
      <c r="Z3925">
        <v>48.646999999999998</v>
      </c>
      <c r="AA3925">
        <v>42</v>
      </c>
      <c r="AD3925" t="s">
        <v>2020</v>
      </c>
      <c r="AG3925" t="s">
        <v>31</v>
      </c>
      <c r="AI3925" t="s">
        <v>2720</v>
      </c>
      <c r="AY3925" t="s">
        <v>31</v>
      </c>
      <c r="AZ3925" t="s">
        <v>31</v>
      </c>
    </row>
    <row r="3926" spans="1:52">
      <c r="A3926" t="s">
        <v>686</v>
      </c>
      <c r="B3926" t="s">
        <v>71</v>
      </c>
      <c r="C3926" t="s">
        <v>2702</v>
      </c>
      <c r="D3926" t="s">
        <v>900</v>
      </c>
      <c r="E3926" t="s">
        <v>901</v>
      </c>
      <c r="F3926" t="s">
        <v>2717</v>
      </c>
      <c r="G3926" t="s">
        <v>2718</v>
      </c>
      <c r="I3926">
        <v>45.223999999999997</v>
      </c>
      <c r="J3926">
        <v>-122.756</v>
      </c>
      <c r="L3926" t="s">
        <v>2638</v>
      </c>
      <c r="M3926">
        <v>1996</v>
      </c>
      <c r="N3926" t="s">
        <v>225</v>
      </c>
      <c r="O3926" t="s">
        <v>273</v>
      </c>
      <c r="P3926" s="64">
        <v>34857</v>
      </c>
      <c r="T3926" t="s">
        <v>462</v>
      </c>
      <c r="U3926" t="s">
        <v>462</v>
      </c>
      <c r="V3926" t="s">
        <v>462</v>
      </c>
      <c r="W3926" t="s">
        <v>462</v>
      </c>
      <c r="X3926" t="s">
        <v>493</v>
      </c>
      <c r="Y3926">
        <v>96.114000000000004</v>
      </c>
      <c r="Z3926">
        <v>55.677999999999997</v>
      </c>
      <c r="AA3926">
        <v>42</v>
      </c>
      <c r="AD3926" t="s">
        <v>2020</v>
      </c>
      <c r="AG3926" t="s">
        <v>31</v>
      </c>
      <c r="AI3926" t="s">
        <v>2720</v>
      </c>
      <c r="AY3926" t="s">
        <v>31</v>
      </c>
      <c r="AZ3926" t="s">
        <v>31</v>
      </c>
    </row>
    <row r="3927" spans="1:52">
      <c r="A3927" t="s">
        <v>686</v>
      </c>
      <c r="B3927" t="s">
        <v>71</v>
      </c>
      <c r="C3927" t="s">
        <v>2702</v>
      </c>
      <c r="D3927" t="s">
        <v>900</v>
      </c>
      <c r="E3927" t="s">
        <v>901</v>
      </c>
      <c r="F3927" t="s">
        <v>2717</v>
      </c>
      <c r="G3927" t="s">
        <v>2718</v>
      </c>
      <c r="I3927">
        <v>45.223999999999997</v>
      </c>
      <c r="J3927">
        <v>-122.756</v>
      </c>
      <c r="L3927" t="s">
        <v>2638</v>
      </c>
      <c r="M3927">
        <v>1996</v>
      </c>
      <c r="N3927" t="s">
        <v>225</v>
      </c>
      <c r="O3927" t="s">
        <v>273</v>
      </c>
      <c r="P3927" s="64">
        <v>34857</v>
      </c>
      <c r="T3927" t="s">
        <v>462</v>
      </c>
      <c r="U3927" t="s">
        <v>462</v>
      </c>
      <c r="V3927" t="s">
        <v>462</v>
      </c>
      <c r="W3927" t="s">
        <v>462</v>
      </c>
      <c r="X3927" t="s">
        <v>493</v>
      </c>
      <c r="Y3927">
        <v>98.837999999999994</v>
      </c>
      <c r="Z3927">
        <v>90.834000000000003</v>
      </c>
      <c r="AA3927">
        <v>42</v>
      </c>
      <c r="AD3927" t="s">
        <v>2020</v>
      </c>
      <c r="AG3927" t="s">
        <v>31</v>
      </c>
      <c r="AI3927" t="s">
        <v>2720</v>
      </c>
      <c r="AY3927" t="s">
        <v>31</v>
      </c>
      <c r="AZ3927" t="s">
        <v>31</v>
      </c>
    </row>
    <row r="3928" spans="1:52">
      <c r="A3928" t="s">
        <v>686</v>
      </c>
      <c r="B3928" t="s">
        <v>71</v>
      </c>
      <c r="C3928" t="s">
        <v>2702</v>
      </c>
      <c r="D3928" t="s">
        <v>900</v>
      </c>
      <c r="E3928" t="s">
        <v>901</v>
      </c>
      <c r="F3928" t="s">
        <v>2717</v>
      </c>
      <c r="G3928" t="s">
        <v>2718</v>
      </c>
      <c r="I3928">
        <v>45.223999999999997</v>
      </c>
      <c r="J3928">
        <v>-122.756</v>
      </c>
      <c r="L3928" t="s">
        <v>2638</v>
      </c>
      <c r="M3928">
        <v>1996</v>
      </c>
      <c r="N3928" t="s">
        <v>225</v>
      </c>
      <c r="O3928" t="s">
        <v>273</v>
      </c>
      <c r="P3928" s="64">
        <v>34857</v>
      </c>
      <c r="T3928" t="s">
        <v>2721</v>
      </c>
      <c r="U3928" t="s">
        <v>2721</v>
      </c>
      <c r="V3928" t="s">
        <v>462</v>
      </c>
      <c r="W3928" t="s">
        <v>462</v>
      </c>
      <c r="X3928" t="s">
        <v>493</v>
      </c>
      <c r="Y3928">
        <v>0</v>
      </c>
      <c r="Z3928">
        <v>0</v>
      </c>
      <c r="AA3928">
        <v>42</v>
      </c>
      <c r="AD3928" t="s">
        <v>2020</v>
      </c>
      <c r="AG3928" t="s">
        <v>31</v>
      </c>
      <c r="AI3928" t="s">
        <v>2719</v>
      </c>
      <c r="AY3928" t="s">
        <v>31</v>
      </c>
      <c r="AZ3928" t="s">
        <v>31</v>
      </c>
    </row>
    <row r="3929" spans="1:52">
      <c r="A3929" t="s">
        <v>686</v>
      </c>
      <c r="B3929" t="s">
        <v>71</v>
      </c>
      <c r="C3929" t="s">
        <v>2702</v>
      </c>
      <c r="D3929" t="s">
        <v>900</v>
      </c>
      <c r="E3929" t="s">
        <v>901</v>
      </c>
      <c r="F3929" t="s">
        <v>2717</v>
      </c>
      <c r="G3929" t="s">
        <v>2718</v>
      </c>
      <c r="I3929">
        <v>45.223999999999997</v>
      </c>
      <c r="J3929">
        <v>-122.756</v>
      </c>
      <c r="L3929" t="s">
        <v>2638</v>
      </c>
      <c r="M3929">
        <v>1996</v>
      </c>
      <c r="N3929" t="s">
        <v>225</v>
      </c>
      <c r="O3929" t="s">
        <v>273</v>
      </c>
      <c r="P3929" s="64">
        <v>34857</v>
      </c>
      <c r="T3929" t="s">
        <v>2721</v>
      </c>
      <c r="U3929" t="s">
        <v>2721</v>
      </c>
      <c r="V3929" t="s">
        <v>462</v>
      </c>
      <c r="W3929" t="s">
        <v>462</v>
      </c>
      <c r="X3929" t="s">
        <v>493</v>
      </c>
      <c r="Y3929">
        <v>11.978999999999999</v>
      </c>
      <c r="Z3929">
        <v>14.061999999999999</v>
      </c>
      <c r="AA3929">
        <v>42</v>
      </c>
      <c r="AD3929" t="s">
        <v>2020</v>
      </c>
      <c r="AG3929" t="s">
        <v>31</v>
      </c>
      <c r="AI3929" t="s">
        <v>2719</v>
      </c>
      <c r="AY3929" t="s">
        <v>31</v>
      </c>
      <c r="AZ3929" t="s">
        <v>31</v>
      </c>
    </row>
    <row r="3930" spans="1:52">
      <c r="A3930" t="s">
        <v>686</v>
      </c>
      <c r="B3930" t="s">
        <v>71</v>
      </c>
      <c r="C3930" t="s">
        <v>2702</v>
      </c>
      <c r="D3930" t="s">
        <v>900</v>
      </c>
      <c r="E3930" t="s">
        <v>901</v>
      </c>
      <c r="F3930" t="s">
        <v>2717</v>
      </c>
      <c r="G3930" t="s">
        <v>2718</v>
      </c>
      <c r="I3930">
        <v>45.223999999999997</v>
      </c>
      <c r="J3930">
        <v>-122.756</v>
      </c>
      <c r="L3930" t="s">
        <v>2638</v>
      </c>
      <c r="M3930">
        <v>1996</v>
      </c>
      <c r="N3930" t="s">
        <v>225</v>
      </c>
      <c r="O3930" t="s">
        <v>273</v>
      </c>
      <c r="P3930" s="64">
        <v>34857</v>
      </c>
      <c r="T3930" t="s">
        <v>2721</v>
      </c>
      <c r="U3930" t="s">
        <v>2721</v>
      </c>
      <c r="V3930" t="s">
        <v>462</v>
      </c>
      <c r="W3930" t="s">
        <v>462</v>
      </c>
      <c r="X3930" t="s">
        <v>493</v>
      </c>
      <c r="Y3930">
        <v>16.786999999999999</v>
      </c>
      <c r="Z3930">
        <v>20.998000000000001</v>
      </c>
      <c r="AA3930">
        <v>42</v>
      </c>
      <c r="AD3930" t="s">
        <v>2020</v>
      </c>
      <c r="AG3930" t="s">
        <v>31</v>
      </c>
      <c r="AI3930" t="s">
        <v>2719</v>
      </c>
      <c r="AY3930" t="s">
        <v>31</v>
      </c>
      <c r="AZ3930" t="s">
        <v>31</v>
      </c>
    </row>
    <row r="3931" spans="1:52">
      <c r="A3931" t="s">
        <v>686</v>
      </c>
      <c r="B3931" t="s">
        <v>71</v>
      </c>
      <c r="C3931" t="s">
        <v>2702</v>
      </c>
      <c r="D3931" t="s">
        <v>900</v>
      </c>
      <c r="E3931" t="s">
        <v>901</v>
      </c>
      <c r="F3931" t="s">
        <v>2717</v>
      </c>
      <c r="G3931" t="s">
        <v>2718</v>
      </c>
      <c r="I3931">
        <v>45.223999999999997</v>
      </c>
      <c r="J3931">
        <v>-122.756</v>
      </c>
      <c r="L3931" t="s">
        <v>2638</v>
      </c>
      <c r="M3931">
        <v>1996</v>
      </c>
      <c r="N3931" t="s">
        <v>225</v>
      </c>
      <c r="O3931" t="s">
        <v>273</v>
      </c>
      <c r="P3931" s="64">
        <v>34857</v>
      </c>
      <c r="T3931" t="s">
        <v>2721</v>
      </c>
      <c r="U3931" t="s">
        <v>2721</v>
      </c>
      <c r="V3931" t="s">
        <v>462</v>
      </c>
      <c r="W3931" t="s">
        <v>462</v>
      </c>
      <c r="X3931" t="s">
        <v>493</v>
      </c>
      <c r="Y3931">
        <v>23.998000000000001</v>
      </c>
      <c r="Z3931">
        <v>27.173999999999999</v>
      </c>
      <c r="AA3931">
        <v>42</v>
      </c>
      <c r="AD3931" t="s">
        <v>2020</v>
      </c>
      <c r="AG3931" t="s">
        <v>31</v>
      </c>
      <c r="AI3931" t="s">
        <v>2719</v>
      </c>
      <c r="AY3931" t="s">
        <v>31</v>
      </c>
      <c r="AZ3931" t="s">
        <v>31</v>
      </c>
    </row>
    <row r="3932" spans="1:52">
      <c r="A3932" t="s">
        <v>686</v>
      </c>
      <c r="B3932" t="s">
        <v>71</v>
      </c>
      <c r="C3932" t="s">
        <v>2702</v>
      </c>
      <c r="D3932" t="s">
        <v>900</v>
      </c>
      <c r="E3932" t="s">
        <v>901</v>
      </c>
      <c r="F3932" t="s">
        <v>2717</v>
      </c>
      <c r="G3932" t="s">
        <v>2718</v>
      </c>
      <c r="I3932">
        <v>45.223999999999997</v>
      </c>
      <c r="J3932">
        <v>-122.756</v>
      </c>
      <c r="L3932" t="s">
        <v>2638</v>
      </c>
      <c r="M3932">
        <v>1996</v>
      </c>
      <c r="N3932" t="s">
        <v>225</v>
      </c>
      <c r="O3932" t="s">
        <v>273</v>
      </c>
      <c r="P3932" s="64">
        <v>34857</v>
      </c>
      <c r="T3932" t="s">
        <v>2721</v>
      </c>
      <c r="U3932" t="s">
        <v>2721</v>
      </c>
      <c r="V3932" t="s">
        <v>462</v>
      </c>
      <c r="W3932" t="s">
        <v>462</v>
      </c>
      <c r="X3932" t="s">
        <v>493</v>
      </c>
      <c r="Y3932">
        <v>47.877000000000002</v>
      </c>
      <c r="Z3932">
        <v>34.11</v>
      </c>
      <c r="AA3932">
        <v>42</v>
      </c>
      <c r="AD3932" t="s">
        <v>2020</v>
      </c>
      <c r="AG3932" t="s">
        <v>31</v>
      </c>
      <c r="AI3932" t="s">
        <v>2719</v>
      </c>
      <c r="AY3932" t="s">
        <v>31</v>
      </c>
      <c r="AZ3932" t="s">
        <v>31</v>
      </c>
    </row>
    <row r="3933" spans="1:52">
      <c r="A3933" t="s">
        <v>686</v>
      </c>
      <c r="B3933" t="s">
        <v>71</v>
      </c>
      <c r="C3933" t="s">
        <v>2702</v>
      </c>
      <c r="D3933" t="s">
        <v>900</v>
      </c>
      <c r="E3933" t="s">
        <v>901</v>
      </c>
      <c r="F3933" t="s">
        <v>2717</v>
      </c>
      <c r="G3933" t="s">
        <v>2718</v>
      </c>
      <c r="I3933">
        <v>45.223999999999997</v>
      </c>
      <c r="J3933">
        <v>-122.756</v>
      </c>
      <c r="L3933" t="s">
        <v>2638</v>
      </c>
      <c r="M3933">
        <v>1996</v>
      </c>
      <c r="N3933" t="s">
        <v>225</v>
      </c>
      <c r="O3933" t="s">
        <v>273</v>
      </c>
      <c r="P3933" s="64">
        <v>34857</v>
      </c>
      <c r="T3933" t="s">
        <v>2721</v>
      </c>
      <c r="U3933" t="s">
        <v>2721</v>
      </c>
      <c r="V3933" t="s">
        <v>462</v>
      </c>
      <c r="W3933" t="s">
        <v>462</v>
      </c>
      <c r="X3933" t="s">
        <v>493</v>
      </c>
      <c r="Y3933">
        <v>59.735999999999997</v>
      </c>
      <c r="Z3933">
        <v>41.331000000000003</v>
      </c>
      <c r="AA3933">
        <v>42</v>
      </c>
      <c r="AD3933" t="s">
        <v>2020</v>
      </c>
      <c r="AG3933" t="s">
        <v>31</v>
      </c>
      <c r="AI3933" t="s">
        <v>2719</v>
      </c>
      <c r="AY3933" t="s">
        <v>31</v>
      </c>
      <c r="AZ3933" t="s">
        <v>31</v>
      </c>
    </row>
    <row r="3934" spans="1:52">
      <c r="A3934" t="s">
        <v>686</v>
      </c>
      <c r="B3934" t="s">
        <v>71</v>
      </c>
      <c r="C3934" t="s">
        <v>2702</v>
      </c>
      <c r="D3934" t="s">
        <v>900</v>
      </c>
      <c r="E3934" t="s">
        <v>901</v>
      </c>
      <c r="F3934" t="s">
        <v>2717</v>
      </c>
      <c r="G3934" t="s">
        <v>2718</v>
      </c>
      <c r="I3934">
        <v>45.223999999999997</v>
      </c>
      <c r="J3934">
        <v>-122.756</v>
      </c>
      <c r="L3934" t="s">
        <v>2638</v>
      </c>
      <c r="M3934">
        <v>1996</v>
      </c>
      <c r="N3934" t="s">
        <v>225</v>
      </c>
      <c r="O3934" t="s">
        <v>273</v>
      </c>
      <c r="P3934" s="64">
        <v>34857</v>
      </c>
      <c r="T3934" t="s">
        <v>2721</v>
      </c>
      <c r="U3934" t="s">
        <v>2721</v>
      </c>
      <c r="V3934" t="s">
        <v>462</v>
      </c>
      <c r="W3934" t="s">
        <v>462</v>
      </c>
      <c r="X3934" t="s">
        <v>493</v>
      </c>
      <c r="Y3934">
        <v>71.915000000000006</v>
      </c>
      <c r="Z3934">
        <v>48.457000000000001</v>
      </c>
      <c r="AA3934">
        <v>42</v>
      </c>
      <c r="AD3934" t="s">
        <v>2020</v>
      </c>
      <c r="AG3934" t="s">
        <v>31</v>
      </c>
      <c r="AI3934" t="s">
        <v>2719</v>
      </c>
      <c r="AY3934" t="s">
        <v>31</v>
      </c>
      <c r="AZ3934" t="s">
        <v>31</v>
      </c>
    </row>
    <row r="3935" spans="1:52">
      <c r="A3935" t="s">
        <v>686</v>
      </c>
      <c r="B3935" t="s">
        <v>71</v>
      </c>
      <c r="C3935" t="s">
        <v>2702</v>
      </c>
      <c r="D3935" t="s">
        <v>900</v>
      </c>
      <c r="E3935" t="s">
        <v>901</v>
      </c>
      <c r="F3935" t="s">
        <v>2717</v>
      </c>
      <c r="G3935" t="s">
        <v>2718</v>
      </c>
      <c r="I3935">
        <v>45.223999999999997</v>
      </c>
      <c r="J3935">
        <v>-122.756</v>
      </c>
      <c r="L3935" t="s">
        <v>2638</v>
      </c>
      <c r="M3935">
        <v>1996</v>
      </c>
      <c r="N3935" t="s">
        <v>225</v>
      </c>
      <c r="O3935" t="s">
        <v>273</v>
      </c>
      <c r="P3935" s="64">
        <v>34857</v>
      </c>
      <c r="T3935" t="s">
        <v>2721</v>
      </c>
      <c r="U3935" t="s">
        <v>2721</v>
      </c>
      <c r="V3935" t="s">
        <v>462</v>
      </c>
      <c r="W3935" t="s">
        <v>462</v>
      </c>
      <c r="X3935" t="s">
        <v>493</v>
      </c>
      <c r="Y3935">
        <v>74.478999999999999</v>
      </c>
      <c r="Z3935">
        <v>55.393000000000001</v>
      </c>
      <c r="AA3935">
        <v>42</v>
      </c>
      <c r="AD3935" t="s">
        <v>2020</v>
      </c>
      <c r="AG3935" t="s">
        <v>31</v>
      </c>
      <c r="AI3935" t="s">
        <v>2719</v>
      </c>
      <c r="AY3935" t="s">
        <v>31</v>
      </c>
      <c r="AZ3935" t="s">
        <v>31</v>
      </c>
    </row>
    <row r="3936" spans="1:52">
      <c r="A3936" t="s">
        <v>686</v>
      </c>
      <c r="B3936" t="s">
        <v>71</v>
      </c>
      <c r="C3936" t="s">
        <v>2702</v>
      </c>
      <c r="D3936" t="s">
        <v>900</v>
      </c>
      <c r="E3936" t="s">
        <v>901</v>
      </c>
      <c r="F3936" t="s">
        <v>2717</v>
      </c>
      <c r="G3936" t="s">
        <v>2718</v>
      </c>
      <c r="I3936">
        <v>45.223999999999997</v>
      </c>
      <c r="J3936">
        <v>-122.756</v>
      </c>
      <c r="L3936" t="s">
        <v>2638</v>
      </c>
      <c r="M3936">
        <v>1996</v>
      </c>
      <c r="N3936" t="s">
        <v>225</v>
      </c>
      <c r="O3936" t="s">
        <v>273</v>
      </c>
      <c r="P3936" s="64">
        <v>34857</v>
      </c>
      <c r="T3936" t="s">
        <v>2721</v>
      </c>
      <c r="U3936" t="s">
        <v>2721</v>
      </c>
      <c r="V3936" t="s">
        <v>462</v>
      </c>
      <c r="W3936" t="s">
        <v>462</v>
      </c>
      <c r="X3936" t="s">
        <v>493</v>
      </c>
      <c r="Y3936">
        <v>74.319000000000003</v>
      </c>
      <c r="Z3936">
        <v>90.739000000000004</v>
      </c>
      <c r="AA3936">
        <v>42</v>
      </c>
      <c r="AD3936" t="s">
        <v>2020</v>
      </c>
      <c r="AG3936" t="s">
        <v>31</v>
      </c>
      <c r="AI3936" t="s">
        <v>2719</v>
      </c>
      <c r="AY3936" t="s">
        <v>31</v>
      </c>
      <c r="AZ3936" t="s">
        <v>31</v>
      </c>
    </row>
    <row r="3937" spans="1:52">
      <c r="A3937" t="s">
        <v>686</v>
      </c>
      <c r="B3937" t="s">
        <v>71</v>
      </c>
      <c r="C3937" t="s">
        <v>2702</v>
      </c>
      <c r="D3937" t="s">
        <v>900</v>
      </c>
      <c r="E3937" t="s">
        <v>901</v>
      </c>
      <c r="F3937" t="s">
        <v>2717</v>
      </c>
      <c r="G3937" t="s">
        <v>2718</v>
      </c>
      <c r="I3937">
        <v>45.223999999999997</v>
      </c>
      <c r="J3937">
        <v>-122.756</v>
      </c>
      <c r="L3937" t="s">
        <v>2638</v>
      </c>
      <c r="M3937">
        <v>1996</v>
      </c>
      <c r="N3937" t="s">
        <v>225</v>
      </c>
      <c r="O3937" t="s">
        <v>273</v>
      </c>
      <c r="P3937" s="64">
        <v>34857</v>
      </c>
      <c r="T3937" t="s">
        <v>2721</v>
      </c>
      <c r="U3937" t="s">
        <v>2721</v>
      </c>
      <c r="V3937" t="s">
        <v>462</v>
      </c>
      <c r="W3937" t="s">
        <v>462</v>
      </c>
      <c r="X3937" t="s">
        <v>493</v>
      </c>
      <c r="Y3937">
        <v>0</v>
      </c>
      <c r="Z3937">
        <v>0</v>
      </c>
      <c r="AA3937">
        <v>42</v>
      </c>
      <c r="AD3937" t="s">
        <v>2020</v>
      </c>
      <c r="AG3937" t="s">
        <v>31</v>
      </c>
      <c r="AI3937" t="s">
        <v>2720</v>
      </c>
      <c r="AY3937" t="s">
        <v>31</v>
      </c>
      <c r="AZ3937" t="s">
        <v>31</v>
      </c>
    </row>
    <row r="3938" spans="1:52">
      <c r="A3938" t="s">
        <v>686</v>
      </c>
      <c r="B3938" t="s">
        <v>71</v>
      </c>
      <c r="C3938" t="s">
        <v>2702</v>
      </c>
      <c r="D3938" t="s">
        <v>900</v>
      </c>
      <c r="E3938" t="s">
        <v>901</v>
      </c>
      <c r="F3938" t="s">
        <v>2717</v>
      </c>
      <c r="G3938" t="s">
        <v>2718</v>
      </c>
      <c r="I3938">
        <v>45.223999999999997</v>
      </c>
      <c r="J3938">
        <v>-122.756</v>
      </c>
      <c r="L3938" t="s">
        <v>2638</v>
      </c>
      <c r="M3938">
        <v>1996</v>
      </c>
      <c r="N3938" t="s">
        <v>225</v>
      </c>
      <c r="O3938" t="s">
        <v>273</v>
      </c>
      <c r="P3938" s="64">
        <v>34857</v>
      </c>
      <c r="T3938" t="s">
        <v>2721</v>
      </c>
      <c r="U3938" t="s">
        <v>2721</v>
      </c>
      <c r="V3938" t="s">
        <v>462</v>
      </c>
      <c r="W3938" t="s">
        <v>462</v>
      </c>
      <c r="X3938" t="s">
        <v>493</v>
      </c>
      <c r="Y3938">
        <v>2.3639999999999999</v>
      </c>
      <c r="Z3938">
        <v>14.061999999999999</v>
      </c>
      <c r="AA3938">
        <v>42</v>
      </c>
      <c r="AD3938" t="s">
        <v>2020</v>
      </c>
      <c r="AG3938" t="s">
        <v>31</v>
      </c>
      <c r="AI3938" t="s">
        <v>2720</v>
      </c>
      <c r="AY3938" t="s">
        <v>31</v>
      </c>
      <c r="AZ3938" t="s">
        <v>31</v>
      </c>
    </row>
    <row r="3939" spans="1:52">
      <c r="A3939" t="s">
        <v>686</v>
      </c>
      <c r="B3939" t="s">
        <v>71</v>
      </c>
      <c r="C3939" t="s">
        <v>2702</v>
      </c>
      <c r="D3939" t="s">
        <v>900</v>
      </c>
      <c r="E3939" t="s">
        <v>901</v>
      </c>
      <c r="F3939" t="s">
        <v>2717</v>
      </c>
      <c r="G3939" t="s">
        <v>2718</v>
      </c>
      <c r="I3939">
        <v>45.223999999999997</v>
      </c>
      <c r="J3939">
        <v>-122.756</v>
      </c>
      <c r="L3939" t="s">
        <v>2638</v>
      </c>
      <c r="M3939">
        <v>1996</v>
      </c>
      <c r="N3939" t="s">
        <v>225</v>
      </c>
      <c r="O3939" t="s">
        <v>273</v>
      </c>
      <c r="P3939" s="64">
        <v>34857</v>
      </c>
      <c r="T3939" t="s">
        <v>2721</v>
      </c>
      <c r="U3939" t="s">
        <v>2721</v>
      </c>
      <c r="V3939" t="s">
        <v>462</v>
      </c>
      <c r="W3939" t="s">
        <v>462</v>
      </c>
      <c r="X3939" t="s">
        <v>493</v>
      </c>
      <c r="Y3939">
        <v>5.0880000000000001</v>
      </c>
      <c r="Z3939">
        <v>21.093</v>
      </c>
      <c r="AA3939">
        <v>42</v>
      </c>
      <c r="AD3939" t="s">
        <v>2020</v>
      </c>
      <c r="AG3939" t="s">
        <v>31</v>
      </c>
      <c r="AI3939" t="s">
        <v>2720</v>
      </c>
      <c r="AY3939" t="s">
        <v>31</v>
      </c>
      <c r="AZ3939" t="s">
        <v>31</v>
      </c>
    </row>
    <row r="3940" spans="1:52">
      <c r="A3940" t="s">
        <v>686</v>
      </c>
      <c r="B3940" t="s">
        <v>71</v>
      </c>
      <c r="C3940" t="s">
        <v>2702</v>
      </c>
      <c r="D3940" t="s">
        <v>900</v>
      </c>
      <c r="E3940" t="s">
        <v>901</v>
      </c>
      <c r="F3940" t="s">
        <v>2717</v>
      </c>
      <c r="G3940" t="s">
        <v>2718</v>
      </c>
      <c r="I3940">
        <v>45.223999999999997</v>
      </c>
      <c r="J3940">
        <v>-122.756</v>
      </c>
      <c r="L3940" t="s">
        <v>2638</v>
      </c>
      <c r="M3940">
        <v>1996</v>
      </c>
      <c r="N3940" t="s">
        <v>225</v>
      </c>
      <c r="O3940" t="s">
        <v>273</v>
      </c>
      <c r="P3940" s="64">
        <v>34857</v>
      </c>
      <c r="T3940" t="s">
        <v>2721</v>
      </c>
      <c r="U3940" t="s">
        <v>2721</v>
      </c>
      <c r="V3940" t="s">
        <v>462</v>
      </c>
      <c r="W3940" t="s">
        <v>462</v>
      </c>
      <c r="X3940" t="s">
        <v>493</v>
      </c>
      <c r="Y3940">
        <v>21.914999999999999</v>
      </c>
      <c r="Z3940">
        <v>27.079000000000001</v>
      </c>
      <c r="AA3940">
        <v>42</v>
      </c>
      <c r="AD3940" t="s">
        <v>2020</v>
      </c>
      <c r="AG3940" t="s">
        <v>31</v>
      </c>
      <c r="AI3940" t="s">
        <v>2720</v>
      </c>
      <c r="AY3940" t="s">
        <v>31</v>
      </c>
      <c r="AZ3940" t="s">
        <v>31</v>
      </c>
    </row>
    <row r="3941" spans="1:52">
      <c r="A3941" t="s">
        <v>686</v>
      </c>
      <c r="B3941" t="s">
        <v>71</v>
      </c>
      <c r="C3941" t="s">
        <v>2702</v>
      </c>
      <c r="D3941" t="s">
        <v>900</v>
      </c>
      <c r="E3941" t="s">
        <v>901</v>
      </c>
      <c r="F3941" t="s">
        <v>2717</v>
      </c>
      <c r="G3941" t="s">
        <v>2718</v>
      </c>
      <c r="I3941">
        <v>45.223999999999997</v>
      </c>
      <c r="J3941">
        <v>-122.756</v>
      </c>
      <c r="L3941" t="s">
        <v>2638</v>
      </c>
      <c r="M3941">
        <v>1996</v>
      </c>
      <c r="N3941" t="s">
        <v>225</v>
      </c>
      <c r="O3941" t="s">
        <v>273</v>
      </c>
      <c r="P3941" s="64">
        <v>34857</v>
      </c>
      <c r="T3941" t="s">
        <v>2721</v>
      </c>
      <c r="U3941" t="s">
        <v>2721</v>
      </c>
      <c r="V3941" t="s">
        <v>462</v>
      </c>
      <c r="W3941" t="s">
        <v>462</v>
      </c>
      <c r="X3941" t="s">
        <v>493</v>
      </c>
      <c r="Y3941">
        <v>43.228999999999999</v>
      </c>
      <c r="Z3941">
        <v>34.11</v>
      </c>
      <c r="AA3941">
        <v>42</v>
      </c>
      <c r="AD3941" t="s">
        <v>2020</v>
      </c>
      <c r="AG3941" t="s">
        <v>31</v>
      </c>
      <c r="AI3941" t="s">
        <v>2720</v>
      </c>
      <c r="AY3941" t="s">
        <v>31</v>
      </c>
      <c r="AZ3941" t="s">
        <v>31</v>
      </c>
    </row>
    <row r="3942" spans="1:52">
      <c r="A3942" t="s">
        <v>686</v>
      </c>
      <c r="B3942" t="s">
        <v>71</v>
      </c>
      <c r="C3942" t="s">
        <v>2702</v>
      </c>
      <c r="D3942" t="s">
        <v>900</v>
      </c>
      <c r="E3942" t="s">
        <v>901</v>
      </c>
      <c r="F3942" t="s">
        <v>2717</v>
      </c>
      <c r="G3942" t="s">
        <v>2718</v>
      </c>
      <c r="I3942">
        <v>45.223999999999997</v>
      </c>
      <c r="J3942">
        <v>-122.756</v>
      </c>
      <c r="L3942" t="s">
        <v>2638</v>
      </c>
      <c r="M3942">
        <v>1996</v>
      </c>
      <c r="N3942" t="s">
        <v>225</v>
      </c>
      <c r="O3942" t="s">
        <v>273</v>
      </c>
      <c r="P3942" s="64">
        <v>34857</v>
      </c>
      <c r="T3942" t="s">
        <v>2721</v>
      </c>
      <c r="U3942" t="s">
        <v>2721</v>
      </c>
      <c r="V3942" t="s">
        <v>462</v>
      </c>
      <c r="W3942" t="s">
        <v>462</v>
      </c>
      <c r="X3942" t="s">
        <v>493</v>
      </c>
      <c r="Y3942">
        <v>55.247999999999998</v>
      </c>
      <c r="Z3942">
        <v>41.235999999999997</v>
      </c>
      <c r="AA3942">
        <v>42</v>
      </c>
      <c r="AD3942" t="s">
        <v>2020</v>
      </c>
      <c r="AG3942" t="s">
        <v>31</v>
      </c>
      <c r="AI3942" t="s">
        <v>2720</v>
      </c>
      <c r="AY3942" t="s">
        <v>31</v>
      </c>
      <c r="AZ3942" t="s">
        <v>31</v>
      </c>
    </row>
    <row r="3943" spans="1:52">
      <c r="A3943" t="s">
        <v>686</v>
      </c>
      <c r="B3943" t="s">
        <v>71</v>
      </c>
      <c r="C3943" t="s">
        <v>2702</v>
      </c>
      <c r="D3943" t="s">
        <v>900</v>
      </c>
      <c r="E3943" t="s">
        <v>901</v>
      </c>
      <c r="F3943" t="s">
        <v>2717</v>
      </c>
      <c r="G3943" t="s">
        <v>2718</v>
      </c>
      <c r="I3943">
        <v>45.223999999999997</v>
      </c>
      <c r="J3943">
        <v>-122.756</v>
      </c>
      <c r="L3943" t="s">
        <v>2638</v>
      </c>
      <c r="M3943">
        <v>1996</v>
      </c>
      <c r="N3943" t="s">
        <v>225</v>
      </c>
      <c r="O3943" t="s">
        <v>273</v>
      </c>
      <c r="P3943" s="64">
        <v>34857</v>
      </c>
      <c r="T3943" t="s">
        <v>2721</v>
      </c>
      <c r="U3943" t="s">
        <v>2721</v>
      </c>
      <c r="V3943" t="s">
        <v>462</v>
      </c>
      <c r="W3943" t="s">
        <v>462</v>
      </c>
      <c r="X3943" t="s">
        <v>493</v>
      </c>
      <c r="Y3943">
        <v>65.024000000000001</v>
      </c>
      <c r="Z3943">
        <v>48.552</v>
      </c>
      <c r="AA3943">
        <v>42</v>
      </c>
      <c r="AD3943" t="s">
        <v>2020</v>
      </c>
      <c r="AG3943" t="s">
        <v>31</v>
      </c>
      <c r="AI3943" t="s">
        <v>2720</v>
      </c>
      <c r="AY3943" t="s">
        <v>31</v>
      </c>
      <c r="AZ3943" t="s">
        <v>31</v>
      </c>
    </row>
    <row r="3944" spans="1:52">
      <c r="A3944" t="s">
        <v>686</v>
      </c>
      <c r="B3944" t="s">
        <v>71</v>
      </c>
      <c r="C3944" t="s">
        <v>2702</v>
      </c>
      <c r="D3944" t="s">
        <v>900</v>
      </c>
      <c r="E3944" t="s">
        <v>901</v>
      </c>
      <c r="F3944" t="s">
        <v>2717</v>
      </c>
      <c r="G3944" t="s">
        <v>2718</v>
      </c>
      <c r="I3944">
        <v>45.223999999999997</v>
      </c>
      <c r="J3944">
        <v>-122.756</v>
      </c>
      <c r="L3944" t="s">
        <v>2638</v>
      </c>
      <c r="M3944">
        <v>1996</v>
      </c>
      <c r="N3944" t="s">
        <v>225</v>
      </c>
      <c r="O3944" t="s">
        <v>273</v>
      </c>
      <c r="P3944" s="64">
        <v>34857</v>
      </c>
      <c r="T3944" t="s">
        <v>2721</v>
      </c>
      <c r="U3944" t="s">
        <v>2721</v>
      </c>
      <c r="V3944" t="s">
        <v>462</v>
      </c>
      <c r="W3944" t="s">
        <v>462</v>
      </c>
      <c r="X3944" t="s">
        <v>493</v>
      </c>
      <c r="Y3944">
        <v>70.311999999999998</v>
      </c>
      <c r="Z3944">
        <v>55.393000000000001</v>
      </c>
      <c r="AA3944">
        <v>42</v>
      </c>
      <c r="AD3944" t="s">
        <v>2020</v>
      </c>
      <c r="AG3944" t="s">
        <v>31</v>
      </c>
      <c r="AI3944" t="s">
        <v>2720</v>
      </c>
      <c r="AY3944" t="s">
        <v>31</v>
      </c>
      <c r="AZ3944" t="s">
        <v>31</v>
      </c>
    </row>
    <row r="3945" spans="1:52">
      <c r="A3945" t="s">
        <v>686</v>
      </c>
      <c r="B3945" t="s">
        <v>71</v>
      </c>
      <c r="C3945" t="s">
        <v>2702</v>
      </c>
      <c r="D3945" t="s">
        <v>900</v>
      </c>
      <c r="E3945" t="s">
        <v>901</v>
      </c>
      <c r="F3945" t="s">
        <v>2717</v>
      </c>
      <c r="G3945" t="s">
        <v>2718</v>
      </c>
      <c r="I3945">
        <v>45.223999999999997</v>
      </c>
      <c r="J3945">
        <v>-122.756</v>
      </c>
      <c r="L3945" t="s">
        <v>2638</v>
      </c>
      <c r="M3945">
        <v>1996</v>
      </c>
      <c r="N3945" t="s">
        <v>225</v>
      </c>
      <c r="O3945" t="s">
        <v>273</v>
      </c>
      <c r="P3945" s="64">
        <v>34857</v>
      </c>
      <c r="T3945" t="s">
        <v>2721</v>
      </c>
      <c r="U3945" t="s">
        <v>2721</v>
      </c>
      <c r="V3945" t="s">
        <v>462</v>
      </c>
      <c r="W3945" t="s">
        <v>462</v>
      </c>
      <c r="X3945" t="s">
        <v>493</v>
      </c>
      <c r="Y3945">
        <v>78.805999999999997</v>
      </c>
      <c r="Z3945">
        <v>90.834000000000003</v>
      </c>
      <c r="AA3945">
        <v>42</v>
      </c>
      <c r="AD3945" t="s">
        <v>2020</v>
      </c>
      <c r="AG3945" t="s">
        <v>31</v>
      </c>
      <c r="AI3945" t="s">
        <v>2720</v>
      </c>
      <c r="AY3945" t="s">
        <v>31</v>
      </c>
      <c r="AZ3945" t="s">
        <v>31</v>
      </c>
    </row>
    <row r="3946" spans="1:52">
      <c r="A3946" t="s">
        <v>686</v>
      </c>
      <c r="B3946" t="s">
        <v>71</v>
      </c>
      <c r="C3946" t="s">
        <v>2702</v>
      </c>
      <c r="D3946" t="s">
        <v>900</v>
      </c>
      <c r="E3946" t="s">
        <v>901</v>
      </c>
      <c r="F3946" t="s">
        <v>2717</v>
      </c>
      <c r="G3946" t="s">
        <v>2718</v>
      </c>
      <c r="I3946">
        <v>45.223999999999997</v>
      </c>
      <c r="J3946">
        <v>-122.756</v>
      </c>
      <c r="L3946" t="s">
        <v>2638</v>
      </c>
      <c r="M3946">
        <v>1996</v>
      </c>
      <c r="N3946" t="s">
        <v>225</v>
      </c>
      <c r="O3946" t="s">
        <v>273</v>
      </c>
      <c r="P3946" s="64">
        <v>34857</v>
      </c>
      <c r="T3946" t="s">
        <v>462</v>
      </c>
      <c r="U3946" t="s">
        <v>462</v>
      </c>
      <c r="V3946" t="s">
        <v>462</v>
      </c>
      <c r="W3946" t="s">
        <v>462</v>
      </c>
      <c r="X3946" t="s">
        <v>493</v>
      </c>
      <c r="Y3946">
        <v>0</v>
      </c>
      <c r="Z3946">
        <v>0</v>
      </c>
      <c r="AA3946">
        <v>12</v>
      </c>
      <c r="AD3946" t="s">
        <v>2020</v>
      </c>
      <c r="AG3946" t="s">
        <v>31</v>
      </c>
      <c r="AI3946" t="s">
        <v>2719</v>
      </c>
      <c r="AY3946" t="s">
        <v>31</v>
      </c>
      <c r="AZ3946" t="s">
        <v>31</v>
      </c>
    </row>
    <row r="3947" spans="1:52">
      <c r="A3947" t="s">
        <v>686</v>
      </c>
      <c r="B3947" t="s">
        <v>71</v>
      </c>
      <c r="C3947" t="s">
        <v>2702</v>
      </c>
      <c r="D3947" t="s">
        <v>900</v>
      </c>
      <c r="E3947" t="s">
        <v>901</v>
      </c>
      <c r="F3947" t="s">
        <v>2717</v>
      </c>
      <c r="G3947" t="s">
        <v>2718</v>
      </c>
      <c r="I3947">
        <v>45.223999999999997</v>
      </c>
      <c r="J3947">
        <v>-122.756</v>
      </c>
      <c r="L3947" t="s">
        <v>2638</v>
      </c>
      <c r="M3947">
        <v>1996</v>
      </c>
      <c r="N3947" t="s">
        <v>225</v>
      </c>
      <c r="O3947" t="s">
        <v>273</v>
      </c>
      <c r="P3947" s="64">
        <v>34857</v>
      </c>
      <c r="T3947" t="s">
        <v>462</v>
      </c>
      <c r="U3947" t="s">
        <v>462</v>
      </c>
      <c r="V3947" t="s">
        <v>462</v>
      </c>
      <c r="W3947" t="s">
        <v>462</v>
      </c>
      <c r="X3947" t="s">
        <v>493</v>
      </c>
      <c r="Y3947">
        <v>-0.04</v>
      </c>
      <c r="Z3947">
        <v>13.967000000000001</v>
      </c>
      <c r="AA3947">
        <v>12</v>
      </c>
      <c r="AD3947" t="s">
        <v>2020</v>
      </c>
      <c r="AG3947" t="s">
        <v>31</v>
      </c>
      <c r="AI3947" t="s">
        <v>2719</v>
      </c>
      <c r="AY3947" t="s">
        <v>31</v>
      </c>
      <c r="AZ3947" t="s">
        <v>31</v>
      </c>
    </row>
    <row r="3948" spans="1:52">
      <c r="A3948" t="s">
        <v>686</v>
      </c>
      <c r="B3948" t="s">
        <v>71</v>
      </c>
      <c r="C3948" t="s">
        <v>2702</v>
      </c>
      <c r="D3948" t="s">
        <v>900</v>
      </c>
      <c r="E3948" t="s">
        <v>901</v>
      </c>
      <c r="F3948" t="s">
        <v>2717</v>
      </c>
      <c r="G3948" t="s">
        <v>2718</v>
      </c>
      <c r="I3948">
        <v>45.223999999999997</v>
      </c>
      <c r="J3948">
        <v>-122.756</v>
      </c>
      <c r="L3948" t="s">
        <v>2638</v>
      </c>
      <c r="M3948">
        <v>1996</v>
      </c>
      <c r="N3948" t="s">
        <v>225</v>
      </c>
      <c r="O3948" t="s">
        <v>273</v>
      </c>
      <c r="P3948" s="64">
        <v>34857</v>
      </c>
      <c r="T3948" t="s">
        <v>462</v>
      </c>
      <c r="U3948" t="s">
        <v>462</v>
      </c>
      <c r="V3948" t="s">
        <v>462</v>
      </c>
      <c r="W3948" t="s">
        <v>462</v>
      </c>
      <c r="X3948" t="s">
        <v>493</v>
      </c>
      <c r="Y3948">
        <v>0.76100000000000001</v>
      </c>
      <c r="Z3948">
        <v>21.093</v>
      </c>
      <c r="AA3948">
        <v>12</v>
      </c>
      <c r="AD3948" t="s">
        <v>2020</v>
      </c>
      <c r="AG3948" t="s">
        <v>31</v>
      </c>
      <c r="AI3948" t="s">
        <v>2719</v>
      </c>
      <c r="AY3948" t="s">
        <v>31</v>
      </c>
      <c r="AZ3948" t="s">
        <v>31</v>
      </c>
    </row>
    <row r="3949" spans="1:52">
      <c r="A3949" t="s">
        <v>686</v>
      </c>
      <c r="B3949" t="s">
        <v>71</v>
      </c>
      <c r="C3949" t="s">
        <v>2702</v>
      </c>
      <c r="D3949" t="s">
        <v>900</v>
      </c>
      <c r="E3949" t="s">
        <v>901</v>
      </c>
      <c r="F3949" t="s">
        <v>2717</v>
      </c>
      <c r="G3949" t="s">
        <v>2718</v>
      </c>
      <c r="I3949">
        <v>45.223999999999997</v>
      </c>
      <c r="J3949">
        <v>-122.756</v>
      </c>
      <c r="L3949" t="s">
        <v>2638</v>
      </c>
      <c r="M3949">
        <v>1996</v>
      </c>
      <c r="N3949" t="s">
        <v>225</v>
      </c>
      <c r="O3949" t="s">
        <v>273</v>
      </c>
      <c r="P3949" s="64">
        <v>34857</v>
      </c>
      <c r="T3949" t="s">
        <v>462</v>
      </c>
      <c r="U3949" t="s">
        <v>462</v>
      </c>
      <c r="V3949" t="s">
        <v>462</v>
      </c>
      <c r="W3949" t="s">
        <v>462</v>
      </c>
      <c r="X3949" t="s">
        <v>493</v>
      </c>
      <c r="Y3949">
        <v>0.28000000000000003</v>
      </c>
      <c r="Z3949">
        <v>27.364000000000001</v>
      </c>
      <c r="AA3949">
        <v>12</v>
      </c>
      <c r="AD3949" t="s">
        <v>2020</v>
      </c>
      <c r="AG3949" t="s">
        <v>31</v>
      </c>
      <c r="AI3949" t="s">
        <v>2719</v>
      </c>
      <c r="AY3949" t="s">
        <v>31</v>
      </c>
      <c r="AZ3949" t="s">
        <v>31</v>
      </c>
    </row>
    <row r="3950" spans="1:52">
      <c r="A3950" t="s">
        <v>686</v>
      </c>
      <c r="B3950" t="s">
        <v>71</v>
      </c>
      <c r="C3950" t="s">
        <v>2702</v>
      </c>
      <c r="D3950" t="s">
        <v>900</v>
      </c>
      <c r="E3950" t="s">
        <v>901</v>
      </c>
      <c r="F3950" t="s">
        <v>2717</v>
      </c>
      <c r="G3950" t="s">
        <v>2718</v>
      </c>
      <c r="I3950">
        <v>45.223999999999997</v>
      </c>
      <c r="J3950">
        <v>-122.756</v>
      </c>
      <c r="L3950" t="s">
        <v>2638</v>
      </c>
      <c r="M3950">
        <v>1996</v>
      </c>
      <c r="N3950" t="s">
        <v>225</v>
      </c>
      <c r="O3950" t="s">
        <v>273</v>
      </c>
      <c r="P3950" s="64">
        <v>34857</v>
      </c>
      <c r="T3950" t="s">
        <v>462</v>
      </c>
      <c r="U3950" t="s">
        <v>462</v>
      </c>
      <c r="V3950" t="s">
        <v>462</v>
      </c>
      <c r="W3950" t="s">
        <v>462</v>
      </c>
      <c r="X3950" t="s">
        <v>493</v>
      </c>
      <c r="Y3950">
        <v>18.228999999999999</v>
      </c>
      <c r="Z3950">
        <v>34.11</v>
      </c>
      <c r="AA3950">
        <v>12</v>
      </c>
      <c r="AD3950" t="s">
        <v>2020</v>
      </c>
      <c r="AG3950" t="s">
        <v>31</v>
      </c>
      <c r="AI3950" t="s">
        <v>2719</v>
      </c>
      <c r="AY3950" t="s">
        <v>31</v>
      </c>
      <c r="AZ3950" t="s">
        <v>31</v>
      </c>
    </row>
    <row r="3951" spans="1:52">
      <c r="A3951" t="s">
        <v>686</v>
      </c>
      <c r="B3951" t="s">
        <v>71</v>
      </c>
      <c r="C3951" t="s">
        <v>2702</v>
      </c>
      <c r="D3951" t="s">
        <v>900</v>
      </c>
      <c r="E3951" t="s">
        <v>901</v>
      </c>
      <c r="F3951" t="s">
        <v>2717</v>
      </c>
      <c r="G3951" t="s">
        <v>2718</v>
      </c>
      <c r="I3951">
        <v>45.223999999999997</v>
      </c>
      <c r="J3951">
        <v>-122.756</v>
      </c>
      <c r="L3951" t="s">
        <v>2638</v>
      </c>
      <c r="M3951">
        <v>1996</v>
      </c>
      <c r="N3951" t="s">
        <v>225</v>
      </c>
      <c r="O3951" t="s">
        <v>273</v>
      </c>
      <c r="P3951" s="64">
        <v>34857</v>
      </c>
      <c r="T3951" t="s">
        <v>462</v>
      </c>
      <c r="U3951" t="s">
        <v>462</v>
      </c>
      <c r="V3951" t="s">
        <v>462</v>
      </c>
      <c r="W3951" t="s">
        <v>462</v>
      </c>
      <c r="X3951" t="s">
        <v>493</v>
      </c>
      <c r="Y3951">
        <v>64.703999999999994</v>
      </c>
      <c r="Z3951">
        <v>41.140999999999998</v>
      </c>
      <c r="AA3951">
        <v>12</v>
      </c>
      <c r="AD3951" t="s">
        <v>2020</v>
      </c>
      <c r="AG3951" t="s">
        <v>31</v>
      </c>
      <c r="AI3951" t="s">
        <v>2719</v>
      </c>
      <c r="AY3951" t="s">
        <v>31</v>
      </c>
      <c r="AZ3951" t="s">
        <v>31</v>
      </c>
    </row>
    <row r="3952" spans="1:52">
      <c r="A3952" t="s">
        <v>686</v>
      </c>
      <c r="B3952" t="s">
        <v>71</v>
      </c>
      <c r="C3952" t="s">
        <v>2702</v>
      </c>
      <c r="D3952" t="s">
        <v>900</v>
      </c>
      <c r="E3952" t="s">
        <v>901</v>
      </c>
      <c r="F3952" t="s">
        <v>2717</v>
      </c>
      <c r="G3952" t="s">
        <v>2718</v>
      </c>
      <c r="I3952">
        <v>45.223999999999997</v>
      </c>
      <c r="J3952">
        <v>-122.756</v>
      </c>
      <c r="L3952" t="s">
        <v>2638</v>
      </c>
      <c r="M3952">
        <v>1996</v>
      </c>
      <c r="N3952" t="s">
        <v>225</v>
      </c>
      <c r="O3952" t="s">
        <v>273</v>
      </c>
      <c r="P3952" s="64">
        <v>34857</v>
      </c>
      <c r="T3952" t="s">
        <v>462</v>
      </c>
      <c r="U3952" t="s">
        <v>462</v>
      </c>
      <c r="V3952" t="s">
        <v>462</v>
      </c>
      <c r="W3952" t="s">
        <v>462</v>
      </c>
      <c r="X3952" t="s">
        <v>493</v>
      </c>
      <c r="Y3952">
        <v>75.28</v>
      </c>
      <c r="Z3952">
        <v>48.362000000000002</v>
      </c>
      <c r="AA3952">
        <v>12</v>
      </c>
      <c r="AD3952" t="s">
        <v>2020</v>
      </c>
      <c r="AG3952" t="s">
        <v>31</v>
      </c>
      <c r="AI3952" t="s">
        <v>2719</v>
      </c>
      <c r="AY3952" t="s">
        <v>31</v>
      </c>
      <c r="AZ3952" t="s">
        <v>31</v>
      </c>
    </row>
    <row r="3953" spans="1:52">
      <c r="A3953" t="s">
        <v>686</v>
      </c>
      <c r="B3953" t="s">
        <v>71</v>
      </c>
      <c r="C3953" t="s">
        <v>2702</v>
      </c>
      <c r="D3953" t="s">
        <v>900</v>
      </c>
      <c r="E3953" t="s">
        <v>901</v>
      </c>
      <c r="F3953" t="s">
        <v>2717</v>
      </c>
      <c r="G3953" t="s">
        <v>2718</v>
      </c>
      <c r="I3953">
        <v>45.223999999999997</v>
      </c>
      <c r="J3953">
        <v>-122.756</v>
      </c>
      <c r="L3953" t="s">
        <v>2638</v>
      </c>
      <c r="M3953">
        <v>1996</v>
      </c>
      <c r="N3953" t="s">
        <v>225</v>
      </c>
      <c r="O3953" t="s">
        <v>273</v>
      </c>
      <c r="P3953" s="64">
        <v>34857</v>
      </c>
      <c r="T3953" t="s">
        <v>462</v>
      </c>
      <c r="U3953" t="s">
        <v>462</v>
      </c>
      <c r="V3953" t="s">
        <v>462</v>
      </c>
      <c r="W3953" t="s">
        <v>462</v>
      </c>
      <c r="X3953" t="s">
        <v>493</v>
      </c>
      <c r="Y3953">
        <v>89.864000000000004</v>
      </c>
      <c r="Z3953">
        <v>55.677999999999997</v>
      </c>
      <c r="AA3953">
        <v>12</v>
      </c>
      <c r="AD3953" t="s">
        <v>2020</v>
      </c>
      <c r="AG3953" t="s">
        <v>31</v>
      </c>
      <c r="AI3953" t="s">
        <v>2719</v>
      </c>
      <c r="AY3953" t="s">
        <v>31</v>
      </c>
      <c r="AZ3953" t="s">
        <v>31</v>
      </c>
    </row>
    <row r="3954" spans="1:52">
      <c r="A3954" t="s">
        <v>686</v>
      </c>
      <c r="B3954" t="s">
        <v>71</v>
      </c>
      <c r="C3954" t="s">
        <v>2702</v>
      </c>
      <c r="D3954" t="s">
        <v>900</v>
      </c>
      <c r="E3954" t="s">
        <v>901</v>
      </c>
      <c r="F3954" t="s">
        <v>2717</v>
      </c>
      <c r="G3954" t="s">
        <v>2718</v>
      </c>
      <c r="I3954">
        <v>45.223999999999997</v>
      </c>
      <c r="J3954">
        <v>-122.756</v>
      </c>
      <c r="L3954" t="s">
        <v>2638</v>
      </c>
      <c r="M3954">
        <v>1996</v>
      </c>
      <c r="N3954" t="s">
        <v>225</v>
      </c>
      <c r="O3954" t="s">
        <v>273</v>
      </c>
      <c r="P3954" s="64">
        <v>34857</v>
      </c>
      <c r="T3954" t="s">
        <v>462</v>
      </c>
      <c r="U3954" t="s">
        <v>462</v>
      </c>
      <c r="V3954" t="s">
        <v>462</v>
      </c>
      <c r="W3954" t="s">
        <v>462</v>
      </c>
      <c r="X3954" t="s">
        <v>493</v>
      </c>
      <c r="Y3954">
        <v>93.228999999999999</v>
      </c>
      <c r="Z3954">
        <v>90.739000000000004</v>
      </c>
      <c r="AA3954">
        <v>12</v>
      </c>
      <c r="AD3954" t="s">
        <v>2020</v>
      </c>
      <c r="AG3954" t="s">
        <v>31</v>
      </c>
      <c r="AI3954" t="s">
        <v>2719</v>
      </c>
      <c r="AY3954" t="s">
        <v>31</v>
      </c>
      <c r="AZ3954" t="s">
        <v>31</v>
      </c>
    </row>
    <row r="3955" spans="1:52">
      <c r="A3955" t="s">
        <v>686</v>
      </c>
      <c r="B3955" t="s">
        <v>71</v>
      </c>
      <c r="C3955" t="s">
        <v>2702</v>
      </c>
      <c r="D3955" t="s">
        <v>900</v>
      </c>
      <c r="E3955" t="s">
        <v>901</v>
      </c>
      <c r="F3955" t="s">
        <v>2717</v>
      </c>
      <c r="G3955" t="s">
        <v>2718</v>
      </c>
      <c r="I3955">
        <v>45.223999999999997</v>
      </c>
      <c r="J3955">
        <v>-122.756</v>
      </c>
      <c r="L3955" t="s">
        <v>2638</v>
      </c>
      <c r="M3955">
        <v>1996</v>
      </c>
      <c r="N3955" t="s">
        <v>225</v>
      </c>
      <c r="O3955" t="s">
        <v>273</v>
      </c>
      <c r="P3955" s="64">
        <v>34857</v>
      </c>
      <c r="T3955" t="s">
        <v>462</v>
      </c>
      <c r="U3955" t="s">
        <v>462</v>
      </c>
      <c r="V3955" t="s">
        <v>462</v>
      </c>
      <c r="W3955" t="s">
        <v>462</v>
      </c>
      <c r="X3955" t="s">
        <v>493</v>
      </c>
      <c r="Y3955">
        <v>0</v>
      </c>
      <c r="Z3955">
        <v>0</v>
      </c>
      <c r="AA3955">
        <v>12</v>
      </c>
      <c r="AD3955" t="s">
        <v>988</v>
      </c>
      <c r="AG3955" t="s">
        <v>31</v>
      </c>
      <c r="AI3955" t="s">
        <v>2719</v>
      </c>
      <c r="AY3955" t="s">
        <v>31</v>
      </c>
      <c r="AZ3955" t="s">
        <v>31</v>
      </c>
    </row>
    <row r="3956" spans="1:52">
      <c r="A3956" t="s">
        <v>686</v>
      </c>
      <c r="B3956" t="s">
        <v>71</v>
      </c>
      <c r="C3956" t="s">
        <v>2702</v>
      </c>
      <c r="D3956" t="s">
        <v>900</v>
      </c>
      <c r="E3956" t="s">
        <v>901</v>
      </c>
      <c r="F3956" t="s">
        <v>2722</v>
      </c>
      <c r="G3956" t="s">
        <v>2718</v>
      </c>
      <c r="I3956">
        <v>45.223999999999997</v>
      </c>
      <c r="J3956">
        <v>-122.756</v>
      </c>
      <c r="L3956" t="s">
        <v>2638</v>
      </c>
      <c r="M3956">
        <v>1996</v>
      </c>
      <c r="N3956" t="s">
        <v>225</v>
      </c>
      <c r="O3956" t="s">
        <v>273</v>
      </c>
      <c r="P3956" s="64">
        <v>34857</v>
      </c>
      <c r="T3956" t="s">
        <v>462</v>
      </c>
      <c r="U3956" t="s">
        <v>462</v>
      </c>
      <c r="V3956" t="s">
        <v>462</v>
      </c>
      <c r="W3956" t="s">
        <v>462</v>
      </c>
      <c r="X3956" t="s">
        <v>493</v>
      </c>
      <c r="Y3956">
        <v>0</v>
      </c>
      <c r="Z3956">
        <v>9</v>
      </c>
      <c r="AA3956">
        <v>12</v>
      </c>
      <c r="AD3956" t="s">
        <v>988</v>
      </c>
      <c r="AG3956" t="s">
        <v>31</v>
      </c>
      <c r="AI3956" t="s">
        <v>2719</v>
      </c>
      <c r="AY3956" t="s">
        <v>31</v>
      </c>
      <c r="AZ3956" t="s">
        <v>31</v>
      </c>
    </row>
    <row r="3957" spans="1:52">
      <c r="A3957" t="s">
        <v>686</v>
      </c>
      <c r="B3957" t="s">
        <v>71</v>
      </c>
      <c r="C3957" t="s">
        <v>2702</v>
      </c>
      <c r="D3957" t="s">
        <v>900</v>
      </c>
      <c r="E3957" t="s">
        <v>901</v>
      </c>
      <c r="F3957" t="s">
        <v>2722</v>
      </c>
      <c r="G3957" t="s">
        <v>2718</v>
      </c>
      <c r="I3957">
        <v>45.223999999999997</v>
      </c>
      <c r="J3957">
        <v>-122.756</v>
      </c>
      <c r="L3957" t="s">
        <v>2638</v>
      </c>
      <c r="M3957">
        <v>1996</v>
      </c>
      <c r="N3957" t="s">
        <v>225</v>
      </c>
      <c r="O3957" t="s">
        <v>273</v>
      </c>
      <c r="P3957" s="64">
        <v>34857</v>
      </c>
      <c r="T3957" t="s">
        <v>462</v>
      </c>
      <c r="U3957" t="s">
        <v>462</v>
      </c>
      <c r="V3957" t="s">
        <v>462</v>
      </c>
      <c r="W3957" t="s">
        <v>462</v>
      </c>
      <c r="X3957" t="s">
        <v>493</v>
      </c>
      <c r="Y3957">
        <v>0</v>
      </c>
      <c r="Z3957">
        <v>13</v>
      </c>
      <c r="AA3957">
        <v>12</v>
      </c>
      <c r="AD3957" t="s">
        <v>988</v>
      </c>
      <c r="AG3957" t="s">
        <v>31</v>
      </c>
      <c r="AI3957" t="s">
        <v>2719</v>
      </c>
      <c r="AY3957" t="s">
        <v>31</v>
      </c>
      <c r="AZ3957" t="s">
        <v>31</v>
      </c>
    </row>
    <row r="3958" spans="1:52">
      <c r="A3958" t="s">
        <v>686</v>
      </c>
      <c r="B3958" t="s">
        <v>71</v>
      </c>
      <c r="C3958" t="s">
        <v>2702</v>
      </c>
      <c r="D3958" t="s">
        <v>900</v>
      </c>
      <c r="E3958" t="s">
        <v>901</v>
      </c>
      <c r="F3958" t="s">
        <v>2722</v>
      </c>
      <c r="G3958" t="s">
        <v>2718</v>
      </c>
      <c r="I3958">
        <v>45.223999999999997</v>
      </c>
      <c r="J3958">
        <v>-122.756</v>
      </c>
      <c r="L3958" t="s">
        <v>2638</v>
      </c>
      <c r="M3958">
        <v>1996</v>
      </c>
      <c r="N3958" t="s">
        <v>225</v>
      </c>
      <c r="O3958" t="s">
        <v>273</v>
      </c>
      <c r="P3958" s="64">
        <v>34857</v>
      </c>
      <c r="T3958" t="s">
        <v>462</v>
      </c>
      <c r="U3958" t="s">
        <v>462</v>
      </c>
      <c r="V3958" t="s">
        <v>462</v>
      </c>
      <c r="W3958" t="s">
        <v>462</v>
      </c>
      <c r="X3958" t="s">
        <v>493</v>
      </c>
      <c r="Y3958">
        <v>0</v>
      </c>
      <c r="Z3958">
        <v>16</v>
      </c>
      <c r="AA3958">
        <v>12</v>
      </c>
      <c r="AD3958" t="s">
        <v>988</v>
      </c>
      <c r="AG3958" t="s">
        <v>31</v>
      </c>
      <c r="AI3958" t="s">
        <v>2719</v>
      </c>
      <c r="AY3958" t="s">
        <v>31</v>
      </c>
      <c r="AZ3958" t="s">
        <v>31</v>
      </c>
    </row>
    <row r="3959" spans="1:52">
      <c r="A3959" t="s">
        <v>686</v>
      </c>
      <c r="B3959" t="s">
        <v>71</v>
      </c>
      <c r="C3959" t="s">
        <v>2702</v>
      </c>
      <c r="D3959" t="s">
        <v>900</v>
      </c>
      <c r="E3959" t="s">
        <v>901</v>
      </c>
      <c r="F3959" t="s">
        <v>2722</v>
      </c>
      <c r="G3959" t="s">
        <v>2718</v>
      </c>
      <c r="I3959">
        <v>45.223999999999997</v>
      </c>
      <c r="J3959">
        <v>-122.756</v>
      </c>
      <c r="L3959" t="s">
        <v>2638</v>
      </c>
      <c r="M3959">
        <v>1996</v>
      </c>
      <c r="N3959" t="s">
        <v>225</v>
      </c>
      <c r="O3959" t="s">
        <v>273</v>
      </c>
      <c r="P3959" s="64">
        <v>34857</v>
      </c>
      <c r="T3959" t="s">
        <v>462</v>
      </c>
      <c r="U3959" t="s">
        <v>462</v>
      </c>
      <c r="V3959" t="s">
        <v>462</v>
      </c>
      <c r="W3959" t="s">
        <v>462</v>
      </c>
      <c r="X3959" t="s">
        <v>493</v>
      </c>
      <c r="Y3959">
        <v>0</v>
      </c>
      <c r="Z3959">
        <v>19</v>
      </c>
      <c r="AA3959">
        <v>12</v>
      </c>
      <c r="AD3959" t="s">
        <v>988</v>
      </c>
      <c r="AG3959" t="s">
        <v>31</v>
      </c>
      <c r="AI3959" t="s">
        <v>2719</v>
      </c>
      <c r="AY3959" t="s">
        <v>31</v>
      </c>
      <c r="AZ3959" t="s">
        <v>31</v>
      </c>
    </row>
    <row r="3960" spans="1:52">
      <c r="A3960" t="s">
        <v>686</v>
      </c>
      <c r="B3960" t="s">
        <v>71</v>
      </c>
      <c r="C3960" t="s">
        <v>2702</v>
      </c>
      <c r="D3960" t="s">
        <v>900</v>
      </c>
      <c r="E3960" t="s">
        <v>901</v>
      </c>
      <c r="F3960" t="s">
        <v>2722</v>
      </c>
      <c r="G3960" t="s">
        <v>2718</v>
      </c>
      <c r="I3960">
        <v>45.223999999999997</v>
      </c>
      <c r="J3960">
        <v>-122.756</v>
      </c>
      <c r="L3960" t="s">
        <v>2638</v>
      </c>
      <c r="M3960">
        <v>1996</v>
      </c>
      <c r="N3960" t="s">
        <v>225</v>
      </c>
      <c r="O3960" t="s">
        <v>273</v>
      </c>
      <c r="P3960" s="64">
        <v>34857</v>
      </c>
      <c r="T3960" t="s">
        <v>462</v>
      </c>
      <c r="U3960" t="s">
        <v>462</v>
      </c>
      <c r="V3960" t="s">
        <v>462</v>
      </c>
      <c r="W3960" t="s">
        <v>462</v>
      </c>
      <c r="X3960" t="s">
        <v>493</v>
      </c>
      <c r="Y3960">
        <v>0</v>
      </c>
      <c r="Z3960">
        <v>22</v>
      </c>
      <c r="AA3960">
        <v>12</v>
      </c>
      <c r="AD3960" t="s">
        <v>988</v>
      </c>
      <c r="AG3960" t="s">
        <v>31</v>
      </c>
      <c r="AI3960" t="s">
        <v>2719</v>
      </c>
      <c r="AY3960" t="s">
        <v>31</v>
      </c>
      <c r="AZ3960" t="s">
        <v>31</v>
      </c>
    </row>
    <row r="3961" spans="1:52">
      <c r="A3961" t="s">
        <v>686</v>
      </c>
      <c r="B3961" t="s">
        <v>71</v>
      </c>
      <c r="C3961" t="s">
        <v>2702</v>
      </c>
      <c r="D3961" t="s">
        <v>900</v>
      </c>
      <c r="E3961" t="s">
        <v>901</v>
      </c>
      <c r="F3961" t="s">
        <v>2722</v>
      </c>
      <c r="G3961" t="s">
        <v>2718</v>
      </c>
      <c r="I3961">
        <v>45.223999999999997</v>
      </c>
      <c r="J3961">
        <v>-122.756</v>
      </c>
      <c r="L3961" t="s">
        <v>2638</v>
      </c>
      <c r="M3961">
        <v>1996</v>
      </c>
      <c r="N3961" t="s">
        <v>225</v>
      </c>
      <c r="O3961" t="s">
        <v>273</v>
      </c>
      <c r="P3961" s="64">
        <v>34857</v>
      </c>
      <c r="T3961" t="s">
        <v>462</v>
      </c>
      <c r="U3961" t="s">
        <v>462</v>
      </c>
      <c r="V3961" t="s">
        <v>462</v>
      </c>
      <c r="W3961" t="s">
        <v>462</v>
      </c>
      <c r="X3961" t="s">
        <v>493</v>
      </c>
      <c r="Y3961">
        <v>0.184</v>
      </c>
      <c r="Z3961">
        <v>24</v>
      </c>
      <c r="AA3961">
        <v>12</v>
      </c>
      <c r="AD3961" t="s">
        <v>988</v>
      </c>
      <c r="AG3961" t="s">
        <v>31</v>
      </c>
      <c r="AI3961" t="s">
        <v>2719</v>
      </c>
      <c r="AY3961" t="s">
        <v>31</v>
      </c>
      <c r="AZ3961" t="s">
        <v>31</v>
      </c>
    </row>
    <row r="3962" spans="1:52">
      <c r="A3962" t="s">
        <v>686</v>
      </c>
      <c r="B3962" t="s">
        <v>71</v>
      </c>
      <c r="C3962" t="s">
        <v>2702</v>
      </c>
      <c r="D3962" t="s">
        <v>900</v>
      </c>
      <c r="E3962" t="s">
        <v>901</v>
      </c>
      <c r="F3962" t="s">
        <v>2722</v>
      </c>
      <c r="G3962" t="s">
        <v>2718</v>
      </c>
      <c r="I3962">
        <v>45.223999999999997</v>
      </c>
      <c r="J3962">
        <v>-122.756</v>
      </c>
      <c r="L3962" t="s">
        <v>2638</v>
      </c>
      <c r="M3962">
        <v>1996</v>
      </c>
      <c r="N3962" t="s">
        <v>225</v>
      </c>
      <c r="O3962" t="s">
        <v>273</v>
      </c>
      <c r="P3962" s="64">
        <v>34857</v>
      </c>
      <c r="T3962" t="s">
        <v>462</v>
      </c>
      <c r="U3962" t="s">
        <v>462</v>
      </c>
      <c r="V3962" t="s">
        <v>462</v>
      </c>
      <c r="W3962" t="s">
        <v>462</v>
      </c>
      <c r="X3962" t="s">
        <v>493</v>
      </c>
      <c r="Y3962">
        <v>0.91900000000000004</v>
      </c>
      <c r="Z3962">
        <v>28</v>
      </c>
      <c r="AA3962">
        <v>12</v>
      </c>
      <c r="AD3962" t="s">
        <v>988</v>
      </c>
      <c r="AG3962" t="s">
        <v>31</v>
      </c>
      <c r="AI3962" t="s">
        <v>2719</v>
      </c>
      <c r="AY3962" t="s">
        <v>31</v>
      </c>
      <c r="AZ3962" t="s">
        <v>31</v>
      </c>
    </row>
    <row r="3963" spans="1:52">
      <c r="A3963" t="s">
        <v>686</v>
      </c>
      <c r="B3963" t="s">
        <v>71</v>
      </c>
      <c r="C3963" t="s">
        <v>2702</v>
      </c>
      <c r="D3963" t="s">
        <v>900</v>
      </c>
      <c r="E3963" t="s">
        <v>901</v>
      </c>
      <c r="F3963" t="s">
        <v>2722</v>
      </c>
      <c r="G3963" t="s">
        <v>2718</v>
      </c>
      <c r="I3963">
        <v>45.223999999999997</v>
      </c>
      <c r="J3963">
        <v>-122.756</v>
      </c>
      <c r="L3963" t="s">
        <v>2638</v>
      </c>
      <c r="M3963">
        <v>1996</v>
      </c>
      <c r="N3963" t="s">
        <v>225</v>
      </c>
      <c r="O3963" t="s">
        <v>273</v>
      </c>
      <c r="P3963" s="64">
        <v>34857</v>
      </c>
      <c r="T3963" t="s">
        <v>462</v>
      </c>
      <c r="U3963" t="s">
        <v>462</v>
      </c>
      <c r="V3963" t="s">
        <v>462</v>
      </c>
      <c r="W3963" t="s">
        <v>462</v>
      </c>
      <c r="X3963" t="s">
        <v>493</v>
      </c>
      <c r="Y3963">
        <v>0.82699999999999996</v>
      </c>
      <c r="Z3963">
        <v>30</v>
      </c>
      <c r="AA3963">
        <v>12</v>
      </c>
      <c r="AD3963" t="s">
        <v>988</v>
      </c>
      <c r="AG3963" t="s">
        <v>31</v>
      </c>
      <c r="AI3963" t="s">
        <v>2719</v>
      </c>
      <c r="AY3963" t="s">
        <v>31</v>
      </c>
      <c r="AZ3963" t="s">
        <v>31</v>
      </c>
    </row>
    <row r="3964" spans="1:52">
      <c r="A3964" t="s">
        <v>686</v>
      </c>
      <c r="B3964" t="s">
        <v>71</v>
      </c>
      <c r="C3964" t="s">
        <v>2702</v>
      </c>
      <c r="D3964" t="s">
        <v>900</v>
      </c>
      <c r="E3964" t="s">
        <v>901</v>
      </c>
      <c r="F3964" t="s">
        <v>2722</v>
      </c>
      <c r="G3964" t="s">
        <v>2718</v>
      </c>
      <c r="I3964">
        <v>45.223999999999997</v>
      </c>
      <c r="J3964">
        <v>-122.756</v>
      </c>
      <c r="L3964" t="s">
        <v>2638</v>
      </c>
      <c r="M3964">
        <v>1996</v>
      </c>
      <c r="N3964" t="s">
        <v>225</v>
      </c>
      <c r="O3964" t="s">
        <v>273</v>
      </c>
      <c r="P3964" s="64">
        <v>34857</v>
      </c>
      <c r="T3964" t="s">
        <v>462</v>
      </c>
      <c r="U3964" t="s">
        <v>462</v>
      </c>
      <c r="V3964" t="s">
        <v>462</v>
      </c>
      <c r="W3964" t="s">
        <v>462</v>
      </c>
      <c r="X3964" t="s">
        <v>493</v>
      </c>
      <c r="Y3964">
        <v>2.3889999999999998</v>
      </c>
      <c r="Z3964">
        <v>33</v>
      </c>
      <c r="AA3964">
        <v>12</v>
      </c>
      <c r="AD3964" t="s">
        <v>988</v>
      </c>
      <c r="AG3964" t="s">
        <v>31</v>
      </c>
      <c r="AI3964" t="s">
        <v>2719</v>
      </c>
      <c r="AY3964" t="s">
        <v>31</v>
      </c>
      <c r="AZ3964" t="s">
        <v>31</v>
      </c>
    </row>
    <row r="3965" spans="1:52">
      <c r="A3965" t="s">
        <v>686</v>
      </c>
      <c r="B3965" t="s">
        <v>71</v>
      </c>
      <c r="C3965" t="s">
        <v>2702</v>
      </c>
      <c r="D3965" t="s">
        <v>900</v>
      </c>
      <c r="E3965" t="s">
        <v>901</v>
      </c>
      <c r="F3965" t="s">
        <v>2722</v>
      </c>
      <c r="G3965" t="s">
        <v>2718</v>
      </c>
      <c r="I3965">
        <v>45.223999999999997</v>
      </c>
      <c r="J3965">
        <v>-122.756</v>
      </c>
      <c r="L3965" t="s">
        <v>2638</v>
      </c>
      <c r="M3965">
        <v>1996</v>
      </c>
      <c r="N3965" t="s">
        <v>225</v>
      </c>
      <c r="O3965" t="s">
        <v>273</v>
      </c>
      <c r="P3965" s="64">
        <v>34857</v>
      </c>
      <c r="T3965" t="s">
        <v>462</v>
      </c>
      <c r="U3965" t="s">
        <v>462</v>
      </c>
      <c r="V3965" t="s">
        <v>462</v>
      </c>
      <c r="W3965" t="s">
        <v>462</v>
      </c>
      <c r="X3965" t="s">
        <v>493</v>
      </c>
      <c r="Y3965">
        <v>6.1559999999999997</v>
      </c>
      <c r="Z3965">
        <v>36</v>
      </c>
      <c r="AA3965">
        <v>12</v>
      </c>
      <c r="AD3965" t="s">
        <v>988</v>
      </c>
      <c r="AG3965" t="s">
        <v>31</v>
      </c>
      <c r="AI3965" t="s">
        <v>2719</v>
      </c>
      <c r="AY3965" t="s">
        <v>31</v>
      </c>
      <c r="AZ3965" t="s">
        <v>31</v>
      </c>
    </row>
    <row r="3966" spans="1:52">
      <c r="A3966" t="s">
        <v>686</v>
      </c>
      <c r="B3966" t="s">
        <v>71</v>
      </c>
      <c r="C3966" t="s">
        <v>2702</v>
      </c>
      <c r="D3966" t="s">
        <v>900</v>
      </c>
      <c r="E3966" t="s">
        <v>901</v>
      </c>
      <c r="F3966" t="s">
        <v>2722</v>
      </c>
      <c r="G3966" t="s">
        <v>2718</v>
      </c>
      <c r="I3966">
        <v>45.223999999999997</v>
      </c>
      <c r="J3966">
        <v>-122.756</v>
      </c>
      <c r="L3966" t="s">
        <v>2638</v>
      </c>
      <c r="M3966">
        <v>1996</v>
      </c>
      <c r="N3966" t="s">
        <v>225</v>
      </c>
      <c r="O3966" t="s">
        <v>273</v>
      </c>
      <c r="P3966" s="64">
        <v>34857</v>
      </c>
      <c r="T3966" t="s">
        <v>462</v>
      </c>
      <c r="U3966" t="s">
        <v>462</v>
      </c>
      <c r="V3966" t="s">
        <v>462</v>
      </c>
      <c r="W3966" t="s">
        <v>462</v>
      </c>
      <c r="X3966" t="s">
        <v>493</v>
      </c>
      <c r="Y3966">
        <v>22.236000000000001</v>
      </c>
      <c r="Z3966">
        <v>39</v>
      </c>
      <c r="AA3966">
        <v>12</v>
      </c>
      <c r="AD3966" t="s">
        <v>988</v>
      </c>
      <c r="AG3966" t="s">
        <v>31</v>
      </c>
      <c r="AI3966" t="s">
        <v>2719</v>
      </c>
      <c r="AY3966" t="s">
        <v>31</v>
      </c>
      <c r="AZ3966" t="s">
        <v>31</v>
      </c>
    </row>
    <row r="3967" spans="1:52">
      <c r="A3967" t="s">
        <v>686</v>
      </c>
      <c r="B3967" t="s">
        <v>71</v>
      </c>
      <c r="C3967" t="s">
        <v>2702</v>
      </c>
      <c r="D3967" t="s">
        <v>900</v>
      </c>
      <c r="E3967" t="s">
        <v>901</v>
      </c>
      <c r="F3967" t="s">
        <v>2722</v>
      </c>
      <c r="G3967" t="s">
        <v>2718</v>
      </c>
      <c r="I3967">
        <v>45.223999999999997</v>
      </c>
      <c r="J3967">
        <v>-122.756</v>
      </c>
      <c r="L3967" t="s">
        <v>2638</v>
      </c>
      <c r="M3967">
        <v>1996</v>
      </c>
      <c r="N3967" t="s">
        <v>225</v>
      </c>
      <c r="O3967" t="s">
        <v>273</v>
      </c>
      <c r="P3967" s="64">
        <v>34857</v>
      </c>
      <c r="T3967" t="s">
        <v>462</v>
      </c>
      <c r="U3967" t="s">
        <v>462</v>
      </c>
      <c r="V3967" t="s">
        <v>462</v>
      </c>
      <c r="W3967" t="s">
        <v>462</v>
      </c>
      <c r="X3967" t="s">
        <v>493</v>
      </c>
      <c r="Y3967">
        <v>29.678000000000001</v>
      </c>
      <c r="Z3967">
        <v>42</v>
      </c>
      <c r="AA3967">
        <v>12</v>
      </c>
      <c r="AD3967" t="s">
        <v>988</v>
      </c>
      <c r="AG3967" t="s">
        <v>31</v>
      </c>
      <c r="AI3967" t="s">
        <v>2719</v>
      </c>
      <c r="AY3967" t="s">
        <v>31</v>
      </c>
      <c r="AZ3967" t="s">
        <v>31</v>
      </c>
    </row>
    <row r="3968" spans="1:52">
      <c r="A3968" t="s">
        <v>686</v>
      </c>
      <c r="B3968" t="s">
        <v>71</v>
      </c>
      <c r="C3968" t="s">
        <v>2702</v>
      </c>
      <c r="D3968" t="s">
        <v>900</v>
      </c>
      <c r="E3968" t="s">
        <v>901</v>
      </c>
      <c r="F3968" t="s">
        <v>2722</v>
      </c>
      <c r="G3968" t="s">
        <v>2718</v>
      </c>
      <c r="I3968">
        <v>45.223999999999997</v>
      </c>
      <c r="J3968">
        <v>-122.756</v>
      </c>
      <c r="L3968" t="s">
        <v>2638</v>
      </c>
      <c r="M3968">
        <v>1996</v>
      </c>
      <c r="N3968" t="s">
        <v>225</v>
      </c>
      <c r="O3968" t="s">
        <v>273</v>
      </c>
      <c r="P3968" s="64">
        <v>34857</v>
      </c>
      <c r="T3968" t="s">
        <v>462</v>
      </c>
      <c r="U3968" t="s">
        <v>462</v>
      </c>
      <c r="V3968" t="s">
        <v>462</v>
      </c>
      <c r="W3968" t="s">
        <v>462</v>
      </c>
      <c r="X3968" t="s">
        <v>493</v>
      </c>
      <c r="Y3968">
        <v>32.067</v>
      </c>
      <c r="Z3968">
        <v>45</v>
      </c>
      <c r="AA3968">
        <v>12</v>
      </c>
      <c r="AD3968" t="s">
        <v>988</v>
      </c>
      <c r="AG3968" t="s">
        <v>31</v>
      </c>
      <c r="AI3968" t="s">
        <v>2719</v>
      </c>
      <c r="AY3968" t="s">
        <v>31</v>
      </c>
      <c r="AZ3968" t="s">
        <v>31</v>
      </c>
    </row>
    <row r="3969" spans="1:52">
      <c r="A3969" t="s">
        <v>686</v>
      </c>
      <c r="B3969" t="s">
        <v>71</v>
      </c>
      <c r="C3969" t="s">
        <v>2702</v>
      </c>
      <c r="D3969" t="s">
        <v>900</v>
      </c>
      <c r="E3969" t="s">
        <v>901</v>
      </c>
      <c r="F3969" t="s">
        <v>2722</v>
      </c>
      <c r="G3969" t="s">
        <v>2718</v>
      </c>
      <c r="I3969">
        <v>45.223999999999997</v>
      </c>
      <c r="J3969">
        <v>-122.756</v>
      </c>
      <c r="L3969" t="s">
        <v>2638</v>
      </c>
      <c r="M3969">
        <v>1996</v>
      </c>
      <c r="N3969" t="s">
        <v>225</v>
      </c>
      <c r="O3969" t="s">
        <v>273</v>
      </c>
      <c r="P3969" s="64">
        <v>34857</v>
      </c>
      <c r="T3969" t="s">
        <v>462</v>
      </c>
      <c r="U3969" t="s">
        <v>462</v>
      </c>
      <c r="V3969" t="s">
        <v>462</v>
      </c>
      <c r="W3969" t="s">
        <v>462</v>
      </c>
      <c r="X3969" t="s">
        <v>493</v>
      </c>
      <c r="Y3969">
        <v>40.244999999999997</v>
      </c>
      <c r="Z3969">
        <v>49</v>
      </c>
      <c r="AA3969">
        <v>12</v>
      </c>
      <c r="AD3969" t="s">
        <v>988</v>
      </c>
      <c r="AG3969" t="s">
        <v>31</v>
      </c>
      <c r="AI3969" t="s">
        <v>2719</v>
      </c>
      <c r="AY3969" t="s">
        <v>31</v>
      </c>
      <c r="AZ3969" t="s">
        <v>31</v>
      </c>
    </row>
    <row r="3970" spans="1:52">
      <c r="A3970" t="s">
        <v>686</v>
      </c>
      <c r="B3970" t="s">
        <v>71</v>
      </c>
      <c r="C3970" t="s">
        <v>2702</v>
      </c>
      <c r="D3970" t="s">
        <v>900</v>
      </c>
      <c r="E3970" t="s">
        <v>901</v>
      </c>
      <c r="F3970" t="s">
        <v>2722</v>
      </c>
      <c r="G3970" t="s">
        <v>2718</v>
      </c>
      <c r="I3970">
        <v>45.223999999999997</v>
      </c>
      <c r="J3970">
        <v>-122.756</v>
      </c>
      <c r="L3970" t="s">
        <v>2638</v>
      </c>
      <c r="M3970">
        <v>1996</v>
      </c>
      <c r="N3970" t="s">
        <v>225</v>
      </c>
      <c r="O3970" t="s">
        <v>273</v>
      </c>
      <c r="P3970" s="64">
        <v>34857</v>
      </c>
      <c r="T3970" t="s">
        <v>462</v>
      </c>
      <c r="U3970" t="s">
        <v>462</v>
      </c>
      <c r="V3970" t="s">
        <v>462</v>
      </c>
      <c r="W3970" t="s">
        <v>462</v>
      </c>
      <c r="X3970" t="s">
        <v>493</v>
      </c>
      <c r="Y3970">
        <v>48.146999999999998</v>
      </c>
      <c r="Z3970">
        <v>51</v>
      </c>
      <c r="AA3970">
        <v>12</v>
      </c>
      <c r="AD3970" t="s">
        <v>988</v>
      </c>
      <c r="AG3970" t="s">
        <v>31</v>
      </c>
      <c r="AI3970" t="s">
        <v>2719</v>
      </c>
      <c r="AY3970" t="s">
        <v>31</v>
      </c>
      <c r="AZ3970" t="s">
        <v>31</v>
      </c>
    </row>
    <row r="3971" spans="1:52">
      <c r="A3971" t="s">
        <v>686</v>
      </c>
      <c r="B3971" t="s">
        <v>71</v>
      </c>
      <c r="C3971" t="s">
        <v>2702</v>
      </c>
      <c r="D3971" t="s">
        <v>900</v>
      </c>
      <c r="E3971" t="s">
        <v>901</v>
      </c>
      <c r="F3971" t="s">
        <v>2722</v>
      </c>
      <c r="G3971" t="s">
        <v>2718</v>
      </c>
      <c r="I3971">
        <v>45.223999999999997</v>
      </c>
      <c r="J3971">
        <v>-122.756</v>
      </c>
      <c r="L3971" t="s">
        <v>2638</v>
      </c>
      <c r="M3971">
        <v>1996</v>
      </c>
      <c r="N3971" t="s">
        <v>225</v>
      </c>
      <c r="O3971" t="s">
        <v>273</v>
      </c>
      <c r="P3971" s="64">
        <v>34857</v>
      </c>
      <c r="T3971" t="s">
        <v>462</v>
      </c>
      <c r="U3971" t="s">
        <v>462</v>
      </c>
      <c r="V3971" t="s">
        <v>462</v>
      </c>
      <c r="W3971" t="s">
        <v>462</v>
      </c>
      <c r="X3971" t="s">
        <v>493</v>
      </c>
      <c r="Y3971">
        <v>51.73</v>
      </c>
      <c r="Z3971">
        <v>54</v>
      </c>
      <c r="AA3971">
        <v>12</v>
      </c>
      <c r="AD3971" t="s">
        <v>988</v>
      </c>
      <c r="AG3971" t="s">
        <v>31</v>
      </c>
      <c r="AI3971" t="s">
        <v>2719</v>
      </c>
      <c r="AY3971" t="s">
        <v>31</v>
      </c>
      <c r="AZ3971" t="s">
        <v>31</v>
      </c>
    </row>
    <row r="3972" spans="1:52">
      <c r="A3972" t="s">
        <v>686</v>
      </c>
      <c r="B3972" t="s">
        <v>71</v>
      </c>
      <c r="C3972" t="s">
        <v>2702</v>
      </c>
      <c r="D3972" t="s">
        <v>900</v>
      </c>
      <c r="E3972" t="s">
        <v>901</v>
      </c>
      <c r="F3972" t="s">
        <v>2722</v>
      </c>
      <c r="G3972" t="s">
        <v>2718</v>
      </c>
      <c r="I3972">
        <v>45.223999999999997</v>
      </c>
      <c r="J3972">
        <v>-122.756</v>
      </c>
      <c r="L3972" t="s">
        <v>2638</v>
      </c>
      <c r="M3972">
        <v>1996</v>
      </c>
      <c r="N3972" t="s">
        <v>225</v>
      </c>
      <c r="O3972" t="s">
        <v>273</v>
      </c>
      <c r="P3972" s="64">
        <v>34857</v>
      </c>
      <c r="T3972" t="s">
        <v>462</v>
      </c>
      <c r="U3972" t="s">
        <v>462</v>
      </c>
      <c r="V3972" t="s">
        <v>462</v>
      </c>
      <c r="W3972" t="s">
        <v>462</v>
      </c>
      <c r="X3972" t="s">
        <v>493</v>
      </c>
      <c r="Y3972">
        <v>57.427</v>
      </c>
      <c r="Z3972">
        <v>57</v>
      </c>
      <c r="AA3972">
        <v>12</v>
      </c>
      <c r="AD3972" t="s">
        <v>988</v>
      </c>
      <c r="AG3972" t="s">
        <v>31</v>
      </c>
      <c r="AI3972" t="s">
        <v>2719</v>
      </c>
      <c r="AY3972" t="s">
        <v>31</v>
      </c>
      <c r="AZ3972" t="s">
        <v>31</v>
      </c>
    </row>
    <row r="3973" spans="1:52">
      <c r="A3973" t="s">
        <v>686</v>
      </c>
      <c r="B3973" t="s">
        <v>71</v>
      </c>
      <c r="C3973" t="s">
        <v>2702</v>
      </c>
      <c r="D3973" t="s">
        <v>900</v>
      </c>
      <c r="E3973" t="s">
        <v>901</v>
      </c>
      <c r="F3973" t="s">
        <v>2722</v>
      </c>
      <c r="G3973" t="s">
        <v>2718</v>
      </c>
      <c r="I3973">
        <v>45.223999999999997</v>
      </c>
      <c r="J3973">
        <v>-122.756</v>
      </c>
      <c r="L3973" t="s">
        <v>2638</v>
      </c>
      <c r="M3973">
        <v>1996</v>
      </c>
      <c r="N3973" t="s">
        <v>225</v>
      </c>
      <c r="O3973" t="s">
        <v>273</v>
      </c>
      <c r="P3973" s="64">
        <v>34857</v>
      </c>
      <c r="T3973" t="s">
        <v>462</v>
      </c>
      <c r="U3973" t="s">
        <v>462</v>
      </c>
      <c r="V3973" t="s">
        <v>462</v>
      </c>
      <c r="W3973" t="s">
        <v>462</v>
      </c>
      <c r="X3973" t="s">
        <v>493</v>
      </c>
      <c r="Y3973">
        <v>62.481000000000002</v>
      </c>
      <c r="Z3973">
        <v>63</v>
      </c>
      <c r="AA3973">
        <v>12</v>
      </c>
      <c r="AD3973" t="s">
        <v>988</v>
      </c>
      <c r="AG3973" t="s">
        <v>31</v>
      </c>
      <c r="AI3973" t="s">
        <v>2719</v>
      </c>
      <c r="AY3973" t="s">
        <v>31</v>
      </c>
      <c r="AZ3973" t="s">
        <v>31</v>
      </c>
    </row>
    <row r="3974" spans="1:52">
      <c r="A3974" t="s">
        <v>686</v>
      </c>
      <c r="B3974" t="s">
        <v>71</v>
      </c>
      <c r="C3974" t="s">
        <v>2702</v>
      </c>
      <c r="D3974" t="s">
        <v>900</v>
      </c>
      <c r="E3974" t="s">
        <v>901</v>
      </c>
      <c r="F3974" t="s">
        <v>2722</v>
      </c>
      <c r="G3974" t="s">
        <v>2718</v>
      </c>
      <c r="I3974">
        <v>45.223999999999997</v>
      </c>
      <c r="J3974">
        <v>-122.756</v>
      </c>
      <c r="L3974" t="s">
        <v>2638</v>
      </c>
      <c r="M3974">
        <v>1996</v>
      </c>
      <c r="N3974" t="s">
        <v>225</v>
      </c>
      <c r="O3974" t="s">
        <v>273</v>
      </c>
      <c r="P3974" s="64">
        <v>34857</v>
      </c>
      <c r="T3974" t="s">
        <v>462</v>
      </c>
      <c r="U3974" t="s">
        <v>462</v>
      </c>
      <c r="V3974" t="s">
        <v>462</v>
      </c>
      <c r="W3974" t="s">
        <v>462</v>
      </c>
      <c r="X3974" t="s">
        <v>493</v>
      </c>
      <c r="Y3974">
        <v>62.296999999999997</v>
      </c>
      <c r="Z3974">
        <v>70</v>
      </c>
      <c r="AA3974">
        <v>12</v>
      </c>
      <c r="AD3974" t="s">
        <v>988</v>
      </c>
      <c r="AG3974" t="s">
        <v>31</v>
      </c>
      <c r="AI3974" t="s">
        <v>2719</v>
      </c>
      <c r="AY3974" t="s">
        <v>31</v>
      </c>
      <c r="AZ3974" t="s">
        <v>31</v>
      </c>
    </row>
    <row r="3975" spans="1:52">
      <c r="A3975" t="s">
        <v>686</v>
      </c>
      <c r="B3975" t="s">
        <v>71</v>
      </c>
      <c r="C3975" t="s">
        <v>2702</v>
      </c>
      <c r="D3975" t="s">
        <v>900</v>
      </c>
      <c r="E3975" t="s">
        <v>901</v>
      </c>
      <c r="F3975" t="s">
        <v>2722</v>
      </c>
      <c r="G3975" t="s">
        <v>2718</v>
      </c>
      <c r="I3975">
        <v>45.223999999999997</v>
      </c>
      <c r="J3975">
        <v>-122.756</v>
      </c>
      <c r="L3975" t="s">
        <v>2638</v>
      </c>
      <c r="M3975">
        <v>1996</v>
      </c>
      <c r="N3975" t="s">
        <v>225</v>
      </c>
      <c r="O3975" t="s">
        <v>273</v>
      </c>
      <c r="P3975" s="64">
        <v>34857</v>
      </c>
      <c r="T3975" t="s">
        <v>462</v>
      </c>
      <c r="U3975" t="s">
        <v>462</v>
      </c>
      <c r="V3975" t="s">
        <v>462</v>
      </c>
      <c r="W3975" t="s">
        <v>462</v>
      </c>
      <c r="X3975" t="s">
        <v>493</v>
      </c>
      <c r="Y3975">
        <v>0</v>
      </c>
      <c r="Z3975">
        <v>0</v>
      </c>
      <c r="AA3975">
        <v>12</v>
      </c>
      <c r="AD3975" t="s">
        <v>988</v>
      </c>
      <c r="AG3975" t="s">
        <v>31</v>
      </c>
      <c r="AI3975" t="s">
        <v>2723</v>
      </c>
      <c r="AY3975" t="s">
        <v>31</v>
      </c>
      <c r="AZ3975" t="s">
        <v>31</v>
      </c>
    </row>
    <row r="3976" spans="1:52">
      <c r="A3976" t="s">
        <v>686</v>
      </c>
      <c r="B3976" t="s">
        <v>71</v>
      </c>
      <c r="C3976" t="s">
        <v>2702</v>
      </c>
      <c r="D3976" t="s">
        <v>900</v>
      </c>
      <c r="E3976" t="s">
        <v>901</v>
      </c>
      <c r="F3976" t="s">
        <v>2722</v>
      </c>
      <c r="G3976" t="s">
        <v>2718</v>
      </c>
      <c r="I3976">
        <v>45.223999999999997</v>
      </c>
      <c r="J3976">
        <v>-122.756</v>
      </c>
      <c r="L3976" t="s">
        <v>2638</v>
      </c>
      <c r="M3976">
        <v>1996</v>
      </c>
      <c r="N3976" t="s">
        <v>225</v>
      </c>
      <c r="O3976" t="s">
        <v>273</v>
      </c>
      <c r="P3976" s="64">
        <v>34857</v>
      </c>
      <c r="T3976" t="s">
        <v>462</v>
      </c>
      <c r="U3976" t="s">
        <v>462</v>
      </c>
      <c r="V3976" t="s">
        <v>462</v>
      </c>
      <c r="W3976" t="s">
        <v>462</v>
      </c>
      <c r="X3976" t="s">
        <v>493</v>
      </c>
      <c r="Y3976">
        <v>0</v>
      </c>
      <c r="Z3976">
        <v>9</v>
      </c>
      <c r="AA3976">
        <v>12</v>
      </c>
      <c r="AD3976" t="s">
        <v>988</v>
      </c>
      <c r="AG3976" t="s">
        <v>31</v>
      </c>
      <c r="AI3976" t="s">
        <v>2723</v>
      </c>
      <c r="AY3976" t="s">
        <v>31</v>
      </c>
      <c r="AZ3976" t="s">
        <v>31</v>
      </c>
    </row>
    <row r="3977" spans="1:52">
      <c r="A3977" t="s">
        <v>686</v>
      </c>
      <c r="B3977" t="s">
        <v>71</v>
      </c>
      <c r="C3977" t="s">
        <v>2702</v>
      </c>
      <c r="D3977" t="s">
        <v>900</v>
      </c>
      <c r="E3977" t="s">
        <v>901</v>
      </c>
      <c r="F3977" t="s">
        <v>2722</v>
      </c>
      <c r="G3977" t="s">
        <v>2718</v>
      </c>
      <c r="I3977">
        <v>45.223999999999997</v>
      </c>
      <c r="J3977">
        <v>-122.756</v>
      </c>
      <c r="L3977" t="s">
        <v>2638</v>
      </c>
      <c r="M3977">
        <v>1996</v>
      </c>
      <c r="N3977" t="s">
        <v>225</v>
      </c>
      <c r="O3977" t="s">
        <v>273</v>
      </c>
      <c r="P3977" s="64">
        <v>34857</v>
      </c>
      <c r="T3977" t="s">
        <v>462</v>
      </c>
      <c r="U3977" t="s">
        <v>462</v>
      </c>
      <c r="V3977" t="s">
        <v>462</v>
      </c>
      <c r="W3977" t="s">
        <v>462</v>
      </c>
      <c r="X3977" t="s">
        <v>493</v>
      </c>
      <c r="Y3977">
        <v>0</v>
      </c>
      <c r="Z3977">
        <v>13</v>
      </c>
      <c r="AA3977">
        <v>12</v>
      </c>
      <c r="AD3977" t="s">
        <v>988</v>
      </c>
      <c r="AG3977" t="s">
        <v>31</v>
      </c>
      <c r="AI3977" t="s">
        <v>2723</v>
      </c>
      <c r="AY3977" t="s">
        <v>31</v>
      </c>
      <c r="AZ3977" t="s">
        <v>31</v>
      </c>
    </row>
    <row r="3978" spans="1:52">
      <c r="A3978" t="s">
        <v>686</v>
      </c>
      <c r="B3978" t="s">
        <v>71</v>
      </c>
      <c r="C3978" t="s">
        <v>2702</v>
      </c>
      <c r="D3978" t="s">
        <v>900</v>
      </c>
      <c r="E3978" t="s">
        <v>901</v>
      </c>
      <c r="F3978" t="s">
        <v>2722</v>
      </c>
      <c r="G3978" t="s">
        <v>2718</v>
      </c>
      <c r="I3978">
        <v>45.223999999999997</v>
      </c>
      <c r="J3978">
        <v>-122.756</v>
      </c>
      <c r="L3978" t="s">
        <v>2638</v>
      </c>
      <c r="M3978">
        <v>1996</v>
      </c>
      <c r="N3978" t="s">
        <v>225</v>
      </c>
      <c r="O3978" t="s">
        <v>273</v>
      </c>
      <c r="P3978" s="64">
        <v>34857</v>
      </c>
      <c r="T3978" t="s">
        <v>462</v>
      </c>
      <c r="U3978" t="s">
        <v>462</v>
      </c>
      <c r="V3978" t="s">
        <v>462</v>
      </c>
      <c r="W3978" t="s">
        <v>462</v>
      </c>
      <c r="X3978" t="s">
        <v>493</v>
      </c>
      <c r="Y3978">
        <v>0</v>
      </c>
      <c r="Z3978">
        <v>16</v>
      </c>
      <c r="AA3978">
        <v>12</v>
      </c>
      <c r="AD3978" t="s">
        <v>988</v>
      </c>
      <c r="AG3978" t="s">
        <v>31</v>
      </c>
      <c r="AI3978" t="s">
        <v>2723</v>
      </c>
      <c r="AY3978" t="s">
        <v>31</v>
      </c>
      <c r="AZ3978" t="s">
        <v>31</v>
      </c>
    </row>
    <row r="3979" spans="1:52">
      <c r="A3979" t="s">
        <v>686</v>
      </c>
      <c r="B3979" t="s">
        <v>71</v>
      </c>
      <c r="C3979" t="s">
        <v>2702</v>
      </c>
      <c r="D3979" t="s">
        <v>900</v>
      </c>
      <c r="E3979" t="s">
        <v>901</v>
      </c>
      <c r="F3979" t="s">
        <v>2722</v>
      </c>
      <c r="G3979" t="s">
        <v>2718</v>
      </c>
      <c r="I3979">
        <v>45.223999999999997</v>
      </c>
      <c r="J3979">
        <v>-122.756</v>
      </c>
      <c r="L3979" t="s">
        <v>2638</v>
      </c>
      <c r="M3979">
        <v>1996</v>
      </c>
      <c r="N3979" t="s">
        <v>225</v>
      </c>
      <c r="O3979" t="s">
        <v>273</v>
      </c>
      <c r="P3979" s="64">
        <v>34857</v>
      </c>
      <c r="T3979" t="s">
        <v>462</v>
      </c>
      <c r="U3979" t="s">
        <v>462</v>
      </c>
      <c r="V3979" t="s">
        <v>462</v>
      </c>
      <c r="W3979" t="s">
        <v>462</v>
      </c>
      <c r="X3979" t="s">
        <v>493</v>
      </c>
      <c r="Y3979">
        <v>0</v>
      </c>
      <c r="Z3979">
        <v>19</v>
      </c>
      <c r="AA3979">
        <v>12</v>
      </c>
      <c r="AD3979" t="s">
        <v>988</v>
      </c>
      <c r="AG3979" t="s">
        <v>31</v>
      </c>
      <c r="AI3979" t="s">
        <v>2723</v>
      </c>
      <c r="AY3979" t="s">
        <v>31</v>
      </c>
      <c r="AZ3979" t="s">
        <v>31</v>
      </c>
    </row>
    <row r="3980" spans="1:52">
      <c r="A3980" t="s">
        <v>686</v>
      </c>
      <c r="B3980" t="s">
        <v>71</v>
      </c>
      <c r="C3980" t="s">
        <v>2702</v>
      </c>
      <c r="D3980" t="s">
        <v>900</v>
      </c>
      <c r="E3980" t="s">
        <v>901</v>
      </c>
      <c r="F3980" t="s">
        <v>2722</v>
      </c>
      <c r="G3980" t="s">
        <v>2718</v>
      </c>
      <c r="I3980">
        <v>45.223999999999997</v>
      </c>
      <c r="J3980">
        <v>-122.756</v>
      </c>
      <c r="L3980" t="s">
        <v>2638</v>
      </c>
      <c r="M3980">
        <v>1996</v>
      </c>
      <c r="N3980" t="s">
        <v>225</v>
      </c>
      <c r="O3980" t="s">
        <v>273</v>
      </c>
      <c r="P3980" s="64">
        <v>34857</v>
      </c>
      <c r="T3980" t="s">
        <v>462</v>
      </c>
      <c r="U3980" t="s">
        <v>462</v>
      </c>
      <c r="V3980" t="s">
        <v>462</v>
      </c>
      <c r="W3980" t="s">
        <v>462</v>
      </c>
      <c r="X3980" t="s">
        <v>493</v>
      </c>
      <c r="Y3980">
        <v>0</v>
      </c>
      <c r="Z3980">
        <v>22</v>
      </c>
      <c r="AA3980">
        <v>12</v>
      </c>
      <c r="AD3980" t="s">
        <v>988</v>
      </c>
      <c r="AG3980" t="s">
        <v>31</v>
      </c>
      <c r="AI3980" t="s">
        <v>2723</v>
      </c>
      <c r="AY3980" t="s">
        <v>31</v>
      </c>
      <c r="AZ3980" t="s">
        <v>31</v>
      </c>
    </row>
    <row r="3981" spans="1:52">
      <c r="A3981" t="s">
        <v>686</v>
      </c>
      <c r="B3981" t="s">
        <v>71</v>
      </c>
      <c r="C3981" t="s">
        <v>2702</v>
      </c>
      <c r="D3981" t="s">
        <v>900</v>
      </c>
      <c r="E3981" t="s">
        <v>901</v>
      </c>
      <c r="F3981" t="s">
        <v>2722</v>
      </c>
      <c r="G3981" t="s">
        <v>2718</v>
      </c>
      <c r="I3981">
        <v>45.223999999999997</v>
      </c>
      <c r="J3981">
        <v>-122.756</v>
      </c>
      <c r="L3981" t="s">
        <v>2638</v>
      </c>
      <c r="M3981">
        <v>1996</v>
      </c>
      <c r="N3981" t="s">
        <v>225</v>
      </c>
      <c r="O3981" t="s">
        <v>273</v>
      </c>
      <c r="P3981" s="64">
        <v>34857</v>
      </c>
      <c r="T3981" t="s">
        <v>462</v>
      </c>
      <c r="U3981" t="s">
        <v>462</v>
      </c>
      <c r="V3981" t="s">
        <v>462</v>
      </c>
      <c r="W3981" t="s">
        <v>462</v>
      </c>
      <c r="X3981" t="s">
        <v>493</v>
      </c>
      <c r="Y3981">
        <v>0</v>
      </c>
      <c r="Z3981">
        <v>24</v>
      </c>
      <c r="AA3981">
        <v>12</v>
      </c>
      <c r="AD3981" t="s">
        <v>988</v>
      </c>
      <c r="AG3981" t="s">
        <v>31</v>
      </c>
      <c r="AI3981" t="s">
        <v>2723</v>
      </c>
      <c r="AY3981" t="s">
        <v>31</v>
      </c>
      <c r="AZ3981" t="s">
        <v>31</v>
      </c>
    </row>
    <row r="3982" spans="1:52">
      <c r="A3982" t="s">
        <v>686</v>
      </c>
      <c r="B3982" t="s">
        <v>71</v>
      </c>
      <c r="C3982" t="s">
        <v>2702</v>
      </c>
      <c r="D3982" t="s">
        <v>900</v>
      </c>
      <c r="E3982" t="s">
        <v>901</v>
      </c>
      <c r="F3982" t="s">
        <v>2722</v>
      </c>
      <c r="G3982" t="s">
        <v>2718</v>
      </c>
      <c r="I3982">
        <v>45.223999999999997</v>
      </c>
      <c r="J3982">
        <v>-122.756</v>
      </c>
      <c r="L3982" t="s">
        <v>2638</v>
      </c>
      <c r="M3982">
        <v>1996</v>
      </c>
      <c r="N3982" t="s">
        <v>225</v>
      </c>
      <c r="O3982" t="s">
        <v>273</v>
      </c>
      <c r="P3982" s="64">
        <v>34857</v>
      </c>
      <c r="T3982" t="s">
        <v>462</v>
      </c>
      <c r="U3982" t="s">
        <v>462</v>
      </c>
      <c r="V3982" t="s">
        <v>462</v>
      </c>
      <c r="W3982" t="s">
        <v>462</v>
      </c>
      <c r="X3982" t="s">
        <v>493</v>
      </c>
      <c r="Y3982">
        <v>0</v>
      </c>
      <c r="Z3982">
        <v>28</v>
      </c>
      <c r="AA3982">
        <v>12</v>
      </c>
      <c r="AD3982" t="s">
        <v>988</v>
      </c>
      <c r="AG3982" t="s">
        <v>31</v>
      </c>
      <c r="AI3982" t="s">
        <v>2723</v>
      </c>
      <c r="AY3982" t="s">
        <v>31</v>
      </c>
      <c r="AZ3982" t="s">
        <v>31</v>
      </c>
    </row>
    <row r="3983" spans="1:52">
      <c r="A3983" t="s">
        <v>686</v>
      </c>
      <c r="B3983" t="s">
        <v>71</v>
      </c>
      <c r="C3983" t="s">
        <v>2702</v>
      </c>
      <c r="D3983" t="s">
        <v>900</v>
      </c>
      <c r="E3983" t="s">
        <v>901</v>
      </c>
      <c r="F3983" t="s">
        <v>2722</v>
      </c>
      <c r="G3983" t="s">
        <v>2718</v>
      </c>
      <c r="I3983">
        <v>45.223999999999997</v>
      </c>
      <c r="J3983">
        <v>-122.756</v>
      </c>
      <c r="L3983" t="s">
        <v>2638</v>
      </c>
      <c r="M3983">
        <v>1996</v>
      </c>
      <c r="N3983" t="s">
        <v>225</v>
      </c>
      <c r="O3983" t="s">
        <v>273</v>
      </c>
      <c r="P3983" s="64">
        <v>34857</v>
      </c>
      <c r="T3983" t="s">
        <v>462</v>
      </c>
      <c r="U3983" t="s">
        <v>462</v>
      </c>
      <c r="V3983" t="s">
        <v>462</v>
      </c>
      <c r="W3983" t="s">
        <v>462</v>
      </c>
      <c r="X3983" t="s">
        <v>493</v>
      </c>
      <c r="Y3983">
        <v>9.1999999999999998E-2</v>
      </c>
      <c r="Z3983">
        <v>30</v>
      </c>
      <c r="AA3983">
        <v>12</v>
      </c>
      <c r="AD3983" t="s">
        <v>988</v>
      </c>
      <c r="AG3983" t="s">
        <v>31</v>
      </c>
      <c r="AI3983" t="s">
        <v>2723</v>
      </c>
      <c r="AY3983" t="s">
        <v>31</v>
      </c>
      <c r="AZ3983" t="s">
        <v>31</v>
      </c>
    </row>
    <row r="3984" spans="1:52">
      <c r="A3984" t="s">
        <v>686</v>
      </c>
      <c r="B3984" t="s">
        <v>71</v>
      </c>
      <c r="C3984" t="s">
        <v>2702</v>
      </c>
      <c r="D3984" t="s">
        <v>900</v>
      </c>
      <c r="E3984" t="s">
        <v>901</v>
      </c>
      <c r="F3984" t="s">
        <v>2722</v>
      </c>
      <c r="G3984" t="s">
        <v>2718</v>
      </c>
      <c r="I3984">
        <v>45.223999999999997</v>
      </c>
      <c r="J3984">
        <v>-122.756</v>
      </c>
      <c r="L3984" t="s">
        <v>2638</v>
      </c>
      <c r="M3984">
        <v>1996</v>
      </c>
      <c r="N3984" t="s">
        <v>225</v>
      </c>
      <c r="O3984" t="s">
        <v>273</v>
      </c>
      <c r="P3984" s="64">
        <v>34857</v>
      </c>
      <c r="T3984" t="s">
        <v>462</v>
      </c>
      <c r="U3984" t="s">
        <v>462</v>
      </c>
      <c r="V3984" t="s">
        <v>462</v>
      </c>
      <c r="W3984" t="s">
        <v>462</v>
      </c>
      <c r="X3984" t="s">
        <v>493</v>
      </c>
      <c r="Y3984">
        <v>0.27600000000000002</v>
      </c>
      <c r="Z3984">
        <v>33</v>
      </c>
      <c r="AA3984">
        <v>12</v>
      </c>
      <c r="AD3984" t="s">
        <v>988</v>
      </c>
      <c r="AG3984" t="s">
        <v>31</v>
      </c>
      <c r="AI3984" t="s">
        <v>2723</v>
      </c>
      <c r="AY3984" t="s">
        <v>31</v>
      </c>
      <c r="AZ3984" t="s">
        <v>31</v>
      </c>
    </row>
    <row r="3985" spans="1:52">
      <c r="A3985" t="s">
        <v>686</v>
      </c>
      <c r="B3985" t="s">
        <v>71</v>
      </c>
      <c r="C3985" t="s">
        <v>2702</v>
      </c>
      <c r="D3985" t="s">
        <v>900</v>
      </c>
      <c r="E3985" t="s">
        <v>901</v>
      </c>
      <c r="F3985" t="s">
        <v>2722</v>
      </c>
      <c r="G3985" t="s">
        <v>2718</v>
      </c>
      <c r="I3985">
        <v>45.223999999999997</v>
      </c>
      <c r="J3985">
        <v>-122.756</v>
      </c>
      <c r="L3985" t="s">
        <v>2638</v>
      </c>
      <c r="M3985">
        <v>1996</v>
      </c>
      <c r="N3985" t="s">
        <v>225</v>
      </c>
      <c r="O3985" t="s">
        <v>273</v>
      </c>
      <c r="P3985" s="64">
        <v>34857</v>
      </c>
      <c r="T3985" t="s">
        <v>462</v>
      </c>
      <c r="U3985" t="s">
        <v>462</v>
      </c>
      <c r="V3985" t="s">
        <v>462</v>
      </c>
      <c r="W3985" t="s">
        <v>462</v>
      </c>
      <c r="X3985" t="s">
        <v>493</v>
      </c>
      <c r="Y3985">
        <v>2.4809999999999999</v>
      </c>
      <c r="Z3985">
        <v>36</v>
      </c>
      <c r="AA3985">
        <v>12</v>
      </c>
      <c r="AD3985" t="s">
        <v>988</v>
      </c>
      <c r="AG3985" t="s">
        <v>31</v>
      </c>
      <c r="AI3985" t="s">
        <v>2723</v>
      </c>
      <c r="AY3985" t="s">
        <v>31</v>
      </c>
      <c r="AZ3985" t="s">
        <v>31</v>
      </c>
    </row>
    <row r="3986" spans="1:52">
      <c r="A3986" t="s">
        <v>686</v>
      </c>
      <c r="B3986" t="s">
        <v>71</v>
      </c>
      <c r="C3986" t="s">
        <v>2702</v>
      </c>
      <c r="D3986" t="s">
        <v>900</v>
      </c>
      <c r="E3986" t="s">
        <v>901</v>
      </c>
      <c r="F3986" t="s">
        <v>2722</v>
      </c>
      <c r="G3986" t="s">
        <v>2718</v>
      </c>
      <c r="I3986">
        <v>45.223999999999997</v>
      </c>
      <c r="J3986">
        <v>-122.756</v>
      </c>
      <c r="L3986" t="s">
        <v>2638</v>
      </c>
      <c r="M3986">
        <v>1996</v>
      </c>
      <c r="N3986" t="s">
        <v>225</v>
      </c>
      <c r="O3986" t="s">
        <v>273</v>
      </c>
      <c r="P3986" s="64">
        <v>34857</v>
      </c>
      <c r="T3986" t="s">
        <v>462</v>
      </c>
      <c r="U3986" t="s">
        <v>462</v>
      </c>
      <c r="V3986" t="s">
        <v>462</v>
      </c>
      <c r="W3986" t="s">
        <v>462</v>
      </c>
      <c r="X3986" t="s">
        <v>493</v>
      </c>
      <c r="Y3986">
        <v>12.311999999999999</v>
      </c>
      <c r="Z3986">
        <v>39</v>
      </c>
      <c r="AA3986">
        <v>12</v>
      </c>
      <c r="AD3986" t="s">
        <v>988</v>
      </c>
      <c r="AG3986" t="s">
        <v>31</v>
      </c>
      <c r="AI3986" t="s">
        <v>2723</v>
      </c>
      <c r="AY3986" t="s">
        <v>31</v>
      </c>
      <c r="AZ3986" t="s">
        <v>31</v>
      </c>
    </row>
    <row r="3987" spans="1:52">
      <c r="A3987" t="s">
        <v>686</v>
      </c>
      <c r="B3987" t="s">
        <v>71</v>
      </c>
      <c r="C3987" t="s">
        <v>2702</v>
      </c>
      <c r="D3987" t="s">
        <v>900</v>
      </c>
      <c r="E3987" t="s">
        <v>901</v>
      </c>
      <c r="F3987" t="s">
        <v>2722</v>
      </c>
      <c r="G3987" t="s">
        <v>2718</v>
      </c>
      <c r="I3987">
        <v>45.223999999999997</v>
      </c>
      <c r="J3987">
        <v>-122.756</v>
      </c>
      <c r="L3987" t="s">
        <v>2638</v>
      </c>
      <c r="M3987">
        <v>1996</v>
      </c>
      <c r="N3987" t="s">
        <v>225</v>
      </c>
      <c r="O3987" t="s">
        <v>273</v>
      </c>
      <c r="P3987" s="64">
        <v>34857</v>
      </c>
      <c r="T3987" t="s">
        <v>462</v>
      </c>
      <c r="U3987" t="s">
        <v>462</v>
      </c>
      <c r="V3987" t="s">
        <v>462</v>
      </c>
      <c r="W3987" t="s">
        <v>462</v>
      </c>
      <c r="X3987" t="s">
        <v>493</v>
      </c>
      <c r="Y3987">
        <v>20.673999999999999</v>
      </c>
      <c r="Z3987">
        <v>42</v>
      </c>
      <c r="AA3987">
        <v>12</v>
      </c>
      <c r="AD3987" t="s">
        <v>988</v>
      </c>
      <c r="AG3987" t="s">
        <v>31</v>
      </c>
      <c r="AI3987" t="s">
        <v>2723</v>
      </c>
      <c r="AY3987" t="s">
        <v>31</v>
      </c>
      <c r="AZ3987" t="s">
        <v>31</v>
      </c>
    </row>
    <row r="3988" spans="1:52">
      <c r="A3988" t="s">
        <v>686</v>
      </c>
      <c r="B3988" t="s">
        <v>71</v>
      </c>
      <c r="C3988" t="s">
        <v>2702</v>
      </c>
      <c r="D3988" t="s">
        <v>900</v>
      </c>
      <c r="E3988" t="s">
        <v>901</v>
      </c>
      <c r="F3988" t="s">
        <v>2722</v>
      </c>
      <c r="G3988" t="s">
        <v>2718</v>
      </c>
      <c r="I3988">
        <v>45.223999999999997</v>
      </c>
      <c r="J3988">
        <v>-122.756</v>
      </c>
      <c r="L3988" t="s">
        <v>2638</v>
      </c>
      <c r="M3988">
        <v>1996</v>
      </c>
      <c r="N3988" t="s">
        <v>225</v>
      </c>
      <c r="O3988" t="s">
        <v>273</v>
      </c>
      <c r="P3988" s="64">
        <v>34857</v>
      </c>
      <c r="T3988" t="s">
        <v>462</v>
      </c>
      <c r="U3988" t="s">
        <v>462</v>
      </c>
      <c r="V3988" t="s">
        <v>462</v>
      </c>
      <c r="W3988" t="s">
        <v>462</v>
      </c>
      <c r="X3988" t="s">
        <v>493</v>
      </c>
      <c r="Y3988">
        <v>28.76</v>
      </c>
      <c r="Z3988">
        <v>45</v>
      </c>
      <c r="AA3988">
        <v>12</v>
      </c>
      <c r="AD3988" t="s">
        <v>988</v>
      </c>
      <c r="AG3988" t="s">
        <v>31</v>
      </c>
      <c r="AI3988" t="s">
        <v>2723</v>
      </c>
      <c r="AY3988" t="s">
        <v>31</v>
      </c>
      <c r="AZ3988" t="s">
        <v>31</v>
      </c>
    </row>
    <row r="3989" spans="1:52">
      <c r="A3989" t="s">
        <v>686</v>
      </c>
      <c r="B3989" t="s">
        <v>71</v>
      </c>
      <c r="C3989" t="s">
        <v>2702</v>
      </c>
      <c r="D3989" t="s">
        <v>900</v>
      </c>
      <c r="E3989" t="s">
        <v>901</v>
      </c>
      <c r="F3989" t="s">
        <v>2722</v>
      </c>
      <c r="G3989" t="s">
        <v>2718</v>
      </c>
      <c r="I3989">
        <v>45.223999999999997</v>
      </c>
      <c r="J3989">
        <v>-122.756</v>
      </c>
      <c r="L3989" t="s">
        <v>2638</v>
      </c>
      <c r="M3989">
        <v>1996</v>
      </c>
      <c r="N3989" t="s">
        <v>225</v>
      </c>
      <c r="O3989" t="s">
        <v>273</v>
      </c>
      <c r="P3989" s="64">
        <v>34857</v>
      </c>
      <c r="T3989" t="s">
        <v>462</v>
      </c>
      <c r="U3989" t="s">
        <v>462</v>
      </c>
      <c r="V3989" t="s">
        <v>462</v>
      </c>
      <c r="W3989" t="s">
        <v>462</v>
      </c>
      <c r="X3989" t="s">
        <v>493</v>
      </c>
      <c r="Y3989">
        <v>41.164000000000001</v>
      </c>
      <c r="Z3989">
        <v>49</v>
      </c>
      <c r="AA3989">
        <v>12</v>
      </c>
      <c r="AD3989" t="s">
        <v>988</v>
      </c>
      <c r="AG3989" t="s">
        <v>31</v>
      </c>
      <c r="AI3989" t="s">
        <v>2723</v>
      </c>
      <c r="AY3989" t="s">
        <v>31</v>
      </c>
      <c r="AZ3989" t="s">
        <v>31</v>
      </c>
    </row>
    <row r="3990" spans="1:52">
      <c r="A3990" t="s">
        <v>686</v>
      </c>
      <c r="B3990" t="s">
        <v>71</v>
      </c>
      <c r="C3990" t="s">
        <v>2702</v>
      </c>
      <c r="D3990" t="s">
        <v>900</v>
      </c>
      <c r="E3990" t="s">
        <v>901</v>
      </c>
      <c r="F3990" t="s">
        <v>2722</v>
      </c>
      <c r="G3990" t="s">
        <v>2718</v>
      </c>
      <c r="I3990">
        <v>45.223999999999997</v>
      </c>
      <c r="J3990">
        <v>-122.756</v>
      </c>
      <c r="L3990" t="s">
        <v>2638</v>
      </c>
      <c r="M3990">
        <v>1996</v>
      </c>
      <c r="N3990" t="s">
        <v>225</v>
      </c>
      <c r="O3990" t="s">
        <v>273</v>
      </c>
      <c r="P3990" s="64">
        <v>34857</v>
      </c>
      <c r="T3990" t="s">
        <v>462</v>
      </c>
      <c r="U3990" t="s">
        <v>462</v>
      </c>
      <c r="V3990" t="s">
        <v>462</v>
      </c>
      <c r="W3990" t="s">
        <v>462</v>
      </c>
      <c r="X3990" t="s">
        <v>493</v>
      </c>
      <c r="Y3990">
        <v>52.006</v>
      </c>
      <c r="Z3990">
        <v>51</v>
      </c>
      <c r="AA3990">
        <v>12</v>
      </c>
      <c r="AD3990" t="s">
        <v>988</v>
      </c>
      <c r="AG3990" t="s">
        <v>31</v>
      </c>
      <c r="AI3990" t="s">
        <v>2723</v>
      </c>
      <c r="AY3990" t="s">
        <v>31</v>
      </c>
      <c r="AZ3990" t="s">
        <v>31</v>
      </c>
    </row>
    <row r="3991" spans="1:52">
      <c r="A3991" t="s">
        <v>686</v>
      </c>
      <c r="B3991" t="s">
        <v>71</v>
      </c>
      <c r="C3991" t="s">
        <v>2702</v>
      </c>
      <c r="D3991" t="s">
        <v>900</v>
      </c>
      <c r="E3991" t="s">
        <v>901</v>
      </c>
      <c r="F3991" t="s">
        <v>2722</v>
      </c>
      <c r="G3991" t="s">
        <v>2718</v>
      </c>
      <c r="I3991">
        <v>45.223999999999997</v>
      </c>
      <c r="J3991">
        <v>-122.756</v>
      </c>
      <c r="L3991" t="s">
        <v>2638</v>
      </c>
      <c r="M3991">
        <v>1996</v>
      </c>
      <c r="N3991" t="s">
        <v>225</v>
      </c>
      <c r="O3991" t="s">
        <v>273</v>
      </c>
      <c r="P3991" s="64">
        <v>34857</v>
      </c>
      <c r="T3991" t="s">
        <v>462</v>
      </c>
      <c r="U3991" t="s">
        <v>462</v>
      </c>
      <c r="V3991" t="s">
        <v>462</v>
      </c>
      <c r="W3991" t="s">
        <v>462</v>
      </c>
      <c r="X3991" t="s">
        <v>493</v>
      </c>
      <c r="Y3991">
        <v>58.896999999999998</v>
      </c>
      <c r="Z3991">
        <v>54</v>
      </c>
      <c r="AA3991">
        <v>12</v>
      </c>
      <c r="AD3991" t="s">
        <v>988</v>
      </c>
      <c r="AG3991" t="s">
        <v>31</v>
      </c>
      <c r="AI3991" t="s">
        <v>2723</v>
      </c>
      <c r="AY3991" t="s">
        <v>31</v>
      </c>
      <c r="AZ3991" t="s">
        <v>31</v>
      </c>
    </row>
    <row r="3992" spans="1:52">
      <c r="A3992" t="s">
        <v>686</v>
      </c>
      <c r="B3992" t="s">
        <v>71</v>
      </c>
      <c r="C3992" t="s">
        <v>2702</v>
      </c>
      <c r="D3992" t="s">
        <v>900</v>
      </c>
      <c r="E3992" t="s">
        <v>901</v>
      </c>
      <c r="F3992" t="s">
        <v>2722</v>
      </c>
      <c r="G3992" t="s">
        <v>2718</v>
      </c>
      <c r="I3992">
        <v>45.223999999999997</v>
      </c>
      <c r="J3992">
        <v>-122.756</v>
      </c>
      <c r="L3992" t="s">
        <v>2638</v>
      </c>
      <c r="M3992">
        <v>1996</v>
      </c>
      <c r="N3992" t="s">
        <v>225</v>
      </c>
      <c r="O3992" t="s">
        <v>273</v>
      </c>
      <c r="P3992" s="64">
        <v>34857</v>
      </c>
      <c r="T3992" t="s">
        <v>462</v>
      </c>
      <c r="U3992" t="s">
        <v>462</v>
      </c>
      <c r="V3992" t="s">
        <v>462</v>
      </c>
      <c r="W3992" t="s">
        <v>462</v>
      </c>
      <c r="X3992" t="s">
        <v>493</v>
      </c>
      <c r="Y3992">
        <v>66.34</v>
      </c>
      <c r="Z3992">
        <v>57</v>
      </c>
      <c r="AA3992">
        <v>12</v>
      </c>
      <c r="AD3992" t="s">
        <v>988</v>
      </c>
      <c r="AG3992" t="s">
        <v>31</v>
      </c>
      <c r="AI3992" t="s">
        <v>2723</v>
      </c>
      <c r="AY3992" t="s">
        <v>31</v>
      </c>
      <c r="AZ3992" t="s">
        <v>31</v>
      </c>
    </row>
    <row r="3993" spans="1:52">
      <c r="A3993" t="s">
        <v>686</v>
      </c>
      <c r="B3993" t="s">
        <v>71</v>
      </c>
      <c r="C3993" t="s">
        <v>2702</v>
      </c>
      <c r="D3993" t="s">
        <v>900</v>
      </c>
      <c r="E3993" t="s">
        <v>901</v>
      </c>
      <c r="F3993" t="s">
        <v>2722</v>
      </c>
      <c r="G3993" t="s">
        <v>2718</v>
      </c>
      <c r="I3993">
        <v>45.223999999999997</v>
      </c>
      <c r="J3993">
        <v>-122.756</v>
      </c>
      <c r="L3993" t="s">
        <v>2638</v>
      </c>
      <c r="M3993">
        <v>1996</v>
      </c>
      <c r="N3993" t="s">
        <v>225</v>
      </c>
      <c r="O3993" t="s">
        <v>273</v>
      </c>
      <c r="P3993" s="64">
        <v>34857</v>
      </c>
      <c r="T3993" t="s">
        <v>462</v>
      </c>
      <c r="U3993" t="s">
        <v>462</v>
      </c>
      <c r="V3993" t="s">
        <v>462</v>
      </c>
      <c r="W3993" t="s">
        <v>462</v>
      </c>
      <c r="X3993" t="s">
        <v>493</v>
      </c>
      <c r="Y3993">
        <v>69.555999999999997</v>
      </c>
      <c r="Z3993">
        <v>63</v>
      </c>
      <c r="AA3993">
        <v>12</v>
      </c>
      <c r="AD3993" t="s">
        <v>988</v>
      </c>
      <c r="AG3993" t="s">
        <v>31</v>
      </c>
      <c r="AI3993" t="s">
        <v>2723</v>
      </c>
      <c r="AY3993" t="s">
        <v>31</v>
      </c>
      <c r="AZ3993" t="s">
        <v>31</v>
      </c>
    </row>
    <row r="3994" spans="1:52">
      <c r="A3994" t="s">
        <v>686</v>
      </c>
      <c r="B3994" t="s">
        <v>71</v>
      </c>
      <c r="C3994" t="s">
        <v>2702</v>
      </c>
      <c r="D3994" t="s">
        <v>900</v>
      </c>
      <c r="E3994" t="s">
        <v>901</v>
      </c>
      <c r="F3994" t="s">
        <v>2722</v>
      </c>
      <c r="G3994" t="s">
        <v>2718</v>
      </c>
      <c r="I3994">
        <v>45.223999999999997</v>
      </c>
      <c r="J3994">
        <v>-122.756</v>
      </c>
      <c r="L3994" t="s">
        <v>2638</v>
      </c>
      <c r="M3994">
        <v>1996</v>
      </c>
      <c r="N3994" t="s">
        <v>225</v>
      </c>
      <c r="O3994" t="s">
        <v>273</v>
      </c>
      <c r="P3994" s="64">
        <v>34857</v>
      </c>
      <c r="T3994" t="s">
        <v>462</v>
      </c>
      <c r="U3994" t="s">
        <v>462</v>
      </c>
      <c r="V3994" t="s">
        <v>462</v>
      </c>
      <c r="W3994" t="s">
        <v>462</v>
      </c>
      <c r="X3994" t="s">
        <v>493</v>
      </c>
      <c r="Y3994">
        <v>69.647999999999996</v>
      </c>
      <c r="Z3994">
        <v>70</v>
      </c>
      <c r="AA3994">
        <v>12</v>
      </c>
      <c r="AD3994" t="s">
        <v>988</v>
      </c>
      <c r="AG3994" t="s">
        <v>31</v>
      </c>
      <c r="AI3994" t="s">
        <v>2723</v>
      </c>
      <c r="AY3994" t="s">
        <v>31</v>
      </c>
      <c r="AZ3994" t="s">
        <v>31</v>
      </c>
    </row>
    <row r="3995" spans="1:52">
      <c r="A3995" t="s">
        <v>686</v>
      </c>
      <c r="B3995" t="s">
        <v>71</v>
      </c>
      <c r="C3995" t="s">
        <v>2702</v>
      </c>
      <c r="D3995" t="s">
        <v>900</v>
      </c>
      <c r="E3995" t="s">
        <v>901</v>
      </c>
      <c r="F3995" t="s">
        <v>2722</v>
      </c>
      <c r="G3995" t="s">
        <v>2718</v>
      </c>
      <c r="I3995">
        <v>45.223999999999997</v>
      </c>
      <c r="J3995">
        <v>-122.756</v>
      </c>
      <c r="L3995" t="s">
        <v>2638</v>
      </c>
      <c r="M3995">
        <v>1996</v>
      </c>
      <c r="N3995" t="s">
        <v>225</v>
      </c>
      <c r="O3995" t="s">
        <v>273</v>
      </c>
      <c r="P3995" s="64">
        <v>34857</v>
      </c>
      <c r="T3995" t="s">
        <v>2721</v>
      </c>
      <c r="U3995" t="s">
        <v>2721</v>
      </c>
      <c r="V3995" t="s">
        <v>462</v>
      </c>
      <c r="W3995" t="s">
        <v>462</v>
      </c>
      <c r="X3995" t="s">
        <v>493</v>
      </c>
      <c r="Y3995">
        <v>0</v>
      </c>
      <c r="Z3995">
        <v>0</v>
      </c>
      <c r="AA3995">
        <v>12</v>
      </c>
      <c r="AD3995" t="s">
        <v>988</v>
      </c>
      <c r="AG3995" t="s">
        <v>31</v>
      </c>
      <c r="AI3995" t="s">
        <v>2719</v>
      </c>
      <c r="AY3995" t="s">
        <v>31</v>
      </c>
      <c r="AZ3995" t="s">
        <v>31</v>
      </c>
    </row>
    <row r="3996" spans="1:52">
      <c r="A3996" t="s">
        <v>686</v>
      </c>
      <c r="B3996" t="s">
        <v>71</v>
      </c>
      <c r="C3996" t="s">
        <v>2702</v>
      </c>
      <c r="D3996" t="s">
        <v>900</v>
      </c>
      <c r="E3996" t="s">
        <v>901</v>
      </c>
      <c r="F3996" t="s">
        <v>2722</v>
      </c>
      <c r="G3996" t="s">
        <v>2718</v>
      </c>
      <c r="I3996">
        <v>45.223999999999997</v>
      </c>
      <c r="J3996">
        <v>-122.756</v>
      </c>
      <c r="L3996" t="s">
        <v>2638</v>
      </c>
      <c r="M3996">
        <v>1996</v>
      </c>
      <c r="N3996" t="s">
        <v>225</v>
      </c>
      <c r="O3996" t="s">
        <v>273</v>
      </c>
      <c r="P3996" s="64">
        <v>34857</v>
      </c>
      <c r="T3996" t="s">
        <v>2721</v>
      </c>
      <c r="U3996" t="s">
        <v>2721</v>
      </c>
      <c r="V3996" t="s">
        <v>462</v>
      </c>
      <c r="W3996" t="s">
        <v>462</v>
      </c>
      <c r="X3996" t="s">
        <v>493</v>
      </c>
      <c r="Y3996">
        <v>0</v>
      </c>
      <c r="Z3996">
        <v>9</v>
      </c>
      <c r="AA3996">
        <v>12</v>
      </c>
      <c r="AD3996" t="s">
        <v>988</v>
      </c>
      <c r="AG3996" t="s">
        <v>31</v>
      </c>
      <c r="AI3996" t="s">
        <v>2719</v>
      </c>
      <c r="AY3996" t="s">
        <v>31</v>
      </c>
      <c r="AZ3996" t="s">
        <v>31</v>
      </c>
    </row>
    <row r="3997" spans="1:52">
      <c r="A3997" t="s">
        <v>686</v>
      </c>
      <c r="B3997" t="s">
        <v>71</v>
      </c>
      <c r="C3997" t="s">
        <v>2702</v>
      </c>
      <c r="D3997" t="s">
        <v>900</v>
      </c>
      <c r="E3997" t="s">
        <v>901</v>
      </c>
      <c r="F3997" t="s">
        <v>2722</v>
      </c>
      <c r="G3997" t="s">
        <v>2718</v>
      </c>
      <c r="I3997">
        <v>45.223999999999997</v>
      </c>
      <c r="J3997">
        <v>-122.756</v>
      </c>
      <c r="L3997" t="s">
        <v>2638</v>
      </c>
      <c r="M3997">
        <v>1996</v>
      </c>
      <c r="N3997" t="s">
        <v>225</v>
      </c>
      <c r="O3997" t="s">
        <v>273</v>
      </c>
      <c r="P3997" s="64">
        <v>34857</v>
      </c>
      <c r="T3997" t="s">
        <v>2721</v>
      </c>
      <c r="U3997" t="s">
        <v>2721</v>
      </c>
      <c r="V3997" t="s">
        <v>462</v>
      </c>
      <c r="W3997" t="s">
        <v>462</v>
      </c>
      <c r="X3997" t="s">
        <v>493</v>
      </c>
      <c r="Y3997">
        <v>0</v>
      </c>
      <c r="Z3997">
        <v>13</v>
      </c>
      <c r="AA3997">
        <v>12</v>
      </c>
      <c r="AD3997" t="s">
        <v>988</v>
      </c>
      <c r="AG3997" t="s">
        <v>31</v>
      </c>
      <c r="AI3997" t="s">
        <v>2719</v>
      </c>
      <c r="AY3997" t="s">
        <v>31</v>
      </c>
      <c r="AZ3997" t="s">
        <v>31</v>
      </c>
    </row>
    <row r="3998" spans="1:52">
      <c r="A3998" t="s">
        <v>686</v>
      </c>
      <c r="B3998" t="s">
        <v>71</v>
      </c>
      <c r="C3998" t="s">
        <v>2702</v>
      </c>
      <c r="D3998" t="s">
        <v>900</v>
      </c>
      <c r="E3998" t="s">
        <v>901</v>
      </c>
      <c r="F3998" t="s">
        <v>2722</v>
      </c>
      <c r="G3998" t="s">
        <v>2718</v>
      </c>
      <c r="I3998">
        <v>45.223999999999997</v>
      </c>
      <c r="J3998">
        <v>-122.756</v>
      </c>
      <c r="L3998" t="s">
        <v>2638</v>
      </c>
      <c r="M3998">
        <v>1996</v>
      </c>
      <c r="N3998" t="s">
        <v>225</v>
      </c>
      <c r="O3998" t="s">
        <v>273</v>
      </c>
      <c r="P3998" s="64">
        <v>34857</v>
      </c>
      <c r="T3998" t="s">
        <v>2721</v>
      </c>
      <c r="U3998" t="s">
        <v>2721</v>
      </c>
      <c r="V3998" t="s">
        <v>462</v>
      </c>
      <c r="W3998" t="s">
        <v>462</v>
      </c>
      <c r="X3998" t="s">
        <v>493</v>
      </c>
      <c r="Y3998">
        <v>0.64300000000000002</v>
      </c>
      <c r="Z3998">
        <v>16</v>
      </c>
      <c r="AA3998">
        <v>12</v>
      </c>
      <c r="AD3998" t="s">
        <v>988</v>
      </c>
      <c r="AG3998" t="s">
        <v>31</v>
      </c>
      <c r="AI3998" t="s">
        <v>2719</v>
      </c>
      <c r="AY3998" t="s">
        <v>31</v>
      </c>
      <c r="AZ3998" t="s">
        <v>31</v>
      </c>
    </row>
    <row r="3999" spans="1:52">
      <c r="A3999" t="s">
        <v>686</v>
      </c>
      <c r="B3999" t="s">
        <v>71</v>
      </c>
      <c r="C3999" t="s">
        <v>2702</v>
      </c>
      <c r="D3999" t="s">
        <v>900</v>
      </c>
      <c r="E3999" t="s">
        <v>901</v>
      </c>
      <c r="F3999" t="s">
        <v>2722</v>
      </c>
      <c r="G3999" t="s">
        <v>2718</v>
      </c>
      <c r="I3999">
        <v>45.223999999999997</v>
      </c>
      <c r="J3999">
        <v>-122.756</v>
      </c>
      <c r="L3999" t="s">
        <v>2638</v>
      </c>
      <c r="M3999">
        <v>1996</v>
      </c>
      <c r="N3999" t="s">
        <v>225</v>
      </c>
      <c r="O3999" t="s">
        <v>273</v>
      </c>
      <c r="P3999" s="64">
        <v>34857</v>
      </c>
      <c r="T3999" t="s">
        <v>2721</v>
      </c>
      <c r="U3999" t="s">
        <v>2721</v>
      </c>
      <c r="V3999" t="s">
        <v>462</v>
      </c>
      <c r="W3999" t="s">
        <v>462</v>
      </c>
      <c r="X3999" t="s">
        <v>493</v>
      </c>
      <c r="Y3999">
        <v>2.2970000000000002</v>
      </c>
      <c r="Z3999">
        <v>19</v>
      </c>
      <c r="AA3999">
        <v>12</v>
      </c>
      <c r="AD3999" t="s">
        <v>988</v>
      </c>
      <c r="AG3999" t="s">
        <v>31</v>
      </c>
      <c r="AI3999" t="s">
        <v>2719</v>
      </c>
      <c r="AY3999" t="s">
        <v>31</v>
      </c>
      <c r="AZ3999" t="s">
        <v>31</v>
      </c>
    </row>
    <row r="4000" spans="1:52">
      <c r="A4000" t="s">
        <v>686</v>
      </c>
      <c r="B4000" t="s">
        <v>71</v>
      </c>
      <c r="C4000" t="s">
        <v>2702</v>
      </c>
      <c r="D4000" t="s">
        <v>900</v>
      </c>
      <c r="E4000" t="s">
        <v>901</v>
      </c>
      <c r="F4000" t="s">
        <v>2722</v>
      </c>
      <c r="G4000" t="s">
        <v>2718</v>
      </c>
      <c r="I4000">
        <v>45.223999999999997</v>
      </c>
      <c r="J4000">
        <v>-122.756</v>
      </c>
      <c r="L4000" t="s">
        <v>2638</v>
      </c>
      <c r="M4000">
        <v>1996</v>
      </c>
      <c r="N4000" t="s">
        <v>225</v>
      </c>
      <c r="O4000" t="s">
        <v>273</v>
      </c>
      <c r="P4000" s="64">
        <v>34857</v>
      </c>
      <c r="T4000" t="s">
        <v>2721</v>
      </c>
      <c r="U4000" t="s">
        <v>2721</v>
      </c>
      <c r="V4000" t="s">
        <v>462</v>
      </c>
      <c r="W4000" t="s">
        <v>462</v>
      </c>
      <c r="X4000" t="s">
        <v>493</v>
      </c>
      <c r="Y4000">
        <v>13.231</v>
      </c>
      <c r="Z4000">
        <v>22</v>
      </c>
      <c r="AA4000">
        <v>12</v>
      </c>
      <c r="AD4000" t="s">
        <v>988</v>
      </c>
      <c r="AG4000" t="s">
        <v>31</v>
      </c>
      <c r="AI4000" t="s">
        <v>2719</v>
      </c>
      <c r="AY4000" t="s">
        <v>31</v>
      </c>
      <c r="AZ4000" t="s">
        <v>31</v>
      </c>
    </row>
    <row r="4001" spans="1:52">
      <c r="A4001" t="s">
        <v>686</v>
      </c>
      <c r="B4001" t="s">
        <v>71</v>
      </c>
      <c r="C4001" t="s">
        <v>2702</v>
      </c>
      <c r="D4001" t="s">
        <v>900</v>
      </c>
      <c r="E4001" t="s">
        <v>901</v>
      </c>
      <c r="F4001" t="s">
        <v>2722</v>
      </c>
      <c r="G4001" t="s">
        <v>2718</v>
      </c>
      <c r="I4001">
        <v>45.223999999999997</v>
      </c>
      <c r="J4001">
        <v>-122.756</v>
      </c>
      <c r="L4001" t="s">
        <v>2638</v>
      </c>
      <c r="M4001">
        <v>1996</v>
      </c>
      <c r="N4001" t="s">
        <v>225</v>
      </c>
      <c r="O4001" t="s">
        <v>273</v>
      </c>
      <c r="P4001" s="64">
        <v>34857</v>
      </c>
      <c r="T4001" t="s">
        <v>2721</v>
      </c>
      <c r="U4001" t="s">
        <v>2721</v>
      </c>
      <c r="V4001" t="s">
        <v>462</v>
      </c>
      <c r="W4001" t="s">
        <v>462</v>
      </c>
      <c r="X4001" t="s">
        <v>493</v>
      </c>
      <c r="Y4001">
        <v>20.306000000000001</v>
      </c>
      <c r="Z4001">
        <v>24</v>
      </c>
      <c r="AA4001">
        <v>12</v>
      </c>
      <c r="AD4001" t="s">
        <v>988</v>
      </c>
      <c r="AG4001" t="s">
        <v>31</v>
      </c>
      <c r="AI4001" t="s">
        <v>2719</v>
      </c>
      <c r="AY4001" t="s">
        <v>31</v>
      </c>
      <c r="AZ4001" t="s">
        <v>31</v>
      </c>
    </row>
    <row r="4002" spans="1:52">
      <c r="A4002" t="s">
        <v>686</v>
      </c>
      <c r="B4002" t="s">
        <v>71</v>
      </c>
      <c r="C4002" t="s">
        <v>2702</v>
      </c>
      <c r="D4002" t="s">
        <v>900</v>
      </c>
      <c r="E4002" t="s">
        <v>901</v>
      </c>
      <c r="F4002" t="s">
        <v>2722</v>
      </c>
      <c r="G4002" t="s">
        <v>2718</v>
      </c>
      <c r="I4002">
        <v>45.223999999999997</v>
      </c>
      <c r="J4002">
        <v>-122.756</v>
      </c>
      <c r="L4002" t="s">
        <v>2638</v>
      </c>
      <c r="M4002">
        <v>1996</v>
      </c>
      <c r="N4002" t="s">
        <v>225</v>
      </c>
      <c r="O4002" t="s">
        <v>273</v>
      </c>
      <c r="P4002" s="64">
        <v>34857</v>
      </c>
      <c r="T4002" t="s">
        <v>2721</v>
      </c>
      <c r="U4002" t="s">
        <v>2721</v>
      </c>
      <c r="V4002" t="s">
        <v>462</v>
      </c>
      <c r="W4002" t="s">
        <v>462</v>
      </c>
      <c r="X4002" t="s">
        <v>493</v>
      </c>
      <c r="Y4002">
        <v>29.861999999999998</v>
      </c>
      <c r="Z4002">
        <v>28</v>
      </c>
      <c r="AA4002">
        <v>12</v>
      </c>
      <c r="AD4002" t="s">
        <v>988</v>
      </c>
      <c r="AG4002" t="s">
        <v>31</v>
      </c>
      <c r="AI4002" t="s">
        <v>2719</v>
      </c>
      <c r="AY4002" t="s">
        <v>31</v>
      </c>
      <c r="AZ4002" t="s">
        <v>31</v>
      </c>
    </row>
    <row r="4003" spans="1:52">
      <c r="A4003" t="s">
        <v>686</v>
      </c>
      <c r="B4003" t="s">
        <v>71</v>
      </c>
      <c r="C4003" t="s">
        <v>2702</v>
      </c>
      <c r="D4003" t="s">
        <v>900</v>
      </c>
      <c r="E4003" t="s">
        <v>901</v>
      </c>
      <c r="F4003" t="s">
        <v>2722</v>
      </c>
      <c r="G4003" t="s">
        <v>2718</v>
      </c>
      <c r="I4003">
        <v>45.223999999999997</v>
      </c>
      <c r="J4003">
        <v>-122.756</v>
      </c>
      <c r="L4003" t="s">
        <v>2638</v>
      </c>
      <c r="M4003">
        <v>1996</v>
      </c>
      <c r="N4003" t="s">
        <v>225</v>
      </c>
      <c r="O4003" t="s">
        <v>273</v>
      </c>
      <c r="P4003" s="64">
        <v>34857</v>
      </c>
      <c r="T4003" t="s">
        <v>2721</v>
      </c>
      <c r="U4003" t="s">
        <v>2721</v>
      </c>
      <c r="V4003" t="s">
        <v>462</v>
      </c>
      <c r="W4003" t="s">
        <v>462</v>
      </c>
      <c r="X4003" t="s">
        <v>493</v>
      </c>
      <c r="Y4003">
        <v>36.936999999999998</v>
      </c>
      <c r="Z4003">
        <v>30</v>
      </c>
      <c r="AA4003">
        <v>12</v>
      </c>
      <c r="AD4003" t="s">
        <v>988</v>
      </c>
      <c r="AG4003" t="s">
        <v>31</v>
      </c>
      <c r="AI4003" t="s">
        <v>2719</v>
      </c>
      <c r="AY4003" t="s">
        <v>31</v>
      </c>
      <c r="AZ4003" t="s">
        <v>31</v>
      </c>
    </row>
    <row r="4004" spans="1:52">
      <c r="A4004" t="s">
        <v>686</v>
      </c>
      <c r="B4004" t="s">
        <v>71</v>
      </c>
      <c r="C4004" t="s">
        <v>2702</v>
      </c>
      <c r="D4004" t="s">
        <v>900</v>
      </c>
      <c r="E4004" t="s">
        <v>901</v>
      </c>
      <c r="F4004" t="s">
        <v>2722</v>
      </c>
      <c r="G4004" t="s">
        <v>2718</v>
      </c>
      <c r="I4004">
        <v>45.223999999999997</v>
      </c>
      <c r="J4004">
        <v>-122.756</v>
      </c>
      <c r="L4004" t="s">
        <v>2638</v>
      </c>
      <c r="M4004">
        <v>1996</v>
      </c>
      <c r="N4004" t="s">
        <v>225</v>
      </c>
      <c r="O4004" t="s">
        <v>273</v>
      </c>
      <c r="P4004" s="64">
        <v>34857</v>
      </c>
      <c r="T4004" t="s">
        <v>2721</v>
      </c>
      <c r="U4004" t="s">
        <v>2721</v>
      </c>
      <c r="V4004" t="s">
        <v>462</v>
      </c>
      <c r="W4004" t="s">
        <v>462</v>
      </c>
      <c r="X4004" t="s">
        <v>493</v>
      </c>
      <c r="Y4004">
        <v>40.704000000000001</v>
      </c>
      <c r="Z4004">
        <v>33</v>
      </c>
      <c r="AA4004">
        <v>12</v>
      </c>
      <c r="AD4004" t="s">
        <v>988</v>
      </c>
      <c r="AG4004" t="s">
        <v>31</v>
      </c>
      <c r="AI4004" t="s">
        <v>2719</v>
      </c>
      <c r="AY4004" t="s">
        <v>31</v>
      </c>
      <c r="AZ4004" t="s">
        <v>31</v>
      </c>
    </row>
    <row r="4005" spans="1:52">
      <c r="A4005" t="s">
        <v>686</v>
      </c>
      <c r="B4005" t="s">
        <v>71</v>
      </c>
      <c r="C4005" t="s">
        <v>2702</v>
      </c>
      <c r="D4005" t="s">
        <v>900</v>
      </c>
      <c r="E4005" t="s">
        <v>901</v>
      </c>
      <c r="F4005" t="s">
        <v>2722</v>
      </c>
      <c r="G4005" t="s">
        <v>2718</v>
      </c>
      <c r="I4005">
        <v>45.223999999999997</v>
      </c>
      <c r="J4005">
        <v>-122.756</v>
      </c>
      <c r="L4005" t="s">
        <v>2638</v>
      </c>
      <c r="M4005">
        <v>1996</v>
      </c>
      <c r="N4005" t="s">
        <v>225</v>
      </c>
      <c r="O4005" t="s">
        <v>273</v>
      </c>
      <c r="P4005" s="64">
        <v>34857</v>
      </c>
      <c r="T4005" t="s">
        <v>2721</v>
      </c>
      <c r="U4005" t="s">
        <v>2721</v>
      </c>
      <c r="V4005" t="s">
        <v>462</v>
      </c>
      <c r="W4005" t="s">
        <v>462</v>
      </c>
      <c r="X4005" t="s">
        <v>493</v>
      </c>
      <c r="Y4005">
        <v>44.195999999999998</v>
      </c>
      <c r="Z4005">
        <v>36</v>
      </c>
      <c r="AA4005">
        <v>12</v>
      </c>
      <c r="AD4005" t="s">
        <v>988</v>
      </c>
      <c r="AG4005" t="s">
        <v>31</v>
      </c>
      <c r="AI4005" t="s">
        <v>2719</v>
      </c>
      <c r="AY4005" t="s">
        <v>31</v>
      </c>
      <c r="AZ4005" t="s">
        <v>31</v>
      </c>
    </row>
    <row r="4006" spans="1:52">
      <c r="A4006" t="s">
        <v>686</v>
      </c>
      <c r="B4006" t="s">
        <v>71</v>
      </c>
      <c r="C4006" t="s">
        <v>2702</v>
      </c>
      <c r="D4006" t="s">
        <v>900</v>
      </c>
      <c r="E4006" t="s">
        <v>901</v>
      </c>
      <c r="F4006" t="s">
        <v>2722</v>
      </c>
      <c r="G4006" t="s">
        <v>2718</v>
      </c>
      <c r="I4006">
        <v>45.223999999999997</v>
      </c>
      <c r="J4006">
        <v>-122.756</v>
      </c>
      <c r="L4006" t="s">
        <v>2638</v>
      </c>
      <c r="M4006">
        <v>1996</v>
      </c>
      <c r="N4006" t="s">
        <v>225</v>
      </c>
      <c r="O4006" t="s">
        <v>273</v>
      </c>
      <c r="P4006" s="64">
        <v>34857</v>
      </c>
      <c r="T4006" t="s">
        <v>2721</v>
      </c>
      <c r="U4006" t="s">
        <v>2721</v>
      </c>
      <c r="V4006" t="s">
        <v>462</v>
      </c>
      <c r="W4006" t="s">
        <v>462</v>
      </c>
      <c r="X4006" t="s">
        <v>493</v>
      </c>
      <c r="Y4006">
        <v>49.066000000000003</v>
      </c>
      <c r="Z4006">
        <v>39</v>
      </c>
      <c r="AA4006">
        <v>12</v>
      </c>
      <c r="AD4006" t="s">
        <v>988</v>
      </c>
      <c r="AG4006" t="s">
        <v>31</v>
      </c>
      <c r="AI4006" t="s">
        <v>2719</v>
      </c>
      <c r="AY4006" t="s">
        <v>31</v>
      </c>
      <c r="AZ4006" t="s">
        <v>31</v>
      </c>
    </row>
    <row r="4007" spans="1:52">
      <c r="A4007" t="s">
        <v>686</v>
      </c>
      <c r="B4007" t="s">
        <v>71</v>
      </c>
      <c r="C4007" t="s">
        <v>2702</v>
      </c>
      <c r="D4007" t="s">
        <v>900</v>
      </c>
      <c r="E4007" t="s">
        <v>901</v>
      </c>
      <c r="F4007" t="s">
        <v>2722</v>
      </c>
      <c r="G4007" t="s">
        <v>2718</v>
      </c>
      <c r="I4007">
        <v>45.223999999999997</v>
      </c>
      <c r="J4007">
        <v>-122.756</v>
      </c>
      <c r="L4007" t="s">
        <v>2638</v>
      </c>
      <c r="M4007">
        <v>1996</v>
      </c>
      <c r="N4007" t="s">
        <v>225</v>
      </c>
      <c r="O4007" t="s">
        <v>273</v>
      </c>
      <c r="P4007" s="64">
        <v>34857</v>
      </c>
      <c r="T4007" t="s">
        <v>2721</v>
      </c>
      <c r="U4007" t="s">
        <v>2721</v>
      </c>
      <c r="V4007" t="s">
        <v>462</v>
      </c>
      <c r="W4007" t="s">
        <v>462</v>
      </c>
      <c r="X4007" t="s">
        <v>493</v>
      </c>
      <c r="Y4007">
        <v>49.709000000000003</v>
      </c>
      <c r="Z4007">
        <v>42</v>
      </c>
      <c r="AA4007">
        <v>12</v>
      </c>
      <c r="AD4007" t="s">
        <v>988</v>
      </c>
      <c r="AG4007" t="s">
        <v>31</v>
      </c>
      <c r="AI4007" t="s">
        <v>2719</v>
      </c>
      <c r="AY4007" t="s">
        <v>31</v>
      </c>
      <c r="AZ4007" t="s">
        <v>31</v>
      </c>
    </row>
    <row r="4008" spans="1:52">
      <c r="A4008" t="s">
        <v>686</v>
      </c>
      <c r="B4008" t="s">
        <v>71</v>
      </c>
      <c r="C4008" t="s">
        <v>2702</v>
      </c>
      <c r="D4008" t="s">
        <v>900</v>
      </c>
      <c r="E4008" t="s">
        <v>901</v>
      </c>
      <c r="F4008" t="s">
        <v>2722</v>
      </c>
      <c r="G4008" t="s">
        <v>2718</v>
      </c>
      <c r="I4008">
        <v>45.223999999999997</v>
      </c>
      <c r="J4008">
        <v>-122.756</v>
      </c>
      <c r="L4008" t="s">
        <v>2638</v>
      </c>
      <c r="M4008">
        <v>1996</v>
      </c>
      <c r="N4008" t="s">
        <v>225</v>
      </c>
      <c r="O4008" t="s">
        <v>273</v>
      </c>
      <c r="P4008" s="64">
        <v>34857</v>
      </c>
      <c r="T4008" t="s">
        <v>2721</v>
      </c>
      <c r="U4008" t="s">
        <v>2721</v>
      </c>
      <c r="V4008" t="s">
        <v>462</v>
      </c>
      <c r="W4008" t="s">
        <v>462</v>
      </c>
      <c r="X4008" t="s">
        <v>493</v>
      </c>
      <c r="Y4008">
        <v>53.109000000000002</v>
      </c>
      <c r="Z4008">
        <v>45</v>
      </c>
      <c r="AA4008">
        <v>12</v>
      </c>
      <c r="AD4008" t="s">
        <v>988</v>
      </c>
      <c r="AG4008" t="s">
        <v>31</v>
      </c>
      <c r="AI4008" t="s">
        <v>2719</v>
      </c>
      <c r="AY4008" t="s">
        <v>31</v>
      </c>
      <c r="AZ4008" t="s">
        <v>31</v>
      </c>
    </row>
    <row r="4009" spans="1:52">
      <c r="A4009" t="s">
        <v>686</v>
      </c>
      <c r="B4009" t="s">
        <v>71</v>
      </c>
      <c r="C4009" t="s">
        <v>2702</v>
      </c>
      <c r="D4009" t="s">
        <v>900</v>
      </c>
      <c r="E4009" t="s">
        <v>901</v>
      </c>
      <c r="F4009" t="s">
        <v>2722</v>
      </c>
      <c r="G4009" t="s">
        <v>2718</v>
      </c>
      <c r="I4009">
        <v>45.223999999999997</v>
      </c>
      <c r="J4009">
        <v>-122.756</v>
      </c>
      <c r="L4009" t="s">
        <v>2638</v>
      </c>
      <c r="M4009">
        <v>1996</v>
      </c>
      <c r="N4009" t="s">
        <v>225</v>
      </c>
      <c r="O4009" t="s">
        <v>273</v>
      </c>
      <c r="P4009" s="64">
        <v>34857</v>
      </c>
      <c r="T4009" t="s">
        <v>2721</v>
      </c>
      <c r="U4009" t="s">
        <v>2721</v>
      </c>
      <c r="V4009" t="s">
        <v>462</v>
      </c>
      <c r="W4009" t="s">
        <v>462</v>
      </c>
      <c r="X4009" t="s">
        <v>493</v>
      </c>
      <c r="Y4009">
        <v>54.945999999999998</v>
      </c>
      <c r="Z4009">
        <v>49</v>
      </c>
      <c r="AA4009">
        <v>12</v>
      </c>
      <c r="AD4009" t="s">
        <v>988</v>
      </c>
      <c r="AG4009" t="s">
        <v>31</v>
      </c>
      <c r="AI4009" t="s">
        <v>2719</v>
      </c>
      <c r="AY4009" t="s">
        <v>31</v>
      </c>
      <c r="AZ4009" t="s">
        <v>31</v>
      </c>
    </row>
    <row r="4010" spans="1:52">
      <c r="A4010" t="s">
        <v>686</v>
      </c>
      <c r="B4010" t="s">
        <v>71</v>
      </c>
      <c r="C4010" t="s">
        <v>2702</v>
      </c>
      <c r="D4010" t="s">
        <v>900</v>
      </c>
      <c r="E4010" t="s">
        <v>901</v>
      </c>
      <c r="F4010" t="s">
        <v>2722</v>
      </c>
      <c r="G4010" t="s">
        <v>2718</v>
      </c>
      <c r="I4010">
        <v>45.223999999999997</v>
      </c>
      <c r="J4010">
        <v>-122.756</v>
      </c>
      <c r="L4010" t="s">
        <v>2638</v>
      </c>
      <c r="M4010">
        <v>1996</v>
      </c>
      <c r="N4010" t="s">
        <v>225</v>
      </c>
      <c r="O4010" t="s">
        <v>273</v>
      </c>
      <c r="P4010" s="64">
        <v>34857</v>
      </c>
      <c r="T4010" t="s">
        <v>2721</v>
      </c>
      <c r="U4010" t="s">
        <v>2721</v>
      </c>
      <c r="V4010" t="s">
        <v>462</v>
      </c>
      <c r="W4010" t="s">
        <v>462</v>
      </c>
      <c r="X4010" t="s">
        <v>493</v>
      </c>
      <c r="Y4010">
        <v>56.875999999999998</v>
      </c>
      <c r="Z4010">
        <v>51</v>
      </c>
      <c r="AA4010">
        <v>12</v>
      </c>
      <c r="AD4010" t="s">
        <v>988</v>
      </c>
      <c r="AG4010" t="s">
        <v>31</v>
      </c>
      <c r="AI4010" t="s">
        <v>2719</v>
      </c>
      <c r="AY4010" t="s">
        <v>31</v>
      </c>
      <c r="AZ4010" t="s">
        <v>31</v>
      </c>
    </row>
    <row r="4011" spans="1:52">
      <c r="A4011" t="s">
        <v>686</v>
      </c>
      <c r="B4011" t="s">
        <v>71</v>
      </c>
      <c r="C4011" t="s">
        <v>2702</v>
      </c>
      <c r="D4011" t="s">
        <v>900</v>
      </c>
      <c r="E4011" t="s">
        <v>901</v>
      </c>
      <c r="F4011" t="s">
        <v>2722</v>
      </c>
      <c r="G4011" t="s">
        <v>2718</v>
      </c>
      <c r="I4011">
        <v>45.223999999999997</v>
      </c>
      <c r="J4011">
        <v>-122.756</v>
      </c>
      <c r="L4011" t="s">
        <v>2638</v>
      </c>
      <c r="M4011">
        <v>1996</v>
      </c>
      <c r="N4011" t="s">
        <v>225</v>
      </c>
      <c r="O4011" t="s">
        <v>273</v>
      </c>
      <c r="P4011" s="64">
        <v>34857</v>
      </c>
      <c r="T4011" t="s">
        <v>2721</v>
      </c>
      <c r="U4011" t="s">
        <v>2721</v>
      </c>
      <c r="V4011" t="s">
        <v>462</v>
      </c>
      <c r="W4011" t="s">
        <v>462</v>
      </c>
      <c r="X4011" t="s">
        <v>493</v>
      </c>
      <c r="Y4011">
        <v>59.816000000000003</v>
      </c>
      <c r="Z4011">
        <v>54</v>
      </c>
      <c r="AA4011">
        <v>12</v>
      </c>
      <c r="AD4011" t="s">
        <v>988</v>
      </c>
      <c r="AG4011" t="s">
        <v>31</v>
      </c>
      <c r="AI4011" t="s">
        <v>2719</v>
      </c>
      <c r="AY4011" t="s">
        <v>31</v>
      </c>
      <c r="AZ4011" t="s">
        <v>31</v>
      </c>
    </row>
    <row r="4012" spans="1:52">
      <c r="A4012" t="s">
        <v>686</v>
      </c>
      <c r="B4012" t="s">
        <v>71</v>
      </c>
      <c r="C4012" t="s">
        <v>2702</v>
      </c>
      <c r="D4012" t="s">
        <v>900</v>
      </c>
      <c r="E4012" t="s">
        <v>901</v>
      </c>
      <c r="F4012" t="s">
        <v>2722</v>
      </c>
      <c r="G4012" t="s">
        <v>2718</v>
      </c>
      <c r="I4012">
        <v>45.223999999999997</v>
      </c>
      <c r="J4012">
        <v>-122.756</v>
      </c>
      <c r="L4012" t="s">
        <v>2638</v>
      </c>
      <c r="M4012">
        <v>1996</v>
      </c>
      <c r="N4012" t="s">
        <v>225</v>
      </c>
      <c r="O4012" t="s">
        <v>273</v>
      </c>
      <c r="P4012" s="64">
        <v>34857</v>
      </c>
      <c r="T4012" t="s">
        <v>2721</v>
      </c>
      <c r="U4012" t="s">
        <v>2721</v>
      </c>
      <c r="V4012" t="s">
        <v>462</v>
      </c>
      <c r="W4012" t="s">
        <v>462</v>
      </c>
      <c r="X4012" t="s">
        <v>493</v>
      </c>
      <c r="Y4012">
        <v>59.723999999999997</v>
      </c>
      <c r="Z4012">
        <v>57</v>
      </c>
      <c r="AA4012">
        <v>12</v>
      </c>
      <c r="AD4012" t="s">
        <v>988</v>
      </c>
      <c r="AG4012" t="s">
        <v>31</v>
      </c>
      <c r="AI4012" t="s">
        <v>2719</v>
      </c>
      <c r="AY4012" t="s">
        <v>31</v>
      </c>
      <c r="AZ4012" t="s">
        <v>31</v>
      </c>
    </row>
    <row r="4013" spans="1:52">
      <c r="A4013" t="s">
        <v>686</v>
      </c>
      <c r="B4013" t="s">
        <v>71</v>
      </c>
      <c r="C4013" t="s">
        <v>2702</v>
      </c>
      <c r="D4013" t="s">
        <v>900</v>
      </c>
      <c r="E4013" t="s">
        <v>901</v>
      </c>
      <c r="F4013" t="s">
        <v>2722</v>
      </c>
      <c r="G4013" t="s">
        <v>2718</v>
      </c>
      <c r="I4013">
        <v>45.223999999999997</v>
      </c>
      <c r="J4013">
        <v>-122.756</v>
      </c>
      <c r="L4013" t="s">
        <v>2638</v>
      </c>
      <c r="M4013">
        <v>1996</v>
      </c>
      <c r="N4013" t="s">
        <v>225</v>
      </c>
      <c r="O4013" t="s">
        <v>273</v>
      </c>
      <c r="P4013" s="64">
        <v>34857</v>
      </c>
      <c r="T4013" t="s">
        <v>2721</v>
      </c>
      <c r="U4013" t="s">
        <v>2721</v>
      </c>
      <c r="V4013" t="s">
        <v>462</v>
      </c>
      <c r="W4013" t="s">
        <v>462</v>
      </c>
      <c r="X4013" t="s">
        <v>493</v>
      </c>
      <c r="Y4013">
        <v>63.674999999999997</v>
      </c>
      <c r="Z4013">
        <v>63</v>
      </c>
      <c r="AA4013">
        <v>12</v>
      </c>
      <c r="AD4013" t="s">
        <v>988</v>
      </c>
      <c r="AG4013" t="s">
        <v>31</v>
      </c>
      <c r="AI4013" t="s">
        <v>2719</v>
      </c>
      <c r="AY4013" t="s">
        <v>31</v>
      </c>
      <c r="AZ4013" t="s">
        <v>31</v>
      </c>
    </row>
    <row r="4014" spans="1:52">
      <c r="A4014" t="s">
        <v>686</v>
      </c>
      <c r="B4014" t="s">
        <v>71</v>
      </c>
      <c r="C4014" t="s">
        <v>2702</v>
      </c>
      <c r="D4014" t="s">
        <v>900</v>
      </c>
      <c r="E4014" t="s">
        <v>901</v>
      </c>
      <c r="F4014" t="s">
        <v>2722</v>
      </c>
      <c r="G4014" t="s">
        <v>2718</v>
      </c>
      <c r="I4014">
        <v>45.223999999999997</v>
      </c>
      <c r="J4014">
        <v>-122.756</v>
      </c>
      <c r="L4014" t="s">
        <v>2638</v>
      </c>
      <c r="M4014">
        <v>1996</v>
      </c>
      <c r="N4014" t="s">
        <v>225</v>
      </c>
      <c r="O4014" t="s">
        <v>273</v>
      </c>
      <c r="P4014" s="64">
        <v>34857</v>
      </c>
      <c r="T4014" t="s">
        <v>2721</v>
      </c>
      <c r="U4014" t="s">
        <v>2721</v>
      </c>
      <c r="V4014" t="s">
        <v>462</v>
      </c>
      <c r="W4014" t="s">
        <v>462</v>
      </c>
      <c r="X4014" t="s">
        <v>493</v>
      </c>
      <c r="Y4014">
        <v>63.674999999999997</v>
      </c>
      <c r="Z4014">
        <v>70</v>
      </c>
      <c r="AA4014">
        <v>12</v>
      </c>
      <c r="AD4014" t="s">
        <v>988</v>
      </c>
      <c r="AG4014" t="s">
        <v>31</v>
      </c>
      <c r="AI4014" t="s">
        <v>2719</v>
      </c>
      <c r="AY4014" t="s">
        <v>31</v>
      </c>
      <c r="AZ4014" t="s">
        <v>31</v>
      </c>
    </row>
    <row r="4015" spans="1:52">
      <c r="A4015" t="s">
        <v>686</v>
      </c>
      <c r="B4015" t="s">
        <v>71</v>
      </c>
      <c r="C4015" t="s">
        <v>2702</v>
      </c>
      <c r="D4015" t="s">
        <v>900</v>
      </c>
      <c r="E4015" t="s">
        <v>901</v>
      </c>
      <c r="F4015" t="s">
        <v>2722</v>
      </c>
      <c r="G4015" t="s">
        <v>2718</v>
      </c>
      <c r="I4015">
        <v>45.223999999999997</v>
      </c>
      <c r="J4015">
        <v>-122.756</v>
      </c>
      <c r="L4015" t="s">
        <v>2638</v>
      </c>
      <c r="M4015">
        <v>1996</v>
      </c>
      <c r="N4015" t="s">
        <v>225</v>
      </c>
      <c r="O4015" t="s">
        <v>273</v>
      </c>
      <c r="P4015" s="64">
        <v>34857</v>
      </c>
      <c r="T4015" t="s">
        <v>2721</v>
      </c>
      <c r="U4015" t="s">
        <v>2721</v>
      </c>
      <c r="V4015" t="s">
        <v>462</v>
      </c>
      <c r="W4015" t="s">
        <v>462</v>
      </c>
      <c r="X4015" t="s">
        <v>493</v>
      </c>
      <c r="Y4015">
        <v>0</v>
      </c>
      <c r="Z4015">
        <v>0</v>
      </c>
      <c r="AA4015">
        <v>12</v>
      </c>
      <c r="AD4015" t="s">
        <v>988</v>
      </c>
      <c r="AG4015" t="s">
        <v>31</v>
      </c>
      <c r="AI4015" t="s">
        <v>2723</v>
      </c>
      <c r="AY4015" t="s">
        <v>31</v>
      </c>
      <c r="AZ4015" t="s">
        <v>31</v>
      </c>
    </row>
    <row r="4016" spans="1:52">
      <c r="A4016" t="s">
        <v>686</v>
      </c>
      <c r="B4016" t="s">
        <v>71</v>
      </c>
      <c r="C4016" t="s">
        <v>2702</v>
      </c>
      <c r="D4016" t="s">
        <v>900</v>
      </c>
      <c r="E4016" t="s">
        <v>901</v>
      </c>
      <c r="F4016" t="s">
        <v>2722</v>
      </c>
      <c r="G4016" t="s">
        <v>2718</v>
      </c>
      <c r="I4016">
        <v>45.223999999999997</v>
      </c>
      <c r="J4016">
        <v>-122.756</v>
      </c>
      <c r="L4016" t="s">
        <v>2638</v>
      </c>
      <c r="M4016">
        <v>1996</v>
      </c>
      <c r="N4016" t="s">
        <v>225</v>
      </c>
      <c r="O4016" t="s">
        <v>273</v>
      </c>
      <c r="P4016" s="64">
        <v>34857</v>
      </c>
      <c r="T4016" t="s">
        <v>2721</v>
      </c>
      <c r="U4016" t="s">
        <v>2721</v>
      </c>
      <c r="V4016" t="s">
        <v>462</v>
      </c>
      <c r="W4016" t="s">
        <v>462</v>
      </c>
      <c r="X4016" t="s">
        <v>493</v>
      </c>
      <c r="Y4016">
        <v>9.1999999999999998E-2</v>
      </c>
      <c r="Z4016">
        <v>9</v>
      </c>
      <c r="AA4016">
        <v>12</v>
      </c>
      <c r="AD4016" t="s">
        <v>988</v>
      </c>
      <c r="AG4016" t="s">
        <v>31</v>
      </c>
      <c r="AI4016" t="s">
        <v>2723</v>
      </c>
      <c r="AY4016" t="s">
        <v>31</v>
      </c>
      <c r="AZ4016" t="s">
        <v>31</v>
      </c>
    </row>
    <row r="4017" spans="1:52">
      <c r="A4017" t="s">
        <v>686</v>
      </c>
      <c r="B4017" t="s">
        <v>71</v>
      </c>
      <c r="C4017" t="s">
        <v>2702</v>
      </c>
      <c r="D4017" t="s">
        <v>900</v>
      </c>
      <c r="E4017" t="s">
        <v>901</v>
      </c>
      <c r="F4017" t="s">
        <v>2722</v>
      </c>
      <c r="G4017" t="s">
        <v>2718</v>
      </c>
      <c r="I4017">
        <v>45.223999999999997</v>
      </c>
      <c r="J4017">
        <v>-122.756</v>
      </c>
      <c r="L4017" t="s">
        <v>2638</v>
      </c>
      <c r="M4017">
        <v>1996</v>
      </c>
      <c r="N4017" t="s">
        <v>225</v>
      </c>
      <c r="O4017" t="s">
        <v>273</v>
      </c>
      <c r="P4017" s="64">
        <v>34857</v>
      </c>
      <c r="T4017" t="s">
        <v>2721</v>
      </c>
      <c r="U4017" t="s">
        <v>2721</v>
      </c>
      <c r="V4017" t="s">
        <v>462</v>
      </c>
      <c r="W4017" t="s">
        <v>462</v>
      </c>
      <c r="X4017" t="s">
        <v>493</v>
      </c>
      <c r="Y4017">
        <v>0.64300000000000002</v>
      </c>
      <c r="Z4017">
        <v>13</v>
      </c>
      <c r="AA4017">
        <v>12</v>
      </c>
      <c r="AD4017" t="s">
        <v>988</v>
      </c>
      <c r="AG4017" t="s">
        <v>31</v>
      </c>
      <c r="AI4017" t="s">
        <v>2723</v>
      </c>
      <c r="AY4017" t="s">
        <v>31</v>
      </c>
      <c r="AZ4017" t="s">
        <v>31</v>
      </c>
    </row>
    <row r="4018" spans="1:52">
      <c r="A4018" t="s">
        <v>686</v>
      </c>
      <c r="B4018" t="s">
        <v>71</v>
      </c>
      <c r="C4018" t="s">
        <v>2702</v>
      </c>
      <c r="D4018" t="s">
        <v>900</v>
      </c>
      <c r="E4018" t="s">
        <v>901</v>
      </c>
      <c r="F4018" t="s">
        <v>2722</v>
      </c>
      <c r="G4018" t="s">
        <v>2718</v>
      </c>
      <c r="I4018">
        <v>45.223999999999997</v>
      </c>
      <c r="J4018">
        <v>-122.756</v>
      </c>
      <c r="L4018" t="s">
        <v>2638</v>
      </c>
      <c r="M4018">
        <v>1996</v>
      </c>
      <c r="N4018" t="s">
        <v>225</v>
      </c>
      <c r="O4018" t="s">
        <v>273</v>
      </c>
      <c r="P4018" s="64">
        <v>34857</v>
      </c>
      <c r="T4018" t="s">
        <v>2721</v>
      </c>
      <c r="U4018" t="s">
        <v>2721</v>
      </c>
      <c r="V4018" t="s">
        <v>462</v>
      </c>
      <c r="W4018" t="s">
        <v>462</v>
      </c>
      <c r="X4018" t="s">
        <v>493</v>
      </c>
      <c r="Y4018">
        <v>2.0209999999999999</v>
      </c>
      <c r="Z4018">
        <v>16</v>
      </c>
      <c r="AA4018">
        <v>12</v>
      </c>
      <c r="AD4018" t="s">
        <v>988</v>
      </c>
      <c r="AG4018" t="s">
        <v>31</v>
      </c>
      <c r="AI4018" t="s">
        <v>2723</v>
      </c>
      <c r="AY4018" t="s">
        <v>31</v>
      </c>
      <c r="AZ4018" t="s">
        <v>31</v>
      </c>
    </row>
    <row r="4019" spans="1:52">
      <c r="A4019" t="s">
        <v>686</v>
      </c>
      <c r="B4019" t="s">
        <v>71</v>
      </c>
      <c r="C4019" t="s">
        <v>2702</v>
      </c>
      <c r="D4019" t="s">
        <v>900</v>
      </c>
      <c r="E4019" t="s">
        <v>901</v>
      </c>
      <c r="F4019" t="s">
        <v>2722</v>
      </c>
      <c r="G4019" t="s">
        <v>2718</v>
      </c>
      <c r="I4019">
        <v>45.223999999999997</v>
      </c>
      <c r="J4019">
        <v>-122.756</v>
      </c>
      <c r="L4019" t="s">
        <v>2638</v>
      </c>
      <c r="M4019">
        <v>1996</v>
      </c>
      <c r="N4019" t="s">
        <v>225</v>
      </c>
      <c r="O4019" t="s">
        <v>273</v>
      </c>
      <c r="P4019" s="64">
        <v>34857</v>
      </c>
      <c r="T4019" t="s">
        <v>2721</v>
      </c>
      <c r="U4019" t="s">
        <v>2721</v>
      </c>
      <c r="V4019" t="s">
        <v>462</v>
      </c>
      <c r="W4019" t="s">
        <v>462</v>
      </c>
      <c r="X4019" t="s">
        <v>493</v>
      </c>
      <c r="Y4019">
        <v>3.5830000000000002</v>
      </c>
      <c r="Z4019">
        <v>19</v>
      </c>
      <c r="AA4019">
        <v>12</v>
      </c>
      <c r="AD4019" t="s">
        <v>988</v>
      </c>
      <c r="AG4019" t="s">
        <v>31</v>
      </c>
      <c r="AI4019" t="s">
        <v>2723</v>
      </c>
      <c r="AY4019" t="s">
        <v>31</v>
      </c>
      <c r="AZ4019" t="s">
        <v>31</v>
      </c>
    </row>
    <row r="4020" spans="1:52">
      <c r="A4020" t="s">
        <v>686</v>
      </c>
      <c r="B4020" t="s">
        <v>71</v>
      </c>
      <c r="C4020" t="s">
        <v>2702</v>
      </c>
      <c r="D4020" t="s">
        <v>900</v>
      </c>
      <c r="E4020" t="s">
        <v>901</v>
      </c>
      <c r="F4020" t="s">
        <v>2722</v>
      </c>
      <c r="G4020" t="s">
        <v>2718</v>
      </c>
      <c r="I4020">
        <v>45.223999999999997</v>
      </c>
      <c r="J4020">
        <v>-122.756</v>
      </c>
      <c r="L4020" t="s">
        <v>2638</v>
      </c>
      <c r="M4020">
        <v>1996</v>
      </c>
      <c r="N4020" t="s">
        <v>225</v>
      </c>
      <c r="O4020" t="s">
        <v>273</v>
      </c>
      <c r="P4020" s="64">
        <v>34857</v>
      </c>
      <c r="T4020" t="s">
        <v>2721</v>
      </c>
      <c r="U4020" t="s">
        <v>2721</v>
      </c>
      <c r="V4020" t="s">
        <v>462</v>
      </c>
      <c r="W4020" t="s">
        <v>462</v>
      </c>
      <c r="X4020" t="s">
        <v>493</v>
      </c>
      <c r="Y4020">
        <v>4.6859999999999999</v>
      </c>
      <c r="Z4020">
        <v>22</v>
      </c>
      <c r="AA4020">
        <v>12</v>
      </c>
      <c r="AD4020" t="s">
        <v>988</v>
      </c>
      <c r="AG4020" t="s">
        <v>31</v>
      </c>
      <c r="AI4020" t="s">
        <v>2723</v>
      </c>
      <c r="AY4020" t="s">
        <v>31</v>
      </c>
      <c r="AZ4020" t="s">
        <v>31</v>
      </c>
    </row>
    <row r="4021" spans="1:52">
      <c r="A4021" t="s">
        <v>686</v>
      </c>
      <c r="B4021" t="s">
        <v>71</v>
      </c>
      <c r="C4021" t="s">
        <v>2702</v>
      </c>
      <c r="D4021" t="s">
        <v>900</v>
      </c>
      <c r="E4021" t="s">
        <v>901</v>
      </c>
      <c r="F4021" t="s">
        <v>2722</v>
      </c>
      <c r="G4021" t="s">
        <v>2718</v>
      </c>
      <c r="I4021">
        <v>45.223999999999997</v>
      </c>
      <c r="J4021">
        <v>-122.756</v>
      </c>
      <c r="L4021" t="s">
        <v>2638</v>
      </c>
      <c r="M4021">
        <v>1996</v>
      </c>
      <c r="N4021" t="s">
        <v>225</v>
      </c>
      <c r="O4021" t="s">
        <v>273</v>
      </c>
      <c r="P4021" s="64">
        <v>34857</v>
      </c>
      <c r="T4021" t="s">
        <v>2721</v>
      </c>
      <c r="U4021" t="s">
        <v>2721</v>
      </c>
      <c r="V4021" t="s">
        <v>462</v>
      </c>
      <c r="W4021" t="s">
        <v>462</v>
      </c>
      <c r="X4021" t="s">
        <v>493</v>
      </c>
      <c r="Y4021">
        <v>6.7080000000000002</v>
      </c>
      <c r="Z4021">
        <v>24</v>
      </c>
      <c r="AA4021">
        <v>12</v>
      </c>
      <c r="AD4021" t="s">
        <v>988</v>
      </c>
      <c r="AG4021" t="s">
        <v>31</v>
      </c>
      <c r="AI4021" t="s">
        <v>2723</v>
      </c>
      <c r="AY4021" t="s">
        <v>31</v>
      </c>
      <c r="AZ4021" t="s">
        <v>31</v>
      </c>
    </row>
    <row r="4022" spans="1:52">
      <c r="A4022" t="s">
        <v>686</v>
      </c>
      <c r="B4022" t="s">
        <v>71</v>
      </c>
      <c r="C4022" t="s">
        <v>2702</v>
      </c>
      <c r="D4022" t="s">
        <v>900</v>
      </c>
      <c r="E4022" t="s">
        <v>901</v>
      </c>
      <c r="F4022" t="s">
        <v>2722</v>
      </c>
      <c r="G4022" t="s">
        <v>2718</v>
      </c>
      <c r="I4022">
        <v>45.223999999999997</v>
      </c>
      <c r="J4022">
        <v>-122.756</v>
      </c>
      <c r="L4022" t="s">
        <v>2638</v>
      </c>
      <c r="M4022">
        <v>1996</v>
      </c>
      <c r="N4022" t="s">
        <v>225</v>
      </c>
      <c r="O4022" t="s">
        <v>273</v>
      </c>
      <c r="P4022" s="64">
        <v>34857</v>
      </c>
      <c r="T4022" t="s">
        <v>2721</v>
      </c>
      <c r="U4022" t="s">
        <v>2721</v>
      </c>
      <c r="V4022" t="s">
        <v>462</v>
      </c>
      <c r="W4022" t="s">
        <v>462</v>
      </c>
      <c r="X4022" t="s">
        <v>493</v>
      </c>
      <c r="Y4022">
        <v>8.3610000000000007</v>
      </c>
      <c r="Z4022">
        <v>28</v>
      </c>
      <c r="AA4022">
        <v>12</v>
      </c>
      <c r="AD4022" t="s">
        <v>988</v>
      </c>
      <c r="AG4022" t="s">
        <v>31</v>
      </c>
      <c r="AI4022" t="s">
        <v>2723</v>
      </c>
      <c r="AY4022" t="s">
        <v>31</v>
      </c>
      <c r="AZ4022" t="s">
        <v>31</v>
      </c>
    </row>
    <row r="4023" spans="1:52">
      <c r="A4023" t="s">
        <v>686</v>
      </c>
      <c r="B4023" t="s">
        <v>71</v>
      </c>
      <c r="C4023" t="s">
        <v>2702</v>
      </c>
      <c r="D4023" t="s">
        <v>900</v>
      </c>
      <c r="E4023" t="s">
        <v>901</v>
      </c>
      <c r="F4023" t="s">
        <v>2722</v>
      </c>
      <c r="G4023" t="s">
        <v>2718</v>
      </c>
      <c r="I4023">
        <v>45.223999999999997</v>
      </c>
      <c r="J4023">
        <v>-122.756</v>
      </c>
      <c r="L4023" t="s">
        <v>2638</v>
      </c>
      <c r="M4023">
        <v>1996</v>
      </c>
      <c r="N4023" t="s">
        <v>225</v>
      </c>
      <c r="O4023" t="s">
        <v>273</v>
      </c>
      <c r="P4023" s="64">
        <v>34857</v>
      </c>
      <c r="T4023" t="s">
        <v>2721</v>
      </c>
      <c r="U4023" t="s">
        <v>2721</v>
      </c>
      <c r="V4023" t="s">
        <v>462</v>
      </c>
      <c r="W4023" t="s">
        <v>462</v>
      </c>
      <c r="X4023" t="s">
        <v>493</v>
      </c>
      <c r="Y4023">
        <v>10.382999999999999</v>
      </c>
      <c r="Z4023">
        <v>30</v>
      </c>
      <c r="AA4023">
        <v>12</v>
      </c>
      <c r="AD4023" t="s">
        <v>988</v>
      </c>
      <c r="AG4023" t="s">
        <v>31</v>
      </c>
      <c r="AI4023" t="s">
        <v>2723</v>
      </c>
      <c r="AY4023" t="s">
        <v>31</v>
      </c>
      <c r="AZ4023" t="s">
        <v>31</v>
      </c>
    </row>
    <row r="4024" spans="1:52">
      <c r="A4024" t="s">
        <v>686</v>
      </c>
      <c r="B4024" t="s">
        <v>71</v>
      </c>
      <c r="C4024" t="s">
        <v>2702</v>
      </c>
      <c r="D4024" t="s">
        <v>900</v>
      </c>
      <c r="E4024" t="s">
        <v>901</v>
      </c>
      <c r="F4024" t="s">
        <v>2722</v>
      </c>
      <c r="G4024" t="s">
        <v>2718</v>
      </c>
      <c r="I4024">
        <v>45.223999999999997</v>
      </c>
      <c r="J4024">
        <v>-122.756</v>
      </c>
      <c r="L4024" t="s">
        <v>2638</v>
      </c>
      <c r="M4024">
        <v>1996</v>
      </c>
      <c r="N4024" t="s">
        <v>225</v>
      </c>
      <c r="O4024" t="s">
        <v>273</v>
      </c>
      <c r="P4024" s="64">
        <v>34857</v>
      </c>
      <c r="T4024" t="s">
        <v>2721</v>
      </c>
      <c r="U4024" t="s">
        <v>2721</v>
      </c>
      <c r="V4024" t="s">
        <v>462</v>
      </c>
      <c r="W4024" t="s">
        <v>462</v>
      </c>
      <c r="X4024" t="s">
        <v>493</v>
      </c>
      <c r="Y4024">
        <v>15.253</v>
      </c>
      <c r="Z4024">
        <v>33</v>
      </c>
      <c r="AA4024">
        <v>12</v>
      </c>
      <c r="AD4024" t="s">
        <v>988</v>
      </c>
      <c r="AG4024" t="s">
        <v>31</v>
      </c>
      <c r="AI4024" t="s">
        <v>2723</v>
      </c>
      <c r="AY4024" t="s">
        <v>31</v>
      </c>
      <c r="AZ4024" t="s">
        <v>31</v>
      </c>
    </row>
    <row r="4025" spans="1:52">
      <c r="A4025" t="s">
        <v>686</v>
      </c>
      <c r="B4025" t="s">
        <v>71</v>
      </c>
      <c r="C4025" t="s">
        <v>2702</v>
      </c>
      <c r="D4025" t="s">
        <v>900</v>
      </c>
      <c r="E4025" t="s">
        <v>901</v>
      </c>
      <c r="F4025" t="s">
        <v>2722</v>
      </c>
      <c r="G4025" t="s">
        <v>2718</v>
      </c>
      <c r="I4025">
        <v>45.223999999999997</v>
      </c>
      <c r="J4025">
        <v>-122.756</v>
      </c>
      <c r="L4025" t="s">
        <v>2638</v>
      </c>
      <c r="M4025">
        <v>1996</v>
      </c>
      <c r="N4025" t="s">
        <v>225</v>
      </c>
      <c r="O4025" t="s">
        <v>273</v>
      </c>
      <c r="P4025" s="64">
        <v>34857</v>
      </c>
      <c r="T4025" t="s">
        <v>2721</v>
      </c>
      <c r="U4025" t="s">
        <v>2721</v>
      </c>
      <c r="V4025" t="s">
        <v>462</v>
      </c>
      <c r="W4025" t="s">
        <v>462</v>
      </c>
      <c r="X4025" t="s">
        <v>493</v>
      </c>
      <c r="Y4025">
        <v>22.879000000000001</v>
      </c>
      <c r="Z4025">
        <v>36</v>
      </c>
      <c r="AA4025">
        <v>12</v>
      </c>
      <c r="AD4025" t="s">
        <v>988</v>
      </c>
      <c r="AG4025" t="s">
        <v>31</v>
      </c>
      <c r="AI4025" t="s">
        <v>2723</v>
      </c>
      <c r="AY4025" t="s">
        <v>31</v>
      </c>
      <c r="AZ4025" t="s">
        <v>31</v>
      </c>
    </row>
    <row r="4026" spans="1:52">
      <c r="A4026" t="s">
        <v>686</v>
      </c>
      <c r="B4026" t="s">
        <v>71</v>
      </c>
      <c r="C4026" t="s">
        <v>2702</v>
      </c>
      <c r="D4026" t="s">
        <v>900</v>
      </c>
      <c r="E4026" t="s">
        <v>901</v>
      </c>
      <c r="F4026" t="s">
        <v>2722</v>
      </c>
      <c r="G4026" t="s">
        <v>2718</v>
      </c>
      <c r="I4026">
        <v>45.223999999999997</v>
      </c>
      <c r="J4026">
        <v>-122.756</v>
      </c>
      <c r="L4026" t="s">
        <v>2638</v>
      </c>
      <c r="M4026">
        <v>1996</v>
      </c>
      <c r="N4026" t="s">
        <v>225</v>
      </c>
      <c r="O4026" t="s">
        <v>273</v>
      </c>
      <c r="P4026" s="64">
        <v>34857</v>
      </c>
      <c r="T4026" t="s">
        <v>2721</v>
      </c>
      <c r="U4026" t="s">
        <v>2721</v>
      </c>
      <c r="V4026" t="s">
        <v>462</v>
      </c>
      <c r="W4026" t="s">
        <v>462</v>
      </c>
      <c r="X4026" t="s">
        <v>493</v>
      </c>
      <c r="Y4026">
        <v>34.180999999999997</v>
      </c>
      <c r="Z4026">
        <v>39</v>
      </c>
      <c r="AA4026">
        <v>12</v>
      </c>
      <c r="AD4026" t="s">
        <v>988</v>
      </c>
      <c r="AG4026" t="s">
        <v>31</v>
      </c>
      <c r="AI4026" t="s">
        <v>2723</v>
      </c>
      <c r="AY4026" t="s">
        <v>31</v>
      </c>
      <c r="AZ4026" t="s">
        <v>31</v>
      </c>
    </row>
    <row r="4027" spans="1:52">
      <c r="A4027" t="s">
        <v>686</v>
      </c>
      <c r="B4027" t="s">
        <v>71</v>
      </c>
      <c r="C4027" t="s">
        <v>2702</v>
      </c>
      <c r="D4027" t="s">
        <v>900</v>
      </c>
      <c r="E4027" t="s">
        <v>901</v>
      </c>
      <c r="F4027" t="s">
        <v>2722</v>
      </c>
      <c r="G4027" t="s">
        <v>2718</v>
      </c>
      <c r="I4027">
        <v>45.223999999999997</v>
      </c>
      <c r="J4027">
        <v>-122.756</v>
      </c>
      <c r="L4027" t="s">
        <v>2638</v>
      </c>
      <c r="M4027">
        <v>1996</v>
      </c>
      <c r="N4027" t="s">
        <v>225</v>
      </c>
      <c r="O4027" t="s">
        <v>273</v>
      </c>
      <c r="P4027" s="64">
        <v>34857</v>
      </c>
      <c r="T4027" t="s">
        <v>2721</v>
      </c>
      <c r="U4027" t="s">
        <v>2721</v>
      </c>
      <c r="V4027" t="s">
        <v>462</v>
      </c>
      <c r="W4027" t="s">
        <v>462</v>
      </c>
      <c r="X4027" t="s">
        <v>493</v>
      </c>
      <c r="Y4027">
        <v>38.591000000000001</v>
      </c>
      <c r="Z4027">
        <v>42</v>
      </c>
      <c r="AA4027">
        <v>12</v>
      </c>
      <c r="AD4027" t="s">
        <v>988</v>
      </c>
      <c r="AG4027" t="s">
        <v>31</v>
      </c>
      <c r="AI4027" t="s">
        <v>2723</v>
      </c>
      <c r="AY4027" t="s">
        <v>31</v>
      </c>
      <c r="AZ4027" t="s">
        <v>31</v>
      </c>
    </row>
    <row r="4028" spans="1:52">
      <c r="A4028" t="s">
        <v>686</v>
      </c>
      <c r="B4028" t="s">
        <v>71</v>
      </c>
      <c r="C4028" t="s">
        <v>2702</v>
      </c>
      <c r="D4028" t="s">
        <v>900</v>
      </c>
      <c r="E4028" t="s">
        <v>901</v>
      </c>
      <c r="F4028" t="s">
        <v>2722</v>
      </c>
      <c r="G4028" t="s">
        <v>2718</v>
      </c>
      <c r="I4028">
        <v>45.223999999999997</v>
      </c>
      <c r="J4028">
        <v>-122.756</v>
      </c>
      <c r="L4028" t="s">
        <v>2638</v>
      </c>
      <c r="M4028">
        <v>1996</v>
      </c>
      <c r="N4028" t="s">
        <v>225</v>
      </c>
      <c r="O4028" t="s">
        <v>273</v>
      </c>
      <c r="P4028" s="64">
        <v>34857</v>
      </c>
      <c r="T4028" t="s">
        <v>2721</v>
      </c>
      <c r="U4028" t="s">
        <v>2721</v>
      </c>
      <c r="V4028" t="s">
        <v>462</v>
      </c>
      <c r="W4028" t="s">
        <v>462</v>
      </c>
      <c r="X4028" t="s">
        <v>493</v>
      </c>
      <c r="Y4028">
        <v>42.082999999999998</v>
      </c>
      <c r="Z4028">
        <v>45</v>
      </c>
      <c r="AA4028">
        <v>12</v>
      </c>
      <c r="AD4028" t="s">
        <v>988</v>
      </c>
      <c r="AG4028" t="s">
        <v>31</v>
      </c>
      <c r="AI4028" t="s">
        <v>2723</v>
      </c>
      <c r="AY4028" t="s">
        <v>31</v>
      </c>
      <c r="AZ4028" t="s">
        <v>31</v>
      </c>
    </row>
    <row r="4029" spans="1:52">
      <c r="A4029" t="s">
        <v>686</v>
      </c>
      <c r="B4029" t="s">
        <v>71</v>
      </c>
      <c r="C4029" t="s">
        <v>2702</v>
      </c>
      <c r="D4029" t="s">
        <v>900</v>
      </c>
      <c r="E4029" t="s">
        <v>901</v>
      </c>
      <c r="F4029" t="s">
        <v>2722</v>
      </c>
      <c r="G4029" t="s">
        <v>2718</v>
      </c>
      <c r="I4029">
        <v>45.223999999999997</v>
      </c>
      <c r="J4029">
        <v>-122.756</v>
      </c>
      <c r="L4029" t="s">
        <v>2638</v>
      </c>
      <c r="M4029">
        <v>1996</v>
      </c>
      <c r="N4029" t="s">
        <v>225</v>
      </c>
      <c r="O4029" t="s">
        <v>273</v>
      </c>
      <c r="P4029" s="64">
        <v>34857</v>
      </c>
      <c r="T4029" t="s">
        <v>2721</v>
      </c>
      <c r="U4029" t="s">
        <v>2721</v>
      </c>
      <c r="V4029" t="s">
        <v>462</v>
      </c>
      <c r="W4029" t="s">
        <v>462</v>
      </c>
      <c r="X4029" t="s">
        <v>493</v>
      </c>
      <c r="Y4029">
        <v>46.401000000000003</v>
      </c>
      <c r="Z4029">
        <v>49</v>
      </c>
      <c r="AA4029">
        <v>12</v>
      </c>
      <c r="AD4029" t="s">
        <v>988</v>
      </c>
      <c r="AG4029" t="s">
        <v>31</v>
      </c>
      <c r="AI4029" t="s">
        <v>2723</v>
      </c>
      <c r="AY4029" t="s">
        <v>31</v>
      </c>
      <c r="AZ4029" t="s">
        <v>31</v>
      </c>
    </row>
    <row r="4030" spans="1:52">
      <c r="A4030" t="s">
        <v>686</v>
      </c>
      <c r="B4030" t="s">
        <v>71</v>
      </c>
      <c r="C4030" t="s">
        <v>2702</v>
      </c>
      <c r="D4030" t="s">
        <v>900</v>
      </c>
      <c r="E4030" t="s">
        <v>901</v>
      </c>
      <c r="F4030" t="s">
        <v>2722</v>
      </c>
      <c r="G4030" t="s">
        <v>2718</v>
      </c>
      <c r="I4030">
        <v>45.223999999999997</v>
      </c>
      <c r="J4030">
        <v>-122.756</v>
      </c>
      <c r="L4030" t="s">
        <v>2638</v>
      </c>
      <c r="M4030">
        <v>1996</v>
      </c>
      <c r="N4030" t="s">
        <v>225</v>
      </c>
      <c r="O4030" t="s">
        <v>273</v>
      </c>
      <c r="P4030" s="64">
        <v>34857</v>
      </c>
      <c r="T4030" t="s">
        <v>2721</v>
      </c>
      <c r="U4030" t="s">
        <v>2721</v>
      </c>
      <c r="V4030" t="s">
        <v>462</v>
      </c>
      <c r="W4030" t="s">
        <v>462</v>
      </c>
      <c r="X4030" t="s">
        <v>493</v>
      </c>
      <c r="Y4030">
        <v>52.832999999999998</v>
      </c>
      <c r="Z4030">
        <v>51</v>
      </c>
      <c r="AA4030">
        <v>12</v>
      </c>
      <c r="AD4030" t="s">
        <v>988</v>
      </c>
      <c r="AG4030" t="s">
        <v>31</v>
      </c>
      <c r="AI4030" t="s">
        <v>2723</v>
      </c>
      <c r="AY4030" t="s">
        <v>31</v>
      </c>
      <c r="AZ4030" t="s">
        <v>31</v>
      </c>
    </row>
    <row r="4031" spans="1:52">
      <c r="A4031" t="s">
        <v>686</v>
      </c>
      <c r="B4031" t="s">
        <v>71</v>
      </c>
      <c r="C4031" t="s">
        <v>2702</v>
      </c>
      <c r="D4031" t="s">
        <v>900</v>
      </c>
      <c r="E4031" t="s">
        <v>901</v>
      </c>
      <c r="F4031" t="s">
        <v>2722</v>
      </c>
      <c r="G4031" t="s">
        <v>2718</v>
      </c>
      <c r="I4031">
        <v>45.223999999999997</v>
      </c>
      <c r="J4031">
        <v>-122.756</v>
      </c>
      <c r="L4031" t="s">
        <v>2638</v>
      </c>
      <c r="M4031">
        <v>1996</v>
      </c>
      <c r="N4031" t="s">
        <v>225</v>
      </c>
      <c r="O4031" t="s">
        <v>273</v>
      </c>
      <c r="P4031" s="64">
        <v>34857</v>
      </c>
      <c r="T4031" t="s">
        <v>2721</v>
      </c>
      <c r="U4031" t="s">
        <v>2721</v>
      </c>
      <c r="V4031" t="s">
        <v>462</v>
      </c>
      <c r="W4031" t="s">
        <v>462</v>
      </c>
      <c r="X4031" t="s">
        <v>493</v>
      </c>
      <c r="Y4031">
        <v>54.487000000000002</v>
      </c>
      <c r="Z4031">
        <v>54</v>
      </c>
      <c r="AA4031">
        <v>12</v>
      </c>
      <c r="AD4031" t="s">
        <v>988</v>
      </c>
      <c r="AG4031" t="s">
        <v>31</v>
      </c>
      <c r="AI4031" t="s">
        <v>2723</v>
      </c>
      <c r="AY4031" t="s">
        <v>31</v>
      </c>
      <c r="AZ4031" t="s">
        <v>31</v>
      </c>
    </row>
    <row r="4032" spans="1:52">
      <c r="A4032" t="s">
        <v>686</v>
      </c>
      <c r="B4032" t="s">
        <v>71</v>
      </c>
      <c r="C4032" t="s">
        <v>2702</v>
      </c>
      <c r="D4032" t="s">
        <v>900</v>
      </c>
      <c r="E4032" t="s">
        <v>901</v>
      </c>
      <c r="F4032" t="s">
        <v>2722</v>
      </c>
      <c r="G4032" t="s">
        <v>2718</v>
      </c>
      <c r="I4032">
        <v>45.223999999999997</v>
      </c>
      <c r="J4032">
        <v>-122.756</v>
      </c>
      <c r="L4032" t="s">
        <v>2638</v>
      </c>
      <c r="M4032">
        <v>1996</v>
      </c>
      <c r="N4032" t="s">
        <v>225</v>
      </c>
      <c r="O4032" t="s">
        <v>273</v>
      </c>
      <c r="P4032" s="64">
        <v>34857</v>
      </c>
      <c r="T4032" t="s">
        <v>2721</v>
      </c>
      <c r="U4032" t="s">
        <v>2721</v>
      </c>
      <c r="V4032" t="s">
        <v>462</v>
      </c>
      <c r="W4032" t="s">
        <v>462</v>
      </c>
      <c r="X4032" t="s">
        <v>493</v>
      </c>
      <c r="Y4032">
        <v>58.622</v>
      </c>
      <c r="Z4032">
        <v>57</v>
      </c>
      <c r="AA4032">
        <v>12</v>
      </c>
      <c r="AD4032" t="s">
        <v>988</v>
      </c>
      <c r="AG4032" t="s">
        <v>31</v>
      </c>
      <c r="AI4032" t="s">
        <v>2723</v>
      </c>
      <c r="AY4032" t="s">
        <v>31</v>
      </c>
      <c r="AZ4032" t="s">
        <v>31</v>
      </c>
    </row>
    <row r="4033" spans="1:52">
      <c r="A4033" t="s">
        <v>686</v>
      </c>
      <c r="B4033" t="s">
        <v>71</v>
      </c>
      <c r="C4033" t="s">
        <v>2702</v>
      </c>
      <c r="D4033" t="s">
        <v>900</v>
      </c>
      <c r="E4033" t="s">
        <v>901</v>
      </c>
      <c r="F4033" t="s">
        <v>2722</v>
      </c>
      <c r="G4033" t="s">
        <v>2718</v>
      </c>
      <c r="I4033">
        <v>45.223999999999997</v>
      </c>
      <c r="J4033">
        <v>-122.756</v>
      </c>
      <c r="L4033" t="s">
        <v>2638</v>
      </c>
      <c r="M4033">
        <v>1996</v>
      </c>
      <c r="N4033" t="s">
        <v>225</v>
      </c>
      <c r="O4033" t="s">
        <v>273</v>
      </c>
      <c r="P4033" s="64">
        <v>34857</v>
      </c>
      <c r="T4033" t="s">
        <v>2721</v>
      </c>
      <c r="U4033" t="s">
        <v>2721</v>
      </c>
      <c r="V4033" t="s">
        <v>462</v>
      </c>
      <c r="W4033" t="s">
        <v>462</v>
      </c>
      <c r="X4033" t="s">
        <v>493</v>
      </c>
      <c r="Y4033">
        <v>61.561999999999998</v>
      </c>
      <c r="Z4033">
        <v>63</v>
      </c>
      <c r="AA4033">
        <v>12</v>
      </c>
      <c r="AD4033" t="s">
        <v>988</v>
      </c>
      <c r="AG4033" t="s">
        <v>31</v>
      </c>
      <c r="AI4033" t="s">
        <v>2723</v>
      </c>
      <c r="AY4033" t="s">
        <v>31</v>
      </c>
      <c r="AZ4033" t="s">
        <v>31</v>
      </c>
    </row>
    <row r="4034" spans="1:52">
      <c r="A4034" t="s">
        <v>686</v>
      </c>
      <c r="B4034" t="s">
        <v>71</v>
      </c>
      <c r="C4034" t="s">
        <v>2702</v>
      </c>
      <c r="D4034" t="s">
        <v>900</v>
      </c>
      <c r="E4034" t="s">
        <v>901</v>
      </c>
      <c r="F4034" t="s">
        <v>2722</v>
      </c>
      <c r="G4034" t="s">
        <v>2718</v>
      </c>
      <c r="I4034">
        <v>45.223999999999997</v>
      </c>
      <c r="J4034">
        <v>-122.756</v>
      </c>
      <c r="L4034" t="s">
        <v>2638</v>
      </c>
      <c r="M4034">
        <v>1996</v>
      </c>
      <c r="N4034" t="s">
        <v>225</v>
      </c>
      <c r="O4034" t="s">
        <v>273</v>
      </c>
      <c r="P4034" s="64">
        <v>34857</v>
      </c>
      <c r="T4034" t="s">
        <v>2721</v>
      </c>
      <c r="U4034" t="s">
        <v>2721</v>
      </c>
      <c r="V4034" t="s">
        <v>462</v>
      </c>
      <c r="W4034" t="s">
        <v>462</v>
      </c>
      <c r="X4034" t="s">
        <v>493</v>
      </c>
      <c r="Y4034">
        <v>61.561999999999998</v>
      </c>
      <c r="Z4034">
        <v>70</v>
      </c>
      <c r="AA4034">
        <v>12</v>
      </c>
      <c r="AD4034" t="s">
        <v>988</v>
      </c>
      <c r="AG4034" t="s">
        <v>31</v>
      </c>
      <c r="AI4034" t="s">
        <v>2723</v>
      </c>
      <c r="AY4034" t="s">
        <v>31</v>
      </c>
      <c r="AZ4034" t="s">
        <v>31</v>
      </c>
    </row>
    <row r="4035" spans="1:52">
      <c r="A4035" t="s">
        <v>686</v>
      </c>
      <c r="B4035" t="s">
        <v>71</v>
      </c>
      <c r="C4035" t="s">
        <v>2702</v>
      </c>
      <c r="D4035" t="s">
        <v>900</v>
      </c>
      <c r="E4035" t="s">
        <v>901</v>
      </c>
      <c r="F4035" t="s">
        <v>2722</v>
      </c>
      <c r="G4035" t="s">
        <v>2718</v>
      </c>
      <c r="I4035">
        <v>45.223999999999997</v>
      </c>
      <c r="J4035">
        <v>-122.756</v>
      </c>
      <c r="L4035" t="s">
        <v>2638</v>
      </c>
      <c r="M4035">
        <v>1996</v>
      </c>
      <c r="N4035" t="s">
        <v>225</v>
      </c>
      <c r="O4035" t="s">
        <v>273</v>
      </c>
      <c r="P4035" s="64">
        <v>34857</v>
      </c>
      <c r="T4035" t="s">
        <v>462</v>
      </c>
      <c r="U4035" t="s">
        <v>462</v>
      </c>
      <c r="V4035" t="s">
        <v>462</v>
      </c>
      <c r="W4035" t="s">
        <v>462</v>
      </c>
      <c r="X4035" t="s">
        <v>493</v>
      </c>
      <c r="Y4035">
        <v>0</v>
      </c>
      <c r="Z4035">
        <v>0</v>
      </c>
      <c r="AA4035">
        <v>12</v>
      </c>
      <c r="AD4035" t="s">
        <v>988</v>
      </c>
      <c r="AG4035" t="s">
        <v>31</v>
      </c>
      <c r="AI4035" t="s">
        <v>2719</v>
      </c>
      <c r="AY4035" t="s">
        <v>31</v>
      </c>
      <c r="AZ4035" t="s">
        <v>31</v>
      </c>
    </row>
    <row r="4036" spans="1:52">
      <c r="A4036" t="s">
        <v>686</v>
      </c>
      <c r="B4036" t="s">
        <v>71</v>
      </c>
      <c r="C4036" t="s">
        <v>2702</v>
      </c>
      <c r="D4036" t="s">
        <v>900</v>
      </c>
      <c r="E4036" t="s">
        <v>901</v>
      </c>
      <c r="F4036" t="s">
        <v>2722</v>
      </c>
      <c r="G4036" t="s">
        <v>2718</v>
      </c>
      <c r="I4036">
        <v>45.223999999999997</v>
      </c>
      <c r="J4036">
        <v>-122.756</v>
      </c>
      <c r="L4036" t="s">
        <v>2638</v>
      </c>
      <c r="M4036">
        <v>1996</v>
      </c>
      <c r="N4036" t="s">
        <v>225</v>
      </c>
      <c r="O4036" t="s">
        <v>273</v>
      </c>
      <c r="P4036" s="64">
        <v>34857</v>
      </c>
      <c r="T4036" t="s">
        <v>462</v>
      </c>
      <c r="U4036" t="s">
        <v>462</v>
      </c>
      <c r="V4036" t="s">
        <v>462</v>
      </c>
      <c r="W4036" t="s">
        <v>462</v>
      </c>
      <c r="X4036" t="s">
        <v>493</v>
      </c>
      <c r="Y4036">
        <v>0</v>
      </c>
      <c r="Z4036">
        <v>9</v>
      </c>
      <c r="AA4036">
        <v>12</v>
      </c>
      <c r="AD4036" t="s">
        <v>988</v>
      </c>
      <c r="AG4036" t="s">
        <v>31</v>
      </c>
      <c r="AI4036" t="s">
        <v>2719</v>
      </c>
      <c r="AY4036" t="s">
        <v>31</v>
      </c>
      <c r="AZ4036" t="s">
        <v>31</v>
      </c>
    </row>
    <row r="4037" spans="1:52">
      <c r="A4037" t="s">
        <v>686</v>
      </c>
      <c r="B4037" t="s">
        <v>71</v>
      </c>
      <c r="C4037" t="s">
        <v>2702</v>
      </c>
      <c r="D4037" t="s">
        <v>900</v>
      </c>
      <c r="E4037" t="s">
        <v>901</v>
      </c>
      <c r="F4037" t="s">
        <v>2722</v>
      </c>
      <c r="G4037" t="s">
        <v>2718</v>
      </c>
      <c r="I4037">
        <v>45.223999999999997</v>
      </c>
      <c r="J4037">
        <v>-122.756</v>
      </c>
      <c r="L4037" t="s">
        <v>2638</v>
      </c>
      <c r="M4037">
        <v>1996</v>
      </c>
      <c r="N4037" t="s">
        <v>225</v>
      </c>
      <c r="O4037" t="s">
        <v>273</v>
      </c>
      <c r="P4037" s="64">
        <v>34857</v>
      </c>
      <c r="T4037" t="s">
        <v>462</v>
      </c>
      <c r="U4037" t="s">
        <v>462</v>
      </c>
      <c r="V4037" t="s">
        <v>462</v>
      </c>
      <c r="W4037" t="s">
        <v>462</v>
      </c>
      <c r="X4037" t="s">
        <v>493</v>
      </c>
      <c r="Y4037">
        <v>0</v>
      </c>
      <c r="Z4037">
        <v>13</v>
      </c>
      <c r="AA4037">
        <v>12</v>
      </c>
      <c r="AD4037" t="s">
        <v>988</v>
      </c>
      <c r="AG4037" t="s">
        <v>31</v>
      </c>
      <c r="AI4037" t="s">
        <v>2719</v>
      </c>
      <c r="AY4037" t="s">
        <v>31</v>
      </c>
      <c r="AZ4037" t="s">
        <v>31</v>
      </c>
    </row>
    <row r="4038" spans="1:52">
      <c r="A4038" t="s">
        <v>686</v>
      </c>
      <c r="B4038" t="s">
        <v>71</v>
      </c>
      <c r="C4038" t="s">
        <v>2702</v>
      </c>
      <c r="D4038" t="s">
        <v>900</v>
      </c>
      <c r="E4038" t="s">
        <v>901</v>
      </c>
      <c r="F4038" t="s">
        <v>2722</v>
      </c>
      <c r="G4038" t="s">
        <v>2718</v>
      </c>
      <c r="I4038">
        <v>45.223999999999997</v>
      </c>
      <c r="J4038">
        <v>-122.756</v>
      </c>
      <c r="L4038" t="s">
        <v>2638</v>
      </c>
      <c r="M4038">
        <v>1996</v>
      </c>
      <c r="N4038" t="s">
        <v>225</v>
      </c>
      <c r="O4038" t="s">
        <v>273</v>
      </c>
      <c r="P4038" s="64">
        <v>34857</v>
      </c>
      <c r="T4038" t="s">
        <v>462</v>
      </c>
      <c r="U4038" t="s">
        <v>462</v>
      </c>
      <c r="V4038" t="s">
        <v>462</v>
      </c>
      <c r="W4038" t="s">
        <v>462</v>
      </c>
      <c r="X4038" t="s">
        <v>493</v>
      </c>
      <c r="Y4038">
        <v>0</v>
      </c>
      <c r="Z4038">
        <v>16</v>
      </c>
      <c r="AA4038">
        <v>12</v>
      </c>
      <c r="AD4038" t="s">
        <v>988</v>
      </c>
      <c r="AG4038" t="s">
        <v>31</v>
      </c>
      <c r="AI4038" t="s">
        <v>2719</v>
      </c>
      <c r="AY4038" t="s">
        <v>31</v>
      </c>
      <c r="AZ4038" t="s">
        <v>31</v>
      </c>
    </row>
    <row r="4039" spans="1:52">
      <c r="A4039" t="s">
        <v>686</v>
      </c>
      <c r="B4039" t="s">
        <v>71</v>
      </c>
      <c r="C4039" t="s">
        <v>2702</v>
      </c>
      <c r="D4039" t="s">
        <v>900</v>
      </c>
      <c r="E4039" t="s">
        <v>901</v>
      </c>
      <c r="F4039" t="s">
        <v>2722</v>
      </c>
      <c r="G4039" t="s">
        <v>2718</v>
      </c>
      <c r="I4039">
        <v>45.223999999999997</v>
      </c>
      <c r="J4039">
        <v>-122.756</v>
      </c>
      <c r="L4039" t="s">
        <v>2638</v>
      </c>
      <c r="M4039">
        <v>1996</v>
      </c>
      <c r="N4039" t="s">
        <v>225</v>
      </c>
      <c r="O4039" t="s">
        <v>273</v>
      </c>
      <c r="P4039" s="64">
        <v>34857</v>
      </c>
      <c r="T4039" t="s">
        <v>462</v>
      </c>
      <c r="U4039" t="s">
        <v>462</v>
      </c>
      <c r="V4039" t="s">
        <v>462</v>
      </c>
      <c r="W4039" t="s">
        <v>462</v>
      </c>
      <c r="X4039" t="s">
        <v>493</v>
      </c>
      <c r="Y4039">
        <v>0</v>
      </c>
      <c r="Z4039">
        <v>19</v>
      </c>
      <c r="AA4039">
        <v>12</v>
      </c>
      <c r="AD4039" t="s">
        <v>988</v>
      </c>
      <c r="AG4039" t="s">
        <v>31</v>
      </c>
      <c r="AI4039" t="s">
        <v>2719</v>
      </c>
      <c r="AY4039" t="s">
        <v>31</v>
      </c>
      <c r="AZ4039" t="s">
        <v>31</v>
      </c>
    </row>
    <row r="4040" spans="1:52">
      <c r="A4040" t="s">
        <v>686</v>
      </c>
      <c r="B4040" t="s">
        <v>71</v>
      </c>
      <c r="C4040" t="s">
        <v>2702</v>
      </c>
      <c r="D4040" t="s">
        <v>900</v>
      </c>
      <c r="E4040" t="s">
        <v>901</v>
      </c>
      <c r="F4040" t="s">
        <v>2722</v>
      </c>
      <c r="G4040" t="s">
        <v>2718</v>
      </c>
      <c r="I4040">
        <v>45.223999999999997</v>
      </c>
      <c r="J4040">
        <v>-122.756</v>
      </c>
      <c r="L4040" t="s">
        <v>2638</v>
      </c>
      <c r="M4040">
        <v>1996</v>
      </c>
      <c r="N4040" t="s">
        <v>225</v>
      </c>
      <c r="O4040" t="s">
        <v>273</v>
      </c>
      <c r="P4040" s="64">
        <v>34857</v>
      </c>
      <c r="T4040" t="s">
        <v>462</v>
      </c>
      <c r="U4040" t="s">
        <v>462</v>
      </c>
      <c r="V4040" t="s">
        <v>462</v>
      </c>
      <c r="W4040" t="s">
        <v>462</v>
      </c>
      <c r="X4040" t="s">
        <v>493</v>
      </c>
      <c r="Y4040">
        <v>0</v>
      </c>
      <c r="Z4040">
        <v>22</v>
      </c>
      <c r="AA4040">
        <v>12</v>
      </c>
      <c r="AD4040" t="s">
        <v>988</v>
      </c>
      <c r="AG4040" t="s">
        <v>31</v>
      </c>
      <c r="AI4040" t="s">
        <v>2719</v>
      </c>
      <c r="AY4040" t="s">
        <v>31</v>
      </c>
      <c r="AZ4040" t="s">
        <v>31</v>
      </c>
    </row>
    <row r="4041" spans="1:52">
      <c r="A4041" t="s">
        <v>686</v>
      </c>
      <c r="B4041" t="s">
        <v>71</v>
      </c>
      <c r="C4041" t="s">
        <v>2702</v>
      </c>
      <c r="D4041" t="s">
        <v>900</v>
      </c>
      <c r="E4041" t="s">
        <v>901</v>
      </c>
      <c r="F4041" t="s">
        <v>2722</v>
      </c>
      <c r="G4041" t="s">
        <v>2718</v>
      </c>
      <c r="I4041">
        <v>45.223999999999997</v>
      </c>
      <c r="J4041">
        <v>-122.756</v>
      </c>
      <c r="L4041" t="s">
        <v>2638</v>
      </c>
      <c r="M4041">
        <v>1996</v>
      </c>
      <c r="N4041" t="s">
        <v>225</v>
      </c>
      <c r="O4041" t="s">
        <v>273</v>
      </c>
      <c r="P4041" s="64">
        <v>34857</v>
      </c>
      <c r="T4041" t="s">
        <v>462</v>
      </c>
      <c r="U4041" t="s">
        <v>462</v>
      </c>
      <c r="V4041" t="s">
        <v>462</v>
      </c>
      <c r="W4041" t="s">
        <v>462</v>
      </c>
      <c r="X4041" t="s">
        <v>493</v>
      </c>
      <c r="Y4041">
        <v>0</v>
      </c>
      <c r="Z4041">
        <v>24</v>
      </c>
      <c r="AA4041">
        <v>12</v>
      </c>
      <c r="AD4041" t="s">
        <v>988</v>
      </c>
      <c r="AG4041" t="s">
        <v>31</v>
      </c>
      <c r="AI4041" t="s">
        <v>2719</v>
      </c>
      <c r="AY4041" t="s">
        <v>31</v>
      </c>
      <c r="AZ4041" t="s">
        <v>31</v>
      </c>
    </row>
    <row r="4042" spans="1:52">
      <c r="A4042" t="s">
        <v>686</v>
      </c>
      <c r="B4042" t="s">
        <v>71</v>
      </c>
      <c r="C4042" t="s">
        <v>2702</v>
      </c>
      <c r="D4042" t="s">
        <v>900</v>
      </c>
      <c r="E4042" t="s">
        <v>901</v>
      </c>
      <c r="F4042" t="s">
        <v>2722</v>
      </c>
      <c r="G4042" t="s">
        <v>2718</v>
      </c>
      <c r="I4042">
        <v>45.223999999999997</v>
      </c>
      <c r="J4042">
        <v>-122.756</v>
      </c>
      <c r="L4042" t="s">
        <v>2638</v>
      </c>
      <c r="M4042">
        <v>1996</v>
      </c>
      <c r="N4042" t="s">
        <v>225</v>
      </c>
      <c r="O4042" t="s">
        <v>273</v>
      </c>
      <c r="P4042" s="64">
        <v>34857</v>
      </c>
      <c r="T4042" t="s">
        <v>462</v>
      </c>
      <c r="U4042" t="s">
        <v>462</v>
      </c>
      <c r="V4042" t="s">
        <v>462</v>
      </c>
      <c r="W4042" t="s">
        <v>462</v>
      </c>
      <c r="X4042" t="s">
        <v>493</v>
      </c>
      <c r="Y4042">
        <v>0</v>
      </c>
      <c r="Z4042">
        <v>28</v>
      </c>
      <c r="AA4042">
        <v>12</v>
      </c>
      <c r="AD4042" t="s">
        <v>988</v>
      </c>
      <c r="AG4042" t="s">
        <v>31</v>
      </c>
      <c r="AI4042" t="s">
        <v>2719</v>
      </c>
      <c r="AY4042" t="s">
        <v>31</v>
      </c>
      <c r="AZ4042" t="s">
        <v>31</v>
      </c>
    </row>
    <row r="4043" spans="1:52">
      <c r="A4043" t="s">
        <v>686</v>
      </c>
      <c r="B4043" t="s">
        <v>71</v>
      </c>
      <c r="C4043" t="s">
        <v>2702</v>
      </c>
      <c r="D4043" t="s">
        <v>900</v>
      </c>
      <c r="E4043" t="s">
        <v>901</v>
      </c>
      <c r="F4043" t="s">
        <v>2722</v>
      </c>
      <c r="G4043" t="s">
        <v>2718</v>
      </c>
      <c r="I4043">
        <v>45.223999999999997</v>
      </c>
      <c r="J4043">
        <v>-122.756</v>
      </c>
      <c r="L4043" t="s">
        <v>2638</v>
      </c>
      <c r="M4043">
        <v>1996</v>
      </c>
      <c r="N4043" t="s">
        <v>225</v>
      </c>
      <c r="O4043" t="s">
        <v>273</v>
      </c>
      <c r="P4043" s="64">
        <v>34857</v>
      </c>
      <c r="T4043" t="s">
        <v>462</v>
      </c>
      <c r="U4043" t="s">
        <v>462</v>
      </c>
      <c r="V4043" t="s">
        <v>462</v>
      </c>
      <c r="W4043" t="s">
        <v>462</v>
      </c>
      <c r="X4043" t="s">
        <v>493</v>
      </c>
      <c r="Y4043">
        <v>0</v>
      </c>
      <c r="Z4043">
        <v>30</v>
      </c>
      <c r="AA4043">
        <v>12</v>
      </c>
      <c r="AD4043" t="s">
        <v>988</v>
      </c>
      <c r="AG4043" t="s">
        <v>31</v>
      </c>
      <c r="AI4043" t="s">
        <v>2719</v>
      </c>
      <c r="AY4043" t="s">
        <v>31</v>
      </c>
      <c r="AZ4043" t="s">
        <v>31</v>
      </c>
    </row>
    <row r="4044" spans="1:52">
      <c r="A4044" t="s">
        <v>686</v>
      </c>
      <c r="B4044" t="s">
        <v>71</v>
      </c>
      <c r="C4044" t="s">
        <v>2702</v>
      </c>
      <c r="D4044" t="s">
        <v>900</v>
      </c>
      <c r="E4044" t="s">
        <v>901</v>
      </c>
      <c r="F4044" t="s">
        <v>2722</v>
      </c>
      <c r="G4044" t="s">
        <v>2718</v>
      </c>
      <c r="I4044">
        <v>45.223999999999997</v>
      </c>
      <c r="J4044">
        <v>-122.756</v>
      </c>
      <c r="L4044" t="s">
        <v>2638</v>
      </c>
      <c r="M4044">
        <v>1996</v>
      </c>
      <c r="N4044" t="s">
        <v>225</v>
      </c>
      <c r="O4044" t="s">
        <v>273</v>
      </c>
      <c r="P4044" s="64">
        <v>34857</v>
      </c>
      <c r="T4044" t="s">
        <v>462</v>
      </c>
      <c r="U4044" t="s">
        <v>462</v>
      </c>
      <c r="V4044" t="s">
        <v>462</v>
      </c>
      <c r="W4044" t="s">
        <v>462</v>
      </c>
      <c r="X4044" t="s">
        <v>493</v>
      </c>
      <c r="Y4044">
        <v>0</v>
      </c>
      <c r="Z4044">
        <v>33</v>
      </c>
      <c r="AA4044">
        <v>12</v>
      </c>
      <c r="AD4044" t="s">
        <v>988</v>
      </c>
      <c r="AG4044" t="s">
        <v>31</v>
      </c>
      <c r="AI4044" t="s">
        <v>2719</v>
      </c>
      <c r="AY4044" t="s">
        <v>31</v>
      </c>
      <c r="AZ4044" t="s">
        <v>31</v>
      </c>
    </row>
    <row r="4045" spans="1:52">
      <c r="A4045" t="s">
        <v>686</v>
      </c>
      <c r="B4045" t="s">
        <v>71</v>
      </c>
      <c r="C4045" t="s">
        <v>2702</v>
      </c>
      <c r="D4045" t="s">
        <v>900</v>
      </c>
      <c r="E4045" t="s">
        <v>901</v>
      </c>
      <c r="F4045" t="s">
        <v>2722</v>
      </c>
      <c r="G4045" t="s">
        <v>2718</v>
      </c>
      <c r="I4045">
        <v>45.223999999999997</v>
      </c>
      <c r="J4045">
        <v>-122.756</v>
      </c>
      <c r="L4045" t="s">
        <v>2638</v>
      </c>
      <c r="M4045">
        <v>1996</v>
      </c>
      <c r="N4045" t="s">
        <v>225</v>
      </c>
      <c r="O4045" t="s">
        <v>273</v>
      </c>
      <c r="P4045" s="64">
        <v>34857</v>
      </c>
      <c r="T4045" t="s">
        <v>462</v>
      </c>
      <c r="U4045" t="s">
        <v>462</v>
      </c>
      <c r="V4045" t="s">
        <v>462</v>
      </c>
      <c r="W4045" t="s">
        <v>462</v>
      </c>
      <c r="X4045" t="s">
        <v>493</v>
      </c>
      <c r="Y4045">
        <v>3.4</v>
      </c>
      <c r="Z4045">
        <v>36</v>
      </c>
      <c r="AA4045">
        <v>12</v>
      </c>
      <c r="AD4045" t="s">
        <v>988</v>
      </c>
      <c r="AG4045" t="s">
        <v>31</v>
      </c>
      <c r="AI4045" t="s">
        <v>2719</v>
      </c>
      <c r="AY4045" t="s">
        <v>31</v>
      </c>
      <c r="AZ4045" t="s">
        <v>31</v>
      </c>
    </row>
    <row r="4046" spans="1:52">
      <c r="A4046" t="s">
        <v>686</v>
      </c>
      <c r="B4046" t="s">
        <v>71</v>
      </c>
      <c r="C4046" t="s">
        <v>2702</v>
      </c>
      <c r="D4046" t="s">
        <v>900</v>
      </c>
      <c r="E4046" t="s">
        <v>901</v>
      </c>
      <c r="F4046" t="s">
        <v>2722</v>
      </c>
      <c r="G4046" t="s">
        <v>2718</v>
      </c>
      <c r="I4046">
        <v>45.223999999999997</v>
      </c>
      <c r="J4046">
        <v>-122.756</v>
      </c>
      <c r="L4046" t="s">
        <v>2638</v>
      </c>
      <c r="M4046">
        <v>1996</v>
      </c>
      <c r="N4046" t="s">
        <v>225</v>
      </c>
      <c r="O4046" t="s">
        <v>273</v>
      </c>
      <c r="P4046" s="64">
        <v>34857</v>
      </c>
      <c r="T4046" t="s">
        <v>462</v>
      </c>
      <c r="U4046" t="s">
        <v>462</v>
      </c>
      <c r="V4046" t="s">
        <v>462</v>
      </c>
      <c r="W4046" t="s">
        <v>462</v>
      </c>
      <c r="X4046" t="s">
        <v>493</v>
      </c>
      <c r="Y4046">
        <v>16.631</v>
      </c>
      <c r="Z4046">
        <v>39</v>
      </c>
      <c r="AA4046">
        <v>12</v>
      </c>
      <c r="AD4046" t="s">
        <v>988</v>
      </c>
      <c r="AG4046" t="s">
        <v>31</v>
      </c>
      <c r="AI4046" t="s">
        <v>2719</v>
      </c>
      <c r="AY4046" t="s">
        <v>31</v>
      </c>
      <c r="AZ4046" t="s">
        <v>31</v>
      </c>
    </row>
    <row r="4047" spans="1:52">
      <c r="A4047" t="s">
        <v>686</v>
      </c>
      <c r="B4047" t="s">
        <v>71</v>
      </c>
      <c r="C4047" t="s">
        <v>2702</v>
      </c>
      <c r="D4047" t="s">
        <v>900</v>
      </c>
      <c r="E4047" t="s">
        <v>901</v>
      </c>
      <c r="F4047" t="s">
        <v>2722</v>
      </c>
      <c r="G4047" t="s">
        <v>2718</v>
      </c>
      <c r="I4047">
        <v>45.223999999999997</v>
      </c>
      <c r="J4047">
        <v>-122.756</v>
      </c>
      <c r="L4047" t="s">
        <v>2638</v>
      </c>
      <c r="M4047">
        <v>1996</v>
      </c>
      <c r="N4047" t="s">
        <v>225</v>
      </c>
      <c r="O4047" t="s">
        <v>273</v>
      </c>
      <c r="P4047" s="64">
        <v>34857</v>
      </c>
      <c r="T4047" t="s">
        <v>462</v>
      </c>
      <c r="U4047" t="s">
        <v>462</v>
      </c>
      <c r="V4047" t="s">
        <v>462</v>
      </c>
      <c r="W4047" t="s">
        <v>462</v>
      </c>
      <c r="X4047" t="s">
        <v>493</v>
      </c>
      <c r="Y4047">
        <v>27.472999999999999</v>
      </c>
      <c r="Z4047">
        <v>42</v>
      </c>
      <c r="AA4047">
        <v>12</v>
      </c>
      <c r="AD4047" t="s">
        <v>988</v>
      </c>
      <c r="AG4047" t="s">
        <v>31</v>
      </c>
      <c r="AI4047" t="s">
        <v>2719</v>
      </c>
      <c r="AY4047" t="s">
        <v>31</v>
      </c>
      <c r="AZ4047" t="s">
        <v>31</v>
      </c>
    </row>
    <row r="4048" spans="1:52">
      <c r="A4048" t="s">
        <v>686</v>
      </c>
      <c r="B4048" t="s">
        <v>71</v>
      </c>
      <c r="C4048" t="s">
        <v>2702</v>
      </c>
      <c r="D4048" t="s">
        <v>900</v>
      </c>
      <c r="E4048" t="s">
        <v>901</v>
      </c>
      <c r="F4048" t="s">
        <v>2722</v>
      </c>
      <c r="G4048" t="s">
        <v>2718</v>
      </c>
      <c r="I4048">
        <v>45.223999999999997</v>
      </c>
      <c r="J4048">
        <v>-122.756</v>
      </c>
      <c r="L4048" t="s">
        <v>2638</v>
      </c>
      <c r="M4048">
        <v>1996</v>
      </c>
      <c r="N4048" t="s">
        <v>225</v>
      </c>
      <c r="O4048" t="s">
        <v>273</v>
      </c>
      <c r="P4048" s="64">
        <v>34857</v>
      </c>
      <c r="T4048" t="s">
        <v>462</v>
      </c>
      <c r="U4048" t="s">
        <v>462</v>
      </c>
      <c r="V4048" t="s">
        <v>462</v>
      </c>
      <c r="W4048" t="s">
        <v>462</v>
      </c>
      <c r="X4048" t="s">
        <v>493</v>
      </c>
      <c r="Y4048">
        <v>38.774999999999999</v>
      </c>
      <c r="Z4048">
        <v>45</v>
      </c>
      <c r="AA4048">
        <v>12</v>
      </c>
      <c r="AD4048" t="s">
        <v>988</v>
      </c>
      <c r="AG4048" t="s">
        <v>31</v>
      </c>
      <c r="AI4048" t="s">
        <v>2719</v>
      </c>
      <c r="AY4048" t="s">
        <v>31</v>
      </c>
      <c r="AZ4048" t="s">
        <v>31</v>
      </c>
    </row>
    <row r="4049" spans="1:52">
      <c r="A4049" t="s">
        <v>686</v>
      </c>
      <c r="B4049" t="s">
        <v>71</v>
      </c>
      <c r="C4049" t="s">
        <v>2702</v>
      </c>
      <c r="D4049" t="s">
        <v>900</v>
      </c>
      <c r="E4049" t="s">
        <v>901</v>
      </c>
      <c r="F4049" t="s">
        <v>2722</v>
      </c>
      <c r="G4049" t="s">
        <v>2718</v>
      </c>
      <c r="I4049">
        <v>45.223999999999997</v>
      </c>
      <c r="J4049">
        <v>-122.756</v>
      </c>
      <c r="L4049" t="s">
        <v>2638</v>
      </c>
      <c r="M4049">
        <v>1996</v>
      </c>
      <c r="N4049" t="s">
        <v>225</v>
      </c>
      <c r="O4049" t="s">
        <v>273</v>
      </c>
      <c r="P4049" s="64">
        <v>34857</v>
      </c>
      <c r="T4049" t="s">
        <v>462</v>
      </c>
      <c r="U4049" t="s">
        <v>462</v>
      </c>
      <c r="V4049" t="s">
        <v>462</v>
      </c>
      <c r="W4049" t="s">
        <v>462</v>
      </c>
      <c r="X4049" t="s">
        <v>493</v>
      </c>
      <c r="Y4049">
        <v>43.552999999999997</v>
      </c>
      <c r="Z4049">
        <v>49</v>
      </c>
      <c r="AA4049">
        <v>12</v>
      </c>
      <c r="AD4049" t="s">
        <v>988</v>
      </c>
      <c r="AG4049" t="s">
        <v>31</v>
      </c>
      <c r="AI4049" t="s">
        <v>2719</v>
      </c>
      <c r="AY4049" t="s">
        <v>31</v>
      </c>
      <c r="AZ4049" t="s">
        <v>31</v>
      </c>
    </row>
    <row r="4050" spans="1:52">
      <c r="A4050" t="s">
        <v>686</v>
      </c>
      <c r="B4050" t="s">
        <v>71</v>
      </c>
      <c r="C4050" t="s">
        <v>2702</v>
      </c>
      <c r="D4050" t="s">
        <v>900</v>
      </c>
      <c r="E4050" t="s">
        <v>901</v>
      </c>
      <c r="F4050" t="s">
        <v>2722</v>
      </c>
      <c r="G4050" t="s">
        <v>2718</v>
      </c>
      <c r="I4050">
        <v>45.223999999999997</v>
      </c>
      <c r="J4050">
        <v>-122.756</v>
      </c>
      <c r="L4050" t="s">
        <v>2638</v>
      </c>
      <c r="M4050">
        <v>1996</v>
      </c>
      <c r="N4050" t="s">
        <v>225</v>
      </c>
      <c r="O4050" t="s">
        <v>273</v>
      </c>
      <c r="P4050" s="64">
        <v>34857</v>
      </c>
      <c r="T4050" t="s">
        <v>462</v>
      </c>
      <c r="U4050" t="s">
        <v>462</v>
      </c>
      <c r="V4050" t="s">
        <v>462</v>
      </c>
      <c r="W4050" t="s">
        <v>462</v>
      </c>
      <c r="X4050" t="s">
        <v>493</v>
      </c>
      <c r="Y4050">
        <v>54.027999999999999</v>
      </c>
      <c r="Z4050">
        <v>51</v>
      </c>
      <c r="AA4050">
        <v>12</v>
      </c>
      <c r="AD4050" t="s">
        <v>988</v>
      </c>
      <c r="AG4050" t="s">
        <v>31</v>
      </c>
      <c r="AI4050" t="s">
        <v>2719</v>
      </c>
      <c r="AY4050" t="s">
        <v>31</v>
      </c>
      <c r="AZ4050" t="s">
        <v>31</v>
      </c>
    </row>
    <row r="4051" spans="1:52">
      <c r="A4051" t="s">
        <v>686</v>
      </c>
      <c r="B4051" t="s">
        <v>71</v>
      </c>
      <c r="C4051" t="s">
        <v>2702</v>
      </c>
      <c r="D4051" t="s">
        <v>900</v>
      </c>
      <c r="E4051" t="s">
        <v>901</v>
      </c>
      <c r="F4051" t="s">
        <v>2722</v>
      </c>
      <c r="G4051" t="s">
        <v>2718</v>
      </c>
      <c r="I4051">
        <v>45.223999999999997</v>
      </c>
      <c r="J4051">
        <v>-122.756</v>
      </c>
      <c r="L4051" t="s">
        <v>2638</v>
      </c>
      <c r="M4051">
        <v>1996</v>
      </c>
      <c r="N4051" t="s">
        <v>225</v>
      </c>
      <c r="O4051" t="s">
        <v>273</v>
      </c>
      <c r="P4051" s="64">
        <v>34857</v>
      </c>
      <c r="T4051" t="s">
        <v>462</v>
      </c>
      <c r="U4051" t="s">
        <v>462</v>
      </c>
      <c r="V4051" t="s">
        <v>462</v>
      </c>
      <c r="W4051" t="s">
        <v>462</v>
      </c>
      <c r="X4051" t="s">
        <v>493</v>
      </c>
      <c r="Y4051">
        <v>58.805999999999997</v>
      </c>
      <c r="Z4051">
        <v>54</v>
      </c>
      <c r="AA4051">
        <v>12</v>
      </c>
      <c r="AD4051" t="s">
        <v>988</v>
      </c>
      <c r="AG4051" t="s">
        <v>31</v>
      </c>
      <c r="AI4051" t="s">
        <v>2719</v>
      </c>
      <c r="AY4051" t="s">
        <v>31</v>
      </c>
      <c r="AZ4051" t="s">
        <v>31</v>
      </c>
    </row>
    <row r="4052" spans="1:52">
      <c r="A4052" t="s">
        <v>686</v>
      </c>
      <c r="B4052" t="s">
        <v>71</v>
      </c>
      <c r="C4052" t="s">
        <v>2702</v>
      </c>
      <c r="D4052" t="s">
        <v>900</v>
      </c>
      <c r="E4052" t="s">
        <v>901</v>
      </c>
      <c r="F4052" t="s">
        <v>2722</v>
      </c>
      <c r="G4052" t="s">
        <v>2718</v>
      </c>
      <c r="I4052">
        <v>45.223999999999997</v>
      </c>
      <c r="J4052">
        <v>-122.756</v>
      </c>
      <c r="L4052" t="s">
        <v>2638</v>
      </c>
      <c r="M4052">
        <v>1996</v>
      </c>
      <c r="N4052" t="s">
        <v>225</v>
      </c>
      <c r="O4052" t="s">
        <v>273</v>
      </c>
      <c r="P4052" s="64">
        <v>34857</v>
      </c>
      <c r="T4052" t="s">
        <v>462</v>
      </c>
      <c r="U4052" t="s">
        <v>462</v>
      </c>
      <c r="V4052" t="s">
        <v>462</v>
      </c>
      <c r="W4052" t="s">
        <v>462</v>
      </c>
      <c r="X4052" t="s">
        <v>493</v>
      </c>
      <c r="Y4052">
        <v>63.4</v>
      </c>
      <c r="Z4052">
        <v>57</v>
      </c>
      <c r="AA4052">
        <v>12</v>
      </c>
      <c r="AD4052" t="s">
        <v>988</v>
      </c>
      <c r="AG4052" t="s">
        <v>31</v>
      </c>
      <c r="AI4052" t="s">
        <v>2719</v>
      </c>
      <c r="AY4052" t="s">
        <v>31</v>
      </c>
      <c r="AZ4052" t="s">
        <v>31</v>
      </c>
    </row>
    <row r="4053" spans="1:52">
      <c r="A4053" t="s">
        <v>686</v>
      </c>
      <c r="B4053" t="s">
        <v>71</v>
      </c>
      <c r="C4053" t="s">
        <v>2702</v>
      </c>
      <c r="D4053" t="s">
        <v>900</v>
      </c>
      <c r="E4053" t="s">
        <v>901</v>
      </c>
      <c r="F4053" t="s">
        <v>2722</v>
      </c>
      <c r="G4053" t="s">
        <v>2718</v>
      </c>
      <c r="I4053">
        <v>45.223999999999997</v>
      </c>
      <c r="J4053">
        <v>-122.756</v>
      </c>
      <c r="L4053" t="s">
        <v>2638</v>
      </c>
      <c r="M4053">
        <v>1996</v>
      </c>
      <c r="N4053" t="s">
        <v>225</v>
      </c>
      <c r="O4053" t="s">
        <v>273</v>
      </c>
      <c r="P4053" s="64">
        <v>34857</v>
      </c>
      <c r="T4053" t="s">
        <v>462</v>
      </c>
      <c r="U4053" t="s">
        <v>462</v>
      </c>
      <c r="V4053" t="s">
        <v>462</v>
      </c>
      <c r="W4053" t="s">
        <v>462</v>
      </c>
      <c r="X4053" t="s">
        <v>493</v>
      </c>
      <c r="Y4053">
        <v>68.177999999999997</v>
      </c>
      <c r="Z4053">
        <v>63</v>
      </c>
      <c r="AA4053">
        <v>12</v>
      </c>
      <c r="AD4053" t="s">
        <v>988</v>
      </c>
      <c r="AG4053" t="s">
        <v>31</v>
      </c>
      <c r="AI4053" t="s">
        <v>2719</v>
      </c>
      <c r="AY4053" t="s">
        <v>31</v>
      </c>
      <c r="AZ4053" t="s">
        <v>31</v>
      </c>
    </row>
    <row r="4054" spans="1:52">
      <c r="A4054" t="s">
        <v>686</v>
      </c>
      <c r="B4054" t="s">
        <v>71</v>
      </c>
      <c r="C4054" t="s">
        <v>2702</v>
      </c>
      <c r="D4054" t="s">
        <v>900</v>
      </c>
      <c r="E4054" t="s">
        <v>901</v>
      </c>
      <c r="F4054" t="s">
        <v>2722</v>
      </c>
      <c r="G4054" t="s">
        <v>2718</v>
      </c>
      <c r="I4054">
        <v>45.223999999999997</v>
      </c>
      <c r="J4054">
        <v>-122.756</v>
      </c>
      <c r="L4054" t="s">
        <v>2638</v>
      </c>
      <c r="M4054">
        <v>1996</v>
      </c>
      <c r="N4054" t="s">
        <v>225</v>
      </c>
      <c r="O4054" t="s">
        <v>273</v>
      </c>
      <c r="P4054" s="64">
        <v>34857</v>
      </c>
      <c r="T4054" t="s">
        <v>462</v>
      </c>
      <c r="U4054" t="s">
        <v>462</v>
      </c>
      <c r="V4054" t="s">
        <v>462</v>
      </c>
      <c r="W4054" t="s">
        <v>462</v>
      </c>
      <c r="X4054" t="s">
        <v>493</v>
      </c>
      <c r="Y4054">
        <v>70.658000000000001</v>
      </c>
      <c r="Z4054">
        <v>70</v>
      </c>
      <c r="AA4054">
        <v>12</v>
      </c>
      <c r="AD4054" t="s">
        <v>988</v>
      </c>
      <c r="AG4054" t="s">
        <v>31</v>
      </c>
      <c r="AI4054" t="s">
        <v>2719</v>
      </c>
      <c r="AY4054" t="s">
        <v>31</v>
      </c>
      <c r="AZ4054" t="s">
        <v>31</v>
      </c>
    </row>
    <row r="4055" spans="1:52">
      <c r="A4055" t="s">
        <v>2871</v>
      </c>
      <c r="B4055" t="s">
        <v>73</v>
      </c>
      <c r="C4055" t="s">
        <v>174</v>
      </c>
      <c r="D4055" t="s">
        <v>2302</v>
      </c>
      <c r="E4055" t="s">
        <v>2303</v>
      </c>
      <c r="F4055" t="s">
        <v>2872</v>
      </c>
      <c r="G4055" t="s">
        <v>2873</v>
      </c>
      <c r="I4055">
        <v>43.706000000000003</v>
      </c>
      <c r="J4055">
        <v>10.331</v>
      </c>
      <c r="L4055" t="s">
        <v>2389</v>
      </c>
      <c r="M4055">
        <v>1990</v>
      </c>
      <c r="N4055" t="s">
        <v>2252</v>
      </c>
      <c r="O4055" t="s">
        <v>2537</v>
      </c>
      <c r="P4055" s="64">
        <v>32847</v>
      </c>
      <c r="X4055" t="s">
        <v>15</v>
      </c>
      <c r="Y4055">
        <v>1</v>
      </c>
      <c r="Z4055">
        <v>35.734000000000002</v>
      </c>
      <c r="AA4055">
        <v>1</v>
      </c>
      <c r="AB4055">
        <v>1.6080000000000001</v>
      </c>
      <c r="AD4055" t="s">
        <v>496</v>
      </c>
      <c r="AE4055">
        <v>43.706000000000003</v>
      </c>
      <c r="AF4055">
        <v>10.331</v>
      </c>
      <c r="AG4055">
        <v>415</v>
      </c>
      <c r="AH4055" t="s">
        <v>2874</v>
      </c>
      <c r="AY4055" t="s">
        <v>31</v>
      </c>
      <c r="AZ4055" t="s">
        <v>31</v>
      </c>
    </row>
    <row r="4056" spans="1:52">
      <c r="A4056" t="s">
        <v>2871</v>
      </c>
      <c r="B4056" t="s">
        <v>73</v>
      </c>
      <c r="C4056" t="s">
        <v>174</v>
      </c>
      <c r="D4056" t="s">
        <v>2302</v>
      </c>
      <c r="E4056" t="s">
        <v>2303</v>
      </c>
      <c r="F4056" t="s">
        <v>2872</v>
      </c>
      <c r="G4056" t="s">
        <v>2873</v>
      </c>
      <c r="I4056">
        <v>43.706000000000003</v>
      </c>
      <c r="J4056">
        <v>10.331</v>
      </c>
      <c r="L4056" t="s">
        <v>2389</v>
      </c>
      <c r="M4056">
        <v>1990</v>
      </c>
      <c r="N4056" t="s">
        <v>2252</v>
      </c>
      <c r="O4056" t="s">
        <v>2537</v>
      </c>
      <c r="P4056" s="64">
        <v>32862</v>
      </c>
      <c r="X4056" t="s">
        <v>15</v>
      </c>
      <c r="Y4056">
        <v>1</v>
      </c>
      <c r="Z4056">
        <v>27.902000000000001</v>
      </c>
      <c r="AA4056">
        <v>1</v>
      </c>
      <c r="AB4056">
        <v>2.238</v>
      </c>
      <c r="AD4056" t="s">
        <v>496</v>
      </c>
      <c r="AE4056">
        <v>43.706000000000003</v>
      </c>
      <c r="AF4056">
        <v>10.331</v>
      </c>
      <c r="AG4056">
        <v>686</v>
      </c>
      <c r="AH4056" t="s">
        <v>2874</v>
      </c>
      <c r="AY4056" t="s">
        <v>31</v>
      </c>
      <c r="AZ4056" t="s">
        <v>31</v>
      </c>
    </row>
    <row r="4057" spans="1:52">
      <c r="A4057" t="s">
        <v>2871</v>
      </c>
      <c r="B4057" t="s">
        <v>73</v>
      </c>
      <c r="C4057" t="s">
        <v>174</v>
      </c>
      <c r="D4057" t="s">
        <v>2302</v>
      </c>
      <c r="E4057" t="s">
        <v>2303</v>
      </c>
      <c r="F4057" t="s">
        <v>2872</v>
      </c>
      <c r="G4057" t="s">
        <v>2873</v>
      </c>
      <c r="I4057">
        <v>43.706000000000003</v>
      </c>
      <c r="J4057">
        <v>10.331</v>
      </c>
      <c r="L4057" t="s">
        <v>2389</v>
      </c>
      <c r="M4057">
        <v>1990</v>
      </c>
      <c r="N4057" t="s">
        <v>2252</v>
      </c>
      <c r="O4057" t="s">
        <v>2537</v>
      </c>
      <c r="P4057" s="64">
        <v>32878</v>
      </c>
      <c r="X4057" t="s">
        <v>15</v>
      </c>
      <c r="Y4057">
        <v>1</v>
      </c>
      <c r="Z4057">
        <v>22.027999999999999</v>
      </c>
      <c r="AA4057">
        <v>1</v>
      </c>
      <c r="AB4057">
        <v>1.258</v>
      </c>
      <c r="AD4057" t="s">
        <v>496</v>
      </c>
      <c r="AE4057">
        <v>43.706000000000003</v>
      </c>
      <c r="AF4057">
        <v>10.331</v>
      </c>
      <c r="AG4057">
        <v>960</v>
      </c>
      <c r="AH4057" t="s">
        <v>2874</v>
      </c>
      <c r="AY4057" t="s">
        <v>31</v>
      </c>
      <c r="AZ4057" t="s">
        <v>31</v>
      </c>
    </row>
    <row r="4058" spans="1:52">
      <c r="A4058" t="s">
        <v>2871</v>
      </c>
      <c r="B4058" t="s">
        <v>73</v>
      </c>
      <c r="C4058" t="s">
        <v>174</v>
      </c>
      <c r="D4058" t="s">
        <v>2302</v>
      </c>
      <c r="E4058" t="s">
        <v>2303</v>
      </c>
      <c r="F4058" t="s">
        <v>2872</v>
      </c>
      <c r="G4058" t="s">
        <v>2873</v>
      </c>
      <c r="I4058">
        <v>43.706000000000003</v>
      </c>
      <c r="J4058">
        <v>10.331</v>
      </c>
      <c r="L4058" t="s">
        <v>2389</v>
      </c>
      <c r="M4058">
        <v>1990</v>
      </c>
      <c r="N4058" t="s">
        <v>2252</v>
      </c>
      <c r="O4058" t="s">
        <v>2537</v>
      </c>
      <c r="P4058" s="64">
        <v>32892</v>
      </c>
      <c r="X4058" t="s">
        <v>15</v>
      </c>
      <c r="Y4058">
        <v>1</v>
      </c>
      <c r="Z4058">
        <v>16.434000000000001</v>
      </c>
      <c r="AA4058">
        <v>1</v>
      </c>
      <c r="AB4058">
        <v>1.399</v>
      </c>
      <c r="AD4058" t="s">
        <v>496</v>
      </c>
      <c r="AE4058">
        <v>43.706000000000003</v>
      </c>
      <c r="AF4058">
        <v>10.331</v>
      </c>
      <c r="AG4058">
        <v>1180</v>
      </c>
      <c r="AH4058" t="s">
        <v>2874</v>
      </c>
      <c r="AY4058" t="s">
        <v>31</v>
      </c>
      <c r="AZ4058" t="s">
        <v>31</v>
      </c>
    </row>
    <row r="4059" spans="1:52">
      <c r="A4059" t="s">
        <v>2871</v>
      </c>
      <c r="B4059" t="s">
        <v>73</v>
      </c>
      <c r="C4059" t="s">
        <v>174</v>
      </c>
      <c r="D4059" t="s">
        <v>2302</v>
      </c>
      <c r="E4059" t="s">
        <v>2303</v>
      </c>
      <c r="F4059" t="s">
        <v>2872</v>
      </c>
      <c r="G4059" t="s">
        <v>2873</v>
      </c>
      <c r="I4059">
        <v>43.706000000000003</v>
      </c>
      <c r="J4059">
        <v>10.331</v>
      </c>
      <c r="L4059" t="s">
        <v>2389</v>
      </c>
      <c r="M4059">
        <v>1990</v>
      </c>
      <c r="N4059" t="s">
        <v>2252</v>
      </c>
      <c r="O4059" t="s">
        <v>2537</v>
      </c>
      <c r="P4059" s="64">
        <v>32907</v>
      </c>
      <c r="X4059" t="s">
        <v>15</v>
      </c>
      <c r="Y4059">
        <v>1</v>
      </c>
      <c r="Z4059">
        <v>10.769</v>
      </c>
      <c r="AA4059">
        <v>1</v>
      </c>
      <c r="AB4059">
        <v>0</v>
      </c>
      <c r="AD4059" t="s">
        <v>496</v>
      </c>
      <c r="AE4059">
        <v>43.706000000000003</v>
      </c>
      <c r="AF4059">
        <v>10.331</v>
      </c>
      <c r="AG4059">
        <v>1480</v>
      </c>
      <c r="AH4059" t="s">
        <v>2874</v>
      </c>
      <c r="AY4059" t="s">
        <v>31</v>
      </c>
      <c r="AZ4059" t="s">
        <v>31</v>
      </c>
    </row>
    <row r="4060" spans="1:52">
      <c r="A4060" t="s">
        <v>2871</v>
      </c>
      <c r="B4060" t="s">
        <v>73</v>
      </c>
      <c r="C4060" t="s">
        <v>174</v>
      </c>
      <c r="D4060" t="s">
        <v>2302</v>
      </c>
      <c r="E4060" t="s">
        <v>2303</v>
      </c>
      <c r="F4060" t="s">
        <v>2872</v>
      </c>
      <c r="G4060" t="s">
        <v>2873</v>
      </c>
      <c r="I4060">
        <v>43.706000000000003</v>
      </c>
      <c r="J4060">
        <v>10.331</v>
      </c>
      <c r="L4060" t="s">
        <v>2389</v>
      </c>
      <c r="M4060">
        <v>1990</v>
      </c>
      <c r="N4060" t="s">
        <v>2252</v>
      </c>
      <c r="O4060" t="s">
        <v>2537</v>
      </c>
      <c r="P4060" s="64">
        <v>32922</v>
      </c>
      <c r="X4060" t="s">
        <v>15</v>
      </c>
      <c r="Y4060">
        <v>1</v>
      </c>
      <c r="Z4060">
        <v>9.2309999999999999</v>
      </c>
      <c r="AA4060">
        <v>1</v>
      </c>
      <c r="AB4060">
        <v>0</v>
      </c>
      <c r="AD4060" t="s">
        <v>496</v>
      </c>
      <c r="AE4060">
        <v>43.706000000000003</v>
      </c>
      <c r="AF4060">
        <v>10.331</v>
      </c>
      <c r="AG4060">
        <v>1715</v>
      </c>
      <c r="AH4060" t="s">
        <v>2874</v>
      </c>
      <c r="AY4060" t="s">
        <v>31</v>
      </c>
      <c r="AZ4060" t="s">
        <v>31</v>
      </c>
    </row>
    <row r="4061" spans="1:52">
      <c r="A4061" t="s">
        <v>2871</v>
      </c>
      <c r="B4061" t="s">
        <v>72</v>
      </c>
      <c r="C4061" t="s">
        <v>174</v>
      </c>
      <c r="D4061" t="s">
        <v>2302</v>
      </c>
      <c r="E4061" t="s">
        <v>2303</v>
      </c>
      <c r="F4061" t="s">
        <v>2872</v>
      </c>
      <c r="G4061" t="s">
        <v>2873</v>
      </c>
      <c r="I4061">
        <v>43.706000000000003</v>
      </c>
      <c r="J4061">
        <v>10.331</v>
      </c>
      <c r="L4061" t="s">
        <v>2389</v>
      </c>
      <c r="M4061">
        <v>1990</v>
      </c>
      <c r="N4061" t="s">
        <v>2252</v>
      </c>
      <c r="P4061" s="64">
        <v>32847</v>
      </c>
      <c r="Q4061">
        <v>5.5</v>
      </c>
      <c r="R4061">
        <v>0</v>
      </c>
      <c r="S4061">
        <v>35</v>
      </c>
      <c r="T4061">
        <v>23</v>
      </c>
      <c r="U4061">
        <v>23</v>
      </c>
      <c r="V4061">
        <v>12</v>
      </c>
      <c r="W4061">
        <v>12</v>
      </c>
      <c r="X4061" t="s">
        <v>15</v>
      </c>
      <c r="Y4061">
        <v>1</v>
      </c>
      <c r="Z4061">
        <v>32.238</v>
      </c>
      <c r="AA4061">
        <v>1</v>
      </c>
      <c r="AB4061">
        <v>2.448</v>
      </c>
      <c r="AD4061" t="s">
        <v>496</v>
      </c>
      <c r="AG4061">
        <v>775</v>
      </c>
      <c r="AH4061" t="s">
        <v>2874</v>
      </c>
      <c r="AY4061" t="s">
        <v>31</v>
      </c>
      <c r="AZ4061" t="s">
        <v>31</v>
      </c>
    </row>
    <row r="4062" spans="1:52">
      <c r="A4062" t="s">
        <v>2871</v>
      </c>
      <c r="B4062" t="s">
        <v>72</v>
      </c>
      <c r="C4062" t="s">
        <v>174</v>
      </c>
      <c r="D4062" t="s">
        <v>2302</v>
      </c>
      <c r="E4062" t="s">
        <v>2303</v>
      </c>
      <c r="F4062" t="s">
        <v>2872</v>
      </c>
      <c r="G4062" t="s">
        <v>2873</v>
      </c>
      <c r="I4062">
        <v>43.706000000000003</v>
      </c>
      <c r="J4062">
        <v>10.331</v>
      </c>
      <c r="L4062" t="s">
        <v>2389</v>
      </c>
      <c r="M4062">
        <v>1990</v>
      </c>
      <c r="N4062" t="s">
        <v>2252</v>
      </c>
      <c r="P4062" s="64">
        <v>32847</v>
      </c>
      <c r="Q4062">
        <v>5.5</v>
      </c>
      <c r="R4062">
        <v>0</v>
      </c>
      <c r="S4062">
        <v>35</v>
      </c>
      <c r="T4062">
        <v>23</v>
      </c>
      <c r="U4062">
        <v>23</v>
      </c>
      <c r="V4062">
        <v>12</v>
      </c>
      <c r="W4062">
        <v>12</v>
      </c>
      <c r="X4062" t="s">
        <v>15</v>
      </c>
      <c r="Y4062">
        <v>1</v>
      </c>
      <c r="Z4062">
        <v>24.684999999999999</v>
      </c>
      <c r="AA4062">
        <v>1</v>
      </c>
      <c r="AB4062">
        <v>1.748</v>
      </c>
      <c r="AD4062" t="s">
        <v>496</v>
      </c>
      <c r="AG4062">
        <v>1039</v>
      </c>
      <c r="AH4062" t="s">
        <v>2874</v>
      </c>
      <c r="AY4062" t="s">
        <v>31</v>
      </c>
      <c r="AZ4062" t="s">
        <v>31</v>
      </c>
    </row>
    <row r="4063" spans="1:52">
      <c r="A4063" t="s">
        <v>2871</v>
      </c>
      <c r="B4063" t="s">
        <v>72</v>
      </c>
      <c r="C4063" t="s">
        <v>174</v>
      </c>
      <c r="D4063" t="s">
        <v>2302</v>
      </c>
      <c r="E4063" t="s">
        <v>2303</v>
      </c>
      <c r="F4063" t="s">
        <v>2872</v>
      </c>
      <c r="G4063" t="s">
        <v>2873</v>
      </c>
      <c r="I4063">
        <v>43.706000000000003</v>
      </c>
      <c r="J4063">
        <v>10.331</v>
      </c>
      <c r="L4063" t="s">
        <v>2389</v>
      </c>
      <c r="M4063">
        <v>1990</v>
      </c>
      <c r="N4063" t="s">
        <v>2252</v>
      </c>
      <c r="P4063" s="64">
        <v>32847</v>
      </c>
      <c r="Q4063">
        <v>5.5</v>
      </c>
      <c r="R4063">
        <v>0</v>
      </c>
      <c r="S4063">
        <v>35</v>
      </c>
      <c r="T4063">
        <v>23</v>
      </c>
      <c r="U4063">
        <v>23</v>
      </c>
      <c r="V4063">
        <v>12</v>
      </c>
      <c r="W4063">
        <v>12</v>
      </c>
      <c r="X4063" t="s">
        <v>15</v>
      </c>
      <c r="Y4063">
        <v>1</v>
      </c>
      <c r="Z4063">
        <v>24.754999999999999</v>
      </c>
      <c r="AA4063">
        <v>1</v>
      </c>
      <c r="AB4063">
        <v>1.399</v>
      </c>
      <c r="AD4063" t="s">
        <v>496</v>
      </c>
      <c r="AG4063">
        <v>1255</v>
      </c>
      <c r="AH4063" t="s">
        <v>2874</v>
      </c>
      <c r="AY4063" t="s">
        <v>31</v>
      </c>
      <c r="AZ4063" t="s">
        <v>31</v>
      </c>
    </row>
    <row r="4064" spans="1:52">
      <c r="A4064" t="s">
        <v>2871</v>
      </c>
      <c r="B4064" t="s">
        <v>72</v>
      </c>
      <c r="C4064" t="s">
        <v>174</v>
      </c>
      <c r="D4064" t="s">
        <v>2302</v>
      </c>
      <c r="E4064" t="s">
        <v>2303</v>
      </c>
      <c r="F4064" t="s">
        <v>2872</v>
      </c>
      <c r="G4064" t="s">
        <v>2873</v>
      </c>
      <c r="I4064">
        <v>43.706000000000003</v>
      </c>
      <c r="J4064">
        <v>10.331</v>
      </c>
      <c r="L4064" t="s">
        <v>2389</v>
      </c>
      <c r="M4064">
        <v>1990</v>
      </c>
      <c r="N4064" t="s">
        <v>2252</v>
      </c>
      <c r="P4064" s="64">
        <v>32847</v>
      </c>
      <c r="Q4064">
        <v>5.5</v>
      </c>
      <c r="R4064">
        <v>0</v>
      </c>
      <c r="S4064">
        <v>35</v>
      </c>
      <c r="T4064">
        <v>23</v>
      </c>
      <c r="U4064">
        <v>23</v>
      </c>
      <c r="V4064">
        <v>12</v>
      </c>
      <c r="W4064">
        <v>12</v>
      </c>
      <c r="X4064" t="s">
        <v>15</v>
      </c>
      <c r="Y4064">
        <v>1</v>
      </c>
      <c r="Z4064">
        <v>17.343</v>
      </c>
      <c r="AA4064">
        <v>1</v>
      </c>
      <c r="AB4064">
        <v>0</v>
      </c>
      <c r="AD4064" t="s">
        <v>496</v>
      </c>
      <c r="AG4064">
        <v>1495</v>
      </c>
      <c r="AH4064" t="s">
        <v>2874</v>
      </c>
      <c r="AY4064" t="s">
        <v>31</v>
      </c>
      <c r="AZ4064" t="s">
        <v>31</v>
      </c>
    </row>
    <row r="4065" spans="1:52">
      <c r="A4065" t="s">
        <v>2871</v>
      </c>
      <c r="B4065" t="s">
        <v>72</v>
      </c>
      <c r="C4065" t="s">
        <v>174</v>
      </c>
      <c r="D4065" t="s">
        <v>2302</v>
      </c>
      <c r="E4065" t="s">
        <v>2303</v>
      </c>
      <c r="F4065" t="s">
        <v>2872</v>
      </c>
      <c r="G4065" t="s">
        <v>2873</v>
      </c>
      <c r="I4065">
        <v>43.706000000000003</v>
      </c>
      <c r="J4065">
        <v>10.331</v>
      </c>
      <c r="L4065" t="s">
        <v>2389</v>
      </c>
      <c r="M4065">
        <v>1990</v>
      </c>
      <c r="N4065" t="s">
        <v>2252</v>
      </c>
      <c r="P4065" s="64">
        <v>32847</v>
      </c>
      <c r="Q4065">
        <v>5.5</v>
      </c>
      <c r="R4065">
        <v>0</v>
      </c>
      <c r="S4065">
        <v>35</v>
      </c>
      <c r="T4065">
        <v>23</v>
      </c>
      <c r="U4065">
        <v>23</v>
      </c>
      <c r="V4065">
        <v>12</v>
      </c>
      <c r="W4065">
        <v>12</v>
      </c>
      <c r="X4065" t="s">
        <v>15</v>
      </c>
      <c r="Y4065">
        <v>1</v>
      </c>
      <c r="Z4065">
        <v>10</v>
      </c>
      <c r="AA4065">
        <v>1</v>
      </c>
      <c r="AB4065">
        <v>0</v>
      </c>
      <c r="AD4065" t="s">
        <v>496</v>
      </c>
      <c r="AG4065">
        <v>1759</v>
      </c>
      <c r="AH4065" t="s">
        <v>2874</v>
      </c>
      <c r="AY4065" t="s">
        <v>31</v>
      </c>
      <c r="AZ4065" t="s">
        <v>31</v>
      </c>
    </row>
    <row r="4066" spans="1:52">
      <c r="A4066" t="s">
        <v>2871</v>
      </c>
      <c r="B4066" t="s">
        <v>72</v>
      </c>
      <c r="C4066" t="s">
        <v>174</v>
      </c>
      <c r="D4066" t="s">
        <v>2302</v>
      </c>
      <c r="E4066" t="s">
        <v>2303</v>
      </c>
      <c r="F4066" t="s">
        <v>2872</v>
      </c>
      <c r="G4066" t="s">
        <v>2873</v>
      </c>
      <c r="I4066">
        <v>43.706000000000003</v>
      </c>
      <c r="J4066">
        <v>10.331</v>
      </c>
      <c r="L4066" t="s">
        <v>2389</v>
      </c>
      <c r="M4066">
        <v>1990</v>
      </c>
      <c r="N4066" t="s">
        <v>2252</v>
      </c>
      <c r="P4066" s="64">
        <v>32847</v>
      </c>
      <c r="Q4066">
        <v>5.5</v>
      </c>
      <c r="R4066">
        <v>0</v>
      </c>
      <c r="S4066">
        <v>35</v>
      </c>
      <c r="T4066">
        <v>23</v>
      </c>
      <c r="U4066">
        <v>23</v>
      </c>
      <c r="V4066">
        <v>12</v>
      </c>
      <c r="W4066">
        <v>12</v>
      </c>
      <c r="X4066" t="s">
        <v>15</v>
      </c>
      <c r="Y4066">
        <v>1</v>
      </c>
      <c r="Z4066">
        <v>7.2729999999999997</v>
      </c>
      <c r="AA4066">
        <v>1</v>
      </c>
      <c r="AB4066">
        <v>0</v>
      </c>
      <c r="AD4066" t="s">
        <v>496</v>
      </c>
      <c r="AG4066">
        <v>2119</v>
      </c>
      <c r="AH4066" t="s">
        <v>2874</v>
      </c>
      <c r="AY4066" t="s">
        <v>31</v>
      </c>
      <c r="AZ4066" t="s">
        <v>31</v>
      </c>
    </row>
    <row r="4067" spans="1:52">
      <c r="A4067" t="s">
        <v>2871</v>
      </c>
      <c r="B4067" t="s">
        <v>71</v>
      </c>
      <c r="C4067" t="s">
        <v>174</v>
      </c>
      <c r="D4067" t="s">
        <v>2302</v>
      </c>
      <c r="E4067" t="s">
        <v>2303</v>
      </c>
      <c r="F4067" t="s">
        <v>2872</v>
      </c>
      <c r="G4067" t="s">
        <v>2873</v>
      </c>
      <c r="I4067">
        <v>43.706000000000003</v>
      </c>
      <c r="J4067">
        <v>10.331</v>
      </c>
      <c r="L4067" t="s">
        <v>2389</v>
      </c>
      <c r="M4067">
        <v>1990</v>
      </c>
      <c r="N4067" t="s">
        <v>196</v>
      </c>
      <c r="P4067" s="64">
        <v>32847</v>
      </c>
      <c r="Q4067">
        <v>5.5</v>
      </c>
      <c r="R4067">
        <v>0</v>
      </c>
      <c r="S4067">
        <v>35</v>
      </c>
      <c r="T4067">
        <v>23</v>
      </c>
      <c r="U4067">
        <v>23</v>
      </c>
      <c r="V4067">
        <v>12</v>
      </c>
      <c r="W4067">
        <v>12</v>
      </c>
      <c r="X4067" t="s">
        <v>15</v>
      </c>
      <c r="Y4067">
        <v>1</v>
      </c>
      <c r="Z4067">
        <v>23.286999999999999</v>
      </c>
      <c r="AA4067">
        <v>1</v>
      </c>
      <c r="AB4067">
        <v>0</v>
      </c>
      <c r="AD4067" t="s">
        <v>496</v>
      </c>
      <c r="AG4067">
        <v>415</v>
      </c>
      <c r="AH4067" t="s">
        <v>2874</v>
      </c>
      <c r="AY4067" t="s">
        <v>31</v>
      </c>
      <c r="AZ4067" t="s">
        <v>31</v>
      </c>
    </row>
    <row r="4068" spans="1:52">
      <c r="A4068" t="s">
        <v>2871</v>
      </c>
      <c r="B4068" t="s">
        <v>71</v>
      </c>
      <c r="C4068" t="s">
        <v>174</v>
      </c>
      <c r="D4068" t="s">
        <v>2302</v>
      </c>
      <c r="E4068" t="s">
        <v>2303</v>
      </c>
      <c r="F4068" t="s">
        <v>2872</v>
      </c>
      <c r="G4068" t="s">
        <v>2873</v>
      </c>
      <c r="I4068">
        <v>43.706000000000003</v>
      </c>
      <c r="J4068">
        <v>10.331</v>
      </c>
      <c r="L4068" t="s">
        <v>2389</v>
      </c>
      <c r="M4068">
        <v>1990</v>
      </c>
      <c r="N4068" t="s">
        <v>196</v>
      </c>
      <c r="P4068" s="64">
        <v>32847</v>
      </c>
      <c r="Q4068">
        <v>5.5</v>
      </c>
      <c r="R4068">
        <v>0</v>
      </c>
      <c r="S4068">
        <v>35</v>
      </c>
      <c r="T4068">
        <v>23</v>
      </c>
      <c r="U4068">
        <v>23</v>
      </c>
      <c r="V4068">
        <v>12</v>
      </c>
      <c r="W4068">
        <v>12</v>
      </c>
      <c r="X4068" t="s">
        <v>15</v>
      </c>
      <c r="Y4068">
        <v>1</v>
      </c>
      <c r="Z4068">
        <v>20.908999999999999</v>
      </c>
      <c r="AA4068">
        <v>1</v>
      </c>
      <c r="AB4068">
        <v>0</v>
      </c>
      <c r="AD4068" t="s">
        <v>496</v>
      </c>
      <c r="AG4068">
        <v>730</v>
      </c>
      <c r="AH4068" t="s">
        <v>2874</v>
      </c>
      <c r="AY4068" t="s">
        <v>31</v>
      </c>
      <c r="AZ4068" t="s">
        <v>31</v>
      </c>
    </row>
    <row r="4069" spans="1:52">
      <c r="A4069" t="s">
        <v>2871</v>
      </c>
      <c r="B4069" t="s">
        <v>71</v>
      </c>
      <c r="C4069" t="s">
        <v>174</v>
      </c>
      <c r="D4069" t="s">
        <v>2302</v>
      </c>
      <c r="E4069" t="s">
        <v>2303</v>
      </c>
      <c r="F4069" t="s">
        <v>2872</v>
      </c>
      <c r="G4069" t="s">
        <v>2873</v>
      </c>
      <c r="I4069">
        <v>43.706000000000003</v>
      </c>
      <c r="J4069">
        <v>10.331</v>
      </c>
      <c r="L4069" t="s">
        <v>2389</v>
      </c>
      <c r="M4069">
        <v>1990</v>
      </c>
      <c r="N4069" t="s">
        <v>196</v>
      </c>
      <c r="P4069" s="64">
        <v>32847</v>
      </c>
      <c r="Q4069">
        <v>5.5</v>
      </c>
      <c r="R4069">
        <v>0</v>
      </c>
      <c r="S4069">
        <v>35</v>
      </c>
      <c r="T4069">
        <v>23</v>
      </c>
      <c r="U4069">
        <v>23</v>
      </c>
      <c r="V4069">
        <v>12</v>
      </c>
      <c r="W4069">
        <v>12</v>
      </c>
      <c r="X4069" t="s">
        <v>15</v>
      </c>
      <c r="Y4069">
        <v>1</v>
      </c>
      <c r="Z4069">
        <v>18.741</v>
      </c>
      <c r="AA4069">
        <v>1</v>
      </c>
      <c r="AB4069">
        <v>0</v>
      </c>
      <c r="AD4069" t="s">
        <v>496</v>
      </c>
      <c r="AG4069">
        <v>994</v>
      </c>
      <c r="AH4069" t="s">
        <v>2874</v>
      </c>
      <c r="AY4069" t="s">
        <v>31</v>
      </c>
      <c r="AZ4069" t="s">
        <v>31</v>
      </c>
    </row>
    <row r="4070" spans="1:52">
      <c r="A4070" t="s">
        <v>2871</v>
      </c>
      <c r="B4070" t="s">
        <v>71</v>
      </c>
      <c r="C4070" t="s">
        <v>174</v>
      </c>
      <c r="D4070" t="s">
        <v>2302</v>
      </c>
      <c r="E4070" t="s">
        <v>2303</v>
      </c>
      <c r="F4070" t="s">
        <v>2872</v>
      </c>
      <c r="G4070" t="s">
        <v>2873</v>
      </c>
      <c r="I4070">
        <v>43.706000000000003</v>
      </c>
      <c r="J4070">
        <v>10.331</v>
      </c>
      <c r="L4070" t="s">
        <v>2389</v>
      </c>
      <c r="M4070">
        <v>1990</v>
      </c>
      <c r="N4070" t="s">
        <v>196</v>
      </c>
      <c r="P4070" s="64">
        <v>32847</v>
      </c>
      <c r="Q4070">
        <v>5.5</v>
      </c>
      <c r="R4070">
        <v>0</v>
      </c>
      <c r="S4070">
        <v>35</v>
      </c>
      <c r="T4070">
        <v>23</v>
      </c>
      <c r="U4070">
        <v>23</v>
      </c>
      <c r="V4070">
        <v>12</v>
      </c>
      <c r="W4070">
        <v>12</v>
      </c>
      <c r="X4070" t="s">
        <v>15</v>
      </c>
      <c r="Y4070">
        <v>1</v>
      </c>
      <c r="Z4070">
        <v>15.593999999999999</v>
      </c>
      <c r="AA4070">
        <v>1</v>
      </c>
      <c r="AB4070">
        <v>0</v>
      </c>
      <c r="AD4070" t="s">
        <v>496</v>
      </c>
      <c r="AG4070">
        <v>1210</v>
      </c>
      <c r="AH4070" t="s">
        <v>2874</v>
      </c>
      <c r="AY4070" t="s">
        <v>31</v>
      </c>
      <c r="AZ4070" t="s">
        <v>31</v>
      </c>
    </row>
    <row r="4071" spans="1:52">
      <c r="A4071" t="s">
        <v>2871</v>
      </c>
      <c r="B4071" t="s">
        <v>71</v>
      </c>
      <c r="C4071" t="s">
        <v>174</v>
      </c>
      <c r="D4071" t="s">
        <v>2302</v>
      </c>
      <c r="E4071" t="s">
        <v>2303</v>
      </c>
      <c r="F4071" t="s">
        <v>2872</v>
      </c>
      <c r="G4071" t="s">
        <v>2873</v>
      </c>
      <c r="I4071">
        <v>43.706000000000003</v>
      </c>
      <c r="J4071">
        <v>10.331</v>
      </c>
      <c r="L4071" t="s">
        <v>2389</v>
      </c>
      <c r="M4071">
        <v>1990</v>
      </c>
      <c r="N4071" t="s">
        <v>196</v>
      </c>
      <c r="P4071" s="64">
        <v>32847</v>
      </c>
      <c r="Q4071">
        <v>5.5</v>
      </c>
      <c r="R4071">
        <v>0</v>
      </c>
      <c r="S4071">
        <v>35</v>
      </c>
      <c r="T4071">
        <v>23</v>
      </c>
      <c r="U4071">
        <v>23</v>
      </c>
      <c r="V4071">
        <v>12</v>
      </c>
      <c r="W4071">
        <v>12</v>
      </c>
      <c r="X4071" t="s">
        <v>15</v>
      </c>
      <c r="Y4071">
        <v>1</v>
      </c>
      <c r="Z4071">
        <v>12.587</v>
      </c>
      <c r="AA4071">
        <v>1</v>
      </c>
      <c r="AB4071">
        <v>0</v>
      </c>
      <c r="AD4071" t="s">
        <v>496</v>
      </c>
      <c r="AG4071">
        <v>1450</v>
      </c>
      <c r="AH4071" t="s">
        <v>2874</v>
      </c>
      <c r="AY4071" t="s">
        <v>31</v>
      </c>
      <c r="AZ4071" t="s">
        <v>31</v>
      </c>
    </row>
    <row r="4072" spans="1:52">
      <c r="A4072" t="s">
        <v>2871</v>
      </c>
      <c r="B4072" t="s">
        <v>71</v>
      </c>
      <c r="C4072" t="s">
        <v>174</v>
      </c>
      <c r="D4072" t="s">
        <v>2302</v>
      </c>
      <c r="E4072" t="s">
        <v>2303</v>
      </c>
      <c r="F4072" t="s">
        <v>2872</v>
      </c>
      <c r="G4072" t="s">
        <v>2873</v>
      </c>
      <c r="I4072">
        <v>43.706000000000003</v>
      </c>
      <c r="J4072">
        <v>10.331</v>
      </c>
      <c r="L4072" t="s">
        <v>2389</v>
      </c>
      <c r="M4072">
        <v>1990</v>
      </c>
      <c r="N4072" t="s">
        <v>196</v>
      </c>
      <c r="P4072" s="64">
        <v>32847</v>
      </c>
      <c r="Q4072">
        <v>5.5</v>
      </c>
      <c r="R4072">
        <v>0</v>
      </c>
      <c r="S4072">
        <v>35</v>
      </c>
      <c r="T4072">
        <v>23</v>
      </c>
      <c r="U4072">
        <v>23</v>
      </c>
      <c r="V4072">
        <v>12</v>
      </c>
      <c r="W4072">
        <v>12</v>
      </c>
      <c r="X4072" t="s">
        <v>15</v>
      </c>
      <c r="Y4072">
        <v>1</v>
      </c>
      <c r="Z4072">
        <v>9.1609999999999996</v>
      </c>
      <c r="AA4072">
        <v>1</v>
      </c>
      <c r="AB4072">
        <v>0</v>
      </c>
      <c r="AD4072" t="s">
        <v>496</v>
      </c>
      <c r="AG4072">
        <v>1714</v>
      </c>
      <c r="AH4072" t="s">
        <v>2874</v>
      </c>
      <c r="AY4072" t="s">
        <v>31</v>
      </c>
      <c r="AZ4072" t="s">
        <v>31</v>
      </c>
    </row>
    <row r="4073" spans="1:52">
      <c r="A4073" t="s">
        <v>2871</v>
      </c>
      <c r="B4073" t="s">
        <v>71</v>
      </c>
      <c r="C4073" t="s">
        <v>174</v>
      </c>
      <c r="D4073" t="s">
        <v>2302</v>
      </c>
      <c r="E4073" t="s">
        <v>2303</v>
      </c>
      <c r="F4073" t="s">
        <v>2872</v>
      </c>
      <c r="G4073" t="s">
        <v>2873</v>
      </c>
      <c r="I4073">
        <v>43.706000000000003</v>
      </c>
      <c r="J4073">
        <v>10.331</v>
      </c>
      <c r="L4073" t="s">
        <v>2389</v>
      </c>
      <c r="M4073">
        <v>1990</v>
      </c>
      <c r="N4073" t="s">
        <v>196</v>
      </c>
      <c r="P4073" s="64">
        <v>32847</v>
      </c>
      <c r="Q4073">
        <v>5.5</v>
      </c>
      <c r="R4073">
        <v>0</v>
      </c>
      <c r="S4073">
        <v>35</v>
      </c>
      <c r="T4073">
        <v>23</v>
      </c>
      <c r="U4073">
        <v>23</v>
      </c>
      <c r="V4073">
        <v>12</v>
      </c>
      <c r="W4073">
        <v>12</v>
      </c>
      <c r="X4073" t="s">
        <v>15</v>
      </c>
      <c r="Y4073">
        <v>1</v>
      </c>
      <c r="Z4073">
        <v>6.9930000000000003</v>
      </c>
      <c r="AA4073">
        <v>1</v>
      </c>
      <c r="AB4073">
        <v>0</v>
      </c>
      <c r="AD4073" t="s">
        <v>496</v>
      </c>
      <c r="AG4073">
        <v>1954</v>
      </c>
      <c r="AH4073" t="s">
        <v>2874</v>
      </c>
      <c r="AY4073" t="s">
        <v>31</v>
      </c>
      <c r="AZ4073" t="s">
        <v>31</v>
      </c>
    </row>
    <row r="4074" spans="1:52">
      <c r="A4074" t="s">
        <v>2871</v>
      </c>
      <c r="B4074" t="s">
        <v>73</v>
      </c>
      <c r="C4074" t="s">
        <v>174</v>
      </c>
      <c r="D4074" t="s">
        <v>2302</v>
      </c>
      <c r="E4074" t="s">
        <v>2303</v>
      </c>
      <c r="F4074" t="s">
        <v>2872</v>
      </c>
      <c r="G4074" t="s">
        <v>2873</v>
      </c>
      <c r="I4074">
        <v>43.706000000000003</v>
      </c>
      <c r="J4074">
        <v>10.331</v>
      </c>
      <c r="L4074" t="s">
        <v>2389</v>
      </c>
      <c r="M4074">
        <v>1990</v>
      </c>
      <c r="N4074" t="s">
        <v>2252</v>
      </c>
      <c r="O4074" t="s">
        <v>2537</v>
      </c>
      <c r="P4074" s="64">
        <v>32847</v>
      </c>
      <c r="X4074" t="s">
        <v>493</v>
      </c>
      <c r="Y4074">
        <v>7.0419999999999998</v>
      </c>
      <c r="Z4074">
        <v>28</v>
      </c>
      <c r="AA4074">
        <v>1</v>
      </c>
      <c r="AD4074" t="s">
        <v>479</v>
      </c>
      <c r="AE4074">
        <v>43.706000000000003</v>
      </c>
      <c r="AF4074">
        <v>10.331</v>
      </c>
      <c r="AG4074">
        <v>415</v>
      </c>
      <c r="AH4074" t="s">
        <v>2874</v>
      </c>
      <c r="AY4074" t="s">
        <v>31</v>
      </c>
      <c r="AZ4074" t="s">
        <v>31</v>
      </c>
    </row>
    <row r="4075" spans="1:52">
      <c r="A4075" t="s">
        <v>2871</v>
      </c>
      <c r="B4075" t="s">
        <v>73</v>
      </c>
      <c r="C4075" t="s">
        <v>174</v>
      </c>
      <c r="D4075" t="s">
        <v>2302</v>
      </c>
      <c r="E4075" t="s">
        <v>2303</v>
      </c>
      <c r="F4075" t="s">
        <v>2872</v>
      </c>
      <c r="G4075" t="s">
        <v>2873</v>
      </c>
      <c r="I4075">
        <v>43.706000000000003</v>
      </c>
      <c r="J4075">
        <v>10.331</v>
      </c>
      <c r="L4075" t="s">
        <v>2389</v>
      </c>
      <c r="M4075">
        <v>1990</v>
      </c>
      <c r="N4075" t="s">
        <v>2252</v>
      </c>
      <c r="O4075" t="s">
        <v>2537</v>
      </c>
      <c r="P4075" s="64">
        <v>32862</v>
      </c>
      <c r="X4075" t="s">
        <v>493</v>
      </c>
      <c r="Y4075">
        <v>29.577000000000002</v>
      </c>
      <c r="Z4075">
        <v>28</v>
      </c>
      <c r="AA4075">
        <v>1</v>
      </c>
      <c r="AD4075" t="s">
        <v>479</v>
      </c>
      <c r="AE4075">
        <v>43.706000000000003</v>
      </c>
      <c r="AF4075">
        <v>10.331</v>
      </c>
      <c r="AG4075">
        <v>686</v>
      </c>
      <c r="AH4075" t="s">
        <v>2874</v>
      </c>
      <c r="AY4075" t="s">
        <v>31</v>
      </c>
      <c r="AZ4075" t="s">
        <v>31</v>
      </c>
    </row>
    <row r="4076" spans="1:52">
      <c r="A4076" t="s">
        <v>2871</v>
      </c>
      <c r="B4076" t="s">
        <v>73</v>
      </c>
      <c r="C4076" t="s">
        <v>174</v>
      </c>
      <c r="D4076" t="s">
        <v>2302</v>
      </c>
      <c r="E4076" t="s">
        <v>2303</v>
      </c>
      <c r="F4076" t="s">
        <v>2872</v>
      </c>
      <c r="G4076" t="s">
        <v>2873</v>
      </c>
      <c r="I4076">
        <v>43.706000000000003</v>
      </c>
      <c r="J4076">
        <v>10.331</v>
      </c>
      <c r="L4076" t="s">
        <v>2389</v>
      </c>
      <c r="M4076">
        <v>1990</v>
      </c>
      <c r="N4076" t="s">
        <v>2252</v>
      </c>
      <c r="O4076" t="s">
        <v>2537</v>
      </c>
      <c r="P4076" s="64">
        <v>32878</v>
      </c>
      <c r="X4076" t="s">
        <v>493</v>
      </c>
      <c r="Y4076">
        <v>47.042000000000002</v>
      </c>
      <c r="Z4076">
        <v>28</v>
      </c>
      <c r="AA4076">
        <v>1</v>
      </c>
      <c r="AD4076" t="s">
        <v>479</v>
      </c>
      <c r="AE4076">
        <v>43.706000000000003</v>
      </c>
      <c r="AF4076">
        <v>10.331</v>
      </c>
      <c r="AG4076">
        <v>960</v>
      </c>
      <c r="AH4076" t="s">
        <v>2874</v>
      </c>
      <c r="AY4076" t="s">
        <v>31</v>
      </c>
      <c r="AZ4076" t="s">
        <v>31</v>
      </c>
    </row>
    <row r="4077" spans="1:52">
      <c r="A4077" t="s">
        <v>2871</v>
      </c>
      <c r="B4077" t="s">
        <v>73</v>
      </c>
      <c r="C4077" t="s">
        <v>174</v>
      </c>
      <c r="D4077" t="s">
        <v>2302</v>
      </c>
      <c r="E4077" t="s">
        <v>2303</v>
      </c>
      <c r="F4077" t="s">
        <v>2872</v>
      </c>
      <c r="G4077" t="s">
        <v>2873</v>
      </c>
      <c r="I4077">
        <v>43.706000000000003</v>
      </c>
      <c r="J4077">
        <v>10.331</v>
      </c>
      <c r="L4077" t="s">
        <v>2389</v>
      </c>
      <c r="M4077">
        <v>1990</v>
      </c>
      <c r="N4077" t="s">
        <v>2252</v>
      </c>
      <c r="O4077" t="s">
        <v>2537</v>
      </c>
      <c r="P4077" s="64">
        <v>32892</v>
      </c>
      <c r="X4077" t="s">
        <v>493</v>
      </c>
      <c r="Y4077">
        <v>58.31</v>
      </c>
      <c r="Z4077">
        <v>28</v>
      </c>
      <c r="AA4077">
        <v>1</v>
      </c>
      <c r="AD4077" t="s">
        <v>479</v>
      </c>
      <c r="AE4077">
        <v>43.706000000000003</v>
      </c>
      <c r="AF4077">
        <v>10.331</v>
      </c>
      <c r="AG4077">
        <v>1180</v>
      </c>
      <c r="AH4077" t="s">
        <v>2874</v>
      </c>
      <c r="AY4077" t="s">
        <v>31</v>
      </c>
      <c r="AZ4077" t="s">
        <v>31</v>
      </c>
    </row>
    <row r="4078" spans="1:52">
      <c r="A4078" t="s">
        <v>2871</v>
      </c>
      <c r="B4078" t="s">
        <v>73</v>
      </c>
      <c r="C4078" t="s">
        <v>174</v>
      </c>
      <c r="D4078" t="s">
        <v>2302</v>
      </c>
      <c r="E4078" t="s">
        <v>2303</v>
      </c>
      <c r="F4078" t="s">
        <v>2872</v>
      </c>
      <c r="G4078" t="s">
        <v>2873</v>
      </c>
      <c r="I4078">
        <v>43.706000000000003</v>
      </c>
      <c r="J4078">
        <v>10.331</v>
      </c>
      <c r="L4078" t="s">
        <v>2389</v>
      </c>
      <c r="M4078">
        <v>1990</v>
      </c>
      <c r="N4078" t="s">
        <v>2252</v>
      </c>
      <c r="O4078" t="s">
        <v>2537</v>
      </c>
      <c r="P4078" s="64">
        <v>32907</v>
      </c>
      <c r="X4078" t="s">
        <v>493</v>
      </c>
      <c r="Y4078">
        <v>52.863999999999997</v>
      </c>
      <c r="Z4078">
        <v>28</v>
      </c>
      <c r="AA4078">
        <v>1</v>
      </c>
      <c r="AD4078" t="s">
        <v>479</v>
      </c>
      <c r="AE4078">
        <v>43.706000000000003</v>
      </c>
      <c r="AF4078">
        <v>10.331</v>
      </c>
      <c r="AG4078">
        <v>1480</v>
      </c>
      <c r="AH4078" t="s">
        <v>2874</v>
      </c>
      <c r="AY4078" t="s">
        <v>31</v>
      </c>
      <c r="AZ4078" t="s">
        <v>31</v>
      </c>
    </row>
    <row r="4079" spans="1:52">
      <c r="A4079" t="s">
        <v>2871</v>
      </c>
      <c r="B4079" t="s">
        <v>73</v>
      </c>
      <c r="C4079" t="s">
        <v>174</v>
      </c>
      <c r="D4079" t="s">
        <v>2302</v>
      </c>
      <c r="E4079" t="s">
        <v>2303</v>
      </c>
      <c r="F4079" t="s">
        <v>2872</v>
      </c>
      <c r="G4079" t="s">
        <v>2873</v>
      </c>
      <c r="I4079">
        <v>43.706000000000003</v>
      </c>
      <c r="J4079">
        <v>10.331</v>
      </c>
      <c r="L4079" t="s">
        <v>2389</v>
      </c>
      <c r="M4079">
        <v>1990</v>
      </c>
      <c r="N4079" t="s">
        <v>2252</v>
      </c>
      <c r="O4079" t="s">
        <v>2537</v>
      </c>
      <c r="P4079" s="64">
        <v>32922</v>
      </c>
      <c r="X4079" t="s">
        <v>493</v>
      </c>
      <c r="Y4079">
        <v>71.831000000000003</v>
      </c>
      <c r="Z4079">
        <v>28</v>
      </c>
      <c r="AA4079">
        <v>1</v>
      </c>
      <c r="AD4079" t="s">
        <v>479</v>
      </c>
      <c r="AE4079">
        <v>43.706000000000003</v>
      </c>
      <c r="AF4079">
        <v>10.331</v>
      </c>
      <c r="AG4079">
        <v>1715</v>
      </c>
      <c r="AH4079" t="s">
        <v>2874</v>
      </c>
      <c r="AY4079" t="s">
        <v>31</v>
      </c>
      <c r="AZ4079" t="s">
        <v>31</v>
      </c>
    </row>
    <row r="4080" spans="1:52">
      <c r="A4080" t="s">
        <v>2871</v>
      </c>
      <c r="B4080" t="s">
        <v>71</v>
      </c>
      <c r="C4080" t="s">
        <v>174</v>
      </c>
      <c r="D4080" t="s">
        <v>2302</v>
      </c>
      <c r="E4080" t="s">
        <v>2303</v>
      </c>
      <c r="F4080" t="s">
        <v>2872</v>
      </c>
      <c r="G4080" t="s">
        <v>2873</v>
      </c>
      <c r="I4080">
        <v>43.706000000000003</v>
      </c>
      <c r="J4080">
        <v>10.331</v>
      </c>
      <c r="L4080" t="s">
        <v>2389</v>
      </c>
      <c r="M4080">
        <v>1990</v>
      </c>
      <c r="N4080" t="s">
        <v>196</v>
      </c>
      <c r="P4080" s="64">
        <v>32847</v>
      </c>
      <c r="Q4080">
        <v>5.5</v>
      </c>
      <c r="R4080">
        <v>0</v>
      </c>
      <c r="S4080">
        <v>35</v>
      </c>
      <c r="T4080">
        <v>23</v>
      </c>
      <c r="U4080">
        <v>23</v>
      </c>
      <c r="V4080">
        <v>12</v>
      </c>
      <c r="W4080">
        <v>12</v>
      </c>
      <c r="X4080" t="s">
        <v>493</v>
      </c>
      <c r="Y4080">
        <v>100</v>
      </c>
      <c r="Z4080">
        <v>28</v>
      </c>
      <c r="AA4080">
        <v>1</v>
      </c>
      <c r="AD4080" t="s">
        <v>479</v>
      </c>
      <c r="AG4080">
        <v>415</v>
      </c>
      <c r="AH4080" t="s">
        <v>2874</v>
      </c>
      <c r="AY4080" t="s">
        <v>31</v>
      </c>
      <c r="AZ4080" t="s">
        <v>31</v>
      </c>
    </row>
    <row r="4081" spans="1:52">
      <c r="A4081" t="s">
        <v>2871</v>
      </c>
      <c r="B4081" t="s">
        <v>71</v>
      </c>
      <c r="C4081" t="s">
        <v>174</v>
      </c>
      <c r="D4081" t="s">
        <v>2302</v>
      </c>
      <c r="E4081" t="s">
        <v>2303</v>
      </c>
      <c r="F4081" t="s">
        <v>2872</v>
      </c>
      <c r="G4081" t="s">
        <v>2873</v>
      </c>
      <c r="I4081">
        <v>43.706000000000003</v>
      </c>
      <c r="J4081">
        <v>10.331</v>
      </c>
      <c r="L4081" t="s">
        <v>2389</v>
      </c>
      <c r="M4081">
        <v>1990</v>
      </c>
      <c r="N4081" t="s">
        <v>196</v>
      </c>
      <c r="P4081" s="64">
        <v>32847</v>
      </c>
      <c r="Q4081">
        <v>5.5</v>
      </c>
      <c r="R4081">
        <v>0</v>
      </c>
      <c r="S4081">
        <v>35</v>
      </c>
      <c r="T4081">
        <v>23</v>
      </c>
      <c r="U4081">
        <v>23</v>
      </c>
      <c r="V4081">
        <v>12</v>
      </c>
      <c r="W4081">
        <v>12</v>
      </c>
      <c r="X4081" t="s">
        <v>493</v>
      </c>
      <c r="Y4081">
        <v>100</v>
      </c>
      <c r="Z4081">
        <v>28</v>
      </c>
      <c r="AA4081">
        <v>1</v>
      </c>
      <c r="AD4081" t="s">
        <v>479</v>
      </c>
      <c r="AG4081">
        <v>730</v>
      </c>
      <c r="AH4081" t="s">
        <v>2874</v>
      </c>
      <c r="AY4081" t="s">
        <v>31</v>
      </c>
      <c r="AZ4081" t="s">
        <v>31</v>
      </c>
    </row>
    <row r="4082" spans="1:52">
      <c r="A4082" t="s">
        <v>2871</v>
      </c>
      <c r="B4082" t="s">
        <v>71</v>
      </c>
      <c r="C4082" t="s">
        <v>174</v>
      </c>
      <c r="D4082" t="s">
        <v>2302</v>
      </c>
      <c r="E4082" t="s">
        <v>2303</v>
      </c>
      <c r="F4082" t="s">
        <v>2872</v>
      </c>
      <c r="G4082" t="s">
        <v>2873</v>
      </c>
      <c r="I4082">
        <v>43.706000000000003</v>
      </c>
      <c r="J4082">
        <v>10.331</v>
      </c>
      <c r="L4082" t="s">
        <v>2389</v>
      </c>
      <c r="M4082">
        <v>1990</v>
      </c>
      <c r="N4082" t="s">
        <v>196</v>
      </c>
      <c r="P4082" s="64">
        <v>32847</v>
      </c>
      <c r="Q4082">
        <v>5.5</v>
      </c>
      <c r="R4082">
        <v>0</v>
      </c>
      <c r="S4082">
        <v>35</v>
      </c>
      <c r="T4082">
        <v>23</v>
      </c>
      <c r="U4082">
        <v>23</v>
      </c>
      <c r="V4082">
        <v>12</v>
      </c>
      <c r="W4082">
        <v>12</v>
      </c>
      <c r="X4082" t="s">
        <v>493</v>
      </c>
      <c r="Y4082">
        <v>100</v>
      </c>
      <c r="Z4082">
        <v>28</v>
      </c>
      <c r="AA4082">
        <v>1</v>
      </c>
      <c r="AD4082" t="s">
        <v>479</v>
      </c>
      <c r="AG4082">
        <v>994</v>
      </c>
      <c r="AH4082" t="s">
        <v>2874</v>
      </c>
      <c r="AY4082" t="s">
        <v>31</v>
      </c>
      <c r="AZ4082" t="s">
        <v>31</v>
      </c>
    </row>
    <row r="4083" spans="1:52">
      <c r="A4083" t="s">
        <v>2871</v>
      </c>
      <c r="B4083" t="s">
        <v>71</v>
      </c>
      <c r="C4083" t="s">
        <v>174</v>
      </c>
      <c r="D4083" t="s">
        <v>2302</v>
      </c>
      <c r="E4083" t="s">
        <v>2303</v>
      </c>
      <c r="F4083" t="s">
        <v>2872</v>
      </c>
      <c r="G4083" t="s">
        <v>2873</v>
      </c>
      <c r="I4083">
        <v>43.706000000000003</v>
      </c>
      <c r="J4083">
        <v>10.331</v>
      </c>
      <c r="L4083" t="s">
        <v>2389</v>
      </c>
      <c r="M4083">
        <v>1990</v>
      </c>
      <c r="N4083" t="s">
        <v>196</v>
      </c>
      <c r="P4083" s="64">
        <v>32847</v>
      </c>
      <c r="Q4083">
        <v>5.5</v>
      </c>
      <c r="R4083">
        <v>0</v>
      </c>
      <c r="S4083">
        <v>35</v>
      </c>
      <c r="T4083">
        <v>23</v>
      </c>
      <c r="U4083">
        <v>23</v>
      </c>
      <c r="V4083">
        <v>12</v>
      </c>
      <c r="W4083">
        <v>12</v>
      </c>
      <c r="X4083" t="s">
        <v>493</v>
      </c>
      <c r="Y4083">
        <v>100</v>
      </c>
      <c r="Z4083">
        <v>28</v>
      </c>
      <c r="AA4083">
        <v>1</v>
      </c>
      <c r="AD4083" t="s">
        <v>479</v>
      </c>
      <c r="AG4083">
        <v>1210</v>
      </c>
      <c r="AH4083" t="s">
        <v>2874</v>
      </c>
      <c r="AY4083" t="s">
        <v>31</v>
      </c>
      <c r="AZ4083" t="s">
        <v>31</v>
      </c>
    </row>
    <row r="4084" spans="1:52">
      <c r="A4084" t="s">
        <v>2871</v>
      </c>
      <c r="B4084" t="s">
        <v>71</v>
      </c>
      <c r="C4084" t="s">
        <v>174</v>
      </c>
      <c r="D4084" t="s">
        <v>2302</v>
      </c>
      <c r="E4084" t="s">
        <v>2303</v>
      </c>
      <c r="F4084" t="s">
        <v>2872</v>
      </c>
      <c r="G4084" t="s">
        <v>2873</v>
      </c>
      <c r="I4084">
        <v>43.706000000000003</v>
      </c>
      <c r="J4084">
        <v>10.331</v>
      </c>
      <c r="L4084" t="s">
        <v>2389</v>
      </c>
      <c r="M4084">
        <v>1990</v>
      </c>
      <c r="N4084" t="s">
        <v>196</v>
      </c>
      <c r="P4084" s="64">
        <v>32847</v>
      </c>
      <c r="Q4084">
        <v>5.5</v>
      </c>
      <c r="R4084">
        <v>0</v>
      </c>
      <c r="S4084">
        <v>35</v>
      </c>
      <c r="T4084">
        <v>23</v>
      </c>
      <c r="U4084">
        <v>23</v>
      </c>
      <c r="V4084">
        <v>12</v>
      </c>
      <c r="W4084">
        <v>12</v>
      </c>
      <c r="X4084" t="s">
        <v>493</v>
      </c>
      <c r="Y4084">
        <v>100</v>
      </c>
      <c r="Z4084">
        <v>28</v>
      </c>
      <c r="AA4084">
        <v>1</v>
      </c>
      <c r="AD4084" t="s">
        <v>479</v>
      </c>
      <c r="AG4084">
        <v>1450</v>
      </c>
      <c r="AH4084" t="s">
        <v>2874</v>
      </c>
      <c r="AY4084" t="s">
        <v>31</v>
      </c>
      <c r="AZ4084" t="s">
        <v>31</v>
      </c>
    </row>
    <row r="4085" spans="1:52">
      <c r="A4085" t="s">
        <v>2871</v>
      </c>
      <c r="B4085" t="s">
        <v>71</v>
      </c>
      <c r="C4085" t="s">
        <v>174</v>
      </c>
      <c r="D4085" t="s">
        <v>2302</v>
      </c>
      <c r="E4085" t="s">
        <v>2303</v>
      </c>
      <c r="F4085" t="s">
        <v>2872</v>
      </c>
      <c r="G4085" t="s">
        <v>2873</v>
      </c>
      <c r="I4085">
        <v>43.706000000000003</v>
      </c>
      <c r="J4085">
        <v>10.331</v>
      </c>
      <c r="L4085" t="s">
        <v>2389</v>
      </c>
      <c r="M4085">
        <v>1990</v>
      </c>
      <c r="N4085" t="s">
        <v>196</v>
      </c>
      <c r="P4085" s="64">
        <v>32847</v>
      </c>
      <c r="Q4085">
        <v>5.5</v>
      </c>
      <c r="R4085">
        <v>0</v>
      </c>
      <c r="S4085">
        <v>35</v>
      </c>
      <c r="T4085">
        <v>23</v>
      </c>
      <c r="U4085">
        <v>23</v>
      </c>
      <c r="V4085">
        <v>12</v>
      </c>
      <c r="W4085">
        <v>12</v>
      </c>
      <c r="X4085" t="s">
        <v>493</v>
      </c>
      <c r="Y4085">
        <v>100</v>
      </c>
      <c r="Z4085">
        <v>28</v>
      </c>
      <c r="AA4085">
        <v>1</v>
      </c>
      <c r="AD4085" t="s">
        <v>479</v>
      </c>
      <c r="AG4085">
        <v>1714</v>
      </c>
      <c r="AH4085" t="s">
        <v>2874</v>
      </c>
      <c r="AY4085" t="s">
        <v>31</v>
      </c>
      <c r="AZ4085" t="s">
        <v>31</v>
      </c>
    </row>
    <row r="4086" spans="1:52">
      <c r="A4086" t="s">
        <v>2871</v>
      </c>
      <c r="B4086" t="s">
        <v>71</v>
      </c>
      <c r="C4086" t="s">
        <v>174</v>
      </c>
      <c r="D4086" t="s">
        <v>2302</v>
      </c>
      <c r="E4086" t="s">
        <v>2303</v>
      </c>
      <c r="F4086" t="s">
        <v>2872</v>
      </c>
      <c r="G4086" t="s">
        <v>2873</v>
      </c>
      <c r="I4086">
        <v>43.706000000000003</v>
      </c>
      <c r="J4086">
        <v>10.331</v>
      </c>
      <c r="L4086" t="s">
        <v>2389</v>
      </c>
      <c r="M4086">
        <v>1990</v>
      </c>
      <c r="N4086" t="s">
        <v>196</v>
      </c>
      <c r="P4086" s="64">
        <v>32847</v>
      </c>
      <c r="Q4086">
        <v>5.5</v>
      </c>
      <c r="R4086">
        <v>0</v>
      </c>
      <c r="S4086">
        <v>35</v>
      </c>
      <c r="T4086">
        <v>23</v>
      </c>
      <c r="U4086">
        <v>23</v>
      </c>
      <c r="V4086">
        <v>12</v>
      </c>
      <c r="W4086">
        <v>12</v>
      </c>
      <c r="X4086" t="s">
        <v>493</v>
      </c>
      <c r="Y4086">
        <v>94.93</v>
      </c>
      <c r="Z4086">
        <v>28</v>
      </c>
      <c r="AA4086">
        <v>1</v>
      </c>
      <c r="AD4086" t="s">
        <v>479</v>
      </c>
      <c r="AG4086">
        <v>1954</v>
      </c>
      <c r="AH4086" t="s">
        <v>2874</v>
      </c>
      <c r="AY4086" t="s">
        <v>31</v>
      </c>
      <c r="AZ4086" t="s">
        <v>31</v>
      </c>
    </row>
    <row r="4087" spans="1:52">
      <c r="A4087" t="s">
        <v>2871</v>
      </c>
      <c r="B4087" t="s">
        <v>72</v>
      </c>
      <c r="C4087" t="s">
        <v>174</v>
      </c>
      <c r="D4087" t="s">
        <v>2302</v>
      </c>
      <c r="E4087" t="s">
        <v>2303</v>
      </c>
      <c r="F4087" t="s">
        <v>2872</v>
      </c>
      <c r="G4087" t="s">
        <v>2873</v>
      </c>
      <c r="I4087">
        <v>43.706000000000003</v>
      </c>
      <c r="J4087">
        <v>10.331</v>
      </c>
      <c r="L4087" t="s">
        <v>2389</v>
      </c>
      <c r="M4087">
        <v>1990</v>
      </c>
      <c r="N4087" t="s">
        <v>2252</v>
      </c>
      <c r="P4087" s="64">
        <v>32847</v>
      </c>
      <c r="Q4087">
        <v>5.5</v>
      </c>
      <c r="R4087">
        <v>0</v>
      </c>
      <c r="S4087">
        <v>35</v>
      </c>
      <c r="T4087">
        <v>23</v>
      </c>
      <c r="U4087">
        <v>23</v>
      </c>
      <c r="V4087">
        <v>12</v>
      </c>
      <c r="W4087">
        <v>12</v>
      </c>
      <c r="X4087" t="s">
        <v>493</v>
      </c>
      <c r="Y4087">
        <v>7.4180000000000001</v>
      </c>
      <c r="Z4087">
        <v>28</v>
      </c>
      <c r="AA4087">
        <v>1</v>
      </c>
      <c r="AD4087" t="s">
        <v>479</v>
      </c>
      <c r="AG4087">
        <v>415</v>
      </c>
      <c r="AH4087" t="s">
        <v>2874</v>
      </c>
      <c r="AY4087" t="s">
        <v>31</v>
      </c>
      <c r="AZ4087" t="s">
        <v>31</v>
      </c>
    </row>
    <row r="4088" spans="1:52">
      <c r="A4088" t="s">
        <v>2871</v>
      </c>
      <c r="B4088" t="s">
        <v>72</v>
      </c>
      <c r="C4088" t="s">
        <v>174</v>
      </c>
      <c r="D4088" t="s">
        <v>2302</v>
      </c>
      <c r="E4088" t="s">
        <v>2303</v>
      </c>
      <c r="F4088" t="s">
        <v>2872</v>
      </c>
      <c r="G4088" t="s">
        <v>2873</v>
      </c>
      <c r="I4088">
        <v>43.706000000000003</v>
      </c>
      <c r="J4088">
        <v>10.331</v>
      </c>
      <c r="L4088" t="s">
        <v>2389</v>
      </c>
      <c r="M4088">
        <v>1990</v>
      </c>
      <c r="N4088" t="s">
        <v>2252</v>
      </c>
      <c r="P4088" s="64">
        <v>32847</v>
      </c>
      <c r="Q4088">
        <v>5.5</v>
      </c>
      <c r="R4088">
        <v>0</v>
      </c>
      <c r="S4088">
        <v>35</v>
      </c>
      <c r="T4088">
        <v>23</v>
      </c>
      <c r="U4088">
        <v>23</v>
      </c>
      <c r="V4088">
        <v>12</v>
      </c>
      <c r="W4088">
        <v>12</v>
      </c>
      <c r="X4088" t="s">
        <v>493</v>
      </c>
      <c r="Y4088">
        <v>20.751000000000001</v>
      </c>
      <c r="Z4088">
        <v>28</v>
      </c>
      <c r="AA4088">
        <v>1</v>
      </c>
      <c r="AD4088" t="s">
        <v>479</v>
      </c>
      <c r="AG4088">
        <v>730</v>
      </c>
      <c r="AH4088" t="s">
        <v>2874</v>
      </c>
      <c r="AY4088" t="s">
        <v>31</v>
      </c>
      <c r="AZ4088" t="s">
        <v>31</v>
      </c>
    </row>
    <row r="4089" spans="1:52">
      <c r="A4089" t="s">
        <v>2871</v>
      </c>
      <c r="B4089" t="s">
        <v>72</v>
      </c>
      <c r="C4089" t="s">
        <v>174</v>
      </c>
      <c r="D4089" t="s">
        <v>2302</v>
      </c>
      <c r="E4089" t="s">
        <v>2303</v>
      </c>
      <c r="F4089" t="s">
        <v>2872</v>
      </c>
      <c r="G4089" t="s">
        <v>2873</v>
      </c>
      <c r="I4089">
        <v>43.706000000000003</v>
      </c>
      <c r="J4089">
        <v>10.331</v>
      </c>
      <c r="L4089" t="s">
        <v>2389</v>
      </c>
      <c r="M4089">
        <v>1990</v>
      </c>
      <c r="N4089" t="s">
        <v>2252</v>
      </c>
      <c r="P4089" s="64">
        <v>32847</v>
      </c>
      <c r="Q4089">
        <v>5.5</v>
      </c>
      <c r="R4089">
        <v>0</v>
      </c>
      <c r="S4089">
        <v>35</v>
      </c>
      <c r="T4089">
        <v>23</v>
      </c>
      <c r="U4089">
        <v>23</v>
      </c>
      <c r="V4089">
        <v>12</v>
      </c>
      <c r="W4089">
        <v>12</v>
      </c>
      <c r="X4089" t="s">
        <v>493</v>
      </c>
      <c r="Y4089">
        <v>29.202000000000002</v>
      </c>
      <c r="Z4089">
        <v>28</v>
      </c>
      <c r="AA4089">
        <v>1</v>
      </c>
      <c r="AD4089" t="s">
        <v>479</v>
      </c>
      <c r="AG4089">
        <v>994</v>
      </c>
      <c r="AH4089" t="s">
        <v>2874</v>
      </c>
      <c r="AY4089" t="s">
        <v>31</v>
      </c>
      <c r="AZ4089" t="s">
        <v>31</v>
      </c>
    </row>
    <row r="4090" spans="1:52">
      <c r="A4090" t="s">
        <v>2871</v>
      </c>
      <c r="B4090" t="s">
        <v>72</v>
      </c>
      <c r="C4090" t="s">
        <v>174</v>
      </c>
      <c r="D4090" t="s">
        <v>2302</v>
      </c>
      <c r="E4090" t="s">
        <v>2303</v>
      </c>
      <c r="F4090" t="s">
        <v>2872</v>
      </c>
      <c r="G4090" t="s">
        <v>2873</v>
      </c>
      <c r="I4090">
        <v>43.706000000000003</v>
      </c>
      <c r="J4090">
        <v>10.331</v>
      </c>
      <c r="L4090" t="s">
        <v>2389</v>
      </c>
      <c r="M4090">
        <v>1990</v>
      </c>
      <c r="N4090" t="s">
        <v>2252</v>
      </c>
      <c r="P4090" s="64">
        <v>32847</v>
      </c>
      <c r="Q4090">
        <v>5.5</v>
      </c>
      <c r="R4090">
        <v>0</v>
      </c>
      <c r="S4090">
        <v>35</v>
      </c>
      <c r="T4090">
        <v>23</v>
      </c>
      <c r="U4090">
        <v>23</v>
      </c>
      <c r="V4090">
        <v>12</v>
      </c>
      <c r="W4090">
        <v>12</v>
      </c>
      <c r="X4090" t="s">
        <v>493</v>
      </c>
      <c r="Y4090">
        <v>53.991</v>
      </c>
      <c r="Z4090">
        <v>28</v>
      </c>
      <c r="AA4090">
        <v>1</v>
      </c>
      <c r="AD4090" t="s">
        <v>479</v>
      </c>
      <c r="AG4090">
        <v>1210</v>
      </c>
      <c r="AH4090" t="s">
        <v>2874</v>
      </c>
      <c r="AY4090" t="s">
        <v>31</v>
      </c>
      <c r="AZ4090" t="s">
        <v>31</v>
      </c>
    </row>
    <row r="4091" spans="1:52">
      <c r="A4091" t="s">
        <v>2871</v>
      </c>
      <c r="B4091" t="s">
        <v>72</v>
      </c>
      <c r="C4091" t="s">
        <v>174</v>
      </c>
      <c r="D4091" t="s">
        <v>2302</v>
      </c>
      <c r="E4091" t="s">
        <v>2303</v>
      </c>
      <c r="F4091" t="s">
        <v>2872</v>
      </c>
      <c r="G4091" t="s">
        <v>2873</v>
      </c>
      <c r="I4091">
        <v>43.706000000000003</v>
      </c>
      <c r="J4091">
        <v>10.331</v>
      </c>
      <c r="L4091" t="s">
        <v>2389</v>
      </c>
      <c r="M4091">
        <v>1990</v>
      </c>
      <c r="N4091" t="s">
        <v>2252</v>
      </c>
      <c r="P4091" s="64">
        <v>32847</v>
      </c>
      <c r="Q4091">
        <v>5.5</v>
      </c>
      <c r="R4091">
        <v>0</v>
      </c>
      <c r="S4091">
        <v>35</v>
      </c>
      <c r="T4091">
        <v>23</v>
      </c>
      <c r="U4091">
        <v>23</v>
      </c>
      <c r="V4091">
        <v>12</v>
      </c>
      <c r="W4091">
        <v>12</v>
      </c>
      <c r="X4091" t="s">
        <v>493</v>
      </c>
      <c r="Y4091">
        <v>42.722999999999999</v>
      </c>
      <c r="Z4091">
        <v>28</v>
      </c>
      <c r="AA4091">
        <v>1</v>
      </c>
      <c r="AD4091" t="s">
        <v>479</v>
      </c>
      <c r="AG4091">
        <v>1450</v>
      </c>
      <c r="AH4091" t="s">
        <v>2874</v>
      </c>
      <c r="AY4091" t="s">
        <v>31</v>
      </c>
      <c r="AZ4091" t="s">
        <v>31</v>
      </c>
    </row>
    <row r="4092" spans="1:52">
      <c r="A4092" t="s">
        <v>2871</v>
      </c>
      <c r="B4092" t="s">
        <v>72</v>
      </c>
      <c r="C4092" t="s">
        <v>174</v>
      </c>
      <c r="D4092" t="s">
        <v>2302</v>
      </c>
      <c r="E4092" t="s">
        <v>2303</v>
      </c>
      <c r="F4092" t="s">
        <v>2872</v>
      </c>
      <c r="G4092" t="s">
        <v>2873</v>
      </c>
      <c r="I4092">
        <v>43.706000000000003</v>
      </c>
      <c r="J4092">
        <v>10.331</v>
      </c>
      <c r="L4092" t="s">
        <v>2389</v>
      </c>
      <c r="M4092">
        <v>1990</v>
      </c>
      <c r="N4092" t="s">
        <v>2252</v>
      </c>
      <c r="P4092" s="64">
        <v>32847</v>
      </c>
      <c r="Q4092">
        <v>5.5</v>
      </c>
      <c r="R4092">
        <v>0</v>
      </c>
      <c r="S4092">
        <v>35</v>
      </c>
      <c r="T4092">
        <v>23</v>
      </c>
      <c r="U4092">
        <v>23</v>
      </c>
      <c r="V4092">
        <v>12</v>
      </c>
      <c r="W4092">
        <v>12</v>
      </c>
      <c r="X4092" t="s">
        <v>493</v>
      </c>
      <c r="Y4092">
        <v>60.188000000000002</v>
      </c>
      <c r="Z4092">
        <v>28</v>
      </c>
      <c r="AA4092">
        <v>1</v>
      </c>
      <c r="AD4092" t="s">
        <v>479</v>
      </c>
      <c r="AG4092">
        <v>1714</v>
      </c>
      <c r="AH4092" t="s">
        <v>2874</v>
      </c>
      <c r="AY4092" t="s">
        <v>31</v>
      </c>
      <c r="AZ4092" t="s">
        <v>31</v>
      </c>
    </row>
    <row r="4093" spans="1:52">
      <c r="A4093" t="s">
        <v>2871</v>
      </c>
      <c r="B4093" t="s">
        <v>72</v>
      </c>
      <c r="C4093" t="s">
        <v>174</v>
      </c>
      <c r="D4093" t="s">
        <v>2302</v>
      </c>
      <c r="E4093" t="s">
        <v>2303</v>
      </c>
      <c r="F4093" t="s">
        <v>2872</v>
      </c>
      <c r="G4093" t="s">
        <v>2873</v>
      </c>
      <c r="I4093">
        <v>43.706000000000003</v>
      </c>
      <c r="J4093">
        <v>10.331</v>
      </c>
      <c r="L4093" t="s">
        <v>2389</v>
      </c>
      <c r="M4093">
        <v>1990</v>
      </c>
      <c r="N4093" t="s">
        <v>2252</v>
      </c>
      <c r="P4093" s="64">
        <v>32847</v>
      </c>
      <c r="Q4093">
        <v>5.5</v>
      </c>
      <c r="R4093">
        <v>0</v>
      </c>
      <c r="S4093">
        <v>35</v>
      </c>
      <c r="T4093">
        <v>23</v>
      </c>
      <c r="U4093">
        <v>23</v>
      </c>
      <c r="V4093">
        <v>12</v>
      </c>
      <c r="W4093">
        <v>12</v>
      </c>
      <c r="X4093" t="s">
        <v>493</v>
      </c>
      <c r="Y4093">
        <v>39.343000000000004</v>
      </c>
      <c r="Z4093">
        <v>28</v>
      </c>
      <c r="AA4093">
        <v>1</v>
      </c>
      <c r="AD4093" t="s">
        <v>479</v>
      </c>
      <c r="AG4093">
        <v>1954</v>
      </c>
      <c r="AH4093" t="s">
        <v>2874</v>
      </c>
      <c r="AY4093" t="s">
        <v>31</v>
      </c>
      <c r="AZ4093" t="s">
        <v>31</v>
      </c>
    </row>
    <row r="4094" spans="1:52">
      <c r="A4094" t="s">
        <v>2871</v>
      </c>
      <c r="B4094" t="s">
        <v>71</v>
      </c>
      <c r="C4094" t="s">
        <v>174</v>
      </c>
      <c r="D4094" t="s">
        <v>2302</v>
      </c>
      <c r="E4094" t="s">
        <v>2303</v>
      </c>
      <c r="F4094" t="s">
        <v>2872</v>
      </c>
      <c r="G4094" t="s">
        <v>2873</v>
      </c>
      <c r="I4094">
        <v>43.706000000000003</v>
      </c>
      <c r="J4094">
        <v>10.331</v>
      </c>
      <c r="L4094" t="s">
        <v>2389</v>
      </c>
      <c r="M4094">
        <v>1990</v>
      </c>
      <c r="N4094" t="s">
        <v>196</v>
      </c>
      <c r="P4094" s="64">
        <v>32847</v>
      </c>
      <c r="Q4094">
        <v>5.5</v>
      </c>
      <c r="R4094">
        <v>0</v>
      </c>
      <c r="S4094">
        <v>35</v>
      </c>
      <c r="T4094">
        <v>23</v>
      </c>
      <c r="U4094">
        <v>23</v>
      </c>
      <c r="V4094">
        <v>12</v>
      </c>
      <c r="W4094">
        <v>12</v>
      </c>
      <c r="X4094" t="s">
        <v>2875</v>
      </c>
      <c r="Y4094">
        <v>100</v>
      </c>
      <c r="Z4094">
        <v>28</v>
      </c>
      <c r="AA4094">
        <v>1</v>
      </c>
      <c r="AD4094" t="s">
        <v>516</v>
      </c>
      <c r="AG4094">
        <v>415</v>
      </c>
      <c r="AH4094" t="s">
        <v>2874</v>
      </c>
      <c r="AY4094" t="s">
        <v>31</v>
      </c>
      <c r="AZ4094" t="s">
        <v>31</v>
      </c>
    </row>
    <row r="4095" spans="1:52">
      <c r="A4095" t="s">
        <v>2871</v>
      </c>
      <c r="B4095" t="s">
        <v>71</v>
      </c>
      <c r="C4095" t="s">
        <v>174</v>
      </c>
      <c r="D4095" t="s">
        <v>2302</v>
      </c>
      <c r="E4095" t="s">
        <v>2303</v>
      </c>
      <c r="F4095" t="s">
        <v>2872</v>
      </c>
      <c r="G4095" t="s">
        <v>2873</v>
      </c>
      <c r="I4095">
        <v>43.706000000000003</v>
      </c>
      <c r="J4095">
        <v>10.331</v>
      </c>
      <c r="L4095" t="s">
        <v>2389</v>
      </c>
      <c r="M4095">
        <v>1990</v>
      </c>
      <c r="N4095" t="s">
        <v>196</v>
      </c>
      <c r="P4095" s="64">
        <v>32847</v>
      </c>
      <c r="Q4095">
        <v>5.5</v>
      </c>
      <c r="R4095">
        <v>0</v>
      </c>
      <c r="S4095">
        <v>35</v>
      </c>
      <c r="T4095">
        <v>23</v>
      </c>
      <c r="U4095">
        <v>23</v>
      </c>
      <c r="V4095">
        <v>12</v>
      </c>
      <c r="W4095">
        <v>12</v>
      </c>
      <c r="X4095" t="s">
        <v>2876</v>
      </c>
      <c r="Y4095">
        <v>87.5</v>
      </c>
      <c r="Z4095">
        <v>28</v>
      </c>
      <c r="AA4095">
        <v>1</v>
      </c>
      <c r="AD4095" t="s">
        <v>516</v>
      </c>
      <c r="AG4095">
        <v>415</v>
      </c>
      <c r="AH4095" t="s">
        <v>2874</v>
      </c>
      <c r="AY4095" t="s">
        <v>31</v>
      </c>
      <c r="AZ4095" t="s">
        <v>31</v>
      </c>
    </row>
    <row r="4096" spans="1:52">
      <c r="A4096" t="s">
        <v>2871</v>
      </c>
      <c r="B4096" t="s">
        <v>71</v>
      </c>
      <c r="C4096" t="s">
        <v>174</v>
      </c>
      <c r="D4096" t="s">
        <v>2302</v>
      </c>
      <c r="E4096" t="s">
        <v>2303</v>
      </c>
      <c r="F4096" t="s">
        <v>2872</v>
      </c>
      <c r="G4096" t="s">
        <v>2873</v>
      </c>
      <c r="I4096">
        <v>43.706000000000003</v>
      </c>
      <c r="J4096">
        <v>10.331</v>
      </c>
      <c r="L4096" t="s">
        <v>2389</v>
      </c>
      <c r="M4096">
        <v>1990</v>
      </c>
      <c r="N4096" t="s">
        <v>196</v>
      </c>
      <c r="P4096" s="64">
        <v>32847</v>
      </c>
      <c r="Q4096">
        <v>5.5</v>
      </c>
      <c r="R4096">
        <v>0</v>
      </c>
      <c r="S4096">
        <v>35</v>
      </c>
      <c r="T4096">
        <v>23</v>
      </c>
      <c r="U4096">
        <v>23</v>
      </c>
      <c r="V4096">
        <v>12</v>
      </c>
      <c r="W4096">
        <v>12</v>
      </c>
      <c r="X4096" t="s">
        <v>2875</v>
      </c>
      <c r="Y4096">
        <v>100</v>
      </c>
      <c r="Z4096">
        <v>28</v>
      </c>
      <c r="AA4096">
        <v>1</v>
      </c>
      <c r="AD4096" t="s">
        <v>516</v>
      </c>
      <c r="AG4096">
        <v>730</v>
      </c>
      <c r="AH4096" t="s">
        <v>2874</v>
      </c>
      <c r="AY4096" t="s">
        <v>31</v>
      </c>
      <c r="AZ4096" t="s">
        <v>31</v>
      </c>
    </row>
    <row r="4097" spans="1:52">
      <c r="A4097" t="s">
        <v>2871</v>
      </c>
      <c r="B4097" t="s">
        <v>71</v>
      </c>
      <c r="C4097" t="s">
        <v>174</v>
      </c>
      <c r="D4097" t="s">
        <v>2302</v>
      </c>
      <c r="E4097" t="s">
        <v>2303</v>
      </c>
      <c r="F4097" t="s">
        <v>2872</v>
      </c>
      <c r="G4097" t="s">
        <v>2873</v>
      </c>
      <c r="I4097">
        <v>43.706000000000003</v>
      </c>
      <c r="J4097">
        <v>10.331</v>
      </c>
      <c r="L4097" t="s">
        <v>2389</v>
      </c>
      <c r="M4097">
        <v>1990</v>
      </c>
      <c r="N4097" t="s">
        <v>196</v>
      </c>
      <c r="P4097" s="64">
        <v>32847</v>
      </c>
      <c r="Q4097">
        <v>5.5</v>
      </c>
      <c r="R4097">
        <v>0</v>
      </c>
      <c r="S4097">
        <v>35</v>
      </c>
      <c r="T4097">
        <v>23</v>
      </c>
      <c r="U4097">
        <v>23</v>
      </c>
      <c r="V4097">
        <v>12</v>
      </c>
      <c r="W4097">
        <v>12</v>
      </c>
      <c r="X4097" t="s">
        <v>2876</v>
      </c>
      <c r="Y4097">
        <v>100</v>
      </c>
      <c r="Z4097">
        <v>28</v>
      </c>
      <c r="AA4097">
        <v>1</v>
      </c>
      <c r="AD4097" t="s">
        <v>516</v>
      </c>
      <c r="AG4097">
        <v>730</v>
      </c>
      <c r="AH4097" t="s">
        <v>2874</v>
      </c>
      <c r="AY4097" t="s">
        <v>31</v>
      </c>
      <c r="AZ4097" t="s">
        <v>31</v>
      </c>
    </row>
    <row r="4098" spans="1:52">
      <c r="A4098" t="s">
        <v>2871</v>
      </c>
      <c r="B4098" t="s">
        <v>71</v>
      </c>
      <c r="C4098" t="s">
        <v>174</v>
      </c>
      <c r="D4098" t="s">
        <v>2302</v>
      </c>
      <c r="E4098" t="s">
        <v>2303</v>
      </c>
      <c r="F4098" t="s">
        <v>2872</v>
      </c>
      <c r="G4098" t="s">
        <v>2873</v>
      </c>
      <c r="I4098">
        <v>43.706000000000003</v>
      </c>
      <c r="J4098">
        <v>10.331</v>
      </c>
      <c r="L4098" t="s">
        <v>2389</v>
      </c>
      <c r="M4098">
        <v>1990</v>
      </c>
      <c r="N4098" t="s">
        <v>196</v>
      </c>
      <c r="P4098" s="64">
        <v>32847</v>
      </c>
      <c r="Q4098">
        <v>5.5</v>
      </c>
      <c r="R4098">
        <v>0</v>
      </c>
      <c r="S4098">
        <v>35</v>
      </c>
      <c r="T4098">
        <v>23</v>
      </c>
      <c r="U4098">
        <v>23</v>
      </c>
      <c r="V4098">
        <v>12</v>
      </c>
      <c r="W4098">
        <v>12</v>
      </c>
      <c r="X4098" t="s">
        <v>2875</v>
      </c>
      <c r="Y4098">
        <v>100</v>
      </c>
      <c r="Z4098">
        <v>28</v>
      </c>
      <c r="AA4098">
        <v>1</v>
      </c>
      <c r="AD4098" t="s">
        <v>516</v>
      </c>
      <c r="AG4098">
        <v>994</v>
      </c>
      <c r="AH4098" t="s">
        <v>2874</v>
      </c>
      <c r="AY4098" t="s">
        <v>31</v>
      </c>
      <c r="AZ4098" t="s">
        <v>31</v>
      </c>
    </row>
    <row r="4099" spans="1:52">
      <c r="A4099" t="s">
        <v>2871</v>
      </c>
      <c r="B4099" t="s">
        <v>71</v>
      </c>
      <c r="C4099" t="s">
        <v>174</v>
      </c>
      <c r="D4099" t="s">
        <v>2302</v>
      </c>
      <c r="E4099" t="s">
        <v>2303</v>
      </c>
      <c r="F4099" t="s">
        <v>2872</v>
      </c>
      <c r="G4099" t="s">
        <v>2873</v>
      </c>
      <c r="I4099">
        <v>43.706000000000003</v>
      </c>
      <c r="J4099">
        <v>10.331</v>
      </c>
      <c r="L4099" t="s">
        <v>2389</v>
      </c>
      <c r="M4099">
        <v>1990</v>
      </c>
      <c r="N4099" t="s">
        <v>196</v>
      </c>
      <c r="P4099" s="64">
        <v>32847</v>
      </c>
      <c r="Q4099">
        <v>5.5</v>
      </c>
      <c r="R4099">
        <v>0</v>
      </c>
      <c r="S4099">
        <v>35</v>
      </c>
      <c r="T4099">
        <v>23</v>
      </c>
      <c r="U4099">
        <v>23</v>
      </c>
      <c r="V4099">
        <v>12</v>
      </c>
      <c r="W4099">
        <v>12</v>
      </c>
      <c r="X4099" t="s">
        <v>2876</v>
      </c>
      <c r="Y4099">
        <v>100</v>
      </c>
      <c r="Z4099">
        <v>28</v>
      </c>
      <c r="AA4099">
        <v>1</v>
      </c>
      <c r="AD4099" t="s">
        <v>516</v>
      </c>
      <c r="AG4099">
        <v>994</v>
      </c>
      <c r="AH4099" t="s">
        <v>2874</v>
      </c>
      <c r="AY4099" t="s">
        <v>31</v>
      </c>
      <c r="AZ4099" t="s">
        <v>31</v>
      </c>
    </row>
    <row r="4100" spans="1:52">
      <c r="A4100" t="s">
        <v>2871</v>
      </c>
      <c r="B4100" t="s">
        <v>71</v>
      </c>
      <c r="C4100" t="s">
        <v>174</v>
      </c>
      <c r="D4100" t="s">
        <v>2302</v>
      </c>
      <c r="E4100" t="s">
        <v>2303</v>
      </c>
      <c r="F4100" t="s">
        <v>2872</v>
      </c>
      <c r="G4100" t="s">
        <v>2873</v>
      </c>
      <c r="I4100">
        <v>43.706000000000003</v>
      </c>
      <c r="J4100">
        <v>10.331</v>
      </c>
      <c r="L4100" t="s">
        <v>2389</v>
      </c>
      <c r="M4100">
        <v>1990</v>
      </c>
      <c r="N4100" t="s">
        <v>196</v>
      </c>
      <c r="P4100" s="64">
        <v>32847</v>
      </c>
      <c r="Q4100">
        <v>5.5</v>
      </c>
      <c r="R4100">
        <v>0</v>
      </c>
      <c r="S4100">
        <v>35</v>
      </c>
      <c r="T4100">
        <v>23</v>
      </c>
      <c r="U4100">
        <v>23</v>
      </c>
      <c r="V4100">
        <v>12</v>
      </c>
      <c r="W4100">
        <v>12</v>
      </c>
      <c r="X4100" t="s">
        <v>2875</v>
      </c>
      <c r="Y4100">
        <v>100</v>
      </c>
      <c r="Z4100">
        <v>28</v>
      </c>
      <c r="AA4100">
        <v>1</v>
      </c>
      <c r="AD4100" t="s">
        <v>516</v>
      </c>
      <c r="AG4100">
        <v>1210</v>
      </c>
      <c r="AH4100" t="s">
        <v>2874</v>
      </c>
      <c r="AY4100" t="s">
        <v>31</v>
      </c>
      <c r="AZ4100" t="s">
        <v>31</v>
      </c>
    </row>
    <row r="4101" spans="1:52">
      <c r="A4101" t="s">
        <v>2871</v>
      </c>
      <c r="B4101" t="s">
        <v>71</v>
      </c>
      <c r="C4101" t="s">
        <v>174</v>
      </c>
      <c r="D4101" t="s">
        <v>2302</v>
      </c>
      <c r="E4101" t="s">
        <v>2303</v>
      </c>
      <c r="F4101" t="s">
        <v>2872</v>
      </c>
      <c r="G4101" t="s">
        <v>2873</v>
      </c>
      <c r="I4101">
        <v>43.706000000000003</v>
      </c>
      <c r="J4101">
        <v>10.331</v>
      </c>
      <c r="L4101" t="s">
        <v>2389</v>
      </c>
      <c r="M4101">
        <v>1990</v>
      </c>
      <c r="N4101" t="s">
        <v>196</v>
      </c>
      <c r="P4101" s="64">
        <v>32847</v>
      </c>
      <c r="Q4101">
        <v>5.5</v>
      </c>
      <c r="R4101">
        <v>0</v>
      </c>
      <c r="S4101">
        <v>35</v>
      </c>
      <c r="T4101">
        <v>23</v>
      </c>
      <c r="U4101">
        <v>23</v>
      </c>
      <c r="V4101">
        <v>12</v>
      </c>
      <c r="W4101">
        <v>12</v>
      </c>
      <c r="X4101" t="s">
        <v>2876</v>
      </c>
      <c r="Y4101">
        <v>95</v>
      </c>
      <c r="Z4101">
        <v>28</v>
      </c>
      <c r="AA4101">
        <v>1</v>
      </c>
      <c r="AD4101" t="s">
        <v>516</v>
      </c>
      <c r="AG4101">
        <v>1210</v>
      </c>
      <c r="AH4101" t="s">
        <v>2874</v>
      </c>
      <c r="AY4101" t="s">
        <v>31</v>
      </c>
      <c r="AZ4101" t="s">
        <v>31</v>
      </c>
    </row>
    <row r="4102" spans="1:52">
      <c r="A4102" t="s">
        <v>2871</v>
      </c>
      <c r="B4102" t="s">
        <v>71</v>
      </c>
      <c r="C4102" t="s">
        <v>174</v>
      </c>
      <c r="D4102" t="s">
        <v>2302</v>
      </c>
      <c r="E4102" t="s">
        <v>2303</v>
      </c>
      <c r="F4102" t="s">
        <v>2872</v>
      </c>
      <c r="G4102" t="s">
        <v>2873</v>
      </c>
      <c r="I4102">
        <v>43.706000000000003</v>
      </c>
      <c r="J4102">
        <v>10.331</v>
      </c>
      <c r="L4102" t="s">
        <v>2389</v>
      </c>
      <c r="M4102">
        <v>1990</v>
      </c>
      <c r="N4102" t="s">
        <v>196</v>
      </c>
      <c r="P4102" s="64">
        <v>32847</v>
      </c>
      <c r="Q4102">
        <v>5.5</v>
      </c>
      <c r="R4102">
        <v>0</v>
      </c>
      <c r="S4102">
        <v>35</v>
      </c>
      <c r="T4102">
        <v>23</v>
      </c>
      <c r="U4102">
        <v>23</v>
      </c>
      <c r="V4102">
        <v>12</v>
      </c>
      <c r="W4102">
        <v>12</v>
      </c>
      <c r="X4102" t="s">
        <v>2875</v>
      </c>
      <c r="Y4102">
        <v>95</v>
      </c>
      <c r="Z4102">
        <v>28</v>
      </c>
      <c r="AA4102">
        <v>1</v>
      </c>
      <c r="AD4102" t="s">
        <v>516</v>
      </c>
      <c r="AG4102">
        <v>1450</v>
      </c>
      <c r="AH4102" t="s">
        <v>2874</v>
      </c>
      <c r="AY4102" t="s">
        <v>31</v>
      </c>
      <c r="AZ4102" t="s">
        <v>31</v>
      </c>
    </row>
    <row r="4103" spans="1:52">
      <c r="A4103" t="s">
        <v>2871</v>
      </c>
      <c r="B4103" t="s">
        <v>71</v>
      </c>
      <c r="C4103" t="s">
        <v>174</v>
      </c>
      <c r="D4103" t="s">
        <v>2302</v>
      </c>
      <c r="E4103" t="s">
        <v>2303</v>
      </c>
      <c r="F4103" t="s">
        <v>2872</v>
      </c>
      <c r="G4103" t="s">
        <v>2873</v>
      </c>
      <c r="I4103">
        <v>43.706000000000003</v>
      </c>
      <c r="J4103">
        <v>10.331</v>
      </c>
      <c r="L4103" t="s">
        <v>2389</v>
      </c>
      <c r="M4103">
        <v>1990</v>
      </c>
      <c r="N4103" t="s">
        <v>196</v>
      </c>
      <c r="P4103" s="64">
        <v>32847</v>
      </c>
      <c r="Q4103">
        <v>5.5</v>
      </c>
      <c r="R4103">
        <v>0</v>
      </c>
      <c r="S4103">
        <v>35</v>
      </c>
      <c r="T4103">
        <v>23</v>
      </c>
      <c r="U4103">
        <v>23</v>
      </c>
      <c r="V4103">
        <v>12</v>
      </c>
      <c r="W4103">
        <v>12</v>
      </c>
      <c r="X4103" t="s">
        <v>2876</v>
      </c>
      <c r="Y4103">
        <v>95</v>
      </c>
      <c r="Z4103">
        <v>28</v>
      </c>
      <c r="AA4103">
        <v>1</v>
      </c>
      <c r="AD4103" t="s">
        <v>516</v>
      </c>
      <c r="AG4103">
        <v>1450</v>
      </c>
      <c r="AH4103" t="s">
        <v>2874</v>
      </c>
      <c r="AY4103" t="s">
        <v>31</v>
      </c>
      <c r="AZ4103" t="s">
        <v>31</v>
      </c>
    </row>
    <row r="4104" spans="1:52">
      <c r="A4104" t="s">
        <v>2871</v>
      </c>
      <c r="B4104" t="s">
        <v>71</v>
      </c>
      <c r="C4104" t="s">
        <v>174</v>
      </c>
      <c r="D4104" t="s">
        <v>2302</v>
      </c>
      <c r="E4104" t="s">
        <v>2303</v>
      </c>
      <c r="F4104" t="s">
        <v>2872</v>
      </c>
      <c r="G4104" t="s">
        <v>2873</v>
      </c>
      <c r="I4104">
        <v>43.706000000000003</v>
      </c>
      <c r="J4104">
        <v>10.331</v>
      </c>
      <c r="L4104" t="s">
        <v>2389</v>
      </c>
      <c r="M4104">
        <v>1990</v>
      </c>
      <c r="N4104" t="s">
        <v>196</v>
      </c>
      <c r="P4104" s="64">
        <v>32847</v>
      </c>
      <c r="Q4104">
        <v>5.5</v>
      </c>
      <c r="R4104">
        <v>0</v>
      </c>
      <c r="S4104">
        <v>35</v>
      </c>
      <c r="T4104">
        <v>23</v>
      </c>
      <c r="U4104">
        <v>23</v>
      </c>
      <c r="V4104">
        <v>12</v>
      </c>
      <c r="W4104">
        <v>12</v>
      </c>
      <c r="X4104" t="s">
        <v>2875</v>
      </c>
      <c r="Y4104">
        <v>100</v>
      </c>
      <c r="Z4104">
        <v>28</v>
      </c>
      <c r="AA4104">
        <v>1</v>
      </c>
      <c r="AD4104" t="s">
        <v>516</v>
      </c>
      <c r="AG4104">
        <v>1714</v>
      </c>
      <c r="AH4104" t="s">
        <v>2874</v>
      </c>
      <c r="AY4104" t="s">
        <v>31</v>
      </c>
      <c r="AZ4104" t="s">
        <v>31</v>
      </c>
    </row>
    <row r="4105" spans="1:52">
      <c r="A4105" t="s">
        <v>2871</v>
      </c>
      <c r="B4105" t="s">
        <v>71</v>
      </c>
      <c r="C4105" t="s">
        <v>174</v>
      </c>
      <c r="D4105" t="s">
        <v>2302</v>
      </c>
      <c r="E4105" t="s">
        <v>2303</v>
      </c>
      <c r="F4105" t="s">
        <v>2872</v>
      </c>
      <c r="G4105" t="s">
        <v>2873</v>
      </c>
      <c r="I4105">
        <v>43.706000000000003</v>
      </c>
      <c r="J4105">
        <v>10.331</v>
      </c>
      <c r="L4105" t="s">
        <v>2389</v>
      </c>
      <c r="M4105">
        <v>1990</v>
      </c>
      <c r="N4105" t="s">
        <v>196</v>
      </c>
      <c r="P4105" s="64">
        <v>32847</v>
      </c>
      <c r="Q4105">
        <v>5.5</v>
      </c>
      <c r="R4105">
        <v>0</v>
      </c>
      <c r="S4105">
        <v>35</v>
      </c>
      <c r="T4105">
        <v>23</v>
      </c>
      <c r="U4105">
        <v>23</v>
      </c>
      <c r="V4105">
        <v>12</v>
      </c>
      <c r="W4105">
        <v>12</v>
      </c>
      <c r="X4105" t="s">
        <v>2876</v>
      </c>
      <c r="Y4105">
        <v>100</v>
      </c>
      <c r="Z4105">
        <v>28</v>
      </c>
      <c r="AA4105">
        <v>1</v>
      </c>
      <c r="AD4105" t="s">
        <v>516</v>
      </c>
      <c r="AG4105">
        <v>1714</v>
      </c>
      <c r="AH4105" t="s">
        <v>2874</v>
      </c>
      <c r="AY4105" t="s">
        <v>31</v>
      </c>
      <c r="AZ4105" t="s">
        <v>31</v>
      </c>
    </row>
    <row r="4106" spans="1:52">
      <c r="A4106" t="s">
        <v>2871</v>
      </c>
      <c r="B4106" t="s">
        <v>71</v>
      </c>
      <c r="C4106" t="s">
        <v>174</v>
      </c>
      <c r="D4106" t="s">
        <v>2302</v>
      </c>
      <c r="E4106" t="s">
        <v>2303</v>
      </c>
      <c r="F4106" t="s">
        <v>2872</v>
      </c>
      <c r="G4106" t="s">
        <v>2873</v>
      </c>
      <c r="I4106">
        <v>43.706000000000003</v>
      </c>
      <c r="J4106">
        <v>10.331</v>
      </c>
      <c r="L4106" t="s">
        <v>2389</v>
      </c>
      <c r="M4106">
        <v>1990</v>
      </c>
      <c r="N4106" t="s">
        <v>196</v>
      </c>
      <c r="P4106" s="64">
        <v>32847</v>
      </c>
      <c r="Q4106">
        <v>5.5</v>
      </c>
      <c r="R4106">
        <v>0</v>
      </c>
      <c r="S4106">
        <v>35</v>
      </c>
      <c r="T4106">
        <v>23</v>
      </c>
      <c r="U4106">
        <v>23</v>
      </c>
      <c r="V4106">
        <v>12</v>
      </c>
      <c r="W4106">
        <v>12</v>
      </c>
      <c r="X4106" t="s">
        <v>2875</v>
      </c>
      <c r="Y4106">
        <v>100</v>
      </c>
      <c r="Z4106">
        <v>28</v>
      </c>
      <c r="AA4106">
        <v>1</v>
      </c>
      <c r="AD4106" t="s">
        <v>516</v>
      </c>
      <c r="AG4106">
        <v>1954</v>
      </c>
      <c r="AH4106" t="s">
        <v>2874</v>
      </c>
      <c r="AY4106" t="s">
        <v>31</v>
      </c>
      <c r="AZ4106" t="s">
        <v>31</v>
      </c>
    </row>
    <row r="4107" spans="1:52">
      <c r="A4107" t="s">
        <v>2871</v>
      </c>
      <c r="B4107" t="s">
        <v>71</v>
      </c>
      <c r="C4107" t="s">
        <v>174</v>
      </c>
      <c r="D4107" t="s">
        <v>2302</v>
      </c>
      <c r="E4107" t="s">
        <v>2303</v>
      </c>
      <c r="F4107" t="s">
        <v>2872</v>
      </c>
      <c r="G4107" t="s">
        <v>2873</v>
      </c>
      <c r="I4107">
        <v>43.706000000000003</v>
      </c>
      <c r="J4107">
        <v>10.331</v>
      </c>
      <c r="L4107" t="s">
        <v>2389</v>
      </c>
      <c r="M4107">
        <v>1990</v>
      </c>
      <c r="N4107" t="s">
        <v>196</v>
      </c>
      <c r="P4107" s="64">
        <v>32847</v>
      </c>
      <c r="Q4107">
        <v>5.5</v>
      </c>
      <c r="R4107">
        <v>0</v>
      </c>
      <c r="S4107">
        <v>35</v>
      </c>
      <c r="T4107">
        <v>23</v>
      </c>
      <c r="U4107">
        <v>23</v>
      </c>
      <c r="V4107">
        <v>12</v>
      </c>
      <c r="W4107">
        <v>12</v>
      </c>
      <c r="X4107" t="s">
        <v>2876</v>
      </c>
      <c r="Y4107">
        <v>100</v>
      </c>
      <c r="Z4107">
        <v>28</v>
      </c>
      <c r="AA4107">
        <v>1</v>
      </c>
      <c r="AD4107" t="s">
        <v>516</v>
      </c>
      <c r="AG4107">
        <v>1954</v>
      </c>
      <c r="AH4107" t="s">
        <v>2874</v>
      </c>
      <c r="AY4107" t="s">
        <v>31</v>
      </c>
      <c r="AZ4107" t="s">
        <v>31</v>
      </c>
    </row>
    <row r="4108" spans="1:52">
      <c r="A4108" t="s">
        <v>2871</v>
      </c>
      <c r="B4108" t="s">
        <v>72</v>
      </c>
      <c r="C4108" t="s">
        <v>174</v>
      </c>
      <c r="D4108" t="s">
        <v>2302</v>
      </c>
      <c r="E4108" t="s">
        <v>2303</v>
      </c>
      <c r="F4108" t="s">
        <v>2872</v>
      </c>
      <c r="G4108" t="s">
        <v>2873</v>
      </c>
      <c r="I4108">
        <v>43.706000000000003</v>
      </c>
      <c r="J4108">
        <v>10.331</v>
      </c>
      <c r="L4108" t="s">
        <v>2389</v>
      </c>
      <c r="M4108">
        <v>1990</v>
      </c>
      <c r="N4108" t="s">
        <v>2252</v>
      </c>
      <c r="P4108" s="64">
        <v>32847</v>
      </c>
      <c r="Q4108">
        <v>5.5</v>
      </c>
      <c r="R4108">
        <v>0</v>
      </c>
      <c r="S4108">
        <v>0</v>
      </c>
      <c r="T4108">
        <v>23</v>
      </c>
      <c r="U4108">
        <v>23</v>
      </c>
      <c r="V4108">
        <v>12</v>
      </c>
      <c r="W4108">
        <v>12</v>
      </c>
      <c r="X4108" t="s">
        <v>2875</v>
      </c>
      <c r="Y4108">
        <v>4.4400000000000004</v>
      </c>
      <c r="Z4108">
        <v>28</v>
      </c>
      <c r="AA4108">
        <v>3</v>
      </c>
      <c r="AB4108" t="s">
        <v>297</v>
      </c>
      <c r="AC4108">
        <v>0</v>
      </c>
      <c r="AD4108" t="s">
        <v>2270</v>
      </c>
      <c r="AG4108">
        <v>415</v>
      </c>
      <c r="AH4108" t="s">
        <v>2874</v>
      </c>
      <c r="AJ4108">
        <v>60</v>
      </c>
      <c r="AK4108" t="s">
        <v>2877</v>
      </c>
      <c r="AY4108" t="s">
        <v>31</v>
      </c>
      <c r="AZ4108" t="s">
        <v>31</v>
      </c>
    </row>
    <row r="4109" spans="1:52">
      <c r="A4109" t="s">
        <v>2871</v>
      </c>
      <c r="B4109" t="s">
        <v>72</v>
      </c>
      <c r="C4109" t="s">
        <v>174</v>
      </c>
      <c r="D4109" t="s">
        <v>2302</v>
      </c>
      <c r="E4109" t="s">
        <v>2303</v>
      </c>
      <c r="F4109" t="s">
        <v>2872</v>
      </c>
      <c r="G4109" t="s">
        <v>2873</v>
      </c>
      <c r="I4109">
        <v>43.706000000000003</v>
      </c>
      <c r="J4109">
        <v>10.331</v>
      </c>
      <c r="L4109" t="s">
        <v>2389</v>
      </c>
      <c r="M4109">
        <v>1990</v>
      </c>
      <c r="N4109" t="s">
        <v>2252</v>
      </c>
      <c r="P4109" s="64">
        <v>32847</v>
      </c>
      <c r="Q4109">
        <v>5.5</v>
      </c>
      <c r="R4109">
        <v>0</v>
      </c>
      <c r="S4109">
        <v>0</v>
      </c>
      <c r="T4109">
        <v>23</v>
      </c>
      <c r="U4109">
        <v>23</v>
      </c>
      <c r="V4109">
        <v>12</v>
      </c>
      <c r="W4109">
        <v>12</v>
      </c>
      <c r="X4109" t="s">
        <v>2876</v>
      </c>
      <c r="Y4109">
        <v>4.4400000000000004</v>
      </c>
      <c r="Z4109">
        <v>28</v>
      </c>
      <c r="AA4109">
        <v>3</v>
      </c>
      <c r="AB4109" t="s">
        <v>297</v>
      </c>
      <c r="AC4109">
        <v>0</v>
      </c>
      <c r="AD4109" t="s">
        <v>2270</v>
      </c>
      <c r="AG4109">
        <v>415</v>
      </c>
      <c r="AH4109" t="s">
        <v>2874</v>
      </c>
      <c r="AY4109" t="s">
        <v>31</v>
      </c>
      <c r="AZ4109" t="s">
        <v>31</v>
      </c>
    </row>
    <row r="4110" spans="1:52">
      <c r="A4110" t="s">
        <v>2871</v>
      </c>
      <c r="B4110" t="s">
        <v>72</v>
      </c>
      <c r="C4110" t="s">
        <v>174</v>
      </c>
      <c r="D4110" t="s">
        <v>2302</v>
      </c>
      <c r="E4110" t="s">
        <v>2303</v>
      </c>
      <c r="F4110" t="s">
        <v>2872</v>
      </c>
      <c r="G4110" t="s">
        <v>2873</v>
      </c>
      <c r="I4110">
        <v>43.706000000000003</v>
      </c>
      <c r="J4110">
        <v>10.331</v>
      </c>
      <c r="L4110" t="s">
        <v>2389</v>
      </c>
      <c r="M4110">
        <v>1990</v>
      </c>
      <c r="N4110" t="s">
        <v>2252</v>
      </c>
      <c r="P4110" s="64">
        <v>32847</v>
      </c>
      <c r="Q4110">
        <v>5.5</v>
      </c>
      <c r="R4110">
        <v>0</v>
      </c>
      <c r="S4110">
        <v>0</v>
      </c>
      <c r="T4110">
        <v>23</v>
      </c>
      <c r="U4110">
        <v>23</v>
      </c>
      <c r="V4110">
        <v>12</v>
      </c>
      <c r="W4110">
        <v>12</v>
      </c>
      <c r="X4110" t="s">
        <v>2865</v>
      </c>
      <c r="Y4110">
        <v>12.67</v>
      </c>
      <c r="Z4110">
        <v>28</v>
      </c>
      <c r="AA4110">
        <v>3</v>
      </c>
      <c r="AB4110" t="s">
        <v>297</v>
      </c>
      <c r="AC4110">
        <v>6.92</v>
      </c>
      <c r="AD4110" t="s">
        <v>2270</v>
      </c>
      <c r="AG4110">
        <v>415</v>
      </c>
      <c r="AH4110" t="s">
        <v>2874</v>
      </c>
      <c r="AY4110" t="s">
        <v>31</v>
      </c>
      <c r="AZ4110" t="s">
        <v>31</v>
      </c>
    </row>
    <row r="4111" spans="1:52">
      <c r="A4111" t="s">
        <v>2871</v>
      </c>
      <c r="B4111" t="s">
        <v>72</v>
      </c>
      <c r="C4111" t="s">
        <v>174</v>
      </c>
      <c r="D4111" t="s">
        <v>2302</v>
      </c>
      <c r="E4111" t="s">
        <v>2303</v>
      </c>
      <c r="F4111" t="s">
        <v>2872</v>
      </c>
      <c r="G4111" t="s">
        <v>2873</v>
      </c>
      <c r="I4111">
        <v>43.706000000000003</v>
      </c>
      <c r="J4111">
        <v>10.331</v>
      </c>
      <c r="L4111" t="s">
        <v>2389</v>
      </c>
      <c r="M4111">
        <v>1990</v>
      </c>
      <c r="N4111" t="s">
        <v>2252</v>
      </c>
      <c r="P4111" s="64">
        <v>32847</v>
      </c>
      <c r="Q4111">
        <v>5.5</v>
      </c>
      <c r="R4111">
        <v>0</v>
      </c>
      <c r="S4111">
        <v>0</v>
      </c>
      <c r="T4111">
        <v>23</v>
      </c>
      <c r="U4111">
        <v>23</v>
      </c>
      <c r="V4111">
        <v>12</v>
      </c>
      <c r="W4111">
        <v>12</v>
      </c>
      <c r="X4111" t="s">
        <v>1845</v>
      </c>
      <c r="Y4111">
        <v>9.33</v>
      </c>
      <c r="Z4111">
        <v>28</v>
      </c>
      <c r="AA4111">
        <v>3</v>
      </c>
      <c r="AB4111" t="s">
        <v>297</v>
      </c>
      <c r="AC4111">
        <v>3.82</v>
      </c>
      <c r="AD4111" t="s">
        <v>2270</v>
      </c>
      <c r="AG4111">
        <v>415</v>
      </c>
      <c r="AH4111" t="s">
        <v>2874</v>
      </c>
      <c r="AY4111" t="s">
        <v>31</v>
      </c>
      <c r="AZ4111" t="s">
        <v>31</v>
      </c>
    </row>
    <row r="4112" spans="1:52">
      <c r="A4112" t="s">
        <v>2871</v>
      </c>
      <c r="B4112" t="s">
        <v>72</v>
      </c>
      <c r="C4112" t="s">
        <v>174</v>
      </c>
      <c r="D4112" t="s">
        <v>2302</v>
      </c>
      <c r="E4112" t="s">
        <v>2303</v>
      </c>
      <c r="F4112" t="s">
        <v>2872</v>
      </c>
      <c r="G4112" t="s">
        <v>2873</v>
      </c>
      <c r="I4112">
        <v>43.706000000000003</v>
      </c>
      <c r="J4112">
        <v>10.331</v>
      </c>
      <c r="L4112" t="s">
        <v>2389</v>
      </c>
      <c r="M4112">
        <v>1990</v>
      </c>
      <c r="N4112" t="s">
        <v>2252</v>
      </c>
      <c r="P4112" s="64">
        <v>32847</v>
      </c>
      <c r="Q4112">
        <v>5.5</v>
      </c>
      <c r="R4112">
        <v>0</v>
      </c>
      <c r="S4112">
        <v>15</v>
      </c>
      <c r="T4112">
        <v>23</v>
      </c>
      <c r="U4112">
        <v>23</v>
      </c>
      <c r="V4112">
        <v>12</v>
      </c>
      <c r="W4112">
        <v>12</v>
      </c>
      <c r="X4112" t="s">
        <v>2875</v>
      </c>
      <c r="Y4112">
        <v>13.34</v>
      </c>
      <c r="Z4112">
        <v>28</v>
      </c>
      <c r="AA4112">
        <v>3</v>
      </c>
      <c r="AB4112" t="s">
        <v>297</v>
      </c>
      <c r="AC4112">
        <v>0</v>
      </c>
      <c r="AD4112" t="s">
        <v>2270</v>
      </c>
      <c r="AG4112">
        <v>775</v>
      </c>
      <c r="AH4112" t="s">
        <v>2874</v>
      </c>
      <c r="AY4112" t="s">
        <v>31</v>
      </c>
      <c r="AZ4112" t="s">
        <v>31</v>
      </c>
    </row>
    <row r="4113" spans="1:52">
      <c r="A4113" t="s">
        <v>2871</v>
      </c>
      <c r="B4113" t="s">
        <v>72</v>
      </c>
      <c r="C4113" t="s">
        <v>174</v>
      </c>
      <c r="D4113" t="s">
        <v>2302</v>
      </c>
      <c r="E4113" t="s">
        <v>2303</v>
      </c>
      <c r="F4113" t="s">
        <v>2872</v>
      </c>
      <c r="G4113" t="s">
        <v>2873</v>
      </c>
      <c r="I4113">
        <v>43.706000000000003</v>
      </c>
      <c r="J4113">
        <v>10.331</v>
      </c>
      <c r="L4113" t="s">
        <v>2389</v>
      </c>
      <c r="M4113">
        <v>1990</v>
      </c>
      <c r="N4113" t="s">
        <v>2252</v>
      </c>
      <c r="P4113" s="64">
        <v>32847</v>
      </c>
      <c r="Q4113">
        <v>5.5</v>
      </c>
      <c r="R4113">
        <v>0</v>
      </c>
      <c r="S4113">
        <v>15</v>
      </c>
      <c r="T4113">
        <v>23</v>
      </c>
      <c r="U4113">
        <v>23</v>
      </c>
      <c r="V4113">
        <v>12</v>
      </c>
      <c r="W4113">
        <v>12</v>
      </c>
      <c r="X4113" t="s">
        <v>2876</v>
      </c>
      <c r="Y4113">
        <v>6.67</v>
      </c>
      <c r="Z4113">
        <v>28</v>
      </c>
      <c r="AA4113">
        <v>3</v>
      </c>
      <c r="AB4113" t="s">
        <v>297</v>
      </c>
      <c r="AC4113">
        <v>0</v>
      </c>
      <c r="AD4113" t="s">
        <v>2270</v>
      </c>
      <c r="AG4113">
        <v>775</v>
      </c>
      <c r="AH4113" t="s">
        <v>2874</v>
      </c>
      <c r="AY4113" t="s">
        <v>31</v>
      </c>
      <c r="AZ4113" t="s">
        <v>31</v>
      </c>
    </row>
    <row r="4114" spans="1:52">
      <c r="A4114" t="s">
        <v>2871</v>
      </c>
      <c r="B4114" t="s">
        <v>72</v>
      </c>
      <c r="C4114" t="s">
        <v>174</v>
      </c>
      <c r="D4114" t="s">
        <v>2302</v>
      </c>
      <c r="E4114" t="s">
        <v>2303</v>
      </c>
      <c r="F4114" t="s">
        <v>2872</v>
      </c>
      <c r="G4114" t="s">
        <v>2873</v>
      </c>
      <c r="I4114">
        <v>43.706000000000003</v>
      </c>
      <c r="J4114">
        <v>10.331</v>
      </c>
      <c r="L4114" t="s">
        <v>2389</v>
      </c>
      <c r="M4114">
        <v>1990</v>
      </c>
      <c r="N4114" t="s">
        <v>2252</v>
      </c>
      <c r="P4114" s="64">
        <v>32847</v>
      </c>
      <c r="Q4114">
        <v>5.5</v>
      </c>
      <c r="R4114">
        <v>0</v>
      </c>
      <c r="S4114">
        <v>15</v>
      </c>
      <c r="T4114">
        <v>23</v>
      </c>
      <c r="U4114">
        <v>23</v>
      </c>
      <c r="V4114">
        <v>12</v>
      </c>
      <c r="W4114">
        <v>12</v>
      </c>
      <c r="X4114" t="s">
        <v>2865</v>
      </c>
      <c r="Y4114">
        <v>34.5</v>
      </c>
      <c r="Z4114">
        <v>28</v>
      </c>
      <c r="AA4114">
        <v>3</v>
      </c>
      <c r="AB4114" t="s">
        <v>297</v>
      </c>
      <c r="AC4114">
        <v>13.83</v>
      </c>
      <c r="AD4114" t="s">
        <v>2270</v>
      </c>
      <c r="AG4114">
        <v>775</v>
      </c>
      <c r="AH4114" t="s">
        <v>2874</v>
      </c>
      <c r="AY4114" t="s">
        <v>31</v>
      </c>
      <c r="AZ4114" t="s">
        <v>31</v>
      </c>
    </row>
    <row r="4115" spans="1:52">
      <c r="A4115" t="s">
        <v>2871</v>
      </c>
      <c r="B4115" t="s">
        <v>72</v>
      </c>
      <c r="C4115" t="s">
        <v>174</v>
      </c>
      <c r="D4115" t="s">
        <v>2302</v>
      </c>
      <c r="E4115" t="s">
        <v>2303</v>
      </c>
      <c r="F4115" t="s">
        <v>2872</v>
      </c>
      <c r="G4115" t="s">
        <v>2873</v>
      </c>
      <c r="I4115">
        <v>43.706000000000003</v>
      </c>
      <c r="J4115">
        <v>10.331</v>
      </c>
      <c r="L4115" t="s">
        <v>2389</v>
      </c>
      <c r="M4115">
        <v>1990</v>
      </c>
      <c r="N4115" t="s">
        <v>2252</v>
      </c>
      <c r="P4115" s="64">
        <v>32847</v>
      </c>
      <c r="Q4115">
        <v>5.5</v>
      </c>
      <c r="R4115">
        <v>0</v>
      </c>
      <c r="S4115">
        <v>15</v>
      </c>
      <c r="T4115">
        <v>23</v>
      </c>
      <c r="U4115">
        <v>23</v>
      </c>
      <c r="V4115">
        <v>12</v>
      </c>
      <c r="W4115">
        <v>12</v>
      </c>
      <c r="X4115" t="s">
        <v>1845</v>
      </c>
      <c r="Y4115">
        <v>25.33</v>
      </c>
      <c r="Z4115">
        <v>28</v>
      </c>
      <c r="AA4115">
        <v>3</v>
      </c>
      <c r="AB4115" t="s">
        <v>297</v>
      </c>
      <c r="AC4115">
        <v>7.26</v>
      </c>
      <c r="AD4115" t="s">
        <v>2270</v>
      </c>
      <c r="AG4115">
        <v>775</v>
      </c>
      <c r="AH4115" t="s">
        <v>2874</v>
      </c>
      <c r="AY4115" t="s">
        <v>31</v>
      </c>
      <c r="AZ4115" t="s">
        <v>31</v>
      </c>
    </row>
    <row r="4116" spans="1:52">
      <c r="A4116" t="s">
        <v>2871</v>
      </c>
      <c r="B4116" t="s">
        <v>72</v>
      </c>
      <c r="C4116" t="s">
        <v>174</v>
      </c>
      <c r="D4116" t="s">
        <v>2302</v>
      </c>
      <c r="E4116" t="s">
        <v>2303</v>
      </c>
      <c r="F4116" t="s">
        <v>2872</v>
      </c>
      <c r="G4116" t="s">
        <v>2873</v>
      </c>
      <c r="I4116">
        <v>43.706000000000003</v>
      </c>
      <c r="J4116">
        <v>10.331</v>
      </c>
      <c r="L4116" t="s">
        <v>2389</v>
      </c>
      <c r="M4116">
        <v>1990</v>
      </c>
      <c r="N4116" t="s">
        <v>2252</v>
      </c>
      <c r="P4116" s="64">
        <v>32847</v>
      </c>
      <c r="Q4116">
        <v>5.5</v>
      </c>
      <c r="R4116">
        <v>0</v>
      </c>
      <c r="S4116">
        <v>26</v>
      </c>
      <c r="T4116">
        <v>23</v>
      </c>
      <c r="U4116">
        <v>23</v>
      </c>
      <c r="V4116">
        <v>12</v>
      </c>
      <c r="W4116">
        <v>12</v>
      </c>
      <c r="X4116" t="s">
        <v>2875</v>
      </c>
      <c r="Y4116">
        <v>17.170000000000002</v>
      </c>
      <c r="Z4116">
        <v>28</v>
      </c>
      <c r="AA4116">
        <v>3</v>
      </c>
      <c r="AB4116" t="s">
        <v>297</v>
      </c>
      <c r="AC4116">
        <v>0</v>
      </c>
      <c r="AD4116" t="s">
        <v>2270</v>
      </c>
      <c r="AG4116">
        <v>1039</v>
      </c>
      <c r="AH4116" t="s">
        <v>2874</v>
      </c>
      <c r="AY4116" t="s">
        <v>31</v>
      </c>
      <c r="AZ4116" t="s">
        <v>31</v>
      </c>
    </row>
    <row r="4117" spans="1:52">
      <c r="A4117" t="s">
        <v>2871</v>
      </c>
      <c r="B4117" t="s">
        <v>72</v>
      </c>
      <c r="C4117" t="s">
        <v>174</v>
      </c>
      <c r="D4117" t="s">
        <v>2302</v>
      </c>
      <c r="E4117" t="s">
        <v>2303</v>
      </c>
      <c r="F4117" t="s">
        <v>2872</v>
      </c>
      <c r="G4117" t="s">
        <v>2873</v>
      </c>
      <c r="I4117">
        <v>43.706000000000003</v>
      </c>
      <c r="J4117">
        <v>10.331</v>
      </c>
      <c r="L4117" t="s">
        <v>2389</v>
      </c>
      <c r="M4117">
        <v>1990</v>
      </c>
      <c r="N4117" t="s">
        <v>2252</v>
      </c>
      <c r="P4117" s="64">
        <v>32847</v>
      </c>
      <c r="Q4117">
        <v>5.5</v>
      </c>
      <c r="R4117">
        <v>0</v>
      </c>
      <c r="S4117">
        <v>26</v>
      </c>
      <c r="T4117">
        <v>23</v>
      </c>
      <c r="U4117">
        <v>23</v>
      </c>
      <c r="V4117">
        <v>12</v>
      </c>
      <c r="W4117">
        <v>12</v>
      </c>
      <c r="X4117" t="s">
        <v>2876</v>
      </c>
      <c r="Y4117">
        <v>11.11</v>
      </c>
      <c r="Z4117">
        <v>28</v>
      </c>
      <c r="AA4117">
        <v>3</v>
      </c>
      <c r="AB4117" t="s">
        <v>297</v>
      </c>
      <c r="AC4117">
        <v>0</v>
      </c>
      <c r="AD4117" t="s">
        <v>2270</v>
      </c>
      <c r="AG4117">
        <v>1039</v>
      </c>
      <c r="AH4117" t="s">
        <v>2874</v>
      </c>
      <c r="AY4117" t="s">
        <v>31</v>
      </c>
      <c r="AZ4117" t="s">
        <v>31</v>
      </c>
    </row>
    <row r="4118" spans="1:52">
      <c r="A4118" t="s">
        <v>2871</v>
      </c>
      <c r="B4118" t="s">
        <v>72</v>
      </c>
      <c r="C4118" t="s">
        <v>174</v>
      </c>
      <c r="D4118" t="s">
        <v>2302</v>
      </c>
      <c r="E4118" t="s">
        <v>2303</v>
      </c>
      <c r="F4118" t="s">
        <v>2872</v>
      </c>
      <c r="G4118" t="s">
        <v>2873</v>
      </c>
      <c r="I4118">
        <v>43.706000000000003</v>
      </c>
      <c r="J4118">
        <v>10.331</v>
      </c>
      <c r="L4118" t="s">
        <v>2389</v>
      </c>
      <c r="M4118">
        <v>1990</v>
      </c>
      <c r="N4118" t="s">
        <v>2252</v>
      </c>
      <c r="P4118" s="64">
        <v>32847</v>
      </c>
      <c r="Q4118">
        <v>5.5</v>
      </c>
      <c r="R4118">
        <v>0</v>
      </c>
      <c r="S4118">
        <v>26</v>
      </c>
      <c r="T4118">
        <v>23</v>
      </c>
      <c r="U4118">
        <v>23</v>
      </c>
      <c r="V4118">
        <v>12</v>
      </c>
      <c r="W4118">
        <v>12</v>
      </c>
      <c r="X4118" t="s">
        <v>2865</v>
      </c>
      <c r="Y4118">
        <v>53.5</v>
      </c>
      <c r="Z4118">
        <v>28</v>
      </c>
      <c r="AA4118">
        <v>3</v>
      </c>
      <c r="AB4118" t="s">
        <v>297</v>
      </c>
      <c r="AC4118">
        <v>5.79</v>
      </c>
      <c r="AD4118" t="s">
        <v>2270</v>
      </c>
      <c r="AG4118">
        <v>1039</v>
      </c>
      <c r="AH4118" t="s">
        <v>2874</v>
      </c>
      <c r="AY4118" t="s">
        <v>31</v>
      </c>
      <c r="AZ4118" t="s">
        <v>31</v>
      </c>
    </row>
    <row r="4119" spans="1:52">
      <c r="A4119" t="s">
        <v>2871</v>
      </c>
      <c r="B4119" t="s">
        <v>72</v>
      </c>
      <c r="C4119" t="s">
        <v>174</v>
      </c>
      <c r="D4119" t="s">
        <v>2302</v>
      </c>
      <c r="E4119" t="s">
        <v>2303</v>
      </c>
      <c r="F4119" t="s">
        <v>2872</v>
      </c>
      <c r="G4119" t="s">
        <v>2873</v>
      </c>
      <c r="I4119">
        <v>43.706000000000003</v>
      </c>
      <c r="J4119">
        <v>10.331</v>
      </c>
      <c r="L4119" t="s">
        <v>2389</v>
      </c>
      <c r="M4119">
        <v>1990</v>
      </c>
      <c r="N4119" t="s">
        <v>2252</v>
      </c>
      <c r="P4119" s="64">
        <v>32847</v>
      </c>
      <c r="Q4119">
        <v>5.5</v>
      </c>
      <c r="R4119">
        <v>0</v>
      </c>
      <c r="S4119">
        <v>26</v>
      </c>
      <c r="T4119">
        <v>23</v>
      </c>
      <c r="U4119">
        <v>23</v>
      </c>
      <c r="V4119">
        <v>12</v>
      </c>
      <c r="W4119">
        <v>12</v>
      </c>
      <c r="X4119" t="s">
        <v>1845</v>
      </c>
      <c r="Y4119">
        <v>30.67</v>
      </c>
      <c r="Z4119">
        <v>28</v>
      </c>
      <c r="AA4119">
        <v>3</v>
      </c>
      <c r="AB4119" t="s">
        <v>297</v>
      </c>
      <c r="AC4119">
        <v>0.98</v>
      </c>
      <c r="AD4119" t="s">
        <v>2270</v>
      </c>
      <c r="AG4119">
        <v>1039</v>
      </c>
      <c r="AH4119" t="s">
        <v>2874</v>
      </c>
      <c r="AY4119" t="s">
        <v>31</v>
      </c>
      <c r="AZ4119" t="s">
        <v>31</v>
      </c>
    </row>
    <row r="4120" spans="1:52">
      <c r="A4120" t="s">
        <v>2871</v>
      </c>
      <c r="B4120" t="s">
        <v>72</v>
      </c>
      <c r="C4120" t="s">
        <v>174</v>
      </c>
      <c r="D4120" t="s">
        <v>2302</v>
      </c>
      <c r="E4120" t="s">
        <v>2303</v>
      </c>
      <c r="F4120" t="s">
        <v>2872</v>
      </c>
      <c r="G4120" t="s">
        <v>2873</v>
      </c>
      <c r="I4120">
        <v>43.706000000000003</v>
      </c>
      <c r="J4120">
        <v>10.331</v>
      </c>
      <c r="L4120" t="s">
        <v>2389</v>
      </c>
      <c r="M4120">
        <v>1990</v>
      </c>
      <c r="N4120" t="s">
        <v>2252</v>
      </c>
      <c r="P4120" s="64">
        <v>32847</v>
      </c>
      <c r="Q4120">
        <v>5.5</v>
      </c>
      <c r="R4120">
        <v>0</v>
      </c>
      <c r="S4120">
        <v>35</v>
      </c>
      <c r="T4120">
        <v>23</v>
      </c>
      <c r="U4120">
        <v>23</v>
      </c>
      <c r="V4120">
        <v>12</v>
      </c>
      <c r="W4120">
        <v>12</v>
      </c>
      <c r="X4120" t="s">
        <v>2875</v>
      </c>
      <c r="Y4120">
        <v>22.22</v>
      </c>
      <c r="Z4120">
        <v>28</v>
      </c>
      <c r="AA4120">
        <v>3</v>
      </c>
      <c r="AB4120" t="s">
        <v>297</v>
      </c>
      <c r="AC4120">
        <v>0</v>
      </c>
      <c r="AD4120" t="s">
        <v>2270</v>
      </c>
      <c r="AG4120">
        <v>1255</v>
      </c>
      <c r="AH4120" t="s">
        <v>2874</v>
      </c>
      <c r="AY4120" t="s">
        <v>31</v>
      </c>
      <c r="AZ4120" t="s">
        <v>31</v>
      </c>
    </row>
    <row r="4121" spans="1:52">
      <c r="A4121" t="s">
        <v>2871</v>
      </c>
      <c r="B4121" t="s">
        <v>72</v>
      </c>
      <c r="C4121" t="s">
        <v>174</v>
      </c>
      <c r="D4121" t="s">
        <v>2302</v>
      </c>
      <c r="E4121" t="s">
        <v>2303</v>
      </c>
      <c r="F4121" t="s">
        <v>2872</v>
      </c>
      <c r="G4121" t="s">
        <v>2873</v>
      </c>
      <c r="I4121">
        <v>43.706000000000003</v>
      </c>
      <c r="J4121">
        <v>10.331</v>
      </c>
      <c r="L4121" t="s">
        <v>2389</v>
      </c>
      <c r="M4121">
        <v>1990</v>
      </c>
      <c r="N4121" t="s">
        <v>2252</v>
      </c>
      <c r="P4121" s="64">
        <v>32847</v>
      </c>
      <c r="Q4121">
        <v>5.5</v>
      </c>
      <c r="R4121">
        <v>0</v>
      </c>
      <c r="S4121">
        <v>35</v>
      </c>
      <c r="T4121">
        <v>23</v>
      </c>
      <c r="U4121">
        <v>23</v>
      </c>
      <c r="V4121">
        <v>12</v>
      </c>
      <c r="W4121">
        <v>12</v>
      </c>
      <c r="X4121" t="s">
        <v>2876</v>
      </c>
      <c r="Y4121">
        <v>15.56</v>
      </c>
      <c r="Z4121">
        <v>28</v>
      </c>
      <c r="AA4121">
        <v>3</v>
      </c>
      <c r="AB4121" t="s">
        <v>297</v>
      </c>
      <c r="AC4121">
        <v>0</v>
      </c>
      <c r="AD4121" t="s">
        <v>2270</v>
      </c>
      <c r="AG4121">
        <v>1255</v>
      </c>
      <c r="AH4121" t="s">
        <v>2874</v>
      </c>
      <c r="AY4121" t="s">
        <v>31</v>
      </c>
      <c r="AZ4121" t="s">
        <v>31</v>
      </c>
    </row>
    <row r="4122" spans="1:52">
      <c r="A4122" t="s">
        <v>2871</v>
      </c>
      <c r="B4122" t="s">
        <v>72</v>
      </c>
      <c r="C4122" t="s">
        <v>174</v>
      </c>
      <c r="D4122" t="s">
        <v>2302</v>
      </c>
      <c r="E4122" t="s">
        <v>2303</v>
      </c>
      <c r="F4122" t="s">
        <v>2872</v>
      </c>
      <c r="G4122" t="s">
        <v>2873</v>
      </c>
      <c r="I4122">
        <v>43.706000000000003</v>
      </c>
      <c r="J4122">
        <v>10.331</v>
      </c>
      <c r="L4122" t="s">
        <v>2389</v>
      </c>
      <c r="M4122">
        <v>1990</v>
      </c>
      <c r="N4122" t="s">
        <v>2252</v>
      </c>
      <c r="P4122" s="64">
        <v>32847</v>
      </c>
      <c r="Q4122">
        <v>5.5</v>
      </c>
      <c r="R4122">
        <v>0</v>
      </c>
      <c r="S4122">
        <v>35</v>
      </c>
      <c r="T4122">
        <v>23</v>
      </c>
      <c r="U4122">
        <v>23</v>
      </c>
      <c r="V4122">
        <v>12</v>
      </c>
      <c r="W4122">
        <v>12</v>
      </c>
      <c r="X4122" t="s">
        <v>2865</v>
      </c>
      <c r="Y4122">
        <v>126.83</v>
      </c>
      <c r="Z4122">
        <v>28</v>
      </c>
      <c r="AA4122">
        <v>3</v>
      </c>
      <c r="AB4122" t="s">
        <v>297</v>
      </c>
      <c r="AC4122">
        <v>16.739999999999998</v>
      </c>
      <c r="AD4122" t="s">
        <v>2270</v>
      </c>
      <c r="AG4122">
        <v>1255</v>
      </c>
      <c r="AH4122" t="s">
        <v>2874</v>
      </c>
      <c r="AY4122" t="s">
        <v>31</v>
      </c>
      <c r="AZ4122" t="s">
        <v>31</v>
      </c>
    </row>
    <row r="4123" spans="1:52">
      <c r="A4123" t="s">
        <v>2871</v>
      </c>
      <c r="B4123" t="s">
        <v>72</v>
      </c>
      <c r="C4123" t="s">
        <v>174</v>
      </c>
      <c r="D4123" t="s">
        <v>2302</v>
      </c>
      <c r="E4123" t="s">
        <v>2303</v>
      </c>
      <c r="F4123" t="s">
        <v>2872</v>
      </c>
      <c r="G4123" t="s">
        <v>2873</v>
      </c>
      <c r="I4123">
        <v>43.706000000000003</v>
      </c>
      <c r="J4123">
        <v>10.331</v>
      </c>
      <c r="L4123" t="s">
        <v>2389</v>
      </c>
      <c r="M4123">
        <v>1990</v>
      </c>
      <c r="N4123" t="s">
        <v>2252</v>
      </c>
      <c r="P4123" s="64">
        <v>32847</v>
      </c>
      <c r="Q4123">
        <v>5.5</v>
      </c>
      <c r="R4123">
        <v>0</v>
      </c>
      <c r="S4123">
        <v>35</v>
      </c>
      <c r="T4123">
        <v>23</v>
      </c>
      <c r="U4123">
        <v>23</v>
      </c>
      <c r="V4123">
        <v>12</v>
      </c>
      <c r="W4123">
        <v>12</v>
      </c>
      <c r="X4123" t="s">
        <v>1845</v>
      </c>
      <c r="Y4123">
        <v>49.33</v>
      </c>
      <c r="Z4123">
        <v>28</v>
      </c>
      <c r="AA4123">
        <v>3</v>
      </c>
      <c r="AB4123" t="s">
        <v>297</v>
      </c>
      <c r="AC4123">
        <v>2.1800000000000002</v>
      </c>
      <c r="AD4123" t="s">
        <v>2270</v>
      </c>
      <c r="AG4123">
        <v>1255</v>
      </c>
      <c r="AH4123" t="s">
        <v>2874</v>
      </c>
      <c r="AY4123" t="s">
        <v>31</v>
      </c>
      <c r="AZ4123" t="s">
        <v>31</v>
      </c>
    </row>
    <row r="4124" spans="1:52">
      <c r="A4124" t="s">
        <v>2871</v>
      </c>
      <c r="B4124" t="s">
        <v>72</v>
      </c>
      <c r="C4124" t="s">
        <v>174</v>
      </c>
      <c r="D4124" t="s">
        <v>2302</v>
      </c>
      <c r="E4124" t="s">
        <v>2303</v>
      </c>
      <c r="F4124" t="s">
        <v>2872</v>
      </c>
      <c r="G4124" t="s">
        <v>2873</v>
      </c>
      <c r="I4124">
        <v>43.706000000000003</v>
      </c>
      <c r="J4124">
        <v>10.331</v>
      </c>
      <c r="L4124" t="s">
        <v>2389</v>
      </c>
      <c r="M4124">
        <v>1990</v>
      </c>
      <c r="N4124" t="s">
        <v>2252</v>
      </c>
      <c r="P4124" s="64">
        <v>32847</v>
      </c>
      <c r="Q4124">
        <v>5.5</v>
      </c>
      <c r="R4124">
        <v>0</v>
      </c>
      <c r="S4124">
        <v>45</v>
      </c>
      <c r="T4124">
        <v>23</v>
      </c>
      <c r="U4124">
        <v>23</v>
      </c>
      <c r="V4124">
        <v>12</v>
      </c>
      <c r="W4124">
        <v>12</v>
      </c>
      <c r="X4124" t="s">
        <v>2875</v>
      </c>
      <c r="Y4124">
        <v>26.66</v>
      </c>
      <c r="Z4124">
        <v>28</v>
      </c>
      <c r="AA4124">
        <v>3</v>
      </c>
      <c r="AB4124" t="s">
        <v>297</v>
      </c>
      <c r="AC4124">
        <v>0</v>
      </c>
      <c r="AD4124" t="s">
        <v>2270</v>
      </c>
      <c r="AG4124">
        <v>1495</v>
      </c>
      <c r="AH4124" t="s">
        <v>2874</v>
      </c>
      <c r="AY4124" t="s">
        <v>31</v>
      </c>
      <c r="AZ4124" t="s">
        <v>31</v>
      </c>
    </row>
    <row r="4125" spans="1:52">
      <c r="A4125" t="s">
        <v>2871</v>
      </c>
      <c r="B4125" t="s">
        <v>72</v>
      </c>
      <c r="C4125" t="s">
        <v>174</v>
      </c>
      <c r="D4125" t="s">
        <v>2302</v>
      </c>
      <c r="E4125" t="s">
        <v>2303</v>
      </c>
      <c r="F4125" t="s">
        <v>2872</v>
      </c>
      <c r="G4125" t="s">
        <v>2873</v>
      </c>
      <c r="I4125">
        <v>43.706000000000003</v>
      </c>
      <c r="J4125">
        <v>10.331</v>
      </c>
      <c r="L4125" t="s">
        <v>2389</v>
      </c>
      <c r="M4125">
        <v>1990</v>
      </c>
      <c r="N4125" t="s">
        <v>2252</v>
      </c>
      <c r="P4125" s="64">
        <v>32847</v>
      </c>
      <c r="Q4125">
        <v>5.5</v>
      </c>
      <c r="R4125">
        <v>0</v>
      </c>
      <c r="S4125">
        <v>45</v>
      </c>
      <c r="T4125">
        <v>23</v>
      </c>
      <c r="U4125">
        <v>23</v>
      </c>
      <c r="V4125">
        <v>12</v>
      </c>
      <c r="W4125">
        <v>12</v>
      </c>
      <c r="X4125" t="s">
        <v>2876</v>
      </c>
      <c r="Y4125">
        <v>26.66</v>
      </c>
      <c r="Z4125">
        <v>28</v>
      </c>
      <c r="AA4125">
        <v>3</v>
      </c>
      <c r="AB4125" t="s">
        <v>297</v>
      </c>
      <c r="AC4125">
        <v>0</v>
      </c>
      <c r="AD4125" t="s">
        <v>2270</v>
      </c>
      <c r="AG4125">
        <v>1495</v>
      </c>
      <c r="AH4125" t="s">
        <v>2874</v>
      </c>
      <c r="AY4125" t="s">
        <v>31</v>
      </c>
      <c r="AZ4125" t="s">
        <v>31</v>
      </c>
    </row>
    <row r="4126" spans="1:52">
      <c r="A4126" t="s">
        <v>2871</v>
      </c>
      <c r="B4126" t="s">
        <v>72</v>
      </c>
      <c r="C4126" t="s">
        <v>174</v>
      </c>
      <c r="D4126" t="s">
        <v>2302</v>
      </c>
      <c r="E4126" t="s">
        <v>2303</v>
      </c>
      <c r="F4126" t="s">
        <v>2872</v>
      </c>
      <c r="G4126" t="s">
        <v>2873</v>
      </c>
      <c r="I4126">
        <v>43.706000000000003</v>
      </c>
      <c r="J4126">
        <v>10.331</v>
      </c>
      <c r="L4126" t="s">
        <v>2389</v>
      </c>
      <c r="M4126">
        <v>1990</v>
      </c>
      <c r="N4126" t="s">
        <v>2252</v>
      </c>
      <c r="P4126" s="64">
        <v>32847</v>
      </c>
      <c r="Q4126">
        <v>5.5</v>
      </c>
      <c r="R4126">
        <v>0</v>
      </c>
      <c r="S4126">
        <v>45</v>
      </c>
      <c r="T4126">
        <v>23</v>
      </c>
      <c r="U4126">
        <v>23</v>
      </c>
      <c r="V4126">
        <v>12</v>
      </c>
      <c r="W4126">
        <v>12</v>
      </c>
      <c r="X4126" t="s">
        <v>2865</v>
      </c>
      <c r="Y4126">
        <v>124.33</v>
      </c>
      <c r="Z4126">
        <v>28</v>
      </c>
      <c r="AA4126">
        <v>3</v>
      </c>
      <c r="AB4126" t="s">
        <v>297</v>
      </c>
      <c r="AC4126">
        <v>20.82</v>
      </c>
      <c r="AD4126" t="s">
        <v>2270</v>
      </c>
      <c r="AG4126">
        <v>1495</v>
      </c>
      <c r="AH4126" t="s">
        <v>2874</v>
      </c>
      <c r="AY4126" t="s">
        <v>31</v>
      </c>
      <c r="AZ4126" t="s">
        <v>31</v>
      </c>
    </row>
    <row r="4127" spans="1:52">
      <c r="A4127" t="s">
        <v>2871</v>
      </c>
      <c r="B4127" t="s">
        <v>72</v>
      </c>
      <c r="C4127" t="s">
        <v>174</v>
      </c>
      <c r="D4127" t="s">
        <v>2302</v>
      </c>
      <c r="E4127" t="s">
        <v>2303</v>
      </c>
      <c r="F4127" t="s">
        <v>2872</v>
      </c>
      <c r="G4127" t="s">
        <v>2873</v>
      </c>
      <c r="I4127">
        <v>43.706000000000003</v>
      </c>
      <c r="J4127">
        <v>10.331</v>
      </c>
      <c r="L4127" t="s">
        <v>2389</v>
      </c>
      <c r="M4127">
        <v>1990</v>
      </c>
      <c r="N4127" t="s">
        <v>2252</v>
      </c>
      <c r="P4127" s="64">
        <v>32847</v>
      </c>
      <c r="Q4127">
        <v>5.5</v>
      </c>
      <c r="R4127">
        <v>0</v>
      </c>
      <c r="S4127">
        <v>45</v>
      </c>
      <c r="T4127">
        <v>23</v>
      </c>
      <c r="U4127">
        <v>23</v>
      </c>
      <c r="V4127">
        <v>12</v>
      </c>
      <c r="W4127">
        <v>12</v>
      </c>
      <c r="X4127" t="s">
        <v>1845</v>
      </c>
      <c r="Y4127">
        <v>55.67</v>
      </c>
      <c r="Z4127">
        <v>28</v>
      </c>
      <c r="AA4127">
        <v>3</v>
      </c>
      <c r="AB4127" t="s">
        <v>297</v>
      </c>
      <c r="AC4127">
        <v>5.9</v>
      </c>
      <c r="AD4127" t="s">
        <v>2270</v>
      </c>
      <c r="AG4127">
        <v>1495</v>
      </c>
      <c r="AH4127" t="s">
        <v>2874</v>
      </c>
      <c r="AY4127" t="s">
        <v>31</v>
      </c>
      <c r="AZ4127" t="s">
        <v>31</v>
      </c>
    </row>
    <row r="4128" spans="1:52">
      <c r="A4128" t="s">
        <v>2871</v>
      </c>
      <c r="B4128" t="s">
        <v>72</v>
      </c>
      <c r="C4128" t="s">
        <v>174</v>
      </c>
      <c r="D4128" t="s">
        <v>2302</v>
      </c>
      <c r="E4128" t="s">
        <v>2303</v>
      </c>
      <c r="F4128" t="s">
        <v>2872</v>
      </c>
      <c r="G4128" t="s">
        <v>2873</v>
      </c>
      <c r="I4128">
        <v>43.706000000000003</v>
      </c>
      <c r="J4128">
        <v>10.331</v>
      </c>
      <c r="L4128" t="s">
        <v>2389</v>
      </c>
      <c r="M4128">
        <v>1990</v>
      </c>
      <c r="N4128" t="s">
        <v>2252</v>
      </c>
      <c r="P4128" s="64">
        <v>32847</v>
      </c>
      <c r="Q4128">
        <v>5.5</v>
      </c>
      <c r="R4128">
        <v>0</v>
      </c>
      <c r="S4128">
        <v>56</v>
      </c>
      <c r="T4128">
        <v>23</v>
      </c>
      <c r="U4128">
        <v>23</v>
      </c>
      <c r="V4128">
        <v>12</v>
      </c>
      <c r="W4128">
        <v>12</v>
      </c>
      <c r="X4128" t="s">
        <v>2875</v>
      </c>
      <c r="Y4128">
        <v>42.22</v>
      </c>
      <c r="Z4128">
        <v>28</v>
      </c>
      <c r="AA4128">
        <v>3</v>
      </c>
      <c r="AB4128" t="s">
        <v>297</v>
      </c>
      <c r="AC4128">
        <v>0</v>
      </c>
      <c r="AD4128" t="s">
        <v>2270</v>
      </c>
      <c r="AG4128">
        <v>1759</v>
      </c>
      <c r="AH4128" t="s">
        <v>2874</v>
      </c>
      <c r="AY4128" t="s">
        <v>31</v>
      </c>
      <c r="AZ4128" t="s">
        <v>31</v>
      </c>
    </row>
    <row r="4129" spans="1:52">
      <c r="A4129" t="s">
        <v>2871</v>
      </c>
      <c r="B4129" t="s">
        <v>72</v>
      </c>
      <c r="C4129" t="s">
        <v>174</v>
      </c>
      <c r="D4129" t="s">
        <v>2302</v>
      </c>
      <c r="E4129" t="s">
        <v>2303</v>
      </c>
      <c r="F4129" t="s">
        <v>2872</v>
      </c>
      <c r="G4129" t="s">
        <v>2873</v>
      </c>
      <c r="I4129">
        <v>43.706000000000003</v>
      </c>
      <c r="J4129">
        <v>10.331</v>
      </c>
      <c r="L4129" t="s">
        <v>2389</v>
      </c>
      <c r="M4129">
        <v>1990</v>
      </c>
      <c r="N4129" t="s">
        <v>2252</v>
      </c>
      <c r="P4129" s="64">
        <v>32847</v>
      </c>
      <c r="Q4129">
        <v>5.5</v>
      </c>
      <c r="R4129">
        <v>0</v>
      </c>
      <c r="S4129">
        <v>56</v>
      </c>
      <c r="T4129">
        <v>23</v>
      </c>
      <c r="U4129">
        <v>23</v>
      </c>
      <c r="V4129">
        <v>12</v>
      </c>
      <c r="W4129">
        <v>12</v>
      </c>
      <c r="X4129" t="s">
        <v>2876</v>
      </c>
      <c r="Y4129">
        <v>37.78</v>
      </c>
      <c r="Z4129">
        <v>28</v>
      </c>
      <c r="AA4129">
        <v>3</v>
      </c>
      <c r="AB4129" t="s">
        <v>297</v>
      </c>
      <c r="AC4129">
        <v>0</v>
      </c>
      <c r="AD4129" t="s">
        <v>2270</v>
      </c>
      <c r="AG4129">
        <v>1759</v>
      </c>
      <c r="AH4129" t="s">
        <v>2874</v>
      </c>
      <c r="AY4129" t="s">
        <v>31</v>
      </c>
      <c r="AZ4129" t="s">
        <v>31</v>
      </c>
    </row>
    <row r="4130" spans="1:52">
      <c r="A4130" t="s">
        <v>2871</v>
      </c>
      <c r="B4130" t="s">
        <v>72</v>
      </c>
      <c r="C4130" t="s">
        <v>174</v>
      </c>
      <c r="D4130" t="s">
        <v>2302</v>
      </c>
      <c r="E4130" t="s">
        <v>2303</v>
      </c>
      <c r="F4130" t="s">
        <v>2872</v>
      </c>
      <c r="G4130" t="s">
        <v>2873</v>
      </c>
      <c r="I4130">
        <v>43.706000000000003</v>
      </c>
      <c r="J4130">
        <v>10.331</v>
      </c>
      <c r="L4130" t="s">
        <v>2389</v>
      </c>
      <c r="M4130">
        <v>1990</v>
      </c>
      <c r="N4130" t="s">
        <v>2252</v>
      </c>
      <c r="P4130" s="64">
        <v>32847</v>
      </c>
      <c r="Q4130">
        <v>5.5</v>
      </c>
      <c r="R4130">
        <v>0</v>
      </c>
      <c r="S4130">
        <v>56</v>
      </c>
      <c r="T4130">
        <v>23</v>
      </c>
      <c r="U4130">
        <v>23</v>
      </c>
      <c r="V4130">
        <v>12</v>
      </c>
      <c r="W4130">
        <v>12</v>
      </c>
      <c r="X4130" t="s">
        <v>2865</v>
      </c>
      <c r="Y4130">
        <v>171.77</v>
      </c>
      <c r="Z4130">
        <v>28</v>
      </c>
      <c r="AA4130">
        <v>3</v>
      </c>
      <c r="AB4130" t="s">
        <v>297</v>
      </c>
      <c r="AC4130">
        <v>41.17</v>
      </c>
      <c r="AD4130" t="s">
        <v>2270</v>
      </c>
      <c r="AG4130">
        <v>1759</v>
      </c>
      <c r="AH4130" t="s">
        <v>2874</v>
      </c>
      <c r="AY4130" t="s">
        <v>31</v>
      </c>
      <c r="AZ4130" t="s">
        <v>31</v>
      </c>
    </row>
    <row r="4131" spans="1:52">
      <c r="A4131" t="s">
        <v>2871</v>
      </c>
      <c r="B4131" t="s">
        <v>72</v>
      </c>
      <c r="C4131" t="s">
        <v>174</v>
      </c>
      <c r="D4131" t="s">
        <v>2302</v>
      </c>
      <c r="E4131" t="s">
        <v>2303</v>
      </c>
      <c r="F4131" t="s">
        <v>2872</v>
      </c>
      <c r="G4131" t="s">
        <v>2873</v>
      </c>
      <c r="I4131">
        <v>43.706000000000003</v>
      </c>
      <c r="J4131">
        <v>10.331</v>
      </c>
      <c r="L4131" t="s">
        <v>2389</v>
      </c>
      <c r="M4131">
        <v>1990</v>
      </c>
      <c r="N4131" t="s">
        <v>2252</v>
      </c>
      <c r="P4131" s="64">
        <v>32847</v>
      </c>
      <c r="Q4131">
        <v>5.5</v>
      </c>
      <c r="R4131">
        <v>0</v>
      </c>
      <c r="S4131">
        <v>56</v>
      </c>
      <c r="T4131">
        <v>23</v>
      </c>
      <c r="U4131">
        <v>23</v>
      </c>
      <c r="V4131">
        <v>12</v>
      </c>
      <c r="W4131">
        <v>12</v>
      </c>
      <c r="X4131" t="s">
        <v>1845</v>
      </c>
      <c r="Y4131">
        <v>72.760000000000005</v>
      </c>
      <c r="Z4131">
        <v>28</v>
      </c>
      <c r="AA4131">
        <v>3</v>
      </c>
      <c r="AB4131" t="s">
        <v>297</v>
      </c>
      <c r="AC4131">
        <v>3.79</v>
      </c>
      <c r="AD4131" t="s">
        <v>2270</v>
      </c>
      <c r="AG4131">
        <v>1759</v>
      </c>
      <c r="AH4131" t="s">
        <v>2874</v>
      </c>
      <c r="AY4131" t="s">
        <v>31</v>
      </c>
      <c r="AZ4131" t="s">
        <v>31</v>
      </c>
    </row>
    <row r="4132" spans="1:52">
      <c r="A4132" t="s">
        <v>2871</v>
      </c>
      <c r="B4132" t="s">
        <v>72</v>
      </c>
      <c r="C4132" t="s">
        <v>174</v>
      </c>
      <c r="D4132" t="s">
        <v>2302</v>
      </c>
      <c r="E4132" t="s">
        <v>2303</v>
      </c>
      <c r="F4132" t="s">
        <v>2872</v>
      </c>
      <c r="G4132" t="s">
        <v>2873</v>
      </c>
      <c r="I4132">
        <v>43.706000000000003</v>
      </c>
      <c r="J4132">
        <v>10.331</v>
      </c>
      <c r="L4132" t="s">
        <v>2389</v>
      </c>
      <c r="M4132">
        <v>1990</v>
      </c>
      <c r="N4132" t="s">
        <v>2252</v>
      </c>
      <c r="P4132" s="64">
        <v>32847</v>
      </c>
      <c r="Q4132">
        <v>5.5</v>
      </c>
      <c r="R4132">
        <v>0</v>
      </c>
      <c r="S4132">
        <v>71</v>
      </c>
      <c r="T4132">
        <v>23</v>
      </c>
      <c r="U4132">
        <v>23</v>
      </c>
      <c r="V4132">
        <v>12</v>
      </c>
      <c r="W4132">
        <v>12</v>
      </c>
      <c r="X4132" t="s">
        <v>2875</v>
      </c>
      <c r="Y4132">
        <v>28.88</v>
      </c>
      <c r="Z4132">
        <v>28</v>
      </c>
      <c r="AA4132">
        <v>3</v>
      </c>
      <c r="AB4132" t="s">
        <v>297</v>
      </c>
      <c r="AC4132">
        <v>0</v>
      </c>
      <c r="AD4132" t="s">
        <v>2270</v>
      </c>
      <c r="AG4132">
        <v>2119</v>
      </c>
      <c r="AH4132" t="s">
        <v>2874</v>
      </c>
      <c r="AY4132" t="s">
        <v>31</v>
      </c>
      <c r="AZ4132" t="s">
        <v>31</v>
      </c>
    </row>
    <row r="4133" spans="1:52">
      <c r="A4133" t="s">
        <v>2871</v>
      </c>
      <c r="B4133" t="s">
        <v>72</v>
      </c>
      <c r="C4133" t="s">
        <v>174</v>
      </c>
      <c r="D4133" t="s">
        <v>2302</v>
      </c>
      <c r="E4133" t="s">
        <v>2303</v>
      </c>
      <c r="F4133" t="s">
        <v>2872</v>
      </c>
      <c r="G4133" t="s">
        <v>2873</v>
      </c>
      <c r="I4133">
        <v>43.706000000000003</v>
      </c>
      <c r="J4133">
        <v>10.331</v>
      </c>
      <c r="L4133" t="s">
        <v>2389</v>
      </c>
      <c r="M4133">
        <v>1990</v>
      </c>
      <c r="N4133" t="s">
        <v>2252</v>
      </c>
      <c r="P4133" s="64">
        <v>32847</v>
      </c>
      <c r="Q4133">
        <v>5.5</v>
      </c>
      <c r="R4133">
        <v>0</v>
      </c>
      <c r="S4133">
        <v>71</v>
      </c>
      <c r="T4133">
        <v>23</v>
      </c>
      <c r="U4133">
        <v>23</v>
      </c>
      <c r="V4133">
        <v>12</v>
      </c>
      <c r="W4133">
        <v>12</v>
      </c>
      <c r="X4133" t="s">
        <v>2876</v>
      </c>
      <c r="Y4133">
        <v>20</v>
      </c>
      <c r="Z4133">
        <v>28</v>
      </c>
      <c r="AA4133">
        <v>3</v>
      </c>
      <c r="AB4133" t="s">
        <v>297</v>
      </c>
      <c r="AC4133">
        <v>0</v>
      </c>
      <c r="AD4133" t="s">
        <v>2270</v>
      </c>
      <c r="AG4133">
        <v>2119</v>
      </c>
      <c r="AH4133" t="s">
        <v>2874</v>
      </c>
      <c r="AY4133" t="s">
        <v>31</v>
      </c>
      <c r="AZ4133" t="s">
        <v>31</v>
      </c>
    </row>
    <row r="4134" spans="1:52">
      <c r="A4134" t="s">
        <v>2871</v>
      </c>
      <c r="B4134" t="s">
        <v>72</v>
      </c>
      <c r="C4134" t="s">
        <v>174</v>
      </c>
      <c r="D4134" t="s">
        <v>2302</v>
      </c>
      <c r="E4134" t="s">
        <v>2303</v>
      </c>
      <c r="F4134" t="s">
        <v>2872</v>
      </c>
      <c r="G4134" t="s">
        <v>2873</v>
      </c>
      <c r="I4134">
        <v>43.706000000000003</v>
      </c>
      <c r="J4134">
        <v>10.331</v>
      </c>
      <c r="L4134" t="s">
        <v>2389</v>
      </c>
      <c r="M4134">
        <v>1990</v>
      </c>
      <c r="N4134" t="s">
        <v>2252</v>
      </c>
      <c r="P4134" s="64">
        <v>32847</v>
      </c>
      <c r="Q4134">
        <v>5.5</v>
      </c>
      <c r="R4134">
        <v>0</v>
      </c>
      <c r="S4134">
        <v>71</v>
      </c>
      <c r="T4134">
        <v>23</v>
      </c>
      <c r="U4134">
        <v>23</v>
      </c>
      <c r="V4134">
        <v>12</v>
      </c>
      <c r="W4134">
        <v>12</v>
      </c>
      <c r="X4134" t="s">
        <v>2865</v>
      </c>
      <c r="Y4134">
        <v>136.27000000000001</v>
      </c>
      <c r="Z4134">
        <v>28</v>
      </c>
      <c r="AA4134">
        <v>3</v>
      </c>
      <c r="AB4134" t="s">
        <v>297</v>
      </c>
      <c r="AC4134">
        <v>30.81</v>
      </c>
      <c r="AD4134" t="s">
        <v>2270</v>
      </c>
      <c r="AG4134">
        <v>2119</v>
      </c>
      <c r="AH4134" t="s">
        <v>2874</v>
      </c>
      <c r="AY4134" t="s">
        <v>31</v>
      </c>
      <c r="AZ4134" t="s">
        <v>31</v>
      </c>
    </row>
    <row r="4135" spans="1:52">
      <c r="A4135" t="s">
        <v>2871</v>
      </c>
      <c r="B4135" t="s">
        <v>72</v>
      </c>
      <c r="C4135" t="s">
        <v>174</v>
      </c>
      <c r="D4135" t="s">
        <v>2302</v>
      </c>
      <c r="E4135" t="s">
        <v>2303</v>
      </c>
      <c r="F4135" t="s">
        <v>2872</v>
      </c>
      <c r="G4135" t="s">
        <v>2873</v>
      </c>
      <c r="I4135">
        <v>43.706000000000003</v>
      </c>
      <c r="J4135">
        <v>10.331</v>
      </c>
      <c r="L4135" t="s">
        <v>2389</v>
      </c>
      <c r="M4135">
        <v>1990</v>
      </c>
      <c r="N4135" t="s">
        <v>2252</v>
      </c>
      <c r="P4135" s="64">
        <v>32847</v>
      </c>
      <c r="Q4135">
        <v>5.5</v>
      </c>
      <c r="R4135">
        <v>0</v>
      </c>
      <c r="S4135">
        <v>71</v>
      </c>
      <c r="T4135">
        <v>23</v>
      </c>
      <c r="U4135">
        <v>23</v>
      </c>
      <c r="V4135">
        <v>12</v>
      </c>
      <c r="W4135">
        <v>12</v>
      </c>
      <c r="X4135" t="s">
        <v>1845</v>
      </c>
      <c r="Y4135">
        <v>53</v>
      </c>
      <c r="Z4135">
        <v>28</v>
      </c>
      <c r="AA4135">
        <v>3</v>
      </c>
      <c r="AB4135" t="s">
        <v>297</v>
      </c>
      <c r="AC4135">
        <v>8.3000000000000007</v>
      </c>
      <c r="AD4135" t="s">
        <v>2270</v>
      </c>
      <c r="AG4135">
        <v>2119</v>
      </c>
      <c r="AH4135" t="s">
        <v>2874</v>
      </c>
      <c r="AY4135" t="s">
        <v>31</v>
      </c>
      <c r="AZ4135" t="s">
        <v>31</v>
      </c>
    </row>
    <row r="4136" spans="1:52">
      <c r="A4136" t="s">
        <v>2871</v>
      </c>
      <c r="B4136" t="s">
        <v>73</v>
      </c>
      <c r="C4136" t="s">
        <v>174</v>
      </c>
      <c r="D4136" t="s">
        <v>2302</v>
      </c>
      <c r="E4136" t="s">
        <v>2303</v>
      </c>
      <c r="F4136" t="s">
        <v>2872</v>
      </c>
      <c r="G4136" t="s">
        <v>2873</v>
      </c>
      <c r="I4136">
        <v>43.706000000000003</v>
      </c>
      <c r="J4136">
        <v>10.331</v>
      </c>
      <c r="L4136" t="s">
        <v>2389</v>
      </c>
      <c r="M4136">
        <v>1990</v>
      </c>
      <c r="N4136" t="s">
        <v>2252</v>
      </c>
      <c r="O4136" t="s">
        <v>2537</v>
      </c>
      <c r="P4136" s="64">
        <v>32847</v>
      </c>
      <c r="T4136">
        <v>23</v>
      </c>
      <c r="U4136">
        <v>23</v>
      </c>
      <c r="V4136">
        <v>12</v>
      </c>
      <c r="W4136">
        <v>12</v>
      </c>
      <c r="X4136" t="s">
        <v>2875</v>
      </c>
      <c r="Y4136">
        <v>4.4400000000000004</v>
      </c>
      <c r="Z4136">
        <v>28</v>
      </c>
      <c r="AA4136">
        <v>3</v>
      </c>
      <c r="AB4136" t="s">
        <v>297</v>
      </c>
      <c r="AC4136">
        <v>0</v>
      </c>
      <c r="AD4136" t="s">
        <v>498</v>
      </c>
      <c r="AE4136">
        <v>43.706000000000003</v>
      </c>
      <c r="AF4136">
        <v>10.331</v>
      </c>
      <c r="AG4136">
        <v>415</v>
      </c>
      <c r="AH4136" t="s">
        <v>2874</v>
      </c>
      <c r="AY4136" t="s">
        <v>31</v>
      </c>
      <c r="AZ4136" t="s">
        <v>31</v>
      </c>
    </row>
    <row r="4137" spans="1:52">
      <c r="A4137" t="s">
        <v>2871</v>
      </c>
      <c r="B4137" t="s">
        <v>73</v>
      </c>
      <c r="C4137" t="s">
        <v>174</v>
      </c>
      <c r="D4137" t="s">
        <v>2302</v>
      </c>
      <c r="E4137" t="s">
        <v>2303</v>
      </c>
      <c r="F4137" t="s">
        <v>2872</v>
      </c>
      <c r="G4137" t="s">
        <v>2873</v>
      </c>
      <c r="I4137">
        <v>43.706000000000003</v>
      </c>
      <c r="J4137">
        <v>10.331</v>
      </c>
      <c r="L4137" t="s">
        <v>2389</v>
      </c>
      <c r="M4137">
        <v>1990</v>
      </c>
      <c r="N4137" t="s">
        <v>2252</v>
      </c>
      <c r="O4137" t="s">
        <v>2537</v>
      </c>
      <c r="P4137" s="64">
        <v>32847</v>
      </c>
      <c r="T4137">
        <v>23</v>
      </c>
      <c r="U4137">
        <v>23</v>
      </c>
      <c r="V4137">
        <v>12</v>
      </c>
      <c r="W4137">
        <v>12</v>
      </c>
      <c r="X4137" t="s">
        <v>2876</v>
      </c>
      <c r="Y4137">
        <v>4.4400000000000004</v>
      </c>
      <c r="Z4137">
        <v>28</v>
      </c>
      <c r="AA4137">
        <v>3</v>
      </c>
      <c r="AB4137" t="s">
        <v>297</v>
      </c>
      <c r="AC4137">
        <v>0</v>
      </c>
      <c r="AD4137" t="s">
        <v>498</v>
      </c>
      <c r="AE4137">
        <v>43.706000000000003</v>
      </c>
      <c r="AF4137">
        <v>10.331</v>
      </c>
      <c r="AG4137">
        <v>415</v>
      </c>
      <c r="AH4137" t="s">
        <v>2874</v>
      </c>
      <c r="AY4137" t="s">
        <v>31</v>
      </c>
      <c r="AZ4137" t="s">
        <v>31</v>
      </c>
    </row>
    <row r="4138" spans="1:52">
      <c r="A4138" t="s">
        <v>2871</v>
      </c>
      <c r="B4138" t="s">
        <v>73</v>
      </c>
      <c r="C4138" t="s">
        <v>174</v>
      </c>
      <c r="D4138" t="s">
        <v>2302</v>
      </c>
      <c r="E4138" t="s">
        <v>2303</v>
      </c>
      <c r="F4138" t="s">
        <v>2872</v>
      </c>
      <c r="G4138" t="s">
        <v>2873</v>
      </c>
      <c r="I4138">
        <v>43.706000000000003</v>
      </c>
      <c r="J4138">
        <v>10.331</v>
      </c>
      <c r="L4138" t="s">
        <v>2389</v>
      </c>
      <c r="M4138">
        <v>1990</v>
      </c>
      <c r="N4138" t="s">
        <v>2252</v>
      </c>
      <c r="O4138" t="s">
        <v>2537</v>
      </c>
      <c r="P4138" s="64">
        <v>32847</v>
      </c>
      <c r="T4138">
        <v>23</v>
      </c>
      <c r="U4138">
        <v>23</v>
      </c>
      <c r="V4138">
        <v>12</v>
      </c>
      <c r="W4138">
        <v>12</v>
      </c>
      <c r="X4138" t="s">
        <v>2865</v>
      </c>
      <c r="Y4138">
        <v>12.67</v>
      </c>
      <c r="Z4138">
        <v>28</v>
      </c>
      <c r="AA4138">
        <v>3</v>
      </c>
      <c r="AB4138" t="s">
        <v>297</v>
      </c>
      <c r="AC4138">
        <v>6.92</v>
      </c>
      <c r="AD4138" t="s">
        <v>498</v>
      </c>
      <c r="AE4138">
        <v>43.706000000000003</v>
      </c>
      <c r="AF4138">
        <v>10.331</v>
      </c>
      <c r="AG4138">
        <v>415</v>
      </c>
      <c r="AH4138" t="s">
        <v>2874</v>
      </c>
      <c r="AY4138" t="s">
        <v>31</v>
      </c>
      <c r="AZ4138" t="s">
        <v>31</v>
      </c>
    </row>
    <row r="4139" spans="1:52">
      <c r="A4139" t="s">
        <v>2871</v>
      </c>
      <c r="B4139" t="s">
        <v>73</v>
      </c>
      <c r="C4139" t="s">
        <v>174</v>
      </c>
      <c r="D4139" t="s">
        <v>2302</v>
      </c>
      <c r="E4139" t="s">
        <v>2303</v>
      </c>
      <c r="F4139" t="s">
        <v>2872</v>
      </c>
      <c r="G4139" t="s">
        <v>2873</v>
      </c>
      <c r="I4139">
        <v>43.706000000000003</v>
      </c>
      <c r="J4139">
        <v>10.331</v>
      </c>
      <c r="L4139" t="s">
        <v>2389</v>
      </c>
      <c r="M4139">
        <v>1990</v>
      </c>
      <c r="N4139" t="s">
        <v>2252</v>
      </c>
      <c r="O4139" t="s">
        <v>2537</v>
      </c>
      <c r="P4139" s="64">
        <v>32847</v>
      </c>
      <c r="T4139">
        <v>23</v>
      </c>
      <c r="U4139">
        <v>23</v>
      </c>
      <c r="V4139">
        <v>12</v>
      </c>
      <c r="W4139">
        <v>12</v>
      </c>
      <c r="X4139" t="s">
        <v>1845</v>
      </c>
      <c r="Y4139">
        <v>9.33</v>
      </c>
      <c r="Z4139">
        <v>28</v>
      </c>
      <c r="AA4139">
        <v>3</v>
      </c>
      <c r="AB4139" t="s">
        <v>297</v>
      </c>
      <c r="AC4139">
        <v>3.8</v>
      </c>
      <c r="AD4139" t="s">
        <v>498</v>
      </c>
      <c r="AE4139">
        <v>43.706000000000003</v>
      </c>
      <c r="AF4139">
        <v>10.331</v>
      </c>
      <c r="AG4139">
        <v>415</v>
      </c>
      <c r="AH4139" t="s">
        <v>2874</v>
      </c>
      <c r="AY4139" t="s">
        <v>31</v>
      </c>
      <c r="AZ4139" t="s">
        <v>31</v>
      </c>
    </row>
    <row r="4140" spans="1:52">
      <c r="A4140" t="s">
        <v>2871</v>
      </c>
      <c r="B4140" t="s">
        <v>73</v>
      </c>
      <c r="C4140" t="s">
        <v>174</v>
      </c>
      <c r="D4140" t="s">
        <v>2302</v>
      </c>
      <c r="E4140" t="s">
        <v>2303</v>
      </c>
      <c r="F4140" t="s">
        <v>2872</v>
      </c>
      <c r="G4140" t="s">
        <v>2873</v>
      </c>
      <c r="I4140">
        <v>43.706000000000003</v>
      </c>
      <c r="J4140">
        <v>10.331</v>
      </c>
      <c r="L4140" t="s">
        <v>2389</v>
      </c>
      <c r="M4140">
        <v>1990</v>
      </c>
      <c r="N4140" t="s">
        <v>2252</v>
      </c>
      <c r="O4140" t="s">
        <v>2537</v>
      </c>
      <c r="P4140" s="64">
        <v>32862</v>
      </c>
      <c r="T4140">
        <v>23</v>
      </c>
      <c r="U4140">
        <v>23</v>
      </c>
      <c r="V4140">
        <v>12</v>
      </c>
      <c r="W4140">
        <v>12</v>
      </c>
      <c r="X4140" t="s">
        <v>2875</v>
      </c>
      <c r="Y4140">
        <v>17.170000000000002</v>
      </c>
      <c r="Z4140">
        <v>28</v>
      </c>
      <c r="AA4140">
        <v>3</v>
      </c>
      <c r="AB4140" t="s">
        <v>297</v>
      </c>
      <c r="AC4140">
        <v>0</v>
      </c>
      <c r="AD4140" t="s">
        <v>498</v>
      </c>
      <c r="AE4140">
        <v>43.706000000000003</v>
      </c>
      <c r="AF4140">
        <v>10.331</v>
      </c>
      <c r="AG4140">
        <v>686</v>
      </c>
      <c r="AH4140" t="s">
        <v>2874</v>
      </c>
      <c r="AY4140" t="s">
        <v>31</v>
      </c>
      <c r="AZ4140" t="s">
        <v>31</v>
      </c>
    </row>
    <row r="4141" spans="1:52">
      <c r="A4141" t="s">
        <v>2871</v>
      </c>
      <c r="B4141" t="s">
        <v>73</v>
      </c>
      <c r="C4141" t="s">
        <v>174</v>
      </c>
      <c r="D4141" t="s">
        <v>2302</v>
      </c>
      <c r="E4141" t="s">
        <v>2303</v>
      </c>
      <c r="F4141" t="s">
        <v>2872</v>
      </c>
      <c r="G4141" t="s">
        <v>2873</v>
      </c>
      <c r="I4141">
        <v>43.706000000000003</v>
      </c>
      <c r="J4141">
        <v>10.331</v>
      </c>
      <c r="L4141" t="s">
        <v>2389</v>
      </c>
      <c r="M4141">
        <v>1990</v>
      </c>
      <c r="N4141" t="s">
        <v>2252</v>
      </c>
      <c r="O4141" t="s">
        <v>2537</v>
      </c>
      <c r="P4141" s="64">
        <v>32862</v>
      </c>
      <c r="T4141">
        <v>23</v>
      </c>
      <c r="U4141">
        <v>23</v>
      </c>
      <c r="V4141">
        <v>12</v>
      </c>
      <c r="W4141">
        <v>12</v>
      </c>
      <c r="X4141" t="s">
        <v>2876</v>
      </c>
      <c r="Y4141">
        <v>4.4400000000000004</v>
      </c>
      <c r="Z4141">
        <v>28</v>
      </c>
      <c r="AA4141">
        <v>3</v>
      </c>
      <c r="AB4141" t="s">
        <v>297</v>
      </c>
      <c r="AC4141">
        <v>0</v>
      </c>
      <c r="AD4141" t="s">
        <v>498</v>
      </c>
      <c r="AE4141">
        <v>43.706000000000003</v>
      </c>
      <c r="AF4141">
        <v>10.331</v>
      </c>
      <c r="AG4141">
        <v>686</v>
      </c>
      <c r="AH4141" t="s">
        <v>2874</v>
      </c>
      <c r="AY4141" t="s">
        <v>31</v>
      </c>
      <c r="AZ4141" t="s">
        <v>31</v>
      </c>
    </row>
    <row r="4142" spans="1:52">
      <c r="A4142" t="s">
        <v>2871</v>
      </c>
      <c r="B4142" t="s">
        <v>73</v>
      </c>
      <c r="C4142" t="s">
        <v>174</v>
      </c>
      <c r="D4142" t="s">
        <v>2302</v>
      </c>
      <c r="E4142" t="s">
        <v>2303</v>
      </c>
      <c r="F4142" t="s">
        <v>2872</v>
      </c>
      <c r="G4142" t="s">
        <v>2873</v>
      </c>
      <c r="I4142">
        <v>43.706000000000003</v>
      </c>
      <c r="J4142">
        <v>10.331</v>
      </c>
      <c r="L4142" t="s">
        <v>2389</v>
      </c>
      <c r="M4142">
        <v>1990</v>
      </c>
      <c r="N4142" t="s">
        <v>2252</v>
      </c>
      <c r="O4142" t="s">
        <v>2537</v>
      </c>
      <c r="P4142" s="64">
        <v>32862</v>
      </c>
      <c r="T4142">
        <v>23</v>
      </c>
      <c r="U4142">
        <v>23</v>
      </c>
      <c r="V4142">
        <v>12</v>
      </c>
      <c r="W4142">
        <v>12</v>
      </c>
      <c r="X4142" t="s">
        <v>2865</v>
      </c>
      <c r="Y4142">
        <v>96.07</v>
      </c>
      <c r="Z4142">
        <v>28</v>
      </c>
      <c r="AA4142">
        <v>3</v>
      </c>
      <c r="AB4142" t="s">
        <v>297</v>
      </c>
      <c r="AC4142">
        <v>4.5999999999999996</v>
      </c>
      <c r="AD4142" t="s">
        <v>498</v>
      </c>
      <c r="AE4142">
        <v>43.706000000000003</v>
      </c>
      <c r="AF4142">
        <v>10.331</v>
      </c>
      <c r="AG4142">
        <v>686</v>
      </c>
      <c r="AH4142" t="s">
        <v>2874</v>
      </c>
      <c r="AY4142" t="s">
        <v>31</v>
      </c>
      <c r="AZ4142" t="s">
        <v>31</v>
      </c>
    </row>
    <row r="4143" spans="1:52">
      <c r="A4143" t="s">
        <v>2871</v>
      </c>
      <c r="B4143" t="s">
        <v>73</v>
      </c>
      <c r="C4143" t="s">
        <v>174</v>
      </c>
      <c r="D4143" t="s">
        <v>2302</v>
      </c>
      <c r="E4143" t="s">
        <v>2303</v>
      </c>
      <c r="F4143" t="s">
        <v>2872</v>
      </c>
      <c r="G4143" t="s">
        <v>2873</v>
      </c>
      <c r="I4143">
        <v>43.706000000000003</v>
      </c>
      <c r="J4143">
        <v>10.331</v>
      </c>
      <c r="L4143" t="s">
        <v>2389</v>
      </c>
      <c r="M4143">
        <v>1990</v>
      </c>
      <c r="N4143" t="s">
        <v>2252</v>
      </c>
      <c r="O4143" t="s">
        <v>2537</v>
      </c>
      <c r="P4143" s="64">
        <v>32862</v>
      </c>
      <c r="T4143">
        <v>23</v>
      </c>
      <c r="U4143">
        <v>23</v>
      </c>
      <c r="V4143">
        <v>12</v>
      </c>
      <c r="W4143">
        <v>12</v>
      </c>
      <c r="X4143" t="s">
        <v>1845</v>
      </c>
      <c r="Y4143">
        <v>33.67</v>
      </c>
      <c r="Z4143">
        <v>28</v>
      </c>
      <c r="AA4143">
        <v>3</v>
      </c>
      <c r="AB4143" t="s">
        <v>297</v>
      </c>
      <c r="AC4143">
        <v>4.54</v>
      </c>
      <c r="AD4143" t="s">
        <v>498</v>
      </c>
      <c r="AE4143">
        <v>43.706000000000003</v>
      </c>
      <c r="AF4143">
        <v>10.331</v>
      </c>
      <c r="AG4143">
        <v>686</v>
      </c>
      <c r="AH4143" t="s">
        <v>2874</v>
      </c>
      <c r="AY4143" t="s">
        <v>31</v>
      </c>
      <c r="AZ4143" t="s">
        <v>31</v>
      </c>
    </row>
    <row r="4144" spans="1:52">
      <c r="A4144" t="s">
        <v>2871</v>
      </c>
      <c r="B4144" t="s">
        <v>73</v>
      </c>
      <c r="C4144" t="s">
        <v>174</v>
      </c>
      <c r="D4144" t="s">
        <v>2302</v>
      </c>
      <c r="E4144" t="s">
        <v>2303</v>
      </c>
      <c r="F4144" t="s">
        <v>2872</v>
      </c>
      <c r="G4144" t="s">
        <v>2873</v>
      </c>
      <c r="I4144">
        <v>43.706000000000003</v>
      </c>
      <c r="J4144">
        <v>10.331</v>
      </c>
      <c r="L4144" t="s">
        <v>2389</v>
      </c>
      <c r="M4144">
        <v>1990</v>
      </c>
      <c r="N4144" t="s">
        <v>2252</v>
      </c>
      <c r="O4144" t="s">
        <v>2537</v>
      </c>
      <c r="P4144" s="64">
        <v>32878</v>
      </c>
      <c r="T4144">
        <v>23</v>
      </c>
      <c r="U4144">
        <v>23</v>
      </c>
      <c r="V4144">
        <v>12</v>
      </c>
      <c r="W4144">
        <v>12</v>
      </c>
      <c r="X4144" t="s">
        <v>2875</v>
      </c>
      <c r="Y4144">
        <v>35.549999999999997</v>
      </c>
      <c r="Z4144">
        <v>28</v>
      </c>
      <c r="AA4144">
        <v>3</v>
      </c>
      <c r="AB4144" t="s">
        <v>297</v>
      </c>
      <c r="AC4144">
        <v>0</v>
      </c>
      <c r="AD4144" t="s">
        <v>498</v>
      </c>
      <c r="AE4144">
        <v>43.706000000000003</v>
      </c>
      <c r="AF4144">
        <v>10.331</v>
      </c>
      <c r="AG4144">
        <v>960</v>
      </c>
      <c r="AH4144" t="s">
        <v>2874</v>
      </c>
      <c r="AY4144" t="s">
        <v>31</v>
      </c>
      <c r="AZ4144" t="s">
        <v>31</v>
      </c>
    </row>
    <row r="4145" spans="1:52">
      <c r="A4145" t="s">
        <v>2871</v>
      </c>
      <c r="B4145" t="s">
        <v>73</v>
      </c>
      <c r="C4145" t="s">
        <v>174</v>
      </c>
      <c r="D4145" t="s">
        <v>2302</v>
      </c>
      <c r="E4145" t="s">
        <v>2303</v>
      </c>
      <c r="F4145" t="s">
        <v>2872</v>
      </c>
      <c r="G4145" t="s">
        <v>2873</v>
      </c>
      <c r="I4145">
        <v>43.706000000000003</v>
      </c>
      <c r="J4145">
        <v>10.331</v>
      </c>
      <c r="L4145" t="s">
        <v>2389</v>
      </c>
      <c r="M4145">
        <v>1990</v>
      </c>
      <c r="N4145" t="s">
        <v>2252</v>
      </c>
      <c r="O4145" t="s">
        <v>2537</v>
      </c>
      <c r="P4145" s="64">
        <v>32878</v>
      </c>
      <c r="T4145">
        <v>23</v>
      </c>
      <c r="U4145">
        <v>23</v>
      </c>
      <c r="V4145">
        <v>12</v>
      </c>
      <c r="W4145">
        <v>12</v>
      </c>
      <c r="X4145" t="s">
        <v>2876</v>
      </c>
      <c r="Y4145">
        <v>22.22</v>
      </c>
      <c r="Z4145">
        <v>28</v>
      </c>
      <c r="AA4145">
        <v>3</v>
      </c>
      <c r="AB4145" t="s">
        <v>297</v>
      </c>
      <c r="AC4145">
        <v>0</v>
      </c>
      <c r="AD4145" t="s">
        <v>498</v>
      </c>
      <c r="AE4145">
        <v>43.706000000000003</v>
      </c>
      <c r="AF4145">
        <v>10.331</v>
      </c>
      <c r="AG4145">
        <v>960</v>
      </c>
      <c r="AH4145" t="s">
        <v>2874</v>
      </c>
      <c r="AY4145" t="s">
        <v>31</v>
      </c>
      <c r="AZ4145" t="s">
        <v>31</v>
      </c>
    </row>
    <row r="4146" spans="1:52">
      <c r="A4146" t="s">
        <v>2871</v>
      </c>
      <c r="B4146" t="s">
        <v>73</v>
      </c>
      <c r="C4146" t="s">
        <v>174</v>
      </c>
      <c r="D4146" t="s">
        <v>2302</v>
      </c>
      <c r="E4146" t="s">
        <v>2303</v>
      </c>
      <c r="F4146" t="s">
        <v>2872</v>
      </c>
      <c r="G4146" t="s">
        <v>2873</v>
      </c>
      <c r="I4146">
        <v>43.706000000000003</v>
      </c>
      <c r="J4146">
        <v>10.331</v>
      </c>
      <c r="L4146" t="s">
        <v>2389</v>
      </c>
      <c r="M4146">
        <v>1990</v>
      </c>
      <c r="N4146" t="s">
        <v>2252</v>
      </c>
      <c r="O4146" t="s">
        <v>2537</v>
      </c>
      <c r="P4146" s="64">
        <v>32878</v>
      </c>
      <c r="T4146">
        <v>23</v>
      </c>
      <c r="U4146">
        <v>23</v>
      </c>
      <c r="V4146">
        <v>12</v>
      </c>
      <c r="W4146">
        <v>12</v>
      </c>
      <c r="X4146" t="s">
        <v>2865</v>
      </c>
      <c r="Y4146">
        <v>178.83</v>
      </c>
      <c r="Z4146">
        <v>28</v>
      </c>
      <c r="AA4146">
        <v>3</v>
      </c>
      <c r="AB4146" t="s">
        <v>297</v>
      </c>
      <c r="AC4146">
        <v>7.94</v>
      </c>
      <c r="AD4146" t="s">
        <v>498</v>
      </c>
      <c r="AE4146">
        <v>43.706000000000003</v>
      </c>
      <c r="AF4146">
        <v>10.331</v>
      </c>
      <c r="AG4146">
        <v>960</v>
      </c>
      <c r="AH4146" t="s">
        <v>2874</v>
      </c>
      <c r="AY4146" t="s">
        <v>31</v>
      </c>
      <c r="AZ4146" t="s">
        <v>31</v>
      </c>
    </row>
    <row r="4147" spans="1:52">
      <c r="A4147" t="s">
        <v>2871</v>
      </c>
      <c r="B4147" t="s">
        <v>73</v>
      </c>
      <c r="C4147" t="s">
        <v>174</v>
      </c>
      <c r="D4147" t="s">
        <v>2302</v>
      </c>
      <c r="E4147" t="s">
        <v>2303</v>
      </c>
      <c r="F4147" t="s">
        <v>2872</v>
      </c>
      <c r="G4147" t="s">
        <v>2873</v>
      </c>
      <c r="I4147">
        <v>43.706000000000003</v>
      </c>
      <c r="J4147">
        <v>10.331</v>
      </c>
      <c r="L4147" t="s">
        <v>2389</v>
      </c>
      <c r="M4147">
        <v>1990</v>
      </c>
      <c r="N4147" t="s">
        <v>2252</v>
      </c>
      <c r="O4147" t="s">
        <v>2537</v>
      </c>
      <c r="P4147" s="64">
        <v>32878</v>
      </c>
      <c r="T4147">
        <v>23</v>
      </c>
      <c r="U4147">
        <v>23</v>
      </c>
      <c r="V4147">
        <v>12</v>
      </c>
      <c r="W4147">
        <v>12</v>
      </c>
      <c r="X4147" t="s">
        <v>1845</v>
      </c>
      <c r="Y4147">
        <v>62.67</v>
      </c>
      <c r="Z4147">
        <v>28</v>
      </c>
      <c r="AA4147">
        <v>3</v>
      </c>
      <c r="AB4147" t="s">
        <v>297</v>
      </c>
      <c r="AC4147">
        <v>10.17</v>
      </c>
      <c r="AD4147" t="s">
        <v>498</v>
      </c>
      <c r="AE4147">
        <v>43.706000000000003</v>
      </c>
      <c r="AF4147">
        <v>10.331</v>
      </c>
      <c r="AG4147">
        <v>960</v>
      </c>
      <c r="AH4147" t="s">
        <v>2874</v>
      </c>
      <c r="AY4147" t="s">
        <v>31</v>
      </c>
      <c r="AZ4147" t="s">
        <v>31</v>
      </c>
    </row>
    <row r="4148" spans="1:52">
      <c r="A4148" t="s">
        <v>2871</v>
      </c>
      <c r="B4148" t="s">
        <v>73</v>
      </c>
      <c r="C4148" t="s">
        <v>174</v>
      </c>
      <c r="D4148" t="s">
        <v>2302</v>
      </c>
      <c r="E4148" t="s">
        <v>2303</v>
      </c>
      <c r="F4148" t="s">
        <v>2872</v>
      </c>
      <c r="G4148" t="s">
        <v>2873</v>
      </c>
      <c r="I4148">
        <v>43.706000000000003</v>
      </c>
      <c r="J4148">
        <v>10.331</v>
      </c>
      <c r="L4148" t="s">
        <v>2389</v>
      </c>
      <c r="M4148">
        <v>1990</v>
      </c>
      <c r="N4148" t="s">
        <v>2252</v>
      </c>
      <c r="O4148" t="s">
        <v>2537</v>
      </c>
      <c r="P4148" s="64">
        <v>32892</v>
      </c>
      <c r="T4148">
        <v>23</v>
      </c>
      <c r="U4148">
        <v>23</v>
      </c>
      <c r="V4148">
        <v>12</v>
      </c>
      <c r="W4148">
        <v>12</v>
      </c>
      <c r="X4148" t="s">
        <v>2875</v>
      </c>
      <c r="Y4148">
        <v>42.22</v>
      </c>
      <c r="Z4148">
        <v>28</v>
      </c>
      <c r="AA4148">
        <v>3</v>
      </c>
      <c r="AB4148" t="s">
        <v>297</v>
      </c>
      <c r="AC4148">
        <v>0</v>
      </c>
      <c r="AD4148" t="s">
        <v>498</v>
      </c>
      <c r="AE4148">
        <v>43.706000000000003</v>
      </c>
      <c r="AF4148">
        <v>10.331</v>
      </c>
      <c r="AG4148">
        <v>1180</v>
      </c>
      <c r="AH4148" t="s">
        <v>2874</v>
      </c>
      <c r="AY4148" t="s">
        <v>31</v>
      </c>
      <c r="AZ4148" t="s">
        <v>31</v>
      </c>
    </row>
    <row r="4149" spans="1:52">
      <c r="A4149" t="s">
        <v>2871</v>
      </c>
      <c r="B4149" t="s">
        <v>73</v>
      </c>
      <c r="C4149" t="s">
        <v>174</v>
      </c>
      <c r="D4149" t="s">
        <v>2302</v>
      </c>
      <c r="E4149" t="s">
        <v>2303</v>
      </c>
      <c r="F4149" t="s">
        <v>2872</v>
      </c>
      <c r="G4149" t="s">
        <v>2873</v>
      </c>
      <c r="I4149">
        <v>43.706000000000003</v>
      </c>
      <c r="J4149">
        <v>10.331</v>
      </c>
      <c r="L4149" t="s">
        <v>2389</v>
      </c>
      <c r="M4149">
        <v>1990</v>
      </c>
      <c r="N4149" t="s">
        <v>2252</v>
      </c>
      <c r="O4149" t="s">
        <v>2537</v>
      </c>
      <c r="P4149" s="64">
        <v>32892</v>
      </c>
      <c r="T4149">
        <v>23</v>
      </c>
      <c r="U4149">
        <v>23</v>
      </c>
      <c r="V4149">
        <v>12</v>
      </c>
      <c r="W4149">
        <v>12</v>
      </c>
      <c r="X4149" t="s">
        <v>2876</v>
      </c>
      <c r="Y4149">
        <v>44.44</v>
      </c>
      <c r="Z4149">
        <v>28</v>
      </c>
      <c r="AA4149">
        <v>3</v>
      </c>
      <c r="AB4149" t="s">
        <v>297</v>
      </c>
      <c r="AC4149">
        <v>0</v>
      </c>
      <c r="AD4149" t="s">
        <v>498</v>
      </c>
      <c r="AE4149">
        <v>43.706000000000003</v>
      </c>
      <c r="AF4149">
        <v>10.331</v>
      </c>
      <c r="AG4149">
        <v>1180</v>
      </c>
      <c r="AH4149" t="s">
        <v>2874</v>
      </c>
      <c r="AY4149" t="s">
        <v>31</v>
      </c>
      <c r="AZ4149" t="s">
        <v>31</v>
      </c>
    </row>
    <row r="4150" spans="1:52">
      <c r="A4150" t="s">
        <v>2871</v>
      </c>
      <c r="B4150" t="s">
        <v>73</v>
      </c>
      <c r="C4150" t="s">
        <v>174</v>
      </c>
      <c r="D4150" t="s">
        <v>2302</v>
      </c>
      <c r="E4150" t="s">
        <v>2303</v>
      </c>
      <c r="F4150" t="s">
        <v>2872</v>
      </c>
      <c r="G4150" t="s">
        <v>2873</v>
      </c>
      <c r="I4150">
        <v>43.706000000000003</v>
      </c>
      <c r="J4150">
        <v>10.331</v>
      </c>
      <c r="L4150" t="s">
        <v>2389</v>
      </c>
      <c r="M4150">
        <v>1990</v>
      </c>
      <c r="N4150" t="s">
        <v>2252</v>
      </c>
      <c r="O4150" t="s">
        <v>2537</v>
      </c>
      <c r="P4150" s="64">
        <v>32892</v>
      </c>
      <c r="T4150">
        <v>23</v>
      </c>
      <c r="U4150">
        <v>23</v>
      </c>
      <c r="V4150">
        <v>12</v>
      </c>
      <c r="W4150">
        <v>12</v>
      </c>
      <c r="X4150" t="s">
        <v>2865</v>
      </c>
      <c r="Y4150">
        <v>159.1</v>
      </c>
      <c r="Z4150">
        <v>28</v>
      </c>
      <c r="AA4150">
        <v>3</v>
      </c>
      <c r="AB4150" t="s">
        <v>297</v>
      </c>
      <c r="AC4150">
        <v>39.479999999999997</v>
      </c>
      <c r="AD4150" t="s">
        <v>498</v>
      </c>
      <c r="AE4150">
        <v>43.706000000000003</v>
      </c>
      <c r="AF4150">
        <v>10.331</v>
      </c>
      <c r="AG4150">
        <v>1180</v>
      </c>
      <c r="AH4150" t="s">
        <v>2874</v>
      </c>
      <c r="AY4150" t="s">
        <v>31</v>
      </c>
      <c r="AZ4150" t="s">
        <v>31</v>
      </c>
    </row>
    <row r="4151" spans="1:52">
      <c r="A4151" t="s">
        <v>2871</v>
      </c>
      <c r="B4151" t="s">
        <v>73</v>
      </c>
      <c r="C4151" t="s">
        <v>174</v>
      </c>
      <c r="D4151" t="s">
        <v>2302</v>
      </c>
      <c r="E4151" t="s">
        <v>2303</v>
      </c>
      <c r="F4151" t="s">
        <v>2872</v>
      </c>
      <c r="G4151" t="s">
        <v>2873</v>
      </c>
      <c r="I4151">
        <v>43.706000000000003</v>
      </c>
      <c r="J4151">
        <v>10.331</v>
      </c>
      <c r="L4151" t="s">
        <v>2389</v>
      </c>
      <c r="M4151">
        <v>1990</v>
      </c>
      <c r="N4151" t="s">
        <v>2252</v>
      </c>
      <c r="O4151" t="s">
        <v>2537</v>
      </c>
      <c r="P4151" s="64">
        <v>32892</v>
      </c>
      <c r="T4151">
        <v>23</v>
      </c>
      <c r="U4151">
        <v>23</v>
      </c>
      <c r="V4151">
        <v>12</v>
      </c>
      <c r="W4151">
        <v>12</v>
      </c>
      <c r="X4151" t="s">
        <v>1845</v>
      </c>
      <c r="Y4151">
        <v>71.67</v>
      </c>
      <c r="Z4151">
        <v>28</v>
      </c>
      <c r="AA4151">
        <v>3</v>
      </c>
      <c r="AB4151" t="s">
        <v>297</v>
      </c>
      <c r="AC4151">
        <v>20.72</v>
      </c>
      <c r="AD4151" t="s">
        <v>498</v>
      </c>
      <c r="AE4151">
        <v>43.706000000000003</v>
      </c>
      <c r="AF4151">
        <v>10.331</v>
      </c>
      <c r="AG4151">
        <v>1180</v>
      </c>
      <c r="AH4151" t="s">
        <v>2874</v>
      </c>
      <c r="AY4151" t="s">
        <v>31</v>
      </c>
      <c r="AZ4151" t="s">
        <v>31</v>
      </c>
    </row>
    <row r="4152" spans="1:52">
      <c r="A4152" t="s">
        <v>2871</v>
      </c>
      <c r="B4152" t="s">
        <v>73</v>
      </c>
      <c r="C4152" t="s">
        <v>174</v>
      </c>
      <c r="D4152" t="s">
        <v>2302</v>
      </c>
      <c r="E4152" t="s">
        <v>2303</v>
      </c>
      <c r="F4152" t="s">
        <v>2872</v>
      </c>
      <c r="G4152" t="s">
        <v>2873</v>
      </c>
      <c r="I4152">
        <v>43.706000000000003</v>
      </c>
      <c r="J4152">
        <v>10.331</v>
      </c>
      <c r="L4152" t="s">
        <v>2389</v>
      </c>
      <c r="M4152">
        <v>1990</v>
      </c>
      <c r="N4152" t="s">
        <v>2252</v>
      </c>
      <c r="O4152" t="s">
        <v>2537</v>
      </c>
      <c r="P4152" s="64">
        <v>32907</v>
      </c>
      <c r="T4152">
        <v>23</v>
      </c>
      <c r="U4152">
        <v>23</v>
      </c>
      <c r="V4152">
        <v>12</v>
      </c>
      <c r="W4152">
        <v>12</v>
      </c>
      <c r="X4152" t="s">
        <v>2875</v>
      </c>
      <c r="Y4152">
        <v>42.22</v>
      </c>
      <c r="Z4152">
        <v>28</v>
      </c>
      <c r="AA4152">
        <v>3</v>
      </c>
      <c r="AB4152" t="s">
        <v>297</v>
      </c>
      <c r="AC4152">
        <v>0</v>
      </c>
      <c r="AD4152" t="s">
        <v>498</v>
      </c>
      <c r="AE4152">
        <v>43.706000000000003</v>
      </c>
      <c r="AF4152">
        <v>10.331</v>
      </c>
      <c r="AG4152">
        <v>1480</v>
      </c>
      <c r="AH4152" t="s">
        <v>2874</v>
      </c>
      <c r="AY4152" t="s">
        <v>31</v>
      </c>
      <c r="AZ4152" t="s">
        <v>31</v>
      </c>
    </row>
    <row r="4153" spans="1:52">
      <c r="A4153" t="s">
        <v>2871</v>
      </c>
      <c r="B4153" t="s">
        <v>73</v>
      </c>
      <c r="C4153" t="s">
        <v>174</v>
      </c>
      <c r="D4153" t="s">
        <v>2302</v>
      </c>
      <c r="E4153" t="s">
        <v>2303</v>
      </c>
      <c r="F4153" t="s">
        <v>2872</v>
      </c>
      <c r="G4153" t="s">
        <v>2873</v>
      </c>
      <c r="I4153">
        <v>43.706000000000003</v>
      </c>
      <c r="J4153">
        <v>10.331</v>
      </c>
      <c r="L4153" t="s">
        <v>2389</v>
      </c>
      <c r="M4153">
        <v>1990</v>
      </c>
      <c r="N4153" t="s">
        <v>2252</v>
      </c>
      <c r="O4153" t="s">
        <v>2537</v>
      </c>
      <c r="P4153" s="64">
        <v>32907</v>
      </c>
      <c r="T4153">
        <v>23</v>
      </c>
      <c r="U4153">
        <v>23</v>
      </c>
      <c r="V4153">
        <v>12</v>
      </c>
      <c r="W4153">
        <v>12</v>
      </c>
      <c r="X4153" t="s">
        <v>2876</v>
      </c>
      <c r="Y4153">
        <v>37.78</v>
      </c>
      <c r="Z4153">
        <v>28</v>
      </c>
      <c r="AA4153">
        <v>3</v>
      </c>
      <c r="AB4153" t="s">
        <v>297</v>
      </c>
      <c r="AC4153">
        <v>0</v>
      </c>
      <c r="AD4153" t="s">
        <v>498</v>
      </c>
      <c r="AE4153">
        <v>43.706000000000003</v>
      </c>
      <c r="AF4153">
        <v>10.331</v>
      </c>
      <c r="AG4153">
        <v>1480</v>
      </c>
      <c r="AH4153" t="s">
        <v>2874</v>
      </c>
      <c r="AY4153" t="s">
        <v>31</v>
      </c>
      <c r="AZ4153" t="s">
        <v>31</v>
      </c>
    </row>
    <row r="4154" spans="1:52">
      <c r="A4154" t="s">
        <v>2871</v>
      </c>
      <c r="B4154" t="s">
        <v>73</v>
      </c>
      <c r="C4154" t="s">
        <v>174</v>
      </c>
      <c r="D4154" t="s">
        <v>2302</v>
      </c>
      <c r="E4154" t="s">
        <v>2303</v>
      </c>
      <c r="F4154" t="s">
        <v>2872</v>
      </c>
      <c r="G4154" t="s">
        <v>2873</v>
      </c>
      <c r="I4154">
        <v>43.706000000000003</v>
      </c>
      <c r="J4154">
        <v>10.331</v>
      </c>
      <c r="L4154" t="s">
        <v>2389</v>
      </c>
      <c r="M4154">
        <v>1990</v>
      </c>
      <c r="N4154" t="s">
        <v>2252</v>
      </c>
      <c r="O4154" t="s">
        <v>2537</v>
      </c>
      <c r="P4154" s="64">
        <v>32907</v>
      </c>
      <c r="T4154">
        <v>23</v>
      </c>
      <c r="U4154">
        <v>23</v>
      </c>
      <c r="V4154">
        <v>12</v>
      </c>
      <c r="W4154">
        <v>12</v>
      </c>
      <c r="X4154" t="s">
        <v>2865</v>
      </c>
      <c r="Y4154">
        <v>194.7</v>
      </c>
      <c r="Z4154">
        <v>28</v>
      </c>
      <c r="AA4154">
        <v>3</v>
      </c>
      <c r="AB4154" t="s">
        <v>297</v>
      </c>
      <c r="AC4154">
        <v>30.73</v>
      </c>
      <c r="AD4154" t="s">
        <v>498</v>
      </c>
      <c r="AE4154">
        <v>43.706000000000003</v>
      </c>
      <c r="AF4154">
        <v>10.331</v>
      </c>
      <c r="AG4154">
        <v>1480</v>
      </c>
      <c r="AH4154" t="s">
        <v>2874</v>
      </c>
      <c r="AY4154" t="s">
        <v>31</v>
      </c>
      <c r="AZ4154" t="s">
        <v>31</v>
      </c>
    </row>
    <row r="4155" spans="1:52">
      <c r="A4155" t="s">
        <v>2871</v>
      </c>
      <c r="B4155" t="s">
        <v>73</v>
      </c>
      <c r="C4155" t="s">
        <v>174</v>
      </c>
      <c r="D4155" t="s">
        <v>2302</v>
      </c>
      <c r="E4155" t="s">
        <v>2303</v>
      </c>
      <c r="F4155" t="s">
        <v>2872</v>
      </c>
      <c r="G4155" t="s">
        <v>2873</v>
      </c>
      <c r="I4155">
        <v>43.706000000000003</v>
      </c>
      <c r="J4155">
        <v>10.331</v>
      </c>
      <c r="L4155" t="s">
        <v>2389</v>
      </c>
      <c r="M4155">
        <v>1990</v>
      </c>
      <c r="N4155" t="s">
        <v>2252</v>
      </c>
      <c r="O4155" t="s">
        <v>2537</v>
      </c>
      <c r="P4155" s="64">
        <v>32907</v>
      </c>
      <c r="T4155">
        <v>23</v>
      </c>
      <c r="U4155">
        <v>23</v>
      </c>
      <c r="V4155">
        <v>12</v>
      </c>
      <c r="W4155">
        <v>12</v>
      </c>
      <c r="X4155" t="s">
        <v>1845</v>
      </c>
      <c r="Y4155">
        <v>67.66</v>
      </c>
      <c r="Z4155">
        <v>28</v>
      </c>
      <c r="AA4155">
        <v>3</v>
      </c>
      <c r="AB4155" t="s">
        <v>297</v>
      </c>
      <c r="AC4155">
        <v>11.21</v>
      </c>
      <c r="AD4155" t="s">
        <v>498</v>
      </c>
      <c r="AE4155">
        <v>43.706000000000003</v>
      </c>
      <c r="AF4155">
        <v>10.331</v>
      </c>
      <c r="AG4155">
        <v>1480</v>
      </c>
      <c r="AH4155" t="s">
        <v>2874</v>
      </c>
      <c r="AY4155" t="s">
        <v>31</v>
      </c>
      <c r="AZ4155" t="s">
        <v>31</v>
      </c>
    </row>
    <row r="4156" spans="1:52">
      <c r="A4156" t="s">
        <v>2871</v>
      </c>
      <c r="B4156" t="s">
        <v>73</v>
      </c>
      <c r="C4156" t="s">
        <v>174</v>
      </c>
      <c r="D4156" t="s">
        <v>2302</v>
      </c>
      <c r="E4156" t="s">
        <v>2303</v>
      </c>
      <c r="F4156" t="s">
        <v>2872</v>
      </c>
      <c r="G4156" t="s">
        <v>2873</v>
      </c>
      <c r="I4156">
        <v>43.706000000000003</v>
      </c>
      <c r="J4156">
        <v>10.331</v>
      </c>
      <c r="L4156" t="s">
        <v>2389</v>
      </c>
      <c r="M4156">
        <v>1990</v>
      </c>
      <c r="N4156" t="s">
        <v>2252</v>
      </c>
      <c r="O4156" t="s">
        <v>2537</v>
      </c>
      <c r="P4156" s="64">
        <v>32922</v>
      </c>
      <c r="T4156">
        <v>23</v>
      </c>
      <c r="U4156">
        <v>23</v>
      </c>
      <c r="V4156">
        <v>12</v>
      </c>
      <c r="W4156">
        <v>12</v>
      </c>
      <c r="X4156" t="s">
        <v>2875</v>
      </c>
      <c r="Y4156">
        <v>51.11</v>
      </c>
      <c r="Z4156">
        <v>28</v>
      </c>
      <c r="AA4156">
        <v>3</v>
      </c>
      <c r="AB4156" t="s">
        <v>297</v>
      </c>
      <c r="AC4156">
        <v>0</v>
      </c>
      <c r="AD4156" t="s">
        <v>498</v>
      </c>
      <c r="AE4156">
        <v>43.706000000000003</v>
      </c>
      <c r="AF4156">
        <v>10.331</v>
      </c>
      <c r="AG4156">
        <v>1715</v>
      </c>
      <c r="AH4156" t="s">
        <v>2874</v>
      </c>
      <c r="AY4156" t="s">
        <v>31</v>
      </c>
      <c r="AZ4156" t="s">
        <v>31</v>
      </c>
    </row>
    <row r="4157" spans="1:52">
      <c r="A4157" t="s">
        <v>2871</v>
      </c>
      <c r="B4157" t="s">
        <v>73</v>
      </c>
      <c r="C4157" t="s">
        <v>174</v>
      </c>
      <c r="D4157" t="s">
        <v>2302</v>
      </c>
      <c r="E4157" t="s">
        <v>2303</v>
      </c>
      <c r="F4157" t="s">
        <v>2872</v>
      </c>
      <c r="G4157" t="s">
        <v>2873</v>
      </c>
      <c r="I4157">
        <v>43.706000000000003</v>
      </c>
      <c r="J4157">
        <v>10.331</v>
      </c>
      <c r="L4157" t="s">
        <v>2389</v>
      </c>
      <c r="M4157">
        <v>1990</v>
      </c>
      <c r="N4157" t="s">
        <v>2252</v>
      </c>
      <c r="O4157" t="s">
        <v>2537</v>
      </c>
      <c r="P4157" s="64">
        <v>32922</v>
      </c>
      <c r="T4157">
        <v>23</v>
      </c>
      <c r="U4157">
        <v>23</v>
      </c>
      <c r="V4157">
        <v>12</v>
      </c>
      <c r="W4157">
        <v>12</v>
      </c>
      <c r="X4157" t="s">
        <v>2876</v>
      </c>
      <c r="Y4157">
        <v>53.33</v>
      </c>
      <c r="Z4157">
        <v>28</v>
      </c>
      <c r="AA4157">
        <v>3</v>
      </c>
      <c r="AB4157" t="s">
        <v>297</v>
      </c>
      <c r="AC4157">
        <v>0</v>
      </c>
      <c r="AD4157" t="s">
        <v>498</v>
      </c>
      <c r="AE4157">
        <v>43.706000000000003</v>
      </c>
      <c r="AF4157">
        <v>10.331</v>
      </c>
      <c r="AG4157">
        <v>1715</v>
      </c>
      <c r="AH4157" t="s">
        <v>2874</v>
      </c>
      <c r="AY4157" t="s">
        <v>31</v>
      </c>
      <c r="AZ4157" t="s">
        <v>31</v>
      </c>
    </row>
    <row r="4158" spans="1:52">
      <c r="A4158" t="s">
        <v>2871</v>
      </c>
      <c r="B4158" t="s">
        <v>73</v>
      </c>
      <c r="C4158" t="s">
        <v>174</v>
      </c>
      <c r="D4158" t="s">
        <v>2302</v>
      </c>
      <c r="E4158" t="s">
        <v>2303</v>
      </c>
      <c r="F4158" t="s">
        <v>2872</v>
      </c>
      <c r="G4158" t="s">
        <v>2873</v>
      </c>
      <c r="I4158">
        <v>43.706000000000003</v>
      </c>
      <c r="J4158">
        <v>10.331</v>
      </c>
      <c r="L4158" t="s">
        <v>2389</v>
      </c>
      <c r="M4158">
        <v>1990</v>
      </c>
      <c r="N4158" t="s">
        <v>2252</v>
      </c>
      <c r="O4158" t="s">
        <v>2537</v>
      </c>
      <c r="P4158" s="64">
        <v>32922</v>
      </c>
      <c r="T4158">
        <v>23</v>
      </c>
      <c r="U4158">
        <v>23</v>
      </c>
      <c r="V4158">
        <v>12</v>
      </c>
      <c r="W4158">
        <v>12</v>
      </c>
      <c r="X4158" t="s">
        <v>2865</v>
      </c>
      <c r="Y4158">
        <v>201.33</v>
      </c>
      <c r="Z4158">
        <v>28</v>
      </c>
      <c r="AA4158">
        <v>3</v>
      </c>
      <c r="AB4158" t="s">
        <v>297</v>
      </c>
      <c r="AC4158">
        <v>17.02</v>
      </c>
      <c r="AD4158" t="s">
        <v>498</v>
      </c>
      <c r="AE4158">
        <v>43.706000000000003</v>
      </c>
      <c r="AF4158">
        <v>10.331</v>
      </c>
      <c r="AG4158">
        <v>1715</v>
      </c>
      <c r="AH4158" t="s">
        <v>2874</v>
      </c>
      <c r="AY4158" t="s">
        <v>31</v>
      </c>
      <c r="AZ4158" t="s">
        <v>31</v>
      </c>
    </row>
    <row r="4159" spans="1:52">
      <c r="A4159" t="s">
        <v>2871</v>
      </c>
      <c r="B4159" t="s">
        <v>73</v>
      </c>
      <c r="C4159" t="s">
        <v>174</v>
      </c>
      <c r="D4159" t="s">
        <v>2302</v>
      </c>
      <c r="E4159" t="s">
        <v>2303</v>
      </c>
      <c r="F4159" t="s">
        <v>2872</v>
      </c>
      <c r="G4159" t="s">
        <v>2873</v>
      </c>
      <c r="I4159">
        <v>43.706000000000003</v>
      </c>
      <c r="J4159">
        <v>10.331</v>
      </c>
      <c r="L4159" t="s">
        <v>2389</v>
      </c>
      <c r="M4159">
        <v>1990</v>
      </c>
      <c r="N4159" t="s">
        <v>2252</v>
      </c>
      <c r="O4159" t="s">
        <v>2537</v>
      </c>
      <c r="P4159" s="64">
        <v>32922</v>
      </c>
      <c r="T4159">
        <v>23</v>
      </c>
      <c r="U4159">
        <v>23</v>
      </c>
      <c r="V4159">
        <v>12</v>
      </c>
      <c r="W4159">
        <v>12</v>
      </c>
      <c r="X4159" t="s">
        <v>1845</v>
      </c>
      <c r="Y4159">
        <v>75.67</v>
      </c>
      <c r="Z4159">
        <v>28</v>
      </c>
      <c r="AA4159">
        <v>3</v>
      </c>
      <c r="AB4159" t="s">
        <v>297</v>
      </c>
      <c r="AC4159">
        <v>2.33</v>
      </c>
      <c r="AD4159" t="s">
        <v>498</v>
      </c>
      <c r="AE4159">
        <v>43.706000000000003</v>
      </c>
      <c r="AF4159">
        <v>10.331</v>
      </c>
      <c r="AG4159">
        <v>1715</v>
      </c>
      <c r="AH4159" t="s">
        <v>2874</v>
      </c>
      <c r="AY4159" t="s">
        <v>31</v>
      </c>
      <c r="AZ4159" t="s">
        <v>31</v>
      </c>
    </row>
    <row r="4160" spans="1:52">
      <c r="A4160" t="s">
        <v>687</v>
      </c>
      <c r="B4160" t="s">
        <v>71</v>
      </c>
      <c r="C4160" t="s">
        <v>1738</v>
      </c>
      <c r="D4160" t="s">
        <v>2360</v>
      </c>
      <c r="E4160" t="s">
        <v>2582</v>
      </c>
      <c r="G4160" t="s">
        <v>2361</v>
      </c>
      <c r="H4160" t="s">
        <v>2362</v>
      </c>
      <c r="I4160">
        <v>35.9</v>
      </c>
      <c r="J4160">
        <v>-84.33</v>
      </c>
      <c r="L4160" t="s">
        <v>2638</v>
      </c>
      <c r="M4160">
        <v>2004</v>
      </c>
      <c r="N4160" t="s">
        <v>225</v>
      </c>
      <c r="O4160" t="s">
        <v>2537</v>
      </c>
      <c r="P4160" s="64">
        <v>38047</v>
      </c>
      <c r="Q4160" t="s">
        <v>462</v>
      </c>
      <c r="R4160" t="s">
        <v>462</v>
      </c>
      <c r="T4160" t="s">
        <v>462</v>
      </c>
      <c r="V4160" t="s">
        <v>462</v>
      </c>
      <c r="W4160" t="s">
        <v>462</v>
      </c>
      <c r="X4160" t="s">
        <v>15</v>
      </c>
      <c r="Y4160">
        <v>1</v>
      </c>
      <c r="Z4160">
        <v>101.373</v>
      </c>
      <c r="AA4160">
        <v>3</v>
      </c>
      <c r="AD4160" t="s">
        <v>1909</v>
      </c>
      <c r="AG4160" t="s">
        <v>31</v>
      </c>
      <c r="AJ4160" t="s">
        <v>462</v>
      </c>
      <c r="AY4160" t="s">
        <v>31</v>
      </c>
      <c r="AZ4160" t="s">
        <v>31</v>
      </c>
    </row>
    <row r="4161" spans="1:52">
      <c r="A4161" t="s">
        <v>687</v>
      </c>
      <c r="B4161" t="s">
        <v>71</v>
      </c>
      <c r="C4161" t="s">
        <v>1738</v>
      </c>
      <c r="D4161" t="s">
        <v>2360</v>
      </c>
      <c r="E4161" t="s">
        <v>2582</v>
      </c>
      <c r="G4161" t="s">
        <v>2361</v>
      </c>
      <c r="H4161" t="s">
        <v>2362</v>
      </c>
      <c r="I4161">
        <v>35.9</v>
      </c>
      <c r="J4161">
        <v>-84.33</v>
      </c>
      <c r="L4161" t="s">
        <v>2638</v>
      </c>
      <c r="M4161">
        <v>2004</v>
      </c>
      <c r="N4161" t="s">
        <v>225</v>
      </c>
      <c r="O4161" t="s">
        <v>2537</v>
      </c>
      <c r="P4161" s="64">
        <v>38047</v>
      </c>
      <c r="Q4161" t="s">
        <v>462</v>
      </c>
      <c r="R4161" t="s">
        <v>462</v>
      </c>
      <c r="T4161" t="s">
        <v>2550</v>
      </c>
      <c r="V4161" t="s">
        <v>462</v>
      </c>
      <c r="W4161" t="s">
        <v>462</v>
      </c>
      <c r="X4161" t="s">
        <v>15</v>
      </c>
      <c r="Y4161">
        <v>1</v>
      </c>
      <c r="Z4161">
        <v>93.724999999999994</v>
      </c>
      <c r="AA4161">
        <v>3</v>
      </c>
      <c r="AD4161" t="s">
        <v>1909</v>
      </c>
      <c r="AG4161" t="s">
        <v>31</v>
      </c>
      <c r="AJ4161" t="s">
        <v>462</v>
      </c>
      <c r="AY4161" t="s">
        <v>31</v>
      </c>
      <c r="AZ4161" t="s">
        <v>31</v>
      </c>
    </row>
    <row r="4162" spans="1:52">
      <c r="A4162" t="s">
        <v>687</v>
      </c>
      <c r="B4162" t="s">
        <v>71</v>
      </c>
      <c r="C4162" t="s">
        <v>1738</v>
      </c>
      <c r="D4162" t="s">
        <v>2360</v>
      </c>
      <c r="E4162" t="s">
        <v>2582</v>
      </c>
      <c r="G4162" t="s">
        <v>2361</v>
      </c>
      <c r="H4162" t="s">
        <v>2362</v>
      </c>
      <c r="I4162">
        <v>35.9</v>
      </c>
      <c r="J4162">
        <v>-84.33</v>
      </c>
      <c r="L4162" t="s">
        <v>2638</v>
      </c>
      <c r="M4162">
        <v>2004</v>
      </c>
      <c r="N4162" t="s">
        <v>225</v>
      </c>
      <c r="O4162" t="s">
        <v>2537</v>
      </c>
      <c r="P4162" s="64">
        <v>38047</v>
      </c>
      <c r="Q4162" t="s">
        <v>462</v>
      </c>
      <c r="R4162" t="s">
        <v>462</v>
      </c>
      <c r="T4162" t="s">
        <v>2555</v>
      </c>
      <c r="V4162" t="s">
        <v>462</v>
      </c>
      <c r="W4162" t="s">
        <v>462</v>
      </c>
      <c r="X4162" t="s">
        <v>15</v>
      </c>
      <c r="Y4162">
        <v>1</v>
      </c>
      <c r="Z4162">
        <v>89.412000000000006</v>
      </c>
      <c r="AA4162">
        <v>3</v>
      </c>
      <c r="AD4162" t="s">
        <v>1909</v>
      </c>
      <c r="AG4162" t="s">
        <v>31</v>
      </c>
      <c r="AJ4162" t="s">
        <v>462</v>
      </c>
      <c r="AY4162" t="s">
        <v>31</v>
      </c>
      <c r="AZ4162" t="s">
        <v>31</v>
      </c>
    </row>
    <row r="4163" spans="1:52">
      <c r="A4163" t="s">
        <v>687</v>
      </c>
      <c r="B4163" t="s">
        <v>71</v>
      </c>
      <c r="C4163" t="s">
        <v>1738</v>
      </c>
      <c r="D4163" t="s">
        <v>44</v>
      </c>
      <c r="E4163" t="s">
        <v>903</v>
      </c>
      <c r="G4163" t="s">
        <v>2361</v>
      </c>
      <c r="H4163" t="s">
        <v>2362</v>
      </c>
      <c r="I4163">
        <v>35.9</v>
      </c>
      <c r="J4163">
        <v>-84.33</v>
      </c>
      <c r="L4163" t="s">
        <v>2638</v>
      </c>
      <c r="M4163">
        <v>2004</v>
      </c>
      <c r="N4163" t="s">
        <v>225</v>
      </c>
      <c r="O4163" t="s">
        <v>2537</v>
      </c>
      <c r="P4163" s="64">
        <v>38047</v>
      </c>
      <c r="Q4163" t="s">
        <v>462</v>
      </c>
      <c r="R4163" t="s">
        <v>462</v>
      </c>
      <c r="T4163" t="s">
        <v>462</v>
      </c>
      <c r="V4163" t="s">
        <v>462</v>
      </c>
      <c r="W4163" t="s">
        <v>462</v>
      </c>
      <c r="X4163" t="s">
        <v>15</v>
      </c>
      <c r="Y4163">
        <v>1</v>
      </c>
      <c r="Z4163">
        <v>124.11799999999999</v>
      </c>
      <c r="AA4163">
        <v>3</v>
      </c>
      <c r="AD4163" t="s">
        <v>1909</v>
      </c>
      <c r="AG4163" t="s">
        <v>31</v>
      </c>
      <c r="AJ4163" t="s">
        <v>462</v>
      </c>
      <c r="AY4163" t="s">
        <v>31</v>
      </c>
      <c r="AZ4163" t="s">
        <v>31</v>
      </c>
    </row>
    <row r="4164" spans="1:52">
      <c r="A4164" t="s">
        <v>687</v>
      </c>
      <c r="B4164" t="s">
        <v>71</v>
      </c>
      <c r="C4164" t="s">
        <v>1738</v>
      </c>
      <c r="D4164" t="s">
        <v>44</v>
      </c>
      <c r="E4164" t="s">
        <v>903</v>
      </c>
      <c r="G4164" t="s">
        <v>2361</v>
      </c>
      <c r="H4164" t="s">
        <v>2362</v>
      </c>
      <c r="I4164">
        <v>35.9</v>
      </c>
      <c r="J4164">
        <v>-84.33</v>
      </c>
      <c r="L4164" t="s">
        <v>2638</v>
      </c>
      <c r="M4164">
        <v>2004</v>
      </c>
      <c r="N4164" t="s">
        <v>225</v>
      </c>
      <c r="O4164" t="s">
        <v>2537</v>
      </c>
      <c r="P4164" s="64">
        <v>38047</v>
      </c>
      <c r="Q4164" t="s">
        <v>462</v>
      </c>
      <c r="R4164" t="s">
        <v>462</v>
      </c>
      <c r="T4164" t="s">
        <v>2550</v>
      </c>
      <c r="V4164" t="s">
        <v>462</v>
      </c>
      <c r="W4164" t="s">
        <v>462</v>
      </c>
      <c r="X4164" t="s">
        <v>15</v>
      </c>
      <c r="Y4164">
        <v>1</v>
      </c>
      <c r="Z4164">
        <v>118.627</v>
      </c>
      <c r="AA4164">
        <v>3</v>
      </c>
      <c r="AD4164" t="s">
        <v>1909</v>
      </c>
      <c r="AG4164" t="s">
        <v>31</v>
      </c>
      <c r="AJ4164" t="s">
        <v>462</v>
      </c>
      <c r="AY4164" t="s">
        <v>31</v>
      </c>
      <c r="AZ4164" t="s">
        <v>31</v>
      </c>
    </row>
    <row r="4165" spans="1:52">
      <c r="A4165" t="s">
        <v>687</v>
      </c>
      <c r="B4165" t="s">
        <v>71</v>
      </c>
      <c r="C4165" t="s">
        <v>1738</v>
      </c>
      <c r="D4165" t="s">
        <v>44</v>
      </c>
      <c r="E4165" t="s">
        <v>903</v>
      </c>
      <c r="G4165" t="s">
        <v>2361</v>
      </c>
      <c r="H4165" t="s">
        <v>2362</v>
      </c>
      <c r="I4165">
        <v>35.9</v>
      </c>
      <c r="J4165">
        <v>-84.33</v>
      </c>
      <c r="L4165" t="s">
        <v>2638</v>
      </c>
      <c r="M4165">
        <v>2004</v>
      </c>
      <c r="N4165" t="s">
        <v>225</v>
      </c>
      <c r="O4165" t="s">
        <v>2537</v>
      </c>
      <c r="P4165" s="64">
        <v>38047</v>
      </c>
      <c r="Q4165" t="s">
        <v>462</v>
      </c>
      <c r="R4165" t="s">
        <v>462</v>
      </c>
      <c r="T4165" t="s">
        <v>2555</v>
      </c>
      <c r="V4165" t="s">
        <v>462</v>
      </c>
      <c r="W4165" t="s">
        <v>462</v>
      </c>
      <c r="X4165" t="s">
        <v>15</v>
      </c>
      <c r="Y4165">
        <v>1</v>
      </c>
      <c r="Z4165">
        <v>118.039</v>
      </c>
      <c r="AA4165">
        <v>3</v>
      </c>
      <c r="AD4165" t="s">
        <v>1909</v>
      </c>
      <c r="AG4165" t="s">
        <v>31</v>
      </c>
      <c r="AJ4165" t="s">
        <v>462</v>
      </c>
      <c r="AY4165" t="s">
        <v>31</v>
      </c>
      <c r="AZ4165" t="s">
        <v>31</v>
      </c>
    </row>
    <row r="4166" spans="1:52">
      <c r="A4166" t="s">
        <v>687</v>
      </c>
      <c r="B4166" t="s">
        <v>71</v>
      </c>
      <c r="C4166" t="s">
        <v>1738</v>
      </c>
      <c r="D4166" t="s">
        <v>897</v>
      </c>
      <c r="E4166" t="s">
        <v>2583</v>
      </c>
      <c r="G4166" t="s">
        <v>1910</v>
      </c>
      <c r="H4166" t="s">
        <v>1911</v>
      </c>
      <c r="I4166">
        <v>42.279158000000002</v>
      </c>
      <c r="J4166">
        <v>-83.744727999999995</v>
      </c>
      <c r="L4166" t="s">
        <v>2638</v>
      </c>
      <c r="M4166">
        <v>2004</v>
      </c>
      <c r="N4166" t="s">
        <v>225</v>
      </c>
      <c r="O4166" t="s">
        <v>2537</v>
      </c>
      <c r="P4166" s="64">
        <v>38047</v>
      </c>
      <c r="Q4166" t="s">
        <v>462</v>
      </c>
      <c r="R4166" t="s">
        <v>462</v>
      </c>
      <c r="T4166" t="s">
        <v>462</v>
      </c>
      <c r="V4166" t="s">
        <v>462</v>
      </c>
      <c r="W4166" t="s">
        <v>462</v>
      </c>
      <c r="X4166" t="s">
        <v>15</v>
      </c>
      <c r="Y4166">
        <v>1</v>
      </c>
      <c r="Z4166">
        <v>117.45099999999999</v>
      </c>
      <c r="AA4166">
        <v>3</v>
      </c>
      <c r="AD4166" t="s">
        <v>1909</v>
      </c>
      <c r="AG4166" t="s">
        <v>31</v>
      </c>
      <c r="AJ4166" t="s">
        <v>462</v>
      </c>
      <c r="AY4166" t="s">
        <v>31</v>
      </c>
      <c r="AZ4166" t="s">
        <v>31</v>
      </c>
    </row>
    <row r="4167" spans="1:52">
      <c r="A4167" t="s">
        <v>687</v>
      </c>
      <c r="B4167" t="s">
        <v>71</v>
      </c>
      <c r="C4167" t="s">
        <v>1738</v>
      </c>
      <c r="D4167" t="s">
        <v>897</v>
      </c>
      <c r="E4167" t="s">
        <v>2583</v>
      </c>
      <c r="G4167" t="s">
        <v>1910</v>
      </c>
      <c r="H4167" t="s">
        <v>1911</v>
      </c>
      <c r="I4167">
        <v>42.279158000000002</v>
      </c>
      <c r="J4167">
        <v>-83.744727999999995</v>
      </c>
      <c r="L4167" t="s">
        <v>2638</v>
      </c>
      <c r="M4167">
        <v>2004</v>
      </c>
      <c r="N4167" t="s">
        <v>225</v>
      </c>
      <c r="O4167" t="s">
        <v>2537</v>
      </c>
      <c r="P4167" s="64">
        <v>38047</v>
      </c>
      <c r="Q4167" t="s">
        <v>462</v>
      </c>
      <c r="R4167" t="s">
        <v>462</v>
      </c>
      <c r="T4167" t="s">
        <v>2550</v>
      </c>
      <c r="V4167" t="s">
        <v>462</v>
      </c>
      <c r="W4167" t="s">
        <v>462</v>
      </c>
      <c r="X4167" t="s">
        <v>15</v>
      </c>
      <c r="Y4167">
        <v>1</v>
      </c>
      <c r="Z4167">
        <v>110.98</v>
      </c>
      <c r="AA4167">
        <v>3</v>
      </c>
      <c r="AD4167" t="s">
        <v>1909</v>
      </c>
      <c r="AG4167" t="s">
        <v>31</v>
      </c>
      <c r="AJ4167" t="s">
        <v>462</v>
      </c>
      <c r="AY4167" t="s">
        <v>31</v>
      </c>
      <c r="AZ4167" t="s">
        <v>31</v>
      </c>
    </row>
    <row r="4168" spans="1:52">
      <c r="A4168" t="s">
        <v>687</v>
      </c>
      <c r="B4168" t="s">
        <v>71</v>
      </c>
      <c r="C4168" t="s">
        <v>1738</v>
      </c>
      <c r="D4168" t="s">
        <v>897</v>
      </c>
      <c r="E4168" t="s">
        <v>2583</v>
      </c>
      <c r="G4168" t="s">
        <v>1910</v>
      </c>
      <c r="H4168" t="s">
        <v>1911</v>
      </c>
      <c r="I4168">
        <v>42.279158000000002</v>
      </c>
      <c r="J4168">
        <v>-83.744727999999995</v>
      </c>
      <c r="L4168" t="s">
        <v>2638</v>
      </c>
      <c r="M4168">
        <v>2004</v>
      </c>
      <c r="N4168" t="s">
        <v>225</v>
      </c>
      <c r="O4168" t="s">
        <v>2537</v>
      </c>
      <c r="P4168" s="64">
        <v>38047</v>
      </c>
      <c r="Q4168" t="s">
        <v>462</v>
      </c>
      <c r="R4168" t="s">
        <v>462</v>
      </c>
      <c r="T4168" t="s">
        <v>2555</v>
      </c>
      <c r="V4168" t="s">
        <v>462</v>
      </c>
      <c r="W4168" t="s">
        <v>462</v>
      </c>
      <c r="X4168" t="s">
        <v>15</v>
      </c>
      <c r="Y4168">
        <v>1</v>
      </c>
      <c r="Z4168">
        <v>106.471</v>
      </c>
      <c r="AA4168">
        <v>3</v>
      </c>
      <c r="AD4168" t="s">
        <v>1909</v>
      </c>
      <c r="AG4168" t="s">
        <v>31</v>
      </c>
      <c r="AJ4168" t="s">
        <v>462</v>
      </c>
      <c r="AY4168" t="s">
        <v>31</v>
      </c>
      <c r="AZ4168" t="s">
        <v>31</v>
      </c>
    </row>
    <row r="4169" spans="1:52">
      <c r="A4169" t="s">
        <v>687</v>
      </c>
      <c r="B4169" t="s">
        <v>71</v>
      </c>
      <c r="C4169" t="s">
        <v>1738</v>
      </c>
      <c r="D4169" t="s">
        <v>25</v>
      </c>
      <c r="E4169" t="s">
        <v>2584</v>
      </c>
      <c r="G4169" t="s">
        <v>2361</v>
      </c>
      <c r="H4169" t="s">
        <v>2362</v>
      </c>
      <c r="I4169">
        <v>35.9</v>
      </c>
      <c r="J4169">
        <v>-84.33</v>
      </c>
      <c r="L4169" t="s">
        <v>2638</v>
      </c>
      <c r="M4169">
        <v>2004</v>
      </c>
      <c r="N4169" t="s">
        <v>225</v>
      </c>
      <c r="O4169" t="s">
        <v>2537</v>
      </c>
      <c r="P4169" s="64">
        <v>38047</v>
      </c>
      <c r="Q4169" t="s">
        <v>462</v>
      </c>
      <c r="R4169" t="s">
        <v>462</v>
      </c>
      <c r="T4169" t="s">
        <v>462</v>
      </c>
      <c r="V4169" t="s">
        <v>462</v>
      </c>
      <c r="W4169" t="s">
        <v>462</v>
      </c>
      <c r="X4169" t="s">
        <v>15</v>
      </c>
      <c r="Y4169">
        <v>1</v>
      </c>
      <c r="Z4169">
        <v>118.627</v>
      </c>
      <c r="AA4169">
        <v>3</v>
      </c>
      <c r="AD4169" t="s">
        <v>1909</v>
      </c>
      <c r="AG4169" t="s">
        <v>31</v>
      </c>
      <c r="AJ4169" t="s">
        <v>462</v>
      </c>
      <c r="AY4169" t="s">
        <v>31</v>
      </c>
      <c r="AZ4169" t="s">
        <v>31</v>
      </c>
    </row>
    <row r="4170" spans="1:52">
      <c r="A4170" t="s">
        <v>687</v>
      </c>
      <c r="B4170" t="s">
        <v>71</v>
      </c>
      <c r="C4170" t="s">
        <v>1738</v>
      </c>
      <c r="D4170" t="s">
        <v>25</v>
      </c>
      <c r="E4170" t="s">
        <v>2584</v>
      </c>
      <c r="G4170" t="s">
        <v>2361</v>
      </c>
      <c r="H4170" t="s">
        <v>2362</v>
      </c>
      <c r="I4170">
        <v>35.9</v>
      </c>
      <c r="J4170">
        <v>-84.33</v>
      </c>
      <c r="L4170" t="s">
        <v>2638</v>
      </c>
      <c r="M4170">
        <v>2004</v>
      </c>
      <c r="N4170" t="s">
        <v>225</v>
      </c>
      <c r="O4170" t="s">
        <v>2537</v>
      </c>
      <c r="P4170" s="64">
        <v>38047</v>
      </c>
      <c r="Q4170" t="s">
        <v>462</v>
      </c>
      <c r="R4170" t="s">
        <v>462</v>
      </c>
      <c r="T4170" t="s">
        <v>2550</v>
      </c>
      <c r="V4170" t="s">
        <v>462</v>
      </c>
      <c r="W4170" t="s">
        <v>462</v>
      </c>
      <c r="X4170" t="s">
        <v>15</v>
      </c>
      <c r="Y4170">
        <v>1</v>
      </c>
      <c r="Z4170">
        <v>118.039</v>
      </c>
      <c r="AA4170">
        <v>3</v>
      </c>
      <c r="AD4170" t="s">
        <v>1909</v>
      </c>
      <c r="AG4170" t="s">
        <v>31</v>
      </c>
      <c r="AJ4170" t="s">
        <v>462</v>
      </c>
      <c r="AY4170" t="s">
        <v>31</v>
      </c>
      <c r="AZ4170" t="s">
        <v>31</v>
      </c>
    </row>
    <row r="4171" spans="1:52">
      <c r="A4171" t="s">
        <v>687</v>
      </c>
      <c r="B4171" t="s">
        <v>71</v>
      </c>
      <c r="C4171" t="s">
        <v>1738</v>
      </c>
      <c r="D4171" t="s">
        <v>25</v>
      </c>
      <c r="E4171" t="s">
        <v>2584</v>
      </c>
      <c r="G4171" t="s">
        <v>2361</v>
      </c>
      <c r="H4171" t="s">
        <v>2362</v>
      </c>
      <c r="I4171">
        <v>35.9</v>
      </c>
      <c r="J4171">
        <v>-84.33</v>
      </c>
      <c r="L4171" t="s">
        <v>2638</v>
      </c>
      <c r="M4171">
        <v>2004</v>
      </c>
      <c r="N4171" t="s">
        <v>225</v>
      </c>
      <c r="O4171" t="s">
        <v>2537</v>
      </c>
      <c r="P4171" s="64">
        <v>38047</v>
      </c>
      <c r="Q4171" t="s">
        <v>462</v>
      </c>
      <c r="R4171" t="s">
        <v>462</v>
      </c>
      <c r="T4171" t="s">
        <v>2555</v>
      </c>
      <c r="V4171" t="s">
        <v>462</v>
      </c>
      <c r="W4171" t="s">
        <v>462</v>
      </c>
      <c r="X4171" t="s">
        <v>15</v>
      </c>
      <c r="Y4171">
        <v>1</v>
      </c>
      <c r="Z4171">
        <v>101.373</v>
      </c>
      <c r="AA4171">
        <v>3</v>
      </c>
      <c r="AD4171" t="s">
        <v>1909</v>
      </c>
      <c r="AG4171" t="s">
        <v>31</v>
      </c>
      <c r="AJ4171" t="s">
        <v>462</v>
      </c>
      <c r="AY4171" t="s">
        <v>31</v>
      </c>
      <c r="AZ4171" t="s">
        <v>31</v>
      </c>
    </row>
    <row r="4172" spans="1:52">
      <c r="A4172" t="s">
        <v>687</v>
      </c>
      <c r="B4172" t="s">
        <v>71</v>
      </c>
      <c r="C4172" t="s">
        <v>1738</v>
      </c>
      <c r="D4172" t="s">
        <v>2360</v>
      </c>
      <c r="E4172" t="s">
        <v>2582</v>
      </c>
      <c r="G4172" t="s">
        <v>2361</v>
      </c>
      <c r="H4172" t="s">
        <v>2362</v>
      </c>
      <c r="I4172">
        <v>35.9</v>
      </c>
      <c r="J4172">
        <v>-84.33</v>
      </c>
      <c r="L4172" t="s">
        <v>2638</v>
      </c>
      <c r="M4172">
        <v>2004</v>
      </c>
      <c r="N4172" t="s">
        <v>225</v>
      </c>
      <c r="O4172" t="s">
        <v>2537</v>
      </c>
      <c r="P4172" s="64">
        <v>38047</v>
      </c>
      <c r="Q4172" t="s">
        <v>462</v>
      </c>
      <c r="R4172" t="s">
        <v>462</v>
      </c>
      <c r="T4172" t="s">
        <v>462</v>
      </c>
      <c r="V4172" t="s">
        <v>462</v>
      </c>
      <c r="W4172" t="s">
        <v>462</v>
      </c>
      <c r="X4172" t="s">
        <v>2194</v>
      </c>
      <c r="Y4172">
        <v>1.079</v>
      </c>
      <c r="Z4172">
        <v>76</v>
      </c>
      <c r="AA4172">
        <v>3</v>
      </c>
      <c r="AD4172" t="s">
        <v>287</v>
      </c>
      <c r="AG4172" t="s">
        <v>31</v>
      </c>
      <c r="AI4172" t="s">
        <v>1912</v>
      </c>
      <c r="AJ4172" t="s">
        <v>462</v>
      </c>
      <c r="AY4172" t="s">
        <v>31</v>
      </c>
      <c r="AZ4172" t="s">
        <v>31</v>
      </c>
    </row>
    <row r="4173" spans="1:52">
      <c r="A4173" t="s">
        <v>687</v>
      </c>
      <c r="B4173" t="s">
        <v>71</v>
      </c>
      <c r="C4173" t="s">
        <v>1738</v>
      </c>
      <c r="D4173" t="s">
        <v>2360</v>
      </c>
      <c r="E4173" t="s">
        <v>2582</v>
      </c>
      <c r="G4173" t="s">
        <v>2361</v>
      </c>
      <c r="H4173" t="s">
        <v>2362</v>
      </c>
      <c r="I4173">
        <v>35.9</v>
      </c>
      <c r="J4173">
        <v>-84.33</v>
      </c>
      <c r="L4173" t="s">
        <v>2638</v>
      </c>
      <c r="M4173">
        <v>2004</v>
      </c>
      <c r="N4173" t="s">
        <v>225</v>
      </c>
      <c r="O4173" t="s">
        <v>2537</v>
      </c>
      <c r="P4173" s="64">
        <v>38047</v>
      </c>
      <c r="Q4173" t="s">
        <v>462</v>
      </c>
      <c r="R4173" t="s">
        <v>462</v>
      </c>
      <c r="T4173" t="s">
        <v>462</v>
      </c>
      <c r="V4173" t="s">
        <v>462</v>
      </c>
      <c r="W4173" t="s">
        <v>462</v>
      </c>
      <c r="X4173" t="s">
        <v>2194</v>
      </c>
      <c r="Y4173">
        <v>1.742</v>
      </c>
      <c r="Z4173">
        <v>80</v>
      </c>
      <c r="AA4173">
        <v>3</v>
      </c>
      <c r="AD4173" t="s">
        <v>287</v>
      </c>
      <c r="AG4173" t="s">
        <v>31</v>
      </c>
      <c r="AI4173" t="s">
        <v>1912</v>
      </c>
      <c r="AJ4173" t="s">
        <v>462</v>
      </c>
      <c r="AY4173" t="s">
        <v>31</v>
      </c>
      <c r="AZ4173" t="s">
        <v>31</v>
      </c>
    </row>
    <row r="4174" spans="1:52">
      <c r="A4174" t="s">
        <v>687</v>
      </c>
      <c r="B4174" t="s">
        <v>71</v>
      </c>
      <c r="C4174" t="s">
        <v>1738</v>
      </c>
      <c r="D4174" t="s">
        <v>2360</v>
      </c>
      <c r="E4174" t="s">
        <v>2582</v>
      </c>
      <c r="G4174" t="s">
        <v>2361</v>
      </c>
      <c r="H4174" t="s">
        <v>2362</v>
      </c>
      <c r="I4174">
        <v>35.9</v>
      </c>
      <c r="J4174">
        <v>-84.33</v>
      </c>
      <c r="L4174" t="s">
        <v>2638</v>
      </c>
      <c r="M4174">
        <v>2004</v>
      </c>
      <c r="N4174" t="s">
        <v>225</v>
      </c>
      <c r="O4174" t="s">
        <v>2537</v>
      </c>
      <c r="P4174" s="64">
        <v>38047</v>
      </c>
      <c r="Q4174" t="s">
        <v>462</v>
      </c>
      <c r="R4174" t="s">
        <v>462</v>
      </c>
      <c r="T4174" t="s">
        <v>462</v>
      </c>
      <c r="V4174" t="s">
        <v>462</v>
      </c>
      <c r="W4174" t="s">
        <v>462</v>
      </c>
      <c r="X4174" t="s">
        <v>2194</v>
      </c>
      <c r="Y4174">
        <v>2.4279999999999999</v>
      </c>
      <c r="Z4174">
        <v>83</v>
      </c>
      <c r="AA4174">
        <v>3</v>
      </c>
      <c r="AD4174" t="s">
        <v>287</v>
      </c>
      <c r="AG4174" t="s">
        <v>31</v>
      </c>
      <c r="AI4174" t="s">
        <v>1912</v>
      </c>
      <c r="AJ4174" t="s">
        <v>462</v>
      </c>
      <c r="AY4174" t="s">
        <v>31</v>
      </c>
      <c r="AZ4174" t="s">
        <v>31</v>
      </c>
    </row>
    <row r="4175" spans="1:52">
      <c r="A4175" t="s">
        <v>687</v>
      </c>
      <c r="B4175" t="s">
        <v>71</v>
      </c>
      <c r="C4175" t="s">
        <v>1738</v>
      </c>
      <c r="D4175" t="s">
        <v>2360</v>
      </c>
      <c r="E4175" t="s">
        <v>2582</v>
      </c>
      <c r="G4175" t="s">
        <v>2361</v>
      </c>
      <c r="H4175" t="s">
        <v>2362</v>
      </c>
      <c r="I4175">
        <v>35.9</v>
      </c>
      <c r="J4175">
        <v>-84.33</v>
      </c>
      <c r="L4175" t="s">
        <v>2638</v>
      </c>
      <c r="M4175">
        <v>2004</v>
      </c>
      <c r="N4175" t="s">
        <v>225</v>
      </c>
      <c r="O4175" t="s">
        <v>2537</v>
      </c>
      <c r="P4175" s="64">
        <v>38047</v>
      </c>
      <c r="Q4175" t="s">
        <v>462</v>
      </c>
      <c r="R4175" t="s">
        <v>462</v>
      </c>
      <c r="T4175" t="s">
        <v>462</v>
      </c>
      <c r="V4175" t="s">
        <v>462</v>
      </c>
      <c r="W4175" t="s">
        <v>462</v>
      </c>
      <c r="X4175" t="s">
        <v>2194</v>
      </c>
      <c r="Y4175">
        <v>2.919</v>
      </c>
      <c r="Z4175">
        <v>87</v>
      </c>
      <c r="AA4175">
        <v>3</v>
      </c>
      <c r="AD4175" t="s">
        <v>287</v>
      </c>
      <c r="AG4175" t="s">
        <v>31</v>
      </c>
      <c r="AI4175" t="s">
        <v>1912</v>
      </c>
      <c r="AJ4175" t="s">
        <v>462</v>
      </c>
      <c r="AY4175" t="s">
        <v>31</v>
      </c>
      <c r="AZ4175" t="s">
        <v>31</v>
      </c>
    </row>
    <row r="4176" spans="1:52">
      <c r="A4176" t="s">
        <v>687</v>
      </c>
      <c r="B4176" t="s">
        <v>71</v>
      </c>
      <c r="C4176" t="s">
        <v>1738</v>
      </c>
      <c r="D4176" t="s">
        <v>2360</v>
      </c>
      <c r="E4176" t="s">
        <v>2582</v>
      </c>
      <c r="G4176" t="s">
        <v>2361</v>
      </c>
      <c r="H4176" t="s">
        <v>2362</v>
      </c>
      <c r="I4176">
        <v>35.9</v>
      </c>
      <c r="J4176">
        <v>-84.33</v>
      </c>
      <c r="L4176" t="s">
        <v>2638</v>
      </c>
      <c r="M4176">
        <v>2004</v>
      </c>
      <c r="N4176" t="s">
        <v>225</v>
      </c>
      <c r="O4176" t="s">
        <v>2537</v>
      </c>
      <c r="P4176" s="64">
        <v>38047</v>
      </c>
      <c r="Q4176" t="s">
        <v>462</v>
      </c>
      <c r="R4176" t="s">
        <v>462</v>
      </c>
      <c r="T4176" t="s">
        <v>462</v>
      </c>
      <c r="V4176" t="s">
        <v>462</v>
      </c>
      <c r="W4176" t="s">
        <v>462</v>
      </c>
      <c r="X4176" t="s">
        <v>2194</v>
      </c>
      <c r="Y4176">
        <v>3.0419999999999998</v>
      </c>
      <c r="Z4176">
        <v>90</v>
      </c>
      <c r="AA4176">
        <v>3</v>
      </c>
      <c r="AD4176" t="s">
        <v>287</v>
      </c>
      <c r="AG4176" t="s">
        <v>31</v>
      </c>
      <c r="AI4176" t="s">
        <v>1912</v>
      </c>
      <c r="AJ4176" t="s">
        <v>462</v>
      </c>
      <c r="AY4176" t="s">
        <v>31</v>
      </c>
      <c r="AZ4176" t="s">
        <v>31</v>
      </c>
    </row>
    <row r="4177" spans="1:52">
      <c r="A4177" t="s">
        <v>687</v>
      </c>
      <c r="B4177" t="s">
        <v>71</v>
      </c>
      <c r="C4177" t="s">
        <v>1738</v>
      </c>
      <c r="D4177" t="s">
        <v>2360</v>
      </c>
      <c r="E4177" t="s">
        <v>2582</v>
      </c>
      <c r="G4177" t="s">
        <v>2361</v>
      </c>
      <c r="H4177" t="s">
        <v>2362</v>
      </c>
      <c r="I4177">
        <v>35.9</v>
      </c>
      <c r="J4177">
        <v>-84.33</v>
      </c>
      <c r="L4177" t="s">
        <v>2638</v>
      </c>
      <c r="M4177">
        <v>2004</v>
      </c>
      <c r="N4177" t="s">
        <v>225</v>
      </c>
      <c r="O4177" t="s">
        <v>2537</v>
      </c>
      <c r="P4177" s="64">
        <v>38047</v>
      </c>
      <c r="Q4177" t="s">
        <v>462</v>
      </c>
      <c r="R4177" t="s">
        <v>462</v>
      </c>
      <c r="T4177" t="s">
        <v>462</v>
      </c>
      <c r="V4177" t="s">
        <v>462</v>
      </c>
      <c r="W4177" t="s">
        <v>462</v>
      </c>
      <c r="X4177" t="s">
        <v>2194</v>
      </c>
      <c r="Y4177">
        <v>3.3849999999999998</v>
      </c>
      <c r="Z4177">
        <v>93</v>
      </c>
      <c r="AA4177">
        <v>3</v>
      </c>
      <c r="AD4177" t="s">
        <v>287</v>
      </c>
      <c r="AG4177" t="s">
        <v>31</v>
      </c>
      <c r="AI4177" t="s">
        <v>1912</v>
      </c>
      <c r="AJ4177" t="s">
        <v>462</v>
      </c>
      <c r="AY4177" t="s">
        <v>31</v>
      </c>
      <c r="AZ4177" t="s">
        <v>31</v>
      </c>
    </row>
    <row r="4178" spans="1:52">
      <c r="A4178" t="s">
        <v>687</v>
      </c>
      <c r="B4178" t="s">
        <v>71</v>
      </c>
      <c r="C4178" t="s">
        <v>1738</v>
      </c>
      <c r="D4178" t="s">
        <v>2360</v>
      </c>
      <c r="E4178" t="s">
        <v>2582</v>
      </c>
      <c r="G4178" t="s">
        <v>2361</v>
      </c>
      <c r="H4178" t="s">
        <v>2362</v>
      </c>
      <c r="I4178">
        <v>35.9</v>
      </c>
      <c r="J4178">
        <v>-84.33</v>
      </c>
      <c r="L4178" t="s">
        <v>2638</v>
      </c>
      <c r="M4178">
        <v>2004</v>
      </c>
      <c r="N4178" t="s">
        <v>225</v>
      </c>
      <c r="O4178" t="s">
        <v>2537</v>
      </c>
      <c r="P4178" s="64">
        <v>38047</v>
      </c>
      <c r="Q4178" t="s">
        <v>462</v>
      </c>
      <c r="R4178" t="s">
        <v>462</v>
      </c>
      <c r="T4178" t="s">
        <v>462</v>
      </c>
      <c r="V4178" t="s">
        <v>462</v>
      </c>
      <c r="W4178" t="s">
        <v>462</v>
      </c>
      <c r="X4178" t="s">
        <v>2194</v>
      </c>
      <c r="Y4178">
        <v>3.7280000000000002</v>
      </c>
      <c r="Z4178">
        <v>99</v>
      </c>
      <c r="AA4178">
        <v>3</v>
      </c>
      <c r="AD4178" t="s">
        <v>287</v>
      </c>
      <c r="AG4178" t="s">
        <v>31</v>
      </c>
      <c r="AI4178" t="s">
        <v>1912</v>
      </c>
      <c r="AJ4178" t="s">
        <v>462</v>
      </c>
      <c r="AY4178" t="s">
        <v>31</v>
      </c>
      <c r="AZ4178" t="s">
        <v>31</v>
      </c>
    </row>
    <row r="4179" spans="1:52">
      <c r="A4179" t="s">
        <v>687</v>
      </c>
      <c r="B4179" t="s">
        <v>71</v>
      </c>
      <c r="C4179" t="s">
        <v>1738</v>
      </c>
      <c r="D4179" t="s">
        <v>2360</v>
      </c>
      <c r="E4179" t="s">
        <v>2582</v>
      </c>
      <c r="G4179" t="s">
        <v>2361</v>
      </c>
      <c r="H4179" t="s">
        <v>2362</v>
      </c>
      <c r="I4179">
        <v>35.9</v>
      </c>
      <c r="J4179">
        <v>-84.33</v>
      </c>
      <c r="L4179" t="s">
        <v>2638</v>
      </c>
      <c r="M4179">
        <v>2004</v>
      </c>
      <c r="N4179" t="s">
        <v>225</v>
      </c>
      <c r="O4179" t="s">
        <v>2537</v>
      </c>
      <c r="P4179" s="64">
        <v>38047</v>
      </c>
      <c r="Q4179" t="s">
        <v>462</v>
      </c>
      <c r="R4179" t="s">
        <v>462</v>
      </c>
      <c r="T4179" t="s">
        <v>462</v>
      </c>
      <c r="V4179" t="s">
        <v>462</v>
      </c>
      <c r="W4179" t="s">
        <v>462</v>
      </c>
      <c r="X4179" t="s">
        <v>2194</v>
      </c>
      <c r="Y4179">
        <v>4.4400000000000004</v>
      </c>
      <c r="Z4179">
        <v>104</v>
      </c>
      <c r="AA4179">
        <v>3</v>
      </c>
      <c r="AD4179" t="s">
        <v>287</v>
      </c>
      <c r="AG4179" t="s">
        <v>31</v>
      </c>
      <c r="AI4179" t="s">
        <v>1912</v>
      </c>
      <c r="AJ4179" t="s">
        <v>462</v>
      </c>
      <c r="AY4179" t="s">
        <v>31</v>
      </c>
      <c r="AZ4179" t="s">
        <v>31</v>
      </c>
    </row>
    <row r="4180" spans="1:52">
      <c r="A4180" t="s">
        <v>687</v>
      </c>
      <c r="B4180" t="s">
        <v>71</v>
      </c>
      <c r="C4180" t="s">
        <v>1738</v>
      </c>
      <c r="D4180" t="s">
        <v>2360</v>
      </c>
      <c r="E4180" t="s">
        <v>2582</v>
      </c>
      <c r="G4180" t="s">
        <v>2361</v>
      </c>
      <c r="H4180" t="s">
        <v>2362</v>
      </c>
      <c r="I4180">
        <v>35.9</v>
      </c>
      <c r="J4180">
        <v>-84.33</v>
      </c>
      <c r="L4180" t="s">
        <v>2638</v>
      </c>
      <c r="M4180">
        <v>2004</v>
      </c>
      <c r="N4180" t="s">
        <v>225</v>
      </c>
      <c r="O4180" t="s">
        <v>2537</v>
      </c>
      <c r="P4180" s="64">
        <v>38047</v>
      </c>
      <c r="Q4180" t="s">
        <v>462</v>
      </c>
      <c r="R4180" t="s">
        <v>462</v>
      </c>
      <c r="T4180" t="s">
        <v>462</v>
      </c>
      <c r="V4180" t="s">
        <v>462</v>
      </c>
      <c r="W4180" t="s">
        <v>462</v>
      </c>
      <c r="X4180" t="s">
        <v>2194</v>
      </c>
      <c r="Y4180">
        <v>4.93</v>
      </c>
      <c r="Z4180">
        <v>113</v>
      </c>
      <c r="AA4180">
        <v>3</v>
      </c>
      <c r="AD4180" t="s">
        <v>287</v>
      </c>
      <c r="AG4180" t="s">
        <v>31</v>
      </c>
      <c r="AI4180" t="s">
        <v>1912</v>
      </c>
      <c r="AJ4180" t="s">
        <v>462</v>
      </c>
      <c r="AY4180" t="s">
        <v>31</v>
      </c>
      <c r="AZ4180" t="s">
        <v>31</v>
      </c>
    </row>
    <row r="4181" spans="1:52">
      <c r="A4181" t="s">
        <v>687</v>
      </c>
      <c r="B4181" t="s">
        <v>71</v>
      </c>
      <c r="C4181" t="s">
        <v>1738</v>
      </c>
      <c r="D4181" t="s">
        <v>2360</v>
      </c>
      <c r="E4181" t="s">
        <v>2582</v>
      </c>
      <c r="G4181" t="s">
        <v>2361</v>
      </c>
      <c r="H4181" t="s">
        <v>2362</v>
      </c>
      <c r="I4181">
        <v>35.9</v>
      </c>
      <c r="J4181">
        <v>-84.33</v>
      </c>
      <c r="L4181" t="s">
        <v>2638</v>
      </c>
      <c r="M4181">
        <v>2004</v>
      </c>
      <c r="N4181" t="s">
        <v>225</v>
      </c>
      <c r="O4181" t="s">
        <v>2537</v>
      </c>
      <c r="P4181" s="64">
        <v>38047</v>
      </c>
      <c r="Q4181" t="s">
        <v>462</v>
      </c>
      <c r="R4181" t="s">
        <v>462</v>
      </c>
      <c r="T4181" t="s">
        <v>462</v>
      </c>
      <c r="V4181" t="s">
        <v>462</v>
      </c>
      <c r="W4181" t="s">
        <v>462</v>
      </c>
      <c r="X4181" t="s">
        <v>2194</v>
      </c>
      <c r="Y4181">
        <v>5.4450000000000003</v>
      </c>
      <c r="Z4181">
        <v>118</v>
      </c>
      <c r="AA4181">
        <v>3</v>
      </c>
      <c r="AD4181" t="s">
        <v>287</v>
      </c>
      <c r="AG4181" t="s">
        <v>31</v>
      </c>
      <c r="AI4181" t="s">
        <v>1912</v>
      </c>
      <c r="AJ4181" t="s">
        <v>462</v>
      </c>
      <c r="AY4181" t="s">
        <v>31</v>
      </c>
      <c r="AZ4181" t="s">
        <v>31</v>
      </c>
    </row>
    <row r="4182" spans="1:52">
      <c r="A4182" t="s">
        <v>687</v>
      </c>
      <c r="B4182" t="s">
        <v>71</v>
      </c>
      <c r="C4182" t="s">
        <v>1738</v>
      </c>
      <c r="D4182" t="s">
        <v>2360</v>
      </c>
      <c r="E4182" t="s">
        <v>2582</v>
      </c>
      <c r="G4182" t="s">
        <v>2361</v>
      </c>
      <c r="H4182" t="s">
        <v>2362</v>
      </c>
      <c r="I4182">
        <v>35.9</v>
      </c>
      <c r="J4182">
        <v>-84.33</v>
      </c>
      <c r="L4182" t="s">
        <v>2638</v>
      </c>
      <c r="M4182">
        <v>2004</v>
      </c>
      <c r="N4182" t="s">
        <v>225</v>
      </c>
      <c r="O4182" t="s">
        <v>2537</v>
      </c>
      <c r="P4182" s="64">
        <v>38047</v>
      </c>
      <c r="Q4182" t="s">
        <v>462</v>
      </c>
      <c r="R4182" t="s">
        <v>462</v>
      </c>
      <c r="T4182" t="s">
        <v>462</v>
      </c>
      <c r="V4182" t="s">
        <v>462</v>
      </c>
      <c r="W4182" t="s">
        <v>462</v>
      </c>
      <c r="X4182" t="s">
        <v>2194</v>
      </c>
      <c r="Y4182">
        <v>6</v>
      </c>
      <c r="Z4182">
        <v>125</v>
      </c>
      <c r="AA4182">
        <v>3</v>
      </c>
      <c r="AD4182" t="s">
        <v>287</v>
      </c>
      <c r="AG4182" t="s">
        <v>31</v>
      </c>
      <c r="AI4182" t="s">
        <v>1912</v>
      </c>
      <c r="AJ4182" t="s">
        <v>462</v>
      </c>
      <c r="AY4182" t="s">
        <v>31</v>
      </c>
      <c r="AZ4182" t="s">
        <v>31</v>
      </c>
    </row>
    <row r="4183" spans="1:52">
      <c r="A4183" t="s">
        <v>687</v>
      </c>
      <c r="B4183" t="s">
        <v>71</v>
      </c>
      <c r="C4183" t="s">
        <v>1738</v>
      </c>
      <c r="D4183" t="s">
        <v>2360</v>
      </c>
      <c r="E4183" t="s">
        <v>2582</v>
      </c>
      <c r="G4183" t="s">
        <v>2361</v>
      </c>
      <c r="H4183" t="s">
        <v>2362</v>
      </c>
      <c r="I4183">
        <v>35.9</v>
      </c>
      <c r="J4183">
        <v>-84.33</v>
      </c>
      <c r="L4183" t="s">
        <v>2638</v>
      </c>
      <c r="M4183">
        <v>2004</v>
      </c>
      <c r="N4183" t="s">
        <v>225</v>
      </c>
      <c r="O4183" t="s">
        <v>2537</v>
      </c>
      <c r="P4183" s="64">
        <v>38047</v>
      </c>
      <c r="Q4183" t="s">
        <v>462</v>
      </c>
      <c r="R4183" t="s">
        <v>462</v>
      </c>
      <c r="T4183" t="s">
        <v>462</v>
      </c>
      <c r="V4183" t="s">
        <v>462</v>
      </c>
      <c r="W4183" t="s">
        <v>462</v>
      </c>
      <c r="X4183" t="s">
        <v>2194</v>
      </c>
      <c r="Y4183">
        <v>6</v>
      </c>
      <c r="Z4183">
        <v>133</v>
      </c>
      <c r="AA4183">
        <v>3</v>
      </c>
      <c r="AD4183" t="s">
        <v>287</v>
      </c>
      <c r="AG4183" t="s">
        <v>31</v>
      </c>
      <c r="AI4183" t="s">
        <v>1912</v>
      </c>
      <c r="AJ4183" t="s">
        <v>462</v>
      </c>
      <c r="AY4183" t="s">
        <v>31</v>
      </c>
      <c r="AZ4183" t="s">
        <v>31</v>
      </c>
    </row>
    <row r="4184" spans="1:52">
      <c r="A4184" t="s">
        <v>687</v>
      </c>
      <c r="B4184" t="s">
        <v>71</v>
      </c>
      <c r="C4184" t="s">
        <v>1738</v>
      </c>
      <c r="D4184" t="s">
        <v>2360</v>
      </c>
      <c r="E4184" t="s">
        <v>2582</v>
      </c>
      <c r="G4184" t="s">
        <v>2361</v>
      </c>
      <c r="H4184" t="s">
        <v>2362</v>
      </c>
      <c r="I4184">
        <v>35.9</v>
      </c>
      <c r="J4184">
        <v>-84.33</v>
      </c>
      <c r="L4184" t="s">
        <v>2638</v>
      </c>
      <c r="M4184">
        <v>2004</v>
      </c>
      <c r="N4184" t="s">
        <v>225</v>
      </c>
      <c r="O4184" t="s">
        <v>2537</v>
      </c>
      <c r="P4184" s="64">
        <v>38047</v>
      </c>
      <c r="Q4184" t="s">
        <v>462</v>
      </c>
      <c r="R4184" t="s">
        <v>462</v>
      </c>
      <c r="T4184" t="s">
        <v>2550</v>
      </c>
      <c r="V4184" t="s">
        <v>462</v>
      </c>
      <c r="W4184" t="s">
        <v>462</v>
      </c>
      <c r="X4184" t="s">
        <v>2194</v>
      </c>
      <c r="Y4184">
        <v>1.9870000000000001</v>
      </c>
      <c r="Z4184">
        <v>76</v>
      </c>
      <c r="AA4184">
        <v>3</v>
      </c>
      <c r="AD4184" t="s">
        <v>287</v>
      </c>
      <c r="AG4184" t="s">
        <v>31</v>
      </c>
      <c r="AI4184" t="s">
        <v>1912</v>
      </c>
      <c r="AJ4184" t="s">
        <v>462</v>
      </c>
      <c r="AY4184" t="s">
        <v>31</v>
      </c>
      <c r="AZ4184" t="s">
        <v>31</v>
      </c>
    </row>
    <row r="4185" spans="1:52">
      <c r="A4185" t="s">
        <v>687</v>
      </c>
      <c r="B4185" t="s">
        <v>71</v>
      </c>
      <c r="C4185" t="s">
        <v>1738</v>
      </c>
      <c r="D4185" t="s">
        <v>2360</v>
      </c>
      <c r="E4185" t="s">
        <v>2582</v>
      </c>
      <c r="G4185" t="s">
        <v>2361</v>
      </c>
      <c r="H4185" t="s">
        <v>2362</v>
      </c>
      <c r="I4185">
        <v>35.9</v>
      </c>
      <c r="J4185">
        <v>-84.33</v>
      </c>
      <c r="L4185" t="s">
        <v>2638</v>
      </c>
      <c r="M4185">
        <v>2004</v>
      </c>
      <c r="N4185" t="s">
        <v>225</v>
      </c>
      <c r="O4185" t="s">
        <v>2537</v>
      </c>
      <c r="P4185" s="64">
        <v>38047</v>
      </c>
      <c r="Q4185" t="s">
        <v>462</v>
      </c>
      <c r="R4185" t="s">
        <v>462</v>
      </c>
      <c r="T4185" t="s">
        <v>2550</v>
      </c>
      <c r="V4185" t="s">
        <v>462</v>
      </c>
      <c r="W4185" t="s">
        <v>462</v>
      </c>
      <c r="X4185" t="s">
        <v>2194</v>
      </c>
      <c r="Y4185">
        <v>2.649</v>
      </c>
      <c r="Z4185">
        <v>80</v>
      </c>
      <c r="AA4185">
        <v>3</v>
      </c>
      <c r="AD4185" t="s">
        <v>287</v>
      </c>
      <c r="AG4185" t="s">
        <v>31</v>
      </c>
      <c r="AI4185" t="s">
        <v>1912</v>
      </c>
      <c r="AJ4185" t="s">
        <v>462</v>
      </c>
      <c r="AY4185" t="s">
        <v>31</v>
      </c>
      <c r="AZ4185" t="s">
        <v>31</v>
      </c>
    </row>
    <row r="4186" spans="1:52">
      <c r="A4186" t="s">
        <v>687</v>
      </c>
      <c r="B4186" t="s">
        <v>71</v>
      </c>
      <c r="C4186" t="s">
        <v>1738</v>
      </c>
      <c r="D4186" t="s">
        <v>2360</v>
      </c>
      <c r="E4186" t="s">
        <v>2582</v>
      </c>
      <c r="G4186" t="s">
        <v>2361</v>
      </c>
      <c r="H4186" t="s">
        <v>2362</v>
      </c>
      <c r="I4186">
        <v>35.9</v>
      </c>
      <c r="J4186">
        <v>-84.33</v>
      </c>
      <c r="L4186" t="s">
        <v>2638</v>
      </c>
      <c r="M4186">
        <v>2004</v>
      </c>
      <c r="N4186" t="s">
        <v>225</v>
      </c>
      <c r="O4186" t="s">
        <v>2537</v>
      </c>
      <c r="P4186" s="64">
        <v>38047</v>
      </c>
      <c r="Q4186" t="s">
        <v>462</v>
      </c>
      <c r="R4186" t="s">
        <v>462</v>
      </c>
      <c r="T4186" t="s">
        <v>2550</v>
      </c>
      <c r="V4186" t="s">
        <v>462</v>
      </c>
      <c r="W4186" t="s">
        <v>462</v>
      </c>
      <c r="X4186" t="s">
        <v>2194</v>
      </c>
      <c r="Y4186">
        <v>3.1150000000000002</v>
      </c>
      <c r="Z4186">
        <v>83</v>
      </c>
      <c r="AA4186">
        <v>3</v>
      </c>
      <c r="AD4186" t="s">
        <v>287</v>
      </c>
      <c r="AG4186" t="s">
        <v>31</v>
      </c>
      <c r="AI4186" t="s">
        <v>1912</v>
      </c>
      <c r="AJ4186" t="s">
        <v>462</v>
      </c>
      <c r="AY4186" t="s">
        <v>31</v>
      </c>
      <c r="AZ4186" t="s">
        <v>31</v>
      </c>
    </row>
    <row r="4187" spans="1:52">
      <c r="A4187" t="s">
        <v>687</v>
      </c>
      <c r="B4187" t="s">
        <v>71</v>
      </c>
      <c r="C4187" t="s">
        <v>1738</v>
      </c>
      <c r="D4187" t="s">
        <v>2360</v>
      </c>
      <c r="E4187" t="s">
        <v>2582</v>
      </c>
      <c r="G4187" t="s">
        <v>2361</v>
      </c>
      <c r="H4187" t="s">
        <v>2362</v>
      </c>
      <c r="I4187">
        <v>35.9</v>
      </c>
      <c r="J4187">
        <v>-84.33</v>
      </c>
      <c r="L4187" t="s">
        <v>2638</v>
      </c>
      <c r="M4187">
        <v>2004</v>
      </c>
      <c r="N4187" t="s">
        <v>225</v>
      </c>
      <c r="O4187" t="s">
        <v>2537</v>
      </c>
      <c r="P4187" s="64">
        <v>38047</v>
      </c>
      <c r="Q4187" t="s">
        <v>462</v>
      </c>
      <c r="R4187" t="s">
        <v>462</v>
      </c>
      <c r="T4187" t="s">
        <v>2550</v>
      </c>
      <c r="V4187" t="s">
        <v>462</v>
      </c>
      <c r="W4187" t="s">
        <v>462</v>
      </c>
      <c r="X4187" t="s">
        <v>2194</v>
      </c>
      <c r="Y4187">
        <v>3.851</v>
      </c>
      <c r="Z4187">
        <v>87</v>
      </c>
      <c r="AA4187">
        <v>3</v>
      </c>
      <c r="AD4187" t="s">
        <v>287</v>
      </c>
      <c r="AG4187" t="s">
        <v>31</v>
      </c>
      <c r="AI4187" t="s">
        <v>1912</v>
      </c>
      <c r="AJ4187" t="s">
        <v>462</v>
      </c>
      <c r="AY4187" t="s">
        <v>31</v>
      </c>
      <c r="AZ4187" t="s">
        <v>31</v>
      </c>
    </row>
    <row r="4188" spans="1:52">
      <c r="A4188" t="s">
        <v>687</v>
      </c>
      <c r="B4188" t="s">
        <v>71</v>
      </c>
      <c r="C4188" t="s">
        <v>1738</v>
      </c>
      <c r="D4188" t="s">
        <v>2360</v>
      </c>
      <c r="E4188" t="s">
        <v>2582</v>
      </c>
      <c r="G4188" t="s">
        <v>2361</v>
      </c>
      <c r="H4188" t="s">
        <v>2362</v>
      </c>
      <c r="I4188">
        <v>35.9</v>
      </c>
      <c r="J4188">
        <v>-84.33</v>
      </c>
      <c r="L4188" t="s">
        <v>2638</v>
      </c>
      <c r="M4188">
        <v>2004</v>
      </c>
      <c r="N4188" t="s">
        <v>225</v>
      </c>
      <c r="O4188" t="s">
        <v>2537</v>
      </c>
      <c r="P4188" s="64">
        <v>38047</v>
      </c>
      <c r="Q4188" t="s">
        <v>462</v>
      </c>
      <c r="R4188" t="s">
        <v>462</v>
      </c>
      <c r="T4188" t="s">
        <v>2550</v>
      </c>
      <c r="V4188" t="s">
        <v>462</v>
      </c>
      <c r="W4188" t="s">
        <v>462</v>
      </c>
      <c r="X4188" t="s">
        <v>2194</v>
      </c>
      <c r="Y4188">
        <v>3.9740000000000002</v>
      </c>
      <c r="Z4188">
        <v>90</v>
      </c>
      <c r="AA4188">
        <v>3</v>
      </c>
      <c r="AD4188" t="s">
        <v>287</v>
      </c>
      <c r="AG4188" t="s">
        <v>31</v>
      </c>
      <c r="AI4188" t="s">
        <v>1912</v>
      </c>
      <c r="AJ4188" t="s">
        <v>462</v>
      </c>
      <c r="AY4188" t="s">
        <v>31</v>
      </c>
      <c r="AZ4188" t="s">
        <v>31</v>
      </c>
    </row>
    <row r="4189" spans="1:52">
      <c r="A4189" t="s">
        <v>687</v>
      </c>
      <c r="B4189" t="s">
        <v>71</v>
      </c>
      <c r="C4189" t="s">
        <v>1738</v>
      </c>
      <c r="D4189" t="s">
        <v>2360</v>
      </c>
      <c r="E4189" t="s">
        <v>2582</v>
      </c>
      <c r="G4189" t="s">
        <v>2361</v>
      </c>
      <c r="H4189" t="s">
        <v>2362</v>
      </c>
      <c r="I4189">
        <v>35.9</v>
      </c>
      <c r="J4189">
        <v>-84.33</v>
      </c>
      <c r="L4189" t="s">
        <v>2638</v>
      </c>
      <c r="M4189">
        <v>2004</v>
      </c>
      <c r="N4189" t="s">
        <v>225</v>
      </c>
      <c r="O4189" t="s">
        <v>2537</v>
      </c>
      <c r="P4189" s="64">
        <v>38047</v>
      </c>
      <c r="Q4189" t="s">
        <v>462</v>
      </c>
      <c r="R4189" t="s">
        <v>462</v>
      </c>
      <c r="T4189" t="s">
        <v>2550</v>
      </c>
      <c r="V4189" t="s">
        <v>462</v>
      </c>
      <c r="W4189" t="s">
        <v>462</v>
      </c>
      <c r="X4189" t="s">
        <v>2194</v>
      </c>
      <c r="Y4189">
        <v>4.391</v>
      </c>
      <c r="Z4189">
        <v>93</v>
      </c>
      <c r="AA4189">
        <v>3</v>
      </c>
      <c r="AD4189" t="s">
        <v>287</v>
      </c>
      <c r="AG4189" t="s">
        <v>31</v>
      </c>
      <c r="AI4189" t="s">
        <v>1912</v>
      </c>
      <c r="AJ4189" t="s">
        <v>462</v>
      </c>
      <c r="AY4189" t="s">
        <v>31</v>
      </c>
      <c r="AZ4189" t="s">
        <v>31</v>
      </c>
    </row>
    <row r="4190" spans="1:52">
      <c r="A4190" t="s">
        <v>687</v>
      </c>
      <c r="B4190" t="s">
        <v>71</v>
      </c>
      <c r="C4190" t="s">
        <v>1738</v>
      </c>
      <c r="D4190" t="s">
        <v>2360</v>
      </c>
      <c r="E4190" t="s">
        <v>2582</v>
      </c>
      <c r="G4190" t="s">
        <v>2361</v>
      </c>
      <c r="H4190" t="s">
        <v>2362</v>
      </c>
      <c r="I4190">
        <v>35.9</v>
      </c>
      <c r="J4190">
        <v>-84.33</v>
      </c>
      <c r="L4190" t="s">
        <v>2638</v>
      </c>
      <c r="M4190">
        <v>2004</v>
      </c>
      <c r="N4190" t="s">
        <v>225</v>
      </c>
      <c r="O4190" t="s">
        <v>2537</v>
      </c>
      <c r="P4190" s="64">
        <v>38047</v>
      </c>
      <c r="Q4190" t="s">
        <v>462</v>
      </c>
      <c r="R4190" t="s">
        <v>462</v>
      </c>
      <c r="T4190" t="s">
        <v>2550</v>
      </c>
      <c r="V4190" t="s">
        <v>462</v>
      </c>
      <c r="W4190" t="s">
        <v>462</v>
      </c>
      <c r="X4190" t="s">
        <v>2194</v>
      </c>
      <c r="Y4190">
        <v>5.0529999999999999</v>
      </c>
      <c r="Z4190">
        <v>99</v>
      </c>
      <c r="AA4190">
        <v>3</v>
      </c>
      <c r="AD4190" t="s">
        <v>287</v>
      </c>
      <c r="AG4190" t="s">
        <v>31</v>
      </c>
      <c r="AI4190" t="s">
        <v>1912</v>
      </c>
      <c r="AJ4190" t="s">
        <v>462</v>
      </c>
      <c r="AY4190" t="s">
        <v>31</v>
      </c>
      <c r="AZ4190" t="s">
        <v>31</v>
      </c>
    </row>
    <row r="4191" spans="1:52">
      <c r="A4191" t="s">
        <v>687</v>
      </c>
      <c r="B4191" t="s">
        <v>71</v>
      </c>
      <c r="C4191" t="s">
        <v>1738</v>
      </c>
      <c r="D4191" t="s">
        <v>2360</v>
      </c>
      <c r="E4191" t="s">
        <v>2582</v>
      </c>
      <c r="G4191" t="s">
        <v>2361</v>
      </c>
      <c r="H4191" t="s">
        <v>2362</v>
      </c>
      <c r="I4191">
        <v>35.9</v>
      </c>
      <c r="J4191">
        <v>-84.33</v>
      </c>
      <c r="L4191" t="s">
        <v>2638</v>
      </c>
      <c r="M4191">
        <v>2004</v>
      </c>
      <c r="N4191" t="s">
        <v>225</v>
      </c>
      <c r="O4191" t="s">
        <v>2537</v>
      </c>
      <c r="P4191" s="64">
        <v>38047</v>
      </c>
      <c r="Q4191" t="s">
        <v>462</v>
      </c>
      <c r="R4191" t="s">
        <v>462</v>
      </c>
      <c r="T4191" t="s">
        <v>2550</v>
      </c>
      <c r="V4191" t="s">
        <v>462</v>
      </c>
      <c r="W4191" t="s">
        <v>462</v>
      </c>
      <c r="X4191" t="s">
        <v>2194</v>
      </c>
      <c r="Y4191">
        <v>5.2489999999999997</v>
      </c>
      <c r="Z4191">
        <v>104</v>
      </c>
      <c r="AA4191">
        <v>3</v>
      </c>
      <c r="AD4191" t="s">
        <v>287</v>
      </c>
      <c r="AG4191" t="s">
        <v>31</v>
      </c>
      <c r="AI4191" t="s">
        <v>1912</v>
      </c>
      <c r="AJ4191" t="s">
        <v>462</v>
      </c>
      <c r="AY4191" t="s">
        <v>31</v>
      </c>
      <c r="AZ4191" t="s">
        <v>31</v>
      </c>
    </row>
    <row r="4192" spans="1:52">
      <c r="A4192" t="s">
        <v>687</v>
      </c>
      <c r="B4192" t="s">
        <v>71</v>
      </c>
      <c r="C4192" t="s">
        <v>1738</v>
      </c>
      <c r="D4192" t="s">
        <v>2360</v>
      </c>
      <c r="E4192" t="s">
        <v>2582</v>
      </c>
      <c r="G4192" t="s">
        <v>2361</v>
      </c>
      <c r="H4192" t="s">
        <v>2362</v>
      </c>
      <c r="I4192">
        <v>35.9</v>
      </c>
      <c r="J4192">
        <v>-84.33</v>
      </c>
      <c r="L4192" t="s">
        <v>2638</v>
      </c>
      <c r="M4192">
        <v>2004</v>
      </c>
      <c r="N4192" t="s">
        <v>225</v>
      </c>
      <c r="O4192" t="s">
        <v>2537</v>
      </c>
      <c r="P4192" s="64">
        <v>38047</v>
      </c>
      <c r="Q4192" t="s">
        <v>462</v>
      </c>
      <c r="R4192" t="s">
        <v>462</v>
      </c>
      <c r="T4192" t="s">
        <v>2550</v>
      </c>
      <c r="V4192" t="s">
        <v>462</v>
      </c>
      <c r="W4192" t="s">
        <v>462</v>
      </c>
      <c r="X4192" t="s">
        <v>2194</v>
      </c>
      <c r="Y4192">
        <v>5.8620000000000001</v>
      </c>
      <c r="Z4192">
        <v>113</v>
      </c>
      <c r="AA4192">
        <v>3</v>
      </c>
      <c r="AD4192" t="s">
        <v>287</v>
      </c>
      <c r="AG4192" t="s">
        <v>31</v>
      </c>
      <c r="AI4192" t="s">
        <v>1912</v>
      </c>
      <c r="AJ4192" t="s">
        <v>462</v>
      </c>
      <c r="AY4192" t="s">
        <v>31</v>
      </c>
      <c r="AZ4192" t="s">
        <v>31</v>
      </c>
    </row>
    <row r="4193" spans="1:52">
      <c r="A4193" t="s">
        <v>687</v>
      </c>
      <c r="B4193" t="s">
        <v>71</v>
      </c>
      <c r="C4193" t="s">
        <v>1738</v>
      </c>
      <c r="D4193" t="s">
        <v>2360</v>
      </c>
      <c r="E4193" t="s">
        <v>2582</v>
      </c>
      <c r="G4193" t="s">
        <v>2361</v>
      </c>
      <c r="H4193" t="s">
        <v>2362</v>
      </c>
      <c r="I4193">
        <v>35.9</v>
      </c>
      <c r="J4193">
        <v>-84.33</v>
      </c>
      <c r="L4193" t="s">
        <v>2638</v>
      </c>
      <c r="M4193">
        <v>2004</v>
      </c>
      <c r="N4193" t="s">
        <v>225</v>
      </c>
      <c r="O4193" t="s">
        <v>2537</v>
      </c>
      <c r="P4193" s="64">
        <v>38047</v>
      </c>
      <c r="Q4193" t="s">
        <v>462</v>
      </c>
      <c r="R4193" t="s">
        <v>462</v>
      </c>
      <c r="T4193" t="s">
        <v>2550</v>
      </c>
      <c r="V4193" t="s">
        <v>462</v>
      </c>
      <c r="W4193" t="s">
        <v>462</v>
      </c>
      <c r="X4193" t="s">
        <v>2194</v>
      </c>
      <c r="Y4193">
        <v>6</v>
      </c>
      <c r="Z4193">
        <v>118</v>
      </c>
      <c r="AA4193">
        <v>3</v>
      </c>
      <c r="AD4193" t="s">
        <v>287</v>
      </c>
      <c r="AG4193" t="s">
        <v>31</v>
      </c>
      <c r="AI4193" t="s">
        <v>1912</v>
      </c>
      <c r="AJ4193" t="s">
        <v>462</v>
      </c>
      <c r="AY4193" t="s">
        <v>31</v>
      </c>
      <c r="AZ4193" t="s">
        <v>31</v>
      </c>
    </row>
    <row r="4194" spans="1:52">
      <c r="A4194" t="s">
        <v>687</v>
      </c>
      <c r="B4194" t="s">
        <v>71</v>
      </c>
      <c r="C4194" t="s">
        <v>1738</v>
      </c>
      <c r="D4194" t="s">
        <v>2360</v>
      </c>
      <c r="E4194" t="s">
        <v>2582</v>
      </c>
      <c r="G4194" t="s">
        <v>2361</v>
      </c>
      <c r="H4194" t="s">
        <v>2362</v>
      </c>
      <c r="I4194">
        <v>35.9</v>
      </c>
      <c r="J4194">
        <v>-84.33</v>
      </c>
      <c r="L4194" t="s">
        <v>2638</v>
      </c>
      <c r="M4194">
        <v>2004</v>
      </c>
      <c r="N4194" t="s">
        <v>225</v>
      </c>
      <c r="O4194" t="s">
        <v>2537</v>
      </c>
      <c r="P4194" s="64">
        <v>38047</v>
      </c>
      <c r="Q4194" t="s">
        <v>462</v>
      </c>
      <c r="R4194" t="s">
        <v>462</v>
      </c>
      <c r="T4194" t="s">
        <v>2550</v>
      </c>
      <c r="V4194" t="s">
        <v>462</v>
      </c>
      <c r="W4194" t="s">
        <v>462</v>
      </c>
      <c r="X4194" t="s">
        <v>2194</v>
      </c>
      <c r="Y4194">
        <v>6</v>
      </c>
      <c r="Z4194">
        <v>125</v>
      </c>
      <c r="AA4194">
        <v>3</v>
      </c>
      <c r="AD4194" t="s">
        <v>287</v>
      </c>
      <c r="AG4194" t="s">
        <v>31</v>
      </c>
      <c r="AI4194" t="s">
        <v>1912</v>
      </c>
      <c r="AJ4194" t="s">
        <v>462</v>
      </c>
      <c r="AY4194" t="s">
        <v>31</v>
      </c>
      <c r="AZ4194" t="s">
        <v>31</v>
      </c>
    </row>
    <row r="4195" spans="1:52">
      <c r="A4195" t="s">
        <v>687</v>
      </c>
      <c r="B4195" t="s">
        <v>71</v>
      </c>
      <c r="C4195" t="s">
        <v>1738</v>
      </c>
      <c r="D4195" t="s">
        <v>2360</v>
      </c>
      <c r="E4195" t="s">
        <v>2582</v>
      </c>
      <c r="G4195" t="s">
        <v>2361</v>
      </c>
      <c r="H4195" t="s">
        <v>2362</v>
      </c>
      <c r="I4195">
        <v>35.9</v>
      </c>
      <c r="J4195">
        <v>-84.33</v>
      </c>
      <c r="L4195" t="s">
        <v>2638</v>
      </c>
      <c r="M4195">
        <v>2004</v>
      </c>
      <c r="N4195" t="s">
        <v>225</v>
      </c>
      <c r="O4195" t="s">
        <v>2537</v>
      </c>
      <c r="P4195" s="64">
        <v>38047</v>
      </c>
      <c r="Q4195" t="s">
        <v>462</v>
      </c>
      <c r="R4195" t="s">
        <v>462</v>
      </c>
      <c r="T4195" t="s">
        <v>2550</v>
      </c>
      <c r="V4195" t="s">
        <v>462</v>
      </c>
      <c r="W4195" t="s">
        <v>462</v>
      </c>
      <c r="X4195" t="s">
        <v>2194</v>
      </c>
      <c r="Y4195">
        <v>6</v>
      </c>
      <c r="Z4195">
        <v>133</v>
      </c>
      <c r="AA4195">
        <v>3</v>
      </c>
      <c r="AD4195" t="s">
        <v>287</v>
      </c>
      <c r="AG4195" t="s">
        <v>31</v>
      </c>
      <c r="AI4195" t="s">
        <v>1912</v>
      </c>
      <c r="AJ4195" t="s">
        <v>462</v>
      </c>
      <c r="AY4195" t="s">
        <v>31</v>
      </c>
      <c r="AZ4195" t="s">
        <v>31</v>
      </c>
    </row>
    <row r="4196" spans="1:52">
      <c r="A4196" t="s">
        <v>687</v>
      </c>
      <c r="B4196" t="s">
        <v>71</v>
      </c>
      <c r="C4196" t="s">
        <v>1738</v>
      </c>
      <c r="D4196" t="s">
        <v>2360</v>
      </c>
      <c r="E4196" t="s">
        <v>2582</v>
      </c>
      <c r="G4196" t="s">
        <v>2361</v>
      </c>
      <c r="H4196" t="s">
        <v>2362</v>
      </c>
      <c r="I4196">
        <v>35.9</v>
      </c>
      <c r="J4196">
        <v>-84.33</v>
      </c>
      <c r="L4196" t="s">
        <v>2638</v>
      </c>
      <c r="M4196">
        <v>2004</v>
      </c>
      <c r="N4196" t="s">
        <v>225</v>
      </c>
      <c r="O4196" t="s">
        <v>2537</v>
      </c>
      <c r="P4196" s="64">
        <v>38047</v>
      </c>
      <c r="Q4196" t="s">
        <v>462</v>
      </c>
      <c r="R4196" t="s">
        <v>462</v>
      </c>
      <c r="T4196" t="s">
        <v>2555</v>
      </c>
      <c r="V4196" t="s">
        <v>462</v>
      </c>
      <c r="W4196" t="s">
        <v>462</v>
      </c>
      <c r="X4196" t="s">
        <v>2194</v>
      </c>
      <c r="Y4196">
        <v>2.9430000000000001</v>
      </c>
      <c r="Z4196">
        <v>76</v>
      </c>
      <c r="AA4196">
        <v>3</v>
      </c>
      <c r="AD4196" t="s">
        <v>287</v>
      </c>
      <c r="AG4196" t="s">
        <v>31</v>
      </c>
      <c r="AI4196" t="s">
        <v>1912</v>
      </c>
      <c r="AJ4196" t="s">
        <v>462</v>
      </c>
      <c r="AY4196" t="s">
        <v>31</v>
      </c>
      <c r="AZ4196" t="s">
        <v>31</v>
      </c>
    </row>
    <row r="4197" spans="1:52">
      <c r="A4197" t="s">
        <v>687</v>
      </c>
      <c r="B4197" t="s">
        <v>71</v>
      </c>
      <c r="C4197" t="s">
        <v>1738</v>
      </c>
      <c r="D4197" t="s">
        <v>2360</v>
      </c>
      <c r="E4197" t="s">
        <v>2582</v>
      </c>
      <c r="G4197" t="s">
        <v>2361</v>
      </c>
      <c r="H4197" t="s">
        <v>2362</v>
      </c>
      <c r="I4197">
        <v>35.9</v>
      </c>
      <c r="J4197">
        <v>-84.33</v>
      </c>
      <c r="L4197" t="s">
        <v>2638</v>
      </c>
      <c r="M4197">
        <v>2004</v>
      </c>
      <c r="N4197" t="s">
        <v>225</v>
      </c>
      <c r="O4197" t="s">
        <v>2537</v>
      </c>
      <c r="P4197" s="64">
        <v>38047</v>
      </c>
      <c r="Q4197" t="s">
        <v>462</v>
      </c>
      <c r="R4197" t="s">
        <v>462</v>
      </c>
      <c r="T4197" t="s">
        <v>2555</v>
      </c>
      <c r="V4197" t="s">
        <v>462</v>
      </c>
      <c r="W4197" t="s">
        <v>462</v>
      </c>
      <c r="X4197" t="s">
        <v>2194</v>
      </c>
      <c r="Y4197">
        <v>3.4830000000000001</v>
      </c>
      <c r="Z4197">
        <v>80</v>
      </c>
      <c r="AA4197">
        <v>3</v>
      </c>
      <c r="AD4197" t="s">
        <v>287</v>
      </c>
      <c r="AG4197" t="s">
        <v>31</v>
      </c>
      <c r="AI4197" t="s">
        <v>1912</v>
      </c>
      <c r="AJ4197" t="s">
        <v>462</v>
      </c>
      <c r="AY4197" t="s">
        <v>31</v>
      </c>
      <c r="AZ4197" t="s">
        <v>31</v>
      </c>
    </row>
    <row r="4198" spans="1:52">
      <c r="A4198" t="s">
        <v>687</v>
      </c>
      <c r="B4198" t="s">
        <v>71</v>
      </c>
      <c r="C4198" t="s">
        <v>1738</v>
      </c>
      <c r="D4198" t="s">
        <v>2360</v>
      </c>
      <c r="E4198" t="s">
        <v>2582</v>
      </c>
      <c r="G4198" t="s">
        <v>2361</v>
      </c>
      <c r="H4198" t="s">
        <v>2362</v>
      </c>
      <c r="I4198">
        <v>35.9</v>
      </c>
      <c r="J4198">
        <v>-84.33</v>
      </c>
      <c r="L4198" t="s">
        <v>2638</v>
      </c>
      <c r="M4198">
        <v>2004</v>
      </c>
      <c r="N4198" t="s">
        <v>225</v>
      </c>
      <c r="O4198" t="s">
        <v>2537</v>
      </c>
      <c r="P4198" s="64">
        <v>38047</v>
      </c>
      <c r="Q4198" t="s">
        <v>462</v>
      </c>
      <c r="R4198" t="s">
        <v>462</v>
      </c>
      <c r="T4198" t="s">
        <v>2555</v>
      </c>
      <c r="V4198" t="s">
        <v>462</v>
      </c>
      <c r="W4198" t="s">
        <v>462</v>
      </c>
      <c r="X4198" t="s">
        <v>2194</v>
      </c>
      <c r="Y4198">
        <v>3.9489999999999998</v>
      </c>
      <c r="Z4198">
        <v>83</v>
      </c>
      <c r="AA4198">
        <v>3</v>
      </c>
      <c r="AD4198" t="s">
        <v>287</v>
      </c>
      <c r="AG4198" t="s">
        <v>31</v>
      </c>
      <c r="AI4198" t="s">
        <v>1912</v>
      </c>
      <c r="AJ4198" t="s">
        <v>462</v>
      </c>
      <c r="AY4198" t="s">
        <v>31</v>
      </c>
      <c r="AZ4198" t="s">
        <v>31</v>
      </c>
    </row>
    <row r="4199" spans="1:52">
      <c r="A4199" t="s">
        <v>687</v>
      </c>
      <c r="B4199" t="s">
        <v>71</v>
      </c>
      <c r="C4199" t="s">
        <v>1738</v>
      </c>
      <c r="D4199" t="s">
        <v>2360</v>
      </c>
      <c r="E4199" t="s">
        <v>2582</v>
      </c>
      <c r="G4199" t="s">
        <v>2361</v>
      </c>
      <c r="H4199" t="s">
        <v>2362</v>
      </c>
      <c r="I4199">
        <v>35.9</v>
      </c>
      <c r="J4199">
        <v>-84.33</v>
      </c>
      <c r="L4199" t="s">
        <v>2638</v>
      </c>
      <c r="M4199">
        <v>2004</v>
      </c>
      <c r="N4199" t="s">
        <v>225</v>
      </c>
      <c r="O4199" t="s">
        <v>2537</v>
      </c>
      <c r="P4199" s="64">
        <v>38047</v>
      </c>
      <c r="Q4199" t="s">
        <v>462</v>
      </c>
      <c r="R4199" t="s">
        <v>462</v>
      </c>
      <c r="T4199" t="s">
        <v>2555</v>
      </c>
      <c r="V4199" t="s">
        <v>462</v>
      </c>
      <c r="W4199" t="s">
        <v>462</v>
      </c>
      <c r="X4199" t="s">
        <v>2194</v>
      </c>
      <c r="Y4199">
        <v>4.6109999999999998</v>
      </c>
      <c r="Z4199">
        <v>87</v>
      </c>
      <c r="AA4199">
        <v>3</v>
      </c>
      <c r="AD4199" t="s">
        <v>287</v>
      </c>
      <c r="AG4199" t="s">
        <v>31</v>
      </c>
      <c r="AI4199" t="s">
        <v>1912</v>
      </c>
      <c r="AJ4199" t="s">
        <v>462</v>
      </c>
      <c r="AY4199" t="s">
        <v>31</v>
      </c>
      <c r="AZ4199" t="s">
        <v>31</v>
      </c>
    </row>
    <row r="4200" spans="1:52">
      <c r="A4200" t="s">
        <v>687</v>
      </c>
      <c r="B4200" t="s">
        <v>71</v>
      </c>
      <c r="C4200" t="s">
        <v>1738</v>
      </c>
      <c r="D4200" t="s">
        <v>2360</v>
      </c>
      <c r="E4200" t="s">
        <v>2582</v>
      </c>
      <c r="G4200" t="s">
        <v>2361</v>
      </c>
      <c r="H4200" t="s">
        <v>2362</v>
      </c>
      <c r="I4200">
        <v>35.9</v>
      </c>
      <c r="J4200">
        <v>-84.33</v>
      </c>
      <c r="L4200" t="s">
        <v>2638</v>
      </c>
      <c r="M4200">
        <v>2004</v>
      </c>
      <c r="N4200" t="s">
        <v>225</v>
      </c>
      <c r="O4200" t="s">
        <v>2537</v>
      </c>
      <c r="P4200" s="64">
        <v>38047</v>
      </c>
      <c r="Q4200" t="s">
        <v>462</v>
      </c>
      <c r="R4200" t="s">
        <v>462</v>
      </c>
      <c r="T4200" t="s">
        <v>2555</v>
      </c>
      <c r="V4200" t="s">
        <v>462</v>
      </c>
      <c r="W4200" t="s">
        <v>462</v>
      </c>
      <c r="X4200" t="s">
        <v>2194</v>
      </c>
      <c r="Y4200">
        <v>4.7830000000000004</v>
      </c>
      <c r="Z4200">
        <v>90</v>
      </c>
      <c r="AA4200">
        <v>3</v>
      </c>
      <c r="AD4200" t="s">
        <v>287</v>
      </c>
      <c r="AG4200" t="s">
        <v>31</v>
      </c>
      <c r="AI4200" t="s">
        <v>1912</v>
      </c>
      <c r="AJ4200" t="s">
        <v>462</v>
      </c>
      <c r="AY4200" t="s">
        <v>31</v>
      </c>
      <c r="AZ4200" t="s">
        <v>31</v>
      </c>
    </row>
    <row r="4201" spans="1:52">
      <c r="A4201" t="s">
        <v>687</v>
      </c>
      <c r="B4201" t="s">
        <v>71</v>
      </c>
      <c r="C4201" t="s">
        <v>1738</v>
      </c>
      <c r="D4201" t="s">
        <v>2360</v>
      </c>
      <c r="E4201" t="s">
        <v>2582</v>
      </c>
      <c r="G4201" t="s">
        <v>2361</v>
      </c>
      <c r="H4201" t="s">
        <v>2362</v>
      </c>
      <c r="I4201">
        <v>35.9</v>
      </c>
      <c r="J4201">
        <v>-84.33</v>
      </c>
      <c r="L4201" t="s">
        <v>2638</v>
      </c>
      <c r="M4201">
        <v>2004</v>
      </c>
      <c r="N4201" t="s">
        <v>225</v>
      </c>
      <c r="O4201" t="s">
        <v>2537</v>
      </c>
      <c r="P4201" s="64">
        <v>38047</v>
      </c>
      <c r="Q4201" t="s">
        <v>462</v>
      </c>
      <c r="R4201" t="s">
        <v>462</v>
      </c>
      <c r="T4201" t="s">
        <v>2555</v>
      </c>
      <c r="V4201" t="s">
        <v>462</v>
      </c>
      <c r="W4201" t="s">
        <v>462</v>
      </c>
      <c r="X4201" t="s">
        <v>2194</v>
      </c>
      <c r="Y4201">
        <v>5.1020000000000003</v>
      </c>
      <c r="Z4201">
        <v>93</v>
      </c>
      <c r="AA4201">
        <v>3</v>
      </c>
      <c r="AD4201" t="s">
        <v>287</v>
      </c>
      <c r="AG4201" t="s">
        <v>31</v>
      </c>
      <c r="AI4201" t="s">
        <v>1912</v>
      </c>
      <c r="AJ4201" t="s">
        <v>462</v>
      </c>
      <c r="AY4201" t="s">
        <v>31</v>
      </c>
      <c r="AZ4201" t="s">
        <v>31</v>
      </c>
    </row>
    <row r="4202" spans="1:52">
      <c r="A4202" t="s">
        <v>687</v>
      </c>
      <c r="B4202" t="s">
        <v>71</v>
      </c>
      <c r="C4202" t="s">
        <v>1738</v>
      </c>
      <c r="D4202" t="s">
        <v>2360</v>
      </c>
      <c r="E4202" t="s">
        <v>2582</v>
      </c>
      <c r="G4202" t="s">
        <v>2361</v>
      </c>
      <c r="H4202" t="s">
        <v>2362</v>
      </c>
      <c r="I4202">
        <v>35.9</v>
      </c>
      <c r="J4202">
        <v>-84.33</v>
      </c>
      <c r="L4202" t="s">
        <v>2638</v>
      </c>
      <c r="M4202">
        <v>2004</v>
      </c>
      <c r="N4202" t="s">
        <v>225</v>
      </c>
      <c r="O4202" t="s">
        <v>2537</v>
      </c>
      <c r="P4202" s="64">
        <v>38047</v>
      </c>
      <c r="Q4202" t="s">
        <v>462</v>
      </c>
      <c r="R4202" t="s">
        <v>462</v>
      </c>
      <c r="T4202" t="s">
        <v>2555</v>
      </c>
      <c r="V4202" t="s">
        <v>462</v>
      </c>
      <c r="W4202" t="s">
        <v>462</v>
      </c>
      <c r="X4202" t="s">
        <v>2194</v>
      </c>
      <c r="Y4202">
        <v>5.3959999999999999</v>
      </c>
      <c r="Z4202">
        <v>99</v>
      </c>
      <c r="AA4202">
        <v>3</v>
      </c>
      <c r="AD4202" t="s">
        <v>287</v>
      </c>
      <c r="AG4202" t="s">
        <v>31</v>
      </c>
      <c r="AI4202" t="s">
        <v>1912</v>
      </c>
      <c r="AJ4202" t="s">
        <v>462</v>
      </c>
      <c r="AY4202" t="s">
        <v>31</v>
      </c>
      <c r="AZ4202" t="s">
        <v>31</v>
      </c>
    </row>
    <row r="4203" spans="1:52">
      <c r="A4203" t="s">
        <v>687</v>
      </c>
      <c r="B4203" t="s">
        <v>71</v>
      </c>
      <c r="C4203" t="s">
        <v>1738</v>
      </c>
      <c r="D4203" t="s">
        <v>2360</v>
      </c>
      <c r="E4203" t="s">
        <v>2582</v>
      </c>
      <c r="G4203" t="s">
        <v>2361</v>
      </c>
      <c r="H4203" t="s">
        <v>2362</v>
      </c>
      <c r="I4203">
        <v>35.9</v>
      </c>
      <c r="J4203">
        <v>-84.33</v>
      </c>
      <c r="L4203" t="s">
        <v>2638</v>
      </c>
      <c r="M4203">
        <v>2004</v>
      </c>
      <c r="N4203" t="s">
        <v>225</v>
      </c>
      <c r="O4203" t="s">
        <v>2537</v>
      </c>
      <c r="P4203" s="64">
        <v>38047</v>
      </c>
      <c r="Q4203" t="s">
        <v>462</v>
      </c>
      <c r="R4203" t="s">
        <v>462</v>
      </c>
      <c r="T4203" t="s">
        <v>2555</v>
      </c>
      <c r="V4203" t="s">
        <v>462</v>
      </c>
      <c r="W4203" t="s">
        <v>462</v>
      </c>
      <c r="X4203" t="s">
        <v>2194</v>
      </c>
      <c r="Y4203">
        <v>5.7640000000000002</v>
      </c>
      <c r="Z4203">
        <v>104</v>
      </c>
      <c r="AA4203">
        <v>3</v>
      </c>
      <c r="AD4203" t="s">
        <v>287</v>
      </c>
      <c r="AG4203" t="s">
        <v>31</v>
      </c>
      <c r="AI4203" t="s">
        <v>1912</v>
      </c>
      <c r="AJ4203" t="s">
        <v>462</v>
      </c>
      <c r="AY4203" t="s">
        <v>31</v>
      </c>
      <c r="AZ4203" t="s">
        <v>31</v>
      </c>
    </row>
    <row r="4204" spans="1:52">
      <c r="A4204" t="s">
        <v>687</v>
      </c>
      <c r="B4204" t="s">
        <v>71</v>
      </c>
      <c r="C4204" t="s">
        <v>1738</v>
      </c>
      <c r="D4204" t="s">
        <v>2360</v>
      </c>
      <c r="E4204" t="s">
        <v>2582</v>
      </c>
      <c r="G4204" t="s">
        <v>2361</v>
      </c>
      <c r="H4204" t="s">
        <v>2362</v>
      </c>
      <c r="I4204">
        <v>35.9</v>
      </c>
      <c r="J4204">
        <v>-84.33</v>
      </c>
      <c r="L4204" t="s">
        <v>2638</v>
      </c>
      <c r="M4204">
        <v>2004</v>
      </c>
      <c r="N4204" t="s">
        <v>225</v>
      </c>
      <c r="O4204" t="s">
        <v>2537</v>
      </c>
      <c r="P4204" s="64">
        <v>38047</v>
      </c>
      <c r="Q4204" t="s">
        <v>462</v>
      </c>
      <c r="R4204" t="s">
        <v>462</v>
      </c>
      <c r="T4204" t="s">
        <v>2555</v>
      </c>
      <c r="V4204" t="s">
        <v>462</v>
      </c>
      <c r="W4204" t="s">
        <v>462</v>
      </c>
      <c r="X4204" t="s">
        <v>2194</v>
      </c>
      <c r="Y4204">
        <v>6</v>
      </c>
      <c r="Z4204">
        <v>113</v>
      </c>
      <c r="AA4204">
        <v>3</v>
      </c>
      <c r="AD4204" t="s">
        <v>287</v>
      </c>
      <c r="AG4204" t="s">
        <v>31</v>
      </c>
      <c r="AI4204" t="s">
        <v>1912</v>
      </c>
      <c r="AJ4204" t="s">
        <v>462</v>
      </c>
      <c r="AY4204" t="s">
        <v>31</v>
      </c>
      <c r="AZ4204" t="s">
        <v>31</v>
      </c>
    </row>
    <row r="4205" spans="1:52">
      <c r="A4205" t="s">
        <v>687</v>
      </c>
      <c r="B4205" t="s">
        <v>71</v>
      </c>
      <c r="C4205" t="s">
        <v>1738</v>
      </c>
      <c r="D4205" t="s">
        <v>2360</v>
      </c>
      <c r="E4205" t="s">
        <v>2582</v>
      </c>
      <c r="G4205" t="s">
        <v>2361</v>
      </c>
      <c r="H4205" t="s">
        <v>2362</v>
      </c>
      <c r="I4205">
        <v>35.9</v>
      </c>
      <c r="J4205">
        <v>-84.33</v>
      </c>
      <c r="L4205" t="s">
        <v>2638</v>
      </c>
      <c r="M4205">
        <v>2004</v>
      </c>
      <c r="N4205" t="s">
        <v>225</v>
      </c>
      <c r="O4205" t="s">
        <v>2537</v>
      </c>
      <c r="P4205" s="64">
        <v>38047</v>
      </c>
      <c r="Q4205" t="s">
        <v>462</v>
      </c>
      <c r="R4205" t="s">
        <v>462</v>
      </c>
      <c r="T4205" t="s">
        <v>2555</v>
      </c>
      <c r="V4205" t="s">
        <v>462</v>
      </c>
      <c r="W4205" t="s">
        <v>462</v>
      </c>
      <c r="X4205" t="s">
        <v>2194</v>
      </c>
      <c r="Y4205">
        <v>6</v>
      </c>
      <c r="Z4205">
        <v>118</v>
      </c>
      <c r="AA4205">
        <v>3</v>
      </c>
      <c r="AD4205" t="s">
        <v>287</v>
      </c>
      <c r="AG4205" t="s">
        <v>31</v>
      </c>
      <c r="AI4205" t="s">
        <v>1912</v>
      </c>
      <c r="AJ4205" t="s">
        <v>462</v>
      </c>
      <c r="AY4205" t="s">
        <v>31</v>
      </c>
      <c r="AZ4205" t="s">
        <v>31</v>
      </c>
    </row>
    <row r="4206" spans="1:52">
      <c r="A4206" t="s">
        <v>687</v>
      </c>
      <c r="B4206" t="s">
        <v>71</v>
      </c>
      <c r="C4206" t="s">
        <v>1738</v>
      </c>
      <c r="D4206" t="s">
        <v>2360</v>
      </c>
      <c r="E4206" t="s">
        <v>2582</v>
      </c>
      <c r="G4206" t="s">
        <v>2361</v>
      </c>
      <c r="H4206" t="s">
        <v>2362</v>
      </c>
      <c r="I4206">
        <v>35.9</v>
      </c>
      <c r="J4206">
        <v>-84.33</v>
      </c>
      <c r="L4206" t="s">
        <v>2638</v>
      </c>
      <c r="M4206">
        <v>2004</v>
      </c>
      <c r="N4206" t="s">
        <v>225</v>
      </c>
      <c r="O4206" t="s">
        <v>2537</v>
      </c>
      <c r="P4206" s="64">
        <v>38047</v>
      </c>
      <c r="Q4206" t="s">
        <v>462</v>
      </c>
      <c r="R4206" t="s">
        <v>462</v>
      </c>
      <c r="T4206" t="s">
        <v>2555</v>
      </c>
      <c r="V4206" t="s">
        <v>462</v>
      </c>
      <c r="W4206" t="s">
        <v>462</v>
      </c>
      <c r="X4206" t="s">
        <v>2194</v>
      </c>
      <c r="Y4206">
        <v>6</v>
      </c>
      <c r="Z4206">
        <v>125</v>
      </c>
      <c r="AA4206">
        <v>3</v>
      </c>
      <c r="AD4206" t="s">
        <v>287</v>
      </c>
      <c r="AG4206" t="s">
        <v>31</v>
      </c>
      <c r="AI4206" t="s">
        <v>1912</v>
      </c>
      <c r="AJ4206" t="s">
        <v>462</v>
      </c>
      <c r="AY4206" t="s">
        <v>31</v>
      </c>
      <c r="AZ4206" t="s">
        <v>31</v>
      </c>
    </row>
    <row r="4207" spans="1:52">
      <c r="A4207" t="s">
        <v>687</v>
      </c>
      <c r="B4207" t="s">
        <v>71</v>
      </c>
      <c r="C4207" t="s">
        <v>1738</v>
      </c>
      <c r="D4207" t="s">
        <v>2360</v>
      </c>
      <c r="E4207" t="s">
        <v>2582</v>
      </c>
      <c r="G4207" t="s">
        <v>2361</v>
      </c>
      <c r="H4207" t="s">
        <v>2362</v>
      </c>
      <c r="I4207">
        <v>35.9</v>
      </c>
      <c r="J4207">
        <v>-84.33</v>
      </c>
      <c r="L4207" t="s">
        <v>2638</v>
      </c>
      <c r="M4207">
        <v>2004</v>
      </c>
      <c r="N4207" t="s">
        <v>225</v>
      </c>
      <c r="O4207" t="s">
        <v>2537</v>
      </c>
      <c r="P4207" s="64">
        <v>38047</v>
      </c>
      <c r="Q4207" t="s">
        <v>462</v>
      </c>
      <c r="R4207" t="s">
        <v>462</v>
      </c>
      <c r="T4207" t="s">
        <v>2555</v>
      </c>
      <c r="V4207" t="s">
        <v>462</v>
      </c>
      <c r="W4207" t="s">
        <v>462</v>
      </c>
      <c r="X4207" t="s">
        <v>2194</v>
      </c>
      <c r="Y4207">
        <v>6</v>
      </c>
      <c r="Z4207">
        <v>133</v>
      </c>
      <c r="AA4207">
        <v>3</v>
      </c>
      <c r="AD4207" t="s">
        <v>287</v>
      </c>
      <c r="AG4207" t="s">
        <v>31</v>
      </c>
      <c r="AI4207" t="s">
        <v>1912</v>
      </c>
      <c r="AJ4207" t="s">
        <v>462</v>
      </c>
      <c r="AY4207" t="s">
        <v>31</v>
      </c>
      <c r="AZ4207" t="s">
        <v>31</v>
      </c>
    </row>
    <row r="4208" spans="1:52">
      <c r="A4208" t="s">
        <v>687</v>
      </c>
      <c r="B4208" t="s">
        <v>71</v>
      </c>
      <c r="C4208" t="s">
        <v>1738</v>
      </c>
      <c r="D4208" t="s">
        <v>44</v>
      </c>
      <c r="E4208" t="s">
        <v>903</v>
      </c>
      <c r="G4208" t="s">
        <v>2361</v>
      </c>
      <c r="H4208" t="s">
        <v>2362</v>
      </c>
      <c r="I4208">
        <v>35.9</v>
      </c>
      <c r="J4208">
        <v>-84.33</v>
      </c>
      <c r="L4208" t="s">
        <v>2638</v>
      </c>
      <c r="M4208">
        <v>2004</v>
      </c>
      <c r="N4208" t="s">
        <v>225</v>
      </c>
      <c r="O4208" t="s">
        <v>2537</v>
      </c>
      <c r="P4208" s="64">
        <v>38047</v>
      </c>
      <c r="Q4208" t="s">
        <v>462</v>
      </c>
      <c r="R4208" t="s">
        <v>462</v>
      </c>
      <c r="T4208" t="s">
        <v>462</v>
      </c>
      <c r="V4208" t="s">
        <v>462</v>
      </c>
      <c r="W4208" t="s">
        <v>462</v>
      </c>
      <c r="X4208" t="s">
        <v>2194</v>
      </c>
      <c r="Y4208">
        <v>1</v>
      </c>
      <c r="Z4208">
        <v>76</v>
      </c>
      <c r="AA4208">
        <v>3</v>
      </c>
      <c r="AD4208" t="s">
        <v>287</v>
      </c>
      <c r="AG4208" t="s">
        <v>31</v>
      </c>
      <c r="AI4208" t="s">
        <v>1912</v>
      </c>
      <c r="AJ4208" t="s">
        <v>462</v>
      </c>
      <c r="AY4208" t="s">
        <v>31</v>
      </c>
      <c r="AZ4208" t="s">
        <v>31</v>
      </c>
    </row>
    <row r="4209" spans="1:52">
      <c r="A4209" t="s">
        <v>687</v>
      </c>
      <c r="B4209" t="s">
        <v>71</v>
      </c>
      <c r="C4209" t="s">
        <v>1738</v>
      </c>
      <c r="D4209" t="s">
        <v>44</v>
      </c>
      <c r="E4209" t="s">
        <v>903</v>
      </c>
      <c r="G4209" t="s">
        <v>2361</v>
      </c>
      <c r="H4209" t="s">
        <v>2362</v>
      </c>
      <c r="I4209">
        <v>35.9</v>
      </c>
      <c r="J4209">
        <v>-84.33</v>
      </c>
      <c r="L4209" t="s">
        <v>2638</v>
      </c>
      <c r="M4209">
        <v>2004</v>
      </c>
      <c r="N4209" t="s">
        <v>225</v>
      </c>
      <c r="O4209" t="s">
        <v>2537</v>
      </c>
      <c r="P4209" s="64">
        <v>38047</v>
      </c>
      <c r="Q4209" t="s">
        <v>462</v>
      </c>
      <c r="R4209" t="s">
        <v>462</v>
      </c>
      <c r="T4209" t="s">
        <v>462</v>
      </c>
      <c r="V4209" t="s">
        <v>462</v>
      </c>
      <c r="W4209" t="s">
        <v>462</v>
      </c>
      <c r="X4209" t="s">
        <v>2194</v>
      </c>
      <c r="Y4209">
        <v>1</v>
      </c>
      <c r="Z4209">
        <v>80</v>
      </c>
      <c r="AA4209">
        <v>3</v>
      </c>
      <c r="AD4209" t="s">
        <v>287</v>
      </c>
      <c r="AG4209" t="s">
        <v>31</v>
      </c>
      <c r="AI4209" t="s">
        <v>1912</v>
      </c>
      <c r="AJ4209" t="s">
        <v>462</v>
      </c>
      <c r="AY4209" t="s">
        <v>31</v>
      </c>
      <c r="AZ4209" t="s">
        <v>31</v>
      </c>
    </row>
    <row r="4210" spans="1:52">
      <c r="A4210" t="s">
        <v>687</v>
      </c>
      <c r="B4210" t="s">
        <v>71</v>
      </c>
      <c r="C4210" t="s">
        <v>1738</v>
      </c>
      <c r="D4210" t="s">
        <v>44</v>
      </c>
      <c r="E4210" t="s">
        <v>903</v>
      </c>
      <c r="G4210" t="s">
        <v>2361</v>
      </c>
      <c r="H4210" t="s">
        <v>2362</v>
      </c>
      <c r="I4210">
        <v>35.9</v>
      </c>
      <c r="J4210">
        <v>-84.33</v>
      </c>
      <c r="L4210" t="s">
        <v>2638</v>
      </c>
      <c r="M4210">
        <v>2004</v>
      </c>
      <c r="N4210" t="s">
        <v>225</v>
      </c>
      <c r="O4210" t="s">
        <v>2537</v>
      </c>
      <c r="P4210" s="64">
        <v>38047</v>
      </c>
      <c r="Q4210" t="s">
        <v>462</v>
      </c>
      <c r="R4210" t="s">
        <v>462</v>
      </c>
      <c r="T4210" t="s">
        <v>462</v>
      </c>
      <c r="V4210" t="s">
        <v>462</v>
      </c>
      <c r="W4210" t="s">
        <v>462</v>
      </c>
      <c r="X4210" t="s">
        <v>2194</v>
      </c>
      <c r="Y4210">
        <v>1</v>
      </c>
      <c r="Z4210">
        <v>83</v>
      </c>
      <c r="AA4210">
        <v>3</v>
      </c>
      <c r="AD4210" t="s">
        <v>287</v>
      </c>
      <c r="AG4210" t="s">
        <v>31</v>
      </c>
      <c r="AI4210" t="s">
        <v>1912</v>
      </c>
      <c r="AJ4210" t="s">
        <v>462</v>
      </c>
      <c r="AY4210" t="s">
        <v>31</v>
      </c>
      <c r="AZ4210" t="s">
        <v>31</v>
      </c>
    </row>
    <row r="4211" spans="1:52">
      <c r="A4211" t="s">
        <v>687</v>
      </c>
      <c r="B4211" t="s">
        <v>71</v>
      </c>
      <c r="C4211" t="s">
        <v>1738</v>
      </c>
      <c r="D4211" t="s">
        <v>44</v>
      </c>
      <c r="E4211" t="s">
        <v>903</v>
      </c>
      <c r="G4211" t="s">
        <v>2361</v>
      </c>
      <c r="H4211" t="s">
        <v>2362</v>
      </c>
      <c r="I4211">
        <v>35.9</v>
      </c>
      <c r="J4211">
        <v>-84.33</v>
      </c>
      <c r="L4211" t="s">
        <v>2638</v>
      </c>
      <c r="M4211">
        <v>2004</v>
      </c>
      <c r="N4211" t="s">
        <v>225</v>
      </c>
      <c r="O4211" t="s">
        <v>2537</v>
      </c>
      <c r="P4211" s="64">
        <v>38047</v>
      </c>
      <c r="Q4211" t="s">
        <v>462</v>
      </c>
      <c r="R4211" t="s">
        <v>462</v>
      </c>
      <c r="T4211" t="s">
        <v>462</v>
      </c>
      <c r="V4211" t="s">
        <v>462</v>
      </c>
      <c r="W4211" t="s">
        <v>462</v>
      </c>
      <c r="X4211" t="s">
        <v>2194</v>
      </c>
      <c r="Y4211">
        <v>1.0660000000000001</v>
      </c>
      <c r="Z4211">
        <v>87</v>
      </c>
      <c r="AA4211">
        <v>3</v>
      </c>
      <c r="AD4211" t="s">
        <v>287</v>
      </c>
      <c r="AG4211" t="s">
        <v>31</v>
      </c>
      <c r="AI4211" t="s">
        <v>1912</v>
      </c>
      <c r="AJ4211" t="s">
        <v>462</v>
      </c>
      <c r="AY4211" t="s">
        <v>31</v>
      </c>
      <c r="AZ4211" t="s">
        <v>31</v>
      </c>
    </row>
    <row r="4212" spans="1:52">
      <c r="A4212" t="s">
        <v>687</v>
      </c>
      <c r="B4212" t="s">
        <v>71</v>
      </c>
      <c r="C4212" t="s">
        <v>1738</v>
      </c>
      <c r="D4212" t="s">
        <v>44</v>
      </c>
      <c r="E4212" t="s">
        <v>903</v>
      </c>
      <c r="G4212" t="s">
        <v>2361</v>
      </c>
      <c r="H4212" t="s">
        <v>2362</v>
      </c>
      <c r="I4212">
        <v>35.9</v>
      </c>
      <c r="J4212">
        <v>-84.33</v>
      </c>
      <c r="L4212" t="s">
        <v>2638</v>
      </c>
      <c r="M4212">
        <v>2004</v>
      </c>
      <c r="N4212" t="s">
        <v>225</v>
      </c>
      <c r="O4212" t="s">
        <v>2537</v>
      </c>
      <c r="P4212" s="64">
        <v>38047</v>
      </c>
      <c r="Q4212" t="s">
        <v>462</v>
      </c>
      <c r="R4212" t="s">
        <v>462</v>
      </c>
      <c r="T4212" t="s">
        <v>462</v>
      </c>
      <c r="V4212" t="s">
        <v>462</v>
      </c>
      <c r="W4212" t="s">
        <v>462</v>
      </c>
      <c r="X4212" t="s">
        <v>2194</v>
      </c>
      <c r="Y4212">
        <v>1.1930000000000001</v>
      </c>
      <c r="Z4212">
        <v>90</v>
      </c>
      <c r="AA4212">
        <v>3</v>
      </c>
      <c r="AD4212" t="s">
        <v>287</v>
      </c>
      <c r="AG4212" t="s">
        <v>31</v>
      </c>
      <c r="AI4212" t="s">
        <v>1912</v>
      </c>
      <c r="AJ4212" t="s">
        <v>462</v>
      </c>
      <c r="AY4212" t="s">
        <v>31</v>
      </c>
      <c r="AZ4212" t="s">
        <v>31</v>
      </c>
    </row>
    <row r="4213" spans="1:52">
      <c r="A4213" t="s">
        <v>687</v>
      </c>
      <c r="B4213" t="s">
        <v>71</v>
      </c>
      <c r="C4213" t="s">
        <v>1738</v>
      </c>
      <c r="D4213" t="s">
        <v>44</v>
      </c>
      <c r="E4213" t="s">
        <v>903</v>
      </c>
      <c r="G4213" t="s">
        <v>2361</v>
      </c>
      <c r="H4213" t="s">
        <v>2362</v>
      </c>
      <c r="I4213">
        <v>35.9</v>
      </c>
      <c r="J4213">
        <v>-84.33</v>
      </c>
      <c r="L4213" t="s">
        <v>2638</v>
      </c>
      <c r="M4213">
        <v>2004</v>
      </c>
      <c r="N4213" t="s">
        <v>225</v>
      </c>
      <c r="O4213" t="s">
        <v>2537</v>
      </c>
      <c r="P4213" s="64">
        <v>38047</v>
      </c>
      <c r="Q4213" t="s">
        <v>462</v>
      </c>
      <c r="R4213" t="s">
        <v>462</v>
      </c>
      <c r="T4213" t="s">
        <v>462</v>
      </c>
      <c r="V4213" t="s">
        <v>462</v>
      </c>
      <c r="W4213" t="s">
        <v>462</v>
      </c>
      <c r="X4213" t="s">
        <v>2194</v>
      </c>
      <c r="Y4213">
        <v>1.143</v>
      </c>
      <c r="Z4213">
        <v>93</v>
      </c>
      <c r="AA4213">
        <v>3</v>
      </c>
      <c r="AD4213" t="s">
        <v>287</v>
      </c>
      <c r="AG4213" t="s">
        <v>31</v>
      </c>
      <c r="AI4213" t="s">
        <v>1912</v>
      </c>
      <c r="AJ4213" t="s">
        <v>462</v>
      </c>
      <c r="AY4213" t="s">
        <v>31</v>
      </c>
      <c r="AZ4213" t="s">
        <v>31</v>
      </c>
    </row>
    <row r="4214" spans="1:52">
      <c r="A4214" t="s">
        <v>687</v>
      </c>
      <c r="B4214" t="s">
        <v>71</v>
      </c>
      <c r="C4214" t="s">
        <v>1738</v>
      </c>
      <c r="D4214" t="s">
        <v>44</v>
      </c>
      <c r="E4214" t="s">
        <v>903</v>
      </c>
      <c r="G4214" t="s">
        <v>2361</v>
      </c>
      <c r="H4214" t="s">
        <v>2362</v>
      </c>
      <c r="I4214">
        <v>35.9</v>
      </c>
      <c r="J4214">
        <v>-84.33</v>
      </c>
      <c r="L4214" t="s">
        <v>2638</v>
      </c>
      <c r="M4214">
        <v>2004</v>
      </c>
      <c r="N4214" t="s">
        <v>225</v>
      </c>
      <c r="O4214" t="s">
        <v>2537</v>
      </c>
      <c r="P4214" s="64">
        <v>38047</v>
      </c>
      <c r="Q4214" t="s">
        <v>462</v>
      </c>
      <c r="R4214" t="s">
        <v>462</v>
      </c>
      <c r="T4214" t="s">
        <v>462</v>
      </c>
      <c r="V4214" t="s">
        <v>462</v>
      </c>
      <c r="W4214" t="s">
        <v>462</v>
      </c>
      <c r="X4214" t="s">
        <v>2194</v>
      </c>
      <c r="Y4214">
        <v>1.27</v>
      </c>
      <c r="Z4214">
        <v>99</v>
      </c>
      <c r="AA4214">
        <v>3</v>
      </c>
      <c r="AD4214" t="s">
        <v>287</v>
      </c>
      <c r="AG4214" t="s">
        <v>31</v>
      </c>
      <c r="AI4214" t="s">
        <v>1912</v>
      </c>
      <c r="AJ4214" t="s">
        <v>462</v>
      </c>
      <c r="AY4214" t="s">
        <v>31</v>
      </c>
      <c r="AZ4214" t="s">
        <v>31</v>
      </c>
    </row>
    <row r="4215" spans="1:52">
      <c r="A4215" t="s">
        <v>687</v>
      </c>
      <c r="B4215" t="s">
        <v>71</v>
      </c>
      <c r="C4215" t="s">
        <v>1738</v>
      </c>
      <c r="D4215" t="s">
        <v>44</v>
      </c>
      <c r="E4215" t="s">
        <v>903</v>
      </c>
      <c r="G4215" t="s">
        <v>2361</v>
      </c>
      <c r="H4215" t="s">
        <v>2362</v>
      </c>
      <c r="I4215">
        <v>35.9</v>
      </c>
      <c r="J4215">
        <v>-84.33</v>
      </c>
      <c r="L4215" t="s">
        <v>2638</v>
      </c>
      <c r="M4215">
        <v>2004</v>
      </c>
      <c r="N4215" t="s">
        <v>225</v>
      </c>
      <c r="O4215" t="s">
        <v>2537</v>
      </c>
      <c r="P4215" s="64">
        <v>38047</v>
      </c>
      <c r="Q4215" t="s">
        <v>462</v>
      </c>
      <c r="R4215" t="s">
        <v>462</v>
      </c>
      <c r="T4215" t="s">
        <v>462</v>
      </c>
      <c r="V4215" t="s">
        <v>462</v>
      </c>
      <c r="W4215" t="s">
        <v>462</v>
      </c>
      <c r="X4215" t="s">
        <v>2194</v>
      </c>
      <c r="Y4215">
        <v>1.8029999999999999</v>
      </c>
      <c r="Z4215">
        <v>104</v>
      </c>
      <c r="AA4215">
        <v>3</v>
      </c>
      <c r="AD4215" t="s">
        <v>287</v>
      </c>
      <c r="AG4215" t="s">
        <v>31</v>
      </c>
      <c r="AI4215" t="s">
        <v>1912</v>
      </c>
      <c r="AJ4215" t="s">
        <v>462</v>
      </c>
      <c r="AY4215" t="s">
        <v>31</v>
      </c>
      <c r="AZ4215" t="s">
        <v>31</v>
      </c>
    </row>
    <row r="4216" spans="1:52">
      <c r="A4216" t="s">
        <v>687</v>
      </c>
      <c r="B4216" t="s">
        <v>71</v>
      </c>
      <c r="C4216" t="s">
        <v>1738</v>
      </c>
      <c r="D4216" t="s">
        <v>44</v>
      </c>
      <c r="E4216" t="s">
        <v>903</v>
      </c>
      <c r="G4216" t="s">
        <v>2361</v>
      </c>
      <c r="H4216" t="s">
        <v>2362</v>
      </c>
      <c r="I4216">
        <v>35.9</v>
      </c>
      <c r="J4216">
        <v>-84.33</v>
      </c>
      <c r="L4216" t="s">
        <v>2638</v>
      </c>
      <c r="M4216">
        <v>2004</v>
      </c>
      <c r="N4216" t="s">
        <v>225</v>
      </c>
      <c r="O4216" t="s">
        <v>2537</v>
      </c>
      <c r="P4216" s="64">
        <v>38047</v>
      </c>
      <c r="Q4216" t="s">
        <v>462</v>
      </c>
      <c r="R4216" t="s">
        <v>462</v>
      </c>
      <c r="T4216" t="s">
        <v>462</v>
      </c>
      <c r="V4216" t="s">
        <v>462</v>
      </c>
      <c r="W4216" t="s">
        <v>462</v>
      </c>
      <c r="X4216" t="s">
        <v>2194</v>
      </c>
      <c r="Y4216">
        <v>3.2749999999999999</v>
      </c>
      <c r="Z4216">
        <v>113</v>
      </c>
      <c r="AA4216">
        <v>3</v>
      </c>
      <c r="AD4216" t="s">
        <v>287</v>
      </c>
      <c r="AG4216" t="s">
        <v>31</v>
      </c>
      <c r="AI4216" t="s">
        <v>1912</v>
      </c>
      <c r="AJ4216" t="s">
        <v>462</v>
      </c>
      <c r="AY4216" t="s">
        <v>31</v>
      </c>
      <c r="AZ4216" t="s">
        <v>31</v>
      </c>
    </row>
    <row r="4217" spans="1:52">
      <c r="A4217" t="s">
        <v>687</v>
      </c>
      <c r="B4217" t="s">
        <v>71</v>
      </c>
      <c r="C4217" t="s">
        <v>1738</v>
      </c>
      <c r="D4217" t="s">
        <v>44</v>
      </c>
      <c r="E4217" t="s">
        <v>903</v>
      </c>
      <c r="G4217" t="s">
        <v>2361</v>
      </c>
      <c r="H4217" t="s">
        <v>2362</v>
      </c>
      <c r="I4217">
        <v>35.9</v>
      </c>
      <c r="J4217">
        <v>-84.33</v>
      </c>
      <c r="L4217" t="s">
        <v>2638</v>
      </c>
      <c r="M4217">
        <v>2004</v>
      </c>
      <c r="N4217" t="s">
        <v>225</v>
      </c>
      <c r="O4217" t="s">
        <v>2537</v>
      </c>
      <c r="P4217" s="64">
        <v>38047</v>
      </c>
      <c r="Q4217" t="s">
        <v>462</v>
      </c>
      <c r="R4217" t="s">
        <v>462</v>
      </c>
      <c r="T4217" t="s">
        <v>462</v>
      </c>
      <c r="V4217" t="s">
        <v>462</v>
      </c>
      <c r="W4217" t="s">
        <v>462</v>
      </c>
      <c r="X4217" t="s">
        <v>2194</v>
      </c>
      <c r="Y4217">
        <v>3.7829999999999999</v>
      </c>
      <c r="Z4217">
        <v>118</v>
      </c>
      <c r="AA4217">
        <v>3</v>
      </c>
      <c r="AD4217" t="s">
        <v>287</v>
      </c>
      <c r="AG4217" t="s">
        <v>31</v>
      </c>
      <c r="AI4217" t="s">
        <v>1912</v>
      </c>
      <c r="AJ4217" t="s">
        <v>462</v>
      </c>
      <c r="AY4217" t="s">
        <v>31</v>
      </c>
      <c r="AZ4217" t="s">
        <v>31</v>
      </c>
    </row>
    <row r="4218" spans="1:52">
      <c r="A4218" t="s">
        <v>687</v>
      </c>
      <c r="B4218" t="s">
        <v>71</v>
      </c>
      <c r="C4218" t="s">
        <v>1738</v>
      </c>
      <c r="D4218" t="s">
        <v>44</v>
      </c>
      <c r="E4218" t="s">
        <v>903</v>
      </c>
      <c r="G4218" t="s">
        <v>2361</v>
      </c>
      <c r="H4218" t="s">
        <v>2362</v>
      </c>
      <c r="I4218">
        <v>35.9</v>
      </c>
      <c r="J4218">
        <v>-84.33</v>
      </c>
      <c r="L4218" t="s">
        <v>2638</v>
      </c>
      <c r="M4218">
        <v>2004</v>
      </c>
      <c r="N4218" t="s">
        <v>225</v>
      </c>
      <c r="O4218" t="s">
        <v>2537</v>
      </c>
      <c r="P4218" s="64">
        <v>38047</v>
      </c>
      <c r="Q4218" t="s">
        <v>462</v>
      </c>
      <c r="R4218" t="s">
        <v>462</v>
      </c>
      <c r="T4218" t="s">
        <v>462</v>
      </c>
      <c r="V4218" t="s">
        <v>462</v>
      </c>
      <c r="W4218" t="s">
        <v>462</v>
      </c>
      <c r="X4218" t="s">
        <v>2194</v>
      </c>
      <c r="Y4218">
        <v>5.1289999999999996</v>
      </c>
      <c r="Z4218">
        <v>125</v>
      </c>
      <c r="AA4218">
        <v>3</v>
      </c>
      <c r="AD4218" t="s">
        <v>287</v>
      </c>
      <c r="AG4218" t="s">
        <v>31</v>
      </c>
      <c r="AI4218" t="s">
        <v>1912</v>
      </c>
      <c r="AJ4218" t="s">
        <v>462</v>
      </c>
      <c r="AY4218" t="s">
        <v>31</v>
      </c>
      <c r="AZ4218" t="s">
        <v>31</v>
      </c>
    </row>
    <row r="4219" spans="1:52">
      <c r="A4219" t="s">
        <v>687</v>
      </c>
      <c r="B4219" t="s">
        <v>71</v>
      </c>
      <c r="C4219" t="s">
        <v>1738</v>
      </c>
      <c r="D4219" t="s">
        <v>44</v>
      </c>
      <c r="E4219" t="s">
        <v>903</v>
      </c>
      <c r="G4219" t="s">
        <v>2361</v>
      </c>
      <c r="H4219" t="s">
        <v>2362</v>
      </c>
      <c r="I4219">
        <v>35.9</v>
      </c>
      <c r="J4219">
        <v>-84.33</v>
      </c>
      <c r="L4219" t="s">
        <v>2638</v>
      </c>
      <c r="M4219">
        <v>2004</v>
      </c>
      <c r="N4219" t="s">
        <v>225</v>
      </c>
      <c r="O4219" t="s">
        <v>2537</v>
      </c>
      <c r="P4219" s="64">
        <v>38047</v>
      </c>
      <c r="Q4219" t="s">
        <v>462</v>
      </c>
      <c r="R4219" t="s">
        <v>462</v>
      </c>
      <c r="T4219" t="s">
        <v>462</v>
      </c>
      <c r="V4219" t="s">
        <v>462</v>
      </c>
      <c r="W4219" t="s">
        <v>462</v>
      </c>
      <c r="X4219" t="s">
        <v>2194</v>
      </c>
      <c r="Y4219">
        <v>6</v>
      </c>
      <c r="Z4219">
        <v>133</v>
      </c>
      <c r="AA4219">
        <v>3</v>
      </c>
      <c r="AD4219" t="s">
        <v>287</v>
      </c>
      <c r="AG4219" t="s">
        <v>31</v>
      </c>
      <c r="AI4219" t="s">
        <v>1912</v>
      </c>
      <c r="AJ4219" t="s">
        <v>462</v>
      </c>
      <c r="AY4219" t="s">
        <v>31</v>
      </c>
      <c r="AZ4219" t="s">
        <v>31</v>
      </c>
    </row>
    <row r="4220" spans="1:52">
      <c r="A4220" t="s">
        <v>687</v>
      </c>
      <c r="B4220" t="s">
        <v>71</v>
      </c>
      <c r="C4220" t="s">
        <v>1738</v>
      </c>
      <c r="D4220" t="s">
        <v>44</v>
      </c>
      <c r="E4220" t="s">
        <v>903</v>
      </c>
      <c r="G4220" t="s">
        <v>2361</v>
      </c>
      <c r="H4220" t="s">
        <v>2362</v>
      </c>
      <c r="I4220">
        <v>35.9</v>
      </c>
      <c r="J4220">
        <v>-84.33</v>
      </c>
      <c r="L4220" t="s">
        <v>2638</v>
      </c>
      <c r="M4220">
        <v>2004</v>
      </c>
      <c r="N4220" t="s">
        <v>225</v>
      </c>
      <c r="O4220" t="s">
        <v>2537</v>
      </c>
      <c r="P4220" s="64">
        <v>38047</v>
      </c>
      <c r="Q4220" t="s">
        <v>462</v>
      </c>
      <c r="R4220" t="s">
        <v>462</v>
      </c>
      <c r="T4220" t="s">
        <v>2550</v>
      </c>
      <c r="V4220" t="s">
        <v>462</v>
      </c>
      <c r="W4220" t="s">
        <v>462</v>
      </c>
      <c r="X4220" t="s">
        <v>2194</v>
      </c>
      <c r="Y4220">
        <v>1</v>
      </c>
      <c r="Z4220">
        <v>76</v>
      </c>
      <c r="AA4220">
        <v>3</v>
      </c>
      <c r="AD4220" t="s">
        <v>287</v>
      </c>
      <c r="AG4220" t="s">
        <v>31</v>
      </c>
      <c r="AI4220" t="s">
        <v>1912</v>
      </c>
      <c r="AJ4220" t="s">
        <v>462</v>
      </c>
      <c r="AY4220" t="s">
        <v>31</v>
      </c>
      <c r="AZ4220" t="s">
        <v>31</v>
      </c>
    </row>
    <row r="4221" spans="1:52">
      <c r="A4221" t="s">
        <v>687</v>
      </c>
      <c r="B4221" t="s">
        <v>71</v>
      </c>
      <c r="C4221" t="s">
        <v>1738</v>
      </c>
      <c r="D4221" t="s">
        <v>44</v>
      </c>
      <c r="E4221" t="s">
        <v>903</v>
      </c>
      <c r="G4221" t="s">
        <v>2361</v>
      </c>
      <c r="H4221" t="s">
        <v>2362</v>
      </c>
      <c r="I4221">
        <v>35.9</v>
      </c>
      <c r="J4221">
        <v>-84.33</v>
      </c>
      <c r="L4221" t="s">
        <v>2638</v>
      </c>
      <c r="M4221">
        <v>2004</v>
      </c>
      <c r="N4221" t="s">
        <v>225</v>
      </c>
      <c r="O4221" t="s">
        <v>2537</v>
      </c>
      <c r="P4221" s="64">
        <v>38047</v>
      </c>
      <c r="Q4221" t="s">
        <v>462</v>
      </c>
      <c r="R4221" t="s">
        <v>462</v>
      </c>
      <c r="T4221" t="s">
        <v>2550</v>
      </c>
      <c r="V4221" t="s">
        <v>462</v>
      </c>
      <c r="W4221" t="s">
        <v>462</v>
      </c>
      <c r="X4221" t="s">
        <v>2194</v>
      </c>
      <c r="Y4221">
        <v>1</v>
      </c>
      <c r="Z4221">
        <v>80</v>
      </c>
      <c r="AA4221">
        <v>3</v>
      </c>
      <c r="AD4221" t="s">
        <v>287</v>
      </c>
      <c r="AG4221" t="s">
        <v>31</v>
      </c>
      <c r="AI4221" t="s">
        <v>1912</v>
      </c>
      <c r="AJ4221" t="s">
        <v>462</v>
      </c>
      <c r="AY4221" t="s">
        <v>31</v>
      </c>
      <c r="AZ4221" t="s">
        <v>31</v>
      </c>
    </row>
    <row r="4222" spans="1:52">
      <c r="A4222" t="s">
        <v>687</v>
      </c>
      <c r="B4222" t="s">
        <v>71</v>
      </c>
      <c r="C4222" t="s">
        <v>1738</v>
      </c>
      <c r="D4222" t="s">
        <v>44</v>
      </c>
      <c r="E4222" t="s">
        <v>903</v>
      </c>
      <c r="G4222" t="s">
        <v>2361</v>
      </c>
      <c r="H4222" t="s">
        <v>2362</v>
      </c>
      <c r="I4222">
        <v>35.9</v>
      </c>
      <c r="J4222">
        <v>-84.33</v>
      </c>
      <c r="L4222" t="s">
        <v>2638</v>
      </c>
      <c r="M4222">
        <v>2004</v>
      </c>
      <c r="N4222" t="s">
        <v>225</v>
      </c>
      <c r="O4222" t="s">
        <v>2537</v>
      </c>
      <c r="P4222" s="64">
        <v>38047</v>
      </c>
      <c r="Q4222" t="s">
        <v>462</v>
      </c>
      <c r="R4222" t="s">
        <v>462</v>
      </c>
      <c r="T4222" t="s">
        <v>2550</v>
      </c>
      <c r="V4222" t="s">
        <v>462</v>
      </c>
      <c r="W4222" t="s">
        <v>462</v>
      </c>
      <c r="X4222" t="s">
        <v>2194</v>
      </c>
      <c r="Y4222">
        <v>1</v>
      </c>
      <c r="Z4222">
        <v>83</v>
      </c>
      <c r="AA4222">
        <v>3</v>
      </c>
      <c r="AD4222" t="s">
        <v>287</v>
      </c>
      <c r="AG4222" t="s">
        <v>31</v>
      </c>
      <c r="AI4222" t="s">
        <v>1912</v>
      </c>
      <c r="AJ4222" t="s">
        <v>462</v>
      </c>
      <c r="AY4222" t="s">
        <v>31</v>
      </c>
      <c r="AZ4222" t="s">
        <v>31</v>
      </c>
    </row>
    <row r="4223" spans="1:52">
      <c r="A4223" t="s">
        <v>687</v>
      </c>
      <c r="B4223" t="s">
        <v>71</v>
      </c>
      <c r="C4223" t="s">
        <v>1738</v>
      </c>
      <c r="D4223" t="s">
        <v>44</v>
      </c>
      <c r="E4223" t="s">
        <v>903</v>
      </c>
      <c r="G4223" t="s">
        <v>2361</v>
      </c>
      <c r="H4223" t="s">
        <v>2362</v>
      </c>
      <c r="I4223">
        <v>35.9</v>
      </c>
      <c r="J4223">
        <v>-84.33</v>
      </c>
      <c r="L4223" t="s">
        <v>2638</v>
      </c>
      <c r="M4223">
        <v>2004</v>
      </c>
      <c r="N4223" t="s">
        <v>225</v>
      </c>
      <c r="O4223" t="s">
        <v>2537</v>
      </c>
      <c r="P4223" s="64">
        <v>38047</v>
      </c>
      <c r="Q4223" t="s">
        <v>462</v>
      </c>
      <c r="R4223" t="s">
        <v>462</v>
      </c>
      <c r="T4223" t="s">
        <v>2550</v>
      </c>
      <c r="V4223" t="s">
        <v>462</v>
      </c>
      <c r="W4223" t="s">
        <v>462</v>
      </c>
      <c r="X4223" t="s">
        <v>2194</v>
      </c>
      <c r="Y4223">
        <v>1.0409999999999999</v>
      </c>
      <c r="Z4223">
        <v>87</v>
      </c>
      <c r="AA4223">
        <v>3</v>
      </c>
      <c r="AD4223" t="s">
        <v>287</v>
      </c>
      <c r="AG4223" t="s">
        <v>31</v>
      </c>
      <c r="AI4223" t="s">
        <v>1912</v>
      </c>
      <c r="AJ4223" t="s">
        <v>462</v>
      </c>
      <c r="AY4223" t="s">
        <v>31</v>
      </c>
      <c r="AZ4223" t="s">
        <v>31</v>
      </c>
    </row>
    <row r="4224" spans="1:52">
      <c r="A4224" t="s">
        <v>687</v>
      </c>
      <c r="B4224" t="s">
        <v>71</v>
      </c>
      <c r="C4224" t="s">
        <v>1738</v>
      </c>
      <c r="D4224" t="s">
        <v>44</v>
      </c>
      <c r="E4224" t="s">
        <v>903</v>
      </c>
      <c r="G4224" t="s">
        <v>2361</v>
      </c>
      <c r="H4224" t="s">
        <v>2362</v>
      </c>
      <c r="I4224">
        <v>35.9</v>
      </c>
      <c r="J4224">
        <v>-84.33</v>
      </c>
      <c r="L4224" t="s">
        <v>2638</v>
      </c>
      <c r="M4224">
        <v>2004</v>
      </c>
      <c r="N4224" t="s">
        <v>225</v>
      </c>
      <c r="O4224" t="s">
        <v>2537</v>
      </c>
      <c r="P4224" s="64">
        <v>38047</v>
      </c>
      <c r="Q4224" t="s">
        <v>462</v>
      </c>
      <c r="R4224" t="s">
        <v>462</v>
      </c>
      <c r="T4224" t="s">
        <v>2550</v>
      </c>
      <c r="V4224" t="s">
        <v>462</v>
      </c>
      <c r="W4224" t="s">
        <v>462</v>
      </c>
      <c r="X4224" t="s">
        <v>2194</v>
      </c>
      <c r="Y4224">
        <v>1.0409999999999999</v>
      </c>
      <c r="Z4224">
        <v>90</v>
      </c>
      <c r="AA4224">
        <v>3</v>
      </c>
      <c r="AD4224" t="s">
        <v>287</v>
      </c>
      <c r="AG4224" t="s">
        <v>31</v>
      </c>
      <c r="AI4224" t="s">
        <v>1912</v>
      </c>
      <c r="AJ4224" t="s">
        <v>462</v>
      </c>
      <c r="AY4224" t="s">
        <v>31</v>
      </c>
      <c r="AZ4224" t="s">
        <v>31</v>
      </c>
    </row>
    <row r="4225" spans="1:52">
      <c r="A4225" t="s">
        <v>687</v>
      </c>
      <c r="B4225" t="s">
        <v>71</v>
      </c>
      <c r="C4225" t="s">
        <v>1738</v>
      </c>
      <c r="D4225" t="s">
        <v>44</v>
      </c>
      <c r="E4225" t="s">
        <v>903</v>
      </c>
      <c r="G4225" t="s">
        <v>2361</v>
      </c>
      <c r="H4225" t="s">
        <v>2362</v>
      </c>
      <c r="I4225">
        <v>35.9</v>
      </c>
      <c r="J4225">
        <v>-84.33</v>
      </c>
      <c r="L4225" t="s">
        <v>2638</v>
      </c>
      <c r="M4225">
        <v>2004</v>
      </c>
      <c r="N4225" t="s">
        <v>225</v>
      </c>
      <c r="O4225" t="s">
        <v>2537</v>
      </c>
      <c r="P4225" s="64">
        <v>38047</v>
      </c>
      <c r="Q4225" t="s">
        <v>462</v>
      </c>
      <c r="R4225" t="s">
        <v>462</v>
      </c>
      <c r="T4225" t="s">
        <v>2550</v>
      </c>
      <c r="V4225" t="s">
        <v>462</v>
      </c>
      <c r="W4225" t="s">
        <v>462</v>
      </c>
      <c r="X4225" t="s">
        <v>2194</v>
      </c>
      <c r="Y4225">
        <v>1.244</v>
      </c>
      <c r="Z4225">
        <v>93</v>
      </c>
      <c r="AA4225">
        <v>3</v>
      </c>
      <c r="AD4225" t="s">
        <v>287</v>
      </c>
      <c r="AG4225" t="s">
        <v>31</v>
      </c>
      <c r="AI4225" t="s">
        <v>1912</v>
      </c>
      <c r="AJ4225" t="s">
        <v>462</v>
      </c>
      <c r="AY4225" t="s">
        <v>31</v>
      </c>
      <c r="AZ4225" t="s">
        <v>31</v>
      </c>
    </row>
    <row r="4226" spans="1:52">
      <c r="A4226" t="s">
        <v>687</v>
      </c>
      <c r="B4226" t="s">
        <v>71</v>
      </c>
      <c r="C4226" t="s">
        <v>1738</v>
      </c>
      <c r="D4226" t="s">
        <v>44</v>
      </c>
      <c r="E4226" t="s">
        <v>903</v>
      </c>
      <c r="G4226" t="s">
        <v>2361</v>
      </c>
      <c r="H4226" t="s">
        <v>2362</v>
      </c>
      <c r="I4226">
        <v>35.9</v>
      </c>
      <c r="J4226">
        <v>-84.33</v>
      </c>
      <c r="L4226" t="s">
        <v>2638</v>
      </c>
      <c r="M4226">
        <v>2004</v>
      </c>
      <c r="N4226" t="s">
        <v>225</v>
      </c>
      <c r="O4226" t="s">
        <v>2537</v>
      </c>
      <c r="P4226" s="64">
        <v>38047</v>
      </c>
      <c r="Q4226" t="s">
        <v>462</v>
      </c>
      <c r="R4226" t="s">
        <v>462</v>
      </c>
      <c r="T4226" t="s">
        <v>2550</v>
      </c>
      <c r="V4226" t="s">
        <v>462</v>
      </c>
      <c r="W4226" t="s">
        <v>462</v>
      </c>
      <c r="X4226" t="s">
        <v>2194</v>
      </c>
      <c r="Y4226">
        <v>1.5740000000000001</v>
      </c>
      <c r="Z4226">
        <v>99</v>
      </c>
      <c r="AA4226">
        <v>3</v>
      </c>
      <c r="AD4226" t="s">
        <v>287</v>
      </c>
      <c r="AG4226" t="s">
        <v>31</v>
      </c>
      <c r="AI4226" t="s">
        <v>1912</v>
      </c>
      <c r="AJ4226" t="s">
        <v>462</v>
      </c>
      <c r="AY4226" t="s">
        <v>31</v>
      </c>
      <c r="AZ4226" t="s">
        <v>31</v>
      </c>
    </row>
    <row r="4227" spans="1:52">
      <c r="A4227" t="s">
        <v>687</v>
      </c>
      <c r="B4227" t="s">
        <v>71</v>
      </c>
      <c r="C4227" t="s">
        <v>1738</v>
      </c>
      <c r="D4227" t="s">
        <v>44</v>
      </c>
      <c r="E4227" t="s">
        <v>903</v>
      </c>
      <c r="G4227" t="s">
        <v>2361</v>
      </c>
      <c r="H4227" t="s">
        <v>2362</v>
      </c>
      <c r="I4227">
        <v>35.9</v>
      </c>
      <c r="J4227">
        <v>-84.33</v>
      </c>
      <c r="L4227" t="s">
        <v>2638</v>
      </c>
      <c r="M4227">
        <v>2004</v>
      </c>
      <c r="N4227" t="s">
        <v>225</v>
      </c>
      <c r="O4227" t="s">
        <v>2537</v>
      </c>
      <c r="P4227" s="64">
        <v>38047</v>
      </c>
      <c r="Q4227" t="s">
        <v>462</v>
      </c>
      <c r="R4227" t="s">
        <v>462</v>
      </c>
      <c r="T4227" t="s">
        <v>2550</v>
      </c>
      <c r="V4227" t="s">
        <v>462</v>
      </c>
      <c r="W4227" t="s">
        <v>462</v>
      </c>
      <c r="X4227" t="s">
        <v>2194</v>
      </c>
      <c r="Y4227">
        <v>2.0310000000000001</v>
      </c>
      <c r="Z4227">
        <v>104</v>
      </c>
      <c r="AA4227">
        <v>3</v>
      </c>
      <c r="AD4227" t="s">
        <v>287</v>
      </c>
      <c r="AG4227" t="s">
        <v>31</v>
      </c>
      <c r="AI4227" t="s">
        <v>1912</v>
      </c>
      <c r="AJ4227" t="s">
        <v>462</v>
      </c>
      <c r="AY4227" t="s">
        <v>31</v>
      </c>
      <c r="AZ4227" t="s">
        <v>31</v>
      </c>
    </row>
    <row r="4228" spans="1:52">
      <c r="A4228" t="s">
        <v>687</v>
      </c>
      <c r="B4228" t="s">
        <v>71</v>
      </c>
      <c r="C4228" t="s">
        <v>1738</v>
      </c>
      <c r="D4228" t="s">
        <v>44</v>
      </c>
      <c r="E4228" t="s">
        <v>903</v>
      </c>
      <c r="G4228" t="s">
        <v>2361</v>
      </c>
      <c r="H4228" t="s">
        <v>2362</v>
      </c>
      <c r="I4228">
        <v>35.9</v>
      </c>
      <c r="J4228">
        <v>-84.33</v>
      </c>
      <c r="L4228" t="s">
        <v>2638</v>
      </c>
      <c r="M4228">
        <v>2004</v>
      </c>
      <c r="N4228" t="s">
        <v>225</v>
      </c>
      <c r="O4228" t="s">
        <v>2537</v>
      </c>
      <c r="P4228" s="64">
        <v>38047</v>
      </c>
      <c r="Q4228" t="s">
        <v>462</v>
      </c>
      <c r="R4228" t="s">
        <v>462</v>
      </c>
      <c r="T4228" t="s">
        <v>2550</v>
      </c>
      <c r="V4228" t="s">
        <v>462</v>
      </c>
      <c r="W4228" t="s">
        <v>462</v>
      </c>
      <c r="X4228" t="s">
        <v>2194</v>
      </c>
      <c r="Y4228">
        <v>3.9860000000000002</v>
      </c>
      <c r="Z4228">
        <v>113</v>
      </c>
      <c r="AA4228">
        <v>3</v>
      </c>
      <c r="AD4228" t="s">
        <v>287</v>
      </c>
      <c r="AG4228" t="s">
        <v>31</v>
      </c>
      <c r="AI4228" t="s">
        <v>1912</v>
      </c>
      <c r="AJ4228" t="s">
        <v>462</v>
      </c>
      <c r="AY4228" t="s">
        <v>31</v>
      </c>
      <c r="AZ4228" t="s">
        <v>31</v>
      </c>
    </row>
    <row r="4229" spans="1:52">
      <c r="A4229" t="s">
        <v>687</v>
      </c>
      <c r="B4229" t="s">
        <v>71</v>
      </c>
      <c r="C4229" t="s">
        <v>1738</v>
      </c>
      <c r="D4229" t="s">
        <v>44</v>
      </c>
      <c r="E4229" t="s">
        <v>903</v>
      </c>
      <c r="G4229" t="s">
        <v>2361</v>
      </c>
      <c r="H4229" t="s">
        <v>2362</v>
      </c>
      <c r="I4229">
        <v>35.9</v>
      </c>
      <c r="J4229">
        <v>-84.33</v>
      </c>
      <c r="L4229" t="s">
        <v>2638</v>
      </c>
      <c r="M4229">
        <v>2004</v>
      </c>
      <c r="N4229" t="s">
        <v>225</v>
      </c>
      <c r="O4229" t="s">
        <v>2537</v>
      </c>
      <c r="P4229" s="64">
        <v>38047</v>
      </c>
      <c r="Q4229" t="s">
        <v>462</v>
      </c>
      <c r="R4229" t="s">
        <v>462</v>
      </c>
      <c r="T4229" t="s">
        <v>2550</v>
      </c>
      <c r="V4229" t="s">
        <v>462</v>
      </c>
      <c r="W4229" t="s">
        <v>462</v>
      </c>
      <c r="X4229" t="s">
        <v>2194</v>
      </c>
      <c r="Y4229">
        <v>4.7990000000000004</v>
      </c>
      <c r="Z4229">
        <v>118</v>
      </c>
      <c r="AA4229">
        <v>3</v>
      </c>
      <c r="AD4229" t="s">
        <v>287</v>
      </c>
      <c r="AG4229" t="s">
        <v>31</v>
      </c>
      <c r="AI4229" t="s">
        <v>1912</v>
      </c>
      <c r="AJ4229" t="s">
        <v>462</v>
      </c>
      <c r="AY4229" t="s">
        <v>31</v>
      </c>
      <c r="AZ4229" t="s">
        <v>31</v>
      </c>
    </row>
    <row r="4230" spans="1:52">
      <c r="A4230" t="s">
        <v>687</v>
      </c>
      <c r="B4230" t="s">
        <v>71</v>
      </c>
      <c r="C4230" t="s">
        <v>1738</v>
      </c>
      <c r="D4230" t="s">
        <v>44</v>
      </c>
      <c r="E4230" t="s">
        <v>903</v>
      </c>
      <c r="G4230" t="s">
        <v>2361</v>
      </c>
      <c r="H4230" t="s">
        <v>2362</v>
      </c>
      <c r="I4230">
        <v>35.9</v>
      </c>
      <c r="J4230">
        <v>-84.33</v>
      </c>
      <c r="L4230" t="s">
        <v>2638</v>
      </c>
      <c r="M4230">
        <v>2004</v>
      </c>
      <c r="N4230" t="s">
        <v>225</v>
      </c>
      <c r="O4230" t="s">
        <v>2537</v>
      </c>
      <c r="P4230" s="64">
        <v>38047</v>
      </c>
      <c r="Q4230" t="s">
        <v>462</v>
      </c>
      <c r="R4230" t="s">
        <v>462</v>
      </c>
      <c r="T4230" t="s">
        <v>2550</v>
      </c>
      <c r="V4230" t="s">
        <v>462</v>
      </c>
      <c r="W4230" t="s">
        <v>462</v>
      </c>
      <c r="X4230" t="s">
        <v>2194</v>
      </c>
      <c r="Y4230">
        <v>6</v>
      </c>
      <c r="Z4230">
        <v>125</v>
      </c>
      <c r="AA4230">
        <v>3</v>
      </c>
      <c r="AD4230" t="s">
        <v>287</v>
      </c>
      <c r="AG4230" t="s">
        <v>31</v>
      </c>
      <c r="AI4230" t="s">
        <v>1912</v>
      </c>
      <c r="AJ4230" t="s">
        <v>462</v>
      </c>
      <c r="AY4230" t="s">
        <v>31</v>
      </c>
      <c r="AZ4230" t="s">
        <v>31</v>
      </c>
    </row>
    <row r="4231" spans="1:52">
      <c r="A4231" t="s">
        <v>687</v>
      </c>
      <c r="B4231" t="s">
        <v>71</v>
      </c>
      <c r="C4231" t="s">
        <v>1738</v>
      </c>
      <c r="D4231" t="s">
        <v>44</v>
      </c>
      <c r="E4231" t="s">
        <v>903</v>
      </c>
      <c r="G4231" t="s">
        <v>2361</v>
      </c>
      <c r="H4231" t="s">
        <v>2362</v>
      </c>
      <c r="I4231">
        <v>35.9</v>
      </c>
      <c r="J4231">
        <v>-84.33</v>
      </c>
      <c r="L4231" t="s">
        <v>2638</v>
      </c>
      <c r="M4231">
        <v>2004</v>
      </c>
      <c r="N4231" t="s">
        <v>225</v>
      </c>
      <c r="O4231" t="s">
        <v>2537</v>
      </c>
      <c r="P4231" s="64">
        <v>38047</v>
      </c>
      <c r="Q4231" t="s">
        <v>462</v>
      </c>
      <c r="R4231" t="s">
        <v>462</v>
      </c>
      <c r="T4231" t="s">
        <v>2550</v>
      </c>
      <c r="V4231" t="s">
        <v>462</v>
      </c>
      <c r="W4231" t="s">
        <v>462</v>
      </c>
      <c r="X4231" t="s">
        <v>2194</v>
      </c>
      <c r="Y4231">
        <v>6</v>
      </c>
      <c r="Z4231">
        <v>133</v>
      </c>
      <c r="AA4231">
        <v>3</v>
      </c>
      <c r="AD4231" t="s">
        <v>287</v>
      </c>
      <c r="AG4231" t="s">
        <v>31</v>
      </c>
      <c r="AI4231" t="s">
        <v>1912</v>
      </c>
      <c r="AJ4231" t="s">
        <v>462</v>
      </c>
      <c r="AY4231" t="s">
        <v>31</v>
      </c>
      <c r="AZ4231" t="s">
        <v>31</v>
      </c>
    </row>
    <row r="4232" spans="1:52">
      <c r="A4232" t="s">
        <v>687</v>
      </c>
      <c r="B4232" t="s">
        <v>71</v>
      </c>
      <c r="C4232" t="s">
        <v>1738</v>
      </c>
      <c r="D4232" t="s">
        <v>44</v>
      </c>
      <c r="E4232" t="s">
        <v>903</v>
      </c>
      <c r="G4232" t="s">
        <v>2361</v>
      </c>
      <c r="H4232" t="s">
        <v>2362</v>
      </c>
      <c r="I4232">
        <v>35.9</v>
      </c>
      <c r="J4232">
        <v>-84.33</v>
      </c>
      <c r="L4232" t="s">
        <v>2638</v>
      </c>
      <c r="M4232">
        <v>2004</v>
      </c>
      <c r="N4232" t="s">
        <v>225</v>
      </c>
      <c r="O4232" t="s">
        <v>2537</v>
      </c>
      <c r="P4232" s="64">
        <v>38047</v>
      </c>
      <c r="Q4232" t="s">
        <v>462</v>
      </c>
      <c r="R4232" t="s">
        <v>462</v>
      </c>
      <c r="T4232" t="s">
        <v>2555</v>
      </c>
      <c r="V4232" t="s">
        <v>462</v>
      </c>
      <c r="W4232" t="s">
        <v>462</v>
      </c>
      <c r="X4232" t="s">
        <v>2194</v>
      </c>
      <c r="Y4232">
        <v>1</v>
      </c>
      <c r="Z4232">
        <v>76</v>
      </c>
      <c r="AA4232">
        <v>3</v>
      </c>
      <c r="AD4232" t="s">
        <v>287</v>
      </c>
      <c r="AG4232" t="s">
        <v>31</v>
      </c>
      <c r="AI4232" t="s">
        <v>1912</v>
      </c>
      <c r="AJ4232" t="s">
        <v>462</v>
      </c>
      <c r="AY4232" t="s">
        <v>31</v>
      </c>
      <c r="AZ4232" t="s">
        <v>31</v>
      </c>
    </row>
    <row r="4233" spans="1:52">
      <c r="A4233" t="s">
        <v>687</v>
      </c>
      <c r="B4233" t="s">
        <v>71</v>
      </c>
      <c r="C4233" t="s">
        <v>1738</v>
      </c>
      <c r="D4233" t="s">
        <v>44</v>
      </c>
      <c r="E4233" t="s">
        <v>903</v>
      </c>
      <c r="G4233" t="s">
        <v>2361</v>
      </c>
      <c r="H4233" t="s">
        <v>2362</v>
      </c>
      <c r="I4233">
        <v>35.9</v>
      </c>
      <c r="J4233">
        <v>-84.33</v>
      </c>
      <c r="L4233" t="s">
        <v>2638</v>
      </c>
      <c r="M4233">
        <v>2004</v>
      </c>
      <c r="N4233" t="s">
        <v>225</v>
      </c>
      <c r="O4233" t="s">
        <v>2537</v>
      </c>
      <c r="P4233" s="64">
        <v>38047</v>
      </c>
      <c r="Q4233" t="s">
        <v>462</v>
      </c>
      <c r="R4233" t="s">
        <v>462</v>
      </c>
      <c r="T4233" t="s">
        <v>2555</v>
      </c>
      <c r="V4233" t="s">
        <v>462</v>
      </c>
      <c r="W4233" t="s">
        <v>462</v>
      </c>
      <c r="X4233" t="s">
        <v>2194</v>
      </c>
      <c r="Y4233">
        <v>1</v>
      </c>
      <c r="Z4233">
        <v>80</v>
      </c>
      <c r="AA4233">
        <v>3</v>
      </c>
      <c r="AD4233" t="s">
        <v>287</v>
      </c>
      <c r="AG4233" t="s">
        <v>31</v>
      </c>
      <c r="AI4233" t="s">
        <v>1912</v>
      </c>
      <c r="AJ4233" t="s">
        <v>462</v>
      </c>
      <c r="AY4233" t="s">
        <v>31</v>
      </c>
      <c r="AZ4233" t="s">
        <v>31</v>
      </c>
    </row>
    <row r="4234" spans="1:52">
      <c r="A4234" t="s">
        <v>687</v>
      </c>
      <c r="B4234" t="s">
        <v>71</v>
      </c>
      <c r="C4234" t="s">
        <v>1738</v>
      </c>
      <c r="D4234" t="s">
        <v>44</v>
      </c>
      <c r="E4234" t="s">
        <v>903</v>
      </c>
      <c r="G4234" t="s">
        <v>2361</v>
      </c>
      <c r="H4234" t="s">
        <v>2362</v>
      </c>
      <c r="I4234">
        <v>35.9</v>
      </c>
      <c r="J4234">
        <v>-84.33</v>
      </c>
      <c r="L4234" t="s">
        <v>2638</v>
      </c>
      <c r="M4234">
        <v>2004</v>
      </c>
      <c r="N4234" t="s">
        <v>225</v>
      </c>
      <c r="O4234" t="s">
        <v>2537</v>
      </c>
      <c r="P4234" s="64">
        <v>38047</v>
      </c>
      <c r="Q4234" t="s">
        <v>462</v>
      </c>
      <c r="R4234" t="s">
        <v>462</v>
      </c>
      <c r="T4234" t="s">
        <v>2555</v>
      </c>
      <c r="V4234" t="s">
        <v>462</v>
      </c>
      <c r="W4234" t="s">
        <v>462</v>
      </c>
      <c r="X4234" t="s">
        <v>2194</v>
      </c>
      <c r="Y4234">
        <v>1</v>
      </c>
      <c r="Z4234">
        <v>83</v>
      </c>
      <c r="AA4234">
        <v>3</v>
      </c>
      <c r="AD4234" t="s">
        <v>287</v>
      </c>
      <c r="AG4234" t="s">
        <v>31</v>
      </c>
      <c r="AI4234" t="s">
        <v>1912</v>
      </c>
      <c r="AJ4234" t="s">
        <v>462</v>
      </c>
      <c r="AY4234" t="s">
        <v>31</v>
      </c>
      <c r="AZ4234" t="s">
        <v>31</v>
      </c>
    </row>
    <row r="4235" spans="1:52">
      <c r="A4235" t="s">
        <v>687</v>
      </c>
      <c r="B4235" t="s">
        <v>71</v>
      </c>
      <c r="C4235" t="s">
        <v>1738</v>
      </c>
      <c r="D4235" t="s">
        <v>44</v>
      </c>
      <c r="E4235" t="s">
        <v>903</v>
      </c>
      <c r="G4235" t="s">
        <v>2361</v>
      </c>
      <c r="H4235" t="s">
        <v>2362</v>
      </c>
      <c r="I4235">
        <v>35.9</v>
      </c>
      <c r="J4235">
        <v>-84.33</v>
      </c>
      <c r="L4235" t="s">
        <v>2638</v>
      </c>
      <c r="M4235">
        <v>2004</v>
      </c>
      <c r="N4235" t="s">
        <v>225</v>
      </c>
      <c r="O4235" t="s">
        <v>2537</v>
      </c>
      <c r="P4235" s="64">
        <v>38047</v>
      </c>
      <c r="Q4235" t="s">
        <v>462</v>
      </c>
      <c r="R4235" t="s">
        <v>462</v>
      </c>
      <c r="T4235" t="s">
        <v>2555</v>
      </c>
      <c r="V4235" t="s">
        <v>462</v>
      </c>
      <c r="W4235" t="s">
        <v>462</v>
      </c>
      <c r="X4235" t="s">
        <v>2194</v>
      </c>
      <c r="Y4235">
        <v>1.143</v>
      </c>
      <c r="Z4235">
        <v>87</v>
      </c>
      <c r="AA4235">
        <v>3</v>
      </c>
      <c r="AD4235" t="s">
        <v>287</v>
      </c>
      <c r="AG4235" t="s">
        <v>31</v>
      </c>
      <c r="AI4235" t="s">
        <v>1912</v>
      </c>
      <c r="AJ4235" t="s">
        <v>462</v>
      </c>
      <c r="AY4235" t="s">
        <v>31</v>
      </c>
      <c r="AZ4235" t="s">
        <v>31</v>
      </c>
    </row>
    <row r="4236" spans="1:52">
      <c r="A4236" t="s">
        <v>687</v>
      </c>
      <c r="B4236" t="s">
        <v>71</v>
      </c>
      <c r="C4236" t="s">
        <v>1738</v>
      </c>
      <c r="D4236" t="s">
        <v>44</v>
      </c>
      <c r="E4236" t="s">
        <v>903</v>
      </c>
      <c r="G4236" t="s">
        <v>2361</v>
      </c>
      <c r="H4236" t="s">
        <v>2362</v>
      </c>
      <c r="I4236">
        <v>35.9</v>
      </c>
      <c r="J4236">
        <v>-84.33</v>
      </c>
      <c r="L4236" t="s">
        <v>2638</v>
      </c>
      <c r="M4236">
        <v>2004</v>
      </c>
      <c r="N4236" t="s">
        <v>225</v>
      </c>
      <c r="O4236" t="s">
        <v>2537</v>
      </c>
      <c r="P4236" s="64">
        <v>38047</v>
      </c>
      <c r="Q4236" t="s">
        <v>462</v>
      </c>
      <c r="R4236" t="s">
        <v>462</v>
      </c>
      <c r="T4236" t="s">
        <v>2555</v>
      </c>
      <c r="V4236" t="s">
        <v>462</v>
      </c>
      <c r="W4236" t="s">
        <v>462</v>
      </c>
      <c r="X4236" t="s">
        <v>2194</v>
      </c>
      <c r="Y4236">
        <v>1.143</v>
      </c>
      <c r="Z4236">
        <v>90</v>
      </c>
      <c r="AA4236">
        <v>3</v>
      </c>
      <c r="AD4236" t="s">
        <v>287</v>
      </c>
      <c r="AG4236" t="s">
        <v>31</v>
      </c>
      <c r="AI4236" t="s">
        <v>1912</v>
      </c>
      <c r="AJ4236" t="s">
        <v>462</v>
      </c>
      <c r="AY4236" t="s">
        <v>31</v>
      </c>
      <c r="AZ4236" t="s">
        <v>31</v>
      </c>
    </row>
    <row r="4237" spans="1:52">
      <c r="A4237" t="s">
        <v>687</v>
      </c>
      <c r="B4237" t="s">
        <v>71</v>
      </c>
      <c r="C4237" t="s">
        <v>1738</v>
      </c>
      <c r="D4237" t="s">
        <v>44</v>
      </c>
      <c r="E4237" t="s">
        <v>903</v>
      </c>
      <c r="G4237" t="s">
        <v>2361</v>
      </c>
      <c r="H4237" t="s">
        <v>2362</v>
      </c>
      <c r="I4237">
        <v>35.9</v>
      </c>
      <c r="J4237">
        <v>-84.33</v>
      </c>
      <c r="L4237" t="s">
        <v>2638</v>
      </c>
      <c r="M4237">
        <v>2004</v>
      </c>
      <c r="N4237" t="s">
        <v>225</v>
      </c>
      <c r="O4237" t="s">
        <v>2537</v>
      </c>
      <c r="P4237" s="64">
        <v>38047</v>
      </c>
      <c r="Q4237" t="s">
        <v>462</v>
      </c>
      <c r="R4237" t="s">
        <v>462</v>
      </c>
      <c r="T4237" t="s">
        <v>2555</v>
      </c>
      <c r="V4237" t="s">
        <v>462</v>
      </c>
      <c r="W4237" t="s">
        <v>462</v>
      </c>
      <c r="X4237" t="s">
        <v>2194</v>
      </c>
      <c r="Y4237">
        <v>1.143</v>
      </c>
      <c r="Z4237">
        <v>93</v>
      </c>
      <c r="AA4237">
        <v>3</v>
      </c>
      <c r="AD4237" t="s">
        <v>287</v>
      </c>
      <c r="AG4237" t="s">
        <v>31</v>
      </c>
      <c r="AI4237" t="s">
        <v>1912</v>
      </c>
      <c r="AJ4237" t="s">
        <v>462</v>
      </c>
      <c r="AY4237" t="s">
        <v>31</v>
      </c>
      <c r="AZ4237" t="s">
        <v>31</v>
      </c>
    </row>
    <row r="4238" spans="1:52">
      <c r="A4238" t="s">
        <v>687</v>
      </c>
      <c r="B4238" t="s">
        <v>71</v>
      </c>
      <c r="C4238" t="s">
        <v>1738</v>
      </c>
      <c r="D4238" t="s">
        <v>44</v>
      </c>
      <c r="E4238" t="s">
        <v>903</v>
      </c>
      <c r="G4238" t="s">
        <v>2361</v>
      </c>
      <c r="H4238" t="s">
        <v>2362</v>
      </c>
      <c r="I4238">
        <v>35.9</v>
      </c>
      <c r="J4238">
        <v>-84.33</v>
      </c>
      <c r="L4238" t="s">
        <v>2638</v>
      </c>
      <c r="M4238">
        <v>2004</v>
      </c>
      <c r="N4238" t="s">
        <v>225</v>
      </c>
      <c r="O4238" t="s">
        <v>2537</v>
      </c>
      <c r="P4238" s="64">
        <v>38047</v>
      </c>
      <c r="Q4238" t="s">
        <v>462</v>
      </c>
      <c r="R4238" t="s">
        <v>462</v>
      </c>
      <c r="T4238" t="s">
        <v>2555</v>
      </c>
      <c r="V4238" t="s">
        <v>462</v>
      </c>
      <c r="W4238" t="s">
        <v>462</v>
      </c>
      <c r="X4238" t="s">
        <v>2194</v>
      </c>
      <c r="Y4238">
        <v>1.498</v>
      </c>
      <c r="Z4238">
        <v>99</v>
      </c>
      <c r="AA4238">
        <v>3</v>
      </c>
      <c r="AD4238" t="s">
        <v>287</v>
      </c>
      <c r="AG4238" t="s">
        <v>31</v>
      </c>
      <c r="AI4238" t="s">
        <v>1912</v>
      </c>
      <c r="AJ4238" t="s">
        <v>462</v>
      </c>
      <c r="AY4238" t="s">
        <v>31</v>
      </c>
      <c r="AZ4238" t="s">
        <v>31</v>
      </c>
    </row>
    <row r="4239" spans="1:52">
      <c r="A4239" t="s">
        <v>687</v>
      </c>
      <c r="B4239" t="s">
        <v>71</v>
      </c>
      <c r="C4239" t="s">
        <v>1738</v>
      </c>
      <c r="D4239" t="s">
        <v>44</v>
      </c>
      <c r="E4239" t="s">
        <v>903</v>
      </c>
      <c r="G4239" t="s">
        <v>2361</v>
      </c>
      <c r="H4239" t="s">
        <v>2362</v>
      </c>
      <c r="I4239">
        <v>35.9</v>
      </c>
      <c r="J4239">
        <v>-84.33</v>
      </c>
      <c r="L4239" t="s">
        <v>2638</v>
      </c>
      <c r="M4239">
        <v>2004</v>
      </c>
      <c r="N4239" t="s">
        <v>225</v>
      </c>
      <c r="O4239" t="s">
        <v>2537</v>
      </c>
      <c r="P4239" s="64">
        <v>38047</v>
      </c>
      <c r="Q4239" t="s">
        <v>462</v>
      </c>
      <c r="R4239" t="s">
        <v>462</v>
      </c>
      <c r="T4239" t="s">
        <v>2555</v>
      </c>
      <c r="V4239" t="s">
        <v>462</v>
      </c>
      <c r="W4239" t="s">
        <v>462</v>
      </c>
      <c r="X4239" t="s">
        <v>2194</v>
      </c>
      <c r="Y4239">
        <v>2.3109999999999999</v>
      </c>
      <c r="Z4239">
        <v>104</v>
      </c>
      <c r="AA4239">
        <v>3</v>
      </c>
      <c r="AD4239" t="s">
        <v>287</v>
      </c>
      <c r="AG4239" t="s">
        <v>31</v>
      </c>
      <c r="AI4239" t="s">
        <v>1912</v>
      </c>
      <c r="AJ4239" t="s">
        <v>462</v>
      </c>
      <c r="AY4239" t="s">
        <v>31</v>
      </c>
      <c r="AZ4239" t="s">
        <v>31</v>
      </c>
    </row>
    <row r="4240" spans="1:52">
      <c r="A4240" t="s">
        <v>687</v>
      </c>
      <c r="B4240" t="s">
        <v>71</v>
      </c>
      <c r="C4240" t="s">
        <v>1738</v>
      </c>
      <c r="D4240" t="s">
        <v>44</v>
      </c>
      <c r="E4240" t="s">
        <v>903</v>
      </c>
      <c r="G4240" t="s">
        <v>2361</v>
      </c>
      <c r="H4240" t="s">
        <v>2362</v>
      </c>
      <c r="I4240">
        <v>35.9</v>
      </c>
      <c r="J4240">
        <v>-84.33</v>
      </c>
      <c r="L4240" t="s">
        <v>2638</v>
      </c>
      <c r="M4240">
        <v>2004</v>
      </c>
      <c r="N4240" t="s">
        <v>225</v>
      </c>
      <c r="O4240" t="s">
        <v>2537</v>
      </c>
      <c r="P4240" s="64">
        <v>38047</v>
      </c>
      <c r="Q4240" t="s">
        <v>462</v>
      </c>
      <c r="R4240" t="s">
        <v>462</v>
      </c>
      <c r="T4240" t="s">
        <v>2555</v>
      </c>
      <c r="V4240" t="s">
        <v>462</v>
      </c>
      <c r="W4240" t="s">
        <v>462</v>
      </c>
      <c r="X4240" t="s">
        <v>2194</v>
      </c>
      <c r="Y4240">
        <v>4.4690000000000003</v>
      </c>
      <c r="Z4240">
        <v>113</v>
      </c>
      <c r="AA4240">
        <v>3</v>
      </c>
      <c r="AD4240" t="s">
        <v>287</v>
      </c>
      <c r="AG4240" t="s">
        <v>31</v>
      </c>
      <c r="AI4240" t="s">
        <v>1912</v>
      </c>
      <c r="AJ4240" t="s">
        <v>462</v>
      </c>
      <c r="AY4240" t="s">
        <v>31</v>
      </c>
      <c r="AZ4240" t="s">
        <v>31</v>
      </c>
    </row>
    <row r="4241" spans="1:52">
      <c r="A4241" t="s">
        <v>687</v>
      </c>
      <c r="B4241" t="s">
        <v>71</v>
      </c>
      <c r="C4241" t="s">
        <v>1738</v>
      </c>
      <c r="D4241" t="s">
        <v>44</v>
      </c>
      <c r="E4241" t="s">
        <v>903</v>
      </c>
      <c r="G4241" t="s">
        <v>2361</v>
      </c>
      <c r="H4241" t="s">
        <v>2362</v>
      </c>
      <c r="I4241">
        <v>35.9</v>
      </c>
      <c r="J4241">
        <v>-84.33</v>
      </c>
      <c r="L4241" t="s">
        <v>2638</v>
      </c>
      <c r="M4241">
        <v>2004</v>
      </c>
      <c r="N4241" t="s">
        <v>225</v>
      </c>
      <c r="O4241" t="s">
        <v>2537</v>
      </c>
      <c r="P4241" s="64">
        <v>38047</v>
      </c>
      <c r="Q4241" t="s">
        <v>462</v>
      </c>
      <c r="R4241" t="s">
        <v>462</v>
      </c>
      <c r="T4241" t="s">
        <v>2555</v>
      </c>
      <c r="V4241" t="s">
        <v>462</v>
      </c>
      <c r="W4241" t="s">
        <v>462</v>
      </c>
      <c r="X4241" t="s">
        <v>2194</v>
      </c>
      <c r="Y4241">
        <v>5.4340000000000002</v>
      </c>
      <c r="Z4241">
        <v>118</v>
      </c>
      <c r="AA4241">
        <v>3</v>
      </c>
      <c r="AD4241" t="s">
        <v>287</v>
      </c>
      <c r="AG4241" t="s">
        <v>31</v>
      </c>
      <c r="AI4241" t="s">
        <v>1912</v>
      </c>
      <c r="AJ4241" t="s">
        <v>462</v>
      </c>
      <c r="AY4241" t="s">
        <v>31</v>
      </c>
      <c r="AZ4241" t="s">
        <v>31</v>
      </c>
    </row>
    <row r="4242" spans="1:52">
      <c r="A4242" t="s">
        <v>687</v>
      </c>
      <c r="B4242" t="s">
        <v>71</v>
      </c>
      <c r="C4242" t="s">
        <v>1738</v>
      </c>
      <c r="D4242" t="s">
        <v>44</v>
      </c>
      <c r="E4242" t="s">
        <v>903</v>
      </c>
      <c r="G4242" t="s">
        <v>2361</v>
      </c>
      <c r="H4242" t="s">
        <v>2362</v>
      </c>
      <c r="I4242">
        <v>35.9</v>
      </c>
      <c r="J4242">
        <v>-84.33</v>
      </c>
      <c r="L4242" t="s">
        <v>2638</v>
      </c>
      <c r="M4242">
        <v>2004</v>
      </c>
      <c r="N4242" t="s">
        <v>225</v>
      </c>
      <c r="O4242" t="s">
        <v>2537</v>
      </c>
      <c r="P4242" s="64">
        <v>38047</v>
      </c>
      <c r="Q4242" t="s">
        <v>462</v>
      </c>
      <c r="R4242" t="s">
        <v>462</v>
      </c>
      <c r="T4242" t="s">
        <v>2555</v>
      </c>
      <c r="V4242" t="s">
        <v>462</v>
      </c>
      <c r="W4242" t="s">
        <v>462</v>
      </c>
      <c r="X4242" t="s">
        <v>2194</v>
      </c>
      <c r="Y4242">
        <v>5.6619999999999999</v>
      </c>
      <c r="Z4242">
        <v>125</v>
      </c>
      <c r="AA4242">
        <v>3</v>
      </c>
      <c r="AD4242" t="s">
        <v>287</v>
      </c>
      <c r="AG4242" t="s">
        <v>31</v>
      </c>
      <c r="AI4242" t="s">
        <v>1912</v>
      </c>
      <c r="AJ4242" t="s">
        <v>462</v>
      </c>
      <c r="AY4242" t="s">
        <v>31</v>
      </c>
      <c r="AZ4242" t="s">
        <v>31</v>
      </c>
    </row>
    <row r="4243" spans="1:52">
      <c r="A4243" t="s">
        <v>687</v>
      </c>
      <c r="B4243" t="s">
        <v>71</v>
      </c>
      <c r="C4243" t="s">
        <v>1738</v>
      </c>
      <c r="D4243" t="s">
        <v>44</v>
      </c>
      <c r="E4243" t="s">
        <v>903</v>
      </c>
      <c r="G4243" t="s">
        <v>2361</v>
      </c>
      <c r="H4243" t="s">
        <v>2362</v>
      </c>
      <c r="I4243">
        <v>35.9</v>
      </c>
      <c r="J4243">
        <v>-84.33</v>
      </c>
      <c r="L4243" t="s">
        <v>2638</v>
      </c>
      <c r="M4243">
        <v>2004</v>
      </c>
      <c r="N4243" t="s">
        <v>225</v>
      </c>
      <c r="O4243" t="s">
        <v>2537</v>
      </c>
      <c r="P4243" s="64">
        <v>38047</v>
      </c>
      <c r="Q4243" t="s">
        <v>462</v>
      </c>
      <c r="R4243" t="s">
        <v>462</v>
      </c>
      <c r="T4243" t="s">
        <v>2555</v>
      </c>
      <c r="V4243" t="s">
        <v>462</v>
      </c>
      <c r="W4243" t="s">
        <v>462</v>
      </c>
      <c r="X4243" t="s">
        <v>2194</v>
      </c>
      <c r="Y4243">
        <v>6</v>
      </c>
      <c r="Z4243">
        <v>133</v>
      </c>
      <c r="AA4243">
        <v>3</v>
      </c>
      <c r="AD4243" t="s">
        <v>287</v>
      </c>
      <c r="AG4243" t="s">
        <v>31</v>
      </c>
      <c r="AI4243" t="s">
        <v>1912</v>
      </c>
      <c r="AJ4243" t="s">
        <v>462</v>
      </c>
      <c r="AY4243" t="s">
        <v>31</v>
      </c>
      <c r="AZ4243" t="s">
        <v>31</v>
      </c>
    </row>
    <row r="4244" spans="1:52">
      <c r="A4244" t="s">
        <v>687</v>
      </c>
      <c r="B4244" t="s">
        <v>71</v>
      </c>
      <c r="C4244" t="s">
        <v>1738</v>
      </c>
      <c r="D4244" t="s">
        <v>897</v>
      </c>
      <c r="E4244" t="s">
        <v>2583</v>
      </c>
      <c r="G4244" t="s">
        <v>1910</v>
      </c>
      <c r="H4244" t="s">
        <v>1911</v>
      </c>
      <c r="I4244">
        <v>42.279158000000002</v>
      </c>
      <c r="J4244">
        <v>-83.744727999999995</v>
      </c>
      <c r="L4244" t="s">
        <v>2638</v>
      </c>
      <c r="M4244">
        <v>2004</v>
      </c>
      <c r="N4244" t="s">
        <v>225</v>
      </c>
      <c r="O4244" t="s">
        <v>2537</v>
      </c>
      <c r="P4244" s="64">
        <v>38047</v>
      </c>
      <c r="Q4244" t="s">
        <v>462</v>
      </c>
      <c r="R4244" t="s">
        <v>462</v>
      </c>
      <c r="T4244" t="s">
        <v>462</v>
      </c>
      <c r="V4244" t="s">
        <v>462</v>
      </c>
      <c r="W4244" t="s">
        <v>462</v>
      </c>
      <c r="X4244" t="s">
        <v>2194</v>
      </c>
      <c r="Y4244">
        <v>1</v>
      </c>
      <c r="Z4244">
        <v>76</v>
      </c>
      <c r="AA4244">
        <v>3</v>
      </c>
      <c r="AD4244" t="s">
        <v>287</v>
      </c>
      <c r="AG4244" t="s">
        <v>31</v>
      </c>
      <c r="AI4244" t="s">
        <v>1912</v>
      </c>
      <c r="AJ4244" t="s">
        <v>462</v>
      </c>
      <c r="AY4244" t="s">
        <v>31</v>
      </c>
      <c r="AZ4244" t="s">
        <v>31</v>
      </c>
    </row>
    <row r="4245" spans="1:52">
      <c r="A4245" t="s">
        <v>687</v>
      </c>
      <c r="B4245" t="s">
        <v>71</v>
      </c>
      <c r="C4245" t="s">
        <v>1738</v>
      </c>
      <c r="D4245" t="s">
        <v>897</v>
      </c>
      <c r="E4245" t="s">
        <v>2583</v>
      </c>
      <c r="G4245" t="s">
        <v>1910</v>
      </c>
      <c r="H4245" t="s">
        <v>1911</v>
      </c>
      <c r="I4245">
        <v>42.279158000000002</v>
      </c>
      <c r="J4245">
        <v>-83.744727999999995</v>
      </c>
      <c r="L4245" t="s">
        <v>2638</v>
      </c>
      <c r="M4245">
        <v>2004</v>
      </c>
      <c r="N4245" t="s">
        <v>225</v>
      </c>
      <c r="O4245" t="s">
        <v>2537</v>
      </c>
      <c r="P4245" s="64">
        <v>38047</v>
      </c>
      <c r="Q4245" t="s">
        <v>462</v>
      </c>
      <c r="R4245" t="s">
        <v>462</v>
      </c>
      <c r="T4245" t="s">
        <v>462</v>
      </c>
      <c r="V4245" t="s">
        <v>462</v>
      </c>
      <c r="W4245" t="s">
        <v>462</v>
      </c>
      <c r="X4245" t="s">
        <v>2194</v>
      </c>
      <c r="Y4245">
        <v>1</v>
      </c>
      <c r="Z4245">
        <v>80</v>
      </c>
      <c r="AA4245">
        <v>3</v>
      </c>
      <c r="AD4245" t="s">
        <v>287</v>
      </c>
      <c r="AG4245" t="s">
        <v>31</v>
      </c>
      <c r="AI4245" t="s">
        <v>1912</v>
      </c>
      <c r="AJ4245" t="s">
        <v>462</v>
      </c>
      <c r="AY4245" t="s">
        <v>31</v>
      </c>
      <c r="AZ4245" t="s">
        <v>31</v>
      </c>
    </row>
    <row r="4246" spans="1:52">
      <c r="A4246" t="s">
        <v>687</v>
      </c>
      <c r="B4246" t="s">
        <v>71</v>
      </c>
      <c r="C4246" t="s">
        <v>1738</v>
      </c>
      <c r="D4246" t="s">
        <v>897</v>
      </c>
      <c r="E4246" t="s">
        <v>2583</v>
      </c>
      <c r="G4246" t="s">
        <v>1910</v>
      </c>
      <c r="H4246" t="s">
        <v>1911</v>
      </c>
      <c r="I4246">
        <v>42.279158000000002</v>
      </c>
      <c r="J4246">
        <v>-83.744727999999995</v>
      </c>
      <c r="L4246" t="s">
        <v>2638</v>
      </c>
      <c r="M4246">
        <v>2004</v>
      </c>
      <c r="N4246" t="s">
        <v>225</v>
      </c>
      <c r="O4246" t="s">
        <v>2537</v>
      </c>
      <c r="P4246" s="64">
        <v>38047</v>
      </c>
      <c r="Q4246" t="s">
        <v>462</v>
      </c>
      <c r="R4246" t="s">
        <v>462</v>
      </c>
      <c r="T4246" t="s">
        <v>462</v>
      </c>
      <c r="V4246" t="s">
        <v>462</v>
      </c>
      <c r="W4246" t="s">
        <v>462</v>
      </c>
      <c r="X4246" t="s">
        <v>2194</v>
      </c>
      <c r="Y4246">
        <v>1</v>
      </c>
      <c r="Z4246">
        <v>83</v>
      </c>
      <c r="AA4246">
        <v>3</v>
      </c>
      <c r="AD4246" t="s">
        <v>287</v>
      </c>
      <c r="AG4246" t="s">
        <v>31</v>
      </c>
      <c r="AI4246" t="s">
        <v>1912</v>
      </c>
      <c r="AJ4246" t="s">
        <v>462</v>
      </c>
      <c r="AY4246" t="s">
        <v>31</v>
      </c>
      <c r="AZ4246" t="s">
        <v>31</v>
      </c>
    </row>
    <row r="4247" spans="1:52">
      <c r="A4247" t="s">
        <v>687</v>
      </c>
      <c r="B4247" t="s">
        <v>71</v>
      </c>
      <c r="C4247" t="s">
        <v>1738</v>
      </c>
      <c r="D4247" t="s">
        <v>897</v>
      </c>
      <c r="E4247" t="s">
        <v>2583</v>
      </c>
      <c r="G4247" t="s">
        <v>1910</v>
      </c>
      <c r="H4247" t="s">
        <v>1911</v>
      </c>
      <c r="I4247">
        <v>42.279158000000002</v>
      </c>
      <c r="J4247">
        <v>-83.744727999999995</v>
      </c>
      <c r="L4247" t="s">
        <v>2638</v>
      </c>
      <c r="M4247">
        <v>2004</v>
      </c>
      <c r="N4247" t="s">
        <v>225</v>
      </c>
      <c r="O4247" t="s">
        <v>2537</v>
      </c>
      <c r="P4247" s="64">
        <v>38047</v>
      </c>
      <c r="Q4247" t="s">
        <v>462</v>
      </c>
      <c r="R4247" t="s">
        <v>462</v>
      </c>
      <c r="T4247" t="s">
        <v>462</v>
      </c>
      <c r="V4247" t="s">
        <v>462</v>
      </c>
      <c r="W4247" t="s">
        <v>462</v>
      </c>
      <c r="X4247" t="s">
        <v>2194</v>
      </c>
      <c r="Y4247">
        <v>1.1859999999999999</v>
      </c>
      <c r="Z4247">
        <v>87</v>
      </c>
      <c r="AA4247">
        <v>3</v>
      </c>
      <c r="AD4247" t="s">
        <v>287</v>
      </c>
      <c r="AG4247" t="s">
        <v>31</v>
      </c>
      <c r="AI4247" t="s">
        <v>1912</v>
      </c>
      <c r="AJ4247" t="s">
        <v>462</v>
      </c>
      <c r="AY4247" t="s">
        <v>31</v>
      </c>
      <c r="AZ4247" t="s">
        <v>31</v>
      </c>
    </row>
    <row r="4248" spans="1:52">
      <c r="A4248" t="s">
        <v>687</v>
      </c>
      <c r="B4248" t="s">
        <v>71</v>
      </c>
      <c r="C4248" t="s">
        <v>1738</v>
      </c>
      <c r="D4248" t="s">
        <v>897</v>
      </c>
      <c r="E4248" t="s">
        <v>2583</v>
      </c>
      <c r="G4248" t="s">
        <v>1910</v>
      </c>
      <c r="H4248" t="s">
        <v>1911</v>
      </c>
      <c r="I4248">
        <v>42.279158000000002</v>
      </c>
      <c r="J4248">
        <v>-83.744727999999995</v>
      </c>
      <c r="L4248" t="s">
        <v>2638</v>
      </c>
      <c r="M4248">
        <v>2004</v>
      </c>
      <c r="N4248" t="s">
        <v>225</v>
      </c>
      <c r="O4248" t="s">
        <v>2537</v>
      </c>
      <c r="P4248" s="64">
        <v>38047</v>
      </c>
      <c r="Q4248" t="s">
        <v>462</v>
      </c>
      <c r="R4248" t="s">
        <v>462</v>
      </c>
      <c r="T4248" t="s">
        <v>462</v>
      </c>
      <c r="V4248" t="s">
        <v>462</v>
      </c>
      <c r="W4248" t="s">
        <v>462</v>
      </c>
      <c r="X4248" t="s">
        <v>2194</v>
      </c>
      <c r="Y4248">
        <v>1.359</v>
      </c>
      <c r="Z4248">
        <v>90</v>
      </c>
      <c r="AA4248">
        <v>3</v>
      </c>
      <c r="AD4248" t="s">
        <v>287</v>
      </c>
      <c r="AG4248" t="s">
        <v>31</v>
      </c>
      <c r="AI4248" t="s">
        <v>1912</v>
      </c>
      <c r="AJ4248" t="s">
        <v>462</v>
      </c>
      <c r="AY4248" t="s">
        <v>31</v>
      </c>
      <c r="AZ4248" t="s">
        <v>31</v>
      </c>
    </row>
    <row r="4249" spans="1:52">
      <c r="A4249" t="s">
        <v>687</v>
      </c>
      <c r="B4249" t="s">
        <v>71</v>
      </c>
      <c r="C4249" t="s">
        <v>1738</v>
      </c>
      <c r="D4249" t="s">
        <v>897</v>
      </c>
      <c r="E4249" t="s">
        <v>2583</v>
      </c>
      <c r="G4249" t="s">
        <v>1910</v>
      </c>
      <c r="H4249" t="s">
        <v>1911</v>
      </c>
      <c r="I4249">
        <v>42.279158000000002</v>
      </c>
      <c r="J4249">
        <v>-83.744727999999995</v>
      </c>
      <c r="L4249" t="s">
        <v>2638</v>
      </c>
      <c r="M4249">
        <v>2004</v>
      </c>
      <c r="N4249" t="s">
        <v>225</v>
      </c>
      <c r="O4249" t="s">
        <v>2537</v>
      </c>
      <c r="P4249" s="64">
        <v>38047</v>
      </c>
      <c r="Q4249" t="s">
        <v>462</v>
      </c>
      <c r="R4249" t="s">
        <v>462</v>
      </c>
      <c r="T4249" t="s">
        <v>462</v>
      </c>
      <c r="V4249" t="s">
        <v>462</v>
      </c>
      <c r="W4249" t="s">
        <v>462</v>
      </c>
      <c r="X4249" t="s">
        <v>2194</v>
      </c>
      <c r="Y4249">
        <v>1.6559999999999999</v>
      </c>
      <c r="Z4249">
        <v>93</v>
      </c>
      <c r="AA4249">
        <v>3</v>
      </c>
      <c r="AD4249" t="s">
        <v>287</v>
      </c>
      <c r="AG4249" t="s">
        <v>31</v>
      </c>
      <c r="AI4249" t="s">
        <v>1912</v>
      </c>
      <c r="AJ4249" t="s">
        <v>462</v>
      </c>
      <c r="AY4249" t="s">
        <v>31</v>
      </c>
      <c r="AZ4249" t="s">
        <v>31</v>
      </c>
    </row>
    <row r="4250" spans="1:52">
      <c r="A4250" t="s">
        <v>687</v>
      </c>
      <c r="B4250" t="s">
        <v>71</v>
      </c>
      <c r="C4250" t="s">
        <v>1738</v>
      </c>
      <c r="D4250" t="s">
        <v>897</v>
      </c>
      <c r="E4250" t="s">
        <v>2583</v>
      </c>
      <c r="G4250" t="s">
        <v>1910</v>
      </c>
      <c r="H4250" t="s">
        <v>1911</v>
      </c>
      <c r="I4250">
        <v>42.279158000000002</v>
      </c>
      <c r="J4250">
        <v>-83.744727999999995</v>
      </c>
      <c r="L4250" t="s">
        <v>2638</v>
      </c>
      <c r="M4250">
        <v>2004</v>
      </c>
      <c r="N4250" t="s">
        <v>225</v>
      </c>
      <c r="O4250" t="s">
        <v>2537</v>
      </c>
      <c r="P4250" s="64">
        <v>38047</v>
      </c>
      <c r="Q4250" t="s">
        <v>462</v>
      </c>
      <c r="R4250" t="s">
        <v>462</v>
      </c>
      <c r="T4250" t="s">
        <v>462</v>
      </c>
      <c r="V4250" t="s">
        <v>462</v>
      </c>
      <c r="W4250" t="s">
        <v>462</v>
      </c>
      <c r="X4250" t="s">
        <v>2194</v>
      </c>
      <c r="Y4250">
        <v>2.2490000000000001</v>
      </c>
      <c r="Z4250">
        <v>99</v>
      </c>
      <c r="AA4250">
        <v>3</v>
      </c>
      <c r="AD4250" t="s">
        <v>287</v>
      </c>
      <c r="AG4250" t="s">
        <v>31</v>
      </c>
      <c r="AI4250" t="s">
        <v>1912</v>
      </c>
      <c r="AJ4250" t="s">
        <v>462</v>
      </c>
      <c r="AY4250" t="s">
        <v>31</v>
      </c>
      <c r="AZ4250" t="s">
        <v>31</v>
      </c>
    </row>
    <row r="4251" spans="1:52">
      <c r="A4251" t="s">
        <v>687</v>
      </c>
      <c r="B4251" t="s">
        <v>71</v>
      </c>
      <c r="C4251" t="s">
        <v>1738</v>
      </c>
      <c r="D4251" t="s">
        <v>897</v>
      </c>
      <c r="E4251" t="s">
        <v>2583</v>
      </c>
      <c r="G4251" t="s">
        <v>1910</v>
      </c>
      <c r="H4251" t="s">
        <v>1911</v>
      </c>
      <c r="I4251">
        <v>42.279158000000002</v>
      </c>
      <c r="J4251">
        <v>-83.744727999999995</v>
      </c>
      <c r="L4251" t="s">
        <v>2638</v>
      </c>
      <c r="M4251">
        <v>2004</v>
      </c>
      <c r="N4251" t="s">
        <v>225</v>
      </c>
      <c r="O4251" t="s">
        <v>2537</v>
      </c>
      <c r="P4251" s="64">
        <v>38047</v>
      </c>
      <c r="Q4251" t="s">
        <v>462</v>
      </c>
      <c r="R4251" t="s">
        <v>462</v>
      </c>
      <c r="T4251" t="s">
        <v>462</v>
      </c>
      <c r="V4251" t="s">
        <v>462</v>
      </c>
      <c r="W4251" t="s">
        <v>462</v>
      </c>
      <c r="X4251" t="s">
        <v>2194</v>
      </c>
      <c r="Y4251">
        <v>3.3860000000000001</v>
      </c>
      <c r="Z4251">
        <v>104</v>
      </c>
      <c r="AA4251">
        <v>3</v>
      </c>
      <c r="AD4251" t="s">
        <v>287</v>
      </c>
      <c r="AG4251" t="s">
        <v>31</v>
      </c>
      <c r="AI4251" t="s">
        <v>1912</v>
      </c>
      <c r="AJ4251" t="s">
        <v>462</v>
      </c>
      <c r="AY4251" t="s">
        <v>31</v>
      </c>
      <c r="AZ4251" t="s">
        <v>31</v>
      </c>
    </row>
    <row r="4252" spans="1:52">
      <c r="A4252" t="s">
        <v>687</v>
      </c>
      <c r="B4252" t="s">
        <v>71</v>
      </c>
      <c r="C4252" t="s">
        <v>1738</v>
      </c>
      <c r="D4252" t="s">
        <v>897</v>
      </c>
      <c r="E4252" t="s">
        <v>2583</v>
      </c>
      <c r="G4252" t="s">
        <v>1910</v>
      </c>
      <c r="H4252" t="s">
        <v>1911</v>
      </c>
      <c r="I4252">
        <v>42.279158000000002</v>
      </c>
      <c r="J4252">
        <v>-83.744727999999995</v>
      </c>
      <c r="L4252" t="s">
        <v>2638</v>
      </c>
      <c r="M4252">
        <v>2004</v>
      </c>
      <c r="N4252" t="s">
        <v>225</v>
      </c>
      <c r="O4252" t="s">
        <v>2537</v>
      </c>
      <c r="P4252" s="64">
        <v>38047</v>
      </c>
      <c r="Q4252" t="s">
        <v>462</v>
      </c>
      <c r="R4252" t="s">
        <v>462</v>
      </c>
      <c r="T4252" t="s">
        <v>462</v>
      </c>
      <c r="V4252" t="s">
        <v>462</v>
      </c>
      <c r="W4252" t="s">
        <v>462</v>
      </c>
      <c r="X4252" t="s">
        <v>2194</v>
      </c>
      <c r="Y4252">
        <v>4.992</v>
      </c>
      <c r="Z4252">
        <v>113</v>
      </c>
      <c r="AA4252">
        <v>3</v>
      </c>
      <c r="AD4252" t="s">
        <v>287</v>
      </c>
      <c r="AG4252" t="s">
        <v>31</v>
      </c>
      <c r="AI4252" t="s">
        <v>1912</v>
      </c>
      <c r="AJ4252" t="s">
        <v>462</v>
      </c>
      <c r="AY4252" t="s">
        <v>31</v>
      </c>
      <c r="AZ4252" t="s">
        <v>31</v>
      </c>
    </row>
    <row r="4253" spans="1:52">
      <c r="A4253" t="s">
        <v>687</v>
      </c>
      <c r="B4253" t="s">
        <v>71</v>
      </c>
      <c r="C4253" t="s">
        <v>1738</v>
      </c>
      <c r="D4253" t="s">
        <v>897</v>
      </c>
      <c r="E4253" t="s">
        <v>2583</v>
      </c>
      <c r="G4253" t="s">
        <v>1910</v>
      </c>
      <c r="H4253" t="s">
        <v>1911</v>
      </c>
      <c r="I4253">
        <v>42.279158000000002</v>
      </c>
      <c r="J4253">
        <v>-83.744727999999995</v>
      </c>
      <c r="L4253" t="s">
        <v>2638</v>
      </c>
      <c r="M4253">
        <v>2004</v>
      </c>
      <c r="N4253" t="s">
        <v>225</v>
      </c>
      <c r="O4253" t="s">
        <v>2537</v>
      </c>
      <c r="P4253" s="64">
        <v>38047</v>
      </c>
      <c r="Q4253" t="s">
        <v>462</v>
      </c>
      <c r="R4253" t="s">
        <v>462</v>
      </c>
      <c r="T4253" t="s">
        <v>462</v>
      </c>
      <c r="V4253" t="s">
        <v>462</v>
      </c>
      <c r="W4253" t="s">
        <v>462</v>
      </c>
      <c r="X4253" t="s">
        <v>2194</v>
      </c>
      <c r="Y4253">
        <v>5.66</v>
      </c>
      <c r="Z4253">
        <v>118</v>
      </c>
      <c r="AA4253">
        <v>3</v>
      </c>
      <c r="AD4253" t="s">
        <v>287</v>
      </c>
      <c r="AG4253" t="s">
        <v>31</v>
      </c>
      <c r="AI4253" t="s">
        <v>1912</v>
      </c>
      <c r="AJ4253" t="s">
        <v>462</v>
      </c>
      <c r="AY4253" t="s">
        <v>31</v>
      </c>
      <c r="AZ4253" t="s">
        <v>31</v>
      </c>
    </row>
    <row r="4254" spans="1:52">
      <c r="A4254" t="s">
        <v>687</v>
      </c>
      <c r="B4254" t="s">
        <v>71</v>
      </c>
      <c r="C4254" t="s">
        <v>1738</v>
      </c>
      <c r="D4254" t="s">
        <v>897</v>
      </c>
      <c r="E4254" t="s">
        <v>2583</v>
      </c>
      <c r="G4254" t="s">
        <v>1910</v>
      </c>
      <c r="H4254" t="s">
        <v>1911</v>
      </c>
      <c r="I4254">
        <v>42.279158000000002</v>
      </c>
      <c r="J4254">
        <v>-83.744727999999995</v>
      </c>
      <c r="L4254" t="s">
        <v>2638</v>
      </c>
      <c r="M4254">
        <v>2004</v>
      </c>
      <c r="N4254" t="s">
        <v>225</v>
      </c>
      <c r="O4254" t="s">
        <v>2537</v>
      </c>
      <c r="P4254" s="64">
        <v>38047</v>
      </c>
      <c r="Q4254" t="s">
        <v>462</v>
      </c>
      <c r="R4254" t="s">
        <v>462</v>
      </c>
      <c r="T4254" t="s">
        <v>462</v>
      </c>
      <c r="V4254" t="s">
        <v>462</v>
      </c>
      <c r="W4254" t="s">
        <v>462</v>
      </c>
      <c r="X4254" t="s">
        <v>2194</v>
      </c>
      <c r="Y4254">
        <v>5.9560000000000004</v>
      </c>
      <c r="Z4254">
        <v>125</v>
      </c>
      <c r="AA4254">
        <v>3</v>
      </c>
      <c r="AD4254" t="s">
        <v>287</v>
      </c>
      <c r="AG4254" t="s">
        <v>31</v>
      </c>
      <c r="AI4254" t="s">
        <v>1912</v>
      </c>
      <c r="AJ4254" t="s">
        <v>462</v>
      </c>
      <c r="AY4254" t="s">
        <v>31</v>
      </c>
      <c r="AZ4254" t="s">
        <v>31</v>
      </c>
    </row>
    <row r="4255" spans="1:52">
      <c r="A4255" t="s">
        <v>687</v>
      </c>
      <c r="B4255" t="s">
        <v>71</v>
      </c>
      <c r="C4255" t="s">
        <v>1738</v>
      </c>
      <c r="D4255" t="s">
        <v>897</v>
      </c>
      <c r="E4255" t="s">
        <v>2583</v>
      </c>
      <c r="G4255" t="s">
        <v>1910</v>
      </c>
      <c r="H4255" t="s">
        <v>1911</v>
      </c>
      <c r="I4255">
        <v>42.279158000000002</v>
      </c>
      <c r="J4255">
        <v>-83.744727999999995</v>
      </c>
      <c r="L4255" t="s">
        <v>2638</v>
      </c>
      <c r="M4255">
        <v>2004</v>
      </c>
      <c r="N4255" t="s">
        <v>225</v>
      </c>
      <c r="O4255" t="s">
        <v>2537</v>
      </c>
      <c r="P4255" s="64">
        <v>38047</v>
      </c>
      <c r="Q4255" t="s">
        <v>462</v>
      </c>
      <c r="R4255" t="s">
        <v>462</v>
      </c>
      <c r="T4255" t="s">
        <v>462</v>
      </c>
      <c r="V4255" t="s">
        <v>462</v>
      </c>
      <c r="W4255" t="s">
        <v>462</v>
      </c>
      <c r="X4255" t="s">
        <v>2194</v>
      </c>
      <c r="Y4255">
        <v>5.9809999999999999</v>
      </c>
      <c r="Z4255">
        <v>133</v>
      </c>
      <c r="AA4255">
        <v>3</v>
      </c>
      <c r="AD4255" t="s">
        <v>287</v>
      </c>
      <c r="AG4255" t="s">
        <v>31</v>
      </c>
      <c r="AI4255" t="s">
        <v>1912</v>
      </c>
      <c r="AJ4255" t="s">
        <v>462</v>
      </c>
      <c r="AY4255" t="s">
        <v>31</v>
      </c>
      <c r="AZ4255" t="s">
        <v>31</v>
      </c>
    </row>
    <row r="4256" spans="1:52">
      <c r="A4256" t="s">
        <v>687</v>
      </c>
      <c r="B4256" t="s">
        <v>71</v>
      </c>
      <c r="C4256" t="s">
        <v>1738</v>
      </c>
      <c r="D4256" t="s">
        <v>897</v>
      </c>
      <c r="E4256" t="s">
        <v>2583</v>
      </c>
      <c r="G4256" t="s">
        <v>1910</v>
      </c>
      <c r="H4256" t="s">
        <v>1911</v>
      </c>
      <c r="I4256">
        <v>42.279158000000002</v>
      </c>
      <c r="J4256">
        <v>-83.744727999999995</v>
      </c>
      <c r="L4256" t="s">
        <v>2638</v>
      </c>
      <c r="M4256">
        <v>2004</v>
      </c>
      <c r="N4256" t="s">
        <v>225</v>
      </c>
      <c r="O4256" t="s">
        <v>2537</v>
      </c>
      <c r="P4256" s="64">
        <v>38047</v>
      </c>
      <c r="Q4256" t="s">
        <v>462</v>
      </c>
      <c r="R4256" t="s">
        <v>462</v>
      </c>
      <c r="T4256" t="s">
        <v>2550</v>
      </c>
      <c r="V4256" t="s">
        <v>462</v>
      </c>
      <c r="W4256" t="s">
        <v>462</v>
      </c>
      <c r="X4256" t="s">
        <v>2194</v>
      </c>
      <c r="Y4256">
        <v>1</v>
      </c>
      <c r="Z4256">
        <v>76</v>
      </c>
      <c r="AA4256">
        <v>3</v>
      </c>
      <c r="AD4256" t="s">
        <v>287</v>
      </c>
      <c r="AG4256" t="s">
        <v>31</v>
      </c>
      <c r="AI4256" t="s">
        <v>1912</v>
      </c>
      <c r="AJ4256" t="s">
        <v>462</v>
      </c>
      <c r="AY4256" t="s">
        <v>31</v>
      </c>
      <c r="AZ4256" t="s">
        <v>31</v>
      </c>
    </row>
    <row r="4257" spans="1:52">
      <c r="A4257" t="s">
        <v>687</v>
      </c>
      <c r="B4257" t="s">
        <v>71</v>
      </c>
      <c r="C4257" t="s">
        <v>1738</v>
      </c>
      <c r="D4257" t="s">
        <v>897</v>
      </c>
      <c r="E4257" t="s">
        <v>2583</v>
      </c>
      <c r="G4257" t="s">
        <v>1910</v>
      </c>
      <c r="H4257" t="s">
        <v>1911</v>
      </c>
      <c r="I4257">
        <v>42.279158000000002</v>
      </c>
      <c r="J4257">
        <v>-83.744727999999995</v>
      </c>
      <c r="L4257" t="s">
        <v>2638</v>
      </c>
      <c r="M4257">
        <v>2004</v>
      </c>
      <c r="N4257" t="s">
        <v>225</v>
      </c>
      <c r="O4257" t="s">
        <v>2537</v>
      </c>
      <c r="P4257" s="64">
        <v>38047</v>
      </c>
      <c r="Q4257" t="s">
        <v>462</v>
      </c>
      <c r="R4257" t="s">
        <v>462</v>
      </c>
      <c r="T4257" t="s">
        <v>2550</v>
      </c>
      <c r="V4257" t="s">
        <v>462</v>
      </c>
      <c r="W4257" t="s">
        <v>462</v>
      </c>
      <c r="X4257" t="s">
        <v>2194</v>
      </c>
      <c r="Y4257">
        <v>1.1120000000000001</v>
      </c>
      <c r="Z4257">
        <v>80</v>
      </c>
      <c r="AA4257">
        <v>3</v>
      </c>
      <c r="AD4257" t="s">
        <v>287</v>
      </c>
      <c r="AG4257" t="s">
        <v>31</v>
      </c>
      <c r="AI4257" t="s">
        <v>1912</v>
      </c>
      <c r="AJ4257" t="s">
        <v>462</v>
      </c>
      <c r="AY4257" t="s">
        <v>31</v>
      </c>
      <c r="AZ4257" t="s">
        <v>31</v>
      </c>
    </row>
    <row r="4258" spans="1:52">
      <c r="A4258" t="s">
        <v>687</v>
      </c>
      <c r="B4258" t="s">
        <v>71</v>
      </c>
      <c r="C4258" t="s">
        <v>1738</v>
      </c>
      <c r="D4258" t="s">
        <v>897</v>
      </c>
      <c r="E4258" t="s">
        <v>2583</v>
      </c>
      <c r="G4258" t="s">
        <v>1910</v>
      </c>
      <c r="H4258" t="s">
        <v>1911</v>
      </c>
      <c r="I4258">
        <v>42.279158000000002</v>
      </c>
      <c r="J4258">
        <v>-83.744727999999995</v>
      </c>
      <c r="L4258" t="s">
        <v>2638</v>
      </c>
      <c r="M4258">
        <v>2004</v>
      </c>
      <c r="N4258" t="s">
        <v>225</v>
      </c>
      <c r="O4258" t="s">
        <v>2537</v>
      </c>
      <c r="P4258" s="64">
        <v>38047</v>
      </c>
      <c r="Q4258" t="s">
        <v>462</v>
      </c>
      <c r="R4258" t="s">
        <v>462</v>
      </c>
      <c r="T4258" t="s">
        <v>2550</v>
      </c>
      <c r="V4258" t="s">
        <v>462</v>
      </c>
      <c r="W4258" t="s">
        <v>462</v>
      </c>
      <c r="X4258" t="s">
        <v>2194</v>
      </c>
      <c r="Y4258">
        <v>1.458</v>
      </c>
      <c r="Z4258">
        <v>83</v>
      </c>
      <c r="AA4258">
        <v>3</v>
      </c>
      <c r="AD4258" t="s">
        <v>287</v>
      </c>
      <c r="AG4258" t="s">
        <v>31</v>
      </c>
      <c r="AI4258" t="s">
        <v>1912</v>
      </c>
      <c r="AJ4258" t="s">
        <v>462</v>
      </c>
      <c r="AY4258" t="s">
        <v>31</v>
      </c>
      <c r="AZ4258" t="s">
        <v>31</v>
      </c>
    </row>
    <row r="4259" spans="1:52">
      <c r="A4259" t="s">
        <v>687</v>
      </c>
      <c r="B4259" t="s">
        <v>71</v>
      </c>
      <c r="C4259" t="s">
        <v>1738</v>
      </c>
      <c r="D4259" t="s">
        <v>897</v>
      </c>
      <c r="E4259" t="s">
        <v>2583</v>
      </c>
      <c r="G4259" t="s">
        <v>1910</v>
      </c>
      <c r="H4259" t="s">
        <v>1911</v>
      </c>
      <c r="I4259">
        <v>42.279158000000002</v>
      </c>
      <c r="J4259">
        <v>-83.744727999999995</v>
      </c>
      <c r="L4259" t="s">
        <v>2638</v>
      </c>
      <c r="M4259">
        <v>2004</v>
      </c>
      <c r="N4259" t="s">
        <v>225</v>
      </c>
      <c r="O4259" t="s">
        <v>2537</v>
      </c>
      <c r="P4259" s="64">
        <v>38047</v>
      </c>
      <c r="Q4259" t="s">
        <v>462</v>
      </c>
      <c r="R4259" t="s">
        <v>462</v>
      </c>
      <c r="T4259" t="s">
        <v>2550</v>
      </c>
      <c r="V4259" t="s">
        <v>462</v>
      </c>
      <c r="W4259" t="s">
        <v>462</v>
      </c>
      <c r="X4259" t="s">
        <v>2194</v>
      </c>
      <c r="Y4259">
        <v>2.101</v>
      </c>
      <c r="Z4259">
        <v>87</v>
      </c>
      <c r="AA4259">
        <v>3</v>
      </c>
      <c r="AD4259" t="s">
        <v>287</v>
      </c>
      <c r="AG4259" t="s">
        <v>31</v>
      </c>
      <c r="AI4259" t="s">
        <v>1912</v>
      </c>
      <c r="AJ4259" t="s">
        <v>462</v>
      </c>
      <c r="AY4259" t="s">
        <v>31</v>
      </c>
      <c r="AZ4259" t="s">
        <v>31</v>
      </c>
    </row>
    <row r="4260" spans="1:52">
      <c r="A4260" t="s">
        <v>687</v>
      </c>
      <c r="B4260" t="s">
        <v>71</v>
      </c>
      <c r="C4260" t="s">
        <v>1738</v>
      </c>
      <c r="D4260" t="s">
        <v>897</v>
      </c>
      <c r="E4260" t="s">
        <v>2583</v>
      </c>
      <c r="G4260" t="s">
        <v>1910</v>
      </c>
      <c r="H4260" t="s">
        <v>1911</v>
      </c>
      <c r="I4260">
        <v>42.279158000000002</v>
      </c>
      <c r="J4260">
        <v>-83.744727999999995</v>
      </c>
      <c r="L4260" t="s">
        <v>2638</v>
      </c>
      <c r="M4260">
        <v>2004</v>
      </c>
      <c r="N4260" t="s">
        <v>225</v>
      </c>
      <c r="O4260" t="s">
        <v>2537</v>
      </c>
      <c r="P4260" s="64">
        <v>38047</v>
      </c>
      <c r="Q4260" t="s">
        <v>462</v>
      </c>
      <c r="R4260" t="s">
        <v>462</v>
      </c>
      <c r="T4260" t="s">
        <v>2550</v>
      </c>
      <c r="V4260" t="s">
        <v>462</v>
      </c>
      <c r="W4260" t="s">
        <v>462</v>
      </c>
      <c r="X4260" t="s">
        <v>2194</v>
      </c>
      <c r="Y4260">
        <v>2.4220000000000002</v>
      </c>
      <c r="Z4260">
        <v>90</v>
      </c>
      <c r="AA4260">
        <v>3</v>
      </c>
      <c r="AD4260" t="s">
        <v>287</v>
      </c>
      <c r="AG4260" t="s">
        <v>31</v>
      </c>
      <c r="AI4260" t="s">
        <v>1912</v>
      </c>
      <c r="AJ4260" t="s">
        <v>462</v>
      </c>
      <c r="AY4260" t="s">
        <v>31</v>
      </c>
      <c r="AZ4260" t="s">
        <v>31</v>
      </c>
    </row>
    <row r="4261" spans="1:52">
      <c r="A4261" t="s">
        <v>687</v>
      </c>
      <c r="B4261" t="s">
        <v>71</v>
      </c>
      <c r="C4261" t="s">
        <v>1738</v>
      </c>
      <c r="D4261" t="s">
        <v>897</v>
      </c>
      <c r="E4261" t="s">
        <v>2583</v>
      </c>
      <c r="G4261" t="s">
        <v>1910</v>
      </c>
      <c r="H4261" t="s">
        <v>1911</v>
      </c>
      <c r="I4261">
        <v>42.279158000000002</v>
      </c>
      <c r="J4261">
        <v>-83.744727999999995</v>
      </c>
      <c r="L4261" t="s">
        <v>2638</v>
      </c>
      <c r="M4261">
        <v>2004</v>
      </c>
      <c r="N4261" t="s">
        <v>225</v>
      </c>
      <c r="O4261" t="s">
        <v>2537</v>
      </c>
      <c r="P4261" s="64">
        <v>38047</v>
      </c>
      <c r="Q4261" t="s">
        <v>462</v>
      </c>
      <c r="R4261" t="s">
        <v>462</v>
      </c>
      <c r="T4261" t="s">
        <v>2550</v>
      </c>
      <c r="V4261" t="s">
        <v>462</v>
      </c>
      <c r="W4261" t="s">
        <v>462</v>
      </c>
      <c r="X4261" t="s">
        <v>2194</v>
      </c>
      <c r="Y4261">
        <v>2.7930000000000001</v>
      </c>
      <c r="Z4261">
        <v>93</v>
      </c>
      <c r="AA4261">
        <v>3</v>
      </c>
      <c r="AD4261" t="s">
        <v>287</v>
      </c>
      <c r="AG4261" t="s">
        <v>31</v>
      </c>
      <c r="AI4261" t="s">
        <v>1912</v>
      </c>
      <c r="AJ4261" t="s">
        <v>462</v>
      </c>
      <c r="AY4261" t="s">
        <v>31</v>
      </c>
      <c r="AZ4261" t="s">
        <v>31</v>
      </c>
    </row>
    <row r="4262" spans="1:52">
      <c r="A4262" t="s">
        <v>687</v>
      </c>
      <c r="B4262" t="s">
        <v>71</v>
      </c>
      <c r="C4262" t="s">
        <v>1738</v>
      </c>
      <c r="D4262" t="s">
        <v>897</v>
      </c>
      <c r="E4262" t="s">
        <v>2583</v>
      </c>
      <c r="G4262" t="s">
        <v>1910</v>
      </c>
      <c r="H4262" t="s">
        <v>1911</v>
      </c>
      <c r="I4262">
        <v>42.279158000000002</v>
      </c>
      <c r="J4262">
        <v>-83.744727999999995</v>
      </c>
      <c r="L4262" t="s">
        <v>2638</v>
      </c>
      <c r="M4262">
        <v>2004</v>
      </c>
      <c r="N4262" t="s">
        <v>225</v>
      </c>
      <c r="O4262" t="s">
        <v>2537</v>
      </c>
      <c r="P4262" s="64">
        <v>38047</v>
      </c>
      <c r="Q4262" t="s">
        <v>462</v>
      </c>
      <c r="R4262" t="s">
        <v>462</v>
      </c>
      <c r="T4262" t="s">
        <v>2550</v>
      </c>
      <c r="V4262" t="s">
        <v>462</v>
      </c>
      <c r="W4262" t="s">
        <v>462</v>
      </c>
      <c r="X4262" t="s">
        <v>2194</v>
      </c>
      <c r="Y4262">
        <v>3.831</v>
      </c>
      <c r="Z4262">
        <v>99</v>
      </c>
      <c r="AA4262">
        <v>3</v>
      </c>
      <c r="AD4262" t="s">
        <v>287</v>
      </c>
      <c r="AG4262" t="s">
        <v>31</v>
      </c>
      <c r="AI4262" t="s">
        <v>1912</v>
      </c>
      <c r="AJ4262" t="s">
        <v>462</v>
      </c>
      <c r="AY4262" t="s">
        <v>31</v>
      </c>
      <c r="AZ4262" t="s">
        <v>31</v>
      </c>
    </row>
    <row r="4263" spans="1:52">
      <c r="A4263" t="s">
        <v>687</v>
      </c>
      <c r="B4263" t="s">
        <v>71</v>
      </c>
      <c r="C4263" t="s">
        <v>1738</v>
      </c>
      <c r="D4263" t="s">
        <v>897</v>
      </c>
      <c r="E4263" t="s">
        <v>2583</v>
      </c>
      <c r="G4263" t="s">
        <v>1910</v>
      </c>
      <c r="H4263" t="s">
        <v>1911</v>
      </c>
      <c r="I4263">
        <v>42.279158000000002</v>
      </c>
      <c r="J4263">
        <v>-83.744727999999995</v>
      </c>
      <c r="L4263" t="s">
        <v>2638</v>
      </c>
      <c r="M4263">
        <v>2004</v>
      </c>
      <c r="N4263" t="s">
        <v>225</v>
      </c>
      <c r="O4263" t="s">
        <v>2537</v>
      </c>
      <c r="P4263" s="64">
        <v>38047</v>
      </c>
      <c r="Q4263" t="s">
        <v>462</v>
      </c>
      <c r="R4263" t="s">
        <v>462</v>
      </c>
      <c r="T4263" t="s">
        <v>2550</v>
      </c>
      <c r="V4263" t="s">
        <v>462</v>
      </c>
      <c r="W4263" t="s">
        <v>462</v>
      </c>
      <c r="X4263" t="s">
        <v>2194</v>
      </c>
      <c r="Y4263">
        <v>4.4489999999999998</v>
      </c>
      <c r="Z4263">
        <v>104</v>
      </c>
      <c r="AA4263">
        <v>3</v>
      </c>
      <c r="AD4263" t="s">
        <v>287</v>
      </c>
      <c r="AG4263" t="s">
        <v>31</v>
      </c>
      <c r="AI4263" t="s">
        <v>1912</v>
      </c>
      <c r="AJ4263" t="s">
        <v>462</v>
      </c>
      <c r="AY4263" t="s">
        <v>31</v>
      </c>
      <c r="AZ4263" t="s">
        <v>31</v>
      </c>
    </row>
    <row r="4264" spans="1:52">
      <c r="A4264" t="s">
        <v>687</v>
      </c>
      <c r="B4264" t="s">
        <v>71</v>
      </c>
      <c r="C4264" t="s">
        <v>1738</v>
      </c>
      <c r="D4264" t="s">
        <v>897</v>
      </c>
      <c r="E4264" t="s">
        <v>2583</v>
      </c>
      <c r="G4264" t="s">
        <v>1910</v>
      </c>
      <c r="H4264" t="s">
        <v>1911</v>
      </c>
      <c r="I4264">
        <v>42.279158000000002</v>
      </c>
      <c r="J4264">
        <v>-83.744727999999995</v>
      </c>
      <c r="L4264" t="s">
        <v>2638</v>
      </c>
      <c r="M4264">
        <v>2004</v>
      </c>
      <c r="N4264" t="s">
        <v>225</v>
      </c>
      <c r="O4264" t="s">
        <v>2537</v>
      </c>
      <c r="P4264" s="64">
        <v>38047</v>
      </c>
      <c r="Q4264" t="s">
        <v>462</v>
      </c>
      <c r="R4264" t="s">
        <v>462</v>
      </c>
      <c r="T4264" t="s">
        <v>2550</v>
      </c>
      <c r="V4264" t="s">
        <v>462</v>
      </c>
      <c r="W4264" t="s">
        <v>462</v>
      </c>
      <c r="X4264" t="s">
        <v>2194</v>
      </c>
      <c r="Y4264">
        <v>5.907</v>
      </c>
      <c r="Z4264">
        <v>113</v>
      </c>
      <c r="AA4264">
        <v>3</v>
      </c>
      <c r="AD4264" t="s">
        <v>287</v>
      </c>
      <c r="AG4264" t="s">
        <v>31</v>
      </c>
      <c r="AI4264" t="s">
        <v>1912</v>
      </c>
      <c r="AJ4264" t="s">
        <v>462</v>
      </c>
      <c r="AY4264" t="s">
        <v>31</v>
      </c>
      <c r="AZ4264" t="s">
        <v>31</v>
      </c>
    </row>
    <row r="4265" spans="1:52">
      <c r="A4265" t="s">
        <v>687</v>
      </c>
      <c r="B4265" t="s">
        <v>71</v>
      </c>
      <c r="C4265" t="s">
        <v>1738</v>
      </c>
      <c r="D4265" t="s">
        <v>897</v>
      </c>
      <c r="E4265" t="s">
        <v>2583</v>
      </c>
      <c r="G4265" t="s">
        <v>1910</v>
      </c>
      <c r="H4265" t="s">
        <v>1911</v>
      </c>
      <c r="I4265">
        <v>42.279158000000002</v>
      </c>
      <c r="J4265">
        <v>-83.744727999999995</v>
      </c>
      <c r="L4265" t="s">
        <v>2638</v>
      </c>
      <c r="M4265">
        <v>2004</v>
      </c>
      <c r="N4265" t="s">
        <v>225</v>
      </c>
      <c r="O4265" t="s">
        <v>2537</v>
      </c>
      <c r="P4265" s="64">
        <v>38047</v>
      </c>
      <c r="Q4265" t="s">
        <v>462</v>
      </c>
      <c r="R4265" t="s">
        <v>462</v>
      </c>
      <c r="T4265" t="s">
        <v>2550</v>
      </c>
      <c r="V4265" t="s">
        <v>462</v>
      </c>
      <c r="W4265" t="s">
        <v>462</v>
      </c>
      <c r="X4265" t="s">
        <v>2194</v>
      </c>
      <c r="Y4265">
        <v>6</v>
      </c>
      <c r="Z4265">
        <v>118</v>
      </c>
      <c r="AA4265">
        <v>3</v>
      </c>
      <c r="AD4265" t="s">
        <v>287</v>
      </c>
      <c r="AG4265" t="s">
        <v>31</v>
      </c>
      <c r="AI4265" t="s">
        <v>1912</v>
      </c>
      <c r="AJ4265" t="s">
        <v>462</v>
      </c>
      <c r="AY4265" t="s">
        <v>31</v>
      </c>
      <c r="AZ4265" t="s">
        <v>31</v>
      </c>
    </row>
    <row r="4266" spans="1:52">
      <c r="A4266" t="s">
        <v>687</v>
      </c>
      <c r="B4266" t="s">
        <v>71</v>
      </c>
      <c r="C4266" t="s">
        <v>1738</v>
      </c>
      <c r="D4266" t="s">
        <v>897</v>
      </c>
      <c r="E4266" t="s">
        <v>2583</v>
      </c>
      <c r="G4266" t="s">
        <v>1910</v>
      </c>
      <c r="H4266" t="s">
        <v>1911</v>
      </c>
      <c r="I4266">
        <v>42.279158000000002</v>
      </c>
      <c r="J4266">
        <v>-83.744727999999995</v>
      </c>
      <c r="L4266" t="s">
        <v>2638</v>
      </c>
      <c r="M4266">
        <v>2004</v>
      </c>
      <c r="N4266" t="s">
        <v>225</v>
      </c>
      <c r="O4266" t="s">
        <v>2537</v>
      </c>
      <c r="P4266" s="64">
        <v>38047</v>
      </c>
      <c r="Q4266" t="s">
        <v>462</v>
      </c>
      <c r="R4266" t="s">
        <v>462</v>
      </c>
      <c r="T4266" t="s">
        <v>2550</v>
      </c>
      <c r="V4266" t="s">
        <v>462</v>
      </c>
      <c r="W4266" t="s">
        <v>462</v>
      </c>
      <c r="X4266" t="s">
        <v>2194</v>
      </c>
      <c r="Y4266">
        <v>6</v>
      </c>
      <c r="Z4266">
        <v>125</v>
      </c>
      <c r="AA4266">
        <v>3</v>
      </c>
      <c r="AD4266" t="s">
        <v>287</v>
      </c>
      <c r="AG4266" t="s">
        <v>31</v>
      </c>
      <c r="AI4266" t="s">
        <v>1912</v>
      </c>
      <c r="AJ4266" t="s">
        <v>462</v>
      </c>
      <c r="AY4266" t="s">
        <v>31</v>
      </c>
      <c r="AZ4266" t="s">
        <v>31</v>
      </c>
    </row>
    <row r="4267" spans="1:52">
      <c r="A4267" t="s">
        <v>687</v>
      </c>
      <c r="B4267" t="s">
        <v>71</v>
      </c>
      <c r="C4267" t="s">
        <v>1738</v>
      </c>
      <c r="D4267" t="s">
        <v>897</v>
      </c>
      <c r="E4267" t="s">
        <v>2583</v>
      </c>
      <c r="G4267" t="s">
        <v>1910</v>
      </c>
      <c r="H4267" t="s">
        <v>1911</v>
      </c>
      <c r="I4267">
        <v>42.279158000000002</v>
      </c>
      <c r="J4267">
        <v>-83.744727999999995</v>
      </c>
      <c r="L4267" t="s">
        <v>2638</v>
      </c>
      <c r="M4267">
        <v>2004</v>
      </c>
      <c r="N4267" t="s">
        <v>225</v>
      </c>
      <c r="O4267" t="s">
        <v>2537</v>
      </c>
      <c r="P4267" s="64">
        <v>38047</v>
      </c>
      <c r="Q4267" t="s">
        <v>462</v>
      </c>
      <c r="R4267" t="s">
        <v>462</v>
      </c>
      <c r="T4267" t="s">
        <v>2550</v>
      </c>
      <c r="V4267" t="s">
        <v>462</v>
      </c>
      <c r="W4267" t="s">
        <v>462</v>
      </c>
      <c r="X4267" t="s">
        <v>2194</v>
      </c>
      <c r="Y4267">
        <v>6</v>
      </c>
      <c r="Z4267">
        <v>133</v>
      </c>
      <c r="AA4267">
        <v>3</v>
      </c>
      <c r="AD4267" t="s">
        <v>287</v>
      </c>
      <c r="AG4267" t="s">
        <v>31</v>
      </c>
      <c r="AI4267" t="s">
        <v>1912</v>
      </c>
      <c r="AJ4267" t="s">
        <v>462</v>
      </c>
      <c r="AY4267" t="s">
        <v>31</v>
      </c>
      <c r="AZ4267" t="s">
        <v>31</v>
      </c>
    </row>
    <row r="4268" spans="1:52">
      <c r="A4268" t="s">
        <v>687</v>
      </c>
      <c r="B4268" t="s">
        <v>71</v>
      </c>
      <c r="C4268" t="s">
        <v>1738</v>
      </c>
      <c r="D4268" t="s">
        <v>897</v>
      </c>
      <c r="E4268" t="s">
        <v>2583</v>
      </c>
      <c r="G4268" t="s">
        <v>1910</v>
      </c>
      <c r="H4268" t="s">
        <v>1911</v>
      </c>
      <c r="I4268">
        <v>42.279158000000002</v>
      </c>
      <c r="J4268">
        <v>-83.744727999999995</v>
      </c>
      <c r="L4268" t="s">
        <v>2638</v>
      </c>
      <c r="M4268">
        <v>2004</v>
      </c>
      <c r="N4268" t="s">
        <v>225</v>
      </c>
      <c r="O4268" t="s">
        <v>2537</v>
      </c>
      <c r="P4268" s="64">
        <v>38047</v>
      </c>
      <c r="Q4268" t="s">
        <v>462</v>
      </c>
      <c r="R4268" t="s">
        <v>462</v>
      </c>
      <c r="T4268" t="s">
        <v>2555</v>
      </c>
      <c r="V4268" t="s">
        <v>462</v>
      </c>
      <c r="W4268" t="s">
        <v>462</v>
      </c>
      <c r="X4268" t="s">
        <v>2194</v>
      </c>
      <c r="Y4268">
        <v>1</v>
      </c>
      <c r="Z4268">
        <v>76</v>
      </c>
      <c r="AA4268">
        <v>3</v>
      </c>
      <c r="AD4268" t="s">
        <v>287</v>
      </c>
      <c r="AG4268" t="s">
        <v>31</v>
      </c>
      <c r="AI4268" t="s">
        <v>1912</v>
      </c>
      <c r="AJ4268" t="s">
        <v>462</v>
      </c>
      <c r="AY4268" t="s">
        <v>31</v>
      </c>
      <c r="AZ4268" t="s">
        <v>31</v>
      </c>
    </row>
    <row r="4269" spans="1:52">
      <c r="A4269" t="s">
        <v>687</v>
      </c>
      <c r="B4269" t="s">
        <v>71</v>
      </c>
      <c r="C4269" t="s">
        <v>1738</v>
      </c>
      <c r="D4269" t="s">
        <v>897</v>
      </c>
      <c r="E4269" t="s">
        <v>2583</v>
      </c>
      <c r="G4269" t="s">
        <v>1910</v>
      </c>
      <c r="H4269" t="s">
        <v>1911</v>
      </c>
      <c r="I4269">
        <v>42.279158000000002</v>
      </c>
      <c r="J4269">
        <v>-83.744727999999995</v>
      </c>
      <c r="L4269" t="s">
        <v>2638</v>
      </c>
      <c r="M4269">
        <v>2004</v>
      </c>
      <c r="N4269" t="s">
        <v>225</v>
      </c>
      <c r="O4269" t="s">
        <v>2537</v>
      </c>
      <c r="P4269" s="64">
        <v>38047</v>
      </c>
      <c r="Q4269" t="s">
        <v>462</v>
      </c>
      <c r="R4269" t="s">
        <v>462</v>
      </c>
      <c r="T4269" t="s">
        <v>2555</v>
      </c>
      <c r="V4269" t="s">
        <v>462</v>
      </c>
      <c r="W4269" t="s">
        <v>462</v>
      </c>
      <c r="X4269" t="s">
        <v>2194</v>
      </c>
      <c r="Y4269">
        <v>1.137</v>
      </c>
      <c r="Z4269">
        <v>80</v>
      </c>
      <c r="AA4269">
        <v>3</v>
      </c>
      <c r="AD4269" t="s">
        <v>287</v>
      </c>
      <c r="AG4269" t="s">
        <v>31</v>
      </c>
      <c r="AI4269" t="s">
        <v>1912</v>
      </c>
      <c r="AJ4269" t="s">
        <v>462</v>
      </c>
      <c r="AY4269" t="s">
        <v>31</v>
      </c>
      <c r="AZ4269" t="s">
        <v>31</v>
      </c>
    </row>
    <row r="4270" spans="1:52">
      <c r="A4270" t="s">
        <v>687</v>
      </c>
      <c r="B4270" t="s">
        <v>71</v>
      </c>
      <c r="C4270" t="s">
        <v>1738</v>
      </c>
      <c r="D4270" t="s">
        <v>897</v>
      </c>
      <c r="E4270" t="s">
        <v>2583</v>
      </c>
      <c r="G4270" t="s">
        <v>1910</v>
      </c>
      <c r="H4270" t="s">
        <v>1911</v>
      </c>
      <c r="I4270">
        <v>42.279158000000002</v>
      </c>
      <c r="J4270">
        <v>-83.744727999999995</v>
      </c>
      <c r="L4270" t="s">
        <v>2638</v>
      </c>
      <c r="M4270">
        <v>2004</v>
      </c>
      <c r="N4270" t="s">
        <v>225</v>
      </c>
      <c r="O4270" t="s">
        <v>2537</v>
      </c>
      <c r="P4270" s="64">
        <v>38047</v>
      </c>
      <c r="Q4270" t="s">
        <v>462</v>
      </c>
      <c r="R4270" t="s">
        <v>462</v>
      </c>
      <c r="T4270" t="s">
        <v>2555</v>
      </c>
      <c r="V4270" t="s">
        <v>462</v>
      </c>
      <c r="W4270" t="s">
        <v>462</v>
      </c>
      <c r="X4270" t="s">
        <v>2194</v>
      </c>
      <c r="Y4270">
        <v>1.6060000000000001</v>
      </c>
      <c r="Z4270">
        <v>83</v>
      </c>
      <c r="AA4270">
        <v>3</v>
      </c>
      <c r="AD4270" t="s">
        <v>287</v>
      </c>
      <c r="AG4270" t="s">
        <v>31</v>
      </c>
      <c r="AI4270" t="s">
        <v>1912</v>
      </c>
      <c r="AJ4270" t="s">
        <v>462</v>
      </c>
      <c r="AY4270" t="s">
        <v>31</v>
      </c>
      <c r="AZ4270" t="s">
        <v>31</v>
      </c>
    </row>
    <row r="4271" spans="1:52">
      <c r="A4271" t="s">
        <v>687</v>
      </c>
      <c r="B4271" t="s">
        <v>71</v>
      </c>
      <c r="C4271" t="s">
        <v>1738</v>
      </c>
      <c r="D4271" t="s">
        <v>897</v>
      </c>
      <c r="E4271" t="s">
        <v>2583</v>
      </c>
      <c r="G4271" t="s">
        <v>1910</v>
      </c>
      <c r="H4271" t="s">
        <v>1911</v>
      </c>
      <c r="I4271">
        <v>42.279158000000002</v>
      </c>
      <c r="J4271">
        <v>-83.744727999999995</v>
      </c>
      <c r="L4271" t="s">
        <v>2638</v>
      </c>
      <c r="M4271">
        <v>2004</v>
      </c>
      <c r="N4271" t="s">
        <v>225</v>
      </c>
      <c r="O4271" t="s">
        <v>2537</v>
      </c>
      <c r="P4271" s="64">
        <v>38047</v>
      </c>
      <c r="Q4271" t="s">
        <v>462</v>
      </c>
      <c r="R4271" t="s">
        <v>462</v>
      </c>
      <c r="T4271" t="s">
        <v>2555</v>
      </c>
      <c r="V4271" t="s">
        <v>462</v>
      </c>
      <c r="W4271" t="s">
        <v>462</v>
      </c>
      <c r="X4271" t="s">
        <v>2194</v>
      </c>
      <c r="Y4271">
        <v>3.6080000000000001</v>
      </c>
      <c r="Z4271">
        <v>87</v>
      </c>
      <c r="AA4271">
        <v>3</v>
      </c>
      <c r="AD4271" t="s">
        <v>287</v>
      </c>
      <c r="AG4271" t="s">
        <v>31</v>
      </c>
      <c r="AI4271" t="s">
        <v>1912</v>
      </c>
      <c r="AJ4271" t="s">
        <v>462</v>
      </c>
      <c r="AY4271" t="s">
        <v>31</v>
      </c>
      <c r="AZ4271" t="s">
        <v>31</v>
      </c>
    </row>
    <row r="4272" spans="1:52">
      <c r="A4272" t="s">
        <v>687</v>
      </c>
      <c r="B4272" t="s">
        <v>71</v>
      </c>
      <c r="C4272" t="s">
        <v>1738</v>
      </c>
      <c r="D4272" t="s">
        <v>897</v>
      </c>
      <c r="E4272" t="s">
        <v>2583</v>
      </c>
      <c r="G4272" t="s">
        <v>1910</v>
      </c>
      <c r="H4272" t="s">
        <v>1911</v>
      </c>
      <c r="I4272">
        <v>42.279158000000002</v>
      </c>
      <c r="J4272">
        <v>-83.744727999999995</v>
      </c>
      <c r="L4272" t="s">
        <v>2638</v>
      </c>
      <c r="M4272">
        <v>2004</v>
      </c>
      <c r="N4272" t="s">
        <v>225</v>
      </c>
      <c r="O4272" t="s">
        <v>2537</v>
      </c>
      <c r="P4272" s="64">
        <v>38047</v>
      </c>
      <c r="Q4272" t="s">
        <v>462</v>
      </c>
      <c r="R4272" t="s">
        <v>462</v>
      </c>
      <c r="T4272" t="s">
        <v>2555</v>
      </c>
      <c r="V4272" t="s">
        <v>462</v>
      </c>
      <c r="W4272" t="s">
        <v>462</v>
      </c>
      <c r="X4272" t="s">
        <v>2194</v>
      </c>
      <c r="Y4272">
        <v>3.93</v>
      </c>
      <c r="Z4272">
        <v>90</v>
      </c>
      <c r="AA4272">
        <v>3</v>
      </c>
      <c r="AD4272" t="s">
        <v>287</v>
      </c>
      <c r="AG4272" t="s">
        <v>31</v>
      </c>
      <c r="AI4272" t="s">
        <v>1912</v>
      </c>
      <c r="AJ4272" t="s">
        <v>462</v>
      </c>
      <c r="AY4272" t="s">
        <v>31</v>
      </c>
      <c r="AZ4272" t="s">
        <v>31</v>
      </c>
    </row>
    <row r="4273" spans="1:52">
      <c r="A4273" t="s">
        <v>687</v>
      </c>
      <c r="B4273" t="s">
        <v>71</v>
      </c>
      <c r="C4273" t="s">
        <v>1738</v>
      </c>
      <c r="D4273" t="s">
        <v>897</v>
      </c>
      <c r="E4273" t="s">
        <v>2583</v>
      </c>
      <c r="G4273" t="s">
        <v>1910</v>
      </c>
      <c r="H4273" t="s">
        <v>1911</v>
      </c>
      <c r="I4273">
        <v>42.279158000000002</v>
      </c>
      <c r="J4273">
        <v>-83.744727999999995</v>
      </c>
      <c r="L4273" t="s">
        <v>2638</v>
      </c>
      <c r="M4273">
        <v>2004</v>
      </c>
      <c r="N4273" t="s">
        <v>225</v>
      </c>
      <c r="O4273" t="s">
        <v>2537</v>
      </c>
      <c r="P4273" s="64">
        <v>38047</v>
      </c>
      <c r="Q4273" t="s">
        <v>462</v>
      </c>
      <c r="R4273" t="s">
        <v>462</v>
      </c>
      <c r="T4273" t="s">
        <v>2555</v>
      </c>
      <c r="V4273" t="s">
        <v>462</v>
      </c>
      <c r="W4273" t="s">
        <v>462</v>
      </c>
      <c r="X4273" t="s">
        <v>2194</v>
      </c>
      <c r="Y4273">
        <v>4.4489999999999998</v>
      </c>
      <c r="Z4273">
        <v>93</v>
      </c>
      <c r="AA4273">
        <v>3</v>
      </c>
      <c r="AD4273" t="s">
        <v>287</v>
      </c>
      <c r="AG4273" t="s">
        <v>31</v>
      </c>
      <c r="AI4273" t="s">
        <v>1912</v>
      </c>
      <c r="AJ4273" t="s">
        <v>462</v>
      </c>
      <c r="AY4273" t="s">
        <v>31</v>
      </c>
      <c r="AZ4273" t="s">
        <v>31</v>
      </c>
    </row>
    <row r="4274" spans="1:52">
      <c r="A4274" t="s">
        <v>687</v>
      </c>
      <c r="B4274" t="s">
        <v>71</v>
      </c>
      <c r="C4274" t="s">
        <v>1738</v>
      </c>
      <c r="D4274" t="s">
        <v>897</v>
      </c>
      <c r="E4274" t="s">
        <v>2583</v>
      </c>
      <c r="G4274" t="s">
        <v>1910</v>
      </c>
      <c r="H4274" t="s">
        <v>1911</v>
      </c>
      <c r="I4274">
        <v>42.279158000000002</v>
      </c>
      <c r="J4274">
        <v>-83.744727999999995</v>
      </c>
      <c r="L4274" t="s">
        <v>2638</v>
      </c>
      <c r="M4274">
        <v>2004</v>
      </c>
      <c r="N4274" t="s">
        <v>225</v>
      </c>
      <c r="O4274" t="s">
        <v>2537</v>
      </c>
      <c r="P4274" s="64">
        <v>38047</v>
      </c>
      <c r="Q4274" t="s">
        <v>462</v>
      </c>
      <c r="R4274" t="s">
        <v>462</v>
      </c>
      <c r="T4274" t="s">
        <v>2555</v>
      </c>
      <c r="V4274" t="s">
        <v>462</v>
      </c>
      <c r="W4274" t="s">
        <v>462</v>
      </c>
      <c r="X4274" t="s">
        <v>2194</v>
      </c>
      <c r="Y4274">
        <v>4.9429999999999996</v>
      </c>
      <c r="Z4274">
        <v>99</v>
      </c>
      <c r="AA4274">
        <v>3</v>
      </c>
      <c r="AD4274" t="s">
        <v>287</v>
      </c>
      <c r="AG4274" t="s">
        <v>31</v>
      </c>
      <c r="AI4274" t="s">
        <v>1912</v>
      </c>
      <c r="AJ4274" t="s">
        <v>462</v>
      </c>
      <c r="AY4274" t="s">
        <v>31</v>
      </c>
      <c r="AZ4274" t="s">
        <v>31</v>
      </c>
    </row>
    <row r="4275" spans="1:52">
      <c r="A4275" t="s">
        <v>687</v>
      </c>
      <c r="B4275" t="s">
        <v>71</v>
      </c>
      <c r="C4275" t="s">
        <v>1738</v>
      </c>
      <c r="D4275" t="s">
        <v>897</v>
      </c>
      <c r="E4275" t="s">
        <v>2583</v>
      </c>
      <c r="G4275" t="s">
        <v>1910</v>
      </c>
      <c r="H4275" t="s">
        <v>1911</v>
      </c>
      <c r="I4275">
        <v>42.279158000000002</v>
      </c>
      <c r="J4275">
        <v>-83.744727999999995</v>
      </c>
      <c r="L4275" t="s">
        <v>2638</v>
      </c>
      <c r="M4275">
        <v>2004</v>
      </c>
      <c r="N4275" t="s">
        <v>225</v>
      </c>
      <c r="O4275" t="s">
        <v>2537</v>
      </c>
      <c r="P4275" s="64">
        <v>38047</v>
      </c>
      <c r="Q4275" t="s">
        <v>462</v>
      </c>
      <c r="R4275" t="s">
        <v>462</v>
      </c>
      <c r="T4275" t="s">
        <v>2555</v>
      </c>
      <c r="V4275" t="s">
        <v>462</v>
      </c>
      <c r="W4275" t="s">
        <v>462</v>
      </c>
      <c r="X4275" t="s">
        <v>2194</v>
      </c>
      <c r="Y4275">
        <v>5.2889999999999997</v>
      </c>
      <c r="Z4275">
        <v>104</v>
      </c>
      <c r="AA4275">
        <v>3</v>
      </c>
      <c r="AD4275" t="s">
        <v>287</v>
      </c>
      <c r="AG4275" t="s">
        <v>31</v>
      </c>
      <c r="AI4275" t="s">
        <v>1912</v>
      </c>
      <c r="AJ4275" t="s">
        <v>462</v>
      </c>
      <c r="AY4275" t="s">
        <v>31</v>
      </c>
      <c r="AZ4275" t="s">
        <v>31</v>
      </c>
    </row>
    <row r="4276" spans="1:52">
      <c r="A4276" t="s">
        <v>687</v>
      </c>
      <c r="B4276" t="s">
        <v>71</v>
      </c>
      <c r="C4276" t="s">
        <v>1738</v>
      </c>
      <c r="D4276" t="s">
        <v>897</v>
      </c>
      <c r="E4276" t="s">
        <v>2583</v>
      </c>
      <c r="G4276" t="s">
        <v>1910</v>
      </c>
      <c r="H4276" t="s">
        <v>1911</v>
      </c>
      <c r="I4276">
        <v>42.279158000000002</v>
      </c>
      <c r="J4276">
        <v>-83.744727999999995</v>
      </c>
      <c r="L4276" t="s">
        <v>2638</v>
      </c>
      <c r="M4276">
        <v>2004</v>
      </c>
      <c r="N4276" t="s">
        <v>225</v>
      </c>
      <c r="O4276" t="s">
        <v>2537</v>
      </c>
      <c r="P4276" s="64">
        <v>38047</v>
      </c>
      <c r="Q4276" t="s">
        <v>462</v>
      </c>
      <c r="R4276" t="s">
        <v>462</v>
      </c>
      <c r="T4276" t="s">
        <v>2555</v>
      </c>
      <c r="V4276" t="s">
        <v>462</v>
      </c>
      <c r="W4276" t="s">
        <v>462</v>
      </c>
      <c r="X4276" t="s">
        <v>2194</v>
      </c>
      <c r="Y4276">
        <v>5.8079999999999998</v>
      </c>
      <c r="Z4276">
        <v>113</v>
      </c>
      <c r="AA4276">
        <v>3</v>
      </c>
      <c r="AD4276" t="s">
        <v>287</v>
      </c>
      <c r="AG4276" t="s">
        <v>31</v>
      </c>
      <c r="AI4276" t="s">
        <v>1912</v>
      </c>
      <c r="AJ4276" t="s">
        <v>462</v>
      </c>
      <c r="AY4276" t="s">
        <v>31</v>
      </c>
      <c r="AZ4276" t="s">
        <v>31</v>
      </c>
    </row>
    <row r="4277" spans="1:52">
      <c r="A4277" t="s">
        <v>687</v>
      </c>
      <c r="B4277" t="s">
        <v>71</v>
      </c>
      <c r="C4277" t="s">
        <v>1738</v>
      </c>
      <c r="D4277" t="s">
        <v>897</v>
      </c>
      <c r="E4277" t="s">
        <v>2583</v>
      </c>
      <c r="G4277" t="s">
        <v>1910</v>
      </c>
      <c r="H4277" t="s">
        <v>1911</v>
      </c>
      <c r="I4277">
        <v>42.279158000000002</v>
      </c>
      <c r="J4277">
        <v>-83.744727999999995</v>
      </c>
      <c r="L4277" t="s">
        <v>2638</v>
      </c>
      <c r="M4277">
        <v>2004</v>
      </c>
      <c r="N4277" t="s">
        <v>225</v>
      </c>
      <c r="O4277" t="s">
        <v>2537</v>
      </c>
      <c r="P4277" s="64">
        <v>38047</v>
      </c>
      <c r="Q4277" t="s">
        <v>462</v>
      </c>
      <c r="R4277" t="s">
        <v>462</v>
      </c>
      <c r="T4277" t="s">
        <v>2555</v>
      </c>
      <c r="V4277" t="s">
        <v>462</v>
      </c>
      <c r="W4277" t="s">
        <v>462</v>
      </c>
      <c r="X4277" t="s">
        <v>2194</v>
      </c>
      <c r="Y4277">
        <v>6</v>
      </c>
      <c r="Z4277">
        <v>118</v>
      </c>
      <c r="AA4277">
        <v>3</v>
      </c>
      <c r="AD4277" t="s">
        <v>287</v>
      </c>
      <c r="AG4277" t="s">
        <v>31</v>
      </c>
      <c r="AI4277" t="s">
        <v>1912</v>
      </c>
      <c r="AJ4277" t="s">
        <v>462</v>
      </c>
      <c r="AY4277" t="s">
        <v>31</v>
      </c>
      <c r="AZ4277" t="s">
        <v>31</v>
      </c>
    </row>
    <row r="4278" spans="1:52">
      <c r="A4278" t="s">
        <v>687</v>
      </c>
      <c r="B4278" t="s">
        <v>71</v>
      </c>
      <c r="C4278" t="s">
        <v>1738</v>
      </c>
      <c r="D4278" t="s">
        <v>897</v>
      </c>
      <c r="E4278" t="s">
        <v>2583</v>
      </c>
      <c r="G4278" t="s">
        <v>1910</v>
      </c>
      <c r="H4278" t="s">
        <v>1911</v>
      </c>
      <c r="I4278">
        <v>42.279158000000002</v>
      </c>
      <c r="J4278">
        <v>-83.744727999999995</v>
      </c>
      <c r="L4278" t="s">
        <v>2638</v>
      </c>
      <c r="M4278">
        <v>2004</v>
      </c>
      <c r="N4278" t="s">
        <v>225</v>
      </c>
      <c r="O4278" t="s">
        <v>2537</v>
      </c>
      <c r="P4278" s="64">
        <v>38047</v>
      </c>
      <c r="Q4278" t="s">
        <v>462</v>
      </c>
      <c r="R4278" t="s">
        <v>462</v>
      </c>
      <c r="T4278" t="s">
        <v>2555</v>
      </c>
      <c r="V4278" t="s">
        <v>462</v>
      </c>
      <c r="W4278" t="s">
        <v>462</v>
      </c>
      <c r="X4278" t="s">
        <v>2194</v>
      </c>
      <c r="Y4278">
        <v>6</v>
      </c>
      <c r="Z4278">
        <v>125</v>
      </c>
      <c r="AA4278">
        <v>3</v>
      </c>
      <c r="AD4278" t="s">
        <v>287</v>
      </c>
      <c r="AG4278" t="s">
        <v>31</v>
      </c>
      <c r="AI4278" t="s">
        <v>1912</v>
      </c>
      <c r="AJ4278" t="s">
        <v>462</v>
      </c>
      <c r="AY4278" t="s">
        <v>31</v>
      </c>
      <c r="AZ4278" t="s">
        <v>31</v>
      </c>
    </row>
    <row r="4279" spans="1:52">
      <c r="A4279" t="s">
        <v>687</v>
      </c>
      <c r="B4279" t="s">
        <v>71</v>
      </c>
      <c r="C4279" t="s">
        <v>1738</v>
      </c>
      <c r="D4279" t="s">
        <v>897</v>
      </c>
      <c r="E4279" t="s">
        <v>2583</v>
      </c>
      <c r="G4279" t="s">
        <v>1910</v>
      </c>
      <c r="H4279" t="s">
        <v>1911</v>
      </c>
      <c r="I4279">
        <v>42.279158000000002</v>
      </c>
      <c r="J4279">
        <v>-83.744727999999995</v>
      </c>
      <c r="L4279" t="s">
        <v>2638</v>
      </c>
      <c r="M4279">
        <v>2004</v>
      </c>
      <c r="N4279" t="s">
        <v>225</v>
      </c>
      <c r="O4279" t="s">
        <v>2537</v>
      </c>
      <c r="P4279" s="64">
        <v>38047</v>
      </c>
      <c r="Q4279" t="s">
        <v>462</v>
      </c>
      <c r="R4279" t="s">
        <v>462</v>
      </c>
      <c r="T4279" t="s">
        <v>2555</v>
      </c>
      <c r="V4279" t="s">
        <v>462</v>
      </c>
      <c r="W4279" t="s">
        <v>462</v>
      </c>
      <c r="X4279" t="s">
        <v>2194</v>
      </c>
      <c r="Y4279">
        <v>6</v>
      </c>
      <c r="Z4279">
        <v>133</v>
      </c>
      <c r="AA4279">
        <v>3</v>
      </c>
      <c r="AD4279" t="s">
        <v>287</v>
      </c>
      <c r="AG4279" t="s">
        <v>31</v>
      </c>
      <c r="AI4279" t="s">
        <v>1912</v>
      </c>
      <c r="AJ4279" t="s">
        <v>462</v>
      </c>
      <c r="AY4279" t="s">
        <v>31</v>
      </c>
      <c r="AZ4279" t="s">
        <v>31</v>
      </c>
    </row>
    <row r="4280" spans="1:52">
      <c r="A4280" t="s">
        <v>687</v>
      </c>
      <c r="B4280" t="s">
        <v>71</v>
      </c>
      <c r="C4280" t="s">
        <v>1738</v>
      </c>
      <c r="D4280" t="s">
        <v>25</v>
      </c>
      <c r="E4280" t="s">
        <v>2584</v>
      </c>
      <c r="G4280" t="s">
        <v>1908</v>
      </c>
      <c r="H4280" t="s">
        <v>2362</v>
      </c>
      <c r="I4280">
        <v>35.9</v>
      </c>
      <c r="J4280">
        <v>-84.33</v>
      </c>
      <c r="L4280" t="s">
        <v>2638</v>
      </c>
      <c r="M4280">
        <v>2004</v>
      </c>
      <c r="N4280" t="s">
        <v>225</v>
      </c>
      <c r="O4280" t="s">
        <v>2537</v>
      </c>
      <c r="P4280" s="64">
        <v>38047</v>
      </c>
      <c r="Q4280" t="s">
        <v>462</v>
      </c>
      <c r="R4280" t="s">
        <v>462</v>
      </c>
      <c r="T4280" t="s">
        <v>462</v>
      </c>
      <c r="V4280" t="s">
        <v>462</v>
      </c>
      <c r="W4280" t="s">
        <v>462</v>
      </c>
      <c r="X4280" t="s">
        <v>2194</v>
      </c>
      <c r="Y4280">
        <v>1</v>
      </c>
      <c r="Z4280">
        <v>76</v>
      </c>
      <c r="AA4280">
        <v>3</v>
      </c>
      <c r="AD4280" t="s">
        <v>287</v>
      </c>
      <c r="AG4280" t="s">
        <v>31</v>
      </c>
      <c r="AI4280" t="s">
        <v>1912</v>
      </c>
      <c r="AJ4280" t="s">
        <v>462</v>
      </c>
      <c r="AY4280" t="s">
        <v>31</v>
      </c>
      <c r="AZ4280" t="s">
        <v>31</v>
      </c>
    </row>
    <row r="4281" spans="1:52">
      <c r="A4281" t="s">
        <v>687</v>
      </c>
      <c r="B4281" t="s">
        <v>71</v>
      </c>
      <c r="C4281" t="s">
        <v>1738</v>
      </c>
      <c r="D4281" t="s">
        <v>25</v>
      </c>
      <c r="E4281" t="s">
        <v>2584</v>
      </c>
      <c r="G4281" t="s">
        <v>1908</v>
      </c>
      <c r="H4281" t="s">
        <v>2362</v>
      </c>
      <c r="I4281">
        <v>35.9</v>
      </c>
      <c r="J4281">
        <v>-84.33</v>
      </c>
      <c r="L4281" t="s">
        <v>2638</v>
      </c>
      <c r="M4281">
        <v>2004</v>
      </c>
      <c r="N4281" t="s">
        <v>225</v>
      </c>
      <c r="O4281" t="s">
        <v>2537</v>
      </c>
      <c r="P4281" s="64">
        <v>38047</v>
      </c>
      <c r="Q4281" t="s">
        <v>462</v>
      </c>
      <c r="R4281" t="s">
        <v>462</v>
      </c>
      <c r="T4281" t="s">
        <v>462</v>
      </c>
      <c r="V4281" t="s">
        <v>462</v>
      </c>
      <c r="W4281" t="s">
        <v>462</v>
      </c>
      <c r="X4281" t="s">
        <v>2194</v>
      </c>
      <c r="Y4281">
        <v>1.6120000000000001</v>
      </c>
      <c r="Z4281">
        <v>80</v>
      </c>
      <c r="AA4281">
        <v>3</v>
      </c>
      <c r="AD4281" t="s">
        <v>287</v>
      </c>
      <c r="AG4281" t="s">
        <v>31</v>
      </c>
      <c r="AI4281" t="s">
        <v>1912</v>
      </c>
      <c r="AJ4281" t="s">
        <v>462</v>
      </c>
      <c r="AY4281" t="s">
        <v>31</v>
      </c>
      <c r="AZ4281" t="s">
        <v>31</v>
      </c>
    </row>
    <row r="4282" spans="1:52">
      <c r="A4282" t="s">
        <v>687</v>
      </c>
      <c r="B4282" t="s">
        <v>71</v>
      </c>
      <c r="C4282" t="s">
        <v>1738</v>
      </c>
      <c r="D4282" t="s">
        <v>25</v>
      </c>
      <c r="E4282" t="s">
        <v>2584</v>
      </c>
      <c r="G4282" t="s">
        <v>1908</v>
      </c>
      <c r="H4282" t="s">
        <v>2362</v>
      </c>
      <c r="I4282">
        <v>35.9</v>
      </c>
      <c r="J4282">
        <v>-84.33</v>
      </c>
      <c r="L4282" t="s">
        <v>2638</v>
      </c>
      <c r="M4282">
        <v>2004</v>
      </c>
      <c r="N4282" t="s">
        <v>225</v>
      </c>
      <c r="O4282" t="s">
        <v>2537</v>
      </c>
      <c r="P4282" s="64">
        <v>38047</v>
      </c>
      <c r="Q4282" t="s">
        <v>462</v>
      </c>
      <c r="R4282" t="s">
        <v>462</v>
      </c>
      <c r="T4282" t="s">
        <v>462</v>
      </c>
      <c r="V4282" t="s">
        <v>462</v>
      </c>
      <c r="W4282" t="s">
        <v>462</v>
      </c>
      <c r="X4282" t="s">
        <v>2194</v>
      </c>
      <c r="Y4282">
        <v>1.8939999999999999</v>
      </c>
      <c r="Z4282">
        <v>83</v>
      </c>
      <c r="AA4282">
        <v>3</v>
      </c>
      <c r="AD4282" t="s">
        <v>287</v>
      </c>
      <c r="AG4282" t="s">
        <v>31</v>
      </c>
      <c r="AI4282" t="s">
        <v>1912</v>
      </c>
      <c r="AJ4282" t="s">
        <v>462</v>
      </c>
      <c r="AY4282" t="s">
        <v>31</v>
      </c>
      <c r="AZ4282" t="s">
        <v>31</v>
      </c>
    </row>
    <row r="4283" spans="1:52">
      <c r="A4283" t="s">
        <v>687</v>
      </c>
      <c r="B4283" t="s">
        <v>71</v>
      </c>
      <c r="C4283" t="s">
        <v>1738</v>
      </c>
      <c r="D4283" t="s">
        <v>25</v>
      </c>
      <c r="E4283" t="s">
        <v>2584</v>
      </c>
      <c r="G4283" t="s">
        <v>1908</v>
      </c>
      <c r="H4283" t="s">
        <v>2362</v>
      </c>
      <c r="I4283">
        <v>35.9</v>
      </c>
      <c r="J4283">
        <v>-84.33</v>
      </c>
      <c r="L4283" t="s">
        <v>2638</v>
      </c>
      <c r="M4283">
        <v>2004</v>
      </c>
      <c r="N4283" t="s">
        <v>225</v>
      </c>
      <c r="O4283" t="s">
        <v>2537</v>
      </c>
      <c r="P4283" s="64">
        <v>38047</v>
      </c>
      <c r="Q4283" t="s">
        <v>462</v>
      </c>
      <c r="R4283" t="s">
        <v>462</v>
      </c>
      <c r="T4283" t="s">
        <v>462</v>
      </c>
      <c r="V4283" t="s">
        <v>462</v>
      </c>
      <c r="W4283" t="s">
        <v>462</v>
      </c>
      <c r="X4283" t="s">
        <v>2194</v>
      </c>
      <c r="Y4283">
        <v>1.97</v>
      </c>
      <c r="Z4283">
        <v>87</v>
      </c>
      <c r="AA4283">
        <v>3</v>
      </c>
      <c r="AD4283" t="s">
        <v>287</v>
      </c>
      <c r="AG4283" t="s">
        <v>31</v>
      </c>
      <c r="AI4283" t="s">
        <v>1912</v>
      </c>
      <c r="AJ4283" t="s">
        <v>462</v>
      </c>
      <c r="AY4283" t="s">
        <v>31</v>
      </c>
      <c r="AZ4283" t="s">
        <v>31</v>
      </c>
    </row>
    <row r="4284" spans="1:52">
      <c r="A4284" t="s">
        <v>687</v>
      </c>
      <c r="B4284" t="s">
        <v>71</v>
      </c>
      <c r="C4284" t="s">
        <v>1738</v>
      </c>
      <c r="D4284" t="s">
        <v>25</v>
      </c>
      <c r="E4284" t="s">
        <v>2584</v>
      </c>
      <c r="G4284" t="s">
        <v>1908</v>
      </c>
      <c r="H4284" t="s">
        <v>2362</v>
      </c>
      <c r="I4284">
        <v>35.9</v>
      </c>
      <c r="J4284">
        <v>-84.33</v>
      </c>
      <c r="L4284" t="s">
        <v>2638</v>
      </c>
      <c r="M4284">
        <v>2004</v>
      </c>
      <c r="N4284" t="s">
        <v>225</v>
      </c>
      <c r="O4284" t="s">
        <v>2537</v>
      </c>
      <c r="P4284" s="64">
        <v>38047</v>
      </c>
      <c r="Q4284" t="s">
        <v>462</v>
      </c>
      <c r="R4284" t="s">
        <v>462</v>
      </c>
      <c r="T4284" t="s">
        <v>462</v>
      </c>
      <c r="V4284" t="s">
        <v>462</v>
      </c>
      <c r="W4284" t="s">
        <v>462</v>
      </c>
      <c r="X4284" t="s">
        <v>2194</v>
      </c>
      <c r="Y4284">
        <v>1.996</v>
      </c>
      <c r="Z4284">
        <v>90</v>
      </c>
      <c r="AA4284">
        <v>3</v>
      </c>
      <c r="AD4284" t="s">
        <v>287</v>
      </c>
      <c r="AG4284" t="s">
        <v>31</v>
      </c>
      <c r="AI4284" t="s">
        <v>1912</v>
      </c>
      <c r="AJ4284" t="s">
        <v>462</v>
      </c>
      <c r="AY4284" t="s">
        <v>31</v>
      </c>
      <c r="AZ4284" t="s">
        <v>31</v>
      </c>
    </row>
    <row r="4285" spans="1:52">
      <c r="A4285" t="s">
        <v>687</v>
      </c>
      <c r="B4285" t="s">
        <v>71</v>
      </c>
      <c r="C4285" t="s">
        <v>1738</v>
      </c>
      <c r="D4285" t="s">
        <v>25</v>
      </c>
      <c r="E4285" t="s">
        <v>2584</v>
      </c>
      <c r="G4285" t="s">
        <v>1908</v>
      </c>
      <c r="H4285" t="s">
        <v>2362</v>
      </c>
      <c r="I4285">
        <v>35.9</v>
      </c>
      <c r="J4285">
        <v>-84.33</v>
      </c>
      <c r="L4285" t="s">
        <v>2638</v>
      </c>
      <c r="M4285">
        <v>2004</v>
      </c>
      <c r="N4285" t="s">
        <v>225</v>
      </c>
      <c r="O4285" t="s">
        <v>2537</v>
      </c>
      <c r="P4285" s="64">
        <v>38047</v>
      </c>
      <c r="Q4285" t="s">
        <v>462</v>
      </c>
      <c r="R4285" t="s">
        <v>462</v>
      </c>
      <c r="T4285" t="s">
        <v>462</v>
      </c>
      <c r="V4285" t="s">
        <v>462</v>
      </c>
      <c r="W4285" t="s">
        <v>462</v>
      </c>
      <c r="X4285" t="s">
        <v>2194</v>
      </c>
      <c r="Y4285">
        <v>2.0470000000000002</v>
      </c>
      <c r="Z4285">
        <v>93</v>
      </c>
      <c r="AA4285">
        <v>3</v>
      </c>
      <c r="AD4285" t="s">
        <v>287</v>
      </c>
      <c r="AG4285" t="s">
        <v>31</v>
      </c>
      <c r="AI4285" t="s">
        <v>1912</v>
      </c>
      <c r="AJ4285" t="s">
        <v>462</v>
      </c>
      <c r="AY4285" t="s">
        <v>31</v>
      </c>
      <c r="AZ4285" t="s">
        <v>31</v>
      </c>
    </row>
    <row r="4286" spans="1:52">
      <c r="A4286" t="s">
        <v>687</v>
      </c>
      <c r="B4286" t="s">
        <v>71</v>
      </c>
      <c r="C4286" t="s">
        <v>1738</v>
      </c>
      <c r="D4286" t="s">
        <v>25</v>
      </c>
      <c r="E4286" t="s">
        <v>2584</v>
      </c>
      <c r="G4286" t="s">
        <v>1908</v>
      </c>
      <c r="H4286" t="s">
        <v>2362</v>
      </c>
      <c r="I4286">
        <v>35.9</v>
      </c>
      <c r="J4286">
        <v>-84.33</v>
      </c>
      <c r="L4286" t="s">
        <v>2638</v>
      </c>
      <c r="M4286">
        <v>2004</v>
      </c>
      <c r="N4286" t="s">
        <v>225</v>
      </c>
      <c r="O4286" t="s">
        <v>2537</v>
      </c>
      <c r="P4286" s="64">
        <v>38047</v>
      </c>
      <c r="Q4286" t="s">
        <v>462</v>
      </c>
      <c r="R4286" t="s">
        <v>462</v>
      </c>
      <c r="T4286" t="s">
        <v>462</v>
      </c>
      <c r="V4286" t="s">
        <v>462</v>
      </c>
      <c r="W4286" t="s">
        <v>462</v>
      </c>
      <c r="X4286" t="s">
        <v>2194</v>
      </c>
      <c r="Y4286">
        <v>2.0219999999999998</v>
      </c>
      <c r="Z4286">
        <v>99</v>
      </c>
      <c r="AA4286">
        <v>3</v>
      </c>
      <c r="AD4286" t="s">
        <v>287</v>
      </c>
      <c r="AG4286" t="s">
        <v>31</v>
      </c>
      <c r="AI4286" t="s">
        <v>1912</v>
      </c>
      <c r="AJ4286" t="s">
        <v>462</v>
      </c>
      <c r="AY4286" t="s">
        <v>31</v>
      </c>
      <c r="AZ4286" t="s">
        <v>31</v>
      </c>
    </row>
    <row r="4287" spans="1:52">
      <c r="A4287" t="s">
        <v>687</v>
      </c>
      <c r="B4287" t="s">
        <v>71</v>
      </c>
      <c r="C4287" t="s">
        <v>1738</v>
      </c>
      <c r="D4287" t="s">
        <v>25</v>
      </c>
      <c r="E4287" t="s">
        <v>2584</v>
      </c>
      <c r="G4287" t="s">
        <v>1908</v>
      </c>
      <c r="H4287" t="s">
        <v>2362</v>
      </c>
      <c r="I4287">
        <v>35.9</v>
      </c>
      <c r="J4287">
        <v>-84.33</v>
      </c>
      <c r="L4287" t="s">
        <v>2638</v>
      </c>
      <c r="M4287">
        <v>2004</v>
      </c>
      <c r="N4287" t="s">
        <v>225</v>
      </c>
      <c r="O4287" t="s">
        <v>2537</v>
      </c>
      <c r="P4287" s="64">
        <v>38047</v>
      </c>
      <c r="Q4287" t="s">
        <v>462</v>
      </c>
      <c r="R4287" t="s">
        <v>462</v>
      </c>
      <c r="T4287" t="s">
        <v>462</v>
      </c>
      <c r="V4287" t="s">
        <v>462</v>
      </c>
      <c r="W4287" t="s">
        <v>462</v>
      </c>
      <c r="X4287" t="s">
        <v>2194</v>
      </c>
      <c r="Y4287">
        <v>2.661</v>
      </c>
      <c r="Z4287">
        <v>104</v>
      </c>
      <c r="AA4287">
        <v>3</v>
      </c>
      <c r="AD4287" t="s">
        <v>287</v>
      </c>
      <c r="AG4287" t="s">
        <v>31</v>
      </c>
      <c r="AI4287" t="s">
        <v>1912</v>
      </c>
      <c r="AJ4287" t="s">
        <v>462</v>
      </c>
      <c r="AY4287" t="s">
        <v>31</v>
      </c>
      <c r="AZ4287" t="s">
        <v>31</v>
      </c>
    </row>
    <row r="4288" spans="1:52">
      <c r="A4288" t="s">
        <v>687</v>
      </c>
      <c r="B4288" t="s">
        <v>71</v>
      </c>
      <c r="C4288" t="s">
        <v>1738</v>
      </c>
      <c r="D4288" t="s">
        <v>25</v>
      </c>
      <c r="E4288" t="s">
        <v>2584</v>
      </c>
      <c r="G4288" t="s">
        <v>1908</v>
      </c>
      <c r="H4288" t="s">
        <v>2362</v>
      </c>
      <c r="I4288">
        <v>35.9</v>
      </c>
      <c r="J4288">
        <v>-84.33</v>
      </c>
      <c r="L4288" t="s">
        <v>2638</v>
      </c>
      <c r="M4288">
        <v>2004</v>
      </c>
      <c r="N4288" t="s">
        <v>225</v>
      </c>
      <c r="O4288" t="s">
        <v>2537</v>
      </c>
      <c r="P4288" s="64">
        <v>38047</v>
      </c>
      <c r="Q4288" t="s">
        <v>462</v>
      </c>
      <c r="R4288" t="s">
        <v>462</v>
      </c>
      <c r="T4288" t="s">
        <v>462</v>
      </c>
      <c r="V4288" t="s">
        <v>462</v>
      </c>
      <c r="W4288" t="s">
        <v>462</v>
      </c>
      <c r="X4288" t="s">
        <v>2194</v>
      </c>
      <c r="Y4288">
        <v>3.915</v>
      </c>
      <c r="Z4288">
        <v>113</v>
      </c>
      <c r="AA4288">
        <v>3</v>
      </c>
      <c r="AD4288" t="s">
        <v>287</v>
      </c>
      <c r="AG4288" t="s">
        <v>31</v>
      </c>
      <c r="AI4288" t="s">
        <v>1912</v>
      </c>
      <c r="AJ4288" t="s">
        <v>462</v>
      </c>
      <c r="AY4288" t="s">
        <v>31</v>
      </c>
      <c r="AZ4288" t="s">
        <v>31</v>
      </c>
    </row>
    <row r="4289" spans="1:52">
      <c r="A4289" t="s">
        <v>687</v>
      </c>
      <c r="B4289" t="s">
        <v>71</v>
      </c>
      <c r="C4289" t="s">
        <v>1738</v>
      </c>
      <c r="D4289" t="s">
        <v>25</v>
      </c>
      <c r="E4289" t="s">
        <v>2584</v>
      </c>
      <c r="G4289" t="s">
        <v>1908</v>
      </c>
      <c r="H4289" t="s">
        <v>2362</v>
      </c>
      <c r="I4289">
        <v>35.9</v>
      </c>
      <c r="J4289">
        <v>-84.33</v>
      </c>
      <c r="L4289" t="s">
        <v>2638</v>
      </c>
      <c r="M4289">
        <v>2004</v>
      </c>
      <c r="N4289" t="s">
        <v>225</v>
      </c>
      <c r="O4289" t="s">
        <v>2537</v>
      </c>
      <c r="P4289" s="64">
        <v>38047</v>
      </c>
      <c r="Q4289" t="s">
        <v>462</v>
      </c>
      <c r="R4289" t="s">
        <v>462</v>
      </c>
      <c r="T4289" t="s">
        <v>462</v>
      </c>
      <c r="V4289" t="s">
        <v>462</v>
      </c>
      <c r="W4289" t="s">
        <v>462</v>
      </c>
      <c r="X4289" t="s">
        <v>2194</v>
      </c>
      <c r="Y4289">
        <v>4.8879999999999999</v>
      </c>
      <c r="Z4289">
        <v>118</v>
      </c>
      <c r="AA4289">
        <v>3</v>
      </c>
      <c r="AD4289" t="s">
        <v>287</v>
      </c>
      <c r="AG4289" t="s">
        <v>31</v>
      </c>
      <c r="AI4289" t="s">
        <v>1912</v>
      </c>
      <c r="AJ4289" t="s">
        <v>462</v>
      </c>
      <c r="AY4289" t="s">
        <v>31</v>
      </c>
      <c r="AZ4289" t="s">
        <v>31</v>
      </c>
    </row>
    <row r="4290" spans="1:52">
      <c r="A4290" t="s">
        <v>687</v>
      </c>
      <c r="B4290" t="s">
        <v>71</v>
      </c>
      <c r="C4290" t="s">
        <v>1738</v>
      </c>
      <c r="D4290" t="s">
        <v>25</v>
      </c>
      <c r="E4290" t="s">
        <v>2584</v>
      </c>
      <c r="G4290" t="s">
        <v>1908</v>
      </c>
      <c r="H4290" t="s">
        <v>2362</v>
      </c>
      <c r="I4290">
        <v>35.9</v>
      </c>
      <c r="J4290">
        <v>-84.33</v>
      </c>
      <c r="L4290" t="s">
        <v>2638</v>
      </c>
      <c r="M4290">
        <v>2004</v>
      </c>
      <c r="N4290" t="s">
        <v>225</v>
      </c>
      <c r="O4290" t="s">
        <v>2537</v>
      </c>
      <c r="P4290" s="64">
        <v>38047</v>
      </c>
      <c r="Q4290" t="s">
        <v>462</v>
      </c>
      <c r="R4290" t="s">
        <v>462</v>
      </c>
      <c r="T4290" t="s">
        <v>462</v>
      </c>
      <c r="V4290" t="s">
        <v>462</v>
      </c>
      <c r="W4290" t="s">
        <v>462</v>
      </c>
      <c r="X4290" t="s">
        <v>2194</v>
      </c>
      <c r="Y4290">
        <v>5.86</v>
      </c>
      <c r="Z4290">
        <v>125</v>
      </c>
      <c r="AA4290">
        <v>3</v>
      </c>
      <c r="AD4290" t="s">
        <v>287</v>
      </c>
      <c r="AG4290" t="s">
        <v>31</v>
      </c>
      <c r="AI4290" t="s">
        <v>1912</v>
      </c>
      <c r="AJ4290" t="s">
        <v>462</v>
      </c>
      <c r="AY4290" t="s">
        <v>31</v>
      </c>
      <c r="AZ4290" t="s">
        <v>31</v>
      </c>
    </row>
    <row r="4291" spans="1:52">
      <c r="A4291" t="s">
        <v>687</v>
      </c>
      <c r="B4291" t="s">
        <v>71</v>
      </c>
      <c r="C4291" t="s">
        <v>1738</v>
      </c>
      <c r="D4291" t="s">
        <v>25</v>
      </c>
      <c r="E4291" t="s">
        <v>2584</v>
      </c>
      <c r="G4291" t="s">
        <v>1908</v>
      </c>
      <c r="H4291" t="s">
        <v>2362</v>
      </c>
      <c r="I4291">
        <v>35.9</v>
      </c>
      <c r="J4291">
        <v>-84.33</v>
      </c>
      <c r="L4291" t="s">
        <v>2638</v>
      </c>
      <c r="M4291">
        <v>2004</v>
      </c>
      <c r="N4291" t="s">
        <v>225</v>
      </c>
      <c r="O4291" t="s">
        <v>2537</v>
      </c>
      <c r="P4291" s="64">
        <v>38047</v>
      </c>
      <c r="Q4291" t="s">
        <v>462</v>
      </c>
      <c r="R4291" t="s">
        <v>462</v>
      </c>
      <c r="T4291" t="s">
        <v>462</v>
      </c>
      <c r="V4291" t="s">
        <v>462</v>
      </c>
      <c r="W4291" t="s">
        <v>462</v>
      </c>
      <c r="X4291" t="s">
        <v>2194</v>
      </c>
      <c r="Y4291">
        <v>6</v>
      </c>
      <c r="Z4291">
        <v>133</v>
      </c>
      <c r="AA4291">
        <v>3</v>
      </c>
      <c r="AD4291" t="s">
        <v>287</v>
      </c>
      <c r="AG4291" t="s">
        <v>31</v>
      </c>
      <c r="AI4291" t="s">
        <v>1912</v>
      </c>
      <c r="AJ4291" t="s">
        <v>462</v>
      </c>
      <c r="AY4291" t="s">
        <v>31</v>
      </c>
      <c r="AZ4291" t="s">
        <v>31</v>
      </c>
    </row>
    <row r="4292" spans="1:52">
      <c r="A4292" t="s">
        <v>687</v>
      </c>
      <c r="B4292" t="s">
        <v>71</v>
      </c>
      <c r="C4292" t="s">
        <v>1738</v>
      </c>
      <c r="D4292" t="s">
        <v>25</v>
      </c>
      <c r="E4292" t="s">
        <v>2584</v>
      </c>
      <c r="G4292" t="s">
        <v>1908</v>
      </c>
      <c r="H4292" t="s">
        <v>2362</v>
      </c>
      <c r="I4292">
        <v>35.9</v>
      </c>
      <c r="J4292">
        <v>-84.33</v>
      </c>
      <c r="L4292" t="s">
        <v>2638</v>
      </c>
      <c r="M4292">
        <v>2004</v>
      </c>
      <c r="N4292" t="s">
        <v>225</v>
      </c>
      <c r="O4292" t="s">
        <v>2537</v>
      </c>
      <c r="P4292" s="64">
        <v>38047</v>
      </c>
      <c r="Q4292" t="s">
        <v>462</v>
      </c>
      <c r="R4292" t="s">
        <v>462</v>
      </c>
      <c r="T4292" t="s">
        <v>2550</v>
      </c>
      <c r="V4292" t="s">
        <v>462</v>
      </c>
      <c r="W4292" t="s">
        <v>462</v>
      </c>
      <c r="X4292" t="s">
        <v>2194</v>
      </c>
      <c r="Y4292">
        <v>1</v>
      </c>
      <c r="Z4292">
        <v>76</v>
      </c>
      <c r="AA4292">
        <v>3</v>
      </c>
      <c r="AD4292" t="s">
        <v>287</v>
      </c>
      <c r="AG4292" t="s">
        <v>31</v>
      </c>
      <c r="AI4292" t="s">
        <v>1912</v>
      </c>
      <c r="AJ4292" t="s">
        <v>462</v>
      </c>
      <c r="AY4292" t="s">
        <v>31</v>
      </c>
      <c r="AZ4292" t="s">
        <v>31</v>
      </c>
    </row>
    <row r="4293" spans="1:52">
      <c r="A4293" t="s">
        <v>687</v>
      </c>
      <c r="B4293" t="s">
        <v>71</v>
      </c>
      <c r="C4293" t="s">
        <v>1738</v>
      </c>
      <c r="D4293" t="s">
        <v>25</v>
      </c>
      <c r="E4293" t="s">
        <v>2584</v>
      </c>
      <c r="G4293" t="s">
        <v>1908</v>
      </c>
      <c r="H4293" t="s">
        <v>2362</v>
      </c>
      <c r="I4293">
        <v>35.9</v>
      </c>
      <c r="J4293">
        <v>-84.33</v>
      </c>
      <c r="L4293" t="s">
        <v>2638</v>
      </c>
      <c r="M4293">
        <v>2004</v>
      </c>
      <c r="N4293" t="s">
        <v>225</v>
      </c>
      <c r="O4293" t="s">
        <v>2537</v>
      </c>
      <c r="P4293" s="64">
        <v>38047</v>
      </c>
      <c r="Q4293" t="s">
        <v>462</v>
      </c>
      <c r="R4293" t="s">
        <v>462</v>
      </c>
      <c r="T4293" t="s">
        <v>2550</v>
      </c>
      <c r="V4293" t="s">
        <v>462</v>
      </c>
      <c r="W4293" t="s">
        <v>462</v>
      </c>
      <c r="X4293" t="s">
        <v>2194</v>
      </c>
      <c r="Y4293">
        <v>1.8680000000000001</v>
      </c>
      <c r="Z4293">
        <v>80</v>
      </c>
      <c r="AA4293">
        <v>3</v>
      </c>
      <c r="AD4293" t="s">
        <v>287</v>
      </c>
      <c r="AG4293" t="s">
        <v>31</v>
      </c>
      <c r="AI4293" t="s">
        <v>1912</v>
      </c>
      <c r="AJ4293" t="s">
        <v>462</v>
      </c>
      <c r="AY4293" t="s">
        <v>31</v>
      </c>
      <c r="AZ4293" t="s">
        <v>31</v>
      </c>
    </row>
    <row r="4294" spans="1:52">
      <c r="A4294" t="s">
        <v>687</v>
      </c>
      <c r="B4294" t="s">
        <v>71</v>
      </c>
      <c r="C4294" t="s">
        <v>1738</v>
      </c>
      <c r="D4294" t="s">
        <v>25</v>
      </c>
      <c r="E4294" t="s">
        <v>2584</v>
      </c>
      <c r="G4294" t="s">
        <v>1908</v>
      </c>
      <c r="H4294" t="s">
        <v>2362</v>
      </c>
      <c r="I4294">
        <v>35.9</v>
      </c>
      <c r="J4294">
        <v>-84.33</v>
      </c>
      <c r="L4294" t="s">
        <v>2638</v>
      </c>
      <c r="M4294">
        <v>2004</v>
      </c>
      <c r="N4294" t="s">
        <v>225</v>
      </c>
      <c r="O4294" t="s">
        <v>2537</v>
      </c>
      <c r="P4294" s="64">
        <v>38047</v>
      </c>
      <c r="Q4294" t="s">
        <v>462</v>
      </c>
      <c r="R4294" t="s">
        <v>462</v>
      </c>
      <c r="T4294" t="s">
        <v>2550</v>
      </c>
      <c r="V4294" t="s">
        <v>462</v>
      </c>
      <c r="W4294" t="s">
        <v>462</v>
      </c>
      <c r="X4294" t="s">
        <v>2194</v>
      </c>
      <c r="Y4294">
        <v>1.8680000000000001</v>
      </c>
      <c r="Z4294">
        <v>83</v>
      </c>
      <c r="AA4294">
        <v>3</v>
      </c>
      <c r="AD4294" t="s">
        <v>287</v>
      </c>
      <c r="AG4294" t="s">
        <v>31</v>
      </c>
      <c r="AI4294" t="s">
        <v>1912</v>
      </c>
      <c r="AJ4294" t="s">
        <v>462</v>
      </c>
      <c r="AY4294" t="s">
        <v>31</v>
      </c>
      <c r="AZ4294" t="s">
        <v>31</v>
      </c>
    </row>
    <row r="4295" spans="1:52">
      <c r="A4295" t="s">
        <v>687</v>
      </c>
      <c r="B4295" t="s">
        <v>71</v>
      </c>
      <c r="C4295" t="s">
        <v>1738</v>
      </c>
      <c r="D4295" t="s">
        <v>25</v>
      </c>
      <c r="E4295" t="s">
        <v>2584</v>
      </c>
      <c r="G4295" t="s">
        <v>1908</v>
      </c>
      <c r="H4295" t="s">
        <v>2362</v>
      </c>
      <c r="I4295">
        <v>35.9</v>
      </c>
      <c r="J4295">
        <v>-84.33</v>
      </c>
      <c r="L4295" t="s">
        <v>2638</v>
      </c>
      <c r="M4295">
        <v>2004</v>
      </c>
      <c r="N4295" t="s">
        <v>225</v>
      </c>
      <c r="O4295" t="s">
        <v>2537</v>
      </c>
      <c r="P4295" s="64">
        <v>38047</v>
      </c>
      <c r="Q4295" t="s">
        <v>462</v>
      </c>
      <c r="R4295" t="s">
        <v>462</v>
      </c>
      <c r="T4295" t="s">
        <v>2550</v>
      </c>
      <c r="V4295" t="s">
        <v>462</v>
      </c>
      <c r="W4295" t="s">
        <v>462</v>
      </c>
      <c r="X4295" t="s">
        <v>2194</v>
      </c>
      <c r="Y4295">
        <v>1.919</v>
      </c>
      <c r="Z4295">
        <v>87</v>
      </c>
      <c r="AA4295">
        <v>3</v>
      </c>
      <c r="AD4295" t="s">
        <v>287</v>
      </c>
      <c r="AG4295" t="s">
        <v>31</v>
      </c>
      <c r="AI4295" t="s">
        <v>1912</v>
      </c>
      <c r="AJ4295" t="s">
        <v>462</v>
      </c>
      <c r="AY4295" t="s">
        <v>31</v>
      </c>
      <c r="AZ4295" t="s">
        <v>31</v>
      </c>
    </row>
    <row r="4296" spans="1:52">
      <c r="A4296" t="s">
        <v>687</v>
      </c>
      <c r="B4296" t="s">
        <v>71</v>
      </c>
      <c r="C4296" t="s">
        <v>1738</v>
      </c>
      <c r="D4296" t="s">
        <v>25</v>
      </c>
      <c r="E4296" t="s">
        <v>2584</v>
      </c>
      <c r="G4296" t="s">
        <v>1908</v>
      </c>
      <c r="H4296" t="s">
        <v>2362</v>
      </c>
      <c r="I4296">
        <v>35.9</v>
      </c>
      <c r="J4296">
        <v>-84.33</v>
      </c>
      <c r="L4296" t="s">
        <v>2638</v>
      </c>
      <c r="M4296">
        <v>2004</v>
      </c>
      <c r="N4296" t="s">
        <v>225</v>
      </c>
      <c r="O4296" t="s">
        <v>2537</v>
      </c>
      <c r="P4296" s="64">
        <v>38047</v>
      </c>
      <c r="Q4296" t="s">
        <v>462</v>
      </c>
      <c r="R4296" t="s">
        <v>462</v>
      </c>
      <c r="T4296" t="s">
        <v>2550</v>
      </c>
      <c r="V4296" t="s">
        <v>462</v>
      </c>
      <c r="W4296" t="s">
        <v>462</v>
      </c>
      <c r="X4296" t="s">
        <v>2194</v>
      </c>
      <c r="Y4296">
        <v>1.919</v>
      </c>
      <c r="Z4296">
        <v>90</v>
      </c>
      <c r="AA4296">
        <v>3</v>
      </c>
      <c r="AD4296" t="s">
        <v>287</v>
      </c>
      <c r="AG4296" t="s">
        <v>31</v>
      </c>
      <c r="AI4296" t="s">
        <v>1912</v>
      </c>
      <c r="AJ4296" t="s">
        <v>462</v>
      </c>
      <c r="AY4296" t="s">
        <v>31</v>
      </c>
      <c r="AZ4296" t="s">
        <v>31</v>
      </c>
    </row>
    <row r="4297" spans="1:52">
      <c r="A4297" t="s">
        <v>687</v>
      </c>
      <c r="B4297" t="s">
        <v>71</v>
      </c>
      <c r="C4297" t="s">
        <v>1738</v>
      </c>
      <c r="D4297" t="s">
        <v>25</v>
      </c>
      <c r="E4297" t="s">
        <v>2584</v>
      </c>
      <c r="G4297" t="s">
        <v>1908</v>
      </c>
      <c r="H4297" t="s">
        <v>2362</v>
      </c>
      <c r="I4297">
        <v>35.9</v>
      </c>
      <c r="J4297">
        <v>-84.33</v>
      </c>
      <c r="L4297" t="s">
        <v>2638</v>
      </c>
      <c r="M4297">
        <v>2004</v>
      </c>
      <c r="N4297" t="s">
        <v>225</v>
      </c>
      <c r="O4297" t="s">
        <v>2537</v>
      </c>
      <c r="P4297" s="64">
        <v>38047</v>
      </c>
      <c r="Q4297" t="s">
        <v>462</v>
      </c>
      <c r="R4297" t="s">
        <v>462</v>
      </c>
      <c r="T4297" t="s">
        <v>2550</v>
      </c>
      <c r="V4297" t="s">
        <v>462</v>
      </c>
      <c r="W4297" t="s">
        <v>462</v>
      </c>
      <c r="X4297" t="s">
        <v>2194</v>
      </c>
      <c r="Y4297">
        <v>1.97</v>
      </c>
      <c r="Z4297">
        <v>93</v>
      </c>
      <c r="AA4297">
        <v>3</v>
      </c>
      <c r="AD4297" t="s">
        <v>287</v>
      </c>
      <c r="AG4297" t="s">
        <v>31</v>
      </c>
      <c r="AI4297" t="s">
        <v>1912</v>
      </c>
      <c r="AJ4297" t="s">
        <v>462</v>
      </c>
      <c r="AY4297" t="s">
        <v>31</v>
      </c>
      <c r="AZ4297" t="s">
        <v>31</v>
      </c>
    </row>
    <row r="4298" spans="1:52">
      <c r="A4298" t="s">
        <v>687</v>
      </c>
      <c r="B4298" t="s">
        <v>71</v>
      </c>
      <c r="C4298" t="s">
        <v>1738</v>
      </c>
      <c r="D4298" t="s">
        <v>25</v>
      </c>
      <c r="E4298" t="s">
        <v>2584</v>
      </c>
      <c r="G4298" t="s">
        <v>1908</v>
      </c>
      <c r="H4298" t="s">
        <v>2362</v>
      </c>
      <c r="I4298">
        <v>35.9</v>
      </c>
      <c r="J4298">
        <v>-84.33</v>
      </c>
      <c r="L4298" t="s">
        <v>2638</v>
      </c>
      <c r="M4298">
        <v>2004</v>
      </c>
      <c r="N4298" t="s">
        <v>225</v>
      </c>
      <c r="O4298" t="s">
        <v>2537</v>
      </c>
      <c r="P4298" s="64">
        <v>38047</v>
      </c>
      <c r="Q4298" t="s">
        <v>462</v>
      </c>
      <c r="R4298" t="s">
        <v>462</v>
      </c>
      <c r="T4298" t="s">
        <v>2550</v>
      </c>
      <c r="V4298" t="s">
        <v>462</v>
      </c>
      <c r="W4298" t="s">
        <v>462</v>
      </c>
      <c r="X4298" t="s">
        <v>2194</v>
      </c>
      <c r="Y4298">
        <v>2.6869999999999998</v>
      </c>
      <c r="Z4298">
        <v>99</v>
      </c>
      <c r="AA4298">
        <v>3</v>
      </c>
      <c r="AD4298" t="s">
        <v>287</v>
      </c>
      <c r="AG4298" t="s">
        <v>31</v>
      </c>
      <c r="AI4298" t="s">
        <v>1912</v>
      </c>
      <c r="AJ4298" t="s">
        <v>462</v>
      </c>
      <c r="AY4298" t="s">
        <v>31</v>
      </c>
      <c r="AZ4298" t="s">
        <v>31</v>
      </c>
    </row>
    <row r="4299" spans="1:52">
      <c r="A4299" t="s">
        <v>687</v>
      </c>
      <c r="B4299" t="s">
        <v>71</v>
      </c>
      <c r="C4299" t="s">
        <v>1738</v>
      </c>
      <c r="D4299" t="s">
        <v>25</v>
      </c>
      <c r="E4299" t="s">
        <v>2584</v>
      </c>
      <c r="G4299" t="s">
        <v>1908</v>
      </c>
      <c r="H4299" t="s">
        <v>2362</v>
      </c>
      <c r="I4299">
        <v>35.9</v>
      </c>
      <c r="J4299">
        <v>-84.33</v>
      </c>
      <c r="L4299" t="s">
        <v>2638</v>
      </c>
      <c r="M4299">
        <v>2004</v>
      </c>
      <c r="N4299" t="s">
        <v>225</v>
      </c>
      <c r="O4299" t="s">
        <v>2537</v>
      </c>
      <c r="P4299" s="64">
        <v>38047</v>
      </c>
      <c r="Q4299" t="s">
        <v>462</v>
      </c>
      <c r="R4299" t="s">
        <v>462</v>
      </c>
      <c r="T4299" t="s">
        <v>2550</v>
      </c>
      <c r="V4299" t="s">
        <v>462</v>
      </c>
      <c r="W4299" t="s">
        <v>462</v>
      </c>
      <c r="X4299" t="s">
        <v>2194</v>
      </c>
      <c r="Y4299">
        <v>3.2240000000000002</v>
      </c>
      <c r="Z4299">
        <v>104</v>
      </c>
      <c r="AA4299">
        <v>3</v>
      </c>
      <c r="AD4299" t="s">
        <v>287</v>
      </c>
      <c r="AG4299" t="s">
        <v>31</v>
      </c>
      <c r="AI4299" t="s">
        <v>1912</v>
      </c>
      <c r="AJ4299" t="s">
        <v>462</v>
      </c>
      <c r="AY4299" t="s">
        <v>31</v>
      </c>
      <c r="AZ4299" t="s">
        <v>31</v>
      </c>
    </row>
    <row r="4300" spans="1:52">
      <c r="A4300" t="s">
        <v>687</v>
      </c>
      <c r="B4300" t="s">
        <v>71</v>
      </c>
      <c r="C4300" t="s">
        <v>1738</v>
      </c>
      <c r="D4300" t="s">
        <v>25</v>
      </c>
      <c r="E4300" t="s">
        <v>2584</v>
      </c>
      <c r="G4300" t="s">
        <v>1908</v>
      </c>
      <c r="H4300" t="s">
        <v>2362</v>
      </c>
      <c r="I4300">
        <v>35.9</v>
      </c>
      <c r="J4300">
        <v>-84.33</v>
      </c>
      <c r="L4300" t="s">
        <v>2638</v>
      </c>
      <c r="M4300">
        <v>2004</v>
      </c>
      <c r="N4300" t="s">
        <v>225</v>
      </c>
      <c r="O4300" t="s">
        <v>2537</v>
      </c>
      <c r="P4300" s="64">
        <v>38047</v>
      </c>
      <c r="Q4300" t="s">
        <v>462</v>
      </c>
      <c r="R4300" t="s">
        <v>462</v>
      </c>
      <c r="T4300" t="s">
        <v>2550</v>
      </c>
      <c r="V4300" t="s">
        <v>462</v>
      </c>
      <c r="W4300" t="s">
        <v>462</v>
      </c>
      <c r="X4300" t="s">
        <v>2194</v>
      </c>
      <c r="Y4300">
        <v>4.53</v>
      </c>
      <c r="Z4300">
        <v>113</v>
      </c>
      <c r="AA4300">
        <v>3</v>
      </c>
      <c r="AD4300" t="s">
        <v>287</v>
      </c>
      <c r="AG4300" t="s">
        <v>31</v>
      </c>
      <c r="AI4300" t="s">
        <v>1912</v>
      </c>
      <c r="AJ4300" t="s">
        <v>462</v>
      </c>
      <c r="AY4300" t="s">
        <v>31</v>
      </c>
      <c r="AZ4300" t="s">
        <v>31</v>
      </c>
    </row>
    <row r="4301" spans="1:52">
      <c r="A4301" t="s">
        <v>687</v>
      </c>
      <c r="B4301" t="s">
        <v>71</v>
      </c>
      <c r="C4301" t="s">
        <v>1738</v>
      </c>
      <c r="D4301" t="s">
        <v>25</v>
      </c>
      <c r="E4301" t="s">
        <v>2584</v>
      </c>
      <c r="G4301" t="s">
        <v>1908</v>
      </c>
      <c r="H4301" t="s">
        <v>2362</v>
      </c>
      <c r="I4301">
        <v>35.9</v>
      </c>
      <c r="J4301">
        <v>-84.33</v>
      </c>
      <c r="L4301" t="s">
        <v>2638</v>
      </c>
      <c r="M4301">
        <v>2004</v>
      </c>
      <c r="N4301" t="s">
        <v>225</v>
      </c>
      <c r="O4301" t="s">
        <v>2537</v>
      </c>
      <c r="P4301" s="64">
        <v>38047</v>
      </c>
      <c r="Q4301" t="s">
        <v>462</v>
      </c>
      <c r="R4301" t="s">
        <v>462</v>
      </c>
      <c r="T4301" t="s">
        <v>2550</v>
      </c>
      <c r="V4301" t="s">
        <v>462</v>
      </c>
      <c r="W4301" t="s">
        <v>462</v>
      </c>
      <c r="X4301" t="s">
        <v>2194</v>
      </c>
      <c r="Y4301">
        <v>5.5789999999999997</v>
      </c>
      <c r="Z4301">
        <v>118</v>
      </c>
      <c r="AA4301">
        <v>3</v>
      </c>
      <c r="AD4301" t="s">
        <v>287</v>
      </c>
      <c r="AG4301" t="s">
        <v>31</v>
      </c>
      <c r="AI4301" t="s">
        <v>1912</v>
      </c>
      <c r="AJ4301" t="s">
        <v>462</v>
      </c>
      <c r="AY4301" t="s">
        <v>31</v>
      </c>
      <c r="AZ4301" t="s">
        <v>31</v>
      </c>
    </row>
    <row r="4302" spans="1:52">
      <c r="A4302" t="s">
        <v>687</v>
      </c>
      <c r="B4302" t="s">
        <v>71</v>
      </c>
      <c r="C4302" t="s">
        <v>1738</v>
      </c>
      <c r="D4302" t="s">
        <v>25</v>
      </c>
      <c r="E4302" t="s">
        <v>2584</v>
      </c>
      <c r="G4302" t="s">
        <v>1908</v>
      </c>
      <c r="H4302" t="s">
        <v>2362</v>
      </c>
      <c r="I4302">
        <v>35.9</v>
      </c>
      <c r="J4302">
        <v>-84.33</v>
      </c>
      <c r="L4302" t="s">
        <v>2638</v>
      </c>
      <c r="M4302">
        <v>2004</v>
      </c>
      <c r="N4302" t="s">
        <v>225</v>
      </c>
      <c r="O4302" t="s">
        <v>2537</v>
      </c>
      <c r="P4302" s="64">
        <v>38047</v>
      </c>
      <c r="Q4302" t="s">
        <v>462</v>
      </c>
      <c r="R4302" t="s">
        <v>462</v>
      </c>
      <c r="T4302" t="s">
        <v>2550</v>
      </c>
      <c r="V4302" t="s">
        <v>462</v>
      </c>
      <c r="W4302" t="s">
        <v>462</v>
      </c>
      <c r="X4302" t="s">
        <v>2194</v>
      </c>
      <c r="Y4302">
        <v>6</v>
      </c>
      <c r="Z4302">
        <v>125</v>
      </c>
      <c r="AA4302">
        <v>3</v>
      </c>
      <c r="AD4302" t="s">
        <v>287</v>
      </c>
      <c r="AG4302" t="s">
        <v>31</v>
      </c>
      <c r="AI4302" t="s">
        <v>1912</v>
      </c>
      <c r="AJ4302" t="s">
        <v>462</v>
      </c>
      <c r="AY4302" t="s">
        <v>31</v>
      </c>
      <c r="AZ4302" t="s">
        <v>31</v>
      </c>
    </row>
    <row r="4303" spans="1:52">
      <c r="A4303" t="s">
        <v>687</v>
      </c>
      <c r="B4303" t="s">
        <v>71</v>
      </c>
      <c r="C4303" t="s">
        <v>1738</v>
      </c>
      <c r="D4303" t="s">
        <v>25</v>
      </c>
      <c r="E4303" t="s">
        <v>2584</v>
      </c>
      <c r="G4303" t="s">
        <v>1908</v>
      </c>
      <c r="H4303" t="s">
        <v>2362</v>
      </c>
      <c r="I4303">
        <v>35.9</v>
      </c>
      <c r="J4303">
        <v>-84.33</v>
      </c>
      <c r="L4303" t="s">
        <v>2638</v>
      </c>
      <c r="M4303">
        <v>2004</v>
      </c>
      <c r="N4303" t="s">
        <v>225</v>
      </c>
      <c r="O4303" t="s">
        <v>2537</v>
      </c>
      <c r="P4303" s="64">
        <v>38047</v>
      </c>
      <c r="Q4303" t="s">
        <v>462</v>
      </c>
      <c r="R4303" t="s">
        <v>462</v>
      </c>
      <c r="T4303" t="s">
        <v>2550</v>
      </c>
      <c r="V4303" t="s">
        <v>462</v>
      </c>
      <c r="W4303" t="s">
        <v>462</v>
      </c>
      <c r="X4303" t="s">
        <v>2194</v>
      </c>
      <c r="Y4303">
        <v>6</v>
      </c>
      <c r="Z4303">
        <v>133</v>
      </c>
      <c r="AA4303">
        <v>3</v>
      </c>
      <c r="AD4303" t="s">
        <v>287</v>
      </c>
      <c r="AG4303" t="s">
        <v>31</v>
      </c>
      <c r="AI4303" t="s">
        <v>1912</v>
      </c>
      <c r="AJ4303" t="s">
        <v>462</v>
      </c>
      <c r="AY4303" t="s">
        <v>31</v>
      </c>
      <c r="AZ4303" t="s">
        <v>31</v>
      </c>
    </row>
    <row r="4304" spans="1:52">
      <c r="A4304" t="s">
        <v>687</v>
      </c>
      <c r="B4304" t="s">
        <v>71</v>
      </c>
      <c r="C4304" t="s">
        <v>1738</v>
      </c>
      <c r="D4304" t="s">
        <v>25</v>
      </c>
      <c r="E4304" t="s">
        <v>2584</v>
      </c>
      <c r="G4304" t="s">
        <v>1908</v>
      </c>
      <c r="H4304" t="s">
        <v>2362</v>
      </c>
      <c r="I4304">
        <v>35.9</v>
      </c>
      <c r="J4304">
        <v>-84.33</v>
      </c>
      <c r="L4304" t="s">
        <v>2638</v>
      </c>
      <c r="M4304">
        <v>2004</v>
      </c>
      <c r="N4304" t="s">
        <v>225</v>
      </c>
      <c r="O4304" t="s">
        <v>2537</v>
      </c>
      <c r="P4304" s="64">
        <v>38047</v>
      </c>
      <c r="Q4304" t="s">
        <v>462</v>
      </c>
      <c r="R4304" t="s">
        <v>462</v>
      </c>
      <c r="T4304" t="s">
        <v>2555</v>
      </c>
      <c r="V4304" t="s">
        <v>462</v>
      </c>
      <c r="W4304" t="s">
        <v>462</v>
      </c>
      <c r="X4304" t="s">
        <v>2194</v>
      </c>
      <c r="Y4304">
        <v>1</v>
      </c>
      <c r="Z4304">
        <v>76</v>
      </c>
      <c r="AA4304">
        <v>3</v>
      </c>
      <c r="AD4304" t="s">
        <v>287</v>
      </c>
      <c r="AG4304" t="s">
        <v>31</v>
      </c>
      <c r="AI4304" t="s">
        <v>1912</v>
      </c>
      <c r="AJ4304" t="s">
        <v>462</v>
      </c>
      <c r="AY4304" t="s">
        <v>31</v>
      </c>
      <c r="AZ4304" t="s">
        <v>31</v>
      </c>
    </row>
    <row r="4305" spans="1:52">
      <c r="A4305" t="s">
        <v>687</v>
      </c>
      <c r="B4305" t="s">
        <v>71</v>
      </c>
      <c r="C4305" t="s">
        <v>1738</v>
      </c>
      <c r="D4305" t="s">
        <v>25</v>
      </c>
      <c r="E4305" t="s">
        <v>2584</v>
      </c>
      <c r="G4305" t="s">
        <v>1908</v>
      </c>
      <c r="H4305" t="s">
        <v>2362</v>
      </c>
      <c r="I4305">
        <v>35.9</v>
      </c>
      <c r="J4305">
        <v>-84.33</v>
      </c>
      <c r="L4305" t="s">
        <v>2638</v>
      </c>
      <c r="M4305">
        <v>2004</v>
      </c>
      <c r="N4305" t="s">
        <v>225</v>
      </c>
      <c r="O4305" t="s">
        <v>2537</v>
      </c>
      <c r="P4305" s="64">
        <v>38047</v>
      </c>
      <c r="Q4305" t="s">
        <v>462</v>
      </c>
      <c r="R4305" t="s">
        <v>462</v>
      </c>
      <c r="T4305" t="s">
        <v>2555</v>
      </c>
      <c r="V4305" t="s">
        <v>462</v>
      </c>
      <c r="W4305" t="s">
        <v>462</v>
      </c>
      <c r="X4305" t="s">
        <v>2194</v>
      </c>
      <c r="Y4305">
        <v>1.8680000000000001</v>
      </c>
      <c r="Z4305">
        <v>80</v>
      </c>
      <c r="AA4305">
        <v>3</v>
      </c>
      <c r="AD4305" t="s">
        <v>287</v>
      </c>
      <c r="AG4305" t="s">
        <v>31</v>
      </c>
      <c r="AI4305" t="s">
        <v>1912</v>
      </c>
      <c r="AJ4305" t="s">
        <v>462</v>
      </c>
      <c r="AY4305" t="s">
        <v>31</v>
      </c>
      <c r="AZ4305" t="s">
        <v>31</v>
      </c>
    </row>
    <row r="4306" spans="1:52">
      <c r="A4306" t="s">
        <v>687</v>
      </c>
      <c r="B4306" t="s">
        <v>71</v>
      </c>
      <c r="C4306" t="s">
        <v>1738</v>
      </c>
      <c r="D4306" t="s">
        <v>25</v>
      </c>
      <c r="E4306" t="s">
        <v>2584</v>
      </c>
      <c r="G4306" t="s">
        <v>1908</v>
      </c>
      <c r="H4306" t="s">
        <v>2362</v>
      </c>
      <c r="I4306">
        <v>35.9</v>
      </c>
      <c r="J4306">
        <v>-84.33</v>
      </c>
      <c r="L4306" t="s">
        <v>2638</v>
      </c>
      <c r="M4306">
        <v>2004</v>
      </c>
      <c r="N4306" t="s">
        <v>225</v>
      </c>
      <c r="O4306" t="s">
        <v>2537</v>
      </c>
      <c r="P4306" s="64">
        <v>38047</v>
      </c>
      <c r="Q4306" t="s">
        <v>462</v>
      </c>
      <c r="R4306" t="s">
        <v>462</v>
      </c>
      <c r="T4306" t="s">
        <v>2555</v>
      </c>
      <c r="V4306" t="s">
        <v>462</v>
      </c>
      <c r="W4306" t="s">
        <v>462</v>
      </c>
      <c r="X4306" t="s">
        <v>2194</v>
      </c>
      <c r="Y4306">
        <v>1.8939999999999999</v>
      </c>
      <c r="Z4306">
        <v>83</v>
      </c>
      <c r="AA4306">
        <v>3</v>
      </c>
      <c r="AD4306" t="s">
        <v>287</v>
      </c>
      <c r="AG4306" t="s">
        <v>31</v>
      </c>
      <c r="AI4306" t="s">
        <v>1912</v>
      </c>
      <c r="AJ4306" t="s">
        <v>462</v>
      </c>
      <c r="AY4306" t="s">
        <v>31</v>
      </c>
      <c r="AZ4306" t="s">
        <v>31</v>
      </c>
    </row>
    <row r="4307" spans="1:52">
      <c r="A4307" t="s">
        <v>687</v>
      </c>
      <c r="B4307" t="s">
        <v>71</v>
      </c>
      <c r="C4307" t="s">
        <v>1738</v>
      </c>
      <c r="D4307" t="s">
        <v>25</v>
      </c>
      <c r="E4307" t="s">
        <v>2584</v>
      </c>
      <c r="G4307" t="s">
        <v>1908</v>
      </c>
      <c r="H4307" t="s">
        <v>2362</v>
      </c>
      <c r="I4307">
        <v>35.9</v>
      </c>
      <c r="J4307">
        <v>-84.33</v>
      </c>
      <c r="L4307" t="s">
        <v>2638</v>
      </c>
      <c r="M4307">
        <v>2004</v>
      </c>
      <c r="N4307" t="s">
        <v>225</v>
      </c>
      <c r="O4307" t="s">
        <v>2537</v>
      </c>
      <c r="P4307" s="64">
        <v>38047</v>
      </c>
      <c r="Q4307" t="s">
        <v>462</v>
      </c>
      <c r="R4307" t="s">
        <v>462</v>
      </c>
      <c r="T4307" t="s">
        <v>2555</v>
      </c>
      <c r="V4307" t="s">
        <v>462</v>
      </c>
      <c r="W4307" t="s">
        <v>462</v>
      </c>
      <c r="X4307" t="s">
        <v>2194</v>
      </c>
      <c r="Y4307">
        <v>1.843</v>
      </c>
      <c r="Z4307">
        <v>87</v>
      </c>
      <c r="AA4307">
        <v>3</v>
      </c>
      <c r="AD4307" t="s">
        <v>287</v>
      </c>
      <c r="AG4307" t="s">
        <v>31</v>
      </c>
      <c r="AI4307" t="s">
        <v>1912</v>
      </c>
      <c r="AJ4307" t="s">
        <v>462</v>
      </c>
      <c r="AY4307" t="s">
        <v>31</v>
      </c>
      <c r="AZ4307" t="s">
        <v>31</v>
      </c>
    </row>
    <row r="4308" spans="1:52">
      <c r="A4308" t="s">
        <v>687</v>
      </c>
      <c r="B4308" t="s">
        <v>71</v>
      </c>
      <c r="C4308" t="s">
        <v>1738</v>
      </c>
      <c r="D4308" t="s">
        <v>25</v>
      </c>
      <c r="E4308" t="s">
        <v>2584</v>
      </c>
      <c r="G4308" t="s">
        <v>1908</v>
      </c>
      <c r="H4308" t="s">
        <v>2362</v>
      </c>
      <c r="I4308">
        <v>35.9</v>
      </c>
      <c r="J4308">
        <v>-84.33</v>
      </c>
      <c r="L4308" t="s">
        <v>2638</v>
      </c>
      <c r="M4308">
        <v>2004</v>
      </c>
      <c r="N4308" t="s">
        <v>225</v>
      </c>
      <c r="O4308" t="s">
        <v>2537</v>
      </c>
      <c r="P4308" s="64">
        <v>38047</v>
      </c>
      <c r="Q4308" t="s">
        <v>462</v>
      </c>
      <c r="R4308" t="s">
        <v>462</v>
      </c>
      <c r="T4308" t="s">
        <v>2555</v>
      </c>
      <c r="V4308" t="s">
        <v>462</v>
      </c>
      <c r="W4308" t="s">
        <v>462</v>
      </c>
      <c r="X4308" t="s">
        <v>2194</v>
      </c>
      <c r="Y4308">
        <v>1.8680000000000001</v>
      </c>
      <c r="Z4308">
        <v>90</v>
      </c>
      <c r="AA4308">
        <v>3</v>
      </c>
      <c r="AD4308" t="s">
        <v>287</v>
      </c>
      <c r="AG4308" t="s">
        <v>31</v>
      </c>
      <c r="AI4308" t="s">
        <v>1912</v>
      </c>
      <c r="AJ4308" t="s">
        <v>462</v>
      </c>
      <c r="AY4308" t="s">
        <v>31</v>
      </c>
      <c r="AZ4308" t="s">
        <v>31</v>
      </c>
    </row>
    <row r="4309" spans="1:52">
      <c r="A4309" t="s">
        <v>687</v>
      </c>
      <c r="B4309" t="s">
        <v>71</v>
      </c>
      <c r="C4309" t="s">
        <v>1738</v>
      </c>
      <c r="D4309" t="s">
        <v>25</v>
      </c>
      <c r="E4309" t="s">
        <v>2584</v>
      </c>
      <c r="G4309" t="s">
        <v>1908</v>
      </c>
      <c r="H4309" t="s">
        <v>2362</v>
      </c>
      <c r="I4309">
        <v>35.9</v>
      </c>
      <c r="J4309">
        <v>-84.33</v>
      </c>
      <c r="L4309" t="s">
        <v>2638</v>
      </c>
      <c r="M4309">
        <v>2004</v>
      </c>
      <c r="N4309" t="s">
        <v>225</v>
      </c>
      <c r="O4309" t="s">
        <v>2537</v>
      </c>
      <c r="P4309" s="64">
        <v>38047</v>
      </c>
      <c r="Q4309" t="s">
        <v>462</v>
      </c>
      <c r="R4309" t="s">
        <v>462</v>
      </c>
      <c r="T4309" t="s">
        <v>2555</v>
      </c>
      <c r="V4309" t="s">
        <v>462</v>
      </c>
      <c r="W4309" t="s">
        <v>462</v>
      </c>
      <c r="X4309" t="s">
        <v>2194</v>
      </c>
      <c r="Y4309">
        <v>2.0219999999999998</v>
      </c>
      <c r="Z4309">
        <v>93</v>
      </c>
      <c r="AA4309">
        <v>3</v>
      </c>
      <c r="AD4309" t="s">
        <v>287</v>
      </c>
      <c r="AG4309" t="s">
        <v>31</v>
      </c>
      <c r="AI4309" t="s">
        <v>1912</v>
      </c>
      <c r="AJ4309" t="s">
        <v>462</v>
      </c>
      <c r="AY4309" t="s">
        <v>31</v>
      </c>
      <c r="AZ4309" t="s">
        <v>31</v>
      </c>
    </row>
    <row r="4310" spans="1:52">
      <c r="A4310" t="s">
        <v>687</v>
      </c>
      <c r="B4310" t="s">
        <v>71</v>
      </c>
      <c r="C4310" t="s">
        <v>1738</v>
      </c>
      <c r="D4310" t="s">
        <v>25</v>
      </c>
      <c r="E4310" t="s">
        <v>2584</v>
      </c>
      <c r="G4310" t="s">
        <v>1908</v>
      </c>
      <c r="H4310" t="s">
        <v>2362</v>
      </c>
      <c r="I4310">
        <v>35.9</v>
      </c>
      <c r="J4310">
        <v>-84.33</v>
      </c>
      <c r="L4310" t="s">
        <v>2638</v>
      </c>
      <c r="M4310">
        <v>2004</v>
      </c>
      <c r="N4310" t="s">
        <v>225</v>
      </c>
      <c r="O4310" t="s">
        <v>2537</v>
      </c>
      <c r="P4310" s="64">
        <v>38047</v>
      </c>
      <c r="Q4310" t="s">
        <v>462</v>
      </c>
      <c r="R4310" t="s">
        <v>462</v>
      </c>
      <c r="T4310" t="s">
        <v>2555</v>
      </c>
      <c r="V4310" t="s">
        <v>462</v>
      </c>
      <c r="W4310" t="s">
        <v>462</v>
      </c>
      <c r="X4310" t="s">
        <v>2194</v>
      </c>
      <c r="Y4310">
        <v>3.0960000000000001</v>
      </c>
      <c r="Z4310">
        <v>99</v>
      </c>
      <c r="AA4310">
        <v>3</v>
      </c>
      <c r="AD4310" t="s">
        <v>287</v>
      </c>
      <c r="AG4310" t="s">
        <v>31</v>
      </c>
      <c r="AI4310" t="s">
        <v>1912</v>
      </c>
      <c r="AJ4310" t="s">
        <v>462</v>
      </c>
      <c r="AY4310" t="s">
        <v>31</v>
      </c>
      <c r="AZ4310" t="s">
        <v>31</v>
      </c>
    </row>
    <row r="4311" spans="1:52">
      <c r="A4311" t="s">
        <v>687</v>
      </c>
      <c r="B4311" t="s">
        <v>71</v>
      </c>
      <c r="C4311" t="s">
        <v>1738</v>
      </c>
      <c r="D4311" t="s">
        <v>25</v>
      </c>
      <c r="E4311" t="s">
        <v>2584</v>
      </c>
      <c r="G4311" t="s">
        <v>1908</v>
      </c>
      <c r="H4311" t="s">
        <v>2362</v>
      </c>
      <c r="I4311">
        <v>35.9</v>
      </c>
      <c r="J4311">
        <v>-84.33</v>
      </c>
      <c r="L4311" t="s">
        <v>2638</v>
      </c>
      <c r="M4311">
        <v>2004</v>
      </c>
      <c r="N4311" t="s">
        <v>225</v>
      </c>
      <c r="O4311" t="s">
        <v>2537</v>
      </c>
      <c r="P4311" s="64">
        <v>38047</v>
      </c>
      <c r="Q4311" t="s">
        <v>462</v>
      </c>
      <c r="R4311" t="s">
        <v>462</v>
      </c>
      <c r="T4311" t="s">
        <v>2555</v>
      </c>
      <c r="V4311" t="s">
        <v>462</v>
      </c>
      <c r="W4311" t="s">
        <v>462</v>
      </c>
      <c r="X4311" t="s">
        <v>2194</v>
      </c>
      <c r="Y4311">
        <v>3.6339999999999999</v>
      </c>
      <c r="Z4311">
        <v>104</v>
      </c>
      <c r="AA4311">
        <v>3</v>
      </c>
      <c r="AD4311" t="s">
        <v>287</v>
      </c>
      <c r="AG4311" t="s">
        <v>31</v>
      </c>
      <c r="AI4311" t="s">
        <v>1912</v>
      </c>
      <c r="AJ4311" t="s">
        <v>462</v>
      </c>
      <c r="AY4311" t="s">
        <v>31</v>
      </c>
      <c r="AZ4311" t="s">
        <v>31</v>
      </c>
    </row>
    <row r="4312" spans="1:52">
      <c r="A4312" t="s">
        <v>687</v>
      </c>
      <c r="B4312" t="s">
        <v>71</v>
      </c>
      <c r="C4312" t="s">
        <v>1738</v>
      </c>
      <c r="D4312" t="s">
        <v>25</v>
      </c>
      <c r="E4312" t="s">
        <v>2584</v>
      </c>
      <c r="G4312" t="s">
        <v>1908</v>
      </c>
      <c r="H4312" t="s">
        <v>2362</v>
      </c>
      <c r="I4312">
        <v>35.9</v>
      </c>
      <c r="J4312">
        <v>-84.33</v>
      </c>
      <c r="L4312" t="s">
        <v>2638</v>
      </c>
      <c r="M4312">
        <v>2004</v>
      </c>
      <c r="N4312" t="s">
        <v>225</v>
      </c>
      <c r="O4312" t="s">
        <v>2537</v>
      </c>
      <c r="P4312" s="64">
        <v>38047</v>
      </c>
      <c r="Q4312" t="s">
        <v>462</v>
      </c>
      <c r="R4312" t="s">
        <v>462</v>
      </c>
      <c r="T4312" t="s">
        <v>2555</v>
      </c>
      <c r="V4312" t="s">
        <v>462</v>
      </c>
      <c r="W4312" t="s">
        <v>462</v>
      </c>
      <c r="X4312" t="s">
        <v>2194</v>
      </c>
      <c r="Y4312">
        <v>5.1440000000000001</v>
      </c>
      <c r="Z4312">
        <v>113</v>
      </c>
      <c r="AA4312">
        <v>3</v>
      </c>
      <c r="AD4312" t="s">
        <v>287</v>
      </c>
      <c r="AG4312" t="s">
        <v>31</v>
      </c>
      <c r="AI4312" t="s">
        <v>1912</v>
      </c>
      <c r="AJ4312" t="s">
        <v>462</v>
      </c>
      <c r="AY4312" t="s">
        <v>31</v>
      </c>
      <c r="AZ4312" t="s">
        <v>31</v>
      </c>
    </row>
    <row r="4313" spans="1:52">
      <c r="A4313" t="s">
        <v>687</v>
      </c>
      <c r="B4313" t="s">
        <v>71</v>
      </c>
      <c r="C4313" t="s">
        <v>1738</v>
      </c>
      <c r="D4313" t="s">
        <v>25</v>
      </c>
      <c r="E4313" t="s">
        <v>2584</v>
      </c>
      <c r="G4313" t="s">
        <v>1908</v>
      </c>
      <c r="H4313" t="s">
        <v>2362</v>
      </c>
      <c r="I4313">
        <v>35.9</v>
      </c>
      <c r="J4313">
        <v>-84.33</v>
      </c>
      <c r="L4313" t="s">
        <v>2638</v>
      </c>
      <c r="M4313">
        <v>2004</v>
      </c>
      <c r="N4313" t="s">
        <v>225</v>
      </c>
      <c r="O4313" t="s">
        <v>2537</v>
      </c>
      <c r="P4313" s="64">
        <v>38047</v>
      </c>
      <c r="Q4313" t="s">
        <v>462</v>
      </c>
      <c r="R4313" t="s">
        <v>462</v>
      </c>
      <c r="T4313" t="s">
        <v>2555</v>
      </c>
      <c r="V4313" t="s">
        <v>462</v>
      </c>
      <c r="W4313" t="s">
        <v>462</v>
      </c>
      <c r="X4313" t="s">
        <v>2194</v>
      </c>
      <c r="Y4313">
        <v>5.4249999999999998</v>
      </c>
      <c r="Z4313">
        <v>118</v>
      </c>
      <c r="AA4313">
        <v>3</v>
      </c>
      <c r="AD4313" t="s">
        <v>287</v>
      </c>
      <c r="AG4313" t="s">
        <v>31</v>
      </c>
      <c r="AI4313" t="s">
        <v>1912</v>
      </c>
      <c r="AJ4313" t="s">
        <v>462</v>
      </c>
      <c r="AY4313" t="s">
        <v>31</v>
      </c>
      <c r="AZ4313" t="s">
        <v>31</v>
      </c>
    </row>
    <row r="4314" spans="1:52">
      <c r="A4314" t="s">
        <v>687</v>
      </c>
      <c r="B4314" t="s">
        <v>71</v>
      </c>
      <c r="C4314" t="s">
        <v>1738</v>
      </c>
      <c r="D4314" t="s">
        <v>25</v>
      </c>
      <c r="E4314" t="s">
        <v>2584</v>
      </c>
      <c r="G4314" t="s">
        <v>1908</v>
      </c>
      <c r="H4314" t="s">
        <v>2362</v>
      </c>
      <c r="I4314">
        <v>35.9</v>
      </c>
      <c r="J4314">
        <v>-84.33</v>
      </c>
      <c r="L4314" t="s">
        <v>2638</v>
      </c>
      <c r="M4314">
        <v>2004</v>
      </c>
      <c r="N4314" t="s">
        <v>225</v>
      </c>
      <c r="O4314" t="s">
        <v>2537</v>
      </c>
      <c r="P4314" s="64">
        <v>38047</v>
      </c>
      <c r="Q4314" t="s">
        <v>462</v>
      </c>
      <c r="R4314" t="s">
        <v>462</v>
      </c>
      <c r="T4314" t="s">
        <v>2555</v>
      </c>
      <c r="V4314" t="s">
        <v>462</v>
      </c>
      <c r="W4314" t="s">
        <v>462</v>
      </c>
      <c r="X4314" t="s">
        <v>2194</v>
      </c>
      <c r="Y4314">
        <v>6</v>
      </c>
      <c r="Z4314">
        <v>125</v>
      </c>
      <c r="AA4314">
        <v>3</v>
      </c>
      <c r="AD4314" t="s">
        <v>287</v>
      </c>
      <c r="AG4314" t="s">
        <v>31</v>
      </c>
      <c r="AI4314" t="s">
        <v>1912</v>
      </c>
      <c r="AJ4314" t="s">
        <v>462</v>
      </c>
      <c r="AY4314" t="s">
        <v>31</v>
      </c>
      <c r="AZ4314" t="s">
        <v>31</v>
      </c>
    </row>
    <row r="4315" spans="1:52">
      <c r="A4315" t="s">
        <v>687</v>
      </c>
      <c r="B4315" t="s">
        <v>71</v>
      </c>
      <c r="C4315" t="s">
        <v>1738</v>
      </c>
      <c r="D4315" t="s">
        <v>25</v>
      </c>
      <c r="E4315" t="s">
        <v>2584</v>
      </c>
      <c r="G4315" t="s">
        <v>1908</v>
      </c>
      <c r="H4315" t="s">
        <v>2362</v>
      </c>
      <c r="I4315">
        <v>35.9</v>
      </c>
      <c r="J4315">
        <v>-84.33</v>
      </c>
      <c r="L4315" t="s">
        <v>2638</v>
      </c>
      <c r="M4315">
        <v>2004</v>
      </c>
      <c r="N4315" t="s">
        <v>225</v>
      </c>
      <c r="O4315" t="s">
        <v>2537</v>
      </c>
      <c r="P4315" s="64">
        <v>38047</v>
      </c>
      <c r="Q4315" t="s">
        <v>462</v>
      </c>
      <c r="R4315" t="s">
        <v>462</v>
      </c>
      <c r="T4315" t="s">
        <v>2555</v>
      </c>
      <c r="V4315" t="s">
        <v>462</v>
      </c>
      <c r="W4315" t="s">
        <v>462</v>
      </c>
      <c r="X4315" t="s">
        <v>2194</v>
      </c>
      <c r="Y4315">
        <v>6</v>
      </c>
      <c r="Z4315">
        <v>133</v>
      </c>
      <c r="AA4315">
        <v>3</v>
      </c>
      <c r="AD4315" t="s">
        <v>287</v>
      </c>
      <c r="AG4315" t="s">
        <v>31</v>
      </c>
      <c r="AI4315" t="s">
        <v>1912</v>
      </c>
      <c r="AJ4315" t="s">
        <v>462</v>
      </c>
      <c r="AY4315" t="s">
        <v>31</v>
      </c>
      <c r="AZ4315" t="s">
        <v>31</v>
      </c>
    </row>
    <row r="4316" spans="1:52">
      <c r="A4316" t="s">
        <v>81</v>
      </c>
      <c r="B4316" t="s">
        <v>71</v>
      </c>
      <c r="C4316" t="s">
        <v>115</v>
      </c>
      <c r="D4316" t="s">
        <v>9</v>
      </c>
      <c r="E4316" t="s">
        <v>10</v>
      </c>
      <c r="G4316" t="s">
        <v>2250</v>
      </c>
      <c r="H4316" t="s">
        <v>2251</v>
      </c>
      <c r="I4316">
        <v>30.85</v>
      </c>
      <c r="J4316">
        <v>34.770000000000003</v>
      </c>
      <c r="K4316" t="s">
        <v>2249</v>
      </c>
      <c r="N4316" t="s">
        <v>2252</v>
      </c>
      <c r="T4316">
        <v>15</v>
      </c>
      <c r="V4316">
        <v>8</v>
      </c>
      <c r="W4316">
        <v>16</v>
      </c>
      <c r="X4316" t="s">
        <v>493</v>
      </c>
      <c r="Y4316">
        <v>23</v>
      </c>
      <c r="Z4316">
        <v>0</v>
      </c>
      <c r="AD4316" t="s">
        <v>2253</v>
      </c>
      <c r="AG4316" t="s">
        <v>31</v>
      </c>
      <c r="AJ4316">
        <v>1450</v>
      </c>
      <c r="AK4316" t="s">
        <v>2390</v>
      </c>
      <c r="AY4316" t="s">
        <v>31</v>
      </c>
      <c r="AZ4316" t="s">
        <v>31</v>
      </c>
    </row>
    <row r="4317" spans="1:52">
      <c r="A4317" t="s">
        <v>81</v>
      </c>
      <c r="B4317" t="s">
        <v>71</v>
      </c>
      <c r="C4317" t="s">
        <v>115</v>
      </c>
      <c r="D4317" t="s">
        <v>9</v>
      </c>
      <c r="E4317" t="s">
        <v>10</v>
      </c>
      <c r="G4317" t="s">
        <v>2250</v>
      </c>
      <c r="H4317" t="s">
        <v>2251</v>
      </c>
      <c r="I4317">
        <v>30.85</v>
      </c>
      <c r="J4317">
        <v>34.770000000000003</v>
      </c>
      <c r="K4317" t="s">
        <v>2249</v>
      </c>
      <c r="N4317" t="s">
        <v>2252</v>
      </c>
      <c r="T4317">
        <v>15</v>
      </c>
      <c r="V4317">
        <v>8</v>
      </c>
      <c r="W4317">
        <v>16</v>
      </c>
      <c r="X4317" t="s">
        <v>493</v>
      </c>
      <c r="Y4317">
        <v>30</v>
      </c>
      <c r="Z4317">
        <v>0</v>
      </c>
      <c r="AD4317" t="s">
        <v>2253</v>
      </c>
      <c r="AG4317" t="s">
        <v>31</v>
      </c>
      <c r="AJ4317">
        <v>1450</v>
      </c>
      <c r="AK4317" t="s">
        <v>2390</v>
      </c>
      <c r="AY4317" t="s">
        <v>31</v>
      </c>
      <c r="AZ4317" t="s">
        <v>31</v>
      </c>
    </row>
    <row r="4318" spans="1:52">
      <c r="A4318" t="s">
        <v>81</v>
      </c>
      <c r="B4318" t="s">
        <v>71</v>
      </c>
      <c r="C4318" t="s">
        <v>115</v>
      </c>
      <c r="D4318" t="s">
        <v>9</v>
      </c>
      <c r="E4318" t="s">
        <v>10</v>
      </c>
      <c r="G4318" t="s">
        <v>2250</v>
      </c>
      <c r="H4318" t="s">
        <v>2251</v>
      </c>
      <c r="I4318">
        <v>30.85</v>
      </c>
      <c r="J4318">
        <v>34.770000000000003</v>
      </c>
      <c r="K4318" t="s">
        <v>2249</v>
      </c>
      <c r="N4318" t="s">
        <v>2252</v>
      </c>
      <c r="T4318">
        <v>15</v>
      </c>
      <c r="V4318">
        <v>8</v>
      </c>
      <c r="W4318">
        <v>16</v>
      </c>
      <c r="X4318" t="s">
        <v>493</v>
      </c>
      <c r="Y4318">
        <v>37</v>
      </c>
      <c r="Z4318">
        <v>2.75</v>
      </c>
      <c r="AD4318" t="s">
        <v>2253</v>
      </c>
      <c r="AG4318" t="s">
        <v>31</v>
      </c>
      <c r="AJ4318">
        <v>1450</v>
      </c>
      <c r="AK4318" t="s">
        <v>2390</v>
      </c>
      <c r="AY4318" t="s">
        <v>31</v>
      </c>
      <c r="AZ4318" t="s">
        <v>31</v>
      </c>
    </row>
    <row r="4319" spans="1:52">
      <c r="A4319" t="s">
        <v>81</v>
      </c>
      <c r="B4319" t="s">
        <v>71</v>
      </c>
      <c r="C4319" t="s">
        <v>115</v>
      </c>
      <c r="D4319" t="s">
        <v>9</v>
      </c>
      <c r="E4319" t="s">
        <v>10</v>
      </c>
      <c r="G4319" t="s">
        <v>2250</v>
      </c>
      <c r="H4319" t="s">
        <v>2251</v>
      </c>
      <c r="I4319">
        <v>30.85</v>
      </c>
      <c r="J4319">
        <v>34.770000000000003</v>
      </c>
      <c r="K4319" t="s">
        <v>2249</v>
      </c>
      <c r="N4319" t="s">
        <v>2252</v>
      </c>
      <c r="T4319">
        <v>15</v>
      </c>
      <c r="V4319">
        <v>8</v>
      </c>
      <c r="W4319">
        <v>16</v>
      </c>
      <c r="X4319" t="s">
        <v>493</v>
      </c>
      <c r="Y4319">
        <v>44</v>
      </c>
      <c r="Z4319">
        <v>16.63</v>
      </c>
      <c r="AD4319" t="s">
        <v>2253</v>
      </c>
      <c r="AG4319" t="s">
        <v>31</v>
      </c>
      <c r="AJ4319">
        <v>1450</v>
      </c>
      <c r="AK4319" t="s">
        <v>2390</v>
      </c>
      <c r="AY4319" t="s">
        <v>31</v>
      </c>
      <c r="AZ4319" t="s">
        <v>31</v>
      </c>
    </row>
    <row r="4320" spans="1:52">
      <c r="A4320" t="s">
        <v>81</v>
      </c>
      <c r="B4320" t="s">
        <v>71</v>
      </c>
      <c r="C4320" t="s">
        <v>115</v>
      </c>
      <c r="D4320" t="s">
        <v>9</v>
      </c>
      <c r="E4320" t="s">
        <v>10</v>
      </c>
      <c r="G4320" t="s">
        <v>2250</v>
      </c>
      <c r="H4320" t="s">
        <v>2251</v>
      </c>
      <c r="I4320">
        <v>30.85</v>
      </c>
      <c r="J4320">
        <v>34.770000000000003</v>
      </c>
      <c r="K4320" t="s">
        <v>2249</v>
      </c>
      <c r="N4320" t="s">
        <v>2252</v>
      </c>
      <c r="T4320">
        <v>15</v>
      </c>
      <c r="V4320">
        <v>8</v>
      </c>
      <c r="W4320">
        <v>16</v>
      </c>
      <c r="X4320" t="s">
        <v>493</v>
      </c>
      <c r="Y4320">
        <v>52</v>
      </c>
      <c r="Z4320">
        <v>36.97</v>
      </c>
      <c r="AD4320" t="s">
        <v>2253</v>
      </c>
      <c r="AG4320" t="s">
        <v>31</v>
      </c>
      <c r="AJ4320">
        <v>1450</v>
      </c>
      <c r="AK4320" t="s">
        <v>2390</v>
      </c>
      <c r="AY4320" t="s">
        <v>31</v>
      </c>
      <c r="AZ4320" t="s">
        <v>31</v>
      </c>
    </row>
    <row r="4321" spans="1:52">
      <c r="A4321" t="s">
        <v>81</v>
      </c>
      <c r="B4321" t="s">
        <v>71</v>
      </c>
      <c r="C4321" t="s">
        <v>115</v>
      </c>
      <c r="D4321" t="s">
        <v>9</v>
      </c>
      <c r="E4321" t="s">
        <v>10</v>
      </c>
      <c r="G4321" t="s">
        <v>2250</v>
      </c>
      <c r="H4321" t="s">
        <v>2251</v>
      </c>
      <c r="I4321">
        <v>30.85</v>
      </c>
      <c r="J4321">
        <v>34.770000000000003</v>
      </c>
      <c r="K4321" t="s">
        <v>2249</v>
      </c>
      <c r="N4321" t="s">
        <v>2252</v>
      </c>
      <c r="T4321">
        <v>15</v>
      </c>
      <c r="V4321">
        <v>8</v>
      </c>
      <c r="W4321">
        <v>16</v>
      </c>
      <c r="X4321" t="s">
        <v>493</v>
      </c>
      <c r="Y4321">
        <v>59</v>
      </c>
      <c r="Z4321">
        <v>69.489999999999995</v>
      </c>
      <c r="AD4321" t="s">
        <v>2253</v>
      </c>
      <c r="AG4321" t="s">
        <v>31</v>
      </c>
      <c r="AJ4321">
        <v>1450</v>
      </c>
      <c r="AK4321" t="s">
        <v>2390</v>
      </c>
      <c r="AY4321" t="s">
        <v>31</v>
      </c>
      <c r="AZ4321" t="s">
        <v>31</v>
      </c>
    </row>
    <row r="4322" spans="1:52">
      <c r="A4322" t="s">
        <v>81</v>
      </c>
      <c r="B4322" t="s">
        <v>71</v>
      </c>
      <c r="C4322" t="s">
        <v>115</v>
      </c>
      <c r="D4322" t="s">
        <v>9</v>
      </c>
      <c r="E4322" t="s">
        <v>10</v>
      </c>
      <c r="G4322" t="s">
        <v>2250</v>
      </c>
      <c r="H4322" t="s">
        <v>2251</v>
      </c>
      <c r="I4322">
        <v>30.85</v>
      </c>
      <c r="J4322">
        <v>34.770000000000003</v>
      </c>
      <c r="K4322" t="s">
        <v>2249</v>
      </c>
      <c r="N4322" t="s">
        <v>2252</v>
      </c>
      <c r="T4322">
        <v>15</v>
      </c>
      <c r="V4322">
        <v>8</v>
      </c>
      <c r="W4322">
        <v>16</v>
      </c>
      <c r="X4322" t="s">
        <v>493</v>
      </c>
      <c r="Y4322">
        <v>65</v>
      </c>
      <c r="Z4322">
        <v>79.239999999999995</v>
      </c>
      <c r="AD4322" t="s">
        <v>2253</v>
      </c>
      <c r="AG4322" t="s">
        <v>31</v>
      </c>
      <c r="AJ4322">
        <v>1450</v>
      </c>
      <c r="AK4322" t="s">
        <v>2390</v>
      </c>
      <c r="AY4322" t="s">
        <v>31</v>
      </c>
      <c r="AZ4322" t="s">
        <v>31</v>
      </c>
    </row>
    <row r="4323" spans="1:52">
      <c r="A4323" t="s">
        <v>81</v>
      </c>
      <c r="B4323" t="s">
        <v>71</v>
      </c>
      <c r="C4323" t="s">
        <v>115</v>
      </c>
      <c r="D4323" t="s">
        <v>9</v>
      </c>
      <c r="E4323" t="s">
        <v>10</v>
      </c>
      <c r="G4323" t="s">
        <v>2250</v>
      </c>
      <c r="H4323" t="s">
        <v>2251</v>
      </c>
      <c r="I4323">
        <v>30.85</v>
      </c>
      <c r="J4323">
        <v>34.770000000000003</v>
      </c>
      <c r="K4323" t="s">
        <v>2249</v>
      </c>
      <c r="N4323" t="s">
        <v>2252</v>
      </c>
      <c r="T4323">
        <v>15</v>
      </c>
      <c r="V4323">
        <v>12</v>
      </c>
      <c r="W4323">
        <v>12</v>
      </c>
      <c r="X4323" t="s">
        <v>493</v>
      </c>
      <c r="Y4323">
        <v>23</v>
      </c>
      <c r="Z4323">
        <v>-0.21</v>
      </c>
      <c r="AD4323" t="s">
        <v>2253</v>
      </c>
      <c r="AG4323" t="s">
        <v>31</v>
      </c>
      <c r="AJ4323">
        <v>1450</v>
      </c>
      <c r="AK4323" t="s">
        <v>2390</v>
      </c>
      <c r="AY4323" t="s">
        <v>31</v>
      </c>
      <c r="AZ4323" t="s">
        <v>31</v>
      </c>
    </row>
    <row r="4324" spans="1:52">
      <c r="A4324" t="s">
        <v>81</v>
      </c>
      <c r="B4324" t="s">
        <v>71</v>
      </c>
      <c r="C4324" t="s">
        <v>115</v>
      </c>
      <c r="D4324" t="s">
        <v>9</v>
      </c>
      <c r="E4324" t="s">
        <v>10</v>
      </c>
      <c r="G4324" t="s">
        <v>2250</v>
      </c>
      <c r="H4324" t="s">
        <v>2251</v>
      </c>
      <c r="I4324">
        <v>30.85</v>
      </c>
      <c r="J4324">
        <v>34.770000000000003</v>
      </c>
      <c r="K4324" t="s">
        <v>2249</v>
      </c>
      <c r="N4324" t="s">
        <v>2252</v>
      </c>
      <c r="T4324">
        <v>15</v>
      </c>
      <c r="V4324">
        <v>12</v>
      </c>
      <c r="W4324">
        <v>12</v>
      </c>
      <c r="X4324" t="s">
        <v>493</v>
      </c>
      <c r="Y4324">
        <v>30</v>
      </c>
      <c r="Z4324">
        <v>0.95</v>
      </c>
      <c r="AD4324" t="s">
        <v>2253</v>
      </c>
      <c r="AG4324" t="s">
        <v>31</v>
      </c>
      <c r="AJ4324">
        <v>1450</v>
      </c>
      <c r="AK4324" t="s">
        <v>2390</v>
      </c>
      <c r="AY4324" t="s">
        <v>31</v>
      </c>
      <c r="AZ4324" t="s">
        <v>31</v>
      </c>
    </row>
    <row r="4325" spans="1:52">
      <c r="A4325" t="s">
        <v>81</v>
      </c>
      <c r="B4325" t="s">
        <v>71</v>
      </c>
      <c r="C4325" t="s">
        <v>115</v>
      </c>
      <c r="D4325" t="s">
        <v>9</v>
      </c>
      <c r="E4325" t="s">
        <v>10</v>
      </c>
      <c r="G4325" t="s">
        <v>2250</v>
      </c>
      <c r="H4325" t="s">
        <v>2251</v>
      </c>
      <c r="I4325">
        <v>30.85</v>
      </c>
      <c r="J4325">
        <v>34.770000000000003</v>
      </c>
      <c r="K4325" t="s">
        <v>2249</v>
      </c>
      <c r="N4325" t="s">
        <v>2252</v>
      </c>
      <c r="T4325">
        <v>15</v>
      </c>
      <c r="V4325">
        <v>12</v>
      </c>
      <c r="W4325">
        <v>12</v>
      </c>
      <c r="X4325" t="s">
        <v>493</v>
      </c>
      <c r="Y4325">
        <v>37</v>
      </c>
      <c r="Z4325">
        <v>20.45</v>
      </c>
      <c r="AD4325" t="s">
        <v>2253</v>
      </c>
      <c r="AG4325" t="s">
        <v>31</v>
      </c>
      <c r="AJ4325">
        <v>1450</v>
      </c>
      <c r="AK4325" t="s">
        <v>2390</v>
      </c>
      <c r="AY4325" t="s">
        <v>31</v>
      </c>
      <c r="AZ4325" t="s">
        <v>31</v>
      </c>
    </row>
    <row r="4326" spans="1:52">
      <c r="A4326" t="s">
        <v>81</v>
      </c>
      <c r="B4326" t="s">
        <v>71</v>
      </c>
      <c r="C4326" t="s">
        <v>115</v>
      </c>
      <c r="D4326" t="s">
        <v>9</v>
      </c>
      <c r="E4326" t="s">
        <v>10</v>
      </c>
      <c r="G4326" t="s">
        <v>2250</v>
      </c>
      <c r="H4326" t="s">
        <v>2251</v>
      </c>
      <c r="I4326">
        <v>30.85</v>
      </c>
      <c r="J4326">
        <v>34.770000000000003</v>
      </c>
      <c r="K4326" t="s">
        <v>2249</v>
      </c>
      <c r="N4326" t="s">
        <v>2252</v>
      </c>
      <c r="T4326">
        <v>15</v>
      </c>
      <c r="V4326">
        <v>12</v>
      </c>
      <c r="W4326">
        <v>12</v>
      </c>
      <c r="X4326" t="s">
        <v>493</v>
      </c>
      <c r="Y4326">
        <v>44</v>
      </c>
      <c r="Z4326">
        <v>30.4</v>
      </c>
      <c r="AD4326" t="s">
        <v>2253</v>
      </c>
      <c r="AG4326" t="s">
        <v>31</v>
      </c>
      <c r="AJ4326">
        <v>1450</v>
      </c>
      <c r="AK4326" t="s">
        <v>2390</v>
      </c>
      <c r="AY4326" t="s">
        <v>31</v>
      </c>
      <c r="AZ4326" t="s">
        <v>31</v>
      </c>
    </row>
    <row r="4327" spans="1:52">
      <c r="A4327" t="s">
        <v>81</v>
      </c>
      <c r="B4327" t="s">
        <v>71</v>
      </c>
      <c r="C4327" t="s">
        <v>115</v>
      </c>
      <c r="D4327" t="s">
        <v>9</v>
      </c>
      <c r="E4327" t="s">
        <v>10</v>
      </c>
      <c r="G4327" t="s">
        <v>2250</v>
      </c>
      <c r="H4327" t="s">
        <v>2251</v>
      </c>
      <c r="I4327">
        <v>30.85</v>
      </c>
      <c r="J4327">
        <v>34.770000000000003</v>
      </c>
      <c r="K4327" t="s">
        <v>2249</v>
      </c>
      <c r="N4327" t="s">
        <v>2252</v>
      </c>
      <c r="T4327">
        <v>15</v>
      </c>
      <c r="V4327">
        <v>12</v>
      </c>
      <c r="W4327">
        <v>12</v>
      </c>
      <c r="X4327" t="s">
        <v>493</v>
      </c>
      <c r="Y4327">
        <v>52</v>
      </c>
      <c r="Z4327">
        <v>60.49</v>
      </c>
      <c r="AD4327" t="s">
        <v>2253</v>
      </c>
      <c r="AG4327" t="s">
        <v>31</v>
      </c>
      <c r="AJ4327">
        <v>1450</v>
      </c>
      <c r="AK4327" t="s">
        <v>2390</v>
      </c>
      <c r="AY4327" t="s">
        <v>31</v>
      </c>
      <c r="AZ4327" t="s">
        <v>31</v>
      </c>
    </row>
    <row r="4328" spans="1:52">
      <c r="A4328" t="s">
        <v>81</v>
      </c>
      <c r="B4328" t="s">
        <v>71</v>
      </c>
      <c r="C4328" t="s">
        <v>115</v>
      </c>
      <c r="D4328" t="s">
        <v>9</v>
      </c>
      <c r="E4328" t="s">
        <v>10</v>
      </c>
      <c r="G4328" t="s">
        <v>2250</v>
      </c>
      <c r="H4328" t="s">
        <v>2251</v>
      </c>
      <c r="I4328">
        <v>30.85</v>
      </c>
      <c r="J4328">
        <v>34.770000000000003</v>
      </c>
      <c r="K4328" t="s">
        <v>2249</v>
      </c>
      <c r="N4328" t="s">
        <v>2252</v>
      </c>
      <c r="T4328">
        <v>15</v>
      </c>
      <c r="V4328">
        <v>12</v>
      </c>
      <c r="W4328">
        <v>12</v>
      </c>
      <c r="X4328" t="s">
        <v>493</v>
      </c>
      <c r="Y4328">
        <v>59</v>
      </c>
      <c r="Z4328">
        <v>80.61</v>
      </c>
      <c r="AD4328" t="s">
        <v>2253</v>
      </c>
      <c r="AG4328" t="s">
        <v>31</v>
      </c>
      <c r="AJ4328">
        <v>1450</v>
      </c>
      <c r="AK4328" t="s">
        <v>2390</v>
      </c>
      <c r="AY4328" t="s">
        <v>31</v>
      </c>
      <c r="AZ4328" t="s">
        <v>31</v>
      </c>
    </row>
    <row r="4329" spans="1:52">
      <c r="A4329" t="s">
        <v>81</v>
      </c>
      <c r="B4329" t="s">
        <v>71</v>
      </c>
      <c r="C4329" t="s">
        <v>115</v>
      </c>
      <c r="D4329" t="s">
        <v>9</v>
      </c>
      <c r="E4329" t="s">
        <v>10</v>
      </c>
      <c r="G4329" t="s">
        <v>2250</v>
      </c>
      <c r="H4329" t="s">
        <v>2251</v>
      </c>
      <c r="I4329">
        <v>30.85</v>
      </c>
      <c r="J4329">
        <v>34.770000000000003</v>
      </c>
      <c r="K4329" t="s">
        <v>2249</v>
      </c>
      <c r="N4329" t="s">
        <v>2252</v>
      </c>
      <c r="T4329">
        <v>15</v>
      </c>
      <c r="V4329">
        <v>12</v>
      </c>
      <c r="W4329">
        <v>12</v>
      </c>
      <c r="X4329" t="s">
        <v>493</v>
      </c>
      <c r="Y4329">
        <v>65</v>
      </c>
      <c r="Z4329">
        <v>100</v>
      </c>
      <c r="AD4329" t="s">
        <v>2253</v>
      </c>
      <c r="AG4329" t="s">
        <v>31</v>
      </c>
      <c r="AJ4329">
        <v>1450</v>
      </c>
      <c r="AK4329" t="s">
        <v>2390</v>
      </c>
      <c r="AY4329" t="s">
        <v>31</v>
      </c>
      <c r="AZ4329" t="s">
        <v>31</v>
      </c>
    </row>
    <row r="4330" spans="1:52">
      <c r="A4330" t="s">
        <v>81</v>
      </c>
      <c r="B4330" t="s">
        <v>71</v>
      </c>
      <c r="C4330" t="s">
        <v>115</v>
      </c>
      <c r="D4330" t="s">
        <v>9</v>
      </c>
      <c r="E4330" t="s">
        <v>10</v>
      </c>
      <c r="G4330" t="s">
        <v>2250</v>
      </c>
      <c r="H4330" t="s">
        <v>2251</v>
      </c>
      <c r="I4330">
        <v>30.85</v>
      </c>
      <c r="J4330">
        <v>34.770000000000003</v>
      </c>
      <c r="K4330" t="s">
        <v>2249</v>
      </c>
      <c r="N4330" t="s">
        <v>2252</v>
      </c>
      <c r="T4330">
        <v>15</v>
      </c>
      <c r="V4330">
        <v>14</v>
      </c>
      <c r="W4330">
        <v>10</v>
      </c>
      <c r="X4330" t="s">
        <v>493</v>
      </c>
      <c r="Y4330">
        <v>23</v>
      </c>
      <c r="Z4330">
        <v>0</v>
      </c>
      <c r="AD4330" t="s">
        <v>2253</v>
      </c>
      <c r="AG4330" t="s">
        <v>31</v>
      </c>
      <c r="AJ4330">
        <v>1450</v>
      </c>
      <c r="AK4330" t="s">
        <v>2390</v>
      </c>
      <c r="AY4330" t="s">
        <v>31</v>
      </c>
      <c r="AZ4330" t="s">
        <v>31</v>
      </c>
    </row>
    <row r="4331" spans="1:52">
      <c r="A4331" t="s">
        <v>81</v>
      </c>
      <c r="B4331" t="s">
        <v>71</v>
      </c>
      <c r="C4331" t="s">
        <v>115</v>
      </c>
      <c r="D4331" t="s">
        <v>9</v>
      </c>
      <c r="E4331" t="s">
        <v>10</v>
      </c>
      <c r="G4331" t="s">
        <v>2250</v>
      </c>
      <c r="H4331" t="s">
        <v>2251</v>
      </c>
      <c r="I4331">
        <v>30.85</v>
      </c>
      <c r="J4331">
        <v>34.770000000000003</v>
      </c>
      <c r="K4331" t="s">
        <v>2249</v>
      </c>
      <c r="N4331" t="s">
        <v>2252</v>
      </c>
      <c r="T4331">
        <v>15</v>
      </c>
      <c r="V4331">
        <v>14</v>
      </c>
      <c r="W4331">
        <v>10</v>
      </c>
      <c r="X4331" t="s">
        <v>493</v>
      </c>
      <c r="Y4331">
        <v>30</v>
      </c>
      <c r="Z4331">
        <v>11.12</v>
      </c>
      <c r="AD4331" t="s">
        <v>2253</v>
      </c>
      <c r="AG4331" t="s">
        <v>31</v>
      </c>
      <c r="AJ4331">
        <v>1450</v>
      </c>
      <c r="AK4331" t="s">
        <v>2390</v>
      </c>
      <c r="AY4331" t="s">
        <v>31</v>
      </c>
      <c r="AZ4331" t="s">
        <v>31</v>
      </c>
    </row>
    <row r="4332" spans="1:52">
      <c r="A4332" t="s">
        <v>81</v>
      </c>
      <c r="B4332" t="s">
        <v>71</v>
      </c>
      <c r="C4332" t="s">
        <v>115</v>
      </c>
      <c r="D4332" t="s">
        <v>9</v>
      </c>
      <c r="E4332" t="s">
        <v>10</v>
      </c>
      <c r="G4332" t="s">
        <v>2250</v>
      </c>
      <c r="H4332" t="s">
        <v>2251</v>
      </c>
      <c r="I4332">
        <v>30.85</v>
      </c>
      <c r="J4332">
        <v>34.770000000000003</v>
      </c>
      <c r="K4332" t="s">
        <v>2249</v>
      </c>
      <c r="N4332" t="s">
        <v>2252</v>
      </c>
      <c r="T4332">
        <v>15</v>
      </c>
      <c r="V4332">
        <v>14</v>
      </c>
      <c r="W4332">
        <v>10</v>
      </c>
      <c r="X4332" t="s">
        <v>493</v>
      </c>
      <c r="Y4332">
        <v>37</v>
      </c>
      <c r="Z4332">
        <v>40.89</v>
      </c>
      <c r="AD4332" t="s">
        <v>2253</v>
      </c>
      <c r="AG4332" t="s">
        <v>31</v>
      </c>
      <c r="AJ4332">
        <v>1450</v>
      </c>
      <c r="AK4332" t="s">
        <v>2390</v>
      </c>
      <c r="AY4332" t="s">
        <v>31</v>
      </c>
      <c r="AZ4332" t="s">
        <v>31</v>
      </c>
    </row>
    <row r="4333" spans="1:52">
      <c r="A4333" t="s">
        <v>81</v>
      </c>
      <c r="B4333" t="s">
        <v>71</v>
      </c>
      <c r="C4333" t="s">
        <v>115</v>
      </c>
      <c r="D4333" t="s">
        <v>9</v>
      </c>
      <c r="E4333" t="s">
        <v>10</v>
      </c>
      <c r="G4333" t="s">
        <v>2250</v>
      </c>
      <c r="H4333" t="s">
        <v>2251</v>
      </c>
      <c r="I4333">
        <v>30.85</v>
      </c>
      <c r="J4333">
        <v>34.770000000000003</v>
      </c>
      <c r="K4333" t="s">
        <v>2249</v>
      </c>
      <c r="N4333" t="s">
        <v>2252</v>
      </c>
      <c r="T4333">
        <v>15</v>
      </c>
      <c r="V4333">
        <v>14</v>
      </c>
      <c r="W4333">
        <v>10</v>
      </c>
      <c r="X4333" t="s">
        <v>493</v>
      </c>
      <c r="Y4333">
        <v>44</v>
      </c>
      <c r="Z4333">
        <v>40.78</v>
      </c>
      <c r="AD4333" t="s">
        <v>2253</v>
      </c>
      <c r="AG4333" t="s">
        <v>31</v>
      </c>
      <c r="AJ4333">
        <v>1450</v>
      </c>
      <c r="AK4333" t="s">
        <v>2390</v>
      </c>
      <c r="AY4333" t="s">
        <v>31</v>
      </c>
      <c r="AZ4333" t="s">
        <v>31</v>
      </c>
    </row>
    <row r="4334" spans="1:52">
      <c r="A4334" t="s">
        <v>81</v>
      </c>
      <c r="B4334" t="s">
        <v>71</v>
      </c>
      <c r="C4334" t="s">
        <v>115</v>
      </c>
      <c r="D4334" t="s">
        <v>9</v>
      </c>
      <c r="E4334" t="s">
        <v>10</v>
      </c>
      <c r="G4334" t="s">
        <v>2250</v>
      </c>
      <c r="H4334" t="s">
        <v>2251</v>
      </c>
      <c r="I4334">
        <v>30.85</v>
      </c>
      <c r="J4334">
        <v>34.770000000000003</v>
      </c>
      <c r="K4334" t="s">
        <v>2249</v>
      </c>
      <c r="N4334" t="s">
        <v>2252</v>
      </c>
      <c r="T4334">
        <v>15</v>
      </c>
      <c r="V4334">
        <v>14</v>
      </c>
      <c r="W4334">
        <v>10</v>
      </c>
      <c r="X4334" t="s">
        <v>493</v>
      </c>
      <c r="Y4334">
        <v>52</v>
      </c>
      <c r="Z4334">
        <v>70.55</v>
      </c>
      <c r="AD4334" t="s">
        <v>2253</v>
      </c>
      <c r="AG4334" t="s">
        <v>31</v>
      </c>
      <c r="AJ4334">
        <v>1450</v>
      </c>
      <c r="AK4334" t="s">
        <v>2390</v>
      </c>
      <c r="AY4334" t="s">
        <v>31</v>
      </c>
      <c r="AZ4334" t="s">
        <v>31</v>
      </c>
    </row>
    <row r="4335" spans="1:52">
      <c r="A4335" t="s">
        <v>81</v>
      </c>
      <c r="B4335" t="s">
        <v>71</v>
      </c>
      <c r="C4335" t="s">
        <v>115</v>
      </c>
      <c r="D4335" t="s">
        <v>9</v>
      </c>
      <c r="E4335" t="s">
        <v>10</v>
      </c>
      <c r="G4335" t="s">
        <v>2250</v>
      </c>
      <c r="H4335" t="s">
        <v>2251</v>
      </c>
      <c r="I4335">
        <v>30.85</v>
      </c>
      <c r="J4335">
        <v>34.770000000000003</v>
      </c>
      <c r="K4335" t="s">
        <v>2249</v>
      </c>
      <c r="N4335" t="s">
        <v>2252</v>
      </c>
      <c r="T4335">
        <v>15</v>
      </c>
      <c r="V4335">
        <v>14</v>
      </c>
      <c r="W4335">
        <v>10</v>
      </c>
      <c r="X4335" t="s">
        <v>493</v>
      </c>
      <c r="Y4335">
        <v>59</v>
      </c>
      <c r="Z4335">
        <v>90.68</v>
      </c>
      <c r="AD4335" t="s">
        <v>2253</v>
      </c>
      <c r="AG4335" t="s">
        <v>31</v>
      </c>
      <c r="AJ4335">
        <v>1450</v>
      </c>
      <c r="AK4335" t="s">
        <v>2390</v>
      </c>
      <c r="AY4335" t="s">
        <v>31</v>
      </c>
      <c r="AZ4335" t="s">
        <v>31</v>
      </c>
    </row>
    <row r="4336" spans="1:52">
      <c r="A4336" t="s">
        <v>81</v>
      </c>
      <c r="B4336" t="s">
        <v>71</v>
      </c>
      <c r="C4336" t="s">
        <v>115</v>
      </c>
      <c r="D4336" t="s">
        <v>9</v>
      </c>
      <c r="E4336" t="s">
        <v>10</v>
      </c>
      <c r="G4336" t="s">
        <v>2250</v>
      </c>
      <c r="H4336" t="s">
        <v>2251</v>
      </c>
      <c r="I4336">
        <v>30.85</v>
      </c>
      <c r="J4336">
        <v>34.770000000000003</v>
      </c>
      <c r="K4336" t="s">
        <v>2249</v>
      </c>
      <c r="N4336" t="s">
        <v>2252</v>
      </c>
      <c r="T4336">
        <v>15</v>
      </c>
      <c r="V4336">
        <v>14</v>
      </c>
      <c r="W4336">
        <v>10</v>
      </c>
      <c r="X4336" t="s">
        <v>493</v>
      </c>
      <c r="Y4336">
        <v>65</v>
      </c>
      <c r="Z4336">
        <v>100</v>
      </c>
      <c r="AD4336" t="s">
        <v>2253</v>
      </c>
      <c r="AG4336" t="s">
        <v>31</v>
      </c>
      <c r="AJ4336">
        <v>1450</v>
      </c>
      <c r="AK4336" t="s">
        <v>2390</v>
      </c>
      <c r="AY4336" t="s">
        <v>31</v>
      </c>
      <c r="AZ4336" t="s">
        <v>31</v>
      </c>
    </row>
    <row r="4337" spans="1:52">
      <c r="A4337" t="s">
        <v>81</v>
      </c>
      <c r="B4337" t="s">
        <v>71</v>
      </c>
      <c r="C4337" t="s">
        <v>115</v>
      </c>
      <c r="D4337" t="s">
        <v>9</v>
      </c>
      <c r="E4337" t="s">
        <v>10</v>
      </c>
      <c r="G4337" t="s">
        <v>2250</v>
      </c>
      <c r="H4337" t="s">
        <v>2251</v>
      </c>
      <c r="I4337">
        <v>30.85</v>
      </c>
      <c r="J4337">
        <v>34.770000000000003</v>
      </c>
      <c r="K4337" t="s">
        <v>2249</v>
      </c>
      <c r="N4337" t="s">
        <v>2252</v>
      </c>
      <c r="T4337">
        <v>15</v>
      </c>
      <c r="V4337">
        <v>24</v>
      </c>
      <c r="W4337">
        <v>0</v>
      </c>
      <c r="X4337" t="s">
        <v>493</v>
      </c>
      <c r="Y4337">
        <v>23</v>
      </c>
      <c r="Z4337">
        <v>2.75</v>
      </c>
      <c r="AD4337" t="s">
        <v>2253</v>
      </c>
      <c r="AG4337" t="s">
        <v>31</v>
      </c>
      <c r="AJ4337">
        <v>1450</v>
      </c>
      <c r="AK4337" t="s">
        <v>2390</v>
      </c>
      <c r="AY4337" t="s">
        <v>31</v>
      </c>
      <c r="AZ4337" t="s">
        <v>31</v>
      </c>
    </row>
    <row r="4338" spans="1:52">
      <c r="A4338" t="s">
        <v>81</v>
      </c>
      <c r="B4338" t="s">
        <v>71</v>
      </c>
      <c r="C4338" t="s">
        <v>115</v>
      </c>
      <c r="D4338" t="s">
        <v>9</v>
      </c>
      <c r="E4338" t="s">
        <v>10</v>
      </c>
      <c r="G4338" t="s">
        <v>2250</v>
      </c>
      <c r="H4338" t="s">
        <v>2251</v>
      </c>
      <c r="I4338">
        <v>30.85</v>
      </c>
      <c r="J4338">
        <v>34.770000000000003</v>
      </c>
      <c r="K4338" t="s">
        <v>2249</v>
      </c>
      <c r="N4338" t="s">
        <v>2252</v>
      </c>
      <c r="T4338">
        <v>15</v>
      </c>
      <c r="V4338">
        <v>24</v>
      </c>
      <c r="W4338">
        <v>0</v>
      </c>
      <c r="X4338" t="s">
        <v>493</v>
      </c>
      <c r="Y4338">
        <v>30</v>
      </c>
      <c r="Z4338">
        <v>29.87</v>
      </c>
      <c r="AD4338" t="s">
        <v>2253</v>
      </c>
      <c r="AG4338" t="s">
        <v>31</v>
      </c>
      <c r="AJ4338">
        <v>1450</v>
      </c>
      <c r="AK4338" t="s">
        <v>2390</v>
      </c>
      <c r="AY4338" t="s">
        <v>31</v>
      </c>
      <c r="AZ4338" t="s">
        <v>31</v>
      </c>
    </row>
    <row r="4339" spans="1:52">
      <c r="A4339" t="s">
        <v>81</v>
      </c>
      <c r="B4339" t="s">
        <v>71</v>
      </c>
      <c r="C4339" t="s">
        <v>115</v>
      </c>
      <c r="D4339" t="s">
        <v>9</v>
      </c>
      <c r="E4339" t="s">
        <v>10</v>
      </c>
      <c r="G4339" t="s">
        <v>2250</v>
      </c>
      <c r="H4339" t="s">
        <v>2251</v>
      </c>
      <c r="I4339">
        <v>30.85</v>
      </c>
      <c r="J4339">
        <v>34.770000000000003</v>
      </c>
      <c r="K4339" t="s">
        <v>2249</v>
      </c>
      <c r="N4339" t="s">
        <v>2252</v>
      </c>
      <c r="T4339">
        <v>15</v>
      </c>
      <c r="V4339">
        <v>24</v>
      </c>
      <c r="W4339">
        <v>0</v>
      </c>
      <c r="X4339" t="s">
        <v>493</v>
      </c>
      <c r="Y4339">
        <v>37</v>
      </c>
      <c r="Z4339">
        <v>50.74</v>
      </c>
      <c r="AD4339" t="s">
        <v>2253</v>
      </c>
      <c r="AG4339" t="s">
        <v>31</v>
      </c>
      <c r="AJ4339">
        <v>1450</v>
      </c>
      <c r="AK4339" t="s">
        <v>2390</v>
      </c>
      <c r="AY4339" t="s">
        <v>31</v>
      </c>
      <c r="AZ4339" t="s">
        <v>31</v>
      </c>
    </row>
    <row r="4340" spans="1:52">
      <c r="A4340" t="s">
        <v>81</v>
      </c>
      <c r="B4340" t="s">
        <v>71</v>
      </c>
      <c r="C4340" t="s">
        <v>115</v>
      </c>
      <c r="D4340" t="s">
        <v>9</v>
      </c>
      <c r="E4340" t="s">
        <v>10</v>
      </c>
      <c r="G4340" t="s">
        <v>2250</v>
      </c>
      <c r="H4340" t="s">
        <v>2251</v>
      </c>
      <c r="I4340">
        <v>30.85</v>
      </c>
      <c r="J4340">
        <v>34.770000000000003</v>
      </c>
      <c r="K4340" t="s">
        <v>2249</v>
      </c>
      <c r="N4340" t="s">
        <v>2252</v>
      </c>
      <c r="T4340">
        <v>15</v>
      </c>
      <c r="V4340">
        <v>24</v>
      </c>
      <c r="W4340">
        <v>0</v>
      </c>
      <c r="X4340" t="s">
        <v>493</v>
      </c>
      <c r="Y4340">
        <v>44</v>
      </c>
      <c r="Z4340">
        <v>73.09</v>
      </c>
      <c r="AD4340" t="s">
        <v>2253</v>
      </c>
      <c r="AG4340" t="s">
        <v>31</v>
      </c>
      <c r="AJ4340">
        <v>1450</v>
      </c>
      <c r="AK4340" t="s">
        <v>2390</v>
      </c>
      <c r="AY4340" t="s">
        <v>31</v>
      </c>
      <c r="AZ4340" t="s">
        <v>31</v>
      </c>
    </row>
    <row r="4341" spans="1:52">
      <c r="A4341" t="s">
        <v>81</v>
      </c>
      <c r="B4341" t="s">
        <v>71</v>
      </c>
      <c r="C4341" t="s">
        <v>115</v>
      </c>
      <c r="D4341" t="s">
        <v>9</v>
      </c>
      <c r="E4341" t="s">
        <v>10</v>
      </c>
      <c r="G4341" t="s">
        <v>2250</v>
      </c>
      <c r="H4341" t="s">
        <v>2251</v>
      </c>
      <c r="I4341">
        <v>30.85</v>
      </c>
      <c r="J4341">
        <v>34.770000000000003</v>
      </c>
      <c r="K4341" t="s">
        <v>2249</v>
      </c>
      <c r="N4341" t="s">
        <v>2252</v>
      </c>
      <c r="T4341">
        <v>15</v>
      </c>
      <c r="V4341">
        <v>24</v>
      </c>
      <c r="W4341">
        <v>0</v>
      </c>
      <c r="X4341" t="s">
        <v>493</v>
      </c>
      <c r="Y4341">
        <v>52</v>
      </c>
      <c r="Z4341">
        <v>88.24</v>
      </c>
      <c r="AD4341" t="s">
        <v>2253</v>
      </c>
      <c r="AG4341" t="s">
        <v>31</v>
      </c>
      <c r="AJ4341">
        <v>1450</v>
      </c>
      <c r="AK4341" t="s">
        <v>2390</v>
      </c>
      <c r="AY4341" t="s">
        <v>31</v>
      </c>
      <c r="AZ4341" t="s">
        <v>31</v>
      </c>
    </row>
    <row r="4342" spans="1:52">
      <c r="A4342" t="s">
        <v>81</v>
      </c>
      <c r="B4342" t="s">
        <v>71</v>
      </c>
      <c r="C4342" t="s">
        <v>115</v>
      </c>
      <c r="D4342" t="s">
        <v>9</v>
      </c>
      <c r="E4342" t="s">
        <v>10</v>
      </c>
      <c r="G4342" t="s">
        <v>2250</v>
      </c>
      <c r="H4342" t="s">
        <v>2251</v>
      </c>
      <c r="I4342">
        <v>30.85</v>
      </c>
      <c r="J4342">
        <v>34.770000000000003</v>
      </c>
      <c r="K4342" t="s">
        <v>2249</v>
      </c>
      <c r="N4342" t="s">
        <v>2252</v>
      </c>
      <c r="T4342">
        <v>15</v>
      </c>
      <c r="V4342">
        <v>24</v>
      </c>
      <c r="W4342">
        <v>0</v>
      </c>
      <c r="X4342" t="s">
        <v>493</v>
      </c>
      <c r="Y4342">
        <v>59</v>
      </c>
      <c r="Z4342">
        <v>96.29</v>
      </c>
      <c r="AD4342" t="s">
        <v>2253</v>
      </c>
      <c r="AG4342" t="s">
        <v>31</v>
      </c>
      <c r="AJ4342">
        <v>1450</v>
      </c>
      <c r="AK4342" t="s">
        <v>2390</v>
      </c>
      <c r="AY4342" t="s">
        <v>31</v>
      </c>
      <c r="AZ4342" t="s">
        <v>31</v>
      </c>
    </row>
    <row r="4343" spans="1:52">
      <c r="A4343" t="s">
        <v>81</v>
      </c>
      <c r="B4343" t="s">
        <v>71</v>
      </c>
      <c r="C4343" t="s">
        <v>115</v>
      </c>
      <c r="D4343" t="s">
        <v>9</v>
      </c>
      <c r="E4343" t="s">
        <v>10</v>
      </c>
      <c r="G4343" t="s">
        <v>2250</v>
      </c>
      <c r="H4343" t="s">
        <v>2251</v>
      </c>
      <c r="I4343">
        <v>30.85</v>
      </c>
      <c r="J4343">
        <v>34.770000000000003</v>
      </c>
      <c r="K4343" t="s">
        <v>2249</v>
      </c>
      <c r="N4343" t="s">
        <v>2252</v>
      </c>
      <c r="T4343">
        <v>15</v>
      </c>
      <c r="V4343">
        <v>24</v>
      </c>
      <c r="W4343">
        <v>0</v>
      </c>
      <c r="X4343" t="s">
        <v>493</v>
      </c>
      <c r="Y4343">
        <v>65</v>
      </c>
      <c r="Z4343">
        <v>100</v>
      </c>
      <c r="AD4343" t="s">
        <v>2253</v>
      </c>
      <c r="AG4343" t="s">
        <v>31</v>
      </c>
      <c r="AJ4343">
        <v>1450</v>
      </c>
      <c r="AK4343" t="s">
        <v>2390</v>
      </c>
      <c r="AY4343" t="s">
        <v>31</v>
      </c>
      <c r="AZ4343" t="s">
        <v>31</v>
      </c>
    </row>
    <row r="4344" spans="1:52">
      <c r="A4344" t="s">
        <v>81</v>
      </c>
      <c r="B4344" t="s">
        <v>71</v>
      </c>
      <c r="C4344" t="s">
        <v>115</v>
      </c>
      <c r="D4344" t="s">
        <v>9</v>
      </c>
      <c r="E4344" t="s">
        <v>10</v>
      </c>
      <c r="G4344" t="s">
        <v>2250</v>
      </c>
      <c r="H4344" t="s">
        <v>2251</v>
      </c>
      <c r="I4344">
        <v>30.85</v>
      </c>
      <c r="J4344">
        <v>34.770000000000003</v>
      </c>
      <c r="K4344" t="s">
        <v>2249</v>
      </c>
      <c r="N4344" t="s">
        <v>2252</v>
      </c>
      <c r="T4344">
        <v>30</v>
      </c>
      <c r="V4344">
        <v>8</v>
      </c>
      <c r="W4344">
        <v>16</v>
      </c>
      <c r="X4344" t="s">
        <v>493</v>
      </c>
      <c r="Y4344">
        <v>23</v>
      </c>
      <c r="Z4344">
        <v>14.73</v>
      </c>
      <c r="AD4344" t="s">
        <v>2253</v>
      </c>
      <c r="AG4344" t="s">
        <v>31</v>
      </c>
      <c r="AJ4344">
        <v>1450</v>
      </c>
      <c r="AK4344" t="s">
        <v>2390</v>
      </c>
      <c r="AY4344" t="s">
        <v>31</v>
      </c>
      <c r="AZ4344" t="s">
        <v>31</v>
      </c>
    </row>
    <row r="4345" spans="1:52">
      <c r="A4345" t="s">
        <v>81</v>
      </c>
      <c r="B4345" t="s">
        <v>71</v>
      </c>
      <c r="C4345" t="s">
        <v>115</v>
      </c>
      <c r="D4345" t="s">
        <v>9</v>
      </c>
      <c r="E4345" t="s">
        <v>10</v>
      </c>
      <c r="G4345" t="s">
        <v>2250</v>
      </c>
      <c r="H4345" t="s">
        <v>2251</v>
      </c>
      <c r="I4345">
        <v>30.85</v>
      </c>
      <c r="J4345">
        <v>34.770000000000003</v>
      </c>
      <c r="K4345" t="s">
        <v>2249</v>
      </c>
      <c r="N4345" t="s">
        <v>2252</v>
      </c>
      <c r="T4345">
        <v>30</v>
      </c>
      <c r="V4345">
        <v>8</v>
      </c>
      <c r="W4345">
        <v>16</v>
      </c>
      <c r="X4345" t="s">
        <v>493</v>
      </c>
      <c r="Y4345">
        <v>30</v>
      </c>
      <c r="Z4345">
        <v>29.87</v>
      </c>
      <c r="AD4345" t="s">
        <v>2253</v>
      </c>
      <c r="AG4345" t="s">
        <v>31</v>
      </c>
      <c r="AJ4345">
        <v>1450</v>
      </c>
      <c r="AK4345" t="s">
        <v>2390</v>
      </c>
      <c r="AY4345" t="s">
        <v>31</v>
      </c>
      <c r="AZ4345" t="s">
        <v>31</v>
      </c>
    </row>
    <row r="4346" spans="1:52">
      <c r="A4346" t="s">
        <v>81</v>
      </c>
      <c r="B4346" t="s">
        <v>71</v>
      </c>
      <c r="C4346" t="s">
        <v>115</v>
      </c>
      <c r="D4346" t="s">
        <v>9</v>
      </c>
      <c r="E4346" t="s">
        <v>10</v>
      </c>
      <c r="G4346" t="s">
        <v>2250</v>
      </c>
      <c r="H4346" t="s">
        <v>2251</v>
      </c>
      <c r="I4346">
        <v>30.85</v>
      </c>
      <c r="J4346">
        <v>34.770000000000003</v>
      </c>
      <c r="K4346" t="s">
        <v>2249</v>
      </c>
      <c r="N4346" t="s">
        <v>2252</v>
      </c>
      <c r="T4346">
        <v>30</v>
      </c>
      <c r="V4346">
        <v>8</v>
      </c>
      <c r="W4346">
        <v>16</v>
      </c>
      <c r="X4346" t="s">
        <v>493</v>
      </c>
      <c r="Y4346">
        <v>37</v>
      </c>
      <c r="Z4346">
        <v>30.4</v>
      </c>
      <c r="AD4346" t="s">
        <v>2253</v>
      </c>
      <c r="AG4346" t="s">
        <v>31</v>
      </c>
      <c r="AJ4346">
        <v>1450</v>
      </c>
      <c r="AK4346" t="s">
        <v>2390</v>
      </c>
      <c r="AY4346" t="s">
        <v>31</v>
      </c>
      <c r="AZ4346" t="s">
        <v>31</v>
      </c>
    </row>
    <row r="4347" spans="1:52">
      <c r="A4347" t="s">
        <v>81</v>
      </c>
      <c r="B4347" t="s">
        <v>71</v>
      </c>
      <c r="C4347" t="s">
        <v>115</v>
      </c>
      <c r="D4347" t="s">
        <v>9</v>
      </c>
      <c r="E4347" t="s">
        <v>10</v>
      </c>
      <c r="G4347" t="s">
        <v>2250</v>
      </c>
      <c r="H4347" t="s">
        <v>2251</v>
      </c>
      <c r="I4347">
        <v>30.85</v>
      </c>
      <c r="J4347">
        <v>34.770000000000003</v>
      </c>
      <c r="K4347" t="s">
        <v>2249</v>
      </c>
      <c r="N4347" t="s">
        <v>2252</v>
      </c>
      <c r="T4347">
        <v>30</v>
      </c>
      <c r="V4347">
        <v>8</v>
      </c>
      <c r="W4347">
        <v>16</v>
      </c>
      <c r="X4347" t="s">
        <v>493</v>
      </c>
      <c r="Y4347">
        <v>44</v>
      </c>
      <c r="Z4347">
        <v>49.79</v>
      </c>
      <c r="AD4347" t="s">
        <v>2253</v>
      </c>
      <c r="AG4347" t="s">
        <v>31</v>
      </c>
      <c r="AJ4347">
        <v>1450</v>
      </c>
      <c r="AK4347" t="s">
        <v>2390</v>
      </c>
      <c r="AY4347" t="s">
        <v>31</v>
      </c>
      <c r="AZ4347" t="s">
        <v>31</v>
      </c>
    </row>
    <row r="4348" spans="1:52">
      <c r="A4348" t="s">
        <v>81</v>
      </c>
      <c r="B4348" t="s">
        <v>71</v>
      </c>
      <c r="C4348" t="s">
        <v>115</v>
      </c>
      <c r="D4348" t="s">
        <v>9</v>
      </c>
      <c r="E4348" t="s">
        <v>10</v>
      </c>
      <c r="G4348" t="s">
        <v>2250</v>
      </c>
      <c r="H4348" t="s">
        <v>2251</v>
      </c>
      <c r="I4348">
        <v>30.85</v>
      </c>
      <c r="J4348">
        <v>34.770000000000003</v>
      </c>
      <c r="K4348" t="s">
        <v>2249</v>
      </c>
      <c r="N4348" t="s">
        <v>2252</v>
      </c>
      <c r="T4348">
        <v>30</v>
      </c>
      <c r="V4348">
        <v>8</v>
      </c>
      <c r="W4348">
        <v>16</v>
      </c>
      <c r="X4348" t="s">
        <v>493</v>
      </c>
      <c r="Y4348">
        <v>52</v>
      </c>
      <c r="Z4348">
        <v>60.38</v>
      </c>
      <c r="AD4348" t="s">
        <v>2253</v>
      </c>
      <c r="AG4348" t="s">
        <v>31</v>
      </c>
      <c r="AJ4348">
        <v>1450</v>
      </c>
      <c r="AK4348" t="s">
        <v>2390</v>
      </c>
      <c r="AY4348" t="s">
        <v>31</v>
      </c>
      <c r="AZ4348" t="s">
        <v>31</v>
      </c>
    </row>
    <row r="4349" spans="1:52">
      <c r="A4349" t="s">
        <v>81</v>
      </c>
      <c r="B4349" t="s">
        <v>71</v>
      </c>
      <c r="C4349" t="s">
        <v>115</v>
      </c>
      <c r="D4349" t="s">
        <v>9</v>
      </c>
      <c r="E4349" t="s">
        <v>10</v>
      </c>
      <c r="G4349" t="s">
        <v>2250</v>
      </c>
      <c r="H4349" t="s">
        <v>2251</v>
      </c>
      <c r="I4349">
        <v>30.85</v>
      </c>
      <c r="J4349">
        <v>34.770000000000003</v>
      </c>
      <c r="K4349" t="s">
        <v>2249</v>
      </c>
      <c r="N4349" t="s">
        <v>2252</v>
      </c>
      <c r="T4349">
        <v>30</v>
      </c>
      <c r="V4349">
        <v>8</v>
      </c>
      <c r="W4349">
        <v>16</v>
      </c>
      <c r="X4349" t="s">
        <v>493</v>
      </c>
      <c r="Y4349">
        <v>59</v>
      </c>
      <c r="Z4349">
        <v>64.83</v>
      </c>
      <c r="AD4349" t="s">
        <v>2253</v>
      </c>
      <c r="AG4349" t="s">
        <v>31</v>
      </c>
      <c r="AJ4349">
        <v>1450</v>
      </c>
      <c r="AK4349" t="s">
        <v>2390</v>
      </c>
      <c r="AY4349" t="s">
        <v>31</v>
      </c>
      <c r="AZ4349" t="s">
        <v>31</v>
      </c>
    </row>
    <row r="4350" spans="1:52">
      <c r="A4350" t="s">
        <v>81</v>
      </c>
      <c r="B4350" t="s">
        <v>71</v>
      </c>
      <c r="C4350" t="s">
        <v>115</v>
      </c>
      <c r="D4350" t="s">
        <v>9</v>
      </c>
      <c r="E4350" t="s">
        <v>10</v>
      </c>
      <c r="G4350" t="s">
        <v>2250</v>
      </c>
      <c r="H4350" t="s">
        <v>2251</v>
      </c>
      <c r="I4350">
        <v>30.85</v>
      </c>
      <c r="J4350">
        <v>34.770000000000003</v>
      </c>
      <c r="K4350" t="s">
        <v>2249</v>
      </c>
      <c r="N4350" t="s">
        <v>2252</v>
      </c>
      <c r="T4350">
        <v>30</v>
      </c>
      <c r="V4350">
        <v>8</v>
      </c>
      <c r="W4350">
        <v>16</v>
      </c>
      <c r="X4350" t="s">
        <v>493</v>
      </c>
      <c r="Y4350">
        <v>65</v>
      </c>
      <c r="Z4350">
        <v>65.47</v>
      </c>
      <c r="AD4350" t="s">
        <v>2253</v>
      </c>
      <c r="AG4350" t="s">
        <v>31</v>
      </c>
      <c r="AJ4350">
        <v>1450</v>
      </c>
      <c r="AK4350" t="s">
        <v>2390</v>
      </c>
      <c r="AY4350" t="s">
        <v>31</v>
      </c>
      <c r="AZ4350" t="s">
        <v>31</v>
      </c>
    </row>
    <row r="4351" spans="1:52">
      <c r="A4351" t="s">
        <v>81</v>
      </c>
      <c r="B4351" t="s">
        <v>71</v>
      </c>
      <c r="C4351" t="s">
        <v>115</v>
      </c>
      <c r="D4351" t="s">
        <v>9</v>
      </c>
      <c r="E4351" t="s">
        <v>10</v>
      </c>
      <c r="G4351" t="s">
        <v>2250</v>
      </c>
      <c r="H4351" t="s">
        <v>2251</v>
      </c>
      <c r="I4351">
        <v>30.85</v>
      </c>
      <c r="J4351">
        <v>34.770000000000003</v>
      </c>
      <c r="K4351" t="s">
        <v>2249</v>
      </c>
      <c r="N4351" t="s">
        <v>2252</v>
      </c>
      <c r="T4351">
        <v>30</v>
      </c>
      <c r="V4351">
        <v>24</v>
      </c>
      <c r="W4351">
        <v>0</v>
      </c>
      <c r="X4351" t="s">
        <v>493</v>
      </c>
      <c r="Y4351">
        <v>23</v>
      </c>
      <c r="Z4351">
        <v>0</v>
      </c>
      <c r="AD4351" t="s">
        <v>2253</v>
      </c>
      <c r="AG4351" t="s">
        <v>31</v>
      </c>
      <c r="AJ4351">
        <v>1450</v>
      </c>
      <c r="AK4351" t="s">
        <v>2390</v>
      </c>
      <c r="AY4351" t="s">
        <v>31</v>
      </c>
      <c r="AZ4351" t="s">
        <v>31</v>
      </c>
    </row>
    <row r="4352" spans="1:52">
      <c r="A4352" t="s">
        <v>81</v>
      </c>
      <c r="B4352" t="s">
        <v>71</v>
      </c>
      <c r="C4352" t="s">
        <v>115</v>
      </c>
      <c r="D4352" t="s">
        <v>9</v>
      </c>
      <c r="E4352" t="s">
        <v>10</v>
      </c>
      <c r="G4352" t="s">
        <v>2250</v>
      </c>
      <c r="H4352" t="s">
        <v>2251</v>
      </c>
      <c r="I4352">
        <v>30.85</v>
      </c>
      <c r="J4352">
        <v>34.770000000000003</v>
      </c>
      <c r="K4352" t="s">
        <v>2249</v>
      </c>
      <c r="N4352" t="s">
        <v>2252</v>
      </c>
      <c r="T4352">
        <v>30</v>
      </c>
      <c r="V4352">
        <v>24</v>
      </c>
      <c r="W4352">
        <v>0</v>
      </c>
      <c r="X4352" t="s">
        <v>493</v>
      </c>
      <c r="Y4352">
        <v>30</v>
      </c>
      <c r="Z4352">
        <v>0</v>
      </c>
      <c r="AD4352" t="s">
        <v>2253</v>
      </c>
      <c r="AG4352" t="s">
        <v>31</v>
      </c>
      <c r="AJ4352">
        <v>1450</v>
      </c>
      <c r="AK4352" t="s">
        <v>2390</v>
      </c>
      <c r="AY4352" t="s">
        <v>31</v>
      </c>
      <c r="AZ4352" t="s">
        <v>31</v>
      </c>
    </row>
    <row r="4353" spans="1:52">
      <c r="A4353" t="s">
        <v>81</v>
      </c>
      <c r="B4353" t="s">
        <v>71</v>
      </c>
      <c r="C4353" t="s">
        <v>115</v>
      </c>
      <c r="D4353" t="s">
        <v>9</v>
      </c>
      <c r="E4353" t="s">
        <v>10</v>
      </c>
      <c r="G4353" t="s">
        <v>2250</v>
      </c>
      <c r="H4353" t="s">
        <v>2251</v>
      </c>
      <c r="I4353">
        <v>30.85</v>
      </c>
      <c r="J4353">
        <v>34.770000000000003</v>
      </c>
      <c r="K4353" t="s">
        <v>2249</v>
      </c>
      <c r="N4353" t="s">
        <v>2252</v>
      </c>
      <c r="T4353">
        <v>30</v>
      </c>
      <c r="V4353">
        <v>24</v>
      </c>
      <c r="W4353">
        <v>0</v>
      </c>
      <c r="X4353" t="s">
        <v>493</v>
      </c>
      <c r="Y4353">
        <v>37</v>
      </c>
      <c r="Z4353">
        <v>5.4</v>
      </c>
      <c r="AD4353" t="s">
        <v>2253</v>
      </c>
      <c r="AG4353" t="s">
        <v>31</v>
      </c>
      <c r="AJ4353">
        <v>1450</v>
      </c>
      <c r="AK4353" t="s">
        <v>2390</v>
      </c>
      <c r="AY4353" t="s">
        <v>31</v>
      </c>
      <c r="AZ4353" t="s">
        <v>31</v>
      </c>
    </row>
    <row r="4354" spans="1:52">
      <c r="A4354" t="s">
        <v>81</v>
      </c>
      <c r="B4354" t="s">
        <v>71</v>
      </c>
      <c r="C4354" t="s">
        <v>115</v>
      </c>
      <c r="D4354" t="s">
        <v>9</v>
      </c>
      <c r="E4354" t="s">
        <v>10</v>
      </c>
      <c r="G4354" t="s">
        <v>2250</v>
      </c>
      <c r="H4354" t="s">
        <v>2251</v>
      </c>
      <c r="I4354">
        <v>30.85</v>
      </c>
      <c r="J4354">
        <v>34.770000000000003</v>
      </c>
      <c r="K4354" t="s">
        <v>2249</v>
      </c>
      <c r="N4354" t="s">
        <v>2252</v>
      </c>
      <c r="T4354">
        <v>30</v>
      </c>
      <c r="V4354">
        <v>24</v>
      </c>
      <c r="W4354">
        <v>0</v>
      </c>
      <c r="X4354" t="s">
        <v>493</v>
      </c>
      <c r="Y4354">
        <v>44</v>
      </c>
      <c r="Z4354">
        <v>14.51</v>
      </c>
      <c r="AD4354" t="s">
        <v>2253</v>
      </c>
      <c r="AG4354" t="s">
        <v>31</v>
      </c>
      <c r="AJ4354">
        <v>1450</v>
      </c>
      <c r="AK4354" t="s">
        <v>2390</v>
      </c>
      <c r="AY4354" t="s">
        <v>31</v>
      </c>
      <c r="AZ4354" t="s">
        <v>31</v>
      </c>
    </row>
    <row r="4355" spans="1:52">
      <c r="A4355" t="s">
        <v>81</v>
      </c>
      <c r="B4355" t="s">
        <v>71</v>
      </c>
      <c r="C4355" t="s">
        <v>115</v>
      </c>
      <c r="D4355" t="s">
        <v>9</v>
      </c>
      <c r="E4355" t="s">
        <v>10</v>
      </c>
      <c r="G4355" t="s">
        <v>2250</v>
      </c>
      <c r="H4355" t="s">
        <v>2251</v>
      </c>
      <c r="I4355">
        <v>30.85</v>
      </c>
      <c r="J4355">
        <v>34.770000000000003</v>
      </c>
      <c r="K4355" t="s">
        <v>2249</v>
      </c>
      <c r="N4355" t="s">
        <v>2252</v>
      </c>
      <c r="T4355">
        <v>30</v>
      </c>
      <c r="V4355">
        <v>24</v>
      </c>
      <c r="W4355">
        <v>0</v>
      </c>
      <c r="X4355" t="s">
        <v>493</v>
      </c>
      <c r="Y4355">
        <v>52</v>
      </c>
      <c r="Z4355">
        <v>19.600000000000001</v>
      </c>
      <c r="AD4355" t="s">
        <v>2253</v>
      </c>
      <c r="AG4355" t="s">
        <v>31</v>
      </c>
      <c r="AJ4355">
        <v>1450</v>
      </c>
      <c r="AK4355" t="s">
        <v>2390</v>
      </c>
      <c r="AY4355" t="s">
        <v>31</v>
      </c>
      <c r="AZ4355" t="s">
        <v>31</v>
      </c>
    </row>
    <row r="4356" spans="1:52">
      <c r="A4356" t="s">
        <v>81</v>
      </c>
      <c r="B4356" t="s">
        <v>71</v>
      </c>
      <c r="C4356" t="s">
        <v>115</v>
      </c>
      <c r="D4356" t="s">
        <v>9</v>
      </c>
      <c r="E4356" t="s">
        <v>10</v>
      </c>
      <c r="G4356" t="s">
        <v>2250</v>
      </c>
      <c r="H4356" t="s">
        <v>2251</v>
      </c>
      <c r="I4356">
        <v>30.85</v>
      </c>
      <c r="J4356">
        <v>34.770000000000003</v>
      </c>
      <c r="K4356" t="s">
        <v>2249</v>
      </c>
      <c r="N4356" t="s">
        <v>2252</v>
      </c>
      <c r="T4356">
        <v>30</v>
      </c>
      <c r="V4356">
        <v>24</v>
      </c>
      <c r="W4356">
        <v>0</v>
      </c>
      <c r="X4356" t="s">
        <v>493</v>
      </c>
      <c r="Y4356">
        <v>59</v>
      </c>
      <c r="Z4356">
        <v>24.36</v>
      </c>
      <c r="AD4356" t="s">
        <v>2253</v>
      </c>
      <c r="AG4356" t="s">
        <v>31</v>
      </c>
      <c r="AJ4356">
        <v>1450</v>
      </c>
      <c r="AK4356" t="s">
        <v>2390</v>
      </c>
      <c r="AY4356" t="s">
        <v>31</v>
      </c>
      <c r="AZ4356" t="s">
        <v>31</v>
      </c>
    </row>
    <row r="4357" spans="1:52">
      <c r="A4357" t="s">
        <v>81</v>
      </c>
      <c r="B4357" t="s">
        <v>71</v>
      </c>
      <c r="C4357" t="s">
        <v>115</v>
      </c>
      <c r="D4357" t="s">
        <v>9</v>
      </c>
      <c r="E4357" t="s">
        <v>10</v>
      </c>
      <c r="G4357" t="s">
        <v>2250</v>
      </c>
      <c r="H4357" t="s">
        <v>2251</v>
      </c>
      <c r="I4357">
        <v>30.85</v>
      </c>
      <c r="J4357">
        <v>34.770000000000003</v>
      </c>
      <c r="K4357" t="s">
        <v>2249</v>
      </c>
      <c r="N4357" t="s">
        <v>2252</v>
      </c>
      <c r="T4357">
        <v>30</v>
      </c>
      <c r="V4357">
        <v>24</v>
      </c>
      <c r="W4357">
        <v>0</v>
      </c>
      <c r="X4357" t="s">
        <v>493</v>
      </c>
      <c r="Y4357">
        <v>65</v>
      </c>
      <c r="Z4357">
        <v>29.87</v>
      </c>
      <c r="AD4357" t="s">
        <v>2253</v>
      </c>
      <c r="AG4357" t="s">
        <v>31</v>
      </c>
      <c r="AJ4357">
        <v>1450</v>
      </c>
      <c r="AK4357" t="s">
        <v>2390</v>
      </c>
      <c r="AY4357" t="s">
        <v>31</v>
      </c>
      <c r="AZ4357" t="s">
        <v>31</v>
      </c>
    </row>
    <row r="4358" spans="1:52">
      <c r="A4358" t="s">
        <v>81</v>
      </c>
      <c r="B4358" t="s">
        <v>71</v>
      </c>
      <c r="C4358" t="s">
        <v>115</v>
      </c>
      <c r="D4358" t="s">
        <v>9</v>
      </c>
      <c r="E4358" t="s">
        <v>10</v>
      </c>
      <c r="G4358" t="s">
        <v>2250</v>
      </c>
      <c r="H4358" t="s">
        <v>2251</v>
      </c>
      <c r="I4358">
        <v>30.85</v>
      </c>
      <c r="J4358">
        <v>34.770000000000003</v>
      </c>
      <c r="K4358" t="s">
        <v>2249</v>
      </c>
      <c r="N4358" t="s">
        <v>2252</v>
      </c>
      <c r="T4358" t="s">
        <v>462</v>
      </c>
      <c r="U4358" t="s">
        <v>462</v>
      </c>
      <c r="V4358" t="s">
        <v>462</v>
      </c>
      <c r="W4358" t="s">
        <v>462</v>
      </c>
      <c r="X4358" t="s">
        <v>493</v>
      </c>
      <c r="Y4358">
        <v>5.54</v>
      </c>
      <c r="Z4358">
        <v>0</v>
      </c>
      <c r="AD4358" t="s">
        <v>2253</v>
      </c>
      <c r="AG4358" t="s">
        <v>31</v>
      </c>
      <c r="AJ4358">
        <v>1450</v>
      </c>
      <c r="AK4358" t="s">
        <v>2390</v>
      </c>
      <c r="AY4358" t="s">
        <v>31</v>
      </c>
      <c r="AZ4358" t="s">
        <v>31</v>
      </c>
    </row>
    <row r="4359" spans="1:52">
      <c r="A4359" t="s">
        <v>81</v>
      </c>
      <c r="B4359" t="s">
        <v>71</v>
      </c>
      <c r="C4359" t="s">
        <v>115</v>
      </c>
      <c r="D4359" t="s">
        <v>9</v>
      </c>
      <c r="E4359" t="s">
        <v>10</v>
      </c>
      <c r="G4359" t="s">
        <v>2250</v>
      </c>
      <c r="H4359" t="s">
        <v>2251</v>
      </c>
      <c r="I4359">
        <v>30.85</v>
      </c>
      <c r="J4359">
        <v>34.770000000000003</v>
      </c>
      <c r="K4359" t="s">
        <v>2249</v>
      </c>
      <c r="N4359" t="s">
        <v>2252</v>
      </c>
      <c r="T4359" t="s">
        <v>462</v>
      </c>
      <c r="U4359" t="s">
        <v>462</v>
      </c>
      <c r="V4359" t="s">
        <v>462</v>
      </c>
      <c r="W4359" t="s">
        <v>462</v>
      </c>
      <c r="X4359" t="s">
        <v>493</v>
      </c>
      <c r="Y4359">
        <v>13.55</v>
      </c>
      <c r="Z4359">
        <v>10</v>
      </c>
      <c r="AD4359" t="s">
        <v>2253</v>
      </c>
      <c r="AG4359" t="s">
        <v>31</v>
      </c>
      <c r="AJ4359">
        <v>1450</v>
      </c>
      <c r="AK4359" t="s">
        <v>2390</v>
      </c>
      <c r="AY4359" t="s">
        <v>31</v>
      </c>
      <c r="AZ4359" t="s">
        <v>31</v>
      </c>
    </row>
    <row r="4360" spans="1:52">
      <c r="A4360" t="s">
        <v>81</v>
      </c>
      <c r="B4360" t="s">
        <v>71</v>
      </c>
      <c r="C4360" t="s">
        <v>115</v>
      </c>
      <c r="D4360" t="s">
        <v>9</v>
      </c>
      <c r="E4360" t="s">
        <v>10</v>
      </c>
      <c r="G4360" t="s">
        <v>2250</v>
      </c>
      <c r="H4360" t="s">
        <v>2251</v>
      </c>
      <c r="I4360">
        <v>30.85</v>
      </c>
      <c r="J4360">
        <v>34.770000000000003</v>
      </c>
      <c r="K4360" t="s">
        <v>2249</v>
      </c>
      <c r="N4360" t="s">
        <v>2252</v>
      </c>
      <c r="T4360" t="s">
        <v>462</v>
      </c>
      <c r="U4360" t="s">
        <v>462</v>
      </c>
      <c r="V4360" t="s">
        <v>462</v>
      </c>
      <c r="W4360" t="s">
        <v>462</v>
      </c>
      <c r="X4360" t="s">
        <v>493</v>
      </c>
      <c r="Y4360">
        <v>17.03</v>
      </c>
      <c r="Z4360">
        <v>11</v>
      </c>
      <c r="AD4360" t="s">
        <v>2253</v>
      </c>
      <c r="AG4360" t="s">
        <v>31</v>
      </c>
      <c r="AJ4360">
        <v>1450</v>
      </c>
      <c r="AK4360" t="s">
        <v>2390</v>
      </c>
      <c r="AY4360" t="s">
        <v>31</v>
      </c>
      <c r="AZ4360" t="s">
        <v>31</v>
      </c>
    </row>
    <row r="4361" spans="1:52">
      <c r="A4361" t="s">
        <v>81</v>
      </c>
      <c r="B4361" t="s">
        <v>71</v>
      </c>
      <c r="C4361" t="s">
        <v>115</v>
      </c>
      <c r="D4361" t="s">
        <v>9</v>
      </c>
      <c r="E4361" t="s">
        <v>10</v>
      </c>
      <c r="G4361" t="s">
        <v>2250</v>
      </c>
      <c r="H4361" t="s">
        <v>2251</v>
      </c>
      <c r="I4361">
        <v>30.85</v>
      </c>
      <c r="J4361">
        <v>34.770000000000003</v>
      </c>
      <c r="K4361" t="s">
        <v>2249</v>
      </c>
      <c r="N4361" t="s">
        <v>2252</v>
      </c>
      <c r="T4361" t="s">
        <v>462</v>
      </c>
      <c r="U4361" t="s">
        <v>462</v>
      </c>
      <c r="V4361" t="s">
        <v>462</v>
      </c>
      <c r="W4361" t="s">
        <v>462</v>
      </c>
      <c r="X4361" t="s">
        <v>493</v>
      </c>
      <c r="Y4361">
        <v>22.23</v>
      </c>
      <c r="Z4361">
        <v>12</v>
      </c>
      <c r="AD4361" t="s">
        <v>2253</v>
      </c>
      <c r="AG4361" t="s">
        <v>31</v>
      </c>
      <c r="AJ4361">
        <v>1450</v>
      </c>
      <c r="AK4361" t="s">
        <v>2390</v>
      </c>
      <c r="AY4361" t="s">
        <v>31</v>
      </c>
      <c r="AZ4361" t="s">
        <v>31</v>
      </c>
    </row>
    <row r="4362" spans="1:52">
      <c r="A4362" t="s">
        <v>81</v>
      </c>
      <c r="B4362" t="s">
        <v>71</v>
      </c>
      <c r="C4362" t="s">
        <v>115</v>
      </c>
      <c r="D4362" t="s">
        <v>9</v>
      </c>
      <c r="E4362" t="s">
        <v>10</v>
      </c>
      <c r="G4362" t="s">
        <v>2250</v>
      </c>
      <c r="H4362" t="s">
        <v>2251</v>
      </c>
      <c r="I4362">
        <v>30.85</v>
      </c>
      <c r="J4362">
        <v>34.770000000000003</v>
      </c>
      <c r="K4362" t="s">
        <v>2249</v>
      </c>
      <c r="N4362" t="s">
        <v>2252</v>
      </c>
      <c r="T4362" t="s">
        <v>462</v>
      </c>
      <c r="U4362" t="s">
        <v>462</v>
      </c>
      <c r="V4362" t="s">
        <v>462</v>
      </c>
      <c r="W4362" t="s">
        <v>462</v>
      </c>
      <c r="X4362" t="s">
        <v>493</v>
      </c>
      <c r="Y4362">
        <v>30.17</v>
      </c>
      <c r="Z4362">
        <v>13</v>
      </c>
      <c r="AD4362" t="s">
        <v>2253</v>
      </c>
      <c r="AG4362" t="s">
        <v>31</v>
      </c>
      <c r="AJ4362">
        <v>1450</v>
      </c>
      <c r="AK4362" t="s">
        <v>2390</v>
      </c>
      <c r="AY4362" t="s">
        <v>31</v>
      </c>
      <c r="AZ4362" t="s">
        <v>31</v>
      </c>
    </row>
    <row r="4363" spans="1:52">
      <c r="A4363" t="s">
        <v>81</v>
      </c>
      <c r="B4363" t="s">
        <v>71</v>
      </c>
      <c r="C4363" t="s">
        <v>115</v>
      </c>
      <c r="D4363" t="s">
        <v>9</v>
      </c>
      <c r="E4363" t="s">
        <v>10</v>
      </c>
      <c r="G4363" t="s">
        <v>2250</v>
      </c>
      <c r="H4363" t="s">
        <v>2251</v>
      </c>
      <c r="I4363">
        <v>30.85</v>
      </c>
      <c r="J4363">
        <v>34.770000000000003</v>
      </c>
      <c r="K4363" t="s">
        <v>2249</v>
      </c>
      <c r="N4363" t="s">
        <v>2252</v>
      </c>
      <c r="T4363" t="s">
        <v>462</v>
      </c>
      <c r="U4363" t="s">
        <v>462</v>
      </c>
      <c r="V4363" t="s">
        <v>462</v>
      </c>
      <c r="W4363" t="s">
        <v>462</v>
      </c>
      <c r="X4363" t="s">
        <v>493</v>
      </c>
      <c r="Y4363">
        <v>39.090000000000003</v>
      </c>
      <c r="Z4363">
        <v>16</v>
      </c>
      <c r="AD4363" t="s">
        <v>2253</v>
      </c>
      <c r="AG4363" t="s">
        <v>31</v>
      </c>
      <c r="AJ4363">
        <v>1450</v>
      </c>
      <c r="AK4363" t="s">
        <v>2390</v>
      </c>
      <c r="AY4363" t="s">
        <v>31</v>
      </c>
      <c r="AZ4363" t="s">
        <v>31</v>
      </c>
    </row>
    <row r="4364" spans="1:52">
      <c r="A4364" t="s">
        <v>81</v>
      </c>
      <c r="B4364" t="s">
        <v>71</v>
      </c>
      <c r="C4364" t="s">
        <v>115</v>
      </c>
      <c r="D4364" t="s">
        <v>9</v>
      </c>
      <c r="E4364" t="s">
        <v>10</v>
      </c>
      <c r="G4364" t="s">
        <v>2250</v>
      </c>
      <c r="H4364" t="s">
        <v>2251</v>
      </c>
      <c r="I4364">
        <v>30.85</v>
      </c>
      <c r="J4364">
        <v>34.770000000000003</v>
      </c>
      <c r="K4364" t="s">
        <v>2249</v>
      </c>
      <c r="N4364" t="s">
        <v>2252</v>
      </c>
      <c r="T4364" t="s">
        <v>462</v>
      </c>
      <c r="U4364" t="s">
        <v>462</v>
      </c>
      <c r="V4364" t="s">
        <v>462</v>
      </c>
      <c r="W4364" t="s">
        <v>462</v>
      </c>
      <c r="X4364" t="s">
        <v>493</v>
      </c>
      <c r="Y4364">
        <v>48.18</v>
      </c>
      <c r="Z4364">
        <v>17</v>
      </c>
      <c r="AD4364" t="s">
        <v>2253</v>
      </c>
      <c r="AG4364" t="s">
        <v>31</v>
      </c>
      <c r="AJ4364">
        <v>1450</v>
      </c>
      <c r="AK4364" t="s">
        <v>2390</v>
      </c>
      <c r="AY4364" t="s">
        <v>31</v>
      </c>
      <c r="AZ4364" t="s">
        <v>31</v>
      </c>
    </row>
    <row r="4365" spans="1:52">
      <c r="A4365" t="s">
        <v>81</v>
      </c>
      <c r="B4365" t="s">
        <v>71</v>
      </c>
      <c r="C4365" t="s">
        <v>115</v>
      </c>
      <c r="D4365" t="s">
        <v>9</v>
      </c>
      <c r="E4365" t="s">
        <v>10</v>
      </c>
      <c r="G4365" t="s">
        <v>2250</v>
      </c>
      <c r="H4365" t="s">
        <v>2251</v>
      </c>
      <c r="I4365">
        <v>30.85</v>
      </c>
      <c r="J4365">
        <v>34.770000000000003</v>
      </c>
      <c r="K4365" t="s">
        <v>2249</v>
      </c>
      <c r="N4365" t="s">
        <v>2252</v>
      </c>
      <c r="T4365" t="s">
        <v>462</v>
      </c>
      <c r="U4365" t="s">
        <v>462</v>
      </c>
      <c r="V4365" t="s">
        <v>462</v>
      </c>
      <c r="W4365" t="s">
        <v>462</v>
      </c>
      <c r="X4365" t="s">
        <v>493</v>
      </c>
      <c r="Y4365">
        <v>51.98</v>
      </c>
      <c r="Z4365">
        <v>20</v>
      </c>
      <c r="AD4365" t="s">
        <v>2253</v>
      </c>
      <c r="AG4365" t="s">
        <v>31</v>
      </c>
      <c r="AJ4365">
        <v>1450</v>
      </c>
      <c r="AK4365" t="s">
        <v>2390</v>
      </c>
      <c r="AY4365" t="s">
        <v>31</v>
      </c>
      <c r="AZ4365" t="s">
        <v>31</v>
      </c>
    </row>
    <row r="4366" spans="1:52">
      <c r="A4366" t="s">
        <v>81</v>
      </c>
      <c r="B4366" t="s">
        <v>71</v>
      </c>
      <c r="C4366" t="s">
        <v>115</v>
      </c>
      <c r="D4366" t="s">
        <v>9</v>
      </c>
      <c r="E4366" t="s">
        <v>10</v>
      </c>
      <c r="G4366" t="s">
        <v>2250</v>
      </c>
      <c r="H4366" t="s">
        <v>2251</v>
      </c>
      <c r="I4366">
        <v>30.85</v>
      </c>
      <c r="J4366">
        <v>34.770000000000003</v>
      </c>
      <c r="K4366" t="s">
        <v>2249</v>
      </c>
      <c r="N4366" t="s">
        <v>2252</v>
      </c>
      <c r="T4366" t="s">
        <v>462</v>
      </c>
      <c r="U4366" t="s">
        <v>462</v>
      </c>
      <c r="V4366" t="s">
        <v>462</v>
      </c>
      <c r="W4366" t="s">
        <v>462</v>
      </c>
      <c r="X4366" t="s">
        <v>493</v>
      </c>
      <c r="Y4366">
        <v>57.03</v>
      </c>
      <c r="Z4366">
        <v>21</v>
      </c>
      <c r="AD4366" t="s">
        <v>2253</v>
      </c>
      <c r="AG4366" t="s">
        <v>31</v>
      </c>
      <c r="AJ4366">
        <v>1450</v>
      </c>
      <c r="AK4366" t="s">
        <v>2390</v>
      </c>
      <c r="AY4366" t="s">
        <v>31</v>
      </c>
      <c r="AZ4366" t="s">
        <v>31</v>
      </c>
    </row>
    <row r="4367" spans="1:52">
      <c r="A4367" t="s">
        <v>81</v>
      </c>
      <c r="B4367" t="s">
        <v>71</v>
      </c>
      <c r="C4367" t="s">
        <v>115</v>
      </c>
      <c r="D4367" t="s">
        <v>9</v>
      </c>
      <c r="E4367" t="s">
        <v>10</v>
      </c>
      <c r="G4367" t="s">
        <v>2250</v>
      </c>
      <c r="H4367" t="s">
        <v>2251</v>
      </c>
      <c r="I4367">
        <v>30.85</v>
      </c>
      <c r="J4367">
        <v>34.770000000000003</v>
      </c>
      <c r="K4367" t="s">
        <v>2249</v>
      </c>
      <c r="N4367" t="s">
        <v>2252</v>
      </c>
      <c r="T4367" t="s">
        <v>462</v>
      </c>
      <c r="U4367" t="s">
        <v>462</v>
      </c>
      <c r="V4367" t="s">
        <v>462</v>
      </c>
      <c r="W4367" t="s">
        <v>462</v>
      </c>
      <c r="X4367" t="s">
        <v>493</v>
      </c>
      <c r="Y4367">
        <v>64.790000000000006</v>
      </c>
      <c r="Z4367">
        <v>22</v>
      </c>
      <c r="AD4367" t="s">
        <v>2253</v>
      </c>
      <c r="AG4367" t="s">
        <v>31</v>
      </c>
      <c r="AJ4367">
        <v>1450</v>
      </c>
      <c r="AK4367" t="s">
        <v>2390</v>
      </c>
      <c r="AY4367" t="s">
        <v>31</v>
      </c>
      <c r="AZ4367" t="s">
        <v>31</v>
      </c>
    </row>
    <row r="4368" spans="1:52">
      <c r="A4368" t="s">
        <v>81</v>
      </c>
      <c r="B4368" t="s">
        <v>71</v>
      </c>
      <c r="C4368" t="s">
        <v>115</v>
      </c>
      <c r="D4368" t="s">
        <v>9</v>
      </c>
      <c r="E4368" t="s">
        <v>10</v>
      </c>
      <c r="G4368" t="s">
        <v>2250</v>
      </c>
      <c r="H4368" t="s">
        <v>2251</v>
      </c>
      <c r="I4368">
        <v>30.85</v>
      </c>
      <c r="J4368">
        <v>34.770000000000003</v>
      </c>
      <c r="K4368" t="s">
        <v>2249</v>
      </c>
      <c r="N4368" t="s">
        <v>2252</v>
      </c>
      <c r="T4368" t="s">
        <v>462</v>
      </c>
      <c r="U4368" t="s">
        <v>462</v>
      </c>
      <c r="V4368" t="s">
        <v>462</v>
      </c>
      <c r="W4368" t="s">
        <v>462</v>
      </c>
      <c r="X4368" t="s">
        <v>493</v>
      </c>
      <c r="Y4368">
        <v>68.760000000000005</v>
      </c>
      <c r="Z4368">
        <v>26</v>
      </c>
      <c r="AD4368" t="s">
        <v>2253</v>
      </c>
      <c r="AG4368" t="s">
        <v>31</v>
      </c>
      <c r="AJ4368">
        <v>1450</v>
      </c>
      <c r="AK4368" t="s">
        <v>2390</v>
      </c>
      <c r="AY4368" t="s">
        <v>31</v>
      </c>
      <c r="AZ4368" t="s">
        <v>31</v>
      </c>
    </row>
    <row r="4369" spans="1:52">
      <c r="A4369" t="s">
        <v>81</v>
      </c>
      <c r="B4369" t="s">
        <v>71</v>
      </c>
      <c r="C4369" t="s">
        <v>115</v>
      </c>
      <c r="D4369" t="s">
        <v>9</v>
      </c>
      <c r="E4369" t="s">
        <v>10</v>
      </c>
      <c r="G4369" t="s">
        <v>2250</v>
      </c>
      <c r="H4369" t="s">
        <v>2251</v>
      </c>
      <c r="I4369">
        <v>30.85</v>
      </c>
      <c r="J4369">
        <v>34.770000000000003</v>
      </c>
      <c r="K4369" t="s">
        <v>2249</v>
      </c>
      <c r="N4369" t="s">
        <v>2252</v>
      </c>
      <c r="T4369" t="s">
        <v>462</v>
      </c>
      <c r="U4369" t="s">
        <v>462</v>
      </c>
      <c r="V4369" t="s">
        <v>462</v>
      </c>
      <c r="W4369" t="s">
        <v>462</v>
      </c>
      <c r="X4369" t="s">
        <v>493</v>
      </c>
      <c r="Y4369">
        <v>73.8</v>
      </c>
      <c r="Z4369">
        <v>27</v>
      </c>
      <c r="AD4369" t="s">
        <v>2253</v>
      </c>
      <c r="AG4369" t="s">
        <v>31</v>
      </c>
      <c r="AJ4369">
        <v>1450</v>
      </c>
      <c r="AK4369" t="s">
        <v>2390</v>
      </c>
      <c r="AY4369" t="s">
        <v>31</v>
      </c>
      <c r="AZ4369" t="s">
        <v>31</v>
      </c>
    </row>
    <row r="4370" spans="1:52">
      <c r="A4370" t="s">
        <v>81</v>
      </c>
      <c r="B4370" t="s">
        <v>71</v>
      </c>
      <c r="C4370" t="s">
        <v>115</v>
      </c>
      <c r="D4370" t="s">
        <v>9</v>
      </c>
      <c r="E4370" t="s">
        <v>10</v>
      </c>
      <c r="G4370" t="s">
        <v>2250</v>
      </c>
      <c r="H4370" t="s">
        <v>2251</v>
      </c>
      <c r="I4370">
        <v>30.85</v>
      </c>
      <c r="J4370">
        <v>34.770000000000003</v>
      </c>
      <c r="K4370" t="s">
        <v>2249</v>
      </c>
      <c r="N4370" t="s">
        <v>2252</v>
      </c>
      <c r="T4370" t="s">
        <v>462</v>
      </c>
      <c r="U4370" t="s">
        <v>462</v>
      </c>
      <c r="V4370" t="s">
        <v>462</v>
      </c>
      <c r="W4370" t="s">
        <v>462</v>
      </c>
      <c r="X4370" t="s">
        <v>493</v>
      </c>
      <c r="Y4370">
        <v>78.180000000000007</v>
      </c>
      <c r="Z4370">
        <v>28</v>
      </c>
      <c r="AD4370" t="s">
        <v>2253</v>
      </c>
      <c r="AG4370" t="s">
        <v>31</v>
      </c>
      <c r="AJ4370">
        <v>1450</v>
      </c>
      <c r="AK4370" t="s">
        <v>2390</v>
      </c>
      <c r="AY4370" t="s">
        <v>31</v>
      </c>
      <c r="AZ4370" t="s">
        <v>31</v>
      </c>
    </row>
    <row r="4371" spans="1:52">
      <c r="A4371" t="s">
        <v>81</v>
      </c>
      <c r="B4371" t="s">
        <v>71</v>
      </c>
      <c r="C4371" t="s">
        <v>115</v>
      </c>
      <c r="D4371" t="s">
        <v>9</v>
      </c>
      <c r="E4371" t="s">
        <v>10</v>
      </c>
      <c r="G4371" t="s">
        <v>2250</v>
      </c>
      <c r="H4371" t="s">
        <v>2251</v>
      </c>
      <c r="I4371">
        <v>30.85</v>
      </c>
      <c r="J4371">
        <v>34.770000000000003</v>
      </c>
      <c r="K4371" t="s">
        <v>2249</v>
      </c>
      <c r="N4371" t="s">
        <v>2252</v>
      </c>
      <c r="T4371" t="s">
        <v>462</v>
      </c>
      <c r="U4371" t="s">
        <v>462</v>
      </c>
      <c r="V4371" t="s">
        <v>462</v>
      </c>
      <c r="W4371" t="s">
        <v>462</v>
      </c>
      <c r="X4371" t="s">
        <v>493</v>
      </c>
      <c r="Y4371">
        <v>83.39</v>
      </c>
      <c r="Z4371">
        <v>49</v>
      </c>
      <c r="AD4371" t="s">
        <v>2253</v>
      </c>
      <c r="AG4371" t="s">
        <v>31</v>
      </c>
      <c r="AJ4371">
        <v>1450</v>
      </c>
      <c r="AK4371" t="s">
        <v>2390</v>
      </c>
      <c r="AY4371" t="s">
        <v>31</v>
      </c>
      <c r="AZ4371" t="s">
        <v>31</v>
      </c>
    </row>
    <row r="4372" spans="1:52">
      <c r="A4372" t="s">
        <v>81</v>
      </c>
      <c r="B4372" t="s">
        <v>71</v>
      </c>
      <c r="C4372" t="s">
        <v>115</v>
      </c>
      <c r="D4372" t="s">
        <v>9</v>
      </c>
      <c r="E4372" t="s">
        <v>10</v>
      </c>
      <c r="G4372" t="s">
        <v>2250</v>
      </c>
      <c r="H4372" t="s">
        <v>2251</v>
      </c>
      <c r="I4372">
        <v>30.85</v>
      </c>
      <c r="J4372">
        <v>34.770000000000003</v>
      </c>
      <c r="K4372" t="s">
        <v>2249</v>
      </c>
      <c r="N4372" t="s">
        <v>2252</v>
      </c>
      <c r="T4372" t="s">
        <v>462</v>
      </c>
      <c r="U4372" t="s">
        <v>462</v>
      </c>
      <c r="V4372" t="s">
        <v>462</v>
      </c>
      <c r="W4372" t="s">
        <v>462</v>
      </c>
      <c r="X4372" t="s">
        <v>493</v>
      </c>
      <c r="Y4372">
        <v>84.63</v>
      </c>
      <c r="Z4372">
        <v>56</v>
      </c>
      <c r="AD4372" t="s">
        <v>2253</v>
      </c>
      <c r="AG4372" t="s">
        <v>31</v>
      </c>
      <c r="AJ4372">
        <v>1450</v>
      </c>
      <c r="AK4372" t="s">
        <v>2390</v>
      </c>
      <c r="AY4372" t="s">
        <v>31</v>
      </c>
      <c r="AZ4372" t="s">
        <v>31</v>
      </c>
    </row>
    <row r="4373" spans="1:52">
      <c r="A4373" t="s">
        <v>81</v>
      </c>
      <c r="B4373" t="s">
        <v>72</v>
      </c>
      <c r="C4373" t="s">
        <v>115</v>
      </c>
      <c r="D4373" t="s">
        <v>9</v>
      </c>
      <c r="E4373" t="s">
        <v>10</v>
      </c>
      <c r="G4373" t="s">
        <v>2250</v>
      </c>
      <c r="H4373" t="s">
        <v>2251</v>
      </c>
      <c r="I4373">
        <v>30.85</v>
      </c>
      <c r="J4373">
        <v>34.770000000000003</v>
      </c>
      <c r="K4373" t="s">
        <v>2249</v>
      </c>
      <c r="N4373" t="s">
        <v>2252</v>
      </c>
      <c r="T4373" t="s">
        <v>462</v>
      </c>
      <c r="U4373" t="s">
        <v>462</v>
      </c>
      <c r="V4373">
        <v>9</v>
      </c>
      <c r="W4373">
        <v>15</v>
      </c>
      <c r="X4373" t="s">
        <v>493</v>
      </c>
      <c r="Y4373">
        <v>0.25</v>
      </c>
      <c r="Z4373">
        <v>12</v>
      </c>
      <c r="AD4373" t="s">
        <v>2253</v>
      </c>
      <c r="AG4373" t="s">
        <v>31</v>
      </c>
      <c r="AJ4373">
        <v>1450</v>
      </c>
      <c r="AK4373" t="s">
        <v>2390</v>
      </c>
      <c r="AY4373" t="s">
        <v>31</v>
      </c>
      <c r="AZ4373" t="s">
        <v>31</v>
      </c>
    </row>
    <row r="4374" spans="1:52">
      <c r="A4374" t="s">
        <v>81</v>
      </c>
      <c r="B4374" t="s">
        <v>72</v>
      </c>
      <c r="C4374" t="s">
        <v>115</v>
      </c>
      <c r="D4374" t="s">
        <v>9</v>
      </c>
      <c r="E4374" t="s">
        <v>10</v>
      </c>
      <c r="G4374" t="s">
        <v>2250</v>
      </c>
      <c r="H4374" t="s">
        <v>2251</v>
      </c>
      <c r="I4374">
        <v>30.85</v>
      </c>
      <c r="J4374">
        <v>34.770000000000003</v>
      </c>
      <c r="K4374" t="s">
        <v>2249</v>
      </c>
      <c r="N4374" t="s">
        <v>2252</v>
      </c>
      <c r="T4374" t="s">
        <v>462</v>
      </c>
      <c r="U4374" t="s">
        <v>462</v>
      </c>
      <c r="V4374">
        <v>9</v>
      </c>
      <c r="W4374">
        <v>15</v>
      </c>
      <c r="X4374" t="s">
        <v>493</v>
      </c>
      <c r="Y4374">
        <v>3.8</v>
      </c>
      <c r="Z4374">
        <v>13</v>
      </c>
      <c r="AD4374" t="s">
        <v>2253</v>
      </c>
      <c r="AG4374" t="s">
        <v>31</v>
      </c>
      <c r="AJ4374">
        <v>1450</v>
      </c>
      <c r="AK4374" t="s">
        <v>2390</v>
      </c>
      <c r="AY4374" t="s">
        <v>31</v>
      </c>
      <c r="AZ4374" t="s">
        <v>31</v>
      </c>
    </row>
    <row r="4375" spans="1:52">
      <c r="A4375" t="s">
        <v>81</v>
      </c>
      <c r="B4375" t="s">
        <v>72</v>
      </c>
      <c r="C4375" t="s">
        <v>115</v>
      </c>
      <c r="D4375" t="s">
        <v>9</v>
      </c>
      <c r="E4375" t="s">
        <v>10</v>
      </c>
      <c r="G4375" t="s">
        <v>2250</v>
      </c>
      <c r="H4375" t="s">
        <v>2251</v>
      </c>
      <c r="I4375">
        <v>30.85</v>
      </c>
      <c r="J4375">
        <v>34.770000000000003</v>
      </c>
      <c r="K4375" t="s">
        <v>2249</v>
      </c>
      <c r="N4375" t="s">
        <v>2252</v>
      </c>
      <c r="T4375" t="s">
        <v>462</v>
      </c>
      <c r="U4375" t="s">
        <v>462</v>
      </c>
      <c r="V4375">
        <v>9</v>
      </c>
      <c r="W4375">
        <v>15</v>
      </c>
      <c r="X4375" t="s">
        <v>493</v>
      </c>
      <c r="Y4375">
        <v>7.19</v>
      </c>
      <c r="Z4375">
        <v>15</v>
      </c>
      <c r="AD4375" t="s">
        <v>2253</v>
      </c>
      <c r="AG4375" t="s">
        <v>31</v>
      </c>
      <c r="AJ4375">
        <v>1450</v>
      </c>
      <c r="AK4375" t="s">
        <v>2390</v>
      </c>
      <c r="AY4375" t="s">
        <v>31</v>
      </c>
      <c r="AZ4375" t="s">
        <v>31</v>
      </c>
    </row>
    <row r="4376" spans="1:52">
      <c r="A4376" t="s">
        <v>81</v>
      </c>
      <c r="B4376" t="s">
        <v>72</v>
      </c>
      <c r="C4376" t="s">
        <v>115</v>
      </c>
      <c r="D4376" t="s">
        <v>9</v>
      </c>
      <c r="E4376" t="s">
        <v>10</v>
      </c>
      <c r="G4376" t="s">
        <v>2250</v>
      </c>
      <c r="H4376" t="s">
        <v>2251</v>
      </c>
      <c r="I4376">
        <v>30.85</v>
      </c>
      <c r="J4376">
        <v>34.770000000000003</v>
      </c>
      <c r="K4376" t="s">
        <v>2249</v>
      </c>
      <c r="N4376" t="s">
        <v>2252</v>
      </c>
      <c r="T4376" t="s">
        <v>462</v>
      </c>
      <c r="U4376" t="s">
        <v>462</v>
      </c>
      <c r="V4376">
        <v>9</v>
      </c>
      <c r="W4376">
        <v>15</v>
      </c>
      <c r="X4376" t="s">
        <v>493</v>
      </c>
      <c r="Y4376">
        <v>10.83</v>
      </c>
      <c r="Z4376">
        <v>16</v>
      </c>
      <c r="AD4376" t="s">
        <v>2253</v>
      </c>
      <c r="AG4376" t="s">
        <v>31</v>
      </c>
      <c r="AJ4376">
        <v>1450</v>
      </c>
      <c r="AK4376" t="s">
        <v>2390</v>
      </c>
      <c r="AY4376" t="s">
        <v>31</v>
      </c>
      <c r="AZ4376" t="s">
        <v>31</v>
      </c>
    </row>
    <row r="4377" spans="1:52">
      <c r="A4377" t="s">
        <v>81</v>
      </c>
      <c r="B4377" t="s">
        <v>72</v>
      </c>
      <c r="C4377" t="s">
        <v>115</v>
      </c>
      <c r="D4377" t="s">
        <v>9</v>
      </c>
      <c r="E4377" t="s">
        <v>10</v>
      </c>
      <c r="G4377" t="s">
        <v>2250</v>
      </c>
      <c r="H4377" t="s">
        <v>2251</v>
      </c>
      <c r="I4377">
        <v>30.85</v>
      </c>
      <c r="J4377">
        <v>34.770000000000003</v>
      </c>
      <c r="K4377" t="s">
        <v>2249</v>
      </c>
      <c r="N4377" t="s">
        <v>2252</v>
      </c>
      <c r="T4377" t="s">
        <v>462</v>
      </c>
      <c r="U4377" t="s">
        <v>462</v>
      </c>
      <c r="V4377">
        <v>9</v>
      </c>
      <c r="W4377">
        <v>15</v>
      </c>
      <c r="X4377" t="s">
        <v>493</v>
      </c>
      <c r="Y4377">
        <v>14.22</v>
      </c>
      <c r="Z4377">
        <v>19</v>
      </c>
      <c r="AD4377" t="s">
        <v>2253</v>
      </c>
      <c r="AG4377" t="s">
        <v>31</v>
      </c>
      <c r="AJ4377">
        <v>1450</v>
      </c>
      <c r="AK4377" t="s">
        <v>2390</v>
      </c>
      <c r="AY4377" t="s">
        <v>31</v>
      </c>
      <c r="AZ4377" t="s">
        <v>31</v>
      </c>
    </row>
    <row r="4378" spans="1:52">
      <c r="A4378" t="s">
        <v>81</v>
      </c>
      <c r="B4378" t="s">
        <v>72</v>
      </c>
      <c r="C4378" t="s">
        <v>115</v>
      </c>
      <c r="D4378" t="s">
        <v>9</v>
      </c>
      <c r="E4378" t="s">
        <v>10</v>
      </c>
      <c r="G4378" t="s">
        <v>2250</v>
      </c>
      <c r="H4378" t="s">
        <v>2251</v>
      </c>
      <c r="I4378">
        <v>30.85</v>
      </c>
      <c r="J4378">
        <v>34.770000000000003</v>
      </c>
      <c r="K4378" t="s">
        <v>2249</v>
      </c>
      <c r="N4378" t="s">
        <v>2252</v>
      </c>
      <c r="T4378" t="s">
        <v>462</v>
      </c>
      <c r="U4378" t="s">
        <v>462</v>
      </c>
      <c r="V4378">
        <v>9</v>
      </c>
      <c r="W4378">
        <v>15</v>
      </c>
      <c r="X4378" t="s">
        <v>493</v>
      </c>
      <c r="Y4378">
        <v>17.52</v>
      </c>
      <c r="Z4378">
        <v>21</v>
      </c>
      <c r="AD4378" t="s">
        <v>2253</v>
      </c>
      <c r="AG4378" t="s">
        <v>31</v>
      </c>
      <c r="AJ4378">
        <v>1450</v>
      </c>
      <c r="AK4378" t="s">
        <v>2390</v>
      </c>
      <c r="AY4378" t="s">
        <v>31</v>
      </c>
      <c r="AZ4378" t="s">
        <v>31</v>
      </c>
    </row>
    <row r="4379" spans="1:52">
      <c r="A4379" t="s">
        <v>81</v>
      </c>
      <c r="B4379" t="s">
        <v>72</v>
      </c>
      <c r="C4379" t="s">
        <v>115</v>
      </c>
      <c r="D4379" t="s">
        <v>9</v>
      </c>
      <c r="E4379" t="s">
        <v>10</v>
      </c>
      <c r="G4379" t="s">
        <v>2250</v>
      </c>
      <c r="H4379" t="s">
        <v>2251</v>
      </c>
      <c r="I4379">
        <v>30.85</v>
      </c>
      <c r="J4379">
        <v>34.770000000000003</v>
      </c>
      <c r="K4379" t="s">
        <v>2249</v>
      </c>
      <c r="N4379" t="s">
        <v>2252</v>
      </c>
      <c r="T4379" t="s">
        <v>462</v>
      </c>
      <c r="U4379" t="s">
        <v>462</v>
      </c>
      <c r="V4379">
        <v>9</v>
      </c>
      <c r="W4379">
        <v>15</v>
      </c>
      <c r="X4379" t="s">
        <v>493</v>
      </c>
      <c r="Y4379">
        <v>20.91</v>
      </c>
      <c r="Z4379">
        <v>23</v>
      </c>
      <c r="AD4379" t="s">
        <v>2253</v>
      </c>
      <c r="AG4379" t="s">
        <v>31</v>
      </c>
      <c r="AJ4379">
        <v>1450</v>
      </c>
      <c r="AK4379" t="s">
        <v>2390</v>
      </c>
      <c r="AY4379" t="s">
        <v>31</v>
      </c>
      <c r="AZ4379" t="s">
        <v>31</v>
      </c>
    </row>
    <row r="4380" spans="1:52">
      <c r="A4380" t="s">
        <v>81</v>
      </c>
      <c r="B4380" t="s">
        <v>72</v>
      </c>
      <c r="C4380" t="s">
        <v>115</v>
      </c>
      <c r="D4380" t="s">
        <v>9</v>
      </c>
      <c r="E4380" t="s">
        <v>10</v>
      </c>
      <c r="G4380" t="s">
        <v>2250</v>
      </c>
      <c r="H4380" t="s">
        <v>2251</v>
      </c>
      <c r="I4380">
        <v>30.85</v>
      </c>
      <c r="J4380">
        <v>34.770000000000003</v>
      </c>
      <c r="K4380" t="s">
        <v>2249</v>
      </c>
      <c r="N4380" t="s">
        <v>2252</v>
      </c>
      <c r="T4380" t="s">
        <v>462</v>
      </c>
      <c r="U4380" t="s">
        <v>462</v>
      </c>
      <c r="V4380">
        <v>9</v>
      </c>
      <c r="W4380">
        <v>15</v>
      </c>
      <c r="X4380" t="s">
        <v>493</v>
      </c>
      <c r="Y4380">
        <v>24.38</v>
      </c>
      <c r="Z4380">
        <v>24</v>
      </c>
      <c r="AD4380" t="s">
        <v>2253</v>
      </c>
      <c r="AG4380" t="s">
        <v>31</v>
      </c>
      <c r="AJ4380">
        <v>1450</v>
      </c>
      <c r="AK4380" t="s">
        <v>2390</v>
      </c>
      <c r="AY4380" t="s">
        <v>31</v>
      </c>
      <c r="AZ4380" t="s">
        <v>31</v>
      </c>
    </row>
    <row r="4381" spans="1:52">
      <c r="A4381" t="s">
        <v>81</v>
      </c>
      <c r="B4381" t="s">
        <v>72</v>
      </c>
      <c r="C4381" t="s">
        <v>115</v>
      </c>
      <c r="D4381" t="s">
        <v>9</v>
      </c>
      <c r="E4381" t="s">
        <v>10</v>
      </c>
      <c r="G4381" t="s">
        <v>2250</v>
      </c>
      <c r="H4381" t="s">
        <v>2251</v>
      </c>
      <c r="I4381">
        <v>30.85</v>
      </c>
      <c r="J4381">
        <v>34.770000000000003</v>
      </c>
      <c r="K4381" t="s">
        <v>2249</v>
      </c>
      <c r="N4381" t="s">
        <v>2252</v>
      </c>
      <c r="T4381" t="s">
        <v>462</v>
      </c>
      <c r="U4381" t="s">
        <v>462</v>
      </c>
      <c r="V4381">
        <v>9</v>
      </c>
      <c r="W4381">
        <v>15</v>
      </c>
      <c r="X4381" t="s">
        <v>493</v>
      </c>
      <c r="Y4381">
        <v>30.83</v>
      </c>
      <c r="Z4381">
        <v>25</v>
      </c>
      <c r="AD4381" t="s">
        <v>2253</v>
      </c>
      <c r="AG4381" t="s">
        <v>31</v>
      </c>
      <c r="AJ4381">
        <v>1450</v>
      </c>
      <c r="AK4381" t="s">
        <v>2390</v>
      </c>
      <c r="AY4381" t="s">
        <v>31</v>
      </c>
      <c r="AZ4381" t="s">
        <v>31</v>
      </c>
    </row>
    <row r="4382" spans="1:52">
      <c r="A4382" t="s">
        <v>81</v>
      </c>
      <c r="B4382" t="s">
        <v>72</v>
      </c>
      <c r="C4382" t="s">
        <v>115</v>
      </c>
      <c r="D4382" t="s">
        <v>9</v>
      </c>
      <c r="E4382" t="s">
        <v>10</v>
      </c>
      <c r="G4382" t="s">
        <v>2250</v>
      </c>
      <c r="H4382" t="s">
        <v>2251</v>
      </c>
      <c r="I4382">
        <v>30.85</v>
      </c>
      <c r="J4382">
        <v>34.770000000000003</v>
      </c>
      <c r="K4382" t="s">
        <v>2249</v>
      </c>
      <c r="N4382" t="s">
        <v>2252</v>
      </c>
      <c r="T4382" t="s">
        <v>462</v>
      </c>
      <c r="U4382" t="s">
        <v>462</v>
      </c>
      <c r="V4382">
        <v>9</v>
      </c>
      <c r="W4382">
        <v>15</v>
      </c>
      <c r="X4382" t="s">
        <v>493</v>
      </c>
      <c r="Y4382">
        <v>38.18</v>
      </c>
      <c r="Z4382">
        <v>29</v>
      </c>
      <c r="AD4382" t="s">
        <v>2253</v>
      </c>
      <c r="AG4382" t="s">
        <v>31</v>
      </c>
      <c r="AJ4382">
        <v>1450</v>
      </c>
      <c r="AK4382" t="s">
        <v>2390</v>
      </c>
      <c r="AY4382" t="s">
        <v>31</v>
      </c>
      <c r="AZ4382" t="s">
        <v>31</v>
      </c>
    </row>
    <row r="4383" spans="1:52">
      <c r="A4383" t="s">
        <v>81</v>
      </c>
      <c r="B4383" t="s">
        <v>72</v>
      </c>
      <c r="C4383" t="s">
        <v>115</v>
      </c>
      <c r="D4383" t="s">
        <v>9</v>
      </c>
      <c r="E4383" t="s">
        <v>10</v>
      </c>
      <c r="G4383" t="s">
        <v>2250</v>
      </c>
      <c r="H4383" t="s">
        <v>2251</v>
      </c>
      <c r="I4383">
        <v>30.85</v>
      </c>
      <c r="J4383">
        <v>34.770000000000003</v>
      </c>
      <c r="K4383" t="s">
        <v>2249</v>
      </c>
      <c r="N4383" t="s">
        <v>2252</v>
      </c>
      <c r="T4383" t="s">
        <v>462</v>
      </c>
      <c r="U4383" t="s">
        <v>462</v>
      </c>
      <c r="V4383">
        <v>9</v>
      </c>
      <c r="W4383">
        <v>15</v>
      </c>
      <c r="X4383" t="s">
        <v>493</v>
      </c>
      <c r="Y4383">
        <v>48.26</v>
      </c>
      <c r="Z4383">
        <v>30</v>
      </c>
      <c r="AD4383" t="s">
        <v>2253</v>
      </c>
      <c r="AG4383" t="s">
        <v>31</v>
      </c>
      <c r="AJ4383">
        <v>1450</v>
      </c>
      <c r="AK4383" t="s">
        <v>2390</v>
      </c>
      <c r="AY4383" t="s">
        <v>31</v>
      </c>
      <c r="AZ4383" t="s">
        <v>31</v>
      </c>
    </row>
    <row r="4384" spans="1:52">
      <c r="A4384" t="s">
        <v>81</v>
      </c>
      <c r="B4384" t="s">
        <v>72</v>
      </c>
      <c r="C4384" t="s">
        <v>115</v>
      </c>
      <c r="D4384" t="s">
        <v>9</v>
      </c>
      <c r="E4384" t="s">
        <v>10</v>
      </c>
      <c r="G4384" t="s">
        <v>2250</v>
      </c>
      <c r="H4384" t="s">
        <v>2251</v>
      </c>
      <c r="I4384">
        <v>30.85</v>
      </c>
      <c r="J4384">
        <v>34.770000000000003</v>
      </c>
      <c r="K4384" t="s">
        <v>2249</v>
      </c>
      <c r="N4384" t="s">
        <v>2252</v>
      </c>
      <c r="T4384" t="s">
        <v>462</v>
      </c>
      <c r="U4384" t="s">
        <v>462</v>
      </c>
      <c r="V4384">
        <v>9</v>
      </c>
      <c r="W4384">
        <v>15</v>
      </c>
      <c r="X4384" t="s">
        <v>493</v>
      </c>
      <c r="Y4384">
        <v>51.65</v>
      </c>
      <c r="Z4384">
        <v>31</v>
      </c>
      <c r="AD4384" t="s">
        <v>2253</v>
      </c>
      <c r="AG4384" t="s">
        <v>31</v>
      </c>
      <c r="AJ4384">
        <v>1450</v>
      </c>
      <c r="AK4384" t="s">
        <v>2390</v>
      </c>
      <c r="AY4384" t="s">
        <v>31</v>
      </c>
      <c r="AZ4384" t="s">
        <v>31</v>
      </c>
    </row>
    <row r="4385" spans="1:52">
      <c r="A4385" t="s">
        <v>81</v>
      </c>
      <c r="B4385" t="s">
        <v>72</v>
      </c>
      <c r="C4385" t="s">
        <v>115</v>
      </c>
      <c r="D4385" t="s">
        <v>9</v>
      </c>
      <c r="E4385" t="s">
        <v>10</v>
      </c>
      <c r="G4385" t="s">
        <v>2250</v>
      </c>
      <c r="H4385" t="s">
        <v>2251</v>
      </c>
      <c r="I4385">
        <v>30.85</v>
      </c>
      <c r="J4385">
        <v>34.770000000000003</v>
      </c>
      <c r="K4385" t="s">
        <v>2249</v>
      </c>
      <c r="N4385" t="s">
        <v>2252</v>
      </c>
      <c r="T4385" t="s">
        <v>462</v>
      </c>
      <c r="U4385" t="s">
        <v>462</v>
      </c>
      <c r="V4385">
        <v>9</v>
      </c>
      <c r="W4385">
        <v>15</v>
      </c>
      <c r="X4385" t="s">
        <v>493</v>
      </c>
      <c r="Y4385">
        <v>58.43</v>
      </c>
      <c r="Z4385">
        <v>32</v>
      </c>
      <c r="AD4385" t="s">
        <v>2253</v>
      </c>
      <c r="AG4385" t="s">
        <v>31</v>
      </c>
      <c r="AJ4385">
        <v>1450</v>
      </c>
      <c r="AK4385" t="s">
        <v>2390</v>
      </c>
      <c r="AY4385" t="s">
        <v>31</v>
      </c>
      <c r="AZ4385" t="s">
        <v>31</v>
      </c>
    </row>
    <row r="4386" spans="1:52">
      <c r="A4386" t="s">
        <v>81</v>
      </c>
      <c r="B4386" t="s">
        <v>72</v>
      </c>
      <c r="C4386" t="s">
        <v>115</v>
      </c>
      <c r="D4386" t="s">
        <v>9</v>
      </c>
      <c r="E4386" t="s">
        <v>10</v>
      </c>
      <c r="G4386" t="s">
        <v>2250</v>
      </c>
      <c r="H4386" t="s">
        <v>2251</v>
      </c>
      <c r="I4386">
        <v>30.85</v>
      </c>
      <c r="J4386">
        <v>34.770000000000003</v>
      </c>
      <c r="K4386" t="s">
        <v>2249</v>
      </c>
      <c r="N4386" t="s">
        <v>2252</v>
      </c>
      <c r="T4386" t="s">
        <v>462</v>
      </c>
      <c r="U4386" t="s">
        <v>462</v>
      </c>
      <c r="V4386">
        <v>9</v>
      </c>
      <c r="W4386">
        <v>15</v>
      </c>
      <c r="X4386" t="s">
        <v>493</v>
      </c>
      <c r="Y4386">
        <v>61.65</v>
      </c>
      <c r="Z4386">
        <v>36</v>
      </c>
      <c r="AD4386" t="s">
        <v>2253</v>
      </c>
      <c r="AG4386" t="s">
        <v>31</v>
      </c>
      <c r="AJ4386">
        <v>1450</v>
      </c>
      <c r="AK4386" t="s">
        <v>2390</v>
      </c>
      <c r="AY4386" t="s">
        <v>31</v>
      </c>
      <c r="AZ4386" t="s">
        <v>31</v>
      </c>
    </row>
    <row r="4387" spans="1:52">
      <c r="A4387" t="s">
        <v>81</v>
      </c>
      <c r="B4387" t="s">
        <v>72</v>
      </c>
      <c r="C4387" t="s">
        <v>115</v>
      </c>
      <c r="D4387" t="s">
        <v>9</v>
      </c>
      <c r="E4387" t="s">
        <v>10</v>
      </c>
      <c r="G4387" t="s">
        <v>2250</v>
      </c>
      <c r="H4387" t="s">
        <v>2251</v>
      </c>
      <c r="I4387">
        <v>30.85</v>
      </c>
      <c r="J4387">
        <v>34.770000000000003</v>
      </c>
      <c r="K4387" t="s">
        <v>2249</v>
      </c>
      <c r="N4387" t="s">
        <v>2252</v>
      </c>
      <c r="T4387" t="s">
        <v>462</v>
      </c>
      <c r="U4387" t="s">
        <v>462</v>
      </c>
      <c r="V4387">
        <v>9</v>
      </c>
      <c r="W4387">
        <v>15</v>
      </c>
      <c r="X4387" t="s">
        <v>493</v>
      </c>
      <c r="Y4387">
        <v>65.62</v>
      </c>
      <c r="Z4387">
        <v>40</v>
      </c>
      <c r="AD4387" t="s">
        <v>2253</v>
      </c>
      <c r="AG4387" t="s">
        <v>31</v>
      </c>
      <c r="AJ4387">
        <v>1450</v>
      </c>
      <c r="AK4387" t="s">
        <v>2390</v>
      </c>
      <c r="AY4387" t="s">
        <v>31</v>
      </c>
      <c r="AZ4387" t="s">
        <v>31</v>
      </c>
    </row>
    <row r="4388" spans="1:52">
      <c r="A4388" t="s">
        <v>81</v>
      </c>
      <c r="B4388" t="s">
        <v>72</v>
      </c>
      <c r="C4388" t="s">
        <v>115</v>
      </c>
      <c r="D4388" t="s">
        <v>9</v>
      </c>
      <c r="E4388" t="s">
        <v>10</v>
      </c>
      <c r="G4388" t="s">
        <v>2250</v>
      </c>
      <c r="H4388" t="s">
        <v>2251</v>
      </c>
      <c r="I4388">
        <v>30.85</v>
      </c>
      <c r="J4388">
        <v>34.770000000000003</v>
      </c>
      <c r="K4388" t="s">
        <v>2249</v>
      </c>
      <c r="N4388" t="s">
        <v>2252</v>
      </c>
      <c r="T4388" t="s">
        <v>462</v>
      </c>
      <c r="U4388" t="s">
        <v>462</v>
      </c>
      <c r="V4388">
        <v>9</v>
      </c>
      <c r="W4388">
        <v>15</v>
      </c>
      <c r="X4388" t="s">
        <v>493</v>
      </c>
      <c r="Y4388">
        <v>69.010000000000005</v>
      </c>
      <c r="Z4388">
        <v>42</v>
      </c>
      <c r="AD4388" t="s">
        <v>2253</v>
      </c>
      <c r="AG4388" t="s">
        <v>31</v>
      </c>
      <c r="AJ4388">
        <v>1450</v>
      </c>
      <c r="AK4388" t="s">
        <v>2390</v>
      </c>
      <c r="AY4388" t="s">
        <v>31</v>
      </c>
      <c r="AZ4388" t="s">
        <v>31</v>
      </c>
    </row>
    <row r="4389" spans="1:52">
      <c r="A4389" t="s">
        <v>81</v>
      </c>
      <c r="B4389" t="s">
        <v>72</v>
      </c>
      <c r="C4389" t="s">
        <v>115</v>
      </c>
      <c r="D4389" t="s">
        <v>9</v>
      </c>
      <c r="E4389" t="s">
        <v>10</v>
      </c>
      <c r="G4389" t="s">
        <v>2250</v>
      </c>
      <c r="H4389" t="s">
        <v>2251</v>
      </c>
      <c r="I4389">
        <v>30.85</v>
      </c>
      <c r="J4389">
        <v>34.770000000000003</v>
      </c>
      <c r="K4389" t="s">
        <v>2249</v>
      </c>
      <c r="N4389" t="s">
        <v>2252</v>
      </c>
      <c r="T4389" t="s">
        <v>462</v>
      </c>
      <c r="U4389" t="s">
        <v>462</v>
      </c>
      <c r="V4389">
        <v>9</v>
      </c>
      <c r="W4389">
        <v>15</v>
      </c>
      <c r="X4389" t="s">
        <v>493</v>
      </c>
      <c r="Y4389">
        <v>72.069999999999993</v>
      </c>
      <c r="Z4389">
        <v>48</v>
      </c>
      <c r="AD4389" t="s">
        <v>2253</v>
      </c>
      <c r="AG4389" t="s">
        <v>31</v>
      </c>
      <c r="AJ4389">
        <v>1450</v>
      </c>
      <c r="AK4389" t="s">
        <v>2390</v>
      </c>
      <c r="AY4389" t="s">
        <v>31</v>
      </c>
      <c r="AZ4389" t="s">
        <v>31</v>
      </c>
    </row>
    <row r="4390" spans="1:52">
      <c r="A4390" t="s">
        <v>81</v>
      </c>
      <c r="B4390" t="s">
        <v>72</v>
      </c>
      <c r="C4390" t="s">
        <v>115</v>
      </c>
      <c r="D4390" t="s">
        <v>9</v>
      </c>
      <c r="E4390" t="s">
        <v>10</v>
      </c>
      <c r="G4390" t="s">
        <v>2250</v>
      </c>
      <c r="H4390" t="s">
        <v>2251</v>
      </c>
      <c r="I4390">
        <v>30.85</v>
      </c>
      <c r="J4390">
        <v>34.770000000000003</v>
      </c>
      <c r="K4390" t="s">
        <v>2249</v>
      </c>
      <c r="N4390" t="s">
        <v>2252</v>
      </c>
      <c r="T4390" t="s">
        <v>462</v>
      </c>
      <c r="U4390" t="s">
        <v>462</v>
      </c>
      <c r="V4390">
        <v>9</v>
      </c>
      <c r="W4390">
        <v>15</v>
      </c>
      <c r="X4390" t="s">
        <v>493</v>
      </c>
      <c r="Y4390">
        <v>71.98</v>
      </c>
      <c r="Z4390">
        <v>56</v>
      </c>
      <c r="AD4390" t="s">
        <v>2253</v>
      </c>
      <c r="AG4390" t="s">
        <v>31</v>
      </c>
      <c r="AJ4390">
        <v>1450</v>
      </c>
      <c r="AK4390" t="s">
        <v>2390</v>
      </c>
      <c r="AY4390" t="s">
        <v>31</v>
      </c>
      <c r="AZ4390" t="s">
        <v>31</v>
      </c>
    </row>
    <row r="4391" spans="1:52">
      <c r="A4391" t="s">
        <v>81</v>
      </c>
      <c r="B4391" t="s">
        <v>72</v>
      </c>
      <c r="C4391" t="s">
        <v>115</v>
      </c>
      <c r="D4391" t="s">
        <v>9</v>
      </c>
      <c r="E4391" t="s">
        <v>10</v>
      </c>
      <c r="G4391" t="s">
        <v>2250</v>
      </c>
      <c r="H4391" t="s">
        <v>2251</v>
      </c>
      <c r="I4391">
        <v>30.85</v>
      </c>
      <c r="J4391">
        <v>34.770000000000003</v>
      </c>
      <c r="K4391" t="s">
        <v>2249</v>
      </c>
      <c r="N4391" t="s">
        <v>2252</v>
      </c>
      <c r="T4391" t="s">
        <v>462</v>
      </c>
      <c r="U4391" t="s">
        <v>462</v>
      </c>
      <c r="V4391">
        <v>12</v>
      </c>
      <c r="W4391">
        <v>12</v>
      </c>
      <c r="X4391" t="s">
        <v>493</v>
      </c>
      <c r="Y4391">
        <v>-0.08</v>
      </c>
      <c r="Z4391">
        <v>29</v>
      </c>
      <c r="AD4391" t="s">
        <v>2253</v>
      </c>
      <c r="AG4391" t="s">
        <v>31</v>
      </c>
      <c r="AJ4391">
        <v>1450</v>
      </c>
      <c r="AK4391" t="s">
        <v>2390</v>
      </c>
      <c r="AY4391" t="s">
        <v>31</v>
      </c>
      <c r="AZ4391" t="s">
        <v>31</v>
      </c>
    </row>
    <row r="4392" spans="1:52">
      <c r="A4392" t="s">
        <v>81</v>
      </c>
      <c r="B4392" t="s">
        <v>72</v>
      </c>
      <c r="C4392" t="s">
        <v>115</v>
      </c>
      <c r="D4392" t="s">
        <v>9</v>
      </c>
      <c r="E4392" t="s">
        <v>10</v>
      </c>
      <c r="G4392" t="s">
        <v>2250</v>
      </c>
      <c r="H4392" t="s">
        <v>2251</v>
      </c>
      <c r="I4392">
        <v>30.85</v>
      </c>
      <c r="J4392">
        <v>34.770000000000003</v>
      </c>
      <c r="K4392" t="s">
        <v>2249</v>
      </c>
      <c r="N4392" t="s">
        <v>2252</v>
      </c>
      <c r="T4392" t="s">
        <v>462</v>
      </c>
      <c r="U4392" t="s">
        <v>462</v>
      </c>
      <c r="V4392">
        <v>12</v>
      </c>
      <c r="W4392">
        <v>12</v>
      </c>
      <c r="X4392" t="s">
        <v>493</v>
      </c>
      <c r="Y4392">
        <v>2.73</v>
      </c>
      <c r="Z4392">
        <v>30</v>
      </c>
      <c r="AD4392" t="s">
        <v>2253</v>
      </c>
      <c r="AG4392" t="s">
        <v>31</v>
      </c>
      <c r="AJ4392">
        <v>1450</v>
      </c>
      <c r="AK4392" t="s">
        <v>2390</v>
      </c>
      <c r="AY4392" t="s">
        <v>31</v>
      </c>
      <c r="AZ4392" t="s">
        <v>31</v>
      </c>
    </row>
    <row r="4393" spans="1:52">
      <c r="A4393" t="s">
        <v>81</v>
      </c>
      <c r="B4393" t="s">
        <v>72</v>
      </c>
      <c r="C4393" t="s">
        <v>115</v>
      </c>
      <c r="D4393" t="s">
        <v>9</v>
      </c>
      <c r="E4393" t="s">
        <v>10</v>
      </c>
      <c r="G4393" t="s">
        <v>2250</v>
      </c>
      <c r="H4393" t="s">
        <v>2251</v>
      </c>
      <c r="I4393">
        <v>30.85</v>
      </c>
      <c r="J4393">
        <v>34.770000000000003</v>
      </c>
      <c r="K4393" t="s">
        <v>2249</v>
      </c>
      <c r="N4393" t="s">
        <v>2252</v>
      </c>
      <c r="T4393" t="s">
        <v>462</v>
      </c>
      <c r="U4393" t="s">
        <v>462</v>
      </c>
      <c r="V4393">
        <v>12</v>
      </c>
      <c r="W4393">
        <v>12</v>
      </c>
      <c r="X4393" t="s">
        <v>493</v>
      </c>
      <c r="Y4393">
        <v>6.94</v>
      </c>
      <c r="Z4393">
        <v>31</v>
      </c>
      <c r="AD4393" t="s">
        <v>2253</v>
      </c>
      <c r="AG4393" t="s">
        <v>31</v>
      </c>
      <c r="AJ4393">
        <v>1450</v>
      </c>
      <c r="AK4393" t="s">
        <v>2390</v>
      </c>
      <c r="AY4393" t="s">
        <v>31</v>
      </c>
      <c r="AZ4393" t="s">
        <v>31</v>
      </c>
    </row>
    <row r="4394" spans="1:52">
      <c r="A4394" t="s">
        <v>81</v>
      </c>
      <c r="B4394" t="s">
        <v>72</v>
      </c>
      <c r="C4394" t="s">
        <v>115</v>
      </c>
      <c r="D4394" t="s">
        <v>9</v>
      </c>
      <c r="E4394" t="s">
        <v>10</v>
      </c>
      <c r="G4394" t="s">
        <v>2250</v>
      </c>
      <c r="H4394" t="s">
        <v>2251</v>
      </c>
      <c r="I4394">
        <v>30.85</v>
      </c>
      <c r="J4394">
        <v>34.770000000000003</v>
      </c>
      <c r="K4394" t="s">
        <v>2249</v>
      </c>
      <c r="N4394" t="s">
        <v>2252</v>
      </c>
      <c r="T4394" t="s">
        <v>462</v>
      </c>
      <c r="U4394" t="s">
        <v>462</v>
      </c>
      <c r="V4394">
        <v>12</v>
      </c>
      <c r="W4394">
        <v>12</v>
      </c>
      <c r="X4394" t="s">
        <v>493</v>
      </c>
      <c r="Y4394">
        <v>17.600000000000001</v>
      </c>
      <c r="Z4394">
        <v>32</v>
      </c>
      <c r="AD4394" t="s">
        <v>2253</v>
      </c>
      <c r="AG4394" t="s">
        <v>31</v>
      </c>
      <c r="AJ4394">
        <v>1450</v>
      </c>
      <c r="AK4394" t="s">
        <v>2390</v>
      </c>
      <c r="AY4394" t="s">
        <v>31</v>
      </c>
      <c r="AZ4394" t="s">
        <v>31</v>
      </c>
    </row>
    <row r="4395" spans="1:52">
      <c r="A4395" t="s">
        <v>81</v>
      </c>
      <c r="B4395" t="s">
        <v>72</v>
      </c>
      <c r="C4395" t="s">
        <v>115</v>
      </c>
      <c r="D4395" t="s">
        <v>9</v>
      </c>
      <c r="E4395" t="s">
        <v>10</v>
      </c>
      <c r="G4395" t="s">
        <v>2250</v>
      </c>
      <c r="H4395" t="s">
        <v>2251</v>
      </c>
      <c r="I4395">
        <v>30.85</v>
      </c>
      <c r="J4395">
        <v>34.770000000000003</v>
      </c>
      <c r="K4395" t="s">
        <v>2249</v>
      </c>
      <c r="N4395" t="s">
        <v>2252</v>
      </c>
      <c r="T4395" t="s">
        <v>462</v>
      </c>
      <c r="U4395" t="s">
        <v>462</v>
      </c>
      <c r="V4395">
        <v>12</v>
      </c>
      <c r="W4395">
        <v>12</v>
      </c>
      <c r="X4395" t="s">
        <v>493</v>
      </c>
      <c r="Y4395">
        <v>24.63</v>
      </c>
      <c r="Z4395">
        <v>35</v>
      </c>
      <c r="AD4395" t="s">
        <v>2253</v>
      </c>
      <c r="AG4395" t="s">
        <v>31</v>
      </c>
      <c r="AJ4395">
        <v>1450</v>
      </c>
      <c r="AK4395" t="s">
        <v>2390</v>
      </c>
      <c r="AY4395" t="s">
        <v>31</v>
      </c>
      <c r="AZ4395" t="s">
        <v>31</v>
      </c>
    </row>
    <row r="4396" spans="1:52">
      <c r="A4396" t="s">
        <v>81</v>
      </c>
      <c r="B4396" t="s">
        <v>72</v>
      </c>
      <c r="C4396" t="s">
        <v>115</v>
      </c>
      <c r="D4396" t="s">
        <v>9</v>
      </c>
      <c r="E4396" t="s">
        <v>10</v>
      </c>
      <c r="G4396" t="s">
        <v>2250</v>
      </c>
      <c r="H4396" t="s">
        <v>2251</v>
      </c>
      <c r="I4396">
        <v>30.85</v>
      </c>
      <c r="J4396">
        <v>34.770000000000003</v>
      </c>
      <c r="K4396" t="s">
        <v>2249</v>
      </c>
      <c r="N4396" t="s">
        <v>2252</v>
      </c>
      <c r="T4396" t="s">
        <v>462</v>
      </c>
      <c r="U4396" t="s">
        <v>462</v>
      </c>
      <c r="V4396">
        <v>12</v>
      </c>
      <c r="W4396">
        <v>12</v>
      </c>
      <c r="X4396" t="s">
        <v>493</v>
      </c>
      <c r="Y4396">
        <v>27.77</v>
      </c>
      <c r="Z4396">
        <v>37</v>
      </c>
      <c r="AD4396" t="s">
        <v>2253</v>
      </c>
      <c r="AG4396" t="s">
        <v>31</v>
      </c>
      <c r="AJ4396">
        <v>1450</v>
      </c>
      <c r="AK4396" t="s">
        <v>2390</v>
      </c>
      <c r="AY4396" t="s">
        <v>31</v>
      </c>
      <c r="AZ4396" t="s">
        <v>31</v>
      </c>
    </row>
    <row r="4397" spans="1:52">
      <c r="A4397" t="s">
        <v>81</v>
      </c>
      <c r="B4397" t="s">
        <v>72</v>
      </c>
      <c r="C4397" t="s">
        <v>115</v>
      </c>
      <c r="D4397" t="s">
        <v>9</v>
      </c>
      <c r="E4397" t="s">
        <v>10</v>
      </c>
      <c r="G4397" t="s">
        <v>2250</v>
      </c>
      <c r="H4397" t="s">
        <v>2251</v>
      </c>
      <c r="I4397">
        <v>30.85</v>
      </c>
      <c r="J4397">
        <v>34.770000000000003</v>
      </c>
      <c r="K4397" t="s">
        <v>2249</v>
      </c>
      <c r="N4397" t="s">
        <v>2252</v>
      </c>
      <c r="T4397" t="s">
        <v>462</v>
      </c>
      <c r="U4397" t="s">
        <v>462</v>
      </c>
      <c r="V4397">
        <v>12</v>
      </c>
      <c r="W4397">
        <v>12</v>
      </c>
      <c r="X4397" t="s">
        <v>493</v>
      </c>
      <c r="Y4397">
        <v>41.24</v>
      </c>
      <c r="Z4397">
        <v>39</v>
      </c>
      <c r="AD4397" t="s">
        <v>2253</v>
      </c>
      <c r="AG4397" t="s">
        <v>31</v>
      </c>
      <c r="AJ4397">
        <v>1450</v>
      </c>
      <c r="AK4397" t="s">
        <v>2390</v>
      </c>
      <c r="AY4397" t="s">
        <v>31</v>
      </c>
      <c r="AZ4397" t="s">
        <v>31</v>
      </c>
    </row>
    <row r="4398" spans="1:52">
      <c r="A4398" t="s">
        <v>81</v>
      </c>
      <c r="B4398" t="s">
        <v>72</v>
      </c>
      <c r="C4398" t="s">
        <v>115</v>
      </c>
      <c r="D4398" t="s">
        <v>9</v>
      </c>
      <c r="E4398" t="s">
        <v>10</v>
      </c>
      <c r="G4398" t="s">
        <v>2250</v>
      </c>
      <c r="H4398" t="s">
        <v>2251</v>
      </c>
      <c r="I4398">
        <v>30.85</v>
      </c>
      <c r="J4398">
        <v>34.770000000000003</v>
      </c>
      <c r="K4398" t="s">
        <v>2249</v>
      </c>
      <c r="N4398" t="s">
        <v>2252</v>
      </c>
      <c r="T4398" t="s">
        <v>462</v>
      </c>
      <c r="U4398" t="s">
        <v>462</v>
      </c>
      <c r="V4398">
        <v>12</v>
      </c>
      <c r="W4398">
        <v>12</v>
      </c>
      <c r="X4398" t="s">
        <v>493</v>
      </c>
      <c r="Y4398">
        <v>55.79</v>
      </c>
      <c r="Z4398">
        <v>42</v>
      </c>
      <c r="AD4398" t="s">
        <v>2253</v>
      </c>
      <c r="AG4398" t="s">
        <v>31</v>
      </c>
      <c r="AJ4398">
        <v>1450</v>
      </c>
      <c r="AK4398" t="s">
        <v>2390</v>
      </c>
      <c r="AY4398" t="s">
        <v>31</v>
      </c>
      <c r="AZ4398" t="s">
        <v>31</v>
      </c>
    </row>
    <row r="4399" spans="1:52">
      <c r="A4399" t="s">
        <v>81</v>
      </c>
      <c r="B4399" t="s">
        <v>72</v>
      </c>
      <c r="C4399" t="s">
        <v>115</v>
      </c>
      <c r="D4399" t="s">
        <v>9</v>
      </c>
      <c r="E4399" t="s">
        <v>10</v>
      </c>
      <c r="G4399" t="s">
        <v>2250</v>
      </c>
      <c r="H4399" t="s">
        <v>2251</v>
      </c>
      <c r="I4399">
        <v>30.85</v>
      </c>
      <c r="J4399">
        <v>34.770000000000003</v>
      </c>
      <c r="K4399" t="s">
        <v>2249</v>
      </c>
      <c r="N4399" t="s">
        <v>2252</v>
      </c>
      <c r="T4399" t="s">
        <v>462</v>
      </c>
      <c r="U4399" t="s">
        <v>462</v>
      </c>
      <c r="V4399">
        <v>12</v>
      </c>
      <c r="W4399">
        <v>12</v>
      </c>
      <c r="X4399" t="s">
        <v>493</v>
      </c>
      <c r="Y4399">
        <v>61.9</v>
      </c>
      <c r="Z4399">
        <v>46</v>
      </c>
      <c r="AD4399" t="s">
        <v>2253</v>
      </c>
      <c r="AG4399" t="s">
        <v>31</v>
      </c>
      <c r="AJ4399">
        <v>1450</v>
      </c>
      <c r="AK4399" t="s">
        <v>2390</v>
      </c>
      <c r="AY4399" t="s">
        <v>31</v>
      </c>
      <c r="AZ4399" t="s">
        <v>31</v>
      </c>
    </row>
    <row r="4400" spans="1:52">
      <c r="A4400" t="s">
        <v>81</v>
      </c>
      <c r="B4400" t="s">
        <v>72</v>
      </c>
      <c r="C4400" t="s">
        <v>115</v>
      </c>
      <c r="D4400" t="s">
        <v>9</v>
      </c>
      <c r="E4400" t="s">
        <v>10</v>
      </c>
      <c r="G4400" t="s">
        <v>2250</v>
      </c>
      <c r="H4400" t="s">
        <v>2251</v>
      </c>
      <c r="I4400">
        <v>30.85</v>
      </c>
      <c r="J4400">
        <v>34.770000000000003</v>
      </c>
      <c r="K4400" t="s">
        <v>2249</v>
      </c>
      <c r="N4400" t="s">
        <v>2252</v>
      </c>
      <c r="T4400" t="s">
        <v>462</v>
      </c>
      <c r="U4400" t="s">
        <v>462</v>
      </c>
      <c r="V4400">
        <v>12</v>
      </c>
      <c r="W4400">
        <v>12</v>
      </c>
      <c r="X4400" t="s">
        <v>493</v>
      </c>
      <c r="Y4400">
        <v>61.98</v>
      </c>
      <c r="Z4400">
        <v>56</v>
      </c>
      <c r="AD4400" t="s">
        <v>2253</v>
      </c>
      <c r="AG4400" t="s">
        <v>31</v>
      </c>
      <c r="AJ4400">
        <v>1450</v>
      </c>
      <c r="AK4400" t="s">
        <v>2390</v>
      </c>
      <c r="AY4400" t="s">
        <v>31</v>
      </c>
      <c r="AZ4400" t="s">
        <v>31</v>
      </c>
    </row>
    <row r="4401" spans="1:52">
      <c r="A4401" t="s">
        <v>81</v>
      </c>
      <c r="B4401" t="s">
        <v>72</v>
      </c>
      <c r="C4401" t="s">
        <v>115</v>
      </c>
      <c r="D4401" t="s">
        <v>9</v>
      </c>
      <c r="E4401" t="s">
        <v>10</v>
      </c>
      <c r="G4401" t="s">
        <v>2250</v>
      </c>
      <c r="H4401" t="s">
        <v>2251</v>
      </c>
      <c r="I4401">
        <v>30.85</v>
      </c>
      <c r="J4401">
        <v>34.770000000000003</v>
      </c>
      <c r="K4401" t="s">
        <v>2249</v>
      </c>
      <c r="N4401" t="s">
        <v>2252</v>
      </c>
      <c r="T4401" t="s">
        <v>462</v>
      </c>
      <c r="U4401" t="s">
        <v>462</v>
      </c>
      <c r="V4401">
        <v>15</v>
      </c>
      <c r="W4401">
        <v>15</v>
      </c>
      <c r="X4401" t="s">
        <v>493</v>
      </c>
      <c r="Y4401">
        <v>-0.08</v>
      </c>
      <c r="Z4401">
        <v>33</v>
      </c>
      <c r="AD4401" t="s">
        <v>2253</v>
      </c>
      <c r="AG4401" t="s">
        <v>31</v>
      </c>
      <c r="AJ4401">
        <v>1450</v>
      </c>
      <c r="AK4401" t="s">
        <v>2390</v>
      </c>
      <c r="AY4401" t="s">
        <v>31</v>
      </c>
      <c r="AZ4401" t="s">
        <v>31</v>
      </c>
    </row>
    <row r="4402" spans="1:52">
      <c r="A4402" t="s">
        <v>81</v>
      </c>
      <c r="B4402" t="s">
        <v>72</v>
      </c>
      <c r="C4402" t="s">
        <v>115</v>
      </c>
      <c r="D4402" t="s">
        <v>9</v>
      </c>
      <c r="E4402" t="s">
        <v>10</v>
      </c>
      <c r="G4402" t="s">
        <v>2250</v>
      </c>
      <c r="H4402" t="s">
        <v>2251</v>
      </c>
      <c r="I4402">
        <v>30.85</v>
      </c>
      <c r="J4402">
        <v>34.770000000000003</v>
      </c>
      <c r="K4402" t="s">
        <v>2249</v>
      </c>
      <c r="N4402" t="s">
        <v>2252</v>
      </c>
      <c r="T4402" t="s">
        <v>462</v>
      </c>
      <c r="U4402" t="s">
        <v>462</v>
      </c>
      <c r="V4402">
        <v>15</v>
      </c>
      <c r="W4402">
        <v>15</v>
      </c>
      <c r="X4402" t="s">
        <v>493</v>
      </c>
      <c r="Y4402">
        <v>5.79</v>
      </c>
      <c r="Z4402">
        <v>34</v>
      </c>
      <c r="AD4402" t="s">
        <v>2253</v>
      </c>
      <c r="AG4402" t="s">
        <v>31</v>
      </c>
      <c r="AJ4402">
        <v>1450</v>
      </c>
      <c r="AK4402" t="s">
        <v>2390</v>
      </c>
      <c r="AY4402" t="s">
        <v>31</v>
      </c>
      <c r="AZ4402" t="s">
        <v>31</v>
      </c>
    </row>
    <row r="4403" spans="1:52">
      <c r="A4403" t="s">
        <v>81</v>
      </c>
      <c r="B4403" t="s">
        <v>72</v>
      </c>
      <c r="C4403" t="s">
        <v>115</v>
      </c>
      <c r="D4403" t="s">
        <v>9</v>
      </c>
      <c r="E4403" t="s">
        <v>10</v>
      </c>
      <c r="G4403" t="s">
        <v>2250</v>
      </c>
      <c r="H4403" t="s">
        <v>2251</v>
      </c>
      <c r="I4403">
        <v>30.85</v>
      </c>
      <c r="J4403">
        <v>34.770000000000003</v>
      </c>
      <c r="K4403" t="s">
        <v>2249</v>
      </c>
      <c r="N4403" t="s">
        <v>2252</v>
      </c>
      <c r="T4403" t="s">
        <v>462</v>
      </c>
      <c r="U4403" t="s">
        <v>462</v>
      </c>
      <c r="V4403">
        <v>15</v>
      </c>
      <c r="W4403">
        <v>15</v>
      </c>
      <c r="X4403" t="s">
        <v>493</v>
      </c>
      <c r="Y4403">
        <v>11.41</v>
      </c>
      <c r="Z4403">
        <v>39</v>
      </c>
      <c r="AD4403" t="s">
        <v>2253</v>
      </c>
      <c r="AG4403" t="s">
        <v>31</v>
      </c>
      <c r="AJ4403">
        <v>1450</v>
      </c>
      <c r="AK4403" t="s">
        <v>2390</v>
      </c>
      <c r="AY4403" t="s">
        <v>31</v>
      </c>
      <c r="AZ4403" t="s">
        <v>31</v>
      </c>
    </row>
    <row r="4404" spans="1:52">
      <c r="A4404" t="s">
        <v>81</v>
      </c>
      <c r="B4404" t="s">
        <v>72</v>
      </c>
      <c r="C4404" t="s">
        <v>115</v>
      </c>
      <c r="D4404" t="s">
        <v>9</v>
      </c>
      <c r="E4404" t="s">
        <v>10</v>
      </c>
      <c r="G4404" t="s">
        <v>2250</v>
      </c>
      <c r="H4404" t="s">
        <v>2251</v>
      </c>
      <c r="I4404">
        <v>30.85</v>
      </c>
      <c r="J4404">
        <v>34.770000000000003</v>
      </c>
      <c r="K4404" t="s">
        <v>2249</v>
      </c>
      <c r="N4404" t="s">
        <v>2252</v>
      </c>
      <c r="T4404" t="s">
        <v>462</v>
      </c>
      <c r="U4404" t="s">
        <v>462</v>
      </c>
      <c r="V4404">
        <v>15</v>
      </c>
      <c r="W4404">
        <v>15</v>
      </c>
      <c r="X4404" t="s">
        <v>493</v>
      </c>
      <c r="Y4404">
        <v>23.64</v>
      </c>
      <c r="Z4404">
        <v>40</v>
      </c>
      <c r="AD4404" t="s">
        <v>2253</v>
      </c>
      <c r="AG4404" t="s">
        <v>31</v>
      </c>
      <c r="AJ4404">
        <v>1450</v>
      </c>
      <c r="AK4404" t="s">
        <v>2390</v>
      </c>
      <c r="AY4404" t="s">
        <v>31</v>
      </c>
      <c r="AZ4404" t="s">
        <v>31</v>
      </c>
    </row>
    <row r="4405" spans="1:52">
      <c r="A4405" t="s">
        <v>81</v>
      </c>
      <c r="B4405" t="s">
        <v>72</v>
      </c>
      <c r="C4405" t="s">
        <v>115</v>
      </c>
      <c r="D4405" t="s">
        <v>9</v>
      </c>
      <c r="E4405" t="s">
        <v>10</v>
      </c>
      <c r="G4405" t="s">
        <v>2250</v>
      </c>
      <c r="H4405" t="s">
        <v>2251</v>
      </c>
      <c r="I4405">
        <v>30.85</v>
      </c>
      <c r="J4405">
        <v>34.770000000000003</v>
      </c>
      <c r="K4405" t="s">
        <v>2249</v>
      </c>
      <c r="N4405" t="s">
        <v>2252</v>
      </c>
      <c r="T4405" t="s">
        <v>462</v>
      </c>
      <c r="U4405" t="s">
        <v>462</v>
      </c>
      <c r="V4405">
        <v>15</v>
      </c>
      <c r="W4405">
        <v>15</v>
      </c>
      <c r="X4405" t="s">
        <v>493</v>
      </c>
      <c r="Y4405">
        <v>29.67</v>
      </c>
      <c r="Z4405">
        <v>41</v>
      </c>
      <c r="AD4405" t="s">
        <v>2253</v>
      </c>
      <c r="AG4405" t="s">
        <v>31</v>
      </c>
      <c r="AJ4405">
        <v>1450</v>
      </c>
      <c r="AK4405" t="s">
        <v>2390</v>
      </c>
      <c r="AY4405" t="s">
        <v>31</v>
      </c>
      <c r="AZ4405" t="s">
        <v>31</v>
      </c>
    </row>
    <row r="4406" spans="1:52">
      <c r="A4406" t="s">
        <v>81</v>
      </c>
      <c r="B4406" t="s">
        <v>72</v>
      </c>
      <c r="C4406" t="s">
        <v>115</v>
      </c>
      <c r="D4406" t="s">
        <v>9</v>
      </c>
      <c r="E4406" t="s">
        <v>10</v>
      </c>
      <c r="G4406" t="s">
        <v>2250</v>
      </c>
      <c r="H4406" t="s">
        <v>2251</v>
      </c>
      <c r="I4406">
        <v>30.85</v>
      </c>
      <c r="J4406">
        <v>34.770000000000003</v>
      </c>
      <c r="K4406" t="s">
        <v>2249</v>
      </c>
      <c r="N4406" t="s">
        <v>2252</v>
      </c>
      <c r="T4406" t="s">
        <v>462</v>
      </c>
      <c r="U4406" t="s">
        <v>462</v>
      </c>
      <c r="V4406">
        <v>15</v>
      </c>
      <c r="W4406">
        <v>15</v>
      </c>
      <c r="X4406" t="s">
        <v>493</v>
      </c>
      <c r="Y4406">
        <v>52.98</v>
      </c>
      <c r="Z4406">
        <v>42</v>
      </c>
      <c r="AD4406" t="s">
        <v>2253</v>
      </c>
      <c r="AG4406" t="s">
        <v>31</v>
      </c>
      <c r="AJ4406">
        <v>1450</v>
      </c>
      <c r="AK4406" t="s">
        <v>2390</v>
      </c>
      <c r="AY4406" t="s">
        <v>31</v>
      </c>
      <c r="AZ4406" t="s">
        <v>31</v>
      </c>
    </row>
    <row r="4407" spans="1:52">
      <c r="A4407" t="s">
        <v>81</v>
      </c>
      <c r="B4407" t="s">
        <v>72</v>
      </c>
      <c r="C4407" t="s">
        <v>115</v>
      </c>
      <c r="D4407" t="s">
        <v>9</v>
      </c>
      <c r="E4407" t="s">
        <v>10</v>
      </c>
      <c r="G4407" t="s">
        <v>2250</v>
      </c>
      <c r="H4407" t="s">
        <v>2251</v>
      </c>
      <c r="I4407">
        <v>30.85</v>
      </c>
      <c r="J4407">
        <v>34.770000000000003</v>
      </c>
      <c r="K4407" t="s">
        <v>2249</v>
      </c>
      <c r="N4407" t="s">
        <v>2252</v>
      </c>
      <c r="T4407" t="s">
        <v>462</v>
      </c>
      <c r="U4407" t="s">
        <v>462</v>
      </c>
      <c r="V4407">
        <v>15</v>
      </c>
      <c r="W4407">
        <v>15</v>
      </c>
      <c r="X4407" t="s">
        <v>493</v>
      </c>
      <c r="Y4407">
        <v>58.84</v>
      </c>
      <c r="Z4407">
        <v>44</v>
      </c>
      <c r="AD4407" t="s">
        <v>2253</v>
      </c>
      <c r="AG4407" t="s">
        <v>31</v>
      </c>
      <c r="AJ4407">
        <v>1450</v>
      </c>
      <c r="AK4407" t="s">
        <v>2390</v>
      </c>
      <c r="AY4407" t="s">
        <v>31</v>
      </c>
      <c r="AZ4407" t="s">
        <v>31</v>
      </c>
    </row>
    <row r="4408" spans="1:52">
      <c r="A4408" t="s">
        <v>81</v>
      </c>
      <c r="B4408" t="s">
        <v>72</v>
      </c>
      <c r="C4408" t="s">
        <v>115</v>
      </c>
      <c r="D4408" t="s">
        <v>9</v>
      </c>
      <c r="E4408" t="s">
        <v>10</v>
      </c>
      <c r="G4408" t="s">
        <v>2250</v>
      </c>
      <c r="H4408" t="s">
        <v>2251</v>
      </c>
      <c r="I4408">
        <v>30.85</v>
      </c>
      <c r="J4408">
        <v>34.770000000000003</v>
      </c>
      <c r="K4408" t="s">
        <v>2249</v>
      </c>
      <c r="N4408" t="s">
        <v>2252</v>
      </c>
      <c r="T4408" t="s">
        <v>462</v>
      </c>
      <c r="U4408" t="s">
        <v>462</v>
      </c>
      <c r="V4408">
        <v>15</v>
      </c>
      <c r="W4408">
        <v>15</v>
      </c>
      <c r="X4408" t="s">
        <v>493</v>
      </c>
      <c r="Y4408">
        <v>70.08</v>
      </c>
      <c r="Z4408">
        <v>48</v>
      </c>
      <c r="AD4408" t="s">
        <v>2253</v>
      </c>
      <c r="AG4408" t="s">
        <v>31</v>
      </c>
      <c r="AJ4408">
        <v>1450</v>
      </c>
      <c r="AK4408" t="s">
        <v>2390</v>
      </c>
      <c r="AY4408" t="s">
        <v>31</v>
      </c>
      <c r="AZ4408" t="s">
        <v>31</v>
      </c>
    </row>
    <row r="4409" spans="1:52">
      <c r="A4409" t="s">
        <v>81</v>
      </c>
      <c r="B4409" t="s">
        <v>72</v>
      </c>
      <c r="C4409" t="s">
        <v>115</v>
      </c>
      <c r="D4409" t="s">
        <v>9</v>
      </c>
      <c r="E4409" t="s">
        <v>10</v>
      </c>
      <c r="G4409" t="s">
        <v>2250</v>
      </c>
      <c r="H4409" t="s">
        <v>2251</v>
      </c>
      <c r="I4409">
        <v>30.85</v>
      </c>
      <c r="J4409">
        <v>34.770000000000003</v>
      </c>
      <c r="K4409" t="s">
        <v>2249</v>
      </c>
      <c r="N4409" t="s">
        <v>2252</v>
      </c>
      <c r="T4409" t="s">
        <v>462</v>
      </c>
      <c r="U4409" t="s">
        <v>462</v>
      </c>
      <c r="V4409">
        <v>15</v>
      </c>
      <c r="W4409">
        <v>15</v>
      </c>
      <c r="X4409" t="s">
        <v>493</v>
      </c>
      <c r="Y4409">
        <v>76.45</v>
      </c>
      <c r="Z4409">
        <v>51</v>
      </c>
      <c r="AD4409" t="s">
        <v>2253</v>
      </c>
      <c r="AG4409" t="s">
        <v>31</v>
      </c>
      <c r="AJ4409">
        <v>1450</v>
      </c>
      <c r="AK4409" t="s">
        <v>2390</v>
      </c>
      <c r="AY4409" t="s">
        <v>31</v>
      </c>
      <c r="AZ4409" t="s">
        <v>31</v>
      </c>
    </row>
    <row r="4410" spans="1:52">
      <c r="A4410" t="s">
        <v>81</v>
      </c>
      <c r="B4410" t="s">
        <v>72</v>
      </c>
      <c r="C4410" t="s">
        <v>115</v>
      </c>
      <c r="D4410" t="s">
        <v>9</v>
      </c>
      <c r="E4410" t="s">
        <v>10</v>
      </c>
      <c r="G4410" t="s">
        <v>2250</v>
      </c>
      <c r="H4410" t="s">
        <v>2251</v>
      </c>
      <c r="I4410">
        <v>30.85</v>
      </c>
      <c r="J4410">
        <v>34.770000000000003</v>
      </c>
      <c r="K4410" t="s">
        <v>2249</v>
      </c>
      <c r="N4410" t="s">
        <v>2252</v>
      </c>
      <c r="T4410" t="s">
        <v>462</v>
      </c>
      <c r="U4410" t="s">
        <v>462</v>
      </c>
      <c r="V4410">
        <v>15</v>
      </c>
      <c r="W4410">
        <v>15</v>
      </c>
      <c r="X4410" t="s">
        <v>493</v>
      </c>
      <c r="Y4410">
        <v>82.73</v>
      </c>
      <c r="Z4410">
        <v>56</v>
      </c>
      <c r="AD4410" t="s">
        <v>2253</v>
      </c>
      <c r="AG4410" t="s">
        <v>31</v>
      </c>
      <c r="AJ4410">
        <v>1450</v>
      </c>
      <c r="AK4410" t="s">
        <v>2390</v>
      </c>
      <c r="AY4410" t="s">
        <v>31</v>
      </c>
      <c r="AZ4410" t="s">
        <v>31</v>
      </c>
    </row>
    <row r="4411" spans="1:52">
      <c r="A4411" t="s">
        <v>81</v>
      </c>
      <c r="B4411" t="s">
        <v>72</v>
      </c>
      <c r="C4411" t="s">
        <v>115</v>
      </c>
      <c r="D4411" t="s">
        <v>9</v>
      </c>
      <c r="E4411" t="s">
        <v>10</v>
      </c>
      <c r="G4411" t="s">
        <v>2250</v>
      </c>
      <c r="H4411" t="s">
        <v>2251</v>
      </c>
      <c r="I4411">
        <v>30.85</v>
      </c>
      <c r="J4411">
        <v>34.770000000000003</v>
      </c>
      <c r="K4411" t="s">
        <v>2249</v>
      </c>
      <c r="N4411" t="s">
        <v>2252</v>
      </c>
      <c r="T4411" t="s">
        <v>462</v>
      </c>
      <c r="U4411" t="s">
        <v>462</v>
      </c>
      <c r="V4411">
        <v>18</v>
      </c>
      <c r="W4411">
        <v>18</v>
      </c>
      <c r="X4411" t="s">
        <v>493</v>
      </c>
      <c r="Y4411">
        <v>0.66</v>
      </c>
      <c r="Z4411">
        <v>32</v>
      </c>
      <c r="AD4411" t="s">
        <v>2253</v>
      </c>
      <c r="AG4411" t="s">
        <v>31</v>
      </c>
      <c r="AJ4411">
        <v>1450</v>
      </c>
      <c r="AK4411" t="s">
        <v>2390</v>
      </c>
      <c r="AY4411" t="s">
        <v>31</v>
      </c>
      <c r="AZ4411" t="s">
        <v>31</v>
      </c>
    </row>
    <row r="4412" spans="1:52">
      <c r="A4412" t="s">
        <v>81</v>
      </c>
      <c r="B4412" t="s">
        <v>72</v>
      </c>
      <c r="C4412" t="s">
        <v>115</v>
      </c>
      <c r="D4412" t="s">
        <v>9</v>
      </c>
      <c r="E4412" t="s">
        <v>10</v>
      </c>
      <c r="G4412" t="s">
        <v>2250</v>
      </c>
      <c r="H4412" t="s">
        <v>2251</v>
      </c>
      <c r="I4412">
        <v>30.85</v>
      </c>
      <c r="J4412">
        <v>34.770000000000003</v>
      </c>
      <c r="K4412" t="s">
        <v>2249</v>
      </c>
      <c r="N4412" t="s">
        <v>2252</v>
      </c>
      <c r="T4412" t="s">
        <v>462</v>
      </c>
      <c r="U4412" t="s">
        <v>462</v>
      </c>
      <c r="V4412">
        <v>18</v>
      </c>
      <c r="W4412">
        <v>18</v>
      </c>
      <c r="X4412" t="s">
        <v>493</v>
      </c>
      <c r="Y4412">
        <v>3.72</v>
      </c>
      <c r="Z4412">
        <v>33</v>
      </c>
      <c r="AD4412" t="s">
        <v>2253</v>
      </c>
      <c r="AG4412" t="s">
        <v>31</v>
      </c>
      <c r="AJ4412">
        <v>1450</v>
      </c>
      <c r="AK4412" t="s">
        <v>2390</v>
      </c>
      <c r="AY4412" t="s">
        <v>31</v>
      </c>
      <c r="AZ4412" t="s">
        <v>31</v>
      </c>
    </row>
    <row r="4413" spans="1:52">
      <c r="A4413" t="s">
        <v>81</v>
      </c>
      <c r="B4413" t="s">
        <v>72</v>
      </c>
      <c r="C4413" t="s">
        <v>115</v>
      </c>
      <c r="D4413" t="s">
        <v>9</v>
      </c>
      <c r="E4413" t="s">
        <v>10</v>
      </c>
      <c r="G4413" t="s">
        <v>2250</v>
      </c>
      <c r="H4413" t="s">
        <v>2251</v>
      </c>
      <c r="I4413">
        <v>30.85</v>
      </c>
      <c r="J4413">
        <v>34.770000000000003</v>
      </c>
      <c r="K4413" t="s">
        <v>2249</v>
      </c>
      <c r="N4413" t="s">
        <v>2252</v>
      </c>
      <c r="T4413" t="s">
        <v>462</v>
      </c>
      <c r="U4413" t="s">
        <v>462</v>
      </c>
      <c r="V4413">
        <v>18</v>
      </c>
      <c r="W4413">
        <v>18</v>
      </c>
      <c r="X4413" t="s">
        <v>493</v>
      </c>
      <c r="Y4413">
        <v>20.99</v>
      </c>
      <c r="Z4413">
        <v>35</v>
      </c>
      <c r="AD4413" t="s">
        <v>2253</v>
      </c>
      <c r="AG4413" t="s">
        <v>31</v>
      </c>
      <c r="AJ4413">
        <v>1450</v>
      </c>
      <c r="AK4413" t="s">
        <v>2390</v>
      </c>
      <c r="AY4413" t="s">
        <v>31</v>
      </c>
      <c r="AZ4413" t="s">
        <v>31</v>
      </c>
    </row>
    <row r="4414" spans="1:52">
      <c r="A4414" t="s">
        <v>81</v>
      </c>
      <c r="B4414" t="s">
        <v>72</v>
      </c>
      <c r="C4414" t="s">
        <v>115</v>
      </c>
      <c r="D4414" t="s">
        <v>9</v>
      </c>
      <c r="E4414" t="s">
        <v>10</v>
      </c>
      <c r="G4414" t="s">
        <v>2250</v>
      </c>
      <c r="H4414" t="s">
        <v>2251</v>
      </c>
      <c r="I4414">
        <v>30.85</v>
      </c>
      <c r="J4414">
        <v>34.770000000000003</v>
      </c>
      <c r="K4414" t="s">
        <v>2249</v>
      </c>
      <c r="N4414" t="s">
        <v>2252</v>
      </c>
      <c r="T4414" t="s">
        <v>462</v>
      </c>
      <c r="U4414" t="s">
        <v>462</v>
      </c>
      <c r="V4414">
        <v>18</v>
      </c>
      <c r="W4414">
        <v>18</v>
      </c>
      <c r="X4414" t="s">
        <v>493</v>
      </c>
      <c r="Y4414">
        <v>29.5</v>
      </c>
      <c r="Z4414">
        <v>36</v>
      </c>
      <c r="AD4414" t="s">
        <v>2253</v>
      </c>
      <c r="AG4414" t="s">
        <v>31</v>
      </c>
      <c r="AJ4414">
        <v>1450</v>
      </c>
      <c r="AK4414" t="s">
        <v>2390</v>
      </c>
      <c r="AY4414" t="s">
        <v>31</v>
      </c>
      <c r="AZ4414" t="s">
        <v>31</v>
      </c>
    </row>
    <row r="4415" spans="1:52">
      <c r="A4415" t="s">
        <v>81</v>
      </c>
      <c r="B4415" t="s">
        <v>72</v>
      </c>
      <c r="C4415" t="s">
        <v>115</v>
      </c>
      <c r="D4415" t="s">
        <v>9</v>
      </c>
      <c r="E4415" t="s">
        <v>10</v>
      </c>
      <c r="G4415" t="s">
        <v>2250</v>
      </c>
      <c r="H4415" t="s">
        <v>2251</v>
      </c>
      <c r="I4415">
        <v>30.85</v>
      </c>
      <c r="J4415">
        <v>34.770000000000003</v>
      </c>
      <c r="K4415" t="s">
        <v>2249</v>
      </c>
      <c r="N4415" t="s">
        <v>2252</v>
      </c>
      <c r="T4415" t="s">
        <v>462</v>
      </c>
      <c r="U4415" t="s">
        <v>462</v>
      </c>
      <c r="V4415">
        <v>18</v>
      </c>
      <c r="W4415">
        <v>18</v>
      </c>
      <c r="X4415" t="s">
        <v>493</v>
      </c>
      <c r="Y4415">
        <v>37.520000000000003</v>
      </c>
      <c r="Z4415">
        <v>37</v>
      </c>
      <c r="AD4415" t="s">
        <v>2253</v>
      </c>
      <c r="AG4415" t="s">
        <v>31</v>
      </c>
      <c r="AJ4415">
        <v>1450</v>
      </c>
      <c r="AK4415" t="s">
        <v>2390</v>
      </c>
      <c r="AY4415" t="s">
        <v>31</v>
      </c>
      <c r="AZ4415" t="s">
        <v>31</v>
      </c>
    </row>
    <row r="4416" spans="1:52">
      <c r="A4416" t="s">
        <v>81</v>
      </c>
      <c r="B4416" t="s">
        <v>72</v>
      </c>
      <c r="C4416" t="s">
        <v>115</v>
      </c>
      <c r="D4416" t="s">
        <v>9</v>
      </c>
      <c r="E4416" t="s">
        <v>10</v>
      </c>
      <c r="G4416" t="s">
        <v>2250</v>
      </c>
      <c r="H4416" t="s">
        <v>2251</v>
      </c>
      <c r="I4416">
        <v>30.85</v>
      </c>
      <c r="J4416">
        <v>34.770000000000003</v>
      </c>
      <c r="K4416" t="s">
        <v>2249</v>
      </c>
      <c r="N4416" t="s">
        <v>2252</v>
      </c>
      <c r="T4416" t="s">
        <v>462</v>
      </c>
      <c r="U4416" t="s">
        <v>462</v>
      </c>
      <c r="V4416">
        <v>18</v>
      </c>
      <c r="W4416">
        <v>18</v>
      </c>
      <c r="X4416" t="s">
        <v>493</v>
      </c>
      <c r="Y4416">
        <v>59.5</v>
      </c>
      <c r="Z4416">
        <v>40</v>
      </c>
      <c r="AD4416" t="s">
        <v>2253</v>
      </c>
      <c r="AG4416" t="s">
        <v>31</v>
      </c>
      <c r="AJ4416">
        <v>1450</v>
      </c>
      <c r="AK4416" t="s">
        <v>2390</v>
      </c>
      <c r="AY4416" t="s">
        <v>31</v>
      </c>
      <c r="AZ4416" t="s">
        <v>31</v>
      </c>
    </row>
    <row r="4417" spans="1:52">
      <c r="A4417" t="s">
        <v>81</v>
      </c>
      <c r="B4417" t="s">
        <v>72</v>
      </c>
      <c r="C4417" t="s">
        <v>115</v>
      </c>
      <c r="D4417" t="s">
        <v>9</v>
      </c>
      <c r="E4417" t="s">
        <v>10</v>
      </c>
      <c r="G4417" t="s">
        <v>2250</v>
      </c>
      <c r="H4417" t="s">
        <v>2251</v>
      </c>
      <c r="I4417">
        <v>30.85</v>
      </c>
      <c r="J4417">
        <v>34.770000000000003</v>
      </c>
      <c r="K4417" t="s">
        <v>2249</v>
      </c>
      <c r="N4417" t="s">
        <v>2252</v>
      </c>
      <c r="T4417" t="s">
        <v>462</v>
      </c>
      <c r="U4417" t="s">
        <v>462</v>
      </c>
      <c r="V4417">
        <v>18</v>
      </c>
      <c r="W4417">
        <v>18</v>
      </c>
      <c r="X4417" t="s">
        <v>493</v>
      </c>
      <c r="Y4417">
        <v>71.739999999999995</v>
      </c>
      <c r="Z4417">
        <v>42</v>
      </c>
      <c r="AD4417" t="s">
        <v>2253</v>
      </c>
      <c r="AG4417" t="s">
        <v>31</v>
      </c>
      <c r="AJ4417">
        <v>1450</v>
      </c>
      <c r="AK4417" t="s">
        <v>2390</v>
      </c>
      <c r="AY4417" t="s">
        <v>31</v>
      </c>
      <c r="AZ4417" t="s">
        <v>31</v>
      </c>
    </row>
    <row r="4418" spans="1:52">
      <c r="A4418" t="s">
        <v>81</v>
      </c>
      <c r="B4418" t="s">
        <v>72</v>
      </c>
      <c r="C4418" t="s">
        <v>115</v>
      </c>
      <c r="D4418" t="s">
        <v>9</v>
      </c>
      <c r="E4418" t="s">
        <v>10</v>
      </c>
      <c r="G4418" t="s">
        <v>2250</v>
      </c>
      <c r="H4418" t="s">
        <v>2251</v>
      </c>
      <c r="I4418">
        <v>30.85</v>
      </c>
      <c r="J4418">
        <v>34.770000000000003</v>
      </c>
      <c r="K4418" t="s">
        <v>2249</v>
      </c>
      <c r="N4418" t="s">
        <v>2252</v>
      </c>
      <c r="T4418" t="s">
        <v>462</v>
      </c>
      <c r="U4418" t="s">
        <v>462</v>
      </c>
      <c r="V4418">
        <v>18</v>
      </c>
      <c r="W4418">
        <v>18</v>
      </c>
      <c r="X4418" t="s">
        <v>493</v>
      </c>
      <c r="Y4418">
        <v>75.62</v>
      </c>
      <c r="Z4418">
        <v>46</v>
      </c>
      <c r="AD4418" t="s">
        <v>2253</v>
      </c>
      <c r="AG4418" t="s">
        <v>31</v>
      </c>
      <c r="AJ4418">
        <v>1450</v>
      </c>
      <c r="AK4418" t="s">
        <v>2390</v>
      </c>
      <c r="AY4418" t="s">
        <v>31</v>
      </c>
      <c r="AZ4418" t="s">
        <v>31</v>
      </c>
    </row>
    <row r="4419" spans="1:52">
      <c r="A4419" t="s">
        <v>81</v>
      </c>
      <c r="B4419" t="s">
        <v>72</v>
      </c>
      <c r="C4419" t="s">
        <v>115</v>
      </c>
      <c r="D4419" t="s">
        <v>9</v>
      </c>
      <c r="E4419" t="s">
        <v>10</v>
      </c>
      <c r="G4419" t="s">
        <v>2250</v>
      </c>
      <c r="H4419" t="s">
        <v>2251</v>
      </c>
      <c r="I4419">
        <v>30.85</v>
      </c>
      <c r="J4419">
        <v>34.770000000000003</v>
      </c>
      <c r="K4419" t="s">
        <v>2249</v>
      </c>
      <c r="N4419" t="s">
        <v>2252</v>
      </c>
      <c r="T4419" t="s">
        <v>462</v>
      </c>
      <c r="U4419" t="s">
        <v>462</v>
      </c>
      <c r="V4419">
        <v>18</v>
      </c>
      <c r="W4419">
        <v>18</v>
      </c>
      <c r="X4419" t="s">
        <v>493</v>
      </c>
      <c r="Y4419">
        <v>79.92</v>
      </c>
      <c r="Z4419">
        <v>49</v>
      </c>
      <c r="AD4419" t="s">
        <v>2253</v>
      </c>
      <c r="AG4419" t="s">
        <v>31</v>
      </c>
      <c r="AJ4419">
        <v>1450</v>
      </c>
      <c r="AK4419" t="s">
        <v>2390</v>
      </c>
      <c r="AY4419" t="s">
        <v>31</v>
      </c>
      <c r="AZ4419" t="s">
        <v>31</v>
      </c>
    </row>
    <row r="4420" spans="1:52">
      <c r="A4420" t="s">
        <v>81</v>
      </c>
      <c r="B4420" t="s">
        <v>72</v>
      </c>
      <c r="C4420" t="s">
        <v>115</v>
      </c>
      <c r="D4420" t="s">
        <v>9</v>
      </c>
      <c r="E4420" t="s">
        <v>10</v>
      </c>
      <c r="G4420" t="s">
        <v>2250</v>
      </c>
      <c r="H4420" t="s">
        <v>2251</v>
      </c>
      <c r="I4420">
        <v>30.85</v>
      </c>
      <c r="J4420">
        <v>34.770000000000003</v>
      </c>
      <c r="K4420" t="s">
        <v>2249</v>
      </c>
      <c r="N4420" t="s">
        <v>2252</v>
      </c>
      <c r="T4420" t="s">
        <v>462</v>
      </c>
      <c r="U4420" t="s">
        <v>462</v>
      </c>
      <c r="V4420">
        <v>18</v>
      </c>
      <c r="W4420">
        <v>18</v>
      </c>
      <c r="X4420" t="s">
        <v>493</v>
      </c>
      <c r="Y4420">
        <v>80.33</v>
      </c>
      <c r="Z4420">
        <v>56</v>
      </c>
      <c r="AD4420" t="s">
        <v>2253</v>
      </c>
      <c r="AG4420" t="s">
        <v>31</v>
      </c>
      <c r="AJ4420">
        <v>1450</v>
      </c>
      <c r="AK4420" t="s">
        <v>2390</v>
      </c>
      <c r="AY4420" t="s">
        <v>31</v>
      </c>
      <c r="AZ4420" t="s">
        <v>31</v>
      </c>
    </row>
    <row r="4421" spans="1:52">
      <c r="A4421" t="s">
        <v>712</v>
      </c>
      <c r="C4421" t="s">
        <v>115</v>
      </c>
      <c r="D4421" t="s">
        <v>283</v>
      </c>
      <c r="E4421" t="s">
        <v>919</v>
      </c>
      <c r="F4421" t="s">
        <v>2656</v>
      </c>
      <c r="I4421">
        <v>-31.68333333</v>
      </c>
      <c r="J4421">
        <v>-52.35</v>
      </c>
      <c r="L4421" t="s">
        <v>2613</v>
      </c>
      <c r="M4421">
        <v>2007</v>
      </c>
      <c r="N4421" t="s">
        <v>196</v>
      </c>
      <c r="O4421" t="s">
        <v>2539</v>
      </c>
      <c r="T4421">
        <v>25</v>
      </c>
      <c r="U4421">
        <v>25</v>
      </c>
      <c r="Y4421">
        <v>0.499</v>
      </c>
      <c r="Z4421">
        <v>5.74</v>
      </c>
      <c r="AG4421">
        <v>168</v>
      </c>
      <c r="AH4421" t="s">
        <v>2657</v>
      </c>
      <c r="AY4421" t="s">
        <v>31</v>
      </c>
      <c r="AZ4421" t="s">
        <v>31</v>
      </c>
    </row>
    <row r="4422" spans="1:52">
      <c r="A4422" t="s">
        <v>712</v>
      </c>
      <c r="C4422" t="s">
        <v>115</v>
      </c>
      <c r="D4422" t="s">
        <v>283</v>
      </c>
      <c r="E4422" t="s">
        <v>919</v>
      </c>
      <c r="F4422" t="s">
        <v>2656</v>
      </c>
      <c r="I4422">
        <v>-31.68333333</v>
      </c>
      <c r="J4422">
        <v>-52.35</v>
      </c>
      <c r="L4422" t="s">
        <v>2613</v>
      </c>
      <c r="M4422">
        <v>2007</v>
      </c>
      <c r="N4422" t="s">
        <v>196</v>
      </c>
      <c r="O4422" t="s">
        <v>2539</v>
      </c>
      <c r="T4422">
        <v>25</v>
      </c>
      <c r="U4422">
        <v>25</v>
      </c>
      <c r="Y4422">
        <v>0.499</v>
      </c>
      <c r="Z4422">
        <v>5.74</v>
      </c>
      <c r="AG4422">
        <v>336</v>
      </c>
      <c r="AH4422" t="s">
        <v>2657</v>
      </c>
      <c r="AY4422" t="s">
        <v>31</v>
      </c>
      <c r="AZ4422" t="s">
        <v>31</v>
      </c>
    </row>
    <row r="4423" spans="1:52">
      <c r="A4423" t="s">
        <v>712</v>
      </c>
      <c r="C4423" t="s">
        <v>115</v>
      </c>
      <c r="D4423" t="s">
        <v>283</v>
      </c>
      <c r="E4423" t="s">
        <v>919</v>
      </c>
      <c r="F4423" t="s">
        <v>2656</v>
      </c>
      <c r="I4423">
        <v>-31.68333333</v>
      </c>
      <c r="J4423">
        <v>-52.35</v>
      </c>
      <c r="L4423" t="s">
        <v>2613</v>
      </c>
      <c r="M4423">
        <v>2007</v>
      </c>
      <c r="N4423" t="s">
        <v>196</v>
      </c>
      <c r="O4423" t="s">
        <v>2539</v>
      </c>
      <c r="T4423">
        <v>25</v>
      </c>
      <c r="U4423">
        <v>25</v>
      </c>
      <c r="Y4423">
        <v>0.80600000000000005</v>
      </c>
      <c r="Z4423">
        <v>5.74</v>
      </c>
      <c r="AG4423">
        <v>672</v>
      </c>
      <c r="AH4423" t="s">
        <v>2657</v>
      </c>
      <c r="AY4423" t="s">
        <v>31</v>
      </c>
      <c r="AZ4423" t="s">
        <v>31</v>
      </c>
    </row>
    <row r="4424" spans="1:52">
      <c r="A4424" t="s">
        <v>712</v>
      </c>
      <c r="C4424" t="s">
        <v>115</v>
      </c>
      <c r="D4424" t="s">
        <v>283</v>
      </c>
      <c r="E4424" t="s">
        <v>919</v>
      </c>
      <c r="F4424" t="s">
        <v>2656</v>
      </c>
      <c r="I4424">
        <v>-31.68333333</v>
      </c>
      <c r="J4424">
        <v>-52.35</v>
      </c>
      <c r="L4424" t="s">
        <v>2613</v>
      </c>
      <c r="M4424">
        <v>2007</v>
      </c>
      <c r="N4424" t="s">
        <v>196</v>
      </c>
      <c r="O4424" t="s">
        <v>2539</v>
      </c>
      <c r="T4424">
        <v>25</v>
      </c>
      <c r="U4424">
        <v>25</v>
      </c>
      <c r="Y4424">
        <v>1.958</v>
      </c>
      <c r="Z4424">
        <v>5.74</v>
      </c>
      <c r="AG4424">
        <v>1008</v>
      </c>
      <c r="AH4424" t="s">
        <v>2657</v>
      </c>
      <c r="AY4424" t="s">
        <v>31</v>
      </c>
      <c r="AZ4424" t="s">
        <v>31</v>
      </c>
    </row>
    <row r="4425" spans="1:52">
      <c r="A4425" t="s">
        <v>712</v>
      </c>
      <c r="C4425" t="s">
        <v>115</v>
      </c>
      <c r="D4425" t="s">
        <v>283</v>
      </c>
      <c r="E4425" t="s">
        <v>919</v>
      </c>
      <c r="F4425" t="s">
        <v>2656</v>
      </c>
      <c r="I4425">
        <v>-31.68333333</v>
      </c>
      <c r="J4425">
        <v>-52.35</v>
      </c>
      <c r="L4425" t="s">
        <v>2613</v>
      </c>
      <c r="M4425">
        <v>2007</v>
      </c>
      <c r="N4425" t="s">
        <v>196</v>
      </c>
      <c r="O4425" t="s">
        <v>2539</v>
      </c>
      <c r="T4425">
        <v>25</v>
      </c>
      <c r="U4425">
        <v>25</v>
      </c>
      <c r="Y4425">
        <v>0.72899999999999998</v>
      </c>
      <c r="Z4425">
        <v>5.74</v>
      </c>
      <c r="AG4425">
        <v>1344</v>
      </c>
      <c r="AH4425" t="s">
        <v>2657</v>
      </c>
      <c r="AY4425" t="s">
        <v>31</v>
      </c>
      <c r="AZ4425" t="s">
        <v>31</v>
      </c>
    </row>
    <row r="4426" spans="1:52">
      <c r="A4426" t="s">
        <v>712</v>
      </c>
      <c r="C4426" t="s">
        <v>115</v>
      </c>
      <c r="D4426" t="s">
        <v>283</v>
      </c>
      <c r="E4426" t="s">
        <v>919</v>
      </c>
      <c r="F4426" t="s">
        <v>2656</v>
      </c>
      <c r="I4426">
        <v>-31.68333333</v>
      </c>
      <c r="J4426">
        <v>-52.35</v>
      </c>
      <c r="L4426" t="s">
        <v>2613</v>
      </c>
      <c r="M4426">
        <v>2007</v>
      </c>
      <c r="N4426" t="s">
        <v>196</v>
      </c>
      <c r="O4426" t="s">
        <v>2539</v>
      </c>
      <c r="T4426">
        <v>25</v>
      </c>
      <c r="U4426">
        <v>25</v>
      </c>
      <c r="Y4426">
        <v>0.95899999999999996</v>
      </c>
      <c r="Z4426">
        <v>11.48</v>
      </c>
      <c r="AG4426">
        <v>168</v>
      </c>
      <c r="AH4426" t="s">
        <v>2657</v>
      </c>
      <c r="AY4426" t="s">
        <v>31</v>
      </c>
      <c r="AZ4426" t="s">
        <v>31</v>
      </c>
    </row>
    <row r="4427" spans="1:52">
      <c r="A4427" t="s">
        <v>712</v>
      </c>
      <c r="C4427" t="s">
        <v>115</v>
      </c>
      <c r="D4427" t="s">
        <v>283</v>
      </c>
      <c r="E4427" t="s">
        <v>919</v>
      </c>
      <c r="F4427" t="s">
        <v>2656</v>
      </c>
      <c r="I4427">
        <v>-31.68333333</v>
      </c>
      <c r="J4427">
        <v>-52.35</v>
      </c>
      <c r="L4427" t="s">
        <v>2613</v>
      </c>
      <c r="M4427">
        <v>2007</v>
      </c>
      <c r="N4427" t="s">
        <v>196</v>
      </c>
      <c r="O4427" t="s">
        <v>2539</v>
      </c>
      <c r="T4427">
        <v>25</v>
      </c>
      <c r="U4427">
        <v>25</v>
      </c>
      <c r="Y4427">
        <v>1.343</v>
      </c>
      <c r="Z4427">
        <v>11.48</v>
      </c>
      <c r="AG4427">
        <v>336</v>
      </c>
      <c r="AH4427" t="s">
        <v>2657</v>
      </c>
      <c r="AY4427" t="s">
        <v>31</v>
      </c>
      <c r="AZ4427" t="s">
        <v>31</v>
      </c>
    </row>
    <row r="4428" spans="1:52">
      <c r="A4428" t="s">
        <v>712</v>
      </c>
      <c r="C4428" t="s">
        <v>115</v>
      </c>
      <c r="D4428" t="s">
        <v>283</v>
      </c>
      <c r="E4428" t="s">
        <v>919</v>
      </c>
      <c r="F4428" t="s">
        <v>2656</v>
      </c>
      <c r="I4428">
        <v>-31.68333333</v>
      </c>
      <c r="J4428">
        <v>-52.35</v>
      </c>
      <c r="L4428" t="s">
        <v>2613</v>
      </c>
      <c r="M4428">
        <v>2007</v>
      </c>
      <c r="N4428" t="s">
        <v>196</v>
      </c>
      <c r="O4428" t="s">
        <v>2539</v>
      </c>
      <c r="T4428">
        <v>25</v>
      </c>
      <c r="U4428">
        <v>25</v>
      </c>
      <c r="Y4428">
        <v>4.8769999999999998</v>
      </c>
      <c r="Z4428">
        <v>11.48</v>
      </c>
      <c r="AG4428">
        <v>672</v>
      </c>
      <c r="AH4428" t="s">
        <v>2657</v>
      </c>
      <c r="AY4428" t="s">
        <v>31</v>
      </c>
      <c r="AZ4428" t="s">
        <v>31</v>
      </c>
    </row>
    <row r="4429" spans="1:52">
      <c r="A4429" t="s">
        <v>712</v>
      </c>
      <c r="C4429" t="s">
        <v>115</v>
      </c>
      <c r="D4429" t="s">
        <v>283</v>
      </c>
      <c r="E4429" t="s">
        <v>919</v>
      </c>
      <c r="F4429" t="s">
        <v>2656</v>
      </c>
      <c r="I4429">
        <v>-31.68333333</v>
      </c>
      <c r="J4429">
        <v>-52.35</v>
      </c>
      <c r="L4429" t="s">
        <v>2613</v>
      </c>
      <c r="M4429">
        <v>2007</v>
      </c>
      <c r="N4429" t="s">
        <v>196</v>
      </c>
      <c r="O4429" t="s">
        <v>2539</v>
      </c>
      <c r="T4429">
        <v>25</v>
      </c>
      <c r="U4429">
        <v>25</v>
      </c>
      <c r="Y4429">
        <v>5.3380000000000001</v>
      </c>
      <c r="Z4429">
        <v>11.48</v>
      </c>
      <c r="AG4429">
        <v>1008</v>
      </c>
      <c r="AH4429" t="s">
        <v>2657</v>
      </c>
      <c r="AY4429" t="s">
        <v>31</v>
      </c>
      <c r="AZ4429" t="s">
        <v>31</v>
      </c>
    </row>
    <row r="4430" spans="1:52">
      <c r="A4430" t="s">
        <v>712</v>
      </c>
      <c r="C4430" t="s">
        <v>115</v>
      </c>
      <c r="D4430" t="s">
        <v>283</v>
      </c>
      <c r="E4430" t="s">
        <v>919</v>
      </c>
      <c r="F4430" t="s">
        <v>2656</v>
      </c>
      <c r="I4430">
        <v>-31.68333333</v>
      </c>
      <c r="J4430">
        <v>-52.35</v>
      </c>
      <c r="L4430" t="s">
        <v>2613</v>
      </c>
      <c r="M4430">
        <v>2007</v>
      </c>
      <c r="N4430" t="s">
        <v>196</v>
      </c>
      <c r="O4430" t="s">
        <v>2539</v>
      </c>
      <c r="T4430">
        <v>25</v>
      </c>
      <c r="U4430">
        <v>25</v>
      </c>
      <c r="Y4430">
        <v>5.6449999999999996</v>
      </c>
      <c r="Z4430">
        <v>11.48</v>
      </c>
      <c r="AG4430">
        <v>1344</v>
      </c>
      <c r="AH4430" t="s">
        <v>2657</v>
      </c>
      <c r="AY4430" t="s">
        <v>31</v>
      </c>
      <c r="AZ4430" t="s">
        <v>31</v>
      </c>
    </row>
    <row r="4431" spans="1:52">
      <c r="A4431" t="s">
        <v>712</v>
      </c>
      <c r="C4431" t="s">
        <v>115</v>
      </c>
      <c r="D4431" t="s">
        <v>283</v>
      </c>
      <c r="E4431" t="s">
        <v>919</v>
      </c>
      <c r="F4431" t="s">
        <v>2656</v>
      </c>
      <c r="I4431">
        <v>-31.68333333</v>
      </c>
      <c r="J4431">
        <v>-52.35</v>
      </c>
      <c r="L4431" t="s">
        <v>2613</v>
      </c>
      <c r="M4431">
        <v>2007</v>
      </c>
      <c r="N4431" t="s">
        <v>196</v>
      </c>
      <c r="O4431" t="s">
        <v>2539</v>
      </c>
      <c r="T4431">
        <v>25</v>
      </c>
      <c r="U4431">
        <v>25</v>
      </c>
      <c r="Y4431">
        <v>3.7250000000000001</v>
      </c>
      <c r="Z4431">
        <v>17.22</v>
      </c>
      <c r="AG4431">
        <v>168</v>
      </c>
      <c r="AH4431" t="s">
        <v>2657</v>
      </c>
      <c r="AY4431" t="s">
        <v>31</v>
      </c>
      <c r="AZ4431" t="s">
        <v>31</v>
      </c>
    </row>
    <row r="4432" spans="1:52">
      <c r="A4432" t="s">
        <v>712</v>
      </c>
      <c r="C4432" t="s">
        <v>115</v>
      </c>
      <c r="D4432" t="s">
        <v>283</v>
      </c>
      <c r="E4432" t="s">
        <v>919</v>
      </c>
      <c r="F4432" t="s">
        <v>2656</v>
      </c>
      <c r="I4432">
        <v>-31.68333333</v>
      </c>
      <c r="J4432">
        <v>-52.35</v>
      </c>
      <c r="L4432" t="s">
        <v>2613</v>
      </c>
      <c r="M4432">
        <v>2007</v>
      </c>
      <c r="N4432" t="s">
        <v>196</v>
      </c>
      <c r="O4432" t="s">
        <v>2539</v>
      </c>
      <c r="T4432">
        <v>25</v>
      </c>
      <c r="U4432">
        <v>25</v>
      </c>
      <c r="Y4432">
        <v>4.1859999999999999</v>
      </c>
      <c r="Z4432">
        <v>17.22</v>
      </c>
      <c r="AG4432">
        <v>336</v>
      </c>
      <c r="AH4432" t="s">
        <v>2657</v>
      </c>
      <c r="AY4432" t="s">
        <v>31</v>
      </c>
      <c r="AZ4432" t="s">
        <v>31</v>
      </c>
    </row>
    <row r="4433" spans="1:52">
      <c r="A4433" t="s">
        <v>712</v>
      </c>
      <c r="C4433" t="s">
        <v>115</v>
      </c>
      <c r="D4433" t="s">
        <v>283</v>
      </c>
      <c r="E4433" t="s">
        <v>919</v>
      </c>
      <c r="F4433" t="s">
        <v>2656</v>
      </c>
      <c r="I4433">
        <v>-31.68333333</v>
      </c>
      <c r="J4433">
        <v>-52.35</v>
      </c>
      <c r="L4433" t="s">
        <v>2613</v>
      </c>
      <c r="M4433">
        <v>2007</v>
      </c>
      <c r="N4433" t="s">
        <v>196</v>
      </c>
      <c r="O4433" t="s">
        <v>2539</v>
      </c>
      <c r="T4433">
        <v>25</v>
      </c>
      <c r="U4433">
        <v>25</v>
      </c>
      <c r="Y4433">
        <v>6.7969999999999997</v>
      </c>
      <c r="Z4433">
        <v>17.22</v>
      </c>
      <c r="AG4433">
        <v>672</v>
      </c>
      <c r="AH4433" t="s">
        <v>2657</v>
      </c>
      <c r="AY4433" t="s">
        <v>31</v>
      </c>
      <c r="AZ4433" t="s">
        <v>31</v>
      </c>
    </row>
    <row r="4434" spans="1:52">
      <c r="A4434" t="s">
        <v>712</v>
      </c>
      <c r="C4434" t="s">
        <v>115</v>
      </c>
      <c r="D4434" t="s">
        <v>283</v>
      </c>
      <c r="E4434" t="s">
        <v>919</v>
      </c>
      <c r="F4434" t="s">
        <v>2656</v>
      </c>
      <c r="I4434">
        <v>-31.68333333</v>
      </c>
      <c r="J4434">
        <v>-52.35</v>
      </c>
      <c r="L4434" t="s">
        <v>2613</v>
      </c>
      <c r="M4434">
        <v>2007</v>
      </c>
      <c r="N4434" t="s">
        <v>196</v>
      </c>
      <c r="O4434" t="s">
        <v>2539</v>
      </c>
      <c r="T4434">
        <v>25</v>
      </c>
      <c r="U4434">
        <v>25</v>
      </c>
      <c r="Y4434">
        <v>8.2569999999999997</v>
      </c>
      <c r="Z4434">
        <v>17.22</v>
      </c>
      <c r="AG4434">
        <v>1008</v>
      </c>
      <c r="AH4434" t="s">
        <v>2657</v>
      </c>
      <c r="AY4434" t="s">
        <v>31</v>
      </c>
      <c r="AZ4434" t="s">
        <v>31</v>
      </c>
    </row>
    <row r="4435" spans="1:52">
      <c r="A4435" t="s">
        <v>712</v>
      </c>
      <c r="C4435" t="s">
        <v>115</v>
      </c>
      <c r="D4435" t="s">
        <v>283</v>
      </c>
      <c r="E4435" t="s">
        <v>919</v>
      </c>
      <c r="F4435" t="s">
        <v>2656</v>
      </c>
      <c r="I4435">
        <v>-31.68333333</v>
      </c>
      <c r="J4435">
        <v>-52.35</v>
      </c>
      <c r="L4435" t="s">
        <v>2613</v>
      </c>
      <c r="M4435">
        <v>2007</v>
      </c>
      <c r="N4435" t="s">
        <v>196</v>
      </c>
      <c r="O4435" t="s">
        <v>2539</v>
      </c>
      <c r="T4435">
        <v>25</v>
      </c>
      <c r="U4435">
        <v>25</v>
      </c>
      <c r="Y4435">
        <v>9.4860000000000007</v>
      </c>
      <c r="Z4435">
        <v>17.22</v>
      </c>
      <c r="AG4435">
        <v>1344</v>
      </c>
      <c r="AH4435" t="s">
        <v>2657</v>
      </c>
      <c r="AY4435" t="s">
        <v>31</v>
      </c>
      <c r="AZ4435" t="s">
        <v>31</v>
      </c>
    </row>
    <row r="4436" spans="1:52">
      <c r="A4436" t="s">
        <v>712</v>
      </c>
      <c r="C4436" t="s">
        <v>115</v>
      </c>
      <c r="D4436" t="s">
        <v>283</v>
      </c>
      <c r="E4436" t="s">
        <v>919</v>
      </c>
      <c r="F4436" t="s">
        <v>2656</v>
      </c>
      <c r="I4436">
        <v>-31.68333333</v>
      </c>
      <c r="J4436">
        <v>-52.35</v>
      </c>
      <c r="L4436" t="s">
        <v>2613</v>
      </c>
      <c r="M4436">
        <v>2007</v>
      </c>
      <c r="N4436" t="s">
        <v>196</v>
      </c>
      <c r="O4436" t="s">
        <v>2539</v>
      </c>
      <c r="T4436">
        <v>25</v>
      </c>
      <c r="U4436">
        <v>25</v>
      </c>
      <c r="Y4436">
        <v>4.8769999999999998</v>
      </c>
      <c r="Z4436">
        <v>22.96</v>
      </c>
      <c r="AG4436">
        <v>168</v>
      </c>
      <c r="AH4436" t="s">
        <v>2657</v>
      </c>
      <c r="AY4436" t="s">
        <v>31</v>
      </c>
      <c r="AZ4436" t="s">
        <v>31</v>
      </c>
    </row>
    <row r="4437" spans="1:52">
      <c r="A4437" t="s">
        <v>712</v>
      </c>
      <c r="C4437" t="s">
        <v>115</v>
      </c>
      <c r="D4437" t="s">
        <v>283</v>
      </c>
      <c r="E4437" t="s">
        <v>919</v>
      </c>
      <c r="F4437" t="s">
        <v>2656</v>
      </c>
      <c r="I4437">
        <v>-31.68333333</v>
      </c>
      <c r="J4437">
        <v>-52.35</v>
      </c>
      <c r="L4437" t="s">
        <v>2613</v>
      </c>
      <c r="M4437">
        <v>2007</v>
      </c>
      <c r="N4437" t="s">
        <v>196</v>
      </c>
      <c r="O4437" t="s">
        <v>2539</v>
      </c>
      <c r="T4437">
        <v>25</v>
      </c>
      <c r="U4437">
        <v>25</v>
      </c>
      <c r="Y4437">
        <v>5.2610000000000001</v>
      </c>
      <c r="Z4437">
        <v>22.96</v>
      </c>
      <c r="AG4437">
        <v>336</v>
      </c>
      <c r="AH4437" t="s">
        <v>2657</v>
      </c>
      <c r="AY4437" t="s">
        <v>31</v>
      </c>
      <c r="AZ4437" t="s">
        <v>31</v>
      </c>
    </row>
    <row r="4438" spans="1:52">
      <c r="A4438" t="s">
        <v>712</v>
      </c>
      <c r="C4438" t="s">
        <v>115</v>
      </c>
      <c r="D4438" t="s">
        <v>283</v>
      </c>
      <c r="E4438" t="s">
        <v>919</v>
      </c>
      <c r="F4438" t="s">
        <v>2656</v>
      </c>
      <c r="I4438">
        <v>-31.68333333</v>
      </c>
      <c r="J4438">
        <v>-52.35</v>
      </c>
      <c r="L4438" t="s">
        <v>2613</v>
      </c>
      <c r="M4438">
        <v>2007</v>
      </c>
      <c r="N4438" t="s">
        <v>196</v>
      </c>
      <c r="O4438" t="s">
        <v>2539</v>
      </c>
      <c r="T4438">
        <v>25</v>
      </c>
      <c r="U4438">
        <v>25</v>
      </c>
      <c r="Y4438">
        <v>7.7190000000000003</v>
      </c>
      <c r="Z4438">
        <v>22.96</v>
      </c>
      <c r="AG4438">
        <v>672</v>
      </c>
      <c r="AH4438" t="s">
        <v>2657</v>
      </c>
      <c r="AY4438" t="s">
        <v>31</v>
      </c>
      <c r="AZ4438" t="s">
        <v>31</v>
      </c>
    </row>
    <row r="4439" spans="1:52">
      <c r="A4439" t="s">
        <v>712</v>
      </c>
      <c r="C4439" t="s">
        <v>115</v>
      </c>
      <c r="D4439" t="s">
        <v>283</v>
      </c>
      <c r="E4439" t="s">
        <v>919</v>
      </c>
      <c r="F4439" t="s">
        <v>2656</v>
      </c>
      <c r="I4439">
        <v>-31.68333333</v>
      </c>
      <c r="J4439">
        <v>-52.35</v>
      </c>
      <c r="L4439" t="s">
        <v>2613</v>
      </c>
      <c r="M4439">
        <v>2007</v>
      </c>
      <c r="N4439" t="s">
        <v>196</v>
      </c>
      <c r="O4439" t="s">
        <v>2539</v>
      </c>
      <c r="T4439">
        <v>25</v>
      </c>
      <c r="U4439">
        <v>25</v>
      </c>
      <c r="Y4439">
        <v>8.9480000000000004</v>
      </c>
      <c r="Z4439">
        <v>22.96</v>
      </c>
      <c r="AG4439">
        <v>1008</v>
      </c>
      <c r="AH4439" t="s">
        <v>2657</v>
      </c>
      <c r="AY4439" t="s">
        <v>31</v>
      </c>
      <c r="AZ4439" t="s">
        <v>31</v>
      </c>
    </row>
    <row r="4440" spans="1:52">
      <c r="A4440" t="s">
        <v>712</v>
      </c>
      <c r="C4440" t="s">
        <v>115</v>
      </c>
      <c r="D4440" t="s">
        <v>283</v>
      </c>
      <c r="E4440" t="s">
        <v>919</v>
      </c>
      <c r="F4440" t="s">
        <v>2656</v>
      </c>
      <c r="I4440">
        <v>-31.68333333</v>
      </c>
      <c r="J4440">
        <v>-52.35</v>
      </c>
      <c r="L4440" t="s">
        <v>2613</v>
      </c>
      <c r="M4440">
        <v>2007</v>
      </c>
      <c r="N4440" t="s">
        <v>196</v>
      </c>
      <c r="O4440" t="s">
        <v>2539</v>
      </c>
      <c r="T4440">
        <v>25</v>
      </c>
      <c r="U4440">
        <v>25</v>
      </c>
      <c r="Y4440">
        <v>19.087</v>
      </c>
      <c r="Z4440">
        <v>22.96</v>
      </c>
      <c r="AG4440">
        <v>1344</v>
      </c>
      <c r="AH4440" t="s">
        <v>2657</v>
      </c>
      <c r="AY4440" t="s">
        <v>31</v>
      </c>
      <c r="AZ4440" t="s">
        <v>31</v>
      </c>
    </row>
    <row r="4441" spans="1:52">
      <c r="A4441" t="s">
        <v>712</v>
      </c>
      <c r="C4441" t="s">
        <v>115</v>
      </c>
      <c r="D4441" t="s">
        <v>283</v>
      </c>
      <c r="E4441" t="s">
        <v>919</v>
      </c>
      <c r="F4441" t="s">
        <v>2656</v>
      </c>
      <c r="I4441">
        <v>-31.68333333</v>
      </c>
      <c r="J4441">
        <v>-52.35</v>
      </c>
      <c r="L4441" t="s">
        <v>2613</v>
      </c>
      <c r="M4441">
        <v>2007</v>
      </c>
      <c r="N4441" t="s">
        <v>196</v>
      </c>
      <c r="O4441" t="s">
        <v>2539</v>
      </c>
      <c r="T4441">
        <v>25</v>
      </c>
      <c r="U4441">
        <v>25</v>
      </c>
      <c r="Y4441">
        <v>6.1059999999999999</v>
      </c>
      <c r="Z4441">
        <v>28.7</v>
      </c>
      <c r="AG4441">
        <v>168</v>
      </c>
      <c r="AH4441" t="s">
        <v>2657</v>
      </c>
      <c r="AY4441" t="s">
        <v>31</v>
      </c>
      <c r="AZ4441" t="s">
        <v>31</v>
      </c>
    </row>
    <row r="4442" spans="1:52">
      <c r="A4442" t="s">
        <v>712</v>
      </c>
      <c r="C4442" t="s">
        <v>115</v>
      </c>
      <c r="D4442" t="s">
        <v>283</v>
      </c>
      <c r="E4442" t="s">
        <v>919</v>
      </c>
      <c r="F4442" t="s">
        <v>2656</v>
      </c>
      <c r="I4442">
        <v>-31.68333333</v>
      </c>
      <c r="J4442">
        <v>-52.35</v>
      </c>
      <c r="L4442" t="s">
        <v>2613</v>
      </c>
      <c r="M4442">
        <v>2007</v>
      </c>
      <c r="N4442" t="s">
        <v>196</v>
      </c>
      <c r="O4442" t="s">
        <v>2539</v>
      </c>
      <c r="T4442">
        <v>25</v>
      </c>
      <c r="U4442">
        <v>25</v>
      </c>
      <c r="Y4442">
        <v>8.41</v>
      </c>
      <c r="Z4442">
        <v>28.7</v>
      </c>
      <c r="AG4442">
        <v>336</v>
      </c>
      <c r="AH4442" t="s">
        <v>2657</v>
      </c>
      <c r="AY4442" t="s">
        <v>31</v>
      </c>
      <c r="AZ4442" t="s">
        <v>31</v>
      </c>
    </row>
    <row r="4443" spans="1:52">
      <c r="A4443" t="s">
        <v>712</v>
      </c>
      <c r="C4443" t="s">
        <v>115</v>
      </c>
      <c r="D4443" t="s">
        <v>283</v>
      </c>
      <c r="E4443" t="s">
        <v>919</v>
      </c>
      <c r="F4443" t="s">
        <v>2656</v>
      </c>
      <c r="I4443">
        <v>-31.68333333</v>
      </c>
      <c r="J4443">
        <v>-52.35</v>
      </c>
      <c r="L4443" t="s">
        <v>2613</v>
      </c>
      <c r="M4443">
        <v>2007</v>
      </c>
      <c r="N4443" t="s">
        <v>196</v>
      </c>
      <c r="O4443" t="s">
        <v>2539</v>
      </c>
      <c r="T4443">
        <v>25</v>
      </c>
      <c r="U4443">
        <v>25</v>
      </c>
      <c r="Y4443">
        <v>12.097</v>
      </c>
      <c r="Z4443">
        <v>28.7</v>
      </c>
      <c r="AG4443">
        <v>672</v>
      </c>
      <c r="AH4443" t="s">
        <v>2657</v>
      </c>
      <c r="AY4443" t="s">
        <v>31</v>
      </c>
      <c r="AZ4443" t="s">
        <v>31</v>
      </c>
    </row>
    <row r="4444" spans="1:52">
      <c r="A4444" t="s">
        <v>712</v>
      </c>
      <c r="C4444" t="s">
        <v>115</v>
      </c>
      <c r="D4444" t="s">
        <v>283</v>
      </c>
      <c r="E4444" t="s">
        <v>919</v>
      </c>
      <c r="F4444" t="s">
        <v>2656</v>
      </c>
      <c r="I4444">
        <v>-31.68333333</v>
      </c>
      <c r="J4444">
        <v>-52.35</v>
      </c>
      <c r="L4444" t="s">
        <v>2613</v>
      </c>
      <c r="M4444">
        <v>2007</v>
      </c>
      <c r="N4444" t="s">
        <v>196</v>
      </c>
      <c r="O4444" t="s">
        <v>2539</v>
      </c>
      <c r="T4444">
        <v>25</v>
      </c>
      <c r="U4444">
        <v>25</v>
      </c>
      <c r="Y4444">
        <v>21.622</v>
      </c>
      <c r="Z4444">
        <v>28.7</v>
      </c>
      <c r="AG4444">
        <v>1008</v>
      </c>
      <c r="AH4444" t="s">
        <v>2657</v>
      </c>
      <c r="AY4444" t="s">
        <v>31</v>
      </c>
      <c r="AZ4444" t="s">
        <v>31</v>
      </c>
    </row>
    <row r="4445" spans="1:52">
      <c r="A4445" t="s">
        <v>712</v>
      </c>
      <c r="C4445" t="s">
        <v>115</v>
      </c>
      <c r="D4445" t="s">
        <v>283</v>
      </c>
      <c r="E4445" t="s">
        <v>919</v>
      </c>
      <c r="F4445" t="s">
        <v>2656</v>
      </c>
      <c r="I4445">
        <v>-31.68333333</v>
      </c>
      <c r="J4445">
        <v>-52.35</v>
      </c>
      <c r="L4445" t="s">
        <v>2613</v>
      </c>
      <c r="M4445">
        <v>2007</v>
      </c>
      <c r="N4445" t="s">
        <v>196</v>
      </c>
      <c r="O4445" t="s">
        <v>2539</v>
      </c>
      <c r="T4445">
        <v>25</v>
      </c>
      <c r="U4445">
        <v>25</v>
      </c>
      <c r="Y4445">
        <v>6.2590000000000003</v>
      </c>
      <c r="Z4445">
        <v>28.7</v>
      </c>
      <c r="AG4445">
        <v>1344</v>
      </c>
      <c r="AH4445" t="s">
        <v>2657</v>
      </c>
      <c r="AY4445" t="s">
        <v>31</v>
      </c>
      <c r="AZ4445" t="s">
        <v>31</v>
      </c>
    </row>
    <row r="4446" spans="1:52">
      <c r="A4446" t="s">
        <v>712</v>
      </c>
      <c r="C4446" t="s">
        <v>115</v>
      </c>
      <c r="D4446" t="s">
        <v>283</v>
      </c>
      <c r="E4446" t="s">
        <v>919</v>
      </c>
      <c r="F4446" t="s">
        <v>2656</v>
      </c>
      <c r="I4446">
        <v>-31.68333333</v>
      </c>
      <c r="J4446">
        <v>-52.35</v>
      </c>
      <c r="L4446" t="s">
        <v>2613</v>
      </c>
      <c r="M4446">
        <v>2007</v>
      </c>
      <c r="N4446" t="s">
        <v>196</v>
      </c>
      <c r="O4446" t="s">
        <v>2539</v>
      </c>
      <c r="T4446">
        <v>25</v>
      </c>
      <c r="U4446">
        <v>25</v>
      </c>
      <c r="Y4446">
        <v>7.6420000000000003</v>
      </c>
      <c r="Z4446">
        <v>34.44</v>
      </c>
      <c r="AG4446">
        <v>168</v>
      </c>
      <c r="AH4446" t="s">
        <v>2657</v>
      </c>
      <c r="AY4446" t="s">
        <v>31</v>
      </c>
      <c r="AZ4446" t="s">
        <v>31</v>
      </c>
    </row>
    <row r="4447" spans="1:52">
      <c r="A4447" t="s">
        <v>712</v>
      </c>
      <c r="C4447" t="s">
        <v>115</v>
      </c>
      <c r="D4447" t="s">
        <v>283</v>
      </c>
      <c r="E4447" t="s">
        <v>919</v>
      </c>
      <c r="F4447" t="s">
        <v>2656</v>
      </c>
      <c r="I4447">
        <v>-31.68333333</v>
      </c>
      <c r="J4447">
        <v>-52.35</v>
      </c>
      <c r="L4447" t="s">
        <v>2613</v>
      </c>
      <c r="M4447">
        <v>2007</v>
      </c>
      <c r="N4447" t="s">
        <v>196</v>
      </c>
      <c r="O4447" t="s">
        <v>2539</v>
      </c>
      <c r="T4447">
        <v>25</v>
      </c>
      <c r="U4447">
        <v>25</v>
      </c>
      <c r="Y4447">
        <v>9.6389999999999993</v>
      </c>
      <c r="Z4447">
        <v>34.44</v>
      </c>
      <c r="AG4447">
        <v>336</v>
      </c>
      <c r="AH4447" t="s">
        <v>2657</v>
      </c>
      <c r="AY4447" t="s">
        <v>31</v>
      </c>
      <c r="AZ4447" t="s">
        <v>31</v>
      </c>
    </row>
    <row r="4448" spans="1:52">
      <c r="A4448" t="s">
        <v>712</v>
      </c>
      <c r="C4448" t="s">
        <v>115</v>
      </c>
      <c r="D4448" t="s">
        <v>283</v>
      </c>
      <c r="E4448" t="s">
        <v>919</v>
      </c>
      <c r="F4448" t="s">
        <v>2656</v>
      </c>
      <c r="I4448">
        <v>-31.68333333</v>
      </c>
      <c r="J4448">
        <v>-52.35</v>
      </c>
      <c r="L4448" t="s">
        <v>2613</v>
      </c>
      <c r="M4448">
        <v>2007</v>
      </c>
      <c r="N4448" t="s">
        <v>196</v>
      </c>
      <c r="O4448" t="s">
        <v>2539</v>
      </c>
      <c r="T4448">
        <v>25</v>
      </c>
      <c r="U4448">
        <v>25</v>
      </c>
      <c r="Y4448">
        <v>21.007000000000001</v>
      </c>
      <c r="Z4448">
        <v>34.44</v>
      </c>
      <c r="AG4448">
        <v>672</v>
      </c>
      <c r="AH4448" t="s">
        <v>2657</v>
      </c>
      <c r="AY4448" t="s">
        <v>31</v>
      </c>
      <c r="AZ4448" t="s">
        <v>31</v>
      </c>
    </row>
    <row r="4449" spans="1:52">
      <c r="A4449" t="s">
        <v>712</v>
      </c>
      <c r="C4449" t="s">
        <v>115</v>
      </c>
      <c r="D4449" t="s">
        <v>283</v>
      </c>
      <c r="E4449" t="s">
        <v>919</v>
      </c>
      <c r="F4449" t="s">
        <v>2656</v>
      </c>
      <c r="I4449">
        <v>-31.68333333</v>
      </c>
      <c r="J4449">
        <v>-52.35</v>
      </c>
      <c r="L4449" t="s">
        <v>2613</v>
      </c>
      <c r="M4449">
        <v>2007</v>
      </c>
      <c r="N4449" t="s">
        <v>196</v>
      </c>
      <c r="O4449" t="s">
        <v>2539</v>
      </c>
      <c r="T4449">
        <v>25</v>
      </c>
      <c r="U4449">
        <v>25</v>
      </c>
      <c r="Y4449">
        <v>0.48399999999999999</v>
      </c>
      <c r="Z4449">
        <v>34.44</v>
      </c>
      <c r="AG4449">
        <v>1008</v>
      </c>
      <c r="AH4449" t="s">
        <v>2657</v>
      </c>
      <c r="AY4449" t="s">
        <v>31</v>
      </c>
      <c r="AZ4449" t="s">
        <v>31</v>
      </c>
    </row>
    <row r="4450" spans="1:52">
      <c r="A4450" t="s">
        <v>712</v>
      </c>
      <c r="C4450" t="s">
        <v>115</v>
      </c>
      <c r="D4450" t="s">
        <v>283</v>
      </c>
      <c r="E4450" t="s">
        <v>919</v>
      </c>
      <c r="F4450" t="s">
        <v>2656</v>
      </c>
      <c r="I4450">
        <v>-31.68333333</v>
      </c>
      <c r="J4450">
        <v>-52.35</v>
      </c>
      <c r="L4450" t="s">
        <v>2613</v>
      </c>
      <c r="M4450">
        <v>2007</v>
      </c>
      <c r="N4450" t="s">
        <v>196</v>
      </c>
      <c r="O4450" t="s">
        <v>2539</v>
      </c>
      <c r="T4450">
        <v>25</v>
      </c>
      <c r="U4450">
        <v>25</v>
      </c>
      <c r="Y4450">
        <v>0.161</v>
      </c>
      <c r="Z4450">
        <v>34.44</v>
      </c>
      <c r="AG4450">
        <v>1344</v>
      </c>
      <c r="AH4450" t="s">
        <v>2657</v>
      </c>
      <c r="AY4450" t="s">
        <v>31</v>
      </c>
      <c r="AZ4450" t="s">
        <v>31</v>
      </c>
    </row>
    <row r="4451" spans="1:52">
      <c r="A4451" t="s">
        <v>712</v>
      </c>
      <c r="C4451" t="s">
        <v>115</v>
      </c>
      <c r="D4451" t="s">
        <v>283</v>
      </c>
      <c r="E4451" t="s">
        <v>919</v>
      </c>
      <c r="F4451" t="s">
        <v>2655</v>
      </c>
      <c r="I4451">
        <v>-31.68333333</v>
      </c>
      <c r="J4451">
        <v>-52.35</v>
      </c>
      <c r="L4451" t="s">
        <v>2613</v>
      </c>
      <c r="M4451">
        <v>2007</v>
      </c>
      <c r="N4451" t="s">
        <v>196</v>
      </c>
      <c r="O4451" t="s">
        <v>2539</v>
      </c>
      <c r="T4451">
        <v>25</v>
      </c>
      <c r="U4451">
        <v>25</v>
      </c>
      <c r="Y4451">
        <v>0</v>
      </c>
      <c r="Z4451">
        <v>5.74</v>
      </c>
      <c r="AG4451">
        <v>168</v>
      </c>
      <c r="AH4451" t="s">
        <v>2657</v>
      </c>
      <c r="AY4451" t="s">
        <v>31</v>
      </c>
      <c r="AZ4451" t="s">
        <v>31</v>
      </c>
    </row>
    <row r="4452" spans="1:52">
      <c r="A4452" t="s">
        <v>712</v>
      </c>
      <c r="C4452" t="s">
        <v>115</v>
      </c>
      <c r="D4452" t="s">
        <v>283</v>
      </c>
      <c r="E4452" t="s">
        <v>919</v>
      </c>
      <c r="F4452" t="s">
        <v>2655</v>
      </c>
      <c r="I4452">
        <v>-31.68333333</v>
      </c>
      <c r="J4452">
        <v>-52.35</v>
      </c>
      <c r="L4452" t="s">
        <v>2613</v>
      </c>
      <c r="M4452">
        <v>2007</v>
      </c>
      <c r="N4452" t="s">
        <v>196</v>
      </c>
      <c r="O4452" t="s">
        <v>2539</v>
      </c>
      <c r="T4452">
        <v>25</v>
      </c>
      <c r="U4452">
        <v>25</v>
      </c>
      <c r="Y4452">
        <v>0</v>
      </c>
      <c r="Z4452">
        <v>5.74</v>
      </c>
      <c r="AG4452">
        <v>336</v>
      </c>
      <c r="AH4452" t="s">
        <v>2657</v>
      </c>
      <c r="AY4452" t="s">
        <v>31</v>
      </c>
      <c r="AZ4452" t="s">
        <v>31</v>
      </c>
    </row>
    <row r="4453" spans="1:52">
      <c r="A4453" t="s">
        <v>712</v>
      </c>
      <c r="C4453" t="s">
        <v>115</v>
      </c>
      <c r="D4453" t="s">
        <v>283</v>
      </c>
      <c r="E4453" t="s">
        <v>919</v>
      </c>
      <c r="F4453" t="s">
        <v>2655</v>
      </c>
      <c r="I4453">
        <v>-31.68333333</v>
      </c>
      <c r="J4453">
        <v>-52.35</v>
      </c>
      <c r="L4453" t="s">
        <v>2613</v>
      </c>
      <c r="M4453">
        <v>2007</v>
      </c>
      <c r="N4453" t="s">
        <v>196</v>
      </c>
      <c r="O4453" t="s">
        <v>2539</v>
      </c>
      <c r="T4453">
        <v>25</v>
      </c>
      <c r="U4453">
        <v>25</v>
      </c>
      <c r="Y4453">
        <v>0</v>
      </c>
      <c r="Z4453">
        <v>5.74</v>
      </c>
      <c r="AG4453">
        <v>672</v>
      </c>
      <c r="AH4453" t="s">
        <v>2657</v>
      </c>
      <c r="AY4453" t="s">
        <v>31</v>
      </c>
      <c r="AZ4453" t="s">
        <v>31</v>
      </c>
    </row>
    <row r="4454" spans="1:52">
      <c r="A4454" t="s">
        <v>712</v>
      </c>
      <c r="C4454" t="s">
        <v>115</v>
      </c>
      <c r="D4454" t="s">
        <v>283</v>
      </c>
      <c r="E4454" t="s">
        <v>919</v>
      </c>
      <c r="F4454" t="s">
        <v>2655</v>
      </c>
      <c r="I4454">
        <v>-31.68333333</v>
      </c>
      <c r="J4454">
        <v>-52.35</v>
      </c>
      <c r="L4454" t="s">
        <v>2613</v>
      </c>
      <c r="M4454">
        <v>2007</v>
      </c>
      <c r="N4454" t="s">
        <v>196</v>
      </c>
      <c r="O4454" t="s">
        <v>2539</v>
      </c>
      <c r="T4454">
        <v>25</v>
      </c>
      <c r="U4454">
        <v>25</v>
      </c>
      <c r="Y4454">
        <v>0</v>
      </c>
      <c r="Z4454">
        <v>5.74</v>
      </c>
      <c r="AG4454">
        <v>1008</v>
      </c>
      <c r="AH4454" t="s">
        <v>2657</v>
      </c>
      <c r="AY4454" t="s">
        <v>31</v>
      </c>
      <c r="AZ4454" t="s">
        <v>31</v>
      </c>
    </row>
    <row r="4455" spans="1:52">
      <c r="A4455" t="s">
        <v>712</v>
      </c>
      <c r="C4455" t="s">
        <v>115</v>
      </c>
      <c r="D4455" t="s">
        <v>283</v>
      </c>
      <c r="E4455" t="s">
        <v>919</v>
      </c>
      <c r="F4455" t="s">
        <v>2655</v>
      </c>
      <c r="I4455">
        <v>-31.68333333</v>
      </c>
      <c r="J4455">
        <v>-52.35</v>
      </c>
      <c r="L4455" t="s">
        <v>2613</v>
      </c>
      <c r="M4455">
        <v>2007</v>
      </c>
      <c r="N4455" t="s">
        <v>196</v>
      </c>
      <c r="O4455" t="s">
        <v>2539</v>
      </c>
      <c r="T4455">
        <v>25</v>
      </c>
      <c r="U4455">
        <v>25</v>
      </c>
      <c r="Y4455">
        <v>0</v>
      </c>
      <c r="Z4455">
        <v>5.74</v>
      </c>
      <c r="AG4455">
        <v>1344</v>
      </c>
      <c r="AH4455" t="s">
        <v>2657</v>
      </c>
      <c r="AY4455" t="s">
        <v>31</v>
      </c>
      <c r="AZ4455" t="s">
        <v>31</v>
      </c>
    </row>
    <row r="4456" spans="1:52">
      <c r="A4456" t="s">
        <v>712</v>
      </c>
      <c r="C4456" t="s">
        <v>115</v>
      </c>
      <c r="D4456" t="s">
        <v>283</v>
      </c>
      <c r="E4456" t="s">
        <v>919</v>
      </c>
      <c r="F4456" t="s">
        <v>2655</v>
      </c>
      <c r="I4456">
        <v>-31.68333333</v>
      </c>
      <c r="J4456">
        <v>-52.35</v>
      </c>
      <c r="L4456" t="s">
        <v>2613</v>
      </c>
      <c r="M4456">
        <v>2007</v>
      </c>
      <c r="N4456" t="s">
        <v>196</v>
      </c>
      <c r="O4456" t="s">
        <v>2539</v>
      </c>
      <c r="T4456">
        <v>25</v>
      </c>
      <c r="U4456">
        <v>25</v>
      </c>
      <c r="Y4456">
        <v>0</v>
      </c>
      <c r="Z4456">
        <v>11.48</v>
      </c>
      <c r="AG4456">
        <v>168</v>
      </c>
      <c r="AH4456" t="s">
        <v>2657</v>
      </c>
      <c r="AY4456" t="s">
        <v>31</v>
      </c>
      <c r="AZ4456" t="s">
        <v>31</v>
      </c>
    </row>
    <row r="4457" spans="1:52">
      <c r="A4457" t="s">
        <v>712</v>
      </c>
      <c r="C4457" t="s">
        <v>115</v>
      </c>
      <c r="D4457" t="s">
        <v>283</v>
      </c>
      <c r="E4457" t="s">
        <v>919</v>
      </c>
      <c r="F4457" t="s">
        <v>2655</v>
      </c>
      <c r="I4457">
        <v>-31.68333333</v>
      </c>
      <c r="J4457">
        <v>-52.35</v>
      </c>
      <c r="L4457" t="s">
        <v>2613</v>
      </c>
      <c r="M4457">
        <v>2007</v>
      </c>
      <c r="N4457" t="s">
        <v>196</v>
      </c>
      <c r="O4457" t="s">
        <v>2539</v>
      </c>
      <c r="T4457">
        <v>25</v>
      </c>
      <c r="U4457">
        <v>25</v>
      </c>
      <c r="Y4457">
        <v>0</v>
      </c>
      <c r="Z4457">
        <v>11.48</v>
      </c>
      <c r="AG4457">
        <v>336</v>
      </c>
      <c r="AH4457" t="s">
        <v>2657</v>
      </c>
      <c r="AY4457" t="s">
        <v>31</v>
      </c>
      <c r="AZ4457" t="s">
        <v>31</v>
      </c>
    </row>
    <row r="4458" spans="1:52">
      <c r="A4458" t="s">
        <v>712</v>
      </c>
      <c r="C4458" t="s">
        <v>115</v>
      </c>
      <c r="D4458" t="s">
        <v>283</v>
      </c>
      <c r="E4458" t="s">
        <v>919</v>
      </c>
      <c r="F4458" t="s">
        <v>2655</v>
      </c>
      <c r="I4458">
        <v>-31.68333333</v>
      </c>
      <c r="J4458">
        <v>-52.35</v>
      </c>
      <c r="L4458" t="s">
        <v>2613</v>
      </c>
      <c r="M4458">
        <v>2007</v>
      </c>
      <c r="N4458" t="s">
        <v>196</v>
      </c>
      <c r="O4458" t="s">
        <v>2539</v>
      </c>
      <c r="T4458">
        <v>25</v>
      </c>
      <c r="U4458">
        <v>25</v>
      </c>
      <c r="Y4458">
        <v>0</v>
      </c>
      <c r="Z4458">
        <v>11.48</v>
      </c>
      <c r="AG4458">
        <v>672</v>
      </c>
      <c r="AH4458" t="s">
        <v>2657</v>
      </c>
      <c r="AY4458" t="s">
        <v>31</v>
      </c>
      <c r="AZ4458" t="s">
        <v>31</v>
      </c>
    </row>
    <row r="4459" spans="1:52">
      <c r="A4459" t="s">
        <v>712</v>
      </c>
      <c r="C4459" t="s">
        <v>115</v>
      </c>
      <c r="D4459" t="s">
        <v>283</v>
      </c>
      <c r="E4459" t="s">
        <v>919</v>
      </c>
      <c r="F4459" t="s">
        <v>2655</v>
      </c>
      <c r="I4459">
        <v>-31.68333333</v>
      </c>
      <c r="J4459">
        <v>-52.35</v>
      </c>
      <c r="L4459" t="s">
        <v>2613</v>
      </c>
      <c r="M4459">
        <v>2007</v>
      </c>
      <c r="N4459" t="s">
        <v>196</v>
      </c>
      <c r="O4459" t="s">
        <v>2539</v>
      </c>
      <c r="T4459">
        <v>25</v>
      </c>
      <c r="U4459">
        <v>25</v>
      </c>
      <c r="Y4459">
        <v>0</v>
      </c>
      <c r="Z4459">
        <v>11.48</v>
      </c>
      <c r="AG4459">
        <v>1008</v>
      </c>
      <c r="AH4459" t="s">
        <v>2657</v>
      </c>
      <c r="AY4459" t="s">
        <v>31</v>
      </c>
      <c r="AZ4459" t="s">
        <v>31</v>
      </c>
    </row>
    <row r="4460" spans="1:52">
      <c r="A4460" t="s">
        <v>712</v>
      </c>
      <c r="C4460" t="s">
        <v>115</v>
      </c>
      <c r="D4460" t="s">
        <v>283</v>
      </c>
      <c r="E4460" t="s">
        <v>919</v>
      </c>
      <c r="F4460" t="s">
        <v>2655</v>
      </c>
      <c r="I4460">
        <v>-31.68333333</v>
      </c>
      <c r="J4460">
        <v>-52.35</v>
      </c>
      <c r="L4460" t="s">
        <v>2613</v>
      </c>
      <c r="M4460">
        <v>2007</v>
      </c>
      <c r="N4460" t="s">
        <v>196</v>
      </c>
      <c r="O4460" t="s">
        <v>2539</v>
      </c>
      <c r="T4460">
        <v>25</v>
      </c>
      <c r="U4460">
        <v>25</v>
      </c>
      <c r="Y4460">
        <v>0</v>
      </c>
      <c r="Z4460">
        <v>11.48</v>
      </c>
      <c r="AG4460">
        <v>1344</v>
      </c>
      <c r="AH4460" t="s">
        <v>2657</v>
      </c>
      <c r="AY4460" t="s">
        <v>31</v>
      </c>
      <c r="AZ4460" t="s">
        <v>31</v>
      </c>
    </row>
    <row r="4461" spans="1:52">
      <c r="A4461" t="s">
        <v>712</v>
      </c>
      <c r="C4461" t="s">
        <v>115</v>
      </c>
      <c r="D4461" t="s">
        <v>283</v>
      </c>
      <c r="E4461" t="s">
        <v>919</v>
      </c>
      <c r="F4461" t="s">
        <v>2655</v>
      </c>
      <c r="I4461">
        <v>-31.68333333</v>
      </c>
      <c r="J4461">
        <v>-52.35</v>
      </c>
      <c r="L4461" t="s">
        <v>2613</v>
      </c>
      <c r="M4461">
        <v>2007</v>
      </c>
      <c r="N4461" t="s">
        <v>196</v>
      </c>
      <c r="O4461" t="s">
        <v>2539</v>
      </c>
      <c r="T4461">
        <v>25</v>
      </c>
      <c r="U4461">
        <v>25</v>
      </c>
      <c r="Y4461">
        <v>0</v>
      </c>
      <c r="Z4461">
        <v>17.22</v>
      </c>
      <c r="AG4461">
        <v>168</v>
      </c>
      <c r="AH4461" t="s">
        <v>2657</v>
      </c>
      <c r="AY4461" t="s">
        <v>31</v>
      </c>
      <c r="AZ4461" t="s">
        <v>31</v>
      </c>
    </row>
    <row r="4462" spans="1:52">
      <c r="A4462" t="s">
        <v>712</v>
      </c>
      <c r="C4462" t="s">
        <v>115</v>
      </c>
      <c r="D4462" t="s">
        <v>283</v>
      </c>
      <c r="E4462" t="s">
        <v>919</v>
      </c>
      <c r="F4462" t="s">
        <v>2655</v>
      </c>
      <c r="I4462">
        <v>-31.68333333</v>
      </c>
      <c r="J4462">
        <v>-52.35</v>
      </c>
      <c r="L4462" t="s">
        <v>2613</v>
      </c>
      <c r="M4462">
        <v>2007</v>
      </c>
      <c r="N4462" t="s">
        <v>196</v>
      </c>
      <c r="O4462" t="s">
        <v>2539</v>
      </c>
      <c r="T4462">
        <v>25</v>
      </c>
      <c r="U4462">
        <v>25</v>
      </c>
      <c r="Y4462">
        <v>0</v>
      </c>
      <c r="Z4462">
        <v>17.22</v>
      </c>
      <c r="AG4462">
        <v>336</v>
      </c>
      <c r="AH4462" t="s">
        <v>2657</v>
      </c>
      <c r="AY4462" t="s">
        <v>31</v>
      </c>
      <c r="AZ4462" t="s">
        <v>31</v>
      </c>
    </row>
    <row r="4463" spans="1:52">
      <c r="A4463" t="s">
        <v>712</v>
      </c>
      <c r="C4463" t="s">
        <v>115</v>
      </c>
      <c r="D4463" t="s">
        <v>283</v>
      </c>
      <c r="E4463" t="s">
        <v>919</v>
      </c>
      <c r="F4463" t="s">
        <v>2655</v>
      </c>
      <c r="I4463">
        <v>-31.68333333</v>
      </c>
      <c r="J4463">
        <v>-52.35</v>
      </c>
      <c r="L4463" t="s">
        <v>2613</v>
      </c>
      <c r="M4463">
        <v>2007</v>
      </c>
      <c r="N4463" t="s">
        <v>196</v>
      </c>
      <c r="O4463" t="s">
        <v>2539</v>
      </c>
      <c r="T4463">
        <v>25</v>
      </c>
      <c r="U4463">
        <v>25</v>
      </c>
      <c r="Y4463">
        <v>0</v>
      </c>
      <c r="Z4463">
        <v>17.22</v>
      </c>
      <c r="AG4463">
        <v>672</v>
      </c>
      <c r="AH4463" t="s">
        <v>2657</v>
      </c>
      <c r="AY4463" t="s">
        <v>31</v>
      </c>
      <c r="AZ4463" t="s">
        <v>31</v>
      </c>
    </row>
    <row r="4464" spans="1:52">
      <c r="A4464" t="s">
        <v>712</v>
      </c>
      <c r="C4464" t="s">
        <v>115</v>
      </c>
      <c r="D4464" t="s">
        <v>283</v>
      </c>
      <c r="E4464" t="s">
        <v>919</v>
      </c>
      <c r="F4464" t="s">
        <v>2655</v>
      </c>
      <c r="I4464">
        <v>-31.68333333</v>
      </c>
      <c r="J4464">
        <v>-52.35</v>
      </c>
      <c r="L4464" t="s">
        <v>2613</v>
      </c>
      <c r="M4464">
        <v>2007</v>
      </c>
      <c r="N4464" t="s">
        <v>196</v>
      </c>
      <c r="O4464" t="s">
        <v>2539</v>
      </c>
      <c r="T4464">
        <v>25</v>
      </c>
      <c r="U4464">
        <v>25</v>
      </c>
      <c r="Y4464">
        <v>0</v>
      </c>
      <c r="Z4464">
        <v>17.22</v>
      </c>
      <c r="AG4464">
        <v>1008</v>
      </c>
      <c r="AH4464" t="s">
        <v>2657</v>
      </c>
      <c r="AY4464" t="s">
        <v>31</v>
      </c>
      <c r="AZ4464" t="s">
        <v>31</v>
      </c>
    </row>
    <row r="4465" spans="1:52">
      <c r="A4465" t="s">
        <v>712</v>
      </c>
      <c r="C4465" t="s">
        <v>115</v>
      </c>
      <c r="D4465" t="s">
        <v>283</v>
      </c>
      <c r="E4465" t="s">
        <v>919</v>
      </c>
      <c r="F4465" t="s">
        <v>2655</v>
      </c>
      <c r="I4465">
        <v>-31.68333333</v>
      </c>
      <c r="J4465">
        <v>-52.35</v>
      </c>
      <c r="L4465" t="s">
        <v>2613</v>
      </c>
      <c r="M4465">
        <v>2007</v>
      </c>
      <c r="N4465" t="s">
        <v>196</v>
      </c>
      <c r="O4465" t="s">
        <v>2539</v>
      </c>
      <c r="T4465">
        <v>25</v>
      </c>
      <c r="U4465">
        <v>25</v>
      </c>
      <c r="Y4465">
        <v>0</v>
      </c>
      <c r="Z4465">
        <v>17.22</v>
      </c>
      <c r="AG4465">
        <v>1344</v>
      </c>
      <c r="AH4465" t="s">
        <v>2657</v>
      </c>
      <c r="AY4465" t="s">
        <v>31</v>
      </c>
      <c r="AZ4465" t="s">
        <v>31</v>
      </c>
    </row>
    <row r="4466" spans="1:52">
      <c r="A4466" t="s">
        <v>712</v>
      </c>
      <c r="C4466" t="s">
        <v>115</v>
      </c>
      <c r="D4466" t="s">
        <v>283</v>
      </c>
      <c r="E4466" t="s">
        <v>919</v>
      </c>
      <c r="F4466" t="s">
        <v>2655</v>
      </c>
      <c r="I4466">
        <v>-31.68333333</v>
      </c>
      <c r="J4466">
        <v>-52.35</v>
      </c>
      <c r="L4466" t="s">
        <v>2613</v>
      </c>
      <c r="M4466">
        <v>2007</v>
      </c>
      <c r="N4466" t="s">
        <v>196</v>
      </c>
      <c r="O4466" t="s">
        <v>2539</v>
      </c>
      <c r="T4466">
        <v>25</v>
      </c>
      <c r="U4466">
        <v>25</v>
      </c>
      <c r="Y4466">
        <v>0</v>
      </c>
      <c r="Z4466">
        <v>22.96</v>
      </c>
      <c r="AG4466">
        <v>168</v>
      </c>
      <c r="AH4466" t="s">
        <v>2657</v>
      </c>
      <c r="AY4466" t="s">
        <v>31</v>
      </c>
      <c r="AZ4466" t="s">
        <v>31</v>
      </c>
    </row>
    <row r="4467" spans="1:52">
      <c r="A4467" t="s">
        <v>712</v>
      </c>
      <c r="C4467" t="s">
        <v>115</v>
      </c>
      <c r="D4467" t="s">
        <v>283</v>
      </c>
      <c r="E4467" t="s">
        <v>919</v>
      </c>
      <c r="F4467" t="s">
        <v>2655</v>
      </c>
      <c r="I4467">
        <v>-31.68333333</v>
      </c>
      <c r="J4467">
        <v>-52.35</v>
      </c>
      <c r="L4467" t="s">
        <v>2613</v>
      </c>
      <c r="M4467">
        <v>2007</v>
      </c>
      <c r="N4467" t="s">
        <v>196</v>
      </c>
      <c r="O4467" t="s">
        <v>2539</v>
      </c>
      <c r="T4467">
        <v>25</v>
      </c>
      <c r="U4467">
        <v>25</v>
      </c>
      <c r="Y4467">
        <v>0</v>
      </c>
      <c r="Z4467">
        <v>22.96</v>
      </c>
      <c r="AG4467">
        <v>336</v>
      </c>
      <c r="AH4467" t="s">
        <v>2657</v>
      </c>
      <c r="AY4467" t="s">
        <v>31</v>
      </c>
      <c r="AZ4467" t="s">
        <v>31</v>
      </c>
    </row>
    <row r="4468" spans="1:52">
      <c r="A4468" t="s">
        <v>712</v>
      </c>
      <c r="C4468" t="s">
        <v>115</v>
      </c>
      <c r="D4468" t="s">
        <v>283</v>
      </c>
      <c r="E4468" t="s">
        <v>919</v>
      </c>
      <c r="F4468" t="s">
        <v>2655</v>
      </c>
      <c r="I4468">
        <v>-31.68333333</v>
      </c>
      <c r="J4468">
        <v>-52.35</v>
      </c>
      <c r="L4468" t="s">
        <v>2613</v>
      </c>
      <c r="M4468">
        <v>2007</v>
      </c>
      <c r="N4468" t="s">
        <v>196</v>
      </c>
      <c r="O4468" t="s">
        <v>2539</v>
      </c>
      <c r="T4468">
        <v>25</v>
      </c>
      <c r="U4468">
        <v>25</v>
      </c>
      <c r="Y4468">
        <v>1</v>
      </c>
      <c r="Z4468">
        <v>22.96</v>
      </c>
      <c r="AG4468">
        <v>672</v>
      </c>
      <c r="AH4468" t="s">
        <v>2657</v>
      </c>
      <c r="AY4468" t="s">
        <v>31</v>
      </c>
      <c r="AZ4468" t="s">
        <v>31</v>
      </c>
    </row>
    <row r="4469" spans="1:52">
      <c r="A4469" t="s">
        <v>712</v>
      </c>
      <c r="C4469" t="s">
        <v>115</v>
      </c>
      <c r="D4469" t="s">
        <v>283</v>
      </c>
      <c r="E4469" t="s">
        <v>919</v>
      </c>
      <c r="F4469" t="s">
        <v>2655</v>
      </c>
      <c r="I4469">
        <v>-31.68333333</v>
      </c>
      <c r="J4469">
        <v>-52.35</v>
      </c>
      <c r="L4469" t="s">
        <v>2613</v>
      </c>
      <c r="M4469">
        <v>2007</v>
      </c>
      <c r="N4469" t="s">
        <v>196</v>
      </c>
      <c r="O4469" t="s">
        <v>2539</v>
      </c>
      <c r="T4469">
        <v>25</v>
      </c>
      <c r="U4469">
        <v>25</v>
      </c>
      <c r="Y4469">
        <v>2.7450000000000001</v>
      </c>
      <c r="Z4469">
        <v>22.96</v>
      </c>
      <c r="AG4469">
        <v>1008</v>
      </c>
      <c r="AH4469" t="s">
        <v>2657</v>
      </c>
      <c r="AY4469" t="s">
        <v>31</v>
      </c>
      <c r="AZ4469" t="s">
        <v>31</v>
      </c>
    </row>
    <row r="4470" spans="1:52">
      <c r="A4470" t="s">
        <v>712</v>
      </c>
      <c r="C4470" t="s">
        <v>115</v>
      </c>
      <c r="D4470" t="s">
        <v>283</v>
      </c>
      <c r="E4470" t="s">
        <v>919</v>
      </c>
      <c r="F4470" t="s">
        <v>2655</v>
      </c>
      <c r="I4470">
        <v>-31.68333333</v>
      </c>
      <c r="J4470">
        <v>-52.35</v>
      </c>
      <c r="L4470" t="s">
        <v>2613</v>
      </c>
      <c r="M4470">
        <v>2007</v>
      </c>
      <c r="N4470" t="s">
        <v>196</v>
      </c>
      <c r="O4470" t="s">
        <v>2539</v>
      </c>
      <c r="T4470">
        <v>25</v>
      </c>
      <c r="U4470">
        <v>25</v>
      </c>
      <c r="Y4470">
        <v>7.0250000000000004</v>
      </c>
      <c r="Z4470">
        <v>22.96</v>
      </c>
      <c r="AG4470">
        <v>1344</v>
      </c>
      <c r="AH4470" t="s">
        <v>2657</v>
      </c>
      <c r="AY4470" t="s">
        <v>31</v>
      </c>
      <c r="AZ4470" t="s">
        <v>31</v>
      </c>
    </row>
    <row r="4471" spans="1:52">
      <c r="A4471" t="s">
        <v>712</v>
      </c>
      <c r="C4471" t="s">
        <v>115</v>
      </c>
      <c r="D4471" t="s">
        <v>283</v>
      </c>
      <c r="E4471" t="s">
        <v>919</v>
      </c>
      <c r="F4471" t="s">
        <v>2655</v>
      </c>
      <c r="I4471">
        <v>-31.68333333</v>
      </c>
      <c r="J4471">
        <v>-52.35</v>
      </c>
      <c r="L4471" t="s">
        <v>2613</v>
      </c>
      <c r="M4471">
        <v>2007</v>
      </c>
      <c r="N4471" t="s">
        <v>196</v>
      </c>
      <c r="O4471" t="s">
        <v>2539</v>
      </c>
      <c r="T4471">
        <v>25</v>
      </c>
      <c r="U4471">
        <v>25</v>
      </c>
      <c r="Y4471">
        <v>0.161</v>
      </c>
      <c r="Z4471">
        <v>28.7</v>
      </c>
      <c r="AG4471">
        <v>168</v>
      </c>
      <c r="AH4471" t="s">
        <v>2657</v>
      </c>
      <c r="AY4471" t="s">
        <v>31</v>
      </c>
      <c r="AZ4471" t="s">
        <v>31</v>
      </c>
    </row>
    <row r="4472" spans="1:52">
      <c r="A4472" t="s">
        <v>712</v>
      </c>
      <c r="C4472" t="s">
        <v>115</v>
      </c>
      <c r="D4472" t="s">
        <v>283</v>
      </c>
      <c r="E4472" t="s">
        <v>919</v>
      </c>
      <c r="F4472" t="s">
        <v>2655</v>
      </c>
      <c r="I4472">
        <v>-31.68333333</v>
      </c>
      <c r="J4472">
        <v>-52.35</v>
      </c>
      <c r="L4472" t="s">
        <v>2613</v>
      </c>
      <c r="M4472">
        <v>2007</v>
      </c>
      <c r="N4472" t="s">
        <v>196</v>
      </c>
      <c r="O4472" t="s">
        <v>2539</v>
      </c>
      <c r="T4472">
        <v>25</v>
      </c>
      <c r="U4472">
        <v>25</v>
      </c>
      <c r="Y4472">
        <v>2.0190000000000001</v>
      </c>
      <c r="Z4472">
        <v>28.7</v>
      </c>
      <c r="AG4472">
        <v>336</v>
      </c>
      <c r="AH4472" t="s">
        <v>2657</v>
      </c>
      <c r="AY4472" t="s">
        <v>31</v>
      </c>
      <c r="AZ4472" t="s">
        <v>31</v>
      </c>
    </row>
    <row r="4473" spans="1:52">
      <c r="A4473" t="s">
        <v>712</v>
      </c>
      <c r="C4473" t="s">
        <v>115</v>
      </c>
      <c r="D4473" t="s">
        <v>283</v>
      </c>
      <c r="E4473" t="s">
        <v>919</v>
      </c>
      <c r="F4473" t="s">
        <v>2655</v>
      </c>
      <c r="I4473">
        <v>-31.68333333</v>
      </c>
      <c r="J4473">
        <v>-52.35</v>
      </c>
      <c r="L4473" t="s">
        <v>2613</v>
      </c>
      <c r="M4473">
        <v>2007</v>
      </c>
      <c r="N4473" t="s">
        <v>196</v>
      </c>
      <c r="O4473" t="s">
        <v>2539</v>
      </c>
      <c r="T4473">
        <v>25</v>
      </c>
      <c r="U4473">
        <v>25</v>
      </c>
      <c r="Y4473">
        <v>0.40400000000000003</v>
      </c>
      <c r="Z4473">
        <v>28.7</v>
      </c>
      <c r="AG4473">
        <v>672</v>
      </c>
      <c r="AH4473" t="s">
        <v>2657</v>
      </c>
      <c r="AY4473" t="s">
        <v>31</v>
      </c>
      <c r="AZ4473" t="s">
        <v>31</v>
      </c>
    </row>
    <row r="4474" spans="1:52">
      <c r="A4474" t="s">
        <v>712</v>
      </c>
      <c r="C4474" t="s">
        <v>115</v>
      </c>
      <c r="D4474" t="s">
        <v>283</v>
      </c>
      <c r="E4474" t="s">
        <v>919</v>
      </c>
      <c r="F4474" t="s">
        <v>2655</v>
      </c>
      <c r="I4474">
        <v>-31.68333333</v>
      </c>
      <c r="J4474">
        <v>-52.35</v>
      </c>
      <c r="L4474" t="s">
        <v>2613</v>
      </c>
      <c r="M4474">
        <v>2007</v>
      </c>
      <c r="N4474" t="s">
        <v>196</v>
      </c>
      <c r="O4474" t="s">
        <v>2539</v>
      </c>
      <c r="T4474">
        <v>25</v>
      </c>
      <c r="U4474">
        <v>25</v>
      </c>
      <c r="Y4474">
        <v>5.8140000000000001</v>
      </c>
      <c r="Z4474">
        <v>28.7</v>
      </c>
      <c r="AG4474">
        <v>1008</v>
      </c>
      <c r="AH4474" t="s">
        <v>2657</v>
      </c>
      <c r="AY4474" t="s">
        <v>31</v>
      </c>
      <c r="AZ4474" t="s">
        <v>31</v>
      </c>
    </row>
    <row r="4475" spans="1:52">
      <c r="A4475" t="s">
        <v>712</v>
      </c>
      <c r="C4475" t="s">
        <v>115</v>
      </c>
      <c r="D4475" t="s">
        <v>283</v>
      </c>
      <c r="E4475" t="s">
        <v>919</v>
      </c>
      <c r="F4475" t="s">
        <v>2655</v>
      </c>
      <c r="I4475">
        <v>-31.68333333</v>
      </c>
      <c r="J4475">
        <v>-52.35</v>
      </c>
      <c r="L4475" t="s">
        <v>2613</v>
      </c>
      <c r="M4475">
        <v>2007</v>
      </c>
      <c r="N4475" t="s">
        <v>196</v>
      </c>
      <c r="O4475" t="s">
        <v>2539</v>
      </c>
      <c r="T4475">
        <v>25</v>
      </c>
      <c r="U4475">
        <v>25</v>
      </c>
      <c r="Y4475">
        <v>11.304</v>
      </c>
      <c r="Z4475">
        <v>28.7</v>
      </c>
      <c r="AG4475">
        <v>1344</v>
      </c>
      <c r="AH4475" t="s">
        <v>2657</v>
      </c>
      <c r="AY4475" t="s">
        <v>31</v>
      </c>
      <c r="AZ4475" t="s">
        <v>31</v>
      </c>
    </row>
    <row r="4476" spans="1:52">
      <c r="A4476" t="s">
        <v>712</v>
      </c>
      <c r="C4476" t="s">
        <v>115</v>
      </c>
      <c r="D4476" t="s">
        <v>283</v>
      </c>
      <c r="E4476" t="s">
        <v>919</v>
      </c>
      <c r="F4476" t="s">
        <v>2655</v>
      </c>
      <c r="I4476">
        <v>-31.68333333</v>
      </c>
      <c r="J4476">
        <v>-52.35</v>
      </c>
      <c r="L4476" t="s">
        <v>2613</v>
      </c>
      <c r="M4476">
        <v>2007</v>
      </c>
      <c r="N4476" t="s">
        <v>196</v>
      </c>
      <c r="O4476" t="s">
        <v>2539</v>
      </c>
      <c r="T4476">
        <v>25</v>
      </c>
      <c r="U4476">
        <v>25</v>
      </c>
      <c r="Y4476">
        <v>0.88800000000000001</v>
      </c>
      <c r="Z4476">
        <v>34.44</v>
      </c>
      <c r="AG4476">
        <v>168</v>
      </c>
      <c r="AH4476" t="s">
        <v>2657</v>
      </c>
      <c r="AY4476" t="s">
        <v>31</v>
      </c>
      <c r="AZ4476" t="s">
        <v>31</v>
      </c>
    </row>
    <row r="4477" spans="1:52">
      <c r="A4477" t="s">
        <v>712</v>
      </c>
      <c r="C4477" t="s">
        <v>115</v>
      </c>
      <c r="D4477" t="s">
        <v>283</v>
      </c>
      <c r="E4477" t="s">
        <v>919</v>
      </c>
      <c r="F4477" t="s">
        <v>2655</v>
      </c>
      <c r="I4477">
        <v>-31.68333333</v>
      </c>
      <c r="J4477">
        <v>-52.35</v>
      </c>
      <c r="L4477" t="s">
        <v>2613</v>
      </c>
      <c r="M4477">
        <v>2007</v>
      </c>
      <c r="N4477" t="s">
        <v>196</v>
      </c>
      <c r="O4477" t="s">
        <v>2539</v>
      </c>
      <c r="T4477">
        <v>25</v>
      </c>
      <c r="U4477">
        <v>25</v>
      </c>
      <c r="Y4477">
        <v>0.56499999999999995</v>
      </c>
      <c r="Z4477">
        <v>34.44</v>
      </c>
      <c r="AG4477">
        <v>336</v>
      </c>
      <c r="AH4477" t="s">
        <v>2657</v>
      </c>
      <c r="AY4477" t="s">
        <v>31</v>
      </c>
      <c r="AZ4477" t="s">
        <v>31</v>
      </c>
    </row>
    <row r="4478" spans="1:52">
      <c r="A4478" t="s">
        <v>712</v>
      </c>
      <c r="C4478" t="s">
        <v>115</v>
      </c>
      <c r="D4478" t="s">
        <v>283</v>
      </c>
      <c r="E4478" t="s">
        <v>919</v>
      </c>
      <c r="F4478" t="s">
        <v>2655</v>
      </c>
      <c r="I4478">
        <v>-31.68333333</v>
      </c>
      <c r="J4478">
        <v>-52.35</v>
      </c>
      <c r="L4478" t="s">
        <v>2613</v>
      </c>
      <c r="M4478">
        <v>2007</v>
      </c>
      <c r="N4478" t="s">
        <v>196</v>
      </c>
      <c r="O4478" t="s">
        <v>2539</v>
      </c>
      <c r="T4478">
        <v>25</v>
      </c>
      <c r="U4478">
        <v>25</v>
      </c>
      <c r="Y4478">
        <v>2.8260000000000001</v>
      </c>
      <c r="Z4478">
        <v>34.44</v>
      </c>
      <c r="AG4478">
        <v>672</v>
      </c>
      <c r="AH4478" t="s">
        <v>2657</v>
      </c>
      <c r="AY4478" t="s">
        <v>31</v>
      </c>
      <c r="AZ4478" t="s">
        <v>31</v>
      </c>
    </row>
    <row r="4479" spans="1:52">
      <c r="A4479" t="s">
        <v>712</v>
      </c>
      <c r="C4479" t="s">
        <v>115</v>
      </c>
      <c r="D4479" t="s">
        <v>283</v>
      </c>
      <c r="E4479" t="s">
        <v>919</v>
      </c>
      <c r="F4479" t="s">
        <v>2655</v>
      </c>
      <c r="I4479">
        <v>-31.68333333</v>
      </c>
      <c r="J4479">
        <v>-52.35</v>
      </c>
      <c r="L4479" t="s">
        <v>2613</v>
      </c>
      <c r="M4479">
        <v>2007</v>
      </c>
      <c r="N4479" t="s">
        <v>196</v>
      </c>
      <c r="O4479" t="s">
        <v>2539</v>
      </c>
      <c r="T4479">
        <v>25</v>
      </c>
      <c r="U4479">
        <v>25</v>
      </c>
      <c r="Y4479">
        <v>9.5280000000000005</v>
      </c>
      <c r="Z4479">
        <v>34.44</v>
      </c>
      <c r="AG4479">
        <v>1008</v>
      </c>
      <c r="AH4479" t="s">
        <v>2657</v>
      </c>
      <c r="AY4479" t="s">
        <v>31</v>
      </c>
      <c r="AZ4479" t="s">
        <v>31</v>
      </c>
    </row>
    <row r="4480" spans="1:52">
      <c r="A4480" t="s">
        <v>712</v>
      </c>
      <c r="C4480" t="s">
        <v>115</v>
      </c>
      <c r="D4480" t="s">
        <v>283</v>
      </c>
      <c r="E4480" t="s">
        <v>919</v>
      </c>
      <c r="F4480" t="s">
        <v>2655</v>
      </c>
      <c r="I4480">
        <v>-31.68333333</v>
      </c>
      <c r="J4480">
        <v>-52.35</v>
      </c>
      <c r="L4480" t="s">
        <v>2613</v>
      </c>
      <c r="M4480">
        <v>2007</v>
      </c>
      <c r="N4480" t="s">
        <v>196</v>
      </c>
      <c r="O4480" t="s">
        <v>2539</v>
      </c>
      <c r="T4480">
        <v>25</v>
      </c>
      <c r="U4480">
        <v>25</v>
      </c>
      <c r="Y4480">
        <v>11.627000000000001</v>
      </c>
      <c r="Z4480">
        <v>34.44</v>
      </c>
      <c r="AG4480">
        <v>1344</v>
      </c>
      <c r="AH4480" t="s">
        <v>2657</v>
      </c>
      <c r="AY4480" t="s">
        <v>31</v>
      </c>
      <c r="AZ4480" t="s">
        <v>31</v>
      </c>
    </row>
    <row r="4481" spans="1:52">
      <c r="A4481" t="s">
        <v>713</v>
      </c>
      <c r="C4481" t="s">
        <v>115</v>
      </c>
      <c r="D4481" t="s">
        <v>25</v>
      </c>
      <c r="E4481" t="s">
        <v>2637</v>
      </c>
      <c r="G4481" t="s">
        <v>2633</v>
      </c>
      <c r="H4481" t="s">
        <v>2620</v>
      </c>
      <c r="I4481">
        <v>49.25</v>
      </c>
      <c r="J4481">
        <v>117.17</v>
      </c>
      <c r="K4481">
        <v>840</v>
      </c>
      <c r="L4481" t="s">
        <v>2638</v>
      </c>
      <c r="M4481">
        <v>1998</v>
      </c>
      <c r="N4481" t="s">
        <v>2643</v>
      </c>
      <c r="O4481" t="s">
        <v>2537</v>
      </c>
      <c r="P4481" s="64">
        <v>35796</v>
      </c>
      <c r="X4481" t="s">
        <v>2644</v>
      </c>
      <c r="Y4481">
        <v>1</v>
      </c>
      <c r="Z4481">
        <v>71.796000000000006</v>
      </c>
      <c r="AE4481">
        <v>48.43</v>
      </c>
      <c r="AF4481">
        <v>-123.4</v>
      </c>
      <c r="AG4481" t="s">
        <v>31</v>
      </c>
      <c r="AY4481" t="s">
        <v>31</v>
      </c>
      <c r="AZ4481" t="s">
        <v>31</v>
      </c>
    </row>
    <row r="4482" spans="1:52">
      <c r="A4482" t="s">
        <v>713</v>
      </c>
      <c r="C4482" t="s">
        <v>115</v>
      </c>
      <c r="D4482" t="s">
        <v>25</v>
      </c>
      <c r="E4482" t="s">
        <v>2637</v>
      </c>
      <c r="G4482" t="s">
        <v>2634</v>
      </c>
      <c r="H4482" t="s">
        <v>2620</v>
      </c>
      <c r="I4482">
        <v>49.63</v>
      </c>
      <c r="J4482">
        <v>116.05</v>
      </c>
      <c r="K4482">
        <v>990</v>
      </c>
      <c r="L4482" t="s">
        <v>2638</v>
      </c>
      <c r="M4482">
        <v>1998</v>
      </c>
      <c r="N4482" t="s">
        <v>2643</v>
      </c>
      <c r="O4482" t="s">
        <v>2537</v>
      </c>
      <c r="P4482" s="64">
        <v>35796</v>
      </c>
      <c r="X4482" t="s">
        <v>2644</v>
      </c>
      <c r="Y4482">
        <v>1</v>
      </c>
      <c r="Z4482">
        <v>73.738</v>
      </c>
      <c r="AE4482">
        <v>48.43</v>
      </c>
      <c r="AF4482">
        <v>-123.4</v>
      </c>
      <c r="AG4482" t="s">
        <v>31</v>
      </c>
      <c r="AY4482" t="s">
        <v>31</v>
      </c>
      <c r="AZ4482" t="s">
        <v>31</v>
      </c>
    </row>
    <row r="4483" spans="1:52">
      <c r="A4483" t="s">
        <v>713</v>
      </c>
      <c r="C4483" t="s">
        <v>115</v>
      </c>
      <c r="D4483" t="s">
        <v>25</v>
      </c>
      <c r="E4483" t="s">
        <v>2637</v>
      </c>
      <c r="G4483" t="s">
        <v>2635</v>
      </c>
      <c r="H4483" t="s">
        <v>2620</v>
      </c>
      <c r="I4483">
        <v>50.07</v>
      </c>
      <c r="J4483">
        <v>117.38</v>
      </c>
      <c r="K4483">
        <v>915</v>
      </c>
      <c r="L4483" t="s">
        <v>2638</v>
      </c>
      <c r="M4483">
        <v>1998</v>
      </c>
      <c r="N4483" t="s">
        <v>2643</v>
      </c>
      <c r="O4483" t="s">
        <v>2537</v>
      </c>
      <c r="P4483" s="64">
        <v>35796</v>
      </c>
      <c r="X4483" t="s">
        <v>2644</v>
      </c>
      <c r="Y4483">
        <v>1</v>
      </c>
      <c r="Z4483">
        <v>73.980999999999995</v>
      </c>
      <c r="AE4483">
        <v>48.43</v>
      </c>
      <c r="AF4483">
        <v>-123.4</v>
      </c>
      <c r="AG4483" t="s">
        <v>31</v>
      </c>
      <c r="AY4483" t="s">
        <v>31</v>
      </c>
      <c r="AZ4483" t="s">
        <v>31</v>
      </c>
    </row>
    <row r="4484" spans="1:52">
      <c r="A4484" t="s">
        <v>713</v>
      </c>
      <c r="C4484" t="s">
        <v>115</v>
      </c>
      <c r="D4484" t="s">
        <v>25</v>
      </c>
      <c r="E4484" t="s">
        <v>2637</v>
      </c>
      <c r="G4484" t="s">
        <v>2636</v>
      </c>
      <c r="H4484" t="s">
        <v>2620</v>
      </c>
      <c r="I4484">
        <v>51.37</v>
      </c>
      <c r="J4484">
        <v>118.3</v>
      </c>
      <c r="K4484">
        <v>990</v>
      </c>
      <c r="L4484" t="s">
        <v>2638</v>
      </c>
      <c r="M4484">
        <v>1998</v>
      </c>
      <c r="N4484" t="s">
        <v>2643</v>
      </c>
      <c r="O4484" t="s">
        <v>2537</v>
      </c>
      <c r="P4484" s="64">
        <v>35796</v>
      </c>
      <c r="X4484" t="s">
        <v>2644</v>
      </c>
      <c r="Y4484">
        <v>1</v>
      </c>
      <c r="Z4484">
        <v>78.106999999999999</v>
      </c>
      <c r="AE4484">
        <v>48.43</v>
      </c>
      <c r="AF4484">
        <v>-123.4</v>
      </c>
      <c r="AG4484" t="s">
        <v>31</v>
      </c>
      <c r="AY4484" t="s">
        <v>31</v>
      </c>
      <c r="AZ4484" t="s">
        <v>31</v>
      </c>
    </row>
    <row r="4485" spans="1:52">
      <c r="A4485" t="s">
        <v>713</v>
      </c>
      <c r="C4485" t="s">
        <v>115</v>
      </c>
      <c r="D4485" t="s">
        <v>25</v>
      </c>
      <c r="E4485" t="s">
        <v>2637</v>
      </c>
      <c r="G4485" t="s">
        <v>2623</v>
      </c>
      <c r="H4485" t="s">
        <v>2620</v>
      </c>
      <c r="I4485">
        <v>50.57</v>
      </c>
      <c r="J4485">
        <v>118.83</v>
      </c>
      <c r="K4485">
        <v>850</v>
      </c>
      <c r="L4485" t="s">
        <v>2638</v>
      </c>
      <c r="M4485">
        <v>1998</v>
      </c>
      <c r="N4485" t="s">
        <v>2643</v>
      </c>
      <c r="O4485" t="s">
        <v>2537</v>
      </c>
      <c r="P4485" s="64">
        <v>35796</v>
      </c>
      <c r="X4485" t="s">
        <v>2644</v>
      </c>
      <c r="Y4485">
        <v>1</v>
      </c>
      <c r="Z4485">
        <v>81.019000000000005</v>
      </c>
      <c r="AE4485">
        <v>48.43</v>
      </c>
      <c r="AF4485">
        <v>-123.4</v>
      </c>
      <c r="AG4485" t="s">
        <v>31</v>
      </c>
      <c r="AY4485" t="s">
        <v>31</v>
      </c>
      <c r="AZ4485" t="s">
        <v>31</v>
      </c>
    </row>
    <row r="4486" spans="1:52">
      <c r="A4486" t="s">
        <v>713</v>
      </c>
      <c r="C4486" t="s">
        <v>115</v>
      </c>
      <c r="D4486" t="s">
        <v>25</v>
      </c>
      <c r="E4486" t="s">
        <v>2637</v>
      </c>
      <c r="G4486" t="s">
        <v>2624</v>
      </c>
      <c r="H4486" t="s">
        <v>2620</v>
      </c>
      <c r="I4486">
        <v>50.77</v>
      </c>
      <c r="J4486">
        <v>119.53</v>
      </c>
      <c r="K4486">
        <v>600</v>
      </c>
      <c r="L4486" t="s">
        <v>2638</v>
      </c>
      <c r="M4486">
        <v>1998</v>
      </c>
      <c r="N4486" t="s">
        <v>2643</v>
      </c>
      <c r="O4486" t="s">
        <v>2537</v>
      </c>
      <c r="P4486" s="64">
        <v>35796</v>
      </c>
      <c r="X4486" t="s">
        <v>2644</v>
      </c>
      <c r="Y4486">
        <v>1</v>
      </c>
      <c r="Z4486">
        <v>73.738</v>
      </c>
      <c r="AE4486">
        <v>48.43</v>
      </c>
      <c r="AF4486">
        <v>-123.4</v>
      </c>
      <c r="AG4486" t="s">
        <v>31</v>
      </c>
      <c r="AY4486" t="s">
        <v>31</v>
      </c>
      <c r="AZ4486" t="s">
        <v>31</v>
      </c>
    </row>
    <row r="4487" spans="1:52">
      <c r="A4487" t="s">
        <v>713</v>
      </c>
      <c r="C4487" t="s">
        <v>115</v>
      </c>
      <c r="D4487" t="s">
        <v>25</v>
      </c>
      <c r="E4487" t="s">
        <v>2637</v>
      </c>
      <c r="G4487" t="s">
        <v>2625</v>
      </c>
      <c r="H4487" t="s">
        <v>2620</v>
      </c>
      <c r="I4487">
        <v>50.82</v>
      </c>
      <c r="J4487">
        <v>119.75</v>
      </c>
      <c r="K4487">
        <v>1250</v>
      </c>
      <c r="L4487" t="s">
        <v>2638</v>
      </c>
      <c r="M4487">
        <v>1998</v>
      </c>
      <c r="N4487" t="s">
        <v>2643</v>
      </c>
      <c r="O4487" t="s">
        <v>2537</v>
      </c>
      <c r="P4487" s="64">
        <v>35796</v>
      </c>
      <c r="X4487" t="s">
        <v>2644</v>
      </c>
      <c r="Y4487">
        <v>1</v>
      </c>
      <c r="Z4487">
        <v>76.650000000000006</v>
      </c>
      <c r="AE4487">
        <v>48.43</v>
      </c>
      <c r="AF4487">
        <v>-123.4</v>
      </c>
      <c r="AG4487" t="s">
        <v>31</v>
      </c>
      <c r="AY4487" t="s">
        <v>31</v>
      </c>
      <c r="AZ4487" t="s">
        <v>31</v>
      </c>
    </row>
    <row r="4488" spans="1:52">
      <c r="A4488" t="s">
        <v>713</v>
      </c>
      <c r="C4488" t="s">
        <v>115</v>
      </c>
      <c r="D4488" t="s">
        <v>25</v>
      </c>
      <c r="E4488" t="s">
        <v>2637</v>
      </c>
      <c r="G4488" t="s">
        <v>2626</v>
      </c>
      <c r="H4488" t="s">
        <v>2620</v>
      </c>
      <c r="I4488">
        <v>52.52</v>
      </c>
      <c r="J4488">
        <v>122.4</v>
      </c>
      <c r="K4488">
        <v>760</v>
      </c>
      <c r="L4488" t="s">
        <v>2638</v>
      </c>
      <c r="M4488">
        <v>1998</v>
      </c>
      <c r="N4488" t="s">
        <v>2643</v>
      </c>
      <c r="O4488" t="s">
        <v>2537</v>
      </c>
      <c r="P4488" s="64">
        <v>35796</v>
      </c>
      <c r="X4488" t="s">
        <v>2644</v>
      </c>
      <c r="Y4488">
        <v>1</v>
      </c>
      <c r="Z4488">
        <v>79.563000000000002</v>
      </c>
      <c r="AE4488">
        <v>48.43</v>
      </c>
      <c r="AF4488">
        <v>-123.4</v>
      </c>
      <c r="AG4488" t="s">
        <v>31</v>
      </c>
      <c r="AY4488" t="s">
        <v>31</v>
      </c>
      <c r="AZ4488" t="s">
        <v>31</v>
      </c>
    </row>
    <row r="4489" spans="1:52">
      <c r="A4489" t="s">
        <v>713</v>
      </c>
      <c r="C4489" t="s">
        <v>115</v>
      </c>
      <c r="D4489" t="s">
        <v>25</v>
      </c>
      <c r="E4489" t="s">
        <v>2637</v>
      </c>
      <c r="G4489" t="s">
        <v>2627</v>
      </c>
      <c r="H4489" t="s">
        <v>2620</v>
      </c>
      <c r="I4489">
        <v>52.52</v>
      </c>
      <c r="J4489">
        <v>121.52</v>
      </c>
      <c r="K4489">
        <v>830</v>
      </c>
      <c r="L4489" t="s">
        <v>2638</v>
      </c>
      <c r="M4489">
        <v>1998</v>
      </c>
      <c r="N4489" t="s">
        <v>2643</v>
      </c>
      <c r="O4489" t="s">
        <v>2537</v>
      </c>
      <c r="P4489" s="64">
        <v>35796</v>
      </c>
      <c r="X4489" t="s">
        <v>2644</v>
      </c>
      <c r="Y4489">
        <v>1</v>
      </c>
      <c r="Z4489">
        <v>77.135999999999996</v>
      </c>
      <c r="AE4489">
        <v>48.43</v>
      </c>
      <c r="AF4489">
        <v>-123.4</v>
      </c>
      <c r="AG4489" t="s">
        <v>31</v>
      </c>
      <c r="AY4489" t="s">
        <v>31</v>
      </c>
      <c r="AZ4489" t="s">
        <v>31</v>
      </c>
    </row>
    <row r="4490" spans="1:52">
      <c r="A4490" t="s">
        <v>713</v>
      </c>
      <c r="C4490" t="s">
        <v>115</v>
      </c>
      <c r="D4490" t="s">
        <v>25</v>
      </c>
      <c r="E4490" t="s">
        <v>2637</v>
      </c>
      <c r="G4490" t="s">
        <v>2628</v>
      </c>
      <c r="H4490" t="s">
        <v>2620</v>
      </c>
      <c r="I4490">
        <v>52.78</v>
      </c>
      <c r="J4490">
        <v>112.23</v>
      </c>
      <c r="K4490">
        <v>760</v>
      </c>
      <c r="L4490" t="s">
        <v>2638</v>
      </c>
      <c r="M4490">
        <v>1998</v>
      </c>
      <c r="N4490" t="s">
        <v>2643</v>
      </c>
      <c r="O4490" t="s">
        <v>2537</v>
      </c>
      <c r="P4490" s="64">
        <v>35796</v>
      </c>
      <c r="X4490" t="s">
        <v>2644</v>
      </c>
      <c r="Y4490">
        <v>1</v>
      </c>
      <c r="Z4490">
        <v>82.475999999999999</v>
      </c>
      <c r="AE4490">
        <v>48.43</v>
      </c>
      <c r="AF4490">
        <v>-123.4</v>
      </c>
      <c r="AG4490" t="s">
        <v>31</v>
      </c>
      <c r="AY4490" t="s">
        <v>31</v>
      </c>
      <c r="AZ4490" t="s">
        <v>31</v>
      </c>
    </row>
    <row r="4491" spans="1:52">
      <c r="A4491" t="s">
        <v>713</v>
      </c>
      <c r="C4491" t="s">
        <v>115</v>
      </c>
      <c r="D4491" t="s">
        <v>25</v>
      </c>
      <c r="E4491" t="s">
        <v>2637</v>
      </c>
      <c r="G4491" t="s">
        <v>2629</v>
      </c>
      <c r="H4491" t="s">
        <v>2620</v>
      </c>
      <c r="I4491">
        <v>53.78</v>
      </c>
      <c r="J4491">
        <v>112.63</v>
      </c>
      <c r="K4491">
        <v>975</v>
      </c>
      <c r="L4491" t="s">
        <v>2638</v>
      </c>
      <c r="M4491">
        <v>1998</v>
      </c>
      <c r="N4491" t="s">
        <v>2643</v>
      </c>
      <c r="O4491" t="s">
        <v>2537</v>
      </c>
      <c r="P4491" s="64">
        <v>35796</v>
      </c>
      <c r="X4491" t="s">
        <v>2644</v>
      </c>
      <c r="Y4491">
        <v>1</v>
      </c>
      <c r="Z4491">
        <v>90.484999999999999</v>
      </c>
      <c r="AE4491">
        <v>48.43</v>
      </c>
      <c r="AF4491">
        <v>-123.4</v>
      </c>
      <c r="AG4491" t="s">
        <v>31</v>
      </c>
      <c r="AY4491" t="s">
        <v>31</v>
      </c>
      <c r="AZ4491" t="s">
        <v>31</v>
      </c>
    </row>
    <row r="4492" spans="1:52">
      <c r="A4492" t="s">
        <v>713</v>
      </c>
      <c r="C4492" t="s">
        <v>115</v>
      </c>
      <c r="D4492" t="s">
        <v>25</v>
      </c>
      <c r="E4492" t="s">
        <v>2637</v>
      </c>
      <c r="G4492" t="s">
        <v>2630</v>
      </c>
      <c r="H4492" t="s">
        <v>2620</v>
      </c>
      <c r="I4492">
        <v>53.92</v>
      </c>
      <c r="J4492">
        <v>122.37</v>
      </c>
      <c r="K4492">
        <v>915</v>
      </c>
      <c r="L4492" t="s">
        <v>2638</v>
      </c>
      <c r="M4492">
        <v>1998</v>
      </c>
      <c r="N4492" t="s">
        <v>2643</v>
      </c>
      <c r="O4492" t="s">
        <v>2537</v>
      </c>
      <c r="P4492" s="64">
        <v>35796</v>
      </c>
      <c r="X4492" t="s">
        <v>2644</v>
      </c>
      <c r="Y4492">
        <v>1</v>
      </c>
      <c r="Z4492">
        <v>88.301000000000002</v>
      </c>
      <c r="AE4492">
        <v>48.43</v>
      </c>
      <c r="AF4492">
        <v>-123.4</v>
      </c>
      <c r="AG4492" t="s">
        <v>31</v>
      </c>
      <c r="AY4492" t="s">
        <v>31</v>
      </c>
      <c r="AZ4492" t="s">
        <v>31</v>
      </c>
    </row>
    <row r="4493" spans="1:52">
      <c r="A4493" t="s">
        <v>713</v>
      </c>
      <c r="C4493" t="s">
        <v>115</v>
      </c>
      <c r="D4493" t="s">
        <v>25</v>
      </c>
      <c r="E4493" t="s">
        <v>2637</v>
      </c>
      <c r="G4493" t="s">
        <v>2631</v>
      </c>
      <c r="H4493" t="s">
        <v>2620</v>
      </c>
      <c r="I4493">
        <v>54.1</v>
      </c>
      <c r="J4493">
        <v>122.35</v>
      </c>
      <c r="K4493">
        <v>685</v>
      </c>
      <c r="L4493" t="s">
        <v>2638</v>
      </c>
      <c r="M4493">
        <v>1998</v>
      </c>
      <c r="N4493" t="s">
        <v>2643</v>
      </c>
      <c r="O4493" t="s">
        <v>2537</v>
      </c>
      <c r="P4493" s="64">
        <v>35796</v>
      </c>
      <c r="X4493" t="s">
        <v>2644</v>
      </c>
      <c r="Y4493">
        <v>1</v>
      </c>
      <c r="Z4493">
        <v>81.748000000000005</v>
      </c>
      <c r="AE4493">
        <v>48.43</v>
      </c>
      <c r="AF4493">
        <v>-123.4</v>
      </c>
      <c r="AG4493" t="s">
        <v>31</v>
      </c>
      <c r="AY4493" t="s">
        <v>31</v>
      </c>
      <c r="AZ4493" t="s">
        <v>31</v>
      </c>
    </row>
    <row r="4494" spans="1:52">
      <c r="A4494" t="s">
        <v>713</v>
      </c>
      <c r="C4494" t="s">
        <v>115</v>
      </c>
      <c r="D4494" t="s">
        <v>25</v>
      </c>
      <c r="E4494" t="s">
        <v>2637</v>
      </c>
      <c r="G4494" t="s">
        <v>2632</v>
      </c>
      <c r="H4494" t="s">
        <v>2620</v>
      </c>
      <c r="I4494">
        <v>54.13</v>
      </c>
      <c r="J4494">
        <v>121.78</v>
      </c>
      <c r="K4494">
        <v>760</v>
      </c>
      <c r="L4494" t="s">
        <v>2638</v>
      </c>
      <c r="M4494">
        <v>1998</v>
      </c>
      <c r="N4494" t="s">
        <v>2643</v>
      </c>
      <c r="O4494" t="s">
        <v>2537</v>
      </c>
      <c r="P4494" s="64">
        <v>35796</v>
      </c>
      <c r="X4494" t="s">
        <v>2644</v>
      </c>
      <c r="Y4494">
        <v>1</v>
      </c>
      <c r="Z4494">
        <v>79.319999999999993</v>
      </c>
      <c r="AE4494">
        <v>48.43</v>
      </c>
      <c r="AF4494">
        <v>-123.4</v>
      </c>
      <c r="AG4494" t="s">
        <v>31</v>
      </c>
      <c r="AY4494" t="s">
        <v>31</v>
      </c>
      <c r="AZ4494" t="s">
        <v>31</v>
      </c>
    </row>
    <row r="4495" spans="1:52">
      <c r="A4495" t="s">
        <v>713</v>
      </c>
      <c r="C4495" t="s">
        <v>115</v>
      </c>
      <c r="D4495" t="s">
        <v>25</v>
      </c>
      <c r="E4495" t="s">
        <v>2637</v>
      </c>
      <c r="G4495" t="s">
        <v>2639</v>
      </c>
      <c r="H4495" t="s">
        <v>2620</v>
      </c>
      <c r="I4495">
        <v>54.5</v>
      </c>
      <c r="J4495">
        <v>128.57</v>
      </c>
      <c r="K4495">
        <v>70</v>
      </c>
      <c r="L4495" t="s">
        <v>2638</v>
      </c>
      <c r="M4495">
        <v>1998</v>
      </c>
      <c r="N4495" t="s">
        <v>2643</v>
      </c>
      <c r="O4495" t="s">
        <v>2537</v>
      </c>
      <c r="P4495" s="64">
        <v>35796</v>
      </c>
      <c r="X4495" t="s">
        <v>2644</v>
      </c>
      <c r="Y4495">
        <v>1</v>
      </c>
      <c r="Z4495">
        <v>66.456000000000003</v>
      </c>
      <c r="AE4495">
        <v>48.43</v>
      </c>
      <c r="AF4495">
        <v>-123.4</v>
      </c>
      <c r="AG4495" t="s">
        <v>31</v>
      </c>
      <c r="AY4495" t="s">
        <v>31</v>
      </c>
      <c r="AZ4495" t="s">
        <v>31</v>
      </c>
    </row>
    <row r="4496" spans="1:52">
      <c r="A4496" t="s">
        <v>713</v>
      </c>
      <c r="C4496" t="s">
        <v>115</v>
      </c>
      <c r="D4496" t="s">
        <v>25</v>
      </c>
      <c r="E4496" t="s">
        <v>2637</v>
      </c>
      <c r="G4496" t="s">
        <v>2640</v>
      </c>
      <c r="H4496" t="s">
        <v>2620</v>
      </c>
      <c r="I4496">
        <v>54.7</v>
      </c>
      <c r="J4496">
        <v>128.27000000000001</v>
      </c>
      <c r="K4496">
        <v>270</v>
      </c>
      <c r="L4496" t="s">
        <v>2638</v>
      </c>
      <c r="M4496">
        <v>1998</v>
      </c>
      <c r="N4496" t="s">
        <v>2643</v>
      </c>
      <c r="O4496" t="s">
        <v>2537</v>
      </c>
      <c r="P4496" s="64">
        <v>35796</v>
      </c>
      <c r="X4496" t="s">
        <v>2644</v>
      </c>
      <c r="Y4496">
        <v>1</v>
      </c>
      <c r="Z4496">
        <v>71.311000000000007</v>
      </c>
      <c r="AE4496">
        <v>48.43</v>
      </c>
      <c r="AF4496">
        <v>-123.4</v>
      </c>
      <c r="AG4496" t="s">
        <v>31</v>
      </c>
      <c r="AY4496" t="s">
        <v>31</v>
      </c>
      <c r="AZ4496" t="s">
        <v>31</v>
      </c>
    </row>
    <row r="4497" spans="1:52">
      <c r="A4497" t="s">
        <v>713</v>
      </c>
      <c r="C4497" t="s">
        <v>115</v>
      </c>
      <c r="D4497" t="s">
        <v>25</v>
      </c>
      <c r="E4497" t="s">
        <v>2637</v>
      </c>
      <c r="G4497" t="s">
        <v>2641</v>
      </c>
      <c r="H4497" t="s">
        <v>2620</v>
      </c>
      <c r="I4497">
        <v>55.13</v>
      </c>
      <c r="J4497">
        <v>427.78</v>
      </c>
      <c r="K4497">
        <v>350</v>
      </c>
      <c r="L4497" t="s">
        <v>2638</v>
      </c>
      <c r="M4497">
        <v>1998</v>
      </c>
      <c r="N4497" t="s">
        <v>2643</v>
      </c>
      <c r="O4497" t="s">
        <v>2537</v>
      </c>
      <c r="P4497" s="64">
        <v>35796</v>
      </c>
      <c r="X4497" t="s">
        <v>2644</v>
      </c>
      <c r="Y4497">
        <v>1</v>
      </c>
      <c r="Z4497">
        <v>84.417000000000002</v>
      </c>
      <c r="AE4497">
        <v>48.43</v>
      </c>
      <c r="AF4497">
        <v>-123.4</v>
      </c>
      <c r="AG4497" t="s">
        <v>31</v>
      </c>
      <c r="AY4497" t="s">
        <v>31</v>
      </c>
      <c r="AZ4497" t="s">
        <v>31</v>
      </c>
    </row>
    <row r="4498" spans="1:52">
      <c r="A4498" t="s">
        <v>713</v>
      </c>
      <c r="C4498" t="s">
        <v>115</v>
      </c>
      <c r="D4498" t="s">
        <v>25</v>
      </c>
      <c r="E4498" t="s">
        <v>2637</v>
      </c>
      <c r="G4498" t="s">
        <v>2642</v>
      </c>
      <c r="H4498" t="s">
        <v>2620</v>
      </c>
      <c r="I4498">
        <v>55.18</v>
      </c>
      <c r="J4498">
        <v>127.78</v>
      </c>
      <c r="K4498">
        <v>480</v>
      </c>
      <c r="L4498" t="s">
        <v>2638</v>
      </c>
      <c r="M4498">
        <v>1998</v>
      </c>
      <c r="N4498" t="s">
        <v>2643</v>
      </c>
      <c r="O4498" t="s">
        <v>2537</v>
      </c>
      <c r="P4498" s="64">
        <v>35796</v>
      </c>
      <c r="X4498" t="s">
        <v>2644</v>
      </c>
      <c r="Y4498">
        <v>1</v>
      </c>
      <c r="Z4498">
        <v>91.456000000000003</v>
      </c>
      <c r="AE4498">
        <v>48.43</v>
      </c>
      <c r="AF4498">
        <v>-123.4</v>
      </c>
      <c r="AG4498" t="s">
        <v>31</v>
      </c>
      <c r="AY4498" t="s">
        <v>31</v>
      </c>
      <c r="AZ4498" t="s">
        <v>31</v>
      </c>
    </row>
    <row r="4499" spans="1:52">
      <c r="A4499" t="s">
        <v>713</v>
      </c>
      <c r="C4499" t="s">
        <v>115</v>
      </c>
      <c r="D4499" t="s">
        <v>25</v>
      </c>
      <c r="E4499" t="s">
        <v>2637</v>
      </c>
      <c r="G4499" t="s">
        <v>2633</v>
      </c>
      <c r="H4499" t="s">
        <v>2621</v>
      </c>
      <c r="I4499">
        <v>49.25</v>
      </c>
      <c r="J4499">
        <v>117.17</v>
      </c>
      <c r="K4499">
        <v>840</v>
      </c>
      <c r="L4499" t="s">
        <v>2638</v>
      </c>
      <c r="M4499">
        <v>1998</v>
      </c>
      <c r="N4499" t="s">
        <v>2643</v>
      </c>
      <c r="O4499" t="s">
        <v>2537</v>
      </c>
      <c r="P4499" s="64">
        <v>35796</v>
      </c>
      <c r="X4499" t="s">
        <v>2644</v>
      </c>
      <c r="Y4499">
        <v>1</v>
      </c>
      <c r="Z4499">
        <v>98.251999999999995</v>
      </c>
      <c r="AE4499">
        <v>50.68</v>
      </c>
      <c r="AF4499">
        <v>-119.29</v>
      </c>
      <c r="AG4499" t="s">
        <v>31</v>
      </c>
      <c r="AY4499" t="s">
        <v>31</v>
      </c>
      <c r="AZ4499" t="s">
        <v>31</v>
      </c>
    </row>
    <row r="4500" spans="1:52">
      <c r="A4500" t="s">
        <v>713</v>
      </c>
      <c r="C4500" t="s">
        <v>115</v>
      </c>
      <c r="D4500" t="s">
        <v>25</v>
      </c>
      <c r="E4500" t="s">
        <v>2637</v>
      </c>
      <c r="G4500" t="s">
        <v>2634</v>
      </c>
      <c r="H4500" t="s">
        <v>2621</v>
      </c>
      <c r="I4500">
        <v>49.63</v>
      </c>
      <c r="J4500">
        <v>116.05</v>
      </c>
      <c r="K4500">
        <v>990</v>
      </c>
      <c r="L4500" t="s">
        <v>2638</v>
      </c>
      <c r="M4500">
        <v>1998</v>
      </c>
      <c r="N4500" t="s">
        <v>2643</v>
      </c>
      <c r="O4500" t="s">
        <v>2537</v>
      </c>
      <c r="P4500" s="64">
        <v>35796</v>
      </c>
      <c r="X4500" t="s">
        <v>2644</v>
      </c>
      <c r="Y4500">
        <v>1</v>
      </c>
      <c r="Z4500">
        <v>104.078</v>
      </c>
      <c r="AE4500">
        <v>50.68</v>
      </c>
      <c r="AF4500">
        <v>-119.29</v>
      </c>
      <c r="AG4500" t="s">
        <v>31</v>
      </c>
      <c r="AY4500" t="s">
        <v>31</v>
      </c>
      <c r="AZ4500" t="s">
        <v>31</v>
      </c>
    </row>
    <row r="4501" spans="1:52">
      <c r="A4501" t="s">
        <v>713</v>
      </c>
      <c r="C4501" t="s">
        <v>115</v>
      </c>
      <c r="D4501" t="s">
        <v>25</v>
      </c>
      <c r="E4501" t="s">
        <v>2637</v>
      </c>
      <c r="G4501" t="s">
        <v>2635</v>
      </c>
      <c r="H4501" t="s">
        <v>2621</v>
      </c>
      <c r="I4501">
        <v>50.07</v>
      </c>
      <c r="J4501">
        <v>117.38</v>
      </c>
      <c r="K4501">
        <v>915</v>
      </c>
      <c r="L4501" t="s">
        <v>2638</v>
      </c>
      <c r="M4501">
        <v>1998</v>
      </c>
      <c r="N4501" t="s">
        <v>2643</v>
      </c>
      <c r="O4501" t="s">
        <v>2537</v>
      </c>
      <c r="P4501" s="64">
        <v>35796</v>
      </c>
      <c r="X4501" t="s">
        <v>2644</v>
      </c>
      <c r="Y4501">
        <v>1</v>
      </c>
      <c r="Z4501">
        <v>96.311000000000007</v>
      </c>
      <c r="AE4501">
        <v>50.68</v>
      </c>
      <c r="AF4501">
        <v>-119.29</v>
      </c>
      <c r="AG4501" t="s">
        <v>31</v>
      </c>
      <c r="AY4501" t="s">
        <v>31</v>
      </c>
      <c r="AZ4501" t="s">
        <v>31</v>
      </c>
    </row>
    <row r="4502" spans="1:52">
      <c r="A4502" t="s">
        <v>713</v>
      </c>
      <c r="C4502" t="s">
        <v>115</v>
      </c>
      <c r="D4502" t="s">
        <v>25</v>
      </c>
      <c r="E4502" t="s">
        <v>2637</v>
      </c>
      <c r="G4502" t="s">
        <v>2636</v>
      </c>
      <c r="H4502" t="s">
        <v>2621</v>
      </c>
      <c r="I4502">
        <v>51.37</v>
      </c>
      <c r="J4502">
        <v>118.3</v>
      </c>
      <c r="K4502">
        <v>990</v>
      </c>
      <c r="L4502" t="s">
        <v>2638</v>
      </c>
      <c r="M4502">
        <v>1998</v>
      </c>
      <c r="N4502" t="s">
        <v>2643</v>
      </c>
      <c r="O4502" t="s">
        <v>2537</v>
      </c>
      <c r="P4502" s="64">
        <v>35796</v>
      </c>
      <c r="X4502" t="s">
        <v>2644</v>
      </c>
      <c r="Y4502">
        <v>1</v>
      </c>
      <c r="Z4502">
        <v>107.961</v>
      </c>
      <c r="AE4502">
        <v>50.68</v>
      </c>
      <c r="AF4502">
        <v>-119.29</v>
      </c>
      <c r="AG4502" t="s">
        <v>31</v>
      </c>
      <c r="AY4502" t="s">
        <v>31</v>
      </c>
      <c r="AZ4502" t="s">
        <v>31</v>
      </c>
    </row>
    <row r="4503" spans="1:52">
      <c r="A4503" t="s">
        <v>713</v>
      </c>
      <c r="C4503" t="s">
        <v>115</v>
      </c>
      <c r="D4503" t="s">
        <v>25</v>
      </c>
      <c r="E4503" t="s">
        <v>2637</v>
      </c>
      <c r="G4503" t="s">
        <v>2623</v>
      </c>
      <c r="H4503" t="s">
        <v>2621</v>
      </c>
      <c r="I4503">
        <v>50.57</v>
      </c>
      <c r="J4503">
        <v>118.83</v>
      </c>
      <c r="K4503">
        <v>850</v>
      </c>
      <c r="L4503" t="s">
        <v>2638</v>
      </c>
      <c r="M4503">
        <v>1998</v>
      </c>
      <c r="N4503" t="s">
        <v>2643</v>
      </c>
      <c r="O4503" t="s">
        <v>2537</v>
      </c>
      <c r="P4503" s="64">
        <v>35796</v>
      </c>
      <c r="X4503" t="s">
        <v>2644</v>
      </c>
      <c r="Y4503">
        <v>1</v>
      </c>
      <c r="Z4503">
        <v>101.65</v>
      </c>
      <c r="AE4503">
        <v>50.68</v>
      </c>
      <c r="AF4503">
        <v>-119.29</v>
      </c>
      <c r="AG4503" t="s">
        <v>31</v>
      </c>
      <c r="AY4503" t="s">
        <v>31</v>
      </c>
      <c r="AZ4503" t="s">
        <v>31</v>
      </c>
    </row>
    <row r="4504" spans="1:52">
      <c r="A4504" t="s">
        <v>713</v>
      </c>
      <c r="C4504" t="s">
        <v>115</v>
      </c>
      <c r="D4504" t="s">
        <v>25</v>
      </c>
      <c r="E4504" t="s">
        <v>2637</v>
      </c>
      <c r="G4504" t="s">
        <v>2624</v>
      </c>
      <c r="H4504" t="s">
        <v>2621</v>
      </c>
      <c r="I4504">
        <v>50.77</v>
      </c>
      <c r="J4504">
        <v>119.53</v>
      </c>
      <c r="K4504">
        <v>600</v>
      </c>
      <c r="L4504" t="s">
        <v>2638</v>
      </c>
      <c r="M4504">
        <v>1998</v>
      </c>
      <c r="N4504" t="s">
        <v>2643</v>
      </c>
      <c r="O4504" t="s">
        <v>2537</v>
      </c>
      <c r="P4504" s="64">
        <v>35796</v>
      </c>
      <c r="X4504" t="s">
        <v>2644</v>
      </c>
      <c r="Y4504">
        <v>1</v>
      </c>
      <c r="Z4504">
        <v>94.126000000000005</v>
      </c>
      <c r="AE4504">
        <v>50.68</v>
      </c>
      <c r="AF4504">
        <v>-119.29</v>
      </c>
      <c r="AG4504" t="s">
        <v>31</v>
      </c>
      <c r="AY4504" t="s">
        <v>31</v>
      </c>
      <c r="AZ4504" t="s">
        <v>31</v>
      </c>
    </row>
    <row r="4505" spans="1:52">
      <c r="A4505" t="s">
        <v>713</v>
      </c>
      <c r="C4505" t="s">
        <v>115</v>
      </c>
      <c r="D4505" t="s">
        <v>25</v>
      </c>
      <c r="E4505" t="s">
        <v>2637</v>
      </c>
      <c r="G4505" t="s">
        <v>2625</v>
      </c>
      <c r="H4505" t="s">
        <v>2621</v>
      </c>
      <c r="I4505">
        <v>50.82</v>
      </c>
      <c r="J4505">
        <v>119.75</v>
      </c>
      <c r="K4505">
        <v>1250</v>
      </c>
      <c r="L4505" t="s">
        <v>2638</v>
      </c>
      <c r="M4505">
        <v>1998</v>
      </c>
      <c r="N4505" t="s">
        <v>2643</v>
      </c>
      <c r="O4505" t="s">
        <v>2537</v>
      </c>
      <c r="P4505" s="64">
        <v>35796</v>
      </c>
      <c r="X4505" t="s">
        <v>2644</v>
      </c>
      <c r="Y4505">
        <v>1</v>
      </c>
      <c r="Z4505">
        <v>97.039000000000001</v>
      </c>
      <c r="AE4505">
        <v>50.68</v>
      </c>
      <c r="AF4505">
        <v>-119.29</v>
      </c>
      <c r="AG4505" t="s">
        <v>31</v>
      </c>
      <c r="AY4505" t="s">
        <v>31</v>
      </c>
      <c r="AZ4505" t="s">
        <v>31</v>
      </c>
    </row>
    <row r="4506" spans="1:52">
      <c r="A4506" t="s">
        <v>713</v>
      </c>
      <c r="C4506" t="s">
        <v>115</v>
      </c>
      <c r="D4506" t="s">
        <v>25</v>
      </c>
      <c r="E4506" t="s">
        <v>2637</v>
      </c>
      <c r="G4506" t="s">
        <v>2626</v>
      </c>
      <c r="H4506" t="s">
        <v>2621</v>
      </c>
      <c r="I4506">
        <v>52.52</v>
      </c>
      <c r="J4506">
        <v>122.4</v>
      </c>
      <c r="K4506">
        <v>760</v>
      </c>
      <c r="L4506" t="s">
        <v>2638</v>
      </c>
      <c r="M4506">
        <v>1998</v>
      </c>
      <c r="N4506" t="s">
        <v>2643</v>
      </c>
      <c r="O4506" t="s">
        <v>2537</v>
      </c>
      <c r="P4506" s="64">
        <v>35796</v>
      </c>
      <c r="X4506" t="s">
        <v>2644</v>
      </c>
      <c r="Y4506">
        <v>1</v>
      </c>
      <c r="Z4506">
        <v>110.146</v>
      </c>
      <c r="AE4506">
        <v>50.68</v>
      </c>
      <c r="AF4506">
        <v>-119.29</v>
      </c>
      <c r="AG4506" t="s">
        <v>31</v>
      </c>
      <c r="AY4506" t="s">
        <v>31</v>
      </c>
      <c r="AZ4506" t="s">
        <v>31</v>
      </c>
    </row>
    <row r="4507" spans="1:52">
      <c r="A4507" t="s">
        <v>713</v>
      </c>
      <c r="C4507" t="s">
        <v>115</v>
      </c>
      <c r="D4507" t="s">
        <v>25</v>
      </c>
      <c r="E4507" t="s">
        <v>2637</v>
      </c>
      <c r="G4507" t="s">
        <v>2627</v>
      </c>
      <c r="H4507" t="s">
        <v>2621</v>
      </c>
      <c r="I4507">
        <v>52.52</v>
      </c>
      <c r="J4507">
        <v>121.52</v>
      </c>
      <c r="K4507">
        <v>830</v>
      </c>
      <c r="L4507" t="s">
        <v>2638</v>
      </c>
      <c r="M4507">
        <v>1998</v>
      </c>
      <c r="N4507" t="s">
        <v>2643</v>
      </c>
      <c r="O4507" t="s">
        <v>2537</v>
      </c>
      <c r="P4507" s="64">
        <v>35796</v>
      </c>
      <c r="X4507" t="s">
        <v>2644</v>
      </c>
      <c r="Y4507">
        <v>1</v>
      </c>
      <c r="Z4507">
        <v>105.04900000000001</v>
      </c>
      <c r="AE4507">
        <v>50.68</v>
      </c>
      <c r="AF4507">
        <v>-119.29</v>
      </c>
      <c r="AG4507" t="s">
        <v>31</v>
      </c>
      <c r="AY4507" t="s">
        <v>31</v>
      </c>
      <c r="AZ4507" t="s">
        <v>31</v>
      </c>
    </row>
    <row r="4508" spans="1:52">
      <c r="A4508" t="s">
        <v>713</v>
      </c>
      <c r="C4508" t="s">
        <v>115</v>
      </c>
      <c r="D4508" t="s">
        <v>25</v>
      </c>
      <c r="E4508" t="s">
        <v>2637</v>
      </c>
      <c r="G4508" t="s">
        <v>2628</v>
      </c>
      <c r="H4508" t="s">
        <v>2621</v>
      </c>
      <c r="I4508">
        <v>52.78</v>
      </c>
      <c r="J4508">
        <v>112.23</v>
      </c>
      <c r="K4508">
        <v>760</v>
      </c>
      <c r="L4508" t="s">
        <v>2638</v>
      </c>
      <c r="M4508">
        <v>1998</v>
      </c>
      <c r="N4508" t="s">
        <v>2643</v>
      </c>
      <c r="O4508" t="s">
        <v>2537</v>
      </c>
      <c r="P4508" s="64">
        <v>35796</v>
      </c>
      <c r="X4508" t="s">
        <v>2644</v>
      </c>
      <c r="Y4508">
        <v>1</v>
      </c>
      <c r="Z4508">
        <v>110.631</v>
      </c>
      <c r="AE4508">
        <v>50.68</v>
      </c>
      <c r="AF4508">
        <v>-119.29</v>
      </c>
      <c r="AG4508" t="s">
        <v>31</v>
      </c>
      <c r="AY4508" t="s">
        <v>31</v>
      </c>
      <c r="AZ4508" t="s">
        <v>31</v>
      </c>
    </row>
    <row r="4509" spans="1:52">
      <c r="A4509" t="s">
        <v>713</v>
      </c>
      <c r="C4509" t="s">
        <v>115</v>
      </c>
      <c r="D4509" t="s">
        <v>25</v>
      </c>
      <c r="E4509" t="s">
        <v>2637</v>
      </c>
      <c r="G4509" t="s">
        <v>2629</v>
      </c>
      <c r="H4509" t="s">
        <v>2621</v>
      </c>
      <c r="I4509">
        <v>53.78</v>
      </c>
      <c r="J4509">
        <v>112.63</v>
      </c>
      <c r="K4509">
        <v>975</v>
      </c>
      <c r="L4509" t="s">
        <v>2638</v>
      </c>
      <c r="M4509">
        <v>1998</v>
      </c>
      <c r="N4509" t="s">
        <v>2643</v>
      </c>
      <c r="O4509" t="s">
        <v>2537</v>
      </c>
      <c r="P4509" s="64">
        <v>35796</v>
      </c>
      <c r="X4509" t="s">
        <v>2644</v>
      </c>
      <c r="Y4509">
        <v>1</v>
      </c>
      <c r="Z4509">
        <v>107.961</v>
      </c>
      <c r="AE4509">
        <v>50.68</v>
      </c>
      <c r="AF4509">
        <v>-119.29</v>
      </c>
      <c r="AG4509" t="s">
        <v>31</v>
      </c>
      <c r="AY4509" t="s">
        <v>31</v>
      </c>
      <c r="AZ4509" t="s">
        <v>31</v>
      </c>
    </row>
    <row r="4510" spans="1:52">
      <c r="A4510" t="s">
        <v>713</v>
      </c>
      <c r="C4510" t="s">
        <v>115</v>
      </c>
      <c r="D4510" t="s">
        <v>25</v>
      </c>
      <c r="E4510" t="s">
        <v>2637</v>
      </c>
      <c r="G4510" t="s">
        <v>2630</v>
      </c>
      <c r="H4510" t="s">
        <v>2621</v>
      </c>
      <c r="I4510">
        <v>53.92</v>
      </c>
      <c r="J4510">
        <v>122.37</v>
      </c>
      <c r="K4510">
        <v>915</v>
      </c>
      <c r="L4510" t="s">
        <v>2638</v>
      </c>
      <c r="M4510">
        <v>1998</v>
      </c>
      <c r="N4510" t="s">
        <v>2643</v>
      </c>
      <c r="O4510" t="s">
        <v>2537</v>
      </c>
      <c r="P4510" s="64">
        <v>35796</v>
      </c>
      <c r="X4510" t="s">
        <v>2644</v>
      </c>
      <c r="Y4510">
        <v>1</v>
      </c>
      <c r="Z4510">
        <v>110.874</v>
      </c>
      <c r="AE4510">
        <v>50.68</v>
      </c>
      <c r="AF4510">
        <v>-119.29</v>
      </c>
      <c r="AG4510" t="s">
        <v>31</v>
      </c>
      <c r="AY4510" t="s">
        <v>31</v>
      </c>
      <c r="AZ4510" t="s">
        <v>31</v>
      </c>
    </row>
    <row r="4511" spans="1:52">
      <c r="A4511" t="s">
        <v>713</v>
      </c>
      <c r="C4511" t="s">
        <v>115</v>
      </c>
      <c r="D4511" t="s">
        <v>25</v>
      </c>
      <c r="E4511" t="s">
        <v>2637</v>
      </c>
      <c r="G4511" t="s">
        <v>2631</v>
      </c>
      <c r="H4511" t="s">
        <v>2621</v>
      </c>
      <c r="I4511">
        <v>54.1</v>
      </c>
      <c r="J4511">
        <v>122.35</v>
      </c>
      <c r="K4511">
        <v>685</v>
      </c>
      <c r="L4511" t="s">
        <v>2638</v>
      </c>
      <c r="M4511">
        <v>1998</v>
      </c>
      <c r="N4511" t="s">
        <v>2643</v>
      </c>
      <c r="O4511" t="s">
        <v>2537</v>
      </c>
      <c r="P4511" s="64">
        <v>35796</v>
      </c>
      <c r="X4511" t="s">
        <v>2644</v>
      </c>
      <c r="Y4511">
        <v>1</v>
      </c>
      <c r="Z4511">
        <v>108.932</v>
      </c>
      <c r="AE4511">
        <v>50.68</v>
      </c>
      <c r="AF4511">
        <v>-119.29</v>
      </c>
      <c r="AG4511" t="s">
        <v>31</v>
      </c>
      <c r="AY4511" t="s">
        <v>31</v>
      </c>
      <c r="AZ4511" t="s">
        <v>31</v>
      </c>
    </row>
    <row r="4512" spans="1:52">
      <c r="A4512" t="s">
        <v>713</v>
      </c>
      <c r="C4512" t="s">
        <v>115</v>
      </c>
      <c r="D4512" t="s">
        <v>25</v>
      </c>
      <c r="E4512" t="s">
        <v>2637</v>
      </c>
      <c r="G4512" t="s">
        <v>2632</v>
      </c>
      <c r="H4512" t="s">
        <v>2621</v>
      </c>
      <c r="I4512">
        <v>54.13</v>
      </c>
      <c r="J4512">
        <v>121.78</v>
      </c>
      <c r="K4512">
        <v>760</v>
      </c>
      <c r="L4512" t="s">
        <v>2638</v>
      </c>
      <c r="M4512">
        <v>1998</v>
      </c>
      <c r="N4512" t="s">
        <v>2643</v>
      </c>
      <c r="O4512" t="s">
        <v>2537</v>
      </c>
      <c r="P4512" s="64">
        <v>35796</v>
      </c>
      <c r="X4512" t="s">
        <v>2644</v>
      </c>
      <c r="Y4512">
        <v>1</v>
      </c>
      <c r="Z4512">
        <v>106.505</v>
      </c>
      <c r="AE4512">
        <v>50.68</v>
      </c>
      <c r="AF4512">
        <v>-119.29</v>
      </c>
      <c r="AG4512" t="s">
        <v>31</v>
      </c>
      <c r="AY4512" t="s">
        <v>31</v>
      </c>
      <c r="AZ4512" t="s">
        <v>31</v>
      </c>
    </row>
    <row r="4513" spans="1:52">
      <c r="A4513" t="s">
        <v>713</v>
      </c>
      <c r="C4513" t="s">
        <v>115</v>
      </c>
      <c r="D4513" t="s">
        <v>25</v>
      </c>
      <c r="E4513" t="s">
        <v>2637</v>
      </c>
      <c r="G4513" t="s">
        <v>2639</v>
      </c>
      <c r="H4513" t="s">
        <v>2621</v>
      </c>
      <c r="I4513">
        <v>54.5</v>
      </c>
      <c r="J4513">
        <v>128.57</v>
      </c>
      <c r="K4513">
        <v>70</v>
      </c>
      <c r="L4513" t="s">
        <v>2638</v>
      </c>
      <c r="M4513">
        <v>1998</v>
      </c>
      <c r="N4513" t="s">
        <v>2643</v>
      </c>
      <c r="O4513" t="s">
        <v>2537</v>
      </c>
      <c r="P4513" s="64">
        <v>35796</v>
      </c>
      <c r="X4513" t="s">
        <v>2644</v>
      </c>
      <c r="Y4513">
        <v>1</v>
      </c>
      <c r="Z4513">
        <v>96.067999999999998</v>
      </c>
      <c r="AE4513">
        <v>50.68</v>
      </c>
      <c r="AF4513">
        <v>-119.29</v>
      </c>
      <c r="AG4513" t="s">
        <v>31</v>
      </c>
      <c r="AY4513" t="s">
        <v>31</v>
      </c>
      <c r="AZ4513" t="s">
        <v>31</v>
      </c>
    </row>
    <row r="4514" spans="1:52">
      <c r="A4514" t="s">
        <v>713</v>
      </c>
      <c r="C4514" t="s">
        <v>115</v>
      </c>
      <c r="D4514" t="s">
        <v>25</v>
      </c>
      <c r="E4514" t="s">
        <v>2637</v>
      </c>
      <c r="G4514" t="s">
        <v>2640</v>
      </c>
      <c r="H4514" t="s">
        <v>2621</v>
      </c>
      <c r="I4514">
        <v>54.7</v>
      </c>
      <c r="J4514">
        <v>128.27000000000001</v>
      </c>
      <c r="K4514">
        <v>270</v>
      </c>
      <c r="L4514" t="s">
        <v>2638</v>
      </c>
      <c r="M4514">
        <v>1998</v>
      </c>
      <c r="N4514" t="s">
        <v>2643</v>
      </c>
      <c r="O4514" t="s">
        <v>2537</v>
      </c>
      <c r="P4514" s="64">
        <v>35796</v>
      </c>
      <c r="X4514" t="s">
        <v>2644</v>
      </c>
      <c r="Y4514">
        <v>1</v>
      </c>
      <c r="Z4514">
        <v>101.16500000000001</v>
      </c>
      <c r="AE4514">
        <v>50.68</v>
      </c>
      <c r="AF4514">
        <v>-119.29</v>
      </c>
      <c r="AG4514" t="s">
        <v>31</v>
      </c>
      <c r="AY4514" t="s">
        <v>31</v>
      </c>
      <c r="AZ4514" t="s">
        <v>31</v>
      </c>
    </row>
    <row r="4515" spans="1:52">
      <c r="A4515" t="s">
        <v>713</v>
      </c>
      <c r="C4515" t="s">
        <v>115</v>
      </c>
      <c r="D4515" t="s">
        <v>25</v>
      </c>
      <c r="E4515" t="s">
        <v>2637</v>
      </c>
      <c r="G4515" t="s">
        <v>2641</v>
      </c>
      <c r="H4515" t="s">
        <v>2621</v>
      </c>
      <c r="I4515">
        <v>55.13</v>
      </c>
      <c r="J4515">
        <v>427.78</v>
      </c>
      <c r="K4515">
        <v>350</v>
      </c>
      <c r="L4515" t="s">
        <v>2638</v>
      </c>
      <c r="M4515">
        <v>1998</v>
      </c>
      <c r="N4515" t="s">
        <v>2643</v>
      </c>
      <c r="O4515" t="s">
        <v>2537</v>
      </c>
      <c r="P4515" s="64">
        <v>35796</v>
      </c>
      <c r="X4515" t="s">
        <v>2644</v>
      </c>
      <c r="Y4515">
        <v>1</v>
      </c>
      <c r="Z4515">
        <v>109.175</v>
      </c>
      <c r="AE4515">
        <v>50.68</v>
      </c>
      <c r="AF4515">
        <v>-119.29</v>
      </c>
      <c r="AG4515" t="s">
        <v>31</v>
      </c>
      <c r="AY4515" t="s">
        <v>31</v>
      </c>
      <c r="AZ4515" t="s">
        <v>31</v>
      </c>
    </row>
    <row r="4516" spans="1:52">
      <c r="A4516" t="s">
        <v>713</v>
      </c>
      <c r="C4516" t="s">
        <v>115</v>
      </c>
      <c r="D4516" t="s">
        <v>25</v>
      </c>
      <c r="E4516" t="s">
        <v>2637</v>
      </c>
      <c r="G4516" t="s">
        <v>2642</v>
      </c>
      <c r="H4516" t="s">
        <v>2621</v>
      </c>
      <c r="I4516">
        <v>55.18</v>
      </c>
      <c r="J4516">
        <v>127.78</v>
      </c>
      <c r="K4516">
        <v>480</v>
      </c>
      <c r="L4516" t="s">
        <v>2638</v>
      </c>
      <c r="M4516">
        <v>1998</v>
      </c>
      <c r="N4516" t="s">
        <v>2643</v>
      </c>
      <c r="O4516" t="s">
        <v>2537</v>
      </c>
      <c r="P4516" s="64">
        <v>35796</v>
      </c>
      <c r="X4516" t="s">
        <v>2644</v>
      </c>
      <c r="Y4516">
        <v>1</v>
      </c>
      <c r="Z4516">
        <v>110.38800000000001</v>
      </c>
      <c r="AE4516">
        <v>50.68</v>
      </c>
      <c r="AF4516">
        <v>-119.29</v>
      </c>
      <c r="AG4516" t="s">
        <v>31</v>
      </c>
      <c r="AY4516" t="s">
        <v>31</v>
      </c>
      <c r="AZ4516" t="s">
        <v>31</v>
      </c>
    </row>
    <row r="4517" spans="1:52">
      <c r="A4517" t="s">
        <v>713</v>
      </c>
      <c r="C4517" t="s">
        <v>115</v>
      </c>
      <c r="D4517" t="s">
        <v>25</v>
      </c>
      <c r="E4517" t="s">
        <v>2637</v>
      </c>
      <c r="G4517" t="s">
        <v>2633</v>
      </c>
      <c r="H4517" t="s">
        <v>2622</v>
      </c>
      <c r="I4517">
        <v>49.25</v>
      </c>
      <c r="J4517">
        <v>117.17</v>
      </c>
      <c r="K4517">
        <v>840</v>
      </c>
      <c r="L4517" t="s">
        <v>2638</v>
      </c>
      <c r="M4517">
        <v>1998</v>
      </c>
      <c r="N4517" t="s">
        <v>2643</v>
      </c>
      <c r="O4517" t="s">
        <v>2537</v>
      </c>
      <c r="P4517" s="64">
        <v>35796</v>
      </c>
      <c r="X4517" t="s">
        <v>2644</v>
      </c>
      <c r="Y4517">
        <v>1</v>
      </c>
      <c r="Z4517">
        <v>110.38800000000001</v>
      </c>
      <c r="AE4517">
        <v>53.9</v>
      </c>
      <c r="AF4517">
        <v>-122.8</v>
      </c>
      <c r="AG4517" t="s">
        <v>31</v>
      </c>
      <c r="AY4517" t="s">
        <v>31</v>
      </c>
      <c r="AZ4517" t="s">
        <v>31</v>
      </c>
    </row>
    <row r="4518" spans="1:52">
      <c r="A4518" t="s">
        <v>713</v>
      </c>
      <c r="C4518" t="s">
        <v>115</v>
      </c>
      <c r="D4518" t="s">
        <v>25</v>
      </c>
      <c r="E4518" t="s">
        <v>2637</v>
      </c>
      <c r="G4518" t="s">
        <v>2634</v>
      </c>
      <c r="H4518" t="s">
        <v>2622</v>
      </c>
      <c r="I4518">
        <v>49.63</v>
      </c>
      <c r="J4518">
        <v>116.05</v>
      </c>
      <c r="K4518">
        <v>990</v>
      </c>
      <c r="L4518" t="s">
        <v>2638</v>
      </c>
      <c r="M4518">
        <v>1998</v>
      </c>
      <c r="N4518" t="s">
        <v>2643</v>
      </c>
      <c r="O4518" t="s">
        <v>2537</v>
      </c>
      <c r="P4518" s="64">
        <v>35796</v>
      </c>
      <c r="X4518" t="s">
        <v>2644</v>
      </c>
      <c r="Y4518">
        <v>1</v>
      </c>
      <c r="Z4518">
        <v>111.35899999999999</v>
      </c>
      <c r="AE4518">
        <v>53.9</v>
      </c>
      <c r="AF4518">
        <v>-122.8</v>
      </c>
      <c r="AG4518" t="s">
        <v>31</v>
      </c>
      <c r="AY4518" t="s">
        <v>31</v>
      </c>
      <c r="AZ4518" t="s">
        <v>31</v>
      </c>
    </row>
    <row r="4519" spans="1:52">
      <c r="A4519" t="s">
        <v>713</v>
      </c>
      <c r="C4519" t="s">
        <v>115</v>
      </c>
      <c r="D4519" t="s">
        <v>25</v>
      </c>
      <c r="E4519" t="s">
        <v>2637</v>
      </c>
      <c r="G4519" t="s">
        <v>2635</v>
      </c>
      <c r="H4519" t="s">
        <v>2622</v>
      </c>
      <c r="I4519">
        <v>50.07</v>
      </c>
      <c r="J4519">
        <v>117.38</v>
      </c>
      <c r="K4519">
        <v>915</v>
      </c>
      <c r="L4519" t="s">
        <v>2638</v>
      </c>
      <c r="M4519">
        <v>1998</v>
      </c>
      <c r="N4519" t="s">
        <v>2643</v>
      </c>
      <c r="O4519" t="s">
        <v>2537</v>
      </c>
      <c r="P4519" s="64">
        <v>35796</v>
      </c>
      <c r="X4519" t="s">
        <v>2644</v>
      </c>
      <c r="Y4519">
        <v>1</v>
      </c>
      <c r="Z4519">
        <v>107.233</v>
      </c>
      <c r="AE4519">
        <v>53.9</v>
      </c>
      <c r="AF4519">
        <v>-122.8</v>
      </c>
      <c r="AG4519" t="s">
        <v>31</v>
      </c>
      <c r="AY4519" t="s">
        <v>31</v>
      </c>
      <c r="AZ4519" t="s">
        <v>31</v>
      </c>
    </row>
    <row r="4520" spans="1:52">
      <c r="A4520" t="s">
        <v>713</v>
      </c>
      <c r="C4520" t="s">
        <v>115</v>
      </c>
      <c r="D4520" t="s">
        <v>25</v>
      </c>
      <c r="E4520" t="s">
        <v>2637</v>
      </c>
      <c r="G4520" t="s">
        <v>2636</v>
      </c>
      <c r="H4520" t="s">
        <v>2622</v>
      </c>
      <c r="I4520">
        <v>51.37</v>
      </c>
      <c r="J4520">
        <v>118.3</v>
      </c>
      <c r="K4520">
        <v>990</v>
      </c>
      <c r="L4520" t="s">
        <v>2638</v>
      </c>
      <c r="M4520">
        <v>1998</v>
      </c>
      <c r="N4520" t="s">
        <v>2643</v>
      </c>
      <c r="O4520" t="s">
        <v>2537</v>
      </c>
      <c r="P4520" s="64">
        <v>35796</v>
      </c>
      <c r="X4520" t="s">
        <v>2644</v>
      </c>
      <c r="Y4520">
        <v>1</v>
      </c>
      <c r="Z4520">
        <v>114.27200000000001</v>
      </c>
      <c r="AE4520">
        <v>53.9</v>
      </c>
      <c r="AF4520">
        <v>-122.8</v>
      </c>
      <c r="AG4520" t="s">
        <v>31</v>
      </c>
      <c r="AY4520" t="s">
        <v>31</v>
      </c>
      <c r="AZ4520" t="s">
        <v>31</v>
      </c>
    </row>
    <row r="4521" spans="1:52">
      <c r="A4521" t="s">
        <v>713</v>
      </c>
      <c r="C4521" t="s">
        <v>115</v>
      </c>
      <c r="D4521" t="s">
        <v>25</v>
      </c>
      <c r="E4521" t="s">
        <v>2637</v>
      </c>
      <c r="G4521" t="s">
        <v>2623</v>
      </c>
      <c r="H4521" t="s">
        <v>2622</v>
      </c>
      <c r="I4521">
        <v>50.57</v>
      </c>
      <c r="J4521">
        <v>118.83</v>
      </c>
      <c r="K4521">
        <v>850</v>
      </c>
      <c r="L4521" t="s">
        <v>2638</v>
      </c>
      <c r="M4521">
        <v>1998</v>
      </c>
      <c r="N4521" t="s">
        <v>2643</v>
      </c>
      <c r="O4521" t="s">
        <v>2537</v>
      </c>
      <c r="P4521" s="64">
        <v>35796</v>
      </c>
      <c r="X4521" t="s">
        <v>2644</v>
      </c>
      <c r="Y4521">
        <v>1</v>
      </c>
      <c r="Z4521">
        <v>110.38800000000001</v>
      </c>
      <c r="AE4521">
        <v>53.9</v>
      </c>
      <c r="AF4521">
        <v>-122.8</v>
      </c>
      <c r="AG4521" t="s">
        <v>31</v>
      </c>
      <c r="AY4521" t="s">
        <v>31</v>
      </c>
      <c r="AZ4521" t="s">
        <v>31</v>
      </c>
    </row>
    <row r="4522" spans="1:52">
      <c r="A4522" t="s">
        <v>713</v>
      </c>
      <c r="C4522" t="s">
        <v>115</v>
      </c>
      <c r="D4522" t="s">
        <v>25</v>
      </c>
      <c r="E4522" t="s">
        <v>2637</v>
      </c>
      <c r="G4522" t="s">
        <v>2624</v>
      </c>
      <c r="H4522" t="s">
        <v>2622</v>
      </c>
      <c r="I4522">
        <v>50.77</v>
      </c>
      <c r="J4522">
        <v>119.53</v>
      </c>
      <c r="K4522">
        <v>600</v>
      </c>
      <c r="L4522" t="s">
        <v>2638</v>
      </c>
      <c r="M4522">
        <v>1998</v>
      </c>
      <c r="N4522" t="s">
        <v>2643</v>
      </c>
      <c r="O4522" t="s">
        <v>2537</v>
      </c>
      <c r="P4522" s="64">
        <v>35796</v>
      </c>
      <c r="X4522" t="s">
        <v>2644</v>
      </c>
      <c r="Y4522">
        <v>1</v>
      </c>
      <c r="Z4522">
        <v>106.505</v>
      </c>
      <c r="AE4522">
        <v>53.9</v>
      </c>
      <c r="AF4522">
        <v>-122.8</v>
      </c>
      <c r="AG4522" t="s">
        <v>31</v>
      </c>
      <c r="AY4522" t="s">
        <v>31</v>
      </c>
      <c r="AZ4522" t="s">
        <v>31</v>
      </c>
    </row>
    <row r="4523" spans="1:52">
      <c r="A4523" t="s">
        <v>713</v>
      </c>
      <c r="C4523" t="s">
        <v>115</v>
      </c>
      <c r="D4523" t="s">
        <v>25</v>
      </c>
      <c r="E4523" t="s">
        <v>2637</v>
      </c>
      <c r="G4523" t="s">
        <v>2625</v>
      </c>
      <c r="H4523" t="s">
        <v>2622</v>
      </c>
      <c r="I4523">
        <v>50.82</v>
      </c>
      <c r="J4523">
        <v>119.75</v>
      </c>
      <c r="K4523">
        <v>1250</v>
      </c>
      <c r="L4523" t="s">
        <v>2638</v>
      </c>
      <c r="M4523">
        <v>1998</v>
      </c>
      <c r="N4523" t="s">
        <v>2643</v>
      </c>
      <c r="O4523" t="s">
        <v>2537</v>
      </c>
      <c r="P4523" s="64">
        <v>35796</v>
      </c>
      <c r="X4523" t="s">
        <v>2644</v>
      </c>
      <c r="Y4523">
        <v>1</v>
      </c>
      <c r="Z4523">
        <v>106.505</v>
      </c>
      <c r="AE4523">
        <v>53.9</v>
      </c>
      <c r="AF4523">
        <v>-122.8</v>
      </c>
      <c r="AG4523" t="s">
        <v>31</v>
      </c>
      <c r="AY4523" t="s">
        <v>31</v>
      </c>
      <c r="AZ4523" t="s">
        <v>31</v>
      </c>
    </row>
    <row r="4524" spans="1:52">
      <c r="A4524" t="s">
        <v>713</v>
      </c>
      <c r="C4524" t="s">
        <v>115</v>
      </c>
      <c r="D4524" t="s">
        <v>25</v>
      </c>
      <c r="E4524" t="s">
        <v>2637</v>
      </c>
      <c r="G4524" t="s">
        <v>2626</v>
      </c>
      <c r="H4524" t="s">
        <v>2622</v>
      </c>
      <c r="I4524">
        <v>52.52</v>
      </c>
      <c r="J4524">
        <v>122.4</v>
      </c>
      <c r="K4524">
        <v>760</v>
      </c>
      <c r="L4524" t="s">
        <v>2638</v>
      </c>
      <c r="M4524">
        <v>1998</v>
      </c>
      <c r="N4524" t="s">
        <v>2643</v>
      </c>
      <c r="O4524" t="s">
        <v>2537</v>
      </c>
      <c r="P4524" s="64">
        <v>35796</v>
      </c>
      <c r="X4524" t="s">
        <v>2644</v>
      </c>
      <c r="Y4524">
        <v>1</v>
      </c>
      <c r="Z4524">
        <v>115.24299999999999</v>
      </c>
      <c r="AE4524">
        <v>53.9</v>
      </c>
      <c r="AF4524">
        <v>-122.8</v>
      </c>
      <c r="AG4524" t="s">
        <v>31</v>
      </c>
      <c r="AY4524" t="s">
        <v>31</v>
      </c>
      <c r="AZ4524" t="s">
        <v>31</v>
      </c>
    </row>
    <row r="4525" spans="1:52">
      <c r="A4525" t="s">
        <v>713</v>
      </c>
      <c r="C4525" t="s">
        <v>115</v>
      </c>
      <c r="D4525" t="s">
        <v>25</v>
      </c>
      <c r="E4525" t="s">
        <v>2637</v>
      </c>
      <c r="G4525" t="s">
        <v>2627</v>
      </c>
      <c r="H4525" t="s">
        <v>2622</v>
      </c>
      <c r="I4525">
        <v>52.52</v>
      </c>
      <c r="J4525">
        <v>121.52</v>
      </c>
      <c r="K4525">
        <v>830</v>
      </c>
      <c r="L4525" t="s">
        <v>2638</v>
      </c>
      <c r="M4525">
        <v>1998</v>
      </c>
      <c r="N4525" t="s">
        <v>2643</v>
      </c>
      <c r="O4525" t="s">
        <v>2537</v>
      </c>
      <c r="P4525" s="64">
        <v>35796</v>
      </c>
      <c r="X4525" t="s">
        <v>2644</v>
      </c>
      <c r="Y4525">
        <v>1</v>
      </c>
      <c r="Z4525">
        <v>111.845</v>
      </c>
      <c r="AE4525">
        <v>53.9</v>
      </c>
      <c r="AF4525">
        <v>-122.8</v>
      </c>
      <c r="AG4525" t="s">
        <v>31</v>
      </c>
      <c r="AY4525" t="s">
        <v>31</v>
      </c>
      <c r="AZ4525" t="s">
        <v>31</v>
      </c>
    </row>
    <row r="4526" spans="1:52">
      <c r="A4526" t="s">
        <v>713</v>
      </c>
      <c r="C4526" t="s">
        <v>115</v>
      </c>
      <c r="D4526" t="s">
        <v>25</v>
      </c>
      <c r="E4526" t="s">
        <v>2637</v>
      </c>
      <c r="G4526" t="s">
        <v>2628</v>
      </c>
      <c r="H4526" t="s">
        <v>2622</v>
      </c>
      <c r="I4526">
        <v>52.78</v>
      </c>
      <c r="J4526">
        <v>112.23</v>
      </c>
      <c r="K4526">
        <v>760</v>
      </c>
      <c r="L4526" t="s">
        <v>2638</v>
      </c>
      <c r="M4526">
        <v>1998</v>
      </c>
      <c r="N4526" t="s">
        <v>2643</v>
      </c>
      <c r="O4526" t="s">
        <v>2537</v>
      </c>
      <c r="P4526" s="64">
        <v>35796</v>
      </c>
      <c r="X4526" t="s">
        <v>2644</v>
      </c>
      <c r="Y4526">
        <v>1</v>
      </c>
      <c r="Z4526">
        <v>115.485</v>
      </c>
      <c r="AE4526">
        <v>53.9</v>
      </c>
      <c r="AF4526">
        <v>-122.8</v>
      </c>
      <c r="AG4526" t="s">
        <v>31</v>
      </c>
      <c r="AY4526" t="s">
        <v>31</v>
      </c>
      <c r="AZ4526" t="s">
        <v>31</v>
      </c>
    </row>
    <row r="4527" spans="1:52">
      <c r="A4527" t="s">
        <v>713</v>
      </c>
      <c r="C4527" t="s">
        <v>115</v>
      </c>
      <c r="D4527" t="s">
        <v>25</v>
      </c>
      <c r="E4527" t="s">
        <v>2637</v>
      </c>
      <c r="G4527" t="s">
        <v>2629</v>
      </c>
      <c r="H4527" t="s">
        <v>2622</v>
      </c>
      <c r="I4527">
        <v>53.78</v>
      </c>
      <c r="J4527">
        <v>112.63</v>
      </c>
      <c r="K4527">
        <v>975</v>
      </c>
      <c r="L4527" t="s">
        <v>2638</v>
      </c>
      <c r="M4527">
        <v>1998</v>
      </c>
      <c r="N4527" t="s">
        <v>2643</v>
      </c>
      <c r="O4527" t="s">
        <v>2537</v>
      </c>
      <c r="P4527" s="64">
        <v>35796</v>
      </c>
      <c r="X4527" t="s">
        <v>2644</v>
      </c>
      <c r="Y4527">
        <v>1</v>
      </c>
      <c r="Z4527">
        <v>115</v>
      </c>
      <c r="AE4527">
        <v>53.9</v>
      </c>
      <c r="AF4527">
        <v>-122.8</v>
      </c>
      <c r="AG4527" t="s">
        <v>31</v>
      </c>
      <c r="AY4527" t="s">
        <v>31</v>
      </c>
      <c r="AZ4527" t="s">
        <v>31</v>
      </c>
    </row>
    <row r="4528" spans="1:52">
      <c r="A4528" t="s">
        <v>713</v>
      </c>
      <c r="C4528" t="s">
        <v>115</v>
      </c>
      <c r="D4528" t="s">
        <v>25</v>
      </c>
      <c r="E4528" t="s">
        <v>2637</v>
      </c>
      <c r="G4528" t="s">
        <v>2630</v>
      </c>
      <c r="H4528" t="s">
        <v>2622</v>
      </c>
      <c r="I4528">
        <v>53.92</v>
      </c>
      <c r="J4528">
        <v>122.37</v>
      </c>
      <c r="K4528">
        <v>915</v>
      </c>
      <c r="L4528" t="s">
        <v>2638</v>
      </c>
      <c r="M4528">
        <v>1998</v>
      </c>
      <c r="N4528" t="s">
        <v>2643</v>
      </c>
      <c r="O4528" t="s">
        <v>2537</v>
      </c>
      <c r="P4528" s="64">
        <v>35796</v>
      </c>
      <c r="X4528" t="s">
        <v>2644</v>
      </c>
      <c r="Y4528">
        <v>1</v>
      </c>
      <c r="Z4528">
        <v>115.72799999999999</v>
      </c>
      <c r="AE4528">
        <v>53.9</v>
      </c>
      <c r="AF4528">
        <v>-122.8</v>
      </c>
      <c r="AG4528" t="s">
        <v>31</v>
      </c>
      <c r="AY4528" t="s">
        <v>31</v>
      </c>
      <c r="AZ4528" t="s">
        <v>31</v>
      </c>
    </row>
    <row r="4529" spans="1:52">
      <c r="A4529" t="s">
        <v>713</v>
      </c>
      <c r="C4529" t="s">
        <v>115</v>
      </c>
      <c r="D4529" t="s">
        <v>25</v>
      </c>
      <c r="E4529" t="s">
        <v>2637</v>
      </c>
      <c r="G4529" t="s">
        <v>2631</v>
      </c>
      <c r="H4529" t="s">
        <v>2622</v>
      </c>
      <c r="I4529">
        <v>54.1</v>
      </c>
      <c r="J4529">
        <v>122.35</v>
      </c>
      <c r="K4529">
        <v>685</v>
      </c>
      <c r="L4529" t="s">
        <v>2638</v>
      </c>
      <c r="M4529">
        <v>1998</v>
      </c>
      <c r="N4529" t="s">
        <v>2643</v>
      </c>
      <c r="O4529" t="s">
        <v>2537</v>
      </c>
      <c r="P4529" s="64">
        <v>35796</v>
      </c>
      <c r="X4529" t="s">
        <v>2644</v>
      </c>
      <c r="Y4529">
        <v>1</v>
      </c>
      <c r="Z4529">
        <v>116.214</v>
      </c>
      <c r="AE4529">
        <v>53.9</v>
      </c>
      <c r="AF4529">
        <v>-122.8</v>
      </c>
      <c r="AG4529" t="s">
        <v>31</v>
      </c>
      <c r="AY4529" t="s">
        <v>31</v>
      </c>
      <c r="AZ4529" t="s">
        <v>31</v>
      </c>
    </row>
    <row r="4530" spans="1:52">
      <c r="A4530" t="s">
        <v>713</v>
      </c>
      <c r="C4530" t="s">
        <v>115</v>
      </c>
      <c r="D4530" t="s">
        <v>25</v>
      </c>
      <c r="E4530" t="s">
        <v>2637</v>
      </c>
      <c r="G4530" t="s">
        <v>2632</v>
      </c>
      <c r="H4530" t="s">
        <v>2622</v>
      </c>
      <c r="I4530">
        <v>54.13</v>
      </c>
      <c r="J4530">
        <v>121.78</v>
      </c>
      <c r="K4530">
        <v>760</v>
      </c>
      <c r="L4530" t="s">
        <v>2638</v>
      </c>
      <c r="M4530">
        <v>1998</v>
      </c>
      <c r="N4530" t="s">
        <v>2643</v>
      </c>
      <c r="O4530" t="s">
        <v>2537</v>
      </c>
      <c r="P4530" s="64">
        <v>35796</v>
      </c>
      <c r="X4530" t="s">
        <v>2644</v>
      </c>
      <c r="Y4530">
        <v>1</v>
      </c>
      <c r="Z4530">
        <v>115.72799999999999</v>
      </c>
      <c r="AE4530">
        <v>53.9</v>
      </c>
      <c r="AF4530">
        <v>-122.8</v>
      </c>
      <c r="AG4530" t="s">
        <v>31</v>
      </c>
      <c r="AY4530" t="s">
        <v>31</v>
      </c>
      <c r="AZ4530" t="s">
        <v>31</v>
      </c>
    </row>
    <row r="4531" spans="1:52">
      <c r="A4531" t="s">
        <v>713</v>
      </c>
      <c r="C4531" t="s">
        <v>115</v>
      </c>
      <c r="D4531" t="s">
        <v>25</v>
      </c>
      <c r="E4531" t="s">
        <v>2637</v>
      </c>
      <c r="G4531" t="s">
        <v>2639</v>
      </c>
      <c r="H4531" t="s">
        <v>2622</v>
      </c>
      <c r="I4531">
        <v>54.5</v>
      </c>
      <c r="J4531">
        <v>128.57</v>
      </c>
      <c r="K4531">
        <v>70</v>
      </c>
      <c r="L4531" t="s">
        <v>2638</v>
      </c>
      <c r="M4531">
        <v>1998</v>
      </c>
      <c r="N4531" t="s">
        <v>2643</v>
      </c>
      <c r="O4531" t="s">
        <v>2537</v>
      </c>
      <c r="P4531" s="64">
        <v>35796</v>
      </c>
      <c r="X4531" t="s">
        <v>2644</v>
      </c>
      <c r="Y4531">
        <v>1</v>
      </c>
      <c r="Z4531">
        <v>109.66</v>
      </c>
      <c r="AE4531">
        <v>53.9</v>
      </c>
      <c r="AF4531">
        <v>-122.8</v>
      </c>
      <c r="AG4531" t="s">
        <v>31</v>
      </c>
      <c r="AY4531" t="s">
        <v>31</v>
      </c>
      <c r="AZ4531" t="s">
        <v>31</v>
      </c>
    </row>
    <row r="4532" spans="1:52">
      <c r="A4532" t="s">
        <v>713</v>
      </c>
      <c r="C4532" t="s">
        <v>115</v>
      </c>
      <c r="D4532" t="s">
        <v>25</v>
      </c>
      <c r="E4532" t="s">
        <v>2637</v>
      </c>
      <c r="G4532" t="s">
        <v>2640</v>
      </c>
      <c r="H4532" t="s">
        <v>2622</v>
      </c>
      <c r="I4532">
        <v>54.7</v>
      </c>
      <c r="J4532">
        <v>128.27000000000001</v>
      </c>
      <c r="K4532">
        <v>270</v>
      </c>
      <c r="L4532" t="s">
        <v>2638</v>
      </c>
      <c r="M4532">
        <v>1998</v>
      </c>
      <c r="N4532" t="s">
        <v>2643</v>
      </c>
      <c r="O4532" t="s">
        <v>2537</v>
      </c>
      <c r="P4532" s="64">
        <v>35796</v>
      </c>
      <c r="X4532" t="s">
        <v>2644</v>
      </c>
      <c r="Y4532">
        <v>1</v>
      </c>
      <c r="Z4532">
        <v>111.602</v>
      </c>
      <c r="AE4532">
        <v>53.9</v>
      </c>
      <c r="AF4532">
        <v>-122.8</v>
      </c>
      <c r="AG4532" t="s">
        <v>31</v>
      </c>
      <c r="AY4532" t="s">
        <v>31</v>
      </c>
      <c r="AZ4532" t="s">
        <v>31</v>
      </c>
    </row>
    <row r="4533" spans="1:52">
      <c r="A4533" t="s">
        <v>713</v>
      </c>
      <c r="C4533" t="s">
        <v>115</v>
      </c>
      <c r="D4533" t="s">
        <v>25</v>
      </c>
      <c r="E4533" t="s">
        <v>2637</v>
      </c>
      <c r="G4533" t="s">
        <v>2641</v>
      </c>
      <c r="H4533" t="s">
        <v>2622</v>
      </c>
      <c r="I4533">
        <v>55.13</v>
      </c>
      <c r="J4533">
        <v>427.78</v>
      </c>
      <c r="K4533">
        <v>350</v>
      </c>
      <c r="L4533" t="s">
        <v>2638</v>
      </c>
      <c r="M4533">
        <v>1998</v>
      </c>
      <c r="N4533" t="s">
        <v>2643</v>
      </c>
      <c r="O4533" t="s">
        <v>2537</v>
      </c>
      <c r="P4533" s="64">
        <v>35796</v>
      </c>
      <c r="X4533" t="s">
        <v>2644</v>
      </c>
      <c r="Y4533">
        <v>1</v>
      </c>
      <c r="Z4533">
        <v>115.72799999999999</v>
      </c>
      <c r="AE4533">
        <v>53.9</v>
      </c>
      <c r="AF4533">
        <v>-122.8</v>
      </c>
      <c r="AG4533" t="s">
        <v>31</v>
      </c>
      <c r="AY4533" t="s">
        <v>31</v>
      </c>
      <c r="AZ4533" t="s">
        <v>31</v>
      </c>
    </row>
    <row r="4534" spans="1:52">
      <c r="A4534" t="s">
        <v>713</v>
      </c>
      <c r="C4534" t="s">
        <v>115</v>
      </c>
      <c r="D4534" t="s">
        <v>25</v>
      </c>
      <c r="E4534" t="s">
        <v>2637</v>
      </c>
      <c r="G4534" t="s">
        <v>2642</v>
      </c>
      <c r="H4534" t="s">
        <v>2622</v>
      </c>
      <c r="I4534">
        <v>55.18</v>
      </c>
      <c r="J4534">
        <v>127.78</v>
      </c>
      <c r="K4534">
        <v>480</v>
      </c>
      <c r="L4534" t="s">
        <v>2638</v>
      </c>
      <c r="M4534">
        <v>1998</v>
      </c>
      <c r="N4534" t="s">
        <v>2643</v>
      </c>
      <c r="O4534" t="s">
        <v>2537</v>
      </c>
      <c r="P4534" s="64">
        <v>35796</v>
      </c>
      <c r="X4534" t="s">
        <v>2644</v>
      </c>
      <c r="Y4534">
        <v>1</v>
      </c>
      <c r="Z4534">
        <v>117.42700000000001</v>
      </c>
      <c r="AE4534">
        <v>53.9</v>
      </c>
      <c r="AF4534">
        <v>-122.8</v>
      </c>
      <c r="AG4534" t="s">
        <v>31</v>
      </c>
      <c r="AY4534" t="s">
        <v>31</v>
      </c>
      <c r="AZ4534" t="s">
        <v>31</v>
      </c>
    </row>
    <row r="4535" spans="1:52">
      <c r="A4535" t="s">
        <v>713</v>
      </c>
      <c r="C4535" t="s">
        <v>115</v>
      </c>
      <c r="D4535" t="s">
        <v>25</v>
      </c>
      <c r="E4535" t="s">
        <v>2637</v>
      </c>
      <c r="G4535" t="s">
        <v>2633</v>
      </c>
      <c r="H4535" t="s">
        <v>2620</v>
      </c>
      <c r="I4535">
        <v>49.25</v>
      </c>
      <c r="J4535">
        <v>117.17</v>
      </c>
      <c r="K4535">
        <v>840</v>
      </c>
      <c r="L4535" t="s">
        <v>2638</v>
      </c>
      <c r="M4535">
        <v>1998</v>
      </c>
      <c r="N4535" t="s">
        <v>2643</v>
      </c>
      <c r="O4535" t="s">
        <v>2537</v>
      </c>
      <c r="P4535" s="64">
        <v>35796</v>
      </c>
      <c r="X4535" t="s">
        <v>2644</v>
      </c>
      <c r="Y4535">
        <v>1</v>
      </c>
      <c r="Z4535">
        <v>74.183999999999997</v>
      </c>
      <c r="AE4535">
        <v>48.43</v>
      </c>
      <c r="AF4535">
        <v>-123.4</v>
      </c>
      <c r="AG4535" t="s">
        <v>31</v>
      </c>
      <c r="AY4535" t="s">
        <v>31</v>
      </c>
      <c r="AZ4535" t="s">
        <v>31</v>
      </c>
    </row>
    <row r="4536" spans="1:52">
      <c r="A4536" t="s">
        <v>713</v>
      </c>
      <c r="C4536" t="s">
        <v>115</v>
      </c>
      <c r="D4536" t="s">
        <v>25</v>
      </c>
      <c r="E4536" t="s">
        <v>2637</v>
      </c>
      <c r="G4536" t="s">
        <v>2634</v>
      </c>
      <c r="H4536" t="s">
        <v>2620</v>
      </c>
      <c r="I4536">
        <v>49.63</v>
      </c>
      <c r="J4536">
        <v>116.05</v>
      </c>
      <c r="K4536">
        <v>990</v>
      </c>
      <c r="L4536" t="s">
        <v>2638</v>
      </c>
      <c r="M4536">
        <v>1998</v>
      </c>
      <c r="N4536" t="s">
        <v>2643</v>
      </c>
      <c r="O4536" t="s">
        <v>2537</v>
      </c>
      <c r="P4536" s="64">
        <v>35796</v>
      </c>
      <c r="X4536" t="s">
        <v>2644</v>
      </c>
      <c r="Y4536">
        <v>1</v>
      </c>
      <c r="Z4536">
        <v>78.52</v>
      </c>
      <c r="AE4536">
        <v>48.43</v>
      </c>
      <c r="AF4536">
        <v>-123.4</v>
      </c>
      <c r="AG4536" t="s">
        <v>31</v>
      </c>
      <c r="AY4536" t="s">
        <v>31</v>
      </c>
      <c r="AZ4536" t="s">
        <v>31</v>
      </c>
    </row>
    <row r="4537" spans="1:52">
      <c r="A4537" t="s">
        <v>713</v>
      </c>
      <c r="C4537" t="s">
        <v>115</v>
      </c>
      <c r="D4537" t="s">
        <v>25</v>
      </c>
      <c r="E4537" t="s">
        <v>2637</v>
      </c>
      <c r="G4537" t="s">
        <v>2635</v>
      </c>
      <c r="H4537" t="s">
        <v>2620</v>
      </c>
      <c r="I4537">
        <v>50.07</v>
      </c>
      <c r="J4537">
        <v>117.38</v>
      </c>
      <c r="K4537">
        <v>915</v>
      </c>
      <c r="L4537" t="s">
        <v>2638</v>
      </c>
      <c r="M4537">
        <v>1998</v>
      </c>
      <c r="N4537" t="s">
        <v>2643</v>
      </c>
      <c r="O4537" t="s">
        <v>2537</v>
      </c>
      <c r="P4537" s="64">
        <v>35796</v>
      </c>
      <c r="X4537" t="s">
        <v>2644</v>
      </c>
      <c r="Y4537">
        <v>1</v>
      </c>
      <c r="Z4537">
        <v>81.070999999999998</v>
      </c>
      <c r="AE4537">
        <v>48.43</v>
      </c>
      <c r="AF4537">
        <v>-123.4</v>
      </c>
      <c r="AG4537" t="s">
        <v>31</v>
      </c>
      <c r="AY4537" t="s">
        <v>31</v>
      </c>
      <c r="AZ4537" t="s">
        <v>31</v>
      </c>
    </row>
    <row r="4538" spans="1:52">
      <c r="A4538" t="s">
        <v>713</v>
      </c>
      <c r="C4538" t="s">
        <v>115</v>
      </c>
      <c r="D4538" t="s">
        <v>25</v>
      </c>
      <c r="E4538" t="s">
        <v>2637</v>
      </c>
      <c r="G4538" t="s">
        <v>2636</v>
      </c>
      <c r="H4538" t="s">
        <v>2620</v>
      </c>
      <c r="I4538">
        <v>51.37</v>
      </c>
      <c r="J4538">
        <v>118.3</v>
      </c>
      <c r="K4538">
        <v>990</v>
      </c>
      <c r="L4538" t="s">
        <v>2638</v>
      </c>
      <c r="M4538">
        <v>1998</v>
      </c>
      <c r="N4538" t="s">
        <v>2643</v>
      </c>
      <c r="O4538" t="s">
        <v>2537</v>
      </c>
      <c r="P4538" s="64">
        <v>35796</v>
      </c>
      <c r="X4538" t="s">
        <v>2644</v>
      </c>
      <c r="Y4538">
        <v>1</v>
      </c>
      <c r="Z4538">
        <v>90</v>
      </c>
      <c r="AE4538">
        <v>48.43</v>
      </c>
      <c r="AF4538">
        <v>-123.4</v>
      </c>
      <c r="AG4538" t="s">
        <v>31</v>
      </c>
      <c r="AY4538" t="s">
        <v>31</v>
      </c>
      <c r="AZ4538" t="s">
        <v>31</v>
      </c>
    </row>
    <row r="4539" spans="1:52">
      <c r="A4539" t="s">
        <v>713</v>
      </c>
      <c r="C4539" t="s">
        <v>115</v>
      </c>
      <c r="D4539" t="s">
        <v>25</v>
      </c>
      <c r="E4539" t="s">
        <v>2637</v>
      </c>
      <c r="G4539" t="s">
        <v>2623</v>
      </c>
      <c r="H4539" t="s">
        <v>2620</v>
      </c>
      <c r="I4539">
        <v>50.57</v>
      </c>
      <c r="J4539">
        <v>118.83</v>
      </c>
      <c r="K4539">
        <v>850</v>
      </c>
      <c r="L4539" t="s">
        <v>2638</v>
      </c>
      <c r="M4539">
        <v>1998</v>
      </c>
      <c r="N4539" t="s">
        <v>2643</v>
      </c>
      <c r="O4539" t="s">
        <v>2537</v>
      </c>
      <c r="P4539" s="64">
        <v>35796</v>
      </c>
      <c r="X4539" t="s">
        <v>2644</v>
      </c>
      <c r="Y4539">
        <v>1</v>
      </c>
      <c r="Z4539">
        <v>79.031000000000006</v>
      </c>
      <c r="AE4539">
        <v>48.43</v>
      </c>
      <c r="AF4539">
        <v>-123.4</v>
      </c>
      <c r="AG4539" t="s">
        <v>31</v>
      </c>
      <c r="AY4539" t="s">
        <v>31</v>
      </c>
      <c r="AZ4539" t="s">
        <v>31</v>
      </c>
    </row>
    <row r="4540" spans="1:52">
      <c r="A4540" t="s">
        <v>713</v>
      </c>
      <c r="C4540" t="s">
        <v>115</v>
      </c>
      <c r="D4540" t="s">
        <v>25</v>
      </c>
      <c r="E4540" t="s">
        <v>2637</v>
      </c>
      <c r="G4540" t="s">
        <v>2624</v>
      </c>
      <c r="H4540" t="s">
        <v>2620</v>
      </c>
      <c r="I4540">
        <v>50.77</v>
      </c>
      <c r="J4540">
        <v>119.53</v>
      </c>
      <c r="K4540">
        <v>600</v>
      </c>
      <c r="L4540" t="s">
        <v>2638</v>
      </c>
      <c r="M4540">
        <v>1998</v>
      </c>
      <c r="N4540" t="s">
        <v>2643</v>
      </c>
      <c r="O4540" t="s">
        <v>2537</v>
      </c>
      <c r="P4540" s="64">
        <v>35796</v>
      </c>
      <c r="X4540" t="s">
        <v>2644</v>
      </c>
      <c r="Y4540">
        <v>1</v>
      </c>
      <c r="Z4540">
        <v>72.653000000000006</v>
      </c>
      <c r="AE4540">
        <v>48.43</v>
      </c>
      <c r="AF4540">
        <v>-123.4</v>
      </c>
      <c r="AG4540" t="s">
        <v>31</v>
      </c>
      <c r="AY4540" t="s">
        <v>31</v>
      </c>
      <c r="AZ4540" t="s">
        <v>31</v>
      </c>
    </row>
    <row r="4541" spans="1:52">
      <c r="A4541" t="s">
        <v>713</v>
      </c>
      <c r="C4541" t="s">
        <v>115</v>
      </c>
      <c r="D4541" t="s">
        <v>25</v>
      </c>
      <c r="E4541" t="s">
        <v>2637</v>
      </c>
      <c r="G4541" t="s">
        <v>2625</v>
      </c>
      <c r="H4541" t="s">
        <v>2620</v>
      </c>
      <c r="I4541">
        <v>50.82</v>
      </c>
      <c r="J4541">
        <v>119.75</v>
      </c>
      <c r="K4541">
        <v>1250</v>
      </c>
      <c r="L4541" t="s">
        <v>2638</v>
      </c>
      <c r="M4541">
        <v>1998</v>
      </c>
      <c r="N4541" t="s">
        <v>2643</v>
      </c>
      <c r="O4541" t="s">
        <v>2537</v>
      </c>
      <c r="P4541" s="64">
        <v>35796</v>
      </c>
      <c r="X4541" t="s">
        <v>2644</v>
      </c>
      <c r="Y4541">
        <v>1</v>
      </c>
      <c r="Z4541">
        <v>75.968999999999994</v>
      </c>
      <c r="AE4541">
        <v>48.43</v>
      </c>
      <c r="AF4541">
        <v>-123.4</v>
      </c>
      <c r="AG4541" t="s">
        <v>31</v>
      </c>
      <c r="AY4541" t="s">
        <v>31</v>
      </c>
      <c r="AZ4541" t="s">
        <v>31</v>
      </c>
    </row>
    <row r="4542" spans="1:52">
      <c r="A4542" t="s">
        <v>713</v>
      </c>
      <c r="C4542" t="s">
        <v>115</v>
      </c>
      <c r="D4542" t="s">
        <v>25</v>
      </c>
      <c r="E4542" t="s">
        <v>2637</v>
      </c>
      <c r="G4542" t="s">
        <v>2626</v>
      </c>
      <c r="H4542" t="s">
        <v>2620</v>
      </c>
      <c r="I4542">
        <v>52.52</v>
      </c>
      <c r="J4542">
        <v>122.4</v>
      </c>
      <c r="K4542">
        <v>760</v>
      </c>
      <c r="L4542" t="s">
        <v>2638</v>
      </c>
      <c r="M4542">
        <v>1998</v>
      </c>
      <c r="N4542" t="s">
        <v>2643</v>
      </c>
      <c r="O4542" t="s">
        <v>2537</v>
      </c>
      <c r="P4542" s="64">
        <v>35796</v>
      </c>
      <c r="X4542" t="s">
        <v>2644</v>
      </c>
      <c r="Y4542">
        <v>1</v>
      </c>
      <c r="Z4542">
        <v>95.611999999999995</v>
      </c>
      <c r="AE4542">
        <v>48.43</v>
      </c>
      <c r="AF4542">
        <v>-123.4</v>
      </c>
      <c r="AG4542" t="s">
        <v>31</v>
      </c>
      <c r="AY4542" t="s">
        <v>31</v>
      </c>
      <c r="AZ4542" t="s">
        <v>31</v>
      </c>
    </row>
    <row r="4543" spans="1:52">
      <c r="A4543" t="s">
        <v>713</v>
      </c>
      <c r="C4543" t="s">
        <v>115</v>
      </c>
      <c r="D4543" t="s">
        <v>25</v>
      </c>
      <c r="E4543" t="s">
        <v>2637</v>
      </c>
      <c r="G4543" t="s">
        <v>2627</v>
      </c>
      <c r="H4543" t="s">
        <v>2620</v>
      </c>
      <c r="I4543">
        <v>52.52</v>
      </c>
      <c r="J4543">
        <v>121.52</v>
      </c>
      <c r="K4543">
        <v>830</v>
      </c>
      <c r="L4543" t="s">
        <v>2638</v>
      </c>
      <c r="M4543">
        <v>1998</v>
      </c>
      <c r="N4543" t="s">
        <v>2643</v>
      </c>
      <c r="O4543" t="s">
        <v>2537</v>
      </c>
      <c r="P4543" s="64">
        <v>35796</v>
      </c>
      <c r="X4543" t="s">
        <v>2644</v>
      </c>
      <c r="Y4543">
        <v>1</v>
      </c>
      <c r="Z4543">
        <v>89.49</v>
      </c>
      <c r="AE4543">
        <v>48.43</v>
      </c>
      <c r="AF4543">
        <v>-123.4</v>
      </c>
      <c r="AG4543" t="s">
        <v>31</v>
      </c>
      <c r="AY4543" t="s">
        <v>31</v>
      </c>
      <c r="AZ4543" t="s">
        <v>31</v>
      </c>
    </row>
    <row r="4544" spans="1:52">
      <c r="A4544" t="s">
        <v>713</v>
      </c>
      <c r="C4544" t="s">
        <v>115</v>
      </c>
      <c r="D4544" t="s">
        <v>25</v>
      </c>
      <c r="E4544" t="s">
        <v>2637</v>
      </c>
      <c r="G4544" t="s">
        <v>2628</v>
      </c>
      <c r="H4544" t="s">
        <v>2620</v>
      </c>
      <c r="I4544">
        <v>52.78</v>
      </c>
      <c r="J4544">
        <v>112.23</v>
      </c>
      <c r="K4544">
        <v>760</v>
      </c>
      <c r="L4544" t="s">
        <v>2638</v>
      </c>
      <c r="M4544">
        <v>1998</v>
      </c>
      <c r="N4544" t="s">
        <v>2643</v>
      </c>
      <c r="O4544" t="s">
        <v>2537</v>
      </c>
      <c r="P4544" s="64">
        <v>35796</v>
      </c>
      <c r="X4544" t="s">
        <v>2644</v>
      </c>
      <c r="Y4544">
        <v>1</v>
      </c>
      <c r="Z4544">
        <v>92.551000000000002</v>
      </c>
      <c r="AE4544">
        <v>48.43</v>
      </c>
      <c r="AF4544">
        <v>-123.4</v>
      </c>
      <c r="AG4544" t="s">
        <v>31</v>
      </c>
      <c r="AY4544" t="s">
        <v>31</v>
      </c>
      <c r="AZ4544" t="s">
        <v>31</v>
      </c>
    </row>
    <row r="4545" spans="1:52">
      <c r="A4545" t="s">
        <v>713</v>
      </c>
      <c r="C4545" t="s">
        <v>115</v>
      </c>
      <c r="D4545" t="s">
        <v>25</v>
      </c>
      <c r="E4545" t="s">
        <v>2637</v>
      </c>
      <c r="G4545" t="s">
        <v>2629</v>
      </c>
      <c r="H4545" t="s">
        <v>2620</v>
      </c>
      <c r="I4545">
        <v>53.78</v>
      </c>
      <c r="J4545">
        <v>112.63</v>
      </c>
      <c r="K4545">
        <v>975</v>
      </c>
      <c r="L4545" t="s">
        <v>2638</v>
      </c>
      <c r="M4545">
        <v>1998</v>
      </c>
      <c r="N4545" t="s">
        <v>2643</v>
      </c>
      <c r="O4545" t="s">
        <v>2537</v>
      </c>
      <c r="P4545" s="64">
        <v>35796</v>
      </c>
      <c r="X4545" t="s">
        <v>2644</v>
      </c>
      <c r="Y4545">
        <v>1</v>
      </c>
      <c r="Z4545">
        <v>97.653000000000006</v>
      </c>
      <c r="AE4545">
        <v>48.43</v>
      </c>
      <c r="AF4545">
        <v>-123.4</v>
      </c>
      <c r="AG4545" t="s">
        <v>31</v>
      </c>
      <c r="AY4545" t="s">
        <v>31</v>
      </c>
      <c r="AZ4545" t="s">
        <v>31</v>
      </c>
    </row>
    <row r="4546" spans="1:52">
      <c r="A4546" t="s">
        <v>713</v>
      </c>
      <c r="C4546" t="s">
        <v>115</v>
      </c>
      <c r="D4546" t="s">
        <v>25</v>
      </c>
      <c r="E4546" t="s">
        <v>2637</v>
      </c>
      <c r="G4546" t="s">
        <v>2630</v>
      </c>
      <c r="H4546" t="s">
        <v>2620</v>
      </c>
      <c r="I4546">
        <v>53.92</v>
      </c>
      <c r="J4546">
        <v>122.37</v>
      </c>
      <c r="K4546">
        <v>915</v>
      </c>
      <c r="L4546" t="s">
        <v>2638</v>
      </c>
      <c r="M4546">
        <v>1998</v>
      </c>
      <c r="N4546" t="s">
        <v>2643</v>
      </c>
      <c r="O4546" t="s">
        <v>2537</v>
      </c>
      <c r="P4546" s="64">
        <v>35796</v>
      </c>
      <c r="X4546" t="s">
        <v>2644</v>
      </c>
      <c r="Y4546">
        <v>1</v>
      </c>
      <c r="Z4546">
        <v>82.346999999999994</v>
      </c>
      <c r="AE4546">
        <v>48.43</v>
      </c>
      <c r="AF4546">
        <v>-123.4</v>
      </c>
      <c r="AG4546" t="s">
        <v>31</v>
      </c>
      <c r="AY4546" t="s">
        <v>31</v>
      </c>
      <c r="AZ4546" t="s">
        <v>31</v>
      </c>
    </row>
    <row r="4547" spans="1:52">
      <c r="A4547" t="s">
        <v>713</v>
      </c>
      <c r="C4547" t="s">
        <v>115</v>
      </c>
      <c r="D4547" t="s">
        <v>25</v>
      </c>
      <c r="E4547" t="s">
        <v>2637</v>
      </c>
      <c r="G4547" t="s">
        <v>2631</v>
      </c>
      <c r="H4547" t="s">
        <v>2620</v>
      </c>
      <c r="I4547">
        <v>54.1</v>
      </c>
      <c r="J4547">
        <v>122.35</v>
      </c>
      <c r="K4547">
        <v>685</v>
      </c>
      <c r="L4547" t="s">
        <v>2638</v>
      </c>
      <c r="M4547">
        <v>1998</v>
      </c>
      <c r="N4547" t="s">
        <v>2643</v>
      </c>
      <c r="O4547" t="s">
        <v>2537</v>
      </c>
      <c r="P4547" s="64">
        <v>35796</v>
      </c>
      <c r="X4547" t="s">
        <v>2644</v>
      </c>
      <c r="Y4547">
        <v>1</v>
      </c>
      <c r="Z4547">
        <v>87.448999999999998</v>
      </c>
      <c r="AE4547">
        <v>48.43</v>
      </c>
      <c r="AF4547">
        <v>-123.4</v>
      </c>
      <c r="AG4547" t="s">
        <v>31</v>
      </c>
      <c r="AY4547" t="s">
        <v>31</v>
      </c>
      <c r="AZ4547" t="s">
        <v>31</v>
      </c>
    </row>
    <row r="4548" spans="1:52">
      <c r="A4548" t="s">
        <v>713</v>
      </c>
      <c r="C4548" t="s">
        <v>115</v>
      </c>
      <c r="D4548" t="s">
        <v>25</v>
      </c>
      <c r="E4548" t="s">
        <v>2637</v>
      </c>
      <c r="G4548" t="s">
        <v>2632</v>
      </c>
      <c r="H4548" t="s">
        <v>2620</v>
      </c>
      <c r="I4548">
        <v>54.13</v>
      </c>
      <c r="J4548">
        <v>121.78</v>
      </c>
      <c r="K4548">
        <v>760</v>
      </c>
      <c r="L4548" t="s">
        <v>2638</v>
      </c>
      <c r="M4548">
        <v>1998</v>
      </c>
      <c r="N4548" t="s">
        <v>2643</v>
      </c>
      <c r="O4548" t="s">
        <v>2537</v>
      </c>
      <c r="P4548" s="64">
        <v>35796</v>
      </c>
      <c r="X4548" t="s">
        <v>2644</v>
      </c>
      <c r="Y4548">
        <v>1</v>
      </c>
      <c r="Z4548">
        <v>84.897999999999996</v>
      </c>
      <c r="AE4548">
        <v>48.43</v>
      </c>
      <c r="AF4548">
        <v>-123.4</v>
      </c>
      <c r="AG4548" t="s">
        <v>31</v>
      </c>
      <c r="AY4548" t="s">
        <v>31</v>
      </c>
      <c r="AZ4548" t="s">
        <v>31</v>
      </c>
    </row>
    <row r="4549" spans="1:52">
      <c r="A4549" t="s">
        <v>713</v>
      </c>
      <c r="C4549" t="s">
        <v>115</v>
      </c>
      <c r="D4549" t="s">
        <v>25</v>
      </c>
      <c r="E4549" t="s">
        <v>2637</v>
      </c>
      <c r="G4549" t="s">
        <v>2639</v>
      </c>
      <c r="H4549" t="s">
        <v>2620</v>
      </c>
      <c r="I4549">
        <v>54.5</v>
      </c>
      <c r="J4549">
        <v>128.57</v>
      </c>
      <c r="K4549">
        <v>70</v>
      </c>
      <c r="L4549" t="s">
        <v>2638</v>
      </c>
      <c r="M4549">
        <v>1998</v>
      </c>
      <c r="N4549" t="s">
        <v>2643</v>
      </c>
      <c r="O4549" t="s">
        <v>2537</v>
      </c>
      <c r="P4549" s="64">
        <v>35796</v>
      </c>
      <c r="X4549" t="s">
        <v>2644</v>
      </c>
      <c r="Y4549">
        <v>1</v>
      </c>
      <c r="Z4549">
        <v>74.438999999999993</v>
      </c>
      <c r="AE4549">
        <v>48.43</v>
      </c>
      <c r="AF4549">
        <v>-123.4</v>
      </c>
      <c r="AG4549" t="s">
        <v>31</v>
      </c>
      <c r="AY4549" t="s">
        <v>31</v>
      </c>
      <c r="AZ4549" t="s">
        <v>31</v>
      </c>
    </row>
    <row r="4550" spans="1:52">
      <c r="A4550" t="s">
        <v>713</v>
      </c>
      <c r="C4550" t="s">
        <v>115</v>
      </c>
      <c r="D4550" t="s">
        <v>25</v>
      </c>
      <c r="E4550" t="s">
        <v>2637</v>
      </c>
      <c r="G4550" t="s">
        <v>2640</v>
      </c>
      <c r="H4550" t="s">
        <v>2620</v>
      </c>
      <c r="I4550">
        <v>54.7</v>
      </c>
      <c r="J4550">
        <v>128.27000000000001</v>
      </c>
      <c r="K4550">
        <v>270</v>
      </c>
      <c r="L4550" t="s">
        <v>2638</v>
      </c>
      <c r="M4550">
        <v>1998</v>
      </c>
      <c r="N4550" t="s">
        <v>2643</v>
      </c>
      <c r="O4550" t="s">
        <v>2537</v>
      </c>
      <c r="P4550" s="64">
        <v>35796</v>
      </c>
      <c r="X4550" t="s">
        <v>2644</v>
      </c>
      <c r="Y4550">
        <v>1</v>
      </c>
      <c r="Z4550">
        <v>75.713999999999999</v>
      </c>
      <c r="AE4550">
        <v>48.43</v>
      </c>
      <c r="AF4550">
        <v>-123.4</v>
      </c>
      <c r="AG4550" t="s">
        <v>31</v>
      </c>
      <c r="AY4550" t="s">
        <v>31</v>
      </c>
      <c r="AZ4550" t="s">
        <v>31</v>
      </c>
    </row>
    <row r="4551" spans="1:52">
      <c r="A4551" t="s">
        <v>713</v>
      </c>
      <c r="C4551" t="s">
        <v>115</v>
      </c>
      <c r="D4551" t="s">
        <v>25</v>
      </c>
      <c r="E4551" t="s">
        <v>2637</v>
      </c>
      <c r="G4551" t="s">
        <v>2641</v>
      </c>
      <c r="H4551" t="s">
        <v>2620</v>
      </c>
      <c r="I4551">
        <v>55.13</v>
      </c>
      <c r="J4551">
        <v>427.78</v>
      </c>
      <c r="K4551">
        <v>350</v>
      </c>
      <c r="L4551" t="s">
        <v>2638</v>
      </c>
      <c r="M4551">
        <v>1998</v>
      </c>
      <c r="N4551" t="s">
        <v>2643</v>
      </c>
      <c r="O4551" t="s">
        <v>2537</v>
      </c>
      <c r="P4551" s="64">
        <v>35796</v>
      </c>
      <c r="X4551" t="s">
        <v>2644</v>
      </c>
      <c r="Y4551">
        <v>1</v>
      </c>
      <c r="Z4551">
        <v>88.724000000000004</v>
      </c>
      <c r="AE4551">
        <v>48.43</v>
      </c>
      <c r="AF4551">
        <v>-123.4</v>
      </c>
      <c r="AG4551" t="s">
        <v>31</v>
      </c>
      <c r="AY4551" t="s">
        <v>31</v>
      </c>
      <c r="AZ4551" t="s">
        <v>31</v>
      </c>
    </row>
    <row r="4552" spans="1:52">
      <c r="A4552" t="s">
        <v>713</v>
      </c>
      <c r="C4552" t="s">
        <v>115</v>
      </c>
      <c r="D4552" t="s">
        <v>25</v>
      </c>
      <c r="E4552" t="s">
        <v>2637</v>
      </c>
      <c r="G4552" t="s">
        <v>2642</v>
      </c>
      <c r="H4552" t="s">
        <v>2620</v>
      </c>
      <c r="I4552">
        <v>55.18</v>
      </c>
      <c r="J4552">
        <v>127.78</v>
      </c>
      <c r="K4552">
        <v>480</v>
      </c>
      <c r="L4552" t="s">
        <v>2638</v>
      </c>
      <c r="M4552">
        <v>1998</v>
      </c>
      <c r="N4552" t="s">
        <v>2643</v>
      </c>
      <c r="O4552" t="s">
        <v>2537</v>
      </c>
      <c r="P4552" s="64">
        <v>35796</v>
      </c>
      <c r="X4552" t="s">
        <v>2644</v>
      </c>
      <c r="Y4552">
        <v>1</v>
      </c>
      <c r="Z4552">
        <v>92.805999999999997</v>
      </c>
      <c r="AE4552">
        <v>48.43</v>
      </c>
      <c r="AF4552">
        <v>-123.4</v>
      </c>
      <c r="AG4552" t="s">
        <v>31</v>
      </c>
      <c r="AY4552" t="s">
        <v>31</v>
      </c>
      <c r="AZ4552" t="s">
        <v>31</v>
      </c>
    </row>
    <row r="4553" spans="1:52">
      <c r="A4553" t="s">
        <v>713</v>
      </c>
      <c r="C4553" t="s">
        <v>115</v>
      </c>
      <c r="D4553" t="s">
        <v>25</v>
      </c>
      <c r="E4553" t="s">
        <v>2637</v>
      </c>
      <c r="G4553" t="s">
        <v>2633</v>
      </c>
      <c r="H4553" t="s">
        <v>2621</v>
      </c>
      <c r="I4553">
        <v>49.25</v>
      </c>
      <c r="J4553">
        <v>117.17</v>
      </c>
      <c r="K4553">
        <v>840</v>
      </c>
      <c r="L4553" t="s">
        <v>2638</v>
      </c>
      <c r="M4553">
        <v>1998</v>
      </c>
      <c r="N4553" t="s">
        <v>2643</v>
      </c>
      <c r="O4553" t="s">
        <v>2537</v>
      </c>
      <c r="P4553" s="64">
        <v>35796</v>
      </c>
      <c r="X4553" t="s">
        <v>2644</v>
      </c>
      <c r="Y4553">
        <v>1</v>
      </c>
      <c r="Z4553">
        <v>108.367</v>
      </c>
      <c r="AE4553">
        <v>50.68</v>
      </c>
      <c r="AF4553">
        <v>-119.29</v>
      </c>
      <c r="AG4553" t="s">
        <v>31</v>
      </c>
      <c r="AY4553" t="s">
        <v>31</v>
      </c>
      <c r="AZ4553" t="s">
        <v>31</v>
      </c>
    </row>
    <row r="4554" spans="1:52">
      <c r="A4554" t="s">
        <v>713</v>
      </c>
      <c r="C4554" t="s">
        <v>115</v>
      </c>
      <c r="D4554" t="s">
        <v>25</v>
      </c>
      <c r="E4554" t="s">
        <v>2637</v>
      </c>
      <c r="G4554" t="s">
        <v>2634</v>
      </c>
      <c r="H4554" t="s">
        <v>2621</v>
      </c>
      <c r="I4554">
        <v>49.63</v>
      </c>
      <c r="J4554">
        <v>116.05</v>
      </c>
      <c r="K4554">
        <v>990</v>
      </c>
      <c r="L4554" t="s">
        <v>2638</v>
      </c>
      <c r="M4554">
        <v>1998</v>
      </c>
      <c r="N4554" t="s">
        <v>2643</v>
      </c>
      <c r="O4554" t="s">
        <v>2537</v>
      </c>
      <c r="P4554" s="64">
        <v>35796</v>
      </c>
      <c r="X4554" t="s">
        <v>2644</v>
      </c>
      <c r="Y4554">
        <v>1</v>
      </c>
      <c r="Z4554">
        <v>109.133</v>
      </c>
      <c r="AE4554">
        <v>50.68</v>
      </c>
      <c r="AF4554">
        <v>-119.29</v>
      </c>
      <c r="AG4554" t="s">
        <v>31</v>
      </c>
      <c r="AY4554" t="s">
        <v>31</v>
      </c>
      <c r="AZ4554" t="s">
        <v>31</v>
      </c>
    </row>
    <row r="4555" spans="1:52">
      <c r="A4555" t="s">
        <v>713</v>
      </c>
      <c r="C4555" t="s">
        <v>115</v>
      </c>
      <c r="D4555" t="s">
        <v>25</v>
      </c>
      <c r="E4555" t="s">
        <v>2637</v>
      </c>
      <c r="G4555" t="s">
        <v>2635</v>
      </c>
      <c r="H4555" t="s">
        <v>2621</v>
      </c>
      <c r="I4555">
        <v>50.07</v>
      </c>
      <c r="J4555">
        <v>117.38</v>
      </c>
      <c r="K4555">
        <v>915</v>
      </c>
      <c r="L4555" t="s">
        <v>2638</v>
      </c>
      <c r="M4555">
        <v>1998</v>
      </c>
      <c r="N4555" t="s">
        <v>2643</v>
      </c>
      <c r="O4555" t="s">
        <v>2537</v>
      </c>
      <c r="P4555" s="64">
        <v>35796</v>
      </c>
      <c r="X4555" t="s">
        <v>2644</v>
      </c>
      <c r="Y4555">
        <v>1</v>
      </c>
      <c r="Z4555">
        <v>106.837</v>
      </c>
      <c r="AE4555">
        <v>50.68</v>
      </c>
      <c r="AF4555">
        <v>-119.29</v>
      </c>
      <c r="AG4555" t="s">
        <v>31</v>
      </c>
      <c r="AY4555" t="s">
        <v>31</v>
      </c>
      <c r="AZ4555" t="s">
        <v>31</v>
      </c>
    </row>
    <row r="4556" spans="1:52">
      <c r="A4556" t="s">
        <v>713</v>
      </c>
      <c r="C4556" t="s">
        <v>115</v>
      </c>
      <c r="D4556" t="s">
        <v>25</v>
      </c>
      <c r="E4556" t="s">
        <v>2637</v>
      </c>
      <c r="G4556" t="s">
        <v>2636</v>
      </c>
      <c r="H4556" t="s">
        <v>2621</v>
      </c>
      <c r="I4556">
        <v>51.37</v>
      </c>
      <c r="J4556">
        <v>118.3</v>
      </c>
      <c r="K4556">
        <v>990</v>
      </c>
      <c r="L4556" t="s">
        <v>2638</v>
      </c>
      <c r="M4556">
        <v>1998</v>
      </c>
      <c r="N4556" t="s">
        <v>2643</v>
      </c>
      <c r="O4556" t="s">
        <v>2537</v>
      </c>
      <c r="P4556" s="64">
        <v>35796</v>
      </c>
      <c r="X4556" t="s">
        <v>2644</v>
      </c>
      <c r="Y4556">
        <v>1</v>
      </c>
      <c r="Z4556">
        <v>112.449</v>
      </c>
      <c r="AE4556">
        <v>50.68</v>
      </c>
      <c r="AF4556">
        <v>-119.29</v>
      </c>
      <c r="AG4556" t="s">
        <v>31</v>
      </c>
      <c r="AY4556" t="s">
        <v>31</v>
      </c>
      <c r="AZ4556" t="s">
        <v>31</v>
      </c>
    </row>
    <row r="4557" spans="1:52">
      <c r="A4557" t="s">
        <v>713</v>
      </c>
      <c r="C4557" t="s">
        <v>115</v>
      </c>
      <c r="D4557" t="s">
        <v>25</v>
      </c>
      <c r="E4557" t="s">
        <v>2637</v>
      </c>
      <c r="G4557" t="s">
        <v>2623</v>
      </c>
      <c r="H4557" t="s">
        <v>2621</v>
      </c>
      <c r="I4557">
        <v>50.57</v>
      </c>
      <c r="J4557">
        <v>118.83</v>
      </c>
      <c r="K4557">
        <v>850</v>
      </c>
      <c r="L4557" t="s">
        <v>2638</v>
      </c>
      <c r="M4557">
        <v>1998</v>
      </c>
      <c r="N4557" t="s">
        <v>2643</v>
      </c>
      <c r="O4557" t="s">
        <v>2537</v>
      </c>
      <c r="P4557" s="64">
        <v>35796</v>
      </c>
      <c r="X4557" t="s">
        <v>2644</v>
      </c>
      <c r="Y4557">
        <v>1</v>
      </c>
      <c r="Z4557">
        <v>108.622</v>
      </c>
      <c r="AE4557">
        <v>50.68</v>
      </c>
      <c r="AF4557">
        <v>-119.29</v>
      </c>
      <c r="AG4557" t="s">
        <v>31</v>
      </c>
      <c r="AY4557" t="s">
        <v>31</v>
      </c>
      <c r="AZ4557" t="s">
        <v>31</v>
      </c>
    </row>
    <row r="4558" spans="1:52">
      <c r="A4558" t="s">
        <v>713</v>
      </c>
      <c r="C4558" t="s">
        <v>115</v>
      </c>
      <c r="D4558" t="s">
        <v>25</v>
      </c>
      <c r="E4558" t="s">
        <v>2637</v>
      </c>
      <c r="G4558" t="s">
        <v>2624</v>
      </c>
      <c r="H4558" t="s">
        <v>2621</v>
      </c>
      <c r="I4558">
        <v>50.77</v>
      </c>
      <c r="J4558">
        <v>119.53</v>
      </c>
      <c r="K4558">
        <v>600</v>
      </c>
      <c r="L4558" t="s">
        <v>2638</v>
      </c>
      <c r="M4558">
        <v>1998</v>
      </c>
      <c r="N4558" t="s">
        <v>2643</v>
      </c>
      <c r="O4558" t="s">
        <v>2537</v>
      </c>
      <c r="P4558" s="64">
        <v>35796</v>
      </c>
      <c r="X4558" t="s">
        <v>2644</v>
      </c>
      <c r="Y4558">
        <v>1</v>
      </c>
      <c r="Z4558">
        <v>104.79600000000001</v>
      </c>
      <c r="AE4558">
        <v>50.68</v>
      </c>
      <c r="AF4558">
        <v>-119.29</v>
      </c>
      <c r="AG4558" t="s">
        <v>31</v>
      </c>
      <c r="AY4558" t="s">
        <v>31</v>
      </c>
      <c r="AZ4558" t="s">
        <v>31</v>
      </c>
    </row>
    <row r="4559" spans="1:52">
      <c r="A4559" t="s">
        <v>713</v>
      </c>
      <c r="C4559" t="s">
        <v>115</v>
      </c>
      <c r="D4559" t="s">
        <v>25</v>
      </c>
      <c r="E4559" t="s">
        <v>2637</v>
      </c>
      <c r="G4559" t="s">
        <v>2625</v>
      </c>
      <c r="H4559" t="s">
        <v>2621</v>
      </c>
      <c r="I4559">
        <v>50.82</v>
      </c>
      <c r="J4559">
        <v>119.75</v>
      </c>
      <c r="K4559">
        <v>1250</v>
      </c>
      <c r="L4559" t="s">
        <v>2638</v>
      </c>
      <c r="M4559">
        <v>1998</v>
      </c>
      <c r="N4559" t="s">
        <v>2643</v>
      </c>
      <c r="O4559" t="s">
        <v>2537</v>
      </c>
      <c r="P4559" s="64">
        <v>35796</v>
      </c>
      <c r="X4559" t="s">
        <v>2644</v>
      </c>
      <c r="Y4559">
        <v>1</v>
      </c>
      <c r="Z4559">
        <v>107.092</v>
      </c>
      <c r="AE4559">
        <v>50.68</v>
      </c>
      <c r="AF4559">
        <v>-119.29</v>
      </c>
      <c r="AG4559" t="s">
        <v>31</v>
      </c>
      <c r="AY4559" t="s">
        <v>31</v>
      </c>
      <c r="AZ4559" t="s">
        <v>31</v>
      </c>
    </row>
    <row r="4560" spans="1:52">
      <c r="A4560" t="s">
        <v>713</v>
      </c>
      <c r="C4560" t="s">
        <v>115</v>
      </c>
      <c r="D4560" t="s">
        <v>25</v>
      </c>
      <c r="E4560" t="s">
        <v>2637</v>
      </c>
      <c r="G4560" t="s">
        <v>2626</v>
      </c>
      <c r="H4560" t="s">
        <v>2621</v>
      </c>
      <c r="I4560">
        <v>52.52</v>
      </c>
      <c r="J4560">
        <v>122.4</v>
      </c>
      <c r="K4560">
        <v>760</v>
      </c>
      <c r="L4560" t="s">
        <v>2638</v>
      </c>
      <c r="M4560">
        <v>1998</v>
      </c>
      <c r="N4560" t="s">
        <v>2643</v>
      </c>
      <c r="O4560" t="s">
        <v>2537</v>
      </c>
      <c r="P4560" s="64">
        <v>35796</v>
      </c>
      <c r="X4560" t="s">
        <v>2644</v>
      </c>
      <c r="Y4560">
        <v>1</v>
      </c>
      <c r="Z4560">
        <v>113.724</v>
      </c>
      <c r="AE4560">
        <v>50.68</v>
      </c>
      <c r="AF4560">
        <v>-119.29</v>
      </c>
      <c r="AG4560" t="s">
        <v>31</v>
      </c>
      <c r="AY4560" t="s">
        <v>31</v>
      </c>
      <c r="AZ4560" t="s">
        <v>31</v>
      </c>
    </row>
    <row r="4561" spans="1:52">
      <c r="A4561" t="s">
        <v>713</v>
      </c>
      <c r="C4561" t="s">
        <v>115</v>
      </c>
      <c r="D4561" t="s">
        <v>25</v>
      </c>
      <c r="E4561" t="s">
        <v>2637</v>
      </c>
      <c r="G4561" t="s">
        <v>2627</v>
      </c>
      <c r="H4561" t="s">
        <v>2621</v>
      </c>
      <c r="I4561">
        <v>52.52</v>
      </c>
      <c r="J4561">
        <v>121.52</v>
      </c>
      <c r="K4561">
        <v>830</v>
      </c>
      <c r="L4561" t="s">
        <v>2638</v>
      </c>
      <c r="M4561">
        <v>1998</v>
      </c>
      <c r="N4561" t="s">
        <v>2643</v>
      </c>
      <c r="O4561" t="s">
        <v>2537</v>
      </c>
      <c r="P4561" s="64">
        <v>35796</v>
      </c>
      <c r="X4561" t="s">
        <v>2644</v>
      </c>
      <c r="Y4561">
        <v>1</v>
      </c>
      <c r="Z4561">
        <v>110.91800000000001</v>
      </c>
      <c r="AE4561">
        <v>50.68</v>
      </c>
      <c r="AF4561">
        <v>-119.29</v>
      </c>
      <c r="AG4561" t="s">
        <v>31</v>
      </c>
      <c r="AY4561" t="s">
        <v>31</v>
      </c>
      <c r="AZ4561" t="s">
        <v>31</v>
      </c>
    </row>
    <row r="4562" spans="1:52">
      <c r="A4562" t="s">
        <v>713</v>
      </c>
      <c r="C4562" t="s">
        <v>115</v>
      </c>
      <c r="D4562" t="s">
        <v>25</v>
      </c>
      <c r="E4562" t="s">
        <v>2637</v>
      </c>
      <c r="G4562" t="s">
        <v>2628</v>
      </c>
      <c r="H4562" t="s">
        <v>2621</v>
      </c>
      <c r="I4562">
        <v>52.78</v>
      </c>
      <c r="J4562">
        <v>112.23</v>
      </c>
      <c r="K4562">
        <v>760</v>
      </c>
      <c r="L4562" t="s">
        <v>2638</v>
      </c>
      <c r="M4562">
        <v>1998</v>
      </c>
      <c r="N4562" t="s">
        <v>2643</v>
      </c>
      <c r="O4562" t="s">
        <v>2537</v>
      </c>
      <c r="P4562" s="64">
        <v>35796</v>
      </c>
      <c r="X4562" t="s">
        <v>2644</v>
      </c>
      <c r="Y4562">
        <v>1</v>
      </c>
      <c r="Z4562">
        <v>115.765</v>
      </c>
      <c r="AE4562">
        <v>50.68</v>
      </c>
      <c r="AF4562">
        <v>-119.29</v>
      </c>
      <c r="AG4562" t="s">
        <v>31</v>
      </c>
      <c r="AY4562" t="s">
        <v>31</v>
      </c>
      <c r="AZ4562" t="s">
        <v>31</v>
      </c>
    </row>
    <row r="4563" spans="1:52">
      <c r="A4563" t="s">
        <v>713</v>
      </c>
      <c r="C4563" t="s">
        <v>115</v>
      </c>
      <c r="D4563" t="s">
        <v>25</v>
      </c>
      <c r="E4563" t="s">
        <v>2637</v>
      </c>
      <c r="G4563" t="s">
        <v>2629</v>
      </c>
      <c r="H4563" t="s">
        <v>2621</v>
      </c>
      <c r="I4563">
        <v>53.78</v>
      </c>
      <c r="J4563">
        <v>112.63</v>
      </c>
      <c r="K4563">
        <v>975</v>
      </c>
      <c r="L4563" t="s">
        <v>2638</v>
      </c>
      <c r="M4563">
        <v>1998</v>
      </c>
      <c r="N4563" t="s">
        <v>2643</v>
      </c>
      <c r="O4563" t="s">
        <v>2537</v>
      </c>
      <c r="P4563" s="64">
        <v>35796</v>
      </c>
      <c r="X4563" t="s">
        <v>2644</v>
      </c>
      <c r="Y4563">
        <v>1</v>
      </c>
      <c r="Z4563">
        <v>115</v>
      </c>
      <c r="AE4563">
        <v>50.68</v>
      </c>
      <c r="AF4563">
        <v>-119.29</v>
      </c>
      <c r="AG4563" t="s">
        <v>31</v>
      </c>
      <c r="AY4563" t="s">
        <v>31</v>
      </c>
      <c r="AZ4563" t="s">
        <v>31</v>
      </c>
    </row>
    <row r="4564" spans="1:52">
      <c r="A4564" t="s">
        <v>713</v>
      </c>
      <c r="C4564" t="s">
        <v>115</v>
      </c>
      <c r="D4564" t="s">
        <v>25</v>
      </c>
      <c r="E4564" t="s">
        <v>2637</v>
      </c>
      <c r="G4564" t="s">
        <v>2630</v>
      </c>
      <c r="H4564" t="s">
        <v>2621</v>
      </c>
      <c r="I4564">
        <v>53.92</v>
      </c>
      <c r="J4564">
        <v>122.37</v>
      </c>
      <c r="K4564">
        <v>915</v>
      </c>
      <c r="L4564" t="s">
        <v>2638</v>
      </c>
      <c r="M4564">
        <v>1998</v>
      </c>
      <c r="N4564" t="s">
        <v>2643</v>
      </c>
      <c r="O4564" t="s">
        <v>2537</v>
      </c>
      <c r="P4564" s="64">
        <v>35796</v>
      </c>
      <c r="X4564" t="s">
        <v>2644</v>
      </c>
      <c r="Y4564">
        <v>1</v>
      </c>
      <c r="Z4564">
        <v>114.49</v>
      </c>
      <c r="AE4564">
        <v>50.68</v>
      </c>
      <c r="AF4564">
        <v>-119.29</v>
      </c>
      <c r="AG4564" t="s">
        <v>31</v>
      </c>
      <c r="AY4564" t="s">
        <v>31</v>
      </c>
      <c r="AZ4564" t="s">
        <v>31</v>
      </c>
    </row>
    <row r="4565" spans="1:52">
      <c r="A4565" t="s">
        <v>713</v>
      </c>
      <c r="C4565" t="s">
        <v>115</v>
      </c>
      <c r="D4565" t="s">
        <v>25</v>
      </c>
      <c r="E4565" t="s">
        <v>2637</v>
      </c>
      <c r="G4565" t="s">
        <v>2631</v>
      </c>
      <c r="H4565" t="s">
        <v>2621</v>
      </c>
      <c r="I4565">
        <v>54.1</v>
      </c>
      <c r="J4565">
        <v>122.35</v>
      </c>
      <c r="K4565">
        <v>685</v>
      </c>
      <c r="L4565" t="s">
        <v>2638</v>
      </c>
      <c r="M4565">
        <v>1998</v>
      </c>
      <c r="N4565" t="s">
        <v>2643</v>
      </c>
      <c r="O4565" t="s">
        <v>2537</v>
      </c>
      <c r="P4565" s="64">
        <v>35796</v>
      </c>
      <c r="X4565" t="s">
        <v>2644</v>
      </c>
      <c r="Y4565">
        <v>1</v>
      </c>
      <c r="Z4565">
        <v>114.49</v>
      </c>
      <c r="AE4565">
        <v>50.68</v>
      </c>
      <c r="AF4565">
        <v>-119.29</v>
      </c>
      <c r="AG4565" t="s">
        <v>31</v>
      </c>
      <c r="AY4565" t="s">
        <v>31</v>
      </c>
      <c r="AZ4565" t="s">
        <v>31</v>
      </c>
    </row>
    <row r="4566" spans="1:52">
      <c r="A4566" t="s">
        <v>713</v>
      </c>
      <c r="C4566" t="s">
        <v>115</v>
      </c>
      <c r="D4566" t="s">
        <v>25</v>
      </c>
      <c r="E4566" t="s">
        <v>2637</v>
      </c>
      <c r="G4566" t="s">
        <v>2632</v>
      </c>
      <c r="H4566" t="s">
        <v>2621</v>
      </c>
      <c r="I4566">
        <v>54.13</v>
      </c>
      <c r="J4566">
        <v>121.78</v>
      </c>
      <c r="K4566">
        <v>760</v>
      </c>
      <c r="L4566" t="s">
        <v>2638</v>
      </c>
      <c r="M4566">
        <v>1998</v>
      </c>
      <c r="N4566" t="s">
        <v>2643</v>
      </c>
      <c r="O4566" t="s">
        <v>2537</v>
      </c>
      <c r="P4566" s="64">
        <v>35796</v>
      </c>
      <c r="X4566" t="s">
        <v>2644</v>
      </c>
      <c r="Y4566">
        <v>1</v>
      </c>
      <c r="Z4566">
        <v>112.449</v>
      </c>
      <c r="AE4566">
        <v>50.68</v>
      </c>
      <c r="AF4566">
        <v>-119.29</v>
      </c>
      <c r="AG4566" t="s">
        <v>31</v>
      </c>
      <c r="AY4566" t="s">
        <v>31</v>
      </c>
      <c r="AZ4566" t="s">
        <v>31</v>
      </c>
    </row>
    <row r="4567" spans="1:52">
      <c r="A4567" t="s">
        <v>713</v>
      </c>
      <c r="C4567" t="s">
        <v>115</v>
      </c>
      <c r="D4567" t="s">
        <v>25</v>
      </c>
      <c r="E4567" t="s">
        <v>2637</v>
      </c>
      <c r="G4567" t="s">
        <v>2639</v>
      </c>
      <c r="H4567" t="s">
        <v>2621</v>
      </c>
      <c r="I4567">
        <v>54.5</v>
      </c>
      <c r="J4567">
        <v>128.57</v>
      </c>
      <c r="K4567">
        <v>70</v>
      </c>
      <c r="L4567" t="s">
        <v>2638</v>
      </c>
      <c r="M4567">
        <v>1998</v>
      </c>
      <c r="N4567" t="s">
        <v>2643</v>
      </c>
      <c r="O4567" t="s">
        <v>2537</v>
      </c>
      <c r="P4567" s="64">
        <v>35796</v>
      </c>
      <c r="X4567" t="s">
        <v>2644</v>
      </c>
      <c r="Y4567">
        <v>1</v>
      </c>
      <c r="Z4567">
        <v>106.327</v>
      </c>
      <c r="AE4567">
        <v>50.68</v>
      </c>
      <c r="AF4567">
        <v>-119.29</v>
      </c>
      <c r="AG4567" t="s">
        <v>31</v>
      </c>
      <c r="AY4567" t="s">
        <v>31</v>
      </c>
      <c r="AZ4567" t="s">
        <v>31</v>
      </c>
    </row>
    <row r="4568" spans="1:52">
      <c r="A4568" t="s">
        <v>713</v>
      </c>
      <c r="C4568" t="s">
        <v>115</v>
      </c>
      <c r="D4568" t="s">
        <v>25</v>
      </c>
      <c r="E4568" t="s">
        <v>2637</v>
      </c>
      <c r="G4568" t="s">
        <v>2640</v>
      </c>
      <c r="H4568" t="s">
        <v>2621</v>
      </c>
      <c r="I4568">
        <v>54.7</v>
      </c>
      <c r="J4568">
        <v>128.27000000000001</v>
      </c>
      <c r="K4568">
        <v>270</v>
      </c>
      <c r="L4568" t="s">
        <v>2638</v>
      </c>
      <c r="M4568">
        <v>1998</v>
      </c>
      <c r="N4568" t="s">
        <v>2643</v>
      </c>
      <c r="O4568" t="s">
        <v>2537</v>
      </c>
      <c r="P4568" s="64">
        <v>35796</v>
      </c>
      <c r="X4568" t="s">
        <v>2644</v>
      </c>
      <c r="Y4568">
        <v>1</v>
      </c>
      <c r="Z4568">
        <v>109.133</v>
      </c>
      <c r="AE4568">
        <v>50.68</v>
      </c>
      <c r="AF4568">
        <v>-119.29</v>
      </c>
      <c r="AG4568" t="s">
        <v>31</v>
      </c>
      <c r="AY4568" t="s">
        <v>31</v>
      </c>
      <c r="AZ4568" t="s">
        <v>31</v>
      </c>
    </row>
    <row r="4569" spans="1:52">
      <c r="A4569" t="s">
        <v>713</v>
      </c>
      <c r="C4569" t="s">
        <v>115</v>
      </c>
      <c r="D4569" t="s">
        <v>25</v>
      </c>
      <c r="E4569" t="s">
        <v>2637</v>
      </c>
      <c r="G4569" t="s">
        <v>2641</v>
      </c>
      <c r="H4569" t="s">
        <v>2621</v>
      </c>
      <c r="I4569">
        <v>55.13</v>
      </c>
      <c r="J4569">
        <v>427.78</v>
      </c>
      <c r="K4569">
        <v>350</v>
      </c>
      <c r="L4569" t="s">
        <v>2638</v>
      </c>
      <c r="M4569">
        <v>1998</v>
      </c>
      <c r="N4569" t="s">
        <v>2643</v>
      </c>
      <c r="O4569" t="s">
        <v>2537</v>
      </c>
      <c r="P4569" s="64">
        <v>35796</v>
      </c>
      <c r="X4569" t="s">
        <v>2644</v>
      </c>
      <c r="Y4569">
        <v>1</v>
      </c>
      <c r="Z4569">
        <v>115.255</v>
      </c>
      <c r="AE4569">
        <v>50.68</v>
      </c>
      <c r="AF4569">
        <v>-119.29</v>
      </c>
      <c r="AG4569" t="s">
        <v>31</v>
      </c>
      <c r="AY4569" t="s">
        <v>31</v>
      </c>
      <c r="AZ4569" t="s">
        <v>31</v>
      </c>
    </row>
    <row r="4570" spans="1:52">
      <c r="A4570" t="s">
        <v>713</v>
      </c>
      <c r="C4570" t="s">
        <v>115</v>
      </c>
      <c r="D4570" t="s">
        <v>25</v>
      </c>
      <c r="E4570" t="s">
        <v>2637</v>
      </c>
      <c r="G4570" t="s">
        <v>2642</v>
      </c>
      <c r="H4570" t="s">
        <v>2621</v>
      </c>
      <c r="I4570">
        <v>55.18</v>
      </c>
      <c r="J4570">
        <v>127.78</v>
      </c>
      <c r="K4570">
        <v>480</v>
      </c>
      <c r="L4570" t="s">
        <v>2638</v>
      </c>
      <c r="M4570">
        <v>1998</v>
      </c>
      <c r="N4570" t="s">
        <v>2643</v>
      </c>
      <c r="O4570" t="s">
        <v>2537</v>
      </c>
      <c r="P4570" s="64">
        <v>35796</v>
      </c>
      <c r="X4570" t="s">
        <v>2644</v>
      </c>
      <c r="Y4570">
        <v>1</v>
      </c>
      <c r="Z4570">
        <v>117.041</v>
      </c>
      <c r="AE4570">
        <v>50.68</v>
      </c>
      <c r="AF4570">
        <v>-119.29</v>
      </c>
      <c r="AG4570" t="s">
        <v>31</v>
      </c>
      <c r="AY4570" t="s">
        <v>31</v>
      </c>
      <c r="AZ4570" t="s">
        <v>31</v>
      </c>
    </row>
    <row r="4571" spans="1:52">
      <c r="A4571" t="s">
        <v>713</v>
      </c>
      <c r="C4571" t="s">
        <v>115</v>
      </c>
      <c r="D4571" t="s">
        <v>25</v>
      </c>
      <c r="E4571" t="s">
        <v>2637</v>
      </c>
      <c r="G4571" t="s">
        <v>2633</v>
      </c>
      <c r="H4571" t="s">
        <v>2622</v>
      </c>
      <c r="I4571">
        <v>49.25</v>
      </c>
      <c r="J4571">
        <v>117.17</v>
      </c>
      <c r="K4571">
        <v>840</v>
      </c>
      <c r="L4571" t="s">
        <v>2638</v>
      </c>
      <c r="M4571">
        <v>1998</v>
      </c>
      <c r="N4571" t="s">
        <v>2643</v>
      </c>
      <c r="O4571" t="s">
        <v>2537</v>
      </c>
      <c r="P4571" s="64">
        <v>35796</v>
      </c>
      <c r="X4571" t="s">
        <v>2644</v>
      </c>
      <c r="Y4571">
        <v>1</v>
      </c>
      <c r="Z4571">
        <v>112.959</v>
      </c>
      <c r="AE4571">
        <v>53.9</v>
      </c>
      <c r="AF4571">
        <v>-122.8</v>
      </c>
      <c r="AG4571" t="s">
        <v>31</v>
      </c>
      <c r="AY4571" t="s">
        <v>31</v>
      </c>
      <c r="AZ4571" t="s">
        <v>31</v>
      </c>
    </row>
    <row r="4572" spans="1:52">
      <c r="A4572" t="s">
        <v>713</v>
      </c>
      <c r="C4572" t="s">
        <v>115</v>
      </c>
      <c r="D4572" t="s">
        <v>25</v>
      </c>
      <c r="E4572" t="s">
        <v>2637</v>
      </c>
      <c r="G4572" t="s">
        <v>2634</v>
      </c>
      <c r="H4572" t="s">
        <v>2622</v>
      </c>
      <c r="I4572">
        <v>49.63</v>
      </c>
      <c r="J4572">
        <v>116.05</v>
      </c>
      <c r="K4572">
        <v>990</v>
      </c>
      <c r="L4572" t="s">
        <v>2638</v>
      </c>
      <c r="M4572">
        <v>1998</v>
      </c>
      <c r="N4572" t="s">
        <v>2643</v>
      </c>
      <c r="O4572" t="s">
        <v>2537</v>
      </c>
      <c r="P4572" s="64">
        <v>35796</v>
      </c>
      <c r="X4572" t="s">
        <v>2644</v>
      </c>
      <c r="Y4572">
        <v>1</v>
      </c>
      <c r="Z4572">
        <v>112.70399999999999</v>
      </c>
      <c r="AE4572">
        <v>53.9</v>
      </c>
      <c r="AF4572">
        <v>-122.8</v>
      </c>
      <c r="AG4572" t="s">
        <v>31</v>
      </c>
      <c r="AY4572" t="s">
        <v>31</v>
      </c>
      <c r="AZ4572" t="s">
        <v>31</v>
      </c>
    </row>
    <row r="4573" spans="1:52">
      <c r="A4573" t="s">
        <v>713</v>
      </c>
      <c r="C4573" t="s">
        <v>115</v>
      </c>
      <c r="D4573" t="s">
        <v>25</v>
      </c>
      <c r="E4573" t="s">
        <v>2637</v>
      </c>
      <c r="G4573" t="s">
        <v>2635</v>
      </c>
      <c r="H4573" t="s">
        <v>2622</v>
      </c>
      <c r="I4573">
        <v>50.07</v>
      </c>
      <c r="J4573">
        <v>117.38</v>
      </c>
      <c r="K4573">
        <v>915</v>
      </c>
      <c r="L4573" t="s">
        <v>2638</v>
      </c>
      <c r="M4573">
        <v>1998</v>
      </c>
      <c r="N4573" t="s">
        <v>2643</v>
      </c>
      <c r="O4573" t="s">
        <v>2537</v>
      </c>
      <c r="P4573" s="64">
        <v>35796</v>
      </c>
      <c r="X4573" t="s">
        <v>2644</v>
      </c>
      <c r="Y4573">
        <v>1</v>
      </c>
      <c r="Z4573">
        <v>112.70399999999999</v>
      </c>
      <c r="AE4573">
        <v>53.9</v>
      </c>
      <c r="AF4573">
        <v>-122.8</v>
      </c>
      <c r="AG4573" t="s">
        <v>31</v>
      </c>
      <c r="AY4573" t="s">
        <v>31</v>
      </c>
      <c r="AZ4573" t="s">
        <v>31</v>
      </c>
    </row>
    <row r="4574" spans="1:52">
      <c r="A4574" t="s">
        <v>713</v>
      </c>
      <c r="C4574" t="s">
        <v>115</v>
      </c>
      <c r="D4574" t="s">
        <v>25</v>
      </c>
      <c r="E4574" t="s">
        <v>2637</v>
      </c>
      <c r="G4574" t="s">
        <v>2636</v>
      </c>
      <c r="H4574" t="s">
        <v>2622</v>
      </c>
      <c r="I4574">
        <v>51.37</v>
      </c>
      <c r="J4574">
        <v>118.3</v>
      </c>
      <c r="K4574">
        <v>990</v>
      </c>
      <c r="L4574" t="s">
        <v>2638</v>
      </c>
      <c r="M4574">
        <v>1998</v>
      </c>
      <c r="N4574" t="s">
        <v>2643</v>
      </c>
      <c r="O4574" t="s">
        <v>2537</v>
      </c>
      <c r="P4574" s="64">
        <v>35796</v>
      </c>
      <c r="X4574" t="s">
        <v>2644</v>
      </c>
      <c r="Y4574">
        <v>1</v>
      </c>
      <c r="Z4574">
        <v>116.786</v>
      </c>
      <c r="AE4574">
        <v>53.9</v>
      </c>
      <c r="AF4574">
        <v>-122.8</v>
      </c>
      <c r="AG4574" t="s">
        <v>31</v>
      </c>
      <c r="AY4574" t="s">
        <v>31</v>
      </c>
      <c r="AZ4574" t="s">
        <v>31</v>
      </c>
    </row>
    <row r="4575" spans="1:52">
      <c r="A4575" t="s">
        <v>713</v>
      </c>
      <c r="C4575" t="s">
        <v>115</v>
      </c>
      <c r="D4575" t="s">
        <v>25</v>
      </c>
      <c r="E4575" t="s">
        <v>2637</v>
      </c>
      <c r="G4575" t="s">
        <v>2623</v>
      </c>
      <c r="H4575" t="s">
        <v>2622</v>
      </c>
      <c r="I4575">
        <v>50.57</v>
      </c>
      <c r="J4575">
        <v>118.83</v>
      </c>
      <c r="K4575">
        <v>850</v>
      </c>
      <c r="L4575" t="s">
        <v>2638</v>
      </c>
      <c r="M4575">
        <v>1998</v>
      </c>
      <c r="N4575" t="s">
        <v>2643</v>
      </c>
      <c r="O4575" t="s">
        <v>2537</v>
      </c>
      <c r="P4575" s="64">
        <v>35796</v>
      </c>
      <c r="X4575" t="s">
        <v>2644</v>
      </c>
      <c r="Y4575">
        <v>1</v>
      </c>
      <c r="Z4575">
        <v>114.745</v>
      </c>
      <c r="AE4575">
        <v>53.9</v>
      </c>
      <c r="AF4575">
        <v>-122.8</v>
      </c>
      <c r="AG4575" t="s">
        <v>31</v>
      </c>
      <c r="AY4575" t="s">
        <v>31</v>
      </c>
      <c r="AZ4575" t="s">
        <v>31</v>
      </c>
    </row>
    <row r="4576" spans="1:52">
      <c r="A4576" t="s">
        <v>713</v>
      </c>
      <c r="C4576" t="s">
        <v>115</v>
      </c>
      <c r="D4576" t="s">
        <v>25</v>
      </c>
      <c r="E4576" t="s">
        <v>2637</v>
      </c>
      <c r="G4576" t="s">
        <v>2624</v>
      </c>
      <c r="H4576" t="s">
        <v>2622</v>
      </c>
      <c r="I4576">
        <v>50.77</v>
      </c>
      <c r="J4576">
        <v>119.53</v>
      </c>
      <c r="K4576">
        <v>600</v>
      </c>
      <c r="L4576" t="s">
        <v>2638</v>
      </c>
      <c r="M4576">
        <v>1998</v>
      </c>
      <c r="N4576" t="s">
        <v>2643</v>
      </c>
      <c r="O4576" t="s">
        <v>2537</v>
      </c>
      <c r="P4576" s="64">
        <v>35796</v>
      </c>
      <c r="X4576" t="s">
        <v>2644</v>
      </c>
      <c r="Y4576">
        <v>1</v>
      </c>
      <c r="Z4576">
        <v>110.663</v>
      </c>
      <c r="AE4576">
        <v>53.9</v>
      </c>
      <c r="AF4576">
        <v>-122.8</v>
      </c>
      <c r="AG4576" t="s">
        <v>31</v>
      </c>
      <c r="AY4576" t="s">
        <v>31</v>
      </c>
      <c r="AZ4576" t="s">
        <v>31</v>
      </c>
    </row>
    <row r="4577" spans="1:52">
      <c r="A4577" t="s">
        <v>713</v>
      </c>
      <c r="C4577" t="s">
        <v>115</v>
      </c>
      <c r="D4577" t="s">
        <v>25</v>
      </c>
      <c r="E4577" t="s">
        <v>2637</v>
      </c>
      <c r="G4577" t="s">
        <v>2625</v>
      </c>
      <c r="H4577" t="s">
        <v>2622</v>
      </c>
      <c r="I4577">
        <v>50.82</v>
      </c>
      <c r="J4577">
        <v>119.75</v>
      </c>
      <c r="K4577">
        <v>1250</v>
      </c>
      <c r="L4577" t="s">
        <v>2638</v>
      </c>
      <c r="M4577">
        <v>1998</v>
      </c>
      <c r="N4577" t="s">
        <v>2643</v>
      </c>
      <c r="O4577" t="s">
        <v>2537</v>
      </c>
      <c r="P4577" s="64">
        <v>35796</v>
      </c>
      <c r="X4577" t="s">
        <v>2644</v>
      </c>
      <c r="Y4577">
        <v>1</v>
      </c>
      <c r="Z4577">
        <v>112.449</v>
      </c>
      <c r="AE4577">
        <v>53.9</v>
      </c>
      <c r="AF4577">
        <v>-122.8</v>
      </c>
      <c r="AG4577" t="s">
        <v>31</v>
      </c>
      <c r="AY4577" t="s">
        <v>31</v>
      </c>
      <c r="AZ4577" t="s">
        <v>31</v>
      </c>
    </row>
    <row r="4578" spans="1:52">
      <c r="A4578" t="s">
        <v>713</v>
      </c>
      <c r="C4578" t="s">
        <v>115</v>
      </c>
      <c r="D4578" t="s">
        <v>25</v>
      </c>
      <c r="E4578" t="s">
        <v>2637</v>
      </c>
      <c r="G4578" t="s">
        <v>2626</v>
      </c>
      <c r="H4578" t="s">
        <v>2622</v>
      </c>
      <c r="I4578">
        <v>52.52</v>
      </c>
      <c r="J4578">
        <v>122.4</v>
      </c>
      <c r="K4578">
        <v>760</v>
      </c>
      <c r="L4578" t="s">
        <v>2638</v>
      </c>
      <c r="M4578">
        <v>1998</v>
      </c>
      <c r="N4578" t="s">
        <v>2643</v>
      </c>
      <c r="O4578" t="s">
        <v>2537</v>
      </c>
      <c r="P4578" s="64">
        <v>35796</v>
      </c>
      <c r="X4578" t="s">
        <v>2644</v>
      </c>
      <c r="Y4578">
        <v>1</v>
      </c>
      <c r="Z4578">
        <v>116.02</v>
      </c>
      <c r="AE4578">
        <v>53.9</v>
      </c>
      <c r="AF4578">
        <v>-122.8</v>
      </c>
      <c r="AG4578" t="s">
        <v>31</v>
      </c>
      <c r="AY4578" t="s">
        <v>31</v>
      </c>
      <c r="AZ4578" t="s">
        <v>31</v>
      </c>
    </row>
    <row r="4579" spans="1:52">
      <c r="A4579" t="s">
        <v>713</v>
      </c>
      <c r="C4579" t="s">
        <v>115</v>
      </c>
      <c r="D4579" t="s">
        <v>25</v>
      </c>
      <c r="E4579" t="s">
        <v>2637</v>
      </c>
      <c r="G4579" t="s">
        <v>2627</v>
      </c>
      <c r="H4579" t="s">
        <v>2622</v>
      </c>
      <c r="I4579">
        <v>52.52</v>
      </c>
      <c r="J4579">
        <v>121.52</v>
      </c>
      <c r="K4579">
        <v>830</v>
      </c>
      <c r="L4579" t="s">
        <v>2638</v>
      </c>
      <c r="M4579">
        <v>1998</v>
      </c>
      <c r="N4579" t="s">
        <v>2643</v>
      </c>
      <c r="O4579" t="s">
        <v>2537</v>
      </c>
      <c r="P4579" s="64">
        <v>35796</v>
      </c>
      <c r="X4579" t="s">
        <v>2644</v>
      </c>
      <c r="Y4579">
        <v>1</v>
      </c>
      <c r="Z4579">
        <v>113.724</v>
      </c>
      <c r="AE4579">
        <v>53.9</v>
      </c>
      <c r="AF4579">
        <v>-122.8</v>
      </c>
      <c r="AG4579" t="s">
        <v>31</v>
      </c>
      <c r="AY4579" t="s">
        <v>31</v>
      </c>
      <c r="AZ4579" t="s">
        <v>31</v>
      </c>
    </row>
    <row r="4580" spans="1:52">
      <c r="A4580" t="s">
        <v>713</v>
      </c>
      <c r="C4580" t="s">
        <v>115</v>
      </c>
      <c r="D4580" t="s">
        <v>25</v>
      </c>
      <c r="E4580" t="s">
        <v>2637</v>
      </c>
      <c r="G4580" t="s">
        <v>2628</v>
      </c>
      <c r="H4580" t="s">
        <v>2622</v>
      </c>
      <c r="I4580">
        <v>52.78</v>
      </c>
      <c r="J4580">
        <v>112.23</v>
      </c>
      <c r="K4580">
        <v>760</v>
      </c>
      <c r="L4580" t="s">
        <v>2638</v>
      </c>
      <c r="M4580">
        <v>1998</v>
      </c>
      <c r="N4580" t="s">
        <v>2643</v>
      </c>
      <c r="O4580" t="s">
        <v>2537</v>
      </c>
      <c r="P4580" s="64">
        <v>35796</v>
      </c>
      <c r="X4580" t="s">
        <v>2644</v>
      </c>
      <c r="Y4580">
        <v>1</v>
      </c>
      <c r="Z4580">
        <v>120.867</v>
      </c>
      <c r="AE4580">
        <v>53.9</v>
      </c>
      <c r="AF4580">
        <v>-122.8</v>
      </c>
      <c r="AG4580" t="s">
        <v>31</v>
      </c>
      <c r="AY4580" t="s">
        <v>31</v>
      </c>
      <c r="AZ4580" t="s">
        <v>31</v>
      </c>
    </row>
    <row r="4581" spans="1:52">
      <c r="A4581" t="s">
        <v>713</v>
      </c>
      <c r="C4581" t="s">
        <v>115</v>
      </c>
      <c r="D4581" t="s">
        <v>25</v>
      </c>
      <c r="E4581" t="s">
        <v>2637</v>
      </c>
      <c r="G4581" t="s">
        <v>2629</v>
      </c>
      <c r="H4581" t="s">
        <v>2622</v>
      </c>
      <c r="I4581">
        <v>53.78</v>
      </c>
      <c r="J4581">
        <v>112.63</v>
      </c>
      <c r="K4581">
        <v>975</v>
      </c>
      <c r="L4581" t="s">
        <v>2638</v>
      </c>
      <c r="M4581">
        <v>1998</v>
      </c>
      <c r="N4581" t="s">
        <v>2643</v>
      </c>
      <c r="O4581" t="s">
        <v>2537</v>
      </c>
      <c r="P4581" s="64">
        <v>35796</v>
      </c>
      <c r="X4581" t="s">
        <v>2644</v>
      </c>
      <c r="Y4581">
        <v>1</v>
      </c>
      <c r="Z4581">
        <v>120.61199999999999</v>
      </c>
      <c r="AE4581">
        <v>53.9</v>
      </c>
      <c r="AF4581">
        <v>-122.8</v>
      </c>
      <c r="AG4581" t="s">
        <v>31</v>
      </c>
      <c r="AY4581" t="s">
        <v>31</v>
      </c>
      <c r="AZ4581" t="s">
        <v>31</v>
      </c>
    </row>
    <row r="4582" spans="1:52">
      <c r="A4582" t="s">
        <v>713</v>
      </c>
      <c r="C4582" t="s">
        <v>115</v>
      </c>
      <c r="D4582" t="s">
        <v>25</v>
      </c>
      <c r="E4582" t="s">
        <v>2637</v>
      </c>
      <c r="G4582" t="s">
        <v>2630</v>
      </c>
      <c r="H4582" t="s">
        <v>2622</v>
      </c>
      <c r="I4582">
        <v>53.92</v>
      </c>
      <c r="J4582">
        <v>122.37</v>
      </c>
      <c r="K4582">
        <v>915</v>
      </c>
      <c r="L4582" t="s">
        <v>2638</v>
      </c>
      <c r="M4582">
        <v>1998</v>
      </c>
      <c r="N4582" t="s">
        <v>2643</v>
      </c>
      <c r="O4582" t="s">
        <v>2537</v>
      </c>
      <c r="P4582" s="64">
        <v>35796</v>
      </c>
      <c r="X4582" t="s">
        <v>2644</v>
      </c>
      <c r="Y4582">
        <v>1</v>
      </c>
      <c r="Z4582">
        <v>118.827</v>
      </c>
      <c r="AE4582">
        <v>53.9</v>
      </c>
      <c r="AF4582">
        <v>-122.8</v>
      </c>
      <c r="AG4582" t="s">
        <v>31</v>
      </c>
      <c r="AY4582" t="s">
        <v>31</v>
      </c>
      <c r="AZ4582" t="s">
        <v>31</v>
      </c>
    </row>
    <row r="4583" spans="1:52">
      <c r="A4583" t="s">
        <v>713</v>
      </c>
      <c r="C4583" t="s">
        <v>115</v>
      </c>
      <c r="D4583" t="s">
        <v>25</v>
      </c>
      <c r="E4583" t="s">
        <v>2637</v>
      </c>
      <c r="G4583" t="s">
        <v>2631</v>
      </c>
      <c r="H4583" t="s">
        <v>2622</v>
      </c>
      <c r="I4583">
        <v>54.1</v>
      </c>
      <c r="J4583">
        <v>122.35</v>
      </c>
      <c r="K4583">
        <v>685</v>
      </c>
      <c r="L4583" t="s">
        <v>2638</v>
      </c>
      <c r="M4583">
        <v>1998</v>
      </c>
      <c r="N4583" t="s">
        <v>2643</v>
      </c>
      <c r="O4583" t="s">
        <v>2537</v>
      </c>
      <c r="P4583" s="64">
        <v>35796</v>
      </c>
      <c r="X4583" t="s">
        <v>2644</v>
      </c>
      <c r="Y4583">
        <v>1</v>
      </c>
      <c r="Z4583">
        <v>119.08199999999999</v>
      </c>
      <c r="AE4583">
        <v>53.9</v>
      </c>
      <c r="AF4583">
        <v>-122.8</v>
      </c>
      <c r="AG4583" t="s">
        <v>31</v>
      </c>
      <c r="AY4583" t="s">
        <v>31</v>
      </c>
      <c r="AZ4583" t="s">
        <v>31</v>
      </c>
    </row>
    <row r="4584" spans="1:52">
      <c r="A4584" t="s">
        <v>713</v>
      </c>
      <c r="C4584" t="s">
        <v>115</v>
      </c>
      <c r="D4584" t="s">
        <v>25</v>
      </c>
      <c r="E4584" t="s">
        <v>2637</v>
      </c>
      <c r="G4584" t="s">
        <v>2632</v>
      </c>
      <c r="H4584" t="s">
        <v>2622</v>
      </c>
      <c r="I4584">
        <v>54.13</v>
      </c>
      <c r="J4584">
        <v>121.78</v>
      </c>
      <c r="K4584">
        <v>760</v>
      </c>
      <c r="L4584" t="s">
        <v>2638</v>
      </c>
      <c r="M4584">
        <v>1998</v>
      </c>
      <c r="N4584" t="s">
        <v>2643</v>
      </c>
      <c r="O4584" t="s">
        <v>2537</v>
      </c>
      <c r="P4584" s="64">
        <v>35796</v>
      </c>
      <c r="X4584" t="s">
        <v>2644</v>
      </c>
      <c r="Y4584">
        <v>1</v>
      </c>
      <c r="Z4584">
        <v>120.102</v>
      </c>
      <c r="AE4584">
        <v>53.9</v>
      </c>
      <c r="AF4584">
        <v>-122.8</v>
      </c>
      <c r="AG4584" t="s">
        <v>31</v>
      </c>
      <c r="AY4584" t="s">
        <v>31</v>
      </c>
      <c r="AZ4584" t="s">
        <v>31</v>
      </c>
    </row>
    <row r="4585" spans="1:52">
      <c r="A4585" t="s">
        <v>713</v>
      </c>
      <c r="C4585" t="s">
        <v>115</v>
      </c>
      <c r="D4585" t="s">
        <v>25</v>
      </c>
      <c r="E4585" t="s">
        <v>2637</v>
      </c>
      <c r="G4585" t="s">
        <v>2639</v>
      </c>
      <c r="H4585" t="s">
        <v>2622</v>
      </c>
      <c r="I4585">
        <v>54.5</v>
      </c>
      <c r="J4585">
        <v>128.57</v>
      </c>
      <c r="K4585">
        <v>70</v>
      </c>
      <c r="L4585" t="s">
        <v>2638</v>
      </c>
      <c r="M4585">
        <v>1998</v>
      </c>
      <c r="N4585" t="s">
        <v>2643</v>
      </c>
      <c r="O4585" t="s">
        <v>2537</v>
      </c>
      <c r="P4585" s="64">
        <v>35796</v>
      </c>
      <c r="X4585" t="s">
        <v>2644</v>
      </c>
      <c r="Y4585">
        <v>1</v>
      </c>
      <c r="Z4585">
        <v>112.194</v>
      </c>
      <c r="AE4585">
        <v>53.9</v>
      </c>
      <c r="AF4585">
        <v>-122.8</v>
      </c>
      <c r="AG4585" t="s">
        <v>31</v>
      </c>
      <c r="AY4585" t="s">
        <v>31</v>
      </c>
      <c r="AZ4585" t="s">
        <v>31</v>
      </c>
    </row>
    <row r="4586" spans="1:52">
      <c r="A4586" t="s">
        <v>713</v>
      </c>
      <c r="C4586" t="s">
        <v>115</v>
      </c>
      <c r="D4586" t="s">
        <v>25</v>
      </c>
      <c r="E4586" t="s">
        <v>2637</v>
      </c>
      <c r="G4586" t="s">
        <v>2640</v>
      </c>
      <c r="H4586" t="s">
        <v>2622</v>
      </c>
      <c r="I4586">
        <v>54.7</v>
      </c>
      <c r="J4586">
        <v>128.27000000000001</v>
      </c>
      <c r="K4586">
        <v>270</v>
      </c>
      <c r="L4586" t="s">
        <v>2638</v>
      </c>
      <c r="M4586">
        <v>1998</v>
      </c>
      <c r="N4586" t="s">
        <v>2643</v>
      </c>
      <c r="O4586" t="s">
        <v>2537</v>
      </c>
      <c r="P4586" s="64">
        <v>35796</v>
      </c>
      <c r="X4586" t="s">
        <v>2644</v>
      </c>
      <c r="Y4586">
        <v>1</v>
      </c>
      <c r="Z4586">
        <v>114.235</v>
      </c>
      <c r="AE4586">
        <v>53.9</v>
      </c>
      <c r="AF4586">
        <v>-122.8</v>
      </c>
      <c r="AG4586" t="s">
        <v>31</v>
      </c>
      <c r="AY4586" t="s">
        <v>31</v>
      </c>
      <c r="AZ4586" t="s">
        <v>31</v>
      </c>
    </row>
    <row r="4587" spans="1:52">
      <c r="A4587" t="s">
        <v>713</v>
      </c>
      <c r="C4587" t="s">
        <v>115</v>
      </c>
      <c r="D4587" t="s">
        <v>25</v>
      </c>
      <c r="E4587" t="s">
        <v>2637</v>
      </c>
      <c r="G4587" t="s">
        <v>2641</v>
      </c>
      <c r="H4587" t="s">
        <v>2622</v>
      </c>
      <c r="I4587">
        <v>55.13</v>
      </c>
      <c r="J4587">
        <v>427.78</v>
      </c>
      <c r="K4587">
        <v>350</v>
      </c>
      <c r="L4587" t="s">
        <v>2638</v>
      </c>
      <c r="M4587">
        <v>1998</v>
      </c>
      <c r="N4587" t="s">
        <v>2643</v>
      </c>
      <c r="O4587" t="s">
        <v>2537</v>
      </c>
      <c r="P4587" s="64">
        <v>35796</v>
      </c>
      <c r="X4587" t="s">
        <v>2644</v>
      </c>
      <c r="Y4587">
        <v>1</v>
      </c>
      <c r="Z4587">
        <v>118.827</v>
      </c>
      <c r="AE4587">
        <v>53.9</v>
      </c>
      <c r="AF4587">
        <v>-122.8</v>
      </c>
      <c r="AG4587" t="s">
        <v>31</v>
      </c>
      <c r="AY4587" t="s">
        <v>31</v>
      </c>
      <c r="AZ4587" t="s">
        <v>31</v>
      </c>
    </row>
    <row r="4588" spans="1:52">
      <c r="A4588" t="s">
        <v>713</v>
      </c>
      <c r="C4588" t="s">
        <v>115</v>
      </c>
      <c r="D4588" t="s">
        <v>25</v>
      </c>
      <c r="E4588" t="s">
        <v>2637</v>
      </c>
      <c r="G4588" t="s">
        <v>2642</v>
      </c>
      <c r="H4588" t="s">
        <v>2622</v>
      </c>
      <c r="I4588">
        <v>55.18</v>
      </c>
      <c r="J4588">
        <v>127.78</v>
      </c>
      <c r="K4588">
        <v>480</v>
      </c>
      <c r="L4588" t="s">
        <v>2638</v>
      </c>
      <c r="M4588">
        <v>1998</v>
      </c>
      <c r="N4588" t="s">
        <v>2643</v>
      </c>
      <c r="O4588" t="s">
        <v>2537</v>
      </c>
      <c r="P4588" s="64">
        <v>35796</v>
      </c>
      <c r="X4588" t="s">
        <v>2644</v>
      </c>
      <c r="Y4588">
        <v>1</v>
      </c>
      <c r="Z4588">
        <v>123.929</v>
      </c>
      <c r="AE4588">
        <v>53.9</v>
      </c>
      <c r="AF4588">
        <v>-122.8</v>
      </c>
      <c r="AG4588" t="s">
        <v>31</v>
      </c>
      <c r="AY4588" t="s">
        <v>31</v>
      </c>
      <c r="AZ4588" t="s">
        <v>31</v>
      </c>
    </row>
    <row r="4589" spans="1:52">
      <c r="A4589" t="s">
        <v>2980</v>
      </c>
      <c r="B4589" t="s">
        <v>71</v>
      </c>
      <c r="C4589" t="s">
        <v>174</v>
      </c>
      <c r="D4589" t="s">
        <v>2981</v>
      </c>
      <c r="E4589" t="s">
        <v>2982</v>
      </c>
      <c r="G4589" t="s">
        <v>2711</v>
      </c>
      <c r="I4589">
        <v>59.665999999999997</v>
      </c>
      <c r="J4589">
        <v>11.333</v>
      </c>
      <c r="K4589">
        <v>100</v>
      </c>
      <c r="L4589" t="s">
        <v>2389</v>
      </c>
      <c r="M4589">
        <v>2000</v>
      </c>
      <c r="P4589" s="64">
        <v>36433</v>
      </c>
      <c r="T4589">
        <v>18</v>
      </c>
      <c r="U4589">
        <v>18</v>
      </c>
      <c r="V4589">
        <v>10</v>
      </c>
      <c r="W4589">
        <v>14</v>
      </c>
      <c r="X4589" t="s">
        <v>2967</v>
      </c>
      <c r="Y4589">
        <v>0.04</v>
      </c>
      <c r="Z4589">
        <v>0</v>
      </c>
      <c r="AD4589" t="s">
        <v>476</v>
      </c>
      <c r="AE4589">
        <v>59.665999999999997</v>
      </c>
      <c r="AF4589">
        <v>11.333</v>
      </c>
      <c r="AG4589" t="s">
        <v>31</v>
      </c>
      <c r="AN4589">
        <v>12</v>
      </c>
      <c r="AP4589">
        <v>70</v>
      </c>
      <c r="AQ4589">
        <v>10</v>
      </c>
      <c r="AY4589" t="s">
        <v>31</v>
      </c>
      <c r="AZ4589" t="s">
        <v>31</v>
      </c>
    </row>
    <row r="4590" spans="1:52">
      <c r="A4590" t="s">
        <v>2980</v>
      </c>
      <c r="B4590" t="s">
        <v>71</v>
      </c>
      <c r="C4590" t="s">
        <v>174</v>
      </c>
      <c r="D4590" t="s">
        <v>2981</v>
      </c>
      <c r="E4590" t="s">
        <v>2982</v>
      </c>
      <c r="G4590" t="s">
        <v>2711</v>
      </c>
      <c r="I4590">
        <v>59.665999999999997</v>
      </c>
      <c r="J4590">
        <v>11.333</v>
      </c>
      <c r="K4590">
        <v>100</v>
      </c>
      <c r="L4590" t="s">
        <v>2389</v>
      </c>
      <c r="M4590">
        <v>2000</v>
      </c>
      <c r="P4590" s="64">
        <v>36433</v>
      </c>
      <c r="T4590">
        <v>18</v>
      </c>
      <c r="U4590">
        <v>18</v>
      </c>
      <c r="V4590">
        <v>10</v>
      </c>
      <c r="W4590">
        <v>14</v>
      </c>
      <c r="X4590" t="s">
        <v>2967</v>
      </c>
      <c r="Y4590">
        <v>0.13</v>
      </c>
      <c r="Z4590">
        <v>7</v>
      </c>
      <c r="AD4590" t="s">
        <v>476</v>
      </c>
      <c r="AE4590">
        <v>59.665999999999997</v>
      </c>
      <c r="AF4590">
        <v>11.333</v>
      </c>
      <c r="AG4590" t="s">
        <v>31</v>
      </c>
      <c r="AN4590">
        <v>12</v>
      </c>
      <c r="AP4590">
        <v>70</v>
      </c>
      <c r="AQ4590">
        <v>10</v>
      </c>
      <c r="AY4590" t="s">
        <v>31</v>
      </c>
      <c r="AZ4590" t="s">
        <v>31</v>
      </c>
    </row>
    <row r="4591" spans="1:52">
      <c r="A4591" t="s">
        <v>2980</v>
      </c>
      <c r="B4591" t="s">
        <v>71</v>
      </c>
      <c r="C4591" t="s">
        <v>174</v>
      </c>
      <c r="D4591" t="s">
        <v>2981</v>
      </c>
      <c r="E4591" t="s">
        <v>2982</v>
      </c>
      <c r="G4591" t="s">
        <v>2711</v>
      </c>
      <c r="I4591">
        <v>59.665999999999997</v>
      </c>
      <c r="J4591">
        <v>11.333</v>
      </c>
      <c r="K4591">
        <v>100</v>
      </c>
      <c r="L4591" t="s">
        <v>2389</v>
      </c>
      <c r="M4591">
        <v>2000</v>
      </c>
      <c r="P4591" s="64">
        <v>36433</v>
      </c>
      <c r="T4591">
        <v>18</v>
      </c>
      <c r="U4591">
        <v>18</v>
      </c>
      <c r="V4591">
        <v>10</v>
      </c>
      <c r="W4591">
        <v>14</v>
      </c>
      <c r="X4591" t="s">
        <v>2967</v>
      </c>
      <c r="Y4591">
        <v>0.31</v>
      </c>
      <c r="Z4591">
        <v>14</v>
      </c>
      <c r="AD4591" t="s">
        <v>476</v>
      </c>
      <c r="AE4591">
        <v>59.665999999999997</v>
      </c>
      <c r="AF4591">
        <v>11.333</v>
      </c>
      <c r="AG4591" t="s">
        <v>31</v>
      </c>
      <c r="AN4591">
        <v>12</v>
      </c>
      <c r="AP4591">
        <v>70</v>
      </c>
      <c r="AQ4591">
        <v>10</v>
      </c>
      <c r="AY4591" t="s">
        <v>31</v>
      </c>
      <c r="AZ4591" t="s">
        <v>31</v>
      </c>
    </row>
    <row r="4592" spans="1:52">
      <c r="A4592" t="s">
        <v>2980</v>
      </c>
      <c r="B4592" t="s">
        <v>71</v>
      </c>
      <c r="C4592" t="s">
        <v>174</v>
      </c>
      <c r="D4592" t="s">
        <v>2981</v>
      </c>
      <c r="E4592" t="s">
        <v>2982</v>
      </c>
      <c r="G4592" t="s">
        <v>2711</v>
      </c>
      <c r="I4592">
        <v>59.665999999999997</v>
      </c>
      <c r="J4592">
        <v>11.333</v>
      </c>
      <c r="K4592">
        <v>100</v>
      </c>
      <c r="L4592" t="s">
        <v>2389</v>
      </c>
      <c r="M4592">
        <v>2000</v>
      </c>
      <c r="P4592" s="64">
        <v>36433</v>
      </c>
      <c r="T4592">
        <v>18</v>
      </c>
      <c r="U4592">
        <v>18</v>
      </c>
      <c r="V4592">
        <v>10</v>
      </c>
      <c r="W4592">
        <v>14</v>
      </c>
      <c r="X4592" t="s">
        <v>2967</v>
      </c>
      <c r="Y4592">
        <v>0.44</v>
      </c>
      <c r="Z4592">
        <v>21</v>
      </c>
      <c r="AD4592" t="s">
        <v>476</v>
      </c>
      <c r="AE4592">
        <v>59.665999999999997</v>
      </c>
      <c r="AF4592">
        <v>11.333</v>
      </c>
      <c r="AG4592" t="s">
        <v>31</v>
      </c>
      <c r="AN4592">
        <v>12</v>
      </c>
      <c r="AP4592">
        <v>70</v>
      </c>
      <c r="AQ4592">
        <v>10</v>
      </c>
      <c r="AY4592" t="s">
        <v>31</v>
      </c>
      <c r="AZ4592" t="s">
        <v>31</v>
      </c>
    </row>
    <row r="4593" spans="1:52">
      <c r="A4593" t="s">
        <v>2980</v>
      </c>
      <c r="B4593" t="s">
        <v>71</v>
      </c>
      <c r="C4593" t="s">
        <v>174</v>
      </c>
      <c r="D4593" t="s">
        <v>2981</v>
      </c>
      <c r="E4593" t="s">
        <v>2982</v>
      </c>
      <c r="G4593" t="s">
        <v>2711</v>
      </c>
      <c r="I4593">
        <v>59.665999999999997</v>
      </c>
      <c r="J4593">
        <v>11.333</v>
      </c>
      <c r="K4593">
        <v>100</v>
      </c>
      <c r="L4593" t="s">
        <v>2389</v>
      </c>
      <c r="M4593">
        <v>2000</v>
      </c>
      <c r="P4593" s="64">
        <v>36433</v>
      </c>
      <c r="T4593">
        <v>18</v>
      </c>
      <c r="U4593">
        <v>18</v>
      </c>
      <c r="V4593">
        <v>10</v>
      </c>
      <c r="W4593">
        <v>14</v>
      </c>
      <c r="X4593" t="s">
        <v>2967</v>
      </c>
      <c r="Y4593">
        <v>0</v>
      </c>
      <c r="Z4593">
        <v>14</v>
      </c>
      <c r="AD4593" t="s">
        <v>476</v>
      </c>
      <c r="AE4593">
        <v>59.665999999999997</v>
      </c>
      <c r="AF4593">
        <v>11.333</v>
      </c>
      <c r="AG4593" t="s">
        <v>31</v>
      </c>
      <c r="AN4593">
        <v>12</v>
      </c>
      <c r="AP4593">
        <v>84</v>
      </c>
      <c r="AQ4593">
        <v>10</v>
      </c>
      <c r="AY4593" t="s">
        <v>31</v>
      </c>
      <c r="AZ4593" t="s">
        <v>31</v>
      </c>
    </row>
    <row r="4594" spans="1:52">
      <c r="A4594" t="s">
        <v>2980</v>
      </c>
      <c r="B4594" t="s">
        <v>71</v>
      </c>
      <c r="C4594" t="s">
        <v>174</v>
      </c>
      <c r="D4594" t="s">
        <v>2981</v>
      </c>
      <c r="E4594" t="s">
        <v>2982</v>
      </c>
      <c r="G4594" t="s">
        <v>2711</v>
      </c>
      <c r="I4594">
        <v>59.665999999999997</v>
      </c>
      <c r="J4594">
        <v>11.333</v>
      </c>
      <c r="K4594">
        <v>100</v>
      </c>
      <c r="L4594" t="s">
        <v>2389</v>
      </c>
      <c r="M4594">
        <v>2000</v>
      </c>
      <c r="P4594" s="64">
        <v>36433</v>
      </c>
      <c r="T4594">
        <v>18</v>
      </c>
      <c r="U4594">
        <v>18</v>
      </c>
      <c r="V4594">
        <v>10</v>
      </c>
      <c r="W4594">
        <v>14</v>
      </c>
      <c r="X4594" t="s">
        <v>2967</v>
      </c>
      <c r="Y4594">
        <v>0</v>
      </c>
      <c r="Z4594">
        <v>21</v>
      </c>
      <c r="AD4594" t="s">
        <v>476</v>
      </c>
      <c r="AE4594">
        <v>59.665999999999997</v>
      </c>
      <c r="AF4594">
        <v>11.333</v>
      </c>
      <c r="AG4594" t="s">
        <v>31</v>
      </c>
      <c r="AN4594">
        <v>12</v>
      </c>
      <c r="AP4594">
        <v>84</v>
      </c>
      <c r="AQ4594">
        <v>10</v>
      </c>
      <c r="AY4594" t="s">
        <v>31</v>
      </c>
      <c r="AZ4594" t="s">
        <v>31</v>
      </c>
    </row>
    <row r="4595" spans="1:52">
      <c r="A4595" t="s">
        <v>2980</v>
      </c>
      <c r="B4595" t="s">
        <v>71</v>
      </c>
      <c r="C4595" t="s">
        <v>174</v>
      </c>
      <c r="D4595" t="s">
        <v>2981</v>
      </c>
      <c r="E4595" t="s">
        <v>2982</v>
      </c>
      <c r="G4595" t="s">
        <v>2711</v>
      </c>
      <c r="I4595">
        <v>59.665999999999997</v>
      </c>
      <c r="J4595">
        <v>11.333</v>
      </c>
      <c r="K4595">
        <v>100</v>
      </c>
      <c r="L4595" t="s">
        <v>2389</v>
      </c>
      <c r="M4595">
        <v>2000</v>
      </c>
      <c r="P4595" s="64">
        <v>36433</v>
      </c>
      <c r="T4595">
        <v>18</v>
      </c>
      <c r="U4595">
        <v>18</v>
      </c>
      <c r="V4595">
        <v>10</v>
      </c>
      <c r="W4595">
        <v>14</v>
      </c>
      <c r="X4595" t="s">
        <v>2967</v>
      </c>
      <c r="Y4595">
        <v>0.22</v>
      </c>
      <c r="Z4595">
        <v>28</v>
      </c>
      <c r="AD4595" t="s">
        <v>476</v>
      </c>
      <c r="AE4595">
        <v>59.665999999999997</v>
      </c>
      <c r="AF4595">
        <v>11.333</v>
      </c>
      <c r="AG4595" t="s">
        <v>31</v>
      </c>
      <c r="AN4595">
        <v>12</v>
      </c>
      <c r="AP4595">
        <v>84</v>
      </c>
      <c r="AQ4595">
        <v>10</v>
      </c>
      <c r="AY4595" t="s">
        <v>31</v>
      </c>
      <c r="AZ4595" t="s">
        <v>31</v>
      </c>
    </row>
    <row r="4596" spans="1:52">
      <c r="A4596" t="s">
        <v>2980</v>
      </c>
      <c r="B4596" t="s">
        <v>71</v>
      </c>
      <c r="C4596" t="s">
        <v>174</v>
      </c>
      <c r="D4596" t="s">
        <v>2981</v>
      </c>
      <c r="E4596" t="s">
        <v>2982</v>
      </c>
      <c r="G4596" t="s">
        <v>2711</v>
      </c>
      <c r="I4596">
        <v>59.665999999999997</v>
      </c>
      <c r="J4596">
        <v>11.333</v>
      </c>
      <c r="K4596">
        <v>100</v>
      </c>
      <c r="L4596" t="s">
        <v>2389</v>
      </c>
      <c r="M4596">
        <v>2000</v>
      </c>
      <c r="P4596" s="64">
        <v>36433</v>
      </c>
      <c r="T4596">
        <v>18</v>
      </c>
      <c r="U4596">
        <v>18</v>
      </c>
      <c r="V4596">
        <v>10</v>
      </c>
      <c r="W4596">
        <v>14</v>
      </c>
      <c r="X4596" t="s">
        <v>2967</v>
      </c>
      <c r="Y4596">
        <v>0.53</v>
      </c>
      <c r="Z4596">
        <v>35</v>
      </c>
      <c r="AD4596" t="s">
        <v>476</v>
      </c>
      <c r="AE4596">
        <v>59.665999999999997</v>
      </c>
      <c r="AF4596">
        <v>11.333</v>
      </c>
      <c r="AG4596" t="s">
        <v>31</v>
      </c>
      <c r="AN4596">
        <v>12</v>
      </c>
      <c r="AP4596">
        <v>84</v>
      </c>
      <c r="AQ4596">
        <v>10</v>
      </c>
      <c r="AY4596" t="s">
        <v>31</v>
      </c>
      <c r="AZ4596" t="s">
        <v>31</v>
      </c>
    </row>
    <row r="4597" spans="1:52">
      <c r="A4597" t="s">
        <v>2980</v>
      </c>
      <c r="B4597" t="s">
        <v>71</v>
      </c>
      <c r="C4597" t="s">
        <v>174</v>
      </c>
      <c r="D4597" t="s">
        <v>2981</v>
      </c>
      <c r="E4597" t="s">
        <v>2982</v>
      </c>
      <c r="G4597" t="s">
        <v>2711</v>
      </c>
      <c r="I4597">
        <v>59.665999999999997</v>
      </c>
      <c r="J4597">
        <v>11.333</v>
      </c>
      <c r="K4597">
        <v>100</v>
      </c>
      <c r="L4597" t="s">
        <v>2389</v>
      </c>
      <c r="M4597">
        <v>2000</v>
      </c>
      <c r="P4597" s="64">
        <v>36433</v>
      </c>
      <c r="T4597">
        <v>18</v>
      </c>
      <c r="U4597">
        <v>18</v>
      </c>
      <c r="V4597">
        <v>10</v>
      </c>
      <c r="W4597">
        <v>14</v>
      </c>
      <c r="X4597" t="s">
        <v>2967</v>
      </c>
      <c r="Y4597">
        <v>0</v>
      </c>
      <c r="Z4597">
        <v>28</v>
      </c>
      <c r="AD4597" t="s">
        <v>476</v>
      </c>
      <c r="AE4597">
        <v>59.665999999999997</v>
      </c>
      <c r="AF4597">
        <v>11.333</v>
      </c>
      <c r="AG4597" t="s">
        <v>31</v>
      </c>
      <c r="AN4597">
        <v>12</v>
      </c>
      <c r="AP4597">
        <v>98</v>
      </c>
      <c r="AQ4597">
        <v>10</v>
      </c>
      <c r="AY4597" t="s">
        <v>31</v>
      </c>
      <c r="AZ4597" t="s">
        <v>31</v>
      </c>
    </row>
    <row r="4598" spans="1:52">
      <c r="A4598" t="s">
        <v>2980</v>
      </c>
      <c r="B4598" t="s">
        <v>71</v>
      </c>
      <c r="C4598" t="s">
        <v>174</v>
      </c>
      <c r="D4598" t="s">
        <v>2981</v>
      </c>
      <c r="E4598" t="s">
        <v>2982</v>
      </c>
      <c r="G4598" t="s">
        <v>2711</v>
      </c>
      <c r="I4598">
        <v>59.665999999999997</v>
      </c>
      <c r="J4598">
        <v>11.333</v>
      </c>
      <c r="K4598">
        <v>100</v>
      </c>
      <c r="L4598" t="s">
        <v>2389</v>
      </c>
      <c r="M4598">
        <v>2000</v>
      </c>
      <c r="P4598" s="64">
        <v>36433</v>
      </c>
      <c r="T4598">
        <v>18</v>
      </c>
      <c r="U4598">
        <v>18</v>
      </c>
      <c r="V4598">
        <v>10</v>
      </c>
      <c r="W4598">
        <v>14</v>
      </c>
      <c r="X4598" t="s">
        <v>2967</v>
      </c>
      <c r="Y4598">
        <v>0.09</v>
      </c>
      <c r="Z4598">
        <v>35</v>
      </c>
      <c r="AD4598" t="s">
        <v>476</v>
      </c>
      <c r="AE4598">
        <v>59.665999999999997</v>
      </c>
      <c r="AF4598">
        <v>11.333</v>
      </c>
      <c r="AG4598" t="s">
        <v>31</v>
      </c>
      <c r="AN4598">
        <v>12</v>
      </c>
      <c r="AP4598">
        <v>98</v>
      </c>
      <c r="AQ4598">
        <v>10</v>
      </c>
      <c r="AY4598" t="s">
        <v>31</v>
      </c>
      <c r="AZ4598" t="s">
        <v>31</v>
      </c>
    </row>
    <row r="4599" spans="1:52">
      <c r="A4599" t="s">
        <v>2980</v>
      </c>
      <c r="B4599" t="s">
        <v>71</v>
      </c>
      <c r="C4599" t="s">
        <v>174</v>
      </c>
      <c r="D4599" t="s">
        <v>2981</v>
      </c>
      <c r="E4599" t="s">
        <v>2982</v>
      </c>
      <c r="G4599" t="s">
        <v>2711</v>
      </c>
      <c r="I4599">
        <v>59.665999999999997</v>
      </c>
      <c r="J4599">
        <v>11.333</v>
      </c>
      <c r="K4599">
        <v>100</v>
      </c>
      <c r="L4599" t="s">
        <v>2389</v>
      </c>
      <c r="M4599">
        <v>2000</v>
      </c>
      <c r="P4599" s="64">
        <v>36433</v>
      </c>
      <c r="T4599">
        <v>18</v>
      </c>
      <c r="U4599">
        <v>18</v>
      </c>
      <c r="V4599">
        <v>10</v>
      </c>
      <c r="W4599">
        <v>14</v>
      </c>
      <c r="X4599" t="s">
        <v>2967</v>
      </c>
      <c r="Y4599">
        <v>0.18</v>
      </c>
      <c r="Z4599">
        <v>42</v>
      </c>
      <c r="AD4599" t="s">
        <v>476</v>
      </c>
      <c r="AE4599">
        <v>59.665999999999997</v>
      </c>
      <c r="AF4599">
        <v>11.333</v>
      </c>
      <c r="AG4599" t="s">
        <v>31</v>
      </c>
      <c r="AN4599">
        <v>12</v>
      </c>
      <c r="AP4599">
        <v>98</v>
      </c>
      <c r="AQ4599">
        <v>10</v>
      </c>
      <c r="AY4599" t="s">
        <v>31</v>
      </c>
      <c r="AZ4599" t="s">
        <v>31</v>
      </c>
    </row>
    <row r="4600" spans="1:52">
      <c r="A4600" t="s">
        <v>2980</v>
      </c>
      <c r="B4600" t="s">
        <v>71</v>
      </c>
      <c r="C4600" t="s">
        <v>174</v>
      </c>
      <c r="D4600" t="s">
        <v>2981</v>
      </c>
      <c r="E4600" t="s">
        <v>2982</v>
      </c>
      <c r="G4600" t="s">
        <v>2711</v>
      </c>
      <c r="I4600">
        <v>59.665999999999997</v>
      </c>
      <c r="J4600">
        <v>11.333</v>
      </c>
      <c r="K4600">
        <v>100</v>
      </c>
      <c r="L4600" t="s">
        <v>2389</v>
      </c>
      <c r="M4600">
        <v>2000</v>
      </c>
      <c r="P4600" s="64">
        <v>36433</v>
      </c>
      <c r="T4600">
        <v>18</v>
      </c>
      <c r="U4600">
        <v>18</v>
      </c>
      <c r="V4600">
        <v>10</v>
      </c>
      <c r="W4600">
        <v>14</v>
      </c>
      <c r="X4600" t="s">
        <v>2967</v>
      </c>
      <c r="Y4600">
        <v>0.4</v>
      </c>
      <c r="Z4600">
        <v>49</v>
      </c>
      <c r="AD4600" t="s">
        <v>476</v>
      </c>
      <c r="AE4600">
        <v>59.665999999999997</v>
      </c>
      <c r="AF4600">
        <v>11.333</v>
      </c>
      <c r="AG4600" t="s">
        <v>31</v>
      </c>
      <c r="AN4600">
        <v>12</v>
      </c>
      <c r="AP4600">
        <v>98</v>
      </c>
      <c r="AQ4600">
        <v>10</v>
      </c>
      <c r="AY4600" t="s">
        <v>31</v>
      </c>
      <c r="AZ4600" t="s">
        <v>31</v>
      </c>
    </row>
    <row r="4601" spans="1:52">
      <c r="A4601" t="s">
        <v>2980</v>
      </c>
      <c r="B4601" t="s">
        <v>71</v>
      </c>
      <c r="C4601" t="s">
        <v>174</v>
      </c>
      <c r="D4601" t="s">
        <v>2981</v>
      </c>
      <c r="E4601" t="s">
        <v>2982</v>
      </c>
      <c r="G4601" t="s">
        <v>2711</v>
      </c>
      <c r="I4601">
        <v>59.665999999999997</v>
      </c>
      <c r="J4601">
        <v>11.333</v>
      </c>
      <c r="K4601">
        <v>100</v>
      </c>
      <c r="L4601" t="s">
        <v>2389</v>
      </c>
      <c r="M4601">
        <v>2000</v>
      </c>
      <c r="P4601" s="64">
        <v>36433</v>
      </c>
      <c r="T4601">
        <v>18</v>
      </c>
      <c r="U4601">
        <v>18</v>
      </c>
      <c r="V4601">
        <v>10</v>
      </c>
      <c r="W4601">
        <v>14</v>
      </c>
      <c r="X4601" t="s">
        <v>2967</v>
      </c>
      <c r="Y4601">
        <v>0</v>
      </c>
      <c r="Z4601">
        <v>42</v>
      </c>
      <c r="AD4601" t="s">
        <v>476</v>
      </c>
      <c r="AE4601">
        <v>59.665999999999997</v>
      </c>
      <c r="AF4601">
        <v>11.333</v>
      </c>
      <c r="AG4601" t="s">
        <v>31</v>
      </c>
      <c r="AN4601">
        <v>12</v>
      </c>
      <c r="AP4601">
        <v>112</v>
      </c>
      <c r="AQ4601">
        <v>10</v>
      </c>
      <c r="AY4601" t="s">
        <v>31</v>
      </c>
      <c r="AZ4601" t="s">
        <v>31</v>
      </c>
    </row>
    <row r="4602" spans="1:52">
      <c r="A4602" t="s">
        <v>2980</v>
      </c>
      <c r="B4602" t="s">
        <v>71</v>
      </c>
      <c r="C4602" t="s">
        <v>174</v>
      </c>
      <c r="D4602" t="s">
        <v>2981</v>
      </c>
      <c r="E4602" t="s">
        <v>2982</v>
      </c>
      <c r="G4602" t="s">
        <v>2711</v>
      </c>
      <c r="I4602">
        <v>59.665999999999997</v>
      </c>
      <c r="J4602">
        <v>11.333</v>
      </c>
      <c r="K4602">
        <v>100</v>
      </c>
      <c r="L4602" t="s">
        <v>2389</v>
      </c>
      <c r="M4602">
        <v>2000</v>
      </c>
      <c r="P4602" s="64">
        <v>36433</v>
      </c>
      <c r="T4602">
        <v>18</v>
      </c>
      <c r="U4602">
        <v>18</v>
      </c>
      <c r="V4602">
        <v>10</v>
      </c>
      <c r="W4602">
        <v>14</v>
      </c>
      <c r="X4602" t="s">
        <v>2967</v>
      </c>
      <c r="Y4602">
        <v>0</v>
      </c>
      <c r="Z4602">
        <v>49</v>
      </c>
      <c r="AD4602" t="s">
        <v>476</v>
      </c>
      <c r="AE4602">
        <v>59.665999999999997</v>
      </c>
      <c r="AF4602">
        <v>11.333</v>
      </c>
      <c r="AG4602" t="s">
        <v>31</v>
      </c>
      <c r="AN4602">
        <v>12</v>
      </c>
      <c r="AP4602">
        <v>112</v>
      </c>
      <c r="AQ4602">
        <v>10</v>
      </c>
      <c r="AY4602" t="s">
        <v>31</v>
      </c>
      <c r="AZ4602" t="s">
        <v>31</v>
      </c>
    </row>
    <row r="4603" spans="1:52">
      <c r="A4603" t="s">
        <v>2980</v>
      </c>
      <c r="B4603" t="s">
        <v>71</v>
      </c>
      <c r="C4603" t="s">
        <v>174</v>
      </c>
      <c r="D4603" t="s">
        <v>2981</v>
      </c>
      <c r="E4603" t="s">
        <v>2982</v>
      </c>
      <c r="G4603" t="s">
        <v>2711</v>
      </c>
      <c r="I4603">
        <v>59.665999999999997</v>
      </c>
      <c r="J4603">
        <v>11.333</v>
      </c>
      <c r="K4603">
        <v>100</v>
      </c>
      <c r="L4603" t="s">
        <v>2389</v>
      </c>
      <c r="M4603">
        <v>2000</v>
      </c>
      <c r="P4603" s="64">
        <v>36433</v>
      </c>
      <c r="T4603">
        <v>18</v>
      </c>
      <c r="U4603">
        <v>18</v>
      </c>
      <c r="V4603">
        <v>10</v>
      </c>
      <c r="W4603">
        <v>14</v>
      </c>
      <c r="X4603" t="s">
        <v>2967</v>
      </c>
      <c r="Y4603">
        <v>0.26</v>
      </c>
      <c r="Z4603">
        <v>56</v>
      </c>
      <c r="AD4603" t="s">
        <v>476</v>
      </c>
      <c r="AE4603">
        <v>59.665999999999997</v>
      </c>
      <c r="AF4603">
        <v>11.333</v>
      </c>
      <c r="AG4603" t="s">
        <v>31</v>
      </c>
      <c r="AN4603">
        <v>12</v>
      </c>
      <c r="AP4603">
        <v>112</v>
      </c>
      <c r="AQ4603">
        <v>10</v>
      </c>
      <c r="AY4603" t="s">
        <v>31</v>
      </c>
      <c r="AZ4603" t="s">
        <v>31</v>
      </c>
    </row>
    <row r="4604" spans="1:52">
      <c r="A4604" t="s">
        <v>2980</v>
      </c>
      <c r="B4604" t="s">
        <v>71</v>
      </c>
      <c r="C4604" t="s">
        <v>174</v>
      </c>
      <c r="D4604" t="s">
        <v>2981</v>
      </c>
      <c r="E4604" t="s">
        <v>2982</v>
      </c>
      <c r="G4604" t="s">
        <v>2711</v>
      </c>
      <c r="I4604">
        <v>59.665999999999997</v>
      </c>
      <c r="J4604">
        <v>11.333</v>
      </c>
      <c r="K4604">
        <v>100</v>
      </c>
      <c r="L4604" t="s">
        <v>2389</v>
      </c>
      <c r="M4604">
        <v>2000</v>
      </c>
      <c r="P4604" s="64">
        <v>36433</v>
      </c>
      <c r="T4604">
        <v>18</v>
      </c>
      <c r="U4604">
        <v>18</v>
      </c>
      <c r="V4604">
        <v>10</v>
      </c>
      <c r="W4604">
        <v>14</v>
      </c>
      <c r="X4604" t="s">
        <v>2967</v>
      </c>
      <c r="Y4604">
        <v>0.31</v>
      </c>
      <c r="Z4604">
        <v>63</v>
      </c>
      <c r="AD4604" t="s">
        <v>476</v>
      </c>
      <c r="AE4604">
        <v>59.665999999999997</v>
      </c>
      <c r="AF4604">
        <v>11.333</v>
      </c>
      <c r="AG4604" t="s">
        <v>31</v>
      </c>
      <c r="AN4604">
        <v>12</v>
      </c>
      <c r="AP4604">
        <v>112</v>
      </c>
      <c r="AQ4604">
        <v>10</v>
      </c>
      <c r="AY4604" t="s">
        <v>31</v>
      </c>
      <c r="AZ4604" t="s">
        <v>31</v>
      </c>
    </row>
    <row r="4605" spans="1:52">
      <c r="A4605" t="s">
        <v>2980</v>
      </c>
      <c r="B4605" t="s">
        <v>71</v>
      </c>
      <c r="C4605" t="s">
        <v>174</v>
      </c>
      <c r="D4605" t="s">
        <v>2981</v>
      </c>
      <c r="E4605" t="s">
        <v>2982</v>
      </c>
      <c r="G4605" t="s">
        <v>2711</v>
      </c>
      <c r="I4605">
        <v>59.665999999999997</v>
      </c>
      <c r="J4605">
        <v>11.333</v>
      </c>
      <c r="K4605">
        <v>100</v>
      </c>
      <c r="L4605" t="s">
        <v>2389</v>
      </c>
      <c r="M4605">
        <v>2000</v>
      </c>
      <c r="P4605" s="64">
        <v>36433</v>
      </c>
      <c r="T4605">
        <v>18</v>
      </c>
      <c r="U4605">
        <v>18</v>
      </c>
      <c r="V4605">
        <v>10</v>
      </c>
      <c r="W4605">
        <v>14</v>
      </c>
      <c r="X4605" t="s">
        <v>2967</v>
      </c>
      <c r="Y4605">
        <v>0.26</v>
      </c>
      <c r="Z4605">
        <v>70</v>
      </c>
      <c r="AD4605" t="s">
        <v>476</v>
      </c>
      <c r="AE4605">
        <v>59.665999999999997</v>
      </c>
      <c r="AF4605">
        <v>11.333</v>
      </c>
      <c r="AG4605" t="s">
        <v>31</v>
      </c>
      <c r="AN4605">
        <v>12</v>
      </c>
      <c r="AP4605">
        <v>112</v>
      </c>
      <c r="AQ4605">
        <v>10</v>
      </c>
      <c r="AY4605" t="s">
        <v>31</v>
      </c>
      <c r="AZ4605" t="s">
        <v>31</v>
      </c>
    </row>
    <row r="4606" spans="1:52">
      <c r="A4606" t="s">
        <v>2980</v>
      </c>
      <c r="B4606" t="s">
        <v>71</v>
      </c>
      <c r="C4606" t="s">
        <v>174</v>
      </c>
      <c r="D4606" t="s">
        <v>2981</v>
      </c>
      <c r="E4606" t="s">
        <v>2982</v>
      </c>
      <c r="G4606" t="s">
        <v>2711</v>
      </c>
      <c r="I4606">
        <v>59.665999999999997</v>
      </c>
      <c r="J4606">
        <v>11.333</v>
      </c>
      <c r="K4606">
        <v>100</v>
      </c>
      <c r="L4606" t="s">
        <v>2389</v>
      </c>
      <c r="M4606">
        <v>2000</v>
      </c>
      <c r="P4606" s="64">
        <v>36433</v>
      </c>
      <c r="T4606">
        <v>18</v>
      </c>
      <c r="U4606">
        <v>18</v>
      </c>
      <c r="V4606">
        <v>10</v>
      </c>
      <c r="W4606">
        <v>14</v>
      </c>
      <c r="X4606" t="s">
        <v>2967</v>
      </c>
      <c r="Y4606">
        <v>0.48</v>
      </c>
      <c r="Z4606">
        <v>77</v>
      </c>
      <c r="AD4606" t="s">
        <v>476</v>
      </c>
      <c r="AE4606">
        <v>59.665999999999997</v>
      </c>
      <c r="AF4606">
        <v>11.333</v>
      </c>
      <c r="AG4606" t="s">
        <v>31</v>
      </c>
      <c r="AN4606">
        <v>12</v>
      </c>
      <c r="AP4606">
        <v>112</v>
      </c>
      <c r="AQ4606">
        <v>10</v>
      </c>
      <c r="AY4606" t="s">
        <v>31</v>
      </c>
      <c r="AZ4606" t="s">
        <v>31</v>
      </c>
    </row>
    <row r="4607" spans="1:52">
      <c r="A4607" t="s">
        <v>2980</v>
      </c>
      <c r="B4607" t="s">
        <v>71</v>
      </c>
      <c r="C4607" t="s">
        <v>174</v>
      </c>
      <c r="D4607" t="s">
        <v>2981</v>
      </c>
      <c r="E4607" t="s">
        <v>2982</v>
      </c>
      <c r="G4607" t="s">
        <v>2711</v>
      </c>
      <c r="I4607">
        <v>59.665999999999997</v>
      </c>
      <c r="J4607">
        <v>11.333</v>
      </c>
      <c r="K4607">
        <v>100</v>
      </c>
      <c r="L4607" t="s">
        <v>2389</v>
      </c>
      <c r="M4607">
        <v>2000</v>
      </c>
      <c r="P4607" s="64">
        <v>36433</v>
      </c>
      <c r="T4607">
        <v>18</v>
      </c>
      <c r="U4607">
        <v>18</v>
      </c>
      <c r="V4607">
        <v>10</v>
      </c>
      <c r="W4607">
        <v>14</v>
      </c>
      <c r="X4607" t="s">
        <v>2967</v>
      </c>
      <c r="Y4607">
        <v>0.7</v>
      </c>
      <c r="Z4607">
        <v>84</v>
      </c>
      <c r="AD4607" t="s">
        <v>476</v>
      </c>
      <c r="AE4607">
        <v>59.665999999999997</v>
      </c>
      <c r="AF4607">
        <v>11.333</v>
      </c>
      <c r="AG4607" t="s">
        <v>31</v>
      </c>
      <c r="AN4607">
        <v>12</v>
      </c>
      <c r="AP4607">
        <v>112</v>
      </c>
      <c r="AQ4607">
        <v>10</v>
      </c>
      <c r="AY4607" t="s">
        <v>31</v>
      </c>
      <c r="AZ4607" t="s">
        <v>31</v>
      </c>
    </row>
    <row r="4608" spans="1:52">
      <c r="A4608" t="s">
        <v>2980</v>
      </c>
      <c r="B4608" t="s">
        <v>71</v>
      </c>
      <c r="C4608" t="s">
        <v>174</v>
      </c>
      <c r="D4608" t="s">
        <v>2981</v>
      </c>
      <c r="E4608" t="s">
        <v>2982</v>
      </c>
      <c r="G4608" t="s">
        <v>2711</v>
      </c>
      <c r="I4608">
        <v>59.665999999999997</v>
      </c>
      <c r="J4608">
        <v>11.333</v>
      </c>
      <c r="K4608">
        <v>100</v>
      </c>
      <c r="L4608" t="s">
        <v>2389</v>
      </c>
      <c r="M4608">
        <v>2000</v>
      </c>
      <c r="P4608" s="64">
        <v>36433</v>
      </c>
      <c r="T4608">
        <v>18</v>
      </c>
      <c r="U4608">
        <v>18</v>
      </c>
      <c r="V4608">
        <v>10</v>
      </c>
      <c r="W4608">
        <v>14</v>
      </c>
      <c r="X4608" t="s">
        <v>2967</v>
      </c>
      <c r="Y4608">
        <v>0.88</v>
      </c>
      <c r="Z4608">
        <v>91</v>
      </c>
      <c r="AD4608" t="s">
        <v>476</v>
      </c>
      <c r="AE4608">
        <v>59.665999999999997</v>
      </c>
      <c r="AF4608">
        <v>11.333</v>
      </c>
      <c r="AG4608" t="s">
        <v>31</v>
      </c>
      <c r="AN4608">
        <v>12</v>
      </c>
      <c r="AP4608">
        <v>112</v>
      </c>
      <c r="AQ4608">
        <v>10</v>
      </c>
      <c r="AY4608" t="s">
        <v>31</v>
      </c>
      <c r="AZ4608" t="s">
        <v>31</v>
      </c>
    </row>
    <row r="4609" spans="1:52">
      <c r="A4609" t="s">
        <v>2980</v>
      </c>
      <c r="B4609" t="s">
        <v>71</v>
      </c>
      <c r="C4609" t="s">
        <v>174</v>
      </c>
      <c r="D4609" t="s">
        <v>2981</v>
      </c>
      <c r="E4609" t="s">
        <v>2982</v>
      </c>
      <c r="G4609" t="s">
        <v>2711</v>
      </c>
      <c r="I4609">
        <v>59.665999999999997</v>
      </c>
      <c r="J4609">
        <v>11.333</v>
      </c>
      <c r="K4609">
        <v>100</v>
      </c>
      <c r="L4609" t="s">
        <v>2389</v>
      </c>
      <c r="M4609">
        <v>2000</v>
      </c>
      <c r="P4609" s="64">
        <v>36433</v>
      </c>
      <c r="T4609">
        <v>18</v>
      </c>
      <c r="U4609">
        <v>18</v>
      </c>
      <c r="V4609">
        <v>24</v>
      </c>
      <c r="W4609">
        <v>0</v>
      </c>
      <c r="X4609" t="s">
        <v>2967</v>
      </c>
      <c r="Y4609">
        <v>0.09</v>
      </c>
      <c r="Z4609">
        <v>0</v>
      </c>
      <c r="AD4609" t="s">
        <v>476</v>
      </c>
      <c r="AE4609">
        <v>59.665999999999997</v>
      </c>
      <c r="AF4609">
        <v>11.333</v>
      </c>
      <c r="AG4609" t="s">
        <v>31</v>
      </c>
      <c r="AN4609">
        <v>12</v>
      </c>
      <c r="AP4609">
        <v>70</v>
      </c>
      <c r="AQ4609">
        <v>10</v>
      </c>
      <c r="AY4609" t="s">
        <v>31</v>
      </c>
      <c r="AZ4609" t="s">
        <v>31</v>
      </c>
    </row>
    <row r="4610" spans="1:52">
      <c r="A4610" t="s">
        <v>2980</v>
      </c>
      <c r="B4610" t="s">
        <v>71</v>
      </c>
      <c r="C4610" t="s">
        <v>174</v>
      </c>
      <c r="D4610" t="s">
        <v>2981</v>
      </c>
      <c r="E4610" t="s">
        <v>2982</v>
      </c>
      <c r="G4610" t="s">
        <v>2711</v>
      </c>
      <c r="I4610">
        <v>59.665999999999997</v>
      </c>
      <c r="J4610">
        <v>11.333</v>
      </c>
      <c r="K4610">
        <v>100</v>
      </c>
      <c r="L4610" t="s">
        <v>2389</v>
      </c>
      <c r="M4610">
        <v>2000</v>
      </c>
      <c r="P4610" s="64">
        <v>36433</v>
      </c>
      <c r="T4610">
        <v>18</v>
      </c>
      <c r="U4610">
        <v>18</v>
      </c>
      <c r="V4610">
        <v>24</v>
      </c>
      <c r="W4610">
        <v>0</v>
      </c>
      <c r="X4610" t="s">
        <v>2967</v>
      </c>
      <c r="Y4610">
        <v>2.2000000000000002</v>
      </c>
      <c r="Z4610">
        <v>7</v>
      </c>
      <c r="AD4610" t="s">
        <v>476</v>
      </c>
      <c r="AE4610">
        <v>59.665999999999997</v>
      </c>
      <c r="AF4610">
        <v>11.333</v>
      </c>
      <c r="AG4610" t="s">
        <v>31</v>
      </c>
      <c r="AN4610">
        <v>12</v>
      </c>
      <c r="AP4610">
        <v>70</v>
      </c>
      <c r="AQ4610">
        <v>10</v>
      </c>
      <c r="AY4610" t="s">
        <v>31</v>
      </c>
      <c r="AZ4610" t="s">
        <v>31</v>
      </c>
    </row>
    <row r="4611" spans="1:52">
      <c r="A4611" t="s">
        <v>2980</v>
      </c>
      <c r="B4611" t="s">
        <v>71</v>
      </c>
      <c r="C4611" t="s">
        <v>174</v>
      </c>
      <c r="D4611" t="s">
        <v>2981</v>
      </c>
      <c r="E4611" t="s">
        <v>2982</v>
      </c>
      <c r="G4611" t="s">
        <v>2711</v>
      </c>
      <c r="I4611">
        <v>59.665999999999997</v>
      </c>
      <c r="J4611">
        <v>11.333</v>
      </c>
      <c r="K4611">
        <v>100</v>
      </c>
      <c r="L4611" t="s">
        <v>2389</v>
      </c>
      <c r="M4611">
        <v>2000</v>
      </c>
      <c r="P4611" s="64">
        <v>36433</v>
      </c>
      <c r="T4611">
        <v>18</v>
      </c>
      <c r="U4611">
        <v>18</v>
      </c>
      <c r="V4611">
        <v>24</v>
      </c>
      <c r="W4611">
        <v>0</v>
      </c>
      <c r="X4611" t="s">
        <v>2967</v>
      </c>
      <c r="Y4611">
        <v>6.02</v>
      </c>
      <c r="Z4611">
        <v>14</v>
      </c>
      <c r="AD4611" t="s">
        <v>476</v>
      </c>
      <c r="AE4611">
        <v>59.665999999999997</v>
      </c>
      <c r="AF4611">
        <v>11.333</v>
      </c>
      <c r="AG4611" t="s">
        <v>31</v>
      </c>
      <c r="AN4611">
        <v>12</v>
      </c>
      <c r="AP4611">
        <v>70</v>
      </c>
      <c r="AQ4611">
        <v>10</v>
      </c>
      <c r="AY4611" t="s">
        <v>31</v>
      </c>
      <c r="AZ4611" t="s">
        <v>31</v>
      </c>
    </row>
    <row r="4612" spans="1:52">
      <c r="A4612" t="s">
        <v>2980</v>
      </c>
      <c r="B4612" t="s">
        <v>71</v>
      </c>
      <c r="C4612" t="s">
        <v>174</v>
      </c>
      <c r="D4612" t="s">
        <v>2981</v>
      </c>
      <c r="E4612" t="s">
        <v>2982</v>
      </c>
      <c r="G4612" t="s">
        <v>2711</v>
      </c>
      <c r="I4612">
        <v>59.665999999999997</v>
      </c>
      <c r="J4612">
        <v>11.333</v>
      </c>
      <c r="K4612">
        <v>100</v>
      </c>
      <c r="L4612" t="s">
        <v>2389</v>
      </c>
      <c r="M4612">
        <v>2000</v>
      </c>
      <c r="P4612" s="64">
        <v>36433</v>
      </c>
      <c r="T4612">
        <v>18</v>
      </c>
      <c r="U4612">
        <v>18</v>
      </c>
      <c r="V4612">
        <v>24</v>
      </c>
      <c r="W4612">
        <v>0</v>
      </c>
      <c r="X4612" t="s">
        <v>2967</v>
      </c>
      <c r="Y4612">
        <v>11.5</v>
      </c>
      <c r="Z4612">
        <v>21</v>
      </c>
      <c r="AD4612" t="s">
        <v>476</v>
      </c>
      <c r="AE4612">
        <v>59.665999999999997</v>
      </c>
      <c r="AF4612">
        <v>11.333</v>
      </c>
      <c r="AG4612" t="s">
        <v>31</v>
      </c>
      <c r="AN4612">
        <v>12</v>
      </c>
      <c r="AP4612">
        <v>70</v>
      </c>
      <c r="AQ4612">
        <v>10</v>
      </c>
      <c r="AY4612" t="s">
        <v>31</v>
      </c>
      <c r="AZ4612" t="s">
        <v>31</v>
      </c>
    </row>
    <row r="4613" spans="1:52">
      <c r="A4613" t="s">
        <v>2980</v>
      </c>
      <c r="B4613" t="s">
        <v>71</v>
      </c>
      <c r="C4613" t="s">
        <v>174</v>
      </c>
      <c r="D4613" t="s">
        <v>2981</v>
      </c>
      <c r="E4613" t="s">
        <v>2982</v>
      </c>
      <c r="G4613" t="s">
        <v>2711</v>
      </c>
      <c r="I4613">
        <v>59.665999999999997</v>
      </c>
      <c r="J4613">
        <v>11.333</v>
      </c>
      <c r="K4613">
        <v>100</v>
      </c>
      <c r="L4613" t="s">
        <v>2389</v>
      </c>
      <c r="M4613">
        <v>2000</v>
      </c>
      <c r="P4613" s="64">
        <v>36433</v>
      </c>
      <c r="T4613">
        <v>18</v>
      </c>
      <c r="U4613">
        <v>18</v>
      </c>
      <c r="V4613">
        <v>24</v>
      </c>
      <c r="W4613">
        <v>0</v>
      </c>
      <c r="X4613" t="s">
        <v>2967</v>
      </c>
      <c r="Y4613">
        <v>17.34</v>
      </c>
      <c r="Z4613">
        <v>28</v>
      </c>
      <c r="AD4613" t="s">
        <v>476</v>
      </c>
      <c r="AE4613">
        <v>59.665999999999997</v>
      </c>
      <c r="AF4613">
        <v>11.333</v>
      </c>
      <c r="AG4613" t="s">
        <v>31</v>
      </c>
      <c r="AN4613">
        <v>12</v>
      </c>
      <c r="AP4613">
        <v>70</v>
      </c>
      <c r="AQ4613">
        <v>10</v>
      </c>
      <c r="AY4613" t="s">
        <v>31</v>
      </c>
      <c r="AZ4613" t="s">
        <v>31</v>
      </c>
    </row>
    <row r="4614" spans="1:52">
      <c r="A4614" t="s">
        <v>2980</v>
      </c>
      <c r="B4614" t="s">
        <v>71</v>
      </c>
      <c r="C4614" t="s">
        <v>174</v>
      </c>
      <c r="D4614" t="s">
        <v>2981</v>
      </c>
      <c r="E4614" t="s">
        <v>2982</v>
      </c>
      <c r="G4614" t="s">
        <v>2711</v>
      </c>
      <c r="I4614">
        <v>59.665999999999997</v>
      </c>
      <c r="J4614">
        <v>11.333</v>
      </c>
      <c r="K4614">
        <v>100</v>
      </c>
      <c r="L4614" t="s">
        <v>2389</v>
      </c>
      <c r="M4614">
        <v>2000</v>
      </c>
      <c r="P4614" s="64">
        <v>36433</v>
      </c>
      <c r="T4614">
        <v>18</v>
      </c>
      <c r="U4614">
        <v>18</v>
      </c>
      <c r="V4614">
        <v>24</v>
      </c>
      <c r="W4614">
        <v>0</v>
      </c>
      <c r="X4614" t="s">
        <v>2967</v>
      </c>
      <c r="Y4614">
        <v>23.4</v>
      </c>
      <c r="Z4614">
        <v>35</v>
      </c>
      <c r="AD4614" t="s">
        <v>476</v>
      </c>
      <c r="AE4614">
        <v>59.665999999999997</v>
      </c>
      <c r="AF4614">
        <v>11.333</v>
      </c>
      <c r="AG4614" t="s">
        <v>31</v>
      </c>
      <c r="AN4614">
        <v>12</v>
      </c>
      <c r="AP4614">
        <v>70</v>
      </c>
      <c r="AQ4614">
        <v>10</v>
      </c>
      <c r="AY4614" t="s">
        <v>31</v>
      </c>
      <c r="AZ4614" t="s">
        <v>31</v>
      </c>
    </row>
    <row r="4615" spans="1:52">
      <c r="A4615" t="s">
        <v>2980</v>
      </c>
      <c r="B4615" t="s">
        <v>71</v>
      </c>
      <c r="C4615" t="s">
        <v>174</v>
      </c>
      <c r="D4615" t="s">
        <v>2981</v>
      </c>
      <c r="E4615" t="s">
        <v>2982</v>
      </c>
      <c r="G4615" t="s">
        <v>2711</v>
      </c>
      <c r="I4615">
        <v>59.665999999999997</v>
      </c>
      <c r="J4615">
        <v>11.333</v>
      </c>
      <c r="K4615">
        <v>100</v>
      </c>
      <c r="L4615" t="s">
        <v>2389</v>
      </c>
      <c r="M4615">
        <v>2000</v>
      </c>
      <c r="P4615" s="64">
        <v>36433</v>
      </c>
      <c r="T4615">
        <v>18</v>
      </c>
      <c r="U4615">
        <v>18</v>
      </c>
      <c r="V4615">
        <v>24</v>
      </c>
      <c r="W4615">
        <v>0</v>
      </c>
      <c r="X4615" t="s">
        <v>2967</v>
      </c>
      <c r="Y4615">
        <v>29.07</v>
      </c>
      <c r="Z4615">
        <v>42</v>
      </c>
      <c r="AD4615" t="s">
        <v>476</v>
      </c>
      <c r="AE4615">
        <v>59.665999999999997</v>
      </c>
      <c r="AF4615">
        <v>11.333</v>
      </c>
      <c r="AG4615" t="s">
        <v>31</v>
      </c>
      <c r="AN4615">
        <v>12</v>
      </c>
      <c r="AP4615">
        <v>70</v>
      </c>
      <c r="AQ4615">
        <v>10</v>
      </c>
      <c r="AY4615" t="s">
        <v>31</v>
      </c>
      <c r="AZ4615" t="s">
        <v>31</v>
      </c>
    </row>
    <row r="4616" spans="1:52">
      <c r="A4616" t="s">
        <v>2980</v>
      </c>
      <c r="B4616" t="s">
        <v>71</v>
      </c>
      <c r="C4616" t="s">
        <v>174</v>
      </c>
      <c r="D4616" t="s">
        <v>2981</v>
      </c>
      <c r="E4616" t="s">
        <v>2982</v>
      </c>
      <c r="G4616" t="s">
        <v>2711</v>
      </c>
      <c r="I4616">
        <v>59.665999999999997</v>
      </c>
      <c r="J4616">
        <v>11.333</v>
      </c>
      <c r="K4616">
        <v>100</v>
      </c>
      <c r="L4616" t="s">
        <v>2389</v>
      </c>
      <c r="M4616">
        <v>2000</v>
      </c>
      <c r="P4616" s="64">
        <v>36433</v>
      </c>
      <c r="T4616">
        <v>18</v>
      </c>
      <c r="U4616">
        <v>18</v>
      </c>
      <c r="V4616">
        <v>24</v>
      </c>
      <c r="W4616">
        <v>0</v>
      </c>
      <c r="X4616" t="s">
        <v>2967</v>
      </c>
      <c r="Y4616">
        <v>32.18</v>
      </c>
      <c r="Z4616">
        <v>49</v>
      </c>
      <c r="AD4616" t="s">
        <v>476</v>
      </c>
      <c r="AE4616">
        <v>59.665999999999997</v>
      </c>
      <c r="AF4616">
        <v>11.333</v>
      </c>
      <c r="AG4616" t="s">
        <v>31</v>
      </c>
      <c r="AN4616">
        <v>12</v>
      </c>
      <c r="AP4616">
        <v>70</v>
      </c>
      <c r="AQ4616">
        <v>10</v>
      </c>
      <c r="AY4616" t="s">
        <v>31</v>
      </c>
      <c r="AZ4616" t="s">
        <v>31</v>
      </c>
    </row>
    <row r="4617" spans="1:52">
      <c r="A4617" t="s">
        <v>2980</v>
      </c>
      <c r="B4617" t="s">
        <v>71</v>
      </c>
      <c r="C4617" t="s">
        <v>174</v>
      </c>
      <c r="D4617" t="s">
        <v>2981</v>
      </c>
      <c r="E4617" t="s">
        <v>2982</v>
      </c>
      <c r="G4617" t="s">
        <v>2711</v>
      </c>
      <c r="I4617">
        <v>59.665999999999997</v>
      </c>
      <c r="J4617">
        <v>11.333</v>
      </c>
      <c r="K4617">
        <v>100</v>
      </c>
      <c r="L4617" t="s">
        <v>2389</v>
      </c>
      <c r="M4617">
        <v>2000</v>
      </c>
      <c r="P4617" s="64">
        <v>36433</v>
      </c>
      <c r="T4617">
        <v>18</v>
      </c>
      <c r="U4617">
        <v>18</v>
      </c>
      <c r="V4617">
        <v>24</v>
      </c>
      <c r="W4617">
        <v>0</v>
      </c>
      <c r="X4617" t="s">
        <v>2967</v>
      </c>
      <c r="Y4617">
        <v>33.369999999999997</v>
      </c>
      <c r="Z4617">
        <v>56</v>
      </c>
      <c r="AD4617" t="s">
        <v>476</v>
      </c>
      <c r="AE4617">
        <v>59.665999999999997</v>
      </c>
      <c r="AF4617">
        <v>11.333</v>
      </c>
      <c r="AG4617" t="s">
        <v>31</v>
      </c>
      <c r="AN4617">
        <v>12</v>
      </c>
      <c r="AP4617">
        <v>70</v>
      </c>
      <c r="AQ4617">
        <v>10</v>
      </c>
      <c r="AY4617" t="s">
        <v>31</v>
      </c>
      <c r="AZ4617" t="s">
        <v>31</v>
      </c>
    </row>
    <row r="4618" spans="1:52">
      <c r="A4618" t="s">
        <v>2980</v>
      </c>
      <c r="B4618" t="s">
        <v>71</v>
      </c>
      <c r="C4618" t="s">
        <v>174</v>
      </c>
      <c r="D4618" t="s">
        <v>2981</v>
      </c>
      <c r="E4618" t="s">
        <v>2982</v>
      </c>
      <c r="G4618" t="s">
        <v>2711</v>
      </c>
      <c r="I4618">
        <v>59.665999999999997</v>
      </c>
      <c r="J4618">
        <v>11.333</v>
      </c>
      <c r="K4618">
        <v>100</v>
      </c>
      <c r="L4618" t="s">
        <v>2389</v>
      </c>
      <c r="M4618">
        <v>2000</v>
      </c>
      <c r="P4618" s="64">
        <v>36433</v>
      </c>
      <c r="T4618">
        <v>18</v>
      </c>
      <c r="U4618">
        <v>18</v>
      </c>
      <c r="V4618">
        <v>24</v>
      </c>
      <c r="W4618">
        <v>0</v>
      </c>
      <c r="X4618" t="s">
        <v>2967</v>
      </c>
      <c r="Y4618">
        <v>34.200000000000003</v>
      </c>
      <c r="Z4618">
        <v>63</v>
      </c>
      <c r="AD4618" t="s">
        <v>476</v>
      </c>
      <c r="AE4618">
        <v>59.665999999999997</v>
      </c>
      <c r="AF4618">
        <v>11.333</v>
      </c>
      <c r="AG4618" t="s">
        <v>31</v>
      </c>
      <c r="AN4618">
        <v>12</v>
      </c>
      <c r="AP4618">
        <v>70</v>
      </c>
      <c r="AQ4618">
        <v>10</v>
      </c>
      <c r="AY4618" t="s">
        <v>31</v>
      </c>
      <c r="AZ4618" t="s">
        <v>31</v>
      </c>
    </row>
    <row r="4619" spans="1:52">
      <c r="A4619" t="s">
        <v>2980</v>
      </c>
      <c r="B4619" t="s">
        <v>71</v>
      </c>
      <c r="C4619" t="s">
        <v>174</v>
      </c>
      <c r="D4619" t="s">
        <v>2981</v>
      </c>
      <c r="E4619" t="s">
        <v>2982</v>
      </c>
      <c r="G4619" t="s">
        <v>2711</v>
      </c>
      <c r="I4619">
        <v>59.665999999999997</v>
      </c>
      <c r="J4619">
        <v>11.333</v>
      </c>
      <c r="K4619">
        <v>100</v>
      </c>
      <c r="L4619" t="s">
        <v>2389</v>
      </c>
      <c r="M4619">
        <v>2000</v>
      </c>
      <c r="P4619" s="64">
        <v>36433</v>
      </c>
      <c r="T4619">
        <v>18</v>
      </c>
      <c r="U4619">
        <v>18</v>
      </c>
      <c r="V4619">
        <v>24</v>
      </c>
      <c r="W4619">
        <v>0</v>
      </c>
      <c r="X4619" t="s">
        <v>2967</v>
      </c>
      <c r="Y4619">
        <v>34.47</v>
      </c>
      <c r="Z4619">
        <v>70</v>
      </c>
      <c r="AD4619" t="s">
        <v>476</v>
      </c>
      <c r="AE4619">
        <v>59.665999999999997</v>
      </c>
      <c r="AF4619">
        <v>11.333</v>
      </c>
      <c r="AG4619" t="s">
        <v>31</v>
      </c>
      <c r="AN4619">
        <v>12</v>
      </c>
      <c r="AP4619">
        <v>70</v>
      </c>
      <c r="AQ4619">
        <v>10</v>
      </c>
      <c r="AY4619" t="s">
        <v>31</v>
      </c>
      <c r="AZ4619" t="s">
        <v>31</v>
      </c>
    </row>
    <row r="4620" spans="1:52">
      <c r="A4620" t="s">
        <v>2980</v>
      </c>
      <c r="B4620" t="s">
        <v>71</v>
      </c>
      <c r="C4620" t="s">
        <v>174</v>
      </c>
      <c r="D4620" t="s">
        <v>2981</v>
      </c>
      <c r="E4620" t="s">
        <v>2982</v>
      </c>
      <c r="G4620" t="s">
        <v>2711</v>
      </c>
      <c r="I4620">
        <v>59.665999999999997</v>
      </c>
      <c r="J4620">
        <v>11.333</v>
      </c>
      <c r="K4620">
        <v>100</v>
      </c>
      <c r="L4620" t="s">
        <v>2389</v>
      </c>
      <c r="M4620">
        <v>2000</v>
      </c>
      <c r="P4620" s="64">
        <v>36433</v>
      </c>
      <c r="T4620">
        <v>18</v>
      </c>
      <c r="U4620">
        <v>18</v>
      </c>
      <c r="V4620">
        <v>24</v>
      </c>
      <c r="W4620">
        <v>0</v>
      </c>
      <c r="X4620" t="s">
        <v>2967</v>
      </c>
      <c r="Y4620">
        <v>0.31</v>
      </c>
      <c r="Z4620">
        <v>14</v>
      </c>
      <c r="AD4620" t="s">
        <v>476</v>
      </c>
      <c r="AE4620">
        <v>59.665999999999997</v>
      </c>
      <c r="AF4620">
        <v>11.333</v>
      </c>
      <c r="AG4620" t="s">
        <v>31</v>
      </c>
      <c r="AN4620">
        <v>12</v>
      </c>
      <c r="AP4620">
        <v>84</v>
      </c>
      <c r="AQ4620">
        <v>10</v>
      </c>
      <c r="AY4620" t="s">
        <v>31</v>
      </c>
      <c r="AZ4620" t="s">
        <v>31</v>
      </c>
    </row>
    <row r="4621" spans="1:52">
      <c r="A4621" t="s">
        <v>2980</v>
      </c>
      <c r="B4621" t="s">
        <v>71</v>
      </c>
      <c r="C4621" t="s">
        <v>174</v>
      </c>
      <c r="D4621" t="s">
        <v>2981</v>
      </c>
      <c r="E4621" t="s">
        <v>2982</v>
      </c>
      <c r="G4621" t="s">
        <v>2711</v>
      </c>
      <c r="I4621">
        <v>59.665999999999997</v>
      </c>
      <c r="J4621">
        <v>11.333</v>
      </c>
      <c r="K4621">
        <v>100</v>
      </c>
      <c r="L4621" t="s">
        <v>2389</v>
      </c>
      <c r="M4621">
        <v>2000</v>
      </c>
      <c r="P4621" s="64">
        <v>36433</v>
      </c>
      <c r="T4621">
        <v>18</v>
      </c>
      <c r="U4621">
        <v>18</v>
      </c>
      <c r="V4621">
        <v>24</v>
      </c>
      <c r="W4621">
        <v>0</v>
      </c>
      <c r="X4621" t="s">
        <v>2967</v>
      </c>
      <c r="Y4621">
        <v>3.29</v>
      </c>
      <c r="Z4621">
        <v>21</v>
      </c>
      <c r="AD4621" t="s">
        <v>476</v>
      </c>
      <c r="AE4621">
        <v>59.665999999999997</v>
      </c>
      <c r="AF4621">
        <v>11.333</v>
      </c>
      <c r="AG4621" t="s">
        <v>31</v>
      </c>
      <c r="AN4621">
        <v>12</v>
      </c>
      <c r="AP4621">
        <v>84</v>
      </c>
      <c r="AQ4621">
        <v>10</v>
      </c>
      <c r="AY4621" t="s">
        <v>31</v>
      </c>
      <c r="AZ4621" t="s">
        <v>31</v>
      </c>
    </row>
    <row r="4622" spans="1:52">
      <c r="A4622" t="s">
        <v>2980</v>
      </c>
      <c r="B4622" t="s">
        <v>71</v>
      </c>
      <c r="C4622" t="s">
        <v>174</v>
      </c>
      <c r="D4622" t="s">
        <v>2981</v>
      </c>
      <c r="E4622" t="s">
        <v>2982</v>
      </c>
      <c r="G4622" t="s">
        <v>2711</v>
      </c>
      <c r="I4622">
        <v>59.665999999999997</v>
      </c>
      <c r="J4622">
        <v>11.333</v>
      </c>
      <c r="K4622">
        <v>100</v>
      </c>
      <c r="L4622" t="s">
        <v>2389</v>
      </c>
      <c r="M4622">
        <v>2000</v>
      </c>
      <c r="P4622" s="64">
        <v>36433</v>
      </c>
      <c r="T4622">
        <v>18</v>
      </c>
      <c r="U4622">
        <v>18</v>
      </c>
      <c r="V4622">
        <v>24</v>
      </c>
      <c r="W4622">
        <v>0</v>
      </c>
      <c r="X4622" t="s">
        <v>2967</v>
      </c>
      <c r="Y4622">
        <v>7.46</v>
      </c>
      <c r="Z4622">
        <v>28</v>
      </c>
      <c r="AD4622" t="s">
        <v>476</v>
      </c>
      <c r="AE4622">
        <v>59.665999999999997</v>
      </c>
      <c r="AF4622">
        <v>11.333</v>
      </c>
      <c r="AG4622" t="s">
        <v>31</v>
      </c>
      <c r="AN4622">
        <v>12</v>
      </c>
      <c r="AP4622">
        <v>84</v>
      </c>
      <c r="AQ4622">
        <v>10</v>
      </c>
      <c r="AY4622" t="s">
        <v>31</v>
      </c>
      <c r="AZ4622" t="s">
        <v>31</v>
      </c>
    </row>
    <row r="4623" spans="1:52">
      <c r="A4623" t="s">
        <v>2980</v>
      </c>
      <c r="B4623" t="s">
        <v>71</v>
      </c>
      <c r="C4623" t="s">
        <v>174</v>
      </c>
      <c r="D4623" t="s">
        <v>2981</v>
      </c>
      <c r="E4623" t="s">
        <v>2982</v>
      </c>
      <c r="G4623" t="s">
        <v>2711</v>
      </c>
      <c r="I4623">
        <v>59.665999999999997</v>
      </c>
      <c r="J4623">
        <v>11.333</v>
      </c>
      <c r="K4623">
        <v>100</v>
      </c>
      <c r="L4623" t="s">
        <v>2389</v>
      </c>
      <c r="M4623">
        <v>2000</v>
      </c>
      <c r="P4623" s="64">
        <v>36433</v>
      </c>
      <c r="T4623">
        <v>18</v>
      </c>
      <c r="U4623">
        <v>18</v>
      </c>
      <c r="V4623">
        <v>24</v>
      </c>
      <c r="W4623">
        <v>0</v>
      </c>
      <c r="X4623" t="s">
        <v>2967</v>
      </c>
      <c r="Y4623">
        <v>13.96</v>
      </c>
      <c r="Z4623">
        <v>35</v>
      </c>
      <c r="AD4623" t="s">
        <v>476</v>
      </c>
      <c r="AE4623">
        <v>59.665999999999997</v>
      </c>
      <c r="AF4623">
        <v>11.333</v>
      </c>
      <c r="AG4623" t="s">
        <v>31</v>
      </c>
      <c r="AN4623">
        <v>12</v>
      </c>
      <c r="AP4623">
        <v>84</v>
      </c>
      <c r="AQ4623">
        <v>10</v>
      </c>
      <c r="AY4623" t="s">
        <v>31</v>
      </c>
      <c r="AZ4623" t="s">
        <v>31</v>
      </c>
    </row>
    <row r="4624" spans="1:52">
      <c r="A4624" t="s">
        <v>2980</v>
      </c>
      <c r="B4624" t="s">
        <v>71</v>
      </c>
      <c r="C4624" t="s">
        <v>174</v>
      </c>
      <c r="D4624" t="s">
        <v>2981</v>
      </c>
      <c r="E4624" t="s">
        <v>2982</v>
      </c>
      <c r="G4624" t="s">
        <v>2711</v>
      </c>
      <c r="I4624">
        <v>59.665999999999997</v>
      </c>
      <c r="J4624">
        <v>11.333</v>
      </c>
      <c r="K4624">
        <v>100</v>
      </c>
      <c r="L4624" t="s">
        <v>2389</v>
      </c>
      <c r="M4624">
        <v>2000</v>
      </c>
      <c r="P4624" s="64">
        <v>36433</v>
      </c>
      <c r="T4624">
        <v>18</v>
      </c>
      <c r="U4624">
        <v>18</v>
      </c>
      <c r="V4624">
        <v>24</v>
      </c>
      <c r="W4624">
        <v>0</v>
      </c>
      <c r="X4624" t="s">
        <v>2967</v>
      </c>
      <c r="Y4624">
        <v>20.55</v>
      </c>
      <c r="Z4624">
        <v>42</v>
      </c>
      <c r="AD4624" t="s">
        <v>476</v>
      </c>
      <c r="AE4624">
        <v>59.665999999999997</v>
      </c>
      <c r="AF4624">
        <v>11.333</v>
      </c>
      <c r="AG4624" t="s">
        <v>31</v>
      </c>
      <c r="AN4624">
        <v>12</v>
      </c>
      <c r="AP4624">
        <v>84</v>
      </c>
      <c r="AQ4624">
        <v>10</v>
      </c>
      <c r="AY4624" t="s">
        <v>31</v>
      </c>
      <c r="AZ4624" t="s">
        <v>31</v>
      </c>
    </row>
    <row r="4625" spans="1:52">
      <c r="A4625" t="s">
        <v>2980</v>
      </c>
      <c r="B4625" t="s">
        <v>71</v>
      </c>
      <c r="C4625" t="s">
        <v>174</v>
      </c>
      <c r="D4625" t="s">
        <v>2981</v>
      </c>
      <c r="E4625" t="s">
        <v>2982</v>
      </c>
      <c r="G4625" t="s">
        <v>2711</v>
      </c>
      <c r="I4625">
        <v>59.665999999999997</v>
      </c>
      <c r="J4625">
        <v>11.333</v>
      </c>
      <c r="K4625">
        <v>100</v>
      </c>
      <c r="L4625" t="s">
        <v>2389</v>
      </c>
      <c r="M4625">
        <v>2000</v>
      </c>
      <c r="P4625" s="64">
        <v>36433</v>
      </c>
      <c r="T4625">
        <v>18</v>
      </c>
      <c r="U4625">
        <v>18</v>
      </c>
      <c r="V4625">
        <v>24</v>
      </c>
      <c r="W4625">
        <v>0</v>
      </c>
      <c r="X4625" t="s">
        <v>2967</v>
      </c>
      <c r="Y4625">
        <v>26.83</v>
      </c>
      <c r="Z4625">
        <v>49</v>
      </c>
      <c r="AD4625" t="s">
        <v>476</v>
      </c>
      <c r="AE4625">
        <v>59.665999999999997</v>
      </c>
      <c r="AF4625">
        <v>11.333</v>
      </c>
      <c r="AG4625" t="s">
        <v>31</v>
      </c>
      <c r="AN4625">
        <v>12</v>
      </c>
      <c r="AP4625">
        <v>84</v>
      </c>
      <c r="AQ4625">
        <v>10</v>
      </c>
      <c r="AY4625" t="s">
        <v>31</v>
      </c>
      <c r="AZ4625" t="s">
        <v>31</v>
      </c>
    </row>
    <row r="4626" spans="1:52">
      <c r="A4626" t="s">
        <v>2980</v>
      </c>
      <c r="B4626" t="s">
        <v>71</v>
      </c>
      <c r="C4626" t="s">
        <v>174</v>
      </c>
      <c r="D4626" t="s">
        <v>2981</v>
      </c>
      <c r="E4626" t="s">
        <v>2982</v>
      </c>
      <c r="G4626" t="s">
        <v>2711</v>
      </c>
      <c r="I4626">
        <v>59.665999999999997</v>
      </c>
      <c r="J4626">
        <v>11.333</v>
      </c>
      <c r="K4626">
        <v>100</v>
      </c>
      <c r="L4626" t="s">
        <v>2389</v>
      </c>
      <c r="M4626">
        <v>2000</v>
      </c>
      <c r="P4626" s="64">
        <v>36433</v>
      </c>
      <c r="T4626">
        <v>18</v>
      </c>
      <c r="U4626">
        <v>18</v>
      </c>
      <c r="V4626">
        <v>24</v>
      </c>
      <c r="W4626">
        <v>0</v>
      </c>
      <c r="X4626" t="s">
        <v>2967</v>
      </c>
      <c r="Y4626">
        <v>31.04</v>
      </c>
      <c r="Z4626">
        <v>56</v>
      </c>
      <c r="AD4626" t="s">
        <v>476</v>
      </c>
      <c r="AE4626">
        <v>59.665999999999997</v>
      </c>
      <c r="AF4626">
        <v>11.333</v>
      </c>
      <c r="AG4626" t="s">
        <v>31</v>
      </c>
      <c r="AN4626">
        <v>12</v>
      </c>
      <c r="AP4626">
        <v>84</v>
      </c>
      <c r="AQ4626">
        <v>10</v>
      </c>
      <c r="AY4626" t="s">
        <v>31</v>
      </c>
      <c r="AZ4626" t="s">
        <v>31</v>
      </c>
    </row>
    <row r="4627" spans="1:52">
      <c r="A4627" t="s">
        <v>2980</v>
      </c>
      <c r="B4627" t="s">
        <v>71</v>
      </c>
      <c r="C4627" t="s">
        <v>174</v>
      </c>
      <c r="D4627" t="s">
        <v>2981</v>
      </c>
      <c r="E4627" t="s">
        <v>2982</v>
      </c>
      <c r="G4627" t="s">
        <v>2711</v>
      </c>
      <c r="I4627">
        <v>59.665999999999997</v>
      </c>
      <c r="J4627">
        <v>11.333</v>
      </c>
      <c r="K4627">
        <v>100</v>
      </c>
      <c r="L4627" t="s">
        <v>2389</v>
      </c>
      <c r="M4627">
        <v>2000</v>
      </c>
      <c r="P4627" s="64">
        <v>36433</v>
      </c>
      <c r="T4627">
        <v>18</v>
      </c>
      <c r="U4627">
        <v>18</v>
      </c>
      <c r="V4627">
        <v>24</v>
      </c>
      <c r="W4627">
        <v>0</v>
      </c>
      <c r="X4627" t="s">
        <v>2967</v>
      </c>
      <c r="Y4627">
        <v>34.69</v>
      </c>
      <c r="Z4627">
        <v>63</v>
      </c>
      <c r="AD4627" t="s">
        <v>476</v>
      </c>
      <c r="AE4627">
        <v>59.665999999999997</v>
      </c>
      <c r="AF4627">
        <v>11.333</v>
      </c>
      <c r="AG4627" t="s">
        <v>31</v>
      </c>
      <c r="AN4627">
        <v>12</v>
      </c>
      <c r="AP4627">
        <v>84</v>
      </c>
      <c r="AQ4627">
        <v>10</v>
      </c>
      <c r="AY4627" t="s">
        <v>31</v>
      </c>
      <c r="AZ4627" t="s">
        <v>31</v>
      </c>
    </row>
    <row r="4628" spans="1:52">
      <c r="A4628" t="s">
        <v>2980</v>
      </c>
      <c r="B4628" t="s">
        <v>71</v>
      </c>
      <c r="C4628" t="s">
        <v>174</v>
      </c>
      <c r="D4628" t="s">
        <v>2981</v>
      </c>
      <c r="E4628" t="s">
        <v>2982</v>
      </c>
      <c r="G4628" t="s">
        <v>2711</v>
      </c>
      <c r="I4628">
        <v>59.665999999999997</v>
      </c>
      <c r="J4628">
        <v>11.333</v>
      </c>
      <c r="K4628">
        <v>100</v>
      </c>
      <c r="L4628" t="s">
        <v>2389</v>
      </c>
      <c r="M4628">
        <v>2000</v>
      </c>
      <c r="P4628" s="64">
        <v>36433</v>
      </c>
      <c r="T4628">
        <v>18</v>
      </c>
      <c r="U4628">
        <v>18</v>
      </c>
      <c r="V4628">
        <v>24</v>
      </c>
      <c r="W4628">
        <v>0</v>
      </c>
      <c r="X4628" t="s">
        <v>2967</v>
      </c>
      <c r="Y4628">
        <v>36.36</v>
      </c>
      <c r="Z4628">
        <v>70</v>
      </c>
      <c r="AD4628" t="s">
        <v>476</v>
      </c>
      <c r="AE4628">
        <v>59.665999999999997</v>
      </c>
      <c r="AF4628">
        <v>11.333</v>
      </c>
      <c r="AG4628" t="s">
        <v>31</v>
      </c>
      <c r="AN4628">
        <v>12</v>
      </c>
      <c r="AP4628">
        <v>84</v>
      </c>
      <c r="AQ4628">
        <v>10</v>
      </c>
      <c r="AY4628" t="s">
        <v>31</v>
      </c>
      <c r="AZ4628" t="s">
        <v>31</v>
      </c>
    </row>
    <row r="4629" spans="1:52">
      <c r="A4629" t="s">
        <v>2980</v>
      </c>
      <c r="B4629" t="s">
        <v>71</v>
      </c>
      <c r="C4629" t="s">
        <v>174</v>
      </c>
      <c r="D4629" t="s">
        <v>2981</v>
      </c>
      <c r="E4629" t="s">
        <v>2982</v>
      </c>
      <c r="G4629" t="s">
        <v>2711</v>
      </c>
      <c r="I4629">
        <v>59.665999999999997</v>
      </c>
      <c r="J4629">
        <v>11.333</v>
      </c>
      <c r="K4629">
        <v>100</v>
      </c>
      <c r="L4629" t="s">
        <v>2389</v>
      </c>
      <c r="M4629">
        <v>2000</v>
      </c>
      <c r="P4629" s="64">
        <v>36433</v>
      </c>
      <c r="T4629">
        <v>18</v>
      </c>
      <c r="U4629">
        <v>18</v>
      </c>
      <c r="V4629">
        <v>24</v>
      </c>
      <c r="W4629">
        <v>0</v>
      </c>
      <c r="X4629" t="s">
        <v>2967</v>
      </c>
      <c r="Y4629">
        <v>36.58</v>
      </c>
      <c r="Z4629">
        <v>77</v>
      </c>
      <c r="AD4629" t="s">
        <v>476</v>
      </c>
      <c r="AE4629">
        <v>59.665999999999997</v>
      </c>
      <c r="AF4629">
        <v>11.333</v>
      </c>
      <c r="AG4629" t="s">
        <v>31</v>
      </c>
      <c r="AN4629">
        <v>12</v>
      </c>
      <c r="AP4629">
        <v>84</v>
      </c>
      <c r="AQ4629">
        <v>10</v>
      </c>
      <c r="AY4629" t="s">
        <v>31</v>
      </c>
      <c r="AZ4629" t="s">
        <v>31</v>
      </c>
    </row>
    <row r="4630" spans="1:52">
      <c r="A4630" t="s">
        <v>2980</v>
      </c>
      <c r="B4630" t="s">
        <v>71</v>
      </c>
      <c r="C4630" t="s">
        <v>174</v>
      </c>
      <c r="D4630" t="s">
        <v>2981</v>
      </c>
      <c r="E4630" t="s">
        <v>2982</v>
      </c>
      <c r="G4630" t="s">
        <v>2711</v>
      </c>
      <c r="I4630">
        <v>59.665999999999997</v>
      </c>
      <c r="J4630">
        <v>11.333</v>
      </c>
      <c r="K4630">
        <v>100</v>
      </c>
      <c r="L4630" t="s">
        <v>2389</v>
      </c>
      <c r="M4630">
        <v>2000</v>
      </c>
      <c r="P4630" s="64">
        <v>36433</v>
      </c>
      <c r="T4630">
        <v>18</v>
      </c>
      <c r="U4630">
        <v>18</v>
      </c>
      <c r="V4630">
        <v>24</v>
      </c>
      <c r="W4630">
        <v>0</v>
      </c>
      <c r="X4630" t="s">
        <v>2967</v>
      </c>
      <c r="Y4630">
        <v>36.71</v>
      </c>
      <c r="Z4630">
        <v>84</v>
      </c>
      <c r="AD4630" t="s">
        <v>476</v>
      </c>
      <c r="AE4630">
        <v>59.665999999999997</v>
      </c>
      <c r="AF4630">
        <v>11.333</v>
      </c>
      <c r="AG4630" t="s">
        <v>31</v>
      </c>
      <c r="AN4630">
        <v>12</v>
      </c>
      <c r="AP4630">
        <v>84</v>
      </c>
      <c r="AQ4630">
        <v>10</v>
      </c>
      <c r="AY4630" t="s">
        <v>31</v>
      </c>
      <c r="AZ4630" t="s">
        <v>31</v>
      </c>
    </row>
    <row r="4631" spans="1:52">
      <c r="A4631" t="s">
        <v>2980</v>
      </c>
      <c r="B4631" t="s">
        <v>71</v>
      </c>
      <c r="C4631" t="s">
        <v>174</v>
      </c>
      <c r="D4631" t="s">
        <v>2981</v>
      </c>
      <c r="E4631" t="s">
        <v>2982</v>
      </c>
      <c r="G4631" t="s">
        <v>2711</v>
      </c>
      <c r="I4631">
        <v>59.665999999999997</v>
      </c>
      <c r="J4631">
        <v>11.333</v>
      </c>
      <c r="K4631">
        <v>100</v>
      </c>
      <c r="L4631" t="s">
        <v>2389</v>
      </c>
      <c r="M4631">
        <v>2000</v>
      </c>
      <c r="P4631" s="64">
        <v>36433</v>
      </c>
      <c r="T4631">
        <v>18</v>
      </c>
      <c r="U4631">
        <v>18</v>
      </c>
      <c r="V4631">
        <v>24</v>
      </c>
      <c r="W4631">
        <v>0</v>
      </c>
      <c r="X4631" t="s">
        <v>2967</v>
      </c>
      <c r="Y4631">
        <v>0.31</v>
      </c>
      <c r="Z4631">
        <v>28</v>
      </c>
      <c r="AD4631" t="s">
        <v>476</v>
      </c>
      <c r="AE4631">
        <v>59.665999999999997</v>
      </c>
      <c r="AF4631">
        <v>11.333</v>
      </c>
      <c r="AG4631" t="s">
        <v>31</v>
      </c>
      <c r="AN4631">
        <v>12</v>
      </c>
      <c r="AP4631">
        <v>98</v>
      </c>
      <c r="AQ4631">
        <v>10</v>
      </c>
      <c r="AY4631" t="s">
        <v>31</v>
      </c>
      <c r="AZ4631" t="s">
        <v>31</v>
      </c>
    </row>
    <row r="4632" spans="1:52">
      <c r="A4632" t="s">
        <v>2980</v>
      </c>
      <c r="B4632" t="s">
        <v>71</v>
      </c>
      <c r="C4632" t="s">
        <v>174</v>
      </c>
      <c r="D4632" t="s">
        <v>2981</v>
      </c>
      <c r="E4632" t="s">
        <v>2982</v>
      </c>
      <c r="G4632" t="s">
        <v>2711</v>
      </c>
      <c r="I4632">
        <v>59.665999999999997</v>
      </c>
      <c r="J4632">
        <v>11.333</v>
      </c>
      <c r="K4632">
        <v>100</v>
      </c>
      <c r="L4632" t="s">
        <v>2389</v>
      </c>
      <c r="M4632">
        <v>2000</v>
      </c>
      <c r="P4632" s="64">
        <v>36433</v>
      </c>
      <c r="T4632">
        <v>18</v>
      </c>
      <c r="U4632">
        <v>18</v>
      </c>
      <c r="V4632">
        <v>24</v>
      </c>
      <c r="W4632">
        <v>0</v>
      </c>
      <c r="X4632" t="s">
        <v>2967</v>
      </c>
      <c r="Y4632">
        <v>4.7</v>
      </c>
      <c r="Z4632">
        <v>35</v>
      </c>
      <c r="AD4632" t="s">
        <v>476</v>
      </c>
      <c r="AE4632">
        <v>59.665999999999997</v>
      </c>
      <c r="AF4632">
        <v>11.333</v>
      </c>
      <c r="AG4632" t="s">
        <v>31</v>
      </c>
      <c r="AN4632">
        <v>12</v>
      </c>
      <c r="AP4632">
        <v>98</v>
      </c>
      <c r="AQ4632">
        <v>10</v>
      </c>
      <c r="AY4632" t="s">
        <v>31</v>
      </c>
      <c r="AZ4632" t="s">
        <v>31</v>
      </c>
    </row>
    <row r="4633" spans="1:52">
      <c r="A4633" t="s">
        <v>2980</v>
      </c>
      <c r="B4633" t="s">
        <v>71</v>
      </c>
      <c r="C4633" t="s">
        <v>174</v>
      </c>
      <c r="D4633" t="s">
        <v>2981</v>
      </c>
      <c r="E4633" t="s">
        <v>2982</v>
      </c>
      <c r="G4633" t="s">
        <v>2711</v>
      </c>
      <c r="I4633">
        <v>59.665999999999997</v>
      </c>
      <c r="J4633">
        <v>11.333</v>
      </c>
      <c r="K4633">
        <v>100</v>
      </c>
      <c r="L4633" t="s">
        <v>2389</v>
      </c>
      <c r="M4633">
        <v>2000</v>
      </c>
      <c r="P4633" s="64">
        <v>36433</v>
      </c>
      <c r="T4633">
        <v>18</v>
      </c>
      <c r="U4633">
        <v>18</v>
      </c>
      <c r="V4633">
        <v>24</v>
      </c>
      <c r="W4633">
        <v>0</v>
      </c>
      <c r="X4633" t="s">
        <v>2967</v>
      </c>
      <c r="Y4633">
        <v>11.02</v>
      </c>
      <c r="Z4633">
        <v>42</v>
      </c>
      <c r="AD4633" t="s">
        <v>476</v>
      </c>
      <c r="AE4633">
        <v>59.665999999999997</v>
      </c>
      <c r="AF4633">
        <v>11.333</v>
      </c>
      <c r="AG4633" t="s">
        <v>31</v>
      </c>
      <c r="AN4633">
        <v>12</v>
      </c>
      <c r="AP4633">
        <v>98</v>
      </c>
      <c r="AQ4633">
        <v>10</v>
      </c>
      <c r="AY4633" t="s">
        <v>31</v>
      </c>
      <c r="AZ4633" t="s">
        <v>31</v>
      </c>
    </row>
    <row r="4634" spans="1:52">
      <c r="A4634" t="s">
        <v>2980</v>
      </c>
      <c r="B4634" t="s">
        <v>71</v>
      </c>
      <c r="C4634" t="s">
        <v>174</v>
      </c>
      <c r="D4634" t="s">
        <v>2981</v>
      </c>
      <c r="E4634" t="s">
        <v>2982</v>
      </c>
      <c r="G4634" t="s">
        <v>2711</v>
      </c>
      <c r="I4634">
        <v>59.665999999999997</v>
      </c>
      <c r="J4634">
        <v>11.333</v>
      </c>
      <c r="K4634">
        <v>100</v>
      </c>
      <c r="L4634" t="s">
        <v>2389</v>
      </c>
      <c r="M4634">
        <v>2000</v>
      </c>
      <c r="P4634" s="64">
        <v>36433</v>
      </c>
      <c r="T4634">
        <v>18</v>
      </c>
      <c r="U4634">
        <v>18</v>
      </c>
      <c r="V4634">
        <v>24</v>
      </c>
      <c r="W4634">
        <v>0</v>
      </c>
      <c r="X4634" t="s">
        <v>2967</v>
      </c>
      <c r="Y4634">
        <v>18.09</v>
      </c>
      <c r="Z4634">
        <v>49</v>
      </c>
      <c r="AD4634" t="s">
        <v>476</v>
      </c>
      <c r="AE4634">
        <v>59.665999999999997</v>
      </c>
      <c r="AF4634">
        <v>11.333</v>
      </c>
      <c r="AG4634" t="s">
        <v>31</v>
      </c>
      <c r="AN4634">
        <v>12</v>
      </c>
      <c r="AP4634">
        <v>98</v>
      </c>
      <c r="AQ4634">
        <v>10</v>
      </c>
      <c r="AY4634" t="s">
        <v>31</v>
      </c>
      <c r="AZ4634" t="s">
        <v>31</v>
      </c>
    </row>
    <row r="4635" spans="1:52">
      <c r="A4635" t="s">
        <v>2980</v>
      </c>
      <c r="B4635" t="s">
        <v>71</v>
      </c>
      <c r="C4635" t="s">
        <v>174</v>
      </c>
      <c r="D4635" t="s">
        <v>2981</v>
      </c>
      <c r="E4635" t="s">
        <v>2982</v>
      </c>
      <c r="G4635" t="s">
        <v>2711</v>
      </c>
      <c r="I4635">
        <v>59.665999999999997</v>
      </c>
      <c r="J4635">
        <v>11.333</v>
      </c>
      <c r="K4635">
        <v>100</v>
      </c>
      <c r="L4635" t="s">
        <v>2389</v>
      </c>
      <c r="M4635">
        <v>2000</v>
      </c>
      <c r="P4635" s="64">
        <v>36433</v>
      </c>
      <c r="T4635">
        <v>18</v>
      </c>
      <c r="U4635">
        <v>18</v>
      </c>
      <c r="V4635">
        <v>24</v>
      </c>
      <c r="W4635">
        <v>0</v>
      </c>
      <c r="X4635" t="s">
        <v>2967</v>
      </c>
      <c r="Y4635">
        <v>25.6</v>
      </c>
      <c r="Z4635">
        <v>56</v>
      </c>
      <c r="AD4635" t="s">
        <v>476</v>
      </c>
      <c r="AE4635">
        <v>59.665999999999997</v>
      </c>
      <c r="AF4635">
        <v>11.333</v>
      </c>
      <c r="AG4635" t="s">
        <v>31</v>
      </c>
      <c r="AN4635">
        <v>12</v>
      </c>
      <c r="AP4635">
        <v>98</v>
      </c>
      <c r="AQ4635">
        <v>10</v>
      </c>
      <c r="AY4635" t="s">
        <v>31</v>
      </c>
      <c r="AZ4635" t="s">
        <v>31</v>
      </c>
    </row>
    <row r="4636" spans="1:52">
      <c r="A4636" t="s">
        <v>2980</v>
      </c>
      <c r="B4636" t="s">
        <v>71</v>
      </c>
      <c r="C4636" t="s">
        <v>174</v>
      </c>
      <c r="D4636" t="s">
        <v>2981</v>
      </c>
      <c r="E4636" t="s">
        <v>2982</v>
      </c>
      <c r="G4636" t="s">
        <v>2711</v>
      </c>
      <c r="I4636">
        <v>59.665999999999997</v>
      </c>
      <c r="J4636">
        <v>11.333</v>
      </c>
      <c r="K4636">
        <v>100</v>
      </c>
      <c r="L4636" t="s">
        <v>2389</v>
      </c>
      <c r="M4636">
        <v>2000</v>
      </c>
      <c r="P4636" s="64">
        <v>36433</v>
      </c>
      <c r="T4636">
        <v>18</v>
      </c>
      <c r="U4636">
        <v>18</v>
      </c>
      <c r="V4636">
        <v>24</v>
      </c>
      <c r="W4636">
        <v>0</v>
      </c>
      <c r="X4636" t="s">
        <v>2967</v>
      </c>
      <c r="Y4636">
        <v>31.18</v>
      </c>
      <c r="Z4636">
        <v>63</v>
      </c>
      <c r="AD4636" t="s">
        <v>476</v>
      </c>
      <c r="AE4636">
        <v>59.665999999999997</v>
      </c>
      <c r="AF4636">
        <v>11.333</v>
      </c>
      <c r="AG4636" t="s">
        <v>31</v>
      </c>
      <c r="AN4636">
        <v>12</v>
      </c>
      <c r="AP4636">
        <v>98</v>
      </c>
      <c r="AQ4636">
        <v>10</v>
      </c>
      <c r="AY4636" t="s">
        <v>31</v>
      </c>
      <c r="AZ4636" t="s">
        <v>31</v>
      </c>
    </row>
    <row r="4637" spans="1:52">
      <c r="A4637" t="s">
        <v>2980</v>
      </c>
      <c r="B4637" t="s">
        <v>71</v>
      </c>
      <c r="C4637" t="s">
        <v>174</v>
      </c>
      <c r="D4637" t="s">
        <v>2981</v>
      </c>
      <c r="E4637" t="s">
        <v>2982</v>
      </c>
      <c r="G4637" t="s">
        <v>2711</v>
      </c>
      <c r="I4637">
        <v>59.665999999999997</v>
      </c>
      <c r="J4637">
        <v>11.333</v>
      </c>
      <c r="K4637">
        <v>100</v>
      </c>
      <c r="L4637" t="s">
        <v>2389</v>
      </c>
      <c r="M4637">
        <v>2000</v>
      </c>
      <c r="P4637" s="64">
        <v>36433</v>
      </c>
      <c r="T4637">
        <v>18</v>
      </c>
      <c r="U4637">
        <v>18</v>
      </c>
      <c r="V4637">
        <v>24</v>
      </c>
      <c r="W4637">
        <v>0</v>
      </c>
      <c r="X4637" t="s">
        <v>2967</v>
      </c>
      <c r="Y4637">
        <v>35.299999999999997</v>
      </c>
      <c r="Z4637">
        <v>70</v>
      </c>
      <c r="AD4637" t="s">
        <v>476</v>
      </c>
      <c r="AE4637">
        <v>59.665999999999997</v>
      </c>
      <c r="AF4637">
        <v>11.333</v>
      </c>
      <c r="AG4637" t="s">
        <v>31</v>
      </c>
      <c r="AN4637">
        <v>12</v>
      </c>
      <c r="AP4637">
        <v>98</v>
      </c>
      <c r="AQ4637">
        <v>10</v>
      </c>
      <c r="AY4637" t="s">
        <v>31</v>
      </c>
      <c r="AZ4637" t="s">
        <v>31</v>
      </c>
    </row>
    <row r="4638" spans="1:52">
      <c r="A4638" t="s">
        <v>2980</v>
      </c>
      <c r="B4638" t="s">
        <v>71</v>
      </c>
      <c r="C4638" t="s">
        <v>174</v>
      </c>
      <c r="D4638" t="s">
        <v>2981</v>
      </c>
      <c r="E4638" t="s">
        <v>2982</v>
      </c>
      <c r="G4638" t="s">
        <v>2711</v>
      </c>
      <c r="I4638">
        <v>59.665999999999997</v>
      </c>
      <c r="J4638">
        <v>11.333</v>
      </c>
      <c r="K4638">
        <v>100</v>
      </c>
      <c r="L4638" t="s">
        <v>2389</v>
      </c>
      <c r="M4638">
        <v>2000</v>
      </c>
      <c r="P4638" s="64">
        <v>36433</v>
      </c>
      <c r="T4638">
        <v>18</v>
      </c>
      <c r="U4638">
        <v>18</v>
      </c>
      <c r="V4638">
        <v>24</v>
      </c>
      <c r="W4638">
        <v>0</v>
      </c>
      <c r="X4638" t="s">
        <v>2967</v>
      </c>
      <c r="Y4638">
        <v>37.67</v>
      </c>
      <c r="Z4638">
        <v>77</v>
      </c>
      <c r="AD4638" t="s">
        <v>476</v>
      </c>
      <c r="AE4638">
        <v>59.665999999999997</v>
      </c>
      <c r="AF4638">
        <v>11.333</v>
      </c>
      <c r="AG4638" t="s">
        <v>31</v>
      </c>
      <c r="AN4638">
        <v>12</v>
      </c>
      <c r="AP4638">
        <v>98</v>
      </c>
      <c r="AQ4638">
        <v>10</v>
      </c>
      <c r="AY4638" t="s">
        <v>31</v>
      </c>
      <c r="AZ4638" t="s">
        <v>31</v>
      </c>
    </row>
    <row r="4639" spans="1:52">
      <c r="A4639" t="s">
        <v>2980</v>
      </c>
      <c r="B4639" t="s">
        <v>71</v>
      </c>
      <c r="C4639" t="s">
        <v>174</v>
      </c>
      <c r="D4639" t="s">
        <v>2981</v>
      </c>
      <c r="E4639" t="s">
        <v>2982</v>
      </c>
      <c r="G4639" t="s">
        <v>2711</v>
      </c>
      <c r="I4639">
        <v>59.665999999999997</v>
      </c>
      <c r="J4639">
        <v>11.333</v>
      </c>
      <c r="K4639">
        <v>100</v>
      </c>
      <c r="L4639" t="s">
        <v>2389</v>
      </c>
      <c r="M4639">
        <v>2000</v>
      </c>
      <c r="P4639" s="64">
        <v>36433</v>
      </c>
      <c r="T4639">
        <v>18</v>
      </c>
      <c r="U4639">
        <v>18</v>
      </c>
      <c r="V4639">
        <v>24</v>
      </c>
      <c r="W4639">
        <v>0</v>
      </c>
      <c r="X4639" t="s">
        <v>2967</v>
      </c>
      <c r="Y4639">
        <v>39.17</v>
      </c>
      <c r="Z4639">
        <v>84</v>
      </c>
      <c r="AD4639" t="s">
        <v>476</v>
      </c>
      <c r="AE4639">
        <v>59.665999999999997</v>
      </c>
      <c r="AF4639">
        <v>11.333</v>
      </c>
      <c r="AG4639" t="s">
        <v>31</v>
      </c>
      <c r="AN4639">
        <v>12</v>
      </c>
      <c r="AP4639">
        <v>98</v>
      </c>
      <c r="AQ4639">
        <v>10</v>
      </c>
      <c r="AY4639" t="s">
        <v>31</v>
      </c>
      <c r="AZ4639" t="s">
        <v>31</v>
      </c>
    </row>
    <row r="4640" spans="1:52">
      <c r="A4640" t="s">
        <v>2980</v>
      </c>
      <c r="B4640" t="s">
        <v>71</v>
      </c>
      <c r="C4640" t="s">
        <v>174</v>
      </c>
      <c r="D4640" t="s">
        <v>2981</v>
      </c>
      <c r="E4640" t="s">
        <v>2982</v>
      </c>
      <c r="G4640" t="s">
        <v>2711</v>
      </c>
      <c r="I4640">
        <v>59.665999999999997</v>
      </c>
      <c r="J4640">
        <v>11.333</v>
      </c>
      <c r="K4640">
        <v>100</v>
      </c>
      <c r="L4640" t="s">
        <v>2389</v>
      </c>
      <c r="M4640">
        <v>2000</v>
      </c>
      <c r="P4640" s="64">
        <v>36433</v>
      </c>
      <c r="T4640">
        <v>18</v>
      </c>
      <c r="U4640">
        <v>18</v>
      </c>
      <c r="V4640">
        <v>24</v>
      </c>
      <c r="W4640">
        <v>0</v>
      </c>
      <c r="X4640" t="s">
        <v>2967</v>
      </c>
      <c r="Y4640">
        <v>39.299999999999997</v>
      </c>
      <c r="Z4640">
        <v>91</v>
      </c>
      <c r="AD4640" t="s">
        <v>476</v>
      </c>
      <c r="AE4640">
        <v>59.665999999999997</v>
      </c>
      <c r="AF4640">
        <v>11.333</v>
      </c>
      <c r="AG4640" t="s">
        <v>31</v>
      </c>
      <c r="AN4640">
        <v>12</v>
      </c>
      <c r="AP4640">
        <v>98</v>
      </c>
      <c r="AQ4640">
        <v>10</v>
      </c>
      <c r="AY4640" t="s">
        <v>31</v>
      </c>
      <c r="AZ4640" t="s">
        <v>31</v>
      </c>
    </row>
    <row r="4641" spans="1:52">
      <c r="A4641" t="s">
        <v>2980</v>
      </c>
      <c r="B4641" t="s">
        <v>71</v>
      </c>
      <c r="C4641" t="s">
        <v>174</v>
      </c>
      <c r="D4641" t="s">
        <v>2981</v>
      </c>
      <c r="E4641" t="s">
        <v>2982</v>
      </c>
      <c r="G4641" t="s">
        <v>2711</v>
      </c>
      <c r="I4641">
        <v>59.665999999999997</v>
      </c>
      <c r="J4641">
        <v>11.333</v>
      </c>
      <c r="K4641">
        <v>100</v>
      </c>
      <c r="L4641" t="s">
        <v>2389</v>
      </c>
      <c r="M4641">
        <v>2000</v>
      </c>
      <c r="P4641" s="64">
        <v>36433</v>
      </c>
      <c r="T4641">
        <v>18</v>
      </c>
      <c r="U4641">
        <v>18</v>
      </c>
      <c r="V4641">
        <v>24</v>
      </c>
      <c r="W4641">
        <v>0</v>
      </c>
      <c r="X4641" t="s">
        <v>2967</v>
      </c>
      <c r="Y4641">
        <v>0.4</v>
      </c>
      <c r="Z4641">
        <v>42</v>
      </c>
      <c r="AD4641" t="s">
        <v>476</v>
      </c>
      <c r="AE4641">
        <v>59.665999999999997</v>
      </c>
      <c r="AF4641">
        <v>11.333</v>
      </c>
      <c r="AG4641" t="s">
        <v>31</v>
      </c>
      <c r="AN4641">
        <v>12</v>
      </c>
      <c r="AP4641">
        <v>112</v>
      </c>
      <c r="AQ4641">
        <v>10</v>
      </c>
      <c r="AY4641" t="s">
        <v>31</v>
      </c>
      <c r="AZ4641" t="s">
        <v>31</v>
      </c>
    </row>
    <row r="4642" spans="1:52">
      <c r="A4642" t="s">
        <v>2980</v>
      </c>
      <c r="B4642" t="s">
        <v>71</v>
      </c>
      <c r="C4642" t="s">
        <v>174</v>
      </c>
      <c r="D4642" t="s">
        <v>2981</v>
      </c>
      <c r="E4642" t="s">
        <v>2982</v>
      </c>
      <c r="G4642" t="s">
        <v>2711</v>
      </c>
      <c r="I4642">
        <v>59.665999999999997</v>
      </c>
      <c r="J4642">
        <v>11.333</v>
      </c>
      <c r="K4642">
        <v>100</v>
      </c>
      <c r="L4642" t="s">
        <v>2389</v>
      </c>
      <c r="M4642">
        <v>2000</v>
      </c>
      <c r="P4642" s="64">
        <v>36433</v>
      </c>
      <c r="T4642">
        <v>18</v>
      </c>
      <c r="U4642">
        <v>18</v>
      </c>
      <c r="V4642">
        <v>24</v>
      </c>
      <c r="W4642">
        <v>0</v>
      </c>
      <c r="X4642" t="s">
        <v>2967</v>
      </c>
      <c r="Y4642">
        <v>5.36</v>
      </c>
      <c r="Z4642">
        <v>49</v>
      </c>
      <c r="AD4642" t="s">
        <v>476</v>
      </c>
      <c r="AE4642">
        <v>59.665999999999997</v>
      </c>
      <c r="AF4642">
        <v>11.333</v>
      </c>
      <c r="AG4642" t="s">
        <v>31</v>
      </c>
      <c r="AN4642">
        <v>12</v>
      </c>
      <c r="AP4642">
        <v>112</v>
      </c>
      <c r="AQ4642">
        <v>10</v>
      </c>
      <c r="AY4642" t="s">
        <v>31</v>
      </c>
      <c r="AZ4642" t="s">
        <v>31</v>
      </c>
    </row>
    <row r="4643" spans="1:52">
      <c r="A4643" t="s">
        <v>2980</v>
      </c>
      <c r="B4643" t="s">
        <v>71</v>
      </c>
      <c r="C4643" t="s">
        <v>174</v>
      </c>
      <c r="D4643" t="s">
        <v>2981</v>
      </c>
      <c r="E4643" t="s">
        <v>2982</v>
      </c>
      <c r="G4643" t="s">
        <v>2711</v>
      </c>
      <c r="I4643">
        <v>59.665999999999997</v>
      </c>
      <c r="J4643">
        <v>11.333</v>
      </c>
      <c r="K4643">
        <v>100</v>
      </c>
      <c r="L4643" t="s">
        <v>2389</v>
      </c>
      <c r="M4643">
        <v>2000</v>
      </c>
      <c r="P4643" s="64">
        <v>36433</v>
      </c>
      <c r="T4643">
        <v>18</v>
      </c>
      <c r="U4643">
        <v>18</v>
      </c>
      <c r="V4643">
        <v>24</v>
      </c>
      <c r="W4643">
        <v>0</v>
      </c>
      <c r="X4643" t="s">
        <v>2967</v>
      </c>
      <c r="Y4643">
        <v>11.86</v>
      </c>
      <c r="Z4643">
        <v>56</v>
      </c>
      <c r="AD4643" t="s">
        <v>476</v>
      </c>
      <c r="AE4643">
        <v>59.665999999999997</v>
      </c>
      <c r="AF4643">
        <v>11.333</v>
      </c>
      <c r="AG4643" t="s">
        <v>31</v>
      </c>
      <c r="AN4643">
        <v>12</v>
      </c>
      <c r="AP4643">
        <v>112</v>
      </c>
      <c r="AQ4643">
        <v>10</v>
      </c>
      <c r="AY4643" t="s">
        <v>31</v>
      </c>
      <c r="AZ4643" t="s">
        <v>31</v>
      </c>
    </row>
    <row r="4644" spans="1:52">
      <c r="A4644" t="s">
        <v>2980</v>
      </c>
      <c r="B4644" t="s">
        <v>71</v>
      </c>
      <c r="C4644" t="s">
        <v>174</v>
      </c>
      <c r="D4644" t="s">
        <v>2981</v>
      </c>
      <c r="E4644" t="s">
        <v>2982</v>
      </c>
      <c r="G4644" t="s">
        <v>2711</v>
      </c>
      <c r="I4644">
        <v>59.665999999999997</v>
      </c>
      <c r="J4644">
        <v>11.333</v>
      </c>
      <c r="K4644">
        <v>100</v>
      </c>
      <c r="L4644" t="s">
        <v>2389</v>
      </c>
      <c r="M4644">
        <v>2000</v>
      </c>
      <c r="P4644" s="64">
        <v>36433</v>
      </c>
      <c r="T4644">
        <v>18</v>
      </c>
      <c r="U4644">
        <v>18</v>
      </c>
      <c r="V4644">
        <v>24</v>
      </c>
      <c r="W4644">
        <v>0</v>
      </c>
      <c r="X4644" t="s">
        <v>2967</v>
      </c>
      <c r="Y4644">
        <v>20.329999999999998</v>
      </c>
      <c r="Z4644">
        <v>63</v>
      </c>
      <c r="AD4644" t="s">
        <v>476</v>
      </c>
      <c r="AE4644">
        <v>59.665999999999997</v>
      </c>
      <c r="AF4644">
        <v>11.333</v>
      </c>
      <c r="AG4644" t="s">
        <v>31</v>
      </c>
      <c r="AN4644">
        <v>12</v>
      </c>
      <c r="AP4644">
        <v>112</v>
      </c>
      <c r="AQ4644">
        <v>10</v>
      </c>
      <c r="AY4644" t="s">
        <v>31</v>
      </c>
      <c r="AZ4644" t="s">
        <v>31</v>
      </c>
    </row>
    <row r="4645" spans="1:52">
      <c r="A4645" t="s">
        <v>2980</v>
      </c>
      <c r="B4645" t="s">
        <v>71</v>
      </c>
      <c r="C4645" t="s">
        <v>174</v>
      </c>
      <c r="D4645" t="s">
        <v>2981</v>
      </c>
      <c r="E4645" t="s">
        <v>2982</v>
      </c>
      <c r="G4645" t="s">
        <v>2711</v>
      </c>
      <c r="I4645">
        <v>59.665999999999997</v>
      </c>
      <c r="J4645">
        <v>11.333</v>
      </c>
      <c r="K4645">
        <v>100</v>
      </c>
      <c r="L4645" t="s">
        <v>2389</v>
      </c>
      <c r="M4645">
        <v>2000</v>
      </c>
      <c r="P4645" s="64">
        <v>36433</v>
      </c>
      <c r="T4645">
        <v>18</v>
      </c>
      <c r="U4645">
        <v>18</v>
      </c>
      <c r="V4645">
        <v>24</v>
      </c>
      <c r="W4645">
        <v>0</v>
      </c>
      <c r="X4645" t="s">
        <v>2967</v>
      </c>
      <c r="Y4645">
        <v>27.31</v>
      </c>
      <c r="Z4645">
        <v>70</v>
      </c>
      <c r="AD4645" t="s">
        <v>476</v>
      </c>
      <c r="AE4645">
        <v>59.665999999999997</v>
      </c>
      <c r="AF4645">
        <v>11.333</v>
      </c>
      <c r="AG4645" t="s">
        <v>31</v>
      </c>
      <c r="AN4645">
        <v>12</v>
      </c>
      <c r="AP4645">
        <v>112</v>
      </c>
      <c r="AQ4645">
        <v>10</v>
      </c>
      <c r="AY4645" t="s">
        <v>31</v>
      </c>
      <c r="AZ4645" t="s">
        <v>31</v>
      </c>
    </row>
    <row r="4646" spans="1:52">
      <c r="A4646" t="s">
        <v>2980</v>
      </c>
      <c r="B4646" t="s">
        <v>71</v>
      </c>
      <c r="C4646" t="s">
        <v>174</v>
      </c>
      <c r="D4646" t="s">
        <v>2981</v>
      </c>
      <c r="E4646" t="s">
        <v>2982</v>
      </c>
      <c r="G4646" t="s">
        <v>2711</v>
      </c>
      <c r="I4646">
        <v>59.665999999999997</v>
      </c>
      <c r="J4646">
        <v>11.333</v>
      </c>
      <c r="K4646">
        <v>100</v>
      </c>
      <c r="L4646" t="s">
        <v>2389</v>
      </c>
      <c r="M4646">
        <v>2000</v>
      </c>
      <c r="P4646" s="64">
        <v>36433</v>
      </c>
      <c r="T4646">
        <v>18</v>
      </c>
      <c r="U4646">
        <v>18</v>
      </c>
      <c r="V4646">
        <v>24</v>
      </c>
      <c r="W4646">
        <v>0</v>
      </c>
      <c r="X4646" t="s">
        <v>2967</v>
      </c>
      <c r="Y4646">
        <v>35</v>
      </c>
      <c r="Z4646">
        <v>77</v>
      </c>
      <c r="AD4646" t="s">
        <v>476</v>
      </c>
      <c r="AE4646">
        <v>59.665999999999997</v>
      </c>
      <c r="AF4646">
        <v>11.333</v>
      </c>
      <c r="AG4646" t="s">
        <v>31</v>
      </c>
      <c r="AN4646">
        <v>12</v>
      </c>
      <c r="AP4646">
        <v>112</v>
      </c>
      <c r="AQ4646">
        <v>10</v>
      </c>
      <c r="AY4646" t="s">
        <v>31</v>
      </c>
      <c r="AZ4646" t="s">
        <v>31</v>
      </c>
    </row>
    <row r="4647" spans="1:52">
      <c r="A4647" t="s">
        <v>2980</v>
      </c>
      <c r="B4647" t="s">
        <v>71</v>
      </c>
      <c r="C4647" t="s">
        <v>174</v>
      </c>
      <c r="D4647" t="s">
        <v>2981</v>
      </c>
      <c r="E4647" t="s">
        <v>2982</v>
      </c>
      <c r="G4647" t="s">
        <v>2711</v>
      </c>
      <c r="I4647">
        <v>59.665999999999997</v>
      </c>
      <c r="J4647">
        <v>11.333</v>
      </c>
      <c r="K4647">
        <v>100</v>
      </c>
      <c r="L4647" t="s">
        <v>2389</v>
      </c>
      <c r="M4647">
        <v>2000</v>
      </c>
      <c r="P4647" s="64">
        <v>36433</v>
      </c>
      <c r="T4647">
        <v>18</v>
      </c>
      <c r="U4647">
        <v>18</v>
      </c>
      <c r="V4647">
        <v>24</v>
      </c>
      <c r="W4647">
        <v>0</v>
      </c>
      <c r="X4647" t="s">
        <v>2967</v>
      </c>
      <c r="Y4647">
        <v>37.979999999999997</v>
      </c>
      <c r="Z4647">
        <v>84</v>
      </c>
      <c r="AD4647" t="s">
        <v>476</v>
      </c>
      <c r="AE4647">
        <v>59.665999999999997</v>
      </c>
      <c r="AF4647">
        <v>11.333</v>
      </c>
      <c r="AG4647" t="s">
        <v>31</v>
      </c>
      <c r="AN4647">
        <v>12</v>
      </c>
      <c r="AP4647">
        <v>112</v>
      </c>
      <c r="AQ4647">
        <v>10</v>
      </c>
      <c r="AY4647" t="s">
        <v>31</v>
      </c>
      <c r="AZ4647" t="s">
        <v>31</v>
      </c>
    </row>
    <row r="4648" spans="1:52">
      <c r="A4648" t="s">
        <v>2980</v>
      </c>
      <c r="B4648" t="s">
        <v>71</v>
      </c>
      <c r="C4648" t="s">
        <v>174</v>
      </c>
      <c r="D4648" t="s">
        <v>2981</v>
      </c>
      <c r="E4648" t="s">
        <v>2982</v>
      </c>
      <c r="G4648" t="s">
        <v>2711</v>
      </c>
      <c r="I4648">
        <v>59.665999999999997</v>
      </c>
      <c r="J4648">
        <v>11.333</v>
      </c>
      <c r="K4648">
        <v>100</v>
      </c>
      <c r="L4648" t="s">
        <v>2389</v>
      </c>
      <c r="M4648">
        <v>2000</v>
      </c>
      <c r="P4648" s="64">
        <v>36433</v>
      </c>
      <c r="T4648">
        <v>18</v>
      </c>
      <c r="U4648">
        <v>18</v>
      </c>
      <c r="V4648">
        <v>24</v>
      </c>
      <c r="W4648">
        <v>0</v>
      </c>
      <c r="X4648" t="s">
        <v>2967</v>
      </c>
      <c r="Y4648">
        <v>39.69</v>
      </c>
      <c r="Z4648">
        <v>91</v>
      </c>
      <c r="AD4648" t="s">
        <v>476</v>
      </c>
      <c r="AE4648">
        <v>59.665999999999997</v>
      </c>
      <c r="AF4648">
        <v>11.333</v>
      </c>
      <c r="AG4648" t="s">
        <v>31</v>
      </c>
      <c r="AN4648">
        <v>12</v>
      </c>
      <c r="AP4648">
        <v>112</v>
      </c>
      <c r="AQ4648">
        <v>10</v>
      </c>
      <c r="AY4648" t="s">
        <v>31</v>
      </c>
      <c r="AZ4648" t="s">
        <v>31</v>
      </c>
    </row>
    <row r="4649" spans="1:52">
      <c r="A4649" t="s">
        <v>2980</v>
      </c>
      <c r="B4649" t="s">
        <v>71</v>
      </c>
      <c r="C4649" t="s">
        <v>174</v>
      </c>
      <c r="D4649" t="s">
        <v>2981</v>
      </c>
      <c r="E4649" t="s">
        <v>2982</v>
      </c>
      <c r="G4649" t="s">
        <v>2711</v>
      </c>
      <c r="I4649">
        <v>59.665999999999997</v>
      </c>
      <c r="J4649">
        <v>11.333</v>
      </c>
      <c r="K4649">
        <v>100</v>
      </c>
      <c r="L4649" t="s">
        <v>2389</v>
      </c>
      <c r="M4649">
        <v>2000</v>
      </c>
      <c r="P4649" s="64">
        <v>36433</v>
      </c>
      <c r="T4649">
        <v>18</v>
      </c>
      <c r="U4649">
        <v>18</v>
      </c>
      <c r="V4649">
        <v>24</v>
      </c>
      <c r="W4649">
        <v>0</v>
      </c>
      <c r="X4649" t="s">
        <v>2967</v>
      </c>
      <c r="Y4649">
        <v>40.130000000000003</v>
      </c>
      <c r="Z4649">
        <v>98</v>
      </c>
      <c r="AD4649" t="s">
        <v>476</v>
      </c>
      <c r="AE4649">
        <v>59.665999999999997</v>
      </c>
      <c r="AF4649">
        <v>11.333</v>
      </c>
      <c r="AG4649" t="s">
        <v>31</v>
      </c>
      <c r="AN4649">
        <v>12</v>
      </c>
      <c r="AP4649">
        <v>112</v>
      </c>
      <c r="AQ4649">
        <v>10</v>
      </c>
      <c r="AY4649" t="s">
        <v>31</v>
      </c>
      <c r="AZ4649" t="s">
        <v>31</v>
      </c>
    </row>
    <row r="4650" spans="1:52">
      <c r="A4650" t="s">
        <v>2980</v>
      </c>
      <c r="B4650" t="s">
        <v>72</v>
      </c>
      <c r="C4650" t="s">
        <v>174</v>
      </c>
      <c r="D4650" t="s">
        <v>2981</v>
      </c>
      <c r="E4650" t="s">
        <v>2982</v>
      </c>
      <c r="G4650" t="s">
        <v>2711</v>
      </c>
      <c r="I4650">
        <v>59.665999999999997</v>
      </c>
      <c r="J4650">
        <v>11.333</v>
      </c>
      <c r="K4650">
        <v>100</v>
      </c>
      <c r="L4650" t="s">
        <v>2389</v>
      </c>
      <c r="M4650">
        <v>2000</v>
      </c>
      <c r="P4650" s="64">
        <v>36433</v>
      </c>
      <c r="T4650">
        <v>18</v>
      </c>
      <c r="U4650">
        <v>18</v>
      </c>
      <c r="V4650">
        <v>10</v>
      </c>
      <c r="W4650">
        <v>14</v>
      </c>
      <c r="X4650" t="s">
        <v>2967</v>
      </c>
      <c r="Y4650">
        <v>0</v>
      </c>
      <c r="Z4650">
        <v>0</v>
      </c>
      <c r="AD4650" t="s">
        <v>988</v>
      </c>
      <c r="AE4650">
        <v>59.665999999999997</v>
      </c>
      <c r="AF4650">
        <v>11.333</v>
      </c>
      <c r="AG4650" t="s">
        <v>31</v>
      </c>
      <c r="AN4650">
        <v>21</v>
      </c>
      <c r="AP4650">
        <v>90</v>
      </c>
      <c r="AQ4650">
        <v>10</v>
      </c>
      <c r="AY4650" t="s">
        <v>31</v>
      </c>
      <c r="AZ4650" t="s">
        <v>31</v>
      </c>
    </row>
    <row r="4651" spans="1:52">
      <c r="A4651" t="s">
        <v>2980</v>
      </c>
      <c r="B4651" t="s">
        <v>72</v>
      </c>
      <c r="C4651" t="s">
        <v>174</v>
      </c>
      <c r="D4651" t="s">
        <v>2981</v>
      </c>
      <c r="E4651" t="s">
        <v>2982</v>
      </c>
      <c r="G4651" t="s">
        <v>2711</v>
      </c>
      <c r="I4651">
        <v>59.665999999999997</v>
      </c>
      <c r="J4651">
        <v>11.333</v>
      </c>
      <c r="K4651">
        <v>100</v>
      </c>
      <c r="L4651" t="s">
        <v>2389</v>
      </c>
      <c r="M4651">
        <v>2000</v>
      </c>
      <c r="P4651" s="64">
        <v>36433</v>
      </c>
      <c r="T4651">
        <v>18</v>
      </c>
      <c r="U4651">
        <v>18</v>
      </c>
      <c r="V4651">
        <v>10</v>
      </c>
      <c r="W4651">
        <v>14</v>
      </c>
      <c r="X4651" t="s">
        <v>2967</v>
      </c>
      <c r="Y4651">
        <v>0</v>
      </c>
      <c r="Z4651">
        <v>7</v>
      </c>
      <c r="AD4651" t="s">
        <v>988</v>
      </c>
      <c r="AE4651">
        <v>59.665999999999997</v>
      </c>
      <c r="AF4651">
        <v>11.333</v>
      </c>
      <c r="AG4651" t="s">
        <v>31</v>
      </c>
      <c r="AN4651">
        <v>21</v>
      </c>
      <c r="AP4651">
        <v>90</v>
      </c>
      <c r="AQ4651">
        <v>10</v>
      </c>
      <c r="AY4651" t="s">
        <v>31</v>
      </c>
      <c r="AZ4651" t="s">
        <v>31</v>
      </c>
    </row>
    <row r="4652" spans="1:52">
      <c r="A4652" t="s">
        <v>2980</v>
      </c>
      <c r="B4652" t="s">
        <v>72</v>
      </c>
      <c r="C4652" t="s">
        <v>174</v>
      </c>
      <c r="D4652" t="s">
        <v>2981</v>
      </c>
      <c r="E4652" t="s">
        <v>2982</v>
      </c>
      <c r="G4652" t="s">
        <v>2711</v>
      </c>
      <c r="I4652">
        <v>59.665999999999997</v>
      </c>
      <c r="J4652">
        <v>11.333</v>
      </c>
      <c r="K4652">
        <v>100</v>
      </c>
      <c r="L4652" t="s">
        <v>2389</v>
      </c>
      <c r="M4652">
        <v>2000</v>
      </c>
      <c r="P4652" s="64">
        <v>36433</v>
      </c>
      <c r="T4652">
        <v>18</v>
      </c>
      <c r="U4652">
        <v>18</v>
      </c>
      <c r="V4652">
        <v>10</v>
      </c>
      <c r="W4652">
        <v>14</v>
      </c>
      <c r="X4652" t="s">
        <v>2967</v>
      </c>
      <c r="Y4652">
        <v>0</v>
      </c>
      <c r="Z4652">
        <v>14</v>
      </c>
      <c r="AD4652" t="s">
        <v>988</v>
      </c>
      <c r="AE4652">
        <v>59.665999999999997</v>
      </c>
      <c r="AF4652">
        <v>11.333</v>
      </c>
      <c r="AG4652" t="s">
        <v>31</v>
      </c>
      <c r="AN4652">
        <v>21</v>
      </c>
      <c r="AP4652">
        <v>90</v>
      </c>
      <c r="AQ4652">
        <v>10</v>
      </c>
      <c r="AY4652" t="s">
        <v>31</v>
      </c>
      <c r="AZ4652" t="s">
        <v>31</v>
      </c>
    </row>
    <row r="4653" spans="1:52">
      <c r="A4653" t="s">
        <v>2980</v>
      </c>
      <c r="B4653" t="s">
        <v>72</v>
      </c>
      <c r="C4653" t="s">
        <v>174</v>
      </c>
      <c r="D4653" t="s">
        <v>2981</v>
      </c>
      <c r="E4653" t="s">
        <v>2982</v>
      </c>
      <c r="G4653" t="s">
        <v>2711</v>
      </c>
      <c r="I4653">
        <v>59.665999999999997</v>
      </c>
      <c r="J4653">
        <v>11.333</v>
      </c>
      <c r="K4653">
        <v>100</v>
      </c>
      <c r="L4653" t="s">
        <v>2389</v>
      </c>
      <c r="M4653">
        <v>2000</v>
      </c>
      <c r="P4653" s="64">
        <v>36433</v>
      </c>
      <c r="T4653">
        <v>18</v>
      </c>
      <c r="U4653">
        <v>18</v>
      </c>
      <c r="V4653">
        <v>10</v>
      </c>
      <c r="W4653">
        <v>14</v>
      </c>
      <c r="X4653" t="s">
        <v>2967</v>
      </c>
      <c r="Y4653">
        <v>0</v>
      </c>
      <c r="Z4653">
        <v>21</v>
      </c>
      <c r="AD4653" t="s">
        <v>988</v>
      </c>
      <c r="AE4653">
        <v>59.665999999999997</v>
      </c>
      <c r="AF4653">
        <v>11.333</v>
      </c>
      <c r="AG4653" t="s">
        <v>31</v>
      </c>
      <c r="AN4653">
        <v>21</v>
      </c>
      <c r="AP4653">
        <v>90</v>
      </c>
      <c r="AQ4653">
        <v>10</v>
      </c>
      <c r="AY4653" t="s">
        <v>31</v>
      </c>
      <c r="AZ4653" t="s">
        <v>31</v>
      </c>
    </row>
    <row r="4654" spans="1:52">
      <c r="A4654" t="s">
        <v>2980</v>
      </c>
      <c r="B4654" t="s">
        <v>72</v>
      </c>
      <c r="C4654" t="s">
        <v>174</v>
      </c>
      <c r="D4654" t="s">
        <v>2981</v>
      </c>
      <c r="E4654" t="s">
        <v>2982</v>
      </c>
      <c r="G4654" t="s">
        <v>2711</v>
      </c>
      <c r="I4654">
        <v>59.665999999999997</v>
      </c>
      <c r="J4654">
        <v>11.333</v>
      </c>
      <c r="K4654">
        <v>100</v>
      </c>
      <c r="L4654" t="s">
        <v>2389</v>
      </c>
      <c r="M4654">
        <v>2000</v>
      </c>
      <c r="P4654" s="64">
        <v>36433</v>
      </c>
      <c r="T4654">
        <v>18</v>
      </c>
      <c r="U4654">
        <v>18</v>
      </c>
      <c r="V4654">
        <v>10</v>
      </c>
      <c r="W4654">
        <v>14</v>
      </c>
      <c r="X4654" t="s">
        <v>2967</v>
      </c>
      <c r="Y4654">
        <v>0</v>
      </c>
      <c r="Z4654">
        <v>28</v>
      </c>
      <c r="AD4654" t="s">
        <v>988</v>
      </c>
      <c r="AE4654">
        <v>59.665999999999997</v>
      </c>
      <c r="AF4654">
        <v>11.333</v>
      </c>
      <c r="AG4654" t="s">
        <v>31</v>
      </c>
      <c r="AN4654">
        <v>21</v>
      </c>
      <c r="AP4654">
        <v>90</v>
      </c>
      <c r="AQ4654">
        <v>10</v>
      </c>
      <c r="AY4654" t="s">
        <v>31</v>
      </c>
      <c r="AZ4654" t="s">
        <v>31</v>
      </c>
    </row>
    <row r="4655" spans="1:52">
      <c r="A4655" t="s">
        <v>2980</v>
      </c>
      <c r="B4655" t="s">
        <v>72</v>
      </c>
      <c r="C4655" t="s">
        <v>174</v>
      </c>
      <c r="D4655" t="s">
        <v>2981</v>
      </c>
      <c r="E4655" t="s">
        <v>2982</v>
      </c>
      <c r="G4655" t="s">
        <v>2711</v>
      </c>
      <c r="I4655">
        <v>59.665999999999997</v>
      </c>
      <c r="J4655">
        <v>11.333</v>
      </c>
      <c r="K4655">
        <v>100</v>
      </c>
      <c r="L4655" t="s">
        <v>2389</v>
      </c>
      <c r="M4655">
        <v>2000</v>
      </c>
      <c r="P4655" s="64">
        <v>36433</v>
      </c>
      <c r="T4655">
        <v>18</v>
      </c>
      <c r="U4655">
        <v>18</v>
      </c>
      <c r="V4655">
        <v>10</v>
      </c>
      <c r="W4655">
        <v>14</v>
      </c>
      <c r="X4655" t="s">
        <v>2967</v>
      </c>
      <c r="Y4655">
        <v>0</v>
      </c>
      <c r="Z4655">
        <v>35</v>
      </c>
      <c r="AD4655" t="s">
        <v>988</v>
      </c>
      <c r="AE4655">
        <v>59.665999999999997</v>
      </c>
      <c r="AF4655">
        <v>11.333</v>
      </c>
      <c r="AG4655" t="s">
        <v>31</v>
      </c>
      <c r="AN4655">
        <v>21</v>
      </c>
      <c r="AP4655">
        <v>90</v>
      </c>
      <c r="AQ4655">
        <v>10</v>
      </c>
      <c r="AY4655" t="s">
        <v>31</v>
      </c>
      <c r="AZ4655" t="s">
        <v>31</v>
      </c>
    </row>
    <row r="4656" spans="1:52">
      <c r="A4656" t="s">
        <v>2980</v>
      </c>
      <c r="B4656" t="s">
        <v>72</v>
      </c>
      <c r="C4656" t="s">
        <v>174</v>
      </c>
      <c r="D4656" t="s">
        <v>2981</v>
      </c>
      <c r="E4656" t="s">
        <v>2982</v>
      </c>
      <c r="G4656" t="s">
        <v>2711</v>
      </c>
      <c r="I4656">
        <v>59.665999999999997</v>
      </c>
      <c r="J4656">
        <v>11.333</v>
      </c>
      <c r="K4656">
        <v>100</v>
      </c>
      <c r="L4656" t="s">
        <v>2389</v>
      </c>
      <c r="M4656">
        <v>2000</v>
      </c>
      <c r="P4656" s="64">
        <v>36433</v>
      </c>
      <c r="T4656">
        <v>18</v>
      </c>
      <c r="U4656">
        <v>18</v>
      </c>
      <c r="V4656">
        <v>10</v>
      </c>
      <c r="W4656">
        <v>14</v>
      </c>
      <c r="X4656" t="s">
        <v>2967</v>
      </c>
      <c r="Y4656">
        <v>0</v>
      </c>
      <c r="Z4656">
        <v>42</v>
      </c>
      <c r="AD4656" t="s">
        <v>988</v>
      </c>
      <c r="AE4656">
        <v>59.665999999999997</v>
      </c>
      <c r="AF4656">
        <v>11.333</v>
      </c>
      <c r="AG4656" t="s">
        <v>31</v>
      </c>
      <c r="AN4656">
        <v>21</v>
      </c>
      <c r="AP4656">
        <v>90</v>
      </c>
      <c r="AQ4656">
        <v>10</v>
      </c>
      <c r="AY4656" t="s">
        <v>31</v>
      </c>
      <c r="AZ4656" t="s">
        <v>31</v>
      </c>
    </row>
    <row r="4657" spans="1:52">
      <c r="A4657" t="s">
        <v>2980</v>
      </c>
      <c r="B4657" t="s">
        <v>72</v>
      </c>
      <c r="C4657" t="s">
        <v>174</v>
      </c>
      <c r="D4657" t="s">
        <v>2981</v>
      </c>
      <c r="E4657" t="s">
        <v>2982</v>
      </c>
      <c r="G4657" t="s">
        <v>2711</v>
      </c>
      <c r="I4657">
        <v>59.665999999999997</v>
      </c>
      <c r="J4657">
        <v>11.333</v>
      </c>
      <c r="K4657">
        <v>100</v>
      </c>
      <c r="L4657" t="s">
        <v>2389</v>
      </c>
      <c r="M4657">
        <v>2000</v>
      </c>
      <c r="P4657" s="64">
        <v>36433</v>
      </c>
      <c r="T4657">
        <v>18</v>
      </c>
      <c r="U4657">
        <v>18</v>
      </c>
      <c r="V4657">
        <v>10</v>
      </c>
      <c r="W4657">
        <v>14</v>
      </c>
      <c r="X4657" t="s">
        <v>2967</v>
      </c>
      <c r="Y4657">
        <v>0</v>
      </c>
      <c r="Z4657">
        <v>49</v>
      </c>
      <c r="AD4657" t="s">
        <v>988</v>
      </c>
      <c r="AE4657">
        <v>59.665999999999997</v>
      </c>
      <c r="AF4657">
        <v>11.333</v>
      </c>
      <c r="AG4657" t="s">
        <v>31</v>
      </c>
      <c r="AN4657">
        <v>21</v>
      </c>
      <c r="AP4657">
        <v>90</v>
      </c>
      <c r="AQ4657">
        <v>10</v>
      </c>
      <c r="AY4657" t="s">
        <v>31</v>
      </c>
      <c r="AZ4657" t="s">
        <v>31</v>
      </c>
    </row>
    <row r="4658" spans="1:52">
      <c r="A4658" t="s">
        <v>2980</v>
      </c>
      <c r="B4658" t="s">
        <v>72</v>
      </c>
      <c r="C4658" t="s">
        <v>174</v>
      </c>
      <c r="D4658" t="s">
        <v>2981</v>
      </c>
      <c r="E4658" t="s">
        <v>2982</v>
      </c>
      <c r="G4658" t="s">
        <v>2711</v>
      </c>
      <c r="I4658">
        <v>59.665999999999997</v>
      </c>
      <c r="J4658">
        <v>11.333</v>
      </c>
      <c r="K4658">
        <v>100</v>
      </c>
      <c r="L4658" t="s">
        <v>2389</v>
      </c>
      <c r="M4658">
        <v>2000</v>
      </c>
      <c r="P4658" s="64">
        <v>36433</v>
      </c>
      <c r="T4658">
        <v>18</v>
      </c>
      <c r="U4658">
        <v>18</v>
      </c>
      <c r="V4658">
        <v>10</v>
      </c>
      <c r="W4658">
        <v>14</v>
      </c>
      <c r="X4658" t="s">
        <v>2967</v>
      </c>
      <c r="Y4658">
        <v>0</v>
      </c>
      <c r="Z4658">
        <v>56</v>
      </c>
      <c r="AD4658" t="s">
        <v>988</v>
      </c>
      <c r="AE4658">
        <v>59.665999999999997</v>
      </c>
      <c r="AF4658">
        <v>11.333</v>
      </c>
      <c r="AG4658" t="s">
        <v>31</v>
      </c>
      <c r="AN4658">
        <v>21</v>
      </c>
      <c r="AP4658">
        <v>90</v>
      </c>
      <c r="AQ4658">
        <v>10</v>
      </c>
      <c r="AY4658" t="s">
        <v>31</v>
      </c>
      <c r="AZ4658" t="s">
        <v>31</v>
      </c>
    </row>
    <row r="4659" spans="1:52">
      <c r="A4659" t="s">
        <v>2980</v>
      </c>
      <c r="B4659" t="s">
        <v>72</v>
      </c>
      <c r="C4659" t="s">
        <v>174</v>
      </c>
      <c r="D4659" t="s">
        <v>2981</v>
      </c>
      <c r="E4659" t="s">
        <v>2982</v>
      </c>
      <c r="G4659" t="s">
        <v>2711</v>
      </c>
      <c r="I4659">
        <v>59.665999999999997</v>
      </c>
      <c r="J4659">
        <v>11.333</v>
      </c>
      <c r="K4659">
        <v>100</v>
      </c>
      <c r="L4659" t="s">
        <v>2389</v>
      </c>
      <c r="M4659">
        <v>2000</v>
      </c>
      <c r="P4659" s="64">
        <v>36433</v>
      </c>
      <c r="T4659">
        <v>18</v>
      </c>
      <c r="U4659">
        <v>18</v>
      </c>
      <c r="V4659">
        <v>12</v>
      </c>
      <c r="W4659">
        <v>12</v>
      </c>
      <c r="X4659" t="s">
        <v>2967</v>
      </c>
      <c r="Y4659">
        <v>0</v>
      </c>
      <c r="Z4659">
        <v>0</v>
      </c>
      <c r="AD4659" t="s">
        <v>988</v>
      </c>
      <c r="AE4659">
        <v>59.665999999999997</v>
      </c>
      <c r="AF4659">
        <v>11.333</v>
      </c>
      <c r="AG4659" t="s">
        <v>31</v>
      </c>
      <c r="AN4659">
        <v>21</v>
      </c>
      <c r="AP4659">
        <v>90</v>
      </c>
      <c r="AQ4659">
        <v>10</v>
      </c>
      <c r="AY4659" t="s">
        <v>31</v>
      </c>
      <c r="AZ4659" t="s">
        <v>31</v>
      </c>
    </row>
    <row r="4660" spans="1:52">
      <c r="A4660" t="s">
        <v>2980</v>
      </c>
      <c r="B4660" t="s">
        <v>72</v>
      </c>
      <c r="C4660" t="s">
        <v>174</v>
      </c>
      <c r="D4660" t="s">
        <v>2981</v>
      </c>
      <c r="E4660" t="s">
        <v>2982</v>
      </c>
      <c r="G4660" t="s">
        <v>2711</v>
      </c>
      <c r="I4660">
        <v>59.665999999999997</v>
      </c>
      <c r="J4660">
        <v>11.333</v>
      </c>
      <c r="K4660">
        <v>100</v>
      </c>
      <c r="L4660" t="s">
        <v>2389</v>
      </c>
      <c r="M4660">
        <v>2000</v>
      </c>
      <c r="P4660" s="64">
        <v>36433</v>
      </c>
      <c r="T4660">
        <v>18</v>
      </c>
      <c r="U4660">
        <v>18</v>
      </c>
      <c r="V4660">
        <v>12</v>
      </c>
      <c r="W4660">
        <v>12</v>
      </c>
      <c r="X4660" t="s">
        <v>2967</v>
      </c>
      <c r="Y4660">
        <v>0</v>
      </c>
      <c r="Z4660">
        <v>7</v>
      </c>
      <c r="AD4660" t="s">
        <v>988</v>
      </c>
      <c r="AE4660">
        <v>59.665999999999997</v>
      </c>
      <c r="AF4660">
        <v>11.333</v>
      </c>
      <c r="AG4660" t="s">
        <v>31</v>
      </c>
      <c r="AN4660">
        <v>21</v>
      </c>
      <c r="AP4660">
        <v>90</v>
      </c>
      <c r="AQ4660">
        <v>10</v>
      </c>
      <c r="AY4660" t="s">
        <v>31</v>
      </c>
      <c r="AZ4660" t="s">
        <v>31</v>
      </c>
    </row>
    <row r="4661" spans="1:52">
      <c r="A4661" t="s">
        <v>2980</v>
      </c>
      <c r="B4661" t="s">
        <v>72</v>
      </c>
      <c r="C4661" t="s">
        <v>174</v>
      </c>
      <c r="D4661" t="s">
        <v>2981</v>
      </c>
      <c r="E4661" t="s">
        <v>2982</v>
      </c>
      <c r="G4661" t="s">
        <v>2711</v>
      </c>
      <c r="I4661">
        <v>59.665999999999997</v>
      </c>
      <c r="J4661">
        <v>11.333</v>
      </c>
      <c r="K4661">
        <v>100</v>
      </c>
      <c r="L4661" t="s">
        <v>2389</v>
      </c>
      <c r="M4661">
        <v>2000</v>
      </c>
      <c r="P4661" s="64">
        <v>36433</v>
      </c>
      <c r="T4661">
        <v>18</v>
      </c>
      <c r="U4661">
        <v>18</v>
      </c>
      <c r="V4661">
        <v>12</v>
      </c>
      <c r="W4661">
        <v>12</v>
      </c>
      <c r="X4661" t="s">
        <v>2967</v>
      </c>
      <c r="Y4661">
        <v>0</v>
      </c>
      <c r="Z4661">
        <v>14</v>
      </c>
      <c r="AD4661" t="s">
        <v>988</v>
      </c>
      <c r="AE4661">
        <v>59.665999999999997</v>
      </c>
      <c r="AF4661">
        <v>11.333</v>
      </c>
      <c r="AG4661" t="s">
        <v>31</v>
      </c>
      <c r="AN4661">
        <v>21</v>
      </c>
      <c r="AP4661">
        <v>90</v>
      </c>
      <c r="AQ4661">
        <v>10</v>
      </c>
      <c r="AY4661" t="s">
        <v>31</v>
      </c>
      <c r="AZ4661" t="s">
        <v>31</v>
      </c>
    </row>
    <row r="4662" spans="1:52">
      <c r="A4662" t="s">
        <v>2980</v>
      </c>
      <c r="B4662" t="s">
        <v>72</v>
      </c>
      <c r="C4662" t="s">
        <v>174</v>
      </c>
      <c r="D4662" t="s">
        <v>2981</v>
      </c>
      <c r="E4662" t="s">
        <v>2982</v>
      </c>
      <c r="G4662" t="s">
        <v>2711</v>
      </c>
      <c r="I4662">
        <v>59.665999999999997</v>
      </c>
      <c r="J4662">
        <v>11.333</v>
      </c>
      <c r="K4662">
        <v>100</v>
      </c>
      <c r="L4662" t="s">
        <v>2389</v>
      </c>
      <c r="M4662">
        <v>2000</v>
      </c>
      <c r="P4662" s="64">
        <v>36433</v>
      </c>
      <c r="T4662">
        <v>18</v>
      </c>
      <c r="U4662">
        <v>18</v>
      </c>
      <c r="V4662">
        <v>12</v>
      </c>
      <c r="W4662">
        <v>12</v>
      </c>
      <c r="X4662" t="s">
        <v>2967</v>
      </c>
      <c r="Y4662">
        <v>0</v>
      </c>
      <c r="Z4662">
        <v>21</v>
      </c>
      <c r="AD4662" t="s">
        <v>988</v>
      </c>
      <c r="AE4662">
        <v>59.665999999999997</v>
      </c>
      <c r="AF4662">
        <v>11.333</v>
      </c>
      <c r="AG4662" t="s">
        <v>31</v>
      </c>
      <c r="AN4662">
        <v>21</v>
      </c>
      <c r="AP4662">
        <v>90</v>
      </c>
      <c r="AQ4662">
        <v>10</v>
      </c>
      <c r="AY4662" t="s">
        <v>31</v>
      </c>
      <c r="AZ4662" t="s">
        <v>31</v>
      </c>
    </row>
    <row r="4663" spans="1:52">
      <c r="A4663" t="s">
        <v>2980</v>
      </c>
      <c r="B4663" t="s">
        <v>72</v>
      </c>
      <c r="C4663" t="s">
        <v>174</v>
      </c>
      <c r="D4663" t="s">
        <v>2981</v>
      </c>
      <c r="E4663" t="s">
        <v>2982</v>
      </c>
      <c r="G4663" t="s">
        <v>2711</v>
      </c>
      <c r="I4663">
        <v>59.665999999999997</v>
      </c>
      <c r="J4663">
        <v>11.333</v>
      </c>
      <c r="K4663">
        <v>100</v>
      </c>
      <c r="L4663" t="s">
        <v>2389</v>
      </c>
      <c r="M4663">
        <v>2000</v>
      </c>
      <c r="P4663" s="64">
        <v>36433</v>
      </c>
      <c r="T4663">
        <v>18</v>
      </c>
      <c r="U4663">
        <v>18</v>
      </c>
      <c r="V4663">
        <v>12</v>
      </c>
      <c r="W4663">
        <v>12</v>
      </c>
      <c r="X4663" t="s">
        <v>2967</v>
      </c>
      <c r="Y4663">
        <v>0</v>
      </c>
      <c r="Z4663">
        <v>28</v>
      </c>
      <c r="AD4663" t="s">
        <v>988</v>
      </c>
      <c r="AE4663">
        <v>59.665999999999997</v>
      </c>
      <c r="AF4663">
        <v>11.333</v>
      </c>
      <c r="AG4663" t="s">
        <v>31</v>
      </c>
      <c r="AN4663">
        <v>21</v>
      </c>
      <c r="AP4663">
        <v>90</v>
      </c>
      <c r="AQ4663">
        <v>10</v>
      </c>
      <c r="AY4663" t="s">
        <v>31</v>
      </c>
      <c r="AZ4663" t="s">
        <v>31</v>
      </c>
    </row>
    <row r="4664" spans="1:52">
      <c r="A4664" t="s">
        <v>2980</v>
      </c>
      <c r="B4664" t="s">
        <v>72</v>
      </c>
      <c r="C4664" t="s">
        <v>174</v>
      </c>
      <c r="D4664" t="s">
        <v>2981</v>
      </c>
      <c r="E4664" t="s">
        <v>2982</v>
      </c>
      <c r="G4664" t="s">
        <v>2711</v>
      </c>
      <c r="I4664">
        <v>59.665999999999997</v>
      </c>
      <c r="J4664">
        <v>11.333</v>
      </c>
      <c r="K4664">
        <v>100</v>
      </c>
      <c r="L4664" t="s">
        <v>2389</v>
      </c>
      <c r="M4664">
        <v>2000</v>
      </c>
      <c r="P4664" s="64">
        <v>36433</v>
      </c>
      <c r="T4664">
        <v>18</v>
      </c>
      <c r="U4664">
        <v>18</v>
      </c>
      <c r="V4664">
        <v>12</v>
      </c>
      <c r="W4664">
        <v>12</v>
      </c>
      <c r="X4664" t="s">
        <v>2967</v>
      </c>
      <c r="Y4664">
        <v>0</v>
      </c>
      <c r="Z4664">
        <v>35</v>
      </c>
      <c r="AD4664" t="s">
        <v>988</v>
      </c>
      <c r="AE4664">
        <v>59.665999999999997</v>
      </c>
      <c r="AF4664">
        <v>11.333</v>
      </c>
      <c r="AG4664" t="s">
        <v>31</v>
      </c>
      <c r="AN4664">
        <v>21</v>
      </c>
      <c r="AP4664">
        <v>90</v>
      </c>
      <c r="AQ4664">
        <v>10</v>
      </c>
      <c r="AY4664" t="s">
        <v>31</v>
      </c>
      <c r="AZ4664" t="s">
        <v>31</v>
      </c>
    </row>
    <row r="4665" spans="1:52">
      <c r="A4665" t="s">
        <v>2980</v>
      </c>
      <c r="B4665" t="s">
        <v>72</v>
      </c>
      <c r="C4665" t="s">
        <v>174</v>
      </c>
      <c r="D4665" t="s">
        <v>2981</v>
      </c>
      <c r="E4665" t="s">
        <v>2982</v>
      </c>
      <c r="G4665" t="s">
        <v>2711</v>
      </c>
      <c r="I4665">
        <v>59.665999999999997</v>
      </c>
      <c r="J4665">
        <v>11.333</v>
      </c>
      <c r="K4665">
        <v>100</v>
      </c>
      <c r="L4665" t="s">
        <v>2389</v>
      </c>
      <c r="M4665">
        <v>2000</v>
      </c>
      <c r="P4665" s="64">
        <v>36433</v>
      </c>
      <c r="T4665">
        <v>18</v>
      </c>
      <c r="U4665">
        <v>18</v>
      </c>
      <c r="V4665">
        <v>12</v>
      </c>
      <c r="W4665">
        <v>12</v>
      </c>
      <c r="X4665" t="s">
        <v>2967</v>
      </c>
      <c r="Y4665">
        <v>0</v>
      </c>
      <c r="Z4665">
        <v>42</v>
      </c>
      <c r="AD4665" t="s">
        <v>988</v>
      </c>
      <c r="AE4665">
        <v>59.665999999999997</v>
      </c>
      <c r="AF4665">
        <v>11.333</v>
      </c>
      <c r="AG4665" t="s">
        <v>31</v>
      </c>
      <c r="AN4665">
        <v>21</v>
      </c>
      <c r="AP4665">
        <v>90</v>
      </c>
      <c r="AQ4665">
        <v>10</v>
      </c>
      <c r="AY4665" t="s">
        <v>31</v>
      </c>
      <c r="AZ4665" t="s">
        <v>31</v>
      </c>
    </row>
    <row r="4666" spans="1:52">
      <c r="A4666" t="s">
        <v>2980</v>
      </c>
      <c r="B4666" t="s">
        <v>72</v>
      </c>
      <c r="C4666" t="s">
        <v>174</v>
      </c>
      <c r="D4666" t="s">
        <v>2981</v>
      </c>
      <c r="E4666" t="s">
        <v>2982</v>
      </c>
      <c r="G4666" t="s">
        <v>2711</v>
      </c>
      <c r="I4666">
        <v>59.665999999999997</v>
      </c>
      <c r="J4666">
        <v>11.333</v>
      </c>
      <c r="K4666">
        <v>100</v>
      </c>
      <c r="L4666" t="s">
        <v>2389</v>
      </c>
      <c r="M4666">
        <v>2000</v>
      </c>
      <c r="P4666" s="64">
        <v>36433</v>
      </c>
      <c r="T4666">
        <v>18</v>
      </c>
      <c r="U4666">
        <v>18</v>
      </c>
      <c r="V4666">
        <v>12</v>
      </c>
      <c r="W4666">
        <v>12</v>
      </c>
      <c r="X4666" t="s">
        <v>2967</v>
      </c>
      <c r="Y4666">
        <v>0</v>
      </c>
      <c r="Z4666">
        <v>49</v>
      </c>
      <c r="AD4666" t="s">
        <v>988</v>
      </c>
      <c r="AE4666">
        <v>59.665999999999997</v>
      </c>
      <c r="AF4666">
        <v>11.333</v>
      </c>
      <c r="AG4666" t="s">
        <v>31</v>
      </c>
      <c r="AN4666">
        <v>21</v>
      </c>
      <c r="AP4666">
        <v>90</v>
      </c>
      <c r="AQ4666">
        <v>10</v>
      </c>
      <c r="AY4666" t="s">
        <v>31</v>
      </c>
      <c r="AZ4666" t="s">
        <v>31</v>
      </c>
    </row>
    <row r="4667" spans="1:52">
      <c r="A4667" t="s">
        <v>2980</v>
      </c>
      <c r="B4667" t="s">
        <v>72</v>
      </c>
      <c r="C4667" t="s">
        <v>174</v>
      </c>
      <c r="D4667" t="s">
        <v>2981</v>
      </c>
      <c r="E4667" t="s">
        <v>2982</v>
      </c>
      <c r="G4667" t="s">
        <v>2711</v>
      </c>
      <c r="I4667">
        <v>59.665999999999997</v>
      </c>
      <c r="J4667">
        <v>11.333</v>
      </c>
      <c r="K4667">
        <v>100</v>
      </c>
      <c r="L4667" t="s">
        <v>2389</v>
      </c>
      <c r="M4667">
        <v>2000</v>
      </c>
      <c r="P4667" s="64">
        <v>36433</v>
      </c>
      <c r="T4667">
        <v>18</v>
      </c>
      <c r="U4667">
        <v>18</v>
      </c>
      <c r="V4667">
        <v>12</v>
      </c>
      <c r="W4667">
        <v>12</v>
      </c>
      <c r="X4667" t="s">
        <v>2967</v>
      </c>
      <c r="Y4667">
        <v>0</v>
      </c>
      <c r="Z4667">
        <v>56</v>
      </c>
      <c r="AD4667" t="s">
        <v>988</v>
      </c>
      <c r="AE4667">
        <v>59.665999999999997</v>
      </c>
      <c r="AF4667">
        <v>11.333</v>
      </c>
      <c r="AG4667" t="s">
        <v>31</v>
      </c>
      <c r="AN4667">
        <v>21</v>
      </c>
      <c r="AP4667">
        <v>90</v>
      </c>
      <c r="AQ4667">
        <v>10</v>
      </c>
      <c r="AY4667" t="s">
        <v>31</v>
      </c>
      <c r="AZ4667" t="s">
        <v>31</v>
      </c>
    </row>
    <row r="4668" spans="1:52">
      <c r="A4668" t="s">
        <v>2980</v>
      </c>
      <c r="B4668" t="s">
        <v>72</v>
      </c>
      <c r="C4668" t="s">
        <v>174</v>
      </c>
      <c r="D4668" t="s">
        <v>2981</v>
      </c>
      <c r="E4668" t="s">
        <v>2982</v>
      </c>
      <c r="G4668" t="s">
        <v>2711</v>
      </c>
      <c r="I4668">
        <v>59.665999999999997</v>
      </c>
      <c r="J4668">
        <v>11.333</v>
      </c>
      <c r="K4668">
        <v>100</v>
      </c>
      <c r="L4668" t="s">
        <v>2389</v>
      </c>
      <c r="M4668">
        <v>2000</v>
      </c>
      <c r="P4668" s="64">
        <v>36433</v>
      </c>
      <c r="T4668">
        <v>18</v>
      </c>
      <c r="U4668">
        <v>18</v>
      </c>
      <c r="V4668">
        <v>14</v>
      </c>
      <c r="W4668">
        <v>10</v>
      </c>
      <c r="X4668" t="s">
        <v>2967</v>
      </c>
      <c r="Y4668">
        <v>0</v>
      </c>
      <c r="Z4668">
        <v>0</v>
      </c>
      <c r="AD4668" t="s">
        <v>988</v>
      </c>
      <c r="AE4668">
        <v>59.665999999999997</v>
      </c>
      <c r="AF4668">
        <v>11.333</v>
      </c>
      <c r="AG4668" t="s">
        <v>31</v>
      </c>
      <c r="AN4668">
        <v>21</v>
      </c>
      <c r="AP4668">
        <v>90</v>
      </c>
      <c r="AQ4668">
        <v>10</v>
      </c>
      <c r="AY4668" t="s">
        <v>31</v>
      </c>
      <c r="AZ4668" t="s">
        <v>31</v>
      </c>
    </row>
    <row r="4669" spans="1:52">
      <c r="A4669" t="s">
        <v>2980</v>
      </c>
      <c r="B4669" t="s">
        <v>72</v>
      </c>
      <c r="C4669" t="s">
        <v>174</v>
      </c>
      <c r="D4669" t="s">
        <v>2981</v>
      </c>
      <c r="E4669" t="s">
        <v>2982</v>
      </c>
      <c r="G4669" t="s">
        <v>2711</v>
      </c>
      <c r="I4669">
        <v>59.665999999999997</v>
      </c>
      <c r="J4669">
        <v>11.333</v>
      </c>
      <c r="K4669">
        <v>100</v>
      </c>
      <c r="L4669" t="s">
        <v>2389</v>
      </c>
      <c r="M4669">
        <v>2000</v>
      </c>
      <c r="P4669" s="64">
        <v>36433</v>
      </c>
      <c r="T4669">
        <v>18</v>
      </c>
      <c r="U4669">
        <v>18</v>
      </c>
      <c r="V4669">
        <v>14</v>
      </c>
      <c r="W4669">
        <v>10</v>
      </c>
      <c r="X4669" t="s">
        <v>2967</v>
      </c>
      <c r="Y4669">
        <v>0.3</v>
      </c>
      <c r="Z4669">
        <v>7</v>
      </c>
      <c r="AD4669" t="s">
        <v>988</v>
      </c>
      <c r="AE4669">
        <v>59.665999999999997</v>
      </c>
      <c r="AF4669">
        <v>11.333</v>
      </c>
      <c r="AG4669" t="s">
        <v>31</v>
      </c>
      <c r="AN4669">
        <v>21</v>
      </c>
      <c r="AP4669">
        <v>90</v>
      </c>
      <c r="AQ4669">
        <v>10</v>
      </c>
      <c r="AY4669" t="s">
        <v>31</v>
      </c>
      <c r="AZ4669" t="s">
        <v>31</v>
      </c>
    </row>
    <row r="4670" spans="1:52">
      <c r="A4670" t="s">
        <v>2980</v>
      </c>
      <c r="B4670" t="s">
        <v>72</v>
      </c>
      <c r="C4670" t="s">
        <v>174</v>
      </c>
      <c r="D4670" t="s">
        <v>2981</v>
      </c>
      <c r="E4670" t="s">
        <v>2982</v>
      </c>
      <c r="G4670" t="s">
        <v>2711</v>
      </c>
      <c r="I4670">
        <v>59.665999999999997</v>
      </c>
      <c r="J4670">
        <v>11.333</v>
      </c>
      <c r="K4670">
        <v>100</v>
      </c>
      <c r="L4670" t="s">
        <v>2389</v>
      </c>
      <c r="M4670">
        <v>2000</v>
      </c>
      <c r="P4670" s="64">
        <v>36433</v>
      </c>
      <c r="T4670">
        <v>18</v>
      </c>
      <c r="U4670">
        <v>18</v>
      </c>
      <c r="V4670">
        <v>14</v>
      </c>
      <c r="W4670">
        <v>10</v>
      </c>
      <c r="X4670" t="s">
        <v>2967</v>
      </c>
      <c r="Y4670">
        <v>0.9</v>
      </c>
      <c r="Z4670">
        <v>14</v>
      </c>
      <c r="AD4670" t="s">
        <v>988</v>
      </c>
      <c r="AE4670">
        <v>59.665999999999997</v>
      </c>
      <c r="AF4670">
        <v>11.333</v>
      </c>
      <c r="AG4670" t="s">
        <v>31</v>
      </c>
      <c r="AN4670">
        <v>21</v>
      </c>
      <c r="AP4670">
        <v>90</v>
      </c>
      <c r="AQ4670">
        <v>10</v>
      </c>
      <c r="AY4670" t="s">
        <v>31</v>
      </c>
      <c r="AZ4670" t="s">
        <v>31</v>
      </c>
    </row>
    <row r="4671" spans="1:52">
      <c r="A4671" t="s">
        <v>2980</v>
      </c>
      <c r="B4671" t="s">
        <v>72</v>
      </c>
      <c r="C4671" t="s">
        <v>174</v>
      </c>
      <c r="D4671" t="s">
        <v>2981</v>
      </c>
      <c r="E4671" t="s">
        <v>2982</v>
      </c>
      <c r="G4671" t="s">
        <v>2711</v>
      </c>
      <c r="I4671">
        <v>59.665999999999997</v>
      </c>
      <c r="J4671">
        <v>11.333</v>
      </c>
      <c r="K4671">
        <v>100</v>
      </c>
      <c r="L4671" t="s">
        <v>2389</v>
      </c>
      <c r="M4671">
        <v>2000</v>
      </c>
      <c r="P4671" s="64">
        <v>36433</v>
      </c>
      <c r="T4671">
        <v>18</v>
      </c>
      <c r="U4671">
        <v>18</v>
      </c>
      <c r="V4671">
        <v>14</v>
      </c>
      <c r="W4671">
        <v>10</v>
      </c>
      <c r="X4671" t="s">
        <v>2967</v>
      </c>
      <c r="Y4671">
        <v>1.9</v>
      </c>
      <c r="Z4671">
        <v>21</v>
      </c>
      <c r="AD4671" t="s">
        <v>988</v>
      </c>
      <c r="AE4671">
        <v>59.665999999999997</v>
      </c>
      <c r="AF4671">
        <v>11.333</v>
      </c>
      <c r="AG4671" t="s">
        <v>31</v>
      </c>
      <c r="AN4671">
        <v>21</v>
      </c>
      <c r="AP4671">
        <v>90</v>
      </c>
      <c r="AQ4671">
        <v>10</v>
      </c>
      <c r="AY4671" t="s">
        <v>31</v>
      </c>
      <c r="AZ4671" t="s">
        <v>31</v>
      </c>
    </row>
    <row r="4672" spans="1:52">
      <c r="A4672" t="s">
        <v>2980</v>
      </c>
      <c r="B4672" t="s">
        <v>72</v>
      </c>
      <c r="C4672" t="s">
        <v>174</v>
      </c>
      <c r="D4672" t="s">
        <v>2981</v>
      </c>
      <c r="E4672" t="s">
        <v>2982</v>
      </c>
      <c r="G4672" t="s">
        <v>2711</v>
      </c>
      <c r="I4672">
        <v>59.665999999999997</v>
      </c>
      <c r="J4672">
        <v>11.333</v>
      </c>
      <c r="K4672">
        <v>100</v>
      </c>
      <c r="L4672" t="s">
        <v>2389</v>
      </c>
      <c r="M4672">
        <v>2000</v>
      </c>
      <c r="P4672" s="64">
        <v>36433</v>
      </c>
      <c r="T4672">
        <v>18</v>
      </c>
      <c r="U4672">
        <v>18</v>
      </c>
      <c r="V4672">
        <v>14</v>
      </c>
      <c r="W4672">
        <v>10</v>
      </c>
      <c r="X4672" t="s">
        <v>2967</v>
      </c>
      <c r="Y4672">
        <v>2.7</v>
      </c>
      <c r="Z4672">
        <v>28</v>
      </c>
      <c r="AD4672" t="s">
        <v>988</v>
      </c>
      <c r="AE4672">
        <v>59.665999999999997</v>
      </c>
      <c r="AF4672">
        <v>11.333</v>
      </c>
      <c r="AG4672" t="s">
        <v>31</v>
      </c>
      <c r="AN4672">
        <v>21</v>
      </c>
      <c r="AP4672">
        <v>90</v>
      </c>
      <c r="AQ4672">
        <v>10</v>
      </c>
      <c r="AY4672" t="s">
        <v>31</v>
      </c>
      <c r="AZ4672" t="s">
        <v>31</v>
      </c>
    </row>
    <row r="4673" spans="1:52">
      <c r="A4673" t="s">
        <v>2980</v>
      </c>
      <c r="B4673" t="s">
        <v>72</v>
      </c>
      <c r="C4673" t="s">
        <v>174</v>
      </c>
      <c r="D4673" t="s">
        <v>2981</v>
      </c>
      <c r="E4673" t="s">
        <v>2982</v>
      </c>
      <c r="G4673" t="s">
        <v>2711</v>
      </c>
      <c r="I4673">
        <v>59.665999999999997</v>
      </c>
      <c r="J4673">
        <v>11.333</v>
      </c>
      <c r="K4673">
        <v>100</v>
      </c>
      <c r="L4673" t="s">
        <v>2389</v>
      </c>
      <c r="M4673">
        <v>2000</v>
      </c>
      <c r="P4673" s="64">
        <v>36433</v>
      </c>
      <c r="T4673">
        <v>18</v>
      </c>
      <c r="U4673">
        <v>18</v>
      </c>
      <c r="V4673">
        <v>14</v>
      </c>
      <c r="W4673">
        <v>10</v>
      </c>
      <c r="X4673" t="s">
        <v>2967</v>
      </c>
      <c r="Y4673">
        <v>2.9</v>
      </c>
      <c r="Z4673">
        <v>35</v>
      </c>
      <c r="AD4673" t="s">
        <v>988</v>
      </c>
      <c r="AE4673">
        <v>59.665999999999997</v>
      </c>
      <c r="AF4673">
        <v>11.333</v>
      </c>
      <c r="AG4673" t="s">
        <v>31</v>
      </c>
      <c r="AN4673">
        <v>21</v>
      </c>
      <c r="AP4673">
        <v>90</v>
      </c>
      <c r="AQ4673">
        <v>10</v>
      </c>
      <c r="AY4673" t="s">
        <v>31</v>
      </c>
      <c r="AZ4673" t="s">
        <v>31</v>
      </c>
    </row>
    <row r="4674" spans="1:52">
      <c r="A4674" t="s">
        <v>2980</v>
      </c>
      <c r="B4674" t="s">
        <v>72</v>
      </c>
      <c r="C4674" t="s">
        <v>174</v>
      </c>
      <c r="D4674" t="s">
        <v>2981</v>
      </c>
      <c r="E4674" t="s">
        <v>2982</v>
      </c>
      <c r="G4674" t="s">
        <v>2711</v>
      </c>
      <c r="I4674">
        <v>59.665999999999997</v>
      </c>
      <c r="J4674">
        <v>11.333</v>
      </c>
      <c r="K4674">
        <v>100</v>
      </c>
      <c r="L4674" t="s">
        <v>2389</v>
      </c>
      <c r="M4674">
        <v>2000</v>
      </c>
      <c r="P4674" s="64">
        <v>36433</v>
      </c>
      <c r="T4674">
        <v>18</v>
      </c>
      <c r="U4674">
        <v>18</v>
      </c>
      <c r="V4674">
        <v>14</v>
      </c>
      <c r="W4674">
        <v>10</v>
      </c>
      <c r="X4674" t="s">
        <v>2967</v>
      </c>
      <c r="Y4674">
        <v>3</v>
      </c>
      <c r="Z4674">
        <v>42</v>
      </c>
      <c r="AD4674" t="s">
        <v>988</v>
      </c>
      <c r="AE4674">
        <v>59.665999999999997</v>
      </c>
      <c r="AF4674">
        <v>11.333</v>
      </c>
      <c r="AG4674" t="s">
        <v>31</v>
      </c>
      <c r="AN4674">
        <v>21</v>
      </c>
      <c r="AP4674">
        <v>90</v>
      </c>
      <c r="AQ4674">
        <v>10</v>
      </c>
      <c r="AY4674" t="s">
        <v>31</v>
      </c>
      <c r="AZ4674" t="s">
        <v>31</v>
      </c>
    </row>
    <row r="4675" spans="1:52">
      <c r="A4675" t="s">
        <v>2980</v>
      </c>
      <c r="B4675" t="s">
        <v>72</v>
      </c>
      <c r="C4675" t="s">
        <v>174</v>
      </c>
      <c r="D4675" t="s">
        <v>2981</v>
      </c>
      <c r="E4675" t="s">
        <v>2982</v>
      </c>
      <c r="G4675" t="s">
        <v>2711</v>
      </c>
      <c r="I4675">
        <v>59.665999999999997</v>
      </c>
      <c r="J4675">
        <v>11.333</v>
      </c>
      <c r="K4675">
        <v>100</v>
      </c>
      <c r="L4675" t="s">
        <v>2389</v>
      </c>
      <c r="M4675">
        <v>2000</v>
      </c>
      <c r="P4675" s="64">
        <v>36433</v>
      </c>
      <c r="T4675">
        <v>18</v>
      </c>
      <c r="U4675">
        <v>18</v>
      </c>
      <c r="V4675">
        <v>14</v>
      </c>
      <c r="W4675">
        <v>10</v>
      </c>
      <c r="X4675" t="s">
        <v>2967</v>
      </c>
      <c r="Y4675">
        <v>2.9</v>
      </c>
      <c r="Z4675">
        <v>49</v>
      </c>
      <c r="AD4675" t="s">
        <v>988</v>
      </c>
      <c r="AE4675">
        <v>59.665999999999997</v>
      </c>
      <c r="AF4675">
        <v>11.333</v>
      </c>
      <c r="AG4675" t="s">
        <v>31</v>
      </c>
      <c r="AN4675">
        <v>21</v>
      </c>
      <c r="AP4675">
        <v>90</v>
      </c>
      <c r="AQ4675">
        <v>10</v>
      </c>
      <c r="AY4675" t="s">
        <v>31</v>
      </c>
      <c r="AZ4675" t="s">
        <v>31</v>
      </c>
    </row>
    <row r="4676" spans="1:52">
      <c r="A4676" t="s">
        <v>2980</v>
      </c>
      <c r="B4676" t="s">
        <v>72</v>
      </c>
      <c r="C4676" t="s">
        <v>174</v>
      </c>
      <c r="D4676" t="s">
        <v>2981</v>
      </c>
      <c r="E4676" t="s">
        <v>2982</v>
      </c>
      <c r="G4676" t="s">
        <v>2711</v>
      </c>
      <c r="I4676">
        <v>59.665999999999997</v>
      </c>
      <c r="J4676">
        <v>11.333</v>
      </c>
      <c r="K4676">
        <v>100</v>
      </c>
      <c r="L4676" t="s">
        <v>2389</v>
      </c>
      <c r="M4676">
        <v>2000</v>
      </c>
      <c r="P4676" s="64">
        <v>36433</v>
      </c>
      <c r="T4676">
        <v>18</v>
      </c>
      <c r="U4676">
        <v>18</v>
      </c>
      <c r="V4676">
        <v>14</v>
      </c>
      <c r="W4676">
        <v>10</v>
      </c>
      <c r="X4676" t="s">
        <v>2967</v>
      </c>
      <c r="Y4676">
        <v>2.9</v>
      </c>
      <c r="Z4676">
        <v>56</v>
      </c>
      <c r="AD4676" t="s">
        <v>988</v>
      </c>
      <c r="AE4676">
        <v>59.665999999999997</v>
      </c>
      <c r="AF4676">
        <v>11.333</v>
      </c>
      <c r="AG4676" t="s">
        <v>31</v>
      </c>
      <c r="AN4676">
        <v>21</v>
      </c>
      <c r="AP4676">
        <v>90</v>
      </c>
      <c r="AQ4676">
        <v>10</v>
      </c>
      <c r="AY4676" t="s">
        <v>31</v>
      </c>
      <c r="AZ4676" t="s">
        <v>31</v>
      </c>
    </row>
    <row r="4677" spans="1:52">
      <c r="A4677" t="s">
        <v>2980</v>
      </c>
      <c r="B4677" t="s">
        <v>72</v>
      </c>
      <c r="C4677" t="s">
        <v>174</v>
      </c>
      <c r="D4677" t="s">
        <v>2981</v>
      </c>
      <c r="E4677" t="s">
        <v>2982</v>
      </c>
      <c r="G4677" t="s">
        <v>2711</v>
      </c>
      <c r="I4677">
        <v>59.665999999999997</v>
      </c>
      <c r="J4677">
        <v>11.333</v>
      </c>
      <c r="K4677">
        <v>100</v>
      </c>
      <c r="L4677" t="s">
        <v>2389</v>
      </c>
      <c r="M4677">
        <v>2000</v>
      </c>
      <c r="P4677" s="64">
        <v>36433</v>
      </c>
      <c r="T4677">
        <v>18</v>
      </c>
      <c r="U4677">
        <v>18</v>
      </c>
      <c r="V4677">
        <v>16</v>
      </c>
      <c r="W4677">
        <v>8</v>
      </c>
      <c r="X4677" t="s">
        <v>2967</v>
      </c>
      <c r="Y4677">
        <v>0</v>
      </c>
      <c r="Z4677">
        <v>0</v>
      </c>
      <c r="AD4677" t="s">
        <v>988</v>
      </c>
      <c r="AE4677">
        <v>59.665999999999997</v>
      </c>
      <c r="AF4677">
        <v>11.333</v>
      </c>
      <c r="AG4677" t="s">
        <v>31</v>
      </c>
      <c r="AN4677">
        <v>21</v>
      </c>
      <c r="AP4677">
        <v>90</v>
      </c>
      <c r="AQ4677">
        <v>10</v>
      </c>
      <c r="AY4677" t="s">
        <v>31</v>
      </c>
      <c r="AZ4677" t="s">
        <v>31</v>
      </c>
    </row>
    <row r="4678" spans="1:52">
      <c r="A4678" t="s">
        <v>2980</v>
      </c>
      <c r="B4678" t="s">
        <v>72</v>
      </c>
      <c r="C4678" t="s">
        <v>174</v>
      </c>
      <c r="D4678" t="s">
        <v>2981</v>
      </c>
      <c r="E4678" t="s">
        <v>2982</v>
      </c>
      <c r="G4678" t="s">
        <v>2711</v>
      </c>
      <c r="I4678">
        <v>59.665999999999997</v>
      </c>
      <c r="J4678">
        <v>11.333</v>
      </c>
      <c r="K4678">
        <v>100</v>
      </c>
      <c r="L4678" t="s">
        <v>2389</v>
      </c>
      <c r="M4678">
        <v>2000</v>
      </c>
      <c r="P4678" s="64">
        <v>36433</v>
      </c>
      <c r="T4678">
        <v>18</v>
      </c>
      <c r="U4678">
        <v>18</v>
      </c>
      <c r="V4678">
        <v>16</v>
      </c>
      <c r="W4678">
        <v>8</v>
      </c>
      <c r="X4678" t="s">
        <v>2967</v>
      </c>
      <c r="Y4678">
        <v>0.7</v>
      </c>
      <c r="Z4678">
        <v>7</v>
      </c>
      <c r="AD4678" t="s">
        <v>988</v>
      </c>
      <c r="AE4678">
        <v>59.665999999999997</v>
      </c>
      <c r="AF4678">
        <v>11.333</v>
      </c>
      <c r="AG4678" t="s">
        <v>31</v>
      </c>
      <c r="AN4678">
        <v>21</v>
      </c>
      <c r="AP4678">
        <v>90</v>
      </c>
      <c r="AQ4678">
        <v>10</v>
      </c>
      <c r="AY4678" t="s">
        <v>31</v>
      </c>
      <c r="AZ4678" t="s">
        <v>31</v>
      </c>
    </row>
    <row r="4679" spans="1:52">
      <c r="A4679" t="s">
        <v>2980</v>
      </c>
      <c r="B4679" t="s">
        <v>72</v>
      </c>
      <c r="C4679" t="s">
        <v>174</v>
      </c>
      <c r="D4679" t="s">
        <v>2981</v>
      </c>
      <c r="E4679" t="s">
        <v>2982</v>
      </c>
      <c r="G4679" t="s">
        <v>2711</v>
      </c>
      <c r="I4679">
        <v>59.665999999999997</v>
      </c>
      <c r="J4679">
        <v>11.333</v>
      </c>
      <c r="K4679">
        <v>100</v>
      </c>
      <c r="L4679" t="s">
        <v>2389</v>
      </c>
      <c r="M4679">
        <v>2000</v>
      </c>
      <c r="P4679" s="64">
        <v>36433</v>
      </c>
      <c r="T4679">
        <v>18</v>
      </c>
      <c r="U4679">
        <v>18</v>
      </c>
      <c r="V4679">
        <v>16</v>
      </c>
      <c r="W4679">
        <v>8</v>
      </c>
      <c r="X4679" t="s">
        <v>2967</v>
      </c>
      <c r="Y4679">
        <v>1.7</v>
      </c>
      <c r="Z4679">
        <v>14</v>
      </c>
      <c r="AD4679" t="s">
        <v>988</v>
      </c>
      <c r="AE4679">
        <v>59.665999999999997</v>
      </c>
      <c r="AF4679">
        <v>11.333</v>
      </c>
      <c r="AG4679" t="s">
        <v>31</v>
      </c>
      <c r="AN4679">
        <v>21</v>
      </c>
      <c r="AP4679">
        <v>90</v>
      </c>
      <c r="AQ4679">
        <v>10</v>
      </c>
      <c r="AY4679" t="s">
        <v>31</v>
      </c>
      <c r="AZ4679" t="s">
        <v>31</v>
      </c>
    </row>
    <row r="4680" spans="1:52">
      <c r="A4680" t="s">
        <v>2980</v>
      </c>
      <c r="B4680" t="s">
        <v>72</v>
      </c>
      <c r="C4680" t="s">
        <v>174</v>
      </c>
      <c r="D4680" t="s">
        <v>2981</v>
      </c>
      <c r="E4680" t="s">
        <v>2982</v>
      </c>
      <c r="G4680" t="s">
        <v>2711</v>
      </c>
      <c r="I4680">
        <v>59.665999999999997</v>
      </c>
      <c r="J4680">
        <v>11.333</v>
      </c>
      <c r="K4680">
        <v>100</v>
      </c>
      <c r="L4680" t="s">
        <v>2389</v>
      </c>
      <c r="M4680">
        <v>2000</v>
      </c>
      <c r="P4680" s="64">
        <v>36433</v>
      </c>
      <c r="T4680">
        <v>18</v>
      </c>
      <c r="U4680">
        <v>18</v>
      </c>
      <c r="V4680">
        <v>16</v>
      </c>
      <c r="W4680">
        <v>8</v>
      </c>
      <c r="X4680" t="s">
        <v>2967</v>
      </c>
      <c r="Y4680">
        <v>4.0999999999999996</v>
      </c>
      <c r="Z4680">
        <v>21</v>
      </c>
      <c r="AD4680" t="s">
        <v>988</v>
      </c>
      <c r="AE4680">
        <v>59.665999999999997</v>
      </c>
      <c r="AF4680">
        <v>11.333</v>
      </c>
      <c r="AG4680" t="s">
        <v>31</v>
      </c>
      <c r="AN4680">
        <v>21</v>
      </c>
      <c r="AP4680">
        <v>90</v>
      </c>
      <c r="AQ4680">
        <v>10</v>
      </c>
      <c r="AY4680" t="s">
        <v>31</v>
      </c>
      <c r="AZ4680" t="s">
        <v>31</v>
      </c>
    </row>
    <row r="4681" spans="1:52">
      <c r="A4681" t="s">
        <v>2980</v>
      </c>
      <c r="B4681" t="s">
        <v>72</v>
      </c>
      <c r="C4681" t="s">
        <v>174</v>
      </c>
      <c r="D4681" t="s">
        <v>2981</v>
      </c>
      <c r="E4681" t="s">
        <v>2982</v>
      </c>
      <c r="G4681" t="s">
        <v>2711</v>
      </c>
      <c r="I4681">
        <v>59.665999999999997</v>
      </c>
      <c r="J4681">
        <v>11.333</v>
      </c>
      <c r="K4681">
        <v>100</v>
      </c>
      <c r="L4681" t="s">
        <v>2389</v>
      </c>
      <c r="M4681">
        <v>2000</v>
      </c>
      <c r="P4681" s="64">
        <v>36433</v>
      </c>
      <c r="T4681">
        <v>18</v>
      </c>
      <c r="U4681">
        <v>18</v>
      </c>
      <c r="V4681">
        <v>16</v>
      </c>
      <c r="W4681">
        <v>8</v>
      </c>
      <c r="X4681" t="s">
        <v>2967</v>
      </c>
      <c r="Y4681">
        <v>7.7</v>
      </c>
      <c r="Z4681">
        <v>28</v>
      </c>
      <c r="AD4681" t="s">
        <v>988</v>
      </c>
      <c r="AE4681">
        <v>59.665999999999997</v>
      </c>
      <c r="AF4681">
        <v>11.333</v>
      </c>
      <c r="AG4681" t="s">
        <v>31</v>
      </c>
      <c r="AN4681">
        <v>21</v>
      </c>
      <c r="AP4681">
        <v>90</v>
      </c>
      <c r="AQ4681">
        <v>10</v>
      </c>
      <c r="AY4681" t="s">
        <v>31</v>
      </c>
      <c r="AZ4681" t="s">
        <v>31</v>
      </c>
    </row>
    <row r="4682" spans="1:52">
      <c r="A4682" t="s">
        <v>2980</v>
      </c>
      <c r="B4682" t="s">
        <v>72</v>
      </c>
      <c r="C4682" t="s">
        <v>174</v>
      </c>
      <c r="D4682" t="s">
        <v>2981</v>
      </c>
      <c r="E4682" t="s">
        <v>2982</v>
      </c>
      <c r="G4682" t="s">
        <v>2711</v>
      </c>
      <c r="I4682">
        <v>59.665999999999997</v>
      </c>
      <c r="J4682">
        <v>11.333</v>
      </c>
      <c r="K4682">
        <v>100</v>
      </c>
      <c r="L4682" t="s">
        <v>2389</v>
      </c>
      <c r="M4682">
        <v>2000</v>
      </c>
      <c r="P4682" s="64">
        <v>36433</v>
      </c>
      <c r="T4682">
        <v>18</v>
      </c>
      <c r="U4682">
        <v>18</v>
      </c>
      <c r="V4682">
        <v>16</v>
      </c>
      <c r="W4682">
        <v>8</v>
      </c>
      <c r="X4682" t="s">
        <v>2967</v>
      </c>
      <c r="Y4682">
        <v>9.5</v>
      </c>
      <c r="Z4682">
        <v>35</v>
      </c>
      <c r="AD4682" t="s">
        <v>988</v>
      </c>
      <c r="AE4682">
        <v>59.665999999999997</v>
      </c>
      <c r="AF4682">
        <v>11.333</v>
      </c>
      <c r="AG4682" t="s">
        <v>31</v>
      </c>
      <c r="AN4682">
        <v>21</v>
      </c>
      <c r="AP4682">
        <v>90</v>
      </c>
      <c r="AQ4682">
        <v>10</v>
      </c>
      <c r="AY4682" t="s">
        <v>31</v>
      </c>
      <c r="AZ4682" t="s">
        <v>31</v>
      </c>
    </row>
    <row r="4683" spans="1:52">
      <c r="A4683" t="s">
        <v>2980</v>
      </c>
      <c r="B4683" t="s">
        <v>72</v>
      </c>
      <c r="C4683" t="s">
        <v>174</v>
      </c>
      <c r="D4683" t="s">
        <v>2981</v>
      </c>
      <c r="E4683" t="s">
        <v>2982</v>
      </c>
      <c r="G4683" t="s">
        <v>2711</v>
      </c>
      <c r="I4683">
        <v>59.665999999999997</v>
      </c>
      <c r="J4683">
        <v>11.333</v>
      </c>
      <c r="K4683">
        <v>100</v>
      </c>
      <c r="L4683" t="s">
        <v>2389</v>
      </c>
      <c r="M4683">
        <v>2000</v>
      </c>
      <c r="P4683" s="64">
        <v>36433</v>
      </c>
      <c r="T4683">
        <v>18</v>
      </c>
      <c r="U4683">
        <v>18</v>
      </c>
      <c r="V4683">
        <v>16</v>
      </c>
      <c r="W4683">
        <v>8</v>
      </c>
      <c r="X4683" t="s">
        <v>2967</v>
      </c>
      <c r="Y4683">
        <v>10.199999999999999</v>
      </c>
      <c r="Z4683">
        <v>42</v>
      </c>
      <c r="AD4683" t="s">
        <v>988</v>
      </c>
      <c r="AE4683">
        <v>59.665999999999997</v>
      </c>
      <c r="AF4683">
        <v>11.333</v>
      </c>
      <c r="AG4683" t="s">
        <v>31</v>
      </c>
      <c r="AN4683">
        <v>21</v>
      </c>
      <c r="AP4683">
        <v>90</v>
      </c>
      <c r="AQ4683">
        <v>10</v>
      </c>
      <c r="AY4683" t="s">
        <v>31</v>
      </c>
      <c r="AZ4683" t="s">
        <v>31</v>
      </c>
    </row>
    <row r="4684" spans="1:52">
      <c r="A4684" t="s">
        <v>2980</v>
      </c>
      <c r="B4684" t="s">
        <v>72</v>
      </c>
      <c r="C4684" t="s">
        <v>174</v>
      </c>
      <c r="D4684" t="s">
        <v>2981</v>
      </c>
      <c r="E4684" t="s">
        <v>2982</v>
      </c>
      <c r="G4684" t="s">
        <v>2711</v>
      </c>
      <c r="I4684">
        <v>59.665999999999997</v>
      </c>
      <c r="J4684">
        <v>11.333</v>
      </c>
      <c r="K4684">
        <v>100</v>
      </c>
      <c r="L4684" t="s">
        <v>2389</v>
      </c>
      <c r="M4684">
        <v>2000</v>
      </c>
      <c r="P4684" s="64">
        <v>36433</v>
      </c>
      <c r="T4684">
        <v>18</v>
      </c>
      <c r="U4684">
        <v>18</v>
      </c>
      <c r="V4684">
        <v>16</v>
      </c>
      <c r="W4684">
        <v>8</v>
      </c>
      <c r="X4684" t="s">
        <v>2967</v>
      </c>
      <c r="Y4684">
        <v>10.199999999999999</v>
      </c>
      <c r="Z4684">
        <v>49</v>
      </c>
      <c r="AD4684" t="s">
        <v>988</v>
      </c>
      <c r="AE4684">
        <v>59.665999999999997</v>
      </c>
      <c r="AF4684">
        <v>11.333</v>
      </c>
      <c r="AG4684" t="s">
        <v>31</v>
      </c>
      <c r="AN4684">
        <v>21</v>
      </c>
      <c r="AP4684">
        <v>90</v>
      </c>
      <c r="AQ4684">
        <v>10</v>
      </c>
      <c r="AY4684" t="s">
        <v>31</v>
      </c>
      <c r="AZ4684" t="s">
        <v>31</v>
      </c>
    </row>
    <row r="4685" spans="1:52">
      <c r="A4685" t="s">
        <v>2980</v>
      </c>
      <c r="B4685" t="s">
        <v>72</v>
      </c>
      <c r="C4685" t="s">
        <v>174</v>
      </c>
      <c r="D4685" t="s">
        <v>2981</v>
      </c>
      <c r="E4685" t="s">
        <v>2982</v>
      </c>
      <c r="G4685" t="s">
        <v>2711</v>
      </c>
      <c r="I4685">
        <v>59.665999999999997</v>
      </c>
      <c r="J4685">
        <v>11.333</v>
      </c>
      <c r="K4685">
        <v>100</v>
      </c>
      <c r="L4685" t="s">
        <v>2389</v>
      </c>
      <c r="M4685">
        <v>2000</v>
      </c>
      <c r="P4685" s="64">
        <v>36433</v>
      </c>
      <c r="T4685">
        <v>18</v>
      </c>
      <c r="U4685">
        <v>18</v>
      </c>
      <c r="V4685">
        <v>16</v>
      </c>
      <c r="W4685">
        <v>8</v>
      </c>
      <c r="X4685" t="s">
        <v>2967</v>
      </c>
      <c r="Y4685">
        <v>10.3</v>
      </c>
      <c r="Z4685">
        <v>56</v>
      </c>
      <c r="AD4685" t="s">
        <v>988</v>
      </c>
      <c r="AE4685">
        <v>59.665999999999997</v>
      </c>
      <c r="AF4685">
        <v>11.333</v>
      </c>
      <c r="AG4685" t="s">
        <v>31</v>
      </c>
      <c r="AN4685">
        <v>21</v>
      </c>
      <c r="AP4685">
        <v>90</v>
      </c>
      <c r="AQ4685">
        <v>10</v>
      </c>
      <c r="AY4685" t="s">
        <v>31</v>
      </c>
      <c r="AZ4685" t="s">
        <v>31</v>
      </c>
    </row>
    <row r="4686" spans="1:52">
      <c r="A4686" t="s">
        <v>2980</v>
      </c>
      <c r="B4686" t="s">
        <v>72</v>
      </c>
      <c r="C4686" t="s">
        <v>174</v>
      </c>
      <c r="D4686" t="s">
        <v>2981</v>
      </c>
      <c r="E4686" t="s">
        <v>2982</v>
      </c>
      <c r="G4686" t="s">
        <v>2711</v>
      </c>
      <c r="I4686">
        <v>59.665999999999997</v>
      </c>
      <c r="J4686">
        <v>11.333</v>
      </c>
      <c r="K4686">
        <v>100</v>
      </c>
      <c r="L4686" t="s">
        <v>2389</v>
      </c>
      <c r="M4686">
        <v>2000</v>
      </c>
      <c r="P4686" s="64">
        <v>36433</v>
      </c>
      <c r="T4686">
        <v>18</v>
      </c>
      <c r="U4686">
        <v>18</v>
      </c>
      <c r="V4686">
        <v>18</v>
      </c>
      <c r="W4686">
        <v>6</v>
      </c>
      <c r="X4686" t="s">
        <v>2967</v>
      </c>
      <c r="Y4686">
        <v>0</v>
      </c>
      <c r="Z4686">
        <v>0</v>
      </c>
      <c r="AD4686" t="s">
        <v>988</v>
      </c>
      <c r="AE4686">
        <v>59.665999999999997</v>
      </c>
      <c r="AF4686">
        <v>11.333</v>
      </c>
      <c r="AG4686" t="s">
        <v>31</v>
      </c>
      <c r="AN4686">
        <v>21</v>
      </c>
      <c r="AP4686">
        <v>90</v>
      </c>
      <c r="AQ4686">
        <v>10</v>
      </c>
      <c r="AY4686" t="s">
        <v>31</v>
      </c>
      <c r="AZ4686" t="s">
        <v>31</v>
      </c>
    </row>
    <row r="4687" spans="1:52">
      <c r="A4687" t="s">
        <v>2980</v>
      </c>
      <c r="B4687" t="s">
        <v>72</v>
      </c>
      <c r="C4687" t="s">
        <v>174</v>
      </c>
      <c r="D4687" t="s">
        <v>2981</v>
      </c>
      <c r="E4687" t="s">
        <v>2982</v>
      </c>
      <c r="G4687" t="s">
        <v>2711</v>
      </c>
      <c r="I4687">
        <v>59.665999999999997</v>
      </c>
      <c r="J4687">
        <v>11.333</v>
      </c>
      <c r="K4687">
        <v>100</v>
      </c>
      <c r="L4687" t="s">
        <v>2389</v>
      </c>
      <c r="M4687">
        <v>2000</v>
      </c>
      <c r="P4687" s="64">
        <v>36433</v>
      </c>
      <c r="T4687">
        <v>18</v>
      </c>
      <c r="U4687">
        <v>18</v>
      </c>
      <c r="V4687">
        <v>18</v>
      </c>
      <c r="W4687">
        <v>6</v>
      </c>
      <c r="X4687" t="s">
        <v>2967</v>
      </c>
      <c r="Y4687">
        <v>0.8</v>
      </c>
      <c r="Z4687">
        <v>7</v>
      </c>
      <c r="AD4687" t="s">
        <v>988</v>
      </c>
      <c r="AE4687">
        <v>59.665999999999997</v>
      </c>
      <c r="AF4687">
        <v>11.333</v>
      </c>
      <c r="AG4687" t="s">
        <v>31</v>
      </c>
      <c r="AN4687">
        <v>21</v>
      </c>
      <c r="AP4687">
        <v>90</v>
      </c>
      <c r="AQ4687">
        <v>10</v>
      </c>
      <c r="AY4687" t="s">
        <v>31</v>
      </c>
      <c r="AZ4687" t="s">
        <v>31</v>
      </c>
    </row>
    <row r="4688" spans="1:52">
      <c r="A4688" t="s">
        <v>2980</v>
      </c>
      <c r="B4688" t="s">
        <v>72</v>
      </c>
      <c r="C4688" t="s">
        <v>174</v>
      </c>
      <c r="D4688" t="s">
        <v>2981</v>
      </c>
      <c r="E4688" t="s">
        <v>2982</v>
      </c>
      <c r="G4688" t="s">
        <v>2711</v>
      </c>
      <c r="I4688">
        <v>59.665999999999997</v>
      </c>
      <c r="J4688">
        <v>11.333</v>
      </c>
      <c r="K4688">
        <v>100</v>
      </c>
      <c r="L4688" t="s">
        <v>2389</v>
      </c>
      <c r="M4688">
        <v>2000</v>
      </c>
      <c r="P4688" s="64">
        <v>36433</v>
      </c>
      <c r="T4688">
        <v>18</v>
      </c>
      <c r="U4688">
        <v>18</v>
      </c>
      <c r="V4688">
        <v>18</v>
      </c>
      <c r="W4688">
        <v>6</v>
      </c>
      <c r="X4688" t="s">
        <v>2967</v>
      </c>
      <c r="Y4688">
        <v>3.3</v>
      </c>
      <c r="Z4688">
        <v>14</v>
      </c>
      <c r="AD4688" t="s">
        <v>988</v>
      </c>
      <c r="AE4688">
        <v>59.665999999999997</v>
      </c>
      <c r="AF4688">
        <v>11.333</v>
      </c>
      <c r="AG4688" t="s">
        <v>31</v>
      </c>
      <c r="AN4688">
        <v>21</v>
      </c>
      <c r="AP4688">
        <v>90</v>
      </c>
      <c r="AQ4688">
        <v>10</v>
      </c>
      <c r="AY4688" t="s">
        <v>31</v>
      </c>
      <c r="AZ4688" t="s">
        <v>31</v>
      </c>
    </row>
    <row r="4689" spans="1:52">
      <c r="A4689" t="s">
        <v>2980</v>
      </c>
      <c r="B4689" t="s">
        <v>72</v>
      </c>
      <c r="C4689" t="s">
        <v>174</v>
      </c>
      <c r="D4689" t="s">
        <v>2981</v>
      </c>
      <c r="E4689" t="s">
        <v>2982</v>
      </c>
      <c r="G4689" t="s">
        <v>2711</v>
      </c>
      <c r="I4689">
        <v>59.665999999999997</v>
      </c>
      <c r="J4689">
        <v>11.333</v>
      </c>
      <c r="K4689">
        <v>100</v>
      </c>
      <c r="L4689" t="s">
        <v>2389</v>
      </c>
      <c r="M4689">
        <v>2000</v>
      </c>
      <c r="P4689" s="64">
        <v>36433</v>
      </c>
      <c r="T4689">
        <v>18</v>
      </c>
      <c r="U4689">
        <v>18</v>
      </c>
      <c r="V4689">
        <v>18</v>
      </c>
      <c r="W4689">
        <v>6</v>
      </c>
      <c r="X4689" t="s">
        <v>2967</v>
      </c>
      <c r="Y4689">
        <v>8.5</v>
      </c>
      <c r="Z4689">
        <v>21</v>
      </c>
      <c r="AD4689" t="s">
        <v>988</v>
      </c>
      <c r="AE4689">
        <v>59.665999999999997</v>
      </c>
      <c r="AF4689">
        <v>11.333</v>
      </c>
      <c r="AG4689" t="s">
        <v>31</v>
      </c>
      <c r="AN4689">
        <v>21</v>
      </c>
      <c r="AP4689">
        <v>90</v>
      </c>
      <c r="AQ4689">
        <v>10</v>
      </c>
      <c r="AY4689" t="s">
        <v>31</v>
      </c>
      <c r="AZ4689" t="s">
        <v>31</v>
      </c>
    </row>
    <row r="4690" spans="1:52">
      <c r="A4690" t="s">
        <v>2980</v>
      </c>
      <c r="B4690" t="s">
        <v>72</v>
      </c>
      <c r="C4690" t="s">
        <v>174</v>
      </c>
      <c r="D4690" t="s">
        <v>2981</v>
      </c>
      <c r="E4690" t="s">
        <v>2982</v>
      </c>
      <c r="G4690" t="s">
        <v>2711</v>
      </c>
      <c r="I4690">
        <v>59.665999999999997</v>
      </c>
      <c r="J4690">
        <v>11.333</v>
      </c>
      <c r="K4690">
        <v>100</v>
      </c>
      <c r="L4690" t="s">
        <v>2389</v>
      </c>
      <c r="M4690">
        <v>2000</v>
      </c>
      <c r="P4690" s="64">
        <v>36433</v>
      </c>
      <c r="T4690">
        <v>18</v>
      </c>
      <c r="U4690">
        <v>18</v>
      </c>
      <c r="V4690">
        <v>18</v>
      </c>
      <c r="W4690">
        <v>6</v>
      </c>
      <c r="X4690" t="s">
        <v>2967</v>
      </c>
      <c r="Y4690">
        <v>15.3</v>
      </c>
      <c r="Z4690">
        <v>28</v>
      </c>
      <c r="AD4690" t="s">
        <v>988</v>
      </c>
      <c r="AE4690">
        <v>59.665999999999997</v>
      </c>
      <c r="AF4690">
        <v>11.333</v>
      </c>
      <c r="AG4690" t="s">
        <v>31</v>
      </c>
      <c r="AN4690">
        <v>21</v>
      </c>
      <c r="AP4690">
        <v>90</v>
      </c>
      <c r="AQ4690">
        <v>10</v>
      </c>
      <c r="AY4690" t="s">
        <v>31</v>
      </c>
      <c r="AZ4690" t="s">
        <v>31</v>
      </c>
    </row>
    <row r="4691" spans="1:52">
      <c r="A4691" t="s">
        <v>2980</v>
      </c>
      <c r="B4691" t="s">
        <v>72</v>
      </c>
      <c r="C4691" t="s">
        <v>174</v>
      </c>
      <c r="D4691" t="s">
        <v>2981</v>
      </c>
      <c r="E4691" t="s">
        <v>2982</v>
      </c>
      <c r="G4691" t="s">
        <v>2711</v>
      </c>
      <c r="I4691">
        <v>59.665999999999997</v>
      </c>
      <c r="J4691">
        <v>11.333</v>
      </c>
      <c r="K4691">
        <v>100</v>
      </c>
      <c r="L4691" t="s">
        <v>2389</v>
      </c>
      <c r="M4691">
        <v>2000</v>
      </c>
      <c r="P4691" s="64">
        <v>36433</v>
      </c>
      <c r="T4691">
        <v>18</v>
      </c>
      <c r="U4691">
        <v>18</v>
      </c>
      <c r="V4691">
        <v>18</v>
      </c>
      <c r="W4691">
        <v>6</v>
      </c>
      <c r="X4691" t="s">
        <v>2967</v>
      </c>
      <c r="Y4691">
        <v>18.5</v>
      </c>
      <c r="Z4691">
        <v>35</v>
      </c>
      <c r="AD4691" t="s">
        <v>988</v>
      </c>
      <c r="AE4691">
        <v>59.665999999999997</v>
      </c>
      <c r="AF4691">
        <v>11.333</v>
      </c>
      <c r="AG4691" t="s">
        <v>31</v>
      </c>
      <c r="AN4691">
        <v>21</v>
      </c>
      <c r="AP4691">
        <v>90</v>
      </c>
      <c r="AQ4691">
        <v>10</v>
      </c>
      <c r="AY4691" t="s">
        <v>31</v>
      </c>
      <c r="AZ4691" t="s">
        <v>31</v>
      </c>
    </row>
    <row r="4692" spans="1:52">
      <c r="A4692" t="s">
        <v>2980</v>
      </c>
      <c r="B4692" t="s">
        <v>72</v>
      </c>
      <c r="C4692" t="s">
        <v>174</v>
      </c>
      <c r="D4692" t="s">
        <v>2981</v>
      </c>
      <c r="E4692" t="s">
        <v>2982</v>
      </c>
      <c r="G4692" t="s">
        <v>2711</v>
      </c>
      <c r="I4692">
        <v>59.665999999999997</v>
      </c>
      <c r="J4692">
        <v>11.333</v>
      </c>
      <c r="K4692">
        <v>100</v>
      </c>
      <c r="L4692" t="s">
        <v>2389</v>
      </c>
      <c r="M4692">
        <v>2000</v>
      </c>
      <c r="P4692" s="64">
        <v>36433</v>
      </c>
      <c r="T4692">
        <v>18</v>
      </c>
      <c r="U4692">
        <v>18</v>
      </c>
      <c r="V4692">
        <v>18</v>
      </c>
      <c r="W4692">
        <v>6</v>
      </c>
      <c r="X4692" t="s">
        <v>2967</v>
      </c>
      <c r="Y4692">
        <v>19.8</v>
      </c>
      <c r="Z4692">
        <v>42</v>
      </c>
      <c r="AD4692" t="s">
        <v>988</v>
      </c>
      <c r="AE4692">
        <v>59.665999999999997</v>
      </c>
      <c r="AF4692">
        <v>11.333</v>
      </c>
      <c r="AG4692" t="s">
        <v>31</v>
      </c>
      <c r="AN4692">
        <v>21</v>
      </c>
      <c r="AP4692">
        <v>90</v>
      </c>
      <c r="AQ4692">
        <v>10</v>
      </c>
      <c r="AY4692" t="s">
        <v>31</v>
      </c>
      <c r="AZ4692" t="s">
        <v>31</v>
      </c>
    </row>
    <row r="4693" spans="1:52">
      <c r="A4693" t="s">
        <v>2980</v>
      </c>
      <c r="B4693" t="s">
        <v>72</v>
      </c>
      <c r="C4693" t="s">
        <v>174</v>
      </c>
      <c r="D4693" t="s">
        <v>2981</v>
      </c>
      <c r="E4693" t="s">
        <v>2982</v>
      </c>
      <c r="G4693" t="s">
        <v>2711</v>
      </c>
      <c r="I4693">
        <v>59.665999999999997</v>
      </c>
      <c r="J4693">
        <v>11.333</v>
      </c>
      <c r="K4693">
        <v>100</v>
      </c>
      <c r="L4693" t="s">
        <v>2389</v>
      </c>
      <c r="M4693">
        <v>2000</v>
      </c>
      <c r="P4693" s="64">
        <v>36433</v>
      </c>
      <c r="T4693">
        <v>18</v>
      </c>
      <c r="U4693">
        <v>18</v>
      </c>
      <c r="V4693">
        <v>18</v>
      </c>
      <c r="W4693">
        <v>6</v>
      </c>
      <c r="X4693" t="s">
        <v>2967</v>
      </c>
      <c r="Y4693">
        <v>20.3</v>
      </c>
      <c r="Z4693">
        <v>49</v>
      </c>
      <c r="AD4693" t="s">
        <v>988</v>
      </c>
      <c r="AE4693">
        <v>59.665999999999997</v>
      </c>
      <c r="AF4693">
        <v>11.333</v>
      </c>
      <c r="AG4693" t="s">
        <v>31</v>
      </c>
      <c r="AN4693">
        <v>21</v>
      </c>
      <c r="AP4693">
        <v>90</v>
      </c>
      <c r="AQ4693">
        <v>10</v>
      </c>
      <c r="AY4693" t="s">
        <v>31</v>
      </c>
      <c r="AZ4693" t="s">
        <v>31</v>
      </c>
    </row>
    <row r="4694" spans="1:52">
      <c r="A4694" t="s">
        <v>2980</v>
      </c>
      <c r="B4694" t="s">
        <v>72</v>
      </c>
      <c r="C4694" t="s">
        <v>174</v>
      </c>
      <c r="D4694" t="s">
        <v>2981</v>
      </c>
      <c r="E4694" t="s">
        <v>2982</v>
      </c>
      <c r="G4694" t="s">
        <v>2711</v>
      </c>
      <c r="I4694">
        <v>59.665999999999997</v>
      </c>
      <c r="J4694">
        <v>11.333</v>
      </c>
      <c r="K4694">
        <v>100</v>
      </c>
      <c r="L4694" t="s">
        <v>2389</v>
      </c>
      <c r="M4694">
        <v>2000</v>
      </c>
      <c r="P4694" s="64">
        <v>36433</v>
      </c>
      <c r="T4694">
        <v>18</v>
      </c>
      <c r="U4694">
        <v>18</v>
      </c>
      <c r="V4694">
        <v>18</v>
      </c>
      <c r="W4694">
        <v>6</v>
      </c>
      <c r="X4694" t="s">
        <v>2967</v>
      </c>
      <c r="Y4694">
        <v>20.399999999999999</v>
      </c>
      <c r="Z4694">
        <v>56</v>
      </c>
      <c r="AD4694" t="s">
        <v>988</v>
      </c>
      <c r="AE4694">
        <v>59.665999999999997</v>
      </c>
      <c r="AF4694">
        <v>11.333</v>
      </c>
      <c r="AG4694" t="s">
        <v>31</v>
      </c>
      <c r="AN4694">
        <v>21</v>
      </c>
      <c r="AP4694">
        <v>90</v>
      </c>
      <c r="AQ4694">
        <v>10</v>
      </c>
      <c r="AY4694" t="s">
        <v>31</v>
      </c>
      <c r="AZ4694" t="s">
        <v>31</v>
      </c>
    </row>
    <row r="4695" spans="1:52">
      <c r="A4695" t="s">
        <v>2980</v>
      </c>
      <c r="B4695" t="s">
        <v>72</v>
      </c>
      <c r="C4695" t="s">
        <v>174</v>
      </c>
      <c r="D4695" t="s">
        <v>2981</v>
      </c>
      <c r="E4695" t="s">
        <v>2982</v>
      </c>
      <c r="G4695" t="s">
        <v>2711</v>
      </c>
      <c r="I4695">
        <v>59.665999999999997</v>
      </c>
      <c r="J4695">
        <v>11.333</v>
      </c>
      <c r="K4695">
        <v>100</v>
      </c>
      <c r="L4695" t="s">
        <v>2389</v>
      </c>
      <c r="M4695">
        <v>2000</v>
      </c>
      <c r="P4695" s="64">
        <v>36433</v>
      </c>
      <c r="T4695">
        <v>18</v>
      </c>
      <c r="U4695">
        <v>18</v>
      </c>
      <c r="V4695">
        <v>24</v>
      </c>
      <c r="W4695">
        <v>0</v>
      </c>
      <c r="X4695" t="s">
        <v>2967</v>
      </c>
      <c r="Y4695">
        <v>0</v>
      </c>
      <c r="Z4695">
        <v>0</v>
      </c>
      <c r="AD4695" t="s">
        <v>988</v>
      </c>
      <c r="AE4695">
        <v>59.665999999999997</v>
      </c>
      <c r="AF4695">
        <v>11.333</v>
      </c>
      <c r="AG4695" t="s">
        <v>31</v>
      </c>
      <c r="AN4695">
        <v>21</v>
      </c>
      <c r="AP4695">
        <v>90</v>
      </c>
      <c r="AQ4695">
        <v>10</v>
      </c>
      <c r="AY4695" t="s">
        <v>31</v>
      </c>
      <c r="AZ4695" t="s">
        <v>31</v>
      </c>
    </row>
    <row r="4696" spans="1:52">
      <c r="A4696" t="s">
        <v>2980</v>
      </c>
      <c r="B4696" t="s">
        <v>72</v>
      </c>
      <c r="C4696" t="s">
        <v>174</v>
      </c>
      <c r="D4696" t="s">
        <v>2981</v>
      </c>
      <c r="E4696" t="s">
        <v>2982</v>
      </c>
      <c r="G4696" t="s">
        <v>2711</v>
      </c>
      <c r="I4696">
        <v>59.665999999999997</v>
      </c>
      <c r="J4696">
        <v>11.333</v>
      </c>
      <c r="K4696">
        <v>100</v>
      </c>
      <c r="L4696" t="s">
        <v>2389</v>
      </c>
      <c r="M4696">
        <v>2000</v>
      </c>
      <c r="P4696" s="64">
        <v>36433</v>
      </c>
      <c r="T4696">
        <v>18</v>
      </c>
      <c r="U4696">
        <v>18</v>
      </c>
      <c r="V4696">
        <v>24</v>
      </c>
      <c r="W4696">
        <v>0</v>
      </c>
      <c r="X4696" t="s">
        <v>2967</v>
      </c>
      <c r="Y4696">
        <v>1.9</v>
      </c>
      <c r="Z4696">
        <v>7</v>
      </c>
      <c r="AD4696" t="s">
        <v>988</v>
      </c>
      <c r="AE4696">
        <v>59.665999999999997</v>
      </c>
      <c r="AF4696">
        <v>11.333</v>
      </c>
      <c r="AG4696" t="s">
        <v>31</v>
      </c>
      <c r="AN4696">
        <v>21</v>
      </c>
      <c r="AP4696">
        <v>90</v>
      </c>
      <c r="AQ4696">
        <v>10</v>
      </c>
      <c r="AY4696" t="s">
        <v>31</v>
      </c>
      <c r="AZ4696" t="s">
        <v>31</v>
      </c>
    </row>
    <row r="4697" spans="1:52">
      <c r="A4697" t="s">
        <v>2980</v>
      </c>
      <c r="B4697" t="s">
        <v>72</v>
      </c>
      <c r="C4697" t="s">
        <v>174</v>
      </c>
      <c r="D4697" t="s">
        <v>2981</v>
      </c>
      <c r="E4697" t="s">
        <v>2982</v>
      </c>
      <c r="G4697" t="s">
        <v>2711</v>
      </c>
      <c r="I4697">
        <v>59.665999999999997</v>
      </c>
      <c r="J4697">
        <v>11.333</v>
      </c>
      <c r="K4697">
        <v>100</v>
      </c>
      <c r="L4697" t="s">
        <v>2389</v>
      </c>
      <c r="M4697">
        <v>2000</v>
      </c>
      <c r="P4697" s="64">
        <v>36433</v>
      </c>
      <c r="T4697">
        <v>18</v>
      </c>
      <c r="U4697">
        <v>18</v>
      </c>
      <c r="V4697">
        <v>24</v>
      </c>
      <c r="W4697">
        <v>0</v>
      </c>
      <c r="X4697" t="s">
        <v>2967</v>
      </c>
      <c r="Y4697">
        <v>5.9</v>
      </c>
      <c r="Z4697">
        <v>14</v>
      </c>
      <c r="AD4697" t="s">
        <v>988</v>
      </c>
      <c r="AE4697">
        <v>59.665999999999997</v>
      </c>
      <c r="AF4697">
        <v>11.333</v>
      </c>
      <c r="AG4697" t="s">
        <v>31</v>
      </c>
      <c r="AN4697">
        <v>21</v>
      </c>
      <c r="AP4697">
        <v>90</v>
      </c>
      <c r="AQ4697">
        <v>10</v>
      </c>
      <c r="AY4697" t="s">
        <v>31</v>
      </c>
      <c r="AZ4697" t="s">
        <v>31</v>
      </c>
    </row>
    <row r="4698" spans="1:52">
      <c r="A4698" t="s">
        <v>2980</v>
      </c>
      <c r="B4698" t="s">
        <v>72</v>
      </c>
      <c r="C4698" t="s">
        <v>174</v>
      </c>
      <c r="D4698" t="s">
        <v>2981</v>
      </c>
      <c r="E4698" t="s">
        <v>2982</v>
      </c>
      <c r="G4698" t="s">
        <v>2711</v>
      </c>
      <c r="I4698">
        <v>59.665999999999997</v>
      </c>
      <c r="J4698">
        <v>11.333</v>
      </c>
      <c r="K4698">
        <v>100</v>
      </c>
      <c r="L4698" t="s">
        <v>2389</v>
      </c>
      <c r="M4698">
        <v>2000</v>
      </c>
      <c r="P4698" s="64">
        <v>36433</v>
      </c>
      <c r="T4698">
        <v>18</v>
      </c>
      <c r="U4698">
        <v>18</v>
      </c>
      <c r="V4698">
        <v>24</v>
      </c>
      <c r="W4698">
        <v>0</v>
      </c>
      <c r="X4698" t="s">
        <v>2967</v>
      </c>
      <c r="Y4698">
        <v>13.9</v>
      </c>
      <c r="Z4698">
        <v>21</v>
      </c>
      <c r="AD4698" t="s">
        <v>988</v>
      </c>
      <c r="AE4698">
        <v>59.665999999999997</v>
      </c>
      <c r="AF4698">
        <v>11.333</v>
      </c>
      <c r="AG4698" t="s">
        <v>31</v>
      </c>
      <c r="AN4698">
        <v>21</v>
      </c>
      <c r="AP4698">
        <v>90</v>
      </c>
      <c r="AQ4698">
        <v>10</v>
      </c>
      <c r="AY4698" t="s">
        <v>31</v>
      </c>
      <c r="AZ4698" t="s">
        <v>31</v>
      </c>
    </row>
    <row r="4699" spans="1:52">
      <c r="A4699" t="s">
        <v>2980</v>
      </c>
      <c r="B4699" t="s">
        <v>72</v>
      </c>
      <c r="C4699" t="s">
        <v>174</v>
      </c>
      <c r="D4699" t="s">
        <v>2981</v>
      </c>
      <c r="E4699" t="s">
        <v>2982</v>
      </c>
      <c r="G4699" t="s">
        <v>2711</v>
      </c>
      <c r="I4699">
        <v>59.665999999999997</v>
      </c>
      <c r="J4699">
        <v>11.333</v>
      </c>
      <c r="K4699">
        <v>100</v>
      </c>
      <c r="L4699" t="s">
        <v>2389</v>
      </c>
      <c r="M4699">
        <v>2000</v>
      </c>
      <c r="P4699" s="64">
        <v>36433</v>
      </c>
      <c r="T4699">
        <v>18</v>
      </c>
      <c r="U4699">
        <v>18</v>
      </c>
      <c r="V4699">
        <v>24</v>
      </c>
      <c r="W4699">
        <v>0</v>
      </c>
      <c r="X4699" t="s">
        <v>2967</v>
      </c>
      <c r="Y4699">
        <v>24</v>
      </c>
      <c r="Z4699">
        <v>28</v>
      </c>
      <c r="AD4699" t="s">
        <v>988</v>
      </c>
      <c r="AE4699">
        <v>59.665999999999997</v>
      </c>
      <c r="AF4699">
        <v>11.333</v>
      </c>
      <c r="AG4699" t="s">
        <v>31</v>
      </c>
      <c r="AN4699">
        <v>21</v>
      </c>
      <c r="AP4699">
        <v>90</v>
      </c>
      <c r="AQ4699">
        <v>10</v>
      </c>
      <c r="AY4699" t="s">
        <v>31</v>
      </c>
      <c r="AZ4699" t="s">
        <v>31</v>
      </c>
    </row>
    <row r="4700" spans="1:52">
      <c r="A4700" t="s">
        <v>2980</v>
      </c>
      <c r="B4700" t="s">
        <v>72</v>
      </c>
      <c r="C4700" t="s">
        <v>174</v>
      </c>
      <c r="D4700" t="s">
        <v>2981</v>
      </c>
      <c r="E4700" t="s">
        <v>2982</v>
      </c>
      <c r="G4700" t="s">
        <v>2711</v>
      </c>
      <c r="I4700">
        <v>59.665999999999997</v>
      </c>
      <c r="J4700">
        <v>11.333</v>
      </c>
      <c r="K4700">
        <v>100</v>
      </c>
      <c r="L4700" t="s">
        <v>2389</v>
      </c>
      <c r="M4700">
        <v>2000</v>
      </c>
      <c r="P4700" s="64">
        <v>36433</v>
      </c>
      <c r="T4700">
        <v>18</v>
      </c>
      <c r="U4700">
        <v>18</v>
      </c>
      <c r="V4700">
        <v>24</v>
      </c>
      <c r="W4700">
        <v>0</v>
      </c>
      <c r="X4700" t="s">
        <v>2967</v>
      </c>
      <c r="Y4700">
        <v>30.7</v>
      </c>
      <c r="Z4700">
        <v>35</v>
      </c>
      <c r="AD4700" t="s">
        <v>988</v>
      </c>
      <c r="AE4700">
        <v>59.665999999999997</v>
      </c>
      <c r="AF4700">
        <v>11.333</v>
      </c>
      <c r="AG4700" t="s">
        <v>31</v>
      </c>
      <c r="AN4700">
        <v>21</v>
      </c>
      <c r="AP4700">
        <v>90</v>
      </c>
      <c r="AQ4700">
        <v>10</v>
      </c>
      <c r="AY4700" t="s">
        <v>31</v>
      </c>
      <c r="AZ4700" t="s">
        <v>31</v>
      </c>
    </row>
    <row r="4701" spans="1:52">
      <c r="A4701" t="s">
        <v>2980</v>
      </c>
      <c r="B4701" t="s">
        <v>72</v>
      </c>
      <c r="C4701" t="s">
        <v>174</v>
      </c>
      <c r="D4701" t="s">
        <v>2981</v>
      </c>
      <c r="E4701" t="s">
        <v>2982</v>
      </c>
      <c r="G4701" t="s">
        <v>2711</v>
      </c>
      <c r="I4701">
        <v>59.665999999999997</v>
      </c>
      <c r="J4701">
        <v>11.333</v>
      </c>
      <c r="K4701">
        <v>100</v>
      </c>
      <c r="L4701" t="s">
        <v>2389</v>
      </c>
      <c r="M4701">
        <v>2000</v>
      </c>
      <c r="P4701" s="64">
        <v>36433</v>
      </c>
      <c r="T4701">
        <v>18</v>
      </c>
      <c r="U4701">
        <v>18</v>
      </c>
      <c r="V4701">
        <v>24</v>
      </c>
      <c r="W4701">
        <v>0</v>
      </c>
      <c r="X4701" t="s">
        <v>2967</v>
      </c>
      <c r="Y4701">
        <v>34.200000000000003</v>
      </c>
      <c r="Z4701">
        <v>42</v>
      </c>
      <c r="AD4701" t="s">
        <v>988</v>
      </c>
      <c r="AE4701">
        <v>59.665999999999997</v>
      </c>
      <c r="AF4701">
        <v>11.333</v>
      </c>
      <c r="AG4701" t="s">
        <v>31</v>
      </c>
      <c r="AN4701">
        <v>21</v>
      </c>
      <c r="AP4701">
        <v>90</v>
      </c>
      <c r="AQ4701">
        <v>10</v>
      </c>
      <c r="AY4701" t="s">
        <v>31</v>
      </c>
      <c r="AZ4701" t="s">
        <v>31</v>
      </c>
    </row>
    <row r="4702" spans="1:52">
      <c r="A4702" t="s">
        <v>2980</v>
      </c>
      <c r="B4702" t="s">
        <v>72</v>
      </c>
      <c r="C4702" t="s">
        <v>174</v>
      </c>
      <c r="D4702" t="s">
        <v>2981</v>
      </c>
      <c r="E4702" t="s">
        <v>2982</v>
      </c>
      <c r="G4702" t="s">
        <v>2711</v>
      </c>
      <c r="I4702">
        <v>59.665999999999997</v>
      </c>
      <c r="J4702">
        <v>11.333</v>
      </c>
      <c r="K4702">
        <v>100</v>
      </c>
      <c r="L4702" t="s">
        <v>2389</v>
      </c>
      <c r="M4702">
        <v>2000</v>
      </c>
      <c r="P4702" s="64">
        <v>36433</v>
      </c>
      <c r="T4702">
        <v>18</v>
      </c>
      <c r="U4702">
        <v>18</v>
      </c>
      <c r="V4702">
        <v>24</v>
      </c>
      <c r="W4702">
        <v>0</v>
      </c>
      <c r="X4702" t="s">
        <v>2967</v>
      </c>
      <c r="Y4702">
        <v>35.700000000000003</v>
      </c>
      <c r="Z4702">
        <v>49</v>
      </c>
      <c r="AD4702" t="s">
        <v>988</v>
      </c>
      <c r="AE4702">
        <v>59.665999999999997</v>
      </c>
      <c r="AF4702">
        <v>11.333</v>
      </c>
      <c r="AG4702" t="s">
        <v>31</v>
      </c>
      <c r="AN4702">
        <v>21</v>
      </c>
      <c r="AP4702">
        <v>90</v>
      </c>
      <c r="AQ4702">
        <v>10</v>
      </c>
      <c r="AY4702" t="s">
        <v>31</v>
      </c>
      <c r="AZ4702" t="s">
        <v>31</v>
      </c>
    </row>
    <row r="4703" spans="1:52">
      <c r="A4703" t="s">
        <v>2980</v>
      </c>
      <c r="B4703" t="s">
        <v>72</v>
      </c>
      <c r="C4703" t="s">
        <v>174</v>
      </c>
      <c r="D4703" t="s">
        <v>2981</v>
      </c>
      <c r="E4703" t="s">
        <v>2982</v>
      </c>
      <c r="G4703" t="s">
        <v>2711</v>
      </c>
      <c r="I4703">
        <v>59.665999999999997</v>
      </c>
      <c r="J4703">
        <v>11.333</v>
      </c>
      <c r="K4703">
        <v>100</v>
      </c>
      <c r="L4703" t="s">
        <v>2389</v>
      </c>
      <c r="M4703">
        <v>2000</v>
      </c>
      <c r="P4703" s="64">
        <v>36433</v>
      </c>
      <c r="T4703">
        <v>18</v>
      </c>
      <c r="U4703">
        <v>18</v>
      </c>
      <c r="V4703">
        <v>24</v>
      </c>
      <c r="W4703">
        <v>0</v>
      </c>
      <c r="X4703" t="s">
        <v>2967</v>
      </c>
      <c r="Y4703">
        <v>36.4</v>
      </c>
      <c r="Z4703">
        <v>56</v>
      </c>
      <c r="AD4703" t="s">
        <v>988</v>
      </c>
      <c r="AE4703">
        <v>59.665999999999997</v>
      </c>
      <c r="AF4703">
        <v>11.333</v>
      </c>
      <c r="AG4703" t="s">
        <v>31</v>
      </c>
      <c r="AN4703">
        <v>21</v>
      </c>
      <c r="AP4703">
        <v>90</v>
      </c>
      <c r="AQ4703">
        <v>10</v>
      </c>
      <c r="AY4703" t="s">
        <v>31</v>
      </c>
      <c r="AZ4703" t="s">
        <v>31</v>
      </c>
    </row>
    <row r="4704" spans="1:52">
      <c r="A4704" t="s">
        <v>2980</v>
      </c>
      <c r="B4704" t="s">
        <v>72</v>
      </c>
      <c r="C4704" t="s">
        <v>174</v>
      </c>
      <c r="D4704" t="s">
        <v>2981</v>
      </c>
      <c r="E4704" t="s">
        <v>2982</v>
      </c>
      <c r="G4704" t="s">
        <v>2711</v>
      </c>
      <c r="I4704">
        <v>59.665999999999997</v>
      </c>
      <c r="J4704">
        <v>11.333</v>
      </c>
      <c r="K4704">
        <v>100</v>
      </c>
      <c r="L4704" t="s">
        <v>2389</v>
      </c>
      <c r="M4704">
        <v>2000</v>
      </c>
      <c r="P4704" s="64">
        <v>36433</v>
      </c>
      <c r="T4704">
        <v>18</v>
      </c>
      <c r="U4704">
        <v>18</v>
      </c>
      <c r="V4704">
        <v>24</v>
      </c>
      <c r="W4704">
        <v>0</v>
      </c>
      <c r="X4704" t="s">
        <v>2944</v>
      </c>
      <c r="Y4704">
        <v>0</v>
      </c>
      <c r="AC4704">
        <v>0</v>
      </c>
      <c r="AD4704" t="s">
        <v>2270</v>
      </c>
      <c r="AE4704">
        <v>59.665999999999997</v>
      </c>
      <c r="AF4704">
        <v>11.333</v>
      </c>
      <c r="AG4704" t="s">
        <v>31</v>
      </c>
      <c r="AN4704">
        <v>21</v>
      </c>
      <c r="AP4704">
        <v>90</v>
      </c>
      <c r="AQ4704">
        <v>10</v>
      </c>
      <c r="AY4704" t="s">
        <v>31</v>
      </c>
      <c r="AZ4704" t="s">
        <v>31</v>
      </c>
    </row>
    <row r="4705" spans="1:52">
      <c r="A4705" t="s">
        <v>2980</v>
      </c>
      <c r="B4705" t="s">
        <v>72</v>
      </c>
      <c r="C4705" t="s">
        <v>174</v>
      </c>
      <c r="D4705" t="s">
        <v>2981</v>
      </c>
      <c r="E4705" t="s">
        <v>2982</v>
      </c>
      <c r="G4705" t="s">
        <v>2711</v>
      </c>
      <c r="I4705">
        <v>59.665999999999997</v>
      </c>
      <c r="J4705">
        <v>11.333</v>
      </c>
      <c r="K4705">
        <v>100</v>
      </c>
      <c r="L4705" t="s">
        <v>2389</v>
      </c>
      <c r="M4705">
        <v>2000</v>
      </c>
      <c r="P4705" s="64">
        <v>36433</v>
      </c>
      <c r="T4705">
        <v>18</v>
      </c>
      <c r="U4705">
        <v>18</v>
      </c>
      <c r="V4705">
        <v>24</v>
      </c>
      <c r="W4705">
        <v>0</v>
      </c>
      <c r="X4705" t="s">
        <v>2944</v>
      </c>
      <c r="Y4705">
        <v>0</v>
      </c>
      <c r="AC4705">
        <v>0</v>
      </c>
      <c r="AD4705" t="s">
        <v>2270</v>
      </c>
      <c r="AE4705">
        <v>59.665999999999997</v>
      </c>
      <c r="AF4705">
        <v>11.333</v>
      </c>
      <c r="AG4705" t="s">
        <v>31</v>
      </c>
      <c r="AN4705">
        <v>21</v>
      </c>
      <c r="AP4705">
        <v>90</v>
      </c>
      <c r="AQ4705">
        <v>10</v>
      </c>
      <c r="AY4705" t="s">
        <v>31</v>
      </c>
      <c r="AZ4705" t="s">
        <v>31</v>
      </c>
    </row>
    <row r="4706" spans="1:52">
      <c r="A4706" t="s">
        <v>2980</v>
      </c>
      <c r="B4706" t="s">
        <v>72</v>
      </c>
      <c r="C4706" t="s">
        <v>174</v>
      </c>
      <c r="D4706" t="s">
        <v>2981</v>
      </c>
      <c r="E4706" t="s">
        <v>2982</v>
      </c>
      <c r="G4706" t="s">
        <v>2711</v>
      </c>
      <c r="I4706">
        <v>59.665999999999997</v>
      </c>
      <c r="J4706">
        <v>11.333</v>
      </c>
      <c r="K4706">
        <v>100</v>
      </c>
      <c r="L4706" t="s">
        <v>2389</v>
      </c>
      <c r="M4706">
        <v>2000</v>
      </c>
      <c r="P4706" s="64">
        <v>36433</v>
      </c>
      <c r="T4706">
        <v>18</v>
      </c>
      <c r="U4706">
        <v>18</v>
      </c>
      <c r="V4706">
        <v>24</v>
      </c>
      <c r="W4706">
        <v>0</v>
      </c>
      <c r="X4706" t="s">
        <v>2944</v>
      </c>
      <c r="Y4706">
        <v>1</v>
      </c>
      <c r="AC4706">
        <v>0</v>
      </c>
      <c r="AD4706" t="s">
        <v>2270</v>
      </c>
      <c r="AE4706">
        <v>59.665999999999997</v>
      </c>
      <c r="AF4706">
        <v>11.333</v>
      </c>
      <c r="AG4706" t="s">
        <v>31</v>
      </c>
      <c r="AN4706">
        <v>21</v>
      </c>
      <c r="AP4706">
        <v>90</v>
      </c>
      <c r="AQ4706">
        <v>10</v>
      </c>
      <c r="AY4706" t="s">
        <v>31</v>
      </c>
      <c r="AZ4706" t="s">
        <v>31</v>
      </c>
    </row>
    <row r="4707" spans="1:52">
      <c r="A4707" t="s">
        <v>2980</v>
      </c>
      <c r="B4707" t="s">
        <v>72</v>
      </c>
      <c r="C4707" t="s">
        <v>174</v>
      </c>
      <c r="D4707" t="s">
        <v>2981</v>
      </c>
      <c r="E4707" t="s">
        <v>2982</v>
      </c>
      <c r="G4707" t="s">
        <v>2711</v>
      </c>
      <c r="I4707">
        <v>59.665999999999997</v>
      </c>
      <c r="J4707">
        <v>11.333</v>
      </c>
      <c r="K4707">
        <v>100</v>
      </c>
      <c r="L4707" t="s">
        <v>2389</v>
      </c>
      <c r="M4707">
        <v>2000</v>
      </c>
      <c r="P4707" s="64">
        <v>36433</v>
      </c>
      <c r="T4707">
        <v>18</v>
      </c>
      <c r="U4707">
        <v>18</v>
      </c>
      <c r="V4707">
        <v>24</v>
      </c>
      <c r="W4707">
        <v>0</v>
      </c>
      <c r="X4707" t="s">
        <v>2944</v>
      </c>
      <c r="Y4707">
        <v>10</v>
      </c>
      <c r="AC4707">
        <v>0</v>
      </c>
      <c r="AD4707" t="s">
        <v>2270</v>
      </c>
      <c r="AE4707">
        <v>59.665999999999997</v>
      </c>
      <c r="AF4707">
        <v>11.333</v>
      </c>
      <c r="AG4707" t="s">
        <v>31</v>
      </c>
      <c r="AN4707">
        <v>21</v>
      </c>
      <c r="AP4707">
        <v>90</v>
      </c>
      <c r="AQ4707">
        <v>10</v>
      </c>
      <c r="AY4707" t="s">
        <v>31</v>
      </c>
      <c r="AZ4707" t="s">
        <v>31</v>
      </c>
    </row>
    <row r="4708" spans="1:52">
      <c r="A4708" t="s">
        <v>2980</v>
      </c>
      <c r="B4708" t="s">
        <v>72</v>
      </c>
      <c r="C4708" t="s">
        <v>174</v>
      </c>
      <c r="D4708" t="s">
        <v>2981</v>
      </c>
      <c r="E4708" t="s">
        <v>2982</v>
      </c>
      <c r="G4708" t="s">
        <v>2711</v>
      </c>
      <c r="I4708">
        <v>59.665999999999997</v>
      </c>
      <c r="J4708">
        <v>11.333</v>
      </c>
      <c r="K4708">
        <v>100</v>
      </c>
      <c r="L4708" t="s">
        <v>2389</v>
      </c>
      <c r="M4708">
        <v>2000</v>
      </c>
      <c r="P4708" s="64">
        <v>36433</v>
      </c>
      <c r="T4708">
        <v>18</v>
      </c>
      <c r="U4708">
        <v>18</v>
      </c>
      <c r="V4708">
        <v>24</v>
      </c>
      <c r="W4708">
        <v>0</v>
      </c>
      <c r="X4708" t="s">
        <v>2944</v>
      </c>
      <c r="Y4708">
        <v>10</v>
      </c>
      <c r="AC4708">
        <v>0</v>
      </c>
      <c r="AD4708" t="s">
        <v>2270</v>
      </c>
      <c r="AE4708">
        <v>59.665999999999997</v>
      </c>
      <c r="AF4708">
        <v>11.333</v>
      </c>
      <c r="AG4708" t="s">
        <v>31</v>
      </c>
      <c r="AN4708">
        <v>21</v>
      </c>
      <c r="AP4708">
        <v>90</v>
      </c>
      <c r="AQ4708">
        <v>10</v>
      </c>
      <c r="AY4708" t="s">
        <v>31</v>
      </c>
      <c r="AZ4708" t="s">
        <v>31</v>
      </c>
    </row>
    <row r="4709" spans="1:52">
      <c r="A4709" t="s">
        <v>2980</v>
      </c>
      <c r="B4709" t="s">
        <v>72</v>
      </c>
      <c r="C4709" t="s">
        <v>174</v>
      </c>
      <c r="D4709" t="s">
        <v>2981</v>
      </c>
      <c r="E4709" t="s">
        <v>2982</v>
      </c>
      <c r="G4709" t="s">
        <v>2711</v>
      </c>
      <c r="I4709">
        <v>59.665999999999997</v>
      </c>
      <c r="J4709">
        <v>11.333</v>
      </c>
      <c r="K4709">
        <v>100</v>
      </c>
      <c r="L4709" t="s">
        <v>2389</v>
      </c>
      <c r="M4709">
        <v>2000</v>
      </c>
      <c r="P4709" s="64">
        <v>36433</v>
      </c>
      <c r="T4709">
        <v>18</v>
      </c>
      <c r="U4709">
        <v>18</v>
      </c>
      <c r="V4709">
        <v>24</v>
      </c>
      <c r="W4709">
        <v>0</v>
      </c>
      <c r="X4709" t="s">
        <v>2944</v>
      </c>
      <c r="Y4709">
        <v>10</v>
      </c>
      <c r="AC4709">
        <v>0</v>
      </c>
      <c r="AD4709" t="s">
        <v>2270</v>
      </c>
      <c r="AE4709">
        <v>59.665999999999997</v>
      </c>
      <c r="AF4709">
        <v>11.333</v>
      </c>
      <c r="AG4709" t="s">
        <v>31</v>
      </c>
      <c r="AN4709">
        <v>21</v>
      </c>
      <c r="AP4709">
        <v>90</v>
      </c>
      <c r="AQ4709">
        <v>10</v>
      </c>
      <c r="AY4709" t="s">
        <v>31</v>
      </c>
      <c r="AZ4709" t="s">
        <v>31</v>
      </c>
    </row>
    <row r="4710" spans="1:52">
      <c r="A4710" t="s">
        <v>2980</v>
      </c>
      <c r="B4710" t="s">
        <v>72</v>
      </c>
      <c r="C4710" t="s">
        <v>174</v>
      </c>
      <c r="D4710" t="s">
        <v>2981</v>
      </c>
      <c r="E4710" t="s">
        <v>2982</v>
      </c>
      <c r="G4710" t="s">
        <v>2711</v>
      </c>
      <c r="I4710">
        <v>59.665999999999997</v>
      </c>
      <c r="J4710">
        <v>11.333</v>
      </c>
      <c r="K4710">
        <v>100</v>
      </c>
      <c r="L4710" t="s">
        <v>2389</v>
      </c>
      <c r="M4710">
        <v>2000</v>
      </c>
      <c r="P4710" s="64">
        <v>36433</v>
      </c>
      <c r="T4710">
        <v>18</v>
      </c>
      <c r="U4710">
        <v>18</v>
      </c>
      <c r="V4710">
        <v>24</v>
      </c>
      <c r="W4710">
        <v>0</v>
      </c>
      <c r="X4710" t="s">
        <v>15</v>
      </c>
      <c r="Y4710">
        <v>0</v>
      </c>
      <c r="Z4710" t="s">
        <v>497</v>
      </c>
      <c r="AB4710" t="s">
        <v>297</v>
      </c>
      <c r="AC4710">
        <v>0</v>
      </c>
      <c r="AD4710" t="s">
        <v>2270</v>
      </c>
      <c r="AE4710">
        <v>59.665999999999997</v>
      </c>
      <c r="AF4710">
        <v>11.333</v>
      </c>
      <c r="AG4710" t="s">
        <v>31</v>
      </c>
      <c r="AN4710">
        <v>21</v>
      </c>
      <c r="AP4710">
        <v>90</v>
      </c>
      <c r="AQ4710">
        <v>10</v>
      </c>
      <c r="AY4710" t="s">
        <v>31</v>
      </c>
      <c r="AZ4710" t="s">
        <v>31</v>
      </c>
    </row>
    <row r="4711" spans="1:52">
      <c r="A4711" t="s">
        <v>2980</v>
      </c>
      <c r="B4711" t="s">
        <v>72</v>
      </c>
      <c r="C4711" t="s">
        <v>174</v>
      </c>
      <c r="D4711" t="s">
        <v>2981</v>
      </c>
      <c r="E4711" t="s">
        <v>2982</v>
      </c>
      <c r="G4711" t="s">
        <v>2711</v>
      </c>
      <c r="I4711">
        <v>59.665999999999997</v>
      </c>
      <c r="J4711">
        <v>11.333</v>
      </c>
      <c r="K4711">
        <v>100</v>
      </c>
      <c r="L4711" t="s">
        <v>2389</v>
      </c>
      <c r="M4711">
        <v>2000</v>
      </c>
      <c r="P4711" s="64">
        <v>36433</v>
      </c>
      <c r="T4711">
        <v>18</v>
      </c>
      <c r="U4711">
        <v>18</v>
      </c>
      <c r="V4711">
        <v>24</v>
      </c>
      <c r="W4711">
        <v>0</v>
      </c>
      <c r="X4711" t="s">
        <v>15</v>
      </c>
      <c r="Y4711">
        <v>0</v>
      </c>
      <c r="Z4711" t="s">
        <v>497</v>
      </c>
      <c r="AB4711" t="s">
        <v>297</v>
      </c>
      <c r="AC4711">
        <v>0</v>
      </c>
      <c r="AD4711" t="s">
        <v>2270</v>
      </c>
      <c r="AE4711">
        <v>59.665999999999997</v>
      </c>
      <c r="AF4711">
        <v>11.333</v>
      </c>
      <c r="AG4711" t="s">
        <v>31</v>
      </c>
      <c r="AN4711">
        <v>21</v>
      </c>
      <c r="AP4711">
        <v>90</v>
      </c>
      <c r="AQ4711">
        <v>10</v>
      </c>
      <c r="AY4711" t="s">
        <v>31</v>
      </c>
      <c r="AZ4711" t="s">
        <v>31</v>
      </c>
    </row>
    <row r="4712" spans="1:52">
      <c r="A4712" t="s">
        <v>2980</v>
      </c>
      <c r="B4712" t="s">
        <v>72</v>
      </c>
      <c r="C4712" t="s">
        <v>174</v>
      </c>
      <c r="D4712" t="s">
        <v>2981</v>
      </c>
      <c r="E4712" t="s">
        <v>2982</v>
      </c>
      <c r="G4712" t="s">
        <v>2711</v>
      </c>
      <c r="I4712">
        <v>59.665999999999997</v>
      </c>
      <c r="J4712">
        <v>11.333</v>
      </c>
      <c r="K4712">
        <v>100</v>
      </c>
      <c r="L4712" t="s">
        <v>2389</v>
      </c>
      <c r="M4712">
        <v>2000</v>
      </c>
      <c r="P4712" s="64">
        <v>36433</v>
      </c>
      <c r="T4712">
        <v>18</v>
      </c>
      <c r="U4712">
        <v>18</v>
      </c>
      <c r="V4712">
        <v>24</v>
      </c>
      <c r="W4712">
        <v>0</v>
      </c>
      <c r="X4712" t="s">
        <v>15</v>
      </c>
      <c r="Y4712">
        <v>1</v>
      </c>
      <c r="Z4712">
        <v>36</v>
      </c>
      <c r="AB4712" t="s">
        <v>297</v>
      </c>
      <c r="AC4712">
        <v>1.9</v>
      </c>
      <c r="AD4712" t="s">
        <v>2270</v>
      </c>
      <c r="AE4712">
        <v>59.665999999999997</v>
      </c>
      <c r="AF4712">
        <v>11.333</v>
      </c>
      <c r="AG4712" t="s">
        <v>31</v>
      </c>
      <c r="AN4712">
        <v>21</v>
      </c>
      <c r="AP4712">
        <v>90</v>
      </c>
      <c r="AQ4712">
        <v>10</v>
      </c>
      <c r="AY4712" t="s">
        <v>31</v>
      </c>
      <c r="AZ4712" t="s">
        <v>31</v>
      </c>
    </row>
    <row r="4713" spans="1:52">
      <c r="A4713" t="s">
        <v>2980</v>
      </c>
      <c r="B4713" t="s">
        <v>72</v>
      </c>
      <c r="C4713" t="s">
        <v>174</v>
      </c>
      <c r="D4713" t="s">
        <v>2981</v>
      </c>
      <c r="E4713" t="s">
        <v>2982</v>
      </c>
      <c r="G4713" t="s">
        <v>2711</v>
      </c>
      <c r="I4713">
        <v>59.665999999999997</v>
      </c>
      <c r="J4713">
        <v>11.333</v>
      </c>
      <c r="K4713">
        <v>100</v>
      </c>
      <c r="L4713" t="s">
        <v>2389</v>
      </c>
      <c r="M4713">
        <v>2000</v>
      </c>
      <c r="P4713" s="64">
        <v>36433</v>
      </c>
      <c r="T4713">
        <v>18</v>
      </c>
      <c r="U4713">
        <v>18</v>
      </c>
      <c r="V4713">
        <v>24</v>
      </c>
      <c r="W4713">
        <v>0</v>
      </c>
      <c r="X4713" t="s">
        <v>15</v>
      </c>
      <c r="Y4713">
        <v>1</v>
      </c>
      <c r="Z4713">
        <v>31</v>
      </c>
      <c r="AB4713" t="s">
        <v>297</v>
      </c>
      <c r="AC4713">
        <v>1.6</v>
      </c>
      <c r="AD4713" t="s">
        <v>2270</v>
      </c>
      <c r="AE4713">
        <v>59.665999999999997</v>
      </c>
      <c r="AF4713">
        <v>11.333</v>
      </c>
      <c r="AG4713" t="s">
        <v>31</v>
      </c>
      <c r="AN4713">
        <v>21</v>
      </c>
      <c r="AP4713">
        <v>90</v>
      </c>
      <c r="AQ4713">
        <v>10</v>
      </c>
      <c r="AY4713" t="s">
        <v>31</v>
      </c>
      <c r="AZ4713" t="s">
        <v>31</v>
      </c>
    </row>
    <row r="4714" spans="1:52">
      <c r="A4714" t="s">
        <v>2980</v>
      </c>
      <c r="B4714" t="s">
        <v>72</v>
      </c>
      <c r="C4714" t="s">
        <v>174</v>
      </c>
      <c r="D4714" t="s">
        <v>2981</v>
      </c>
      <c r="E4714" t="s">
        <v>2982</v>
      </c>
      <c r="G4714" t="s">
        <v>2711</v>
      </c>
      <c r="I4714">
        <v>59.665999999999997</v>
      </c>
      <c r="J4714">
        <v>11.333</v>
      </c>
      <c r="K4714">
        <v>100</v>
      </c>
      <c r="L4714" t="s">
        <v>2389</v>
      </c>
      <c r="M4714">
        <v>2000</v>
      </c>
      <c r="P4714" s="64">
        <v>36433</v>
      </c>
      <c r="T4714">
        <v>18</v>
      </c>
      <c r="U4714">
        <v>18</v>
      </c>
      <c r="V4714">
        <v>24</v>
      </c>
      <c r="W4714">
        <v>0</v>
      </c>
      <c r="X4714" t="s">
        <v>15</v>
      </c>
      <c r="Y4714">
        <v>1</v>
      </c>
      <c r="Z4714">
        <v>25.2</v>
      </c>
      <c r="AB4714" t="s">
        <v>297</v>
      </c>
      <c r="AC4714">
        <v>1.1000000000000001</v>
      </c>
      <c r="AD4714" t="s">
        <v>2270</v>
      </c>
      <c r="AE4714">
        <v>59.665999999999997</v>
      </c>
      <c r="AF4714">
        <v>11.333</v>
      </c>
      <c r="AG4714" t="s">
        <v>31</v>
      </c>
      <c r="AN4714">
        <v>21</v>
      </c>
      <c r="AP4714">
        <v>90</v>
      </c>
      <c r="AQ4714">
        <v>10</v>
      </c>
      <c r="AY4714" t="s">
        <v>31</v>
      </c>
      <c r="AZ4714" t="s">
        <v>31</v>
      </c>
    </row>
    <row r="4715" spans="1:52">
      <c r="A4715" t="s">
        <v>2980</v>
      </c>
      <c r="B4715" t="s">
        <v>72</v>
      </c>
      <c r="C4715" t="s">
        <v>174</v>
      </c>
      <c r="D4715" t="s">
        <v>2981</v>
      </c>
      <c r="E4715" t="s">
        <v>2982</v>
      </c>
      <c r="G4715" t="s">
        <v>2711</v>
      </c>
      <c r="I4715">
        <v>59.665999999999997</v>
      </c>
      <c r="J4715">
        <v>11.333</v>
      </c>
      <c r="K4715">
        <v>100</v>
      </c>
      <c r="L4715" t="s">
        <v>2389</v>
      </c>
      <c r="M4715">
        <v>2000</v>
      </c>
      <c r="P4715" s="64">
        <v>36433</v>
      </c>
      <c r="T4715">
        <v>18</v>
      </c>
      <c r="U4715">
        <v>18</v>
      </c>
      <c r="V4715">
        <v>24</v>
      </c>
      <c r="W4715">
        <v>0</v>
      </c>
      <c r="X4715" t="s">
        <v>15</v>
      </c>
      <c r="Y4715">
        <v>1</v>
      </c>
      <c r="Z4715">
        <v>23.8</v>
      </c>
      <c r="AB4715" t="s">
        <v>297</v>
      </c>
      <c r="AC4715">
        <v>0</v>
      </c>
      <c r="AD4715" t="s">
        <v>2270</v>
      </c>
      <c r="AE4715">
        <v>59.665999999999997</v>
      </c>
      <c r="AF4715">
        <v>11.333</v>
      </c>
      <c r="AG4715" t="s">
        <v>31</v>
      </c>
      <c r="AN4715">
        <v>21</v>
      </c>
      <c r="AP4715">
        <v>90</v>
      </c>
      <c r="AQ4715">
        <v>10</v>
      </c>
      <c r="AY4715" t="s">
        <v>31</v>
      </c>
      <c r="AZ4715" t="s">
        <v>31</v>
      </c>
    </row>
    <row r="4716" spans="1:52">
      <c r="A4716" t="s">
        <v>2980</v>
      </c>
      <c r="B4716" t="s">
        <v>72</v>
      </c>
      <c r="C4716" t="s">
        <v>174</v>
      </c>
      <c r="D4716" t="s">
        <v>2981</v>
      </c>
      <c r="E4716" t="s">
        <v>2982</v>
      </c>
      <c r="G4716" t="s">
        <v>2711</v>
      </c>
      <c r="I4716">
        <v>59.665999999999997</v>
      </c>
      <c r="J4716">
        <v>11.333</v>
      </c>
      <c r="K4716">
        <v>100</v>
      </c>
      <c r="L4716" t="s">
        <v>2389</v>
      </c>
      <c r="M4716">
        <v>2000</v>
      </c>
      <c r="P4716" s="64">
        <v>36433</v>
      </c>
      <c r="T4716">
        <v>18</v>
      </c>
      <c r="U4716">
        <v>18</v>
      </c>
      <c r="V4716">
        <v>24</v>
      </c>
      <c r="W4716">
        <v>0</v>
      </c>
      <c r="X4716" t="s">
        <v>2967</v>
      </c>
      <c r="Y4716">
        <v>1</v>
      </c>
      <c r="AB4716" t="s">
        <v>297</v>
      </c>
      <c r="AC4716">
        <v>0</v>
      </c>
      <c r="AD4716" t="s">
        <v>2270</v>
      </c>
      <c r="AE4716">
        <v>59.665999999999997</v>
      </c>
      <c r="AF4716">
        <v>11.333</v>
      </c>
      <c r="AG4716" t="s">
        <v>31</v>
      </c>
      <c r="AN4716">
        <v>21</v>
      </c>
      <c r="AP4716">
        <v>90</v>
      </c>
      <c r="AQ4716">
        <v>10</v>
      </c>
      <c r="AY4716" t="s">
        <v>31</v>
      </c>
      <c r="AZ4716" t="s">
        <v>31</v>
      </c>
    </row>
    <row r="4717" spans="1:52">
      <c r="A4717" t="s">
        <v>2980</v>
      </c>
      <c r="B4717" t="s">
        <v>72</v>
      </c>
      <c r="C4717" t="s">
        <v>174</v>
      </c>
      <c r="D4717" t="s">
        <v>2981</v>
      </c>
      <c r="E4717" t="s">
        <v>2982</v>
      </c>
      <c r="G4717" t="s">
        <v>2711</v>
      </c>
      <c r="I4717">
        <v>59.665999999999997</v>
      </c>
      <c r="J4717">
        <v>11.333</v>
      </c>
      <c r="K4717">
        <v>100</v>
      </c>
      <c r="L4717" t="s">
        <v>2389</v>
      </c>
      <c r="M4717">
        <v>2000</v>
      </c>
      <c r="P4717" s="64">
        <v>36433</v>
      </c>
      <c r="T4717">
        <v>18</v>
      </c>
      <c r="U4717">
        <v>18</v>
      </c>
      <c r="V4717">
        <v>24</v>
      </c>
      <c r="W4717">
        <v>0</v>
      </c>
      <c r="X4717" t="s">
        <v>2967</v>
      </c>
      <c r="Y4717">
        <v>1</v>
      </c>
      <c r="AB4717" t="s">
        <v>297</v>
      </c>
      <c r="AC4717">
        <v>0</v>
      </c>
      <c r="AD4717" t="s">
        <v>2270</v>
      </c>
      <c r="AE4717">
        <v>59.665999999999997</v>
      </c>
      <c r="AF4717">
        <v>11.333</v>
      </c>
      <c r="AG4717" t="s">
        <v>31</v>
      </c>
      <c r="AN4717">
        <v>21</v>
      </c>
      <c r="AP4717">
        <v>90</v>
      </c>
      <c r="AQ4717">
        <v>10</v>
      </c>
      <c r="AY4717" t="s">
        <v>31</v>
      </c>
      <c r="AZ4717" t="s">
        <v>31</v>
      </c>
    </row>
    <row r="4718" spans="1:52">
      <c r="A4718" t="s">
        <v>2980</v>
      </c>
      <c r="B4718" t="s">
        <v>72</v>
      </c>
      <c r="C4718" t="s">
        <v>174</v>
      </c>
      <c r="D4718" t="s">
        <v>2981</v>
      </c>
      <c r="E4718" t="s">
        <v>2982</v>
      </c>
      <c r="G4718" t="s">
        <v>2711</v>
      </c>
      <c r="I4718">
        <v>59.665999999999997</v>
      </c>
      <c r="J4718">
        <v>11.333</v>
      </c>
      <c r="K4718">
        <v>100</v>
      </c>
      <c r="L4718" t="s">
        <v>2389</v>
      </c>
      <c r="M4718">
        <v>2000</v>
      </c>
      <c r="P4718" s="64">
        <v>36433</v>
      </c>
      <c r="T4718">
        <v>18</v>
      </c>
      <c r="U4718">
        <v>18</v>
      </c>
      <c r="V4718">
        <v>24</v>
      </c>
      <c r="W4718">
        <v>0</v>
      </c>
      <c r="X4718" t="s">
        <v>2967</v>
      </c>
      <c r="Y4718">
        <v>1</v>
      </c>
      <c r="Z4718">
        <v>30</v>
      </c>
      <c r="AB4718" t="s">
        <v>297</v>
      </c>
      <c r="AC4718">
        <v>0</v>
      </c>
      <c r="AD4718" t="s">
        <v>2270</v>
      </c>
      <c r="AE4718">
        <v>59.665999999999997</v>
      </c>
      <c r="AF4718">
        <v>11.333</v>
      </c>
      <c r="AG4718" t="s">
        <v>31</v>
      </c>
      <c r="AN4718">
        <v>21</v>
      </c>
      <c r="AP4718">
        <v>90</v>
      </c>
      <c r="AQ4718">
        <v>10</v>
      </c>
      <c r="AY4718" t="s">
        <v>31</v>
      </c>
      <c r="AZ4718" t="s">
        <v>31</v>
      </c>
    </row>
    <row r="4719" spans="1:52">
      <c r="A4719" t="s">
        <v>2980</v>
      </c>
      <c r="B4719" t="s">
        <v>72</v>
      </c>
      <c r="C4719" t="s">
        <v>174</v>
      </c>
      <c r="D4719" t="s">
        <v>2981</v>
      </c>
      <c r="E4719" t="s">
        <v>2982</v>
      </c>
      <c r="G4719" t="s">
        <v>2711</v>
      </c>
      <c r="I4719">
        <v>59.665999999999997</v>
      </c>
      <c r="J4719">
        <v>11.333</v>
      </c>
      <c r="K4719">
        <v>100</v>
      </c>
      <c r="L4719" t="s">
        <v>2389</v>
      </c>
      <c r="M4719">
        <v>2000</v>
      </c>
      <c r="P4719" s="64">
        <v>36433</v>
      </c>
      <c r="T4719">
        <v>18</v>
      </c>
      <c r="U4719">
        <v>18</v>
      </c>
      <c r="V4719">
        <v>24</v>
      </c>
      <c r="W4719">
        <v>0</v>
      </c>
      <c r="X4719" t="s">
        <v>2967</v>
      </c>
      <c r="Y4719">
        <v>1</v>
      </c>
      <c r="Z4719">
        <v>27</v>
      </c>
      <c r="AB4719" t="s">
        <v>297</v>
      </c>
      <c r="AC4719">
        <v>1.1000000000000001</v>
      </c>
      <c r="AD4719" t="s">
        <v>2270</v>
      </c>
      <c r="AE4719">
        <v>59.665999999999997</v>
      </c>
      <c r="AF4719">
        <v>11.333</v>
      </c>
      <c r="AG4719" t="s">
        <v>31</v>
      </c>
      <c r="AN4719">
        <v>21</v>
      </c>
      <c r="AP4719">
        <v>90</v>
      </c>
      <c r="AQ4719">
        <v>10</v>
      </c>
      <c r="AY4719" t="s">
        <v>31</v>
      </c>
      <c r="AZ4719" t="s">
        <v>31</v>
      </c>
    </row>
    <row r="4720" spans="1:52">
      <c r="A4720" t="s">
        <v>2980</v>
      </c>
      <c r="B4720" t="s">
        <v>72</v>
      </c>
      <c r="C4720" t="s">
        <v>174</v>
      </c>
      <c r="D4720" t="s">
        <v>2981</v>
      </c>
      <c r="E4720" t="s">
        <v>2982</v>
      </c>
      <c r="G4720" t="s">
        <v>2711</v>
      </c>
      <c r="I4720">
        <v>59.665999999999997</v>
      </c>
      <c r="J4720">
        <v>11.333</v>
      </c>
      <c r="K4720">
        <v>100</v>
      </c>
      <c r="L4720" t="s">
        <v>2389</v>
      </c>
      <c r="M4720">
        <v>2000</v>
      </c>
      <c r="P4720" s="64">
        <v>36433</v>
      </c>
      <c r="T4720">
        <v>18</v>
      </c>
      <c r="U4720">
        <v>18</v>
      </c>
      <c r="V4720">
        <v>24</v>
      </c>
      <c r="W4720">
        <v>0</v>
      </c>
      <c r="X4720" t="s">
        <v>2967</v>
      </c>
      <c r="Y4720">
        <v>1</v>
      </c>
      <c r="Z4720">
        <v>26.8</v>
      </c>
      <c r="AB4720" t="s">
        <v>297</v>
      </c>
      <c r="AC4720">
        <v>1.1000000000000001</v>
      </c>
      <c r="AD4720" t="s">
        <v>2270</v>
      </c>
      <c r="AE4720">
        <v>59.665999999999997</v>
      </c>
      <c r="AF4720">
        <v>11.333</v>
      </c>
      <c r="AG4720" t="s">
        <v>31</v>
      </c>
      <c r="AN4720">
        <v>21</v>
      </c>
      <c r="AP4720">
        <v>90</v>
      </c>
      <c r="AQ4720">
        <v>10</v>
      </c>
      <c r="AY4720" t="s">
        <v>31</v>
      </c>
      <c r="AZ4720" t="s">
        <v>31</v>
      </c>
    </row>
    <row r="4721" spans="1:52">
      <c r="A4721" t="s">
        <v>2980</v>
      </c>
      <c r="B4721" t="s">
        <v>72</v>
      </c>
      <c r="C4721" t="s">
        <v>174</v>
      </c>
      <c r="D4721" t="s">
        <v>2981</v>
      </c>
      <c r="E4721" t="s">
        <v>2982</v>
      </c>
      <c r="G4721" t="s">
        <v>2711</v>
      </c>
      <c r="I4721">
        <v>59.665999999999997</v>
      </c>
      <c r="J4721">
        <v>11.333</v>
      </c>
      <c r="K4721">
        <v>100</v>
      </c>
      <c r="L4721" t="s">
        <v>2389</v>
      </c>
      <c r="M4721">
        <v>2000</v>
      </c>
      <c r="P4721" s="64">
        <v>36433</v>
      </c>
      <c r="T4721">
        <v>18</v>
      </c>
      <c r="U4721">
        <v>18</v>
      </c>
      <c r="V4721">
        <v>24</v>
      </c>
      <c r="W4721">
        <v>0</v>
      </c>
      <c r="X4721" t="s">
        <v>2967</v>
      </c>
      <c r="Y4721">
        <v>1</v>
      </c>
      <c r="Z4721">
        <v>24.8</v>
      </c>
      <c r="AB4721" t="s">
        <v>297</v>
      </c>
      <c r="AC4721">
        <v>1.7</v>
      </c>
      <c r="AD4721" t="s">
        <v>2270</v>
      </c>
      <c r="AE4721">
        <v>59.665999999999997</v>
      </c>
      <c r="AF4721">
        <v>11.333</v>
      </c>
      <c r="AG4721" t="s">
        <v>31</v>
      </c>
      <c r="AN4721">
        <v>21</v>
      </c>
      <c r="AP4721">
        <v>90</v>
      </c>
      <c r="AQ4721">
        <v>10</v>
      </c>
      <c r="AY4721" t="s">
        <v>31</v>
      </c>
      <c r="AZ4721" t="s">
        <v>31</v>
      </c>
    </row>
    <row r="4722" spans="1:52">
      <c r="A4722" t="s">
        <v>959</v>
      </c>
      <c r="B4722" t="s">
        <v>71</v>
      </c>
      <c r="C4722" t="s">
        <v>174</v>
      </c>
      <c r="D4722" t="s">
        <v>25</v>
      </c>
      <c r="E4722" t="s">
        <v>459</v>
      </c>
      <c r="G4722" t="s">
        <v>962</v>
      </c>
      <c r="I4722">
        <v>60.5</v>
      </c>
      <c r="J4722">
        <v>7.7</v>
      </c>
      <c r="K4722">
        <v>125</v>
      </c>
      <c r="N4722" t="s">
        <v>225</v>
      </c>
      <c r="Q4722">
        <v>5</v>
      </c>
      <c r="R4722">
        <v>10</v>
      </c>
      <c r="S4722">
        <v>40</v>
      </c>
      <c r="T4722">
        <v>15</v>
      </c>
      <c r="V4722">
        <v>24</v>
      </c>
      <c r="W4722">
        <v>0</v>
      </c>
      <c r="X4722" t="s">
        <v>15</v>
      </c>
      <c r="Y4722">
        <v>1</v>
      </c>
      <c r="Z4722">
        <v>55.09</v>
      </c>
      <c r="AB4722" t="s">
        <v>297</v>
      </c>
      <c r="AC4722">
        <v>5.8289999999999997</v>
      </c>
      <c r="AD4722" t="s">
        <v>479</v>
      </c>
      <c r="AG4722" t="s">
        <v>31</v>
      </c>
      <c r="AJ4722">
        <v>190</v>
      </c>
      <c r="AK4722" t="s">
        <v>2535</v>
      </c>
      <c r="AN4722">
        <v>21</v>
      </c>
      <c r="AO4722">
        <v>42</v>
      </c>
      <c r="AP4722">
        <v>10</v>
      </c>
      <c r="AQ4722">
        <v>14</v>
      </c>
      <c r="AY4722" t="s">
        <v>31</v>
      </c>
      <c r="AZ4722" t="s">
        <v>31</v>
      </c>
    </row>
    <row r="4723" spans="1:52">
      <c r="A4723" t="s">
        <v>959</v>
      </c>
      <c r="B4723" t="s">
        <v>71</v>
      </c>
      <c r="C4723" t="s">
        <v>174</v>
      </c>
      <c r="D4723" t="s">
        <v>25</v>
      </c>
      <c r="E4723" t="s">
        <v>459</v>
      </c>
      <c r="G4723" t="s">
        <v>962</v>
      </c>
      <c r="I4723">
        <v>60.5</v>
      </c>
      <c r="J4723">
        <v>7.7</v>
      </c>
      <c r="K4723">
        <v>125</v>
      </c>
      <c r="N4723" t="s">
        <v>225</v>
      </c>
      <c r="Q4723">
        <v>5</v>
      </c>
      <c r="R4723">
        <v>10</v>
      </c>
      <c r="S4723">
        <v>70</v>
      </c>
      <c r="T4723">
        <v>15</v>
      </c>
      <c r="V4723">
        <v>24</v>
      </c>
      <c r="W4723">
        <v>0</v>
      </c>
      <c r="X4723" t="s">
        <v>15</v>
      </c>
      <c r="Y4723">
        <v>1</v>
      </c>
      <c r="Z4723">
        <v>24.91</v>
      </c>
      <c r="AB4723" t="s">
        <v>297</v>
      </c>
      <c r="AC4723">
        <v>2.2850000000000001</v>
      </c>
      <c r="AD4723" t="s">
        <v>479</v>
      </c>
      <c r="AG4723" t="s">
        <v>31</v>
      </c>
      <c r="AJ4723">
        <v>190</v>
      </c>
      <c r="AK4723" t="s">
        <v>2535</v>
      </c>
      <c r="AN4723">
        <v>21</v>
      </c>
      <c r="AO4723">
        <v>42</v>
      </c>
      <c r="AP4723">
        <v>10</v>
      </c>
      <c r="AQ4723">
        <v>14</v>
      </c>
      <c r="AY4723" t="s">
        <v>31</v>
      </c>
      <c r="AZ4723" t="s">
        <v>31</v>
      </c>
    </row>
    <row r="4724" spans="1:52">
      <c r="A4724" t="s">
        <v>959</v>
      </c>
      <c r="B4724" t="s">
        <v>71</v>
      </c>
      <c r="C4724" t="s">
        <v>174</v>
      </c>
      <c r="D4724" t="s">
        <v>25</v>
      </c>
      <c r="E4724" t="s">
        <v>459</v>
      </c>
      <c r="G4724" t="s">
        <v>962</v>
      </c>
      <c r="I4724">
        <v>60.5</v>
      </c>
      <c r="J4724">
        <v>7.7</v>
      </c>
      <c r="K4724">
        <v>125</v>
      </c>
      <c r="N4724" t="s">
        <v>225</v>
      </c>
      <c r="Q4724">
        <v>5</v>
      </c>
      <c r="R4724">
        <v>10</v>
      </c>
      <c r="S4724">
        <v>100</v>
      </c>
      <c r="T4724">
        <v>15</v>
      </c>
      <c r="V4724">
        <v>24</v>
      </c>
      <c r="W4724">
        <v>0</v>
      </c>
      <c r="X4724" t="s">
        <v>15</v>
      </c>
      <c r="Y4724">
        <v>1</v>
      </c>
      <c r="Z4724">
        <v>11.43</v>
      </c>
      <c r="AB4724" t="s">
        <v>297</v>
      </c>
      <c r="AC4724">
        <v>2.1709999999999998</v>
      </c>
      <c r="AD4724" t="s">
        <v>479</v>
      </c>
      <c r="AG4724" t="s">
        <v>31</v>
      </c>
      <c r="AJ4724">
        <v>190</v>
      </c>
      <c r="AK4724" t="s">
        <v>2535</v>
      </c>
      <c r="AN4724">
        <v>21</v>
      </c>
      <c r="AO4724">
        <v>42</v>
      </c>
      <c r="AP4724">
        <v>10</v>
      </c>
      <c r="AQ4724">
        <v>14</v>
      </c>
      <c r="AY4724" t="s">
        <v>31</v>
      </c>
      <c r="AZ4724" t="s">
        <v>31</v>
      </c>
    </row>
    <row r="4725" spans="1:52">
      <c r="A4725" t="s">
        <v>959</v>
      </c>
      <c r="B4725" t="s">
        <v>71</v>
      </c>
      <c r="C4725" t="s">
        <v>174</v>
      </c>
      <c r="D4725" t="s">
        <v>25</v>
      </c>
      <c r="E4725" t="s">
        <v>459</v>
      </c>
      <c r="G4725" t="s">
        <v>962</v>
      </c>
      <c r="I4725">
        <v>60.5</v>
      </c>
      <c r="J4725">
        <v>7.7</v>
      </c>
      <c r="K4725">
        <v>125</v>
      </c>
      <c r="N4725" t="s">
        <v>225</v>
      </c>
      <c r="Q4725">
        <v>5</v>
      </c>
      <c r="R4725">
        <v>10</v>
      </c>
      <c r="S4725">
        <v>130</v>
      </c>
      <c r="T4725">
        <v>15</v>
      </c>
      <c r="V4725">
        <v>24</v>
      </c>
      <c r="W4725">
        <v>0</v>
      </c>
      <c r="X4725" t="s">
        <v>15</v>
      </c>
      <c r="Y4725">
        <v>1</v>
      </c>
      <c r="Z4725">
        <v>4.91</v>
      </c>
      <c r="AB4725" t="s">
        <v>297</v>
      </c>
      <c r="AC4725">
        <v>1.829</v>
      </c>
      <c r="AD4725" t="s">
        <v>479</v>
      </c>
      <c r="AG4725" t="s">
        <v>31</v>
      </c>
      <c r="AJ4725">
        <v>190</v>
      </c>
      <c r="AK4725" t="s">
        <v>2535</v>
      </c>
      <c r="AN4725">
        <v>21</v>
      </c>
      <c r="AO4725">
        <v>42</v>
      </c>
      <c r="AP4725">
        <v>10</v>
      </c>
      <c r="AQ4725">
        <v>14</v>
      </c>
      <c r="AY4725" t="s">
        <v>31</v>
      </c>
      <c r="AZ4725" t="s">
        <v>31</v>
      </c>
    </row>
    <row r="4726" spans="1:52">
      <c r="A4726" t="s">
        <v>959</v>
      </c>
      <c r="B4726" t="s">
        <v>71</v>
      </c>
      <c r="C4726" t="s">
        <v>174</v>
      </c>
      <c r="D4726" t="s">
        <v>25</v>
      </c>
      <c r="E4726" t="s">
        <v>459</v>
      </c>
      <c r="G4726" t="s">
        <v>962</v>
      </c>
      <c r="I4726">
        <v>60.5</v>
      </c>
      <c r="J4726">
        <v>7.7</v>
      </c>
      <c r="K4726">
        <v>125</v>
      </c>
      <c r="N4726" t="s">
        <v>225</v>
      </c>
      <c r="Q4726">
        <v>5</v>
      </c>
      <c r="R4726">
        <v>10</v>
      </c>
      <c r="S4726">
        <v>40</v>
      </c>
      <c r="T4726">
        <v>15</v>
      </c>
      <c r="V4726">
        <v>24</v>
      </c>
      <c r="W4726">
        <v>0</v>
      </c>
      <c r="X4726" t="s">
        <v>15</v>
      </c>
      <c r="Y4726">
        <v>1</v>
      </c>
      <c r="Z4726">
        <v>39.31</v>
      </c>
      <c r="AB4726" t="s">
        <v>297</v>
      </c>
      <c r="AC4726">
        <v>4</v>
      </c>
      <c r="AD4726" t="s">
        <v>479</v>
      </c>
      <c r="AG4726" t="s">
        <v>31</v>
      </c>
      <c r="AJ4726">
        <v>190</v>
      </c>
      <c r="AK4726" t="s">
        <v>2535</v>
      </c>
      <c r="AN4726">
        <v>15</v>
      </c>
      <c r="AO4726">
        <v>42</v>
      </c>
      <c r="AP4726">
        <v>10</v>
      </c>
      <c r="AQ4726">
        <v>14</v>
      </c>
      <c r="AY4726" t="s">
        <v>31</v>
      </c>
      <c r="AZ4726" t="s">
        <v>31</v>
      </c>
    </row>
    <row r="4727" spans="1:52">
      <c r="A4727" t="s">
        <v>959</v>
      </c>
      <c r="B4727" t="s">
        <v>71</v>
      </c>
      <c r="C4727" t="s">
        <v>174</v>
      </c>
      <c r="D4727" t="s">
        <v>25</v>
      </c>
      <c r="E4727" t="s">
        <v>459</v>
      </c>
      <c r="G4727" t="s">
        <v>962</v>
      </c>
      <c r="I4727">
        <v>60.5</v>
      </c>
      <c r="J4727">
        <v>7.7</v>
      </c>
      <c r="K4727">
        <v>125</v>
      </c>
      <c r="N4727" t="s">
        <v>225</v>
      </c>
      <c r="Q4727">
        <v>5</v>
      </c>
      <c r="R4727">
        <v>10</v>
      </c>
      <c r="S4727">
        <v>70</v>
      </c>
      <c r="T4727">
        <v>15</v>
      </c>
      <c r="V4727">
        <v>24</v>
      </c>
      <c r="W4727">
        <v>0</v>
      </c>
      <c r="X4727" t="s">
        <v>15</v>
      </c>
      <c r="Y4727">
        <v>1</v>
      </c>
      <c r="Z4727">
        <v>20.46</v>
      </c>
      <c r="AB4727" t="s">
        <v>297</v>
      </c>
      <c r="AC4727">
        <v>2.629</v>
      </c>
      <c r="AD4727" t="s">
        <v>479</v>
      </c>
      <c r="AG4727" t="s">
        <v>31</v>
      </c>
      <c r="AJ4727">
        <v>190</v>
      </c>
      <c r="AK4727" t="s">
        <v>2535</v>
      </c>
      <c r="AN4727">
        <v>15</v>
      </c>
      <c r="AO4727">
        <v>42</v>
      </c>
      <c r="AP4727">
        <v>10</v>
      </c>
      <c r="AQ4727">
        <v>14</v>
      </c>
      <c r="AY4727" t="s">
        <v>31</v>
      </c>
      <c r="AZ4727" t="s">
        <v>31</v>
      </c>
    </row>
    <row r="4728" spans="1:52">
      <c r="A4728" t="s">
        <v>959</v>
      </c>
      <c r="B4728" t="s">
        <v>71</v>
      </c>
      <c r="C4728" t="s">
        <v>174</v>
      </c>
      <c r="D4728" t="s">
        <v>25</v>
      </c>
      <c r="E4728" t="s">
        <v>459</v>
      </c>
      <c r="G4728" t="s">
        <v>962</v>
      </c>
      <c r="I4728">
        <v>60.5</v>
      </c>
      <c r="J4728">
        <v>7.7</v>
      </c>
      <c r="K4728">
        <v>125</v>
      </c>
      <c r="N4728" t="s">
        <v>225</v>
      </c>
      <c r="Q4728">
        <v>5</v>
      </c>
      <c r="R4728">
        <v>10</v>
      </c>
      <c r="S4728">
        <v>100</v>
      </c>
      <c r="T4728">
        <v>15</v>
      </c>
      <c r="V4728">
        <v>24</v>
      </c>
      <c r="W4728">
        <v>0</v>
      </c>
      <c r="X4728" t="s">
        <v>15</v>
      </c>
      <c r="Y4728">
        <v>1</v>
      </c>
      <c r="Z4728">
        <v>8.34</v>
      </c>
      <c r="AB4728" t="s">
        <v>297</v>
      </c>
      <c r="AC4728">
        <v>1.9419999999999999</v>
      </c>
      <c r="AD4728" t="s">
        <v>479</v>
      </c>
      <c r="AG4728" t="s">
        <v>31</v>
      </c>
      <c r="AJ4728">
        <v>190</v>
      </c>
      <c r="AK4728" t="s">
        <v>2535</v>
      </c>
      <c r="AN4728">
        <v>15</v>
      </c>
      <c r="AO4728">
        <v>42</v>
      </c>
      <c r="AP4728">
        <v>10</v>
      </c>
      <c r="AQ4728">
        <v>14</v>
      </c>
      <c r="AY4728" t="s">
        <v>31</v>
      </c>
      <c r="AZ4728" t="s">
        <v>31</v>
      </c>
    </row>
    <row r="4729" spans="1:52">
      <c r="A4729" t="s">
        <v>959</v>
      </c>
      <c r="B4729" t="s">
        <v>71</v>
      </c>
      <c r="C4729" t="s">
        <v>174</v>
      </c>
      <c r="D4729" t="s">
        <v>25</v>
      </c>
      <c r="E4729" t="s">
        <v>459</v>
      </c>
      <c r="G4729" t="s">
        <v>962</v>
      </c>
      <c r="I4729">
        <v>60.5</v>
      </c>
      <c r="J4729">
        <v>7.7</v>
      </c>
      <c r="K4729">
        <v>125</v>
      </c>
      <c r="N4729" t="s">
        <v>225</v>
      </c>
      <c r="Q4729">
        <v>5</v>
      </c>
      <c r="R4729">
        <v>10</v>
      </c>
      <c r="S4729">
        <v>130</v>
      </c>
      <c r="T4729">
        <v>15</v>
      </c>
      <c r="V4729">
        <v>24</v>
      </c>
      <c r="W4729">
        <v>0</v>
      </c>
      <c r="X4729" t="s">
        <v>15</v>
      </c>
      <c r="Y4729">
        <v>1</v>
      </c>
      <c r="Z4729">
        <v>1.37</v>
      </c>
      <c r="AB4729" t="s">
        <v>297</v>
      </c>
      <c r="AC4729">
        <v>0</v>
      </c>
      <c r="AD4729" t="s">
        <v>479</v>
      </c>
      <c r="AG4729" t="s">
        <v>31</v>
      </c>
      <c r="AJ4729">
        <v>190</v>
      </c>
      <c r="AK4729" t="s">
        <v>2535</v>
      </c>
      <c r="AN4729">
        <v>15</v>
      </c>
      <c r="AO4729">
        <v>42</v>
      </c>
      <c r="AP4729">
        <v>10</v>
      </c>
      <c r="AQ4729">
        <v>14</v>
      </c>
      <c r="AY4729" t="s">
        <v>31</v>
      </c>
      <c r="AZ4729" t="s">
        <v>31</v>
      </c>
    </row>
    <row r="4730" spans="1:52">
      <c r="A4730" t="s">
        <v>959</v>
      </c>
      <c r="B4730" t="s">
        <v>71</v>
      </c>
      <c r="C4730" t="s">
        <v>174</v>
      </c>
      <c r="D4730" t="s">
        <v>25</v>
      </c>
      <c r="E4730" t="s">
        <v>459</v>
      </c>
      <c r="G4730" t="s">
        <v>962</v>
      </c>
      <c r="I4730">
        <v>60.5</v>
      </c>
      <c r="J4730">
        <v>7.7</v>
      </c>
      <c r="K4730">
        <v>125</v>
      </c>
      <c r="N4730" t="s">
        <v>225</v>
      </c>
      <c r="Q4730">
        <v>5</v>
      </c>
      <c r="R4730">
        <v>10</v>
      </c>
      <c r="S4730">
        <v>40</v>
      </c>
      <c r="T4730">
        <v>15</v>
      </c>
      <c r="V4730">
        <v>24</v>
      </c>
      <c r="W4730">
        <v>0</v>
      </c>
      <c r="X4730" t="s">
        <v>15</v>
      </c>
      <c r="Y4730">
        <v>1</v>
      </c>
      <c r="Z4730">
        <v>28.46</v>
      </c>
      <c r="AB4730" t="s">
        <v>297</v>
      </c>
      <c r="AC4730">
        <v>2.6280000000000001</v>
      </c>
      <c r="AD4730" t="s">
        <v>479</v>
      </c>
      <c r="AG4730" t="s">
        <v>31</v>
      </c>
      <c r="AJ4730">
        <v>190</v>
      </c>
      <c r="AK4730" t="s">
        <v>2535</v>
      </c>
      <c r="AN4730">
        <v>9</v>
      </c>
      <c r="AO4730">
        <v>42</v>
      </c>
      <c r="AP4730">
        <v>10</v>
      </c>
      <c r="AQ4730">
        <v>14</v>
      </c>
      <c r="AY4730" t="s">
        <v>31</v>
      </c>
      <c r="AZ4730" t="s">
        <v>31</v>
      </c>
    </row>
    <row r="4731" spans="1:52">
      <c r="A4731" t="s">
        <v>959</v>
      </c>
      <c r="B4731" t="s">
        <v>71</v>
      </c>
      <c r="C4731" t="s">
        <v>174</v>
      </c>
      <c r="D4731" t="s">
        <v>25</v>
      </c>
      <c r="E4731" t="s">
        <v>459</v>
      </c>
      <c r="G4731" t="s">
        <v>962</v>
      </c>
      <c r="I4731">
        <v>60.5</v>
      </c>
      <c r="J4731">
        <v>7.7</v>
      </c>
      <c r="K4731">
        <v>125</v>
      </c>
      <c r="N4731" t="s">
        <v>225</v>
      </c>
      <c r="Q4731">
        <v>5</v>
      </c>
      <c r="R4731">
        <v>10</v>
      </c>
      <c r="S4731">
        <v>70</v>
      </c>
      <c r="T4731">
        <v>15</v>
      </c>
      <c r="V4731">
        <v>24</v>
      </c>
      <c r="W4731">
        <v>0</v>
      </c>
      <c r="X4731" t="s">
        <v>15</v>
      </c>
      <c r="Y4731">
        <v>1</v>
      </c>
      <c r="Z4731">
        <v>14.97</v>
      </c>
      <c r="AB4731" t="s">
        <v>297</v>
      </c>
      <c r="AC4731">
        <v>1.9430000000000001</v>
      </c>
      <c r="AD4731" t="s">
        <v>479</v>
      </c>
      <c r="AG4731" t="s">
        <v>31</v>
      </c>
      <c r="AJ4731">
        <v>190</v>
      </c>
      <c r="AK4731" t="s">
        <v>2535</v>
      </c>
      <c r="AN4731">
        <v>9</v>
      </c>
      <c r="AO4731">
        <v>42</v>
      </c>
      <c r="AP4731">
        <v>10</v>
      </c>
      <c r="AQ4731">
        <v>14</v>
      </c>
      <c r="AY4731" t="s">
        <v>31</v>
      </c>
      <c r="AZ4731" t="s">
        <v>31</v>
      </c>
    </row>
    <row r="4732" spans="1:52">
      <c r="A4732" t="s">
        <v>959</v>
      </c>
      <c r="B4732" t="s">
        <v>71</v>
      </c>
      <c r="C4732" t="s">
        <v>174</v>
      </c>
      <c r="D4732" t="s">
        <v>25</v>
      </c>
      <c r="E4732" t="s">
        <v>459</v>
      </c>
      <c r="G4732" t="s">
        <v>962</v>
      </c>
      <c r="I4732">
        <v>60.5</v>
      </c>
      <c r="J4732">
        <v>7.7</v>
      </c>
      <c r="K4732">
        <v>125</v>
      </c>
      <c r="N4732" t="s">
        <v>225</v>
      </c>
      <c r="Q4732">
        <v>5</v>
      </c>
      <c r="R4732">
        <v>10</v>
      </c>
      <c r="S4732">
        <v>100</v>
      </c>
      <c r="T4732">
        <v>15</v>
      </c>
      <c r="V4732">
        <v>24</v>
      </c>
      <c r="W4732">
        <v>0</v>
      </c>
      <c r="X4732" t="s">
        <v>15</v>
      </c>
      <c r="Y4732">
        <v>1</v>
      </c>
      <c r="Z4732">
        <v>5.37</v>
      </c>
      <c r="AB4732" t="s">
        <v>297</v>
      </c>
      <c r="AC4732">
        <v>2.2850000000000001</v>
      </c>
      <c r="AD4732" t="s">
        <v>479</v>
      </c>
      <c r="AG4732" t="s">
        <v>31</v>
      </c>
      <c r="AJ4732">
        <v>190</v>
      </c>
      <c r="AK4732" t="s">
        <v>2535</v>
      </c>
      <c r="AN4732">
        <v>9</v>
      </c>
      <c r="AO4732">
        <v>42</v>
      </c>
      <c r="AP4732">
        <v>10</v>
      </c>
      <c r="AQ4732">
        <v>14</v>
      </c>
      <c r="AY4732" t="s">
        <v>31</v>
      </c>
      <c r="AZ4732" t="s">
        <v>31</v>
      </c>
    </row>
    <row r="4733" spans="1:52">
      <c r="A4733" t="s">
        <v>959</v>
      </c>
      <c r="B4733" t="s">
        <v>71</v>
      </c>
      <c r="C4733" t="s">
        <v>174</v>
      </c>
      <c r="D4733" t="s">
        <v>25</v>
      </c>
      <c r="E4733" t="s">
        <v>459</v>
      </c>
      <c r="G4733" t="s">
        <v>962</v>
      </c>
      <c r="I4733">
        <v>60.5</v>
      </c>
      <c r="J4733">
        <v>7.7</v>
      </c>
      <c r="K4733">
        <v>125</v>
      </c>
      <c r="N4733" t="s">
        <v>225</v>
      </c>
      <c r="Q4733">
        <v>5</v>
      </c>
      <c r="R4733">
        <v>10</v>
      </c>
      <c r="S4733">
        <v>130</v>
      </c>
      <c r="T4733">
        <v>15</v>
      </c>
      <c r="V4733">
        <v>24</v>
      </c>
      <c r="W4733">
        <v>0</v>
      </c>
      <c r="X4733" t="s">
        <v>15</v>
      </c>
      <c r="Y4733">
        <v>1</v>
      </c>
      <c r="Z4733">
        <v>0.23</v>
      </c>
      <c r="AB4733" t="s">
        <v>297</v>
      </c>
      <c r="AC4733">
        <v>0</v>
      </c>
      <c r="AD4733" t="s">
        <v>479</v>
      </c>
      <c r="AG4733" t="s">
        <v>31</v>
      </c>
      <c r="AJ4733">
        <v>190</v>
      </c>
      <c r="AK4733" t="s">
        <v>2535</v>
      </c>
      <c r="AN4733">
        <v>9</v>
      </c>
      <c r="AO4733">
        <v>42</v>
      </c>
      <c r="AP4733">
        <v>10</v>
      </c>
      <c r="AQ4733">
        <v>14</v>
      </c>
      <c r="AY4733" t="s">
        <v>31</v>
      </c>
      <c r="AZ4733" t="s">
        <v>31</v>
      </c>
    </row>
    <row r="4734" spans="1:52">
      <c r="A4734" t="s">
        <v>959</v>
      </c>
      <c r="B4734" t="s">
        <v>71</v>
      </c>
      <c r="C4734" t="s">
        <v>174</v>
      </c>
      <c r="D4734" t="s">
        <v>25</v>
      </c>
      <c r="E4734" t="s">
        <v>26</v>
      </c>
      <c r="G4734" t="s">
        <v>962</v>
      </c>
      <c r="I4734">
        <v>60.5</v>
      </c>
      <c r="J4734">
        <v>7.7</v>
      </c>
      <c r="K4734">
        <v>125</v>
      </c>
      <c r="N4734" t="s">
        <v>225</v>
      </c>
      <c r="Q4734">
        <v>5</v>
      </c>
      <c r="R4734">
        <v>10</v>
      </c>
      <c r="S4734">
        <v>40</v>
      </c>
      <c r="T4734">
        <v>15</v>
      </c>
      <c r="V4734">
        <v>24</v>
      </c>
      <c r="W4734">
        <v>0</v>
      </c>
      <c r="X4734" t="s">
        <v>15</v>
      </c>
      <c r="Y4734">
        <v>1</v>
      </c>
      <c r="Z4734">
        <v>54.86</v>
      </c>
      <c r="AB4734" t="s">
        <v>297</v>
      </c>
      <c r="AC4734">
        <v>5.9139999999999997</v>
      </c>
      <c r="AD4734" t="s">
        <v>479</v>
      </c>
      <c r="AG4734" t="s">
        <v>31</v>
      </c>
      <c r="AJ4734">
        <v>190</v>
      </c>
      <c r="AK4734" t="s">
        <v>2535</v>
      </c>
      <c r="AN4734">
        <v>21</v>
      </c>
      <c r="AO4734">
        <v>42</v>
      </c>
      <c r="AP4734">
        <v>10</v>
      </c>
      <c r="AQ4734">
        <v>14</v>
      </c>
      <c r="AY4734" t="s">
        <v>31</v>
      </c>
      <c r="AZ4734" t="s">
        <v>31</v>
      </c>
    </row>
    <row r="4735" spans="1:52">
      <c r="A4735" t="s">
        <v>959</v>
      </c>
      <c r="B4735" t="s">
        <v>71</v>
      </c>
      <c r="C4735" t="s">
        <v>174</v>
      </c>
      <c r="D4735" t="s">
        <v>25</v>
      </c>
      <c r="E4735" t="s">
        <v>26</v>
      </c>
      <c r="G4735" t="s">
        <v>962</v>
      </c>
      <c r="I4735">
        <v>60.5</v>
      </c>
      <c r="J4735">
        <v>7.7</v>
      </c>
      <c r="K4735">
        <v>125</v>
      </c>
      <c r="N4735" t="s">
        <v>225</v>
      </c>
      <c r="Q4735">
        <v>5</v>
      </c>
      <c r="R4735">
        <v>10</v>
      </c>
      <c r="S4735">
        <v>70</v>
      </c>
      <c r="T4735">
        <v>15</v>
      </c>
      <c r="V4735">
        <v>24</v>
      </c>
      <c r="W4735">
        <v>0</v>
      </c>
      <c r="X4735" t="s">
        <v>15</v>
      </c>
      <c r="Y4735">
        <v>1</v>
      </c>
      <c r="Z4735">
        <v>27.86</v>
      </c>
      <c r="AB4735" t="s">
        <v>297</v>
      </c>
      <c r="AC4735">
        <v>2.4860000000000002</v>
      </c>
      <c r="AD4735" t="s">
        <v>479</v>
      </c>
      <c r="AG4735" t="s">
        <v>31</v>
      </c>
      <c r="AJ4735">
        <v>190</v>
      </c>
      <c r="AK4735" t="s">
        <v>2535</v>
      </c>
      <c r="AN4735">
        <v>21</v>
      </c>
      <c r="AO4735">
        <v>42</v>
      </c>
      <c r="AP4735">
        <v>10</v>
      </c>
      <c r="AQ4735">
        <v>14</v>
      </c>
      <c r="AY4735" t="s">
        <v>31</v>
      </c>
      <c r="AZ4735" t="s">
        <v>31</v>
      </c>
    </row>
    <row r="4736" spans="1:52">
      <c r="A4736" t="s">
        <v>959</v>
      </c>
      <c r="B4736" t="s">
        <v>71</v>
      </c>
      <c r="C4736" t="s">
        <v>174</v>
      </c>
      <c r="D4736" t="s">
        <v>25</v>
      </c>
      <c r="E4736" t="s">
        <v>26</v>
      </c>
      <c r="G4736" t="s">
        <v>962</v>
      </c>
      <c r="I4736">
        <v>60.5</v>
      </c>
      <c r="J4736">
        <v>7.7</v>
      </c>
      <c r="K4736">
        <v>125</v>
      </c>
      <c r="N4736" t="s">
        <v>225</v>
      </c>
      <c r="Q4736">
        <v>5</v>
      </c>
      <c r="R4736">
        <v>10</v>
      </c>
      <c r="S4736">
        <v>100</v>
      </c>
      <c r="T4736">
        <v>15</v>
      </c>
      <c r="V4736">
        <v>24</v>
      </c>
      <c r="W4736">
        <v>0</v>
      </c>
      <c r="X4736" t="s">
        <v>15</v>
      </c>
      <c r="Y4736">
        <v>1</v>
      </c>
      <c r="Z4736">
        <v>12.6</v>
      </c>
      <c r="AB4736" t="s">
        <v>297</v>
      </c>
      <c r="AC4736">
        <v>2.657</v>
      </c>
      <c r="AD4736" t="s">
        <v>479</v>
      </c>
      <c r="AG4736" t="s">
        <v>31</v>
      </c>
      <c r="AJ4736">
        <v>190</v>
      </c>
      <c r="AK4736" t="s">
        <v>2535</v>
      </c>
      <c r="AN4736">
        <v>21</v>
      </c>
      <c r="AO4736">
        <v>42</v>
      </c>
      <c r="AP4736">
        <v>10</v>
      </c>
      <c r="AQ4736">
        <v>14</v>
      </c>
      <c r="AY4736" t="s">
        <v>31</v>
      </c>
      <c r="AZ4736" t="s">
        <v>31</v>
      </c>
    </row>
    <row r="4737" spans="1:52">
      <c r="A4737" t="s">
        <v>959</v>
      </c>
      <c r="B4737" t="s">
        <v>71</v>
      </c>
      <c r="C4737" t="s">
        <v>174</v>
      </c>
      <c r="D4737" t="s">
        <v>25</v>
      </c>
      <c r="E4737" t="s">
        <v>26</v>
      </c>
      <c r="G4737" t="s">
        <v>962</v>
      </c>
      <c r="I4737">
        <v>60.5</v>
      </c>
      <c r="J4737">
        <v>7.7</v>
      </c>
      <c r="K4737">
        <v>125</v>
      </c>
      <c r="N4737" t="s">
        <v>225</v>
      </c>
      <c r="Q4737">
        <v>5</v>
      </c>
      <c r="R4737">
        <v>10</v>
      </c>
      <c r="S4737">
        <v>130</v>
      </c>
      <c r="T4737">
        <v>15</v>
      </c>
      <c r="V4737">
        <v>24</v>
      </c>
      <c r="W4737">
        <v>0</v>
      </c>
      <c r="X4737" t="s">
        <v>15</v>
      </c>
      <c r="Y4737">
        <v>1</v>
      </c>
      <c r="Z4737">
        <v>5.0599999999999996</v>
      </c>
      <c r="AB4737" t="s">
        <v>297</v>
      </c>
      <c r="AC4737">
        <v>1.8</v>
      </c>
      <c r="AD4737" t="s">
        <v>479</v>
      </c>
      <c r="AG4737" t="s">
        <v>31</v>
      </c>
      <c r="AJ4737">
        <v>190</v>
      </c>
      <c r="AK4737" t="s">
        <v>2535</v>
      </c>
      <c r="AN4737">
        <v>21</v>
      </c>
      <c r="AO4737">
        <v>42</v>
      </c>
      <c r="AP4737">
        <v>10</v>
      </c>
      <c r="AQ4737">
        <v>14</v>
      </c>
      <c r="AY4737" t="s">
        <v>31</v>
      </c>
      <c r="AZ4737" t="s">
        <v>31</v>
      </c>
    </row>
    <row r="4738" spans="1:52">
      <c r="A4738" t="s">
        <v>959</v>
      </c>
      <c r="B4738" t="s">
        <v>71</v>
      </c>
      <c r="C4738" t="s">
        <v>174</v>
      </c>
      <c r="D4738" t="s">
        <v>25</v>
      </c>
      <c r="E4738" t="s">
        <v>26</v>
      </c>
      <c r="G4738" t="s">
        <v>962</v>
      </c>
      <c r="I4738">
        <v>60.5</v>
      </c>
      <c r="J4738">
        <v>7.7</v>
      </c>
      <c r="K4738">
        <v>125</v>
      </c>
      <c r="N4738" t="s">
        <v>225</v>
      </c>
      <c r="Q4738">
        <v>5</v>
      </c>
      <c r="R4738">
        <v>10</v>
      </c>
      <c r="S4738">
        <v>40</v>
      </c>
      <c r="T4738">
        <v>15</v>
      </c>
      <c r="V4738">
        <v>24</v>
      </c>
      <c r="W4738">
        <v>0</v>
      </c>
      <c r="X4738" t="s">
        <v>15</v>
      </c>
      <c r="Y4738">
        <v>1</v>
      </c>
      <c r="Z4738">
        <v>40.200000000000003</v>
      </c>
      <c r="AB4738" t="s">
        <v>297</v>
      </c>
      <c r="AC4738">
        <v>3.343</v>
      </c>
      <c r="AD4738" t="s">
        <v>479</v>
      </c>
      <c r="AG4738" t="s">
        <v>31</v>
      </c>
      <c r="AJ4738">
        <v>190</v>
      </c>
      <c r="AK4738" t="s">
        <v>2535</v>
      </c>
      <c r="AN4738">
        <v>15</v>
      </c>
      <c r="AO4738">
        <v>42</v>
      </c>
      <c r="AP4738">
        <v>10</v>
      </c>
      <c r="AQ4738">
        <v>14</v>
      </c>
      <c r="AY4738" t="s">
        <v>31</v>
      </c>
      <c r="AZ4738" t="s">
        <v>31</v>
      </c>
    </row>
    <row r="4739" spans="1:52">
      <c r="A4739" t="s">
        <v>959</v>
      </c>
      <c r="B4739" t="s">
        <v>71</v>
      </c>
      <c r="C4739" t="s">
        <v>174</v>
      </c>
      <c r="D4739" t="s">
        <v>25</v>
      </c>
      <c r="E4739" t="s">
        <v>26</v>
      </c>
      <c r="G4739" t="s">
        <v>962</v>
      </c>
      <c r="I4739">
        <v>60.5</v>
      </c>
      <c r="J4739">
        <v>7.7</v>
      </c>
      <c r="K4739">
        <v>125</v>
      </c>
      <c r="N4739" t="s">
        <v>225</v>
      </c>
      <c r="Q4739">
        <v>5</v>
      </c>
      <c r="R4739">
        <v>10</v>
      </c>
      <c r="S4739">
        <v>70</v>
      </c>
      <c r="T4739">
        <v>15</v>
      </c>
      <c r="V4739">
        <v>24</v>
      </c>
      <c r="W4739">
        <v>0</v>
      </c>
      <c r="X4739" t="s">
        <v>15</v>
      </c>
      <c r="Y4739">
        <v>1</v>
      </c>
      <c r="Z4739">
        <v>20.309999999999999</v>
      </c>
      <c r="AB4739" t="s">
        <v>297</v>
      </c>
      <c r="AC4739">
        <v>2.2290000000000001</v>
      </c>
      <c r="AD4739" t="s">
        <v>479</v>
      </c>
      <c r="AG4739" t="s">
        <v>31</v>
      </c>
      <c r="AJ4739">
        <v>190</v>
      </c>
      <c r="AK4739" t="s">
        <v>2535</v>
      </c>
      <c r="AN4739">
        <v>15</v>
      </c>
      <c r="AO4739">
        <v>42</v>
      </c>
      <c r="AP4739">
        <v>10</v>
      </c>
      <c r="AQ4739">
        <v>14</v>
      </c>
      <c r="AY4739" t="s">
        <v>31</v>
      </c>
      <c r="AZ4739" t="s">
        <v>31</v>
      </c>
    </row>
    <row r="4740" spans="1:52">
      <c r="A4740" t="s">
        <v>959</v>
      </c>
      <c r="B4740" t="s">
        <v>71</v>
      </c>
      <c r="C4740" t="s">
        <v>174</v>
      </c>
      <c r="D4740" t="s">
        <v>25</v>
      </c>
      <c r="E4740" t="s">
        <v>26</v>
      </c>
      <c r="G4740" t="s">
        <v>962</v>
      </c>
      <c r="I4740">
        <v>60.5</v>
      </c>
      <c r="J4740">
        <v>7.7</v>
      </c>
      <c r="K4740">
        <v>125</v>
      </c>
      <c r="N4740" t="s">
        <v>225</v>
      </c>
      <c r="Q4740">
        <v>5</v>
      </c>
      <c r="R4740">
        <v>10</v>
      </c>
      <c r="S4740">
        <v>100</v>
      </c>
      <c r="T4740">
        <v>15</v>
      </c>
      <c r="V4740">
        <v>24</v>
      </c>
      <c r="W4740">
        <v>0</v>
      </c>
      <c r="X4740" t="s">
        <v>15</v>
      </c>
      <c r="Y4740">
        <v>1</v>
      </c>
      <c r="Z4740">
        <v>8.57</v>
      </c>
      <c r="AB4740" t="s">
        <v>297</v>
      </c>
      <c r="AC4740">
        <v>1.972</v>
      </c>
      <c r="AD4740" t="s">
        <v>479</v>
      </c>
      <c r="AG4740" t="s">
        <v>31</v>
      </c>
      <c r="AJ4740">
        <v>190</v>
      </c>
      <c r="AK4740" t="s">
        <v>2535</v>
      </c>
      <c r="AN4740">
        <v>15</v>
      </c>
      <c r="AO4740">
        <v>42</v>
      </c>
      <c r="AP4740">
        <v>10</v>
      </c>
      <c r="AQ4740">
        <v>14</v>
      </c>
      <c r="AY4740" t="s">
        <v>31</v>
      </c>
      <c r="AZ4740" t="s">
        <v>31</v>
      </c>
    </row>
    <row r="4741" spans="1:52">
      <c r="A4741" t="s">
        <v>959</v>
      </c>
      <c r="B4741" t="s">
        <v>71</v>
      </c>
      <c r="C4741" t="s">
        <v>174</v>
      </c>
      <c r="D4741" t="s">
        <v>25</v>
      </c>
      <c r="E4741" t="s">
        <v>26</v>
      </c>
      <c r="G4741" t="s">
        <v>962</v>
      </c>
      <c r="I4741">
        <v>60.5</v>
      </c>
      <c r="J4741">
        <v>7.7</v>
      </c>
      <c r="K4741">
        <v>125</v>
      </c>
      <c r="N4741" t="s">
        <v>225</v>
      </c>
      <c r="Q4741">
        <v>5</v>
      </c>
      <c r="R4741">
        <v>10</v>
      </c>
      <c r="S4741">
        <v>130</v>
      </c>
      <c r="T4741">
        <v>15</v>
      </c>
      <c r="V4741">
        <v>24</v>
      </c>
      <c r="W4741">
        <v>0</v>
      </c>
      <c r="X4741" t="s">
        <v>15</v>
      </c>
      <c r="Y4741">
        <v>1</v>
      </c>
      <c r="Z4741">
        <v>1.71</v>
      </c>
      <c r="AB4741" t="s">
        <v>297</v>
      </c>
      <c r="AC4741">
        <v>0</v>
      </c>
      <c r="AD4741" t="s">
        <v>479</v>
      </c>
      <c r="AG4741" t="s">
        <v>31</v>
      </c>
      <c r="AJ4741">
        <v>190</v>
      </c>
      <c r="AK4741" t="s">
        <v>2535</v>
      </c>
      <c r="AN4741">
        <v>15</v>
      </c>
      <c r="AO4741">
        <v>42</v>
      </c>
      <c r="AP4741">
        <v>10</v>
      </c>
      <c r="AQ4741">
        <v>14</v>
      </c>
      <c r="AY4741" t="s">
        <v>31</v>
      </c>
      <c r="AZ4741" t="s">
        <v>31</v>
      </c>
    </row>
    <row r="4742" spans="1:52">
      <c r="A4742" t="s">
        <v>959</v>
      </c>
      <c r="B4742" t="s">
        <v>71</v>
      </c>
      <c r="C4742" t="s">
        <v>174</v>
      </c>
      <c r="D4742" t="s">
        <v>25</v>
      </c>
      <c r="E4742" t="s">
        <v>26</v>
      </c>
      <c r="G4742" t="s">
        <v>962</v>
      </c>
      <c r="I4742">
        <v>60.5</v>
      </c>
      <c r="J4742">
        <v>7.7</v>
      </c>
      <c r="K4742">
        <v>125</v>
      </c>
      <c r="N4742" t="s">
        <v>225</v>
      </c>
      <c r="Q4742">
        <v>5</v>
      </c>
      <c r="R4742">
        <v>10</v>
      </c>
      <c r="S4742">
        <v>40</v>
      </c>
      <c r="T4742">
        <v>15</v>
      </c>
      <c r="V4742">
        <v>24</v>
      </c>
      <c r="W4742">
        <v>0</v>
      </c>
      <c r="X4742" t="s">
        <v>15</v>
      </c>
      <c r="Y4742">
        <v>1</v>
      </c>
      <c r="Z4742">
        <v>26.66</v>
      </c>
      <c r="AB4742" t="s">
        <v>297</v>
      </c>
      <c r="AC4742">
        <v>3.3420000000000001</v>
      </c>
      <c r="AD4742" t="s">
        <v>479</v>
      </c>
      <c r="AG4742" t="s">
        <v>31</v>
      </c>
      <c r="AJ4742">
        <v>190</v>
      </c>
      <c r="AK4742" t="s">
        <v>2535</v>
      </c>
      <c r="AN4742">
        <v>9</v>
      </c>
      <c r="AO4742">
        <v>42</v>
      </c>
      <c r="AP4742">
        <v>10</v>
      </c>
      <c r="AQ4742">
        <v>14</v>
      </c>
      <c r="AY4742" t="s">
        <v>31</v>
      </c>
      <c r="AZ4742" t="s">
        <v>31</v>
      </c>
    </row>
    <row r="4743" spans="1:52">
      <c r="A4743" t="s">
        <v>959</v>
      </c>
      <c r="B4743" t="s">
        <v>71</v>
      </c>
      <c r="C4743" t="s">
        <v>174</v>
      </c>
      <c r="D4743" t="s">
        <v>25</v>
      </c>
      <c r="E4743" t="s">
        <v>26</v>
      </c>
      <c r="G4743" t="s">
        <v>962</v>
      </c>
      <c r="I4743">
        <v>60.5</v>
      </c>
      <c r="J4743">
        <v>7.7</v>
      </c>
      <c r="K4743">
        <v>125</v>
      </c>
      <c r="N4743" t="s">
        <v>225</v>
      </c>
      <c r="Q4743">
        <v>5</v>
      </c>
      <c r="R4743">
        <v>10</v>
      </c>
      <c r="S4743">
        <v>70</v>
      </c>
      <c r="T4743">
        <v>15</v>
      </c>
      <c r="V4743">
        <v>24</v>
      </c>
      <c r="W4743">
        <v>0</v>
      </c>
      <c r="X4743" t="s">
        <v>15</v>
      </c>
      <c r="Y4743">
        <v>1</v>
      </c>
      <c r="Z4743">
        <v>14.91</v>
      </c>
      <c r="AB4743" t="s">
        <v>297</v>
      </c>
      <c r="AC4743">
        <v>1.629</v>
      </c>
      <c r="AD4743" t="s">
        <v>479</v>
      </c>
      <c r="AG4743" t="s">
        <v>31</v>
      </c>
      <c r="AJ4743">
        <v>190</v>
      </c>
      <c r="AK4743" t="s">
        <v>2535</v>
      </c>
      <c r="AN4743">
        <v>9</v>
      </c>
      <c r="AO4743">
        <v>42</v>
      </c>
      <c r="AP4743">
        <v>10</v>
      </c>
      <c r="AQ4743">
        <v>14</v>
      </c>
      <c r="AY4743" t="s">
        <v>31</v>
      </c>
      <c r="AZ4743" t="s">
        <v>31</v>
      </c>
    </row>
    <row r="4744" spans="1:52">
      <c r="A4744" t="s">
        <v>959</v>
      </c>
      <c r="B4744" t="s">
        <v>71</v>
      </c>
      <c r="C4744" t="s">
        <v>174</v>
      </c>
      <c r="D4744" t="s">
        <v>25</v>
      </c>
      <c r="E4744" t="s">
        <v>26</v>
      </c>
      <c r="G4744" t="s">
        <v>962</v>
      </c>
      <c r="I4744">
        <v>60.5</v>
      </c>
      <c r="J4744">
        <v>7.7</v>
      </c>
      <c r="K4744">
        <v>125</v>
      </c>
      <c r="N4744" t="s">
        <v>225</v>
      </c>
      <c r="Q4744">
        <v>5</v>
      </c>
      <c r="R4744">
        <v>10</v>
      </c>
      <c r="S4744">
        <v>100</v>
      </c>
      <c r="T4744">
        <v>15</v>
      </c>
      <c r="V4744">
        <v>24</v>
      </c>
      <c r="W4744">
        <v>0</v>
      </c>
      <c r="X4744" t="s">
        <v>15</v>
      </c>
      <c r="Y4744">
        <v>1</v>
      </c>
      <c r="Z4744">
        <v>5.83</v>
      </c>
      <c r="AB4744" t="s">
        <v>297</v>
      </c>
      <c r="AC4744">
        <v>1.8</v>
      </c>
      <c r="AD4744" t="s">
        <v>479</v>
      </c>
      <c r="AG4744" t="s">
        <v>31</v>
      </c>
      <c r="AJ4744">
        <v>190</v>
      </c>
      <c r="AK4744" t="s">
        <v>2535</v>
      </c>
      <c r="AN4744">
        <v>9</v>
      </c>
      <c r="AO4744">
        <v>42</v>
      </c>
      <c r="AP4744">
        <v>10</v>
      </c>
      <c r="AQ4744">
        <v>14</v>
      </c>
      <c r="AY4744" t="s">
        <v>31</v>
      </c>
      <c r="AZ4744" t="s">
        <v>31</v>
      </c>
    </row>
    <row r="4745" spans="1:52">
      <c r="A4745" t="s">
        <v>959</v>
      </c>
      <c r="B4745" t="s">
        <v>71</v>
      </c>
      <c r="C4745" t="s">
        <v>174</v>
      </c>
      <c r="D4745" t="s">
        <v>25</v>
      </c>
      <c r="E4745" t="s">
        <v>26</v>
      </c>
      <c r="G4745" t="s">
        <v>962</v>
      </c>
      <c r="I4745">
        <v>60.5</v>
      </c>
      <c r="J4745">
        <v>7.7</v>
      </c>
      <c r="K4745">
        <v>125</v>
      </c>
      <c r="N4745" t="s">
        <v>225</v>
      </c>
      <c r="Q4745">
        <v>5</v>
      </c>
      <c r="R4745">
        <v>10</v>
      </c>
      <c r="S4745">
        <v>130</v>
      </c>
      <c r="T4745">
        <v>15</v>
      </c>
      <c r="V4745">
        <v>24</v>
      </c>
      <c r="W4745">
        <v>0</v>
      </c>
      <c r="X4745" t="s">
        <v>15</v>
      </c>
      <c r="Y4745">
        <v>1</v>
      </c>
      <c r="Z4745">
        <v>0.17</v>
      </c>
      <c r="AB4745" t="s">
        <v>297</v>
      </c>
      <c r="AC4745">
        <v>0</v>
      </c>
      <c r="AD4745" t="s">
        <v>479</v>
      </c>
      <c r="AG4745" t="s">
        <v>31</v>
      </c>
      <c r="AJ4745">
        <v>190</v>
      </c>
      <c r="AK4745" t="s">
        <v>2535</v>
      </c>
      <c r="AN4745">
        <v>9</v>
      </c>
      <c r="AO4745">
        <v>42</v>
      </c>
      <c r="AP4745">
        <v>10</v>
      </c>
      <c r="AQ4745">
        <v>14</v>
      </c>
      <c r="AY4745" t="s">
        <v>31</v>
      </c>
      <c r="AZ4745" t="s">
        <v>31</v>
      </c>
    </row>
    <row r="4746" spans="1:52">
      <c r="A4746" t="s">
        <v>959</v>
      </c>
      <c r="B4746" t="s">
        <v>71</v>
      </c>
      <c r="C4746" t="s">
        <v>174</v>
      </c>
      <c r="D4746" t="s">
        <v>960</v>
      </c>
      <c r="E4746" t="s">
        <v>961</v>
      </c>
      <c r="G4746" t="s">
        <v>962</v>
      </c>
      <c r="I4746">
        <v>60.5</v>
      </c>
      <c r="J4746">
        <v>7.7</v>
      </c>
      <c r="K4746">
        <v>125</v>
      </c>
      <c r="N4746" t="s">
        <v>225</v>
      </c>
      <c r="Q4746">
        <v>5</v>
      </c>
      <c r="R4746">
        <v>10</v>
      </c>
      <c r="S4746">
        <v>40</v>
      </c>
      <c r="T4746">
        <v>15</v>
      </c>
      <c r="V4746">
        <v>24</v>
      </c>
      <c r="W4746">
        <v>0</v>
      </c>
      <c r="X4746" t="s">
        <v>15</v>
      </c>
      <c r="Y4746">
        <v>1</v>
      </c>
      <c r="Z4746" t="s">
        <v>917</v>
      </c>
      <c r="AB4746" t="s">
        <v>297</v>
      </c>
      <c r="AC4746">
        <v>0</v>
      </c>
      <c r="AD4746" t="s">
        <v>479</v>
      </c>
      <c r="AG4746" t="s">
        <v>31</v>
      </c>
      <c r="AJ4746">
        <v>190</v>
      </c>
      <c r="AK4746" t="s">
        <v>2535</v>
      </c>
      <c r="AN4746">
        <v>21</v>
      </c>
      <c r="AO4746">
        <v>42</v>
      </c>
      <c r="AP4746">
        <v>10</v>
      </c>
      <c r="AQ4746">
        <v>14</v>
      </c>
      <c r="AY4746" t="s">
        <v>31</v>
      </c>
      <c r="AZ4746" t="s">
        <v>31</v>
      </c>
    </row>
    <row r="4747" spans="1:52">
      <c r="A4747" t="s">
        <v>959</v>
      </c>
      <c r="B4747" t="s">
        <v>71</v>
      </c>
      <c r="C4747" t="s">
        <v>174</v>
      </c>
      <c r="D4747" t="s">
        <v>960</v>
      </c>
      <c r="E4747" t="s">
        <v>961</v>
      </c>
      <c r="G4747" t="s">
        <v>962</v>
      </c>
      <c r="I4747">
        <v>60.5</v>
      </c>
      <c r="J4747">
        <v>7.7</v>
      </c>
      <c r="K4747">
        <v>125</v>
      </c>
      <c r="N4747" t="s">
        <v>225</v>
      </c>
      <c r="Q4747">
        <v>5</v>
      </c>
      <c r="R4747">
        <v>10</v>
      </c>
      <c r="S4747">
        <v>70</v>
      </c>
      <c r="T4747">
        <v>15</v>
      </c>
      <c r="V4747">
        <v>24</v>
      </c>
      <c r="W4747">
        <v>0</v>
      </c>
      <c r="X4747" t="s">
        <v>15</v>
      </c>
      <c r="Y4747">
        <v>1</v>
      </c>
      <c r="Z4747" t="s">
        <v>917</v>
      </c>
      <c r="AB4747" t="s">
        <v>297</v>
      </c>
      <c r="AC4747">
        <v>0</v>
      </c>
      <c r="AD4747" t="s">
        <v>479</v>
      </c>
      <c r="AG4747" t="s">
        <v>31</v>
      </c>
      <c r="AJ4747">
        <v>190</v>
      </c>
      <c r="AK4747" t="s">
        <v>2535</v>
      </c>
      <c r="AN4747">
        <v>21</v>
      </c>
      <c r="AO4747">
        <v>42</v>
      </c>
      <c r="AP4747">
        <v>10</v>
      </c>
      <c r="AQ4747">
        <v>14</v>
      </c>
      <c r="AY4747" t="s">
        <v>31</v>
      </c>
      <c r="AZ4747" t="s">
        <v>31</v>
      </c>
    </row>
    <row r="4748" spans="1:52">
      <c r="A4748" t="s">
        <v>959</v>
      </c>
      <c r="B4748" t="s">
        <v>71</v>
      </c>
      <c r="C4748" t="s">
        <v>174</v>
      </c>
      <c r="D4748" t="s">
        <v>960</v>
      </c>
      <c r="E4748" t="s">
        <v>961</v>
      </c>
      <c r="G4748" t="s">
        <v>962</v>
      </c>
      <c r="I4748">
        <v>60.5</v>
      </c>
      <c r="J4748">
        <v>7.7</v>
      </c>
      <c r="K4748">
        <v>125</v>
      </c>
      <c r="N4748" t="s">
        <v>225</v>
      </c>
      <c r="Q4748">
        <v>5</v>
      </c>
      <c r="R4748">
        <v>10</v>
      </c>
      <c r="S4748">
        <v>100</v>
      </c>
      <c r="T4748">
        <v>15</v>
      </c>
      <c r="V4748">
        <v>24</v>
      </c>
      <c r="W4748">
        <v>0</v>
      </c>
      <c r="X4748" t="s">
        <v>15</v>
      </c>
      <c r="Y4748">
        <v>1</v>
      </c>
      <c r="Z4748">
        <v>33.26</v>
      </c>
      <c r="AB4748" t="s">
        <v>297</v>
      </c>
      <c r="AC4748">
        <v>4.2859999999999996</v>
      </c>
      <c r="AD4748" t="s">
        <v>479</v>
      </c>
      <c r="AG4748" t="s">
        <v>31</v>
      </c>
      <c r="AJ4748">
        <v>190</v>
      </c>
      <c r="AK4748" t="s">
        <v>2535</v>
      </c>
      <c r="AN4748">
        <v>21</v>
      </c>
      <c r="AO4748">
        <v>42</v>
      </c>
      <c r="AP4748">
        <v>10</v>
      </c>
      <c r="AQ4748">
        <v>14</v>
      </c>
      <c r="AY4748" t="s">
        <v>31</v>
      </c>
      <c r="AZ4748" t="s">
        <v>31</v>
      </c>
    </row>
    <row r="4749" spans="1:52">
      <c r="A4749" t="s">
        <v>959</v>
      </c>
      <c r="B4749" t="s">
        <v>71</v>
      </c>
      <c r="C4749" t="s">
        <v>174</v>
      </c>
      <c r="D4749" t="s">
        <v>960</v>
      </c>
      <c r="E4749" t="s">
        <v>961</v>
      </c>
      <c r="G4749" t="s">
        <v>962</v>
      </c>
      <c r="I4749">
        <v>60.5</v>
      </c>
      <c r="J4749">
        <v>7.7</v>
      </c>
      <c r="K4749">
        <v>125</v>
      </c>
      <c r="N4749" t="s">
        <v>225</v>
      </c>
      <c r="Q4749">
        <v>5</v>
      </c>
      <c r="R4749">
        <v>10</v>
      </c>
      <c r="S4749">
        <v>130</v>
      </c>
      <c r="T4749">
        <v>15</v>
      </c>
      <c r="V4749">
        <v>24</v>
      </c>
      <c r="W4749">
        <v>0</v>
      </c>
      <c r="X4749" t="s">
        <v>15</v>
      </c>
      <c r="Y4749">
        <v>1</v>
      </c>
      <c r="Z4749">
        <v>13.2</v>
      </c>
      <c r="AB4749" t="s">
        <v>297</v>
      </c>
      <c r="AC4749">
        <v>3.2570000000000001</v>
      </c>
      <c r="AD4749" t="s">
        <v>479</v>
      </c>
      <c r="AG4749" t="s">
        <v>31</v>
      </c>
      <c r="AJ4749">
        <v>190</v>
      </c>
      <c r="AK4749" t="s">
        <v>2535</v>
      </c>
      <c r="AN4749">
        <v>21</v>
      </c>
      <c r="AO4749">
        <v>42</v>
      </c>
      <c r="AP4749">
        <v>10</v>
      </c>
      <c r="AQ4749">
        <v>14</v>
      </c>
      <c r="AY4749" t="s">
        <v>31</v>
      </c>
      <c r="AZ4749" t="s">
        <v>31</v>
      </c>
    </row>
    <row r="4750" spans="1:52">
      <c r="A4750" t="s">
        <v>959</v>
      </c>
      <c r="B4750" t="s">
        <v>71</v>
      </c>
      <c r="C4750" t="s">
        <v>174</v>
      </c>
      <c r="D4750" t="s">
        <v>960</v>
      </c>
      <c r="E4750" t="s">
        <v>961</v>
      </c>
      <c r="G4750" t="s">
        <v>962</v>
      </c>
      <c r="I4750">
        <v>60.5</v>
      </c>
      <c r="J4750">
        <v>7.7</v>
      </c>
      <c r="K4750">
        <v>125</v>
      </c>
      <c r="N4750" t="s">
        <v>225</v>
      </c>
      <c r="Q4750">
        <v>5</v>
      </c>
      <c r="R4750">
        <v>10</v>
      </c>
      <c r="S4750">
        <v>40</v>
      </c>
      <c r="T4750">
        <v>15</v>
      </c>
      <c r="V4750">
        <v>24</v>
      </c>
      <c r="W4750">
        <v>0</v>
      </c>
      <c r="X4750" t="s">
        <v>15</v>
      </c>
      <c r="Y4750">
        <v>1</v>
      </c>
      <c r="Z4750" t="s">
        <v>917</v>
      </c>
      <c r="AB4750" t="s">
        <v>297</v>
      </c>
      <c r="AC4750">
        <v>0</v>
      </c>
      <c r="AD4750" t="s">
        <v>479</v>
      </c>
      <c r="AG4750" t="s">
        <v>31</v>
      </c>
      <c r="AJ4750">
        <v>190</v>
      </c>
      <c r="AK4750" t="s">
        <v>2535</v>
      </c>
      <c r="AN4750">
        <v>15</v>
      </c>
      <c r="AO4750">
        <v>42</v>
      </c>
      <c r="AP4750">
        <v>10</v>
      </c>
      <c r="AQ4750">
        <v>14</v>
      </c>
      <c r="AY4750" t="s">
        <v>31</v>
      </c>
      <c r="AZ4750" t="s">
        <v>31</v>
      </c>
    </row>
    <row r="4751" spans="1:52">
      <c r="A4751" t="s">
        <v>959</v>
      </c>
      <c r="B4751" t="s">
        <v>71</v>
      </c>
      <c r="C4751" t="s">
        <v>174</v>
      </c>
      <c r="D4751" t="s">
        <v>960</v>
      </c>
      <c r="E4751" t="s">
        <v>961</v>
      </c>
      <c r="G4751" t="s">
        <v>962</v>
      </c>
      <c r="I4751">
        <v>60.5</v>
      </c>
      <c r="J4751">
        <v>7.7</v>
      </c>
      <c r="K4751">
        <v>125</v>
      </c>
      <c r="N4751" t="s">
        <v>225</v>
      </c>
      <c r="Q4751">
        <v>5</v>
      </c>
      <c r="R4751">
        <v>10</v>
      </c>
      <c r="S4751">
        <v>70</v>
      </c>
      <c r="T4751">
        <v>15</v>
      </c>
      <c r="V4751">
        <v>24</v>
      </c>
      <c r="W4751">
        <v>0</v>
      </c>
      <c r="X4751" t="s">
        <v>15</v>
      </c>
      <c r="Y4751">
        <v>1</v>
      </c>
      <c r="Z4751">
        <v>46.71</v>
      </c>
      <c r="AB4751" t="s">
        <v>297</v>
      </c>
      <c r="AC4751">
        <v>4.9720000000000004</v>
      </c>
      <c r="AD4751" t="s">
        <v>479</v>
      </c>
      <c r="AG4751" t="s">
        <v>31</v>
      </c>
      <c r="AJ4751">
        <v>190</v>
      </c>
      <c r="AK4751" t="s">
        <v>2535</v>
      </c>
      <c r="AN4751">
        <v>15</v>
      </c>
      <c r="AO4751">
        <v>42</v>
      </c>
      <c r="AP4751">
        <v>10</v>
      </c>
      <c r="AQ4751">
        <v>14</v>
      </c>
      <c r="AY4751" t="s">
        <v>31</v>
      </c>
      <c r="AZ4751" t="s">
        <v>31</v>
      </c>
    </row>
    <row r="4752" spans="1:52">
      <c r="A4752" t="s">
        <v>959</v>
      </c>
      <c r="B4752" t="s">
        <v>71</v>
      </c>
      <c r="C4752" t="s">
        <v>174</v>
      </c>
      <c r="D4752" t="s">
        <v>960</v>
      </c>
      <c r="E4752" t="s">
        <v>961</v>
      </c>
      <c r="G4752" t="s">
        <v>962</v>
      </c>
      <c r="I4752">
        <v>60.5</v>
      </c>
      <c r="J4752">
        <v>7.7</v>
      </c>
      <c r="K4752">
        <v>125</v>
      </c>
      <c r="N4752" t="s">
        <v>225</v>
      </c>
      <c r="Q4752">
        <v>5</v>
      </c>
      <c r="R4752">
        <v>10</v>
      </c>
      <c r="S4752">
        <v>100</v>
      </c>
      <c r="T4752">
        <v>15</v>
      </c>
      <c r="V4752">
        <v>24</v>
      </c>
      <c r="W4752">
        <v>0</v>
      </c>
      <c r="X4752" t="s">
        <v>15</v>
      </c>
      <c r="Y4752">
        <v>1</v>
      </c>
      <c r="Z4752">
        <v>22.54</v>
      </c>
      <c r="AB4752" t="s">
        <v>297</v>
      </c>
      <c r="AC4752">
        <v>4.6280000000000001</v>
      </c>
      <c r="AD4752" t="s">
        <v>479</v>
      </c>
      <c r="AG4752" t="s">
        <v>31</v>
      </c>
      <c r="AJ4752">
        <v>190</v>
      </c>
      <c r="AK4752" t="s">
        <v>2535</v>
      </c>
      <c r="AN4752">
        <v>15</v>
      </c>
      <c r="AO4752">
        <v>42</v>
      </c>
      <c r="AP4752">
        <v>10</v>
      </c>
      <c r="AQ4752">
        <v>14</v>
      </c>
      <c r="AY4752" t="s">
        <v>31</v>
      </c>
      <c r="AZ4752" t="s">
        <v>31</v>
      </c>
    </row>
    <row r="4753" spans="1:52">
      <c r="A4753" t="s">
        <v>959</v>
      </c>
      <c r="B4753" t="s">
        <v>71</v>
      </c>
      <c r="C4753" t="s">
        <v>174</v>
      </c>
      <c r="D4753" t="s">
        <v>960</v>
      </c>
      <c r="E4753" t="s">
        <v>961</v>
      </c>
      <c r="G4753" t="s">
        <v>962</v>
      </c>
      <c r="I4753">
        <v>60.5</v>
      </c>
      <c r="J4753">
        <v>7.7</v>
      </c>
      <c r="K4753">
        <v>125</v>
      </c>
      <c r="N4753" t="s">
        <v>225</v>
      </c>
      <c r="Q4753">
        <v>5</v>
      </c>
      <c r="R4753">
        <v>10</v>
      </c>
      <c r="S4753">
        <v>130</v>
      </c>
      <c r="T4753">
        <v>15</v>
      </c>
      <c r="V4753">
        <v>24</v>
      </c>
      <c r="W4753">
        <v>0</v>
      </c>
      <c r="X4753" t="s">
        <v>15</v>
      </c>
      <c r="Y4753">
        <v>1</v>
      </c>
      <c r="Z4753">
        <v>6.86</v>
      </c>
      <c r="AB4753" t="s">
        <v>297</v>
      </c>
      <c r="AC4753">
        <v>3.343</v>
      </c>
      <c r="AD4753" t="s">
        <v>479</v>
      </c>
      <c r="AG4753" t="s">
        <v>31</v>
      </c>
      <c r="AJ4753">
        <v>190</v>
      </c>
      <c r="AK4753" t="s">
        <v>2535</v>
      </c>
      <c r="AN4753">
        <v>15</v>
      </c>
      <c r="AO4753">
        <v>42</v>
      </c>
      <c r="AP4753">
        <v>10</v>
      </c>
      <c r="AQ4753">
        <v>14</v>
      </c>
      <c r="AY4753" t="s">
        <v>31</v>
      </c>
      <c r="AZ4753" t="s">
        <v>31</v>
      </c>
    </row>
    <row r="4754" spans="1:52">
      <c r="A4754" t="s">
        <v>959</v>
      </c>
      <c r="B4754" t="s">
        <v>71</v>
      </c>
      <c r="C4754" t="s">
        <v>174</v>
      </c>
      <c r="D4754" t="s">
        <v>960</v>
      </c>
      <c r="E4754" t="s">
        <v>961</v>
      </c>
      <c r="G4754" t="s">
        <v>962</v>
      </c>
      <c r="I4754">
        <v>60.5</v>
      </c>
      <c r="J4754">
        <v>7.7</v>
      </c>
      <c r="K4754">
        <v>125</v>
      </c>
      <c r="N4754" t="s">
        <v>225</v>
      </c>
      <c r="Q4754">
        <v>5</v>
      </c>
      <c r="R4754">
        <v>10</v>
      </c>
      <c r="S4754">
        <v>40</v>
      </c>
      <c r="T4754">
        <v>15</v>
      </c>
      <c r="V4754">
        <v>24</v>
      </c>
      <c r="W4754">
        <v>0</v>
      </c>
      <c r="X4754" t="s">
        <v>15</v>
      </c>
      <c r="Y4754">
        <v>1</v>
      </c>
      <c r="Z4754">
        <v>54.6</v>
      </c>
      <c r="AB4754" t="s">
        <v>297</v>
      </c>
      <c r="AC4754">
        <v>6.6</v>
      </c>
      <c r="AD4754" t="s">
        <v>479</v>
      </c>
      <c r="AG4754" t="s">
        <v>31</v>
      </c>
      <c r="AJ4754">
        <v>190</v>
      </c>
      <c r="AK4754" t="s">
        <v>2535</v>
      </c>
      <c r="AN4754">
        <v>9</v>
      </c>
      <c r="AO4754">
        <v>42</v>
      </c>
      <c r="AP4754">
        <v>10</v>
      </c>
      <c r="AQ4754">
        <v>14</v>
      </c>
      <c r="AY4754" t="s">
        <v>31</v>
      </c>
      <c r="AZ4754" t="s">
        <v>31</v>
      </c>
    </row>
    <row r="4755" spans="1:52">
      <c r="A4755" t="s">
        <v>959</v>
      </c>
      <c r="B4755" t="s">
        <v>71</v>
      </c>
      <c r="C4755" t="s">
        <v>174</v>
      </c>
      <c r="D4755" t="s">
        <v>960</v>
      </c>
      <c r="E4755" t="s">
        <v>961</v>
      </c>
      <c r="G4755" t="s">
        <v>962</v>
      </c>
      <c r="I4755">
        <v>60.5</v>
      </c>
      <c r="J4755">
        <v>7.7</v>
      </c>
      <c r="K4755">
        <v>125</v>
      </c>
      <c r="N4755" t="s">
        <v>225</v>
      </c>
      <c r="Q4755">
        <v>5</v>
      </c>
      <c r="R4755">
        <v>10</v>
      </c>
      <c r="S4755">
        <v>70</v>
      </c>
      <c r="T4755">
        <v>15</v>
      </c>
      <c r="V4755">
        <v>24</v>
      </c>
      <c r="W4755">
        <v>0</v>
      </c>
      <c r="X4755" t="s">
        <v>15</v>
      </c>
      <c r="Y4755">
        <v>1</v>
      </c>
      <c r="Z4755">
        <v>31.11</v>
      </c>
      <c r="AB4755" t="s">
        <v>297</v>
      </c>
      <c r="AC4755">
        <v>3.1709999999999998</v>
      </c>
      <c r="AD4755" t="s">
        <v>479</v>
      </c>
      <c r="AG4755" t="s">
        <v>31</v>
      </c>
      <c r="AJ4755">
        <v>190</v>
      </c>
      <c r="AK4755" t="s">
        <v>2535</v>
      </c>
      <c r="AN4755">
        <v>9</v>
      </c>
      <c r="AO4755">
        <v>42</v>
      </c>
      <c r="AP4755">
        <v>10</v>
      </c>
      <c r="AQ4755">
        <v>14</v>
      </c>
      <c r="AY4755" t="s">
        <v>31</v>
      </c>
      <c r="AZ4755" t="s">
        <v>31</v>
      </c>
    </row>
    <row r="4756" spans="1:52">
      <c r="A4756" t="s">
        <v>959</v>
      </c>
      <c r="B4756" t="s">
        <v>71</v>
      </c>
      <c r="C4756" t="s">
        <v>174</v>
      </c>
      <c r="D4756" t="s">
        <v>960</v>
      </c>
      <c r="E4756" t="s">
        <v>961</v>
      </c>
      <c r="G4756" t="s">
        <v>962</v>
      </c>
      <c r="I4756">
        <v>60.5</v>
      </c>
      <c r="J4756">
        <v>7.7</v>
      </c>
      <c r="K4756">
        <v>125</v>
      </c>
      <c r="N4756" t="s">
        <v>225</v>
      </c>
      <c r="Q4756">
        <v>5</v>
      </c>
      <c r="R4756">
        <v>10</v>
      </c>
      <c r="S4756">
        <v>100</v>
      </c>
      <c r="T4756">
        <v>15</v>
      </c>
      <c r="V4756">
        <v>24</v>
      </c>
      <c r="W4756">
        <v>0</v>
      </c>
      <c r="X4756" t="s">
        <v>15</v>
      </c>
      <c r="Y4756">
        <v>1</v>
      </c>
      <c r="Z4756">
        <v>15</v>
      </c>
      <c r="AB4756" t="s">
        <v>297</v>
      </c>
      <c r="AC4756">
        <v>3.343</v>
      </c>
      <c r="AD4756" t="s">
        <v>479</v>
      </c>
      <c r="AG4756" t="s">
        <v>31</v>
      </c>
      <c r="AJ4756">
        <v>190</v>
      </c>
      <c r="AK4756" t="s">
        <v>2535</v>
      </c>
      <c r="AN4756">
        <v>9</v>
      </c>
      <c r="AO4756">
        <v>42</v>
      </c>
      <c r="AP4756">
        <v>10</v>
      </c>
      <c r="AQ4756">
        <v>14</v>
      </c>
      <c r="AY4756" t="s">
        <v>31</v>
      </c>
      <c r="AZ4756" t="s">
        <v>31</v>
      </c>
    </row>
    <row r="4757" spans="1:52">
      <c r="A4757" t="s">
        <v>959</v>
      </c>
      <c r="B4757" t="s">
        <v>71</v>
      </c>
      <c r="C4757" t="s">
        <v>174</v>
      </c>
      <c r="D4757" t="s">
        <v>960</v>
      </c>
      <c r="E4757" t="s">
        <v>961</v>
      </c>
      <c r="G4757" t="s">
        <v>962</v>
      </c>
      <c r="I4757">
        <v>60.5</v>
      </c>
      <c r="J4757">
        <v>7.7</v>
      </c>
      <c r="K4757">
        <v>125</v>
      </c>
      <c r="N4757" t="s">
        <v>225</v>
      </c>
      <c r="Q4757">
        <v>5</v>
      </c>
      <c r="R4757">
        <v>10</v>
      </c>
      <c r="S4757">
        <v>130</v>
      </c>
      <c r="T4757">
        <v>15</v>
      </c>
      <c r="V4757">
        <v>24</v>
      </c>
      <c r="W4757">
        <v>0</v>
      </c>
      <c r="X4757" t="s">
        <v>15</v>
      </c>
      <c r="Y4757">
        <v>1</v>
      </c>
      <c r="Z4757">
        <v>2.4</v>
      </c>
      <c r="AB4757" t="s">
        <v>297</v>
      </c>
      <c r="AC4757">
        <v>2.2280000000000002</v>
      </c>
      <c r="AD4757" t="s">
        <v>479</v>
      </c>
      <c r="AG4757" t="s">
        <v>31</v>
      </c>
      <c r="AJ4757">
        <v>190</v>
      </c>
      <c r="AK4757" t="s">
        <v>2535</v>
      </c>
      <c r="AN4757">
        <v>9</v>
      </c>
      <c r="AO4757">
        <v>42</v>
      </c>
      <c r="AP4757">
        <v>10</v>
      </c>
      <c r="AQ4757">
        <v>14</v>
      </c>
      <c r="AY4757" t="s">
        <v>31</v>
      </c>
      <c r="AZ4757" t="s">
        <v>31</v>
      </c>
    </row>
    <row r="4758" spans="1:52">
      <c r="A4758" t="s">
        <v>262</v>
      </c>
      <c r="B4758" t="s">
        <v>71</v>
      </c>
      <c r="C4758" t="s">
        <v>174</v>
      </c>
      <c r="D4758" t="s">
        <v>283</v>
      </c>
      <c r="E4758" t="s">
        <v>284</v>
      </c>
      <c r="F4758" t="s">
        <v>286</v>
      </c>
      <c r="H4758" t="s">
        <v>290</v>
      </c>
      <c r="I4758">
        <v>56.176000000000002</v>
      </c>
      <c r="J4758">
        <v>-4.3159999999999998</v>
      </c>
      <c r="N4758" t="s">
        <v>2252</v>
      </c>
      <c r="T4758">
        <v>21</v>
      </c>
      <c r="V4758">
        <v>10</v>
      </c>
      <c r="W4758">
        <v>14</v>
      </c>
      <c r="X4758" t="s">
        <v>1691</v>
      </c>
      <c r="Y4758">
        <v>0</v>
      </c>
      <c r="Z4758">
        <v>0</v>
      </c>
      <c r="AD4758" t="s">
        <v>287</v>
      </c>
      <c r="AG4758" t="s">
        <v>31</v>
      </c>
      <c r="AY4758" t="s">
        <v>31</v>
      </c>
      <c r="AZ4758" t="s">
        <v>31</v>
      </c>
    </row>
    <row r="4759" spans="1:52">
      <c r="A4759" t="s">
        <v>262</v>
      </c>
      <c r="B4759" t="s">
        <v>71</v>
      </c>
      <c r="C4759" t="s">
        <v>174</v>
      </c>
      <c r="D4759" t="s">
        <v>283</v>
      </c>
      <c r="E4759" t="s">
        <v>284</v>
      </c>
      <c r="F4759" t="s">
        <v>286</v>
      </c>
      <c r="H4759" t="s">
        <v>290</v>
      </c>
      <c r="I4759">
        <v>56.176000000000002</v>
      </c>
      <c r="J4759">
        <v>-4.3159999999999998</v>
      </c>
      <c r="N4759" t="s">
        <v>2252</v>
      </c>
      <c r="T4759">
        <v>21</v>
      </c>
      <c r="V4759">
        <v>10</v>
      </c>
      <c r="W4759">
        <v>14</v>
      </c>
      <c r="X4759" t="s">
        <v>1691</v>
      </c>
      <c r="Y4759">
        <v>1.6</v>
      </c>
      <c r="Z4759">
        <v>7</v>
      </c>
      <c r="AD4759" t="s">
        <v>287</v>
      </c>
      <c r="AG4759" t="s">
        <v>31</v>
      </c>
      <c r="AY4759" t="s">
        <v>31</v>
      </c>
      <c r="AZ4759" t="s">
        <v>31</v>
      </c>
    </row>
    <row r="4760" spans="1:52">
      <c r="A4760" t="s">
        <v>262</v>
      </c>
      <c r="B4760" t="s">
        <v>71</v>
      </c>
      <c r="C4760" t="s">
        <v>174</v>
      </c>
      <c r="D4760" t="s">
        <v>283</v>
      </c>
      <c r="E4760" t="s">
        <v>284</v>
      </c>
      <c r="F4760" t="s">
        <v>286</v>
      </c>
      <c r="H4760" t="s">
        <v>290</v>
      </c>
      <c r="I4760">
        <v>56.176000000000002</v>
      </c>
      <c r="J4760">
        <v>-4.3159999999999998</v>
      </c>
      <c r="N4760" t="s">
        <v>2252</v>
      </c>
      <c r="T4760">
        <v>21</v>
      </c>
      <c r="V4760">
        <v>10</v>
      </c>
      <c r="W4760">
        <v>14</v>
      </c>
      <c r="X4760" t="s">
        <v>1691</v>
      </c>
      <c r="Y4760">
        <v>4.46</v>
      </c>
      <c r="Z4760">
        <v>14</v>
      </c>
      <c r="AD4760" t="s">
        <v>287</v>
      </c>
      <c r="AG4760" t="s">
        <v>31</v>
      </c>
      <c r="AY4760" t="s">
        <v>31</v>
      </c>
      <c r="AZ4760" t="s">
        <v>31</v>
      </c>
    </row>
    <row r="4761" spans="1:52">
      <c r="A4761" t="s">
        <v>262</v>
      </c>
      <c r="B4761" t="s">
        <v>71</v>
      </c>
      <c r="C4761" t="s">
        <v>174</v>
      </c>
      <c r="D4761" t="s">
        <v>283</v>
      </c>
      <c r="E4761" t="s">
        <v>284</v>
      </c>
      <c r="F4761" t="s">
        <v>286</v>
      </c>
      <c r="H4761" t="s">
        <v>290</v>
      </c>
      <c r="I4761">
        <v>56.176000000000002</v>
      </c>
      <c r="J4761">
        <v>-4.3159999999999998</v>
      </c>
      <c r="N4761" t="s">
        <v>2252</v>
      </c>
      <c r="T4761">
        <v>21</v>
      </c>
      <c r="V4761">
        <v>10</v>
      </c>
      <c r="W4761">
        <v>14</v>
      </c>
      <c r="X4761" t="s">
        <v>1691</v>
      </c>
      <c r="Y4761">
        <v>9.4499999999999993</v>
      </c>
      <c r="Z4761">
        <v>21</v>
      </c>
      <c r="AD4761" t="s">
        <v>287</v>
      </c>
      <c r="AG4761" t="s">
        <v>31</v>
      </c>
      <c r="AY4761" t="s">
        <v>31</v>
      </c>
      <c r="AZ4761" t="s">
        <v>31</v>
      </c>
    </row>
    <row r="4762" spans="1:52">
      <c r="A4762" t="s">
        <v>262</v>
      </c>
      <c r="B4762" t="s">
        <v>71</v>
      </c>
      <c r="C4762" t="s">
        <v>174</v>
      </c>
      <c r="D4762" t="s">
        <v>283</v>
      </c>
      <c r="E4762" t="s">
        <v>284</v>
      </c>
      <c r="F4762" t="s">
        <v>286</v>
      </c>
      <c r="H4762" t="s">
        <v>290</v>
      </c>
      <c r="I4762">
        <v>56.176000000000002</v>
      </c>
      <c r="J4762">
        <v>-4.3159999999999998</v>
      </c>
      <c r="N4762" t="s">
        <v>2252</v>
      </c>
      <c r="T4762">
        <v>21</v>
      </c>
      <c r="V4762">
        <v>10</v>
      </c>
      <c r="W4762">
        <v>14</v>
      </c>
      <c r="X4762" t="s">
        <v>1691</v>
      </c>
      <c r="Y4762">
        <v>16.25</v>
      </c>
      <c r="Z4762">
        <v>28</v>
      </c>
      <c r="AD4762" t="s">
        <v>287</v>
      </c>
      <c r="AG4762" t="s">
        <v>31</v>
      </c>
      <c r="AY4762" t="s">
        <v>31</v>
      </c>
      <c r="AZ4762" t="s">
        <v>31</v>
      </c>
    </row>
    <row r="4763" spans="1:52">
      <c r="A4763" t="s">
        <v>262</v>
      </c>
      <c r="B4763" t="s">
        <v>71</v>
      </c>
      <c r="C4763" t="s">
        <v>174</v>
      </c>
      <c r="D4763" t="s">
        <v>283</v>
      </c>
      <c r="E4763" t="s">
        <v>284</v>
      </c>
      <c r="F4763" t="s">
        <v>286</v>
      </c>
      <c r="H4763" t="s">
        <v>290</v>
      </c>
      <c r="I4763">
        <v>56.176000000000002</v>
      </c>
      <c r="J4763">
        <v>-4.3159999999999998</v>
      </c>
      <c r="N4763" t="s">
        <v>2252</v>
      </c>
      <c r="T4763">
        <v>21</v>
      </c>
      <c r="V4763">
        <v>10</v>
      </c>
      <c r="W4763">
        <v>14</v>
      </c>
      <c r="X4763" t="s">
        <v>1691</v>
      </c>
      <c r="Y4763">
        <v>21.83</v>
      </c>
      <c r="Z4763">
        <v>35</v>
      </c>
      <c r="AD4763" t="s">
        <v>287</v>
      </c>
      <c r="AG4763" t="s">
        <v>31</v>
      </c>
      <c r="AY4763" t="s">
        <v>31</v>
      </c>
      <c r="AZ4763" t="s">
        <v>31</v>
      </c>
    </row>
    <row r="4764" spans="1:52">
      <c r="A4764" t="s">
        <v>262</v>
      </c>
      <c r="B4764" t="s">
        <v>71</v>
      </c>
      <c r="C4764" t="s">
        <v>174</v>
      </c>
      <c r="D4764" t="s">
        <v>283</v>
      </c>
      <c r="E4764" t="s">
        <v>284</v>
      </c>
      <c r="F4764" t="s">
        <v>286</v>
      </c>
      <c r="H4764" t="s">
        <v>290</v>
      </c>
      <c r="I4764">
        <v>56.176000000000002</v>
      </c>
      <c r="J4764">
        <v>-4.3159999999999998</v>
      </c>
      <c r="N4764" t="s">
        <v>2252</v>
      </c>
      <c r="T4764">
        <v>21</v>
      </c>
      <c r="V4764">
        <v>10</v>
      </c>
      <c r="W4764">
        <v>14</v>
      </c>
      <c r="X4764" t="s">
        <v>1691</v>
      </c>
      <c r="Y4764">
        <v>26.96</v>
      </c>
      <c r="Z4764">
        <v>42</v>
      </c>
      <c r="AD4764" t="s">
        <v>287</v>
      </c>
      <c r="AG4764" t="s">
        <v>31</v>
      </c>
      <c r="AY4764" t="s">
        <v>31</v>
      </c>
      <c r="AZ4764" t="s">
        <v>31</v>
      </c>
    </row>
    <row r="4765" spans="1:52">
      <c r="A4765" t="s">
        <v>262</v>
      </c>
      <c r="B4765" t="s">
        <v>71</v>
      </c>
      <c r="C4765" t="s">
        <v>174</v>
      </c>
      <c r="D4765" t="s">
        <v>283</v>
      </c>
      <c r="E4765" t="s">
        <v>284</v>
      </c>
      <c r="F4765" t="s">
        <v>286</v>
      </c>
      <c r="H4765" t="s">
        <v>290</v>
      </c>
      <c r="I4765">
        <v>56.176000000000002</v>
      </c>
      <c r="J4765">
        <v>-4.3159999999999998</v>
      </c>
      <c r="N4765" t="s">
        <v>2252</v>
      </c>
      <c r="T4765">
        <v>21</v>
      </c>
      <c r="V4765">
        <v>10</v>
      </c>
      <c r="W4765">
        <v>14</v>
      </c>
      <c r="X4765" t="s">
        <v>1691</v>
      </c>
      <c r="Y4765">
        <v>30.9</v>
      </c>
      <c r="Z4765">
        <v>49</v>
      </c>
      <c r="AD4765" t="s">
        <v>287</v>
      </c>
      <c r="AG4765" t="s">
        <v>31</v>
      </c>
      <c r="AY4765" t="s">
        <v>31</v>
      </c>
      <c r="AZ4765" t="s">
        <v>31</v>
      </c>
    </row>
    <row r="4766" spans="1:52">
      <c r="A4766" t="s">
        <v>262</v>
      </c>
      <c r="B4766" t="s">
        <v>71</v>
      </c>
      <c r="C4766" t="s">
        <v>174</v>
      </c>
      <c r="D4766" t="s">
        <v>283</v>
      </c>
      <c r="E4766" t="s">
        <v>284</v>
      </c>
      <c r="F4766" t="s">
        <v>286</v>
      </c>
      <c r="H4766" t="s">
        <v>290</v>
      </c>
      <c r="I4766">
        <v>56.176000000000002</v>
      </c>
      <c r="J4766">
        <v>-4.3159999999999998</v>
      </c>
      <c r="N4766" t="s">
        <v>2252</v>
      </c>
      <c r="T4766">
        <v>21</v>
      </c>
      <c r="V4766">
        <v>10</v>
      </c>
      <c r="W4766">
        <v>14</v>
      </c>
      <c r="X4766" t="s">
        <v>1691</v>
      </c>
      <c r="Y4766">
        <v>33.57</v>
      </c>
      <c r="Z4766">
        <v>56</v>
      </c>
      <c r="AD4766" t="s">
        <v>287</v>
      </c>
      <c r="AG4766" t="s">
        <v>31</v>
      </c>
      <c r="AY4766" t="s">
        <v>31</v>
      </c>
      <c r="AZ4766" t="s">
        <v>31</v>
      </c>
    </row>
    <row r="4767" spans="1:52">
      <c r="A4767" t="s">
        <v>262</v>
      </c>
      <c r="B4767" t="s">
        <v>71</v>
      </c>
      <c r="C4767" t="s">
        <v>174</v>
      </c>
      <c r="D4767" t="s">
        <v>283</v>
      </c>
      <c r="E4767" t="s">
        <v>284</v>
      </c>
      <c r="F4767" t="s">
        <v>286</v>
      </c>
      <c r="H4767" t="s">
        <v>290</v>
      </c>
      <c r="I4767">
        <v>56.176000000000002</v>
      </c>
      <c r="J4767">
        <v>-4.3159999999999998</v>
      </c>
      <c r="N4767" t="s">
        <v>2252</v>
      </c>
      <c r="T4767">
        <v>21</v>
      </c>
      <c r="V4767">
        <v>10</v>
      </c>
      <c r="W4767">
        <v>14</v>
      </c>
      <c r="X4767" t="s">
        <v>1691</v>
      </c>
      <c r="Y4767">
        <v>0</v>
      </c>
      <c r="Z4767">
        <v>0</v>
      </c>
      <c r="AD4767" t="s">
        <v>287</v>
      </c>
      <c r="AG4767" t="s">
        <v>31</v>
      </c>
      <c r="AY4767" t="s">
        <v>31</v>
      </c>
      <c r="AZ4767" t="s">
        <v>31</v>
      </c>
    </row>
    <row r="4768" spans="1:52">
      <c r="A4768" t="s">
        <v>262</v>
      </c>
      <c r="B4768" t="s">
        <v>71</v>
      </c>
      <c r="C4768" t="s">
        <v>174</v>
      </c>
      <c r="D4768" t="s">
        <v>283</v>
      </c>
      <c r="E4768" t="s">
        <v>284</v>
      </c>
      <c r="F4768" t="s">
        <v>286</v>
      </c>
      <c r="H4768" t="s">
        <v>290</v>
      </c>
      <c r="I4768">
        <v>56.176000000000002</v>
      </c>
      <c r="J4768">
        <v>-4.3159999999999998</v>
      </c>
      <c r="N4768" t="s">
        <v>2252</v>
      </c>
      <c r="T4768">
        <v>21</v>
      </c>
      <c r="V4768">
        <v>10</v>
      </c>
      <c r="W4768">
        <v>14</v>
      </c>
      <c r="X4768" t="s">
        <v>1691</v>
      </c>
      <c r="Y4768">
        <v>1.45</v>
      </c>
      <c r="Z4768">
        <v>7</v>
      </c>
      <c r="AD4768" t="s">
        <v>287</v>
      </c>
      <c r="AG4768" t="s">
        <v>31</v>
      </c>
      <c r="AY4768" t="s">
        <v>31</v>
      </c>
      <c r="AZ4768" t="s">
        <v>31</v>
      </c>
    </row>
    <row r="4769" spans="1:52">
      <c r="A4769" t="s">
        <v>262</v>
      </c>
      <c r="B4769" t="s">
        <v>71</v>
      </c>
      <c r="C4769" t="s">
        <v>174</v>
      </c>
      <c r="D4769" t="s">
        <v>283</v>
      </c>
      <c r="E4769" t="s">
        <v>284</v>
      </c>
      <c r="F4769" t="s">
        <v>286</v>
      </c>
      <c r="H4769" t="s">
        <v>290</v>
      </c>
      <c r="I4769">
        <v>56.176000000000002</v>
      </c>
      <c r="J4769">
        <v>-4.3159999999999998</v>
      </c>
      <c r="N4769" t="s">
        <v>2252</v>
      </c>
      <c r="T4769">
        <v>21</v>
      </c>
      <c r="V4769">
        <v>10</v>
      </c>
      <c r="W4769">
        <v>14</v>
      </c>
      <c r="X4769" t="s">
        <v>1691</v>
      </c>
      <c r="Y4769">
        <v>4.0199999999999996</v>
      </c>
      <c r="Z4769">
        <v>14</v>
      </c>
      <c r="AD4769" t="s">
        <v>287</v>
      </c>
      <c r="AG4769" t="s">
        <v>31</v>
      </c>
      <c r="AY4769" t="s">
        <v>31</v>
      </c>
      <c r="AZ4769" t="s">
        <v>31</v>
      </c>
    </row>
    <row r="4770" spans="1:52">
      <c r="A4770" t="s">
        <v>262</v>
      </c>
      <c r="B4770" t="s">
        <v>71</v>
      </c>
      <c r="C4770" t="s">
        <v>174</v>
      </c>
      <c r="D4770" t="s">
        <v>283</v>
      </c>
      <c r="E4770" t="s">
        <v>284</v>
      </c>
      <c r="F4770" t="s">
        <v>286</v>
      </c>
      <c r="H4770" t="s">
        <v>290</v>
      </c>
      <c r="I4770">
        <v>56.176000000000002</v>
      </c>
      <c r="J4770">
        <v>-4.3159999999999998</v>
      </c>
      <c r="N4770" t="s">
        <v>2252</v>
      </c>
      <c r="T4770">
        <v>21</v>
      </c>
      <c r="V4770">
        <v>10</v>
      </c>
      <c r="W4770">
        <v>14</v>
      </c>
      <c r="X4770" t="s">
        <v>1691</v>
      </c>
      <c r="Y4770">
        <v>9.1</v>
      </c>
      <c r="Z4770">
        <v>21</v>
      </c>
      <c r="AD4770" t="s">
        <v>287</v>
      </c>
      <c r="AG4770" t="s">
        <v>31</v>
      </c>
      <c r="AY4770" t="s">
        <v>31</v>
      </c>
      <c r="AZ4770" t="s">
        <v>31</v>
      </c>
    </row>
    <row r="4771" spans="1:52">
      <c r="A4771" t="s">
        <v>262</v>
      </c>
      <c r="B4771" t="s">
        <v>71</v>
      </c>
      <c r="C4771" t="s">
        <v>174</v>
      </c>
      <c r="D4771" t="s">
        <v>283</v>
      </c>
      <c r="E4771" t="s">
        <v>284</v>
      </c>
      <c r="F4771" t="s">
        <v>286</v>
      </c>
      <c r="H4771" t="s">
        <v>290</v>
      </c>
      <c r="I4771">
        <v>56.176000000000002</v>
      </c>
      <c r="J4771">
        <v>-4.3159999999999998</v>
      </c>
      <c r="N4771" t="s">
        <v>2252</v>
      </c>
      <c r="T4771">
        <v>21</v>
      </c>
      <c r="V4771">
        <v>10</v>
      </c>
      <c r="W4771">
        <v>14</v>
      </c>
      <c r="X4771" t="s">
        <v>1691</v>
      </c>
      <c r="Y4771">
        <v>15.86</v>
      </c>
      <c r="Z4771">
        <v>28</v>
      </c>
      <c r="AD4771" t="s">
        <v>287</v>
      </c>
      <c r="AG4771" t="s">
        <v>31</v>
      </c>
      <c r="AY4771" t="s">
        <v>31</v>
      </c>
      <c r="AZ4771" t="s">
        <v>31</v>
      </c>
    </row>
    <row r="4772" spans="1:52">
      <c r="A4772" t="s">
        <v>262</v>
      </c>
      <c r="B4772" t="s">
        <v>71</v>
      </c>
      <c r="C4772" t="s">
        <v>174</v>
      </c>
      <c r="D4772" t="s">
        <v>283</v>
      </c>
      <c r="E4772" t="s">
        <v>284</v>
      </c>
      <c r="F4772" t="s">
        <v>286</v>
      </c>
      <c r="H4772" t="s">
        <v>290</v>
      </c>
      <c r="I4772">
        <v>56.176000000000002</v>
      </c>
      <c r="J4772">
        <v>-4.3159999999999998</v>
      </c>
      <c r="N4772" t="s">
        <v>2252</v>
      </c>
      <c r="T4772">
        <v>9</v>
      </c>
      <c r="V4772">
        <v>10</v>
      </c>
      <c r="W4772">
        <v>14</v>
      </c>
      <c r="X4772" t="s">
        <v>1691</v>
      </c>
      <c r="Y4772">
        <v>21.68</v>
      </c>
      <c r="Z4772">
        <v>35</v>
      </c>
      <c r="AD4772" t="s">
        <v>287</v>
      </c>
      <c r="AG4772" t="s">
        <v>31</v>
      </c>
      <c r="AY4772" t="s">
        <v>31</v>
      </c>
      <c r="AZ4772" t="s">
        <v>31</v>
      </c>
    </row>
    <row r="4773" spans="1:52">
      <c r="A4773" t="s">
        <v>262</v>
      </c>
      <c r="B4773" t="s">
        <v>71</v>
      </c>
      <c r="C4773" t="s">
        <v>174</v>
      </c>
      <c r="D4773" t="s">
        <v>283</v>
      </c>
      <c r="E4773" t="s">
        <v>284</v>
      </c>
      <c r="F4773" t="s">
        <v>286</v>
      </c>
      <c r="H4773" t="s">
        <v>290</v>
      </c>
      <c r="I4773">
        <v>56.176000000000002</v>
      </c>
      <c r="J4773">
        <v>-4.3159999999999998</v>
      </c>
      <c r="N4773" t="s">
        <v>2252</v>
      </c>
      <c r="T4773">
        <v>9</v>
      </c>
      <c r="V4773">
        <v>10</v>
      </c>
      <c r="W4773">
        <v>14</v>
      </c>
      <c r="X4773" t="s">
        <v>1691</v>
      </c>
      <c r="Y4773">
        <v>22.57</v>
      </c>
      <c r="Z4773">
        <v>42</v>
      </c>
      <c r="AD4773" t="s">
        <v>287</v>
      </c>
      <c r="AG4773" t="s">
        <v>31</v>
      </c>
      <c r="AY4773" t="s">
        <v>31</v>
      </c>
      <c r="AZ4773" t="s">
        <v>31</v>
      </c>
    </row>
    <row r="4774" spans="1:52">
      <c r="A4774" t="s">
        <v>262</v>
      </c>
      <c r="B4774" t="s">
        <v>71</v>
      </c>
      <c r="C4774" t="s">
        <v>174</v>
      </c>
      <c r="D4774" t="s">
        <v>283</v>
      </c>
      <c r="E4774" t="s">
        <v>284</v>
      </c>
      <c r="F4774" t="s">
        <v>286</v>
      </c>
      <c r="H4774" t="s">
        <v>290</v>
      </c>
      <c r="I4774">
        <v>56.176000000000002</v>
      </c>
      <c r="J4774">
        <v>-4.3159999999999998</v>
      </c>
      <c r="N4774" t="s">
        <v>2252</v>
      </c>
      <c r="T4774">
        <v>9</v>
      </c>
      <c r="V4774">
        <v>10</v>
      </c>
      <c r="W4774">
        <v>14</v>
      </c>
      <c r="X4774" t="s">
        <v>1691</v>
      </c>
      <c r="Y4774">
        <v>22.62</v>
      </c>
      <c r="Z4774">
        <v>49</v>
      </c>
      <c r="AD4774" t="s">
        <v>287</v>
      </c>
      <c r="AG4774" t="s">
        <v>31</v>
      </c>
      <c r="AY4774" t="s">
        <v>31</v>
      </c>
      <c r="AZ4774" t="s">
        <v>31</v>
      </c>
    </row>
    <row r="4775" spans="1:52">
      <c r="A4775" t="s">
        <v>262</v>
      </c>
      <c r="B4775" t="s">
        <v>71</v>
      </c>
      <c r="C4775" t="s">
        <v>174</v>
      </c>
      <c r="D4775" t="s">
        <v>283</v>
      </c>
      <c r="E4775" t="s">
        <v>284</v>
      </c>
      <c r="F4775" t="s">
        <v>286</v>
      </c>
      <c r="H4775" t="s">
        <v>290</v>
      </c>
      <c r="I4775">
        <v>56.176000000000002</v>
      </c>
      <c r="J4775">
        <v>-4.3159999999999998</v>
      </c>
      <c r="N4775" t="s">
        <v>2252</v>
      </c>
      <c r="T4775">
        <v>9</v>
      </c>
      <c r="V4775">
        <v>10</v>
      </c>
      <c r="W4775">
        <v>14</v>
      </c>
      <c r="X4775" t="s">
        <v>1691</v>
      </c>
      <c r="Y4775">
        <v>22.72</v>
      </c>
      <c r="Z4775">
        <v>56</v>
      </c>
      <c r="AD4775" t="s">
        <v>287</v>
      </c>
      <c r="AG4775" t="s">
        <v>31</v>
      </c>
      <c r="AY4775" t="s">
        <v>31</v>
      </c>
      <c r="AZ4775" t="s">
        <v>31</v>
      </c>
    </row>
    <row r="4776" spans="1:52">
      <c r="A4776" t="s">
        <v>262</v>
      </c>
      <c r="B4776" t="s">
        <v>71</v>
      </c>
      <c r="C4776" t="s">
        <v>174</v>
      </c>
      <c r="D4776" t="s">
        <v>283</v>
      </c>
      <c r="E4776" t="s">
        <v>284</v>
      </c>
      <c r="F4776" t="s">
        <v>286</v>
      </c>
      <c r="H4776" t="s">
        <v>290</v>
      </c>
      <c r="I4776">
        <v>56.176000000000002</v>
      </c>
      <c r="J4776">
        <v>-4.3159999999999998</v>
      </c>
      <c r="N4776" t="s">
        <v>2252</v>
      </c>
      <c r="T4776">
        <v>21</v>
      </c>
      <c r="V4776">
        <v>24</v>
      </c>
      <c r="W4776">
        <v>0</v>
      </c>
      <c r="X4776" t="s">
        <v>1691</v>
      </c>
      <c r="Y4776">
        <v>0</v>
      </c>
      <c r="Z4776">
        <v>0</v>
      </c>
      <c r="AD4776" t="s">
        <v>287</v>
      </c>
      <c r="AG4776" t="s">
        <v>31</v>
      </c>
      <c r="AY4776" t="s">
        <v>31</v>
      </c>
      <c r="AZ4776" t="s">
        <v>31</v>
      </c>
    </row>
    <row r="4777" spans="1:52">
      <c r="A4777" t="s">
        <v>262</v>
      </c>
      <c r="B4777" t="s">
        <v>71</v>
      </c>
      <c r="C4777" t="s">
        <v>174</v>
      </c>
      <c r="D4777" t="s">
        <v>283</v>
      </c>
      <c r="E4777" t="s">
        <v>284</v>
      </c>
      <c r="F4777" t="s">
        <v>286</v>
      </c>
      <c r="H4777" t="s">
        <v>290</v>
      </c>
      <c r="I4777">
        <v>56.176000000000002</v>
      </c>
      <c r="J4777">
        <v>-4.3159999999999998</v>
      </c>
      <c r="N4777" t="s">
        <v>2252</v>
      </c>
      <c r="T4777">
        <v>21</v>
      </c>
      <c r="V4777">
        <v>24</v>
      </c>
      <c r="W4777">
        <v>0</v>
      </c>
      <c r="X4777" t="s">
        <v>1691</v>
      </c>
      <c r="Y4777">
        <v>2.2400000000000002</v>
      </c>
      <c r="Z4777">
        <v>7</v>
      </c>
      <c r="AD4777" t="s">
        <v>287</v>
      </c>
      <c r="AG4777" t="s">
        <v>31</v>
      </c>
      <c r="AY4777" t="s">
        <v>31</v>
      </c>
      <c r="AZ4777" t="s">
        <v>31</v>
      </c>
    </row>
    <row r="4778" spans="1:52">
      <c r="A4778" t="s">
        <v>262</v>
      </c>
      <c r="B4778" t="s">
        <v>71</v>
      </c>
      <c r="C4778" t="s">
        <v>174</v>
      </c>
      <c r="D4778" t="s">
        <v>283</v>
      </c>
      <c r="E4778" t="s">
        <v>284</v>
      </c>
      <c r="F4778" t="s">
        <v>286</v>
      </c>
      <c r="H4778" t="s">
        <v>290</v>
      </c>
      <c r="I4778">
        <v>56.176000000000002</v>
      </c>
      <c r="J4778">
        <v>-4.3159999999999998</v>
      </c>
      <c r="N4778" t="s">
        <v>2252</v>
      </c>
      <c r="T4778">
        <v>21</v>
      </c>
      <c r="V4778">
        <v>24</v>
      </c>
      <c r="W4778">
        <v>0</v>
      </c>
      <c r="X4778" t="s">
        <v>1691</v>
      </c>
      <c r="Y4778">
        <v>6.58</v>
      </c>
      <c r="Z4778">
        <v>14</v>
      </c>
      <c r="AD4778" t="s">
        <v>287</v>
      </c>
      <c r="AG4778" t="s">
        <v>31</v>
      </c>
      <c r="AY4778" t="s">
        <v>31</v>
      </c>
      <c r="AZ4778" t="s">
        <v>31</v>
      </c>
    </row>
    <row r="4779" spans="1:52">
      <c r="A4779" t="s">
        <v>262</v>
      </c>
      <c r="B4779" t="s">
        <v>71</v>
      </c>
      <c r="C4779" t="s">
        <v>174</v>
      </c>
      <c r="D4779" t="s">
        <v>283</v>
      </c>
      <c r="E4779" t="s">
        <v>284</v>
      </c>
      <c r="F4779" t="s">
        <v>286</v>
      </c>
      <c r="H4779" t="s">
        <v>290</v>
      </c>
      <c r="I4779">
        <v>56.176000000000002</v>
      </c>
      <c r="J4779">
        <v>-4.3159999999999998</v>
      </c>
      <c r="N4779" t="s">
        <v>2252</v>
      </c>
      <c r="T4779">
        <v>21</v>
      </c>
      <c r="V4779">
        <v>24</v>
      </c>
      <c r="W4779">
        <v>0</v>
      </c>
      <c r="X4779" t="s">
        <v>1691</v>
      </c>
      <c r="Y4779">
        <v>13.34</v>
      </c>
      <c r="Z4779">
        <v>21</v>
      </c>
      <c r="AD4779" t="s">
        <v>287</v>
      </c>
      <c r="AG4779" t="s">
        <v>31</v>
      </c>
      <c r="AY4779" t="s">
        <v>31</v>
      </c>
      <c r="AZ4779" t="s">
        <v>31</v>
      </c>
    </row>
    <row r="4780" spans="1:52">
      <c r="A4780" t="s">
        <v>262</v>
      </c>
      <c r="B4780" t="s">
        <v>71</v>
      </c>
      <c r="C4780" t="s">
        <v>174</v>
      </c>
      <c r="D4780" t="s">
        <v>283</v>
      </c>
      <c r="E4780" t="s">
        <v>284</v>
      </c>
      <c r="F4780" t="s">
        <v>286</v>
      </c>
      <c r="H4780" t="s">
        <v>290</v>
      </c>
      <c r="I4780">
        <v>56.176000000000002</v>
      </c>
      <c r="J4780">
        <v>-4.3159999999999998</v>
      </c>
      <c r="N4780" t="s">
        <v>2252</v>
      </c>
      <c r="T4780">
        <v>21</v>
      </c>
      <c r="V4780">
        <v>24</v>
      </c>
      <c r="W4780">
        <v>0</v>
      </c>
      <c r="X4780" t="s">
        <v>1691</v>
      </c>
      <c r="Y4780">
        <v>20.74</v>
      </c>
      <c r="Z4780">
        <v>28</v>
      </c>
      <c r="AD4780" t="s">
        <v>287</v>
      </c>
      <c r="AG4780" t="s">
        <v>31</v>
      </c>
      <c r="AY4780" t="s">
        <v>31</v>
      </c>
      <c r="AZ4780" t="s">
        <v>31</v>
      </c>
    </row>
    <row r="4781" spans="1:52">
      <c r="A4781" t="s">
        <v>262</v>
      </c>
      <c r="B4781" t="s">
        <v>71</v>
      </c>
      <c r="C4781" t="s">
        <v>174</v>
      </c>
      <c r="D4781" t="s">
        <v>283</v>
      </c>
      <c r="E4781" t="s">
        <v>284</v>
      </c>
      <c r="F4781" t="s">
        <v>286</v>
      </c>
      <c r="H4781" t="s">
        <v>290</v>
      </c>
      <c r="I4781">
        <v>56.176000000000002</v>
      </c>
      <c r="J4781">
        <v>-4.3159999999999998</v>
      </c>
      <c r="N4781" t="s">
        <v>2252</v>
      </c>
      <c r="T4781">
        <v>21</v>
      </c>
      <c r="V4781">
        <v>24</v>
      </c>
      <c r="W4781">
        <v>0</v>
      </c>
      <c r="X4781" t="s">
        <v>1691</v>
      </c>
      <c r="Y4781">
        <v>28.64</v>
      </c>
      <c r="Z4781">
        <v>35</v>
      </c>
      <c r="AD4781" t="s">
        <v>287</v>
      </c>
      <c r="AG4781" t="s">
        <v>31</v>
      </c>
      <c r="AY4781" t="s">
        <v>31</v>
      </c>
      <c r="AZ4781" t="s">
        <v>31</v>
      </c>
    </row>
    <row r="4782" spans="1:52">
      <c r="A4782" t="s">
        <v>262</v>
      </c>
      <c r="B4782" t="s">
        <v>71</v>
      </c>
      <c r="C4782" t="s">
        <v>174</v>
      </c>
      <c r="D4782" t="s">
        <v>283</v>
      </c>
      <c r="E4782" t="s">
        <v>284</v>
      </c>
      <c r="F4782" t="s">
        <v>286</v>
      </c>
      <c r="H4782" t="s">
        <v>290</v>
      </c>
      <c r="I4782">
        <v>56.176000000000002</v>
      </c>
      <c r="J4782">
        <v>-4.3159999999999998</v>
      </c>
      <c r="N4782" t="s">
        <v>2252</v>
      </c>
      <c r="T4782">
        <v>21</v>
      </c>
      <c r="V4782">
        <v>24</v>
      </c>
      <c r="W4782">
        <v>0</v>
      </c>
      <c r="X4782" t="s">
        <v>1691</v>
      </c>
      <c r="Y4782">
        <v>35.25</v>
      </c>
      <c r="Z4782">
        <v>42</v>
      </c>
      <c r="AD4782" t="s">
        <v>287</v>
      </c>
      <c r="AG4782" t="s">
        <v>31</v>
      </c>
      <c r="AY4782" t="s">
        <v>31</v>
      </c>
      <c r="AZ4782" t="s">
        <v>31</v>
      </c>
    </row>
    <row r="4783" spans="1:52">
      <c r="A4783" t="s">
        <v>262</v>
      </c>
      <c r="B4783" t="s">
        <v>71</v>
      </c>
      <c r="C4783" t="s">
        <v>174</v>
      </c>
      <c r="D4783" t="s">
        <v>283</v>
      </c>
      <c r="E4783" t="s">
        <v>284</v>
      </c>
      <c r="F4783" t="s">
        <v>286</v>
      </c>
      <c r="H4783" t="s">
        <v>290</v>
      </c>
      <c r="I4783">
        <v>56.176000000000002</v>
      </c>
      <c r="J4783">
        <v>-4.3159999999999998</v>
      </c>
      <c r="N4783" t="s">
        <v>2252</v>
      </c>
      <c r="T4783">
        <v>21</v>
      </c>
      <c r="V4783">
        <v>24</v>
      </c>
      <c r="W4783">
        <v>0</v>
      </c>
      <c r="X4783" t="s">
        <v>1691</v>
      </c>
      <c r="Y4783">
        <v>39.090000000000003</v>
      </c>
      <c r="Z4783">
        <v>49</v>
      </c>
      <c r="AD4783" t="s">
        <v>287</v>
      </c>
      <c r="AG4783" t="s">
        <v>31</v>
      </c>
      <c r="AY4783" t="s">
        <v>31</v>
      </c>
      <c r="AZ4783" t="s">
        <v>31</v>
      </c>
    </row>
    <row r="4784" spans="1:52">
      <c r="A4784" t="s">
        <v>262</v>
      </c>
      <c r="B4784" t="s">
        <v>71</v>
      </c>
      <c r="C4784" t="s">
        <v>174</v>
      </c>
      <c r="D4784" t="s">
        <v>283</v>
      </c>
      <c r="E4784" t="s">
        <v>284</v>
      </c>
      <c r="F4784" t="s">
        <v>286</v>
      </c>
      <c r="H4784" t="s">
        <v>290</v>
      </c>
      <c r="I4784">
        <v>56.176000000000002</v>
      </c>
      <c r="J4784">
        <v>-4.3159999999999998</v>
      </c>
      <c r="N4784" t="s">
        <v>2252</v>
      </c>
      <c r="T4784">
        <v>21</v>
      </c>
      <c r="V4784">
        <v>24</v>
      </c>
      <c r="W4784">
        <v>0</v>
      </c>
      <c r="X4784" t="s">
        <v>1691</v>
      </c>
      <c r="Y4784">
        <v>42.3</v>
      </c>
      <c r="Z4784">
        <v>56</v>
      </c>
      <c r="AD4784" t="s">
        <v>287</v>
      </c>
      <c r="AG4784" t="s">
        <v>31</v>
      </c>
      <c r="AY4784" t="s">
        <v>31</v>
      </c>
      <c r="AZ4784" t="s">
        <v>31</v>
      </c>
    </row>
    <row r="4785" spans="1:52">
      <c r="A4785" t="s">
        <v>262</v>
      </c>
      <c r="B4785" t="s">
        <v>71</v>
      </c>
      <c r="C4785" t="s">
        <v>174</v>
      </c>
      <c r="D4785" t="s">
        <v>283</v>
      </c>
      <c r="E4785" t="s">
        <v>284</v>
      </c>
      <c r="F4785" t="s">
        <v>286</v>
      </c>
      <c r="H4785" t="s">
        <v>290</v>
      </c>
      <c r="I4785">
        <v>56.176000000000002</v>
      </c>
      <c r="J4785">
        <v>-4.3159999999999998</v>
      </c>
      <c r="N4785" t="s">
        <v>2252</v>
      </c>
      <c r="T4785">
        <v>21</v>
      </c>
      <c r="V4785">
        <v>24</v>
      </c>
      <c r="W4785">
        <v>0</v>
      </c>
      <c r="X4785" t="s">
        <v>1691</v>
      </c>
      <c r="Y4785">
        <v>0.12</v>
      </c>
      <c r="Z4785">
        <v>0</v>
      </c>
      <c r="AD4785" t="s">
        <v>287</v>
      </c>
      <c r="AG4785" t="s">
        <v>31</v>
      </c>
      <c r="AY4785" t="s">
        <v>31</v>
      </c>
      <c r="AZ4785" t="s">
        <v>31</v>
      </c>
    </row>
    <row r="4786" spans="1:52">
      <c r="A4786" t="s">
        <v>262</v>
      </c>
      <c r="B4786" t="s">
        <v>71</v>
      </c>
      <c r="C4786" t="s">
        <v>174</v>
      </c>
      <c r="D4786" t="s">
        <v>283</v>
      </c>
      <c r="E4786" t="s">
        <v>284</v>
      </c>
      <c r="F4786" t="s">
        <v>286</v>
      </c>
      <c r="H4786" t="s">
        <v>290</v>
      </c>
      <c r="I4786">
        <v>56.176000000000002</v>
      </c>
      <c r="J4786">
        <v>-4.3159999999999998</v>
      </c>
      <c r="N4786" t="s">
        <v>2252</v>
      </c>
      <c r="T4786">
        <v>21</v>
      </c>
      <c r="V4786">
        <v>24</v>
      </c>
      <c r="W4786">
        <v>0</v>
      </c>
      <c r="X4786" t="s">
        <v>1691</v>
      </c>
      <c r="Y4786">
        <v>2.34</v>
      </c>
      <c r="Z4786">
        <v>7</v>
      </c>
      <c r="AD4786" t="s">
        <v>287</v>
      </c>
      <c r="AG4786" t="s">
        <v>31</v>
      </c>
      <c r="AY4786" t="s">
        <v>31</v>
      </c>
      <c r="AZ4786" t="s">
        <v>31</v>
      </c>
    </row>
    <row r="4787" spans="1:52">
      <c r="A4787" t="s">
        <v>262</v>
      </c>
      <c r="B4787" t="s">
        <v>71</v>
      </c>
      <c r="C4787" t="s">
        <v>174</v>
      </c>
      <c r="D4787" t="s">
        <v>283</v>
      </c>
      <c r="E4787" t="s">
        <v>284</v>
      </c>
      <c r="F4787" t="s">
        <v>286</v>
      </c>
      <c r="H4787" t="s">
        <v>290</v>
      </c>
      <c r="I4787">
        <v>56.176000000000002</v>
      </c>
      <c r="J4787">
        <v>-4.3159999999999998</v>
      </c>
      <c r="N4787" t="s">
        <v>2252</v>
      </c>
      <c r="T4787">
        <v>21</v>
      </c>
      <c r="V4787">
        <v>24</v>
      </c>
      <c r="W4787">
        <v>0</v>
      </c>
      <c r="X4787" t="s">
        <v>1691</v>
      </c>
      <c r="Y4787">
        <v>6.58</v>
      </c>
      <c r="Z4787">
        <v>14</v>
      </c>
      <c r="AD4787" t="s">
        <v>287</v>
      </c>
      <c r="AG4787" t="s">
        <v>31</v>
      </c>
      <c r="AY4787" t="s">
        <v>31</v>
      </c>
      <c r="AZ4787" t="s">
        <v>31</v>
      </c>
    </row>
    <row r="4788" spans="1:52">
      <c r="A4788" t="s">
        <v>262</v>
      </c>
      <c r="B4788" t="s">
        <v>71</v>
      </c>
      <c r="C4788" t="s">
        <v>174</v>
      </c>
      <c r="D4788" t="s">
        <v>283</v>
      </c>
      <c r="E4788" t="s">
        <v>284</v>
      </c>
      <c r="F4788" t="s">
        <v>286</v>
      </c>
      <c r="H4788" t="s">
        <v>290</v>
      </c>
      <c r="I4788">
        <v>56.176000000000002</v>
      </c>
      <c r="J4788">
        <v>-4.3159999999999998</v>
      </c>
      <c r="N4788" t="s">
        <v>2252</v>
      </c>
      <c r="T4788">
        <v>21</v>
      </c>
      <c r="V4788">
        <v>24</v>
      </c>
      <c r="W4788">
        <v>0</v>
      </c>
      <c r="X4788" t="s">
        <v>1691</v>
      </c>
      <c r="Y4788">
        <v>13.24</v>
      </c>
      <c r="Z4788">
        <v>21</v>
      </c>
      <c r="AD4788" t="s">
        <v>287</v>
      </c>
      <c r="AG4788" t="s">
        <v>31</v>
      </c>
      <c r="AY4788" t="s">
        <v>31</v>
      </c>
      <c r="AZ4788" t="s">
        <v>31</v>
      </c>
    </row>
    <row r="4789" spans="1:52">
      <c r="A4789" t="s">
        <v>262</v>
      </c>
      <c r="B4789" t="s">
        <v>71</v>
      </c>
      <c r="C4789" t="s">
        <v>174</v>
      </c>
      <c r="D4789" t="s">
        <v>283</v>
      </c>
      <c r="E4789" t="s">
        <v>284</v>
      </c>
      <c r="F4789" t="s">
        <v>286</v>
      </c>
      <c r="H4789" t="s">
        <v>290</v>
      </c>
      <c r="I4789">
        <v>56.176000000000002</v>
      </c>
      <c r="J4789">
        <v>-4.3159999999999998</v>
      </c>
      <c r="N4789" t="s">
        <v>2252</v>
      </c>
      <c r="T4789">
        <v>21</v>
      </c>
      <c r="V4789">
        <v>24</v>
      </c>
      <c r="W4789">
        <v>0</v>
      </c>
      <c r="X4789" t="s">
        <v>1691</v>
      </c>
      <c r="Y4789">
        <v>20.74</v>
      </c>
      <c r="Z4789">
        <v>28</v>
      </c>
      <c r="AD4789" t="s">
        <v>287</v>
      </c>
      <c r="AG4789" t="s">
        <v>31</v>
      </c>
      <c r="AY4789" t="s">
        <v>31</v>
      </c>
      <c r="AZ4789" t="s">
        <v>31</v>
      </c>
    </row>
    <row r="4790" spans="1:52">
      <c r="A4790" t="s">
        <v>262</v>
      </c>
      <c r="B4790" t="s">
        <v>71</v>
      </c>
      <c r="C4790" t="s">
        <v>174</v>
      </c>
      <c r="D4790" t="s">
        <v>283</v>
      </c>
      <c r="E4790" t="s">
        <v>284</v>
      </c>
      <c r="F4790" t="s">
        <v>286</v>
      </c>
      <c r="H4790" t="s">
        <v>290</v>
      </c>
      <c r="I4790">
        <v>56.176000000000002</v>
      </c>
      <c r="J4790">
        <v>-4.3159999999999998</v>
      </c>
      <c r="N4790" t="s">
        <v>2252</v>
      </c>
      <c r="T4790">
        <v>9</v>
      </c>
      <c r="V4790">
        <v>24</v>
      </c>
      <c r="W4790">
        <v>0</v>
      </c>
      <c r="X4790" t="s">
        <v>1691</v>
      </c>
      <c r="Y4790">
        <v>28.73</v>
      </c>
      <c r="Z4790">
        <v>35</v>
      </c>
      <c r="AD4790" t="s">
        <v>287</v>
      </c>
      <c r="AG4790" t="s">
        <v>31</v>
      </c>
      <c r="AY4790" t="s">
        <v>31</v>
      </c>
      <c r="AZ4790" t="s">
        <v>31</v>
      </c>
    </row>
    <row r="4791" spans="1:52">
      <c r="A4791" t="s">
        <v>262</v>
      </c>
      <c r="B4791" t="s">
        <v>71</v>
      </c>
      <c r="C4791" t="s">
        <v>174</v>
      </c>
      <c r="D4791" t="s">
        <v>283</v>
      </c>
      <c r="E4791" t="s">
        <v>284</v>
      </c>
      <c r="F4791" t="s">
        <v>286</v>
      </c>
      <c r="H4791" t="s">
        <v>290</v>
      </c>
      <c r="I4791">
        <v>56.176000000000002</v>
      </c>
      <c r="J4791">
        <v>-4.3159999999999998</v>
      </c>
      <c r="N4791" t="s">
        <v>2252</v>
      </c>
      <c r="T4791">
        <v>9</v>
      </c>
      <c r="V4791">
        <v>24</v>
      </c>
      <c r="W4791">
        <v>0</v>
      </c>
      <c r="X4791" t="s">
        <v>1691</v>
      </c>
      <c r="Y4791">
        <v>30.86</v>
      </c>
      <c r="Z4791">
        <v>42</v>
      </c>
      <c r="AD4791" t="s">
        <v>287</v>
      </c>
      <c r="AG4791" t="s">
        <v>31</v>
      </c>
      <c r="AY4791" t="s">
        <v>31</v>
      </c>
      <c r="AZ4791" t="s">
        <v>31</v>
      </c>
    </row>
    <row r="4792" spans="1:52">
      <c r="A4792" t="s">
        <v>262</v>
      </c>
      <c r="B4792" t="s">
        <v>71</v>
      </c>
      <c r="C4792" t="s">
        <v>174</v>
      </c>
      <c r="D4792" t="s">
        <v>283</v>
      </c>
      <c r="E4792" t="s">
        <v>284</v>
      </c>
      <c r="F4792" t="s">
        <v>286</v>
      </c>
      <c r="H4792" t="s">
        <v>290</v>
      </c>
      <c r="I4792">
        <v>56.176000000000002</v>
      </c>
      <c r="J4792">
        <v>-4.3159999999999998</v>
      </c>
      <c r="N4792" t="s">
        <v>2252</v>
      </c>
      <c r="T4792">
        <v>9</v>
      </c>
      <c r="V4792">
        <v>24</v>
      </c>
      <c r="W4792">
        <v>0</v>
      </c>
      <c r="X4792" t="s">
        <v>1691</v>
      </c>
      <c r="Y4792">
        <v>31.3</v>
      </c>
      <c r="Z4792">
        <v>49</v>
      </c>
      <c r="AD4792" t="s">
        <v>287</v>
      </c>
      <c r="AG4792" t="s">
        <v>31</v>
      </c>
      <c r="AY4792" t="s">
        <v>31</v>
      </c>
      <c r="AZ4792" t="s">
        <v>31</v>
      </c>
    </row>
    <row r="4793" spans="1:52">
      <c r="A4793" t="s">
        <v>262</v>
      </c>
      <c r="B4793" t="s">
        <v>71</v>
      </c>
      <c r="C4793" t="s">
        <v>174</v>
      </c>
      <c r="D4793" t="s">
        <v>283</v>
      </c>
      <c r="E4793" t="s">
        <v>284</v>
      </c>
      <c r="F4793" t="s">
        <v>286</v>
      </c>
      <c r="H4793" t="s">
        <v>290</v>
      </c>
      <c r="I4793">
        <v>56.176000000000002</v>
      </c>
      <c r="J4793">
        <v>-4.3159999999999998</v>
      </c>
      <c r="N4793" t="s">
        <v>2252</v>
      </c>
      <c r="T4793">
        <v>9</v>
      </c>
      <c r="V4793">
        <v>24</v>
      </c>
      <c r="W4793">
        <v>0</v>
      </c>
      <c r="X4793" t="s">
        <v>1691</v>
      </c>
      <c r="Y4793">
        <v>31.05</v>
      </c>
      <c r="Z4793">
        <v>56</v>
      </c>
      <c r="AD4793" t="s">
        <v>287</v>
      </c>
      <c r="AG4793" t="s">
        <v>31</v>
      </c>
      <c r="AY4793" t="s">
        <v>31</v>
      </c>
      <c r="AZ4793" t="s">
        <v>31</v>
      </c>
    </row>
    <row r="4794" spans="1:52">
      <c r="A4794" t="s">
        <v>262</v>
      </c>
      <c r="B4794" t="s">
        <v>71</v>
      </c>
      <c r="C4794" t="s">
        <v>174</v>
      </c>
      <c r="D4794" t="s">
        <v>283</v>
      </c>
      <c r="E4794" t="s">
        <v>284</v>
      </c>
      <c r="F4794" t="s">
        <v>286</v>
      </c>
      <c r="H4794" t="s">
        <v>290</v>
      </c>
      <c r="I4794">
        <v>56.176000000000002</v>
      </c>
      <c r="J4794">
        <v>-4.3159999999999998</v>
      </c>
      <c r="N4794" t="s">
        <v>2252</v>
      </c>
      <c r="T4794">
        <v>15</v>
      </c>
      <c r="V4794">
        <v>10</v>
      </c>
      <c r="W4794">
        <v>14</v>
      </c>
      <c r="X4794" t="s">
        <v>1691</v>
      </c>
      <c r="Y4794">
        <v>0</v>
      </c>
      <c r="Z4794">
        <v>0</v>
      </c>
      <c r="AD4794" t="s">
        <v>287</v>
      </c>
      <c r="AG4794" t="s">
        <v>31</v>
      </c>
      <c r="AY4794" t="s">
        <v>31</v>
      </c>
      <c r="AZ4794" t="s">
        <v>31</v>
      </c>
    </row>
    <row r="4795" spans="1:52">
      <c r="A4795" t="s">
        <v>262</v>
      </c>
      <c r="B4795" t="s">
        <v>71</v>
      </c>
      <c r="C4795" t="s">
        <v>174</v>
      </c>
      <c r="D4795" t="s">
        <v>283</v>
      </c>
      <c r="E4795" t="s">
        <v>284</v>
      </c>
      <c r="F4795" t="s">
        <v>286</v>
      </c>
      <c r="H4795" t="s">
        <v>290</v>
      </c>
      <c r="I4795">
        <v>56.176000000000002</v>
      </c>
      <c r="J4795">
        <v>-4.3159999999999998</v>
      </c>
      <c r="N4795" t="s">
        <v>2252</v>
      </c>
      <c r="T4795">
        <v>15</v>
      </c>
      <c r="V4795">
        <v>10</v>
      </c>
      <c r="W4795">
        <v>14</v>
      </c>
      <c r="X4795" t="s">
        <v>1691</v>
      </c>
      <c r="Y4795">
        <v>0.66</v>
      </c>
      <c r="Z4795">
        <v>7</v>
      </c>
      <c r="AD4795" t="s">
        <v>287</v>
      </c>
      <c r="AG4795" t="s">
        <v>31</v>
      </c>
      <c r="AY4795" t="s">
        <v>31</v>
      </c>
      <c r="AZ4795" t="s">
        <v>31</v>
      </c>
    </row>
    <row r="4796" spans="1:52">
      <c r="A4796" t="s">
        <v>262</v>
      </c>
      <c r="B4796" t="s">
        <v>71</v>
      </c>
      <c r="C4796" t="s">
        <v>174</v>
      </c>
      <c r="D4796" t="s">
        <v>283</v>
      </c>
      <c r="E4796" t="s">
        <v>284</v>
      </c>
      <c r="F4796" t="s">
        <v>286</v>
      </c>
      <c r="H4796" t="s">
        <v>290</v>
      </c>
      <c r="I4796">
        <v>56.176000000000002</v>
      </c>
      <c r="J4796">
        <v>-4.3159999999999998</v>
      </c>
      <c r="N4796" t="s">
        <v>2252</v>
      </c>
      <c r="T4796">
        <v>15</v>
      </c>
      <c r="V4796">
        <v>10</v>
      </c>
      <c r="W4796">
        <v>14</v>
      </c>
      <c r="X4796" t="s">
        <v>1691</v>
      </c>
      <c r="Y4796">
        <v>1.85</v>
      </c>
      <c r="Z4796">
        <v>14</v>
      </c>
      <c r="AD4796" t="s">
        <v>287</v>
      </c>
      <c r="AG4796" t="s">
        <v>31</v>
      </c>
      <c r="AY4796" t="s">
        <v>31</v>
      </c>
      <c r="AZ4796" t="s">
        <v>31</v>
      </c>
    </row>
    <row r="4797" spans="1:52">
      <c r="A4797" t="s">
        <v>262</v>
      </c>
      <c r="B4797" t="s">
        <v>71</v>
      </c>
      <c r="C4797" t="s">
        <v>174</v>
      </c>
      <c r="D4797" t="s">
        <v>283</v>
      </c>
      <c r="E4797" t="s">
        <v>284</v>
      </c>
      <c r="F4797" t="s">
        <v>286</v>
      </c>
      <c r="H4797" t="s">
        <v>290</v>
      </c>
      <c r="I4797">
        <v>56.176000000000002</v>
      </c>
      <c r="J4797">
        <v>-4.3159999999999998</v>
      </c>
      <c r="N4797" t="s">
        <v>2252</v>
      </c>
      <c r="T4797">
        <v>15</v>
      </c>
      <c r="V4797">
        <v>10</v>
      </c>
      <c r="W4797">
        <v>14</v>
      </c>
      <c r="X4797" t="s">
        <v>1691</v>
      </c>
      <c r="Y4797">
        <v>2.93</v>
      </c>
      <c r="Z4797">
        <v>21</v>
      </c>
      <c r="AD4797" t="s">
        <v>287</v>
      </c>
      <c r="AG4797" t="s">
        <v>31</v>
      </c>
      <c r="AY4797" t="s">
        <v>31</v>
      </c>
      <c r="AZ4797" t="s">
        <v>31</v>
      </c>
    </row>
    <row r="4798" spans="1:52">
      <c r="A4798" t="s">
        <v>262</v>
      </c>
      <c r="B4798" t="s">
        <v>71</v>
      </c>
      <c r="C4798" t="s">
        <v>174</v>
      </c>
      <c r="D4798" t="s">
        <v>283</v>
      </c>
      <c r="E4798" t="s">
        <v>284</v>
      </c>
      <c r="F4798" t="s">
        <v>286</v>
      </c>
      <c r="H4798" t="s">
        <v>290</v>
      </c>
      <c r="I4798">
        <v>56.176000000000002</v>
      </c>
      <c r="J4798">
        <v>-4.3159999999999998</v>
      </c>
      <c r="N4798" t="s">
        <v>2252</v>
      </c>
      <c r="T4798">
        <v>15</v>
      </c>
      <c r="V4798">
        <v>10</v>
      </c>
      <c r="W4798">
        <v>14</v>
      </c>
      <c r="X4798" t="s">
        <v>1691</v>
      </c>
      <c r="Y4798">
        <v>4.71</v>
      </c>
      <c r="Z4798">
        <v>28</v>
      </c>
      <c r="AD4798" t="s">
        <v>287</v>
      </c>
      <c r="AG4798" t="s">
        <v>31</v>
      </c>
      <c r="AY4798" t="s">
        <v>31</v>
      </c>
      <c r="AZ4798" t="s">
        <v>31</v>
      </c>
    </row>
    <row r="4799" spans="1:52">
      <c r="A4799" t="s">
        <v>262</v>
      </c>
      <c r="B4799" t="s">
        <v>71</v>
      </c>
      <c r="C4799" t="s">
        <v>174</v>
      </c>
      <c r="D4799" t="s">
        <v>283</v>
      </c>
      <c r="E4799" t="s">
        <v>284</v>
      </c>
      <c r="F4799" t="s">
        <v>286</v>
      </c>
      <c r="H4799" t="s">
        <v>290</v>
      </c>
      <c r="I4799">
        <v>56.176000000000002</v>
      </c>
      <c r="J4799">
        <v>-4.3159999999999998</v>
      </c>
      <c r="N4799" t="s">
        <v>2252</v>
      </c>
      <c r="T4799">
        <v>15</v>
      </c>
      <c r="V4799">
        <v>10</v>
      </c>
      <c r="W4799">
        <v>14</v>
      </c>
      <c r="X4799" t="s">
        <v>1691</v>
      </c>
      <c r="Y4799">
        <v>6.19</v>
      </c>
      <c r="Z4799">
        <v>35</v>
      </c>
      <c r="AD4799" t="s">
        <v>287</v>
      </c>
      <c r="AG4799" t="s">
        <v>31</v>
      </c>
      <c r="AY4799" t="s">
        <v>31</v>
      </c>
      <c r="AZ4799" t="s">
        <v>31</v>
      </c>
    </row>
    <row r="4800" spans="1:52">
      <c r="A4800" t="s">
        <v>262</v>
      </c>
      <c r="B4800" t="s">
        <v>71</v>
      </c>
      <c r="C4800" t="s">
        <v>174</v>
      </c>
      <c r="D4800" t="s">
        <v>283</v>
      </c>
      <c r="E4800" t="s">
        <v>284</v>
      </c>
      <c r="F4800" t="s">
        <v>286</v>
      </c>
      <c r="H4800" t="s">
        <v>290</v>
      </c>
      <c r="I4800">
        <v>56.176000000000002</v>
      </c>
      <c r="J4800">
        <v>-4.3159999999999998</v>
      </c>
      <c r="N4800" t="s">
        <v>2252</v>
      </c>
      <c r="T4800">
        <v>15</v>
      </c>
      <c r="V4800">
        <v>10</v>
      </c>
      <c r="W4800">
        <v>14</v>
      </c>
      <c r="X4800" t="s">
        <v>1691</v>
      </c>
      <c r="Y4800">
        <v>7.67</v>
      </c>
      <c r="Z4800">
        <v>42</v>
      </c>
      <c r="AD4800" t="s">
        <v>287</v>
      </c>
      <c r="AG4800" t="s">
        <v>31</v>
      </c>
      <c r="AY4800" t="s">
        <v>31</v>
      </c>
      <c r="AZ4800" t="s">
        <v>31</v>
      </c>
    </row>
    <row r="4801" spans="1:52">
      <c r="A4801" t="s">
        <v>262</v>
      </c>
      <c r="B4801" t="s">
        <v>71</v>
      </c>
      <c r="C4801" t="s">
        <v>174</v>
      </c>
      <c r="D4801" t="s">
        <v>283</v>
      </c>
      <c r="E4801" t="s">
        <v>284</v>
      </c>
      <c r="F4801" t="s">
        <v>286</v>
      </c>
      <c r="H4801" t="s">
        <v>290</v>
      </c>
      <c r="I4801">
        <v>56.176000000000002</v>
      </c>
      <c r="J4801">
        <v>-4.3159999999999998</v>
      </c>
      <c r="N4801" t="s">
        <v>2252</v>
      </c>
      <c r="T4801">
        <v>15</v>
      </c>
      <c r="V4801">
        <v>10</v>
      </c>
      <c r="W4801">
        <v>14</v>
      </c>
      <c r="X4801" t="s">
        <v>1691</v>
      </c>
      <c r="Y4801">
        <v>8.75</v>
      </c>
      <c r="Z4801">
        <v>49</v>
      </c>
      <c r="AD4801" t="s">
        <v>287</v>
      </c>
      <c r="AG4801" t="s">
        <v>31</v>
      </c>
      <c r="AY4801" t="s">
        <v>31</v>
      </c>
      <c r="AZ4801" t="s">
        <v>31</v>
      </c>
    </row>
    <row r="4802" spans="1:52">
      <c r="A4802" t="s">
        <v>262</v>
      </c>
      <c r="B4802" t="s">
        <v>71</v>
      </c>
      <c r="C4802" t="s">
        <v>174</v>
      </c>
      <c r="D4802" t="s">
        <v>283</v>
      </c>
      <c r="E4802" t="s">
        <v>284</v>
      </c>
      <c r="F4802" t="s">
        <v>286</v>
      </c>
      <c r="H4802" t="s">
        <v>290</v>
      </c>
      <c r="I4802">
        <v>56.176000000000002</v>
      </c>
      <c r="J4802">
        <v>-4.3159999999999998</v>
      </c>
      <c r="N4802" t="s">
        <v>2252</v>
      </c>
      <c r="T4802">
        <v>15</v>
      </c>
      <c r="V4802">
        <v>10</v>
      </c>
      <c r="W4802">
        <v>14</v>
      </c>
      <c r="X4802" t="s">
        <v>1691</v>
      </c>
      <c r="Y4802">
        <v>9.15</v>
      </c>
      <c r="Z4802">
        <v>56</v>
      </c>
      <c r="AD4802" t="s">
        <v>287</v>
      </c>
      <c r="AG4802" t="s">
        <v>31</v>
      </c>
      <c r="AY4802" t="s">
        <v>31</v>
      </c>
      <c r="AZ4802" t="s">
        <v>31</v>
      </c>
    </row>
    <row r="4803" spans="1:52">
      <c r="A4803" t="s">
        <v>262</v>
      </c>
      <c r="B4803" t="s">
        <v>71</v>
      </c>
      <c r="C4803" t="s">
        <v>174</v>
      </c>
      <c r="D4803" t="s">
        <v>283</v>
      </c>
      <c r="E4803" t="s">
        <v>284</v>
      </c>
      <c r="F4803" t="s">
        <v>286</v>
      </c>
      <c r="H4803" t="s">
        <v>290</v>
      </c>
      <c r="I4803">
        <v>56.176000000000002</v>
      </c>
      <c r="J4803">
        <v>-4.3159999999999998</v>
      </c>
      <c r="N4803" t="s">
        <v>2252</v>
      </c>
      <c r="T4803">
        <v>15</v>
      </c>
      <c r="V4803">
        <v>24</v>
      </c>
      <c r="W4803">
        <v>0</v>
      </c>
      <c r="X4803" t="s">
        <v>1691</v>
      </c>
      <c r="Y4803">
        <v>0.22</v>
      </c>
      <c r="Z4803">
        <v>0</v>
      </c>
      <c r="AD4803" t="s">
        <v>287</v>
      </c>
      <c r="AG4803" t="s">
        <v>31</v>
      </c>
      <c r="AY4803" t="s">
        <v>31</v>
      </c>
      <c r="AZ4803" t="s">
        <v>31</v>
      </c>
    </row>
    <row r="4804" spans="1:52">
      <c r="A4804" t="s">
        <v>262</v>
      </c>
      <c r="B4804" t="s">
        <v>71</v>
      </c>
      <c r="C4804" t="s">
        <v>174</v>
      </c>
      <c r="D4804" t="s">
        <v>283</v>
      </c>
      <c r="E4804" t="s">
        <v>284</v>
      </c>
      <c r="F4804" t="s">
        <v>286</v>
      </c>
      <c r="H4804" t="s">
        <v>290</v>
      </c>
      <c r="I4804">
        <v>56.176000000000002</v>
      </c>
      <c r="J4804">
        <v>-4.3159999999999998</v>
      </c>
      <c r="N4804" t="s">
        <v>2252</v>
      </c>
      <c r="T4804">
        <v>15</v>
      </c>
      <c r="V4804">
        <v>24</v>
      </c>
      <c r="W4804">
        <v>0</v>
      </c>
      <c r="X4804" t="s">
        <v>1691</v>
      </c>
      <c r="Y4804">
        <v>0.62</v>
      </c>
      <c r="Z4804">
        <v>7</v>
      </c>
      <c r="AD4804" t="s">
        <v>287</v>
      </c>
      <c r="AG4804" t="s">
        <v>31</v>
      </c>
      <c r="AY4804" t="s">
        <v>31</v>
      </c>
      <c r="AZ4804" t="s">
        <v>31</v>
      </c>
    </row>
    <row r="4805" spans="1:52">
      <c r="A4805" t="s">
        <v>262</v>
      </c>
      <c r="B4805" t="s">
        <v>71</v>
      </c>
      <c r="C4805" t="s">
        <v>174</v>
      </c>
      <c r="D4805" t="s">
        <v>283</v>
      </c>
      <c r="E4805" t="s">
        <v>284</v>
      </c>
      <c r="F4805" t="s">
        <v>286</v>
      </c>
      <c r="H4805" t="s">
        <v>290</v>
      </c>
      <c r="I4805">
        <v>56.176000000000002</v>
      </c>
      <c r="J4805">
        <v>-4.3159999999999998</v>
      </c>
      <c r="N4805" t="s">
        <v>2252</v>
      </c>
      <c r="T4805">
        <v>15</v>
      </c>
      <c r="V4805">
        <v>24</v>
      </c>
      <c r="W4805">
        <v>0</v>
      </c>
      <c r="X4805" t="s">
        <v>1691</v>
      </c>
      <c r="Y4805">
        <v>2.29</v>
      </c>
      <c r="Z4805">
        <v>14</v>
      </c>
      <c r="AD4805" t="s">
        <v>287</v>
      </c>
      <c r="AG4805" t="s">
        <v>31</v>
      </c>
      <c r="AY4805" t="s">
        <v>31</v>
      </c>
      <c r="AZ4805" t="s">
        <v>31</v>
      </c>
    </row>
    <row r="4806" spans="1:52">
      <c r="A4806" t="s">
        <v>262</v>
      </c>
      <c r="B4806" t="s">
        <v>71</v>
      </c>
      <c r="C4806" t="s">
        <v>174</v>
      </c>
      <c r="D4806" t="s">
        <v>283</v>
      </c>
      <c r="E4806" t="s">
        <v>284</v>
      </c>
      <c r="F4806" t="s">
        <v>286</v>
      </c>
      <c r="H4806" t="s">
        <v>290</v>
      </c>
      <c r="I4806">
        <v>56.176000000000002</v>
      </c>
      <c r="J4806">
        <v>-4.3159999999999998</v>
      </c>
      <c r="N4806" t="s">
        <v>2252</v>
      </c>
      <c r="T4806">
        <v>15</v>
      </c>
      <c r="V4806">
        <v>24</v>
      </c>
      <c r="W4806">
        <v>0</v>
      </c>
      <c r="X4806" t="s">
        <v>1691</v>
      </c>
      <c r="Y4806">
        <v>4.8099999999999996</v>
      </c>
      <c r="Z4806">
        <v>21</v>
      </c>
      <c r="AD4806" t="s">
        <v>287</v>
      </c>
      <c r="AG4806" t="s">
        <v>31</v>
      </c>
      <c r="AY4806" t="s">
        <v>31</v>
      </c>
      <c r="AZ4806" t="s">
        <v>31</v>
      </c>
    </row>
    <row r="4807" spans="1:52">
      <c r="A4807" t="s">
        <v>262</v>
      </c>
      <c r="B4807" t="s">
        <v>71</v>
      </c>
      <c r="C4807" t="s">
        <v>174</v>
      </c>
      <c r="D4807" t="s">
        <v>283</v>
      </c>
      <c r="E4807" t="s">
        <v>284</v>
      </c>
      <c r="F4807" t="s">
        <v>286</v>
      </c>
      <c r="H4807" t="s">
        <v>290</v>
      </c>
      <c r="I4807">
        <v>56.176000000000002</v>
      </c>
      <c r="J4807">
        <v>-4.3159999999999998</v>
      </c>
      <c r="N4807" t="s">
        <v>2252</v>
      </c>
      <c r="T4807">
        <v>15</v>
      </c>
      <c r="V4807">
        <v>24</v>
      </c>
      <c r="W4807">
        <v>0</v>
      </c>
      <c r="X4807" t="s">
        <v>1691</v>
      </c>
      <c r="Y4807">
        <v>8.85</v>
      </c>
      <c r="Z4807">
        <v>28</v>
      </c>
      <c r="AD4807" t="s">
        <v>287</v>
      </c>
      <c r="AG4807" t="s">
        <v>31</v>
      </c>
      <c r="AY4807" t="s">
        <v>31</v>
      </c>
      <c r="AZ4807" t="s">
        <v>31</v>
      </c>
    </row>
    <row r="4808" spans="1:52">
      <c r="A4808" t="s">
        <v>262</v>
      </c>
      <c r="B4808" t="s">
        <v>71</v>
      </c>
      <c r="C4808" t="s">
        <v>174</v>
      </c>
      <c r="D4808" t="s">
        <v>283</v>
      </c>
      <c r="E4808" t="s">
        <v>284</v>
      </c>
      <c r="F4808" t="s">
        <v>286</v>
      </c>
      <c r="H4808" t="s">
        <v>290</v>
      </c>
      <c r="I4808">
        <v>56.176000000000002</v>
      </c>
      <c r="J4808">
        <v>-4.3159999999999998</v>
      </c>
      <c r="N4808" t="s">
        <v>2252</v>
      </c>
      <c r="T4808">
        <v>15</v>
      </c>
      <c r="V4808">
        <v>24</v>
      </c>
      <c r="W4808">
        <v>0</v>
      </c>
      <c r="X4808" t="s">
        <v>1691</v>
      </c>
      <c r="Y4808">
        <v>12.11</v>
      </c>
      <c r="Z4808">
        <v>35</v>
      </c>
      <c r="AD4808" t="s">
        <v>287</v>
      </c>
      <c r="AG4808" t="s">
        <v>31</v>
      </c>
      <c r="AY4808" t="s">
        <v>31</v>
      </c>
      <c r="AZ4808" t="s">
        <v>31</v>
      </c>
    </row>
    <row r="4809" spans="1:52">
      <c r="A4809" t="s">
        <v>262</v>
      </c>
      <c r="B4809" t="s">
        <v>71</v>
      </c>
      <c r="C4809" t="s">
        <v>174</v>
      </c>
      <c r="D4809" t="s">
        <v>283</v>
      </c>
      <c r="E4809" t="s">
        <v>284</v>
      </c>
      <c r="F4809" t="s">
        <v>286</v>
      </c>
      <c r="H4809" t="s">
        <v>290</v>
      </c>
      <c r="I4809">
        <v>56.176000000000002</v>
      </c>
      <c r="J4809">
        <v>-4.3159999999999998</v>
      </c>
      <c r="N4809" t="s">
        <v>2252</v>
      </c>
      <c r="T4809">
        <v>15</v>
      </c>
      <c r="V4809">
        <v>24</v>
      </c>
      <c r="W4809">
        <v>0</v>
      </c>
      <c r="X4809" t="s">
        <v>1691</v>
      </c>
      <c r="Y4809">
        <v>14.18</v>
      </c>
      <c r="Z4809">
        <v>42</v>
      </c>
      <c r="AD4809" t="s">
        <v>287</v>
      </c>
      <c r="AG4809" t="s">
        <v>31</v>
      </c>
      <c r="AY4809" t="s">
        <v>31</v>
      </c>
      <c r="AZ4809" t="s">
        <v>31</v>
      </c>
    </row>
    <row r="4810" spans="1:52">
      <c r="A4810" t="s">
        <v>262</v>
      </c>
      <c r="B4810" t="s">
        <v>71</v>
      </c>
      <c r="C4810" t="s">
        <v>174</v>
      </c>
      <c r="D4810" t="s">
        <v>283</v>
      </c>
      <c r="E4810" t="s">
        <v>284</v>
      </c>
      <c r="F4810" t="s">
        <v>286</v>
      </c>
      <c r="H4810" t="s">
        <v>290</v>
      </c>
      <c r="I4810">
        <v>56.176000000000002</v>
      </c>
      <c r="J4810">
        <v>-4.3159999999999998</v>
      </c>
      <c r="N4810" t="s">
        <v>2252</v>
      </c>
      <c r="T4810">
        <v>15</v>
      </c>
      <c r="V4810">
        <v>24</v>
      </c>
      <c r="W4810">
        <v>0</v>
      </c>
      <c r="X4810" t="s">
        <v>1691</v>
      </c>
      <c r="Y4810">
        <v>15.96</v>
      </c>
      <c r="Z4810">
        <v>49</v>
      </c>
      <c r="AD4810" t="s">
        <v>287</v>
      </c>
      <c r="AG4810" t="s">
        <v>31</v>
      </c>
      <c r="AY4810" t="s">
        <v>31</v>
      </c>
      <c r="AZ4810" t="s">
        <v>31</v>
      </c>
    </row>
    <row r="4811" spans="1:52">
      <c r="A4811" t="s">
        <v>262</v>
      </c>
      <c r="B4811" t="s">
        <v>71</v>
      </c>
      <c r="C4811" t="s">
        <v>174</v>
      </c>
      <c r="D4811" t="s">
        <v>283</v>
      </c>
      <c r="E4811" t="s">
        <v>284</v>
      </c>
      <c r="F4811" t="s">
        <v>286</v>
      </c>
      <c r="H4811" t="s">
        <v>290</v>
      </c>
      <c r="I4811">
        <v>56.176000000000002</v>
      </c>
      <c r="J4811">
        <v>-4.3159999999999998</v>
      </c>
      <c r="N4811" t="s">
        <v>2252</v>
      </c>
      <c r="T4811">
        <v>15</v>
      </c>
      <c r="V4811">
        <v>24</v>
      </c>
      <c r="W4811">
        <v>0</v>
      </c>
      <c r="X4811" t="s">
        <v>1691</v>
      </c>
      <c r="Y4811">
        <v>17.190000000000001</v>
      </c>
      <c r="Z4811">
        <v>56</v>
      </c>
      <c r="AD4811" t="s">
        <v>287</v>
      </c>
      <c r="AG4811" t="s">
        <v>31</v>
      </c>
      <c r="AY4811" t="s">
        <v>31</v>
      </c>
      <c r="AZ4811" t="s">
        <v>31</v>
      </c>
    </row>
    <row r="4812" spans="1:52">
      <c r="A4812" t="s">
        <v>262</v>
      </c>
      <c r="B4812" t="s">
        <v>71</v>
      </c>
      <c r="C4812" t="s">
        <v>174</v>
      </c>
      <c r="D4812" t="s">
        <v>283</v>
      </c>
      <c r="E4812" t="s">
        <v>284</v>
      </c>
      <c r="F4812" t="s">
        <v>286</v>
      </c>
      <c r="H4812" t="s">
        <v>290</v>
      </c>
      <c r="I4812">
        <v>56.176000000000002</v>
      </c>
      <c r="J4812">
        <v>-4.3159999999999998</v>
      </c>
      <c r="N4812" t="s">
        <v>2252</v>
      </c>
      <c r="T4812">
        <v>12</v>
      </c>
      <c r="V4812">
        <v>10</v>
      </c>
      <c r="W4812">
        <v>14</v>
      </c>
      <c r="X4812" t="s">
        <v>1691</v>
      </c>
      <c r="Y4812">
        <v>7.0000000000000007E-2</v>
      </c>
      <c r="Z4812">
        <v>0</v>
      </c>
      <c r="AD4812" t="s">
        <v>287</v>
      </c>
      <c r="AG4812" t="s">
        <v>31</v>
      </c>
      <c r="AY4812" t="s">
        <v>31</v>
      </c>
      <c r="AZ4812" t="s">
        <v>31</v>
      </c>
    </row>
    <row r="4813" spans="1:52">
      <c r="A4813" t="s">
        <v>262</v>
      </c>
      <c r="B4813" t="s">
        <v>71</v>
      </c>
      <c r="C4813" t="s">
        <v>174</v>
      </c>
      <c r="D4813" t="s">
        <v>283</v>
      </c>
      <c r="E4813" t="s">
        <v>284</v>
      </c>
      <c r="F4813" t="s">
        <v>286</v>
      </c>
      <c r="H4813" t="s">
        <v>290</v>
      </c>
      <c r="I4813">
        <v>56.176000000000002</v>
      </c>
      <c r="J4813">
        <v>-4.3159999999999998</v>
      </c>
      <c r="N4813" t="s">
        <v>2252</v>
      </c>
      <c r="T4813">
        <v>12</v>
      </c>
      <c r="V4813">
        <v>10</v>
      </c>
      <c r="W4813">
        <v>14</v>
      </c>
      <c r="X4813" t="s">
        <v>1691</v>
      </c>
      <c r="Y4813">
        <v>0.47</v>
      </c>
      <c r="Z4813">
        <v>7</v>
      </c>
      <c r="AD4813" t="s">
        <v>287</v>
      </c>
      <c r="AG4813" t="s">
        <v>31</v>
      </c>
      <c r="AY4813" t="s">
        <v>31</v>
      </c>
      <c r="AZ4813" t="s">
        <v>31</v>
      </c>
    </row>
    <row r="4814" spans="1:52">
      <c r="A4814" t="s">
        <v>262</v>
      </c>
      <c r="B4814" t="s">
        <v>71</v>
      </c>
      <c r="C4814" t="s">
        <v>174</v>
      </c>
      <c r="D4814" t="s">
        <v>283</v>
      </c>
      <c r="E4814" t="s">
        <v>284</v>
      </c>
      <c r="F4814" t="s">
        <v>286</v>
      </c>
      <c r="H4814" t="s">
        <v>290</v>
      </c>
      <c r="I4814">
        <v>56.176000000000002</v>
      </c>
      <c r="J4814">
        <v>-4.3159999999999998</v>
      </c>
      <c r="N4814" t="s">
        <v>2252</v>
      </c>
      <c r="T4814">
        <v>12</v>
      </c>
      <c r="V4814">
        <v>10</v>
      </c>
      <c r="W4814">
        <v>14</v>
      </c>
      <c r="X4814" t="s">
        <v>1691</v>
      </c>
      <c r="Y4814">
        <v>0.52</v>
      </c>
      <c r="Z4814">
        <v>14</v>
      </c>
      <c r="AD4814" t="s">
        <v>287</v>
      </c>
      <c r="AG4814" t="s">
        <v>31</v>
      </c>
      <c r="AY4814" t="s">
        <v>31</v>
      </c>
      <c r="AZ4814" t="s">
        <v>31</v>
      </c>
    </row>
    <row r="4815" spans="1:52">
      <c r="A4815" t="s">
        <v>262</v>
      </c>
      <c r="B4815" t="s">
        <v>71</v>
      </c>
      <c r="C4815" t="s">
        <v>174</v>
      </c>
      <c r="D4815" t="s">
        <v>283</v>
      </c>
      <c r="E4815" t="s">
        <v>284</v>
      </c>
      <c r="F4815" t="s">
        <v>286</v>
      </c>
      <c r="H4815" t="s">
        <v>290</v>
      </c>
      <c r="I4815">
        <v>56.176000000000002</v>
      </c>
      <c r="J4815">
        <v>-4.3159999999999998</v>
      </c>
      <c r="N4815" t="s">
        <v>2252</v>
      </c>
      <c r="T4815">
        <v>12</v>
      </c>
      <c r="V4815">
        <v>10</v>
      </c>
      <c r="W4815">
        <v>14</v>
      </c>
      <c r="X4815" t="s">
        <v>1691</v>
      </c>
      <c r="Y4815">
        <v>0.76</v>
      </c>
      <c r="Z4815">
        <v>21</v>
      </c>
      <c r="AD4815" t="s">
        <v>287</v>
      </c>
      <c r="AG4815" t="s">
        <v>31</v>
      </c>
      <c r="AY4815" t="s">
        <v>31</v>
      </c>
      <c r="AZ4815" t="s">
        <v>31</v>
      </c>
    </row>
    <row r="4816" spans="1:52">
      <c r="A4816" t="s">
        <v>262</v>
      </c>
      <c r="B4816" t="s">
        <v>71</v>
      </c>
      <c r="C4816" t="s">
        <v>174</v>
      </c>
      <c r="D4816" t="s">
        <v>283</v>
      </c>
      <c r="E4816" t="s">
        <v>284</v>
      </c>
      <c r="F4816" t="s">
        <v>286</v>
      </c>
      <c r="H4816" t="s">
        <v>290</v>
      </c>
      <c r="I4816">
        <v>56.176000000000002</v>
      </c>
      <c r="J4816">
        <v>-4.3159999999999998</v>
      </c>
      <c r="N4816" t="s">
        <v>2252</v>
      </c>
      <c r="T4816">
        <v>12</v>
      </c>
      <c r="V4816">
        <v>10</v>
      </c>
      <c r="W4816">
        <v>14</v>
      </c>
      <c r="X4816" t="s">
        <v>1691</v>
      </c>
      <c r="Y4816">
        <v>1.1100000000000001</v>
      </c>
      <c r="Z4816">
        <v>28</v>
      </c>
      <c r="AD4816" t="s">
        <v>287</v>
      </c>
      <c r="AG4816" t="s">
        <v>31</v>
      </c>
      <c r="AY4816" t="s">
        <v>31</v>
      </c>
      <c r="AZ4816" t="s">
        <v>31</v>
      </c>
    </row>
    <row r="4817" spans="1:52">
      <c r="A4817" t="s">
        <v>262</v>
      </c>
      <c r="B4817" t="s">
        <v>71</v>
      </c>
      <c r="C4817" t="s">
        <v>174</v>
      </c>
      <c r="D4817" t="s">
        <v>283</v>
      </c>
      <c r="E4817" t="s">
        <v>284</v>
      </c>
      <c r="F4817" t="s">
        <v>286</v>
      </c>
      <c r="H4817" t="s">
        <v>290</v>
      </c>
      <c r="I4817">
        <v>56.176000000000002</v>
      </c>
      <c r="J4817">
        <v>-4.3159999999999998</v>
      </c>
      <c r="N4817" t="s">
        <v>2252</v>
      </c>
      <c r="T4817">
        <v>12</v>
      </c>
      <c r="V4817">
        <v>10</v>
      </c>
      <c r="W4817">
        <v>14</v>
      </c>
      <c r="X4817" t="s">
        <v>1691</v>
      </c>
      <c r="Y4817">
        <v>1.31</v>
      </c>
      <c r="Z4817">
        <v>35</v>
      </c>
      <c r="AD4817" t="s">
        <v>287</v>
      </c>
      <c r="AG4817" t="s">
        <v>31</v>
      </c>
      <c r="AY4817" t="s">
        <v>31</v>
      </c>
      <c r="AZ4817" t="s">
        <v>31</v>
      </c>
    </row>
    <row r="4818" spans="1:52">
      <c r="A4818" t="s">
        <v>262</v>
      </c>
      <c r="B4818" t="s">
        <v>71</v>
      </c>
      <c r="C4818" t="s">
        <v>174</v>
      </c>
      <c r="D4818" t="s">
        <v>283</v>
      </c>
      <c r="E4818" t="s">
        <v>284</v>
      </c>
      <c r="F4818" t="s">
        <v>286</v>
      </c>
      <c r="H4818" t="s">
        <v>290</v>
      </c>
      <c r="I4818">
        <v>56.176000000000002</v>
      </c>
      <c r="J4818">
        <v>-4.3159999999999998</v>
      </c>
      <c r="N4818" t="s">
        <v>2252</v>
      </c>
      <c r="T4818">
        <v>12</v>
      </c>
      <c r="V4818">
        <v>10</v>
      </c>
      <c r="W4818">
        <v>14</v>
      </c>
      <c r="X4818" t="s">
        <v>1691</v>
      </c>
      <c r="Y4818">
        <v>1.5</v>
      </c>
      <c r="Z4818">
        <v>42</v>
      </c>
      <c r="AD4818" t="s">
        <v>287</v>
      </c>
      <c r="AG4818" t="s">
        <v>31</v>
      </c>
      <c r="AY4818" t="s">
        <v>31</v>
      </c>
      <c r="AZ4818" t="s">
        <v>31</v>
      </c>
    </row>
    <row r="4819" spans="1:52">
      <c r="A4819" t="s">
        <v>262</v>
      </c>
      <c r="B4819" t="s">
        <v>71</v>
      </c>
      <c r="C4819" t="s">
        <v>174</v>
      </c>
      <c r="D4819" t="s">
        <v>283</v>
      </c>
      <c r="E4819" t="s">
        <v>284</v>
      </c>
      <c r="F4819" t="s">
        <v>286</v>
      </c>
      <c r="H4819" t="s">
        <v>290</v>
      </c>
      <c r="I4819">
        <v>56.176000000000002</v>
      </c>
      <c r="J4819">
        <v>-4.3159999999999998</v>
      </c>
      <c r="N4819" t="s">
        <v>2252</v>
      </c>
      <c r="T4819">
        <v>12</v>
      </c>
      <c r="V4819">
        <v>10</v>
      </c>
      <c r="W4819">
        <v>14</v>
      </c>
      <c r="X4819" t="s">
        <v>1691</v>
      </c>
      <c r="Y4819">
        <v>1.45</v>
      </c>
      <c r="Z4819">
        <v>49</v>
      </c>
      <c r="AD4819" t="s">
        <v>287</v>
      </c>
      <c r="AG4819" t="s">
        <v>31</v>
      </c>
      <c r="AY4819" t="s">
        <v>31</v>
      </c>
      <c r="AZ4819" t="s">
        <v>31</v>
      </c>
    </row>
    <row r="4820" spans="1:52">
      <c r="A4820" t="s">
        <v>262</v>
      </c>
      <c r="B4820" t="s">
        <v>71</v>
      </c>
      <c r="C4820" t="s">
        <v>174</v>
      </c>
      <c r="D4820" t="s">
        <v>283</v>
      </c>
      <c r="E4820" t="s">
        <v>284</v>
      </c>
      <c r="F4820" t="s">
        <v>286</v>
      </c>
      <c r="H4820" t="s">
        <v>290</v>
      </c>
      <c r="I4820">
        <v>56.176000000000002</v>
      </c>
      <c r="J4820">
        <v>-4.3159999999999998</v>
      </c>
      <c r="N4820" t="s">
        <v>2252</v>
      </c>
      <c r="T4820">
        <v>12</v>
      </c>
      <c r="V4820">
        <v>10</v>
      </c>
      <c r="W4820">
        <v>14</v>
      </c>
      <c r="X4820" t="s">
        <v>1691</v>
      </c>
      <c r="Y4820">
        <v>1.65</v>
      </c>
      <c r="Z4820">
        <v>56</v>
      </c>
      <c r="AD4820" t="s">
        <v>287</v>
      </c>
      <c r="AG4820" t="s">
        <v>31</v>
      </c>
      <c r="AY4820" t="s">
        <v>31</v>
      </c>
      <c r="AZ4820" t="s">
        <v>31</v>
      </c>
    </row>
    <row r="4821" spans="1:52">
      <c r="A4821" t="s">
        <v>262</v>
      </c>
      <c r="B4821" t="s">
        <v>71</v>
      </c>
      <c r="C4821" t="s">
        <v>174</v>
      </c>
      <c r="D4821" t="s">
        <v>283</v>
      </c>
      <c r="E4821" t="s">
        <v>284</v>
      </c>
      <c r="F4821" t="s">
        <v>286</v>
      </c>
      <c r="H4821" t="s">
        <v>290</v>
      </c>
      <c r="I4821">
        <v>56.176000000000002</v>
      </c>
      <c r="J4821">
        <v>-4.3159999999999998</v>
      </c>
      <c r="N4821" t="s">
        <v>2252</v>
      </c>
      <c r="T4821">
        <v>12</v>
      </c>
      <c r="V4821">
        <v>24</v>
      </c>
      <c r="W4821">
        <v>0</v>
      </c>
      <c r="X4821" t="s">
        <v>1691</v>
      </c>
      <c r="Y4821">
        <v>-0.08</v>
      </c>
      <c r="Z4821">
        <v>0</v>
      </c>
      <c r="AD4821" t="s">
        <v>287</v>
      </c>
      <c r="AG4821" t="s">
        <v>31</v>
      </c>
      <c r="AY4821" t="s">
        <v>31</v>
      </c>
      <c r="AZ4821" t="s">
        <v>31</v>
      </c>
    </row>
    <row r="4822" spans="1:52">
      <c r="A4822" t="s">
        <v>262</v>
      </c>
      <c r="B4822" t="s">
        <v>71</v>
      </c>
      <c r="C4822" t="s">
        <v>174</v>
      </c>
      <c r="D4822" t="s">
        <v>283</v>
      </c>
      <c r="E4822" t="s">
        <v>284</v>
      </c>
      <c r="F4822" t="s">
        <v>286</v>
      </c>
      <c r="H4822" t="s">
        <v>290</v>
      </c>
      <c r="I4822">
        <v>56.176000000000002</v>
      </c>
      <c r="J4822">
        <v>-4.3159999999999998</v>
      </c>
      <c r="N4822" t="s">
        <v>2252</v>
      </c>
      <c r="T4822">
        <v>12</v>
      </c>
      <c r="V4822">
        <v>24</v>
      </c>
      <c r="W4822">
        <v>0</v>
      </c>
      <c r="X4822" t="s">
        <v>1691</v>
      </c>
      <c r="Y4822">
        <v>0.66</v>
      </c>
      <c r="Z4822">
        <v>7</v>
      </c>
      <c r="AD4822" t="s">
        <v>287</v>
      </c>
      <c r="AG4822" t="s">
        <v>31</v>
      </c>
      <c r="AY4822" t="s">
        <v>31</v>
      </c>
      <c r="AZ4822" t="s">
        <v>31</v>
      </c>
    </row>
    <row r="4823" spans="1:52">
      <c r="A4823" t="s">
        <v>262</v>
      </c>
      <c r="B4823" t="s">
        <v>71</v>
      </c>
      <c r="C4823" t="s">
        <v>174</v>
      </c>
      <c r="D4823" t="s">
        <v>283</v>
      </c>
      <c r="E4823" t="s">
        <v>284</v>
      </c>
      <c r="F4823" t="s">
        <v>286</v>
      </c>
      <c r="H4823" t="s">
        <v>290</v>
      </c>
      <c r="I4823">
        <v>56.176000000000002</v>
      </c>
      <c r="J4823">
        <v>-4.3159999999999998</v>
      </c>
      <c r="N4823" t="s">
        <v>2252</v>
      </c>
      <c r="T4823">
        <v>12</v>
      </c>
      <c r="V4823">
        <v>24</v>
      </c>
      <c r="W4823">
        <v>0</v>
      </c>
      <c r="X4823" t="s">
        <v>1691</v>
      </c>
      <c r="Y4823">
        <v>1.21</v>
      </c>
      <c r="Z4823">
        <v>14</v>
      </c>
      <c r="AD4823" t="s">
        <v>287</v>
      </c>
      <c r="AG4823" t="s">
        <v>31</v>
      </c>
      <c r="AY4823" t="s">
        <v>31</v>
      </c>
      <c r="AZ4823" t="s">
        <v>31</v>
      </c>
    </row>
    <row r="4824" spans="1:52">
      <c r="A4824" t="s">
        <v>262</v>
      </c>
      <c r="B4824" t="s">
        <v>71</v>
      </c>
      <c r="C4824" t="s">
        <v>174</v>
      </c>
      <c r="D4824" t="s">
        <v>283</v>
      </c>
      <c r="E4824" t="s">
        <v>284</v>
      </c>
      <c r="F4824" t="s">
        <v>286</v>
      </c>
      <c r="H4824" t="s">
        <v>290</v>
      </c>
      <c r="I4824">
        <v>56.176000000000002</v>
      </c>
      <c r="J4824">
        <v>-4.3159999999999998</v>
      </c>
      <c r="N4824" t="s">
        <v>2252</v>
      </c>
      <c r="T4824">
        <v>12</v>
      </c>
      <c r="V4824">
        <v>24</v>
      </c>
      <c r="W4824">
        <v>0</v>
      </c>
      <c r="X4824" t="s">
        <v>1691</v>
      </c>
      <c r="Y4824">
        <v>2.0499999999999998</v>
      </c>
      <c r="Z4824">
        <v>21</v>
      </c>
      <c r="AD4824" t="s">
        <v>287</v>
      </c>
      <c r="AG4824" t="s">
        <v>31</v>
      </c>
      <c r="AY4824" t="s">
        <v>31</v>
      </c>
      <c r="AZ4824" t="s">
        <v>31</v>
      </c>
    </row>
    <row r="4825" spans="1:52">
      <c r="A4825" t="s">
        <v>262</v>
      </c>
      <c r="B4825" t="s">
        <v>71</v>
      </c>
      <c r="C4825" t="s">
        <v>174</v>
      </c>
      <c r="D4825" t="s">
        <v>283</v>
      </c>
      <c r="E4825" t="s">
        <v>284</v>
      </c>
      <c r="F4825" t="s">
        <v>286</v>
      </c>
      <c r="H4825" t="s">
        <v>290</v>
      </c>
      <c r="I4825">
        <v>56.176000000000002</v>
      </c>
      <c r="J4825">
        <v>-4.3159999999999998</v>
      </c>
      <c r="N4825" t="s">
        <v>2252</v>
      </c>
      <c r="T4825">
        <v>12</v>
      </c>
      <c r="V4825">
        <v>24</v>
      </c>
      <c r="W4825">
        <v>0</v>
      </c>
      <c r="X4825" t="s">
        <v>1691</v>
      </c>
      <c r="Y4825">
        <v>3.08</v>
      </c>
      <c r="Z4825">
        <v>28</v>
      </c>
      <c r="AD4825" t="s">
        <v>287</v>
      </c>
      <c r="AG4825" t="s">
        <v>31</v>
      </c>
      <c r="AY4825" t="s">
        <v>31</v>
      </c>
      <c r="AZ4825" t="s">
        <v>31</v>
      </c>
    </row>
    <row r="4826" spans="1:52">
      <c r="A4826" t="s">
        <v>262</v>
      </c>
      <c r="B4826" t="s">
        <v>71</v>
      </c>
      <c r="C4826" t="s">
        <v>174</v>
      </c>
      <c r="D4826" t="s">
        <v>283</v>
      </c>
      <c r="E4826" t="s">
        <v>284</v>
      </c>
      <c r="F4826" t="s">
        <v>286</v>
      </c>
      <c r="H4826" t="s">
        <v>290</v>
      </c>
      <c r="I4826">
        <v>56.176000000000002</v>
      </c>
      <c r="J4826">
        <v>-4.3159999999999998</v>
      </c>
      <c r="N4826" t="s">
        <v>2252</v>
      </c>
      <c r="T4826">
        <v>12</v>
      </c>
      <c r="V4826">
        <v>24</v>
      </c>
      <c r="W4826">
        <v>0</v>
      </c>
      <c r="X4826" t="s">
        <v>1691</v>
      </c>
      <c r="Y4826">
        <v>3.82</v>
      </c>
      <c r="Z4826">
        <v>35</v>
      </c>
      <c r="AD4826" t="s">
        <v>287</v>
      </c>
      <c r="AG4826" t="s">
        <v>31</v>
      </c>
      <c r="AY4826" t="s">
        <v>31</v>
      </c>
      <c r="AZ4826" t="s">
        <v>31</v>
      </c>
    </row>
    <row r="4827" spans="1:52">
      <c r="A4827" t="s">
        <v>262</v>
      </c>
      <c r="B4827" t="s">
        <v>71</v>
      </c>
      <c r="C4827" t="s">
        <v>174</v>
      </c>
      <c r="D4827" t="s">
        <v>283</v>
      </c>
      <c r="E4827" t="s">
        <v>284</v>
      </c>
      <c r="F4827" t="s">
        <v>286</v>
      </c>
      <c r="H4827" t="s">
        <v>290</v>
      </c>
      <c r="I4827">
        <v>56.176000000000002</v>
      </c>
      <c r="J4827">
        <v>-4.3159999999999998</v>
      </c>
      <c r="N4827" t="s">
        <v>2252</v>
      </c>
      <c r="T4827">
        <v>12</v>
      </c>
      <c r="V4827">
        <v>24</v>
      </c>
      <c r="W4827">
        <v>0</v>
      </c>
      <c r="X4827" t="s">
        <v>1691</v>
      </c>
      <c r="Y4827">
        <v>4.12</v>
      </c>
      <c r="Z4827">
        <v>42</v>
      </c>
      <c r="AD4827" t="s">
        <v>287</v>
      </c>
      <c r="AG4827" t="s">
        <v>31</v>
      </c>
      <c r="AY4827" t="s">
        <v>31</v>
      </c>
      <c r="AZ4827" t="s">
        <v>31</v>
      </c>
    </row>
    <row r="4828" spans="1:52">
      <c r="A4828" t="s">
        <v>262</v>
      </c>
      <c r="B4828" t="s">
        <v>71</v>
      </c>
      <c r="C4828" t="s">
        <v>174</v>
      </c>
      <c r="D4828" t="s">
        <v>283</v>
      </c>
      <c r="E4828" t="s">
        <v>284</v>
      </c>
      <c r="F4828" t="s">
        <v>286</v>
      </c>
      <c r="H4828" t="s">
        <v>290</v>
      </c>
      <c r="I4828">
        <v>56.176000000000002</v>
      </c>
      <c r="J4828">
        <v>-4.3159999999999998</v>
      </c>
      <c r="N4828" t="s">
        <v>2252</v>
      </c>
      <c r="T4828">
        <v>12</v>
      </c>
      <c r="V4828">
        <v>24</v>
      </c>
      <c r="W4828">
        <v>0</v>
      </c>
      <c r="X4828" t="s">
        <v>1691</v>
      </c>
      <c r="Y4828">
        <v>4.41</v>
      </c>
      <c r="Z4828">
        <v>49</v>
      </c>
      <c r="AD4828" t="s">
        <v>287</v>
      </c>
      <c r="AG4828" t="s">
        <v>31</v>
      </c>
      <c r="AY4828" t="s">
        <v>31</v>
      </c>
      <c r="AZ4828" t="s">
        <v>31</v>
      </c>
    </row>
    <row r="4829" spans="1:52">
      <c r="A4829" t="s">
        <v>262</v>
      </c>
      <c r="B4829" t="s">
        <v>71</v>
      </c>
      <c r="C4829" t="s">
        <v>174</v>
      </c>
      <c r="D4829" t="s">
        <v>283</v>
      </c>
      <c r="E4829" t="s">
        <v>284</v>
      </c>
      <c r="F4829" t="s">
        <v>286</v>
      </c>
      <c r="H4829" t="s">
        <v>290</v>
      </c>
      <c r="I4829">
        <v>56.176000000000002</v>
      </c>
      <c r="J4829">
        <v>-4.3159999999999998</v>
      </c>
      <c r="N4829" t="s">
        <v>2252</v>
      </c>
      <c r="T4829">
        <v>12</v>
      </c>
      <c r="V4829">
        <v>24</v>
      </c>
      <c r="W4829">
        <v>0</v>
      </c>
      <c r="X4829" t="s">
        <v>1691</v>
      </c>
      <c r="Y4829">
        <v>4.41</v>
      </c>
      <c r="Z4829">
        <v>56</v>
      </c>
      <c r="AD4829" t="s">
        <v>287</v>
      </c>
      <c r="AG4829" t="s">
        <v>31</v>
      </c>
      <c r="AY4829" t="s">
        <v>31</v>
      </c>
      <c r="AZ4829" t="s">
        <v>31</v>
      </c>
    </row>
    <row r="4830" spans="1:52">
      <c r="A4830" t="s">
        <v>262</v>
      </c>
      <c r="B4830" t="s">
        <v>71</v>
      </c>
      <c r="C4830" t="s">
        <v>174</v>
      </c>
      <c r="D4830" t="s">
        <v>283</v>
      </c>
      <c r="E4830" t="s">
        <v>284</v>
      </c>
      <c r="F4830" t="s">
        <v>286</v>
      </c>
      <c r="H4830" t="s">
        <v>290</v>
      </c>
      <c r="I4830">
        <v>56.176000000000002</v>
      </c>
      <c r="J4830">
        <v>-4.3159999999999998</v>
      </c>
      <c r="N4830" t="s">
        <v>2252</v>
      </c>
      <c r="T4830">
        <v>9</v>
      </c>
      <c r="V4830">
        <v>10</v>
      </c>
      <c r="W4830">
        <v>14</v>
      </c>
      <c r="X4830" t="s">
        <v>1691</v>
      </c>
      <c r="Y4830">
        <v>0</v>
      </c>
      <c r="Z4830">
        <v>0</v>
      </c>
      <c r="AD4830" t="s">
        <v>287</v>
      </c>
      <c r="AG4830" t="s">
        <v>31</v>
      </c>
      <c r="AY4830" t="s">
        <v>31</v>
      </c>
      <c r="AZ4830" t="s">
        <v>31</v>
      </c>
    </row>
    <row r="4831" spans="1:52">
      <c r="A4831" t="s">
        <v>262</v>
      </c>
      <c r="B4831" t="s">
        <v>71</v>
      </c>
      <c r="C4831" t="s">
        <v>174</v>
      </c>
      <c r="D4831" t="s">
        <v>283</v>
      </c>
      <c r="E4831" t="s">
        <v>284</v>
      </c>
      <c r="F4831" t="s">
        <v>286</v>
      </c>
      <c r="H4831" t="s">
        <v>290</v>
      </c>
      <c r="I4831">
        <v>56.176000000000002</v>
      </c>
      <c r="J4831">
        <v>-4.3159999999999998</v>
      </c>
      <c r="N4831" t="s">
        <v>2252</v>
      </c>
      <c r="T4831">
        <v>9</v>
      </c>
      <c r="V4831">
        <v>10</v>
      </c>
      <c r="W4831">
        <v>14</v>
      </c>
      <c r="X4831" t="s">
        <v>1691</v>
      </c>
      <c r="Y4831">
        <v>0.12</v>
      </c>
      <c r="Z4831">
        <v>7</v>
      </c>
      <c r="AD4831" t="s">
        <v>287</v>
      </c>
      <c r="AG4831" t="s">
        <v>31</v>
      </c>
      <c r="AY4831" t="s">
        <v>31</v>
      </c>
      <c r="AZ4831" t="s">
        <v>31</v>
      </c>
    </row>
    <row r="4832" spans="1:52">
      <c r="A4832" t="s">
        <v>262</v>
      </c>
      <c r="B4832" t="s">
        <v>71</v>
      </c>
      <c r="C4832" t="s">
        <v>174</v>
      </c>
      <c r="D4832" t="s">
        <v>283</v>
      </c>
      <c r="E4832" t="s">
        <v>284</v>
      </c>
      <c r="F4832" t="s">
        <v>286</v>
      </c>
      <c r="H4832" t="s">
        <v>290</v>
      </c>
      <c r="I4832">
        <v>56.176000000000002</v>
      </c>
      <c r="J4832">
        <v>-4.3159999999999998</v>
      </c>
      <c r="N4832" t="s">
        <v>2252</v>
      </c>
      <c r="T4832">
        <v>9</v>
      </c>
      <c r="V4832">
        <v>10</v>
      </c>
      <c r="W4832">
        <v>14</v>
      </c>
      <c r="X4832" t="s">
        <v>1691</v>
      </c>
      <c r="Y4832">
        <v>0.02</v>
      </c>
      <c r="Z4832">
        <v>14</v>
      </c>
      <c r="AD4832" t="s">
        <v>287</v>
      </c>
      <c r="AG4832" t="s">
        <v>31</v>
      </c>
      <c r="AY4832" t="s">
        <v>31</v>
      </c>
      <c r="AZ4832" t="s">
        <v>31</v>
      </c>
    </row>
    <row r="4833" spans="1:52">
      <c r="A4833" t="s">
        <v>262</v>
      </c>
      <c r="B4833" t="s">
        <v>71</v>
      </c>
      <c r="C4833" t="s">
        <v>174</v>
      </c>
      <c r="D4833" t="s">
        <v>283</v>
      </c>
      <c r="E4833" t="s">
        <v>284</v>
      </c>
      <c r="F4833" t="s">
        <v>286</v>
      </c>
      <c r="H4833" t="s">
        <v>290</v>
      </c>
      <c r="I4833">
        <v>56.176000000000002</v>
      </c>
      <c r="J4833">
        <v>-4.3159999999999998</v>
      </c>
      <c r="N4833" t="s">
        <v>2252</v>
      </c>
      <c r="T4833">
        <v>9</v>
      </c>
      <c r="V4833">
        <v>10</v>
      </c>
      <c r="W4833">
        <v>14</v>
      </c>
      <c r="X4833" t="s">
        <v>1691</v>
      </c>
      <c r="Y4833">
        <v>-0.03</v>
      </c>
      <c r="Z4833">
        <v>21</v>
      </c>
      <c r="AD4833" t="s">
        <v>287</v>
      </c>
      <c r="AG4833" t="s">
        <v>31</v>
      </c>
      <c r="AY4833" t="s">
        <v>31</v>
      </c>
      <c r="AZ4833" t="s">
        <v>31</v>
      </c>
    </row>
    <row r="4834" spans="1:52">
      <c r="A4834" t="s">
        <v>262</v>
      </c>
      <c r="B4834" t="s">
        <v>71</v>
      </c>
      <c r="C4834" t="s">
        <v>174</v>
      </c>
      <c r="D4834" t="s">
        <v>283</v>
      </c>
      <c r="E4834" t="s">
        <v>284</v>
      </c>
      <c r="F4834" t="s">
        <v>286</v>
      </c>
      <c r="H4834" t="s">
        <v>290</v>
      </c>
      <c r="I4834">
        <v>56.176000000000002</v>
      </c>
      <c r="J4834">
        <v>-4.3159999999999998</v>
      </c>
      <c r="N4834" t="s">
        <v>2252</v>
      </c>
      <c r="T4834">
        <v>9</v>
      </c>
      <c r="V4834">
        <v>10</v>
      </c>
      <c r="W4834">
        <v>14</v>
      </c>
      <c r="X4834" t="s">
        <v>1691</v>
      </c>
      <c r="Y4834">
        <v>0.27</v>
      </c>
      <c r="Z4834">
        <v>28</v>
      </c>
      <c r="AD4834" t="s">
        <v>287</v>
      </c>
      <c r="AG4834" t="s">
        <v>31</v>
      </c>
      <c r="AY4834" t="s">
        <v>31</v>
      </c>
      <c r="AZ4834" t="s">
        <v>31</v>
      </c>
    </row>
    <row r="4835" spans="1:52">
      <c r="A4835" t="s">
        <v>262</v>
      </c>
      <c r="B4835" t="s">
        <v>71</v>
      </c>
      <c r="C4835" t="s">
        <v>174</v>
      </c>
      <c r="D4835" t="s">
        <v>283</v>
      </c>
      <c r="E4835" t="s">
        <v>284</v>
      </c>
      <c r="F4835" t="s">
        <v>286</v>
      </c>
      <c r="H4835" t="s">
        <v>290</v>
      </c>
      <c r="I4835">
        <v>56.176000000000002</v>
      </c>
      <c r="J4835">
        <v>-4.3159999999999998</v>
      </c>
      <c r="N4835" t="s">
        <v>2252</v>
      </c>
      <c r="T4835">
        <v>9</v>
      </c>
      <c r="V4835">
        <v>10</v>
      </c>
      <c r="W4835">
        <v>14</v>
      </c>
      <c r="X4835" t="s">
        <v>1691</v>
      </c>
      <c r="Y4835">
        <v>0.17</v>
      </c>
      <c r="Z4835">
        <v>35</v>
      </c>
      <c r="AD4835" t="s">
        <v>287</v>
      </c>
      <c r="AG4835" t="s">
        <v>31</v>
      </c>
      <c r="AY4835" t="s">
        <v>31</v>
      </c>
      <c r="AZ4835" t="s">
        <v>31</v>
      </c>
    </row>
    <row r="4836" spans="1:52">
      <c r="A4836" t="s">
        <v>262</v>
      </c>
      <c r="B4836" t="s">
        <v>71</v>
      </c>
      <c r="C4836" t="s">
        <v>174</v>
      </c>
      <c r="D4836" t="s">
        <v>283</v>
      </c>
      <c r="E4836" t="s">
        <v>284</v>
      </c>
      <c r="F4836" t="s">
        <v>286</v>
      </c>
      <c r="H4836" t="s">
        <v>290</v>
      </c>
      <c r="I4836">
        <v>56.176000000000002</v>
      </c>
      <c r="J4836">
        <v>-4.3159999999999998</v>
      </c>
      <c r="N4836" t="s">
        <v>2252</v>
      </c>
      <c r="T4836">
        <v>9</v>
      </c>
      <c r="V4836">
        <v>10</v>
      </c>
      <c r="W4836">
        <v>14</v>
      </c>
      <c r="X4836" t="s">
        <v>1691</v>
      </c>
      <c r="Y4836">
        <v>0.12</v>
      </c>
      <c r="Z4836">
        <v>42</v>
      </c>
      <c r="AD4836" t="s">
        <v>287</v>
      </c>
      <c r="AG4836" t="s">
        <v>31</v>
      </c>
      <c r="AY4836" t="s">
        <v>31</v>
      </c>
      <c r="AZ4836" t="s">
        <v>31</v>
      </c>
    </row>
    <row r="4837" spans="1:52">
      <c r="A4837" t="s">
        <v>262</v>
      </c>
      <c r="B4837" t="s">
        <v>71</v>
      </c>
      <c r="C4837" t="s">
        <v>174</v>
      </c>
      <c r="D4837" t="s">
        <v>283</v>
      </c>
      <c r="E4837" t="s">
        <v>284</v>
      </c>
      <c r="F4837" t="s">
        <v>286</v>
      </c>
      <c r="H4837" t="s">
        <v>290</v>
      </c>
      <c r="I4837">
        <v>56.176000000000002</v>
      </c>
      <c r="J4837">
        <v>-4.3159999999999998</v>
      </c>
      <c r="N4837" t="s">
        <v>2252</v>
      </c>
      <c r="T4837">
        <v>9</v>
      </c>
      <c r="V4837">
        <v>10</v>
      </c>
      <c r="W4837">
        <v>14</v>
      </c>
      <c r="X4837" t="s">
        <v>1691</v>
      </c>
      <c r="Y4837">
        <v>0.17</v>
      </c>
      <c r="Z4837">
        <v>49</v>
      </c>
      <c r="AD4837" t="s">
        <v>287</v>
      </c>
      <c r="AG4837" t="s">
        <v>31</v>
      </c>
      <c r="AY4837" t="s">
        <v>31</v>
      </c>
      <c r="AZ4837" t="s">
        <v>31</v>
      </c>
    </row>
    <row r="4838" spans="1:52">
      <c r="A4838" t="s">
        <v>262</v>
      </c>
      <c r="B4838" t="s">
        <v>71</v>
      </c>
      <c r="C4838" t="s">
        <v>174</v>
      </c>
      <c r="D4838" t="s">
        <v>283</v>
      </c>
      <c r="E4838" t="s">
        <v>284</v>
      </c>
      <c r="F4838" t="s">
        <v>286</v>
      </c>
      <c r="H4838" t="s">
        <v>290</v>
      </c>
      <c r="I4838">
        <v>56.176000000000002</v>
      </c>
      <c r="J4838">
        <v>-4.3159999999999998</v>
      </c>
      <c r="N4838" t="s">
        <v>2252</v>
      </c>
      <c r="T4838">
        <v>9</v>
      </c>
      <c r="V4838">
        <v>10</v>
      </c>
      <c r="W4838">
        <v>14</v>
      </c>
      <c r="X4838" t="s">
        <v>1691</v>
      </c>
      <c r="Y4838">
        <v>0.12</v>
      </c>
      <c r="Z4838">
        <v>56</v>
      </c>
      <c r="AD4838" t="s">
        <v>287</v>
      </c>
      <c r="AG4838" t="s">
        <v>31</v>
      </c>
      <c r="AY4838" t="s">
        <v>31</v>
      </c>
      <c r="AZ4838" t="s">
        <v>31</v>
      </c>
    </row>
    <row r="4839" spans="1:52">
      <c r="A4839" t="s">
        <v>262</v>
      </c>
      <c r="B4839" t="s">
        <v>71</v>
      </c>
      <c r="C4839" t="s">
        <v>174</v>
      </c>
      <c r="D4839" t="s">
        <v>283</v>
      </c>
      <c r="E4839" t="s">
        <v>284</v>
      </c>
      <c r="F4839" t="s">
        <v>286</v>
      </c>
      <c r="H4839" t="s">
        <v>290</v>
      </c>
      <c r="I4839">
        <v>56.176000000000002</v>
      </c>
      <c r="J4839">
        <v>-4.3159999999999998</v>
      </c>
      <c r="N4839" t="s">
        <v>2252</v>
      </c>
      <c r="T4839">
        <v>9</v>
      </c>
      <c r="V4839">
        <v>24</v>
      </c>
      <c r="W4839">
        <v>0</v>
      </c>
      <c r="X4839" t="s">
        <v>1691</v>
      </c>
      <c r="Y4839">
        <v>0</v>
      </c>
      <c r="Z4839">
        <v>0</v>
      </c>
      <c r="AD4839" t="s">
        <v>287</v>
      </c>
      <c r="AG4839" t="s">
        <v>31</v>
      </c>
      <c r="AY4839" t="s">
        <v>31</v>
      </c>
      <c r="AZ4839" t="s">
        <v>31</v>
      </c>
    </row>
    <row r="4840" spans="1:52">
      <c r="A4840" t="s">
        <v>262</v>
      </c>
      <c r="B4840" t="s">
        <v>71</v>
      </c>
      <c r="C4840" t="s">
        <v>174</v>
      </c>
      <c r="D4840" t="s">
        <v>283</v>
      </c>
      <c r="E4840" t="s">
        <v>284</v>
      </c>
      <c r="F4840" t="s">
        <v>286</v>
      </c>
      <c r="H4840" t="s">
        <v>290</v>
      </c>
      <c r="I4840">
        <v>56.176000000000002</v>
      </c>
      <c r="J4840">
        <v>-4.3159999999999998</v>
      </c>
      <c r="N4840" t="s">
        <v>2252</v>
      </c>
      <c r="T4840">
        <v>9</v>
      </c>
      <c r="V4840">
        <v>24</v>
      </c>
      <c r="W4840">
        <v>0</v>
      </c>
      <c r="X4840" t="s">
        <v>1691</v>
      </c>
      <c r="Y4840">
        <v>0.12</v>
      </c>
      <c r="Z4840">
        <v>7</v>
      </c>
      <c r="AD4840" t="s">
        <v>287</v>
      </c>
      <c r="AG4840" t="s">
        <v>31</v>
      </c>
      <c r="AY4840" t="s">
        <v>31</v>
      </c>
      <c r="AZ4840" t="s">
        <v>31</v>
      </c>
    </row>
    <row r="4841" spans="1:52">
      <c r="A4841" t="s">
        <v>262</v>
      </c>
      <c r="B4841" t="s">
        <v>71</v>
      </c>
      <c r="C4841" t="s">
        <v>174</v>
      </c>
      <c r="D4841" t="s">
        <v>283</v>
      </c>
      <c r="E4841" t="s">
        <v>284</v>
      </c>
      <c r="F4841" t="s">
        <v>286</v>
      </c>
      <c r="H4841" t="s">
        <v>290</v>
      </c>
      <c r="I4841">
        <v>56.176000000000002</v>
      </c>
      <c r="J4841">
        <v>-4.3159999999999998</v>
      </c>
      <c r="N4841" t="s">
        <v>2252</v>
      </c>
      <c r="T4841">
        <v>9</v>
      </c>
      <c r="V4841">
        <v>24</v>
      </c>
      <c r="W4841">
        <v>0</v>
      </c>
      <c r="X4841" t="s">
        <v>1691</v>
      </c>
      <c r="Y4841">
        <v>0</v>
      </c>
      <c r="Z4841">
        <v>14</v>
      </c>
      <c r="AD4841" t="s">
        <v>287</v>
      </c>
      <c r="AG4841" t="s">
        <v>31</v>
      </c>
      <c r="AY4841" t="s">
        <v>31</v>
      </c>
      <c r="AZ4841" t="s">
        <v>31</v>
      </c>
    </row>
    <row r="4842" spans="1:52">
      <c r="A4842" t="s">
        <v>262</v>
      </c>
      <c r="B4842" t="s">
        <v>71</v>
      </c>
      <c r="C4842" t="s">
        <v>174</v>
      </c>
      <c r="D4842" t="s">
        <v>283</v>
      </c>
      <c r="E4842" t="s">
        <v>284</v>
      </c>
      <c r="F4842" t="s">
        <v>286</v>
      </c>
      <c r="H4842" t="s">
        <v>290</v>
      </c>
      <c r="I4842">
        <v>56.176000000000002</v>
      </c>
      <c r="J4842">
        <v>-4.3159999999999998</v>
      </c>
      <c r="N4842" t="s">
        <v>2252</v>
      </c>
      <c r="T4842">
        <v>9</v>
      </c>
      <c r="V4842">
        <v>24</v>
      </c>
      <c r="W4842">
        <v>0</v>
      </c>
      <c r="X4842" t="s">
        <v>1691</v>
      </c>
      <c r="Y4842">
        <v>0</v>
      </c>
      <c r="Z4842">
        <v>21</v>
      </c>
      <c r="AD4842" t="s">
        <v>287</v>
      </c>
      <c r="AG4842" t="s">
        <v>31</v>
      </c>
      <c r="AY4842" t="s">
        <v>31</v>
      </c>
      <c r="AZ4842" t="s">
        <v>31</v>
      </c>
    </row>
    <row r="4843" spans="1:52">
      <c r="A4843" t="s">
        <v>262</v>
      </c>
      <c r="B4843" t="s">
        <v>71</v>
      </c>
      <c r="C4843" t="s">
        <v>174</v>
      </c>
      <c r="D4843" t="s">
        <v>283</v>
      </c>
      <c r="E4843" t="s">
        <v>284</v>
      </c>
      <c r="F4843" t="s">
        <v>286</v>
      </c>
      <c r="H4843" t="s">
        <v>290</v>
      </c>
      <c r="I4843">
        <v>56.176000000000002</v>
      </c>
      <c r="J4843">
        <v>-4.3159999999999998</v>
      </c>
      <c r="N4843" t="s">
        <v>2252</v>
      </c>
      <c r="T4843">
        <v>9</v>
      </c>
      <c r="V4843">
        <v>24</v>
      </c>
      <c r="W4843">
        <v>0</v>
      </c>
      <c r="X4843" t="s">
        <v>1691</v>
      </c>
      <c r="Y4843">
        <v>0.22</v>
      </c>
      <c r="Z4843">
        <v>28</v>
      </c>
      <c r="AD4843" t="s">
        <v>287</v>
      </c>
      <c r="AG4843" t="s">
        <v>31</v>
      </c>
      <c r="AY4843" t="s">
        <v>31</v>
      </c>
      <c r="AZ4843" t="s">
        <v>31</v>
      </c>
    </row>
    <row r="4844" spans="1:52">
      <c r="A4844" t="s">
        <v>262</v>
      </c>
      <c r="B4844" t="s">
        <v>71</v>
      </c>
      <c r="C4844" t="s">
        <v>174</v>
      </c>
      <c r="D4844" t="s">
        <v>283</v>
      </c>
      <c r="E4844" t="s">
        <v>284</v>
      </c>
      <c r="F4844" t="s">
        <v>286</v>
      </c>
      <c r="H4844" t="s">
        <v>290</v>
      </c>
      <c r="I4844">
        <v>56.176000000000002</v>
      </c>
      <c r="J4844">
        <v>-4.3159999999999998</v>
      </c>
      <c r="N4844" t="s">
        <v>2252</v>
      </c>
      <c r="T4844">
        <v>9</v>
      </c>
      <c r="V4844">
        <v>24</v>
      </c>
      <c r="W4844">
        <v>0</v>
      </c>
      <c r="X4844" t="s">
        <v>1691</v>
      </c>
      <c r="Y4844">
        <v>0.22</v>
      </c>
      <c r="Z4844">
        <v>35</v>
      </c>
      <c r="AD4844" t="s">
        <v>287</v>
      </c>
      <c r="AG4844" t="s">
        <v>31</v>
      </c>
      <c r="AY4844" t="s">
        <v>31</v>
      </c>
      <c r="AZ4844" t="s">
        <v>31</v>
      </c>
    </row>
    <row r="4845" spans="1:52">
      <c r="A4845" t="s">
        <v>262</v>
      </c>
      <c r="B4845" t="s">
        <v>71</v>
      </c>
      <c r="C4845" t="s">
        <v>174</v>
      </c>
      <c r="D4845" t="s">
        <v>283</v>
      </c>
      <c r="E4845" t="s">
        <v>284</v>
      </c>
      <c r="F4845" t="s">
        <v>286</v>
      </c>
      <c r="H4845" t="s">
        <v>290</v>
      </c>
      <c r="I4845">
        <v>56.176000000000002</v>
      </c>
      <c r="J4845">
        <v>-4.3159999999999998</v>
      </c>
      <c r="N4845" t="s">
        <v>2252</v>
      </c>
      <c r="T4845">
        <v>9</v>
      </c>
      <c r="V4845">
        <v>24</v>
      </c>
      <c r="W4845">
        <v>0</v>
      </c>
      <c r="X4845" t="s">
        <v>1691</v>
      </c>
      <c r="Y4845">
        <v>0.22</v>
      </c>
      <c r="Z4845">
        <v>42</v>
      </c>
      <c r="AD4845" t="s">
        <v>287</v>
      </c>
      <c r="AG4845" t="s">
        <v>31</v>
      </c>
      <c r="AY4845" t="s">
        <v>31</v>
      </c>
      <c r="AZ4845" t="s">
        <v>31</v>
      </c>
    </row>
    <row r="4846" spans="1:52">
      <c r="A4846" t="s">
        <v>262</v>
      </c>
      <c r="B4846" t="s">
        <v>71</v>
      </c>
      <c r="C4846" t="s">
        <v>174</v>
      </c>
      <c r="D4846" t="s">
        <v>283</v>
      </c>
      <c r="E4846" t="s">
        <v>284</v>
      </c>
      <c r="F4846" t="s">
        <v>286</v>
      </c>
      <c r="H4846" t="s">
        <v>290</v>
      </c>
      <c r="I4846">
        <v>56.176000000000002</v>
      </c>
      <c r="J4846">
        <v>-4.3159999999999998</v>
      </c>
      <c r="N4846" t="s">
        <v>2252</v>
      </c>
      <c r="T4846">
        <v>9</v>
      </c>
      <c r="V4846">
        <v>24</v>
      </c>
      <c r="W4846">
        <v>0</v>
      </c>
      <c r="X4846" t="s">
        <v>1691</v>
      </c>
      <c r="Y4846">
        <v>0.22</v>
      </c>
      <c r="Z4846">
        <v>49</v>
      </c>
      <c r="AD4846" t="s">
        <v>287</v>
      </c>
      <c r="AG4846" t="s">
        <v>31</v>
      </c>
      <c r="AY4846" t="s">
        <v>31</v>
      </c>
      <c r="AZ4846" t="s">
        <v>31</v>
      </c>
    </row>
    <row r="4847" spans="1:52">
      <c r="A4847" t="s">
        <v>262</v>
      </c>
      <c r="B4847" t="s">
        <v>71</v>
      </c>
      <c r="C4847" t="s">
        <v>174</v>
      </c>
      <c r="D4847" t="s">
        <v>283</v>
      </c>
      <c r="E4847" t="s">
        <v>284</v>
      </c>
      <c r="F4847" t="s">
        <v>286</v>
      </c>
      <c r="H4847" t="s">
        <v>290</v>
      </c>
      <c r="I4847">
        <v>56.176000000000002</v>
      </c>
      <c r="J4847">
        <v>-4.3159999999999998</v>
      </c>
      <c r="N4847" t="s">
        <v>2252</v>
      </c>
      <c r="T4847">
        <v>9</v>
      </c>
      <c r="V4847">
        <v>24</v>
      </c>
      <c r="W4847">
        <v>0</v>
      </c>
      <c r="X4847" t="s">
        <v>1691</v>
      </c>
      <c r="Y4847">
        <v>0.12</v>
      </c>
      <c r="Z4847">
        <v>56</v>
      </c>
      <c r="AD4847" t="s">
        <v>287</v>
      </c>
      <c r="AG4847" t="s">
        <v>31</v>
      </c>
      <c r="AY4847" t="s">
        <v>31</v>
      </c>
      <c r="AZ4847" t="s">
        <v>31</v>
      </c>
    </row>
    <row r="4848" spans="1:52">
      <c r="A4848" t="s">
        <v>262</v>
      </c>
      <c r="B4848" t="s">
        <v>71</v>
      </c>
      <c r="C4848" t="s">
        <v>174</v>
      </c>
      <c r="D4848" t="s">
        <v>283</v>
      </c>
      <c r="E4848" t="s">
        <v>284</v>
      </c>
      <c r="F4848" t="s">
        <v>288</v>
      </c>
      <c r="H4848" t="s">
        <v>290</v>
      </c>
      <c r="I4848">
        <v>56.176000000000002</v>
      </c>
      <c r="J4848">
        <v>-4.3159999999999998</v>
      </c>
      <c r="N4848" t="s">
        <v>2252</v>
      </c>
      <c r="T4848">
        <v>21</v>
      </c>
      <c r="V4848">
        <v>10</v>
      </c>
      <c r="W4848">
        <v>14</v>
      </c>
      <c r="X4848" t="s">
        <v>1691</v>
      </c>
      <c r="Y4848">
        <v>0</v>
      </c>
      <c r="Z4848">
        <v>0</v>
      </c>
      <c r="AD4848" t="s">
        <v>287</v>
      </c>
      <c r="AG4848" t="s">
        <v>31</v>
      </c>
      <c r="AY4848" t="s">
        <v>31</v>
      </c>
      <c r="AZ4848" t="s">
        <v>31</v>
      </c>
    </row>
    <row r="4849" spans="1:52">
      <c r="A4849" t="s">
        <v>262</v>
      </c>
      <c r="B4849" t="s">
        <v>71</v>
      </c>
      <c r="C4849" t="s">
        <v>174</v>
      </c>
      <c r="D4849" t="s">
        <v>283</v>
      </c>
      <c r="E4849" t="s">
        <v>284</v>
      </c>
      <c r="F4849" t="s">
        <v>288</v>
      </c>
      <c r="H4849" t="s">
        <v>290</v>
      </c>
      <c r="I4849">
        <v>56.176000000000002</v>
      </c>
      <c r="J4849">
        <v>-4.3159999999999998</v>
      </c>
      <c r="N4849" t="s">
        <v>2252</v>
      </c>
      <c r="T4849">
        <v>21</v>
      </c>
      <c r="V4849">
        <v>10</v>
      </c>
      <c r="W4849">
        <v>14</v>
      </c>
      <c r="X4849" t="s">
        <v>1691</v>
      </c>
      <c r="Y4849">
        <v>3.16</v>
      </c>
      <c r="Z4849">
        <v>7</v>
      </c>
      <c r="AD4849" t="s">
        <v>287</v>
      </c>
      <c r="AG4849" t="s">
        <v>31</v>
      </c>
      <c r="AY4849" t="s">
        <v>31</v>
      </c>
      <c r="AZ4849" t="s">
        <v>31</v>
      </c>
    </row>
    <row r="4850" spans="1:52">
      <c r="A4850" t="s">
        <v>262</v>
      </c>
      <c r="B4850" t="s">
        <v>71</v>
      </c>
      <c r="C4850" t="s">
        <v>174</v>
      </c>
      <c r="D4850" t="s">
        <v>283</v>
      </c>
      <c r="E4850" t="s">
        <v>284</v>
      </c>
      <c r="F4850" t="s">
        <v>288</v>
      </c>
      <c r="H4850" t="s">
        <v>290</v>
      </c>
      <c r="I4850">
        <v>56.176000000000002</v>
      </c>
      <c r="J4850">
        <v>-4.3159999999999998</v>
      </c>
      <c r="N4850" t="s">
        <v>2252</v>
      </c>
      <c r="T4850">
        <v>21</v>
      </c>
      <c r="V4850">
        <v>10</v>
      </c>
      <c r="W4850">
        <v>14</v>
      </c>
      <c r="X4850" t="s">
        <v>1691</v>
      </c>
      <c r="Y4850">
        <v>9.27</v>
      </c>
      <c r="Z4850">
        <v>14</v>
      </c>
      <c r="AD4850" t="s">
        <v>287</v>
      </c>
      <c r="AG4850" t="s">
        <v>31</v>
      </c>
      <c r="AY4850" t="s">
        <v>31</v>
      </c>
      <c r="AZ4850" t="s">
        <v>31</v>
      </c>
    </row>
    <row r="4851" spans="1:52">
      <c r="A4851" t="s">
        <v>262</v>
      </c>
      <c r="B4851" t="s">
        <v>71</v>
      </c>
      <c r="C4851" t="s">
        <v>174</v>
      </c>
      <c r="D4851" t="s">
        <v>283</v>
      </c>
      <c r="E4851" t="s">
        <v>284</v>
      </c>
      <c r="F4851" t="s">
        <v>288</v>
      </c>
      <c r="H4851" t="s">
        <v>290</v>
      </c>
      <c r="I4851">
        <v>56.176000000000002</v>
      </c>
      <c r="J4851">
        <v>-4.3159999999999998</v>
      </c>
      <c r="N4851" t="s">
        <v>2252</v>
      </c>
      <c r="T4851">
        <v>21</v>
      </c>
      <c r="V4851">
        <v>10</v>
      </c>
      <c r="W4851">
        <v>14</v>
      </c>
      <c r="X4851" t="s">
        <v>1691</v>
      </c>
      <c r="Y4851">
        <v>16.86</v>
      </c>
      <c r="Z4851">
        <v>21</v>
      </c>
      <c r="AD4851" t="s">
        <v>287</v>
      </c>
      <c r="AG4851" t="s">
        <v>31</v>
      </c>
      <c r="AY4851" t="s">
        <v>31</v>
      </c>
      <c r="AZ4851" t="s">
        <v>31</v>
      </c>
    </row>
    <row r="4852" spans="1:52">
      <c r="A4852" t="s">
        <v>262</v>
      </c>
      <c r="B4852" t="s">
        <v>71</v>
      </c>
      <c r="C4852" t="s">
        <v>174</v>
      </c>
      <c r="D4852" t="s">
        <v>283</v>
      </c>
      <c r="E4852" t="s">
        <v>284</v>
      </c>
      <c r="F4852" t="s">
        <v>288</v>
      </c>
      <c r="H4852" t="s">
        <v>290</v>
      </c>
      <c r="I4852">
        <v>56.176000000000002</v>
      </c>
      <c r="J4852">
        <v>-4.3159999999999998</v>
      </c>
      <c r="N4852" t="s">
        <v>2252</v>
      </c>
      <c r="T4852">
        <v>21</v>
      </c>
      <c r="V4852">
        <v>10</v>
      </c>
      <c r="W4852">
        <v>14</v>
      </c>
      <c r="X4852" t="s">
        <v>1691</v>
      </c>
      <c r="Y4852">
        <v>24.06</v>
      </c>
      <c r="Z4852">
        <v>28</v>
      </c>
      <c r="AD4852" t="s">
        <v>287</v>
      </c>
      <c r="AG4852" t="s">
        <v>31</v>
      </c>
      <c r="AY4852" t="s">
        <v>31</v>
      </c>
      <c r="AZ4852" t="s">
        <v>31</v>
      </c>
    </row>
    <row r="4853" spans="1:52">
      <c r="A4853" t="s">
        <v>262</v>
      </c>
      <c r="B4853" t="s">
        <v>71</v>
      </c>
      <c r="C4853" t="s">
        <v>174</v>
      </c>
      <c r="D4853" t="s">
        <v>283</v>
      </c>
      <c r="E4853" t="s">
        <v>284</v>
      </c>
      <c r="F4853" t="s">
        <v>288</v>
      </c>
      <c r="H4853" t="s">
        <v>290</v>
      </c>
      <c r="I4853">
        <v>56.176000000000002</v>
      </c>
      <c r="J4853">
        <v>-4.3159999999999998</v>
      </c>
      <c r="N4853" t="s">
        <v>2252</v>
      </c>
      <c r="T4853">
        <v>21</v>
      </c>
      <c r="V4853">
        <v>10</v>
      </c>
      <c r="W4853">
        <v>14</v>
      </c>
      <c r="X4853" t="s">
        <v>1691</v>
      </c>
      <c r="Y4853">
        <v>29.87</v>
      </c>
      <c r="Z4853">
        <v>35</v>
      </c>
      <c r="AD4853" t="s">
        <v>287</v>
      </c>
      <c r="AG4853" t="s">
        <v>31</v>
      </c>
      <c r="AY4853" t="s">
        <v>31</v>
      </c>
      <c r="AZ4853" t="s">
        <v>31</v>
      </c>
    </row>
    <row r="4854" spans="1:52">
      <c r="A4854" t="s">
        <v>262</v>
      </c>
      <c r="B4854" t="s">
        <v>71</v>
      </c>
      <c r="C4854" t="s">
        <v>174</v>
      </c>
      <c r="D4854" t="s">
        <v>283</v>
      </c>
      <c r="E4854" t="s">
        <v>284</v>
      </c>
      <c r="F4854" t="s">
        <v>288</v>
      </c>
      <c r="H4854" t="s">
        <v>290</v>
      </c>
      <c r="I4854">
        <v>56.176000000000002</v>
      </c>
      <c r="J4854">
        <v>-4.3159999999999998</v>
      </c>
      <c r="N4854" t="s">
        <v>2252</v>
      </c>
      <c r="T4854">
        <v>21</v>
      </c>
      <c r="V4854">
        <v>10</v>
      </c>
      <c r="W4854">
        <v>14</v>
      </c>
      <c r="X4854" t="s">
        <v>1691</v>
      </c>
      <c r="Y4854">
        <v>34.29</v>
      </c>
      <c r="Z4854">
        <v>42</v>
      </c>
      <c r="AD4854" t="s">
        <v>287</v>
      </c>
      <c r="AG4854" t="s">
        <v>31</v>
      </c>
      <c r="AY4854" t="s">
        <v>31</v>
      </c>
      <c r="AZ4854" t="s">
        <v>31</v>
      </c>
    </row>
    <row r="4855" spans="1:52">
      <c r="A4855" t="s">
        <v>262</v>
      </c>
      <c r="B4855" t="s">
        <v>71</v>
      </c>
      <c r="C4855" t="s">
        <v>174</v>
      </c>
      <c r="D4855" t="s">
        <v>283</v>
      </c>
      <c r="E4855" t="s">
        <v>284</v>
      </c>
      <c r="F4855" t="s">
        <v>288</v>
      </c>
      <c r="H4855" t="s">
        <v>290</v>
      </c>
      <c r="I4855">
        <v>56.176000000000002</v>
      </c>
      <c r="J4855">
        <v>-4.3159999999999998</v>
      </c>
      <c r="N4855" t="s">
        <v>2252</v>
      </c>
      <c r="T4855">
        <v>21</v>
      </c>
      <c r="V4855">
        <v>10</v>
      </c>
      <c r="W4855">
        <v>14</v>
      </c>
      <c r="X4855" t="s">
        <v>1691</v>
      </c>
      <c r="Y4855">
        <v>37.909999999999997</v>
      </c>
      <c r="Z4855">
        <v>49</v>
      </c>
      <c r="AD4855" t="s">
        <v>287</v>
      </c>
      <c r="AG4855" t="s">
        <v>31</v>
      </c>
      <c r="AY4855" t="s">
        <v>31</v>
      </c>
      <c r="AZ4855" t="s">
        <v>31</v>
      </c>
    </row>
    <row r="4856" spans="1:52">
      <c r="A4856" t="s">
        <v>262</v>
      </c>
      <c r="B4856" t="s">
        <v>71</v>
      </c>
      <c r="C4856" t="s">
        <v>174</v>
      </c>
      <c r="D4856" t="s">
        <v>283</v>
      </c>
      <c r="E4856" t="s">
        <v>284</v>
      </c>
      <c r="F4856" t="s">
        <v>288</v>
      </c>
      <c r="H4856" t="s">
        <v>290</v>
      </c>
      <c r="I4856">
        <v>56.176000000000002</v>
      </c>
      <c r="J4856">
        <v>-4.3159999999999998</v>
      </c>
      <c r="N4856" t="s">
        <v>2252</v>
      </c>
      <c r="T4856">
        <v>21</v>
      </c>
      <c r="V4856">
        <v>10</v>
      </c>
      <c r="W4856">
        <v>14</v>
      </c>
      <c r="X4856" t="s">
        <v>1691</v>
      </c>
      <c r="Y4856">
        <v>40.590000000000003</v>
      </c>
      <c r="Z4856">
        <v>56</v>
      </c>
      <c r="AD4856" t="s">
        <v>287</v>
      </c>
      <c r="AG4856" t="s">
        <v>31</v>
      </c>
      <c r="AY4856" t="s">
        <v>31</v>
      </c>
      <c r="AZ4856" t="s">
        <v>31</v>
      </c>
    </row>
    <row r="4857" spans="1:52">
      <c r="A4857" t="s">
        <v>262</v>
      </c>
      <c r="B4857" t="s">
        <v>71</v>
      </c>
      <c r="C4857" t="s">
        <v>174</v>
      </c>
      <c r="D4857" t="s">
        <v>283</v>
      </c>
      <c r="E4857" t="s">
        <v>284</v>
      </c>
      <c r="F4857" t="s">
        <v>288</v>
      </c>
      <c r="H4857" t="s">
        <v>290</v>
      </c>
      <c r="I4857">
        <v>56.176000000000002</v>
      </c>
      <c r="J4857">
        <v>-4.3159999999999998</v>
      </c>
      <c r="N4857" t="s">
        <v>2252</v>
      </c>
      <c r="T4857">
        <v>21</v>
      </c>
      <c r="V4857">
        <v>10</v>
      </c>
      <c r="W4857">
        <v>14</v>
      </c>
      <c r="X4857" t="s">
        <v>1691</v>
      </c>
      <c r="Y4857">
        <v>0</v>
      </c>
      <c r="Z4857">
        <v>0</v>
      </c>
      <c r="AD4857" t="s">
        <v>287</v>
      </c>
      <c r="AG4857" t="s">
        <v>31</v>
      </c>
      <c r="AY4857" t="s">
        <v>31</v>
      </c>
      <c r="AZ4857" t="s">
        <v>31</v>
      </c>
    </row>
    <row r="4858" spans="1:52">
      <c r="A4858" t="s">
        <v>262</v>
      </c>
      <c r="B4858" t="s">
        <v>71</v>
      </c>
      <c r="C4858" t="s">
        <v>174</v>
      </c>
      <c r="D4858" t="s">
        <v>283</v>
      </c>
      <c r="E4858" t="s">
        <v>284</v>
      </c>
      <c r="F4858" t="s">
        <v>288</v>
      </c>
      <c r="H4858" t="s">
        <v>290</v>
      </c>
      <c r="I4858">
        <v>56.176000000000002</v>
      </c>
      <c r="J4858">
        <v>-4.3159999999999998</v>
      </c>
      <c r="N4858" t="s">
        <v>2252</v>
      </c>
      <c r="T4858">
        <v>21</v>
      </c>
      <c r="V4858">
        <v>10</v>
      </c>
      <c r="W4858">
        <v>14</v>
      </c>
      <c r="X4858" t="s">
        <v>1691</v>
      </c>
      <c r="Y4858">
        <v>3.16</v>
      </c>
      <c r="Z4858">
        <v>7</v>
      </c>
      <c r="AD4858" t="s">
        <v>287</v>
      </c>
      <c r="AG4858" t="s">
        <v>31</v>
      </c>
      <c r="AY4858" t="s">
        <v>31</v>
      </c>
      <c r="AZ4858" t="s">
        <v>31</v>
      </c>
    </row>
    <row r="4859" spans="1:52">
      <c r="A4859" t="s">
        <v>262</v>
      </c>
      <c r="B4859" t="s">
        <v>71</v>
      </c>
      <c r="C4859" t="s">
        <v>174</v>
      </c>
      <c r="D4859" t="s">
        <v>283</v>
      </c>
      <c r="E4859" t="s">
        <v>284</v>
      </c>
      <c r="F4859" t="s">
        <v>288</v>
      </c>
      <c r="H4859" t="s">
        <v>290</v>
      </c>
      <c r="I4859">
        <v>56.176000000000002</v>
      </c>
      <c r="J4859">
        <v>-4.3159999999999998</v>
      </c>
      <c r="N4859" t="s">
        <v>2252</v>
      </c>
      <c r="T4859">
        <v>21</v>
      </c>
      <c r="V4859">
        <v>10</v>
      </c>
      <c r="W4859">
        <v>14</v>
      </c>
      <c r="X4859" t="s">
        <v>1691</v>
      </c>
      <c r="Y4859">
        <v>9.27</v>
      </c>
      <c r="Z4859">
        <v>14</v>
      </c>
      <c r="AD4859" t="s">
        <v>287</v>
      </c>
      <c r="AG4859" t="s">
        <v>31</v>
      </c>
      <c r="AY4859" t="s">
        <v>31</v>
      </c>
      <c r="AZ4859" t="s">
        <v>31</v>
      </c>
    </row>
    <row r="4860" spans="1:52">
      <c r="A4860" t="s">
        <v>262</v>
      </c>
      <c r="B4860" t="s">
        <v>71</v>
      </c>
      <c r="C4860" t="s">
        <v>174</v>
      </c>
      <c r="D4860" t="s">
        <v>283</v>
      </c>
      <c r="E4860" t="s">
        <v>284</v>
      </c>
      <c r="F4860" t="s">
        <v>288</v>
      </c>
      <c r="H4860" t="s">
        <v>290</v>
      </c>
      <c r="I4860">
        <v>56.176000000000002</v>
      </c>
      <c r="J4860">
        <v>-4.3159999999999998</v>
      </c>
      <c r="N4860" t="s">
        <v>2252</v>
      </c>
      <c r="T4860">
        <v>21</v>
      </c>
      <c r="V4860">
        <v>10</v>
      </c>
      <c r="W4860">
        <v>14</v>
      </c>
      <c r="X4860" t="s">
        <v>1691</v>
      </c>
      <c r="Y4860">
        <v>16.86</v>
      </c>
      <c r="Z4860">
        <v>21</v>
      </c>
      <c r="AD4860" t="s">
        <v>287</v>
      </c>
      <c r="AG4860" t="s">
        <v>31</v>
      </c>
      <c r="AY4860" t="s">
        <v>31</v>
      </c>
      <c r="AZ4860" t="s">
        <v>31</v>
      </c>
    </row>
    <row r="4861" spans="1:52">
      <c r="A4861" t="s">
        <v>262</v>
      </c>
      <c r="B4861" t="s">
        <v>71</v>
      </c>
      <c r="C4861" t="s">
        <v>174</v>
      </c>
      <c r="D4861" t="s">
        <v>283</v>
      </c>
      <c r="E4861" t="s">
        <v>284</v>
      </c>
      <c r="F4861" t="s">
        <v>288</v>
      </c>
      <c r="H4861" t="s">
        <v>290</v>
      </c>
      <c r="I4861">
        <v>56.176000000000002</v>
      </c>
      <c r="J4861">
        <v>-4.3159999999999998</v>
      </c>
      <c r="N4861" t="s">
        <v>2252</v>
      </c>
      <c r="T4861">
        <v>21</v>
      </c>
      <c r="V4861">
        <v>10</v>
      </c>
      <c r="W4861">
        <v>14</v>
      </c>
      <c r="X4861" t="s">
        <v>1691</v>
      </c>
      <c r="Y4861">
        <v>24.06</v>
      </c>
      <c r="Z4861">
        <v>28</v>
      </c>
      <c r="AD4861" t="s">
        <v>287</v>
      </c>
      <c r="AG4861" t="s">
        <v>31</v>
      </c>
      <c r="AY4861" t="s">
        <v>31</v>
      </c>
      <c r="AZ4861" t="s">
        <v>31</v>
      </c>
    </row>
    <row r="4862" spans="1:52">
      <c r="A4862" t="s">
        <v>262</v>
      </c>
      <c r="B4862" t="s">
        <v>71</v>
      </c>
      <c r="C4862" t="s">
        <v>174</v>
      </c>
      <c r="D4862" t="s">
        <v>283</v>
      </c>
      <c r="E4862" t="s">
        <v>284</v>
      </c>
      <c r="F4862" t="s">
        <v>288</v>
      </c>
      <c r="H4862" t="s">
        <v>290</v>
      </c>
      <c r="I4862">
        <v>56.176000000000002</v>
      </c>
      <c r="J4862">
        <v>-4.3159999999999998</v>
      </c>
      <c r="N4862" t="s">
        <v>2252</v>
      </c>
      <c r="T4862">
        <v>21</v>
      </c>
      <c r="V4862">
        <v>10</v>
      </c>
      <c r="W4862">
        <v>14</v>
      </c>
      <c r="X4862" t="s">
        <v>1691</v>
      </c>
      <c r="Y4862">
        <v>29.87</v>
      </c>
      <c r="Z4862">
        <v>35</v>
      </c>
      <c r="AD4862" t="s">
        <v>287</v>
      </c>
      <c r="AG4862" t="s">
        <v>31</v>
      </c>
      <c r="AY4862" t="s">
        <v>31</v>
      </c>
      <c r="AZ4862" t="s">
        <v>31</v>
      </c>
    </row>
    <row r="4863" spans="1:52">
      <c r="A4863" t="s">
        <v>262</v>
      </c>
      <c r="B4863" t="s">
        <v>71</v>
      </c>
      <c r="C4863" t="s">
        <v>174</v>
      </c>
      <c r="D4863" t="s">
        <v>283</v>
      </c>
      <c r="E4863" t="s">
        <v>284</v>
      </c>
      <c r="F4863" t="s">
        <v>288</v>
      </c>
      <c r="H4863" t="s">
        <v>290</v>
      </c>
      <c r="I4863">
        <v>56.176000000000002</v>
      </c>
      <c r="J4863">
        <v>-4.3159999999999998</v>
      </c>
      <c r="N4863" t="s">
        <v>2252</v>
      </c>
      <c r="T4863">
        <v>9</v>
      </c>
      <c r="V4863">
        <v>10</v>
      </c>
      <c r="W4863">
        <v>14</v>
      </c>
      <c r="X4863" t="s">
        <v>1691</v>
      </c>
      <c r="Y4863">
        <v>32.35</v>
      </c>
      <c r="Z4863">
        <v>42</v>
      </c>
      <c r="AD4863" t="s">
        <v>287</v>
      </c>
      <c r="AG4863" t="s">
        <v>31</v>
      </c>
      <c r="AY4863" t="s">
        <v>31</v>
      </c>
      <c r="AZ4863" t="s">
        <v>31</v>
      </c>
    </row>
    <row r="4864" spans="1:52">
      <c r="A4864" t="s">
        <v>262</v>
      </c>
      <c r="B4864" t="s">
        <v>71</v>
      </c>
      <c r="C4864" t="s">
        <v>174</v>
      </c>
      <c r="D4864" t="s">
        <v>283</v>
      </c>
      <c r="E4864" t="s">
        <v>284</v>
      </c>
      <c r="F4864" t="s">
        <v>288</v>
      </c>
      <c r="H4864" t="s">
        <v>290</v>
      </c>
      <c r="I4864">
        <v>56.176000000000002</v>
      </c>
      <c r="J4864">
        <v>-4.3159999999999998</v>
      </c>
      <c r="N4864" t="s">
        <v>2252</v>
      </c>
      <c r="T4864">
        <v>9</v>
      </c>
      <c r="V4864">
        <v>10</v>
      </c>
      <c r="W4864">
        <v>14</v>
      </c>
      <c r="X4864" t="s">
        <v>1691</v>
      </c>
      <c r="Y4864">
        <v>32.35</v>
      </c>
      <c r="Z4864">
        <v>49</v>
      </c>
      <c r="AD4864" t="s">
        <v>287</v>
      </c>
      <c r="AG4864" t="s">
        <v>31</v>
      </c>
      <c r="AY4864" t="s">
        <v>31</v>
      </c>
      <c r="AZ4864" t="s">
        <v>31</v>
      </c>
    </row>
    <row r="4865" spans="1:52">
      <c r="A4865" t="s">
        <v>262</v>
      </c>
      <c r="B4865" t="s">
        <v>71</v>
      </c>
      <c r="C4865" t="s">
        <v>174</v>
      </c>
      <c r="D4865" t="s">
        <v>283</v>
      </c>
      <c r="E4865" t="s">
        <v>284</v>
      </c>
      <c r="F4865" t="s">
        <v>288</v>
      </c>
      <c r="H4865" t="s">
        <v>290</v>
      </c>
      <c r="I4865">
        <v>56.176000000000002</v>
      </c>
      <c r="J4865">
        <v>-4.3159999999999998</v>
      </c>
      <c r="N4865" t="s">
        <v>2252</v>
      </c>
      <c r="T4865">
        <v>9</v>
      </c>
      <c r="V4865">
        <v>10</v>
      </c>
      <c r="W4865">
        <v>14</v>
      </c>
      <c r="X4865" t="s">
        <v>1691</v>
      </c>
      <c r="Y4865">
        <v>32.4</v>
      </c>
      <c r="Z4865">
        <v>56</v>
      </c>
      <c r="AD4865" t="s">
        <v>287</v>
      </c>
      <c r="AG4865" t="s">
        <v>31</v>
      </c>
      <c r="AY4865" t="s">
        <v>31</v>
      </c>
      <c r="AZ4865" t="s">
        <v>31</v>
      </c>
    </row>
    <row r="4866" spans="1:52">
      <c r="A4866" t="s">
        <v>262</v>
      </c>
      <c r="B4866" t="s">
        <v>71</v>
      </c>
      <c r="C4866" t="s">
        <v>174</v>
      </c>
      <c r="D4866" t="s">
        <v>283</v>
      </c>
      <c r="E4866" t="s">
        <v>284</v>
      </c>
      <c r="F4866" t="s">
        <v>288</v>
      </c>
      <c r="H4866" t="s">
        <v>290</v>
      </c>
      <c r="I4866">
        <v>56.176000000000002</v>
      </c>
      <c r="J4866">
        <v>-4.3159999999999998</v>
      </c>
      <c r="N4866" t="s">
        <v>2252</v>
      </c>
      <c r="T4866">
        <v>21</v>
      </c>
      <c r="V4866">
        <v>24</v>
      </c>
      <c r="W4866">
        <v>0</v>
      </c>
      <c r="X4866" t="s">
        <v>1691</v>
      </c>
      <c r="Y4866">
        <v>0.09</v>
      </c>
      <c r="Z4866">
        <v>0</v>
      </c>
      <c r="AD4866" t="s">
        <v>287</v>
      </c>
      <c r="AG4866" t="s">
        <v>31</v>
      </c>
      <c r="AY4866" t="s">
        <v>31</v>
      </c>
      <c r="AZ4866" t="s">
        <v>31</v>
      </c>
    </row>
    <row r="4867" spans="1:52">
      <c r="A4867" t="s">
        <v>262</v>
      </c>
      <c r="B4867" t="s">
        <v>71</v>
      </c>
      <c r="C4867" t="s">
        <v>174</v>
      </c>
      <c r="D4867" t="s">
        <v>283</v>
      </c>
      <c r="E4867" t="s">
        <v>284</v>
      </c>
      <c r="F4867" t="s">
        <v>288</v>
      </c>
      <c r="H4867" t="s">
        <v>290</v>
      </c>
      <c r="I4867">
        <v>56.176000000000002</v>
      </c>
      <c r="J4867">
        <v>-4.3159999999999998</v>
      </c>
      <c r="N4867" t="s">
        <v>2252</v>
      </c>
      <c r="T4867">
        <v>21</v>
      </c>
      <c r="V4867">
        <v>24</v>
      </c>
      <c r="W4867">
        <v>0</v>
      </c>
      <c r="X4867" t="s">
        <v>1691</v>
      </c>
      <c r="Y4867">
        <v>4.6500000000000004</v>
      </c>
      <c r="Z4867">
        <v>7</v>
      </c>
      <c r="AD4867" t="s">
        <v>287</v>
      </c>
      <c r="AG4867" t="s">
        <v>31</v>
      </c>
      <c r="AY4867" t="s">
        <v>31</v>
      </c>
      <c r="AZ4867" t="s">
        <v>31</v>
      </c>
    </row>
    <row r="4868" spans="1:52">
      <c r="A4868" t="s">
        <v>262</v>
      </c>
      <c r="B4868" t="s">
        <v>71</v>
      </c>
      <c r="C4868" t="s">
        <v>174</v>
      </c>
      <c r="D4868" t="s">
        <v>283</v>
      </c>
      <c r="E4868" t="s">
        <v>284</v>
      </c>
      <c r="F4868" t="s">
        <v>288</v>
      </c>
      <c r="H4868" t="s">
        <v>290</v>
      </c>
      <c r="I4868">
        <v>56.176000000000002</v>
      </c>
      <c r="J4868">
        <v>-4.3159999999999998</v>
      </c>
      <c r="N4868" t="s">
        <v>2252</v>
      </c>
      <c r="T4868">
        <v>21</v>
      </c>
      <c r="V4868">
        <v>24</v>
      </c>
      <c r="W4868">
        <v>0</v>
      </c>
      <c r="X4868" t="s">
        <v>1691</v>
      </c>
      <c r="Y4868">
        <v>11.35</v>
      </c>
      <c r="Z4868">
        <v>14</v>
      </c>
      <c r="AD4868" t="s">
        <v>287</v>
      </c>
      <c r="AG4868" t="s">
        <v>31</v>
      </c>
      <c r="AY4868" t="s">
        <v>31</v>
      </c>
      <c r="AZ4868" t="s">
        <v>31</v>
      </c>
    </row>
    <row r="4869" spans="1:52">
      <c r="A4869" t="s">
        <v>262</v>
      </c>
      <c r="B4869" t="s">
        <v>71</v>
      </c>
      <c r="C4869" t="s">
        <v>174</v>
      </c>
      <c r="D4869" t="s">
        <v>283</v>
      </c>
      <c r="E4869" t="s">
        <v>284</v>
      </c>
      <c r="F4869" t="s">
        <v>288</v>
      </c>
      <c r="H4869" t="s">
        <v>290</v>
      </c>
      <c r="I4869">
        <v>56.176000000000002</v>
      </c>
      <c r="J4869">
        <v>-4.3159999999999998</v>
      </c>
      <c r="N4869" t="s">
        <v>2252</v>
      </c>
      <c r="T4869">
        <v>21</v>
      </c>
      <c r="V4869">
        <v>24</v>
      </c>
      <c r="W4869">
        <v>0</v>
      </c>
      <c r="X4869" t="s">
        <v>1691</v>
      </c>
      <c r="Y4869">
        <v>20.14</v>
      </c>
      <c r="Z4869">
        <v>21</v>
      </c>
      <c r="AD4869" t="s">
        <v>287</v>
      </c>
      <c r="AG4869" t="s">
        <v>31</v>
      </c>
      <c r="AY4869" t="s">
        <v>31</v>
      </c>
      <c r="AZ4869" t="s">
        <v>31</v>
      </c>
    </row>
    <row r="4870" spans="1:52">
      <c r="A4870" t="s">
        <v>262</v>
      </c>
      <c r="B4870" t="s">
        <v>71</v>
      </c>
      <c r="C4870" t="s">
        <v>174</v>
      </c>
      <c r="D4870" t="s">
        <v>283</v>
      </c>
      <c r="E4870" t="s">
        <v>284</v>
      </c>
      <c r="F4870" t="s">
        <v>288</v>
      </c>
      <c r="H4870" t="s">
        <v>290</v>
      </c>
      <c r="I4870">
        <v>56.176000000000002</v>
      </c>
      <c r="J4870">
        <v>-4.3159999999999998</v>
      </c>
      <c r="N4870" t="s">
        <v>2252</v>
      </c>
      <c r="T4870">
        <v>21</v>
      </c>
      <c r="V4870">
        <v>24</v>
      </c>
      <c r="W4870">
        <v>0</v>
      </c>
      <c r="X4870" t="s">
        <v>1691</v>
      </c>
      <c r="Y4870">
        <v>28.63</v>
      </c>
      <c r="Z4870">
        <v>28</v>
      </c>
      <c r="AD4870" t="s">
        <v>287</v>
      </c>
      <c r="AG4870" t="s">
        <v>31</v>
      </c>
      <c r="AY4870" t="s">
        <v>31</v>
      </c>
      <c r="AZ4870" t="s">
        <v>31</v>
      </c>
    </row>
    <row r="4871" spans="1:52">
      <c r="A4871" t="s">
        <v>262</v>
      </c>
      <c r="B4871" t="s">
        <v>71</v>
      </c>
      <c r="C4871" t="s">
        <v>174</v>
      </c>
      <c r="D4871" t="s">
        <v>283</v>
      </c>
      <c r="E4871" t="s">
        <v>284</v>
      </c>
      <c r="F4871" t="s">
        <v>288</v>
      </c>
      <c r="H4871" t="s">
        <v>290</v>
      </c>
      <c r="I4871">
        <v>56.176000000000002</v>
      </c>
      <c r="J4871">
        <v>-4.3159999999999998</v>
      </c>
      <c r="N4871" t="s">
        <v>2252</v>
      </c>
      <c r="T4871">
        <v>21</v>
      </c>
      <c r="V4871">
        <v>24</v>
      </c>
      <c r="W4871">
        <v>0</v>
      </c>
      <c r="X4871" t="s">
        <v>1691</v>
      </c>
      <c r="Y4871">
        <v>36.47</v>
      </c>
      <c r="Z4871">
        <v>35</v>
      </c>
      <c r="AD4871" t="s">
        <v>287</v>
      </c>
      <c r="AG4871" t="s">
        <v>31</v>
      </c>
      <c r="AY4871" t="s">
        <v>31</v>
      </c>
      <c r="AZ4871" t="s">
        <v>31</v>
      </c>
    </row>
    <row r="4872" spans="1:52">
      <c r="A4872" t="s">
        <v>262</v>
      </c>
      <c r="B4872" t="s">
        <v>71</v>
      </c>
      <c r="C4872" t="s">
        <v>174</v>
      </c>
      <c r="D4872" t="s">
        <v>283</v>
      </c>
      <c r="E4872" t="s">
        <v>284</v>
      </c>
      <c r="F4872" t="s">
        <v>288</v>
      </c>
      <c r="H4872" t="s">
        <v>290</v>
      </c>
      <c r="I4872">
        <v>56.176000000000002</v>
      </c>
      <c r="J4872">
        <v>-4.3159999999999998</v>
      </c>
      <c r="N4872" t="s">
        <v>2252</v>
      </c>
      <c r="T4872">
        <v>21</v>
      </c>
      <c r="V4872">
        <v>24</v>
      </c>
      <c r="W4872">
        <v>0</v>
      </c>
      <c r="X4872" t="s">
        <v>1691</v>
      </c>
      <c r="Y4872">
        <v>42.28</v>
      </c>
      <c r="Z4872">
        <v>42</v>
      </c>
      <c r="AD4872" t="s">
        <v>287</v>
      </c>
      <c r="AG4872" t="s">
        <v>31</v>
      </c>
      <c r="AY4872" t="s">
        <v>31</v>
      </c>
      <c r="AZ4872" t="s">
        <v>31</v>
      </c>
    </row>
    <row r="4873" spans="1:52">
      <c r="A4873" t="s">
        <v>262</v>
      </c>
      <c r="B4873" t="s">
        <v>71</v>
      </c>
      <c r="C4873" t="s">
        <v>174</v>
      </c>
      <c r="D4873" t="s">
        <v>283</v>
      </c>
      <c r="E4873" t="s">
        <v>284</v>
      </c>
      <c r="F4873" t="s">
        <v>288</v>
      </c>
      <c r="H4873" t="s">
        <v>290</v>
      </c>
      <c r="I4873">
        <v>56.176000000000002</v>
      </c>
      <c r="J4873">
        <v>-4.3159999999999998</v>
      </c>
      <c r="N4873" t="s">
        <v>2252</v>
      </c>
      <c r="T4873">
        <v>21</v>
      </c>
      <c r="V4873">
        <v>24</v>
      </c>
      <c r="W4873">
        <v>0</v>
      </c>
      <c r="X4873" t="s">
        <v>1691</v>
      </c>
      <c r="Y4873">
        <v>45.95</v>
      </c>
      <c r="Z4873">
        <v>49</v>
      </c>
      <c r="AD4873" t="s">
        <v>287</v>
      </c>
      <c r="AG4873" t="s">
        <v>31</v>
      </c>
      <c r="AY4873" t="s">
        <v>31</v>
      </c>
      <c r="AZ4873" t="s">
        <v>31</v>
      </c>
    </row>
    <row r="4874" spans="1:52">
      <c r="A4874" t="s">
        <v>262</v>
      </c>
      <c r="B4874" t="s">
        <v>71</v>
      </c>
      <c r="C4874" t="s">
        <v>174</v>
      </c>
      <c r="D4874" t="s">
        <v>283</v>
      </c>
      <c r="E4874" t="s">
        <v>284</v>
      </c>
      <c r="F4874" t="s">
        <v>288</v>
      </c>
      <c r="H4874" t="s">
        <v>290</v>
      </c>
      <c r="I4874">
        <v>56.176000000000002</v>
      </c>
      <c r="J4874">
        <v>-4.3159999999999998</v>
      </c>
      <c r="N4874" t="s">
        <v>2252</v>
      </c>
      <c r="T4874">
        <v>21</v>
      </c>
      <c r="V4874">
        <v>24</v>
      </c>
      <c r="W4874">
        <v>0</v>
      </c>
      <c r="X4874" t="s">
        <v>1691</v>
      </c>
      <c r="Y4874">
        <v>48.18</v>
      </c>
      <c r="Z4874">
        <v>56</v>
      </c>
      <c r="AD4874" t="s">
        <v>287</v>
      </c>
      <c r="AG4874" t="s">
        <v>31</v>
      </c>
      <c r="AY4874" t="s">
        <v>31</v>
      </c>
      <c r="AZ4874" t="s">
        <v>31</v>
      </c>
    </row>
    <row r="4875" spans="1:52">
      <c r="A4875" t="s">
        <v>262</v>
      </c>
      <c r="B4875" t="s">
        <v>71</v>
      </c>
      <c r="C4875" t="s">
        <v>174</v>
      </c>
      <c r="D4875" t="s">
        <v>283</v>
      </c>
      <c r="E4875" t="s">
        <v>284</v>
      </c>
      <c r="F4875" t="s">
        <v>288</v>
      </c>
      <c r="H4875" t="s">
        <v>290</v>
      </c>
      <c r="I4875">
        <v>56.176000000000002</v>
      </c>
      <c r="J4875">
        <v>-4.3159999999999998</v>
      </c>
      <c r="N4875" t="s">
        <v>2252</v>
      </c>
      <c r="T4875">
        <v>21</v>
      </c>
      <c r="V4875">
        <v>24</v>
      </c>
      <c r="W4875">
        <v>0</v>
      </c>
      <c r="X4875" t="s">
        <v>1691</v>
      </c>
      <c r="Y4875">
        <v>0</v>
      </c>
      <c r="Z4875">
        <v>0</v>
      </c>
      <c r="AD4875" t="s">
        <v>287</v>
      </c>
      <c r="AG4875" t="s">
        <v>31</v>
      </c>
      <c r="AY4875" t="s">
        <v>31</v>
      </c>
      <c r="AZ4875" t="s">
        <v>31</v>
      </c>
    </row>
    <row r="4876" spans="1:52">
      <c r="A4876" t="s">
        <v>262</v>
      </c>
      <c r="B4876" t="s">
        <v>71</v>
      </c>
      <c r="C4876" t="s">
        <v>174</v>
      </c>
      <c r="D4876" t="s">
        <v>283</v>
      </c>
      <c r="E4876" t="s">
        <v>284</v>
      </c>
      <c r="F4876" t="s">
        <v>288</v>
      </c>
      <c r="H4876" t="s">
        <v>290</v>
      </c>
      <c r="I4876">
        <v>56.176000000000002</v>
      </c>
      <c r="J4876">
        <v>-4.3159999999999998</v>
      </c>
      <c r="N4876" t="s">
        <v>2252</v>
      </c>
      <c r="T4876">
        <v>21</v>
      </c>
      <c r="V4876">
        <v>24</v>
      </c>
      <c r="W4876">
        <v>0</v>
      </c>
      <c r="X4876" t="s">
        <v>1691</v>
      </c>
      <c r="Y4876">
        <v>4.6500000000000004</v>
      </c>
      <c r="Z4876">
        <v>7</v>
      </c>
      <c r="AD4876" t="s">
        <v>287</v>
      </c>
      <c r="AG4876" t="s">
        <v>31</v>
      </c>
      <c r="AY4876" t="s">
        <v>31</v>
      </c>
      <c r="AZ4876" t="s">
        <v>31</v>
      </c>
    </row>
    <row r="4877" spans="1:52">
      <c r="A4877" t="s">
        <v>262</v>
      </c>
      <c r="B4877" t="s">
        <v>71</v>
      </c>
      <c r="C4877" t="s">
        <v>174</v>
      </c>
      <c r="D4877" t="s">
        <v>283</v>
      </c>
      <c r="E4877" t="s">
        <v>284</v>
      </c>
      <c r="F4877" t="s">
        <v>288</v>
      </c>
      <c r="H4877" t="s">
        <v>290</v>
      </c>
      <c r="I4877">
        <v>56.176000000000002</v>
      </c>
      <c r="J4877">
        <v>-4.3159999999999998</v>
      </c>
      <c r="N4877" t="s">
        <v>2252</v>
      </c>
      <c r="T4877">
        <v>21</v>
      </c>
      <c r="V4877">
        <v>24</v>
      </c>
      <c r="W4877">
        <v>0</v>
      </c>
      <c r="X4877" t="s">
        <v>1691</v>
      </c>
      <c r="Y4877">
        <v>11.35</v>
      </c>
      <c r="Z4877">
        <v>14</v>
      </c>
      <c r="AD4877" t="s">
        <v>287</v>
      </c>
      <c r="AG4877" t="s">
        <v>31</v>
      </c>
      <c r="AY4877" t="s">
        <v>31</v>
      </c>
      <c r="AZ4877" t="s">
        <v>31</v>
      </c>
    </row>
    <row r="4878" spans="1:52">
      <c r="A4878" t="s">
        <v>262</v>
      </c>
      <c r="B4878" t="s">
        <v>71</v>
      </c>
      <c r="C4878" t="s">
        <v>174</v>
      </c>
      <c r="D4878" t="s">
        <v>283</v>
      </c>
      <c r="E4878" t="s">
        <v>284</v>
      </c>
      <c r="F4878" t="s">
        <v>288</v>
      </c>
      <c r="H4878" t="s">
        <v>290</v>
      </c>
      <c r="I4878">
        <v>56.176000000000002</v>
      </c>
      <c r="J4878">
        <v>-4.3159999999999998</v>
      </c>
      <c r="N4878" t="s">
        <v>2252</v>
      </c>
      <c r="T4878">
        <v>21</v>
      </c>
      <c r="V4878">
        <v>24</v>
      </c>
      <c r="W4878">
        <v>0</v>
      </c>
      <c r="X4878" t="s">
        <v>1691</v>
      </c>
      <c r="Y4878">
        <v>20.14</v>
      </c>
      <c r="Z4878">
        <v>21</v>
      </c>
      <c r="AD4878" t="s">
        <v>287</v>
      </c>
      <c r="AG4878" t="s">
        <v>31</v>
      </c>
      <c r="AY4878" t="s">
        <v>31</v>
      </c>
      <c r="AZ4878" t="s">
        <v>31</v>
      </c>
    </row>
    <row r="4879" spans="1:52">
      <c r="A4879" t="s">
        <v>262</v>
      </c>
      <c r="B4879" t="s">
        <v>71</v>
      </c>
      <c r="C4879" t="s">
        <v>174</v>
      </c>
      <c r="D4879" t="s">
        <v>283</v>
      </c>
      <c r="E4879" t="s">
        <v>284</v>
      </c>
      <c r="F4879" t="s">
        <v>288</v>
      </c>
      <c r="H4879" t="s">
        <v>290</v>
      </c>
      <c r="I4879">
        <v>56.176000000000002</v>
      </c>
      <c r="J4879">
        <v>-4.3159999999999998</v>
      </c>
      <c r="N4879" t="s">
        <v>2252</v>
      </c>
      <c r="T4879">
        <v>21</v>
      </c>
      <c r="V4879">
        <v>24</v>
      </c>
      <c r="W4879">
        <v>0</v>
      </c>
      <c r="X4879" t="s">
        <v>1691</v>
      </c>
      <c r="Y4879">
        <v>28.63</v>
      </c>
      <c r="Z4879">
        <v>28</v>
      </c>
      <c r="AD4879" t="s">
        <v>287</v>
      </c>
      <c r="AG4879" t="s">
        <v>31</v>
      </c>
      <c r="AY4879" t="s">
        <v>31</v>
      </c>
      <c r="AZ4879" t="s">
        <v>31</v>
      </c>
    </row>
    <row r="4880" spans="1:52">
      <c r="A4880" t="s">
        <v>262</v>
      </c>
      <c r="B4880" t="s">
        <v>71</v>
      </c>
      <c r="C4880" t="s">
        <v>174</v>
      </c>
      <c r="D4880" t="s">
        <v>283</v>
      </c>
      <c r="E4880" t="s">
        <v>284</v>
      </c>
      <c r="F4880" t="s">
        <v>288</v>
      </c>
      <c r="H4880" t="s">
        <v>290</v>
      </c>
      <c r="I4880">
        <v>56.176000000000002</v>
      </c>
      <c r="J4880">
        <v>-4.3159999999999998</v>
      </c>
      <c r="N4880" t="s">
        <v>2252</v>
      </c>
      <c r="T4880">
        <v>21</v>
      </c>
      <c r="V4880">
        <v>24</v>
      </c>
      <c r="W4880">
        <v>0</v>
      </c>
      <c r="X4880" t="s">
        <v>1691</v>
      </c>
      <c r="Y4880">
        <v>36.47</v>
      </c>
      <c r="Z4880">
        <v>35</v>
      </c>
      <c r="AD4880" t="s">
        <v>287</v>
      </c>
      <c r="AG4880" t="s">
        <v>31</v>
      </c>
      <c r="AY4880" t="s">
        <v>31</v>
      </c>
      <c r="AZ4880" t="s">
        <v>31</v>
      </c>
    </row>
    <row r="4881" spans="1:52">
      <c r="A4881" t="s">
        <v>262</v>
      </c>
      <c r="B4881" t="s">
        <v>71</v>
      </c>
      <c r="C4881" t="s">
        <v>174</v>
      </c>
      <c r="D4881" t="s">
        <v>283</v>
      </c>
      <c r="E4881" t="s">
        <v>284</v>
      </c>
      <c r="F4881" t="s">
        <v>288</v>
      </c>
      <c r="H4881" t="s">
        <v>290</v>
      </c>
      <c r="I4881">
        <v>56.176000000000002</v>
      </c>
      <c r="J4881">
        <v>-4.3159999999999998</v>
      </c>
      <c r="N4881" t="s">
        <v>2252</v>
      </c>
      <c r="T4881">
        <v>9</v>
      </c>
      <c r="V4881">
        <v>24</v>
      </c>
      <c r="W4881">
        <v>0</v>
      </c>
      <c r="X4881" t="s">
        <v>1691</v>
      </c>
      <c r="Y4881">
        <v>38.75</v>
      </c>
      <c r="Z4881">
        <v>42</v>
      </c>
      <c r="AD4881" t="s">
        <v>287</v>
      </c>
      <c r="AG4881" t="s">
        <v>31</v>
      </c>
      <c r="AY4881" t="s">
        <v>31</v>
      </c>
      <c r="AZ4881" t="s">
        <v>31</v>
      </c>
    </row>
    <row r="4882" spans="1:52">
      <c r="A4882" t="s">
        <v>262</v>
      </c>
      <c r="B4882" t="s">
        <v>71</v>
      </c>
      <c r="C4882" t="s">
        <v>174</v>
      </c>
      <c r="D4882" t="s">
        <v>283</v>
      </c>
      <c r="E4882" t="s">
        <v>284</v>
      </c>
      <c r="F4882" t="s">
        <v>288</v>
      </c>
      <c r="H4882" t="s">
        <v>290</v>
      </c>
      <c r="I4882">
        <v>56.176000000000002</v>
      </c>
      <c r="J4882">
        <v>-4.3159999999999998</v>
      </c>
      <c r="N4882" t="s">
        <v>2252</v>
      </c>
      <c r="T4882">
        <v>9</v>
      </c>
      <c r="V4882">
        <v>24</v>
      </c>
      <c r="W4882">
        <v>0</v>
      </c>
      <c r="X4882" t="s">
        <v>1691</v>
      </c>
      <c r="Y4882">
        <v>39.5</v>
      </c>
      <c r="Z4882">
        <v>49</v>
      </c>
      <c r="AD4882" t="s">
        <v>287</v>
      </c>
      <c r="AG4882" t="s">
        <v>31</v>
      </c>
      <c r="AY4882" t="s">
        <v>31</v>
      </c>
      <c r="AZ4882" t="s">
        <v>31</v>
      </c>
    </row>
    <row r="4883" spans="1:52">
      <c r="A4883" t="s">
        <v>262</v>
      </c>
      <c r="B4883" t="s">
        <v>71</v>
      </c>
      <c r="C4883" t="s">
        <v>174</v>
      </c>
      <c r="D4883" t="s">
        <v>283</v>
      </c>
      <c r="E4883" t="s">
        <v>284</v>
      </c>
      <c r="F4883" t="s">
        <v>288</v>
      </c>
      <c r="H4883" t="s">
        <v>290</v>
      </c>
      <c r="I4883">
        <v>56.176000000000002</v>
      </c>
      <c r="J4883">
        <v>-4.3159999999999998</v>
      </c>
      <c r="N4883" t="s">
        <v>2252</v>
      </c>
      <c r="T4883">
        <v>9</v>
      </c>
      <c r="V4883">
        <v>24</v>
      </c>
      <c r="W4883">
        <v>0</v>
      </c>
      <c r="X4883" t="s">
        <v>1691</v>
      </c>
      <c r="Y4883">
        <v>39.549999999999997</v>
      </c>
      <c r="Z4883">
        <v>56</v>
      </c>
      <c r="AD4883" t="s">
        <v>287</v>
      </c>
      <c r="AG4883" t="s">
        <v>31</v>
      </c>
      <c r="AY4883" t="s">
        <v>31</v>
      </c>
      <c r="AZ4883" t="s">
        <v>31</v>
      </c>
    </row>
    <row r="4884" spans="1:52">
      <c r="A4884" t="s">
        <v>262</v>
      </c>
      <c r="B4884" t="s">
        <v>71</v>
      </c>
      <c r="C4884" t="s">
        <v>174</v>
      </c>
      <c r="D4884" t="s">
        <v>283</v>
      </c>
      <c r="E4884" t="s">
        <v>284</v>
      </c>
      <c r="F4884" t="s">
        <v>288</v>
      </c>
      <c r="H4884" t="s">
        <v>290</v>
      </c>
      <c r="I4884">
        <v>56.176000000000002</v>
      </c>
      <c r="J4884">
        <v>-4.3159999999999998</v>
      </c>
      <c r="N4884" t="s">
        <v>2252</v>
      </c>
      <c r="T4884">
        <v>15</v>
      </c>
      <c r="V4884">
        <v>10</v>
      </c>
      <c r="W4884">
        <v>14</v>
      </c>
      <c r="X4884" t="s">
        <v>1691</v>
      </c>
      <c r="Y4884">
        <v>0</v>
      </c>
      <c r="Z4884">
        <v>0</v>
      </c>
      <c r="AD4884" t="s">
        <v>287</v>
      </c>
      <c r="AG4884" t="s">
        <v>31</v>
      </c>
      <c r="AY4884" t="s">
        <v>31</v>
      </c>
      <c r="AZ4884" t="s">
        <v>31</v>
      </c>
    </row>
    <row r="4885" spans="1:52">
      <c r="A4885" t="s">
        <v>262</v>
      </c>
      <c r="B4885" t="s">
        <v>71</v>
      </c>
      <c r="C4885" t="s">
        <v>174</v>
      </c>
      <c r="D4885" t="s">
        <v>283</v>
      </c>
      <c r="E4885" t="s">
        <v>284</v>
      </c>
      <c r="F4885" t="s">
        <v>288</v>
      </c>
      <c r="H4885" t="s">
        <v>290</v>
      </c>
      <c r="I4885">
        <v>56.176000000000002</v>
      </c>
      <c r="J4885">
        <v>-4.3159999999999998</v>
      </c>
      <c r="N4885" t="s">
        <v>2252</v>
      </c>
      <c r="T4885">
        <v>15</v>
      </c>
      <c r="V4885">
        <v>10</v>
      </c>
      <c r="W4885">
        <v>14</v>
      </c>
      <c r="X4885" t="s">
        <v>1691</v>
      </c>
      <c r="Y4885">
        <v>0.48</v>
      </c>
      <c r="Z4885">
        <v>7</v>
      </c>
      <c r="AD4885" t="s">
        <v>287</v>
      </c>
      <c r="AG4885" t="s">
        <v>31</v>
      </c>
      <c r="AY4885" t="s">
        <v>31</v>
      </c>
      <c r="AZ4885" t="s">
        <v>31</v>
      </c>
    </row>
    <row r="4886" spans="1:52">
      <c r="A4886" t="s">
        <v>262</v>
      </c>
      <c r="B4886" t="s">
        <v>71</v>
      </c>
      <c r="C4886" t="s">
        <v>174</v>
      </c>
      <c r="D4886" t="s">
        <v>283</v>
      </c>
      <c r="E4886" t="s">
        <v>284</v>
      </c>
      <c r="F4886" t="s">
        <v>288</v>
      </c>
      <c r="H4886" t="s">
        <v>290</v>
      </c>
      <c r="I4886">
        <v>56.176000000000002</v>
      </c>
      <c r="J4886">
        <v>-4.3159999999999998</v>
      </c>
      <c r="N4886" t="s">
        <v>2252</v>
      </c>
      <c r="T4886">
        <v>15</v>
      </c>
      <c r="V4886">
        <v>10</v>
      </c>
      <c r="W4886">
        <v>14</v>
      </c>
      <c r="X4886" t="s">
        <v>1691</v>
      </c>
      <c r="Y4886">
        <v>1.43</v>
      </c>
      <c r="Z4886">
        <v>14</v>
      </c>
      <c r="AD4886" t="s">
        <v>287</v>
      </c>
      <c r="AG4886" t="s">
        <v>31</v>
      </c>
      <c r="AY4886" t="s">
        <v>31</v>
      </c>
      <c r="AZ4886" t="s">
        <v>31</v>
      </c>
    </row>
    <row r="4887" spans="1:52">
      <c r="A4887" t="s">
        <v>262</v>
      </c>
      <c r="B4887" t="s">
        <v>71</v>
      </c>
      <c r="C4887" t="s">
        <v>174</v>
      </c>
      <c r="D4887" t="s">
        <v>283</v>
      </c>
      <c r="E4887" t="s">
        <v>284</v>
      </c>
      <c r="F4887" t="s">
        <v>288</v>
      </c>
      <c r="H4887" t="s">
        <v>290</v>
      </c>
      <c r="I4887">
        <v>56.176000000000002</v>
      </c>
      <c r="J4887">
        <v>-4.3159999999999998</v>
      </c>
      <c r="N4887" t="s">
        <v>2252</v>
      </c>
      <c r="T4887">
        <v>15</v>
      </c>
      <c r="V4887">
        <v>10</v>
      </c>
      <c r="W4887">
        <v>14</v>
      </c>
      <c r="X4887" t="s">
        <v>1691</v>
      </c>
      <c r="Y4887">
        <v>3.51</v>
      </c>
      <c r="Z4887">
        <v>21</v>
      </c>
      <c r="AD4887" t="s">
        <v>287</v>
      </c>
      <c r="AG4887" t="s">
        <v>31</v>
      </c>
      <c r="AY4887" t="s">
        <v>31</v>
      </c>
      <c r="AZ4887" t="s">
        <v>31</v>
      </c>
    </row>
    <row r="4888" spans="1:52">
      <c r="A4888" t="s">
        <v>262</v>
      </c>
      <c r="B4888" t="s">
        <v>71</v>
      </c>
      <c r="C4888" t="s">
        <v>174</v>
      </c>
      <c r="D4888" t="s">
        <v>283</v>
      </c>
      <c r="E4888" t="s">
        <v>284</v>
      </c>
      <c r="F4888" t="s">
        <v>288</v>
      </c>
      <c r="H4888" t="s">
        <v>290</v>
      </c>
      <c r="I4888">
        <v>56.176000000000002</v>
      </c>
      <c r="J4888">
        <v>-4.3159999999999998</v>
      </c>
      <c r="N4888" t="s">
        <v>2252</v>
      </c>
      <c r="T4888">
        <v>15</v>
      </c>
      <c r="V4888">
        <v>10</v>
      </c>
      <c r="W4888">
        <v>14</v>
      </c>
      <c r="X4888" t="s">
        <v>1691</v>
      </c>
      <c r="Y4888">
        <v>7.28</v>
      </c>
      <c r="Z4888">
        <v>28</v>
      </c>
      <c r="AD4888" t="s">
        <v>287</v>
      </c>
      <c r="AG4888" t="s">
        <v>31</v>
      </c>
      <c r="AY4888" t="s">
        <v>31</v>
      </c>
      <c r="AZ4888" t="s">
        <v>31</v>
      </c>
    </row>
    <row r="4889" spans="1:52">
      <c r="A4889" t="s">
        <v>262</v>
      </c>
      <c r="B4889" t="s">
        <v>71</v>
      </c>
      <c r="C4889" t="s">
        <v>174</v>
      </c>
      <c r="D4889" t="s">
        <v>283</v>
      </c>
      <c r="E4889" t="s">
        <v>284</v>
      </c>
      <c r="F4889" t="s">
        <v>288</v>
      </c>
      <c r="H4889" t="s">
        <v>290</v>
      </c>
      <c r="I4889">
        <v>56.176000000000002</v>
      </c>
      <c r="J4889">
        <v>-4.3159999999999998</v>
      </c>
      <c r="N4889" t="s">
        <v>2252</v>
      </c>
      <c r="T4889">
        <v>15</v>
      </c>
      <c r="V4889">
        <v>10</v>
      </c>
      <c r="W4889">
        <v>14</v>
      </c>
      <c r="X4889" t="s">
        <v>1691</v>
      </c>
      <c r="Y4889">
        <v>11.25</v>
      </c>
      <c r="Z4889">
        <v>35</v>
      </c>
      <c r="AD4889" t="s">
        <v>287</v>
      </c>
      <c r="AG4889" t="s">
        <v>31</v>
      </c>
      <c r="AY4889" t="s">
        <v>31</v>
      </c>
      <c r="AZ4889" t="s">
        <v>31</v>
      </c>
    </row>
    <row r="4890" spans="1:52">
      <c r="A4890" t="s">
        <v>262</v>
      </c>
      <c r="B4890" t="s">
        <v>71</v>
      </c>
      <c r="C4890" t="s">
        <v>174</v>
      </c>
      <c r="D4890" t="s">
        <v>283</v>
      </c>
      <c r="E4890" t="s">
        <v>284</v>
      </c>
      <c r="F4890" t="s">
        <v>288</v>
      </c>
      <c r="H4890" t="s">
        <v>290</v>
      </c>
      <c r="I4890">
        <v>56.176000000000002</v>
      </c>
      <c r="J4890">
        <v>-4.3159999999999998</v>
      </c>
      <c r="N4890" t="s">
        <v>2252</v>
      </c>
      <c r="T4890">
        <v>15</v>
      </c>
      <c r="V4890">
        <v>10</v>
      </c>
      <c r="W4890">
        <v>14</v>
      </c>
      <c r="X4890" t="s">
        <v>1691</v>
      </c>
      <c r="Y4890">
        <v>15.03</v>
      </c>
      <c r="Z4890">
        <v>42</v>
      </c>
      <c r="AD4890" t="s">
        <v>287</v>
      </c>
      <c r="AG4890" t="s">
        <v>31</v>
      </c>
      <c r="AY4890" t="s">
        <v>31</v>
      </c>
      <c r="AZ4890" t="s">
        <v>31</v>
      </c>
    </row>
    <row r="4891" spans="1:52">
      <c r="A4891" t="s">
        <v>262</v>
      </c>
      <c r="B4891" t="s">
        <v>71</v>
      </c>
      <c r="C4891" t="s">
        <v>174</v>
      </c>
      <c r="D4891" t="s">
        <v>283</v>
      </c>
      <c r="E4891" t="s">
        <v>284</v>
      </c>
      <c r="F4891" t="s">
        <v>288</v>
      </c>
      <c r="H4891" t="s">
        <v>290</v>
      </c>
      <c r="I4891">
        <v>56.176000000000002</v>
      </c>
      <c r="J4891">
        <v>-4.3159999999999998</v>
      </c>
      <c r="N4891" t="s">
        <v>2252</v>
      </c>
      <c r="T4891">
        <v>15</v>
      </c>
      <c r="V4891">
        <v>10</v>
      </c>
      <c r="W4891">
        <v>14</v>
      </c>
      <c r="X4891" t="s">
        <v>1691</v>
      </c>
      <c r="Y4891">
        <v>18.05</v>
      </c>
      <c r="Z4891">
        <v>49</v>
      </c>
      <c r="AD4891" t="s">
        <v>287</v>
      </c>
      <c r="AG4891" t="s">
        <v>31</v>
      </c>
      <c r="AY4891" t="s">
        <v>31</v>
      </c>
      <c r="AZ4891" t="s">
        <v>31</v>
      </c>
    </row>
    <row r="4892" spans="1:52">
      <c r="A4892" t="s">
        <v>262</v>
      </c>
      <c r="B4892" t="s">
        <v>71</v>
      </c>
      <c r="C4892" t="s">
        <v>174</v>
      </c>
      <c r="D4892" t="s">
        <v>283</v>
      </c>
      <c r="E4892" t="s">
        <v>284</v>
      </c>
      <c r="F4892" t="s">
        <v>288</v>
      </c>
      <c r="H4892" t="s">
        <v>290</v>
      </c>
      <c r="I4892">
        <v>56.176000000000002</v>
      </c>
      <c r="J4892">
        <v>-4.3159999999999998</v>
      </c>
      <c r="N4892" t="s">
        <v>2252</v>
      </c>
      <c r="T4892">
        <v>15</v>
      </c>
      <c r="V4892">
        <v>10</v>
      </c>
      <c r="W4892">
        <v>14</v>
      </c>
      <c r="X4892" t="s">
        <v>1691</v>
      </c>
      <c r="Y4892">
        <v>19.989999999999998</v>
      </c>
      <c r="Z4892">
        <v>56</v>
      </c>
      <c r="AD4892" t="s">
        <v>287</v>
      </c>
      <c r="AG4892" t="s">
        <v>31</v>
      </c>
      <c r="AY4892" t="s">
        <v>31</v>
      </c>
      <c r="AZ4892" t="s">
        <v>31</v>
      </c>
    </row>
    <row r="4893" spans="1:52">
      <c r="A4893" t="s">
        <v>262</v>
      </c>
      <c r="B4893" t="s">
        <v>71</v>
      </c>
      <c r="C4893" t="s">
        <v>174</v>
      </c>
      <c r="D4893" t="s">
        <v>283</v>
      </c>
      <c r="E4893" t="s">
        <v>284</v>
      </c>
      <c r="F4893" t="s">
        <v>288</v>
      </c>
      <c r="H4893" t="s">
        <v>290</v>
      </c>
      <c r="I4893">
        <v>56.176000000000002</v>
      </c>
      <c r="J4893">
        <v>-4.3159999999999998</v>
      </c>
      <c r="N4893" t="s">
        <v>2252</v>
      </c>
      <c r="T4893">
        <v>15</v>
      </c>
      <c r="V4893">
        <v>24</v>
      </c>
      <c r="W4893">
        <v>0</v>
      </c>
      <c r="X4893" t="s">
        <v>1691</v>
      </c>
      <c r="Y4893">
        <v>0</v>
      </c>
      <c r="Z4893">
        <v>0</v>
      </c>
      <c r="AD4893" t="s">
        <v>287</v>
      </c>
      <c r="AG4893" t="s">
        <v>31</v>
      </c>
      <c r="AY4893" t="s">
        <v>31</v>
      </c>
      <c r="AZ4893" t="s">
        <v>31</v>
      </c>
    </row>
    <row r="4894" spans="1:52">
      <c r="A4894" t="s">
        <v>262</v>
      </c>
      <c r="B4894" t="s">
        <v>71</v>
      </c>
      <c r="C4894" t="s">
        <v>174</v>
      </c>
      <c r="D4894" t="s">
        <v>283</v>
      </c>
      <c r="E4894" t="s">
        <v>284</v>
      </c>
      <c r="F4894" t="s">
        <v>288</v>
      </c>
      <c r="H4894" t="s">
        <v>290</v>
      </c>
      <c r="I4894">
        <v>56.176000000000002</v>
      </c>
      <c r="J4894">
        <v>-4.3159999999999998</v>
      </c>
      <c r="N4894" t="s">
        <v>2252</v>
      </c>
      <c r="T4894">
        <v>15</v>
      </c>
      <c r="V4894">
        <v>24</v>
      </c>
      <c r="W4894">
        <v>0</v>
      </c>
      <c r="X4894" t="s">
        <v>1691</v>
      </c>
      <c r="Y4894">
        <v>0.73</v>
      </c>
      <c r="Z4894">
        <v>7</v>
      </c>
      <c r="AD4894" t="s">
        <v>287</v>
      </c>
      <c r="AG4894" t="s">
        <v>31</v>
      </c>
      <c r="AY4894" t="s">
        <v>31</v>
      </c>
      <c r="AZ4894" t="s">
        <v>31</v>
      </c>
    </row>
    <row r="4895" spans="1:52">
      <c r="A4895" t="s">
        <v>262</v>
      </c>
      <c r="B4895" t="s">
        <v>71</v>
      </c>
      <c r="C4895" t="s">
        <v>174</v>
      </c>
      <c r="D4895" t="s">
        <v>283</v>
      </c>
      <c r="E4895" t="s">
        <v>284</v>
      </c>
      <c r="F4895" t="s">
        <v>288</v>
      </c>
      <c r="H4895" t="s">
        <v>290</v>
      </c>
      <c r="I4895">
        <v>56.176000000000002</v>
      </c>
      <c r="J4895">
        <v>-4.3159999999999998</v>
      </c>
      <c r="N4895" t="s">
        <v>2252</v>
      </c>
      <c r="T4895">
        <v>15</v>
      </c>
      <c r="V4895">
        <v>24</v>
      </c>
      <c r="W4895">
        <v>0</v>
      </c>
      <c r="X4895" t="s">
        <v>1691</v>
      </c>
      <c r="Y4895">
        <v>1.77</v>
      </c>
      <c r="Z4895">
        <v>14</v>
      </c>
      <c r="AD4895" t="s">
        <v>287</v>
      </c>
      <c r="AG4895" t="s">
        <v>31</v>
      </c>
      <c r="AY4895" t="s">
        <v>31</v>
      </c>
      <c r="AZ4895" t="s">
        <v>31</v>
      </c>
    </row>
    <row r="4896" spans="1:52">
      <c r="A4896" t="s">
        <v>262</v>
      </c>
      <c r="B4896" t="s">
        <v>71</v>
      </c>
      <c r="C4896" t="s">
        <v>174</v>
      </c>
      <c r="D4896" t="s">
        <v>283</v>
      </c>
      <c r="E4896" t="s">
        <v>284</v>
      </c>
      <c r="F4896" t="s">
        <v>288</v>
      </c>
      <c r="H4896" t="s">
        <v>290</v>
      </c>
      <c r="I4896">
        <v>56.176000000000002</v>
      </c>
      <c r="J4896">
        <v>-4.3159999999999998</v>
      </c>
      <c r="N4896" t="s">
        <v>2252</v>
      </c>
      <c r="T4896">
        <v>15</v>
      </c>
      <c r="V4896">
        <v>24</v>
      </c>
      <c r="W4896">
        <v>0</v>
      </c>
      <c r="X4896" t="s">
        <v>1691</v>
      </c>
      <c r="Y4896">
        <v>4.4000000000000004</v>
      </c>
      <c r="Z4896">
        <v>21</v>
      </c>
      <c r="AD4896" t="s">
        <v>287</v>
      </c>
      <c r="AG4896" t="s">
        <v>31</v>
      </c>
      <c r="AY4896" t="s">
        <v>31</v>
      </c>
      <c r="AZ4896" t="s">
        <v>31</v>
      </c>
    </row>
    <row r="4897" spans="1:52">
      <c r="A4897" t="s">
        <v>262</v>
      </c>
      <c r="B4897" t="s">
        <v>71</v>
      </c>
      <c r="C4897" t="s">
        <v>174</v>
      </c>
      <c r="D4897" t="s">
        <v>283</v>
      </c>
      <c r="E4897" t="s">
        <v>284</v>
      </c>
      <c r="F4897" t="s">
        <v>288</v>
      </c>
      <c r="H4897" t="s">
        <v>290</v>
      </c>
      <c r="I4897">
        <v>56.176000000000002</v>
      </c>
      <c r="J4897">
        <v>-4.3159999999999998</v>
      </c>
      <c r="N4897" t="s">
        <v>2252</v>
      </c>
      <c r="T4897">
        <v>15</v>
      </c>
      <c r="V4897">
        <v>24</v>
      </c>
      <c r="W4897">
        <v>0</v>
      </c>
      <c r="X4897" t="s">
        <v>1691</v>
      </c>
      <c r="Y4897">
        <v>9.57</v>
      </c>
      <c r="Z4897">
        <v>28</v>
      </c>
      <c r="AD4897" t="s">
        <v>287</v>
      </c>
      <c r="AG4897" t="s">
        <v>31</v>
      </c>
      <c r="AY4897" t="s">
        <v>31</v>
      </c>
      <c r="AZ4897" t="s">
        <v>31</v>
      </c>
    </row>
    <row r="4898" spans="1:52">
      <c r="A4898" t="s">
        <v>262</v>
      </c>
      <c r="B4898" t="s">
        <v>71</v>
      </c>
      <c r="C4898" t="s">
        <v>174</v>
      </c>
      <c r="D4898" t="s">
        <v>283</v>
      </c>
      <c r="E4898" t="s">
        <v>284</v>
      </c>
      <c r="F4898" t="s">
        <v>288</v>
      </c>
      <c r="H4898" t="s">
        <v>290</v>
      </c>
      <c r="I4898">
        <v>56.176000000000002</v>
      </c>
      <c r="J4898">
        <v>-4.3159999999999998</v>
      </c>
      <c r="N4898" t="s">
        <v>2252</v>
      </c>
      <c r="T4898">
        <v>15</v>
      </c>
      <c r="V4898">
        <v>24</v>
      </c>
      <c r="W4898">
        <v>0</v>
      </c>
      <c r="X4898" t="s">
        <v>1691</v>
      </c>
      <c r="Y4898">
        <v>15.18</v>
      </c>
      <c r="Z4898">
        <v>35</v>
      </c>
      <c r="AD4898" t="s">
        <v>287</v>
      </c>
      <c r="AG4898" t="s">
        <v>31</v>
      </c>
      <c r="AY4898" t="s">
        <v>31</v>
      </c>
      <c r="AZ4898" t="s">
        <v>31</v>
      </c>
    </row>
    <row r="4899" spans="1:52">
      <c r="A4899" t="s">
        <v>262</v>
      </c>
      <c r="B4899" t="s">
        <v>71</v>
      </c>
      <c r="C4899" t="s">
        <v>174</v>
      </c>
      <c r="D4899" t="s">
        <v>283</v>
      </c>
      <c r="E4899" t="s">
        <v>284</v>
      </c>
      <c r="F4899" t="s">
        <v>288</v>
      </c>
      <c r="H4899" t="s">
        <v>290</v>
      </c>
      <c r="I4899">
        <v>56.176000000000002</v>
      </c>
      <c r="J4899">
        <v>-4.3159999999999998</v>
      </c>
      <c r="N4899" t="s">
        <v>2252</v>
      </c>
      <c r="T4899">
        <v>15</v>
      </c>
      <c r="V4899">
        <v>24</v>
      </c>
      <c r="W4899">
        <v>0</v>
      </c>
      <c r="X4899" t="s">
        <v>1691</v>
      </c>
      <c r="Y4899">
        <v>19.989999999999998</v>
      </c>
      <c r="Z4899">
        <v>42</v>
      </c>
      <c r="AD4899" t="s">
        <v>287</v>
      </c>
      <c r="AG4899" t="s">
        <v>31</v>
      </c>
      <c r="AY4899" t="s">
        <v>31</v>
      </c>
      <c r="AZ4899" t="s">
        <v>31</v>
      </c>
    </row>
    <row r="4900" spans="1:52">
      <c r="A4900" t="s">
        <v>262</v>
      </c>
      <c r="B4900" t="s">
        <v>71</v>
      </c>
      <c r="C4900" t="s">
        <v>174</v>
      </c>
      <c r="D4900" t="s">
        <v>283</v>
      </c>
      <c r="E4900" t="s">
        <v>284</v>
      </c>
      <c r="F4900" t="s">
        <v>288</v>
      </c>
      <c r="H4900" t="s">
        <v>290</v>
      </c>
      <c r="I4900">
        <v>56.176000000000002</v>
      </c>
      <c r="J4900">
        <v>-4.3159999999999998</v>
      </c>
      <c r="N4900" t="s">
        <v>2252</v>
      </c>
      <c r="T4900">
        <v>15</v>
      </c>
      <c r="V4900">
        <v>24</v>
      </c>
      <c r="W4900">
        <v>0</v>
      </c>
      <c r="X4900" t="s">
        <v>1691</v>
      </c>
      <c r="Y4900">
        <v>23.61</v>
      </c>
      <c r="Z4900">
        <v>49</v>
      </c>
      <c r="AD4900" t="s">
        <v>287</v>
      </c>
      <c r="AG4900" t="s">
        <v>31</v>
      </c>
      <c r="AY4900" t="s">
        <v>31</v>
      </c>
      <c r="AZ4900" t="s">
        <v>31</v>
      </c>
    </row>
    <row r="4901" spans="1:52">
      <c r="A4901" t="s">
        <v>262</v>
      </c>
      <c r="B4901" t="s">
        <v>71</v>
      </c>
      <c r="C4901" t="s">
        <v>174</v>
      </c>
      <c r="D4901" t="s">
        <v>283</v>
      </c>
      <c r="E4901" t="s">
        <v>284</v>
      </c>
      <c r="F4901" t="s">
        <v>288</v>
      </c>
      <c r="H4901" t="s">
        <v>290</v>
      </c>
      <c r="I4901">
        <v>56.176000000000002</v>
      </c>
      <c r="J4901">
        <v>-4.3159999999999998</v>
      </c>
      <c r="N4901" t="s">
        <v>2252</v>
      </c>
      <c r="T4901">
        <v>15</v>
      </c>
      <c r="V4901">
        <v>24</v>
      </c>
      <c r="W4901">
        <v>0</v>
      </c>
      <c r="X4901" t="s">
        <v>1691</v>
      </c>
      <c r="Y4901">
        <v>25.85</v>
      </c>
      <c r="Z4901">
        <v>56</v>
      </c>
      <c r="AD4901" t="s">
        <v>287</v>
      </c>
      <c r="AG4901" t="s">
        <v>31</v>
      </c>
      <c r="AY4901" t="s">
        <v>31</v>
      </c>
      <c r="AZ4901" t="s">
        <v>31</v>
      </c>
    </row>
    <row r="4902" spans="1:52">
      <c r="A4902" t="s">
        <v>262</v>
      </c>
      <c r="B4902" t="s">
        <v>71</v>
      </c>
      <c r="C4902" t="s">
        <v>174</v>
      </c>
      <c r="D4902" t="s">
        <v>283</v>
      </c>
      <c r="E4902" t="s">
        <v>284</v>
      </c>
      <c r="F4902" t="s">
        <v>288</v>
      </c>
      <c r="H4902" t="s">
        <v>290</v>
      </c>
      <c r="I4902">
        <v>56.176000000000002</v>
      </c>
      <c r="J4902">
        <v>-4.3159999999999998</v>
      </c>
      <c r="N4902" t="s">
        <v>2252</v>
      </c>
      <c r="T4902">
        <v>12</v>
      </c>
      <c r="V4902">
        <v>10</v>
      </c>
      <c r="W4902">
        <v>14</v>
      </c>
      <c r="X4902" t="s">
        <v>1691</v>
      </c>
      <c r="Y4902">
        <v>0.18</v>
      </c>
      <c r="Z4902">
        <v>0</v>
      </c>
      <c r="AD4902" t="s">
        <v>287</v>
      </c>
      <c r="AG4902" t="s">
        <v>31</v>
      </c>
      <c r="AY4902" t="s">
        <v>31</v>
      </c>
      <c r="AZ4902" t="s">
        <v>31</v>
      </c>
    </row>
    <row r="4903" spans="1:52">
      <c r="A4903" t="s">
        <v>262</v>
      </c>
      <c r="B4903" t="s">
        <v>71</v>
      </c>
      <c r="C4903" t="s">
        <v>174</v>
      </c>
      <c r="D4903" t="s">
        <v>283</v>
      </c>
      <c r="E4903" t="s">
        <v>284</v>
      </c>
      <c r="F4903" t="s">
        <v>288</v>
      </c>
      <c r="H4903" t="s">
        <v>290</v>
      </c>
      <c r="I4903">
        <v>56.176000000000002</v>
      </c>
      <c r="J4903">
        <v>-4.3159999999999998</v>
      </c>
      <c r="N4903" t="s">
        <v>2252</v>
      </c>
      <c r="T4903">
        <v>12</v>
      </c>
      <c r="V4903">
        <v>10</v>
      </c>
      <c r="W4903">
        <v>14</v>
      </c>
      <c r="X4903" t="s">
        <v>1691</v>
      </c>
      <c r="Y4903">
        <v>0.38</v>
      </c>
      <c r="Z4903">
        <v>7</v>
      </c>
      <c r="AD4903" t="s">
        <v>287</v>
      </c>
      <c r="AG4903" t="s">
        <v>31</v>
      </c>
      <c r="AY4903" t="s">
        <v>31</v>
      </c>
      <c r="AZ4903" t="s">
        <v>31</v>
      </c>
    </row>
    <row r="4904" spans="1:52">
      <c r="A4904" t="s">
        <v>262</v>
      </c>
      <c r="B4904" t="s">
        <v>71</v>
      </c>
      <c r="C4904" t="s">
        <v>174</v>
      </c>
      <c r="D4904" t="s">
        <v>283</v>
      </c>
      <c r="E4904" t="s">
        <v>284</v>
      </c>
      <c r="F4904" t="s">
        <v>288</v>
      </c>
      <c r="H4904" t="s">
        <v>290</v>
      </c>
      <c r="I4904">
        <v>56.176000000000002</v>
      </c>
      <c r="J4904">
        <v>-4.3159999999999998</v>
      </c>
      <c r="N4904" t="s">
        <v>2252</v>
      </c>
      <c r="T4904">
        <v>12</v>
      </c>
      <c r="V4904">
        <v>10</v>
      </c>
      <c r="W4904">
        <v>14</v>
      </c>
      <c r="X4904" t="s">
        <v>1691</v>
      </c>
      <c r="Y4904">
        <v>0.53</v>
      </c>
      <c r="Z4904">
        <v>14</v>
      </c>
      <c r="AD4904" t="s">
        <v>287</v>
      </c>
      <c r="AG4904" t="s">
        <v>31</v>
      </c>
      <c r="AY4904" t="s">
        <v>31</v>
      </c>
      <c r="AZ4904" t="s">
        <v>31</v>
      </c>
    </row>
    <row r="4905" spans="1:52">
      <c r="A4905" t="s">
        <v>262</v>
      </c>
      <c r="B4905" t="s">
        <v>71</v>
      </c>
      <c r="C4905" t="s">
        <v>174</v>
      </c>
      <c r="D4905" t="s">
        <v>283</v>
      </c>
      <c r="E4905" t="s">
        <v>284</v>
      </c>
      <c r="F4905" t="s">
        <v>288</v>
      </c>
      <c r="H4905" t="s">
        <v>290</v>
      </c>
      <c r="I4905">
        <v>56.176000000000002</v>
      </c>
      <c r="J4905">
        <v>-4.3159999999999998</v>
      </c>
      <c r="N4905" t="s">
        <v>2252</v>
      </c>
      <c r="T4905">
        <v>12</v>
      </c>
      <c r="V4905">
        <v>10</v>
      </c>
      <c r="W4905">
        <v>14</v>
      </c>
      <c r="X4905" t="s">
        <v>1691</v>
      </c>
      <c r="Y4905">
        <v>1.38</v>
      </c>
      <c r="Z4905">
        <v>21</v>
      </c>
      <c r="AD4905" t="s">
        <v>287</v>
      </c>
      <c r="AG4905" t="s">
        <v>31</v>
      </c>
      <c r="AY4905" t="s">
        <v>31</v>
      </c>
      <c r="AZ4905" t="s">
        <v>31</v>
      </c>
    </row>
    <row r="4906" spans="1:52">
      <c r="A4906" t="s">
        <v>262</v>
      </c>
      <c r="B4906" t="s">
        <v>71</v>
      </c>
      <c r="C4906" t="s">
        <v>174</v>
      </c>
      <c r="D4906" t="s">
        <v>283</v>
      </c>
      <c r="E4906" t="s">
        <v>284</v>
      </c>
      <c r="F4906" t="s">
        <v>288</v>
      </c>
      <c r="H4906" t="s">
        <v>290</v>
      </c>
      <c r="I4906">
        <v>56.176000000000002</v>
      </c>
      <c r="J4906">
        <v>-4.3159999999999998</v>
      </c>
      <c r="N4906" t="s">
        <v>2252</v>
      </c>
      <c r="T4906">
        <v>12</v>
      </c>
      <c r="V4906">
        <v>10</v>
      </c>
      <c r="W4906">
        <v>14</v>
      </c>
      <c r="X4906" t="s">
        <v>1691</v>
      </c>
      <c r="Y4906">
        <v>2.77</v>
      </c>
      <c r="Z4906">
        <v>28</v>
      </c>
      <c r="AD4906" t="s">
        <v>287</v>
      </c>
      <c r="AG4906" t="s">
        <v>31</v>
      </c>
      <c r="AY4906" t="s">
        <v>31</v>
      </c>
      <c r="AZ4906" t="s">
        <v>31</v>
      </c>
    </row>
    <row r="4907" spans="1:52">
      <c r="A4907" t="s">
        <v>262</v>
      </c>
      <c r="B4907" t="s">
        <v>71</v>
      </c>
      <c r="C4907" t="s">
        <v>174</v>
      </c>
      <c r="D4907" t="s">
        <v>283</v>
      </c>
      <c r="E4907" t="s">
        <v>284</v>
      </c>
      <c r="F4907" t="s">
        <v>288</v>
      </c>
      <c r="H4907" t="s">
        <v>290</v>
      </c>
      <c r="I4907">
        <v>56.176000000000002</v>
      </c>
      <c r="J4907">
        <v>-4.3159999999999998</v>
      </c>
      <c r="N4907" t="s">
        <v>2252</v>
      </c>
      <c r="T4907">
        <v>12</v>
      </c>
      <c r="V4907">
        <v>10</v>
      </c>
      <c r="W4907">
        <v>14</v>
      </c>
      <c r="X4907" t="s">
        <v>1691</v>
      </c>
      <c r="Y4907">
        <v>4.55</v>
      </c>
      <c r="Z4907">
        <v>35</v>
      </c>
      <c r="AD4907" t="s">
        <v>287</v>
      </c>
      <c r="AG4907" t="s">
        <v>31</v>
      </c>
      <c r="AY4907" t="s">
        <v>31</v>
      </c>
      <c r="AZ4907" t="s">
        <v>31</v>
      </c>
    </row>
    <row r="4908" spans="1:52">
      <c r="A4908" t="s">
        <v>262</v>
      </c>
      <c r="B4908" t="s">
        <v>71</v>
      </c>
      <c r="C4908" t="s">
        <v>174</v>
      </c>
      <c r="D4908" t="s">
        <v>283</v>
      </c>
      <c r="E4908" t="s">
        <v>284</v>
      </c>
      <c r="F4908" t="s">
        <v>288</v>
      </c>
      <c r="H4908" t="s">
        <v>290</v>
      </c>
      <c r="I4908">
        <v>56.176000000000002</v>
      </c>
      <c r="J4908">
        <v>-4.3159999999999998</v>
      </c>
      <c r="N4908" t="s">
        <v>2252</v>
      </c>
      <c r="T4908">
        <v>12</v>
      </c>
      <c r="V4908">
        <v>10</v>
      </c>
      <c r="W4908">
        <v>14</v>
      </c>
      <c r="X4908" t="s">
        <v>1691</v>
      </c>
      <c r="Y4908">
        <v>6.98</v>
      </c>
      <c r="Z4908">
        <v>42</v>
      </c>
      <c r="AD4908" t="s">
        <v>287</v>
      </c>
      <c r="AG4908" t="s">
        <v>31</v>
      </c>
      <c r="AY4908" t="s">
        <v>31</v>
      </c>
      <c r="AZ4908" t="s">
        <v>31</v>
      </c>
    </row>
    <row r="4909" spans="1:52">
      <c r="A4909" t="s">
        <v>262</v>
      </c>
      <c r="B4909" t="s">
        <v>71</v>
      </c>
      <c r="C4909" t="s">
        <v>174</v>
      </c>
      <c r="D4909" t="s">
        <v>283</v>
      </c>
      <c r="E4909" t="s">
        <v>284</v>
      </c>
      <c r="F4909" t="s">
        <v>288</v>
      </c>
      <c r="H4909" t="s">
        <v>290</v>
      </c>
      <c r="I4909">
        <v>56.176000000000002</v>
      </c>
      <c r="J4909">
        <v>-4.3159999999999998</v>
      </c>
      <c r="N4909" t="s">
        <v>2252</v>
      </c>
      <c r="T4909">
        <v>12</v>
      </c>
      <c r="V4909">
        <v>10</v>
      </c>
      <c r="W4909">
        <v>14</v>
      </c>
      <c r="X4909" t="s">
        <v>1691</v>
      </c>
      <c r="Y4909">
        <v>9.86</v>
      </c>
      <c r="Z4909">
        <v>49</v>
      </c>
      <c r="AD4909" t="s">
        <v>287</v>
      </c>
      <c r="AG4909" t="s">
        <v>31</v>
      </c>
      <c r="AY4909" t="s">
        <v>31</v>
      </c>
      <c r="AZ4909" t="s">
        <v>31</v>
      </c>
    </row>
    <row r="4910" spans="1:52">
      <c r="A4910" t="s">
        <v>262</v>
      </c>
      <c r="B4910" t="s">
        <v>71</v>
      </c>
      <c r="C4910" t="s">
        <v>174</v>
      </c>
      <c r="D4910" t="s">
        <v>283</v>
      </c>
      <c r="E4910" t="s">
        <v>284</v>
      </c>
      <c r="F4910" t="s">
        <v>288</v>
      </c>
      <c r="H4910" t="s">
        <v>290</v>
      </c>
      <c r="I4910">
        <v>56.176000000000002</v>
      </c>
      <c r="J4910">
        <v>-4.3159999999999998</v>
      </c>
      <c r="N4910" t="s">
        <v>2252</v>
      </c>
      <c r="T4910">
        <v>12</v>
      </c>
      <c r="V4910">
        <v>10</v>
      </c>
      <c r="W4910">
        <v>14</v>
      </c>
      <c r="X4910" t="s">
        <v>1691</v>
      </c>
      <c r="Y4910">
        <v>12.15</v>
      </c>
      <c r="Z4910">
        <v>56</v>
      </c>
      <c r="AD4910" t="s">
        <v>287</v>
      </c>
      <c r="AG4910" t="s">
        <v>31</v>
      </c>
      <c r="AY4910" t="s">
        <v>31</v>
      </c>
      <c r="AZ4910" t="s">
        <v>31</v>
      </c>
    </row>
    <row r="4911" spans="1:52">
      <c r="A4911" t="s">
        <v>262</v>
      </c>
      <c r="B4911" t="s">
        <v>71</v>
      </c>
      <c r="C4911" t="s">
        <v>174</v>
      </c>
      <c r="D4911" t="s">
        <v>283</v>
      </c>
      <c r="E4911" t="s">
        <v>284</v>
      </c>
      <c r="F4911" t="s">
        <v>288</v>
      </c>
      <c r="H4911" t="s">
        <v>290</v>
      </c>
      <c r="I4911">
        <v>56.176000000000002</v>
      </c>
      <c r="J4911">
        <v>-4.3159999999999998</v>
      </c>
      <c r="N4911" t="s">
        <v>2252</v>
      </c>
      <c r="T4911">
        <v>12</v>
      </c>
      <c r="V4911">
        <v>24</v>
      </c>
      <c r="W4911">
        <v>0</v>
      </c>
      <c r="X4911" t="s">
        <v>1691</v>
      </c>
      <c r="Y4911">
        <v>0.09</v>
      </c>
      <c r="Z4911">
        <v>0</v>
      </c>
      <c r="AD4911" t="s">
        <v>287</v>
      </c>
      <c r="AG4911" t="s">
        <v>31</v>
      </c>
      <c r="AY4911" t="s">
        <v>31</v>
      </c>
      <c r="AZ4911" t="s">
        <v>31</v>
      </c>
    </row>
    <row r="4912" spans="1:52">
      <c r="A4912" t="s">
        <v>262</v>
      </c>
      <c r="B4912" t="s">
        <v>71</v>
      </c>
      <c r="C4912" t="s">
        <v>174</v>
      </c>
      <c r="D4912" t="s">
        <v>283</v>
      </c>
      <c r="E4912" t="s">
        <v>284</v>
      </c>
      <c r="F4912" t="s">
        <v>288</v>
      </c>
      <c r="H4912" t="s">
        <v>290</v>
      </c>
      <c r="I4912">
        <v>56.176000000000002</v>
      </c>
      <c r="J4912">
        <v>-4.3159999999999998</v>
      </c>
      <c r="N4912" t="s">
        <v>2252</v>
      </c>
      <c r="T4912">
        <v>12</v>
      </c>
      <c r="V4912">
        <v>24</v>
      </c>
      <c r="W4912">
        <v>0</v>
      </c>
      <c r="X4912" t="s">
        <v>1691</v>
      </c>
      <c r="Y4912">
        <v>0.53</v>
      </c>
      <c r="Z4912">
        <v>7</v>
      </c>
      <c r="AD4912" t="s">
        <v>287</v>
      </c>
      <c r="AG4912" t="s">
        <v>31</v>
      </c>
      <c r="AY4912" t="s">
        <v>31</v>
      </c>
      <c r="AZ4912" t="s">
        <v>31</v>
      </c>
    </row>
    <row r="4913" spans="1:52">
      <c r="A4913" t="s">
        <v>262</v>
      </c>
      <c r="B4913" t="s">
        <v>71</v>
      </c>
      <c r="C4913" t="s">
        <v>174</v>
      </c>
      <c r="D4913" t="s">
        <v>283</v>
      </c>
      <c r="E4913" t="s">
        <v>284</v>
      </c>
      <c r="F4913" t="s">
        <v>288</v>
      </c>
      <c r="H4913" t="s">
        <v>290</v>
      </c>
      <c r="I4913">
        <v>56.176000000000002</v>
      </c>
      <c r="J4913">
        <v>-4.3159999999999998</v>
      </c>
      <c r="N4913" t="s">
        <v>2252</v>
      </c>
      <c r="T4913">
        <v>12</v>
      </c>
      <c r="V4913">
        <v>24</v>
      </c>
      <c r="W4913">
        <v>0</v>
      </c>
      <c r="X4913" t="s">
        <v>1691</v>
      </c>
      <c r="Y4913">
        <v>0.53</v>
      </c>
      <c r="Z4913">
        <v>14</v>
      </c>
      <c r="AD4913" t="s">
        <v>287</v>
      </c>
      <c r="AG4913" t="s">
        <v>31</v>
      </c>
      <c r="AY4913" t="s">
        <v>31</v>
      </c>
      <c r="AZ4913" t="s">
        <v>31</v>
      </c>
    </row>
    <row r="4914" spans="1:52">
      <c r="A4914" t="s">
        <v>262</v>
      </c>
      <c r="B4914" t="s">
        <v>71</v>
      </c>
      <c r="C4914" t="s">
        <v>174</v>
      </c>
      <c r="D4914" t="s">
        <v>283</v>
      </c>
      <c r="E4914" t="s">
        <v>284</v>
      </c>
      <c r="F4914" t="s">
        <v>288</v>
      </c>
      <c r="H4914" t="s">
        <v>290</v>
      </c>
      <c r="I4914">
        <v>56.176000000000002</v>
      </c>
      <c r="J4914">
        <v>-4.3159999999999998</v>
      </c>
      <c r="N4914" t="s">
        <v>2252</v>
      </c>
      <c r="T4914">
        <v>12</v>
      </c>
      <c r="V4914">
        <v>24</v>
      </c>
      <c r="W4914">
        <v>0</v>
      </c>
      <c r="X4914" t="s">
        <v>1691</v>
      </c>
      <c r="Y4914">
        <v>1.43</v>
      </c>
      <c r="Z4914">
        <v>21</v>
      </c>
      <c r="AD4914" t="s">
        <v>287</v>
      </c>
      <c r="AG4914" t="s">
        <v>31</v>
      </c>
      <c r="AY4914" t="s">
        <v>31</v>
      </c>
      <c r="AZ4914" t="s">
        <v>31</v>
      </c>
    </row>
    <row r="4915" spans="1:52">
      <c r="A4915" t="s">
        <v>262</v>
      </c>
      <c r="B4915" t="s">
        <v>71</v>
      </c>
      <c r="C4915" t="s">
        <v>174</v>
      </c>
      <c r="D4915" t="s">
        <v>283</v>
      </c>
      <c r="E4915" t="s">
        <v>284</v>
      </c>
      <c r="F4915" t="s">
        <v>288</v>
      </c>
      <c r="H4915" t="s">
        <v>290</v>
      </c>
      <c r="I4915">
        <v>56.176000000000002</v>
      </c>
      <c r="J4915">
        <v>-4.3159999999999998</v>
      </c>
      <c r="N4915" t="s">
        <v>2252</v>
      </c>
      <c r="T4915">
        <v>12</v>
      </c>
      <c r="V4915">
        <v>24</v>
      </c>
      <c r="W4915">
        <v>0</v>
      </c>
      <c r="X4915" t="s">
        <v>1691</v>
      </c>
      <c r="Y4915">
        <v>3.21</v>
      </c>
      <c r="Z4915">
        <v>28</v>
      </c>
      <c r="AD4915" t="s">
        <v>287</v>
      </c>
      <c r="AG4915" t="s">
        <v>31</v>
      </c>
      <c r="AY4915" t="s">
        <v>31</v>
      </c>
      <c r="AZ4915" t="s">
        <v>31</v>
      </c>
    </row>
    <row r="4916" spans="1:52">
      <c r="A4916" t="s">
        <v>262</v>
      </c>
      <c r="B4916" t="s">
        <v>71</v>
      </c>
      <c r="C4916" t="s">
        <v>174</v>
      </c>
      <c r="D4916" t="s">
        <v>283</v>
      </c>
      <c r="E4916" t="s">
        <v>284</v>
      </c>
      <c r="F4916" t="s">
        <v>288</v>
      </c>
      <c r="H4916" t="s">
        <v>290</v>
      </c>
      <c r="I4916">
        <v>56.176000000000002</v>
      </c>
      <c r="J4916">
        <v>-4.3159999999999998</v>
      </c>
      <c r="N4916" t="s">
        <v>2252</v>
      </c>
      <c r="T4916">
        <v>12</v>
      </c>
      <c r="V4916">
        <v>24</v>
      </c>
      <c r="W4916">
        <v>0</v>
      </c>
      <c r="X4916" t="s">
        <v>1691</v>
      </c>
      <c r="Y4916">
        <v>6.59</v>
      </c>
      <c r="Z4916">
        <v>35</v>
      </c>
      <c r="AD4916" t="s">
        <v>287</v>
      </c>
      <c r="AG4916" t="s">
        <v>31</v>
      </c>
      <c r="AY4916" t="s">
        <v>31</v>
      </c>
      <c r="AZ4916" t="s">
        <v>31</v>
      </c>
    </row>
    <row r="4917" spans="1:52">
      <c r="A4917" t="s">
        <v>262</v>
      </c>
      <c r="B4917" t="s">
        <v>71</v>
      </c>
      <c r="C4917" t="s">
        <v>174</v>
      </c>
      <c r="D4917" t="s">
        <v>283</v>
      </c>
      <c r="E4917" t="s">
        <v>284</v>
      </c>
      <c r="F4917" t="s">
        <v>288</v>
      </c>
      <c r="H4917" t="s">
        <v>290</v>
      </c>
      <c r="I4917">
        <v>56.176000000000002</v>
      </c>
      <c r="J4917">
        <v>-4.3159999999999998</v>
      </c>
      <c r="N4917" t="s">
        <v>2252</v>
      </c>
      <c r="T4917">
        <v>12</v>
      </c>
      <c r="V4917">
        <v>24</v>
      </c>
      <c r="W4917">
        <v>0</v>
      </c>
      <c r="X4917" t="s">
        <v>1691</v>
      </c>
      <c r="Y4917">
        <v>10.16</v>
      </c>
      <c r="Z4917">
        <v>42</v>
      </c>
      <c r="AD4917" t="s">
        <v>287</v>
      </c>
      <c r="AG4917" t="s">
        <v>31</v>
      </c>
      <c r="AY4917" t="s">
        <v>31</v>
      </c>
      <c r="AZ4917" t="s">
        <v>31</v>
      </c>
    </row>
    <row r="4918" spans="1:52">
      <c r="A4918" t="s">
        <v>262</v>
      </c>
      <c r="B4918" t="s">
        <v>71</v>
      </c>
      <c r="C4918" t="s">
        <v>174</v>
      </c>
      <c r="D4918" t="s">
        <v>283</v>
      </c>
      <c r="E4918" t="s">
        <v>284</v>
      </c>
      <c r="F4918" t="s">
        <v>288</v>
      </c>
      <c r="H4918" t="s">
        <v>290</v>
      </c>
      <c r="I4918">
        <v>56.176000000000002</v>
      </c>
      <c r="J4918">
        <v>-4.3159999999999998</v>
      </c>
      <c r="N4918" t="s">
        <v>2252</v>
      </c>
      <c r="T4918">
        <v>12</v>
      </c>
      <c r="V4918">
        <v>24</v>
      </c>
      <c r="W4918">
        <v>0</v>
      </c>
      <c r="X4918" t="s">
        <v>1691</v>
      </c>
      <c r="Y4918">
        <v>13.29</v>
      </c>
      <c r="Z4918">
        <v>49</v>
      </c>
      <c r="AD4918" t="s">
        <v>287</v>
      </c>
      <c r="AG4918" t="s">
        <v>31</v>
      </c>
      <c r="AY4918" t="s">
        <v>31</v>
      </c>
      <c r="AZ4918" t="s">
        <v>31</v>
      </c>
    </row>
    <row r="4919" spans="1:52">
      <c r="A4919" t="s">
        <v>262</v>
      </c>
      <c r="B4919" t="s">
        <v>71</v>
      </c>
      <c r="C4919" t="s">
        <v>174</v>
      </c>
      <c r="D4919" t="s">
        <v>283</v>
      </c>
      <c r="E4919" t="s">
        <v>284</v>
      </c>
      <c r="F4919" t="s">
        <v>288</v>
      </c>
      <c r="H4919" t="s">
        <v>290</v>
      </c>
      <c r="I4919">
        <v>56.176000000000002</v>
      </c>
      <c r="J4919">
        <v>-4.3159999999999998</v>
      </c>
      <c r="N4919" t="s">
        <v>2252</v>
      </c>
      <c r="T4919">
        <v>12</v>
      </c>
      <c r="V4919">
        <v>24</v>
      </c>
      <c r="W4919">
        <v>0</v>
      </c>
      <c r="X4919" t="s">
        <v>1691</v>
      </c>
      <c r="Y4919">
        <v>15.52</v>
      </c>
      <c r="Z4919">
        <v>56</v>
      </c>
      <c r="AD4919" t="s">
        <v>287</v>
      </c>
      <c r="AG4919" t="s">
        <v>31</v>
      </c>
      <c r="AY4919" t="s">
        <v>31</v>
      </c>
      <c r="AZ4919" t="s">
        <v>31</v>
      </c>
    </row>
    <row r="4920" spans="1:52">
      <c r="A4920" t="s">
        <v>262</v>
      </c>
      <c r="B4920" t="s">
        <v>71</v>
      </c>
      <c r="C4920" t="s">
        <v>174</v>
      </c>
      <c r="D4920" t="s">
        <v>283</v>
      </c>
      <c r="E4920" t="s">
        <v>284</v>
      </c>
      <c r="F4920" t="s">
        <v>288</v>
      </c>
      <c r="H4920" t="s">
        <v>290</v>
      </c>
      <c r="I4920">
        <v>56.176000000000002</v>
      </c>
      <c r="J4920">
        <v>-4.3159999999999998</v>
      </c>
      <c r="N4920" t="s">
        <v>2252</v>
      </c>
      <c r="T4920">
        <v>9</v>
      </c>
      <c r="V4920">
        <v>10</v>
      </c>
      <c r="W4920">
        <v>14</v>
      </c>
      <c r="X4920" t="s">
        <v>1691</v>
      </c>
      <c r="Y4920">
        <v>0</v>
      </c>
      <c r="Z4920">
        <v>0</v>
      </c>
      <c r="AD4920" t="s">
        <v>287</v>
      </c>
      <c r="AG4920" t="s">
        <v>31</v>
      </c>
      <c r="AY4920" t="s">
        <v>31</v>
      </c>
      <c r="AZ4920" t="s">
        <v>31</v>
      </c>
    </row>
    <row r="4921" spans="1:52">
      <c r="A4921" t="s">
        <v>262</v>
      </c>
      <c r="B4921" t="s">
        <v>71</v>
      </c>
      <c r="C4921" t="s">
        <v>174</v>
      </c>
      <c r="D4921" t="s">
        <v>283</v>
      </c>
      <c r="E4921" t="s">
        <v>284</v>
      </c>
      <c r="F4921" t="s">
        <v>288</v>
      </c>
      <c r="H4921" t="s">
        <v>290</v>
      </c>
      <c r="I4921">
        <v>56.176000000000002</v>
      </c>
      <c r="J4921">
        <v>-4.3159999999999998</v>
      </c>
      <c r="N4921" t="s">
        <v>2252</v>
      </c>
      <c r="T4921">
        <v>9</v>
      </c>
      <c r="V4921">
        <v>10</v>
      </c>
      <c r="W4921">
        <v>14</v>
      </c>
      <c r="X4921" t="s">
        <v>1691</v>
      </c>
      <c r="Y4921">
        <v>0</v>
      </c>
      <c r="Z4921">
        <v>7</v>
      </c>
      <c r="AD4921" t="s">
        <v>287</v>
      </c>
      <c r="AG4921" t="s">
        <v>31</v>
      </c>
      <c r="AY4921" t="s">
        <v>31</v>
      </c>
      <c r="AZ4921" t="s">
        <v>31</v>
      </c>
    </row>
    <row r="4922" spans="1:52">
      <c r="A4922" t="s">
        <v>262</v>
      </c>
      <c r="B4922" t="s">
        <v>71</v>
      </c>
      <c r="C4922" t="s">
        <v>174</v>
      </c>
      <c r="D4922" t="s">
        <v>283</v>
      </c>
      <c r="E4922" t="s">
        <v>284</v>
      </c>
      <c r="F4922" t="s">
        <v>288</v>
      </c>
      <c r="H4922" t="s">
        <v>290</v>
      </c>
      <c r="I4922">
        <v>56.176000000000002</v>
      </c>
      <c r="J4922">
        <v>-4.3159999999999998</v>
      </c>
      <c r="N4922" t="s">
        <v>2252</v>
      </c>
      <c r="T4922">
        <v>9</v>
      </c>
      <c r="V4922">
        <v>10</v>
      </c>
      <c r="W4922">
        <v>14</v>
      </c>
      <c r="X4922" t="s">
        <v>1691</v>
      </c>
      <c r="Y4922">
        <v>0.04</v>
      </c>
      <c r="Z4922">
        <v>14</v>
      </c>
      <c r="AD4922" t="s">
        <v>287</v>
      </c>
      <c r="AG4922" t="s">
        <v>31</v>
      </c>
      <c r="AY4922" t="s">
        <v>31</v>
      </c>
      <c r="AZ4922" t="s">
        <v>31</v>
      </c>
    </row>
    <row r="4923" spans="1:52">
      <c r="A4923" t="s">
        <v>262</v>
      </c>
      <c r="B4923" t="s">
        <v>71</v>
      </c>
      <c r="C4923" t="s">
        <v>174</v>
      </c>
      <c r="D4923" t="s">
        <v>283</v>
      </c>
      <c r="E4923" t="s">
        <v>284</v>
      </c>
      <c r="F4923" t="s">
        <v>288</v>
      </c>
      <c r="H4923" t="s">
        <v>290</v>
      </c>
      <c r="I4923">
        <v>56.176000000000002</v>
      </c>
      <c r="J4923">
        <v>-4.3159999999999998</v>
      </c>
      <c r="N4923" t="s">
        <v>2252</v>
      </c>
      <c r="T4923">
        <v>9</v>
      </c>
      <c r="V4923">
        <v>10</v>
      </c>
      <c r="W4923">
        <v>14</v>
      </c>
      <c r="X4923" t="s">
        <v>1691</v>
      </c>
      <c r="Y4923">
        <v>0.33</v>
      </c>
      <c r="Z4923">
        <v>21</v>
      </c>
      <c r="AD4923" t="s">
        <v>287</v>
      </c>
      <c r="AG4923" t="s">
        <v>31</v>
      </c>
      <c r="AY4923" t="s">
        <v>31</v>
      </c>
      <c r="AZ4923" t="s">
        <v>31</v>
      </c>
    </row>
    <row r="4924" spans="1:52">
      <c r="A4924" t="s">
        <v>262</v>
      </c>
      <c r="B4924" t="s">
        <v>71</v>
      </c>
      <c r="C4924" t="s">
        <v>174</v>
      </c>
      <c r="D4924" t="s">
        <v>283</v>
      </c>
      <c r="E4924" t="s">
        <v>284</v>
      </c>
      <c r="F4924" t="s">
        <v>288</v>
      </c>
      <c r="H4924" t="s">
        <v>290</v>
      </c>
      <c r="I4924">
        <v>56.176000000000002</v>
      </c>
      <c r="J4924">
        <v>-4.3159999999999998</v>
      </c>
      <c r="N4924" t="s">
        <v>2252</v>
      </c>
      <c r="T4924">
        <v>9</v>
      </c>
      <c r="V4924">
        <v>10</v>
      </c>
      <c r="W4924">
        <v>14</v>
      </c>
      <c r="X4924" t="s">
        <v>1691</v>
      </c>
      <c r="Y4924">
        <v>0.53</v>
      </c>
      <c r="Z4924">
        <v>28</v>
      </c>
      <c r="AD4924" t="s">
        <v>287</v>
      </c>
      <c r="AG4924" t="s">
        <v>31</v>
      </c>
      <c r="AY4924" t="s">
        <v>31</v>
      </c>
      <c r="AZ4924" t="s">
        <v>31</v>
      </c>
    </row>
    <row r="4925" spans="1:52">
      <c r="A4925" t="s">
        <v>262</v>
      </c>
      <c r="B4925" t="s">
        <v>71</v>
      </c>
      <c r="C4925" t="s">
        <v>174</v>
      </c>
      <c r="D4925" t="s">
        <v>283</v>
      </c>
      <c r="E4925" t="s">
        <v>284</v>
      </c>
      <c r="F4925" t="s">
        <v>288</v>
      </c>
      <c r="H4925" t="s">
        <v>290</v>
      </c>
      <c r="I4925">
        <v>56.176000000000002</v>
      </c>
      <c r="J4925">
        <v>-4.3159999999999998</v>
      </c>
      <c r="N4925" t="s">
        <v>2252</v>
      </c>
      <c r="T4925">
        <v>9</v>
      </c>
      <c r="V4925">
        <v>10</v>
      </c>
      <c r="W4925">
        <v>14</v>
      </c>
      <c r="X4925" t="s">
        <v>1691</v>
      </c>
      <c r="Y4925">
        <v>0.57999999999999996</v>
      </c>
      <c r="Z4925">
        <v>35</v>
      </c>
      <c r="AD4925" t="s">
        <v>287</v>
      </c>
      <c r="AG4925" t="s">
        <v>31</v>
      </c>
      <c r="AY4925" t="s">
        <v>31</v>
      </c>
      <c r="AZ4925" t="s">
        <v>31</v>
      </c>
    </row>
    <row r="4926" spans="1:52">
      <c r="A4926" t="s">
        <v>262</v>
      </c>
      <c r="B4926" t="s">
        <v>71</v>
      </c>
      <c r="C4926" t="s">
        <v>174</v>
      </c>
      <c r="D4926" t="s">
        <v>283</v>
      </c>
      <c r="E4926" t="s">
        <v>284</v>
      </c>
      <c r="F4926" t="s">
        <v>288</v>
      </c>
      <c r="H4926" t="s">
        <v>290</v>
      </c>
      <c r="I4926">
        <v>56.176000000000002</v>
      </c>
      <c r="J4926">
        <v>-4.3159999999999998</v>
      </c>
      <c r="N4926" t="s">
        <v>2252</v>
      </c>
      <c r="T4926">
        <v>9</v>
      </c>
      <c r="V4926">
        <v>10</v>
      </c>
      <c r="W4926">
        <v>14</v>
      </c>
      <c r="X4926" t="s">
        <v>1691</v>
      </c>
      <c r="Y4926">
        <v>0.63</v>
      </c>
      <c r="Z4926">
        <v>42</v>
      </c>
      <c r="AD4926" t="s">
        <v>287</v>
      </c>
      <c r="AG4926" t="s">
        <v>31</v>
      </c>
      <c r="AY4926" t="s">
        <v>31</v>
      </c>
      <c r="AZ4926" t="s">
        <v>31</v>
      </c>
    </row>
    <row r="4927" spans="1:52">
      <c r="A4927" t="s">
        <v>262</v>
      </c>
      <c r="B4927" t="s">
        <v>71</v>
      </c>
      <c r="C4927" t="s">
        <v>174</v>
      </c>
      <c r="D4927" t="s">
        <v>283</v>
      </c>
      <c r="E4927" t="s">
        <v>284</v>
      </c>
      <c r="F4927" t="s">
        <v>288</v>
      </c>
      <c r="H4927" t="s">
        <v>290</v>
      </c>
      <c r="I4927">
        <v>56.176000000000002</v>
      </c>
      <c r="J4927">
        <v>-4.3159999999999998</v>
      </c>
      <c r="N4927" t="s">
        <v>2252</v>
      </c>
      <c r="T4927">
        <v>9</v>
      </c>
      <c r="V4927">
        <v>10</v>
      </c>
      <c r="W4927">
        <v>14</v>
      </c>
      <c r="X4927" t="s">
        <v>1691</v>
      </c>
      <c r="Y4927">
        <v>0.73</v>
      </c>
      <c r="Z4927">
        <v>49</v>
      </c>
      <c r="AD4927" t="s">
        <v>287</v>
      </c>
      <c r="AG4927" t="s">
        <v>31</v>
      </c>
      <c r="AY4927" t="s">
        <v>31</v>
      </c>
      <c r="AZ4927" t="s">
        <v>31</v>
      </c>
    </row>
    <row r="4928" spans="1:52">
      <c r="A4928" t="s">
        <v>262</v>
      </c>
      <c r="B4928" t="s">
        <v>71</v>
      </c>
      <c r="C4928" t="s">
        <v>174</v>
      </c>
      <c r="D4928" t="s">
        <v>283</v>
      </c>
      <c r="E4928" t="s">
        <v>284</v>
      </c>
      <c r="F4928" t="s">
        <v>288</v>
      </c>
      <c r="H4928" t="s">
        <v>290</v>
      </c>
      <c r="I4928">
        <v>56.176000000000002</v>
      </c>
      <c r="J4928">
        <v>-4.3159999999999998</v>
      </c>
      <c r="N4928" t="s">
        <v>2252</v>
      </c>
      <c r="T4928">
        <v>9</v>
      </c>
      <c r="V4928">
        <v>10</v>
      </c>
      <c r="W4928">
        <v>14</v>
      </c>
      <c r="X4928" t="s">
        <v>1691</v>
      </c>
      <c r="Y4928">
        <v>0.78</v>
      </c>
      <c r="Z4928">
        <v>56</v>
      </c>
      <c r="AD4928" t="s">
        <v>287</v>
      </c>
      <c r="AG4928" t="s">
        <v>31</v>
      </c>
      <c r="AY4928" t="s">
        <v>31</v>
      </c>
      <c r="AZ4928" t="s">
        <v>31</v>
      </c>
    </row>
    <row r="4929" spans="1:52">
      <c r="A4929" t="s">
        <v>262</v>
      </c>
      <c r="B4929" t="s">
        <v>71</v>
      </c>
      <c r="C4929" t="s">
        <v>174</v>
      </c>
      <c r="D4929" t="s">
        <v>283</v>
      </c>
      <c r="E4929" t="s">
        <v>284</v>
      </c>
      <c r="F4929" t="s">
        <v>288</v>
      </c>
      <c r="H4929" t="s">
        <v>290</v>
      </c>
      <c r="I4929">
        <v>56.176000000000002</v>
      </c>
      <c r="J4929">
        <v>-4.3159999999999998</v>
      </c>
      <c r="N4929" t="s">
        <v>2252</v>
      </c>
      <c r="T4929">
        <v>9</v>
      </c>
      <c r="V4929">
        <v>24</v>
      </c>
      <c r="W4929">
        <v>0</v>
      </c>
      <c r="X4929" t="s">
        <v>1691</v>
      </c>
      <c r="Y4929">
        <v>0.04</v>
      </c>
      <c r="Z4929">
        <v>0</v>
      </c>
      <c r="AD4929" t="s">
        <v>287</v>
      </c>
      <c r="AG4929" t="s">
        <v>31</v>
      </c>
      <c r="AY4929" t="s">
        <v>31</v>
      </c>
      <c r="AZ4929" t="s">
        <v>31</v>
      </c>
    </row>
    <row r="4930" spans="1:52">
      <c r="A4930" t="s">
        <v>262</v>
      </c>
      <c r="B4930" t="s">
        <v>71</v>
      </c>
      <c r="C4930" t="s">
        <v>174</v>
      </c>
      <c r="D4930" t="s">
        <v>283</v>
      </c>
      <c r="E4930" t="s">
        <v>284</v>
      </c>
      <c r="F4930" t="s">
        <v>288</v>
      </c>
      <c r="H4930" t="s">
        <v>290</v>
      </c>
      <c r="I4930">
        <v>56.176000000000002</v>
      </c>
      <c r="J4930">
        <v>-4.3159999999999998</v>
      </c>
      <c r="N4930" t="s">
        <v>2252</v>
      </c>
      <c r="T4930">
        <v>9</v>
      </c>
      <c r="V4930">
        <v>24</v>
      </c>
      <c r="W4930">
        <v>0</v>
      </c>
      <c r="X4930" t="s">
        <v>1691</v>
      </c>
      <c r="Y4930">
        <v>0</v>
      </c>
      <c r="Z4930">
        <v>7</v>
      </c>
      <c r="AD4930" t="s">
        <v>287</v>
      </c>
      <c r="AG4930" t="s">
        <v>31</v>
      </c>
      <c r="AY4930" t="s">
        <v>31</v>
      </c>
      <c r="AZ4930" t="s">
        <v>31</v>
      </c>
    </row>
    <row r="4931" spans="1:52">
      <c r="A4931" t="s">
        <v>262</v>
      </c>
      <c r="B4931" t="s">
        <v>71</v>
      </c>
      <c r="C4931" t="s">
        <v>174</v>
      </c>
      <c r="D4931" t="s">
        <v>283</v>
      </c>
      <c r="E4931" t="s">
        <v>284</v>
      </c>
      <c r="F4931" t="s">
        <v>288</v>
      </c>
      <c r="H4931" t="s">
        <v>290</v>
      </c>
      <c r="I4931">
        <v>56.176000000000002</v>
      </c>
      <c r="J4931">
        <v>-4.3159999999999998</v>
      </c>
      <c r="N4931" t="s">
        <v>2252</v>
      </c>
      <c r="T4931">
        <v>9</v>
      </c>
      <c r="V4931">
        <v>24</v>
      </c>
      <c r="W4931">
        <v>0</v>
      </c>
      <c r="X4931" t="s">
        <v>1691</v>
      </c>
      <c r="Y4931">
        <v>0</v>
      </c>
      <c r="Z4931">
        <v>14</v>
      </c>
      <c r="AD4931" t="s">
        <v>287</v>
      </c>
      <c r="AG4931" t="s">
        <v>31</v>
      </c>
      <c r="AY4931" t="s">
        <v>31</v>
      </c>
      <c r="AZ4931" t="s">
        <v>31</v>
      </c>
    </row>
    <row r="4932" spans="1:52">
      <c r="A4932" t="s">
        <v>262</v>
      </c>
      <c r="B4932" t="s">
        <v>71</v>
      </c>
      <c r="C4932" t="s">
        <v>174</v>
      </c>
      <c r="D4932" t="s">
        <v>283</v>
      </c>
      <c r="E4932" t="s">
        <v>284</v>
      </c>
      <c r="F4932" t="s">
        <v>288</v>
      </c>
      <c r="H4932" t="s">
        <v>290</v>
      </c>
      <c r="I4932">
        <v>56.176000000000002</v>
      </c>
      <c r="J4932">
        <v>-4.3159999999999998</v>
      </c>
      <c r="N4932" t="s">
        <v>2252</v>
      </c>
      <c r="T4932">
        <v>9</v>
      </c>
      <c r="V4932">
        <v>24</v>
      </c>
      <c r="W4932">
        <v>0</v>
      </c>
      <c r="X4932" t="s">
        <v>1691</v>
      </c>
      <c r="Y4932">
        <v>0.13</v>
      </c>
      <c r="Z4932">
        <v>21</v>
      </c>
      <c r="AD4932" t="s">
        <v>287</v>
      </c>
      <c r="AG4932" t="s">
        <v>31</v>
      </c>
      <c r="AY4932" t="s">
        <v>31</v>
      </c>
      <c r="AZ4932" t="s">
        <v>31</v>
      </c>
    </row>
    <row r="4933" spans="1:52">
      <c r="A4933" t="s">
        <v>262</v>
      </c>
      <c r="B4933" t="s">
        <v>71</v>
      </c>
      <c r="C4933" t="s">
        <v>174</v>
      </c>
      <c r="D4933" t="s">
        <v>283</v>
      </c>
      <c r="E4933" t="s">
        <v>284</v>
      </c>
      <c r="F4933" t="s">
        <v>288</v>
      </c>
      <c r="H4933" t="s">
        <v>290</v>
      </c>
      <c r="I4933">
        <v>56.176000000000002</v>
      </c>
      <c r="J4933">
        <v>-4.3159999999999998</v>
      </c>
      <c r="N4933" t="s">
        <v>2252</v>
      </c>
      <c r="T4933">
        <v>9</v>
      </c>
      <c r="V4933">
        <v>24</v>
      </c>
      <c r="W4933">
        <v>0</v>
      </c>
      <c r="X4933" t="s">
        <v>1691</v>
      </c>
      <c r="Y4933">
        <v>1.1299999999999999</v>
      </c>
      <c r="Z4933">
        <v>28</v>
      </c>
      <c r="AD4933" t="s">
        <v>287</v>
      </c>
      <c r="AG4933" t="s">
        <v>31</v>
      </c>
      <c r="AY4933" t="s">
        <v>31</v>
      </c>
      <c r="AZ4933" t="s">
        <v>31</v>
      </c>
    </row>
    <row r="4934" spans="1:52">
      <c r="A4934" t="s">
        <v>262</v>
      </c>
      <c r="B4934" t="s">
        <v>71</v>
      </c>
      <c r="C4934" t="s">
        <v>174</v>
      </c>
      <c r="D4934" t="s">
        <v>283</v>
      </c>
      <c r="E4934" t="s">
        <v>284</v>
      </c>
      <c r="F4934" t="s">
        <v>288</v>
      </c>
      <c r="H4934" t="s">
        <v>290</v>
      </c>
      <c r="I4934">
        <v>56.176000000000002</v>
      </c>
      <c r="J4934">
        <v>-4.3159999999999998</v>
      </c>
      <c r="N4934" t="s">
        <v>2252</v>
      </c>
      <c r="T4934">
        <v>9</v>
      </c>
      <c r="V4934">
        <v>24</v>
      </c>
      <c r="W4934">
        <v>0</v>
      </c>
      <c r="X4934" t="s">
        <v>1691</v>
      </c>
      <c r="Y4934">
        <v>1.72</v>
      </c>
      <c r="Z4934">
        <v>35</v>
      </c>
      <c r="AD4934" t="s">
        <v>287</v>
      </c>
      <c r="AG4934" t="s">
        <v>31</v>
      </c>
      <c r="AY4934" t="s">
        <v>31</v>
      </c>
      <c r="AZ4934" t="s">
        <v>31</v>
      </c>
    </row>
    <row r="4935" spans="1:52">
      <c r="A4935" t="s">
        <v>262</v>
      </c>
      <c r="B4935" t="s">
        <v>71</v>
      </c>
      <c r="C4935" t="s">
        <v>174</v>
      </c>
      <c r="D4935" t="s">
        <v>283</v>
      </c>
      <c r="E4935" t="s">
        <v>284</v>
      </c>
      <c r="F4935" t="s">
        <v>288</v>
      </c>
      <c r="H4935" t="s">
        <v>290</v>
      </c>
      <c r="I4935">
        <v>56.176000000000002</v>
      </c>
      <c r="J4935">
        <v>-4.3159999999999998</v>
      </c>
      <c r="N4935" t="s">
        <v>2252</v>
      </c>
      <c r="T4935">
        <v>9</v>
      </c>
      <c r="V4935">
        <v>24</v>
      </c>
      <c r="W4935">
        <v>0</v>
      </c>
      <c r="X4935" t="s">
        <v>1691</v>
      </c>
      <c r="Y4935">
        <v>1.72</v>
      </c>
      <c r="Z4935">
        <v>42</v>
      </c>
      <c r="AD4935" t="s">
        <v>287</v>
      </c>
      <c r="AG4935" t="s">
        <v>31</v>
      </c>
      <c r="AY4935" t="s">
        <v>31</v>
      </c>
      <c r="AZ4935" t="s">
        <v>31</v>
      </c>
    </row>
    <row r="4936" spans="1:52">
      <c r="A4936" t="s">
        <v>262</v>
      </c>
      <c r="B4936" t="s">
        <v>71</v>
      </c>
      <c r="C4936" t="s">
        <v>174</v>
      </c>
      <c r="D4936" t="s">
        <v>283</v>
      </c>
      <c r="E4936" t="s">
        <v>284</v>
      </c>
      <c r="F4936" t="s">
        <v>288</v>
      </c>
      <c r="H4936" t="s">
        <v>290</v>
      </c>
      <c r="I4936">
        <v>56.176000000000002</v>
      </c>
      <c r="J4936">
        <v>-4.3159999999999998</v>
      </c>
      <c r="N4936" t="s">
        <v>2252</v>
      </c>
      <c r="T4936">
        <v>9</v>
      </c>
      <c r="V4936">
        <v>24</v>
      </c>
      <c r="W4936">
        <v>0</v>
      </c>
      <c r="X4936" t="s">
        <v>1691</v>
      </c>
      <c r="Y4936">
        <v>1.87</v>
      </c>
      <c r="Z4936">
        <v>49</v>
      </c>
      <c r="AD4936" t="s">
        <v>287</v>
      </c>
      <c r="AG4936" t="s">
        <v>31</v>
      </c>
      <c r="AY4936" t="s">
        <v>31</v>
      </c>
      <c r="AZ4936" t="s">
        <v>31</v>
      </c>
    </row>
    <row r="4937" spans="1:52">
      <c r="A4937" t="s">
        <v>262</v>
      </c>
      <c r="B4937" t="s">
        <v>71</v>
      </c>
      <c r="C4937" t="s">
        <v>174</v>
      </c>
      <c r="D4937" t="s">
        <v>283</v>
      </c>
      <c r="E4937" t="s">
        <v>284</v>
      </c>
      <c r="F4937" t="s">
        <v>288</v>
      </c>
      <c r="H4937" t="s">
        <v>290</v>
      </c>
      <c r="I4937">
        <v>56.176000000000002</v>
      </c>
      <c r="J4937">
        <v>-4.3159999999999998</v>
      </c>
      <c r="N4937" t="s">
        <v>2252</v>
      </c>
      <c r="T4937">
        <v>9</v>
      </c>
      <c r="V4937">
        <v>24</v>
      </c>
      <c r="W4937">
        <v>0</v>
      </c>
      <c r="X4937" t="s">
        <v>1691</v>
      </c>
      <c r="Y4937">
        <v>1.97</v>
      </c>
      <c r="Z4937">
        <v>56</v>
      </c>
      <c r="AD4937" t="s">
        <v>287</v>
      </c>
      <c r="AG4937" t="s">
        <v>31</v>
      </c>
      <c r="AY4937" t="s">
        <v>31</v>
      </c>
      <c r="AZ4937" t="s">
        <v>31</v>
      </c>
    </row>
    <row r="4938" spans="1:52">
      <c r="A4938" t="s">
        <v>262</v>
      </c>
      <c r="B4938" t="s">
        <v>71</v>
      </c>
      <c r="C4938" t="s">
        <v>174</v>
      </c>
      <c r="D4938" t="s">
        <v>283</v>
      </c>
      <c r="E4938" t="s">
        <v>284</v>
      </c>
      <c r="F4938" t="s">
        <v>286</v>
      </c>
      <c r="H4938" t="s">
        <v>290</v>
      </c>
      <c r="I4938">
        <v>56.176000000000002</v>
      </c>
      <c r="J4938">
        <v>-4.3159999999999998</v>
      </c>
      <c r="N4938" t="s">
        <v>2252</v>
      </c>
      <c r="T4938">
        <v>9</v>
      </c>
      <c r="V4938">
        <v>10</v>
      </c>
      <c r="W4938">
        <v>14</v>
      </c>
      <c r="X4938" t="s">
        <v>292</v>
      </c>
      <c r="Y4938">
        <v>6.21</v>
      </c>
      <c r="Z4938">
        <v>56</v>
      </c>
      <c r="AB4938" t="s">
        <v>297</v>
      </c>
      <c r="AC4938">
        <v>0.44500000000000001</v>
      </c>
      <c r="AD4938" t="s">
        <v>291</v>
      </c>
      <c r="AG4938" t="s">
        <v>31</v>
      </c>
      <c r="AY4938" t="s">
        <v>31</v>
      </c>
      <c r="AZ4938" t="s">
        <v>31</v>
      </c>
    </row>
    <row r="4939" spans="1:52">
      <c r="A4939" t="s">
        <v>262</v>
      </c>
      <c r="B4939" t="s">
        <v>71</v>
      </c>
      <c r="C4939" t="s">
        <v>174</v>
      </c>
      <c r="D4939" t="s">
        <v>283</v>
      </c>
      <c r="E4939" t="s">
        <v>284</v>
      </c>
      <c r="F4939" t="s">
        <v>286</v>
      </c>
      <c r="H4939" t="s">
        <v>290</v>
      </c>
      <c r="I4939">
        <v>56.176000000000002</v>
      </c>
      <c r="J4939">
        <v>-4.3159999999999998</v>
      </c>
      <c r="N4939" t="s">
        <v>2252</v>
      </c>
      <c r="T4939">
        <v>9</v>
      </c>
      <c r="V4939">
        <v>24</v>
      </c>
      <c r="W4939">
        <v>0</v>
      </c>
      <c r="X4939" t="s">
        <v>292</v>
      </c>
      <c r="Y4939">
        <v>5.83</v>
      </c>
      <c r="Z4939">
        <v>56</v>
      </c>
      <c r="AB4939" t="s">
        <v>297</v>
      </c>
      <c r="AC4939">
        <v>0.44500000000000001</v>
      </c>
      <c r="AD4939" t="s">
        <v>291</v>
      </c>
      <c r="AG4939" t="s">
        <v>31</v>
      </c>
      <c r="AY4939" t="s">
        <v>31</v>
      </c>
      <c r="AZ4939" t="s">
        <v>31</v>
      </c>
    </row>
    <row r="4940" spans="1:52">
      <c r="A4940" t="s">
        <v>262</v>
      </c>
      <c r="B4940" t="s">
        <v>71</v>
      </c>
      <c r="C4940" t="s">
        <v>174</v>
      </c>
      <c r="D4940" t="s">
        <v>283</v>
      </c>
      <c r="E4940" t="s">
        <v>284</v>
      </c>
      <c r="F4940" t="s">
        <v>286</v>
      </c>
      <c r="H4940" t="s">
        <v>290</v>
      </c>
      <c r="I4940">
        <v>56.176000000000002</v>
      </c>
      <c r="J4940">
        <v>-4.3159999999999998</v>
      </c>
      <c r="N4940" t="s">
        <v>2252</v>
      </c>
      <c r="T4940">
        <v>12</v>
      </c>
      <c r="V4940">
        <v>10</v>
      </c>
      <c r="W4940">
        <v>14</v>
      </c>
      <c r="X4940" t="s">
        <v>292</v>
      </c>
      <c r="Y4940">
        <v>8.06</v>
      </c>
      <c r="Z4940">
        <v>56</v>
      </c>
      <c r="AB4940" t="s">
        <v>297</v>
      </c>
      <c r="AC4940">
        <v>0.32200000000000001</v>
      </c>
      <c r="AD4940" t="s">
        <v>291</v>
      </c>
      <c r="AG4940" t="s">
        <v>31</v>
      </c>
      <c r="AY4940" t="s">
        <v>31</v>
      </c>
      <c r="AZ4940" t="s">
        <v>31</v>
      </c>
    </row>
    <row r="4941" spans="1:52">
      <c r="A4941" t="s">
        <v>262</v>
      </c>
      <c r="B4941" t="s">
        <v>71</v>
      </c>
      <c r="C4941" t="s">
        <v>174</v>
      </c>
      <c r="D4941" t="s">
        <v>283</v>
      </c>
      <c r="E4941" t="s">
        <v>284</v>
      </c>
      <c r="F4941" t="s">
        <v>286</v>
      </c>
      <c r="H4941" t="s">
        <v>290</v>
      </c>
      <c r="I4941">
        <v>56.176000000000002</v>
      </c>
      <c r="J4941">
        <v>-4.3159999999999998</v>
      </c>
      <c r="N4941" t="s">
        <v>2252</v>
      </c>
      <c r="T4941">
        <v>12</v>
      </c>
      <c r="V4941">
        <v>24</v>
      </c>
      <c r="W4941">
        <v>0</v>
      </c>
      <c r="X4941" t="s">
        <v>292</v>
      </c>
      <c r="Y4941">
        <v>10.19</v>
      </c>
      <c r="Z4941">
        <v>56</v>
      </c>
      <c r="AB4941" t="s">
        <v>297</v>
      </c>
      <c r="AC4941">
        <v>0.42099999999999999</v>
      </c>
      <c r="AD4941" t="s">
        <v>291</v>
      </c>
      <c r="AG4941" t="s">
        <v>31</v>
      </c>
      <c r="AY4941" t="s">
        <v>31</v>
      </c>
      <c r="AZ4941" t="s">
        <v>31</v>
      </c>
    </row>
    <row r="4942" spans="1:52">
      <c r="A4942" t="s">
        <v>262</v>
      </c>
      <c r="B4942" t="s">
        <v>71</v>
      </c>
      <c r="C4942" t="s">
        <v>174</v>
      </c>
      <c r="D4942" t="s">
        <v>283</v>
      </c>
      <c r="E4942" t="s">
        <v>284</v>
      </c>
      <c r="F4942" t="s">
        <v>286</v>
      </c>
      <c r="H4942" t="s">
        <v>290</v>
      </c>
      <c r="I4942">
        <v>56.176000000000002</v>
      </c>
      <c r="J4942">
        <v>-4.3159999999999998</v>
      </c>
      <c r="N4942" t="s">
        <v>2252</v>
      </c>
      <c r="T4942">
        <v>15</v>
      </c>
      <c r="V4942">
        <v>10</v>
      </c>
      <c r="W4942">
        <v>14</v>
      </c>
      <c r="X4942" t="s">
        <v>292</v>
      </c>
      <c r="Y4942">
        <v>13.28</v>
      </c>
      <c r="Z4942">
        <v>56</v>
      </c>
      <c r="AB4942" t="s">
        <v>297</v>
      </c>
      <c r="AC4942">
        <v>0.44500000000000001</v>
      </c>
      <c r="AD4942" t="s">
        <v>291</v>
      </c>
      <c r="AG4942" t="s">
        <v>31</v>
      </c>
      <c r="AY4942" t="s">
        <v>31</v>
      </c>
      <c r="AZ4942" t="s">
        <v>31</v>
      </c>
    </row>
    <row r="4943" spans="1:52">
      <c r="A4943" t="s">
        <v>262</v>
      </c>
      <c r="B4943" t="s">
        <v>71</v>
      </c>
      <c r="C4943" t="s">
        <v>174</v>
      </c>
      <c r="D4943" t="s">
        <v>283</v>
      </c>
      <c r="E4943" t="s">
        <v>284</v>
      </c>
      <c r="F4943" t="s">
        <v>286</v>
      </c>
      <c r="H4943" t="s">
        <v>290</v>
      </c>
      <c r="I4943">
        <v>56.176000000000002</v>
      </c>
      <c r="J4943">
        <v>-4.3159999999999998</v>
      </c>
      <c r="N4943" t="s">
        <v>2252</v>
      </c>
      <c r="T4943">
        <v>15</v>
      </c>
      <c r="V4943">
        <v>24</v>
      </c>
      <c r="W4943">
        <v>0</v>
      </c>
      <c r="X4943" t="s">
        <v>292</v>
      </c>
      <c r="Y4943">
        <v>13.38</v>
      </c>
      <c r="Z4943">
        <v>56</v>
      </c>
      <c r="AB4943" t="s">
        <v>297</v>
      </c>
      <c r="AC4943">
        <v>0.56799999999999995</v>
      </c>
      <c r="AD4943" t="s">
        <v>291</v>
      </c>
      <c r="AG4943" t="s">
        <v>31</v>
      </c>
      <c r="AY4943" t="s">
        <v>31</v>
      </c>
      <c r="AZ4943" t="s">
        <v>31</v>
      </c>
    </row>
    <row r="4944" spans="1:52">
      <c r="A4944" t="s">
        <v>262</v>
      </c>
      <c r="B4944" t="s">
        <v>71</v>
      </c>
      <c r="C4944" t="s">
        <v>174</v>
      </c>
      <c r="D4944" t="s">
        <v>283</v>
      </c>
      <c r="E4944" t="s">
        <v>284</v>
      </c>
      <c r="F4944" t="s">
        <v>286</v>
      </c>
      <c r="H4944" t="s">
        <v>290</v>
      </c>
      <c r="I4944">
        <v>56.176000000000002</v>
      </c>
      <c r="J4944">
        <v>-4.3159999999999998</v>
      </c>
      <c r="N4944" t="s">
        <v>2252</v>
      </c>
      <c r="T4944">
        <v>21</v>
      </c>
      <c r="V4944">
        <v>10</v>
      </c>
      <c r="W4944">
        <v>14</v>
      </c>
      <c r="X4944" t="s">
        <v>292</v>
      </c>
      <c r="Y4944">
        <v>17.5</v>
      </c>
      <c r="Z4944">
        <v>56</v>
      </c>
      <c r="AB4944" t="s">
        <v>297</v>
      </c>
      <c r="AC4944">
        <v>0.91500000000000004</v>
      </c>
      <c r="AD4944" t="s">
        <v>291</v>
      </c>
      <c r="AG4944" t="s">
        <v>31</v>
      </c>
      <c r="AY4944" t="s">
        <v>31</v>
      </c>
      <c r="AZ4944" t="s">
        <v>31</v>
      </c>
    </row>
    <row r="4945" spans="1:52">
      <c r="A4945" t="s">
        <v>262</v>
      </c>
      <c r="B4945" t="s">
        <v>71</v>
      </c>
      <c r="C4945" t="s">
        <v>174</v>
      </c>
      <c r="D4945" t="s">
        <v>283</v>
      </c>
      <c r="E4945" t="s">
        <v>284</v>
      </c>
      <c r="F4945" t="s">
        <v>286</v>
      </c>
      <c r="H4945" t="s">
        <v>290</v>
      </c>
      <c r="I4945">
        <v>56.176000000000002</v>
      </c>
      <c r="J4945">
        <v>-4.3159999999999998</v>
      </c>
      <c r="N4945" t="s">
        <v>2252</v>
      </c>
      <c r="T4945">
        <v>21</v>
      </c>
      <c r="V4945">
        <v>24</v>
      </c>
      <c r="W4945">
        <v>0</v>
      </c>
      <c r="X4945" t="s">
        <v>292</v>
      </c>
      <c r="Y4945">
        <v>16.559999999999999</v>
      </c>
      <c r="Z4945">
        <v>56</v>
      </c>
      <c r="AB4945" t="s">
        <v>297</v>
      </c>
      <c r="AC4945">
        <v>0.66700000000000004</v>
      </c>
      <c r="AD4945" t="s">
        <v>291</v>
      </c>
      <c r="AG4945" t="s">
        <v>31</v>
      </c>
      <c r="AY4945" t="s">
        <v>31</v>
      </c>
      <c r="AZ4945" t="s">
        <v>31</v>
      </c>
    </row>
    <row r="4946" spans="1:52">
      <c r="A4946" t="s">
        <v>262</v>
      </c>
      <c r="B4946" t="s">
        <v>71</v>
      </c>
      <c r="C4946" t="s">
        <v>174</v>
      </c>
      <c r="D4946" t="s">
        <v>283</v>
      </c>
      <c r="E4946" t="s">
        <v>284</v>
      </c>
      <c r="F4946" t="s">
        <v>288</v>
      </c>
      <c r="H4946" t="s">
        <v>290</v>
      </c>
      <c r="I4946">
        <v>56.176000000000002</v>
      </c>
      <c r="J4946">
        <v>-4.3159999999999998</v>
      </c>
      <c r="N4946" t="s">
        <v>2252</v>
      </c>
      <c r="T4946">
        <v>9</v>
      </c>
      <c r="V4946">
        <v>10</v>
      </c>
      <c r="W4946">
        <v>14</v>
      </c>
      <c r="X4946" t="s">
        <v>292</v>
      </c>
      <c r="Y4946">
        <v>7.57</v>
      </c>
      <c r="Z4946">
        <v>56</v>
      </c>
      <c r="AB4946" t="s">
        <v>297</v>
      </c>
      <c r="AC4946">
        <v>0.29699999999999999</v>
      </c>
      <c r="AD4946" t="s">
        <v>291</v>
      </c>
      <c r="AG4946" t="s">
        <v>31</v>
      </c>
      <c r="AY4946" t="s">
        <v>31</v>
      </c>
      <c r="AZ4946" t="s">
        <v>31</v>
      </c>
    </row>
    <row r="4947" spans="1:52">
      <c r="A4947" t="s">
        <v>262</v>
      </c>
      <c r="B4947" t="s">
        <v>71</v>
      </c>
      <c r="C4947" t="s">
        <v>174</v>
      </c>
      <c r="D4947" t="s">
        <v>283</v>
      </c>
      <c r="E4947" t="s">
        <v>284</v>
      </c>
      <c r="F4947" t="s">
        <v>288</v>
      </c>
      <c r="H4947" t="s">
        <v>290</v>
      </c>
      <c r="I4947">
        <v>56.176000000000002</v>
      </c>
      <c r="J4947">
        <v>-4.3159999999999998</v>
      </c>
      <c r="N4947" t="s">
        <v>2252</v>
      </c>
      <c r="T4947">
        <v>9</v>
      </c>
      <c r="V4947">
        <v>24</v>
      </c>
      <c r="W4947">
        <v>0</v>
      </c>
      <c r="X4947" t="s">
        <v>292</v>
      </c>
      <c r="Y4947">
        <v>7.96</v>
      </c>
      <c r="Z4947">
        <v>56</v>
      </c>
      <c r="AB4947" t="s">
        <v>297</v>
      </c>
      <c r="AC4947">
        <v>0.39600000000000002</v>
      </c>
      <c r="AD4947" t="s">
        <v>291</v>
      </c>
      <c r="AG4947" t="s">
        <v>31</v>
      </c>
      <c r="AY4947" t="s">
        <v>31</v>
      </c>
      <c r="AZ4947" t="s">
        <v>31</v>
      </c>
    </row>
    <row r="4948" spans="1:52">
      <c r="A4948" t="s">
        <v>262</v>
      </c>
      <c r="B4948" t="s">
        <v>71</v>
      </c>
      <c r="C4948" t="s">
        <v>174</v>
      </c>
      <c r="D4948" t="s">
        <v>283</v>
      </c>
      <c r="E4948" t="s">
        <v>284</v>
      </c>
      <c r="F4948" t="s">
        <v>288</v>
      </c>
      <c r="H4948" t="s">
        <v>290</v>
      </c>
      <c r="I4948">
        <v>56.176000000000002</v>
      </c>
      <c r="J4948">
        <v>-4.3159999999999998</v>
      </c>
      <c r="N4948" t="s">
        <v>2252</v>
      </c>
      <c r="T4948">
        <v>12</v>
      </c>
      <c r="V4948">
        <v>10</v>
      </c>
      <c r="W4948">
        <v>14</v>
      </c>
      <c r="X4948" t="s">
        <v>292</v>
      </c>
      <c r="Y4948">
        <v>13.5</v>
      </c>
      <c r="Z4948">
        <v>56</v>
      </c>
      <c r="AB4948" t="s">
        <v>297</v>
      </c>
      <c r="AC4948">
        <v>0.495</v>
      </c>
      <c r="AD4948" t="s">
        <v>291</v>
      </c>
      <c r="AG4948" t="s">
        <v>31</v>
      </c>
      <c r="AY4948" t="s">
        <v>31</v>
      </c>
      <c r="AZ4948" t="s">
        <v>31</v>
      </c>
    </row>
    <row r="4949" spans="1:52">
      <c r="A4949" t="s">
        <v>262</v>
      </c>
      <c r="B4949" t="s">
        <v>71</v>
      </c>
      <c r="C4949" t="s">
        <v>174</v>
      </c>
      <c r="D4949" t="s">
        <v>283</v>
      </c>
      <c r="E4949" t="s">
        <v>284</v>
      </c>
      <c r="F4949" t="s">
        <v>288</v>
      </c>
      <c r="H4949" t="s">
        <v>290</v>
      </c>
      <c r="I4949">
        <v>56.176000000000002</v>
      </c>
      <c r="J4949">
        <v>-4.3159999999999998</v>
      </c>
      <c r="N4949" t="s">
        <v>2252</v>
      </c>
      <c r="T4949">
        <v>12</v>
      </c>
      <c r="V4949">
        <v>24</v>
      </c>
      <c r="W4949">
        <v>0</v>
      </c>
      <c r="X4949" t="s">
        <v>292</v>
      </c>
      <c r="Y4949">
        <v>12.73</v>
      </c>
      <c r="Z4949">
        <v>56</v>
      </c>
      <c r="AB4949" t="s">
        <v>297</v>
      </c>
      <c r="AC4949">
        <v>0.51900000000000002</v>
      </c>
      <c r="AD4949" t="s">
        <v>291</v>
      </c>
      <c r="AG4949" t="s">
        <v>31</v>
      </c>
      <c r="AY4949" t="s">
        <v>31</v>
      </c>
      <c r="AZ4949" t="s">
        <v>31</v>
      </c>
    </row>
    <row r="4950" spans="1:52">
      <c r="A4950" t="s">
        <v>262</v>
      </c>
      <c r="B4950" t="s">
        <v>71</v>
      </c>
      <c r="C4950" t="s">
        <v>174</v>
      </c>
      <c r="D4950" t="s">
        <v>283</v>
      </c>
      <c r="E4950" t="s">
        <v>284</v>
      </c>
      <c r="F4950" t="s">
        <v>288</v>
      </c>
      <c r="H4950" t="s">
        <v>290</v>
      </c>
      <c r="I4950">
        <v>56.176000000000002</v>
      </c>
      <c r="J4950">
        <v>-4.3159999999999998</v>
      </c>
      <c r="N4950" t="s">
        <v>2252</v>
      </c>
      <c r="T4950">
        <v>15</v>
      </c>
      <c r="V4950">
        <v>10</v>
      </c>
      <c r="W4950">
        <v>14</v>
      </c>
      <c r="X4950" t="s">
        <v>292</v>
      </c>
      <c r="Y4950">
        <v>16.93</v>
      </c>
      <c r="Z4950">
        <v>56</v>
      </c>
      <c r="AB4950" t="s">
        <v>297</v>
      </c>
      <c r="AC4950">
        <v>0.69299999999999995</v>
      </c>
      <c r="AD4950" t="s">
        <v>291</v>
      </c>
      <c r="AG4950" t="s">
        <v>31</v>
      </c>
      <c r="AY4950" t="s">
        <v>31</v>
      </c>
      <c r="AZ4950" t="s">
        <v>31</v>
      </c>
    </row>
    <row r="4951" spans="1:52">
      <c r="A4951" t="s">
        <v>262</v>
      </c>
      <c r="B4951" t="s">
        <v>71</v>
      </c>
      <c r="C4951" t="s">
        <v>174</v>
      </c>
      <c r="D4951" t="s">
        <v>283</v>
      </c>
      <c r="E4951" t="s">
        <v>284</v>
      </c>
      <c r="F4951" t="s">
        <v>288</v>
      </c>
      <c r="H4951" t="s">
        <v>290</v>
      </c>
      <c r="I4951">
        <v>56.176000000000002</v>
      </c>
      <c r="J4951">
        <v>-4.3159999999999998</v>
      </c>
      <c r="N4951" t="s">
        <v>2252</v>
      </c>
      <c r="T4951">
        <v>15</v>
      </c>
      <c r="V4951">
        <v>24</v>
      </c>
      <c r="W4951">
        <v>0</v>
      </c>
      <c r="X4951" t="s">
        <v>292</v>
      </c>
      <c r="Y4951">
        <v>17.920000000000002</v>
      </c>
      <c r="Z4951">
        <v>56</v>
      </c>
      <c r="AB4951" t="s">
        <v>297</v>
      </c>
      <c r="AC4951">
        <v>0.76700000000000002</v>
      </c>
      <c r="AD4951" t="s">
        <v>291</v>
      </c>
      <c r="AG4951" t="s">
        <v>31</v>
      </c>
      <c r="AY4951" t="s">
        <v>31</v>
      </c>
      <c r="AZ4951" t="s">
        <v>31</v>
      </c>
    </row>
    <row r="4952" spans="1:52">
      <c r="A4952" t="s">
        <v>262</v>
      </c>
      <c r="B4952" t="s">
        <v>71</v>
      </c>
      <c r="C4952" t="s">
        <v>174</v>
      </c>
      <c r="D4952" t="s">
        <v>283</v>
      </c>
      <c r="E4952" t="s">
        <v>284</v>
      </c>
      <c r="F4952" t="s">
        <v>288</v>
      </c>
      <c r="H4952" t="s">
        <v>290</v>
      </c>
      <c r="I4952">
        <v>56.176000000000002</v>
      </c>
      <c r="J4952">
        <v>-4.3159999999999998</v>
      </c>
      <c r="N4952" t="s">
        <v>2252</v>
      </c>
      <c r="T4952">
        <v>21</v>
      </c>
      <c r="V4952">
        <v>10</v>
      </c>
      <c r="W4952">
        <v>14</v>
      </c>
      <c r="X4952" t="s">
        <v>292</v>
      </c>
      <c r="Y4952">
        <v>19.95</v>
      </c>
      <c r="Z4952">
        <v>56</v>
      </c>
      <c r="AB4952" t="s">
        <v>297</v>
      </c>
      <c r="AC4952">
        <v>0.54300000000000004</v>
      </c>
      <c r="AD4952" t="s">
        <v>291</v>
      </c>
      <c r="AG4952" t="s">
        <v>31</v>
      </c>
      <c r="AY4952" t="s">
        <v>31</v>
      </c>
      <c r="AZ4952" t="s">
        <v>31</v>
      </c>
    </row>
    <row r="4953" spans="1:52">
      <c r="A4953" t="s">
        <v>262</v>
      </c>
      <c r="B4953" t="s">
        <v>71</v>
      </c>
      <c r="C4953" t="s">
        <v>174</v>
      </c>
      <c r="D4953" t="s">
        <v>283</v>
      </c>
      <c r="E4953" t="s">
        <v>284</v>
      </c>
      <c r="F4953" t="s">
        <v>288</v>
      </c>
      <c r="H4953" t="s">
        <v>290</v>
      </c>
      <c r="I4953">
        <v>56.176000000000002</v>
      </c>
      <c r="J4953">
        <v>-4.3159999999999998</v>
      </c>
      <c r="N4953" t="s">
        <v>2252</v>
      </c>
      <c r="T4953">
        <v>21</v>
      </c>
      <c r="V4953">
        <v>24</v>
      </c>
      <c r="W4953">
        <v>0</v>
      </c>
      <c r="X4953" t="s">
        <v>292</v>
      </c>
      <c r="Y4953">
        <v>19.899999999999999</v>
      </c>
      <c r="Z4953">
        <v>56</v>
      </c>
      <c r="AB4953" t="s">
        <v>297</v>
      </c>
      <c r="AC4953">
        <v>0.76600000000000001</v>
      </c>
      <c r="AD4953" t="s">
        <v>291</v>
      </c>
      <c r="AG4953" t="s">
        <v>31</v>
      </c>
      <c r="AY4953" t="s">
        <v>31</v>
      </c>
      <c r="AZ4953" t="s">
        <v>31</v>
      </c>
    </row>
    <row r="4954" spans="1:52">
      <c r="A4954" t="s">
        <v>262</v>
      </c>
      <c r="B4954" t="s">
        <v>71</v>
      </c>
      <c r="C4954" t="s">
        <v>174</v>
      </c>
      <c r="D4954" t="s">
        <v>293</v>
      </c>
      <c r="E4954" t="s">
        <v>294</v>
      </c>
      <c r="F4954" t="s">
        <v>295</v>
      </c>
      <c r="H4954" t="s">
        <v>296</v>
      </c>
      <c r="I4954">
        <v>47.432000000000002</v>
      </c>
      <c r="J4954">
        <v>-122.07</v>
      </c>
      <c r="N4954" t="s">
        <v>2252</v>
      </c>
      <c r="T4954">
        <v>9</v>
      </c>
      <c r="V4954">
        <v>10</v>
      </c>
      <c r="W4954">
        <v>14</v>
      </c>
      <c r="X4954" t="s">
        <v>292</v>
      </c>
      <c r="Y4954">
        <v>1.01</v>
      </c>
      <c r="Z4954">
        <v>56</v>
      </c>
      <c r="AB4954" t="s">
        <v>297</v>
      </c>
      <c r="AC4954">
        <v>0.39500000000000002</v>
      </c>
      <c r="AD4954" t="s">
        <v>291</v>
      </c>
      <c r="AG4954" t="s">
        <v>31</v>
      </c>
      <c r="AY4954" t="s">
        <v>31</v>
      </c>
      <c r="AZ4954" t="s">
        <v>31</v>
      </c>
    </row>
    <row r="4955" spans="1:52">
      <c r="A4955" t="s">
        <v>262</v>
      </c>
      <c r="B4955" t="s">
        <v>71</v>
      </c>
      <c r="C4955" t="s">
        <v>174</v>
      </c>
      <c r="D4955" t="s">
        <v>293</v>
      </c>
      <c r="E4955" t="s">
        <v>294</v>
      </c>
      <c r="F4955" t="s">
        <v>295</v>
      </c>
      <c r="H4955" t="s">
        <v>296</v>
      </c>
      <c r="I4955">
        <v>47.432000000000002</v>
      </c>
      <c r="J4955">
        <v>-122.07</v>
      </c>
      <c r="N4955" t="s">
        <v>2252</v>
      </c>
      <c r="T4955">
        <v>9</v>
      </c>
      <c r="V4955">
        <v>24</v>
      </c>
      <c r="W4955">
        <v>0</v>
      </c>
      <c r="X4955" t="s">
        <v>292</v>
      </c>
      <c r="Y4955">
        <v>0.87</v>
      </c>
      <c r="Z4955">
        <v>56</v>
      </c>
      <c r="AB4955" t="s">
        <v>297</v>
      </c>
      <c r="AC4955">
        <v>0.51900000000000002</v>
      </c>
      <c r="AD4955" t="s">
        <v>291</v>
      </c>
      <c r="AG4955" t="s">
        <v>31</v>
      </c>
      <c r="AY4955" t="s">
        <v>31</v>
      </c>
      <c r="AZ4955" t="s">
        <v>31</v>
      </c>
    </row>
    <row r="4956" spans="1:52">
      <c r="A4956" t="s">
        <v>262</v>
      </c>
      <c r="B4956" t="s">
        <v>71</v>
      </c>
      <c r="C4956" t="s">
        <v>174</v>
      </c>
      <c r="D4956" t="s">
        <v>293</v>
      </c>
      <c r="E4956" t="s">
        <v>294</v>
      </c>
      <c r="F4956" t="s">
        <v>295</v>
      </c>
      <c r="H4956" t="s">
        <v>296</v>
      </c>
      <c r="I4956">
        <v>47.432000000000002</v>
      </c>
      <c r="J4956">
        <v>-122.07</v>
      </c>
      <c r="N4956" t="s">
        <v>2252</v>
      </c>
      <c r="T4956">
        <v>12</v>
      </c>
      <c r="V4956">
        <v>10</v>
      </c>
      <c r="W4956">
        <v>14</v>
      </c>
      <c r="X4956" t="s">
        <v>292</v>
      </c>
      <c r="Y4956">
        <v>4.01</v>
      </c>
      <c r="Z4956">
        <v>56</v>
      </c>
      <c r="AB4956" t="s">
        <v>297</v>
      </c>
      <c r="AC4956">
        <v>0.54400000000000004</v>
      </c>
      <c r="AD4956" t="s">
        <v>291</v>
      </c>
      <c r="AG4956" t="s">
        <v>31</v>
      </c>
      <c r="AY4956" t="s">
        <v>31</v>
      </c>
      <c r="AZ4956" t="s">
        <v>31</v>
      </c>
    </row>
    <row r="4957" spans="1:52">
      <c r="A4957" t="s">
        <v>262</v>
      </c>
      <c r="B4957" t="s">
        <v>71</v>
      </c>
      <c r="C4957" t="s">
        <v>174</v>
      </c>
      <c r="D4957" t="s">
        <v>293</v>
      </c>
      <c r="E4957" t="s">
        <v>294</v>
      </c>
      <c r="F4957" t="s">
        <v>295</v>
      </c>
      <c r="H4957" t="s">
        <v>296</v>
      </c>
      <c r="I4957">
        <v>47.432000000000002</v>
      </c>
      <c r="J4957">
        <v>-122.07</v>
      </c>
      <c r="N4957" t="s">
        <v>2252</v>
      </c>
      <c r="T4957">
        <v>12</v>
      </c>
      <c r="V4957">
        <v>24</v>
      </c>
      <c r="W4957">
        <v>0</v>
      </c>
      <c r="X4957" t="s">
        <v>292</v>
      </c>
      <c r="Y4957">
        <v>5.41</v>
      </c>
      <c r="Z4957">
        <v>56</v>
      </c>
      <c r="AB4957" t="s">
        <v>297</v>
      </c>
      <c r="AC4957">
        <v>0.56899999999999995</v>
      </c>
      <c r="AD4957" t="s">
        <v>291</v>
      </c>
      <c r="AG4957" t="s">
        <v>31</v>
      </c>
      <c r="AY4957" t="s">
        <v>31</v>
      </c>
      <c r="AZ4957" t="s">
        <v>31</v>
      </c>
    </row>
    <row r="4958" spans="1:52">
      <c r="A4958" t="s">
        <v>262</v>
      </c>
      <c r="B4958" t="s">
        <v>71</v>
      </c>
      <c r="C4958" t="s">
        <v>174</v>
      </c>
      <c r="D4958" t="s">
        <v>293</v>
      </c>
      <c r="E4958" t="s">
        <v>294</v>
      </c>
      <c r="F4958" t="s">
        <v>295</v>
      </c>
      <c r="H4958" t="s">
        <v>296</v>
      </c>
      <c r="I4958">
        <v>47.432000000000002</v>
      </c>
      <c r="J4958">
        <v>-122.07</v>
      </c>
      <c r="N4958" t="s">
        <v>2252</v>
      </c>
      <c r="T4958">
        <v>15</v>
      </c>
      <c r="V4958">
        <v>10</v>
      </c>
      <c r="W4958">
        <v>14</v>
      </c>
      <c r="X4958" t="s">
        <v>292</v>
      </c>
      <c r="Y4958">
        <v>11.45</v>
      </c>
      <c r="Z4958">
        <v>56</v>
      </c>
      <c r="AB4958" t="s">
        <v>297</v>
      </c>
      <c r="AC4958">
        <v>0.61799999999999999</v>
      </c>
      <c r="AD4958" t="s">
        <v>291</v>
      </c>
      <c r="AG4958" t="s">
        <v>31</v>
      </c>
      <c r="AY4958" t="s">
        <v>31</v>
      </c>
      <c r="AZ4958" t="s">
        <v>31</v>
      </c>
    </row>
    <row r="4959" spans="1:52">
      <c r="A4959" t="s">
        <v>262</v>
      </c>
      <c r="B4959" t="s">
        <v>71</v>
      </c>
      <c r="C4959" t="s">
        <v>174</v>
      </c>
      <c r="D4959" t="s">
        <v>293</v>
      </c>
      <c r="E4959" t="s">
        <v>294</v>
      </c>
      <c r="F4959" t="s">
        <v>295</v>
      </c>
      <c r="H4959" t="s">
        <v>296</v>
      </c>
      <c r="I4959">
        <v>47.432000000000002</v>
      </c>
      <c r="J4959">
        <v>-122.07</v>
      </c>
      <c r="N4959" t="s">
        <v>2252</v>
      </c>
      <c r="T4959">
        <v>15</v>
      </c>
      <c r="V4959">
        <v>24</v>
      </c>
      <c r="W4959">
        <v>0</v>
      </c>
      <c r="X4959" t="s">
        <v>292</v>
      </c>
      <c r="Y4959">
        <v>10.43</v>
      </c>
      <c r="Z4959">
        <v>56</v>
      </c>
      <c r="AB4959" t="s">
        <v>297</v>
      </c>
      <c r="AC4959">
        <v>0.81499999999999995</v>
      </c>
      <c r="AD4959" t="s">
        <v>291</v>
      </c>
      <c r="AG4959" t="s">
        <v>31</v>
      </c>
      <c r="AY4959" t="s">
        <v>31</v>
      </c>
      <c r="AZ4959" t="s">
        <v>31</v>
      </c>
    </row>
    <row r="4960" spans="1:52">
      <c r="A4960" t="s">
        <v>262</v>
      </c>
      <c r="B4960" t="s">
        <v>71</v>
      </c>
      <c r="C4960" t="s">
        <v>174</v>
      </c>
      <c r="D4960" t="s">
        <v>293</v>
      </c>
      <c r="E4960" t="s">
        <v>294</v>
      </c>
      <c r="F4960" t="s">
        <v>295</v>
      </c>
      <c r="H4960" t="s">
        <v>296</v>
      </c>
      <c r="I4960">
        <v>47.432000000000002</v>
      </c>
      <c r="J4960">
        <v>-122.07</v>
      </c>
      <c r="N4960" t="s">
        <v>2252</v>
      </c>
      <c r="T4960">
        <v>21</v>
      </c>
      <c r="V4960">
        <v>10</v>
      </c>
      <c r="W4960">
        <v>14</v>
      </c>
      <c r="X4960" t="s">
        <v>292</v>
      </c>
      <c r="Y4960">
        <v>13.45</v>
      </c>
      <c r="Z4960">
        <v>56</v>
      </c>
      <c r="AB4960" t="s">
        <v>297</v>
      </c>
      <c r="AC4960">
        <v>0.59299999999999997</v>
      </c>
      <c r="AD4960" t="s">
        <v>291</v>
      </c>
      <c r="AG4960" t="s">
        <v>31</v>
      </c>
      <c r="AY4960" t="s">
        <v>31</v>
      </c>
      <c r="AZ4960" t="s">
        <v>31</v>
      </c>
    </row>
    <row r="4961" spans="1:52">
      <c r="A4961" t="s">
        <v>262</v>
      </c>
      <c r="B4961" t="s">
        <v>71</v>
      </c>
      <c r="C4961" t="s">
        <v>174</v>
      </c>
      <c r="D4961" t="s">
        <v>293</v>
      </c>
      <c r="E4961" t="s">
        <v>294</v>
      </c>
      <c r="F4961" t="s">
        <v>295</v>
      </c>
      <c r="H4961" t="s">
        <v>296</v>
      </c>
      <c r="I4961">
        <v>47.432000000000002</v>
      </c>
      <c r="J4961">
        <v>-122.07</v>
      </c>
      <c r="N4961" t="s">
        <v>2252</v>
      </c>
      <c r="T4961">
        <v>21</v>
      </c>
      <c r="V4961">
        <v>24</v>
      </c>
      <c r="W4961">
        <v>0</v>
      </c>
      <c r="X4961" t="s">
        <v>292</v>
      </c>
      <c r="Y4961">
        <v>12.91</v>
      </c>
      <c r="Z4961">
        <v>56</v>
      </c>
      <c r="AB4961" t="s">
        <v>297</v>
      </c>
      <c r="AC4961">
        <v>0.93899999999999995</v>
      </c>
      <c r="AD4961" t="s">
        <v>291</v>
      </c>
      <c r="AG4961" t="s">
        <v>31</v>
      </c>
      <c r="AY4961" t="s">
        <v>31</v>
      </c>
      <c r="AZ4961" t="s">
        <v>31</v>
      </c>
    </row>
    <row r="4962" spans="1:52">
      <c r="A4962" t="s">
        <v>262</v>
      </c>
      <c r="B4962" t="s">
        <v>71</v>
      </c>
      <c r="C4962" t="s">
        <v>174</v>
      </c>
      <c r="D4962" t="s">
        <v>293</v>
      </c>
      <c r="E4962" t="s">
        <v>294</v>
      </c>
      <c r="F4962" t="s">
        <v>295</v>
      </c>
      <c r="H4962" t="s">
        <v>296</v>
      </c>
      <c r="I4962">
        <v>47.432000000000002</v>
      </c>
      <c r="J4962">
        <v>-122.07</v>
      </c>
      <c r="N4962" t="s">
        <v>2252</v>
      </c>
      <c r="T4962">
        <v>21</v>
      </c>
      <c r="V4962">
        <v>10</v>
      </c>
      <c r="W4962">
        <v>14</v>
      </c>
      <c r="X4962" t="s">
        <v>1691</v>
      </c>
      <c r="Y4962">
        <v>2.35</v>
      </c>
      <c r="Z4962">
        <v>0</v>
      </c>
      <c r="AD4962" t="s">
        <v>17</v>
      </c>
      <c r="AG4962" t="s">
        <v>31</v>
      </c>
      <c r="AY4962" t="s">
        <v>31</v>
      </c>
      <c r="AZ4962" t="s">
        <v>31</v>
      </c>
    </row>
    <row r="4963" spans="1:52">
      <c r="A4963" t="s">
        <v>262</v>
      </c>
      <c r="B4963" t="s">
        <v>71</v>
      </c>
      <c r="C4963" t="s">
        <v>174</v>
      </c>
      <c r="D4963" t="s">
        <v>293</v>
      </c>
      <c r="E4963" t="s">
        <v>294</v>
      </c>
      <c r="F4963" t="s">
        <v>295</v>
      </c>
      <c r="H4963" t="s">
        <v>296</v>
      </c>
      <c r="I4963">
        <v>47.432000000000002</v>
      </c>
      <c r="J4963">
        <v>-122.07</v>
      </c>
      <c r="N4963" t="s">
        <v>2252</v>
      </c>
      <c r="T4963">
        <v>21</v>
      </c>
      <c r="V4963">
        <v>10</v>
      </c>
      <c r="W4963">
        <v>14</v>
      </c>
      <c r="X4963" t="s">
        <v>1691</v>
      </c>
      <c r="Y4963">
        <v>4.12</v>
      </c>
      <c r="Z4963">
        <v>7</v>
      </c>
      <c r="AD4963" t="s">
        <v>17</v>
      </c>
      <c r="AG4963" t="s">
        <v>31</v>
      </c>
      <c r="AY4963" t="s">
        <v>31</v>
      </c>
      <c r="AZ4963" t="s">
        <v>31</v>
      </c>
    </row>
    <row r="4964" spans="1:52">
      <c r="A4964" t="s">
        <v>262</v>
      </c>
      <c r="B4964" t="s">
        <v>71</v>
      </c>
      <c r="C4964" t="s">
        <v>174</v>
      </c>
      <c r="D4964" t="s">
        <v>293</v>
      </c>
      <c r="E4964" t="s">
        <v>294</v>
      </c>
      <c r="F4964" t="s">
        <v>295</v>
      </c>
      <c r="H4964" t="s">
        <v>296</v>
      </c>
      <c r="I4964">
        <v>47.432000000000002</v>
      </c>
      <c r="J4964">
        <v>-122.07</v>
      </c>
      <c r="N4964" t="s">
        <v>2252</v>
      </c>
      <c r="T4964">
        <v>21</v>
      </c>
      <c r="V4964">
        <v>10</v>
      </c>
      <c r="W4964">
        <v>14</v>
      </c>
      <c r="X4964" t="s">
        <v>1691</v>
      </c>
      <c r="Y4964">
        <v>7.66</v>
      </c>
      <c r="Z4964">
        <v>14</v>
      </c>
      <c r="AD4964" t="s">
        <v>17</v>
      </c>
      <c r="AG4964" t="s">
        <v>31</v>
      </c>
      <c r="AY4964" t="s">
        <v>31</v>
      </c>
      <c r="AZ4964" t="s">
        <v>31</v>
      </c>
    </row>
    <row r="4965" spans="1:52">
      <c r="A4965" t="s">
        <v>262</v>
      </c>
      <c r="B4965" t="s">
        <v>71</v>
      </c>
      <c r="C4965" t="s">
        <v>174</v>
      </c>
      <c r="D4965" t="s">
        <v>293</v>
      </c>
      <c r="E4965" t="s">
        <v>294</v>
      </c>
      <c r="F4965" t="s">
        <v>295</v>
      </c>
      <c r="H4965" t="s">
        <v>296</v>
      </c>
      <c r="I4965">
        <v>47.432000000000002</v>
      </c>
      <c r="J4965">
        <v>-122.07</v>
      </c>
      <c r="N4965" t="s">
        <v>2252</v>
      </c>
      <c r="T4965">
        <v>21</v>
      </c>
      <c r="V4965">
        <v>10</v>
      </c>
      <c r="W4965">
        <v>14</v>
      </c>
      <c r="X4965" t="s">
        <v>1691</v>
      </c>
      <c r="Y4965">
        <v>10.55</v>
      </c>
      <c r="Z4965">
        <v>21</v>
      </c>
      <c r="AB4965" t="s">
        <v>297</v>
      </c>
      <c r="AC4965">
        <v>1.732</v>
      </c>
      <c r="AD4965" t="s">
        <v>17</v>
      </c>
      <c r="AG4965" t="s">
        <v>31</v>
      </c>
      <c r="AY4965" t="s">
        <v>31</v>
      </c>
      <c r="AZ4965" t="s">
        <v>31</v>
      </c>
    </row>
    <row r="4966" spans="1:52">
      <c r="A4966" t="s">
        <v>262</v>
      </c>
      <c r="B4966" t="s">
        <v>71</v>
      </c>
      <c r="C4966" t="s">
        <v>174</v>
      </c>
      <c r="D4966" t="s">
        <v>293</v>
      </c>
      <c r="E4966" t="s">
        <v>294</v>
      </c>
      <c r="F4966" t="s">
        <v>295</v>
      </c>
      <c r="H4966" t="s">
        <v>296</v>
      </c>
      <c r="I4966">
        <v>47.432000000000002</v>
      </c>
      <c r="J4966">
        <v>-122.07</v>
      </c>
      <c r="N4966" t="s">
        <v>2252</v>
      </c>
      <c r="T4966">
        <v>21</v>
      </c>
      <c r="V4966">
        <v>10</v>
      </c>
      <c r="W4966">
        <v>14</v>
      </c>
      <c r="X4966" t="s">
        <v>1691</v>
      </c>
      <c r="Y4966">
        <v>13.24</v>
      </c>
      <c r="Z4966">
        <v>28</v>
      </c>
      <c r="AB4966" t="s">
        <v>297</v>
      </c>
      <c r="AC4966">
        <v>1.694</v>
      </c>
      <c r="AD4966" t="s">
        <v>17</v>
      </c>
      <c r="AG4966" t="s">
        <v>31</v>
      </c>
      <c r="AY4966" t="s">
        <v>31</v>
      </c>
      <c r="AZ4966" t="s">
        <v>31</v>
      </c>
    </row>
    <row r="4967" spans="1:52">
      <c r="A4967" t="s">
        <v>262</v>
      </c>
      <c r="B4967" t="s">
        <v>71</v>
      </c>
      <c r="C4967" t="s">
        <v>174</v>
      </c>
      <c r="D4967" t="s">
        <v>293</v>
      </c>
      <c r="E4967" t="s">
        <v>294</v>
      </c>
      <c r="F4967" t="s">
        <v>295</v>
      </c>
      <c r="H4967" t="s">
        <v>296</v>
      </c>
      <c r="I4967">
        <v>47.432000000000002</v>
      </c>
      <c r="J4967">
        <v>-122.07</v>
      </c>
      <c r="N4967" t="s">
        <v>2252</v>
      </c>
      <c r="T4967">
        <v>21</v>
      </c>
      <c r="V4967">
        <v>10</v>
      </c>
      <c r="W4967">
        <v>14</v>
      </c>
      <c r="X4967" t="s">
        <v>1691</v>
      </c>
      <c r="Y4967">
        <v>15.71</v>
      </c>
      <c r="Z4967">
        <v>35</v>
      </c>
      <c r="AB4967" t="s">
        <v>297</v>
      </c>
      <c r="AC4967">
        <v>0.73099999999999998</v>
      </c>
      <c r="AD4967" t="s">
        <v>17</v>
      </c>
      <c r="AG4967" t="s">
        <v>31</v>
      </c>
      <c r="AY4967" t="s">
        <v>31</v>
      </c>
      <c r="AZ4967" t="s">
        <v>31</v>
      </c>
    </row>
    <row r="4968" spans="1:52">
      <c r="A4968" t="s">
        <v>262</v>
      </c>
      <c r="B4968" t="s">
        <v>71</v>
      </c>
      <c r="C4968" t="s">
        <v>174</v>
      </c>
      <c r="D4968" t="s">
        <v>293</v>
      </c>
      <c r="E4968" t="s">
        <v>294</v>
      </c>
      <c r="F4968" t="s">
        <v>295</v>
      </c>
      <c r="H4968" t="s">
        <v>296</v>
      </c>
      <c r="I4968">
        <v>47.432000000000002</v>
      </c>
      <c r="J4968">
        <v>-122.07</v>
      </c>
      <c r="N4968" t="s">
        <v>2252</v>
      </c>
      <c r="T4968">
        <v>21</v>
      </c>
      <c r="V4968">
        <v>10</v>
      </c>
      <c r="W4968">
        <v>14</v>
      </c>
      <c r="X4968" t="s">
        <v>1691</v>
      </c>
      <c r="Y4968">
        <v>18.13</v>
      </c>
      <c r="Z4968">
        <v>42</v>
      </c>
      <c r="AB4968" t="s">
        <v>297</v>
      </c>
      <c r="AC4968">
        <v>1.694</v>
      </c>
      <c r="AD4968" t="s">
        <v>17</v>
      </c>
      <c r="AG4968" t="s">
        <v>31</v>
      </c>
      <c r="AY4968" t="s">
        <v>31</v>
      </c>
      <c r="AZ4968" t="s">
        <v>31</v>
      </c>
    </row>
    <row r="4969" spans="1:52">
      <c r="A4969" t="s">
        <v>262</v>
      </c>
      <c r="B4969" t="s">
        <v>71</v>
      </c>
      <c r="C4969" t="s">
        <v>174</v>
      </c>
      <c r="D4969" t="s">
        <v>293</v>
      </c>
      <c r="E4969" t="s">
        <v>294</v>
      </c>
      <c r="F4969" t="s">
        <v>295</v>
      </c>
      <c r="H4969" t="s">
        <v>296</v>
      </c>
      <c r="I4969">
        <v>47.432000000000002</v>
      </c>
      <c r="J4969">
        <v>-122.07</v>
      </c>
      <c r="N4969" t="s">
        <v>2252</v>
      </c>
      <c r="T4969">
        <v>21</v>
      </c>
      <c r="V4969">
        <v>10</v>
      </c>
      <c r="W4969">
        <v>14</v>
      </c>
      <c r="X4969" t="s">
        <v>1691</v>
      </c>
      <c r="Y4969">
        <v>20.25</v>
      </c>
      <c r="Z4969">
        <v>49</v>
      </c>
      <c r="AB4969" t="s">
        <v>297</v>
      </c>
      <c r="AC4969">
        <v>1.732</v>
      </c>
      <c r="AD4969" t="s">
        <v>17</v>
      </c>
      <c r="AG4969" t="s">
        <v>31</v>
      </c>
      <c r="AY4969" t="s">
        <v>31</v>
      </c>
      <c r="AZ4969" t="s">
        <v>31</v>
      </c>
    </row>
    <row r="4970" spans="1:52">
      <c r="A4970" t="s">
        <v>262</v>
      </c>
      <c r="B4970" t="s">
        <v>71</v>
      </c>
      <c r="C4970" t="s">
        <v>174</v>
      </c>
      <c r="D4970" t="s">
        <v>293</v>
      </c>
      <c r="E4970" t="s">
        <v>294</v>
      </c>
      <c r="F4970" t="s">
        <v>295</v>
      </c>
      <c r="H4970" t="s">
        <v>296</v>
      </c>
      <c r="I4970">
        <v>47.432000000000002</v>
      </c>
      <c r="J4970">
        <v>-122.07</v>
      </c>
      <c r="N4970" t="s">
        <v>2252</v>
      </c>
      <c r="T4970">
        <v>21</v>
      </c>
      <c r="V4970">
        <v>10</v>
      </c>
      <c r="W4970">
        <v>14</v>
      </c>
      <c r="X4970" t="s">
        <v>1691</v>
      </c>
      <c r="Y4970">
        <v>22.79</v>
      </c>
      <c r="Z4970">
        <v>56</v>
      </c>
      <c r="AB4970" t="s">
        <v>297</v>
      </c>
      <c r="AC4970">
        <v>1.694</v>
      </c>
      <c r="AD4970" t="s">
        <v>17</v>
      </c>
      <c r="AG4970" t="s">
        <v>31</v>
      </c>
      <c r="AY4970" t="s">
        <v>31</v>
      </c>
      <c r="AZ4970" t="s">
        <v>31</v>
      </c>
    </row>
    <row r="4971" spans="1:52">
      <c r="A4971" t="s">
        <v>262</v>
      </c>
      <c r="B4971" t="s">
        <v>71</v>
      </c>
      <c r="C4971" t="s">
        <v>174</v>
      </c>
      <c r="D4971" t="s">
        <v>293</v>
      </c>
      <c r="E4971" t="s">
        <v>294</v>
      </c>
      <c r="F4971" t="s">
        <v>295</v>
      </c>
      <c r="H4971" t="s">
        <v>296</v>
      </c>
      <c r="I4971">
        <v>47.432000000000002</v>
      </c>
      <c r="J4971">
        <v>-122.07</v>
      </c>
      <c r="N4971" t="s">
        <v>2252</v>
      </c>
      <c r="T4971">
        <v>21</v>
      </c>
      <c r="V4971">
        <v>10</v>
      </c>
      <c r="W4971">
        <v>14</v>
      </c>
      <c r="X4971" t="s">
        <v>1691</v>
      </c>
      <c r="Y4971">
        <v>2.35</v>
      </c>
      <c r="Z4971">
        <v>0</v>
      </c>
      <c r="AD4971" t="s">
        <v>17</v>
      </c>
      <c r="AG4971" t="s">
        <v>31</v>
      </c>
      <c r="AY4971" t="s">
        <v>31</v>
      </c>
      <c r="AZ4971" t="s">
        <v>31</v>
      </c>
    </row>
    <row r="4972" spans="1:52">
      <c r="A4972" t="s">
        <v>262</v>
      </c>
      <c r="B4972" t="s">
        <v>71</v>
      </c>
      <c r="C4972" t="s">
        <v>174</v>
      </c>
      <c r="D4972" t="s">
        <v>293</v>
      </c>
      <c r="E4972" t="s">
        <v>294</v>
      </c>
      <c r="F4972" t="s">
        <v>295</v>
      </c>
      <c r="H4972" t="s">
        <v>296</v>
      </c>
      <c r="I4972">
        <v>47.432000000000002</v>
      </c>
      <c r="J4972">
        <v>-122.07</v>
      </c>
      <c r="N4972" t="s">
        <v>2252</v>
      </c>
      <c r="T4972">
        <v>21</v>
      </c>
      <c r="V4972">
        <v>10</v>
      </c>
      <c r="W4972">
        <v>14</v>
      </c>
      <c r="X4972" t="s">
        <v>1691</v>
      </c>
      <c r="Y4972">
        <v>4.12</v>
      </c>
      <c r="Z4972">
        <v>7</v>
      </c>
      <c r="AD4972" t="s">
        <v>17</v>
      </c>
      <c r="AG4972" t="s">
        <v>31</v>
      </c>
      <c r="AY4972" t="s">
        <v>31</v>
      </c>
      <c r="AZ4972" t="s">
        <v>31</v>
      </c>
    </row>
    <row r="4973" spans="1:52">
      <c r="A4973" t="s">
        <v>262</v>
      </c>
      <c r="B4973" t="s">
        <v>71</v>
      </c>
      <c r="C4973" t="s">
        <v>174</v>
      </c>
      <c r="D4973" t="s">
        <v>293</v>
      </c>
      <c r="E4973" t="s">
        <v>294</v>
      </c>
      <c r="F4973" t="s">
        <v>295</v>
      </c>
      <c r="H4973" t="s">
        <v>296</v>
      </c>
      <c r="I4973">
        <v>47.432000000000002</v>
      </c>
      <c r="J4973">
        <v>-122.07</v>
      </c>
      <c r="N4973" t="s">
        <v>2252</v>
      </c>
      <c r="T4973">
        <v>21</v>
      </c>
      <c r="V4973">
        <v>10</v>
      </c>
      <c r="W4973">
        <v>14</v>
      </c>
      <c r="X4973" t="s">
        <v>1691</v>
      </c>
      <c r="Y4973">
        <v>7.66</v>
      </c>
      <c r="Z4973">
        <v>14</v>
      </c>
      <c r="AD4973" t="s">
        <v>17</v>
      </c>
      <c r="AG4973" t="s">
        <v>31</v>
      </c>
      <c r="AY4973" t="s">
        <v>31</v>
      </c>
      <c r="AZ4973" t="s">
        <v>31</v>
      </c>
    </row>
    <row r="4974" spans="1:52">
      <c r="A4974" t="s">
        <v>262</v>
      </c>
      <c r="B4974" t="s">
        <v>71</v>
      </c>
      <c r="C4974" t="s">
        <v>174</v>
      </c>
      <c r="D4974" t="s">
        <v>293</v>
      </c>
      <c r="E4974" t="s">
        <v>294</v>
      </c>
      <c r="F4974" t="s">
        <v>295</v>
      </c>
      <c r="H4974" t="s">
        <v>296</v>
      </c>
      <c r="I4974">
        <v>47.432000000000002</v>
      </c>
      <c r="J4974">
        <v>-122.07</v>
      </c>
      <c r="N4974" t="s">
        <v>2252</v>
      </c>
      <c r="T4974">
        <v>21</v>
      </c>
      <c r="V4974">
        <v>10</v>
      </c>
      <c r="W4974">
        <v>14</v>
      </c>
      <c r="X4974" t="s">
        <v>1691</v>
      </c>
      <c r="Y4974">
        <v>10.55</v>
      </c>
      <c r="Z4974">
        <v>21</v>
      </c>
      <c r="AD4974" t="s">
        <v>17</v>
      </c>
      <c r="AG4974" t="s">
        <v>31</v>
      </c>
      <c r="AY4974" t="s">
        <v>31</v>
      </c>
      <c r="AZ4974" t="s">
        <v>31</v>
      </c>
    </row>
    <row r="4975" spans="1:52">
      <c r="A4975" t="s">
        <v>262</v>
      </c>
      <c r="B4975" t="s">
        <v>71</v>
      </c>
      <c r="C4975" t="s">
        <v>174</v>
      </c>
      <c r="D4975" t="s">
        <v>293</v>
      </c>
      <c r="E4975" t="s">
        <v>294</v>
      </c>
      <c r="F4975" t="s">
        <v>295</v>
      </c>
      <c r="H4975" t="s">
        <v>296</v>
      </c>
      <c r="I4975">
        <v>47.432000000000002</v>
      </c>
      <c r="J4975">
        <v>-122.07</v>
      </c>
      <c r="N4975" t="s">
        <v>2252</v>
      </c>
      <c r="T4975">
        <v>21</v>
      </c>
      <c r="V4975">
        <v>10</v>
      </c>
      <c r="W4975">
        <v>14</v>
      </c>
      <c r="X4975" t="s">
        <v>1691</v>
      </c>
      <c r="Y4975">
        <v>13.24</v>
      </c>
      <c r="Z4975">
        <v>28</v>
      </c>
      <c r="AD4975" t="s">
        <v>17</v>
      </c>
      <c r="AG4975" t="s">
        <v>31</v>
      </c>
      <c r="AY4975" t="s">
        <v>31</v>
      </c>
      <c r="AZ4975" t="s">
        <v>31</v>
      </c>
    </row>
    <row r="4976" spans="1:52">
      <c r="A4976" t="s">
        <v>262</v>
      </c>
      <c r="B4976" t="s">
        <v>71</v>
      </c>
      <c r="C4976" t="s">
        <v>174</v>
      </c>
      <c r="D4976" t="s">
        <v>293</v>
      </c>
      <c r="E4976" t="s">
        <v>294</v>
      </c>
      <c r="F4976" t="s">
        <v>295</v>
      </c>
      <c r="H4976" t="s">
        <v>296</v>
      </c>
      <c r="I4976">
        <v>47.432000000000002</v>
      </c>
      <c r="J4976">
        <v>-122.07</v>
      </c>
      <c r="N4976" t="s">
        <v>2252</v>
      </c>
      <c r="T4976">
        <v>21</v>
      </c>
      <c r="V4976">
        <v>10</v>
      </c>
      <c r="W4976">
        <v>14</v>
      </c>
      <c r="X4976" t="s">
        <v>1691</v>
      </c>
      <c r="Y4976">
        <v>15.71</v>
      </c>
      <c r="Z4976">
        <v>35</v>
      </c>
      <c r="AD4976" t="s">
        <v>17</v>
      </c>
      <c r="AG4976" t="s">
        <v>31</v>
      </c>
      <c r="AY4976" t="s">
        <v>31</v>
      </c>
      <c r="AZ4976" t="s">
        <v>31</v>
      </c>
    </row>
    <row r="4977" spans="1:52">
      <c r="A4977" t="s">
        <v>262</v>
      </c>
      <c r="B4977" t="s">
        <v>71</v>
      </c>
      <c r="C4977" t="s">
        <v>174</v>
      </c>
      <c r="D4977" t="s">
        <v>293</v>
      </c>
      <c r="E4977" t="s">
        <v>294</v>
      </c>
      <c r="F4977" t="s">
        <v>295</v>
      </c>
      <c r="H4977" t="s">
        <v>296</v>
      </c>
      <c r="I4977">
        <v>47.432000000000002</v>
      </c>
      <c r="J4977">
        <v>-122.07</v>
      </c>
      <c r="N4977" t="s">
        <v>2252</v>
      </c>
      <c r="T4977">
        <v>9</v>
      </c>
      <c r="V4977">
        <v>10</v>
      </c>
      <c r="W4977">
        <v>14</v>
      </c>
      <c r="X4977" t="s">
        <v>1691</v>
      </c>
      <c r="Y4977">
        <v>18.13</v>
      </c>
      <c r="Z4977">
        <v>42</v>
      </c>
      <c r="AD4977" t="s">
        <v>17</v>
      </c>
      <c r="AG4977" t="s">
        <v>31</v>
      </c>
      <c r="AY4977" t="s">
        <v>31</v>
      </c>
      <c r="AZ4977" t="s">
        <v>31</v>
      </c>
    </row>
    <row r="4978" spans="1:52">
      <c r="A4978" t="s">
        <v>262</v>
      </c>
      <c r="B4978" t="s">
        <v>71</v>
      </c>
      <c r="C4978" t="s">
        <v>174</v>
      </c>
      <c r="D4978" t="s">
        <v>293</v>
      </c>
      <c r="E4978" t="s">
        <v>294</v>
      </c>
      <c r="F4978" t="s">
        <v>295</v>
      </c>
      <c r="H4978" t="s">
        <v>296</v>
      </c>
      <c r="I4978">
        <v>47.432000000000002</v>
      </c>
      <c r="J4978">
        <v>-122.07</v>
      </c>
      <c r="N4978" t="s">
        <v>2252</v>
      </c>
      <c r="T4978">
        <v>9</v>
      </c>
      <c r="V4978">
        <v>10</v>
      </c>
      <c r="W4978">
        <v>14</v>
      </c>
      <c r="X4978" t="s">
        <v>1691</v>
      </c>
      <c r="Y4978">
        <v>20.25</v>
      </c>
      <c r="Z4978">
        <v>49</v>
      </c>
      <c r="AD4978" t="s">
        <v>17</v>
      </c>
      <c r="AG4978" t="s">
        <v>31</v>
      </c>
      <c r="AY4978" t="s">
        <v>31</v>
      </c>
      <c r="AZ4978" t="s">
        <v>31</v>
      </c>
    </row>
    <row r="4979" spans="1:52">
      <c r="A4979" t="s">
        <v>262</v>
      </c>
      <c r="B4979" t="s">
        <v>71</v>
      </c>
      <c r="C4979" t="s">
        <v>174</v>
      </c>
      <c r="D4979" t="s">
        <v>293</v>
      </c>
      <c r="E4979" t="s">
        <v>294</v>
      </c>
      <c r="F4979" t="s">
        <v>295</v>
      </c>
      <c r="H4979" t="s">
        <v>296</v>
      </c>
      <c r="I4979">
        <v>47.432000000000002</v>
      </c>
      <c r="J4979">
        <v>-122.07</v>
      </c>
      <c r="N4979" t="s">
        <v>2252</v>
      </c>
      <c r="T4979">
        <v>9</v>
      </c>
      <c r="V4979">
        <v>10</v>
      </c>
      <c r="W4979">
        <v>14</v>
      </c>
      <c r="X4979" t="s">
        <v>1691</v>
      </c>
      <c r="Y4979">
        <v>22.79</v>
      </c>
      <c r="Z4979">
        <v>56</v>
      </c>
      <c r="AD4979" t="s">
        <v>17</v>
      </c>
      <c r="AG4979" t="s">
        <v>31</v>
      </c>
      <c r="AY4979" t="s">
        <v>31</v>
      </c>
      <c r="AZ4979" t="s">
        <v>31</v>
      </c>
    </row>
    <row r="4980" spans="1:52">
      <c r="A4980" t="s">
        <v>262</v>
      </c>
      <c r="B4980" t="s">
        <v>71</v>
      </c>
      <c r="C4980" t="s">
        <v>174</v>
      </c>
      <c r="D4980" t="s">
        <v>293</v>
      </c>
      <c r="E4980" t="s">
        <v>294</v>
      </c>
      <c r="F4980" t="s">
        <v>295</v>
      </c>
      <c r="H4980" t="s">
        <v>296</v>
      </c>
      <c r="I4980">
        <v>47.432000000000002</v>
      </c>
      <c r="J4980">
        <v>-122.07</v>
      </c>
      <c r="N4980" t="s">
        <v>2252</v>
      </c>
      <c r="T4980">
        <v>21</v>
      </c>
      <c r="V4980">
        <v>24</v>
      </c>
      <c r="W4980">
        <v>0</v>
      </c>
      <c r="X4980" t="s">
        <v>1691</v>
      </c>
      <c r="Y4980">
        <v>2.31</v>
      </c>
      <c r="Z4980">
        <v>0</v>
      </c>
      <c r="AD4980" t="s">
        <v>17</v>
      </c>
      <c r="AG4980" t="s">
        <v>31</v>
      </c>
      <c r="AY4980" t="s">
        <v>31</v>
      </c>
      <c r="AZ4980" t="s">
        <v>31</v>
      </c>
    </row>
    <row r="4981" spans="1:52">
      <c r="A4981" t="s">
        <v>262</v>
      </c>
      <c r="B4981" t="s">
        <v>71</v>
      </c>
      <c r="C4981" t="s">
        <v>174</v>
      </c>
      <c r="D4981" t="s">
        <v>293</v>
      </c>
      <c r="E4981" t="s">
        <v>294</v>
      </c>
      <c r="F4981" t="s">
        <v>295</v>
      </c>
      <c r="H4981" t="s">
        <v>296</v>
      </c>
      <c r="I4981">
        <v>47.432000000000002</v>
      </c>
      <c r="J4981">
        <v>-122.07</v>
      </c>
      <c r="N4981" t="s">
        <v>2252</v>
      </c>
      <c r="T4981">
        <v>21</v>
      </c>
      <c r="V4981">
        <v>24</v>
      </c>
      <c r="W4981">
        <v>0</v>
      </c>
      <c r="X4981" t="s">
        <v>1691</v>
      </c>
      <c r="Y4981">
        <v>5.16</v>
      </c>
      <c r="Z4981">
        <v>7</v>
      </c>
      <c r="AD4981" t="s">
        <v>17</v>
      </c>
      <c r="AG4981" t="s">
        <v>31</v>
      </c>
      <c r="AY4981" t="s">
        <v>31</v>
      </c>
      <c r="AZ4981" t="s">
        <v>31</v>
      </c>
    </row>
    <row r="4982" spans="1:52">
      <c r="A4982" t="s">
        <v>262</v>
      </c>
      <c r="B4982" t="s">
        <v>71</v>
      </c>
      <c r="C4982" t="s">
        <v>174</v>
      </c>
      <c r="D4982" t="s">
        <v>293</v>
      </c>
      <c r="E4982" t="s">
        <v>294</v>
      </c>
      <c r="F4982" t="s">
        <v>295</v>
      </c>
      <c r="H4982" t="s">
        <v>296</v>
      </c>
      <c r="I4982">
        <v>47.432000000000002</v>
      </c>
      <c r="J4982">
        <v>-122.07</v>
      </c>
      <c r="N4982" t="s">
        <v>2252</v>
      </c>
      <c r="T4982">
        <v>21</v>
      </c>
      <c r="V4982">
        <v>24</v>
      </c>
      <c r="W4982">
        <v>0</v>
      </c>
      <c r="X4982" t="s">
        <v>1691</v>
      </c>
      <c r="Y4982">
        <v>9.89</v>
      </c>
      <c r="Z4982">
        <v>14</v>
      </c>
      <c r="AB4982" t="s">
        <v>297</v>
      </c>
      <c r="AC4982">
        <v>1.81</v>
      </c>
      <c r="AD4982" t="s">
        <v>17</v>
      </c>
      <c r="AG4982" t="s">
        <v>31</v>
      </c>
      <c r="AY4982" t="s">
        <v>31</v>
      </c>
      <c r="AZ4982" t="s">
        <v>31</v>
      </c>
    </row>
    <row r="4983" spans="1:52">
      <c r="A4983" t="s">
        <v>262</v>
      </c>
      <c r="B4983" t="s">
        <v>71</v>
      </c>
      <c r="C4983" t="s">
        <v>174</v>
      </c>
      <c r="D4983" t="s">
        <v>293</v>
      </c>
      <c r="E4983" t="s">
        <v>294</v>
      </c>
      <c r="F4983" t="s">
        <v>295</v>
      </c>
      <c r="H4983" t="s">
        <v>296</v>
      </c>
      <c r="I4983">
        <v>47.432000000000002</v>
      </c>
      <c r="J4983">
        <v>-122.07</v>
      </c>
      <c r="N4983" t="s">
        <v>2252</v>
      </c>
      <c r="T4983">
        <v>21</v>
      </c>
      <c r="V4983">
        <v>24</v>
      </c>
      <c r="W4983">
        <v>0</v>
      </c>
      <c r="X4983" t="s">
        <v>1691</v>
      </c>
      <c r="Y4983">
        <v>13.94</v>
      </c>
      <c r="Z4983">
        <v>21</v>
      </c>
      <c r="AB4983" t="s">
        <v>297</v>
      </c>
      <c r="AC4983">
        <v>1.6930000000000001</v>
      </c>
      <c r="AD4983" t="s">
        <v>17</v>
      </c>
      <c r="AG4983" t="s">
        <v>31</v>
      </c>
      <c r="AY4983" t="s">
        <v>31</v>
      </c>
      <c r="AZ4983" t="s">
        <v>31</v>
      </c>
    </row>
    <row r="4984" spans="1:52">
      <c r="A4984" t="s">
        <v>262</v>
      </c>
      <c r="B4984" t="s">
        <v>71</v>
      </c>
      <c r="C4984" t="s">
        <v>174</v>
      </c>
      <c r="D4984" t="s">
        <v>293</v>
      </c>
      <c r="E4984" t="s">
        <v>294</v>
      </c>
      <c r="F4984" t="s">
        <v>295</v>
      </c>
      <c r="H4984" t="s">
        <v>296</v>
      </c>
      <c r="I4984">
        <v>47.432000000000002</v>
      </c>
      <c r="J4984">
        <v>-122.07</v>
      </c>
      <c r="N4984" t="s">
        <v>2252</v>
      </c>
      <c r="T4984">
        <v>21</v>
      </c>
      <c r="V4984">
        <v>24</v>
      </c>
      <c r="W4984">
        <v>0</v>
      </c>
      <c r="X4984" t="s">
        <v>1691</v>
      </c>
      <c r="Y4984">
        <v>17.32</v>
      </c>
      <c r="Z4984">
        <v>28</v>
      </c>
      <c r="AB4984" t="s">
        <v>297</v>
      </c>
      <c r="AC4984">
        <v>1.694</v>
      </c>
      <c r="AD4984" t="s">
        <v>17</v>
      </c>
      <c r="AG4984" t="s">
        <v>31</v>
      </c>
      <c r="AY4984" t="s">
        <v>31</v>
      </c>
      <c r="AZ4984" t="s">
        <v>31</v>
      </c>
    </row>
    <row r="4985" spans="1:52">
      <c r="A4985" t="s">
        <v>262</v>
      </c>
      <c r="B4985" t="s">
        <v>71</v>
      </c>
      <c r="C4985" t="s">
        <v>174</v>
      </c>
      <c r="D4985" t="s">
        <v>293</v>
      </c>
      <c r="E4985" t="s">
        <v>294</v>
      </c>
      <c r="F4985" t="s">
        <v>295</v>
      </c>
      <c r="H4985" t="s">
        <v>296</v>
      </c>
      <c r="I4985">
        <v>47.432000000000002</v>
      </c>
      <c r="J4985">
        <v>-122.07</v>
      </c>
      <c r="N4985" t="s">
        <v>2252</v>
      </c>
      <c r="T4985">
        <v>21</v>
      </c>
      <c r="V4985">
        <v>24</v>
      </c>
      <c r="W4985">
        <v>0</v>
      </c>
      <c r="X4985" t="s">
        <v>1691</v>
      </c>
      <c r="Y4985">
        <v>20.79</v>
      </c>
      <c r="Z4985">
        <v>35</v>
      </c>
      <c r="AB4985" t="s">
        <v>297</v>
      </c>
      <c r="AC4985">
        <v>0.88500000000000001</v>
      </c>
      <c r="AD4985" t="s">
        <v>17</v>
      </c>
      <c r="AG4985" t="s">
        <v>31</v>
      </c>
      <c r="AY4985" t="s">
        <v>31</v>
      </c>
      <c r="AZ4985" t="s">
        <v>31</v>
      </c>
    </row>
    <row r="4986" spans="1:52">
      <c r="A4986" t="s">
        <v>262</v>
      </c>
      <c r="B4986" t="s">
        <v>71</v>
      </c>
      <c r="C4986" t="s">
        <v>174</v>
      </c>
      <c r="D4986" t="s">
        <v>293</v>
      </c>
      <c r="E4986" t="s">
        <v>294</v>
      </c>
      <c r="F4986" t="s">
        <v>295</v>
      </c>
      <c r="H4986" t="s">
        <v>296</v>
      </c>
      <c r="I4986">
        <v>47.432000000000002</v>
      </c>
      <c r="J4986">
        <v>-122.07</v>
      </c>
      <c r="N4986" t="s">
        <v>2252</v>
      </c>
      <c r="T4986">
        <v>21</v>
      </c>
      <c r="V4986">
        <v>24</v>
      </c>
      <c r="W4986">
        <v>0</v>
      </c>
      <c r="X4986" t="s">
        <v>1691</v>
      </c>
      <c r="Y4986">
        <v>23.95</v>
      </c>
      <c r="Z4986">
        <v>42</v>
      </c>
      <c r="AB4986" t="s">
        <v>297</v>
      </c>
      <c r="AC4986">
        <v>1.732</v>
      </c>
      <c r="AD4986" t="s">
        <v>17</v>
      </c>
      <c r="AG4986" t="s">
        <v>31</v>
      </c>
      <c r="AY4986" t="s">
        <v>31</v>
      </c>
      <c r="AZ4986" t="s">
        <v>31</v>
      </c>
    </row>
    <row r="4987" spans="1:52">
      <c r="A4987" t="s">
        <v>262</v>
      </c>
      <c r="B4987" t="s">
        <v>71</v>
      </c>
      <c r="C4987" t="s">
        <v>174</v>
      </c>
      <c r="D4987" t="s">
        <v>293</v>
      </c>
      <c r="E4987" t="s">
        <v>294</v>
      </c>
      <c r="F4987" t="s">
        <v>295</v>
      </c>
      <c r="H4987" t="s">
        <v>296</v>
      </c>
      <c r="I4987">
        <v>47.432000000000002</v>
      </c>
      <c r="J4987">
        <v>-122.07</v>
      </c>
      <c r="N4987" t="s">
        <v>2252</v>
      </c>
      <c r="T4987">
        <v>21</v>
      </c>
      <c r="V4987">
        <v>24</v>
      </c>
      <c r="W4987">
        <v>0</v>
      </c>
      <c r="X4987" t="s">
        <v>1691</v>
      </c>
      <c r="Y4987">
        <v>26.68</v>
      </c>
      <c r="Z4987">
        <v>49</v>
      </c>
      <c r="AB4987" t="s">
        <v>297</v>
      </c>
      <c r="AC4987">
        <v>2.04</v>
      </c>
      <c r="AD4987" t="s">
        <v>17</v>
      </c>
      <c r="AG4987" t="s">
        <v>31</v>
      </c>
      <c r="AY4987" t="s">
        <v>31</v>
      </c>
      <c r="AZ4987" t="s">
        <v>31</v>
      </c>
    </row>
    <row r="4988" spans="1:52">
      <c r="A4988" t="s">
        <v>262</v>
      </c>
      <c r="B4988" t="s">
        <v>71</v>
      </c>
      <c r="C4988" t="s">
        <v>174</v>
      </c>
      <c r="D4988" t="s">
        <v>293</v>
      </c>
      <c r="E4988" t="s">
        <v>294</v>
      </c>
      <c r="F4988" t="s">
        <v>295</v>
      </c>
      <c r="H4988" t="s">
        <v>296</v>
      </c>
      <c r="I4988">
        <v>47.432000000000002</v>
      </c>
      <c r="J4988">
        <v>-122.07</v>
      </c>
      <c r="N4988" t="s">
        <v>2252</v>
      </c>
      <c r="T4988">
        <v>21</v>
      </c>
      <c r="V4988">
        <v>24</v>
      </c>
      <c r="W4988">
        <v>0</v>
      </c>
      <c r="X4988" t="s">
        <v>1691</v>
      </c>
      <c r="Y4988">
        <v>29.18</v>
      </c>
      <c r="Z4988">
        <v>56</v>
      </c>
      <c r="AB4988" t="s">
        <v>297</v>
      </c>
      <c r="AC4988">
        <v>2.1949999999999998</v>
      </c>
      <c r="AD4988" t="s">
        <v>17</v>
      </c>
      <c r="AG4988" t="s">
        <v>31</v>
      </c>
      <c r="AY4988" t="s">
        <v>31</v>
      </c>
      <c r="AZ4988" t="s">
        <v>31</v>
      </c>
    </row>
    <row r="4989" spans="1:52">
      <c r="A4989" t="s">
        <v>262</v>
      </c>
      <c r="B4989" t="s">
        <v>71</v>
      </c>
      <c r="C4989" t="s">
        <v>174</v>
      </c>
      <c r="D4989" t="s">
        <v>293</v>
      </c>
      <c r="E4989" t="s">
        <v>294</v>
      </c>
      <c r="F4989" t="s">
        <v>295</v>
      </c>
      <c r="H4989" t="s">
        <v>296</v>
      </c>
      <c r="I4989">
        <v>47.432000000000002</v>
      </c>
      <c r="J4989">
        <v>-122.07</v>
      </c>
      <c r="N4989" t="s">
        <v>2252</v>
      </c>
      <c r="T4989">
        <v>21</v>
      </c>
      <c r="V4989">
        <v>24</v>
      </c>
      <c r="W4989">
        <v>0</v>
      </c>
      <c r="X4989" t="s">
        <v>1691</v>
      </c>
      <c r="Y4989">
        <v>2.31</v>
      </c>
      <c r="Z4989">
        <v>0</v>
      </c>
      <c r="AD4989" t="s">
        <v>17</v>
      </c>
      <c r="AG4989" t="s">
        <v>31</v>
      </c>
      <c r="AY4989" t="s">
        <v>31</v>
      </c>
      <c r="AZ4989" t="s">
        <v>31</v>
      </c>
    </row>
    <row r="4990" spans="1:52">
      <c r="A4990" t="s">
        <v>262</v>
      </c>
      <c r="B4990" t="s">
        <v>71</v>
      </c>
      <c r="C4990" t="s">
        <v>174</v>
      </c>
      <c r="D4990" t="s">
        <v>293</v>
      </c>
      <c r="E4990" t="s">
        <v>294</v>
      </c>
      <c r="F4990" t="s">
        <v>295</v>
      </c>
      <c r="H4990" t="s">
        <v>296</v>
      </c>
      <c r="I4990">
        <v>47.432000000000002</v>
      </c>
      <c r="J4990">
        <v>-122.07</v>
      </c>
      <c r="N4990" t="s">
        <v>2252</v>
      </c>
      <c r="T4990">
        <v>21</v>
      </c>
      <c r="V4990">
        <v>24</v>
      </c>
      <c r="W4990">
        <v>0</v>
      </c>
      <c r="X4990" t="s">
        <v>1691</v>
      </c>
      <c r="Y4990">
        <v>5.16</v>
      </c>
      <c r="Z4990">
        <v>7</v>
      </c>
      <c r="AD4990" t="s">
        <v>17</v>
      </c>
      <c r="AG4990" t="s">
        <v>31</v>
      </c>
      <c r="AY4990" t="s">
        <v>31</v>
      </c>
      <c r="AZ4990" t="s">
        <v>31</v>
      </c>
    </row>
    <row r="4991" spans="1:52">
      <c r="A4991" t="s">
        <v>262</v>
      </c>
      <c r="B4991" t="s">
        <v>71</v>
      </c>
      <c r="C4991" t="s">
        <v>174</v>
      </c>
      <c r="D4991" t="s">
        <v>293</v>
      </c>
      <c r="E4991" t="s">
        <v>294</v>
      </c>
      <c r="F4991" t="s">
        <v>295</v>
      </c>
      <c r="H4991" t="s">
        <v>296</v>
      </c>
      <c r="I4991">
        <v>47.432000000000002</v>
      </c>
      <c r="J4991">
        <v>-122.07</v>
      </c>
      <c r="N4991" t="s">
        <v>2252</v>
      </c>
      <c r="T4991">
        <v>21</v>
      </c>
      <c r="V4991">
        <v>24</v>
      </c>
      <c r="W4991">
        <v>0</v>
      </c>
      <c r="X4991" t="s">
        <v>1691</v>
      </c>
      <c r="Y4991">
        <v>9.89</v>
      </c>
      <c r="Z4991">
        <v>14</v>
      </c>
      <c r="AD4991" t="s">
        <v>17</v>
      </c>
      <c r="AG4991" t="s">
        <v>31</v>
      </c>
      <c r="AY4991" t="s">
        <v>31</v>
      </c>
      <c r="AZ4991" t="s">
        <v>31</v>
      </c>
    </row>
    <row r="4992" spans="1:52">
      <c r="A4992" t="s">
        <v>262</v>
      </c>
      <c r="B4992" t="s">
        <v>71</v>
      </c>
      <c r="C4992" t="s">
        <v>174</v>
      </c>
      <c r="D4992" t="s">
        <v>293</v>
      </c>
      <c r="E4992" t="s">
        <v>294</v>
      </c>
      <c r="F4992" t="s">
        <v>295</v>
      </c>
      <c r="H4992" t="s">
        <v>296</v>
      </c>
      <c r="I4992">
        <v>47.432000000000002</v>
      </c>
      <c r="J4992">
        <v>-122.07</v>
      </c>
      <c r="N4992" t="s">
        <v>2252</v>
      </c>
      <c r="T4992">
        <v>21</v>
      </c>
      <c r="V4992">
        <v>24</v>
      </c>
      <c r="W4992">
        <v>0</v>
      </c>
      <c r="X4992" t="s">
        <v>1691</v>
      </c>
      <c r="Y4992">
        <v>13.94</v>
      </c>
      <c r="Z4992">
        <v>21</v>
      </c>
      <c r="AD4992" t="s">
        <v>17</v>
      </c>
      <c r="AG4992" t="s">
        <v>31</v>
      </c>
      <c r="AY4992" t="s">
        <v>31</v>
      </c>
      <c r="AZ4992" t="s">
        <v>31</v>
      </c>
    </row>
    <row r="4993" spans="1:52">
      <c r="A4993" t="s">
        <v>262</v>
      </c>
      <c r="B4993" t="s">
        <v>71</v>
      </c>
      <c r="C4993" t="s">
        <v>174</v>
      </c>
      <c r="D4993" t="s">
        <v>293</v>
      </c>
      <c r="E4993" t="s">
        <v>294</v>
      </c>
      <c r="F4993" t="s">
        <v>295</v>
      </c>
      <c r="H4993" t="s">
        <v>296</v>
      </c>
      <c r="I4993">
        <v>47.432000000000002</v>
      </c>
      <c r="J4993">
        <v>-122.07</v>
      </c>
      <c r="N4993" t="s">
        <v>2252</v>
      </c>
      <c r="T4993">
        <v>21</v>
      </c>
      <c r="V4993">
        <v>24</v>
      </c>
      <c r="W4993">
        <v>0</v>
      </c>
      <c r="X4993" t="s">
        <v>1691</v>
      </c>
      <c r="Y4993">
        <v>17.32</v>
      </c>
      <c r="Z4993">
        <v>28</v>
      </c>
      <c r="AD4993" t="s">
        <v>17</v>
      </c>
      <c r="AG4993" t="s">
        <v>31</v>
      </c>
      <c r="AY4993" t="s">
        <v>31</v>
      </c>
      <c r="AZ4993" t="s">
        <v>31</v>
      </c>
    </row>
    <row r="4994" spans="1:52">
      <c r="A4994" t="s">
        <v>262</v>
      </c>
      <c r="B4994" t="s">
        <v>71</v>
      </c>
      <c r="C4994" t="s">
        <v>174</v>
      </c>
      <c r="D4994" t="s">
        <v>293</v>
      </c>
      <c r="E4994" t="s">
        <v>294</v>
      </c>
      <c r="F4994" t="s">
        <v>295</v>
      </c>
      <c r="H4994" t="s">
        <v>296</v>
      </c>
      <c r="I4994">
        <v>47.432000000000002</v>
      </c>
      <c r="J4994">
        <v>-122.07</v>
      </c>
      <c r="N4994" t="s">
        <v>2252</v>
      </c>
      <c r="T4994">
        <v>21</v>
      </c>
      <c r="V4994">
        <v>24</v>
      </c>
      <c r="W4994">
        <v>0</v>
      </c>
      <c r="X4994" t="s">
        <v>1691</v>
      </c>
      <c r="Y4994">
        <v>20.79</v>
      </c>
      <c r="Z4994">
        <v>35</v>
      </c>
      <c r="AD4994" t="s">
        <v>17</v>
      </c>
      <c r="AG4994" t="s">
        <v>31</v>
      </c>
      <c r="AY4994" t="s">
        <v>31</v>
      </c>
      <c r="AZ4994" t="s">
        <v>31</v>
      </c>
    </row>
    <row r="4995" spans="1:52">
      <c r="A4995" t="s">
        <v>262</v>
      </c>
      <c r="B4995" t="s">
        <v>71</v>
      </c>
      <c r="C4995" t="s">
        <v>174</v>
      </c>
      <c r="D4995" t="s">
        <v>293</v>
      </c>
      <c r="E4995" t="s">
        <v>294</v>
      </c>
      <c r="F4995" t="s">
        <v>295</v>
      </c>
      <c r="H4995" t="s">
        <v>296</v>
      </c>
      <c r="I4995">
        <v>47.432000000000002</v>
      </c>
      <c r="J4995">
        <v>-122.07</v>
      </c>
      <c r="N4995" t="s">
        <v>2252</v>
      </c>
      <c r="T4995">
        <v>9</v>
      </c>
      <c r="V4995">
        <v>24</v>
      </c>
      <c r="W4995">
        <v>0</v>
      </c>
      <c r="X4995" t="s">
        <v>1691</v>
      </c>
      <c r="Y4995">
        <v>21.83</v>
      </c>
      <c r="Z4995">
        <v>42</v>
      </c>
      <c r="AD4995" t="s">
        <v>17</v>
      </c>
      <c r="AG4995" t="s">
        <v>31</v>
      </c>
      <c r="AY4995" t="s">
        <v>31</v>
      </c>
      <c r="AZ4995" t="s">
        <v>31</v>
      </c>
    </row>
    <row r="4996" spans="1:52">
      <c r="A4996" t="s">
        <v>262</v>
      </c>
      <c r="B4996" t="s">
        <v>71</v>
      </c>
      <c r="C4996" t="s">
        <v>174</v>
      </c>
      <c r="D4996" t="s">
        <v>293</v>
      </c>
      <c r="E4996" t="s">
        <v>294</v>
      </c>
      <c r="F4996" t="s">
        <v>295</v>
      </c>
      <c r="H4996" t="s">
        <v>296</v>
      </c>
      <c r="I4996">
        <v>47.432000000000002</v>
      </c>
      <c r="J4996">
        <v>-122.07</v>
      </c>
      <c r="N4996" t="s">
        <v>2252</v>
      </c>
      <c r="T4996">
        <v>9</v>
      </c>
      <c r="V4996">
        <v>24</v>
      </c>
      <c r="W4996">
        <v>0</v>
      </c>
      <c r="X4996" t="s">
        <v>1691</v>
      </c>
      <c r="Y4996">
        <v>22.02</v>
      </c>
      <c r="Z4996">
        <v>49</v>
      </c>
      <c r="AD4996" t="s">
        <v>17</v>
      </c>
      <c r="AG4996" t="s">
        <v>31</v>
      </c>
      <c r="AY4996" t="s">
        <v>31</v>
      </c>
      <c r="AZ4996" t="s">
        <v>31</v>
      </c>
    </row>
    <row r="4997" spans="1:52">
      <c r="A4997" t="s">
        <v>262</v>
      </c>
      <c r="B4997" t="s">
        <v>71</v>
      </c>
      <c r="C4997" t="s">
        <v>174</v>
      </c>
      <c r="D4997" t="s">
        <v>293</v>
      </c>
      <c r="E4997" t="s">
        <v>294</v>
      </c>
      <c r="F4997" t="s">
        <v>295</v>
      </c>
      <c r="H4997" t="s">
        <v>296</v>
      </c>
      <c r="I4997">
        <v>47.432000000000002</v>
      </c>
      <c r="J4997">
        <v>-122.07</v>
      </c>
      <c r="N4997" t="s">
        <v>2252</v>
      </c>
      <c r="T4997">
        <v>9</v>
      </c>
      <c r="V4997">
        <v>24</v>
      </c>
      <c r="W4997">
        <v>0</v>
      </c>
      <c r="X4997" t="s">
        <v>1691</v>
      </c>
      <c r="Y4997">
        <v>21.87</v>
      </c>
      <c r="Z4997">
        <v>56</v>
      </c>
      <c r="AD4997" t="s">
        <v>17</v>
      </c>
      <c r="AG4997" t="s">
        <v>31</v>
      </c>
      <c r="AY4997" t="s">
        <v>31</v>
      </c>
      <c r="AZ4997" t="s">
        <v>31</v>
      </c>
    </row>
    <row r="4998" spans="1:52">
      <c r="A4998" t="s">
        <v>262</v>
      </c>
      <c r="B4998" t="s">
        <v>71</v>
      </c>
      <c r="C4998" t="s">
        <v>174</v>
      </c>
      <c r="D4998" t="s">
        <v>293</v>
      </c>
      <c r="E4998" t="s">
        <v>294</v>
      </c>
      <c r="F4998" t="s">
        <v>295</v>
      </c>
      <c r="H4998" t="s">
        <v>296</v>
      </c>
      <c r="I4998">
        <v>47.432000000000002</v>
      </c>
      <c r="J4998">
        <v>-122.07</v>
      </c>
      <c r="N4998" t="s">
        <v>2252</v>
      </c>
      <c r="T4998">
        <v>15</v>
      </c>
      <c r="V4998">
        <v>10</v>
      </c>
      <c r="W4998">
        <v>14</v>
      </c>
      <c r="X4998" t="s">
        <v>1691</v>
      </c>
      <c r="Y4998">
        <v>2.35</v>
      </c>
      <c r="Z4998">
        <v>0</v>
      </c>
      <c r="AD4998" t="s">
        <v>17</v>
      </c>
      <c r="AG4998" t="s">
        <v>31</v>
      </c>
      <c r="AY4998" t="s">
        <v>31</v>
      </c>
      <c r="AZ4998" t="s">
        <v>31</v>
      </c>
    </row>
    <row r="4999" spans="1:52">
      <c r="A4999" t="s">
        <v>262</v>
      </c>
      <c r="B4999" t="s">
        <v>71</v>
      </c>
      <c r="C4999" t="s">
        <v>174</v>
      </c>
      <c r="D4999" t="s">
        <v>293</v>
      </c>
      <c r="E4999" t="s">
        <v>294</v>
      </c>
      <c r="F4999" t="s">
        <v>295</v>
      </c>
      <c r="H4999" t="s">
        <v>296</v>
      </c>
      <c r="I4999">
        <v>47.432000000000002</v>
      </c>
      <c r="J4999">
        <v>-122.07</v>
      </c>
      <c r="N4999" t="s">
        <v>2252</v>
      </c>
      <c r="T4999">
        <v>15</v>
      </c>
      <c r="V4999">
        <v>10</v>
      </c>
      <c r="W4999">
        <v>14</v>
      </c>
      <c r="X4999" t="s">
        <v>1691</v>
      </c>
      <c r="Y4999">
        <v>3.08</v>
      </c>
      <c r="Z4999">
        <v>7</v>
      </c>
      <c r="AD4999" t="s">
        <v>17</v>
      </c>
      <c r="AG4999" t="s">
        <v>31</v>
      </c>
      <c r="AY4999" t="s">
        <v>31</v>
      </c>
      <c r="AZ4999" t="s">
        <v>31</v>
      </c>
    </row>
    <row r="5000" spans="1:52">
      <c r="A5000" t="s">
        <v>262</v>
      </c>
      <c r="B5000" t="s">
        <v>71</v>
      </c>
      <c r="C5000" t="s">
        <v>174</v>
      </c>
      <c r="D5000" t="s">
        <v>293</v>
      </c>
      <c r="E5000" t="s">
        <v>294</v>
      </c>
      <c r="F5000" t="s">
        <v>295</v>
      </c>
      <c r="H5000" t="s">
        <v>296</v>
      </c>
      <c r="I5000">
        <v>47.432000000000002</v>
      </c>
      <c r="J5000">
        <v>-122.07</v>
      </c>
      <c r="N5000" t="s">
        <v>2252</v>
      </c>
      <c r="T5000">
        <v>15</v>
      </c>
      <c r="V5000">
        <v>10</v>
      </c>
      <c r="W5000">
        <v>14</v>
      </c>
      <c r="X5000" t="s">
        <v>1691</v>
      </c>
      <c r="Y5000">
        <v>3.66</v>
      </c>
      <c r="Z5000">
        <v>14</v>
      </c>
      <c r="AD5000" t="s">
        <v>17</v>
      </c>
      <c r="AG5000" t="s">
        <v>31</v>
      </c>
      <c r="AY5000" t="s">
        <v>31</v>
      </c>
      <c r="AZ5000" t="s">
        <v>31</v>
      </c>
    </row>
    <row r="5001" spans="1:52">
      <c r="A5001" t="s">
        <v>262</v>
      </c>
      <c r="B5001" t="s">
        <v>71</v>
      </c>
      <c r="C5001" t="s">
        <v>174</v>
      </c>
      <c r="D5001" t="s">
        <v>293</v>
      </c>
      <c r="E5001" t="s">
        <v>294</v>
      </c>
      <c r="F5001" t="s">
        <v>295</v>
      </c>
      <c r="H5001" t="s">
        <v>296</v>
      </c>
      <c r="I5001">
        <v>47.432000000000002</v>
      </c>
      <c r="J5001">
        <v>-122.07</v>
      </c>
      <c r="N5001" t="s">
        <v>2252</v>
      </c>
      <c r="T5001">
        <v>15</v>
      </c>
      <c r="V5001">
        <v>10</v>
      </c>
      <c r="W5001">
        <v>14</v>
      </c>
      <c r="X5001" t="s">
        <v>1691</v>
      </c>
      <c r="Y5001">
        <v>4.2699999999999996</v>
      </c>
      <c r="Z5001">
        <v>21</v>
      </c>
      <c r="AD5001" t="s">
        <v>17</v>
      </c>
      <c r="AG5001" t="s">
        <v>31</v>
      </c>
      <c r="AY5001" t="s">
        <v>31</v>
      </c>
      <c r="AZ5001" t="s">
        <v>31</v>
      </c>
    </row>
    <row r="5002" spans="1:52">
      <c r="A5002" t="s">
        <v>262</v>
      </c>
      <c r="B5002" t="s">
        <v>71</v>
      </c>
      <c r="C5002" t="s">
        <v>174</v>
      </c>
      <c r="D5002" t="s">
        <v>293</v>
      </c>
      <c r="E5002" t="s">
        <v>294</v>
      </c>
      <c r="F5002" t="s">
        <v>295</v>
      </c>
      <c r="H5002" t="s">
        <v>296</v>
      </c>
      <c r="I5002">
        <v>47.432000000000002</v>
      </c>
      <c r="J5002">
        <v>-122.07</v>
      </c>
      <c r="N5002" t="s">
        <v>2252</v>
      </c>
      <c r="T5002">
        <v>15</v>
      </c>
      <c r="V5002">
        <v>10</v>
      </c>
      <c r="W5002">
        <v>14</v>
      </c>
      <c r="X5002" t="s">
        <v>1691</v>
      </c>
      <c r="Y5002">
        <v>4.8899999999999997</v>
      </c>
      <c r="Z5002">
        <v>28</v>
      </c>
      <c r="AD5002" t="s">
        <v>17</v>
      </c>
      <c r="AG5002" t="s">
        <v>31</v>
      </c>
      <c r="AY5002" t="s">
        <v>31</v>
      </c>
      <c r="AZ5002" t="s">
        <v>31</v>
      </c>
    </row>
    <row r="5003" spans="1:52">
      <c r="A5003" t="s">
        <v>262</v>
      </c>
      <c r="B5003" t="s">
        <v>71</v>
      </c>
      <c r="C5003" t="s">
        <v>174</v>
      </c>
      <c r="D5003" t="s">
        <v>293</v>
      </c>
      <c r="E5003" t="s">
        <v>294</v>
      </c>
      <c r="F5003" t="s">
        <v>295</v>
      </c>
      <c r="H5003" t="s">
        <v>296</v>
      </c>
      <c r="I5003">
        <v>47.432000000000002</v>
      </c>
      <c r="J5003">
        <v>-122.07</v>
      </c>
      <c r="N5003" t="s">
        <v>2252</v>
      </c>
      <c r="T5003">
        <v>15</v>
      </c>
      <c r="V5003">
        <v>10</v>
      </c>
      <c r="W5003">
        <v>14</v>
      </c>
      <c r="X5003" t="s">
        <v>1691</v>
      </c>
      <c r="Y5003">
        <v>5.7</v>
      </c>
      <c r="Z5003">
        <v>35</v>
      </c>
      <c r="AD5003" t="s">
        <v>17</v>
      </c>
      <c r="AG5003" t="s">
        <v>31</v>
      </c>
      <c r="AY5003" t="s">
        <v>31</v>
      </c>
      <c r="AZ5003" t="s">
        <v>31</v>
      </c>
    </row>
    <row r="5004" spans="1:52">
      <c r="A5004" t="s">
        <v>262</v>
      </c>
      <c r="B5004" t="s">
        <v>71</v>
      </c>
      <c r="C5004" t="s">
        <v>174</v>
      </c>
      <c r="D5004" t="s">
        <v>293</v>
      </c>
      <c r="E5004" t="s">
        <v>294</v>
      </c>
      <c r="F5004" t="s">
        <v>295</v>
      </c>
      <c r="H5004" t="s">
        <v>296</v>
      </c>
      <c r="I5004">
        <v>47.432000000000002</v>
      </c>
      <c r="J5004">
        <v>-122.07</v>
      </c>
      <c r="N5004" t="s">
        <v>2252</v>
      </c>
      <c r="T5004">
        <v>15</v>
      </c>
      <c r="V5004">
        <v>10</v>
      </c>
      <c r="W5004">
        <v>14</v>
      </c>
      <c r="X5004" t="s">
        <v>1691</v>
      </c>
      <c r="Y5004">
        <v>6.16</v>
      </c>
      <c r="Z5004">
        <v>42</v>
      </c>
      <c r="AD5004" t="s">
        <v>17</v>
      </c>
      <c r="AG5004" t="s">
        <v>31</v>
      </c>
      <c r="AY5004" t="s">
        <v>31</v>
      </c>
      <c r="AZ5004" t="s">
        <v>31</v>
      </c>
    </row>
    <row r="5005" spans="1:52">
      <c r="A5005" t="s">
        <v>262</v>
      </c>
      <c r="B5005" t="s">
        <v>71</v>
      </c>
      <c r="C5005" t="s">
        <v>174</v>
      </c>
      <c r="D5005" t="s">
        <v>293</v>
      </c>
      <c r="E5005" t="s">
        <v>294</v>
      </c>
      <c r="F5005" t="s">
        <v>295</v>
      </c>
      <c r="H5005" t="s">
        <v>296</v>
      </c>
      <c r="I5005">
        <v>47.432000000000002</v>
      </c>
      <c r="J5005">
        <v>-122.07</v>
      </c>
      <c r="N5005" t="s">
        <v>2252</v>
      </c>
      <c r="T5005">
        <v>15</v>
      </c>
      <c r="V5005">
        <v>10</v>
      </c>
      <c r="W5005">
        <v>14</v>
      </c>
      <c r="X5005" t="s">
        <v>1691</v>
      </c>
      <c r="Y5005">
        <v>6.31</v>
      </c>
      <c r="Z5005">
        <v>49</v>
      </c>
      <c r="AD5005" t="s">
        <v>17</v>
      </c>
      <c r="AG5005" t="s">
        <v>31</v>
      </c>
      <c r="AY5005" t="s">
        <v>31</v>
      </c>
      <c r="AZ5005" t="s">
        <v>31</v>
      </c>
    </row>
    <row r="5006" spans="1:52">
      <c r="A5006" t="s">
        <v>262</v>
      </c>
      <c r="B5006" t="s">
        <v>71</v>
      </c>
      <c r="C5006" t="s">
        <v>174</v>
      </c>
      <c r="D5006" t="s">
        <v>293</v>
      </c>
      <c r="E5006" t="s">
        <v>294</v>
      </c>
      <c r="F5006" t="s">
        <v>295</v>
      </c>
      <c r="H5006" t="s">
        <v>296</v>
      </c>
      <c r="I5006">
        <v>47.432000000000002</v>
      </c>
      <c r="J5006">
        <v>-122.07</v>
      </c>
      <c r="N5006" t="s">
        <v>2252</v>
      </c>
      <c r="T5006">
        <v>15</v>
      </c>
      <c r="V5006">
        <v>10</v>
      </c>
      <c r="W5006">
        <v>14</v>
      </c>
      <c r="X5006" t="s">
        <v>1691</v>
      </c>
      <c r="Y5006">
        <v>6.28</v>
      </c>
      <c r="Z5006">
        <v>56</v>
      </c>
      <c r="AD5006" t="s">
        <v>17</v>
      </c>
      <c r="AG5006" t="s">
        <v>31</v>
      </c>
      <c r="AY5006" t="s">
        <v>31</v>
      </c>
      <c r="AZ5006" t="s">
        <v>31</v>
      </c>
    </row>
    <row r="5007" spans="1:52">
      <c r="A5007" t="s">
        <v>262</v>
      </c>
      <c r="B5007" t="s">
        <v>71</v>
      </c>
      <c r="C5007" t="s">
        <v>174</v>
      </c>
      <c r="D5007" t="s">
        <v>293</v>
      </c>
      <c r="E5007" t="s">
        <v>294</v>
      </c>
      <c r="F5007" t="s">
        <v>295</v>
      </c>
      <c r="H5007" t="s">
        <v>296</v>
      </c>
      <c r="I5007">
        <v>47.432000000000002</v>
      </c>
      <c r="J5007">
        <v>-122.07</v>
      </c>
      <c r="N5007" t="s">
        <v>2252</v>
      </c>
      <c r="T5007">
        <v>15</v>
      </c>
      <c r="V5007">
        <v>24</v>
      </c>
      <c r="W5007">
        <v>0</v>
      </c>
      <c r="X5007" t="s">
        <v>1691</v>
      </c>
      <c r="Y5007">
        <v>2.39</v>
      </c>
      <c r="Z5007">
        <v>0</v>
      </c>
      <c r="AD5007" t="s">
        <v>17</v>
      </c>
      <c r="AG5007" t="s">
        <v>31</v>
      </c>
      <c r="AY5007" t="s">
        <v>31</v>
      </c>
      <c r="AZ5007" t="s">
        <v>31</v>
      </c>
    </row>
    <row r="5008" spans="1:52">
      <c r="A5008" t="s">
        <v>262</v>
      </c>
      <c r="B5008" t="s">
        <v>71</v>
      </c>
      <c r="C5008" t="s">
        <v>174</v>
      </c>
      <c r="D5008" t="s">
        <v>293</v>
      </c>
      <c r="E5008" t="s">
        <v>294</v>
      </c>
      <c r="F5008" t="s">
        <v>295</v>
      </c>
      <c r="H5008" t="s">
        <v>296</v>
      </c>
      <c r="I5008">
        <v>47.432000000000002</v>
      </c>
      <c r="J5008">
        <v>-122.07</v>
      </c>
      <c r="N5008" t="s">
        <v>2252</v>
      </c>
      <c r="T5008">
        <v>15</v>
      </c>
      <c r="V5008">
        <v>24</v>
      </c>
      <c r="W5008">
        <v>0</v>
      </c>
      <c r="X5008" t="s">
        <v>1691</v>
      </c>
      <c r="Y5008">
        <v>3.35</v>
      </c>
      <c r="Z5008">
        <v>7</v>
      </c>
      <c r="AD5008" t="s">
        <v>17</v>
      </c>
      <c r="AG5008" t="s">
        <v>31</v>
      </c>
      <c r="AY5008" t="s">
        <v>31</v>
      </c>
      <c r="AZ5008" t="s">
        <v>31</v>
      </c>
    </row>
    <row r="5009" spans="1:52">
      <c r="A5009" t="s">
        <v>262</v>
      </c>
      <c r="B5009" t="s">
        <v>71</v>
      </c>
      <c r="C5009" t="s">
        <v>174</v>
      </c>
      <c r="D5009" t="s">
        <v>293</v>
      </c>
      <c r="E5009" t="s">
        <v>294</v>
      </c>
      <c r="F5009" t="s">
        <v>295</v>
      </c>
      <c r="H5009" t="s">
        <v>296</v>
      </c>
      <c r="I5009">
        <v>47.432000000000002</v>
      </c>
      <c r="J5009">
        <v>-122.07</v>
      </c>
      <c r="N5009" t="s">
        <v>2252</v>
      </c>
      <c r="T5009">
        <v>15</v>
      </c>
      <c r="V5009">
        <v>24</v>
      </c>
      <c r="W5009">
        <v>0</v>
      </c>
      <c r="X5009" t="s">
        <v>1691</v>
      </c>
      <c r="Y5009">
        <v>4.3499999999999996</v>
      </c>
      <c r="Z5009">
        <v>14</v>
      </c>
      <c r="AD5009" t="s">
        <v>17</v>
      </c>
      <c r="AG5009" t="s">
        <v>31</v>
      </c>
      <c r="AY5009" t="s">
        <v>31</v>
      </c>
      <c r="AZ5009" t="s">
        <v>31</v>
      </c>
    </row>
    <row r="5010" spans="1:52">
      <c r="A5010" t="s">
        <v>262</v>
      </c>
      <c r="B5010" t="s">
        <v>71</v>
      </c>
      <c r="C5010" t="s">
        <v>174</v>
      </c>
      <c r="D5010" t="s">
        <v>293</v>
      </c>
      <c r="E5010" t="s">
        <v>294</v>
      </c>
      <c r="F5010" t="s">
        <v>295</v>
      </c>
      <c r="H5010" t="s">
        <v>296</v>
      </c>
      <c r="I5010">
        <v>47.432000000000002</v>
      </c>
      <c r="J5010">
        <v>-122.07</v>
      </c>
      <c r="N5010" t="s">
        <v>2252</v>
      </c>
      <c r="T5010">
        <v>15</v>
      </c>
      <c r="V5010">
        <v>24</v>
      </c>
      <c r="W5010">
        <v>0</v>
      </c>
      <c r="X5010" t="s">
        <v>1691</v>
      </c>
      <c r="Y5010">
        <v>5.78</v>
      </c>
      <c r="Z5010">
        <v>21</v>
      </c>
      <c r="AD5010" t="s">
        <v>17</v>
      </c>
      <c r="AG5010" t="s">
        <v>31</v>
      </c>
      <c r="AY5010" t="s">
        <v>31</v>
      </c>
      <c r="AZ5010" t="s">
        <v>31</v>
      </c>
    </row>
    <row r="5011" spans="1:52">
      <c r="A5011" t="s">
        <v>262</v>
      </c>
      <c r="B5011" t="s">
        <v>71</v>
      </c>
      <c r="C5011" t="s">
        <v>174</v>
      </c>
      <c r="D5011" t="s">
        <v>293</v>
      </c>
      <c r="E5011" t="s">
        <v>294</v>
      </c>
      <c r="F5011" t="s">
        <v>295</v>
      </c>
      <c r="H5011" t="s">
        <v>296</v>
      </c>
      <c r="I5011">
        <v>47.432000000000002</v>
      </c>
      <c r="J5011">
        <v>-122.07</v>
      </c>
      <c r="N5011" t="s">
        <v>2252</v>
      </c>
      <c r="T5011">
        <v>15</v>
      </c>
      <c r="V5011">
        <v>24</v>
      </c>
      <c r="W5011">
        <v>0</v>
      </c>
      <c r="X5011" t="s">
        <v>1691</v>
      </c>
      <c r="Y5011">
        <v>7.55</v>
      </c>
      <c r="Z5011">
        <v>28</v>
      </c>
      <c r="AD5011" t="s">
        <v>17</v>
      </c>
      <c r="AG5011" t="s">
        <v>31</v>
      </c>
      <c r="AY5011" t="s">
        <v>31</v>
      </c>
      <c r="AZ5011" t="s">
        <v>31</v>
      </c>
    </row>
    <row r="5012" spans="1:52">
      <c r="A5012" t="s">
        <v>262</v>
      </c>
      <c r="B5012" t="s">
        <v>71</v>
      </c>
      <c r="C5012" t="s">
        <v>174</v>
      </c>
      <c r="D5012" t="s">
        <v>293</v>
      </c>
      <c r="E5012" t="s">
        <v>294</v>
      </c>
      <c r="F5012" t="s">
        <v>295</v>
      </c>
      <c r="H5012" t="s">
        <v>296</v>
      </c>
      <c r="I5012">
        <v>47.432000000000002</v>
      </c>
      <c r="J5012">
        <v>-122.07</v>
      </c>
      <c r="N5012" t="s">
        <v>2252</v>
      </c>
      <c r="T5012">
        <v>15</v>
      </c>
      <c r="V5012">
        <v>24</v>
      </c>
      <c r="W5012">
        <v>0</v>
      </c>
      <c r="X5012" t="s">
        <v>1691</v>
      </c>
      <c r="Y5012">
        <v>8.89</v>
      </c>
      <c r="Z5012">
        <v>35</v>
      </c>
      <c r="AB5012" t="s">
        <v>297</v>
      </c>
      <c r="AC5012">
        <v>1.4630000000000001</v>
      </c>
      <c r="AD5012" t="s">
        <v>17</v>
      </c>
      <c r="AG5012" t="s">
        <v>31</v>
      </c>
      <c r="AY5012" t="s">
        <v>31</v>
      </c>
      <c r="AZ5012" t="s">
        <v>31</v>
      </c>
    </row>
    <row r="5013" spans="1:52">
      <c r="A5013" t="s">
        <v>262</v>
      </c>
      <c r="B5013" t="s">
        <v>71</v>
      </c>
      <c r="C5013" t="s">
        <v>174</v>
      </c>
      <c r="D5013" t="s">
        <v>293</v>
      </c>
      <c r="E5013" t="s">
        <v>294</v>
      </c>
      <c r="F5013" t="s">
        <v>295</v>
      </c>
      <c r="H5013" t="s">
        <v>296</v>
      </c>
      <c r="I5013">
        <v>47.432000000000002</v>
      </c>
      <c r="J5013">
        <v>-122.07</v>
      </c>
      <c r="N5013" t="s">
        <v>2252</v>
      </c>
      <c r="T5013">
        <v>15</v>
      </c>
      <c r="V5013">
        <v>24</v>
      </c>
      <c r="W5013">
        <v>0</v>
      </c>
      <c r="X5013" t="s">
        <v>1691</v>
      </c>
      <c r="Y5013">
        <v>10.09</v>
      </c>
      <c r="Z5013">
        <v>42</v>
      </c>
      <c r="AB5013" t="s">
        <v>297</v>
      </c>
      <c r="AC5013">
        <v>1.502</v>
      </c>
      <c r="AD5013" t="s">
        <v>17</v>
      </c>
      <c r="AG5013" t="s">
        <v>31</v>
      </c>
      <c r="AY5013" t="s">
        <v>31</v>
      </c>
      <c r="AZ5013" t="s">
        <v>31</v>
      </c>
    </row>
    <row r="5014" spans="1:52">
      <c r="A5014" t="s">
        <v>262</v>
      </c>
      <c r="B5014" t="s">
        <v>71</v>
      </c>
      <c r="C5014" t="s">
        <v>174</v>
      </c>
      <c r="D5014" t="s">
        <v>293</v>
      </c>
      <c r="E5014" t="s">
        <v>294</v>
      </c>
      <c r="F5014" t="s">
        <v>295</v>
      </c>
      <c r="H5014" t="s">
        <v>296</v>
      </c>
      <c r="I5014">
        <v>47.432000000000002</v>
      </c>
      <c r="J5014">
        <v>-122.07</v>
      </c>
      <c r="N5014" t="s">
        <v>2252</v>
      </c>
      <c r="T5014">
        <v>15</v>
      </c>
      <c r="V5014">
        <v>24</v>
      </c>
      <c r="W5014">
        <v>0</v>
      </c>
      <c r="X5014" t="s">
        <v>1691</v>
      </c>
      <c r="Y5014">
        <v>11.09</v>
      </c>
      <c r="Z5014">
        <v>49</v>
      </c>
      <c r="AB5014" t="s">
        <v>297</v>
      </c>
      <c r="AC5014">
        <v>1.5780000000000001</v>
      </c>
      <c r="AD5014" t="s">
        <v>17</v>
      </c>
      <c r="AG5014" t="s">
        <v>31</v>
      </c>
      <c r="AY5014" t="s">
        <v>31</v>
      </c>
      <c r="AZ5014" t="s">
        <v>31</v>
      </c>
    </row>
    <row r="5015" spans="1:52">
      <c r="A5015" t="s">
        <v>262</v>
      </c>
      <c r="B5015" t="s">
        <v>71</v>
      </c>
      <c r="C5015" t="s">
        <v>174</v>
      </c>
      <c r="D5015" t="s">
        <v>293</v>
      </c>
      <c r="E5015" t="s">
        <v>294</v>
      </c>
      <c r="F5015" t="s">
        <v>295</v>
      </c>
      <c r="H5015" t="s">
        <v>296</v>
      </c>
      <c r="I5015">
        <v>47.432000000000002</v>
      </c>
      <c r="J5015">
        <v>-122.07</v>
      </c>
      <c r="N5015" t="s">
        <v>2252</v>
      </c>
      <c r="T5015">
        <v>15</v>
      </c>
      <c r="V5015">
        <v>24</v>
      </c>
      <c r="W5015">
        <v>0</v>
      </c>
      <c r="X5015" t="s">
        <v>1691</v>
      </c>
      <c r="Y5015">
        <v>11.2</v>
      </c>
      <c r="Z5015">
        <v>56</v>
      </c>
      <c r="AB5015" t="s">
        <v>297</v>
      </c>
      <c r="AC5015">
        <v>1.617</v>
      </c>
      <c r="AD5015" t="s">
        <v>17</v>
      </c>
      <c r="AG5015" t="s">
        <v>31</v>
      </c>
      <c r="AY5015" t="s">
        <v>31</v>
      </c>
      <c r="AZ5015" t="s">
        <v>31</v>
      </c>
    </row>
    <row r="5016" spans="1:52">
      <c r="A5016" t="s">
        <v>262</v>
      </c>
      <c r="B5016" t="s">
        <v>71</v>
      </c>
      <c r="C5016" t="s">
        <v>174</v>
      </c>
      <c r="D5016" t="s">
        <v>293</v>
      </c>
      <c r="E5016" t="s">
        <v>294</v>
      </c>
      <c r="F5016" t="s">
        <v>295</v>
      </c>
      <c r="H5016" t="s">
        <v>296</v>
      </c>
      <c r="I5016">
        <v>47.432000000000002</v>
      </c>
      <c r="J5016">
        <v>-122.07</v>
      </c>
      <c r="N5016" t="s">
        <v>2252</v>
      </c>
      <c r="T5016">
        <v>12</v>
      </c>
      <c r="V5016">
        <v>10</v>
      </c>
      <c r="W5016">
        <v>14</v>
      </c>
      <c r="X5016" t="s">
        <v>1691</v>
      </c>
      <c r="Y5016">
        <v>2.35</v>
      </c>
      <c r="Z5016">
        <v>0</v>
      </c>
      <c r="AD5016" t="s">
        <v>17</v>
      </c>
      <c r="AG5016" t="s">
        <v>31</v>
      </c>
      <c r="AY5016" t="s">
        <v>31</v>
      </c>
      <c r="AZ5016" t="s">
        <v>31</v>
      </c>
    </row>
    <row r="5017" spans="1:52">
      <c r="A5017" t="s">
        <v>262</v>
      </c>
      <c r="B5017" t="s">
        <v>71</v>
      </c>
      <c r="C5017" t="s">
        <v>174</v>
      </c>
      <c r="D5017" t="s">
        <v>293</v>
      </c>
      <c r="E5017" t="s">
        <v>294</v>
      </c>
      <c r="F5017" t="s">
        <v>295</v>
      </c>
      <c r="H5017" t="s">
        <v>296</v>
      </c>
      <c r="I5017">
        <v>47.432000000000002</v>
      </c>
      <c r="J5017">
        <v>-122.07</v>
      </c>
      <c r="N5017" t="s">
        <v>2252</v>
      </c>
      <c r="T5017">
        <v>12</v>
      </c>
      <c r="V5017">
        <v>10</v>
      </c>
      <c r="W5017">
        <v>14</v>
      </c>
      <c r="X5017" t="s">
        <v>1691</v>
      </c>
      <c r="Y5017">
        <v>2.85</v>
      </c>
      <c r="Z5017">
        <v>7</v>
      </c>
      <c r="AD5017" t="s">
        <v>17</v>
      </c>
      <c r="AG5017" t="s">
        <v>31</v>
      </c>
      <c r="AY5017" t="s">
        <v>31</v>
      </c>
      <c r="AZ5017" t="s">
        <v>31</v>
      </c>
    </row>
    <row r="5018" spans="1:52">
      <c r="A5018" t="s">
        <v>262</v>
      </c>
      <c r="B5018" t="s">
        <v>71</v>
      </c>
      <c r="C5018" t="s">
        <v>174</v>
      </c>
      <c r="D5018" t="s">
        <v>293</v>
      </c>
      <c r="E5018" t="s">
        <v>294</v>
      </c>
      <c r="F5018" t="s">
        <v>295</v>
      </c>
      <c r="H5018" t="s">
        <v>296</v>
      </c>
      <c r="I5018">
        <v>47.432000000000002</v>
      </c>
      <c r="J5018">
        <v>-122.07</v>
      </c>
      <c r="N5018" t="s">
        <v>2252</v>
      </c>
      <c r="T5018">
        <v>12</v>
      </c>
      <c r="V5018">
        <v>10</v>
      </c>
      <c r="W5018">
        <v>14</v>
      </c>
      <c r="X5018" t="s">
        <v>1691</v>
      </c>
      <c r="Y5018">
        <v>3.16</v>
      </c>
      <c r="Z5018">
        <v>14</v>
      </c>
      <c r="AD5018" t="s">
        <v>17</v>
      </c>
      <c r="AG5018" t="s">
        <v>31</v>
      </c>
      <c r="AY5018" t="s">
        <v>31</v>
      </c>
      <c r="AZ5018" t="s">
        <v>31</v>
      </c>
    </row>
    <row r="5019" spans="1:52">
      <c r="A5019" t="s">
        <v>262</v>
      </c>
      <c r="B5019" t="s">
        <v>71</v>
      </c>
      <c r="C5019" t="s">
        <v>174</v>
      </c>
      <c r="D5019" t="s">
        <v>293</v>
      </c>
      <c r="E5019" t="s">
        <v>294</v>
      </c>
      <c r="F5019" t="s">
        <v>295</v>
      </c>
      <c r="H5019" t="s">
        <v>296</v>
      </c>
      <c r="I5019">
        <v>47.432000000000002</v>
      </c>
      <c r="J5019">
        <v>-122.07</v>
      </c>
      <c r="N5019" t="s">
        <v>2252</v>
      </c>
      <c r="T5019">
        <v>12</v>
      </c>
      <c r="V5019">
        <v>10</v>
      </c>
      <c r="W5019">
        <v>14</v>
      </c>
      <c r="X5019" t="s">
        <v>1691</v>
      </c>
      <c r="Y5019">
        <v>3.35</v>
      </c>
      <c r="Z5019">
        <v>21</v>
      </c>
      <c r="AD5019" t="s">
        <v>17</v>
      </c>
      <c r="AG5019" t="s">
        <v>31</v>
      </c>
      <c r="AY5019" t="s">
        <v>31</v>
      </c>
      <c r="AZ5019" t="s">
        <v>31</v>
      </c>
    </row>
    <row r="5020" spans="1:52">
      <c r="A5020" t="s">
        <v>262</v>
      </c>
      <c r="B5020" t="s">
        <v>71</v>
      </c>
      <c r="C5020" t="s">
        <v>174</v>
      </c>
      <c r="D5020" t="s">
        <v>293</v>
      </c>
      <c r="E5020" t="s">
        <v>294</v>
      </c>
      <c r="F5020" t="s">
        <v>295</v>
      </c>
      <c r="H5020" t="s">
        <v>296</v>
      </c>
      <c r="I5020">
        <v>47.432000000000002</v>
      </c>
      <c r="J5020">
        <v>-122.07</v>
      </c>
      <c r="N5020" t="s">
        <v>2252</v>
      </c>
      <c r="T5020">
        <v>12</v>
      </c>
      <c r="V5020">
        <v>10</v>
      </c>
      <c r="W5020">
        <v>14</v>
      </c>
      <c r="X5020" t="s">
        <v>1691</v>
      </c>
      <c r="Y5020">
        <v>3.93</v>
      </c>
      <c r="Z5020">
        <v>28</v>
      </c>
      <c r="AD5020" t="s">
        <v>17</v>
      </c>
      <c r="AG5020" t="s">
        <v>31</v>
      </c>
      <c r="AY5020" t="s">
        <v>31</v>
      </c>
      <c r="AZ5020" t="s">
        <v>31</v>
      </c>
    </row>
    <row r="5021" spans="1:52">
      <c r="A5021" t="s">
        <v>262</v>
      </c>
      <c r="B5021" t="s">
        <v>71</v>
      </c>
      <c r="C5021" t="s">
        <v>174</v>
      </c>
      <c r="D5021" t="s">
        <v>293</v>
      </c>
      <c r="E5021" t="s">
        <v>294</v>
      </c>
      <c r="F5021" t="s">
        <v>295</v>
      </c>
      <c r="H5021" t="s">
        <v>296</v>
      </c>
      <c r="I5021">
        <v>47.432000000000002</v>
      </c>
      <c r="J5021">
        <v>-122.07</v>
      </c>
      <c r="N5021" t="s">
        <v>2252</v>
      </c>
      <c r="T5021">
        <v>12</v>
      </c>
      <c r="V5021">
        <v>10</v>
      </c>
      <c r="W5021">
        <v>14</v>
      </c>
      <c r="X5021" t="s">
        <v>1691</v>
      </c>
      <c r="Y5021">
        <v>3.89</v>
      </c>
      <c r="Z5021">
        <v>35</v>
      </c>
      <c r="AD5021" t="s">
        <v>17</v>
      </c>
      <c r="AG5021" t="s">
        <v>31</v>
      </c>
      <c r="AY5021" t="s">
        <v>31</v>
      </c>
      <c r="AZ5021" t="s">
        <v>31</v>
      </c>
    </row>
    <row r="5022" spans="1:52">
      <c r="A5022" t="s">
        <v>262</v>
      </c>
      <c r="B5022" t="s">
        <v>71</v>
      </c>
      <c r="C5022" t="s">
        <v>174</v>
      </c>
      <c r="D5022" t="s">
        <v>293</v>
      </c>
      <c r="E5022" t="s">
        <v>294</v>
      </c>
      <c r="F5022" t="s">
        <v>295</v>
      </c>
      <c r="H5022" t="s">
        <v>296</v>
      </c>
      <c r="I5022">
        <v>47.432000000000002</v>
      </c>
      <c r="J5022">
        <v>-122.07</v>
      </c>
      <c r="N5022" t="s">
        <v>2252</v>
      </c>
      <c r="T5022">
        <v>12</v>
      </c>
      <c r="V5022">
        <v>10</v>
      </c>
      <c r="W5022">
        <v>14</v>
      </c>
      <c r="X5022" t="s">
        <v>1691</v>
      </c>
      <c r="Y5022">
        <v>3.93</v>
      </c>
      <c r="Z5022">
        <v>42</v>
      </c>
      <c r="AD5022" t="s">
        <v>17</v>
      </c>
      <c r="AG5022" t="s">
        <v>31</v>
      </c>
      <c r="AY5022" t="s">
        <v>31</v>
      </c>
      <c r="AZ5022" t="s">
        <v>31</v>
      </c>
    </row>
    <row r="5023" spans="1:52">
      <c r="A5023" t="s">
        <v>262</v>
      </c>
      <c r="B5023" t="s">
        <v>71</v>
      </c>
      <c r="C5023" t="s">
        <v>174</v>
      </c>
      <c r="D5023" t="s">
        <v>293</v>
      </c>
      <c r="E5023" t="s">
        <v>294</v>
      </c>
      <c r="F5023" t="s">
        <v>295</v>
      </c>
      <c r="H5023" t="s">
        <v>296</v>
      </c>
      <c r="I5023">
        <v>47.432000000000002</v>
      </c>
      <c r="J5023">
        <v>-122.07</v>
      </c>
      <c r="N5023" t="s">
        <v>2252</v>
      </c>
      <c r="T5023">
        <v>12</v>
      </c>
      <c r="V5023">
        <v>10</v>
      </c>
      <c r="W5023">
        <v>14</v>
      </c>
      <c r="X5023" t="s">
        <v>1691</v>
      </c>
      <c r="Y5023">
        <v>3.93</v>
      </c>
      <c r="Z5023">
        <v>49</v>
      </c>
      <c r="AD5023" t="s">
        <v>17</v>
      </c>
      <c r="AG5023" t="s">
        <v>31</v>
      </c>
      <c r="AY5023" t="s">
        <v>31</v>
      </c>
      <c r="AZ5023" t="s">
        <v>31</v>
      </c>
    </row>
    <row r="5024" spans="1:52">
      <c r="A5024" t="s">
        <v>262</v>
      </c>
      <c r="B5024" t="s">
        <v>71</v>
      </c>
      <c r="C5024" t="s">
        <v>174</v>
      </c>
      <c r="D5024" t="s">
        <v>293</v>
      </c>
      <c r="E5024" t="s">
        <v>294</v>
      </c>
      <c r="F5024" t="s">
        <v>295</v>
      </c>
      <c r="H5024" t="s">
        <v>296</v>
      </c>
      <c r="I5024">
        <v>47.432000000000002</v>
      </c>
      <c r="J5024">
        <v>-122.07</v>
      </c>
      <c r="N5024" t="s">
        <v>2252</v>
      </c>
      <c r="T5024">
        <v>12</v>
      </c>
      <c r="V5024">
        <v>10</v>
      </c>
      <c r="W5024">
        <v>14</v>
      </c>
      <c r="X5024" t="s">
        <v>1691</v>
      </c>
      <c r="Y5024">
        <v>3.81</v>
      </c>
      <c r="Z5024">
        <v>56</v>
      </c>
      <c r="AD5024" t="s">
        <v>17</v>
      </c>
      <c r="AG5024" t="s">
        <v>31</v>
      </c>
      <c r="AY5024" t="s">
        <v>31</v>
      </c>
      <c r="AZ5024" t="s">
        <v>31</v>
      </c>
    </row>
    <row r="5025" spans="1:52">
      <c r="A5025" t="s">
        <v>262</v>
      </c>
      <c r="B5025" t="s">
        <v>71</v>
      </c>
      <c r="C5025" t="s">
        <v>174</v>
      </c>
      <c r="D5025" t="s">
        <v>293</v>
      </c>
      <c r="E5025" t="s">
        <v>294</v>
      </c>
      <c r="F5025" t="s">
        <v>295</v>
      </c>
      <c r="H5025" t="s">
        <v>296</v>
      </c>
      <c r="I5025">
        <v>47.432000000000002</v>
      </c>
      <c r="J5025">
        <v>-122.07</v>
      </c>
      <c r="N5025" t="s">
        <v>2252</v>
      </c>
      <c r="T5025">
        <v>12</v>
      </c>
      <c r="V5025">
        <v>24</v>
      </c>
      <c r="W5025">
        <v>0</v>
      </c>
      <c r="X5025" t="s">
        <v>1691</v>
      </c>
      <c r="Y5025">
        <v>2.4300000000000002</v>
      </c>
      <c r="Z5025">
        <v>0</v>
      </c>
      <c r="AD5025" t="s">
        <v>17</v>
      </c>
      <c r="AG5025" t="s">
        <v>31</v>
      </c>
      <c r="AY5025" t="s">
        <v>31</v>
      </c>
      <c r="AZ5025" t="s">
        <v>31</v>
      </c>
    </row>
    <row r="5026" spans="1:52">
      <c r="A5026" t="s">
        <v>262</v>
      </c>
      <c r="B5026" t="s">
        <v>71</v>
      </c>
      <c r="C5026" t="s">
        <v>174</v>
      </c>
      <c r="D5026" t="s">
        <v>293</v>
      </c>
      <c r="E5026" t="s">
        <v>294</v>
      </c>
      <c r="F5026" t="s">
        <v>295</v>
      </c>
      <c r="H5026" t="s">
        <v>296</v>
      </c>
      <c r="I5026">
        <v>47.432000000000002</v>
      </c>
      <c r="J5026">
        <v>-122.07</v>
      </c>
      <c r="N5026" t="s">
        <v>2252</v>
      </c>
      <c r="T5026">
        <v>12</v>
      </c>
      <c r="V5026">
        <v>24</v>
      </c>
      <c r="W5026">
        <v>0</v>
      </c>
      <c r="X5026" t="s">
        <v>1691</v>
      </c>
      <c r="Y5026">
        <v>3</v>
      </c>
      <c r="Z5026">
        <v>7</v>
      </c>
      <c r="AD5026" t="s">
        <v>17</v>
      </c>
      <c r="AG5026" t="s">
        <v>31</v>
      </c>
      <c r="AY5026" t="s">
        <v>31</v>
      </c>
      <c r="AZ5026" t="s">
        <v>31</v>
      </c>
    </row>
    <row r="5027" spans="1:52">
      <c r="A5027" t="s">
        <v>262</v>
      </c>
      <c r="B5027" t="s">
        <v>71</v>
      </c>
      <c r="C5027" t="s">
        <v>174</v>
      </c>
      <c r="D5027" t="s">
        <v>293</v>
      </c>
      <c r="E5027" t="s">
        <v>294</v>
      </c>
      <c r="F5027" t="s">
        <v>295</v>
      </c>
      <c r="H5027" t="s">
        <v>296</v>
      </c>
      <c r="I5027">
        <v>47.432000000000002</v>
      </c>
      <c r="J5027">
        <v>-122.07</v>
      </c>
      <c r="N5027" t="s">
        <v>2252</v>
      </c>
      <c r="T5027">
        <v>12</v>
      </c>
      <c r="V5027">
        <v>24</v>
      </c>
      <c r="W5027">
        <v>0</v>
      </c>
      <c r="X5027" t="s">
        <v>1691</v>
      </c>
      <c r="Y5027">
        <v>3.16</v>
      </c>
      <c r="Z5027">
        <v>14</v>
      </c>
      <c r="AD5027" t="s">
        <v>17</v>
      </c>
      <c r="AG5027" t="s">
        <v>31</v>
      </c>
      <c r="AY5027" t="s">
        <v>31</v>
      </c>
      <c r="AZ5027" t="s">
        <v>31</v>
      </c>
    </row>
    <row r="5028" spans="1:52">
      <c r="A5028" t="s">
        <v>262</v>
      </c>
      <c r="B5028" t="s">
        <v>71</v>
      </c>
      <c r="C5028" t="s">
        <v>174</v>
      </c>
      <c r="D5028" t="s">
        <v>293</v>
      </c>
      <c r="E5028" t="s">
        <v>294</v>
      </c>
      <c r="F5028" t="s">
        <v>295</v>
      </c>
      <c r="H5028" t="s">
        <v>296</v>
      </c>
      <c r="I5028">
        <v>47.432000000000002</v>
      </c>
      <c r="J5028">
        <v>-122.07</v>
      </c>
      <c r="N5028" t="s">
        <v>2252</v>
      </c>
      <c r="T5028">
        <v>12</v>
      </c>
      <c r="V5028">
        <v>24</v>
      </c>
      <c r="W5028">
        <v>0</v>
      </c>
      <c r="X5028" t="s">
        <v>1691</v>
      </c>
      <c r="Y5028">
        <v>3.12</v>
      </c>
      <c r="Z5028">
        <v>21</v>
      </c>
      <c r="AD5028" t="s">
        <v>17</v>
      </c>
      <c r="AG5028" t="s">
        <v>31</v>
      </c>
      <c r="AY5028" t="s">
        <v>31</v>
      </c>
      <c r="AZ5028" t="s">
        <v>31</v>
      </c>
    </row>
    <row r="5029" spans="1:52">
      <c r="A5029" t="s">
        <v>262</v>
      </c>
      <c r="B5029" t="s">
        <v>71</v>
      </c>
      <c r="C5029" t="s">
        <v>174</v>
      </c>
      <c r="D5029" t="s">
        <v>293</v>
      </c>
      <c r="E5029" t="s">
        <v>294</v>
      </c>
      <c r="F5029" t="s">
        <v>295</v>
      </c>
      <c r="H5029" t="s">
        <v>296</v>
      </c>
      <c r="I5029">
        <v>47.432000000000002</v>
      </c>
      <c r="J5029">
        <v>-122.07</v>
      </c>
      <c r="N5029" t="s">
        <v>2252</v>
      </c>
      <c r="T5029">
        <v>12</v>
      </c>
      <c r="V5029">
        <v>24</v>
      </c>
      <c r="W5029">
        <v>0</v>
      </c>
      <c r="X5029" t="s">
        <v>1691</v>
      </c>
      <c r="Y5029">
        <v>3.62</v>
      </c>
      <c r="Z5029">
        <v>28</v>
      </c>
      <c r="AD5029" t="s">
        <v>17</v>
      </c>
      <c r="AG5029" t="s">
        <v>31</v>
      </c>
      <c r="AY5029" t="s">
        <v>31</v>
      </c>
      <c r="AZ5029" t="s">
        <v>31</v>
      </c>
    </row>
    <row r="5030" spans="1:52">
      <c r="A5030" t="s">
        <v>262</v>
      </c>
      <c r="B5030" t="s">
        <v>71</v>
      </c>
      <c r="C5030" t="s">
        <v>174</v>
      </c>
      <c r="D5030" t="s">
        <v>293</v>
      </c>
      <c r="E5030" t="s">
        <v>294</v>
      </c>
      <c r="F5030" t="s">
        <v>295</v>
      </c>
      <c r="H5030" t="s">
        <v>296</v>
      </c>
      <c r="I5030">
        <v>47.432000000000002</v>
      </c>
      <c r="J5030">
        <v>-122.07</v>
      </c>
      <c r="N5030" t="s">
        <v>2252</v>
      </c>
      <c r="T5030">
        <v>12</v>
      </c>
      <c r="V5030">
        <v>24</v>
      </c>
      <c r="W5030">
        <v>0</v>
      </c>
      <c r="X5030" t="s">
        <v>1691</v>
      </c>
      <c r="Y5030">
        <v>3.58</v>
      </c>
      <c r="Z5030">
        <v>35</v>
      </c>
      <c r="AD5030" t="s">
        <v>17</v>
      </c>
      <c r="AG5030" t="s">
        <v>31</v>
      </c>
      <c r="AY5030" t="s">
        <v>31</v>
      </c>
      <c r="AZ5030" t="s">
        <v>31</v>
      </c>
    </row>
    <row r="5031" spans="1:52">
      <c r="A5031" t="s">
        <v>262</v>
      </c>
      <c r="B5031" t="s">
        <v>71</v>
      </c>
      <c r="C5031" t="s">
        <v>174</v>
      </c>
      <c r="D5031" t="s">
        <v>293</v>
      </c>
      <c r="E5031" t="s">
        <v>294</v>
      </c>
      <c r="F5031" t="s">
        <v>295</v>
      </c>
      <c r="H5031" t="s">
        <v>296</v>
      </c>
      <c r="I5031">
        <v>47.432000000000002</v>
      </c>
      <c r="J5031">
        <v>-122.07</v>
      </c>
      <c r="N5031" t="s">
        <v>2252</v>
      </c>
      <c r="T5031">
        <v>12</v>
      </c>
      <c r="V5031">
        <v>24</v>
      </c>
      <c r="W5031">
        <v>0</v>
      </c>
      <c r="X5031" t="s">
        <v>1691</v>
      </c>
      <c r="Y5031">
        <v>3.7</v>
      </c>
      <c r="Z5031">
        <v>42</v>
      </c>
      <c r="AD5031" t="s">
        <v>17</v>
      </c>
      <c r="AG5031" t="s">
        <v>31</v>
      </c>
      <c r="AY5031" t="s">
        <v>31</v>
      </c>
      <c r="AZ5031" t="s">
        <v>31</v>
      </c>
    </row>
    <row r="5032" spans="1:52">
      <c r="A5032" t="s">
        <v>262</v>
      </c>
      <c r="B5032" t="s">
        <v>71</v>
      </c>
      <c r="C5032" t="s">
        <v>174</v>
      </c>
      <c r="D5032" t="s">
        <v>293</v>
      </c>
      <c r="E5032" t="s">
        <v>294</v>
      </c>
      <c r="F5032" t="s">
        <v>295</v>
      </c>
      <c r="H5032" t="s">
        <v>296</v>
      </c>
      <c r="I5032">
        <v>47.432000000000002</v>
      </c>
      <c r="J5032">
        <v>-122.07</v>
      </c>
      <c r="N5032" t="s">
        <v>2252</v>
      </c>
      <c r="T5032">
        <v>12</v>
      </c>
      <c r="V5032">
        <v>24</v>
      </c>
      <c r="W5032">
        <v>0</v>
      </c>
      <c r="X5032" t="s">
        <v>1691</v>
      </c>
      <c r="Y5032">
        <v>3.77</v>
      </c>
      <c r="Z5032">
        <v>49</v>
      </c>
      <c r="AD5032" t="s">
        <v>17</v>
      </c>
      <c r="AG5032" t="s">
        <v>31</v>
      </c>
      <c r="AY5032" t="s">
        <v>31</v>
      </c>
      <c r="AZ5032" t="s">
        <v>31</v>
      </c>
    </row>
    <row r="5033" spans="1:52">
      <c r="A5033" t="s">
        <v>262</v>
      </c>
      <c r="B5033" t="s">
        <v>71</v>
      </c>
      <c r="C5033" t="s">
        <v>174</v>
      </c>
      <c r="D5033" t="s">
        <v>293</v>
      </c>
      <c r="E5033" t="s">
        <v>294</v>
      </c>
      <c r="F5033" t="s">
        <v>295</v>
      </c>
      <c r="H5033" t="s">
        <v>296</v>
      </c>
      <c r="I5033">
        <v>47.432000000000002</v>
      </c>
      <c r="J5033">
        <v>-122.07</v>
      </c>
      <c r="N5033" t="s">
        <v>2252</v>
      </c>
      <c r="T5033">
        <v>12</v>
      </c>
      <c r="V5033">
        <v>24</v>
      </c>
      <c r="W5033">
        <v>0</v>
      </c>
      <c r="X5033" t="s">
        <v>1691</v>
      </c>
      <c r="Y5033">
        <v>3.93</v>
      </c>
      <c r="Z5033">
        <v>56</v>
      </c>
      <c r="AD5033" t="s">
        <v>17</v>
      </c>
      <c r="AG5033" t="s">
        <v>31</v>
      </c>
      <c r="AY5033" t="s">
        <v>31</v>
      </c>
      <c r="AZ5033" t="s">
        <v>31</v>
      </c>
    </row>
    <row r="5034" spans="1:52">
      <c r="A5034" t="s">
        <v>262</v>
      </c>
      <c r="B5034" t="s">
        <v>71</v>
      </c>
      <c r="C5034" t="s">
        <v>174</v>
      </c>
      <c r="D5034" t="s">
        <v>293</v>
      </c>
      <c r="E5034" t="s">
        <v>294</v>
      </c>
      <c r="F5034" t="s">
        <v>295</v>
      </c>
      <c r="H5034" t="s">
        <v>296</v>
      </c>
      <c r="I5034">
        <v>47.432000000000002</v>
      </c>
      <c r="J5034">
        <v>-122.07</v>
      </c>
      <c r="N5034" t="s">
        <v>2252</v>
      </c>
      <c r="T5034">
        <v>9</v>
      </c>
      <c r="V5034">
        <v>10</v>
      </c>
      <c r="W5034">
        <v>14</v>
      </c>
      <c r="X5034" t="s">
        <v>1691</v>
      </c>
      <c r="Y5034">
        <v>2.08</v>
      </c>
      <c r="Z5034">
        <v>0</v>
      </c>
      <c r="AD5034" t="s">
        <v>17</v>
      </c>
      <c r="AG5034" t="s">
        <v>31</v>
      </c>
      <c r="AY5034" t="s">
        <v>31</v>
      </c>
      <c r="AZ5034" t="s">
        <v>31</v>
      </c>
    </row>
    <row r="5035" spans="1:52">
      <c r="A5035" t="s">
        <v>262</v>
      </c>
      <c r="B5035" t="s">
        <v>71</v>
      </c>
      <c r="C5035" t="s">
        <v>174</v>
      </c>
      <c r="D5035" t="s">
        <v>293</v>
      </c>
      <c r="E5035" t="s">
        <v>294</v>
      </c>
      <c r="F5035" t="s">
        <v>295</v>
      </c>
      <c r="H5035" t="s">
        <v>296</v>
      </c>
      <c r="I5035">
        <v>47.432000000000002</v>
      </c>
      <c r="J5035">
        <v>-122.07</v>
      </c>
      <c r="N5035" t="s">
        <v>2252</v>
      </c>
      <c r="T5035">
        <v>9</v>
      </c>
      <c r="V5035">
        <v>10</v>
      </c>
      <c r="W5035">
        <v>14</v>
      </c>
      <c r="X5035" t="s">
        <v>1691</v>
      </c>
      <c r="Y5035">
        <v>2.16</v>
      </c>
      <c r="Z5035">
        <v>7</v>
      </c>
      <c r="AD5035" t="s">
        <v>17</v>
      </c>
      <c r="AG5035" t="s">
        <v>31</v>
      </c>
      <c r="AY5035" t="s">
        <v>31</v>
      </c>
      <c r="AZ5035" t="s">
        <v>31</v>
      </c>
    </row>
    <row r="5036" spans="1:52">
      <c r="A5036" t="s">
        <v>262</v>
      </c>
      <c r="B5036" t="s">
        <v>71</v>
      </c>
      <c r="C5036" t="s">
        <v>174</v>
      </c>
      <c r="D5036" t="s">
        <v>293</v>
      </c>
      <c r="E5036" t="s">
        <v>294</v>
      </c>
      <c r="F5036" t="s">
        <v>295</v>
      </c>
      <c r="H5036" t="s">
        <v>296</v>
      </c>
      <c r="I5036">
        <v>47.432000000000002</v>
      </c>
      <c r="J5036">
        <v>-122.07</v>
      </c>
      <c r="N5036" t="s">
        <v>2252</v>
      </c>
      <c r="T5036">
        <v>9</v>
      </c>
      <c r="V5036">
        <v>10</v>
      </c>
      <c r="W5036">
        <v>14</v>
      </c>
      <c r="X5036" t="s">
        <v>1691</v>
      </c>
      <c r="Y5036">
        <v>2.19</v>
      </c>
      <c r="Z5036">
        <v>14</v>
      </c>
      <c r="AD5036" t="s">
        <v>17</v>
      </c>
      <c r="AG5036" t="s">
        <v>31</v>
      </c>
      <c r="AY5036" t="s">
        <v>31</v>
      </c>
      <c r="AZ5036" t="s">
        <v>31</v>
      </c>
    </row>
    <row r="5037" spans="1:52">
      <c r="A5037" t="s">
        <v>262</v>
      </c>
      <c r="B5037" t="s">
        <v>71</v>
      </c>
      <c r="C5037" t="s">
        <v>174</v>
      </c>
      <c r="D5037" t="s">
        <v>293</v>
      </c>
      <c r="E5037" t="s">
        <v>294</v>
      </c>
      <c r="F5037" t="s">
        <v>295</v>
      </c>
      <c r="H5037" t="s">
        <v>296</v>
      </c>
      <c r="I5037">
        <v>47.432000000000002</v>
      </c>
      <c r="J5037">
        <v>-122.07</v>
      </c>
      <c r="N5037" t="s">
        <v>2252</v>
      </c>
      <c r="T5037">
        <v>9</v>
      </c>
      <c r="V5037">
        <v>10</v>
      </c>
      <c r="W5037">
        <v>14</v>
      </c>
      <c r="X5037" t="s">
        <v>1691</v>
      </c>
      <c r="Y5037">
        <v>2.08</v>
      </c>
      <c r="Z5037">
        <v>21</v>
      </c>
      <c r="AD5037" t="s">
        <v>17</v>
      </c>
      <c r="AG5037" t="s">
        <v>31</v>
      </c>
      <c r="AY5037" t="s">
        <v>31</v>
      </c>
      <c r="AZ5037" t="s">
        <v>31</v>
      </c>
    </row>
    <row r="5038" spans="1:52">
      <c r="A5038" t="s">
        <v>262</v>
      </c>
      <c r="B5038" t="s">
        <v>71</v>
      </c>
      <c r="C5038" t="s">
        <v>174</v>
      </c>
      <c r="D5038" t="s">
        <v>293</v>
      </c>
      <c r="E5038" t="s">
        <v>294</v>
      </c>
      <c r="F5038" t="s">
        <v>295</v>
      </c>
      <c r="H5038" t="s">
        <v>296</v>
      </c>
      <c r="I5038">
        <v>47.432000000000002</v>
      </c>
      <c r="J5038">
        <v>-122.07</v>
      </c>
      <c r="N5038" t="s">
        <v>2252</v>
      </c>
      <c r="T5038">
        <v>9</v>
      </c>
      <c r="V5038">
        <v>10</v>
      </c>
      <c r="W5038">
        <v>14</v>
      </c>
      <c r="X5038" t="s">
        <v>1691</v>
      </c>
      <c r="Y5038">
        <v>2.31</v>
      </c>
      <c r="Z5038">
        <v>28</v>
      </c>
      <c r="AD5038" t="s">
        <v>17</v>
      </c>
      <c r="AG5038" t="s">
        <v>31</v>
      </c>
      <c r="AY5038" t="s">
        <v>31</v>
      </c>
      <c r="AZ5038" t="s">
        <v>31</v>
      </c>
    </row>
    <row r="5039" spans="1:52">
      <c r="A5039" t="s">
        <v>262</v>
      </c>
      <c r="B5039" t="s">
        <v>71</v>
      </c>
      <c r="C5039" t="s">
        <v>174</v>
      </c>
      <c r="D5039" t="s">
        <v>293</v>
      </c>
      <c r="E5039" t="s">
        <v>294</v>
      </c>
      <c r="F5039" t="s">
        <v>295</v>
      </c>
      <c r="H5039" t="s">
        <v>296</v>
      </c>
      <c r="I5039">
        <v>47.432000000000002</v>
      </c>
      <c r="J5039">
        <v>-122.07</v>
      </c>
      <c r="N5039" t="s">
        <v>2252</v>
      </c>
      <c r="T5039">
        <v>9</v>
      </c>
      <c r="V5039">
        <v>10</v>
      </c>
      <c r="W5039">
        <v>14</v>
      </c>
      <c r="X5039" t="s">
        <v>1691</v>
      </c>
      <c r="Y5039">
        <v>2.27</v>
      </c>
      <c r="Z5039">
        <v>35</v>
      </c>
      <c r="AD5039" t="s">
        <v>17</v>
      </c>
      <c r="AG5039" t="s">
        <v>31</v>
      </c>
      <c r="AY5039" t="s">
        <v>31</v>
      </c>
      <c r="AZ5039" t="s">
        <v>31</v>
      </c>
    </row>
    <row r="5040" spans="1:52">
      <c r="A5040" t="s">
        <v>262</v>
      </c>
      <c r="B5040" t="s">
        <v>71</v>
      </c>
      <c r="C5040" t="s">
        <v>174</v>
      </c>
      <c r="D5040" t="s">
        <v>293</v>
      </c>
      <c r="E5040" t="s">
        <v>294</v>
      </c>
      <c r="F5040" t="s">
        <v>295</v>
      </c>
      <c r="H5040" t="s">
        <v>296</v>
      </c>
      <c r="I5040">
        <v>47.432000000000002</v>
      </c>
      <c r="J5040">
        <v>-122.07</v>
      </c>
      <c r="N5040" t="s">
        <v>2252</v>
      </c>
      <c r="T5040">
        <v>9</v>
      </c>
      <c r="V5040">
        <v>10</v>
      </c>
      <c r="W5040">
        <v>14</v>
      </c>
      <c r="X5040" t="s">
        <v>1691</v>
      </c>
      <c r="Y5040">
        <v>2.23</v>
      </c>
      <c r="Z5040">
        <v>42</v>
      </c>
      <c r="AD5040" t="s">
        <v>17</v>
      </c>
      <c r="AG5040" t="s">
        <v>31</v>
      </c>
      <c r="AY5040" t="s">
        <v>31</v>
      </c>
      <c r="AZ5040" t="s">
        <v>31</v>
      </c>
    </row>
    <row r="5041" spans="1:52">
      <c r="A5041" t="s">
        <v>262</v>
      </c>
      <c r="B5041" t="s">
        <v>71</v>
      </c>
      <c r="C5041" t="s">
        <v>174</v>
      </c>
      <c r="D5041" t="s">
        <v>293</v>
      </c>
      <c r="E5041" t="s">
        <v>294</v>
      </c>
      <c r="F5041" t="s">
        <v>295</v>
      </c>
      <c r="H5041" t="s">
        <v>296</v>
      </c>
      <c r="I5041">
        <v>47.432000000000002</v>
      </c>
      <c r="J5041">
        <v>-122.07</v>
      </c>
      <c r="N5041" t="s">
        <v>2252</v>
      </c>
      <c r="T5041">
        <v>9</v>
      </c>
      <c r="V5041">
        <v>10</v>
      </c>
      <c r="W5041">
        <v>14</v>
      </c>
      <c r="X5041" t="s">
        <v>1691</v>
      </c>
      <c r="Y5041">
        <v>2.27</v>
      </c>
      <c r="Z5041">
        <v>49</v>
      </c>
      <c r="AD5041" t="s">
        <v>17</v>
      </c>
      <c r="AG5041" t="s">
        <v>31</v>
      </c>
      <c r="AY5041" t="s">
        <v>31</v>
      </c>
      <c r="AZ5041" t="s">
        <v>31</v>
      </c>
    </row>
    <row r="5042" spans="1:52">
      <c r="A5042" t="s">
        <v>262</v>
      </c>
      <c r="B5042" t="s">
        <v>71</v>
      </c>
      <c r="C5042" t="s">
        <v>174</v>
      </c>
      <c r="D5042" t="s">
        <v>293</v>
      </c>
      <c r="E5042" t="s">
        <v>294</v>
      </c>
      <c r="F5042" t="s">
        <v>295</v>
      </c>
      <c r="H5042" t="s">
        <v>296</v>
      </c>
      <c r="I5042">
        <v>47.432000000000002</v>
      </c>
      <c r="J5042">
        <v>-122.07</v>
      </c>
      <c r="N5042" t="s">
        <v>2252</v>
      </c>
      <c r="T5042">
        <v>9</v>
      </c>
      <c r="V5042">
        <v>10</v>
      </c>
      <c r="W5042">
        <v>14</v>
      </c>
      <c r="X5042" t="s">
        <v>1691</v>
      </c>
      <c r="Y5042">
        <v>2.16</v>
      </c>
      <c r="Z5042">
        <v>56</v>
      </c>
      <c r="AD5042" t="s">
        <v>17</v>
      </c>
      <c r="AG5042" t="s">
        <v>31</v>
      </c>
      <c r="AY5042" t="s">
        <v>31</v>
      </c>
      <c r="AZ5042" t="s">
        <v>31</v>
      </c>
    </row>
    <row r="5043" spans="1:52">
      <c r="A5043" t="s">
        <v>262</v>
      </c>
      <c r="B5043" t="s">
        <v>71</v>
      </c>
      <c r="C5043" t="s">
        <v>174</v>
      </c>
      <c r="D5043" t="s">
        <v>293</v>
      </c>
      <c r="E5043" t="s">
        <v>294</v>
      </c>
      <c r="F5043" t="s">
        <v>295</v>
      </c>
      <c r="H5043" t="s">
        <v>296</v>
      </c>
      <c r="I5043">
        <v>47.432000000000002</v>
      </c>
      <c r="J5043">
        <v>-122.07</v>
      </c>
      <c r="N5043" t="s">
        <v>2252</v>
      </c>
      <c r="T5043">
        <v>9</v>
      </c>
      <c r="V5043">
        <v>24</v>
      </c>
      <c r="W5043">
        <v>0</v>
      </c>
      <c r="X5043" t="s">
        <v>1691</v>
      </c>
      <c r="Y5043">
        <v>2.08</v>
      </c>
      <c r="Z5043">
        <v>0</v>
      </c>
      <c r="AD5043" t="s">
        <v>17</v>
      </c>
      <c r="AG5043" t="s">
        <v>31</v>
      </c>
      <c r="AY5043" t="s">
        <v>31</v>
      </c>
      <c r="AZ5043" t="s">
        <v>31</v>
      </c>
    </row>
    <row r="5044" spans="1:52">
      <c r="A5044" t="s">
        <v>262</v>
      </c>
      <c r="B5044" t="s">
        <v>71</v>
      </c>
      <c r="C5044" t="s">
        <v>174</v>
      </c>
      <c r="D5044" t="s">
        <v>293</v>
      </c>
      <c r="E5044" t="s">
        <v>294</v>
      </c>
      <c r="F5044" t="s">
        <v>295</v>
      </c>
      <c r="H5044" t="s">
        <v>296</v>
      </c>
      <c r="I5044">
        <v>47.432000000000002</v>
      </c>
      <c r="J5044">
        <v>-122.07</v>
      </c>
      <c r="N5044" t="s">
        <v>2252</v>
      </c>
      <c r="T5044">
        <v>9</v>
      </c>
      <c r="V5044">
        <v>24</v>
      </c>
      <c r="W5044">
        <v>0</v>
      </c>
      <c r="X5044" t="s">
        <v>1691</v>
      </c>
      <c r="Y5044">
        <v>2.23</v>
      </c>
      <c r="Z5044">
        <v>7</v>
      </c>
      <c r="AD5044" t="s">
        <v>17</v>
      </c>
      <c r="AG5044" t="s">
        <v>31</v>
      </c>
      <c r="AY5044" t="s">
        <v>31</v>
      </c>
      <c r="AZ5044" t="s">
        <v>31</v>
      </c>
    </row>
    <row r="5045" spans="1:52">
      <c r="A5045" t="s">
        <v>262</v>
      </c>
      <c r="B5045" t="s">
        <v>71</v>
      </c>
      <c r="C5045" t="s">
        <v>174</v>
      </c>
      <c r="D5045" t="s">
        <v>293</v>
      </c>
      <c r="E5045" t="s">
        <v>294</v>
      </c>
      <c r="F5045" t="s">
        <v>295</v>
      </c>
      <c r="H5045" t="s">
        <v>296</v>
      </c>
      <c r="I5045">
        <v>47.432000000000002</v>
      </c>
      <c r="J5045">
        <v>-122.07</v>
      </c>
      <c r="N5045" t="s">
        <v>2252</v>
      </c>
      <c r="T5045">
        <v>9</v>
      </c>
      <c r="V5045">
        <v>24</v>
      </c>
      <c r="W5045">
        <v>0</v>
      </c>
      <c r="X5045" t="s">
        <v>1691</v>
      </c>
      <c r="Y5045">
        <v>2.23</v>
      </c>
      <c r="Z5045">
        <v>14</v>
      </c>
      <c r="AD5045" t="s">
        <v>17</v>
      </c>
      <c r="AG5045" t="s">
        <v>31</v>
      </c>
      <c r="AY5045" t="s">
        <v>31</v>
      </c>
      <c r="AZ5045" t="s">
        <v>31</v>
      </c>
    </row>
    <row r="5046" spans="1:52">
      <c r="A5046" t="s">
        <v>262</v>
      </c>
      <c r="B5046" t="s">
        <v>71</v>
      </c>
      <c r="C5046" t="s">
        <v>174</v>
      </c>
      <c r="D5046" t="s">
        <v>293</v>
      </c>
      <c r="E5046" t="s">
        <v>294</v>
      </c>
      <c r="F5046" t="s">
        <v>295</v>
      </c>
      <c r="H5046" t="s">
        <v>296</v>
      </c>
      <c r="I5046">
        <v>47.432000000000002</v>
      </c>
      <c r="J5046">
        <v>-122.07</v>
      </c>
      <c r="N5046" t="s">
        <v>2252</v>
      </c>
      <c r="T5046">
        <v>9</v>
      </c>
      <c r="V5046">
        <v>24</v>
      </c>
      <c r="W5046">
        <v>0</v>
      </c>
      <c r="X5046" t="s">
        <v>1691</v>
      </c>
      <c r="Y5046">
        <v>2.19</v>
      </c>
      <c r="Z5046">
        <v>21</v>
      </c>
      <c r="AD5046" t="s">
        <v>17</v>
      </c>
      <c r="AG5046" t="s">
        <v>31</v>
      </c>
      <c r="AY5046" t="s">
        <v>31</v>
      </c>
      <c r="AZ5046" t="s">
        <v>31</v>
      </c>
    </row>
    <row r="5047" spans="1:52">
      <c r="A5047" t="s">
        <v>262</v>
      </c>
      <c r="B5047" t="s">
        <v>71</v>
      </c>
      <c r="C5047" t="s">
        <v>174</v>
      </c>
      <c r="D5047" t="s">
        <v>293</v>
      </c>
      <c r="E5047" t="s">
        <v>294</v>
      </c>
      <c r="F5047" t="s">
        <v>295</v>
      </c>
      <c r="H5047" t="s">
        <v>296</v>
      </c>
      <c r="I5047">
        <v>47.432000000000002</v>
      </c>
      <c r="J5047">
        <v>-122.07</v>
      </c>
      <c r="N5047" t="s">
        <v>2252</v>
      </c>
      <c r="T5047">
        <v>9</v>
      </c>
      <c r="V5047">
        <v>24</v>
      </c>
      <c r="W5047">
        <v>0</v>
      </c>
      <c r="X5047" t="s">
        <v>1691</v>
      </c>
      <c r="Y5047">
        <v>2.35</v>
      </c>
      <c r="Z5047">
        <v>28</v>
      </c>
      <c r="AD5047" t="s">
        <v>17</v>
      </c>
      <c r="AG5047" t="s">
        <v>31</v>
      </c>
      <c r="AY5047" t="s">
        <v>31</v>
      </c>
      <c r="AZ5047" t="s">
        <v>31</v>
      </c>
    </row>
    <row r="5048" spans="1:52">
      <c r="A5048" t="s">
        <v>262</v>
      </c>
      <c r="B5048" t="s">
        <v>71</v>
      </c>
      <c r="C5048" t="s">
        <v>174</v>
      </c>
      <c r="D5048" t="s">
        <v>293</v>
      </c>
      <c r="E5048" t="s">
        <v>294</v>
      </c>
      <c r="F5048" t="s">
        <v>295</v>
      </c>
      <c r="H5048" t="s">
        <v>296</v>
      </c>
      <c r="I5048">
        <v>47.432000000000002</v>
      </c>
      <c r="J5048">
        <v>-122.07</v>
      </c>
      <c r="N5048" t="s">
        <v>2252</v>
      </c>
      <c r="T5048">
        <v>9</v>
      </c>
      <c r="V5048">
        <v>24</v>
      </c>
      <c r="W5048">
        <v>0</v>
      </c>
      <c r="X5048" t="s">
        <v>1691</v>
      </c>
      <c r="Y5048">
        <v>2.31</v>
      </c>
      <c r="Z5048">
        <v>35</v>
      </c>
      <c r="AD5048" t="s">
        <v>17</v>
      </c>
      <c r="AG5048" t="s">
        <v>31</v>
      </c>
      <c r="AY5048" t="s">
        <v>31</v>
      </c>
      <c r="AZ5048" t="s">
        <v>31</v>
      </c>
    </row>
    <row r="5049" spans="1:52">
      <c r="A5049" t="s">
        <v>262</v>
      </c>
      <c r="B5049" t="s">
        <v>71</v>
      </c>
      <c r="C5049" t="s">
        <v>174</v>
      </c>
      <c r="D5049" t="s">
        <v>293</v>
      </c>
      <c r="E5049" t="s">
        <v>294</v>
      </c>
      <c r="F5049" t="s">
        <v>295</v>
      </c>
      <c r="H5049" t="s">
        <v>296</v>
      </c>
      <c r="I5049">
        <v>47.432000000000002</v>
      </c>
      <c r="J5049">
        <v>-122.07</v>
      </c>
      <c r="N5049" t="s">
        <v>2252</v>
      </c>
      <c r="T5049">
        <v>9</v>
      </c>
      <c r="V5049">
        <v>24</v>
      </c>
      <c r="W5049">
        <v>0</v>
      </c>
      <c r="X5049" t="s">
        <v>1691</v>
      </c>
      <c r="Y5049">
        <v>2.23</v>
      </c>
      <c r="Z5049">
        <v>42</v>
      </c>
      <c r="AD5049" t="s">
        <v>17</v>
      </c>
      <c r="AG5049" t="s">
        <v>31</v>
      </c>
      <c r="AY5049" t="s">
        <v>31</v>
      </c>
      <c r="AZ5049" t="s">
        <v>31</v>
      </c>
    </row>
    <row r="5050" spans="1:52">
      <c r="A5050" t="s">
        <v>262</v>
      </c>
      <c r="B5050" t="s">
        <v>71</v>
      </c>
      <c r="C5050" t="s">
        <v>174</v>
      </c>
      <c r="D5050" t="s">
        <v>293</v>
      </c>
      <c r="E5050" t="s">
        <v>294</v>
      </c>
      <c r="F5050" t="s">
        <v>295</v>
      </c>
      <c r="H5050" t="s">
        <v>296</v>
      </c>
      <c r="I5050">
        <v>47.432000000000002</v>
      </c>
      <c r="J5050">
        <v>-122.07</v>
      </c>
      <c r="N5050" t="s">
        <v>2252</v>
      </c>
      <c r="T5050">
        <v>9</v>
      </c>
      <c r="V5050">
        <v>24</v>
      </c>
      <c r="W5050">
        <v>0</v>
      </c>
      <c r="X5050" t="s">
        <v>1691</v>
      </c>
      <c r="Y5050">
        <v>2.35</v>
      </c>
      <c r="Z5050">
        <v>49</v>
      </c>
      <c r="AD5050" t="s">
        <v>17</v>
      </c>
      <c r="AG5050" t="s">
        <v>31</v>
      </c>
      <c r="AY5050" t="s">
        <v>31</v>
      </c>
      <c r="AZ5050" t="s">
        <v>31</v>
      </c>
    </row>
    <row r="5051" spans="1:52">
      <c r="A5051" t="s">
        <v>262</v>
      </c>
      <c r="B5051" t="s">
        <v>71</v>
      </c>
      <c r="C5051" t="s">
        <v>174</v>
      </c>
      <c r="D5051" t="s">
        <v>293</v>
      </c>
      <c r="E5051" t="s">
        <v>294</v>
      </c>
      <c r="F5051" t="s">
        <v>295</v>
      </c>
      <c r="H5051" t="s">
        <v>296</v>
      </c>
      <c r="I5051">
        <v>47.432000000000002</v>
      </c>
      <c r="J5051">
        <v>-122.07</v>
      </c>
      <c r="N5051" t="s">
        <v>2252</v>
      </c>
      <c r="T5051">
        <v>9</v>
      </c>
      <c r="V5051">
        <v>24</v>
      </c>
      <c r="W5051">
        <v>0</v>
      </c>
      <c r="X5051" t="s">
        <v>1691</v>
      </c>
      <c r="Y5051">
        <v>2.12</v>
      </c>
      <c r="Z5051">
        <v>56</v>
      </c>
      <c r="AD5051" t="s">
        <v>17</v>
      </c>
      <c r="AG5051" t="s">
        <v>31</v>
      </c>
      <c r="AY5051" t="s">
        <v>31</v>
      </c>
      <c r="AZ5051" t="s">
        <v>31</v>
      </c>
    </row>
    <row r="5052" spans="1:52">
      <c r="A5052" t="s">
        <v>262</v>
      </c>
      <c r="B5052" t="s">
        <v>72</v>
      </c>
      <c r="C5052" t="s">
        <v>174</v>
      </c>
      <c r="D5052" t="s">
        <v>293</v>
      </c>
      <c r="E5052" t="s">
        <v>294</v>
      </c>
      <c r="F5052" t="s">
        <v>2288</v>
      </c>
      <c r="H5052" t="s">
        <v>2290</v>
      </c>
      <c r="I5052">
        <v>47.881</v>
      </c>
      <c r="J5052">
        <v>40.067</v>
      </c>
      <c r="N5052" t="s">
        <v>2252</v>
      </c>
      <c r="T5052">
        <v>21</v>
      </c>
      <c r="U5052">
        <v>21</v>
      </c>
      <c r="V5052">
        <v>10</v>
      </c>
      <c r="W5052">
        <v>14</v>
      </c>
      <c r="X5052" t="s">
        <v>1691</v>
      </c>
      <c r="Y5052">
        <v>0.05</v>
      </c>
      <c r="Z5052">
        <v>0</v>
      </c>
      <c r="AD5052" t="s">
        <v>57</v>
      </c>
      <c r="AG5052" t="s">
        <v>31</v>
      </c>
      <c r="AY5052" t="s">
        <v>31</v>
      </c>
      <c r="AZ5052" t="s">
        <v>31</v>
      </c>
    </row>
    <row r="5053" spans="1:52">
      <c r="A5053" t="s">
        <v>262</v>
      </c>
      <c r="B5053" t="s">
        <v>72</v>
      </c>
      <c r="C5053" t="s">
        <v>174</v>
      </c>
      <c r="D5053" t="s">
        <v>293</v>
      </c>
      <c r="E5053" t="s">
        <v>294</v>
      </c>
      <c r="F5053" t="s">
        <v>2288</v>
      </c>
      <c r="H5053" t="s">
        <v>2290</v>
      </c>
      <c r="I5053">
        <v>47.881</v>
      </c>
      <c r="J5053">
        <v>40.067</v>
      </c>
      <c r="N5053" t="s">
        <v>2252</v>
      </c>
      <c r="T5053">
        <v>21</v>
      </c>
      <c r="U5053">
        <v>21</v>
      </c>
      <c r="V5053">
        <v>10</v>
      </c>
      <c r="W5053">
        <v>14</v>
      </c>
      <c r="X5053" t="s">
        <v>1691</v>
      </c>
      <c r="Y5053">
        <v>2.1</v>
      </c>
      <c r="Z5053">
        <v>7</v>
      </c>
      <c r="AD5053" t="s">
        <v>57</v>
      </c>
      <c r="AG5053" t="s">
        <v>31</v>
      </c>
      <c r="AY5053" t="s">
        <v>31</v>
      </c>
      <c r="AZ5053" t="s">
        <v>31</v>
      </c>
    </row>
    <row r="5054" spans="1:52">
      <c r="A5054" t="s">
        <v>262</v>
      </c>
      <c r="B5054" t="s">
        <v>72</v>
      </c>
      <c r="C5054" t="s">
        <v>174</v>
      </c>
      <c r="D5054" t="s">
        <v>293</v>
      </c>
      <c r="E5054" t="s">
        <v>294</v>
      </c>
      <c r="F5054" t="s">
        <v>2288</v>
      </c>
      <c r="H5054" t="s">
        <v>2290</v>
      </c>
      <c r="I5054">
        <v>47.881</v>
      </c>
      <c r="J5054">
        <v>40.067</v>
      </c>
      <c r="N5054" t="s">
        <v>2252</v>
      </c>
      <c r="T5054">
        <v>21</v>
      </c>
      <c r="U5054">
        <v>21</v>
      </c>
      <c r="V5054">
        <v>10</v>
      </c>
      <c r="W5054">
        <v>14</v>
      </c>
      <c r="X5054" t="s">
        <v>1691</v>
      </c>
      <c r="Y5054">
        <v>6.25</v>
      </c>
      <c r="Z5054">
        <v>14</v>
      </c>
      <c r="AD5054" t="s">
        <v>57</v>
      </c>
      <c r="AG5054" t="s">
        <v>31</v>
      </c>
      <c r="AY5054" t="s">
        <v>31</v>
      </c>
      <c r="AZ5054" t="s">
        <v>31</v>
      </c>
    </row>
    <row r="5055" spans="1:52">
      <c r="A5055" t="s">
        <v>262</v>
      </c>
      <c r="B5055" t="s">
        <v>72</v>
      </c>
      <c r="C5055" t="s">
        <v>174</v>
      </c>
      <c r="D5055" t="s">
        <v>293</v>
      </c>
      <c r="E5055" t="s">
        <v>294</v>
      </c>
      <c r="F5055" t="s">
        <v>2288</v>
      </c>
      <c r="H5055" t="s">
        <v>2290</v>
      </c>
      <c r="I5055">
        <v>47.881</v>
      </c>
      <c r="J5055">
        <v>40.067</v>
      </c>
      <c r="N5055" t="s">
        <v>2252</v>
      </c>
      <c r="T5055">
        <v>21</v>
      </c>
      <c r="U5055">
        <v>21</v>
      </c>
      <c r="V5055">
        <v>10</v>
      </c>
      <c r="W5055">
        <v>14</v>
      </c>
      <c r="X5055" t="s">
        <v>1691</v>
      </c>
      <c r="Y5055">
        <v>12.98</v>
      </c>
      <c r="Z5055">
        <v>21</v>
      </c>
      <c r="AD5055" t="s">
        <v>57</v>
      </c>
      <c r="AG5055" t="s">
        <v>31</v>
      </c>
      <c r="AY5055" t="s">
        <v>31</v>
      </c>
      <c r="AZ5055" t="s">
        <v>31</v>
      </c>
    </row>
    <row r="5056" spans="1:52">
      <c r="A5056" t="s">
        <v>262</v>
      </c>
      <c r="B5056" t="s">
        <v>72</v>
      </c>
      <c r="C5056" t="s">
        <v>174</v>
      </c>
      <c r="D5056" t="s">
        <v>293</v>
      </c>
      <c r="E5056" t="s">
        <v>294</v>
      </c>
      <c r="F5056" t="s">
        <v>2288</v>
      </c>
      <c r="H5056" t="s">
        <v>2290</v>
      </c>
      <c r="I5056">
        <v>47.881</v>
      </c>
      <c r="J5056">
        <v>40.067</v>
      </c>
      <c r="N5056" t="s">
        <v>2252</v>
      </c>
      <c r="T5056">
        <v>21</v>
      </c>
      <c r="U5056">
        <v>21</v>
      </c>
      <c r="V5056">
        <v>10</v>
      </c>
      <c r="W5056">
        <v>14</v>
      </c>
      <c r="X5056" t="s">
        <v>1691</v>
      </c>
      <c r="Y5056">
        <v>20.52</v>
      </c>
      <c r="Z5056">
        <v>28</v>
      </c>
      <c r="AD5056" t="s">
        <v>57</v>
      </c>
      <c r="AG5056" t="s">
        <v>31</v>
      </c>
      <c r="AY5056" t="s">
        <v>31</v>
      </c>
      <c r="AZ5056" t="s">
        <v>31</v>
      </c>
    </row>
    <row r="5057" spans="1:52">
      <c r="A5057" t="s">
        <v>262</v>
      </c>
      <c r="B5057" t="s">
        <v>72</v>
      </c>
      <c r="C5057" t="s">
        <v>174</v>
      </c>
      <c r="D5057" t="s">
        <v>293</v>
      </c>
      <c r="E5057" t="s">
        <v>294</v>
      </c>
      <c r="F5057" t="s">
        <v>2288</v>
      </c>
      <c r="H5057" t="s">
        <v>2290</v>
      </c>
      <c r="I5057">
        <v>47.881</v>
      </c>
      <c r="J5057">
        <v>40.067</v>
      </c>
      <c r="N5057" t="s">
        <v>2252</v>
      </c>
      <c r="T5057">
        <v>21</v>
      </c>
      <c r="U5057">
        <v>21</v>
      </c>
      <c r="V5057">
        <v>10</v>
      </c>
      <c r="W5057">
        <v>14</v>
      </c>
      <c r="X5057" t="s">
        <v>1691</v>
      </c>
      <c r="Y5057">
        <v>27.41</v>
      </c>
      <c r="Z5057">
        <v>35</v>
      </c>
      <c r="AD5057" t="s">
        <v>57</v>
      </c>
      <c r="AG5057" t="s">
        <v>31</v>
      </c>
      <c r="AY5057" t="s">
        <v>31</v>
      </c>
      <c r="AZ5057" t="s">
        <v>31</v>
      </c>
    </row>
    <row r="5058" spans="1:52">
      <c r="A5058" t="s">
        <v>262</v>
      </c>
      <c r="B5058" t="s">
        <v>72</v>
      </c>
      <c r="C5058" t="s">
        <v>174</v>
      </c>
      <c r="D5058" t="s">
        <v>293</v>
      </c>
      <c r="E5058" t="s">
        <v>294</v>
      </c>
      <c r="F5058" t="s">
        <v>2288</v>
      </c>
      <c r="H5058" t="s">
        <v>2290</v>
      </c>
      <c r="I5058">
        <v>47.881</v>
      </c>
      <c r="J5058">
        <v>40.067</v>
      </c>
      <c r="N5058" t="s">
        <v>2252</v>
      </c>
      <c r="T5058">
        <v>21</v>
      </c>
      <c r="U5058">
        <v>21</v>
      </c>
      <c r="V5058">
        <v>10</v>
      </c>
      <c r="W5058">
        <v>14</v>
      </c>
      <c r="X5058" t="s">
        <v>1691</v>
      </c>
      <c r="Y5058">
        <v>36.4</v>
      </c>
      <c r="Z5058">
        <v>42</v>
      </c>
      <c r="AD5058" t="s">
        <v>57</v>
      </c>
      <c r="AG5058" t="s">
        <v>31</v>
      </c>
      <c r="AY5058" t="s">
        <v>31</v>
      </c>
      <c r="AZ5058" t="s">
        <v>31</v>
      </c>
    </row>
    <row r="5059" spans="1:52">
      <c r="A5059" t="s">
        <v>262</v>
      </c>
      <c r="B5059" t="s">
        <v>72</v>
      </c>
      <c r="C5059" t="s">
        <v>174</v>
      </c>
      <c r="D5059" t="s">
        <v>293</v>
      </c>
      <c r="E5059" t="s">
        <v>294</v>
      </c>
      <c r="F5059" t="s">
        <v>2288</v>
      </c>
      <c r="H5059" t="s">
        <v>2290</v>
      </c>
      <c r="I5059">
        <v>47.881</v>
      </c>
      <c r="J5059">
        <v>40.067</v>
      </c>
      <c r="N5059" t="s">
        <v>2252</v>
      </c>
      <c r="T5059">
        <v>21</v>
      </c>
      <c r="U5059">
        <v>21</v>
      </c>
      <c r="V5059">
        <v>10</v>
      </c>
      <c r="W5059">
        <v>14</v>
      </c>
      <c r="X5059" t="s">
        <v>1691</v>
      </c>
      <c r="Y5059">
        <v>44.32</v>
      </c>
      <c r="Z5059">
        <v>49</v>
      </c>
      <c r="AD5059" t="s">
        <v>57</v>
      </c>
      <c r="AG5059" t="s">
        <v>31</v>
      </c>
      <c r="AY5059" t="s">
        <v>31</v>
      </c>
      <c r="AZ5059" t="s">
        <v>31</v>
      </c>
    </row>
    <row r="5060" spans="1:52">
      <c r="A5060" t="s">
        <v>262</v>
      </c>
      <c r="B5060" t="s">
        <v>72</v>
      </c>
      <c r="C5060" t="s">
        <v>174</v>
      </c>
      <c r="D5060" t="s">
        <v>293</v>
      </c>
      <c r="E5060" t="s">
        <v>294</v>
      </c>
      <c r="F5060" t="s">
        <v>2288</v>
      </c>
      <c r="H5060" t="s">
        <v>2290</v>
      </c>
      <c r="I5060">
        <v>47.881</v>
      </c>
      <c r="J5060">
        <v>40.067</v>
      </c>
      <c r="N5060" t="s">
        <v>2252</v>
      </c>
      <c r="T5060">
        <v>21</v>
      </c>
      <c r="U5060">
        <v>21</v>
      </c>
      <c r="V5060">
        <v>10</v>
      </c>
      <c r="W5060">
        <v>14</v>
      </c>
      <c r="X5060" t="s">
        <v>1691</v>
      </c>
      <c r="Y5060">
        <v>50.35</v>
      </c>
      <c r="Z5060">
        <v>56</v>
      </c>
      <c r="AD5060" t="s">
        <v>57</v>
      </c>
      <c r="AG5060" t="s">
        <v>31</v>
      </c>
      <c r="AY5060" t="s">
        <v>31</v>
      </c>
      <c r="AZ5060" t="s">
        <v>31</v>
      </c>
    </row>
    <row r="5061" spans="1:52">
      <c r="A5061" t="s">
        <v>262</v>
      </c>
      <c r="B5061" t="s">
        <v>72</v>
      </c>
      <c r="C5061" t="s">
        <v>174</v>
      </c>
      <c r="D5061" t="s">
        <v>293</v>
      </c>
      <c r="E5061" t="s">
        <v>294</v>
      </c>
      <c r="F5061" t="s">
        <v>2288</v>
      </c>
      <c r="H5061" t="s">
        <v>2290</v>
      </c>
      <c r="I5061">
        <v>47.881</v>
      </c>
      <c r="J5061">
        <v>40.067</v>
      </c>
      <c r="N5061" t="s">
        <v>2252</v>
      </c>
      <c r="T5061">
        <v>21</v>
      </c>
      <c r="U5061">
        <v>21</v>
      </c>
      <c r="V5061">
        <v>24</v>
      </c>
      <c r="W5061">
        <v>0</v>
      </c>
      <c r="X5061" t="s">
        <v>1691</v>
      </c>
      <c r="Y5061">
        <v>0</v>
      </c>
      <c r="Z5061">
        <v>0</v>
      </c>
      <c r="AD5061" t="s">
        <v>57</v>
      </c>
      <c r="AG5061" t="s">
        <v>31</v>
      </c>
      <c r="AY5061" t="s">
        <v>31</v>
      </c>
      <c r="AZ5061" t="s">
        <v>31</v>
      </c>
    </row>
    <row r="5062" spans="1:52">
      <c r="A5062" t="s">
        <v>262</v>
      </c>
      <c r="B5062" t="s">
        <v>72</v>
      </c>
      <c r="C5062" t="s">
        <v>174</v>
      </c>
      <c r="D5062" t="s">
        <v>293</v>
      </c>
      <c r="E5062" t="s">
        <v>294</v>
      </c>
      <c r="F5062" t="s">
        <v>2288</v>
      </c>
      <c r="H5062" t="s">
        <v>2290</v>
      </c>
      <c r="I5062">
        <v>47.881</v>
      </c>
      <c r="J5062">
        <v>40.067</v>
      </c>
      <c r="N5062" t="s">
        <v>2252</v>
      </c>
      <c r="T5062">
        <v>21</v>
      </c>
      <c r="U5062">
        <v>21</v>
      </c>
      <c r="V5062">
        <v>24</v>
      </c>
      <c r="W5062">
        <v>0</v>
      </c>
      <c r="X5062" t="s">
        <v>1691</v>
      </c>
      <c r="Y5062">
        <v>1.99</v>
      </c>
      <c r="Z5062">
        <v>7</v>
      </c>
      <c r="AD5062" t="s">
        <v>57</v>
      </c>
      <c r="AG5062" t="s">
        <v>31</v>
      </c>
      <c r="AY5062" t="s">
        <v>31</v>
      </c>
      <c r="AZ5062" t="s">
        <v>31</v>
      </c>
    </row>
    <row r="5063" spans="1:52">
      <c r="A5063" t="s">
        <v>262</v>
      </c>
      <c r="B5063" t="s">
        <v>72</v>
      </c>
      <c r="C5063" t="s">
        <v>174</v>
      </c>
      <c r="D5063" t="s">
        <v>293</v>
      </c>
      <c r="E5063" t="s">
        <v>294</v>
      </c>
      <c r="F5063" t="s">
        <v>2288</v>
      </c>
      <c r="H5063" t="s">
        <v>2290</v>
      </c>
      <c r="I5063">
        <v>47.881</v>
      </c>
      <c r="J5063">
        <v>40.067</v>
      </c>
      <c r="N5063" t="s">
        <v>2252</v>
      </c>
      <c r="T5063">
        <v>21</v>
      </c>
      <c r="U5063">
        <v>21</v>
      </c>
      <c r="V5063">
        <v>24</v>
      </c>
      <c r="W5063">
        <v>0</v>
      </c>
      <c r="X5063" t="s">
        <v>1691</v>
      </c>
      <c r="Y5063">
        <v>7</v>
      </c>
      <c r="Z5063">
        <v>14</v>
      </c>
      <c r="AD5063" t="s">
        <v>57</v>
      </c>
      <c r="AG5063" t="s">
        <v>31</v>
      </c>
      <c r="AY5063" t="s">
        <v>31</v>
      </c>
      <c r="AZ5063" t="s">
        <v>31</v>
      </c>
    </row>
    <row r="5064" spans="1:52">
      <c r="A5064" t="s">
        <v>262</v>
      </c>
      <c r="B5064" t="s">
        <v>72</v>
      </c>
      <c r="C5064" t="s">
        <v>174</v>
      </c>
      <c r="D5064" t="s">
        <v>293</v>
      </c>
      <c r="E5064" t="s">
        <v>294</v>
      </c>
      <c r="F5064" t="s">
        <v>2288</v>
      </c>
      <c r="H5064" t="s">
        <v>2290</v>
      </c>
      <c r="I5064">
        <v>47.881</v>
      </c>
      <c r="J5064">
        <v>40.067</v>
      </c>
      <c r="N5064" t="s">
        <v>2252</v>
      </c>
      <c r="T5064">
        <v>21</v>
      </c>
      <c r="U5064">
        <v>21</v>
      </c>
      <c r="V5064">
        <v>24</v>
      </c>
      <c r="W5064">
        <v>0</v>
      </c>
      <c r="X5064" t="s">
        <v>1691</v>
      </c>
      <c r="Y5064">
        <v>13.35</v>
      </c>
      <c r="Z5064">
        <v>21</v>
      </c>
      <c r="AD5064" t="s">
        <v>57</v>
      </c>
      <c r="AG5064" t="s">
        <v>31</v>
      </c>
      <c r="AY5064" t="s">
        <v>31</v>
      </c>
      <c r="AZ5064" t="s">
        <v>31</v>
      </c>
    </row>
    <row r="5065" spans="1:52">
      <c r="A5065" t="s">
        <v>262</v>
      </c>
      <c r="B5065" t="s">
        <v>72</v>
      </c>
      <c r="C5065" t="s">
        <v>174</v>
      </c>
      <c r="D5065" t="s">
        <v>293</v>
      </c>
      <c r="E5065" t="s">
        <v>294</v>
      </c>
      <c r="F5065" t="s">
        <v>2288</v>
      </c>
      <c r="H5065" t="s">
        <v>2290</v>
      </c>
      <c r="I5065">
        <v>47.881</v>
      </c>
      <c r="J5065">
        <v>40.067</v>
      </c>
      <c r="N5065" t="s">
        <v>2252</v>
      </c>
      <c r="T5065">
        <v>21</v>
      </c>
      <c r="U5065">
        <v>21</v>
      </c>
      <c r="V5065">
        <v>24</v>
      </c>
      <c r="W5065">
        <v>0</v>
      </c>
      <c r="X5065" t="s">
        <v>1691</v>
      </c>
      <c r="Y5065">
        <v>20.68</v>
      </c>
      <c r="Z5065">
        <v>28</v>
      </c>
      <c r="AD5065" t="s">
        <v>57</v>
      </c>
      <c r="AG5065" t="s">
        <v>31</v>
      </c>
      <c r="AY5065" t="s">
        <v>31</v>
      </c>
      <c r="AZ5065" t="s">
        <v>31</v>
      </c>
    </row>
    <row r="5066" spans="1:52">
      <c r="A5066" t="s">
        <v>262</v>
      </c>
      <c r="B5066" t="s">
        <v>72</v>
      </c>
      <c r="C5066" t="s">
        <v>174</v>
      </c>
      <c r="D5066" t="s">
        <v>293</v>
      </c>
      <c r="E5066" t="s">
        <v>294</v>
      </c>
      <c r="F5066" t="s">
        <v>2288</v>
      </c>
      <c r="H5066" t="s">
        <v>2290</v>
      </c>
      <c r="I5066">
        <v>47.881</v>
      </c>
      <c r="J5066">
        <v>40.067</v>
      </c>
      <c r="N5066" t="s">
        <v>2252</v>
      </c>
      <c r="T5066">
        <v>21</v>
      </c>
      <c r="U5066">
        <v>21</v>
      </c>
      <c r="V5066">
        <v>24</v>
      </c>
      <c r="W5066">
        <v>0</v>
      </c>
      <c r="X5066" t="s">
        <v>1691</v>
      </c>
      <c r="Y5066">
        <v>28.81</v>
      </c>
      <c r="Z5066">
        <v>35</v>
      </c>
      <c r="AD5066" t="s">
        <v>57</v>
      </c>
      <c r="AG5066" t="s">
        <v>31</v>
      </c>
      <c r="AY5066" t="s">
        <v>31</v>
      </c>
      <c r="AZ5066" t="s">
        <v>31</v>
      </c>
    </row>
    <row r="5067" spans="1:52">
      <c r="A5067" t="s">
        <v>262</v>
      </c>
      <c r="B5067" t="s">
        <v>72</v>
      </c>
      <c r="C5067" t="s">
        <v>174</v>
      </c>
      <c r="D5067" t="s">
        <v>293</v>
      </c>
      <c r="E5067" t="s">
        <v>294</v>
      </c>
      <c r="F5067" t="s">
        <v>2288</v>
      </c>
      <c r="H5067" t="s">
        <v>2290</v>
      </c>
      <c r="I5067">
        <v>47.881</v>
      </c>
      <c r="J5067">
        <v>40.067</v>
      </c>
      <c r="N5067" t="s">
        <v>2252</v>
      </c>
      <c r="T5067">
        <v>21</v>
      </c>
      <c r="U5067">
        <v>21</v>
      </c>
      <c r="V5067">
        <v>24</v>
      </c>
      <c r="W5067">
        <v>0</v>
      </c>
      <c r="X5067" t="s">
        <v>1691</v>
      </c>
      <c r="Y5067">
        <v>36.450000000000003</v>
      </c>
      <c r="Z5067">
        <v>42</v>
      </c>
      <c r="AD5067" t="s">
        <v>57</v>
      </c>
      <c r="AG5067" t="s">
        <v>31</v>
      </c>
      <c r="AY5067" t="s">
        <v>31</v>
      </c>
      <c r="AZ5067" t="s">
        <v>31</v>
      </c>
    </row>
    <row r="5068" spans="1:52">
      <c r="A5068" t="s">
        <v>262</v>
      </c>
      <c r="B5068" t="s">
        <v>72</v>
      </c>
      <c r="C5068" t="s">
        <v>174</v>
      </c>
      <c r="D5068" t="s">
        <v>293</v>
      </c>
      <c r="E5068" t="s">
        <v>294</v>
      </c>
      <c r="F5068" t="s">
        <v>2288</v>
      </c>
      <c r="H5068" t="s">
        <v>2290</v>
      </c>
      <c r="I5068">
        <v>47.881</v>
      </c>
      <c r="J5068">
        <v>40.067</v>
      </c>
      <c r="N5068" t="s">
        <v>2252</v>
      </c>
      <c r="T5068">
        <v>21</v>
      </c>
      <c r="U5068">
        <v>21</v>
      </c>
      <c r="V5068">
        <v>24</v>
      </c>
      <c r="W5068">
        <v>0</v>
      </c>
      <c r="X5068" t="s">
        <v>1691</v>
      </c>
      <c r="Y5068">
        <v>45.45</v>
      </c>
      <c r="Z5068">
        <v>49</v>
      </c>
      <c r="AD5068" t="s">
        <v>57</v>
      </c>
      <c r="AG5068" t="s">
        <v>31</v>
      </c>
      <c r="AY5068" t="s">
        <v>31</v>
      </c>
      <c r="AZ5068" t="s">
        <v>31</v>
      </c>
    </row>
    <row r="5069" spans="1:52">
      <c r="A5069" t="s">
        <v>262</v>
      </c>
      <c r="B5069" t="s">
        <v>72</v>
      </c>
      <c r="C5069" t="s">
        <v>174</v>
      </c>
      <c r="D5069" t="s">
        <v>293</v>
      </c>
      <c r="E5069" t="s">
        <v>294</v>
      </c>
      <c r="F5069" t="s">
        <v>2288</v>
      </c>
      <c r="H5069" t="s">
        <v>2290</v>
      </c>
      <c r="I5069">
        <v>47.881</v>
      </c>
      <c r="J5069">
        <v>40.067</v>
      </c>
      <c r="N5069" t="s">
        <v>2252</v>
      </c>
      <c r="T5069">
        <v>21</v>
      </c>
      <c r="U5069">
        <v>21</v>
      </c>
      <c r="V5069">
        <v>24</v>
      </c>
      <c r="W5069">
        <v>0</v>
      </c>
      <c r="X5069" t="s">
        <v>1691</v>
      </c>
      <c r="Y5069">
        <v>52.23</v>
      </c>
      <c r="Z5069">
        <v>56</v>
      </c>
      <c r="AD5069" t="s">
        <v>57</v>
      </c>
      <c r="AG5069" t="s">
        <v>31</v>
      </c>
      <c r="AY5069" t="s">
        <v>31</v>
      </c>
      <c r="AZ5069" t="s">
        <v>31</v>
      </c>
    </row>
    <row r="5070" spans="1:52">
      <c r="A5070" t="s">
        <v>262</v>
      </c>
      <c r="B5070" t="s">
        <v>72</v>
      </c>
      <c r="C5070" t="s">
        <v>174</v>
      </c>
      <c r="D5070" t="s">
        <v>293</v>
      </c>
      <c r="E5070" t="s">
        <v>294</v>
      </c>
      <c r="F5070" t="s">
        <v>2288</v>
      </c>
      <c r="H5070" t="s">
        <v>2290</v>
      </c>
      <c r="I5070">
        <v>47.881</v>
      </c>
      <c r="J5070">
        <v>40.067</v>
      </c>
      <c r="N5070" t="s">
        <v>2252</v>
      </c>
      <c r="T5070">
        <v>15</v>
      </c>
      <c r="U5070">
        <v>15</v>
      </c>
      <c r="V5070">
        <v>10</v>
      </c>
      <c r="W5070">
        <v>14</v>
      </c>
      <c r="X5070" t="s">
        <v>1691</v>
      </c>
      <c r="Y5070">
        <v>0</v>
      </c>
      <c r="Z5070">
        <v>0</v>
      </c>
      <c r="AD5070" t="s">
        <v>57</v>
      </c>
      <c r="AG5070" t="s">
        <v>31</v>
      </c>
      <c r="AY5070" t="s">
        <v>31</v>
      </c>
      <c r="AZ5070" t="s">
        <v>31</v>
      </c>
    </row>
    <row r="5071" spans="1:52">
      <c r="A5071" t="s">
        <v>262</v>
      </c>
      <c r="B5071" t="s">
        <v>72</v>
      </c>
      <c r="C5071" t="s">
        <v>174</v>
      </c>
      <c r="D5071" t="s">
        <v>293</v>
      </c>
      <c r="E5071" t="s">
        <v>294</v>
      </c>
      <c r="F5071" t="s">
        <v>2288</v>
      </c>
      <c r="H5071" t="s">
        <v>2290</v>
      </c>
      <c r="I5071">
        <v>47.881</v>
      </c>
      <c r="J5071">
        <v>40.067</v>
      </c>
      <c r="N5071" t="s">
        <v>2252</v>
      </c>
      <c r="T5071">
        <v>15</v>
      </c>
      <c r="U5071">
        <v>15</v>
      </c>
      <c r="V5071">
        <v>10</v>
      </c>
      <c r="W5071">
        <v>14</v>
      </c>
      <c r="X5071" t="s">
        <v>1691</v>
      </c>
      <c r="Y5071">
        <v>1.19</v>
      </c>
      <c r="Z5071">
        <v>7</v>
      </c>
      <c r="AD5071" t="s">
        <v>57</v>
      </c>
      <c r="AG5071" t="s">
        <v>31</v>
      </c>
      <c r="AY5071" t="s">
        <v>31</v>
      </c>
      <c r="AZ5071" t="s">
        <v>31</v>
      </c>
    </row>
    <row r="5072" spans="1:52">
      <c r="A5072" t="s">
        <v>262</v>
      </c>
      <c r="B5072" t="s">
        <v>72</v>
      </c>
      <c r="C5072" t="s">
        <v>174</v>
      </c>
      <c r="D5072" t="s">
        <v>293</v>
      </c>
      <c r="E5072" t="s">
        <v>294</v>
      </c>
      <c r="F5072" t="s">
        <v>2288</v>
      </c>
      <c r="H5072" t="s">
        <v>2290</v>
      </c>
      <c r="I5072">
        <v>47.881</v>
      </c>
      <c r="J5072">
        <v>40.067</v>
      </c>
      <c r="N5072" t="s">
        <v>2252</v>
      </c>
      <c r="T5072">
        <v>15</v>
      </c>
      <c r="U5072">
        <v>15</v>
      </c>
      <c r="V5072">
        <v>10</v>
      </c>
      <c r="W5072">
        <v>14</v>
      </c>
      <c r="X5072" t="s">
        <v>1691</v>
      </c>
      <c r="Y5072">
        <v>0.97</v>
      </c>
      <c r="Z5072">
        <v>14</v>
      </c>
      <c r="AD5072" t="s">
        <v>57</v>
      </c>
      <c r="AG5072" t="s">
        <v>31</v>
      </c>
      <c r="AY5072" t="s">
        <v>31</v>
      </c>
      <c r="AZ5072" t="s">
        <v>31</v>
      </c>
    </row>
    <row r="5073" spans="1:52">
      <c r="A5073" t="s">
        <v>262</v>
      </c>
      <c r="B5073" t="s">
        <v>72</v>
      </c>
      <c r="C5073" t="s">
        <v>174</v>
      </c>
      <c r="D5073" t="s">
        <v>293</v>
      </c>
      <c r="E5073" t="s">
        <v>294</v>
      </c>
      <c r="F5073" t="s">
        <v>2288</v>
      </c>
      <c r="H5073" t="s">
        <v>2290</v>
      </c>
      <c r="I5073">
        <v>47.881</v>
      </c>
      <c r="J5073">
        <v>40.067</v>
      </c>
      <c r="N5073" t="s">
        <v>2252</v>
      </c>
      <c r="T5073">
        <v>15</v>
      </c>
      <c r="U5073">
        <v>15</v>
      </c>
      <c r="V5073">
        <v>10</v>
      </c>
      <c r="W5073">
        <v>14</v>
      </c>
      <c r="X5073" t="s">
        <v>1691</v>
      </c>
      <c r="Y5073">
        <v>1.19</v>
      </c>
      <c r="Z5073">
        <v>21</v>
      </c>
      <c r="AD5073" t="s">
        <v>57</v>
      </c>
      <c r="AG5073" t="s">
        <v>31</v>
      </c>
      <c r="AY5073" t="s">
        <v>31</v>
      </c>
      <c r="AZ5073" t="s">
        <v>31</v>
      </c>
    </row>
    <row r="5074" spans="1:52">
      <c r="A5074" t="s">
        <v>262</v>
      </c>
      <c r="B5074" t="s">
        <v>72</v>
      </c>
      <c r="C5074" t="s">
        <v>174</v>
      </c>
      <c r="D5074" t="s">
        <v>293</v>
      </c>
      <c r="E5074" t="s">
        <v>294</v>
      </c>
      <c r="F5074" t="s">
        <v>2288</v>
      </c>
      <c r="H5074" t="s">
        <v>2290</v>
      </c>
      <c r="I5074">
        <v>47.881</v>
      </c>
      <c r="J5074">
        <v>40.067</v>
      </c>
      <c r="N5074" t="s">
        <v>2252</v>
      </c>
      <c r="T5074">
        <v>15</v>
      </c>
      <c r="U5074">
        <v>15</v>
      </c>
      <c r="V5074">
        <v>10</v>
      </c>
      <c r="W5074">
        <v>14</v>
      </c>
      <c r="X5074" t="s">
        <v>1691</v>
      </c>
      <c r="Y5074">
        <v>1.72</v>
      </c>
      <c r="Z5074">
        <v>28</v>
      </c>
      <c r="AD5074" t="s">
        <v>57</v>
      </c>
      <c r="AG5074" t="s">
        <v>31</v>
      </c>
      <c r="AY5074" t="s">
        <v>31</v>
      </c>
      <c r="AZ5074" t="s">
        <v>31</v>
      </c>
    </row>
    <row r="5075" spans="1:52">
      <c r="A5075" t="s">
        <v>262</v>
      </c>
      <c r="B5075" t="s">
        <v>72</v>
      </c>
      <c r="C5075" t="s">
        <v>174</v>
      </c>
      <c r="D5075" t="s">
        <v>293</v>
      </c>
      <c r="E5075" t="s">
        <v>294</v>
      </c>
      <c r="F5075" t="s">
        <v>2288</v>
      </c>
      <c r="H5075" t="s">
        <v>2290</v>
      </c>
      <c r="I5075">
        <v>47.881</v>
      </c>
      <c r="J5075">
        <v>40.067</v>
      </c>
      <c r="N5075" t="s">
        <v>2252</v>
      </c>
      <c r="T5075">
        <v>15</v>
      </c>
      <c r="U5075">
        <v>15</v>
      </c>
      <c r="V5075">
        <v>10</v>
      </c>
      <c r="W5075">
        <v>14</v>
      </c>
      <c r="X5075" t="s">
        <v>1691</v>
      </c>
      <c r="Y5075">
        <v>2.2599999999999998</v>
      </c>
      <c r="Z5075">
        <v>35</v>
      </c>
      <c r="AD5075" t="s">
        <v>57</v>
      </c>
      <c r="AG5075" t="s">
        <v>31</v>
      </c>
      <c r="AY5075" t="s">
        <v>31</v>
      </c>
      <c r="AZ5075" t="s">
        <v>31</v>
      </c>
    </row>
    <row r="5076" spans="1:52">
      <c r="A5076" t="s">
        <v>262</v>
      </c>
      <c r="B5076" t="s">
        <v>72</v>
      </c>
      <c r="C5076" t="s">
        <v>174</v>
      </c>
      <c r="D5076" t="s">
        <v>293</v>
      </c>
      <c r="E5076" t="s">
        <v>294</v>
      </c>
      <c r="F5076" t="s">
        <v>2288</v>
      </c>
      <c r="H5076" t="s">
        <v>2290</v>
      </c>
      <c r="I5076">
        <v>47.881</v>
      </c>
      <c r="J5076">
        <v>40.067</v>
      </c>
      <c r="N5076" t="s">
        <v>2252</v>
      </c>
      <c r="T5076">
        <v>15</v>
      </c>
      <c r="U5076">
        <v>15</v>
      </c>
      <c r="V5076">
        <v>10</v>
      </c>
      <c r="W5076">
        <v>14</v>
      </c>
      <c r="X5076" t="s">
        <v>1691</v>
      </c>
      <c r="Y5076">
        <v>3.07</v>
      </c>
      <c r="Z5076">
        <v>42</v>
      </c>
      <c r="AD5076" t="s">
        <v>57</v>
      </c>
      <c r="AG5076" t="s">
        <v>31</v>
      </c>
      <c r="AY5076" t="s">
        <v>31</v>
      </c>
      <c r="AZ5076" t="s">
        <v>31</v>
      </c>
    </row>
    <row r="5077" spans="1:52">
      <c r="A5077" t="s">
        <v>262</v>
      </c>
      <c r="B5077" t="s">
        <v>72</v>
      </c>
      <c r="C5077" t="s">
        <v>174</v>
      </c>
      <c r="D5077" t="s">
        <v>293</v>
      </c>
      <c r="E5077" t="s">
        <v>294</v>
      </c>
      <c r="F5077" t="s">
        <v>2288</v>
      </c>
      <c r="H5077" t="s">
        <v>2290</v>
      </c>
      <c r="I5077">
        <v>47.881</v>
      </c>
      <c r="J5077">
        <v>40.067</v>
      </c>
      <c r="N5077" t="s">
        <v>2252</v>
      </c>
      <c r="T5077">
        <v>15</v>
      </c>
      <c r="U5077">
        <v>15</v>
      </c>
      <c r="V5077">
        <v>10</v>
      </c>
      <c r="W5077">
        <v>14</v>
      </c>
      <c r="X5077" t="s">
        <v>1691</v>
      </c>
      <c r="Y5077">
        <v>3.55</v>
      </c>
      <c r="Z5077">
        <v>49</v>
      </c>
      <c r="AD5077" t="s">
        <v>57</v>
      </c>
      <c r="AG5077" t="s">
        <v>31</v>
      </c>
      <c r="AY5077" t="s">
        <v>31</v>
      </c>
      <c r="AZ5077" t="s">
        <v>31</v>
      </c>
    </row>
    <row r="5078" spans="1:52">
      <c r="A5078" t="s">
        <v>262</v>
      </c>
      <c r="B5078" t="s">
        <v>72</v>
      </c>
      <c r="C5078" t="s">
        <v>174</v>
      </c>
      <c r="D5078" t="s">
        <v>293</v>
      </c>
      <c r="E5078" t="s">
        <v>294</v>
      </c>
      <c r="F5078" t="s">
        <v>2288</v>
      </c>
      <c r="H5078" t="s">
        <v>2290</v>
      </c>
      <c r="I5078">
        <v>47.881</v>
      </c>
      <c r="J5078">
        <v>40.067</v>
      </c>
      <c r="N5078" t="s">
        <v>2252</v>
      </c>
      <c r="T5078">
        <v>15</v>
      </c>
      <c r="U5078">
        <v>15</v>
      </c>
      <c r="V5078">
        <v>10</v>
      </c>
      <c r="W5078">
        <v>14</v>
      </c>
      <c r="X5078" t="s">
        <v>1691</v>
      </c>
      <c r="Y5078">
        <v>4.09</v>
      </c>
      <c r="Z5078">
        <v>56</v>
      </c>
      <c r="AD5078" t="s">
        <v>57</v>
      </c>
      <c r="AG5078" t="s">
        <v>31</v>
      </c>
      <c r="AY5078" t="s">
        <v>31</v>
      </c>
      <c r="AZ5078" t="s">
        <v>31</v>
      </c>
    </row>
    <row r="5079" spans="1:52">
      <c r="A5079" t="s">
        <v>262</v>
      </c>
      <c r="B5079" t="s">
        <v>72</v>
      </c>
      <c r="C5079" t="s">
        <v>174</v>
      </c>
      <c r="D5079" t="s">
        <v>293</v>
      </c>
      <c r="E5079" t="s">
        <v>294</v>
      </c>
      <c r="F5079" t="s">
        <v>2288</v>
      </c>
      <c r="H5079" t="s">
        <v>2290</v>
      </c>
      <c r="I5079">
        <v>47.881</v>
      </c>
      <c r="J5079">
        <v>40.067</v>
      </c>
      <c r="N5079" t="s">
        <v>2252</v>
      </c>
      <c r="T5079">
        <v>15</v>
      </c>
      <c r="U5079">
        <v>15</v>
      </c>
      <c r="V5079">
        <v>24</v>
      </c>
      <c r="W5079">
        <v>0</v>
      </c>
      <c r="X5079" t="s">
        <v>1691</v>
      </c>
      <c r="Y5079">
        <v>0.05</v>
      </c>
      <c r="Z5079">
        <v>0</v>
      </c>
      <c r="AD5079" t="s">
        <v>57</v>
      </c>
      <c r="AG5079" t="s">
        <v>31</v>
      </c>
      <c r="AY5079" t="s">
        <v>31</v>
      </c>
      <c r="AZ5079" t="s">
        <v>31</v>
      </c>
    </row>
    <row r="5080" spans="1:52">
      <c r="A5080" t="s">
        <v>262</v>
      </c>
      <c r="B5080" t="s">
        <v>72</v>
      </c>
      <c r="C5080" t="s">
        <v>174</v>
      </c>
      <c r="D5080" t="s">
        <v>293</v>
      </c>
      <c r="E5080" t="s">
        <v>294</v>
      </c>
      <c r="F5080" t="s">
        <v>2288</v>
      </c>
      <c r="H5080" t="s">
        <v>2290</v>
      </c>
      <c r="I5080">
        <v>47.881</v>
      </c>
      <c r="J5080">
        <v>40.067</v>
      </c>
      <c r="N5080" t="s">
        <v>2252</v>
      </c>
      <c r="T5080">
        <v>15</v>
      </c>
      <c r="U5080">
        <v>15</v>
      </c>
      <c r="V5080">
        <v>24</v>
      </c>
      <c r="W5080">
        <v>0</v>
      </c>
      <c r="X5080" t="s">
        <v>1691</v>
      </c>
      <c r="Y5080">
        <v>0.59</v>
      </c>
      <c r="Z5080">
        <v>7</v>
      </c>
      <c r="AD5080" t="s">
        <v>57</v>
      </c>
      <c r="AG5080" t="s">
        <v>31</v>
      </c>
      <c r="AY5080" t="s">
        <v>31</v>
      </c>
      <c r="AZ5080" t="s">
        <v>31</v>
      </c>
    </row>
    <row r="5081" spans="1:52">
      <c r="A5081" t="s">
        <v>262</v>
      </c>
      <c r="B5081" t="s">
        <v>72</v>
      </c>
      <c r="C5081" t="s">
        <v>174</v>
      </c>
      <c r="D5081" t="s">
        <v>293</v>
      </c>
      <c r="E5081" t="s">
        <v>294</v>
      </c>
      <c r="F5081" t="s">
        <v>2288</v>
      </c>
      <c r="H5081" t="s">
        <v>2290</v>
      </c>
      <c r="I5081">
        <v>47.881</v>
      </c>
      <c r="J5081">
        <v>40.067</v>
      </c>
      <c r="N5081" t="s">
        <v>2252</v>
      </c>
      <c r="T5081">
        <v>15</v>
      </c>
      <c r="U5081">
        <v>15</v>
      </c>
      <c r="V5081">
        <v>24</v>
      </c>
      <c r="W5081">
        <v>0</v>
      </c>
      <c r="X5081" t="s">
        <v>1691</v>
      </c>
      <c r="Y5081">
        <v>1.4</v>
      </c>
      <c r="Z5081">
        <v>14</v>
      </c>
      <c r="AD5081" t="s">
        <v>57</v>
      </c>
      <c r="AG5081" t="s">
        <v>31</v>
      </c>
      <c r="AY5081" t="s">
        <v>31</v>
      </c>
      <c r="AZ5081" t="s">
        <v>31</v>
      </c>
    </row>
    <row r="5082" spans="1:52">
      <c r="A5082" t="s">
        <v>262</v>
      </c>
      <c r="B5082" t="s">
        <v>72</v>
      </c>
      <c r="C5082" t="s">
        <v>174</v>
      </c>
      <c r="D5082" t="s">
        <v>293</v>
      </c>
      <c r="E5082" t="s">
        <v>294</v>
      </c>
      <c r="F5082" t="s">
        <v>2288</v>
      </c>
      <c r="H5082" t="s">
        <v>2290</v>
      </c>
      <c r="I5082">
        <v>47.881</v>
      </c>
      <c r="J5082">
        <v>40.067</v>
      </c>
      <c r="N5082" t="s">
        <v>2252</v>
      </c>
      <c r="T5082">
        <v>15</v>
      </c>
      <c r="U5082">
        <v>15</v>
      </c>
      <c r="V5082">
        <v>24</v>
      </c>
      <c r="W5082">
        <v>0</v>
      </c>
      <c r="X5082" t="s">
        <v>1691</v>
      </c>
      <c r="Y5082">
        <v>2.85</v>
      </c>
      <c r="Z5082">
        <v>21</v>
      </c>
      <c r="AD5082" t="s">
        <v>57</v>
      </c>
      <c r="AG5082" t="s">
        <v>31</v>
      </c>
      <c r="AY5082" t="s">
        <v>31</v>
      </c>
      <c r="AZ5082" t="s">
        <v>31</v>
      </c>
    </row>
    <row r="5083" spans="1:52">
      <c r="A5083" t="s">
        <v>262</v>
      </c>
      <c r="B5083" t="s">
        <v>72</v>
      </c>
      <c r="C5083" t="s">
        <v>174</v>
      </c>
      <c r="D5083" t="s">
        <v>293</v>
      </c>
      <c r="E5083" t="s">
        <v>294</v>
      </c>
      <c r="F5083" t="s">
        <v>2288</v>
      </c>
      <c r="H5083" t="s">
        <v>2290</v>
      </c>
      <c r="I5083">
        <v>47.881</v>
      </c>
      <c r="J5083">
        <v>40.067</v>
      </c>
      <c r="N5083" t="s">
        <v>2252</v>
      </c>
      <c r="T5083">
        <v>15</v>
      </c>
      <c r="U5083">
        <v>15</v>
      </c>
      <c r="V5083">
        <v>24</v>
      </c>
      <c r="W5083">
        <v>0</v>
      </c>
      <c r="X5083" t="s">
        <v>1691</v>
      </c>
      <c r="Y5083">
        <v>5.0599999999999996</v>
      </c>
      <c r="Z5083">
        <v>28</v>
      </c>
      <c r="AD5083" t="s">
        <v>57</v>
      </c>
      <c r="AG5083" t="s">
        <v>31</v>
      </c>
      <c r="AY5083" t="s">
        <v>31</v>
      </c>
      <c r="AZ5083" t="s">
        <v>31</v>
      </c>
    </row>
    <row r="5084" spans="1:52">
      <c r="A5084" t="s">
        <v>262</v>
      </c>
      <c r="B5084" t="s">
        <v>72</v>
      </c>
      <c r="C5084" t="s">
        <v>174</v>
      </c>
      <c r="D5084" t="s">
        <v>293</v>
      </c>
      <c r="E5084" t="s">
        <v>294</v>
      </c>
      <c r="F5084" t="s">
        <v>2288</v>
      </c>
      <c r="H5084" t="s">
        <v>2290</v>
      </c>
      <c r="I5084">
        <v>47.881</v>
      </c>
      <c r="J5084">
        <v>40.067</v>
      </c>
      <c r="N5084" t="s">
        <v>2252</v>
      </c>
      <c r="T5084">
        <v>15</v>
      </c>
      <c r="U5084">
        <v>15</v>
      </c>
      <c r="V5084">
        <v>24</v>
      </c>
      <c r="W5084">
        <v>0</v>
      </c>
      <c r="X5084" t="s">
        <v>1691</v>
      </c>
      <c r="Y5084">
        <v>7.16</v>
      </c>
      <c r="Z5084">
        <v>35</v>
      </c>
      <c r="AD5084" t="s">
        <v>57</v>
      </c>
      <c r="AG5084" t="s">
        <v>31</v>
      </c>
      <c r="AY5084" t="s">
        <v>31</v>
      </c>
      <c r="AZ5084" t="s">
        <v>31</v>
      </c>
    </row>
    <row r="5085" spans="1:52">
      <c r="A5085" t="s">
        <v>262</v>
      </c>
      <c r="B5085" t="s">
        <v>72</v>
      </c>
      <c r="C5085" t="s">
        <v>174</v>
      </c>
      <c r="D5085" t="s">
        <v>293</v>
      </c>
      <c r="E5085" t="s">
        <v>294</v>
      </c>
      <c r="F5085" t="s">
        <v>2288</v>
      </c>
      <c r="H5085" t="s">
        <v>2290</v>
      </c>
      <c r="I5085">
        <v>47.881</v>
      </c>
      <c r="J5085">
        <v>40.067</v>
      </c>
      <c r="N5085" t="s">
        <v>2252</v>
      </c>
      <c r="T5085">
        <v>15</v>
      </c>
      <c r="U5085">
        <v>15</v>
      </c>
      <c r="V5085">
        <v>24</v>
      </c>
      <c r="W5085">
        <v>0</v>
      </c>
      <c r="X5085" t="s">
        <v>1691</v>
      </c>
      <c r="Y5085">
        <v>9.42</v>
      </c>
      <c r="Z5085">
        <v>42</v>
      </c>
      <c r="AD5085" t="s">
        <v>57</v>
      </c>
      <c r="AG5085" t="s">
        <v>31</v>
      </c>
      <c r="AY5085" t="s">
        <v>31</v>
      </c>
      <c r="AZ5085" t="s">
        <v>31</v>
      </c>
    </row>
    <row r="5086" spans="1:52">
      <c r="A5086" t="s">
        <v>262</v>
      </c>
      <c r="B5086" t="s">
        <v>72</v>
      </c>
      <c r="C5086" t="s">
        <v>174</v>
      </c>
      <c r="D5086" t="s">
        <v>293</v>
      </c>
      <c r="E5086" t="s">
        <v>294</v>
      </c>
      <c r="F5086" t="s">
        <v>2288</v>
      </c>
      <c r="H5086" t="s">
        <v>2290</v>
      </c>
      <c r="I5086">
        <v>47.881</v>
      </c>
      <c r="J5086">
        <v>40.067</v>
      </c>
      <c r="N5086" t="s">
        <v>2252</v>
      </c>
      <c r="T5086">
        <v>15</v>
      </c>
      <c r="U5086">
        <v>15</v>
      </c>
      <c r="V5086">
        <v>24</v>
      </c>
      <c r="W5086">
        <v>0</v>
      </c>
      <c r="X5086" t="s">
        <v>1691</v>
      </c>
      <c r="Y5086">
        <v>11.36</v>
      </c>
      <c r="Z5086">
        <v>49</v>
      </c>
      <c r="AD5086" t="s">
        <v>57</v>
      </c>
      <c r="AG5086" t="s">
        <v>31</v>
      </c>
      <c r="AY5086" t="s">
        <v>31</v>
      </c>
      <c r="AZ5086" t="s">
        <v>31</v>
      </c>
    </row>
    <row r="5087" spans="1:52">
      <c r="A5087" t="s">
        <v>262</v>
      </c>
      <c r="B5087" t="s">
        <v>72</v>
      </c>
      <c r="C5087" t="s">
        <v>174</v>
      </c>
      <c r="D5087" t="s">
        <v>293</v>
      </c>
      <c r="E5087" t="s">
        <v>294</v>
      </c>
      <c r="F5087" t="s">
        <v>2288</v>
      </c>
      <c r="H5087" t="s">
        <v>2290</v>
      </c>
      <c r="I5087">
        <v>47.881</v>
      </c>
      <c r="J5087">
        <v>40.067</v>
      </c>
      <c r="N5087" t="s">
        <v>2252</v>
      </c>
      <c r="T5087">
        <v>15</v>
      </c>
      <c r="U5087">
        <v>15</v>
      </c>
      <c r="V5087">
        <v>24</v>
      </c>
      <c r="W5087">
        <v>0</v>
      </c>
      <c r="X5087" t="s">
        <v>1691</v>
      </c>
      <c r="Y5087">
        <v>13.25</v>
      </c>
      <c r="Z5087">
        <v>56</v>
      </c>
      <c r="AD5087" t="s">
        <v>57</v>
      </c>
      <c r="AG5087" t="s">
        <v>31</v>
      </c>
      <c r="AY5087" t="s">
        <v>31</v>
      </c>
      <c r="AZ5087" t="s">
        <v>31</v>
      </c>
    </row>
    <row r="5088" spans="1:52">
      <c r="A5088" t="s">
        <v>262</v>
      </c>
      <c r="B5088" t="s">
        <v>72</v>
      </c>
      <c r="C5088" t="s">
        <v>174</v>
      </c>
      <c r="D5088" t="s">
        <v>293</v>
      </c>
      <c r="E5088" t="s">
        <v>294</v>
      </c>
      <c r="F5088" t="s">
        <v>2288</v>
      </c>
      <c r="H5088" t="s">
        <v>2290</v>
      </c>
      <c r="I5088">
        <v>47.881</v>
      </c>
      <c r="J5088">
        <v>40.067</v>
      </c>
      <c r="N5088" t="s">
        <v>2252</v>
      </c>
      <c r="T5088">
        <v>12</v>
      </c>
      <c r="U5088">
        <v>12</v>
      </c>
      <c r="V5088">
        <v>10</v>
      </c>
      <c r="W5088">
        <v>14</v>
      </c>
      <c r="X5088" t="s">
        <v>1691</v>
      </c>
      <c r="Y5088">
        <v>0.11</v>
      </c>
      <c r="Z5088">
        <v>0</v>
      </c>
      <c r="AD5088" t="s">
        <v>57</v>
      </c>
      <c r="AG5088" t="s">
        <v>31</v>
      </c>
      <c r="AY5088" t="s">
        <v>31</v>
      </c>
      <c r="AZ5088" t="s">
        <v>31</v>
      </c>
    </row>
    <row r="5089" spans="1:52">
      <c r="A5089" t="s">
        <v>262</v>
      </c>
      <c r="B5089" t="s">
        <v>72</v>
      </c>
      <c r="C5089" t="s">
        <v>174</v>
      </c>
      <c r="D5089" t="s">
        <v>293</v>
      </c>
      <c r="E5089" t="s">
        <v>294</v>
      </c>
      <c r="F5089" t="s">
        <v>2288</v>
      </c>
      <c r="H5089" t="s">
        <v>2290</v>
      </c>
      <c r="I5089">
        <v>47.881</v>
      </c>
      <c r="J5089">
        <v>40.067</v>
      </c>
      <c r="N5089" t="s">
        <v>2252</v>
      </c>
      <c r="T5089">
        <v>12</v>
      </c>
      <c r="U5089">
        <v>12</v>
      </c>
      <c r="V5089">
        <v>10</v>
      </c>
      <c r="W5089">
        <v>14</v>
      </c>
      <c r="X5089" t="s">
        <v>1691</v>
      </c>
      <c r="Y5089">
        <v>0.86</v>
      </c>
      <c r="Z5089">
        <v>7</v>
      </c>
      <c r="AD5089" t="s">
        <v>57</v>
      </c>
      <c r="AG5089" t="s">
        <v>31</v>
      </c>
      <c r="AY5089" t="s">
        <v>31</v>
      </c>
      <c r="AZ5089" t="s">
        <v>31</v>
      </c>
    </row>
    <row r="5090" spans="1:52">
      <c r="A5090" t="s">
        <v>262</v>
      </c>
      <c r="B5090" t="s">
        <v>72</v>
      </c>
      <c r="C5090" t="s">
        <v>174</v>
      </c>
      <c r="D5090" t="s">
        <v>293</v>
      </c>
      <c r="E5090" t="s">
        <v>294</v>
      </c>
      <c r="F5090" t="s">
        <v>2288</v>
      </c>
      <c r="H5090" t="s">
        <v>2290</v>
      </c>
      <c r="I5090">
        <v>47.881</v>
      </c>
      <c r="J5090">
        <v>40.067</v>
      </c>
      <c r="N5090" t="s">
        <v>2252</v>
      </c>
      <c r="T5090">
        <v>12</v>
      </c>
      <c r="U5090">
        <v>12</v>
      </c>
      <c r="V5090">
        <v>10</v>
      </c>
      <c r="W5090">
        <v>14</v>
      </c>
      <c r="X5090" t="s">
        <v>1691</v>
      </c>
      <c r="Y5090">
        <v>1.08</v>
      </c>
      <c r="Z5090">
        <v>14</v>
      </c>
      <c r="AD5090" t="s">
        <v>57</v>
      </c>
      <c r="AG5090" t="s">
        <v>31</v>
      </c>
      <c r="AY5090" t="s">
        <v>31</v>
      </c>
      <c r="AZ5090" t="s">
        <v>31</v>
      </c>
    </row>
    <row r="5091" spans="1:52">
      <c r="A5091" t="s">
        <v>262</v>
      </c>
      <c r="B5091" t="s">
        <v>72</v>
      </c>
      <c r="C5091" t="s">
        <v>174</v>
      </c>
      <c r="D5091" t="s">
        <v>293</v>
      </c>
      <c r="E5091" t="s">
        <v>294</v>
      </c>
      <c r="F5091" t="s">
        <v>2288</v>
      </c>
      <c r="H5091" t="s">
        <v>2290</v>
      </c>
      <c r="I5091">
        <v>47.881</v>
      </c>
      <c r="J5091">
        <v>40.067</v>
      </c>
      <c r="N5091" t="s">
        <v>2252</v>
      </c>
      <c r="T5091">
        <v>12</v>
      </c>
      <c r="U5091">
        <v>12</v>
      </c>
      <c r="V5091">
        <v>10</v>
      </c>
      <c r="W5091">
        <v>14</v>
      </c>
      <c r="X5091" t="s">
        <v>1691</v>
      </c>
      <c r="Y5091">
        <v>1.45</v>
      </c>
      <c r="Z5091">
        <v>21</v>
      </c>
      <c r="AD5091" t="s">
        <v>57</v>
      </c>
      <c r="AG5091" t="s">
        <v>31</v>
      </c>
      <c r="AY5091" t="s">
        <v>31</v>
      </c>
      <c r="AZ5091" t="s">
        <v>31</v>
      </c>
    </row>
    <row r="5092" spans="1:52">
      <c r="A5092" t="s">
        <v>262</v>
      </c>
      <c r="B5092" t="s">
        <v>72</v>
      </c>
      <c r="C5092" t="s">
        <v>174</v>
      </c>
      <c r="D5092" t="s">
        <v>293</v>
      </c>
      <c r="E5092" t="s">
        <v>294</v>
      </c>
      <c r="F5092" t="s">
        <v>2288</v>
      </c>
      <c r="H5092" t="s">
        <v>2290</v>
      </c>
      <c r="I5092">
        <v>47.881</v>
      </c>
      <c r="J5092">
        <v>40.067</v>
      </c>
      <c r="N5092" t="s">
        <v>2252</v>
      </c>
      <c r="T5092">
        <v>12</v>
      </c>
      <c r="U5092">
        <v>12</v>
      </c>
      <c r="V5092">
        <v>10</v>
      </c>
      <c r="W5092">
        <v>14</v>
      </c>
      <c r="X5092" t="s">
        <v>1691</v>
      </c>
      <c r="Y5092">
        <v>1.24</v>
      </c>
      <c r="Z5092">
        <v>28</v>
      </c>
      <c r="AD5092" t="s">
        <v>57</v>
      </c>
      <c r="AG5092" t="s">
        <v>31</v>
      </c>
      <c r="AY5092" t="s">
        <v>31</v>
      </c>
      <c r="AZ5092" t="s">
        <v>31</v>
      </c>
    </row>
    <row r="5093" spans="1:52">
      <c r="A5093" t="s">
        <v>262</v>
      </c>
      <c r="B5093" t="s">
        <v>72</v>
      </c>
      <c r="C5093" t="s">
        <v>174</v>
      </c>
      <c r="D5093" t="s">
        <v>293</v>
      </c>
      <c r="E5093" t="s">
        <v>294</v>
      </c>
      <c r="F5093" t="s">
        <v>2288</v>
      </c>
      <c r="H5093" t="s">
        <v>2290</v>
      </c>
      <c r="I5093">
        <v>47.881</v>
      </c>
      <c r="J5093">
        <v>40.067</v>
      </c>
      <c r="N5093" t="s">
        <v>2252</v>
      </c>
      <c r="T5093">
        <v>12</v>
      </c>
      <c r="U5093">
        <v>12</v>
      </c>
      <c r="V5093">
        <v>10</v>
      </c>
      <c r="W5093">
        <v>14</v>
      </c>
      <c r="X5093" t="s">
        <v>1691</v>
      </c>
      <c r="Y5093">
        <v>1.67</v>
      </c>
      <c r="Z5093">
        <v>35</v>
      </c>
      <c r="AD5093" t="s">
        <v>57</v>
      </c>
      <c r="AG5093" t="s">
        <v>31</v>
      </c>
      <c r="AY5093" t="s">
        <v>31</v>
      </c>
      <c r="AZ5093" t="s">
        <v>31</v>
      </c>
    </row>
    <row r="5094" spans="1:52">
      <c r="A5094" t="s">
        <v>262</v>
      </c>
      <c r="B5094" t="s">
        <v>72</v>
      </c>
      <c r="C5094" t="s">
        <v>174</v>
      </c>
      <c r="D5094" t="s">
        <v>293</v>
      </c>
      <c r="E5094" t="s">
        <v>294</v>
      </c>
      <c r="F5094" t="s">
        <v>2288</v>
      </c>
      <c r="H5094" t="s">
        <v>2290</v>
      </c>
      <c r="I5094">
        <v>47.881</v>
      </c>
      <c r="J5094">
        <v>40.067</v>
      </c>
      <c r="N5094" t="s">
        <v>2252</v>
      </c>
      <c r="T5094">
        <v>12</v>
      </c>
      <c r="U5094">
        <v>12</v>
      </c>
      <c r="V5094">
        <v>10</v>
      </c>
      <c r="W5094">
        <v>14</v>
      </c>
      <c r="X5094" t="s">
        <v>1691</v>
      </c>
      <c r="Y5094">
        <v>1.56</v>
      </c>
      <c r="Z5094">
        <v>42</v>
      </c>
      <c r="AD5094" t="s">
        <v>57</v>
      </c>
      <c r="AG5094" t="s">
        <v>31</v>
      </c>
      <c r="AY5094" t="s">
        <v>31</v>
      </c>
      <c r="AZ5094" t="s">
        <v>31</v>
      </c>
    </row>
    <row r="5095" spans="1:52">
      <c r="A5095" t="s">
        <v>262</v>
      </c>
      <c r="B5095" t="s">
        <v>72</v>
      </c>
      <c r="C5095" t="s">
        <v>174</v>
      </c>
      <c r="D5095" t="s">
        <v>293</v>
      </c>
      <c r="E5095" t="s">
        <v>294</v>
      </c>
      <c r="F5095" t="s">
        <v>2288</v>
      </c>
      <c r="H5095" t="s">
        <v>2290</v>
      </c>
      <c r="I5095">
        <v>47.881</v>
      </c>
      <c r="J5095">
        <v>40.067</v>
      </c>
      <c r="N5095" t="s">
        <v>2252</v>
      </c>
      <c r="T5095">
        <v>12</v>
      </c>
      <c r="U5095">
        <v>12</v>
      </c>
      <c r="V5095">
        <v>10</v>
      </c>
      <c r="W5095">
        <v>14</v>
      </c>
      <c r="X5095" t="s">
        <v>1691</v>
      </c>
      <c r="Y5095">
        <v>1.78</v>
      </c>
      <c r="Z5095">
        <v>49</v>
      </c>
      <c r="AD5095" t="s">
        <v>57</v>
      </c>
      <c r="AG5095" t="s">
        <v>31</v>
      </c>
      <c r="AY5095" t="s">
        <v>31</v>
      </c>
      <c r="AZ5095" t="s">
        <v>31</v>
      </c>
    </row>
    <row r="5096" spans="1:52">
      <c r="A5096" t="s">
        <v>262</v>
      </c>
      <c r="B5096" t="s">
        <v>72</v>
      </c>
      <c r="C5096" t="s">
        <v>174</v>
      </c>
      <c r="D5096" t="s">
        <v>293</v>
      </c>
      <c r="E5096" t="s">
        <v>294</v>
      </c>
      <c r="F5096" t="s">
        <v>2288</v>
      </c>
      <c r="H5096" t="s">
        <v>2290</v>
      </c>
      <c r="I5096">
        <v>47.881</v>
      </c>
      <c r="J5096">
        <v>40.067</v>
      </c>
      <c r="N5096" t="s">
        <v>2252</v>
      </c>
      <c r="T5096">
        <v>12</v>
      </c>
      <c r="U5096">
        <v>12</v>
      </c>
      <c r="V5096">
        <v>10</v>
      </c>
      <c r="W5096">
        <v>14</v>
      </c>
      <c r="X5096" t="s">
        <v>1691</v>
      </c>
      <c r="Y5096">
        <v>2.15</v>
      </c>
      <c r="Z5096">
        <v>56</v>
      </c>
      <c r="AD5096" t="s">
        <v>57</v>
      </c>
      <c r="AG5096" t="s">
        <v>31</v>
      </c>
      <c r="AY5096" t="s">
        <v>31</v>
      </c>
      <c r="AZ5096" t="s">
        <v>31</v>
      </c>
    </row>
    <row r="5097" spans="1:52">
      <c r="A5097" t="s">
        <v>262</v>
      </c>
      <c r="B5097" t="s">
        <v>72</v>
      </c>
      <c r="C5097" t="s">
        <v>174</v>
      </c>
      <c r="D5097" t="s">
        <v>293</v>
      </c>
      <c r="E5097" t="s">
        <v>294</v>
      </c>
      <c r="F5097" t="s">
        <v>2288</v>
      </c>
      <c r="H5097" t="s">
        <v>2290</v>
      </c>
      <c r="I5097">
        <v>47.881</v>
      </c>
      <c r="J5097">
        <v>40.067</v>
      </c>
      <c r="N5097" t="s">
        <v>2252</v>
      </c>
      <c r="T5097">
        <v>12</v>
      </c>
      <c r="U5097">
        <v>12</v>
      </c>
      <c r="V5097">
        <v>24</v>
      </c>
      <c r="W5097">
        <v>0</v>
      </c>
      <c r="X5097" t="s">
        <v>1691</v>
      </c>
      <c r="Y5097">
        <v>0</v>
      </c>
      <c r="Z5097">
        <v>0</v>
      </c>
      <c r="AD5097" t="s">
        <v>57</v>
      </c>
      <c r="AG5097" t="s">
        <v>31</v>
      </c>
      <c r="AY5097" t="s">
        <v>31</v>
      </c>
      <c r="AZ5097" t="s">
        <v>31</v>
      </c>
    </row>
    <row r="5098" spans="1:52">
      <c r="A5098" t="s">
        <v>262</v>
      </c>
      <c r="B5098" t="s">
        <v>72</v>
      </c>
      <c r="C5098" t="s">
        <v>174</v>
      </c>
      <c r="D5098" t="s">
        <v>293</v>
      </c>
      <c r="E5098" t="s">
        <v>294</v>
      </c>
      <c r="F5098" t="s">
        <v>2288</v>
      </c>
      <c r="H5098" t="s">
        <v>2290</v>
      </c>
      <c r="I5098">
        <v>47.881</v>
      </c>
      <c r="J5098">
        <v>40.067</v>
      </c>
      <c r="N5098" t="s">
        <v>2252</v>
      </c>
      <c r="T5098">
        <v>12</v>
      </c>
      <c r="U5098">
        <v>12</v>
      </c>
      <c r="V5098">
        <v>24</v>
      </c>
      <c r="W5098">
        <v>0</v>
      </c>
      <c r="X5098" t="s">
        <v>1691</v>
      </c>
      <c r="Y5098">
        <v>0.86</v>
      </c>
      <c r="Z5098">
        <v>7</v>
      </c>
      <c r="AD5098" t="s">
        <v>57</v>
      </c>
      <c r="AG5098" t="s">
        <v>31</v>
      </c>
      <c r="AY5098" t="s">
        <v>31</v>
      </c>
      <c r="AZ5098" t="s">
        <v>31</v>
      </c>
    </row>
    <row r="5099" spans="1:52">
      <c r="A5099" t="s">
        <v>262</v>
      </c>
      <c r="B5099" t="s">
        <v>72</v>
      </c>
      <c r="C5099" t="s">
        <v>174</v>
      </c>
      <c r="D5099" t="s">
        <v>293</v>
      </c>
      <c r="E5099" t="s">
        <v>294</v>
      </c>
      <c r="F5099" t="s">
        <v>2288</v>
      </c>
      <c r="H5099" t="s">
        <v>2290</v>
      </c>
      <c r="I5099">
        <v>47.881</v>
      </c>
      <c r="J5099">
        <v>40.067</v>
      </c>
      <c r="N5099" t="s">
        <v>2252</v>
      </c>
      <c r="T5099">
        <v>12</v>
      </c>
      <c r="U5099">
        <v>12</v>
      </c>
      <c r="V5099">
        <v>24</v>
      </c>
      <c r="W5099">
        <v>0</v>
      </c>
      <c r="X5099" t="s">
        <v>1691</v>
      </c>
      <c r="Y5099">
        <v>1.35</v>
      </c>
      <c r="Z5099">
        <v>14</v>
      </c>
      <c r="AD5099" t="s">
        <v>57</v>
      </c>
      <c r="AG5099" t="s">
        <v>31</v>
      </c>
      <c r="AY5099" t="s">
        <v>31</v>
      </c>
      <c r="AZ5099" t="s">
        <v>31</v>
      </c>
    </row>
    <row r="5100" spans="1:52">
      <c r="A5100" t="s">
        <v>262</v>
      </c>
      <c r="B5100" t="s">
        <v>72</v>
      </c>
      <c r="C5100" t="s">
        <v>174</v>
      </c>
      <c r="D5100" t="s">
        <v>293</v>
      </c>
      <c r="E5100" t="s">
        <v>294</v>
      </c>
      <c r="F5100" t="s">
        <v>2288</v>
      </c>
      <c r="H5100" t="s">
        <v>2290</v>
      </c>
      <c r="I5100">
        <v>47.881</v>
      </c>
      <c r="J5100">
        <v>40.067</v>
      </c>
      <c r="N5100" t="s">
        <v>2252</v>
      </c>
      <c r="T5100">
        <v>12</v>
      </c>
      <c r="U5100">
        <v>12</v>
      </c>
      <c r="V5100">
        <v>24</v>
      </c>
      <c r="W5100">
        <v>0</v>
      </c>
      <c r="X5100" t="s">
        <v>1691</v>
      </c>
      <c r="Y5100">
        <v>1.4</v>
      </c>
      <c r="Z5100">
        <v>21</v>
      </c>
      <c r="AD5100" t="s">
        <v>57</v>
      </c>
      <c r="AG5100" t="s">
        <v>31</v>
      </c>
      <c r="AY5100" t="s">
        <v>31</v>
      </c>
      <c r="AZ5100" t="s">
        <v>31</v>
      </c>
    </row>
    <row r="5101" spans="1:52">
      <c r="A5101" t="s">
        <v>262</v>
      </c>
      <c r="B5101" t="s">
        <v>72</v>
      </c>
      <c r="C5101" t="s">
        <v>174</v>
      </c>
      <c r="D5101" t="s">
        <v>293</v>
      </c>
      <c r="E5101" t="s">
        <v>294</v>
      </c>
      <c r="F5101" t="s">
        <v>2288</v>
      </c>
      <c r="H5101" t="s">
        <v>2290</v>
      </c>
      <c r="I5101">
        <v>47.881</v>
      </c>
      <c r="J5101">
        <v>40.067</v>
      </c>
      <c r="N5101" t="s">
        <v>2252</v>
      </c>
      <c r="T5101">
        <v>12</v>
      </c>
      <c r="U5101">
        <v>12</v>
      </c>
      <c r="V5101">
        <v>24</v>
      </c>
      <c r="W5101">
        <v>0</v>
      </c>
      <c r="X5101" t="s">
        <v>1691</v>
      </c>
      <c r="Y5101">
        <v>1.89</v>
      </c>
      <c r="Z5101">
        <v>28</v>
      </c>
      <c r="AD5101" t="s">
        <v>57</v>
      </c>
      <c r="AG5101" t="s">
        <v>31</v>
      </c>
      <c r="AY5101" t="s">
        <v>31</v>
      </c>
      <c r="AZ5101" t="s">
        <v>31</v>
      </c>
    </row>
    <row r="5102" spans="1:52">
      <c r="A5102" t="s">
        <v>262</v>
      </c>
      <c r="B5102" t="s">
        <v>72</v>
      </c>
      <c r="C5102" t="s">
        <v>174</v>
      </c>
      <c r="D5102" t="s">
        <v>293</v>
      </c>
      <c r="E5102" t="s">
        <v>294</v>
      </c>
      <c r="F5102" t="s">
        <v>2288</v>
      </c>
      <c r="H5102" t="s">
        <v>2290</v>
      </c>
      <c r="I5102">
        <v>47.881</v>
      </c>
      <c r="J5102">
        <v>40.067</v>
      </c>
      <c r="N5102" t="s">
        <v>2252</v>
      </c>
      <c r="T5102">
        <v>12</v>
      </c>
      <c r="U5102">
        <v>12</v>
      </c>
      <c r="V5102">
        <v>24</v>
      </c>
      <c r="W5102">
        <v>0</v>
      </c>
      <c r="X5102" t="s">
        <v>1691</v>
      </c>
      <c r="Y5102">
        <v>2.2599999999999998</v>
      </c>
      <c r="Z5102">
        <v>35</v>
      </c>
      <c r="AD5102" t="s">
        <v>57</v>
      </c>
      <c r="AG5102" t="s">
        <v>31</v>
      </c>
      <c r="AY5102" t="s">
        <v>31</v>
      </c>
      <c r="AZ5102" t="s">
        <v>31</v>
      </c>
    </row>
    <row r="5103" spans="1:52">
      <c r="A5103" t="s">
        <v>262</v>
      </c>
      <c r="B5103" t="s">
        <v>72</v>
      </c>
      <c r="C5103" t="s">
        <v>174</v>
      </c>
      <c r="D5103" t="s">
        <v>293</v>
      </c>
      <c r="E5103" t="s">
        <v>294</v>
      </c>
      <c r="F5103" t="s">
        <v>2288</v>
      </c>
      <c r="H5103" t="s">
        <v>2290</v>
      </c>
      <c r="I5103">
        <v>47.881</v>
      </c>
      <c r="J5103">
        <v>40.067</v>
      </c>
      <c r="N5103" t="s">
        <v>2252</v>
      </c>
      <c r="T5103">
        <v>12</v>
      </c>
      <c r="U5103">
        <v>12</v>
      </c>
      <c r="V5103">
        <v>24</v>
      </c>
      <c r="W5103">
        <v>0</v>
      </c>
      <c r="X5103" t="s">
        <v>1691</v>
      </c>
      <c r="Y5103">
        <v>3.77</v>
      </c>
      <c r="Z5103">
        <v>42</v>
      </c>
      <c r="AD5103" t="s">
        <v>57</v>
      </c>
      <c r="AG5103" t="s">
        <v>31</v>
      </c>
      <c r="AY5103" t="s">
        <v>31</v>
      </c>
      <c r="AZ5103" t="s">
        <v>31</v>
      </c>
    </row>
    <row r="5104" spans="1:52">
      <c r="A5104" t="s">
        <v>262</v>
      </c>
      <c r="B5104" t="s">
        <v>72</v>
      </c>
      <c r="C5104" t="s">
        <v>174</v>
      </c>
      <c r="D5104" t="s">
        <v>293</v>
      </c>
      <c r="E5104" t="s">
        <v>294</v>
      </c>
      <c r="F5104" t="s">
        <v>2288</v>
      </c>
      <c r="H5104" t="s">
        <v>2290</v>
      </c>
      <c r="I5104">
        <v>47.881</v>
      </c>
      <c r="J5104">
        <v>40.067</v>
      </c>
      <c r="N5104" t="s">
        <v>2252</v>
      </c>
      <c r="T5104">
        <v>12</v>
      </c>
      <c r="U5104">
        <v>12</v>
      </c>
      <c r="V5104">
        <v>24</v>
      </c>
      <c r="W5104">
        <v>0</v>
      </c>
      <c r="X5104" t="s">
        <v>1691</v>
      </c>
      <c r="Y5104">
        <v>4.6900000000000004</v>
      </c>
      <c r="Z5104">
        <v>49</v>
      </c>
      <c r="AD5104" t="s">
        <v>57</v>
      </c>
      <c r="AG5104" t="s">
        <v>31</v>
      </c>
      <c r="AY5104" t="s">
        <v>31</v>
      </c>
      <c r="AZ5104" t="s">
        <v>31</v>
      </c>
    </row>
    <row r="5105" spans="1:52">
      <c r="A5105" t="s">
        <v>262</v>
      </c>
      <c r="B5105" t="s">
        <v>72</v>
      </c>
      <c r="C5105" t="s">
        <v>174</v>
      </c>
      <c r="D5105" t="s">
        <v>293</v>
      </c>
      <c r="E5105" t="s">
        <v>294</v>
      </c>
      <c r="F5105" t="s">
        <v>2288</v>
      </c>
      <c r="H5105" t="s">
        <v>2290</v>
      </c>
      <c r="I5105">
        <v>47.881</v>
      </c>
      <c r="J5105">
        <v>40.067</v>
      </c>
      <c r="N5105" t="s">
        <v>2252</v>
      </c>
      <c r="T5105">
        <v>12</v>
      </c>
      <c r="U5105">
        <v>12</v>
      </c>
      <c r="V5105">
        <v>24</v>
      </c>
      <c r="W5105">
        <v>0</v>
      </c>
      <c r="X5105" t="s">
        <v>1691</v>
      </c>
      <c r="Y5105">
        <v>4.9000000000000004</v>
      </c>
      <c r="Z5105">
        <v>56</v>
      </c>
      <c r="AD5105" t="s">
        <v>57</v>
      </c>
      <c r="AG5105" t="s">
        <v>31</v>
      </c>
      <c r="AY5105" t="s">
        <v>31</v>
      </c>
      <c r="AZ5105" t="s">
        <v>31</v>
      </c>
    </row>
    <row r="5106" spans="1:52">
      <c r="A5106" t="s">
        <v>262</v>
      </c>
      <c r="B5106" t="s">
        <v>72</v>
      </c>
      <c r="C5106" t="s">
        <v>174</v>
      </c>
      <c r="D5106" t="s">
        <v>293</v>
      </c>
      <c r="E5106" t="s">
        <v>294</v>
      </c>
      <c r="F5106" t="s">
        <v>2288</v>
      </c>
      <c r="H5106" t="s">
        <v>2290</v>
      </c>
      <c r="I5106">
        <v>47.881</v>
      </c>
      <c r="J5106">
        <v>40.067</v>
      </c>
      <c r="N5106" t="s">
        <v>2252</v>
      </c>
      <c r="T5106">
        <v>9</v>
      </c>
      <c r="U5106">
        <v>9</v>
      </c>
      <c r="V5106">
        <v>10</v>
      </c>
      <c r="W5106">
        <v>14</v>
      </c>
      <c r="X5106" t="s">
        <v>1691</v>
      </c>
      <c r="Y5106">
        <v>0</v>
      </c>
      <c r="Z5106">
        <v>0</v>
      </c>
      <c r="AD5106" t="s">
        <v>57</v>
      </c>
      <c r="AG5106" t="s">
        <v>31</v>
      </c>
      <c r="AY5106" t="s">
        <v>31</v>
      </c>
      <c r="AZ5106" t="s">
        <v>31</v>
      </c>
    </row>
    <row r="5107" spans="1:52">
      <c r="A5107" t="s">
        <v>262</v>
      </c>
      <c r="B5107" t="s">
        <v>72</v>
      </c>
      <c r="C5107" t="s">
        <v>174</v>
      </c>
      <c r="D5107" t="s">
        <v>293</v>
      </c>
      <c r="E5107" t="s">
        <v>294</v>
      </c>
      <c r="F5107" t="s">
        <v>2288</v>
      </c>
      <c r="H5107" t="s">
        <v>2290</v>
      </c>
      <c r="I5107">
        <v>47.881</v>
      </c>
      <c r="J5107">
        <v>40.067</v>
      </c>
      <c r="N5107" t="s">
        <v>2252</v>
      </c>
      <c r="T5107">
        <v>9</v>
      </c>
      <c r="U5107">
        <v>9</v>
      </c>
      <c r="V5107">
        <v>10</v>
      </c>
      <c r="W5107">
        <v>14</v>
      </c>
      <c r="X5107" t="s">
        <v>1691</v>
      </c>
      <c r="Y5107">
        <v>0</v>
      </c>
      <c r="Z5107">
        <v>7</v>
      </c>
      <c r="AD5107" t="s">
        <v>57</v>
      </c>
      <c r="AG5107" t="s">
        <v>31</v>
      </c>
      <c r="AY5107" t="s">
        <v>31</v>
      </c>
      <c r="AZ5107" t="s">
        <v>31</v>
      </c>
    </row>
    <row r="5108" spans="1:52">
      <c r="A5108" t="s">
        <v>262</v>
      </c>
      <c r="B5108" t="s">
        <v>72</v>
      </c>
      <c r="C5108" t="s">
        <v>174</v>
      </c>
      <c r="D5108" t="s">
        <v>293</v>
      </c>
      <c r="E5108" t="s">
        <v>294</v>
      </c>
      <c r="F5108" t="s">
        <v>2288</v>
      </c>
      <c r="H5108" t="s">
        <v>2290</v>
      </c>
      <c r="I5108">
        <v>47.881</v>
      </c>
      <c r="J5108">
        <v>40.067</v>
      </c>
      <c r="N5108" t="s">
        <v>2252</v>
      </c>
      <c r="T5108">
        <v>9</v>
      </c>
      <c r="U5108">
        <v>9</v>
      </c>
      <c r="V5108">
        <v>10</v>
      </c>
      <c r="W5108">
        <v>14</v>
      </c>
      <c r="X5108" t="s">
        <v>1691</v>
      </c>
      <c r="Y5108">
        <v>0</v>
      </c>
      <c r="Z5108">
        <v>14</v>
      </c>
      <c r="AD5108" t="s">
        <v>57</v>
      </c>
      <c r="AG5108" t="s">
        <v>31</v>
      </c>
      <c r="AY5108" t="s">
        <v>31</v>
      </c>
      <c r="AZ5108" t="s">
        <v>31</v>
      </c>
    </row>
    <row r="5109" spans="1:52">
      <c r="A5109" t="s">
        <v>262</v>
      </c>
      <c r="B5109" t="s">
        <v>72</v>
      </c>
      <c r="C5109" t="s">
        <v>174</v>
      </c>
      <c r="D5109" t="s">
        <v>293</v>
      </c>
      <c r="E5109" t="s">
        <v>294</v>
      </c>
      <c r="F5109" t="s">
        <v>2288</v>
      </c>
      <c r="H5109" t="s">
        <v>2290</v>
      </c>
      <c r="I5109">
        <v>47.881</v>
      </c>
      <c r="J5109">
        <v>40.067</v>
      </c>
      <c r="N5109" t="s">
        <v>2252</v>
      </c>
      <c r="T5109">
        <v>9</v>
      </c>
      <c r="U5109">
        <v>9</v>
      </c>
      <c r="V5109">
        <v>10</v>
      </c>
      <c r="W5109">
        <v>14</v>
      </c>
      <c r="X5109" t="s">
        <v>1691</v>
      </c>
      <c r="Y5109">
        <v>0</v>
      </c>
      <c r="Z5109">
        <v>21</v>
      </c>
      <c r="AD5109" t="s">
        <v>57</v>
      </c>
      <c r="AG5109" t="s">
        <v>31</v>
      </c>
      <c r="AY5109" t="s">
        <v>31</v>
      </c>
      <c r="AZ5109" t="s">
        <v>31</v>
      </c>
    </row>
    <row r="5110" spans="1:52">
      <c r="A5110" t="s">
        <v>262</v>
      </c>
      <c r="B5110" t="s">
        <v>72</v>
      </c>
      <c r="C5110" t="s">
        <v>174</v>
      </c>
      <c r="D5110" t="s">
        <v>293</v>
      </c>
      <c r="E5110" t="s">
        <v>294</v>
      </c>
      <c r="F5110" t="s">
        <v>2288</v>
      </c>
      <c r="H5110" t="s">
        <v>2290</v>
      </c>
      <c r="I5110">
        <v>47.881</v>
      </c>
      <c r="J5110">
        <v>40.067</v>
      </c>
      <c r="N5110" t="s">
        <v>2252</v>
      </c>
      <c r="T5110">
        <v>9</v>
      </c>
      <c r="U5110">
        <v>9</v>
      </c>
      <c r="V5110">
        <v>10</v>
      </c>
      <c r="W5110">
        <v>14</v>
      </c>
      <c r="X5110" t="s">
        <v>1691</v>
      </c>
      <c r="Y5110">
        <v>0</v>
      </c>
      <c r="Z5110">
        <v>28</v>
      </c>
      <c r="AD5110" t="s">
        <v>57</v>
      </c>
      <c r="AG5110" t="s">
        <v>31</v>
      </c>
      <c r="AY5110" t="s">
        <v>31</v>
      </c>
      <c r="AZ5110" t="s">
        <v>31</v>
      </c>
    </row>
    <row r="5111" spans="1:52">
      <c r="A5111" t="s">
        <v>262</v>
      </c>
      <c r="B5111" t="s">
        <v>72</v>
      </c>
      <c r="C5111" t="s">
        <v>174</v>
      </c>
      <c r="D5111" t="s">
        <v>293</v>
      </c>
      <c r="E5111" t="s">
        <v>294</v>
      </c>
      <c r="F5111" t="s">
        <v>2288</v>
      </c>
      <c r="H5111" t="s">
        <v>2290</v>
      </c>
      <c r="I5111">
        <v>47.881</v>
      </c>
      <c r="J5111">
        <v>40.067</v>
      </c>
      <c r="N5111" t="s">
        <v>2252</v>
      </c>
      <c r="T5111">
        <v>9</v>
      </c>
      <c r="U5111">
        <v>9</v>
      </c>
      <c r="V5111">
        <v>10</v>
      </c>
      <c r="W5111">
        <v>14</v>
      </c>
      <c r="X5111" t="s">
        <v>1691</v>
      </c>
      <c r="Y5111">
        <v>0</v>
      </c>
      <c r="Z5111">
        <v>35</v>
      </c>
      <c r="AD5111" t="s">
        <v>57</v>
      </c>
      <c r="AG5111" t="s">
        <v>31</v>
      </c>
      <c r="AY5111" t="s">
        <v>31</v>
      </c>
      <c r="AZ5111" t="s">
        <v>31</v>
      </c>
    </row>
    <row r="5112" spans="1:52">
      <c r="A5112" t="s">
        <v>262</v>
      </c>
      <c r="B5112" t="s">
        <v>72</v>
      </c>
      <c r="C5112" t="s">
        <v>174</v>
      </c>
      <c r="D5112" t="s">
        <v>293</v>
      </c>
      <c r="E5112" t="s">
        <v>294</v>
      </c>
      <c r="F5112" t="s">
        <v>2288</v>
      </c>
      <c r="H5112" t="s">
        <v>2290</v>
      </c>
      <c r="I5112">
        <v>47.881</v>
      </c>
      <c r="J5112">
        <v>40.067</v>
      </c>
      <c r="N5112" t="s">
        <v>2252</v>
      </c>
      <c r="T5112">
        <v>9</v>
      </c>
      <c r="U5112">
        <v>9</v>
      </c>
      <c r="V5112">
        <v>10</v>
      </c>
      <c r="W5112">
        <v>14</v>
      </c>
      <c r="X5112" t="s">
        <v>1691</v>
      </c>
      <c r="Y5112">
        <v>0</v>
      </c>
      <c r="Z5112">
        <v>42</v>
      </c>
      <c r="AD5112" t="s">
        <v>57</v>
      </c>
      <c r="AG5112" t="s">
        <v>31</v>
      </c>
      <c r="AY5112" t="s">
        <v>31</v>
      </c>
      <c r="AZ5112" t="s">
        <v>31</v>
      </c>
    </row>
    <row r="5113" spans="1:52">
      <c r="A5113" t="s">
        <v>262</v>
      </c>
      <c r="B5113" t="s">
        <v>72</v>
      </c>
      <c r="C5113" t="s">
        <v>174</v>
      </c>
      <c r="D5113" t="s">
        <v>293</v>
      </c>
      <c r="E5113" t="s">
        <v>294</v>
      </c>
      <c r="F5113" t="s">
        <v>2288</v>
      </c>
      <c r="H5113" t="s">
        <v>2290</v>
      </c>
      <c r="I5113">
        <v>47.881</v>
      </c>
      <c r="J5113">
        <v>40.067</v>
      </c>
      <c r="N5113" t="s">
        <v>2252</v>
      </c>
      <c r="T5113">
        <v>9</v>
      </c>
      <c r="U5113">
        <v>9</v>
      </c>
      <c r="V5113">
        <v>10</v>
      </c>
      <c r="W5113">
        <v>14</v>
      </c>
      <c r="X5113" t="s">
        <v>1691</v>
      </c>
      <c r="Y5113">
        <v>0</v>
      </c>
      <c r="Z5113">
        <v>49</v>
      </c>
      <c r="AD5113" t="s">
        <v>57</v>
      </c>
      <c r="AG5113" t="s">
        <v>31</v>
      </c>
      <c r="AY5113" t="s">
        <v>31</v>
      </c>
      <c r="AZ5113" t="s">
        <v>31</v>
      </c>
    </row>
    <row r="5114" spans="1:52">
      <c r="A5114" t="s">
        <v>262</v>
      </c>
      <c r="B5114" t="s">
        <v>72</v>
      </c>
      <c r="C5114" t="s">
        <v>174</v>
      </c>
      <c r="D5114" t="s">
        <v>293</v>
      </c>
      <c r="E5114" t="s">
        <v>294</v>
      </c>
      <c r="F5114" t="s">
        <v>2288</v>
      </c>
      <c r="H5114" t="s">
        <v>2290</v>
      </c>
      <c r="I5114">
        <v>47.881</v>
      </c>
      <c r="J5114">
        <v>40.067</v>
      </c>
      <c r="N5114" t="s">
        <v>2252</v>
      </c>
      <c r="T5114">
        <v>9</v>
      </c>
      <c r="U5114">
        <v>9</v>
      </c>
      <c r="V5114">
        <v>10</v>
      </c>
      <c r="W5114">
        <v>14</v>
      </c>
      <c r="X5114" t="s">
        <v>1691</v>
      </c>
      <c r="Y5114">
        <v>0</v>
      </c>
      <c r="Z5114">
        <v>56</v>
      </c>
      <c r="AD5114" t="s">
        <v>57</v>
      </c>
      <c r="AG5114" t="s">
        <v>31</v>
      </c>
      <c r="AY5114" t="s">
        <v>31</v>
      </c>
      <c r="AZ5114" t="s">
        <v>31</v>
      </c>
    </row>
    <row r="5115" spans="1:52">
      <c r="A5115" t="s">
        <v>262</v>
      </c>
      <c r="B5115" t="s">
        <v>72</v>
      </c>
      <c r="C5115" t="s">
        <v>174</v>
      </c>
      <c r="D5115" t="s">
        <v>293</v>
      </c>
      <c r="E5115" t="s">
        <v>294</v>
      </c>
      <c r="F5115" t="s">
        <v>2288</v>
      </c>
      <c r="H5115" t="s">
        <v>2290</v>
      </c>
      <c r="I5115">
        <v>47.881</v>
      </c>
      <c r="J5115">
        <v>40.067</v>
      </c>
      <c r="N5115" t="s">
        <v>2252</v>
      </c>
      <c r="T5115">
        <v>9</v>
      </c>
      <c r="U5115">
        <v>9</v>
      </c>
      <c r="V5115">
        <v>24</v>
      </c>
      <c r="W5115">
        <v>0</v>
      </c>
      <c r="X5115" t="s">
        <v>1691</v>
      </c>
      <c r="Y5115">
        <v>0</v>
      </c>
      <c r="Z5115">
        <v>0</v>
      </c>
      <c r="AD5115" t="s">
        <v>57</v>
      </c>
      <c r="AG5115" t="s">
        <v>31</v>
      </c>
      <c r="AY5115" t="s">
        <v>31</v>
      </c>
      <c r="AZ5115" t="s">
        <v>31</v>
      </c>
    </row>
    <row r="5116" spans="1:52">
      <c r="A5116" t="s">
        <v>262</v>
      </c>
      <c r="B5116" t="s">
        <v>72</v>
      </c>
      <c r="C5116" t="s">
        <v>174</v>
      </c>
      <c r="D5116" t="s">
        <v>293</v>
      </c>
      <c r="E5116" t="s">
        <v>294</v>
      </c>
      <c r="F5116" t="s">
        <v>2288</v>
      </c>
      <c r="H5116" t="s">
        <v>2290</v>
      </c>
      <c r="I5116">
        <v>47.881</v>
      </c>
      <c r="J5116">
        <v>40.067</v>
      </c>
      <c r="N5116" t="s">
        <v>2252</v>
      </c>
      <c r="T5116">
        <v>9</v>
      </c>
      <c r="U5116">
        <v>9</v>
      </c>
      <c r="V5116">
        <v>24</v>
      </c>
      <c r="W5116">
        <v>0</v>
      </c>
      <c r="X5116" t="s">
        <v>1691</v>
      </c>
      <c r="Y5116">
        <v>0</v>
      </c>
      <c r="Z5116">
        <v>7</v>
      </c>
      <c r="AD5116" t="s">
        <v>57</v>
      </c>
      <c r="AG5116" t="s">
        <v>31</v>
      </c>
      <c r="AY5116" t="s">
        <v>31</v>
      </c>
      <c r="AZ5116" t="s">
        <v>31</v>
      </c>
    </row>
    <row r="5117" spans="1:52">
      <c r="A5117" t="s">
        <v>262</v>
      </c>
      <c r="B5117" t="s">
        <v>72</v>
      </c>
      <c r="C5117" t="s">
        <v>174</v>
      </c>
      <c r="D5117" t="s">
        <v>293</v>
      </c>
      <c r="E5117" t="s">
        <v>294</v>
      </c>
      <c r="F5117" t="s">
        <v>2288</v>
      </c>
      <c r="H5117" t="s">
        <v>2290</v>
      </c>
      <c r="I5117">
        <v>47.881</v>
      </c>
      <c r="J5117">
        <v>40.067</v>
      </c>
      <c r="N5117" t="s">
        <v>2252</v>
      </c>
      <c r="T5117">
        <v>9</v>
      </c>
      <c r="U5117">
        <v>9</v>
      </c>
      <c r="V5117">
        <v>24</v>
      </c>
      <c r="W5117">
        <v>0</v>
      </c>
      <c r="X5117" t="s">
        <v>1691</v>
      </c>
      <c r="Y5117">
        <v>0</v>
      </c>
      <c r="Z5117">
        <v>14</v>
      </c>
      <c r="AD5117" t="s">
        <v>57</v>
      </c>
      <c r="AG5117" t="s">
        <v>31</v>
      </c>
      <c r="AY5117" t="s">
        <v>31</v>
      </c>
      <c r="AZ5117" t="s">
        <v>31</v>
      </c>
    </row>
    <row r="5118" spans="1:52">
      <c r="A5118" t="s">
        <v>262</v>
      </c>
      <c r="B5118" t="s">
        <v>72</v>
      </c>
      <c r="C5118" t="s">
        <v>174</v>
      </c>
      <c r="D5118" t="s">
        <v>293</v>
      </c>
      <c r="E5118" t="s">
        <v>294</v>
      </c>
      <c r="F5118" t="s">
        <v>2288</v>
      </c>
      <c r="H5118" t="s">
        <v>2290</v>
      </c>
      <c r="I5118">
        <v>47.881</v>
      </c>
      <c r="J5118">
        <v>40.067</v>
      </c>
      <c r="N5118" t="s">
        <v>2252</v>
      </c>
      <c r="T5118">
        <v>9</v>
      </c>
      <c r="U5118">
        <v>9</v>
      </c>
      <c r="V5118">
        <v>24</v>
      </c>
      <c r="W5118">
        <v>0</v>
      </c>
      <c r="X5118" t="s">
        <v>1691</v>
      </c>
      <c r="Y5118">
        <v>0</v>
      </c>
      <c r="Z5118">
        <v>21</v>
      </c>
      <c r="AD5118" t="s">
        <v>57</v>
      </c>
      <c r="AG5118" t="s">
        <v>31</v>
      </c>
      <c r="AY5118" t="s">
        <v>31</v>
      </c>
      <c r="AZ5118" t="s">
        <v>31</v>
      </c>
    </row>
    <row r="5119" spans="1:52">
      <c r="A5119" t="s">
        <v>262</v>
      </c>
      <c r="B5119" t="s">
        <v>72</v>
      </c>
      <c r="C5119" t="s">
        <v>174</v>
      </c>
      <c r="D5119" t="s">
        <v>293</v>
      </c>
      <c r="E5119" t="s">
        <v>294</v>
      </c>
      <c r="F5119" t="s">
        <v>2288</v>
      </c>
      <c r="H5119" t="s">
        <v>2290</v>
      </c>
      <c r="I5119">
        <v>47.881</v>
      </c>
      <c r="J5119">
        <v>40.067</v>
      </c>
      <c r="N5119" t="s">
        <v>2252</v>
      </c>
      <c r="T5119">
        <v>9</v>
      </c>
      <c r="U5119">
        <v>9</v>
      </c>
      <c r="V5119">
        <v>24</v>
      </c>
      <c r="W5119">
        <v>0</v>
      </c>
      <c r="X5119" t="s">
        <v>1691</v>
      </c>
      <c r="Y5119">
        <v>0</v>
      </c>
      <c r="Z5119">
        <v>28</v>
      </c>
      <c r="AD5119" t="s">
        <v>57</v>
      </c>
      <c r="AG5119" t="s">
        <v>31</v>
      </c>
      <c r="AY5119" t="s">
        <v>31</v>
      </c>
      <c r="AZ5119" t="s">
        <v>31</v>
      </c>
    </row>
    <row r="5120" spans="1:52">
      <c r="A5120" t="s">
        <v>262</v>
      </c>
      <c r="B5120" t="s">
        <v>72</v>
      </c>
      <c r="C5120" t="s">
        <v>174</v>
      </c>
      <c r="D5120" t="s">
        <v>293</v>
      </c>
      <c r="E5120" t="s">
        <v>294</v>
      </c>
      <c r="F5120" t="s">
        <v>2288</v>
      </c>
      <c r="H5120" t="s">
        <v>2290</v>
      </c>
      <c r="I5120">
        <v>47.881</v>
      </c>
      <c r="J5120">
        <v>40.067</v>
      </c>
      <c r="N5120" t="s">
        <v>2252</v>
      </c>
      <c r="T5120">
        <v>9</v>
      </c>
      <c r="U5120">
        <v>9</v>
      </c>
      <c r="V5120">
        <v>24</v>
      </c>
      <c r="W5120">
        <v>0</v>
      </c>
      <c r="X5120" t="s">
        <v>1691</v>
      </c>
      <c r="Y5120">
        <v>0</v>
      </c>
      <c r="Z5120">
        <v>35</v>
      </c>
      <c r="AD5120" t="s">
        <v>57</v>
      </c>
      <c r="AG5120" t="s">
        <v>31</v>
      </c>
      <c r="AY5120" t="s">
        <v>31</v>
      </c>
      <c r="AZ5120" t="s">
        <v>31</v>
      </c>
    </row>
    <row r="5121" spans="1:52">
      <c r="A5121" t="s">
        <v>262</v>
      </c>
      <c r="B5121" t="s">
        <v>72</v>
      </c>
      <c r="C5121" t="s">
        <v>174</v>
      </c>
      <c r="D5121" t="s">
        <v>293</v>
      </c>
      <c r="E5121" t="s">
        <v>294</v>
      </c>
      <c r="F5121" t="s">
        <v>2288</v>
      </c>
      <c r="H5121" t="s">
        <v>2290</v>
      </c>
      <c r="I5121">
        <v>47.881</v>
      </c>
      <c r="J5121">
        <v>40.067</v>
      </c>
      <c r="N5121" t="s">
        <v>2252</v>
      </c>
      <c r="T5121">
        <v>9</v>
      </c>
      <c r="U5121">
        <v>9</v>
      </c>
      <c r="V5121">
        <v>24</v>
      </c>
      <c r="W5121">
        <v>0</v>
      </c>
      <c r="X5121" t="s">
        <v>1691</v>
      </c>
      <c r="Y5121">
        <v>0</v>
      </c>
      <c r="Z5121">
        <v>42</v>
      </c>
      <c r="AD5121" t="s">
        <v>57</v>
      </c>
      <c r="AG5121" t="s">
        <v>31</v>
      </c>
      <c r="AY5121" t="s">
        <v>31</v>
      </c>
      <c r="AZ5121" t="s">
        <v>31</v>
      </c>
    </row>
    <row r="5122" spans="1:52">
      <c r="A5122" t="s">
        <v>262</v>
      </c>
      <c r="B5122" t="s">
        <v>72</v>
      </c>
      <c r="C5122" t="s">
        <v>174</v>
      </c>
      <c r="D5122" t="s">
        <v>293</v>
      </c>
      <c r="E5122" t="s">
        <v>294</v>
      </c>
      <c r="F5122" t="s">
        <v>2288</v>
      </c>
      <c r="H5122" t="s">
        <v>2290</v>
      </c>
      <c r="I5122">
        <v>47.881</v>
      </c>
      <c r="J5122">
        <v>40.067</v>
      </c>
      <c r="N5122" t="s">
        <v>2252</v>
      </c>
      <c r="T5122">
        <v>9</v>
      </c>
      <c r="U5122">
        <v>9</v>
      </c>
      <c r="V5122">
        <v>24</v>
      </c>
      <c r="W5122">
        <v>0</v>
      </c>
      <c r="X5122" t="s">
        <v>1691</v>
      </c>
      <c r="Y5122">
        <v>0</v>
      </c>
      <c r="Z5122">
        <v>49</v>
      </c>
      <c r="AD5122" t="s">
        <v>57</v>
      </c>
      <c r="AG5122" t="s">
        <v>31</v>
      </c>
      <c r="AY5122" t="s">
        <v>31</v>
      </c>
      <c r="AZ5122" t="s">
        <v>31</v>
      </c>
    </row>
    <row r="5123" spans="1:52">
      <c r="A5123" t="s">
        <v>262</v>
      </c>
      <c r="B5123" t="s">
        <v>72</v>
      </c>
      <c r="C5123" t="s">
        <v>174</v>
      </c>
      <c r="D5123" t="s">
        <v>293</v>
      </c>
      <c r="E5123" t="s">
        <v>294</v>
      </c>
      <c r="F5123" t="s">
        <v>2288</v>
      </c>
      <c r="H5123" t="s">
        <v>2290</v>
      </c>
      <c r="I5123">
        <v>47.881</v>
      </c>
      <c r="J5123">
        <v>40.067</v>
      </c>
      <c r="N5123" t="s">
        <v>2252</v>
      </c>
      <c r="T5123">
        <v>9</v>
      </c>
      <c r="U5123">
        <v>9</v>
      </c>
      <c r="V5123">
        <v>24</v>
      </c>
      <c r="W5123">
        <v>0</v>
      </c>
      <c r="X5123" t="s">
        <v>1691</v>
      </c>
      <c r="Y5123">
        <v>0</v>
      </c>
      <c r="Z5123">
        <v>56</v>
      </c>
      <c r="AD5123" t="s">
        <v>57</v>
      </c>
      <c r="AG5123" t="s">
        <v>31</v>
      </c>
      <c r="AY5123" t="s">
        <v>31</v>
      </c>
      <c r="AZ5123" t="s">
        <v>31</v>
      </c>
    </row>
    <row r="5124" spans="1:52">
      <c r="A5124" t="s">
        <v>262</v>
      </c>
      <c r="B5124" t="s">
        <v>72</v>
      </c>
      <c r="C5124" t="s">
        <v>174</v>
      </c>
      <c r="D5124" t="s">
        <v>293</v>
      </c>
      <c r="E5124" t="s">
        <v>294</v>
      </c>
      <c r="F5124" t="s">
        <v>2288</v>
      </c>
      <c r="H5124" t="s">
        <v>2290</v>
      </c>
      <c r="I5124">
        <v>47.881</v>
      </c>
      <c r="J5124">
        <v>40.067</v>
      </c>
      <c r="N5124" t="s">
        <v>2252</v>
      </c>
      <c r="T5124">
        <v>21</v>
      </c>
      <c r="U5124">
        <v>9</v>
      </c>
      <c r="V5124">
        <v>10</v>
      </c>
      <c r="W5124">
        <v>14</v>
      </c>
      <c r="X5124" t="s">
        <v>1691</v>
      </c>
      <c r="Y5124">
        <v>0</v>
      </c>
      <c r="Z5124">
        <v>0</v>
      </c>
      <c r="AD5124" t="s">
        <v>57</v>
      </c>
      <c r="AG5124" t="s">
        <v>31</v>
      </c>
      <c r="AY5124" t="s">
        <v>31</v>
      </c>
      <c r="AZ5124" t="s">
        <v>31</v>
      </c>
    </row>
    <row r="5125" spans="1:52">
      <c r="A5125" t="s">
        <v>262</v>
      </c>
      <c r="B5125" t="s">
        <v>72</v>
      </c>
      <c r="C5125" t="s">
        <v>174</v>
      </c>
      <c r="D5125" t="s">
        <v>293</v>
      </c>
      <c r="E5125" t="s">
        <v>294</v>
      </c>
      <c r="F5125" t="s">
        <v>2288</v>
      </c>
      <c r="H5125" t="s">
        <v>2290</v>
      </c>
      <c r="I5125">
        <v>47.881</v>
      </c>
      <c r="J5125">
        <v>40.067</v>
      </c>
      <c r="N5125" t="s">
        <v>2252</v>
      </c>
      <c r="T5125">
        <v>21</v>
      </c>
      <c r="U5125">
        <v>9</v>
      </c>
      <c r="V5125">
        <v>10</v>
      </c>
      <c r="W5125">
        <v>14</v>
      </c>
      <c r="X5125" t="s">
        <v>1691</v>
      </c>
      <c r="Y5125">
        <v>1.19</v>
      </c>
      <c r="Z5125">
        <v>7</v>
      </c>
      <c r="AD5125" t="s">
        <v>57</v>
      </c>
      <c r="AG5125" t="s">
        <v>31</v>
      </c>
      <c r="AY5125" t="s">
        <v>31</v>
      </c>
      <c r="AZ5125" t="s">
        <v>31</v>
      </c>
    </row>
    <row r="5126" spans="1:52">
      <c r="A5126" t="s">
        <v>262</v>
      </c>
      <c r="B5126" t="s">
        <v>72</v>
      </c>
      <c r="C5126" t="s">
        <v>174</v>
      </c>
      <c r="D5126" t="s">
        <v>293</v>
      </c>
      <c r="E5126" t="s">
        <v>294</v>
      </c>
      <c r="F5126" t="s">
        <v>2288</v>
      </c>
      <c r="H5126" t="s">
        <v>2290</v>
      </c>
      <c r="I5126">
        <v>47.881</v>
      </c>
      <c r="J5126">
        <v>40.067</v>
      </c>
      <c r="N5126" t="s">
        <v>2252</v>
      </c>
      <c r="T5126">
        <v>21</v>
      </c>
      <c r="U5126">
        <v>9</v>
      </c>
      <c r="V5126">
        <v>10</v>
      </c>
      <c r="W5126">
        <v>14</v>
      </c>
      <c r="X5126" t="s">
        <v>1691</v>
      </c>
      <c r="Y5126">
        <v>2.59</v>
      </c>
      <c r="Z5126">
        <v>14</v>
      </c>
      <c r="AD5126" t="s">
        <v>57</v>
      </c>
      <c r="AG5126" t="s">
        <v>31</v>
      </c>
      <c r="AY5126" t="s">
        <v>31</v>
      </c>
      <c r="AZ5126" t="s">
        <v>31</v>
      </c>
    </row>
    <row r="5127" spans="1:52">
      <c r="A5127" t="s">
        <v>262</v>
      </c>
      <c r="B5127" t="s">
        <v>72</v>
      </c>
      <c r="C5127" t="s">
        <v>174</v>
      </c>
      <c r="D5127" t="s">
        <v>293</v>
      </c>
      <c r="E5127" t="s">
        <v>294</v>
      </c>
      <c r="F5127" t="s">
        <v>2288</v>
      </c>
      <c r="H5127" t="s">
        <v>2290</v>
      </c>
      <c r="I5127">
        <v>47.881</v>
      </c>
      <c r="J5127">
        <v>40.067</v>
      </c>
      <c r="N5127" t="s">
        <v>2252</v>
      </c>
      <c r="T5127">
        <v>21</v>
      </c>
      <c r="U5127">
        <v>9</v>
      </c>
      <c r="V5127">
        <v>10</v>
      </c>
      <c r="W5127">
        <v>14</v>
      </c>
      <c r="X5127" t="s">
        <v>1691</v>
      </c>
      <c r="Y5127">
        <v>5.39</v>
      </c>
      <c r="Z5127">
        <v>21</v>
      </c>
      <c r="AD5127" t="s">
        <v>57</v>
      </c>
      <c r="AG5127" t="s">
        <v>31</v>
      </c>
      <c r="AY5127" t="s">
        <v>31</v>
      </c>
      <c r="AZ5127" t="s">
        <v>31</v>
      </c>
    </row>
    <row r="5128" spans="1:52">
      <c r="A5128" t="s">
        <v>262</v>
      </c>
      <c r="B5128" t="s">
        <v>72</v>
      </c>
      <c r="C5128" t="s">
        <v>174</v>
      </c>
      <c r="D5128" t="s">
        <v>293</v>
      </c>
      <c r="E5128" t="s">
        <v>294</v>
      </c>
      <c r="F5128" t="s">
        <v>2288</v>
      </c>
      <c r="H5128" t="s">
        <v>2290</v>
      </c>
      <c r="I5128">
        <v>47.881</v>
      </c>
      <c r="J5128">
        <v>40.067</v>
      </c>
      <c r="N5128" t="s">
        <v>2252</v>
      </c>
      <c r="T5128">
        <v>21</v>
      </c>
      <c r="U5128">
        <v>9</v>
      </c>
      <c r="V5128">
        <v>10</v>
      </c>
      <c r="W5128">
        <v>14</v>
      </c>
      <c r="X5128" t="s">
        <v>1691</v>
      </c>
      <c r="Y5128">
        <v>10.07</v>
      </c>
      <c r="Z5128">
        <v>28</v>
      </c>
      <c r="AD5128" t="s">
        <v>57</v>
      </c>
      <c r="AG5128" t="s">
        <v>31</v>
      </c>
      <c r="AY5128" t="s">
        <v>31</v>
      </c>
      <c r="AZ5128" t="s">
        <v>31</v>
      </c>
    </row>
    <row r="5129" spans="1:52">
      <c r="A5129" t="s">
        <v>262</v>
      </c>
      <c r="B5129" t="s">
        <v>72</v>
      </c>
      <c r="C5129" t="s">
        <v>174</v>
      </c>
      <c r="D5129" t="s">
        <v>293</v>
      </c>
      <c r="E5129" t="s">
        <v>294</v>
      </c>
      <c r="F5129" t="s">
        <v>2288</v>
      </c>
      <c r="H5129" t="s">
        <v>2290</v>
      </c>
      <c r="I5129">
        <v>47.881</v>
      </c>
      <c r="J5129">
        <v>40.067</v>
      </c>
      <c r="N5129" t="s">
        <v>2252</v>
      </c>
      <c r="T5129">
        <v>21</v>
      </c>
      <c r="U5129">
        <v>9</v>
      </c>
      <c r="V5129">
        <v>10</v>
      </c>
      <c r="W5129">
        <v>14</v>
      </c>
      <c r="X5129" t="s">
        <v>1691</v>
      </c>
      <c r="Y5129">
        <v>14.97</v>
      </c>
      <c r="Z5129">
        <v>35</v>
      </c>
      <c r="AD5129" t="s">
        <v>57</v>
      </c>
      <c r="AG5129" t="s">
        <v>31</v>
      </c>
      <c r="AY5129" t="s">
        <v>31</v>
      </c>
      <c r="AZ5129" t="s">
        <v>31</v>
      </c>
    </row>
    <row r="5130" spans="1:52">
      <c r="A5130" t="s">
        <v>262</v>
      </c>
      <c r="B5130" t="s">
        <v>72</v>
      </c>
      <c r="C5130" t="s">
        <v>174</v>
      </c>
      <c r="D5130" t="s">
        <v>293</v>
      </c>
      <c r="E5130" t="s">
        <v>294</v>
      </c>
      <c r="F5130" t="s">
        <v>2288</v>
      </c>
      <c r="H5130" t="s">
        <v>2290</v>
      </c>
      <c r="I5130">
        <v>47.881</v>
      </c>
      <c r="J5130">
        <v>40.067</v>
      </c>
      <c r="N5130" t="s">
        <v>2252</v>
      </c>
      <c r="T5130">
        <v>21</v>
      </c>
      <c r="U5130">
        <v>9</v>
      </c>
      <c r="V5130">
        <v>10</v>
      </c>
      <c r="W5130">
        <v>14</v>
      </c>
      <c r="X5130" t="s">
        <v>1691</v>
      </c>
      <c r="Y5130">
        <v>20.09</v>
      </c>
      <c r="Z5130">
        <v>42</v>
      </c>
      <c r="AD5130" t="s">
        <v>57</v>
      </c>
      <c r="AG5130" t="s">
        <v>31</v>
      </c>
      <c r="AY5130" t="s">
        <v>31</v>
      </c>
      <c r="AZ5130" t="s">
        <v>31</v>
      </c>
    </row>
    <row r="5131" spans="1:52">
      <c r="A5131" t="s">
        <v>262</v>
      </c>
      <c r="B5131" t="s">
        <v>72</v>
      </c>
      <c r="C5131" t="s">
        <v>174</v>
      </c>
      <c r="D5131" t="s">
        <v>293</v>
      </c>
      <c r="E5131" t="s">
        <v>294</v>
      </c>
      <c r="F5131" t="s">
        <v>2288</v>
      </c>
      <c r="H5131" t="s">
        <v>2290</v>
      </c>
      <c r="I5131">
        <v>47.881</v>
      </c>
      <c r="J5131">
        <v>40.067</v>
      </c>
      <c r="N5131" t="s">
        <v>2252</v>
      </c>
      <c r="T5131">
        <v>21</v>
      </c>
      <c r="U5131">
        <v>9</v>
      </c>
      <c r="V5131">
        <v>10</v>
      </c>
      <c r="W5131">
        <v>14</v>
      </c>
      <c r="X5131" t="s">
        <v>1691</v>
      </c>
      <c r="Y5131">
        <v>25.04</v>
      </c>
      <c r="Z5131">
        <v>49</v>
      </c>
      <c r="AD5131" t="s">
        <v>57</v>
      </c>
      <c r="AG5131" t="s">
        <v>31</v>
      </c>
      <c r="AY5131" t="s">
        <v>31</v>
      </c>
      <c r="AZ5131" t="s">
        <v>31</v>
      </c>
    </row>
    <row r="5132" spans="1:52">
      <c r="A5132" t="s">
        <v>262</v>
      </c>
      <c r="B5132" t="s">
        <v>72</v>
      </c>
      <c r="C5132" t="s">
        <v>174</v>
      </c>
      <c r="D5132" t="s">
        <v>293</v>
      </c>
      <c r="E5132" t="s">
        <v>294</v>
      </c>
      <c r="F5132" t="s">
        <v>2288</v>
      </c>
      <c r="H5132" t="s">
        <v>2290</v>
      </c>
      <c r="I5132">
        <v>47.881</v>
      </c>
      <c r="J5132">
        <v>40.067</v>
      </c>
      <c r="N5132" t="s">
        <v>2252</v>
      </c>
      <c r="T5132">
        <v>21</v>
      </c>
      <c r="U5132">
        <v>9</v>
      </c>
      <c r="V5132">
        <v>10</v>
      </c>
      <c r="W5132">
        <v>14</v>
      </c>
      <c r="X5132" t="s">
        <v>1691</v>
      </c>
      <c r="Y5132">
        <v>29.24</v>
      </c>
      <c r="Z5132">
        <v>56</v>
      </c>
      <c r="AD5132" t="s">
        <v>57</v>
      </c>
      <c r="AG5132" t="s">
        <v>31</v>
      </c>
      <c r="AY5132" t="s">
        <v>31</v>
      </c>
      <c r="AZ5132" t="s">
        <v>31</v>
      </c>
    </row>
    <row r="5133" spans="1:52">
      <c r="A5133" t="s">
        <v>262</v>
      </c>
      <c r="B5133" t="s">
        <v>72</v>
      </c>
      <c r="C5133" t="s">
        <v>174</v>
      </c>
      <c r="D5133" t="s">
        <v>293</v>
      </c>
      <c r="E5133" t="s">
        <v>294</v>
      </c>
      <c r="F5133" t="s">
        <v>2288</v>
      </c>
      <c r="H5133" t="s">
        <v>2290</v>
      </c>
      <c r="I5133">
        <v>47.881</v>
      </c>
      <c r="J5133">
        <v>40.067</v>
      </c>
      <c r="N5133" t="s">
        <v>2252</v>
      </c>
      <c r="T5133">
        <v>21</v>
      </c>
      <c r="U5133">
        <v>9</v>
      </c>
      <c r="V5133">
        <v>24</v>
      </c>
      <c r="W5133">
        <v>0</v>
      </c>
      <c r="X5133" t="s">
        <v>1691</v>
      </c>
      <c r="Y5133">
        <v>0</v>
      </c>
      <c r="Z5133">
        <v>0</v>
      </c>
      <c r="AD5133" t="s">
        <v>57</v>
      </c>
      <c r="AG5133" t="s">
        <v>31</v>
      </c>
      <c r="AY5133" t="s">
        <v>31</v>
      </c>
      <c r="AZ5133" t="s">
        <v>31</v>
      </c>
    </row>
    <row r="5134" spans="1:52">
      <c r="A5134" t="s">
        <v>262</v>
      </c>
      <c r="B5134" t="s">
        <v>72</v>
      </c>
      <c r="C5134" t="s">
        <v>174</v>
      </c>
      <c r="D5134" t="s">
        <v>293</v>
      </c>
      <c r="E5134" t="s">
        <v>294</v>
      </c>
      <c r="F5134" t="s">
        <v>2288</v>
      </c>
      <c r="H5134" t="s">
        <v>2290</v>
      </c>
      <c r="I5134">
        <v>47.881</v>
      </c>
      <c r="J5134">
        <v>40.067</v>
      </c>
      <c r="N5134" t="s">
        <v>2252</v>
      </c>
      <c r="T5134">
        <v>21</v>
      </c>
      <c r="U5134">
        <v>9</v>
      </c>
      <c r="V5134">
        <v>24</v>
      </c>
      <c r="W5134">
        <v>0</v>
      </c>
      <c r="X5134" t="s">
        <v>1691</v>
      </c>
      <c r="Y5134">
        <v>1.45</v>
      </c>
      <c r="Z5134">
        <v>7</v>
      </c>
      <c r="AD5134" t="s">
        <v>57</v>
      </c>
      <c r="AG5134" t="s">
        <v>31</v>
      </c>
      <c r="AY5134" t="s">
        <v>31</v>
      </c>
      <c r="AZ5134" t="s">
        <v>31</v>
      </c>
    </row>
    <row r="5135" spans="1:52">
      <c r="A5135" t="s">
        <v>262</v>
      </c>
      <c r="B5135" t="s">
        <v>72</v>
      </c>
      <c r="C5135" t="s">
        <v>174</v>
      </c>
      <c r="D5135" t="s">
        <v>293</v>
      </c>
      <c r="E5135" t="s">
        <v>294</v>
      </c>
      <c r="F5135" t="s">
        <v>2288</v>
      </c>
      <c r="H5135" t="s">
        <v>2290</v>
      </c>
      <c r="I5135">
        <v>47.881</v>
      </c>
      <c r="J5135">
        <v>40.067</v>
      </c>
      <c r="N5135" t="s">
        <v>2252</v>
      </c>
      <c r="T5135">
        <v>21</v>
      </c>
      <c r="U5135">
        <v>9</v>
      </c>
      <c r="V5135">
        <v>24</v>
      </c>
      <c r="W5135">
        <v>0</v>
      </c>
      <c r="X5135" t="s">
        <v>1691</v>
      </c>
      <c r="Y5135">
        <v>2.48</v>
      </c>
      <c r="Z5135">
        <v>14</v>
      </c>
      <c r="AD5135" t="s">
        <v>57</v>
      </c>
      <c r="AG5135" t="s">
        <v>31</v>
      </c>
      <c r="AY5135" t="s">
        <v>31</v>
      </c>
      <c r="AZ5135" t="s">
        <v>31</v>
      </c>
    </row>
    <row r="5136" spans="1:52">
      <c r="A5136" t="s">
        <v>262</v>
      </c>
      <c r="B5136" t="s">
        <v>72</v>
      </c>
      <c r="C5136" t="s">
        <v>174</v>
      </c>
      <c r="D5136" t="s">
        <v>293</v>
      </c>
      <c r="E5136" t="s">
        <v>294</v>
      </c>
      <c r="F5136" t="s">
        <v>2288</v>
      </c>
      <c r="H5136" t="s">
        <v>2290</v>
      </c>
      <c r="I5136">
        <v>47.881</v>
      </c>
      <c r="J5136">
        <v>40.067</v>
      </c>
      <c r="N5136" t="s">
        <v>2252</v>
      </c>
      <c r="T5136">
        <v>21</v>
      </c>
      <c r="U5136">
        <v>9</v>
      </c>
      <c r="V5136">
        <v>24</v>
      </c>
      <c r="W5136">
        <v>0</v>
      </c>
      <c r="X5136" t="s">
        <v>1691</v>
      </c>
      <c r="Y5136">
        <v>5.22</v>
      </c>
      <c r="Z5136">
        <v>21</v>
      </c>
      <c r="AD5136" t="s">
        <v>57</v>
      </c>
      <c r="AG5136" t="s">
        <v>31</v>
      </c>
      <c r="AY5136" t="s">
        <v>31</v>
      </c>
      <c r="AZ5136" t="s">
        <v>31</v>
      </c>
    </row>
    <row r="5137" spans="1:52">
      <c r="A5137" t="s">
        <v>262</v>
      </c>
      <c r="B5137" t="s">
        <v>72</v>
      </c>
      <c r="C5137" t="s">
        <v>174</v>
      </c>
      <c r="D5137" t="s">
        <v>293</v>
      </c>
      <c r="E5137" t="s">
        <v>294</v>
      </c>
      <c r="F5137" t="s">
        <v>2288</v>
      </c>
      <c r="H5137" t="s">
        <v>2290</v>
      </c>
      <c r="I5137">
        <v>47.881</v>
      </c>
      <c r="J5137">
        <v>40.067</v>
      </c>
      <c r="N5137" t="s">
        <v>2252</v>
      </c>
      <c r="T5137">
        <v>21</v>
      </c>
      <c r="U5137">
        <v>9</v>
      </c>
      <c r="V5137">
        <v>24</v>
      </c>
      <c r="W5137">
        <v>0</v>
      </c>
      <c r="X5137" t="s">
        <v>1691</v>
      </c>
      <c r="Y5137">
        <v>10.119999999999999</v>
      </c>
      <c r="Z5137">
        <v>28</v>
      </c>
      <c r="AD5137" t="s">
        <v>57</v>
      </c>
      <c r="AG5137" t="s">
        <v>31</v>
      </c>
      <c r="AY5137" t="s">
        <v>31</v>
      </c>
      <c r="AZ5137" t="s">
        <v>31</v>
      </c>
    </row>
    <row r="5138" spans="1:52">
      <c r="A5138" t="s">
        <v>262</v>
      </c>
      <c r="B5138" t="s">
        <v>72</v>
      </c>
      <c r="C5138" t="s">
        <v>174</v>
      </c>
      <c r="D5138" t="s">
        <v>293</v>
      </c>
      <c r="E5138" t="s">
        <v>294</v>
      </c>
      <c r="F5138" t="s">
        <v>2288</v>
      </c>
      <c r="H5138" t="s">
        <v>2290</v>
      </c>
      <c r="I5138">
        <v>47.881</v>
      </c>
      <c r="J5138">
        <v>40.067</v>
      </c>
      <c r="N5138" t="s">
        <v>2252</v>
      </c>
      <c r="T5138">
        <v>21</v>
      </c>
      <c r="U5138">
        <v>9</v>
      </c>
      <c r="V5138">
        <v>24</v>
      </c>
      <c r="W5138">
        <v>0</v>
      </c>
      <c r="X5138" t="s">
        <v>1691</v>
      </c>
      <c r="Y5138">
        <v>15.19</v>
      </c>
      <c r="Z5138">
        <v>35</v>
      </c>
      <c r="AD5138" t="s">
        <v>57</v>
      </c>
      <c r="AG5138" t="s">
        <v>31</v>
      </c>
      <c r="AY5138" t="s">
        <v>31</v>
      </c>
      <c r="AZ5138" t="s">
        <v>31</v>
      </c>
    </row>
    <row r="5139" spans="1:52">
      <c r="A5139" t="s">
        <v>262</v>
      </c>
      <c r="B5139" t="s">
        <v>72</v>
      </c>
      <c r="C5139" t="s">
        <v>174</v>
      </c>
      <c r="D5139" t="s">
        <v>293</v>
      </c>
      <c r="E5139" t="s">
        <v>294</v>
      </c>
      <c r="F5139" t="s">
        <v>2288</v>
      </c>
      <c r="H5139" t="s">
        <v>2290</v>
      </c>
      <c r="I5139">
        <v>47.881</v>
      </c>
      <c r="J5139">
        <v>40.067</v>
      </c>
      <c r="N5139" t="s">
        <v>2252</v>
      </c>
      <c r="T5139">
        <v>21</v>
      </c>
      <c r="U5139">
        <v>9</v>
      </c>
      <c r="V5139">
        <v>24</v>
      </c>
      <c r="W5139">
        <v>0</v>
      </c>
      <c r="X5139" t="s">
        <v>1691</v>
      </c>
      <c r="Y5139">
        <v>21.27</v>
      </c>
      <c r="Z5139">
        <v>42</v>
      </c>
      <c r="AD5139" t="s">
        <v>57</v>
      </c>
      <c r="AG5139" t="s">
        <v>31</v>
      </c>
      <c r="AY5139" t="s">
        <v>31</v>
      </c>
      <c r="AZ5139" t="s">
        <v>31</v>
      </c>
    </row>
    <row r="5140" spans="1:52">
      <c r="A5140" t="s">
        <v>262</v>
      </c>
      <c r="B5140" t="s">
        <v>72</v>
      </c>
      <c r="C5140" t="s">
        <v>174</v>
      </c>
      <c r="D5140" t="s">
        <v>293</v>
      </c>
      <c r="E5140" t="s">
        <v>294</v>
      </c>
      <c r="F5140" t="s">
        <v>2288</v>
      </c>
      <c r="H5140" t="s">
        <v>2290</v>
      </c>
      <c r="I5140">
        <v>47.881</v>
      </c>
      <c r="J5140">
        <v>40.067</v>
      </c>
      <c r="N5140" t="s">
        <v>2252</v>
      </c>
      <c r="T5140">
        <v>21</v>
      </c>
      <c r="U5140">
        <v>9</v>
      </c>
      <c r="V5140">
        <v>24</v>
      </c>
      <c r="W5140">
        <v>0</v>
      </c>
      <c r="X5140" t="s">
        <v>1691</v>
      </c>
      <c r="Y5140">
        <v>26.33</v>
      </c>
      <c r="Z5140">
        <v>49</v>
      </c>
      <c r="AD5140" t="s">
        <v>57</v>
      </c>
      <c r="AG5140" t="s">
        <v>31</v>
      </c>
      <c r="AY5140" t="s">
        <v>31</v>
      </c>
      <c r="AZ5140" t="s">
        <v>31</v>
      </c>
    </row>
    <row r="5141" spans="1:52">
      <c r="A5141" t="s">
        <v>262</v>
      </c>
      <c r="B5141" t="s">
        <v>72</v>
      </c>
      <c r="C5141" t="s">
        <v>174</v>
      </c>
      <c r="D5141" t="s">
        <v>293</v>
      </c>
      <c r="E5141" t="s">
        <v>294</v>
      </c>
      <c r="F5141" t="s">
        <v>2288</v>
      </c>
      <c r="H5141" t="s">
        <v>2290</v>
      </c>
      <c r="I5141">
        <v>47.881</v>
      </c>
      <c r="J5141">
        <v>40.067</v>
      </c>
      <c r="N5141" t="s">
        <v>2252</v>
      </c>
      <c r="T5141">
        <v>21</v>
      </c>
      <c r="U5141">
        <v>9</v>
      </c>
      <c r="V5141">
        <v>24</v>
      </c>
      <c r="W5141">
        <v>0</v>
      </c>
      <c r="X5141" t="s">
        <v>1691</v>
      </c>
      <c r="Y5141">
        <v>30.53</v>
      </c>
      <c r="Z5141">
        <v>56</v>
      </c>
      <c r="AD5141" t="s">
        <v>57</v>
      </c>
      <c r="AG5141" t="s">
        <v>31</v>
      </c>
      <c r="AY5141" t="s">
        <v>31</v>
      </c>
      <c r="AZ5141" t="s">
        <v>31</v>
      </c>
    </row>
    <row r="5142" spans="1:52">
      <c r="A5142" t="s">
        <v>262</v>
      </c>
      <c r="B5142" t="s">
        <v>72</v>
      </c>
      <c r="C5142" t="s">
        <v>174</v>
      </c>
      <c r="D5142" t="s">
        <v>293</v>
      </c>
      <c r="E5142" t="s">
        <v>294</v>
      </c>
      <c r="F5142" t="s">
        <v>2289</v>
      </c>
      <c r="H5142" t="s">
        <v>2191</v>
      </c>
      <c r="I5142">
        <v>55.656999999999996</v>
      </c>
      <c r="J5142">
        <v>13.082000000000001</v>
      </c>
      <c r="N5142" t="s">
        <v>2252</v>
      </c>
      <c r="T5142">
        <v>21</v>
      </c>
      <c r="U5142">
        <v>21</v>
      </c>
      <c r="V5142">
        <v>10</v>
      </c>
      <c r="W5142">
        <v>14</v>
      </c>
      <c r="X5142" t="s">
        <v>1691</v>
      </c>
      <c r="Y5142">
        <v>0</v>
      </c>
      <c r="Z5142">
        <v>0</v>
      </c>
      <c r="AD5142" t="s">
        <v>57</v>
      </c>
      <c r="AG5142" t="s">
        <v>31</v>
      </c>
      <c r="AY5142" t="s">
        <v>31</v>
      </c>
      <c r="AZ5142" t="s">
        <v>31</v>
      </c>
    </row>
    <row r="5143" spans="1:52">
      <c r="A5143" t="s">
        <v>262</v>
      </c>
      <c r="B5143" t="s">
        <v>72</v>
      </c>
      <c r="C5143" t="s">
        <v>174</v>
      </c>
      <c r="D5143" t="s">
        <v>293</v>
      </c>
      <c r="E5143" t="s">
        <v>294</v>
      </c>
      <c r="F5143" t="s">
        <v>2289</v>
      </c>
      <c r="H5143" t="s">
        <v>2191</v>
      </c>
      <c r="I5143">
        <v>55.656999999999996</v>
      </c>
      <c r="J5143">
        <v>13.082000000000001</v>
      </c>
      <c r="N5143" t="s">
        <v>2252</v>
      </c>
      <c r="T5143">
        <v>21</v>
      </c>
      <c r="U5143">
        <v>21</v>
      </c>
      <c r="V5143">
        <v>10</v>
      </c>
      <c r="W5143">
        <v>14</v>
      </c>
      <c r="X5143" t="s">
        <v>1691</v>
      </c>
      <c r="Y5143">
        <v>1.93</v>
      </c>
      <c r="Z5143">
        <v>7</v>
      </c>
      <c r="AD5143" t="s">
        <v>57</v>
      </c>
      <c r="AG5143" t="s">
        <v>31</v>
      </c>
      <c r="AY5143" t="s">
        <v>31</v>
      </c>
      <c r="AZ5143" t="s">
        <v>31</v>
      </c>
    </row>
    <row r="5144" spans="1:52">
      <c r="A5144" t="s">
        <v>262</v>
      </c>
      <c r="B5144" t="s">
        <v>72</v>
      </c>
      <c r="C5144" t="s">
        <v>174</v>
      </c>
      <c r="D5144" t="s">
        <v>293</v>
      </c>
      <c r="E5144" t="s">
        <v>294</v>
      </c>
      <c r="F5144" t="s">
        <v>2289</v>
      </c>
      <c r="H5144" t="s">
        <v>2191</v>
      </c>
      <c r="I5144">
        <v>55.656999999999996</v>
      </c>
      <c r="J5144">
        <v>13.082000000000001</v>
      </c>
      <c r="N5144" t="s">
        <v>2252</v>
      </c>
      <c r="T5144">
        <v>21</v>
      </c>
      <c r="U5144">
        <v>21</v>
      </c>
      <c r="V5144">
        <v>10</v>
      </c>
      <c r="W5144">
        <v>14</v>
      </c>
      <c r="X5144" t="s">
        <v>1691</v>
      </c>
      <c r="Y5144">
        <v>6.22</v>
      </c>
      <c r="Z5144">
        <v>14</v>
      </c>
      <c r="AD5144" t="s">
        <v>57</v>
      </c>
      <c r="AG5144" t="s">
        <v>31</v>
      </c>
      <c r="AY5144" t="s">
        <v>31</v>
      </c>
      <c r="AZ5144" t="s">
        <v>31</v>
      </c>
    </row>
    <row r="5145" spans="1:52">
      <c r="A5145" t="s">
        <v>262</v>
      </c>
      <c r="B5145" t="s">
        <v>72</v>
      </c>
      <c r="C5145" t="s">
        <v>174</v>
      </c>
      <c r="D5145" t="s">
        <v>293</v>
      </c>
      <c r="E5145" t="s">
        <v>294</v>
      </c>
      <c r="F5145" t="s">
        <v>2289</v>
      </c>
      <c r="H5145" t="s">
        <v>2191</v>
      </c>
      <c r="I5145">
        <v>55.656999999999996</v>
      </c>
      <c r="J5145">
        <v>13.082000000000001</v>
      </c>
      <c r="N5145" t="s">
        <v>2252</v>
      </c>
      <c r="T5145">
        <v>21</v>
      </c>
      <c r="U5145">
        <v>21</v>
      </c>
      <c r="V5145">
        <v>10</v>
      </c>
      <c r="W5145">
        <v>14</v>
      </c>
      <c r="X5145" t="s">
        <v>1691</v>
      </c>
      <c r="Y5145">
        <v>11.58</v>
      </c>
      <c r="Z5145">
        <v>21</v>
      </c>
      <c r="AD5145" t="s">
        <v>57</v>
      </c>
      <c r="AG5145" t="s">
        <v>31</v>
      </c>
      <c r="AY5145" t="s">
        <v>31</v>
      </c>
      <c r="AZ5145" t="s">
        <v>31</v>
      </c>
    </row>
    <row r="5146" spans="1:52">
      <c r="A5146" t="s">
        <v>262</v>
      </c>
      <c r="B5146" t="s">
        <v>72</v>
      </c>
      <c r="C5146" t="s">
        <v>174</v>
      </c>
      <c r="D5146" t="s">
        <v>293</v>
      </c>
      <c r="E5146" t="s">
        <v>294</v>
      </c>
      <c r="F5146" t="s">
        <v>2289</v>
      </c>
      <c r="H5146" t="s">
        <v>2191</v>
      </c>
      <c r="I5146">
        <v>55.656999999999996</v>
      </c>
      <c r="J5146">
        <v>13.082000000000001</v>
      </c>
      <c r="N5146" t="s">
        <v>2252</v>
      </c>
      <c r="T5146">
        <v>21</v>
      </c>
      <c r="U5146">
        <v>21</v>
      </c>
      <c r="V5146">
        <v>10</v>
      </c>
      <c r="W5146">
        <v>14</v>
      </c>
      <c r="X5146" t="s">
        <v>1691</v>
      </c>
      <c r="Y5146">
        <v>17.68</v>
      </c>
      <c r="Z5146">
        <v>28</v>
      </c>
      <c r="AD5146" t="s">
        <v>57</v>
      </c>
      <c r="AG5146" t="s">
        <v>31</v>
      </c>
      <c r="AY5146" t="s">
        <v>31</v>
      </c>
      <c r="AZ5146" t="s">
        <v>31</v>
      </c>
    </row>
    <row r="5147" spans="1:52">
      <c r="A5147" t="s">
        <v>262</v>
      </c>
      <c r="B5147" t="s">
        <v>72</v>
      </c>
      <c r="C5147" t="s">
        <v>174</v>
      </c>
      <c r="D5147" t="s">
        <v>293</v>
      </c>
      <c r="E5147" t="s">
        <v>294</v>
      </c>
      <c r="F5147" t="s">
        <v>2289</v>
      </c>
      <c r="H5147" t="s">
        <v>2191</v>
      </c>
      <c r="I5147">
        <v>55.656999999999996</v>
      </c>
      <c r="J5147">
        <v>13.082000000000001</v>
      </c>
      <c r="N5147" t="s">
        <v>2252</v>
      </c>
      <c r="T5147">
        <v>21</v>
      </c>
      <c r="U5147">
        <v>21</v>
      </c>
      <c r="V5147">
        <v>10</v>
      </c>
      <c r="W5147">
        <v>14</v>
      </c>
      <c r="X5147" t="s">
        <v>1691</v>
      </c>
      <c r="Y5147">
        <v>24.28</v>
      </c>
      <c r="Z5147">
        <v>35</v>
      </c>
      <c r="AD5147" t="s">
        <v>57</v>
      </c>
      <c r="AG5147" t="s">
        <v>31</v>
      </c>
      <c r="AY5147" t="s">
        <v>31</v>
      </c>
      <c r="AZ5147" t="s">
        <v>31</v>
      </c>
    </row>
    <row r="5148" spans="1:52">
      <c r="A5148" t="s">
        <v>262</v>
      </c>
      <c r="B5148" t="s">
        <v>72</v>
      </c>
      <c r="C5148" t="s">
        <v>174</v>
      </c>
      <c r="D5148" t="s">
        <v>293</v>
      </c>
      <c r="E5148" t="s">
        <v>294</v>
      </c>
      <c r="F5148" t="s">
        <v>2289</v>
      </c>
      <c r="H5148" t="s">
        <v>2191</v>
      </c>
      <c r="I5148">
        <v>55.656999999999996</v>
      </c>
      <c r="J5148">
        <v>13.082000000000001</v>
      </c>
      <c r="N5148" t="s">
        <v>2252</v>
      </c>
      <c r="T5148">
        <v>21</v>
      </c>
      <c r="U5148">
        <v>21</v>
      </c>
      <c r="V5148">
        <v>10</v>
      </c>
      <c r="W5148">
        <v>14</v>
      </c>
      <c r="X5148" t="s">
        <v>1691</v>
      </c>
      <c r="Y5148">
        <v>32.479999999999997</v>
      </c>
      <c r="Z5148">
        <v>42</v>
      </c>
      <c r="AD5148" t="s">
        <v>57</v>
      </c>
      <c r="AG5148" t="s">
        <v>31</v>
      </c>
      <c r="AY5148" t="s">
        <v>31</v>
      </c>
      <c r="AZ5148" t="s">
        <v>31</v>
      </c>
    </row>
    <row r="5149" spans="1:52">
      <c r="A5149" t="s">
        <v>262</v>
      </c>
      <c r="B5149" t="s">
        <v>72</v>
      </c>
      <c r="C5149" t="s">
        <v>174</v>
      </c>
      <c r="D5149" t="s">
        <v>293</v>
      </c>
      <c r="E5149" t="s">
        <v>294</v>
      </c>
      <c r="F5149" t="s">
        <v>2289</v>
      </c>
      <c r="H5149" t="s">
        <v>2191</v>
      </c>
      <c r="I5149">
        <v>55.656999999999996</v>
      </c>
      <c r="J5149">
        <v>13.082000000000001</v>
      </c>
      <c r="N5149" t="s">
        <v>2252</v>
      </c>
      <c r="T5149">
        <v>21</v>
      </c>
      <c r="U5149">
        <v>21</v>
      </c>
      <c r="V5149">
        <v>10</v>
      </c>
      <c r="W5149">
        <v>14</v>
      </c>
      <c r="X5149" t="s">
        <v>1691</v>
      </c>
      <c r="Y5149">
        <v>40.46</v>
      </c>
      <c r="Z5149">
        <v>49</v>
      </c>
      <c r="AD5149" t="s">
        <v>57</v>
      </c>
      <c r="AG5149" t="s">
        <v>31</v>
      </c>
      <c r="AY5149" t="s">
        <v>31</v>
      </c>
      <c r="AZ5149" t="s">
        <v>31</v>
      </c>
    </row>
    <row r="5150" spans="1:52">
      <c r="A5150" t="s">
        <v>262</v>
      </c>
      <c r="B5150" t="s">
        <v>72</v>
      </c>
      <c r="C5150" t="s">
        <v>174</v>
      </c>
      <c r="D5150" t="s">
        <v>293</v>
      </c>
      <c r="E5150" t="s">
        <v>294</v>
      </c>
      <c r="F5150" t="s">
        <v>2289</v>
      </c>
      <c r="H5150" t="s">
        <v>2191</v>
      </c>
      <c r="I5150">
        <v>55.656999999999996</v>
      </c>
      <c r="J5150">
        <v>13.082000000000001</v>
      </c>
      <c r="N5150" t="s">
        <v>2252</v>
      </c>
      <c r="T5150">
        <v>21</v>
      </c>
      <c r="U5150">
        <v>21</v>
      </c>
      <c r="V5150">
        <v>10</v>
      </c>
      <c r="W5150">
        <v>14</v>
      </c>
      <c r="X5150" t="s">
        <v>1691</v>
      </c>
      <c r="Y5150">
        <v>48.87</v>
      </c>
      <c r="Z5150">
        <v>56</v>
      </c>
      <c r="AD5150" t="s">
        <v>57</v>
      </c>
      <c r="AG5150" t="s">
        <v>31</v>
      </c>
      <c r="AY5150" t="s">
        <v>31</v>
      </c>
      <c r="AZ5150" t="s">
        <v>31</v>
      </c>
    </row>
    <row r="5151" spans="1:52">
      <c r="A5151" t="s">
        <v>262</v>
      </c>
      <c r="B5151" t="s">
        <v>72</v>
      </c>
      <c r="C5151" t="s">
        <v>174</v>
      </c>
      <c r="D5151" t="s">
        <v>293</v>
      </c>
      <c r="E5151" t="s">
        <v>294</v>
      </c>
      <c r="F5151" t="s">
        <v>2289</v>
      </c>
      <c r="H5151" t="s">
        <v>2191</v>
      </c>
      <c r="I5151">
        <v>55.656999999999996</v>
      </c>
      <c r="J5151">
        <v>13.082000000000001</v>
      </c>
      <c r="N5151" t="s">
        <v>2252</v>
      </c>
      <c r="T5151">
        <v>21</v>
      </c>
      <c r="U5151">
        <v>21</v>
      </c>
      <c r="V5151">
        <v>24</v>
      </c>
      <c r="W5151">
        <v>0</v>
      </c>
      <c r="X5151" t="s">
        <v>1691</v>
      </c>
      <c r="Y5151">
        <v>-0.43</v>
      </c>
      <c r="Z5151">
        <v>0</v>
      </c>
      <c r="AD5151" t="s">
        <v>57</v>
      </c>
      <c r="AG5151" t="s">
        <v>31</v>
      </c>
      <c r="AY5151" t="s">
        <v>31</v>
      </c>
      <c r="AZ5151" t="s">
        <v>31</v>
      </c>
    </row>
    <row r="5152" spans="1:52">
      <c r="A5152" t="s">
        <v>262</v>
      </c>
      <c r="B5152" t="s">
        <v>72</v>
      </c>
      <c r="C5152" t="s">
        <v>174</v>
      </c>
      <c r="D5152" t="s">
        <v>293</v>
      </c>
      <c r="E5152" t="s">
        <v>294</v>
      </c>
      <c r="F5152" t="s">
        <v>2289</v>
      </c>
      <c r="H5152" t="s">
        <v>2191</v>
      </c>
      <c r="I5152">
        <v>55.656999999999996</v>
      </c>
      <c r="J5152">
        <v>13.082000000000001</v>
      </c>
      <c r="N5152" t="s">
        <v>2252</v>
      </c>
      <c r="T5152">
        <v>21</v>
      </c>
      <c r="U5152">
        <v>21</v>
      </c>
      <c r="V5152">
        <v>24</v>
      </c>
      <c r="W5152">
        <v>0</v>
      </c>
      <c r="X5152" t="s">
        <v>1691</v>
      </c>
      <c r="Y5152">
        <v>2.2999999999999998</v>
      </c>
      <c r="Z5152">
        <v>7</v>
      </c>
      <c r="AD5152" t="s">
        <v>57</v>
      </c>
      <c r="AG5152" t="s">
        <v>31</v>
      </c>
      <c r="AY5152" t="s">
        <v>31</v>
      </c>
      <c r="AZ5152" t="s">
        <v>31</v>
      </c>
    </row>
    <row r="5153" spans="1:52">
      <c r="A5153" t="s">
        <v>262</v>
      </c>
      <c r="B5153" t="s">
        <v>72</v>
      </c>
      <c r="C5153" t="s">
        <v>174</v>
      </c>
      <c r="D5153" t="s">
        <v>293</v>
      </c>
      <c r="E5153" t="s">
        <v>294</v>
      </c>
      <c r="F5153" t="s">
        <v>2289</v>
      </c>
      <c r="H5153" t="s">
        <v>2191</v>
      </c>
      <c r="I5153">
        <v>55.656999999999996</v>
      </c>
      <c r="J5153">
        <v>13.082000000000001</v>
      </c>
      <c r="N5153" t="s">
        <v>2252</v>
      </c>
      <c r="T5153">
        <v>21</v>
      </c>
      <c r="U5153">
        <v>21</v>
      </c>
      <c r="V5153">
        <v>24</v>
      </c>
      <c r="W5153">
        <v>0</v>
      </c>
      <c r="X5153" t="s">
        <v>1691</v>
      </c>
      <c r="Y5153">
        <v>6.97</v>
      </c>
      <c r="Z5153">
        <v>14</v>
      </c>
      <c r="AD5153" t="s">
        <v>57</v>
      </c>
      <c r="AG5153" t="s">
        <v>31</v>
      </c>
      <c r="AY5153" t="s">
        <v>31</v>
      </c>
      <c r="AZ5153" t="s">
        <v>31</v>
      </c>
    </row>
    <row r="5154" spans="1:52">
      <c r="A5154" t="s">
        <v>262</v>
      </c>
      <c r="B5154" t="s">
        <v>72</v>
      </c>
      <c r="C5154" t="s">
        <v>174</v>
      </c>
      <c r="D5154" t="s">
        <v>293</v>
      </c>
      <c r="E5154" t="s">
        <v>294</v>
      </c>
      <c r="F5154" t="s">
        <v>2289</v>
      </c>
      <c r="H5154" t="s">
        <v>2191</v>
      </c>
      <c r="I5154">
        <v>55.656999999999996</v>
      </c>
      <c r="J5154">
        <v>13.082000000000001</v>
      </c>
      <c r="N5154" t="s">
        <v>2252</v>
      </c>
      <c r="T5154">
        <v>21</v>
      </c>
      <c r="U5154">
        <v>21</v>
      </c>
      <c r="V5154">
        <v>24</v>
      </c>
      <c r="W5154">
        <v>0</v>
      </c>
      <c r="X5154" t="s">
        <v>1691</v>
      </c>
      <c r="Y5154">
        <v>14.09</v>
      </c>
      <c r="Z5154">
        <v>21</v>
      </c>
      <c r="AD5154" t="s">
        <v>57</v>
      </c>
      <c r="AG5154" t="s">
        <v>31</v>
      </c>
      <c r="AY5154" t="s">
        <v>31</v>
      </c>
      <c r="AZ5154" t="s">
        <v>31</v>
      </c>
    </row>
    <row r="5155" spans="1:52">
      <c r="A5155" t="s">
        <v>262</v>
      </c>
      <c r="B5155" t="s">
        <v>72</v>
      </c>
      <c r="C5155" t="s">
        <v>174</v>
      </c>
      <c r="D5155" t="s">
        <v>293</v>
      </c>
      <c r="E5155" t="s">
        <v>294</v>
      </c>
      <c r="F5155" t="s">
        <v>2289</v>
      </c>
      <c r="H5155" t="s">
        <v>2191</v>
      </c>
      <c r="I5155">
        <v>55.656999999999996</v>
      </c>
      <c r="J5155">
        <v>13.082000000000001</v>
      </c>
      <c r="N5155" t="s">
        <v>2252</v>
      </c>
      <c r="T5155">
        <v>21</v>
      </c>
      <c r="U5155">
        <v>21</v>
      </c>
      <c r="V5155">
        <v>24</v>
      </c>
      <c r="W5155">
        <v>0</v>
      </c>
      <c r="X5155" t="s">
        <v>1691</v>
      </c>
      <c r="Y5155">
        <v>21.49</v>
      </c>
      <c r="Z5155">
        <v>28</v>
      </c>
      <c r="AD5155" t="s">
        <v>57</v>
      </c>
      <c r="AG5155" t="s">
        <v>31</v>
      </c>
      <c r="AY5155" t="s">
        <v>31</v>
      </c>
      <c r="AZ5155" t="s">
        <v>31</v>
      </c>
    </row>
    <row r="5156" spans="1:52">
      <c r="A5156" t="s">
        <v>262</v>
      </c>
      <c r="B5156" t="s">
        <v>72</v>
      </c>
      <c r="C5156" t="s">
        <v>174</v>
      </c>
      <c r="D5156" t="s">
        <v>293</v>
      </c>
      <c r="E5156" t="s">
        <v>294</v>
      </c>
      <c r="F5156" t="s">
        <v>2289</v>
      </c>
      <c r="H5156" t="s">
        <v>2191</v>
      </c>
      <c r="I5156">
        <v>55.656999999999996</v>
      </c>
      <c r="J5156">
        <v>13.082000000000001</v>
      </c>
      <c r="N5156" t="s">
        <v>2252</v>
      </c>
      <c r="T5156">
        <v>21</v>
      </c>
      <c r="U5156">
        <v>21</v>
      </c>
      <c r="V5156">
        <v>24</v>
      </c>
      <c r="W5156">
        <v>0</v>
      </c>
      <c r="X5156" t="s">
        <v>1691</v>
      </c>
      <c r="Y5156">
        <v>30.01</v>
      </c>
      <c r="Z5156">
        <v>35</v>
      </c>
      <c r="AD5156" t="s">
        <v>57</v>
      </c>
      <c r="AG5156" t="s">
        <v>31</v>
      </c>
      <c r="AY5156" t="s">
        <v>31</v>
      </c>
      <c r="AZ5156" t="s">
        <v>31</v>
      </c>
    </row>
    <row r="5157" spans="1:52">
      <c r="A5157" t="s">
        <v>262</v>
      </c>
      <c r="B5157" t="s">
        <v>72</v>
      </c>
      <c r="C5157" t="s">
        <v>174</v>
      </c>
      <c r="D5157" t="s">
        <v>293</v>
      </c>
      <c r="E5157" t="s">
        <v>294</v>
      </c>
      <c r="F5157" t="s">
        <v>2289</v>
      </c>
      <c r="H5157" t="s">
        <v>2191</v>
      </c>
      <c r="I5157">
        <v>55.656999999999996</v>
      </c>
      <c r="J5157">
        <v>13.082000000000001</v>
      </c>
      <c r="N5157" t="s">
        <v>2252</v>
      </c>
      <c r="T5157">
        <v>21</v>
      </c>
      <c r="U5157">
        <v>21</v>
      </c>
      <c r="V5157">
        <v>24</v>
      </c>
      <c r="W5157">
        <v>0</v>
      </c>
      <c r="X5157" t="s">
        <v>1691</v>
      </c>
      <c r="Y5157">
        <v>38.69</v>
      </c>
      <c r="Z5157">
        <v>42</v>
      </c>
      <c r="AD5157" t="s">
        <v>57</v>
      </c>
      <c r="AG5157" t="s">
        <v>31</v>
      </c>
      <c r="AY5157" t="s">
        <v>31</v>
      </c>
      <c r="AZ5157" t="s">
        <v>31</v>
      </c>
    </row>
    <row r="5158" spans="1:52">
      <c r="A5158" t="s">
        <v>262</v>
      </c>
      <c r="B5158" t="s">
        <v>72</v>
      </c>
      <c r="C5158" t="s">
        <v>174</v>
      </c>
      <c r="D5158" t="s">
        <v>293</v>
      </c>
      <c r="E5158" t="s">
        <v>294</v>
      </c>
      <c r="F5158" t="s">
        <v>2289</v>
      </c>
      <c r="H5158" t="s">
        <v>2191</v>
      </c>
      <c r="I5158">
        <v>55.656999999999996</v>
      </c>
      <c r="J5158">
        <v>13.082000000000001</v>
      </c>
      <c r="N5158" t="s">
        <v>2252</v>
      </c>
      <c r="T5158">
        <v>21</v>
      </c>
      <c r="U5158">
        <v>21</v>
      </c>
      <c r="V5158">
        <v>24</v>
      </c>
      <c r="W5158">
        <v>0</v>
      </c>
      <c r="X5158" t="s">
        <v>1691</v>
      </c>
      <c r="Y5158">
        <v>47.86</v>
      </c>
      <c r="Z5158">
        <v>49</v>
      </c>
      <c r="AD5158" t="s">
        <v>57</v>
      </c>
      <c r="AG5158" t="s">
        <v>31</v>
      </c>
      <c r="AY5158" t="s">
        <v>31</v>
      </c>
      <c r="AZ5158" t="s">
        <v>31</v>
      </c>
    </row>
    <row r="5159" spans="1:52">
      <c r="A5159" t="s">
        <v>262</v>
      </c>
      <c r="B5159" t="s">
        <v>72</v>
      </c>
      <c r="C5159" t="s">
        <v>174</v>
      </c>
      <c r="D5159" t="s">
        <v>293</v>
      </c>
      <c r="E5159" t="s">
        <v>294</v>
      </c>
      <c r="F5159" t="s">
        <v>2289</v>
      </c>
      <c r="H5159" t="s">
        <v>2191</v>
      </c>
      <c r="I5159">
        <v>55.656999999999996</v>
      </c>
      <c r="J5159">
        <v>13.082000000000001</v>
      </c>
      <c r="N5159" t="s">
        <v>2252</v>
      </c>
      <c r="T5159">
        <v>21</v>
      </c>
      <c r="U5159">
        <v>21</v>
      </c>
      <c r="V5159">
        <v>24</v>
      </c>
      <c r="W5159">
        <v>0</v>
      </c>
      <c r="X5159" t="s">
        <v>1691</v>
      </c>
      <c r="Y5159">
        <v>56.43</v>
      </c>
      <c r="Z5159">
        <v>56</v>
      </c>
      <c r="AD5159" t="s">
        <v>57</v>
      </c>
      <c r="AG5159" t="s">
        <v>31</v>
      </c>
      <c r="AY5159" t="s">
        <v>31</v>
      </c>
      <c r="AZ5159" t="s">
        <v>31</v>
      </c>
    </row>
    <row r="5160" spans="1:52">
      <c r="A5160" t="s">
        <v>262</v>
      </c>
      <c r="B5160" t="s">
        <v>72</v>
      </c>
      <c r="C5160" t="s">
        <v>174</v>
      </c>
      <c r="D5160" t="s">
        <v>293</v>
      </c>
      <c r="E5160" t="s">
        <v>294</v>
      </c>
      <c r="F5160" t="s">
        <v>2289</v>
      </c>
      <c r="H5160" t="s">
        <v>2191</v>
      </c>
      <c r="I5160">
        <v>55.656999999999996</v>
      </c>
      <c r="J5160">
        <v>13.082000000000001</v>
      </c>
      <c r="N5160" t="s">
        <v>2252</v>
      </c>
      <c r="T5160">
        <v>15</v>
      </c>
      <c r="U5160">
        <v>15</v>
      </c>
      <c r="V5160">
        <v>10</v>
      </c>
      <c r="W5160">
        <v>14</v>
      </c>
      <c r="X5160" t="s">
        <v>1691</v>
      </c>
      <c r="Y5160">
        <v>0</v>
      </c>
      <c r="Z5160">
        <v>0</v>
      </c>
      <c r="AD5160" t="s">
        <v>57</v>
      </c>
      <c r="AG5160" t="s">
        <v>31</v>
      </c>
      <c r="AY5160" t="s">
        <v>31</v>
      </c>
      <c r="AZ5160" t="s">
        <v>31</v>
      </c>
    </row>
    <row r="5161" spans="1:52">
      <c r="A5161" t="s">
        <v>262</v>
      </c>
      <c r="B5161" t="s">
        <v>72</v>
      </c>
      <c r="C5161" t="s">
        <v>174</v>
      </c>
      <c r="D5161" t="s">
        <v>293</v>
      </c>
      <c r="E5161" t="s">
        <v>294</v>
      </c>
      <c r="F5161" t="s">
        <v>2289</v>
      </c>
      <c r="H5161" t="s">
        <v>2191</v>
      </c>
      <c r="I5161">
        <v>55.656999999999996</v>
      </c>
      <c r="J5161">
        <v>13.082000000000001</v>
      </c>
      <c r="N5161" t="s">
        <v>2252</v>
      </c>
      <c r="T5161">
        <v>15</v>
      </c>
      <c r="U5161">
        <v>15</v>
      </c>
      <c r="V5161">
        <v>10</v>
      </c>
      <c r="W5161">
        <v>14</v>
      </c>
      <c r="X5161" t="s">
        <v>1691</v>
      </c>
      <c r="Y5161">
        <v>0.75</v>
      </c>
      <c r="Z5161">
        <v>7</v>
      </c>
      <c r="AD5161" t="s">
        <v>57</v>
      </c>
      <c r="AG5161" t="s">
        <v>31</v>
      </c>
      <c r="AY5161" t="s">
        <v>31</v>
      </c>
      <c r="AZ5161" t="s">
        <v>31</v>
      </c>
    </row>
    <row r="5162" spans="1:52">
      <c r="A5162" t="s">
        <v>262</v>
      </c>
      <c r="B5162" t="s">
        <v>72</v>
      </c>
      <c r="C5162" t="s">
        <v>174</v>
      </c>
      <c r="D5162" t="s">
        <v>293</v>
      </c>
      <c r="E5162" t="s">
        <v>294</v>
      </c>
      <c r="F5162" t="s">
        <v>2289</v>
      </c>
      <c r="H5162" t="s">
        <v>2191</v>
      </c>
      <c r="I5162">
        <v>55.656999999999996</v>
      </c>
      <c r="J5162">
        <v>13.082000000000001</v>
      </c>
      <c r="N5162" t="s">
        <v>2252</v>
      </c>
      <c r="T5162">
        <v>15</v>
      </c>
      <c r="U5162">
        <v>15</v>
      </c>
      <c r="V5162">
        <v>10</v>
      </c>
      <c r="W5162">
        <v>14</v>
      </c>
      <c r="X5162" t="s">
        <v>1691</v>
      </c>
      <c r="Y5162">
        <v>1.82</v>
      </c>
      <c r="Z5162">
        <v>14</v>
      </c>
      <c r="AD5162" t="s">
        <v>57</v>
      </c>
      <c r="AG5162" t="s">
        <v>31</v>
      </c>
      <c r="AY5162" t="s">
        <v>31</v>
      </c>
      <c r="AZ5162" t="s">
        <v>31</v>
      </c>
    </row>
    <row r="5163" spans="1:52">
      <c r="A5163" t="s">
        <v>262</v>
      </c>
      <c r="B5163" t="s">
        <v>72</v>
      </c>
      <c r="C5163" t="s">
        <v>174</v>
      </c>
      <c r="D5163" t="s">
        <v>293</v>
      </c>
      <c r="E5163" t="s">
        <v>294</v>
      </c>
      <c r="F5163" t="s">
        <v>2289</v>
      </c>
      <c r="H5163" t="s">
        <v>2191</v>
      </c>
      <c r="I5163">
        <v>55.656999999999996</v>
      </c>
      <c r="J5163">
        <v>13.082000000000001</v>
      </c>
      <c r="N5163" t="s">
        <v>2252</v>
      </c>
      <c r="T5163">
        <v>15</v>
      </c>
      <c r="U5163">
        <v>15</v>
      </c>
      <c r="V5163">
        <v>10</v>
      </c>
      <c r="W5163">
        <v>14</v>
      </c>
      <c r="X5163" t="s">
        <v>1691</v>
      </c>
      <c r="Y5163">
        <v>1.55</v>
      </c>
      <c r="Z5163">
        <v>21</v>
      </c>
      <c r="AD5163" t="s">
        <v>57</v>
      </c>
      <c r="AG5163" t="s">
        <v>31</v>
      </c>
      <c r="AY5163" t="s">
        <v>31</v>
      </c>
      <c r="AZ5163" t="s">
        <v>31</v>
      </c>
    </row>
    <row r="5164" spans="1:52">
      <c r="A5164" t="s">
        <v>262</v>
      </c>
      <c r="B5164" t="s">
        <v>72</v>
      </c>
      <c r="C5164" t="s">
        <v>174</v>
      </c>
      <c r="D5164" t="s">
        <v>293</v>
      </c>
      <c r="E5164" t="s">
        <v>294</v>
      </c>
      <c r="F5164" t="s">
        <v>2289</v>
      </c>
      <c r="H5164" t="s">
        <v>2191</v>
      </c>
      <c r="I5164">
        <v>55.656999999999996</v>
      </c>
      <c r="J5164">
        <v>13.082000000000001</v>
      </c>
      <c r="N5164" t="s">
        <v>2252</v>
      </c>
      <c r="T5164">
        <v>15</v>
      </c>
      <c r="U5164">
        <v>15</v>
      </c>
      <c r="V5164">
        <v>10</v>
      </c>
      <c r="W5164">
        <v>14</v>
      </c>
      <c r="X5164" t="s">
        <v>1691</v>
      </c>
      <c r="Y5164">
        <v>1.82</v>
      </c>
      <c r="Z5164">
        <v>28</v>
      </c>
      <c r="AD5164" t="s">
        <v>57</v>
      </c>
      <c r="AG5164" t="s">
        <v>31</v>
      </c>
      <c r="AY5164" t="s">
        <v>31</v>
      </c>
      <c r="AZ5164" t="s">
        <v>31</v>
      </c>
    </row>
    <row r="5165" spans="1:52">
      <c r="A5165" t="s">
        <v>262</v>
      </c>
      <c r="B5165" t="s">
        <v>72</v>
      </c>
      <c r="C5165" t="s">
        <v>174</v>
      </c>
      <c r="D5165" t="s">
        <v>293</v>
      </c>
      <c r="E5165" t="s">
        <v>294</v>
      </c>
      <c r="F5165" t="s">
        <v>2289</v>
      </c>
      <c r="H5165" t="s">
        <v>2191</v>
      </c>
      <c r="I5165">
        <v>55.656999999999996</v>
      </c>
      <c r="J5165">
        <v>13.082000000000001</v>
      </c>
      <c r="N5165" t="s">
        <v>2252</v>
      </c>
      <c r="T5165">
        <v>15</v>
      </c>
      <c r="U5165">
        <v>15</v>
      </c>
      <c r="V5165">
        <v>10</v>
      </c>
      <c r="W5165">
        <v>14</v>
      </c>
      <c r="X5165" t="s">
        <v>1691</v>
      </c>
      <c r="Y5165">
        <v>1.66</v>
      </c>
      <c r="Z5165">
        <v>35</v>
      </c>
      <c r="AD5165" t="s">
        <v>57</v>
      </c>
      <c r="AG5165" t="s">
        <v>31</v>
      </c>
      <c r="AY5165" t="s">
        <v>31</v>
      </c>
      <c r="AZ5165" t="s">
        <v>31</v>
      </c>
    </row>
    <row r="5166" spans="1:52">
      <c r="A5166" t="s">
        <v>262</v>
      </c>
      <c r="B5166" t="s">
        <v>72</v>
      </c>
      <c r="C5166" t="s">
        <v>174</v>
      </c>
      <c r="D5166" t="s">
        <v>293</v>
      </c>
      <c r="E5166" t="s">
        <v>294</v>
      </c>
      <c r="F5166" t="s">
        <v>2289</v>
      </c>
      <c r="H5166" t="s">
        <v>2191</v>
      </c>
      <c r="I5166">
        <v>55.656999999999996</v>
      </c>
      <c r="J5166">
        <v>13.082000000000001</v>
      </c>
      <c r="N5166" t="s">
        <v>2252</v>
      </c>
      <c r="T5166">
        <v>15</v>
      </c>
      <c r="U5166">
        <v>15</v>
      </c>
      <c r="V5166">
        <v>10</v>
      </c>
      <c r="W5166">
        <v>14</v>
      </c>
      <c r="X5166" t="s">
        <v>1691</v>
      </c>
      <c r="Y5166">
        <v>1.98</v>
      </c>
      <c r="Z5166">
        <v>42</v>
      </c>
      <c r="AD5166" t="s">
        <v>57</v>
      </c>
      <c r="AG5166" t="s">
        <v>31</v>
      </c>
      <c r="AY5166" t="s">
        <v>31</v>
      </c>
      <c r="AZ5166" t="s">
        <v>31</v>
      </c>
    </row>
    <row r="5167" spans="1:52">
      <c r="A5167" t="s">
        <v>262</v>
      </c>
      <c r="B5167" t="s">
        <v>72</v>
      </c>
      <c r="C5167" t="s">
        <v>174</v>
      </c>
      <c r="D5167" t="s">
        <v>293</v>
      </c>
      <c r="E5167" t="s">
        <v>294</v>
      </c>
      <c r="F5167" t="s">
        <v>2289</v>
      </c>
      <c r="H5167" t="s">
        <v>2191</v>
      </c>
      <c r="I5167">
        <v>55.656999999999996</v>
      </c>
      <c r="J5167">
        <v>13.082000000000001</v>
      </c>
      <c r="N5167" t="s">
        <v>2252</v>
      </c>
      <c r="T5167">
        <v>15</v>
      </c>
      <c r="U5167">
        <v>15</v>
      </c>
      <c r="V5167">
        <v>10</v>
      </c>
      <c r="W5167">
        <v>14</v>
      </c>
      <c r="X5167" t="s">
        <v>1691</v>
      </c>
      <c r="Y5167">
        <v>2.14</v>
      </c>
      <c r="Z5167">
        <v>49</v>
      </c>
      <c r="AD5167" t="s">
        <v>57</v>
      </c>
      <c r="AG5167" t="s">
        <v>31</v>
      </c>
      <c r="AY5167" t="s">
        <v>31</v>
      </c>
      <c r="AZ5167" t="s">
        <v>31</v>
      </c>
    </row>
    <row r="5168" spans="1:52">
      <c r="A5168" t="s">
        <v>262</v>
      </c>
      <c r="B5168" t="s">
        <v>72</v>
      </c>
      <c r="C5168" t="s">
        <v>174</v>
      </c>
      <c r="D5168" t="s">
        <v>293</v>
      </c>
      <c r="E5168" t="s">
        <v>294</v>
      </c>
      <c r="F5168" t="s">
        <v>2289</v>
      </c>
      <c r="H5168" t="s">
        <v>2191</v>
      </c>
      <c r="I5168">
        <v>55.656999999999996</v>
      </c>
      <c r="J5168">
        <v>13.082000000000001</v>
      </c>
      <c r="N5168" t="s">
        <v>2252</v>
      </c>
      <c r="T5168">
        <v>15</v>
      </c>
      <c r="U5168">
        <v>15</v>
      </c>
      <c r="V5168">
        <v>10</v>
      </c>
      <c r="W5168">
        <v>14</v>
      </c>
      <c r="X5168" t="s">
        <v>1691</v>
      </c>
      <c r="Y5168">
        <v>2.41</v>
      </c>
      <c r="Z5168">
        <v>56</v>
      </c>
      <c r="AD5168" t="s">
        <v>57</v>
      </c>
      <c r="AG5168" t="s">
        <v>31</v>
      </c>
      <c r="AY5168" t="s">
        <v>31</v>
      </c>
      <c r="AZ5168" t="s">
        <v>31</v>
      </c>
    </row>
    <row r="5169" spans="1:52">
      <c r="A5169" t="s">
        <v>262</v>
      </c>
      <c r="B5169" t="s">
        <v>72</v>
      </c>
      <c r="C5169" t="s">
        <v>174</v>
      </c>
      <c r="D5169" t="s">
        <v>293</v>
      </c>
      <c r="E5169" t="s">
        <v>294</v>
      </c>
      <c r="F5169" t="s">
        <v>2289</v>
      </c>
      <c r="H5169" t="s">
        <v>2191</v>
      </c>
      <c r="I5169">
        <v>55.656999999999996</v>
      </c>
      <c r="J5169">
        <v>13.082000000000001</v>
      </c>
      <c r="N5169" t="s">
        <v>2252</v>
      </c>
      <c r="T5169">
        <v>15</v>
      </c>
      <c r="U5169">
        <v>15</v>
      </c>
      <c r="V5169">
        <v>24</v>
      </c>
      <c r="W5169">
        <v>0</v>
      </c>
      <c r="X5169" t="s">
        <v>1691</v>
      </c>
      <c r="Y5169">
        <v>-0.05</v>
      </c>
      <c r="Z5169">
        <v>0</v>
      </c>
      <c r="AD5169" t="s">
        <v>57</v>
      </c>
      <c r="AG5169" t="s">
        <v>31</v>
      </c>
      <c r="AY5169" t="s">
        <v>31</v>
      </c>
      <c r="AZ5169" t="s">
        <v>31</v>
      </c>
    </row>
    <row r="5170" spans="1:52">
      <c r="A5170" t="s">
        <v>262</v>
      </c>
      <c r="B5170" t="s">
        <v>72</v>
      </c>
      <c r="C5170" t="s">
        <v>174</v>
      </c>
      <c r="D5170" t="s">
        <v>293</v>
      </c>
      <c r="E5170" t="s">
        <v>294</v>
      </c>
      <c r="F5170" t="s">
        <v>2289</v>
      </c>
      <c r="H5170" t="s">
        <v>2191</v>
      </c>
      <c r="I5170">
        <v>55.656999999999996</v>
      </c>
      <c r="J5170">
        <v>13.082000000000001</v>
      </c>
      <c r="N5170" t="s">
        <v>2252</v>
      </c>
      <c r="T5170">
        <v>15</v>
      </c>
      <c r="U5170">
        <v>15</v>
      </c>
      <c r="V5170">
        <v>24</v>
      </c>
      <c r="W5170">
        <v>0</v>
      </c>
      <c r="X5170" t="s">
        <v>1691</v>
      </c>
      <c r="Y5170">
        <v>1.34</v>
      </c>
      <c r="Z5170">
        <v>7</v>
      </c>
      <c r="AD5170" t="s">
        <v>57</v>
      </c>
      <c r="AG5170" t="s">
        <v>31</v>
      </c>
      <c r="AY5170" t="s">
        <v>31</v>
      </c>
      <c r="AZ5170" t="s">
        <v>31</v>
      </c>
    </row>
    <row r="5171" spans="1:52">
      <c r="A5171" t="s">
        <v>262</v>
      </c>
      <c r="B5171" t="s">
        <v>72</v>
      </c>
      <c r="C5171" t="s">
        <v>174</v>
      </c>
      <c r="D5171" t="s">
        <v>293</v>
      </c>
      <c r="E5171" t="s">
        <v>294</v>
      </c>
      <c r="F5171" t="s">
        <v>2289</v>
      </c>
      <c r="H5171" t="s">
        <v>2191</v>
      </c>
      <c r="I5171">
        <v>55.656999999999996</v>
      </c>
      <c r="J5171">
        <v>13.082000000000001</v>
      </c>
      <c r="N5171" t="s">
        <v>2252</v>
      </c>
      <c r="T5171">
        <v>15</v>
      </c>
      <c r="U5171">
        <v>15</v>
      </c>
      <c r="V5171">
        <v>24</v>
      </c>
      <c r="W5171">
        <v>0</v>
      </c>
      <c r="X5171" t="s">
        <v>1691</v>
      </c>
      <c r="Y5171">
        <v>1.29</v>
      </c>
      <c r="Z5171">
        <v>14</v>
      </c>
      <c r="AD5171" t="s">
        <v>57</v>
      </c>
      <c r="AG5171" t="s">
        <v>31</v>
      </c>
      <c r="AY5171" t="s">
        <v>31</v>
      </c>
      <c r="AZ5171" t="s">
        <v>31</v>
      </c>
    </row>
    <row r="5172" spans="1:52">
      <c r="A5172" t="s">
        <v>262</v>
      </c>
      <c r="B5172" t="s">
        <v>72</v>
      </c>
      <c r="C5172" t="s">
        <v>174</v>
      </c>
      <c r="D5172" t="s">
        <v>293</v>
      </c>
      <c r="E5172" t="s">
        <v>294</v>
      </c>
      <c r="F5172" t="s">
        <v>2289</v>
      </c>
      <c r="H5172" t="s">
        <v>2191</v>
      </c>
      <c r="I5172">
        <v>55.656999999999996</v>
      </c>
      <c r="J5172">
        <v>13.082000000000001</v>
      </c>
      <c r="N5172" t="s">
        <v>2252</v>
      </c>
      <c r="T5172">
        <v>15</v>
      </c>
      <c r="U5172">
        <v>15</v>
      </c>
      <c r="V5172">
        <v>24</v>
      </c>
      <c r="W5172">
        <v>0</v>
      </c>
      <c r="X5172" t="s">
        <v>1691</v>
      </c>
      <c r="Y5172">
        <v>1.18</v>
      </c>
      <c r="Z5172">
        <v>21</v>
      </c>
      <c r="AD5172" t="s">
        <v>57</v>
      </c>
      <c r="AG5172" t="s">
        <v>31</v>
      </c>
      <c r="AY5172" t="s">
        <v>31</v>
      </c>
      <c r="AZ5172" t="s">
        <v>31</v>
      </c>
    </row>
    <row r="5173" spans="1:52">
      <c r="A5173" t="s">
        <v>262</v>
      </c>
      <c r="B5173" t="s">
        <v>72</v>
      </c>
      <c r="C5173" t="s">
        <v>174</v>
      </c>
      <c r="D5173" t="s">
        <v>293</v>
      </c>
      <c r="E5173" t="s">
        <v>294</v>
      </c>
      <c r="F5173" t="s">
        <v>2289</v>
      </c>
      <c r="H5173" t="s">
        <v>2191</v>
      </c>
      <c r="I5173">
        <v>55.656999999999996</v>
      </c>
      <c r="J5173">
        <v>13.082000000000001</v>
      </c>
      <c r="N5173" t="s">
        <v>2252</v>
      </c>
      <c r="T5173">
        <v>15</v>
      </c>
      <c r="U5173">
        <v>15</v>
      </c>
      <c r="V5173">
        <v>24</v>
      </c>
      <c r="W5173">
        <v>0</v>
      </c>
      <c r="X5173" t="s">
        <v>1691</v>
      </c>
      <c r="Y5173">
        <v>1.82</v>
      </c>
      <c r="Z5173">
        <v>28</v>
      </c>
      <c r="AD5173" t="s">
        <v>57</v>
      </c>
      <c r="AG5173" t="s">
        <v>31</v>
      </c>
      <c r="AY5173" t="s">
        <v>31</v>
      </c>
      <c r="AZ5173" t="s">
        <v>31</v>
      </c>
    </row>
    <row r="5174" spans="1:52">
      <c r="A5174" t="s">
        <v>262</v>
      </c>
      <c r="B5174" t="s">
        <v>72</v>
      </c>
      <c r="C5174" t="s">
        <v>174</v>
      </c>
      <c r="D5174" t="s">
        <v>293</v>
      </c>
      <c r="E5174" t="s">
        <v>294</v>
      </c>
      <c r="F5174" t="s">
        <v>2289</v>
      </c>
      <c r="H5174" t="s">
        <v>2191</v>
      </c>
      <c r="I5174">
        <v>55.656999999999996</v>
      </c>
      <c r="J5174">
        <v>13.082000000000001</v>
      </c>
      <c r="N5174" t="s">
        <v>2252</v>
      </c>
      <c r="T5174">
        <v>15</v>
      </c>
      <c r="U5174">
        <v>15</v>
      </c>
      <c r="V5174">
        <v>24</v>
      </c>
      <c r="W5174">
        <v>0</v>
      </c>
      <c r="X5174" t="s">
        <v>1691</v>
      </c>
      <c r="Y5174">
        <v>2.52</v>
      </c>
      <c r="Z5174">
        <v>35</v>
      </c>
      <c r="AD5174" t="s">
        <v>57</v>
      </c>
      <c r="AG5174" t="s">
        <v>31</v>
      </c>
      <c r="AY5174" t="s">
        <v>31</v>
      </c>
      <c r="AZ5174" t="s">
        <v>31</v>
      </c>
    </row>
    <row r="5175" spans="1:52">
      <c r="A5175" t="s">
        <v>262</v>
      </c>
      <c r="B5175" t="s">
        <v>72</v>
      </c>
      <c r="C5175" t="s">
        <v>174</v>
      </c>
      <c r="D5175" t="s">
        <v>293</v>
      </c>
      <c r="E5175" t="s">
        <v>294</v>
      </c>
      <c r="F5175" t="s">
        <v>2289</v>
      </c>
      <c r="H5175" t="s">
        <v>2191</v>
      </c>
      <c r="I5175">
        <v>55.656999999999996</v>
      </c>
      <c r="J5175">
        <v>13.082000000000001</v>
      </c>
      <c r="N5175" t="s">
        <v>2252</v>
      </c>
      <c r="T5175">
        <v>15</v>
      </c>
      <c r="U5175">
        <v>15</v>
      </c>
      <c r="V5175">
        <v>24</v>
      </c>
      <c r="W5175">
        <v>0</v>
      </c>
      <c r="X5175" t="s">
        <v>1691</v>
      </c>
      <c r="Y5175">
        <v>3.43</v>
      </c>
      <c r="Z5175">
        <v>42</v>
      </c>
      <c r="AD5175" t="s">
        <v>57</v>
      </c>
      <c r="AG5175" t="s">
        <v>31</v>
      </c>
      <c r="AY5175" t="s">
        <v>31</v>
      </c>
      <c r="AZ5175" t="s">
        <v>31</v>
      </c>
    </row>
    <row r="5176" spans="1:52">
      <c r="A5176" t="s">
        <v>262</v>
      </c>
      <c r="B5176" t="s">
        <v>72</v>
      </c>
      <c r="C5176" t="s">
        <v>174</v>
      </c>
      <c r="D5176" t="s">
        <v>293</v>
      </c>
      <c r="E5176" t="s">
        <v>294</v>
      </c>
      <c r="F5176" t="s">
        <v>2289</v>
      </c>
      <c r="H5176" t="s">
        <v>2191</v>
      </c>
      <c r="I5176">
        <v>55.656999999999996</v>
      </c>
      <c r="J5176">
        <v>13.082000000000001</v>
      </c>
      <c r="N5176" t="s">
        <v>2252</v>
      </c>
      <c r="T5176">
        <v>15</v>
      </c>
      <c r="U5176">
        <v>15</v>
      </c>
      <c r="V5176">
        <v>24</v>
      </c>
      <c r="W5176">
        <v>0</v>
      </c>
      <c r="X5176" t="s">
        <v>1691</v>
      </c>
      <c r="Y5176">
        <v>4.13</v>
      </c>
      <c r="Z5176">
        <v>49</v>
      </c>
      <c r="AD5176" t="s">
        <v>57</v>
      </c>
      <c r="AG5176" t="s">
        <v>31</v>
      </c>
      <c r="AY5176" t="s">
        <v>31</v>
      </c>
      <c r="AZ5176" t="s">
        <v>31</v>
      </c>
    </row>
    <row r="5177" spans="1:52">
      <c r="A5177" t="s">
        <v>262</v>
      </c>
      <c r="B5177" t="s">
        <v>72</v>
      </c>
      <c r="C5177" t="s">
        <v>174</v>
      </c>
      <c r="D5177" t="s">
        <v>293</v>
      </c>
      <c r="E5177" t="s">
        <v>294</v>
      </c>
      <c r="F5177" t="s">
        <v>2289</v>
      </c>
      <c r="H5177" t="s">
        <v>2191</v>
      </c>
      <c r="I5177">
        <v>55.656999999999996</v>
      </c>
      <c r="J5177">
        <v>13.082000000000001</v>
      </c>
      <c r="N5177" t="s">
        <v>2252</v>
      </c>
      <c r="T5177">
        <v>15</v>
      </c>
      <c r="U5177">
        <v>15</v>
      </c>
      <c r="V5177">
        <v>24</v>
      </c>
      <c r="W5177">
        <v>0</v>
      </c>
      <c r="X5177" t="s">
        <v>1691</v>
      </c>
      <c r="Y5177">
        <v>4.5</v>
      </c>
      <c r="Z5177">
        <v>56</v>
      </c>
      <c r="AD5177" t="s">
        <v>57</v>
      </c>
      <c r="AG5177" t="s">
        <v>31</v>
      </c>
      <c r="AY5177" t="s">
        <v>31</v>
      </c>
      <c r="AZ5177" t="s">
        <v>31</v>
      </c>
    </row>
    <row r="5178" spans="1:52">
      <c r="A5178" t="s">
        <v>262</v>
      </c>
      <c r="B5178" t="s">
        <v>72</v>
      </c>
      <c r="C5178" t="s">
        <v>174</v>
      </c>
      <c r="D5178" t="s">
        <v>293</v>
      </c>
      <c r="E5178" t="s">
        <v>294</v>
      </c>
      <c r="F5178" t="s">
        <v>2289</v>
      </c>
      <c r="H5178" t="s">
        <v>2191</v>
      </c>
      <c r="I5178">
        <v>55.656999999999996</v>
      </c>
      <c r="J5178">
        <v>13.082000000000001</v>
      </c>
      <c r="N5178" t="s">
        <v>2252</v>
      </c>
      <c r="T5178">
        <v>12</v>
      </c>
      <c r="U5178">
        <v>12</v>
      </c>
      <c r="V5178">
        <v>10</v>
      </c>
      <c r="W5178">
        <v>14</v>
      </c>
      <c r="X5178" t="s">
        <v>1691</v>
      </c>
      <c r="Y5178">
        <v>0.05</v>
      </c>
      <c r="Z5178">
        <v>0</v>
      </c>
      <c r="AD5178" t="s">
        <v>57</v>
      </c>
      <c r="AG5178" t="s">
        <v>31</v>
      </c>
      <c r="AY5178" t="s">
        <v>31</v>
      </c>
      <c r="AZ5178" t="s">
        <v>31</v>
      </c>
    </row>
    <row r="5179" spans="1:52">
      <c r="A5179" t="s">
        <v>262</v>
      </c>
      <c r="B5179" t="s">
        <v>72</v>
      </c>
      <c r="C5179" t="s">
        <v>174</v>
      </c>
      <c r="D5179" t="s">
        <v>293</v>
      </c>
      <c r="E5179" t="s">
        <v>294</v>
      </c>
      <c r="F5179" t="s">
        <v>2289</v>
      </c>
      <c r="H5179" t="s">
        <v>2191</v>
      </c>
      <c r="I5179">
        <v>55.656999999999996</v>
      </c>
      <c r="J5179">
        <v>13.082000000000001</v>
      </c>
      <c r="N5179" t="s">
        <v>2252</v>
      </c>
      <c r="T5179">
        <v>12</v>
      </c>
      <c r="U5179">
        <v>12</v>
      </c>
      <c r="V5179">
        <v>10</v>
      </c>
      <c r="W5179">
        <v>14</v>
      </c>
      <c r="X5179" t="s">
        <v>1691</v>
      </c>
      <c r="Y5179">
        <v>0.54</v>
      </c>
      <c r="Z5179">
        <v>7</v>
      </c>
      <c r="AD5179" t="s">
        <v>57</v>
      </c>
      <c r="AG5179" t="s">
        <v>31</v>
      </c>
      <c r="AY5179" t="s">
        <v>31</v>
      </c>
      <c r="AZ5179" t="s">
        <v>31</v>
      </c>
    </row>
    <row r="5180" spans="1:52">
      <c r="A5180" t="s">
        <v>262</v>
      </c>
      <c r="B5180" t="s">
        <v>72</v>
      </c>
      <c r="C5180" t="s">
        <v>174</v>
      </c>
      <c r="D5180" t="s">
        <v>293</v>
      </c>
      <c r="E5180" t="s">
        <v>294</v>
      </c>
      <c r="F5180" t="s">
        <v>2289</v>
      </c>
      <c r="H5180" t="s">
        <v>2191</v>
      </c>
      <c r="I5180">
        <v>55.656999999999996</v>
      </c>
      <c r="J5180">
        <v>13.082000000000001</v>
      </c>
      <c r="N5180" t="s">
        <v>2252</v>
      </c>
      <c r="T5180">
        <v>12</v>
      </c>
      <c r="U5180">
        <v>12</v>
      </c>
      <c r="V5180">
        <v>10</v>
      </c>
      <c r="W5180">
        <v>14</v>
      </c>
      <c r="X5180" t="s">
        <v>1691</v>
      </c>
      <c r="Y5180">
        <v>1.07</v>
      </c>
      <c r="Z5180">
        <v>14</v>
      </c>
      <c r="AD5180" t="s">
        <v>57</v>
      </c>
      <c r="AG5180" t="s">
        <v>31</v>
      </c>
      <c r="AY5180" t="s">
        <v>31</v>
      </c>
      <c r="AZ5180" t="s">
        <v>31</v>
      </c>
    </row>
    <row r="5181" spans="1:52">
      <c r="A5181" t="s">
        <v>262</v>
      </c>
      <c r="B5181" t="s">
        <v>72</v>
      </c>
      <c r="C5181" t="s">
        <v>174</v>
      </c>
      <c r="D5181" t="s">
        <v>293</v>
      </c>
      <c r="E5181" t="s">
        <v>294</v>
      </c>
      <c r="F5181" t="s">
        <v>2289</v>
      </c>
      <c r="H5181" t="s">
        <v>2191</v>
      </c>
      <c r="I5181">
        <v>55.656999999999996</v>
      </c>
      <c r="J5181">
        <v>13.082000000000001</v>
      </c>
      <c r="N5181" t="s">
        <v>2252</v>
      </c>
      <c r="T5181">
        <v>12</v>
      </c>
      <c r="U5181">
        <v>12</v>
      </c>
      <c r="V5181">
        <v>10</v>
      </c>
      <c r="W5181">
        <v>14</v>
      </c>
      <c r="X5181" t="s">
        <v>1691</v>
      </c>
      <c r="Y5181">
        <v>0.91</v>
      </c>
      <c r="Z5181">
        <v>21</v>
      </c>
      <c r="AD5181" t="s">
        <v>57</v>
      </c>
      <c r="AG5181" t="s">
        <v>31</v>
      </c>
      <c r="AY5181" t="s">
        <v>31</v>
      </c>
      <c r="AZ5181" t="s">
        <v>31</v>
      </c>
    </row>
    <row r="5182" spans="1:52">
      <c r="A5182" t="s">
        <v>262</v>
      </c>
      <c r="B5182" t="s">
        <v>72</v>
      </c>
      <c r="C5182" t="s">
        <v>174</v>
      </c>
      <c r="D5182" t="s">
        <v>293</v>
      </c>
      <c r="E5182" t="s">
        <v>294</v>
      </c>
      <c r="F5182" t="s">
        <v>2289</v>
      </c>
      <c r="H5182" t="s">
        <v>2191</v>
      </c>
      <c r="I5182">
        <v>55.656999999999996</v>
      </c>
      <c r="J5182">
        <v>13.082000000000001</v>
      </c>
      <c r="N5182" t="s">
        <v>2252</v>
      </c>
      <c r="T5182">
        <v>12</v>
      </c>
      <c r="U5182">
        <v>12</v>
      </c>
      <c r="V5182">
        <v>10</v>
      </c>
      <c r="W5182">
        <v>14</v>
      </c>
      <c r="X5182" t="s">
        <v>1691</v>
      </c>
      <c r="Y5182">
        <v>1.1299999999999999</v>
      </c>
      <c r="Z5182">
        <v>28</v>
      </c>
      <c r="AD5182" t="s">
        <v>57</v>
      </c>
      <c r="AG5182" t="s">
        <v>31</v>
      </c>
      <c r="AY5182" t="s">
        <v>31</v>
      </c>
      <c r="AZ5182" t="s">
        <v>31</v>
      </c>
    </row>
    <row r="5183" spans="1:52">
      <c r="A5183" t="s">
        <v>262</v>
      </c>
      <c r="B5183" t="s">
        <v>72</v>
      </c>
      <c r="C5183" t="s">
        <v>174</v>
      </c>
      <c r="D5183" t="s">
        <v>293</v>
      </c>
      <c r="E5183" t="s">
        <v>294</v>
      </c>
      <c r="F5183" t="s">
        <v>2289</v>
      </c>
      <c r="H5183" t="s">
        <v>2191</v>
      </c>
      <c r="I5183">
        <v>55.656999999999996</v>
      </c>
      <c r="J5183">
        <v>13.082000000000001</v>
      </c>
      <c r="N5183" t="s">
        <v>2252</v>
      </c>
      <c r="T5183">
        <v>12</v>
      </c>
      <c r="U5183">
        <v>12</v>
      </c>
      <c r="V5183">
        <v>10</v>
      </c>
      <c r="W5183">
        <v>14</v>
      </c>
      <c r="X5183" t="s">
        <v>1691</v>
      </c>
      <c r="Y5183">
        <v>1.39</v>
      </c>
      <c r="Z5183">
        <v>35</v>
      </c>
      <c r="AD5183" t="s">
        <v>57</v>
      </c>
      <c r="AG5183" t="s">
        <v>31</v>
      </c>
      <c r="AY5183" t="s">
        <v>31</v>
      </c>
      <c r="AZ5183" t="s">
        <v>31</v>
      </c>
    </row>
    <row r="5184" spans="1:52">
      <c r="A5184" t="s">
        <v>262</v>
      </c>
      <c r="B5184" t="s">
        <v>72</v>
      </c>
      <c r="C5184" t="s">
        <v>174</v>
      </c>
      <c r="D5184" t="s">
        <v>293</v>
      </c>
      <c r="E5184" t="s">
        <v>294</v>
      </c>
      <c r="F5184" t="s">
        <v>2289</v>
      </c>
      <c r="H5184" t="s">
        <v>2191</v>
      </c>
      <c r="I5184">
        <v>55.656999999999996</v>
      </c>
      <c r="J5184">
        <v>13.082000000000001</v>
      </c>
      <c r="N5184" t="s">
        <v>2252</v>
      </c>
      <c r="T5184">
        <v>12</v>
      </c>
      <c r="U5184">
        <v>12</v>
      </c>
      <c r="V5184">
        <v>10</v>
      </c>
      <c r="W5184">
        <v>14</v>
      </c>
      <c r="X5184" t="s">
        <v>1691</v>
      </c>
      <c r="Y5184">
        <v>1.39</v>
      </c>
      <c r="Z5184">
        <v>42</v>
      </c>
      <c r="AD5184" t="s">
        <v>57</v>
      </c>
      <c r="AG5184" t="s">
        <v>31</v>
      </c>
      <c r="AY5184" t="s">
        <v>31</v>
      </c>
      <c r="AZ5184" t="s">
        <v>31</v>
      </c>
    </row>
    <row r="5185" spans="1:52">
      <c r="A5185" t="s">
        <v>262</v>
      </c>
      <c r="B5185" t="s">
        <v>72</v>
      </c>
      <c r="C5185" t="s">
        <v>174</v>
      </c>
      <c r="D5185" t="s">
        <v>293</v>
      </c>
      <c r="E5185" t="s">
        <v>294</v>
      </c>
      <c r="F5185" t="s">
        <v>2289</v>
      </c>
      <c r="H5185" t="s">
        <v>2191</v>
      </c>
      <c r="I5185">
        <v>55.656999999999996</v>
      </c>
      <c r="J5185">
        <v>13.082000000000001</v>
      </c>
      <c r="N5185" t="s">
        <v>2252</v>
      </c>
      <c r="T5185">
        <v>12</v>
      </c>
      <c r="U5185">
        <v>12</v>
      </c>
      <c r="V5185">
        <v>10</v>
      </c>
      <c r="W5185">
        <v>14</v>
      </c>
      <c r="X5185" t="s">
        <v>1691</v>
      </c>
      <c r="Y5185">
        <v>1.55</v>
      </c>
      <c r="Z5185">
        <v>49</v>
      </c>
      <c r="AD5185" t="s">
        <v>57</v>
      </c>
      <c r="AG5185" t="s">
        <v>31</v>
      </c>
      <c r="AY5185" t="s">
        <v>31</v>
      </c>
      <c r="AZ5185" t="s">
        <v>31</v>
      </c>
    </row>
    <row r="5186" spans="1:52">
      <c r="A5186" t="s">
        <v>262</v>
      </c>
      <c r="B5186" t="s">
        <v>72</v>
      </c>
      <c r="C5186" t="s">
        <v>174</v>
      </c>
      <c r="D5186" t="s">
        <v>293</v>
      </c>
      <c r="E5186" t="s">
        <v>294</v>
      </c>
      <c r="F5186" t="s">
        <v>2289</v>
      </c>
      <c r="H5186" t="s">
        <v>2191</v>
      </c>
      <c r="I5186">
        <v>55.656999999999996</v>
      </c>
      <c r="J5186">
        <v>13.082000000000001</v>
      </c>
      <c r="N5186" t="s">
        <v>2252</v>
      </c>
      <c r="T5186">
        <v>12</v>
      </c>
      <c r="U5186">
        <v>12</v>
      </c>
      <c r="V5186">
        <v>10</v>
      </c>
      <c r="W5186">
        <v>14</v>
      </c>
      <c r="X5186" t="s">
        <v>1691</v>
      </c>
      <c r="Y5186">
        <v>1.72</v>
      </c>
      <c r="Z5186">
        <v>56</v>
      </c>
      <c r="AD5186" t="s">
        <v>57</v>
      </c>
      <c r="AG5186" t="s">
        <v>31</v>
      </c>
      <c r="AY5186" t="s">
        <v>31</v>
      </c>
      <c r="AZ5186" t="s">
        <v>31</v>
      </c>
    </row>
    <row r="5187" spans="1:52">
      <c r="A5187" t="s">
        <v>262</v>
      </c>
      <c r="B5187" t="s">
        <v>72</v>
      </c>
      <c r="C5187" t="s">
        <v>174</v>
      </c>
      <c r="D5187" t="s">
        <v>293</v>
      </c>
      <c r="E5187" t="s">
        <v>294</v>
      </c>
      <c r="F5187" t="s">
        <v>2289</v>
      </c>
      <c r="H5187" t="s">
        <v>2191</v>
      </c>
      <c r="I5187">
        <v>55.656999999999996</v>
      </c>
      <c r="J5187">
        <v>13.082000000000001</v>
      </c>
      <c r="N5187" t="s">
        <v>2252</v>
      </c>
      <c r="T5187">
        <v>12</v>
      </c>
      <c r="U5187">
        <v>12</v>
      </c>
      <c r="V5187">
        <v>24</v>
      </c>
      <c r="W5187">
        <v>0</v>
      </c>
      <c r="X5187" t="s">
        <v>1691</v>
      </c>
      <c r="Y5187">
        <v>0.11</v>
      </c>
      <c r="Z5187">
        <v>0</v>
      </c>
      <c r="AD5187" t="s">
        <v>57</v>
      </c>
      <c r="AG5187" t="s">
        <v>31</v>
      </c>
      <c r="AY5187" t="s">
        <v>31</v>
      </c>
      <c r="AZ5187" t="s">
        <v>31</v>
      </c>
    </row>
    <row r="5188" spans="1:52">
      <c r="A5188" t="s">
        <v>262</v>
      </c>
      <c r="B5188" t="s">
        <v>72</v>
      </c>
      <c r="C5188" t="s">
        <v>174</v>
      </c>
      <c r="D5188" t="s">
        <v>293</v>
      </c>
      <c r="E5188" t="s">
        <v>294</v>
      </c>
      <c r="F5188" t="s">
        <v>2289</v>
      </c>
      <c r="H5188" t="s">
        <v>2191</v>
      </c>
      <c r="I5188">
        <v>55.656999999999996</v>
      </c>
      <c r="J5188">
        <v>13.082000000000001</v>
      </c>
      <c r="N5188" t="s">
        <v>2252</v>
      </c>
      <c r="T5188">
        <v>12</v>
      </c>
      <c r="U5188">
        <v>12</v>
      </c>
      <c r="V5188">
        <v>24</v>
      </c>
      <c r="W5188">
        <v>0</v>
      </c>
      <c r="X5188" t="s">
        <v>1691</v>
      </c>
      <c r="Y5188">
        <v>1.39</v>
      </c>
      <c r="Z5188">
        <v>7</v>
      </c>
      <c r="AD5188" t="s">
        <v>57</v>
      </c>
      <c r="AG5188" t="s">
        <v>31</v>
      </c>
      <c r="AY5188" t="s">
        <v>31</v>
      </c>
      <c r="AZ5188" t="s">
        <v>31</v>
      </c>
    </row>
    <row r="5189" spans="1:52">
      <c r="A5189" t="s">
        <v>262</v>
      </c>
      <c r="B5189" t="s">
        <v>72</v>
      </c>
      <c r="C5189" t="s">
        <v>174</v>
      </c>
      <c r="D5189" t="s">
        <v>293</v>
      </c>
      <c r="E5189" t="s">
        <v>294</v>
      </c>
      <c r="F5189" t="s">
        <v>2289</v>
      </c>
      <c r="H5189" t="s">
        <v>2191</v>
      </c>
      <c r="I5189">
        <v>55.656999999999996</v>
      </c>
      <c r="J5189">
        <v>13.082000000000001</v>
      </c>
      <c r="N5189" t="s">
        <v>2252</v>
      </c>
      <c r="T5189">
        <v>12</v>
      </c>
      <c r="U5189">
        <v>12</v>
      </c>
      <c r="V5189">
        <v>24</v>
      </c>
      <c r="W5189">
        <v>0</v>
      </c>
      <c r="X5189" t="s">
        <v>1691</v>
      </c>
      <c r="Y5189">
        <v>1.29</v>
      </c>
      <c r="Z5189">
        <v>14</v>
      </c>
      <c r="AD5189" t="s">
        <v>57</v>
      </c>
      <c r="AG5189" t="s">
        <v>31</v>
      </c>
      <c r="AY5189" t="s">
        <v>31</v>
      </c>
      <c r="AZ5189" t="s">
        <v>31</v>
      </c>
    </row>
    <row r="5190" spans="1:52">
      <c r="A5190" t="s">
        <v>262</v>
      </c>
      <c r="B5190" t="s">
        <v>72</v>
      </c>
      <c r="C5190" t="s">
        <v>174</v>
      </c>
      <c r="D5190" t="s">
        <v>293</v>
      </c>
      <c r="E5190" t="s">
        <v>294</v>
      </c>
      <c r="F5190" t="s">
        <v>2289</v>
      </c>
      <c r="H5190" t="s">
        <v>2191</v>
      </c>
      <c r="I5190">
        <v>55.656999999999996</v>
      </c>
      <c r="J5190">
        <v>13.082000000000001</v>
      </c>
      <c r="N5190" t="s">
        <v>2252</v>
      </c>
      <c r="T5190">
        <v>12</v>
      </c>
      <c r="U5190">
        <v>12</v>
      </c>
      <c r="V5190">
        <v>24</v>
      </c>
      <c r="W5190">
        <v>0</v>
      </c>
      <c r="X5190" t="s">
        <v>1691</v>
      </c>
      <c r="Y5190">
        <v>1.23</v>
      </c>
      <c r="Z5190">
        <v>21</v>
      </c>
      <c r="AD5190" t="s">
        <v>57</v>
      </c>
      <c r="AG5190" t="s">
        <v>31</v>
      </c>
      <c r="AY5190" t="s">
        <v>31</v>
      </c>
      <c r="AZ5190" t="s">
        <v>31</v>
      </c>
    </row>
    <row r="5191" spans="1:52">
      <c r="A5191" t="s">
        <v>262</v>
      </c>
      <c r="B5191" t="s">
        <v>72</v>
      </c>
      <c r="C5191" t="s">
        <v>174</v>
      </c>
      <c r="D5191" t="s">
        <v>293</v>
      </c>
      <c r="E5191" t="s">
        <v>294</v>
      </c>
      <c r="F5191" t="s">
        <v>2289</v>
      </c>
      <c r="H5191" t="s">
        <v>2191</v>
      </c>
      <c r="I5191">
        <v>55.656999999999996</v>
      </c>
      <c r="J5191">
        <v>13.082000000000001</v>
      </c>
      <c r="N5191" t="s">
        <v>2252</v>
      </c>
      <c r="T5191">
        <v>12</v>
      </c>
      <c r="U5191">
        <v>12</v>
      </c>
      <c r="V5191">
        <v>24</v>
      </c>
      <c r="W5191">
        <v>0</v>
      </c>
      <c r="X5191" t="s">
        <v>1691</v>
      </c>
      <c r="Y5191">
        <v>1.39</v>
      </c>
      <c r="Z5191">
        <v>28</v>
      </c>
      <c r="AD5191" t="s">
        <v>57</v>
      </c>
      <c r="AG5191" t="s">
        <v>31</v>
      </c>
      <c r="AY5191" t="s">
        <v>31</v>
      </c>
      <c r="AZ5191" t="s">
        <v>31</v>
      </c>
    </row>
    <row r="5192" spans="1:52">
      <c r="A5192" t="s">
        <v>262</v>
      </c>
      <c r="B5192" t="s">
        <v>72</v>
      </c>
      <c r="C5192" t="s">
        <v>174</v>
      </c>
      <c r="D5192" t="s">
        <v>293</v>
      </c>
      <c r="E5192" t="s">
        <v>294</v>
      </c>
      <c r="F5192" t="s">
        <v>2289</v>
      </c>
      <c r="H5192" t="s">
        <v>2191</v>
      </c>
      <c r="I5192">
        <v>55.656999999999996</v>
      </c>
      <c r="J5192">
        <v>13.082000000000001</v>
      </c>
      <c r="N5192" t="s">
        <v>2252</v>
      </c>
      <c r="T5192">
        <v>12</v>
      </c>
      <c r="U5192">
        <v>12</v>
      </c>
      <c r="V5192">
        <v>24</v>
      </c>
      <c r="W5192">
        <v>0</v>
      </c>
      <c r="X5192" t="s">
        <v>1691</v>
      </c>
      <c r="Y5192">
        <v>1.61</v>
      </c>
      <c r="Z5192">
        <v>35</v>
      </c>
      <c r="AD5192" t="s">
        <v>57</v>
      </c>
      <c r="AG5192" t="s">
        <v>31</v>
      </c>
      <c r="AY5192" t="s">
        <v>31</v>
      </c>
      <c r="AZ5192" t="s">
        <v>31</v>
      </c>
    </row>
    <row r="5193" spans="1:52">
      <c r="A5193" t="s">
        <v>262</v>
      </c>
      <c r="B5193" t="s">
        <v>72</v>
      </c>
      <c r="C5193" t="s">
        <v>174</v>
      </c>
      <c r="D5193" t="s">
        <v>293</v>
      </c>
      <c r="E5193" t="s">
        <v>294</v>
      </c>
      <c r="F5193" t="s">
        <v>2289</v>
      </c>
      <c r="H5193" t="s">
        <v>2191</v>
      </c>
      <c r="I5193">
        <v>55.656999999999996</v>
      </c>
      <c r="J5193">
        <v>13.082000000000001</v>
      </c>
      <c r="N5193" t="s">
        <v>2252</v>
      </c>
      <c r="T5193">
        <v>12</v>
      </c>
      <c r="U5193">
        <v>12</v>
      </c>
      <c r="V5193">
        <v>24</v>
      </c>
      <c r="W5193">
        <v>0</v>
      </c>
      <c r="X5193" t="s">
        <v>1691</v>
      </c>
      <c r="Y5193">
        <v>1.55</v>
      </c>
      <c r="Z5193">
        <v>42</v>
      </c>
      <c r="AD5193" t="s">
        <v>57</v>
      </c>
      <c r="AG5193" t="s">
        <v>31</v>
      </c>
      <c r="AY5193" t="s">
        <v>31</v>
      </c>
      <c r="AZ5193" t="s">
        <v>31</v>
      </c>
    </row>
    <row r="5194" spans="1:52">
      <c r="A5194" t="s">
        <v>262</v>
      </c>
      <c r="B5194" t="s">
        <v>72</v>
      </c>
      <c r="C5194" t="s">
        <v>174</v>
      </c>
      <c r="D5194" t="s">
        <v>293</v>
      </c>
      <c r="E5194" t="s">
        <v>294</v>
      </c>
      <c r="F5194" t="s">
        <v>2289</v>
      </c>
      <c r="H5194" t="s">
        <v>2191</v>
      </c>
      <c r="I5194">
        <v>55.656999999999996</v>
      </c>
      <c r="J5194">
        <v>13.082000000000001</v>
      </c>
      <c r="N5194" t="s">
        <v>2252</v>
      </c>
      <c r="T5194">
        <v>12</v>
      </c>
      <c r="U5194">
        <v>12</v>
      </c>
      <c r="V5194">
        <v>24</v>
      </c>
      <c r="W5194">
        <v>0</v>
      </c>
      <c r="X5194" t="s">
        <v>1691</v>
      </c>
      <c r="Y5194">
        <v>1.66</v>
      </c>
      <c r="Z5194">
        <v>49</v>
      </c>
      <c r="AD5194" t="s">
        <v>57</v>
      </c>
      <c r="AG5194" t="s">
        <v>31</v>
      </c>
      <c r="AY5194" t="s">
        <v>31</v>
      </c>
      <c r="AZ5194" t="s">
        <v>31</v>
      </c>
    </row>
    <row r="5195" spans="1:52">
      <c r="A5195" t="s">
        <v>262</v>
      </c>
      <c r="B5195" t="s">
        <v>72</v>
      </c>
      <c r="C5195" t="s">
        <v>174</v>
      </c>
      <c r="D5195" t="s">
        <v>293</v>
      </c>
      <c r="E5195" t="s">
        <v>294</v>
      </c>
      <c r="F5195" t="s">
        <v>2289</v>
      </c>
      <c r="H5195" t="s">
        <v>2191</v>
      </c>
      <c r="I5195">
        <v>55.656999999999996</v>
      </c>
      <c r="J5195">
        <v>13.082000000000001</v>
      </c>
      <c r="N5195" t="s">
        <v>2252</v>
      </c>
      <c r="T5195">
        <v>12</v>
      </c>
      <c r="U5195">
        <v>12</v>
      </c>
      <c r="V5195">
        <v>24</v>
      </c>
      <c r="W5195">
        <v>0</v>
      </c>
      <c r="X5195" t="s">
        <v>1691</v>
      </c>
      <c r="Y5195">
        <v>1.61</v>
      </c>
      <c r="Z5195">
        <v>56</v>
      </c>
      <c r="AD5195" t="s">
        <v>57</v>
      </c>
      <c r="AG5195" t="s">
        <v>31</v>
      </c>
      <c r="AY5195" t="s">
        <v>31</v>
      </c>
      <c r="AZ5195" t="s">
        <v>31</v>
      </c>
    </row>
    <row r="5196" spans="1:52">
      <c r="A5196" t="s">
        <v>262</v>
      </c>
      <c r="B5196" t="s">
        <v>72</v>
      </c>
      <c r="C5196" t="s">
        <v>174</v>
      </c>
      <c r="D5196" t="s">
        <v>293</v>
      </c>
      <c r="E5196" t="s">
        <v>294</v>
      </c>
      <c r="F5196" t="s">
        <v>2289</v>
      </c>
      <c r="H5196" t="s">
        <v>2191</v>
      </c>
      <c r="I5196">
        <v>55.656999999999996</v>
      </c>
      <c r="J5196">
        <v>13.082000000000001</v>
      </c>
      <c r="N5196" t="s">
        <v>2252</v>
      </c>
      <c r="T5196">
        <v>9</v>
      </c>
      <c r="U5196">
        <v>9</v>
      </c>
      <c r="V5196">
        <v>10</v>
      </c>
      <c r="W5196">
        <v>14</v>
      </c>
      <c r="X5196" t="s">
        <v>1691</v>
      </c>
      <c r="Y5196">
        <v>0</v>
      </c>
      <c r="Z5196">
        <v>0</v>
      </c>
      <c r="AD5196" t="s">
        <v>57</v>
      </c>
      <c r="AG5196" t="s">
        <v>31</v>
      </c>
      <c r="AY5196" t="s">
        <v>31</v>
      </c>
      <c r="AZ5196" t="s">
        <v>31</v>
      </c>
    </row>
    <row r="5197" spans="1:52">
      <c r="A5197" t="s">
        <v>262</v>
      </c>
      <c r="B5197" t="s">
        <v>72</v>
      </c>
      <c r="C5197" t="s">
        <v>174</v>
      </c>
      <c r="D5197" t="s">
        <v>293</v>
      </c>
      <c r="E5197" t="s">
        <v>294</v>
      </c>
      <c r="F5197" t="s">
        <v>2289</v>
      </c>
      <c r="H5197" t="s">
        <v>2191</v>
      </c>
      <c r="I5197">
        <v>55.656999999999996</v>
      </c>
      <c r="J5197">
        <v>13.082000000000001</v>
      </c>
      <c r="N5197" t="s">
        <v>2252</v>
      </c>
      <c r="T5197">
        <v>9</v>
      </c>
      <c r="U5197">
        <v>9</v>
      </c>
      <c r="V5197">
        <v>10</v>
      </c>
      <c r="W5197">
        <v>14</v>
      </c>
      <c r="X5197" t="s">
        <v>1691</v>
      </c>
      <c r="Y5197">
        <v>0</v>
      </c>
      <c r="Z5197">
        <v>7</v>
      </c>
      <c r="AD5197" t="s">
        <v>57</v>
      </c>
      <c r="AG5197" t="s">
        <v>31</v>
      </c>
      <c r="AY5197" t="s">
        <v>31</v>
      </c>
      <c r="AZ5197" t="s">
        <v>31</v>
      </c>
    </row>
    <row r="5198" spans="1:52">
      <c r="A5198" t="s">
        <v>262</v>
      </c>
      <c r="B5198" t="s">
        <v>72</v>
      </c>
      <c r="C5198" t="s">
        <v>174</v>
      </c>
      <c r="D5198" t="s">
        <v>293</v>
      </c>
      <c r="E5198" t="s">
        <v>294</v>
      </c>
      <c r="F5198" t="s">
        <v>2289</v>
      </c>
      <c r="H5198" t="s">
        <v>2191</v>
      </c>
      <c r="I5198">
        <v>55.656999999999996</v>
      </c>
      <c r="J5198">
        <v>13.082000000000001</v>
      </c>
      <c r="N5198" t="s">
        <v>2252</v>
      </c>
      <c r="T5198">
        <v>9</v>
      </c>
      <c r="U5198">
        <v>9</v>
      </c>
      <c r="V5198">
        <v>10</v>
      </c>
      <c r="W5198">
        <v>14</v>
      </c>
      <c r="X5198" t="s">
        <v>1691</v>
      </c>
      <c r="Y5198">
        <v>0</v>
      </c>
      <c r="Z5198">
        <v>14</v>
      </c>
      <c r="AD5198" t="s">
        <v>57</v>
      </c>
      <c r="AG5198" t="s">
        <v>31</v>
      </c>
      <c r="AY5198" t="s">
        <v>31</v>
      </c>
      <c r="AZ5198" t="s">
        <v>31</v>
      </c>
    </row>
    <row r="5199" spans="1:52">
      <c r="A5199" t="s">
        <v>262</v>
      </c>
      <c r="B5199" t="s">
        <v>72</v>
      </c>
      <c r="C5199" t="s">
        <v>174</v>
      </c>
      <c r="D5199" t="s">
        <v>293</v>
      </c>
      <c r="E5199" t="s">
        <v>294</v>
      </c>
      <c r="F5199" t="s">
        <v>2289</v>
      </c>
      <c r="H5199" t="s">
        <v>2191</v>
      </c>
      <c r="I5199">
        <v>55.656999999999996</v>
      </c>
      <c r="J5199">
        <v>13.082000000000001</v>
      </c>
      <c r="N5199" t="s">
        <v>2252</v>
      </c>
      <c r="T5199">
        <v>9</v>
      </c>
      <c r="U5199">
        <v>9</v>
      </c>
      <c r="V5199">
        <v>10</v>
      </c>
      <c r="W5199">
        <v>14</v>
      </c>
      <c r="X5199" t="s">
        <v>1691</v>
      </c>
      <c r="Y5199">
        <v>0</v>
      </c>
      <c r="Z5199">
        <v>21</v>
      </c>
      <c r="AD5199" t="s">
        <v>57</v>
      </c>
      <c r="AG5199" t="s">
        <v>31</v>
      </c>
      <c r="AY5199" t="s">
        <v>31</v>
      </c>
      <c r="AZ5199" t="s">
        <v>31</v>
      </c>
    </row>
    <row r="5200" spans="1:52">
      <c r="A5200" t="s">
        <v>262</v>
      </c>
      <c r="B5200" t="s">
        <v>72</v>
      </c>
      <c r="C5200" t="s">
        <v>174</v>
      </c>
      <c r="D5200" t="s">
        <v>293</v>
      </c>
      <c r="E5200" t="s">
        <v>294</v>
      </c>
      <c r="F5200" t="s">
        <v>2289</v>
      </c>
      <c r="H5200" t="s">
        <v>2191</v>
      </c>
      <c r="I5200">
        <v>55.656999999999996</v>
      </c>
      <c r="J5200">
        <v>13.082000000000001</v>
      </c>
      <c r="N5200" t="s">
        <v>2252</v>
      </c>
      <c r="T5200">
        <v>9</v>
      </c>
      <c r="U5200">
        <v>9</v>
      </c>
      <c r="V5200">
        <v>10</v>
      </c>
      <c r="W5200">
        <v>14</v>
      </c>
      <c r="X5200" t="s">
        <v>1691</v>
      </c>
      <c r="Y5200">
        <v>0</v>
      </c>
      <c r="Z5200">
        <v>28</v>
      </c>
      <c r="AD5200" t="s">
        <v>57</v>
      </c>
      <c r="AG5200" t="s">
        <v>31</v>
      </c>
      <c r="AY5200" t="s">
        <v>31</v>
      </c>
      <c r="AZ5200" t="s">
        <v>31</v>
      </c>
    </row>
    <row r="5201" spans="1:52">
      <c r="A5201" t="s">
        <v>262</v>
      </c>
      <c r="B5201" t="s">
        <v>72</v>
      </c>
      <c r="C5201" t="s">
        <v>174</v>
      </c>
      <c r="D5201" t="s">
        <v>293</v>
      </c>
      <c r="E5201" t="s">
        <v>294</v>
      </c>
      <c r="F5201" t="s">
        <v>2289</v>
      </c>
      <c r="H5201" t="s">
        <v>2191</v>
      </c>
      <c r="I5201">
        <v>55.656999999999996</v>
      </c>
      <c r="J5201">
        <v>13.082000000000001</v>
      </c>
      <c r="N5201" t="s">
        <v>2252</v>
      </c>
      <c r="T5201">
        <v>9</v>
      </c>
      <c r="U5201">
        <v>9</v>
      </c>
      <c r="V5201">
        <v>10</v>
      </c>
      <c r="W5201">
        <v>14</v>
      </c>
      <c r="X5201" t="s">
        <v>1691</v>
      </c>
      <c r="Y5201">
        <v>0</v>
      </c>
      <c r="Z5201">
        <v>35</v>
      </c>
      <c r="AD5201" t="s">
        <v>57</v>
      </c>
      <c r="AG5201" t="s">
        <v>31</v>
      </c>
      <c r="AY5201" t="s">
        <v>31</v>
      </c>
      <c r="AZ5201" t="s">
        <v>31</v>
      </c>
    </row>
    <row r="5202" spans="1:52">
      <c r="A5202" t="s">
        <v>262</v>
      </c>
      <c r="B5202" t="s">
        <v>72</v>
      </c>
      <c r="C5202" t="s">
        <v>174</v>
      </c>
      <c r="D5202" t="s">
        <v>293</v>
      </c>
      <c r="E5202" t="s">
        <v>294</v>
      </c>
      <c r="F5202" t="s">
        <v>2289</v>
      </c>
      <c r="H5202" t="s">
        <v>2191</v>
      </c>
      <c r="I5202">
        <v>55.656999999999996</v>
      </c>
      <c r="J5202">
        <v>13.082000000000001</v>
      </c>
      <c r="N5202" t="s">
        <v>2252</v>
      </c>
      <c r="T5202">
        <v>9</v>
      </c>
      <c r="U5202">
        <v>9</v>
      </c>
      <c r="V5202">
        <v>10</v>
      </c>
      <c r="W5202">
        <v>14</v>
      </c>
      <c r="X5202" t="s">
        <v>1691</v>
      </c>
      <c r="Y5202">
        <v>0</v>
      </c>
      <c r="Z5202">
        <v>42</v>
      </c>
      <c r="AD5202" t="s">
        <v>57</v>
      </c>
      <c r="AG5202" t="s">
        <v>31</v>
      </c>
      <c r="AY5202" t="s">
        <v>31</v>
      </c>
      <c r="AZ5202" t="s">
        <v>31</v>
      </c>
    </row>
    <row r="5203" spans="1:52">
      <c r="A5203" t="s">
        <v>262</v>
      </c>
      <c r="B5203" t="s">
        <v>72</v>
      </c>
      <c r="C5203" t="s">
        <v>174</v>
      </c>
      <c r="D5203" t="s">
        <v>293</v>
      </c>
      <c r="E5203" t="s">
        <v>294</v>
      </c>
      <c r="F5203" t="s">
        <v>2289</v>
      </c>
      <c r="H5203" t="s">
        <v>2191</v>
      </c>
      <c r="I5203">
        <v>55.656999999999996</v>
      </c>
      <c r="J5203">
        <v>13.082000000000001</v>
      </c>
      <c r="N5203" t="s">
        <v>2252</v>
      </c>
      <c r="T5203">
        <v>9</v>
      </c>
      <c r="U5203">
        <v>9</v>
      </c>
      <c r="V5203">
        <v>10</v>
      </c>
      <c r="W5203">
        <v>14</v>
      </c>
      <c r="X5203" t="s">
        <v>1691</v>
      </c>
      <c r="Y5203">
        <v>0</v>
      </c>
      <c r="Z5203">
        <v>49</v>
      </c>
      <c r="AD5203" t="s">
        <v>57</v>
      </c>
      <c r="AG5203" t="s">
        <v>31</v>
      </c>
      <c r="AY5203" t="s">
        <v>31</v>
      </c>
      <c r="AZ5203" t="s">
        <v>31</v>
      </c>
    </row>
    <row r="5204" spans="1:52">
      <c r="A5204" t="s">
        <v>262</v>
      </c>
      <c r="B5204" t="s">
        <v>72</v>
      </c>
      <c r="C5204" t="s">
        <v>174</v>
      </c>
      <c r="D5204" t="s">
        <v>293</v>
      </c>
      <c r="E5204" t="s">
        <v>294</v>
      </c>
      <c r="F5204" t="s">
        <v>2289</v>
      </c>
      <c r="H5204" t="s">
        <v>2191</v>
      </c>
      <c r="I5204">
        <v>55.656999999999996</v>
      </c>
      <c r="J5204">
        <v>13.082000000000001</v>
      </c>
      <c r="N5204" t="s">
        <v>2252</v>
      </c>
      <c r="T5204">
        <v>9</v>
      </c>
      <c r="U5204">
        <v>9</v>
      </c>
      <c r="V5204">
        <v>10</v>
      </c>
      <c r="W5204">
        <v>14</v>
      </c>
      <c r="X5204" t="s">
        <v>1691</v>
      </c>
      <c r="Y5204">
        <v>0</v>
      </c>
      <c r="Z5204">
        <v>56</v>
      </c>
      <c r="AD5204" t="s">
        <v>57</v>
      </c>
      <c r="AG5204" t="s">
        <v>31</v>
      </c>
      <c r="AY5204" t="s">
        <v>31</v>
      </c>
      <c r="AZ5204" t="s">
        <v>31</v>
      </c>
    </row>
    <row r="5205" spans="1:52">
      <c r="A5205" t="s">
        <v>262</v>
      </c>
      <c r="B5205" t="s">
        <v>72</v>
      </c>
      <c r="C5205" t="s">
        <v>174</v>
      </c>
      <c r="D5205" t="s">
        <v>293</v>
      </c>
      <c r="E5205" t="s">
        <v>294</v>
      </c>
      <c r="F5205" t="s">
        <v>2289</v>
      </c>
      <c r="H5205" t="s">
        <v>2191</v>
      </c>
      <c r="I5205">
        <v>55.656999999999996</v>
      </c>
      <c r="J5205">
        <v>13.082000000000001</v>
      </c>
      <c r="N5205" t="s">
        <v>2252</v>
      </c>
      <c r="T5205">
        <v>9</v>
      </c>
      <c r="U5205">
        <v>9</v>
      </c>
      <c r="V5205">
        <v>24</v>
      </c>
      <c r="W5205">
        <v>0</v>
      </c>
      <c r="X5205" t="s">
        <v>1691</v>
      </c>
      <c r="Y5205">
        <v>0</v>
      </c>
      <c r="Z5205">
        <v>0</v>
      </c>
      <c r="AD5205" t="s">
        <v>57</v>
      </c>
      <c r="AG5205" t="s">
        <v>31</v>
      </c>
      <c r="AY5205" t="s">
        <v>31</v>
      </c>
      <c r="AZ5205" t="s">
        <v>31</v>
      </c>
    </row>
    <row r="5206" spans="1:52">
      <c r="A5206" t="s">
        <v>262</v>
      </c>
      <c r="B5206" t="s">
        <v>72</v>
      </c>
      <c r="C5206" t="s">
        <v>174</v>
      </c>
      <c r="D5206" t="s">
        <v>293</v>
      </c>
      <c r="E5206" t="s">
        <v>294</v>
      </c>
      <c r="F5206" t="s">
        <v>2289</v>
      </c>
      <c r="H5206" t="s">
        <v>2191</v>
      </c>
      <c r="I5206">
        <v>55.656999999999996</v>
      </c>
      <c r="J5206">
        <v>13.082000000000001</v>
      </c>
      <c r="N5206" t="s">
        <v>2252</v>
      </c>
      <c r="T5206">
        <v>9</v>
      </c>
      <c r="U5206">
        <v>9</v>
      </c>
      <c r="V5206">
        <v>24</v>
      </c>
      <c r="W5206">
        <v>0</v>
      </c>
      <c r="X5206" t="s">
        <v>1691</v>
      </c>
      <c r="Y5206">
        <v>0</v>
      </c>
      <c r="Z5206">
        <v>7</v>
      </c>
      <c r="AD5206" t="s">
        <v>57</v>
      </c>
      <c r="AG5206" t="s">
        <v>31</v>
      </c>
      <c r="AY5206" t="s">
        <v>31</v>
      </c>
      <c r="AZ5206" t="s">
        <v>31</v>
      </c>
    </row>
    <row r="5207" spans="1:52">
      <c r="A5207" t="s">
        <v>262</v>
      </c>
      <c r="B5207" t="s">
        <v>72</v>
      </c>
      <c r="C5207" t="s">
        <v>174</v>
      </c>
      <c r="D5207" t="s">
        <v>293</v>
      </c>
      <c r="E5207" t="s">
        <v>294</v>
      </c>
      <c r="F5207" t="s">
        <v>2289</v>
      </c>
      <c r="H5207" t="s">
        <v>2191</v>
      </c>
      <c r="I5207">
        <v>55.656999999999996</v>
      </c>
      <c r="J5207">
        <v>13.082000000000001</v>
      </c>
      <c r="N5207" t="s">
        <v>2252</v>
      </c>
      <c r="T5207">
        <v>9</v>
      </c>
      <c r="U5207">
        <v>9</v>
      </c>
      <c r="V5207">
        <v>24</v>
      </c>
      <c r="W5207">
        <v>0</v>
      </c>
      <c r="X5207" t="s">
        <v>1691</v>
      </c>
      <c r="Y5207">
        <v>0</v>
      </c>
      <c r="Z5207">
        <v>14</v>
      </c>
      <c r="AD5207" t="s">
        <v>57</v>
      </c>
      <c r="AG5207" t="s">
        <v>31</v>
      </c>
      <c r="AY5207" t="s">
        <v>31</v>
      </c>
      <c r="AZ5207" t="s">
        <v>31</v>
      </c>
    </row>
    <row r="5208" spans="1:52">
      <c r="A5208" t="s">
        <v>262</v>
      </c>
      <c r="B5208" t="s">
        <v>72</v>
      </c>
      <c r="C5208" t="s">
        <v>174</v>
      </c>
      <c r="D5208" t="s">
        <v>293</v>
      </c>
      <c r="E5208" t="s">
        <v>294</v>
      </c>
      <c r="F5208" t="s">
        <v>2289</v>
      </c>
      <c r="H5208" t="s">
        <v>2191</v>
      </c>
      <c r="I5208">
        <v>55.656999999999996</v>
      </c>
      <c r="J5208">
        <v>13.082000000000001</v>
      </c>
      <c r="N5208" t="s">
        <v>2252</v>
      </c>
      <c r="T5208">
        <v>9</v>
      </c>
      <c r="U5208">
        <v>9</v>
      </c>
      <c r="V5208">
        <v>24</v>
      </c>
      <c r="W5208">
        <v>0</v>
      </c>
      <c r="X5208" t="s">
        <v>1691</v>
      </c>
      <c r="Y5208">
        <v>0</v>
      </c>
      <c r="Z5208">
        <v>21</v>
      </c>
      <c r="AD5208" t="s">
        <v>57</v>
      </c>
      <c r="AG5208" t="s">
        <v>31</v>
      </c>
      <c r="AY5208" t="s">
        <v>31</v>
      </c>
      <c r="AZ5208" t="s">
        <v>31</v>
      </c>
    </row>
    <row r="5209" spans="1:52">
      <c r="A5209" t="s">
        <v>262</v>
      </c>
      <c r="B5209" t="s">
        <v>72</v>
      </c>
      <c r="C5209" t="s">
        <v>174</v>
      </c>
      <c r="D5209" t="s">
        <v>293</v>
      </c>
      <c r="E5209" t="s">
        <v>294</v>
      </c>
      <c r="F5209" t="s">
        <v>2289</v>
      </c>
      <c r="H5209" t="s">
        <v>2191</v>
      </c>
      <c r="I5209">
        <v>55.656999999999996</v>
      </c>
      <c r="J5209">
        <v>13.082000000000001</v>
      </c>
      <c r="N5209" t="s">
        <v>2252</v>
      </c>
      <c r="T5209">
        <v>9</v>
      </c>
      <c r="U5209">
        <v>9</v>
      </c>
      <c r="V5209">
        <v>24</v>
      </c>
      <c r="W5209">
        <v>0</v>
      </c>
      <c r="X5209" t="s">
        <v>1691</v>
      </c>
      <c r="Y5209">
        <v>0</v>
      </c>
      <c r="Z5209">
        <v>28</v>
      </c>
      <c r="AD5209" t="s">
        <v>57</v>
      </c>
      <c r="AG5209" t="s">
        <v>31</v>
      </c>
      <c r="AY5209" t="s">
        <v>31</v>
      </c>
      <c r="AZ5209" t="s">
        <v>31</v>
      </c>
    </row>
    <row r="5210" spans="1:52">
      <c r="A5210" t="s">
        <v>262</v>
      </c>
      <c r="B5210" t="s">
        <v>72</v>
      </c>
      <c r="C5210" t="s">
        <v>174</v>
      </c>
      <c r="D5210" t="s">
        <v>293</v>
      </c>
      <c r="E5210" t="s">
        <v>294</v>
      </c>
      <c r="F5210" t="s">
        <v>2289</v>
      </c>
      <c r="H5210" t="s">
        <v>2191</v>
      </c>
      <c r="I5210">
        <v>55.656999999999996</v>
      </c>
      <c r="J5210">
        <v>13.082000000000001</v>
      </c>
      <c r="N5210" t="s">
        <v>2252</v>
      </c>
      <c r="T5210">
        <v>9</v>
      </c>
      <c r="U5210">
        <v>9</v>
      </c>
      <c r="V5210">
        <v>24</v>
      </c>
      <c r="W5210">
        <v>0</v>
      </c>
      <c r="X5210" t="s">
        <v>1691</v>
      </c>
      <c r="Y5210">
        <v>0</v>
      </c>
      <c r="Z5210">
        <v>35</v>
      </c>
      <c r="AD5210" t="s">
        <v>57</v>
      </c>
      <c r="AG5210" t="s">
        <v>31</v>
      </c>
      <c r="AY5210" t="s">
        <v>31</v>
      </c>
      <c r="AZ5210" t="s">
        <v>31</v>
      </c>
    </row>
    <row r="5211" spans="1:52">
      <c r="A5211" t="s">
        <v>262</v>
      </c>
      <c r="B5211" t="s">
        <v>72</v>
      </c>
      <c r="C5211" t="s">
        <v>174</v>
      </c>
      <c r="D5211" t="s">
        <v>293</v>
      </c>
      <c r="E5211" t="s">
        <v>294</v>
      </c>
      <c r="F5211" t="s">
        <v>2289</v>
      </c>
      <c r="H5211" t="s">
        <v>2191</v>
      </c>
      <c r="I5211">
        <v>55.656999999999996</v>
      </c>
      <c r="J5211">
        <v>13.082000000000001</v>
      </c>
      <c r="N5211" t="s">
        <v>2252</v>
      </c>
      <c r="T5211">
        <v>9</v>
      </c>
      <c r="U5211">
        <v>9</v>
      </c>
      <c r="V5211">
        <v>24</v>
      </c>
      <c r="W5211">
        <v>0</v>
      </c>
      <c r="X5211" t="s">
        <v>1691</v>
      </c>
      <c r="Y5211">
        <v>0</v>
      </c>
      <c r="Z5211">
        <v>42</v>
      </c>
      <c r="AD5211" t="s">
        <v>57</v>
      </c>
      <c r="AG5211" t="s">
        <v>31</v>
      </c>
      <c r="AY5211" t="s">
        <v>31</v>
      </c>
      <c r="AZ5211" t="s">
        <v>31</v>
      </c>
    </row>
    <row r="5212" spans="1:52">
      <c r="A5212" t="s">
        <v>262</v>
      </c>
      <c r="B5212" t="s">
        <v>72</v>
      </c>
      <c r="C5212" t="s">
        <v>174</v>
      </c>
      <c r="D5212" t="s">
        <v>293</v>
      </c>
      <c r="E5212" t="s">
        <v>294</v>
      </c>
      <c r="F5212" t="s">
        <v>2289</v>
      </c>
      <c r="H5212" t="s">
        <v>2191</v>
      </c>
      <c r="I5212">
        <v>55.656999999999996</v>
      </c>
      <c r="J5212">
        <v>13.082000000000001</v>
      </c>
      <c r="N5212" t="s">
        <v>2252</v>
      </c>
      <c r="T5212">
        <v>9</v>
      </c>
      <c r="U5212">
        <v>9</v>
      </c>
      <c r="V5212">
        <v>24</v>
      </c>
      <c r="W5212">
        <v>0</v>
      </c>
      <c r="X5212" t="s">
        <v>1691</v>
      </c>
      <c r="Y5212">
        <v>0</v>
      </c>
      <c r="Z5212">
        <v>49</v>
      </c>
      <c r="AD5212" t="s">
        <v>57</v>
      </c>
      <c r="AG5212" t="s">
        <v>31</v>
      </c>
      <c r="AY5212" t="s">
        <v>31</v>
      </c>
      <c r="AZ5212" t="s">
        <v>31</v>
      </c>
    </row>
    <row r="5213" spans="1:52">
      <c r="A5213" t="s">
        <v>262</v>
      </c>
      <c r="B5213" t="s">
        <v>72</v>
      </c>
      <c r="C5213" t="s">
        <v>174</v>
      </c>
      <c r="D5213" t="s">
        <v>293</v>
      </c>
      <c r="E5213" t="s">
        <v>294</v>
      </c>
      <c r="F5213" t="s">
        <v>2289</v>
      </c>
      <c r="H5213" t="s">
        <v>2191</v>
      </c>
      <c r="I5213">
        <v>55.656999999999996</v>
      </c>
      <c r="J5213">
        <v>13.082000000000001</v>
      </c>
      <c r="N5213" t="s">
        <v>2252</v>
      </c>
      <c r="T5213">
        <v>9</v>
      </c>
      <c r="U5213">
        <v>9</v>
      </c>
      <c r="V5213">
        <v>24</v>
      </c>
      <c r="W5213">
        <v>0</v>
      </c>
      <c r="X5213" t="s">
        <v>1691</v>
      </c>
      <c r="Y5213">
        <v>0</v>
      </c>
      <c r="Z5213">
        <v>56</v>
      </c>
      <c r="AD5213" t="s">
        <v>57</v>
      </c>
      <c r="AG5213" t="s">
        <v>31</v>
      </c>
      <c r="AY5213" t="s">
        <v>31</v>
      </c>
      <c r="AZ5213" t="s">
        <v>31</v>
      </c>
    </row>
    <row r="5214" spans="1:52">
      <c r="A5214" t="s">
        <v>262</v>
      </c>
      <c r="B5214" t="s">
        <v>72</v>
      </c>
      <c r="C5214" t="s">
        <v>174</v>
      </c>
      <c r="D5214" t="s">
        <v>293</v>
      </c>
      <c r="E5214" t="s">
        <v>294</v>
      </c>
      <c r="F5214" t="s">
        <v>2289</v>
      </c>
      <c r="H5214" t="s">
        <v>2191</v>
      </c>
      <c r="I5214">
        <v>55.656999999999996</v>
      </c>
      <c r="J5214">
        <v>13.082000000000001</v>
      </c>
      <c r="N5214" t="s">
        <v>2252</v>
      </c>
      <c r="T5214">
        <v>21</v>
      </c>
      <c r="U5214">
        <v>9</v>
      </c>
      <c r="V5214">
        <v>10</v>
      </c>
      <c r="W5214">
        <v>14</v>
      </c>
      <c r="X5214" t="s">
        <v>1691</v>
      </c>
      <c r="Y5214">
        <v>0</v>
      </c>
      <c r="Z5214">
        <v>0</v>
      </c>
      <c r="AD5214" t="s">
        <v>57</v>
      </c>
      <c r="AG5214" t="s">
        <v>31</v>
      </c>
      <c r="AY5214" t="s">
        <v>31</v>
      </c>
      <c r="AZ5214" t="s">
        <v>31</v>
      </c>
    </row>
    <row r="5215" spans="1:52">
      <c r="A5215" t="s">
        <v>262</v>
      </c>
      <c r="B5215" t="s">
        <v>72</v>
      </c>
      <c r="C5215" t="s">
        <v>174</v>
      </c>
      <c r="D5215" t="s">
        <v>293</v>
      </c>
      <c r="E5215" t="s">
        <v>294</v>
      </c>
      <c r="F5215" t="s">
        <v>2289</v>
      </c>
      <c r="H5215" t="s">
        <v>2191</v>
      </c>
      <c r="I5215">
        <v>55.656999999999996</v>
      </c>
      <c r="J5215">
        <v>13.082000000000001</v>
      </c>
      <c r="N5215" t="s">
        <v>2252</v>
      </c>
      <c r="T5215">
        <v>21</v>
      </c>
      <c r="U5215">
        <v>9</v>
      </c>
      <c r="V5215">
        <v>10</v>
      </c>
      <c r="W5215">
        <v>14</v>
      </c>
      <c r="X5215" t="s">
        <v>1691</v>
      </c>
      <c r="Y5215">
        <v>0</v>
      </c>
      <c r="Z5215">
        <v>7</v>
      </c>
      <c r="AD5215" t="s">
        <v>57</v>
      </c>
      <c r="AG5215" t="s">
        <v>31</v>
      </c>
      <c r="AY5215" t="s">
        <v>31</v>
      </c>
      <c r="AZ5215" t="s">
        <v>31</v>
      </c>
    </row>
    <row r="5216" spans="1:52">
      <c r="A5216" t="s">
        <v>262</v>
      </c>
      <c r="B5216" t="s">
        <v>72</v>
      </c>
      <c r="C5216" t="s">
        <v>174</v>
      </c>
      <c r="D5216" t="s">
        <v>293</v>
      </c>
      <c r="E5216" t="s">
        <v>294</v>
      </c>
      <c r="F5216" t="s">
        <v>2289</v>
      </c>
      <c r="H5216" t="s">
        <v>2191</v>
      </c>
      <c r="I5216">
        <v>55.656999999999996</v>
      </c>
      <c r="J5216">
        <v>13.082000000000001</v>
      </c>
      <c r="N5216" t="s">
        <v>2252</v>
      </c>
      <c r="T5216">
        <v>21</v>
      </c>
      <c r="U5216">
        <v>9</v>
      </c>
      <c r="V5216">
        <v>10</v>
      </c>
      <c r="W5216">
        <v>14</v>
      </c>
      <c r="X5216" t="s">
        <v>1691</v>
      </c>
      <c r="Y5216">
        <v>1.98</v>
      </c>
      <c r="Z5216">
        <v>14</v>
      </c>
      <c r="AD5216" t="s">
        <v>57</v>
      </c>
      <c r="AG5216" t="s">
        <v>31</v>
      </c>
      <c r="AY5216" t="s">
        <v>31</v>
      </c>
      <c r="AZ5216" t="s">
        <v>31</v>
      </c>
    </row>
    <row r="5217" spans="1:52">
      <c r="A5217" t="s">
        <v>262</v>
      </c>
      <c r="B5217" t="s">
        <v>72</v>
      </c>
      <c r="C5217" t="s">
        <v>174</v>
      </c>
      <c r="D5217" t="s">
        <v>293</v>
      </c>
      <c r="E5217" t="s">
        <v>294</v>
      </c>
      <c r="F5217" t="s">
        <v>2289</v>
      </c>
      <c r="H5217" t="s">
        <v>2191</v>
      </c>
      <c r="I5217">
        <v>55.656999999999996</v>
      </c>
      <c r="J5217">
        <v>13.082000000000001</v>
      </c>
      <c r="N5217" t="s">
        <v>2252</v>
      </c>
      <c r="T5217">
        <v>21</v>
      </c>
      <c r="U5217">
        <v>9</v>
      </c>
      <c r="V5217">
        <v>10</v>
      </c>
      <c r="W5217">
        <v>14</v>
      </c>
      <c r="X5217" t="s">
        <v>1691</v>
      </c>
      <c r="Y5217">
        <v>3.34</v>
      </c>
      <c r="Z5217">
        <v>21</v>
      </c>
      <c r="AD5217" t="s">
        <v>57</v>
      </c>
      <c r="AG5217" t="s">
        <v>31</v>
      </c>
      <c r="AY5217" t="s">
        <v>31</v>
      </c>
      <c r="AZ5217" t="s">
        <v>31</v>
      </c>
    </row>
    <row r="5218" spans="1:52">
      <c r="A5218" t="s">
        <v>262</v>
      </c>
      <c r="B5218" t="s">
        <v>72</v>
      </c>
      <c r="C5218" t="s">
        <v>174</v>
      </c>
      <c r="D5218" t="s">
        <v>293</v>
      </c>
      <c r="E5218" t="s">
        <v>294</v>
      </c>
      <c r="F5218" t="s">
        <v>2289</v>
      </c>
      <c r="H5218" t="s">
        <v>2191</v>
      </c>
      <c r="I5218">
        <v>55.656999999999996</v>
      </c>
      <c r="J5218">
        <v>13.082000000000001</v>
      </c>
      <c r="N5218" t="s">
        <v>2252</v>
      </c>
      <c r="T5218">
        <v>21</v>
      </c>
      <c r="U5218">
        <v>9</v>
      </c>
      <c r="V5218">
        <v>10</v>
      </c>
      <c r="W5218">
        <v>14</v>
      </c>
      <c r="X5218" t="s">
        <v>1691</v>
      </c>
      <c r="Y5218">
        <v>5.48</v>
      </c>
      <c r="Z5218">
        <v>28</v>
      </c>
      <c r="AD5218" t="s">
        <v>57</v>
      </c>
      <c r="AG5218" t="s">
        <v>31</v>
      </c>
      <c r="AY5218" t="s">
        <v>31</v>
      </c>
      <c r="AZ5218" t="s">
        <v>31</v>
      </c>
    </row>
    <row r="5219" spans="1:52">
      <c r="A5219" t="s">
        <v>262</v>
      </c>
      <c r="B5219" t="s">
        <v>72</v>
      </c>
      <c r="C5219" t="s">
        <v>174</v>
      </c>
      <c r="D5219" t="s">
        <v>293</v>
      </c>
      <c r="E5219" t="s">
        <v>294</v>
      </c>
      <c r="F5219" t="s">
        <v>2289</v>
      </c>
      <c r="H5219" t="s">
        <v>2191</v>
      </c>
      <c r="I5219">
        <v>55.656999999999996</v>
      </c>
      <c r="J5219">
        <v>13.082000000000001</v>
      </c>
      <c r="N5219" t="s">
        <v>2252</v>
      </c>
      <c r="T5219">
        <v>21</v>
      </c>
      <c r="U5219">
        <v>9</v>
      </c>
      <c r="V5219">
        <v>10</v>
      </c>
      <c r="W5219">
        <v>14</v>
      </c>
      <c r="X5219" t="s">
        <v>1691</v>
      </c>
      <c r="Y5219">
        <v>7.63</v>
      </c>
      <c r="Z5219">
        <v>35</v>
      </c>
      <c r="AD5219" t="s">
        <v>57</v>
      </c>
      <c r="AG5219" t="s">
        <v>31</v>
      </c>
      <c r="AY5219" t="s">
        <v>31</v>
      </c>
      <c r="AZ5219" t="s">
        <v>31</v>
      </c>
    </row>
    <row r="5220" spans="1:52">
      <c r="A5220" t="s">
        <v>262</v>
      </c>
      <c r="B5220" t="s">
        <v>72</v>
      </c>
      <c r="C5220" t="s">
        <v>174</v>
      </c>
      <c r="D5220" t="s">
        <v>293</v>
      </c>
      <c r="E5220" t="s">
        <v>294</v>
      </c>
      <c r="F5220" t="s">
        <v>2289</v>
      </c>
      <c r="H5220" t="s">
        <v>2191</v>
      </c>
      <c r="I5220">
        <v>55.656999999999996</v>
      </c>
      <c r="J5220">
        <v>13.082000000000001</v>
      </c>
      <c r="N5220" t="s">
        <v>2252</v>
      </c>
      <c r="T5220">
        <v>21</v>
      </c>
      <c r="U5220">
        <v>9</v>
      </c>
      <c r="V5220">
        <v>10</v>
      </c>
      <c r="W5220">
        <v>14</v>
      </c>
      <c r="X5220" t="s">
        <v>1691</v>
      </c>
      <c r="Y5220">
        <v>9.1300000000000008</v>
      </c>
      <c r="Z5220">
        <v>42</v>
      </c>
      <c r="AD5220" t="s">
        <v>57</v>
      </c>
      <c r="AG5220" t="s">
        <v>31</v>
      </c>
      <c r="AY5220" t="s">
        <v>31</v>
      </c>
      <c r="AZ5220" t="s">
        <v>31</v>
      </c>
    </row>
    <row r="5221" spans="1:52">
      <c r="A5221" t="s">
        <v>262</v>
      </c>
      <c r="B5221" t="s">
        <v>72</v>
      </c>
      <c r="C5221" t="s">
        <v>174</v>
      </c>
      <c r="D5221" t="s">
        <v>293</v>
      </c>
      <c r="E5221" t="s">
        <v>294</v>
      </c>
      <c r="F5221" t="s">
        <v>2289</v>
      </c>
      <c r="H5221" t="s">
        <v>2191</v>
      </c>
      <c r="I5221">
        <v>55.656999999999996</v>
      </c>
      <c r="J5221">
        <v>13.082000000000001</v>
      </c>
      <c r="N5221" t="s">
        <v>2252</v>
      </c>
      <c r="T5221">
        <v>21</v>
      </c>
      <c r="U5221">
        <v>9</v>
      </c>
      <c r="V5221">
        <v>10</v>
      </c>
      <c r="W5221">
        <v>14</v>
      </c>
      <c r="X5221" t="s">
        <v>1691</v>
      </c>
      <c r="Y5221">
        <v>10.63</v>
      </c>
      <c r="Z5221">
        <v>49</v>
      </c>
      <c r="AD5221" t="s">
        <v>57</v>
      </c>
      <c r="AG5221" t="s">
        <v>31</v>
      </c>
      <c r="AY5221" t="s">
        <v>31</v>
      </c>
      <c r="AZ5221" t="s">
        <v>31</v>
      </c>
    </row>
    <row r="5222" spans="1:52">
      <c r="A5222" t="s">
        <v>262</v>
      </c>
      <c r="B5222" t="s">
        <v>72</v>
      </c>
      <c r="C5222" t="s">
        <v>174</v>
      </c>
      <c r="D5222" t="s">
        <v>293</v>
      </c>
      <c r="E5222" t="s">
        <v>294</v>
      </c>
      <c r="F5222" t="s">
        <v>2289</v>
      </c>
      <c r="H5222" t="s">
        <v>2191</v>
      </c>
      <c r="I5222">
        <v>55.656999999999996</v>
      </c>
      <c r="J5222">
        <v>13.082000000000001</v>
      </c>
      <c r="N5222" t="s">
        <v>2252</v>
      </c>
      <c r="T5222">
        <v>21</v>
      </c>
      <c r="U5222">
        <v>9</v>
      </c>
      <c r="V5222">
        <v>10</v>
      </c>
      <c r="W5222">
        <v>14</v>
      </c>
      <c r="X5222" t="s">
        <v>1691</v>
      </c>
      <c r="Y5222">
        <v>11.56</v>
      </c>
      <c r="Z5222">
        <v>56</v>
      </c>
      <c r="AD5222" t="s">
        <v>57</v>
      </c>
      <c r="AG5222" t="s">
        <v>31</v>
      </c>
      <c r="AY5222" t="s">
        <v>31</v>
      </c>
      <c r="AZ5222" t="s">
        <v>31</v>
      </c>
    </row>
    <row r="5223" spans="1:52">
      <c r="A5223" t="s">
        <v>262</v>
      </c>
      <c r="B5223" t="s">
        <v>72</v>
      </c>
      <c r="C5223" t="s">
        <v>174</v>
      </c>
      <c r="D5223" t="s">
        <v>293</v>
      </c>
      <c r="E5223" t="s">
        <v>294</v>
      </c>
      <c r="F5223" t="s">
        <v>2289</v>
      </c>
      <c r="H5223" t="s">
        <v>2191</v>
      </c>
      <c r="I5223">
        <v>55.656999999999996</v>
      </c>
      <c r="J5223">
        <v>13.082000000000001</v>
      </c>
      <c r="N5223" t="s">
        <v>2252</v>
      </c>
      <c r="T5223">
        <v>21</v>
      </c>
      <c r="U5223">
        <v>9</v>
      </c>
      <c r="V5223">
        <v>24</v>
      </c>
      <c r="W5223">
        <v>0</v>
      </c>
      <c r="X5223" t="s">
        <v>1691</v>
      </c>
      <c r="Y5223">
        <v>0</v>
      </c>
      <c r="Z5223">
        <v>0</v>
      </c>
      <c r="AD5223" t="s">
        <v>57</v>
      </c>
      <c r="AG5223" t="s">
        <v>31</v>
      </c>
      <c r="AY5223" t="s">
        <v>31</v>
      </c>
      <c r="AZ5223" t="s">
        <v>31</v>
      </c>
    </row>
    <row r="5224" spans="1:52">
      <c r="A5224" t="s">
        <v>262</v>
      </c>
      <c r="B5224" t="s">
        <v>72</v>
      </c>
      <c r="C5224" t="s">
        <v>174</v>
      </c>
      <c r="D5224" t="s">
        <v>293</v>
      </c>
      <c r="E5224" t="s">
        <v>294</v>
      </c>
      <c r="F5224" t="s">
        <v>2289</v>
      </c>
      <c r="H5224" t="s">
        <v>2191</v>
      </c>
      <c r="I5224">
        <v>55.656999999999996</v>
      </c>
      <c r="J5224">
        <v>13.082000000000001</v>
      </c>
      <c r="N5224" t="s">
        <v>2252</v>
      </c>
      <c r="T5224">
        <v>21</v>
      </c>
      <c r="U5224">
        <v>9</v>
      </c>
      <c r="V5224">
        <v>24</v>
      </c>
      <c r="W5224">
        <v>0</v>
      </c>
      <c r="X5224" t="s">
        <v>1691</v>
      </c>
      <c r="Y5224">
        <v>0</v>
      </c>
      <c r="Z5224">
        <v>7</v>
      </c>
      <c r="AD5224" t="s">
        <v>57</v>
      </c>
      <c r="AG5224" t="s">
        <v>31</v>
      </c>
      <c r="AY5224" t="s">
        <v>31</v>
      </c>
      <c r="AZ5224" t="s">
        <v>31</v>
      </c>
    </row>
    <row r="5225" spans="1:52">
      <c r="A5225" t="s">
        <v>262</v>
      </c>
      <c r="B5225" t="s">
        <v>72</v>
      </c>
      <c r="C5225" t="s">
        <v>174</v>
      </c>
      <c r="D5225" t="s">
        <v>293</v>
      </c>
      <c r="E5225" t="s">
        <v>294</v>
      </c>
      <c r="F5225" t="s">
        <v>2289</v>
      </c>
      <c r="H5225" t="s">
        <v>2191</v>
      </c>
      <c r="I5225">
        <v>55.656999999999996</v>
      </c>
      <c r="J5225">
        <v>13.082000000000001</v>
      </c>
      <c r="N5225" t="s">
        <v>2252</v>
      </c>
      <c r="T5225">
        <v>21</v>
      </c>
      <c r="U5225">
        <v>9</v>
      </c>
      <c r="V5225">
        <v>24</v>
      </c>
      <c r="W5225">
        <v>0</v>
      </c>
      <c r="X5225" t="s">
        <v>1691</v>
      </c>
      <c r="Y5225">
        <v>1.05</v>
      </c>
      <c r="Z5225">
        <v>14</v>
      </c>
      <c r="AD5225" t="s">
        <v>57</v>
      </c>
      <c r="AG5225" t="s">
        <v>31</v>
      </c>
      <c r="AY5225" t="s">
        <v>31</v>
      </c>
      <c r="AZ5225" t="s">
        <v>31</v>
      </c>
    </row>
    <row r="5226" spans="1:52">
      <c r="A5226" t="s">
        <v>262</v>
      </c>
      <c r="B5226" t="s">
        <v>72</v>
      </c>
      <c r="C5226" t="s">
        <v>174</v>
      </c>
      <c r="D5226" t="s">
        <v>293</v>
      </c>
      <c r="E5226" t="s">
        <v>294</v>
      </c>
      <c r="F5226" t="s">
        <v>2289</v>
      </c>
      <c r="H5226" t="s">
        <v>2191</v>
      </c>
      <c r="I5226">
        <v>55.656999999999996</v>
      </c>
      <c r="J5226">
        <v>13.082000000000001</v>
      </c>
      <c r="N5226" t="s">
        <v>2252</v>
      </c>
      <c r="T5226">
        <v>21</v>
      </c>
      <c r="U5226">
        <v>9</v>
      </c>
      <c r="V5226">
        <v>24</v>
      </c>
      <c r="W5226">
        <v>0</v>
      </c>
      <c r="X5226" t="s">
        <v>1691</v>
      </c>
      <c r="Y5226">
        <v>3.77</v>
      </c>
      <c r="Z5226">
        <v>21</v>
      </c>
      <c r="AD5226" t="s">
        <v>57</v>
      </c>
      <c r="AG5226" t="s">
        <v>31</v>
      </c>
      <c r="AY5226" t="s">
        <v>31</v>
      </c>
      <c r="AZ5226" t="s">
        <v>31</v>
      </c>
    </row>
    <row r="5227" spans="1:52">
      <c r="A5227" t="s">
        <v>262</v>
      </c>
      <c r="B5227" t="s">
        <v>72</v>
      </c>
      <c r="C5227" t="s">
        <v>174</v>
      </c>
      <c r="D5227" t="s">
        <v>293</v>
      </c>
      <c r="E5227" t="s">
        <v>294</v>
      </c>
      <c r="F5227" t="s">
        <v>2289</v>
      </c>
      <c r="H5227" t="s">
        <v>2191</v>
      </c>
      <c r="I5227">
        <v>55.656999999999996</v>
      </c>
      <c r="J5227">
        <v>13.082000000000001</v>
      </c>
      <c r="N5227" t="s">
        <v>2252</v>
      </c>
      <c r="T5227">
        <v>21</v>
      </c>
      <c r="U5227">
        <v>9</v>
      </c>
      <c r="V5227">
        <v>24</v>
      </c>
      <c r="W5227">
        <v>0</v>
      </c>
      <c r="X5227" t="s">
        <v>1691</v>
      </c>
      <c r="Y5227">
        <v>6.2</v>
      </c>
      <c r="Z5227">
        <v>28</v>
      </c>
      <c r="AD5227" t="s">
        <v>57</v>
      </c>
      <c r="AG5227" t="s">
        <v>31</v>
      </c>
      <c r="AY5227" t="s">
        <v>31</v>
      </c>
      <c r="AZ5227" t="s">
        <v>31</v>
      </c>
    </row>
    <row r="5228" spans="1:52">
      <c r="A5228" t="s">
        <v>262</v>
      </c>
      <c r="B5228" t="s">
        <v>72</v>
      </c>
      <c r="C5228" t="s">
        <v>174</v>
      </c>
      <c r="D5228" t="s">
        <v>293</v>
      </c>
      <c r="E5228" t="s">
        <v>294</v>
      </c>
      <c r="F5228" t="s">
        <v>2289</v>
      </c>
      <c r="H5228" t="s">
        <v>2191</v>
      </c>
      <c r="I5228">
        <v>55.656999999999996</v>
      </c>
      <c r="J5228">
        <v>13.082000000000001</v>
      </c>
      <c r="N5228" t="s">
        <v>2252</v>
      </c>
      <c r="T5228">
        <v>21</v>
      </c>
      <c r="U5228">
        <v>9</v>
      </c>
      <c r="V5228">
        <v>24</v>
      </c>
      <c r="W5228">
        <v>0</v>
      </c>
      <c r="X5228" t="s">
        <v>1691</v>
      </c>
      <c r="Y5228">
        <v>8.6300000000000008</v>
      </c>
      <c r="Z5228">
        <v>35</v>
      </c>
      <c r="AD5228" t="s">
        <v>57</v>
      </c>
      <c r="AG5228" t="s">
        <v>31</v>
      </c>
      <c r="AY5228" t="s">
        <v>31</v>
      </c>
      <c r="AZ5228" t="s">
        <v>31</v>
      </c>
    </row>
    <row r="5229" spans="1:52">
      <c r="A5229" t="s">
        <v>262</v>
      </c>
      <c r="B5229" t="s">
        <v>72</v>
      </c>
      <c r="C5229" t="s">
        <v>174</v>
      </c>
      <c r="D5229" t="s">
        <v>293</v>
      </c>
      <c r="E5229" t="s">
        <v>294</v>
      </c>
      <c r="F5229" t="s">
        <v>2289</v>
      </c>
      <c r="H5229" t="s">
        <v>2191</v>
      </c>
      <c r="I5229">
        <v>55.656999999999996</v>
      </c>
      <c r="J5229">
        <v>13.082000000000001</v>
      </c>
      <c r="N5229" t="s">
        <v>2252</v>
      </c>
      <c r="T5229">
        <v>21</v>
      </c>
      <c r="U5229">
        <v>9</v>
      </c>
      <c r="V5229">
        <v>24</v>
      </c>
      <c r="W5229">
        <v>0</v>
      </c>
      <c r="X5229" t="s">
        <v>1691</v>
      </c>
      <c r="Y5229">
        <v>10.49</v>
      </c>
      <c r="Z5229">
        <v>42</v>
      </c>
      <c r="AD5229" t="s">
        <v>57</v>
      </c>
      <c r="AG5229" t="s">
        <v>31</v>
      </c>
      <c r="AY5229" t="s">
        <v>31</v>
      </c>
      <c r="AZ5229" t="s">
        <v>31</v>
      </c>
    </row>
    <row r="5230" spans="1:52">
      <c r="A5230" t="s">
        <v>262</v>
      </c>
      <c r="B5230" t="s">
        <v>72</v>
      </c>
      <c r="C5230" t="s">
        <v>174</v>
      </c>
      <c r="D5230" t="s">
        <v>293</v>
      </c>
      <c r="E5230" t="s">
        <v>294</v>
      </c>
      <c r="F5230" t="s">
        <v>2289</v>
      </c>
      <c r="H5230" t="s">
        <v>2191</v>
      </c>
      <c r="I5230">
        <v>55.656999999999996</v>
      </c>
      <c r="J5230">
        <v>13.082000000000001</v>
      </c>
      <c r="N5230" t="s">
        <v>2252</v>
      </c>
      <c r="T5230">
        <v>21</v>
      </c>
      <c r="U5230">
        <v>9</v>
      </c>
      <c r="V5230">
        <v>24</v>
      </c>
      <c r="W5230">
        <v>0</v>
      </c>
      <c r="X5230" t="s">
        <v>1691</v>
      </c>
      <c r="Y5230">
        <v>12.56</v>
      </c>
      <c r="Z5230">
        <v>49</v>
      </c>
      <c r="AD5230" t="s">
        <v>57</v>
      </c>
      <c r="AG5230" t="s">
        <v>31</v>
      </c>
      <c r="AY5230" t="s">
        <v>31</v>
      </c>
      <c r="AZ5230" t="s">
        <v>31</v>
      </c>
    </row>
    <row r="5231" spans="1:52">
      <c r="A5231" t="s">
        <v>262</v>
      </c>
      <c r="B5231" t="s">
        <v>72</v>
      </c>
      <c r="C5231" t="s">
        <v>174</v>
      </c>
      <c r="D5231" t="s">
        <v>293</v>
      </c>
      <c r="E5231" t="s">
        <v>294</v>
      </c>
      <c r="F5231" t="s">
        <v>2289</v>
      </c>
      <c r="H5231" t="s">
        <v>2191</v>
      </c>
      <c r="I5231">
        <v>55.656999999999996</v>
      </c>
      <c r="J5231">
        <v>13.082000000000001</v>
      </c>
      <c r="N5231" t="s">
        <v>2252</v>
      </c>
      <c r="T5231">
        <v>21</v>
      </c>
      <c r="U5231">
        <v>9</v>
      </c>
      <c r="V5231">
        <v>24</v>
      </c>
      <c r="W5231">
        <v>0</v>
      </c>
      <c r="X5231" t="s">
        <v>1691</v>
      </c>
      <c r="Y5231">
        <v>13.99</v>
      </c>
      <c r="Z5231">
        <v>56</v>
      </c>
      <c r="AD5231" t="s">
        <v>57</v>
      </c>
      <c r="AG5231" t="s">
        <v>31</v>
      </c>
      <c r="AY5231" t="s">
        <v>31</v>
      </c>
      <c r="AZ5231" t="s">
        <v>31</v>
      </c>
    </row>
    <row r="5232" spans="1:52">
      <c r="A5232" t="s">
        <v>2986</v>
      </c>
      <c r="B5232" t="s">
        <v>71</v>
      </c>
      <c r="C5232" t="s">
        <v>174</v>
      </c>
      <c r="D5232" t="s">
        <v>2899</v>
      </c>
      <c r="E5232" t="s">
        <v>2987</v>
      </c>
      <c r="G5232" t="s">
        <v>1927</v>
      </c>
      <c r="L5232" t="s">
        <v>2389</v>
      </c>
      <c r="M5232">
        <v>2005</v>
      </c>
      <c r="N5232" t="s">
        <v>2252</v>
      </c>
      <c r="P5232" s="64">
        <v>38200</v>
      </c>
      <c r="T5232">
        <v>20</v>
      </c>
      <c r="U5232">
        <v>20</v>
      </c>
      <c r="V5232">
        <v>24</v>
      </c>
      <c r="W5232">
        <v>0</v>
      </c>
      <c r="X5232" t="s">
        <v>292</v>
      </c>
      <c r="Y5232">
        <v>8.4</v>
      </c>
      <c r="Z5232">
        <v>70</v>
      </c>
      <c r="AA5232">
        <v>15</v>
      </c>
      <c r="AB5232" t="s">
        <v>297</v>
      </c>
      <c r="AC5232">
        <v>0.2</v>
      </c>
      <c r="AD5232" t="s">
        <v>2270</v>
      </c>
      <c r="AE5232">
        <v>60.665999999999997</v>
      </c>
      <c r="AF5232">
        <v>10.183</v>
      </c>
      <c r="AG5232" t="s">
        <v>31</v>
      </c>
      <c r="AN5232">
        <v>9</v>
      </c>
      <c r="AP5232">
        <v>35</v>
      </c>
      <c r="AQ5232">
        <v>10</v>
      </c>
      <c r="AY5232" t="s">
        <v>31</v>
      </c>
      <c r="AZ5232" t="s">
        <v>31</v>
      </c>
    </row>
    <row r="5233" spans="1:52">
      <c r="A5233" t="s">
        <v>2986</v>
      </c>
      <c r="B5233" t="s">
        <v>71</v>
      </c>
      <c r="C5233" t="s">
        <v>174</v>
      </c>
      <c r="D5233" t="s">
        <v>2899</v>
      </c>
      <c r="E5233" t="s">
        <v>2987</v>
      </c>
      <c r="G5233" t="s">
        <v>1927</v>
      </c>
      <c r="L5233" t="s">
        <v>2389</v>
      </c>
      <c r="M5233">
        <v>2005</v>
      </c>
      <c r="N5233" t="s">
        <v>2252</v>
      </c>
      <c r="P5233" s="64">
        <v>38200</v>
      </c>
      <c r="T5233">
        <v>20</v>
      </c>
      <c r="U5233">
        <v>20</v>
      </c>
      <c r="V5233">
        <v>24</v>
      </c>
      <c r="W5233">
        <v>0</v>
      </c>
      <c r="X5233" t="s">
        <v>292</v>
      </c>
      <c r="Y5233">
        <v>13.6</v>
      </c>
      <c r="Z5233">
        <v>70</v>
      </c>
      <c r="AA5233">
        <v>15</v>
      </c>
      <c r="AB5233" t="s">
        <v>297</v>
      </c>
      <c r="AC5233">
        <v>0.4</v>
      </c>
      <c r="AD5233" t="s">
        <v>2270</v>
      </c>
      <c r="AE5233">
        <v>60.665999999999997</v>
      </c>
      <c r="AF5233">
        <v>10.183</v>
      </c>
      <c r="AG5233" t="s">
        <v>31</v>
      </c>
      <c r="AN5233">
        <v>15</v>
      </c>
      <c r="AP5233">
        <v>35</v>
      </c>
      <c r="AQ5233">
        <v>10</v>
      </c>
      <c r="AY5233" t="s">
        <v>31</v>
      </c>
      <c r="AZ5233" t="s">
        <v>31</v>
      </c>
    </row>
    <row r="5234" spans="1:52">
      <c r="A5234" t="s">
        <v>2986</v>
      </c>
      <c r="B5234" t="s">
        <v>71</v>
      </c>
      <c r="C5234" t="s">
        <v>174</v>
      </c>
      <c r="D5234" t="s">
        <v>2899</v>
      </c>
      <c r="E5234" t="s">
        <v>2987</v>
      </c>
      <c r="G5234" t="s">
        <v>1927</v>
      </c>
      <c r="L5234" t="s">
        <v>2389</v>
      </c>
      <c r="M5234">
        <v>2005</v>
      </c>
      <c r="N5234" t="s">
        <v>2252</v>
      </c>
      <c r="P5234" s="64">
        <v>38200</v>
      </c>
      <c r="T5234">
        <v>20</v>
      </c>
      <c r="U5234">
        <v>20</v>
      </c>
      <c r="V5234">
        <v>24</v>
      </c>
      <c r="W5234">
        <v>0</v>
      </c>
      <c r="X5234" t="s">
        <v>292</v>
      </c>
      <c r="Y5234">
        <v>15.6</v>
      </c>
      <c r="Z5234">
        <v>70</v>
      </c>
      <c r="AA5234">
        <v>15</v>
      </c>
      <c r="AB5234" t="s">
        <v>297</v>
      </c>
      <c r="AC5234">
        <v>0.4</v>
      </c>
      <c r="AD5234" t="s">
        <v>2270</v>
      </c>
      <c r="AE5234">
        <v>60.665999999999997</v>
      </c>
      <c r="AF5234">
        <v>10.183</v>
      </c>
      <c r="AG5234" t="s">
        <v>31</v>
      </c>
      <c r="AN5234">
        <v>21</v>
      </c>
      <c r="AP5234">
        <v>35</v>
      </c>
      <c r="AQ5234">
        <v>10</v>
      </c>
      <c r="AY5234" t="s">
        <v>31</v>
      </c>
      <c r="AZ5234" t="s">
        <v>31</v>
      </c>
    </row>
    <row r="5235" spans="1:52">
      <c r="A5235" t="s">
        <v>2986</v>
      </c>
      <c r="B5235" t="s">
        <v>71</v>
      </c>
      <c r="C5235" t="s">
        <v>174</v>
      </c>
      <c r="D5235" t="s">
        <v>2899</v>
      </c>
      <c r="E5235" t="s">
        <v>2987</v>
      </c>
      <c r="G5235" t="s">
        <v>1927</v>
      </c>
      <c r="L5235" t="s">
        <v>2389</v>
      </c>
      <c r="M5235">
        <v>2005</v>
      </c>
      <c r="N5235" t="s">
        <v>2252</v>
      </c>
      <c r="P5235" s="64">
        <v>38200</v>
      </c>
      <c r="T5235">
        <v>20</v>
      </c>
      <c r="U5235">
        <v>20</v>
      </c>
      <c r="V5235">
        <v>24</v>
      </c>
      <c r="W5235">
        <v>0</v>
      </c>
      <c r="X5235" t="s">
        <v>292</v>
      </c>
      <c r="Y5235">
        <v>8.6999999999999993</v>
      </c>
      <c r="Z5235">
        <v>70</v>
      </c>
      <c r="AA5235">
        <v>15</v>
      </c>
      <c r="AB5235" t="s">
        <v>297</v>
      </c>
      <c r="AC5235">
        <v>0.2</v>
      </c>
      <c r="AD5235" t="s">
        <v>2270</v>
      </c>
      <c r="AE5235">
        <v>60.665999999999997</v>
      </c>
      <c r="AF5235">
        <v>10.183</v>
      </c>
      <c r="AG5235" t="s">
        <v>31</v>
      </c>
      <c r="AN5235">
        <v>9</v>
      </c>
      <c r="AP5235">
        <v>35</v>
      </c>
      <c r="AQ5235">
        <v>24</v>
      </c>
      <c r="AY5235" t="s">
        <v>31</v>
      </c>
      <c r="AZ5235" t="s">
        <v>31</v>
      </c>
    </row>
    <row r="5236" spans="1:52">
      <c r="A5236" t="s">
        <v>2986</v>
      </c>
      <c r="B5236" t="s">
        <v>71</v>
      </c>
      <c r="C5236" t="s">
        <v>174</v>
      </c>
      <c r="D5236" t="s">
        <v>2899</v>
      </c>
      <c r="E5236" t="s">
        <v>2987</v>
      </c>
      <c r="G5236" t="s">
        <v>1927</v>
      </c>
      <c r="L5236" t="s">
        <v>2389</v>
      </c>
      <c r="M5236">
        <v>2005</v>
      </c>
      <c r="N5236" t="s">
        <v>2252</v>
      </c>
      <c r="P5236" s="64">
        <v>38200</v>
      </c>
      <c r="T5236">
        <v>20</v>
      </c>
      <c r="U5236">
        <v>20</v>
      </c>
      <c r="V5236">
        <v>24</v>
      </c>
      <c r="W5236">
        <v>0</v>
      </c>
      <c r="X5236" t="s">
        <v>292</v>
      </c>
      <c r="Y5236">
        <v>14</v>
      </c>
      <c r="Z5236">
        <v>70</v>
      </c>
      <c r="AA5236">
        <v>15</v>
      </c>
      <c r="AB5236" t="s">
        <v>297</v>
      </c>
      <c r="AC5236">
        <v>0.3</v>
      </c>
      <c r="AD5236" t="s">
        <v>2270</v>
      </c>
      <c r="AE5236">
        <v>60.665999999999997</v>
      </c>
      <c r="AF5236">
        <v>10.183</v>
      </c>
      <c r="AG5236" t="s">
        <v>31</v>
      </c>
      <c r="AN5236">
        <v>15</v>
      </c>
      <c r="AP5236">
        <v>35</v>
      </c>
      <c r="AQ5236">
        <v>24</v>
      </c>
      <c r="AY5236" t="s">
        <v>31</v>
      </c>
      <c r="AZ5236" t="s">
        <v>31</v>
      </c>
    </row>
    <row r="5237" spans="1:52">
      <c r="A5237" t="s">
        <v>2986</v>
      </c>
      <c r="B5237" t="s">
        <v>71</v>
      </c>
      <c r="C5237" t="s">
        <v>174</v>
      </c>
      <c r="D5237" t="s">
        <v>2899</v>
      </c>
      <c r="E5237" t="s">
        <v>2987</v>
      </c>
      <c r="G5237" t="s">
        <v>1927</v>
      </c>
      <c r="L5237" t="s">
        <v>2389</v>
      </c>
      <c r="M5237">
        <v>2005</v>
      </c>
      <c r="N5237" t="s">
        <v>2252</v>
      </c>
      <c r="P5237" s="64">
        <v>38200</v>
      </c>
      <c r="T5237">
        <v>20</v>
      </c>
      <c r="U5237">
        <v>20</v>
      </c>
      <c r="V5237">
        <v>24</v>
      </c>
      <c r="W5237">
        <v>0</v>
      </c>
      <c r="X5237" t="s">
        <v>292</v>
      </c>
      <c r="Y5237">
        <v>15.4</v>
      </c>
      <c r="Z5237">
        <v>70</v>
      </c>
      <c r="AA5237">
        <v>15</v>
      </c>
      <c r="AB5237" t="s">
        <v>297</v>
      </c>
      <c r="AC5237">
        <v>0.5</v>
      </c>
      <c r="AD5237" t="s">
        <v>2270</v>
      </c>
      <c r="AE5237">
        <v>60.665999999999997</v>
      </c>
      <c r="AF5237">
        <v>10.183</v>
      </c>
      <c r="AG5237" t="s">
        <v>31</v>
      </c>
      <c r="AN5237">
        <v>21</v>
      </c>
      <c r="AP5237">
        <v>35</v>
      </c>
      <c r="AQ5237">
        <v>24</v>
      </c>
      <c r="AY5237" t="s">
        <v>31</v>
      </c>
      <c r="AZ5237" t="s">
        <v>31</v>
      </c>
    </row>
    <row r="5238" spans="1:52">
      <c r="A5238" t="s">
        <v>2986</v>
      </c>
      <c r="B5238" t="s">
        <v>71</v>
      </c>
      <c r="C5238" t="s">
        <v>174</v>
      </c>
      <c r="D5238" t="s">
        <v>2899</v>
      </c>
      <c r="E5238" t="s">
        <v>2987</v>
      </c>
      <c r="G5238" t="s">
        <v>1927</v>
      </c>
      <c r="L5238" t="s">
        <v>2389</v>
      </c>
      <c r="M5238">
        <v>2005</v>
      </c>
      <c r="N5238" t="s">
        <v>2252</v>
      </c>
      <c r="P5238" s="64">
        <v>38200</v>
      </c>
      <c r="T5238">
        <v>20</v>
      </c>
      <c r="U5238">
        <v>20</v>
      </c>
      <c r="V5238">
        <v>24</v>
      </c>
      <c r="W5238">
        <v>0</v>
      </c>
      <c r="X5238" t="s">
        <v>2988</v>
      </c>
      <c r="Y5238">
        <v>3.5</v>
      </c>
      <c r="Z5238">
        <v>70</v>
      </c>
      <c r="AA5238">
        <v>15</v>
      </c>
      <c r="AB5238" t="s">
        <v>297</v>
      </c>
      <c r="AC5238">
        <v>0.1</v>
      </c>
      <c r="AD5238" t="s">
        <v>2270</v>
      </c>
      <c r="AE5238">
        <v>60.665999999999997</v>
      </c>
      <c r="AF5238">
        <v>10.183</v>
      </c>
      <c r="AG5238" t="s">
        <v>31</v>
      </c>
      <c r="AN5238">
        <v>9</v>
      </c>
      <c r="AP5238">
        <v>35</v>
      </c>
      <c r="AQ5238">
        <v>10</v>
      </c>
      <c r="AY5238" t="s">
        <v>31</v>
      </c>
      <c r="AZ5238" t="s">
        <v>31</v>
      </c>
    </row>
    <row r="5239" spans="1:52">
      <c r="A5239" t="s">
        <v>2986</v>
      </c>
      <c r="B5239" t="s">
        <v>71</v>
      </c>
      <c r="C5239" t="s">
        <v>174</v>
      </c>
      <c r="D5239" t="s">
        <v>2899</v>
      </c>
      <c r="E5239" t="s">
        <v>2987</v>
      </c>
      <c r="G5239" t="s">
        <v>1927</v>
      </c>
      <c r="L5239" t="s">
        <v>2389</v>
      </c>
      <c r="M5239">
        <v>2005</v>
      </c>
      <c r="N5239" t="s">
        <v>2252</v>
      </c>
      <c r="P5239" s="64">
        <v>38200</v>
      </c>
      <c r="T5239">
        <v>20</v>
      </c>
      <c r="U5239">
        <v>20</v>
      </c>
      <c r="V5239">
        <v>24</v>
      </c>
      <c r="W5239">
        <v>0</v>
      </c>
      <c r="X5239" t="s">
        <v>2988</v>
      </c>
      <c r="Y5239">
        <v>6</v>
      </c>
      <c r="Z5239">
        <v>70</v>
      </c>
      <c r="AA5239">
        <v>15</v>
      </c>
      <c r="AB5239" t="s">
        <v>297</v>
      </c>
      <c r="AC5239">
        <v>0.1</v>
      </c>
      <c r="AD5239" t="s">
        <v>2270</v>
      </c>
      <c r="AE5239">
        <v>60.665999999999997</v>
      </c>
      <c r="AF5239">
        <v>10.183</v>
      </c>
      <c r="AG5239" t="s">
        <v>31</v>
      </c>
      <c r="AN5239">
        <v>15</v>
      </c>
      <c r="AP5239">
        <v>35</v>
      </c>
      <c r="AQ5239">
        <v>10</v>
      </c>
      <c r="AY5239" t="s">
        <v>31</v>
      </c>
      <c r="AZ5239" t="s">
        <v>31</v>
      </c>
    </row>
    <row r="5240" spans="1:52">
      <c r="A5240" t="s">
        <v>2986</v>
      </c>
      <c r="B5240" t="s">
        <v>71</v>
      </c>
      <c r="C5240" t="s">
        <v>174</v>
      </c>
      <c r="D5240" t="s">
        <v>2899</v>
      </c>
      <c r="E5240" t="s">
        <v>2987</v>
      </c>
      <c r="G5240" t="s">
        <v>1927</v>
      </c>
      <c r="L5240" t="s">
        <v>2389</v>
      </c>
      <c r="M5240">
        <v>2005</v>
      </c>
      <c r="N5240" t="s">
        <v>2252</v>
      </c>
      <c r="P5240" s="64">
        <v>38200</v>
      </c>
      <c r="T5240">
        <v>20</v>
      </c>
      <c r="U5240">
        <v>20</v>
      </c>
      <c r="V5240">
        <v>24</v>
      </c>
      <c r="W5240">
        <v>0</v>
      </c>
      <c r="X5240" t="s">
        <v>2988</v>
      </c>
      <c r="Y5240">
        <v>10.1</v>
      </c>
      <c r="Z5240">
        <v>70</v>
      </c>
      <c r="AA5240">
        <v>15</v>
      </c>
      <c r="AB5240" t="s">
        <v>297</v>
      </c>
      <c r="AC5240">
        <v>0.2</v>
      </c>
      <c r="AD5240" t="s">
        <v>2270</v>
      </c>
      <c r="AE5240">
        <v>60.665999999999997</v>
      </c>
      <c r="AF5240">
        <v>10.183</v>
      </c>
      <c r="AG5240" t="s">
        <v>31</v>
      </c>
      <c r="AN5240">
        <v>21</v>
      </c>
      <c r="AP5240">
        <v>35</v>
      </c>
      <c r="AQ5240">
        <v>10</v>
      </c>
      <c r="AY5240" t="s">
        <v>31</v>
      </c>
      <c r="AZ5240" t="s">
        <v>31</v>
      </c>
    </row>
    <row r="5241" spans="1:52">
      <c r="A5241" t="s">
        <v>2986</v>
      </c>
      <c r="B5241" t="s">
        <v>71</v>
      </c>
      <c r="C5241" t="s">
        <v>174</v>
      </c>
      <c r="D5241" t="s">
        <v>2899</v>
      </c>
      <c r="E5241" t="s">
        <v>2987</v>
      </c>
      <c r="G5241" t="s">
        <v>1927</v>
      </c>
      <c r="L5241" t="s">
        <v>2389</v>
      </c>
      <c r="M5241">
        <v>2005</v>
      </c>
      <c r="N5241" t="s">
        <v>2252</v>
      </c>
      <c r="P5241" s="64">
        <v>38200</v>
      </c>
      <c r="T5241">
        <v>20</v>
      </c>
      <c r="U5241">
        <v>20</v>
      </c>
      <c r="V5241">
        <v>24</v>
      </c>
      <c r="W5241">
        <v>0</v>
      </c>
      <c r="X5241" t="s">
        <v>2988</v>
      </c>
      <c r="Y5241">
        <v>6.1</v>
      </c>
      <c r="Z5241">
        <v>70</v>
      </c>
      <c r="AA5241">
        <v>15</v>
      </c>
      <c r="AB5241" t="s">
        <v>297</v>
      </c>
      <c r="AC5241">
        <v>0.1</v>
      </c>
      <c r="AD5241" t="s">
        <v>2270</v>
      </c>
      <c r="AE5241">
        <v>60.665999999999997</v>
      </c>
      <c r="AF5241">
        <v>10.183</v>
      </c>
      <c r="AG5241" t="s">
        <v>31</v>
      </c>
      <c r="AN5241">
        <v>9</v>
      </c>
      <c r="AP5241">
        <v>35</v>
      </c>
      <c r="AQ5241">
        <v>24</v>
      </c>
      <c r="AY5241" t="s">
        <v>31</v>
      </c>
      <c r="AZ5241" t="s">
        <v>31</v>
      </c>
    </row>
    <row r="5242" spans="1:52">
      <c r="A5242" t="s">
        <v>2986</v>
      </c>
      <c r="B5242" t="s">
        <v>71</v>
      </c>
      <c r="C5242" t="s">
        <v>174</v>
      </c>
      <c r="D5242" t="s">
        <v>2899</v>
      </c>
      <c r="E5242" t="s">
        <v>2987</v>
      </c>
      <c r="G5242" t="s">
        <v>1927</v>
      </c>
      <c r="L5242" t="s">
        <v>2389</v>
      </c>
      <c r="M5242">
        <v>2005</v>
      </c>
      <c r="N5242" t="s">
        <v>2252</v>
      </c>
      <c r="P5242" s="64">
        <v>38200</v>
      </c>
      <c r="T5242">
        <v>20</v>
      </c>
      <c r="U5242">
        <v>20</v>
      </c>
      <c r="V5242">
        <v>24</v>
      </c>
      <c r="W5242">
        <v>0</v>
      </c>
      <c r="X5242" t="s">
        <v>2988</v>
      </c>
      <c r="Y5242">
        <v>11.6</v>
      </c>
      <c r="Z5242">
        <v>70</v>
      </c>
      <c r="AA5242">
        <v>15</v>
      </c>
      <c r="AB5242" t="s">
        <v>297</v>
      </c>
      <c r="AC5242">
        <v>0.2</v>
      </c>
      <c r="AD5242" t="s">
        <v>2270</v>
      </c>
      <c r="AE5242">
        <v>60.665999999999997</v>
      </c>
      <c r="AF5242">
        <v>10.183</v>
      </c>
      <c r="AG5242" t="s">
        <v>31</v>
      </c>
      <c r="AN5242">
        <v>15</v>
      </c>
      <c r="AP5242">
        <v>35</v>
      </c>
      <c r="AQ5242">
        <v>24</v>
      </c>
      <c r="AY5242" t="s">
        <v>31</v>
      </c>
      <c r="AZ5242" t="s">
        <v>31</v>
      </c>
    </row>
    <row r="5243" spans="1:52">
      <c r="A5243" t="s">
        <v>2986</v>
      </c>
      <c r="B5243" t="s">
        <v>71</v>
      </c>
      <c r="C5243" t="s">
        <v>174</v>
      </c>
      <c r="D5243" t="s">
        <v>2899</v>
      </c>
      <c r="E5243" t="s">
        <v>2987</v>
      </c>
      <c r="G5243" t="s">
        <v>1927</v>
      </c>
      <c r="L5243" t="s">
        <v>2389</v>
      </c>
      <c r="M5243">
        <v>2005</v>
      </c>
      <c r="N5243" t="s">
        <v>2252</v>
      </c>
      <c r="P5243" s="64">
        <v>38200</v>
      </c>
      <c r="T5243">
        <v>20</v>
      </c>
      <c r="U5243">
        <v>20</v>
      </c>
      <c r="V5243">
        <v>24</v>
      </c>
      <c r="W5243">
        <v>0</v>
      </c>
      <c r="X5243" t="s">
        <v>2988</v>
      </c>
      <c r="Y5243">
        <v>14.1</v>
      </c>
      <c r="Z5243">
        <v>70</v>
      </c>
      <c r="AA5243">
        <v>15</v>
      </c>
      <c r="AB5243" t="s">
        <v>297</v>
      </c>
      <c r="AC5243">
        <v>0.2</v>
      </c>
      <c r="AD5243" t="s">
        <v>2270</v>
      </c>
      <c r="AE5243">
        <v>60.665999999999997</v>
      </c>
      <c r="AF5243">
        <v>10.183</v>
      </c>
      <c r="AG5243" t="s">
        <v>31</v>
      </c>
      <c r="AN5243">
        <v>21</v>
      </c>
      <c r="AP5243">
        <v>35</v>
      </c>
      <c r="AQ5243">
        <v>24</v>
      </c>
      <c r="AY5243" t="s">
        <v>31</v>
      </c>
      <c r="AZ5243" t="s">
        <v>31</v>
      </c>
    </row>
    <row r="5244" spans="1:52">
      <c r="A5244" t="s">
        <v>2986</v>
      </c>
      <c r="B5244" t="s">
        <v>71</v>
      </c>
      <c r="C5244" t="s">
        <v>174</v>
      </c>
      <c r="D5244" t="s">
        <v>2899</v>
      </c>
      <c r="E5244" t="s">
        <v>2987</v>
      </c>
      <c r="G5244" t="s">
        <v>1927</v>
      </c>
      <c r="L5244" t="s">
        <v>2389</v>
      </c>
      <c r="M5244">
        <v>2005</v>
      </c>
      <c r="N5244" t="s">
        <v>2252</v>
      </c>
      <c r="P5244" s="64">
        <v>38200</v>
      </c>
      <c r="T5244">
        <v>20</v>
      </c>
      <c r="U5244">
        <v>20</v>
      </c>
      <c r="V5244">
        <v>24</v>
      </c>
      <c r="W5244">
        <v>0</v>
      </c>
      <c r="X5244" t="s">
        <v>2989</v>
      </c>
      <c r="Y5244">
        <v>2</v>
      </c>
      <c r="Z5244">
        <v>70</v>
      </c>
      <c r="AA5244">
        <v>15</v>
      </c>
      <c r="AB5244" t="s">
        <v>297</v>
      </c>
      <c r="AC5244">
        <v>0.1</v>
      </c>
      <c r="AD5244" t="s">
        <v>2270</v>
      </c>
      <c r="AE5244">
        <v>60.665999999999997</v>
      </c>
      <c r="AF5244">
        <v>10.183</v>
      </c>
      <c r="AG5244" t="s">
        <v>31</v>
      </c>
      <c r="AN5244">
        <v>9</v>
      </c>
      <c r="AP5244">
        <v>35</v>
      </c>
      <c r="AQ5244">
        <v>10</v>
      </c>
      <c r="AY5244" t="s">
        <v>31</v>
      </c>
      <c r="AZ5244" t="s">
        <v>31</v>
      </c>
    </row>
    <row r="5245" spans="1:52">
      <c r="A5245" t="s">
        <v>2986</v>
      </c>
      <c r="B5245" t="s">
        <v>71</v>
      </c>
      <c r="C5245" t="s">
        <v>174</v>
      </c>
      <c r="D5245" t="s">
        <v>2899</v>
      </c>
      <c r="E5245" t="s">
        <v>2987</v>
      </c>
      <c r="G5245" t="s">
        <v>1927</v>
      </c>
      <c r="L5245" t="s">
        <v>2389</v>
      </c>
      <c r="M5245">
        <v>2005</v>
      </c>
      <c r="N5245" t="s">
        <v>2252</v>
      </c>
      <c r="P5245" s="64">
        <v>38200</v>
      </c>
      <c r="T5245">
        <v>20</v>
      </c>
      <c r="U5245">
        <v>20</v>
      </c>
      <c r="V5245">
        <v>24</v>
      </c>
      <c r="W5245">
        <v>0</v>
      </c>
      <c r="X5245" t="s">
        <v>2989</v>
      </c>
      <c r="Y5245">
        <v>5.3</v>
      </c>
      <c r="Z5245">
        <v>70</v>
      </c>
      <c r="AA5245">
        <v>15</v>
      </c>
      <c r="AB5245" t="s">
        <v>297</v>
      </c>
      <c r="AC5245">
        <v>0.2</v>
      </c>
      <c r="AD5245" t="s">
        <v>2270</v>
      </c>
      <c r="AE5245">
        <v>60.665999999999997</v>
      </c>
      <c r="AF5245">
        <v>10.183</v>
      </c>
      <c r="AG5245" t="s">
        <v>31</v>
      </c>
      <c r="AN5245">
        <v>15</v>
      </c>
      <c r="AP5245">
        <v>35</v>
      </c>
      <c r="AQ5245">
        <v>10</v>
      </c>
      <c r="AY5245" t="s">
        <v>31</v>
      </c>
      <c r="AZ5245" t="s">
        <v>31</v>
      </c>
    </row>
    <row r="5246" spans="1:52">
      <c r="A5246" t="s">
        <v>2986</v>
      </c>
      <c r="B5246" t="s">
        <v>71</v>
      </c>
      <c r="C5246" t="s">
        <v>174</v>
      </c>
      <c r="D5246" t="s">
        <v>2899</v>
      </c>
      <c r="E5246" t="s">
        <v>2987</v>
      </c>
      <c r="G5246" t="s">
        <v>1927</v>
      </c>
      <c r="L5246" t="s">
        <v>2389</v>
      </c>
      <c r="M5246">
        <v>2005</v>
      </c>
      <c r="N5246" t="s">
        <v>2252</v>
      </c>
      <c r="P5246" s="64">
        <v>38200</v>
      </c>
      <c r="T5246">
        <v>20</v>
      </c>
      <c r="U5246">
        <v>20</v>
      </c>
      <c r="V5246">
        <v>24</v>
      </c>
      <c r="W5246">
        <v>0</v>
      </c>
      <c r="X5246" t="s">
        <v>2989</v>
      </c>
      <c r="Y5246">
        <v>9.3000000000000007</v>
      </c>
      <c r="Z5246">
        <v>70</v>
      </c>
      <c r="AA5246">
        <v>15</v>
      </c>
      <c r="AB5246" t="s">
        <v>297</v>
      </c>
      <c r="AC5246">
        <v>0.3</v>
      </c>
      <c r="AD5246" t="s">
        <v>2270</v>
      </c>
      <c r="AE5246">
        <v>60.665999999999997</v>
      </c>
      <c r="AF5246">
        <v>10.183</v>
      </c>
      <c r="AG5246" t="s">
        <v>31</v>
      </c>
      <c r="AN5246">
        <v>21</v>
      </c>
      <c r="AP5246">
        <v>35</v>
      </c>
      <c r="AQ5246">
        <v>10</v>
      </c>
      <c r="AY5246" t="s">
        <v>31</v>
      </c>
      <c r="AZ5246" t="s">
        <v>31</v>
      </c>
    </row>
    <row r="5247" spans="1:52">
      <c r="A5247" t="s">
        <v>2986</v>
      </c>
      <c r="B5247" t="s">
        <v>71</v>
      </c>
      <c r="C5247" t="s">
        <v>174</v>
      </c>
      <c r="D5247" t="s">
        <v>2899</v>
      </c>
      <c r="E5247" t="s">
        <v>2987</v>
      </c>
      <c r="G5247" t="s">
        <v>1927</v>
      </c>
      <c r="L5247" t="s">
        <v>2389</v>
      </c>
      <c r="M5247">
        <v>2005</v>
      </c>
      <c r="N5247" t="s">
        <v>2252</v>
      </c>
      <c r="P5247" s="64">
        <v>38200</v>
      </c>
      <c r="T5247">
        <v>20</v>
      </c>
      <c r="U5247">
        <v>20</v>
      </c>
      <c r="V5247">
        <v>24</v>
      </c>
      <c r="W5247">
        <v>0</v>
      </c>
      <c r="X5247" t="s">
        <v>2989</v>
      </c>
      <c r="Y5247">
        <v>2.5</v>
      </c>
      <c r="Z5247">
        <v>70</v>
      </c>
      <c r="AA5247">
        <v>15</v>
      </c>
      <c r="AB5247" t="s">
        <v>297</v>
      </c>
      <c r="AC5247">
        <v>0.1</v>
      </c>
      <c r="AD5247" t="s">
        <v>2270</v>
      </c>
      <c r="AE5247">
        <v>60.665999999999997</v>
      </c>
      <c r="AF5247">
        <v>10.183</v>
      </c>
      <c r="AG5247" t="s">
        <v>31</v>
      </c>
      <c r="AN5247">
        <v>9</v>
      </c>
      <c r="AP5247">
        <v>35</v>
      </c>
      <c r="AQ5247">
        <v>24</v>
      </c>
      <c r="AY5247" t="s">
        <v>31</v>
      </c>
      <c r="AZ5247" t="s">
        <v>31</v>
      </c>
    </row>
    <row r="5248" spans="1:52">
      <c r="A5248" t="s">
        <v>2986</v>
      </c>
      <c r="B5248" t="s">
        <v>71</v>
      </c>
      <c r="C5248" t="s">
        <v>174</v>
      </c>
      <c r="D5248" t="s">
        <v>2899</v>
      </c>
      <c r="E5248" t="s">
        <v>2987</v>
      </c>
      <c r="G5248" t="s">
        <v>1927</v>
      </c>
      <c r="L5248" t="s">
        <v>2389</v>
      </c>
      <c r="M5248">
        <v>2005</v>
      </c>
      <c r="N5248" t="s">
        <v>2252</v>
      </c>
      <c r="P5248" s="64">
        <v>38200</v>
      </c>
      <c r="T5248">
        <v>20</v>
      </c>
      <c r="U5248">
        <v>20</v>
      </c>
      <c r="V5248">
        <v>24</v>
      </c>
      <c r="W5248">
        <v>0</v>
      </c>
      <c r="X5248" t="s">
        <v>2989</v>
      </c>
      <c r="Y5248">
        <v>8.3000000000000007</v>
      </c>
      <c r="Z5248">
        <v>70</v>
      </c>
      <c r="AA5248">
        <v>15</v>
      </c>
      <c r="AB5248" t="s">
        <v>297</v>
      </c>
      <c r="AC5248">
        <v>0.3</v>
      </c>
      <c r="AD5248" t="s">
        <v>2270</v>
      </c>
      <c r="AE5248">
        <v>60.665999999999997</v>
      </c>
      <c r="AF5248">
        <v>10.183</v>
      </c>
      <c r="AG5248" t="s">
        <v>31</v>
      </c>
      <c r="AN5248">
        <v>15</v>
      </c>
      <c r="AP5248">
        <v>35</v>
      </c>
      <c r="AQ5248">
        <v>24</v>
      </c>
      <c r="AY5248" t="s">
        <v>31</v>
      </c>
      <c r="AZ5248" t="s">
        <v>31</v>
      </c>
    </row>
    <row r="5249" spans="1:52">
      <c r="A5249" t="s">
        <v>2986</v>
      </c>
      <c r="B5249" t="s">
        <v>71</v>
      </c>
      <c r="C5249" t="s">
        <v>174</v>
      </c>
      <c r="D5249" t="s">
        <v>2899</v>
      </c>
      <c r="E5249" t="s">
        <v>2987</v>
      </c>
      <c r="G5249" t="s">
        <v>1927</v>
      </c>
      <c r="L5249" t="s">
        <v>2389</v>
      </c>
      <c r="M5249">
        <v>2005</v>
      </c>
      <c r="N5249" t="s">
        <v>2252</v>
      </c>
      <c r="P5249" s="64">
        <v>38200</v>
      </c>
      <c r="T5249">
        <v>20</v>
      </c>
      <c r="U5249">
        <v>20</v>
      </c>
      <c r="V5249">
        <v>24</v>
      </c>
      <c r="W5249">
        <v>0</v>
      </c>
      <c r="X5249" t="s">
        <v>2989</v>
      </c>
      <c r="Y5249">
        <v>9.6999999999999993</v>
      </c>
      <c r="Z5249">
        <v>70</v>
      </c>
      <c r="AA5249">
        <v>15</v>
      </c>
      <c r="AB5249" t="s">
        <v>297</v>
      </c>
      <c r="AC5249">
        <v>0.4</v>
      </c>
      <c r="AD5249" t="s">
        <v>2270</v>
      </c>
      <c r="AE5249">
        <v>60.665999999999997</v>
      </c>
      <c r="AF5249">
        <v>10.183</v>
      </c>
      <c r="AG5249" t="s">
        <v>31</v>
      </c>
      <c r="AN5249">
        <v>21</v>
      </c>
      <c r="AP5249">
        <v>35</v>
      </c>
      <c r="AQ5249">
        <v>24</v>
      </c>
      <c r="AY5249" t="s">
        <v>31</v>
      </c>
      <c r="AZ5249" t="s">
        <v>31</v>
      </c>
    </row>
    <row r="5250" spans="1:52">
      <c r="A5250" t="s">
        <v>2986</v>
      </c>
      <c r="B5250" t="s">
        <v>71</v>
      </c>
      <c r="C5250" t="s">
        <v>174</v>
      </c>
      <c r="D5250" t="s">
        <v>2899</v>
      </c>
      <c r="E5250" t="s">
        <v>2987</v>
      </c>
      <c r="F5250" t="s">
        <v>2990</v>
      </c>
      <c r="G5250" t="s">
        <v>1927</v>
      </c>
      <c r="I5250">
        <v>59.665999999999997</v>
      </c>
      <c r="J5250">
        <v>10.75</v>
      </c>
      <c r="K5250">
        <v>70</v>
      </c>
      <c r="L5250" t="s">
        <v>2389</v>
      </c>
      <c r="M5250">
        <v>2005</v>
      </c>
      <c r="N5250" t="s">
        <v>2252</v>
      </c>
      <c r="P5250" s="64">
        <v>38200</v>
      </c>
      <c r="T5250">
        <v>20</v>
      </c>
      <c r="U5250">
        <v>20</v>
      </c>
      <c r="V5250">
        <v>24</v>
      </c>
      <c r="W5250">
        <v>0</v>
      </c>
      <c r="X5250" t="s">
        <v>493</v>
      </c>
      <c r="Y5250">
        <v>100</v>
      </c>
      <c r="Z5250">
        <v>70</v>
      </c>
      <c r="AA5250">
        <v>15</v>
      </c>
      <c r="AD5250" t="s">
        <v>498</v>
      </c>
      <c r="AE5250">
        <v>60.665999999999997</v>
      </c>
      <c r="AF5250">
        <v>10.183</v>
      </c>
      <c r="AG5250" t="s">
        <v>31</v>
      </c>
      <c r="AN5250">
        <v>9</v>
      </c>
      <c r="AP5250">
        <v>35</v>
      </c>
      <c r="AQ5250">
        <v>10</v>
      </c>
      <c r="AY5250" t="s">
        <v>31</v>
      </c>
      <c r="AZ5250" t="s">
        <v>31</v>
      </c>
    </row>
    <row r="5251" spans="1:52">
      <c r="A5251" t="s">
        <v>2986</v>
      </c>
      <c r="B5251" t="s">
        <v>71</v>
      </c>
      <c r="C5251" t="s">
        <v>174</v>
      </c>
      <c r="D5251" t="s">
        <v>2899</v>
      </c>
      <c r="E5251" t="s">
        <v>2987</v>
      </c>
      <c r="F5251" t="s">
        <v>2991</v>
      </c>
      <c r="G5251" t="s">
        <v>1927</v>
      </c>
      <c r="I5251">
        <v>64.5</v>
      </c>
      <c r="J5251">
        <v>11.583</v>
      </c>
      <c r="K5251">
        <v>5</v>
      </c>
      <c r="L5251" t="s">
        <v>2389</v>
      </c>
      <c r="M5251">
        <v>2005</v>
      </c>
      <c r="N5251" t="s">
        <v>2252</v>
      </c>
      <c r="P5251" s="64">
        <v>38200</v>
      </c>
      <c r="T5251">
        <v>20</v>
      </c>
      <c r="U5251">
        <v>20</v>
      </c>
      <c r="V5251">
        <v>24</v>
      </c>
      <c r="W5251">
        <v>0</v>
      </c>
      <c r="X5251" t="s">
        <v>493</v>
      </c>
      <c r="Y5251">
        <v>100</v>
      </c>
      <c r="Z5251">
        <v>70</v>
      </c>
      <c r="AA5251">
        <v>15</v>
      </c>
      <c r="AD5251" t="s">
        <v>498</v>
      </c>
      <c r="AE5251">
        <v>60.665999999999997</v>
      </c>
      <c r="AF5251">
        <v>10.183</v>
      </c>
      <c r="AG5251" t="s">
        <v>31</v>
      </c>
      <c r="AN5251">
        <v>9</v>
      </c>
      <c r="AP5251">
        <v>35</v>
      </c>
      <c r="AQ5251">
        <v>10</v>
      </c>
      <c r="AY5251" t="s">
        <v>31</v>
      </c>
      <c r="AZ5251" t="s">
        <v>31</v>
      </c>
    </row>
    <row r="5252" spans="1:52">
      <c r="A5252" t="s">
        <v>2986</v>
      </c>
      <c r="B5252" t="s">
        <v>71</v>
      </c>
      <c r="C5252" t="s">
        <v>174</v>
      </c>
      <c r="D5252" t="s">
        <v>2899</v>
      </c>
      <c r="E5252" t="s">
        <v>2987</v>
      </c>
      <c r="F5252" t="s">
        <v>2992</v>
      </c>
      <c r="G5252" t="s">
        <v>1927</v>
      </c>
      <c r="I5252">
        <v>69.915999999999997</v>
      </c>
      <c r="J5252">
        <v>23</v>
      </c>
      <c r="K5252">
        <v>40</v>
      </c>
      <c r="L5252" t="s">
        <v>2389</v>
      </c>
      <c r="M5252">
        <v>2005</v>
      </c>
      <c r="N5252" t="s">
        <v>2252</v>
      </c>
      <c r="P5252" s="64">
        <v>38200</v>
      </c>
      <c r="T5252">
        <v>20</v>
      </c>
      <c r="U5252">
        <v>20</v>
      </c>
      <c r="V5252">
        <v>24</v>
      </c>
      <c r="W5252">
        <v>0</v>
      </c>
      <c r="X5252" t="s">
        <v>493</v>
      </c>
      <c r="Y5252">
        <v>0</v>
      </c>
      <c r="Z5252">
        <v>70</v>
      </c>
      <c r="AA5252">
        <v>15</v>
      </c>
      <c r="AD5252" t="s">
        <v>498</v>
      </c>
      <c r="AE5252">
        <v>60.665999999999997</v>
      </c>
      <c r="AF5252">
        <v>10.183</v>
      </c>
      <c r="AG5252" t="s">
        <v>31</v>
      </c>
      <c r="AN5252">
        <v>9</v>
      </c>
      <c r="AP5252">
        <v>35</v>
      </c>
      <c r="AQ5252">
        <v>10</v>
      </c>
      <c r="AY5252" t="s">
        <v>31</v>
      </c>
      <c r="AZ5252" t="s">
        <v>31</v>
      </c>
    </row>
    <row r="5253" spans="1:52">
      <c r="A5253" t="s">
        <v>2986</v>
      </c>
      <c r="B5253" t="s">
        <v>71</v>
      </c>
      <c r="C5253" t="s">
        <v>174</v>
      </c>
      <c r="D5253" t="s">
        <v>2899</v>
      </c>
      <c r="E5253" t="s">
        <v>2987</v>
      </c>
      <c r="F5253" t="s">
        <v>2993</v>
      </c>
      <c r="G5253" t="s">
        <v>1927</v>
      </c>
      <c r="I5253">
        <v>60.582999999999998</v>
      </c>
      <c r="J5253">
        <v>7.8330000000000002</v>
      </c>
      <c r="K5253">
        <v>1080</v>
      </c>
      <c r="L5253" t="s">
        <v>2389</v>
      </c>
      <c r="M5253">
        <v>2005</v>
      </c>
      <c r="N5253" t="s">
        <v>2252</v>
      </c>
      <c r="P5253" s="64">
        <v>38200</v>
      </c>
      <c r="T5253">
        <v>20</v>
      </c>
      <c r="U5253">
        <v>20</v>
      </c>
      <c r="V5253">
        <v>24</v>
      </c>
      <c r="W5253">
        <v>0</v>
      </c>
      <c r="X5253" t="s">
        <v>493</v>
      </c>
      <c r="Y5253">
        <v>100</v>
      </c>
      <c r="Z5253">
        <v>70</v>
      </c>
      <c r="AA5253">
        <v>15</v>
      </c>
      <c r="AD5253" t="s">
        <v>498</v>
      </c>
      <c r="AE5253">
        <v>60.665999999999997</v>
      </c>
      <c r="AF5253">
        <v>10.183</v>
      </c>
      <c r="AG5253" t="s">
        <v>31</v>
      </c>
      <c r="AN5253">
        <v>9</v>
      </c>
      <c r="AP5253">
        <v>35</v>
      </c>
      <c r="AQ5253">
        <v>10</v>
      </c>
      <c r="AY5253" t="s">
        <v>31</v>
      </c>
      <c r="AZ5253" t="s">
        <v>31</v>
      </c>
    </row>
    <row r="5254" spans="1:52">
      <c r="A5254" t="s">
        <v>2986</v>
      </c>
      <c r="B5254" t="s">
        <v>71</v>
      </c>
      <c r="C5254" t="s">
        <v>174</v>
      </c>
      <c r="D5254" t="s">
        <v>2899</v>
      </c>
      <c r="E5254" t="s">
        <v>2987</v>
      </c>
      <c r="F5254" t="s">
        <v>2994</v>
      </c>
      <c r="G5254" t="s">
        <v>1927</v>
      </c>
      <c r="I5254">
        <v>60.165999999999997</v>
      </c>
      <c r="J5254">
        <v>6.5830000000000002</v>
      </c>
      <c r="K5254">
        <v>15</v>
      </c>
      <c r="L5254" t="s">
        <v>2389</v>
      </c>
      <c r="M5254">
        <v>2005</v>
      </c>
      <c r="N5254" t="s">
        <v>2252</v>
      </c>
      <c r="P5254" s="64">
        <v>38200</v>
      </c>
      <c r="T5254">
        <v>20</v>
      </c>
      <c r="U5254">
        <v>20</v>
      </c>
      <c r="V5254">
        <v>24</v>
      </c>
      <c r="W5254">
        <v>0</v>
      </c>
      <c r="X5254" t="s">
        <v>493</v>
      </c>
      <c r="Y5254">
        <v>100</v>
      </c>
      <c r="Z5254">
        <v>70</v>
      </c>
      <c r="AA5254">
        <v>15</v>
      </c>
      <c r="AD5254" t="s">
        <v>498</v>
      </c>
      <c r="AE5254">
        <v>60.665999999999997</v>
      </c>
      <c r="AF5254">
        <v>10.183</v>
      </c>
      <c r="AG5254" t="s">
        <v>31</v>
      </c>
      <c r="AN5254">
        <v>9</v>
      </c>
      <c r="AP5254">
        <v>35</v>
      </c>
      <c r="AQ5254">
        <v>10</v>
      </c>
      <c r="AY5254" t="s">
        <v>31</v>
      </c>
      <c r="AZ5254" t="s">
        <v>31</v>
      </c>
    </row>
    <row r="5255" spans="1:52">
      <c r="A5255" t="s">
        <v>2986</v>
      </c>
      <c r="B5255" t="s">
        <v>71</v>
      </c>
      <c r="C5255" t="s">
        <v>174</v>
      </c>
      <c r="D5255" t="s">
        <v>2899</v>
      </c>
      <c r="E5255" t="s">
        <v>2987</v>
      </c>
      <c r="F5255" t="s">
        <v>2990</v>
      </c>
      <c r="G5255" t="s">
        <v>1927</v>
      </c>
      <c r="I5255">
        <v>59.665999999999997</v>
      </c>
      <c r="J5255">
        <v>10.75</v>
      </c>
      <c r="K5255">
        <v>70</v>
      </c>
      <c r="L5255" t="s">
        <v>2389</v>
      </c>
      <c r="M5255">
        <v>2005</v>
      </c>
      <c r="N5255" t="s">
        <v>2252</v>
      </c>
      <c r="P5255" s="64">
        <v>38200</v>
      </c>
      <c r="T5255">
        <v>20</v>
      </c>
      <c r="U5255">
        <v>20</v>
      </c>
      <c r="V5255">
        <v>24</v>
      </c>
      <c r="W5255">
        <v>0</v>
      </c>
      <c r="X5255" t="s">
        <v>493</v>
      </c>
      <c r="Y5255">
        <v>80</v>
      </c>
      <c r="Z5255">
        <v>70</v>
      </c>
      <c r="AA5255">
        <v>15</v>
      </c>
      <c r="AD5255" t="s">
        <v>498</v>
      </c>
      <c r="AE5255">
        <v>60.665999999999997</v>
      </c>
      <c r="AF5255">
        <v>10.183</v>
      </c>
      <c r="AG5255" t="s">
        <v>31</v>
      </c>
      <c r="AN5255">
        <v>9</v>
      </c>
      <c r="AP5255">
        <v>35</v>
      </c>
      <c r="AQ5255">
        <v>24</v>
      </c>
      <c r="AY5255" t="s">
        <v>31</v>
      </c>
      <c r="AZ5255" t="s">
        <v>31</v>
      </c>
    </row>
    <row r="5256" spans="1:52">
      <c r="A5256" t="s">
        <v>2986</v>
      </c>
      <c r="B5256" t="s">
        <v>71</v>
      </c>
      <c r="C5256" t="s">
        <v>174</v>
      </c>
      <c r="D5256" t="s">
        <v>2899</v>
      </c>
      <c r="E5256" t="s">
        <v>2987</v>
      </c>
      <c r="F5256" t="s">
        <v>2991</v>
      </c>
      <c r="G5256" t="s">
        <v>1927</v>
      </c>
      <c r="I5256">
        <v>64.5</v>
      </c>
      <c r="J5256">
        <v>11.583</v>
      </c>
      <c r="K5256">
        <v>5</v>
      </c>
      <c r="L5256" t="s">
        <v>2389</v>
      </c>
      <c r="M5256">
        <v>2005</v>
      </c>
      <c r="N5256" t="s">
        <v>2252</v>
      </c>
      <c r="P5256" s="64">
        <v>38200</v>
      </c>
      <c r="T5256">
        <v>20</v>
      </c>
      <c r="U5256">
        <v>20</v>
      </c>
      <c r="V5256">
        <v>24</v>
      </c>
      <c r="W5256">
        <v>0</v>
      </c>
      <c r="X5256" t="s">
        <v>493</v>
      </c>
      <c r="Y5256">
        <v>93</v>
      </c>
      <c r="Z5256">
        <v>70</v>
      </c>
      <c r="AA5256">
        <v>15</v>
      </c>
      <c r="AD5256" t="s">
        <v>498</v>
      </c>
      <c r="AE5256">
        <v>60.665999999999997</v>
      </c>
      <c r="AF5256">
        <v>10.183</v>
      </c>
      <c r="AG5256" t="s">
        <v>31</v>
      </c>
      <c r="AN5256">
        <v>9</v>
      </c>
      <c r="AP5256">
        <v>35</v>
      </c>
      <c r="AQ5256">
        <v>24</v>
      </c>
      <c r="AY5256" t="s">
        <v>31</v>
      </c>
      <c r="AZ5256" t="s">
        <v>31</v>
      </c>
    </row>
    <row r="5257" spans="1:52">
      <c r="A5257" t="s">
        <v>2986</v>
      </c>
      <c r="B5257" t="s">
        <v>71</v>
      </c>
      <c r="C5257" t="s">
        <v>174</v>
      </c>
      <c r="D5257" t="s">
        <v>2899</v>
      </c>
      <c r="E5257" t="s">
        <v>2987</v>
      </c>
      <c r="F5257" t="s">
        <v>2992</v>
      </c>
      <c r="G5257" t="s">
        <v>1927</v>
      </c>
      <c r="I5257">
        <v>69.915999999999997</v>
      </c>
      <c r="J5257">
        <v>23</v>
      </c>
      <c r="K5257">
        <v>40</v>
      </c>
      <c r="L5257" t="s">
        <v>2389</v>
      </c>
      <c r="M5257">
        <v>2005</v>
      </c>
      <c r="N5257" t="s">
        <v>2252</v>
      </c>
      <c r="P5257" s="64">
        <v>38200</v>
      </c>
      <c r="T5257">
        <v>20</v>
      </c>
      <c r="U5257">
        <v>20</v>
      </c>
      <c r="V5257">
        <v>24</v>
      </c>
      <c r="W5257">
        <v>0</v>
      </c>
      <c r="X5257" t="s">
        <v>493</v>
      </c>
      <c r="Y5257">
        <v>0</v>
      </c>
      <c r="Z5257">
        <v>70</v>
      </c>
      <c r="AA5257">
        <v>15</v>
      </c>
      <c r="AD5257" t="s">
        <v>498</v>
      </c>
      <c r="AE5257">
        <v>60.665999999999997</v>
      </c>
      <c r="AF5257">
        <v>10.183</v>
      </c>
      <c r="AG5257" t="s">
        <v>31</v>
      </c>
      <c r="AN5257">
        <v>9</v>
      </c>
      <c r="AP5257">
        <v>35</v>
      </c>
      <c r="AQ5257">
        <v>24</v>
      </c>
      <c r="AY5257" t="s">
        <v>31</v>
      </c>
      <c r="AZ5257" t="s">
        <v>31</v>
      </c>
    </row>
    <row r="5258" spans="1:52">
      <c r="A5258" t="s">
        <v>2986</v>
      </c>
      <c r="B5258" t="s">
        <v>71</v>
      </c>
      <c r="C5258" t="s">
        <v>174</v>
      </c>
      <c r="D5258" t="s">
        <v>2899</v>
      </c>
      <c r="E5258" t="s">
        <v>2987</v>
      </c>
      <c r="F5258" t="s">
        <v>2993</v>
      </c>
      <c r="G5258" t="s">
        <v>1927</v>
      </c>
      <c r="I5258">
        <v>60.582999999999998</v>
      </c>
      <c r="J5258">
        <v>7.8330000000000002</v>
      </c>
      <c r="K5258">
        <v>1080</v>
      </c>
      <c r="L5258" t="s">
        <v>2389</v>
      </c>
      <c r="M5258">
        <v>2005</v>
      </c>
      <c r="N5258" t="s">
        <v>2252</v>
      </c>
      <c r="P5258" s="64">
        <v>38200</v>
      </c>
      <c r="T5258">
        <v>20</v>
      </c>
      <c r="U5258">
        <v>20</v>
      </c>
      <c r="V5258">
        <v>24</v>
      </c>
      <c r="W5258">
        <v>0</v>
      </c>
      <c r="X5258" t="s">
        <v>493</v>
      </c>
      <c r="Y5258">
        <v>100</v>
      </c>
      <c r="Z5258">
        <v>70</v>
      </c>
      <c r="AA5258">
        <v>15</v>
      </c>
      <c r="AD5258" t="s">
        <v>498</v>
      </c>
      <c r="AE5258">
        <v>60.665999999999997</v>
      </c>
      <c r="AF5258">
        <v>10.183</v>
      </c>
      <c r="AG5258" t="s">
        <v>31</v>
      </c>
      <c r="AN5258">
        <v>9</v>
      </c>
      <c r="AP5258">
        <v>35</v>
      </c>
      <c r="AQ5258">
        <v>24</v>
      </c>
      <c r="AY5258" t="s">
        <v>31</v>
      </c>
      <c r="AZ5258" t="s">
        <v>31</v>
      </c>
    </row>
    <row r="5259" spans="1:52">
      <c r="A5259" t="s">
        <v>2986</v>
      </c>
      <c r="B5259" t="s">
        <v>71</v>
      </c>
      <c r="C5259" t="s">
        <v>174</v>
      </c>
      <c r="D5259" t="s">
        <v>2899</v>
      </c>
      <c r="E5259" t="s">
        <v>2987</v>
      </c>
      <c r="F5259" t="s">
        <v>2994</v>
      </c>
      <c r="G5259" t="s">
        <v>1927</v>
      </c>
      <c r="I5259">
        <v>60.165999999999997</v>
      </c>
      <c r="J5259">
        <v>6.5830000000000002</v>
      </c>
      <c r="K5259">
        <v>15</v>
      </c>
      <c r="L5259" t="s">
        <v>2389</v>
      </c>
      <c r="M5259">
        <v>2005</v>
      </c>
      <c r="N5259" t="s">
        <v>2252</v>
      </c>
      <c r="P5259" s="64">
        <v>38200</v>
      </c>
      <c r="T5259">
        <v>20</v>
      </c>
      <c r="U5259">
        <v>20</v>
      </c>
      <c r="V5259">
        <v>24</v>
      </c>
      <c r="W5259">
        <v>0</v>
      </c>
      <c r="X5259" t="s">
        <v>493</v>
      </c>
      <c r="Y5259">
        <v>53</v>
      </c>
      <c r="Z5259">
        <v>70</v>
      </c>
      <c r="AA5259">
        <v>15</v>
      </c>
      <c r="AD5259" t="s">
        <v>498</v>
      </c>
      <c r="AE5259">
        <v>60.665999999999997</v>
      </c>
      <c r="AF5259">
        <v>10.183</v>
      </c>
      <c r="AG5259" t="s">
        <v>31</v>
      </c>
      <c r="AN5259">
        <v>9</v>
      </c>
      <c r="AP5259">
        <v>35</v>
      </c>
      <c r="AQ5259">
        <v>24</v>
      </c>
      <c r="AY5259" t="s">
        <v>31</v>
      </c>
      <c r="AZ5259" t="s">
        <v>31</v>
      </c>
    </row>
    <row r="5260" spans="1:52">
      <c r="A5260" t="s">
        <v>2986</v>
      </c>
      <c r="B5260" t="s">
        <v>71</v>
      </c>
      <c r="C5260" t="s">
        <v>174</v>
      </c>
      <c r="D5260" t="s">
        <v>2899</v>
      </c>
      <c r="E5260" t="s">
        <v>2987</v>
      </c>
      <c r="F5260" t="s">
        <v>2990</v>
      </c>
      <c r="G5260" t="s">
        <v>1927</v>
      </c>
      <c r="I5260">
        <v>59.665999999999997</v>
      </c>
      <c r="J5260">
        <v>10.75</v>
      </c>
      <c r="K5260">
        <v>70</v>
      </c>
      <c r="L5260" t="s">
        <v>2389</v>
      </c>
      <c r="M5260">
        <v>2005</v>
      </c>
      <c r="N5260" t="s">
        <v>2252</v>
      </c>
      <c r="P5260" s="64">
        <v>38200</v>
      </c>
      <c r="T5260">
        <v>20</v>
      </c>
      <c r="U5260">
        <v>20</v>
      </c>
      <c r="V5260">
        <v>24</v>
      </c>
      <c r="W5260">
        <v>0</v>
      </c>
      <c r="X5260" t="s">
        <v>493</v>
      </c>
      <c r="Y5260">
        <v>100</v>
      </c>
      <c r="Z5260">
        <v>70</v>
      </c>
      <c r="AA5260">
        <v>15</v>
      </c>
      <c r="AD5260" t="s">
        <v>498</v>
      </c>
      <c r="AE5260">
        <v>60.665999999999997</v>
      </c>
      <c r="AF5260">
        <v>10.183</v>
      </c>
      <c r="AG5260" t="s">
        <v>31</v>
      </c>
      <c r="AN5260">
        <v>15</v>
      </c>
      <c r="AP5260">
        <v>35</v>
      </c>
      <c r="AQ5260">
        <v>10</v>
      </c>
      <c r="AY5260" t="s">
        <v>31</v>
      </c>
      <c r="AZ5260" t="s">
        <v>31</v>
      </c>
    </row>
    <row r="5261" spans="1:52">
      <c r="A5261" t="s">
        <v>2986</v>
      </c>
      <c r="B5261" t="s">
        <v>71</v>
      </c>
      <c r="C5261" t="s">
        <v>174</v>
      </c>
      <c r="D5261" t="s">
        <v>2899</v>
      </c>
      <c r="E5261" t="s">
        <v>2987</v>
      </c>
      <c r="F5261" t="s">
        <v>2991</v>
      </c>
      <c r="G5261" t="s">
        <v>1927</v>
      </c>
      <c r="I5261">
        <v>64.5</v>
      </c>
      <c r="J5261">
        <v>11.583</v>
      </c>
      <c r="K5261">
        <v>5</v>
      </c>
      <c r="L5261" t="s">
        <v>2389</v>
      </c>
      <c r="M5261">
        <v>2005</v>
      </c>
      <c r="N5261" t="s">
        <v>2252</v>
      </c>
      <c r="P5261" s="64">
        <v>38200</v>
      </c>
      <c r="T5261">
        <v>20</v>
      </c>
      <c r="U5261">
        <v>20</v>
      </c>
      <c r="V5261">
        <v>24</v>
      </c>
      <c r="W5261">
        <v>0</v>
      </c>
      <c r="X5261" t="s">
        <v>493</v>
      </c>
      <c r="Y5261">
        <v>100</v>
      </c>
      <c r="Z5261">
        <v>70</v>
      </c>
      <c r="AA5261">
        <v>15</v>
      </c>
      <c r="AD5261" t="s">
        <v>498</v>
      </c>
      <c r="AE5261">
        <v>60.665999999999997</v>
      </c>
      <c r="AF5261">
        <v>10.183</v>
      </c>
      <c r="AG5261" t="s">
        <v>31</v>
      </c>
      <c r="AN5261">
        <v>15</v>
      </c>
      <c r="AP5261">
        <v>35</v>
      </c>
      <c r="AQ5261">
        <v>10</v>
      </c>
      <c r="AY5261" t="s">
        <v>31</v>
      </c>
      <c r="AZ5261" t="s">
        <v>31</v>
      </c>
    </row>
    <row r="5262" spans="1:52">
      <c r="A5262" t="s">
        <v>2986</v>
      </c>
      <c r="B5262" t="s">
        <v>71</v>
      </c>
      <c r="C5262" t="s">
        <v>174</v>
      </c>
      <c r="D5262" t="s">
        <v>2899</v>
      </c>
      <c r="E5262" t="s">
        <v>2987</v>
      </c>
      <c r="F5262" t="s">
        <v>2992</v>
      </c>
      <c r="G5262" t="s">
        <v>1927</v>
      </c>
      <c r="I5262">
        <v>69.915999999999997</v>
      </c>
      <c r="J5262">
        <v>23</v>
      </c>
      <c r="K5262">
        <v>40</v>
      </c>
      <c r="L5262" t="s">
        <v>2389</v>
      </c>
      <c r="M5262">
        <v>2005</v>
      </c>
      <c r="N5262" t="s">
        <v>2252</v>
      </c>
      <c r="P5262" s="64">
        <v>38200</v>
      </c>
      <c r="T5262">
        <v>20</v>
      </c>
      <c r="U5262">
        <v>20</v>
      </c>
      <c r="V5262">
        <v>24</v>
      </c>
      <c r="W5262">
        <v>0</v>
      </c>
      <c r="X5262" t="s">
        <v>493</v>
      </c>
      <c r="Y5262">
        <v>0</v>
      </c>
      <c r="Z5262">
        <v>70</v>
      </c>
      <c r="AA5262">
        <v>15</v>
      </c>
      <c r="AD5262" t="s">
        <v>498</v>
      </c>
      <c r="AE5262">
        <v>60.665999999999997</v>
      </c>
      <c r="AF5262">
        <v>10.183</v>
      </c>
      <c r="AG5262" t="s">
        <v>31</v>
      </c>
      <c r="AN5262">
        <v>15</v>
      </c>
      <c r="AP5262">
        <v>35</v>
      </c>
      <c r="AQ5262">
        <v>10</v>
      </c>
      <c r="AY5262" t="s">
        <v>31</v>
      </c>
      <c r="AZ5262" t="s">
        <v>31</v>
      </c>
    </row>
    <row r="5263" spans="1:52">
      <c r="A5263" t="s">
        <v>2986</v>
      </c>
      <c r="B5263" t="s">
        <v>71</v>
      </c>
      <c r="C5263" t="s">
        <v>174</v>
      </c>
      <c r="D5263" t="s">
        <v>2899</v>
      </c>
      <c r="E5263" t="s">
        <v>2987</v>
      </c>
      <c r="F5263" t="s">
        <v>2993</v>
      </c>
      <c r="G5263" t="s">
        <v>1927</v>
      </c>
      <c r="I5263">
        <v>60.582999999999998</v>
      </c>
      <c r="J5263">
        <v>7.8330000000000002</v>
      </c>
      <c r="K5263">
        <v>1080</v>
      </c>
      <c r="L5263" t="s">
        <v>2389</v>
      </c>
      <c r="M5263">
        <v>2005</v>
      </c>
      <c r="N5263" t="s">
        <v>2252</v>
      </c>
      <c r="P5263" s="64">
        <v>38200</v>
      </c>
      <c r="T5263">
        <v>20</v>
      </c>
      <c r="U5263">
        <v>20</v>
      </c>
      <c r="V5263">
        <v>24</v>
      </c>
      <c r="W5263">
        <v>0</v>
      </c>
      <c r="X5263" t="s">
        <v>493</v>
      </c>
      <c r="Y5263">
        <v>100</v>
      </c>
      <c r="Z5263">
        <v>70</v>
      </c>
      <c r="AA5263">
        <v>15</v>
      </c>
      <c r="AD5263" t="s">
        <v>498</v>
      </c>
      <c r="AE5263">
        <v>60.665999999999997</v>
      </c>
      <c r="AF5263">
        <v>10.183</v>
      </c>
      <c r="AG5263" t="s">
        <v>31</v>
      </c>
      <c r="AN5263">
        <v>15</v>
      </c>
      <c r="AP5263">
        <v>35</v>
      </c>
      <c r="AQ5263">
        <v>10</v>
      </c>
      <c r="AY5263" t="s">
        <v>31</v>
      </c>
      <c r="AZ5263" t="s">
        <v>31</v>
      </c>
    </row>
    <row r="5264" spans="1:52">
      <c r="A5264" t="s">
        <v>2986</v>
      </c>
      <c r="B5264" t="s">
        <v>71</v>
      </c>
      <c r="C5264" t="s">
        <v>174</v>
      </c>
      <c r="D5264" t="s">
        <v>2899</v>
      </c>
      <c r="E5264" t="s">
        <v>2987</v>
      </c>
      <c r="F5264" t="s">
        <v>2994</v>
      </c>
      <c r="G5264" t="s">
        <v>1927</v>
      </c>
      <c r="I5264">
        <v>60.165999999999997</v>
      </c>
      <c r="J5264">
        <v>6.5830000000000002</v>
      </c>
      <c r="K5264">
        <v>15</v>
      </c>
      <c r="L5264" t="s">
        <v>2389</v>
      </c>
      <c r="M5264">
        <v>2005</v>
      </c>
      <c r="N5264" t="s">
        <v>2252</v>
      </c>
      <c r="P5264" s="64">
        <v>38200</v>
      </c>
      <c r="T5264">
        <v>20</v>
      </c>
      <c r="U5264">
        <v>20</v>
      </c>
      <c r="V5264">
        <v>24</v>
      </c>
      <c r="W5264">
        <v>0</v>
      </c>
      <c r="X5264" t="s">
        <v>493</v>
      </c>
      <c r="Y5264">
        <v>100</v>
      </c>
      <c r="Z5264">
        <v>70</v>
      </c>
      <c r="AA5264">
        <v>15</v>
      </c>
      <c r="AD5264" t="s">
        <v>498</v>
      </c>
      <c r="AE5264">
        <v>60.665999999999997</v>
      </c>
      <c r="AF5264">
        <v>10.183</v>
      </c>
      <c r="AG5264" t="s">
        <v>31</v>
      </c>
      <c r="AN5264">
        <v>15</v>
      </c>
      <c r="AP5264">
        <v>35</v>
      </c>
      <c r="AQ5264">
        <v>10</v>
      </c>
      <c r="AY5264" t="s">
        <v>31</v>
      </c>
      <c r="AZ5264" t="s">
        <v>31</v>
      </c>
    </row>
    <row r="5265" spans="1:52">
      <c r="A5265" t="s">
        <v>2986</v>
      </c>
      <c r="B5265" t="s">
        <v>71</v>
      </c>
      <c r="C5265" t="s">
        <v>174</v>
      </c>
      <c r="D5265" t="s">
        <v>2899</v>
      </c>
      <c r="E5265" t="s">
        <v>2987</v>
      </c>
      <c r="F5265" t="s">
        <v>2990</v>
      </c>
      <c r="G5265" t="s">
        <v>1927</v>
      </c>
      <c r="I5265">
        <v>59.665999999999997</v>
      </c>
      <c r="J5265">
        <v>10.75</v>
      </c>
      <c r="K5265">
        <v>70</v>
      </c>
      <c r="L5265" t="s">
        <v>2389</v>
      </c>
      <c r="M5265">
        <v>2005</v>
      </c>
      <c r="N5265" t="s">
        <v>2252</v>
      </c>
      <c r="P5265" s="64">
        <v>38200</v>
      </c>
      <c r="T5265">
        <v>20</v>
      </c>
      <c r="U5265">
        <v>20</v>
      </c>
      <c r="V5265">
        <v>24</v>
      </c>
      <c r="W5265">
        <v>0</v>
      </c>
      <c r="X5265" t="s">
        <v>493</v>
      </c>
      <c r="Y5265">
        <v>0</v>
      </c>
      <c r="Z5265">
        <v>70</v>
      </c>
      <c r="AA5265">
        <v>15</v>
      </c>
      <c r="AD5265" t="s">
        <v>498</v>
      </c>
      <c r="AE5265">
        <v>60.665999999999997</v>
      </c>
      <c r="AF5265">
        <v>10.183</v>
      </c>
      <c r="AG5265" t="s">
        <v>31</v>
      </c>
      <c r="AN5265">
        <v>15</v>
      </c>
      <c r="AP5265">
        <v>35</v>
      </c>
      <c r="AQ5265">
        <v>24</v>
      </c>
      <c r="AY5265" t="s">
        <v>31</v>
      </c>
      <c r="AZ5265" t="s">
        <v>31</v>
      </c>
    </row>
    <row r="5266" spans="1:52">
      <c r="A5266" t="s">
        <v>2986</v>
      </c>
      <c r="B5266" t="s">
        <v>71</v>
      </c>
      <c r="C5266" t="s">
        <v>174</v>
      </c>
      <c r="D5266" t="s">
        <v>2899</v>
      </c>
      <c r="E5266" t="s">
        <v>2987</v>
      </c>
      <c r="F5266" t="s">
        <v>2991</v>
      </c>
      <c r="G5266" t="s">
        <v>1927</v>
      </c>
      <c r="I5266">
        <v>64.5</v>
      </c>
      <c r="J5266">
        <v>11.583</v>
      </c>
      <c r="K5266">
        <v>5</v>
      </c>
      <c r="L5266" t="s">
        <v>2389</v>
      </c>
      <c r="M5266">
        <v>2005</v>
      </c>
      <c r="N5266" t="s">
        <v>2252</v>
      </c>
      <c r="P5266" s="64">
        <v>38200</v>
      </c>
      <c r="T5266">
        <v>20</v>
      </c>
      <c r="U5266">
        <v>20</v>
      </c>
      <c r="V5266">
        <v>24</v>
      </c>
      <c r="W5266">
        <v>0</v>
      </c>
      <c r="X5266" t="s">
        <v>493</v>
      </c>
      <c r="Y5266">
        <v>0</v>
      </c>
      <c r="Z5266">
        <v>70</v>
      </c>
      <c r="AA5266">
        <v>15</v>
      </c>
      <c r="AD5266" t="s">
        <v>498</v>
      </c>
      <c r="AE5266">
        <v>60.665999999999997</v>
      </c>
      <c r="AF5266">
        <v>10.183</v>
      </c>
      <c r="AG5266" t="s">
        <v>31</v>
      </c>
      <c r="AN5266">
        <v>15</v>
      </c>
      <c r="AP5266">
        <v>35</v>
      </c>
      <c r="AQ5266">
        <v>24</v>
      </c>
      <c r="AY5266" t="s">
        <v>31</v>
      </c>
      <c r="AZ5266" t="s">
        <v>31</v>
      </c>
    </row>
    <row r="5267" spans="1:52">
      <c r="A5267" t="s">
        <v>2986</v>
      </c>
      <c r="B5267" t="s">
        <v>71</v>
      </c>
      <c r="C5267" t="s">
        <v>174</v>
      </c>
      <c r="D5267" t="s">
        <v>2899</v>
      </c>
      <c r="E5267" t="s">
        <v>2987</v>
      </c>
      <c r="F5267" t="s">
        <v>2992</v>
      </c>
      <c r="G5267" t="s">
        <v>1927</v>
      </c>
      <c r="I5267">
        <v>69.915999999999997</v>
      </c>
      <c r="J5267">
        <v>23</v>
      </c>
      <c r="K5267">
        <v>40</v>
      </c>
      <c r="L5267" t="s">
        <v>2389</v>
      </c>
      <c r="M5267">
        <v>2005</v>
      </c>
      <c r="N5267" t="s">
        <v>2252</v>
      </c>
      <c r="P5267" s="64">
        <v>38200</v>
      </c>
      <c r="T5267">
        <v>20</v>
      </c>
      <c r="U5267">
        <v>20</v>
      </c>
      <c r="V5267">
        <v>24</v>
      </c>
      <c r="W5267">
        <v>0</v>
      </c>
      <c r="X5267" t="s">
        <v>493</v>
      </c>
      <c r="Y5267">
        <v>0</v>
      </c>
      <c r="Z5267">
        <v>70</v>
      </c>
      <c r="AA5267">
        <v>15</v>
      </c>
      <c r="AD5267" t="s">
        <v>498</v>
      </c>
      <c r="AE5267">
        <v>60.665999999999997</v>
      </c>
      <c r="AF5267">
        <v>10.183</v>
      </c>
      <c r="AG5267" t="s">
        <v>31</v>
      </c>
      <c r="AN5267">
        <v>15</v>
      </c>
      <c r="AP5267">
        <v>35</v>
      </c>
      <c r="AQ5267">
        <v>24</v>
      </c>
      <c r="AY5267" t="s">
        <v>31</v>
      </c>
      <c r="AZ5267" t="s">
        <v>31</v>
      </c>
    </row>
    <row r="5268" spans="1:52">
      <c r="A5268" t="s">
        <v>2986</v>
      </c>
      <c r="B5268" t="s">
        <v>71</v>
      </c>
      <c r="C5268" t="s">
        <v>174</v>
      </c>
      <c r="D5268" t="s">
        <v>2899</v>
      </c>
      <c r="E5268" t="s">
        <v>2987</v>
      </c>
      <c r="F5268" t="s">
        <v>2993</v>
      </c>
      <c r="G5268" t="s">
        <v>1927</v>
      </c>
      <c r="I5268">
        <v>60.582999999999998</v>
      </c>
      <c r="J5268">
        <v>7.8330000000000002</v>
      </c>
      <c r="K5268">
        <v>1080</v>
      </c>
      <c r="L5268" t="s">
        <v>2389</v>
      </c>
      <c r="M5268">
        <v>2005</v>
      </c>
      <c r="N5268" t="s">
        <v>2252</v>
      </c>
      <c r="P5268" s="64">
        <v>38200</v>
      </c>
      <c r="T5268">
        <v>20</v>
      </c>
      <c r="U5268">
        <v>20</v>
      </c>
      <c r="V5268">
        <v>24</v>
      </c>
      <c r="W5268">
        <v>0</v>
      </c>
      <c r="X5268" t="s">
        <v>493</v>
      </c>
      <c r="Y5268">
        <v>0</v>
      </c>
      <c r="Z5268">
        <v>70</v>
      </c>
      <c r="AA5268">
        <v>15</v>
      </c>
      <c r="AD5268" t="s">
        <v>498</v>
      </c>
      <c r="AE5268">
        <v>60.665999999999997</v>
      </c>
      <c r="AF5268">
        <v>10.183</v>
      </c>
      <c r="AG5268" t="s">
        <v>31</v>
      </c>
      <c r="AN5268">
        <v>15</v>
      </c>
      <c r="AP5268">
        <v>35</v>
      </c>
      <c r="AQ5268">
        <v>24</v>
      </c>
      <c r="AY5268" t="s">
        <v>31</v>
      </c>
      <c r="AZ5268" t="s">
        <v>31</v>
      </c>
    </row>
    <row r="5269" spans="1:52">
      <c r="A5269" t="s">
        <v>2986</v>
      </c>
      <c r="B5269" t="s">
        <v>71</v>
      </c>
      <c r="C5269" t="s">
        <v>174</v>
      </c>
      <c r="D5269" t="s">
        <v>2899</v>
      </c>
      <c r="E5269" t="s">
        <v>2987</v>
      </c>
      <c r="F5269" t="s">
        <v>2994</v>
      </c>
      <c r="G5269" t="s">
        <v>1927</v>
      </c>
      <c r="I5269">
        <v>60.165999999999997</v>
      </c>
      <c r="J5269">
        <v>6.5830000000000002</v>
      </c>
      <c r="K5269">
        <v>15</v>
      </c>
      <c r="L5269" t="s">
        <v>2389</v>
      </c>
      <c r="M5269">
        <v>2005</v>
      </c>
      <c r="N5269" t="s">
        <v>2252</v>
      </c>
      <c r="P5269" s="64">
        <v>38200</v>
      </c>
      <c r="T5269">
        <v>20</v>
      </c>
      <c r="U5269">
        <v>20</v>
      </c>
      <c r="V5269">
        <v>24</v>
      </c>
      <c r="W5269">
        <v>0</v>
      </c>
      <c r="X5269" t="s">
        <v>493</v>
      </c>
      <c r="Y5269">
        <v>0</v>
      </c>
      <c r="Z5269">
        <v>70</v>
      </c>
      <c r="AA5269">
        <v>15</v>
      </c>
      <c r="AD5269" t="s">
        <v>498</v>
      </c>
      <c r="AE5269">
        <v>60.665999999999997</v>
      </c>
      <c r="AF5269">
        <v>10.183</v>
      </c>
      <c r="AG5269" t="s">
        <v>31</v>
      </c>
      <c r="AN5269">
        <v>15</v>
      </c>
      <c r="AP5269">
        <v>35</v>
      </c>
      <c r="AQ5269">
        <v>24</v>
      </c>
      <c r="AY5269" t="s">
        <v>31</v>
      </c>
      <c r="AZ5269" t="s">
        <v>31</v>
      </c>
    </row>
    <row r="5270" spans="1:52">
      <c r="A5270" t="s">
        <v>2986</v>
      </c>
      <c r="B5270" t="s">
        <v>71</v>
      </c>
      <c r="C5270" t="s">
        <v>174</v>
      </c>
      <c r="D5270" t="s">
        <v>2899</v>
      </c>
      <c r="E5270" t="s">
        <v>2987</v>
      </c>
      <c r="F5270" t="s">
        <v>2990</v>
      </c>
      <c r="G5270" t="s">
        <v>1927</v>
      </c>
      <c r="I5270">
        <v>59.665999999999997</v>
      </c>
      <c r="J5270">
        <v>10.75</v>
      </c>
      <c r="K5270">
        <v>70</v>
      </c>
      <c r="L5270" t="s">
        <v>2389</v>
      </c>
      <c r="M5270">
        <v>2005</v>
      </c>
      <c r="N5270" t="s">
        <v>2252</v>
      </c>
      <c r="P5270" s="64">
        <v>38200</v>
      </c>
      <c r="T5270">
        <v>20</v>
      </c>
      <c r="U5270">
        <v>20</v>
      </c>
      <c r="V5270">
        <v>24</v>
      </c>
      <c r="W5270">
        <v>0</v>
      </c>
      <c r="X5270" t="s">
        <v>493</v>
      </c>
      <c r="Y5270">
        <v>0</v>
      </c>
      <c r="Z5270">
        <v>70</v>
      </c>
      <c r="AA5270">
        <v>15</v>
      </c>
      <c r="AD5270" t="s">
        <v>498</v>
      </c>
      <c r="AE5270">
        <v>60.665999999999997</v>
      </c>
      <c r="AF5270">
        <v>10.183</v>
      </c>
      <c r="AG5270" t="s">
        <v>31</v>
      </c>
      <c r="AN5270">
        <v>21</v>
      </c>
      <c r="AP5270">
        <v>35</v>
      </c>
      <c r="AQ5270">
        <v>10</v>
      </c>
      <c r="AY5270" t="s">
        <v>31</v>
      </c>
      <c r="AZ5270" t="s">
        <v>31</v>
      </c>
    </row>
    <row r="5271" spans="1:52">
      <c r="A5271" t="s">
        <v>2986</v>
      </c>
      <c r="B5271" t="s">
        <v>71</v>
      </c>
      <c r="C5271" t="s">
        <v>174</v>
      </c>
      <c r="D5271" t="s">
        <v>2899</v>
      </c>
      <c r="E5271" t="s">
        <v>2987</v>
      </c>
      <c r="F5271" t="s">
        <v>2991</v>
      </c>
      <c r="G5271" t="s">
        <v>1927</v>
      </c>
      <c r="I5271">
        <v>64.5</v>
      </c>
      <c r="J5271">
        <v>11.583</v>
      </c>
      <c r="K5271">
        <v>5</v>
      </c>
      <c r="L5271" t="s">
        <v>2389</v>
      </c>
      <c r="M5271">
        <v>2005</v>
      </c>
      <c r="N5271" t="s">
        <v>2252</v>
      </c>
      <c r="P5271" s="64">
        <v>38200</v>
      </c>
      <c r="T5271">
        <v>20</v>
      </c>
      <c r="U5271">
        <v>20</v>
      </c>
      <c r="V5271">
        <v>24</v>
      </c>
      <c r="W5271">
        <v>0</v>
      </c>
      <c r="X5271" t="s">
        <v>493</v>
      </c>
      <c r="Y5271">
        <v>0</v>
      </c>
      <c r="Z5271">
        <v>70</v>
      </c>
      <c r="AA5271">
        <v>15</v>
      </c>
      <c r="AD5271" t="s">
        <v>498</v>
      </c>
      <c r="AE5271">
        <v>60.665999999999997</v>
      </c>
      <c r="AF5271">
        <v>10.183</v>
      </c>
      <c r="AG5271" t="s">
        <v>31</v>
      </c>
      <c r="AN5271">
        <v>21</v>
      </c>
      <c r="AP5271">
        <v>35</v>
      </c>
      <c r="AQ5271">
        <v>10</v>
      </c>
      <c r="AY5271" t="s">
        <v>31</v>
      </c>
      <c r="AZ5271" t="s">
        <v>31</v>
      </c>
    </row>
    <row r="5272" spans="1:52">
      <c r="A5272" t="s">
        <v>2986</v>
      </c>
      <c r="B5272" t="s">
        <v>71</v>
      </c>
      <c r="C5272" t="s">
        <v>174</v>
      </c>
      <c r="D5272" t="s">
        <v>2899</v>
      </c>
      <c r="E5272" t="s">
        <v>2987</v>
      </c>
      <c r="F5272" t="s">
        <v>2992</v>
      </c>
      <c r="G5272" t="s">
        <v>1927</v>
      </c>
      <c r="I5272">
        <v>69.915999999999997</v>
      </c>
      <c r="J5272">
        <v>23</v>
      </c>
      <c r="K5272">
        <v>40</v>
      </c>
      <c r="L5272" t="s">
        <v>2389</v>
      </c>
      <c r="M5272">
        <v>2005</v>
      </c>
      <c r="N5272" t="s">
        <v>2252</v>
      </c>
      <c r="P5272" s="64">
        <v>38200</v>
      </c>
      <c r="T5272">
        <v>20</v>
      </c>
      <c r="U5272">
        <v>20</v>
      </c>
      <c r="V5272">
        <v>24</v>
      </c>
      <c r="W5272">
        <v>0</v>
      </c>
      <c r="X5272" t="s">
        <v>493</v>
      </c>
      <c r="Y5272">
        <v>0</v>
      </c>
      <c r="Z5272">
        <v>70</v>
      </c>
      <c r="AA5272">
        <v>15</v>
      </c>
      <c r="AD5272" t="s">
        <v>498</v>
      </c>
      <c r="AE5272">
        <v>60.665999999999997</v>
      </c>
      <c r="AF5272">
        <v>10.183</v>
      </c>
      <c r="AG5272" t="s">
        <v>31</v>
      </c>
      <c r="AN5272">
        <v>21</v>
      </c>
      <c r="AP5272">
        <v>35</v>
      </c>
      <c r="AQ5272">
        <v>10</v>
      </c>
      <c r="AY5272" t="s">
        <v>31</v>
      </c>
      <c r="AZ5272" t="s">
        <v>31</v>
      </c>
    </row>
    <row r="5273" spans="1:52">
      <c r="A5273" t="s">
        <v>2986</v>
      </c>
      <c r="B5273" t="s">
        <v>71</v>
      </c>
      <c r="C5273" t="s">
        <v>174</v>
      </c>
      <c r="D5273" t="s">
        <v>2899</v>
      </c>
      <c r="E5273" t="s">
        <v>2987</v>
      </c>
      <c r="F5273" t="s">
        <v>2993</v>
      </c>
      <c r="G5273" t="s">
        <v>1927</v>
      </c>
      <c r="I5273">
        <v>60.582999999999998</v>
      </c>
      <c r="J5273">
        <v>7.8330000000000002</v>
      </c>
      <c r="K5273">
        <v>1080</v>
      </c>
      <c r="L5273" t="s">
        <v>2389</v>
      </c>
      <c r="M5273">
        <v>2005</v>
      </c>
      <c r="N5273" t="s">
        <v>2252</v>
      </c>
      <c r="P5273" s="64">
        <v>38200</v>
      </c>
      <c r="T5273">
        <v>20</v>
      </c>
      <c r="U5273">
        <v>20</v>
      </c>
      <c r="V5273">
        <v>24</v>
      </c>
      <c r="W5273">
        <v>0</v>
      </c>
      <c r="X5273" t="s">
        <v>493</v>
      </c>
      <c r="Y5273">
        <v>0</v>
      </c>
      <c r="Z5273">
        <v>70</v>
      </c>
      <c r="AA5273">
        <v>15</v>
      </c>
      <c r="AD5273" t="s">
        <v>498</v>
      </c>
      <c r="AE5273">
        <v>60.665999999999997</v>
      </c>
      <c r="AF5273">
        <v>10.183</v>
      </c>
      <c r="AG5273" t="s">
        <v>31</v>
      </c>
      <c r="AN5273">
        <v>21</v>
      </c>
      <c r="AP5273">
        <v>35</v>
      </c>
      <c r="AQ5273">
        <v>10</v>
      </c>
      <c r="AY5273" t="s">
        <v>31</v>
      </c>
      <c r="AZ5273" t="s">
        <v>31</v>
      </c>
    </row>
    <row r="5274" spans="1:52">
      <c r="A5274" t="s">
        <v>2986</v>
      </c>
      <c r="B5274" t="s">
        <v>71</v>
      </c>
      <c r="C5274" t="s">
        <v>174</v>
      </c>
      <c r="D5274" t="s">
        <v>2899</v>
      </c>
      <c r="E5274" t="s">
        <v>2987</v>
      </c>
      <c r="F5274" t="s">
        <v>2994</v>
      </c>
      <c r="G5274" t="s">
        <v>1927</v>
      </c>
      <c r="I5274">
        <v>60.165999999999997</v>
      </c>
      <c r="J5274">
        <v>6.5830000000000002</v>
      </c>
      <c r="K5274">
        <v>15</v>
      </c>
      <c r="L5274" t="s">
        <v>2389</v>
      </c>
      <c r="M5274">
        <v>2005</v>
      </c>
      <c r="N5274" t="s">
        <v>2252</v>
      </c>
      <c r="P5274" s="64">
        <v>38200</v>
      </c>
      <c r="T5274">
        <v>20</v>
      </c>
      <c r="U5274">
        <v>20</v>
      </c>
      <c r="V5274">
        <v>24</v>
      </c>
      <c r="W5274">
        <v>0</v>
      </c>
      <c r="X5274" t="s">
        <v>493</v>
      </c>
      <c r="Y5274">
        <v>0</v>
      </c>
      <c r="Z5274">
        <v>70</v>
      </c>
      <c r="AA5274">
        <v>15</v>
      </c>
      <c r="AD5274" t="s">
        <v>498</v>
      </c>
      <c r="AE5274">
        <v>60.665999999999997</v>
      </c>
      <c r="AF5274">
        <v>10.183</v>
      </c>
      <c r="AG5274" t="s">
        <v>31</v>
      </c>
      <c r="AN5274">
        <v>21</v>
      </c>
      <c r="AP5274">
        <v>35</v>
      </c>
      <c r="AQ5274">
        <v>10</v>
      </c>
      <c r="AY5274" t="s">
        <v>31</v>
      </c>
      <c r="AZ5274" t="s">
        <v>31</v>
      </c>
    </row>
    <row r="5275" spans="1:52">
      <c r="A5275" t="s">
        <v>2986</v>
      </c>
      <c r="B5275" t="s">
        <v>71</v>
      </c>
      <c r="C5275" t="s">
        <v>174</v>
      </c>
      <c r="D5275" t="s">
        <v>2899</v>
      </c>
      <c r="E5275" t="s">
        <v>2987</v>
      </c>
      <c r="F5275" t="s">
        <v>2990</v>
      </c>
      <c r="G5275" t="s">
        <v>1927</v>
      </c>
      <c r="I5275">
        <v>59.665999999999997</v>
      </c>
      <c r="J5275">
        <v>10.75</v>
      </c>
      <c r="K5275">
        <v>70</v>
      </c>
      <c r="L5275" t="s">
        <v>2389</v>
      </c>
      <c r="M5275">
        <v>2005</v>
      </c>
      <c r="N5275" t="s">
        <v>2252</v>
      </c>
      <c r="P5275" s="64">
        <v>38200</v>
      </c>
      <c r="T5275">
        <v>20</v>
      </c>
      <c r="U5275">
        <v>20</v>
      </c>
      <c r="V5275">
        <v>24</v>
      </c>
      <c r="W5275">
        <v>0</v>
      </c>
      <c r="X5275" t="s">
        <v>493</v>
      </c>
      <c r="Y5275">
        <v>0</v>
      </c>
      <c r="Z5275">
        <v>70</v>
      </c>
      <c r="AA5275">
        <v>15</v>
      </c>
      <c r="AD5275" t="s">
        <v>498</v>
      </c>
      <c r="AE5275">
        <v>60.665999999999997</v>
      </c>
      <c r="AF5275">
        <v>10.183</v>
      </c>
      <c r="AG5275" t="s">
        <v>31</v>
      </c>
      <c r="AN5275">
        <v>21</v>
      </c>
      <c r="AP5275">
        <v>35</v>
      </c>
      <c r="AQ5275">
        <v>24</v>
      </c>
      <c r="AY5275" t="s">
        <v>31</v>
      </c>
      <c r="AZ5275" t="s">
        <v>31</v>
      </c>
    </row>
    <row r="5276" spans="1:52">
      <c r="A5276" t="s">
        <v>2986</v>
      </c>
      <c r="B5276" t="s">
        <v>71</v>
      </c>
      <c r="C5276" t="s">
        <v>174</v>
      </c>
      <c r="D5276" t="s">
        <v>2899</v>
      </c>
      <c r="E5276" t="s">
        <v>2987</v>
      </c>
      <c r="F5276" t="s">
        <v>2991</v>
      </c>
      <c r="G5276" t="s">
        <v>1927</v>
      </c>
      <c r="I5276">
        <v>64.5</v>
      </c>
      <c r="J5276">
        <v>11.583</v>
      </c>
      <c r="K5276">
        <v>5</v>
      </c>
      <c r="L5276" t="s">
        <v>2389</v>
      </c>
      <c r="M5276">
        <v>2005</v>
      </c>
      <c r="N5276" t="s">
        <v>2252</v>
      </c>
      <c r="P5276" s="64">
        <v>38200</v>
      </c>
      <c r="T5276">
        <v>20</v>
      </c>
      <c r="U5276">
        <v>20</v>
      </c>
      <c r="V5276">
        <v>24</v>
      </c>
      <c r="W5276">
        <v>0</v>
      </c>
      <c r="X5276" t="s">
        <v>493</v>
      </c>
      <c r="Y5276">
        <v>0</v>
      </c>
      <c r="Z5276">
        <v>70</v>
      </c>
      <c r="AA5276">
        <v>15</v>
      </c>
      <c r="AD5276" t="s">
        <v>498</v>
      </c>
      <c r="AE5276">
        <v>60.665999999999997</v>
      </c>
      <c r="AF5276">
        <v>10.183</v>
      </c>
      <c r="AG5276" t="s">
        <v>31</v>
      </c>
      <c r="AN5276">
        <v>21</v>
      </c>
      <c r="AP5276">
        <v>35</v>
      </c>
      <c r="AQ5276">
        <v>24</v>
      </c>
      <c r="AY5276" t="s">
        <v>31</v>
      </c>
      <c r="AZ5276" t="s">
        <v>31</v>
      </c>
    </row>
    <row r="5277" spans="1:52">
      <c r="A5277" t="s">
        <v>2986</v>
      </c>
      <c r="B5277" t="s">
        <v>71</v>
      </c>
      <c r="C5277" t="s">
        <v>174</v>
      </c>
      <c r="D5277" t="s">
        <v>2899</v>
      </c>
      <c r="E5277" t="s">
        <v>2987</v>
      </c>
      <c r="F5277" t="s">
        <v>2992</v>
      </c>
      <c r="G5277" t="s">
        <v>1927</v>
      </c>
      <c r="I5277">
        <v>69.915999999999997</v>
      </c>
      <c r="J5277">
        <v>23</v>
      </c>
      <c r="K5277">
        <v>40</v>
      </c>
      <c r="L5277" t="s">
        <v>2389</v>
      </c>
      <c r="M5277">
        <v>2005</v>
      </c>
      <c r="N5277" t="s">
        <v>2252</v>
      </c>
      <c r="P5277" s="64">
        <v>38200</v>
      </c>
      <c r="T5277">
        <v>20</v>
      </c>
      <c r="U5277">
        <v>20</v>
      </c>
      <c r="V5277">
        <v>24</v>
      </c>
      <c r="W5277">
        <v>0</v>
      </c>
      <c r="X5277" t="s">
        <v>493</v>
      </c>
      <c r="Y5277">
        <v>0</v>
      </c>
      <c r="Z5277">
        <v>70</v>
      </c>
      <c r="AA5277">
        <v>15</v>
      </c>
      <c r="AD5277" t="s">
        <v>498</v>
      </c>
      <c r="AE5277">
        <v>60.665999999999997</v>
      </c>
      <c r="AF5277">
        <v>10.183</v>
      </c>
      <c r="AG5277" t="s">
        <v>31</v>
      </c>
      <c r="AN5277">
        <v>21</v>
      </c>
      <c r="AP5277">
        <v>35</v>
      </c>
      <c r="AQ5277">
        <v>24</v>
      </c>
      <c r="AY5277" t="s">
        <v>31</v>
      </c>
      <c r="AZ5277" t="s">
        <v>31</v>
      </c>
    </row>
    <row r="5278" spans="1:52">
      <c r="A5278" t="s">
        <v>2986</v>
      </c>
      <c r="B5278" t="s">
        <v>71</v>
      </c>
      <c r="C5278" t="s">
        <v>174</v>
      </c>
      <c r="D5278" t="s">
        <v>2899</v>
      </c>
      <c r="E5278" t="s">
        <v>2987</v>
      </c>
      <c r="F5278" t="s">
        <v>2993</v>
      </c>
      <c r="G5278" t="s">
        <v>1927</v>
      </c>
      <c r="I5278">
        <v>60.582999999999998</v>
      </c>
      <c r="J5278">
        <v>7.8330000000000002</v>
      </c>
      <c r="K5278">
        <v>1080</v>
      </c>
      <c r="L5278" t="s">
        <v>2389</v>
      </c>
      <c r="M5278">
        <v>2005</v>
      </c>
      <c r="N5278" t="s">
        <v>2252</v>
      </c>
      <c r="P5278" s="64">
        <v>38200</v>
      </c>
      <c r="T5278">
        <v>20</v>
      </c>
      <c r="U5278">
        <v>20</v>
      </c>
      <c r="V5278">
        <v>24</v>
      </c>
      <c r="W5278">
        <v>0</v>
      </c>
      <c r="X5278" t="s">
        <v>493</v>
      </c>
      <c r="Y5278">
        <v>0</v>
      </c>
      <c r="Z5278">
        <v>70</v>
      </c>
      <c r="AA5278">
        <v>15</v>
      </c>
      <c r="AD5278" t="s">
        <v>498</v>
      </c>
      <c r="AE5278">
        <v>60.665999999999997</v>
      </c>
      <c r="AF5278">
        <v>10.183</v>
      </c>
      <c r="AG5278" t="s">
        <v>31</v>
      </c>
      <c r="AN5278">
        <v>21</v>
      </c>
      <c r="AP5278">
        <v>35</v>
      </c>
      <c r="AQ5278">
        <v>24</v>
      </c>
      <c r="AY5278" t="s">
        <v>31</v>
      </c>
      <c r="AZ5278" t="s">
        <v>31</v>
      </c>
    </row>
    <row r="5279" spans="1:52">
      <c r="A5279" t="s">
        <v>2986</v>
      </c>
      <c r="B5279" t="s">
        <v>71</v>
      </c>
      <c r="C5279" t="s">
        <v>174</v>
      </c>
      <c r="D5279" t="s">
        <v>2899</v>
      </c>
      <c r="E5279" t="s">
        <v>2987</v>
      </c>
      <c r="F5279" t="s">
        <v>2994</v>
      </c>
      <c r="G5279" t="s">
        <v>1927</v>
      </c>
      <c r="I5279">
        <v>60.165999999999997</v>
      </c>
      <c r="J5279">
        <v>6.5830000000000002</v>
      </c>
      <c r="K5279">
        <v>15</v>
      </c>
      <c r="L5279" t="s">
        <v>2389</v>
      </c>
      <c r="M5279">
        <v>2005</v>
      </c>
      <c r="N5279" t="s">
        <v>2252</v>
      </c>
      <c r="P5279" s="64">
        <v>38200</v>
      </c>
      <c r="T5279">
        <v>20</v>
      </c>
      <c r="U5279">
        <v>20</v>
      </c>
      <c r="V5279">
        <v>24</v>
      </c>
      <c r="W5279">
        <v>0</v>
      </c>
      <c r="X5279" t="s">
        <v>493</v>
      </c>
      <c r="Y5279">
        <v>0</v>
      </c>
      <c r="Z5279">
        <v>70</v>
      </c>
      <c r="AA5279">
        <v>15</v>
      </c>
      <c r="AD5279" t="s">
        <v>498</v>
      </c>
      <c r="AE5279">
        <v>60.665999999999997</v>
      </c>
      <c r="AF5279">
        <v>10.183</v>
      </c>
      <c r="AG5279" t="s">
        <v>31</v>
      </c>
      <c r="AN5279">
        <v>21</v>
      </c>
      <c r="AP5279">
        <v>35</v>
      </c>
      <c r="AQ5279">
        <v>24</v>
      </c>
      <c r="AY5279" t="s">
        <v>31</v>
      </c>
      <c r="AZ5279" t="s">
        <v>31</v>
      </c>
    </row>
    <row r="5280" spans="1:52">
      <c r="A5280" t="s">
        <v>2986</v>
      </c>
      <c r="B5280" t="s">
        <v>71</v>
      </c>
      <c r="C5280" t="s">
        <v>174</v>
      </c>
      <c r="D5280" t="s">
        <v>2899</v>
      </c>
      <c r="E5280" t="s">
        <v>2987</v>
      </c>
      <c r="F5280" t="s">
        <v>2990</v>
      </c>
      <c r="G5280" t="s">
        <v>1927</v>
      </c>
      <c r="I5280">
        <v>59.665999999999997</v>
      </c>
      <c r="J5280">
        <v>10.75</v>
      </c>
      <c r="K5280">
        <v>70</v>
      </c>
      <c r="L5280" t="s">
        <v>2389</v>
      </c>
      <c r="M5280">
        <v>2005</v>
      </c>
      <c r="N5280" t="s">
        <v>2252</v>
      </c>
      <c r="P5280" s="64">
        <v>38200</v>
      </c>
      <c r="T5280">
        <v>20</v>
      </c>
      <c r="U5280">
        <v>20</v>
      </c>
      <c r="V5280">
        <v>24</v>
      </c>
      <c r="W5280">
        <v>0</v>
      </c>
      <c r="X5280" t="s">
        <v>2847</v>
      </c>
      <c r="Y5280">
        <v>23.1</v>
      </c>
      <c r="Z5280">
        <v>70</v>
      </c>
      <c r="AA5280">
        <v>15</v>
      </c>
      <c r="AB5280" t="s">
        <v>297</v>
      </c>
      <c r="AC5280">
        <v>4.7</v>
      </c>
      <c r="AD5280" t="s">
        <v>2785</v>
      </c>
      <c r="AE5280">
        <v>60.665999999999997</v>
      </c>
      <c r="AF5280">
        <v>10.183</v>
      </c>
      <c r="AG5280" t="s">
        <v>31</v>
      </c>
      <c r="AN5280">
        <v>9</v>
      </c>
      <c r="AP5280">
        <v>35</v>
      </c>
      <c r="AQ5280">
        <v>10</v>
      </c>
      <c r="AY5280" t="s">
        <v>31</v>
      </c>
      <c r="AZ5280" t="s">
        <v>31</v>
      </c>
    </row>
    <row r="5281" spans="1:52">
      <c r="A5281" t="s">
        <v>2986</v>
      </c>
      <c r="B5281" t="s">
        <v>71</v>
      </c>
      <c r="C5281" t="s">
        <v>174</v>
      </c>
      <c r="D5281" t="s">
        <v>2899</v>
      </c>
      <c r="E5281" t="s">
        <v>2987</v>
      </c>
      <c r="F5281" t="s">
        <v>2991</v>
      </c>
      <c r="G5281" t="s">
        <v>1927</v>
      </c>
      <c r="I5281">
        <v>64.5</v>
      </c>
      <c r="J5281">
        <v>11.583</v>
      </c>
      <c r="K5281">
        <v>5</v>
      </c>
      <c r="L5281" t="s">
        <v>2389</v>
      </c>
      <c r="M5281">
        <v>2005</v>
      </c>
      <c r="N5281" t="s">
        <v>2252</v>
      </c>
      <c r="P5281" s="64">
        <v>38200</v>
      </c>
      <c r="T5281">
        <v>20</v>
      </c>
      <c r="U5281">
        <v>20</v>
      </c>
      <c r="V5281">
        <v>24</v>
      </c>
      <c r="W5281">
        <v>0</v>
      </c>
      <c r="X5281" t="s">
        <v>2847</v>
      </c>
      <c r="Y5281">
        <v>12.1</v>
      </c>
      <c r="Z5281">
        <v>70</v>
      </c>
      <c r="AA5281">
        <v>15</v>
      </c>
      <c r="AB5281" t="s">
        <v>297</v>
      </c>
      <c r="AC5281">
        <v>3.1</v>
      </c>
      <c r="AD5281" t="s">
        <v>2785</v>
      </c>
      <c r="AE5281">
        <v>60.665999999999997</v>
      </c>
      <c r="AF5281">
        <v>10.183</v>
      </c>
      <c r="AG5281" t="s">
        <v>31</v>
      </c>
      <c r="AN5281">
        <v>9</v>
      </c>
      <c r="AP5281">
        <v>35</v>
      </c>
      <c r="AQ5281">
        <v>10</v>
      </c>
      <c r="AY5281" t="s">
        <v>31</v>
      </c>
      <c r="AZ5281" t="s">
        <v>31</v>
      </c>
    </row>
    <row r="5282" spans="1:52">
      <c r="A5282" t="s">
        <v>2986</v>
      </c>
      <c r="B5282" t="s">
        <v>71</v>
      </c>
      <c r="C5282" t="s">
        <v>174</v>
      </c>
      <c r="D5282" t="s">
        <v>2899</v>
      </c>
      <c r="E5282" t="s">
        <v>2987</v>
      </c>
      <c r="F5282" t="s">
        <v>2992</v>
      </c>
      <c r="G5282" t="s">
        <v>1927</v>
      </c>
      <c r="I5282">
        <v>69.915999999999997</v>
      </c>
      <c r="J5282">
        <v>23</v>
      </c>
      <c r="K5282">
        <v>40</v>
      </c>
      <c r="L5282" t="s">
        <v>2389</v>
      </c>
      <c r="M5282">
        <v>2005</v>
      </c>
      <c r="N5282" t="s">
        <v>2252</v>
      </c>
      <c r="P5282" s="64">
        <v>38200</v>
      </c>
      <c r="T5282">
        <v>20</v>
      </c>
      <c r="U5282">
        <v>20</v>
      </c>
      <c r="V5282">
        <v>24</v>
      </c>
      <c r="W5282">
        <v>0</v>
      </c>
      <c r="X5282" t="s">
        <v>2847</v>
      </c>
      <c r="Y5282">
        <v>20.9</v>
      </c>
      <c r="Z5282">
        <v>70</v>
      </c>
      <c r="AA5282">
        <v>15</v>
      </c>
      <c r="AB5282" t="s">
        <v>297</v>
      </c>
      <c r="AC5282">
        <v>3.6</v>
      </c>
      <c r="AD5282" t="s">
        <v>2785</v>
      </c>
      <c r="AE5282">
        <v>60.665999999999997</v>
      </c>
      <c r="AF5282">
        <v>10.183</v>
      </c>
      <c r="AG5282" t="s">
        <v>31</v>
      </c>
      <c r="AN5282">
        <v>9</v>
      </c>
      <c r="AP5282">
        <v>35</v>
      </c>
      <c r="AQ5282">
        <v>10</v>
      </c>
      <c r="AY5282" t="s">
        <v>31</v>
      </c>
      <c r="AZ5282" t="s">
        <v>31</v>
      </c>
    </row>
    <row r="5283" spans="1:52">
      <c r="A5283" t="s">
        <v>2986</v>
      </c>
      <c r="B5283" t="s">
        <v>71</v>
      </c>
      <c r="C5283" t="s">
        <v>174</v>
      </c>
      <c r="D5283" t="s">
        <v>2899</v>
      </c>
      <c r="E5283" t="s">
        <v>2987</v>
      </c>
      <c r="F5283" t="s">
        <v>2993</v>
      </c>
      <c r="G5283" t="s">
        <v>1927</v>
      </c>
      <c r="I5283">
        <v>60.582999999999998</v>
      </c>
      <c r="J5283">
        <v>7.8330000000000002</v>
      </c>
      <c r="K5283">
        <v>1080</v>
      </c>
      <c r="L5283" t="s">
        <v>2389</v>
      </c>
      <c r="M5283">
        <v>2005</v>
      </c>
      <c r="N5283" t="s">
        <v>2252</v>
      </c>
      <c r="P5283" s="64">
        <v>38200</v>
      </c>
      <c r="T5283">
        <v>20</v>
      </c>
      <c r="U5283">
        <v>20</v>
      </c>
      <c r="V5283">
        <v>24</v>
      </c>
      <c r="W5283">
        <v>0</v>
      </c>
      <c r="X5283" t="s">
        <v>2847</v>
      </c>
      <c r="Y5283">
        <v>15.4</v>
      </c>
      <c r="Z5283">
        <v>70</v>
      </c>
      <c r="AA5283">
        <v>15</v>
      </c>
      <c r="AB5283" t="s">
        <v>297</v>
      </c>
      <c r="AC5283">
        <v>2.6</v>
      </c>
      <c r="AD5283" t="s">
        <v>2785</v>
      </c>
      <c r="AE5283">
        <v>60.665999999999997</v>
      </c>
      <c r="AF5283">
        <v>10.183</v>
      </c>
      <c r="AG5283" t="s">
        <v>31</v>
      </c>
      <c r="AN5283">
        <v>9</v>
      </c>
      <c r="AP5283">
        <v>35</v>
      </c>
      <c r="AQ5283">
        <v>10</v>
      </c>
      <c r="AY5283" t="s">
        <v>31</v>
      </c>
      <c r="AZ5283" t="s">
        <v>31</v>
      </c>
    </row>
    <row r="5284" spans="1:52">
      <c r="A5284" t="s">
        <v>2986</v>
      </c>
      <c r="B5284" t="s">
        <v>71</v>
      </c>
      <c r="C5284" t="s">
        <v>174</v>
      </c>
      <c r="D5284" t="s">
        <v>2899</v>
      </c>
      <c r="E5284" t="s">
        <v>2987</v>
      </c>
      <c r="F5284" t="s">
        <v>2994</v>
      </c>
      <c r="G5284" t="s">
        <v>1927</v>
      </c>
      <c r="I5284">
        <v>60.165999999999997</v>
      </c>
      <c r="J5284">
        <v>6.5830000000000002</v>
      </c>
      <c r="K5284">
        <v>15</v>
      </c>
      <c r="L5284" t="s">
        <v>2389</v>
      </c>
      <c r="M5284">
        <v>2005</v>
      </c>
      <c r="N5284" t="s">
        <v>2252</v>
      </c>
      <c r="P5284" s="64">
        <v>38200</v>
      </c>
      <c r="T5284">
        <v>20</v>
      </c>
      <c r="U5284">
        <v>20</v>
      </c>
      <c r="V5284">
        <v>24</v>
      </c>
      <c r="W5284">
        <v>0</v>
      </c>
      <c r="X5284" t="s">
        <v>2847</v>
      </c>
      <c r="Y5284">
        <v>17.899999999999999</v>
      </c>
      <c r="Z5284">
        <v>70</v>
      </c>
      <c r="AA5284">
        <v>15</v>
      </c>
      <c r="AB5284" t="s">
        <v>297</v>
      </c>
      <c r="AC5284">
        <v>1.6</v>
      </c>
      <c r="AD5284" t="s">
        <v>2785</v>
      </c>
      <c r="AE5284">
        <v>60.665999999999997</v>
      </c>
      <c r="AF5284">
        <v>10.183</v>
      </c>
      <c r="AG5284" t="s">
        <v>31</v>
      </c>
      <c r="AN5284">
        <v>9</v>
      </c>
      <c r="AP5284">
        <v>35</v>
      </c>
      <c r="AQ5284">
        <v>10</v>
      </c>
      <c r="AY5284" t="s">
        <v>31</v>
      </c>
      <c r="AZ5284" t="s">
        <v>31</v>
      </c>
    </row>
    <row r="5285" spans="1:52">
      <c r="A5285" t="s">
        <v>2986</v>
      </c>
      <c r="B5285" t="s">
        <v>71</v>
      </c>
      <c r="C5285" t="s">
        <v>174</v>
      </c>
      <c r="D5285" t="s">
        <v>2899</v>
      </c>
      <c r="E5285" t="s">
        <v>2987</v>
      </c>
      <c r="F5285" t="s">
        <v>2990</v>
      </c>
      <c r="G5285" t="s">
        <v>1927</v>
      </c>
      <c r="I5285">
        <v>59.665999999999997</v>
      </c>
      <c r="J5285">
        <v>10.75</v>
      </c>
      <c r="K5285">
        <v>70</v>
      </c>
      <c r="L5285" t="s">
        <v>2389</v>
      </c>
      <c r="M5285">
        <v>2005</v>
      </c>
      <c r="N5285" t="s">
        <v>2252</v>
      </c>
      <c r="P5285" s="64">
        <v>38200</v>
      </c>
      <c r="T5285">
        <v>20</v>
      </c>
      <c r="U5285">
        <v>20</v>
      </c>
      <c r="V5285">
        <v>24</v>
      </c>
      <c r="W5285">
        <v>0</v>
      </c>
      <c r="X5285" t="s">
        <v>2847</v>
      </c>
      <c r="Y5285">
        <v>17.3</v>
      </c>
      <c r="Z5285">
        <v>70</v>
      </c>
      <c r="AA5285">
        <v>15</v>
      </c>
      <c r="AB5285" t="s">
        <v>297</v>
      </c>
      <c r="AC5285">
        <v>4.3</v>
      </c>
      <c r="AD5285" t="s">
        <v>2785</v>
      </c>
      <c r="AE5285">
        <v>60.665999999999997</v>
      </c>
      <c r="AF5285">
        <v>10.183</v>
      </c>
      <c r="AG5285" t="s">
        <v>31</v>
      </c>
      <c r="AN5285">
        <v>9</v>
      </c>
      <c r="AP5285">
        <v>35</v>
      </c>
      <c r="AQ5285">
        <v>24</v>
      </c>
      <c r="AY5285" t="s">
        <v>31</v>
      </c>
      <c r="AZ5285" t="s">
        <v>31</v>
      </c>
    </row>
    <row r="5286" spans="1:52">
      <c r="A5286" t="s">
        <v>2986</v>
      </c>
      <c r="B5286" t="s">
        <v>71</v>
      </c>
      <c r="C5286" t="s">
        <v>174</v>
      </c>
      <c r="D5286" t="s">
        <v>2899</v>
      </c>
      <c r="E5286" t="s">
        <v>2987</v>
      </c>
      <c r="F5286" t="s">
        <v>2991</v>
      </c>
      <c r="G5286" t="s">
        <v>1927</v>
      </c>
      <c r="I5286">
        <v>64.5</v>
      </c>
      <c r="J5286">
        <v>11.583</v>
      </c>
      <c r="K5286">
        <v>5</v>
      </c>
      <c r="L5286" t="s">
        <v>2389</v>
      </c>
      <c r="M5286">
        <v>2005</v>
      </c>
      <c r="N5286" t="s">
        <v>2252</v>
      </c>
      <c r="P5286" s="64">
        <v>38200</v>
      </c>
      <c r="T5286">
        <v>20</v>
      </c>
      <c r="U5286">
        <v>20</v>
      </c>
      <c r="V5286">
        <v>24</v>
      </c>
      <c r="W5286">
        <v>0</v>
      </c>
      <c r="X5286" t="s">
        <v>2847</v>
      </c>
      <c r="Y5286">
        <v>6</v>
      </c>
      <c r="Z5286">
        <v>70</v>
      </c>
      <c r="AA5286">
        <v>15</v>
      </c>
      <c r="AB5286" t="s">
        <v>297</v>
      </c>
      <c r="AC5286">
        <v>2.4</v>
      </c>
      <c r="AD5286" t="s">
        <v>2785</v>
      </c>
      <c r="AE5286">
        <v>60.665999999999997</v>
      </c>
      <c r="AF5286">
        <v>10.183</v>
      </c>
      <c r="AG5286" t="s">
        <v>31</v>
      </c>
      <c r="AN5286">
        <v>9</v>
      </c>
      <c r="AP5286">
        <v>35</v>
      </c>
      <c r="AQ5286">
        <v>24</v>
      </c>
      <c r="AY5286" t="s">
        <v>31</v>
      </c>
      <c r="AZ5286" t="s">
        <v>31</v>
      </c>
    </row>
    <row r="5287" spans="1:52">
      <c r="A5287" t="s">
        <v>2986</v>
      </c>
      <c r="B5287" t="s">
        <v>71</v>
      </c>
      <c r="C5287" t="s">
        <v>174</v>
      </c>
      <c r="D5287" t="s">
        <v>2899</v>
      </c>
      <c r="E5287" t="s">
        <v>2987</v>
      </c>
      <c r="F5287" t="s">
        <v>2992</v>
      </c>
      <c r="G5287" t="s">
        <v>1927</v>
      </c>
      <c r="I5287">
        <v>69.915999999999997</v>
      </c>
      <c r="J5287">
        <v>23</v>
      </c>
      <c r="K5287">
        <v>40</v>
      </c>
      <c r="L5287" t="s">
        <v>2389</v>
      </c>
      <c r="M5287">
        <v>2005</v>
      </c>
      <c r="N5287" t="s">
        <v>2252</v>
      </c>
      <c r="P5287" s="64">
        <v>38200</v>
      </c>
      <c r="T5287">
        <v>20</v>
      </c>
      <c r="U5287">
        <v>20</v>
      </c>
      <c r="V5287">
        <v>24</v>
      </c>
      <c r="W5287">
        <v>0</v>
      </c>
      <c r="X5287" t="s">
        <v>2847</v>
      </c>
      <c r="Y5287">
        <v>8.6999999999999993</v>
      </c>
      <c r="Z5287">
        <v>70</v>
      </c>
      <c r="AA5287">
        <v>15</v>
      </c>
      <c r="AB5287" t="s">
        <v>297</v>
      </c>
      <c r="AC5287">
        <v>1.1000000000000001</v>
      </c>
      <c r="AD5287" t="s">
        <v>2785</v>
      </c>
      <c r="AE5287">
        <v>60.665999999999997</v>
      </c>
      <c r="AF5287">
        <v>10.183</v>
      </c>
      <c r="AG5287" t="s">
        <v>31</v>
      </c>
      <c r="AN5287">
        <v>9</v>
      </c>
      <c r="AP5287">
        <v>35</v>
      </c>
      <c r="AQ5287">
        <v>24</v>
      </c>
      <c r="AY5287" t="s">
        <v>31</v>
      </c>
      <c r="AZ5287" t="s">
        <v>31</v>
      </c>
    </row>
    <row r="5288" spans="1:52">
      <c r="A5288" t="s">
        <v>2986</v>
      </c>
      <c r="B5288" t="s">
        <v>71</v>
      </c>
      <c r="C5288" t="s">
        <v>174</v>
      </c>
      <c r="D5288" t="s">
        <v>2899</v>
      </c>
      <c r="E5288" t="s">
        <v>2987</v>
      </c>
      <c r="F5288" t="s">
        <v>2993</v>
      </c>
      <c r="G5288" t="s">
        <v>1927</v>
      </c>
      <c r="I5288">
        <v>60.582999999999998</v>
      </c>
      <c r="J5288">
        <v>7.8330000000000002</v>
      </c>
      <c r="K5288">
        <v>1080</v>
      </c>
      <c r="L5288" t="s">
        <v>2389</v>
      </c>
      <c r="M5288">
        <v>2005</v>
      </c>
      <c r="N5288" t="s">
        <v>2252</v>
      </c>
      <c r="P5288" s="64">
        <v>38200</v>
      </c>
      <c r="T5288">
        <v>20</v>
      </c>
      <c r="U5288">
        <v>20</v>
      </c>
      <c r="V5288">
        <v>24</v>
      </c>
      <c r="W5288">
        <v>0</v>
      </c>
      <c r="X5288" t="s">
        <v>2847</v>
      </c>
      <c r="Y5288">
        <v>2.1</v>
      </c>
      <c r="Z5288">
        <v>70</v>
      </c>
      <c r="AA5288">
        <v>15</v>
      </c>
      <c r="AB5288" t="s">
        <v>297</v>
      </c>
      <c r="AC5288">
        <v>0.9</v>
      </c>
      <c r="AD5288" t="s">
        <v>2785</v>
      </c>
      <c r="AE5288">
        <v>60.665999999999997</v>
      </c>
      <c r="AF5288">
        <v>10.183</v>
      </c>
      <c r="AG5288" t="s">
        <v>31</v>
      </c>
      <c r="AN5288">
        <v>9</v>
      </c>
      <c r="AP5288">
        <v>35</v>
      </c>
      <c r="AQ5288">
        <v>24</v>
      </c>
      <c r="AY5288" t="s">
        <v>31</v>
      </c>
      <c r="AZ5288" t="s">
        <v>31</v>
      </c>
    </row>
    <row r="5289" spans="1:52">
      <c r="A5289" t="s">
        <v>2986</v>
      </c>
      <c r="B5289" t="s">
        <v>71</v>
      </c>
      <c r="C5289" t="s">
        <v>174</v>
      </c>
      <c r="D5289" t="s">
        <v>2899</v>
      </c>
      <c r="E5289" t="s">
        <v>2987</v>
      </c>
      <c r="F5289" t="s">
        <v>2994</v>
      </c>
      <c r="G5289" t="s">
        <v>1927</v>
      </c>
      <c r="I5289">
        <v>60.165999999999997</v>
      </c>
      <c r="J5289">
        <v>6.5830000000000002</v>
      </c>
      <c r="K5289">
        <v>15</v>
      </c>
      <c r="L5289" t="s">
        <v>2389</v>
      </c>
      <c r="M5289">
        <v>2005</v>
      </c>
      <c r="N5289" t="s">
        <v>2252</v>
      </c>
      <c r="P5289" s="64">
        <v>38200</v>
      </c>
      <c r="T5289">
        <v>20</v>
      </c>
      <c r="U5289">
        <v>20</v>
      </c>
      <c r="V5289">
        <v>24</v>
      </c>
      <c r="W5289">
        <v>0</v>
      </c>
      <c r="X5289" t="s">
        <v>2847</v>
      </c>
      <c r="Y5289">
        <v>8.5</v>
      </c>
      <c r="Z5289">
        <v>70</v>
      </c>
      <c r="AA5289">
        <v>15</v>
      </c>
      <c r="AB5289" t="s">
        <v>297</v>
      </c>
      <c r="AC5289">
        <v>1.3</v>
      </c>
      <c r="AD5289" t="s">
        <v>2785</v>
      </c>
      <c r="AE5289">
        <v>60.665999999999997</v>
      </c>
      <c r="AF5289">
        <v>10.183</v>
      </c>
      <c r="AG5289" t="s">
        <v>31</v>
      </c>
      <c r="AN5289">
        <v>9</v>
      </c>
      <c r="AP5289">
        <v>35</v>
      </c>
      <c r="AQ5289">
        <v>24</v>
      </c>
      <c r="AY5289" t="s">
        <v>31</v>
      </c>
      <c r="AZ5289" t="s">
        <v>31</v>
      </c>
    </row>
    <row r="5290" spans="1:52">
      <c r="A5290" t="s">
        <v>2986</v>
      </c>
      <c r="B5290" t="s">
        <v>71</v>
      </c>
      <c r="C5290" t="s">
        <v>174</v>
      </c>
      <c r="D5290" t="s">
        <v>2899</v>
      </c>
      <c r="E5290" t="s">
        <v>2987</v>
      </c>
      <c r="F5290" t="s">
        <v>2990</v>
      </c>
      <c r="G5290" t="s">
        <v>1927</v>
      </c>
      <c r="I5290">
        <v>59.665999999999997</v>
      </c>
      <c r="J5290">
        <v>10.75</v>
      </c>
      <c r="K5290">
        <v>70</v>
      </c>
      <c r="L5290" t="s">
        <v>2389</v>
      </c>
      <c r="M5290">
        <v>2005</v>
      </c>
      <c r="N5290" t="s">
        <v>2252</v>
      </c>
      <c r="P5290" s="64">
        <v>38200</v>
      </c>
      <c r="T5290">
        <v>20</v>
      </c>
      <c r="U5290">
        <v>20</v>
      </c>
      <c r="V5290">
        <v>24</v>
      </c>
      <c r="W5290">
        <v>0</v>
      </c>
      <c r="X5290" t="s">
        <v>2847</v>
      </c>
      <c r="Y5290">
        <v>43.5</v>
      </c>
      <c r="Z5290">
        <v>70</v>
      </c>
      <c r="AA5290">
        <v>15</v>
      </c>
      <c r="AB5290" t="s">
        <v>297</v>
      </c>
      <c r="AC5290">
        <v>6.7</v>
      </c>
      <c r="AD5290" t="s">
        <v>2785</v>
      </c>
      <c r="AE5290">
        <v>60.665999999999997</v>
      </c>
      <c r="AF5290">
        <v>10.183</v>
      </c>
      <c r="AG5290" t="s">
        <v>31</v>
      </c>
      <c r="AN5290">
        <v>15</v>
      </c>
      <c r="AP5290">
        <v>35</v>
      </c>
      <c r="AQ5290">
        <v>10</v>
      </c>
      <c r="AY5290" t="s">
        <v>31</v>
      </c>
      <c r="AZ5290" t="s">
        <v>31</v>
      </c>
    </row>
    <row r="5291" spans="1:52">
      <c r="A5291" t="s">
        <v>2986</v>
      </c>
      <c r="B5291" t="s">
        <v>71</v>
      </c>
      <c r="C5291" t="s">
        <v>174</v>
      </c>
      <c r="D5291" t="s">
        <v>2899</v>
      </c>
      <c r="E5291" t="s">
        <v>2987</v>
      </c>
      <c r="F5291" t="s">
        <v>2991</v>
      </c>
      <c r="G5291" t="s">
        <v>1927</v>
      </c>
      <c r="I5291">
        <v>64.5</v>
      </c>
      <c r="J5291">
        <v>11.583</v>
      </c>
      <c r="K5291">
        <v>5</v>
      </c>
      <c r="L5291" t="s">
        <v>2389</v>
      </c>
      <c r="M5291">
        <v>2005</v>
      </c>
      <c r="N5291" t="s">
        <v>2252</v>
      </c>
      <c r="P5291" s="64">
        <v>38200</v>
      </c>
      <c r="T5291">
        <v>20</v>
      </c>
      <c r="U5291">
        <v>20</v>
      </c>
      <c r="V5291">
        <v>24</v>
      </c>
      <c r="W5291">
        <v>0</v>
      </c>
      <c r="X5291" t="s">
        <v>2847</v>
      </c>
      <c r="Y5291">
        <v>23.7</v>
      </c>
      <c r="Z5291">
        <v>70</v>
      </c>
      <c r="AA5291">
        <v>15</v>
      </c>
      <c r="AB5291" t="s">
        <v>297</v>
      </c>
      <c r="AC5291">
        <v>2.2999999999999998</v>
      </c>
      <c r="AD5291" t="s">
        <v>2785</v>
      </c>
      <c r="AE5291">
        <v>60.665999999999997</v>
      </c>
      <c r="AF5291">
        <v>10.183</v>
      </c>
      <c r="AG5291" t="s">
        <v>31</v>
      </c>
      <c r="AN5291">
        <v>15</v>
      </c>
      <c r="AP5291">
        <v>35</v>
      </c>
      <c r="AQ5291">
        <v>10</v>
      </c>
      <c r="AY5291" t="s">
        <v>31</v>
      </c>
      <c r="AZ5291" t="s">
        <v>31</v>
      </c>
    </row>
    <row r="5292" spans="1:52">
      <c r="A5292" t="s">
        <v>2986</v>
      </c>
      <c r="B5292" t="s">
        <v>71</v>
      </c>
      <c r="C5292" t="s">
        <v>174</v>
      </c>
      <c r="D5292" t="s">
        <v>2899</v>
      </c>
      <c r="E5292" t="s">
        <v>2987</v>
      </c>
      <c r="F5292" t="s">
        <v>2992</v>
      </c>
      <c r="G5292" t="s">
        <v>1927</v>
      </c>
      <c r="I5292">
        <v>69.915999999999997</v>
      </c>
      <c r="J5292">
        <v>23</v>
      </c>
      <c r="K5292">
        <v>40</v>
      </c>
      <c r="L5292" t="s">
        <v>2389</v>
      </c>
      <c r="M5292">
        <v>2005</v>
      </c>
      <c r="N5292" t="s">
        <v>2252</v>
      </c>
      <c r="P5292" s="64">
        <v>38200</v>
      </c>
      <c r="T5292">
        <v>20</v>
      </c>
      <c r="U5292">
        <v>20</v>
      </c>
      <c r="V5292">
        <v>24</v>
      </c>
      <c r="W5292">
        <v>0</v>
      </c>
      <c r="X5292" t="s">
        <v>2847</v>
      </c>
      <c r="Y5292">
        <v>20.5</v>
      </c>
      <c r="Z5292">
        <v>70</v>
      </c>
      <c r="AA5292">
        <v>15</v>
      </c>
      <c r="AB5292" t="s">
        <v>297</v>
      </c>
      <c r="AC5292">
        <v>2.8</v>
      </c>
      <c r="AD5292" t="s">
        <v>2785</v>
      </c>
      <c r="AE5292">
        <v>60.665999999999997</v>
      </c>
      <c r="AF5292">
        <v>10.183</v>
      </c>
      <c r="AG5292" t="s">
        <v>31</v>
      </c>
      <c r="AN5292">
        <v>15</v>
      </c>
      <c r="AP5292">
        <v>35</v>
      </c>
      <c r="AQ5292">
        <v>10</v>
      </c>
      <c r="AY5292" t="s">
        <v>31</v>
      </c>
      <c r="AZ5292" t="s">
        <v>31</v>
      </c>
    </row>
    <row r="5293" spans="1:52">
      <c r="A5293" t="s">
        <v>2986</v>
      </c>
      <c r="B5293" t="s">
        <v>71</v>
      </c>
      <c r="C5293" t="s">
        <v>174</v>
      </c>
      <c r="D5293" t="s">
        <v>2899</v>
      </c>
      <c r="E5293" t="s">
        <v>2987</v>
      </c>
      <c r="F5293" t="s">
        <v>2993</v>
      </c>
      <c r="G5293" t="s">
        <v>1927</v>
      </c>
      <c r="I5293">
        <v>60.582999999999998</v>
      </c>
      <c r="J5293">
        <v>7.8330000000000002</v>
      </c>
      <c r="K5293">
        <v>1080</v>
      </c>
      <c r="L5293" t="s">
        <v>2389</v>
      </c>
      <c r="M5293">
        <v>2005</v>
      </c>
      <c r="N5293" t="s">
        <v>2252</v>
      </c>
      <c r="P5293" s="64">
        <v>38200</v>
      </c>
      <c r="T5293">
        <v>20</v>
      </c>
      <c r="U5293">
        <v>20</v>
      </c>
      <c r="V5293">
        <v>24</v>
      </c>
      <c r="W5293">
        <v>0</v>
      </c>
      <c r="X5293" t="s">
        <v>2847</v>
      </c>
      <c r="Y5293">
        <v>25.6</v>
      </c>
      <c r="Z5293">
        <v>70</v>
      </c>
      <c r="AA5293">
        <v>15</v>
      </c>
      <c r="AB5293" t="s">
        <v>297</v>
      </c>
      <c r="AC5293">
        <v>3.5</v>
      </c>
      <c r="AD5293" t="s">
        <v>2785</v>
      </c>
      <c r="AE5293">
        <v>60.665999999999997</v>
      </c>
      <c r="AF5293">
        <v>10.183</v>
      </c>
      <c r="AG5293" t="s">
        <v>31</v>
      </c>
      <c r="AN5293">
        <v>15</v>
      </c>
      <c r="AP5293">
        <v>35</v>
      </c>
      <c r="AQ5293">
        <v>10</v>
      </c>
      <c r="AY5293" t="s">
        <v>31</v>
      </c>
      <c r="AZ5293" t="s">
        <v>31</v>
      </c>
    </row>
    <row r="5294" spans="1:52">
      <c r="A5294" t="s">
        <v>2986</v>
      </c>
      <c r="B5294" t="s">
        <v>71</v>
      </c>
      <c r="C5294" t="s">
        <v>174</v>
      </c>
      <c r="D5294" t="s">
        <v>2899</v>
      </c>
      <c r="E5294" t="s">
        <v>2987</v>
      </c>
      <c r="F5294" t="s">
        <v>2994</v>
      </c>
      <c r="G5294" t="s">
        <v>1927</v>
      </c>
      <c r="I5294">
        <v>60.165999999999997</v>
      </c>
      <c r="J5294">
        <v>6.5830000000000002</v>
      </c>
      <c r="K5294">
        <v>15</v>
      </c>
      <c r="L5294" t="s">
        <v>2389</v>
      </c>
      <c r="M5294">
        <v>2005</v>
      </c>
      <c r="N5294" t="s">
        <v>2252</v>
      </c>
      <c r="P5294" s="64">
        <v>38200</v>
      </c>
      <c r="T5294">
        <v>20</v>
      </c>
      <c r="U5294">
        <v>20</v>
      </c>
      <c r="V5294">
        <v>24</v>
      </c>
      <c r="W5294">
        <v>0</v>
      </c>
      <c r="X5294" t="s">
        <v>2847</v>
      </c>
      <c r="Y5294">
        <v>28.3</v>
      </c>
      <c r="Z5294">
        <v>70</v>
      </c>
      <c r="AA5294">
        <v>15</v>
      </c>
      <c r="AB5294" t="s">
        <v>297</v>
      </c>
      <c r="AC5294">
        <v>2.1</v>
      </c>
      <c r="AD5294" t="s">
        <v>2785</v>
      </c>
      <c r="AE5294">
        <v>60.665999999999997</v>
      </c>
      <c r="AF5294">
        <v>10.183</v>
      </c>
      <c r="AG5294" t="s">
        <v>31</v>
      </c>
      <c r="AN5294">
        <v>15</v>
      </c>
      <c r="AP5294">
        <v>35</v>
      </c>
      <c r="AQ5294">
        <v>10</v>
      </c>
      <c r="AY5294" t="s">
        <v>31</v>
      </c>
      <c r="AZ5294" t="s">
        <v>31</v>
      </c>
    </row>
    <row r="5295" spans="1:52">
      <c r="A5295" t="s">
        <v>2986</v>
      </c>
      <c r="B5295" t="s">
        <v>71</v>
      </c>
      <c r="C5295" t="s">
        <v>174</v>
      </c>
      <c r="D5295" t="s">
        <v>2899</v>
      </c>
      <c r="E5295" t="s">
        <v>2987</v>
      </c>
      <c r="F5295" t="s">
        <v>2990</v>
      </c>
      <c r="G5295" t="s">
        <v>1927</v>
      </c>
      <c r="I5295">
        <v>59.665999999999997</v>
      </c>
      <c r="J5295">
        <v>10.75</v>
      </c>
      <c r="K5295">
        <v>70</v>
      </c>
      <c r="L5295" t="s">
        <v>2389</v>
      </c>
      <c r="M5295">
        <v>2005</v>
      </c>
      <c r="N5295" t="s">
        <v>2252</v>
      </c>
      <c r="P5295" s="64">
        <v>38200</v>
      </c>
      <c r="T5295">
        <v>20</v>
      </c>
      <c r="U5295">
        <v>20</v>
      </c>
      <c r="V5295">
        <v>24</v>
      </c>
      <c r="W5295">
        <v>0</v>
      </c>
      <c r="X5295" t="s">
        <v>2847</v>
      </c>
      <c r="Y5295">
        <v>0</v>
      </c>
      <c r="Z5295">
        <v>70</v>
      </c>
      <c r="AA5295">
        <v>15</v>
      </c>
      <c r="AD5295" t="s">
        <v>2785</v>
      </c>
      <c r="AE5295">
        <v>60.665999999999997</v>
      </c>
      <c r="AF5295">
        <v>10.183</v>
      </c>
      <c r="AG5295" t="s">
        <v>31</v>
      </c>
      <c r="AN5295">
        <v>15</v>
      </c>
      <c r="AP5295">
        <v>35</v>
      </c>
      <c r="AQ5295">
        <v>24</v>
      </c>
      <c r="AY5295" t="s">
        <v>31</v>
      </c>
      <c r="AZ5295" t="s">
        <v>31</v>
      </c>
    </row>
    <row r="5296" spans="1:52">
      <c r="A5296" t="s">
        <v>2986</v>
      </c>
      <c r="B5296" t="s">
        <v>71</v>
      </c>
      <c r="C5296" t="s">
        <v>174</v>
      </c>
      <c r="D5296" t="s">
        <v>2899</v>
      </c>
      <c r="E5296" t="s">
        <v>2987</v>
      </c>
      <c r="F5296" t="s">
        <v>2991</v>
      </c>
      <c r="G5296" t="s">
        <v>1927</v>
      </c>
      <c r="I5296">
        <v>64.5</v>
      </c>
      <c r="J5296">
        <v>11.583</v>
      </c>
      <c r="K5296">
        <v>5</v>
      </c>
      <c r="L5296" t="s">
        <v>2389</v>
      </c>
      <c r="M5296">
        <v>2005</v>
      </c>
      <c r="N5296" t="s">
        <v>2252</v>
      </c>
      <c r="P5296" s="64">
        <v>38200</v>
      </c>
      <c r="T5296">
        <v>20</v>
      </c>
      <c r="U5296">
        <v>20</v>
      </c>
      <c r="V5296">
        <v>24</v>
      </c>
      <c r="W5296">
        <v>0</v>
      </c>
      <c r="X5296" t="s">
        <v>2847</v>
      </c>
      <c r="Y5296">
        <v>0</v>
      </c>
      <c r="Z5296">
        <v>70</v>
      </c>
      <c r="AA5296">
        <v>15</v>
      </c>
      <c r="AD5296" t="s">
        <v>2785</v>
      </c>
      <c r="AE5296">
        <v>60.665999999999997</v>
      </c>
      <c r="AF5296">
        <v>10.183</v>
      </c>
      <c r="AG5296" t="s">
        <v>31</v>
      </c>
      <c r="AN5296">
        <v>15</v>
      </c>
      <c r="AP5296">
        <v>35</v>
      </c>
      <c r="AQ5296">
        <v>24</v>
      </c>
      <c r="AY5296" t="s">
        <v>31</v>
      </c>
      <c r="AZ5296" t="s">
        <v>31</v>
      </c>
    </row>
    <row r="5297" spans="1:52">
      <c r="A5297" t="s">
        <v>2986</v>
      </c>
      <c r="B5297" t="s">
        <v>71</v>
      </c>
      <c r="C5297" t="s">
        <v>174</v>
      </c>
      <c r="D5297" t="s">
        <v>2899</v>
      </c>
      <c r="E5297" t="s">
        <v>2987</v>
      </c>
      <c r="F5297" t="s">
        <v>2992</v>
      </c>
      <c r="G5297" t="s">
        <v>1927</v>
      </c>
      <c r="I5297">
        <v>69.915999999999997</v>
      </c>
      <c r="J5297">
        <v>23</v>
      </c>
      <c r="K5297">
        <v>40</v>
      </c>
      <c r="L5297" t="s">
        <v>2389</v>
      </c>
      <c r="M5297">
        <v>2005</v>
      </c>
      <c r="N5297" t="s">
        <v>2252</v>
      </c>
      <c r="P5297" s="64">
        <v>38200</v>
      </c>
      <c r="T5297">
        <v>20</v>
      </c>
      <c r="U5297">
        <v>20</v>
      </c>
      <c r="V5297">
        <v>24</v>
      </c>
      <c r="W5297">
        <v>0</v>
      </c>
      <c r="X5297" t="s">
        <v>2847</v>
      </c>
      <c r="Y5297">
        <v>0</v>
      </c>
      <c r="Z5297">
        <v>70</v>
      </c>
      <c r="AA5297">
        <v>15</v>
      </c>
      <c r="AD5297" t="s">
        <v>2785</v>
      </c>
      <c r="AE5297">
        <v>60.665999999999997</v>
      </c>
      <c r="AF5297">
        <v>10.183</v>
      </c>
      <c r="AG5297" t="s">
        <v>31</v>
      </c>
      <c r="AN5297">
        <v>15</v>
      </c>
      <c r="AP5297">
        <v>35</v>
      </c>
      <c r="AQ5297">
        <v>24</v>
      </c>
      <c r="AY5297" t="s">
        <v>31</v>
      </c>
      <c r="AZ5297" t="s">
        <v>31</v>
      </c>
    </row>
    <row r="5298" spans="1:52">
      <c r="A5298" t="s">
        <v>2986</v>
      </c>
      <c r="B5298" t="s">
        <v>71</v>
      </c>
      <c r="C5298" t="s">
        <v>174</v>
      </c>
      <c r="D5298" t="s">
        <v>2899</v>
      </c>
      <c r="E5298" t="s">
        <v>2987</v>
      </c>
      <c r="F5298" t="s">
        <v>2993</v>
      </c>
      <c r="G5298" t="s">
        <v>1927</v>
      </c>
      <c r="I5298">
        <v>60.582999999999998</v>
      </c>
      <c r="J5298">
        <v>7.8330000000000002</v>
      </c>
      <c r="K5298">
        <v>1080</v>
      </c>
      <c r="L5298" t="s">
        <v>2389</v>
      </c>
      <c r="M5298">
        <v>2005</v>
      </c>
      <c r="N5298" t="s">
        <v>2252</v>
      </c>
      <c r="P5298" s="64">
        <v>38200</v>
      </c>
      <c r="T5298">
        <v>20</v>
      </c>
      <c r="U5298">
        <v>20</v>
      </c>
      <c r="V5298">
        <v>24</v>
      </c>
      <c r="W5298">
        <v>0</v>
      </c>
      <c r="X5298" t="s">
        <v>2847</v>
      </c>
      <c r="Y5298">
        <v>0</v>
      </c>
      <c r="Z5298">
        <v>70</v>
      </c>
      <c r="AA5298">
        <v>15</v>
      </c>
      <c r="AD5298" t="s">
        <v>2785</v>
      </c>
      <c r="AE5298">
        <v>60.665999999999997</v>
      </c>
      <c r="AF5298">
        <v>10.183</v>
      </c>
      <c r="AG5298" t="s">
        <v>31</v>
      </c>
      <c r="AN5298">
        <v>15</v>
      </c>
      <c r="AP5298">
        <v>35</v>
      </c>
      <c r="AQ5298">
        <v>24</v>
      </c>
      <c r="AY5298" t="s">
        <v>31</v>
      </c>
      <c r="AZ5298" t="s">
        <v>31</v>
      </c>
    </row>
    <row r="5299" spans="1:52">
      <c r="A5299" t="s">
        <v>2986</v>
      </c>
      <c r="B5299" t="s">
        <v>71</v>
      </c>
      <c r="C5299" t="s">
        <v>174</v>
      </c>
      <c r="D5299" t="s">
        <v>2899</v>
      </c>
      <c r="E5299" t="s">
        <v>2987</v>
      </c>
      <c r="F5299" t="s">
        <v>2994</v>
      </c>
      <c r="G5299" t="s">
        <v>1927</v>
      </c>
      <c r="I5299">
        <v>60.165999999999997</v>
      </c>
      <c r="J5299">
        <v>6.5830000000000002</v>
      </c>
      <c r="K5299">
        <v>15</v>
      </c>
      <c r="L5299" t="s">
        <v>2389</v>
      </c>
      <c r="M5299">
        <v>2005</v>
      </c>
      <c r="N5299" t="s">
        <v>2252</v>
      </c>
      <c r="P5299" s="64">
        <v>38200</v>
      </c>
      <c r="T5299">
        <v>20</v>
      </c>
      <c r="U5299">
        <v>20</v>
      </c>
      <c r="V5299">
        <v>24</v>
      </c>
      <c r="W5299">
        <v>0</v>
      </c>
      <c r="X5299" t="s">
        <v>2847</v>
      </c>
      <c r="Y5299">
        <v>0</v>
      </c>
      <c r="Z5299">
        <v>70</v>
      </c>
      <c r="AA5299">
        <v>15</v>
      </c>
      <c r="AD5299" t="s">
        <v>2785</v>
      </c>
      <c r="AE5299">
        <v>60.665999999999997</v>
      </c>
      <c r="AF5299">
        <v>10.183</v>
      </c>
      <c r="AG5299" t="s">
        <v>31</v>
      </c>
      <c r="AN5299">
        <v>15</v>
      </c>
      <c r="AP5299">
        <v>35</v>
      </c>
      <c r="AQ5299">
        <v>24</v>
      </c>
      <c r="AY5299" t="s">
        <v>31</v>
      </c>
      <c r="AZ5299" t="s">
        <v>31</v>
      </c>
    </row>
    <row r="5300" spans="1:52">
      <c r="A5300" t="s">
        <v>2986</v>
      </c>
      <c r="B5300" t="s">
        <v>71</v>
      </c>
      <c r="C5300" t="s">
        <v>174</v>
      </c>
      <c r="D5300" t="s">
        <v>2899</v>
      </c>
      <c r="E5300" t="s">
        <v>2987</v>
      </c>
      <c r="F5300" t="s">
        <v>2990</v>
      </c>
      <c r="G5300" t="s">
        <v>1927</v>
      </c>
      <c r="I5300">
        <v>59.665999999999997</v>
      </c>
      <c r="J5300">
        <v>10.75</v>
      </c>
      <c r="K5300">
        <v>70</v>
      </c>
      <c r="L5300" t="s">
        <v>2389</v>
      </c>
      <c r="M5300">
        <v>2005</v>
      </c>
      <c r="N5300" t="s">
        <v>2252</v>
      </c>
      <c r="P5300" s="64">
        <v>38200</v>
      </c>
      <c r="T5300">
        <v>20</v>
      </c>
      <c r="U5300">
        <v>20</v>
      </c>
      <c r="V5300">
        <v>24</v>
      </c>
      <c r="W5300">
        <v>0</v>
      </c>
      <c r="X5300" t="s">
        <v>2847</v>
      </c>
      <c r="Y5300">
        <v>0</v>
      </c>
      <c r="Z5300">
        <v>70</v>
      </c>
      <c r="AA5300">
        <v>15</v>
      </c>
      <c r="AD5300" t="s">
        <v>2785</v>
      </c>
      <c r="AE5300">
        <v>60.665999999999997</v>
      </c>
      <c r="AF5300">
        <v>10.183</v>
      </c>
      <c r="AG5300" t="s">
        <v>31</v>
      </c>
      <c r="AN5300">
        <v>21</v>
      </c>
      <c r="AP5300">
        <v>35</v>
      </c>
      <c r="AQ5300">
        <v>10</v>
      </c>
      <c r="AY5300" t="s">
        <v>31</v>
      </c>
      <c r="AZ5300" t="s">
        <v>31</v>
      </c>
    </row>
    <row r="5301" spans="1:52">
      <c r="A5301" t="s">
        <v>2986</v>
      </c>
      <c r="B5301" t="s">
        <v>71</v>
      </c>
      <c r="C5301" t="s">
        <v>174</v>
      </c>
      <c r="D5301" t="s">
        <v>2899</v>
      </c>
      <c r="E5301" t="s">
        <v>2987</v>
      </c>
      <c r="F5301" t="s">
        <v>2991</v>
      </c>
      <c r="G5301" t="s">
        <v>1927</v>
      </c>
      <c r="I5301">
        <v>64.5</v>
      </c>
      <c r="J5301">
        <v>11.583</v>
      </c>
      <c r="K5301">
        <v>5</v>
      </c>
      <c r="L5301" t="s">
        <v>2389</v>
      </c>
      <c r="M5301">
        <v>2005</v>
      </c>
      <c r="N5301" t="s">
        <v>2252</v>
      </c>
      <c r="P5301" s="64">
        <v>38200</v>
      </c>
      <c r="T5301">
        <v>20</v>
      </c>
      <c r="U5301">
        <v>20</v>
      </c>
      <c r="V5301">
        <v>24</v>
      </c>
      <c r="W5301">
        <v>0</v>
      </c>
      <c r="X5301" t="s">
        <v>2847</v>
      </c>
      <c r="Y5301">
        <v>0</v>
      </c>
      <c r="Z5301">
        <v>70</v>
      </c>
      <c r="AA5301">
        <v>15</v>
      </c>
      <c r="AD5301" t="s">
        <v>2785</v>
      </c>
      <c r="AE5301">
        <v>60.665999999999997</v>
      </c>
      <c r="AF5301">
        <v>10.183</v>
      </c>
      <c r="AG5301" t="s">
        <v>31</v>
      </c>
      <c r="AN5301">
        <v>21</v>
      </c>
      <c r="AP5301">
        <v>35</v>
      </c>
      <c r="AQ5301">
        <v>10</v>
      </c>
      <c r="AY5301" t="s">
        <v>31</v>
      </c>
      <c r="AZ5301" t="s">
        <v>31</v>
      </c>
    </row>
    <row r="5302" spans="1:52">
      <c r="A5302" t="s">
        <v>2986</v>
      </c>
      <c r="B5302" t="s">
        <v>71</v>
      </c>
      <c r="C5302" t="s">
        <v>174</v>
      </c>
      <c r="D5302" t="s">
        <v>2899</v>
      </c>
      <c r="E5302" t="s">
        <v>2987</v>
      </c>
      <c r="F5302" t="s">
        <v>2992</v>
      </c>
      <c r="G5302" t="s">
        <v>1927</v>
      </c>
      <c r="I5302">
        <v>69.915999999999997</v>
      </c>
      <c r="J5302">
        <v>23</v>
      </c>
      <c r="K5302">
        <v>40</v>
      </c>
      <c r="L5302" t="s">
        <v>2389</v>
      </c>
      <c r="M5302">
        <v>2005</v>
      </c>
      <c r="N5302" t="s">
        <v>2252</v>
      </c>
      <c r="P5302" s="64">
        <v>38200</v>
      </c>
      <c r="T5302">
        <v>20</v>
      </c>
      <c r="U5302">
        <v>20</v>
      </c>
      <c r="V5302">
        <v>24</v>
      </c>
      <c r="W5302">
        <v>0</v>
      </c>
      <c r="X5302" t="s">
        <v>2847</v>
      </c>
      <c r="Y5302">
        <v>0</v>
      </c>
      <c r="Z5302">
        <v>70</v>
      </c>
      <c r="AA5302">
        <v>15</v>
      </c>
      <c r="AD5302" t="s">
        <v>2785</v>
      </c>
      <c r="AE5302">
        <v>60.665999999999997</v>
      </c>
      <c r="AF5302">
        <v>10.183</v>
      </c>
      <c r="AG5302" t="s">
        <v>31</v>
      </c>
      <c r="AN5302">
        <v>21</v>
      </c>
      <c r="AP5302">
        <v>35</v>
      </c>
      <c r="AQ5302">
        <v>10</v>
      </c>
      <c r="AY5302" t="s">
        <v>31</v>
      </c>
      <c r="AZ5302" t="s">
        <v>31</v>
      </c>
    </row>
    <row r="5303" spans="1:52">
      <c r="A5303" t="s">
        <v>2986</v>
      </c>
      <c r="B5303" t="s">
        <v>71</v>
      </c>
      <c r="C5303" t="s">
        <v>174</v>
      </c>
      <c r="D5303" t="s">
        <v>2899</v>
      </c>
      <c r="E5303" t="s">
        <v>2987</v>
      </c>
      <c r="F5303" t="s">
        <v>2993</v>
      </c>
      <c r="G5303" t="s">
        <v>1927</v>
      </c>
      <c r="I5303">
        <v>60.582999999999998</v>
      </c>
      <c r="J5303">
        <v>7.8330000000000002</v>
      </c>
      <c r="K5303">
        <v>1080</v>
      </c>
      <c r="L5303" t="s">
        <v>2389</v>
      </c>
      <c r="M5303">
        <v>2005</v>
      </c>
      <c r="N5303" t="s">
        <v>2252</v>
      </c>
      <c r="P5303" s="64">
        <v>38200</v>
      </c>
      <c r="T5303">
        <v>20</v>
      </c>
      <c r="U5303">
        <v>20</v>
      </c>
      <c r="V5303">
        <v>24</v>
      </c>
      <c r="W5303">
        <v>0</v>
      </c>
      <c r="X5303" t="s">
        <v>2847</v>
      </c>
      <c r="Y5303">
        <v>0</v>
      </c>
      <c r="Z5303">
        <v>70</v>
      </c>
      <c r="AA5303">
        <v>15</v>
      </c>
      <c r="AD5303" t="s">
        <v>2785</v>
      </c>
      <c r="AE5303">
        <v>60.665999999999997</v>
      </c>
      <c r="AF5303">
        <v>10.183</v>
      </c>
      <c r="AG5303" t="s">
        <v>31</v>
      </c>
      <c r="AN5303">
        <v>21</v>
      </c>
      <c r="AP5303">
        <v>35</v>
      </c>
      <c r="AQ5303">
        <v>10</v>
      </c>
      <c r="AY5303" t="s">
        <v>31</v>
      </c>
      <c r="AZ5303" t="s">
        <v>31</v>
      </c>
    </row>
    <row r="5304" spans="1:52">
      <c r="A5304" t="s">
        <v>2986</v>
      </c>
      <c r="B5304" t="s">
        <v>71</v>
      </c>
      <c r="C5304" t="s">
        <v>174</v>
      </c>
      <c r="D5304" t="s">
        <v>2899</v>
      </c>
      <c r="E5304" t="s">
        <v>2987</v>
      </c>
      <c r="F5304" t="s">
        <v>2994</v>
      </c>
      <c r="G5304" t="s">
        <v>1927</v>
      </c>
      <c r="I5304">
        <v>60.165999999999997</v>
      </c>
      <c r="J5304">
        <v>6.5830000000000002</v>
      </c>
      <c r="K5304">
        <v>15</v>
      </c>
      <c r="L5304" t="s">
        <v>2389</v>
      </c>
      <c r="M5304">
        <v>2005</v>
      </c>
      <c r="N5304" t="s">
        <v>2252</v>
      </c>
      <c r="P5304" s="64">
        <v>38200</v>
      </c>
      <c r="T5304">
        <v>20</v>
      </c>
      <c r="U5304">
        <v>20</v>
      </c>
      <c r="V5304">
        <v>24</v>
      </c>
      <c r="W5304">
        <v>0</v>
      </c>
      <c r="X5304" t="s">
        <v>2847</v>
      </c>
      <c r="Y5304">
        <v>0</v>
      </c>
      <c r="Z5304">
        <v>70</v>
      </c>
      <c r="AA5304">
        <v>15</v>
      </c>
      <c r="AD5304" t="s">
        <v>2785</v>
      </c>
      <c r="AE5304">
        <v>60.665999999999997</v>
      </c>
      <c r="AF5304">
        <v>10.183</v>
      </c>
      <c r="AG5304" t="s">
        <v>31</v>
      </c>
      <c r="AN5304">
        <v>21</v>
      </c>
      <c r="AP5304">
        <v>35</v>
      </c>
      <c r="AQ5304">
        <v>10</v>
      </c>
      <c r="AY5304" t="s">
        <v>31</v>
      </c>
      <c r="AZ5304" t="s">
        <v>31</v>
      </c>
    </row>
    <row r="5305" spans="1:52">
      <c r="A5305" t="s">
        <v>2986</v>
      </c>
      <c r="B5305" t="s">
        <v>71</v>
      </c>
      <c r="C5305" t="s">
        <v>174</v>
      </c>
      <c r="D5305" t="s">
        <v>2899</v>
      </c>
      <c r="E5305" t="s">
        <v>2987</v>
      </c>
      <c r="F5305" t="s">
        <v>2990</v>
      </c>
      <c r="G5305" t="s">
        <v>1927</v>
      </c>
      <c r="I5305">
        <v>59.665999999999997</v>
      </c>
      <c r="J5305">
        <v>10.75</v>
      </c>
      <c r="K5305">
        <v>70</v>
      </c>
      <c r="L5305" t="s">
        <v>2389</v>
      </c>
      <c r="M5305">
        <v>2005</v>
      </c>
      <c r="N5305" t="s">
        <v>2252</v>
      </c>
      <c r="P5305" s="64">
        <v>38200</v>
      </c>
      <c r="T5305">
        <v>20</v>
      </c>
      <c r="U5305">
        <v>20</v>
      </c>
      <c r="V5305">
        <v>24</v>
      </c>
      <c r="W5305">
        <v>0</v>
      </c>
      <c r="X5305" t="s">
        <v>2847</v>
      </c>
      <c r="Y5305">
        <v>0</v>
      </c>
      <c r="Z5305">
        <v>70</v>
      </c>
      <c r="AA5305">
        <v>15</v>
      </c>
      <c r="AD5305" t="s">
        <v>2785</v>
      </c>
      <c r="AE5305">
        <v>60.665999999999997</v>
      </c>
      <c r="AF5305">
        <v>10.183</v>
      </c>
      <c r="AG5305" t="s">
        <v>31</v>
      </c>
      <c r="AN5305">
        <v>21</v>
      </c>
      <c r="AP5305">
        <v>35</v>
      </c>
      <c r="AQ5305">
        <v>24</v>
      </c>
      <c r="AY5305" t="s">
        <v>31</v>
      </c>
      <c r="AZ5305" t="s">
        <v>31</v>
      </c>
    </row>
    <row r="5306" spans="1:52">
      <c r="A5306" t="s">
        <v>2986</v>
      </c>
      <c r="B5306" t="s">
        <v>71</v>
      </c>
      <c r="C5306" t="s">
        <v>174</v>
      </c>
      <c r="D5306" t="s">
        <v>2899</v>
      </c>
      <c r="E5306" t="s">
        <v>2987</v>
      </c>
      <c r="F5306" t="s">
        <v>2991</v>
      </c>
      <c r="G5306" t="s">
        <v>1927</v>
      </c>
      <c r="I5306">
        <v>64.5</v>
      </c>
      <c r="J5306">
        <v>11.583</v>
      </c>
      <c r="K5306">
        <v>5</v>
      </c>
      <c r="L5306" t="s">
        <v>2389</v>
      </c>
      <c r="M5306">
        <v>2005</v>
      </c>
      <c r="N5306" t="s">
        <v>2252</v>
      </c>
      <c r="P5306" s="64">
        <v>38200</v>
      </c>
      <c r="T5306">
        <v>20</v>
      </c>
      <c r="U5306">
        <v>20</v>
      </c>
      <c r="V5306">
        <v>24</v>
      </c>
      <c r="W5306">
        <v>0</v>
      </c>
      <c r="X5306" t="s">
        <v>2847</v>
      </c>
      <c r="Y5306">
        <v>0</v>
      </c>
      <c r="Z5306">
        <v>70</v>
      </c>
      <c r="AA5306">
        <v>15</v>
      </c>
      <c r="AD5306" t="s">
        <v>2785</v>
      </c>
      <c r="AE5306">
        <v>60.665999999999997</v>
      </c>
      <c r="AF5306">
        <v>10.183</v>
      </c>
      <c r="AG5306" t="s">
        <v>31</v>
      </c>
      <c r="AN5306">
        <v>21</v>
      </c>
      <c r="AP5306">
        <v>35</v>
      </c>
      <c r="AQ5306">
        <v>24</v>
      </c>
      <c r="AY5306" t="s">
        <v>31</v>
      </c>
      <c r="AZ5306" t="s">
        <v>31</v>
      </c>
    </row>
    <row r="5307" spans="1:52">
      <c r="A5307" t="s">
        <v>2986</v>
      </c>
      <c r="B5307" t="s">
        <v>71</v>
      </c>
      <c r="C5307" t="s">
        <v>174</v>
      </c>
      <c r="D5307" t="s">
        <v>2899</v>
      </c>
      <c r="E5307" t="s">
        <v>2987</v>
      </c>
      <c r="F5307" t="s">
        <v>2992</v>
      </c>
      <c r="G5307" t="s">
        <v>1927</v>
      </c>
      <c r="I5307">
        <v>69.915999999999997</v>
      </c>
      <c r="J5307">
        <v>23</v>
      </c>
      <c r="K5307">
        <v>40</v>
      </c>
      <c r="L5307" t="s">
        <v>2389</v>
      </c>
      <c r="M5307">
        <v>2005</v>
      </c>
      <c r="N5307" t="s">
        <v>2252</v>
      </c>
      <c r="P5307" s="64">
        <v>38200</v>
      </c>
      <c r="T5307">
        <v>20</v>
      </c>
      <c r="U5307">
        <v>20</v>
      </c>
      <c r="V5307">
        <v>24</v>
      </c>
      <c r="W5307">
        <v>0</v>
      </c>
      <c r="X5307" t="s">
        <v>2847</v>
      </c>
      <c r="Y5307">
        <v>0</v>
      </c>
      <c r="Z5307">
        <v>70</v>
      </c>
      <c r="AA5307">
        <v>15</v>
      </c>
      <c r="AD5307" t="s">
        <v>2785</v>
      </c>
      <c r="AE5307">
        <v>60.665999999999997</v>
      </c>
      <c r="AF5307">
        <v>10.183</v>
      </c>
      <c r="AG5307" t="s">
        <v>31</v>
      </c>
      <c r="AN5307">
        <v>21</v>
      </c>
      <c r="AP5307">
        <v>35</v>
      </c>
      <c r="AQ5307">
        <v>24</v>
      </c>
      <c r="AY5307" t="s">
        <v>31</v>
      </c>
      <c r="AZ5307" t="s">
        <v>31</v>
      </c>
    </row>
    <row r="5308" spans="1:52">
      <c r="A5308" t="s">
        <v>2986</v>
      </c>
      <c r="B5308" t="s">
        <v>71</v>
      </c>
      <c r="C5308" t="s">
        <v>174</v>
      </c>
      <c r="D5308" t="s">
        <v>2899</v>
      </c>
      <c r="E5308" t="s">
        <v>2987</v>
      </c>
      <c r="F5308" t="s">
        <v>2993</v>
      </c>
      <c r="G5308" t="s">
        <v>1927</v>
      </c>
      <c r="I5308">
        <v>60.582999999999998</v>
      </c>
      <c r="J5308">
        <v>7.8330000000000002</v>
      </c>
      <c r="K5308">
        <v>1080</v>
      </c>
      <c r="L5308" t="s">
        <v>2389</v>
      </c>
      <c r="M5308">
        <v>2005</v>
      </c>
      <c r="N5308" t="s">
        <v>2252</v>
      </c>
      <c r="P5308" s="64">
        <v>38200</v>
      </c>
      <c r="T5308">
        <v>20</v>
      </c>
      <c r="U5308">
        <v>20</v>
      </c>
      <c r="V5308">
        <v>24</v>
      </c>
      <c r="W5308">
        <v>0</v>
      </c>
      <c r="X5308" t="s">
        <v>2847</v>
      </c>
      <c r="Y5308">
        <v>0</v>
      </c>
      <c r="Z5308">
        <v>70</v>
      </c>
      <c r="AA5308">
        <v>15</v>
      </c>
      <c r="AD5308" t="s">
        <v>2785</v>
      </c>
      <c r="AE5308">
        <v>60.665999999999997</v>
      </c>
      <c r="AF5308">
        <v>10.183</v>
      </c>
      <c r="AG5308" t="s">
        <v>31</v>
      </c>
      <c r="AN5308">
        <v>21</v>
      </c>
      <c r="AP5308">
        <v>35</v>
      </c>
      <c r="AQ5308">
        <v>24</v>
      </c>
      <c r="AY5308" t="s">
        <v>31</v>
      </c>
      <c r="AZ5308" t="s">
        <v>31</v>
      </c>
    </row>
    <row r="5309" spans="1:52">
      <c r="A5309" t="s">
        <v>2986</v>
      </c>
      <c r="B5309" t="s">
        <v>71</v>
      </c>
      <c r="C5309" t="s">
        <v>174</v>
      </c>
      <c r="D5309" t="s">
        <v>2899</v>
      </c>
      <c r="E5309" t="s">
        <v>2987</v>
      </c>
      <c r="F5309" t="s">
        <v>2994</v>
      </c>
      <c r="G5309" t="s">
        <v>1927</v>
      </c>
      <c r="I5309">
        <v>60.165999999999997</v>
      </c>
      <c r="J5309">
        <v>6.5830000000000002</v>
      </c>
      <c r="K5309">
        <v>15</v>
      </c>
      <c r="L5309" t="s">
        <v>2389</v>
      </c>
      <c r="M5309">
        <v>2005</v>
      </c>
      <c r="N5309" t="s">
        <v>2252</v>
      </c>
      <c r="P5309" s="64">
        <v>38200</v>
      </c>
      <c r="T5309">
        <v>20</v>
      </c>
      <c r="U5309">
        <v>20</v>
      </c>
      <c r="V5309">
        <v>24</v>
      </c>
      <c r="W5309">
        <v>0</v>
      </c>
      <c r="X5309" t="s">
        <v>2847</v>
      </c>
      <c r="Y5309">
        <v>0</v>
      </c>
      <c r="Z5309">
        <v>70</v>
      </c>
      <c r="AA5309">
        <v>15</v>
      </c>
      <c r="AD5309" t="s">
        <v>2785</v>
      </c>
      <c r="AE5309">
        <v>60.665999999999997</v>
      </c>
      <c r="AF5309">
        <v>10.183</v>
      </c>
      <c r="AG5309" t="s">
        <v>31</v>
      </c>
      <c r="AN5309">
        <v>21</v>
      </c>
      <c r="AP5309">
        <v>35</v>
      </c>
      <c r="AQ5309">
        <v>24</v>
      </c>
      <c r="AY5309" t="s">
        <v>31</v>
      </c>
      <c r="AZ5309" t="s">
        <v>31</v>
      </c>
    </row>
    <row r="5310" spans="1:52">
      <c r="A5310" t="s">
        <v>2986</v>
      </c>
      <c r="B5310" t="s">
        <v>71</v>
      </c>
      <c r="C5310" t="s">
        <v>174</v>
      </c>
      <c r="D5310" t="s">
        <v>2899</v>
      </c>
      <c r="E5310" t="s">
        <v>2987</v>
      </c>
      <c r="F5310" t="s">
        <v>2990</v>
      </c>
      <c r="G5310" t="s">
        <v>1927</v>
      </c>
      <c r="I5310">
        <v>59.665999999999997</v>
      </c>
      <c r="J5310">
        <v>10.75</v>
      </c>
      <c r="K5310">
        <v>70</v>
      </c>
      <c r="L5310" t="s">
        <v>2389</v>
      </c>
      <c r="M5310">
        <v>2005</v>
      </c>
      <c r="N5310" t="s">
        <v>2252</v>
      </c>
      <c r="P5310" s="64">
        <v>38200</v>
      </c>
      <c r="T5310">
        <v>20</v>
      </c>
      <c r="U5310">
        <v>20</v>
      </c>
      <c r="V5310">
        <v>24</v>
      </c>
      <c r="W5310">
        <v>0</v>
      </c>
      <c r="X5310" t="s">
        <v>15</v>
      </c>
      <c r="Y5310">
        <v>1</v>
      </c>
      <c r="Z5310">
        <v>48</v>
      </c>
      <c r="AA5310">
        <v>15</v>
      </c>
      <c r="AC5310">
        <v>2.7</v>
      </c>
      <c r="AD5310" t="s">
        <v>2995</v>
      </c>
      <c r="AE5310">
        <v>60.665999999999997</v>
      </c>
      <c r="AF5310">
        <v>10.183</v>
      </c>
      <c r="AG5310" t="s">
        <v>31</v>
      </c>
      <c r="AN5310">
        <v>9</v>
      </c>
      <c r="AP5310">
        <v>35</v>
      </c>
      <c r="AQ5310">
        <v>10</v>
      </c>
      <c r="AY5310" t="s">
        <v>31</v>
      </c>
      <c r="AZ5310" t="s">
        <v>31</v>
      </c>
    </row>
    <row r="5311" spans="1:52">
      <c r="A5311" t="s">
        <v>2986</v>
      </c>
      <c r="B5311" t="s">
        <v>71</v>
      </c>
      <c r="C5311" t="s">
        <v>174</v>
      </c>
      <c r="D5311" t="s">
        <v>2899</v>
      </c>
      <c r="E5311" t="s">
        <v>2987</v>
      </c>
      <c r="F5311" t="s">
        <v>2990</v>
      </c>
      <c r="G5311" t="s">
        <v>1927</v>
      </c>
      <c r="I5311">
        <v>59.665999999999997</v>
      </c>
      <c r="J5311">
        <v>10.75</v>
      </c>
      <c r="K5311">
        <v>70</v>
      </c>
      <c r="L5311" t="s">
        <v>2389</v>
      </c>
      <c r="M5311">
        <v>2005</v>
      </c>
      <c r="N5311" t="s">
        <v>2252</v>
      </c>
      <c r="P5311" s="64">
        <v>38200</v>
      </c>
      <c r="T5311">
        <v>20</v>
      </c>
      <c r="U5311">
        <v>20</v>
      </c>
      <c r="V5311">
        <v>24</v>
      </c>
      <c r="W5311">
        <v>0</v>
      </c>
      <c r="X5311" t="s">
        <v>15</v>
      </c>
      <c r="Y5311">
        <v>1</v>
      </c>
      <c r="Z5311">
        <v>53</v>
      </c>
      <c r="AA5311">
        <v>15</v>
      </c>
      <c r="AC5311">
        <v>2.7</v>
      </c>
      <c r="AD5311" t="s">
        <v>2995</v>
      </c>
      <c r="AE5311">
        <v>60.665999999999997</v>
      </c>
      <c r="AF5311">
        <v>10.183</v>
      </c>
      <c r="AG5311" t="s">
        <v>31</v>
      </c>
      <c r="AN5311">
        <v>9</v>
      </c>
      <c r="AP5311">
        <v>35</v>
      </c>
      <c r="AQ5311">
        <v>24</v>
      </c>
      <c r="AY5311" t="s">
        <v>31</v>
      </c>
      <c r="AZ5311" t="s">
        <v>31</v>
      </c>
    </row>
    <row r="5312" spans="1:52">
      <c r="A5312" t="s">
        <v>2986</v>
      </c>
      <c r="B5312" t="s">
        <v>71</v>
      </c>
      <c r="C5312" t="s">
        <v>174</v>
      </c>
      <c r="D5312" t="s">
        <v>2899</v>
      </c>
      <c r="E5312" t="s">
        <v>2987</v>
      </c>
      <c r="F5312" t="s">
        <v>2991</v>
      </c>
      <c r="G5312" t="s">
        <v>1927</v>
      </c>
      <c r="I5312">
        <v>64.5</v>
      </c>
      <c r="J5312">
        <v>11.583</v>
      </c>
      <c r="K5312">
        <v>5</v>
      </c>
      <c r="L5312" t="s">
        <v>2389</v>
      </c>
      <c r="M5312">
        <v>2005</v>
      </c>
      <c r="N5312" t="s">
        <v>2252</v>
      </c>
      <c r="P5312" s="64">
        <v>38200</v>
      </c>
      <c r="T5312">
        <v>20</v>
      </c>
      <c r="U5312">
        <v>20</v>
      </c>
      <c r="V5312">
        <v>24</v>
      </c>
      <c r="W5312">
        <v>0</v>
      </c>
      <c r="X5312" t="s">
        <v>15</v>
      </c>
      <c r="Y5312">
        <v>1</v>
      </c>
      <c r="Z5312">
        <v>45</v>
      </c>
      <c r="AA5312">
        <v>15</v>
      </c>
      <c r="AC5312">
        <v>2</v>
      </c>
      <c r="AD5312" t="s">
        <v>2995</v>
      </c>
      <c r="AE5312">
        <v>60.665999999999997</v>
      </c>
      <c r="AF5312">
        <v>10.183</v>
      </c>
      <c r="AG5312" t="s">
        <v>31</v>
      </c>
      <c r="AN5312">
        <v>9</v>
      </c>
      <c r="AP5312">
        <v>35</v>
      </c>
      <c r="AQ5312">
        <v>10</v>
      </c>
      <c r="AY5312" t="s">
        <v>31</v>
      </c>
      <c r="AZ5312" t="s">
        <v>31</v>
      </c>
    </row>
    <row r="5313" spans="1:52">
      <c r="A5313" t="s">
        <v>2986</v>
      </c>
      <c r="B5313" t="s">
        <v>71</v>
      </c>
      <c r="C5313" t="s">
        <v>174</v>
      </c>
      <c r="D5313" t="s">
        <v>2899</v>
      </c>
      <c r="E5313" t="s">
        <v>2987</v>
      </c>
      <c r="F5313" t="s">
        <v>2991</v>
      </c>
      <c r="G5313" t="s">
        <v>1927</v>
      </c>
      <c r="I5313">
        <v>64.5</v>
      </c>
      <c r="J5313">
        <v>11.583</v>
      </c>
      <c r="K5313">
        <v>5</v>
      </c>
      <c r="L5313" t="s">
        <v>2389</v>
      </c>
      <c r="M5313">
        <v>2005</v>
      </c>
      <c r="N5313" t="s">
        <v>2252</v>
      </c>
      <c r="P5313" s="64">
        <v>38200</v>
      </c>
      <c r="T5313">
        <v>20</v>
      </c>
      <c r="U5313">
        <v>20</v>
      </c>
      <c r="V5313">
        <v>24</v>
      </c>
      <c r="W5313">
        <v>0</v>
      </c>
      <c r="X5313" t="s">
        <v>15</v>
      </c>
      <c r="Y5313">
        <v>1</v>
      </c>
      <c r="Z5313">
        <v>56</v>
      </c>
      <c r="AA5313">
        <v>15</v>
      </c>
      <c r="AC5313">
        <v>1.9</v>
      </c>
      <c r="AD5313" t="s">
        <v>2995</v>
      </c>
      <c r="AE5313">
        <v>60.665999999999997</v>
      </c>
      <c r="AF5313">
        <v>10.183</v>
      </c>
      <c r="AG5313" t="s">
        <v>31</v>
      </c>
      <c r="AN5313">
        <v>9</v>
      </c>
      <c r="AP5313">
        <v>35</v>
      </c>
      <c r="AQ5313">
        <v>24</v>
      </c>
      <c r="AY5313" t="s">
        <v>31</v>
      </c>
      <c r="AZ5313" t="s">
        <v>31</v>
      </c>
    </row>
    <row r="5314" spans="1:52">
      <c r="A5314" t="s">
        <v>2986</v>
      </c>
      <c r="B5314" t="s">
        <v>71</v>
      </c>
      <c r="C5314" t="s">
        <v>174</v>
      </c>
      <c r="D5314" t="s">
        <v>2899</v>
      </c>
      <c r="E5314" t="s">
        <v>2987</v>
      </c>
      <c r="F5314" t="s">
        <v>2992</v>
      </c>
      <c r="G5314" t="s">
        <v>1927</v>
      </c>
      <c r="I5314">
        <v>69.915999999999997</v>
      </c>
      <c r="J5314">
        <v>23</v>
      </c>
      <c r="K5314">
        <v>40</v>
      </c>
      <c r="L5314" t="s">
        <v>2389</v>
      </c>
      <c r="M5314">
        <v>2005</v>
      </c>
      <c r="N5314" t="s">
        <v>2252</v>
      </c>
      <c r="P5314" s="64">
        <v>38200</v>
      </c>
      <c r="T5314">
        <v>20</v>
      </c>
      <c r="U5314">
        <v>20</v>
      </c>
      <c r="V5314">
        <v>24</v>
      </c>
      <c r="W5314">
        <v>0</v>
      </c>
      <c r="X5314" t="s">
        <v>15</v>
      </c>
      <c r="Y5314" t="s">
        <v>497</v>
      </c>
      <c r="AA5314">
        <v>15</v>
      </c>
      <c r="AD5314" t="s">
        <v>2995</v>
      </c>
      <c r="AE5314">
        <v>60.665999999999997</v>
      </c>
      <c r="AF5314">
        <v>10.183</v>
      </c>
      <c r="AG5314" t="s">
        <v>31</v>
      </c>
      <c r="AN5314">
        <v>9</v>
      </c>
      <c r="AP5314">
        <v>35</v>
      </c>
      <c r="AQ5314">
        <v>10</v>
      </c>
      <c r="AY5314" t="s">
        <v>31</v>
      </c>
      <c r="AZ5314" t="s">
        <v>31</v>
      </c>
    </row>
    <row r="5315" spans="1:52">
      <c r="A5315" t="s">
        <v>2986</v>
      </c>
      <c r="B5315" t="s">
        <v>71</v>
      </c>
      <c r="C5315" t="s">
        <v>174</v>
      </c>
      <c r="D5315" t="s">
        <v>2899</v>
      </c>
      <c r="E5315" t="s">
        <v>2987</v>
      </c>
      <c r="F5315" t="s">
        <v>2992</v>
      </c>
      <c r="G5315" t="s">
        <v>1927</v>
      </c>
      <c r="I5315">
        <v>69.915999999999997</v>
      </c>
      <c r="J5315">
        <v>23</v>
      </c>
      <c r="K5315">
        <v>40</v>
      </c>
      <c r="L5315" t="s">
        <v>2389</v>
      </c>
      <c r="M5315">
        <v>2005</v>
      </c>
      <c r="N5315" t="s">
        <v>2252</v>
      </c>
      <c r="P5315" s="64">
        <v>38200</v>
      </c>
      <c r="T5315">
        <v>20</v>
      </c>
      <c r="U5315">
        <v>20</v>
      </c>
      <c r="V5315">
        <v>24</v>
      </c>
      <c r="W5315">
        <v>0</v>
      </c>
      <c r="X5315" t="s">
        <v>15</v>
      </c>
      <c r="Y5315" t="s">
        <v>497</v>
      </c>
      <c r="AA5315">
        <v>15</v>
      </c>
      <c r="AD5315" t="s">
        <v>2995</v>
      </c>
      <c r="AE5315">
        <v>60.665999999999997</v>
      </c>
      <c r="AF5315">
        <v>10.183</v>
      </c>
      <c r="AG5315" t="s">
        <v>31</v>
      </c>
      <c r="AN5315">
        <v>9</v>
      </c>
      <c r="AP5315">
        <v>35</v>
      </c>
      <c r="AQ5315">
        <v>24</v>
      </c>
      <c r="AY5315" t="s">
        <v>31</v>
      </c>
      <c r="AZ5315" t="s">
        <v>31</v>
      </c>
    </row>
    <row r="5316" spans="1:52">
      <c r="A5316" t="s">
        <v>2986</v>
      </c>
      <c r="B5316" t="s">
        <v>71</v>
      </c>
      <c r="C5316" t="s">
        <v>174</v>
      </c>
      <c r="D5316" t="s">
        <v>2899</v>
      </c>
      <c r="E5316" t="s">
        <v>2987</v>
      </c>
      <c r="F5316" t="s">
        <v>2993</v>
      </c>
      <c r="G5316" t="s">
        <v>1927</v>
      </c>
      <c r="I5316">
        <v>60.582999999999998</v>
      </c>
      <c r="J5316">
        <v>7.8330000000000002</v>
      </c>
      <c r="K5316">
        <v>1080</v>
      </c>
      <c r="L5316" t="s">
        <v>2389</v>
      </c>
      <c r="M5316">
        <v>2005</v>
      </c>
      <c r="N5316" t="s">
        <v>2252</v>
      </c>
      <c r="P5316" s="64">
        <v>38200</v>
      </c>
      <c r="T5316">
        <v>20</v>
      </c>
      <c r="U5316">
        <v>20</v>
      </c>
      <c r="V5316">
        <v>24</v>
      </c>
      <c r="W5316">
        <v>0</v>
      </c>
      <c r="X5316" t="s">
        <v>15</v>
      </c>
      <c r="Y5316">
        <v>1</v>
      </c>
      <c r="Z5316">
        <v>40</v>
      </c>
      <c r="AA5316">
        <v>15</v>
      </c>
      <c r="AC5316">
        <v>1.1000000000000001</v>
      </c>
      <c r="AD5316" t="s">
        <v>2995</v>
      </c>
      <c r="AE5316">
        <v>60.665999999999997</v>
      </c>
      <c r="AF5316">
        <v>10.183</v>
      </c>
      <c r="AG5316" t="s">
        <v>31</v>
      </c>
      <c r="AN5316">
        <v>9</v>
      </c>
      <c r="AP5316">
        <v>35</v>
      </c>
      <c r="AQ5316">
        <v>10</v>
      </c>
      <c r="AY5316" t="s">
        <v>31</v>
      </c>
      <c r="AZ5316" t="s">
        <v>31</v>
      </c>
    </row>
    <row r="5317" spans="1:52">
      <c r="A5317" t="s">
        <v>2986</v>
      </c>
      <c r="B5317" t="s">
        <v>71</v>
      </c>
      <c r="C5317" t="s">
        <v>174</v>
      </c>
      <c r="D5317" t="s">
        <v>2899</v>
      </c>
      <c r="E5317" t="s">
        <v>2987</v>
      </c>
      <c r="F5317" t="s">
        <v>2993</v>
      </c>
      <c r="G5317" t="s">
        <v>1927</v>
      </c>
      <c r="I5317">
        <v>60.582999999999998</v>
      </c>
      <c r="J5317">
        <v>7.8330000000000002</v>
      </c>
      <c r="K5317">
        <v>1080</v>
      </c>
      <c r="L5317" t="s">
        <v>2389</v>
      </c>
      <c r="M5317">
        <v>2005</v>
      </c>
      <c r="N5317" t="s">
        <v>2252</v>
      </c>
      <c r="P5317" s="64">
        <v>38200</v>
      </c>
      <c r="T5317">
        <v>20</v>
      </c>
      <c r="U5317">
        <v>20</v>
      </c>
      <c r="V5317">
        <v>24</v>
      </c>
      <c r="W5317">
        <v>0</v>
      </c>
      <c r="X5317" t="s">
        <v>15</v>
      </c>
      <c r="Y5317">
        <v>1</v>
      </c>
      <c r="Z5317">
        <v>49</v>
      </c>
      <c r="AA5317">
        <v>15</v>
      </c>
      <c r="AC5317">
        <v>1.7</v>
      </c>
      <c r="AD5317" t="s">
        <v>2995</v>
      </c>
      <c r="AE5317">
        <v>60.665999999999997</v>
      </c>
      <c r="AF5317">
        <v>10.183</v>
      </c>
      <c r="AG5317" t="s">
        <v>31</v>
      </c>
      <c r="AN5317">
        <v>9</v>
      </c>
      <c r="AP5317">
        <v>35</v>
      </c>
      <c r="AQ5317">
        <v>24</v>
      </c>
      <c r="AY5317" t="s">
        <v>31</v>
      </c>
      <c r="AZ5317" t="s">
        <v>31</v>
      </c>
    </row>
    <row r="5318" spans="1:52">
      <c r="A5318" t="s">
        <v>2986</v>
      </c>
      <c r="B5318" t="s">
        <v>71</v>
      </c>
      <c r="C5318" t="s">
        <v>174</v>
      </c>
      <c r="D5318" t="s">
        <v>2899</v>
      </c>
      <c r="E5318" t="s">
        <v>2987</v>
      </c>
      <c r="F5318" t="s">
        <v>2994</v>
      </c>
      <c r="G5318" t="s">
        <v>1927</v>
      </c>
      <c r="I5318">
        <v>60.165999999999997</v>
      </c>
      <c r="J5318">
        <v>6.5830000000000002</v>
      </c>
      <c r="K5318">
        <v>15</v>
      </c>
      <c r="L5318" t="s">
        <v>2389</v>
      </c>
      <c r="M5318">
        <v>2005</v>
      </c>
      <c r="N5318" t="s">
        <v>2252</v>
      </c>
      <c r="P5318" s="64">
        <v>38200</v>
      </c>
      <c r="T5318">
        <v>20</v>
      </c>
      <c r="U5318">
        <v>20</v>
      </c>
      <c r="V5318">
        <v>24</v>
      </c>
      <c r="W5318">
        <v>0</v>
      </c>
      <c r="X5318" t="s">
        <v>15</v>
      </c>
      <c r="Y5318">
        <v>1</v>
      </c>
      <c r="Z5318">
        <v>44</v>
      </c>
      <c r="AA5318">
        <v>15</v>
      </c>
      <c r="AC5318">
        <v>1.8</v>
      </c>
      <c r="AD5318" t="s">
        <v>2995</v>
      </c>
      <c r="AE5318">
        <v>60.665999999999997</v>
      </c>
      <c r="AF5318">
        <v>10.183</v>
      </c>
      <c r="AG5318" t="s">
        <v>31</v>
      </c>
      <c r="AN5318">
        <v>9</v>
      </c>
      <c r="AP5318">
        <v>35</v>
      </c>
      <c r="AQ5318">
        <v>10</v>
      </c>
      <c r="AY5318" t="s">
        <v>31</v>
      </c>
      <c r="AZ5318" t="s">
        <v>31</v>
      </c>
    </row>
    <row r="5319" spans="1:52">
      <c r="A5319" t="s">
        <v>2986</v>
      </c>
      <c r="B5319" t="s">
        <v>71</v>
      </c>
      <c r="C5319" t="s">
        <v>174</v>
      </c>
      <c r="D5319" t="s">
        <v>2899</v>
      </c>
      <c r="E5319" t="s">
        <v>2987</v>
      </c>
      <c r="F5319" t="s">
        <v>2994</v>
      </c>
      <c r="G5319" t="s">
        <v>1927</v>
      </c>
      <c r="I5319">
        <v>60.165999999999997</v>
      </c>
      <c r="J5319">
        <v>6.5830000000000002</v>
      </c>
      <c r="K5319">
        <v>15</v>
      </c>
      <c r="L5319" t="s">
        <v>2389</v>
      </c>
      <c r="M5319">
        <v>2005</v>
      </c>
      <c r="N5319" t="s">
        <v>2252</v>
      </c>
      <c r="P5319" s="64">
        <v>38200</v>
      </c>
      <c r="T5319">
        <v>20</v>
      </c>
      <c r="U5319">
        <v>20</v>
      </c>
      <c r="V5319">
        <v>24</v>
      </c>
      <c r="W5319">
        <v>0</v>
      </c>
      <c r="X5319" t="s">
        <v>15</v>
      </c>
      <c r="Y5319">
        <v>1</v>
      </c>
      <c r="Z5319">
        <v>63</v>
      </c>
      <c r="AA5319">
        <v>15</v>
      </c>
      <c r="AC5319">
        <v>2</v>
      </c>
      <c r="AD5319" t="s">
        <v>2995</v>
      </c>
      <c r="AE5319">
        <v>60.665999999999997</v>
      </c>
      <c r="AF5319">
        <v>10.183</v>
      </c>
      <c r="AG5319" t="s">
        <v>31</v>
      </c>
      <c r="AN5319">
        <v>9</v>
      </c>
      <c r="AP5319">
        <v>35</v>
      </c>
      <c r="AQ5319">
        <v>24</v>
      </c>
      <c r="AY5319" t="s">
        <v>31</v>
      </c>
      <c r="AZ5319" t="s">
        <v>31</v>
      </c>
    </row>
    <row r="5320" spans="1:52">
      <c r="A5320" t="s">
        <v>2986</v>
      </c>
      <c r="B5320" t="s">
        <v>71</v>
      </c>
      <c r="C5320" t="s">
        <v>174</v>
      </c>
      <c r="D5320" t="s">
        <v>2899</v>
      </c>
      <c r="E5320" t="s">
        <v>2987</v>
      </c>
      <c r="F5320" t="s">
        <v>2990</v>
      </c>
      <c r="G5320" t="s">
        <v>1927</v>
      </c>
      <c r="I5320">
        <v>59.665999999999997</v>
      </c>
      <c r="J5320">
        <v>10.75</v>
      </c>
      <c r="K5320">
        <v>70</v>
      </c>
      <c r="L5320" t="s">
        <v>2389</v>
      </c>
      <c r="M5320">
        <v>2005</v>
      </c>
      <c r="N5320" t="s">
        <v>2252</v>
      </c>
      <c r="P5320" s="64">
        <v>38200</v>
      </c>
      <c r="T5320">
        <v>20</v>
      </c>
      <c r="U5320">
        <v>20</v>
      </c>
      <c r="V5320">
        <v>24</v>
      </c>
      <c r="W5320">
        <v>0</v>
      </c>
      <c r="X5320" t="s">
        <v>15</v>
      </c>
      <c r="Y5320">
        <v>1</v>
      </c>
      <c r="Z5320">
        <v>42</v>
      </c>
      <c r="AA5320">
        <v>15</v>
      </c>
      <c r="AC5320">
        <v>2.2999999999999998</v>
      </c>
      <c r="AD5320" t="s">
        <v>2995</v>
      </c>
      <c r="AE5320">
        <v>60.665999999999997</v>
      </c>
      <c r="AF5320">
        <v>10.183</v>
      </c>
      <c r="AG5320" t="s">
        <v>31</v>
      </c>
      <c r="AN5320">
        <v>15</v>
      </c>
      <c r="AP5320">
        <v>35</v>
      </c>
      <c r="AQ5320">
        <v>10</v>
      </c>
      <c r="AY5320" t="s">
        <v>31</v>
      </c>
      <c r="AZ5320" t="s">
        <v>31</v>
      </c>
    </row>
    <row r="5321" spans="1:52">
      <c r="A5321" t="s">
        <v>2986</v>
      </c>
      <c r="B5321" t="s">
        <v>71</v>
      </c>
      <c r="C5321" t="s">
        <v>174</v>
      </c>
      <c r="D5321" t="s">
        <v>2899</v>
      </c>
      <c r="E5321" t="s">
        <v>2987</v>
      </c>
      <c r="F5321" t="s">
        <v>2990</v>
      </c>
      <c r="G5321" t="s">
        <v>1927</v>
      </c>
      <c r="I5321">
        <v>59.665999999999997</v>
      </c>
      <c r="J5321">
        <v>10.75</v>
      </c>
      <c r="K5321">
        <v>70</v>
      </c>
      <c r="L5321" t="s">
        <v>2389</v>
      </c>
      <c r="M5321">
        <v>2005</v>
      </c>
      <c r="N5321" t="s">
        <v>2252</v>
      </c>
      <c r="P5321" s="64">
        <v>38200</v>
      </c>
      <c r="T5321">
        <v>20</v>
      </c>
      <c r="U5321">
        <v>20</v>
      </c>
      <c r="V5321">
        <v>24</v>
      </c>
      <c r="W5321">
        <v>0</v>
      </c>
      <c r="X5321" t="s">
        <v>15</v>
      </c>
      <c r="Y5321" t="s">
        <v>497</v>
      </c>
      <c r="AA5321">
        <v>15</v>
      </c>
      <c r="AD5321" t="s">
        <v>2995</v>
      </c>
      <c r="AE5321">
        <v>60.665999999999997</v>
      </c>
      <c r="AF5321">
        <v>10.183</v>
      </c>
      <c r="AG5321" t="s">
        <v>31</v>
      </c>
      <c r="AN5321">
        <v>15</v>
      </c>
      <c r="AP5321">
        <v>35</v>
      </c>
      <c r="AQ5321">
        <v>24</v>
      </c>
      <c r="AY5321" t="s">
        <v>31</v>
      </c>
      <c r="AZ5321" t="s">
        <v>31</v>
      </c>
    </row>
    <row r="5322" spans="1:52">
      <c r="A5322" t="s">
        <v>2986</v>
      </c>
      <c r="B5322" t="s">
        <v>71</v>
      </c>
      <c r="C5322" t="s">
        <v>174</v>
      </c>
      <c r="D5322" t="s">
        <v>2899</v>
      </c>
      <c r="E5322" t="s">
        <v>2987</v>
      </c>
      <c r="F5322" t="s">
        <v>2991</v>
      </c>
      <c r="G5322" t="s">
        <v>1927</v>
      </c>
      <c r="I5322">
        <v>64.5</v>
      </c>
      <c r="J5322">
        <v>11.583</v>
      </c>
      <c r="K5322">
        <v>5</v>
      </c>
      <c r="L5322" t="s">
        <v>2389</v>
      </c>
      <c r="M5322">
        <v>2005</v>
      </c>
      <c r="N5322" t="s">
        <v>2252</v>
      </c>
      <c r="P5322" s="64">
        <v>38200</v>
      </c>
      <c r="T5322">
        <v>20</v>
      </c>
      <c r="U5322">
        <v>20</v>
      </c>
      <c r="V5322">
        <v>24</v>
      </c>
      <c r="W5322">
        <v>0</v>
      </c>
      <c r="X5322" t="s">
        <v>15</v>
      </c>
      <c r="Y5322">
        <v>1</v>
      </c>
      <c r="Z5322">
        <v>41</v>
      </c>
      <c r="AA5322">
        <v>15</v>
      </c>
      <c r="AC5322">
        <v>2.4</v>
      </c>
      <c r="AD5322" t="s">
        <v>2995</v>
      </c>
      <c r="AE5322">
        <v>60.665999999999997</v>
      </c>
      <c r="AF5322">
        <v>10.183</v>
      </c>
      <c r="AG5322" t="s">
        <v>31</v>
      </c>
      <c r="AN5322">
        <v>15</v>
      </c>
      <c r="AP5322">
        <v>35</v>
      </c>
      <c r="AQ5322">
        <v>10</v>
      </c>
      <c r="AY5322" t="s">
        <v>31</v>
      </c>
      <c r="AZ5322" t="s">
        <v>31</v>
      </c>
    </row>
    <row r="5323" spans="1:52">
      <c r="A5323" t="s">
        <v>2986</v>
      </c>
      <c r="B5323" t="s">
        <v>71</v>
      </c>
      <c r="C5323" t="s">
        <v>174</v>
      </c>
      <c r="D5323" t="s">
        <v>2899</v>
      </c>
      <c r="E5323" t="s">
        <v>2987</v>
      </c>
      <c r="F5323" t="s">
        <v>2991</v>
      </c>
      <c r="G5323" t="s">
        <v>1927</v>
      </c>
      <c r="I5323">
        <v>64.5</v>
      </c>
      <c r="J5323">
        <v>11.583</v>
      </c>
      <c r="K5323">
        <v>5</v>
      </c>
      <c r="L5323" t="s">
        <v>2389</v>
      </c>
      <c r="M5323">
        <v>2005</v>
      </c>
      <c r="N5323" t="s">
        <v>2252</v>
      </c>
      <c r="P5323" s="64">
        <v>38200</v>
      </c>
      <c r="T5323">
        <v>20</v>
      </c>
      <c r="U5323">
        <v>20</v>
      </c>
      <c r="V5323">
        <v>24</v>
      </c>
      <c r="W5323">
        <v>0</v>
      </c>
      <c r="X5323" t="s">
        <v>15</v>
      </c>
      <c r="Y5323" t="s">
        <v>497</v>
      </c>
      <c r="AA5323">
        <v>15</v>
      </c>
      <c r="AD5323" t="s">
        <v>2995</v>
      </c>
      <c r="AE5323">
        <v>60.665999999999997</v>
      </c>
      <c r="AF5323">
        <v>10.183</v>
      </c>
      <c r="AG5323" t="s">
        <v>31</v>
      </c>
      <c r="AN5323">
        <v>15</v>
      </c>
      <c r="AP5323">
        <v>35</v>
      </c>
      <c r="AQ5323">
        <v>24</v>
      </c>
      <c r="AY5323" t="s">
        <v>31</v>
      </c>
      <c r="AZ5323" t="s">
        <v>31</v>
      </c>
    </row>
    <row r="5324" spans="1:52">
      <c r="A5324" t="s">
        <v>2986</v>
      </c>
      <c r="B5324" t="s">
        <v>71</v>
      </c>
      <c r="C5324" t="s">
        <v>174</v>
      </c>
      <c r="D5324" t="s">
        <v>2899</v>
      </c>
      <c r="E5324" t="s">
        <v>2987</v>
      </c>
      <c r="F5324" t="s">
        <v>2992</v>
      </c>
      <c r="G5324" t="s">
        <v>1927</v>
      </c>
      <c r="I5324">
        <v>69.915999999999997</v>
      </c>
      <c r="J5324">
        <v>23</v>
      </c>
      <c r="K5324">
        <v>40</v>
      </c>
      <c r="L5324" t="s">
        <v>2389</v>
      </c>
      <c r="M5324">
        <v>2005</v>
      </c>
      <c r="N5324" t="s">
        <v>2252</v>
      </c>
      <c r="P5324" s="64">
        <v>38200</v>
      </c>
      <c r="T5324">
        <v>20</v>
      </c>
      <c r="U5324">
        <v>20</v>
      </c>
      <c r="V5324">
        <v>24</v>
      </c>
      <c r="W5324">
        <v>0</v>
      </c>
      <c r="X5324" t="s">
        <v>15</v>
      </c>
      <c r="Y5324" t="s">
        <v>497</v>
      </c>
      <c r="AA5324">
        <v>15</v>
      </c>
      <c r="AD5324" t="s">
        <v>2995</v>
      </c>
      <c r="AE5324">
        <v>60.665999999999997</v>
      </c>
      <c r="AF5324">
        <v>10.183</v>
      </c>
      <c r="AG5324" t="s">
        <v>31</v>
      </c>
      <c r="AN5324">
        <v>15</v>
      </c>
      <c r="AP5324">
        <v>35</v>
      </c>
      <c r="AQ5324">
        <v>10</v>
      </c>
      <c r="AY5324" t="s">
        <v>31</v>
      </c>
      <c r="AZ5324" t="s">
        <v>31</v>
      </c>
    </row>
    <row r="5325" spans="1:52">
      <c r="A5325" t="s">
        <v>2986</v>
      </c>
      <c r="B5325" t="s">
        <v>71</v>
      </c>
      <c r="C5325" t="s">
        <v>174</v>
      </c>
      <c r="D5325" t="s">
        <v>2899</v>
      </c>
      <c r="E5325" t="s">
        <v>2987</v>
      </c>
      <c r="F5325" t="s">
        <v>2992</v>
      </c>
      <c r="G5325" t="s">
        <v>1927</v>
      </c>
      <c r="I5325">
        <v>69.915999999999997</v>
      </c>
      <c r="J5325">
        <v>23</v>
      </c>
      <c r="K5325">
        <v>40</v>
      </c>
      <c r="L5325" t="s">
        <v>2389</v>
      </c>
      <c r="M5325">
        <v>2005</v>
      </c>
      <c r="N5325" t="s">
        <v>2252</v>
      </c>
      <c r="P5325" s="64">
        <v>38200</v>
      </c>
      <c r="T5325">
        <v>20</v>
      </c>
      <c r="U5325">
        <v>20</v>
      </c>
      <c r="V5325">
        <v>24</v>
      </c>
      <c r="W5325">
        <v>0</v>
      </c>
      <c r="X5325" t="s">
        <v>15</v>
      </c>
      <c r="Y5325" t="s">
        <v>497</v>
      </c>
      <c r="AA5325">
        <v>15</v>
      </c>
      <c r="AD5325" t="s">
        <v>2995</v>
      </c>
      <c r="AE5325">
        <v>60.665999999999997</v>
      </c>
      <c r="AF5325">
        <v>10.183</v>
      </c>
      <c r="AG5325" t="s">
        <v>31</v>
      </c>
      <c r="AN5325">
        <v>15</v>
      </c>
      <c r="AP5325">
        <v>35</v>
      </c>
      <c r="AQ5325">
        <v>24</v>
      </c>
      <c r="AY5325" t="s">
        <v>31</v>
      </c>
      <c r="AZ5325" t="s">
        <v>31</v>
      </c>
    </row>
    <row r="5326" spans="1:52">
      <c r="A5326" t="s">
        <v>2986</v>
      </c>
      <c r="B5326" t="s">
        <v>71</v>
      </c>
      <c r="C5326" t="s">
        <v>174</v>
      </c>
      <c r="D5326" t="s">
        <v>2899</v>
      </c>
      <c r="E5326" t="s">
        <v>2987</v>
      </c>
      <c r="F5326" t="s">
        <v>2993</v>
      </c>
      <c r="G5326" t="s">
        <v>1927</v>
      </c>
      <c r="I5326">
        <v>60.582999999999998</v>
      </c>
      <c r="J5326">
        <v>7.8330000000000002</v>
      </c>
      <c r="K5326">
        <v>1080</v>
      </c>
      <c r="L5326" t="s">
        <v>2389</v>
      </c>
      <c r="M5326">
        <v>2005</v>
      </c>
      <c r="N5326" t="s">
        <v>2252</v>
      </c>
      <c r="P5326" s="64">
        <v>38200</v>
      </c>
      <c r="T5326">
        <v>20</v>
      </c>
      <c r="U5326">
        <v>20</v>
      </c>
      <c r="V5326">
        <v>24</v>
      </c>
      <c r="W5326">
        <v>0</v>
      </c>
      <c r="X5326" t="s">
        <v>15</v>
      </c>
      <c r="Y5326">
        <v>1</v>
      </c>
      <c r="Z5326">
        <v>36</v>
      </c>
      <c r="AA5326">
        <v>15</v>
      </c>
      <c r="AC5326">
        <v>1.2</v>
      </c>
      <c r="AD5326" t="s">
        <v>2995</v>
      </c>
      <c r="AE5326">
        <v>60.665999999999997</v>
      </c>
      <c r="AF5326">
        <v>10.183</v>
      </c>
      <c r="AG5326" t="s">
        <v>31</v>
      </c>
      <c r="AN5326">
        <v>15</v>
      </c>
      <c r="AP5326">
        <v>35</v>
      </c>
      <c r="AQ5326">
        <v>10</v>
      </c>
      <c r="AY5326" t="s">
        <v>31</v>
      </c>
      <c r="AZ5326" t="s">
        <v>31</v>
      </c>
    </row>
    <row r="5327" spans="1:52">
      <c r="A5327" t="s">
        <v>2986</v>
      </c>
      <c r="B5327" t="s">
        <v>71</v>
      </c>
      <c r="C5327" t="s">
        <v>174</v>
      </c>
      <c r="D5327" t="s">
        <v>2899</v>
      </c>
      <c r="E5327" t="s">
        <v>2987</v>
      </c>
      <c r="F5327" t="s">
        <v>2993</v>
      </c>
      <c r="G5327" t="s">
        <v>1927</v>
      </c>
      <c r="I5327">
        <v>60.582999999999998</v>
      </c>
      <c r="J5327">
        <v>7.8330000000000002</v>
      </c>
      <c r="K5327">
        <v>1080</v>
      </c>
      <c r="L5327" t="s">
        <v>2389</v>
      </c>
      <c r="M5327">
        <v>2005</v>
      </c>
      <c r="N5327" t="s">
        <v>2252</v>
      </c>
      <c r="P5327" s="64">
        <v>38200</v>
      </c>
      <c r="T5327">
        <v>20</v>
      </c>
      <c r="U5327">
        <v>20</v>
      </c>
      <c r="V5327">
        <v>24</v>
      </c>
      <c r="W5327">
        <v>0</v>
      </c>
      <c r="X5327" t="s">
        <v>15</v>
      </c>
      <c r="Y5327" t="s">
        <v>497</v>
      </c>
      <c r="AA5327">
        <v>15</v>
      </c>
      <c r="AD5327" t="s">
        <v>2995</v>
      </c>
      <c r="AE5327">
        <v>60.665999999999997</v>
      </c>
      <c r="AF5327">
        <v>10.183</v>
      </c>
      <c r="AG5327" t="s">
        <v>31</v>
      </c>
      <c r="AN5327">
        <v>15</v>
      </c>
      <c r="AP5327">
        <v>35</v>
      </c>
      <c r="AQ5327">
        <v>24</v>
      </c>
      <c r="AY5327" t="s">
        <v>31</v>
      </c>
      <c r="AZ5327" t="s">
        <v>31</v>
      </c>
    </row>
    <row r="5328" spans="1:52">
      <c r="A5328" t="s">
        <v>2986</v>
      </c>
      <c r="B5328" t="s">
        <v>71</v>
      </c>
      <c r="C5328" t="s">
        <v>174</v>
      </c>
      <c r="D5328" t="s">
        <v>2899</v>
      </c>
      <c r="E5328" t="s">
        <v>2987</v>
      </c>
      <c r="F5328" t="s">
        <v>2994</v>
      </c>
      <c r="G5328" t="s">
        <v>1927</v>
      </c>
      <c r="I5328">
        <v>60.165999999999997</v>
      </c>
      <c r="J5328">
        <v>6.5830000000000002</v>
      </c>
      <c r="K5328">
        <v>15</v>
      </c>
      <c r="L5328" t="s">
        <v>2389</v>
      </c>
      <c r="M5328">
        <v>2005</v>
      </c>
      <c r="N5328" t="s">
        <v>2252</v>
      </c>
      <c r="P5328" s="64">
        <v>38200</v>
      </c>
      <c r="T5328">
        <v>20</v>
      </c>
      <c r="U5328">
        <v>20</v>
      </c>
      <c r="V5328">
        <v>24</v>
      </c>
      <c r="W5328">
        <v>0</v>
      </c>
      <c r="X5328" t="s">
        <v>15</v>
      </c>
      <c r="Y5328">
        <v>1</v>
      </c>
      <c r="Z5328">
        <v>37</v>
      </c>
      <c r="AA5328">
        <v>15</v>
      </c>
      <c r="AC5328">
        <v>0.8</v>
      </c>
      <c r="AD5328" t="s">
        <v>2995</v>
      </c>
      <c r="AE5328">
        <v>60.665999999999997</v>
      </c>
      <c r="AF5328">
        <v>10.183</v>
      </c>
      <c r="AG5328" t="s">
        <v>31</v>
      </c>
      <c r="AN5328">
        <v>15</v>
      </c>
      <c r="AP5328">
        <v>35</v>
      </c>
      <c r="AQ5328">
        <v>10</v>
      </c>
      <c r="AY5328" t="s">
        <v>31</v>
      </c>
      <c r="AZ5328" t="s">
        <v>31</v>
      </c>
    </row>
    <row r="5329" spans="1:52">
      <c r="A5329" t="s">
        <v>2986</v>
      </c>
      <c r="B5329" t="s">
        <v>71</v>
      </c>
      <c r="C5329" t="s">
        <v>174</v>
      </c>
      <c r="D5329" t="s">
        <v>2899</v>
      </c>
      <c r="E5329" t="s">
        <v>2987</v>
      </c>
      <c r="F5329" t="s">
        <v>2994</v>
      </c>
      <c r="G5329" t="s">
        <v>1927</v>
      </c>
      <c r="I5329">
        <v>60.165999999999997</v>
      </c>
      <c r="J5329">
        <v>6.5830000000000002</v>
      </c>
      <c r="K5329">
        <v>15</v>
      </c>
      <c r="L5329" t="s">
        <v>2389</v>
      </c>
      <c r="M5329">
        <v>2005</v>
      </c>
      <c r="N5329" t="s">
        <v>2252</v>
      </c>
      <c r="P5329" s="64">
        <v>38200</v>
      </c>
      <c r="T5329">
        <v>20</v>
      </c>
      <c r="U5329">
        <v>20</v>
      </c>
      <c r="V5329">
        <v>24</v>
      </c>
      <c r="W5329">
        <v>0</v>
      </c>
      <c r="X5329" t="s">
        <v>15</v>
      </c>
      <c r="Y5329" t="s">
        <v>497</v>
      </c>
      <c r="AA5329">
        <v>15</v>
      </c>
      <c r="AD5329" t="s">
        <v>2995</v>
      </c>
      <c r="AE5329">
        <v>60.665999999999997</v>
      </c>
      <c r="AF5329">
        <v>10.183</v>
      </c>
      <c r="AG5329" t="s">
        <v>31</v>
      </c>
      <c r="AN5329">
        <v>15</v>
      </c>
      <c r="AP5329">
        <v>35</v>
      </c>
      <c r="AQ5329">
        <v>24</v>
      </c>
      <c r="AY5329" t="s">
        <v>31</v>
      </c>
      <c r="AZ5329" t="s">
        <v>31</v>
      </c>
    </row>
    <row r="5330" spans="1:52">
      <c r="A5330" t="s">
        <v>2986</v>
      </c>
      <c r="B5330" t="s">
        <v>71</v>
      </c>
      <c r="C5330" t="s">
        <v>174</v>
      </c>
      <c r="D5330" t="s">
        <v>2899</v>
      </c>
      <c r="E5330" t="s">
        <v>2987</v>
      </c>
      <c r="F5330" t="s">
        <v>2990</v>
      </c>
      <c r="G5330" t="s">
        <v>1927</v>
      </c>
      <c r="I5330">
        <v>59.665999999999997</v>
      </c>
      <c r="J5330">
        <v>10.75</v>
      </c>
      <c r="K5330">
        <v>70</v>
      </c>
      <c r="L5330" t="s">
        <v>2389</v>
      </c>
      <c r="M5330">
        <v>2005</v>
      </c>
      <c r="N5330" t="s">
        <v>2252</v>
      </c>
      <c r="P5330" s="64">
        <v>38200</v>
      </c>
      <c r="T5330">
        <v>20</v>
      </c>
      <c r="U5330">
        <v>20</v>
      </c>
      <c r="V5330">
        <v>24</v>
      </c>
      <c r="W5330">
        <v>0</v>
      </c>
      <c r="X5330" t="s">
        <v>15</v>
      </c>
      <c r="Y5330" t="s">
        <v>497</v>
      </c>
      <c r="AA5330">
        <v>15</v>
      </c>
      <c r="AD5330" t="s">
        <v>2995</v>
      </c>
      <c r="AE5330">
        <v>60.665999999999997</v>
      </c>
      <c r="AF5330">
        <v>10.183</v>
      </c>
      <c r="AG5330" t="s">
        <v>31</v>
      </c>
      <c r="AN5330">
        <v>21</v>
      </c>
      <c r="AP5330">
        <v>35</v>
      </c>
      <c r="AQ5330">
        <v>10</v>
      </c>
      <c r="AY5330" t="s">
        <v>31</v>
      </c>
      <c r="AZ5330" t="s">
        <v>31</v>
      </c>
    </row>
    <row r="5331" spans="1:52">
      <c r="A5331" t="s">
        <v>2986</v>
      </c>
      <c r="B5331" t="s">
        <v>71</v>
      </c>
      <c r="C5331" t="s">
        <v>174</v>
      </c>
      <c r="D5331" t="s">
        <v>2899</v>
      </c>
      <c r="E5331" t="s">
        <v>2987</v>
      </c>
      <c r="F5331" t="s">
        <v>2990</v>
      </c>
      <c r="G5331" t="s">
        <v>1927</v>
      </c>
      <c r="I5331">
        <v>59.665999999999997</v>
      </c>
      <c r="J5331">
        <v>10.75</v>
      </c>
      <c r="K5331">
        <v>70</v>
      </c>
      <c r="L5331" t="s">
        <v>2389</v>
      </c>
      <c r="M5331">
        <v>2005</v>
      </c>
      <c r="N5331" t="s">
        <v>2252</v>
      </c>
      <c r="P5331" s="64">
        <v>38200</v>
      </c>
      <c r="T5331">
        <v>20</v>
      </c>
      <c r="U5331">
        <v>20</v>
      </c>
      <c r="V5331">
        <v>24</v>
      </c>
      <c r="W5331">
        <v>0</v>
      </c>
      <c r="X5331" t="s">
        <v>15</v>
      </c>
      <c r="Y5331" t="s">
        <v>497</v>
      </c>
      <c r="AA5331">
        <v>15</v>
      </c>
      <c r="AD5331" t="s">
        <v>2995</v>
      </c>
      <c r="AE5331">
        <v>60.665999999999997</v>
      </c>
      <c r="AF5331">
        <v>10.183</v>
      </c>
      <c r="AG5331" t="s">
        <v>31</v>
      </c>
      <c r="AN5331">
        <v>21</v>
      </c>
      <c r="AP5331">
        <v>35</v>
      </c>
      <c r="AQ5331">
        <v>24</v>
      </c>
      <c r="AY5331" t="s">
        <v>31</v>
      </c>
      <c r="AZ5331" t="s">
        <v>31</v>
      </c>
    </row>
    <row r="5332" spans="1:52">
      <c r="A5332" t="s">
        <v>2986</v>
      </c>
      <c r="B5332" t="s">
        <v>71</v>
      </c>
      <c r="C5332" t="s">
        <v>174</v>
      </c>
      <c r="D5332" t="s">
        <v>2899</v>
      </c>
      <c r="E5332" t="s">
        <v>2987</v>
      </c>
      <c r="F5332" t="s">
        <v>2991</v>
      </c>
      <c r="G5332" t="s">
        <v>1927</v>
      </c>
      <c r="I5332">
        <v>64.5</v>
      </c>
      <c r="J5332">
        <v>11.583</v>
      </c>
      <c r="K5332">
        <v>5</v>
      </c>
      <c r="L5332" t="s">
        <v>2389</v>
      </c>
      <c r="M5332">
        <v>2005</v>
      </c>
      <c r="N5332" t="s">
        <v>2252</v>
      </c>
      <c r="P5332" s="64">
        <v>38200</v>
      </c>
      <c r="T5332">
        <v>20</v>
      </c>
      <c r="U5332">
        <v>20</v>
      </c>
      <c r="V5332">
        <v>24</v>
      </c>
      <c r="W5332">
        <v>0</v>
      </c>
      <c r="X5332" t="s">
        <v>15</v>
      </c>
      <c r="Y5332" t="s">
        <v>497</v>
      </c>
      <c r="AA5332">
        <v>15</v>
      </c>
      <c r="AD5332" t="s">
        <v>2995</v>
      </c>
      <c r="AE5332">
        <v>60.665999999999997</v>
      </c>
      <c r="AF5332">
        <v>10.183</v>
      </c>
      <c r="AG5332" t="s">
        <v>31</v>
      </c>
      <c r="AN5332">
        <v>21</v>
      </c>
      <c r="AP5332">
        <v>35</v>
      </c>
      <c r="AQ5332">
        <v>10</v>
      </c>
      <c r="AY5332" t="s">
        <v>31</v>
      </c>
      <c r="AZ5332" t="s">
        <v>31</v>
      </c>
    </row>
    <row r="5333" spans="1:52">
      <c r="A5333" t="s">
        <v>2986</v>
      </c>
      <c r="B5333" t="s">
        <v>71</v>
      </c>
      <c r="C5333" t="s">
        <v>174</v>
      </c>
      <c r="D5333" t="s">
        <v>2899</v>
      </c>
      <c r="E5333" t="s">
        <v>2987</v>
      </c>
      <c r="F5333" t="s">
        <v>2991</v>
      </c>
      <c r="G5333" t="s">
        <v>1927</v>
      </c>
      <c r="I5333">
        <v>64.5</v>
      </c>
      <c r="J5333">
        <v>11.583</v>
      </c>
      <c r="K5333">
        <v>5</v>
      </c>
      <c r="L5333" t="s">
        <v>2389</v>
      </c>
      <c r="M5333">
        <v>2005</v>
      </c>
      <c r="N5333" t="s">
        <v>2252</v>
      </c>
      <c r="P5333" s="64">
        <v>38200</v>
      </c>
      <c r="T5333">
        <v>20</v>
      </c>
      <c r="U5333">
        <v>20</v>
      </c>
      <c r="V5333">
        <v>24</v>
      </c>
      <c r="W5333">
        <v>0</v>
      </c>
      <c r="X5333" t="s">
        <v>15</v>
      </c>
      <c r="Y5333" t="s">
        <v>497</v>
      </c>
      <c r="AA5333">
        <v>15</v>
      </c>
      <c r="AD5333" t="s">
        <v>2995</v>
      </c>
      <c r="AE5333">
        <v>60.665999999999997</v>
      </c>
      <c r="AF5333">
        <v>10.183</v>
      </c>
      <c r="AG5333" t="s">
        <v>31</v>
      </c>
      <c r="AN5333">
        <v>21</v>
      </c>
      <c r="AP5333">
        <v>35</v>
      </c>
      <c r="AQ5333">
        <v>24</v>
      </c>
      <c r="AY5333" t="s">
        <v>31</v>
      </c>
      <c r="AZ5333" t="s">
        <v>31</v>
      </c>
    </row>
    <row r="5334" spans="1:52">
      <c r="A5334" t="s">
        <v>2986</v>
      </c>
      <c r="B5334" t="s">
        <v>71</v>
      </c>
      <c r="C5334" t="s">
        <v>174</v>
      </c>
      <c r="D5334" t="s">
        <v>2899</v>
      </c>
      <c r="E5334" t="s">
        <v>2987</v>
      </c>
      <c r="F5334" t="s">
        <v>2992</v>
      </c>
      <c r="G5334" t="s">
        <v>1927</v>
      </c>
      <c r="I5334">
        <v>69.915999999999997</v>
      </c>
      <c r="J5334">
        <v>23</v>
      </c>
      <c r="K5334">
        <v>40</v>
      </c>
      <c r="L5334" t="s">
        <v>2389</v>
      </c>
      <c r="M5334">
        <v>2005</v>
      </c>
      <c r="N5334" t="s">
        <v>2252</v>
      </c>
      <c r="P5334" s="64">
        <v>38200</v>
      </c>
      <c r="T5334">
        <v>20</v>
      </c>
      <c r="U5334">
        <v>20</v>
      </c>
      <c r="V5334">
        <v>24</v>
      </c>
      <c r="W5334">
        <v>0</v>
      </c>
      <c r="X5334" t="s">
        <v>15</v>
      </c>
      <c r="Y5334" t="s">
        <v>497</v>
      </c>
      <c r="AA5334">
        <v>15</v>
      </c>
      <c r="AD5334" t="s">
        <v>2995</v>
      </c>
      <c r="AE5334">
        <v>60.665999999999997</v>
      </c>
      <c r="AF5334">
        <v>10.183</v>
      </c>
      <c r="AG5334" t="s">
        <v>31</v>
      </c>
      <c r="AN5334">
        <v>21</v>
      </c>
      <c r="AP5334">
        <v>35</v>
      </c>
      <c r="AQ5334">
        <v>10</v>
      </c>
      <c r="AY5334" t="s">
        <v>31</v>
      </c>
      <c r="AZ5334" t="s">
        <v>31</v>
      </c>
    </row>
    <row r="5335" spans="1:52">
      <c r="A5335" t="s">
        <v>2986</v>
      </c>
      <c r="B5335" t="s">
        <v>71</v>
      </c>
      <c r="C5335" t="s">
        <v>174</v>
      </c>
      <c r="D5335" t="s">
        <v>2899</v>
      </c>
      <c r="E5335" t="s">
        <v>2987</v>
      </c>
      <c r="F5335" t="s">
        <v>2992</v>
      </c>
      <c r="G5335" t="s">
        <v>1927</v>
      </c>
      <c r="I5335">
        <v>69.915999999999997</v>
      </c>
      <c r="J5335">
        <v>23</v>
      </c>
      <c r="K5335">
        <v>40</v>
      </c>
      <c r="L5335" t="s">
        <v>2389</v>
      </c>
      <c r="M5335">
        <v>2005</v>
      </c>
      <c r="N5335" t="s">
        <v>2252</v>
      </c>
      <c r="P5335" s="64">
        <v>38200</v>
      </c>
      <c r="T5335">
        <v>20</v>
      </c>
      <c r="U5335">
        <v>20</v>
      </c>
      <c r="V5335">
        <v>24</v>
      </c>
      <c r="W5335">
        <v>0</v>
      </c>
      <c r="X5335" t="s">
        <v>15</v>
      </c>
      <c r="Y5335" t="s">
        <v>497</v>
      </c>
      <c r="AA5335">
        <v>15</v>
      </c>
      <c r="AD5335" t="s">
        <v>2995</v>
      </c>
      <c r="AE5335">
        <v>60.665999999999997</v>
      </c>
      <c r="AF5335">
        <v>10.183</v>
      </c>
      <c r="AG5335" t="s">
        <v>31</v>
      </c>
      <c r="AN5335">
        <v>21</v>
      </c>
      <c r="AP5335">
        <v>35</v>
      </c>
      <c r="AQ5335">
        <v>24</v>
      </c>
      <c r="AY5335" t="s">
        <v>31</v>
      </c>
      <c r="AZ5335" t="s">
        <v>31</v>
      </c>
    </row>
    <row r="5336" spans="1:52">
      <c r="A5336" t="s">
        <v>2986</v>
      </c>
      <c r="B5336" t="s">
        <v>71</v>
      </c>
      <c r="C5336" t="s">
        <v>174</v>
      </c>
      <c r="D5336" t="s">
        <v>2899</v>
      </c>
      <c r="E5336" t="s">
        <v>2987</v>
      </c>
      <c r="F5336" t="s">
        <v>2993</v>
      </c>
      <c r="G5336" t="s">
        <v>1927</v>
      </c>
      <c r="I5336">
        <v>60.582999999999998</v>
      </c>
      <c r="J5336">
        <v>7.8330000000000002</v>
      </c>
      <c r="K5336">
        <v>1080</v>
      </c>
      <c r="L5336" t="s">
        <v>2389</v>
      </c>
      <c r="M5336">
        <v>2005</v>
      </c>
      <c r="N5336" t="s">
        <v>2252</v>
      </c>
      <c r="P5336" s="64">
        <v>38200</v>
      </c>
      <c r="T5336">
        <v>20</v>
      </c>
      <c r="U5336">
        <v>20</v>
      </c>
      <c r="V5336">
        <v>24</v>
      </c>
      <c r="W5336">
        <v>0</v>
      </c>
      <c r="X5336" t="s">
        <v>15</v>
      </c>
      <c r="Y5336" t="s">
        <v>497</v>
      </c>
      <c r="AA5336">
        <v>15</v>
      </c>
      <c r="AD5336" t="s">
        <v>2995</v>
      </c>
      <c r="AE5336">
        <v>60.665999999999997</v>
      </c>
      <c r="AF5336">
        <v>10.183</v>
      </c>
      <c r="AG5336" t="s">
        <v>31</v>
      </c>
      <c r="AN5336">
        <v>21</v>
      </c>
      <c r="AP5336">
        <v>35</v>
      </c>
      <c r="AQ5336">
        <v>10</v>
      </c>
      <c r="AY5336" t="s">
        <v>31</v>
      </c>
      <c r="AZ5336" t="s">
        <v>31</v>
      </c>
    </row>
    <row r="5337" spans="1:52">
      <c r="A5337" t="s">
        <v>2986</v>
      </c>
      <c r="B5337" t="s">
        <v>71</v>
      </c>
      <c r="C5337" t="s">
        <v>174</v>
      </c>
      <c r="D5337" t="s">
        <v>2899</v>
      </c>
      <c r="E5337" t="s">
        <v>2987</v>
      </c>
      <c r="F5337" t="s">
        <v>2993</v>
      </c>
      <c r="G5337" t="s">
        <v>1927</v>
      </c>
      <c r="I5337">
        <v>60.582999999999998</v>
      </c>
      <c r="J5337">
        <v>7.8330000000000002</v>
      </c>
      <c r="K5337">
        <v>1080</v>
      </c>
      <c r="L5337" t="s">
        <v>2389</v>
      </c>
      <c r="M5337">
        <v>2005</v>
      </c>
      <c r="N5337" t="s">
        <v>2252</v>
      </c>
      <c r="P5337" s="64">
        <v>38200</v>
      </c>
      <c r="T5337">
        <v>20</v>
      </c>
      <c r="U5337">
        <v>20</v>
      </c>
      <c r="V5337">
        <v>24</v>
      </c>
      <c r="W5337">
        <v>0</v>
      </c>
      <c r="X5337" t="s">
        <v>15</v>
      </c>
      <c r="Y5337" t="s">
        <v>497</v>
      </c>
      <c r="AA5337">
        <v>15</v>
      </c>
      <c r="AD5337" t="s">
        <v>2995</v>
      </c>
      <c r="AE5337">
        <v>60.665999999999997</v>
      </c>
      <c r="AF5337">
        <v>10.183</v>
      </c>
      <c r="AG5337" t="s">
        <v>31</v>
      </c>
      <c r="AN5337">
        <v>21</v>
      </c>
      <c r="AP5337">
        <v>35</v>
      </c>
      <c r="AQ5337">
        <v>24</v>
      </c>
      <c r="AY5337" t="s">
        <v>31</v>
      </c>
      <c r="AZ5337" t="s">
        <v>31</v>
      </c>
    </row>
    <row r="5338" spans="1:52">
      <c r="A5338" t="s">
        <v>2986</v>
      </c>
      <c r="B5338" t="s">
        <v>71</v>
      </c>
      <c r="C5338" t="s">
        <v>174</v>
      </c>
      <c r="D5338" t="s">
        <v>2899</v>
      </c>
      <c r="E5338" t="s">
        <v>2987</v>
      </c>
      <c r="F5338" t="s">
        <v>2994</v>
      </c>
      <c r="G5338" t="s">
        <v>1927</v>
      </c>
      <c r="I5338">
        <v>60.165999999999997</v>
      </c>
      <c r="J5338">
        <v>6.5830000000000002</v>
      </c>
      <c r="K5338">
        <v>15</v>
      </c>
      <c r="L5338" t="s">
        <v>2389</v>
      </c>
      <c r="M5338">
        <v>2005</v>
      </c>
      <c r="N5338" t="s">
        <v>2252</v>
      </c>
      <c r="P5338" s="64">
        <v>38200</v>
      </c>
      <c r="T5338">
        <v>20</v>
      </c>
      <c r="U5338">
        <v>20</v>
      </c>
      <c r="V5338">
        <v>24</v>
      </c>
      <c r="W5338">
        <v>0</v>
      </c>
      <c r="X5338" t="s">
        <v>15</v>
      </c>
      <c r="Y5338" t="s">
        <v>497</v>
      </c>
      <c r="AA5338">
        <v>15</v>
      </c>
      <c r="AD5338" t="s">
        <v>2995</v>
      </c>
      <c r="AE5338">
        <v>60.665999999999997</v>
      </c>
      <c r="AF5338">
        <v>10.183</v>
      </c>
      <c r="AG5338" t="s">
        <v>31</v>
      </c>
      <c r="AN5338">
        <v>21</v>
      </c>
      <c r="AP5338">
        <v>35</v>
      </c>
      <c r="AQ5338">
        <v>10</v>
      </c>
      <c r="AY5338" t="s">
        <v>31</v>
      </c>
      <c r="AZ5338" t="s">
        <v>31</v>
      </c>
    </row>
    <row r="5339" spans="1:52">
      <c r="A5339" t="s">
        <v>2986</v>
      </c>
      <c r="B5339" t="s">
        <v>71</v>
      </c>
      <c r="C5339" t="s">
        <v>174</v>
      </c>
      <c r="D5339" t="s">
        <v>2899</v>
      </c>
      <c r="E5339" t="s">
        <v>2987</v>
      </c>
      <c r="F5339" t="s">
        <v>2994</v>
      </c>
      <c r="G5339" t="s">
        <v>1927</v>
      </c>
      <c r="I5339">
        <v>60.165999999999997</v>
      </c>
      <c r="J5339">
        <v>6.5830000000000002</v>
      </c>
      <c r="K5339">
        <v>15</v>
      </c>
      <c r="L5339" t="s">
        <v>2389</v>
      </c>
      <c r="M5339">
        <v>2005</v>
      </c>
      <c r="N5339" t="s">
        <v>2252</v>
      </c>
      <c r="P5339" s="64">
        <v>38200</v>
      </c>
      <c r="T5339">
        <v>20</v>
      </c>
      <c r="U5339">
        <v>20</v>
      </c>
      <c r="V5339">
        <v>24</v>
      </c>
      <c r="W5339">
        <v>0</v>
      </c>
      <c r="X5339" t="s">
        <v>15</v>
      </c>
      <c r="Y5339" t="s">
        <v>497</v>
      </c>
      <c r="AA5339">
        <v>15</v>
      </c>
      <c r="AD5339" t="s">
        <v>2995</v>
      </c>
      <c r="AE5339">
        <v>60.665999999999997</v>
      </c>
      <c r="AF5339">
        <v>10.183</v>
      </c>
      <c r="AG5339" t="s">
        <v>31</v>
      </c>
      <c r="AN5339">
        <v>21</v>
      </c>
      <c r="AP5339">
        <v>35</v>
      </c>
      <c r="AQ5339">
        <v>24</v>
      </c>
      <c r="AY5339" t="s">
        <v>31</v>
      </c>
      <c r="AZ5339" t="s">
        <v>31</v>
      </c>
    </row>
    <row r="5340" spans="1:52">
      <c r="A5340" t="s">
        <v>2986</v>
      </c>
      <c r="B5340" t="s">
        <v>72</v>
      </c>
      <c r="C5340" t="s">
        <v>174</v>
      </c>
      <c r="D5340" t="s">
        <v>2899</v>
      </c>
      <c r="E5340" t="s">
        <v>2987</v>
      </c>
      <c r="F5340" t="s">
        <v>2990</v>
      </c>
      <c r="G5340" t="s">
        <v>1927</v>
      </c>
      <c r="I5340">
        <v>59.665999999999997</v>
      </c>
      <c r="J5340">
        <v>10.75</v>
      </c>
      <c r="K5340">
        <v>70</v>
      </c>
      <c r="L5340" t="s">
        <v>2389</v>
      </c>
      <c r="M5340">
        <v>2005</v>
      </c>
      <c r="N5340" t="s">
        <v>2252</v>
      </c>
      <c r="P5340" s="64">
        <v>38200</v>
      </c>
      <c r="T5340">
        <v>20</v>
      </c>
      <c r="U5340">
        <v>20</v>
      </c>
      <c r="V5340">
        <v>24</v>
      </c>
      <c r="W5340">
        <v>0</v>
      </c>
      <c r="X5340" t="s">
        <v>493</v>
      </c>
      <c r="Y5340">
        <v>0</v>
      </c>
      <c r="AA5340">
        <v>15</v>
      </c>
      <c r="AD5340" t="s">
        <v>2996</v>
      </c>
      <c r="AE5340">
        <v>60.665999999999997</v>
      </c>
      <c r="AF5340">
        <v>10.183</v>
      </c>
      <c r="AG5340" t="s">
        <v>31</v>
      </c>
      <c r="AN5340">
        <v>15</v>
      </c>
      <c r="AP5340">
        <v>14</v>
      </c>
      <c r="AQ5340">
        <v>10</v>
      </c>
      <c r="AY5340" t="s">
        <v>31</v>
      </c>
      <c r="AZ5340" t="s">
        <v>31</v>
      </c>
    </row>
    <row r="5341" spans="1:52">
      <c r="A5341" t="s">
        <v>2986</v>
      </c>
      <c r="B5341" t="s">
        <v>72</v>
      </c>
      <c r="C5341" t="s">
        <v>174</v>
      </c>
      <c r="D5341" t="s">
        <v>2899</v>
      </c>
      <c r="E5341" t="s">
        <v>2987</v>
      </c>
      <c r="F5341" t="s">
        <v>2990</v>
      </c>
      <c r="G5341" t="s">
        <v>1927</v>
      </c>
      <c r="I5341">
        <v>59.665999999999997</v>
      </c>
      <c r="J5341">
        <v>10.75</v>
      </c>
      <c r="K5341">
        <v>70</v>
      </c>
      <c r="L5341" t="s">
        <v>2389</v>
      </c>
      <c r="M5341">
        <v>2005</v>
      </c>
      <c r="N5341" t="s">
        <v>2252</v>
      </c>
      <c r="P5341" s="64">
        <v>38200</v>
      </c>
      <c r="T5341">
        <v>20</v>
      </c>
      <c r="U5341">
        <v>20</v>
      </c>
      <c r="V5341">
        <v>24</v>
      </c>
      <c r="W5341">
        <v>0</v>
      </c>
      <c r="X5341" t="s">
        <v>493</v>
      </c>
      <c r="Y5341">
        <v>0</v>
      </c>
      <c r="AA5341">
        <v>15</v>
      </c>
      <c r="AD5341" t="s">
        <v>2996</v>
      </c>
      <c r="AE5341">
        <v>60.665999999999997</v>
      </c>
      <c r="AF5341">
        <v>10.183</v>
      </c>
      <c r="AG5341" t="s">
        <v>31</v>
      </c>
      <c r="AN5341">
        <v>15</v>
      </c>
      <c r="AP5341">
        <v>21</v>
      </c>
      <c r="AQ5341">
        <v>10</v>
      </c>
      <c r="AY5341" t="s">
        <v>31</v>
      </c>
      <c r="AZ5341" t="s">
        <v>31</v>
      </c>
    </row>
    <row r="5342" spans="1:52">
      <c r="A5342" t="s">
        <v>2986</v>
      </c>
      <c r="B5342" t="s">
        <v>72</v>
      </c>
      <c r="C5342" t="s">
        <v>174</v>
      </c>
      <c r="D5342" t="s">
        <v>2899</v>
      </c>
      <c r="E5342" t="s">
        <v>2987</v>
      </c>
      <c r="F5342" t="s">
        <v>2990</v>
      </c>
      <c r="G5342" t="s">
        <v>1927</v>
      </c>
      <c r="I5342">
        <v>59.665999999999997</v>
      </c>
      <c r="J5342">
        <v>10.75</v>
      </c>
      <c r="K5342">
        <v>70</v>
      </c>
      <c r="L5342" t="s">
        <v>2389</v>
      </c>
      <c r="M5342">
        <v>2005</v>
      </c>
      <c r="N5342" t="s">
        <v>2252</v>
      </c>
      <c r="P5342" s="64">
        <v>38200</v>
      </c>
      <c r="T5342">
        <v>20</v>
      </c>
      <c r="U5342">
        <v>20</v>
      </c>
      <c r="V5342">
        <v>24</v>
      </c>
      <c r="W5342">
        <v>0</v>
      </c>
      <c r="X5342" t="s">
        <v>493</v>
      </c>
      <c r="Y5342">
        <v>67</v>
      </c>
      <c r="AA5342">
        <v>15</v>
      </c>
      <c r="AD5342" t="s">
        <v>2996</v>
      </c>
      <c r="AE5342">
        <v>60.665999999999997</v>
      </c>
      <c r="AF5342">
        <v>10.183</v>
      </c>
      <c r="AG5342" t="s">
        <v>31</v>
      </c>
      <c r="AN5342">
        <v>15</v>
      </c>
      <c r="AP5342">
        <v>28</v>
      </c>
      <c r="AQ5342">
        <v>10</v>
      </c>
      <c r="AY5342" t="s">
        <v>31</v>
      </c>
      <c r="AZ5342" t="s">
        <v>31</v>
      </c>
    </row>
    <row r="5343" spans="1:52">
      <c r="A5343" t="s">
        <v>2986</v>
      </c>
      <c r="B5343" t="s">
        <v>72</v>
      </c>
      <c r="C5343" t="s">
        <v>174</v>
      </c>
      <c r="D5343" t="s">
        <v>2899</v>
      </c>
      <c r="E5343" t="s">
        <v>2987</v>
      </c>
      <c r="F5343" t="s">
        <v>2990</v>
      </c>
      <c r="G5343" t="s">
        <v>1927</v>
      </c>
      <c r="I5343">
        <v>59.665999999999997</v>
      </c>
      <c r="J5343">
        <v>10.75</v>
      </c>
      <c r="K5343">
        <v>70</v>
      </c>
      <c r="L5343" t="s">
        <v>2389</v>
      </c>
      <c r="M5343">
        <v>2005</v>
      </c>
      <c r="N5343" t="s">
        <v>2252</v>
      </c>
      <c r="P5343" s="64">
        <v>38200</v>
      </c>
      <c r="T5343">
        <v>20</v>
      </c>
      <c r="U5343">
        <v>20</v>
      </c>
      <c r="V5343">
        <v>24</v>
      </c>
      <c r="W5343">
        <v>0</v>
      </c>
      <c r="X5343" t="s">
        <v>493</v>
      </c>
      <c r="Y5343">
        <v>100</v>
      </c>
      <c r="AA5343">
        <v>15</v>
      </c>
      <c r="AD5343" t="s">
        <v>2996</v>
      </c>
      <c r="AE5343">
        <v>60.665999999999997</v>
      </c>
      <c r="AF5343">
        <v>10.183</v>
      </c>
      <c r="AG5343" t="s">
        <v>31</v>
      </c>
      <c r="AN5343">
        <v>15</v>
      </c>
      <c r="AP5343">
        <v>35</v>
      </c>
      <c r="AQ5343">
        <v>10</v>
      </c>
      <c r="AY5343" t="s">
        <v>31</v>
      </c>
      <c r="AZ5343" t="s">
        <v>31</v>
      </c>
    </row>
    <row r="5344" spans="1:52">
      <c r="A5344" t="s">
        <v>2986</v>
      </c>
      <c r="B5344" t="s">
        <v>72</v>
      </c>
      <c r="C5344" t="s">
        <v>174</v>
      </c>
      <c r="D5344" t="s">
        <v>2899</v>
      </c>
      <c r="E5344" t="s">
        <v>2987</v>
      </c>
      <c r="F5344" t="s">
        <v>2991</v>
      </c>
      <c r="G5344" t="s">
        <v>1927</v>
      </c>
      <c r="I5344">
        <v>64.5</v>
      </c>
      <c r="J5344">
        <v>11.583</v>
      </c>
      <c r="K5344">
        <v>5</v>
      </c>
      <c r="L5344" t="s">
        <v>2389</v>
      </c>
      <c r="M5344">
        <v>2005</v>
      </c>
      <c r="N5344" t="s">
        <v>2252</v>
      </c>
      <c r="P5344" s="64">
        <v>38200</v>
      </c>
      <c r="T5344">
        <v>20</v>
      </c>
      <c r="U5344">
        <v>20</v>
      </c>
      <c r="V5344">
        <v>24</v>
      </c>
      <c r="W5344">
        <v>0</v>
      </c>
      <c r="X5344" t="s">
        <v>493</v>
      </c>
      <c r="Y5344">
        <v>0</v>
      </c>
      <c r="AA5344">
        <v>15</v>
      </c>
      <c r="AD5344" t="s">
        <v>2996</v>
      </c>
      <c r="AE5344">
        <v>60.665999999999997</v>
      </c>
      <c r="AF5344">
        <v>10.183</v>
      </c>
      <c r="AG5344" t="s">
        <v>31</v>
      </c>
      <c r="AN5344">
        <v>15</v>
      </c>
      <c r="AP5344">
        <v>14</v>
      </c>
      <c r="AQ5344">
        <v>10</v>
      </c>
      <c r="AY5344" t="s">
        <v>31</v>
      </c>
      <c r="AZ5344" t="s">
        <v>31</v>
      </c>
    </row>
    <row r="5345" spans="1:52">
      <c r="A5345" t="s">
        <v>2986</v>
      </c>
      <c r="B5345" t="s">
        <v>72</v>
      </c>
      <c r="C5345" t="s">
        <v>174</v>
      </c>
      <c r="D5345" t="s">
        <v>2899</v>
      </c>
      <c r="E5345" t="s">
        <v>2987</v>
      </c>
      <c r="F5345" t="s">
        <v>2991</v>
      </c>
      <c r="G5345" t="s">
        <v>1927</v>
      </c>
      <c r="I5345">
        <v>64.5</v>
      </c>
      <c r="J5345">
        <v>11.583</v>
      </c>
      <c r="K5345">
        <v>5</v>
      </c>
      <c r="L5345" t="s">
        <v>2389</v>
      </c>
      <c r="M5345">
        <v>2005</v>
      </c>
      <c r="N5345" t="s">
        <v>2252</v>
      </c>
      <c r="P5345" s="64">
        <v>38200</v>
      </c>
      <c r="T5345">
        <v>20</v>
      </c>
      <c r="U5345">
        <v>20</v>
      </c>
      <c r="V5345">
        <v>24</v>
      </c>
      <c r="W5345">
        <v>0</v>
      </c>
      <c r="X5345" t="s">
        <v>493</v>
      </c>
      <c r="Y5345">
        <v>0</v>
      </c>
      <c r="AA5345">
        <v>15</v>
      </c>
      <c r="AD5345" t="s">
        <v>2996</v>
      </c>
      <c r="AE5345">
        <v>60.665999999999997</v>
      </c>
      <c r="AF5345">
        <v>10.183</v>
      </c>
      <c r="AG5345" t="s">
        <v>31</v>
      </c>
      <c r="AN5345">
        <v>15</v>
      </c>
      <c r="AP5345">
        <v>21</v>
      </c>
      <c r="AQ5345">
        <v>10</v>
      </c>
      <c r="AY5345" t="s">
        <v>31</v>
      </c>
      <c r="AZ5345" t="s">
        <v>31</v>
      </c>
    </row>
    <row r="5346" spans="1:52">
      <c r="A5346" t="s">
        <v>2986</v>
      </c>
      <c r="B5346" t="s">
        <v>72</v>
      </c>
      <c r="C5346" t="s">
        <v>174</v>
      </c>
      <c r="D5346" t="s">
        <v>2899</v>
      </c>
      <c r="E5346" t="s">
        <v>2987</v>
      </c>
      <c r="F5346" t="s">
        <v>2991</v>
      </c>
      <c r="G5346" t="s">
        <v>1927</v>
      </c>
      <c r="I5346">
        <v>64.5</v>
      </c>
      <c r="J5346">
        <v>11.583</v>
      </c>
      <c r="K5346">
        <v>5</v>
      </c>
      <c r="L5346" t="s">
        <v>2389</v>
      </c>
      <c r="M5346">
        <v>2005</v>
      </c>
      <c r="N5346" t="s">
        <v>2252</v>
      </c>
      <c r="P5346" s="64">
        <v>38200</v>
      </c>
      <c r="T5346">
        <v>20</v>
      </c>
      <c r="U5346">
        <v>20</v>
      </c>
      <c r="V5346">
        <v>24</v>
      </c>
      <c r="W5346">
        <v>0</v>
      </c>
      <c r="X5346" t="s">
        <v>493</v>
      </c>
      <c r="Y5346">
        <v>93</v>
      </c>
      <c r="AA5346">
        <v>15</v>
      </c>
      <c r="AD5346" t="s">
        <v>2996</v>
      </c>
      <c r="AE5346">
        <v>60.665999999999997</v>
      </c>
      <c r="AF5346">
        <v>10.183</v>
      </c>
      <c r="AG5346" t="s">
        <v>31</v>
      </c>
      <c r="AN5346">
        <v>15</v>
      </c>
      <c r="AP5346">
        <v>28</v>
      </c>
      <c r="AQ5346">
        <v>10</v>
      </c>
      <c r="AY5346" t="s">
        <v>31</v>
      </c>
      <c r="AZ5346" t="s">
        <v>31</v>
      </c>
    </row>
    <row r="5347" spans="1:52">
      <c r="A5347" t="s">
        <v>2986</v>
      </c>
      <c r="B5347" t="s">
        <v>72</v>
      </c>
      <c r="C5347" t="s">
        <v>174</v>
      </c>
      <c r="D5347" t="s">
        <v>2899</v>
      </c>
      <c r="E5347" t="s">
        <v>2987</v>
      </c>
      <c r="F5347" t="s">
        <v>2991</v>
      </c>
      <c r="G5347" t="s">
        <v>1927</v>
      </c>
      <c r="I5347">
        <v>64.5</v>
      </c>
      <c r="J5347">
        <v>11.583</v>
      </c>
      <c r="K5347">
        <v>5</v>
      </c>
      <c r="L5347" t="s">
        <v>2389</v>
      </c>
      <c r="M5347">
        <v>2005</v>
      </c>
      <c r="N5347" t="s">
        <v>2252</v>
      </c>
      <c r="P5347" s="64">
        <v>38200</v>
      </c>
      <c r="T5347">
        <v>20</v>
      </c>
      <c r="U5347">
        <v>20</v>
      </c>
      <c r="V5347">
        <v>24</v>
      </c>
      <c r="W5347">
        <v>0</v>
      </c>
      <c r="X5347" t="s">
        <v>493</v>
      </c>
      <c r="Y5347">
        <v>100</v>
      </c>
      <c r="AA5347">
        <v>15</v>
      </c>
      <c r="AD5347" t="s">
        <v>2996</v>
      </c>
      <c r="AE5347">
        <v>60.665999999999997</v>
      </c>
      <c r="AF5347">
        <v>10.183</v>
      </c>
      <c r="AG5347" t="s">
        <v>31</v>
      </c>
      <c r="AN5347">
        <v>15</v>
      </c>
      <c r="AP5347">
        <v>35</v>
      </c>
      <c r="AQ5347">
        <v>10</v>
      </c>
      <c r="AY5347" t="s">
        <v>31</v>
      </c>
      <c r="AZ5347" t="s">
        <v>31</v>
      </c>
    </row>
    <row r="5348" spans="1:52">
      <c r="A5348" t="s">
        <v>2986</v>
      </c>
      <c r="B5348" t="s">
        <v>72</v>
      </c>
      <c r="C5348" t="s">
        <v>174</v>
      </c>
      <c r="D5348" t="s">
        <v>2899</v>
      </c>
      <c r="E5348" t="s">
        <v>2987</v>
      </c>
      <c r="F5348" t="s">
        <v>2997</v>
      </c>
      <c r="G5348" t="s">
        <v>1927</v>
      </c>
      <c r="I5348">
        <v>68.832999999999998</v>
      </c>
      <c r="J5348">
        <v>13.416</v>
      </c>
      <c r="K5348">
        <v>15</v>
      </c>
      <c r="L5348" t="s">
        <v>2389</v>
      </c>
      <c r="M5348">
        <v>2005</v>
      </c>
      <c r="N5348" t="s">
        <v>2252</v>
      </c>
      <c r="P5348" s="64">
        <v>38200</v>
      </c>
      <c r="T5348">
        <v>20</v>
      </c>
      <c r="U5348">
        <v>20</v>
      </c>
      <c r="V5348">
        <v>24</v>
      </c>
      <c r="W5348">
        <v>0</v>
      </c>
      <c r="X5348" t="s">
        <v>493</v>
      </c>
      <c r="Y5348">
        <v>0</v>
      </c>
      <c r="AA5348">
        <v>15</v>
      </c>
      <c r="AD5348" t="s">
        <v>2996</v>
      </c>
      <c r="AE5348">
        <v>60.665999999999997</v>
      </c>
      <c r="AF5348">
        <v>10.183</v>
      </c>
      <c r="AG5348" t="s">
        <v>31</v>
      </c>
      <c r="AN5348">
        <v>15</v>
      </c>
      <c r="AP5348">
        <v>14</v>
      </c>
      <c r="AQ5348">
        <v>10</v>
      </c>
      <c r="AY5348" t="s">
        <v>31</v>
      </c>
      <c r="AZ5348" t="s">
        <v>31</v>
      </c>
    </row>
    <row r="5349" spans="1:52">
      <c r="A5349" t="s">
        <v>2986</v>
      </c>
      <c r="B5349" t="s">
        <v>72</v>
      </c>
      <c r="C5349" t="s">
        <v>174</v>
      </c>
      <c r="D5349" t="s">
        <v>2899</v>
      </c>
      <c r="E5349" t="s">
        <v>2987</v>
      </c>
      <c r="F5349" t="s">
        <v>2997</v>
      </c>
      <c r="G5349" t="s">
        <v>1927</v>
      </c>
      <c r="I5349">
        <v>68.832999999999998</v>
      </c>
      <c r="J5349">
        <v>13.416</v>
      </c>
      <c r="K5349">
        <v>15</v>
      </c>
      <c r="L5349" t="s">
        <v>2389</v>
      </c>
      <c r="M5349">
        <v>2005</v>
      </c>
      <c r="N5349" t="s">
        <v>2252</v>
      </c>
      <c r="P5349" s="64">
        <v>38200</v>
      </c>
      <c r="T5349">
        <v>20</v>
      </c>
      <c r="U5349">
        <v>20</v>
      </c>
      <c r="V5349">
        <v>24</v>
      </c>
      <c r="W5349">
        <v>0</v>
      </c>
      <c r="X5349" t="s">
        <v>493</v>
      </c>
      <c r="Y5349">
        <v>0</v>
      </c>
      <c r="AA5349">
        <v>15</v>
      </c>
      <c r="AD5349" t="s">
        <v>2996</v>
      </c>
      <c r="AE5349">
        <v>60.665999999999997</v>
      </c>
      <c r="AF5349">
        <v>10.183</v>
      </c>
      <c r="AG5349" t="s">
        <v>31</v>
      </c>
      <c r="AN5349">
        <v>15</v>
      </c>
      <c r="AP5349">
        <v>21</v>
      </c>
      <c r="AQ5349">
        <v>10</v>
      </c>
      <c r="AY5349" t="s">
        <v>31</v>
      </c>
      <c r="AZ5349" t="s">
        <v>31</v>
      </c>
    </row>
    <row r="5350" spans="1:52">
      <c r="A5350" t="s">
        <v>2986</v>
      </c>
      <c r="B5350" t="s">
        <v>72</v>
      </c>
      <c r="C5350" t="s">
        <v>174</v>
      </c>
      <c r="D5350" t="s">
        <v>2899</v>
      </c>
      <c r="E5350" t="s">
        <v>2987</v>
      </c>
      <c r="F5350" t="s">
        <v>2997</v>
      </c>
      <c r="G5350" t="s">
        <v>1927</v>
      </c>
      <c r="I5350">
        <v>68.832999999999998</v>
      </c>
      <c r="J5350">
        <v>13.416</v>
      </c>
      <c r="K5350">
        <v>15</v>
      </c>
      <c r="L5350" t="s">
        <v>2389</v>
      </c>
      <c r="M5350">
        <v>2005</v>
      </c>
      <c r="N5350" t="s">
        <v>2252</v>
      </c>
      <c r="P5350" s="64">
        <v>38200</v>
      </c>
      <c r="T5350">
        <v>20</v>
      </c>
      <c r="U5350">
        <v>20</v>
      </c>
      <c r="V5350">
        <v>24</v>
      </c>
      <c r="W5350">
        <v>0</v>
      </c>
      <c r="X5350" t="s">
        <v>493</v>
      </c>
      <c r="Y5350">
        <v>60</v>
      </c>
      <c r="AA5350">
        <v>15</v>
      </c>
      <c r="AD5350" t="s">
        <v>2996</v>
      </c>
      <c r="AE5350">
        <v>60.665999999999997</v>
      </c>
      <c r="AF5350">
        <v>10.183</v>
      </c>
      <c r="AG5350" t="s">
        <v>31</v>
      </c>
      <c r="AN5350">
        <v>15</v>
      </c>
      <c r="AP5350">
        <v>28</v>
      </c>
      <c r="AQ5350">
        <v>10</v>
      </c>
      <c r="AY5350" t="s">
        <v>31</v>
      </c>
      <c r="AZ5350" t="s">
        <v>31</v>
      </c>
    </row>
    <row r="5351" spans="1:52">
      <c r="A5351" t="s">
        <v>2986</v>
      </c>
      <c r="B5351" t="s">
        <v>72</v>
      </c>
      <c r="C5351" t="s">
        <v>174</v>
      </c>
      <c r="D5351" t="s">
        <v>2899</v>
      </c>
      <c r="E5351" t="s">
        <v>2987</v>
      </c>
      <c r="F5351" t="s">
        <v>2997</v>
      </c>
      <c r="G5351" t="s">
        <v>1927</v>
      </c>
      <c r="I5351">
        <v>68.832999999999998</v>
      </c>
      <c r="J5351">
        <v>13.416</v>
      </c>
      <c r="K5351">
        <v>15</v>
      </c>
      <c r="L5351" t="s">
        <v>2389</v>
      </c>
      <c r="M5351">
        <v>2005</v>
      </c>
      <c r="N5351" t="s">
        <v>2252</v>
      </c>
      <c r="P5351" s="64">
        <v>38200</v>
      </c>
      <c r="T5351">
        <v>20</v>
      </c>
      <c r="U5351">
        <v>20</v>
      </c>
      <c r="V5351">
        <v>24</v>
      </c>
      <c r="W5351">
        <v>0</v>
      </c>
      <c r="X5351" t="s">
        <v>493</v>
      </c>
      <c r="Y5351">
        <v>100</v>
      </c>
      <c r="AA5351">
        <v>15</v>
      </c>
      <c r="AD5351" t="s">
        <v>2996</v>
      </c>
      <c r="AE5351">
        <v>60.665999999999997</v>
      </c>
      <c r="AF5351">
        <v>10.183</v>
      </c>
      <c r="AG5351" t="s">
        <v>31</v>
      </c>
      <c r="AN5351">
        <v>15</v>
      </c>
      <c r="AP5351">
        <v>35</v>
      </c>
      <c r="AQ5351">
        <v>10</v>
      </c>
      <c r="AY5351" t="s">
        <v>31</v>
      </c>
      <c r="AZ5351" t="s">
        <v>31</v>
      </c>
    </row>
    <row r="5352" spans="1:52">
      <c r="A5352" t="s">
        <v>2986</v>
      </c>
      <c r="B5352" t="s">
        <v>72</v>
      </c>
      <c r="C5352" t="s">
        <v>174</v>
      </c>
      <c r="D5352" t="s">
        <v>2899</v>
      </c>
      <c r="E5352" t="s">
        <v>2987</v>
      </c>
      <c r="F5352" t="s">
        <v>2993</v>
      </c>
      <c r="G5352" t="s">
        <v>1927</v>
      </c>
      <c r="I5352">
        <v>60.582999999999998</v>
      </c>
      <c r="J5352">
        <v>7.8330000000000002</v>
      </c>
      <c r="K5352">
        <v>1080</v>
      </c>
      <c r="L5352" t="s">
        <v>2389</v>
      </c>
      <c r="M5352">
        <v>2005</v>
      </c>
      <c r="N5352" t="s">
        <v>2252</v>
      </c>
      <c r="P5352" s="64">
        <v>38200</v>
      </c>
      <c r="T5352">
        <v>20</v>
      </c>
      <c r="U5352">
        <v>20</v>
      </c>
      <c r="V5352">
        <v>24</v>
      </c>
      <c r="W5352">
        <v>0</v>
      </c>
      <c r="X5352" t="s">
        <v>493</v>
      </c>
      <c r="Y5352">
        <v>0</v>
      </c>
      <c r="AA5352">
        <v>15</v>
      </c>
      <c r="AD5352" t="s">
        <v>2996</v>
      </c>
      <c r="AE5352">
        <v>60.665999999999997</v>
      </c>
      <c r="AF5352">
        <v>10.183</v>
      </c>
      <c r="AG5352" t="s">
        <v>31</v>
      </c>
      <c r="AN5352">
        <v>15</v>
      </c>
      <c r="AP5352">
        <v>14</v>
      </c>
      <c r="AQ5352">
        <v>10</v>
      </c>
      <c r="AY5352" t="s">
        <v>31</v>
      </c>
      <c r="AZ5352" t="s">
        <v>31</v>
      </c>
    </row>
    <row r="5353" spans="1:52">
      <c r="A5353" t="s">
        <v>2986</v>
      </c>
      <c r="B5353" t="s">
        <v>72</v>
      </c>
      <c r="C5353" t="s">
        <v>174</v>
      </c>
      <c r="D5353" t="s">
        <v>2899</v>
      </c>
      <c r="E5353" t="s">
        <v>2987</v>
      </c>
      <c r="F5353" t="s">
        <v>2993</v>
      </c>
      <c r="G5353" t="s">
        <v>1927</v>
      </c>
      <c r="I5353">
        <v>60.582999999999998</v>
      </c>
      <c r="J5353">
        <v>7.8330000000000002</v>
      </c>
      <c r="K5353">
        <v>1080</v>
      </c>
      <c r="L5353" t="s">
        <v>2389</v>
      </c>
      <c r="M5353">
        <v>2005</v>
      </c>
      <c r="N5353" t="s">
        <v>2252</v>
      </c>
      <c r="P5353" s="64">
        <v>38200</v>
      </c>
      <c r="T5353">
        <v>20</v>
      </c>
      <c r="U5353">
        <v>20</v>
      </c>
      <c r="V5353">
        <v>24</v>
      </c>
      <c r="W5353">
        <v>0</v>
      </c>
      <c r="X5353" t="s">
        <v>493</v>
      </c>
      <c r="Y5353">
        <v>0</v>
      </c>
      <c r="AA5353">
        <v>15</v>
      </c>
      <c r="AD5353" t="s">
        <v>2996</v>
      </c>
      <c r="AE5353">
        <v>60.665999999999997</v>
      </c>
      <c r="AF5353">
        <v>10.183</v>
      </c>
      <c r="AG5353" t="s">
        <v>31</v>
      </c>
      <c r="AN5353">
        <v>15</v>
      </c>
      <c r="AP5353">
        <v>21</v>
      </c>
      <c r="AQ5353">
        <v>10</v>
      </c>
      <c r="AY5353" t="s">
        <v>31</v>
      </c>
      <c r="AZ5353" t="s">
        <v>31</v>
      </c>
    </row>
    <row r="5354" spans="1:52">
      <c r="A5354" t="s">
        <v>2986</v>
      </c>
      <c r="B5354" t="s">
        <v>72</v>
      </c>
      <c r="C5354" t="s">
        <v>174</v>
      </c>
      <c r="D5354" t="s">
        <v>2899</v>
      </c>
      <c r="E5354" t="s">
        <v>2987</v>
      </c>
      <c r="F5354" t="s">
        <v>2993</v>
      </c>
      <c r="G5354" t="s">
        <v>1927</v>
      </c>
      <c r="I5354">
        <v>60.582999999999998</v>
      </c>
      <c r="J5354">
        <v>7.8330000000000002</v>
      </c>
      <c r="K5354">
        <v>1080</v>
      </c>
      <c r="L5354" t="s">
        <v>2389</v>
      </c>
      <c r="M5354">
        <v>2005</v>
      </c>
      <c r="N5354" t="s">
        <v>2252</v>
      </c>
      <c r="P5354" s="64">
        <v>38200</v>
      </c>
      <c r="T5354">
        <v>20</v>
      </c>
      <c r="U5354">
        <v>20</v>
      </c>
      <c r="V5354">
        <v>24</v>
      </c>
      <c r="W5354">
        <v>0</v>
      </c>
      <c r="X5354" t="s">
        <v>493</v>
      </c>
      <c r="Y5354">
        <v>100</v>
      </c>
      <c r="AA5354">
        <v>15</v>
      </c>
      <c r="AD5354" t="s">
        <v>2996</v>
      </c>
      <c r="AE5354">
        <v>60.665999999999997</v>
      </c>
      <c r="AF5354">
        <v>10.183</v>
      </c>
      <c r="AG5354" t="s">
        <v>31</v>
      </c>
      <c r="AN5354">
        <v>15</v>
      </c>
      <c r="AP5354">
        <v>28</v>
      </c>
      <c r="AQ5354">
        <v>10</v>
      </c>
      <c r="AY5354" t="s">
        <v>31</v>
      </c>
      <c r="AZ5354" t="s">
        <v>31</v>
      </c>
    </row>
    <row r="5355" spans="1:52">
      <c r="A5355" t="s">
        <v>2986</v>
      </c>
      <c r="B5355" t="s">
        <v>72</v>
      </c>
      <c r="C5355" t="s">
        <v>174</v>
      </c>
      <c r="D5355" t="s">
        <v>2899</v>
      </c>
      <c r="E5355" t="s">
        <v>2987</v>
      </c>
      <c r="F5355" t="s">
        <v>2993</v>
      </c>
      <c r="G5355" t="s">
        <v>1927</v>
      </c>
      <c r="I5355">
        <v>60.582999999999998</v>
      </c>
      <c r="J5355">
        <v>7.8330000000000002</v>
      </c>
      <c r="K5355">
        <v>1080</v>
      </c>
      <c r="L5355" t="s">
        <v>2389</v>
      </c>
      <c r="M5355">
        <v>2005</v>
      </c>
      <c r="N5355" t="s">
        <v>2252</v>
      </c>
      <c r="P5355" s="64">
        <v>38200</v>
      </c>
      <c r="T5355">
        <v>20</v>
      </c>
      <c r="U5355">
        <v>20</v>
      </c>
      <c r="V5355">
        <v>24</v>
      </c>
      <c r="W5355">
        <v>0</v>
      </c>
      <c r="X5355" t="s">
        <v>493</v>
      </c>
      <c r="Y5355">
        <v>100</v>
      </c>
      <c r="AA5355">
        <v>15</v>
      </c>
      <c r="AD5355" t="s">
        <v>2996</v>
      </c>
      <c r="AE5355">
        <v>60.665999999999997</v>
      </c>
      <c r="AF5355">
        <v>10.183</v>
      </c>
      <c r="AG5355" t="s">
        <v>31</v>
      </c>
      <c r="AN5355">
        <v>15</v>
      </c>
      <c r="AP5355">
        <v>35</v>
      </c>
      <c r="AQ5355">
        <v>10</v>
      </c>
      <c r="AY5355" t="s">
        <v>31</v>
      </c>
      <c r="AZ5355" t="s">
        <v>31</v>
      </c>
    </row>
    <row r="5356" spans="1:52">
      <c r="A5356" t="s">
        <v>2986</v>
      </c>
      <c r="B5356" t="s">
        <v>72</v>
      </c>
      <c r="C5356" t="s">
        <v>174</v>
      </c>
      <c r="D5356" t="s">
        <v>2899</v>
      </c>
      <c r="E5356" t="s">
        <v>2987</v>
      </c>
      <c r="F5356" t="s">
        <v>2994</v>
      </c>
      <c r="G5356" t="s">
        <v>1927</v>
      </c>
      <c r="I5356">
        <v>60.165999999999997</v>
      </c>
      <c r="J5356">
        <v>6.5830000000000002</v>
      </c>
      <c r="K5356">
        <v>15</v>
      </c>
      <c r="L5356" t="s">
        <v>2389</v>
      </c>
      <c r="M5356">
        <v>2005</v>
      </c>
      <c r="N5356" t="s">
        <v>2252</v>
      </c>
      <c r="P5356" s="64">
        <v>38200</v>
      </c>
      <c r="T5356">
        <v>20</v>
      </c>
      <c r="U5356">
        <v>20</v>
      </c>
      <c r="V5356">
        <v>24</v>
      </c>
      <c r="W5356">
        <v>0</v>
      </c>
      <c r="X5356" t="s">
        <v>493</v>
      </c>
      <c r="Y5356">
        <v>0</v>
      </c>
      <c r="AA5356">
        <v>15</v>
      </c>
      <c r="AD5356" t="s">
        <v>2996</v>
      </c>
      <c r="AE5356">
        <v>60.665999999999997</v>
      </c>
      <c r="AF5356">
        <v>10.183</v>
      </c>
      <c r="AG5356" t="s">
        <v>31</v>
      </c>
      <c r="AN5356">
        <v>15</v>
      </c>
      <c r="AP5356">
        <v>14</v>
      </c>
      <c r="AQ5356">
        <v>10</v>
      </c>
      <c r="AY5356" t="s">
        <v>31</v>
      </c>
      <c r="AZ5356" t="s">
        <v>31</v>
      </c>
    </row>
    <row r="5357" spans="1:52">
      <c r="A5357" t="s">
        <v>2986</v>
      </c>
      <c r="B5357" t="s">
        <v>72</v>
      </c>
      <c r="C5357" t="s">
        <v>174</v>
      </c>
      <c r="D5357" t="s">
        <v>2899</v>
      </c>
      <c r="E5357" t="s">
        <v>2987</v>
      </c>
      <c r="F5357" t="s">
        <v>2994</v>
      </c>
      <c r="G5357" t="s">
        <v>1927</v>
      </c>
      <c r="I5357">
        <v>60.165999999999997</v>
      </c>
      <c r="J5357">
        <v>6.5830000000000002</v>
      </c>
      <c r="K5357">
        <v>15</v>
      </c>
      <c r="L5357" t="s">
        <v>2389</v>
      </c>
      <c r="M5357">
        <v>2005</v>
      </c>
      <c r="N5357" t="s">
        <v>2252</v>
      </c>
      <c r="P5357" s="64">
        <v>38200</v>
      </c>
      <c r="T5357">
        <v>20</v>
      </c>
      <c r="U5357">
        <v>20</v>
      </c>
      <c r="V5357">
        <v>24</v>
      </c>
      <c r="W5357">
        <v>0</v>
      </c>
      <c r="X5357" t="s">
        <v>493</v>
      </c>
      <c r="Y5357">
        <v>0</v>
      </c>
      <c r="AA5357">
        <v>15</v>
      </c>
      <c r="AD5357" t="s">
        <v>2996</v>
      </c>
      <c r="AE5357">
        <v>60.665999999999997</v>
      </c>
      <c r="AF5357">
        <v>10.183</v>
      </c>
      <c r="AG5357" t="s">
        <v>31</v>
      </c>
      <c r="AN5357">
        <v>15</v>
      </c>
      <c r="AP5357">
        <v>21</v>
      </c>
      <c r="AQ5357">
        <v>10</v>
      </c>
      <c r="AY5357" t="s">
        <v>31</v>
      </c>
      <c r="AZ5357" t="s">
        <v>31</v>
      </c>
    </row>
    <row r="5358" spans="1:52">
      <c r="A5358" t="s">
        <v>2986</v>
      </c>
      <c r="B5358" t="s">
        <v>72</v>
      </c>
      <c r="C5358" t="s">
        <v>174</v>
      </c>
      <c r="D5358" t="s">
        <v>2899</v>
      </c>
      <c r="E5358" t="s">
        <v>2987</v>
      </c>
      <c r="F5358" t="s">
        <v>2994</v>
      </c>
      <c r="G5358" t="s">
        <v>1927</v>
      </c>
      <c r="I5358">
        <v>60.165999999999997</v>
      </c>
      <c r="J5358">
        <v>6.5830000000000002</v>
      </c>
      <c r="K5358">
        <v>15</v>
      </c>
      <c r="L5358" t="s">
        <v>2389</v>
      </c>
      <c r="M5358">
        <v>2005</v>
      </c>
      <c r="N5358" t="s">
        <v>2252</v>
      </c>
      <c r="P5358" s="64">
        <v>38200</v>
      </c>
      <c r="T5358">
        <v>20</v>
      </c>
      <c r="U5358">
        <v>20</v>
      </c>
      <c r="V5358">
        <v>24</v>
      </c>
      <c r="W5358">
        <v>0</v>
      </c>
      <c r="X5358" t="s">
        <v>493</v>
      </c>
      <c r="Y5358">
        <v>67</v>
      </c>
      <c r="AA5358">
        <v>15</v>
      </c>
      <c r="AD5358" t="s">
        <v>2996</v>
      </c>
      <c r="AE5358">
        <v>60.665999999999997</v>
      </c>
      <c r="AF5358">
        <v>10.183</v>
      </c>
      <c r="AG5358" t="s">
        <v>31</v>
      </c>
      <c r="AN5358">
        <v>15</v>
      </c>
      <c r="AP5358">
        <v>28</v>
      </c>
      <c r="AQ5358">
        <v>10</v>
      </c>
      <c r="AY5358" t="s">
        <v>31</v>
      </c>
      <c r="AZ5358" t="s">
        <v>31</v>
      </c>
    </row>
    <row r="5359" spans="1:52">
      <c r="A5359" t="s">
        <v>2986</v>
      </c>
      <c r="B5359" t="s">
        <v>72</v>
      </c>
      <c r="C5359" t="s">
        <v>174</v>
      </c>
      <c r="D5359" t="s">
        <v>2899</v>
      </c>
      <c r="E5359" t="s">
        <v>2987</v>
      </c>
      <c r="F5359" t="s">
        <v>2994</v>
      </c>
      <c r="G5359" t="s">
        <v>1927</v>
      </c>
      <c r="I5359">
        <v>60.165999999999997</v>
      </c>
      <c r="J5359">
        <v>6.5830000000000002</v>
      </c>
      <c r="K5359">
        <v>15</v>
      </c>
      <c r="L5359" t="s">
        <v>2389</v>
      </c>
      <c r="M5359">
        <v>2005</v>
      </c>
      <c r="N5359" t="s">
        <v>2252</v>
      </c>
      <c r="P5359" s="64">
        <v>38200</v>
      </c>
      <c r="T5359">
        <v>20</v>
      </c>
      <c r="U5359">
        <v>20</v>
      </c>
      <c r="V5359">
        <v>24</v>
      </c>
      <c r="W5359">
        <v>0</v>
      </c>
      <c r="X5359" t="s">
        <v>493</v>
      </c>
      <c r="Y5359">
        <v>100</v>
      </c>
      <c r="AA5359">
        <v>15</v>
      </c>
      <c r="AD5359" t="s">
        <v>2996</v>
      </c>
      <c r="AE5359">
        <v>60.665999999999997</v>
      </c>
      <c r="AF5359">
        <v>10.183</v>
      </c>
      <c r="AG5359" t="s">
        <v>31</v>
      </c>
      <c r="AN5359">
        <v>15</v>
      </c>
      <c r="AP5359">
        <v>35</v>
      </c>
      <c r="AQ5359">
        <v>10</v>
      </c>
      <c r="AY5359" t="s">
        <v>31</v>
      </c>
      <c r="AZ5359" t="s">
        <v>31</v>
      </c>
    </row>
    <row r="5360" spans="1:52">
      <c r="A5360" t="s">
        <v>2986</v>
      </c>
      <c r="B5360" t="s">
        <v>72</v>
      </c>
      <c r="C5360" t="s">
        <v>174</v>
      </c>
      <c r="D5360" t="s">
        <v>2899</v>
      </c>
      <c r="E5360" t="s">
        <v>2987</v>
      </c>
      <c r="F5360" t="s">
        <v>2990</v>
      </c>
      <c r="G5360" t="s">
        <v>1927</v>
      </c>
      <c r="I5360">
        <v>59.665999999999997</v>
      </c>
      <c r="J5360">
        <v>10.75</v>
      </c>
      <c r="K5360">
        <v>70</v>
      </c>
      <c r="L5360" t="s">
        <v>2389</v>
      </c>
      <c r="M5360">
        <v>2005</v>
      </c>
      <c r="N5360" t="s">
        <v>2252</v>
      </c>
      <c r="P5360" s="64">
        <v>38200</v>
      </c>
      <c r="T5360">
        <v>20</v>
      </c>
      <c r="U5360">
        <v>20</v>
      </c>
      <c r="V5360">
        <v>24</v>
      </c>
      <c r="W5360">
        <v>0</v>
      </c>
      <c r="X5360" t="s">
        <v>15</v>
      </c>
      <c r="Y5360" t="s">
        <v>497</v>
      </c>
      <c r="AA5360">
        <v>15</v>
      </c>
      <c r="AD5360" t="s">
        <v>2996</v>
      </c>
      <c r="AE5360">
        <v>60.665999999999997</v>
      </c>
      <c r="AF5360">
        <v>10.183</v>
      </c>
      <c r="AG5360" t="s">
        <v>31</v>
      </c>
      <c r="AN5360">
        <v>15</v>
      </c>
      <c r="AP5360">
        <v>14</v>
      </c>
      <c r="AQ5360">
        <v>10</v>
      </c>
      <c r="AY5360" t="s">
        <v>31</v>
      </c>
      <c r="AZ5360" t="s">
        <v>31</v>
      </c>
    </row>
    <row r="5361" spans="1:52">
      <c r="A5361" t="s">
        <v>2986</v>
      </c>
      <c r="B5361" t="s">
        <v>72</v>
      </c>
      <c r="C5361" t="s">
        <v>174</v>
      </c>
      <c r="D5361" t="s">
        <v>2899</v>
      </c>
      <c r="E5361" t="s">
        <v>2987</v>
      </c>
      <c r="F5361" t="s">
        <v>2990</v>
      </c>
      <c r="G5361" t="s">
        <v>1927</v>
      </c>
      <c r="I5361">
        <v>59.665999999999997</v>
      </c>
      <c r="J5361">
        <v>10.75</v>
      </c>
      <c r="K5361">
        <v>70</v>
      </c>
      <c r="L5361" t="s">
        <v>2389</v>
      </c>
      <c r="M5361">
        <v>2005</v>
      </c>
      <c r="N5361" t="s">
        <v>2252</v>
      </c>
      <c r="P5361" s="64">
        <v>38200</v>
      </c>
      <c r="T5361">
        <v>20</v>
      </c>
      <c r="U5361">
        <v>20</v>
      </c>
      <c r="V5361">
        <v>24</v>
      </c>
      <c r="W5361">
        <v>0</v>
      </c>
      <c r="X5361" t="s">
        <v>15</v>
      </c>
      <c r="Y5361" t="s">
        <v>497</v>
      </c>
      <c r="AA5361">
        <v>15</v>
      </c>
      <c r="AD5361" t="s">
        <v>2996</v>
      </c>
      <c r="AE5361">
        <v>60.665999999999997</v>
      </c>
      <c r="AF5361">
        <v>10.183</v>
      </c>
      <c r="AG5361" t="s">
        <v>31</v>
      </c>
      <c r="AN5361">
        <v>15</v>
      </c>
      <c r="AP5361">
        <v>21</v>
      </c>
      <c r="AQ5361">
        <v>10</v>
      </c>
      <c r="AY5361" t="s">
        <v>31</v>
      </c>
      <c r="AZ5361" t="s">
        <v>31</v>
      </c>
    </row>
    <row r="5362" spans="1:52">
      <c r="A5362" t="s">
        <v>2986</v>
      </c>
      <c r="B5362" t="s">
        <v>72</v>
      </c>
      <c r="C5362" t="s">
        <v>174</v>
      </c>
      <c r="D5362" t="s">
        <v>2899</v>
      </c>
      <c r="E5362" t="s">
        <v>2987</v>
      </c>
      <c r="F5362" t="s">
        <v>2990</v>
      </c>
      <c r="G5362" t="s">
        <v>1927</v>
      </c>
      <c r="I5362">
        <v>59.665999999999997</v>
      </c>
      <c r="J5362">
        <v>10.75</v>
      </c>
      <c r="K5362">
        <v>70</v>
      </c>
      <c r="L5362" t="s">
        <v>2389</v>
      </c>
      <c r="M5362">
        <v>2005</v>
      </c>
      <c r="N5362" t="s">
        <v>2252</v>
      </c>
      <c r="P5362" s="64">
        <v>38200</v>
      </c>
      <c r="T5362">
        <v>20</v>
      </c>
      <c r="U5362">
        <v>20</v>
      </c>
      <c r="V5362">
        <v>24</v>
      </c>
      <c r="W5362">
        <v>0</v>
      </c>
      <c r="X5362" t="s">
        <v>15</v>
      </c>
      <c r="Y5362">
        <v>1</v>
      </c>
      <c r="Z5362">
        <v>54</v>
      </c>
      <c r="AA5362">
        <v>15</v>
      </c>
      <c r="AD5362" t="s">
        <v>2996</v>
      </c>
      <c r="AE5362">
        <v>60.665999999999997</v>
      </c>
      <c r="AF5362">
        <v>10.183</v>
      </c>
      <c r="AG5362" t="s">
        <v>31</v>
      </c>
      <c r="AN5362">
        <v>15</v>
      </c>
      <c r="AP5362">
        <v>28</v>
      </c>
      <c r="AQ5362">
        <v>10</v>
      </c>
      <c r="AY5362" t="s">
        <v>31</v>
      </c>
      <c r="AZ5362" t="s">
        <v>31</v>
      </c>
    </row>
    <row r="5363" spans="1:52">
      <c r="A5363" t="s">
        <v>2986</v>
      </c>
      <c r="B5363" t="s">
        <v>72</v>
      </c>
      <c r="C5363" t="s">
        <v>174</v>
      </c>
      <c r="D5363" t="s">
        <v>2899</v>
      </c>
      <c r="E5363" t="s">
        <v>2987</v>
      </c>
      <c r="F5363" t="s">
        <v>2990</v>
      </c>
      <c r="G5363" t="s">
        <v>1927</v>
      </c>
      <c r="I5363">
        <v>59.665999999999997</v>
      </c>
      <c r="J5363">
        <v>10.75</v>
      </c>
      <c r="K5363">
        <v>70</v>
      </c>
      <c r="L5363" t="s">
        <v>2389</v>
      </c>
      <c r="M5363">
        <v>2005</v>
      </c>
      <c r="N5363" t="s">
        <v>2252</v>
      </c>
      <c r="P5363" s="64">
        <v>38200</v>
      </c>
      <c r="T5363">
        <v>20</v>
      </c>
      <c r="U5363">
        <v>20</v>
      </c>
      <c r="V5363">
        <v>24</v>
      </c>
      <c r="W5363">
        <v>0</v>
      </c>
      <c r="X5363" t="s">
        <v>15</v>
      </c>
      <c r="Y5363">
        <v>1</v>
      </c>
      <c r="Z5363">
        <v>29</v>
      </c>
      <c r="AA5363">
        <v>15</v>
      </c>
      <c r="AD5363" t="s">
        <v>2996</v>
      </c>
      <c r="AE5363">
        <v>60.665999999999997</v>
      </c>
      <c r="AF5363">
        <v>10.183</v>
      </c>
      <c r="AG5363" t="s">
        <v>31</v>
      </c>
      <c r="AN5363">
        <v>15</v>
      </c>
      <c r="AP5363">
        <v>35</v>
      </c>
      <c r="AQ5363">
        <v>10</v>
      </c>
      <c r="AY5363" t="s">
        <v>31</v>
      </c>
      <c r="AZ5363" t="s">
        <v>31</v>
      </c>
    </row>
    <row r="5364" spans="1:52">
      <c r="A5364" t="s">
        <v>2986</v>
      </c>
      <c r="B5364" t="s">
        <v>72</v>
      </c>
      <c r="C5364" t="s">
        <v>174</v>
      </c>
      <c r="D5364" t="s">
        <v>2899</v>
      </c>
      <c r="E5364" t="s">
        <v>2987</v>
      </c>
      <c r="F5364" t="s">
        <v>2991</v>
      </c>
      <c r="G5364" t="s">
        <v>1927</v>
      </c>
      <c r="I5364">
        <v>64.5</v>
      </c>
      <c r="J5364">
        <v>11.583</v>
      </c>
      <c r="K5364">
        <v>5</v>
      </c>
      <c r="L5364" t="s">
        <v>2389</v>
      </c>
      <c r="M5364">
        <v>2005</v>
      </c>
      <c r="N5364" t="s">
        <v>2252</v>
      </c>
      <c r="P5364" s="64">
        <v>38200</v>
      </c>
      <c r="T5364">
        <v>20</v>
      </c>
      <c r="U5364">
        <v>20</v>
      </c>
      <c r="V5364">
        <v>24</v>
      </c>
      <c r="W5364">
        <v>0</v>
      </c>
      <c r="X5364" t="s">
        <v>15</v>
      </c>
      <c r="Y5364" t="s">
        <v>497</v>
      </c>
      <c r="AA5364">
        <v>15</v>
      </c>
      <c r="AD5364" t="s">
        <v>2996</v>
      </c>
      <c r="AE5364">
        <v>60.665999999999997</v>
      </c>
      <c r="AF5364">
        <v>10.183</v>
      </c>
      <c r="AG5364" t="s">
        <v>31</v>
      </c>
      <c r="AN5364">
        <v>15</v>
      </c>
      <c r="AP5364">
        <v>14</v>
      </c>
      <c r="AQ5364">
        <v>10</v>
      </c>
      <c r="AY5364" t="s">
        <v>31</v>
      </c>
      <c r="AZ5364" t="s">
        <v>31</v>
      </c>
    </row>
    <row r="5365" spans="1:52">
      <c r="A5365" t="s">
        <v>2986</v>
      </c>
      <c r="B5365" t="s">
        <v>72</v>
      </c>
      <c r="C5365" t="s">
        <v>174</v>
      </c>
      <c r="D5365" t="s">
        <v>2899</v>
      </c>
      <c r="E5365" t="s">
        <v>2987</v>
      </c>
      <c r="F5365" t="s">
        <v>2991</v>
      </c>
      <c r="G5365" t="s">
        <v>1927</v>
      </c>
      <c r="I5365">
        <v>64.5</v>
      </c>
      <c r="J5365">
        <v>11.583</v>
      </c>
      <c r="K5365">
        <v>5</v>
      </c>
      <c r="L5365" t="s">
        <v>2389</v>
      </c>
      <c r="M5365">
        <v>2005</v>
      </c>
      <c r="N5365" t="s">
        <v>2252</v>
      </c>
      <c r="P5365" s="64">
        <v>38200</v>
      </c>
      <c r="T5365">
        <v>20</v>
      </c>
      <c r="U5365">
        <v>20</v>
      </c>
      <c r="V5365">
        <v>24</v>
      </c>
      <c r="W5365">
        <v>0</v>
      </c>
      <c r="X5365" t="s">
        <v>15</v>
      </c>
      <c r="Y5365" t="s">
        <v>497</v>
      </c>
      <c r="AA5365">
        <v>15</v>
      </c>
      <c r="AD5365" t="s">
        <v>2996</v>
      </c>
      <c r="AE5365">
        <v>60.665999999999997</v>
      </c>
      <c r="AF5365">
        <v>10.183</v>
      </c>
      <c r="AG5365" t="s">
        <v>31</v>
      </c>
      <c r="AN5365">
        <v>15</v>
      </c>
      <c r="AP5365">
        <v>21</v>
      </c>
      <c r="AQ5365">
        <v>10</v>
      </c>
      <c r="AY5365" t="s">
        <v>31</v>
      </c>
      <c r="AZ5365" t="s">
        <v>31</v>
      </c>
    </row>
    <row r="5366" spans="1:52">
      <c r="A5366" t="s">
        <v>2986</v>
      </c>
      <c r="B5366" t="s">
        <v>72</v>
      </c>
      <c r="C5366" t="s">
        <v>174</v>
      </c>
      <c r="D5366" t="s">
        <v>2899</v>
      </c>
      <c r="E5366" t="s">
        <v>2987</v>
      </c>
      <c r="F5366" t="s">
        <v>2991</v>
      </c>
      <c r="G5366" t="s">
        <v>1927</v>
      </c>
      <c r="I5366">
        <v>64.5</v>
      </c>
      <c r="J5366">
        <v>11.583</v>
      </c>
      <c r="K5366">
        <v>5</v>
      </c>
      <c r="L5366" t="s">
        <v>2389</v>
      </c>
      <c r="M5366">
        <v>2005</v>
      </c>
      <c r="N5366" t="s">
        <v>2252</v>
      </c>
      <c r="P5366" s="64">
        <v>38200</v>
      </c>
      <c r="T5366">
        <v>20</v>
      </c>
      <c r="U5366">
        <v>20</v>
      </c>
      <c r="V5366">
        <v>24</v>
      </c>
      <c r="W5366">
        <v>0</v>
      </c>
      <c r="X5366" t="s">
        <v>15</v>
      </c>
      <c r="Y5366">
        <v>1</v>
      </c>
      <c r="Z5366">
        <v>43</v>
      </c>
      <c r="AA5366">
        <v>15</v>
      </c>
      <c r="AD5366" t="s">
        <v>2996</v>
      </c>
      <c r="AE5366">
        <v>60.665999999999997</v>
      </c>
      <c r="AF5366">
        <v>10.183</v>
      </c>
      <c r="AG5366" t="s">
        <v>31</v>
      </c>
      <c r="AN5366">
        <v>15</v>
      </c>
      <c r="AP5366">
        <v>28</v>
      </c>
      <c r="AQ5366">
        <v>10</v>
      </c>
      <c r="AY5366" t="s">
        <v>31</v>
      </c>
      <c r="AZ5366" t="s">
        <v>31</v>
      </c>
    </row>
    <row r="5367" spans="1:52">
      <c r="A5367" t="s">
        <v>2986</v>
      </c>
      <c r="B5367" t="s">
        <v>72</v>
      </c>
      <c r="C5367" t="s">
        <v>174</v>
      </c>
      <c r="D5367" t="s">
        <v>2899</v>
      </c>
      <c r="E5367" t="s">
        <v>2987</v>
      </c>
      <c r="F5367" t="s">
        <v>2991</v>
      </c>
      <c r="G5367" t="s">
        <v>1927</v>
      </c>
      <c r="I5367">
        <v>64.5</v>
      </c>
      <c r="J5367">
        <v>11.583</v>
      </c>
      <c r="K5367">
        <v>5</v>
      </c>
      <c r="L5367" t="s">
        <v>2389</v>
      </c>
      <c r="M5367">
        <v>2005</v>
      </c>
      <c r="N5367" t="s">
        <v>2252</v>
      </c>
      <c r="P5367" s="64">
        <v>38200</v>
      </c>
      <c r="T5367">
        <v>20</v>
      </c>
      <c r="U5367">
        <v>20</v>
      </c>
      <c r="V5367">
        <v>24</v>
      </c>
      <c r="W5367">
        <v>0</v>
      </c>
      <c r="X5367" t="s">
        <v>15</v>
      </c>
      <c r="Y5367">
        <v>1</v>
      </c>
      <c r="Z5367">
        <v>32</v>
      </c>
      <c r="AA5367">
        <v>15</v>
      </c>
      <c r="AD5367" t="s">
        <v>2996</v>
      </c>
      <c r="AE5367">
        <v>60.665999999999997</v>
      </c>
      <c r="AF5367">
        <v>10.183</v>
      </c>
      <c r="AG5367" t="s">
        <v>31</v>
      </c>
      <c r="AN5367">
        <v>15</v>
      </c>
      <c r="AP5367">
        <v>35</v>
      </c>
      <c r="AQ5367">
        <v>10</v>
      </c>
      <c r="AY5367" t="s">
        <v>31</v>
      </c>
      <c r="AZ5367" t="s">
        <v>31</v>
      </c>
    </row>
    <row r="5368" spans="1:52">
      <c r="A5368" t="s">
        <v>2986</v>
      </c>
      <c r="B5368" t="s">
        <v>72</v>
      </c>
      <c r="C5368" t="s">
        <v>174</v>
      </c>
      <c r="D5368" t="s">
        <v>2899</v>
      </c>
      <c r="E5368" t="s">
        <v>2987</v>
      </c>
      <c r="F5368" t="s">
        <v>2997</v>
      </c>
      <c r="G5368" t="s">
        <v>1927</v>
      </c>
      <c r="I5368">
        <v>68.832999999999998</v>
      </c>
      <c r="J5368">
        <v>13.416</v>
      </c>
      <c r="K5368">
        <v>15</v>
      </c>
      <c r="L5368" t="s">
        <v>2389</v>
      </c>
      <c r="M5368">
        <v>2005</v>
      </c>
      <c r="N5368" t="s">
        <v>2252</v>
      </c>
      <c r="P5368" s="64">
        <v>38200</v>
      </c>
      <c r="T5368">
        <v>20</v>
      </c>
      <c r="U5368">
        <v>20</v>
      </c>
      <c r="V5368">
        <v>24</v>
      </c>
      <c r="W5368">
        <v>0</v>
      </c>
      <c r="X5368" t="s">
        <v>15</v>
      </c>
      <c r="Y5368" t="s">
        <v>497</v>
      </c>
      <c r="AA5368">
        <v>15</v>
      </c>
      <c r="AD5368" t="s">
        <v>2996</v>
      </c>
      <c r="AE5368">
        <v>60.665999999999997</v>
      </c>
      <c r="AF5368">
        <v>10.183</v>
      </c>
      <c r="AG5368" t="s">
        <v>31</v>
      </c>
      <c r="AN5368">
        <v>15</v>
      </c>
      <c r="AP5368">
        <v>14</v>
      </c>
      <c r="AQ5368">
        <v>10</v>
      </c>
      <c r="AY5368" t="s">
        <v>31</v>
      </c>
      <c r="AZ5368" t="s">
        <v>31</v>
      </c>
    </row>
    <row r="5369" spans="1:52">
      <c r="A5369" t="s">
        <v>2986</v>
      </c>
      <c r="B5369" t="s">
        <v>72</v>
      </c>
      <c r="C5369" t="s">
        <v>174</v>
      </c>
      <c r="D5369" t="s">
        <v>2899</v>
      </c>
      <c r="E5369" t="s">
        <v>2987</v>
      </c>
      <c r="F5369" t="s">
        <v>2997</v>
      </c>
      <c r="G5369" t="s">
        <v>1927</v>
      </c>
      <c r="I5369">
        <v>68.832999999999998</v>
      </c>
      <c r="J5369">
        <v>13.416</v>
      </c>
      <c r="K5369">
        <v>15</v>
      </c>
      <c r="L5369" t="s">
        <v>2389</v>
      </c>
      <c r="M5369">
        <v>2005</v>
      </c>
      <c r="N5369" t="s">
        <v>2252</v>
      </c>
      <c r="P5369" s="64">
        <v>38200</v>
      </c>
      <c r="T5369">
        <v>20</v>
      </c>
      <c r="U5369">
        <v>20</v>
      </c>
      <c r="V5369">
        <v>24</v>
      </c>
      <c r="W5369">
        <v>0</v>
      </c>
      <c r="X5369" t="s">
        <v>15</v>
      </c>
      <c r="Y5369" t="s">
        <v>497</v>
      </c>
      <c r="AA5369">
        <v>15</v>
      </c>
      <c r="AD5369" t="s">
        <v>2996</v>
      </c>
      <c r="AE5369">
        <v>60.665999999999997</v>
      </c>
      <c r="AF5369">
        <v>10.183</v>
      </c>
      <c r="AG5369" t="s">
        <v>31</v>
      </c>
      <c r="AN5369">
        <v>15</v>
      </c>
      <c r="AP5369">
        <v>21</v>
      </c>
      <c r="AQ5369">
        <v>10</v>
      </c>
      <c r="AY5369" t="s">
        <v>31</v>
      </c>
      <c r="AZ5369" t="s">
        <v>31</v>
      </c>
    </row>
    <row r="5370" spans="1:52">
      <c r="A5370" t="s">
        <v>2986</v>
      </c>
      <c r="B5370" t="s">
        <v>72</v>
      </c>
      <c r="C5370" t="s">
        <v>174</v>
      </c>
      <c r="D5370" t="s">
        <v>2899</v>
      </c>
      <c r="E5370" t="s">
        <v>2987</v>
      </c>
      <c r="F5370" t="s">
        <v>2997</v>
      </c>
      <c r="G5370" t="s">
        <v>1927</v>
      </c>
      <c r="I5370">
        <v>68.832999999999998</v>
      </c>
      <c r="J5370">
        <v>13.416</v>
      </c>
      <c r="K5370">
        <v>15</v>
      </c>
      <c r="L5370" t="s">
        <v>2389</v>
      </c>
      <c r="M5370">
        <v>2005</v>
      </c>
      <c r="N5370" t="s">
        <v>2252</v>
      </c>
      <c r="P5370" s="64">
        <v>38200</v>
      </c>
      <c r="T5370">
        <v>20</v>
      </c>
      <c r="U5370">
        <v>20</v>
      </c>
      <c r="V5370">
        <v>24</v>
      </c>
      <c r="W5370">
        <v>0</v>
      </c>
      <c r="X5370" t="s">
        <v>15</v>
      </c>
      <c r="Y5370">
        <v>1</v>
      </c>
      <c r="Z5370">
        <v>60</v>
      </c>
      <c r="AA5370">
        <v>15</v>
      </c>
      <c r="AD5370" t="s">
        <v>2996</v>
      </c>
      <c r="AE5370">
        <v>60.665999999999997</v>
      </c>
      <c r="AF5370">
        <v>10.183</v>
      </c>
      <c r="AG5370" t="s">
        <v>31</v>
      </c>
      <c r="AN5370">
        <v>15</v>
      </c>
      <c r="AP5370">
        <v>28</v>
      </c>
      <c r="AQ5370">
        <v>10</v>
      </c>
      <c r="AY5370" t="s">
        <v>31</v>
      </c>
      <c r="AZ5370" t="s">
        <v>31</v>
      </c>
    </row>
    <row r="5371" spans="1:52">
      <c r="A5371" t="s">
        <v>2986</v>
      </c>
      <c r="B5371" t="s">
        <v>72</v>
      </c>
      <c r="C5371" t="s">
        <v>174</v>
      </c>
      <c r="D5371" t="s">
        <v>2899</v>
      </c>
      <c r="E5371" t="s">
        <v>2987</v>
      </c>
      <c r="F5371" t="s">
        <v>2997</v>
      </c>
      <c r="G5371" t="s">
        <v>1927</v>
      </c>
      <c r="I5371">
        <v>68.832999999999998</v>
      </c>
      <c r="J5371">
        <v>13.416</v>
      </c>
      <c r="K5371">
        <v>15</v>
      </c>
      <c r="L5371" t="s">
        <v>2389</v>
      </c>
      <c r="M5371">
        <v>2005</v>
      </c>
      <c r="N5371" t="s">
        <v>2252</v>
      </c>
      <c r="P5371" s="64">
        <v>38200</v>
      </c>
      <c r="T5371">
        <v>20</v>
      </c>
      <c r="U5371">
        <v>20</v>
      </c>
      <c r="V5371">
        <v>24</v>
      </c>
      <c r="W5371">
        <v>0</v>
      </c>
      <c r="X5371" t="s">
        <v>15</v>
      </c>
      <c r="Y5371">
        <v>1</v>
      </c>
      <c r="Z5371">
        <v>32</v>
      </c>
      <c r="AA5371">
        <v>15</v>
      </c>
      <c r="AD5371" t="s">
        <v>2996</v>
      </c>
      <c r="AE5371">
        <v>60.665999999999997</v>
      </c>
      <c r="AF5371">
        <v>10.183</v>
      </c>
      <c r="AG5371" t="s">
        <v>31</v>
      </c>
      <c r="AN5371">
        <v>15</v>
      </c>
      <c r="AP5371">
        <v>35</v>
      </c>
      <c r="AQ5371">
        <v>10</v>
      </c>
      <c r="AY5371" t="s">
        <v>31</v>
      </c>
      <c r="AZ5371" t="s">
        <v>31</v>
      </c>
    </row>
    <row r="5372" spans="1:52">
      <c r="A5372" t="s">
        <v>2986</v>
      </c>
      <c r="B5372" t="s">
        <v>72</v>
      </c>
      <c r="C5372" t="s">
        <v>174</v>
      </c>
      <c r="D5372" t="s">
        <v>2899</v>
      </c>
      <c r="E5372" t="s">
        <v>2987</v>
      </c>
      <c r="F5372" t="s">
        <v>2993</v>
      </c>
      <c r="G5372" t="s">
        <v>1927</v>
      </c>
      <c r="I5372">
        <v>60.582999999999998</v>
      </c>
      <c r="J5372">
        <v>7.8330000000000002</v>
      </c>
      <c r="K5372">
        <v>1080</v>
      </c>
      <c r="L5372" t="s">
        <v>2389</v>
      </c>
      <c r="M5372">
        <v>2005</v>
      </c>
      <c r="N5372" t="s">
        <v>2252</v>
      </c>
      <c r="P5372" s="64">
        <v>38200</v>
      </c>
      <c r="T5372">
        <v>20</v>
      </c>
      <c r="U5372">
        <v>20</v>
      </c>
      <c r="V5372">
        <v>24</v>
      </c>
      <c r="W5372">
        <v>0</v>
      </c>
      <c r="X5372" t="s">
        <v>15</v>
      </c>
      <c r="Y5372" t="s">
        <v>497</v>
      </c>
      <c r="AA5372">
        <v>15</v>
      </c>
      <c r="AD5372" t="s">
        <v>2996</v>
      </c>
      <c r="AE5372">
        <v>60.665999999999997</v>
      </c>
      <c r="AF5372">
        <v>10.183</v>
      </c>
      <c r="AG5372" t="s">
        <v>31</v>
      </c>
      <c r="AN5372">
        <v>15</v>
      </c>
      <c r="AP5372">
        <v>14</v>
      </c>
      <c r="AQ5372">
        <v>10</v>
      </c>
      <c r="AY5372" t="s">
        <v>31</v>
      </c>
      <c r="AZ5372" t="s">
        <v>31</v>
      </c>
    </row>
    <row r="5373" spans="1:52">
      <c r="A5373" t="s">
        <v>2986</v>
      </c>
      <c r="B5373" t="s">
        <v>72</v>
      </c>
      <c r="C5373" t="s">
        <v>174</v>
      </c>
      <c r="D5373" t="s">
        <v>2899</v>
      </c>
      <c r="E5373" t="s">
        <v>2987</v>
      </c>
      <c r="F5373" t="s">
        <v>2993</v>
      </c>
      <c r="G5373" t="s">
        <v>1927</v>
      </c>
      <c r="I5373">
        <v>60.582999999999998</v>
      </c>
      <c r="J5373">
        <v>7.8330000000000002</v>
      </c>
      <c r="K5373">
        <v>1080</v>
      </c>
      <c r="L5373" t="s">
        <v>2389</v>
      </c>
      <c r="M5373">
        <v>2005</v>
      </c>
      <c r="N5373" t="s">
        <v>2252</v>
      </c>
      <c r="P5373" s="64">
        <v>38200</v>
      </c>
      <c r="T5373">
        <v>20</v>
      </c>
      <c r="U5373">
        <v>20</v>
      </c>
      <c r="V5373">
        <v>24</v>
      </c>
      <c r="W5373">
        <v>0</v>
      </c>
      <c r="X5373" t="s">
        <v>15</v>
      </c>
      <c r="Y5373" t="s">
        <v>497</v>
      </c>
      <c r="AA5373">
        <v>15</v>
      </c>
      <c r="AD5373" t="s">
        <v>2996</v>
      </c>
      <c r="AE5373">
        <v>60.665999999999997</v>
      </c>
      <c r="AF5373">
        <v>10.183</v>
      </c>
      <c r="AG5373" t="s">
        <v>31</v>
      </c>
      <c r="AN5373">
        <v>15</v>
      </c>
      <c r="AP5373">
        <v>21</v>
      </c>
      <c r="AQ5373">
        <v>10</v>
      </c>
      <c r="AY5373" t="s">
        <v>31</v>
      </c>
      <c r="AZ5373" t="s">
        <v>31</v>
      </c>
    </row>
    <row r="5374" spans="1:52">
      <c r="A5374" t="s">
        <v>2986</v>
      </c>
      <c r="B5374" t="s">
        <v>72</v>
      </c>
      <c r="C5374" t="s">
        <v>174</v>
      </c>
      <c r="D5374" t="s">
        <v>2899</v>
      </c>
      <c r="E5374" t="s">
        <v>2987</v>
      </c>
      <c r="F5374" t="s">
        <v>2993</v>
      </c>
      <c r="G5374" t="s">
        <v>1927</v>
      </c>
      <c r="I5374">
        <v>60.582999999999998</v>
      </c>
      <c r="J5374">
        <v>7.8330000000000002</v>
      </c>
      <c r="K5374">
        <v>1080</v>
      </c>
      <c r="L5374" t="s">
        <v>2389</v>
      </c>
      <c r="M5374">
        <v>2005</v>
      </c>
      <c r="N5374" t="s">
        <v>2252</v>
      </c>
      <c r="P5374" s="64">
        <v>38200</v>
      </c>
      <c r="T5374">
        <v>20</v>
      </c>
      <c r="U5374">
        <v>20</v>
      </c>
      <c r="V5374">
        <v>24</v>
      </c>
      <c r="W5374">
        <v>0</v>
      </c>
      <c r="X5374" t="s">
        <v>15</v>
      </c>
      <c r="Y5374">
        <v>1</v>
      </c>
      <c r="Z5374">
        <v>41</v>
      </c>
      <c r="AA5374">
        <v>15</v>
      </c>
      <c r="AD5374" t="s">
        <v>2996</v>
      </c>
      <c r="AE5374">
        <v>60.665999999999997</v>
      </c>
      <c r="AF5374">
        <v>10.183</v>
      </c>
      <c r="AG5374" t="s">
        <v>31</v>
      </c>
      <c r="AN5374">
        <v>15</v>
      </c>
      <c r="AP5374">
        <v>28</v>
      </c>
      <c r="AQ5374">
        <v>10</v>
      </c>
      <c r="AY5374" t="s">
        <v>31</v>
      </c>
      <c r="AZ5374" t="s">
        <v>31</v>
      </c>
    </row>
    <row r="5375" spans="1:52">
      <c r="A5375" t="s">
        <v>2986</v>
      </c>
      <c r="B5375" t="s">
        <v>72</v>
      </c>
      <c r="C5375" t="s">
        <v>174</v>
      </c>
      <c r="D5375" t="s">
        <v>2899</v>
      </c>
      <c r="E5375" t="s">
        <v>2987</v>
      </c>
      <c r="F5375" t="s">
        <v>2993</v>
      </c>
      <c r="G5375" t="s">
        <v>1927</v>
      </c>
      <c r="I5375">
        <v>60.582999999999998</v>
      </c>
      <c r="J5375">
        <v>7.8330000000000002</v>
      </c>
      <c r="K5375">
        <v>1080</v>
      </c>
      <c r="L5375" t="s">
        <v>2389</v>
      </c>
      <c r="M5375">
        <v>2005</v>
      </c>
      <c r="N5375" t="s">
        <v>2252</v>
      </c>
      <c r="P5375" s="64">
        <v>38200</v>
      </c>
      <c r="T5375">
        <v>20</v>
      </c>
      <c r="U5375">
        <v>20</v>
      </c>
      <c r="V5375">
        <v>24</v>
      </c>
      <c r="W5375">
        <v>0</v>
      </c>
      <c r="X5375" t="s">
        <v>15</v>
      </c>
      <c r="Y5375">
        <v>1</v>
      </c>
      <c r="Z5375">
        <v>28</v>
      </c>
      <c r="AA5375">
        <v>15</v>
      </c>
      <c r="AD5375" t="s">
        <v>2996</v>
      </c>
      <c r="AE5375">
        <v>60.665999999999997</v>
      </c>
      <c r="AF5375">
        <v>10.183</v>
      </c>
      <c r="AG5375" t="s">
        <v>31</v>
      </c>
      <c r="AN5375">
        <v>15</v>
      </c>
      <c r="AP5375">
        <v>35</v>
      </c>
      <c r="AQ5375">
        <v>10</v>
      </c>
      <c r="AY5375" t="s">
        <v>31</v>
      </c>
      <c r="AZ5375" t="s">
        <v>31</v>
      </c>
    </row>
    <row r="5376" spans="1:52">
      <c r="A5376" t="s">
        <v>2986</v>
      </c>
      <c r="B5376" t="s">
        <v>72</v>
      </c>
      <c r="C5376" t="s">
        <v>174</v>
      </c>
      <c r="D5376" t="s">
        <v>2899</v>
      </c>
      <c r="E5376" t="s">
        <v>2987</v>
      </c>
      <c r="F5376" t="s">
        <v>2994</v>
      </c>
      <c r="G5376" t="s">
        <v>1927</v>
      </c>
      <c r="I5376">
        <v>60.165999999999997</v>
      </c>
      <c r="J5376">
        <v>6.5830000000000002</v>
      </c>
      <c r="K5376">
        <v>15</v>
      </c>
      <c r="L5376" t="s">
        <v>2389</v>
      </c>
      <c r="M5376">
        <v>2005</v>
      </c>
      <c r="N5376" t="s">
        <v>2252</v>
      </c>
      <c r="P5376" s="64">
        <v>38200</v>
      </c>
      <c r="T5376">
        <v>20</v>
      </c>
      <c r="U5376">
        <v>20</v>
      </c>
      <c r="V5376">
        <v>24</v>
      </c>
      <c r="W5376">
        <v>0</v>
      </c>
      <c r="X5376" t="s">
        <v>15</v>
      </c>
      <c r="Y5376" t="s">
        <v>497</v>
      </c>
      <c r="AA5376">
        <v>15</v>
      </c>
      <c r="AD5376" t="s">
        <v>2996</v>
      </c>
      <c r="AE5376">
        <v>60.665999999999997</v>
      </c>
      <c r="AF5376">
        <v>10.183</v>
      </c>
      <c r="AG5376" t="s">
        <v>31</v>
      </c>
      <c r="AN5376">
        <v>15</v>
      </c>
      <c r="AP5376">
        <v>14</v>
      </c>
      <c r="AQ5376">
        <v>10</v>
      </c>
      <c r="AY5376" t="s">
        <v>31</v>
      </c>
      <c r="AZ5376" t="s">
        <v>31</v>
      </c>
    </row>
    <row r="5377" spans="1:52">
      <c r="A5377" t="s">
        <v>2986</v>
      </c>
      <c r="B5377" t="s">
        <v>72</v>
      </c>
      <c r="C5377" t="s">
        <v>174</v>
      </c>
      <c r="D5377" t="s">
        <v>2899</v>
      </c>
      <c r="E5377" t="s">
        <v>2987</v>
      </c>
      <c r="F5377" t="s">
        <v>2994</v>
      </c>
      <c r="G5377" t="s">
        <v>1927</v>
      </c>
      <c r="I5377">
        <v>60.165999999999997</v>
      </c>
      <c r="J5377">
        <v>6.5830000000000002</v>
      </c>
      <c r="K5377">
        <v>15</v>
      </c>
      <c r="L5377" t="s">
        <v>2389</v>
      </c>
      <c r="M5377">
        <v>2005</v>
      </c>
      <c r="N5377" t="s">
        <v>2252</v>
      </c>
      <c r="P5377" s="64">
        <v>38200</v>
      </c>
      <c r="T5377">
        <v>20</v>
      </c>
      <c r="U5377">
        <v>20</v>
      </c>
      <c r="V5377">
        <v>24</v>
      </c>
      <c r="W5377">
        <v>0</v>
      </c>
      <c r="X5377" t="s">
        <v>15</v>
      </c>
      <c r="Y5377" t="s">
        <v>497</v>
      </c>
      <c r="AA5377">
        <v>15</v>
      </c>
      <c r="AD5377" t="s">
        <v>2996</v>
      </c>
      <c r="AE5377">
        <v>60.665999999999997</v>
      </c>
      <c r="AF5377">
        <v>10.183</v>
      </c>
      <c r="AG5377" t="s">
        <v>31</v>
      </c>
      <c r="AN5377">
        <v>15</v>
      </c>
      <c r="AP5377">
        <v>21</v>
      </c>
      <c r="AQ5377">
        <v>10</v>
      </c>
      <c r="AY5377" t="s">
        <v>31</v>
      </c>
      <c r="AZ5377" t="s">
        <v>31</v>
      </c>
    </row>
    <row r="5378" spans="1:52">
      <c r="A5378" t="s">
        <v>2986</v>
      </c>
      <c r="B5378" t="s">
        <v>72</v>
      </c>
      <c r="C5378" t="s">
        <v>174</v>
      </c>
      <c r="D5378" t="s">
        <v>2899</v>
      </c>
      <c r="E5378" t="s">
        <v>2987</v>
      </c>
      <c r="F5378" t="s">
        <v>2994</v>
      </c>
      <c r="G5378" t="s">
        <v>1927</v>
      </c>
      <c r="I5378">
        <v>60.165999999999997</v>
      </c>
      <c r="J5378">
        <v>6.5830000000000002</v>
      </c>
      <c r="K5378">
        <v>15</v>
      </c>
      <c r="L5378" t="s">
        <v>2389</v>
      </c>
      <c r="M5378">
        <v>2005</v>
      </c>
      <c r="N5378" t="s">
        <v>2252</v>
      </c>
      <c r="P5378" s="64">
        <v>38200</v>
      </c>
      <c r="T5378">
        <v>20</v>
      </c>
      <c r="U5378">
        <v>20</v>
      </c>
      <c r="V5378">
        <v>24</v>
      </c>
      <c r="W5378">
        <v>0</v>
      </c>
      <c r="X5378" t="s">
        <v>15</v>
      </c>
      <c r="Y5378">
        <v>1</v>
      </c>
      <c r="Z5378">
        <v>60</v>
      </c>
      <c r="AA5378">
        <v>15</v>
      </c>
      <c r="AD5378" t="s">
        <v>2996</v>
      </c>
      <c r="AE5378">
        <v>60.665999999999997</v>
      </c>
      <c r="AF5378">
        <v>10.183</v>
      </c>
      <c r="AG5378" t="s">
        <v>31</v>
      </c>
      <c r="AN5378">
        <v>15</v>
      </c>
      <c r="AP5378">
        <v>28</v>
      </c>
      <c r="AQ5378">
        <v>10</v>
      </c>
      <c r="AY5378" t="s">
        <v>31</v>
      </c>
      <c r="AZ5378" t="s">
        <v>31</v>
      </c>
    </row>
    <row r="5379" spans="1:52">
      <c r="A5379" t="s">
        <v>2986</v>
      </c>
      <c r="B5379" t="s">
        <v>73</v>
      </c>
      <c r="C5379" t="s">
        <v>174</v>
      </c>
      <c r="D5379" t="s">
        <v>2899</v>
      </c>
      <c r="E5379" t="s">
        <v>2987</v>
      </c>
      <c r="F5379" t="s">
        <v>2994</v>
      </c>
      <c r="G5379" t="s">
        <v>1927</v>
      </c>
      <c r="I5379">
        <v>60.165999999999997</v>
      </c>
      <c r="J5379">
        <v>6.5830000000000002</v>
      </c>
      <c r="K5379">
        <v>15</v>
      </c>
      <c r="L5379" t="s">
        <v>2389</v>
      </c>
      <c r="M5379">
        <v>2005</v>
      </c>
      <c r="N5379" t="s">
        <v>2252</v>
      </c>
      <c r="P5379" s="64">
        <v>38200</v>
      </c>
      <c r="T5379">
        <v>20</v>
      </c>
      <c r="U5379">
        <v>20</v>
      </c>
      <c r="V5379">
        <v>24</v>
      </c>
      <c r="W5379">
        <v>0</v>
      </c>
      <c r="X5379" t="s">
        <v>15</v>
      </c>
      <c r="Y5379">
        <v>1</v>
      </c>
      <c r="Z5379">
        <v>31</v>
      </c>
      <c r="AA5379">
        <v>15</v>
      </c>
      <c r="AD5379" t="s">
        <v>2996</v>
      </c>
      <c r="AE5379">
        <v>60.665999999999997</v>
      </c>
      <c r="AF5379">
        <v>10.183</v>
      </c>
      <c r="AG5379" t="s">
        <v>31</v>
      </c>
      <c r="AN5379">
        <v>15</v>
      </c>
      <c r="AP5379">
        <v>35</v>
      </c>
      <c r="AQ5379">
        <v>10</v>
      </c>
      <c r="AY5379" t="s">
        <v>31</v>
      </c>
      <c r="AZ5379" t="s">
        <v>31</v>
      </c>
    </row>
    <row r="5380" spans="1:52">
      <c r="A5380" t="s">
        <v>2986</v>
      </c>
      <c r="B5380" t="s">
        <v>73</v>
      </c>
      <c r="C5380" t="s">
        <v>174</v>
      </c>
      <c r="D5380" t="s">
        <v>2899</v>
      </c>
      <c r="E5380" t="s">
        <v>2987</v>
      </c>
      <c r="F5380" t="s">
        <v>2990</v>
      </c>
      <c r="G5380" t="s">
        <v>1927</v>
      </c>
      <c r="I5380">
        <v>59.665999999999997</v>
      </c>
      <c r="J5380">
        <v>10.75</v>
      </c>
      <c r="K5380">
        <v>70</v>
      </c>
      <c r="L5380" t="s">
        <v>2389</v>
      </c>
      <c r="M5380">
        <v>2005</v>
      </c>
      <c r="N5380" t="s">
        <v>2252</v>
      </c>
      <c r="P5380" s="64">
        <v>38200</v>
      </c>
      <c r="T5380">
        <v>20</v>
      </c>
      <c r="U5380">
        <v>20</v>
      </c>
      <c r="V5380">
        <v>24</v>
      </c>
      <c r="W5380">
        <v>0</v>
      </c>
      <c r="X5380" t="s">
        <v>493</v>
      </c>
      <c r="Y5380">
        <v>100</v>
      </c>
      <c r="Z5380">
        <v>70</v>
      </c>
      <c r="AA5380">
        <v>15</v>
      </c>
      <c r="AD5380" t="s">
        <v>479</v>
      </c>
      <c r="AE5380">
        <v>60.665999999999997</v>
      </c>
      <c r="AF5380">
        <v>10.183</v>
      </c>
      <c r="AG5380" t="s">
        <v>31</v>
      </c>
      <c r="AN5380">
        <v>15</v>
      </c>
      <c r="AP5380">
        <v>35</v>
      </c>
      <c r="AQ5380">
        <v>2</v>
      </c>
      <c r="AY5380" t="s">
        <v>31</v>
      </c>
      <c r="AZ5380" t="s">
        <v>31</v>
      </c>
    </row>
    <row r="5381" spans="1:52">
      <c r="A5381" t="s">
        <v>2986</v>
      </c>
      <c r="B5381" t="s">
        <v>73</v>
      </c>
      <c r="C5381" t="s">
        <v>174</v>
      </c>
      <c r="D5381" t="s">
        <v>2899</v>
      </c>
      <c r="E5381" t="s">
        <v>2987</v>
      </c>
      <c r="F5381" t="s">
        <v>2990</v>
      </c>
      <c r="G5381" t="s">
        <v>1927</v>
      </c>
      <c r="I5381">
        <v>59.665999999999997</v>
      </c>
      <c r="J5381">
        <v>10.75</v>
      </c>
      <c r="K5381">
        <v>70</v>
      </c>
      <c r="L5381" t="s">
        <v>2389</v>
      </c>
      <c r="M5381">
        <v>2005</v>
      </c>
      <c r="N5381" t="s">
        <v>2252</v>
      </c>
      <c r="P5381" s="64">
        <v>38200</v>
      </c>
      <c r="T5381">
        <v>20</v>
      </c>
      <c r="U5381">
        <v>20</v>
      </c>
      <c r="V5381">
        <v>24</v>
      </c>
      <c r="W5381">
        <v>0</v>
      </c>
      <c r="X5381" t="s">
        <v>493</v>
      </c>
      <c r="Y5381">
        <v>100</v>
      </c>
      <c r="Z5381">
        <v>70</v>
      </c>
      <c r="AA5381">
        <v>15</v>
      </c>
      <c r="AD5381" t="s">
        <v>479</v>
      </c>
      <c r="AE5381">
        <v>60.665999999999997</v>
      </c>
      <c r="AF5381">
        <v>10.183</v>
      </c>
      <c r="AG5381" t="s">
        <v>31</v>
      </c>
      <c r="AN5381">
        <v>15</v>
      </c>
      <c r="AP5381">
        <v>35</v>
      </c>
      <c r="AQ5381">
        <v>4</v>
      </c>
      <c r="AY5381" t="s">
        <v>31</v>
      </c>
      <c r="AZ5381" t="s">
        <v>31</v>
      </c>
    </row>
    <row r="5382" spans="1:52">
      <c r="A5382" t="s">
        <v>2986</v>
      </c>
      <c r="B5382" t="s">
        <v>73</v>
      </c>
      <c r="C5382" t="s">
        <v>174</v>
      </c>
      <c r="D5382" t="s">
        <v>2899</v>
      </c>
      <c r="E5382" t="s">
        <v>2987</v>
      </c>
      <c r="F5382" t="s">
        <v>2990</v>
      </c>
      <c r="G5382" t="s">
        <v>1927</v>
      </c>
      <c r="I5382">
        <v>59.665999999999997</v>
      </c>
      <c r="J5382">
        <v>10.75</v>
      </c>
      <c r="K5382">
        <v>70</v>
      </c>
      <c r="L5382" t="s">
        <v>2389</v>
      </c>
      <c r="M5382">
        <v>2005</v>
      </c>
      <c r="N5382" t="s">
        <v>2252</v>
      </c>
      <c r="P5382" s="64">
        <v>38200</v>
      </c>
      <c r="T5382">
        <v>20</v>
      </c>
      <c r="U5382">
        <v>20</v>
      </c>
      <c r="V5382">
        <v>24</v>
      </c>
      <c r="W5382">
        <v>0</v>
      </c>
      <c r="X5382" t="s">
        <v>493</v>
      </c>
      <c r="Y5382">
        <v>100</v>
      </c>
      <c r="Z5382">
        <v>70</v>
      </c>
      <c r="AA5382">
        <v>15</v>
      </c>
      <c r="AD5382" t="s">
        <v>479</v>
      </c>
      <c r="AE5382">
        <v>60.665999999999997</v>
      </c>
      <c r="AF5382">
        <v>10.183</v>
      </c>
      <c r="AG5382" t="s">
        <v>31</v>
      </c>
      <c r="AN5382">
        <v>15</v>
      </c>
      <c r="AP5382">
        <v>35</v>
      </c>
      <c r="AQ5382">
        <v>6</v>
      </c>
      <c r="AY5382" t="s">
        <v>31</v>
      </c>
      <c r="AZ5382" t="s">
        <v>31</v>
      </c>
    </row>
    <row r="5383" spans="1:52">
      <c r="A5383" t="s">
        <v>2986</v>
      </c>
      <c r="B5383" t="s">
        <v>73</v>
      </c>
      <c r="C5383" t="s">
        <v>174</v>
      </c>
      <c r="D5383" t="s">
        <v>2899</v>
      </c>
      <c r="E5383" t="s">
        <v>2987</v>
      </c>
      <c r="F5383" t="s">
        <v>2990</v>
      </c>
      <c r="G5383" t="s">
        <v>1927</v>
      </c>
      <c r="I5383">
        <v>59.665999999999997</v>
      </c>
      <c r="J5383">
        <v>10.75</v>
      </c>
      <c r="K5383">
        <v>70</v>
      </c>
      <c r="L5383" t="s">
        <v>2389</v>
      </c>
      <c r="M5383">
        <v>2005</v>
      </c>
      <c r="N5383" t="s">
        <v>2252</v>
      </c>
      <c r="P5383" s="64">
        <v>38200</v>
      </c>
      <c r="T5383">
        <v>20</v>
      </c>
      <c r="U5383">
        <v>20</v>
      </c>
      <c r="V5383">
        <v>24</v>
      </c>
      <c r="W5383">
        <v>0</v>
      </c>
      <c r="X5383" t="s">
        <v>493</v>
      </c>
      <c r="Y5383">
        <v>100</v>
      </c>
      <c r="Z5383">
        <v>70</v>
      </c>
      <c r="AA5383">
        <v>15</v>
      </c>
      <c r="AD5383" t="s">
        <v>479</v>
      </c>
      <c r="AE5383">
        <v>60.665999999999997</v>
      </c>
      <c r="AF5383">
        <v>10.183</v>
      </c>
      <c r="AG5383" t="s">
        <v>31</v>
      </c>
      <c r="AN5383">
        <v>15</v>
      </c>
      <c r="AP5383">
        <v>35</v>
      </c>
      <c r="AQ5383">
        <v>8</v>
      </c>
      <c r="AY5383" t="s">
        <v>31</v>
      </c>
      <c r="AZ5383" t="s">
        <v>31</v>
      </c>
    </row>
    <row r="5384" spans="1:52">
      <c r="A5384" t="s">
        <v>2986</v>
      </c>
      <c r="B5384" t="s">
        <v>73</v>
      </c>
      <c r="C5384" t="s">
        <v>174</v>
      </c>
      <c r="D5384" t="s">
        <v>2899</v>
      </c>
      <c r="E5384" t="s">
        <v>2987</v>
      </c>
      <c r="F5384" t="s">
        <v>2990</v>
      </c>
      <c r="G5384" t="s">
        <v>1927</v>
      </c>
      <c r="I5384">
        <v>59.665999999999997</v>
      </c>
      <c r="J5384">
        <v>10.75</v>
      </c>
      <c r="K5384">
        <v>70</v>
      </c>
      <c r="L5384" t="s">
        <v>2389</v>
      </c>
      <c r="M5384">
        <v>2005</v>
      </c>
      <c r="N5384" t="s">
        <v>2252</v>
      </c>
      <c r="P5384" s="64">
        <v>38200</v>
      </c>
      <c r="T5384">
        <v>20</v>
      </c>
      <c r="U5384">
        <v>20</v>
      </c>
      <c r="V5384">
        <v>24</v>
      </c>
      <c r="W5384">
        <v>0</v>
      </c>
      <c r="X5384" t="s">
        <v>493</v>
      </c>
      <c r="Y5384">
        <v>100</v>
      </c>
      <c r="Z5384">
        <v>70</v>
      </c>
      <c r="AA5384">
        <v>15</v>
      </c>
      <c r="AD5384" t="s">
        <v>479</v>
      </c>
      <c r="AE5384">
        <v>60.665999999999997</v>
      </c>
      <c r="AF5384">
        <v>10.183</v>
      </c>
      <c r="AG5384" t="s">
        <v>31</v>
      </c>
      <c r="AN5384">
        <v>15</v>
      </c>
      <c r="AP5384">
        <v>35</v>
      </c>
      <c r="AQ5384">
        <v>10</v>
      </c>
      <c r="AY5384" t="s">
        <v>31</v>
      </c>
      <c r="AZ5384" t="s">
        <v>31</v>
      </c>
    </row>
    <row r="5385" spans="1:52">
      <c r="A5385" t="s">
        <v>2986</v>
      </c>
      <c r="B5385" t="s">
        <v>73</v>
      </c>
      <c r="C5385" t="s">
        <v>174</v>
      </c>
      <c r="D5385" t="s">
        <v>2899</v>
      </c>
      <c r="E5385" t="s">
        <v>2987</v>
      </c>
      <c r="F5385" t="s">
        <v>2990</v>
      </c>
      <c r="G5385" t="s">
        <v>1927</v>
      </c>
      <c r="I5385">
        <v>59.665999999999997</v>
      </c>
      <c r="J5385">
        <v>10.75</v>
      </c>
      <c r="K5385">
        <v>70</v>
      </c>
      <c r="L5385" t="s">
        <v>2389</v>
      </c>
      <c r="M5385">
        <v>2005</v>
      </c>
      <c r="N5385" t="s">
        <v>2252</v>
      </c>
      <c r="P5385" s="64">
        <v>38200</v>
      </c>
      <c r="T5385">
        <v>20</v>
      </c>
      <c r="U5385">
        <v>20</v>
      </c>
      <c r="V5385">
        <v>24</v>
      </c>
      <c r="W5385">
        <v>0</v>
      </c>
      <c r="X5385" t="s">
        <v>493</v>
      </c>
      <c r="Y5385">
        <v>100</v>
      </c>
      <c r="Z5385">
        <v>70</v>
      </c>
      <c r="AA5385">
        <v>15</v>
      </c>
      <c r="AD5385" t="s">
        <v>479</v>
      </c>
      <c r="AE5385">
        <v>60.665999999999997</v>
      </c>
      <c r="AF5385">
        <v>10.183</v>
      </c>
      <c r="AG5385" t="s">
        <v>31</v>
      </c>
      <c r="AN5385">
        <v>15</v>
      </c>
      <c r="AP5385">
        <v>35</v>
      </c>
      <c r="AQ5385">
        <v>12</v>
      </c>
      <c r="AY5385" t="s">
        <v>31</v>
      </c>
      <c r="AZ5385" t="s">
        <v>31</v>
      </c>
    </row>
    <row r="5386" spans="1:52">
      <c r="A5386" t="s">
        <v>2986</v>
      </c>
      <c r="B5386" t="s">
        <v>73</v>
      </c>
      <c r="C5386" t="s">
        <v>174</v>
      </c>
      <c r="D5386" t="s">
        <v>2899</v>
      </c>
      <c r="E5386" t="s">
        <v>2987</v>
      </c>
      <c r="F5386" t="s">
        <v>2990</v>
      </c>
      <c r="G5386" t="s">
        <v>1927</v>
      </c>
      <c r="I5386">
        <v>59.665999999999997</v>
      </c>
      <c r="J5386">
        <v>10.75</v>
      </c>
      <c r="K5386">
        <v>70</v>
      </c>
      <c r="L5386" t="s">
        <v>2389</v>
      </c>
      <c r="M5386">
        <v>2005</v>
      </c>
      <c r="N5386" t="s">
        <v>2252</v>
      </c>
      <c r="P5386" s="64">
        <v>38200</v>
      </c>
      <c r="T5386">
        <v>20</v>
      </c>
      <c r="U5386">
        <v>20</v>
      </c>
      <c r="V5386">
        <v>24</v>
      </c>
      <c r="W5386">
        <v>0</v>
      </c>
      <c r="X5386" t="s">
        <v>493</v>
      </c>
      <c r="Y5386">
        <v>93</v>
      </c>
      <c r="Z5386">
        <v>70</v>
      </c>
      <c r="AA5386">
        <v>15</v>
      </c>
      <c r="AD5386" t="s">
        <v>479</v>
      </c>
      <c r="AE5386">
        <v>60.665999999999997</v>
      </c>
      <c r="AF5386">
        <v>10.183</v>
      </c>
      <c r="AG5386" t="s">
        <v>31</v>
      </c>
      <c r="AN5386">
        <v>15</v>
      </c>
      <c r="AP5386">
        <v>35</v>
      </c>
      <c r="AQ5386">
        <v>14</v>
      </c>
      <c r="AY5386" t="s">
        <v>31</v>
      </c>
      <c r="AZ5386" t="s">
        <v>31</v>
      </c>
    </row>
    <row r="5387" spans="1:52">
      <c r="A5387" t="s">
        <v>2986</v>
      </c>
      <c r="B5387" t="s">
        <v>73</v>
      </c>
      <c r="C5387" t="s">
        <v>174</v>
      </c>
      <c r="D5387" t="s">
        <v>2899</v>
      </c>
      <c r="E5387" t="s">
        <v>2987</v>
      </c>
      <c r="F5387" t="s">
        <v>2990</v>
      </c>
      <c r="G5387" t="s">
        <v>1927</v>
      </c>
      <c r="I5387">
        <v>59.665999999999997</v>
      </c>
      <c r="J5387">
        <v>10.75</v>
      </c>
      <c r="K5387">
        <v>70</v>
      </c>
      <c r="L5387" t="s">
        <v>2389</v>
      </c>
      <c r="M5387">
        <v>2005</v>
      </c>
      <c r="N5387" t="s">
        <v>2252</v>
      </c>
      <c r="P5387" s="64">
        <v>38200</v>
      </c>
      <c r="T5387">
        <v>20</v>
      </c>
      <c r="U5387">
        <v>20</v>
      </c>
      <c r="V5387">
        <v>24</v>
      </c>
      <c r="W5387">
        <v>0</v>
      </c>
      <c r="X5387" t="s">
        <v>493</v>
      </c>
      <c r="Y5387">
        <v>0</v>
      </c>
      <c r="Z5387">
        <v>70</v>
      </c>
      <c r="AA5387">
        <v>15</v>
      </c>
      <c r="AD5387" t="s">
        <v>479</v>
      </c>
      <c r="AE5387">
        <v>60.665999999999997</v>
      </c>
      <c r="AF5387">
        <v>10.183</v>
      </c>
      <c r="AG5387" t="s">
        <v>31</v>
      </c>
      <c r="AN5387">
        <v>15</v>
      </c>
      <c r="AP5387">
        <v>35</v>
      </c>
      <c r="AQ5387">
        <v>16</v>
      </c>
      <c r="AY5387" t="s">
        <v>31</v>
      </c>
      <c r="AZ5387" t="s">
        <v>31</v>
      </c>
    </row>
    <row r="5388" spans="1:52">
      <c r="A5388" t="s">
        <v>2986</v>
      </c>
      <c r="B5388" t="s">
        <v>73</v>
      </c>
      <c r="C5388" t="s">
        <v>174</v>
      </c>
      <c r="D5388" t="s">
        <v>2899</v>
      </c>
      <c r="E5388" t="s">
        <v>2987</v>
      </c>
      <c r="F5388" t="s">
        <v>2990</v>
      </c>
      <c r="G5388" t="s">
        <v>1927</v>
      </c>
      <c r="I5388">
        <v>59.665999999999997</v>
      </c>
      <c r="J5388">
        <v>10.75</v>
      </c>
      <c r="K5388">
        <v>70</v>
      </c>
      <c r="L5388" t="s">
        <v>2389</v>
      </c>
      <c r="M5388">
        <v>2005</v>
      </c>
      <c r="N5388" t="s">
        <v>2252</v>
      </c>
      <c r="P5388" s="64">
        <v>38200</v>
      </c>
      <c r="T5388">
        <v>20</v>
      </c>
      <c r="U5388">
        <v>20</v>
      </c>
      <c r="V5388">
        <v>24</v>
      </c>
      <c r="W5388">
        <v>0</v>
      </c>
      <c r="X5388" t="s">
        <v>493</v>
      </c>
      <c r="Y5388">
        <v>0</v>
      </c>
      <c r="Z5388">
        <v>70</v>
      </c>
      <c r="AA5388">
        <v>15</v>
      </c>
      <c r="AD5388" t="s">
        <v>479</v>
      </c>
      <c r="AE5388">
        <v>60.665999999999997</v>
      </c>
      <c r="AF5388">
        <v>10.183</v>
      </c>
      <c r="AG5388" t="s">
        <v>31</v>
      </c>
      <c r="AN5388">
        <v>15</v>
      </c>
      <c r="AP5388">
        <v>35</v>
      </c>
      <c r="AQ5388">
        <v>18</v>
      </c>
      <c r="AY5388" t="s">
        <v>31</v>
      </c>
      <c r="AZ5388" t="s">
        <v>31</v>
      </c>
    </row>
    <row r="5389" spans="1:52">
      <c r="A5389" t="s">
        <v>2986</v>
      </c>
      <c r="B5389" t="s">
        <v>73</v>
      </c>
      <c r="C5389" t="s">
        <v>174</v>
      </c>
      <c r="D5389" t="s">
        <v>2899</v>
      </c>
      <c r="E5389" t="s">
        <v>2987</v>
      </c>
      <c r="F5389" t="s">
        <v>2991</v>
      </c>
      <c r="G5389" t="s">
        <v>1927</v>
      </c>
      <c r="I5389">
        <v>64.5</v>
      </c>
      <c r="J5389">
        <v>11.583</v>
      </c>
      <c r="K5389">
        <v>5</v>
      </c>
      <c r="L5389" t="s">
        <v>2389</v>
      </c>
      <c r="M5389">
        <v>2005</v>
      </c>
      <c r="N5389" t="s">
        <v>2252</v>
      </c>
      <c r="P5389" s="64">
        <v>38200</v>
      </c>
      <c r="T5389">
        <v>20</v>
      </c>
      <c r="U5389">
        <v>20</v>
      </c>
      <c r="V5389">
        <v>24</v>
      </c>
      <c r="W5389">
        <v>0</v>
      </c>
      <c r="X5389" t="s">
        <v>493</v>
      </c>
      <c r="Y5389">
        <v>100</v>
      </c>
      <c r="Z5389">
        <v>70</v>
      </c>
      <c r="AA5389">
        <v>15</v>
      </c>
      <c r="AD5389" t="s">
        <v>479</v>
      </c>
      <c r="AE5389">
        <v>60.665999999999997</v>
      </c>
      <c r="AF5389">
        <v>10.183</v>
      </c>
      <c r="AG5389" t="s">
        <v>31</v>
      </c>
      <c r="AN5389">
        <v>15</v>
      </c>
      <c r="AP5389">
        <v>35</v>
      </c>
      <c r="AQ5389">
        <v>2</v>
      </c>
      <c r="AY5389" t="s">
        <v>31</v>
      </c>
      <c r="AZ5389" t="s">
        <v>31</v>
      </c>
    </row>
    <row r="5390" spans="1:52">
      <c r="A5390" t="s">
        <v>2986</v>
      </c>
      <c r="B5390" t="s">
        <v>73</v>
      </c>
      <c r="C5390" t="s">
        <v>174</v>
      </c>
      <c r="D5390" t="s">
        <v>2899</v>
      </c>
      <c r="E5390" t="s">
        <v>2987</v>
      </c>
      <c r="F5390" t="s">
        <v>2991</v>
      </c>
      <c r="G5390" t="s">
        <v>1927</v>
      </c>
      <c r="I5390">
        <v>64.5</v>
      </c>
      <c r="J5390">
        <v>11.583</v>
      </c>
      <c r="K5390">
        <v>5</v>
      </c>
      <c r="L5390" t="s">
        <v>2389</v>
      </c>
      <c r="M5390">
        <v>2005</v>
      </c>
      <c r="N5390" t="s">
        <v>2252</v>
      </c>
      <c r="P5390" s="64">
        <v>38200</v>
      </c>
      <c r="T5390">
        <v>20</v>
      </c>
      <c r="U5390">
        <v>20</v>
      </c>
      <c r="V5390">
        <v>24</v>
      </c>
      <c r="W5390">
        <v>0</v>
      </c>
      <c r="X5390" t="s">
        <v>493</v>
      </c>
      <c r="Y5390">
        <v>100</v>
      </c>
      <c r="Z5390">
        <v>70</v>
      </c>
      <c r="AA5390">
        <v>15</v>
      </c>
      <c r="AD5390" t="s">
        <v>479</v>
      </c>
      <c r="AE5390">
        <v>60.665999999999997</v>
      </c>
      <c r="AF5390">
        <v>10.183</v>
      </c>
      <c r="AG5390" t="s">
        <v>31</v>
      </c>
      <c r="AN5390">
        <v>15</v>
      </c>
      <c r="AP5390">
        <v>35</v>
      </c>
      <c r="AQ5390">
        <v>4</v>
      </c>
      <c r="AY5390" t="s">
        <v>31</v>
      </c>
      <c r="AZ5390" t="s">
        <v>31</v>
      </c>
    </row>
    <row r="5391" spans="1:52">
      <c r="A5391" t="s">
        <v>2986</v>
      </c>
      <c r="B5391" t="s">
        <v>73</v>
      </c>
      <c r="C5391" t="s">
        <v>174</v>
      </c>
      <c r="D5391" t="s">
        <v>2899</v>
      </c>
      <c r="E5391" t="s">
        <v>2987</v>
      </c>
      <c r="F5391" t="s">
        <v>2991</v>
      </c>
      <c r="G5391" t="s">
        <v>1927</v>
      </c>
      <c r="I5391">
        <v>64.5</v>
      </c>
      <c r="J5391">
        <v>11.583</v>
      </c>
      <c r="K5391">
        <v>5</v>
      </c>
      <c r="L5391" t="s">
        <v>2389</v>
      </c>
      <c r="M5391">
        <v>2005</v>
      </c>
      <c r="N5391" t="s">
        <v>2252</v>
      </c>
      <c r="P5391" s="64">
        <v>38200</v>
      </c>
      <c r="T5391">
        <v>20</v>
      </c>
      <c r="U5391">
        <v>20</v>
      </c>
      <c r="V5391">
        <v>24</v>
      </c>
      <c r="W5391">
        <v>0</v>
      </c>
      <c r="X5391" t="s">
        <v>493</v>
      </c>
      <c r="Y5391">
        <v>100</v>
      </c>
      <c r="Z5391">
        <v>70</v>
      </c>
      <c r="AA5391">
        <v>15</v>
      </c>
      <c r="AD5391" t="s">
        <v>479</v>
      </c>
      <c r="AE5391">
        <v>60.665999999999997</v>
      </c>
      <c r="AF5391">
        <v>10.183</v>
      </c>
      <c r="AG5391" t="s">
        <v>31</v>
      </c>
      <c r="AN5391">
        <v>15</v>
      </c>
      <c r="AP5391">
        <v>35</v>
      </c>
      <c r="AQ5391">
        <v>6</v>
      </c>
      <c r="AY5391" t="s">
        <v>31</v>
      </c>
      <c r="AZ5391" t="s">
        <v>31</v>
      </c>
    </row>
    <row r="5392" spans="1:52">
      <c r="A5392" t="s">
        <v>2986</v>
      </c>
      <c r="B5392" t="s">
        <v>73</v>
      </c>
      <c r="C5392" t="s">
        <v>174</v>
      </c>
      <c r="D5392" t="s">
        <v>2899</v>
      </c>
      <c r="E5392" t="s">
        <v>2987</v>
      </c>
      <c r="F5392" t="s">
        <v>2991</v>
      </c>
      <c r="G5392" t="s">
        <v>1927</v>
      </c>
      <c r="I5392">
        <v>64.5</v>
      </c>
      <c r="J5392">
        <v>11.583</v>
      </c>
      <c r="K5392">
        <v>5</v>
      </c>
      <c r="L5392" t="s">
        <v>2389</v>
      </c>
      <c r="M5392">
        <v>2005</v>
      </c>
      <c r="N5392" t="s">
        <v>2252</v>
      </c>
      <c r="P5392" s="64">
        <v>38200</v>
      </c>
      <c r="T5392">
        <v>20</v>
      </c>
      <c r="U5392">
        <v>20</v>
      </c>
      <c r="V5392">
        <v>24</v>
      </c>
      <c r="W5392">
        <v>0</v>
      </c>
      <c r="X5392" t="s">
        <v>493</v>
      </c>
      <c r="Y5392">
        <v>100</v>
      </c>
      <c r="Z5392">
        <v>70</v>
      </c>
      <c r="AA5392">
        <v>15</v>
      </c>
      <c r="AD5392" t="s">
        <v>479</v>
      </c>
      <c r="AE5392">
        <v>60.665999999999997</v>
      </c>
      <c r="AF5392">
        <v>10.183</v>
      </c>
      <c r="AG5392" t="s">
        <v>31</v>
      </c>
      <c r="AN5392">
        <v>15</v>
      </c>
      <c r="AP5392">
        <v>35</v>
      </c>
      <c r="AQ5392">
        <v>8</v>
      </c>
      <c r="AY5392" t="s">
        <v>31</v>
      </c>
      <c r="AZ5392" t="s">
        <v>31</v>
      </c>
    </row>
    <row r="5393" spans="1:52">
      <c r="A5393" t="s">
        <v>2986</v>
      </c>
      <c r="B5393" t="s">
        <v>73</v>
      </c>
      <c r="C5393" t="s">
        <v>174</v>
      </c>
      <c r="D5393" t="s">
        <v>2899</v>
      </c>
      <c r="E5393" t="s">
        <v>2987</v>
      </c>
      <c r="F5393" t="s">
        <v>2991</v>
      </c>
      <c r="G5393" t="s">
        <v>1927</v>
      </c>
      <c r="I5393">
        <v>64.5</v>
      </c>
      <c r="J5393">
        <v>11.583</v>
      </c>
      <c r="K5393">
        <v>5</v>
      </c>
      <c r="L5393" t="s">
        <v>2389</v>
      </c>
      <c r="M5393">
        <v>2005</v>
      </c>
      <c r="N5393" t="s">
        <v>2252</v>
      </c>
      <c r="P5393" s="64">
        <v>38200</v>
      </c>
      <c r="T5393">
        <v>20</v>
      </c>
      <c r="U5393">
        <v>20</v>
      </c>
      <c r="V5393">
        <v>24</v>
      </c>
      <c r="W5393">
        <v>0</v>
      </c>
      <c r="X5393" t="s">
        <v>493</v>
      </c>
      <c r="Y5393">
        <v>100</v>
      </c>
      <c r="Z5393">
        <v>70</v>
      </c>
      <c r="AA5393">
        <v>15</v>
      </c>
      <c r="AD5393" t="s">
        <v>479</v>
      </c>
      <c r="AE5393">
        <v>60.665999999999997</v>
      </c>
      <c r="AF5393">
        <v>10.183</v>
      </c>
      <c r="AG5393" t="s">
        <v>31</v>
      </c>
      <c r="AN5393">
        <v>15</v>
      </c>
      <c r="AP5393">
        <v>35</v>
      </c>
      <c r="AQ5393">
        <v>10</v>
      </c>
      <c r="AY5393" t="s">
        <v>31</v>
      </c>
      <c r="AZ5393" t="s">
        <v>31</v>
      </c>
    </row>
    <row r="5394" spans="1:52">
      <c r="A5394" t="s">
        <v>2986</v>
      </c>
      <c r="B5394" t="s">
        <v>73</v>
      </c>
      <c r="C5394" t="s">
        <v>174</v>
      </c>
      <c r="D5394" t="s">
        <v>2899</v>
      </c>
      <c r="E5394" t="s">
        <v>2987</v>
      </c>
      <c r="F5394" t="s">
        <v>2991</v>
      </c>
      <c r="G5394" t="s">
        <v>1927</v>
      </c>
      <c r="I5394">
        <v>64.5</v>
      </c>
      <c r="J5394">
        <v>11.583</v>
      </c>
      <c r="K5394">
        <v>5</v>
      </c>
      <c r="L5394" t="s">
        <v>2389</v>
      </c>
      <c r="M5394">
        <v>2005</v>
      </c>
      <c r="N5394" t="s">
        <v>2252</v>
      </c>
      <c r="P5394" s="64">
        <v>38200</v>
      </c>
      <c r="T5394">
        <v>20</v>
      </c>
      <c r="U5394">
        <v>20</v>
      </c>
      <c r="V5394">
        <v>24</v>
      </c>
      <c r="W5394">
        <v>0</v>
      </c>
      <c r="X5394" t="s">
        <v>493</v>
      </c>
      <c r="Y5394">
        <v>100</v>
      </c>
      <c r="Z5394">
        <v>70</v>
      </c>
      <c r="AA5394">
        <v>15</v>
      </c>
      <c r="AD5394" t="s">
        <v>479</v>
      </c>
      <c r="AE5394">
        <v>60.665999999999997</v>
      </c>
      <c r="AF5394">
        <v>10.183</v>
      </c>
      <c r="AG5394" t="s">
        <v>31</v>
      </c>
      <c r="AN5394">
        <v>15</v>
      </c>
      <c r="AP5394">
        <v>35</v>
      </c>
      <c r="AQ5394">
        <v>12</v>
      </c>
      <c r="AY5394" t="s">
        <v>31</v>
      </c>
      <c r="AZ5394" t="s">
        <v>31</v>
      </c>
    </row>
    <row r="5395" spans="1:52">
      <c r="A5395" t="s">
        <v>2986</v>
      </c>
      <c r="B5395" t="s">
        <v>73</v>
      </c>
      <c r="C5395" t="s">
        <v>174</v>
      </c>
      <c r="D5395" t="s">
        <v>2899</v>
      </c>
      <c r="E5395" t="s">
        <v>2987</v>
      </c>
      <c r="F5395" t="s">
        <v>2991</v>
      </c>
      <c r="G5395" t="s">
        <v>1927</v>
      </c>
      <c r="I5395">
        <v>64.5</v>
      </c>
      <c r="J5395">
        <v>11.583</v>
      </c>
      <c r="K5395">
        <v>5</v>
      </c>
      <c r="L5395" t="s">
        <v>2389</v>
      </c>
      <c r="M5395">
        <v>2005</v>
      </c>
      <c r="N5395" t="s">
        <v>2252</v>
      </c>
      <c r="P5395" s="64">
        <v>38200</v>
      </c>
      <c r="T5395">
        <v>20</v>
      </c>
      <c r="U5395">
        <v>20</v>
      </c>
      <c r="V5395">
        <v>24</v>
      </c>
      <c r="W5395">
        <v>0</v>
      </c>
      <c r="X5395" t="s">
        <v>493</v>
      </c>
      <c r="Y5395">
        <v>87</v>
      </c>
      <c r="Z5395">
        <v>70</v>
      </c>
      <c r="AA5395">
        <v>15</v>
      </c>
      <c r="AD5395" t="s">
        <v>479</v>
      </c>
      <c r="AE5395">
        <v>60.665999999999997</v>
      </c>
      <c r="AF5395">
        <v>10.183</v>
      </c>
      <c r="AG5395" t="s">
        <v>31</v>
      </c>
      <c r="AN5395">
        <v>15</v>
      </c>
      <c r="AP5395">
        <v>35</v>
      </c>
      <c r="AQ5395">
        <v>14</v>
      </c>
      <c r="AY5395" t="s">
        <v>31</v>
      </c>
      <c r="AZ5395" t="s">
        <v>31</v>
      </c>
    </row>
    <row r="5396" spans="1:52">
      <c r="A5396" t="s">
        <v>2986</v>
      </c>
      <c r="B5396" t="s">
        <v>73</v>
      </c>
      <c r="C5396" t="s">
        <v>174</v>
      </c>
      <c r="D5396" t="s">
        <v>2899</v>
      </c>
      <c r="E5396" t="s">
        <v>2987</v>
      </c>
      <c r="F5396" t="s">
        <v>2991</v>
      </c>
      <c r="G5396" t="s">
        <v>1927</v>
      </c>
      <c r="I5396">
        <v>64.5</v>
      </c>
      <c r="J5396">
        <v>11.583</v>
      </c>
      <c r="K5396">
        <v>5</v>
      </c>
      <c r="L5396" t="s">
        <v>2389</v>
      </c>
      <c r="M5396">
        <v>2005</v>
      </c>
      <c r="N5396" t="s">
        <v>2252</v>
      </c>
      <c r="P5396" s="64">
        <v>38200</v>
      </c>
      <c r="T5396">
        <v>20</v>
      </c>
      <c r="U5396">
        <v>20</v>
      </c>
      <c r="V5396">
        <v>24</v>
      </c>
      <c r="W5396">
        <v>0</v>
      </c>
      <c r="X5396" t="s">
        <v>493</v>
      </c>
      <c r="Y5396">
        <v>20</v>
      </c>
      <c r="Z5396">
        <v>70</v>
      </c>
      <c r="AA5396">
        <v>15</v>
      </c>
      <c r="AD5396" t="s">
        <v>479</v>
      </c>
      <c r="AE5396">
        <v>60.665999999999997</v>
      </c>
      <c r="AF5396">
        <v>10.183</v>
      </c>
      <c r="AG5396" t="s">
        <v>31</v>
      </c>
      <c r="AN5396">
        <v>15</v>
      </c>
      <c r="AP5396">
        <v>35</v>
      </c>
      <c r="AQ5396">
        <v>16</v>
      </c>
      <c r="AY5396" t="s">
        <v>31</v>
      </c>
      <c r="AZ5396" t="s">
        <v>31</v>
      </c>
    </row>
    <row r="5397" spans="1:52">
      <c r="A5397" t="s">
        <v>2986</v>
      </c>
      <c r="B5397" t="s">
        <v>73</v>
      </c>
      <c r="C5397" t="s">
        <v>174</v>
      </c>
      <c r="D5397" t="s">
        <v>2899</v>
      </c>
      <c r="E5397" t="s">
        <v>2987</v>
      </c>
      <c r="F5397" t="s">
        <v>2991</v>
      </c>
      <c r="G5397" t="s">
        <v>1927</v>
      </c>
      <c r="I5397">
        <v>64.5</v>
      </c>
      <c r="J5397">
        <v>11.583</v>
      </c>
      <c r="K5397">
        <v>5</v>
      </c>
      <c r="L5397" t="s">
        <v>2389</v>
      </c>
      <c r="M5397">
        <v>2005</v>
      </c>
      <c r="N5397" t="s">
        <v>2252</v>
      </c>
      <c r="P5397" s="64">
        <v>38200</v>
      </c>
      <c r="T5397">
        <v>20</v>
      </c>
      <c r="U5397">
        <v>20</v>
      </c>
      <c r="V5397">
        <v>24</v>
      </c>
      <c r="W5397">
        <v>0</v>
      </c>
      <c r="X5397" t="s">
        <v>493</v>
      </c>
      <c r="Y5397">
        <v>0</v>
      </c>
      <c r="Z5397">
        <v>70</v>
      </c>
      <c r="AA5397">
        <v>15</v>
      </c>
      <c r="AD5397" t="s">
        <v>479</v>
      </c>
      <c r="AE5397">
        <v>60.665999999999997</v>
      </c>
      <c r="AF5397">
        <v>10.183</v>
      </c>
      <c r="AG5397" t="s">
        <v>31</v>
      </c>
      <c r="AN5397">
        <v>15</v>
      </c>
      <c r="AP5397">
        <v>35</v>
      </c>
      <c r="AQ5397">
        <v>18</v>
      </c>
      <c r="AY5397" t="s">
        <v>31</v>
      </c>
      <c r="AZ5397" t="s">
        <v>31</v>
      </c>
    </row>
    <row r="5398" spans="1:52">
      <c r="A5398" t="s">
        <v>2986</v>
      </c>
      <c r="B5398" t="s">
        <v>73</v>
      </c>
      <c r="C5398" t="s">
        <v>174</v>
      </c>
      <c r="D5398" t="s">
        <v>2899</v>
      </c>
      <c r="E5398" t="s">
        <v>2987</v>
      </c>
      <c r="F5398" t="s">
        <v>2997</v>
      </c>
      <c r="G5398" t="s">
        <v>1927</v>
      </c>
      <c r="I5398">
        <v>68.832999999999998</v>
      </c>
      <c r="J5398">
        <v>13.416</v>
      </c>
      <c r="K5398">
        <v>15</v>
      </c>
      <c r="L5398" t="s">
        <v>2389</v>
      </c>
      <c r="M5398">
        <v>2005</v>
      </c>
      <c r="N5398" t="s">
        <v>2252</v>
      </c>
      <c r="P5398" s="64">
        <v>38200</v>
      </c>
      <c r="T5398">
        <v>20</v>
      </c>
      <c r="U5398">
        <v>20</v>
      </c>
      <c r="V5398">
        <v>24</v>
      </c>
      <c r="W5398">
        <v>0</v>
      </c>
      <c r="X5398" t="s">
        <v>493</v>
      </c>
      <c r="Y5398">
        <v>100</v>
      </c>
      <c r="Z5398">
        <v>70</v>
      </c>
      <c r="AA5398">
        <v>15</v>
      </c>
      <c r="AD5398" t="s">
        <v>479</v>
      </c>
      <c r="AE5398">
        <v>60.665999999999997</v>
      </c>
      <c r="AF5398">
        <v>10.183</v>
      </c>
      <c r="AG5398" t="s">
        <v>31</v>
      </c>
      <c r="AN5398">
        <v>15</v>
      </c>
      <c r="AP5398">
        <v>35</v>
      </c>
      <c r="AQ5398">
        <v>2</v>
      </c>
      <c r="AY5398" t="s">
        <v>31</v>
      </c>
      <c r="AZ5398" t="s">
        <v>31</v>
      </c>
    </row>
    <row r="5399" spans="1:52">
      <c r="A5399" t="s">
        <v>2986</v>
      </c>
      <c r="B5399" t="s">
        <v>73</v>
      </c>
      <c r="C5399" t="s">
        <v>174</v>
      </c>
      <c r="D5399" t="s">
        <v>2899</v>
      </c>
      <c r="E5399" t="s">
        <v>2987</v>
      </c>
      <c r="F5399" t="s">
        <v>2997</v>
      </c>
      <c r="G5399" t="s">
        <v>1927</v>
      </c>
      <c r="I5399">
        <v>68.832999999999998</v>
      </c>
      <c r="J5399">
        <v>13.416</v>
      </c>
      <c r="K5399">
        <v>15</v>
      </c>
      <c r="L5399" t="s">
        <v>2389</v>
      </c>
      <c r="M5399">
        <v>2005</v>
      </c>
      <c r="N5399" t="s">
        <v>2252</v>
      </c>
      <c r="P5399" s="64">
        <v>38200</v>
      </c>
      <c r="T5399">
        <v>20</v>
      </c>
      <c r="U5399">
        <v>20</v>
      </c>
      <c r="V5399">
        <v>24</v>
      </c>
      <c r="W5399">
        <v>0</v>
      </c>
      <c r="X5399" t="s">
        <v>493</v>
      </c>
      <c r="Y5399">
        <v>100</v>
      </c>
      <c r="Z5399">
        <v>70</v>
      </c>
      <c r="AA5399">
        <v>15</v>
      </c>
      <c r="AD5399" t="s">
        <v>479</v>
      </c>
      <c r="AE5399">
        <v>60.665999999999997</v>
      </c>
      <c r="AF5399">
        <v>10.183</v>
      </c>
      <c r="AG5399" t="s">
        <v>31</v>
      </c>
      <c r="AN5399">
        <v>15</v>
      </c>
      <c r="AP5399">
        <v>35</v>
      </c>
      <c r="AQ5399">
        <v>4</v>
      </c>
      <c r="AY5399" t="s">
        <v>31</v>
      </c>
      <c r="AZ5399" t="s">
        <v>31</v>
      </c>
    </row>
    <row r="5400" spans="1:52">
      <c r="A5400" t="s">
        <v>2986</v>
      </c>
      <c r="B5400" t="s">
        <v>73</v>
      </c>
      <c r="C5400" t="s">
        <v>174</v>
      </c>
      <c r="D5400" t="s">
        <v>2899</v>
      </c>
      <c r="E5400" t="s">
        <v>2987</v>
      </c>
      <c r="F5400" t="s">
        <v>2997</v>
      </c>
      <c r="G5400" t="s">
        <v>1927</v>
      </c>
      <c r="I5400">
        <v>68.832999999999998</v>
      </c>
      <c r="J5400">
        <v>13.416</v>
      </c>
      <c r="K5400">
        <v>15</v>
      </c>
      <c r="L5400" t="s">
        <v>2389</v>
      </c>
      <c r="M5400">
        <v>2005</v>
      </c>
      <c r="N5400" t="s">
        <v>2252</v>
      </c>
      <c r="P5400" s="64">
        <v>38200</v>
      </c>
      <c r="T5400">
        <v>20</v>
      </c>
      <c r="U5400">
        <v>20</v>
      </c>
      <c r="V5400">
        <v>24</v>
      </c>
      <c r="W5400">
        <v>0</v>
      </c>
      <c r="X5400" t="s">
        <v>493</v>
      </c>
      <c r="Y5400">
        <v>100</v>
      </c>
      <c r="Z5400">
        <v>70</v>
      </c>
      <c r="AA5400">
        <v>15</v>
      </c>
      <c r="AD5400" t="s">
        <v>479</v>
      </c>
      <c r="AE5400">
        <v>60.665999999999997</v>
      </c>
      <c r="AF5400">
        <v>10.183</v>
      </c>
      <c r="AG5400" t="s">
        <v>31</v>
      </c>
      <c r="AN5400">
        <v>15</v>
      </c>
      <c r="AP5400">
        <v>35</v>
      </c>
      <c r="AQ5400">
        <v>6</v>
      </c>
      <c r="AY5400" t="s">
        <v>31</v>
      </c>
      <c r="AZ5400" t="s">
        <v>31</v>
      </c>
    </row>
    <row r="5401" spans="1:52">
      <c r="A5401" t="s">
        <v>2986</v>
      </c>
      <c r="B5401" t="s">
        <v>73</v>
      </c>
      <c r="C5401" t="s">
        <v>174</v>
      </c>
      <c r="D5401" t="s">
        <v>2899</v>
      </c>
      <c r="E5401" t="s">
        <v>2987</v>
      </c>
      <c r="F5401" t="s">
        <v>2997</v>
      </c>
      <c r="G5401" t="s">
        <v>1927</v>
      </c>
      <c r="I5401">
        <v>68.832999999999998</v>
      </c>
      <c r="J5401">
        <v>13.416</v>
      </c>
      <c r="K5401">
        <v>15</v>
      </c>
      <c r="L5401" t="s">
        <v>2389</v>
      </c>
      <c r="M5401">
        <v>2005</v>
      </c>
      <c r="N5401" t="s">
        <v>2252</v>
      </c>
      <c r="P5401" s="64">
        <v>38200</v>
      </c>
      <c r="T5401">
        <v>20</v>
      </c>
      <c r="U5401">
        <v>20</v>
      </c>
      <c r="V5401">
        <v>24</v>
      </c>
      <c r="W5401">
        <v>0</v>
      </c>
      <c r="X5401" t="s">
        <v>493</v>
      </c>
      <c r="Y5401">
        <v>93</v>
      </c>
      <c r="Z5401">
        <v>70</v>
      </c>
      <c r="AA5401">
        <v>15</v>
      </c>
      <c r="AD5401" t="s">
        <v>479</v>
      </c>
      <c r="AE5401">
        <v>60.665999999999997</v>
      </c>
      <c r="AF5401">
        <v>10.183</v>
      </c>
      <c r="AG5401" t="s">
        <v>31</v>
      </c>
      <c r="AN5401">
        <v>15</v>
      </c>
      <c r="AP5401">
        <v>35</v>
      </c>
      <c r="AQ5401">
        <v>8</v>
      </c>
      <c r="AY5401" t="s">
        <v>31</v>
      </c>
      <c r="AZ5401" t="s">
        <v>31</v>
      </c>
    </row>
    <row r="5402" spans="1:52">
      <c r="A5402" t="s">
        <v>2986</v>
      </c>
      <c r="B5402" t="s">
        <v>73</v>
      </c>
      <c r="C5402" t="s">
        <v>174</v>
      </c>
      <c r="D5402" t="s">
        <v>2899</v>
      </c>
      <c r="E5402" t="s">
        <v>2987</v>
      </c>
      <c r="F5402" t="s">
        <v>2997</v>
      </c>
      <c r="G5402" t="s">
        <v>1927</v>
      </c>
      <c r="I5402">
        <v>68.832999999999998</v>
      </c>
      <c r="J5402">
        <v>13.416</v>
      </c>
      <c r="K5402">
        <v>15</v>
      </c>
      <c r="L5402" t="s">
        <v>2389</v>
      </c>
      <c r="M5402">
        <v>2005</v>
      </c>
      <c r="N5402" t="s">
        <v>2252</v>
      </c>
      <c r="P5402" s="64">
        <v>38200</v>
      </c>
      <c r="T5402">
        <v>20</v>
      </c>
      <c r="U5402">
        <v>20</v>
      </c>
      <c r="V5402">
        <v>24</v>
      </c>
      <c r="W5402">
        <v>0</v>
      </c>
      <c r="X5402" t="s">
        <v>493</v>
      </c>
      <c r="Y5402">
        <v>100</v>
      </c>
      <c r="Z5402">
        <v>70</v>
      </c>
      <c r="AA5402">
        <v>15</v>
      </c>
      <c r="AD5402" t="s">
        <v>479</v>
      </c>
      <c r="AE5402">
        <v>60.665999999999997</v>
      </c>
      <c r="AF5402">
        <v>10.183</v>
      </c>
      <c r="AG5402" t="s">
        <v>31</v>
      </c>
      <c r="AN5402">
        <v>15</v>
      </c>
      <c r="AP5402">
        <v>35</v>
      </c>
      <c r="AQ5402">
        <v>10</v>
      </c>
      <c r="AY5402" t="s">
        <v>31</v>
      </c>
      <c r="AZ5402" t="s">
        <v>31</v>
      </c>
    </row>
    <row r="5403" spans="1:52">
      <c r="A5403" t="s">
        <v>2986</v>
      </c>
      <c r="B5403" t="s">
        <v>73</v>
      </c>
      <c r="C5403" t="s">
        <v>174</v>
      </c>
      <c r="D5403" t="s">
        <v>2899</v>
      </c>
      <c r="E5403" t="s">
        <v>2987</v>
      </c>
      <c r="F5403" t="s">
        <v>2997</v>
      </c>
      <c r="G5403" t="s">
        <v>1927</v>
      </c>
      <c r="I5403">
        <v>68.832999999999998</v>
      </c>
      <c r="J5403">
        <v>13.416</v>
      </c>
      <c r="K5403">
        <v>15</v>
      </c>
      <c r="L5403" t="s">
        <v>2389</v>
      </c>
      <c r="M5403">
        <v>2005</v>
      </c>
      <c r="N5403" t="s">
        <v>2252</v>
      </c>
      <c r="P5403" s="64">
        <v>38200</v>
      </c>
      <c r="T5403">
        <v>20</v>
      </c>
      <c r="U5403">
        <v>20</v>
      </c>
      <c r="V5403">
        <v>24</v>
      </c>
      <c r="W5403">
        <v>0</v>
      </c>
      <c r="X5403" t="s">
        <v>493</v>
      </c>
      <c r="Y5403">
        <v>73</v>
      </c>
      <c r="Z5403">
        <v>70</v>
      </c>
      <c r="AA5403">
        <v>15</v>
      </c>
      <c r="AD5403" t="s">
        <v>479</v>
      </c>
      <c r="AE5403">
        <v>60.665999999999997</v>
      </c>
      <c r="AF5403">
        <v>10.183</v>
      </c>
      <c r="AG5403" t="s">
        <v>31</v>
      </c>
      <c r="AN5403">
        <v>15</v>
      </c>
      <c r="AP5403">
        <v>35</v>
      </c>
      <c r="AQ5403">
        <v>12</v>
      </c>
      <c r="AY5403" t="s">
        <v>31</v>
      </c>
      <c r="AZ5403" t="s">
        <v>31</v>
      </c>
    </row>
    <row r="5404" spans="1:52">
      <c r="A5404" t="s">
        <v>2986</v>
      </c>
      <c r="B5404" t="s">
        <v>73</v>
      </c>
      <c r="C5404" t="s">
        <v>174</v>
      </c>
      <c r="D5404" t="s">
        <v>2899</v>
      </c>
      <c r="E5404" t="s">
        <v>2987</v>
      </c>
      <c r="F5404" t="s">
        <v>2997</v>
      </c>
      <c r="G5404" t="s">
        <v>1927</v>
      </c>
      <c r="I5404">
        <v>68.832999999999998</v>
      </c>
      <c r="J5404">
        <v>13.416</v>
      </c>
      <c r="K5404">
        <v>15</v>
      </c>
      <c r="L5404" t="s">
        <v>2389</v>
      </c>
      <c r="M5404">
        <v>2005</v>
      </c>
      <c r="N5404" t="s">
        <v>2252</v>
      </c>
      <c r="P5404" s="64">
        <v>38200</v>
      </c>
      <c r="T5404">
        <v>20</v>
      </c>
      <c r="U5404">
        <v>20</v>
      </c>
      <c r="V5404">
        <v>24</v>
      </c>
      <c r="W5404">
        <v>0</v>
      </c>
      <c r="X5404" t="s">
        <v>493</v>
      </c>
      <c r="Y5404">
        <v>20</v>
      </c>
      <c r="Z5404">
        <v>70</v>
      </c>
      <c r="AA5404">
        <v>15</v>
      </c>
      <c r="AD5404" t="s">
        <v>479</v>
      </c>
      <c r="AE5404">
        <v>60.665999999999997</v>
      </c>
      <c r="AF5404">
        <v>10.183</v>
      </c>
      <c r="AG5404" t="s">
        <v>31</v>
      </c>
      <c r="AN5404">
        <v>15</v>
      </c>
      <c r="AP5404">
        <v>35</v>
      </c>
      <c r="AQ5404">
        <v>14</v>
      </c>
      <c r="AY5404" t="s">
        <v>31</v>
      </c>
      <c r="AZ5404" t="s">
        <v>31</v>
      </c>
    </row>
    <row r="5405" spans="1:52">
      <c r="A5405" t="s">
        <v>2986</v>
      </c>
      <c r="B5405" t="s">
        <v>73</v>
      </c>
      <c r="C5405" t="s">
        <v>174</v>
      </c>
      <c r="D5405" t="s">
        <v>2899</v>
      </c>
      <c r="E5405" t="s">
        <v>2987</v>
      </c>
      <c r="F5405" t="s">
        <v>2997</v>
      </c>
      <c r="G5405" t="s">
        <v>1927</v>
      </c>
      <c r="I5405">
        <v>68.832999999999998</v>
      </c>
      <c r="J5405">
        <v>13.416</v>
      </c>
      <c r="K5405">
        <v>15</v>
      </c>
      <c r="L5405" t="s">
        <v>2389</v>
      </c>
      <c r="M5405">
        <v>2005</v>
      </c>
      <c r="N5405" t="s">
        <v>2252</v>
      </c>
      <c r="P5405" s="64">
        <v>38200</v>
      </c>
      <c r="T5405">
        <v>20</v>
      </c>
      <c r="U5405">
        <v>20</v>
      </c>
      <c r="V5405">
        <v>24</v>
      </c>
      <c r="W5405">
        <v>0</v>
      </c>
      <c r="X5405" t="s">
        <v>493</v>
      </c>
      <c r="Y5405">
        <v>0</v>
      </c>
      <c r="Z5405">
        <v>70</v>
      </c>
      <c r="AA5405">
        <v>15</v>
      </c>
      <c r="AD5405" t="s">
        <v>479</v>
      </c>
      <c r="AE5405">
        <v>60.665999999999997</v>
      </c>
      <c r="AF5405">
        <v>10.183</v>
      </c>
      <c r="AG5405" t="s">
        <v>31</v>
      </c>
      <c r="AN5405">
        <v>15</v>
      </c>
      <c r="AP5405">
        <v>35</v>
      </c>
      <c r="AQ5405">
        <v>16</v>
      </c>
      <c r="AY5405" t="s">
        <v>31</v>
      </c>
      <c r="AZ5405" t="s">
        <v>31</v>
      </c>
    </row>
    <row r="5406" spans="1:52">
      <c r="A5406" t="s">
        <v>2986</v>
      </c>
      <c r="B5406" t="s">
        <v>73</v>
      </c>
      <c r="C5406" t="s">
        <v>174</v>
      </c>
      <c r="D5406" t="s">
        <v>2899</v>
      </c>
      <c r="E5406" t="s">
        <v>2987</v>
      </c>
      <c r="F5406" t="s">
        <v>2997</v>
      </c>
      <c r="G5406" t="s">
        <v>1927</v>
      </c>
      <c r="I5406">
        <v>68.832999999999998</v>
      </c>
      <c r="J5406">
        <v>13.416</v>
      </c>
      <c r="K5406">
        <v>15</v>
      </c>
      <c r="L5406" t="s">
        <v>2389</v>
      </c>
      <c r="M5406">
        <v>2005</v>
      </c>
      <c r="N5406" t="s">
        <v>2252</v>
      </c>
      <c r="P5406" s="64">
        <v>38200</v>
      </c>
      <c r="T5406">
        <v>20</v>
      </c>
      <c r="U5406">
        <v>20</v>
      </c>
      <c r="V5406">
        <v>24</v>
      </c>
      <c r="W5406">
        <v>0</v>
      </c>
      <c r="X5406" t="s">
        <v>493</v>
      </c>
      <c r="Y5406">
        <v>0</v>
      </c>
      <c r="Z5406">
        <v>70</v>
      </c>
      <c r="AA5406">
        <v>15</v>
      </c>
      <c r="AD5406" t="s">
        <v>479</v>
      </c>
      <c r="AE5406">
        <v>60.665999999999997</v>
      </c>
      <c r="AF5406">
        <v>10.183</v>
      </c>
      <c r="AG5406" t="s">
        <v>31</v>
      </c>
      <c r="AN5406">
        <v>15</v>
      </c>
      <c r="AP5406">
        <v>35</v>
      </c>
      <c r="AQ5406">
        <v>18</v>
      </c>
      <c r="AY5406" t="s">
        <v>31</v>
      </c>
      <c r="AZ5406" t="s">
        <v>31</v>
      </c>
    </row>
    <row r="5407" spans="1:52">
      <c r="A5407" t="s">
        <v>2986</v>
      </c>
      <c r="B5407" t="s">
        <v>73</v>
      </c>
      <c r="C5407" t="s">
        <v>174</v>
      </c>
      <c r="D5407" t="s">
        <v>2899</v>
      </c>
      <c r="E5407" t="s">
        <v>2987</v>
      </c>
      <c r="F5407" t="s">
        <v>2993</v>
      </c>
      <c r="G5407" t="s">
        <v>1927</v>
      </c>
      <c r="I5407">
        <v>60.582999999999998</v>
      </c>
      <c r="J5407">
        <v>7.8330000000000002</v>
      </c>
      <c r="K5407">
        <v>1080</v>
      </c>
      <c r="L5407" t="s">
        <v>2389</v>
      </c>
      <c r="M5407">
        <v>2005</v>
      </c>
      <c r="N5407" t="s">
        <v>2252</v>
      </c>
      <c r="P5407" s="64">
        <v>38200</v>
      </c>
      <c r="T5407">
        <v>20</v>
      </c>
      <c r="U5407">
        <v>20</v>
      </c>
      <c r="V5407">
        <v>24</v>
      </c>
      <c r="W5407">
        <v>0</v>
      </c>
      <c r="X5407" t="s">
        <v>493</v>
      </c>
      <c r="Y5407">
        <v>100</v>
      </c>
      <c r="Z5407">
        <v>70</v>
      </c>
      <c r="AA5407">
        <v>15</v>
      </c>
      <c r="AD5407" t="s">
        <v>479</v>
      </c>
      <c r="AE5407">
        <v>60.665999999999997</v>
      </c>
      <c r="AF5407">
        <v>10.183</v>
      </c>
      <c r="AG5407" t="s">
        <v>31</v>
      </c>
      <c r="AN5407">
        <v>15</v>
      </c>
      <c r="AP5407">
        <v>35</v>
      </c>
      <c r="AQ5407">
        <v>2</v>
      </c>
      <c r="AY5407" t="s">
        <v>31</v>
      </c>
      <c r="AZ5407" t="s">
        <v>31</v>
      </c>
    </row>
    <row r="5408" spans="1:52">
      <c r="A5408" t="s">
        <v>2986</v>
      </c>
      <c r="B5408" t="s">
        <v>73</v>
      </c>
      <c r="C5408" t="s">
        <v>174</v>
      </c>
      <c r="D5408" t="s">
        <v>2899</v>
      </c>
      <c r="E5408" t="s">
        <v>2987</v>
      </c>
      <c r="F5408" t="s">
        <v>2993</v>
      </c>
      <c r="G5408" t="s">
        <v>1927</v>
      </c>
      <c r="I5408">
        <v>60.582999999999998</v>
      </c>
      <c r="J5408">
        <v>7.8330000000000002</v>
      </c>
      <c r="K5408">
        <v>1080</v>
      </c>
      <c r="L5408" t="s">
        <v>2389</v>
      </c>
      <c r="M5408">
        <v>2005</v>
      </c>
      <c r="N5408" t="s">
        <v>2252</v>
      </c>
      <c r="P5408" s="64">
        <v>38200</v>
      </c>
      <c r="T5408">
        <v>20</v>
      </c>
      <c r="U5408">
        <v>20</v>
      </c>
      <c r="V5408">
        <v>24</v>
      </c>
      <c r="W5408">
        <v>0</v>
      </c>
      <c r="X5408" t="s">
        <v>493</v>
      </c>
      <c r="Y5408">
        <v>100</v>
      </c>
      <c r="Z5408">
        <v>70</v>
      </c>
      <c r="AA5408">
        <v>15</v>
      </c>
      <c r="AD5408" t="s">
        <v>479</v>
      </c>
      <c r="AE5408">
        <v>60.665999999999997</v>
      </c>
      <c r="AF5408">
        <v>10.183</v>
      </c>
      <c r="AG5408" t="s">
        <v>31</v>
      </c>
      <c r="AN5408">
        <v>15</v>
      </c>
      <c r="AP5408">
        <v>35</v>
      </c>
      <c r="AQ5408">
        <v>4</v>
      </c>
      <c r="AY5408" t="s">
        <v>31</v>
      </c>
      <c r="AZ5408" t="s">
        <v>31</v>
      </c>
    </row>
    <row r="5409" spans="1:52">
      <c r="A5409" t="s">
        <v>2986</v>
      </c>
      <c r="B5409" t="s">
        <v>73</v>
      </c>
      <c r="C5409" t="s">
        <v>174</v>
      </c>
      <c r="D5409" t="s">
        <v>2899</v>
      </c>
      <c r="E5409" t="s">
        <v>2987</v>
      </c>
      <c r="F5409" t="s">
        <v>2993</v>
      </c>
      <c r="G5409" t="s">
        <v>1927</v>
      </c>
      <c r="I5409">
        <v>60.582999999999998</v>
      </c>
      <c r="J5409">
        <v>7.8330000000000002</v>
      </c>
      <c r="K5409">
        <v>1080</v>
      </c>
      <c r="L5409" t="s">
        <v>2389</v>
      </c>
      <c r="M5409">
        <v>2005</v>
      </c>
      <c r="N5409" t="s">
        <v>2252</v>
      </c>
      <c r="P5409" s="64">
        <v>38200</v>
      </c>
      <c r="T5409">
        <v>20</v>
      </c>
      <c r="U5409">
        <v>20</v>
      </c>
      <c r="V5409">
        <v>24</v>
      </c>
      <c r="W5409">
        <v>0</v>
      </c>
      <c r="X5409" t="s">
        <v>493</v>
      </c>
      <c r="Y5409">
        <v>100</v>
      </c>
      <c r="Z5409">
        <v>70</v>
      </c>
      <c r="AA5409">
        <v>15</v>
      </c>
      <c r="AD5409" t="s">
        <v>479</v>
      </c>
      <c r="AE5409">
        <v>60.665999999999997</v>
      </c>
      <c r="AF5409">
        <v>10.183</v>
      </c>
      <c r="AG5409" t="s">
        <v>31</v>
      </c>
      <c r="AN5409">
        <v>15</v>
      </c>
      <c r="AP5409">
        <v>35</v>
      </c>
      <c r="AQ5409">
        <v>6</v>
      </c>
      <c r="AY5409" t="s">
        <v>31</v>
      </c>
      <c r="AZ5409" t="s">
        <v>31</v>
      </c>
    </row>
    <row r="5410" spans="1:52">
      <c r="A5410" t="s">
        <v>2986</v>
      </c>
      <c r="B5410" t="s">
        <v>73</v>
      </c>
      <c r="C5410" t="s">
        <v>174</v>
      </c>
      <c r="D5410" t="s">
        <v>2899</v>
      </c>
      <c r="E5410" t="s">
        <v>2987</v>
      </c>
      <c r="F5410" t="s">
        <v>2993</v>
      </c>
      <c r="G5410" t="s">
        <v>1927</v>
      </c>
      <c r="I5410">
        <v>60.582999999999998</v>
      </c>
      <c r="J5410">
        <v>7.8330000000000002</v>
      </c>
      <c r="K5410">
        <v>1080</v>
      </c>
      <c r="L5410" t="s">
        <v>2389</v>
      </c>
      <c r="M5410">
        <v>2005</v>
      </c>
      <c r="N5410" t="s">
        <v>2252</v>
      </c>
      <c r="P5410" s="64">
        <v>38200</v>
      </c>
      <c r="T5410">
        <v>20</v>
      </c>
      <c r="U5410">
        <v>20</v>
      </c>
      <c r="V5410">
        <v>24</v>
      </c>
      <c r="W5410">
        <v>0</v>
      </c>
      <c r="X5410" t="s">
        <v>493</v>
      </c>
      <c r="Y5410">
        <v>100</v>
      </c>
      <c r="Z5410">
        <v>70</v>
      </c>
      <c r="AA5410">
        <v>15</v>
      </c>
      <c r="AD5410" t="s">
        <v>479</v>
      </c>
      <c r="AE5410">
        <v>60.665999999999997</v>
      </c>
      <c r="AF5410">
        <v>10.183</v>
      </c>
      <c r="AG5410" t="s">
        <v>31</v>
      </c>
      <c r="AN5410">
        <v>15</v>
      </c>
      <c r="AP5410">
        <v>35</v>
      </c>
      <c r="AQ5410">
        <v>8</v>
      </c>
      <c r="AY5410" t="s">
        <v>31</v>
      </c>
      <c r="AZ5410" t="s">
        <v>31</v>
      </c>
    </row>
    <row r="5411" spans="1:52">
      <c r="A5411" t="s">
        <v>2986</v>
      </c>
      <c r="B5411" t="s">
        <v>73</v>
      </c>
      <c r="C5411" t="s">
        <v>174</v>
      </c>
      <c r="D5411" t="s">
        <v>2899</v>
      </c>
      <c r="E5411" t="s">
        <v>2987</v>
      </c>
      <c r="F5411" t="s">
        <v>2993</v>
      </c>
      <c r="G5411" t="s">
        <v>1927</v>
      </c>
      <c r="I5411">
        <v>60.582999999999998</v>
      </c>
      <c r="J5411">
        <v>7.8330000000000002</v>
      </c>
      <c r="K5411">
        <v>1080</v>
      </c>
      <c r="L5411" t="s">
        <v>2389</v>
      </c>
      <c r="M5411">
        <v>2005</v>
      </c>
      <c r="N5411" t="s">
        <v>2252</v>
      </c>
      <c r="P5411" s="64">
        <v>38200</v>
      </c>
      <c r="T5411">
        <v>20</v>
      </c>
      <c r="U5411">
        <v>20</v>
      </c>
      <c r="V5411">
        <v>24</v>
      </c>
      <c r="W5411">
        <v>0</v>
      </c>
      <c r="X5411" t="s">
        <v>493</v>
      </c>
      <c r="Y5411">
        <v>100</v>
      </c>
      <c r="Z5411">
        <v>70</v>
      </c>
      <c r="AA5411">
        <v>15</v>
      </c>
      <c r="AD5411" t="s">
        <v>479</v>
      </c>
      <c r="AE5411">
        <v>60.665999999999997</v>
      </c>
      <c r="AF5411">
        <v>10.183</v>
      </c>
      <c r="AG5411" t="s">
        <v>31</v>
      </c>
      <c r="AN5411">
        <v>15</v>
      </c>
      <c r="AP5411">
        <v>35</v>
      </c>
      <c r="AQ5411">
        <v>10</v>
      </c>
      <c r="AY5411" t="s">
        <v>31</v>
      </c>
      <c r="AZ5411" t="s">
        <v>31</v>
      </c>
    </row>
    <row r="5412" spans="1:52">
      <c r="A5412" t="s">
        <v>2986</v>
      </c>
      <c r="B5412" t="s">
        <v>73</v>
      </c>
      <c r="C5412" t="s">
        <v>174</v>
      </c>
      <c r="D5412" t="s">
        <v>2899</v>
      </c>
      <c r="E5412" t="s">
        <v>2987</v>
      </c>
      <c r="F5412" t="s">
        <v>2993</v>
      </c>
      <c r="G5412" t="s">
        <v>1927</v>
      </c>
      <c r="I5412">
        <v>60.582999999999998</v>
      </c>
      <c r="J5412">
        <v>7.8330000000000002</v>
      </c>
      <c r="K5412">
        <v>1080</v>
      </c>
      <c r="L5412" t="s">
        <v>2389</v>
      </c>
      <c r="M5412">
        <v>2005</v>
      </c>
      <c r="N5412" t="s">
        <v>2252</v>
      </c>
      <c r="P5412" s="64">
        <v>38200</v>
      </c>
      <c r="T5412">
        <v>20</v>
      </c>
      <c r="U5412">
        <v>20</v>
      </c>
      <c r="V5412">
        <v>24</v>
      </c>
      <c r="W5412">
        <v>0</v>
      </c>
      <c r="X5412" t="s">
        <v>493</v>
      </c>
      <c r="Y5412">
        <v>100</v>
      </c>
      <c r="Z5412">
        <v>70</v>
      </c>
      <c r="AA5412">
        <v>15</v>
      </c>
      <c r="AD5412" t="s">
        <v>479</v>
      </c>
      <c r="AE5412">
        <v>60.665999999999997</v>
      </c>
      <c r="AF5412">
        <v>10.183</v>
      </c>
      <c r="AG5412" t="s">
        <v>31</v>
      </c>
      <c r="AN5412">
        <v>15</v>
      </c>
      <c r="AP5412">
        <v>35</v>
      </c>
      <c r="AQ5412">
        <v>12</v>
      </c>
      <c r="AY5412" t="s">
        <v>31</v>
      </c>
      <c r="AZ5412" t="s">
        <v>31</v>
      </c>
    </row>
    <row r="5413" spans="1:52">
      <c r="A5413" t="s">
        <v>2986</v>
      </c>
      <c r="B5413" t="s">
        <v>73</v>
      </c>
      <c r="C5413" t="s">
        <v>174</v>
      </c>
      <c r="D5413" t="s">
        <v>2899</v>
      </c>
      <c r="E5413" t="s">
        <v>2987</v>
      </c>
      <c r="F5413" t="s">
        <v>2993</v>
      </c>
      <c r="G5413" t="s">
        <v>1927</v>
      </c>
      <c r="I5413">
        <v>60.582999999999998</v>
      </c>
      <c r="J5413">
        <v>7.8330000000000002</v>
      </c>
      <c r="K5413">
        <v>1080</v>
      </c>
      <c r="L5413" t="s">
        <v>2389</v>
      </c>
      <c r="M5413">
        <v>2005</v>
      </c>
      <c r="N5413" t="s">
        <v>2252</v>
      </c>
      <c r="P5413" s="64">
        <v>38200</v>
      </c>
      <c r="T5413">
        <v>20</v>
      </c>
      <c r="U5413">
        <v>20</v>
      </c>
      <c r="V5413">
        <v>24</v>
      </c>
      <c r="W5413">
        <v>0</v>
      </c>
      <c r="X5413" t="s">
        <v>493</v>
      </c>
      <c r="Y5413">
        <v>100</v>
      </c>
      <c r="Z5413">
        <v>70</v>
      </c>
      <c r="AA5413">
        <v>15</v>
      </c>
      <c r="AD5413" t="s">
        <v>479</v>
      </c>
      <c r="AE5413">
        <v>60.665999999999997</v>
      </c>
      <c r="AF5413">
        <v>10.183</v>
      </c>
      <c r="AG5413" t="s">
        <v>31</v>
      </c>
      <c r="AN5413">
        <v>15</v>
      </c>
      <c r="AP5413">
        <v>35</v>
      </c>
      <c r="AQ5413">
        <v>14</v>
      </c>
      <c r="AY5413" t="s">
        <v>31</v>
      </c>
      <c r="AZ5413" t="s">
        <v>31</v>
      </c>
    </row>
    <row r="5414" spans="1:52">
      <c r="A5414" t="s">
        <v>2986</v>
      </c>
      <c r="B5414" t="s">
        <v>73</v>
      </c>
      <c r="C5414" t="s">
        <v>174</v>
      </c>
      <c r="D5414" t="s">
        <v>2899</v>
      </c>
      <c r="E5414" t="s">
        <v>2987</v>
      </c>
      <c r="F5414" t="s">
        <v>2993</v>
      </c>
      <c r="G5414" t="s">
        <v>1927</v>
      </c>
      <c r="I5414">
        <v>60.582999999999998</v>
      </c>
      <c r="J5414">
        <v>7.8330000000000002</v>
      </c>
      <c r="K5414">
        <v>1080</v>
      </c>
      <c r="L5414" t="s">
        <v>2389</v>
      </c>
      <c r="M5414">
        <v>2005</v>
      </c>
      <c r="N5414" t="s">
        <v>2252</v>
      </c>
      <c r="P5414" s="64">
        <v>38200</v>
      </c>
      <c r="T5414">
        <v>20</v>
      </c>
      <c r="U5414">
        <v>20</v>
      </c>
      <c r="V5414">
        <v>24</v>
      </c>
      <c r="W5414">
        <v>0</v>
      </c>
      <c r="X5414" t="s">
        <v>493</v>
      </c>
      <c r="Y5414">
        <v>7</v>
      </c>
      <c r="Z5414">
        <v>70</v>
      </c>
      <c r="AA5414">
        <v>15</v>
      </c>
      <c r="AD5414" t="s">
        <v>479</v>
      </c>
      <c r="AE5414">
        <v>60.665999999999997</v>
      </c>
      <c r="AF5414">
        <v>10.183</v>
      </c>
      <c r="AG5414" t="s">
        <v>31</v>
      </c>
      <c r="AN5414">
        <v>15</v>
      </c>
      <c r="AP5414">
        <v>35</v>
      </c>
      <c r="AQ5414">
        <v>16</v>
      </c>
      <c r="AY5414" t="s">
        <v>31</v>
      </c>
      <c r="AZ5414" t="s">
        <v>31</v>
      </c>
    </row>
    <row r="5415" spans="1:52">
      <c r="A5415" t="s">
        <v>2986</v>
      </c>
      <c r="B5415" t="s">
        <v>73</v>
      </c>
      <c r="C5415" t="s">
        <v>174</v>
      </c>
      <c r="D5415" t="s">
        <v>2899</v>
      </c>
      <c r="E5415" t="s">
        <v>2987</v>
      </c>
      <c r="F5415" t="s">
        <v>2993</v>
      </c>
      <c r="G5415" t="s">
        <v>1927</v>
      </c>
      <c r="I5415">
        <v>60.582999999999998</v>
      </c>
      <c r="J5415">
        <v>7.8330000000000002</v>
      </c>
      <c r="K5415">
        <v>1080</v>
      </c>
      <c r="L5415" t="s">
        <v>2389</v>
      </c>
      <c r="M5415">
        <v>2005</v>
      </c>
      <c r="N5415" t="s">
        <v>2252</v>
      </c>
      <c r="P5415" s="64">
        <v>38200</v>
      </c>
      <c r="T5415">
        <v>20</v>
      </c>
      <c r="U5415">
        <v>20</v>
      </c>
      <c r="V5415">
        <v>24</v>
      </c>
      <c r="W5415">
        <v>0</v>
      </c>
      <c r="X5415" t="s">
        <v>493</v>
      </c>
      <c r="Y5415">
        <v>0</v>
      </c>
      <c r="Z5415">
        <v>70</v>
      </c>
      <c r="AA5415">
        <v>15</v>
      </c>
      <c r="AD5415" t="s">
        <v>479</v>
      </c>
      <c r="AE5415">
        <v>60.665999999999997</v>
      </c>
      <c r="AF5415">
        <v>10.183</v>
      </c>
      <c r="AG5415" t="s">
        <v>31</v>
      </c>
      <c r="AN5415">
        <v>15</v>
      </c>
      <c r="AP5415">
        <v>35</v>
      </c>
      <c r="AQ5415">
        <v>18</v>
      </c>
      <c r="AY5415" t="s">
        <v>31</v>
      </c>
      <c r="AZ5415" t="s">
        <v>31</v>
      </c>
    </row>
    <row r="5416" spans="1:52">
      <c r="A5416" t="s">
        <v>2986</v>
      </c>
      <c r="B5416" t="s">
        <v>73</v>
      </c>
      <c r="C5416" t="s">
        <v>174</v>
      </c>
      <c r="D5416" t="s">
        <v>2899</v>
      </c>
      <c r="E5416" t="s">
        <v>2987</v>
      </c>
      <c r="F5416" t="s">
        <v>2994</v>
      </c>
      <c r="G5416" t="s">
        <v>1927</v>
      </c>
      <c r="I5416">
        <v>60.165999999999997</v>
      </c>
      <c r="J5416">
        <v>6.5830000000000002</v>
      </c>
      <c r="K5416">
        <v>15</v>
      </c>
      <c r="L5416" t="s">
        <v>2389</v>
      </c>
      <c r="M5416">
        <v>2005</v>
      </c>
      <c r="N5416" t="s">
        <v>2252</v>
      </c>
      <c r="P5416" s="64">
        <v>38200</v>
      </c>
      <c r="T5416">
        <v>20</v>
      </c>
      <c r="U5416">
        <v>20</v>
      </c>
      <c r="V5416">
        <v>24</v>
      </c>
      <c r="W5416">
        <v>0</v>
      </c>
      <c r="X5416" t="s">
        <v>493</v>
      </c>
      <c r="Y5416">
        <v>100</v>
      </c>
      <c r="Z5416">
        <v>70</v>
      </c>
      <c r="AA5416">
        <v>15</v>
      </c>
      <c r="AD5416" t="s">
        <v>479</v>
      </c>
      <c r="AE5416">
        <v>60.665999999999997</v>
      </c>
      <c r="AF5416">
        <v>10.183</v>
      </c>
      <c r="AG5416" t="s">
        <v>31</v>
      </c>
      <c r="AN5416">
        <v>15</v>
      </c>
      <c r="AP5416">
        <v>35</v>
      </c>
      <c r="AQ5416">
        <v>2</v>
      </c>
      <c r="AY5416" t="s">
        <v>31</v>
      </c>
      <c r="AZ5416" t="s">
        <v>31</v>
      </c>
    </row>
    <row r="5417" spans="1:52">
      <c r="A5417" t="s">
        <v>2986</v>
      </c>
      <c r="B5417" t="s">
        <v>73</v>
      </c>
      <c r="C5417" t="s">
        <v>174</v>
      </c>
      <c r="D5417" t="s">
        <v>2899</v>
      </c>
      <c r="E5417" t="s">
        <v>2987</v>
      </c>
      <c r="F5417" t="s">
        <v>2994</v>
      </c>
      <c r="G5417" t="s">
        <v>1927</v>
      </c>
      <c r="I5417">
        <v>60.165999999999997</v>
      </c>
      <c r="J5417">
        <v>6.5830000000000002</v>
      </c>
      <c r="K5417">
        <v>15</v>
      </c>
      <c r="L5417" t="s">
        <v>2389</v>
      </c>
      <c r="M5417">
        <v>2005</v>
      </c>
      <c r="N5417" t="s">
        <v>2252</v>
      </c>
      <c r="P5417" s="64">
        <v>38200</v>
      </c>
      <c r="T5417">
        <v>20</v>
      </c>
      <c r="U5417">
        <v>20</v>
      </c>
      <c r="V5417">
        <v>24</v>
      </c>
      <c r="W5417">
        <v>0</v>
      </c>
      <c r="X5417" t="s">
        <v>493</v>
      </c>
      <c r="Y5417">
        <v>100</v>
      </c>
      <c r="Z5417">
        <v>70</v>
      </c>
      <c r="AA5417">
        <v>15</v>
      </c>
      <c r="AD5417" t="s">
        <v>479</v>
      </c>
      <c r="AE5417">
        <v>60.665999999999997</v>
      </c>
      <c r="AF5417">
        <v>10.183</v>
      </c>
      <c r="AG5417" t="s">
        <v>31</v>
      </c>
      <c r="AN5417">
        <v>15</v>
      </c>
      <c r="AP5417">
        <v>35</v>
      </c>
      <c r="AQ5417">
        <v>4</v>
      </c>
      <c r="AY5417" t="s">
        <v>31</v>
      </c>
      <c r="AZ5417" t="s">
        <v>31</v>
      </c>
    </row>
    <row r="5418" spans="1:52">
      <c r="A5418" t="s">
        <v>2986</v>
      </c>
      <c r="B5418" t="s">
        <v>73</v>
      </c>
      <c r="C5418" t="s">
        <v>174</v>
      </c>
      <c r="D5418" t="s">
        <v>2899</v>
      </c>
      <c r="E5418" t="s">
        <v>2987</v>
      </c>
      <c r="F5418" t="s">
        <v>2994</v>
      </c>
      <c r="G5418" t="s">
        <v>1927</v>
      </c>
      <c r="I5418">
        <v>60.165999999999997</v>
      </c>
      <c r="J5418">
        <v>6.5830000000000002</v>
      </c>
      <c r="K5418">
        <v>15</v>
      </c>
      <c r="L5418" t="s">
        <v>2389</v>
      </c>
      <c r="M5418">
        <v>2005</v>
      </c>
      <c r="N5418" t="s">
        <v>2252</v>
      </c>
      <c r="P5418" s="64">
        <v>38200</v>
      </c>
      <c r="T5418">
        <v>20</v>
      </c>
      <c r="U5418">
        <v>20</v>
      </c>
      <c r="V5418">
        <v>24</v>
      </c>
      <c r="W5418">
        <v>0</v>
      </c>
      <c r="X5418" t="s">
        <v>493</v>
      </c>
      <c r="Y5418">
        <v>100</v>
      </c>
      <c r="Z5418">
        <v>70</v>
      </c>
      <c r="AA5418">
        <v>15</v>
      </c>
      <c r="AD5418" t="s">
        <v>479</v>
      </c>
      <c r="AE5418">
        <v>60.665999999999997</v>
      </c>
      <c r="AF5418">
        <v>10.183</v>
      </c>
      <c r="AG5418" t="s">
        <v>31</v>
      </c>
      <c r="AN5418">
        <v>15</v>
      </c>
      <c r="AP5418">
        <v>35</v>
      </c>
      <c r="AQ5418">
        <v>6</v>
      </c>
      <c r="AY5418" t="s">
        <v>31</v>
      </c>
      <c r="AZ5418" t="s">
        <v>31</v>
      </c>
    </row>
    <row r="5419" spans="1:52">
      <c r="A5419" t="s">
        <v>2986</v>
      </c>
      <c r="B5419" t="s">
        <v>73</v>
      </c>
      <c r="C5419" t="s">
        <v>174</v>
      </c>
      <c r="D5419" t="s">
        <v>2899</v>
      </c>
      <c r="E5419" t="s">
        <v>2987</v>
      </c>
      <c r="F5419" t="s">
        <v>2994</v>
      </c>
      <c r="G5419" t="s">
        <v>1927</v>
      </c>
      <c r="I5419">
        <v>60.165999999999997</v>
      </c>
      <c r="J5419">
        <v>6.5830000000000002</v>
      </c>
      <c r="K5419">
        <v>15</v>
      </c>
      <c r="L5419" t="s">
        <v>2389</v>
      </c>
      <c r="M5419">
        <v>2005</v>
      </c>
      <c r="N5419" t="s">
        <v>2252</v>
      </c>
      <c r="P5419" s="64">
        <v>38200</v>
      </c>
      <c r="T5419">
        <v>20</v>
      </c>
      <c r="U5419">
        <v>20</v>
      </c>
      <c r="V5419">
        <v>24</v>
      </c>
      <c r="W5419">
        <v>0</v>
      </c>
      <c r="X5419" t="s">
        <v>493</v>
      </c>
      <c r="Y5419">
        <v>100</v>
      </c>
      <c r="Z5419">
        <v>70</v>
      </c>
      <c r="AA5419">
        <v>15</v>
      </c>
      <c r="AD5419" t="s">
        <v>479</v>
      </c>
      <c r="AE5419">
        <v>60.665999999999997</v>
      </c>
      <c r="AF5419">
        <v>10.183</v>
      </c>
      <c r="AG5419" t="s">
        <v>31</v>
      </c>
      <c r="AN5419">
        <v>15</v>
      </c>
      <c r="AP5419">
        <v>35</v>
      </c>
      <c r="AQ5419">
        <v>8</v>
      </c>
      <c r="AY5419" t="s">
        <v>31</v>
      </c>
      <c r="AZ5419" t="s">
        <v>31</v>
      </c>
    </row>
    <row r="5420" spans="1:52">
      <c r="A5420" t="s">
        <v>2986</v>
      </c>
      <c r="B5420" t="s">
        <v>73</v>
      </c>
      <c r="C5420" t="s">
        <v>174</v>
      </c>
      <c r="D5420" t="s">
        <v>2899</v>
      </c>
      <c r="E5420" t="s">
        <v>2987</v>
      </c>
      <c r="F5420" t="s">
        <v>2994</v>
      </c>
      <c r="G5420" t="s">
        <v>1927</v>
      </c>
      <c r="I5420">
        <v>60.165999999999997</v>
      </c>
      <c r="J5420">
        <v>6.5830000000000002</v>
      </c>
      <c r="K5420">
        <v>15</v>
      </c>
      <c r="L5420" t="s">
        <v>2389</v>
      </c>
      <c r="M5420">
        <v>2005</v>
      </c>
      <c r="N5420" t="s">
        <v>2252</v>
      </c>
      <c r="P5420" s="64">
        <v>38200</v>
      </c>
      <c r="T5420">
        <v>20</v>
      </c>
      <c r="U5420">
        <v>20</v>
      </c>
      <c r="V5420">
        <v>24</v>
      </c>
      <c r="W5420">
        <v>0</v>
      </c>
      <c r="X5420" t="s">
        <v>493</v>
      </c>
      <c r="Y5420">
        <v>100</v>
      </c>
      <c r="Z5420">
        <v>70</v>
      </c>
      <c r="AA5420">
        <v>15</v>
      </c>
      <c r="AD5420" t="s">
        <v>479</v>
      </c>
      <c r="AE5420">
        <v>60.665999999999997</v>
      </c>
      <c r="AF5420">
        <v>10.183</v>
      </c>
      <c r="AG5420" t="s">
        <v>31</v>
      </c>
      <c r="AN5420">
        <v>15</v>
      </c>
      <c r="AP5420">
        <v>35</v>
      </c>
      <c r="AQ5420">
        <v>10</v>
      </c>
      <c r="AY5420" t="s">
        <v>31</v>
      </c>
      <c r="AZ5420" t="s">
        <v>31</v>
      </c>
    </row>
    <row r="5421" spans="1:52">
      <c r="A5421" t="s">
        <v>2986</v>
      </c>
      <c r="B5421" t="s">
        <v>73</v>
      </c>
      <c r="C5421" t="s">
        <v>174</v>
      </c>
      <c r="D5421" t="s">
        <v>2899</v>
      </c>
      <c r="E5421" t="s">
        <v>2987</v>
      </c>
      <c r="F5421" t="s">
        <v>2994</v>
      </c>
      <c r="G5421" t="s">
        <v>1927</v>
      </c>
      <c r="I5421">
        <v>60.165999999999997</v>
      </c>
      <c r="J5421">
        <v>6.5830000000000002</v>
      </c>
      <c r="K5421">
        <v>15</v>
      </c>
      <c r="L5421" t="s">
        <v>2389</v>
      </c>
      <c r="M5421">
        <v>2005</v>
      </c>
      <c r="N5421" t="s">
        <v>2252</v>
      </c>
      <c r="P5421" s="64">
        <v>38200</v>
      </c>
      <c r="T5421">
        <v>20</v>
      </c>
      <c r="U5421">
        <v>20</v>
      </c>
      <c r="V5421">
        <v>24</v>
      </c>
      <c r="W5421">
        <v>0</v>
      </c>
      <c r="X5421" t="s">
        <v>493</v>
      </c>
      <c r="Y5421">
        <v>93</v>
      </c>
      <c r="Z5421">
        <v>70</v>
      </c>
      <c r="AA5421">
        <v>15</v>
      </c>
      <c r="AD5421" t="s">
        <v>479</v>
      </c>
      <c r="AE5421">
        <v>60.665999999999997</v>
      </c>
      <c r="AF5421">
        <v>10.183</v>
      </c>
      <c r="AG5421" t="s">
        <v>31</v>
      </c>
      <c r="AN5421">
        <v>15</v>
      </c>
      <c r="AP5421">
        <v>35</v>
      </c>
      <c r="AQ5421">
        <v>12</v>
      </c>
      <c r="AY5421" t="s">
        <v>31</v>
      </c>
      <c r="AZ5421" t="s">
        <v>31</v>
      </c>
    </row>
    <row r="5422" spans="1:52">
      <c r="A5422" t="s">
        <v>2986</v>
      </c>
      <c r="B5422" t="s">
        <v>73</v>
      </c>
      <c r="C5422" t="s">
        <v>174</v>
      </c>
      <c r="D5422" t="s">
        <v>2899</v>
      </c>
      <c r="E5422" t="s">
        <v>2987</v>
      </c>
      <c r="F5422" t="s">
        <v>2994</v>
      </c>
      <c r="G5422" t="s">
        <v>1927</v>
      </c>
      <c r="I5422">
        <v>60.165999999999997</v>
      </c>
      <c r="J5422">
        <v>6.5830000000000002</v>
      </c>
      <c r="K5422">
        <v>15</v>
      </c>
      <c r="L5422" t="s">
        <v>2389</v>
      </c>
      <c r="M5422">
        <v>2005</v>
      </c>
      <c r="N5422" t="s">
        <v>2252</v>
      </c>
      <c r="P5422" s="64">
        <v>38200</v>
      </c>
      <c r="T5422">
        <v>20</v>
      </c>
      <c r="U5422">
        <v>20</v>
      </c>
      <c r="V5422">
        <v>24</v>
      </c>
      <c r="W5422">
        <v>0</v>
      </c>
      <c r="X5422" t="s">
        <v>493</v>
      </c>
      <c r="Y5422">
        <v>60</v>
      </c>
      <c r="Z5422">
        <v>70</v>
      </c>
      <c r="AA5422">
        <v>15</v>
      </c>
      <c r="AD5422" t="s">
        <v>479</v>
      </c>
      <c r="AE5422">
        <v>60.665999999999997</v>
      </c>
      <c r="AF5422">
        <v>10.183</v>
      </c>
      <c r="AG5422" t="s">
        <v>31</v>
      </c>
      <c r="AN5422">
        <v>15</v>
      </c>
      <c r="AP5422">
        <v>35</v>
      </c>
      <c r="AQ5422">
        <v>14</v>
      </c>
      <c r="AY5422" t="s">
        <v>31</v>
      </c>
      <c r="AZ5422" t="s">
        <v>31</v>
      </c>
    </row>
    <row r="5423" spans="1:52">
      <c r="A5423" t="s">
        <v>2986</v>
      </c>
      <c r="B5423" t="s">
        <v>73</v>
      </c>
      <c r="C5423" t="s">
        <v>174</v>
      </c>
      <c r="D5423" t="s">
        <v>2899</v>
      </c>
      <c r="E5423" t="s">
        <v>2987</v>
      </c>
      <c r="F5423" t="s">
        <v>2994</v>
      </c>
      <c r="G5423" t="s">
        <v>1927</v>
      </c>
      <c r="I5423">
        <v>60.165999999999997</v>
      </c>
      <c r="J5423">
        <v>6.5830000000000002</v>
      </c>
      <c r="K5423">
        <v>15</v>
      </c>
      <c r="L5423" t="s">
        <v>2389</v>
      </c>
      <c r="M5423">
        <v>2005</v>
      </c>
      <c r="N5423" t="s">
        <v>2252</v>
      </c>
      <c r="P5423" s="64">
        <v>38200</v>
      </c>
      <c r="T5423">
        <v>20</v>
      </c>
      <c r="U5423">
        <v>20</v>
      </c>
      <c r="V5423">
        <v>24</v>
      </c>
      <c r="W5423">
        <v>0</v>
      </c>
      <c r="X5423" t="s">
        <v>493</v>
      </c>
      <c r="Y5423">
        <v>0</v>
      </c>
      <c r="Z5423">
        <v>70</v>
      </c>
      <c r="AA5423">
        <v>15</v>
      </c>
      <c r="AD5423" t="s">
        <v>479</v>
      </c>
      <c r="AE5423">
        <v>60.665999999999997</v>
      </c>
      <c r="AF5423">
        <v>10.183</v>
      </c>
      <c r="AG5423" t="s">
        <v>31</v>
      </c>
      <c r="AN5423">
        <v>15</v>
      </c>
      <c r="AP5423">
        <v>35</v>
      </c>
      <c r="AQ5423">
        <v>16</v>
      </c>
      <c r="AY5423" t="s">
        <v>31</v>
      </c>
      <c r="AZ5423" t="s">
        <v>31</v>
      </c>
    </row>
    <row r="5424" spans="1:52">
      <c r="A5424" t="s">
        <v>2986</v>
      </c>
      <c r="B5424" t="s">
        <v>73</v>
      </c>
      <c r="C5424" t="s">
        <v>174</v>
      </c>
      <c r="D5424" t="s">
        <v>2899</v>
      </c>
      <c r="E5424" t="s">
        <v>2987</v>
      </c>
      <c r="F5424" t="s">
        <v>2994</v>
      </c>
      <c r="G5424" t="s">
        <v>1927</v>
      </c>
      <c r="I5424">
        <v>60.165999999999997</v>
      </c>
      <c r="J5424">
        <v>6.5830000000000002</v>
      </c>
      <c r="K5424">
        <v>15</v>
      </c>
      <c r="L5424" t="s">
        <v>2389</v>
      </c>
      <c r="M5424">
        <v>2005</v>
      </c>
      <c r="N5424" t="s">
        <v>2252</v>
      </c>
      <c r="P5424" s="64">
        <v>38200</v>
      </c>
      <c r="T5424">
        <v>20</v>
      </c>
      <c r="U5424">
        <v>20</v>
      </c>
      <c r="V5424">
        <v>24</v>
      </c>
      <c r="W5424">
        <v>0</v>
      </c>
      <c r="X5424" t="s">
        <v>493</v>
      </c>
      <c r="Y5424">
        <v>0</v>
      </c>
      <c r="Z5424">
        <v>70</v>
      </c>
      <c r="AA5424">
        <v>15</v>
      </c>
      <c r="AD5424" t="s">
        <v>479</v>
      </c>
      <c r="AE5424">
        <v>60.665999999999997</v>
      </c>
      <c r="AF5424">
        <v>10.183</v>
      </c>
      <c r="AG5424" t="s">
        <v>31</v>
      </c>
      <c r="AN5424">
        <v>15</v>
      </c>
      <c r="AP5424">
        <v>35</v>
      </c>
      <c r="AQ5424">
        <v>18</v>
      </c>
      <c r="AY5424" t="s">
        <v>31</v>
      </c>
      <c r="AZ5424" t="s">
        <v>31</v>
      </c>
    </row>
    <row r="5425" spans="1:52">
      <c r="A5425" t="s">
        <v>2986</v>
      </c>
      <c r="B5425" t="s">
        <v>73</v>
      </c>
      <c r="C5425" t="s">
        <v>174</v>
      </c>
      <c r="D5425" t="s">
        <v>2899</v>
      </c>
      <c r="E5425" t="s">
        <v>2987</v>
      </c>
      <c r="F5425" t="s">
        <v>2990</v>
      </c>
      <c r="G5425" t="s">
        <v>1927</v>
      </c>
      <c r="I5425">
        <v>59.665999999999997</v>
      </c>
      <c r="J5425">
        <v>10.75</v>
      </c>
      <c r="K5425">
        <v>70</v>
      </c>
      <c r="L5425" t="s">
        <v>2389</v>
      </c>
      <c r="M5425">
        <v>2005</v>
      </c>
      <c r="N5425" t="s">
        <v>2252</v>
      </c>
      <c r="P5425" s="64">
        <v>38200</v>
      </c>
      <c r="T5425">
        <v>20</v>
      </c>
      <c r="U5425">
        <v>20</v>
      </c>
      <c r="V5425">
        <v>24</v>
      </c>
      <c r="W5425">
        <v>0</v>
      </c>
      <c r="X5425" t="s">
        <v>493</v>
      </c>
      <c r="Y5425">
        <v>80</v>
      </c>
      <c r="Z5425">
        <v>70</v>
      </c>
      <c r="AA5425">
        <v>15</v>
      </c>
      <c r="AD5425" t="s">
        <v>479</v>
      </c>
      <c r="AE5425">
        <v>60.665999999999997</v>
      </c>
      <c r="AF5425">
        <v>10.183</v>
      </c>
      <c r="AG5425" t="s">
        <v>31</v>
      </c>
      <c r="AN5425">
        <v>18</v>
      </c>
      <c r="AP5425">
        <v>35</v>
      </c>
      <c r="AQ5425">
        <v>2</v>
      </c>
      <c r="AY5425" t="s">
        <v>31</v>
      </c>
      <c r="AZ5425" t="s">
        <v>31</v>
      </c>
    </row>
    <row r="5426" spans="1:52">
      <c r="A5426" t="s">
        <v>2986</v>
      </c>
      <c r="B5426" t="s">
        <v>73</v>
      </c>
      <c r="C5426" t="s">
        <v>174</v>
      </c>
      <c r="D5426" t="s">
        <v>2899</v>
      </c>
      <c r="E5426" t="s">
        <v>2987</v>
      </c>
      <c r="F5426" t="s">
        <v>2990</v>
      </c>
      <c r="G5426" t="s">
        <v>1927</v>
      </c>
      <c r="I5426">
        <v>59.665999999999997</v>
      </c>
      <c r="J5426">
        <v>10.75</v>
      </c>
      <c r="K5426">
        <v>70</v>
      </c>
      <c r="L5426" t="s">
        <v>2389</v>
      </c>
      <c r="M5426">
        <v>2005</v>
      </c>
      <c r="N5426" t="s">
        <v>2252</v>
      </c>
      <c r="P5426" s="64">
        <v>38200</v>
      </c>
      <c r="T5426">
        <v>20</v>
      </c>
      <c r="U5426">
        <v>20</v>
      </c>
      <c r="V5426">
        <v>24</v>
      </c>
      <c r="W5426">
        <v>0</v>
      </c>
      <c r="X5426" t="s">
        <v>493</v>
      </c>
      <c r="Y5426">
        <v>87</v>
      </c>
      <c r="Z5426">
        <v>70</v>
      </c>
      <c r="AA5426">
        <v>15</v>
      </c>
      <c r="AD5426" t="s">
        <v>479</v>
      </c>
      <c r="AE5426">
        <v>60.665999999999997</v>
      </c>
      <c r="AF5426">
        <v>10.183</v>
      </c>
      <c r="AG5426" t="s">
        <v>31</v>
      </c>
      <c r="AN5426">
        <v>18</v>
      </c>
      <c r="AP5426">
        <v>35</v>
      </c>
      <c r="AQ5426">
        <v>4</v>
      </c>
      <c r="AY5426" t="s">
        <v>31</v>
      </c>
      <c r="AZ5426" t="s">
        <v>31</v>
      </c>
    </row>
    <row r="5427" spans="1:52">
      <c r="A5427" t="s">
        <v>2986</v>
      </c>
      <c r="B5427" t="s">
        <v>73</v>
      </c>
      <c r="C5427" t="s">
        <v>174</v>
      </c>
      <c r="D5427" t="s">
        <v>2899</v>
      </c>
      <c r="E5427" t="s">
        <v>2987</v>
      </c>
      <c r="F5427" t="s">
        <v>2990</v>
      </c>
      <c r="G5427" t="s">
        <v>1927</v>
      </c>
      <c r="I5427">
        <v>59.665999999999997</v>
      </c>
      <c r="J5427">
        <v>10.75</v>
      </c>
      <c r="K5427">
        <v>70</v>
      </c>
      <c r="L5427" t="s">
        <v>2389</v>
      </c>
      <c r="M5427">
        <v>2005</v>
      </c>
      <c r="N5427" t="s">
        <v>2252</v>
      </c>
      <c r="P5427" s="64">
        <v>38200</v>
      </c>
      <c r="T5427">
        <v>20</v>
      </c>
      <c r="U5427">
        <v>20</v>
      </c>
      <c r="V5427">
        <v>24</v>
      </c>
      <c r="W5427">
        <v>0</v>
      </c>
      <c r="X5427" t="s">
        <v>493</v>
      </c>
      <c r="Y5427">
        <v>87</v>
      </c>
      <c r="Z5427">
        <v>70</v>
      </c>
      <c r="AA5427">
        <v>15</v>
      </c>
      <c r="AD5427" t="s">
        <v>479</v>
      </c>
      <c r="AE5427">
        <v>60.665999999999997</v>
      </c>
      <c r="AF5427">
        <v>10.183</v>
      </c>
      <c r="AG5427" t="s">
        <v>31</v>
      </c>
      <c r="AN5427">
        <v>18</v>
      </c>
      <c r="AP5427">
        <v>35</v>
      </c>
      <c r="AQ5427">
        <v>6</v>
      </c>
      <c r="AY5427" t="s">
        <v>31</v>
      </c>
      <c r="AZ5427" t="s">
        <v>31</v>
      </c>
    </row>
    <row r="5428" spans="1:52">
      <c r="A5428" t="s">
        <v>2986</v>
      </c>
      <c r="B5428" t="s">
        <v>73</v>
      </c>
      <c r="C5428" t="s">
        <v>174</v>
      </c>
      <c r="D5428" t="s">
        <v>2899</v>
      </c>
      <c r="E5428" t="s">
        <v>2987</v>
      </c>
      <c r="F5428" t="s">
        <v>2990</v>
      </c>
      <c r="G5428" t="s">
        <v>1927</v>
      </c>
      <c r="I5428">
        <v>59.665999999999997</v>
      </c>
      <c r="J5428">
        <v>10.75</v>
      </c>
      <c r="K5428">
        <v>70</v>
      </c>
      <c r="L5428" t="s">
        <v>2389</v>
      </c>
      <c r="M5428">
        <v>2005</v>
      </c>
      <c r="N5428" t="s">
        <v>2252</v>
      </c>
      <c r="P5428" s="64">
        <v>38200</v>
      </c>
      <c r="T5428">
        <v>20</v>
      </c>
      <c r="U5428">
        <v>20</v>
      </c>
      <c r="V5428">
        <v>24</v>
      </c>
      <c r="W5428">
        <v>0</v>
      </c>
      <c r="X5428" t="s">
        <v>493</v>
      </c>
      <c r="Y5428">
        <v>67</v>
      </c>
      <c r="Z5428">
        <v>70</v>
      </c>
      <c r="AA5428">
        <v>15</v>
      </c>
      <c r="AD5428" t="s">
        <v>479</v>
      </c>
      <c r="AE5428">
        <v>60.665999999999997</v>
      </c>
      <c r="AF5428">
        <v>10.183</v>
      </c>
      <c r="AG5428" t="s">
        <v>31</v>
      </c>
      <c r="AN5428">
        <v>18</v>
      </c>
      <c r="AP5428">
        <v>35</v>
      </c>
      <c r="AQ5428">
        <v>8</v>
      </c>
      <c r="AY5428" t="s">
        <v>31</v>
      </c>
      <c r="AZ5428" t="s">
        <v>31</v>
      </c>
    </row>
    <row r="5429" spans="1:52">
      <c r="A5429" t="s">
        <v>2986</v>
      </c>
      <c r="B5429" t="s">
        <v>73</v>
      </c>
      <c r="C5429" t="s">
        <v>174</v>
      </c>
      <c r="D5429" t="s">
        <v>2899</v>
      </c>
      <c r="E5429" t="s">
        <v>2987</v>
      </c>
      <c r="F5429" t="s">
        <v>2990</v>
      </c>
      <c r="G5429" t="s">
        <v>1927</v>
      </c>
      <c r="I5429">
        <v>59.665999999999997</v>
      </c>
      <c r="J5429">
        <v>10.75</v>
      </c>
      <c r="K5429">
        <v>70</v>
      </c>
      <c r="L5429" t="s">
        <v>2389</v>
      </c>
      <c r="M5429">
        <v>2005</v>
      </c>
      <c r="N5429" t="s">
        <v>2252</v>
      </c>
      <c r="P5429" s="64">
        <v>38200</v>
      </c>
      <c r="T5429">
        <v>20</v>
      </c>
      <c r="U5429">
        <v>20</v>
      </c>
      <c r="V5429">
        <v>24</v>
      </c>
      <c r="W5429">
        <v>0</v>
      </c>
      <c r="X5429" t="s">
        <v>493</v>
      </c>
      <c r="Y5429">
        <v>60</v>
      </c>
      <c r="Z5429">
        <v>70</v>
      </c>
      <c r="AA5429">
        <v>15</v>
      </c>
      <c r="AD5429" t="s">
        <v>479</v>
      </c>
      <c r="AE5429">
        <v>60.665999999999997</v>
      </c>
      <c r="AF5429">
        <v>10.183</v>
      </c>
      <c r="AG5429" t="s">
        <v>31</v>
      </c>
      <c r="AN5429">
        <v>18</v>
      </c>
      <c r="AP5429">
        <v>35</v>
      </c>
      <c r="AQ5429">
        <v>10</v>
      </c>
      <c r="AY5429" t="s">
        <v>31</v>
      </c>
      <c r="AZ5429" t="s">
        <v>31</v>
      </c>
    </row>
    <row r="5430" spans="1:52">
      <c r="A5430" t="s">
        <v>2986</v>
      </c>
      <c r="B5430" t="s">
        <v>73</v>
      </c>
      <c r="C5430" t="s">
        <v>174</v>
      </c>
      <c r="D5430" t="s">
        <v>2899</v>
      </c>
      <c r="E5430" t="s">
        <v>2987</v>
      </c>
      <c r="F5430" t="s">
        <v>2990</v>
      </c>
      <c r="G5430" t="s">
        <v>1927</v>
      </c>
      <c r="I5430">
        <v>59.665999999999997</v>
      </c>
      <c r="J5430">
        <v>10.75</v>
      </c>
      <c r="K5430">
        <v>70</v>
      </c>
      <c r="L5430" t="s">
        <v>2389</v>
      </c>
      <c r="M5430">
        <v>2005</v>
      </c>
      <c r="N5430" t="s">
        <v>2252</v>
      </c>
      <c r="P5430" s="64">
        <v>38200</v>
      </c>
      <c r="T5430">
        <v>20</v>
      </c>
      <c r="U5430">
        <v>20</v>
      </c>
      <c r="V5430">
        <v>24</v>
      </c>
      <c r="W5430">
        <v>0</v>
      </c>
      <c r="X5430" t="s">
        <v>493</v>
      </c>
      <c r="Y5430">
        <v>33</v>
      </c>
      <c r="Z5430">
        <v>70</v>
      </c>
      <c r="AA5430">
        <v>15</v>
      </c>
      <c r="AD5430" t="s">
        <v>479</v>
      </c>
      <c r="AE5430">
        <v>60.665999999999997</v>
      </c>
      <c r="AF5430">
        <v>10.183</v>
      </c>
      <c r="AG5430" t="s">
        <v>31</v>
      </c>
      <c r="AN5430">
        <v>18</v>
      </c>
      <c r="AP5430">
        <v>35</v>
      </c>
      <c r="AQ5430">
        <v>12</v>
      </c>
      <c r="AY5430" t="s">
        <v>31</v>
      </c>
      <c r="AZ5430" t="s">
        <v>31</v>
      </c>
    </row>
    <row r="5431" spans="1:52">
      <c r="A5431" t="s">
        <v>2986</v>
      </c>
      <c r="B5431" t="s">
        <v>73</v>
      </c>
      <c r="C5431" t="s">
        <v>174</v>
      </c>
      <c r="D5431" t="s">
        <v>2899</v>
      </c>
      <c r="E5431" t="s">
        <v>2987</v>
      </c>
      <c r="F5431" t="s">
        <v>2990</v>
      </c>
      <c r="G5431" t="s">
        <v>1927</v>
      </c>
      <c r="I5431">
        <v>59.665999999999997</v>
      </c>
      <c r="J5431">
        <v>10.75</v>
      </c>
      <c r="K5431">
        <v>70</v>
      </c>
      <c r="L5431" t="s">
        <v>2389</v>
      </c>
      <c r="M5431">
        <v>2005</v>
      </c>
      <c r="N5431" t="s">
        <v>2252</v>
      </c>
      <c r="P5431" s="64">
        <v>38200</v>
      </c>
      <c r="T5431">
        <v>20</v>
      </c>
      <c r="U5431">
        <v>20</v>
      </c>
      <c r="V5431">
        <v>24</v>
      </c>
      <c r="W5431">
        <v>0</v>
      </c>
      <c r="X5431" t="s">
        <v>493</v>
      </c>
      <c r="Y5431">
        <v>0</v>
      </c>
      <c r="Z5431">
        <v>70</v>
      </c>
      <c r="AA5431">
        <v>15</v>
      </c>
      <c r="AD5431" t="s">
        <v>479</v>
      </c>
      <c r="AE5431">
        <v>60.665999999999997</v>
      </c>
      <c r="AF5431">
        <v>10.183</v>
      </c>
      <c r="AG5431" t="s">
        <v>31</v>
      </c>
      <c r="AN5431">
        <v>18</v>
      </c>
      <c r="AP5431">
        <v>35</v>
      </c>
      <c r="AQ5431">
        <v>14</v>
      </c>
      <c r="AY5431" t="s">
        <v>31</v>
      </c>
      <c r="AZ5431" t="s">
        <v>31</v>
      </c>
    </row>
    <row r="5432" spans="1:52">
      <c r="A5432" t="s">
        <v>2986</v>
      </c>
      <c r="B5432" t="s">
        <v>73</v>
      </c>
      <c r="C5432" t="s">
        <v>174</v>
      </c>
      <c r="D5432" t="s">
        <v>2899</v>
      </c>
      <c r="E5432" t="s">
        <v>2987</v>
      </c>
      <c r="F5432" t="s">
        <v>2991</v>
      </c>
      <c r="G5432" t="s">
        <v>1927</v>
      </c>
      <c r="I5432">
        <v>64.5</v>
      </c>
      <c r="J5432">
        <v>11.583</v>
      </c>
      <c r="K5432">
        <v>5</v>
      </c>
      <c r="L5432" t="s">
        <v>2389</v>
      </c>
      <c r="M5432">
        <v>2005</v>
      </c>
      <c r="N5432" t="s">
        <v>2252</v>
      </c>
      <c r="P5432" s="64">
        <v>38200</v>
      </c>
      <c r="T5432">
        <v>20</v>
      </c>
      <c r="U5432">
        <v>20</v>
      </c>
      <c r="V5432">
        <v>24</v>
      </c>
      <c r="W5432">
        <v>0</v>
      </c>
      <c r="X5432" t="s">
        <v>493</v>
      </c>
      <c r="Y5432">
        <v>67</v>
      </c>
      <c r="Z5432">
        <v>70</v>
      </c>
      <c r="AA5432">
        <v>15</v>
      </c>
      <c r="AD5432" t="s">
        <v>479</v>
      </c>
      <c r="AE5432">
        <v>60.665999999999997</v>
      </c>
      <c r="AF5432">
        <v>10.183</v>
      </c>
      <c r="AG5432" t="s">
        <v>31</v>
      </c>
      <c r="AN5432">
        <v>18</v>
      </c>
      <c r="AP5432">
        <v>35</v>
      </c>
      <c r="AQ5432">
        <v>2</v>
      </c>
      <c r="AY5432" t="s">
        <v>31</v>
      </c>
      <c r="AZ5432" t="s">
        <v>31</v>
      </c>
    </row>
    <row r="5433" spans="1:52">
      <c r="A5433" t="s">
        <v>2986</v>
      </c>
      <c r="B5433" t="s">
        <v>73</v>
      </c>
      <c r="C5433" t="s">
        <v>174</v>
      </c>
      <c r="D5433" t="s">
        <v>2899</v>
      </c>
      <c r="E5433" t="s">
        <v>2987</v>
      </c>
      <c r="F5433" t="s">
        <v>2991</v>
      </c>
      <c r="G5433" t="s">
        <v>1927</v>
      </c>
      <c r="I5433">
        <v>64.5</v>
      </c>
      <c r="J5433">
        <v>11.583</v>
      </c>
      <c r="K5433">
        <v>5</v>
      </c>
      <c r="L5433" t="s">
        <v>2389</v>
      </c>
      <c r="M5433">
        <v>2005</v>
      </c>
      <c r="N5433" t="s">
        <v>2252</v>
      </c>
      <c r="P5433" s="64">
        <v>38200</v>
      </c>
      <c r="T5433">
        <v>20</v>
      </c>
      <c r="U5433">
        <v>20</v>
      </c>
      <c r="V5433">
        <v>24</v>
      </c>
      <c r="W5433">
        <v>0</v>
      </c>
      <c r="X5433" t="s">
        <v>493</v>
      </c>
      <c r="Y5433">
        <v>67</v>
      </c>
      <c r="Z5433">
        <v>70</v>
      </c>
      <c r="AA5433">
        <v>15</v>
      </c>
      <c r="AD5433" t="s">
        <v>479</v>
      </c>
      <c r="AE5433">
        <v>60.665999999999997</v>
      </c>
      <c r="AF5433">
        <v>10.183</v>
      </c>
      <c r="AG5433" t="s">
        <v>31</v>
      </c>
      <c r="AN5433">
        <v>18</v>
      </c>
      <c r="AP5433">
        <v>35</v>
      </c>
      <c r="AQ5433">
        <v>4</v>
      </c>
      <c r="AY5433" t="s">
        <v>31</v>
      </c>
      <c r="AZ5433" t="s">
        <v>31</v>
      </c>
    </row>
    <row r="5434" spans="1:52">
      <c r="A5434" t="s">
        <v>2986</v>
      </c>
      <c r="B5434" t="s">
        <v>73</v>
      </c>
      <c r="C5434" t="s">
        <v>174</v>
      </c>
      <c r="D5434" t="s">
        <v>2899</v>
      </c>
      <c r="E5434" t="s">
        <v>2987</v>
      </c>
      <c r="F5434" t="s">
        <v>2991</v>
      </c>
      <c r="G5434" t="s">
        <v>1927</v>
      </c>
      <c r="I5434">
        <v>64.5</v>
      </c>
      <c r="J5434">
        <v>11.583</v>
      </c>
      <c r="K5434">
        <v>5</v>
      </c>
      <c r="L5434" t="s">
        <v>2389</v>
      </c>
      <c r="M5434">
        <v>2005</v>
      </c>
      <c r="N5434" t="s">
        <v>2252</v>
      </c>
      <c r="P5434" s="64">
        <v>38200</v>
      </c>
      <c r="T5434">
        <v>20</v>
      </c>
      <c r="U5434">
        <v>20</v>
      </c>
      <c r="V5434">
        <v>24</v>
      </c>
      <c r="W5434">
        <v>0</v>
      </c>
      <c r="X5434" t="s">
        <v>493</v>
      </c>
      <c r="Y5434">
        <v>80</v>
      </c>
      <c r="Z5434">
        <v>70</v>
      </c>
      <c r="AA5434">
        <v>15</v>
      </c>
      <c r="AD5434" t="s">
        <v>479</v>
      </c>
      <c r="AE5434">
        <v>60.665999999999997</v>
      </c>
      <c r="AF5434">
        <v>10.183</v>
      </c>
      <c r="AG5434" t="s">
        <v>31</v>
      </c>
      <c r="AN5434">
        <v>18</v>
      </c>
      <c r="AP5434">
        <v>35</v>
      </c>
      <c r="AQ5434">
        <v>6</v>
      </c>
      <c r="AY5434" t="s">
        <v>31</v>
      </c>
      <c r="AZ5434" t="s">
        <v>31</v>
      </c>
    </row>
    <row r="5435" spans="1:52">
      <c r="A5435" t="s">
        <v>2986</v>
      </c>
      <c r="B5435" t="s">
        <v>73</v>
      </c>
      <c r="C5435" t="s">
        <v>174</v>
      </c>
      <c r="D5435" t="s">
        <v>2899</v>
      </c>
      <c r="E5435" t="s">
        <v>2987</v>
      </c>
      <c r="F5435" t="s">
        <v>2991</v>
      </c>
      <c r="G5435" t="s">
        <v>1927</v>
      </c>
      <c r="I5435">
        <v>64.5</v>
      </c>
      <c r="J5435">
        <v>11.583</v>
      </c>
      <c r="K5435">
        <v>5</v>
      </c>
      <c r="L5435" t="s">
        <v>2389</v>
      </c>
      <c r="M5435">
        <v>2005</v>
      </c>
      <c r="N5435" t="s">
        <v>2252</v>
      </c>
      <c r="P5435" s="64">
        <v>38200</v>
      </c>
      <c r="T5435">
        <v>20</v>
      </c>
      <c r="U5435">
        <v>20</v>
      </c>
      <c r="V5435">
        <v>24</v>
      </c>
      <c r="W5435">
        <v>0</v>
      </c>
      <c r="X5435" t="s">
        <v>493</v>
      </c>
      <c r="Y5435">
        <v>73</v>
      </c>
      <c r="Z5435">
        <v>70</v>
      </c>
      <c r="AA5435">
        <v>15</v>
      </c>
      <c r="AD5435" t="s">
        <v>479</v>
      </c>
      <c r="AE5435">
        <v>60.665999999999997</v>
      </c>
      <c r="AF5435">
        <v>10.183</v>
      </c>
      <c r="AG5435" t="s">
        <v>31</v>
      </c>
      <c r="AN5435">
        <v>18</v>
      </c>
      <c r="AP5435">
        <v>35</v>
      </c>
      <c r="AQ5435">
        <v>8</v>
      </c>
      <c r="AY5435" t="s">
        <v>31</v>
      </c>
      <c r="AZ5435" t="s">
        <v>31</v>
      </c>
    </row>
    <row r="5436" spans="1:52">
      <c r="A5436" t="s">
        <v>2986</v>
      </c>
      <c r="B5436" t="s">
        <v>73</v>
      </c>
      <c r="C5436" t="s">
        <v>174</v>
      </c>
      <c r="D5436" t="s">
        <v>2899</v>
      </c>
      <c r="E5436" t="s">
        <v>2987</v>
      </c>
      <c r="F5436" t="s">
        <v>2991</v>
      </c>
      <c r="G5436" t="s">
        <v>1927</v>
      </c>
      <c r="I5436">
        <v>64.5</v>
      </c>
      <c r="J5436">
        <v>11.583</v>
      </c>
      <c r="K5436">
        <v>5</v>
      </c>
      <c r="L5436" t="s">
        <v>2389</v>
      </c>
      <c r="M5436">
        <v>2005</v>
      </c>
      <c r="N5436" t="s">
        <v>2252</v>
      </c>
      <c r="P5436" s="64">
        <v>38200</v>
      </c>
      <c r="T5436">
        <v>20</v>
      </c>
      <c r="U5436">
        <v>20</v>
      </c>
      <c r="V5436">
        <v>24</v>
      </c>
      <c r="W5436">
        <v>0</v>
      </c>
      <c r="X5436" t="s">
        <v>493</v>
      </c>
      <c r="Y5436">
        <v>67</v>
      </c>
      <c r="Z5436">
        <v>70</v>
      </c>
      <c r="AA5436">
        <v>15</v>
      </c>
      <c r="AD5436" t="s">
        <v>479</v>
      </c>
      <c r="AE5436">
        <v>60.665999999999997</v>
      </c>
      <c r="AF5436">
        <v>10.183</v>
      </c>
      <c r="AG5436" t="s">
        <v>31</v>
      </c>
      <c r="AN5436">
        <v>18</v>
      </c>
      <c r="AP5436">
        <v>35</v>
      </c>
      <c r="AQ5436">
        <v>10</v>
      </c>
      <c r="AY5436" t="s">
        <v>31</v>
      </c>
      <c r="AZ5436" t="s">
        <v>31</v>
      </c>
    </row>
    <row r="5437" spans="1:52">
      <c r="A5437" t="s">
        <v>2986</v>
      </c>
      <c r="B5437" t="s">
        <v>73</v>
      </c>
      <c r="C5437" t="s">
        <v>174</v>
      </c>
      <c r="D5437" t="s">
        <v>2899</v>
      </c>
      <c r="E5437" t="s">
        <v>2987</v>
      </c>
      <c r="F5437" t="s">
        <v>2991</v>
      </c>
      <c r="G5437" t="s">
        <v>1927</v>
      </c>
      <c r="I5437">
        <v>64.5</v>
      </c>
      <c r="J5437">
        <v>11.583</v>
      </c>
      <c r="K5437">
        <v>5</v>
      </c>
      <c r="L5437" t="s">
        <v>2389</v>
      </c>
      <c r="M5437">
        <v>2005</v>
      </c>
      <c r="N5437" t="s">
        <v>2252</v>
      </c>
      <c r="P5437" s="64">
        <v>38200</v>
      </c>
      <c r="T5437">
        <v>20</v>
      </c>
      <c r="U5437">
        <v>20</v>
      </c>
      <c r="V5437">
        <v>24</v>
      </c>
      <c r="W5437">
        <v>0</v>
      </c>
      <c r="X5437" t="s">
        <v>493</v>
      </c>
      <c r="Y5437">
        <v>53</v>
      </c>
      <c r="Z5437">
        <v>70</v>
      </c>
      <c r="AA5437">
        <v>15</v>
      </c>
      <c r="AD5437" t="s">
        <v>479</v>
      </c>
      <c r="AE5437">
        <v>60.665999999999997</v>
      </c>
      <c r="AF5437">
        <v>10.183</v>
      </c>
      <c r="AG5437" t="s">
        <v>31</v>
      </c>
      <c r="AN5437">
        <v>18</v>
      </c>
      <c r="AP5437">
        <v>35</v>
      </c>
      <c r="AQ5437">
        <v>12</v>
      </c>
      <c r="AY5437" t="s">
        <v>31</v>
      </c>
      <c r="AZ5437" t="s">
        <v>31</v>
      </c>
    </row>
    <row r="5438" spans="1:52">
      <c r="A5438" t="s">
        <v>2986</v>
      </c>
      <c r="B5438" t="s">
        <v>73</v>
      </c>
      <c r="C5438" t="s">
        <v>174</v>
      </c>
      <c r="D5438" t="s">
        <v>2899</v>
      </c>
      <c r="E5438" t="s">
        <v>2987</v>
      </c>
      <c r="F5438" t="s">
        <v>2991</v>
      </c>
      <c r="G5438" t="s">
        <v>1927</v>
      </c>
      <c r="I5438">
        <v>64.5</v>
      </c>
      <c r="J5438">
        <v>11.583</v>
      </c>
      <c r="K5438">
        <v>5</v>
      </c>
      <c r="L5438" t="s">
        <v>2389</v>
      </c>
      <c r="M5438">
        <v>2005</v>
      </c>
      <c r="N5438" t="s">
        <v>2252</v>
      </c>
      <c r="P5438" s="64">
        <v>38200</v>
      </c>
      <c r="T5438">
        <v>20</v>
      </c>
      <c r="U5438">
        <v>20</v>
      </c>
      <c r="V5438">
        <v>24</v>
      </c>
      <c r="W5438">
        <v>0</v>
      </c>
      <c r="X5438" t="s">
        <v>493</v>
      </c>
      <c r="Y5438">
        <v>0</v>
      </c>
      <c r="Z5438">
        <v>70</v>
      </c>
      <c r="AA5438">
        <v>15</v>
      </c>
      <c r="AD5438" t="s">
        <v>479</v>
      </c>
      <c r="AE5438">
        <v>60.665999999999997</v>
      </c>
      <c r="AF5438">
        <v>10.183</v>
      </c>
      <c r="AG5438" t="s">
        <v>31</v>
      </c>
      <c r="AN5438">
        <v>18</v>
      </c>
      <c r="AP5438">
        <v>35</v>
      </c>
      <c r="AQ5438">
        <v>14</v>
      </c>
      <c r="AY5438" t="s">
        <v>31</v>
      </c>
      <c r="AZ5438" t="s">
        <v>31</v>
      </c>
    </row>
    <row r="5439" spans="1:52">
      <c r="A5439" t="s">
        <v>2986</v>
      </c>
      <c r="B5439" t="s">
        <v>73</v>
      </c>
      <c r="C5439" t="s">
        <v>174</v>
      </c>
      <c r="D5439" t="s">
        <v>2899</v>
      </c>
      <c r="E5439" t="s">
        <v>2987</v>
      </c>
      <c r="F5439" t="s">
        <v>2997</v>
      </c>
      <c r="G5439" t="s">
        <v>1927</v>
      </c>
      <c r="I5439">
        <v>68.832999999999998</v>
      </c>
      <c r="J5439">
        <v>13.416</v>
      </c>
      <c r="K5439">
        <v>15</v>
      </c>
      <c r="L5439" t="s">
        <v>2389</v>
      </c>
      <c r="M5439">
        <v>2005</v>
      </c>
      <c r="N5439" t="s">
        <v>2252</v>
      </c>
      <c r="P5439" s="64">
        <v>38200</v>
      </c>
      <c r="T5439">
        <v>20</v>
      </c>
      <c r="U5439">
        <v>20</v>
      </c>
      <c r="V5439">
        <v>24</v>
      </c>
      <c r="W5439">
        <v>0</v>
      </c>
      <c r="X5439" t="s">
        <v>493</v>
      </c>
      <c r="Y5439">
        <v>39</v>
      </c>
      <c r="Z5439">
        <v>70</v>
      </c>
      <c r="AA5439">
        <v>15</v>
      </c>
      <c r="AD5439" t="s">
        <v>479</v>
      </c>
      <c r="AE5439">
        <v>60.665999999999997</v>
      </c>
      <c r="AF5439">
        <v>10.183</v>
      </c>
      <c r="AG5439" t="s">
        <v>31</v>
      </c>
      <c r="AN5439">
        <v>18</v>
      </c>
      <c r="AP5439">
        <v>35</v>
      </c>
      <c r="AQ5439">
        <v>2</v>
      </c>
      <c r="AY5439" t="s">
        <v>31</v>
      </c>
      <c r="AZ5439" t="s">
        <v>31</v>
      </c>
    </row>
    <row r="5440" spans="1:52">
      <c r="A5440" t="s">
        <v>2986</v>
      </c>
      <c r="B5440" t="s">
        <v>73</v>
      </c>
      <c r="C5440" t="s">
        <v>174</v>
      </c>
      <c r="D5440" t="s">
        <v>2899</v>
      </c>
      <c r="E5440" t="s">
        <v>2987</v>
      </c>
      <c r="F5440" t="s">
        <v>2997</v>
      </c>
      <c r="G5440" t="s">
        <v>1927</v>
      </c>
      <c r="I5440">
        <v>68.832999999999998</v>
      </c>
      <c r="J5440">
        <v>13.416</v>
      </c>
      <c r="K5440">
        <v>15</v>
      </c>
      <c r="L5440" t="s">
        <v>2389</v>
      </c>
      <c r="M5440">
        <v>2005</v>
      </c>
      <c r="N5440" t="s">
        <v>2252</v>
      </c>
      <c r="P5440" s="64">
        <v>38200</v>
      </c>
      <c r="T5440">
        <v>20</v>
      </c>
      <c r="U5440">
        <v>20</v>
      </c>
      <c r="V5440">
        <v>24</v>
      </c>
      <c r="W5440">
        <v>0</v>
      </c>
      <c r="X5440" t="s">
        <v>493</v>
      </c>
      <c r="Y5440">
        <v>47</v>
      </c>
      <c r="Z5440">
        <v>70</v>
      </c>
      <c r="AA5440">
        <v>15</v>
      </c>
      <c r="AD5440" t="s">
        <v>479</v>
      </c>
      <c r="AE5440">
        <v>60.665999999999997</v>
      </c>
      <c r="AF5440">
        <v>10.183</v>
      </c>
      <c r="AG5440" t="s">
        <v>31</v>
      </c>
      <c r="AN5440">
        <v>18</v>
      </c>
      <c r="AP5440">
        <v>35</v>
      </c>
      <c r="AQ5440">
        <v>4</v>
      </c>
      <c r="AY5440" t="s">
        <v>31</v>
      </c>
      <c r="AZ5440" t="s">
        <v>31</v>
      </c>
    </row>
    <row r="5441" spans="1:52">
      <c r="A5441" t="s">
        <v>2986</v>
      </c>
      <c r="B5441" t="s">
        <v>73</v>
      </c>
      <c r="C5441" t="s">
        <v>174</v>
      </c>
      <c r="D5441" t="s">
        <v>2899</v>
      </c>
      <c r="E5441" t="s">
        <v>2987</v>
      </c>
      <c r="F5441" t="s">
        <v>2997</v>
      </c>
      <c r="G5441" t="s">
        <v>1927</v>
      </c>
      <c r="I5441">
        <v>68.832999999999998</v>
      </c>
      <c r="J5441">
        <v>13.416</v>
      </c>
      <c r="K5441">
        <v>15</v>
      </c>
      <c r="L5441" t="s">
        <v>2389</v>
      </c>
      <c r="M5441">
        <v>2005</v>
      </c>
      <c r="N5441" t="s">
        <v>2252</v>
      </c>
      <c r="P5441" s="64">
        <v>38200</v>
      </c>
      <c r="T5441">
        <v>20</v>
      </c>
      <c r="U5441">
        <v>20</v>
      </c>
      <c r="V5441">
        <v>24</v>
      </c>
      <c r="W5441">
        <v>0</v>
      </c>
      <c r="X5441" t="s">
        <v>493</v>
      </c>
      <c r="Y5441">
        <v>27</v>
      </c>
      <c r="Z5441">
        <v>70</v>
      </c>
      <c r="AA5441">
        <v>15</v>
      </c>
      <c r="AD5441" t="s">
        <v>479</v>
      </c>
      <c r="AE5441">
        <v>60.665999999999997</v>
      </c>
      <c r="AF5441">
        <v>10.183</v>
      </c>
      <c r="AG5441" t="s">
        <v>31</v>
      </c>
      <c r="AN5441">
        <v>18</v>
      </c>
      <c r="AP5441">
        <v>35</v>
      </c>
      <c r="AQ5441">
        <v>6</v>
      </c>
      <c r="AY5441" t="s">
        <v>31</v>
      </c>
      <c r="AZ5441" t="s">
        <v>31</v>
      </c>
    </row>
    <row r="5442" spans="1:52">
      <c r="A5442" t="s">
        <v>2986</v>
      </c>
      <c r="B5442" t="s">
        <v>73</v>
      </c>
      <c r="C5442" t="s">
        <v>174</v>
      </c>
      <c r="D5442" t="s">
        <v>2899</v>
      </c>
      <c r="E5442" t="s">
        <v>2987</v>
      </c>
      <c r="F5442" t="s">
        <v>2997</v>
      </c>
      <c r="G5442" t="s">
        <v>1927</v>
      </c>
      <c r="I5442">
        <v>68.832999999999998</v>
      </c>
      <c r="J5442">
        <v>13.416</v>
      </c>
      <c r="K5442">
        <v>15</v>
      </c>
      <c r="L5442" t="s">
        <v>2389</v>
      </c>
      <c r="M5442">
        <v>2005</v>
      </c>
      <c r="N5442" t="s">
        <v>2252</v>
      </c>
      <c r="P5442" s="64">
        <v>38200</v>
      </c>
      <c r="T5442">
        <v>20</v>
      </c>
      <c r="U5442">
        <v>20</v>
      </c>
      <c r="V5442">
        <v>24</v>
      </c>
      <c r="W5442">
        <v>0</v>
      </c>
      <c r="X5442" t="s">
        <v>493</v>
      </c>
      <c r="Y5442">
        <v>32</v>
      </c>
      <c r="Z5442">
        <v>70</v>
      </c>
      <c r="AA5442">
        <v>15</v>
      </c>
      <c r="AD5442" t="s">
        <v>479</v>
      </c>
      <c r="AE5442">
        <v>60.665999999999997</v>
      </c>
      <c r="AF5442">
        <v>10.183</v>
      </c>
      <c r="AG5442" t="s">
        <v>31</v>
      </c>
      <c r="AN5442">
        <v>18</v>
      </c>
      <c r="AP5442">
        <v>35</v>
      </c>
      <c r="AQ5442">
        <v>8</v>
      </c>
      <c r="AY5442" t="s">
        <v>31</v>
      </c>
      <c r="AZ5442" t="s">
        <v>31</v>
      </c>
    </row>
    <row r="5443" spans="1:52">
      <c r="A5443" t="s">
        <v>2986</v>
      </c>
      <c r="B5443" t="s">
        <v>73</v>
      </c>
      <c r="C5443" t="s">
        <v>174</v>
      </c>
      <c r="D5443" t="s">
        <v>2899</v>
      </c>
      <c r="E5443" t="s">
        <v>2987</v>
      </c>
      <c r="F5443" t="s">
        <v>2997</v>
      </c>
      <c r="G5443" t="s">
        <v>1927</v>
      </c>
      <c r="I5443">
        <v>68.832999999999998</v>
      </c>
      <c r="J5443">
        <v>13.416</v>
      </c>
      <c r="K5443">
        <v>15</v>
      </c>
      <c r="L5443" t="s">
        <v>2389</v>
      </c>
      <c r="M5443">
        <v>2005</v>
      </c>
      <c r="N5443" t="s">
        <v>2252</v>
      </c>
      <c r="P5443" s="64">
        <v>38200</v>
      </c>
      <c r="T5443">
        <v>20</v>
      </c>
      <c r="U5443">
        <v>20</v>
      </c>
      <c r="V5443">
        <v>24</v>
      </c>
      <c r="W5443">
        <v>0</v>
      </c>
      <c r="X5443" t="s">
        <v>493</v>
      </c>
      <c r="Y5443">
        <v>6</v>
      </c>
      <c r="Z5443">
        <v>70</v>
      </c>
      <c r="AA5443">
        <v>15</v>
      </c>
      <c r="AD5443" t="s">
        <v>479</v>
      </c>
      <c r="AE5443">
        <v>60.665999999999997</v>
      </c>
      <c r="AF5443">
        <v>10.183</v>
      </c>
      <c r="AG5443" t="s">
        <v>31</v>
      </c>
      <c r="AN5443">
        <v>18</v>
      </c>
      <c r="AP5443">
        <v>35</v>
      </c>
      <c r="AQ5443">
        <v>10</v>
      </c>
      <c r="AY5443" t="s">
        <v>31</v>
      </c>
      <c r="AZ5443" t="s">
        <v>31</v>
      </c>
    </row>
    <row r="5444" spans="1:52">
      <c r="A5444" t="s">
        <v>2986</v>
      </c>
      <c r="B5444" t="s">
        <v>73</v>
      </c>
      <c r="C5444" t="s">
        <v>174</v>
      </c>
      <c r="D5444" t="s">
        <v>2899</v>
      </c>
      <c r="E5444" t="s">
        <v>2987</v>
      </c>
      <c r="F5444" t="s">
        <v>2997</v>
      </c>
      <c r="G5444" t="s">
        <v>1927</v>
      </c>
      <c r="I5444">
        <v>68.832999999999998</v>
      </c>
      <c r="J5444">
        <v>13.416</v>
      </c>
      <c r="K5444">
        <v>15</v>
      </c>
      <c r="L5444" t="s">
        <v>2389</v>
      </c>
      <c r="M5444">
        <v>2005</v>
      </c>
      <c r="N5444" t="s">
        <v>2252</v>
      </c>
      <c r="P5444" s="64">
        <v>38200</v>
      </c>
      <c r="T5444">
        <v>20</v>
      </c>
      <c r="U5444">
        <v>20</v>
      </c>
      <c r="V5444">
        <v>24</v>
      </c>
      <c r="W5444">
        <v>0</v>
      </c>
      <c r="X5444" t="s">
        <v>493</v>
      </c>
      <c r="Y5444">
        <v>0</v>
      </c>
      <c r="Z5444">
        <v>70</v>
      </c>
      <c r="AA5444">
        <v>15</v>
      </c>
      <c r="AD5444" t="s">
        <v>479</v>
      </c>
      <c r="AE5444">
        <v>60.665999999999997</v>
      </c>
      <c r="AF5444">
        <v>10.183</v>
      </c>
      <c r="AG5444" t="s">
        <v>31</v>
      </c>
      <c r="AN5444">
        <v>18</v>
      </c>
      <c r="AP5444">
        <v>35</v>
      </c>
      <c r="AQ5444">
        <v>12</v>
      </c>
      <c r="AY5444" t="s">
        <v>31</v>
      </c>
      <c r="AZ5444" t="s">
        <v>31</v>
      </c>
    </row>
    <row r="5445" spans="1:52">
      <c r="A5445" t="s">
        <v>2986</v>
      </c>
      <c r="B5445" t="s">
        <v>73</v>
      </c>
      <c r="C5445" t="s">
        <v>174</v>
      </c>
      <c r="D5445" t="s">
        <v>2899</v>
      </c>
      <c r="E5445" t="s">
        <v>2987</v>
      </c>
      <c r="F5445" t="s">
        <v>2997</v>
      </c>
      <c r="G5445" t="s">
        <v>1927</v>
      </c>
      <c r="I5445">
        <v>68.832999999999998</v>
      </c>
      <c r="J5445">
        <v>13.416</v>
      </c>
      <c r="K5445">
        <v>15</v>
      </c>
      <c r="L5445" t="s">
        <v>2389</v>
      </c>
      <c r="M5445">
        <v>2005</v>
      </c>
      <c r="N5445" t="s">
        <v>2252</v>
      </c>
      <c r="P5445" s="64">
        <v>38200</v>
      </c>
      <c r="T5445">
        <v>20</v>
      </c>
      <c r="U5445">
        <v>20</v>
      </c>
      <c r="V5445">
        <v>24</v>
      </c>
      <c r="W5445">
        <v>0</v>
      </c>
      <c r="X5445" t="s">
        <v>493</v>
      </c>
      <c r="Y5445">
        <v>0</v>
      </c>
      <c r="Z5445">
        <v>70</v>
      </c>
      <c r="AA5445">
        <v>15</v>
      </c>
      <c r="AD5445" t="s">
        <v>479</v>
      </c>
      <c r="AE5445">
        <v>60.665999999999997</v>
      </c>
      <c r="AF5445">
        <v>10.183</v>
      </c>
      <c r="AG5445" t="s">
        <v>31</v>
      </c>
      <c r="AN5445">
        <v>18</v>
      </c>
      <c r="AP5445">
        <v>35</v>
      </c>
      <c r="AQ5445">
        <v>14</v>
      </c>
      <c r="AY5445" t="s">
        <v>31</v>
      </c>
      <c r="AZ5445" t="s">
        <v>31</v>
      </c>
    </row>
    <row r="5446" spans="1:52">
      <c r="A5446" t="s">
        <v>2986</v>
      </c>
      <c r="B5446" t="s">
        <v>73</v>
      </c>
      <c r="C5446" t="s">
        <v>174</v>
      </c>
      <c r="D5446" t="s">
        <v>2899</v>
      </c>
      <c r="E5446" t="s">
        <v>2987</v>
      </c>
      <c r="F5446" t="s">
        <v>2993</v>
      </c>
      <c r="G5446" t="s">
        <v>1927</v>
      </c>
      <c r="I5446">
        <v>60.582999999999998</v>
      </c>
      <c r="J5446">
        <v>7.8330000000000002</v>
      </c>
      <c r="K5446">
        <v>1080</v>
      </c>
      <c r="L5446" t="s">
        <v>2389</v>
      </c>
      <c r="M5446">
        <v>2005</v>
      </c>
      <c r="N5446" t="s">
        <v>2252</v>
      </c>
      <c r="P5446" s="64">
        <v>38200</v>
      </c>
      <c r="T5446">
        <v>20</v>
      </c>
      <c r="U5446">
        <v>20</v>
      </c>
      <c r="V5446">
        <v>24</v>
      </c>
      <c r="W5446">
        <v>0</v>
      </c>
      <c r="X5446" t="s">
        <v>493</v>
      </c>
      <c r="Y5446">
        <v>79</v>
      </c>
      <c r="Z5446">
        <v>70</v>
      </c>
      <c r="AA5446">
        <v>15</v>
      </c>
      <c r="AD5446" t="s">
        <v>479</v>
      </c>
      <c r="AE5446">
        <v>60.665999999999997</v>
      </c>
      <c r="AF5446">
        <v>10.183</v>
      </c>
      <c r="AG5446" t="s">
        <v>31</v>
      </c>
      <c r="AN5446">
        <v>18</v>
      </c>
      <c r="AP5446">
        <v>35</v>
      </c>
      <c r="AQ5446">
        <v>2</v>
      </c>
      <c r="AY5446" t="s">
        <v>31</v>
      </c>
      <c r="AZ5446" t="s">
        <v>31</v>
      </c>
    </row>
    <row r="5447" spans="1:52">
      <c r="A5447" t="s">
        <v>2986</v>
      </c>
      <c r="B5447" t="s">
        <v>73</v>
      </c>
      <c r="C5447" t="s">
        <v>174</v>
      </c>
      <c r="D5447" t="s">
        <v>2899</v>
      </c>
      <c r="E5447" t="s">
        <v>2987</v>
      </c>
      <c r="F5447" t="s">
        <v>2993</v>
      </c>
      <c r="G5447" t="s">
        <v>1927</v>
      </c>
      <c r="I5447">
        <v>60.582999999999998</v>
      </c>
      <c r="J5447">
        <v>7.8330000000000002</v>
      </c>
      <c r="K5447">
        <v>1080</v>
      </c>
      <c r="L5447" t="s">
        <v>2389</v>
      </c>
      <c r="M5447">
        <v>2005</v>
      </c>
      <c r="N5447" t="s">
        <v>2252</v>
      </c>
      <c r="P5447" s="64">
        <v>38200</v>
      </c>
      <c r="T5447">
        <v>20</v>
      </c>
      <c r="U5447">
        <v>20</v>
      </c>
      <c r="V5447">
        <v>24</v>
      </c>
      <c r="W5447">
        <v>0</v>
      </c>
      <c r="X5447" t="s">
        <v>493</v>
      </c>
      <c r="Y5447">
        <v>79</v>
      </c>
      <c r="Z5447">
        <v>70</v>
      </c>
      <c r="AA5447">
        <v>15</v>
      </c>
      <c r="AD5447" t="s">
        <v>479</v>
      </c>
      <c r="AE5447">
        <v>60.665999999999997</v>
      </c>
      <c r="AF5447">
        <v>10.183</v>
      </c>
      <c r="AG5447" t="s">
        <v>31</v>
      </c>
      <c r="AN5447">
        <v>18</v>
      </c>
      <c r="AP5447">
        <v>35</v>
      </c>
      <c r="AQ5447">
        <v>4</v>
      </c>
      <c r="AY5447" t="s">
        <v>31</v>
      </c>
      <c r="AZ5447" t="s">
        <v>31</v>
      </c>
    </row>
    <row r="5448" spans="1:52">
      <c r="A5448" t="s">
        <v>2986</v>
      </c>
      <c r="B5448" t="s">
        <v>73</v>
      </c>
      <c r="C5448" t="s">
        <v>174</v>
      </c>
      <c r="D5448" t="s">
        <v>2899</v>
      </c>
      <c r="E5448" t="s">
        <v>2987</v>
      </c>
      <c r="F5448" t="s">
        <v>2993</v>
      </c>
      <c r="G5448" t="s">
        <v>1927</v>
      </c>
      <c r="I5448">
        <v>60.582999999999998</v>
      </c>
      <c r="J5448">
        <v>7.8330000000000002</v>
      </c>
      <c r="K5448">
        <v>1080</v>
      </c>
      <c r="L5448" t="s">
        <v>2389</v>
      </c>
      <c r="M5448">
        <v>2005</v>
      </c>
      <c r="N5448" t="s">
        <v>2252</v>
      </c>
      <c r="P5448" s="64">
        <v>38200</v>
      </c>
      <c r="T5448">
        <v>20</v>
      </c>
      <c r="U5448">
        <v>20</v>
      </c>
      <c r="V5448">
        <v>24</v>
      </c>
      <c r="W5448">
        <v>0</v>
      </c>
      <c r="X5448" t="s">
        <v>493</v>
      </c>
      <c r="Y5448">
        <v>67</v>
      </c>
      <c r="Z5448">
        <v>70</v>
      </c>
      <c r="AA5448">
        <v>15</v>
      </c>
      <c r="AD5448" t="s">
        <v>479</v>
      </c>
      <c r="AE5448">
        <v>60.665999999999997</v>
      </c>
      <c r="AF5448">
        <v>10.183</v>
      </c>
      <c r="AG5448" t="s">
        <v>31</v>
      </c>
      <c r="AN5448">
        <v>18</v>
      </c>
      <c r="AP5448">
        <v>35</v>
      </c>
      <c r="AQ5448">
        <v>6</v>
      </c>
      <c r="AY5448" t="s">
        <v>31</v>
      </c>
      <c r="AZ5448" t="s">
        <v>31</v>
      </c>
    </row>
    <row r="5449" spans="1:52">
      <c r="A5449" t="s">
        <v>2986</v>
      </c>
      <c r="B5449" t="s">
        <v>73</v>
      </c>
      <c r="C5449" t="s">
        <v>174</v>
      </c>
      <c r="D5449" t="s">
        <v>2899</v>
      </c>
      <c r="E5449" t="s">
        <v>2987</v>
      </c>
      <c r="F5449" t="s">
        <v>2993</v>
      </c>
      <c r="G5449" t="s">
        <v>1927</v>
      </c>
      <c r="I5449">
        <v>60.582999999999998</v>
      </c>
      <c r="J5449">
        <v>7.8330000000000002</v>
      </c>
      <c r="K5449">
        <v>1080</v>
      </c>
      <c r="L5449" t="s">
        <v>2389</v>
      </c>
      <c r="M5449">
        <v>2005</v>
      </c>
      <c r="N5449" t="s">
        <v>2252</v>
      </c>
      <c r="P5449" s="64">
        <v>38200</v>
      </c>
      <c r="T5449">
        <v>20</v>
      </c>
      <c r="U5449">
        <v>20</v>
      </c>
      <c r="V5449">
        <v>24</v>
      </c>
      <c r="W5449">
        <v>0</v>
      </c>
      <c r="X5449" t="s">
        <v>493</v>
      </c>
      <c r="Y5449">
        <v>73</v>
      </c>
      <c r="Z5449">
        <v>70</v>
      </c>
      <c r="AA5449">
        <v>15</v>
      </c>
      <c r="AD5449" t="s">
        <v>479</v>
      </c>
      <c r="AE5449">
        <v>60.665999999999997</v>
      </c>
      <c r="AF5449">
        <v>10.183</v>
      </c>
      <c r="AG5449" t="s">
        <v>31</v>
      </c>
      <c r="AN5449">
        <v>18</v>
      </c>
      <c r="AP5449">
        <v>35</v>
      </c>
      <c r="AQ5449">
        <v>8</v>
      </c>
      <c r="AY5449" t="s">
        <v>31</v>
      </c>
      <c r="AZ5449" t="s">
        <v>31</v>
      </c>
    </row>
    <row r="5450" spans="1:52">
      <c r="A5450" t="s">
        <v>2986</v>
      </c>
      <c r="B5450" t="s">
        <v>73</v>
      </c>
      <c r="C5450" t="s">
        <v>174</v>
      </c>
      <c r="D5450" t="s">
        <v>2899</v>
      </c>
      <c r="E5450" t="s">
        <v>2987</v>
      </c>
      <c r="F5450" t="s">
        <v>2993</v>
      </c>
      <c r="G5450" t="s">
        <v>1927</v>
      </c>
      <c r="I5450">
        <v>60.582999999999998</v>
      </c>
      <c r="J5450">
        <v>7.8330000000000002</v>
      </c>
      <c r="K5450">
        <v>1080</v>
      </c>
      <c r="L5450" t="s">
        <v>2389</v>
      </c>
      <c r="M5450">
        <v>2005</v>
      </c>
      <c r="N5450" t="s">
        <v>2252</v>
      </c>
      <c r="P5450" s="64">
        <v>38200</v>
      </c>
      <c r="T5450">
        <v>20</v>
      </c>
      <c r="U5450">
        <v>20</v>
      </c>
      <c r="V5450">
        <v>24</v>
      </c>
      <c r="W5450">
        <v>0</v>
      </c>
      <c r="X5450" t="s">
        <v>493</v>
      </c>
      <c r="Y5450">
        <v>67</v>
      </c>
      <c r="Z5450">
        <v>70</v>
      </c>
      <c r="AA5450">
        <v>15</v>
      </c>
      <c r="AD5450" t="s">
        <v>479</v>
      </c>
      <c r="AE5450">
        <v>60.665999999999997</v>
      </c>
      <c r="AF5450">
        <v>10.183</v>
      </c>
      <c r="AG5450" t="s">
        <v>31</v>
      </c>
      <c r="AN5450">
        <v>18</v>
      </c>
      <c r="AP5450">
        <v>35</v>
      </c>
      <c r="AQ5450">
        <v>10</v>
      </c>
      <c r="AY5450" t="s">
        <v>31</v>
      </c>
      <c r="AZ5450" t="s">
        <v>31</v>
      </c>
    </row>
    <row r="5451" spans="1:52">
      <c r="A5451" t="s">
        <v>2986</v>
      </c>
      <c r="B5451" t="s">
        <v>73</v>
      </c>
      <c r="C5451" t="s">
        <v>174</v>
      </c>
      <c r="D5451" t="s">
        <v>2899</v>
      </c>
      <c r="E5451" t="s">
        <v>2987</v>
      </c>
      <c r="F5451" t="s">
        <v>2993</v>
      </c>
      <c r="G5451" t="s">
        <v>1927</v>
      </c>
      <c r="I5451">
        <v>60.582999999999998</v>
      </c>
      <c r="J5451">
        <v>7.8330000000000002</v>
      </c>
      <c r="K5451">
        <v>1080</v>
      </c>
      <c r="L5451" t="s">
        <v>2389</v>
      </c>
      <c r="M5451">
        <v>2005</v>
      </c>
      <c r="N5451" t="s">
        <v>2252</v>
      </c>
      <c r="P5451" s="64">
        <v>38200</v>
      </c>
      <c r="T5451">
        <v>20</v>
      </c>
      <c r="U5451">
        <v>20</v>
      </c>
      <c r="V5451">
        <v>24</v>
      </c>
      <c r="W5451">
        <v>0</v>
      </c>
      <c r="X5451" t="s">
        <v>493</v>
      </c>
      <c r="Y5451">
        <v>7</v>
      </c>
      <c r="Z5451">
        <v>70</v>
      </c>
      <c r="AA5451">
        <v>15</v>
      </c>
      <c r="AD5451" t="s">
        <v>479</v>
      </c>
      <c r="AE5451">
        <v>60.665999999999997</v>
      </c>
      <c r="AF5451">
        <v>10.183</v>
      </c>
      <c r="AG5451" t="s">
        <v>31</v>
      </c>
      <c r="AN5451">
        <v>18</v>
      </c>
      <c r="AP5451">
        <v>35</v>
      </c>
      <c r="AQ5451">
        <v>12</v>
      </c>
      <c r="AY5451" t="s">
        <v>31</v>
      </c>
      <c r="AZ5451" t="s">
        <v>31</v>
      </c>
    </row>
    <row r="5452" spans="1:52">
      <c r="A5452" t="s">
        <v>2986</v>
      </c>
      <c r="B5452" t="s">
        <v>73</v>
      </c>
      <c r="C5452" t="s">
        <v>174</v>
      </c>
      <c r="D5452" t="s">
        <v>2899</v>
      </c>
      <c r="E5452" t="s">
        <v>2987</v>
      </c>
      <c r="F5452" t="s">
        <v>2993</v>
      </c>
      <c r="G5452" t="s">
        <v>1927</v>
      </c>
      <c r="I5452">
        <v>60.582999999999998</v>
      </c>
      <c r="J5452">
        <v>7.8330000000000002</v>
      </c>
      <c r="K5452">
        <v>1080</v>
      </c>
      <c r="L5452" t="s">
        <v>2389</v>
      </c>
      <c r="M5452">
        <v>2005</v>
      </c>
      <c r="N5452" t="s">
        <v>2252</v>
      </c>
      <c r="P5452" s="64">
        <v>38200</v>
      </c>
      <c r="T5452">
        <v>20</v>
      </c>
      <c r="U5452">
        <v>20</v>
      </c>
      <c r="V5452">
        <v>24</v>
      </c>
      <c r="W5452">
        <v>0</v>
      </c>
      <c r="X5452" t="s">
        <v>493</v>
      </c>
      <c r="Y5452">
        <v>0</v>
      </c>
      <c r="Z5452">
        <v>70</v>
      </c>
      <c r="AA5452">
        <v>15</v>
      </c>
      <c r="AD5452" t="s">
        <v>479</v>
      </c>
      <c r="AE5452">
        <v>60.665999999999997</v>
      </c>
      <c r="AF5452">
        <v>10.183</v>
      </c>
      <c r="AG5452" t="s">
        <v>31</v>
      </c>
      <c r="AN5452">
        <v>18</v>
      </c>
      <c r="AP5452">
        <v>35</v>
      </c>
      <c r="AQ5452">
        <v>14</v>
      </c>
      <c r="AY5452" t="s">
        <v>31</v>
      </c>
      <c r="AZ5452" t="s">
        <v>31</v>
      </c>
    </row>
    <row r="5453" spans="1:52">
      <c r="A5453" t="s">
        <v>2986</v>
      </c>
      <c r="B5453" t="s">
        <v>73</v>
      </c>
      <c r="C5453" t="s">
        <v>174</v>
      </c>
      <c r="D5453" t="s">
        <v>2899</v>
      </c>
      <c r="E5453" t="s">
        <v>2987</v>
      </c>
      <c r="F5453" t="s">
        <v>2994</v>
      </c>
      <c r="G5453" t="s">
        <v>1927</v>
      </c>
      <c r="I5453">
        <v>60.165999999999997</v>
      </c>
      <c r="J5453">
        <v>6.5830000000000002</v>
      </c>
      <c r="K5453">
        <v>15</v>
      </c>
      <c r="L5453" t="s">
        <v>2389</v>
      </c>
      <c r="M5453">
        <v>2005</v>
      </c>
      <c r="N5453" t="s">
        <v>2252</v>
      </c>
      <c r="P5453" s="64">
        <v>38200</v>
      </c>
      <c r="T5453">
        <v>20</v>
      </c>
      <c r="U5453">
        <v>20</v>
      </c>
      <c r="V5453">
        <v>24</v>
      </c>
      <c r="W5453">
        <v>0</v>
      </c>
      <c r="X5453" t="s">
        <v>493</v>
      </c>
      <c r="Y5453">
        <v>73</v>
      </c>
      <c r="Z5453">
        <v>70</v>
      </c>
      <c r="AA5453">
        <v>15</v>
      </c>
      <c r="AD5453" t="s">
        <v>479</v>
      </c>
      <c r="AE5453">
        <v>60.665999999999997</v>
      </c>
      <c r="AF5453">
        <v>10.183</v>
      </c>
      <c r="AG5453" t="s">
        <v>31</v>
      </c>
      <c r="AN5453">
        <v>18</v>
      </c>
      <c r="AP5453">
        <v>35</v>
      </c>
      <c r="AQ5453">
        <v>2</v>
      </c>
      <c r="AY5453" t="s">
        <v>31</v>
      </c>
      <c r="AZ5453" t="s">
        <v>31</v>
      </c>
    </row>
    <row r="5454" spans="1:52">
      <c r="A5454" t="s">
        <v>2986</v>
      </c>
      <c r="B5454" t="s">
        <v>73</v>
      </c>
      <c r="C5454" t="s">
        <v>174</v>
      </c>
      <c r="D5454" t="s">
        <v>2899</v>
      </c>
      <c r="E5454" t="s">
        <v>2987</v>
      </c>
      <c r="F5454" t="s">
        <v>2994</v>
      </c>
      <c r="G5454" t="s">
        <v>1927</v>
      </c>
      <c r="I5454">
        <v>60.165999999999997</v>
      </c>
      <c r="J5454">
        <v>6.5830000000000002</v>
      </c>
      <c r="K5454">
        <v>15</v>
      </c>
      <c r="L5454" t="s">
        <v>2389</v>
      </c>
      <c r="M5454">
        <v>2005</v>
      </c>
      <c r="N5454" t="s">
        <v>2252</v>
      </c>
      <c r="P5454" s="64">
        <v>38200</v>
      </c>
      <c r="T5454">
        <v>20</v>
      </c>
      <c r="U5454">
        <v>20</v>
      </c>
      <c r="V5454">
        <v>24</v>
      </c>
      <c r="W5454">
        <v>0</v>
      </c>
      <c r="X5454" t="s">
        <v>493</v>
      </c>
      <c r="Y5454">
        <v>53</v>
      </c>
      <c r="Z5454">
        <v>70</v>
      </c>
      <c r="AA5454">
        <v>15</v>
      </c>
      <c r="AD5454" t="s">
        <v>479</v>
      </c>
      <c r="AE5454">
        <v>60.665999999999997</v>
      </c>
      <c r="AF5454">
        <v>10.183</v>
      </c>
      <c r="AG5454" t="s">
        <v>31</v>
      </c>
      <c r="AN5454">
        <v>18</v>
      </c>
      <c r="AP5454">
        <v>35</v>
      </c>
      <c r="AQ5454">
        <v>4</v>
      </c>
      <c r="AY5454" t="s">
        <v>31</v>
      </c>
      <c r="AZ5454" t="s">
        <v>31</v>
      </c>
    </row>
    <row r="5455" spans="1:52">
      <c r="A5455" t="s">
        <v>2986</v>
      </c>
      <c r="B5455" t="s">
        <v>73</v>
      </c>
      <c r="C5455" t="s">
        <v>174</v>
      </c>
      <c r="D5455" t="s">
        <v>2899</v>
      </c>
      <c r="E5455" t="s">
        <v>2987</v>
      </c>
      <c r="F5455" t="s">
        <v>2994</v>
      </c>
      <c r="G5455" t="s">
        <v>1927</v>
      </c>
      <c r="I5455">
        <v>60.165999999999997</v>
      </c>
      <c r="J5455">
        <v>6.5830000000000002</v>
      </c>
      <c r="K5455">
        <v>15</v>
      </c>
      <c r="L5455" t="s">
        <v>2389</v>
      </c>
      <c r="M5455">
        <v>2005</v>
      </c>
      <c r="N5455" t="s">
        <v>2252</v>
      </c>
      <c r="P5455" s="64">
        <v>38200</v>
      </c>
      <c r="T5455">
        <v>20</v>
      </c>
      <c r="U5455">
        <v>20</v>
      </c>
      <c r="V5455">
        <v>24</v>
      </c>
      <c r="W5455">
        <v>0</v>
      </c>
      <c r="X5455" t="s">
        <v>493</v>
      </c>
      <c r="Y5455">
        <v>60</v>
      </c>
      <c r="Z5455">
        <v>70</v>
      </c>
      <c r="AA5455">
        <v>15</v>
      </c>
      <c r="AD5455" t="s">
        <v>479</v>
      </c>
      <c r="AE5455">
        <v>60.665999999999997</v>
      </c>
      <c r="AF5455">
        <v>10.183</v>
      </c>
      <c r="AG5455" t="s">
        <v>31</v>
      </c>
      <c r="AN5455">
        <v>18</v>
      </c>
      <c r="AP5455">
        <v>35</v>
      </c>
      <c r="AQ5455">
        <v>6</v>
      </c>
      <c r="AY5455" t="s">
        <v>31</v>
      </c>
      <c r="AZ5455" t="s">
        <v>31</v>
      </c>
    </row>
    <row r="5456" spans="1:52">
      <c r="A5456" t="s">
        <v>2986</v>
      </c>
      <c r="B5456" t="s">
        <v>73</v>
      </c>
      <c r="C5456" t="s">
        <v>174</v>
      </c>
      <c r="D5456" t="s">
        <v>2899</v>
      </c>
      <c r="E5456" t="s">
        <v>2987</v>
      </c>
      <c r="F5456" t="s">
        <v>2994</v>
      </c>
      <c r="G5456" t="s">
        <v>1927</v>
      </c>
      <c r="I5456">
        <v>60.165999999999997</v>
      </c>
      <c r="J5456">
        <v>6.5830000000000002</v>
      </c>
      <c r="K5456">
        <v>15</v>
      </c>
      <c r="L5456" t="s">
        <v>2389</v>
      </c>
      <c r="M5456">
        <v>2005</v>
      </c>
      <c r="N5456" t="s">
        <v>2252</v>
      </c>
      <c r="P5456" s="64">
        <v>38200</v>
      </c>
      <c r="T5456">
        <v>20</v>
      </c>
      <c r="U5456">
        <v>20</v>
      </c>
      <c r="V5456">
        <v>24</v>
      </c>
      <c r="W5456">
        <v>0</v>
      </c>
      <c r="X5456" t="s">
        <v>493</v>
      </c>
      <c r="Y5456">
        <v>73</v>
      </c>
      <c r="Z5456">
        <v>70</v>
      </c>
      <c r="AA5456">
        <v>15</v>
      </c>
      <c r="AD5456" t="s">
        <v>479</v>
      </c>
      <c r="AE5456">
        <v>60.665999999999997</v>
      </c>
      <c r="AF5456">
        <v>10.183</v>
      </c>
      <c r="AG5456" t="s">
        <v>31</v>
      </c>
      <c r="AN5456">
        <v>18</v>
      </c>
      <c r="AP5456">
        <v>35</v>
      </c>
      <c r="AQ5456">
        <v>8</v>
      </c>
      <c r="AY5456" t="s">
        <v>31</v>
      </c>
      <c r="AZ5456" t="s">
        <v>31</v>
      </c>
    </row>
    <row r="5457" spans="1:52">
      <c r="A5457" t="s">
        <v>2986</v>
      </c>
      <c r="B5457" t="s">
        <v>73</v>
      </c>
      <c r="C5457" t="s">
        <v>174</v>
      </c>
      <c r="D5457" t="s">
        <v>2899</v>
      </c>
      <c r="E5457" t="s">
        <v>2987</v>
      </c>
      <c r="F5457" t="s">
        <v>2994</v>
      </c>
      <c r="G5457" t="s">
        <v>1927</v>
      </c>
      <c r="I5457">
        <v>60.165999999999997</v>
      </c>
      <c r="J5457">
        <v>6.5830000000000002</v>
      </c>
      <c r="K5457">
        <v>15</v>
      </c>
      <c r="L5457" t="s">
        <v>2389</v>
      </c>
      <c r="M5457">
        <v>2005</v>
      </c>
      <c r="N5457" t="s">
        <v>2252</v>
      </c>
      <c r="P5457" s="64">
        <v>38200</v>
      </c>
      <c r="T5457">
        <v>20</v>
      </c>
      <c r="U5457">
        <v>20</v>
      </c>
      <c r="V5457">
        <v>24</v>
      </c>
      <c r="W5457">
        <v>0</v>
      </c>
      <c r="X5457" t="s">
        <v>493</v>
      </c>
      <c r="Y5457">
        <v>40</v>
      </c>
      <c r="Z5457">
        <v>70</v>
      </c>
      <c r="AA5457">
        <v>15</v>
      </c>
      <c r="AD5457" t="s">
        <v>479</v>
      </c>
      <c r="AE5457">
        <v>60.665999999999997</v>
      </c>
      <c r="AF5457">
        <v>10.183</v>
      </c>
      <c r="AG5457" t="s">
        <v>31</v>
      </c>
      <c r="AN5457">
        <v>18</v>
      </c>
      <c r="AP5457">
        <v>35</v>
      </c>
      <c r="AQ5457">
        <v>10</v>
      </c>
      <c r="AY5457" t="s">
        <v>31</v>
      </c>
      <c r="AZ5457" t="s">
        <v>31</v>
      </c>
    </row>
    <row r="5458" spans="1:52">
      <c r="A5458" t="s">
        <v>2986</v>
      </c>
      <c r="B5458" t="s">
        <v>73</v>
      </c>
      <c r="C5458" t="s">
        <v>174</v>
      </c>
      <c r="D5458" t="s">
        <v>2899</v>
      </c>
      <c r="E5458" t="s">
        <v>2987</v>
      </c>
      <c r="F5458" t="s">
        <v>2994</v>
      </c>
      <c r="G5458" t="s">
        <v>1927</v>
      </c>
      <c r="I5458">
        <v>60.165999999999997</v>
      </c>
      <c r="J5458">
        <v>6.5830000000000002</v>
      </c>
      <c r="K5458">
        <v>15</v>
      </c>
      <c r="L5458" t="s">
        <v>2389</v>
      </c>
      <c r="M5458">
        <v>2005</v>
      </c>
      <c r="N5458" t="s">
        <v>2252</v>
      </c>
      <c r="P5458" s="64">
        <v>38200</v>
      </c>
      <c r="T5458">
        <v>20</v>
      </c>
      <c r="U5458">
        <v>20</v>
      </c>
      <c r="V5458">
        <v>24</v>
      </c>
      <c r="W5458">
        <v>0</v>
      </c>
      <c r="X5458" t="s">
        <v>493</v>
      </c>
      <c r="Y5458">
        <v>7</v>
      </c>
      <c r="Z5458">
        <v>70</v>
      </c>
      <c r="AA5458">
        <v>15</v>
      </c>
      <c r="AD5458" t="s">
        <v>479</v>
      </c>
      <c r="AE5458">
        <v>60.665999999999997</v>
      </c>
      <c r="AF5458">
        <v>10.183</v>
      </c>
      <c r="AG5458" t="s">
        <v>31</v>
      </c>
      <c r="AN5458">
        <v>18</v>
      </c>
      <c r="AP5458">
        <v>35</v>
      </c>
      <c r="AQ5458">
        <v>12</v>
      </c>
      <c r="AY5458" t="s">
        <v>31</v>
      </c>
      <c r="AZ5458" t="s">
        <v>31</v>
      </c>
    </row>
    <row r="5459" spans="1:52">
      <c r="A5459" t="s">
        <v>2986</v>
      </c>
      <c r="B5459" t="s">
        <v>73</v>
      </c>
      <c r="C5459" t="s">
        <v>174</v>
      </c>
      <c r="D5459" t="s">
        <v>2899</v>
      </c>
      <c r="E5459" t="s">
        <v>2987</v>
      </c>
      <c r="F5459" t="s">
        <v>2994</v>
      </c>
      <c r="G5459" t="s">
        <v>1927</v>
      </c>
      <c r="I5459">
        <v>60.165999999999997</v>
      </c>
      <c r="J5459">
        <v>6.5830000000000002</v>
      </c>
      <c r="K5459">
        <v>15</v>
      </c>
      <c r="L5459" t="s">
        <v>2389</v>
      </c>
      <c r="M5459">
        <v>2005</v>
      </c>
      <c r="N5459" t="s">
        <v>2252</v>
      </c>
      <c r="P5459" s="64">
        <v>38200</v>
      </c>
      <c r="T5459">
        <v>20</v>
      </c>
      <c r="U5459">
        <v>20</v>
      </c>
      <c r="V5459">
        <v>24</v>
      </c>
      <c r="W5459">
        <v>0</v>
      </c>
      <c r="X5459" t="s">
        <v>493</v>
      </c>
      <c r="Y5459">
        <v>0</v>
      </c>
      <c r="Z5459">
        <v>70</v>
      </c>
      <c r="AA5459">
        <v>15</v>
      </c>
      <c r="AD5459" t="s">
        <v>479</v>
      </c>
      <c r="AE5459">
        <v>60.665999999999997</v>
      </c>
      <c r="AF5459">
        <v>10.183</v>
      </c>
      <c r="AG5459" t="s">
        <v>31</v>
      </c>
      <c r="AN5459">
        <v>18</v>
      </c>
      <c r="AP5459">
        <v>35</v>
      </c>
      <c r="AQ5459">
        <v>14</v>
      </c>
      <c r="AY5459" t="s">
        <v>31</v>
      </c>
      <c r="AZ5459" t="s">
        <v>31</v>
      </c>
    </row>
    <row r="5460" spans="1:52">
      <c r="A5460" t="s">
        <v>2986</v>
      </c>
      <c r="B5460" t="s">
        <v>73</v>
      </c>
      <c r="C5460" t="s">
        <v>174</v>
      </c>
      <c r="D5460" t="s">
        <v>2899</v>
      </c>
      <c r="E5460" t="s">
        <v>2987</v>
      </c>
      <c r="F5460" t="s">
        <v>2990</v>
      </c>
      <c r="G5460" t="s">
        <v>1927</v>
      </c>
      <c r="I5460">
        <v>59.665999999999997</v>
      </c>
      <c r="J5460">
        <v>10.75</v>
      </c>
      <c r="K5460">
        <v>70</v>
      </c>
      <c r="L5460" t="s">
        <v>2389</v>
      </c>
      <c r="M5460">
        <v>2005</v>
      </c>
      <c r="N5460" t="s">
        <v>2252</v>
      </c>
      <c r="P5460" s="64">
        <v>38200</v>
      </c>
      <c r="T5460">
        <v>20</v>
      </c>
      <c r="U5460">
        <v>20</v>
      </c>
      <c r="V5460">
        <v>24</v>
      </c>
      <c r="W5460">
        <v>0</v>
      </c>
      <c r="X5460" t="s">
        <v>2959</v>
      </c>
      <c r="Y5460">
        <v>2.2999999999999998</v>
      </c>
      <c r="Z5460">
        <v>70</v>
      </c>
      <c r="AA5460">
        <v>15</v>
      </c>
      <c r="AD5460" t="s">
        <v>496</v>
      </c>
      <c r="AE5460">
        <v>60.665999999999997</v>
      </c>
      <c r="AF5460">
        <v>10.183</v>
      </c>
      <c r="AG5460" t="s">
        <v>31</v>
      </c>
      <c r="AN5460">
        <v>15</v>
      </c>
      <c r="AP5460">
        <v>35</v>
      </c>
      <c r="AQ5460">
        <v>2</v>
      </c>
      <c r="AY5460" t="s">
        <v>31</v>
      </c>
      <c r="AZ5460" t="s">
        <v>31</v>
      </c>
    </row>
    <row r="5461" spans="1:52">
      <c r="A5461" t="s">
        <v>2986</v>
      </c>
      <c r="B5461" t="s">
        <v>73</v>
      </c>
      <c r="C5461" t="s">
        <v>174</v>
      </c>
      <c r="D5461" t="s">
        <v>2899</v>
      </c>
      <c r="E5461" t="s">
        <v>2987</v>
      </c>
      <c r="F5461" t="s">
        <v>2990</v>
      </c>
      <c r="G5461" t="s">
        <v>1927</v>
      </c>
      <c r="I5461">
        <v>59.665999999999997</v>
      </c>
      <c r="J5461">
        <v>10.75</v>
      </c>
      <c r="K5461">
        <v>70</v>
      </c>
      <c r="L5461" t="s">
        <v>2389</v>
      </c>
      <c r="M5461">
        <v>2005</v>
      </c>
      <c r="N5461" t="s">
        <v>2252</v>
      </c>
      <c r="P5461" s="64">
        <v>38200</v>
      </c>
      <c r="T5461">
        <v>20</v>
      </c>
      <c r="U5461">
        <v>20</v>
      </c>
      <c r="V5461">
        <v>24</v>
      </c>
      <c r="W5461">
        <v>0</v>
      </c>
      <c r="X5461" t="s">
        <v>2959</v>
      </c>
      <c r="Y5461">
        <v>2.2999999999999998</v>
      </c>
      <c r="Z5461">
        <v>70</v>
      </c>
      <c r="AA5461">
        <v>15</v>
      </c>
      <c r="AD5461" t="s">
        <v>496</v>
      </c>
      <c r="AE5461">
        <v>60.665999999999997</v>
      </c>
      <c r="AF5461">
        <v>10.183</v>
      </c>
      <c r="AG5461" t="s">
        <v>31</v>
      </c>
      <c r="AN5461">
        <v>15</v>
      </c>
      <c r="AP5461">
        <v>35</v>
      </c>
      <c r="AQ5461">
        <v>4</v>
      </c>
      <c r="AY5461" t="s">
        <v>31</v>
      </c>
      <c r="AZ5461" t="s">
        <v>31</v>
      </c>
    </row>
    <row r="5462" spans="1:52">
      <c r="A5462" t="s">
        <v>2986</v>
      </c>
      <c r="B5462" t="s">
        <v>73</v>
      </c>
      <c r="C5462" t="s">
        <v>174</v>
      </c>
      <c r="D5462" t="s">
        <v>2899</v>
      </c>
      <c r="E5462" t="s">
        <v>2987</v>
      </c>
      <c r="F5462" t="s">
        <v>2990</v>
      </c>
      <c r="G5462" t="s">
        <v>1927</v>
      </c>
      <c r="I5462">
        <v>59.665999999999997</v>
      </c>
      <c r="J5462">
        <v>10.75</v>
      </c>
      <c r="K5462">
        <v>70</v>
      </c>
      <c r="L5462" t="s">
        <v>2389</v>
      </c>
      <c r="M5462">
        <v>2005</v>
      </c>
      <c r="N5462" t="s">
        <v>2252</v>
      </c>
      <c r="P5462" s="64">
        <v>38200</v>
      </c>
      <c r="T5462">
        <v>20</v>
      </c>
      <c r="U5462">
        <v>20</v>
      </c>
      <c r="V5462">
        <v>24</v>
      </c>
      <c r="W5462">
        <v>0</v>
      </c>
      <c r="X5462" t="s">
        <v>2959</v>
      </c>
      <c r="Y5462">
        <v>2.2999999999999998</v>
      </c>
      <c r="Z5462">
        <v>70</v>
      </c>
      <c r="AA5462">
        <v>15</v>
      </c>
      <c r="AD5462" t="s">
        <v>496</v>
      </c>
      <c r="AE5462">
        <v>60.665999999999997</v>
      </c>
      <c r="AF5462">
        <v>10.183</v>
      </c>
      <c r="AG5462" t="s">
        <v>31</v>
      </c>
      <c r="AN5462">
        <v>15</v>
      </c>
      <c r="AP5462">
        <v>35</v>
      </c>
      <c r="AQ5462">
        <v>6</v>
      </c>
      <c r="AY5462" t="s">
        <v>31</v>
      </c>
      <c r="AZ5462" t="s">
        <v>31</v>
      </c>
    </row>
    <row r="5463" spans="1:52">
      <c r="A5463" t="s">
        <v>2986</v>
      </c>
      <c r="B5463" t="s">
        <v>73</v>
      </c>
      <c r="C5463" t="s">
        <v>174</v>
      </c>
      <c r="D5463" t="s">
        <v>2899</v>
      </c>
      <c r="E5463" t="s">
        <v>2987</v>
      </c>
      <c r="F5463" t="s">
        <v>2990</v>
      </c>
      <c r="G5463" t="s">
        <v>1927</v>
      </c>
      <c r="I5463">
        <v>59.665999999999997</v>
      </c>
      <c r="J5463">
        <v>10.75</v>
      </c>
      <c r="K5463">
        <v>70</v>
      </c>
      <c r="L5463" t="s">
        <v>2389</v>
      </c>
      <c r="M5463">
        <v>2005</v>
      </c>
      <c r="N5463" t="s">
        <v>2252</v>
      </c>
      <c r="P5463" s="64">
        <v>38200</v>
      </c>
      <c r="T5463">
        <v>20</v>
      </c>
      <c r="U5463">
        <v>20</v>
      </c>
      <c r="V5463">
        <v>24</v>
      </c>
      <c r="W5463">
        <v>0</v>
      </c>
      <c r="X5463" t="s">
        <v>2959</v>
      </c>
      <c r="Y5463">
        <v>2.4</v>
      </c>
      <c r="Z5463">
        <v>70</v>
      </c>
      <c r="AA5463">
        <v>15</v>
      </c>
      <c r="AD5463" t="s">
        <v>496</v>
      </c>
      <c r="AE5463">
        <v>60.665999999999997</v>
      </c>
      <c r="AF5463">
        <v>10.183</v>
      </c>
      <c r="AG5463" t="s">
        <v>31</v>
      </c>
      <c r="AN5463">
        <v>15</v>
      </c>
      <c r="AP5463">
        <v>35</v>
      </c>
      <c r="AQ5463">
        <v>8</v>
      </c>
      <c r="AY5463" t="s">
        <v>31</v>
      </c>
      <c r="AZ5463" t="s">
        <v>31</v>
      </c>
    </row>
    <row r="5464" spans="1:52">
      <c r="A5464" t="s">
        <v>2986</v>
      </c>
      <c r="B5464" t="s">
        <v>73</v>
      </c>
      <c r="C5464" t="s">
        <v>174</v>
      </c>
      <c r="D5464" t="s">
        <v>2899</v>
      </c>
      <c r="E5464" t="s">
        <v>2987</v>
      </c>
      <c r="F5464" t="s">
        <v>2990</v>
      </c>
      <c r="G5464" t="s">
        <v>1927</v>
      </c>
      <c r="I5464">
        <v>59.665999999999997</v>
      </c>
      <c r="J5464">
        <v>10.75</v>
      </c>
      <c r="K5464">
        <v>70</v>
      </c>
      <c r="L5464" t="s">
        <v>2389</v>
      </c>
      <c r="M5464">
        <v>2005</v>
      </c>
      <c r="N5464" t="s">
        <v>2252</v>
      </c>
      <c r="P5464" s="64">
        <v>38200</v>
      </c>
      <c r="T5464">
        <v>20</v>
      </c>
      <c r="U5464">
        <v>20</v>
      </c>
      <c r="V5464">
        <v>24</v>
      </c>
      <c r="W5464">
        <v>0</v>
      </c>
      <c r="X5464" t="s">
        <v>2959</v>
      </c>
      <c r="Y5464">
        <v>2.2999999999999998</v>
      </c>
      <c r="Z5464">
        <v>70</v>
      </c>
      <c r="AA5464">
        <v>15</v>
      </c>
      <c r="AD5464" t="s">
        <v>496</v>
      </c>
      <c r="AE5464">
        <v>60.665999999999997</v>
      </c>
      <c r="AF5464">
        <v>10.183</v>
      </c>
      <c r="AG5464" t="s">
        <v>31</v>
      </c>
      <c r="AN5464">
        <v>15</v>
      </c>
      <c r="AP5464">
        <v>35</v>
      </c>
      <c r="AQ5464">
        <v>10</v>
      </c>
      <c r="AY5464" t="s">
        <v>31</v>
      </c>
      <c r="AZ5464" t="s">
        <v>31</v>
      </c>
    </row>
    <row r="5465" spans="1:52">
      <c r="A5465" t="s">
        <v>2986</v>
      </c>
      <c r="B5465" t="s">
        <v>73</v>
      </c>
      <c r="C5465" t="s">
        <v>174</v>
      </c>
      <c r="D5465" t="s">
        <v>2899</v>
      </c>
      <c r="E5465" t="s">
        <v>2987</v>
      </c>
      <c r="F5465" t="s">
        <v>2990</v>
      </c>
      <c r="G5465" t="s">
        <v>1927</v>
      </c>
      <c r="I5465">
        <v>59.665999999999997</v>
      </c>
      <c r="J5465">
        <v>10.75</v>
      </c>
      <c r="K5465">
        <v>70</v>
      </c>
      <c r="L5465" t="s">
        <v>2389</v>
      </c>
      <c r="M5465">
        <v>2005</v>
      </c>
      <c r="N5465" t="s">
        <v>2252</v>
      </c>
      <c r="P5465" s="64">
        <v>38200</v>
      </c>
      <c r="T5465">
        <v>20</v>
      </c>
      <c r="U5465">
        <v>20</v>
      </c>
      <c r="V5465">
        <v>24</v>
      </c>
      <c r="W5465">
        <v>0</v>
      </c>
      <c r="X5465" t="s">
        <v>2959</v>
      </c>
      <c r="Y5465">
        <v>2.2999999999999998</v>
      </c>
      <c r="Z5465">
        <v>70</v>
      </c>
      <c r="AA5465">
        <v>15</v>
      </c>
      <c r="AD5465" t="s">
        <v>496</v>
      </c>
      <c r="AE5465">
        <v>60.665999999999997</v>
      </c>
      <c r="AF5465">
        <v>10.183</v>
      </c>
      <c r="AG5465" t="s">
        <v>31</v>
      </c>
      <c r="AN5465">
        <v>15</v>
      </c>
      <c r="AP5465">
        <v>35</v>
      </c>
      <c r="AQ5465">
        <v>12</v>
      </c>
      <c r="AY5465" t="s">
        <v>31</v>
      </c>
      <c r="AZ5465" t="s">
        <v>31</v>
      </c>
    </row>
    <row r="5466" spans="1:52">
      <c r="A5466" t="s">
        <v>2986</v>
      </c>
      <c r="B5466" t="s">
        <v>73</v>
      </c>
      <c r="C5466" t="s">
        <v>174</v>
      </c>
      <c r="D5466" t="s">
        <v>2899</v>
      </c>
      <c r="E5466" t="s">
        <v>2987</v>
      </c>
      <c r="F5466" t="s">
        <v>2990</v>
      </c>
      <c r="G5466" t="s">
        <v>1927</v>
      </c>
      <c r="I5466">
        <v>59.665999999999997</v>
      </c>
      <c r="J5466">
        <v>10.75</v>
      </c>
      <c r="K5466">
        <v>70</v>
      </c>
      <c r="L5466" t="s">
        <v>2389</v>
      </c>
      <c r="M5466">
        <v>2005</v>
      </c>
      <c r="N5466" t="s">
        <v>2252</v>
      </c>
      <c r="P5466" s="64">
        <v>38200</v>
      </c>
      <c r="T5466">
        <v>20</v>
      </c>
      <c r="U5466">
        <v>20</v>
      </c>
      <c r="V5466">
        <v>24</v>
      </c>
      <c r="W5466">
        <v>0</v>
      </c>
      <c r="X5466" t="s">
        <v>2959</v>
      </c>
      <c r="Y5466">
        <v>1.7</v>
      </c>
      <c r="Z5466">
        <v>70</v>
      </c>
      <c r="AA5466">
        <v>15</v>
      </c>
      <c r="AD5466" t="s">
        <v>496</v>
      </c>
      <c r="AE5466">
        <v>60.665999999999997</v>
      </c>
      <c r="AF5466">
        <v>10.183</v>
      </c>
      <c r="AG5466" t="s">
        <v>31</v>
      </c>
      <c r="AN5466">
        <v>15</v>
      </c>
      <c r="AP5466">
        <v>35</v>
      </c>
      <c r="AQ5466">
        <v>14</v>
      </c>
      <c r="AY5466" t="s">
        <v>31</v>
      </c>
      <c r="AZ5466" t="s">
        <v>31</v>
      </c>
    </row>
    <row r="5467" spans="1:52">
      <c r="A5467" t="s">
        <v>2986</v>
      </c>
      <c r="B5467" t="s">
        <v>73</v>
      </c>
      <c r="C5467" t="s">
        <v>174</v>
      </c>
      <c r="D5467" t="s">
        <v>2899</v>
      </c>
      <c r="E5467" t="s">
        <v>2987</v>
      </c>
      <c r="F5467" t="s">
        <v>2990</v>
      </c>
      <c r="G5467" t="s">
        <v>1927</v>
      </c>
      <c r="I5467">
        <v>59.665999999999997</v>
      </c>
      <c r="J5467">
        <v>10.75</v>
      </c>
      <c r="K5467">
        <v>70</v>
      </c>
      <c r="L5467" t="s">
        <v>2389</v>
      </c>
      <c r="M5467">
        <v>2005</v>
      </c>
      <c r="N5467" t="s">
        <v>2252</v>
      </c>
      <c r="P5467" s="64">
        <v>38200</v>
      </c>
      <c r="T5467">
        <v>20</v>
      </c>
      <c r="U5467">
        <v>20</v>
      </c>
      <c r="V5467">
        <v>24</v>
      </c>
      <c r="W5467">
        <v>0</v>
      </c>
      <c r="X5467" t="s">
        <v>2959</v>
      </c>
      <c r="Y5467">
        <v>0</v>
      </c>
      <c r="Z5467">
        <v>70</v>
      </c>
      <c r="AA5467">
        <v>15</v>
      </c>
      <c r="AD5467" t="s">
        <v>496</v>
      </c>
      <c r="AE5467">
        <v>60.665999999999997</v>
      </c>
      <c r="AF5467">
        <v>10.183</v>
      </c>
      <c r="AG5467" t="s">
        <v>31</v>
      </c>
      <c r="AN5467">
        <v>15</v>
      </c>
      <c r="AP5467">
        <v>35</v>
      </c>
      <c r="AQ5467">
        <v>16</v>
      </c>
      <c r="AY5467" t="s">
        <v>31</v>
      </c>
      <c r="AZ5467" t="s">
        <v>31</v>
      </c>
    </row>
    <row r="5468" spans="1:52">
      <c r="A5468" t="s">
        <v>2986</v>
      </c>
      <c r="B5468" t="s">
        <v>73</v>
      </c>
      <c r="C5468" t="s">
        <v>174</v>
      </c>
      <c r="D5468" t="s">
        <v>2899</v>
      </c>
      <c r="E5468" t="s">
        <v>2987</v>
      </c>
      <c r="F5468" t="s">
        <v>2990</v>
      </c>
      <c r="G5468" t="s">
        <v>1927</v>
      </c>
      <c r="I5468">
        <v>59.665999999999997</v>
      </c>
      <c r="J5468">
        <v>10.75</v>
      </c>
      <c r="K5468">
        <v>70</v>
      </c>
      <c r="L5468" t="s">
        <v>2389</v>
      </c>
      <c r="M5468">
        <v>2005</v>
      </c>
      <c r="N5468" t="s">
        <v>2252</v>
      </c>
      <c r="P5468" s="64">
        <v>38200</v>
      </c>
      <c r="T5468">
        <v>20</v>
      </c>
      <c r="U5468">
        <v>20</v>
      </c>
      <c r="V5468">
        <v>24</v>
      </c>
      <c r="W5468">
        <v>0</v>
      </c>
      <c r="X5468" t="s">
        <v>2959</v>
      </c>
      <c r="Y5468">
        <v>0</v>
      </c>
      <c r="Z5468">
        <v>70</v>
      </c>
      <c r="AA5468">
        <v>15</v>
      </c>
      <c r="AD5468" t="s">
        <v>496</v>
      </c>
      <c r="AE5468">
        <v>60.665999999999997</v>
      </c>
      <c r="AF5468">
        <v>10.183</v>
      </c>
      <c r="AG5468" t="s">
        <v>31</v>
      </c>
      <c r="AN5468">
        <v>15</v>
      </c>
      <c r="AP5468">
        <v>35</v>
      </c>
      <c r="AQ5468">
        <v>18</v>
      </c>
      <c r="AY5468" t="s">
        <v>31</v>
      </c>
      <c r="AZ5468" t="s">
        <v>31</v>
      </c>
    </row>
    <row r="5469" spans="1:52">
      <c r="A5469" t="s">
        <v>2986</v>
      </c>
      <c r="B5469" t="s">
        <v>73</v>
      </c>
      <c r="C5469" t="s">
        <v>174</v>
      </c>
      <c r="D5469" t="s">
        <v>2899</v>
      </c>
      <c r="E5469" t="s">
        <v>2987</v>
      </c>
      <c r="F5469" t="s">
        <v>2991</v>
      </c>
      <c r="G5469" t="s">
        <v>1927</v>
      </c>
      <c r="I5469">
        <v>64.5</v>
      </c>
      <c r="J5469">
        <v>11.583</v>
      </c>
      <c r="K5469">
        <v>5</v>
      </c>
      <c r="L5469" t="s">
        <v>2389</v>
      </c>
      <c r="M5469">
        <v>2005</v>
      </c>
      <c r="N5469" t="s">
        <v>2252</v>
      </c>
      <c r="P5469" s="64">
        <v>38200</v>
      </c>
      <c r="T5469">
        <v>20</v>
      </c>
      <c r="U5469">
        <v>20</v>
      </c>
      <c r="V5469">
        <v>24</v>
      </c>
      <c r="W5469">
        <v>0</v>
      </c>
      <c r="X5469" t="s">
        <v>2959</v>
      </c>
      <c r="Y5469">
        <v>2.5</v>
      </c>
      <c r="Z5469">
        <v>70</v>
      </c>
      <c r="AA5469">
        <v>15</v>
      </c>
      <c r="AD5469" t="s">
        <v>496</v>
      </c>
      <c r="AE5469">
        <v>60.665999999999997</v>
      </c>
      <c r="AF5469">
        <v>10.183</v>
      </c>
      <c r="AG5469" t="s">
        <v>31</v>
      </c>
      <c r="AN5469">
        <v>15</v>
      </c>
      <c r="AP5469">
        <v>35</v>
      </c>
      <c r="AQ5469">
        <v>2</v>
      </c>
      <c r="AY5469" t="s">
        <v>31</v>
      </c>
      <c r="AZ5469" t="s">
        <v>31</v>
      </c>
    </row>
    <row r="5470" spans="1:52">
      <c r="A5470" t="s">
        <v>2986</v>
      </c>
      <c r="B5470" t="s">
        <v>73</v>
      </c>
      <c r="C5470" t="s">
        <v>174</v>
      </c>
      <c r="D5470" t="s">
        <v>2899</v>
      </c>
      <c r="E5470" t="s">
        <v>2987</v>
      </c>
      <c r="F5470" t="s">
        <v>2991</v>
      </c>
      <c r="G5470" t="s">
        <v>1927</v>
      </c>
      <c r="I5470">
        <v>64.5</v>
      </c>
      <c r="J5470">
        <v>11.583</v>
      </c>
      <c r="K5470">
        <v>5</v>
      </c>
      <c r="L5470" t="s">
        <v>2389</v>
      </c>
      <c r="M5470">
        <v>2005</v>
      </c>
      <c r="N5470" t="s">
        <v>2252</v>
      </c>
      <c r="P5470" s="64">
        <v>38200</v>
      </c>
      <c r="T5470">
        <v>20</v>
      </c>
      <c r="U5470">
        <v>20</v>
      </c>
      <c r="V5470">
        <v>24</v>
      </c>
      <c r="W5470">
        <v>0</v>
      </c>
      <c r="X5470" t="s">
        <v>2959</v>
      </c>
      <c r="Y5470">
        <v>2.5</v>
      </c>
      <c r="Z5470">
        <v>70</v>
      </c>
      <c r="AA5470">
        <v>15</v>
      </c>
      <c r="AD5470" t="s">
        <v>496</v>
      </c>
      <c r="AE5470">
        <v>60.665999999999997</v>
      </c>
      <c r="AF5470">
        <v>10.183</v>
      </c>
      <c r="AG5470" t="s">
        <v>31</v>
      </c>
      <c r="AN5470">
        <v>15</v>
      </c>
      <c r="AP5470">
        <v>35</v>
      </c>
      <c r="AQ5470">
        <v>4</v>
      </c>
      <c r="AY5470" t="s">
        <v>31</v>
      </c>
      <c r="AZ5470" t="s">
        <v>31</v>
      </c>
    </row>
    <row r="5471" spans="1:52">
      <c r="A5471" t="s">
        <v>2986</v>
      </c>
      <c r="B5471" t="s">
        <v>73</v>
      </c>
      <c r="C5471" t="s">
        <v>174</v>
      </c>
      <c r="D5471" t="s">
        <v>2899</v>
      </c>
      <c r="E5471" t="s">
        <v>2987</v>
      </c>
      <c r="F5471" t="s">
        <v>2991</v>
      </c>
      <c r="G5471" t="s">
        <v>1927</v>
      </c>
      <c r="I5471">
        <v>64.5</v>
      </c>
      <c r="J5471">
        <v>11.583</v>
      </c>
      <c r="K5471">
        <v>5</v>
      </c>
      <c r="L5471" t="s">
        <v>2389</v>
      </c>
      <c r="M5471">
        <v>2005</v>
      </c>
      <c r="N5471" t="s">
        <v>2252</v>
      </c>
      <c r="P5471" s="64">
        <v>38200</v>
      </c>
      <c r="T5471">
        <v>20</v>
      </c>
      <c r="U5471">
        <v>20</v>
      </c>
      <c r="V5471">
        <v>24</v>
      </c>
      <c r="W5471">
        <v>0</v>
      </c>
      <c r="X5471" t="s">
        <v>2959</v>
      </c>
      <c r="Y5471">
        <v>2.4</v>
      </c>
      <c r="Z5471">
        <v>70</v>
      </c>
      <c r="AA5471">
        <v>15</v>
      </c>
      <c r="AD5471" t="s">
        <v>496</v>
      </c>
      <c r="AE5471">
        <v>60.665999999999997</v>
      </c>
      <c r="AF5471">
        <v>10.183</v>
      </c>
      <c r="AG5471" t="s">
        <v>31</v>
      </c>
      <c r="AN5471">
        <v>15</v>
      </c>
      <c r="AP5471">
        <v>35</v>
      </c>
      <c r="AQ5471">
        <v>6</v>
      </c>
      <c r="AY5471" t="s">
        <v>31</v>
      </c>
      <c r="AZ5471" t="s">
        <v>31</v>
      </c>
    </row>
    <row r="5472" spans="1:52">
      <c r="A5472" t="s">
        <v>2986</v>
      </c>
      <c r="B5472" t="s">
        <v>73</v>
      </c>
      <c r="C5472" t="s">
        <v>174</v>
      </c>
      <c r="D5472" t="s">
        <v>2899</v>
      </c>
      <c r="E5472" t="s">
        <v>2987</v>
      </c>
      <c r="F5472" t="s">
        <v>2991</v>
      </c>
      <c r="G5472" t="s">
        <v>1927</v>
      </c>
      <c r="I5472">
        <v>64.5</v>
      </c>
      <c r="J5472">
        <v>11.583</v>
      </c>
      <c r="K5472">
        <v>5</v>
      </c>
      <c r="L5472" t="s">
        <v>2389</v>
      </c>
      <c r="M5472">
        <v>2005</v>
      </c>
      <c r="N5472" t="s">
        <v>2252</v>
      </c>
      <c r="P5472" s="64">
        <v>38200</v>
      </c>
      <c r="T5472">
        <v>20</v>
      </c>
      <c r="U5472">
        <v>20</v>
      </c>
      <c r="V5472">
        <v>24</v>
      </c>
      <c r="W5472">
        <v>0</v>
      </c>
      <c r="X5472" t="s">
        <v>2959</v>
      </c>
      <c r="Y5472">
        <v>2.5</v>
      </c>
      <c r="Z5472">
        <v>70</v>
      </c>
      <c r="AA5472">
        <v>15</v>
      </c>
      <c r="AD5472" t="s">
        <v>496</v>
      </c>
      <c r="AE5472">
        <v>60.665999999999997</v>
      </c>
      <c r="AF5472">
        <v>10.183</v>
      </c>
      <c r="AG5472" t="s">
        <v>31</v>
      </c>
      <c r="AN5472">
        <v>15</v>
      </c>
      <c r="AP5472">
        <v>35</v>
      </c>
      <c r="AQ5472">
        <v>8</v>
      </c>
      <c r="AY5472" t="s">
        <v>31</v>
      </c>
      <c r="AZ5472" t="s">
        <v>31</v>
      </c>
    </row>
    <row r="5473" spans="1:52">
      <c r="A5473" t="s">
        <v>2986</v>
      </c>
      <c r="B5473" t="s">
        <v>73</v>
      </c>
      <c r="C5473" t="s">
        <v>174</v>
      </c>
      <c r="D5473" t="s">
        <v>2899</v>
      </c>
      <c r="E5473" t="s">
        <v>2987</v>
      </c>
      <c r="F5473" t="s">
        <v>2991</v>
      </c>
      <c r="G5473" t="s">
        <v>1927</v>
      </c>
      <c r="I5473">
        <v>64.5</v>
      </c>
      <c r="J5473">
        <v>11.583</v>
      </c>
      <c r="K5473">
        <v>5</v>
      </c>
      <c r="L5473" t="s">
        <v>2389</v>
      </c>
      <c r="M5473">
        <v>2005</v>
      </c>
      <c r="N5473" t="s">
        <v>2252</v>
      </c>
      <c r="P5473" s="64">
        <v>38200</v>
      </c>
      <c r="T5473">
        <v>20</v>
      </c>
      <c r="U5473">
        <v>20</v>
      </c>
      <c r="V5473">
        <v>24</v>
      </c>
      <c r="W5473">
        <v>0</v>
      </c>
      <c r="X5473" t="s">
        <v>2959</v>
      </c>
      <c r="Y5473">
        <v>2.7</v>
      </c>
      <c r="Z5473">
        <v>70</v>
      </c>
      <c r="AA5473">
        <v>15</v>
      </c>
      <c r="AD5473" t="s">
        <v>496</v>
      </c>
      <c r="AE5473">
        <v>60.665999999999997</v>
      </c>
      <c r="AF5473">
        <v>10.183</v>
      </c>
      <c r="AG5473" t="s">
        <v>31</v>
      </c>
      <c r="AN5473">
        <v>15</v>
      </c>
      <c r="AP5473">
        <v>35</v>
      </c>
      <c r="AQ5473">
        <v>10</v>
      </c>
      <c r="AY5473" t="s">
        <v>31</v>
      </c>
      <c r="AZ5473" t="s">
        <v>31</v>
      </c>
    </row>
    <row r="5474" spans="1:52">
      <c r="A5474" t="s">
        <v>2986</v>
      </c>
      <c r="B5474" t="s">
        <v>73</v>
      </c>
      <c r="C5474" t="s">
        <v>174</v>
      </c>
      <c r="D5474" t="s">
        <v>2899</v>
      </c>
      <c r="E5474" t="s">
        <v>2987</v>
      </c>
      <c r="F5474" t="s">
        <v>2991</v>
      </c>
      <c r="G5474" t="s">
        <v>1927</v>
      </c>
      <c r="I5474">
        <v>64.5</v>
      </c>
      <c r="J5474">
        <v>11.583</v>
      </c>
      <c r="K5474">
        <v>5</v>
      </c>
      <c r="L5474" t="s">
        <v>2389</v>
      </c>
      <c r="M5474">
        <v>2005</v>
      </c>
      <c r="N5474" t="s">
        <v>2252</v>
      </c>
      <c r="P5474" s="64">
        <v>38200</v>
      </c>
      <c r="T5474">
        <v>20</v>
      </c>
      <c r="U5474">
        <v>20</v>
      </c>
      <c r="V5474">
        <v>24</v>
      </c>
      <c r="W5474">
        <v>0</v>
      </c>
      <c r="X5474" t="s">
        <v>2959</v>
      </c>
      <c r="Y5474">
        <v>2.2000000000000002</v>
      </c>
      <c r="Z5474">
        <v>70</v>
      </c>
      <c r="AA5474">
        <v>15</v>
      </c>
      <c r="AD5474" t="s">
        <v>496</v>
      </c>
      <c r="AE5474">
        <v>60.665999999999997</v>
      </c>
      <c r="AF5474">
        <v>10.183</v>
      </c>
      <c r="AG5474" t="s">
        <v>31</v>
      </c>
      <c r="AN5474">
        <v>15</v>
      </c>
      <c r="AP5474">
        <v>35</v>
      </c>
      <c r="AQ5474">
        <v>12</v>
      </c>
      <c r="AY5474" t="s">
        <v>31</v>
      </c>
      <c r="AZ5474" t="s">
        <v>31</v>
      </c>
    </row>
    <row r="5475" spans="1:52">
      <c r="A5475" t="s">
        <v>2986</v>
      </c>
      <c r="B5475" t="s">
        <v>73</v>
      </c>
      <c r="C5475" t="s">
        <v>174</v>
      </c>
      <c r="D5475" t="s">
        <v>2899</v>
      </c>
      <c r="E5475" t="s">
        <v>2987</v>
      </c>
      <c r="F5475" t="s">
        <v>2991</v>
      </c>
      <c r="G5475" t="s">
        <v>1927</v>
      </c>
      <c r="I5475">
        <v>64.5</v>
      </c>
      <c r="J5475">
        <v>11.583</v>
      </c>
      <c r="K5475">
        <v>5</v>
      </c>
      <c r="L5475" t="s">
        <v>2389</v>
      </c>
      <c r="M5475">
        <v>2005</v>
      </c>
      <c r="N5475" t="s">
        <v>2252</v>
      </c>
      <c r="P5475" s="64">
        <v>38200</v>
      </c>
      <c r="T5475">
        <v>20</v>
      </c>
      <c r="U5475">
        <v>20</v>
      </c>
      <c r="V5475">
        <v>24</v>
      </c>
      <c r="W5475">
        <v>0</v>
      </c>
      <c r="X5475" t="s">
        <v>2959</v>
      </c>
      <c r="Y5475">
        <v>2.1</v>
      </c>
      <c r="Z5475">
        <v>70</v>
      </c>
      <c r="AA5475">
        <v>15</v>
      </c>
      <c r="AD5475" t="s">
        <v>496</v>
      </c>
      <c r="AE5475">
        <v>60.665999999999997</v>
      </c>
      <c r="AF5475">
        <v>10.183</v>
      </c>
      <c r="AG5475" t="s">
        <v>31</v>
      </c>
      <c r="AN5475">
        <v>15</v>
      </c>
      <c r="AP5475">
        <v>35</v>
      </c>
      <c r="AQ5475">
        <v>14</v>
      </c>
      <c r="AY5475" t="s">
        <v>31</v>
      </c>
      <c r="AZ5475" t="s">
        <v>31</v>
      </c>
    </row>
    <row r="5476" spans="1:52">
      <c r="A5476" t="s">
        <v>2986</v>
      </c>
      <c r="B5476" t="s">
        <v>73</v>
      </c>
      <c r="C5476" t="s">
        <v>174</v>
      </c>
      <c r="D5476" t="s">
        <v>2899</v>
      </c>
      <c r="E5476" t="s">
        <v>2987</v>
      </c>
      <c r="F5476" t="s">
        <v>2991</v>
      </c>
      <c r="G5476" t="s">
        <v>1927</v>
      </c>
      <c r="I5476">
        <v>64.5</v>
      </c>
      <c r="J5476">
        <v>11.583</v>
      </c>
      <c r="K5476">
        <v>5</v>
      </c>
      <c r="L5476" t="s">
        <v>2389</v>
      </c>
      <c r="M5476">
        <v>2005</v>
      </c>
      <c r="N5476" t="s">
        <v>2252</v>
      </c>
      <c r="P5476" s="64">
        <v>38200</v>
      </c>
      <c r="T5476">
        <v>20</v>
      </c>
      <c r="U5476">
        <v>20</v>
      </c>
      <c r="V5476">
        <v>24</v>
      </c>
      <c r="W5476">
        <v>0</v>
      </c>
      <c r="X5476" t="s">
        <v>2959</v>
      </c>
      <c r="Y5476">
        <v>0.2</v>
      </c>
      <c r="Z5476">
        <v>70</v>
      </c>
      <c r="AA5476">
        <v>15</v>
      </c>
      <c r="AD5476" t="s">
        <v>496</v>
      </c>
      <c r="AE5476">
        <v>60.665999999999997</v>
      </c>
      <c r="AF5476">
        <v>10.183</v>
      </c>
      <c r="AG5476" t="s">
        <v>31</v>
      </c>
      <c r="AN5476">
        <v>15</v>
      </c>
      <c r="AP5476">
        <v>35</v>
      </c>
      <c r="AQ5476">
        <v>16</v>
      </c>
      <c r="AY5476" t="s">
        <v>31</v>
      </c>
      <c r="AZ5476" t="s">
        <v>31</v>
      </c>
    </row>
    <row r="5477" spans="1:52">
      <c r="A5477" t="s">
        <v>2986</v>
      </c>
      <c r="B5477" t="s">
        <v>73</v>
      </c>
      <c r="C5477" t="s">
        <v>174</v>
      </c>
      <c r="D5477" t="s">
        <v>2899</v>
      </c>
      <c r="E5477" t="s">
        <v>2987</v>
      </c>
      <c r="F5477" t="s">
        <v>2991</v>
      </c>
      <c r="G5477" t="s">
        <v>1927</v>
      </c>
      <c r="I5477">
        <v>64.5</v>
      </c>
      <c r="J5477">
        <v>11.583</v>
      </c>
      <c r="K5477">
        <v>5</v>
      </c>
      <c r="L5477" t="s">
        <v>2389</v>
      </c>
      <c r="M5477">
        <v>2005</v>
      </c>
      <c r="N5477" t="s">
        <v>2252</v>
      </c>
      <c r="P5477" s="64">
        <v>38200</v>
      </c>
      <c r="T5477">
        <v>20</v>
      </c>
      <c r="U5477">
        <v>20</v>
      </c>
      <c r="V5477">
        <v>24</v>
      </c>
      <c r="W5477">
        <v>0</v>
      </c>
      <c r="X5477" t="s">
        <v>2959</v>
      </c>
      <c r="Y5477">
        <v>0</v>
      </c>
      <c r="Z5477">
        <v>70</v>
      </c>
      <c r="AA5477">
        <v>15</v>
      </c>
      <c r="AD5477" t="s">
        <v>496</v>
      </c>
      <c r="AE5477">
        <v>60.665999999999997</v>
      </c>
      <c r="AF5477">
        <v>10.183</v>
      </c>
      <c r="AG5477" t="s">
        <v>31</v>
      </c>
      <c r="AN5477">
        <v>15</v>
      </c>
      <c r="AP5477">
        <v>35</v>
      </c>
      <c r="AQ5477">
        <v>18</v>
      </c>
      <c r="AY5477" t="s">
        <v>31</v>
      </c>
      <c r="AZ5477" t="s">
        <v>31</v>
      </c>
    </row>
    <row r="5478" spans="1:52">
      <c r="A5478" t="s">
        <v>2986</v>
      </c>
      <c r="B5478" t="s">
        <v>73</v>
      </c>
      <c r="C5478" t="s">
        <v>174</v>
      </c>
      <c r="D5478" t="s">
        <v>2899</v>
      </c>
      <c r="E5478" t="s">
        <v>2987</v>
      </c>
      <c r="F5478" t="s">
        <v>2997</v>
      </c>
      <c r="G5478" t="s">
        <v>1927</v>
      </c>
      <c r="I5478">
        <v>68.832999999999998</v>
      </c>
      <c r="J5478">
        <v>13.416</v>
      </c>
      <c r="K5478">
        <v>15</v>
      </c>
      <c r="L5478" t="s">
        <v>2389</v>
      </c>
      <c r="M5478">
        <v>2005</v>
      </c>
      <c r="N5478" t="s">
        <v>2252</v>
      </c>
      <c r="P5478" s="64">
        <v>38200</v>
      </c>
      <c r="T5478">
        <v>20</v>
      </c>
      <c r="U5478">
        <v>20</v>
      </c>
      <c r="V5478">
        <v>24</v>
      </c>
      <c r="W5478">
        <v>0</v>
      </c>
      <c r="X5478" t="s">
        <v>2959</v>
      </c>
      <c r="Y5478">
        <v>1.9</v>
      </c>
      <c r="Z5478">
        <v>70</v>
      </c>
      <c r="AA5478">
        <v>15</v>
      </c>
      <c r="AD5478" t="s">
        <v>496</v>
      </c>
      <c r="AE5478">
        <v>60.665999999999997</v>
      </c>
      <c r="AF5478">
        <v>10.183</v>
      </c>
      <c r="AG5478" t="s">
        <v>31</v>
      </c>
      <c r="AN5478">
        <v>15</v>
      </c>
      <c r="AP5478">
        <v>35</v>
      </c>
      <c r="AQ5478">
        <v>2</v>
      </c>
      <c r="AY5478" t="s">
        <v>31</v>
      </c>
      <c r="AZ5478" t="s">
        <v>31</v>
      </c>
    </row>
    <row r="5479" spans="1:52">
      <c r="A5479" t="s">
        <v>2986</v>
      </c>
      <c r="B5479" t="s">
        <v>73</v>
      </c>
      <c r="C5479" t="s">
        <v>174</v>
      </c>
      <c r="D5479" t="s">
        <v>2899</v>
      </c>
      <c r="E5479" t="s">
        <v>2987</v>
      </c>
      <c r="F5479" t="s">
        <v>2997</v>
      </c>
      <c r="G5479" t="s">
        <v>1927</v>
      </c>
      <c r="I5479">
        <v>68.832999999999998</v>
      </c>
      <c r="J5479">
        <v>13.416</v>
      </c>
      <c r="K5479">
        <v>15</v>
      </c>
      <c r="L5479" t="s">
        <v>2389</v>
      </c>
      <c r="M5479">
        <v>2005</v>
      </c>
      <c r="N5479" t="s">
        <v>2252</v>
      </c>
      <c r="P5479" s="64">
        <v>38200</v>
      </c>
      <c r="T5479">
        <v>20</v>
      </c>
      <c r="U5479">
        <v>20</v>
      </c>
      <c r="V5479">
        <v>24</v>
      </c>
      <c r="W5479">
        <v>0</v>
      </c>
      <c r="X5479" t="s">
        <v>2959</v>
      </c>
      <c r="Y5479">
        <v>1.9</v>
      </c>
      <c r="Z5479">
        <v>70</v>
      </c>
      <c r="AA5479">
        <v>15</v>
      </c>
      <c r="AD5479" t="s">
        <v>496</v>
      </c>
      <c r="AE5479">
        <v>60.665999999999997</v>
      </c>
      <c r="AF5479">
        <v>10.183</v>
      </c>
      <c r="AG5479" t="s">
        <v>31</v>
      </c>
      <c r="AN5479">
        <v>15</v>
      </c>
      <c r="AP5479">
        <v>35</v>
      </c>
      <c r="AQ5479">
        <v>4</v>
      </c>
      <c r="AY5479" t="s">
        <v>31</v>
      </c>
      <c r="AZ5479" t="s">
        <v>31</v>
      </c>
    </row>
    <row r="5480" spans="1:52">
      <c r="A5480" t="s">
        <v>2986</v>
      </c>
      <c r="B5480" t="s">
        <v>73</v>
      </c>
      <c r="C5480" t="s">
        <v>174</v>
      </c>
      <c r="D5480" t="s">
        <v>2899</v>
      </c>
      <c r="E5480" t="s">
        <v>2987</v>
      </c>
      <c r="F5480" t="s">
        <v>2997</v>
      </c>
      <c r="G5480" t="s">
        <v>1927</v>
      </c>
      <c r="I5480">
        <v>68.832999999999998</v>
      </c>
      <c r="J5480">
        <v>13.416</v>
      </c>
      <c r="K5480">
        <v>15</v>
      </c>
      <c r="L5480" t="s">
        <v>2389</v>
      </c>
      <c r="M5480">
        <v>2005</v>
      </c>
      <c r="N5480" t="s">
        <v>2252</v>
      </c>
      <c r="P5480" s="64">
        <v>38200</v>
      </c>
      <c r="T5480">
        <v>20</v>
      </c>
      <c r="U5480">
        <v>20</v>
      </c>
      <c r="V5480">
        <v>24</v>
      </c>
      <c r="W5480">
        <v>0</v>
      </c>
      <c r="X5480" t="s">
        <v>2959</v>
      </c>
      <c r="Y5480">
        <v>1.9</v>
      </c>
      <c r="Z5480">
        <v>70</v>
      </c>
      <c r="AA5480">
        <v>15</v>
      </c>
      <c r="AD5480" t="s">
        <v>496</v>
      </c>
      <c r="AE5480">
        <v>60.665999999999997</v>
      </c>
      <c r="AF5480">
        <v>10.183</v>
      </c>
      <c r="AG5480" t="s">
        <v>31</v>
      </c>
      <c r="AN5480">
        <v>15</v>
      </c>
      <c r="AP5480">
        <v>35</v>
      </c>
      <c r="AQ5480">
        <v>6</v>
      </c>
      <c r="AY5480" t="s">
        <v>31</v>
      </c>
      <c r="AZ5480" t="s">
        <v>31</v>
      </c>
    </row>
    <row r="5481" spans="1:52">
      <c r="A5481" t="s">
        <v>2986</v>
      </c>
      <c r="B5481" t="s">
        <v>73</v>
      </c>
      <c r="C5481" t="s">
        <v>174</v>
      </c>
      <c r="D5481" t="s">
        <v>2899</v>
      </c>
      <c r="E5481" t="s">
        <v>2987</v>
      </c>
      <c r="F5481" t="s">
        <v>2997</v>
      </c>
      <c r="G5481" t="s">
        <v>1927</v>
      </c>
      <c r="I5481">
        <v>68.832999999999998</v>
      </c>
      <c r="J5481">
        <v>13.416</v>
      </c>
      <c r="K5481">
        <v>15</v>
      </c>
      <c r="L5481" t="s">
        <v>2389</v>
      </c>
      <c r="M5481">
        <v>2005</v>
      </c>
      <c r="N5481" t="s">
        <v>2252</v>
      </c>
      <c r="P5481" s="64">
        <v>38200</v>
      </c>
      <c r="T5481">
        <v>20</v>
      </c>
      <c r="U5481">
        <v>20</v>
      </c>
      <c r="V5481">
        <v>24</v>
      </c>
      <c r="W5481">
        <v>0</v>
      </c>
      <c r="X5481" t="s">
        <v>2959</v>
      </c>
      <c r="Y5481">
        <v>1.7</v>
      </c>
      <c r="Z5481">
        <v>70</v>
      </c>
      <c r="AA5481">
        <v>15</v>
      </c>
      <c r="AD5481" t="s">
        <v>496</v>
      </c>
      <c r="AE5481">
        <v>60.665999999999997</v>
      </c>
      <c r="AF5481">
        <v>10.183</v>
      </c>
      <c r="AG5481" t="s">
        <v>31</v>
      </c>
      <c r="AN5481">
        <v>15</v>
      </c>
      <c r="AP5481">
        <v>35</v>
      </c>
      <c r="AQ5481">
        <v>8</v>
      </c>
      <c r="AY5481" t="s">
        <v>31</v>
      </c>
      <c r="AZ5481" t="s">
        <v>31</v>
      </c>
    </row>
    <row r="5482" spans="1:52">
      <c r="A5482" t="s">
        <v>2986</v>
      </c>
      <c r="B5482" t="s">
        <v>73</v>
      </c>
      <c r="C5482" t="s">
        <v>174</v>
      </c>
      <c r="D5482" t="s">
        <v>2899</v>
      </c>
      <c r="E5482" t="s">
        <v>2987</v>
      </c>
      <c r="F5482" t="s">
        <v>2997</v>
      </c>
      <c r="G5482" t="s">
        <v>1927</v>
      </c>
      <c r="I5482">
        <v>68.832999999999998</v>
      </c>
      <c r="J5482">
        <v>13.416</v>
      </c>
      <c r="K5482">
        <v>15</v>
      </c>
      <c r="L5482" t="s">
        <v>2389</v>
      </c>
      <c r="M5482">
        <v>2005</v>
      </c>
      <c r="N5482" t="s">
        <v>2252</v>
      </c>
      <c r="P5482" s="64">
        <v>38200</v>
      </c>
      <c r="T5482">
        <v>20</v>
      </c>
      <c r="U5482">
        <v>20</v>
      </c>
      <c r="V5482">
        <v>24</v>
      </c>
      <c r="W5482">
        <v>0</v>
      </c>
      <c r="X5482" t="s">
        <v>2959</v>
      </c>
      <c r="Y5482">
        <v>1.7</v>
      </c>
      <c r="Z5482">
        <v>70</v>
      </c>
      <c r="AA5482">
        <v>15</v>
      </c>
      <c r="AD5482" t="s">
        <v>496</v>
      </c>
      <c r="AE5482">
        <v>60.665999999999997</v>
      </c>
      <c r="AF5482">
        <v>10.183</v>
      </c>
      <c r="AG5482" t="s">
        <v>31</v>
      </c>
      <c r="AN5482">
        <v>15</v>
      </c>
      <c r="AP5482">
        <v>35</v>
      </c>
      <c r="AQ5482">
        <v>10</v>
      </c>
      <c r="AY5482" t="s">
        <v>31</v>
      </c>
      <c r="AZ5482" t="s">
        <v>31</v>
      </c>
    </row>
    <row r="5483" spans="1:52">
      <c r="A5483" t="s">
        <v>2986</v>
      </c>
      <c r="B5483" t="s">
        <v>73</v>
      </c>
      <c r="C5483" t="s">
        <v>174</v>
      </c>
      <c r="D5483" t="s">
        <v>2899</v>
      </c>
      <c r="E5483" t="s">
        <v>2987</v>
      </c>
      <c r="F5483" t="s">
        <v>2997</v>
      </c>
      <c r="G5483" t="s">
        <v>1927</v>
      </c>
      <c r="I5483">
        <v>68.832999999999998</v>
      </c>
      <c r="J5483">
        <v>13.416</v>
      </c>
      <c r="K5483">
        <v>15</v>
      </c>
      <c r="L5483" t="s">
        <v>2389</v>
      </c>
      <c r="M5483">
        <v>2005</v>
      </c>
      <c r="N5483" t="s">
        <v>2252</v>
      </c>
      <c r="P5483" s="64">
        <v>38200</v>
      </c>
      <c r="T5483">
        <v>20</v>
      </c>
      <c r="U5483">
        <v>20</v>
      </c>
      <c r="V5483">
        <v>24</v>
      </c>
      <c r="W5483">
        <v>0</v>
      </c>
      <c r="X5483" t="s">
        <v>2959</v>
      </c>
      <c r="Y5483">
        <v>1.3</v>
      </c>
      <c r="Z5483">
        <v>70</v>
      </c>
      <c r="AA5483">
        <v>15</v>
      </c>
      <c r="AD5483" t="s">
        <v>496</v>
      </c>
      <c r="AE5483">
        <v>60.665999999999997</v>
      </c>
      <c r="AF5483">
        <v>10.183</v>
      </c>
      <c r="AG5483" t="s">
        <v>31</v>
      </c>
      <c r="AN5483">
        <v>15</v>
      </c>
      <c r="AP5483">
        <v>35</v>
      </c>
      <c r="AQ5483">
        <v>12</v>
      </c>
      <c r="AY5483" t="s">
        <v>31</v>
      </c>
      <c r="AZ5483" t="s">
        <v>31</v>
      </c>
    </row>
    <row r="5484" spans="1:52">
      <c r="A5484" t="s">
        <v>2986</v>
      </c>
      <c r="B5484" t="s">
        <v>73</v>
      </c>
      <c r="C5484" t="s">
        <v>174</v>
      </c>
      <c r="D5484" t="s">
        <v>2899</v>
      </c>
      <c r="E5484" t="s">
        <v>2987</v>
      </c>
      <c r="F5484" t="s">
        <v>2997</v>
      </c>
      <c r="G5484" t="s">
        <v>1927</v>
      </c>
      <c r="I5484">
        <v>68.832999999999998</v>
      </c>
      <c r="J5484">
        <v>13.416</v>
      </c>
      <c r="K5484">
        <v>15</v>
      </c>
      <c r="L5484" t="s">
        <v>2389</v>
      </c>
      <c r="M5484">
        <v>2005</v>
      </c>
      <c r="N5484" t="s">
        <v>2252</v>
      </c>
      <c r="P5484" s="64">
        <v>38200</v>
      </c>
      <c r="T5484">
        <v>20</v>
      </c>
      <c r="U5484">
        <v>20</v>
      </c>
      <c r="V5484">
        <v>24</v>
      </c>
      <c r="W5484">
        <v>0</v>
      </c>
      <c r="X5484" t="s">
        <v>2959</v>
      </c>
      <c r="Y5484">
        <v>0.2</v>
      </c>
      <c r="Z5484">
        <v>70</v>
      </c>
      <c r="AA5484">
        <v>15</v>
      </c>
      <c r="AD5484" t="s">
        <v>496</v>
      </c>
      <c r="AE5484">
        <v>60.665999999999997</v>
      </c>
      <c r="AF5484">
        <v>10.183</v>
      </c>
      <c r="AG5484" t="s">
        <v>31</v>
      </c>
      <c r="AN5484">
        <v>15</v>
      </c>
      <c r="AP5484">
        <v>35</v>
      </c>
      <c r="AQ5484">
        <v>14</v>
      </c>
      <c r="AY5484" t="s">
        <v>31</v>
      </c>
      <c r="AZ5484" t="s">
        <v>31</v>
      </c>
    </row>
    <row r="5485" spans="1:52">
      <c r="A5485" t="s">
        <v>2986</v>
      </c>
      <c r="B5485" t="s">
        <v>73</v>
      </c>
      <c r="C5485" t="s">
        <v>174</v>
      </c>
      <c r="D5485" t="s">
        <v>2899</v>
      </c>
      <c r="E5485" t="s">
        <v>2987</v>
      </c>
      <c r="F5485" t="s">
        <v>2997</v>
      </c>
      <c r="G5485" t="s">
        <v>1927</v>
      </c>
      <c r="I5485">
        <v>68.832999999999998</v>
      </c>
      <c r="J5485">
        <v>13.416</v>
      </c>
      <c r="K5485">
        <v>15</v>
      </c>
      <c r="L5485" t="s">
        <v>2389</v>
      </c>
      <c r="M5485">
        <v>2005</v>
      </c>
      <c r="N5485" t="s">
        <v>2252</v>
      </c>
      <c r="P5485" s="64">
        <v>38200</v>
      </c>
      <c r="T5485">
        <v>20</v>
      </c>
      <c r="U5485">
        <v>20</v>
      </c>
      <c r="V5485">
        <v>24</v>
      </c>
      <c r="W5485">
        <v>0</v>
      </c>
      <c r="X5485" t="s">
        <v>2959</v>
      </c>
      <c r="Y5485">
        <v>0</v>
      </c>
      <c r="Z5485">
        <v>70</v>
      </c>
      <c r="AA5485">
        <v>15</v>
      </c>
      <c r="AD5485" t="s">
        <v>496</v>
      </c>
      <c r="AE5485">
        <v>60.665999999999997</v>
      </c>
      <c r="AF5485">
        <v>10.183</v>
      </c>
      <c r="AG5485" t="s">
        <v>31</v>
      </c>
      <c r="AN5485">
        <v>15</v>
      </c>
      <c r="AP5485">
        <v>35</v>
      </c>
      <c r="AQ5485">
        <v>16</v>
      </c>
      <c r="AY5485" t="s">
        <v>31</v>
      </c>
      <c r="AZ5485" t="s">
        <v>31</v>
      </c>
    </row>
    <row r="5486" spans="1:52">
      <c r="A5486" t="s">
        <v>2986</v>
      </c>
      <c r="B5486" t="s">
        <v>73</v>
      </c>
      <c r="C5486" t="s">
        <v>174</v>
      </c>
      <c r="D5486" t="s">
        <v>2899</v>
      </c>
      <c r="E5486" t="s">
        <v>2987</v>
      </c>
      <c r="F5486" t="s">
        <v>2997</v>
      </c>
      <c r="G5486" t="s">
        <v>1927</v>
      </c>
      <c r="I5486">
        <v>68.832999999999998</v>
      </c>
      <c r="J5486">
        <v>13.416</v>
      </c>
      <c r="K5486">
        <v>15</v>
      </c>
      <c r="L5486" t="s">
        <v>2389</v>
      </c>
      <c r="M5486">
        <v>2005</v>
      </c>
      <c r="N5486" t="s">
        <v>2252</v>
      </c>
      <c r="P5486" s="64">
        <v>38200</v>
      </c>
      <c r="T5486">
        <v>20</v>
      </c>
      <c r="U5486">
        <v>20</v>
      </c>
      <c r="V5486">
        <v>24</v>
      </c>
      <c r="W5486">
        <v>0</v>
      </c>
      <c r="X5486" t="s">
        <v>2959</v>
      </c>
      <c r="Y5486">
        <v>0</v>
      </c>
      <c r="Z5486">
        <v>70</v>
      </c>
      <c r="AA5486">
        <v>15</v>
      </c>
      <c r="AD5486" t="s">
        <v>496</v>
      </c>
      <c r="AE5486">
        <v>60.665999999999997</v>
      </c>
      <c r="AF5486">
        <v>10.183</v>
      </c>
      <c r="AG5486" t="s">
        <v>31</v>
      </c>
      <c r="AN5486">
        <v>15</v>
      </c>
      <c r="AP5486">
        <v>35</v>
      </c>
      <c r="AQ5486">
        <v>18</v>
      </c>
      <c r="AY5486" t="s">
        <v>31</v>
      </c>
      <c r="AZ5486" t="s">
        <v>31</v>
      </c>
    </row>
    <row r="5487" spans="1:52">
      <c r="A5487" t="s">
        <v>2986</v>
      </c>
      <c r="B5487" t="s">
        <v>73</v>
      </c>
      <c r="C5487" t="s">
        <v>174</v>
      </c>
      <c r="D5487" t="s">
        <v>2899</v>
      </c>
      <c r="E5487" t="s">
        <v>2987</v>
      </c>
      <c r="F5487" t="s">
        <v>2993</v>
      </c>
      <c r="G5487" t="s">
        <v>1927</v>
      </c>
      <c r="I5487">
        <v>60.582999999999998</v>
      </c>
      <c r="J5487">
        <v>7.8330000000000002</v>
      </c>
      <c r="K5487">
        <v>1080</v>
      </c>
      <c r="L5487" t="s">
        <v>2389</v>
      </c>
      <c r="M5487">
        <v>2005</v>
      </c>
      <c r="N5487" t="s">
        <v>2252</v>
      </c>
      <c r="P5487" s="64">
        <v>38200</v>
      </c>
      <c r="T5487">
        <v>20</v>
      </c>
      <c r="U5487">
        <v>20</v>
      </c>
      <c r="V5487">
        <v>24</v>
      </c>
      <c r="W5487">
        <v>0</v>
      </c>
      <c r="X5487" t="s">
        <v>2959</v>
      </c>
      <c r="Y5487">
        <v>2.5</v>
      </c>
      <c r="Z5487">
        <v>70</v>
      </c>
      <c r="AA5487">
        <v>15</v>
      </c>
      <c r="AD5487" t="s">
        <v>496</v>
      </c>
      <c r="AE5487">
        <v>60.665999999999997</v>
      </c>
      <c r="AF5487">
        <v>10.183</v>
      </c>
      <c r="AG5487" t="s">
        <v>31</v>
      </c>
      <c r="AN5487">
        <v>15</v>
      </c>
      <c r="AP5487">
        <v>35</v>
      </c>
      <c r="AQ5487">
        <v>2</v>
      </c>
      <c r="AY5487" t="s">
        <v>31</v>
      </c>
      <c r="AZ5487" t="s">
        <v>31</v>
      </c>
    </row>
    <row r="5488" spans="1:52">
      <c r="A5488" t="s">
        <v>2986</v>
      </c>
      <c r="B5488" t="s">
        <v>73</v>
      </c>
      <c r="C5488" t="s">
        <v>174</v>
      </c>
      <c r="D5488" t="s">
        <v>2899</v>
      </c>
      <c r="E5488" t="s">
        <v>2987</v>
      </c>
      <c r="F5488" t="s">
        <v>2993</v>
      </c>
      <c r="G5488" t="s">
        <v>1927</v>
      </c>
      <c r="I5488">
        <v>60.582999999999998</v>
      </c>
      <c r="J5488">
        <v>7.8330000000000002</v>
      </c>
      <c r="K5488">
        <v>1080</v>
      </c>
      <c r="L5488" t="s">
        <v>2389</v>
      </c>
      <c r="M5488">
        <v>2005</v>
      </c>
      <c r="N5488" t="s">
        <v>2252</v>
      </c>
      <c r="P5488" s="64">
        <v>38200</v>
      </c>
      <c r="T5488">
        <v>20</v>
      </c>
      <c r="U5488">
        <v>20</v>
      </c>
      <c r="V5488">
        <v>24</v>
      </c>
      <c r="W5488">
        <v>0</v>
      </c>
      <c r="X5488" t="s">
        <v>2959</v>
      </c>
      <c r="Y5488">
        <v>2.5</v>
      </c>
      <c r="Z5488">
        <v>70</v>
      </c>
      <c r="AA5488">
        <v>15</v>
      </c>
      <c r="AD5488" t="s">
        <v>496</v>
      </c>
      <c r="AE5488">
        <v>60.665999999999997</v>
      </c>
      <c r="AF5488">
        <v>10.183</v>
      </c>
      <c r="AG5488" t="s">
        <v>31</v>
      </c>
      <c r="AN5488">
        <v>15</v>
      </c>
      <c r="AP5488">
        <v>35</v>
      </c>
      <c r="AQ5488">
        <v>4</v>
      </c>
      <c r="AY5488" t="s">
        <v>31</v>
      </c>
      <c r="AZ5488" t="s">
        <v>31</v>
      </c>
    </row>
    <row r="5489" spans="1:52">
      <c r="A5489" t="s">
        <v>2986</v>
      </c>
      <c r="B5489" t="s">
        <v>73</v>
      </c>
      <c r="C5489" t="s">
        <v>174</v>
      </c>
      <c r="D5489" t="s">
        <v>2899</v>
      </c>
      <c r="E5489" t="s">
        <v>2987</v>
      </c>
      <c r="F5489" t="s">
        <v>2993</v>
      </c>
      <c r="G5489" t="s">
        <v>1927</v>
      </c>
      <c r="I5489">
        <v>60.582999999999998</v>
      </c>
      <c r="J5489">
        <v>7.8330000000000002</v>
      </c>
      <c r="K5489">
        <v>1080</v>
      </c>
      <c r="L5489" t="s">
        <v>2389</v>
      </c>
      <c r="M5489">
        <v>2005</v>
      </c>
      <c r="N5489" t="s">
        <v>2252</v>
      </c>
      <c r="P5489" s="64">
        <v>38200</v>
      </c>
      <c r="T5489">
        <v>20</v>
      </c>
      <c r="U5489">
        <v>20</v>
      </c>
      <c r="V5489">
        <v>24</v>
      </c>
      <c r="W5489">
        <v>0</v>
      </c>
      <c r="X5489" t="s">
        <v>2959</v>
      </c>
      <c r="Y5489">
        <v>2.8</v>
      </c>
      <c r="Z5489">
        <v>70</v>
      </c>
      <c r="AA5489">
        <v>15</v>
      </c>
      <c r="AD5489" t="s">
        <v>496</v>
      </c>
      <c r="AE5489">
        <v>60.665999999999997</v>
      </c>
      <c r="AF5489">
        <v>10.183</v>
      </c>
      <c r="AG5489" t="s">
        <v>31</v>
      </c>
      <c r="AN5489">
        <v>15</v>
      </c>
      <c r="AP5489">
        <v>35</v>
      </c>
      <c r="AQ5489">
        <v>6</v>
      </c>
      <c r="AY5489" t="s">
        <v>31</v>
      </c>
      <c r="AZ5489" t="s">
        <v>31</v>
      </c>
    </row>
    <row r="5490" spans="1:52">
      <c r="A5490" t="s">
        <v>2986</v>
      </c>
      <c r="B5490" t="s">
        <v>73</v>
      </c>
      <c r="C5490" t="s">
        <v>174</v>
      </c>
      <c r="D5490" t="s">
        <v>2899</v>
      </c>
      <c r="E5490" t="s">
        <v>2987</v>
      </c>
      <c r="F5490" t="s">
        <v>2993</v>
      </c>
      <c r="G5490" t="s">
        <v>1927</v>
      </c>
      <c r="I5490">
        <v>60.582999999999998</v>
      </c>
      <c r="J5490">
        <v>7.8330000000000002</v>
      </c>
      <c r="K5490">
        <v>1080</v>
      </c>
      <c r="L5490" t="s">
        <v>2389</v>
      </c>
      <c r="M5490">
        <v>2005</v>
      </c>
      <c r="N5490" t="s">
        <v>2252</v>
      </c>
      <c r="P5490" s="64">
        <v>38200</v>
      </c>
      <c r="T5490">
        <v>20</v>
      </c>
      <c r="U5490">
        <v>20</v>
      </c>
      <c r="V5490">
        <v>24</v>
      </c>
      <c r="W5490">
        <v>0</v>
      </c>
      <c r="X5490" t="s">
        <v>2959</v>
      </c>
      <c r="Y5490">
        <v>2.7</v>
      </c>
      <c r="Z5490">
        <v>70</v>
      </c>
      <c r="AA5490">
        <v>15</v>
      </c>
      <c r="AD5490" t="s">
        <v>496</v>
      </c>
      <c r="AE5490">
        <v>60.665999999999997</v>
      </c>
      <c r="AF5490">
        <v>10.183</v>
      </c>
      <c r="AG5490" t="s">
        <v>31</v>
      </c>
      <c r="AN5490">
        <v>15</v>
      </c>
      <c r="AP5490">
        <v>35</v>
      </c>
      <c r="AQ5490">
        <v>8</v>
      </c>
      <c r="AY5490" t="s">
        <v>31</v>
      </c>
      <c r="AZ5490" t="s">
        <v>31</v>
      </c>
    </row>
    <row r="5491" spans="1:52">
      <c r="A5491" t="s">
        <v>2986</v>
      </c>
      <c r="B5491" t="s">
        <v>73</v>
      </c>
      <c r="C5491" t="s">
        <v>174</v>
      </c>
      <c r="D5491" t="s">
        <v>2899</v>
      </c>
      <c r="E5491" t="s">
        <v>2987</v>
      </c>
      <c r="F5491" t="s">
        <v>2993</v>
      </c>
      <c r="G5491" t="s">
        <v>1927</v>
      </c>
      <c r="I5491">
        <v>60.582999999999998</v>
      </c>
      <c r="J5491">
        <v>7.8330000000000002</v>
      </c>
      <c r="K5491">
        <v>1080</v>
      </c>
      <c r="L5491" t="s">
        <v>2389</v>
      </c>
      <c r="M5491">
        <v>2005</v>
      </c>
      <c r="N5491" t="s">
        <v>2252</v>
      </c>
      <c r="P5491" s="64">
        <v>38200</v>
      </c>
      <c r="T5491">
        <v>20</v>
      </c>
      <c r="U5491">
        <v>20</v>
      </c>
      <c r="V5491">
        <v>24</v>
      </c>
      <c r="W5491">
        <v>0</v>
      </c>
      <c r="X5491" t="s">
        <v>2959</v>
      </c>
      <c r="Y5491">
        <v>2.2999999999999998</v>
      </c>
      <c r="Z5491">
        <v>70</v>
      </c>
      <c r="AA5491">
        <v>15</v>
      </c>
      <c r="AD5491" t="s">
        <v>496</v>
      </c>
      <c r="AE5491">
        <v>60.665999999999997</v>
      </c>
      <c r="AF5491">
        <v>10.183</v>
      </c>
      <c r="AG5491" t="s">
        <v>31</v>
      </c>
      <c r="AN5491">
        <v>15</v>
      </c>
      <c r="AP5491">
        <v>35</v>
      </c>
      <c r="AQ5491">
        <v>10</v>
      </c>
      <c r="AY5491" t="s">
        <v>31</v>
      </c>
      <c r="AZ5491" t="s">
        <v>31</v>
      </c>
    </row>
    <row r="5492" spans="1:52">
      <c r="A5492" t="s">
        <v>2986</v>
      </c>
      <c r="B5492" t="s">
        <v>73</v>
      </c>
      <c r="C5492" t="s">
        <v>174</v>
      </c>
      <c r="D5492" t="s">
        <v>2899</v>
      </c>
      <c r="E5492" t="s">
        <v>2987</v>
      </c>
      <c r="F5492" t="s">
        <v>2993</v>
      </c>
      <c r="G5492" t="s">
        <v>1927</v>
      </c>
      <c r="I5492">
        <v>60.582999999999998</v>
      </c>
      <c r="J5492">
        <v>7.8330000000000002</v>
      </c>
      <c r="K5492">
        <v>1080</v>
      </c>
      <c r="L5492" t="s">
        <v>2389</v>
      </c>
      <c r="M5492">
        <v>2005</v>
      </c>
      <c r="N5492" t="s">
        <v>2252</v>
      </c>
      <c r="P5492" s="64">
        <v>38200</v>
      </c>
      <c r="T5492">
        <v>20</v>
      </c>
      <c r="U5492">
        <v>20</v>
      </c>
      <c r="V5492">
        <v>24</v>
      </c>
      <c r="W5492">
        <v>0</v>
      </c>
      <c r="X5492" t="s">
        <v>2959</v>
      </c>
      <c r="Y5492">
        <v>2.2999999999999998</v>
      </c>
      <c r="Z5492">
        <v>70</v>
      </c>
      <c r="AA5492">
        <v>15</v>
      </c>
      <c r="AD5492" t="s">
        <v>496</v>
      </c>
      <c r="AE5492">
        <v>60.665999999999997</v>
      </c>
      <c r="AF5492">
        <v>10.183</v>
      </c>
      <c r="AG5492" t="s">
        <v>31</v>
      </c>
      <c r="AN5492">
        <v>15</v>
      </c>
      <c r="AP5492">
        <v>35</v>
      </c>
      <c r="AQ5492">
        <v>12</v>
      </c>
      <c r="AY5492" t="s">
        <v>31</v>
      </c>
      <c r="AZ5492" t="s">
        <v>31</v>
      </c>
    </row>
    <row r="5493" spans="1:52">
      <c r="A5493" t="s">
        <v>2986</v>
      </c>
      <c r="B5493" t="s">
        <v>73</v>
      </c>
      <c r="C5493" t="s">
        <v>174</v>
      </c>
      <c r="D5493" t="s">
        <v>2899</v>
      </c>
      <c r="E5493" t="s">
        <v>2987</v>
      </c>
      <c r="F5493" t="s">
        <v>2993</v>
      </c>
      <c r="G5493" t="s">
        <v>1927</v>
      </c>
      <c r="I5493">
        <v>60.582999999999998</v>
      </c>
      <c r="J5493">
        <v>7.8330000000000002</v>
      </c>
      <c r="K5493">
        <v>1080</v>
      </c>
      <c r="L5493" t="s">
        <v>2389</v>
      </c>
      <c r="M5493">
        <v>2005</v>
      </c>
      <c r="N5493" t="s">
        <v>2252</v>
      </c>
      <c r="P5493" s="64">
        <v>38200</v>
      </c>
      <c r="T5493">
        <v>20</v>
      </c>
      <c r="U5493">
        <v>20</v>
      </c>
      <c r="V5493">
        <v>24</v>
      </c>
      <c r="W5493">
        <v>0</v>
      </c>
      <c r="X5493" t="s">
        <v>2959</v>
      </c>
      <c r="Y5493">
        <v>2.1</v>
      </c>
      <c r="Z5493">
        <v>70</v>
      </c>
      <c r="AA5493">
        <v>15</v>
      </c>
      <c r="AD5493" t="s">
        <v>496</v>
      </c>
      <c r="AE5493">
        <v>60.665999999999997</v>
      </c>
      <c r="AF5493">
        <v>10.183</v>
      </c>
      <c r="AG5493" t="s">
        <v>31</v>
      </c>
      <c r="AN5493">
        <v>15</v>
      </c>
      <c r="AP5493">
        <v>35</v>
      </c>
      <c r="AQ5493">
        <v>14</v>
      </c>
      <c r="AY5493" t="s">
        <v>31</v>
      </c>
      <c r="AZ5493" t="s">
        <v>31</v>
      </c>
    </row>
    <row r="5494" spans="1:52">
      <c r="A5494" t="s">
        <v>2986</v>
      </c>
      <c r="B5494" t="s">
        <v>73</v>
      </c>
      <c r="C5494" t="s">
        <v>174</v>
      </c>
      <c r="D5494" t="s">
        <v>2899</v>
      </c>
      <c r="E5494" t="s">
        <v>2987</v>
      </c>
      <c r="F5494" t="s">
        <v>2993</v>
      </c>
      <c r="G5494" t="s">
        <v>1927</v>
      </c>
      <c r="I5494">
        <v>60.582999999999998</v>
      </c>
      <c r="J5494">
        <v>7.8330000000000002</v>
      </c>
      <c r="K5494">
        <v>1080</v>
      </c>
      <c r="L5494" t="s">
        <v>2389</v>
      </c>
      <c r="M5494">
        <v>2005</v>
      </c>
      <c r="N5494" t="s">
        <v>2252</v>
      </c>
      <c r="P5494" s="64">
        <v>38200</v>
      </c>
      <c r="T5494">
        <v>20</v>
      </c>
      <c r="U5494">
        <v>20</v>
      </c>
      <c r="V5494">
        <v>24</v>
      </c>
      <c r="W5494">
        <v>0</v>
      </c>
      <c r="X5494" t="s">
        <v>2959</v>
      </c>
      <c r="Y5494">
        <v>0.1</v>
      </c>
      <c r="Z5494">
        <v>70</v>
      </c>
      <c r="AA5494">
        <v>15</v>
      </c>
      <c r="AD5494" t="s">
        <v>496</v>
      </c>
      <c r="AE5494">
        <v>60.665999999999997</v>
      </c>
      <c r="AF5494">
        <v>10.183</v>
      </c>
      <c r="AG5494" t="s">
        <v>31</v>
      </c>
      <c r="AN5494">
        <v>15</v>
      </c>
      <c r="AP5494">
        <v>35</v>
      </c>
      <c r="AQ5494">
        <v>16</v>
      </c>
      <c r="AY5494" t="s">
        <v>31</v>
      </c>
      <c r="AZ5494" t="s">
        <v>31</v>
      </c>
    </row>
    <row r="5495" spans="1:52">
      <c r="A5495" t="s">
        <v>2986</v>
      </c>
      <c r="B5495" t="s">
        <v>73</v>
      </c>
      <c r="C5495" t="s">
        <v>174</v>
      </c>
      <c r="D5495" t="s">
        <v>2899</v>
      </c>
      <c r="E5495" t="s">
        <v>2987</v>
      </c>
      <c r="F5495" t="s">
        <v>2993</v>
      </c>
      <c r="G5495" t="s">
        <v>1927</v>
      </c>
      <c r="I5495">
        <v>60.582999999999998</v>
      </c>
      <c r="J5495">
        <v>7.8330000000000002</v>
      </c>
      <c r="K5495">
        <v>1080</v>
      </c>
      <c r="L5495" t="s">
        <v>2389</v>
      </c>
      <c r="M5495">
        <v>2005</v>
      </c>
      <c r="N5495" t="s">
        <v>2252</v>
      </c>
      <c r="P5495" s="64">
        <v>38200</v>
      </c>
      <c r="T5495">
        <v>20</v>
      </c>
      <c r="U5495">
        <v>20</v>
      </c>
      <c r="V5495">
        <v>24</v>
      </c>
      <c r="W5495">
        <v>0</v>
      </c>
      <c r="X5495" t="s">
        <v>2959</v>
      </c>
      <c r="Y5495">
        <v>0</v>
      </c>
      <c r="Z5495">
        <v>70</v>
      </c>
      <c r="AA5495">
        <v>15</v>
      </c>
      <c r="AD5495" t="s">
        <v>496</v>
      </c>
      <c r="AE5495">
        <v>60.665999999999997</v>
      </c>
      <c r="AF5495">
        <v>10.183</v>
      </c>
      <c r="AG5495" t="s">
        <v>31</v>
      </c>
      <c r="AN5495">
        <v>15</v>
      </c>
      <c r="AP5495">
        <v>35</v>
      </c>
      <c r="AQ5495">
        <v>18</v>
      </c>
      <c r="AY5495" t="s">
        <v>31</v>
      </c>
      <c r="AZ5495" t="s">
        <v>31</v>
      </c>
    </row>
    <row r="5496" spans="1:52">
      <c r="A5496" t="s">
        <v>2986</v>
      </c>
      <c r="B5496" t="s">
        <v>73</v>
      </c>
      <c r="C5496" t="s">
        <v>174</v>
      </c>
      <c r="D5496" t="s">
        <v>2899</v>
      </c>
      <c r="E5496" t="s">
        <v>2987</v>
      </c>
      <c r="F5496" t="s">
        <v>2994</v>
      </c>
      <c r="G5496" t="s">
        <v>1927</v>
      </c>
      <c r="I5496">
        <v>60.165999999999997</v>
      </c>
      <c r="J5496">
        <v>6.5830000000000002</v>
      </c>
      <c r="K5496">
        <v>15</v>
      </c>
      <c r="L5496" t="s">
        <v>2389</v>
      </c>
      <c r="M5496">
        <v>2005</v>
      </c>
      <c r="N5496" t="s">
        <v>2252</v>
      </c>
      <c r="P5496" s="64">
        <v>38200</v>
      </c>
      <c r="T5496">
        <v>20</v>
      </c>
      <c r="U5496">
        <v>20</v>
      </c>
      <c r="V5496">
        <v>24</v>
      </c>
      <c r="W5496">
        <v>0</v>
      </c>
      <c r="X5496" t="s">
        <v>2959</v>
      </c>
      <c r="Y5496">
        <v>1.8</v>
      </c>
      <c r="Z5496">
        <v>70</v>
      </c>
      <c r="AA5496">
        <v>15</v>
      </c>
      <c r="AD5496" t="s">
        <v>496</v>
      </c>
      <c r="AE5496">
        <v>60.665999999999997</v>
      </c>
      <c r="AF5496">
        <v>10.183</v>
      </c>
      <c r="AG5496" t="s">
        <v>31</v>
      </c>
      <c r="AN5496">
        <v>15</v>
      </c>
      <c r="AP5496">
        <v>35</v>
      </c>
      <c r="AQ5496">
        <v>2</v>
      </c>
      <c r="AY5496" t="s">
        <v>31</v>
      </c>
      <c r="AZ5496" t="s">
        <v>31</v>
      </c>
    </row>
    <row r="5497" spans="1:52">
      <c r="A5497" t="s">
        <v>2986</v>
      </c>
      <c r="B5497" t="s">
        <v>73</v>
      </c>
      <c r="C5497" t="s">
        <v>174</v>
      </c>
      <c r="D5497" t="s">
        <v>2899</v>
      </c>
      <c r="E5497" t="s">
        <v>2987</v>
      </c>
      <c r="F5497" t="s">
        <v>2994</v>
      </c>
      <c r="G5497" t="s">
        <v>1927</v>
      </c>
      <c r="I5497">
        <v>60.165999999999997</v>
      </c>
      <c r="J5497">
        <v>6.5830000000000002</v>
      </c>
      <c r="K5497">
        <v>15</v>
      </c>
      <c r="L5497" t="s">
        <v>2389</v>
      </c>
      <c r="M5497">
        <v>2005</v>
      </c>
      <c r="N5497" t="s">
        <v>2252</v>
      </c>
      <c r="P5497" s="64">
        <v>38200</v>
      </c>
      <c r="T5497">
        <v>20</v>
      </c>
      <c r="U5497">
        <v>20</v>
      </c>
      <c r="V5497">
        <v>24</v>
      </c>
      <c r="W5497">
        <v>0</v>
      </c>
      <c r="X5497" t="s">
        <v>2959</v>
      </c>
      <c r="Y5497">
        <v>1.8</v>
      </c>
      <c r="Z5497">
        <v>70</v>
      </c>
      <c r="AA5497">
        <v>15</v>
      </c>
      <c r="AD5497" t="s">
        <v>496</v>
      </c>
      <c r="AE5497">
        <v>60.665999999999997</v>
      </c>
      <c r="AF5497">
        <v>10.183</v>
      </c>
      <c r="AG5497" t="s">
        <v>31</v>
      </c>
      <c r="AN5497">
        <v>15</v>
      </c>
      <c r="AP5497">
        <v>35</v>
      </c>
      <c r="AQ5497">
        <v>4</v>
      </c>
      <c r="AY5497" t="s">
        <v>31</v>
      </c>
      <c r="AZ5497" t="s">
        <v>31</v>
      </c>
    </row>
    <row r="5498" spans="1:52">
      <c r="A5498" t="s">
        <v>2986</v>
      </c>
      <c r="B5498" t="s">
        <v>73</v>
      </c>
      <c r="C5498" t="s">
        <v>174</v>
      </c>
      <c r="D5498" t="s">
        <v>2899</v>
      </c>
      <c r="E5498" t="s">
        <v>2987</v>
      </c>
      <c r="F5498" t="s">
        <v>2994</v>
      </c>
      <c r="G5498" t="s">
        <v>1927</v>
      </c>
      <c r="I5498">
        <v>60.165999999999997</v>
      </c>
      <c r="J5498">
        <v>6.5830000000000002</v>
      </c>
      <c r="K5498">
        <v>15</v>
      </c>
      <c r="L5498" t="s">
        <v>2389</v>
      </c>
      <c r="M5498">
        <v>2005</v>
      </c>
      <c r="N5498" t="s">
        <v>2252</v>
      </c>
      <c r="P5498" s="64">
        <v>38200</v>
      </c>
      <c r="T5498">
        <v>20</v>
      </c>
      <c r="U5498">
        <v>20</v>
      </c>
      <c r="V5498">
        <v>24</v>
      </c>
      <c r="W5498">
        <v>0</v>
      </c>
      <c r="X5498" t="s">
        <v>2959</v>
      </c>
      <c r="Y5498">
        <v>2.1</v>
      </c>
      <c r="Z5498">
        <v>70</v>
      </c>
      <c r="AA5498">
        <v>15</v>
      </c>
      <c r="AD5498" t="s">
        <v>496</v>
      </c>
      <c r="AE5498">
        <v>60.665999999999997</v>
      </c>
      <c r="AF5498">
        <v>10.183</v>
      </c>
      <c r="AG5498" t="s">
        <v>31</v>
      </c>
      <c r="AN5498">
        <v>15</v>
      </c>
      <c r="AP5498">
        <v>35</v>
      </c>
      <c r="AQ5498">
        <v>6</v>
      </c>
      <c r="AY5498" t="s">
        <v>31</v>
      </c>
      <c r="AZ5498" t="s">
        <v>31</v>
      </c>
    </row>
    <row r="5499" spans="1:52">
      <c r="A5499" t="s">
        <v>2986</v>
      </c>
      <c r="B5499" t="s">
        <v>73</v>
      </c>
      <c r="C5499" t="s">
        <v>174</v>
      </c>
      <c r="D5499" t="s">
        <v>2899</v>
      </c>
      <c r="E5499" t="s">
        <v>2987</v>
      </c>
      <c r="F5499" t="s">
        <v>2994</v>
      </c>
      <c r="G5499" t="s">
        <v>1927</v>
      </c>
      <c r="I5499">
        <v>60.165999999999997</v>
      </c>
      <c r="J5499">
        <v>6.5830000000000002</v>
      </c>
      <c r="K5499">
        <v>15</v>
      </c>
      <c r="L5499" t="s">
        <v>2389</v>
      </c>
      <c r="M5499">
        <v>2005</v>
      </c>
      <c r="N5499" t="s">
        <v>2252</v>
      </c>
      <c r="P5499" s="64">
        <v>38200</v>
      </c>
      <c r="T5499">
        <v>20</v>
      </c>
      <c r="U5499">
        <v>20</v>
      </c>
      <c r="V5499">
        <v>24</v>
      </c>
      <c r="W5499">
        <v>0</v>
      </c>
      <c r="X5499" t="s">
        <v>2959</v>
      </c>
      <c r="Y5499">
        <v>2.1</v>
      </c>
      <c r="Z5499">
        <v>70</v>
      </c>
      <c r="AA5499">
        <v>15</v>
      </c>
      <c r="AD5499" t="s">
        <v>496</v>
      </c>
      <c r="AE5499">
        <v>60.665999999999997</v>
      </c>
      <c r="AF5499">
        <v>10.183</v>
      </c>
      <c r="AG5499" t="s">
        <v>31</v>
      </c>
      <c r="AN5499">
        <v>15</v>
      </c>
      <c r="AP5499">
        <v>35</v>
      </c>
      <c r="AQ5499">
        <v>8</v>
      </c>
      <c r="AY5499" t="s">
        <v>31</v>
      </c>
      <c r="AZ5499" t="s">
        <v>31</v>
      </c>
    </row>
    <row r="5500" spans="1:52">
      <c r="A5500" t="s">
        <v>2986</v>
      </c>
      <c r="B5500" t="s">
        <v>73</v>
      </c>
      <c r="C5500" t="s">
        <v>174</v>
      </c>
      <c r="D5500" t="s">
        <v>2899</v>
      </c>
      <c r="E5500" t="s">
        <v>2987</v>
      </c>
      <c r="F5500" t="s">
        <v>2994</v>
      </c>
      <c r="G5500" t="s">
        <v>1927</v>
      </c>
      <c r="I5500">
        <v>60.165999999999997</v>
      </c>
      <c r="J5500">
        <v>6.5830000000000002</v>
      </c>
      <c r="K5500">
        <v>15</v>
      </c>
      <c r="L5500" t="s">
        <v>2389</v>
      </c>
      <c r="M5500">
        <v>2005</v>
      </c>
      <c r="N5500" t="s">
        <v>2252</v>
      </c>
      <c r="P5500" s="64">
        <v>38200</v>
      </c>
      <c r="T5500">
        <v>20</v>
      </c>
      <c r="U5500">
        <v>20</v>
      </c>
      <c r="V5500">
        <v>24</v>
      </c>
      <c r="W5500">
        <v>0</v>
      </c>
      <c r="X5500" t="s">
        <v>2959</v>
      </c>
      <c r="Y5500">
        <v>2.2000000000000002</v>
      </c>
      <c r="Z5500">
        <v>70</v>
      </c>
      <c r="AA5500">
        <v>15</v>
      </c>
      <c r="AD5500" t="s">
        <v>496</v>
      </c>
      <c r="AE5500">
        <v>60.665999999999997</v>
      </c>
      <c r="AF5500">
        <v>10.183</v>
      </c>
      <c r="AG5500" t="s">
        <v>31</v>
      </c>
      <c r="AN5500">
        <v>15</v>
      </c>
      <c r="AP5500">
        <v>35</v>
      </c>
      <c r="AQ5500">
        <v>10</v>
      </c>
      <c r="AY5500" t="s">
        <v>31</v>
      </c>
      <c r="AZ5500" t="s">
        <v>31</v>
      </c>
    </row>
    <row r="5501" spans="1:52">
      <c r="A5501" t="s">
        <v>2986</v>
      </c>
      <c r="B5501" t="s">
        <v>73</v>
      </c>
      <c r="C5501" t="s">
        <v>174</v>
      </c>
      <c r="D5501" t="s">
        <v>2899</v>
      </c>
      <c r="E5501" t="s">
        <v>2987</v>
      </c>
      <c r="F5501" t="s">
        <v>2994</v>
      </c>
      <c r="G5501" t="s">
        <v>1927</v>
      </c>
      <c r="I5501">
        <v>60.165999999999997</v>
      </c>
      <c r="J5501">
        <v>6.5830000000000002</v>
      </c>
      <c r="K5501">
        <v>15</v>
      </c>
      <c r="L5501" t="s">
        <v>2389</v>
      </c>
      <c r="M5501">
        <v>2005</v>
      </c>
      <c r="N5501" t="s">
        <v>2252</v>
      </c>
      <c r="P5501" s="64">
        <v>38200</v>
      </c>
      <c r="T5501">
        <v>20</v>
      </c>
      <c r="U5501">
        <v>20</v>
      </c>
      <c r="V5501">
        <v>24</v>
      </c>
      <c r="W5501">
        <v>0</v>
      </c>
      <c r="X5501" t="s">
        <v>2959</v>
      </c>
      <c r="Y5501">
        <v>1.7</v>
      </c>
      <c r="Z5501">
        <v>70</v>
      </c>
      <c r="AA5501">
        <v>15</v>
      </c>
      <c r="AD5501" t="s">
        <v>496</v>
      </c>
      <c r="AE5501">
        <v>60.665999999999997</v>
      </c>
      <c r="AF5501">
        <v>10.183</v>
      </c>
      <c r="AG5501" t="s">
        <v>31</v>
      </c>
      <c r="AN5501">
        <v>15</v>
      </c>
      <c r="AP5501">
        <v>35</v>
      </c>
      <c r="AQ5501">
        <v>12</v>
      </c>
      <c r="AY5501" t="s">
        <v>31</v>
      </c>
      <c r="AZ5501" t="s">
        <v>31</v>
      </c>
    </row>
    <row r="5502" spans="1:52">
      <c r="A5502" t="s">
        <v>2986</v>
      </c>
      <c r="B5502" t="s">
        <v>73</v>
      </c>
      <c r="C5502" t="s">
        <v>174</v>
      </c>
      <c r="D5502" t="s">
        <v>2899</v>
      </c>
      <c r="E5502" t="s">
        <v>2987</v>
      </c>
      <c r="F5502" t="s">
        <v>2994</v>
      </c>
      <c r="G5502" t="s">
        <v>1927</v>
      </c>
      <c r="I5502">
        <v>60.165999999999997</v>
      </c>
      <c r="J5502">
        <v>6.5830000000000002</v>
      </c>
      <c r="K5502">
        <v>15</v>
      </c>
      <c r="L5502" t="s">
        <v>2389</v>
      </c>
      <c r="M5502">
        <v>2005</v>
      </c>
      <c r="N5502" t="s">
        <v>2252</v>
      </c>
      <c r="P5502" s="64">
        <v>38200</v>
      </c>
      <c r="T5502">
        <v>20</v>
      </c>
      <c r="U5502">
        <v>20</v>
      </c>
      <c r="V5502">
        <v>24</v>
      </c>
      <c r="W5502">
        <v>0</v>
      </c>
      <c r="X5502" t="s">
        <v>2959</v>
      </c>
      <c r="Y5502">
        <v>0.7</v>
      </c>
      <c r="Z5502">
        <v>70</v>
      </c>
      <c r="AA5502">
        <v>15</v>
      </c>
      <c r="AD5502" t="s">
        <v>496</v>
      </c>
      <c r="AE5502">
        <v>60.665999999999997</v>
      </c>
      <c r="AF5502">
        <v>10.183</v>
      </c>
      <c r="AG5502" t="s">
        <v>31</v>
      </c>
      <c r="AN5502">
        <v>15</v>
      </c>
      <c r="AP5502">
        <v>35</v>
      </c>
      <c r="AQ5502">
        <v>14</v>
      </c>
      <c r="AY5502" t="s">
        <v>31</v>
      </c>
      <c r="AZ5502" t="s">
        <v>31</v>
      </c>
    </row>
    <row r="5503" spans="1:52">
      <c r="A5503" t="s">
        <v>2986</v>
      </c>
      <c r="B5503" t="s">
        <v>73</v>
      </c>
      <c r="C5503" t="s">
        <v>174</v>
      </c>
      <c r="D5503" t="s">
        <v>2899</v>
      </c>
      <c r="E5503" t="s">
        <v>2987</v>
      </c>
      <c r="F5503" t="s">
        <v>2994</v>
      </c>
      <c r="G5503" t="s">
        <v>1927</v>
      </c>
      <c r="I5503">
        <v>60.165999999999997</v>
      </c>
      <c r="J5503">
        <v>6.5830000000000002</v>
      </c>
      <c r="K5503">
        <v>15</v>
      </c>
      <c r="L5503" t="s">
        <v>2389</v>
      </c>
      <c r="M5503">
        <v>2005</v>
      </c>
      <c r="N5503" t="s">
        <v>2252</v>
      </c>
      <c r="P5503" s="64">
        <v>38200</v>
      </c>
      <c r="T5503">
        <v>20</v>
      </c>
      <c r="U5503">
        <v>20</v>
      </c>
      <c r="V5503">
        <v>24</v>
      </c>
      <c r="W5503">
        <v>0</v>
      </c>
      <c r="X5503" t="s">
        <v>2959</v>
      </c>
      <c r="Y5503">
        <v>0</v>
      </c>
      <c r="Z5503">
        <v>70</v>
      </c>
      <c r="AA5503">
        <v>15</v>
      </c>
      <c r="AD5503" t="s">
        <v>496</v>
      </c>
      <c r="AE5503">
        <v>60.665999999999997</v>
      </c>
      <c r="AF5503">
        <v>10.183</v>
      </c>
      <c r="AG5503" t="s">
        <v>31</v>
      </c>
      <c r="AN5503">
        <v>15</v>
      </c>
      <c r="AP5503">
        <v>35</v>
      </c>
      <c r="AQ5503">
        <v>16</v>
      </c>
      <c r="AY5503" t="s">
        <v>31</v>
      </c>
      <c r="AZ5503" t="s">
        <v>31</v>
      </c>
    </row>
    <row r="5504" spans="1:52">
      <c r="A5504" t="s">
        <v>2986</v>
      </c>
      <c r="B5504" t="s">
        <v>73</v>
      </c>
      <c r="C5504" t="s">
        <v>174</v>
      </c>
      <c r="D5504" t="s">
        <v>2899</v>
      </c>
      <c r="E5504" t="s">
        <v>2987</v>
      </c>
      <c r="F5504" t="s">
        <v>2994</v>
      </c>
      <c r="G5504" t="s">
        <v>1927</v>
      </c>
      <c r="I5504">
        <v>60.165999999999997</v>
      </c>
      <c r="J5504">
        <v>6.5830000000000002</v>
      </c>
      <c r="K5504">
        <v>15</v>
      </c>
      <c r="L5504" t="s">
        <v>2389</v>
      </c>
      <c r="M5504">
        <v>2005</v>
      </c>
      <c r="N5504" t="s">
        <v>2252</v>
      </c>
      <c r="P5504" s="64">
        <v>38200</v>
      </c>
      <c r="T5504">
        <v>20</v>
      </c>
      <c r="U5504">
        <v>20</v>
      </c>
      <c r="V5504">
        <v>24</v>
      </c>
      <c r="W5504">
        <v>0</v>
      </c>
      <c r="X5504" t="s">
        <v>2959</v>
      </c>
      <c r="Y5504">
        <v>0</v>
      </c>
      <c r="Z5504">
        <v>70</v>
      </c>
      <c r="AA5504">
        <v>15</v>
      </c>
      <c r="AD5504" t="s">
        <v>496</v>
      </c>
      <c r="AE5504">
        <v>60.665999999999997</v>
      </c>
      <c r="AF5504">
        <v>10.183</v>
      </c>
      <c r="AG5504" t="s">
        <v>31</v>
      </c>
      <c r="AN5504">
        <v>15</v>
      </c>
      <c r="AP5504">
        <v>35</v>
      </c>
      <c r="AQ5504">
        <v>18</v>
      </c>
      <c r="AY5504" t="s">
        <v>31</v>
      </c>
      <c r="AZ5504" t="s">
        <v>31</v>
      </c>
    </row>
    <row r="5505" spans="1:52">
      <c r="A5505" t="s">
        <v>2986</v>
      </c>
      <c r="B5505" t="s">
        <v>73</v>
      </c>
      <c r="C5505" t="s">
        <v>174</v>
      </c>
      <c r="D5505" t="s">
        <v>2899</v>
      </c>
      <c r="E5505" t="s">
        <v>2987</v>
      </c>
      <c r="F5505" t="s">
        <v>2990</v>
      </c>
      <c r="G5505" t="s">
        <v>1927</v>
      </c>
      <c r="I5505">
        <v>59.665999999999997</v>
      </c>
      <c r="J5505">
        <v>10.75</v>
      </c>
      <c r="K5505">
        <v>70</v>
      </c>
      <c r="L5505" t="s">
        <v>2389</v>
      </c>
      <c r="M5505">
        <v>2005</v>
      </c>
      <c r="N5505" t="s">
        <v>2252</v>
      </c>
      <c r="P5505" s="64">
        <v>38200</v>
      </c>
      <c r="T5505">
        <v>20</v>
      </c>
      <c r="U5505">
        <v>20</v>
      </c>
      <c r="V5505">
        <v>24</v>
      </c>
      <c r="W5505">
        <v>0</v>
      </c>
      <c r="X5505" t="s">
        <v>15</v>
      </c>
      <c r="Y5505">
        <v>1</v>
      </c>
      <c r="Z5505">
        <v>34.9</v>
      </c>
      <c r="AA5505">
        <v>15</v>
      </c>
      <c r="AD5505" t="s">
        <v>496</v>
      </c>
      <c r="AE5505">
        <v>60.665999999999997</v>
      </c>
      <c r="AF5505">
        <v>10.183</v>
      </c>
      <c r="AG5505" t="s">
        <v>31</v>
      </c>
      <c r="AN5505">
        <v>15</v>
      </c>
      <c r="AP5505">
        <v>35</v>
      </c>
      <c r="AQ5505">
        <v>2</v>
      </c>
      <c r="AY5505" t="s">
        <v>31</v>
      </c>
      <c r="AZ5505" t="s">
        <v>31</v>
      </c>
    </row>
    <row r="5506" spans="1:52">
      <c r="A5506" t="s">
        <v>2986</v>
      </c>
      <c r="B5506" t="s">
        <v>73</v>
      </c>
      <c r="C5506" t="s">
        <v>174</v>
      </c>
      <c r="D5506" t="s">
        <v>2899</v>
      </c>
      <c r="E5506" t="s">
        <v>2987</v>
      </c>
      <c r="F5506" t="s">
        <v>2990</v>
      </c>
      <c r="G5506" t="s">
        <v>1927</v>
      </c>
      <c r="I5506">
        <v>59.665999999999997</v>
      </c>
      <c r="J5506">
        <v>10.75</v>
      </c>
      <c r="K5506">
        <v>70</v>
      </c>
      <c r="L5506" t="s">
        <v>2389</v>
      </c>
      <c r="M5506">
        <v>2005</v>
      </c>
      <c r="N5506" t="s">
        <v>2252</v>
      </c>
      <c r="P5506" s="64">
        <v>38200</v>
      </c>
      <c r="T5506">
        <v>20</v>
      </c>
      <c r="U5506">
        <v>20</v>
      </c>
      <c r="V5506">
        <v>24</v>
      </c>
      <c r="W5506">
        <v>0</v>
      </c>
      <c r="X5506" t="s">
        <v>15</v>
      </c>
      <c r="Y5506">
        <v>1</v>
      </c>
      <c r="Z5506">
        <v>34.9</v>
      </c>
      <c r="AA5506">
        <v>15</v>
      </c>
      <c r="AD5506" t="s">
        <v>496</v>
      </c>
      <c r="AE5506">
        <v>60.665999999999997</v>
      </c>
      <c r="AF5506">
        <v>10.183</v>
      </c>
      <c r="AG5506" t="s">
        <v>31</v>
      </c>
      <c r="AN5506">
        <v>15</v>
      </c>
      <c r="AP5506">
        <v>35</v>
      </c>
      <c r="AQ5506">
        <v>4</v>
      </c>
      <c r="AY5506" t="s">
        <v>31</v>
      </c>
      <c r="AZ5506" t="s">
        <v>31</v>
      </c>
    </row>
    <row r="5507" spans="1:52">
      <c r="A5507" t="s">
        <v>2986</v>
      </c>
      <c r="B5507" t="s">
        <v>73</v>
      </c>
      <c r="C5507" t="s">
        <v>174</v>
      </c>
      <c r="D5507" t="s">
        <v>2899</v>
      </c>
      <c r="E5507" t="s">
        <v>2987</v>
      </c>
      <c r="F5507" t="s">
        <v>2990</v>
      </c>
      <c r="G5507" t="s">
        <v>1927</v>
      </c>
      <c r="I5507">
        <v>59.665999999999997</v>
      </c>
      <c r="J5507">
        <v>10.75</v>
      </c>
      <c r="K5507">
        <v>70</v>
      </c>
      <c r="L5507" t="s">
        <v>2389</v>
      </c>
      <c r="M5507">
        <v>2005</v>
      </c>
      <c r="N5507" t="s">
        <v>2252</v>
      </c>
      <c r="P5507" s="64">
        <v>38200</v>
      </c>
      <c r="T5507">
        <v>20</v>
      </c>
      <c r="U5507">
        <v>20</v>
      </c>
      <c r="V5507">
        <v>24</v>
      </c>
      <c r="W5507">
        <v>0</v>
      </c>
      <c r="X5507" t="s">
        <v>15</v>
      </c>
      <c r="Y5507">
        <v>1</v>
      </c>
      <c r="Z5507">
        <v>38</v>
      </c>
      <c r="AA5507">
        <v>15</v>
      </c>
      <c r="AD5507" t="s">
        <v>496</v>
      </c>
      <c r="AE5507">
        <v>60.665999999999997</v>
      </c>
      <c r="AF5507">
        <v>10.183</v>
      </c>
      <c r="AG5507" t="s">
        <v>31</v>
      </c>
      <c r="AN5507">
        <v>15</v>
      </c>
      <c r="AP5507">
        <v>35</v>
      </c>
      <c r="AQ5507">
        <v>6</v>
      </c>
      <c r="AY5507" t="s">
        <v>31</v>
      </c>
      <c r="AZ5507" t="s">
        <v>31</v>
      </c>
    </row>
    <row r="5508" spans="1:52">
      <c r="A5508" t="s">
        <v>2986</v>
      </c>
      <c r="B5508" t="s">
        <v>73</v>
      </c>
      <c r="C5508" t="s">
        <v>174</v>
      </c>
      <c r="D5508" t="s">
        <v>2899</v>
      </c>
      <c r="E5508" t="s">
        <v>2987</v>
      </c>
      <c r="F5508" t="s">
        <v>2990</v>
      </c>
      <c r="G5508" t="s">
        <v>1927</v>
      </c>
      <c r="I5508">
        <v>59.665999999999997</v>
      </c>
      <c r="J5508">
        <v>10.75</v>
      </c>
      <c r="K5508">
        <v>70</v>
      </c>
      <c r="L5508" t="s">
        <v>2389</v>
      </c>
      <c r="M5508">
        <v>2005</v>
      </c>
      <c r="N5508" t="s">
        <v>2252</v>
      </c>
      <c r="P5508" s="64">
        <v>38200</v>
      </c>
      <c r="T5508">
        <v>20</v>
      </c>
      <c r="U5508">
        <v>20</v>
      </c>
      <c r="V5508">
        <v>24</v>
      </c>
      <c r="W5508">
        <v>0</v>
      </c>
      <c r="X5508" t="s">
        <v>15</v>
      </c>
      <c r="Y5508">
        <v>1</v>
      </c>
      <c r="Z5508">
        <v>37.700000000000003</v>
      </c>
      <c r="AA5508">
        <v>15</v>
      </c>
      <c r="AD5508" t="s">
        <v>496</v>
      </c>
      <c r="AE5508">
        <v>60.665999999999997</v>
      </c>
      <c r="AF5508">
        <v>10.183</v>
      </c>
      <c r="AG5508" t="s">
        <v>31</v>
      </c>
      <c r="AN5508">
        <v>15</v>
      </c>
      <c r="AP5508">
        <v>35</v>
      </c>
      <c r="AQ5508">
        <v>8</v>
      </c>
      <c r="AY5508" t="s">
        <v>31</v>
      </c>
      <c r="AZ5508" t="s">
        <v>31</v>
      </c>
    </row>
    <row r="5509" spans="1:52">
      <c r="A5509" t="s">
        <v>2986</v>
      </c>
      <c r="B5509" t="s">
        <v>73</v>
      </c>
      <c r="C5509" t="s">
        <v>174</v>
      </c>
      <c r="D5509" t="s">
        <v>2899</v>
      </c>
      <c r="E5509" t="s">
        <v>2987</v>
      </c>
      <c r="F5509" t="s">
        <v>2990</v>
      </c>
      <c r="G5509" t="s">
        <v>1927</v>
      </c>
      <c r="I5509">
        <v>59.665999999999997</v>
      </c>
      <c r="J5509">
        <v>10.75</v>
      </c>
      <c r="K5509">
        <v>70</v>
      </c>
      <c r="L5509" t="s">
        <v>2389</v>
      </c>
      <c r="M5509">
        <v>2005</v>
      </c>
      <c r="N5509" t="s">
        <v>2252</v>
      </c>
      <c r="P5509" s="64">
        <v>38200</v>
      </c>
      <c r="T5509">
        <v>20</v>
      </c>
      <c r="U5509">
        <v>20</v>
      </c>
      <c r="V5509">
        <v>24</v>
      </c>
      <c r="W5509">
        <v>0</v>
      </c>
      <c r="X5509" t="s">
        <v>15</v>
      </c>
      <c r="Y5509">
        <v>1</v>
      </c>
      <c r="Z5509">
        <v>38.299999999999997</v>
      </c>
      <c r="AA5509">
        <v>15</v>
      </c>
      <c r="AD5509" t="s">
        <v>496</v>
      </c>
      <c r="AE5509">
        <v>60.665999999999997</v>
      </c>
      <c r="AF5509">
        <v>10.183</v>
      </c>
      <c r="AG5509" t="s">
        <v>31</v>
      </c>
      <c r="AN5509">
        <v>15</v>
      </c>
      <c r="AP5509">
        <v>35</v>
      </c>
      <c r="AQ5509">
        <v>10</v>
      </c>
      <c r="AY5509" t="s">
        <v>31</v>
      </c>
      <c r="AZ5509" t="s">
        <v>31</v>
      </c>
    </row>
    <row r="5510" spans="1:52">
      <c r="A5510" t="s">
        <v>2986</v>
      </c>
      <c r="B5510" t="s">
        <v>73</v>
      </c>
      <c r="C5510" t="s">
        <v>174</v>
      </c>
      <c r="D5510" t="s">
        <v>2899</v>
      </c>
      <c r="E5510" t="s">
        <v>2987</v>
      </c>
      <c r="F5510" t="s">
        <v>2990</v>
      </c>
      <c r="G5510" t="s">
        <v>1927</v>
      </c>
      <c r="I5510">
        <v>59.665999999999997</v>
      </c>
      <c r="J5510">
        <v>10.75</v>
      </c>
      <c r="K5510">
        <v>70</v>
      </c>
      <c r="L5510" t="s">
        <v>2389</v>
      </c>
      <c r="M5510">
        <v>2005</v>
      </c>
      <c r="N5510" t="s">
        <v>2252</v>
      </c>
      <c r="P5510" s="64">
        <v>38200</v>
      </c>
      <c r="T5510">
        <v>20</v>
      </c>
      <c r="U5510">
        <v>20</v>
      </c>
      <c r="V5510">
        <v>24</v>
      </c>
      <c r="W5510">
        <v>0</v>
      </c>
      <c r="X5510" t="s">
        <v>15</v>
      </c>
      <c r="Y5510">
        <v>1</v>
      </c>
      <c r="Z5510">
        <v>42</v>
      </c>
      <c r="AA5510">
        <v>15</v>
      </c>
      <c r="AD5510" t="s">
        <v>496</v>
      </c>
      <c r="AE5510">
        <v>60.665999999999997</v>
      </c>
      <c r="AF5510">
        <v>10.183</v>
      </c>
      <c r="AG5510" t="s">
        <v>31</v>
      </c>
      <c r="AN5510">
        <v>15</v>
      </c>
      <c r="AP5510">
        <v>35</v>
      </c>
      <c r="AQ5510">
        <v>12</v>
      </c>
      <c r="AY5510" t="s">
        <v>31</v>
      </c>
      <c r="AZ5510" t="s">
        <v>31</v>
      </c>
    </row>
    <row r="5511" spans="1:52">
      <c r="A5511" t="s">
        <v>2986</v>
      </c>
      <c r="B5511" t="s">
        <v>73</v>
      </c>
      <c r="C5511" t="s">
        <v>174</v>
      </c>
      <c r="D5511" t="s">
        <v>2899</v>
      </c>
      <c r="E5511" t="s">
        <v>2987</v>
      </c>
      <c r="F5511" t="s">
        <v>2990</v>
      </c>
      <c r="G5511" t="s">
        <v>1927</v>
      </c>
      <c r="I5511">
        <v>59.665999999999997</v>
      </c>
      <c r="J5511">
        <v>10.75</v>
      </c>
      <c r="K5511">
        <v>70</v>
      </c>
      <c r="L5511" t="s">
        <v>2389</v>
      </c>
      <c r="M5511">
        <v>2005</v>
      </c>
      <c r="N5511" t="s">
        <v>2252</v>
      </c>
      <c r="P5511" s="64">
        <v>38200</v>
      </c>
      <c r="T5511">
        <v>20</v>
      </c>
      <c r="U5511">
        <v>20</v>
      </c>
      <c r="V5511">
        <v>24</v>
      </c>
      <c r="W5511">
        <v>0</v>
      </c>
      <c r="X5511" t="s">
        <v>15</v>
      </c>
      <c r="Y5511">
        <v>1</v>
      </c>
      <c r="Z5511">
        <v>48.1</v>
      </c>
      <c r="AA5511">
        <v>15</v>
      </c>
      <c r="AD5511" t="s">
        <v>496</v>
      </c>
      <c r="AE5511">
        <v>60.665999999999997</v>
      </c>
      <c r="AF5511">
        <v>10.183</v>
      </c>
      <c r="AG5511" t="s">
        <v>31</v>
      </c>
      <c r="AN5511">
        <v>15</v>
      </c>
      <c r="AP5511">
        <v>35</v>
      </c>
      <c r="AQ5511">
        <v>14</v>
      </c>
      <c r="AY5511" t="s">
        <v>31</v>
      </c>
      <c r="AZ5511" t="s">
        <v>31</v>
      </c>
    </row>
    <row r="5512" spans="1:52">
      <c r="A5512" t="s">
        <v>2986</v>
      </c>
      <c r="B5512" t="s">
        <v>73</v>
      </c>
      <c r="C5512" t="s">
        <v>174</v>
      </c>
      <c r="D5512" t="s">
        <v>2899</v>
      </c>
      <c r="E5512" t="s">
        <v>2987</v>
      </c>
      <c r="F5512" t="s">
        <v>2990</v>
      </c>
      <c r="G5512" t="s">
        <v>1927</v>
      </c>
      <c r="I5512">
        <v>59.665999999999997</v>
      </c>
      <c r="J5512">
        <v>10.75</v>
      </c>
      <c r="K5512">
        <v>70</v>
      </c>
      <c r="L5512" t="s">
        <v>2389</v>
      </c>
      <c r="M5512">
        <v>2005</v>
      </c>
      <c r="N5512" t="s">
        <v>2252</v>
      </c>
      <c r="P5512" s="64">
        <v>38200</v>
      </c>
      <c r="T5512">
        <v>20</v>
      </c>
      <c r="U5512">
        <v>20</v>
      </c>
      <c r="V5512">
        <v>24</v>
      </c>
      <c r="W5512">
        <v>0</v>
      </c>
      <c r="X5512" t="s">
        <v>15</v>
      </c>
      <c r="Y5512">
        <v>1</v>
      </c>
      <c r="Z5512">
        <v>56.1</v>
      </c>
      <c r="AA5512">
        <v>15</v>
      </c>
      <c r="AD5512" t="s">
        <v>496</v>
      </c>
      <c r="AE5512">
        <v>60.665999999999997</v>
      </c>
      <c r="AF5512">
        <v>10.183</v>
      </c>
      <c r="AG5512" t="s">
        <v>31</v>
      </c>
      <c r="AN5512">
        <v>15</v>
      </c>
      <c r="AP5512">
        <v>35</v>
      </c>
      <c r="AQ5512">
        <v>16</v>
      </c>
      <c r="AY5512" t="s">
        <v>31</v>
      </c>
      <c r="AZ5512" t="s">
        <v>31</v>
      </c>
    </row>
    <row r="5513" spans="1:52">
      <c r="A5513" t="s">
        <v>2986</v>
      </c>
      <c r="B5513" t="s">
        <v>73</v>
      </c>
      <c r="C5513" t="s">
        <v>174</v>
      </c>
      <c r="D5513" t="s">
        <v>2899</v>
      </c>
      <c r="E5513" t="s">
        <v>2987</v>
      </c>
      <c r="F5513" t="s">
        <v>2990</v>
      </c>
      <c r="G5513" t="s">
        <v>1927</v>
      </c>
      <c r="I5513">
        <v>59.665999999999997</v>
      </c>
      <c r="J5513">
        <v>10.75</v>
      </c>
      <c r="K5513">
        <v>70</v>
      </c>
      <c r="L5513" t="s">
        <v>2389</v>
      </c>
      <c r="M5513">
        <v>2005</v>
      </c>
      <c r="N5513" t="s">
        <v>2252</v>
      </c>
      <c r="P5513" s="64">
        <v>38200</v>
      </c>
      <c r="T5513">
        <v>20</v>
      </c>
      <c r="U5513">
        <v>20</v>
      </c>
      <c r="V5513">
        <v>24</v>
      </c>
      <c r="W5513">
        <v>0</v>
      </c>
      <c r="X5513" t="s">
        <v>15</v>
      </c>
      <c r="Y5513">
        <v>1</v>
      </c>
      <c r="Z5513">
        <v>70</v>
      </c>
      <c r="AA5513">
        <v>15</v>
      </c>
      <c r="AD5513" t="s">
        <v>496</v>
      </c>
      <c r="AE5513">
        <v>60.665999999999997</v>
      </c>
      <c r="AF5513">
        <v>10.183</v>
      </c>
      <c r="AG5513" t="s">
        <v>31</v>
      </c>
      <c r="AN5513">
        <v>15</v>
      </c>
      <c r="AP5513">
        <v>35</v>
      </c>
      <c r="AQ5513">
        <v>18</v>
      </c>
      <c r="AY5513" t="s">
        <v>31</v>
      </c>
      <c r="AZ5513" t="s">
        <v>31</v>
      </c>
    </row>
    <row r="5514" spans="1:52">
      <c r="A5514" t="s">
        <v>2986</v>
      </c>
      <c r="B5514" t="s">
        <v>73</v>
      </c>
      <c r="C5514" t="s">
        <v>174</v>
      </c>
      <c r="D5514" t="s">
        <v>2899</v>
      </c>
      <c r="E5514" t="s">
        <v>2987</v>
      </c>
      <c r="F5514" t="s">
        <v>2991</v>
      </c>
      <c r="G5514" t="s">
        <v>1927</v>
      </c>
      <c r="I5514">
        <v>64.5</v>
      </c>
      <c r="J5514">
        <v>11.583</v>
      </c>
      <c r="K5514">
        <v>5</v>
      </c>
      <c r="L5514" t="s">
        <v>2389</v>
      </c>
      <c r="M5514">
        <v>2005</v>
      </c>
      <c r="N5514" t="s">
        <v>2252</v>
      </c>
      <c r="P5514" s="64">
        <v>38200</v>
      </c>
      <c r="T5514">
        <v>20</v>
      </c>
      <c r="U5514">
        <v>20</v>
      </c>
      <c r="V5514">
        <v>24</v>
      </c>
      <c r="W5514">
        <v>0</v>
      </c>
      <c r="X5514" t="s">
        <v>15</v>
      </c>
      <c r="Y5514">
        <v>1</v>
      </c>
      <c r="Z5514">
        <v>36.6</v>
      </c>
      <c r="AA5514">
        <v>15</v>
      </c>
      <c r="AD5514" t="s">
        <v>496</v>
      </c>
      <c r="AE5514">
        <v>60.665999999999997</v>
      </c>
      <c r="AF5514">
        <v>10.183</v>
      </c>
      <c r="AG5514" t="s">
        <v>31</v>
      </c>
      <c r="AN5514">
        <v>15</v>
      </c>
      <c r="AP5514">
        <v>35</v>
      </c>
      <c r="AQ5514">
        <v>2</v>
      </c>
      <c r="AY5514" t="s">
        <v>31</v>
      </c>
      <c r="AZ5514" t="s">
        <v>31</v>
      </c>
    </row>
    <row r="5515" spans="1:52">
      <c r="A5515" t="s">
        <v>2986</v>
      </c>
      <c r="B5515" t="s">
        <v>73</v>
      </c>
      <c r="C5515" t="s">
        <v>174</v>
      </c>
      <c r="D5515" t="s">
        <v>2899</v>
      </c>
      <c r="E5515" t="s">
        <v>2987</v>
      </c>
      <c r="F5515" t="s">
        <v>2991</v>
      </c>
      <c r="G5515" t="s">
        <v>1927</v>
      </c>
      <c r="I5515">
        <v>64.5</v>
      </c>
      <c r="J5515">
        <v>11.583</v>
      </c>
      <c r="K5515">
        <v>5</v>
      </c>
      <c r="L5515" t="s">
        <v>2389</v>
      </c>
      <c r="M5515">
        <v>2005</v>
      </c>
      <c r="N5515" t="s">
        <v>2252</v>
      </c>
      <c r="P5515" s="64">
        <v>38200</v>
      </c>
      <c r="T5515">
        <v>20</v>
      </c>
      <c r="U5515">
        <v>20</v>
      </c>
      <c r="V5515">
        <v>24</v>
      </c>
      <c r="W5515">
        <v>0</v>
      </c>
      <c r="X5515" t="s">
        <v>15</v>
      </c>
      <c r="Y5515">
        <v>1</v>
      </c>
      <c r="Z5515">
        <v>36.700000000000003</v>
      </c>
      <c r="AA5515">
        <v>15</v>
      </c>
      <c r="AD5515" t="s">
        <v>496</v>
      </c>
      <c r="AE5515">
        <v>60.665999999999997</v>
      </c>
      <c r="AF5515">
        <v>10.183</v>
      </c>
      <c r="AG5515" t="s">
        <v>31</v>
      </c>
      <c r="AN5515">
        <v>15</v>
      </c>
      <c r="AP5515">
        <v>35</v>
      </c>
      <c r="AQ5515">
        <v>4</v>
      </c>
      <c r="AY5515" t="s">
        <v>31</v>
      </c>
      <c r="AZ5515" t="s">
        <v>31</v>
      </c>
    </row>
    <row r="5516" spans="1:52">
      <c r="A5516" t="s">
        <v>2986</v>
      </c>
      <c r="B5516" t="s">
        <v>73</v>
      </c>
      <c r="C5516" t="s">
        <v>174</v>
      </c>
      <c r="D5516" t="s">
        <v>2899</v>
      </c>
      <c r="E5516" t="s">
        <v>2987</v>
      </c>
      <c r="F5516" t="s">
        <v>2991</v>
      </c>
      <c r="G5516" t="s">
        <v>1927</v>
      </c>
      <c r="I5516">
        <v>64.5</v>
      </c>
      <c r="J5516">
        <v>11.583</v>
      </c>
      <c r="K5516">
        <v>5</v>
      </c>
      <c r="L5516" t="s">
        <v>2389</v>
      </c>
      <c r="M5516">
        <v>2005</v>
      </c>
      <c r="N5516" t="s">
        <v>2252</v>
      </c>
      <c r="P5516" s="64">
        <v>38200</v>
      </c>
      <c r="T5516">
        <v>20</v>
      </c>
      <c r="U5516">
        <v>20</v>
      </c>
      <c r="V5516">
        <v>24</v>
      </c>
      <c r="W5516">
        <v>0</v>
      </c>
      <c r="X5516" t="s">
        <v>15</v>
      </c>
      <c r="Y5516">
        <v>1</v>
      </c>
      <c r="Z5516">
        <v>37.6</v>
      </c>
      <c r="AA5516">
        <v>15</v>
      </c>
      <c r="AD5516" t="s">
        <v>496</v>
      </c>
      <c r="AE5516">
        <v>60.665999999999997</v>
      </c>
      <c r="AF5516">
        <v>10.183</v>
      </c>
      <c r="AG5516" t="s">
        <v>31</v>
      </c>
      <c r="AN5516">
        <v>15</v>
      </c>
      <c r="AP5516">
        <v>35</v>
      </c>
      <c r="AQ5516">
        <v>6</v>
      </c>
      <c r="AY5516" t="s">
        <v>31</v>
      </c>
      <c r="AZ5516" t="s">
        <v>31</v>
      </c>
    </row>
    <row r="5517" spans="1:52">
      <c r="A5517" t="s">
        <v>2986</v>
      </c>
      <c r="B5517" t="s">
        <v>73</v>
      </c>
      <c r="C5517" t="s">
        <v>174</v>
      </c>
      <c r="D5517" t="s">
        <v>2899</v>
      </c>
      <c r="E5517" t="s">
        <v>2987</v>
      </c>
      <c r="F5517" t="s">
        <v>2991</v>
      </c>
      <c r="G5517" t="s">
        <v>1927</v>
      </c>
      <c r="I5517">
        <v>64.5</v>
      </c>
      <c r="J5517">
        <v>11.583</v>
      </c>
      <c r="K5517">
        <v>5</v>
      </c>
      <c r="L5517" t="s">
        <v>2389</v>
      </c>
      <c r="M5517">
        <v>2005</v>
      </c>
      <c r="N5517" t="s">
        <v>2252</v>
      </c>
      <c r="P5517" s="64">
        <v>38200</v>
      </c>
      <c r="T5517">
        <v>20</v>
      </c>
      <c r="U5517">
        <v>20</v>
      </c>
      <c r="V5517">
        <v>24</v>
      </c>
      <c r="W5517">
        <v>0</v>
      </c>
      <c r="X5517" t="s">
        <v>15</v>
      </c>
      <c r="Y5517">
        <v>1</v>
      </c>
      <c r="Z5517">
        <v>38.6</v>
      </c>
      <c r="AA5517">
        <v>15</v>
      </c>
      <c r="AD5517" t="s">
        <v>496</v>
      </c>
      <c r="AE5517">
        <v>60.665999999999997</v>
      </c>
      <c r="AF5517">
        <v>10.183</v>
      </c>
      <c r="AG5517" t="s">
        <v>31</v>
      </c>
      <c r="AN5517">
        <v>15</v>
      </c>
      <c r="AP5517">
        <v>35</v>
      </c>
      <c r="AQ5517">
        <v>8</v>
      </c>
      <c r="AY5517" t="s">
        <v>31</v>
      </c>
      <c r="AZ5517" t="s">
        <v>31</v>
      </c>
    </row>
    <row r="5518" spans="1:52">
      <c r="A5518" t="s">
        <v>2986</v>
      </c>
      <c r="B5518" t="s">
        <v>73</v>
      </c>
      <c r="C5518" t="s">
        <v>174</v>
      </c>
      <c r="D5518" t="s">
        <v>2899</v>
      </c>
      <c r="E5518" t="s">
        <v>2987</v>
      </c>
      <c r="F5518" t="s">
        <v>2991</v>
      </c>
      <c r="G5518" t="s">
        <v>1927</v>
      </c>
      <c r="I5518">
        <v>64.5</v>
      </c>
      <c r="J5518">
        <v>11.583</v>
      </c>
      <c r="K5518">
        <v>5</v>
      </c>
      <c r="L5518" t="s">
        <v>2389</v>
      </c>
      <c r="M5518">
        <v>2005</v>
      </c>
      <c r="N5518" t="s">
        <v>2252</v>
      </c>
      <c r="P5518" s="64">
        <v>38200</v>
      </c>
      <c r="T5518">
        <v>20</v>
      </c>
      <c r="U5518">
        <v>20</v>
      </c>
      <c r="V5518">
        <v>24</v>
      </c>
      <c r="W5518">
        <v>0</v>
      </c>
      <c r="X5518" t="s">
        <v>15</v>
      </c>
      <c r="Y5518">
        <v>1</v>
      </c>
      <c r="Z5518">
        <v>37.6</v>
      </c>
      <c r="AA5518">
        <v>15</v>
      </c>
      <c r="AD5518" t="s">
        <v>496</v>
      </c>
      <c r="AE5518">
        <v>60.665999999999997</v>
      </c>
      <c r="AF5518">
        <v>10.183</v>
      </c>
      <c r="AG5518" t="s">
        <v>31</v>
      </c>
      <c r="AN5518">
        <v>15</v>
      </c>
      <c r="AP5518">
        <v>35</v>
      </c>
      <c r="AQ5518">
        <v>10</v>
      </c>
      <c r="AY5518" t="s">
        <v>31</v>
      </c>
      <c r="AZ5518" t="s">
        <v>31</v>
      </c>
    </row>
    <row r="5519" spans="1:52">
      <c r="A5519" t="s">
        <v>2986</v>
      </c>
      <c r="B5519" t="s">
        <v>73</v>
      </c>
      <c r="C5519" t="s">
        <v>174</v>
      </c>
      <c r="D5519" t="s">
        <v>2899</v>
      </c>
      <c r="E5519" t="s">
        <v>2987</v>
      </c>
      <c r="F5519" t="s">
        <v>2991</v>
      </c>
      <c r="G5519" t="s">
        <v>1927</v>
      </c>
      <c r="I5519">
        <v>64.5</v>
      </c>
      <c r="J5519">
        <v>11.583</v>
      </c>
      <c r="K5519">
        <v>5</v>
      </c>
      <c r="L5519" t="s">
        <v>2389</v>
      </c>
      <c r="M5519">
        <v>2005</v>
      </c>
      <c r="N5519" t="s">
        <v>2252</v>
      </c>
      <c r="P5519" s="64">
        <v>38200</v>
      </c>
      <c r="T5519">
        <v>20</v>
      </c>
      <c r="U5519">
        <v>20</v>
      </c>
      <c r="V5519">
        <v>24</v>
      </c>
      <c r="W5519">
        <v>0</v>
      </c>
      <c r="X5519" t="s">
        <v>15</v>
      </c>
      <c r="Y5519">
        <v>1</v>
      </c>
      <c r="Z5519">
        <v>42</v>
      </c>
      <c r="AA5519">
        <v>15</v>
      </c>
      <c r="AD5519" t="s">
        <v>496</v>
      </c>
      <c r="AE5519">
        <v>60.665999999999997</v>
      </c>
      <c r="AF5519">
        <v>10.183</v>
      </c>
      <c r="AG5519" t="s">
        <v>31</v>
      </c>
      <c r="AN5519">
        <v>15</v>
      </c>
      <c r="AP5519">
        <v>35</v>
      </c>
      <c r="AQ5519">
        <v>12</v>
      </c>
      <c r="AY5519" t="s">
        <v>31</v>
      </c>
      <c r="AZ5519" t="s">
        <v>31</v>
      </c>
    </row>
    <row r="5520" spans="1:52">
      <c r="A5520" t="s">
        <v>2986</v>
      </c>
      <c r="B5520" t="s">
        <v>73</v>
      </c>
      <c r="C5520" t="s">
        <v>174</v>
      </c>
      <c r="D5520" t="s">
        <v>2899</v>
      </c>
      <c r="E5520" t="s">
        <v>2987</v>
      </c>
      <c r="F5520" t="s">
        <v>2991</v>
      </c>
      <c r="G5520" t="s">
        <v>1927</v>
      </c>
      <c r="I5520">
        <v>64.5</v>
      </c>
      <c r="J5520">
        <v>11.583</v>
      </c>
      <c r="K5520">
        <v>5</v>
      </c>
      <c r="L5520" t="s">
        <v>2389</v>
      </c>
      <c r="M5520">
        <v>2005</v>
      </c>
      <c r="N5520" t="s">
        <v>2252</v>
      </c>
      <c r="P5520" s="64">
        <v>38200</v>
      </c>
      <c r="T5520">
        <v>20</v>
      </c>
      <c r="U5520">
        <v>20</v>
      </c>
      <c r="V5520">
        <v>24</v>
      </c>
      <c r="W5520">
        <v>0</v>
      </c>
      <c r="X5520" t="s">
        <v>15</v>
      </c>
      <c r="Y5520">
        <v>1</v>
      </c>
      <c r="Z5520">
        <v>48.1</v>
      </c>
      <c r="AA5520">
        <v>15</v>
      </c>
      <c r="AD5520" t="s">
        <v>496</v>
      </c>
      <c r="AE5520">
        <v>60.665999999999997</v>
      </c>
      <c r="AF5520">
        <v>10.183</v>
      </c>
      <c r="AG5520" t="s">
        <v>31</v>
      </c>
      <c r="AN5520">
        <v>15</v>
      </c>
      <c r="AP5520">
        <v>35</v>
      </c>
      <c r="AQ5520">
        <v>14</v>
      </c>
      <c r="AY5520" t="s">
        <v>31</v>
      </c>
      <c r="AZ5520" t="s">
        <v>31</v>
      </c>
    </row>
    <row r="5521" spans="1:52">
      <c r="A5521" t="s">
        <v>2986</v>
      </c>
      <c r="B5521" t="s">
        <v>73</v>
      </c>
      <c r="C5521" t="s">
        <v>174</v>
      </c>
      <c r="D5521" t="s">
        <v>2899</v>
      </c>
      <c r="E5521" t="s">
        <v>2987</v>
      </c>
      <c r="F5521" t="s">
        <v>2991</v>
      </c>
      <c r="G5521" t="s">
        <v>1927</v>
      </c>
      <c r="I5521">
        <v>64.5</v>
      </c>
      <c r="J5521">
        <v>11.583</v>
      </c>
      <c r="K5521">
        <v>5</v>
      </c>
      <c r="L5521" t="s">
        <v>2389</v>
      </c>
      <c r="M5521">
        <v>2005</v>
      </c>
      <c r="N5521" t="s">
        <v>2252</v>
      </c>
      <c r="P5521" s="64">
        <v>38200</v>
      </c>
      <c r="T5521">
        <v>20</v>
      </c>
      <c r="U5521">
        <v>20</v>
      </c>
      <c r="V5521">
        <v>24</v>
      </c>
      <c r="W5521">
        <v>0</v>
      </c>
      <c r="X5521" t="s">
        <v>15</v>
      </c>
      <c r="Y5521">
        <v>1</v>
      </c>
      <c r="Z5521">
        <v>55.4</v>
      </c>
      <c r="AA5521">
        <v>15</v>
      </c>
      <c r="AD5521" t="s">
        <v>496</v>
      </c>
      <c r="AE5521">
        <v>60.665999999999997</v>
      </c>
      <c r="AF5521">
        <v>10.183</v>
      </c>
      <c r="AG5521" t="s">
        <v>31</v>
      </c>
      <c r="AN5521">
        <v>15</v>
      </c>
      <c r="AP5521">
        <v>35</v>
      </c>
      <c r="AQ5521">
        <v>16</v>
      </c>
      <c r="AY5521" t="s">
        <v>31</v>
      </c>
      <c r="AZ5521" t="s">
        <v>31</v>
      </c>
    </row>
    <row r="5522" spans="1:52">
      <c r="A5522" t="s">
        <v>2986</v>
      </c>
      <c r="B5522" t="s">
        <v>73</v>
      </c>
      <c r="C5522" t="s">
        <v>174</v>
      </c>
      <c r="D5522" t="s">
        <v>2899</v>
      </c>
      <c r="E5522" t="s">
        <v>2987</v>
      </c>
      <c r="F5522" t="s">
        <v>2991</v>
      </c>
      <c r="G5522" t="s">
        <v>1927</v>
      </c>
      <c r="I5522">
        <v>64.5</v>
      </c>
      <c r="J5522">
        <v>11.583</v>
      </c>
      <c r="K5522">
        <v>5</v>
      </c>
      <c r="L5522" t="s">
        <v>2389</v>
      </c>
      <c r="M5522">
        <v>2005</v>
      </c>
      <c r="N5522" t="s">
        <v>2252</v>
      </c>
      <c r="P5522" s="64">
        <v>38200</v>
      </c>
      <c r="T5522">
        <v>20</v>
      </c>
      <c r="U5522">
        <v>20</v>
      </c>
      <c r="V5522">
        <v>24</v>
      </c>
      <c r="W5522">
        <v>0</v>
      </c>
      <c r="X5522" t="s">
        <v>15</v>
      </c>
      <c r="Y5522">
        <v>1</v>
      </c>
      <c r="Z5522">
        <v>69.7</v>
      </c>
      <c r="AA5522">
        <v>15</v>
      </c>
      <c r="AD5522" t="s">
        <v>496</v>
      </c>
      <c r="AE5522">
        <v>60.665999999999997</v>
      </c>
      <c r="AF5522">
        <v>10.183</v>
      </c>
      <c r="AG5522" t="s">
        <v>31</v>
      </c>
      <c r="AN5522">
        <v>15</v>
      </c>
      <c r="AP5522">
        <v>35</v>
      </c>
      <c r="AQ5522">
        <v>18</v>
      </c>
      <c r="AY5522" t="s">
        <v>31</v>
      </c>
      <c r="AZ5522" t="s">
        <v>31</v>
      </c>
    </row>
    <row r="5523" spans="1:52">
      <c r="A5523" t="s">
        <v>2986</v>
      </c>
      <c r="B5523" t="s">
        <v>73</v>
      </c>
      <c r="C5523" t="s">
        <v>174</v>
      </c>
      <c r="D5523" t="s">
        <v>2899</v>
      </c>
      <c r="E5523" t="s">
        <v>2987</v>
      </c>
      <c r="F5523" t="s">
        <v>2997</v>
      </c>
      <c r="G5523" t="s">
        <v>1927</v>
      </c>
      <c r="I5523">
        <v>68.832999999999998</v>
      </c>
      <c r="J5523">
        <v>13.416</v>
      </c>
      <c r="K5523">
        <v>15</v>
      </c>
      <c r="L5523" t="s">
        <v>2389</v>
      </c>
      <c r="M5523">
        <v>2005</v>
      </c>
      <c r="N5523" t="s">
        <v>2252</v>
      </c>
      <c r="P5523" s="64">
        <v>38200</v>
      </c>
      <c r="T5523">
        <v>20</v>
      </c>
      <c r="U5523">
        <v>20</v>
      </c>
      <c r="V5523">
        <v>24</v>
      </c>
      <c r="W5523">
        <v>0</v>
      </c>
      <c r="X5523" t="s">
        <v>15</v>
      </c>
      <c r="Y5523">
        <v>1</v>
      </c>
      <c r="Z5523">
        <v>41.3</v>
      </c>
      <c r="AA5523">
        <v>15</v>
      </c>
      <c r="AD5523" t="s">
        <v>496</v>
      </c>
      <c r="AE5523">
        <v>60.665999999999997</v>
      </c>
      <c r="AF5523">
        <v>10.183</v>
      </c>
      <c r="AG5523" t="s">
        <v>31</v>
      </c>
      <c r="AN5523">
        <v>15</v>
      </c>
      <c r="AP5523">
        <v>35</v>
      </c>
      <c r="AQ5523">
        <v>2</v>
      </c>
      <c r="AY5523" t="s">
        <v>31</v>
      </c>
      <c r="AZ5523" t="s">
        <v>31</v>
      </c>
    </row>
    <row r="5524" spans="1:52">
      <c r="A5524" t="s">
        <v>2986</v>
      </c>
      <c r="B5524" t="s">
        <v>73</v>
      </c>
      <c r="C5524" t="s">
        <v>174</v>
      </c>
      <c r="D5524" t="s">
        <v>2899</v>
      </c>
      <c r="E5524" t="s">
        <v>2987</v>
      </c>
      <c r="F5524" t="s">
        <v>2997</v>
      </c>
      <c r="G5524" t="s">
        <v>1927</v>
      </c>
      <c r="I5524">
        <v>68.832999999999998</v>
      </c>
      <c r="J5524">
        <v>13.416</v>
      </c>
      <c r="K5524">
        <v>15</v>
      </c>
      <c r="L5524" t="s">
        <v>2389</v>
      </c>
      <c r="M5524">
        <v>2005</v>
      </c>
      <c r="N5524" t="s">
        <v>2252</v>
      </c>
      <c r="P5524" s="64">
        <v>38200</v>
      </c>
      <c r="T5524">
        <v>20</v>
      </c>
      <c r="U5524">
        <v>20</v>
      </c>
      <c r="V5524">
        <v>24</v>
      </c>
      <c r="W5524">
        <v>0</v>
      </c>
      <c r="X5524" t="s">
        <v>15</v>
      </c>
      <c r="Y5524">
        <v>1</v>
      </c>
      <c r="Z5524">
        <v>41.6</v>
      </c>
      <c r="AA5524">
        <v>15</v>
      </c>
      <c r="AD5524" t="s">
        <v>496</v>
      </c>
      <c r="AE5524">
        <v>60.665999999999997</v>
      </c>
      <c r="AF5524">
        <v>10.183</v>
      </c>
      <c r="AG5524" t="s">
        <v>31</v>
      </c>
      <c r="AN5524">
        <v>15</v>
      </c>
      <c r="AP5524">
        <v>35</v>
      </c>
      <c r="AQ5524">
        <v>4</v>
      </c>
      <c r="AY5524" t="s">
        <v>31</v>
      </c>
      <c r="AZ5524" t="s">
        <v>31</v>
      </c>
    </row>
    <row r="5525" spans="1:52">
      <c r="A5525" t="s">
        <v>2986</v>
      </c>
      <c r="B5525" t="s">
        <v>73</v>
      </c>
      <c r="C5525" t="s">
        <v>174</v>
      </c>
      <c r="D5525" t="s">
        <v>2899</v>
      </c>
      <c r="E5525" t="s">
        <v>2987</v>
      </c>
      <c r="F5525" t="s">
        <v>2997</v>
      </c>
      <c r="G5525" t="s">
        <v>1927</v>
      </c>
      <c r="I5525">
        <v>68.832999999999998</v>
      </c>
      <c r="J5525">
        <v>13.416</v>
      </c>
      <c r="K5525">
        <v>15</v>
      </c>
      <c r="L5525" t="s">
        <v>2389</v>
      </c>
      <c r="M5525">
        <v>2005</v>
      </c>
      <c r="N5525" t="s">
        <v>2252</v>
      </c>
      <c r="P5525" s="64">
        <v>38200</v>
      </c>
      <c r="T5525">
        <v>20</v>
      </c>
      <c r="U5525">
        <v>20</v>
      </c>
      <c r="V5525">
        <v>24</v>
      </c>
      <c r="W5525">
        <v>0</v>
      </c>
      <c r="X5525" t="s">
        <v>15</v>
      </c>
      <c r="Y5525">
        <v>1</v>
      </c>
      <c r="Z5525">
        <v>41.6</v>
      </c>
      <c r="AA5525">
        <v>15</v>
      </c>
      <c r="AD5525" t="s">
        <v>496</v>
      </c>
      <c r="AE5525">
        <v>60.665999999999997</v>
      </c>
      <c r="AF5525">
        <v>10.183</v>
      </c>
      <c r="AG5525" t="s">
        <v>31</v>
      </c>
      <c r="AN5525">
        <v>15</v>
      </c>
      <c r="AP5525">
        <v>35</v>
      </c>
      <c r="AQ5525">
        <v>6</v>
      </c>
      <c r="AY5525" t="s">
        <v>31</v>
      </c>
      <c r="AZ5525" t="s">
        <v>31</v>
      </c>
    </row>
    <row r="5526" spans="1:52">
      <c r="A5526" t="s">
        <v>2986</v>
      </c>
      <c r="B5526" t="s">
        <v>73</v>
      </c>
      <c r="C5526" t="s">
        <v>174</v>
      </c>
      <c r="D5526" t="s">
        <v>2899</v>
      </c>
      <c r="E5526" t="s">
        <v>2987</v>
      </c>
      <c r="F5526" t="s">
        <v>2997</v>
      </c>
      <c r="G5526" t="s">
        <v>1927</v>
      </c>
      <c r="I5526">
        <v>68.832999999999998</v>
      </c>
      <c r="J5526">
        <v>13.416</v>
      </c>
      <c r="K5526">
        <v>15</v>
      </c>
      <c r="L5526" t="s">
        <v>2389</v>
      </c>
      <c r="M5526">
        <v>2005</v>
      </c>
      <c r="N5526" t="s">
        <v>2252</v>
      </c>
      <c r="P5526" s="64">
        <v>38200</v>
      </c>
      <c r="T5526">
        <v>20</v>
      </c>
      <c r="U5526">
        <v>20</v>
      </c>
      <c r="V5526">
        <v>24</v>
      </c>
      <c r="W5526">
        <v>0</v>
      </c>
      <c r="X5526" t="s">
        <v>15</v>
      </c>
      <c r="Y5526">
        <v>1</v>
      </c>
      <c r="Z5526">
        <v>46.8</v>
      </c>
      <c r="AA5526">
        <v>15</v>
      </c>
      <c r="AD5526" t="s">
        <v>496</v>
      </c>
      <c r="AE5526">
        <v>60.665999999999997</v>
      </c>
      <c r="AF5526">
        <v>10.183</v>
      </c>
      <c r="AG5526" t="s">
        <v>31</v>
      </c>
      <c r="AN5526">
        <v>15</v>
      </c>
      <c r="AP5526">
        <v>35</v>
      </c>
      <c r="AQ5526">
        <v>8</v>
      </c>
      <c r="AY5526" t="s">
        <v>31</v>
      </c>
      <c r="AZ5526" t="s">
        <v>31</v>
      </c>
    </row>
    <row r="5527" spans="1:52">
      <c r="A5527" t="s">
        <v>2986</v>
      </c>
      <c r="B5527" t="s">
        <v>73</v>
      </c>
      <c r="C5527" t="s">
        <v>174</v>
      </c>
      <c r="D5527" t="s">
        <v>2899</v>
      </c>
      <c r="E5527" t="s">
        <v>2987</v>
      </c>
      <c r="F5527" t="s">
        <v>2997</v>
      </c>
      <c r="G5527" t="s">
        <v>1927</v>
      </c>
      <c r="I5527">
        <v>68.832999999999998</v>
      </c>
      <c r="J5527">
        <v>13.416</v>
      </c>
      <c r="K5527">
        <v>15</v>
      </c>
      <c r="L5527" t="s">
        <v>2389</v>
      </c>
      <c r="M5527">
        <v>2005</v>
      </c>
      <c r="N5527" t="s">
        <v>2252</v>
      </c>
      <c r="P5527" s="64">
        <v>38200</v>
      </c>
      <c r="T5527">
        <v>20</v>
      </c>
      <c r="U5527">
        <v>20</v>
      </c>
      <c r="V5527">
        <v>24</v>
      </c>
      <c r="W5527">
        <v>0</v>
      </c>
      <c r="X5527" t="s">
        <v>15</v>
      </c>
      <c r="Y5527">
        <v>1</v>
      </c>
      <c r="Z5527">
        <v>41.8</v>
      </c>
      <c r="AA5527">
        <v>15</v>
      </c>
      <c r="AD5527" t="s">
        <v>496</v>
      </c>
      <c r="AE5527">
        <v>60.665999999999997</v>
      </c>
      <c r="AF5527">
        <v>10.183</v>
      </c>
      <c r="AG5527" t="s">
        <v>31</v>
      </c>
      <c r="AN5527">
        <v>15</v>
      </c>
      <c r="AP5527">
        <v>35</v>
      </c>
      <c r="AQ5527">
        <v>10</v>
      </c>
      <c r="AY5527" t="s">
        <v>31</v>
      </c>
      <c r="AZ5527" t="s">
        <v>31</v>
      </c>
    </row>
    <row r="5528" spans="1:52">
      <c r="A5528" t="s">
        <v>2986</v>
      </c>
      <c r="B5528" t="s">
        <v>73</v>
      </c>
      <c r="C5528" t="s">
        <v>174</v>
      </c>
      <c r="D5528" t="s">
        <v>2899</v>
      </c>
      <c r="E5528" t="s">
        <v>2987</v>
      </c>
      <c r="F5528" t="s">
        <v>2997</v>
      </c>
      <c r="G5528" t="s">
        <v>1927</v>
      </c>
      <c r="I5528">
        <v>68.832999999999998</v>
      </c>
      <c r="J5528">
        <v>13.416</v>
      </c>
      <c r="K5528">
        <v>15</v>
      </c>
      <c r="L5528" t="s">
        <v>2389</v>
      </c>
      <c r="M5528">
        <v>2005</v>
      </c>
      <c r="N5528" t="s">
        <v>2252</v>
      </c>
      <c r="P5528" s="64">
        <v>38200</v>
      </c>
      <c r="T5528">
        <v>20</v>
      </c>
      <c r="U5528">
        <v>20</v>
      </c>
      <c r="V5528">
        <v>24</v>
      </c>
      <c r="W5528">
        <v>0</v>
      </c>
      <c r="X5528" t="s">
        <v>15</v>
      </c>
      <c r="Y5528">
        <v>1</v>
      </c>
      <c r="Z5528">
        <v>55.9</v>
      </c>
      <c r="AA5528">
        <v>15</v>
      </c>
      <c r="AD5528" t="s">
        <v>496</v>
      </c>
      <c r="AE5528">
        <v>60.665999999999997</v>
      </c>
      <c r="AF5528">
        <v>10.183</v>
      </c>
      <c r="AG5528" t="s">
        <v>31</v>
      </c>
      <c r="AN5528">
        <v>15</v>
      </c>
      <c r="AP5528">
        <v>35</v>
      </c>
      <c r="AQ5528">
        <v>12</v>
      </c>
      <c r="AY5528" t="s">
        <v>31</v>
      </c>
      <c r="AZ5528" t="s">
        <v>31</v>
      </c>
    </row>
    <row r="5529" spans="1:52">
      <c r="A5529" t="s">
        <v>2986</v>
      </c>
      <c r="B5529" t="s">
        <v>73</v>
      </c>
      <c r="C5529" t="s">
        <v>174</v>
      </c>
      <c r="D5529" t="s">
        <v>2899</v>
      </c>
      <c r="E5529" t="s">
        <v>2987</v>
      </c>
      <c r="F5529" t="s">
        <v>2997</v>
      </c>
      <c r="G5529" t="s">
        <v>1927</v>
      </c>
      <c r="I5529">
        <v>68.832999999999998</v>
      </c>
      <c r="J5529">
        <v>13.416</v>
      </c>
      <c r="K5529">
        <v>15</v>
      </c>
      <c r="L5529" t="s">
        <v>2389</v>
      </c>
      <c r="M5529">
        <v>2005</v>
      </c>
      <c r="N5529" t="s">
        <v>2252</v>
      </c>
      <c r="P5529" s="64">
        <v>38200</v>
      </c>
      <c r="T5529">
        <v>20</v>
      </c>
      <c r="U5529">
        <v>20</v>
      </c>
      <c r="V5529">
        <v>24</v>
      </c>
      <c r="W5529">
        <v>0</v>
      </c>
      <c r="X5529" t="s">
        <v>15</v>
      </c>
      <c r="Y5529">
        <v>1</v>
      </c>
      <c r="Z5529">
        <v>66.2</v>
      </c>
      <c r="AA5529">
        <v>15</v>
      </c>
      <c r="AD5529" t="s">
        <v>496</v>
      </c>
      <c r="AE5529">
        <v>60.665999999999997</v>
      </c>
      <c r="AF5529">
        <v>10.183</v>
      </c>
      <c r="AG5529" t="s">
        <v>31</v>
      </c>
      <c r="AN5529">
        <v>15</v>
      </c>
      <c r="AP5529">
        <v>35</v>
      </c>
      <c r="AQ5529">
        <v>14</v>
      </c>
      <c r="AY5529" t="s">
        <v>31</v>
      </c>
      <c r="AZ5529" t="s">
        <v>31</v>
      </c>
    </row>
    <row r="5530" spans="1:52">
      <c r="A5530" t="s">
        <v>2986</v>
      </c>
      <c r="B5530" t="s">
        <v>73</v>
      </c>
      <c r="C5530" t="s">
        <v>174</v>
      </c>
      <c r="D5530" t="s">
        <v>2899</v>
      </c>
      <c r="E5530" t="s">
        <v>2987</v>
      </c>
      <c r="F5530" t="s">
        <v>2997</v>
      </c>
      <c r="G5530" t="s">
        <v>1927</v>
      </c>
      <c r="I5530">
        <v>68.832999999999998</v>
      </c>
      <c r="J5530">
        <v>13.416</v>
      </c>
      <c r="K5530">
        <v>15</v>
      </c>
      <c r="L5530" t="s">
        <v>2389</v>
      </c>
      <c r="M5530">
        <v>2005</v>
      </c>
      <c r="N5530" t="s">
        <v>2252</v>
      </c>
      <c r="P5530" s="64">
        <v>38200</v>
      </c>
      <c r="T5530">
        <v>20</v>
      </c>
      <c r="U5530">
        <v>20</v>
      </c>
      <c r="V5530">
        <v>24</v>
      </c>
      <c r="W5530">
        <v>0</v>
      </c>
      <c r="X5530" t="s">
        <v>15</v>
      </c>
      <c r="Y5530">
        <v>1</v>
      </c>
      <c r="Z5530">
        <v>69.900000000000006</v>
      </c>
      <c r="AA5530">
        <v>15</v>
      </c>
      <c r="AD5530" t="s">
        <v>496</v>
      </c>
      <c r="AE5530">
        <v>60.665999999999997</v>
      </c>
      <c r="AF5530">
        <v>10.183</v>
      </c>
      <c r="AG5530" t="s">
        <v>31</v>
      </c>
      <c r="AN5530">
        <v>15</v>
      </c>
      <c r="AP5530">
        <v>35</v>
      </c>
      <c r="AQ5530">
        <v>16</v>
      </c>
      <c r="AY5530" t="s">
        <v>31</v>
      </c>
      <c r="AZ5530" t="s">
        <v>31</v>
      </c>
    </row>
    <row r="5531" spans="1:52">
      <c r="A5531" t="s">
        <v>2986</v>
      </c>
      <c r="B5531" t="s">
        <v>73</v>
      </c>
      <c r="C5531" t="s">
        <v>174</v>
      </c>
      <c r="D5531" t="s">
        <v>2899</v>
      </c>
      <c r="E5531" t="s">
        <v>2987</v>
      </c>
      <c r="F5531" t="s">
        <v>2997</v>
      </c>
      <c r="G5531" t="s">
        <v>1927</v>
      </c>
      <c r="I5531">
        <v>68.832999999999998</v>
      </c>
      <c r="J5531">
        <v>13.416</v>
      </c>
      <c r="K5531">
        <v>15</v>
      </c>
      <c r="L5531" t="s">
        <v>2389</v>
      </c>
      <c r="M5531">
        <v>2005</v>
      </c>
      <c r="N5531" t="s">
        <v>2252</v>
      </c>
      <c r="P5531" s="64">
        <v>38200</v>
      </c>
      <c r="T5531">
        <v>20</v>
      </c>
      <c r="U5531">
        <v>20</v>
      </c>
      <c r="V5531">
        <v>24</v>
      </c>
      <c r="W5531">
        <v>0</v>
      </c>
      <c r="X5531" t="s">
        <v>15</v>
      </c>
      <c r="Y5531">
        <v>1</v>
      </c>
      <c r="Z5531">
        <v>70</v>
      </c>
      <c r="AA5531">
        <v>15</v>
      </c>
      <c r="AD5531" t="s">
        <v>496</v>
      </c>
      <c r="AE5531">
        <v>60.665999999999997</v>
      </c>
      <c r="AF5531">
        <v>10.183</v>
      </c>
      <c r="AG5531" t="s">
        <v>31</v>
      </c>
      <c r="AN5531">
        <v>15</v>
      </c>
      <c r="AP5531">
        <v>35</v>
      </c>
      <c r="AQ5531">
        <v>18</v>
      </c>
      <c r="AY5531" t="s">
        <v>31</v>
      </c>
      <c r="AZ5531" t="s">
        <v>31</v>
      </c>
    </row>
    <row r="5532" spans="1:52">
      <c r="A5532" t="s">
        <v>2986</v>
      </c>
      <c r="B5532" t="s">
        <v>73</v>
      </c>
      <c r="C5532" t="s">
        <v>174</v>
      </c>
      <c r="D5532" t="s">
        <v>2899</v>
      </c>
      <c r="E5532" t="s">
        <v>2987</v>
      </c>
      <c r="F5532" t="s">
        <v>2993</v>
      </c>
      <c r="G5532" t="s">
        <v>1927</v>
      </c>
      <c r="I5532">
        <v>60.582999999999998</v>
      </c>
      <c r="J5532">
        <v>7.8330000000000002</v>
      </c>
      <c r="K5532">
        <v>1080</v>
      </c>
      <c r="L5532" t="s">
        <v>2389</v>
      </c>
      <c r="M5532">
        <v>2005</v>
      </c>
      <c r="N5532" t="s">
        <v>2252</v>
      </c>
      <c r="P5532" s="64">
        <v>38200</v>
      </c>
      <c r="T5532">
        <v>20</v>
      </c>
      <c r="U5532">
        <v>20</v>
      </c>
      <c r="V5532">
        <v>24</v>
      </c>
      <c r="W5532">
        <v>0</v>
      </c>
      <c r="X5532" t="s">
        <v>15</v>
      </c>
      <c r="Y5532">
        <v>1</v>
      </c>
      <c r="Z5532">
        <v>36.6</v>
      </c>
      <c r="AA5532">
        <v>15</v>
      </c>
      <c r="AD5532" t="s">
        <v>496</v>
      </c>
      <c r="AE5532">
        <v>60.665999999999997</v>
      </c>
      <c r="AF5532">
        <v>10.183</v>
      </c>
      <c r="AG5532" t="s">
        <v>31</v>
      </c>
      <c r="AN5532">
        <v>15</v>
      </c>
      <c r="AP5532">
        <v>35</v>
      </c>
      <c r="AQ5532">
        <v>2</v>
      </c>
      <c r="AY5532" t="s">
        <v>31</v>
      </c>
      <c r="AZ5532" t="s">
        <v>31</v>
      </c>
    </row>
    <row r="5533" spans="1:52">
      <c r="A5533" t="s">
        <v>2986</v>
      </c>
      <c r="B5533" t="s">
        <v>73</v>
      </c>
      <c r="C5533" t="s">
        <v>174</v>
      </c>
      <c r="D5533" t="s">
        <v>2899</v>
      </c>
      <c r="E5533" t="s">
        <v>2987</v>
      </c>
      <c r="F5533" t="s">
        <v>2993</v>
      </c>
      <c r="G5533" t="s">
        <v>1927</v>
      </c>
      <c r="I5533">
        <v>60.582999999999998</v>
      </c>
      <c r="J5533">
        <v>7.8330000000000002</v>
      </c>
      <c r="K5533">
        <v>1080</v>
      </c>
      <c r="L5533" t="s">
        <v>2389</v>
      </c>
      <c r="M5533">
        <v>2005</v>
      </c>
      <c r="N5533" t="s">
        <v>2252</v>
      </c>
      <c r="P5533" s="64">
        <v>38200</v>
      </c>
      <c r="T5533">
        <v>20</v>
      </c>
      <c r="U5533">
        <v>20</v>
      </c>
      <c r="V5533">
        <v>24</v>
      </c>
      <c r="W5533">
        <v>0</v>
      </c>
      <c r="X5533" t="s">
        <v>15</v>
      </c>
      <c r="Y5533">
        <v>1</v>
      </c>
      <c r="Z5533">
        <v>36.700000000000003</v>
      </c>
      <c r="AA5533">
        <v>15</v>
      </c>
      <c r="AD5533" t="s">
        <v>496</v>
      </c>
      <c r="AE5533">
        <v>60.665999999999997</v>
      </c>
      <c r="AF5533">
        <v>10.183</v>
      </c>
      <c r="AG5533" t="s">
        <v>31</v>
      </c>
      <c r="AN5533">
        <v>15</v>
      </c>
      <c r="AP5533">
        <v>35</v>
      </c>
      <c r="AQ5533">
        <v>4</v>
      </c>
      <c r="AY5533" t="s">
        <v>31</v>
      </c>
      <c r="AZ5533" t="s">
        <v>31</v>
      </c>
    </row>
    <row r="5534" spans="1:52">
      <c r="A5534" t="s">
        <v>2986</v>
      </c>
      <c r="B5534" t="s">
        <v>73</v>
      </c>
      <c r="C5534" t="s">
        <v>174</v>
      </c>
      <c r="D5534" t="s">
        <v>2899</v>
      </c>
      <c r="E5534" t="s">
        <v>2987</v>
      </c>
      <c r="F5534" t="s">
        <v>2993</v>
      </c>
      <c r="G5534" t="s">
        <v>1927</v>
      </c>
      <c r="I5534">
        <v>60.582999999999998</v>
      </c>
      <c r="J5534">
        <v>7.8330000000000002</v>
      </c>
      <c r="K5534">
        <v>1080</v>
      </c>
      <c r="L5534" t="s">
        <v>2389</v>
      </c>
      <c r="M5534">
        <v>2005</v>
      </c>
      <c r="N5534" t="s">
        <v>2252</v>
      </c>
      <c r="P5534" s="64">
        <v>38200</v>
      </c>
      <c r="T5534">
        <v>20</v>
      </c>
      <c r="U5534">
        <v>20</v>
      </c>
      <c r="V5534">
        <v>24</v>
      </c>
      <c r="W5534">
        <v>0</v>
      </c>
      <c r="X5534" t="s">
        <v>15</v>
      </c>
      <c r="Y5534">
        <v>1</v>
      </c>
      <c r="Z5534">
        <v>35.4</v>
      </c>
      <c r="AA5534">
        <v>15</v>
      </c>
      <c r="AD5534" t="s">
        <v>496</v>
      </c>
      <c r="AE5534">
        <v>60.665999999999997</v>
      </c>
      <c r="AF5534">
        <v>10.183</v>
      </c>
      <c r="AG5534" t="s">
        <v>31</v>
      </c>
      <c r="AN5534">
        <v>15</v>
      </c>
      <c r="AP5534">
        <v>35</v>
      </c>
      <c r="AQ5534">
        <v>6</v>
      </c>
      <c r="AY5534" t="s">
        <v>31</v>
      </c>
      <c r="AZ5534" t="s">
        <v>31</v>
      </c>
    </row>
    <row r="5535" spans="1:52">
      <c r="A5535" t="s">
        <v>2986</v>
      </c>
      <c r="B5535" t="s">
        <v>73</v>
      </c>
      <c r="C5535" t="s">
        <v>174</v>
      </c>
      <c r="D5535" t="s">
        <v>2899</v>
      </c>
      <c r="E5535" t="s">
        <v>2987</v>
      </c>
      <c r="F5535" t="s">
        <v>2993</v>
      </c>
      <c r="G5535" t="s">
        <v>1927</v>
      </c>
      <c r="I5535">
        <v>60.582999999999998</v>
      </c>
      <c r="J5535">
        <v>7.8330000000000002</v>
      </c>
      <c r="K5535">
        <v>1080</v>
      </c>
      <c r="L5535" t="s">
        <v>2389</v>
      </c>
      <c r="M5535">
        <v>2005</v>
      </c>
      <c r="N5535" t="s">
        <v>2252</v>
      </c>
      <c r="P5535" s="64">
        <v>38200</v>
      </c>
      <c r="T5535">
        <v>20</v>
      </c>
      <c r="U5535">
        <v>20</v>
      </c>
      <c r="V5535">
        <v>24</v>
      </c>
      <c r="W5535">
        <v>0</v>
      </c>
      <c r="X5535" t="s">
        <v>15</v>
      </c>
      <c r="Y5535">
        <v>1</v>
      </c>
      <c r="Z5535">
        <v>36.1</v>
      </c>
      <c r="AA5535">
        <v>15</v>
      </c>
      <c r="AD5535" t="s">
        <v>496</v>
      </c>
      <c r="AE5535">
        <v>60.665999999999997</v>
      </c>
      <c r="AF5535">
        <v>10.183</v>
      </c>
      <c r="AG5535" t="s">
        <v>31</v>
      </c>
      <c r="AN5535">
        <v>15</v>
      </c>
      <c r="AP5535">
        <v>35</v>
      </c>
      <c r="AQ5535">
        <v>8</v>
      </c>
      <c r="AY5535" t="s">
        <v>31</v>
      </c>
      <c r="AZ5535" t="s">
        <v>31</v>
      </c>
    </row>
    <row r="5536" spans="1:52">
      <c r="A5536" t="s">
        <v>2986</v>
      </c>
      <c r="B5536" t="s">
        <v>73</v>
      </c>
      <c r="C5536" t="s">
        <v>174</v>
      </c>
      <c r="D5536" t="s">
        <v>2899</v>
      </c>
      <c r="E5536" t="s">
        <v>2987</v>
      </c>
      <c r="F5536" t="s">
        <v>2993</v>
      </c>
      <c r="G5536" t="s">
        <v>1927</v>
      </c>
      <c r="I5536">
        <v>60.582999999999998</v>
      </c>
      <c r="J5536">
        <v>7.8330000000000002</v>
      </c>
      <c r="K5536">
        <v>1080</v>
      </c>
      <c r="L5536" t="s">
        <v>2389</v>
      </c>
      <c r="M5536">
        <v>2005</v>
      </c>
      <c r="N5536" t="s">
        <v>2252</v>
      </c>
      <c r="P5536" s="64">
        <v>38200</v>
      </c>
      <c r="T5536">
        <v>20</v>
      </c>
      <c r="U5536">
        <v>20</v>
      </c>
      <c r="V5536">
        <v>24</v>
      </c>
      <c r="W5536">
        <v>0</v>
      </c>
      <c r="X5536" t="s">
        <v>15</v>
      </c>
      <c r="Y5536">
        <v>1</v>
      </c>
      <c r="Z5536">
        <v>34.700000000000003</v>
      </c>
      <c r="AA5536">
        <v>15</v>
      </c>
      <c r="AD5536" t="s">
        <v>496</v>
      </c>
      <c r="AE5536">
        <v>60.665999999999997</v>
      </c>
      <c r="AF5536">
        <v>10.183</v>
      </c>
      <c r="AG5536" t="s">
        <v>31</v>
      </c>
      <c r="AN5536">
        <v>15</v>
      </c>
      <c r="AP5536">
        <v>35</v>
      </c>
      <c r="AQ5536">
        <v>10</v>
      </c>
      <c r="AY5536" t="s">
        <v>31</v>
      </c>
      <c r="AZ5536" t="s">
        <v>31</v>
      </c>
    </row>
    <row r="5537" spans="1:52">
      <c r="A5537" t="s">
        <v>2986</v>
      </c>
      <c r="B5537" t="s">
        <v>73</v>
      </c>
      <c r="C5537" t="s">
        <v>174</v>
      </c>
      <c r="D5537" t="s">
        <v>2899</v>
      </c>
      <c r="E5537" t="s">
        <v>2987</v>
      </c>
      <c r="F5537" t="s">
        <v>2993</v>
      </c>
      <c r="G5537" t="s">
        <v>1927</v>
      </c>
      <c r="I5537">
        <v>60.582999999999998</v>
      </c>
      <c r="J5537">
        <v>7.8330000000000002</v>
      </c>
      <c r="K5537">
        <v>1080</v>
      </c>
      <c r="L5537" t="s">
        <v>2389</v>
      </c>
      <c r="M5537">
        <v>2005</v>
      </c>
      <c r="N5537" t="s">
        <v>2252</v>
      </c>
      <c r="P5537" s="64">
        <v>38200</v>
      </c>
      <c r="T5537">
        <v>20</v>
      </c>
      <c r="U5537">
        <v>20</v>
      </c>
      <c r="V5537">
        <v>24</v>
      </c>
      <c r="W5537">
        <v>0</v>
      </c>
      <c r="X5537" t="s">
        <v>15</v>
      </c>
      <c r="Y5537">
        <v>1</v>
      </c>
      <c r="Z5537">
        <v>38.5</v>
      </c>
      <c r="AA5537">
        <v>15</v>
      </c>
      <c r="AD5537" t="s">
        <v>496</v>
      </c>
      <c r="AE5537">
        <v>60.665999999999997</v>
      </c>
      <c r="AF5537">
        <v>10.183</v>
      </c>
      <c r="AG5537" t="s">
        <v>31</v>
      </c>
      <c r="AN5537">
        <v>15</v>
      </c>
      <c r="AP5537">
        <v>35</v>
      </c>
      <c r="AQ5537">
        <v>12</v>
      </c>
      <c r="AY5537" t="s">
        <v>31</v>
      </c>
      <c r="AZ5537" t="s">
        <v>31</v>
      </c>
    </row>
    <row r="5538" spans="1:52">
      <c r="A5538" t="s">
        <v>2986</v>
      </c>
      <c r="B5538" t="s">
        <v>73</v>
      </c>
      <c r="C5538" t="s">
        <v>174</v>
      </c>
      <c r="D5538" t="s">
        <v>2899</v>
      </c>
      <c r="E5538" t="s">
        <v>2987</v>
      </c>
      <c r="F5538" t="s">
        <v>2993</v>
      </c>
      <c r="G5538" t="s">
        <v>1927</v>
      </c>
      <c r="I5538">
        <v>60.582999999999998</v>
      </c>
      <c r="J5538">
        <v>7.8330000000000002</v>
      </c>
      <c r="K5538">
        <v>1080</v>
      </c>
      <c r="L5538" t="s">
        <v>2389</v>
      </c>
      <c r="M5538">
        <v>2005</v>
      </c>
      <c r="N5538" t="s">
        <v>2252</v>
      </c>
      <c r="P5538" s="64">
        <v>38200</v>
      </c>
      <c r="T5538">
        <v>20</v>
      </c>
      <c r="U5538">
        <v>20</v>
      </c>
      <c r="V5538">
        <v>24</v>
      </c>
      <c r="W5538">
        <v>0</v>
      </c>
      <c r="X5538" t="s">
        <v>15</v>
      </c>
      <c r="Y5538">
        <v>1</v>
      </c>
      <c r="Z5538">
        <v>48.1</v>
      </c>
      <c r="AA5538">
        <v>15</v>
      </c>
      <c r="AD5538" t="s">
        <v>496</v>
      </c>
      <c r="AE5538">
        <v>60.665999999999997</v>
      </c>
      <c r="AF5538">
        <v>10.183</v>
      </c>
      <c r="AG5538" t="s">
        <v>31</v>
      </c>
      <c r="AN5538">
        <v>15</v>
      </c>
      <c r="AP5538">
        <v>35</v>
      </c>
      <c r="AQ5538">
        <v>14</v>
      </c>
      <c r="AY5538" t="s">
        <v>31</v>
      </c>
      <c r="AZ5538" t="s">
        <v>31</v>
      </c>
    </row>
    <row r="5539" spans="1:52">
      <c r="A5539" t="s">
        <v>2986</v>
      </c>
      <c r="B5539" t="s">
        <v>73</v>
      </c>
      <c r="C5539" t="s">
        <v>174</v>
      </c>
      <c r="D5539" t="s">
        <v>2899</v>
      </c>
      <c r="E5539" t="s">
        <v>2987</v>
      </c>
      <c r="F5539" t="s">
        <v>2993</v>
      </c>
      <c r="G5539" t="s">
        <v>1927</v>
      </c>
      <c r="I5539">
        <v>60.582999999999998</v>
      </c>
      <c r="J5539">
        <v>7.8330000000000002</v>
      </c>
      <c r="K5539">
        <v>1080</v>
      </c>
      <c r="L5539" t="s">
        <v>2389</v>
      </c>
      <c r="M5539">
        <v>2005</v>
      </c>
      <c r="N5539" t="s">
        <v>2252</v>
      </c>
      <c r="P5539" s="64">
        <v>38200</v>
      </c>
      <c r="T5539">
        <v>20</v>
      </c>
      <c r="U5539">
        <v>20</v>
      </c>
      <c r="V5539">
        <v>24</v>
      </c>
      <c r="W5539">
        <v>0</v>
      </c>
      <c r="X5539" t="s">
        <v>15</v>
      </c>
      <c r="Y5539">
        <v>1</v>
      </c>
      <c r="Z5539">
        <v>69.900000000000006</v>
      </c>
      <c r="AA5539">
        <v>15</v>
      </c>
      <c r="AD5539" t="s">
        <v>496</v>
      </c>
      <c r="AE5539">
        <v>60.665999999999997</v>
      </c>
      <c r="AF5539">
        <v>10.183</v>
      </c>
      <c r="AG5539" t="s">
        <v>31</v>
      </c>
      <c r="AN5539">
        <v>15</v>
      </c>
      <c r="AP5539">
        <v>35</v>
      </c>
      <c r="AQ5539">
        <v>16</v>
      </c>
      <c r="AY5539" t="s">
        <v>31</v>
      </c>
      <c r="AZ5539" t="s">
        <v>31</v>
      </c>
    </row>
    <row r="5540" spans="1:52">
      <c r="A5540" t="s">
        <v>2986</v>
      </c>
      <c r="B5540" t="s">
        <v>73</v>
      </c>
      <c r="C5540" t="s">
        <v>174</v>
      </c>
      <c r="D5540" t="s">
        <v>2899</v>
      </c>
      <c r="E5540" t="s">
        <v>2987</v>
      </c>
      <c r="F5540" t="s">
        <v>2993</v>
      </c>
      <c r="G5540" t="s">
        <v>1927</v>
      </c>
      <c r="I5540">
        <v>60.582999999999998</v>
      </c>
      <c r="J5540">
        <v>7.8330000000000002</v>
      </c>
      <c r="K5540">
        <v>1080</v>
      </c>
      <c r="L5540" t="s">
        <v>2389</v>
      </c>
      <c r="M5540">
        <v>2005</v>
      </c>
      <c r="N5540" t="s">
        <v>2252</v>
      </c>
      <c r="P5540" s="64">
        <v>38200</v>
      </c>
      <c r="T5540">
        <v>20</v>
      </c>
      <c r="U5540">
        <v>20</v>
      </c>
      <c r="V5540">
        <v>24</v>
      </c>
      <c r="W5540">
        <v>0</v>
      </c>
      <c r="X5540" t="s">
        <v>15</v>
      </c>
      <c r="Y5540">
        <v>1</v>
      </c>
      <c r="Z5540">
        <v>69.900000000000006</v>
      </c>
      <c r="AA5540">
        <v>15</v>
      </c>
      <c r="AD5540" t="s">
        <v>496</v>
      </c>
      <c r="AE5540">
        <v>60.665999999999997</v>
      </c>
      <c r="AF5540">
        <v>10.183</v>
      </c>
      <c r="AG5540" t="s">
        <v>31</v>
      </c>
      <c r="AN5540">
        <v>15</v>
      </c>
      <c r="AP5540">
        <v>35</v>
      </c>
      <c r="AQ5540">
        <v>18</v>
      </c>
      <c r="AY5540" t="s">
        <v>31</v>
      </c>
      <c r="AZ5540" t="s">
        <v>31</v>
      </c>
    </row>
    <row r="5541" spans="1:52">
      <c r="A5541" t="s">
        <v>2986</v>
      </c>
      <c r="B5541" t="s">
        <v>73</v>
      </c>
      <c r="C5541" t="s">
        <v>174</v>
      </c>
      <c r="D5541" t="s">
        <v>2899</v>
      </c>
      <c r="E5541" t="s">
        <v>2987</v>
      </c>
      <c r="F5541" t="s">
        <v>2994</v>
      </c>
      <c r="G5541" t="s">
        <v>1927</v>
      </c>
      <c r="I5541">
        <v>60.165999999999997</v>
      </c>
      <c r="J5541">
        <v>6.5830000000000002</v>
      </c>
      <c r="K5541">
        <v>15</v>
      </c>
      <c r="L5541" t="s">
        <v>2389</v>
      </c>
      <c r="M5541">
        <v>2005</v>
      </c>
      <c r="N5541" t="s">
        <v>2252</v>
      </c>
      <c r="P5541" s="64">
        <v>38200</v>
      </c>
      <c r="T5541">
        <v>20</v>
      </c>
      <c r="U5541">
        <v>20</v>
      </c>
      <c r="V5541">
        <v>24</v>
      </c>
      <c r="W5541">
        <v>0</v>
      </c>
      <c r="X5541" t="s">
        <v>15</v>
      </c>
      <c r="Y5541">
        <v>1</v>
      </c>
      <c r="Z5541">
        <v>41.1</v>
      </c>
      <c r="AA5541">
        <v>15</v>
      </c>
      <c r="AD5541" t="s">
        <v>496</v>
      </c>
      <c r="AE5541">
        <v>60.665999999999997</v>
      </c>
      <c r="AF5541">
        <v>10.183</v>
      </c>
      <c r="AG5541" t="s">
        <v>31</v>
      </c>
      <c r="AN5541">
        <v>15</v>
      </c>
      <c r="AP5541">
        <v>35</v>
      </c>
      <c r="AQ5541">
        <v>2</v>
      </c>
      <c r="AY5541" t="s">
        <v>31</v>
      </c>
      <c r="AZ5541" t="s">
        <v>31</v>
      </c>
    </row>
    <row r="5542" spans="1:52">
      <c r="A5542" t="s">
        <v>2986</v>
      </c>
      <c r="B5542" t="s">
        <v>73</v>
      </c>
      <c r="C5542" t="s">
        <v>174</v>
      </c>
      <c r="D5542" t="s">
        <v>2899</v>
      </c>
      <c r="E5542" t="s">
        <v>2987</v>
      </c>
      <c r="F5542" t="s">
        <v>2994</v>
      </c>
      <c r="G5542" t="s">
        <v>1927</v>
      </c>
      <c r="I5542">
        <v>60.165999999999997</v>
      </c>
      <c r="J5542">
        <v>6.5830000000000002</v>
      </c>
      <c r="K5542">
        <v>15</v>
      </c>
      <c r="L5542" t="s">
        <v>2389</v>
      </c>
      <c r="M5542">
        <v>2005</v>
      </c>
      <c r="N5542" t="s">
        <v>2252</v>
      </c>
      <c r="P5542" s="64">
        <v>38200</v>
      </c>
      <c r="T5542">
        <v>20</v>
      </c>
      <c r="U5542">
        <v>20</v>
      </c>
      <c r="V5542">
        <v>24</v>
      </c>
      <c r="W5542">
        <v>0</v>
      </c>
      <c r="X5542" t="s">
        <v>15</v>
      </c>
      <c r="Y5542">
        <v>1</v>
      </c>
      <c r="Z5542">
        <v>41.1</v>
      </c>
      <c r="AA5542">
        <v>15</v>
      </c>
      <c r="AD5542" t="s">
        <v>496</v>
      </c>
      <c r="AE5542">
        <v>60.665999999999997</v>
      </c>
      <c r="AF5542">
        <v>10.183</v>
      </c>
      <c r="AG5542" t="s">
        <v>31</v>
      </c>
      <c r="AN5542">
        <v>15</v>
      </c>
      <c r="AP5542">
        <v>35</v>
      </c>
      <c r="AQ5542">
        <v>4</v>
      </c>
      <c r="AY5542" t="s">
        <v>31</v>
      </c>
      <c r="AZ5542" t="s">
        <v>31</v>
      </c>
    </row>
    <row r="5543" spans="1:52">
      <c r="A5543" t="s">
        <v>2986</v>
      </c>
      <c r="B5543" t="s">
        <v>73</v>
      </c>
      <c r="C5543" t="s">
        <v>174</v>
      </c>
      <c r="D5543" t="s">
        <v>2899</v>
      </c>
      <c r="E5543" t="s">
        <v>2987</v>
      </c>
      <c r="F5543" t="s">
        <v>2994</v>
      </c>
      <c r="G5543" t="s">
        <v>1927</v>
      </c>
      <c r="I5543">
        <v>60.165999999999997</v>
      </c>
      <c r="J5543">
        <v>6.5830000000000002</v>
      </c>
      <c r="K5543">
        <v>15</v>
      </c>
      <c r="L5543" t="s">
        <v>2389</v>
      </c>
      <c r="M5543">
        <v>2005</v>
      </c>
      <c r="N5543" t="s">
        <v>2252</v>
      </c>
      <c r="P5543" s="64">
        <v>38200</v>
      </c>
      <c r="T5543">
        <v>20</v>
      </c>
      <c r="U5543">
        <v>20</v>
      </c>
      <c r="V5543">
        <v>24</v>
      </c>
      <c r="W5543">
        <v>0</v>
      </c>
      <c r="X5543" t="s">
        <v>15</v>
      </c>
      <c r="Y5543">
        <v>1</v>
      </c>
      <c r="Z5543">
        <v>39.799999999999997</v>
      </c>
      <c r="AA5543">
        <v>15</v>
      </c>
      <c r="AD5543" t="s">
        <v>496</v>
      </c>
      <c r="AE5543">
        <v>60.665999999999997</v>
      </c>
      <c r="AF5543">
        <v>10.183</v>
      </c>
      <c r="AG5543" t="s">
        <v>31</v>
      </c>
      <c r="AN5543">
        <v>15</v>
      </c>
      <c r="AP5543">
        <v>35</v>
      </c>
      <c r="AQ5543">
        <v>6</v>
      </c>
      <c r="AY5543" t="s">
        <v>31</v>
      </c>
      <c r="AZ5543" t="s">
        <v>31</v>
      </c>
    </row>
    <row r="5544" spans="1:52">
      <c r="A5544" t="s">
        <v>2986</v>
      </c>
      <c r="B5544" t="s">
        <v>73</v>
      </c>
      <c r="C5544" t="s">
        <v>174</v>
      </c>
      <c r="D5544" t="s">
        <v>2899</v>
      </c>
      <c r="E5544" t="s">
        <v>2987</v>
      </c>
      <c r="F5544" t="s">
        <v>2994</v>
      </c>
      <c r="G5544" t="s">
        <v>1927</v>
      </c>
      <c r="I5544">
        <v>60.165999999999997</v>
      </c>
      <c r="J5544">
        <v>6.5830000000000002</v>
      </c>
      <c r="K5544">
        <v>15</v>
      </c>
      <c r="L5544" t="s">
        <v>2389</v>
      </c>
      <c r="M5544">
        <v>2005</v>
      </c>
      <c r="N5544" t="s">
        <v>2252</v>
      </c>
      <c r="P5544" s="64">
        <v>38200</v>
      </c>
      <c r="T5544">
        <v>20</v>
      </c>
      <c r="U5544">
        <v>20</v>
      </c>
      <c r="V5544">
        <v>24</v>
      </c>
      <c r="W5544">
        <v>0</v>
      </c>
      <c r="X5544" t="s">
        <v>15</v>
      </c>
      <c r="Y5544">
        <v>1</v>
      </c>
      <c r="Z5544">
        <v>43.6</v>
      </c>
      <c r="AA5544">
        <v>15</v>
      </c>
      <c r="AD5544" t="s">
        <v>496</v>
      </c>
      <c r="AE5544">
        <v>60.665999999999997</v>
      </c>
      <c r="AF5544">
        <v>10.183</v>
      </c>
      <c r="AG5544" t="s">
        <v>31</v>
      </c>
      <c r="AN5544">
        <v>15</v>
      </c>
      <c r="AP5544">
        <v>35</v>
      </c>
      <c r="AQ5544">
        <v>8</v>
      </c>
      <c r="AY5544" t="s">
        <v>31</v>
      </c>
      <c r="AZ5544" t="s">
        <v>31</v>
      </c>
    </row>
    <row r="5545" spans="1:52">
      <c r="A5545" t="s">
        <v>2986</v>
      </c>
      <c r="B5545" t="s">
        <v>73</v>
      </c>
      <c r="C5545" t="s">
        <v>174</v>
      </c>
      <c r="D5545" t="s">
        <v>2899</v>
      </c>
      <c r="E5545" t="s">
        <v>2987</v>
      </c>
      <c r="F5545" t="s">
        <v>2994</v>
      </c>
      <c r="G5545" t="s">
        <v>1927</v>
      </c>
      <c r="I5545">
        <v>60.165999999999997</v>
      </c>
      <c r="J5545">
        <v>6.5830000000000002</v>
      </c>
      <c r="K5545">
        <v>15</v>
      </c>
      <c r="L5545" t="s">
        <v>2389</v>
      </c>
      <c r="M5545">
        <v>2005</v>
      </c>
      <c r="N5545" t="s">
        <v>2252</v>
      </c>
      <c r="P5545" s="64">
        <v>38200</v>
      </c>
      <c r="T5545">
        <v>20</v>
      </c>
      <c r="U5545">
        <v>20</v>
      </c>
      <c r="V5545">
        <v>24</v>
      </c>
      <c r="W5545">
        <v>0</v>
      </c>
      <c r="X5545" t="s">
        <v>15</v>
      </c>
      <c r="Y5545">
        <v>1</v>
      </c>
      <c r="Z5545">
        <v>41.8</v>
      </c>
      <c r="AA5545">
        <v>15</v>
      </c>
      <c r="AD5545" t="s">
        <v>496</v>
      </c>
      <c r="AE5545">
        <v>60.665999999999997</v>
      </c>
      <c r="AF5545">
        <v>10.183</v>
      </c>
      <c r="AG5545" t="s">
        <v>31</v>
      </c>
      <c r="AN5545">
        <v>15</v>
      </c>
      <c r="AP5545">
        <v>35</v>
      </c>
      <c r="AQ5545">
        <v>10</v>
      </c>
      <c r="AY5545" t="s">
        <v>31</v>
      </c>
      <c r="AZ5545" t="s">
        <v>31</v>
      </c>
    </row>
    <row r="5546" spans="1:52">
      <c r="A5546" t="s">
        <v>2986</v>
      </c>
      <c r="B5546" t="s">
        <v>73</v>
      </c>
      <c r="C5546" t="s">
        <v>174</v>
      </c>
      <c r="D5546" t="s">
        <v>2899</v>
      </c>
      <c r="E5546" t="s">
        <v>2987</v>
      </c>
      <c r="F5546" t="s">
        <v>2994</v>
      </c>
      <c r="G5546" t="s">
        <v>1927</v>
      </c>
      <c r="I5546">
        <v>60.165999999999997</v>
      </c>
      <c r="J5546">
        <v>6.5830000000000002</v>
      </c>
      <c r="K5546">
        <v>15</v>
      </c>
      <c r="L5546" t="s">
        <v>2389</v>
      </c>
      <c r="M5546">
        <v>2005</v>
      </c>
      <c r="N5546" t="s">
        <v>2252</v>
      </c>
      <c r="P5546" s="64">
        <v>38200</v>
      </c>
      <c r="T5546">
        <v>20</v>
      </c>
      <c r="U5546">
        <v>20</v>
      </c>
      <c r="V5546">
        <v>24</v>
      </c>
      <c r="W5546">
        <v>0</v>
      </c>
      <c r="X5546" t="s">
        <v>15</v>
      </c>
      <c r="Y5546">
        <v>1</v>
      </c>
      <c r="Z5546">
        <v>46.5</v>
      </c>
      <c r="AA5546">
        <v>15</v>
      </c>
      <c r="AD5546" t="s">
        <v>496</v>
      </c>
      <c r="AE5546">
        <v>60.665999999999997</v>
      </c>
      <c r="AF5546">
        <v>10.183</v>
      </c>
      <c r="AG5546" t="s">
        <v>31</v>
      </c>
      <c r="AN5546">
        <v>15</v>
      </c>
      <c r="AP5546">
        <v>35</v>
      </c>
      <c r="AQ5546">
        <v>12</v>
      </c>
      <c r="AY5546" t="s">
        <v>31</v>
      </c>
      <c r="AZ5546" t="s">
        <v>31</v>
      </c>
    </row>
    <row r="5547" spans="1:52">
      <c r="A5547" t="s">
        <v>2986</v>
      </c>
      <c r="B5547" t="s">
        <v>73</v>
      </c>
      <c r="C5547" t="s">
        <v>174</v>
      </c>
      <c r="D5547" t="s">
        <v>2899</v>
      </c>
      <c r="E5547" t="s">
        <v>2987</v>
      </c>
      <c r="F5547" t="s">
        <v>2994</v>
      </c>
      <c r="G5547" t="s">
        <v>1927</v>
      </c>
      <c r="I5547">
        <v>60.165999999999997</v>
      </c>
      <c r="J5547">
        <v>6.5830000000000002</v>
      </c>
      <c r="K5547">
        <v>15</v>
      </c>
      <c r="L5547" t="s">
        <v>2389</v>
      </c>
      <c r="M5547">
        <v>2005</v>
      </c>
      <c r="N5547" t="s">
        <v>2252</v>
      </c>
      <c r="P5547" s="64">
        <v>38200</v>
      </c>
      <c r="T5547">
        <v>20</v>
      </c>
      <c r="U5547">
        <v>20</v>
      </c>
      <c r="V5547">
        <v>24</v>
      </c>
      <c r="W5547">
        <v>0</v>
      </c>
      <c r="X5547" t="s">
        <v>15</v>
      </c>
      <c r="Y5547">
        <v>1</v>
      </c>
      <c r="Z5547">
        <v>53.3</v>
      </c>
      <c r="AA5547">
        <v>15</v>
      </c>
      <c r="AD5547" t="s">
        <v>496</v>
      </c>
      <c r="AE5547">
        <v>60.665999999999997</v>
      </c>
      <c r="AF5547">
        <v>10.183</v>
      </c>
      <c r="AG5547" t="s">
        <v>31</v>
      </c>
      <c r="AN5547">
        <v>15</v>
      </c>
      <c r="AP5547">
        <v>35</v>
      </c>
      <c r="AQ5547">
        <v>14</v>
      </c>
      <c r="AY5547" t="s">
        <v>31</v>
      </c>
      <c r="AZ5547" t="s">
        <v>31</v>
      </c>
    </row>
    <row r="5548" spans="1:52">
      <c r="A5548" t="s">
        <v>2986</v>
      </c>
      <c r="B5548" t="s">
        <v>73</v>
      </c>
      <c r="C5548" t="s">
        <v>174</v>
      </c>
      <c r="D5548" t="s">
        <v>2899</v>
      </c>
      <c r="E5548" t="s">
        <v>2987</v>
      </c>
      <c r="F5548" t="s">
        <v>2994</v>
      </c>
      <c r="G5548" t="s">
        <v>1927</v>
      </c>
      <c r="I5548">
        <v>60.165999999999997</v>
      </c>
      <c r="J5548">
        <v>6.5830000000000002</v>
      </c>
      <c r="K5548">
        <v>15</v>
      </c>
      <c r="L5548" t="s">
        <v>2389</v>
      </c>
      <c r="M5548">
        <v>2005</v>
      </c>
      <c r="N5548" t="s">
        <v>2252</v>
      </c>
      <c r="P5548" s="64">
        <v>38200</v>
      </c>
      <c r="T5548">
        <v>20</v>
      </c>
      <c r="U5548">
        <v>20</v>
      </c>
      <c r="V5548">
        <v>24</v>
      </c>
      <c r="W5548">
        <v>0</v>
      </c>
      <c r="X5548" t="s">
        <v>15</v>
      </c>
      <c r="Y5548">
        <v>1</v>
      </c>
      <c r="Z5548">
        <v>69.900000000000006</v>
      </c>
      <c r="AA5548">
        <v>15</v>
      </c>
      <c r="AD5548" t="s">
        <v>496</v>
      </c>
      <c r="AE5548">
        <v>60.665999999999997</v>
      </c>
      <c r="AF5548">
        <v>10.183</v>
      </c>
      <c r="AG5548" t="s">
        <v>31</v>
      </c>
      <c r="AN5548">
        <v>15</v>
      </c>
      <c r="AP5548">
        <v>35</v>
      </c>
      <c r="AQ5548">
        <v>16</v>
      </c>
      <c r="AY5548" t="s">
        <v>31</v>
      </c>
      <c r="AZ5548" t="s">
        <v>31</v>
      </c>
    </row>
    <row r="5549" spans="1:52">
      <c r="A5549" t="s">
        <v>2986</v>
      </c>
      <c r="B5549" t="s">
        <v>73</v>
      </c>
      <c r="C5549" t="s">
        <v>174</v>
      </c>
      <c r="D5549" t="s">
        <v>2899</v>
      </c>
      <c r="E5549" t="s">
        <v>2987</v>
      </c>
      <c r="F5549" t="s">
        <v>2994</v>
      </c>
      <c r="G5549" t="s">
        <v>1927</v>
      </c>
      <c r="I5549">
        <v>60.165999999999997</v>
      </c>
      <c r="J5549">
        <v>6.5830000000000002</v>
      </c>
      <c r="K5549">
        <v>15</v>
      </c>
      <c r="L5549" t="s">
        <v>2389</v>
      </c>
      <c r="M5549">
        <v>2005</v>
      </c>
      <c r="N5549" t="s">
        <v>2252</v>
      </c>
      <c r="P5549" s="64">
        <v>38200</v>
      </c>
      <c r="T5549">
        <v>20</v>
      </c>
      <c r="U5549">
        <v>20</v>
      </c>
      <c r="V5549">
        <v>24</v>
      </c>
      <c r="W5549">
        <v>0</v>
      </c>
      <c r="X5549" t="s">
        <v>15</v>
      </c>
      <c r="Y5549">
        <v>1</v>
      </c>
      <c r="Z5549">
        <v>70.099999999999994</v>
      </c>
      <c r="AA5549">
        <v>15</v>
      </c>
      <c r="AD5549" t="s">
        <v>496</v>
      </c>
      <c r="AE5549">
        <v>60.665999999999997</v>
      </c>
      <c r="AF5549">
        <v>10.183</v>
      </c>
      <c r="AG5549" t="s">
        <v>31</v>
      </c>
      <c r="AN5549">
        <v>15</v>
      </c>
      <c r="AP5549">
        <v>35</v>
      </c>
      <c r="AQ5549">
        <v>18</v>
      </c>
      <c r="AY5549" t="s">
        <v>31</v>
      </c>
      <c r="AZ5549" t="s">
        <v>31</v>
      </c>
    </row>
    <row r="5550" spans="1:52">
      <c r="A5550" t="s">
        <v>2986</v>
      </c>
      <c r="B5550" t="s">
        <v>73</v>
      </c>
      <c r="C5550" t="s">
        <v>174</v>
      </c>
      <c r="D5550" t="s">
        <v>2899</v>
      </c>
      <c r="E5550" t="s">
        <v>2987</v>
      </c>
      <c r="F5550" t="s">
        <v>2990</v>
      </c>
      <c r="G5550" t="s">
        <v>1927</v>
      </c>
      <c r="I5550">
        <v>59.665999999999997</v>
      </c>
      <c r="J5550">
        <v>10.75</v>
      </c>
      <c r="K5550">
        <v>70</v>
      </c>
      <c r="L5550" t="s">
        <v>2389</v>
      </c>
      <c r="M5550">
        <v>2005</v>
      </c>
      <c r="N5550" t="s">
        <v>2252</v>
      </c>
      <c r="P5550" s="64">
        <v>38200</v>
      </c>
      <c r="T5550">
        <v>20</v>
      </c>
      <c r="U5550">
        <v>20</v>
      </c>
      <c r="V5550">
        <v>24</v>
      </c>
      <c r="W5550">
        <v>0</v>
      </c>
      <c r="X5550" t="s">
        <v>2959</v>
      </c>
      <c r="Y5550">
        <v>2.5169999999999999</v>
      </c>
      <c r="AA5550">
        <v>15</v>
      </c>
      <c r="AD5550" t="s">
        <v>476</v>
      </c>
      <c r="AE5550">
        <v>60.665999999999997</v>
      </c>
      <c r="AF5550">
        <v>10.183</v>
      </c>
      <c r="AG5550" t="s">
        <v>31</v>
      </c>
      <c r="AN5550">
        <v>18</v>
      </c>
      <c r="AP5550">
        <v>35</v>
      </c>
      <c r="AQ5550">
        <v>10</v>
      </c>
      <c r="AY5550" t="s">
        <v>31</v>
      </c>
      <c r="AZ5550" t="s">
        <v>31</v>
      </c>
    </row>
    <row r="5551" spans="1:52">
      <c r="A5551" t="s">
        <v>2986</v>
      </c>
      <c r="B5551" t="s">
        <v>73</v>
      </c>
      <c r="C5551" t="s">
        <v>174</v>
      </c>
      <c r="D5551" t="s">
        <v>2899</v>
      </c>
      <c r="E5551" t="s">
        <v>2987</v>
      </c>
      <c r="F5551" t="s">
        <v>2990</v>
      </c>
      <c r="G5551" t="s">
        <v>1927</v>
      </c>
      <c r="I5551">
        <v>59.665999999999997</v>
      </c>
      <c r="J5551">
        <v>10.75</v>
      </c>
      <c r="K5551">
        <v>70</v>
      </c>
      <c r="L5551" t="s">
        <v>2389</v>
      </c>
      <c r="M5551">
        <v>2005</v>
      </c>
      <c r="N5551" t="s">
        <v>2252</v>
      </c>
      <c r="P5551" s="64">
        <v>38200</v>
      </c>
      <c r="T5551">
        <v>20</v>
      </c>
      <c r="U5551">
        <v>20</v>
      </c>
      <c r="V5551">
        <v>24</v>
      </c>
      <c r="W5551">
        <v>0</v>
      </c>
      <c r="X5551" t="s">
        <v>2959</v>
      </c>
      <c r="Y5551">
        <v>4.9829999999999997</v>
      </c>
      <c r="AA5551">
        <v>15</v>
      </c>
      <c r="AD5551" t="s">
        <v>476</v>
      </c>
      <c r="AE5551">
        <v>60.665999999999997</v>
      </c>
      <c r="AF5551">
        <v>10.183</v>
      </c>
      <c r="AG5551" t="s">
        <v>31</v>
      </c>
      <c r="AN5551">
        <v>18</v>
      </c>
      <c r="AP5551">
        <v>35</v>
      </c>
      <c r="AQ5551">
        <v>11</v>
      </c>
      <c r="AY5551" t="s">
        <v>31</v>
      </c>
      <c r="AZ5551" t="s">
        <v>31</v>
      </c>
    </row>
    <row r="5552" spans="1:52">
      <c r="A5552" t="s">
        <v>2986</v>
      </c>
      <c r="B5552" t="s">
        <v>73</v>
      </c>
      <c r="C5552" t="s">
        <v>174</v>
      </c>
      <c r="D5552" t="s">
        <v>2899</v>
      </c>
      <c r="E5552" t="s">
        <v>2987</v>
      </c>
      <c r="F5552" t="s">
        <v>2990</v>
      </c>
      <c r="G5552" t="s">
        <v>1927</v>
      </c>
      <c r="I5552">
        <v>59.665999999999997</v>
      </c>
      <c r="J5552">
        <v>10.75</v>
      </c>
      <c r="K5552">
        <v>70</v>
      </c>
      <c r="L5552" t="s">
        <v>2389</v>
      </c>
      <c r="M5552">
        <v>2005</v>
      </c>
      <c r="N5552" t="s">
        <v>2252</v>
      </c>
      <c r="P5552" s="64">
        <v>38200</v>
      </c>
      <c r="T5552">
        <v>20</v>
      </c>
      <c r="U5552">
        <v>20</v>
      </c>
      <c r="V5552">
        <v>24</v>
      </c>
      <c r="W5552">
        <v>0</v>
      </c>
      <c r="X5552" t="s">
        <v>2959</v>
      </c>
      <c r="Y5552">
        <v>7.4749999999999996</v>
      </c>
      <c r="AA5552">
        <v>15</v>
      </c>
      <c r="AD5552" t="s">
        <v>476</v>
      </c>
      <c r="AE5552">
        <v>60.665999999999997</v>
      </c>
      <c r="AF5552">
        <v>10.183</v>
      </c>
      <c r="AG5552" t="s">
        <v>31</v>
      </c>
      <c r="AN5552">
        <v>18</v>
      </c>
      <c r="AP5552">
        <v>35</v>
      </c>
      <c r="AQ5552">
        <v>12</v>
      </c>
      <c r="AY5552" t="s">
        <v>31</v>
      </c>
      <c r="AZ5552" t="s">
        <v>31</v>
      </c>
    </row>
    <row r="5553" spans="1:52">
      <c r="A5553" t="s">
        <v>2986</v>
      </c>
      <c r="B5553" t="s">
        <v>73</v>
      </c>
      <c r="C5553" t="s">
        <v>174</v>
      </c>
      <c r="D5553" t="s">
        <v>2899</v>
      </c>
      <c r="E5553" t="s">
        <v>2987</v>
      </c>
      <c r="F5553" t="s">
        <v>2990</v>
      </c>
      <c r="G5553" t="s">
        <v>1927</v>
      </c>
      <c r="I5553">
        <v>59.665999999999997</v>
      </c>
      <c r="J5553">
        <v>10.75</v>
      </c>
      <c r="K5553">
        <v>70</v>
      </c>
      <c r="L5553" t="s">
        <v>2389</v>
      </c>
      <c r="M5553">
        <v>2005</v>
      </c>
      <c r="N5553" t="s">
        <v>2252</v>
      </c>
      <c r="P5553" s="64">
        <v>38200</v>
      </c>
      <c r="T5553">
        <v>20</v>
      </c>
      <c r="U5553">
        <v>20</v>
      </c>
      <c r="V5553">
        <v>24</v>
      </c>
      <c r="W5553">
        <v>0</v>
      </c>
      <c r="X5553" t="s">
        <v>2959</v>
      </c>
      <c r="Y5553">
        <v>9.9920000000000009</v>
      </c>
      <c r="AA5553">
        <v>15</v>
      </c>
      <c r="AD5553" t="s">
        <v>476</v>
      </c>
      <c r="AE5553">
        <v>60.665999999999997</v>
      </c>
      <c r="AF5553">
        <v>10.183</v>
      </c>
      <c r="AG5553" t="s">
        <v>31</v>
      </c>
      <c r="AN5553">
        <v>18</v>
      </c>
      <c r="AP5553">
        <v>35</v>
      </c>
      <c r="AQ5553">
        <v>13</v>
      </c>
      <c r="AY5553" t="s">
        <v>31</v>
      </c>
      <c r="AZ5553" t="s">
        <v>31</v>
      </c>
    </row>
    <row r="5554" spans="1:52">
      <c r="A5554" t="s">
        <v>2986</v>
      </c>
      <c r="B5554" t="s">
        <v>73</v>
      </c>
      <c r="C5554" t="s">
        <v>174</v>
      </c>
      <c r="D5554" t="s">
        <v>2899</v>
      </c>
      <c r="E5554" t="s">
        <v>2987</v>
      </c>
      <c r="F5554" t="s">
        <v>2990</v>
      </c>
      <c r="G5554" t="s">
        <v>1927</v>
      </c>
      <c r="I5554">
        <v>59.665999999999997</v>
      </c>
      <c r="J5554">
        <v>10.75</v>
      </c>
      <c r="K5554">
        <v>70</v>
      </c>
      <c r="L5554" t="s">
        <v>2389</v>
      </c>
      <c r="M5554">
        <v>2005</v>
      </c>
      <c r="N5554" t="s">
        <v>2252</v>
      </c>
      <c r="P5554" s="64">
        <v>38200</v>
      </c>
      <c r="T5554">
        <v>20</v>
      </c>
      <c r="U5554">
        <v>20</v>
      </c>
      <c r="V5554">
        <v>24</v>
      </c>
      <c r="W5554">
        <v>0</v>
      </c>
      <c r="X5554" t="s">
        <v>2959</v>
      </c>
      <c r="Y5554">
        <v>12.483000000000001</v>
      </c>
      <c r="AA5554">
        <v>15</v>
      </c>
      <c r="AD5554" t="s">
        <v>476</v>
      </c>
      <c r="AE5554">
        <v>60.665999999999997</v>
      </c>
      <c r="AF5554">
        <v>10.183</v>
      </c>
      <c r="AG5554" t="s">
        <v>31</v>
      </c>
      <c r="AN5554">
        <v>18</v>
      </c>
      <c r="AP5554">
        <v>35</v>
      </c>
      <c r="AQ5554">
        <v>14</v>
      </c>
      <c r="AY5554" t="s">
        <v>31</v>
      </c>
      <c r="AZ5554" t="s">
        <v>31</v>
      </c>
    </row>
    <row r="5555" spans="1:52">
      <c r="A5555" t="s">
        <v>2986</v>
      </c>
      <c r="B5555" t="s">
        <v>73</v>
      </c>
      <c r="C5555" t="s">
        <v>174</v>
      </c>
      <c r="D5555" t="s">
        <v>2899</v>
      </c>
      <c r="E5555" t="s">
        <v>2987</v>
      </c>
      <c r="F5555" t="s">
        <v>2990</v>
      </c>
      <c r="G5555" t="s">
        <v>1927</v>
      </c>
      <c r="I5555">
        <v>59.665999999999997</v>
      </c>
      <c r="J5555">
        <v>10.75</v>
      </c>
      <c r="K5555">
        <v>70</v>
      </c>
      <c r="L5555" t="s">
        <v>2389</v>
      </c>
      <c r="M5555">
        <v>2005</v>
      </c>
      <c r="N5555" t="s">
        <v>2252</v>
      </c>
      <c r="P5555" s="64">
        <v>38200</v>
      </c>
      <c r="T5555">
        <v>20</v>
      </c>
      <c r="U5555">
        <v>20</v>
      </c>
      <c r="V5555">
        <v>24</v>
      </c>
      <c r="W5555">
        <v>0</v>
      </c>
      <c r="X5555" t="s">
        <v>2959</v>
      </c>
      <c r="Y5555">
        <v>14.975</v>
      </c>
      <c r="AA5555">
        <v>15</v>
      </c>
      <c r="AD5555" t="s">
        <v>476</v>
      </c>
      <c r="AE5555">
        <v>60.665999999999997</v>
      </c>
      <c r="AF5555">
        <v>10.183</v>
      </c>
      <c r="AG5555" t="s">
        <v>31</v>
      </c>
      <c r="AN5555">
        <v>18</v>
      </c>
      <c r="AP5555">
        <v>35</v>
      </c>
      <c r="AQ5555">
        <v>15</v>
      </c>
      <c r="AY5555" t="s">
        <v>31</v>
      </c>
      <c r="AZ5555" t="s">
        <v>31</v>
      </c>
    </row>
    <row r="5556" spans="1:52">
      <c r="A5556" t="s">
        <v>2986</v>
      </c>
      <c r="B5556" t="s">
        <v>73</v>
      </c>
      <c r="C5556" t="s">
        <v>174</v>
      </c>
      <c r="D5556" t="s">
        <v>2899</v>
      </c>
      <c r="E5556" t="s">
        <v>2987</v>
      </c>
      <c r="F5556" t="s">
        <v>2991</v>
      </c>
      <c r="G5556" t="s">
        <v>1927</v>
      </c>
      <c r="I5556">
        <v>64.5</v>
      </c>
      <c r="J5556">
        <v>11.583</v>
      </c>
      <c r="K5556">
        <v>5</v>
      </c>
      <c r="L5556" t="s">
        <v>2389</v>
      </c>
      <c r="M5556">
        <v>2005</v>
      </c>
      <c r="N5556" t="s">
        <v>2252</v>
      </c>
      <c r="P5556" s="64">
        <v>38200</v>
      </c>
      <c r="T5556">
        <v>20</v>
      </c>
      <c r="U5556">
        <v>20</v>
      </c>
      <c r="V5556">
        <v>24</v>
      </c>
      <c r="W5556">
        <v>0</v>
      </c>
      <c r="X5556" t="s">
        <v>2959</v>
      </c>
      <c r="Y5556">
        <v>2.492</v>
      </c>
      <c r="AA5556">
        <v>15</v>
      </c>
      <c r="AD5556" t="s">
        <v>476</v>
      </c>
      <c r="AE5556">
        <v>60.665999999999997</v>
      </c>
      <c r="AF5556">
        <v>10.183</v>
      </c>
      <c r="AG5556" t="s">
        <v>31</v>
      </c>
      <c r="AN5556">
        <v>18</v>
      </c>
      <c r="AP5556">
        <v>35</v>
      </c>
      <c r="AQ5556">
        <v>10</v>
      </c>
      <c r="AY5556" t="s">
        <v>31</v>
      </c>
      <c r="AZ5556" t="s">
        <v>31</v>
      </c>
    </row>
    <row r="5557" spans="1:52">
      <c r="A5557" t="s">
        <v>2986</v>
      </c>
      <c r="B5557" t="s">
        <v>73</v>
      </c>
      <c r="C5557" t="s">
        <v>174</v>
      </c>
      <c r="D5557" t="s">
        <v>2899</v>
      </c>
      <c r="E5557" t="s">
        <v>2987</v>
      </c>
      <c r="F5557" t="s">
        <v>2991</v>
      </c>
      <c r="G5557" t="s">
        <v>1927</v>
      </c>
      <c r="I5557">
        <v>64.5</v>
      </c>
      <c r="J5557">
        <v>11.583</v>
      </c>
      <c r="K5557">
        <v>5</v>
      </c>
      <c r="L5557" t="s">
        <v>2389</v>
      </c>
      <c r="M5557">
        <v>2005</v>
      </c>
      <c r="N5557" t="s">
        <v>2252</v>
      </c>
      <c r="P5557" s="64">
        <v>38200</v>
      </c>
      <c r="T5557">
        <v>20</v>
      </c>
      <c r="U5557">
        <v>20</v>
      </c>
      <c r="V5557">
        <v>24</v>
      </c>
      <c r="W5557">
        <v>0</v>
      </c>
      <c r="X5557" t="s">
        <v>2959</v>
      </c>
      <c r="Y5557">
        <v>4.9829999999999997</v>
      </c>
      <c r="AA5557">
        <v>15</v>
      </c>
      <c r="AD5557" t="s">
        <v>476</v>
      </c>
      <c r="AE5557">
        <v>60.665999999999997</v>
      </c>
      <c r="AF5557">
        <v>10.183</v>
      </c>
      <c r="AG5557" t="s">
        <v>31</v>
      </c>
      <c r="AN5557">
        <v>18</v>
      </c>
      <c r="AP5557">
        <v>35</v>
      </c>
      <c r="AQ5557">
        <v>11</v>
      </c>
      <c r="AY5557" t="s">
        <v>31</v>
      </c>
      <c r="AZ5557" t="s">
        <v>31</v>
      </c>
    </row>
    <row r="5558" spans="1:52">
      <c r="A5558" t="s">
        <v>2986</v>
      </c>
      <c r="B5558" t="s">
        <v>73</v>
      </c>
      <c r="C5558" t="s">
        <v>174</v>
      </c>
      <c r="D5558" t="s">
        <v>2899</v>
      </c>
      <c r="E5558" t="s">
        <v>2987</v>
      </c>
      <c r="F5558" t="s">
        <v>2991</v>
      </c>
      <c r="G5558" t="s">
        <v>1927</v>
      </c>
      <c r="I5558">
        <v>64.5</v>
      </c>
      <c r="J5558">
        <v>11.583</v>
      </c>
      <c r="K5558">
        <v>5</v>
      </c>
      <c r="L5558" t="s">
        <v>2389</v>
      </c>
      <c r="M5558">
        <v>2005</v>
      </c>
      <c r="N5558" t="s">
        <v>2252</v>
      </c>
      <c r="P5558" s="64">
        <v>38200</v>
      </c>
      <c r="T5558">
        <v>20</v>
      </c>
      <c r="U5558">
        <v>20</v>
      </c>
      <c r="V5558">
        <v>24</v>
      </c>
      <c r="W5558">
        <v>0</v>
      </c>
      <c r="X5558" t="s">
        <v>2959</v>
      </c>
      <c r="Y5558">
        <v>7.45</v>
      </c>
      <c r="AA5558">
        <v>15</v>
      </c>
      <c r="AD5558" t="s">
        <v>476</v>
      </c>
      <c r="AE5558">
        <v>60.665999999999997</v>
      </c>
      <c r="AF5558">
        <v>10.183</v>
      </c>
      <c r="AG5558" t="s">
        <v>31</v>
      </c>
      <c r="AN5558">
        <v>18</v>
      </c>
      <c r="AP5558">
        <v>35</v>
      </c>
      <c r="AQ5558">
        <v>12</v>
      </c>
      <c r="AY5558" t="s">
        <v>31</v>
      </c>
      <c r="AZ5558" t="s">
        <v>31</v>
      </c>
    </row>
    <row r="5559" spans="1:52">
      <c r="A5559" t="s">
        <v>2986</v>
      </c>
      <c r="B5559" t="s">
        <v>73</v>
      </c>
      <c r="C5559" t="s">
        <v>174</v>
      </c>
      <c r="D5559" t="s">
        <v>2899</v>
      </c>
      <c r="E5559" t="s">
        <v>2987</v>
      </c>
      <c r="F5559" t="s">
        <v>2991</v>
      </c>
      <c r="G5559" t="s">
        <v>1927</v>
      </c>
      <c r="I5559">
        <v>64.5</v>
      </c>
      <c r="J5559">
        <v>11.583</v>
      </c>
      <c r="K5559">
        <v>5</v>
      </c>
      <c r="L5559" t="s">
        <v>2389</v>
      </c>
      <c r="M5559">
        <v>2005</v>
      </c>
      <c r="N5559" t="s">
        <v>2252</v>
      </c>
      <c r="P5559" s="64">
        <v>38200</v>
      </c>
      <c r="T5559">
        <v>20</v>
      </c>
      <c r="U5559">
        <v>20</v>
      </c>
      <c r="V5559">
        <v>24</v>
      </c>
      <c r="W5559">
        <v>0</v>
      </c>
      <c r="X5559" t="s">
        <v>2959</v>
      </c>
      <c r="Y5559">
        <v>10.016999999999999</v>
      </c>
      <c r="AA5559">
        <v>15</v>
      </c>
      <c r="AD5559" t="s">
        <v>476</v>
      </c>
      <c r="AE5559">
        <v>60.665999999999997</v>
      </c>
      <c r="AF5559">
        <v>10.183</v>
      </c>
      <c r="AG5559" t="s">
        <v>31</v>
      </c>
      <c r="AN5559">
        <v>18</v>
      </c>
      <c r="AP5559">
        <v>35</v>
      </c>
      <c r="AQ5559">
        <v>13</v>
      </c>
      <c r="AY5559" t="s">
        <v>31</v>
      </c>
      <c r="AZ5559" t="s">
        <v>31</v>
      </c>
    </row>
    <row r="5560" spans="1:52">
      <c r="A5560" t="s">
        <v>2986</v>
      </c>
      <c r="B5560" t="s">
        <v>73</v>
      </c>
      <c r="C5560" t="s">
        <v>174</v>
      </c>
      <c r="D5560" t="s">
        <v>2899</v>
      </c>
      <c r="E5560" t="s">
        <v>2987</v>
      </c>
      <c r="F5560" t="s">
        <v>2991</v>
      </c>
      <c r="G5560" t="s">
        <v>1927</v>
      </c>
      <c r="I5560">
        <v>64.5</v>
      </c>
      <c r="J5560">
        <v>11.583</v>
      </c>
      <c r="K5560">
        <v>5</v>
      </c>
      <c r="L5560" t="s">
        <v>2389</v>
      </c>
      <c r="M5560">
        <v>2005</v>
      </c>
      <c r="N5560" t="s">
        <v>2252</v>
      </c>
      <c r="P5560" s="64">
        <v>38200</v>
      </c>
      <c r="T5560">
        <v>20</v>
      </c>
      <c r="U5560">
        <v>20</v>
      </c>
      <c r="V5560">
        <v>24</v>
      </c>
      <c r="W5560">
        <v>0</v>
      </c>
      <c r="X5560" t="s">
        <v>2959</v>
      </c>
      <c r="Y5560">
        <v>12.458</v>
      </c>
      <c r="AA5560">
        <v>15</v>
      </c>
      <c r="AD5560" t="s">
        <v>476</v>
      </c>
      <c r="AE5560">
        <v>60.665999999999997</v>
      </c>
      <c r="AF5560">
        <v>10.183</v>
      </c>
      <c r="AG5560" t="s">
        <v>31</v>
      </c>
      <c r="AN5560">
        <v>18</v>
      </c>
      <c r="AP5560">
        <v>35</v>
      </c>
      <c r="AQ5560">
        <v>14</v>
      </c>
      <c r="AY5560" t="s">
        <v>31</v>
      </c>
      <c r="AZ5560" t="s">
        <v>31</v>
      </c>
    </row>
    <row r="5561" spans="1:52">
      <c r="A5561" t="s">
        <v>2986</v>
      </c>
      <c r="B5561" t="s">
        <v>73</v>
      </c>
      <c r="C5561" t="s">
        <v>174</v>
      </c>
      <c r="D5561" t="s">
        <v>2899</v>
      </c>
      <c r="E5561" t="s">
        <v>2987</v>
      </c>
      <c r="F5561" t="s">
        <v>2991</v>
      </c>
      <c r="G5561" t="s">
        <v>1927</v>
      </c>
      <c r="I5561">
        <v>64.5</v>
      </c>
      <c r="J5561">
        <v>11.583</v>
      </c>
      <c r="K5561">
        <v>5</v>
      </c>
      <c r="L5561" t="s">
        <v>2389</v>
      </c>
      <c r="M5561">
        <v>2005</v>
      </c>
      <c r="N5561" t="s">
        <v>2252</v>
      </c>
      <c r="P5561" s="64">
        <v>38200</v>
      </c>
      <c r="T5561">
        <v>20</v>
      </c>
      <c r="U5561">
        <v>20</v>
      </c>
      <c r="V5561">
        <v>24</v>
      </c>
      <c r="W5561">
        <v>0</v>
      </c>
      <c r="X5561" t="s">
        <v>2959</v>
      </c>
      <c r="Y5561">
        <v>14.975</v>
      </c>
      <c r="AA5561">
        <v>15</v>
      </c>
      <c r="AD5561" t="s">
        <v>476</v>
      </c>
      <c r="AE5561">
        <v>60.665999999999997</v>
      </c>
      <c r="AF5561">
        <v>10.183</v>
      </c>
      <c r="AG5561" t="s">
        <v>31</v>
      </c>
      <c r="AN5561">
        <v>18</v>
      </c>
      <c r="AP5561">
        <v>35</v>
      </c>
      <c r="AQ5561">
        <v>15</v>
      </c>
      <c r="AY5561" t="s">
        <v>31</v>
      </c>
      <c r="AZ5561" t="s">
        <v>31</v>
      </c>
    </row>
    <row r="5562" spans="1:52">
      <c r="A5562" t="s">
        <v>2986</v>
      </c>
      <c r="B5562" t="s">
        <v>73</v>
      </c>
      <c r="C5562" t="s">
        <v>174</v>
      </c>
      <c r="D5562" t="s">
        <v>2899</v>
      </c>
      <c r="E5562" t="s">
        <v>2987</v>
      </c>
      <c r="F5562" t="s">
        <v>2997</v>
      </c>
      <c r="G5562" t="s">
        <v>1927</v>
      </c>
      <c r="I5562">
        <v>68.832999999999998</v>
      </c>
      <c r="J5562">
        <v>13.416</v>
      </c>
      <c r="K5562">
        <v>15</v>
      </c>
      <c r="L5562" t="s">
        <v>2389</v>
      </c>
      <c r="M5562">
        <v>2005</v>
      </c>
      <c r="N5562" t="s">
        <v>2252</v>
      </c>
      <c r="P5562" s="64">
        <v>38200</v>
      </c>
      <c r="T5562">
        <v>20</v>
      </c>
      <c r="U5562">
        <v>20</v>
      </c>
      <c r="V5562">
        <v>24</v>
      </c>
      <c r="W5562">
        <v>0</v>
      </c>
      <c r="X5562" t="s">
        <v>2959</v>
      </c>
      <c r="Y5562">
        <v>2.5419999999999998</v>
      </c>
      <c r="AA5562">
        <v>15</v>
      </c>
      <c r="AD5562" t="s">
        <v>476</v>
      </c>
      <c r="AE5562">
        <v>60.665999999999997</v>
      </c>
      <c r="AF5562">
        <v>10.183</v>
      </c>
      <c r="AG5562" t="s">
        <v>31</v>
      </c>
      <c r="AN5562">
        <v>18</v>
      </c>
      <c r="AP5562">
        <v>35</v>
      </c>
      <c r="AQ5562">
        <v>10</v>
      </c>
      <c r="AY5562" t="s">
        <v>31</v>
      </c>
      <c r="AZ5562" t="s">
        <v>31</v>
      </c>
    </row>
    <row r="5563" spans="1:52">
      <c r="A5563" t="s">
        <v>2986</v>
      </c>
      <c r="B5563" t="s">
        <v>73</v>
      </c>
      <c r="C5563" t="s">
        <v>174</v>
      </c>
      <c r="D5563" t="s">
        <v>2899</v>
      </c>
      <c r="E5563" t="s">
        <v>2987</v>
      </c>
      <c r="F5563" t="s">
        <v>2997</v>
      </c>
      <c r="G5563" t="s">
        <v>1927</v>
      </c>
      <c r="I5563">
        <v>68.832999999999998</v>
      </c>
      <c r="J5563">
        <v>13.416</v>
      </c>
      <c r="K5563">
        <v>15</v>
      </c>
      <c r="L5563" t="s">
        <v>2389</v>
      </c>
      <c r="M5563">
        <v>2005</v>
      </c>
      <c r="N5563" t="s">
        <v>2252</v>
      </c>
      <c r="P5563" s="64">
        <v>38200</v>
      </c>
      <c r="T5563">
        <v>20</v>
      </c>
      <c r="U5563">
        <v>20</v>
      </c>
      <c r="V5563">
        <v>24</v>
      </c>
      <c r="W5563">
        <v>0</v>
      </c>
      <c r="X5563" t="s">
        <v>2959</v>
      </c>
      <c r="Y5563">
        <v>4.9829999999999997</v>
      </c>
      <c r="AA5563">
        <v>15</v>
      </c>
      <c r="AD5563" t="s">
        <v>476</v>
      </c>
      <c r="AE5563">
        <v>60.665999999999997</v>
      </c>
      <c r="AF5563">
        <v>10.183</v>
      </c>
      <c r="AG5563" t="s">
        <v>31</v>
      </c>
      <c r="AN5563">
        <v>18</v>
      </c>
      <c r="AP5563">
        <v>35</v>
      </c>
      <c r="AQ5563">
        <v>11</v>
      </c>
      <c r="AY5563" t="s">
        <v>31</v>
      </c>
      <c r="AZ5563" t="s">
        <v>31</v>
      </c>
    </row>
    <row r="5564" spans="1:52">
      <c r="A5564" t="s">
        <v>2986</v>
      </c>
      <c r="B5564" t="s">
        <v>73</v>
      </c>
      <c r="C5564" t="s">
        <v>174</v>
      </c>
      <c r="D5564" t="s">
        <v>2899</v>
      </c>
      <c r="E5564" t="s">
        <v>2987</v>
      </c>
      <c r="F5564" t="s">
        <v>2997</v>
      </c>
      <c r="G5564" t="s">
        <v>1927</v>
      </c>
      <c r="I5564">
        <v>68.832999999999998</v>
      </c>
      <c r="J5564">
        <v>13.416</v>
      </c>
      <c r="K5564">
        <v>15</v>
      </c>
      <c r="L5564" t="s">
        <v>2389</v>
      </c>
      <c r="M5564">
        <v>2005</v>
      </c>
      <c r="N5564" t="s">
        <v>2252</v>
      </c>
      <c r="P5564" s="64">
        <v>38200</v>
      </c>
      <c r="T5564">
        <v>20</v>
      </c>
      <c r="U5564">
        <v>20</v>
      </c>
      <c r="V5564">
        <v>24</v>
      </c>
      <c r="W5564">
        <v>0</v>
      </c>
      <c r="X5564" t="s">
        <v>2959</v>
      </c>
      <c r="Y5564">
        <v>7.5250000000000004</v>
      </c>
      <c r="AA5564">
        <v>15</v>
      </c>
      <c r="AD5564" t="s">
        <v>476</v>
      </c>
      <c r="AE5564">
        <v>60.665999999999997</v>
      </c>
      <c r="AF5564">
        <v>10.183</v>
      </c>
      <c r="AG5564" t="s">
        <v>31</v>
      </c>
      <c r="AN5564">
        <v>18</v>
      </c>
      <c r="AP5564">
        <v>35</v>
      </c>
      <c r="AQ5564">
        <v>12</v>
      </c>
      <c r="AY5564" t="s">
        <v>31</v>
      </c>
      <c r="AZ5564" t="s">
        <v>31</v>
      </c>
    </row>
    <row r="5565" spans="1:52">
      <c r="A5565" t="s">
        <v>2986</v>
      </c>
      <c r="B5565" t="s">
        <v>73</v>
      </c>
      <c r="C5565" t="s">
        <v>174</v>
      </c>
      <c r="D5565" t="s">
        <v>2899</v>
      </c>
      <c r="E5565" t="s">
        <v>2987</v>
      </c>
      <c r="F5565" t="s">
        <v>2997</v>
      </c>
      <c r="G5565" t="s">
        <v>1927</v>
      </c>
      <c r="I5565">
        <v>68.832999999999998</v>
      </c>
      <c r="J5565">
        <v>13.416</v>
      </c>
      <c r="K5565">
        <v>15</v>
      </c>
      <c r="L5565" t="s">
        <v>2389</v>
      </c>
      <c r="M5565">
        <v>2005</v>
      </c>
      <c r="N5565" t="s">
        <v>2252</v>
      </c>
      <c r="P5565" s="64">
        <v>38200</v>
      </c>
      <c r="T5565">
        <v>20</v>
      </c>
      <c r="U5565">
        <v>20</v>
      </c>
      <c r="V5565">
        <v>24</v>
      </c>
      <c r="W5565">
        <v>0</v>
      </c>
      <c r="X5565" t="s">
        <v>2959</v>
      </c>
      <c r="Y5565">
        <v>9.9920000000000009</v>
      </c>
      <c r="AA5565">
        <v>15</v>
      </c>
      <c r="AD5565" t="s">
        <v>476</v>
      </c>
      <c r="AE5565">
        <v>60.665999999999997</v>
      </c>
      <c r="AF5565">
        <v>10.183</v>
      </c>
      <c r="AG5565" t="s">
        <v>31</v>
      </c>
      <c r="AN5565">
        <v>18</v>
      </c>
      <c r="AP5565">
        <v>35</v>
      </c>
      <c r="AQ5565">
        <v>13</v>
      </c>
      <c r="AY5565" t="s">
        <v>31</v>
      </c>
      <c r="AZ5565" t="s">
        <v>31</v>
      </c>
    </row>
    <row r="5566" spans="1:52">
      <c r="A5566" t="s">
        <v>2986</v>
      </c>
      <c r="B5566" t="s">
        <v>73</v>
      </c>
      <c r="C5566" t="s">
        <v>174</v>
      </c>
      <c r="D5566" t="s">
        <v>2899</v>
      </c>
      <c r="E5566" t="s">
        <v>2987</v>
      </c>
      <c r="F5566" t="s">
        <v>2997</v>
      </c>
      <c r="G5566" t="s">
        <v>1927</v>
      </c>
      <c r="I5566">
        <v>68.832999999999998</v>
      </c>
      <c r="J5566">
        <v>13.416</v>
      </c>
      <c r="K5566">
        <v>15</v>
      </c>
      <c r="L5566" t="s">
        <v>2389</v>
      </c>
      <c r="M5566">
        <v>2005</v>
      </c>
      <c r="N5566" t="s">
        <v>2252</v>
      </c>
      <c r="P5566" s="64">
        <v>38200</v>
      </c>
      <c r="T5566">
        <v>20</v>
      </c>
      <c r="U5566">
        <v>20</v>
      </c>
      <c r="V5566">
        <v>24</v>
      </c>
      <c r="W5566">
        <v>0</v>
      </c>
      <c r="X5566" t="s">
        <v>2959</v>
      </c>
      <c r="Y5566">
        <v>12.483000000000001</v>
      </c>
      <c r="AA5566">
        <v>15</v>
      </c>
      <c r="AD5566" t="s">
        <v>476</v>
      </c>
      <c r="AE5566">
        <v>60.665999999999997</v>
      </c>
      <c r="AF5566">
        <v>10.183</v>
      </c>
      <c r="AG5566" t="s">
        <v>31</v>
      </c>
      <c r="AN5566">
        <v>18</v>
      </c>
      <c r="AP5566">
        <v>35</v>
      </c>
      <c r="AQ5566">
        <v>14</v>
      </c>
      <c r="AY5566" t="s">
        <v>31</v>
      </c>
      <c r="AZ5566" t="s">
        <v>31</v>
      </c>
    </row>
    <row r="5567" spans="1:52">
      <c r="A5567" t="s">
        <v>2986</v>
      </c>
      <c r="B5567" t="s">
        <v>73</v>
      </c>
      <c r="C5567" t="s">
        <v>174</v>
      </c>
      <c r="D5567" t="s">
        <v>2899</v>
      </c>
      <c r="E5567" t="s">
        <v>2987</v>
      </c>
      <c r="F5567" t="s">
        <v>2997</v>
      </c>
      <c r="G5567" t="s">
        <v>1927</v>
      </c>
      <c r="I5567">
        <v>68.832999999999998</v>
      </c>
      <c r="J5567">
        <v>13.416</v>
      </c>
      <c r="K5567">
        <v>15</v>
      </c>
      <c r="L5567" t="s">
        <v>2389</v>
      </c>
      <c r="M5567">
        <v>2005</v>
      </c>
      <c r="N5567" t="s">
        <v>2252</v>
      </c>
      <c r="P5567" s="64">
        <v>38200</v>
      </c>
      <c r="T5567">
        <v>20</v>
      </c>
      <c r="U5567">
        <v>20</v>
      </c>
      <c r="V5567">
        <v>24</v>
      </c>
      <c r="W5567">
        <v>0</v>
      </c>
      <c r="X5567" t="s">
        <v>2959</v>
      </c>
      <c r="Y5567">
        <v>15</v>
      </c>
      <c r="AA5567">
        <v>15</v>
      </c>
      <c r="AD5567" t="s">
        <v>476</v>
      </c>
      <c r="AE5567">
        <v>60.665999999999997</v>
      </c>
      <c r="AF5567">
        <v>10.183</v>
      </c>
      <c r="AG5567" t="s">
        <v>31</v>
      </c>
      <c r="AN5567">
        <v>18</v>
      </c>
      <c r="AP5567">
        <v>35</v>
      </c>
      <c r="AQ5567">
        <v>15</v>
      </c>
      <c r="AY5567" t="s">
        <v>31</v>
      </c>
      <c r="AZ5567" t="s">
        <v>31</v>
      </c>
    </row>
    <row r="5568" spans="1:52">
      <c r="A5568" t="s">
        <v>2986</v>
      </c>
      <c r="B5568" t="s">
        <v>73</v>
      </c>
      <c r="C5568" t="s">
        <v>174</v>
      </c>
      <c r="D5568" t="s">
        <v>2899</v>
      </c>
      <c r="E5568" t="s">
        <v>2987</v>
      </c>
      <c r="F5568" t="s">
        <v>2993</v>
      </c>
      <c r="G5568" t="s">
        <v>1927</v>
      </c>
      <c r="I5568">
        <v>60.582999999999998</v>
      </c>
      <c r="J5568">
        <v>7.8330000000000002</v>
      </c>
      <c r="K5568">
        <v>1080</v>
      </c>
      <c r="L5568" t="s">
        <v>2389</v>
      </c>
      <c r="M5568">
        <v>2005</v>
      </c>
      <c r="N5568" t="s">
        <v>2252</v>
      </c>
      <c r="P5568" s="64">
        <v>38200</v>
      </c>
      <c r="T5568">
        <v>20</v>
      </c>
      <c r="U5568">
        <v>20</v>
      </c>
      <c r="V5568">
        <v>24</v>
      </c>
      <c r="W5568">
        <v>0</v>
      </c>
      <c r="X5568" t="s">
        <v>2959</v>
      </c>
      <c r="Y5568">
        <v>2.4159999999999999</v>
      </c>
      <c r="AA5568">
        <v>15</v>
      </c>
      <c r="AD5568" t="s">
        <v>476</v>
      </c>
      <c r="AE5568">
        <v>60.665999999999997</v>
      </c>
      <c r="AF5568">
        <v>10.183</v>
      </c>
      <c r="AG5568" t="s">
        <v>31</v>
      </c>
      <c r="AN5568">
        <v>18</v>
      </c>
      <c r="AP5568">
        <v>35</v>
      </c>
      <c r="AQ5568">
        <v>10</v>
      </c>
      <c r="AY5568" t="s">
        <v>31</v>
      </c>
      <c r="AZ5568" t="s">
        <v>31</v>
      </c>
    </row>
    <row r="5569" spans="1:52">
      <c r="A5569" t="s">
        <v>2986</v>
      </c>
      <c r="B5569" t="s">
        <v>73</v>
      </c>
      <c r="C5569" t="s">
        <v>174</v>
      </c>
      <c r="D5569" t="s">
        <v>2899</v>
      </c>
      <c r="E5569" t="s">
        <v>2987</v>
      </c>
      <c r="F5569" t="s">
        <v>2993</v>
      </c>
      <c r="G5569" t="s">
        <v>1927</v>
      </c>
      <c r="I5569">
        <v>60.582999999999998</v>
      </c>
      <c r="J5569">
        <v>7.8330000000000002</v>
      </c>
      <c r="K5569">
        <v>1080</v>
      </c>
      <c r="L5569" t="s">
        <v>2389</v>
      </c>
      <c r="M5569">
        <v>2005</v>
      </c>
      <c r="N5569" t="s">
        <v>2252</v>
      </c>
      <c r="P5569" s="64">
        <v>38200</v>
      </c>
      <c r="T5569">
        <v>20</v>
      </c>
      <c r="U5569">
        <v>20</v>
      </c>
      <c r="V5569">
        <v>24</v>
      </c>
      <c r="W5569">
        <v>0</v>
      </c>
      <c r="X5569" t="s">
        <v>2959</v>
      </c>
      <c r="Y5569">
        <v>5.008</v>
      </c>
      <c r="AA5569">
        <v>15</v>
      </c>
      <c r="AD5569" t="s">
        <v>476</v>
      </c>
      <c r="AE5569">
        <v>60.665999999999997</v>
      </c>
      <c r="AF5569">
        <v>10.183</v>
      </c>
      <c r="AG5569" t="s">
        <v>31</v>
      </c>
      <c r="AN5569">
        <v>18</v>
      </c>
      <c r="AP5569">
        <v>35</v>
      </c>
      <c r="AQ5569">
        <v>11</v>
      </c>
      <c r="AY5569" t="s">
        <v>31</v>
      </c>
      <c r="AZ5569" t="s">
        <v>31</v>
      </c>
    </row>
    <row r="5570" spans="1:52">
      <c r="A5570" t="s">
        <v>2986</v>
      </c>
      <c r="B5570" t="s">
        <v>73</v>
      </c>
      <c r="C5570" t="s">
        <v>174</v>
      </c>
      <c r="D5570" t="s">
        <v>2899</v>
      </c>
      <c r="E5570" t="s">
        <v>2987</v>
      </c>
      <c r="F5570" t="s">
        <v>2993</v>
      </c>
      <c r="G5570" t="s">
        <v>1927</v>
      </c>
      <c r="I5570">
        <v>60.582999999999998</v>
      </c>
      <c r="J5570">
        <v>7.8330000000000002</v>
      </c>
      <c r="K5570">
        <v>1080</v>
      </c>
      <c r="L5570" t="s">
        <v>2389</v>
      </c>
      <c r="M5570">
        <v>2005</v>
      </c>
      <c r="N5570" t="s">
        <v>2252</v>
      </c>
      <c r="P5570" s="64">
        <v>38200</v>
      </c>
      <c r="T5570">
        <v>20</v>
      </c>
      <c r="U5570">
        <v>20</v>
      </c>
      <c r="V5570">
        <v>24</v>
      </c>
      <c r="W5570">
        <v>0</v>
      </c>
      <c r="X5570" t="s">
        <v>2959</v>
      </c>
      <c r="Y5570">
        <v>7.5</v>
      </c>
      <c r="AA5570">
        <v>15</v>
      </c>
      <c r="AD5570" t="s">
        <v>476</v>
      </c>
      <c r="AE5570">
        <v>60.665999999999997</v>
      </c>
      <c r="AF5570">
        <v>10.183</v>
      </c>
      <c r="AG5570" t="s">
        <v>31</v>
      </c>
      <c r="AN5570">
        <v>18</v>
      </c>
      <c r="AP5570">
        <v>35</v>
      </c>
      <c r="AQ5570">
        <v>12</v>
      </c>
      <c r="AY5570" t="s">
        <v>31</v>
      </c>
      <c r="AZ5570" t="s">
        <v>31</v>
      </c>
    </row>
    <row r="5571" spans="1:52">
      <c r="A5571" t="s">
        <v>2986</v>
      </c>
      <c r="B5571" t="s">
        <v>73</v>
      </c>
      <c r="C5571" t="s">
        <v>174</v>
      </c>
      <c r="D5571" t="s">
        <v>2899</v>
      </c>
      <c r="E5571" t="s">
        <v>2987</v>
      </c>
      <c r="F5571" t="s">
        <v>2993</v>
      </c>
      <c r="G5571" t="s">
        <v>1927</v>
      </c>
      <c r="I5571">
        <v>60.582999999999998</v>
      </c>
      <c r="J5571">
        <v>7.8330000000000002</v>
      </c>
      <c r="K5571">
        <v>1080</v>
      </c>
      <c r="L5571" t="s">
        <v>2389</v>
      </c>
      <c r="M5571">
        <v>2005</v>
      </c>
      <c r="N5571" t="s">
        <v>2252</v>
      </c>
      <c r="P5571" s="64">
        <v>38200</v>
      </c>
      <c r="T5571">
        <v>20</v>
      </c>
      <c r="U5571">
        <v>20</v>
      </c>
      <c r="V5571">
        <v>24</v>
      </c>
      <c r="W5571">
        <v>0</v>
      </c>
      <c r="X5571" t="s">
        <v>2959</v>
      </c>
      <c r="Y5571">
        <v>10.016999999999999</v>
      </c>
      <c r="AA5571">
        <v>15</v>
      </c>
      <c r="AD5571" t="s">
        <v>476</v>
      </c>
      <c r="AE5571">
        <v>60.665999999999997</v>
      </c>
      <c r="AF5571">
        <v>10.183</v>
      </c>
      <c r="AG5571" t="s">
        <v>31</v>
      </c>
      <c r="AN5571">
        <v>18</v>
      </c>
      <c r="AP5571">
        <v>35</v>
      </c>
      <c r="AQ5571">
        <v>13</v>
      </c>
      <c r="AY5571" t="s">
        <v>31</v>
      </c>
      <c r="AZ5571" t="s">
        <v>31</v>
      </c>
    </row>
    <row r="5572" spans="1:52">
      <c r="A5572" t="s">
        <v>2986</v>
      </c>
      <c r="B5572" t="s">
        <v>73</v>
      </c>
      <c r="C5572" t="s">
        <v>174</v>
      </c>
      <c r="D5572" t="s">
        <v>2899</v>
      </c>
      <c r="E5572" t="s">
        <v>2987</v>
      </c>
      <c r="F5572" t="s">
        <v>2993</v>
      </c>
      <c r="G5572" t="s">
        <v>1927</v>
      </c>
      <c r="I5572">
        <v>60.582999999999998</v>
      </c>
      <c r="J5572">
        <v>7.8330000000000002</v>
      </c>
      <c r="K5572">
        <v>1080</v>
      </c>
      <c r="L5572" t="s">
        <v>2389</v>
      </c>
      <c r="M5572">
        <v>2005</v>
      </c>
      <c r="N5572" t="s">
        <v>2252</v>
      </c>
      <c r="P5572" s="64">
        <v>38200</v>
      </c>
      <c r="T5572">
        <v>20</v>
      </c>
      <c r="U5572">
        <v>20</v>
      </c>
      <c r="V5572">
        <v>24</v>
      </c>
      <c r="W5572">
        <v>0</v>
      </c>
      <c r="X5572" t="s">
        <v>2959</v>
      </c>
      <c r="Y5572">
        <v>12.458</v>
      </c>
      <c r="AA5572">
        <v>15</v>
      </c>
      <c r="AD5572" t="s">
        <v>476</v>
      </c>
      <c r="AE5572">
        <v>60.665999999999997</v>
      </c>
      <c r="AF5572">
        <v>10.183</v>
      </c>
      <c r="AG5572" t="s">
        <v>31</v>
      </c>
      <c r="AN5572">
        <v>18</v>
      </c>
      <c r="AP5572">
        <v>35</v>
      </c>
      <c r="AQ5572">
        <v>14</v>
      </c>
      <c r="AY5572" t="s">
        <v>31</v>
      </c>
      <c r="AZ5572" t="s">
        <v>31</v>
      </c>
    </row>
    <row r="5573" spans="1:52">
      <c r="A5573" t="s">
        <v>2986</v>
      </c>
      <c r="B5573" t="s">
        <v>73</v>
      </c>
      <c r="C5573" t="s">
        <v>174</v>
      </c>
      <c r="D5573" t="s">
        <v>2899</v>
      </c>
      <c r="E5573" t="s">
        <v>2987</v>
      </c>
      <c r="F5573" t="s">
        <v>2993</v>
      </c>
      <c r="G5573" t="s">
        <v>1927</v>
      </c>
      <c r="I5573">
        <v>60.582999999999998</v>
      </c>
      <c r="J5573">
        <v>7.8330000000000002</v>
      </c>
      <c r="K5573">
        <v>1080</v>
      </c>
      <c r="L5573" t="s">
        <v>2389</v>
      </c>
      <c r="M5573">
        <v>2005</v>
      </c>
      <c r="N5573" t="s">
        <v>2252</v>
      </c>
      <c r="P5573" s="64">
        <v>38200</v>
      </c>
      <c r="T5573">
        <v>20</v>
      </c>
      <c r="U5573">
        <v>20</v>
      </c>
      <c r="V5573">
        <v>24</v>
      </c>
      <c r="W5573">
        <v>0</v>
      </c>
      <c r="X5573" t="s">
        <v>2959</v>
      </c>
      <c r="Y5573">
        <v>14.95</v>
      </c>
      <c r="AA5573">
        <v>15</v>
      </c>
      <c r="AD5573" t="s">
        <v>476</v>
      </c>
      <c r="AE5573">
        <v>60.665999999999997</v>
      </c>
      <c r="AF5573">
        <v>10.183</v>
      </c>
      <c r="AG5573" t="s">
        <v>31</v>
      </c>
      <c r="AN5573">
        <v>18</v>
      </c>
      <c r="AP5573">
        <v>35</v>
      </c>
      <c r="AQ5573">
        <v>15</v>
      </c>
      <c r="AY5573" t="s">
        <v>31</v>
      </c>
      <c r="AZ5573" t="s">
        <v>31</v>
      </c>
    </row>
    <row r="5574" spans="1:52">
      <c r="A5574" t="s">
        <v>2986</v>
      </c>
      <c r="B5574" t="s">
        <v>73</v>
      </c>
      <c r="C5574" t="s">
        <v>174</v>
      </c>
      <c r="D5574" t="s">
        <v>2899</v>
      </c>
      <c r="E5574" t="s">
        <v>2987</v>
      </c>
      <c r="F5574" t="s">
        <v>2994</v>
      </c>
      <c r="G5574" t="s">
        <v>1927</v>
      </c>
      <c r="I5574">
        <v>60.165999999999997</v>
      </c>
      <c r="J5574">
        <v>6.5830000000000002</v>
      </c>
      <c r="K5574">
        <v>15</v>
      </c>
      <c r="L5574" t="s">
        <v>2389</v>
      </c>
      <c r="M5574">
        <v>2005</v>
      </c>
      <c r="N5574" t="s">
        <v>2252</v>
      </c>
      <c r="P5574" s="64">
        <v>38200</v>
      </c>
      <c r="T5574">
        <v>20</v>
      </c>
      <c r="U5574">
        <v>20</v>
      </c>
      <c r="V5574">
        <v>24</v>
      </c>
      <c r="W5574">
        <v>0</v>
      </c>
      <c r="X5574" t="s">
        <v>2959</v>
      </c>
      <c r="Y5574">
        <v>2.4159999999999999</v>
      </c>
      <c r="AA5574">
        <v>15</v>
      </c>
      <c r="AD5574" t="s">
        <v>476</v>
      </c>
      <c r="AE5574">
        <v>60.665999999999997</v>
      </c>
      <c r="AF5574">
        <v>10.183</v>
      </c>
      <c r="AG5574" t="s">
        <v>31</v>
      </c>
      <c r="AN5574">
        <v>18</v>
      </c>
      <c r="AP5574">
        <v>35</v>
      </c>
      <c r="AQ5574">
        <v>10</v>
      </c>
      <c r="AY5574" t="s">
        <v>31</v>
      </c>
      <c r="AZ5574" t="s">
        <v>31</v>
      </c>
    </row>
    <row r="5575" spans="1:52">
      <c r="A5575" t="s">
        <v>2986</v>
      </c>
      <c r="B5575" t="s">
        <v>73</v>
      </c>
      <c r="C5575" t="s">
        <v>174</v>
      </c>
      <c r="D5575" t="s">
        <v>2899</v>
      </c>
      <c r="E5575" t="s">
        <v>2987</v>
      </c>
      <c r="F5575" t="s">
        <v>2994</v>
      </c>
      <c r="G5575" t="s">
        <v>1927</v>
      </c>
      <c r="I5575">
        <v>60.165999999999997</v>
      </c>
      <c r="J5575">
        <v>6.5830000000000002</v>
      </c>
      <c r="K5575">
        <v>15</v>
      </c>
      <c r="L5575" t="s">
        <v>2389</v>
      </c>
      <c r="M5575">
        <v>2005</v>
      </c>
      <c r="N5575" t="s">
        <v>2252</v>
      </c>
      <c r="P5575" s="64">
        <v>38200</v>
      </c>
      <c r="T5575">
        <v>20</v>
      </c>
      <c r="U5575">
        <v>20</v>
      </c>
      <c r="V5575">
        <v>24</v>
      </c>
      <c r="W5575">
        <v>0</v>
      </c>
      <c r="X5575" t="s">
        <v>2959</v>
      </c>
      <c r="Y5575">
        <v>4.9329999999999998</v>
      </c>
      <c r="AA5575">
        <v>15</v>
      </c>
      <c r="AD5575" t="s">
        <v>476</v>
      </c>
      <c r="AE5575">
        <v>60.665999999999997</v>
      </c>
      <c r="AF5575">
        <v>10.183</v>
      </c>
      <c r="AG5575" t="s">
        <v>31</v>
      </c>
      <c r="AN5575">
        <v>18</v>
      </c>
      <c r="AP5575">
        <v>35</v>
      </c>
      <c r="AQ5575">
        <v>11</v>
      </c>
      <c r="AY5575" t="s">
        <v>31</v>
      </c>
      <c r="AZ5575" t="s">
        <v>31</v>
      </c>
    </row>
    <row r="5576" spans="1:52">
      <c r="A5576" t="s">
        <v>2986</v>
      </c>
      <c r="B5576" t="s">
        <v>73</v>
      </c>
      <c r="C5576" t="s">
        <v>174</v>
      </c>
      <c r="D5576" t="s">
        <v>2899</v>
      </c>
      <c r="E5576" t="s">
        <v>2987</v>
      </c>
      <c r="F5576" t="s">
        <v>2994</v>
      </c>
      <c r="G5576" t="s">
        <v>1927</v>
      </c>
      <c r="I5576">
        <v>60.165999999999997</v>
      </c>
      <c r="J5576">
        <v>6.5830000000000002</v>
      </c>
      <c r="K5576">
        <v>15</v>
      </c>
      <c r="L5576" t="s">
        <v>2389</v>
      </c>
      <c r="M5576">
        <v>2005</v>
      </c>
      <c r="N5576" t="s">
        <v>2252</v>
      </c>
      <c r="P5576" s="64">
        <v>38200</v>
      </c>
      <c r="T5576">
        <v>20</v>
      </c>
      <c r="U5576">
        <v>20</v>
      </c>
      <c r="V5576">
        <v>24</v>
      </c>
      <c r="W5576">
        <v>0</v>
      </c>
      <c r="X5576" t="s">
        <v>2959</v>
      </c>
      <c r="Y5576">
        <v>7.4749999999999996</v>
      </c>
      <c r="AA5576">
        <v>15</v>
      </c>
      <c r="AD5576" t="s">
        <v>476</v>
      </c>
      <c r="AE5576">
        <v>60.665999999999997</v>
      </c>
      <c r="AF5576">
        <v>10.183</v>
      </c>
      <c r="AG5576" t="s">
        <v>31</v>
      </c>
      <c r="AN5576">
        <v>18</v>
      </c>
      <c r="AP5576">
        <v>35</v>
      </c>
      <c r="AQ5576">
        <v>12</v>
      </c>
      <c r="AY5576" t="s">
        <v>31</v>
      </c>
      <c r="AZ5576" t="s">
        <v>31</v>
      </c>
    </row>
    <row r="5577" spans="1:52">
      <c r="A5577" t="s">
        <v>2986</v>
      </c>
      <c r="B5577" t="s">
        <v>73</v>
      </c>
      <c r="C5577" t="s">
        <v>174</v>
      </c>
      <c r="D5577" t="s">
        <v>2899</v>
      </c>
      <c r="E5577" t="s">
        <v>2987</v>
      </c>
      <c r="F5577" t="s">
        <v>2994</v>
      </c>
      <c r="G5577" t="s">
        <v>1927</v>
      </c>
      <c r="I5577">
        <v>60.165999999999997</v>
      </c>
      <c r="J5577">
        <v>6.5830000000000002</v>
      </c>
      <c r="K5577">
        <v>15</v>
      </c>
      <c r="L5577" t="s">
        <v>2389</v>
      </c>
      <c r="M5577">
        <v>2005</v>
      </c>
      <c r="N5577" t="s">
        <v>2252</v>
      </c>
      <c r="P5577" s="64">
        <v>38200</v>
      </c>
      <c r="T5577">
        <v>20</v>
      </c>
      <c r="U5577">
        <v>20</v>
      </c>
      <c r="V5577">
        <v>24</v>
      </c>
      <c r="W5577">
        <v>0</v>
      </c>
      <c r="X5577" t="s">
        <v>2959</v>
      </c>
      <c r="Y5577">
        <v>9.9920000000000009</v>
      </c>
      <c r="AA5577">
        <v>15</v>
      </c>
      <c r="AD5577" t="s">
        <v>476</v>
      </c>
      <c r="AE5577">
        <v>60.665999999999997</v>
      </c>
      <c r="AF5577">
        <v>10.183</v>
      </c>
      <c r="AG5577" t="s">
        <v>31</v>
      </c>
      <c r="AN5577">
        <v>18</v>
      </c>
      <c r="AP5577">
        <v>35</v>
      </c>
      <c r="AQ5577">
        <v>13</v>
      </c>
      <c r="AY5577" t="s">
        <v>31</v>
      </c>
      <c r="AZ5577" t="s">
        <v>31</v>
      </c>
    </row>
    <row r="5578" spans="1:52">
      <c r="A5578" t="s">
        <v>2986</v>
      </c>
      <c r="B5578" t="s">
        <v>73</v>
      </c>
      <c r="C5578" t="s">
        <v>174</v>
      </c>
      <c r="D5578" t="s">
        <v>2899</v>
      </c>
      <c r="E5578" t="s">
        <v>2987</v>
      </c>
      <c r="F5578" t="s">
        <v>2994</v>
      </c>
      <c r="G5578" t="s">
        <v>1927</v>
      </c>
      <c r="I5578">
        <v>60.165999999999997</v>
      </c>
      <c r="J5578">
        <v>6.5830000000000002</v>
      </c>
      <c r="K5578">
        <v>15</v>
      </c>
      <c r="L5578" t="s">
        <v>2389</v>
      </c>
      <c r="M5578">
        <v>2005</v>
      </c>
      <c r="N5578" t="s">
        <v>2252</v>
      </c>
      <c r="P5578" s="64">
        <v>38200</v>
      </c>
      <c r="T5578">
        <v>20</v>
      </c>
      <c r="U5578">
        <v>20</v>
      </c>
      <c r="V5578">
        <v>24</v>
      </c>
      <c r="W5578">
        <v>0</v>
      </c>
      <c r="X5578" t="s">
        <v>2959</v>
      </c>
      <c r="Y5578">
        <v>12.458</v>
      </c>
      <c r="AA5578">
        <v>15</v>
      </c>
      <c r="AD5578" t="s">
        <v>476</v>
      </c>
      <c r="AE5578">
        <v>60.665999999999997</v>
      </c>
      <c r="AF5578">
        <v>10.183</v>
      </c>
      <c r="AG5578" t="s">
        <v>31</v>
      </c>
      <c r="AN5578">
        <v>18</v>
      </c>
      <c r="AP5578">
        <v>35</v>
      </c>
      <c r="AQ5578">
        <v>14</v>
      </c>
      <c r="AY5578" t="s">
        <v>31</v>
      </c>
      <c r="AZ5578" t="s">
        <v>31</v>
      </c>
    </row>
    <row r="5579" spans="1:52">
      <c r="A5579" t="s">
        <v>2986</v>
      </c>
      <c r="B5579" t="s">
        <v>73</v>
      </c>
      <c r="C5579" t="s">
        <v>174</v>
      </c>
      <c r="D5579" t="s">
        <v>2899</v>
      </c>
      <c r="E5579" t="s">
        <v>2987</v>
      </c>
      <c r="F5579" t="s">
        <v>2994</v>
      </c>
      <c r="G5579" t="s">
        <v>1927</v>
      </c>
      <c r="I5579">
        <v>60.165999999999997</v>
      </c>
      <c r="J5579">
        <v>6.5830000000000002</v>
      </c>
      <c r="K5579">
        <v>15</v>
      </c>
      <c r="L5579" t="s">
        <v>2389</v>
      </c>
      <c r="M5579">
        <v>2005</v>
      </c>
      <c r="N5579" t="s">
        <v>2252</v>
      </c>
      <c r="P5579" s="64">
        <v>38200</v>
      </c>
      <c r="T5579">
        <v>20</v>
      </c>
      <c r="U5579">
        <v>20</v>
      </c>
      <c r="V5579">
        <v>24</v>
      </c>
      <c r="W5579">
        <v>0</v>
      </c>
      <c r="X5579" t="s">
        <v>2959</v>
      </c>
      <c r="Y5579">
        <v>14.975</v>
      </c>
      <c r="AA5579">
        <v>15</v>
      </c>
      <c r="AD5579" t="s">
        <v>476</v>
      </c>
      <c r="AE5579">
        <v>60.665999999999997</v>
      </c>
      <c r="AF5579">
        <v>10.183</v>
      </c>
      <c r="AG5579" t="s">
        <v>31</v>
      </c>
      <c r="AN5579">
        <v>18</v>
      </c>
      <c r="AP5579">
        <v>35</v>
      </c>
      <c r="AQ5579">
        <v>15</v>
      </c>
      <c r="AY5579" t="s">
        <v>31</v>
      </c>
      <c r="AZ5579" t="s">
        <v>31</v>
      </c>
    </row>
    <row r="5580" spans="1:52">
      <c r="A5580" t="s">
        <v>2986</v>
      </c>
      <c r="B5580" t="s">
        <v>73</v>
      </c>
      <c r="C5580" t="s">
        <v>174</v>
      </c>
      <c r="D5580" t="s">
        <v>2899</v>
      </c>
      <c r="E5580" t="s">
        <v>2987</v>
      </c>
      <c r="F5580" t="s">
        <v>2990</v>
      </c>
      <c r="G5580" t="s">
        <v>1927</v>
      </c>
      <c r="I5580">
        <v>59.665999999999997</v>
      </c>
      <c r="J5580">
        <v>10.75</v>
      </c>
      <c r="K5580">
        <v>70</v>
      </c>
      <c r="L5580" t="s">
        <v>2389</v>
      </c>
      <c r="M5580">
        <v>2005</v>
      </c>
      <c r="N5580" t="s">
        <v>2252</v>
      </c>
      <c r="P5580" s="64">
        <v>38200</v>
      </c>
      <c r="T5580">
        <v>20</v>
      </c>
      <c r="U5580">
        <v>20</v>
      </c>
      <c r="V5580">
        <v>24</v>
      </c>
      <c r="W5580">
        <v>0</v>
      </c>
      <c r="X5580" t="s">
        <v>15</v>
      </c>
      <c r="Y5580">
        <v>42.027999999999999</v>
      </c>
      <c r="AA5580">
        <v>15</v>
      </c>
      <c r="AD5580" t="s">
        <v>476</v>
      </c>
      <c r="AE5580">
        <v>60.665999999999997</v>
      </c>
      <c r="AF5580">
        <v>10.183</v>
      </c>
      <c r="AG5580" t="s">
        <v>31</v>
      </c>
      <c r="AN5580">
        <v>18</v>
      </c>
      <c r="AP5580">
        <v>35</v>
      </c>
      <c r="AQ5580">
        <v>10</v>
      </c>
      <c r="AY5580" t="s">
        <v>31</v>
      </c>
      <c r="AZ5580" t="s">
        <v>31</v>
      </c>
    </row>
    <row r="5581" spans="1:52">
      <c r="A5581" t="s">
        <v>2986</v>
      </c>
      <c r="B5581" t="s">
        <v>73</v>
      </c>
      <c r="C5581" t="s">
        <v>174</v>
      </c>
      <c r="D5581" t="s">
        <v>2899</v>
      </c>
      <c r="E5581" t="s">
        <v>2987</v>
      </c>
      <c r="F5581" t="s">
        <v>2990</v>
      </c>
      <c r="G5581" t="s">
        <v>1927</v>
      </c>
      <c r="I5581">
        <v>59.665999999999997</v>
      </c>
      <c r="J5581">
        <v>10.75</v>
      </c>
      <c r="K5581">
        <v>70</v>
      </c>
      <c r="L5581" t="s">
        <v>2389</v>
      </c>
      <c r="M5581">
        <v>2005</v>
      </c>
      <c r="N5581" t="s">
        <v>2252</v>
      </c>
      <c r="P5581" s="64">
        <v>38200</v>
      </c>
      <c r="T5581">
        <v>20</v>
      </c>
      <c r="U5581">
        <v>20</v>
      </c>
      <c r="V5581">
        <v>24</v>
      </c>
      <c r="W5581">
        <v>0</v>
      </c>
      <c r="X5581" t="s">
        <v>15</v>
      </c>
      <c r="Y5581">
        <v>43.819000000000003</v>
      </c>
      <c r="AA5581">
        <v>15</v>
      </c>
      <c r="AD5581" t="s">
        <v>476</v>
      </c>
      <c r="AE5581">
        <v>60.665999999999997</v>
      </c>
      <c r="AF5581">
        <v>10.183</v>
      </c>
      <c r="AG5581" t="s">
        <v>31</v>
      </c>
      <c r="AN5581">
        <v>18</v>
      </c>
      <c r="AP5581">
        <v>35</v>
      </c>
      <c r="AQ5581">
        <v>11</v>
      </c>
      <c r="AY5581" t="s">
        <v>31</v>
      </c>
      <c r="AZ5581" t="s">
        <v>31</v>
      </c>
    </row>
    <row r="5582" spans="1:52">
      <c r="A5582" t="s">
        <v>2986</v>
      </c>
      <c r="B5582" t="s">
        <v>73</v>
      </c>
      <c r="C5582" t="s">
        <v>174</v>
      </c>
      <c r="D5582" t="s">
        <v>2899</v>
      </c>
      <c r="E5582" t="s">
        <v>2987</v>
      </c>
      <c r="F5582" t="s">
        <v>2990</v>
      </c>
      <c r="G5582" t="s">
        <v>1927</v>
      </c>
      <c r="I5582">
        <v>59.665999999999997</v>
      </c>
      <c r="J5582">
        <v>10.75</v>
      </c>
      <c r="K5582">
        <v>70</v>
      </c>
      <c r="L5582" t="s">
        <v>2389</v>
      </c>
      <c r="M5582">
        <v>2005</v>
      </c>
      <c r="N5582" t="s">
        <v>2252</v>
      </c>
      <c r="P5582" s="64">
        <v>38200</v>
      </c>
      <c r="T5582">
        <v>20</v>
      </c>
      <c r="U5582">
        <v>20</v>
      </c>
      <c r="V5582">
        <v>24</v>
      </c>
      <c r="W5582">
        <v>0</v>
      </c>
      <c r="X5582" t="s">
        <v>15</v>
      </c>
      <c r="Y5582">
        <v>42.164999999999999</v>
      </c>
      <c r="AA5582">
        <v>15</v>
      </c>
      <c r="AD5582" t="s">
        <v>476</v>
      </c>
      <c r="AE5582">
        <v>60.665999999999997</v>
      </c>
      <c r="AF5582">
        <v>10.183</v>
      </c>
      <c r="AG5582" t="s">
        <v>31</v>
      </c>
      <c r="AN5582">
        <v>18</v>
      </c>
      <c r="AP5582">
        <v>35</v>
      </c>
      <c r="AQ5582">
        <v>12</v>
      </c>
      <c r="AY5582" t="s">
        <v>31</v>
      </c>
      <c r="AZ5582" t="s">
        <v>31</v>
      </c>
    </row>
    <row r="5583" spans="1:52">
      <c r="A5583" t="s">
        <v>2986</v>
      </c>
      <c r="B5583" t="s">
        <v>73</v>
      </c>
      <c r="C5583" t="s">
        <v>174</v>
      </c>
      <c r="D5583" t="s">
        <v>2899</v>
      </c>
      <c r="E5583" t="s">
        <v>2987</v>
      </c>
      <c r="F5583" t="s">
        <v>2990</v>
      </c>
      <c r="G5583" t="s">
        <v>1927</v>
      </c>
      <c r="I5583">
        <v>59.665999999999997</v>
      </c>
      <c r="J5583">
        <v>10.75</v>
      </c>
      <c r="K5583">
        <v>70</v>
      </c>
      <c r="L5583" t="s">
        <v>2389</v>
      </c>
      <c r="M5583">
        <v>2005</v>
      </c>
      <c r="N5583" t="s">
        <v>2252</v>
      </c>
      <c r="P5583" s="64">
        <v>38200</v>
      </c>
      <c r="T5583">
        <v>20</v>
      </c>
      <c r="U5583">
        <v>20</v>
      </c>
      <c r="V5583">
        <v>24</v>
      </c>
      <c r="W5583">
        <v>0</v>
      </c>
      <c r="X5583" t="s">
        <v>15</v>
      </c>
      <c r="Y5583">
        <v>47.814999999999998</v>
      </c>
      <c r="AA5583">
        <v>15</v>
      </c>
      <c r="AD5583" t="s">
        <v>476</v>
      </c>
      <c r="AE5583">
        <v>60.665999999999997</v>
      </c>
      <c r="AF5583">
        <v>10.183</v>
      </c>
      <c r="AG5583" t="s">
        <v>31</v>
      </c>
      <c r="AN5583">
        <v>18</v>
      </c>
      <c r="AP5583">
        <v>35</v>
      </c>
      <c r="AQ5583">
        <v>13</v>
      </c>
      <c r="AY5583" t="s">
        <v>31</v>
      </c>
      <c r="AZ5583" t="s">
        <v>31</v>
      </c>
    </row>
    <row r="5584" spans="1:52">
      <c r="A5584" t="s">
        <v>2986</v>
      </c>
      <c r="B5584" t="s">
        <v>73</v>
      </c>
      <c r="C5584" t="s">
        <v>174</v>
      </c>
      <c r="D5584" t="s">
        <v>2899</v>
      </c>
      <c r="E5584" t="s">
        <v>2987</v>
      </c>
      <c r="F5584" t="s">
        <v>2990</v>
      </c>
      <c r="G5584" t="s">
        <v>1927</v>
      </c>
      <c r="I5584">
        <v>59.665999999999997</v>
      </c>
      <c r="J5584">
        <v>10.75</v>
      </c>
      <c r="K5584">
        <v>70</v>
      </c>
      <c r="L5584" t="s">
        <v>2389</v>
      </c>
      <c r="M5584">
        <v>2005</v>
      </c>
      <c r="N5584" t="s">
        <v>2252</v>
      </c>
      <c r="P5584" s="64">
        <v>38200</v>
      </c>
      <c r="T5584">
        <v>20</v>
      </c>
      <c r="U5584">
        <v>20</v>
      </c>
      <c r="V5584">
        <v>24</v>
      </c>
      <c r="W5584">
        <v>0</v>
      </c>
      <c r="X5584" t="s">
        <v>15</v>
      </c>
      <c r="Y5584">
        <v>52.087000000000003</v>
      </c>
      <c r="AA5584">
        <v>15</v>
      </c>
      <c r="AD5584" t="s">
        <v>476</v>
      </c>
      <c r="AE5584">
        <v>60.665999999999997</v>
      </c>
      <c r="AF5584">
        <v>10.183</v>
      </c>
      <c r="AG5584" t="s">
        <v>31</v>
      </c>
      <c r="AN5584">
        <v>18</v>
      </c>
      <c r="AP5584">
        <v>35</v>
      </c>
      <c r="AQ5584">
        <v>14</v>
      </c>
      <c r="AY5584" t="s">
        <v>31</v>
      </c>
      <c r="AZ5584" t="s">
        <v>31</v>
      </c>
    </row>
    <row r="5585" spans="1:52">
      <c r="A5585" t="s">
        <v>2986</v>
      </c>
      <c r="B5585" t="s">
        <v>73</v>
      </c>
      <c r="C5585" t="s">
        <v>174</v>
      </c>
      <c r="D5585" t="s">
        <v>2899</v>
      </c>
      <c r="E5585" t="s">
        <v>2987</v>
      </c>
      <c r="F5585" t="s">
        <v>2990</v>
      </c>
      <c r="G5585" t="s">
        <v>1927</v>
      </c>
      <c r="I5585">
        <v>59.665999999999997</v>
      </c>
      <c r="J5585">
        <v>10.75</v>
      </c>
      <c r="K5585">
        <v>70</v>
      </c>
      <c r="L5585" t="s">
        <v>2389</v>
      </c>
      <c r="M5585">
        <v>2005</v>
      </c>
      <c r="N5585" t="s">
        <v>2252</v>
      </c>
      <c r="P5585" s="64">
        <v>38200</v>
      </c>
      <c r="T5585">
        <v>20</v>
      </c>
      <c r="U5585">
        <v>20</v>
      </c>
      <c r="V5585">
        <v>24</v>
      </c>
      <c r="W5585">
        <v>0</v>
      </c>
      <c r="X5585" t="s">
        <v>15</v>
      </c>
      <c r="Y5585">
        <v>60.216999999999999</v>
      </c>
      <c r="AA5585">
        <v>15</v>
      </c>
      <c r="AD5585" t="s">
        <v>476</v>
      </c>
      <c r="AE5585">
        <v>60.665999999999997</v>
      </c>
      <c r="AF5585">
        <v>10.183</v>
      </c>
      <c r="AG5585" t="s">
        <v>31</v>
      </c>
      <c r="AN5585">
        <v>18</v>
      </c>
      <c r="AP5585">
        <v>35</v>
      </c>
      <c r="AQ5585">
        <v>15</v>
      </c>
      <c r="AY5585" t="s">
        <v>31</v>
      </c>
      <c r="AZ5585" t="s">
        <v>31</v>
      </c>
    </row>
    <row r="5586" spans="1:52">
      <c r="A5586" t="s">
        <v>2986</v>
      </c>
      <c r="B5586" t="s">
        <v>73</v>
      </c>
      <c r="C5586" t="s">
        <v>174</v>
      </c>
      <c r="D5586" t="s">
        <v>2899</v>
      </c>
      <c r="E5586" t="s">
        <v>2987</v>
      </c>
      <c r="F5586" t="s">
        <v>2991</v>
      </c>
      <c r="G5586" t="s">
        <v>1927</v>
      </c>
      <c r="I5586">
        <v>64.5</v>
      </c>
      <c r="J5586">
        <v>11.583</v>
      </c>
      <c r="K5586">
        <v>5</v>
      </c>
      <c r="L5586" t="s">
        <v>2389</v>
      </c>
      <c r="M5586">
        <v>2005</v>
      </c>
      <c r="N5586" t="s">
        <v>2252</v>
      </c>
      <c r="P5586" s="64">
        <v>38200</v>
      </c>
      <c r="T5586">
        <v>20</v>
      </c>
      <c r="U5586">
        <v>20</v>
      </c>
      <c r="V5586">
        <v>24</v>
      </c>
      <c r="W5586">
        <v>0</v>
      </c>
      <c r="X5586" t="s">
        <v>15</v>
      </c>
      <c r="Y5586">
        <v>46.85</v>
      </c>
      <c r="AA5586">
        <v>15</v>
      </c>
      <c r="AD5586" t="s">
        <v>476</v>
      </c>
      <c r="AE5586">
        <v>60.665999999999997</v>
      </c>
      <c r="AF5586">
        <v>10.183</v>
      </c>
      <c r="AG5586" t="s">
        <v>31</v>
      </c>
      <c r="AN5586">
        <v>18</v>
      </c>
      <c r="AP5586">
        <v>35</v>
      </c>
      <c r="AQ5586">
        <v>10</v>
      </c>
      <c r="AY5586" t="s">
        <v>31</v>
      </c>
      <c r="AZ5586" t="s">
        <v>31</v>
      </c>
    </row>
    <row r="5587" spans="1:52">
      <c r="A5587" t="s">
        <v>2986</v>
      </c>
      <c r="B5587" t="s">
        <v>73</v>
      </c>
      <c r="C5587" t="s">
        <v>174</v>
      </c>
      <c r="D5587" t="s">
        <v>2899</v>
      </c>
      <c r="E5587" t="s">
        <v>2987</v>
      </c>
      <c r="F5587" t="s">
        <v>2991</v>
      </c>
      <c r="G5587" t="s">
        <v>1927</v>
      </c>
      <c r="I5587">
        <v>64.5</v>
      </c>
      <c r="J5587">
        <v>11.583</v>
      </c>
      <c r="K5587">
        <v>5</v>
      </c>
      <c r="L5587" t="s">
        <v>2389</v>
      </c>
      <c r="M5587">
        <v>2005</v>
      </c>
      <c r="N5587" t="s">
        <v>2252</v>
      </c>
      <c r="P5587" s="64">
        <v>38200</v>
      </c>
      <c r="T5587">
        <v>20</v>
      </c>
      <c r="U5587">
        <v>20</v>
      </c>
      <c r="V5587">
        <v>24</v>
      </c>
      <c r="W5587">
        <v>0</v>
      </c>
      <c r="X5587" t="s">
        <v>15</v>
      </c>
      <c r="Y5587">
        <v>49.881999999999998</v>
      </c>
      <c r="AA5587">
        <v>15</v>
      </c>
      <c r="AD5587" t="s">
        <v>476</v>
      </c>
      <c r="AE5587">
        <v>60.665999999999997</v>
      </c>
      <c r="AF5587">
        <v>10.183</v>
      </c>
      <c r="AG5587" t="s">
        <v>31</v>
      </c>
      <c r="AN5587">
        <v>18</v>
      </c>
      <c r="AP5587">
        <v>35</v>
      </c>
      <c r="AQ5587">
        <v>11</v>
      </c>
      <c r="AY5587" t="s">
        <v>31</v>
      </c>
      <c r="AZ5587" t="s">
        <v>31</v>
      </c>
    </row>
    <row r="5588" spans="1:52">
      <c r="A5588" t="s">
        <v>2986</v>
      </c>
      <c r="B5588" t="s">
        <v>73</v>
      </c>
      <c r="C5588" t="s">
        <v>174</v>
      </c>
      <c r="D5588" t="s">
        <v>2899</v>
      </c>
      <c r="E5588" t="s">
        <v>2987</v>
      </c>
      <c r="F5588" t="s">
        <v>2991</v>
      </c>
      <c r="G5588" t="s">
        <v>1927</v>
      </c>
      <c r="I5588">
        <v>64.5</v>
      </c>
      <c r="J5588">
        <v>11.583</v>
      </c>
      <c r="K5588">
        <v>5</v>
      </c>
      <c r="L5588" t="s">
        <v>2389</v>
      </c>
      <c r="M5588">
        <v>2005</v>
      </c>
      <c r="N5588" t="s">
        <v>2252</v>
      </c>
      <c r="P5588" s="64">
        <v>38200</v>
      </c>
      <c r="T5588">
        <v>20</v>
      </c>
      <c r="U5588">
        <v>20</v>
      </c>
      <c r="V5588">
        <v>24</v>
      </c>
      <c r="W5588">
        <v>0</v>
      </c>
      <c r="X5588" t="s">
        <v>15</v>
      </c>
      <c r="Y5588">
        <v>44.094000000000001</v>
      </c>
      <c r="AA5588">
        <v>15</v>
      </c>
      <c r="AD5588" t="s">
        <v>476</v>
      </c>
      <c r="AE5588">
        <v>60.665999999999997</v>
      </c>
      <c r="AF5588">
        <v>10.183</v>
      </c>
      <c r="AG5588" t="s">
        <v>31</v>
      </c>
      <c r="AN5588">
        <v>18</v>
      </c>
      <c r="AP5588">
        <v>35</v>
      </c>
      <c r="AQ5588">
        <v>12</v>
      </c>
      <c r="AY5588" t="s">
        <v>31</v>
      </c>
      <c r="AZ5588" t="s">
        <v>31</v>
      </c>
    </row>
    <row r="5589" spans="1:52">
      <c r="A5589" t="s">
        <v>2986</v>
      </c>
      <c r="B5589" t="s">
        <v>73</v>
      </c>
      <c r="C5589" t="s">
        <v>174</v>
      </c>
      <c r="D5589" t="s">
        <v>2899</v>
      </c>
      <c r="E5589" t="s">
        <v>2987</v>
      </c>
      <c r="F5589" t="s">
        <v>2991</v>
      </c>
      <c r="G5589" t="s">
        <v>1927</v>
      </c>
      <c r="I5589">
        <v>64.5</v>
      </c>
      <c r="J5589">
        <v>11.583</v>
      </c>
      <c r="K5589">
        <v>5</v>
      </c>
      <c r="L5589" t="s">
        <v>2389</v>
      </c>
      <c r="M5589">
        <v>2005</v>
      </c>
      <c r="N5589" t="s">
        <v>2252</v>
      </c>
      <c r="P5589" s="64">
        <v>38200</v>
      </c>
      <c r="T5589">
        <v>20</v>
      </c>
      <c r="U5589">
        <v>20</v>
      </c>
      <c r="V5589">
        <v>24</v>
      </c>
      <c r="W5589">
        <v>0</v>
      </c>
      <c r="X5589" t="s">
        <v>15</v>
      </c>
      <c r="Y5589">
        <v>46.713000000000001</v>
      </c>
      <c r="AA5589">
        <v>15</v>
      </c>
      <c r="AD5589" t="s">
        <v>476</v>
      </c>
      <c r="AE5589">
        <v>60.665999999999997</v>
      </c>
      <c r="AF5589">
        <v>10.183</v>
      </c>
      <c r="AG5589" t="s">
        <v>31</v>
      </c>
      <c r="AN5589">
        <v>18</v>
      </c>
      <c r="AP5589">
        <v>35</v>
      </c>
      <c r="AQ5589">
        <v>13</v>
      </c>
      <c r="AY5589" t="s">
        <v>31</v>
      </c>
      <c r="AZ5589" t="s">
        <v>31</v>
      </c>
    </row>
    <row r="5590" spans="1:52">
      <c r="A5590" t="s">
        <v>2986</v>
      </c>
      <c r="B5590" t="s">
        <v>73</v>
      </c>
      <c r="C5590" t="s">
        <v>174</v>
      </c>
      <c r="D5590" t="s">
        <v>2899</v>
      </c>
      <c r="E5590" t="s">
        <v>2987</v>
      </c>
      <c r="F5590" t="s">
        <v>2991</v>
      </c>
      <c r="G5590" t="s">
        <v>1927</v>
      </c>
      <c r="I5590">
        <v>64.5</v>
      </c>
      <c r="J5590">
        <v>11.583</v>
      </c>
      <c r="K5590">
        <v>5</v>
      </c>
      <c r="L5590" t="s">
        <v>2389</v>
      </c>
      <c r="M5590">
        <v>2005</v>
      </c>
      <c r="N5590" t="s">
        <v>2252</v>
      </c>
      <c r="P5590" s="64">
        <v>38200</v>
      </c>
      <c r="T5590">
        <v>20</v>
      </c>
      <c r="U5590">
        <v>20</v>
      </c>
      <c r="V5590">
        <v>24</v>
      </c>
      <c r="W5590">
        <v>0</v>
      </c>
      <c r="X5590" t="s">
        <v>15</v>
      </c>
      <c r="Y5590">
        <v>47.677</v>
      </c>
      <c r="AA5590">
        <v>15</v>
      </c>
      <c r="AD5590" t="s">
        <v>476</v>
      </c>
      <c r="AE5590">
        <v>60.665999999999997</v>
      </c>
      <c r="AF5590">
        <v>10.183</v>
      </c>
      <c r="AG5590" t="s">
        <v>31</v>
      </c>
      <c r="AN5590">
        <v>18</v>
      </c>
      <c r="AP5590">
        <v>35</v>
      </c>
      <c r="AQ5590">
        <v>14</v>
      </c>
      <c r="AY5590" t="s">
        <v>31</v>
      </c>
      <c r="AZ5590" t="s">
        <v>31</v>
      </c>
    </row>
    <row r="5591" spans="1:52">
      <c r="A5591" t="s">
        <v>2986</v>
      </c>
      <c r="B5591" t="s">
        <v>73</v>
      </c>
      <c r="C5591" t="s">
        <v>174</v>
      </c>
      <c r="D5591" t="s">
        <v>2899</v>
      </c>
      <c r="E5591" t="s">
        <v>2987</v>
      </c>
      <c r="F5591" t="s">
        <v>2991</v>
      </c>
      <c r="G5591" t="s">
        <v>1927</v>
      </c>
      <c r="I5591">
        <v>64.5</v>
      </c>
      <c r="J5591">
        <v>11.583</v>
      </c>
      <c r="K5591">
        <v>5</v>
      </c>
      <c r="L5591" t="s">
        <v>2389</v>
      </c>
      <c r="M5591">
        <v>2005</v>
      </c>
      <c r="N5591" t="s">
        <v>2252</v>
      </c>
      <c r="P5591" s="64">
        <v>38200</v>
      </c>
      <c r="T5591">
        <v>20</v>
      </c>
      <c r="U5591">
        <v>20</v>
      </c>
      <c r="V5591">
        <v>24</v>
      </c>
      <c r="W5591">
        <v>0</v>
      </c>
      <c r="X5591" t="s">
        <v>15</v>
      </c>
      <c r="Y5591">
        <v>53.878</v>
      </c>
      <c r="AA5591">
        <v>15</v>
      </c>
      <c r="AD5591" t="s">
        <v>476</v>
      </c>
      <c r="AE5591">
        <v>60.665999999999997</v>
      </c>
      <c r="AF5591">
        <v>10.183</v>
      </c>
      <c r="AG5591" t="s">
        <v>31</v>
      </c>
      <c r="AN5591">
        <v>18</v>
      </c>
      <c r="AP5591">
        <v>35</v>
      </c>
      <c r="AQ5591">
        <v>15</v>
      </c>
      <c r="AY5591" t="s">
        <v>31</v>
      </c>
      <c r="AZ5591" t="s">
        <v>31</v>
      </c>
    </row>
    <row r="5592" spans="1:52">
      <c r="A5592" t="s">
        <v>2986</v>
      </c>
      <c r="B5592" t="s">
        <v>73</v>
      </c>
      <c r="C5592" t="s">
        <v>174</v>
      </c>
      <c r="D5592" t="s">
        <v>2899</v>
      </c>
      <c r="E5592" t="s">
        <v>2987</v>
      </c>
      <c r="F5592" t="s">
        <v>2997</v>
      </c>
      <c r="G5592" t="s">
        <v>1927</v>
      </c>
      <c r="I5592">
        <v>68.832999999999998</v>
      </c>
      <c r="J5592">
        <v>13.416</v>
      </c>
      <c r="K5592">
        <v>15</v>
      </c>
      <c r="L5592" t="s">
        <v>2389</v>
      </c>
      <c r="M5592">
        <v>2005</v>
      </c>
      <c r="N5592" t="s">
        <v>2252</v>
      </c>
      <c r="P5592" s="64">
        <v>38200</v>
      </c>
      <c r="T5592">
        <v>20</v>
      </c>
      <c r="U5592">
        <v>20</v>
      </c>
      <c r="V5592">
        <v>24</v>
      </c>
      <c r="W5592">
        <v>0</v>
      </c>
      <c r="X5592" t="s">
        <v>15</v>
      </c>
      <c r="Y5592">
        <v>58.012</v>
      </c>
      <c r="AA5592">
        <v>15</v>
      </c>
      <c r="AD5592" t="s">
        <v>476</v>
      </c>
      <c r="AE5592">
        <v>60.665999999999997</v>
      </c>
      <c r="AF5592">
        <v>10.183</v>
      </c>
      <c r="AG5592" t="s">
        <v>31</v>
      </c>
      <c r="AN5592">
        <v>18</v>
      </c>
      <c r="AP5592">
        <v>35</v>
      </c>
      <c r="AQ5592">
        <v>10</v>
      </c>
      <c r="AY5592" t="s">
        <v>31</v>
      </c>
      <c r="AZ5592" t="s">
        <v>31</v>
      </c>
    </row>
    <row r="5593" spans="1:52">
      <c r="A5593" t="s">
        <v>2986</v>
      </c>
      <c r="B5593" t="s">
        <v>73</v>
      </c>
      <c r="C5593" t="s">
        <v>174</v>
      </c>
      <c r="D5593" t="s">
        <v>2899</v>
      </c>
      <c r="E5593" t="s">
        <v>2987</v>
      </c>
      <c r="F5593" t="s">
        <v>2997</v>
      </c>
      <c r="G5593" t="s">
        <v>1927</v>
      </c>
      <c r="I5593">
        <v>68.832999999999998</v>
      </c>
      <c r="J5593">
        <v>13.416</v>
      </c>
      <c r="K5593">
        <v>15</v>
      </c>
      <c r="L5593" t="s">
        <v>2389</v>
      </c>
      <c r="M5593">
        <v>2005</v>
      </c>
      <c r="N5593" t="s">
        <v>2252</v>
      </c>
      <c r="P5593" s="64">
        <v>38200</v>
      </c>
      <c r="T5593">
        <v>20</v>
      </c>
      <c r="U5593">
        <v>20</v>
      </c>
      <c r="V5593">
        <v>24</v>
      </c>
      <c r="W5593">
        <v>0</v>
      </c>
      <c r="X5593" t="s">
        <v>15</v>
      </c>
      <c r="Y5593">
        <v>55.530999999999999</v>
      </c>
      <c r="AA5593">
        <v>15</v>
      </c>
      <c r="AD5593" t="s">
        <v>476</v>
      </c>
      <c r="AE5593">
        <v>60.665999999999997</v>
      </c>
      <c r="AF5593">
        <v>10.183</v>
      </c>
      <c r="AG5593" t="s">
        <v>31</v>
      </c>
      <c r="AN5593">
        <v>18</v>
      </c>
      <c r="AP5593">
        <v>35</v>
      </c>
      <c r="AQ5593">
        <v>11</v>
      </c>
      <c r="AY5593" t="s">
        <v>31</v>
      </c>
      <c r="AZ5593" t="s">
        <v>31</v>
      </c>
    </row>
    <row r="5594" spans="1:52">
      <c r="A5594" t="s">
        <v>2986</v>
      </c>
      <c r="B5594" t="s">
        <v>73</v>
      </c>
      <c r="C5594" t="s">
        <v>174</v>
      </c>
      <c r="D5594" t="s">
        <v>2899</v>
      </c>
      <c r="E5594" t="s">
        <v>2987</v>
      </c>
      <c r="F5594" t="s">
        <v>2997</v>
      </c>
      <c r="G5594" t="s">
        <v>1927</v>
      </c>
      <c r="I5594">
        <v>68.832999999999998</v>
      </c>
      <c r="J5594">
        <v>13.416</v>
      </c>
      <c r="K5594">
        <v>15</v>
      </c>
      <c r="L5594" t="s">
        <v>2389</v>
      </c>
      <c r="M5594">
        <v>2005</v>
      </c>
      <c r="N5594" t="s">
        <v>2252</v>
      </c>
      <c r="P5594" s="64">
        <v>38200</v>
      </c>
      <c r="T5594">
        <v>20</v>
      </c>
      <c r="U5594">
        <v>20</v>
      </c>
      <c r="V5594">
        <v>24</v>
      </c>
      <c r="W5594">
        <v>0</v>
      </c>
      <c r="X5594" t="s">
        <v>15</v>
      </c>
      <c r="Y5594">
        <v>62.558999999999997</v>
      </c>
      <c r="AA5594">
        <v>15</v>
      </c>
      <c r="AD5594" t="s">
        <v>476</v>
      </c>
      <c r="AE5594">
        <v>60.665999999999997</v>
      </c>
      <c r="AF5594">
        <v>10.183</v>
      </c>
      <c r="AG5594" t="s">
        <v>31</v>
      </c>
      <c r="AN5594">
        <v>18</v>
      </c>
      <c r="AP5594">
        <v>35</v>
      </c>
      <c r="AQ5594">
        <v>12</v>
      </c>
      <c r="AY5594" t="s">
        <v>31</v>
      </c>
      <c r="AZ5594" t="s">
        <v>31</v>
      </c>
    </row>
    <row r="5595" spans="1:52">
      <c r="A5595" t="s">
        <v>2986</v>
      </c>
      <c r="B5595" t="s">
        <v>73</v>
      </c>
      <c r="C5595" t="s">
        <v>174</v>
      </c>
      <c r="D5595" t="s">
        <v>2899</v>
      </c>
      <c r="E5595" t="s">
        <v>2987</v>
      </c>
      <c r="F5595" t="s">
        <v>2997</v>
      </c>
      <c r="G5595" t="s">
        <v>1927</v>
      </c>
      <c r="I5595">
        <v>68.832999999999998</v>
      </c>
      <c r="J5595">
        <v>13.416</v>
      </c>
      <c r="K5595">
        <v>15</v>
      </c>
      <c r="L5595" t="s">
        <v>2389</v>
      </c>
      <c r="M5595">
        <v>2005</v>
      </c>
      <c r="N5595" t="s">
        <v>2252</v>
      </c>
      <c r="P5595" s="64">
        <v>38200</v>
      </c>
      <c r="T5595">
        <v>20</v>
      </c>
      <c r="U5595">
        <v>20</v>
      </c>
      <c r="V5595">
        <v>24</v>
      </c>
      <c r="W5595">
        <v>0</v>
      </c>
      <c r="X5595" t="s">
        <v>15</v>
      </c>
      <c r="Y5595">
        <v>60.079000000000001</v>
      </c>
      <c r="AA5595">
        <v>15</v>
      </c>
      <c r="AD5595" t="s">
        <v>476</v>
      </c>
      <c r="AE5595">
        <v>60.665999999999997</v>
      </c>
      <c r="AF5595">
        <v>10.183</v>
      </c>
      <c r="AG5595" t="s">
        <v>31</v>
      </c>
      <c r="AN5595">
        <v>18</v>
      </c>
      <c r="AP5595">
        <v>35</v>
      </c>
      <c r="AQ5595">
        <v>13</v>
      </c>
      <c r="AY5595" t="s">
        <v>31</v>
      </c>
      <c r="AZ5595" t="s">
        <v>31</v>
      </c>
    </row>
    <row r="5596" spans="1:52">
      <c r="A5596" t="s">
        <v>2986</v>
      </c>
      <c r="B5596" t="s">
        <v>73</v>
      </c>
      <c r="C5596" t="s">
        <v>174</v>
      </c>
      <c r="D5596" t="s">
        <v>2899</v>
      </c>
      <c r="E5596" t="s">
        <v>2987</v>
      </c>
      <c r="F5596" t="s">
        <v>2997</v>
      </c>
      <c r="G5596" t="s">
        <v>1927</v>
      </c>
      <c r="I5596">
        <v>68.832999999999998</v>
      </c>
      <c r="J5596">
        <v>13.416</v>
      </c>
      <c r="K5596">
        <v>15</v>
      </c>
      <c r="L5596" t="s">
        <v>2389</v>
      </c>
      <c r="M5596">
        <v>2005</v>
      </c>
      <c r="N5596" t="s">
        <v>2252</v>
      </c>
      <c r="P5596" s="64">
        <v>38200</v>
      </c>
      <c r="T5596">
        <v>20</v>
      </c>
      <c r="U5596">
        <v>20</v>
      </c>
      <c r="V5596">
        <v>24</v>
      </c>
      <c r="W5596">
        <v>0</v>
      </c>
      <c r="X5596" t="s">
        <v>15</v>
      </c>
      <c r="Y5596">
        <v>67.933000000000007</v>
      </c>
      <c r="AA5596">
        <v>15</v>
      </c>
      <c r="AD5596" t="s">
        <v>476</v>
      </c>
      <c r="AE5596">
        <v>60.665999999999997</v>
      </c>
      <c r="AF5596">
        <v>10.183</v>
      </c>
      <c r="AG5596" t="s">
        <v>31</v>
      </c>
      <c r="AN5596">
        <v>18</v>
      </c>
      <c r="AP5596">
        <v>35</v>
      </c>
      <c r="AQ5596">
        <v>14</v>
      </c>
      <c r="AY5596" t="s">
        <v>31</v>
      </c>
      <c r="AZ5596" t="s">
        <v>31</v>
      </c>
    </row>
    <row r="5597" spans="1:52">
      <c r="A5597" t="s">
        <v>2986</v>
      </c>
      <c r="B5597" t="s">
        <v>73</v>
      </c>
      <c r="C5597" t="s">
        <v>174</v>
      </c>
      <c r="D5597" t="s">
        <v>2899</v>
      </c>
      <c r="E5597" t="s">
        <v>2987</v>
      </c>
      <c r="F5597" t="s">
        <v>2997</v>
      </c>
      <c r="G5597" t="s">
        <v>1927</v>
      </c>
      <c r="I5597">
        <v>68.832999999999998</v>
      </c>
      <c r="J5597">
        <v>13.416</v>
      </c>
      <c r="K5597">
        <v>15</v>
      </c>
      <c r="L5597" t="s">
        <v>2389</v>
      </c>
      <c r="M5597">
        <v>2005</v>
      </c>
      <c r="N5597" t="s">
        <v>2252</v>
      </c>
      <c r="P5597" s="64">
        <v>38200</v>
      </c>
      <c r="T5597">
        <v>20</v>
      </c>
      <c r="U5597">
        <v>20</v>
      </c>
      <c r="V5597">
        <v>24</v>
      </c>
      <c r="W5597">
        <v>0</v>
      </c>
      <c r="X5597" t="s">
        <v>15</v>
      </c>
      <c r="Y5597">
        <v>70</v>
      </c>
      <c r="AA5597">
        <v>15</v>
      </c>
      <c r="AD5597" t="s">
        <v>476</v>
      </c>
      <c r="AE5597">
        <v>60.665999999999997</v>
      </c>
      <c r="AF5597">
        <v>10.183</v>
      </c>
      <c r="AG5597" t="s">
        <v>31</v>
      </c>
      <c r="AN5597">
        <v>18</v>
      </c>
      <c r="AP5597">
        <v>35</v>
      </c>
      <c r="AQ5597">
        <v>15</v>
      </c>
      <c r="AY5597" t="s">
        <v>31</v>
      </c>
      <c r="AZ5597" t="s">
        <v>31</v>
      </c>
    </row>
    <row r="5598" spans="1:52">
      <c r="A5598" t="s">
        <v>2986</v>
      </c>
      <c r="B5598" t="s">
        <v>73</v>
      </c>
      <c r="C5598" t="s">
        <v>174</v>
      </c>
      <c r="D5598" t="s">
        <v>2899</v>
      </c>
      <c r="E5598" t="s">
        <v>2987</v>
      </c>
      <c r="F5598" t="s">
        <v>2993</v>
      </c>
      <c r="G5598" t="s">
        <v>1927</v>
      </c>
      <c r="I5598">
        <v>60.582999999999998</v>
      </c>
      <c r="J5598">
        <v>7.8330000000000002</v>
      </c>
      <c r="K5598">
        <v>1080</v>
      </c>
      <c r="L5598" t="s">
        <v>2389</v>
      </c>
      <c r="M5598">
        <v>2005</v>
      </c>
      <c r="N5598" t="s">
        <v>2252</v>
      </c>
      <c r="P5598" s="64">
        <v>38200</v>
      </c>
      <c r="T5598">
        <v>20</v>
      </c>
      <c r="U5598">
        <v>20</v>
      </c>
      <c r="V5598">
        <v>24</v>
      </c>
      <c r="W5598">
        <v>0</v>
      </c>
      <c r="X5598" t="s">
        <v>15</v>
      </c>
      <c r="Y5598">
        <v>44.783000000000001</v>
      </c>
      <c r="AA5598">
        <v>15</v>
      </c>
      <c r="AD5598" t="s">
        <v>476</v>
      </c>
      <c r="AE5598">
        <v>60.665999999999997</v>
      </c>
      <c r="AF5598">
        <v>10.183</v>
      </c>
      <c r="AG5598" t="s">
        <v>31</v>
      </c>
      <c r="AN5598">
        <v>18</v>
      </c>
      <c r="AP5598">
        <v>35</v>
      </c>
      <c r="AQ5598">
        <v>10</v>
      </c>
      <c r="AY5598" t="s">
        <v>31</v>
      </c>
      <c r="AZ5598" t="s">
        <v>31</v>
      </c>
    </row>
    <row r="5599" spans="1:52">
      <c r="A5599" t="s">
        <v>2986</v>
      </c>
      <c r="B5599" t="s">
        <v>73</v>
      </c>
      <c r="C5599" t="s">
        <v>174</v>
      </c>
      <c r="D5599" t="s">
        <v>2899</v>
      </c>
      <c r="E5599" t="s">
        <v>2987</v>
      </c>
      <c r="F5599" t="s">
        <v>2993</v>
      </c>
      <c r="G5599" t="s">
        <v>1927</v>
      </c>
      <c r="I5599">
        <v>60.582999999999998</v>
      </c>
      <c r="J5599">
        <v>7.8330000000000002</v>
      </c>
      <c r="K5599">
        <v>1080</v>
      </c>
      <c r="L5599" t="s">
        <v>2389</v>
      </c>
      <c r="M5599">
        <v>2005</v>
      </c>
      <c r="N5599" t="s">
        <v>2252</v>
      </c>
      <c r="P5599" s="64">
        <v>38200</v>
      </c>
      <c r="T5599">
        <v>20</v>
      </c>
      <c r="U5599">
        <v>20</v>
      </c>
      <c r="V5599">
        <v>24</v>
      </c>
      <c r="W5599">
        <v>0</v>
      </c>
      <c r="X5599" t="s">
        <v>15</v>
      </c>
      <c r="Y5599">
        <v>44.094000000000001</v>
      </c>
      <c r="AA5599">
        <v>15</v>
      </c>
      <c r="AD5599" t="s">
        <v>476</v>
      </c>
      <c r="AE5599">
        <v>60.665999999999997</v>
      </c>
      <c r="AF5599">
        <v>10.183</v>
      </c>
      <c r="AG5599" t="s">
        <v>31</v>
      </c>
      <c r="AN5599">
        <v>18</v>
      </c>
      <c r="AP5599">
        <v>35</v>
      </c>
      <c r="AQ5599">
        <v>11</v>
      </c>
      <c r="AY5599" t="s">
        <v>31</v>
      </c>
      <c r="AZ5599" t="s">
        <v>31</v>
      </c>
    </row>
    <row r="5600" spans="1:52">
      <c r="A5600" t="s">
        <v>2986</v>
      </c>
      <c r="B5600" t="s">
        <v>73</v>
      </c>
      <c r="C5600" t="s">
        <v>174</v>
      </c>
      <c r="D5600" t="s">
        <v>2899</v>
      </c>
      <c r="E5600" t="s">
        <v>2987</v>
      </c>
      <c r="F5600" t="s">
        <v>2993</v>
      </c>
      <c r="G5600" t="s">
        <v>1927</v>
      </c>
      <c r="I5600">
        <v>60.582999999999998</v>
      </c>
      <c r="J5600">
        <v>7.8330000000000002</v>
      </c>
      <c r="K5600">
        <v>1080</v>
      </c>
      <c r="L5600" t="s">
        <v>2389</v>
      </c>
      <c r="M5600">
        <v>2005</v>
      </c>
      <c r="N5600" t="s">
        <v>2252</v>
      </c>
      <c r="P5600" s="64">
        <v>38200</v>
      </c>
      <c r="T5600">
        <v>20</v>
      </c>
      <c r="U5600">
        <v>20</v>
      </c>
      <c r="V5600">
        <v>24</v>
      </c>
      <c r="W5600">
        <v>0</v>
      </c>
      <c r="X5600" t="s">
        <v>15</v>
      </c>
      <c r="Y5600">
        <v>48.917000000000002</v>
      </c>
      <c r="AA5600">
        <v>15</v>
      </c>
      <c r="AD5600" t="s">
        <v>476</v>
      </c>
      <c r="AE5600">
        <v>60.665999999999997</v>
      </c>
      <c r="AF5600">
        <v>10.183</v>
      </c>
      <c r="AG5600" t="s">
        <v>31</v>
      </c>
      <c r="AN5600">
        <v>18</v>
      </c>
      <c r="AP5600">
        <v>35</v>
      </c>
      <c r="AQ5600">
        <v>12</v>
      </c>
      <c r="AY5600" t="s">
        <v>31</v>
      </c>
      <c r="AZ5600" t="s">
        <v>31</v>
      </c>
    </row>
    <row r="5601" spans="1:52">
      <c r="A5601" t="s">
        <v>2986</v>
      </c>
      <c r="B5601" t="s">
        <v>73</v>
      </c>
      <c r="C5601" t="s">
        <v>174</v>
      </c>
      <c r="D5601" t="s">
        <v>2899</v>
      </c>
      <c r="E5601" t="s">
        <v>2987</v>
      </c>
      <c r="F5601" t="s">
        <v>2993</v>
      </c>
      <c r="G5601" t="s">
        <v>1927</v>
      </c>
      <c r="I5601">
        <v>60.582999999999998</v>
      </c>
      <c r="J5601">
        <v>7.8330000000000002</v>
      </c>
      <c r="K5601">
        <v>1080</v>
      </c>
      <c r="L5601" t="s">
        <v>2389</v>
      </c>
      <c r="M5601">
        <v>2005</v>
      </c>
      <c r="N5601" t="s">
        <v>2252</v>
      </c>
      <c r="P5601" s="64">
        <v>38200</v>
      </c>
      <c r="T5601">
        <v>20</v>
      </c>
      <c r="U5601">
        <v>20</v>
      </c>
      <c r="V5601">
        <v>24</v>
      </c>
      <c r="W5601">
        <v>0</v>
      </c>
      <c r="X5601" t="s">
        <v>15</v>
      </c>
      <c r="Y5601">
        <v>47.539000000000001</v>
      </c>
      <c r="AA5601">
        <v>15</v>
      </c>
      <c r="AD5601" t="s">
        <v>476</v>
      </c>
      <c r="AE5601">
        <v>60.665999999999997</v>
      </c>
      <c r="AF5601">
        <v>10.183</v>
      </c>
      <c r="AG5601" t="s">
        <v>31</v>
      </c>
      <c r="AN5601">
        <v>18</v>
      </c>
      <c r="AP5601">
        <v>35</v>
      </c>
      <c r="AQ5601">
        <v>13</v>
      </c>
      <c r="AY5601" t="s">
        <v>31</v>
      </c>
      <c r="AZ5601" t="s">
        <v>31</v>
      </c>
    </row>
    <row r="5602" spans="1:52">
      <c r="A5602" t="s">
        <v>2986</v>
      </c>
      <c r="B5602" t="s">
        <v>73</v>
      </c>
      <c r="C5602" t="s">
        <v>174</v>
      </c>
      <c r="D5602" t="s">
        <v>2899</v>
      </c>
      <c r="E5602" t="s">
        <v>2987</v>
      </c>
      <c r="F5602" t="s">
        <v>2993</v>
      </c>
      <c r="G5602" t="s">
        <v>1927</v>
      </c>
      <c r="I5602">
        <v>60.582999999999998</v>
      </c>
      <c r="J5602">
        <v>7.8330000000000002</v>
      </c>
      <c r="K5602">
        <v>1080</v>
      </c>
      <c r="L5602" t="s">
        <v>2389</v>
      </c>
      <c r="M5602">
        <v>2005</v>
      </c>
      <c r="N5602" t="s">
        <v>2252</v>
      </c>
      <c r="P5602" s="64">
        <v>38200</v>
      </c>
      <c r="T5602">
        <v>20</v>
      </c>
      <c r="U5602">
        <v>20</v>
      </c>
      <c r="V5602">
        <v>24</v>
      </c>
      <c r="W5602">
        <v>0</v>
      </c>
      <c r="X5602" t="s">
        <v>15</v>
      </c>
      <c r="Y5602">
        <v>50.02</v>
      </c>
      <c r="AA5602">
        <v>15</v>
      </c>
      <c r="AD5602" t="s">
        <v>476</v>
      </c>
      <c r="AE5602">
        <v>60.665999999999997</v>
      </c>
      <c r="AF5602">
        <v>10.183</v>
      </c>
      <c r="AG5602" t="s">
        <v>31</v>
      </c>
      <c r="AN5602">
        <v>18</v>
      </c>
      <c r="AP5602">
        <v>35</v>
      </c>
      <c r="AQ5602">
        <v>14</v>
      </c>
      <c r="AY5602" t="s">
        <v>31</v>
      </c>
      <c r="AZ5602" t="s">
        <v>31</v>
      </c>
    </row>
    <row r="5603" spans="1:52">
      <c r="A5603" t="s">
        <v>2986</v>
      </c>
      <c r="B5603" t="s">
        <v>73</v>
      </c>
      <c r="C5603" t="s">
        <v>174</v>
      </c>
      <c r="D5603" t="s">
        <v>2899</v>
      </c>
      <c r="E5603" t="s">
        <v>2987</v>
      </c>
      <c r="F5603" t="s">
        <v>2993</v>
      </c>
      <c r="G5603" t="s">
        <v>1927</v>
      </c>
      <c r="I5603">
        <v>60.582999999999998</v>
      </c>
      <c r="J5603">
        <v>7.8330000000000002</v>
      </c>
      <c r="K5603">
        <v>1080</v>
      </c>
      <c r="L5603" t="s">
        <v>2389</v>
      </c>
      <c r="M5603">
        <v>2005</v>
      </c>
      <c r="N5603" t="s">
        <v>2252</v>
      </c>
      <c r="P5603" s="64">
        <v>38200</v>
      </c>
      <c r="T5603">
        <v>20</v>
      </c>
      <c r="U5603">
        <v>20</v>
      </c>
      <c r="V5603">
        <v>24</v>
      </c>
      <c r="W5603">
        <v>0</v>
      </c>
      <c r="X5603" t="s">
        <v>15</v>
      </c>
      <c r="Y5603">
        <v>67.933000000000007</v>
      </c>
      <c r="AA5603">
        <v>15</v>
      </c>
      <c r="AD5603" t="s">
        <v>476</v>
      </c>
      <c r="AE5603">
        <v>60.665999999999997</v>
      </c>
      <c r="AF5603">
        <v>10.183</v>
      </c>
      <c r="AG5603" t="s">
        <v>31</v>
      </c>
      <c r="AN5603">
        <v>18</v>
      </c>
      <c r="AP5603">
        <v>35</v>
      </c>
      <c r="AQ5603">
        <v>15</v>
      </c>
      <c r="AY5603" t="s">
        <v>31</v>
      </c>
      <c r="AZ5603" t="s">
        <v>31</v>
      </c>
    </row>
    <row r="5604" spans="1:52">
      <c r="A5604" t="s">
        <v>2986</v>
      </c>
      <c r="B5604" t="s">
        <v>73</v>
      </c>
      <c r="C5604" t="s">
        <v>174</v>
      </c>
      <c r="D5604" t="s">
        <v>2899</v>
      </c>
      <c r="E5604" t="s">
        <v>2987</v>
      </c>
      <c r="F5604" t="s">
        <v>2994</v>
      </c>
      <c r="G5604" t="s">
        <v>1927</v>
      </c>
      <c r="I5604">
        <v>60.165999999999997</v>
      </c>
      <c r="J5604">
        <v>6.5830000000000002</v>
      </c>
      <c r="K5604">
        <v>15</v>
      </c>
      <c r="L5604" t="s">
        <v>2389</v>
      </c>
      <c r="M5604">
        <v>2005</v>
      </c>
      <c r="N5604" t="s">
        <v>2252</v>
      </c>
      <c r="P5604" s="64">
        <v>38200</v>
      </c>
      <c r="T5604">
        <v>20</v>
      </c>
      <c r="U5604">
        <v>20</v>
      </c>
      <c r="V5604">
        <v>24</v>
      </c>
      <c r="W5604">
        <v>0</v>
      </c>
      <c r="X5604" t="s">
        <v>15</v>
      </c>
      <c r="Y5604">
        <v>50.433</v>
      </c>
      <c r="AA5604">
        <v>15</v>
      </c>
      <c r="AD5604" t="s">
        <v>476</v>
      </c>
      <c r="AE5604">
        <v>60.665999999999997</v>
      </c>
      <c r="AF5604">
        <v>10.183</v>
      </c>
      <c r="AG5604" t="s">
        <v>31</v>
      </c>
      <c r="AN5604">
        <v>18</v>
      </c>
      <c r="AP5604">
        <v>35</v>
      </c>
      <c r="AQ5604">
        <v>10</v>
      </c>
      <c r="AY5604" t="s">
        <v>31</v>
      </c>
      <c r="AZ5604" t="s">
        <v>31</v>
      </c>
    </row>
    <row r="5605" spans="1:52">
      <c r="A5605" t="s">
        <v>2986</v>
      </c>
      <c r="B5605" t="s">
        <v>73</v>
      </c>
      <c r="C5605" t="s">
        <v>174</v>
      </c>
      <c r="D5605" t="s">
        <v>2899</v>
      </c>
      <c r="E5605" t="s">
        <v>2987</v>
      </c>
      <c r="F5605" t="s">
        <v>2994</v>
      </c>
      <c r="G5605" t="s">
        <v>1927</v>
      </c>
      <c r="I5605">
        <v>60.165999999999997</v>
      </c>
      <c r="J5605">
        <v>6.5830000000000002</v>
      </c>
      <c r="K5605">
        <v>15</v>
      </c>
      <c r="L5605" t="s">
        <v>2389</v>
      </c>
      <c r="M5605">
        <v>2005</v>
      </c>
      <c r="N5605" t="s">
        <v>2252</v>
      </c>
      <c r="P5605" s="64">
        <v>38200</v>
      </c>
      <c r="T5605">
        <v>20</v>
      </c>
      <c r="U5605">
        <v>20</v>
      </c>
      <c r="V5605">
        <v>24</v>
      </c>
      <c r="W5605">
        <v>0</v>
      </c>
      <c r="X5605" t="s">
        <v>15</v>
      </c>
      <c r="Y5605">
        <v>53.878</v>
      </c>
      <c r="AA5605">
        <v>15</v>
      </c>
      <c r="AD5605" t="s">
        <v>476</v>
      </c>
      <c r="AE5605">
        <v>60.665999999999997</v>
      </c>
      <c r="AF5605">
        <v>10.183</v>
      </c>
      <c r="AG5605" t="s">
        <v>31</v>
      </c>
      <c r="AN5605">
        <v>18</v>
      </c>
      <c r="AP5605">
        <v>35</v>
      </c>
      <c r="AQ5605">
        <v>11</v>
      </c>
      <c r="AY5605" t="s">
        <v>31</v>
      </c>
      <c r="AZ5605" t="s">
        <v>31</v>
      </c>
    </row>
    <row r="5606" spans="1:52">
      <c r="A5606" t="s">
        <v>2986</v>
      </c>
      <c r="B5606" t="s">
        <v>73</v>
      </c>
      <c r="C5606" t="s">
        <v>174</v>
      </c>
      <c r="D5606" t="s">
        <v>2899</v>
      </c>
      <c r="E5606" t="s">
        <v>2987</v>
      </c>
      <c r="F5606" t="s">
        <v>2994</v>
      </c>
      <c r="G5606" t="s">
        <v>1927</v>
      </c>
      <c r="I5606">
        <v>60.165999999999997</v>
      </c>
      <c r="J5606">
        <v>6.5830000000000002</v>
      </c>
      <c r="K5606">
        <v>15</v>
      </c>
      <c r="L5606" t="s">
        <v>2389</v>
      </c>
      <c r="M5606">
        <v>2005</v>
      </c>
      <c r="N5606" t="s">
        <v>2252</v>
      </c>
      <c r="P5606" s="64">
        <v>38200</v>
      </c>
      <c r="T5606">
        <v>20</v>
      </c>
      <c r="U5606">
        <v>20</v>
      </c>
      <c r="V5606">
        <v>24</v>
      </c>
      <c r="W5606">
        <v>0</v>
      </c>
      <c r="X5606" t="s">
        <v>15</v>
      </c>
      <c r="Y5606">
        <v>52.223999999999997</v>
      </c>
      <c r="AA5606">
        <v>15</v>
      </c>
      <c r="AD5606" t="s">
        <v>476</v>
      </c>
      <c r="AE5606">
        <v>60.665999999999997</v>
      </c>
      <c r="AF5606">
        <v>10.183</v>
      </c>
      <c r="AG5606" t="s">
        <v>31</v>
      </c>
      <c r="AN5606">
        <v>18</v>
      </c>
      <c r="AP5606">
        <v>35</v>
      </c>
      <c r="AQ5606">
        <v>12</v>
      </c>
      <c r="AY5606" t="s">
        <v>31</v>
      </c>
      <c r="AZ5606" t="s">
        <v>31</v>
      </c>
    </row>
    <row r="5607" spans="1:52">
      <c r="A5607" t="s">
        <v>2986</v>
      </c>
      <c r="B5607" t="s">
        <v>73</v>
      </c>
      <c r="C5607" t="s">
        <v>174</v>
      </c>
      <c r="D5607" t="s">
        <v>2899</v>
      </c>
      <c r="E5607" t="s">
        <v>2987</v>
      </c>
      <c r="F5607" t="s">
        <v>2994</v>
      </c>
      <c r="G5607" t="s">
        <v>1927</v>
      </c>
      <c r="I5607">
        <v>60.165999999999997</v>
      </c>
      <c r="J5607">
        <v>6.5830000000000002</v>
      </c>
      <c r="K5607">
        <v>15</v>
      </c>
      <c r="L5607" t="s">
        <v>2389</v>
      </c>
      <c r="M5607">
        <v>2005</v>
      </c>
      <c r="N5607" t="s">
        <v>2252</v>
      </c>
      <c r="P5607" s="64">
        <v>38200</v>
      </c>
      <c r="T5607">
        <v>20</v>
      </c>
      <c r="U5607">
        <v>20</v>
      </c>
      <c r="V5607">
        <v>24</v>
      </c>
      <c r="W5607">
        <v>0</v>
      </c>
      <c r="X5607" t="s">
        <v>15</v>
      </c>
      <c r="Y5607">
        <v>52.223999999999997</v>
      </c>
      <c r="AA5607">
        <v>15</v>
      </c>
      <c r="AD5607" t="s">
        <v>476</v>
      </c>
      <c r="AE5607">
        <v>60.665999999999997</v>
      </c>
      <c r="AF5607">
        <v>10.183</v>
      </c>
      <c r="AG5607" t="s">
        <v>31</v>
      </c>
      <c r="AN5607">
        <v>18</v>
      </c>
      <c r="AP5607">
        <v>35</v>
      </c>
      <c r="AQ5607">
        <v>13</v>
      </c>
      <c r="AY5607" t="s">
        <v>31</v>
      </c>
      <c r="AZ5607" t="s">
        <v>31</v>
      </c>
    </row>
    <row r="5608" spans="1:52">
      <c r="A5608" t="s">
        <v>2986</v>
      </c>
      <c r="B5608" t="s">
        <v>73</v>
      </c>
      <c r="C5608" t="s">
        <v>174</v>
      </c>
      <c r="D5608" t="s">
        <v>2899</v>
      </c>
      <c r="E5608" t="s">
        <v>2987</v>
      </c>
      <c r="F5608" t="s">
        <v>2994</v>
      </c>
      <c r="G5608" t="s">
        <v>1927</v>
      </c>
      <c r="I5608">
        <v>60.165999999999997</v>
      </c>
      <c r="J5608">
        <v>6.5830000000000002</v>
      </c>
      <c r="K5608">
        <v>15</v>
      </c>
      <c r="L5608" t="s">
        <v>2389</v>
      </c>
      <c r="M5608">
        <v>2005</v>
      </c>
      <c r="N5608" t="s">
        <v>2252</v>
      </c>
      <c r="P5608" s="64">
        <v>38200</v>
      </c>
      <c r="T5608">
        <v>20</v>
      </c>
      <c r="U5608">
        <v>20</v>
      </c>
      <c r="V5608">
        <v>24</v>
      </c>
      <c r="W5608">
        <v>0</v>
      </c>
      <c r="X5608" t="s">
        <v>15</v>
      </c>
      <c r="Y5608">
        <v>60.905999999999999</v>
      </c>
      <c r="AA5608">
        <v>15</v>
      </c>
      <c r="AD5608" t="s">
        <v>476</v>
      </c>
      <c r="AE5608">
        <v>60.665999999999997</v>
      </c>
      <c r="AF5608">
        <v>10.183</v>
      </c>
      <c r="AG5608" t="s">
        <v>31</v>
      </c>
      <c r="AN5608">
        <v>18</v>
      </c>
      <c r="AP5608">
        <v>35</v>
      </c>
      <c r="AQ5608">
        <v>14</v>
      </c>
      <c r="AY5608" t="s">
        <v>31</v>
      </c>
      <c r="AZ5608" t="s">
        <v>31</v>
      </c>
    </row>
    <row r="5609" spans="1:52">
      <c r="A5609" t="s">
        <v>2986</v>
      </c>
      <c r="B5609" t="s">
        <v>73</v>
      </c>
      <c r="C5609" t="s">
        <v>174</v>
      </c>
      <c r="D5609" t="s">
        <v>2899</v>
      </c>
      <c r="E5609" t="s">
        <v>2987</v>
      </c>
      <c r="F5609" t="s">
        <v>2994</v>
      </c>
      <c r="G5609" t="s">
        <v>1927</v>
      </c>
      <c r="I5609">
        <v>60.165999999999997</v>
      </c>
      <c r="J5609">
        <v>6.5830000000000002</v>
      </c>
      <c r="K5609">
        <v>15</v>
      </c>
      <c r="L5609" t="s">
        <v>2389</v>
      </c>
      <c r="M5609">
        <v>2005</v>
      </c>
      <c r="N5609" t="s">
        <v>2252</v>
      </c>
      <c r="P5609" s="64">
        <v>38200</v>
      </c>
      <c r="T5609">
        <v>20</v>
      </c>
      <c r="U5609">
        <v>20</v>
      </c>
      <c r="V5609">
        <v>24</v>
      </c>
      <c r="W5609">
        <v>0</v>
      </c>
      <c r="X5609" t="s">
        <v>15</v>
      </c>
      <c r="Y5609">
        <v>69.311000000000007</v>
      </c>
      <c r="AA5609">
        <v>15</v>
      </c>
      <c r="AD5609" t="s">
        <v>476</v>
      </c>
      <c r="AE5609">
        <v>60.665999999999997</v>
      </c>
      <c r="AF5609">
        <v>10.183</v>
      </c>
      <c r="AG5609" t="s">
        <v>31</v>
      </c>
      <c r="AN5609">
        <v>18</v>
      </c>
      <c r="AP5609">
        <v>35</v>
      </c>
      <c r="AQ5609">
        <v>15</v>
      </c>
      <c r="AY5609" t="s">
        <v>31</v>
      </c>
      <c r="AZ5609" t="s">
        <v>31</v>
      </c>
    </row>
    <row r="5610" spans="1:52">
      <c r="A5610" t="s">
        <v>2986</v>
      </c>
      <c r="B5610" t="s">
        <v>310</v>
      </c>
      <c r="C5610" t="s">
        <v>174</v>
      </c>
      <c r="D5610" t="s">
        <v>2899</v>
      </c>
      <c r="E5610" t="s">
        <v>2987</v>
      </c>
      <c r="L5610" t="s">
        <v>2389</v>
      </c>
      <c r="M5610">
        <v>2005</v>
      </c>
      <c r="N5610" t="s">
        <v>2252</v>
      </c>
      <c r="P5610" s="64">
        <v>38200</v>
      </c>
      <c r="T5610">
        <v>18</v>
      </c>
      <c r="U5610">
        <v>18</v>
      </c>
      <c r="V5610">
        <v>10</v>
      </c>
      <c r="W5610">
        <v>14</v>
      </c>
      <c r="X5610" t="s">
        <v>15</v>
      </c>
      <c r="AA5610">
        <v>15</v>
      </c>
      <c r="AD5610" t="s">
        <v>475</v>
      </c>
      <c r="AE5610">
        <v>60.665999999999997</v>
      </c>
      <c r="AF5610">
        <v>10.183</v>
      </c>
      <c r="AG5610" t="s">
        <v>31</v>
      </c>
      <c r="AN5610">
        <v>15</v>
      </c>
      <c r="AP5610">
        <v>35</v>
      </c>
      <c r="AQ5610">
        <v>10</v>
      </c>
      <c r="AY5610" t="s">
        <v>31</v>
      </c>
      <c r="AZ5610" t="s">
        <v>31</v>
      </c>
    </row>
    <row r="5611" spans="1:52">
      <c r="A5611" t="s">
        <v>2986</v>
      </c>
      <c r="B5611" t="s">
        <v>310</v>
      </c>
      <c r="C5611" t="s">
        <v>174</v>
      </c>
      <c r="D5611" t="s">
        <v>2899</v>
      </c>
      <c r="E5611" t="s">
        <v>2987</v>
      </c>
      <c r="L5611" t="s">
        <v>2389</v>
      </c>
      <c r="M5611">
        <v>2005</v>
      </c>
      <c r="N5611" t="s">
        <v>2252</v>
      </c>
      <c r="P5611" s="64">
        <v>38200</v>
      </c>
      <c r="T5611">
        <v>18</v>
      </c>
      <c r="U5611">
        <v>18</v>
      </c>
      <c r="V5611">
        <v>15</v>
      </c>
      <c r="W5611">
        <v>9</v>
      </c>
      <c r="X5611" t="s">
        <v>15</v>
      </c>
      <c r="AA5611">
        <v>15</v>
      </c>
      <c r="AD5611" t="s">
        <v>475</v>
      </c>
      <c r="AE5611">
        <v>60.665999999999997</v>
      </c>
      <c r="AF5611">
        <v>10.183</v>
      </c>
      <c r="AG5611" t="s">
        <v>31</v>
      </c>
      <c r="AN5611">
        <v>15</v>
      </c>
      <c r="AP5611">
        <v>35</v>
      </c>
      <c r="AQ5611">
        <v>10</v>
      </c>
      <c r="AY5611" t="s">
        <v>31</v>
      </c>
      <c r="AZ5611" t="s">
        <v>31</v>
      </c>
    </row>
    <row r="5612" spans="1:52">
      <c r="A5612" t="s">
        <v>2986</v>
      </c>
      <c r="B5612" t="s">
        <v>310</v>
      </c>
      <c r="C5612" t="s">
        <v>174</v>
      </c>
      <c r="D5612" t="s">
        <v>2899</v>
      </c>
      <c r="E5612" t="s">
        <v>2987</v>
      </c>
      <c r="L5612" t="s">
        <v>2389</v>
      </c>
      <c r="M5612">
        <v>2005</v>
      </c>
      <c r="N5612" t="s">
        <v>2252</v>
      </c>
      <c r="P5612" s="64">
        <v>38200</v>
      </c>
      <c r="T5612">
        <v>18</v>
      </c>
      <c r="U5612">
        <v>18</v>
      </c>
      <c r="V5612">
        <v>16</v>
      </c>
      <c r="W5612">
        <v>8</v>
      </c>
      <c r="X5612" t="s">
        <v>15</v>
      </c>
      <c r="AA5612">
        <v>15</v>
      </c>
      <c r="AD5612" t="s">
        <v>475</v>
      </c>
      <c r="AE5612">
        <v>60.665999999999997</v>
      </c>
      <c r="AF5612">
        <v>10.183</v>
      </c>
      <c r="AG5612" t="s">
        <v>31</v>
      </c>
      <c r="AN5612">
        <v>15</v>
      </c>
      <c r="AP5612">
        <v>35</v>
      </c>
      <c r="AQ5612">
        <v>10</v>
      </c>
      <c r="AY5612" t="s">
        <v>31</v>
      </c>
      <c r="AZ5612" t="s">
        <v>31</v>
      </c>
    </row>
    <row r="5613" spans="1:52">
      <c r="A5613" t="s">
        <v>2986</v>
      </c>
      <c r="B5613" t="s">
        <v>310</v>
      </c>
      <c r="C5613" t="s">
        <v>174</v>
      </c>
      <c r="D5613" t="s">
        <v>2899</v>
      </c>
      <c r="E5613" t="s">
        <v>2987</v>
      </c>
      <c r="L5613" t="s">
        <v>2389</v>
      </c>
      <c r="M5613">
        <v>2005</v>
      </c>
      <c r="N5613" t="s">
        <v>2252</v>
      </c>
      <c r="P5613" s="64">
        <v>38200</v>
      </c>
      <c r="T5613">
        <v>18</v>
      </c>
      <c r="U5613">
        <v>18</v>
      </c>
      <c r="V5613">
        <v>17</v>
      </c>
      <c r="W5613">
        <v>7</v>
      </c>
      <c r="X5613" t="s">
        <v>15</v>
      </c>
      <c r="AA5613">
        <v>15</v>
      </c>
      <c r="AD5613" t="s">
        <v>475</v>
      </c>
      <c r="AE5613">
        <v>60.665999999999997</v>
      </c>
      <c r="AF5613">
        <v>10.183</v>
      </c>
      <c r="AG5613" t="s">
        <v>31</v>
      </c>
      <c r="AN5613">
        <v>15</v>
      </c>
      <c r="AP5613">
        <v>35</v>
      </c>
      <c r="AQ5613">
        <v>10</v>
      </c>
      <c r="AY5613" t="s">
        <v>31</v>
      </c>
      <c r="AZ5613" t="s">
        <v>31</v>
      </c>
    </row>
    <row r="5614" spans="1:52">
      <c r="A5614" t="s">
        <v>2986</v>
      </c>
      <c r="B5614" t="s">
        <v>310</v>
      </c>
      <c r="C5614" t="s">
        <v>174</v>
      </c>
      <c r="D5614" t="s">
        <v>2899</v>
      </c>
      <c r="E5614" t="s">
        <v>2987</v>
      </c>
      <c r="L5614" t="s">
        <v>2389</v>
      </c>
      <c r="M5614">
        <v>2005</v>
      </c>
      <c r="N5614" t="s">
        <v>2252</v>
      </c>
      <c r="P5614" s="64">
        <v>38200</v>
      </c>
      <c r="T5614">
        <v>18</v>
      </c>
      <c r="U5614">
        <v>18</v>
      </c>
      <c r="V5614">
        <v>18</v>
      </c>
      <c r="W5614">
        <v>6</v>
      </c>
      <c r="X5614" t="s">
        <v>15</v>
      </c>
      <c r="AA5614">
        <v>15</v>
      </c>
      <c r="AD5614" t="s">
        <v>475</v>
      </c>
      <c r="AE5614">
        <v>60.665999999999997</v>
      </c>
      <c r="AF5614">
        <v>10.183</v>
      </c>
      <c r="AG5614" t="s">
        <v>31</v>
      </c>
      <c r="AN5614">
        <v>15</v>
      </c>
      <c r="AP5614">
        <v>35</v>
      </c>
      <c r="AQ5614">
        <v>10</v>
      </c>
      <c r="AY5614" t="s">
        <v>31</v>
      </c>
      <c r="AZ5614" t="s">
        <v>31</v>
      </c>
    </row>
    <row r="5615" spans="1:52">
      <c r="A5615" t="s">
        <v>2986</v>
      </c>
      <c r="B5615" t="s">
        <v>310</v>
      </c>
      <c r="C5615" t="s">
        <v>174</v>
      </c>
      <c r="D5615" t="s">
        <v>2899</v>
      </c>
      <c r="E5615" t="s">
        <v>2987</v>
      </c>
      <c r="L5615" t="s">
        <v>2389</v>
      </c>
      <c r="M5615">
        <v>2005</v>
      </c>
      <c r="N5615" t="s">
        <v>2252</v>
      </c>
      <c r="P5615" s="64">
        <v>38200</v>
      </c>
      <c r="T5615">
        <v>18</v>
      </c>
      <c r="U5615">
        <v>18</v>
      </c>
      <c r="V5615">
        <v>20</v>
      </c>
      <c r="W5615">
        <v>4</v>
      </c>
      <c r="X5615" t="s">
        <v>15</v>
      </c>
      <c r="AA5615">
        <v>15</v>
      </c>
      <c r="AD5615" t="s">
        <v>475</v>
      </c>
      <c r="AE5615">
        <v>60.665999999999997</v>
      </c>
      <c r="AF5615">
        <v>10.183</v>
      </c>
      <c r="AG5615" t="s">
        <v>31</v>
      </c>
      <c r="AN5615">
        <v>15</v>
      </c>
      <c r="AP5615">
        <v>35</v>
      </c>
      <c r="AQ5615">
        <v>10</v>
      </c>
      <c r="AY5615" t="s">
        <v>31</v>
      </c>
      <c r="AZ5615" t="s">
        <v>31</v>
      </c>
    </row>
    <row r="5616" spans="1:52">
      <c r="A5616" t="s">
        <v>2986</v>
      </c>
      <c r="B5616" t="s">
        <v>310</v>
      </c>
      <c r="C5616" t="s">
        <v>174</v>
      </c>
      <c r="D5616" t="s">
        <v>2899</v>
      </c>
      <c r="E5616" t="s">
        <v>2987</v>
      </c>
      <c r="L5616" t="s">
        <v>2389</v>
      </c>
      <c r="M5616">
        <v>2005</v>
      </c>
      <c r="N5616" t="s">
        <v>2252</v>
      </c>
      <c r="P5616" s="64">
        <v>38200</v>
      </c>
      <c r="T5616">
        <v>18</v>
      </c>
      <c r="U5616">
        <v>18</v>
      </c>
      <c r="V5616">
        <v>10</v>
      </c>
      <c r="W5616">
        <v>14</v>
      </c>
      <c r="X5616" t="s">
        <v>2907</v>
      </c>
      <c r="AA5616">
        <v>15</v>
      </c>
      <c r="AD5616" t="s">
        <v>475</v>
      </c>
      <c r="AE5616">
        <v>60.665999999999997</v>
      </c>
      <c r="AF5616">
        <v>10.183</v>
      </c>
      <c r="AG5616" t="s">
        <v>31</v>
      </c>
      <c r="AN5616">
        <v>15</v>
      </c>
      <c r="AP5616">
        <v>35</v>
      </c>
      <c r="AQ5616">
        <v>10</v>
      </c>
      <c r="AY5616" t="s">
        <v>31</v>
      </c>
      <c r="AZ5616" t="s">
        <v>31</v>
      </c>
    </row>
    <row r="5617" spans="1:52">
      <c r="A5617" t="s">
        <v>2986</v>
      </c>
      <c r="B5617" t="s">
        <v>310</v>
      </c>
      <c r="C5617" t="s">
        <v>174</v>
      </c>
      <c r="D5617" t="s">
        <v>2899</v>
      </c>
      <c r="E5617" t="s">
        <v>2987</v>
      </c>
      <c r="L5617" t="s">
        <v>2389</v>
      </c>
      <c r="M5617">
        <v>2005</v>
      </c>
      <c r="N5617" t="s">
        <v>2252</v>
      </c>
      <c r="P5617" s="64">
        <v>38200</v>
      </c>
      <c r="T5617">
        <v>18</v>
      </c>
      <c r="U5617">
        <v>18</v>
      </c>
      <c r="V5617">
        <v>15</v>
      </c>
      <c r="W5617">
        <v>9</v>
      </c>
      <c r="X5617" t="s">
        <v>2907</v>
      </c>
      <c r="AA5617">
        <v>15</v>
      </c>
      <c r="AD5617" t="s">
        <v>475</v>
      </c>
      <c r="AE5617">
        <v>60.665999999999997</v>
      </c>
      <c r="AF5617">
        <v>10.183</v>
      </c>
      <c r="AG5617" t="s">
        <v>31</v>
      </c>
      <c r="AN5617">
        <v>15</v>
      </c>
      <c r="AP5617">
        <v>35</v>
      </c>
      <c r="AQ5617">
        <v>10</v>
      </c>
      <c r="AY5617" t="s">
        <v>31</v>
      </c>
      <c r="AZ5617" t="s">
        <v>31</v>
      </c>
    </row>
    <row r="5618" spans="1:52">
      <c r="A5618" t="s">
        <v>2986</v>
      </c>
      <c r="B5618" t="s">
        <v>310</v>
      </c>
      <c r="C5618" t="s">
        <v>174</v>
      </c>
      <c r="D5618" t="s">
        <v>2899</v>
      </c>
      <c r="E5618" t="s">
        <v>2987</v>
      </c>
      <c r="L5618" t="s">
        <v>2389</v>
      </c>
      <c r="M5618">
        <v>2005</v>
      </c>
      <c r="N5618" t="s">
        <v>2252</v>
      </c>
      <c r="P5618" s="64">
        <v>38200</v>
      </c>
      <c r="T5618">
        <v>18</v>
      </c>
      <c r="U5618">
        <v>18</v>
      </c>
      <c r="V5618">
        <v>16</v>
      </c>
      <c r="W5618">
        <v>8</v>
      </c>
      <c r="X5618" t="s">
        <v>2907</v>
      </c>
      <c r="AA5618">
        <v>15</v>
      </c>
      <c r="AD5618" t="s">
        <v>475</v>
      </c>
      <c r="AE5618">
        <v>60.665999999999997</v>
      </c>
      <c r="AF5618">
        <v>10.183</v>
      </c>
      <c r="AG5618" t="s">
        <v>31</v>
      </c>
      <c r="AN5618">
        <v>15</v>
      </c>
      <c r="AP5618">
        <v>35</v>
      </c>
      <c r="AQ5618">
        <v>10</v>
      </c>
      <c r="AY5618" t="s">
        <v>31</v>
      </c>
      <c r="AZ5618" t="s">
        <v>31</v>
      </c>
    </row>
    <row r="5619" spans="1:52">
      <c r="A5619" t="s">
        <v>2986</v>
      </c>
      <c r="B5619" t="s">
        <v>310</v>
      </c>
      <c r="C5619" t="s">
        <v>174</v>
      </c>
      <c r="D5619" t="s">
        <v>2899</v>
      </c>
      <c r="E5619" t="s">
        <v>2987</v>
      </c>
      <c r="L5619" t="s">
        <v>2389</v>
      </c>
      <c r="M5619">
        <v>2005</v>
      </c>
      <c r="N5619" t="s">
        <v>2252</v>
      </c>
      <c r="P5619" s="64">
        <v>38200</v>
      </c>
      <c r="T5619">
        <v>18</v>
      </c>
      <c r="U5619">
        <v>18</v>
      </c>
      <c r="V5619">
        <v>17</v>
      </c>
      <c r="W5619">
        <v>7</v>
      </c>
      <c r="X5619" t="s">
        <v>2907</v>
      </c>
      <c r="AA5619">
        <v>15</v>
      </c>
      <c r="AD5619" t="s">
        <v>475</v>
      </c>
      <c r="AE5619">
        <v>60.665999999999997</v>
      </c>
      <c r="AF5619">
        <v>10.183</v>
      </c>
      <c r="AG5619" t="s">
        <v>31</v>
      </c>
      <c r="AN5619">
        <v>15</v>
      </c>
      <c r="AP5619">
        <v>35</v>
      </c>
      <c r="AQ5619">
        <v>10</v>
      </c>
      <c r="AY5619" t="s">
        <v>31</v>
      </c>
      <c r="AZ5619" t="s">
        <v>31</v>
      </c>
    </row>
    <row r="5620" spans="1:52">
      <c r="A5620" t="s">
        <v>2986</v>
      </c>
      <c r="B5620" t="s">
        <v>310</v>
      </c>
      <c r="C5620" t="s">
        <v>174</v>
      </c>
      <c r="D5620" t="s">
        <v>2899</v>
      </c>
      <c r="E5620" t="s">
        <v>2987</v>
      </c>
      <c r="L5620" t="s">
        <v>2389</v>
      </c>
      <c r="M5620">
        <v>2005</v>
      </c>
      <c r="N5620" t="s">
        <v>2252</v>
      </c>
      <c r="P5620" s="64">
        <v>38200</v>
      </c>
      <c r="T5620">
        <v>18</v>
      </c>
      <c r="U5620">
        <v>18</v>
      </c>
      <c r="V5620">
        <v>18</v>
      </c>
      <c r="W5620">
        <v>6</v>
      </c>
      <c r="X5620" t="s">
        <v>2907</v>
      </c>
      <c r="AA5620">
        <v>15</v>
      </c>
      <c r="AD5620" t="s">
        <v>475</v>
      </c>
      <c r="AE5620">
        <v>60.665999999999997</v>
      </c>
      <c r="AF5620">
        <v>10.183</v>
      </c>
      <c r="AG5620" t="s">
        <v>31</v>
      </c>
      <c r="AN5620">
        <v>15</v>
      </c>
      <c r="AP5620">
        <v>35</v>
      </c>
      <c r="AQ5620">
        <v>10</v>
      </c>
      <c r="AY5620" t="s">
        <v>31</v>
      </c>
      <c r="AZ5620" t="s">
        <v>31</v>
      </c>
    </row>
    <row r="5621" spans="1:52">
      <c r="A5621" t="s">
        <v>2986</v>
      </c>
      <c r="B5621" t="s">
        <v>310</v>
      </c>
      <c r="C5621" t="s">
        <v>174</v>
      </c>
      <c r="D5621" t="s">
        <v>2899</v>
      </c>
      <c r="E5621" t="s">
        <v>2987</v>
      </c>
      <c r="L5621" t="s">
        <v>2389</v>
      </c>
      <c r="M5621">
        <v>2005</v>
      </c>
      <c r="N5621" t="s">
        <v>2252</v>
      </c>
      <c r="P5621" s="64">
        <v>38200</v>
      </c>
      <c r="T5621">
        <v>18</v>
      </c>
      <c r="U5621">
        <v>18</v>
      </c>
      <c r="V5621">
        <v>20</v>
      </c>
      <c r="W5621">
        <v>4</v>
      </c>
      <c r="X5621" t="s">
        <v>2907</v>
      </c>
      <c r="AA5621">
        <v>15</v>
      </c>
      <c r="AD5621" t="s">
        <v>475</v>
      </c>
      <c r="AE5621">
        <v>60.665999999999997</v>
      </c>
      <c r="AF5621">
        <v>10.183</v>
      </c>
      <c r="AG5621" t="s">
        <v>31</v>
      </c>
      <c r="AN5621">
        <v>15</v>
      </c>
      <c r="AP5621">
        <v>35</v>
      </c>
      <c r="AQ5621">
        <v>10</v>
      </c>
      <c r="AY5621" t="s">
        <v>31</v>
      </c>
      <c r="AZ5621" t="s">
        <v>31</v>
      </c>
    </row>
    <row r="5622" spans="1:52">
      <c r="A5622" t="s">
        <v>2986</v>
      </c>
      <c r="B5622" t="s">
        <v>310</v>
      </c>
      <c r="C5622" t="s">
        <v>174</v>
      </c>
      <c r="D5622" t="s">
        <v>2899</v>
      </c>
      <c r="E5622" t="s">
        <v>2987</v>
      </c>
      <c r="L5622" t="s">
        <v>2389</v>
      </c>
      <c r="M5622">
        <v>2005</v>
      </c>
      <c r="N5622" t="s">
        <v>2252</v>
      </c>
      <c r="P5622" s="64">
        <v>38200</v>
      </c>
      <c r="T5622">
        <v>18</v>
      </c>
      <c r="U5622">
        <v>18</v>
      </c>
      <c r="V5622">
        <v>10</v>
      </c>
      <c r="W5622">
        <v>14</v>
      </c>
      <c r="X5622" t="s">
        <v>2988</v>
      </c>
      <c r="AA5622">
        <v>15</v>
      </c>
      <c r="AD5622" t="s">
        <v>475</v>
      </c>
      <c r="AE5622">
        <v>60.665999999999997</v>
      </c>
      <c r="AF5622">
        <v>10.183</v>
      </c>
      <c r="AG5622" t="s">
        <v>31</v>
      </c>
      <c r="AN5622">
        <v>15</v>
      </c>
      <c r="AP5622">
        <v>35</v>
      </c>
      <c r="AQ5622">
        <v>10</v>
      </c>
      <c r="AY5622" t="s">
        <v>31</v>
      </c>
      <c r="AZ5622" t="s">
        <v>31</v>
      </c>
    </row>
    <row r="5623" spans="1:52">
      <c r="A5623" t="s">
        <v>2986</v>
      </c>
      <c r="B5623" t="s">
        <v>310</v>
      </c>
      <c r="C5623" t="s">
        <v>174</v>
      </c>
      <c r="D5623" t="s">
        <v>2899</v>
      </c>
      <c r="E5623" t="s">
        <v>2987</v>
      </c>
      <c r="L5623" t="s">
        <v>2389</v>
      </c>
      <c r="M5623">
        <v>2005</v>
      </c>
      <c r="N5623" t="s">
        <v>2252</v>
      </c>
      <c r="P5623" s="64">
        <v>38200</v>
      </c>
      <c r="T5623">
        <v>18</v>
      </c>
      <c r="U5623">
        <v>18</v>
      </c>
      <c r="V5623">
        <v>15</v>
      </c>
      <c r="W5623">
        <v>9</v>
      </c>
      <c r="X5623" t="s">
        <v>2988</v>
      </c>
      <c r="AA5623">
        <v>15</v>
      </c>
      <c r="AD5623" t="s">
        <v>475</v>
      </c>
      <c r="AE5623">
        <v>60.665999999999997</v>
      </c>
      <c r="AF5623">
        <v>10.183</v>
      </c>
      <c r="AG5623" t="s">
        <v>31</v>
      </c>
      <c r="AN5623">
        <v>15</v>
      </c>
      <c r="AP5623">
        <v>35</v>
      </c>
      <c r="AQ5623">
        <v>10</v>
      </c>
      <c r="AY5623" t="s">
        <v>31</v>
      </c>
      <c r="AZ5623" t="s">
        <v>31</v>
      </c>
    </row>
    <row r="5624" spans="1:52">
      <c r="A5624" t="s">
        <v>2986</v>
      </c>
      <c r="B5624" t="s">
        <v>310</v>
      </c>
      <c r="C5624" t="s">
        <v>174</v>
      </c>
      <c r="D5624" t="s">
        <v>2899</v>
      </c>
      <c r="E5624" t="s">
        <v>2987</v>
      </c>
      <c r="L5624" t="s">
        <v>2389</v>
      </c>
      <c r="M5624">
        <v>2005</v>
      </c>
      <c r="N5624" t="s">
        <v>2252</v>
      </c>
      <c r="P5624" s="64">
        <v>38200</v>
      </c>
      <c r="T5624">
        <v>18</v>
      </c>
      <c r="U5624">
        <v>18</v>
      </c>
      <c r="V5624">
        <v>16</v>
      </c>
      <c r="W5624">
        <v>8</v>
      </c>
      <c r="X5624" t="s">
        <v>2988</v>
      </c>
      <c r="AA5624">
        <v>15</v>
      </c>
      <c r="AD5624" t="s">
        <v>475</v>
      </c>
      <c r="AE5624">
        <v>60.665999999999997</v>
      </c>
      <c r="AF5624">
        <v>10.183</v>
      </c>
      <c r="AG5624" t="s">
        <v>31</v>
      </c>
      <c r="AN5624">
        <v>15</v>
      </c>
      <c r="AP5624">
        <v>35</v>
      </c>
      <c r="AQ5624">
        <v>10</v>
      </c>
      <c r="AY5624" t="s">
        <v>31</v>
      </c>
      <c r="AZ5624" t="s">
        <v>31</v>
      </c>
    </row>
    <row r="5625" spans="1:52">
      <c r="A5625" t="s">
        <v>2986</v>
      </c>
      <c r="B5625" t="s">
        <v>310</v>
      </c>
      <c r="C5625" t="s">
        <v>174</v>
      </c>
      <c r="D5625" t="s">
        <v>2899</v>
      </c>
      <c r="E5625" t="s">
        <v>2987</v>
      </c>
      <c r="L5625" t="s">
        <v>2389</v>
      </c>
      <c r="M5625">
        <v>2005</v>
      </c>
      <c r="N5625" t="s">
        <v>2252</v>
      </c>
      <c r="P5625" s="64">
        <v>38200</v>
      </c>
      <c r="T5625">
        <v>18</v>
      </c>
      <c r="U5625">
        <v>18</v>
      </c>
      <c r="V5625">
        <v>17</v>
      </c>
      <c r="W5625">
        <v>7</v>
      </c>
      <c r="X5625" t="s">
        <v>2988</v>
      </c>
      <c r="AA5625">
        <v>15</v>
      </c>
      <c r="AD5625" t="s">
        <v>475</v>
      </c>
      <c r="AE5625">
        <v>60.665999999999997</v>
      </c>
      <c r="AF5625">
        <v>10.183</v>
      </c>
      <c r="AG5625" t="s">
        <v>31</v>
      </c>
      <c r="AN5625">
        <v>15</v>
      </c>
      <c r="AP5625">
        <v>35</v>
      </c>
      <c r="AQ5625">
        <v>10</v>
      </c>
      <c r="AY5625" t="s">
        <v>31</v>
      </c>
      <c r="AZ5625" t="s">
        <v>31</v>
      </c>
    </row>
    <row r="5626" spans="1:52">
      <c r="A5626" t="s">
        <v>2986</v>
      </c>
      <c r="B5626" t="s">
        <v>310</v>
      </c>
      <c r="C5626" t="s">
        <v>174</v>
      </c>
      <c r="D5626" t="s">
        <v>2899</v>
      </c>
      <c r="E5626" t="s">
        <v>2987</v>
      </c>
      <c r="L5626" t="s">
        <v>2389</v>
      </c>
      <c r="M5626">
        <v>2005</v>
      </c>
      <c r="N5626" t="s">
        <v>2252</v>
      </c>
      <c r="P5626" s="64">
        <v>38200</v>
      </c>
      <c r="T5626">
        <v>18</v>
      </c>
      <c r="U5626">
        <v>18</v>
      </c>
      <c r="V5626">
        <v>18</v>
      </c>
      <c r="W5626">
        <v>6</v>
      </c>
      <c r="X5626" t="s">
        <v>2988</v>
      </c>
      <c r="AA5626">
        <v>15</v>
      </c>
      <c r="AD5626" t="s">
        <v>475</v>
      </c>
      <c r="AE5626">
        <v>60.665999999999997</v>
      </c>
      <c r="AF5626">
        <v>10.183</v>
      </c>
      <c r="AG5626" t="s">
        <v>31</v>
      </c>
      <c r="AN5626">
        <v>15</v>
      </c>
      <c r="AP5626">
        <v>35</v>
      </c>
      <c r="AQ5626">
        <v>10</v>
      </c>
      <c r="AY5626" t="s">
        <v>31</v>
      </c>
      <c r="AZ5626" t="s">
        <v>31</v>
      </c>
    </row>
    <row r="5627" spans="1:52">
      <c r="A5627" t="s">
        <v>2986</v>
      </c>
      <c r="B5627" t="s">
        <v>310</v>
      </c>
      <c r="C5627" t="s">
        <v>174</v>
      </c>
      <c r="D5627" t="s">
        <v>2899</v>
      </c>
      <c r="E5627" t="s">
        <v>2987</v>
      </c>
      <c r="L5627" t="s">
        <v>2389</v>
      </c>
      <c r="M5627">
        <v>2005</v>
      </c>
      <c r="N5627" t="s">
        <v>2252</v>
      </c>
      <c r="P5627" s="64">
        <v>38200</v>
      </c>
      <c r="T5627">
        <v>18</v>
      </c>
      <c r="U5627">
        <v>18</v>
      </c>
      <c r="V5627">
        <v>20</v>
      </c>
      <c r="W5627">
        <v>4</v>
      </c>
      <c r="X5627" t="s">
        <v>2988</v>
      </c>
      <c r="AA5627">
        <v>15</v>
      </c>
      <c r="AD5627" t="s">
        <v>475</v>
      </c>
      <c r="AE5627">
        <v>60.665999999999997</v>
      </c>
      <c r="AF5627">
        <v>10.183</v>
      </c>
      <c r="AG5627" t="s">
        <v>31</v>
      </c>
      <c r="AN5627">
        <v>15</v>
      </c>
      <c r="AP5627">
        <v>35</v>
      </c>
      <c r="AQ5627">
        <v>10</v>
      </c>
      <c r="AY5627" t="s">
        <v>31</v>
      </c>
      <c r="AZ5627" t="s">
        <v>31</v>
      </c>
    </row>
    <row r="5628" spans="1:52">
      <c r="A5628" t="s">
        <v>2986</v>
      </c>
      <c r="B5628" t="s">
        <v>310</v>
      </c>
      <c r="C5628" t="s">
        <v>174</v>
      </c>
      <c r="D5628" t="s">
        <v>2899</v>
      </c>
      <c r="E5628" t="s">
        <v>2987</v>
      </c>
      <c r="L5628" t="s">
        <v>2389</v>
      </c>
      <c r="M5628">
        <v>2005</v>
      </c>
      <c r="N5628" t="s">
        <v>2252</v>
      </c>
      <c r="P5628" s="64">
        <v>38200</v>
      </c>
      <c r="T5628">
        <v>18</v>
      </c>
      <c r="U5628">
        <v>18</v>
      </c>
      <c r="V5628">
        <v>10</v>
      </c>
      <c r="W5628">
        <v>14</v>
      </c>
      <c r="X5628" t="s">
        <v>2998</v>
      </c>
      <c r="AA5628">
        <v>15</v>
      </c>
      <c r="AD5628" t="s">
        <v>475</v>
      </c>
      <c r="AE5628">
        <v>60.665999999999997</v>
      </c>
      <c r="AF5628">
        <v>10.183</v>
      </c>
      <c r="AG5628" t="s">
        <v>31</v>
      </c>
      <c r="AN5628">
        <v>15</v>
      </c>
      <c r="AP5628">
        <v>35</v>
      </c>
      <c r="AQ5628">
        <v>10</v>
      </c>
      <c r="AY5628" t="s">
        <v>31</v>
      </c>
      <c r="AZ5628" t="s">
        <v>31</v>
      </c>
    </row>
    <row r="5629" spans="1:52">
      <c r="A5629" t="s">
        <v>2986</v>
      </c>
      <c r="B5629" t="s">
        <v>310</v>
      </c>
      <c r="C5629" t="s">
        <v>174</v>
      </c>
      <c r="D5629" t="s">
        <v>2899</v>
      </c>
      <c r="E5629" t="s">
        <v>2987</v>
      </c>
      <c r="L5629" t="s">
        <v>2389</v>
      </c>
      <c r="M5629">
        <v>2005</v>
      </c>
      <c r="N5629" t="s">
        <v>2252</v>
      </c>
      <c r="P5629" s="64">
        <v>38200</v>
      </c>
      <c r="T5629">
        <v>18</v>
      </c>
      <c r="U5629">
        <v>18</v>
      </c>
      <c r="V5629">
        <v>15</v>
      </c>
      <c r="W5629">
        <v>9</v>
      </c>
      <c r="X5629" t="s">
        <v>2998</v>
      </c>
      <c r="AA5629">
        <v>15</v>
      </c>
      <c r="AD5629" t="s">
        <v>475</v>
      </c>
      <c r="AE5629">
        <v>60.665999999999997</v>
      </c>
      <c r="AF5629">
        <v>10.183</v>
      </c>
      <c r="AG5629" t="s">
        <v>31</v>
      </c>
      <c r="AN5629">
        <v>15</v>
      </c>
      <c r="AP5629">
        <v>35</v>
      </c>
      <c r="AQ5629">
        <v>10</v>
      </c>
      <c r="AY5629" t="s">
        <v>31</v>
      </c>
      <c r="AZ5629" t="s">
        <v>31</v>
      </c>
    </row>
    <row r="5630" spans="1:52">
      <c r="A5630" t="s">
        <v>2986</v>
      </c>
      <c r="B5630" t="s">
        <v>310</v>
      </c>
      <c r="C5630" t="s">
        <v>174</v>
      </c>
      <c r="D5630" t="s">
        <v>2899</v>
      </c>
      <c r="E5630" t="s">
        <v>2987</v>
      </c>
      <c r="L5630" t="s">
        <v>2389</v>
      </c>
      <c r="M5630">
        <v>2005</v>
      </c>
      <c r="N5630" t="s">
        <v>2252</v>
      </c>
      <c r="P5630" s="64">
        <v>38200</v>
      </c>
      <c r="T5630">
        <v>18</v>
      </c>
      <c r="U5630">
        <v>18</v>
      </c>
      <c r="V5630">
        <v>16</v>
      </c>
      <c r="W5630">
        <v>8</v>
      </c>
      <c r="X5630" t="s">
        <v>2998</v>
      </c>
      <c r="AA5630">
        <v>15</v>
      </c>
      <c r="AD5630" t="s">
        <v>475</v>
      </c>
      <c r="AE5630">
        <v>60.665999999999997</v>
      </c>
      <c r="AF5630">
        <v>10.183</v>
      </c>
      <c r="AG5630" t="s">
        <v>31</v>
      </c>
      <c r="AN5630">
        <v>15</v>
      </c>
      <c r="AP5630">
        <v>35</v>
      </c>
      <c r="AQ5630">
        <v>10</v>
      </c>
      <c r="AY5630" t="s">
        <v>31</v>
      </c>
      <c r="AZ5630" t="s">
        <v>31</v>
      </c>
    </row>
    <row r="5631" spans="1:52">
      <c r="A5631" t="s">
        <v>2986</v>
      </c>
      <c r="B5631" t="s">
        <v>310</v>
      </c>
      <c r="C5631" t="s">
        <v>174</v>
      </c>
      <c r="D5631" t="s">
        <v>2899</v>
      </c>
      <c r="E5631" t="s">
        <v>2987</v>
      </c>
      <c r="L5631" t="s">
        <v>2389</v>
      </c>
      <c r="M5631">
        <v>2005</v>
      </c>
      <c r="N5631" t="s">
        <v>2252</v>
      </c>
      <c r="P5631" s="64">
        <v>38200</v>
      </c>
      <c r="T5631">
        <v>18</v>
      </c>
      <c r="U5631">
        <v>18</v>
      </c>
      <c r="V5631">
        <v>17</v>
      </c>
      <c r="W5631">
        <v>7</v>
      </c>
      <c r="X5631" t="s">
        <v>2998</v>
      </c>
      <c r="AA5631">
        <v>15</v>
      </c>
      <c r="AD5631" t="s">
        <v>475</v>
      </c>
      <c r="AE5631">
        <v>60.665999999999997</v>
      </c>
      <c r="AF5631">
        <v>10.183</v>
      </c>
      <c r="AG5631" t="s">
        <v>31</v>
      </c>
      <c r="AN5631">
        <v>15</v>
      </c>
      <c r="AP5631">
        <v>35</v>
      </c>
      <c r="AQ5631">
        <v>10</v>
      </c>
      <c r="AY5631" t="s">
        <v>31</v>
      </c>
      <c r="AZ5631" t="s">
        <v>31</v>
      </c>
    </row>
    <row r="5632" spans="1:52">
      <c r="A5632" t="s">
        <v>2986</v>
      </c>
      <c r="B5632" t="s">
        <v>310</v>
      </c>
      <c r="C5632" t="s">
        <v>174</v>
      </c>
      <c r="D5632" t="s">
        <v>2899</v>
      </c>
      <c r="E5632" t="s">
        <v>2987</v>
      </c>
      <c r="L5632" t="s">
        <v>2389</v>
      </c>
      <c r="M5632">
        <v>2005</v>
      </c>
      <c r="N5632" t="s">
        <v>2252</v>
      </c>
      <c r="P5632" s="64">
        <v>38200</v>
      </c>
      <c r="T5632">
        <v>18</v>
      </c>
      <c r="U5632">
        <v>18</v>
      </c>
      <c r="V5632">
        <v>18</v>
      </c>
      <c r="W5632">
        <v>6</v>
      </c>
      <c r="X5632" t="s">
        <v>2998</v>
      </c>
      <c r="AA5632">
        <v>15</v>
      </c>
      <c r="AD5632" t="s">
        <v>475</v>
      </c>
      <c r="AE5632">
        <v>60.665999999999997</v>
      </c>
      <c r="AF5632">
        <v>10.183</v>
      </c>
      <c r="AG5632" t="s">
        <v>31</v>
      </c>
      <c r="AN5632">
        <v>15</v>
      </c>
      <c r="AP5632">
        <v>35</v>
      </c>
      <c r="AQ5632">
        <v>10</v>
      </c>
      <c r="AY5632" t="s">
        <v>31</v>
      </c>
      <c r="AZ5632" t="s">
        <v>31</v>
      </c>
    </row>
    <row r="5633" spans="1:52">
      <c r="A5633" t="s">
        <v>2986</v>
      </c>
      <c r="B5633" t="s">
        <v>310</v>
      </c>
      <c r="C5633" t="s">
        <v>174</v>
      </c>
      <c r="D5633" t="s">
        <v>2899</v>
      </c>
      <c r="E5633" t="s">
        <v>2987</v>
      </c>
      <c r="L5633" t="s">
        <v>2389</v>
      </c>
      <c r="M5633">
        <v>2005</v>
      </c>
      <c r="N5633" t="s">
        <v>2252</v>
      </c>
      <c r="P5633" s="64">
        <v>38200</v>
      </c>
      <c r="T5633">
        <v>18</v>
      </c>
      <c r="U5633">
        <v>18</v>
      </c>
      <c r="V5633">
        <v>20</v>
      </c>
      <c r="W5633">
        <v>4</v>
      </c>
      <c r="X5633" t="s">
        <v>2998</v>
      </c>
      <c r="AA5633">
        <v>15</v>
      </c>
      <c r="AD5633" t="s">
        <v>475</v>
      </c>
      <c r="AE5633">
        <v>60.665999999999997</v>
      </c>
      <c r="AF5633">
        <v>10.183</v>
      </c>
      <c r="AG5633" t="s">
        <v>31</v>
      </c>
      <c r="AN5633">
        <v>15</v>
      </c>
      <c r="AP5633">
        <v>35</v>
      </c>
      <c r="AQ5633">
        <v>10</v>
      </c>
      <c r="AY5633" t="s">
        <v>31</v>
      </c>
      <c r="AZ5633" t="s">
        <v>31</v>
      </c>
    </row>
    <row r="5634" spans="1:52">
      <c r="A5634" t="s">
        <v>2920</v>
      </c>
      <c r="B5634" t="s">
        <v>71</v>
      </c>
      <c r="C5634" t="s">
        <v>174</v>
      </c>
      <c r="D5634" t="s">
        <v>42</v>
      </c>
      <c r="E5634" t="s">
        <v>2921</v>
      </c>
      <c r="F5634" t="s">
        <v>2922</v>
      </c>
      <c r="G5634" t="s">
        <v>2923</v>
      </c>
      <c r="I5634">
        <v>48.396000000000001</v>
      </c>
      <c r="J5634">
        <v>11.725</v>
      </c>
      <c r="L5634" t="s">
        <v>2389</v>
      </c>
      <c r="M5634">
        <v>2003</v>
      </c>
      <c r="N5634" t="s">
        <v>2252</v>
      </c>
      <c r="P5634" s="64">
        <v>37735</v>
      </c>
      <c r="T5634">
        <v>9</v>
      </c>
      <c r="U5634">
        <v>9</v>
      </c>
      <c r="V5634">
        <v>10</v>
      </c>
      <c r="W5634">
        <v>14</v>
      </c>
      <c r="X5634" t="s">
        <v>1845</v>
      </c>
      <c r="Y5634">
        <v>5.9</v>
      </c>
      <c r="Z5634">
        <v>56</v>
      </c>
      <c r="AA5634">
        <v>10</v>
      </c>
      <c r="AB5634" t="s">
        <v>297</v>
      </c>
      <c r="AC5634">
        <v>0.5</v>
      </c>
      <c r="AD5634" t="s">
        <v>496</v>
      </c>
      <c r="AE5634">
        <v>60.665999999999997</v>
      </c>
      <c r="AF5634">
        <v>10.183</v>
      </c>
      <c r="AG5634" t="s">
        <v>31</v>
      </c>
      <c r="AY5634" t="s">
        <v>31</v>
      </c>
      <c r="AZ5634" t="s">
        <v>31</v>
      </c>
    </row>
    <row r="5635" spans="1:52">
      <c r="A5635" t="s">
        <v>2920</v>
      </c>
      <c r="B5635" t="s">
        <v>71</v>
      </c>
      <c r="C5635" t="s">
        <v>174</v>
      </c>
      <c r="D5635" t="s">
        <v>42</v>
      </c>
      <c r="E5635" t="s">
        <v>2921</v>
      </c>
      <c r="F5635" t="s">
        <v>2922</v>
      </c>
      <c r="G5635" t="s">
        <v>2923</v>
      </c>
      <c r="I5635">
        <v>48.396000000000001</v>
      </c>
      <c r="J5635">
        <v>11.725</v>
      </c>
      <c r="L5635" t="s">
        <v>2389</v>
      </c>
      <c r="M5635">
        <v>2003</v>
      </c>
      <c r="N5635" t="s">
        <v>2252</v>
      </c>
      <c r="P5635" s="64">
        <v>37735</v>
      </c>
      <c r="T5635">
        <v>9</v>
      </c>
      <c r="U5635">
        <v>9</v>
      </c>
      <c r="V5635">
        <v>24</v>
      </c>
      <c r="W5635">
        <v>0</v>
      </c>
      <c r="X5635" t="s">
        <v>1845</v>
      </c>
      <c r="Y5635">
        <v>7.7</v>
      </c>
      <c r="Z5635">
        <v>56</v>
      </c>
      <c r="AA5635">
        <v>10</v>
      </c>
      <c r="AB5635" t="s">
        <v>297</v>
      </c>
      <c r="AC5635">
        <v>0.4</v>
      </c>
      <c r="AD5635" t="s">
        <v>496</v>
      </c>
      <c r="AE5635">
        <v>60.665999999999997</v>
      </c>
      <c r="AF5635">
        <v>10.183</v>
      </c>
      <c r="AG5635" t="s">
        <v>31</v>
      </c>
      <c r="AY5635" t="s">
        <v>31</v>
      </c>
      <c r="AZ5635" t="s">
        <v>31</v>
      </c>
    </row>
    <row r="5636" spans="1:52">
      <c r="A5636" t="s">
        <v>2920</v>
      </c>
      <c r="B5636" t="s">
        <v>71</v>
      </c>
      <c r="C5636" t="s">
        <v>174</v>
      </c>
      <c r="D5636" t="s">
        <v>42</v>
      </c>
      <c r="E5636" t="s">
        <v>2921</v>
      </c>
      <c r="F5636" t="s">
        <v>2922</v>
      </c>
      <c r="G5636" t="s">
        <v>2923</v>
      </c>
      <c r="I5636">
        <v>48.396000000000001</v>
      </c>
      <c r="J5636">
        <v>11.725</v>
      </c>
      <c r="L5636" t="s">
        <v>2389</v>
      </c>
      <c r="M5636">
        <v>2003</v>
      </c>
      <c r="N5636" t="s">
        <v>2252</v>
      </c>
      <c r="P5636" s="64">
        <v>37735</v>
      </c>
      <c r="T5636">
        <v>12</v>
      </c>
      <c r="U5636">
        <v>12</v>
      </c>
      <c r="V5636">
        <v>10</v>
      </c>
      <c r="W5636">
        <v>14</v>
      </c>
      <c r="X5636" t="s">
        <v>1845</v>
      </c>
      <c r="Y5636">
        <v>9.5</v>
      </c>
      <c r="Z5636">
        <v>56</v>
      </c>
      <c r="AA5636">
        <v>10</v>
      </c>
      <c r="AB5636" t="s">
        <v>297</v>
      </c>
      <c r="AC5636">
        <v>0.5</v>
      </c>
      <c r="AD5636" t="s">
        <v>496</v>
      </c>
      <c r="AE5636">
        <v>60.665999999999997</v>
      </c>
      <c r="AF5636">
        <v>10.183</v>
      </c>
      <c r="AG5636" t="s">
        <v>31</v>
      </c>
      <c r="AY5636" t="s">
        <v>31</v>
      </c>
      <c r="AZ5636" t="s">
        <v>31</v>
      </c>
    </row>
    <row r="5637" spans="1:52">
      <c r="A5637" t="s">
        <v>2920</v>
      </c>
      <c r="B5637" t="s">
        <v>71</v>
      </c>
      <c r="C5637" t="s">
        <v>174</v>
      </c>
      <c r="D5637" t="s">
        <v>42</v>
      </c>
      <c r="E5637" t="s">
        <v>2921</v>
      </c>
      <c r="F5637" t="s">
        <v>2922</v>
      </c>
      <c r="G5637" t="s">
        <v>2923</v>
      </c>
      <c r="I5637">
        <v>48.396000000000001</v>
      </c>
      <c r="J5637">
        <v>11.725</v>
      </c>
      <c r="L5637" t="s">
        <v>2389</v>
      </c>
      <c r="M5637">
        <v>2003</v>
      </c>
      <c r="N5637" t="s">
        <v>2252</v>
      </c>
      <c r="P5637" s="64">
        <v>37735</v>
      </c>
      <c r="T5637">
        <v>12</v>
      </c>
      <c r="U5637">
        <v>12</v>
      </c>
      <c r="V5637">
        <v>24</v>
      </c>
      <c r="W5637">
        <v>0</v>
      </c>
      <c r="X5637" t="s">
        <v>1845</v>
      </c>
      <c r="Y5637">
        <v>14</v>
      </c>
      <c r="Z5637">
        <v>56</v>
      </c>
      <c r="AA5637">
        <v>10</v>
      </c>
      <c r="AB5637" t="s">
        <v>297</v>
      </c>
      <c r="AC5637">
        <v>0.7</v>
      </c>
      <c r="AD5637" t="s">
        <v>496</v>
      </c>
      <c r="AE5637">
        <v>60.665999999999997</v>
      </c>
      <c r="AF5637">
        <v>10.183</v>
      </c>
      <c r="AG5637" t="s">
        <v>31</v>
      </c>
      <c r="AY5637" t="s">
        <v>31</v>
      </c>
      <c r="AZ5637" t="s">
        <v>31</v>
      </c>
    </row>
    <row r="5638" spans="1:52">
      <c r="A5638" t="s">
        <v>2920</v>
      </c>
      <c r="B5638" t="s">
        <v>71</v>
      </c>
      <c r="C5638" t="s">
        <v>174</v>
      </c>
      <c r="D5638" t="s">
        <v>42</v>
      </c>
      <c r="E5638" t="s">
        <v>2921</v>
      </c>
      <c r="F5638" t="s">
        <v>2922</v>
      </c>
      <c r="G5638" t="s">
        <v>2923</v>
      </c>
      <c r="I5638">
        <v>48.396000000000001</v>
      </c>
      <c r="J5638">
        <v>11.725</v>
      </c>
      <c r="L5638" t="s">
        <v>2389</v>
      </c>
      <c r="M5638">
        <v>2003</v>
      </c>
      <c r="N5638" t="s">
        <v>2252</v>
      </c>
      <c r="P5638" s="64">
        <v>37735</v>
      </c>
      <c r="T5638">
        <v>15</v>
      </c>
      <c r="U5638">
        <v>15</v>
      </c>
      <c r="V5638">
        <v>10</v>
      </c>
      <c r="W5638">
        <v>14</v>
      </c>
      <c r="X5638" t="s">
        <v>1845</v>
      </c>
      <c r="Y5638">
        <v>19.399999999999999</v>
      </c>
      <c r="Z5638">
        <v>56</v>
      </c>
      <c r="AA5638">
        <v>10</v>
      </c>
      <c r="AB5638" t="s">
        <v>297</v>
      </c>
      <c r="AC5638">
        <v>1.1000000000000001</v>
      </c>
      <c r="AD5638" t="s">
        <v>496</v>
      </c>
      <c r="AE5638">
        <v>60.665999999999997</v>
      </c>
      <c r="AF5638">
        <v>10.183</v>
      </c>
      <c r="AG5638" t="s">
        <v>31</v>
      </c>
      <c r="AY5638" t="s">
        <v>31</v>
      </c>
      <c r="AZ5638" t="s">
        <v>31</v>
      </c>
    </row>
    <row r="5639" spans="1:52">
      <c r="A5639" t="s">
        <v>2920</v>
      </c>
      <c r="B5639" t="s">
        <v>71</v>
      </c>
      <c r="C5639" t="s">
        <v>174</v>
      </c>
      <c r="D5639" t="s">
        <v>42</v>
      </c>
      <c r="E5639" t="s">
        <v>2921</v>
      </c>
      <c r="F5639" t="s">
        <v>2922</v>
      </c>
      <c r="G5639" t="s">
        <v>2923</v>
      </c>
      <c r="I5639">
        <v>48.396000000000001</v>
      </c>
      <c r="J5639">
        <v>11.725</v>
      </c>
      <c r="L5639" t="s">
        <v>2389</v>
      </c>
      <c r="M5639">
        <v>2003</v>
      </c>
      <c r="N5639" t="s">
        <v>2252</v>
      </c>
      <c r="P5639" s="64">
        <v>37735</v>
      </c>
      <c r="T5639">
        <v>15</v>
      </c>
      <c r="U5639">
        <v>15</v>
      </c>
      <c r="V5639">
        <v>24</v>
      </c>
      <c r="W5639">
        <v>0</v>
      </c>
      <c r="X5639" t="s">
        <v>1845</v>
      </c>
      <c r="Y5639">
        <v>21</v>
      </c>
      <c r="Z5639">
        <v>56</v>
      </c>
      <c r="AA5639">
        <v>10</v>
      </c>
      <c r="AB5639" t="s">
        <v>297</v>
      </c>
      <c r="AC5639">
        <v>0.5</v>
      </c>
      <c r="AD5639" t="s">
        <v>496</v>
      </c>
      <c r="AE5639">
        <v>60.665999999999997</v>
      </c>
      <c r="AF5639">
        <v>10.183</v>
      </c>
      <c r="AG5639" t="s">
        <v>31</v>
      </c>
      <c r="AY5639" t="s">
        <v>31</v>
      </c>
      <c r="AZ5639" t="s">
        <v>31</v>
      </c>
    </row>
    <row r="5640" spans="1:52">
      <c r="A5640" t="s">
        <v>2920</v>
      </c>
      <c r="B5640" t="s">
        <v>71</v>
      </c>
      <c r="C5640" t="s">
        <v>174</v>
      </c>
      <c r="D5640" t="s">
        <v>42</v>
      </c>
      <c r="E5640" t="s">
        <v>2921</v>
      </c>
      <c r="F5640" t="s">
        <v>2922</v>
      </c>
      <c r="G5640" t="s">
        <v>2923</v>
      </c>
      <c r="I5640">
        <v>48.396000000000001</v>
      </c>
      <c r="J5640">
        <v>11.725</v>
      </c>
      <c r="L5640" t="s">
        <v>2389</v>
      </c>
      <c r="M5640">
        <v>2003</v>
      </c>
      <c r="N5640" t="s">
        <v>2252</v>
      </c>
      <c r="P5640" s="64">
        <v>37735</v>
      </c>
      <c r="T5640">
        <v>21</v>
      </c>
      <c r="U5640">
        <v>21</v>
      </c>
      <c r="V5640">
        <v>10</v>
      </c>
      <c r="W5640">
        <v>14</v>
      </c>
      <c r="X5640" t="s">
        <v>1845</v>
      </c>
      <c r="Y5640">
        <v>29</v>
      </c>
      <c r="Z5640">
        <v>56</v>
      </c>
      <c r="AA5640">
        <v>10</v>
      </c>
      <c r="AB5640" t="s">
        <v>297</v>
      </c>
      <c r="AC5640">
        <v>0.6</v>
      </c>
      <c r="AD5640" t="s">
        <v>496</v>
      </c>
      <c r="AE5640">
        <v>60.665999999999997</v>
      </c>
      <c r="AF5640">
        <v>10.183</v>
      </c>
      <c r="AG5640" t="s">
        <v>31</v>
      </c>
      <c r="AY5640" t="s">
        <v>31</v>
      </c>
      <c r="AZ5640" t="s">
        <v>31</v>
      </c>
    </row>
    <row r="5641" spans="1:52">
      <c r="A5641" t="s">
        <v>2920</v>
      </c>
      <c r="B5641" t="s">
        <v>71</v>
      </c>
      <c r="C5641" t="s">
        <v>174</v>
      </c>
      <c r="D5641" t="s">
        <v>42</v>
      </c>
      <c r="E5641" t="s">
        <v>2921</v>
      </c>
      <c r="F5641" t="s">
        <v>2922</v>
      </c>
      <c r="G5641" t="s">
        <v>2923</v>
      </c>
      <c r="I5641">
        <v>48.396000000000001</v>
      </c>
      <c r="J5641">
        <v>11.725</v>
      </c>
      <c r="L5641" t="s">
        <v>2389</v>
      </c>
      <c r="M5641">
        <v>2003</v>
      </c>
      <c r="N5641" t="s">
        <v>2252</v>
      </c>
      <c r="P5641" s="64">
        <v>37735</v>
      </c>
      <c r="T5641">
        <v>21</v>
      </c>
      <c r="U5641">
        <v>21</v>
      </c>
      <c r="V5641">
        <v>24</v>
      </c>
      <c r="W5641">
        <v>0</v>
      </c>
      <c r="X5641" t="s">
        <v>1845</v>
      </c>
      <c r="Y5641">
        <v>29.9</v>
      </c>
      <c r="Z5641">
        <v>56</v>
      </c>
      <c r="AA5641">
        <v>10</v>
      </c>
      <c r="AB5641" t="s">
        <v>297</v>
      </c>
      <c r="AC5641">
        <v>0.7</v>
      </c>
      <c r="AD5641" t="s">
        <v>496</v>
      </c>
      <c r="AE5641">
        <v>60.665999999999997</v>
      </c>
      <c r="AF5641">
        <v>10.183</v>
      </c>
      <c r="AG5641" t="s">
        <v>31</v>
      </c>
      <c r="AY5641" t="s">
        <v>31</v>
      </c>
      <c r="AZ5641" t="s">
        <v>31</v>
      </c>
    </row>
    <row r="5642" spans="1:52">
      <c r="A5642" t="s">
        <v>2920</v>
      </c>
      <c r="B5642" t="s">
        <v>71</v>
      </c>
      <c r="C5642" t="s">
        <v>174</v>
      </c>
      <c r="D5642" t="s">
        <v>42</v>
      </c>
      <c r="E5642" t="s">
        <v>2924</v>
      </c>
      <c r="F5642" t="s">
        <v>2925</v>
      </c>
      <c r="G5642" t="s">
        <v>2926</v>
      </c>
      <c r="I5642">
        <v>50.578000000000003</v>
      </c>
      <c r="J5642">
        <v>8.6790000000000003</v>
      </c>
      <c r="L5642" t="s">
        <v>2389</v>
      </c>
      <c r="M5642">
        <v>2003</v>
      </c>
      <c r="N5642" t="s">
        <v>2252</v>
      </c>
      <c r="P5642" s="64">
        <v>37735</v>
      </c>
      <c r="T5642">
        <v>9</v>
      </c>
      <c r="U5642">
        <v>9</v>
      </c>
      <c r="V5642">
        <v>10</v>
      </c>
      <c r="W5642">
        <v>14</v>
      </c>
      <c r="X5642" t="s">
        <v>1845</v>
      </c>
      <c r="Y5642">
        <v>5.0999999999999996</v>
      </c>
      <c r="Z5642">
        <v>56</v>
      </c>
      <c r="AA5642">
        <v>10</v>
      </c>
      <c r="AB5642" t="s">
        <v>297</v>
      </c>
      <c r="AC5642">
        <v>0.6</v>
      </c>
      <c r="AD5642" t="s">
        <v>496</v>
      </c>
      <c r="AE5642">
        <v>60.665999999999997</v>
      </c>
      <c r="AF5642">
        <v>10.183</v>
      </c>
      <c r="AG5642" t="s">
        <v>31</v>
      </c>
      <c r="AY5642" t="s">
        <v>31</v>
      </c>
      <c r="AZ5642" t="s">
        <v>31</v>
      </c>
    </row>
    <row r="5643" spans="1:52">
      <c r="A5643" t="s">
        <v>2920</v>
      </c>
      <c r="B5643" t="s">
        <v>71</v>
      </c>
      <c r="C5643" t="s">
        <v>174</v>
      </c>
      <c r="D5643" t="s">
        <v>42</v>
      </c>
      <c r="E5643" t="s">
        <v>2924</v>
      </c>
      <c r="F5643" t="s">
        <v>2925</v>
      </c>
      <c r="G5643" t="s">
        <v>2926</v>
      </c>
      <c r="I5643">
        <v>50.578000000000003</v>
      </c>
      <c r="J5643">
        <v>8.6790000000000003</v>
      </c>
      <c r="L5643" t="s">
        <v>2389</v>
      </c>
      <c r="M5643">
        <v>2003</v>
      </c>
      <c r="N5643" t="s">
        <v>2252</v>
      </c>
      <c r="P5643" s="64">
        <v>37735</v>
      </c>
      <c r="T5643">
        <v>9</v>
      </c>
      <c r="U5643">
        <v>9</v>
      </c>
      <c r="V5643">
        <v>24</v>
      </c>
      <c r="W5643">
        <v>0</v>
      </c>
      <c r="X5643" t="s">
        <v>1845</v>
      </c>
      <c r="Y5643">
        <v>8.6999999999999993</v>
      </c>
      <c r="Z5643">
        <v>56</v>
      </c>
      <c r="AA5643">
        <v>10</v>
      </c>
      <c r="AB5643" t="s">
        <v>297</v>
      </c>
      <c r="AC5643">
        <v>0.4</v>
      </c>
      <c r="AD5643" t="s">
        <v>496</v>
      </c>
      <c r="AE5643">
        <v>60.665999999999997</v>
      </c>
      <c r="AF5643">
        <v>10.183</v>
      </c>
      <c r="AG5643" t="s">
        <v>31</v>
      </c>
      <c r="AY5643" t="s">
        <v>31</v>
      </c>
      <c r="AZ5643" t="s">
        <v>31</v>
      </c>
    </row>
    <row r="5644" spans="1:52">
      <c r="A5644" t="s">
        <v>2920</v>
      </c>
      <c r="B5644" t="s">
        <v>71</v>
      </c>
      <c r="C5644" t="s">
        <v>174</v>
      </c>
      <c r="D5644" t="s">
        <v>42</v>
      </c>
      <c r="E5644" t="s">
        <v>2924</v>
      </c>
      <c r="F5644" t="s">
        <v>2925</v>
      </c>
      <c r="G5644" t="s">
        <v>2926</v>
      </c>
      <c r="I5644">
        <v>50.578000000000003</v>
      </c>
      <c r="J5644">
        <v>8.6790000000000003</v>
      </c>
      <c r="L5644" t="s">
        <v>2389</v>
      </c>
      <c r="M5644">
        <v>2003</v>
      </c>
      <c r="N5644" t="s">
        <v>2252</v>
      </c>
      <c r="P5644" s="64">
        <v>37735</v>
      </c>
      <c r="T5644">
        <v>12</v>
      </c>
      <c r="U5644">
        <v>12</v>
      </c>
      <c r="V5644">
        <v>10</v>
      </c>
      <c r="W5644">
        <v>14</v>
      </c>
      <c r="X5644" t="s">
        <v>1845</v>
      </c>
      <c r="Y5644">
        <v>10.9</v>
      </c>
      <c r="Z5644">
        <v>56</v>
      </c>
      <c r="AA5644">
        <v>10</v>
      </c>
      <c r="AB5644" t="s">
        <v>297</v>
      </c>
      <c r="AC5644">
        <v>0.4</v>
      </c>
      <c r="AD5644" t="s">
        <v>496</v>
      </c>
      <c r="AE5644">
        <v>60.665999999999997</v>
      </c>
      <c r="AF5644">
        <v>10.183</v>
      </c>
      <c r="AG5644" t="s">
        <v>31</v>
      </c>
      <c r="AY5644" t="s">
        <v>31</v>
      </c>
      <c r="AZ5644" t="s">
        <v>31</v>
      </c>
    </row>
    <row r="5645" spans="1:52">
      <c r="A5645" t="s">
        <v>2920</v>
      </c>
      <c r="B5645" t="s">
        <v>71</v>
      </c>
      <c r="C5645" t="s">
        <v>174</v>
      </c>
      <c r="D5645" t="s">
        <v>42</v>
      </c>
      <c r="E5645" t="s">
        <v>2924</v>
      </c>
      <c r="F5645" t="s">
        <v>2925</v>
      </c>
      <c r="G5645" t="s">
        <v>2926</v>
      </c>
      <c r="I5645">
        <v>50.578000000000003</v>
      </c>
      <c r="J5645">
        <v>8.6790000000000003</v>
      </c>
      <c r="L5645" t="s">
        <v>2389</v>
      </c>
      <c r="M5645">
        <v>2003</v>
      </c>
      <c r="N5645" t="s">
        <v>2252</v>
      </c>
      <c r="P5645" s="64">
        <v>37735</v>
      </c>
      <c r="T5645">
        <v>12</v>
      </c>
      <c r="U5645">
        <v>12</v>
      </c>
      <c r="V5645">
        <v>24</v>
      </c>
      <c r="W5645">
        <v>0</v>
      </c>
      <c r="X5645" t="s">
        <v>1845</v>
      </c>
      <c r="Y5645">
        <v>15.1</v>
      </c>
      <c r="Z5645">
        <v>56</v>
      </c>
      <c r="AA5645">
        <v>10</v>
      </c>
      <c r="AB5645" t="s">
        <v>297</v>
      </c>
      <c r="AC5645">
        <v>0.4</v>
      </c>
      <c r="AD5645" t="s">
        <v>496</v>
      </c>
      <c r="AE5645">
        <v>60.665999999999997</v>
      </c>
      <c r="AF5645">
        <v>10.183</v>
      </c>
      <c r="AG5645" t="s">
        <v>31</v>
      </c>
      <c r="AY5645" t="s">
        <v>31</v>
      </c>
      <c r="AZ5645" t="s">
        <v>31</v>
      </c>
    </row>
    <row r="5646" spans="1:52">
      <c r="A5646" t="s">
        <v>2920</v>
      </c>
      <c r="B5646" t="s">
        <v>71</v>
      </c>
      <c r="C5646" t="s">
        <v>174</v>
      </c>
      <c r="D5646" t="s">
        <v>42</v>
      </c>
      <c r="E5646" t="s">
        <v>2924</v>
      </c>
      <c r="F5646" t="s">
        <v>2925</v>
      </c>
      <c r="G5646" t="s">
        <v>2926</v>
      </c>
      <c r="I5646">
        <v>50.578000000000003</v>
      </c>
      <c r="J5646">
        <v>8.6790000000000003</v>
      </c>
      <c r="L5646" t="s">
        <v>2389</v>
      </c>
      <c r="M5646">
        <v>2003</v>
      </c>
      <c r="N5646" t="s">
        <v>2252</v>
      </c>
      <c r="P5646" s="64">
        <v>37735</v>
      </c>
      <c r="T5646">
        <v>15</v>
      </c>
      <c r="U5646">
        <v>15</v>
      </c>
      <c r="V5646">
        <v>10</v>
      </c>
      <c r="W5646">
        <v>14</v>
      </c>
      <c r="X5646" t="s">
        <v>1845</v>
      </c>
      <c r="Y5646">
        <v>14.8</v>
      </c>
      <c r="Z5646">
        <v>56</v>
      </c>
      <c r="AA5646">
        <v>10</v>
      </c>
      <c r="AB5646" t="s">
        <v>297</v>
      </c>
      <c r="AC5646">
        <v>0.6</v>
      </c>
      <c r="AD5646" t="s">
        <v>496</v>
      </c>
      <c r="AE5646">
        <v>60.665999999999997</v>
      </c>
      <c r="AF5646">
        <v>10.183</v>
      </c>
      <c r="AG5646" t="s">
        <v>31</v>
      </c>
      <c r="AY5646" t="s">
        <v>31</v>
      </c>
      <c r="AZ5646" t="s">
        <v>31</v>
      </c>
    </row>
    <row r="5647" spans="1:52">
      <c r="A5647" t="s">
        <v>2920</v>
      </c>
      <c r="B5647" t="s">
        <v>71</v>
      </c>
      <c r="C5647" t="s">
        <v>174</v>
      </c>
      <c r="D5647" t="s">
        <v>42</v>
      </c>
      <c r="E5647" t="s">
        <v>2924</v>
      </c>
      <c r="F5647" t="s">
        <v>2925</v>
      </c>
      <c r="G5647" t="s">
        <v>2926</v>
      </c>
      <c r="I5647">
        <v>50.578000000000003</v>
      </c>
      <c r="J5647">
        <v>8.6790000000000003</v>
      </c>
      <c r="L5647" t="s">
        <v>2389</v>
      </c>
      <c r="M5647">
        <v>2003</v>
      </c>
      <c r="N5647" t="s">
        <v>2252</v>
      </c>
      <c r="P5647" s="64">
        <v>37735</v>
      </c>
      <c r="T5647">
        <v>15</v>
      </c>
      <c r="U5647">
        <v>15</v>
      </c>
      <c r="V5647">
        <v>24</v>
      </c>
      <c r="W5647">
        <v>0</v>
      </c>
      <c r="X5647" t="s">
        <v>1845</v>
      </c>
      <c r="Y5647">
        <v>18.3</v>
      </c>
      <c r="Z5647">
        <v>56</v>
      </c>
      <c r="AA5647">
        <v>10</v>
      </c>
      <c r="AB5647" t="s">
        <v>297</v>
      </c>
      <c r="AC5647">
        <v>0.6</v>
      </c>
      <c r="AD5647" t="s">
        <v>496</v>
      </c>
      <c r="AE5647">
        <v>60.665999999999997</v>
      </c>
      <c r="AF5647">
        <v>10.183</v>
      </c>
      <c r="AG5647" t="s">
        <v>31</v>
      </c>
      <c r="AY5647" t="s">
        <v>31</v>
      </c>
      <c r="AZ5647" t="s">
        <v>31</v>
      </c>
    </row>
    <row r="5648" spans="1:52">
      <c r="A5648" t="s">
        <v>2920</v>
      </c>
      <c r="B5648" t="s">
        <v>71</v>
      </c>
      <c r="C5648" t="s">
        <v>174</v>
      </c>
      <c r="D5648" t="s">
        <v>42</v>
      </c>
      <c r="E5648" t="s">
        <v>2924</v>
      </c>
      <c r="F5648" t="s">
        <v>2925</v>
      </c>
      <c r="G5648" t="s">
        <v>2926</v>
      </c>
      <c r="I5648">
        <v>50.578000000000003</v>
      </c>
      <c r="J5648">
        <v>8.6790000000000003</v>
      </c>
      <c r="L5648" t="s">
        <v>2389</v>
      </c>
      <c r="M5648">
        <v>2003</v>
      </c>
      <c r="N5648" t="s">
        <v>2252</v>
      </c>
      <c r="P5648" s="64">
        <v>37735</v>
      </c>
      <c r="T5648">
        <v>21</v>
      </c>
      <c r="U5648">
        <v>21</v>
      </c>
      <c r="V5648">
        <v>10</v>
      </c>
      <c r="W5648">
        <v>14</v>
      </c>
      <c r="X5648" t="s">
        <v>1845</v>
      </c>
      <c r="Y5648">
        <v>26.9</v>
      </c>
      <c r="Z5648">
        <v>56</v>
      </c>
      <c r="AA5648">
        <v>10</v>
      </c>
      <c r="AB5648" t="s">
        <v>297</v>
      </c>
      <c r="AC5648">
        <v>0.8</v>
      </c>
      <c r="AD5648" t="s">
        <v>496</v>
      </c>
      <c r="AE5648">
        <v>60.665999999999997</v>
      </c>
      <c r="AF5648">
        <v>10.183</v>
      </c>
      <c r="AG5648" t="s">
        <v>31</v>
      </c>
      <c r="AY5648" t="s">
        <v>31</v>
      </c>
      <c r="AZ5648" t="s">
        <v>31</v>
      </c>
    </row>
    <row r="5649" spans="1:52">
      <c r="A5649" t="s">
        <v>2920</v>
      </c>
      <c r="B5649" t="s">
        <v>71</v>
      </c>
      <c r="C5649" t="s">
        <v>174</v>
      </c>
      <c r="D5649" t="s">
        <v>42</v>
      </c>
      <c r="E5649" t="s">
        <v>2924</v>
      </c>
      <c r="F5649" t="s">
        <v>2925</v>
      </c>
      <c r="G5649" t="s">
        <v>2926</v>
      </c>
      <c r="I5649">
        <v>50.578000000000003</v>
      </c>
      <c r="J5649">
        <v>8.6790000000000003</v>
      </c>
      <c r="L5649" t="s">
        <v>2389</v>
      </c>
      <c r="M5649">
        <v>2003</v>
      </c>
      <c r="N5649" t="s">
        <v>2252</v>
      </c>
      <c r="P5649" s="64">
        <v>37735</v>
      </c>
      <c r="T5649">
        <v>21</v>
      </c>
      <c r="U5649">
        <v>21</v>
      </c>
      <c r="V5649">
        <v>24</v>
      </c>
      <c r="W5649">
        <v>0</v>
      </c>
      <c r="X5649" t="s">
        <v>1845</v>
      </c>
      <c r="Y5649">
        <v>29.9</v>
      </c>
      <c r="Z5649">
        <v>56</v>
      </c>
      <c r="AA5649">
        <v>10</v>
      </c>
      <c r="AB5649" t="s">
        <v>297</v>
      </c>
      <c r="AC5649">
        <v>0.9</v>
      </c>
      <c r="AD5649" t="s">
        <v>496</v>
      </c>
      <c r="AE5649">
        <v>60.665999999999997</v>
      </c>
      <c r="AF5649">
        <v>10.183</v>
      </c>
      <c r="AG5649" t="s">
        <v>31</v>
      </c>
      <c r="AY5649" t="s">
        <v>31</v>
      </c>
      <c r="AZ5649" t="s">
        <v>31</v>
      </c>
    </row>
    <row r="5650" spans="1:52">
      <c r="A5650" t="s">
        <v>2920</v>
      </c>
      <c r="B5650" t="s">
        <v>71</v>
      </c>
      <c r="C5650" t="s">
        <v>174</v>
      </c>
      <c r="D5650" t="s">
        <v>42</v>
      </c>
      <c r="E5650" t="s">
        <v>2924</v>
      </c>
      <c r="F5650" t="s">
        <v>2922</v>
      </c>
      <c r="G5650" t="s">
        <v>2923</v>
      </c>
      <c r="I5650">
        <v>48.396000000000001</v>
      </c>
      <c r="J5650">
        <v>11.725</v>
      </c>
      <c r="L5650" t="s">
        <v>2389</v>
      </c>
      <c r="M5650">
        <v>2003</v>
      </c>
      <c r="N5650" t="s">
        <v>2252</v>
      </c>
      <c r="P5650" s="64">
        <v>37735</v>
      </c>
      <c r="T5650">
        <v>9</v>
      </c>
      <c r="U5650">
        <v>9</v>
      </c>
      <c r="V5650">
        <v>10</v>
      </c>
      <c r="W5650">
        <v>14</v>
      </c>
      <c r="X5650" t="s">
        <v>2927</v>
      </c>
      <c r="Y5650">
        <v>0</v>
      </c>
      <c r="Z5650">
        <v>0</v>
      </c>
      <c r="AA5650">
        <v>10</v>
      </c>
      <c r="AB5650" t="s">
        <v>297</v>
      </c>
      <c r="AC5650">
        <v>0</v>
      </c>
      <c r="AD5650" t="s">
        <v>479</v>
      </c>
      <c r="AE5650">
        <v>60.665999999999997</v>
      </c>
      <c r="AF5650">
        <v>10.183</v>
      </c>
      <c r="AG5650" t="s">
        <v>31</v>
      </c>
      <c r="AY5650" t="s">
        <v>31</v>
      </c>
      <c r="AZ5650" t="s">
        <v>31</v>
      </c>
    </row>
    <row r="5651" spans="1:52">
      <c r="A5651" t="s">
        <v>2920</v>
      </c>
      <c r="B5651" t="s">
        <v>71</v>
      </c>
      <c r="C5651" t="s">
        <v>174</v>
      </c>
      <c r="D5651" t="s">
        <v>42</v>
      </c>
      <c r="E5651" t="s">
        <v>2924</v>
      </c>
      <c r="F5651" t="s">
        <v>2922</v>
      </c>
      <c r="G5651" t="s">
        <v>2923</v>
      </c>
      <c r="I5651">
        <v>48.396000000000001</v>
      </c>
      <c r="J5651">
        <v>11.725</v>
      </c>
      <c r="L5651" t="s">
        <v>2389</v>
      </c>
      <c r="M5651">
        <v>2003</v>
      </c>
      <c r="N5651" t="s">
        <v>2252</v>
      </c>
      <c r="P5651" s="64">
        <v>37735</v>
      </c>
      <c r="T5651">
        <v>9</v>
      </c>
      <c r="U5651">
        <v>9</v>
      </c>
      <c r="V5651">
        <v>10</v>
      </c>
      <c r="W5651">
        <v>14</v>
      </c>
      <c r="X5651" t="s">
        <v>2927</v>
      </c>
      <c r="Y5651">
        <v>4.9000000000000004</v>
      </c>
      <c r="Z5651">
        <v>7</v>
      </c>
      <c r="AA5651">
        <v>10</v>
      </c>
      <c r="AB5651" t="s">
        <v>297</v>
      </c>
      <c r="AC5651">
        <v>0</v>
      </c>
      <c r="AD5651" t="s">
        <v>479</v>
      </c>
      <c r="AE5651">
        <v>60.665999999999997</v>
      </c>
      <c r="AF5651">
        <v>10.183</v>
      </c>
      <c r="AG5651" t="s">
        <v>31</v>
      </c>
      <c r="AY5651" t="s">
        <v>31</v>
      </c>
      <c r="AZ5651" t="s">
        <v>31</v>
      </c>
    </row>
    <row r="5652" spans="1:52">
      <c r="A5652" t="s">
        <v>2920</v>
      </c>
      <c r="B5652" t="s">
        <v>71</v>
      </c>
      <c r="C5652" t="s">
        <v>174</v>
      </c>
      <c r="D5652" t="s">
        <v>42</v>
      </c>
      <c r="E5652" t="s">
        <v>2924</v>
      </c>
      <c r="F5652" t="s">
        <v>2922</v>
      </c>
      <c r="G5652" t="s">
        <v>2923</v>
      </c>
      <c r="I5652">
        <v>48.396000000000001</v>
      </c>
      <c r="J5652">
        <v>11.725</v>
      </c>
      <c r="L5652" t="s">
        <v>2389</v>
      </c>
      <c r="M5652">
        <v>2003</v>
      </c>
      <c r="N5652" t="s">
        <v>2252</v>
      </c>
      <c r="P5652" s="64">
        <v>37735</v>
      </c>
      <c r="T5652">
        <v>9</v>
      </c>
      <c r="U5652">
        <v>9</v>
      </c>
      <c r="V5652">
        <v>10</v>
      </c>
      <c r="W5652">
        <v>14</v>
      </c>
      <c r="X5652" t="s">
        <v>2927</v>
      </c>
      <c r="Y5652">
        <v>9.5</v>
      </c>
      <c r="Z5652">
        <v>14</v>
      </c>
      <c r="AA5652">
        <v>10</v>
      </c>
      <c r="AB5652" t="s">
        <v>297</v>
      </c>
      <c r="AC5652">
        <v>2.2999999999999998</v>
      </c>
      <c r="AD5652" t="s">
        <v>479</v>
      </c>
      <c r="AE5652">
        <v>60.665999999999997</v>
      </c>
      <c r="AF5652">
        <v>10.183</v>
      </c>
      <c r="AG5652" t="s">
        <v>31</v>
      </c>
      <c r="AY5652" t="s">
        <v>31</v>
      </c>
      <c r="AZ5652" t="s">
        <v>31</v>
      </c>
    </row>
    <row r="5653" spans="1:52">
      <c r="A5653" t="s">
        <v>2920</v>
      </c>
      <c r="B5653" t="s">
        <v>71</v>
      </c>
      <c r="C5653" t="s">
        <v>174</v>
      </c>
      <c r="D5653" t="s">
        <v>42</v>
      </c>
      <c r="E5653" t="s">
        <v>2924</v>
      </c>
      <c r="F5653" t="s">
        <v>2922</v>
      </c>
      <c r="G5653" t="s">
        <v>2923</v>
      </c>
      <c r="I5653">
        <v>48.396000000000001</v>
      </c>
      <c r="J5653">
        <v>11.725</v>
      </c>
      <c r="L5653" t="s">
        <v>2389</v>
      </c>
      <c r="M5653">
        <v>2003</v>
      </c>
      <c r="N5653" t="s">
        <v>2252</v>
      </c>
      <c r="P5653" s="64">
        <v>37735</v>
      </c>
      <c r="T5653">
        <v>9</v>
      </c>
      <c r="U5653">
        <v>9</v>
      </c>
      <c r="V5653">
        <v>10</v>
      </c>
      <c r="W5653">
        <v>14</v>
      </c>
      <c r="X5653" t="s">
        <v>2927</v>
      </c>
      <c r="Y5653">
        <v>16.7</v>
      </c>
      <c r="Z5653">
        <v>21</v>
      </c>
      <c r="AA5653">
        <v>10</v>
      </c>
      <c r="AB5653" t="s">
        <v>297</v>
      </c>
      <c r="AC5653">
        <v>2.7</v>
      </c>
      <c r="AD5653" t="s">
        <v>479</v>
      </c>
      <c r="AE5653">
        <v>60.665999999999997</v>
      </c>
      <c r="AF5653">
        <v>10.183</v>
      </c>
      <c r="AG5653" t="s">
        <v>31</v>
      </c>
      <c r="AY5653" t="s">
        <v>31</v>
      </c>
      <c r="AZ5653" t="s">
        <v>31</v>
      </c>
    </row>
    <row r="5654" spans="1:52">
      <c r="A5654" t="s">
        <v>2920</v>
      </c>
      <c r="B5654" t="s">
        <v>71</v>
      </c>
      <c r="C5654" t="s">
        <v>174</v>
      </c>
      <c r="D5654" t="s">
        <v>42</v>
      </c>
      <c r="E5654" t="s">
        <v>2924</v>
      </c>
      <c r="F5654" t="s">
        <v>2922</v>
      </c>
      <c r="G5654" t="s">
        <v>2923</v>
      </c>
      <c r="I5654">
        <v>48.396000000000001</v>
      </c>
      <c r="J5654">
        <v>11.725</v>
      </c>
      <c r="L5654" t="s">
        <v>2389</v>
      </c>
      <c r="M5654">
        <v>2003</v>
      </c>
      <c r="N5654" t="s">
        <v>2252</v>
      </c>
      <c r="P5654" s="64">
        <v>37735</v>
      </c>
      <c r="T5654">
        <v>9</v>
      </c>
      <c r="U5654">
        <v>9</v>
      </c>
      <c r="V5654">
        <v>10</v>
      </c>
      <c r="W5654">
        <v>14</v>
      </c>
      <c r="X5654" t="s">
        <v>2927</v>
      </c>
      <c r="Y5654">
        <v>26.3</v>
      </c>
      <c r="Z5654">
        <v>28</v>
      </c>
      <c r="AA5654">
        <v>10</v>
      </c>
      <c r="AB5654" t="s">
        <v>297</v>
      </c>
      <c r="AC5654">
        <v>3.7</v>
      </c>
      <c r="AD5654" t="s">
        <v>479</v>
      </c>
      <c r="AE5654">
        <v>60.665999999999997</v>
      </c>
      <c r="AF5654">
        <v>10.183</v>
      </c>
      <c r="AG5654" t="s">
        <v>31</v>
      </c>
      <c r="AY5654" t="s">
        <v>31</v>
      </c>
      <c r="AZ5654" t="s">
        <v>31</v>
      </c>
    </row>
    <row r="5655" spans="1:52">
      <c r="A5655" t="s">
        <v>2920</v>
      </c>
      <c r="B5655" t="s">
        <v>71</v>
      </c>
      <c r="C5655" t="s">
        <v>174</v>
      </c>
      <c r="D5655" t="s">
        <v>42</v>
      </c>
      <c r="E5655" t="s">
        <v>2924</v>
      </c>
      <c r="F5655" t="s">
        <v>2922</v>
      </c>
      <c r="G5655" t="s">
        <v>2923</v>
      </c>
      <c r="I5655">
        <v>48.396000000000001</v>
      </c>
      <c r="J5655">
        <v>11.725</v>
      </c>
      <c r="L5655" t="s">
        <v>2389</v>
      </c>
      <c r="M5655">
        <v>2003</v>
      </c>
      <c r="N5655" t="s">
        <v>2252</v>
      </c>
      <c r="P5655" s="64">
        <v>37735</v>
      </c>
      <c r="T5655">
        <v>9</v>
      </c>
      <c r="U5655">
        <v>9</v>
      </c>
      <c r="V5655">
        <v>10</v>
      </c>
      <c r="W5655">
        <v>14</v>
      </c>
      <c r="X5655" t="s">
        <v>2927</v>
      </c>
      <c r="Y5655">
        <v>35.5</v>
      </c>
      <c r="Z5655">
        <v>35</v>
      </c>
      <c r="AA5655">
        <v>10</v>
      </c>
      <c r="AB5655" t="s">
        <v>297</v>
      </c>
      <c r="AC5655">
        <v>5.6</v>
      </c>
      <c r="AD5655" t="s">
        <v>479</v>
      </c>
      <c r="AE5655">
        <v>60.665999999999997</v>
      </c>
      <c r="AF5655">
        <v>10.183</v>
      </c>
      <c r="AG5655" t="s">
        <v>31</v>
      </c>
      <c r="AY5655" t="s">
        <v>31</v>
      </c>
      <c r="AZ5655" t="s">
        <v>31</v>
      </c>
    </row>
    <row r="5656" spans="1:52">
      <c r="A5656" t="s">
        <v>2920</v>
      </c>
      <c r="B5656" t="s">
        <v>71</v>
      </c>
      <c r="C5656" t="s">
        <v>174</v>
      </c>
      <c r="D5656" t="s">
        <v>42</v>
      </c>
      <c r="E5656" t="s">
        <v>2924</v>
      </c>
      <c r="F5656" t="s">
        <v>2922</v>
      </c>
      <c r="G5656" t="s">
        <v>2923</v>
      </c>
      <c r="I5656">
        <v>48.396000000000001</v>
      </c>
      <c r="J5656">
        <v>11.725</v>
      </c>
      <c r="L5656" t="s">
        <v>2389</v>
      </c>
      <c r="M5656">
        <v>2003</v>
      </c>
      <c r="N5656" t="s">
        <v>2252</v>
      </c>
      <c r="P5656" s="64">
        <v>37735</v>
      </c>
      <c r="T5656">
        <v>9</v>
      </c>
      <c r="U5656">
        <v>9</v>
      </c>
      <c r="V5656">
        <v>10</v>
      </c>
      <c r="W5656">
        <v>14</v>
      </c>
      <c r="X5656" t="s">
        <v>2927</v>
      </c>
      <c r="Y5656">
        <v>46</v>
      </c>
      <c r="Z5656">
        <v>42</v>
      </c>
      <c r="AA5656">
        <v>10</v>
      </c>
      <c r="AB5656" t="s">
        <v>297</v>
      </c>
      <c r="AC5656">
        <v>5.3</v>
      </c>
      <c r="AD5656" t="s">
        <v>479</v>
      </c>
      <c r="AE5656">
        <v>60.665999999999997</v>
      </c>
      <c r="AF5656">
        <v>10.183</v>
      </c>
      <c r="AG5656" t="s">
        <v>31</v>
      </c>
      <c r="AY5656" t="s">
        <v>31</v>
      </c>
      <c r="AZ5656" t="s">
        <v>31</v>
      </c>
    </row>
    <row r="5657" spans="1:52">
      <c r="A5657" t="s">
        <v>2920</v>
      </c>
      <c r="B5657" t="s">
        <v>71</v>
      </c>
      <c r="C5657" t="s">
        <v>174</v>
      </c>
      <c r="D5657" t="s">
        <v>42</v>
      </c>
      <c r="E5657" t="s">
        <v>2924</v>
      </c>
      <c r="F5657" t="s">
        <v>2922</v>
      </c>
      <c r="G5657" t="s">
        <v>2923</v>
      </c>
      <c r="I5657">
        <v>48.396000000000001</v>
      </c>
      <c r="J5657">
        <v>11.725</v>
      </c>
      <c r="L5657" t="s">
        <v>2389</v>
      </c>
      <c r="M5657">
        <v>2003</v>
      </c>
      <c r="N5657" t="s">
        <v>2252</v>
      </c>
      <c r="P5657" s="64">
        <v>37735</v>
      </c>
      <c r="T5657">
        <v>9</v>
      </c>
      <c r="U5657">
        <v>9</v>
      </c>
      <c r="V5657">
        <v>10</v>
      </c>
      <c r="W5657">
        <v>14</v>
      </c>
      <c r="X5657" t="s">
        <v>2927</v>
      </c>
      <c r="Y5657">
        <v>56.3</v>
      </c>
      <c r="Z5657">
        <v>49</v>
      </c>
      <c r="AA5657">
        <v>10</v>
      </c>
      <c r="AB5657" t="s">
        <v>297</v>
      </c>
      <c r="AC5657">
        <v>7.5</v>
      </c>
      <c r="AD5657" t="s">
        <v>479</v>
      </c>
      <c r="AE5657">
        <v>60.665999999999997</v>
      </c>
      <c r="AF5657">
        <v>10.183</v>
      </c>
      <c r="AG5657" t="s">
        <v>31</v>
      </c>
      <c r="AY5657" t="s">
        <v>31</v>
      </c>
      <c r="AZ5657" t="s">
        <v>31</v>
      </c>
    </row>
    <row r="5658" spans="1:52">
      <c r="A5658" t="s">
        <v>2920</v>
      </c>
      <c r="B5658" t="s">
        <v>71</v>
      </c>
      <c r="C5658" t="s">
        <v>174</v>
      </c>
      <c r="D5658" t="s">
        <v>42</v>
      </c>
      <c r="E5658" t="s">
        <v>2924</v>
      </c>
      <c r="F5658" t="s">
        <v>2922</v>
      </c>
      <c r="G5658" t="s">
        <v>2923</v>
      </c>
      <c r="I5658">
        <v>48.396000000000001</v>
      </c>
      <c r="J5658">
        <v>11.725</v>
      </c>
      <c r="L5658" t="s">
        <v>2389</v>
      </c>
      <c r="M5658">
        <v>2003</v>
      </c>
      <c r="N5658" t="s">
        <v>2252</v>
      </c>
      <c r="P5658" s="64">
        <v>37735</v>
      </c>
      <c r="T5658">
        <v>9</v>
      </c>
      <c r="U5658">
        <v>9</v>
      </c>
      <c r="V5658">
        <v>10</v>
      </c>
      <c r="W5658">
        <v>14</v>
      </c>
      <c r="X5658" t="s">
        <v>2927</v>
      </c>
      <c r="Y5658">
        <v>65.400000000000006</v>
      </c>
      <c r="Z5658">
        <v>56</v>
      </c>
      <c r="AA5658">
        <v>10</v>
      </c>
      <c r="AB5658" t="s">
        <v>297</v>
      </c>
      <c r="AC5658">
        <v>5.7</v>
      </c>
      <c r="AD5658" t="s">
        <v>479</v>
      </c>
      <c r="AE5658">
        <v>60.665999999999997</v>
      </c>
      <c r="AF5658">
        <v>10.183</v>
      </c>
      <c r="AG5658" t="s">
        <v>31</v>
      </c>
      <c r="AY5658" t="s">
        <v>31</v>
      </c>
      <c r="AZ5658" t="s">
        <v>31</v>
      </c>
    </row>
    <row r="5659" spans="1:52">
      <c r="A5659" t="s">
        <v>2920</v>
      </c>
      <c r="B5659" t="s">
        <v>71</v>
      </c>
      <c r="C5659" t="s">
        <v>174</v>
      </c>
      <c r="D5659" t="s">
        <v>42</v>
      </c>
      <c r="E5659" t="s">
        <v>2924</v>
      </c>
      <c r="F5659" t="s">
        <v>2922</v>
      </c>
      <c r="G5659" t="s">
        <v>2923</v>
      </c>
      <c r="I5659">
        <v>48.396000000000001</v>
      </c>
      <c r="J5659">
        <v>11.725</v>
      </c>
      <c r="L5659" t="s">
        <v>2389</v>
      </c>
      <c r="M5659">
        <v>2003</v>
      </c>
      <c r="N5659" t="s">
        <v>2252</v>
      </c>
      <c r="P5659" s="64">
        <v>37735</v>
      </c>
      <c r="T5659">
        <v>9</v>
      </c>
      <c r="U5659">
        <v>9</v>
      </c>
      <c r="V5659">
        <v>24</v>
      </c>
      <c r="W5659">
        <v>0</v>
      </c>
      <c r="X5659" t="s">
        <v>2927</v>
      </c>
      <c r="Y5659">
        <v>0</v>
      </c>
      <c r="Z5659">
        <v>0</v>
      </c>
      <c r="AA5659">
        <v>10</v>
      </c>
      <c r="AB5659" t="s">
        <v>297</v>
      </c>
      <c r="AC5659">
        <v>0</v>
      </c>
      <c r="AD5659" t="s">
        <v>479</v>
      </c>
      <c r="AE5659">
        <v>60.665999999999997</v>
      </c>
      <c r="AF5659">
        <v>10.183</v>
      </c>
      <c r="AG5659" t="s">
        <v>31</v>
      </c>
      <c r="AY5659" t="s">
        <v>31</v>
      </c>
      <c r="AZ5659" t="s">
        <v>31</v>
      </c>
    </row>
    <row r="5660" spans="1:52">
      <c r="A5660" t="s">
        <v>2920</v>
      </c>
      <c r="B5660" t="s">
        <v>71</v>
      </c>
      <c r="C5660" t="s">
        <v>174</v>
      </c>
      <c r="D5660" t="s">
        <v>42</v>
      </c>
      <c r="E5660" t="s">
        <v>2924</v>
      </c>
      <c r="F5660" t="s">
        <v>2922</v>
      </c>
      <c r="G5660" t="s">
        <v>2923</v>
      </c>
      <c r="I5660">
        <v>48.396000000000001</v>
      </c>
      <c r="J5660">
        <v>11.725</v>
      </c>
      <c r="L5660" t="s">
        <v>2389</v>
      </c>
      <c r="M5660">
        <v>2003</v>
      </c>
      <c r="N5660" t="s">
        <v>2252</v>
      </c>
      <c r="P5660" s="64">
        <v>37735</v>
      </c>
      <c r="T5660">
        <v>9</v>
      </c>
      <c r="U5660">
        <v>9</v>
      </c>
      <c r="V5660">
        <v>24</v>
      </c>
      <c r="W5660">
        <v>0</v>
      </c>
      <c r="X5660" t="s">
        <v>2927</v>
      </c>
      <c r="Y5660">
        <v>6.5</v>
      </c>
      <c r="Z5660">
        <v>7</v>
      </c>
      <c r="AA5660">
        <v>10</v>
      </c>
      <c r="AB5660" t="s">
        <v>297</v>
      </c>
      <c r="AC5660">
        <v>0</v>
      </c>
      <c r="AD5660" t="s">
        <v>479</v>
      </c>
      <c r="AE5660">
        <v>60.665999999999997</v>
      </c>
      <c r="AF5660">
        <v>10.183</v>
      </c>
      <c r="AG5660" t="s">
        <v>31</v>
      </c>
      <c r="AY5660" t="s">
        <v>31</v>
      </c>
      <c r="AZ5660" t="s">
        <v>31</v>
      </c>
    </row>
    <row r="5661" spans="1:52">
      <c r="A5661" t="s">
        <v>2920</v>
      </c>
      <c r="B5661" t="s">
        <v>71</v>
      </c>
      <c r="C5661" t="s">
        <v>174</v>
      </c>
      <c r="D5661" t="s">
        <v>42</v>
      </c>
      <c r="E5661" t="s">
        <v>2924</v>
      </c>
      <c r="F5661" t="s">
        <v>2922</v>
      </c>
      <c r="G5661" t="s">
        <v>2923</v>
      </c>
      <c r="I5661">
        <v>48.396000000000001</v>
      </c>
      <c r="J5661">
        <v>11.725</v>
      </c>
      <c r="L5661" t="s">
        <v>2389</v>
      </c>
      <c r="M5661">
        <v>2003</v>
      </c>
      <c r="N5661" t="s">
        <v>2252</v>
      </c>
      <c r="P5661" s="64">
        <v>37735</v>
      </c>
      <c r="T5661">
        <v>9</v>
      </c>
      <c r="U5661">
        <v>9</v>
      </c>
      <c r="V5661">
        <v>24</v>
      </c>
      <c r="W5661">
        <v>0</v>
      </c>
      <c r="X5661" t="s">
        <v>2927</v>
      </c>
      <c r="Y5661">
        <v>16.2</v>
      </c>
      <c r="Z5661">
        <v>14</v>
      </c>
      <c r="AA5661">
        <v>10</v>
      </c>
      <c r="AB5661" t="s">
        <v>297</v>
      </c>
      <c r="AC5661">
        <v>0</v>
      </c>
      <c r="AD5661" t="s">
        <v>479</v>
      </c>
      <c r="AE5661">
        <v>60.665999999999997</v>
      </c>
      <c r="AF5661">
        <v>10.183</v>
      </c>
      <c r="AG5661" t="s">
        <v>31</v>
      </c>
      <c r="AY5661" t="s">
        <v>31</v>
      </c>
      <c r="AZ5661" t="s">
        <v>31</v>
      </c>
    </row>
    <row r="5662" spans="1:52">
      <c r="A5662" t="s">
        <v>2920</v>
      </c>
      <c r="B5662" t="s">
        <v>71</v>
      </c>
      <c r="C5662" t="s">
        <v>174</v>
      </c>
      <c r="D5662" t="s">
        <v>42</v>
      </c>
      <c r="E5662" t="s">
        <v>2924</v>
      </c>
      <c r="F5662" t="s">
        <v>2922</v>
      </c>
      <c r="G5662" t="s">
        <v>2923</v>
      </c>
      <c r="I5662">
        <v>48.396000000000001</v>
      </c>
      <c r="J5662">
        <v>11.725</v>
      </c>
      <c r="L5662" t="s">
        <v>2389</v>
      </c>
      <c r="M5662">
        <v>2003</v>
      </c>
      <c r="N5662" t="s">
        <v>2252</v>
      </c>
      <c r="P5662" s="64">
        <v>37735</v>
      </c>
      <c r="T5662">
        <v>9</v>
      </c>
      <c r="U5662">
        <v>9</v>
      </c>
      <c r="V5662">
        <v>24</v>
      </c>
      <c r="W5662">
        <v>0</v>
      </c>
      <c r="X5662" t="s">
        <v>2927</v>
      </c>
      <c r="Y5662">
        <v>29.6</v>
      </c>
      <c r="Z5662">
        <v>21</v>
      </c>
      <c r="AA5662">
        <v>10</v>
      </c>
      <c r="AB5662" t="s">
        <v>297</v>
      </c>
      <c r="AC5662">
        <v>4.0999999999999996</v>
      </c>
      <c r="AD5662" t="s">
        <v>479</v>
      </c>
      <c r="AE5662">
        <v>60.665999999999997</v>
      </c>
      <c r="AF5662">
        <v>10.183</v>
      </c>
      <c r="AG5662" t="s">
        <v>31</v>
      </c>
      <c r="AY5662" t="s">
        <v>31</v>
      </c>
      <c r="AZ5662" t="s">
        <v>31</v>
      </c>
    </row>
    <row r="5663" spans="1:52">
      <c r="A5663" t="s">
        <v>2920</v>
      </c>
      <c r="B5663" t="s">
        <v>71</v>
      </c>
      <c r="C5663" t="s">
        <v>174</v>
      </c>
      <c r="D5663" t="s">
        <v>42</v>
      </c>
      <c r="E5663" t="s">
        <v>2924</v>
      </c>
      <c r="F5663" t="s">
        <v>2922</v>
      </c>
      <c r="G5663" t="s">
        <v>2923</v>
      </c>
      <c r="I5663">
        <v>48.396000000000001</v>
      </c>
      <c r="J5663">
        <v>11.725</v>
      </c>
      <c r="L5663" t="s">
        <v>2389</v>
      </c>
      <c r="M5663">
        <v>2003</v>
      </c>
      <c r="N5663" t="s">
        <v>2252</v>
      </c>
      <c r="P5663" s="64">
        <v>37735</v>
      </c>
      <c r="T5663">
        <v>9</v>
      </c>
      <c r="U5663">
        <v>9</v>
      </c>
      <c r="V5663">
        <v>24</v>
      </c>
      <c r="W5663">
        <v>0</v>
      </c>
      <c r="X5663" t="s">
        <v>2927</v>
      </c>
      <c r="Y5663">
        <v>43.1</v>
      </c>
      <c r="Z5663">
        <v>28</v>
      </c>
      <c r="AA5663">
        <v>10</v>
      </c>
      <c r="AB5663" t="s">
        <v>297</v>
      </c>
      <c r="AC5663">
        <v>4.5999999999999996</v>
      </c>
      <c r="AD5663" t="s">
        <v>479</v>
      </c>
      <c r="AE5663">
        <v>60.665999999999997</v>
      </c>
      <c r="AF5663">
        <v>10.183</v>
      </c>
      <c r="AG5663" t="s">
        <v>31</v>
      </c>
      <c r="AY5663" t="s">
        <v>31</v>
      </c>
      <c r="AZ5663" t="s">
        <v>31</v>
      </c>
    </row>
    <row r="5664" spans="1:52">
      <c r="A5664" t="s">
        <v>2920</v>
      </c>
      <c r="B5664" t="s">
        <v>71</v>
      </c>
      <c r="C5664" t="s">
        <v>174</v>
      </c>
      <c r="D5664" t="s">
        <v>42</v>
      </c>
      <c r="E5664" t="s">
        <v>2924</v>
      </c>
      <c r="F5664" t="s">
        <v>2922</v>
      </c>
      <c r="G5664" t="s">
        <v>2923</v>
      </c>
      <c r="I5664">
        <v>48.396000000000001</v>
      </c>
      <c r="J5664">
        <v>11.725</v>
      </c>
      <c r="L5664" t="s">
        <v>2389</v>
      </c>
      <c r="M5664">
        <v>2003</v>
      </c>
      <c r="N5664" t="s">
        <v>2252</v>
      </c>
      <c r="P5664" s="64">
        <v>37735</v>
      </c>
      <c r="T5664">
        <v>9</v>
      </c>
      <c r="U5664">
        <v>9</v>
      </c>
      <c r="V5664">
        <v>24</v>
      </c>
      <c r="W5664">
        <v>0</v>
      </c>
      <c r="X5664" t="s">
        <v>2927</v>
      </c>
      <c r="Y5664">
        <v>56.8</v>
      </c>
      <c r="Z5664">
        <v>35</v>
      </c>
      <c r="AA5664">
        <v>10</v>
      </c>
      <c r="AB5664" t="s">
        <v>297</v>
      </c>
      <c r="AC5664">
        <v>6</v>
      </c>
      <c r="AD5664" t="s">
        <v>479</v>
      </c>
      <c r="AE5664">
        <v>60.665999999999997</v>
      </c>
      <c r="AF5664">
        <v>10.183</v>
      </c>
      <c r="AG5664" t="s">
        <v>31</v>
      </c>
      <c r="AY5664" t="s">
        <v>31</v>
      </c>
      <c r="AZ5664" t="s">
        <v>31</v>
      </c>
    </row>
    <row r="5665" spans="1:52">
      <c r="A5665" t="s">
        <v>2920</v>
      </c>
      <c r="B5665" t="s">
        <v>71</v>
      </c>
      <c r="C5665" t="s">
        <v>174</v>
      </c>
      <c r="D5665" t="s">
        <v>42</v>
      </c>
      <c r="E5665" t="s">
        <v>2924</v>
      </c>
      <c r="F5665" t="s">
        <v>2922</v>
      </c>
      <c r="G5665" t="s">
        <v>2923</v>
      </c>
      <c r="I5665">
        <v>48.396000000000001</v>
      </c>
      <c r="J5665">
        <v>11.725</v>
      </c>
      <c r="L5665" t="s">
        <v>2389</v>
      </c>
      <c r="M5665">
        <v>2003</v>
      </c>
      <c r="N5665" t="s">
        <v>2252</v>
      </c>
      <c r="P5665" s="64">
        <v>37735</v>
      </c>
      <c r="T5665">
        <v>9</v>
      </c>
      <c r="U5665">
        <v>9</v>
      </c>
      <c r="V5665">
        <v>24</v>
      </c>
      <c r="W5665">
        <v>0</v>
      </c>
      <c r="X5665" t="s">
        <v>2927</v>
      </c>
      <c r="Y5665">
        <v>69.7</v>
      </c>
      <c r="Z5665">
        <v>42</v>
      </c>
      <c r="AA5665">
        <v>10</v>
      </c>
      <c r="AB5665" t="s">
        <v>297</v>
      </c>
      <c r="AC5665">
        <v>8.3000000000000007</v>
      </c>
      <c r="AD5665" t="s">
        <v>479</v>
      </c>
      <c r="AE5665">
        <v>60.665999999999997</v>
      </c>
      <c r="AF5665">
        <v>10.183</v>
      </c>
      <c r="AG5665" t="s">
        <v>31</v>
      </c>
      <c r="AY5665" t="s">
        <v>31</v>
      </c>
      <c r="AZ5665" t="s">
        <v>31</v>
      </c>
    </row>
    <row r="5666" spans="1:52">
      <c r="A5666" t="s">
        <v>2920</v>
      </c>
      <c r="B5666" t="s">
        <v>71</v>
      </c>
      <c r="C5666" t="s">
        <v>174</v>
      </c>
      <c r="D5666" t="s">
        <v>42</v>
      </c>
      <c r="E5666" t="s">
        <v>2924</v>
      </c>
      <c r="F5666" t="s">
        <v>2922</v>
      </c>
      <c r="G5666" t="s">
        <v>2923</v>
      </c>
      <c r="I5666">
        <v>48.396000000000001</v>
      </c>
      <c r="J5666">
        <v>11.725</v>
      </c>
      <c r="L5666" t="s">
        <v>2389</v>
      </c>
      <c r="M5666">
        <v>2003</v>
      </c>
      <c r="N5666" t="s">
        <v>2252</v>
      </c>
      <c r="P5666" s="64">
        <v>37735</v>
      </c>
      <c r="T5666">
        <v>9</v>
      </c>
      <c r="U5666">
        <v>9</v>
      </c>
      <c r="V5666">
        <v>24</v>
      </c>
      <c r="W5666">
        <v>0</v>
      </c>
      <c r="X5666" t="s">
        <v>2927</v>
      </c>
      <c r="Y5666">
        <v>82.6</v>
      </c>
      <c r="Z5666">
        <v>49</v>
      </c>
      <c r="AA5666">
        <v>10</v>
      </c>
      <c r="AB5666" t="s">
        <v>297</v>
      </c>
      <c r="AC5666">
        <v>10.4</v>
      </c>
      <c r="AD5666" t="s">
        <v>479</v>
      </c>
      <c r="AE5666">
        <v>60.665999999999997</v>
      </c>
      <c r="AF5666">
        <v>10.183</v>
      </c>
      <c r="AG5666" t="s">
        <v>31</v>
      </c>
      <c r="AY5666" t="s">
        <v>31</v>
      </c>
      <c r="AZ5666" t="s">
        <v>31</v>
      </c>
    </row>
    <row r="5667" spans="1:52">
      <c r="A5667" t="s">
        <v>2920</v>
      </c>
      <c r="B5667" t="s">
        <v>71</v>
      </c>
      <c r="C5667" t="s">
        <v>174</v>
      </c>
      <c r="D5667" t="s">
        <v>42</v>
      </c>
      <c r="E5667" t="s">
        <v>2924</v>
      </c>
      <c r="F5667" t="s">
        <v>2922</v>
      </c>
      <c r="G5667" t="s">
        <v>2923</v>
      </c>
      <c r="I5667">
        <v>48.396000000000001</v>
      </c>
      <c r="J5667">
        <v>11.725</v>
      </c>
      <c r="L5667" t="s">
        <v>2389</v>
      </c>
      <c r="M5667">
        <v>2003</v>
      </c>
      <c r="N5667" t="s">
        <v>2252</v>
      </c>
      <c r="P5667" s="64">
        <v>37735</v>
      </c>
      <c r="T5667">
        <v>9</v>
      </c>
      <c r="U5667">
        <v>9</v>
      </c>
      <c r="V5667">
        <v>24</v>
      </c>
      <c r="W5667">
        <v>0</v>
      </c>
      <c r="X5667" t="s">
        <v>2927</v>
      </c>
      <c r="Y5667">
        <v>91.6</v>
      </c>
      <c r="Z5667">
        <v>56</v>
      </c>
      <c r="AA5667">
        <v>10</v>
      </c>
      <c r="AB5667" t="s">
        <v>297</v>
      </c>
      <c r="AC5667">
        <v>6.8</v>
      </c>
      <c r="AD5667" t="s">
        <v>479</v>
      </c>
      <c r="AE5667">
        <v>60.665999999999997</v>
      </c>
      <c r="AF5667">
        <v>10.183</v>
      </c>
      <c r="AG5667" t="s">
        <v>31</v>
      </c>
      <c r="AY5667" t="s">
        <v>31</v>
      </c>
      <c r="AZ5667" t="s">
        <v>31</v>
      </c>
    </row>
    <row r="5668" spans="1:52">
      <c r="A5668" t="s">
        <v>2920</v>
      </c>
      <c r="B5668" t="s">
        <v>71</v>
      </c>
      <c r="C5668" t="s">
        <v>174</v>
      </c>
      <c r="D5668" t="s">
        <v>42</v>
      </c>
      <c r="E5668" t="s">
        <v>2924</v>
      </c>
      <c r="F5668" t="s">
        <v>2922</v>
      </c>
      <c r="G5668" t="s">
        <v>2923</v>
      </c>
      <c r="I5668">
        <v>48.396000000000001</v>
      </c>
      <c r="J5668">
        <v>11.725</v>
      </c>
      <c r="L5668" t="s">
        <v>2389</v>
      </c>
      <c r="M5668">
        <v>2003</v>
      </c>
      <c r="N5668" t="s">
        <v>2252</v>
      </c>
      <c r="P5668" s="64">
        <v>37735</v>
      </c>
      <c r="T5668">
        <v>12</v>
      </c>
      <c r="U5668">
        <v>12</v>
      </c>
      <c r="V5668">
        <v>10</v>
      </c>
      <c r="W5668">
        <v>14</v>
      </c>
      <c r="X5668" t="s">
        <v>2927</v>
      </c>
      <c r="Y5668">
        <v>0</v>
      </c>
      <c r="Z5668">
        <v>0</v>
      </c>
      <c r="AA5668">
        <v>10</v>
      </c>
      <c r="AB5668" t="s">
        <v>297</v>
      </c>
      <c r="AC5668">
        <v>0</v>
      </c>
      <c r="AD5668" t="s">
        <v>479</v>
      </c>
      <c r="AE5668">
        <v>60.665999999999997</v>
      </c>
      <c r="AF5668">
        <v>10.183</v>
      </c>
      <c r="AG5668" t="s">
        <v>31</v>
      </c>
      <c r="AY5668" t="s">
        <v>31</v>
      </c>
      <c r="AZ5668" t="s">
        <v>31</v>
      </c>
    </row>
    <row r="5669" spans="1:52">
      <c r="A5669" t="s">
        <v>2920</v>
      </c>
      <c r="B5669" t="s">
        <v>71</v>
      </c>
      <c r="C5669" t="s">
        <v>174</v>
      </c>
      <c r="D5669" t="s">
        <v>42</v>
      </c>
      <c r="E5669" t="s">
        <v>2924</v>
      </c>
      <c r="F5669" t="s">
        <v>2922</v>
      </c>
      <c r="G5669" t="s">
        <v>2923</v>
      </c>
      <c r="I5669">
        <v>48.396000000000001</v>
      </c>
      <c r="J5669">
        <v>11.725</v>
      </c>
      <c r="L5669" t="s">
        <v>2389</v>
      </c>
      <c r="M5669">
        <v>2003</v>
      </c>
      <c r="N5669" t="s">
        <v>2252</v>
      </c>
      <c r="P5669" s="64">
        <v>37735</v>
      </c>
      <c r="T5669">
        <v>12</v>
      </c>
      <c r="U5669">
        <v>12</v>
      </c>
      <c r="V5669">
        <v>10</v>
      </c>
      <c r="W5669">
        <v>14</v>
      </c>
      <c r="X5669" t="s">
        <v>2927</v>
      </c>
      <c r="Y5669">
        <v>2.8</v>
      </c>
      <c r="Z5669">
        <v>7</v>
      </c>
      <c r="AA5669">
        <v>10</v>
      </c>
      <c r="AB5669" t="s">
        <v>297</v>
      </c>
      <c r="AC5669">
        <v>0</v>
      </c>
      <c r="AD5669" t="s">
        <v>479</v>
      </c>
      <c r="AE5669">
        <v>60.665999999999997</v>
      </c>
      <c r="AF5669">
        <v>10.183</v>
      </c>
      <c r="AG5669" t="s">
        <v>31</v>
      </c>
      <c r="AY5669" t="s">
        <v>31</v>
      </c>
      <c r="AZ5669" t="s">
        <v>31</v>
      </c>
    </row>
    <row r="5670" spans="1:52">
      <c r="A5670" t="s">
        <v>2920</v>
      </c>
      <c r="B5670" t="s">
        <v>71</v>
      </c>
      <c r="C5670" t="s">
        <v>174</v>
      </c>
      <c r="D5670" t="s">
        <v>42</v>
      </c>
      <c r="E5670" t="s">
        <v>2924</v>
      </c>
      <c r="F5670" t="s">
        <v>2922</v>
      </c>
      <c r="G5670" t="s">
        <v>2923</v>
      </c>
      <c r="I5670">
        <v>48.396000000000001</v>
      </c>
      <c r="J5670">
        <v>11.725</v>
      </c>
      <c r="L5670" t="s">
        <v>2389</v>
      </c>
      <c r="M5670">
        <v>2003</v>
      </c>
      <c r="N5670" t="s">
        <v>2252</v>
      </c>
      <c r="P5670" s="64">
        <v>37735</v>
      </c>
      <c r="T5670">
        <v>12</v>
      </c>
      <c r="U5670">
        <v>12</v>
      </c>
      <c r="V5670">
        <v>10</v>
      </c>
      <c r="W5670">
        <v>14</v>
      </c>
      <c r="X5670" t="s">
        <v>2927</v>
      </c>
      <c r="Y5670">
        <v>4.4000000000000004</v>
      </c>
      <c r="Z5670">
        <v>14</v>
      </c>
      <c r="AA5670">
        <v>10</v>
      </c>
      <c r="AB5670" t="s">
        <v>297</v>
      </c>
      <c r="AC5670">
        <v>0</v>
      </c>
      <c r="AD5670" t="s">
        <v>479</v>
      </c>
      <c r="AE5670">
        <v>60.665999999999997</v>
      </c>
      <c r="AF5670">
        <v>10.183</v>
      </c>
      <c r="AG5670" t="s">
        <v>31</v>
      </c>
      <c r="AY5670" t="s">
        <v>31</v>
      </c>
      <c r="AZ5670" t="s">
        <v>31</v>
      </c>
    </row>
    <row r="5671" spans="1:52">
      <c r="A5671" t="s">
        <v>2920</v>
      </c>
      <c r="B5671" t="s">
        <v>71</v>
      </c>
      <c r="C5671" t="s">
        <v>174</v>
      </c>
      <c r="D5671" t="s">
        <v>42</v>
      </c>
      <c r="E5671" t="s">
        <v>2924</v>
      </c>
      <c r="F5671" t="s">
        <v>2922</v>
      </c>
      <c r="G5671" t="s">
        <v>2923</v>
      </c>
      <c r="I5671">
        <v>48.396000000000001</v>
      </c>
      <c r="J5671">
        <v>11.725</v>
      </c>
      <c r="L5671" t="s">
        <v>2389</v>
      </c>
      <c r="M5671">
        <v>2003</v>
      </c>
      <c r="N5671" t="s">
        <v>2252</v>
      </c>
      <c r="P5671" s="64">
        <v>37735</v>
      </c>
      <c r="T5671">
        <v>12</v>
      </c>
      <c r="U5671">
        <v>12</v>
      </c>
      <c r="V5671">
        <v>10</v>
      </c>
      <c r="W5671">
        <v>14</v>
      </c>
      <c r="X5671" t="s">
        <v>2927</v>
      </c>
      <c r="Y5671">
        <v>6.9</v>
      </c>
      <c r="Z5671">
        <v>21</v>
      </c>
      <c r="AA5671">
        <v>10</v>
      </c>
      <c r="AB5671" t="s">
        <v>297</v>
      </c>
      <c r="AC5671">
        <v>1</v>
      </c>
      <c r="AD5671" t="s">
        <v>479</v>
      </c>
      <c r="AE5671">
        <v>60.665999999999997</v>
      </c>
      <c r="AF5671">
        <v>10.183</v>
      </c>
      <c r="AG5671" t="s">
        <v>31</v>
      </c>
      <c r="AY5671" t="s">
        <v>31</v>
      </c>
      <c r="AZ5671" t="s">
        <v>31</v>
      </c>
    </row>
    <row r="5672" spans="1:52">
      <c r="A5672" t="s">
        <v>2920</v>
      </c>
      <c r="B5672" t="s">
        <v>71</v>
      </c>
      <c r="C5672" t="s">
        <v>174</v>
      </c>
      <c r="D5672" t="s">
        <v>42</v>
      </c>
      <c r="E5672" t="s">
        <v>2924</v>
      </c>
      <c r="F5672" t="s">
        <v>2922</v>
      </c>
      <c r="G5672" t="s">
        <v>2923</v>
      </c>
      <c r="I5672">
        <v>48.396000000000001</v>
      </c>
      <c r="J5672">
        <v>11.725</v>
      </c>
      <c r="L5672" t="s">
        <v>2389</v>
      </c>
      <c r="M5672">
        <v>2003</v>
      </c>
      <c r="N5672" t="s">
        <v>2252</v>
      </c>
      <c r="P5672" s="64">
        <v>37735</v>
      </c>
      <c r="T5672">
        <v>12</v>
      </c>
      <c r="U5672">
        <v>12</v>
      </c>
      <c r="V5672">
        <v>10</v>
      </c>
      <c r="W5672">
        <v>14</v>
      </c>
      <c r="X5672" t="s">
        <v>2927</v>
      </c>
      <c r="Y5672">
        <v>9.5</v>
      </c>
      <c r="Z5672">
        <v>28</v>
      </c>
      <c r="AA5672">
        <v>10</v>
      </c>
      <c r="AB5672" t="s">
        <v>297</v>
      </c>
      <c r="AC5672">
        <v>2.1</v>
      </c>
      <c r="AD5672" t="s">
        <v>479</v>
      </c>
      <c r="AE5672">
        <v>60.665999999999997</v>
      </c>
      <c r="AF5672">
        <v>10.183</v>
      </c>
      <c r="AG5672" t="s">
        <v>31</v>
      </c>
      <c r="AY5672" t="s">
        <v>31</v>
      </c>
      <c r="AZ5672" t="s">
        <v>31</v>
      </c>
    </row>
    <row r="5673" spans="1:52">
      <c r="A5673" t="s">
        <v>2920</v>
      </c>
      <c r="B5673" t="s">
        <v>71</v>
      </c>
      <c r="C5673" t="s">
        <v>174</v>
      </c>
      <c r="D5673" t="s">
        <v>42</v>
      </c>
      <c r="E5673" t="s">
        <v>2924</v>
      </c>
      <c r="F5673" t="s">
        <v>2922</v>
      </c>
      <c r="G5673" t="s">
        <v>2923</v>
      </c>
      <c r="I5673">
        <v>48.396000000000001</v>
      </c>
      <c r="J5673">
        <v>11.725</v>
      </c>
      <c r="L5673" t="s">
        <v>2389</v>
      </c>
      <c r="M5673">
        <v>2003</v>
      </c>
      <c r="N5673" t="s">
        <v>2252</v>
      </c>
      <c r="P5673" s="64">
        <v>37735</v>
      </c>
      <c r="T5673">
        <v>12</v>
      </c>
      <c r="U5673">
        <v>12</v>
      </c>
      <c r="V5673">
        <v>10</v>
      </c>
      <c r="W5673">
        <v>14</v>
      </c>
      <c r="X5673" t="s">
        <v>2927</v>
      </c>
      <c r="Y5673">
        <v>13.7</v>
      </c>
      <c r="Z5673">
        <v>35</v>
      </c>
      <c r="AA5673">
        <v>10</v>
      </c>
      <c r="AB5673" t="s">
        <v>297</v>
      </c>
      <c r="AC5673">
        <v>3.2</v>
      </c>
      <c r="AD5673" t="s">
        <v>479</v>
      </c>
      <c r="AE5673">
        <v>60.665999999999997</v>
      </c>
      <c r="AF5673">
        <v>10.183</v>
      </c>
      <c r="AG5673" t="s">
        <v>31</v>
      </c>
      <c r="AY5673" t="s">
        <v>31</v>
      </c>
      <c r="AZ5673" t="s">
        <v>31</v>
      </c>
    </row>
    <row r="5674" spans="1:52">
      <c r="A5674" t="s">
        <v>2920</v>
      </c>
      <c r="B5674" t="s">
        <v>71</v>
      </c>
      <c r="C5674" t="s">
        <v>174</v>
      </c>
      <c r="D5674" t="s">
        <v>42</v>
      </c>
      <c r="E5674" t="s">
        <v>2924</v>
      </c>
      <c r="F5674" t="s">
        <v>2922</v>
      </c>
      <c r="G5674" t="s">
        <v>2923</v>
      </c>
      <c r="I5674">
        <v>48.396000000000001</v>
      </c>
      <c r="J5674">
        <v>11.725</v>
      </c>
      <c r="L5674" t="s">
        <v>2389</v>
      </c>
      <c r="M5674">
        <v>2003</v>
      </c>
      <c r="N5674" t="s">
        <v>2252</v>
      </c>
      <c r="P5674" s="64">
        <v>37735</v>
      </c>
      <c r="T5674">
        <v>12</v>
      </c>
      <c r="U5674">
        <v>12</v>
      </c>
      <c r="V5674">
        <v>10</v>
      </c>
      <c r="W5674">
        <v>14</v>
      </c>
      <c r="X5674" t="s">
        <v>2927</v>
      </c>
      <c r="Y5674">
        <v>18.399999999999999</v>
      </c>
      <c r="Z5674">
        <v>42</v>
      </c>
      <c r="AA5674">
        <v>10</v>
      </c>
      <c r="AB5674" t="s">
        <v>297</v>
      </c>
      <c r="AC5674">
        <v>3.5</v>
      </c>
      <c r="AD5674" t="s">
        <v>479</v>
      </c>
      <c r="AE5674">
        <v>60.665999999999997</v>
      </c>
      <c r="AF5674">
        <v>10.183</v>
      </c>
      <c r="AG5674" t="s">
        <v>31</v>
      </c>
      <c r="AY5674" t="s">
        <v>31</v>
      </c>
      <c r="AZ5674" t="s">
        <v>31</v>
      </c>
    </row>
    <row r="5675" spans="1:52">
      <c r="A5675" t="s">
        <v>2920</v>
      </c>
      <c r="B5675" t="s">
        <v>71</v>
      </c>
      <c r="C5675" t="s">
        <v>174</v>
      </c>
      <c r="D5675" t="s">
        <v>42</v>
      </c>
      <c r="E5675" t="s">
        <v>2924</v>
      </c>
      <c r="F5675" t="s">
        <v>2922</v>
      </c>
      <c r="G5675" t="s">
        <v>2923</v>
      </c>
      <c r="I5675">
        <v>48.396000000000001</v>
      </c>
      <c r="J5675">
        <v>11.725</v>
      </c>
      <c r="L5675" t="s">
        <v>2389</v>
      </c>
      <c r="M5675">
        <v>2003</v>
      </c>
      <c r="N5675" t="s">
        <v>2252</v>
      </c>
      <c r="P5675" s="64">
        <v>37735</v>
      </c>
      <c r="T5675">
        <v>12</v>
      </c>
      <c r="U5675">
        <v>12</v>
      </c>
      <c r="V5675">
        <v>10</v>
      </c>
      <c r="W5675">
        <v>14</v>
      </c>
      <c r="X5675" t="s">
        <v>2927</v>
      </c>
      <c r="Y5675">
        <v>21.4</v>
      </c>
      <c r="Z5675">
        <v>49</v>
      </c>
      <c r="AA5675">
        <v>10</v>
      </c>
      <c r="AB5675" t="s">
        <v>297</v>
      </c>
      <c r="AC5675">
        <v>4.4000000000000004</v>
      </c>
      <c r="AD5675" t="s">
        <v>479</v>
      </c>
      <c r="AE5675">
        <v>60.665999999999997</v>
      </c>
      <c r="AF5675">
        <v>10.183</v>
      </c>
      <c r="AG5675" t="s">
        <v>31</v>
      </c>
      <c r="AY5675" t="s">
        <v>31</v>
      </c>
      <c r="AZ5675" t="s">
        <v>31</v>
      </c>
    </row>
    <row r="5676" spans="1:52">
      <c r="A5676" t="s">
        <v>2920</v>
      </c>
      <c r="B5676" t="s">
        <v>71</v>
      </c>
      <c r="C5676" t="s">
        <v>174</v>
      </c>
      <c r="D5676" t="s">
        <v>42</v>
      </c>
      <c r="E5676" t="s">
        <v>2924</v>
      </c>
      <c r="F5676" t="s">
        <v>2922</v>
      </c>
      <c r="G5676" t="s">
        <v>2923</v>
      </c>
      <c r="I5676">
        <v>48.396000000000001</v>
      </c>
      <c r="J5676">
        <v>11.725</v>
      </c>
      <c r="L5676" t="s">
        <v>2389</v>
      </c>
      <c r="M5676">
        <v>2003</v>
      </c>
      <c r="N5676" t="s">
        <v>2252</v>
      </c>
      <c r="P5676" s="64">
        <v>37735</v>
      </c>
      <c r="T5676">
        <v>12</v>
      </c>
      <c r="U5676">
        <v>12</v>
      </c>
      <c r="V5676">
        <v>10</v>
      </c>
      <c r="W5676">
        <v>14</v>
      </c>
      <c r="X5676" t="s">
        <v>2927</v>
      </c>
      <c r="Y5676">
        <v>24.4</v>
      </c>
      <c r="Z5676">
        <v>56</v>
      </c>
      <c r="AA5676">
        <v>10</v>
      </c>
      <c r="AB5676" t="s">
        <v>297</v>
      </c>
      <c r="AC5676">
        <v>3</v>
      </c>
      <c r="AD5676" t="s">
        <v>479</v>
      </c>
      <c r="AE5676">
        <v>60.665999999999997</v>
      </c>
      <c r="AF5676">
        <v>10.183</v>
      </c>
      <c r="AG5676" t="s">
        <v>31</v>
      </c>
      <c r="AY5676" t="s">
        <v>31</v>
      </c>
      <c r="AZ5676" t="s">
        <v>31</v>
      </c>
    </row>
    <row r="5677" spans="1:52">
      <c r="A5677" t="s">
        <v>2920</v>
      </c>
      <c r="B5677" t="s">
        <v>71</v>
      </c>
      <c r="C5677" t="s">
        <v>174</v>
      </c>
      <c r="D5677" t="s">
        <v>42</v>
      </c>
      <c r="E5677" t="s">
        <v>2924</v>
      </c>
      <c r="F5677" t="s">
        <v>2922</v>
      </c>
      <c r="G5677" t="s">
        <v>2923</v>
      </c>
      <c r="I5677">
        <v>48.396000000000001</v>
      </c>
      <c r="J5677">
        <v>11.725</v>
      </c>
      <c r="L5677" t="s">
        <v>2389</v>
      </c>
      <c r="M5677">
        <v>2003</v>
      </c>
      <c r="N5677" t="s">
        <v>2252</v>
      </c>
      <c r="P5677" s="64">
        <v>37735</v>
      </c>
      <c r="T5677">
        <v>12</v>
      </c>
      <c r="U5677">
        <v>12</v>
      </c>
      <c r="V5677">
        <v>24</v>
      </c>
      <c r="W5677">
        <v>0</v>
      </c>
      <c r="X5677" t="s">
        <v>2927</v>
      </c>
      <c r="Y5677">
        <v>0</v>
      </c>
      <c r="Z5677">
        <v>0</v>
      </c>
      <c r="AA5677">
        <v>10</v>
      </c>
      <c r="AB5677" t="s">
        <v>297</v>
      </c>
      <c r="AC5677">
        <v>0</v>
      </c>
      <c r="AD5677" t="s">
        <v>479</v>
      </c>
      <c r="AE5677">
        <v>60.665999999999997</v>
      </c>
      <c r="AF5677">
        <v>10.183</v>
      </c>
      <c r="AG5677" t="s">
        <v>31</v>
      </c>
      <c r="AY5677" t="s">
        <v>31</v>
      </c>
      <c r="AZ5677" t="s">
        <v>31</v>
      </c>
    </row>
    <row r="5678" spans="1:52">
      <c r="A5678" t="s">
        <v>2920</v>
      </c>
      <c r="B5678" t="s">
        <v>71</v>
      </c>
      <c r="C5678" t="s">
        <v>174</v>
      </c>
      <c r="D5678" t="s">
        <v>42</v>
      </c>
      <c r="E5678" t="s">
        <v>2924</v>
      </c>
      <c r="F5678" t="s">
        <v>2922</v>
      </c>
      <c r="G5678" t="s">
        <v>2923</v>
      </c>
      <c r="I5678">
        <v>48.396000000000001</v>
      </c>
      <c r="J5678">
        <v>11.725</v>
      </c>
      <c r="L5678" t="s">
        <v>2389</v>
      </c>
      <c r="M5678">
        <v>2003</v>
      </c>
      <c r="N5678" t="s">
        <v>2252</v>
      </c>
      <c r="P5678" s="64">
        <v>37735</v>
      </c>
      <c r="T5678">
        <v>12</v>
      </c>
      <c r="U5678">
        <v>12</v>
      </c>
      <c r="V5678">
        <v>24</v>
      </c>
      <c r="W5678">
        <v>0</v>
      </c>
      <c r="X5678" t="s">
        <v>2927</v>
      </c>
      <c r="Y5678">
        <v>3.3</v>
      </c>
      <c r="Z5678">
        <v>7</v>
      </c>
      <c r="AA5678">
        <v>10</v>
      </c>
      <c r="AB5678" t="s">
        <v>297</v>
      </c>
      <c r="AC5678">
        <v>0</v>
      </c>
      <c r="AD5678" t="s">
        <v>479</v>
      </c>
      <c r="AE5678">
        <v>60.665999999999997</v>
      </c>
      <c r="AF5678">
        <v>10.183</v>
      </c>
      <c r="AG5678" t="s">
        <v>31</v>
      </c>
      <c r="AY5678" t="s">
        <v>31</v>
      </c>
      <c r="AZ5678" t="s">
        <v>31</v>
      </c>
    </row>
    <row r="5679" spans="1:52">
      <c r="A5679" t="s">
        <v>2920</v>
      </c>
      <c r="B5679" t="s">
        <v>71</v>
      </c>
      <c r="C5679" t="s">
        <v>174</v>
      </c>
      <c r="D5679" t="s">
        <v>42</v>
      </c>
      <c r="E5679" t="s">
        <v>2924</v>
      </c>
      <c r="F5679" t="s">
        <v>2922</v>
      </c>
      <c r="G5679" t="s">
        <v>2923</v>
      </c>
      <c r="I5679">
        <v>48.396000000000001</v>
      </c>
      <c r="J5679">
        <v>11.725</v>
      </c>
      <c r="L5679" t="s">
        <v>2389</v>
      </c>
      <c r="M5679">
        <v>2003</v>
      </c>
      <c r="N5679" t="s">
        <v>2252</v>
      </c>
      <c r="P5679" s="64">
        <v>37735</v>
      </c>
      <c r="T5679">
        <v>12</v>
      </c>
      <c r="U5679">
        <v>12</v>
      </c>
      <c r="V5679">
        <v>24</v>
      </c>
      <c r="W5679">
        <v>0</v>
      </c>
      <c r="X5679" t="s">
        <v>2927</v>
      </c>
      <c r="Y5679">
        <v>7.2</v>
      </c>
      <c r="Z5679">
        <v>14</v>
      </c>
      <c r="AA5679">
        <v>10</v>
      </c>
      <c r="AB5679" t="s">
        <v>297</v>
      </c>
      <c r="AC5679">
        <v>0</v>
      </c>
      <c r="AD5679" t="s">
        <v>479</v>
      </c>
      <c r="AE5679">
        <v>60.665999999999997</v>
      </c>
      <c r="AF5679">
        <v>10.183</v>
      </c>
      <c r="AG5679" t="s">
        <v>31</v>
      </c>
      <c r="AY5679" t="s">
        <v>31</v>
      </c>
      <c r="AZ5679" t="s">
        <v>31</v>
      </c>
    </row>
    <row r="5680" spans="1:52">
      <c r="A5680" t="s">
        <v>2920</v>
      </c>
      <c r="B5680" t="s">
        <v>71</v>
      </c>
      <c r="C5680" t="s">
        <v>174</v>
      </c>
      <c r="D5680" t="s">
        <v>42</v>
      </c>
      <c r="E5680" t="s">
        <v>2924</v>
      </c>
      <c r="F5680" t="s">
        <v>2922</v>
      </c>
      <c r="G5680" t="s">
        <v>2923</v>
      </c>
      <c r="I5680">
        <v>48.396000000000001</v>
      </c>
      <c r="J5680">
        <v>11.725</v>
      </c>
      <c r="L5680" t="s">
        <v>2389</v>
      </c>
      <c r="M5680">
        <v>2003</v>
      </c>
      <c r="N5680" t="s">
        <v>2252</v>
      </c>
      <c r="P5680" s="64">
        <v>37735</v>
      </c>
      <c r="T5680">
        <v>12</v>
      </c>
      <c r="U5680">
        <v>12</v>
      </c>
      <c r="V5680">
        <v>24</v>
      </c>
      <c r="W5680">
        <v>0</v>
      </c>
      <c r="X5680" t="s">
        <v>2927</v>
      </c>
      <c r="Y5680">
        <v>12.6</v>
      </c>
      <c r="Z5680">
        <v>21</v>
      </c>
      <c r="AA5680">
        <v>10</v>
      </c>
      <c r="AB5680" t="s">
        <v>297</v>
      </c>
      <c r="AC5680">
        <v>2.8</v>
      </c>
      <c r="AD5680" t="s">
        <v>479</v>
      </c>
      <c r="AE5680">
        <v>60.665999999999997</v>
      </c>
      <c r="AF5680">
        <v>10.183</v>
      </c>
      <c r="AG5680" t="s">
        <v>31</v>
      </c>
      <c r="AY5680" t="s">
        <v>31</v>
      </c>
      <c r="AZ5680" t="s">
        <v>31</v>
      </c>
    </row>
    <row r="5681" spans="1:52">
      <c r="A5681" t="s">
        <v>2920</v>
      </c>
      <c r="B5681" t="s">
        <v>71</v>
      </c>
      <c r="C5681" t="s">
        <v>174</v>
      </c>
      <c r="D5681" t="s">
        <v>42</v>
      </c>
      <c r="E5681" t="s">
        <v>2924</v>
      </c>
      <c r="F5681" t="s">
        <v>2922</v>
      </c>
      <c r="G5681" t="s">
        <v>2923</v>
      </c>
      <c r="I5681">
        <v>48.396000000000001</v>
      </c>
      <c r="J5681">
        <v>11.725</v>
      </c>
      <c r="L5681" t="s">
        <v>2389</v>
      </c>
      <c r="M5681">
        <v>2003</v>
      </c>
      <c r="N5681" t="s">
        <v>2252</v>
      </c>
      <c r="P5681" s="64">
        <v>37735</v>
      </c>
      <c r="T5681">
        <v>12</v>
      </c>
      <c r="U5681">
        <v>12</v>
      </c>
      <c r="V5681">
        <v>24</v>
      </c>
      <c r="W5681">
        <v>0</v>
      </c>
      <c r="X5681" t="s">
        <v>2927</v>
      </c>
      <c r="Y5681">
        <v>18.5</v>
      </c>
      <c r="Z5681">
        <v>28</v>
      </c>
      <c r="AA5681">
        <v>10</v>
      </c>
      <c r="AB5681" t="s">
        <v>297</v>
      </c>
      <c r="AC5681">
        <v>3</v>
      </c>
      <c r="AD5681" t="s">
        <v>479</v>
      </c>
      <c r="AE5681">
        <v>60.665999999999997</v>
      </c>
      <c r="AF5681">
        <v>10.183</v>
      </c>
      <c r="AG5681" t="s">
        <v>31</v>
      </c>
      <c r="AY5681" t="s">
        <v>31</v>
      </c>
      <c r="AZ5681" t="s">
        <v>31</v>
      </c>
    </row>
    <row r="5682" spans="1:52">
      <c r="A5682" t="s">
        <v>2920</v>
      </c>
      <c r="B5682" t="s">
        <v>71</v>
      </c>
      <c r="C5682" t="s">
        <v>174</v>
      </c>
      <c r="D5682" t="s">
        <v>42</v>
      </c>
      <c r="E5682" t="s">
        <v>2924</v>
      </c>
      <c r="F5682" t="s">
        <v>2922</v>
      </c>
      <c r="G5682" t="s">
        <v>2923</v>
      </c>
      <c r="I5682">
        <v>48.396000000000001</v>
      </c>
      <c r="J5682">
        <v>11.725</v>
      </c>
      <c r="L5682" t="s">
        <v>2389</v>
      </c>
      <c r="M5682">
        <v>2003</v>
      </c>
      <c r="N5682" t="s">
        <v>2252</v>
      </c>
      <c r="P5682" s="64">
        <v>37735</v>
      </c>
      <c r="T5682">
        <v>12</v>
      </c>
      <c r="U5682">
        <v>12</v>
      </c>
      <c r="V5682">
        <v>24</v>
      </c>
      <c r="W5682">
        <v>0</v>
      </c>
      <c r="X5682" t="s">
        <v>2927</v>
      </c>
      <c r="Y5682">
        <v>26.3</v>
      </c>
      <c r="Z5682">
        <v>35</v>
      </c>
      <c r="AA5682">
        <v>10</v>
      </c>
      <c r="AB5682" t="s">
        <v>297</v>
      </c>
      <c r="AC5682">
        <v>3.6</v>
      </c>
      <c r="AD5682" t="s">
        <v>479</v>
      </c>
      <c r="AE5682">
        <v>60.665999999999997</v>
      </c>
      <c r="AF5682">
        <v>10.183</v>
      </c>
      <c r="AG5682" t="s">
        <v>31</v>
      </c>
      <c r="AY5682" t="s">
        <v>31</v>
      </c>
      <c r="AZ5682" t="s">
        <v>31</v>
      </c>
    </row>
    <row r="5683" spans="1:52">
      <c r="A5683" t="s">
        <v>2920</v>
      </c>
      <c r="B5683" t="s">
        <v>71</v>
      </c>
      <c r="C5683" t="s">
        <v>174</v>
      </c>
      <c r="D5683" t="s">
        <v>42</v>
      </c>
      <c r="E5683" t="s">
        <v>2924</v>
      </c>
      <c r="F5683" t="s">
        <v>2922</v>
      </c>
      <c r="G5683" t="s">
        <v>2923</v>
      </c>
      <c r="I5683">
        <v>48.396000000000001</v>
      </c>
      <c r="J5683">
        <v>11.725</v>
      </c>
      <c r="L5683" t="s">
        <v>2389</v>
      </c>
      <c r="M5683">
        <v>2003</v>
      </c>
      <c r="N5683" t="s">
        <v>2252</v>
      </c>
      <c r="P5683" s="64">
        <v>37735</v>
      </c>
      <c r="T5683">
        <v>12</v>
      </c>
      <c r="U5683">
        <v>12</v>
      </c>
      <c r="V5683">
        <v>24</v>
      </c>
      <c r="W5683">
        <v>0</v>
      </c>
      <c r="X5683" t="s">
        <v>2927</v>
      </c>
      <c r="Y5683">
        <v>34.1</v>
      </c>
      <c r="Z5683">
        <v>42</v>
      </c>
      <c r="AA5683">
        <v>10</v>
      </c>
      <c r="AB5683" t="s">
        <v>297</v>
      </c>
      <c r="AC5683">
        <v>4.0999999999999996</v>
      </c>
      <c r="AD5683" t="s">
        <v>479</v>
      </c>
      <c r="AE5683">
        <v>60.665999999999997</v>
      </c>
      <c r="AF5683">
        <v>10.183</v>
      </c>
      <c r="AG5683" t="s">
        <v>31</v>
      </c>
      <c r="AY5683" t="s">
        <v>31</v>
      </c>
      <c r="AZ5683" t="s">
        <v>31</v>
      </c>
    </row>
    <row r="5684" spans="1:52">
      <c r="A5684" t="s">
        <v>2920</v>
      </c>
      <c r="B5684" t="s">
        <v>71</v>
      </c>
      <c r="C5684" t="s">
        <v>174</v>
      </c>
      <c r="D5684" t="s">
        <v>42</v>
      </c>
      <c r="E5684" t="s">
        <v>2924</v>
      </c>
      <c r="F5684" t="s">
        <v>2922</v>
      </c>
      <c r="G5684" t="s">
        <v>2923</v>
      </c>
      <c r="I5684">
        <v>48.396000000000001</v>
      </c>
      <c r="J5684">
        <v>11.725</v>
      </c>
      <c r="L5684" t="s">
        <v>2389</v>
      </c>
      <c r="M5684">
        <v>2003</v>
      </c>
      <c r="N5684" t="s">
        <v>2252</v>
      </c>
      <c r="P5684" s="64">
        <v>37735</v>
      </c>
      <c r="T5684">
        <v>12</v>
      </c>
      <c r="U5684">
        <v>12</v>
      </c>
      <c r="V5684">
        <v>24</v>
      </c>
      <c r="W5684">
        <v>0</v>
      </c>
      <c r="X5684" t="s">
        <v>2927</v>
      </c>
      <c r="Y5684">
        <v>41.1</v>
      </c>
      <c r="Z5684">
        <v>49</v>
      </c>
      <c r="AA5684">
        <v>10</v>
      </c>
      <c r="AB5684" t="s">
        <v>297</v>
      </c>
      <c r="AC5684">
        <v>5.0999999999999996</v>
      </c>
      <c r="AD5684" t="s">
        <v>479</v>
      </c>
      <c r="AE5684">
        <v>60.665999999999997</v>
      </c>
      <c r="AF5684">
        <v>10.183</v>
      </c>
      <c r="AG5684" t="s">
        <v>31</v>
      </c>
      <c r="AY5684" t="s">
        <v>31</v>
      </c>
      <c r="AZ5684" t="s">
        <v>31</v>
      </c>
    </row>
    <row r="5685" spans="1:52">
      <c r="A5685" t="s">
        <v>2920</v>
      </c>
      <c r="B5685" t="s">
        <v>71</v>
      </c>
      <c r="C5685" t="s">
        <v>174</v>
      </c>
      <c r="D5685" t="s">
        <v>42</v>
      </c>
      <c r="E5685" t="s">
        <v>2924</v>
      </c>
      <c r="F5685" t="s">
        <v>2922</v>
      </c>
      <c r="G5685" t="s">
        <v>2923</v>
      </c>
      <c r="I5685">
        <v>48.396000000000001</v>
      </c>
      <c r="J5685">
        <v>11.725</v>
      </c>
      <c r="L5685" t="s">
        <v>2389</v>
      </c>
      <c r="M5685">
        <v>2003</v>
      </c>
      <c r="N5685" t="s">
        <v>2252</v>
      </c>
      <c r="P5685" s="64">
        <v>37735</v>
      </c>
      <c r="T5685">
        <v>12</v>
      </c>
      <c r="U5685">
        <v>12</v>
      </c>
      <c r="V5685">
        <v>24</v>
      </c>
      <c r="W5685">
        <v>0</v>
      </c>
      <c r="X5685" t="s">
        <v>2927</v>
      </c>
      <c r="Y5685">
        <v>47.8</v>
      </c>
      <c r="Z5685">
        <v>56</v>
      </c>
      <c r="AA5685">
        <v>10</v>
      </c>
      <c r="AB5685" t="s">
        <v>297</v>
      </c>
      <c r="AC5685">
        <v>3.6</v>
      </c>
      <c r="AD5685" t="s">
        <v>479</v>
      </c>
      <c r="AE5685">
        <v>60.665999999999997</v>
      </c>
      <c r="AF5685">
        <v>10.183</v>
      </c>
      <c r="AG5685" t="s">
        <v>31</v>
      </c>
      <c r="AY5685" t="s">
        <v>31</v>
      </c>
      <c r="AZ5685" t="s">
        <v>31</v>
      </c>
    </row>
    <row r="5686" spans="1:52">
      <c r="A5686" t="s">
        <v>2920</v>
      </c>
      <c r="B5686" t="s">
        <v>71</v>
      </c>
      <c r="C5686" t="s">
        <v>174</v>
      </c>
      <c r="D5686" t="s">
        <v>42</v>
      </c>
      <c r="E5686" t="s">
        <v>2924</v>
      </c>
      <c r="F5686" t="s">
        <v>2922</v>
      </c>
      <c r="G5686" t="s">
        <v>2923</v>
      </c>
      <c r="I5686">
        <v>48.396000000000001</v>
      </c>
      <c r="J5686">
        <v>11.725</v>
      </c>
      <c r="L5686" t="s">
        <v>2389</v>
      </c>
      <c r="M5686">
        <v>2003</v>
      </c>
      <c r="N5686" t="s">
        <v>2252</v>
      </c>
      <c r="P5686" s="64">
        <v>37735</v>
      </c>
      <c r="T5686">
        <v>15</v>
      </c>
      <c r="U5686">
        <v>15</v>
      </c>
      <c r="V5686">
        <v>10</v>
      </c>
      <c r="W5686">
        <v>14</v>
      </c>
      <c r="X5686" t="s">
        <v>2927</v>
      </c>
      <c r="Y5686">
        <v>0</v>
      </c>
      <c r="Z5686">
        <v>0</v>
      </c>
      <c r="AA5686">
        <v>10</v>
      </c>
      <c r="AB5686" t="s">
        <v>297</v>
      </c>
      <c r="AC5686">
        <v>0</v>
      </c>
      <c r="AD5686" t="s">
        <v>479</v>
      </c>
      <c r="AE5686">
        <v>60.665999999999997</v>
      </c>
      <c r="AF5686">
        <v>10.183</v>
      </c>
      <c r="AG5686" t="s">
        <v>31</v>
      </c>
      <c r="AY5686" t="s">
        <v>31</v>
      </c>
      <c r="AZ5686" t="s">
        <v>31</v>
      </c>
    </row>
    <row r="5687" spans="1:52">
      <c r="A5687" t="s">
        <v>2920</v>
      </c>
      <c r="B5687" t="s">
        <v>71</v>
      </c>
      <c r="C5687" t="s">
        <v>174</v>
      </c>
      <c r="D5687" t="s">
        <v>42</v>
      </c>
      <c r="E5687" t="s">
        <v>2924</v>
      </c>
      <c r="F5687" t="s">
        <v>2922</v>
      </c>
      <c r="G5687" t="s">
        <v>2923</v>
      </c>
      <c r="I5687">
        <v>48.396000000000001</v>
      </c>
      <c r="J5687">
        <v>11.725</v>
      </c>
      <c r="L5687" t="s">
        <v>2389</v>
      </c>
      <c r="M5687">
        <v>2003</v>
      </c>
      <c r="N5687" t="s">
        <v>2252</v>
      </c>
      <c r="P5687" s="64">
        <v>37735</v>
      </c>
      <c r="T5687">
        <v>15</v>
      </c>
      <c r="U5687">
        <v>15</v>
      </c>
      <c r="V5687">
        <v>10</v>
      </c>
      <c r="W5687">
        <v>14</v>
      </c>
      <c r="X5687" t="s">
        <v>2927</v>
      </c>
      <c r="Y5687">
        <v>1.4</v>
      </c>
      <c r="Z5687">
        <v>7</v>
      </c>
      <c r="AA5687">
        <v>10</v>
      </c>
      <c r="AB5687" t="s">
        <v>297</v>
      </c>
      <c r="AC5687">
        <v>0</v>
      </c>
      <c r="AD5687" t="s">
        <v>479</v>
      </c>
      <c r="AE5687">
        <v>60.665999999999997</v>
      </c>
      <c r="AF5687">
        <v>10.183</v>
      </c>
      <c r="AG5687" t="s">
        <v>31</v>
      </c>
      <c r="AY5687" t="s">
        <v>31</v>
      </c>
      <c r="AZ5687" t="s">
        <v>31</v>
      </c>
    </row>
    <row r="5688" spans="1:52">
      <c r="A5688" t="s">
        <v>2920</v>
      </c>
      <c r="B5688" t="s">
        <v>71</v>
      </c>
      <c r="C5688" t="s">
        <v>174</v>
      </c>
      <c r="D5688" t="s">
        <v>42</v>
      </c>
      <c r="E5688" t="s">
        <v>2924</v>
      </c>
      <c r="F5688" t="s">
        <v>2922</v>
      </c>
      <c r="G5688" t="s">
        <v>2923</v>
      </c>
      <c r="I5688">
        <v>48.396000000000001</v>
      </c>
      <c r="J5688">
        <v>11.725</v>
      </c>
      <c r="L5688" t="s">
        <v>2389</v>
      </c>
      <c r="M5688">
        <v>2003</v>
      </c>
      <c r="N5688" t="s">
        <v>2252</v>
      </c>
      <c r="P5688" s="64">
        <v>37735</v>
      </c>
      <c r="T5688">
        <v>15</v>
      </c>
      <c r="U5688">
        <v>15</v>
      </c>
      <c r="V5688">
        <v>10</v>
      </c>
      <c r="W5688">
        <v>14</v>
      </c>
      <c r="X5688" t="s">
        <v>2927</v>
      </c>
      <c r="Y5688">
        <v>2.6</v>
      </c>
      <c r="Z5688">
        <v>14</v>
      </c>
      <c r="AA5688">
        <v>10</v>
      </c>
      <c r="AB5688" t="s">
        <v>297</v>
      </c>
      <c r="AC5688">
        <v>0</v>
      </c>
      <c r="AD5688" t="s">
        <v>479</v>
      </c>
      <c r="AE5688">
        <v>60.665999999999997</v>
      </c>
      <c r="AF5688">
        <v>10.183</v>
      </c>
      <c r="AG5688" t="s">
        <v>31</v>
      </c>
      <c r="AY5688" t="s">
        <v>31</v>
      </c>
      <c r="AZ5688" t="s">
        <v>31</v>
      </c>
    </row>
    <row r="5689" spans="1:52">
      <c r="A5689" t="s">
        <v>2920</v>
      </c>
      <c r="B5689" t="s">
        <v>71</v>
      </c>
      <c r="C5689" t="s">
        <v>174</v>
      </c>
      <c r="D5689" t="s">
        <v>42</v>
      </c>
      <c r="E5689" t="s">
        <v>2924</v>
      </c>
      <c r="F5689" t="s">
        <v>2922</v>
      </c>
      <c r="G5689" t="s">
        <v>2923</v>
      </c>
      <c r="I5689">
        <v>48.396000000000001</v>
      </c>
      <c r="J5689">
        <v>11.725</v>
      </c>
      <c r="L5689" t="s">
        <v>2389</v>
      </c>
      <c r="M5689">
        <v>2003</v>
      </c>
      <c r="N5689" t="s">
        <v>2252</v>
      </c>
      <c r="P5689" s="64">
        <v>37735</v>
      </c>
      <c r="T5689">
        <v>15</v>
      </c>
      <c r="U5689">
        <v>15</v>
      </c>
      <c r="V5689">
        <v>10</v>
      </c>
      <c r="W5689">
        <v>14</v>
      </c>
      <c r="X5689" t="s">
        <v>2927</v>
      </c>
      <c r="Y5689">
        <v>2.8</v>
      </c>
      <c r="Z5689">
        <v>21</v>
      </c>
      <c r="AA5689">
        <v>10</v>
      </c>
      <c r="AB5689" t="s">
        <v>297</v>
      </c>
      <c r="AC5689">
        <v>0</v>
      </c>
      <c r="AD5689" t="s">
        <v>479</v>
      </c>
      <c r="AE5689">
        <v>60.665999999999997</v>
      </c>
      <c r="AF5689">
        <v>10.183</v>
      </c>
      <c r="AG5689" t="s">
        <v>31</v>
      </c>
      <c r="AY5689" t="s">
        <v>31</v>
      </c>
      <c r="AZ5689" t="s">
        <v>31</v>
      </c>
    </row>
    <row r="5690" spans="1:52">
      <c r="A5690" t="s">
        <v>2920</v>
      </c>
      <c r="B5690" t="s">
        <v>71</v>
      </c>
      <c r="C5690" t="s">
        <v>174</v>
      </c>
      <c r="D5690" t="s">
        <v>42</v>
      </c>
      <c r="E5690" t="s">
        <v>2924</v>
      </c>
      <c r="F5690" t="s">
        <v>2922</v>
      </c>
      <c r="G5690" t="s">
        <v>2923</v>
      </c>
      <c r="I5690">
        <v>48.396000000000001</v>
      </c>
      <c r="J5690">
        <v>11.725</v>
      </c>
      <c r="L5690" t="s">
        <v>2389</v>
      </c>
      <c r="M5690">
        <v>2003</v>
      </c>
      <c r="N5690" t="s">
        <v>2252</v>
      </c>
      <c r="P5690" s="64">
        <v>37735</v>
      </c>
      <c r="T5690">
        <v>15</v>
      </c>
      <c r="U5690">
        <v>15</v>
      </c>
      <c r="V5690">
        <v>10</v>
      </c>
      <c r="W5690">
        <v>14</v>
      </c>
      <c r="X5690" t="s">
        <v>2927</v>
      </c>
      <c r="Y5690">
        <v>3.1</v>
      </c>
      <c r="Z5690">
        <v>28</v>
      </c>
      <c r="AA5690">
        <v>10</v>
      </c>
      <c r="AB5690" t="s">
        <v>297</v>
      </c>
      <c r="AC5690">
        <v>0</v>
      </c>
      <c r="AD5690" t="s">
        <v>479</v>
      </c>
      <c r="AE5690">
        <v>60.665999999999997</v>
      </c>
      <c r="AF5690">
        <v>10.183</v>
      </c>
      <c r="AG5690" t="s">
        <v>31</v>
      </c>
      <c r="AY5690" t="s">
        <v>31</v>
      </c>
      <c r="AZ5690" t="s">
        <v>31</v>
      </c>
    </row>
    <row r="5691" spans="1:52">
      <c r="A5691" t="s">
        <v>2920</v>
      </c>
      <c r="B5691" t="s">
        <v>71</v>
      </c>
      <c r="C5691" t="s">
        <v>174</v>
      </c>
      <c r="D5691" t="s">
        <v>42</v>
      </c>
      <c r="E5691" t="s">
        <v>2924</v>
      </c>
      <c r="F5691" t="s">
        <v>2922</v>
      </c>
      <c r="G5691" t="s">
        <v>2923</v>
      </c>
      <c r="I5691">
        <v>48.396000000000001</v>
      </c>
      <c r="J5691">
        <v>11.725</v>
      </c>
      <c r="L5691" t="s">
        <v>2389</v>
      </c>
      <c r="M5691">
        <v>2003</v>
      </c>
      <c r="N5691" t="s">
        <v>2252</v>
      </c>
      <c r="P5691" s="64">
        <v>37735</v>
      </c>
      <c r="T5691">
        <v>15</v>
      </c>
      <c r="U5691">
        <v>15</v>
      </c>
      <c r="V5691">
        <v>10</v>
      </c>
      <c r="W5691">
        <v>14</v>
      </c>
      <c r="X5691" t="s">
        <v>2927</v>
      </c>
      <c r="Y5691">
        <v>3.2</v>
      </c>
      <c r="Z5691">
        <v>35</v>
      </c>
      <c r="AA5691">
        <v>10</v>
      </c>
      <c r="AB5691" t="s">
        <v>297</v>
      </c>
      <c r="AC5691">
        <v>0</v>
      </c>
      <c r="AD5691" t="s">
        <v>479</v>
      </c>
      <c r="AE5691">
        <v>60.665999999999997</v>
      </c>
      <c r="AF5691">
        <v>10.183</v>
      </c>
      <c r="AG5691" t="s">
        <v>31</v>
      </c>
      <c r="AY5691" t="s">
        <v>31</v>
      </c>
      <c r="AZ5691" t="s">
        <v>31</v>
      </c>
    </row>
    <row r="5692" spans="1:52">
      <c r="A5692" t="s">
        <v>2920</v>
      </c>
      <c r="B5692" t="s">
        <v>71</v>
      </c>
      <c r="C5692" t="s">
        <v>174</v>
      </c>
      <c r="D5692" t="s">
        <v>42</v>
      </c>
      <c r="E5692" t="s">
        <v>2924</v>
      </c>
      <c r="F5692" t="s">
        <v>2922</v>
      </c>
      <c r="G5692" t="s">
        <v>2923</v>
      </c>
      <c r="I5692">
        <v>48.396000000000001</v>
      </c>
      <c r="J5692">
        <v>11.725</v>
      </c>
      <c r="L5692" t="s">
        <v>2389</v>
      </c>
      <c r="M5692">
        <v>2003</v>
      </c>
      <c r="N5692" t="s">
        <v>2252</v>
      </c>
      <c r="P5692" s="64">
        <v>37735</v>
      </c>
      <c r="T5692">
        <v>15</v>
      </c>
      <c r="U5692">
        <v>15</v>
      </c>
      <c r="V5692">
        <v>10</v>
      </c>
      <c r="W5692">
        <v>14</v>
      </c>
      <c r="X5692" t="s">
        <v>2927</v>
      </c>
      <c r="Y5692">
        <v>3.2</v>
      </c>
      <c r="Z5692">
        <v>42</v>
      </c>
      <c r="AA5692">
        <v>10</v>
      </c>
      <c r="AB5692" t="s">
        <v>297</v>
      </c>
      <c r="AC5692">
        <v>0</v>
      </c>
      <c r="AD5692" t="s">
        <v>479</v>
      </c>
      <c r="AE5692">
        <v>60.665999999999997</v>
      </c>
      <c r="AF5692">
        <v>10.183</v>
      </c>
      <c r="AG5692" t="s">
        <v>31</v>
      </c>
      <c r="AY5692" t="s">
        <v>31</v>
      </c>
      <c r="AZ5692" t="s">
        <v>31</v>
      </c>
    </row>
    <row r="5693" spans="1:52">
      <c r="A5693" t="s">
        <v>2920</v>
      </c>
      <c r="B5693" t="s">
        <v>71</v>
      </c>
      <c r="C5693" t="s">
        <v>174</v>
      </c>
      <c r="D5693" t="s">
        <v>42</v>
      </c>
      <c r="E5693" t="s">
        <v>2924</v>
      </c>
      <c r="F5693" t="s">
        <v>2922</v>
      </c>
      <c r="G5693" t="s">
        <v>2923</v>
      </c>
      <c r="I5693">
        <v>48.396000000000001</v>
      </c>
      <c r="J5693">
        <v>11.725</v>
      </c>
      <c r="L5693" t="s">
        <v>2389</v>
      </c>
      <c r="M5693">
        <v>2003</v>
      </c>
      <c r="N5693" t="s">
        <v>2252</v>
      </c>
      <c r="P5693" s="64">
        <v>37735</v>
      </c>
      <c r="T5693">
        <v>15</v>
      </c>
      <c r="U5693">
        <v>15</v>
      </c>
      <c r="V5693">
        <v>10</v>
      </c>
      <c r="W5693">
        <v>14</v>
      </c>
      <c r="X5693" t="s">
        <v>2927</v>
      </c>
      <c r="Y5693">
        <v>3.5</v>
      </c>
      <c r="Z5693">
        <v>49</v>
      </c>
      <c r="AA5693">
        <v>10</v>
      </c>
      <c r="AB5693" t="s">
        <v>297</v>
      </c>
      <c r="AC5693">
        <v>0</v>
      </c>
      <c r="AD5693" t="s">
        <v>479</v>
      </c>
      <c r="AE5693">
        <v>60.665999999999997</v>
      </c>
      <c r="AF5693">
        <v>10.183</v>
      </c>
      <c r="AG5693" t="s">
        <v>31</v>
      </c>
      <c r="AY5693" t="s">
        <v>31</v>
      </c>
      <c r="AZ5693" t="s">
        <v>31</v>
      </c>
    </row>
    <row r="5694" spans="1:52">
      <c r="A5694" t="s">
        <v>2920</v>
      </c>
      <c r="B5694" t="s">
        <v>71</v>
      </c>
      <c r="C5694" t="s">
        <v>174</v>
      </c>
      <c r="D5694" t="s">
        <v>42</v>
      </c>
      <c r="E5694" t="s">
        <v>2924</v>
      </c>
      <c r="F5694" t="s">
        <v>2922</v>
      </c>
      <c r="G5694" t="s">
        <v>2923</v>
      </c>
      <c r="I5694">
        <v>48.396000000000001</v>
      </c>
      <c r="J5694">
        <v>11.725</v>
      </c>
      <c r="L5694" t="s">
        <v>2389</v>
      </c>
      <c r="M5694">
        <v>2003</v>
      </c>
      <c r="N5694" t="s">
        <v>2252</v>
      </c>
      <c r="P5694" s="64">
        <v>37735</v>
      </c>
      <c r="T5694">
        <v>15</v>
      </c>
      <c r="U5694">
        <v>15</v>
      </c>
      <c r="V5694">
        <v>10</v>
      </c>
      <c r="W5694">
        <v>14</v>
      </c>
      <c r="X5694" t="s">
        <v>2927</v>
      </c>
      <c r="Y5694">
        <v>3.5</v>
      </c>
      <c r="Z5694">
        <v>56</v>
      </c>
      <c r="AA5694">
        <v>10</v>
      </c>
      <c r="AB5694" t="s">
        <v>297</v>
      </c>
      <c r="AC5694">
        <v>0</v>
      </c>
      <c r="AD5694" t="s">
        <v>479</v>
      </c>
      <c r="AE5694">
        <v>60.665999999999997</v>
      </c>
      <c r="AF5694">
        <v>10.183</v>
      </c>
      <c r="AG5694" t="s">
        <v>31</v>
      </c>
      <c r="AY5694" t="s">
        <v>31</v>
      </c>
      <c r="AZ5694" t="s">
        <v>31</v>
      </c>
    </row>
    <row r="5695" spans="1:52">
      <c r="A5695" t="s">
        <v>2920</v>
      </c>
      <c r="B5695" t="s">
        <v>71</v>
      </c>
      <c r="C5695" t="s">
        <v>174</v>
      </c>
      <c r="D5695" t="s">
        <v>42</v>
      </c>
      <c r="E5695" t="s">
        <v>2924</v>
      </c>
      <c r="F5695" t="s">
        <v>2922</v>
      </c>
      <c r="G5695" t="s">
        <v>2923</v>
      </c>
      <c r="I5695">
        <v>48.396000000000001</v>
      </c>
      <c r="J5695">
        <v>11.725</v>
      </c>
      <c r="L5695" t="s">
        <v>2389</v>
      </c>
      <c r="M5695">
        <v>2003</v>
      </c>
      <c r="N5695" t="s">
        <v>2252</v>
      </c>
      <c r="P5695" s="64">
        <v>37735</v>
      </c>
      <c r="T5695">
        <v>15</v>
      </c>
      <c r="U5695">
        <v>15</v>
      </c>
      <c r="V5695">
        <v>24</v>
      </c>
      <c r="W5695">
        <v>0</v>
      </c>
      <c r="X5695" t="s">
        <v>2927</v>
      </c>
      <c r="Y5695">
        <v>0</v>
      </c>
      <c r="Z5695">
        <v>0</v>
      </c>
      <c r="AA5695">
        <v>10</v>
      </c>
      <c r="AB5695" t="s">
        <v>297</v>
      </c>
      <c r="AC5695">
        <v>0</v>
      </c>
      <c r="AD5695" t="s">
        <v>479</v>
      </c>
      <c r="AE5695">
        <v>60.665999999999997</v>
      </c>
      <c r="AF5695">
        <v>10.183</v>
      </c>
      <c r="AG5695" t="s">
        <v>31</v>
      </c>
      <c r="AY5695" t="s">
        <v>31</v>
      </c>
      <c r="AZ5695" t="s">
        <v>31</v>
      </c>
    </row>
    <row r="5696" spans="1:52">
      <c r="A5696" t="s">
        <v>2920</v>
      </c>
      <c r="B5696" t="s">
        <v>71</v>
      </c>
      <c r="C5696" t="s">
        <v>174</v>
      </c>
      <c r="D5696" t="s">
        <v>42</v>
      </c>
      <c r="E5696" t="s">
        <v>2924</v>
      </c>
      <c r="F5696" t="s">
        <v>2922</v>
      </c>
      <c r="G5696" t="s">
        <v>2923</v>
      </c>
      <c r="I5696">
        <v>48.396000000000001</v>
      </c>
      <c r="J5696">
        <v>11.725</v>
      </c>
      <c r="L5696" t="s">
        <v>2389</v>
      </c>
      <c r="M5696">
        <v>2003</v>
      </c>
      <c r="N5696" t="s">
        <v>2252</v>
      </c>
      <c r="P5696" s="64">
        <v>37735</v>
      </c>
      <c r="T5696">
        <v>15</v>
      </c>
      <c r="U5696">
        <v>15</v>
      </c>
      <c r="V5696">
        <v>24</v>
      </c>
      <c r="W5696">
        <v>0</v>
      </c>
      <c r="X5696" t="s">
        <v>2927</v>
      </c>
      <c r="Y5696">
        <v>2.2999999999999998</v>
      </c>
      <c r="Z5696">
        <v>7</v>
      </c>
      <c r="AA5696">
        <v>10</v>
      </c>
      <c r="AB5696" t="s">
        <v>297</v>
      </c>
      <c r="AC5696">
        <v>0</v>
      </c>
      <c r="AD5696" t="s">
        <v>479</v>
      </c>
      <c r="AE5696">
        <v>60.665999999999997</v>
      </c>
      <c r="AF5696">
        <v>10.183</v>
      </c>
      <c r="AG5696" t="s">
        <v>31</v>
      </c>
      <c r="AY5696" t="s">
        <v>31</v>
      </c>
      <c r="AZ5696" t="s">
        <v>31</v>
      </c>
    </row>
    <row r="5697" spans="1:52">
      <c r="A5697" t="s">
        <v>2920</v>
      </c>
      <c r="B5697" t="s">
        <v>71</v>
      </c>
      <c r="C5697" t="s">
        <v>174</v>
      </c>
      <c r="D5697" t="s">
        <v>42</v>
      </c>
      <c r="E5697" t="s">
        <v>2924</v>
      </c>
      <c r="F5697" t="s">
        <v>2922</v>
      </c>
      <c r="G5697" t="s">
        <v>2923</v>
      </c>
      <c r="I5697">
        <v>48.396000000000001</v>
      </c>
      <c r="J5697">
        <v>11.725</v>
      </c>
      <c r="L5697" t="s">
        <v>2389</v>
      </c>
      <c r="M5697">
        <v>2003</v>
      </c>
      <c r="N5697" t="s">
        <v>2252</v>
      </c>
      <c r="P5697" s="64">
        <v>37735</v>
      </c>
      <c r="T5697">
        <v>15</v>
      </c>
      <c r="U5697">
        <v>15</v>
      </c>
      <c r="V5697">
        <v>24</v>
      </c>
      <c r="W5697">
        <v>0</v>
      </c>
      <c r="X5697" t="s">
        <v>2927</v>
      </c>
      <c r="Y5697">
        <v>3.7</v>
      </c>
      <c r="Z5697">
        <v>14</v>
      </c>
      <c r="AA5697">
        <v>10</v>
      </c>
      <c r="AB5697" t="s">
        <v>297</v>
      </c>
      <c r="AC5697">
        <v>0</v>
      </c>
      <c r="AD5697" t="s">
        <v>479</v>
      </c>
      <c r="AE5697">
        <v>60.665999999999997</v>
      </c>
      <c r="AF5697">
        <v>10.183</v>
      </c>
      <c r="AG5697" t="s">
        <v>31</v>
      </c>
      <c r="AY5697" t="s">
        <v>31</v>
      </c>
      <c r="AZ5697" t="s">
        <v>31</v>
      </c>
    </row>
    <row r="5698" spans="1:52">
      <c r="A5698" t="s">
        <v>2920</v>
      </c>
      <c r="B5698" t="s">
        <v>71</v>
      </c>
      <c r="C5698" t="s">
        <v>174</v>
      </c>
      <c r="D5698" t="s">
        <v>42</v>
      </c>
      <c r="E5698" t="s">
        <v>2924</v>
      </c>
      <c r="F5698" t="s">
        <v>2922</v>
      </c>
      <c r="G5698" t="s">
        <v>2923</v>
      </c>
      <c r="I5698">
        <v>48.396000000000001</v>
      </c>
      <c r="J5698">
        <v>11.725</v>
      </c>
      <c r="L5698" t="s">
        <v>2389</v>
      </c>
      <c r="M5698">
        <v>2003</v>
      </c>
      <c r="N5698" t="s">
        <v>2252</v>
      </c>
      <c r="P5698" s="64">
        <v>37735</v>
      </c>
      <c r="T5698">
        <v>15</v>
      </c>
      <c r="U5698">
        <v>15</v>
      </c>
      <c r="V5698">
        <v>24</v>
      </c>
      <c r="W5698">
        <v>0</v>
      </c>
      <c r="X5698" t="s">
        <v>2927</v>
      </c>
      <c r="Y5698">
        <v>5.4</v>
      </c>
      <c r="Z5698">
        <v>21</v>
      </c>
      <c r="AA5698">
        <v>10</v>
      </c>
      <c r="AB5698" t="s">
        <v>297</v>
      </c>
      <c r="AC5698">
        <v>0</v>
      </c>
      <c r="AD5698" t="s">
        <v>479</v>
      </c>
      <c r="AE5698">
        <v>60.665999999999997</v>
      </c>
      <c r="AF5698">
        <v>10.183</v>
      </c>
      <c r="AG5698" t="s">
        <v>31</v>
      </c>
      <c r="AY5698" t="s">
        <v>31</v>
      </c>
      <c r="AZ5698" t="s">
        <v>31</v>
      </c>
    </row>
    <row r="5699" spans="1:52">
      <c r="A5699" t="s">
        <v>2920</v>
      </c>
      <c r="B5699" t="s">
        <v>71</v>
      </c>
      <c r="C5699" t="s">
        <v>174</v>
      </c>
      <c r="D5699" t="s">
        <v>42</v>
      </c>
      <c r="E5699" t="s">
        <v>2924</v>
      </c>
      <c r="F5699" t="s">
        <v>2922</v>
      </c>
      <c r="G5699" t="s">
        <v>2923</v>
      </c>
      <c r="I5699">
        <v>48.396000000000001</v>
      </c>
      <c r="J5699">
        <v>11.725</v>
      </c>
      <c r="L5699" t="s">
        <v>2389</v>
      </c>
      <c r="M5699">
        <v>2003</v>
      </c>
      <c r="N5699" t="s">
        <v>2252</v>
      </c>
      <c r="P5699" s="64">
        <v>37735</v>
      </c>
      <c r="T5699">
        <v>15</v>
      </c>
      <c r="U5699">
        <v>15</v>
      </c>
      <c r="V5699">
        <v>24</v>
      </c>
      <c r="W5699">
        <v>0</v>
      </c>
      <c r="X5699" t="s">
        <v>2927</v>
      </c>
      <c r="Y5699">
        <v>6.8</v>
      </c>
      <c r="Z5699">
        <v>28</v>
      </c>
      <c r="AA5699">
        <v>10</v>
      </c>
      <c r="AB5699" t="s">
        <v>297</v>
      </c>
      <c r="AC5699">
        <v>1</v>
      </c>
      <c r="AD5699" t="s">
        <v>479</v>
      </c>
      <c r="AE5699">
        <v>60.665999999999997</v>
      </c>
      <c r="AF5699">
        <v>10.183</v>
      </c>
      <c r="AG5699" t="s">
        <v>31</v>
      </c>
      <c r="AY5699" t="s">
        <v>31</v>
      </c>
      <c r="AZ5699" t="s">
        <v>31</v>
      </c>
    </row>
    <row r="5700" spans="1:52">
      <c r="A5700" t="s">
        <v>2920</v>
      </c>
      <c r="B5700" t="s">
        <v>71</v>
      </c>
      <c r="C5700" t="s">
        <v>174</v>
      </c>
      <c r="D5700" t="s">
        <v>42</v>
      </c>
      <c r="E5700" t="s">
        <v>2924</v>
      </c>
      <c r="F5700" t="s">
        <v>2922</v>
      </c>
      <c r="G5700" t="s">
        <v>2923</v>
      </c>
      <c r="I5700">
        <v>48.396000000000001</v>
      </c>
      <c r="J5700">
        <v>11.725</v>
      </c>
      <c r="L5700" t="s">
        <v>2389</v>
      </c>
      <c r="M5700">
        <v>2003</v>
      </c>
      <c r="N5700" t="s">
        <v>2252</v>
      </c>
      <c r="P5700" s="64">
        <v>37735</v>
      </c>
      <c r="T5700">
        <v>15</v>
      </c>
      <c r="U5700">
        <v>15</v>
      </c>
      <c r="V5700">
        <v>24</v>
      </c>
      <c r="W5700">
        <v>0</v>
      </c>
      <c r="X5700" t="s">
        <v>2927</v>
      </c>
      <c r="Y5700">
        <v>9.3000000000000007</v>
      </c>
      <c r="Z5700">
        <v>35</v>
      </c>
      <c r="AA5700">
        <v>10</v>
      </c>
      <c r="AB5700" t="s">
        <v>297</v>
      </c>
      <c r="AC5700">
        <v>2.5</v>
      </c>
      <c r="AD5700" t="s">
        <v>479</v>
      </c>
      <c r="AE5700">
        <v>60.665999999999997</v>
      </c>
      <c r="AF5700">
        <v>10.183</v>
      </c>
      <c r="AG5700" t="s">
        <v>31</v>
      </c>
      <c r="AY5700" t="s">
        <v>31</v>
      </c>
      <c r="AZ5700" t="s">
        <v>31</v>
      </c>
    </row>
    <row r="5701" spans="1:52">
      <c r="A5701" t="s">
        <v>2920</v>
      </c>
      <c r="B5701" t="s">
        <v>71</v>
      </c>
      <c r="C5701" t="s">
        <v>174</v>
      </c>
      <c r="D5701" t="s">
        <v>42</v>
      </c>
      <c r="E5701" t="s">
        <v>2924</v>
      </c>
      <c r="F5701" t="s">
        <v>2922</v>
      </c>
      <c r="G5701" t="s">
        <v>2923</v>
      </c>
      <c r="I5701">
        <v>48.396000000000001</v>
      </c>
      <c r="J5701">
        <v>11.725</v>
      </c>
      <c r="L5701" t="s">
        <v>2389</v>
      </c>
      <c r="M5701">
        <v>2003</v>
      </c>
      <c r="N5701" t="s">
        <v>2252</v>
      </c>
      <c r="P5701" s="64">
        <v>37735</v>
      </c>
      <c r="T5701">
        <v>15</v>
      </c>
      <c r="U5701">
        <v>15</v>
      </c>
      <c r="V5701">
        <v>24</v>
      </c>
      <c r="W5701">
        <v>0</v>
      </c>
      <c r="X5701" t="s">
        <v>2927</v>
      </c>
      <c r="Y5701">
        <v>12.3</v>
      </c>
      <c r="Z5701">
        <v>42</v>
      </c>
      <c r="AA5701">
        <v>10</v>
      </c>
      <c r="AB5701" t="s">
        <v>297</v>
      </c>
      <c r="AC5701">
        <v>3</v>
      </c>
      <c r="AD5701" t="s">
        <v>479</v>
      </c>
      <c r="AE5701">
        <v>60.665999999999997</v>
      </c>
      <c r="AF5701">
        <v>10.183</v>
      </c>
      <c r="AG5701" t="s">
        <v>31</v>
      </c>
      <c r="AY5701" t="s">
        <v>31</v>
      </c>
      <c r="AZ5701" t="s">
        <v>31</v>
      </c>
    </row>
    <row r="5702" spans="1:52">
      <c r="A5702" t="s">
        <v>2920</v>
      </c>
      <c r="B5702" t="s">
        <v>71</v>
      </c>
      <c r="C5702" t="s">
        <v>174</v>
      </c>
      <c r="D5702" t="s">
        <v>42</v>
      </c>
      <c r="E5702" t="s">
        <v>2924</v>
      </c>
      <c r="F5702" t="s">
        <v>2922</v>
      </c>
      <c r="G5702" t="s">
        <v>2923</v>
      </c>
      <c r="I5702">
        <v>48.396000000000001</v>
      </c>
      <c r="J5702">
        <v>11.725</v>
      </c>
      <c r="L5702" t="s">
        <v>2389</v>
      </c>
      <c r="M5702">
        <v>2003</v>
      </c>
      <c r="N5702" t="s">
        <v>2252</v>
      </c>
      <c r="P5702" s="64">
        <v>37735</v>
      </c>
      <c r="T5702">
        <v>15</v>
      </c>
      <c r="U5702">
        <v>15</v>
      </c>
      <c r="V5702">
        <v>24</v>
      </c>
      <c r="W5702">
        <v>0</v>
      </c>
      <c r="X5702" t="s">
        <v>2927</v>
      </c>
      <c r="Y5702">
        <v>15.6</v>
      </c>
      <c r="Z5702">
        <v>49</v>
      </c>
      <c r="AA5702">
        <v>10</v>
      </c>
      <c r="AB5702" t="s">
        <v>297</v>
      </c>
      <c r="AC5702">
        <v>2.8</v>
      </c>
      <c r="AD5702" t="s">
        <v>479</v>
      </c>
      <c r="AE5702">
        <v>60.665999999999997</v>
      </c>
      <c r="AF5702">
        <v>10.183</v>
      </c>
      <c r="AG5702" t="s">
        <v>31</v>
      </c>
      <c r="AY5702" t="s">
        <v>31</v>
      </c>
      <c r="AZ5702" t="s">
        <v>31</v>
      </c>
    </row>
    <row r="5703" spans="1:52">
      <c r="A5703" t="s">
        <v>2920</v>
      </c>
      <c r="B5703" t="s">
        <v>71</v>
      </c>
      <c r="C5703" t="s">
        <v>174</v>
      </c>
      <c r="D5703" t="s">
        <v>42</v>
      </c>
      <c r="E5703" t="s">
        <v>2924</v>
      </c>
      <c r="F5703" t="s">
        <v>2922</v>
      </c>
      <c r="G5703" t="s">
        <v>2923</v>
      </c>
      <c r="I5703">
        <v>48.396000000000001</v>
      </c>
      <c r="J5703">
        <v>11.725</v>
      </c>
      <c r="L5703" t="s">
        <v>2389</v>
      </c>
      <c r="M5703">
        <v>2003</v>
      </c>
      <c r="N5703" t="s">
        <v>2252</v>
      </c>
      <c r="P5703" s="64">
        <v>37735</v>
      </c>
      <c r="T5703">
        <v>15</v>
      </c>
      <c r="U5703">
        <v>15</v>
      </c>
      <c r="V5703">
        <v>24</v>
      </c>
      <c r="W5703">
        <v>0</v>
      </c>
      <c r="X5703" t="s">
        <v>2927</v>
      </c>
      <c r="Y5703">
        <v>18</v>
      </c>
      <c r="Z5703">
        <v>56</v>
      </c>
      <c r="AA5703">
        <v>10</v>
      </c>
      <c r="AB5703" t="s">
        <v>297</v>
      </c>
      <c r="AC5703">
        <v>3.3</v>
      </c>
      <c r="AD5703" t="s">
        <v>479</v>
      </c>
      <c r="AE5703">
        <v>60.665999999999997</v>
      </c>
      <c r="AF5703">
        <v>10.183</v>
      </c>
      <c r="AG5703" t="s">
        <v>31</v>
      </c>
      <c r="AY5703" t="s">
        <v>31</v>
      </c>
      <c r="AZ5703" t="s">
        <v>31</v>
      </c>
    </row>
    <row r="5704" spans="1:52">
      <c r="A5704" t="s">
        <v>2920</v>
      </c>
      <c r="B5704" t="s">
        <v>71</v>
      </c>
      <c r="C5704" t="s">
        <v>174</v>
      </c>
      <c r="D5704" t="s">
        <v>42</v>
      </c>
      <c r="E5704" t="s">
        <v>2924</v>
      </c>
      <c r="F5704" t="s">
        <v>2922</v>
      </c>
      <c r="G5704" t="s">
        <v>2923</v>
      </c>
      <c r="I5704">
        <v>48.396000000000001</v>
      </c>
      <c r="J5704">
        <v>11.725</v>
      </c>
      <c r="L5704" t="s">
        <v>2389</v>
      </c>
      <c r="M5704">
        <v>2003</v>
      </c>
      <c r="N5704" t="s">
        <v>2252</v>
      </c>
      <c r="P5704" s="64">
        <v>37735</v>
      </c>
      <c r="T5704">
        <v>21</v>
      </c>
      <c r="U5704">
        <v>21</v>
      </c>
      <c r="V5704">
        <v>10</v>
      </c>
      <c r="W5704">
        <v>14</v>
      </c>
      <c r="X5704" t="s">
        <v>2927</v>
      </c>
      <c r="Y5704">
        <v>0</v>
      </c>
      <c r="Z5704">
        <v>0</v>
      </c>
      <c r="AA5704">
        <v>10</v>
      </c>
      <c r="AB5704" t="s">
        <v>297</v>
      </c>
      <c r="AC5704">
        <v>0</v>
      </c>
      <c r="AD5704" t="s">
        <v>479</v>
      </c>
      <c r="AE5704">
        <v>60.665999999999997</v>
      </c>
      <c r="AF5704">
        <v>10.183</v>
      </c>
      <c r="AG5704" t="s">
        <v>31</v>
      </c>
      <c r="AY5704" t="s">
        <v>31</v>
      </c>
      <c r="AZ5704" t="s">
        <v>31</v>
      </c>
    </row>
    <row r="5705" spans="1:52">
      <c r="A5705" t="s">
        <v>2920</v>
      </c>
      <c r="B5705" t="s">
        <v>71</v>
      </c>
      <c r="C5705" t="s">
        <v>174</v>
      </c>
      <c r="D5705" t="s">
        <v>42</v>
      </c>
      <c r="E5705" t="s">
        <v>2924</v>
      </c>
      <c r="F5705" t="s">
        <v>2922</v>
      </c>
      <c r="G5705" t="s">
        <v>2923</v>
      </c>
      <c r="I5705">
        <v>48.396000000000001</v>
      </c>
      <c r="J5705">
        <v>11.725</v>
      </c>
      <c r="L5705" t="s">
        <v>2389</v>
      </c>
      <c r="M5705">
        <v>2003</v>
      </c>
      <c r="N5705" t="s">
        <v>2252</v>
      </c>
      <c r="P5705" s="64">
        <v>37735</v>
      </c>
      <c r="T5705">
        <v>21</v>
      </c>
      <c r="U5705">
        <v>21</v>
      </c>
      <c r="V5705">
        <v>10</v>
      </c>
      <c r="W5705">
        <v>14</v>
      </c>
      <c r="X5705" t="s">
        <v>2927</v>
      </c>
      <c r="Y5705">
        <v>1.5</v>
      </c>
      <c r="Z5705">
        <v>7</v>
      </c>
      <c r="AA5705">
        <v>10</v>
      </c>
      <c r="AB5705" t="s">
        <v>297</v>
      </c>
      <c r="AC5705">
        <v>0</v>
      </c>
      <c r="AD5705" t="s">
        <v>479</v>
      </c>
      <c r="AE5705">
        <v>60.665999999999997</v>
      </c>
      <c r="AF5705">
        <v>10.183</v>
      </c>
      <c r="AG5705" t="s">
        <v>31</v>
      </c>
      <c r="AY5705" t="s">
        <v>31</v>
      </c>
      <c r="AZ5705" t="s">
        <v>31</v>
      </c>
    </row>
    <row r="5706" spans="1:52">
      <c r="A5706" t="s">
        <v>2920</v>
      </c>
      <c r="B5706" t="s">
        <v>71</v>
      </c>
      <c r="C5706" t="s">
        <v>174</v>
      </c>
      <c r="D5706" t="s">
        <v>42</v>
      </c>
      <c r="E5706" t="s">
        <v>2924</v>
      </c>
      <c r="F5706" t="s">
        <v>2922</v>
      </c>
      <c r="G5706" t="s">
        <v>2923</v>
      </c>
      <c r="I5706">
        <v>48.396000000000001</v>
      </c>
      <c r="J5706">
        <v>11.725</v>
      </c>
      <c r="L5706" t="s">
        <v>2389</v>
      </c>
      <c r="M5706">
        <v>2003</v>
      </c>
      <c r="N5706" t="s">
        <v>2252</v>
      </c>
      <c r="P5706" s="64">
        <v>37735</v>
      </c>
      <c r="T5706">
        <v>21</v>
      </c>
      <c r="U5706">
        <v>21</v>
      </c>
      <c r="V5706">
        <v>10</v>
      </c>
      <c r="W5706">
        <v>14</v>
      </c>
      <c r="X5706" t="s">
        <v>2927</v>
      </c>
      <c r="Y5706">
        <v>1.7</v>
      </c>
      <c r="Z5706">
        <v>14</v>
      </c>
      <c r="AA5706">
        <v>10</v>
      </c>
      <c r="AB5706" t="s">
        <v>297</v>
      </c>
      <c r="AC5706">
        <v>0</v>
      </c>
      <c r="AD5706" t="s">
        <v>479</v>
      </c>
      <c r="AE5706">
        <v>60.665999999999997</v>
      </c>
      <c r="AF5706">
        <v>10.183</v>
      </c>
      <c r="AG5706" t="s">
        <v>31</v>
      </c>
      <c r="AY5706" t="s">
        <v>31</v>
      </c>
      <c r="AZ5706" t="s">
        <v>31</v>
      </c>
    </row>
    <row r="5707" spans="1:52">
      <c r="A5707" t="s">
        <v>2920</v>
      </c>
      <c r="B5707" t="s">
        <v>71</v>
      </c>
      <c r="C5707" t="s">
        <v>174</v>
      </c>
      <c r="D5707" t="s">
        <v>42</v>
      </c>
      <c r="E5707" t="s">
        <v>2924</v>
      </c>
      <c r="F5707" t="s">
        <v>2922</v>
      </c>
      <c r="G5707" t="s">
        <v>2923</v>
      </c>
      <c r="I5707">
        <v>48.396000000000001</v>
      </c>
      <c r="J5707">
        <v>11.725</v>
      </c>
      <c r="L5707" t="s">
        <v>2389</v>
      </c>
      <c r="M5707">
        <v>2003</v>
      </c>
      <c r="N5707" t="s">
        <v>2252</v>
      </c>
      <c r="P5707" s="64">
        <v>37735</v>
      </c>
      <c r="T5707">
        <v>21</v>
      </c>
      <c r="U5707">
        <v>21</v>
      </c>
      <c r="V5707">
        <v>10</v>
      </c>
      <c r="W5707">
        <v>14</v>
      </c>
      <c r="X5707" t="s">
        <v>2927</v>
      </c>
      <c r="Y5707">
        <v>1.7</v>
      </c>
      <c r="Z5707">
        <v>21</v>
      </c>
      <c r="AA5707">
        <v>10</v>
      </c>
      <c r="AB5707" t="s">
        <v>297</v>
      </c>
      <c r="AC5707">
        <v>0</v>
      </c>
      <c r="AD5707" t="s">
        <v>479</v>
      </c>
      <c r="AE5707">
        <v>60.665999999999997</v>
      </c>
      <c r="AF5707">
        <v>10.183</v>
      </c>
      <c r="AG5707" t="s">
        <v>31</v>
      </c>
      <c r="AY5707" t="s">
        <v>31</v>
      </c>
      <c r="AZ5707" t="s">
        <v>31</v>
      </c>
    </row>
    <row r="5708" spans="1:52">
      <c r="A5708" t="s">
        <v>2920</v>
      </c>
      <c r="B5708" t="s">
        <v>71</v>
      </c>
      <c r="C5708" t="s">
        <v>174</v>
      </c>
      <c r="D5708" t="s">
        <v>42</v>
      </c>
      <c r="E5708" t="s">
        <v>2924</v>
      </c>
      <c r="F5708" t="s">
        <v>2922</v>
      </c>
      <c r="G5708" t="s">
        <v>2923</v>
      </c>
      <c r="I5708">
        <v>48.396000000000001</v>
      </c>
      <c r="J5708">
        <v>11.725</v>
      </c>
      <c r="L5708" t="s">
        <v>2389</v>
      </c>
      <c r="M5708">
        <v>2003</v>
      </c>
      <c r="N5708" t="s">
        <v>2252</v>
      </c>
      <c r="P5708" s="64">
        <v>37735</v>
      </c>
      <c r="T5708">
        <v>21</v>
      </c>
      <c r="U5708">
        <v>21</v>
      </c>
      <c r="V5708">
        <v>10</v>
      </c>
      <c r="W5708">
        <v>14</v>
      </c>
      <c r="X5708" t="s">
        <v>2927</v>
      </c>
      <c r="Y5708">
        <v>1.7</v>
      </c>
      <c r="Z5708">
        <v>28</v>
      </c>
      <c r="AA5708">
        <v>10</v>
      </c>
      <c r="AB5708" t="s">
        <v>297</v>
      </c>
      <c r="AC5708">
        <v>0</v>
      </c>
      <c r="AD5708" t="s">
        <v>479</v>
      </c>
      <c r="AE5708">
        <v>60.665999999999997</v>
      </c>
      <c r="AF5708">
        <v>10.183</v>
      </c>
      <c r="AG5708" t="s">
        <v>31</v>
      </c>
      <c r="AY5708" t="s">
        <v>31</v>
      </c>
      <c r="AZ5708" t="s">
        <v>31</v>
      </c>
    </row>
    <row r="5709" spans="1:52">
      <c r="A5709" t="s">
        <v>2920</v>
      </c>
      <c r="B5709" t="s">
        <v>71</v>
      </c>
      <c r="C5709" t="s">
        <v>174</v>
      </c>
      <c r="D5709" t="s">
        <v>42</v>
      </c>
      <c r="E5709" t="s">
        <v>2924</v>
      </c>
      <c r="F5709" t="s">
        <v>2922</v>
      </c>
      <c r="G5709" t="s">
        <v>2923</v>
      </c>
      <c r="I5709">
        <v>48.396000000000001</v>
      </c>
      <c r="J5709">
        <v>11.725</v>
      </c>
      <c r="L5709" t="s">
        <v>2389</v>
      </c>
      <c r="M5709">
        <v>2003</v>
      </c>
      <c r="N5709" t="s">
        <v>2252</v>
      </c>
      <c r="P5709" s="64">
        <v>37735</v>
      </c>
      <c r="T5709">
        <v>21</v>
      </c>
      <c r="U5709">
        <v>21</v>
      </c>
      <c r="V5709">
        <v>10</v>
      </c>
      <c r="W5709">
        <v>14</v>
      </c>
      <c r="X5709" t="s">
        <v>2927</v>
      </c>
      <c r="Y5709">
        <v>1.6</v>
      </c>
      <c r="Z5709">
        <v>35</v>
      </c>
      <c r="AA5709">
        <v>10</v>
      </c>
      <c r="AB5709" t="s">
        <v>297</v>
      </c>
      <c r="AC5709">
        <v>0</v>
      </c>
      <c r="AD5709" t="s">
        <v>479</v>
      </c>
      <c r="AE5709">
        <v>60.665999999999997</v>
      </c>
      <c r="AF5709">
        <v>10.183</v>
      </c>
      <c r="AG5709" t="s">
        <v>31</v>
      </c>
      <c r="AY5709" t="s">
        <v>31</v>
      </c>
      <c r="AZ5709" t="s">
        <v>31</v>
      </c>
    </row>
    <row r="5710" spans="1:52">
      <c r="A5710" t="s">
        <v>2920</v>
      </c>
      <c r="B5710" t="s">
        <v>71</v>
      </c>
      <c r="C5710" t="s">
        <v>174</v>
      </c>
      <c r="D5710" t="s">
        <v>42</v>
      </c>
      <c r="E5710" t="s">
        <v>2924</v>
      </c>
      <c r="F5710" t="s">
        <v>2922</v>
      </c>
      <c r="G5710" t="s">
        <v>2923</v>
      </c>
      <c r="I5710">
        <v>48.396000000000001</v>
      </c>
      <c r="J5710">
        <v>11.725</v>
      </c>
      <c r="L5710" t="s">
        <v>2389</v>
      </c>
      <c r="M5710">
        <v>2003</v>
      </c>
      <c r="N5710" t="s">
        <v>2252</v>
      </c>
      <c r="P5710" s="64">
        <v>37735</v>
      </c>
      <c r="T5710">
        <v>21</v>
      </c>
      <c r="U5710">
        <v>21</v>
      </c>
      <c r="V5710">
        <v>10</v>
      </c>
      <c r="W5710">
        <v>14</v>
      </c>
      <c r="X5710" t="s">
        <v>2927</v>
      </c>
      <c r="Y5710">
        <v>1.6</v>
      </c>
      <c r="Z5710">
        <v>42</v>
      </c>
      <c r="AA5710">
        <v>10</v>
      </c>
      <c r="AB5710" t="s">
        <v>297</v>
      </c>
      <c r="AC5710">
        <v>0</v>
      </c>
      <c r="AD5710" t="s">
        <v>479</v>
      </c>
      <c r="AE5710">
        <v>60.665999999999997</v>
      </c>
      <c r="AF5710">
        <v>10.183</v>
      </c>
      <c r="AG5710" t="s">
        <v>31</v>
      </c>
      <c r="AY5710" t="s">
        <v>31</v>
      </c>
      <c r="AZ5710" t="s">
        <v>31</v>
      </c>
    </row>
    <row r="5711" spans="1:52">
      <c r="A5711" t="s">
        <v>2920</v>
      </c>
      <c r="B5711" t="s">
        <v>71</v>
      </c>
      <c r="C5711" t="s">
        <v>174</v>
      </c>
      <c r="D5711" t="s">
        <v>42</v>
      </c>
      <c r="E5711" t="s">
        <v>2924</v>
      </c>
      <c r="F5711" t="s">
        <v>2922</v>
      </c>
      <c r="G5711" t="s">
        <v>2923</v>
      </c>
      <c r="I5711">
        <v>48.396000000000001</v>
      </c>
      <c r="J5711">
        <v>11.725</v>
      </c>
      <c r="L5711" t="s">
        <v>2389</v>
      </c>
      <c r="M5711">
        <v>2003</v>
      </c>
      <c r="N5711" t="s">
        <v>2252</v>
      </c>
      <c r="P5711" s="64">
        <v>37735</v>
      </c>
      <c r="T5711">
        <v>21</v>
      </c>
      <c r="U5711">
        <v>21</v>
      </c>
      <c r="V5711">
        <v>10</v>
      </c>
      <c r="W5711">
        <v>14</v>
      </c>
      <c r="X5711" t="s">
        <v>2927</v>
      </c>
      <c r="Y5711">
        <v>1.6</v>
      </c>
      <c r="Z5711">
        <v>49</v>
      </c>
      <c r="AA5711">
        <v>10</v>
      </c>
      <c r="AB5711" t="s">
        <v>297</v>
      </c>
      <c r="AC5711">
        <v>0</v>
      </c>
      <c r="AD5711" t="s">
        <v>479</v>
      </c>
      <c r="AE5711">
        <v>60.665999999999997</v>
      </c>
      <c r="AF5711">
        <v>10.183</v>
      </c>
      <c r="AG5711" t="s">
        <v>31</v>
      </c>
      <c r="AY5711" t="s">
        <v>31</v>
      </c>
      <c r="AZ5711" t="s">
        <v>31</v>
      </c>
    </row>
    <row r="5712" spans="1:52">
      <c r="A5712" t="s">
        <v>2920</v>
      </c>
      <c r="B5712" t="s">
        <v>71</v>
      </c>
      <c r="C5712" t="s">
        <v>174</v>
      </c>
      <c r="D5712" t="s">
        <v>42</v>
      </c>
      <c r="E5712" t="s">
        <v>2924</v>
      </c>
      <c r="F5712" t="s">
        <v>2922</v>
      </c>
      <c r="G5712" t="s">
        <v>2923</v>
      </c>
      <c r="I5712">
        <v>48.396000000000001</v>
      </c>
      <c r="J5712">
        <v>11.725</v>
      </c>
      <c r="L5712" t="s">
        <v>2389</v>
      </c>
      <c r="M5712">
        <v>2003</v>
      </c>
      <c r="N5712" t="s">
        <v>2252</v>
      </c>
      <c r="P5712" s="64">
        <v>37735</v>
      </c>
      <c r="T5712">
        <v>21</v>
      </c>
      <c r="U5712">
        <v>21</v>
      </c>
      <c r="V5712">
        <v>10</v>
      </c>
      <c r="W5712">
        <v>14</v>
      </c>
      <c r="X5712" t="s">
        <v>2927</v>
      </c>
      <c r="Y5712">
        <v>1.5</v>
      </c>
      <c r="Z5712">
        <v>56</v>
      </c>
      <c r="AA5712">
        <v>10</v>
      </c>
      <c r="AB5712" t="s">
        <v>297</v>
      </c>
      <c r="AC5712">
        <v>0</v>
      </c>
      <c r="AD5712" t="s">
        <v>479</v>
      </c>
      <c r="AE5712">
        <v>60.665999999999997</v>
      </c>
      <c r="AF5712">
        <v>10.183</v>
      </c>
      <c r="AG5712" t="s">
        <v>31</v>
      </c>
      <c r="AY5712" t="s">
        <v>31</v>
      </c>
      <c r="AZ5712" t="s">
        <v>31</v>
      </c>
    </row>
    <row r="5713" spans="1:52">
      <c r="A5713" t="s">
        <v>2920</v>
      </c>
      <c r="B5713" t="s">
        <v>71</v>
      </c>
      <c r="C5713" t="s">
        <v>174</v>
      </c>
      <c r="D5713" t="s">
        <v>42</v>
      </c>
      <c r="E5713" t="s">
        <v>2924</v>
      </c>
      <c r="F5713" t="s">
        <v>2922</v>
      </c>
      <c r="G5713" t="s">
        <v>2923</v>
      </c>
      <c r="I5713">
        <v>48.396000000000001</v>
      </c>
      <c r="J5713">
        <v>11.725</v>
      </c>
      <c r="L5713" t="s">
        <v>2389</v>
      </c>
      <c r="M5713">
        <v>2003</v>
      </c>
      <c r="N5713" t="s">
        <v>2252</v>
      </c>
      <c r="P5713" s="64">
        <v>37735</v>
      </c>
      <c r="T5713">
        <v>21</v>
      </c>
      <c r="U5713">
        <v>21</v>
      </c>
      <c r="V5713">
        <v>24</v>
      </c>
      <c r="W5713">
        <v>0</v>
      </c>
      <c r="X5713" t="s">
        <v>2927</v>
      </c>
      <c r="Y5713">
        <v>0</v>
      </c>
      <c r="Z5713">
        <v>0</v>
      </c>
      <c r="AA5713">
        <v>10</v>
      </c>
      <c r="AB5713" t="s">
        <v>297</v>
      </c>
      <c r="AC5713">
        <v>0</v>
      </c>
      <c r="AD5713" t="s">
        <v>479</v>
      </c>
      <c r="AE5713">
        <v>60.665999999999997</v>
      </c>
      <c r="AF5713">
        <v>10.183</v>
      </c>
      <c r="AG5713" t="s">
        <v>31</v>
      </c>
      <c r="AY5713" t="s">
        <v>31</v>
      </c>
      <c r="AZ5713" t="s">
        <v>31</v>
      </c>
    </row>
    <row r="5714" spans="1:52">
      <c r="A5714" t="s">
        <v>2920</v>
      </c>
      <c r="B5714" t="s">
        <v>71</v>
      </c>
      <c r="C5714" t="s">
        <v>174</v>
      </c>
      <c r="D5714" t="s">
        <v>42</v>
      </c>
      <c r="E5714" t="s">
        <v>2924</v>
      </c>
      <c r="F5714" t="s">
        <v>2922</v>
      </c>
      <c r="G5714" t="s">
        <v>2923</v>
      </c>
      <c r="I5714">
        <v>48.396000000000001</v>
      </c>
      <c r="J5714">
        <v>11.725</v>
      </c>
      <c r="L5714" t="s">
        <v>2389</v>
      </c>
      <c r="M5714">
        <v>2003</v>
      </c>
      <c r="N5714" t="s">
        <v>2252</v>
      </c>
      <c r="P5714" s="64">
        <v>37735</v>
      </c>
      <c r="T5714">
        <v>21</v>
      </c>
      <c r="U5714">
        <v>21</v>
      </c>
      <c r="V5714">
        <v>24</v>
      </c>
      <c r="W5714">
        <v>0</v>
      </c>
      <c r="X5714" t="s">
        <v>2927</v>
      </c>
      <c r="Y5714">
        <v>1.6</v>
      </c>
      <c r="Z5714">
        <v>7</v>
      </c>
      <c r="AA5714">
        <v>10</v>
      </c>
      <c r="AB5714" t="s">
        <v>297</v>
      </c>
      <c r="AC5714">
        <v>0</v>
      </c>
      <c r="AD5714" t="s">
        <v>479</v>
      </c>
      <c r="AE5714">
        <v>60.665999999999997</v>
      </c>
      <c r="AF5714">
        <v>10.183</v>
      </c>
      <c r="AG5714" t="s">
        <v>31</v>
      </c>
      <c r="AY5714" t="s">
        <v>31</v>
      </c>
      <c r="AZ5714" t="s">
        <v>31</v>
      </c>
    </row>
    <row r="5715" spans="1:52">
      <c r="A5715" t="s">
        <v>2920</v>
      </c>
      <c r="B5715" t="s">
        <v>71</v>
      </c>
      <c r="C5715" t="s">
        <v>174</v>
      </c>
      <c r="D5715" t="s">
        <v>42</v>
      </c>
      <c r="E5715" t="s">
        <v>2924</v>
      </c>
      <c r="F5715" t="s">
        <v>2922</v>
      </c>
      <c r="G5715" t="s">
        <v>2923</v>
      </c>
      <c r="I5715">
        <v>48.396000000000001</v>
      </c>
      <c r="J5715">
        <v>11.725</v>
      </c>
      <c r="L5715" t="s">
        <v>2389</v>
      </c>
      <c r="M5715">
        <v>2003</v>
      </c>
      <c r="N5715" t="s">
        <v>2252</v>
      </c>
      <c r="P5715" s="64">
        <v>37735</v>
      </c>
      <c r="T5715">
        <v>21</v>
      </c>
      <c r="U5715">
        <v>21</v>
      </c>
      <c r="V5715">
        <v>24</v>
      </c>
      <c r="W5715">
        <v>0</v>
      </c>
      <c r="X5715" t="s">
        <v>2927</v>
      </c>
      <c r="Y5715">
        <v>2.2000000000000002</v>
      </c>
      <c r="Z5715">
        <v>14</v>
      </c>
      <c r="AA5715">
        <v>10</v>
      </c>
      <c r="AB5715" t="s">
        <v>297</v>
      </c>
      <c r="AC5715">
        <v>0</v>
      </c>
      <c r="AD5715" t="s">
        <v>479</v>
      </c>
      <c r="AE5715">
        <v>60.665999999999997</v>
      </c>
      <c r="AF5715">
        <v>10.183</v>
      </c>
      <c r="AG5715" t="s">
        <v>31</v>
      </c>
      <c r="AY5715" t="s">
        <v>31</v>
      </c>
      <c r="AZ5715" t="s">
        <v>31</v>
      </c>
    </row>
    <row r="5716" spans="1:52">
      <c r="A5716" t="s">
        <v>2920</v>
      </c>
      <c r="B5716" t="s">
        <v>71</v>
      </c>
      <c r="C5716" t="s">
        <v>174</v>
      </c>
      <c r="D5716" t="s">
        <v>42</v>
      </c>
      <c r="E5716" t="s">
        <v>2924</v>
      </c>
      <c r="F5716" t="s">
        <v>2922</v>
      </c>
      <c r="G5716" t="s">
        <v>2923</v>
      </c>
      <c r="I5716">
        <v>48.396000000000001</v>
      </c>
      <c r="J5716">
        <v>11.725</v>
      </c>
      <c r="L5716" t="s">
        <v>2389</v>
      </c>
      <c r="M5716">
        <v>2003</v>
      </c>
      <c r="N5716" t="s">
        <v>2252</v>
      </c>
      <c r="P5716" s="64">
        <v>37735</v>
      </c>
      <c r="T5716">
        <v>21</v>
      </c>
      <c r="U5716">
        <v>21</v>
      </c>
      <c r="V5716">
        <v>24</v>
      </c>
      <c r="W5716">
        <v>0</v>
      </c>
      <c r="X5716" t="s">
        <v>2927</v>
      </c>
      <c r="Y5716">
        <v>2.2999999999999998</v>
      </c>
      <c r="Z5716">
        <v>21</v>
      </c>
      <c r="AA5716">
        <v>10</v>
      </c>
      <c r="AB5716" t="s">
        <v>297</v>
      </c>
      <c r="AC5716">
        <v>0</v>
      </c>
      <c r="AD5716" t="s">
        <v>479</v>
      </c>
      <c r="AE5716">
        <v>60.665999999999997</v>
      </c>
      <c r="AF5716">
        <v>10.183</v>
      </c>
      <c r="AG5716" t="s">
        <v>31</v>
      </c>
      <c r="AY5716" t="s">
        <v>31</v>
      </c>
      <c r="AZ5716" t="s">
        <v>31</v>
      </c>
    </row>
    <row r="5717" spans="1:52">
      <c r="A5717" t="s">
        <v>2920</v>
      </c>
      <c r="B5717" t="s">
        <v>71</v>
      </c>
      <c r="C5717" t="s">
        <v>174</v>
      </c>
      <c r="D5717" t="s">
        <v>42</v>
      </c>
      <c r="E5717" t="s">
        <v>2924</v>
      </c>
      <c r="F5717" t="s">
        <v>2922</v>
      </c>
      <c r="G5717" t="s">
        <v>2923</v>
      </c>
      <c r="I5717">
        <v>48.396000000000001</v>
      </c>
      <c r="J5717">
        <v>11.725</v>
      </c>
      <c r="L5717" t="s">
        <v>2389</v>
      </c>
      <c r="M5717">
        <v>2003</v>
      </c>
      <c r="N5717" t="s">
        <v>2252</v>
      </c>
      <c r="P5717" s="64">
        <v>37735</v>
      </c>
      <c r="T5717">
        <v>21</v>
      </c>
      <c r="U5717">
        <v>21</v>
      </c>
      <c r="V5717">
        <v>24</v>
      </c>
      <c r="W5717">
        <v>0</v>
      </c>
      <c r="X5717" t="s">
        <v>2927</v>
      </c>
      <c r="Y5717">
        <v>2.2000000000000002</v>
      </c>
      <c r="Z5717">
        <v>28</v>
      </c>
      <c r="AA5717">
        <v>10</v>
      </c>
      <c r="AB5717" t="s">
        <v>297</v>
      </c>
      <c r="AC5717">
        <v>0</v>
      </c>
      <c r="AD5717" t="s">
        <v>479</v>
      </c>
      <c r="AE5717">
        <v>60.665999999999997</v>
      </c>
      <c r="AF5717">
        <v>10.183</v>
      </c>
      <c r="AG5717" t="s">
        <v>31</v>
      </c>
      <c r="AY5717" t="s">
        <v>31</v>
      </c>
      <c r="AZ5717" t="s">
        <v>31</v>
      </c>
    </row>
    <row r="5718" spans="1:52">
      <c r="A5718" t="s">
        <v>2920</v>
      </c>
      <c r="B5718" t="s">
        <v>71</v>
      </c>
      <c r="C5718" t="s">
        <v>174</v>
      </c>
      <c r="D5718" t="s">
        <v>42</v>
      </c>
      <c r="E5718" t="s">
        <v>2924</v>
      </c>
      <c r="F5718" t="s">
        <v>2922</v>
      </c>
      <c r="G5718" t="s">
        <v>2923</v>
      </c>
      <c r="I5718">
        <v>48.396000000000001</v>
      </c>
      <c r="J5718">
        <v>11.725</v>
      </c>
      <c r="L5718" t="s">
        <v>2389</v>
      </c>
      <c r="M5718">
        <v>2003</v>
      </c>
      <c r="N5718" t="s">
        <v>2252</v>
      </c>
      <c r="P5718" s="64">
        <v>37735</v>
      </c>
      <c r="T5718">
        <v>21</v>
      </c>
      <c r="U5718">
        <v>21</v>
      </c>
      <c r="V5718">
        <v>24</v>
      </c>
      <c r="W5718">
        <v>0</v>
      </c>
      <c r="X5718" t="s">
        <v>2927</v>
      </c>
      <c r="Y5718">
        <v>2.2999999999999998</v>
      </c>
      <c r="Z5718">
        <v>35</v>
      </c>
      <c r="AA5718">
        <v>10</v>
      </c>
      <c r="AB5718" t="s">
        <v>297</v>
      </c>
      <c r="AC5718">
        <v>0</v>
      </c>
      <c r="AD5718" t="s">
        <v>479</v>
      </c>
      <c r="AE5718">
        <v>60.665999999999997</v>
      </c>
      <c r="AF5718">
        <v>10.183</v>
      </c>
      <c r="AG5718" t="s">
        <v>31</v>
      </c>
      <c r="AY5718" t="s">
        <v>31</v>
      </c>
      <c r="AZ5718" t="s">
        <v>31</v>
      </c>
    </row>
    <row r="5719" spans="1:52">
      <c r="A5719" t="s">
        <v>2920</v>
      </c>
      <c r="B5719" t="s">
        <v>71</v>
      </c>
      <c r="C5719" t="s">
        <v>174</v>
      </c>
      <c r="D5719" t="s">
        <v>42</v>
      </c>
      <c r="E5719" t="s">
        <v>2924</v>
      </c>
      <c r="F5719" t="s">
        <v>2922</v>
      </c>
      <c r="G5719" t="s">
        <v>2923</v>
      </c>
      <c r="I5719">
        <v>48.396000000000001</v>
      </c>
      <c r="J5719">
        <v>11.725</v>
      </c>
      <c r="L5719" t="s">
        <v>2389</v>
      </c>
      <c r="M5719">
        <v>2003</v>
      </c>
      <c r="N5719" t="s">
        <v>2252</v>
      </c>
      <c r="P5719" s="64">
        <v>37735</v>
      </c>
      <c r="T5719">
        <v>21</v>
      </c>
      <c r="U5719">
        <v>21</v>
      </c>
      <c r="V5719">
        <v>24</v>
      </c>
      <c r="W5719">
        <v>0</v>
      </c>
      <c r="X5719" t="s">
        <v>2927</v>
      </c>
      <c r="Y5719">
        <v>2.2999999999999998</v>
      </c>
      <c r="Z5719">
        <v>42</v>
      </c>
      <c r="AA5719">
        <v>10</v>
      </c>
      <c r="AB5719" t="s">
        <v>297</v>
      </c>
      <c r="AC5719">
        <v>0</v>
      </c>
      <c r="AD5719" t="s">
        <v>479</v>
      </c>
      <c r="AE5719">
        <v>60.665999999999997</v>
      </c>
      <c r="AF5719">
        <v>10.183</v>
      </c>
      <c r="AG5719" t="s">
        <v>31</v>
      </c>
      <c r="AY5719" t="s">
        <v>31</v>
      </c>
      <c r="AZ5719" t="s">
        <v>31</v>
      </c>
    </row>
    <row r="5720" spans="1:52">
      <c r="A5720" t="s">
        <v>2920</v>
      </c>
      <c r="B5720" t="s">
        <v>71</v>
      </c>
      <c r="C5720" t="s">
        <v>174</v>
      </c>
      <c r="D5720" t="s">
        <v>42</v>
      </c>
      <c r="E5720" t="s">
        <v>2924</v>
      </c>
      <c r="F5720" t="s">
        <v>2922</v>
      </c>
      <c r="G5720" t="s">
        <v>2923</v>
      </c>
      <c r="I5720">
        <v>48.396000000000001</v>
      </c>
      <c r="J5720">
        <v>11.725</v>
      </c>
      <c r="L5720" t="s">
        <v>2389</v>
      </c>
      <c r="M5720">
        <v>2003</v>
      </c>
      <c r="N5720" t="s">
        <v>2252</v>
      </c>
      <c r="P5720" s="64">
        <v>37735</v>
      </c>
      <c r="T5720">
        <v>21</v>
      </c>
      <c r="U5720">
        <v>21</v>
      </c>
      <c r="V5720">
        <v>24</v>
      </c>
      <c r="W5720">
        <v>0</v>
      </c>
      <c r="X5720" t="s">
        <v>2927</v>
      </c>
      <c r="Y5720">
        <v>2.2000000000000002</v>
      </c>
      <c r="Z5720">
        <v>49</v>
      </c>
      <c r="AA5720">
        <v>10</v>
      </c>
      <c r="AB5720" t="s">
        <v>297</v>
      </c>
      <c r="AC5720">
        <v>0</v>
      </c>
      <c r="AD5720" t="s">
        <v>479</v>
      </c>
      <c r="AE5720">
        <v>60.665999999999997</v>
      </c>
      <c r="AF5720">
        <v>10.183</v>
      </c>
      <c r="AG5720" t="s">
        <v>31</v>
      </c>
      <c r="AY5720" t="s">
        <v>31</v>
      </c>
      <c r="AZ5720" t="s">
        <v>31</v>
      </c>
    </row>
    <row r="5721" spans="1:52">
      <c r="A5721" t="s">
        <v>2920</v>
      </c>
      <c r="B5721" t="s">
        <v>71</v>
      </c>
      <c r="C5721" t="s">
        <v>174</v>
      </c>
      <c r="D5721" t="s">
        <v>42</v>
      </c>
      <c r="E5721" t="s">
        <v>2924</v>
      </c>
      <c r="F5721" t="s">
        <v>2922</v>
      </c>
      <c r="G5721" t="s">
        <v>2923</v>
      </c>
      <c r="I5721">
        <v>48.396000000000001</v>
      </c>
      <c r="J5721">
        <v>11.725</v>
      </c>
      <c r="L5721" t="s">
        <v>2389</v>
      </c>
      <c r="M5721">
        <v>2003</v>
      </c>
      <c r="N5721" t="s">
        <v>2252</v>
      </c>
      <c r="P5721" s="64">
        <v>37735</v>
      </c>
      <c r="T5721">
        <v>21</v>
      </c>
      <c r="U5721">
        <v>21</v>
      </c>
      <c r="V5721">
        <v>24</v>
      </c>
      <c r="W5721">
        <v>0</v>
      </c>
      <c r="X5721" t="s">
        <v>2927</v>
      </c>
      <c r="Y5721">
        <v>2.2000000000000002</v>
      </c>
      <c r="Z5721">
        <v>56</v>
      </c>
      <c r="AA5721">
        <v>10</v>
      </c>
      <c r="AB5721" t="s">
        <v>297</v>
      </c>
      <c r="AC5721">
        <v>0</v>
      </c>
      <c r="AD5721" t="s">
        <v>479</v>
      </c>
      <c r="AE5721">
        <v>60.665999999999997</v>
      </c>
      <c r="AF5721">
        <v>10.183</v>
      </c>
      <c r="AG5721" t="s">
        <v>31</v>
      </c>
      <c r="AY5721" t="s">
        <v>31</v>
      </c>
      <c r="AZ5721" t="s">
        <v>31</v>
      </c>
    </row>
    <row r="5722" spans="1:52">
      <c r="A5722" t="s">
        <v>2920</v>
      </c>
      <c r="B5722" t="s">
        <v>71</v>
      </c>
      <c r="C5722" t="s">
        <v>174</v>
      </c>
      <c r="D5722" t="s">
        <v>42</v>
      </c>
      <c r="E5722" t="s">
        <v>2924</v>
      </c>
      <c r="F5722" t="s">
        <v>2925</v>
      </c>
      <c r="G5722" t="s">
        <v>2926</v>
      </c>
      <c r="I5722">
        <v>50.578000000000003</v>
      </c>
      <c r="J5722">
        <v>8.6790000000000003</v>
      </c>
      <c r="L5722" t="s">
        <v>2389</v>
      </c>
      <c r="M5722">
        <v>2003</v>
      </c>
      <c r="N5722" t="s">
        <v>2252</v>
      </c>
      <c r="P5722" s="64">
        <v>37735</v>
      </c>
      <c r="T5722">
        <v>9</v>
      </c>
      <c r="U5722">
        <v>9</v>
      </c>
      <c r="V5722">
        <v>10</v>
      </c>
      <c r="W5722">
        <v>14</v>
      </c>
      <c r="X5722" t="s">
        <v>2927</v>
      </c>
      <c r="Y5722">
        <v>0</v>
      </c>
      <c r="Z5722">
        <v>0</v>
      </c>
      <c r="AA5722">
        <v>10</v>
      </c>
      <c r="AB5722" t="s">
        <v>297</v>
      </c>
      <c r="AC5722">
        <v>0</v>
      </c>
      <c r="AD5722" t="s">
        <v>479</v>
      </c>
      <c r="AE5722">
        <v>60.665999999999997</v>
      </c>
      <c r="AF5722">
        <v>10.183</v>
      </c>
      <c r="AG5722" t="s">
        <v>31</v>
      </c>
      <c r="AY5722" t="s">
        <v>31</v>
      </c>
      <c r="AZ5722" t="s">
        <v>31</v>
      </c>
    </row>
    <row r="5723" spans="1:52">
      <c r="A5723" t="s">
        <v>2920</v>
      </c>
      <c r="B5723" t="s">
        <v>71</v>
      </c>
      <c r="C5723" t="s">
        <v>174</v>
      </c>
      <c r="D5723" t="s">
        <v>42</v>
      </c>
      <c r="E5723" t="s">
        <v>2924</v>
      </c>
      <c r="F5723" t="s">
        <v>2925</v>
      </c>
      <c r="G5723" t="s">
        <v>2926</v>
      </c>
      <c r="I5723">
        <v>50.578000000000003</v>
      </c>
      <c r="J5723">
        <v>8.6790000000000003</v>
      </c>
      <c r="L5723" t="s">
        <v>2389</v>
      </c>
      <c r="M5723">
        <v>2003</v>
      </c>
      <c r="N5723" t="s">
        <v>2252</v>
      </c>
      <c r="P5723" s="64">
        <v>37735</v>
      </c>
      <c r="T5723">
        <v>9</v>
      </c>
      <c r="U5723">
        <v>9</v>
      </c>
      <c r="V5723">
        <v>10</v>
      </c>
      <c r="W5723">
        <v>14</v>
      </c>
      <c r="X5723" t="s">
        <v>2927</v>
      </c>
      <c r="Y5723">
        <v>7.1</v>
      </c>
      <c r="Z5723">
        <v>7</v>
      </c>
      <c r="AA5723">
        <v>10</v>
      </c>
      <c r="AB5723" t="s">
        <v>297</v>
      </c>
      <c r="AC5723">
        <v>0</v>
      </c>
      <c r="AD5723" t="s">
        <v>479</v>
      </c>
      <c r="AE5723">
        <v>60.665999999999997</v>
      </c>
      <c r="AF5723">
        <v>10.183</v>
      </c>
      <c r="AG5723" t="s">
        <v>31</v>
      </c>
      <c r="AY5723" t="s">
        <v>31</v>
      </c>
      <c r="AZ5723" t="s">
        <v>31</v>
      </c>
    </row>
    <row r="5724" spans="1:52">
      <c r="A5724" t="s">
        <v>2920</v>
      </c>
      <c r="B5724" t="s">
        <v>71</v>
      </c>
      <c r="C5724" t="s">
        <v>174</v>
      </c>
      <c r="D5724" t="s">
        <v>42</v>
      </c>
      <c r="E5724" t="s">
        <v>2924</v>
      </c>
      <c r="F5724" t="s">
        <v>2925</v>
      </c>
      <c r="G5724" t="s">
        <v>2926</v>
      </c>
      <c r="I5724">
        <v>50.578000000000003</v>
      </c>
      <c r="J5724">
        <v>8.6790000000000003</v>
      </c>
      <c r="L5724" t="s">
        <v>2389</v>
      </c>
      <c r="M5724">
        <v>2003</v>
      </c>
      <c r="N5724" t="s">
        <v>2252</v>
      </c>
      <c r="P5724" s="64">
        <v>37735</v>
      </c>
      <c r="T5724">
        <v>9</v>
      </c>
      <c r="U5724">
        <v>9</v>
      </c>
      <c r="V5724">
        <v>10</v>
      </c>
      <c r="W5724">
        <v>14</v>
      </c>
      <c r="X5724" t="s">
        <v>2927</v>
      </c>
      <c r="Y5724">
        <v>18.600000000000001</v>
      </c>
      <c r="Z5724">
        <v>14</v>
      </c>
      <c r="AA5724">
        <v>10</v>
      </c>
      <c r="AB5724" t="s">
        <v>297</v>
      </c>
      <c r="AC5724">
        <v>2.2999999999999998</v>
      </c>
      <c r="AD5724" t="s">
        <v>479</v>
      </c>
      <c r="AE5724">
        <v>60.665999999999997</v>
      </c>
      <c r="AF5724">
        <v>10.183</v>
      </c>
      <c r="AG5724" t="s">
        <v>31</v>
      </c>
      <c r="AY5724" t="s">
        <v>31</v>
      </c>
      <c r="AZ5724" t="s">
        <v>31</v>
      </c>
    </row>
    <row r="5725" spans="1:52">
      <c r="A5725" t="s">
        <v>2920</v>
      </c>
      <c r="B5725" t="s">
        <v>71</v>
      </c>
      <c r="C5725" t="s">
        <v>174</v>
      </c>
      <c r="D5725" t="s">
        <v>42</v>
      </c>
      <c r="E5725" t="s">
        <v>2924</v>
      </c>
      <c r="F5725" t="s">
        <v>2925</v>
      </c>
      <c r="G5725" t="s">
        <v>2926</v>
      </c>
      <c r="I5725">
        <v>50.578000000000003</v>
      </c>
      <c r="J5725">
        <v>8.6790000000000003</v>
      </c>
      <c r="L5725" t="s">
        <v>2389</v>
      </c>
      <c r="M5725">
        <v>2003</v>
      </c>
      <c r="N5725" t="s">
        <v>2252</v>
      </c>
      <c r="P5725" s="64">
        <v>37735</v>
      </c>
      <c r="T5725">
        <v>9</v>
      </c>
      <c r="U5725">
        <v>9</v>
      </c>
      <c r="V5725">
        <v>10</v>
      </c>
      <c r="W5725">
        <v>14</v>
      </c>
      <c r="X5725" t="s">
        <v>2927</v>
      </c>
      <c r="Y5725">
        <v>34.799999999999997</v>
      </c>
      <c r="Z5725">
        <v>21</v>
      </c>
      <c r="AA5725">
        <v>10</v>
      </c>
      <c r="AB5725" t="s">
        <v>297</v>
      </c>
      <c r="AC5725">
        <v>3.4</v>
      </c>
      <c r="AD5725" t="s">
        <v>479</v>
      </c>
      <c r="AE5725">
        <v>60.665999999999997</v>
      </c>
      <c r="AF5725">
        <v>10.183</v>
      </c>
      <c r="AG5725" t="s">
        <v>31</v>
      </c>
      <c r="AY5725" t="s">
        <v>31</v>
      </c>
      <c r="AZ5725" t="s">
        <v>31</v>
      </c>
    </row>
    <row r="5726" spans="1:52">
      <c r="A5726" t="s">
        <v>2920</v>
      </c>
      <c r="B5726" t="s">
        <v>71</v>
      </c>
      <c r="C5726" t="s">
        <v>174</v>
      </c>
      <c r="D5726" t="s">
        <v>42</v>
      </c>
      <c r="E5726" t="s">
        <v>2924</v>
      </c>
      <c r="F5726" t="s">
        <v>2925</v>
      </c>
      <c r="G5726" t="s">
        <v>2926</v>
      </c>
      <c r="I5726">
        <v>50.578000000000003</v>
      </c>
      <c r="J5726">
        <v>8.6790000000000003</v>
      </c>
      <c r="L5726" t="s">
        <v>2389</v>
      </c>
      <c r="M5726">
        <v>2003</v>
      </c>
      <c r="N5726" t="s">
        <v>2252</v>
      </c>
      <c r="P5726" s="64">
        <v>37735</v>
      </c>
      <c r="T5726">
        <v>9</v>
      </c>
      <c r="U5726">
        <v>9</v>
      </c>
      <c r="V5726">
        <v>10</v>
      </c>
      <c r="W5726">
        <v>14</v>
      </c>
      <c r="X5726" t="s">
        <v>2927</v>
      </c>
      <c r="Y5726">
        <v>49.4</v>
      </c>
      <c r="Z5726">
        <v>28</v>
      </c>
      <c r="AA5726">
        <v>10</v>
      </c>
      <c r="AB5726" t="s">
        <v>297</v>
      </c>
      <c r="AC5726">
        <v>4.0999999999999996</v>
      </c>
      <c r="AD5726" t="s">
        <v>479</v>
      </c>
      <c r="AE5726">
        <v>60.665999999999997</v>
      </c>
      <c r="AF5726">
        <v>10.183</v>
      </c>
      <c r="AG5726" t="s">
        <v>31</v>
      </c>
      <c r="AY5726" t="s">
        <v>31</v>
      </c>
      <c r="AZ5726" t="s">
        <v>31</v>
      </c>
    </row>
    <row r="5727" spans="1:52">
      <c r="A5727" t="s">
        <v>2920</v>
      </c>
      <c r="B5727" t="s">
        <v>71</v>
      </c>
      <c r="C5727" t="s">
        <v>174</v>
      </c>
      <c r="D5727" t="s">
        <v>42</v>
      </c>
      <c r="E5727" t="s">
        <v>2924</v>
      </c>
      <c r="F5727" t="s">
        <v>2925</v>
      </c>
      <c r="G5727" t="s">
        <v>2926</v>
      </c>
      <c r="I5727">
        <v>50.578000000000003</v>
      </c>
      <c r="J5727">
        <v>8.6790000000000003</v>
      </c>
      <c r="L5727" t="s">
        <v>2389</v>
      </c>
      <c r="M5727">
        <v>2003</v>
      </c>
      <c r="N5727" t="s">
        <v>2252</v>
      </c>
      <c r="P5727" s="64">
        <v>37735</v>
      </c>
      <c r="T5727">
        <v>9</v>
      </c>
      <c r="U5727">
        <v>9</v>
      </c>
      <c r="V5727">
        <v>10</v>
      </c>
      <c r="W5727">
        <v>14</v>
      </c>
      <c r="X5727" t="s">
        <v>2927</v>
      </c>
      <c r="Y5727">
        <v>63.2</v>
      </c>
      <c r="Z5727">
        <v>35</v>
      </c>
      <c r="AA5727">
        <v>10</v>
      </c>
      <c r="AB5727" t="s">
        <v>297</v>
      </c>
      <c r="AC5727">
        <v>3.4</v>
      </c>
      <c r="AD5727" t="s">
        <v>479</v>
      </c>
      <c r="AE5727">
        <v>60.665999999999997</v>
      </c>
      <c r="AF5727">
        <v>10.183</v>
      </c>
      <c r="AG5727" t="s">
        <v>31</v>
      </c>
      <c r="AY5727" t="s">
        <v>31</v>
      </c>
      <c r="AZ5727" t="s">
        <v>31</v>
      </c>
    </row>
    <row r="5728" spans="1:52">
      <c r="A5728" t="s">
        <v>2920</v>
      </c>
      <c r="B5728" t="s">
        <v>71</v>
      </c>
      <c r="C5728" t="s">
        <v>174</v>
      </c>
      <c r="D5728" t="s">
        <v>42</v>
      </c>
      <c r="E5728" t="s">
        <v>2924</v>
      </c>
      <c r="F5728" t="s">
        <v>2925</v>
      </c>
      <c r="G5728" t="s">
        <v>2926</v>
      </c>
      <c r="I5728">
        <v>50.578000000000003</v>
      </c>
      <c r="J5728">
        <v>8.6790000000000003</v>
      </c>
      <c r="L5728" t="s">
        <v>2389</v>
      </c>
      <c r="M5728">
        <v>2003</v>
      </c>
      <c r="N5728" t="s">
        <v>2252</v>
      </c>
      <c r="P5728" s="64">
        <v>37735</v>
      </c>
      <c r="T5728">
        <v>9</v>
      </c>
      <c r="U5728">
        <v>9</v>
      </c>
      <c r="V5728">
        <v>10</v>
      </c>
      <c r="W5728">
        <v>14</v>
      </c>
      <c r="X5728" t="s">
        <v>2927</v>
      </c>
      <c r="Y5728">
        <v>75.8</v>
      </c>
      <c r="Z5728">
        <v>42</v>
      </c>
      <c r="AA5728">
        <v>10</v>
      </c>
      <c r="AB5728" t="s">
        <v>297</v>
      </c>
      <c r="AC5728">
        <v>4.9000000000000004</v>
      </c>
      <c r="AD5728" t="s">
        <v>479</v>
      </c>
      <c r="AE5728">
        <v>60.665999999999997</v>
      </c>
      <c r="AF5728">
        <v>10.183</v>
      </c>
      <c r="AG5728" t="s">
        <v>31</v>
      </c>
      <c r="AY5728" t="s">
        <v>31</v>
      </c>
      <c r="AZ5728" t="s">
        <v>31</v>
      </c>
    </row>
    <row r="5729" spans="1:52">
      <c r="A5729" t="s">
        <v>2920</v>
      </c>
      <c r="B5729" t="s">
        <v>71</v>
      </c>
      <c r="C5729" t="s">
        <v>174</v>
      </c>
      <c r="D5729" t="s">
        <v>42</v>
      </c>
      <c r="E5729" t="s">
        <v>2924</v>
      </c>
      <c r="F5729" t="s">
        <v>2925</v>
      </c>
      <c r="G5729" t="s">
        <v>2926</v>
      </c>
      <c r="I5729">
        <v>50.578000000000003</v>
      </c>
      <c r="J5729">
        <v>8.6790000000000003</v>
      </c>
      <c r="L5729" t="s">
        <v>2389</v>
      </c>
      <c r="M5729">
        <v>2003</v>
      </c>
      <c r="N5729" t="s">
        <v>2252</v>
      </c>
      <c r="P5729" s="64">
        <v>37735</v>
      </c>
      <c r="T5729">
        <v>9</v>
      </c>
      <c r="U5729">
        <v>9</v>
      </c>
      <c r="V5729">
        <v>10</v>
      </c>
      <c r="W5729">
        <v>14</v>
      </c>
      <c r="X5729" t="s">
        <v>2927</v>
      </c>
      <c r="Y5729">
        <v>88.2</v>
      </c>
      <c r="Z5729">
        <v>49</v>
      </c>
      <c r="AA5729">
        <v>10</v>
      </c>
      <c r="AB5729" t="s">
        <v>297</v>
      </c>
      <c r="AC5729">
        <v>5.2</v>
      </c>
      <c r="AD5729" t="s">
        <v>479</v>
      </c>
      <c r="AE5729">
        <v>60.665999999999997</v>
      </c>
      <c r="AF5729">
        <v>10.183</v>
      </c>
      <c r="AG5729" t="s">
        <v>31</v>
      </c>
      <c r="AY5729" t="s">
        <v>31</v>
      </c>
      <c r="AZ5729" t="s">
        <v>31</v>
      </c>
    </row>
    <row r="5730" spans="1:52">
      <c r="A5730" t="s">
        <v>2920</v>
      </c>
      <c r="B5730" t="s">
        <v>71</v>
      </c>
      <c r="C5730" t="s">
        <v>174</v>
      </c>
      <c r="D5730" t="s">
        <v>42</v>
      </c>
      <c r="E5730" t="s">
        <v>2924</v>
      </c>
      <c r="F5730" t="s">
        <v>2925</v>
      </c>
      <c r="G5730" t="s">
        <v>2926</v>
      </c>
      <c r="I5730">
        <v>50.578000000000003</v>
      </c>
      <c r="J5730">
        <v>8.6790000000000003</v>
      </c>
      <c r="L5730" t="s">
        <v>2389</v>
      </c>
      <c r="M5730">
        <v>2003</v>
      </c>
      <c r="N5730" t="s">
        <v>2252</v>
      </c>
      <c r="P5730" s="64">
        <v>37735</v>
      </c>
      <c r="T5730">
        <v>9</v>
      </c>
      <c r="U5730">
        <v>9</v>
      </c>
      <c r="V5730">
        <v>24</v>
      </c>
      <c r="W5730">
        <v>0</v>
      </c>
      <c r="X5730" t="s">
        <v>2927</v>
      </c>
      <c r="Y5730">
        <v>0</v>
      </c>
      <c r="Z5730">
        <v>0</v>
      </c>
      <c r="AA5730">
        <v>10</v>
      </c>
      <c r="AB5730" t="s">
        <v>297</v>
      </c>
      <c r="AC5730">
        <v>0</v>
      </c>
      <c r="AD5730" t="s">
        <v>479</v>
      </c>
      <c r="AE5730">
        <v>60.665999999999997</v>
      </c>
      <c r="AF5730">
        <v>10.183</v>
      </c>
      <c r="AG5730" t="s">
        <v>31</v>
      </c>
      <c r="AY5730" t="s">
        <v>31</v>
      </c>
      <c r="AZ5730" t="s">
        <v>31</v>
      </c>
    </row>
    <row r="5731" spans="1:52">
      <c r="A5731" t="s">
        <v>2920</v>
      </c>
      <c r="B5731" t="s">
        <v>71</v>
      </c>
      <c r="C5731" t="s">
        <v>174</v>
      </c>
      <c r="D5731" t="s">
        <v>42</v>
      </c>
      <c r="E5731" t="s">
        <v>2924</v>
      </c>
      <c r="F5731" t="s">
        <v>2925</v>
      </c>
      <c r="G5731" t="s">
        <v>2926</v>
      </c>
      <c r="I5731">
        <v>50.578000000000003</v>
      </c>
      <c r="J5731">
        <v>8.6790000000000003</v>
      </c>
      <c r="L5731" t="s">
        <v>2389</v>
      </c>
      <c r="M5731">
        <v>2003</v>
      </c>
      <c r="N5731" t="s">
        <v>2252</v>
      </c>
      <c r="P5731" s="64">
        <v>37735</v>
      </c>
      <c r="T5731">
        <v>9</v>
      </c>
      <c r="U5731">
        <v>9</v>
      </c>
      <c r="V5731">
        <v>24</v>
      </c>
      <c r="W5731">
        <v>0</v>
      </c>
      <c r="X5731" t="s">
        <v>2927</v>
      </c>
      <c r="Y5731">
        <v>8.4</v>
      </c>
      <c r="Z5731">
        <v>7</v>
      </c>
      <c r="AA5731">
        <v>10</v>
      </c>
      <c r="AB5731" t="s">
        <v>297</v>
      </c>
      <c r="AC5731">
        <v>0</v>
      </c>
      <c r="AD5731" t="s">
        <v>479</v>
      </c>
      <c r="AE5731">
        <v>60.665999999999997</v>
      </c>
      <c r="AF5731">
        <v>10.183</v>
      </c>
      <c r="AG5731" t="s">
        <v>31</v>
      </c>
      <c r="AY5731" t="s">
        <v>31</v>
      </c>
      <c r="AZ5731" t="s">
        <v>31</v>
      </c>
    </row>
    <row r="5732" spans="1:52">
      <c r="A5732" t="s">
        <v>2920</v>
      </c>
      <c r="B5732" t="s">
        <v>71</v>
      </c>
      <c r="C5732" t="s">
        <v>174</v>
      </c>
      <c r="D5732" t="s">
        <v>42</v>
      </c>
      <c r="E5732" t="s">
        <v>2924</v>
      </c>
      <c r="F5732" t="s">
        <v>2925</v>
      </c>
      <c r="G5732" t="s">
        <v>2926</v>
      </c>
      <c r="I5732">
        <v>50.578000000000003</v>
      </c>
      <c r="J5732">
        <v>8.6790000000000003</v>
      </c>
      <c r="L5732" t="s">
        <v>2389</v>
      </c>
      <c r="M5732">
        <v>2003</v>
      </c>
      <c r="N5732" t="s">
        <v>2252</v>
      </c>
      <c r="P5732" s="64">
        <v>37735</v>
      </c>
      <c r="T5732">
        <v>9</v>
      </c>
      <c r="U5732">
        <v>9</v>
      </c>
      <c r="V5732">
        <v>24</v>
      </c>
      <c r="W5732">
        <v>0</v>
      </c>
      <c r="X5732" t="s">
        <v>2927</v>
      </c>
      <c r="Y5732">
        <v>26.3</v>
      </c>
      <c r="Z5732">
        <v>14</v>
      </c>
      <c r="AA5732">
        <v>10</v>
      </c>
      <c r="AB5732" t="s">
        <v>297</v>
      </c>
      <c r="AC5732">
        <v>3.9</v>
      </c>
      <c r="AD5732" t="s">
        <v>479</v>
      </c>
      <c r="AE5732">
        <v>60.665999999999997</v>
      </c>
      <c r="AF5732">
        <v>10.183</v>
      </c>
      <c r="AG5732" t="s">
        <v>31</v>
      </c>
      <c r="AY5732" t="s">
        <v>31</v>
      </c>
      <c r="AZ5732" t="s">
        <v>31</v>
      </c>
    </row>
    <row r="5733" spans="1:52">
      <c r="A5733" t="s">
        <v>2920</v>
      </c>
      <c r="B5733" t="s">
        <v>71</v>
      </c>
      <c r="C5733" t="s">
        <v>174</v>
      </c>
      <c r="D5733" t="s">
        <v>42</v>
      </c>
      <c r="E5733" t="s">
        <v>2924</v>
      </c>
      <c r="F5733" t="s">
        <v>2925</v>
      </c>
      <c r="G5733" t="s">
        <v>2926</v>
      </c>
      <c r="I5733">
        <v>50.578000000000003</v>
      </c>
      <c r="J5733">
        <v>8.6790000000000003</v>
      </c>
      <c r="L5733" t="s">
        <v>2389</v>
      </c>
      <c r="M5733">
        <v>2003</v>
      </c>
      <c r="N5733" t="s">
        <v>2252</v>
      </c>
      <c r="P5733" s="64">
        <v>37735</v>
      </c>
      <c r="T5733">
        <v>9</v>
      </c>
      <c r="U5733">
        <v>9</v>
      </c>
      <c r="V5733">
        <v>24</v>
      </c>
      <c r="W5733">
        <v>0</v>
      </c>
      <c r="X5733" t="s">
        <v>2927</v>
      </c>
      <c r="Y5733">
        <v>46.7</v>
      </c>
      <c r="Z5733">
        <v>21</v>
      </c>
      <c r="AA5733">
        <v>10</v>
      </c>
      <c r="AB5733" t="s">
        <v>297</v>
      </c>
      <c r="AC5733">
        <v>5.8</v>
      </c>
      <c r="AD5733" t="s">
        <v>479</v>
      </c>
      <c r="AE5733">
        <v>60.665999999999997</v>
      </c>
      <c r="AF5733">
        <v>10.183</v>
      </c>
      <c r="AG5733" t="s">
        <v>31</v>
      </c>
      <c r="AY5733" t="s">
        <v>31</v>
      </c>
      <c r="AZ5733" t="s">
        <v>31</v>
      </c>
    </row>
    <row r="5734" spans="1:52">
      <c r="A5734" t="s">
        <v>2920</v>
      </c>
      <c r="B5734" t="s">
        <v>71</v>
      </c>
      <c r="C5734" t="s">
        <v>174</v>
      </c>
      <c r="D5734" t="s">
        <v>42</v>
      </c>
      <c r="E5734" t="s">
        <v>2924</v>
      </c>
      <c r="F5734" t="s">
        <v>2925</v>
      </c>
      <c r="G5734" t="s">
        <v>2926</v>
      </c>
      <c r="I5734">
        <v>50.578000000000003</v>
      </c>
      <c r="J5734">
        <v>8.6790000000000003</v>
      </c>
      <c r="L5734" t="s">
        <v>2389</v>
      </c>
      <c r="M5734">
        <v>2003</v>
      </c>
      <c r="N5734" t="s">
        <v>2252</v>
      </c>
      <c r="P5734" s="64">
        <v>37735</v>
      </c>
      <c r="T5734">
        <v>9</v>
      </c>
      <c r="U5734">
        <v>9</v>
      </c>
      <c r="V5734">
        <v>24</v>
      </c>
      <c r="W5734">
        <v>0</v>
      </c>
      <c r="X5734" t="s">
        <v>2927</v>
      </c>
      <c r="Y5734">
        <v>66.900000000000006</v>
      </c>
      <c r="Z5734">
        <v>28</v>
      </c>
      <c r="AA5734">
        <v>10</v>
      </c>
      <c r="AB5734" t="s">
        <v>297</v>
      </c>
      <c r="AC5734">
        <v>6.5</v>
      </c>
      <c r="AD5734" t="s">
        <v>479</v>
      </c>
      <c r="AE5734">
        <v>60.665999999999997</v>
      </c>
      <c r="AF5734">
        <v>10.183</v>
      </c>
      <c r="AG5734" t="s">
        <v>31</v>
      </c>
      <c r="AY5734" t="s">
        <v>31</v>
      </c>
      <c r="AZ5734" t="s">
        <v>31</v>
      </c>
    </row>
    <row r="5735" spans="1:52">
      <c r="A5735" t="s">
        <v>2920</v>
      </c>
      <c r="B5735" t="s">
        <v>71</v>
      </c>
      <c r="C5735" t="s">
        <v>174</v>
      </c>
      <c r="D5735" t="s">
        <v>42</v>
      </c>
      <c r="E5735" t="s">
        <v>2924</v>
      </c>
      <c r="F5735" t="s">
        <v>2925</v>
      </c>
      <c r="G5735" t="s">
        <v>2926</v>
      </c>
      <c r="I5735">
        <v>50.578000000000003</v>
      </c>
      <c r="J5735">
        <v>8.6790000000000003</v>
      </c>
      <c r="L5735" t="s">
        <v>2389</v>
      </c>
      <c r="M5735">
        <v>2003</v>
      </c>
      <c r="N5735" t="s">
        <v>2252</v>
      </c>
      <c r="P5735" s="64">
        <v>37735</v>
      </c>
      <c r="T5735">
        <v>9</v>
      </c>
      <c r="U5735">
        <v>9</v>
      </c>
      <c r="V5735">
        <v>24</v>
      </c>
      <c r="W5735">
        <v>0</v>
      </c>
      <c r="X5735" t="s">
        <v>2927</v>
      </c>
      <c r="Y5735">
        <v>85.3</v>
      </c>
      <c r="Z5735">
        <v>35</v>
      </c>
      <c r="AA5735">
        <v>10</v>
      </c>
      <c r="AB5735" t="s">
        <v>297</v>
      </c>
      <c r="AC5735">
        <v>7.1</v>
      </c>
      <c r="AD5735" t="s">
        <v>479</v>
      </c>
      <c r="AE5735">
        <v>60.665999999999997</v>
      </c>
      <c r="AF5735">
        <v>10.183</v>
      </c>
      <c r="AG5735" t="s">
        <v>31</v>
      </c>
      <c r="AY5735" t="s">
        <v>31</v>
      </c>
      <c r="AZ5735" t="s">
        <v>31</v>
      </c>
    </row>
    <row r="5736" spans="1:52">
      <c r="A5736" t="s">
        <v>2920</v>
      </c>
      <c r="B5736" t="s">
        <v>71</v>
      </c>
      <c r="C5736" t="s">
        <v>174</v>
      </c>
      <c r="D5736" t="s">
        <v>42</v>
      </c>
      <c r="E5736" t="s">
        <v>2924</v>
      </c>
      <c r="F5736" t="s">
        <v>2925</v>
      </c>
      <c r="G5736" t="s">
        <v>2926</v>
      </c>
      <c r="I5736">
        <v>50.578000000000003</v>
      </c>
      <c r="J5736">
        <v>8.6790000000000003</v>
      </c>
      <c r="L5736" t="s">
        <v>2389</v>
      </c>
      <c r="M5736">
        <v>2003</v>
      </c>
      <c r="N5736" t="s">
        <v>2252</v>
      </c>
      <c r="P5736" s="64">
        <v>37735</v>
      </c>
      <c r="T5736">
        <v>12</v>
      </c>
      <c r="U5736">
        <v>12</v>
      </c>
      <c r="V5736">
        <v>10</v>
      </c>
      <c r="W5736">
        <v>14</v>
      </c>
      <c r="X5736" t="s">
        <v>2927</v>
      </c>
      <c r="Y5736">
        <v>0</v>
      </c>
      <c r="Z5736">
        <v>0</v>
      </c>
      <c r="AA5736">
        <v>10</v>
      </c>
      <c r="AB5736" t="s">
        <v>297</v>
      </c>
      <c r="AC5736">
        <v>0</v>
      </c>
      <c r="AD5736" t="s">
        <v>479</v>
      </c>
      <c r="AE5736">
        <v>60.665999999999997</v>
      </c>
      <c r="AF5736">
        <v>10.183</v>
      </c>
      <c r="AG5736" t="s">
        <v>31</v>
      </c>
      <c r="AY5736" t="s">
        <v>31</v>
      </c>
      <c r="AZ5736" t="s">
        <v>31</v>
      </c>
    </row>
    <row r="5737" spans="1:52">
      <c r="A5737" t="s">
        <v>2920</v>
      </c>
      <c r="B5737" t="s">
        <v>71</v>
      </c>
      <c r="C5737" t="s">
        <v>174</v>
      </c>
      <c r="D5737" t="s">
        <v>42</v>
      </c>
      <c r="E5737" t="s">
        <v>2924</v>
      </c>
      <c r="F5737" t="s">
        <v>2925</v>
      </c>
      <c r="G5737" t="s">
        <v>2926</v>
      </c>
      <c r="I5737">
        <v>50.578000000000003</v>
      </c>
      <c r="J5737">
        <v>8.6790000000000003</v>
      </c>
      <c r="L5737" t="s">
        <v>2389</v>
      </c>
      <c r="M5737">
        <v>2003</v>
      </c>
      <c r="N5737" t="s">
        <v>2252</v>
      </c>
      <c r="P5737" s="64">
        <v>37735</v>
      </c>
      <c r="T5737">
        <v>12</v>
      </c>
      <c r="U5737">
        <v>12</v>
      </c>
      <c r="V5737">
        <v>10</v>
      </c>
      <c r="W5737">
        <v>14</v>
      </c>
      <c r="X5737" t="s">
        <v>2927</v>
      </c>
      <c r="Y5737">
        <v>5.4</v>
      </c>
      <c r="Z5737">
        <v>7</v>
      </c>
      <c r="AA5737">
        <v>10</v>
      </c>
      <c r="AB5737" t="s">
        <v>297</v>
      </c>
      <c r="AC5737">
        <v>0</v>
      </c>
      <c r="AD5737" t="s">
        <v>479</v>
      </c>
      <c r="AE5737">
        <v>60.665999999999997</v>
      </c>
      <c r="AF5737">
        <v>10.183</v>
      </c>
      <c r="AG5737" t="s">
        <v>31</v>
      </c>
      <c r="AY5737" t="s">
        <v>31</v>
      </c>
      <c r="AZ5737" t="s">
        <v>31</v>
      </c>
    </row>
    <row r="5738" spans="1:52">
      <c r="A5738" t="s">
        <v>2920</v>
      </c>
      <c r="B5738" t="s">
        <v>71</v>
      </c>
      <c r="C5738" t="s">
        <v>174</v>
      </c>
      <c r="D5738" t="s">
        <v>42</v>
      </c>
      <c r="E5738" t="s">
        <v>2924</v>
      </c>
      <c r="F5738" t="s">
        <v>2925</v>
      </c>
      <c r="G5738" t="s">
        <v>2926</v>
      </c>
      <c r="I5738">
        <v>50.578000000000003</v>
      </c>
      <c r="J5738">
        <v>8.6790000000000003</v>
      </c>
      <c r="L5738" t="s">
        <v>2389</v>
      </c>
      <c r="M5738">
        <v>2003</v>
      </c>
      <c r="N5738" t="s">
        <v>2252</v>
      </c>
      <c r="P5738" s="64">
        <v>37735</v>
      </c>
      <c r="T5738">
        <v>12</v>
      </c>
      <c r="U5738">
        <v>12</v>
      </c>
      <c r="V5738">
        <v>10</v>
      </c>
      <c r="W5738">
        <v>14</v>
      </c>
      <c r="X5738" t="s">
        <v>2927</v>
      </c>
      <c r="Y5738">
        <v>10.7</v>
      </c>
      <c r="Z5738">
        <v>14</v>
      </c>
      <c r="AA5738">
        <v>10</v>
      </c>
      <c r="AB5738" t="s">
        <v>297</v>
      </c>
      <c r="AC5738">
        <v>2.2000000000000002</v>
      </c>
      <c r="AD5738" t="s">
        <v>479</v>
      </c>
      <c r="AE5738">
        <v>60.665999999999997</v>
      </c>
      <c r="AF5738">
        <v>10.183</v>
      </c>
      <c r="AG5738" t="s">
        <v>31</v>
      </c>
      <c r="AY5738" t="s">
        <v>31</v>
      </c>
      <c r="AZ5738" t="s">
        <v>31</v>
      </c>
    </row>
    <row r="5739" spans="1:52">
      <c r="A5739" t="s">
        <v>2920</v>
      </c>
      <c r="B5739" t="s">
        <v>71</v>
      </c>
      <c r="C5739" t="s">
        <v>174</v>
      </c>
      <c r="D5739" t="s">
        <v>42</v>
      </c>
      <c r="E5739" t="s">
        <v>2924</v>
      </c>
      <c r="F5739" t="s">
        <v>2925</v>
      </c>
      <c r="G5739" t="s">
        <v>2926</v>
      </c>
      <c r="I5739">
        <v>50.578000000000003</v>
      </c>
      <c r="J5739">
        <v>8.6790000000000003</v>
      </c>
      <c r="L5739" t="s">
        <v>2389</v>
      </c>
      <c r="M5739">
        <v>2003</v>
      </c>
      <c r="N5739" t="s">
        <v>2252</v>
      </c>
      <c r="P5739" s="64">
        <v>37735</v>
      </c>
      <c r="T5739">
        <v>12</v>
      </c>
      <c r="U5739">
        <v>12</v>
      </c>
      <c r="V5739">
        <v>10</v>
      </c>
      <c r="W5739">
        <v>14</v>
      </c>
      <c r="X5739" t="s">
        <v>2927</v>
      </c>
      <c r="Y5739">
        <v>19.7</v>
      </c>
      <c r="Z5739">
        <v>21</v>
      </c>
      <c r="AA5739">
        <v>10</v>
      </c>
      <c r="AB5739" t="s">
        <v>297</v>
      </c>
      <c r="AC5739">
        <v>2.2999999999999998</v>
      </c>
      <c r="AD5739" t="s">
        <v>479</v>
      </c>
      <c r="AE5739">
        <v>60.665999999999997</v>
      </c>
      <c r="AF5739">
        <v>10.183</v>
      </c>
      <c r="AG5739" t="s">
        <v>31</v>
      </c>
      <c r="AY5739" t="s">
        <v>31</v>
      </c>
      <c r="AZ5739" t="s">
        <v>31</v>
      </c>
    </row>
    <row r="5740" spans="1:52">
      <c r="A5740" t="s">
        <v>2920</v>
      </c>
      <c r="B5740" t="s">
        <v>71</v>
      </c>
      <c r="C5740" t="s">
        <v>174</v>
      </c>
      <c r="D5740" t="s">
        <v>42</v>
      </c>
      <c r="E5740" t="s">
        <v>2924</v>
      </c>
      <c r="F5740" t="s">
        <v>2925</v>
      </c>
      <c r="G5740" t="s">
        <v>2926</v>
      </c>
      <c r="I5740">
        <v>50.578000000000003</v>
      </c>
      <c r="J5740">
        <v>8.6790000000000003</v>
      </c>
      <c r="L5740" t="s">
        <v>2389</v>
      </c>
      <c r="M5740">
        <v>2003</v>
      </c>
      <c r="N5740" t="s">
        <v>2252</v>
      </c>
      <c r="P5740" s="64">
        <v>37735</v>
      </c>
      <c r="T5740">
        <v>12</v>
      </c>
      <c r="U5740">
        <v>12</v>
      </c>
      <c r="V5740">
        <v>10</v>
      </c>
      <c r="W5740">
        <v>14</v>
      </c>
      <c r="X5740" t="s">
        <v>2927</v>
      </c>
      <c r="Y5740">
        <v>30.4</v>
      </c>
      <c r="Z5740">
        <v>28</v>
      </c>
      <c r="AA5740">
        <v>10</v>
      </c>
      <c r="AB5740" t="s">
        <v>297</v>
      </c>
      <c r="AC5740">
        <v>2.9</v>
      </c>
      <c r="AD5740" t="s">
        <v>479</v>
      </c>
      <c r="AE5740">
        <v>60.665999999999997</v>
      </c>
      <c r="AF5740">
        <v>10.183</v>
      </c>
      <c r="AG5740" t="s">
        <v>31</v>
      </c>
      <c r="AY5740" t="s">
        <v>31</v>
      </c>
      <c r="AZ5740" t="s">
        <v>31</v>
      </c>
    </row>
    <row r="5741" spans="1:52">
      <c r="A5741" t="s">
        <v>2920</v>
      </c>
      <c r="B5741" t="s">
        <v>71</v>
      </c>
      <c r="C5741" t="s">
        <v>174</v>
      </c>
      <c r="D5741" t="s">
        <v>42</v>
      </c>
      <c r="E5741" t="s">
        <v>2924</v>
      </c>
      <c r="F5741" t="s">
        <v>2925</v>
      </c>
      <c r="G5741" t="s">
        <v>2926</v>
      </c>
      <c r="I5741">
        <v>50.578000000000003</v>
      </c>
      <c r="J5741">
        <v>8.6790000000000003</v>
      </c>
      <c r="L5741" t="s">
        <v>2389</v>
      </c>
      <c r="M5741">
        <v>2003</v>
      </c>
      <c r="N5741" t="s">
        <v>2252</v>
      </c>
      <c r="P5741" s="64">
        <v>37735</v>
      </c>
      <c r="T5741">
        <v>12</v>
      </c>
      <c r="U5741">
        <v>12</v>
      </c>
      <c r="V5741">
        <v>10</v>
      </c>
      <c r="W5741">
        <v>14</v>
      </c>
      <c r="X5741" t="s">
        <v>2927</v>
      </c>
      <c r="Y5741">
        <v>42</v>
      </c>
      <c r="Z5741">
        <v>35</v>
      </c>
      <c r="AA5741">
        <v>10</v>
      </c>
      <c r="AB5741" t="s">
        <v>297</v>
      </c>
      <c r="AC5741">
        <v>3.1</v>
      </c>
      <c r="AD5741" t="s">
        <v>479</v>
      </c>
      <c r="AE5741">
        <v>60.665999999999997</v>
      </c>
      <c r="AF5741">
        <v>10.183</v>
      </c>
      <c r="AG5741" t="s">
        <v>31</v>
      </c>
      <c r="AY5741" t="s">
        <v>31</v>
      </c>
      <c r="AZ5741" t="s">
        <v>31</v>
      </c>
    </row>
    <row r="5742" spans="1:52">
      <c r="A5742" t="s">
        <v>2920</v>
      </c>
      <c r="B5742" t="s">
        <v>71</v>
      </c>
      <c r="C5742" t="s">
        <v>174</v>
      </c>
      <c r="D5742" t="s">
        <v>42</v>
      </c>
      <c r="E5742" t="s">
        <v>2924</v>
      </c>
      <c r="F5742" t="s">
        <v>2925</v>
      </c>
      <c r="G5742" t="s">
        <v>2926</v>
      </c>
      <c r="I5742">
        <v>50.578000000000003</v>
      </c>
      <c r="J5742">
        <v>8.6790000000000003</v>
      </c>
      <c r="L5742" t="s">
        <v>2389</v>
      </c>
      <c r="M5742">
        <v>2003</v>
      </c>
      <c r="N5742" t="s">
        <v>2252</v>
      </c>
      <c r="P5742" s="64">
        <v>37735</v>
      </c>
      <c r="T5742">
        <v>12</v>
      </c>
      <c r="U5742">
        <v>12</v>
      </c>
      <c r="V5742">
        <v>10</v>
      </c>
      <c r="W5742">
        <v>14</v>
      </c>
      <c r="X5742" t="s">
        <v>2927</v>
      </c>
      <c r="Y5742">
        <v>50</v>
      </c>
      <c r="Z5742">
        <v>42</v>
      </c>
      <c r="AA5742">
        <v>10</v>
      </c>
      <c r="AB5742" t="s">
        <v>297</v>
      </c>
      <c r="AC5742">
        <v>2.7</v>
      </c>
      <c r="AD5742" t="s">
        <v>479</v>
      </c>
      <c r="AE5742">
        <v>60.665999999999997</v>
      </c>
      <c r="AF5742">
        <v>10.183</v>
      </c>
      <c r="AG5742" t="s">
        <v>31</v>
      </c>
      <c r="AY5742" t="s">
        <v>31</v>
      </c>
      <c r="AZ5742" t="s">
        <v>31</v>
      </c>
    </row>
    <row r="5743" spans="1:52">
      <c r="A5743" t="s">
        <v>2920</v>
      </c>
      <c r="B5743" t="s">
        <v>71</v>
      </c>
      <c r="C5743" t="s">
        <v>174</v>
      </c>
      <c r="D5743" t="s">
        <v>42</v>
      </c>
      <c r="E5743" t="s">
        <v>2924</v>
      </c>
      <c r="F5743" t="s">
        <v>2925</v>
      </c>
      <c r="G5743" t="s">
        <v>2926</v>
      </c>
      <c r="I5743">
        <v>50.578000000000003</v>
      </c>
      <c r="J5743">
        <v>8.6790000000000003</v>
      </c>
      <c r="L5743" t="s">
        <v>2389</v>
      </c>
      <c r="M5743">
        <v>2003</v>
      </c>
      <c r="N5743" t="s">
        <v>2252</v>
      </c>
      <c r="P5743" s="64">
        <v>37735</v>
      </c>
      <c r="T5743">
        <v>12</v>
      </c>
      <c r="U5743">
        <v>12</v>
      </c>
      <c r="V5743">
        <v>10</v>
      </c>
      <c r="W5743">
        <v>14</v>
      </c>
      <c r="X5743" t="s">
        <v>2927</v>
      </c>
      <c r="Y5743">
        <v>54.4</v>
      </c>
      <c r="Z5743">
        <v>49</v>
      </c>
      <c r="AA5743">
        <v>10</v>
      </c>
      <c r="AB5743" t="s">
        <v>297</v>
      </c>
      <c r="AC5743">
        <v>5.2</v>
      </c>
      <c r="AD5743" t="s">
        <v>479</v>
      </c>
      <c r="AE5743">
        <v>60.665999999999997</v>
      </c>
      <c r="AF5743">
        <v>10.183</v>
      </c>
      <c r="AG5743" t="s">
        <v>31</v>
      </c>
      <c r="AY5743" t="s">
        <v>31</v>
      </c>
      <c r="AZ5743" t="s">
        <v>31</v>
      </c>
    </row>
    <row r="5744" spans="1:52">
      <c r="A5744" t="s">
        <v>2920</v>
      </c>
      <c r="B5744" t="s">
        <v>71</v>
      </c>
      <c r="C5744" t="s">
        <v>174</v>
      </c>
      <c r="D5744" t="s">
        <v>42</v>
      </c>
      <c r="E5744" t="s">
        <v>2924</v>
      </c>
      <c r="F5744" t="s">
        <v>2925</v>
      </c>
      <c r="G5744" t="s">
        <v>2926</v>
      </c>
      <c r="I5744">
        <v>50.578000000000003</v>
      </c>
      <c r="J5744">
        <v>8.6790000000000003</v>
      </c>
      <c r="L5744" t="s">
        <v>2389</v>
      </c>
      <c r="M5744">
        <v>2003</v>
      </c>
      <c r="N5744" t="s">
        <v>2252</v>
      </c>
      <c r="P5744" s="64">
        <v>37735</v>
      </c>
      <c r="T5744">
        <v>12</v>
      </c>
      <c r="U5744">
        <v>12</v>
      </c>
      <c r="V5744">
        <v>10</v>
      </c>
      <c r="W5744">
        <v>14</v>
      </c>
      <c r="X5744" t="s">
        <v>2927</v>
      </c>
      <c r="Y5744">
        <v>55.1</v>
      </c>
      <c r="Z5744">
        <v>56</v>
      </c>
      <c r="AA5744">
        <v>10</v>
      </c>
      <c r="AB5744" t="s">
        <v>297</v>
      </c>
      <c r="AC5744">
        <v>3.4</v>
      </c>
      <c r="AD5744" t="s">
        <v>479</v>
      </c>
      <c r="AE5744">
        <v>60.665999999999997</v>
      </c>
      <c r="AF5744">
        <v>10.183</v>
      </c>
      <c r="AG5744" t="s">
        <v>31</v>
      </c>
      <c r="AY5744" t="s">
        <v>31</v>
      </c>
      <c r="AZ5744" t="s">
        <v>31</v>
      </c>
    </row>
    <row r="5745" spans="1:52">
      <c r="A5745" t="s">
        <v>2920</v>
      </c>
      <c r="B5745" t="s">
        <v>71</v>
      </c>
      <c r="C5745" t="s">
        <v>174</v>
      </c>
      <c r="D5745" t="s">
        <v>42</v>
      </c>
      <c r="E5745" t="s">
        <v>2924</v>
      </c>
      <c r="F5745" t="s">
        <v>2925</v>
      </c>
      <c r="G5745" t="s">
        <v>2926</v>
      </c>
      <c r="I5745">
        <v>50.578000000000003</v>
      </c>
      <c r="J5745">
        <v>8.6790000000000003</v>
      </c>
      <c r="L5745" t="s">
        <v>2389</v>
      </c>
      <c r="M5745">
        <v>2003</v>
      </c>
      <c r="N5745" t="s">
        <v>2252</v>
      </c>
      <c r="P5745" s="64">
        <v>37735</v>
      </c>
      <c r="T5745">
        <v>12</v>
      </c>
      <c r="U5745">
        <v>12</v>
      </c>
      <c r="V5745">
        <v>24</v>
      </c>
      <c r="W5745">
        <v>0</v>
      </c>
      <c r="X5745" t="s">
        <v>2927</v>
      </c>
      <c r="Y5745">
        <v>0</v>
      </c>
      <c r="Z5745">
        <v>0</v>
      </c>
      <c r="AA5745">
        <v>10</v>
      </c>
      <c r="AB5745" t="s">
        <v>297</v>
      </c>
      <c r="AC5745">
        <v>0</v>
      </c>
      <c r="AD5745" t="s">
        <v>479</v>
      </c>
      <c r="AE5745">
        <v>60.665999999999997</v>
      </c>
      <c r="AF5745">
        <v>10.183</v>
      </c>
      <c r="AG5745" t="s">
        <v>31</v>
      </c>
      <c r="AY5745" t="s">
        <v>31</v>
      </c>
      <c r="AZ5745" t="s">
        <v>31</v>
      </c>
    </row>
    <row r="5746" spans="1:52">
      <c r="A5746" t="s">
        <v>2920</v>
      </c>
      <c r="B5746" t="s">
        <v>71</v>
      </c>
      <c r="C5746" t="s">
        <v>174</v>
      </c>
      <c r="D5746" t="s">
        <v>42</v>
      </c>
      <c r="E5746" t="s">
        <v>2924</v>
      </c>
      <c r="F5746" t="s">
        <v>2925</v>
      </c>
      <c r="G5746" t="s">
        <v>2926</v>
      </c>
      <c r="I5746">
        <v>50.578000000000003</v>
      </c>
      <c r="J5746">
        <v>8.6790000000000003</v>
      </c>
      <c r="L5746" t="s">
        <v>2389</v>
      </c>
      <c r="M5746">
        <v>2003</v>
      </c>
      <c r="N5746" t="s">
        <v>2252</v>
      </c>
      <c r="P5746" s="64">
        <v>37735</v>
      </c>
      <c r="T5746">
        <v>12</v>
      </c>
      <c r="U5746">
        <v>12</v>
      </c>
      <c r="V5746">
        <v>24</v>
      </c>
      <c r="W5746">
        <v>0</v>
      </c>
      <c r="X5746" t="s">
        <v>2927</v>
      </c>
      <c r="Y5746">
        <v>5.5</v>
      </c>
      <c r="Z5746">
        <v>7</v>
      </c>
      <c r="AA5746">
        <v>10</v>
      </c>
      <c r="AB5746" t="s">
        <v>297</v>
      </c>
      <c r="AC5746">
        <v>0</v>
      </c>
      <c r="AD5746" t="s">
        <v>479</v>
      </c>
      <c r="AE5746">
        <v>60.665999999999997</v>
      </c>
      <c r="AF5746">
        <v>10.183</v>
      </c>
      <c r="AG5746" t="s">
        <v>31</v>
      </c>
      <c r="AY5746" t="s">
        <v>31</v>
      </c>
      <c r="AZ5746" t="s">
        <v>31</v>
      </c>
    </row>
    <row r="5747" spans="1:52">
      <c r="A5747" t="s">
        <v>2920</v>
      </c>
      <c r="B5747" t="s">
        <v>71</v>
      </c>
      <c r="C5747" t="s">
        <v>174</v>
      </c>
      <c r="D5747" t="s">
        <v>42</v>
      </c>
      <c r="E5747" t="s">
        <v>2924</v>
      </c>
      <c r="F5747" t="s">
        <v>2925</v>
      </c>
      <c r="G5747" t="s">
        <v>2926</v>
      </c>
      <c r="I5747">
        <v>50.578000000000003</v>
      </c>
      <c r="J5747">
        <v>8.6790000000000003</v>
      </c>
      <c r="L5747" t="s">
        <v>2389</v>
      </c>
      <c r="M5747">
        <v>2003</v>
      </c>
      <c r="N5747" t="s">
        <v>2252</v>
      </c>
      <c r="P5747" s="64">
        <v>37735</v>
      </c>
      <c r="T5747">
        <v>12</v>
      </c>
      <c r="U5747">
        <v>12</v>
      </c>
      <c r="V5747">
        <v>24</v>
      </c>
      <c r="W5747">
        <v>0</v>
      </c>
      <c r="X5747" t="s">
        <v>2927</v>
      </c>
      <c r="Y5747">
        <v>15</v>
      </c>
      <c r="Z5747">
        <v>14</v>
      </c>
      <c r="AA5747">
        <v>10</v>
      </c>
      <c r="AB5747" t="s">
        <v>297</v>
      </c>
      <c r="AC5747">
        <v>2.2999999999999998</v>
      </c>
      <c r="AD5747" t="s">
        <v>479</v>
      </c>
      <c r="AE5747">
        <v>60.665999999999997</v>
      </c>
      <c r="AF5747">
        <v>10.183</v>
      </c>
      <c r="AG5747" t="s">
        <v>31</v>
      </c>
      <c r="AY5747" t="s">
        <v>31</v>
      </c>
      <c r="AZ5747" t="s">
        <v>31</v>
      </c>
    </row>
    <row r="5748" spans="1:52">
      <c r="A5748" t="s">
        <v>2920</v>
      </c>
      <c r="B5748" t="s">
        <v>71</v>
      </c>
      <c r="C5748" t="s">
        <v>174</v>
      </c>
      <c r="D5748" t="s">
        <v>42</v>
      </c>
      <c r="E5748" t="s">
        <v>2924</v>
      </c>
      <c r="F5748" t="s">
        <v>2925</v>
      </c>
      <c r="G5748" t="s">
        <v>2926</v>
      </c>
      <c r="I5748">
        <v>50.578000000000003</v>
      </c>
      <c r="J5748">
        <v>8.6790000000000003</v>
      </c>
      <c r="L5748" t="s">
        <v>2389</v>
      </c>
      <c r="M5748">
        <v>2003</v>
      </c>
      <c r="N5748" t="s">
        <v>2252</v>
      </c>
      <c r="P5748" s="64">
        <v>37735</v>
      </c>
      <c r="T5748">
        <v>12</v>
      </c>
      <c r="U5748">
        <v>12</v>
      </c>
      <c r="V5748">
        <v>24</v>
      </c>
      <c r="W5748">
        <v>0</v>
      </c>
      <c r="X5748" t="s">
        <v>2927</v>
      </c>
      <c r="Y5748">
        <v>28.9</v>
      </c>
      <c r="Z5748">
        <v>21</v>
      </c>
      <c r="AA5748">
        <v>10</v>
      </c>
      <c r="AB5748" t="s">
        <v>297</v>
      </c>
      <c r="AC5748">
        <v>3.3</v>
      </c>
      <c r="AD5748" t="s">
        <v>479</v>
      </c>
      <c r="AE5748">
        <v>60.665999999999997</v>
      </c>
      <c r="AF5748">
        <v>10.183</v>
      </c>
      <c r="AG5748" t="s">
        <v>31</v>
      </c>
      <c r="AY5748" t="s">
        <v>31</v>
      </c>
      <c r="AZ5748" t="s">
        <v>31</v>
      </c>
    </row>
    <row r="5749" spans="1:52">
      <c r="A5749" t="s">
        <v>2920</v>
      </c>
      <c r="B5749" t="s">
        <v>71</v>
      </c>
      <c r="C5749" t="s">
        <v>174</v>
      </c>
      <c r="D5749" t="s">
        <v>42</v>
      </c>
      <c r="E5749" t="s">
        <v>2924</v>
      </c>
      <c r="F5749" t="s">
        <v>2925</v>
      </c>
      <c r="G5749" t="s">
        <v>2926</v>
      </c>
      <c r="I5749">
        <v>50.578000000000003</v>
      </c>
      <c r="J5749">
        <v>8.6790000000000003</v>
      </c>
      <c r="L5749" t="s">
        <v>2389</v>
      </c>
      <c r="M5749">
        <v>2003</v>
      </c>
      <c r="N5749" t="s">
        <v>2252</v>
      </c>
      <c r="P5749" s="64">
        <v>37735</v>
      </c>
      <c r="T5749">
        <v>12</v>
      </c>
      <c r="U5749">
        <v>12</v>
      </c>
      <c r="V5749">
        <v>24</v>
      </c>
      <c r="W5749">
        <v>0</v>
      </c>
      <c r="X5749" t="s">
        <v>2927</v>
      </c>
      <c r="Y5749">
        <v>44</v>
      </c>
      <c r="Z5749">
        <v>28</v>
      </c>
      <c r="AA5749">
        <v>10</v>
      </c>
      <c r="AB5749" t="s">
        <v>297</v>
      </c>
      <c r="AC5749">
        <v>3.2</v>
      </c>
      <c r="AD5749" t="s">
        <v>479</v>
      </c>
      <c r="AE5749">
        <v>60.665999999999997</v>
      </c>
      <c r="AF5749">
        <v>10.183</v>
      </c>
      <c r="AG5749" t="s">
        <v>31</v>
      </c>
      <c r="AY5749" t="s">
        <v>31</v>
      </c>
      <c r="AZ5749" t="s">
        <v>31</v>
      </c>
    </row>
    <row r="5750" spans="1:52">
      <c r="A5750" t="s">
        <v>2920</v>
      </c>
      <c r="B5750" t="s">
        <v>71</v>
      </c>
      <c r="C5750" t="s">
        <v>174</v>
      </c>
      <c r="D5750" t="s">
        <v>42</v>
      </c>
      <c r="E5750" t="s">
        <v>2924</v>
      </c>
      <c r="F5750" t="s">
        <v>2925</v>
      </c>
      <c r="G5750" t="s">
        <v>2926</v>
      </c>
      <c r="I5750">
        <v>50.578000000000003</v>
      </c>
      <c r="J5750">
        <v>8.6790000000000003</v>
      </c>
      <c r="L5750" t="s">
        <v>2389</v>
      </c>
      <c r="M5750">
        <v>2003</v>
      </c>
      <c r="N5750" t="s">
        <v>2252</v>
      </c>
      <c r="P5750" s="64">
        <v>37735</v>
      </c>
      <c r="T5750">
        <v>12</v>
      </c>
      <c r="U5750">
        <v>12</v>
      </c>
      <c r="V5750">
        <v>24</v>
      </c>
      <c r="W5750">
        <v>0</v>
      </c>
      <c r="X5750" t="s">
        <v>2927</v>
      </c>
      <c r="Y5750">
        <v>59</v>
      </c>
      <c r="Z5750">
        <v>35</v>
      </c>
      <c r="AA5750">
        <v>10</v>
      </c>
      <c r="AB5750" t="s">
        <v>297</v>
      </c>
      <c r="AC5750">
        <v>3.6</v>
      </c>
      <c r="AD5750" t="s">
        <v>479</v>
      </c>
      <c r="AE5750">
        <v>60.665999999999997</v>
      </c>
      <c r="AF5750">
        <v>10.183</v>
      </c>
      <c r="AG5750" t="s">
        <v>31</v>
      </c>
      <c r="AY5750" t="s">
        <v>31</v>
      </c>
      <c r="AZ5750" t="s">
        <v>31</v>
      </c>
    </row>
    <row r="5751" spans="1:52">
      <c r="A5751" t="s">
        <v>2920</v>
      </c>
      <c r="B5751" t="s">
        <v>71</v>
      </c>
      <c r="C5751" t="s">
        <v>174</v>
      </c>
      <c r="D5751" t="s">
        <v>42</v>
      </c>
      <c r="E5751" t="s">
        <v>2924</v>
      </c>
      <c r="F5751" t="s">
        <v>2925</v>
      </c>
      <c r="G5751" t="s">
        <v>2926</v>
      </c>
      <c r="I5751">
        <v>50.578000000000003</v>
      </c>
      <c r="J5751">
        <v>8.6790000000000003</v>
      </c>
      <c r="L5751" t="s">
        <v>2389</v>
      </c>
      <c r="M5751">
        <v>2003</v>
      </c>
      <c r="N5751" t="s">
        <v>2252</v>
      </c>
      <c r="P5751" s="64">
        <v>37735</v>
      </c>
      <c r="T5751">
        <v>12</v>
      </c>
      <c r="U5751">
        <v>12</v>
      </c>
      <c r="V5751">
        <v>24</v>
      </c>
      <c r="W5751">
        <v>0</v>
      </c>
      <c r="X5751" t="s">
        <v>2927</v>
      </c>
      <c r="Y5751">
        <v>70.099999999999994</v>
      </c>
      <c r="Z5751">
        <v>42</v>
      </c>
      <c r="AA5751">
        <v>10</v>
      </c>
      <c r="AB5751" t="s">
        <v>297</v>
      </c>
      <c r="AC5751">
        <v>3.7</v>
      </c>
      <c r="AD5751" t="s">
        <v>479</v>
      </c>
      <c r="AE5751">
        <v>60.665999999999997</v>
      </c>
      <c r="AF5751">
        <v>10.183</v>
      </c>
      <c r="AG5751" t="s">
        <v>31</v>
      </c>
      <c r="AY5751" t="s">
        <v>31</v>
      </c>
      <c r="AZ5751" t="s">
        <v>31</v>
      </c>
    </row>
    <row r="5752" spans="1:52">
      <c r="A5752" t="s">
        <v>2920</v>
      </c>
      <c r="B5752" t="s">
        <v>71</v>
      </c>
      <c r="C5752" t="s">
        <v>174</v>
      </c>
      <c r="D5752" t="s">
        <v>42</v>
      </c>
      <c r="E5752" t="s">
        <v>2924</v>
      </c>
      <c r="F5752" t="s">
        <v>2925</v>
      </c>
      <c r="G5752" t="s">
        <v>2926</v>
      </c>
      <c r="I5752">
        <v>50.578000000000003</v>
      </c>
      <c r="J5752">
        <v>8.6790000000000003</v>
      </c>
      <c r="L5752" t="s">
        <v>2389</v>
      </c>
      <c r="M5752">
        <v>2003</v>
      </c>
      <c r="N5752" t="s">
        <v>2252</v>
      </c>
      <c r="P5752" s="64">
        <v>37735</v>
      </c>
      <c r="T5752">
        <v>12</v>
      </c>
      <c r="U5752">
        <v>12</v>
      </c>
      <c r="V5752">
        <v>24</v>
      </c>
      <c r="W5752">
        <v>0</v>
      </c>
      <c r="X5752" t="s">
        <v>2927</v>
      </c>
      <c r="Y5752">
        <v>78.7</v>
      </c>
      <c r="Z5752">
        <v>49</v>
      </c>
      <c r="AA5752">
        <v>10</v>
      </c>
      <c r="AB5752" t="s">
        <v>297</v>
      </c>
      <c r="AC5752">
        <v>4.5</v>
      </c>
      <c r="AD5752" t="s">
        <v>479</v>
      </c>
      <c r="AE5752">
        <v>60.665999999999997</v>
      </c>
      <c r="AF5752">
        <v>10.183</v>
      </c>
      <c r="AG5752" t="s">
        <v>31</v>
      </c>
      <c r="AY5752" t="s">
        <v>31</v>
      </c>
      <c r="AZ5752" t="s">
        <v>31</v>
      </c>
    </row>
    <row r="5753" spans="1:52">
      <c r="A5753" t="s">
        <v>2920</v>
      </c>
      <c r="B5753" t="s">
        <v>71</v>
      </c>
      <c r="C5753" t="s">
        <v>174</v>
      </c>
      <c r="D5753" t="s">
        <v>42</v>
      </c>
      <c r="E5753" t="s">
        <v>2924</v>
      </c>
      <c r="F5753" t="s">
        <v>2925</v>
      </c>
      <c r="G5753" t="s">
        <v>2926</v>
      </c>
      <c r="I5753">
        <v>50.578000000000003</v>
      </c>
      <c r="J5753">
        <v>8.6790000000000003</v>
      </c>
      <c r="L5753" t="s">
        <v>2389</v>
      </c>
      <c r="M5753">
        <v>2003</v>
      </c>
      <c r="N5753" t="s">
        <v>2252</v>
      </c>
      <c r="P5753" s="64">
        <v>37735</v>
      </c>
      <c r="T5753">
        <v>12</v>
      </c>
      <c r="U5753">
        <v>12</v>
      </c>
      <c r="V5753">
        <v>24</v>
      </c>
      <c r="W5753">
        <v>0</v>
      </c>
      <c r="X5753" t="s">
        <v>2927</v>
      </c>
      <c r="Y5753">
        <v>88.4</v>
      </c>
      <c r="Z5753">
        <v>56</v>
      </c>
      <c r="AA5753">
        <v>10</v>
      </c>
      <c r="AB5753" t="s">
        <v>297</v>
      </c>
      <c r="AC5753">
        <v>5.8</v>
      </c>
      <c r="AD5753" t="s">
        <v>479</v>
      </c>
      <c r="AE5753">
        <v>60.665999999999997</v>
      </c>
      <c r="AF5753">
        <v>10.183</v>
      </c>
      <c r="AG5753" t="s">
        <v>31</v>
      </c>
      <c r="AY5753" t="s">
        <v>31</v>
      </c>
      <c r="AZ5753" t="s">
        <v>31</v>
      </c>
    </row>
    <row r="5754" spans="1:52">
      <c r="A5754" t="s">
        <v>2920</v>
      </c>
      <c r="B5754" t="s">
        <v>71</v>
      </c>
      <c r="C5754" t="s">
        <v>174</v>
      </c>
      <c r="D5754" t="s">
        <v>42</v>
      </c>
      <c r="E5754" t="s">
        <v>2924</v>
      </c>
      <c r="F5754" t="s">
        <v>2925</v>
      </c>
      <c r="G5754" t="s">
        <v>2926</v>
      </c>
      <c r="I5754">
        <v>50.578000000000003</v>
      </c>
      <c r="J5754">
        <v>8.6790000000000003</v>
      </c>
      <c r="L5754" t="s">
        <v>2389</v>
      </c>
      <c r="M5754">
        <v>2003</v>
      </c>
      <c r="N5754" t="s">
        <v>2252</v>
      </c>
      <c r="P5754" s="64">
        <v>37735</v>
      </c>
      <c r="T5754">
        <v>15</v>
      </c>
      <c r="U5754">
        <v>15</v>
      </c>
      <c r="V5754">
        <v>10</v>
      </c>
      <c r="W5754">
        <v>14</v>
      </c>
      <c r="X5754" t="s">
        <v>2927</v>
      </c>
      <c r="Y5754">
        <v>0</v>
      </c>
      <c r="Z5754">
        <v>0</v>
      </c>
      <c r="AA5754">
        <v>10</v>
      </c>
      <c r="AB5754" t="s">
        <v>297</v>
      </c>
      <c r="AC5754">
        <v>0</v>
      </c>
      <c r="AD5754" t="s">
        <v>479</v>
      </c>
      <c r="AE5754">
        <v>60.665999999999997</v>
      </c>
      <c r="AF5754">
        <v>10.183</v>
      </c>
      <c r="AG5754" t="s">
        <v>31</v>
      </c>
      <c r="AY5754" t="s">
        <v>31</v>
      </c>
      <c r="AZ5754" t="s">
        <v>31</v>
      </c>
    </row>
    <row r="5755" spans="1:52">
      <c r="A5755" t="s">
        <v>2920</v>
      </c>
      <c r="B5755" t="s">
        <v>71</v>
      </c>
      <c r="C5755" t="s">
        <v>174</v>
      </c>
      <c r="D5755" t="s">
        <v>42</v>
      </c>
      <c r="E5755" t="s">
        <v>2924</v>
      </c>
      <c r="F5755" t="s">
        <v>2925</v>
      </c>
      <c r="G5755" t="s">
        <v>2926</v>
      </c>
      <c r="I5755">
        <v>50.578000000000003</v>
      </c>
      <c r="J5755">
        <v>8.6790000000000003</v>
      </c>
      <c r="L5755" t="s">
        <v>2389</v>
      </c>
      <c r="M5755">
        <v>2003</v>
      </c>
      <c r="N5755" t="s">
        <v>2252</v>
      </c>
      <c r="P5755" s="64">
        <v>37735</v>
      </c>
      <c r="T5755">
        <v>15</v>
      </c>
      <c r="U5755">
        <v>15</v>
      </c>
      <c r="V5755">
        <v>10</v>
      </c>
      <c r="W5755">
        <v>14</v>
      </c>
      <c r="X5755" t="s">
        <v>2927</v>
      </c>
      <c r="Y5755">
        <v>3.1</v>
      </c>
      <c r="Z5755">
        <v>7</v>
      </c>
      <c r="AA5755">
        <v>10</v>
      </c>
      <c r="AB5755" t="s">
        <v>297</v>
      </c>
      <c r="AC5755">
        <v>0</v>
      </c>
      <c r="AD5755" t="s">
        <v>479</v>
      </c>
      <c r="AE5755">
        <v>60.665999999999997</v>
      </c>
      <c r="AF5755">
        <v>10.183</v>
      </c>
      <c r="AG5755" t="s">
        <v>31</v>
      </c>
      <c r="AY5755" t="s">
        <v>31</v>
      </c>
      <c r="AZ5755" t="s">
        <v>31</v>
      </c>
    </row>
    <row r="5756" spans="1:52">
      <c r="A5756" t="s">
        <v>2920</v>
      </c>
      <c r="B5756" t="s">
        <v>71</v>
      </c>
      <c r="C5756" t="s">
        <v>174</v>
      </c>
      <c r="D5756" t="s">
        <v>42</v>
      </c>
      <c r="E5756" t="s">
        <v>2924</v>
      </c>
      <c r="F5756" t="s">
        <v>2925</v>
      </c>
      <c r="G5756" t="s">
        <v>2926</v>
      </c>
      <c r="I5756">
        <v>50.578000000000003</v>
      </c>
      <c r="J5756">
        <v>8.6790000000000003</v>
      </c>
      <c r="L5756" t="s">
        <v>2389</v>
      </c>
      <c r="M5756">
        <v>2003</v>
      </c>
      <c r="N5756" t="s">
        <v>2252</v>
      </c>
      <c r="P5756" s="64">
        <v>37735</v>
      </c>
      <c r="T5756">
        <v>15</v>
      </c>
      <c r="U5756">
        <v>15</v>
      </c>
      <c r="V5756">
        <v>10</v>
      </c>
      <c r="W5756">
        <v>14</v>
      </c>
      <c r="X5756" t="s">
        <v>2927</v>
      </c>
      <c r="Y5756">
        <v>6.1</v>
      </c>
      <c r="Z5756">
        <v>14</v>
      </c>
      <c r="AA5756">
        <v>10</v>
      </c>
      <c r="AB5756" t="s">
        <v>297</v>
      </c>
      <c r="AC5756">
        <v>0</v>
      </c>
      <c r="AD5756" t="s">
        <v>479</v>
      </c>
      <c r="AE5756">
        <v>60.665999999999997</v>
      </c>
      <c r="AF5756">
        <v>10.183</v>
      </c>
      <c r="AG5756" t="s">
        <v>31</v>
      </c>
      <c r="AY5756" t="s">
        <v>31</v>
      </c>
      <c r="AZ5756" t="s">
        <v>31</v>
      </c>
    </row>
    <row r="5757" spans="1:52">
      <c r="A5757" t="s">
        <v>2920</v>
      </c>
      <c r="B5757" t="s">
        <v>71</v>
      </c>
      <c r="C5757" t="s">
        <v>174</v>
      </c>
      <c r="D5757" t="s">
        <v>42</v>
      </c>
      <c r="E5757" t="s">
        <v>2924</v>
      </c>
      <c r="F5757" t="s">
        <v>2925</v>
      </c>
      <c r="G5757" t="s">
        <v>2926</v>
      </c>
      <c r="I5757">
        <v>50.578000000000003</v>
      </c>
      <c r="J5757">
        <v>8.6790000000000003</v>
      </c>
      <c r="L5757" t="s">
        <v>2389</v>
      </c>
      <c r="M5757">
        <v>2003</v>
      </c>
      <c r="N5757" t="s">
        <v>2252</v>
      </c>
      <c r="P5757" s="64">
        <v>37735</v>
      </c>
      <c r="T5757">
        <v>15</v>
      </c>
      <c r="U5757">
        <v>15</v>
      </c>
      <c r="V5757">
        <v>10</v>
      </c>
      <c r="W5757">
        <v>14</v>
      </c>
      <c r="X5757" t="s">
        <v>2927</v>
      </c>
      <c r="Y5757">
        <v>10.199999999999999</v>
      </c>
      <c r="Z5757">
        <v>21</v>
      </c>
      <c r="AA5757">
        <v>10</v>
      </c>
      <c r="AB5757" t="s">
        <v>297</v>
      </c>
      <c r="AC5757">
        <v>2</v>
      </c>
      <c r="AD5757" t="s">
        <v>479</v>
      </c>
      <c r="AE5757">
        <v>60.665999999999997</v>
      </c>
      <c r="AF5757">
        <v>10.183</v>
      </c>
      <c r="AG5757" t="s">
        <v>31</v>
      </c>
      <c r="AY5757" t="s">
        <v>31</v>
      </c>
      <c r="AZ5757" t="s">
        <v>31</v>
      </c>
    </row>
    <row r="5758" spans="1:52">
      <c r="A5758" t="s">
        <v>2920</v>
      </c>
      <c r="B5758" t="s">
        <v>71</v>
      </c>
      <c r="C5758" t="s">
        <v>174</v>
      </c>
      <c r="D5758" t="s">
        <v>42</v>
      </c>
      <c r="E5758" t="s">
        <v>2924</v>
      </c>
      <c r="F5758" t="s">
        <v>2925</v>
      </c>
      <c r="G5758" t="s">
        <v>2926</v>
      </c>
      <c r="I5758">
        <v>50.578000000000003</v>
      </c>
      <c r="J5758">
        <v>8.6790000000000003</v>
      </c>
      <c r="L5758" t="s">
        <v>2389</v>
      </c>
      <c r="M5758">
        <v>2003</v>
      </c>
      <c r="N5758" t="s">
        <v>2252</v>
      </c>
      <c r="P5758" s="64">
        <v>37735</v>
      </c>
      <c r="T5758">
        <v>15</v>
      </c>
      <c r="U5758">
        <v>15</v>
      </c>
      <c r="V5758">
        <v>10</v>
      </c>
      <c r="W5758">
        <v>14</v>
      </c>
      <c r="X5758" t="s">
        <v>2927</v>
      </c>
      <c r="Y5758">
        <v>14.9</v>
      </c>
      <c r="Z5758">
        <v>28</v>
      </c>
      <c r="AA5758">
        <v>10</v>
      </c>
      <c r="AB5758" t="s">
        <v>297</v>
      </c>
      <c r="AC5758">
        <v>2.2000000000000002</v>
      </c>
      <c r="AD5758" t="s">
        <v>479</v>
      </c>
      <c r="AE5758">
        <v>60.665999999999997</v>
      </c>
      <c r="AF5758">
        <v>10.183</v>
      </c>
      <c r="AG5758" t="s">
        <v>31</v>
      </c>
      <c r="AY5758" t="s">
        <v>31</v>
      </c>
      <c r="AZ5758" t="s">
        <v>31</v>
      </c>
    </row>
    <row r="5759" spans="1:52">
      <c r="A5759" t="s">
        <v>2920</v>
      </c>
      <c r="B5759" t="s">
        <v>71</v>
      </c>
      <c r="C5759" t="s">
        <v>174</v>
      </c>
      <c r="D5759" t="s">
        <v>42</v>
      </c>
      <c r="E5759" t="s">
        <v>2924</v>
      </c>
      <c r="F5759" t="s">
        <v>2925</v>
      </c>
      <c r="G5759" t="s">
        <v>2926</v>
      </c>
      <c r="I5759">
        <v>50.578000000000003</v>
      </c>
      <c r="J5759">
        <v>8.6790000000000003</v>
      </c>
      <c r="L5759" t="s">
        <v>2389</v>
      </c>
      <c r="M5759">
        <v>2003</v>
      </c>
      <c r="N5759" t="s">
        <v>2252</v>
      </c>
      <c r="P5759" s="64">
        <v>37735</v>
      </c>
      <c r="T5759">
        <v>15</v>
      </c>
      <c r="U5759">
        <v>15</v>
      </c>
      <c r="V5759">
        <v>10</v>
      </c>
      <c r="W5759">
        <v>14</v>
      </c>
      <c r="X5759" t="s">
        <v>2927</v>
      </c>
      <c r="Y5759">
        <v>21.5</v>
      </c>
      <c r="Z5759">
        <v>35</v>
      </c>
      <c r="AA5759">
        <v>10</v>
      </c>
      <c r="AB5759" t="s">
        <v>297</v>
      </c>
      <c r="AC5759">
        <v>2.5</v>
      </c>
      <c r="AD5759" t="s">
        <v>479</v>
      </c>
      <c r="AE5759">
        <v>60.665999999999997</v>
      </c>
      <c r="AF5759">
        <v>10.183</v>
      </c>
      <c r="AG5759" t="s">
        <v>31</v>
      </c>
      <c r="AY5759" t="s">
        <v>31</v>
      </c>
      <c r="AZ5759" t="s">
        <v>31</v>
      </c>
    </row>
    <row r="5760" spans="1:52">
      <c r="A5760" t="s">
        <v>2920</v>
      </c>
      <c r="B5760" t="s">
        <v>71</v>
      </c>
      <c r="C5760" t="s">
        <v>174</v>
      </c>
      <c r="D5760" t="s">
        <v>42</v>
      </c>
      <c r="E5760" t="s">
        <v>2924</v>
      </c>
      <c r="F5760" t="s">
        <v>2925</v>
      </c>
      <c r="G5760" t="s">
        <v>2926</v>
      </c>
      <c r="I5760">
        <v>50.578000000000003</v>
      </c>
      <c r="J5760">
        <v>8.6790000000000003</v>
      </c>
      <c r="L5760" t="s">
        <v>2389</v>
      </c>
      <c r="M5760">
        <v>2003</v>
      </c>
      <c r="N5760" t="s">
        <v>2252</v>
      </c>
      <c r="P5760" s="64">
        <v>37735</v>
      </c>
      <c r="T5760">
        <v>15</v>
      </c>
      <c r="U5760">
        <v>15</v>
      </c>
      <c r="V5760">
        <v>10</v>
      </c>
      <c r="W5760">
        <v>14</v>
      </c>
      <c r="X5760" t="s">
        <v>2927</v>
      </c>
      <c r="Y5760">
        <v>27.2</v>
      </c>
      <c r="Z5760">
        <v>42</v>
      </c>
      <c r="AA5760">
        <v>10</v>
      </c>
      <c r="AB5760" t="s">
        <v>297</v>
      </c>
      <c r="AC5760">
        <v>2.5</v>
      </c>
      <c r="AD5760" t="s">
        <v>479</v>
      </c>
      <c r="AE5760">
        <v>60.665999999999997</v>
      </c>
      <c r="AF5760">
        <v>10.183</v>
      </c>
      <c r="AG5760" t="s">
        <v>31</v>
      </c>
      <c r="AY5760" t="s">
        <v>31</v>
      </c>
      <c r="AZ5760" t="s">
        <v>31</v>
      </c>
    </row>
    <row r="5761" spans="1:52">
      <c r="A5761" t="s">
        <v>2920</v>
      </c>
      <c r="B5761" t="s">
        <v>71</v>
      </c>
      <c r="C5761" t="s">
        <v>174</v>
      </c>
      <c r="D5761" t="s">
        <v>42</v>
      </c>
      <c r="E5761" t="s">
        <v>2924</v>
      </c>
      <c r="F5761" t="s">
        <v>2925</v>
      </c>
      <c r="G5761" t="s">
        <v>2926</v>
      </c>
      <c r="I5761">
        <v>50.578000000000003</v>
      </c>
      <c r="J5761">
        <v>8.6790000000000003</v>
      </c>
      <c r="L5761" t="s">
        <v>2389</v>
      </c>
      <c r="M5761">
        <v>2003</v>
      </c>
      <c r="N5761" t="s">
        <v>2252</v>
      </c>
      <c r="P5761" s="64">
        <v>37735</v>
      </c>
      <c r="T5761">
        <v>15</v>
      </c>
      <c r="U5761">
        <v>15</v>
      </c>
      <c r="V5761">
        <v>10</v>
      </c>
      <c r="W5761">
        <v>14</v>
      </c>
      <c r="X5761" t="s">
        <v>2927</v>
      </c>
      <c r="Y5761">
        <v>32</v>
      </c>
      <c r="Z5761">
        <v>49</v>
      </c>
      <c r="AA5761">
        <v>10</v>
      </c>
      <c r="AB5761" t="s">
        <v>297</v>
      </c>
      <c r="AC5761">
        <v>2.8</v>
      </c>
      <c r="AD5761" t="s">
        <v>479</v>
      </c>
      <c r="AE5761">
        <v>60.665999999999997</v>
      </c>
      <c r="AF5761">
        <v>10.183</v>
      </c>
      <c r="AG5761" t="s">
        <v>31</v>
      </c>
      <c r="AY5761" t="s">
        <v>31</v>
      </c>
      <c r="AZ5761" t="s">
        <v>31</v>
      </c>
    </row>
    <row r="5762" spans="1:52">
      <c r="A5762" t="s">
        <v>2920</v>
      </c>
      <c r="B5762" t="s">
        <v>71</v>
      </c>
      <c r="C5762" t="s">
        <v>174</v>
      </c>
      <c r="D5762" t="s">
        <v>42</v>
      </c>
      <c r="E5762" t="s">
        <v>2924</v>
      </c>
      <c r="F5762" t="s">
        <v>2925</v>
      </c>
      <c r="G5762" t="s">
        <v>2926</v>
      </c>
      <c r="I5762">
        <v>50.578000000000003</v>
      </c>
      <c r="J5762">
        <v>8.6790000000000003</v>
      </c>
      <c r="L5762" t="s">
        <v>2389</v>
      </c>
      <c r="M5762">
        <v>2003</v>
      </c>
      <c r="N5762" t="s">
        <v>2252</v>
      </c>
      <c r="P5762" s="64">
        <v>37735</v>
      </c>
      <c r="T5762">
        <v>15</v>
      </c>
      <c r="U5762">
        <v>15</v>
      </c>
      <c r="V5762">
        <v>10</v>
      </c>
      <c r="W5762">
        <v>14</v>
      </c>
      <c r="X5762" t="s">
        <v>2927</v>
      </c>
      <c r="Y5762">
        <v>32.700000000000003</v>
      </c>
      <c r="Z5762">
        <v>56</v>
      </c>
      <c r="AA5762">
        <v>10</v>
      </c>
      <c r="AB5762" t="s">
        <v>297</v>
      </c>
      <c r="AC5762">
        <v>2.9</v>
      </c>
      <c r="AD5762" t="s">
        <v>479</v>
      </c>
      <c r="AE5762">
        <v>60.665999999999997</v>
      </c>
      <c r="AF5762">
        <v>10.183</v>
      </c>
      <c r="AG5762" t="s">
        <v>31</v>
      </c>
      <c r="AY5762" t="s">
        <v>31</v>
      </c>
      <c r="AZ5762" t="s">
        <v>31</v>
      </c>
    </row>
    <row r="5763" spans="1:52">
      <c r="A5763" t="s">
        <v>2920</v>
      </c>
      <c r="B5763" t="s">
        <v>71</v>
      </c>
      <c r="C5763" t="s">
        <v>174</v>
      </c>
      <c r="D5763" t="s">
        <v>42</v>
      </c>
      <c r="E5763" t="s">
        <v>2924</v>
      </c>
      <c r="F5763" t="s">
        <v>2925</v>
      </c>
      <c r="G5763" t="s">
        <v>2926</v>
      </c>
      <c r="I5763">
        <v>50.578000000000003</v>
      </c>
      <c r="J5763">
        <v>8.6790000000000003</v>
      </c>
      <c r="L5763" t="s">
        <v>2389</v>
      </c>
      <c r="M5763">
        <v>2003</v>
      </c>
      <c r="N5763" t="s">
        <v>2252</v>
      </c>
      <c r="P5763" s="64">
        <v>37735</v>
      </c>
      <c r="T5763">
        <v>15</v>
      </c>
      <c r="U5763">
        <v>15</v>
      </c>
      <c r="V5763">
        <v>24</v>
      </c>
      <c r="W5763">
        <v>0</v>
      </c>
      <c r="X5763" t="s">
        <v>2927</v>
      </c>
      <c r="Y5763">
        <v>0</v>
      </c>
      <c r="Z5763">
        <v>0</v>
      </c>
      <c r="AA5763">
        <v>10</v>
      </c>
      <c r="AB5763" t="s">
        <v>297</v>
      </c>
      <c r="AC5763">
        <v>0</v>
      </c>
      <c r="AD5763" t="s">
        <v>479</v>
      </c>
      <c r="AE5763">
        <v>60.665999999999997</v>
      </c>
      <c r="AF5763">
        <v>10.183</v>
      </c>
      <c r="AG5763" t="s">
        <v>31</v>
      </c>
      <c r="AY5763" t="s">
        <v>31</v>
      </c>
      <c r="AZ5763" t="s">
        <v>31</v>
      </c>
    </row>
    <row r="5764" spans="1:52">
      <c r="A5764" t="s">
        <v>2920</v>
      </c>
      <c r="B5764" t="s">
        <v>71</v>
      </c>
      <c r="C5764" t="s">
        <v>174</v>
      </c>
      <c r="D5764" t="s">
        <v>42</v>
      </c>
      <c r="E5764" t="s">
        <v>2924</v>
      </c>
      <c r="F5764" t="s">
        <v>2925</v>
      </c>
      <c r="G5764" t="s">
        <v>2926</v>
      </c>
      <c r="I5764">
        <v>50.578000000000003</v>
      </c>
      <c r="J5764">
        <v>8.6790000000000003</v>
      </c>
      <c r="L5764" t="s">
        <v>2389</v>
      </c>
      <c r="M5764">
        <v>2003</v>
      </c>
      <c r="N5764" t="s">
        <v>2252</v>
      </c>
      <c r="P5764" s="64">
        <v>37735</v>
      </c>
      <c r="T5764">
        <v>15</v>
      </c>
      <c r="U5764">
        <v>15</v>
      </c>
      <c r="V5764">
        <v>24</v>
      </c>
      <c r="W5764">
        <v>0</v>
      </c>
      <c r="X5764" t="s">
        <v>2927</v>
      </c>
      <c r="Y5764">
        <v>4.2</v>
      </c>
      <c r="Z5764">
        <v>7</v>
      </c>
      <c r="AA5764">
        <v>10</v>
      </c>
      <c r="AB5764" t="s">
        <v>297</v>
      </c>
      <c r="AC5764">
        <v>0</v>
      </c>
      <c r="AD5764" t="s">
        <v>479</v>
      </c>
      <c r="AE5764">
        <v>60.665999999999997</v>
      </c>
      <c r="AF5764">
        <v>10.183</v>
      </c>
      <c r="AG5764" t="s">
        <v>31</v>
      </c>
      <c r="AY5764" t="s">
        <v>31</v>
      </c>
      <c r="AZ5764" t="s">
        <v>31</v>
      </c>
    </row>
    <row r="5765" spans="1:52">
      <c r="A5765" t="s">
        <v>2920</v>
      </c>
      <c r="B5765" t="s">
        <v>71</v>
      </c>
      <c r="C5765" t="s">
        <v>174</v>
      </c>
      <c r="D5765" t="s">
        <v>42</v>
      </c>
      <c r="E5765" t="s">
        <v>2924</v>
      </c>
      <c r="F5765" t="s">
        <v>2925</v>
      </c>
      <c r="G5765" t="s">
        <v>2926</v>
      </c>
      <c r="I5765">
        <v>50.578000000000003</v>
      </c>
      <c r="J5765">
        <v>8.6790000000000003</v>
      </c>
      <c r="L5765" t="s">
        <v>2389</v>
      </c>
      <c r="M5765">
        <v>2003</v>
      </c>
      <c r="N5765" t="s">
        <v>2252</v>
      </c>
      <c r="P5765" s="64">
        <v>37735</v>
      </c>
      <c r="T5765">
        <v>15</v>
      </c>
      <c r="U5765">
        <v>15</v>
      </c>
      <c r="V5765">
        <v>24</v>
      </c>
      <c r="W5765">
        <v>0</v>
      </c>
      <c r="X5765" t="s">
        <v>2927</v>
      </c>
      <c r="Y5765">
        <v>8.5</v>
      </c>
      <c r="Z5765">
        <v>14</v>
      </c>
      <c r="AA5765">
        <v>10</v>
      </c>
      <c r="AB5765" t="s">
        <v>297</v>
      </c>
      <c r="AC5765">
        <v>1.6</v>
      </c>
      <c r="AD5765" t="s">
        <v>479</v>
      </c>
      <c r="AE5765">
        <v>60.665999999999997</v>
      </c>
      <c r="AF5765">
        <v>10.183</v>
      </c>
      <c r="AG5765" t="s">
        <v>31</v>
      </c>
      <c r="AY5765" t="s">
        <v>31</v>
      </c>
      <c r="AZ5765" t="s">
        <v>31</v>
      </c>
    </row>
    <row r="5766" spans="1:52">
      <c r="A5766" t="s">
        <v>2920</v>
      </c>
      <c r="B5766" t="s">
        <v>71</v>
      </c>
      <c r="C5766" t="s">
        <v>174</v>
      </c>
      <c r="D5766" t="s">
        <v>42</v>
      </c>
      <c r="E5766" t="s">
        <v>2924</v>
      </c>
      <c r="F5766" t="s">
        <v>2925</v>
      </c>
      <c r="G5766" t="s">
        <v>2926</v>
      </c>
      <c r="I5766">
        <v>50.578000000000003</v>
      </c>
      <c r="J5766">
        <v>8.6790000000000003</v>
      </c>
      <c r="L5766" t="s">
        <v>2389</v>
      </c>
      <c r="M5766">
        <v>2003</v>
      </c>
      <c r="N5766" t="s">
        <v>2252</v>
      </c>
      <c r="P5766" s="64">
        <v>37735</v>
      </c>
      <c r="T5766">
        <v>15</v>
      </c>
      <c r="U5766">
        <v>15</v>
      </c>
      <c r="V5766">
        <v>24</v>
      </c>
      <c r="W5766">
        <v>0</v>
      </c>
      <c r="X5766" t="s">
        <v>2927</v>
      </c>
      <c r="Y5766">
        <v>15.9</v>
      </c>
      <c r="Z5766">
        <v>21</v>
      </c>
      <c r="AA5766">
        <v>10</v>
      </c>
      <c r="AB5766" t="s">
        <v>297</v>
      </c>
      <c r="AC5766">
        <v>2.2000000000000002</v>
      </c>
      <c r="AD5766" t="s">
        <v>479</v>
      </c>
      <c r="AE5766">
        <v>60.665999999999997</v>
      </c>
      <c r="AF5766">
        <v>10.183</v>
      </c>
      <c r="AG5766" t="s">
        <v>31</v>
      </c>
      <c r="AY5766" t="s">
        <v>31</v>
      </c>
      <c r="AZ5766" t="s">
        <v>31</v>
      </c>
    </row>
    <row r="5767" spans="1:52">
      <c r="A5767" t="s">
        <v>2920</v>
      </c>
      <c r="B5767" t="s">
        <v>71</v>
      </c>
      <c r="C5767" t="s">
        <v>174</v>
      </c>
      <c r="D5767" t="s">
        <v>42</v>
      </c>
      <c r="E5767" t="s">
        <v>2924</v>
      </c>
      <c r="F5767" t="s">
        <v>2925</v>
      </c>
      <c r="G5767" t="s">
        <v>2926</v>
      </c>
      <c r="I5767">
        <v>50.578000000000003</v>
      </c>
      <c r="J5767">
        <v>8.6790000000000003</v>
      </c>
      <c r="L5767" t="s">
        <v>2389</v>
      </c>
      <c r="M5767">
        <v>2003</v>
      </c>
      <c r="N5767" t="s">
        <v>2252</v>
      </c>
      <c r="P5767" s="64">
        <v>37735</v>
      </c>
      <c r="T5767">
        <v>15</v>
      </c>
      <c r="U5767">
        <v>15</v>
      </c>
      <c r="V5767">
        <v>24</v>
      </c>
      <c r="W5767">
        <v>0</v>
      </c>
      <c r="X5767" t="s">
        <v>2927</v>
      </c>
      <c r="Y5767">
        <v>25.7</v>
      </c>
      <c r="Z5767">
        <v>28</v>
      </c>
      <c r="AA5767">
        <v>10</v>
      </c>
      <c r="AB5767" t="s">
        <v>297</v>
      </c>
      <c r="AC5767">
        <v>3</v>
      </c>
      <c r="AD5767" t="s">
        <v>479</v>
      </c>
      <c r="AE5767">
        <v>60.665999999999997</v>
      </c>
      <c r="AF5767">
        <v>10.183</v>
      </c>
      <c r="AG5767" t="s">
        <v>31</v>
      </c>
      <c r="AY5767" t="s">
        <v>31</v>
      </c>
      <c r="AZ5767" t="s">
        <v>31</v>
      </c>
    </row>
    <row r="5768" spans="1:52">
      <c r="A5768" t="s">
        <v>2920</v>
      </c>
      <c r="B5768" t="s">
        <v>71</v>
      </c>
      <c r="C5768" t="s">
        <v>174</v>
      </c>
      <c r="D5768" t="s">
        <v>42</v>
      </c>
      <c r="E5768" t="s">
        <v>2924</v>
      </c>
      <c r="F5768" t="s">
        <v>2925</v>
      </c>
      <c r="G5768" t="s">
        <v>2926</v>
      </c>
      <c r="I5768">
        <v>50.578000000000003</v>
      </c>
      <c r="J5768">
        <v>8.6790000000000003</v>
      </c>
      <c r="L5768" t="s">
        <v>2389</v>
      </c>
      <c r="M5768">
        <v>2003</v>
      </c>
      <c r="N5768" t="s">
        <v>2252</v>
      </c>
      <c r="P5768" s="64">
        <v>37735</v>
      </c>
      <c r="T5768">
        <v>15</v>
      </c>
      <c r="U5768">
        <v>15</v>
      </c>
      <c r="V5768">
        <v>24</v>
      </c>
      <c r="W5768">
        <v>0</v>
      </c>
      <c r="X5768" t="s">
        <v>2927</v>
      </c>
      <c r="Y5768">
        <v>37.5</v>
      </c>
      <c r="Z5768">
        <v>35</v>
      </c>
      <c r="AA5768">
        <v>10</v>
      </c>
      <c r="AB5768" t="s">
        <v>297</v>
      </c>
      <c r="AC5768">
        <v>3.9</v>
      </c>
      <c r="AD5768" t="s">
        <v>479</v>
      </c>
      <c r="AE5768">
        <v>60.665999999999997</v>
      </c>
      <c r="AF5768">
        <v>10.183</v>
      </c>
      <c r="AG5768" t="s">
        <v>31</v>
      </c>
      <c r="AY5768" t="s">
        <v>31</v>
      </c>
      <c r="AZ5768" t="s">
        <v>31</v>
      </c>
    </row>
    <row r="5769" spans="1:52">
      <c r="A5769" t="s">
        <v>2920</v>
      </c>
      <c r="B5769" t="s">
        <v>71</v>
      </c>
      <c r="C5769" t="s">
        <v>174</v>
      </c>
      <c r="D5769" t="s">
        <v>42</v>
      </c>
      <c r="E5769" t="s">
        <v>2924</v>
      </c>
      <c r="F5769" t="s">
        <v>2925</v>
      </c>
      <c r="G5769" t="s">
        <v>2926</v>
      </c>
      <c r="I5769">
        <v>50.578000000000003</v>
      </c>
      <c r="J5769">
        <v>8.6790000000000003</v>
      </c>
      <c r="L5769" t="s">
        <v>2389</v>
      </c>
      <c r="M5769">
        <v>2003</v>
      </c>
      <c r="N5769" t="s">
        <v>2252</v>
      </c>
      <c r="P5769" s="64">
        <v>37735</v>
      </c>
      <c r="T5769">
        <v>15</v>
      </c>
      <c r="U5769">
        <v>15</v>
      </c>
      <c r="V5769">
        <v>24</v>
      </c>
      <c r="W5769">
        <v>0</v>
      </c>
      <c r="X5769" t="s">
        <v>2927</v>
      </c>
      <c r="Y5769">
        <v>50.9</v>
      </c>
      <c r="Z5769">
        <v>42</v>
      </c>
      <c r="AA5769">
        <v>10</v>
      </c>
      <c r="AB5769" t="s">
        <v>297</v>
      </c>
      <c r="AC5769">
        <v>5</v>
      </c>
      <c r="AD5769" t="s">
        <v>479</v>
      </c>
      <c r="AE5769">
        <v>60.665999999999997</v>
      </c>
      <c r="AF5769">
        <v>10.183</v>
      </c>
      <c r="AG5769" t="s">
        <v>31</v>
      </c>
      <c r="AY5769" t="s">
        <v>31</v>
      </c>
      <c r="AZ5769" t="s">
        <v>31</v>
      </c>
    </row>
    <row r="5770" spans="1:52">
      <c r="A5770" t="s">
        <v>2920</v>
      </c>
      <c r="B5770" t="s">
        <v>71</v>
      </c>
      <c r="C5770" t="s">
        <v>174</v>
      </c>
      <c r="D5770" t="s">
        <v>42</v>
      </c>
      <c r="E5770" t="s">
        <v>2924</v>
      </c>
      <c r="F5770" t="s">
        <v>2925</v>
      </c>
      <c r="G5770" t="s">
        <v>2926</v>
      </c>
      <c r="I5770">
        <v>50.578000000000003</v>
      </c>
      <c r="J5770">
        <v>8.6790000000000003</v>
      </c>
      <c r="L5770" t="s">
        <v>2389</v>
      </c>
      <c r="M5770">
        <v>2003</v>
      </c>
      <c r="N5770" t="s">
        <v>2252</v>
      </c>
      <c r="P5770" s="64">
        <v>37735</v>
      </c>
      <c r="T5770">
        <v>15</v>
      </c>
      <c r="U5770">
        <v>15</v>
      </c>
      <c r="V5770">
        <v>24</v>
      </c>
      <c r="W5770">
        <v>0</v>
      </c>
      <c r="X5770" t="s">
        <v>2927</v>
      </c>
      <c r="Y5770">
        <v>63.4</v>
      </c>
      <c r="Z5770">
        <v>49</v>
      </c>
      <c r="AA5770">
        <v>10</v>
      </c>
      <c r="AB5770" t="s">
        <v>297</v>
      </c>
      <c r="AC5770">
        <v>3.3</v>
      </c>
      <c r="AD5770" t="s">
        <v>479</v>
      </c>
      <c r="AE5770">
        <v>60.665999999999997</v>
      </c>
      <c r="AF5770">
        <v>10.183</v>
      </c>
      <c r="AG5770" t="s">
        <v>31</v>
      </c>
      <c r="AY5770" t="s">
        <v>31</v>
      </c>
      <c r="AZ5770" t="s">
        <v>31</v>
      </c>
    </row>
    <row r="5771" spans="1:52">
      <c r="A5771" t="s">
        <v>2920</v>
      </c>
      <c r="B5771" t="s">
        <v>71</v>
      </c>
      <c r="C5771" t="s">
        <v>174</v>
      </c>
      <c r="D5771" t="s">
        <v>42</v>
      </c>
      <c r="E5771" t="s">
        <v>2924</v>
      </c>
      <c r="F5771" t="s">
        <v>2925</v>
      </c>
      <c r="G5771" t="s">
        <v>2926</v>
      </c>
      <c r="I5771">
        <v>50.578000000000003</v>
      </c>
      <c r="J5771">
        <v>8.6790000000000003</v>
      </c>
      <c r="L5771" t="s">
        <v>2389</v>
      </c>
      <c r="M5771">
        <v>2003</v>
      </c>
      <c r="N5771" t="s">
        <v>2252</v>
      </c>
      <c r="P5771" s="64">
        <v>37735</v>
      </c>
      <c r="T5771">
        <v>15</v>
      </c>
      <c r="U5771">
        <v>15</v>
      </c>
      <c r="V5771">
        <v>24</v>
      </c>
      <c r="W5771">
        <v>0</v>
      </c>
      <c r="X5771" t="s">
        <v>2927</v>
      </c>
      <c r="Y5771">
        <v>73.5</v>
      </c>
      <c r="Z5771">
        <v>56</v>
      </c>
      <c r="AA5771">
        <v>10</v>
      </c>
      <c r="AB5771" t="s">
        <v>297</v>
      </c>
      <c r="AC5771">
        <v>5</v>
      </c>
      <c r="AD5771" t="s">
        <v>479</v>
      </c>
      <c r="AE5771">
        <v>60.665999999999997</v>
      </c>
      <c r="AF5771">
        <v>10.183</v>
      </c>
      <c r="AG5771" t="s">
        <v>31</v>
      </c>
      <c r="AY5771" t="s">
        <v>31</v>
      </c>
      <c r="AZ5771" t="s">
        <v>31</v>
      </c>
    </row>
    <row r="5772" spans="1:52">
      <c r="A5772" t="s">
        <v>2920</v>
      </c>
      <c r="B5772" t="s">
        <v>71</v>
      </c>
      <c r="C5772" t="s">
        <v>174</v>
      </c>
      <c r="D5772" t="s">
        <v>42</v>
      </c>
      <c r="E5772" t="s">
        <v>2924</v>
      </c>
      <c r="F5772" t="s">
        <v>2925</v>
      </c>
      <c r="G5772" t="s">
        <v>2926</v>
      </c>
      <c r="I5772">
        <v>50.578000000000003</v>
      </c>
      <c r="J5772">
        <v>8.6790000000000003</v>
      </c>
      <c r="L5772" t="s">
        <v>2389</v>
      </c>
      <c r="M5772">
        <v>2003</v>
      </c>
      <c r="N5772" t="s">
        <v>2252</v>
      </c>
      <c r="P5772" s="64">
        <v>37735</v>
      </c>
      <c r="T5772">
        <v>21</v>
      </c>
      <c r="U5772">
        <v>21</v>
      </c>
      <c r="V5772">
        <v>10</v>
      </c>
      <c r="W5772">
        <v>14</v>
      </c>
      <c r="X5772" t="s">
        <v>2927</v>
      </c>
      <c r="Y5772">
        <v>0</v>
      </c>
      <c r="Z5772">
        <v>0</v>
      </c>
      <c r="AA5772">
        <v>10</v>
      </c>
      <c r="AB5772" t="s">
        <v>297</v>
      </c>
      <c r="AC5772">
        <v>0</v>
      </c>
      <c r="AD5772" t="s">
        <v>479</v>
      </c>
      <c r="AE5772">
        <v>60.665999999999997</v>
      </c>
      <c r="AF5772">
        <v>10.183</v>
      </c>
      <c r="AG5772" t="s">
        <v>31</v>
      </c>
      <c r="AY5772" t="s">
        <v>31</v>
      </c>
      <c r="AZ5772" t="s">
        <v>31</v>
      </c>
    </row>
    <row r="5773" spans="1:52">
      <c r="A5773" t="s">
        <v>2920</v>
      </c>
      <c r="B5773" t="s">
        <v>71</v>
      </c>
      <c r="C5773" t="s">
        <v>174</v>
      </c>
      <c r="D5773" t="s">
        <v>42</v>
      </c>
      <c r="E5773" t="s">
        <v>2924</v>
      </c>
      <c r="F5773" t="s">
        <v>2925</v>
      </c>
      <c r="G5773" t="s">
        <v>2926</v>
      </c>
      <c r="I5773">
        <v>50.578000000000003</v>
      </c>
      <c r="J5773">
        <v>8.6790000000000003</v>
      </c>
      <c r="L5773" t="s">
        <v>2389</v>
      </c>
      <c r="M5773">
        <v>2003</v>
      </c>
      <c r="N5773" t="s">
        <v>2252</v>
      </c>
      <c r="P5773" s="64">
        <v>37735</v>
      </c>
      <c r="T5773">
        <v>21</v>
      </c>
      <c r="U5773">
        <v>21</v>
      </c>
      <c r="V5773">
        <v>10</v>
      </c>
      <c r="W5773">
        <v>14</v>
      </c>
      <c r="X5773" t="s">
        <v>2927</v>
      </c>
      <c r="Y5773">
        <v>1.2</v>
      </c>
      <c r="Z5773">
        <v>7</v>
      </c>
      <c r="AA5773">
        <v>10</v>
      </c>
      <c r="AB5773" t="s">
        <v>297</v>
      </c>
      <c r="AC5773">
        <v>0</v>
      </c>
      <c r="AD5773" t="s">
        <v>479</v>
      </c>
      <c r="AE5773">
        <v>60.665999999999997</v>
      </c>
      <c r="AF5773">
        <v>10.183</v>
      </c>
      <c r="AG5773" t="s">
        <v>31</v>
      </c>
      <c r="AY5773" t="s">
        <v>31</v>
      </c>
      <c r="AZ5773" t="s">
        <v>31</v>
      </c>
    </row>
    <row r="5774" spans="1:52">
      <c r="A5774" t="s">
        <v>2920</v>
      </c>
      <c r="B5774" t="s">
        <v>71</v>
      </c>
      <c r="C5774" t="s">
        <v>174</v>
      </c>
      <c r="D5774" t="s">
        <v>42</v>
      </c>
      <c r="E5774" t="s">
        <v>2924</v>
      </c>
      <c r="F5774" t="s">
        <v>2925</v>
      </c>
      <c r="G5774" t="s">
        <v>2926</v>
      </c>
      <c r="I5774">
        <v>50.578000000000003</v>
      </c>
      <c r="J5774">
        <v>8.6790000000000003</v>
      </c>
      <c r="L5774" t="s">
        <v>2389</v>
      </c>
      <c r="M5774">
        <v>2003</v>
      </c>
      <c r="N5774" t="s">
        <v>2252</v>
      </c>
      <c r="P5774" s="64">
        <v>37735</v>
      </c>
      <c r="T5774">
        <v>21</v>
      </c>
      <c r="U5774">
        <v>21</v>
      </c>
      <c r="V5774">
        <v>10</v>
      </c>
      <c r="W5774">
        <v>14</v>
      </c>
      <c r="X5774" t="s">
        <v>2927</v>
      </c>
      <c r="Y5774">
        <v>2.7</v>
      </c>
      <c r="Z5774">
        <v>14</v>
      </c>
      <c r="AA5774">
        <v>10</v>
      </c>
      <c r="AB5774" t="s">
        <v>297</v>
      </c>
      <c r="AC5774">
        <v>0</v>
      </c>
      <c r="AD5774" t="s">
        <v>479</v>
      </c>
      <c r="AE5774">
        <v>60.665999999999997</v>
      </c>
      <c r="AF5774">
        <v>10.183</v>
      </c>
      <c r="AG5774" t="s">
        <v>31</v>
      </c>
      <c r="AY5774" t="s">
        <v>31</v>
      </c>
      <c r="AZ5774" t="s">
        <v>31</v>
      </c>
    </row>
    <row r="5775" spans="1:52">
      <c r="A5775" t="s">
        <v>2920</v>
      </c>
      <c r="B5775" t="s">
        <v>71</v>
      </c>
      <c r="C5775" t="s">
        <v>174</v>
      </c>
      <c r="D5775" t="s">
        <v>42</v>
      </c>
      <c r="E5775" t="s">
        <v>2924</v>
      </c>
      <c r="F5775" t="s">
        <v>2925</v>
      </c>
      <c r="G5775" t="s">
        <v>2926</v>
      </c>
      <c r="I5775">
        <v>50.578000000000003</v>
      </c>
      <c r="J5775">
        <v>8.6790000000000003</v>
      </c>
      <c r="L5775" t="s">
        <v>2389</v>
      </c>
      <c r="M5775">
        <v>2003</v>
      </c>
      <c r="N5775" t="s">
        <v>2252</v>
      </c>
      <c r="P5775" s="64">
        <v>37735</v>
      </c>
      <c r="T5775">
        <v>21</v>
      </c>
      <c r="U5775">
        <v>21</v>
      </c>
      <c r="V5775">
        <v>10</v>
      </c>
      <c r="W5775">
        <v>14</v>
      </c>
      <c r="X5775" t="s">
        <v>2927</v>
      </c>
      <c r="Y5775">
        <v>4.4000000000000004</v>
      </c>
      <c r="Z5775">
        <v>21</v>
      </c>
      <c r="AA5775">
        <v>10</v>
      </c>
      <c r="AB5775" t="s">
        <v>297</v>
      </c>
      <c r="AC5775">
        <v>0.1</v>
      </c>
      <c r="AD5775" t="s">
        <v>479</v>
      </c>
      <c r="AE5775">
        <v>60.665999999999997</v>
      </c>
      <c r="AF5775">
        <v>10.183</v>
      </c>
      <c r="AG5775" t="s">
        <v>31</v>
      </c>
      <c r="AY5775" t="s">
        <v>31</v>
      </c>
      <c r="AZ5775" t="s">
        <v>31</v>
      </c>
    </row>
    <row r="5776" spans="1:52">
      <c r="A5776" t="s">
        <v>2920</v>
      </c>
      <c r="B5776" t="s">
        <v>71</v>
      </c>
      <c r="C5776" t="s">
        <v>174</v>
      </c>
      <c r="D5776" t="s">
        <v>42</v>
      </c>
      <c r="E5776" t="s">
        <v>2924</v>
      </c>
      <c r="F5776" t="s">
        <v>2925</v>
      </c>
      <c r="G5776" t="s">
        <v>2926</v>
      </c>
      <c r="I5776">
        <v>50.578000000000003</v>
      </c>
      <c r="J5776">
        <v>8.6790000000000003</v>
      </c>
      <c r="L5776" t="s">
        <v>2389</v>
      </c>
      <c r="M5776">
        <v>2003</v>
      </c>
      <c r="N5776" t="s">
        <v>2252</v>
      </c>
      <c r="P5776" s="64">
        <v>37735</v>
      </c>
      <c r="T5776">
        <v>21</v>
      </c>
      <c r="U5776">
        <v>21</v>
      </c>
      <c r="V5776">
        <v>10</v>
      </c>
      <c r="W5776">
        <v>14</v>
      </c>
      <c r="X5776" t="s">
        <v>2927</v>
      </c>
      <c r="Y5776">
        <v>4.9000000000000004</v>
      </c>
      <c r="Z5776">
        <v>28</v>
      </c>
      <c r="AA5776">
        <v>10</v>
      </c>
      <c r="AB5776" t="s">
        <v>297</v>
      </c>
      <c r="AC5776">
        <v>0</v>
      </c>
      <c r="AD5776" t="s">
        <v>479</v>
      </c>
      <c r="AE5776">
        <v>60.665999999999997</v>
      </c>
      <c r="AF5776">
        <v>10.183</v>
      </c>
      <c r="AG5776" t="s">
        <v>31</v>
      </c>
      <c r="AY5776" t="s">
        <v>31</v>
      </c>
      <c r="AZ5776" t="s">
        <v>31</v>
      </c>
    </row>
    <row r="5777" spans="1:52">
      <c r="A5777" t="s">
        <v>2920</v>
      </c>
      <c r="B5777" t="s">
        <v>71</v>
      </c>
      <c r="C5777" t="s">
        <v>174</v>
      </c>
      <c r="D5777" t="s">
        <v>42</v>
      </c>
      <c r="E5777" t="s">
        <v>2924</v>
      </c>
      <c r="F5777" t="s">
        <v>2925</v>
      </c>
      <c r="G5777" t="s">
        <v>2926</v>
      </c>
      <c r="I5777">
        <v>50.578000000000003</v>
      </c>
      <c r="J5777">
        <v>8.6790000000000003</v>
      </c>
      <c r="L5777" t="s">
        <v>2389</v>
      </c>
      <c r="M5777">
        <v>2003</v>
      </c>
      <c r="N5777" t="s">
        <v>2252</v>
      </c>
      <c r="P5777" s="64">
        <v>37735</v>
      </c>
      <c r="T5777">
        <v>21</v>
      </c>
      <c r="U5777">
        <v>21</v>
      </c>
      <c r="V5777">
        <v>10</v>
      </c>
      <c r="W5777">
        <v>14</v>
      </c>
      <c r="X5777" t="s">
        <v>2927</v>
      </c>
      <c r="Y5777">
        <v>5</v>
      </c>
      <c r="Z5777">
        <v>35</v>
      </c>
      <c r="AA5777">
        <v>10</v>
      </c>
      <c r="AB5777" t="s">
        <v>297</v>
      </c>
      <c r="AC5777">
        <v>0</v>
      </c>
      <c r="AD5777" t="s">
        <v>479</v>
      </c>
      <c r="AE5777">
        <v>60.665999999999997</v>
      </c>
      <c r="AF5777">
        <v>10.183</v>
      </c>
      <c r="AG5777" t="s">
        <v>31</v>
      </c>
      <c r="AY5777" t="s">
        <v>31</v>
      </c>
      <c r="AZ5777" t="s">
        <v>31</v>
      </c>
    </row>
    <row r="5778" spans="1:52">
      <c r="A5778" t="s">
        <v>2920</v>
      </c>
      <c r="B5778" t="s">
        <v>71</v>
      </c>
      <c r="C5778" t="s">
        <v>174</v>
      </c>
      <c r="D5778" t="s">
        <v>42</v>
      </c>
      <c r="E5778" t="s">
        <v>2924</v>
      </c>
      <c r="F5778" t="s">
        <v>2925</v>
      </c>
      <c r="G5778" t="s">
        <v>2926</v>
      </c>
      <c r="I5778">
        <v>50.578000000000003</v>
      </c>
      <c r="J5778">
        <v>8.6790000000000003</v>
      </c>
      <c r="L5778" t="s">
        <v>2389</v>
      </c>
      <c r="M5778">
        <v>2003</v>
      </c>
      <c r="N5778" t="s">
        <v>2252</v>
      </c>
      <c r="P5778" s="64">
        <v>37735</v>
      </c>
      <c r="T5778">
        <v>21</v>
      </c>
      <c r="U5778">
        <v>21</v>
      </c>
      <c r="V5778">
        <v>10</v>
      </c>
      <c r="W5778">
        <v>14</v>
      </c>
      <c r="X5778" t="s">
        <v>2927</v>
      </c>
      <c r="Y5778">
        <v>5.3</v>
      </c>
      <c r="Z5778">
        <v>42</v>
      </c>
      <c r="AA5778">
        <v>10</v>
      </c>
      <c r="AB5778" t="s">
        <v>297</v>
      </c>
      <c r="AC5778">
        <v>0.2</v>
      </c>
      <c r="AD5778" t="s">
        <v>479</v>
      </c>
      <c r="AE5778">
        <v>60.665999999999997</v>
      </c>
      <c r="AF5778">
        <v>10.183</v>
      </c>
      <c r="AG5778" t="s">
        <v>31</v>
      </c>
      <c r="AY5778" t="s">
        <v>31</v>
      </c>
      <c r="AZ5778" t="s">
        <v>31</v>
      </c>
    </row>
    <row r="5779" spans="1:52">
      <c r="A5779" t="s">
        <v>2920</v>
      </c>
      <c r="B5779" t="s">
        <v>71</v>
      </c>
      <c r="C5779" t="s">
        <v>174</v>
      </c>
      <c r="D5779" t="s">
        <v>42</v>
      </c>
      <c r="E5779" t="s">
        <v>2924</v>
      </c>
      <c r="F5779" t="s">
        <v>2925</v>
      </c>
      <c r="G5779" t="s">
        <v>2926</v>
      </c>
      <c r="I5779">
        <v>50.578000000000003</v>
      </c>
      <c r="J5779">
        <v>8.6790000000000003</v>
      </c>
      <c r="L5779" t="s">
        <v>2389</v>
      </c>
      <c r="M5779">
        <v>2003</v>
      </c>
      <c r="N5779" t="s">
        <v>2252</v>
      </c>
      <c r="P5779" s="64">
        <v>37735</v>
      </c>
      <c r="T5779">
        <v>21</v>
      </c>
      <c r="U5779">
        <v>21</v>
      </c>
      <c r="V5779">
        <v>10</v>
      </c>
      <c r="W5779">
        <v>14</v>
      </c>
      <c r="X5779" t="s">
        <v>2927</v>
      </c>
      <c r="Y5779">
        <v>5.2</v>
      </c>
      <c r="Z5779">
        <v>49</v>
      </c>
      <c r="AA5779">
        <v>10</v>
      </c>
      <c r="AB5779" t="s">
        <v>297</v>
      </c>
      <c r="AC5779">
        <v>0</v>
      </c>
      <c r="AD5779" t="s">
        <v>479</v>
      </c>
      <c r="AE5779">
        <v>60.665999999999997</v>
      </c>
      <c r="AF5779">
        <v>10.183</v>
      </c>
      <c r="AG5779" t="s">
        <v>31</v>
      </c>
      <c r="AY5779" t="s">
        <v>31</v>
      </c>
      <c r="AZ5779" t="s">
        <v>31</v>
      </c>
    </row>
    <row r="5780" spans="1:52">
      <c r="A5780" t="s">
        <v>2920</v>
      </c>
      <c r="B5780" t="s">
        <v>71</v>
      </c>
      <c r="C5780" t="s">
        <v>174</v>
      </c>
      <c r="D5780" t="s">
        <v>42</v>
      </c>
      <c r="E5780" t="s">
        <v>2924</v>
      </c>
      <c r="F5780" t="s">
        <v>2925</v>
      </c>
      <c r="G5780" t="s">
        <v>2926</v>
      </c>
      <c r="I5780">
        <v>50.578000000000003</v>
      </c>
      <c r="J5780">
        <v>8.6790000000000003</v>
      </c>
      <c r="L5780" t="s">
        <v>2389</v>
      </c>
      <c r="M5780">
        <v>2003</v>
      </c>
      <c r="N5780" t="s">
        <v>2252</v>
      </c>
      <c r="P5780" s="64">
        <v>37735</v>
      </c>
      <c r="T5780">
        <v>21</v>
      </c>
      <c r="U5780">
        <v>21</v>
      </c>
      <c r="V5780">
        <v>10</v>
      </c>
      <c r="W5780">
        <v>14</v>
      </c>
      <c r="X5780" t="s">
        <v>2927</v>
      </c>
      <c r="Y5780">
        <v>5.4</v>
      </c>
      <c r="Z5780">
        <v>56</v>
      </c>
      <c r="AA5780">
        <v>10</v>
      </c>
      <c r="AB5780" t="s">
        <v>297</v>
      </c>
      <c r="AC5780">
        <v>0</v>
      </c>
      <c r="AD5780" t="s">
        <v>479</v>
      </c>
      <c r="AE5780">
        <v>60.665999999999997</v>
      </c>
      <c r="AF5780">
        <v>10.183</v>
      </c>
      <c r="AG5780" t="s">
        <v>31</v>
      </c>
      <c r="AY5780" t="s">
        <v>31</v>
      </c>
      <c r="AZ5780" t="s">
        <v>31</v>
      </c>
    </row>
    <row r="5781" spans="1:52">
      <c r="A5781" t="s">
        <v>2920</v>
      </c>
      <c r="B5781" t="s">
        <v>71</v>
      </c>
      <c r="C5781" t="s">
        <v>174</v>
      </c>
      <c r="D5781" t="s">
        <v>42</v>
      </c>
      <c r="E5781" t="s">
        <v>2924</v>
      </c>
      <c r="F5781" t="s">
        <v>2925</v>
      </c>
      <c r="G5781" t="s">
        <v>2926</v>
      </c>
      <c r="I5781">
        <v>50.578000000000003</v>
      </c>
      <c r="J5781">
        <v>8.6790000000000003</v>
      </c>
      <c r="L5781" t="s">
        <v>2389</v>
      </c>
      <c r="M5781">
        <v>2003</v>
      </c>
      <c r="N5781" t="s">
        <v>2252</v>
      </c>
      <c r="P5781" s="64">
        <v>37735</v>
      </c>
      <c r="T5781">
        <v>21</v>
      </c>
      <c r="U5781">
        <v>21</v>
      </c>
      <c r="V5781">
        <v>24</v>
      </c>
      <c r="W5781">
        <v>0</v>
      </c>
      <c r="X5781" t="s">
        <v>2927</v>
      </c>
      <c r="Y5781">
        <v>0</v>
      </c>
      <c r="Z5781">
        <v>0</v>
      </c>
      <c r="AA5781">
        <v>10</v>
      </c>
      <c r="AB5781" t="s">
        <v>297</v>
      </c>
      <c r="AC5781">
        <v>0</v>
      </c>
      <c r="AD5781" t="s">
        <v>479</v>
      </c>
      <c r="AE5781">
        <v>60.665999999999997</v>
      </c>
      <c r="AF5781">
        <v>10.183</v>
      </c>
      <c r="AG5781" t="s">
        <v>31</v>
      </c>
      <c r="AY5781" t="s">
        <v>31</v>
      </c>
      <c r="AZ5781" t="s">
        <v>31</v>
      </c>
    </row>
    <row r="5782" spans="1:52">
      <c r="A5782" t="s">
        <v>2920</v>
      </c>
      <c r="B5782" t="s">
        <v>71</v>
      </c>
      <c r="C5782" t="s">
        <v>174</v>
      </c>
      <c r="D5782" t="s">
        <v>42</v>
      </c>
      <c r="E5782" t="s">
        <v>2924</v>
      </c>
      <c r="F5782" t="s">
        <v>2925</v>
      </c>
      <c r="G5782" t="s">
        <v>2926</v>
      </c>
      <c r="I5782">
        <v>50.578000000000003</v>
      </c>
      <c r="J5782">
        <v>8.6790000000000003</v>
      </c>
      <c r="L5782" t="s">
        <v>2389</v>
      </c>
      <c r="M5782">
        <v>2003</v>
      </c>
      <c r="N5782" t="s">
        <v>2252</v>
      </c>
      <c r="P5782" s="64">
        <v>37735</v>
      </c>
      <c r="T5782">
        <v>21</v>
      </c>
      <c r="U5782">
        <v>21</v>
      </c>
      <c r="V5782">
        <v>24</v>
      </c>
      <c r="W5782">
        <v>0</v>
      </c>
      <c r="X5782" t="s">
        <v>2927</v>
      </c>
      <c r="Y5782">
        <v>1.6</v>
      </c>
      <c r="Z5782">
        <v>7</v>
      </c>
      <c r="AA5782">
        <v>10</v>
      </c>
      <c r="AB5782" t="s">
        <v>297</v>
      </c>
      <c r="AC5782">
        <v>0</v>
      </c>
      <c r="AD5782" t="s">
        <v>479</v>
      </c>
      <c r="AE5782">
        <v>60.665999999999997</v>
      </c>
      <c r="AF5782">
        <v>10.183</v>
      </c>
      <c r="AG5782" t="s">
        <v>31</v>
      </c>
      <c r="AY5782" t="s">
        <v>31</v>
      </c>
      <c r="AZ5782" t="s">
        <v>31</v>
      </c>
    </row>
    <row r="5783" spans="1:52">
      <c r="A5783" t="s">
        <v>2920</v>
      </c>
      <c r="B5783" t="s">
        <v>71</v>
      </c>
      <c r="C5783" t="s">
        <v>174</v>
      </c>
      <c r="D5783" t="s">
        <v>42</v>
      </c>
      <c r="E5783" t="s">
        <v>2924</v>
      </c>
      <c r="F5783" t="s">
        <v>2925</v>
      </c>
      <c r="G5783" t="s">
        <v>2926</v>
      </c>
      <c r="I5783">
        <v>50.578000000000003</v>
      </c>
      <c r="J5783">
        <v>8.6790000000000003</v>
      </c>
      <c r="L5783" t="s">
        <v>2389</v>
      </c>
      <c r="M5783">
        <v>2003</v>
      </c>
      <c r="N5783" t="s">
        <v>2252</v>
      </c>
      <c r="P5783" s="64">
        <v>37735</v>
      </c>
      <c r="T5783">
        <v>21</v>
      </c>
      <c r="U5783">
        <v>21</v>
      </c>
      <c r="V5783">
        <v>24</v>
      </c>
      <c r="W5783">
        <v>0</v>
      </c>
      <c r="X5783" t="s">
        <v>2927</v>
      </c>
      <c r="Y5783">
        <v>3.8</v>
      </c>
      <c r="Z5783">
        <v>14</v>
      </c>
      <c r="AA5783">
        <v>10</v>
      </c>
      <c r="AB5783" t="s">
        <v>297</v>
      </c>
      <c r="AC5783">
        <v>0</v>
      </c>
      <c r="AD5783" t="s">
        <v>479</v>
      </c>
      <c r="AE5783">
        <v>60.665999999999997</v>
      </c>
      <c r="AF5783">
        <v>10.183</v>
      </c>
      <c r="AG5783" t="s">
        <v>31</v>
      </c>
      <c r="AY5783" t="s">
        <v>31</v>
      </c>
      <c r="AZ5783" t="s">
        <v>31</v>
      </c>
    </row>
    <row r="5784" spans="1:52">
      <c r="A5784" t="s">
        <v>2920</v>
      </c>
      <c r="B5784" t="s">
        <v>71</v>
      </c>
      <c r="C5784" t="s">
        <v>174</v>
      </c>
      <c r="D5784" t="s">
        <v>42</v>
      </c>
      <c r="E5784" t="s">
        <v>2924</v>
      </c>
      <c r="F5784" t="s">
        <v>2925</v>
      </c>
      <c r="G5784" t="s">
        <v>2926</v>
      </c>
      <c r="I5784">
        <v>50.578000000000003</v>
      </c>
      <c r="J5784">
        <v>8.6790000000000003</v>
      </c>
      <c r="L5784" t="s">
        <v>2389</v>
      </c>
      <c r="M5784">
        <v>2003</v>
      </c>
      <c r="N5784" t="s">
        <v>2252</v>
      </c>
      <c r="P5784" s="64">
        <v>37735</v>
      </c>
      <c r="T5784">
        <v>21</v>
      </c>
      <c r="U5784">
        <v>21</v>
      </c>
      <c r="V5784">
        <v>24</v>
      </c>
      <c r="W5784">
        <v>0</v>
      </c>
      <c r="X5784" t="s">
        <v>2927</v>
      </c>
      <c r="Y5784">
        <v>7.1</v>
      </c>
      <c r="Z5784">
        <v>21</v>
      </c>
      <c r="AA5784">
        <v>10</v>
      </c>
      <c r="AB5784" t="s">
        <v>297</v>
      </c>
      <c r="AC5784">
        <v>1.6</v>
      </c>
      <c r="AD5784" t="s">
        <v>479</v>
      </c>
      <c r="AE5784">
        <v>60.665999999999997</v>
      </c>
      <c r="AF5784">
        <v>10.183</v>
      </c>
      <c r="AG5784" t="s">
        <v>31</v>
      </c>
      <c r="AY5784" t="s">
        <v>31</v>
      </c>
      <c r="AZ5784" t="s">
        <v>31</v>
      </c>
    </row>
    <row r="5785" spans="1:52">
      <c r="A5785" t="s">
        <v>2920</v>
      </c>
      <c r="B5785" t="s">
        <v>71</v>
      </c>
      <c r="C5785" t="s">
        <v>174</v>
      </c>
      <c r="D5785" t="s">
        <v>42</v>
      </c>
      <c r="E5785" t="s">
        <v>2924</v>
      </c>
      <c r="F5785" t="s">
        <v>2925</v>
      </c>
      <c r="G5785" t="s">
        <v>2926</v>
      </c>
      <c r="I5785">
        <v>50.578000000000003</v>
      </c>
      <c r="J5785">
        <v>8.6790000000000003</v>
      </c>
      <c r="L5785" t="s">
        <v>2389</v>
      </c>
      <c r="M5785">
        <v>2003</v>
      </c>
      <c r="N5785" t="s">
        <v>2252</v>
      </c>
      <c r="P5785" s="64">
        <v>37735</v>
      </c>
      <c r="T5785">
        <v>21</v>
      </c>
      <c r="U5785">
        <v>21</v>
      </c>
      <c r="V5785">
        <v>24</v>
      </c>
      <c r="W5785">
        <v>0</v>
      </c>
      <c r="X5785" t="s">
        <v>2927</v>
      </c>
      <c r="Y5785">
        <v>10</v>
      </c>
      <c r="Z5785">
        <v>28</v>
      </c>
      <c r="AA5785">
        <v>10</v>
      </c>
      <c r="AB5785" t="s">
        <v>297</v>
      </c>
      <c r="AC5785">
        <v>1.6</v>
      </c>
      <c r="AD5785" t="s">
        <v>479</v>
      </c>
      <c r="AE5785">
        <v>60.665999999999997</v>
      </c>
      <c r="AF5785">
        <v>10.183</v>
      </c>
      <c r="AG5785" t="s">
        <v>31</v>
      </c>
      <c r="AY5785" t="s">
        <v>31</v>
      </c>
      <c r="AZ5785" t="s">
        <v>31</v>
      </c>
    </row>
    <row r="5786" spans="1:52">
      <c r="A5786" t="s">
        <v>2920</v>
      </c>
      <c r="B5786" t="s">
        <v>71</v>
      </c>
      <c r="C5786" t="s">
        <v>174</v>
      </c>
      <c r="D5786" t="s">
        <v>42</v>
      </c>
      <c r="E5786" t="s">
        <v>2924</v>
      </c>
      <c r="F5786" t="s">
        <v>2925</v>
      </c>
      <c r="G5786" t="s">
        <v>2926</v>
      </c>
      <c r="I5786">
        <v>50.578000000000003</v>
      </c>
      <c r="J5786">
        <v>8.6790000000000003</v>
      </c>
      <c r="L5786" t="s">
        <v>2389</v>
      </c>
      <c r="M5786">
        <v>2003</v>
      </c>
      <c r="N5786" t="s">
        <v>2252</v>
      </c>
      <c r="P5786" s="64">
        <v>37735</v>
      </c>
      <c r="T5786">
        <v>21</v>
      </c>
      <c r="U5786">
        <v>21</v>
      </c>
      <c r="V5786">
        <v>24</v>
      </c>
      <c r="W5786">
        <v>0</v>
      </c>
      <c r="X5786" t="s">
        <v>2927</v>
      </c>
      <c r="Y5786">
        <v>13.6</v>
      </c>
      <c r="Z5786">
        <v>35</v>
      </c>
      <c r="AA5786">
        <v>10</v>
      </c>
      <c r="AB5786" t="s">
        <v>297</v>
      </c>
      <c r="AC5786">
        <v>2</v>
      </c>
      <c r="AD5786" t="s">
        <v>479</v>
      </c>
      <c r="AE5786">
        <v>60.665999999999997</v>
      </c>
      <c r="AF5786">
        <v>10.183</v>
      </c>
      <c r="AG5786" t="s">
        <v>31</v>
      </c>
      <c r="AY5786" t="s">
        <v>31</v>
      </c>
      <c r="AZ5786" t="s">
        <v>31</v>
      </c>
    </row>
    <row r="5787" spans="1:52">
      <c r="A5787" t="s">
        <v>2920</v>
      </c>
      <c r="B5787" t="s">
        <v>71</v>
      </c>
      <c r="C5787" t="s">
        <v>174</v>
      </c>
      <c r="D5787" t="s">
        <v>42</v>
      </c>
      <c r="E5787" t="s">
        <v>2924</v>
      </c>
      <c r="F5787" t="s">
        <v>2925</v>
      </c>
      <c r="G5787" t="s">
        <v>2926</v>
      </c>
      <c r="I5787">
        <v>50.578000000000003</v>
      </c>
      <c r="J5787">
        <v>8.6790000000000003</v>
      </c>
      <c r="L5787" t="s">
        <v>2389</v>
      </c>
      <c r="M5787">
        <v>2003</v>
      </c>
      <c r="N5787" t="s">
        <v>2252</v>
      </c>
      <c r="P5787" s="64">
        <v>37735</v>
      </c>
      <c r="T5787">
        <v>21</v>
      </c>
      <c r="U5787">
        <v>21</v>
      </c>
      <c r="V5787">
        <v>24</v>
      </c>
      <c r="W5787">
        <v>0</v>
      </c>
      <c r="X5787" t="s">
        <v>2927</v>
      </c>
      <c r="Y5787">
        <v>17.899999999999999</v>
      </c>
      <c r="Z5787">
        <v>42</v>
      </c>
      <c r="AA5787">
        <v>10</v>
      </c>
      <c r="AB5787" t="s">
        <v>297</v>
      </c>
      <c r="AC5787">
        <v>2.6</v>
      </c>
      <c r="AD5787" t="s">
        <v>479</v>
      </c>
      <c r="AE5787">
        <v>60.665999999999997</v>
      </c>
      <c r="AF5787">
        <v>10.183</v>
      </c>
      <c r="AG5787" t="s">
        <v>31</v>
      </c>
      <c r="AY5787" t="s">
        <v>31</v>
      </c>
      <c r="AZ5787" t="s">
        <v>31</v>
      </c>
    </row>
    <row r="5788" spans="1:52">
      <c r="A5788" t="s">
        <v>2920</v>
      </c>
      <c r="B5788" t="s">
        <v>71</v>
      </c>
      <c r="C5788" t="s">
        <v>174</v>
      </c>
      <c r="D5788" t="s">
        <v>42</v>
      </c>
      <c r="E5788" t="s">
        <v>2924</v>
      </c>
      <c r="F5788" t="s">
        <v>2925</v>
      </c>
      <c r="G5788" t="s">
        <v>2926</v>
      </c>
      <c r="I5788">
        <v>50.578000000000003</v>
      </c>
      <c r="J5788">
        <v>8.6790000000000003</v>
      </c>
      <c r="L5788" t="s">
        <v>2389</v>
      </c>
      <c r="M5788">
        <v>2003</v>
      </c>
      <c r="N5788" t="s">
        <v>2252</v>
      </c>
      <c r="P5788" s="64">
        <v>37735</v>
      </c>
      <c r="T5788">
        <v>21</v>
      </c>
      <c r="U5788">
        <v>21</v>
      </c>
      <c r="V5788">
        <v>24</v>
      </c>
      <c r="W5788">
        <v>0</v>
      </c>
      <c r="X5788" t="s">
        <v>2927</v>
      </c>
      <c r="Y5788">
        <v>22.5</v>
      </c>
      <c r="Z5788">
        <v>49</v>
      </c>
      <c r="AA5788">
        <v>10</v>
      </c>
      <c r="AB5788" t="s">
        <v>297</v>
      </c>
      <c r="AC5788">
        <v>3</v>
      </c>
      <c r="AD5788" t="s">
        <v>479</v>
      </c>
      <c r="AE5788">
        <v>60.665999999999997</v>
      </c>
      <c r="AF5788">
        <v>10.183</v>
      </c>
      <c r="AG5788" t="s">
        <v>31</v>
      </c>
      <c r="AY5788" t="s">
        <v>31</v>
      </c>
      <c r="AZ5788" t="s">
        <v>31</v>
      </c>
    </row>
    <row r="5789" spans="1:52">
      <c r="A5789" t="s">
        <v>2920</v>
      </c>
      <c r="B5789" t="s">
        <v>71</v>
      </c>
      <c r="C5789" t="s">
        <v>174</v>
      </c>
      <c r="D5789" t="s">
        <v>42</v>
      </c>
      <c r="E5789" t="s">
        <v>2924</v>
      </c>
      <c r="F5789" t="s">
        <v>2925</v>
      </c>
      <c r="G5789" t="s">
        <v>2926</v>
      </c>
      <c r="I5789">
        <v>50.578000000000003</v>
      </c>
      <c r="J5789">
        <v>8.6790000000000003</v>
      </c>
      <c r="L5789" t="s">
        <v>2389</v>
      </c>
      <c r="M5789">
        <v>2003</v>
      </c>
      <c r="N5789" t="s">
        <v>2252</v>
      </c>
      <c r="P5789" s="64">
        <v>37735</v>
      </c>
      <c r="T5789">
        <v>21</v>
      </c>
      <c r="U5789">
        <v>21</v>
      </c>
      <c r="V5789">
        <v>24</v>
      </c>
      <c r="W5789">
        <v>0</v>
      </c>
      <c r="X5789" t="s">
        <v>2927</v>
      </c>
      <c r="Y5789">
        <v>26.5</v>
      </c>
      <c r="Z5789">
        <v>56</v>
      </c>
      <c r="AA5789">
        <v>10</v>
      </c>
      <c r="AB5789" t="s">
        <v>297</v>
      </c>
      <c r="AC5789">
        <v>3.4</v>
      </c>
      <c r="AD5789" t="s">
        <v>479</v>
      </c>
      <c r="AE5789">
        <v>60.665999999999997</v>
      </c>
      <c r="AF5789">
        <v>10.183</v>
      </c>
      <c r="AG5789" t="s">
        <v>31</v>
      </c>
      <c r="AY5789" t="s">
        <v>31</v>
      </c>
      <c r="AZ5789" t="s">
        <v>31</v>
      </c>
    </row>
    <row r="5790" spans="1:52">
      <c r="A5790" t="s">
        <v>2920</v>
      </c>
      <c r="B5790" t="s">
        <v>72</v>
      </c>
      <c r="C5790" t="s">
        <v>174</v>
      </c>
      <c r="D5790" t="s">
        <v>42</v>
      </c>
      <c r="E5790" t="s">
        <v>2924</v>
      </c>
      <c r="F5790" t="s">
        <v>2928</v>
      </c>
      <c r="G5790" t="s">
        <v>2923</v>
      </c>
      <c r="I5790">
        <v>48.396000000000001</v>
      </c>
      <c r="J5790">
        <v>11.725</v>
      </c>
      <c r="L5790" t="s">
        <v>2389</v>
      </c>
      <c r="M5790">
        <v>2003</v>
      </c>
      <c r="N5790" t="s">
        <v>2252</v>
      </c>
      <c r="P5790" s="64">
        <v>37735</v>
      </c>
      <c r="T5790">
        <v>21</v>
      </c>
      <c r="U5790">
        <v>21</v>
      </c>
      <c r="V5790">
        <v>10</v>
      </c>
      <c r="W5790">
        <v>14</v>
      </c>
      <c r="X5790" t="s">
        <v>2927</v>
      </c>
      <c r="Y5790">
        <v>0</v>
      </c>
      <c r="Z5790">
        <v>0</v>
      </c>
      <c r="AA5790">
        <v>10</v>
      </c>
      <c r="AB5790" t="s">
        <v>297</v>
      </c>
      <c r="AC5790">
        <v>0</v>
      </c>
      <c r="AD5790" t="s">
        <v>476</v>
      </c>
      <c r="AE5790">
        <v>60.665999999999997</v>
      </c>
      <c r="AF5790">
        <v>10.183</v>
      </c>
      <c r="AG5790" t="s">
        <v>31</v>
      </c>
      <c r="AY5790" t="s">
        <v>31</v>
      </c>
      <c r="AZ5790" t="s">
        <v>31</v>
      </c>
    </row>
    <row r="5791" spans="1:52">
      <c r="A5791" t="s">
        <v>2920</v>
      </c>
      <c r="B5791" t="s">
        <v>72</v>
      </c>
      <c r="C5791" t="s">
        <v>174</v>
      </c>
      <c r="D5791" t="s">
        <v>42</v>
      </c>
      <c r="E5791" t="s">
        <v>2924</v>
      </c>
      <c r="F5791" t="s">
        <v>2928</v>
      </c>
      <c r="G5791" t="s">
        <v>2923</v>
      </c>
      <c r="I5791">
        <v>48.396000000000001</v>
      </c>
      <c r="J5791">
        <v>11.725</v>
      </c>
      <c r="L5791" t="s">
        <v>2389</v>
      </c>
      <c r="M5791">
        <v>2003</v>
      </c>
      <c r="N5791" t="s">
        <v>2252</v>
      </c>
      <c r="P5791" s="64">
        <v>37735</v>
      </c>
      <c r="T5791">
        <v>21</v>
      </c>
      <c r="U5791">
        <v>21</v>
      </c>
      <c r="V5791">
        <v>10</v>
      </c>
      <c r="W5791">
        <v>14</v>
      </c>
      <c r="X5791" t="s">
        <v>2927</v>
      </c>
      <c r="Y5791">
        <v>4.88</v>
      </c>
      <c r="Z5791">
        <v>7</v>
      </c>
      <c r="AA5791">
        <v>10</v>
      </c>
      <c r="AB5791" t="s">
        <v>297</v>
      </c>
      <c r="AC5791">
        <v>0</v>
      </c>
      <c r="AD5791" t="s">
        <v>476</v>
      </c>
      <c r="AE5791">
        <v>60.665999999999997</v>
      </c>
      <c r="AF5791">
        <v>10.183</v>
      </c>
      <c r="AG5791" t="s">
        <v>31</v>
      </c>
      <c r="AY5791" t="s">
        <v>31</v>
      </c>
      <c r="AZ5791" t="s">
        <v>31</v>
      </c>
    </row>
    <row r="5792" spans="1:52">
      <c r="A5792" t="s">
        <v>2920</v>
      </c>
      <c r="B5792" t="s">
        <v>72</v>
      </c>
      <c r="C5792" t="s">
        <v>174</v>
      </c>
      <c r="D5792" t="s">
        <v>42</v>
      </c>
      <c r="E5792" t="s">
        <v>2924</v>
      </c>
      <c r="F5792" t="s">
        <v>2928</v>
      </c>
      <c r="G5792" t="s">
        <v>2923</v>
      </c>
      <c r="I5792">
        <v>48.396000000000001</v>
      </c>
      <c r="J5792">
        <v>11.725</v>
      </c>
      <c r="L5792" t="s">
        <v>2389</v>
      </c>
      <c r="M5792">
        <v>2003</v>
      </c>
      <c r="N5792" t="s">
        <v>2252</v>
      </c>
      <c r="P5792" s="64">
        <v>37735</v>
      </c>
      <c r="T5792">
        <v>21</v>
      </c>
      <c r="U5792">
        <v>21</v>
      </c>
      <c r="V5792">
        <v>10</v>
      </c>
      <c r="W5792">
        <v>14</v>
      </c>
      <c r="X5792" t="s">
        <v>2927</v>
      </c>
      <c r="Y5792">
        <v>11.36</v>
      </c>
      <c r="Z5792">
        <v>14</v>
      </c>
      <c r="AA5792">
        <v>10</v>
      </c>
      <c r="AB5792" t="s">
        <v>297</v>
      </c>
      <c r="AC5792">
        <v>3.6</v>
      </c>
      <c r="AD5792" t="s">
        <v>476</v>
      </c>
      <c r="AE5792">
        <v>60.665999999999997</v>
      </c>
      <c r="AF5792">
        <v>10.183</v>
      </c>
      <c r="AG5792" t="s">
        <v>31</v>
      </c>
      <c r="AY5792" t="s">
        <v>31</v>
      </c>
      <c r="AZ5792" t="s">
        <v>31</v>
      </c>
    </row>
    <row r="5793" spans="1:52">
      <c r="A5793" t="s">
        <v>2920</v>
      </c>
      <c r="B5793" t="s">
        <v>72</v>
      </c>
      <c r="C5793" t="s">
        <v>174</v>
      </c>
      <c r="D5793" t="s">
        <v>42</v>
      </c>
      <c r="E5793" t="s">
        <v>2924</v>
      </c>
      <c r="F5793" t="s">
        <v>2928</v>
      </c>
      <c r="G5793" t="s">
        <v>2923</v>
      </c>
      <c r="I5793">
        <v>48.396000000000001</v>
      </c>
      <c r="J5793">
        <v>11.725</v>
      </c>
      <c r="L5793" t="s">
        <v>2389</v>
      </c>
      <c r="M5793">
        <v>2003</v>
      </c>
      <c r="N5793" t="s">
        <v>2252</v>
      </c>
      <c r="P5793" s="64">
        <v>37735</v>
      </c>
      <c r="T5793">
        <v>21</v>
      </c>
      <c r="U5793">
        <v>21</v>
      </c>
      <c r="V5793">
        <v>10</v>
      </c>
      <c r="W5793">
        <v>14</v>
      </c>
      <c r="X5793" t="s">
        <v>2927</v>
      </c>
      <c r="Y5793">
        <v>19.12</v>
      </c>
      <c r="Z5793">
        <v>21</v>
      </c>
      <c r="AA5793">
        <v>10</v>
      </c>
      <c r="AB5793" t="s">
        <v>297</v>
      </c>
      <c r="AC5793">
        <v>4.96</v>
      </c>
      <c r="AD5793" t="s">
        <v>476</v>
      </c>
      <c r="AE5793">
        <v>60.665999999999997</v>
      </c>
      <c r="AF5793">
        <v>10.183</v>
      </c>
      <c r="AG5793" t="s">
        <v>31</v>
      </c>
      <c r="AY5793" t="s">
        <v>31</v>
      </c>
      <c r="AZ5793" t="s">
        <v>31</v>
      </c>
    </row>
    <row r="5794" spans="1:52">
      <c r="A5794" t="s">
        <v>2920</v>
      </c>
      <c r="B5794" t="s">
        <v>72</v>
      </c>
      <c r="C5794" t="s">
        <v>174</v>
      </c>
      <c r="D5794" t="s">
        <v>42</v>
      </c>
      <c r="E5794" t="s">
        <v>2924</v>
      </c>
      <c r="F5794" t="s">
        <v>2928</v>
      </c>
      <c r="G5794" t="s">
        <v>2923</v>
      </c>
      <c r="I5794">
        <v>48.396000000000001</v>
      </c>
      <c r="J5794">
        <v>11.725</v>
      </c>
      <c r="L5794" t="s">
        <v>2389</v>
      </c>
      <c r="M5794">
        <v>2003</v>
      </c>
      <c r="N5794" t="s">
        <v>2252</v>
      </c>
      <c r="P5794" s="64">
        <v>37735</v>
      </c>
      <c r="T5794">
        <v>21</v>
      </c>
      <c r="U5794">
        <v>21</v>
      </c>
      <c r="V5794">
        <v>10</v>
      </c>
      <c r="W5794">
        <v>14</v>
      </c>
      <c r="X5794" t="s">
        <v>2927</v>
      </c>
      <c r="Y5794">
        <v>26.4</v>
      </c>
      <c r="Z5794">
        <v>28</v>
      </c>
      <c r="AA5794">
        <v>10</v>
      </c>
      <c r="AB5794" t="s">
        <v>297</v>
      </c>
      <c r="AC5794">
        <v>4.6399999999999997</v>
      </c>
      <c r="AD5794" t="s">
        <v>476</v>
      </c>
      <c r="AE5794">
        <v>60.665999999999997</v>
      </c>
      <c r="AF5794">
        <v>10.183</v>
      </c>
      <c r="AG5794" t="s">
        <v>31</v>
      </c>
      <c r="AY5794" t="s">
        <v>31</v>
      </c>
      <c r="AZ5794" t="s">
        <v>31</v>
      </c>
    </row>
    <row r="5795" spans="1:52">
      <c r="A5795" t="s">
        <v>2920</v>
      </c>
      <c r="B5795" t="s">
        <v>72</v>
      </c>
      <c r="C5795" t="s">
        <v>174</v>
      </c>
      <c r="D5795" t="s">
        <v>42</v>
      </c>
      <c r="E5795" t="s">
        <v>2924</v>
      </c>
      <c r="F5795" t="s">
        <v>2928</v>
      </c>
      <c r="G5795" t="s">
        <v>2923</v>
      </c>
      <c r="I5795">
        <v>48.396000000000001</v>
      </c>
      <c r="J5795">
        <v>11.725</v>
      </c>
      <c r="L5795" t="s">
        <v>2389</v>
      </c>
      <c r="M5795">
        <v>2003</v>
      </c>
      <c r="N5795" t="s">
        <v>2252</v>
      </c>
      <c r="P5795" s="64">
        <v>37735</v>
      </c>
      <c r="T5795">
        <v>21</v>
      </c>
      <c r="U5795">
        <v>21</v>
      </c>
      <c r="V5795">
        <v>10</v>
      </c>
      <c r="W5795">
        <v>14</v>
      </c>
      <c r="X5795" t="s">
        <v>2927</v>
      </c>
      <c r="Y5795">
        <v>33.76</v>
      </c>
      <c r="Z5795">
        <v>35</v>
      </c>
      <c r="AA5795">
        <v>10</v>
      </c>
      <c r="AB5795" t="s">
        <v>297</v>
      </c>
      <c r="AC5795">
        <v>3.68</v>
      </c>
      <c r="AD5795" t="s">
        <v>476</v>
      </c>
      <c r="AE5795">
        <v>60.665999999999997</v>
      </c>
      <c r="AF5795">
        <v>10.183</v>
      </c>
      <c r="AG5795" t="s">
        <v>31</v>
      </c>
      <c r="AY5795" t="s">
        <v>31</v>
      </c>
      <c r="AZ5795" t="s">
        <v>31</v>
      </c>
    </row>
    <row r="5796" spans="1:52">
      <c r="A5796" t="s">
        <v>2920</v>
      </c>
      <c r="B5796" t="s">
        <v>72</v>
      </c>
      <c r="C5796" t="s">
        <v>174</v>
      </c>
      <c r="D5796" t="s">
        <v>42</v>
      </c>
      <c r="E5796" t="s">
        <v>2924</v>
      </c>
      <c r="F5796" t="s">
        <v>2928</v>
      </c>
      <c r="G5796" t="s">
        <v>2923</v>
      </c>
      <c r="I5796">
        <v>48.396000000000001</v>
      </c>
      <c r="J5796">
        <v>11.725</v>
      </c>
      <c r="L5796" t="s">
        <v>2389</v>
      </c>
      <c r="M5796">
        <v>2003</v>
      </c>
      <c r="N5796" t="s">
        <v>2252</v>
      </c>
      <c r="P5796" s="64">
        <v>37735</v>
      </c>
      <c r="T5796">
        <v>21</v>
      </c>
      <c r="U5796">
        <v>21</v>
      </c>
      <c r="V5796">
        <v>10</v>
      </c>
      <c r="W5796">
        <v>14</v>
      </c>
      <c r="X5796" t="s">
        <v>2927</v>
      </c>
      <c r="Y5796">
        <v>41.36</v>
      </c>
      <c r="Z5796">
        <v>42</v>
      </c>
      <c r="AA5796">
        <v>10</v>
      </c>
      <c r="AB5796" t="s">
        <v>297</v>
      </c>
      <c r="AC5796">
        <v>7.12</v>
      </c>
      <c r="AD5796" t="s">
        <v>476</v>
      </c>
      <c r="AE5796">
        <v>60.665999999999997</v>
      </c>
      <c r="AF5796">
        <v>10.183</v>
      </c>
      <c r="AG5796" t="s">
        <v>31</v>
      </c>
      <c r="AY5796" t="s">
        <v>31</v>
      </c>
      <c r="AZ5796" t="s">
        <v>31</v>
      </c>
    </row>
    <row r="5797" spans="1:52">
      <c r="A5797" t="s">
        <v>2920</v>
      </c>
      <c r="B5797" t="s">
        <v>72</v>
      </c>
      <c r="C5797" t="s">
        <v>174</v>
      </c>
      <c r="D5797" t="s">
        <v>42</v>
      </c>
      <c r="E5797" t="s">
        <v>2924</v>
      </c>
      <c r="F5797" t="s">
        <v>2928</v>
      </c>
      <c r="G5797" t="s">
        <v>2923</v>
      </c>
      <c r="I5797">
        <v>48.396000000000001</v>
      </c>
      <c r="J5797">
        <v>11.725</v>
      </c>
      <c r="L5797" t="s">
        <v>2389</v>
      </c>
      <c r="M5797">
        <v>2003</v>
      </c>
      <c r="N5797" t="s">
        <v>2252</v>
      </c>
      <c r="P5797" s="64">
        <v>37735</v>
      </c>
      <c r="T5797">
        <v>21</v>
      </c>
      <c r="U5797">
        <v>21</v>
      </c>
      <c r="V5797">
        <v>24</v>
      </c>
      <c r="W5797">
        <v>0</v>
      </c>
      <c r="X5797" t="s">
        <v>2927</v>
      </c>
      <c r="Y5797">
        <v>0</v>
      </c>
      <c r="Z5797">
        <v>0</v>
      </c>
      <c r="AA5797">
        <v>10</v>
      </c>
      <c r="AB5797" t="s">
        <v>297</v>
      </c>
      <c r="AC5797">
        <v>0</v>
      </c>
      <c r="AD5797" t="s">
        <v>476</v>
      </c>
      <c r="AE5797">
        <v>60.665999999999997</v>
      </c>
      <c r="AF5797">
        <v>10.183</v>
      </c>
      <c r="AG5797" t="s">
        <v>31</v>
      </c>
      <c r="AY5797" t="s">
        <v>31</v>
      </c>
      <c r="AZ5797" t="s">
        <v>31</v>
      </c>
    </row>
    <row r="5798" spans="1:52">
      <c r="A5798" t="s">
        <v>2920</v>
      </c>
      <c r="B5798" t="s">
        <v>72</v>
      </c>
      <c r="C5798" t="s">
        <v>174</v>
      </c>
      <c r="D5798" t="s">
        <v>42</v>
      </c>
      <c r="E5798" t="s">
        <v>2924</v>
      </c>
      <c r="F5798" t="s">
        <v>2928</v>
      </c>
      <c r="G5798" t="s">
        <v>2923</v>
      </c>
      <c r="I5798">
        <v>48.396000000000001</v>
      </c>
      <c r="J5798">
        <v>11.725</v>
      </c>
      <c r="L5798" t="s">
        <v>2389</v>
      </c>
      <c r="M5798">
        <v>2003</v>
      </c>
      <c r="N5798" t="s">
        <v>2252</v>
      </c>
      <c r="P5798" s="64">
        <v>37735</v>
      </c>
      <c r="T5798">
        <v>21</v>
      </c>
      <c r="U5798">
        <v>21</v>
      </c>
      <c r="V5798">
        <v>24</v>
      </c>
      <c r="W5798">
        <v>0</v>
      </c>
      <c r="X5798" t="s">
        <v>2927</v>
      </c>
      <c r="Y5798">
        <v>6</v>
      </c>
      <c r="Z5798">
        <v>7</v>
      </c>
      <c r="AA5798">
        <v>10</v>
      </c>
      <c r="AB5798" t="s">
        <v>297</v>
      </c>
      <c r="AC5798">
        <v>0</v>
      </c>
      <c r="AD5798" t="s">
        <v>476</v>
      </c>
      <c r="AE5798">
        <v>60.665999999999997</v>
      </c>
      <c r="AF5798">
        <v>10.183</v>
      </c>
      <c r="AG5798" t="s">
        <v>31</v>
      </c>
      <c r="AY5798" t="s">
        <v>31</v>
      </c>
      <c r="AZ5798" t="s">
        <v>31</v>
      </c>
    </row>
    <row r="5799" spans="1:52">
      <c r="A5799" t="s">
        <v>2920</v>
      </c>
      <c r="B5799" t="s">
        <v>72</v>
      </c>
      <c r="C5799" t="s">
        <v>174</v>
      </c>
      <c r="D5799" t="s">
        <v>42</v>
      </c>
      <c r="E5799" t="s">
        <v>2924</v>
      </c>
      <c r="F5799" t="s">
        <v>2928</v>
      </c>
      <c r="G5799" t="s">
        <v>2923</v>
      </c>
      <c r="I5799">
        <v>48.396000000000001</v>
      </c>
      <c r="J5799">
        <v>11.725</v>
      </c>
      <c r="L5799" t="s">
        <v>2389</v>
      </c>
      <c r="M5799">
        <v>2003</v>
      </c>
      <c r="N5799" t="s">
        <v>2252</v>
      </c>
      <c r="P5799" s="64">
        <v>37735</v>
      </c>
      <c r="T5799">
        <v>21</v>
      </c>
      <c r="U5799">
        <v>21</v>
      </c>
      <c r="V5799">
        <v>24</v>
      </c>
      <c r="W5799">
        <v>0</v>
      </c>
      <c r="X5799" t="s">
        <v>2927</v>
      </c>
      <c r="Y5799">
        <v>16.079999999999998</v>
      </c>
      <c r="Z5799">
        <v>14</v>
      </c>
      <c r="AA5799">
        <v>10</v>
      </c>
      <c r="AB5799" t="s">
        <v>297</v>
      </c>
      <c r="AC5799">
        <v>3.92</v>
      </c>
      <c r="AD5799" t="s">
        <v>476</v>
      </c>
      <c r="AE5799">
        <v>60.665999999999997</v>
      </c>
      <c r="AF5799">
        <v>10.183</v>
      </c>
      <c r="AG5799" t="s">
        <v>31</v>
      </c>
      <c r="AY5799" t="s">
        <v>31</v>
      </c>
      <c r="AZ5799" t="s">
        <v>31</v>
      </c>
    </row>
    <row r="5800" spans="1:52">
      <c r="A5800" t="s">
        <v>2920</v>
      </c>
      <c r="B5800" t="s">
        <v>72</v>
      </c>
      <c r="C5800" t="s">
        <v>174</v>
      </c>
      <c r="D5800" t="s">
        <v>42</v>
      </c>
      <c r="E5800" t="s">
        <v>2924</v>
      </c>
      <c r="F5800" t="s">
        <v>2928</v>
      </c>
      <c r="G5800" t="s">
        <v>2923</v>
      </c>
      <c r="I5800">
        <v>48.396000000000001</v>
      </c>
      <c r="J5800">
        <v>11.725</v>
      </c>
      <c r="L5800" t="s">
        <v>2389</v>
      </c>
      <c r="M5800">
        <v>2003</v>
      </c>
      <c r="N5800" t="s">
        <v>2252</v>
      </c>
      <c r="P5800" s="64">
        <v>37735</v>
      </c>
      <c r="T5800">
        <v>21</v>
      </c>
      <c r="U5800">
        <v>21</v>
      </c>
      <c r="V5800">
        <v>24</v>
      </c>
      <c r="W5800">
        <v>0</v>
      </c>
      <c r="X5800" t="s">
        <v>2927</v>
      </c>
      <c r="Y5800">
        <v>25.2</v>
      </c>
      <c r="Z5800">
        <v>21</v>
      </c>
      <c r="AA5800">
        <v>10</v>
      </c>
      <c r="AB5800" t="s">
        <v>297</v>
      </c>
      <c r="AC5800">
        <v>4.88</v>
      </c>
      <c r="AD5800" t="s">
        <v>476</v>
      </c>
      <c r="AE5800">
        <v>60.665999999999997</v>
      </c>
      <c r="AF5800">
        <v>10.183</v>
      </c>
      <c r="AG5800" t="s">
        <v>31</v>
      </c>
      <c r="AY5800" t="s">
        <v>31</v>
      </c>
      <c r="AZ5800" t="s">
        <v>31</v>
      </c>
    </row>
    <row r="5801" spans="1:52">
      <c r="A5801" t="s">
        <v>2920</v>
      </c>
      <c r="B5801" t="s">
        <v>72</v>
      </c>
      <c r="C5801" t="s">
        <v>174</v>
      </c>
      <c r="D5801" t="s">
        <v>42</v>
      </c>
      <c r="E5801" t="s">
        <v>2924</v>
      </c>
      <c r="F5801" t="s">
        <v>2928</v>
      </c>
      <c r="G5801" t="s">
        <v>2923</v>
      </c>
      <c r="I5801">
        <v>48.396000000000001</v>
      </c>
      <c r="J5801">
        <v>11.725</v>
      </c>
      <c r="L5801" t="s">
        <v>2389</v>
      </c>
      <c r="M5801">
        <v>2003</v>
      </c>
      <c r="N5801" t="s">
        <v>2252</v>
      </c>
      <c r="P5801" s="64">
        <v>37735</v>
      </c>
      <c r="T5801">
        <v>21</v>
      </c>
      <c r="U5801">
        <v>21</v>
      </c>
      <c r="V5801">
        <v>24</v>
      </c>
      <c r="W5801">
        <v>0</v>
      </c>
      <c r="X5801" t="s">
        <v>2927</v>
      </c>
      <c r="Y5801">
        <v>35.76</v>
      </c>
      <c r="Z5801">
        <v>28</v>
      </c>
      <c r="AA5801">
        <v>10</v>
      </c>
      <c r="AB5801" t="s">
        <v>297</v>
      </c>
      <c r="AC5801">
        <v>6.88</v>
      </c>
      <c r="AD5801" t="s">
        <v>476</v>
      </c>
      <c r="AE5801">
        <v>60.665999999999997</v>
      </c>
      <c r="AF5801">
        <v>10.183</v>
      </c>
      <c r="AG5801" t="s">
        <v>31</v>
      </c>
      <c r="AY5801" t="s">
        <v>31</v>
      </c>
      <c r="AZ5801" t="s">
        <v>31</v>
      </c>
    </row>
    <row r="5802" spans="1:52">
      <c r="A5802" t="s">
        <v>2920</v>
      </c>
      <c r="B5802" t="s">
        <v>72</v>
      </c>
      <c r="C5802" t="s">
        <v>174</v>
      </c>
      <c r="D5802" t="s">
        <v>42</v>
      </c>
      <c r="E5802" t="s">
        <v>2924</v>
      </c>
      <c r="F5802" t="s">
        <v>2928</v>
      </c>
      <c r="G5802" t="s">
        <v>2923</v>
      </c>
      <c r="I5802">
        <v>48.396000000000001</v>
      </c>
      <c r="J5802">
        <v>11.725</v>
      </c>
      <c r="L5802" t="s">
        <v>2389</v>
      </c>
      <c r="M5802">
        <v>2003</v>
      </c>
      <c r="N5802" t="s">
        <v>2252</v>
      </c>
      <c r="P5802" s="64">
        <v>37735</v>
      </c>
      <c r="T5802">
        <v>21</v>
      </c>
      <c r="U5802">
        <v>21</v>
      </c>
      <c r="V5802">
        <v>24</v>
      </c>
      <c r="W5802">
        <v>0</v>
      </c>
      <c r="X5802" t="s">
        <v>2927</v>
      </c>
      <c r="Y5802">
        <v>45.92</v>
      </c>
      <c r="Z5802">
        <v>35</v>
      </c>
      <c r="AA5802">
        <v>10</v>
      </c>
      <c r="AB5802" t="s">
        <v>297</v>
      </c>
      <c r="AC5802">
        <v>7.28</v>
      </c>
      <c r="AD5802" t="s">
        <v>476</v>
      </c>
      <c r="AE5802">
        <v>60.665999999999997</v>
      </c>
      <c r="AF5802">
        <v>10.183</v>
      </c>
      <c r="AG5802" t="s">
        <v>31</v>
      </c>
      <c r="AY5802" t="s">
        <v>31</v>
      </c>
      <c r="AZ5802" t="s">
        <v>31</v>
      </c>
    </row>
    <row r="5803" spans="1:52">
      <c r="A5803" t="s">
        <v>2920</v>
      </c>
      <c r="B5803" t="s">
        <v>72</v>
      </c>
      <c r="C5803" t="s">
        <v>174</v>
      </c>
      <c r="D5803" t="s">
        <v>42</v>
      </c>
      <c r="E5803" t="s">
        <v>2924</v>
      </c>
      <c r="F5803" t="s">
        <v>2928</v>
      </c>
      <c r="G5803" t="s">
        <v>2923</v>
      </c>
      <c r="I5803">
        <v>48.396000000000001</v>
      </c>
      <c r="J5803">
        <v>11.725</v>
      </c>
      <c r="L5803" t="s">
        <v>2389</v>
      </c>
      <c r="M5803">
        <v>2003</v>
      </c>
      <c r="N5803" t="s">
        <v>2252</v>
      </c>
      <c r="P5803" s="64">
        <v>37735</v>
      </c>
      <c r="T5803">
        <v>21</v>
      </c>
      <c r="U5803">
        <v>21</v>
      </c>
      <c r="V5803">
        <v>24</v>
      </c>
      <c r="W5803">
        <v>0</v>
      </c>
      <c r="X5803" t="s">
        <v>2927</v>
      </c>
      <c r="Y5803">
        <v>54.4</v>
      </c>
      <c r="Z5803">
        <v>42</v>
      </c>
      <c r="AA5803">
        <v>10</v>
      </c>
      <c r="AB5803" t="s">
        <v>297</v>
      </c>
      <c r="AC5803">
        <v>8.4</v>
      </c>
      <c r="AD5803" t="s">
        <v>476</v>
      </c>
      <c r="AE5803">
        <v>60.665999999999997</v>
      </c>
      <c r="AF5803">
        <v>10.183</v>
      </c>
      <c r="AG5803" t="s">
        <v>31</v>
      </c>
      <c r="AY5803" t="s">
        <v>31</v>
      </c>
      <c r="AZ5803" t="s">
        <v>31</v>
      </c>
    </row>
    <row r="5804" spans="1:52">
      <c r="A5804" t="s">
        <v>2920</v>
      </c>
      <c r="B5804" t="s">
        <v>72</v>
      </c>
      <c r="C5804" t="s">
        <v>174</v>
      </c>
      <c r="D5804" t="s">
        <v>42</v>
      </c>
      <c r="E5804" t="s">
        <v>2921</v>
      </c>
      <c r="F5804" t="s">
        <v>2929</v>
      </c>
      <c r="G5804" t="s">
        <v>2930</v>
      </c>
      <c r="I5804">
        <v>51.284999999999997</v>
      </c>
      <c r="J5804">
        <v>0.436</v>
      </c>
      <c r="L5804" t="s">
        <v>2389</v>
      </c>
      <c r="M5804">
        <v>2003</v>
      </c>
      <c r="N5804" t="s">
        <v>2252</v>
      </c>
      <c r="P5804" s="64">
        <v>37735</v>
      </c>
      <c r="T5804">
        <v>21</v>
      </c>
      <c r="U5804">
        <v>21</v>
      </c>
      <c r="V5804">
        <v>10</v>
      </c>
      <c r="W5804">
        <v>14</v>
      </c>
      <c r="X5804" t="s">
        <v>2927</v>
      </c>
      <c r="Y5804">
        <v>0</v>
      </c>
      <c r="Z5804">
        <v>0</v>
      </c>
      <c r="AA5804">
        <v>10</v>
      </c>
      <c r="AB5804" t="s">
        <v>297</v>
      </c>
      <c r="AC5804">
        <v>0</v>
      </c>
      <c r="AD5804" t="s">
        <v>476</v>
      </c>
      <c r="AE5804">
        <v>60.665999999999997</v>
      </c>
      <c r="AF5804">
        <v>10.183</v>
      </c>
      <c r="AG5804" t="s">
        <v>31</v>
      </c>
      <c r="AY5804" t="s">
        <v>31</v>
      </c>
      <c r="AZ5804" t="s">
        <v>31</v>
      </c>
    </row>
    <row r="5805" spans="1:52">
      <c r="A5805" t="s">
        <v>2920</v>
      </c>
      <c r="B5805" t="s">
        <v>72</v>
      </c>
      <c r="C5805" t="s">
        <v>174</v>
      </c>
      <c r="D5805" t="s">
        <v>42</v>
      </c>
      <c r="E5805" t="s">
        <v>2921</v>
      </c>
      <c r="F5805" t="s">
        <v>2929</v>
      </c>
      <c r="G5805" t="s">
        <v>2930</v>
      </c>
      <c r="I5805">
        <v>51.284999999999997</v>
      </c>
      <c r="J5805">
        <v>0.436</v>
      </c>
      <c r="L5805" t="s">
        <v>2389</v>
      </c>
      <c r="M5805">
        <v>2003</v>
      </c>
      <c r="N5805" t="s">
        <v>2252</v>
      </c>
      <c r="P5805" s="64">
        <v>37735</v>
      </c>
      <c r="T5805">
        <v>21</v>
      </c>
      <c r="U5805">
        <v>21</v>
      </c>
      <c r="V5805">
        <v>10</v>
      </c>
      <c r="W5805">
        <v>14</v>
      </c>
      <c r="X5805" t="s">
        <v>2927</v>
      </c>
      <c r="Y5805">
        <v>4.08</v>
      </c>
      <c r="Z5805">
        <v>7</v>
      </c>
      <c r="AA5805">
        <v>10</v>
      </c>
      <c r="AB5805" t="s">
        <v>297</v>
      </c>
      <c r="AC5805">
        <v>0</v>
      </c>
      <c r="AD5805" t="s">
        <v>476</v>
      </c>
      <c r="AE5805">
        <v>60.665999999999997</v>
      </c>
      <c r="AF5805">
        <v>10.183</v>
      </c>
      <c r="AG5805" t="s">
        <v>31</v>
      </c>
      <c r="AY5805" t="s">
        <v>31</v>
      </c>
      <c r="AZ5805" t="s">
        <v>31</v>
      </c>
    </row>
    <row r="5806" spans="1:52">
      <c r="A5806" t="s">
        <v>2920</v>
      </c>
      <c r="B5806" t="s">
        <v>72</v>
      </c>
      <c r="C5806" t="s">
        <v>174</v>
      </c>
      <c r="D5806" t="s">
        <v>42</v>
      </c>
      <c r="E5806" t="s">
        <v>2921</v>
      </c>
      <c r="F5806" t="s">
        <v>2929</v>
      </c>
      <c r="G5806" t="s">
        <v>2930</v>
      </c>
      <c r="I5806">
        <v>51.284999999999997</v>
      </c>
      <c r="J5806">
        <v>0.436</v>
      </c>
      <c r="L5806" t="s">
        <v>2389</v>
      </c>
      <c r="M5806">
        <v>2003</v>
      </c>
      <c r="N5806" t="s">
        <v>2252</v>
      </c>
      <c r="P5806" s="64">
        <v>37735</v>
      </c>
      <c r="T5806">
        <v>21</v>
      </c>
      <c r="U5806">
        <v>21</v>
      </c>
      <c r="V5806">
        <v>10</v>
      </c>
      <c r="W5806">
        <v>14</v>
      </c>
      <c r="X5806" t="s">
        <v>2927</v>
      </c>
      <c r="Y5806">
        <v>10.48</v>
      </c>
      <c r="Z5806">
        <v>14</v>
      </c>
      <c r="AA5806">
        <v>10</v>
      </c>
      <c r="AB5806" t="s">
        <v>297</v>
      </c>
      <c r="AC5806">
        <v>3.36</v>
      </c>
      <c r="AD5806" t="s">
        <v>476</v>
      </c>
      <c r="AE5806">
        <v>60.665999999999997</v>
      </c>
      <c r="AF5806">
        <v>10.183</v>
      </c>
      <c r="AG5806" t="s">
        <v>31</v>
      </c>
      <c r="AY5806" t="s">
        <v>31</v>
      </c>
      <c r="AZ5806" t="s">
        <v>31</v>
      </c>
    </row>
    <row r="5807" spans="1:52">
      <c r="A5807" t="s">
        <v>2920</v>
      </c>
      <c r="B5807" t="s">
        <v>72</v>
      </c>
      <c r="C5807" t="s">
        <v>174</v>
      </c>
      <c r="D5807" t="s">
        <v>42</v>
      </c>
      <c r="E5807" t="s">
        <v>2921</v>
      </c>
      <c r="F5807" t="s">
        <v>2929</v>
      </c>
      <c r="G5807" t="s">
        <v>2930</v>
      </c>
      <c r="I5807">
        <v>51.284999999999997</v>
      </c>
      <c r="J5807">
        <v>0.436</v>
      </c>
      <c r="L5807" t="s">
        <v>2389</v>
      </c>
      <c r="M5807">
        <v>2003</v>
      </c>
      <c r="N5807" t="s">
        <v>2252</v>
      </c>
      <c r="P5807" s="64">
        <v>37735</v>
      </c>
      <c r="T5807">
        <v>21</v>
      </c>
      <c r="U5807">
        <v>21</v>
      </c>
      <c r="V5807">
        <v>10</v>
      </c>
      <c r="W5807">
        <v>14</v>
      </c>
      <c r="X5807" t="s">
        <v>2927</v>
      </c>
      <c r="Y5807">
        <v>16.96</v>
      </c>
      <c r="Z5807">
        <v>21</v>
      </c>
      <c r="AA5807">
        <v>10</v>
      </c>
      <c r="AB5807" t="s">
        <v>297</v>
      </c>
      <c r="AC5807">
        <v>4.6399999999999997</v>
      </c>
      <c r="AD5807" t="s">
        <v>476</v>
      </c>
      <c r="AE5807">
        <v>60.665999999999997</v>
      </c>
      <c r="AF5807">
        <v>10.183</v>
      </c>
      <c r="AG5807" t="s">
        <v>31</v>
      </c>
      <c r="AY5807" t="s">
        <v>31</v>
      </c>
      <c r="AZ5807" t="s">
        <v>31</v>
      </c>
    </row>
    <row r="5808" spans="1:52">
      <c r="A5808" t="s">
        <v>2920</v>
      </c>
      <c r="B5808" t="s">
        <v>72</v>
      </c>
      <c r="C5808" t="s">
        <v>174</v>
      </c>
      <c r="D5808" t="s">
        <v>42</v>
      </c>
      <c r="E5808" t="s">
        <v>2921</v>
      </c>
      <c r="F5808" t="s">
        <v>2929</v>
      </c>
      <c r="G5808" t="s">
        <v>2930</v>
      </c>
      <c r="I5808">
        <v>51.284999999999997</v>
      </c>
      <c r="J5808">
        <v>0.436</v>
      </c>
      <c r="L5808" t="s">
        <v>2389</v>
      </c>
      <c r="M5808">
        <v>2003</v>
      </c>
      <c r="N5808" t="s">
        <v>2252</v>
      </c>
      <c r="P5808" s="64">
        <v>37735</v>
      </c>
      <c r="T5808">
        <v>21</v>
      </c>
      <c r="U5808">
        <v>21</v>
      </c>
      <c r="V5808">
        <v>10</v>
      </c>
      <c r="W5808">
        <v>14</v>
      </c>
      <c r="X5808" t="s">
        <v>2927</v>
      </c>
      <c r="Y5808">
        <v>24.56</v>
      </c>
      <c r="Z5808">
        <v>28</v>
      </c>
      <c r="AA5808">
        <v>10</v>
      </c>
      <c r="AB5808" t="s">
        <v>297</v>
      </c>
      <c r="AC5808">
        <v>4.6399999999999997</v>
      </c>
      <c r="AD5808" t="s">
        <v>476</v>
      </c>
      <c r="AE5808">
        <v>60.665999999999997</v>
      </c>
      <c r="AF5808">
        <v>10.183</v>
      </c>
      <c r="AG5808" t="s">
        <v>31</v>
      </c>
      <c r="AY5808" t="s">
        <v>31</v>
      </c>
      <c r="AZ5808" t="s">
        <v>31</v>
      </c>
    </row>
    <row r="5809" spans="1:52">
      <c r="A5809" t="s">
        <v>2920</v>
      </c>
      <c r="B5809" t="s">
        <v>72</v>
      </c>
      <c r="C5809" t="s">
        <v>174</v>
      </c>
      <c r="D5809" t="s">
        <v>42</v>
      </c>
      <c r="E5809" t="s">
        <v>2921</v>
      </c>
      <c r="F5809" t="s">
        <v>2929</v>
      </c>
      <c r="G5809" t="s">
        <v>2930</v>
      </c>
      <c r="I5809">
        <v>51.284999999999997</v>
      </c>
      <c r="J5809">
        <v>0.436</v>
      </c>
      <c r="L5809" t="s">
        <v>2389</v>
      </c>
      <c r="M5809">
        <v>2003</v>
      </c>
      <c r="N5809" t="s">
        <v>2252</v>
      </c>
      <c r="P5809" s="64">
        <v>37735</v>
      </c>
      <c r="T5809">
        <v>21</v>
      </c>
      <c r="U5809">
        <v>21</v>
      </c>
      <c r="V5809">
        <v>10</v>
      </c>
      <c r="W5809">
        <v>14</v>
      </c>
      <c r="X5809" t="s">
        <v>2927</v>
      </c>
      <c r="Y5809">
        <v>30.88</v>
      </c>
      <c r="Z5809">
        <v>35</v>
      </c>
      <c r="AA5809">
        <v>10</v>
      </c>
      <c r="AB5809" t="s">
        <v>297</v>
      </c>
      <c r="AC5809">
        <v>6.56</v>
      </c>
      <c r="AD5809" t="s">
        <v>476</v>
      </c>
      <c r="AE5809">
        <v>60.665999999999997</v>
      </c>
      <c r="AF5809">
        <v>10.183</v>
      </c>
      <c r="AG5809" t="s">
        <v>31</v>
      </c>
      <c r="AY5809" t="s">
        <v>31</v>
      </c>
      <c r="AZ5809" t="s">
        <v>31</v>
      </c>
    </row>
    <row r="5810" spans="1:52">
      <c r="A5810" t="s">
        <v>2920</v>
      </c>
      <c r="B5810" t="s">
        <v>72</v>
      </c>
      <c r="C5810" t="s">
        <v>174</v>
      </c>
      <c r="D5810" t="s">
        <v>42</v>
      </c>
      <c r="E5810" t="s">
        <v>2921</v>
      </c>
      <c r="F5810" t="s">
        <v>2929</v>
      </c>
      <c r="G5810" t="s">
        <v>2930</v>
      </c>
      <c r="I5810">
        <v>51.284999999999997</v>
      </c>
      <c r="J5810">
        <v>0.436</v>
      </c>
      <c r="L5810" t="s">
        <v>2389</v>
      </c>
      <c r="M5810">
        <v>2003</v>
      </c>
      <c r="N5810" t="s">
        <v>2252</v>
      </c>
      <c r="P5810" s="64">
        <v>37735</v>
      </c>
      <c r="T5810">
        <v>21</v>
      </c>
      <c r="U5810">
        <v>21</v>
      </c>
      <c r="V5810">
        <v>10</v>
      </c>
      <c r="W5810">
        <v>14</v>
      </c>
      <c r="X5810" t="s">
        <v>2927</v>
      </c>
      <c r="Y5810">
        <v>38.56</v>
      </c>
      <c r="Z5810">
        <v>42</v>
      </c>
      <c r="AA5810">
        <v>10</v>
      </c>
      <c r="AB5810" t="s">
        <v>297</v>
      </c>
      <c r="AC5810">
        <v>7.36</v>
      </c>
      <c r="AD5810" t="s">
        <v>476</v>
      </c>
      <c r="AE5810">
        <v>60.665999999999997</v>
      </c>
      <c r="AF5810">
        <v>10.183</v>
      </c>
      <c r="AG5810" t="s">
        <v>31</v>
      </c>
      <c r="AY5810" t="s">
        <v>31</v>
      </c>
      <c r="AZ5810" t="s">
        <v>31</v>
      </c>
    </row>
    <row r="5811" spans="1:52">
      <c r="A5811" t="s">
        <v>2920</v>
      </c>
      <c r="B5811" t="s">
        <v>72</v>
      </c>
      <c r="C5811" t="s">
        <v>174</v>
      </c>
      <c r="D5811" t="s">
        <v>42</v>
      </c>
      <c r="E5811" t="s">
        <v>2921</v>
      </c>
      <c r="F5811" t="s">
        <v>2929</v>
      </c>
      <c r="G5811" t="s">
        <v>2930</v>
      </c>
      <c r="I5811">
        <v>51.284999999999997</v>
      </c>
      <c r="J5811">
        <v>0.436</v>
      </c>
      <c r="L5811" t="s">
        <v>2389</v>
      </c>
      <c r="M5811">
        <v>2003</v>
      </c>
      <c r="N5811" t="s">
        <v>2252</v>
      </c>
      <c r="P5811" s="64">
        <v>37735</v>
      </c>
      <c r="T5811">
        <v>21</v>
      </c>
      <c r="U5811">
        <v>21</v>
      </c>
      <c r="V5811">
        <v>24</v>
      </c>
      <c r="W5811">
        <v>0</v>
      </c>
      <c r="X5811" t="s">
        <v>2927</v>
      </c>
      <c r="Y5811">
        <v>0</v>
      </c>
      <c r="Z5811">
        <v>0</v>
      </c>
      <c r="AA5811">
        <v>10</v>
      </c>
      <c r="AB5811" t="s">
        <v>297</v>
      </c>
      <c r="AC5811">
        <v>0</v>
      </c>
      <c r="AD5811" t="s">
        <v>476</v>
      </c>
      <c r="AE5811">
        <v>60.665999999999997</v>
      </c>
      <c r="AF5811">
        <v>10.183</v>
      </c>
      <c r="AG5811" t="s">
        <v>31</v>
      </c>
      <c r="AY5811" t="s">
        <v>31</v>
      </c>
      <c r="AZ5811" t="s">
        <v>31</v>
      </c>
    </row>
    <row r="5812" spans="1:52">
      <c r="A5812" t="s">
        <v>2920</v>
      </c>
      <c r="B5812" t="s">
        <v>72</v>
      </c>
      <c r="C5812" t="s">
        <v>174</v>
      </c>
      <c r="D5812" t="s">
        <v>42</v>
      </c>
      <c r="E5812" t="s">
        <v>2921</v>
      </c>
      <c r="F5812" t="s">
        <v>2929</v>
      </c>
      <c r="G5812" t="s">
        <v>2930</v>
      </c>
      <c r="I5812">
        <v>51.284999999999997</v>
      </c>
      <c r="J5812">
        <v>0.436</v>
      </c>
      <c r="L5812" t="s">
        <v>2389</v>
      </c>
      <c r="M5812">
        <v>2003</v>
      </c>
      <c r="N5812" t="s">
        <v>2252</v>
      </c>
      <c r="P5812" s="64">
        <v>37735</v>
      </c>
      <c r="T5812">
        <v>21</v>
      </c>
      <c r="U5812">
        <v>21</v>
      </c>
      <c r="V5812">
        <v>24</v>
      </c>
      <c r="W5812">
        <v>0</v>
      </c>
      <c r="X5812" t="s">
        <v>2927</v>
      </c>
      <c r="Y5812">
        <v>5.2</v>
      </c>
      <c r="Z5812">
        <v>7</v>
      </c>
      <c r="AA5812">
        <v>10</v>
      </c>
      <c r="AB5812" t="s">
        <v>297</v>
      </c>
      <c r="AC5812">
        <v>0</v>
      </c>
      <c r="AD5812" t="s">
        <v>476</v>
      </c>
      <c r="AE5812">
        <v>60.665999999999997</v>
      </c>
      <c r="AF5812">
        <v>10.183</v>
      </c>
      <c r="AG5812" t="s">
        <v>31</v>
      </c>
      <c r="AY5812" t="s">
        <v>31</v>
      </c>
      <c r="AZ5812" t="s">
        <v>31</v>
      </c>
    </row>
    <row r="5813" spans="1:52">
      <c r="A5813" t="s">
        <v>2920</v>
      </c>
      <c r="B5813" t="s">
        <v>72</v>
      </c>
      <c r="C5813" t="s">
        <v>174</v>
      </c>
      <c r="D5813" t="s">
        <v>42</v>
      </c>
      <c r="E5813" t="s">
        <v>2921</v>
      </c>
      <c r="F5813" t="s">
        <v>2929</v>
      </c>
      <c r="G5813" t="s">
        <v>2930</v>
      </c>
      <c r="I5813">
        <v>51.284999999999997</v>
      </c>
      <c r="J5813">
        <v>0.436</v>
      </c>
      <c r="L5813" t="s">
        <v>2389</v>
      </c>
      <c r="M5813">
        <v>2003</v>
      </c>
      <c r="N5813" t="s">
        <v>2252</v>
      </c>
      <c r="P5813" s="64">
        <v>37735</v>
      </c>
      <c r="T5813">
        <v>21</v>
      </c>
      <c r="U5813">
        <v>21</v>
      </c>
      <c r="V5813">
        <v>24</v>
      </c>
      <c r="W5813">
        <v>0</v>
      </c>
      <c r="X5813" t="s">
        <v>2927</v>
      </c>
      <c r="Y5813">
        <v>15.44</v>
      </c>
      <c r="Z5813">
        <v>14</v>
      </c>
      <c r="AA5813">
        <v>10</v>
      </c>
      <c r="AB5813" t="s">
        <v>297</v>
      </c>
      <c r="AC5813">
        <v>4</v>
      </c>
      <c r="AD5813" t="s">
        <v>476</v>
      </c>
      <c r="AE5813">
        <v>60.665999999999997</v>
      </c>
      <c r="AF5813">
        <v>10.183</v>
      </c>
      <c r="AG5813" t="s">
        <v>31</v>
      </c>
      <c r="AY5813" t="s">
        <v>31</v>
      </c>
      <c r="AZ5813" t="s">
        <v>31</v>
      </c>
    </row>
    <row r="5814" spans="1:52">
      <c r="A5814" t="s">
        <v>2920</v>
      </c>
      <c r="B5814" t="s">
        <v>72</v>
      </c>
      <c r="C5814" t="s">
        <v>174</v>
      </c>
      <c r="D5814" t="s">
        <v>42</v>
      </c>
      <c r="E5814" t="s">
        <v>2921</v>
      </c>
      <c r="F5814" t="s">
        <v>2929</v>
      </c>
      <c r="G5814" t="s">
        <v>2930</v>
      </c>
      <c r="I5814">
        <v>51.284999999999997</v>
      </c>
      <c r="J5814">
        <v>0.436</v>
      </c>
      <c r="L5814" t="s">
        <v>2389</v>
      </c>
      <c r="M5814">
        <v>2003</v>
      </c>
      <c r="N5814" t="s">
        <v>2252</v>
      </c>
      <c r="P5814" s="64">
        <v>37735</v>
      </c>
      <c r="T5814">
        <v>21</v>
      </c>
      <c r="U5814">
        <v>21</v>
      </c>
      <c r="V5814">
        <v>24</v>
      </c>
      <c r="W5814">
        <v>0</v>
      </c>
      <c r="X5814" t="s">
        <v>2927</v>
      </c>
      <c r="Y5814">
        <v>24.96</v>
      </c>
      <c r="Z5814">
        <v>21</v>
      </c>
      <c r="AA5814">
        <v>10</v>
      </c>
      <c r="AB5814" t="s">
        <v>297</v>
      </c>
      <c r="AC5814">
        <v>4.24</v>
      </c>
      <c r="AD5814" t="s">
        <v>476</v>
      </c>
      <c r="AE5814">
        <v>60.665999999999997</v>
      </c>
      <c r="AF5814">
        <v>10.183</v>
      </c>
      <c r="AG5814" t="s">
        <v>31</v>
      </c>
      <c r="AY5814" t="s">
        <v>31</v>
      </c>
      <c r="AZ5814" t="s">
        <v>31</v>
      </c>
    </row>
    <row r="5815" spans="1:52">
      <c r="A5815" t="s">
        <v>2920</v>
      </c>
      <c r="B5815" t="s">
        <v>72</v>
      </c>
      <c r="C5815" t="s">
        <v>174</v>
      </c>
      <c r="D5815" t="s">
        <v>42</v>
      </c>
      <c r="E5815" t="s">
        <v>2921</v>
      </c>
      <c r="F5815" t="s">
        <v>2929</v>
      </c>
      <c r="G5815" t="s">
        <v>2930</v>
      </c>
      <c r="I5815">
        <v>51.284999999999997</v>
      </c>
      <c r="J5815">
        <v>0.436</v>
      </c>
      <c r="L5815" t="s">
        <v>2389</v>
      </c>
      <c r="M5815">
        <v>2003</v>
      </c>
      <c r="N5815" t="s">
        <v>2252</v>
      </c>
      <c r="P5815" s="64">
        <v>37735</v>
      </c>
      <c r="T5815">
        <v>21</v>
      </c>
      <c r="U5815">
        <v>21</v>
      </c>
      <c r="V5815">
        <v>24</v>
      </c>
      <c r="W5815">
        <v>0</v>
      </c>
      <c r="X5815" t="s">
        <v>2927</v>
      </c>
      <c r="Y5815">
        <v>35.04</v>
      </c>
      <c r="Z5815">
        <v>28</v>
      </c>
      <c r="AA5815">
        <v>10</v>
      </c>
      <c r="AB5815" t="s">
        <v>297</v>
      </c>
      <c r="AC5815">
        <v>6.24</v>
      </c>
      <c r="AD5815" t="s">
        <v>476</v>
      </c>
      <c r="AE5815">
        <v>60.665999999999997</v>
      </c>
      <c r="AF5815">
        <v>10.183</v>
      </c>
      <c r="AG5815" t="s">
        <v>31</v>
      </c>
      <c r="AY5815" t="s">
        <v>31</v>
      </c>
      <c r="AZ5815" t="s">
        <v>31</v>
      </c>
    </row>
    <row r="5816" spans="1:52">
      <c r="A5816" t="s">
        <v>2920</v>
      </c>
      <c r="B5816" t="s">
        <v>72</v>
      </c>
      <c r="C5816" t="s">
        <v>174</v>
      </c>
      <c r="D5816" t="s">
        <v>42</v>
      </c>
      <c r="E5816" t="s">
        <v>2921</v>
      </c>
      <c r="F5816" t="s">
        <v>2929</v>
      </c>
      <c r="G5816" t="s">
        <v>2930</v>
      </c>
      <c r="I5816">
        <v>51.284999999999997</v>
      </c>
      <c r="J5816">
        <v>0.436</v>
      </c>
      <c r="L5816" t="s">
        <v>2389</v>
      </c>
      <c r="M5816">
        <v>2003</v>
      </c>
      <c r="N5816" t="s">
        <v>2252</v>
      </c>
      <c r="P5816" s="64">
        <v>37735</v>
      </c>
      <c r="T5816">
        <v>21</v>
      </c>
      <c r="U5816">
        <v>21</v>
      </c>
      <c r="V5816">
        <v>24</v>
      </c>
      <c r="W5816">
        <v>0</v>
      </c>
      <c r="X5816" t="s">
        <v>2927</v>
      </c>
      <c r="Y5816">
        <v>44.96</v>
      </c>
      <c r="Z5816">
        <v>35</v>
      </c>
      <c r="AA5816">
        <v>10</v>
      </c>
      <c r="AB5816" t="s">
        <v>297</v>
      </c>
      <c r="AC5816">
        <v>8.32</v>
      </c>
      <c r="AD5816" t="s">
        <v>476</v>
      </c>
      <c r="AE5816">
        <v>60.665999999999997</v>
      </c>
      <c r="AF5816">
        <v>10.183</v>
      </c>
      <c r="AG5816" t="s">
        <v>31</v>
      </c>
      <c r="AY5816" t="s">
        <v>31</v>
      </c>
      <c r="AZ5816" t="s">
        <v>31</v>
      </c>
    </row>
    <row r="5817" spans="1:52">
      <c r="A5817" t="s">
        <v>2920</v>
      </c>
      <c r="B5817" t="s">
        <v>72</v>
      </c>
      <c r="C5817" t="s">
        <v>174</v>
      </c>
      <c r="D5817" t="s">
        <v>42</v>
      </c>
      <c r="E5817" t="s">
        <v>2921</v>
      </c>
      <c r="F5817" t="s">
        <v>2929</v>
      </c>
      <c r="G5817" t="s">
        <v>2930</v>
      </c>
      <c r="I5817">
        <v>51.284999999999997</v>
      </c>
      <c r="J5817">
        <v>0.436</v>
      </c>
      <c r="L5817" t="s">
        <v>2389</v>
      </c>
      <c r="M5817">
        <v>2003</v>
      </c>
      <c r="N5817" t="s">
        <v>2252</v>
      </c>
      <c r="P5817" s="64">
        <v>37735</v>
      </c>
      <c r="T5817">
        <v>21</v>
      </c>
      <c r="U5817">
        <v>21</v>
      </c>
      <c r="V5817">
        <v>24</v>
      </c>
      <c r="W5817">
        <v>0</v>
      </c>
      <c r="X5817" t="s">
        <v>2927</v>
      </c>
      <c r="Y5817">
        <v>54.32</v>
      </c>
      <c r="Z5817">
        <v>42</v>
      </c>
      <c r="AA5817">
        <v>10</v>
      </c>
      <c r="AB5817" t="s">
        <v>297</v>
      </c>
      <c r="AC5817">
        <v>10.08</v>
      </c>
      <c r="AD5817" t="s">
        <v>476</v>
      </c>
      <c r="AE5817">
        <v>60.665999999999997</v>
      </c>
      <c r="AF5817">
        <v>10.183</v>
      </c>
      <c r="AG5817" t="s">
        <v>31</v>
      </c>
      <c r="AY5817" t="s">
        <v>31</v>
      </c>
      <c r="AZ5817" t="s">
        <v>31</v>
      </c>
    </row>
    <row r="5818" spans="1:52">
      <c r="A5818" t="s">
        <v>2920</v>
      </c>
      <c r="B5818" t="s">
        <v>73</v>
      </c>
      <c r="C5818" t="s">
        <v>174</v>
      </c>
      <c r="D5818" t="s">
        <v>42</v>
      </c>
      <c r="E5818" t="s">
        <v>43</v>
      </c>
      <c r="F5818" t="s">
        <v>2931</v>
      </c>
      <c r="G5818" t="s">
        <v>2932</v>
      </c>
      <c r="I5818">
        <v>59.5</v>
      </c>
      <c r="J5818">
        <v>10.744999999999999</v>
      </c>
      <c r="L5818" t="s">
        <v>2389</v>
      </c>
      <c r="M5818">
        <v>2003</v>
      </c>
      <c r="N5818" t="s">
        <v>2252</v>
      </c>
      <c r="P5818" s="64">
        <v>37735</v>
      </c>
      <c r="T5818">
        <v>21</v>
      </c>
      <c r="U5818">
        <v>21</v>
      </c>
      <c r="V5818">
        <v>10</v>
      </c>
      <c r="W5818">
        <v>14</v>
      </c>
      <c r="X5818" t="s">
        <v>2927</v>
      </c>
      <c r="Y5818">
        <v>0</v>
      </c>
      <c r="Z5818">
        <v>0</v>
      </c>
      <c r="AA5818">
        <v>10</v>
      </c>
      <c r="AD5818" t="s">
        <v>475</v>
      </c>
      <c r="AE5818">
        <v>60.665999999999997</v>
      </c>
      <c r="AF5818">
        <v>10.183</v>
      </c>
      <c r="AG5818" t="s">
        <v>31</v>
      </c>
      <c r="AY5818" t="s">
        <v>31</v>
      </c>
      <c r="AZ5818" t="s">
        <v>31</v>
      </c>
    </row>
    <row r="5819" spans="1:52">
      <c r="A5819" t="s">
        <v>2920</v>
      </c>
      <c r="B5819" t="s">
        <v>73</v>
      </c>
      <c r="C5819" t="s">
        <v>174</v>
      </c>
      <c r="D5819" t="s">
        <v>42</v>
      </c>
      <c r="E5819" t="s">
        <v>43</v>
      </c>
      <c r="F5819" t="s">
        <v>2931</v>
      </c>
      <c r="G5819" t="s">
        <v>2932</v>
      </c>
      <c r="I5819">
        <v>59.5</v>
      </c>
      <c r="J5819">
        <v>10.744999999999999</v>
      </c>
      <c r="L5819" t="s">
        <v>2389</v>
      </c>
      <c r="M5819">
        <v>2003</v>
      </c>
      <c r="N5819" t="s">
        <v>2252</v>
      </c>
      <c r="P5819" s="64">
        <v>37735</v>
      </c>
      <c r="T5819">
        <v>21</v>
      </c>
      <c r="U5819">
        <v>21</v>
      </c>
      <c r="V5819">
        <v>10</v>
      </c>
      <c r="W5819">
        <v>14</v>
      </c>
      <c r="X5819" t="s">
        <v>2927</v>
      </c>
      <c r="Y5819">
        <v>4.4000000000000004</v>
      </c>
      <c r="Z5819">
        <v>7</v>
      </c>
      <c r="AA5819">
        <v>10</v>
      </c>
      <c r="AD5819" t="s">
        <v>475</v>
      </c>
      <c r="AE5819">
        <v>60.665999999999997</v>
      </c>
      <c r="AF5819">
        <v>10.183</v>
      </c>
      <c r="AG5819" t="s">
        <v>31</v>
      </c>
      <c r="AY5819" t="s">
        <v>31</v>
      </c>
      <c r="AZ5819" t="s">
        <v>31</v>
      </c>
    </row>
    <row r="5820" spans="1:52">
      <c r="A5820" t="s">
        <v>2920</v>
      </c>
      <c r="B5820" t="s">
        <v>73</v>
      </c>
      <c r="C5820" t="s">
        <v>174</v>
      </c>
      <c r="D5820" t="s">
        <v>42</v>
      </c>
      <c r="E5820" t="s">
        <v>43</v>
      </c>
      <c r="F5820" t="s">
        <v>2931</v>
      </c>
      <c r="G5820" t="s">
        <v>2932</v>
      </c>
      <c r="I5820">
        <v>59.5</v>
      </c>
      <c r="J5820">
        <v>10.744999999999999</v>
      </c>
      <c r="L5820" t="s">
        <v>2389</v>
      </c>
      <c r="M5820">
        <v>2003</v>
      </c>
      <c r="N5820" t="s">
        <v>2252</v>
      </c>
      <c r="P5820" s="64">
        <v>37735</v>
      </c>
      <c r="T5820">
        <v>21</v>
      </c>
      <c r="U5820">
        <v>21</v>
      </c>
      <c r="V5820">
        <v>10</v>
      </c>
      <c r="W5820">
        <v>14</v>
      </c>
      <c r="X5820" t="s">
        <v>2927</v>
      </c>
      <c r="Y5820">
        <v>10.9</v>
      </c>
      <c r="Z5820">
        <v>14</v>
      </c>
      <c r="AA5820">
        <v>10</v>
      </c>
      <c r="AD5820" t="s">
        <v>475</v>
      </c>
      <c r="AE5820">
        <v>60.665999999999997</v>
      </c>
      <c r="AF5820">
        <v>10.183</v>
      </c>
      <c r="AG5820" t="s">
        <v>31</v>
      </c>
      <c r="AY5820" t="s">
        <v>31</v>
      </c>
      <c r="AZ5820" t="s">
        <v>31</v>
      </c>
    </row>
    <row r="5821" spans="1:52">
      <c r="A5821" t="s">
        <v>2920</v>
      </c>
      <c r="B5821" t="s">
        <v>73</v>
      </c>
      <c r="C5821" t="s">
        <v>174</v>
      </c>
      <c r="D5821" t="s">
        <v>42</v>
      </c>
      <c r="E5821" t="s">
        <v>43</v>
      </c>
      <c r="F5821" t="s">
        <v>2931</v>
      </c>
      <c r="G5821" t="s">
        <v>2932</v>
      </c>
      <c r="I5821">
        <v>59.5</v>
      </c>
      <c r="J5821">
        <v>10.744999999999999</v>
      </c>
      <c r="L5821" t="s">
        <v>2389</v>
      </c>
      <c r="M5821">
        <v>2003</v>
      </c>
      <c r="N5821" t="s">
        <v>2252</v>
      </c>
      <c r="P5821" s="64">
        <v>37735</v>
      </c>
      <c r="T5821">
        <v>21</v>
      </c>
      <c r="U5821">
        <v>21</v>
      </c>
      <c r="V5821">
        <v>10</v>
      </c>
      <c r="W5821">
        <v>14</v>
      </c>
      <c r="X5821" t="s">
        <v>2927</v>
      </c>
      <c r="Y5821">
        <v>19.100000000000001</v>
      </c>
      <c r="Z5821">
        <v>21</v>
      </c>
      <c r="AA5821">
        <v>10</v>
      </c>
      <c r="AD5821" t="s">
        <v>475</v>
      </c>
      <c r="AE5821">
        <v>60.665999999999997</v>
      </c>
      <c r="AF5821">
        <v>10.183</v>
      </c>
      <c r="AG5821" t="s">
        <v>31</v>
      </c>
      <c r="AY5821" t="s">
        <v>31</v>
      </c>
      <c r="AZ5821" t="s">
        <v>31</v>
      </c>
    </row>
    <row r="5822" spans="1:52">
      <c r="A5822" t="s">
        <v>2920</v>
      </c>
      <c r="B5822" t="s">
        <v>73</v>
      </c>
      <c r="C5822" t="s">
        <v>174</v>
      </c>
      <c r="D5822" t="s">
        <v>42</v>
      </c>
      <c r="E5822" t="s">
        <v>43</v>
      </c>
      <c r="F5822" t="s">
        <v>2931</v>
      </c>
      <c r="G5822" t="s">
        <v>2932</v>
      </c>
      <c r="I5822">
        <v>59.5</v>
      </c>
      <c r="J5822">
        <v>10.744999999999999</v>
      </c>
      <c r="L5822" t="s">
        <v>2389</v>
      </c>
      <c r="M5822">
        <v>2003</v>
      </c>
      <c r="N5822" t="s">
        <v>2252</v>
      </c>
      <c r="P5822" s="64">
        <v>37735</v>
      </c>
      <c r="T5822">
        <v>21</v>
      </c>
      <c r="U5822">
        <v>21</v>
      </c>
      <c r="V5822">
        <v>10</v>
      </c>
      <c r="W5822">
        <v>14</v>
      </c>
      <c r="X5822" t="s">
        <v>2927</v>
      </c>
      <c r="Y5822">
        <v>28.6</v>
      </c>
      <c r="Z5822">
        <v>28</v>
      </c>
      <c r="AA5822">
        <v>10</v>
      </c>
      <c r="AD5822" t="s">
        <v>475</v>
      </c>
      <c r="AE5822">
        <v>60.665999999999997</v>
      </c>
      <c r="AF5822">
        <v>10.183</v>
      </c>
      <c r="AG5822" t="s">
        <v>31</v>
      </c>
      <c r="AY5822" t="s">
        <v>31</v>
      </c>
      <c r="AZ5822" t="s">
        <v>31</v>
      </c>
    </row>
    <row r="5823" spans="1:52">
      <c r="A5823" t="s">
        <v>2920</v>
      </c>
      <c r="B5823" t="s">
        <v>73</v>
      </c>
      <c r="C5823" t="s">
        <v>174</v>
      </c>
      <c r="D5823" t="s">
        <v>42</v>
      </c>
      <c r="E5823" t="s">
        <v>43</v>
      </c>
      <c r="F5823" t="s">
        <v>2931</v>
      </c>
      <c r="G5823" t="s">
        <v>2932</v>
      </c>
      <c r="I5823">
        <v>59.5</v>
      </c>
      <c r="J5823">
        <v>10.744999999999999</v>
      </c>
      <c r="L5823" t="s">
        <v>2389</v>
      </c>
      <c r="M5823">
        <v>2003</v>
      </c>
      <c r="N5823" t="s">
        <v>2252</v>
      </c>
      <c r="P5823" s="64">
        <v>37735</v>
      </c>
      <c r="T5823">
        <v>21</v>
      </c>
      <c r="U5823">
        <v>21</v>
      </c>
      <c r="V5823">
        <v>10</v>
      </c>
      <c r="W5823">
        <v>14</v>
      </c>
      <c r="X5823" t="s">
        <v>2927</v>
      </c>
      <c r="Y5823">
        <v>41.1</v>
      </c>
      <c r="Z5823">
        <v>35</v>
      </c>
      <c r="AA5823">
        <v>10</v>
      </c>
      <c r="AD5823" t="s">
        <v>475</v>
      </c>
      <c r="AE5823">
        <v>60.665999999999997</v>
      </c>
      <c r="AF5823">
        <v>10.183</v>
      </c>
      <c r="AG5823" t="s">
        <v>31</v>
      </c>
      <c r="AY5823" t="s">
        <v>31</v>
      </c>
      <c r="AZ5823" t="s">
        <v>31</v>
      </c>
    </row>
    <row r="5824" spans="1:52">
      <c r="A5824" t="s">
        <v>2920</v>
      </c>
      <c r="B5824" t="s">
        <v>73</v>
      </c>
      <c r="C5824" t="s">
        <v>174</v>
      </c>
      <c r="D5824" t="s">
        <v>42</v>
      </c>
      <c r="E5824" t="s">
        <v>43</v>
      </c>
      <c r="F5824" t="s">
        <v>2931</v>
      </c>
      <c r="G5824" t="s">
        <v>2932</v>
      </c>
      <c r="I5824">
        <v>59.5</v>
      </c>
      <c r="J5824">
        <v>10.744999999999999</v>
      </c>
      <c r="L5824" t="s">
        <v>2389</v>
      </c>
      <c r="M5824">
        <v>2003</v>
      </c>
      <c r="N5824" t="s">
        <v>2252</v>
      </c>
      <c r="P5824" s="64">
        <v>37735</v>
      </c>
      <c r="T5824">
        <v>21</v>
      </c>
      <c r="U5824">
        <v>21</v>
      </c>
      <c r="V5824">
        <v>10</v>
      </c>
      <c r="W5824">
        <v>14</v>
      </c>
      <c r="X5824" t="s">
        <v>2927</v>
      </c>
      <c r="Y5824">
        <v>53.1</v>
      </c>
      <c r="Z5824">
        <v>42</v>
      </c>
      <c r="AA5824">
        <v>10</v>
      </c>
      <c r="AD5824" t="s">
        <v>475</v>
      </c>
      <c r="AE5824">
        <v>60.665999999999997</v>
      </c>
      <c r="AF5824">
        <v>10.183</v>
      </c>
      <c r="AG5824" t="s">
        <v>31</v>
      </c>
      <c r="AY5824" t="s">
        <v>31</v>
      </c>
      <c r="AZ5824" t="s">
        <v>31</v>
      </c>
    </row>
    <row r="5825" spans="1:52">
      <c r="A5825" t="s">
        <v>2920</v>
      </c>
      <c r="B5825" t="s">
        <v>73</v>
      </c>
      <c r="C5825" t="s">
        <v>174</v>
      </c>
      <c r="D5825" t="s">
        <v>42</v>
      </c>
      <c r="E5825" t="s">
        <v>43</v>
      </c>
      <c r="F5825" t="s">
        <v>2931</v>
      </c>
      <c r="G5825" t="s">
        <v>2932</v>
      </c>
      <c r="I5825">
        <v>59.5</v>
      </c>
      <c r="J5825">
        <v>10.744999999999999</v>
      </c>
      <c r="L5825" t="s">
        <v>2389</v>
      </c>
      <c r="M5825">
        <v>2003</v>
      </c>
      <c r="N5825" t="s">
        <v>2252</v>
      </c>
      <c r="P5825" s="64">
        <v>37735</v>
      </c>
      <c r="T5825">
        <v>21</v>
      </c>
      <c r="U5825">
        <v>21</v>
      </c>
      <c r="V5825">
        <v>10</v>
      </c>
      <c r="W5825">
        <v>14</v>
      </c>
      <c r="X5825" t="s">
        <v>2927</v>
      </c>
      <c r="Y5825">
        <v>62.8</v>
      </c>
      <c r="Z5825">
        <v>49</v>
      </c>
      <c r="AA5825">
        <v>10</v>
      </c>
      <c r="AD5825" t="s">
        <v>475</v>
      </c>
      <c r="AE5825">
        <v>60.665999999999997</v>
      </c>
      <c r="AF5825">
        <v>10.183</v>
      </c>
      <c r="AG5825" t="s">
        <v>31</v>
      </c>
      <c r="AY5825" t="s">
        <v>31</v>
      </c>
      <c r="AZ5825" t="s">
        <v>31</v>
      </c>
    </row>
    <row r="5826" spans="1:52">
      <c r="A5826" t="s">
        <v>2920</v>
      </c>
      <c r="B5826" t="s">
        <v>73</v>
      </c>
      <c r="C5826" t="s">
        <v>174</v>
      </c>
      <c r="D5826" t="s">
        <v>42</v>
      </c>
      <c r="E5826" t="s">
        <v>43</v>
      </c>
      <c r="F5826" t="s">
        <v>2931</v>
      </c>
      <c r="G5826" t="s">
        <v>2932</v>
      </c>
      <c r="I5826">
        <v>59.5</v>
      </c>
      <c r="J5826">
        <v>10.744999999999999</v>
      </c>
      <c r="L5826" t="s">
        <v>2389</v>
      </c>
      <c r="M5826">
        <v>2003</v>
      </c>
      <c r="N5826" t="s">
        <v>2252</v>
      </c>
      <c r="P5826" s="64">
        <v>37735</v>
      </c>
      <c r="T5826">
        <v>21</v>
      </c>
      <c r="U5826">
        <v>21</v>
      </c>
      <c r="V5826">
        <v>10</v>
      </c>
      <c r="W5826">
        <v>14</v>
      </c>
      <c r="X5826" t="s">
        <v>2927</v>
      </c>
      <c r="Y5826">
        <v>71</v>
      </c>
      <c r="Z5826">
        <v>56</v>
      </c>
      <c r="AA5826">
        <v>10</v>
      </c>
      <c r="AD5826" t="s">
        <v>475</v>
      </c>
      <c r="AE5826">
        <v>60.665999999999997</v>
      </c>
      <c r="AF5826">
        <v>10.183</v>
      </c>
      <c r="AG5826" t="s">
        <v>31</v>
      </c>
      <c r="AY5826" t="s">
        <v>31</v>
      </c>
      <c r="AZ5826" t="s">
        <v>31</v>
      </c>
    </row>
    <row r="5827" spans="1:52">
      <c r="A5827" t="s">
        <v>2920</v>
      </c>
      <c r="B5827" t="s">
        <v>73</v>
      </c>
      <c r="C5827" t="s">
        <v>174</v>
      </c>
      <c r="D5827" t="s">
        <v>42</v>
      </c>
      <c r="E5827" t="s">
        <v>43</v>
      </c>
      <c r="F5827" t="s">
        <v>2931</v>
      </c>
      <c r="G5827" t="s">
        <v>2932</v>
      </c>
      <c r="I5827">
        <v>59.5</v>
      </c>
      <c r="J5827">
        <v>10.744999999999999</v>
      </c>
      <c r="L5827" t="s">
        <v>2389</v>
      </c>
      <c r="M5827">
        <v>2003</v>
      </c>
      <c r="N5827" t="s">
        <v>2252</v>
      </c>
      <c r="P5827" s="64">
        <v>37735</v>
      </c>
      <c r="T5827">
        <v>21</v>
      </c>
      <c r="U5827">
        <v>21</v>
      </c>
      <c r="V5827">
        <v>24</v>
      </c>
      <c r="W5827">
        <v>0</v>
      </c>
      <c r="X5827" t="s">
        <v>2927</v>
      </c>
      <c r="Y5827">
        <v>0</v>
      </c>
      <c r="Z5827">
        <v>0</v>
      </c>
      <c r="AA5827">
        <v>10</v>
      </c>
      <c r="AD5827" t="s">
        <v>475</v>
      </c>
      <c r="AE5827">
        <v>60.665999999999997</v>
      </c>
      <c r="AF5827">
        <v>10.183</v>
      </c>
      <c r="AG5827" t="s">
        <v>31</v>
      </c>
      <c r="AY5827" t="s">
        <v>31</v>
      </c>
      <c r="AZ5827" t="s">
        <v>31</v>
      </c>
    </row>
    <row r="5828" spans="1:52">
      <c r="A5828" t="s">
        <v>2920</v>
      </c>
      <c r="B5828" t="s">
        <v>73</v>
      </c>
      <c r="C5828" t="s">
        <v>174</v>
      </c>
      <c r="D5828" t="s">
        <v>42</v>
      </c>
      <c r="E5828" t="s">
        <v>43</v>
      </c>
      <c r="F5828" t="s">
        <v>2931</v>
      </c>
      <c r="G5828" t="s">
        <v>2932</v>
      </c>
      <c r="I5828">
        <v>59.5</v>
      </c>
      <c r="J5828">
        <v>10.744999999999999</v>
      </c>
      <c r="L5828" t="s">
        <v>2389</v>
      </c>
      <c r="M5828">
        <v>2003</v>
      </c>
      <c r="N5828" t="s">
        <v>2252</v>
      </c>
      <c r="P5828" s="64">
        <v>37735</v>
      </c>
      <c r="T5828">
        <v>21</v>
      </c>
      <c r="U5828">
        <v>21</v>
      </c>
      <c r="V5828">
        <v>24</v>
      </c>
      <c r="W5828">
        <v>0</v>
      </c>
      <c r="X5828" t="s">
        <v>2927</v>
      </c>
      <c r="Y5828">
        <v>5.6</v>
      </c>
      <c r="Z5828">
        <v>7</v>
      </c>
      <c r="AA5828">
        <v>10</v>
      </c>
      <c r="AD5828" t="s">
        <v>475</v>
      </c>
      <c r="AE5828">
        <v>60.665999999999997</v>
      </c>
      <c r="AF5828">
        <v>10.183</v>
      </c>
      <c r="AG5828" t="s">
        <v>31</v>
      </c>
      <c r="AY5828" t="s">
        <v>31</v>
      </c>
      <c r="AZ5828" t="s">
        <v>31</v>
      </c>
    </row>
    <row r="5829" spans="1:52">
      <c r="A5829" t="s">
        <v>2920</v>
      </c>
      <c r="B5829" t="s">
        <v>73</v>
      </c>
      <c r="C5829" t="s">
        <v>174</v>
      </c>
      <c r="D5829" t="s">
        <v>42</v>
      </c>
      <c r="E5829" t="s">
        <v>43</v>
      </c>
      <c r="F5829" t="s">
        <v>2931</v>
      </c>
      <c r="G5829" t="s">
        <v>2932</v>
      </c>
      <c r="I5829">
        <v>59.5</v>
      </c>
      <c r="J5829">
        <v>10.744999999999999</v>
      </c>
      <c r="L5829" t="s">
        <v>2389</v>
      </c>
      <c r="M5829">
        <v>2003</v>
      </c>
      <c r="N5829" t="s">
        <v>2252</v>
      </c>
      <c r="P5829" s="64">
        <v>37735</v>
      </c>
      <c r="T5829">
        <v>21</v>
      </c>
      <c r="U5829">
        <v>21</v>
      </c>
      <c r="V5829">
        <v>24</v>
      </c>
      <c r="W5829">
        <v>0</v>
      </c>
      <c r="X5829" t="s">
        <v>2927</v>
      </c>
      <c r="Y5829">
        <v>15.3</v>
      </c>
      <c r="Z5829">
        <v>14</v>
      </c>
      <c r="AA5829">
        <v>10</v>
      </c>
      <c r="AD5829" t="s">
        <v>475</v>
      </c>
      <c r="AE5829">
        <v>60.665999999999997</v>
      </c>
      <c r="AF5829">
        <v>10.183</v>
      </c>
      <c r="AG5829" t="s">
        <v>31</v>
      </c>
      <c r="AY5829" t="s">
        <v>31</v>
      </c>
      <c r="AZ5829" t="s">
        <v>31</v>
      </c>
    </row>
    <row r="5830" spans="1:52">
      <c r="A5830" t="s">
        <v>2920</v>
      </c>
      <c r="B5830" t="s">
        <v>73</v>
      </c>
      <c r="C5830" t="s">
        <v>174</v>
      </c>
      <c r="D5830" t="s">
        <v>42</v>
      </c>
      <c r="E5830" t="s">
        <v>43</v>
      </c>
      <c r="F5830" t="s">
        <v>2931</v>
      </c>
      <c r="G5830" t="s">
        <v>2932</v>
      </c>
      <c r="I5830">
        <v>59.5</v>
      </c>
      <c r="J5830">
        <v>10.744999999999999</v>
      </c>
      <c r="L5830" t="s">
        <v>2389</v>
      </c>
      <c r="M5830">
        <v>2003</v>
      </c>
      <c r="N5830" t="s">
        <v>2252</v>
      </c>
      <c r="P5830" s="64">
        <v>37735</v>
      </c>
      <c r="T5830">
        <v>21</v>
      </c>
      <c r="U5830">
        <v>21</v>
      </c>
      <c r="V5830">
        <v>24</v>
      </c>
      <c r="W5830">
        <v>0</v>
      </c>
      <c r="X5830" t="s">
        <v>2927</v>
      </c>
      <c r="Y5830">
        <v>29.7</v>
      </c>
      <c r="Z5830">
        <v>21</v>
      </c>
      <c r="AA5830">
        <v>10</v>
      </c>
      <c r="AD5830" t="s">
        <v>475</v>
      </c>
      <c r="AE5830">
        <v>60.665999999999997</v>
      </c>
      <c r="AF5830">
        <v>10.183</v>
      </c>
      <c r="AG5830" t="s">
        <v>31</v>
      </c>
      <c r="AY5830" t="s">
        <v>31</v>
      </c>
      <c r="AZ5830" t="s">
        <v>31</v>
      </c>
    </row>
    <row r="5831" spans="1:52">
      <c r="A5831" t="s">
        <v>2920</v>
      </c>
      <c r="B5831" t="s">
        <v>73</v>
      </c>
      <c r="C5831" t="s">
        <v>174</v>
      </c>
      <c r="D5831" t="s">
        <v>42</v>
      </c>
      <c r="E5831" t="s">
        <v>43</v>
      </c>
      <c r="F5831" t="s">
        <v>2931</v>
      </c>
      <c r="G5831" t="s">
        <v>2932</v>
      </c>
      <c r="I5831">
        <v>59.5</v>
      </c>
      <c r="J5831">
        <v>10.744999999999999</v>
      </c>
      <c r="L5831" t="s">
        <v>2389</v>
      </c>
      <c r="M5831">
        <v>2003</v>
      </c>
      <c r="N5831" t="s">
        <v>2252</v>
      </c>
      <c r="P5831" s="64">
        <v>37735</v>
      </c>
      <c r="T5831">
        <v>21</v>
      </c>
      <c r="U5831">
        <v>21</v>
      </c>
      <c r="V5831">
        <v>24</v>
      </c>
      <c r="W5831">
        <v>0</v>
      </c>
      <c r="X5831" t="s">
        <v>2927</v>
      </c>
      <c r="Y5831">
        <v>44.9</v>
      </c>
      <c r="Z5831">
        <v>28</v>
      </c>
      <c r="AA5831">
        <v>10</v>
      </c>
      <c r="AD5831" t="s">
        <v>475</v>
      </c>
      <c r="AE5831">
        <v>60.665999999999997</v>
      </c>
      <c r="AF5831">
        <v>10.183</v>
      </c>
      <c r="AG5831" t="s">
        <v>31</v>
      </c>
      <c r="AY5831" t="s">
        <v>31</v>
      </c>
      <c r="AZ5831" t="s">
        <v>31</v>
      </c>
    </row>
    <row r="5832" spans="1:52">
      <c r="A5832" t="s">
        <v>2920</v>
      </c>
      <c r="B5832" t="s">
        <v>73</v>
      </c>
      <c r="C5832" t="s">
        <v>174</v>
      </c>
      <c r="D5832" t="s">
        <v>42</v>
      </c>
      <c r="E5832" t="s">
        <v>43</v>
      </c>
      <c r="F5832" t="s">
        <v>2931</v>
      </c>
      <c r="G5832" t="s">
        <v>2932</v>
      </c>
      <c r="I5832">
        <v>59.5</v>
      </c>
      <c r="J5832">
        <v>10.744999999999999</v>
      </c>
      <c r="L5832" t="s">
        <v>2389</v>
      </c>
      <c r="M5832">
        <v>2003</v>
      </c>
      <c r="N5832" t="s">
        <v>2252</v>
      </c>
      <c r="P5832" s="64">
        <v>37735</v>
      </c>
      <c r="T5832">
        <v>21</v>
      </c>
      <c r="U5832">
        <v>21</v>
      </c>
      <c r="V5832">
        <v>24</v>
      </c>
      <c r="W5832">
        <v>0</v>
      </c>
      <c r="X5832" t="s">
        <v>2927</v>
      </c>
      <c r="Y5832">
        <v>60.5</v>
      </c>
      <c r="Z5832">
        <v>35</v>
      </c>
      <c r="AA5832">
        <v>10</v>
      </c>
      <c r="AD5832" t="s">
        <v>475</v>
      </c>
      <c r="AE5832">
        <v>60.665999999999997</v>
      </c>
      <c r="AF5832">
        <v>10.183</v>
      </c>
      <c r="AG5832" t="s">
        <v>31</v>
      </c>
      <c r="AY5832" t="s">
        <v>31</v>
      </c>
      <c r="AZ5832" t="s">
        <v>31</v>
      </c>
    </row>
    <row r="5833" spans="1:52">
      <c r="A5833" t="s">
        <v>2920</v>
      </c>
      <c r="B5833" t="s">
        <v>73</v>
      </c>
      <c r="C5833" t="s">
        <v>174</v>
      </c>
      <c r="D5833" t="s">
        <v>42</v>
      </c>
      <c r="E5833" t="s">
        <v>43</v>
      </c>
      <c r="F5833" t="s">
        <v>2931</v>
      </c>
      <c r="G5833" t="s">
        <v>2932</v>
      </c>
      <c r="I5833">
        <v>59.5</v>
      </c>
      <c r="J5833">
        <v>10.744999999999999</v>
      </c>
      <c r="L5833" t="s">
        <v>2389</v>
      </c>
      <c r="M5833">
        <v>2003</v>
      </c>
      <c r="N5833" t="s">
        <v>2252</v>
      </c>
      <c r="P5833" s="64">
        <v>37735</v>
      </c>
      <c r="T5833">
        <v>21</v>
      </c>
      <c r="U5833">
        <v>21</v>
      </c>
      <c r="V5833">
        <v>24</v>
      </c>
      <c r="W5833">
        <v>0</v>
      </c>
      <c r="X5833" t="s">
        <v>2927</v>
      </c>
      <c r="Y5833">
        <v>75</v>
      </c>
      <c r="Z5833">
        <v>42</v>
      </c>
      <c r="AA5833">
        <v>10</v>
      </c>
      <c r="AD5833" t="s">
        <v>475</v>
      </c>
      <c r="AE5833">
        <v>60.665999999999997</v>
      </c>
      <c r="AF5833">
        <v>10.183</v>
      </c>
      <c r="AG5833" t="s">
        <v>31</v>
      </c>
      <c r="AY5833" t="s">
        <v>31</v>
      </c>
      <c r="AZ5833" t="s">
        <v>31</v>
      </c>
    </row>
    <row r="5834" spans="1:52">
      <c r="A5834" t="s">
        <v>2920</v>
      </c>
      <c r="B5834" t="s">
        <v>73</v>
      </c>
      <c r="C5834" t="s">
        <v>174</v>
      </c>
      <c r="D5834" t="s">
        <v>42</v>
      </c>
      <c r="E5834" t="s">
        <v>43</v>
      </c>
      <c r="F5834" t="s">
        <v>2931</v>
      </c>
      <c r="G5834" t="s">
        <v>2932</v>
      </c>
      <c r="I5834">
        <v>59.5</v>
      </c>
      <c r="J5834">
        <v>10.744999999999999</v>
      </c>
      <c r="L5834" t="s">
        <v>2389</v>
      </c>
      <c r="M5834">
        <v>2003</v>
      </c>
      <c r="N5834" t="s">
        <v>2252</v>
      </c>
      <c r="P5834" s="64">
        <v>37735</v>
      </c>
      <c r="T5834">
        <v>21</v>
      </c>
      <c r="U5834">
        <v>21</v>
      </c>
      <c r="V5834">
        <v>24</v>
      </c>
      <c r="W5834">
        <v>0</v>
      </c>
      <c r="X5834" t="s">
        <v>2927</v>
      </c>
      <c r="Y5834">
        <v>86.6</v>
      </c>
      <c r="Z5834">
        <v>49</v>
      </c>
      <c r="AA5834">
        <v>10</v>
      </c>
      <c r="AD5834" t="s">
        <v>475</v>
      </c>
      <c r="AE5834">
        <v>60.665999999999997</v>
      </c>
      <c r="AF5834">
        <v>10.183</v>
      </c>
      <c r="AG5834" t="s">
        <v>31</v>
      </c>
      <c r="AY5834" t="s">
        <v>31</v>
      </c>
      <c r="AZ5834" t="s">
        <v>31</v>
      </c>
    </row>
    <row r="5835" spans="1:52">
      <c r="A5835" t="s">
        <v>2920</v>
      </c>
      <c r="B5835" t="s">
        <v>73</v>
      </c>
      <c r="C5835" t="s">
        <v>174</v>
      </c>
      <c r="D5835" t="s">
        <v>42</v>
      </c>
      <c r="E5835" t="s">
        <v>43</v>
      </c>
      <c r="F5835" t="s">
        <v>2931</v>
      </c>
      <c r="G5835" t="s">
        <v>2932</v>
      </c>
      <c r="I5835">
        <v>59.5</v>
      </c>
      <c r="J5835">
        <v>10.744999999999999</v>
      </c>
      <c r="L5835" t="s">
        <v>2389</v>
      </c>
      <c r="M5835">
        <v>2003</v>
      </c>
      <c r="N5835" t="s">
        <v>2252</v>
      </c>
      <c r="P5835" s="64">
        <v>37735</v>
      </c>
      <c r="T5835">
        <v>21</v>
      </c>
      <c r="U5835">
        <v>21</v>
      </c>
      <c r="V5835">
        <v>24</v>
      </c>
      <c r="W5835">
        <v>0</v>
      </c>
      <c r="X5835" t="s">
        <v>2927</v>
      </c>
      <c r="Y5835">
        <v>96.4</v>
      </c>
      <c r="Z5835">
        <v>56</v>
      </c>
      <c r="AA5835">
        <v>10</v>
      </c>
      <c r="AD5835" t="s">
        <v>475</v>
      </c>
      <c r="AE5835">
        <v>60.665999999999997</v>
      </c>
      <c r="AF5835">
        <v>10.183</v>
      </c>
      <c r="AG5835" t="s">
        <v>31</v>
      </c>
      <c r="AY5835" t="s">
        <v>31</v>
      </c>
      <c r="AZ5835" t="s">
        <v>31</v>
      </c>
    </row>
    <row r="5836" spans="1:52">
      <c r="A5836" t="s">
        <v>2920</v>
      </c>
      <c r="B5836" t="s">
        <v>73</v>
      </c>
      <c r="C5836" t="s">
        <v>174</v>
      </c>
      <c r="D5836" t="s">
        <v>42</v>
      </c>
      <c r="E5836" t="s">
        <v>43</v>
      </c>
      <c r="F5836" t="s">
        <v>2931</v>
      </c>
      <c r="G5836" t="s">
        <v>2932</v>
      </c>
      <c r="I5836">
        <v>59.5</v>
      </c>
      <c r="J5836">
        <v>10.744999999999999</v>
      </c>
      <c r="L5836" t="s">
        <v>2389</v>
      </c>
      <c r="M5836">
        <v>2003</v>
      </c>
      <c r="N5836" t="s">
        <v>2252</v>
      </c>
      <c r="P5836" s="64">
        <v>37735</v>
      </c>
      <c r="T5836">
        <v>15</v>
      </c>
      <c r="U5836">
        <v>15</v>
      </c>
      <c r="V5836">
        <v>10</v>
      </c>
      <c r="W5836">
        <v>14</v>
      </c>
      <c r="X5836" t="s">
        <v>2927</v>
      </c>
      <c r="Y5836">
        <v>0</v>
      </c>
      <c r="Z5836">
        <v>0</v>
      </c>
      <c r="AA5836">
        <v>10</v>
      </c>
      <c r="AD5836" t="s">
        <v>475</v>
      </c>
      <c r="AE5836">
        <v>60.665999999999997</v>
      </c>
      <c r="AF5836">
        <v>10.183</v>
      </c>
      <c r="AG5836" t="s">
        <v>31</v>
      </c>
      <c r="AY5836" t="s">
        <v>31</v>
      </c>
      <c r="AZ5836" t="s">
        <v>31</v>
      </c>
    </row>
    <row r="5837" spans="1:52">
      <c r="A5837" t="s">
        <v>2920</v>
      </c>
      <c r="B5837" t="s">
        <v>73</v>
      </c>
      <c r="C5837" t="s">
        <v>174</v>
      </c>
      <c r="D5837" t="s">
        <v>42</v>
      </c>
      <c r="E5837" t="s">
        <v>43</v>
      </c>
      <c r="F5837" t="s">
        <v>2931</v>
      </c>
      <c r="G5837" t="s">
        <v>2932</v>
      </c>
      <c r="I5837">
        <v>59.5</v>
      </c>
      <c r="J5837">
        <v>10.744999999999999</v>
      </c>
      <c r="L5837" t="s">
        <v>2389</v>
      </c>
      <c r="M5837">
        <v>2003</v>
      </c>
      <c r="N5837" t="s">
        <v>2252</v>
      </c>
      <c r="P5837" s="64">
        <v>37735</v>
      </c>
      <c r="T5837">
        <v>15</v>
      </c>
      <c r="U5837">
        <v>15</v>
      </c>
      <c r="V5837">
        <v>10</v>
      </c>
      <c r="W5837">
        <v>14</v>
      </c>
      <c r="X5837" t="s">
        <v>2927</v>
      </c>
      <c r="Y5837">
        <v>1.7</v>
      </c>
      <c r="Z5837">
        <v>7</v>
      </c>
      <c r="AA5837">
        <v>10</v>
      </c>
      <c r="AD5837" t="s">
        <v>475</v>
      </c>
      <c r="AE5837">
        <v>60.665999999999997</v>
      </c>
      <c r="AF5837">
        <v>10.183</v>
      </c>
      <c r="AG5837" t="s">
        <v>31</v>
      </c>
      <c r="AY5837" t="s">
        <v>31</v>
      </c>
      <c r="AZ5837" t="s">
        <v>31</v>
      </c>
    </row>
    <row r="5838" spans="1:52">
      <c r="A5838" t="s">
        <v>2920</v>
      </c>
      <c r="B5838" t="s">
        <v>73</v>
      </c>
      <c r="C5838" t="s">
        <v>174</v>
      </c>
      <c r="D5838" t="s">
        <v>42</v>
      </c>
      <c r="E5838" t="s">
        <v>43</v>
      </c>
      <c r="F5838" t="s">
        <v>2931</v>
      </c>
      <c r="G5838" t="s">
        <v>2932</v>
      </c>
      <c r="I5838">
        <v>59.5</v>
      </c>
      <c r="J5838">
        <v>10.744999999999999</v>
      </c>
      <c r="L5838" t="s">
        <v>2389</v>
      </c>
      <c r="M5838">
        <v>2003</v>
      </c>
      <c r="N5838" t="s">
        <v>2252</v>
      </c>
      <c r="P5838" s="64">
        <v>37735</v>
      </c>
      <c r="T5838">
        <v>15</v>
      </c>
      <c r="U5838">
        <v>15</v>
      </c>
      <c r="V5838">
        <v>10</v>
      </c>
      <c r="W5838">
        <v>14</v>
      </c>
      <c r="X5838" t="s">
        <v>2927</v>
      </c>
      <c r="Y5838">
        <v>3.6</v>
      </c>
      <c r="Z5838">
        <v>14</v>
      </c>
      <c r="AA5838">
        <v>10</v>
      </c>
      <c r="AD5838" t="s">
        <v>475</v>
      </c>
      <c r="AE5838">
        <v>60.665999999999997</v>
      </c>
      <c r="AF5838">
        <v>10.183</v>
      </c>
      <c r="AG5838" t="s">
        <v>31</v>
      </c>
      <c r="AY5838" t="s">
        <v>31</v>
      </c>
      <c r="AZ5838" t="s">
        <v>31</v>
      </c>
    </row>
    <row r="5839" spans="1:52">
      <c r="A5839" t="s">
        <v>2920</v>
      </c>
      <c r="B5839" t="s">
        <v>73</v>
      </c>
      <c r="C5839" t="s">
        <v>174</v>
      </c>
      <c r="D5839" t="s">
        <v>42</v>
      </c>
      <c r="E5839" t="s">
        <v>43</v>
      </c>
      <c r="F5839" t="s">
        <v>2931</v>
      </c>
      <c r="G5839" t="s">
        <v>2932</v>
      </c>
      <c r="I5839">
        <v>59.5</v>
      </c>
      <c r="J5839">
        <v>10.744999999999999</v>
      </c>
      <c r="L5839" t="s">
        <v>2389</v>
      </c>
      <c r="M5839">
        <v>2003</v>
      </c>
      <c r="N5839" t="s">
        <v>2252</v>
      </c>
      <c r="P5839" s="64">
        <v>37735</v>
      </c>
      <c r="T5839">
        <v>15</v>
      </c>
      <c r="U5839">
        <v>15</v>
      </c>
      <c r="V5839">
        <v>10</v>
      </c>
      <c r="W5839">
        <v>14</v>
      </c>
      <c r="X5839" t="s">
        <v>2927</v>
      </c>
      <c r="Y5839">
        <v>6.2</v>
      </c>
      <c r="Z5839">
        <v>21</v>
      </c>
      <c r="AA5839">
        <v>10</v>
      </c>
      <c r="AD5839" t="s">
        <v>475</v>
      </c>
      <c r="AE5839">
        <v>60.665999999999997</v>
      </c>
      <c r="AF5839">
        <v>10.183</v>
      </c>
      <c r="AG5839" t="s">
        <v>31</v>
      </c>
      <c r="AY5839" t="s">
        <v>31</v>
      </c>
      <c r="AZ5839" t="s">
        <v>31</v>
      </c>
    </row>
    <row r="5840" spans="1:52">
      <c r="A5840" t="s">
        <v>2920</v>
      </c>
      <c r="B5840" t="s">
        <v>73</v>
      </c>
      <c r="C5840" t="s">
        <v>174</v>
      </c>
      <c r="D5840" t="s">
        <v>42</v>
      </c>
      <c r="E5840" t="s">
        <v>43</v>
      </c>
      <c r="F5840" t="s">
        <v>2931</v>
      </c>
      <c r="G5840" t="s">
        <v>2932</v>
      </c>
      <c r="I5840">
        <v>59.5</v>
      </c>
      <c r="J5840">
        <v>10.744999999999999</v>
      </c>
      <c r="L5840" t="s">
        <v>2389</v>
      </c>
      <c r="M5840">
        <v>2003</v>
      </c>
      <c r="N5840" t="s">
        <v>2252</v>
      </c>
      <c r="P5840" s="64">
        <v>37735</v>
      </c>
      <c r="T5840">
        <v>15</v>
      </c>
      <c r="U5840">
        <v>15</v>
      </c>
      <c r="V5840">
        <v>10</v>
      </c>
      <c r="W5840">
        <v>14</v>
      </c>
      <c r="X5840" t="s">
        <v>2927</v>
      </c>
      <c r="Y5840">
        <v>10.199999999999999</v>
      </c>
      <c r="Z5840">
        <v>28</v>
      </c>
      <c r="AA5840">
        <v>10</v>
      </c>
      <c r="AD5840" t="s">
        <v>475</v>
      </c>
      <c r="AE5840">
        <v>60.665999999999997</v>
      </c>
      <c r="AF5840">
        <v>10.183</v>
      </c>
      <c r="AG5840" t="s">
        <v>31</v>
      </c>
      <c r="AY5840" t="s">
        <v>31</v>
      </c>
      <c r="AZ5840" t="s">
        <v>31</v>
      </c>
    </row>
    <row r="5841" spans="1:52">
      <c r="A5841" t="s">
        <v>2920</v>
      </c>
      <c r="B5841" t="s">
        <v>73</v>
      </c>
      <c r="C5841" t="s">
        <v>174</v>
      </c>
      <c r="D5841" t="s">
        <v>42</v>
      </c>
      <c r="E5841" t="s">
        <v>43</v>
      </c>
      <c r="F5841" t="s">
        <v>2931</v>
      </c>
      <c r="G5841" t="s">
        <v>2932</v>
      </c>
      <c r="I5841">
        <v>59.5</v>
      </c>
      <c r="J5841">
        <v>10.744999999999999</v>
      </c>
      <c r="L5841" t="s">
        <v>2389</v>
      </c>
      <c r="M5841">
        <v>2003</v>
      </c>
      <c r="N5841" t="s">
        <v>2252</v>
      </c>
      <c r="P5841" s="64">
        <v>37735</v>
      </c>
      <c r="T5841">
        <v>15</v>
      </c>
      <c r="U5841">
        <v>15</v>
      </c>
      <c r="V5841">
        <v>10</v>
      </c>
      <c r="W5841">
        <v>14</v>
      </c>
      <c r="X5841" t="s">
        <v>2927</v>
      </c>
      <c r="Y5841">
        <v>14</v>
      </c>
      <c r="Z5841">
        <v>35</v>
      </c>
      <c r="AA5841">
        <v>10</v>
      </c>
      <c r="AD5841" t="s">
        <v>475</v>
      </c>
      <c r="AE5841">
        <v>60.665999999999997</v>
      </c>
      <c r="AF5841">
        <v>10.183</v>
      </c>
      <c r="AG5841" t="s">
        <v>31</v>
      </c>
      <c r="AY5841" t="s">
        <v>31</v>
      </c>
      <c r="AZ5841" t="s">
        <v>31</v>
      </c>
    </row>
    <row r="5842" spans="1:52">
      <c r="A5842" t="s">
        <v>2920</v>
      </c>
      <c r="B5842" t="s">
        <v>73</v>
      </c>
      <c r="C5842" t="s">
        <v>174</v>
      </c>
      <c r="D5842" t="s">
        <v>42</v>
      </c>
      <c r="E5842" t="s">
        <v>43</v>
      </c>
      <c r="F5842" t="s">
        <v>2931</v>
      </c>
      <c r="G5842" t="s">
        <v>2932</v>
      </c>
      <c r="I5842">
        <v>59.5</v>
      </c>
      <c r="J5842">
        <v>10.744999999999999</v>
      </c>
      <c r="L5842" t="s">
        <v>2389</v>
      </c>
      <c r="M5842">
        <v>2003</v>
      </c>
      <c r="N5842" t="s">
        <v>2252</v>
      </c>
      <c r="P5842" s="64">
        <v>37735</v>
      </c>
      <c r="T5842">
        <v>15</v>
      </c>
      <c r="U5842">
        <v>15</v>
      </c>
      <c r="V5842">
        <v>10</v>
      </c>
      <c r="W5842">
        <v>14</v>
      </c>
      <c r="X5842" t="s">
        <v>2927</v>
      </c>
      <c r="Y5842">
        <v>17.899999999999999</v>
      </c>
      <c r="Z5842">
        <v>42</v>
      </c>
      <c r="AA5842">
        <v>10</v>
      </c>
      <c r="AD5842" t="s">
        <v>475</v>
      </c>
      <c r="AE5842">
        <v>60.665999999999997</v>
      </c>
      <c r="AF5842">
        <v>10.183</v>
      </c>
      <c r="AG5842" t="s">
        <v>31</v>
      </c>
      <c r="AY5842" t="s">
        <v>31</v>
      </c>
      <c r="AZ5842" t="s">
        <v>31</v>
      </c>
    </row>
    <row r="5843" spans="1:52">
      <c r="A5843" t="s">
        <v>2920</v>
      </c>
      <c r="B5843" t="s">
        <v>73</v>
      </c>
      <c r="C5843" t="s">
        <v>174</v>
      </c>
      <c r="D5843" t="s">
        <v>42</v>
      </c>
      <c r="E5843" t="s">
        <v>43</v>
      </c>
      <c r="F5843" t="s">
        <v>2931</v>
      </c>
      <c r="G5843" t="s">
        <v>2932</v>
      </c>
      <c r="I5843">
        <v>59.5</v>
      </c>
      <c r="J5843">
        <v>10.744999999999999</v>
      </c>
      <c r="L5843" t="s">
        <v>2389</v>
      </c>
      <c r="M5843">
        <v>2003</v>
      </c>
      <c r="N5843" t="s">
        <v>2252</v>
      </c>
      <c r="P5843" s="64">
        <v>37735</v>
      </c>
      <c r="T5843">
        <v>15</v>
      </c>
      <c r="U5843">
        <v>15</v>
      </c>
      <c r="V5843">
        <v>10</v>
      </c>
      <c r="W5843">
        <v>14</v>
      </c>
      <c r="X5843" t="s">
        <v>2927</v>
      </c>
      <c r="Y5843">
        <v>21.8</v>
      </c>
      <c r="Z5843">
        <v>49</v>
      </c>
      <c r="AA5843">
        <v>10</v>
      </c>
      <c r="AD5843" t="s">
        <v>475</v>
      </c>
      <c r="AE5843">
        <v>60.665999999999997</v>
      </c>
      <c r="AF5843">
        <v>10.183</v>
      </c>
      <c r="AG5843" t="s">
        <v>31</v>
      </c>
      <c r="AY5843" t="s">
        <v>31</v>
      </c>
      <c r="AZ5843" t="s">
        <v>31</v>
      </c>
    </row>
    <row r="5844" spans="1:52">
      <c r="A5844" t="s">
        <v>2920</v>
      </c>
      <c r="B5844" t="s">
        <v>73</v>
      </c>
      <c r="C5844" t="s">
        <v>174</v>
      </c>
      <c r="D5844" t="s">
        <v>42</v>
      </c>
      <c r="E5844" t="s">
        <v>43</v>
      </c>
      <c r="F5844" t="s">
        <v>2931</v>
      </c>
      <c r="G5844" t="s">
        <v>2932</v>
      </c>
      <c r="I5844">
        <v>59.5</v>
      </c>
      <c r="J5844">
        <v>10.744999999999999</v>
      </c>
      <c r="L5844" t="s">
        <v>2389</v>
      </c>
      <c r="M5844">
        <v>2003</v>
      </c>
      <c r="N5844" t="s">
        <v>2252</v>
      </c>
      <c r="P5844" s="64">
        <v>37735</v>
      </c>
      <c r="T5844">
        <v>15</v>
      </c>
      <c r="U5844">
        <v>15</v>
      </c>
      <c r="V5844">
        <v>10</v>
      </c>
      <c r="W5844">
        <v>14</v>
      </c>
      <c r="X5844" t="s">
        <v>2927</v>
      </c>
      <c r="Y5844">
        <v>25.7</v>
      </c>
      <c r="Z5844">
        <v>56</v>
      </c>
      <c r="AA5844">
        <v>10</v>
      </c>
      <c r="AD5844" t="s">
        <v>475</v>
      </c>
      <c r="AE5844">
        <v>60.665999999999997</v>
      </c>
      <c r="AF5844">
        <v>10.183</v>
      </c>
      <c r="AG5844" t="s">
        <v>31</v>
      </c>
      <c r="AY5844" t="s">
        <v>31</v>
      </c>
      <c r="AZ5844" t="s">
        <v>31</v>
      </c>
    </row>
    <row r="5845" spans="1:52">
      <c r="A5845" t="s">
        <v>2920</v>
      </c>
      <c r="B5845" t="s">
        <v>73</v>
      </c>
      <c r="C5845" t="s">
        <v>174</v>
      </c>
      <c r="D5845" t="s">
        <v>42</v>
      </c>
      <c r="E5845" t="s">
        <v>43</v>
      </c>
      <c r="F5845" t="s">
        <v>2931</v>
      </c>
      <c r="G5845" t="s">
        <v>2932</v>
      </c>
      <c r="I5845">
        <v>59.5</v>
      </c>
      <c r="J5845">
        <v>10.744999999999999</v>
      </c>
      <c r="L5845" t="s">
        <v>2389</v>
      </c>
      <c r="M5845">
        <v>2003</v>
      </c>
      <c r="N5845" t="s">
        <v>2252</v>
      </c>
      <c r="P5845" s="64">
        <v>37735</v>
      </c>
      <c r="T5845">
        <v>15</v>
      </c>
      <c r="U5845">
        <v>15</v>
      </c>
      <c r="V5845">
        <v>24</v>
      </c>
      <c r="W5845">
        <v>0</v>
      </c>
      <c r="X5845" t="s">
        <v>2927</v>
      </c>
      <c r="Y5845">
        <v>0</v>
      </c>
      <c r="Z5845">
        <v>0</v>
      </c>
      <c r="AA5845">
        <v>10</v>
      </c>
      <c r="AD5845" t="s">
        <v>475</v>
      </c>
      <c r="AE5845">
        <v>60.665999999999997</v>
      </c>
      <c r="AF5845">
        <v>10.183</v>
      </c>
      <c r="AG5845" t="s">
        <v>31</v>
      </c>
      <c r="AY5845" t="s">
        <v>31</v>
      </c>
      <c r="AZ5845" t="s">
        <v>31</v>
      </c>
    </row>
    <row r="5846" spans="1:52">
      <c r="A5846" t="s">
        <v>2920</v>
      </c>
      <c r="B5846" t="s">
        <v>73</v>
      </c>
      <c r="C5846" t="s">
        <v>174</v>
      </c>
      <c r="D5846" t="s">
        <v>42</v>
      </c>
      <c r="E5846" t="s">
        <v>43</v>
      </c>
      <c r="F5846" t="s">
        <v>2931</v>
      </c>
      <c r="G5846" t="s">
        <v>2932</v>
      </c>
      <c r="I5846">
        <v>59.5</v>
      </c>
      <c r="J5846">
        <v>10.744999999999999</v>
      </c>
      <c r="L5846" t="s">
        <v>2389</v>
      </c>
      <c r="M5846">
        <v>2003</v>
      </c>
      <c r="N5846" t="s">
        <v>2252</v>
      </c>
      <c r="P5846" s="64">
        <v>37735</v>
      </c>
      <c r="T5846">
        <v>15</v>
      </c>
      <c r="U5846">
        <v>15</v>
      </c>
      <c r="V5846">
        <v>24</v>
      </c>
      <c r="W5846">
        <v>0</v>
      </c>
      <c r="X5846" t="s">
        <v>2927</v>
      </c>
      <c r="Y5846">
        <v>3.1</v>
      </c>
      <c r="Z5846">
        <v>7</v>
      </c>
      <c r="AA5846">
        <v>10</v>
      </c>
      <c r="AD5846" t="s">
        <v>475</v>
      </c>
      <c r="AE5846">
        <v>60.665999999999997</v>
      </c>
      <c r="AF5846">
        <v>10.183</v>
      </c>
      <c r="AG5846" t="s">
        <v>31</v>
      </c>
      <c r="AY5846" t="s">
        <v>31</v>
      </c>
      <c r="AZ5846" t="s">
        <v>31</v>
      </c>
    </row>
    <row r="5847" spans="1:52">
      <c r="A5847" t="s">
        <v>2920</v>
      </c>
      <c r="B5847" t="s">
        <v>73</v>
      </c>
      <c r="C5847" t="s">
        <v>174</v>
      </c>
      <c r="D5847" t="s">
        <v>42</v>
      </c>
      <c r="E5847" t="s">
        <v>43</v>
      </c>
      <c r="F5847" t="s">
        <v>2931</v>
      </c>
      <c r="G5847" t="s">
        <v>2932</v>
      </c>
      <c r="I5847">
        <v>59.5</v>
      </c>
      <c r="J5847">
        <v>10.744999999999999</v>
      </c>
      <c r="L5847" t="s">
        <v>2389</v>
      </c>
      <c r="M5847">
        <v>2003</v>
      </c>
      <c r="N5847" t="s">
        <v>2252</v>
      </c>
      <c r="P5847" s="64">
        <v>37735</v>
      </c>
      <c r="T5847">
        <v>15</v>
      </c>
      <c r="U5847">
        <v>15</v>
      </c>
      <c r="V5847">
        <v>24</v>
      </c>
      <c r="W5847">
        <v>0</v>
      </c>
      <c r="X5847" t="s">
        <v>2927</v>
      </c>
      <c r="Y5847">
        <v>6.4</v>
      </c>
      <c r="Z5847">
        <v>14</v>
      </c>
      <c r="AA5847">
        <v>10</v>
      </c>
      <c r="AD5847" t="s">
        <v>475</v>
      </c>
      <c r="AE5847">
        <v>60.665999999999997</v>
      </c>
      <c r="AF5847">
        <v>10.183</v>
      </c>
      <c r="AG5847" t="s">
        <v>31</v>
      </c>
      <c r="AY5847" t="s">
        <v>31</v>
      </c>
      <c r="AZ5847" t="s">
        <v>31</v>
      </c>
    </row>
    <row r="5848" spans="1:52">
      <c r="A5848" t="s">
        <v>2920</v>
      </c>
      <c r="B5848" t="s">
        <v>73</v>
      </c>
      <c r="C5848" t="s">
        <v>174</v>
      </c>
      <c r="D5848" t="s">
        <v>42</v>
      </c>
      <c r="E5848" t="s">
        <v>43</v>
      </c>
      <c r="F5848" t="s">
        <v>2931</v>
      </c>
      <c r="G5848" t="s">
        <v>2932</v>
      </c>
      <c r="I5848">
        <v>59.5</v>
      </c>
      <c r="J5848">
        <v>10.744999999999999</v>
      </c>
      <c r="L5848" t="s">
        <v>2389</v>
      </c>
      <c r="M5848">
        <v>2003</v>
      </c>
      <c r="N5848" t="s">
        <v>2252</v>
      </c>
      <c r="P5848" s="64">
        <v>37735</v>
      </c>
      <c r="T5848">
        <v>15</v>
      </c>
      <c r="U5848">
        <v>15</v>
      </c>
      <c r="V5848">
        <v>24</v>
      </c>
      <c r="W5848">
        <v>0</v>
      </c>
      <c r="X5848" t="s">
        <v>2927</v>
      </c>
      <c r="Y5848">
        <v>13.2</v>
      </c>
      <c r="Z5848">
        <v>21</v>
      </c>
      <c r="AA5848">
        <v>10</v>
      </c>
      <c r="AD5848" t="s">
        <v>475</v>
      </c>
      <c r="AE5848">
        <v>60.665999999999997</v>
      </c>
      <c r="AF5848">
        <v>10.183</v>
      </c>
      <c r="AG5848" t="s">
        <v>31</v>
      </c>
      <c r="AY5848" t="s">
        <v>31</v>
      </c>
      <c r="AZ5848" t="s">
        <v>31</v>
      </c>
    </row>
    <row r="5849" spans="1:52">
      <c r="A5849" t="s">
        <v>2920</v>
      </c>
      <c r="B5849" t="s">
        <v>73</v>
      </c>
      <c r="C5849" t="s">
        <v>174</v>
      </c>
      <c r="D5849" t="s">
        <v>42</v>
      </c>
      <c r="E5849" t="s">
        <v>43</v>
      </c>
      <c r="F5849" t="s">
        <v>2931</v>
      </c>
      <c r="G5849" t="s">
        <v>2932</v>
      </c>
      <c r="I5849">
        <v>59.5</v>
      </c>
      <c r="J5849">
        <v>10.744999999999999</v>
      </c>
      <c r="L5849" t="s">
        <v>2389</v>
      </c>
      <c r="M5849">
        <v>2003</v>
      </c>
      <c r="N5849" t="s">
        <v>2252</v>
      </c>
      <c r="P5849" s="64">
        <v>37735</v>
      </c>
      <c r="T5849">
        <v>15</v>
      </c>
      <c r="U5849">
        <v>15</v>
      </c>
      <c r="V5849">
        <v>24</v>
      </c>
      <c r="W5849">
        <v>0</v>
      </c>
      <c r="X5849" t="s">
        <v>2927</v>
      </c>
      <c r="Y5849">
        <v>19.8</v>
      </c>
      <c r="Z5849">
        <v>28</v>
      </c>
      <c r="AA5849">
        <v>10</v>
      </c>
      <c r="AD5849" t="s">
        <v>475</v>
      </c>
      <c r="AE5849">
        <v>60.665999999999997</v>
      </c>
      <c r="AF5849">
        <v>10.183</v>
      </c>
      <c r="AG5849" t="s">
        <v>31</v>
      </c>
      <c r="AY5849" t="s">
        <v>31</v>
      </c>
      <c r="AZ5849" t="s">
        <v>31</v>
      </c>
    </row>
    <row r="5850" spans="1:52">
      <c r="A5850" t="s">
        <v>2920</v>
      </c>
      <c r="B5850" t="s">
        <v>73</v>
      </c>
      <c r="C5850" t="s">
        <v>174</v>
      </c>
      <c r="D5850" t="s">
        <v>42</v>
      </c>
      <c r="E5850" t="s">
        <v>43</v>
      </c>
      <c r="F5850" t="s">
        <v>2931</v>
      </c>
      <c r="G5850" t="s">
        <v>2932</v>
      </c>
      <c r="I5850">
        <v>59.5</v>
      </c>
      <c r="J5850">
        <v>10.744999999999999</v>
      </c>
      <c r="L5850" t="s">
        <v>2389</v>
      </c>
      <c r="M5850">
        <v>2003</v>
      </c>
      <c r="N5850" t="s">
        <v>2252</v>
      </c>
      <c r="P5850" s="64">
        <v>37735</v>
      </c>
      <c r="T5850">
        <v>15</v>
      </c>
      <c r="U5850">
        <v>15</v>
      </c>
      <c r="V5850">
        <v>24</v>
      </c>
      <c r="W5850">
        <v>0</v>
      </c>
      <c r="X5850" t="s">
        <v>2927</v>
      </c>
      <c r="Y5850">
        <v>27.6</v>
      </c>
      <c r="Z5850">
        <v>35</v>
      </c>
      <c r="AA5850">
        <v>10</v>
      </c>
      <c r="AD5850" t="s">
        <v>475</v>
      </c>
      <c r="AE5850">
        <v>60.665999999999997</v>
      </c>
      <c r="AF5850">
        <v>10.183</v>
      </c>
      <c r="AG5850" t="s">
        <v>31</v>
      </c>
      <c r="AY5850" t="s">
        <v>31</v>
      </c>
      <c r="AZ5850" t="s">
        <v>31</v>
      </c>
    </row>
    <row r="5851" spans="1:52">
      <c r="A5851" t="s">
        <v>2920</v>
      </c>
      <c r="B5851" t="s">
        <v>73</v>
      </c>
      <c r="C5851" t="s">
        <v>174</v>
      </c>
      <c r="D5851" t="s">
        <v>42</v>
      </c>
      <c r="E5851" t="s">
        <v>43</v>
      </c>
      <c r="F5851" t="s">
        <v>2931</v>
      </c>
      <c r="G5851" t="s">
        <v>2932</v>
      </c>
      <c r="I5851">
        <v>59.5</v>
      </c>
      <c r="J5851">
        <v>10.744999999999999</v>
      </c>
      <c r="L5851" t="s">
        <v>2389</v>
      </c>
      <c r="M5851">
        <v>2003</v>
      </c>
      <c r="N5851" t="s">
        <v>2252</v>
      </c>
      <c r="P5851" s="64">
        <v>37735</v>
      </c>
      <c r="T5851">
        <v>15</v>
      </c>
      <c r="U5851">
        <v>15</v>
      </c>
      <c r="V5851">
        <v>24</v>
      </c>
      <c r="W5851">
        <v>0</v>
      </c>
      <c r="X5851" t="s">
        <v>2927</v>
      </c>
      <c r="Y5851">
        <v>37.5</v>
      </c>
      <c r="Z5851">
        <v>42</v>
      </c>
      <c r="AA5851">
        <v>10</v>
      </c>
      <c r="AD5851" t="s">
        <v>475</v>
      </c>
      <c r="AE5851">
        <v>60.665999999999997</v>
      </c>
      <c r="AF5851">
        <v>10.183</v>
      </c>
      <c r="AG5851" t="s">
        <v>31</v>
      </c>
      <c r="AY5851" t="s">
        <v>31</v>
      </c>
      <c r="AZ5851" t="s">
        <v>31</v>
      </c>
    </row>
    <row r="5852" spans="1:52">
      <c r="A5852" t="s">
        <v>2920</v>
      </c>
      <c r="B5852" t="s">
        <v>73</v>
      </c>
      <c r="C5852" t="s">
        <v>174</v>
      </c>
      <c r="D5852" t="s">
        <v>42</v>
      </c>
      <c r="E5852" t="s">
        <v>43</v>
      </c>
      <c r="F5852" t="s">
        <v>2931</v>
      </c>
      <c r="G5852" t="s">
        <v>2932</v>
      </c>
      <c r="I5852">
        <v>59.5</v>
      </c>
      <c r="J5852">
        <v>10.744999999999999</v>
      </c>
      <c r="L5852" t="s">
        <v>2389</v>
      </c>
      <c r="M5852">
        <v>2003</v>
      </c>
      <c r="N5852" t="s">
        <v>2252</v>
      </c>
      <c r="P5852" s="64">
        <v>37735</v>
      </c>
      <c r="T5852">
        <v>15</v>
      </c>
      <c r="U5852">
        <v>15</v>
      </c>
      <c r="V5852">
        <v>24</v>
      </c>
      <c r="W5852">
        <v>0</v>
      </c>
      <c r="X5852" t="s">
        <v>2927</v>
      </c>
      <c r="Y5852">
        <v>47.4</v>
      </c>
      <c r="Z5852">
        <v>49</v>
      </c>
      <c r="AA5852">
        <v>10</v>
      </c>
      <c r="AD5852" t="s">
        <v>475</v>
      </c>
      <c r="AE5852">
        <v>60.665999999999997</v>
      </c>
      <c r="AF5852">
        <v>10.183</v>
      </c>
      <c r="AG5852" t="s">
        <v>31</v>
      </c>
      <c r="AY5852" t="s">
        <v>31</v>
      </c>
      <c r="AZ5852" t="s">
        <v>31</v>
      </c>
    </row>
    <row r="5853" spans="1:52">
      <c r="A5853" t="s">
        <v>2920</v>
      </c>
      <c r="B5853" t="s">
        <v>73</v>
      </c>
      <c r="C5853" t="s">
        <v>174</v>
      </c>
      <c r="D5853" t="s">
        <v>42</v>
      </c>
      <c r="E5853" t="s">
        <v>43</v>
      </c>
      <c r="F5853" t="s">
        <v>2931</v>
      </c>
      <c r="G5853" t="s">
        <v>2932</v>
      </c>
      <c r="I5853">
        <v>59.5</v>
      </c>
      <c r="J5853">
        <v>10.744999999999999</v>
      </c>
      <c r="L5853" t="s">
        <v>2389</v>
      </c>
      <c r="M5853">
        <v>2003</v>
      </c>
      <c r="N5853" t="s">
        <v>2252</v>
      </c>
      <c r="P5853" s="64">
        <v>37735</v>
      </c>
      <c r="T5853">
        <v>15</v>
      </c>
      <c r="U5853">
        <v>15</v>
      </c>
      <c r="V5853">
        <v>24</v>
      </c>
      <c r="W5853">
        <v>0</v>
      </c>
      <c r="X5853" t="s">
        <v>2927</v>
      </c>
      <c r="Y5853">
        <v>54.8</v>
      </c>
      <c r="Z5853">
        <v>56</v>
      </c>
      <c r="AA5853">
        <v>10</v>
      </c>
      <c r="AD5853" t="s">
        <v>475</v>
      </c>
      <c r="AE5853">
        <v>60.665999999999997</v>
      </c>
      <c r="AF5853">
        <v>10.183</v>
      </c>
      <c r="AG5853" t="s">
        <v>31</v>
      </c>
      <c r="AY5853" t="s">
        <v>31</v>
      </c>
      <c r="AZ5853" t="s">
        <v>31</v>
      </c>
    </row>
    <row r="5854" spans="1:52">
      <c r="A5854" t="s">
        <v>2920</v>
      </c>
      <c r="B5854" t="s">
        <v>73</v>
      </c>
      <c r="C5854" t="s">
        <v>174</v>
      </c>
      <c r="D5854" t="s">
        <v>42</v>
      </c>
      <c r="E5854" t="s">
        <v>43</v>
      </c>
      <c r="F5854" t="s">
        <v>2931</v>
      </c>
      <c r="G5854" t="s">
        <v>2932</v>
      </c>
      <c r="I5854">
        <v>59.5</v>
      </c>
      <c r="J5854">
        <v>10.744999999999999</v>
      </c>
      <c r="L5854" t="s">
        <v>2389</v>
      </c>
      <c r="M5854">
        <v>2003</v>
      </c>
      <c r="N5854" t="s">
        <v>2252</v>
      </c>
      <c r="P5854" s="64">
        <v>37735</v>
      </c>
      <c r="T5854">
        <v>12</v>
      </c>
      <c r="U5854">
        <v>12</v>
      </c>
      <c r="V5854">
        <v>10</v>
      </c>
      <c r="W5854">
        <v>14</v>
      </c>
      <c r="X5854" t="s">
        <v>2927</v>
      </c>
      <c r="Y5854">
        <v>0</v>
      </c>
      <c r="Z5854">
        <v>0</v>
      </c>
      <c r="AA5854">
        <v>10</v>
      </c>
      <c r="AD5854" t="s">
        <v>475</v>
      </c>
      <c r="AE5854">
        <v>60.665999999999997</v>
      </c>
      <c r="AF5854">
        <v>10.183</v>
      </c>
      <c r="AG5854" t="s">
        <v>31</v>
      </c>
      <c r="AY5854" t="s">
        <v>31</v>
      </c>
      <c r="AZ5854" t="s">
        <v>31</v>
      </c>
    </row>
    <row r="5855" spans="1:52">
      <c r="A5855" t="s">
        <v>2920</v>
      </c>
      <c r="B5855" t="s">
        <v>73</v>
      </c>
      <c r="C5855" t="s">
        <v>174</v>
      </c>
      <c r="D5855" t="s">
        <v>42</v>
      </c>
      <c r="E5855" t="s">
        <v>43</v>
      </c>
      <c r="F5855" t="s">
        <v>2931</v>
      </c>
      <c r="G5855" t="s">
        <v>2932</v>
      </c>
      <c r="I5855">
        <v>59.5</v>
      </c>
      <c r="J5855">
        <v>10.744999999999999</v>
      </c>
      <c r="L5855" t="s">
        <v>2389</v>
      </c>
      <c r="M5855">
        <v>2003</v>
      </c>
      <c r="N5855" t="s">
        <v>2252</v>
      </c>
      <c r="P5855" s="64">
        <v>37735</v>
      </c>
      <c r="T5855">
        <v>12</v>
      </c>
      <c r="U5855">
        <v>12</v>
      </c>
      <c r="V5855">
        <v>10</v>
      </c>
      <c r="W5855">
        <v>14</v>
      </c>
      <c r="X5855" t="s">
        <v>2927</v>
      </c>
      <c r="Y5855">
        <v>1.6</v>
      </c>
      <c r="Z5855">
        <v>7</v>
      </c>
      <c r="AA5855">
        <v>10</v>
      </c>
      <c r="AD5855" t="s">
        <v>475</v>
      </c>
      <c r="AE5855">
        <v>60.665999999999997</v>
      </c>
      <c r="AF5855">
        <v>10.183</v>
      </c>
      <c r="AG5855" t="s">
        <v>31</v>
      </c>
      <c r="AY5855" t="s">
        <v>31</v>
      </c>
      <c r="AZ5855" t="s">
        <v>31</v>
      </c>
    </row>
    <row r="5856" spans="1:52">
      <c r="A5856" t="s">
        <v>2920</v>
      </c>
      <c r="B5856" t="s">
        <v>73</v>
      </c>
      <c r="C5856" t="s">
        <v>174</v>
      </c>
      <c r="D5856" t="s">
        <v>42</v>
      </c>
      <c r="E5856" t="s">
        <v>43</v>
      </c>
      <c r="F5856" t="s">
        <v>2931</v>
      </c>
      <c r="G5856" t="s">
        <v>2932</v>
      </c>
      <c r="I5856">
        <v>59.5</v>
      </c>
      <c r="J5856">
        <v>10.744999999999999</v>
      </c>
      <c r="L5856" t="s">
        <v>2389</v>
      </c>
      <c r="M5856">
        <v>2003</v>
      </c>
      <c r="N5856" t="s">
        <v>2252</v>
      </c>
      <c r="P5856" s="64">
        <v>37735</v>
      </c>
      <c r="T5856">
        <v>12</v>
      </c>
      <c r="U5856">
        <v>12</v>
      </c>
      <c r="V5856">
        <v>10</v>
      </c>
      <c r="W5856">
        <v>14</v>
      </c>
      <c r="X5856" t="s">
        <v>2927</v>
      </c>
      <c r="Y5856">
        <v>2.4</v>
      </c>
      <c r="Z5856">
        <v>14</v>
      </c>
      <c r="AA5856">
        <v>10</v>
      </c>
      <c r="AD5856" t="s">
        <v>475</v>
      </c>
      <c r="AE5856">
        <v>60.665999999999997</v>
      </c>
      <c r="AF5856">
        <v>10.183</v>
      </c>
      <c r="AG5856" t="s">
        <v>31</v>
      </c>
      <c r="AY5856" t="s">
        <v>31</v>
      </c>
      <c r="AZ5856" t="s">
        <v>31</v>
      </c>
    </row>
    <row r="5857" spans="1:52">
      <c r="A5857" t="s">
        <v>2920</v>
      </c>
      <c r="B5857" t="s">
        <v>73</v>
      </c>
      <c r="C5857" t="s">
        <v>174</v>
      </c>
      <c r="D5857" t="s">
        <v>42</v>
      </c>
      <c r="E5857" t="s">
        <v>43</v>
      </c>
      <c r="F5857" t="s">
        <v>2931</v>
      </c>
      <c r="G5857" t="s">
        <v>2932</v>
      </c>
      <c r="I5857">
        <v>59.5</v>
      </c>
      <c r="J5857">
        <v>10.744999999999999</v>
      </c>
      <c r="L5857" t="s">
        <v>2389</v>
      </c>
      <c r="M5857">
        <v>2003</v>
      </c>
      <c r="N5857" t="s">
        <v>2252</v>
      </c>
      <c r="P5857" s="64">
        <v>37735</v>
      </c>
      <c r="T5857">
        <v>12</v>
      </c>
      <c r="U5857">
        <v>12</v>
      </c>
      <c r="V5857">
        <v>10</v>
      </c>
      <c r="W5857">
        <v>14</v>
      </c>
      <c r="X5857" t="s">
        <v>2927</v>
      </c>
      <c r="Y5857">
        <v>3.4</v>
      </c>
      <c r="Z5857">
        <v>21</v>
      </c>
      <c r="AA5857">
        <v>10</v>
      </c>
      <c r="AD5857" t="s">
        <v>475</v>
      </c>
      <c r="AE5857">
        <v>60.665999999999997</v>
      </c>
      <c r="AF5857">
        <v>10.183</v>
      </c>
      <c r="AG5857" t="s">
        <v>31</v>
      </c>
      <c r="AY5857" t="s">
        <v>31</v>
      </c>
      <c r="AZ5857" t="s">
        <v>31</v>
      </c>
    </row>
    <row r="5858" spans="1:52">
      <c r="A5858" t="s">
        <v>2920</v>
      </c>
      <c r="B5858" t="s">
        <v>73</v>
      </c>
      <c r="C5858" t="s">
        <v>174</v>
      </c>
      <c r="D5858" t="s">
        <v>42</v>
      </c>
      <c r="E5858" t="s">
        <v>43</v>
      </c>
      <c r="F5858" t="s">
        <v>2931</v>
      </c>
      <c r="G5858" t="s">
        <v>2932</v>
      </c>
      <c r="I5858">
        <v>59.5</v>
      </c>
      <c r="J5858">
        <v>10.744999999999999</v>
      </c>
      <c r="L5858" t="s">
        <v>2389</v>
      </c>
      <c r="M5858">
        <v>2003</v>
      </c>
      <c r="N5858" t="s">
        <v>2252</v>
      </c>
      <c r="P5858" s="64">
        <v>37735</v>
      </c>
      <c r="T5858">
        <v>12</v>
      </c>
      <c r="U5858">
        <v>12</v>
      </c>
      <c r="V5858">
        <v>10</v>
      </c>
      <c r="W5858">
        <v>14</v>
      </c>
      <c r="X5858" t="s">
        <v>2927</v>
      </c>
      <c r="Y5858">
        <v>4.0999999999999996</v>
      </c>
      <c r="Z5858">
        <v>28</v>
      </c>
      <c r="AA5858">
        <v>10</v>
      </c>
      <c r="AD5858" t="s">
        <v>475</v>
      </c>
      <c r="AE5858">
        <v>60.665999999999997</v>
      </c>
      <c r="AF5858">
        <v>10.183</v>
      </c>
      <c r="AG5858" t="s">
        <v>31</v>
      </c>
      <c r="AY5858" t="s">
        <v>31</v>
      </c>
      <c r="AZ5858" t="s">
        <v>31</v>
      </c>
    </row>
    <row r="5859" spans="1:52">
      <c r="A5859" t="s">
        <v>2920</v>
      </c>
      <c r="B5859" t="s">
        <v>73</v>
      </c>
      <c r="C5859" t="s">
        <v>174</v>
      </c>
      <c r="D5859" t="s">
        <v>42</v>
      </c>
      <c r="E5859" t="s">
        <v>43</v>
      </c>
      <c r="F5859" t="s">
        <v>2931</v>
      </c>
      <c r="G5859" t="s">
        <v>2932</v>
      </c>
      <c r="I5859">
        <v>59.5</v>
      </c>
      <c r="J5859">
        <v>10.744999999999999</v>
      </c>
      <c r="L5859" t="s">
        <v>2389</v>
      </c>
      <c r="M5859">
        <v>2003</v>
      </c>
      <c r="N5859" t="s">
        <v>2252</v>
      </c>
      <c r="P5859" s="64">
        <v>37735</v>
      </c>
      <c r="T5859">
        <v>12</v>
      </c>
      <c r="U5859">
        <v>12</v>
      </c>
      <c r="V5859">
        <v>10</v>
      </c>
      <c r="W5859">
        <v>14</v>
      </c>
      <c r="X5859" t="s">
        <v>2927</v>
      </c>
      <c r="Y5859">
        <v>5</v>
      </c>
      <c r="Z5859">
        <v>35</v>
      </c>
      <c r="AA5859">
        <v>10</v>
      </c>
      <c r="AD5859" t="s">
        <v>475</v>
      </c>
      <c r="AE5859">
        <v>60.665999999999997</v>
      </c>
      <c r="AF5859">
        <v>10.183</v>
      </c>
      <c r="AG5859" t="s">
        <v>31</v>
      </c>
      <c r="AY5859" t="s">
        <v>31</v>
      </c>
      <c r="AZ5859" t="s">
        <v>31</v>
      </c>
    </row>
    <row r="5860" spans="1:52">
      <c r="A5860" t="s">
        <v>2920</v>
      </c>
      <c r="B5860" t="s">
        <v>73</v>
      </c>
      <c r="C5860" t="s">
        <v>174</v>
      </c>
      <c r="D5860" t="s">
        <v>42</v>
      </c>
      <c r="E5860" t="s">
        <v>43</v>
      </c>
      <c r="F5860" t="s">
        <v>2931</v>
      </c>
      <c r="G5860" t="s">
        <v>2932</v>
      </c>
      <c r="I5860">
        <v>59.5</v>
      </c>
      <c r="J5860">
        <v>10.744999999999999</v>
      </c>
      <c r="L5860" t="s">
        <v>2389</v>
      </c>
      <c r="M5860">
        <v>2003</v>
      </c>
      <c r="N5860" t="s">
        <v>2252</v>
      </c>
      <c r="P5860" s="64">
        <v>37735</v>
      </c>
      <c r="T5860">
        <v>12</v>
      </c>
      <c r="U5860">
        <v>12</v>
      </c>
      <c r="V5860">
        <v>10</v>
      </c>
      <c r="W5860">
        <v>14</v>
      </c>
      <c r="X5860" t="s">
        <v>2927</v>
      </c>
      <c r="Y5860">
        <v>6.4</v>
      </c>
      <c r="Z5860">
        <v>42</v>
      </c>
      <c r="AA5860">
        <v>10</v>
      </c>
      <c r="AD5860" t="s">
        <v>475</v>
      </c>
      <c r="AE5860">
        <v>60.665999999999997</v>
      </c>
      <c r="AF5860">
        <v>10.183</v>
      </c>
      <c r="AG5860" t="s">
        <v>31</v>
      </c>
      <c r="AY5860" t="s">
        <v>31</v>
      </c>
      <c r="AZ5860" t="s">
        <v>31</v>
      </c>
    </row>
    <row r="5861" spans="1:52">
      <c r="A5861" t="s">
        <v>2920</v>
      </c>
      <c r="B5861" t="s">
        <v>73</v>
      </c>
      <c r="C5861" t="s">
        <v>174</v>
      </c>
      <c r="D5861" t="s">
        <v>42</v>
      </c>
      <c r="E5861" t="s">
        <v>43</v>
      </c>
      <c r="F5861" t="s">
        <v>2931</v>
      </c>
      <c r="G5861" t="s">
        <v>2932</v>
      </c>
      <c r="I5861">
        <v>59.5</v>
      </c>
      <c r="J5861">
        <v>10.744999999999999</v>
      </c>
      <c r="L5861" t="s">
        <v>2389</v>
      </c>
      <c r="M5861">
        <v>2003</v>
      </c>
      <c r="N5861" t="s">
        <v>2252</v>
      </c>
      <c r="P5861" s="64">
        <v>37735</v>
      </c>
      <c r="T5861">
        <v>12</v>
      </c>
      <c r="U5861">
        <v>12</v>
      </c>
      <c r="V5861">
        <v>10</v>
      </c>
      <c r="W5861">
        <v>14</v>
      </c>
      <c r="X5861" t="s">
        <v>2927</v>
      </c>
      <c r="Y5861">
        <v>8.4</v>
      </c>
      <c r="Z5861">
        <v>49</v>
      </c>
      <c r="AA5861">
        <v>10</v>
      </c>
      <c r="AD5861" t="s">
        <v>475</v>
      </c>
      <c r="AE5861">
        <v>60.665999999999997</v>
      </c>
      <c r="AF5861">
        <v>10.183</v>
      </c>
      <c r="AG5861" t="s">
        <v>31</v>
      </c>
      <c r="AY5861" t="s">
        <v>31</v>
      </c>
      <c r="AZ5861" t="s">
        <v>31</v>
      </c>
    </row>
    <row r="5862" spans="1:52">
      <c r="A5862" t="s">
        <v>2920</v>
      </c>
      <c r="B5862" t="s">
        <v>73</v>
      </c>
      <c r="C5862" t="s">
        <v>174</v>
      </c>
      <c r="D5862" t="s">
        <v>42</v>
      </c>
      <c r="E5862" t="s">
        <v>43</v>
      </c>
      <c r="F5862" t="s">
        <v>2931</v>
      </c>
      <c r="G5862" t="s">
        <v>2932</v>
      </c>
      <c r="I5862">
        <v>59.5</v>
      </c>
      <c r="J5862">
        <v>10.744999999999999</v>
      </c>
      <c r="L5862" t="s">
        <v>2389</v>
      </c>
      <c r="M5862">
        <v>2003</v>
      </c>
      <c r="N5862" t="s">
        <v>2252</v>
      </c>
      <c r="P5862" s="64">
        <v>37735</v>
      </c>
      <c r="T5862">
        <v>12</v>
      </c>
      <c r="U5862">
        <v>12</v>
      </c>
      <c r="V5862">
        <v>10</v>
      </c>
      <c r="W5862">
        <v>14</v>
      </c>
      <c r="X5862" t="s">
        <v>2927</v>
      </c>
      <c r="Y5862">
        <v>10.8</v>
      </c>
      <c r="Z5862">
        <v>56</v>
      </c>
      <c r="AA5862">
        <v>10</v>
      </c>
      <c r="AD5862" t="s">
        <v>475</v>
      </c>
      <c r="AE5862">
        <v>60.665999999999997</v>
      </c>
      <c r="AF5862">
        <v>10.183</v>
      </c>
      <c r="AG5862" t="s">
        <v>31</v>
      </c>
      <c r="AY5862" t="s">
        <v>31</v>
      </c>
      <c r="AZ5862" t="s">
        <v>31</v>
      </c>
    </row>
    <row r="5863" spans="1:52">
      <c r="A5863" t="s">
        <v>2920</v>
      </c>
      <c r="B5863" t="s">
        <v>73</v>
      </c>
      <c r="C5863" t="s">
        <v>174</v>
      </c>
      <c r="D5863" t="s">
        <v>42</v>
      </c>
      <c r="E5863" t="s">
        <v>43</v>
      </c>
      <c r="F5863" t="s">
        <v>2931</v>
      </c>
      <c r="G5863" t="s">
        <v>2932</v>
      </c>
      <c r="I5863">
        <v>59.5</v>
      </c>
      <c r="J5863">
        <v>10.744999999999999</v>
      </c>
      <c r="L5863" t="s">
        <v>2389</v>
      </c>
      <c r="M5863">
        <v>2003</v>
      </c>
      <c r="N5863" t="s">
        <v>2252</v>
      </c>
      <c r="P5863" s="64">
        <v>37735</v>
      </c>
      <c r="T5863">
        <v>12</v>
      </c>
      <c r="U5863">
        <v>12</v>
      </c>
      <c r="V5863">
        <v>24</v>
      </c>
      <c r="W5863">
        <v>0</v>
      </c>
      <c r="X5863" t="s">
        <v>2927</v>
      </c>
      <c r="Y5863">
        <v>0</v>
      </c>
      <c r="Z5863">
        <v>0</v>
      </c>
      <c r="AA5863">
        <v>10</v>
      </c>
      <c r="AD5863" t="s">
        <v>475</v>
      </c>
      <c r="AE5863">
        <v>60.665999999999997</v>
      </c>
      <c r="AF5863">
        <v>10.183</v>
      </c>
      <c r="AG5863" t="s">
        <v>31</v>
      </c>
      <c r="AY5863" t="s">
        <v>31</v>
      </c>
      <c r="AZ5863" t="s">
        <v>31</v>
      </c>
    </row>
    <row r="5864" spans="1:52">
      <c r="A5864" t="s">
        <v>2920</v>
      </c>
      <c r="B5864" t="s">
        <v>73</v>
      </c>
      <c r="C5864" t="s">
        <v>174</v>
      </c>
      <c r="D5864" t="s">
        <v>42</v>
      </c>
      <c r="E5864" t="s">
        <v>43</v>
      </c>
      <c r="F5864" t="s">
        <v>2931</v>
      </c>
      <c r="G5864" t="s">
        <v>2932</v>
      </c>
      <c r="I5864">
        <v>59.5</v>
      </c>
      <c r="J5864">
        <v>10.744999999999999</v>
      </c>
      <c r="L5864" t="s">
        <v>2389</v>
      </c>
      <c r="M5864">
        <v>2003</v>
      </c>
      <c r="N5864" t="s">
        <v>2252</v>
      </c>
      <c r="P5864" s="64">
        <v>37735</v>
      </c>
      <c r="T5864">
        <v>12</v>
      </c>
      <c r="U5864">
        <v>12</v>
      </c>
      <c r="V5864">
        <v>24</v>
      </c>
      <c r="W5864">
        <v>0</v>
      </c>
      <c r="X5864" t="s">
        <v>2927</v>
      </c>
      <c r="Y5864">
        <v>1.6</v>
      </c>
      <c r="Z5864">
        <v>7</v>
      </c>
      <c r="AA5864">
        <v>10</v>
      </c>
      <c r="AD5864" t="s">
        <v>475</v>
      </c>
      <c r="AE5864">
        <v>60.665999999999997</v>
      </c>
      <c r="AF5864">
        <v>10.183</v>
      </c>
      <c r="AG5864" t="s">
        <v>31</v>
      </c>
      <c r="AY5864" t="s">
        <v>31</v>
      </c>
      <c r="AZ5864" t="s">
        <v>31</v>
      </c>
    </row>
    <row r="5865" spans="1:52">
      <c r="A5865" t="s">
        <v>2920</v>
      </c>
      <c r="B5865" t="s">
        <v>73</v>
      </c>
      <c r="C5865" t="s">
        <v>174</v>
      </c>
      <c r="D5865" t="s">
        <v>42</v>
      </c>
      <c r="E5865" t="s">
        <v>43</v>
      </c>
      <c r="F5865" t="s">
        <v>2931</v>
      </c>
      <c r="G5865" t="s">
        <v>2932</v>
      </c>
      <c r="I5865">
        <v>59.5</v>
      </c>
      <c r="J5865">
        <v>10.744999999999999</v>
      </c>
      <c r="L5865" t="s">
        <v>2389</v>
      </c>
      <c r="M5865">
        <v>2003</v>
      </c>
      <c r="N5865" t="s">
        <v>2252</v>
      </c>
      <c r="P5865" s="64">
        <v>37735</v>
      </c>
      <c r="T5865">
        <v>12</v>
      </c>
      <c r="U5865">
        <v>12</v>
      </c>
      <c r="V5865">
        <v>24</v>
      </c>
      <c r="W5865">
        <v>0</v>
      </c>
      <c r="X5865" t="s">
        <v>2927</v>
      </c>
      <c r="Y5865">
        <v>3.6</v>
      </c>
      <c r="Z5865">
        <v>14</v>
      </c>
      <c r="AA5865">
        <v>10</v>
      </c>
      <c r="AD5865" t="s">
        <v>475</v>
      </c>
      <c r="AE5865">
        <v>60.665999999999997</v>
      </c>
      <c r="AF5865">
        <v>10.183</v>
      </c>
      <c r="AG5865" t="s">
        <v>31</v>
      </c>
      <c r="AY5865" t="s">
        <v>31</v>
      </c>
      <c r="AZ5865" t="s">
        <v>31</v>
      </c>
    </row>
    <row r="5866" spans="1:52">
      <c r="A5866" t="s">
        <v>2920</v>
      </c>
      <c r="B5866" t="s">
        <v>73</v>
      </c>
      <c r="C5866" t="s">
        <v>174</v>
      </c>
      <c r="D5866" t="s">
        <v>42</v>
      </c>
      <c r="E5866" t="s">
        <v>43</v>
      </c>
      <c r="F5866" t="s">
        <v>2931</v>
      </c>
      <c r="G5866" t="s">
        <v>2932</v>
      </c>
      <c r="I5866">
        <v>59.5</v>
      </c>
      <c r="J5866">
        <v>10.744999999999999</v>
      </c>
      <c r="L5866" t="s">
        <v>2389</v>
      </c>
      <c r="M5866">
        <v>2003</v>
      </c>
      <c r="N5866" t="s">
        <v>2252</v>
      </c>
      <c r="P5866" s="64">
        <v>37735</v>
      </c>
      <c r="T5866">
        <v>12</v>
      </c>
      <c r="U5866">
        <v>12</v>
      </c>
      <c r="V5866">
        <v>24</v>
      </c>
      <c r="W5866">
        <v>0</v>
      </c>
      <c r="X5866" t="s">
        <v>2927</v>
      </c>
      <c r="Y5866">
        <v>5.5</v>
      </c>
      <c r="Z5866">
        <v>21</v>
      </c>
      <c r="AA5866">
        <v>10</v>
      </c>
      <c r="AD5866" t="s">
        <v>475</v>
      </c>
      <c r="AE5866">
        <v>60.665999999999997</v>
      </c>
      <c r="AF5866">
        <v>10.183</v>
      </c>
      <c r="AG5866" t="s">
        <v>31</v>
      </c>
      <c r="AY5866" t="s">
        <v>31</v>
      </c>
      <c r="AZ5866" t="s">
        <v>31</v>
      </c>
    </row>
    <row r="5867" spans="1:52">
      <c r="A5867" t="s">
        <v>2920</v>
      </c>
      <c r="B5867" t="s">
        <v>73</v>
      </c>
      <c r="C5867" t="s">
        <v>174</v>
      </c>
      <c r="D5867" t="s">
        <v>42</v>
      </c>
      <c r="E5867" t="s">
        <v>43</v>
      </c>
      <c r="F5867" t="s">
        <v>2931</v>
      </c>
      <c r="G5867" t="s">
        <v>2932</v>
      </c>
      <c r="I5867">
        <v>59.5</v>
      </c>
      <c r="J5867">
        <v>10.744999999999999</v>
      </c>
      <c r="L5867" t="s">
        <v>2389</v>
      </c>
      <c r="M5867">
        <v>2003</v>
      </c>
      <c r="N5867" t="s">
        <v>2252</v>
      </c>
      <c r="P5867" s="64">
        <v>37735</v>
      </c>
      <c r="T5867">
        <v>12</v>
      </c>
      <c r="U5867">
        <v>12</v>
      </c>
      <c r="V5867">
        <v>24</v>
      </c>
      <c r="W5867">
        <v>0</v>
      </c>
      <c r="X5867" t="s">
        <v>2927</v>
      </c>
      <c r="Y5867">
        <v>9.8000000000000007</v>
      </c>
      <c r="Z5867">
        <v>28</v>
      </c>
      <c r="AA5867">
        <v>10</v>
      </c>
      <c r="AD5867" t="s">
        <v>475</v>
      </c>
      <c r="AE5867">
        <v>60.665999999999997</v>
      </c>
      <c r="AF5867">
        <v>10.183</v>
      </c>
      <c r="AG5867" t="s">
        <v>31</v>
      </c>
      <c r="AY5867" t="s">
        <v>31</v>
      </c>
      <c r="AZ5867" t="s">
        <v>31</v>
      </c>
    </row>
    <row r="5868" spans="1:52">
      <c r="A5868" t="s">
        <v>2920</v>
      </c>
      <c r="B5868" t="s">
        <v>73</v>
      </c>
      <c r="C5868" t="s">
        <v>174</v>
      </c>
      <c r="D5868" t="s">
        <v>42</v>
      </c>
      <c r="E5868" t="s">
        <v>43</v>
      </c>
      <c r="F5868" t="s">
        <v>2931</v>
      </c>
      <c r="G5868" t="s">
        <v>2932</v>
      </c>
      <c r="I5868">
        <v>59.5</v>
      </c>
      <c r="J5868">
        <v>10.744999999999999</v>
      </c>
      <c r="L5868" t="s">
        <v>2389</v>
      </c>
      <c r="M5868">
        <v>2003</v>
      </c>
      <c r="N5868" t="s">
        <v>2252</v>
      </c>
      <c r="P5868" s="64">
        <v>37735</v>
      </c>
      <c r="T5868">
        <v>12</v>
      </c>
      <c r="U5868">
        <v>12</v>
      </c>
      <c r="V5868">
        <v>24</v>
      </c>
      <c r="W5868">
        <v>0</v>
      </c>
      <c r="X5868" t="s">
        <v>2927</v>
      </c>
      <c r="Y5868">
        <v>15.1</v>
      </c>
      <c r="Z5868">
        <v>35</v>
      </c>
      <c r="AA5868">
        <v>10</v>
      </c>
      <c r="AD5868" t="s">
        <v>475</v>
      </c>
      <c r="AE5868">
        <v>60.665999999999997</v>
      </c>
      <c r="AF5868">
        <v>10.183</v>
      </c>
      <c r="AG5868" t="s">
        <v>31</v>
      </c>
      <c r="AY5868" t="s">
        <v>31</v>
      </c>
      <c r="AZ5868" t="s">
        <v>31</v>
      </c>
    </row>
    <row r="5869" spans="1:52">
      <c r="A5869" t="s">
        <v>2920</v>
      </c>
      <c r="B5869" t="s">
        <v>73</v>
      </c>
      <c r="C5869" t="s">
        <v>174</v>
      </c>
      <c r="D5869" t="s">
        <v>42</v>
      </c>
      <c r="E5869" t="s">
        <v>43</v>
      </c>
      <c r="F5869" t="s">
        <v>2931</v>
      </c>
      <c r="G5869" t="s">
        <v>2932</v>
      </c>
      <c r="I5869">
        <v>59.5</v>
      </c>
      <c r="J5869">
        <v>10.744999999999999</v>
      </c>
      <c r="L5869" t="s">
        <v>2389</v>
      </c>
      <c r="M5869">
        <v>2003</v>
      </c>
      <c r="N5869" t="s">
        <v>2252</v>
      </c>
      <c r="P5869" s="64">
        <v>37735</v>
      </c>
      <c r="T5869">
        <v>12</v>
      </c>
      <c r="U5869">
        <v>12</v>
      </c>
      <c r="V5869">
        <v>24</v>
      </c>
      <c r="W5869">
        <v>0</v>
      </c>
      <c r="X5869" t="s">
        <v>2927</v>
      </c>
      <c r="Y5869">
        <v>21.7</v>
      </c>
      <c r="Z5869">
        <v>42</v>
      </c>
      <c r="AA5869">
        <v>10</v>
      </c>
      <c r="AD5869" t="s">
        <v>475</v>
      </c>
      <c r="AE5869">
        <v>60.665999999999997</v>
      </c>
      <c r="AF5869">
        <v>10.183</v>
      </c>
      <c r="AG5869" t="s">
        <v>31</v>
      </c>
      <c r="AY5869" t="s">
        <v>31</v>
      </c>
      <c r="AZ5869" t="s">
        <v>31</v>
      </c>
    </row>
    <row r="5870" spans="1:52">
      <c r="A5870" t="s">
        <v>2920</v>
      </c>
      <c r="B5870" t="s">
        <v>73</v>
      </c>
      <c r="C5870" t="s">
        <v>174</v>
      </c>
      <c r="D5870" t="s">
        <v>42</v>
      </c>
      <c r="E5870" t="s">
        <v>43</v>
      </c>
      <c r="F5870" t="s">
        <v>2931</v>
      </c>
      <c r="G5870" t="s">
        <v>2932</v>
      </c>
      <c r="I5870">
        <v>59.5</v>
      </c>
      <c r="J5870">
        <v>10.744999999999999</v>
      </c>
      <c r="L5870" t="s">
        <v>2389</v>
      </c>
      <c r="M5870">
        <v>2003</v>
      </c>
      <c r="N5870" t="s">
        <v>2252</v>
      </c>
      <c r="P5870" s="64">
        <v>37735</v>
      </c>
      <c r="T5870">
        <v>12</v>
      </c>
      <c r="U5870">
        <v>12</v>
      </c>
      <c r="V5870">
        <v>24</v>
      </c>
      <c r="W5870">
        <v>0</v>
      </c>
      <c r="X5870" t="s">
        <v>2927</v>
      </c>
      <c r="Y5870">
        <v>28.7</v>
      </c>
      <c r="Z5870">
        <v>49</v>
      </c>
      <c r="AA5870">
        <v>10</v>
      </c>
      <c r="AD5870" t="s">
        <v>475</v>
      </c>
      <c r="AE5870">
        <v>60.665999999999997</v>
      </c>
      <c r="AF5870">
        <v>10.183</v>
      </c>
      <c r="AG5870" t="s">
        <v>31</v>
      </c>
      <c r="AY5870" t="s">
        <v>31</v>
      </c>
      <c r="AZ5870" t="s">
        <v>31</v>
      </c>
    </row>
    <row r="5871" spans="1:52">
      <c r="A5871" t="s">
        <v>2920</v>
      </c>
      <c r="B5871" t="s">
        <v>73</v>
      </c>
      <c r="C5871" t="s">
        <v>174</v>
      </c>
      <c r="D5871" t="s">
        <v>42</v>
      </c>
      <c r="E5871" t="s">
        <v>43</v>
      </c>
      <c r="F5871" t="s">
        <v>2931</v>
      </c>
      <c r="G5871" t="s">
        <v>2932</v>
      </c>
      <c r="I5871">
        <v>59.5</v>
      </c>
      <c r="J5871">
        <v>10.744999999999999</v>
      </c>
      <c r="L5871" t="s">
        <v>2389</v>
      </c>
      <c r="M5871">
        <v>2003</v>
      </c>
      <c r="N5871" t="s">
        <v>2252</v>
      </c>
      <c r="P5871" s="64">
        <v>37735</v>
      </c>
      <c r="T5871">
        <v>12</v>
      </c>
      <c r="U5871">
        <v>12</v>
      </c>
      <c r="V5871">
        <v>24</v>
      </c>
      <c r="W5871">
        <v>0</v>
      </c>
      <c r="X5871" t="s">
        <v>2927</v>
      </c>
      <c r="Y5871">
        <v>34.9</v>
      </c>
      <c r="Z5871">
        <v>56</v>
      </c>
      <c r="AA5871">
        <v>10</v>
      </c>
      <c r="AD5871" t="s">
        <v>475</v>
      </c>
      <c r="AE5871">
        <v>60.665999999999997</v>
      </c>
      <c r="AF5871">
        <v>10.183</v>
      </c>
      <c r="AG5871" t="s">
        <v>31</v>
      </c>
      <c r="AY5871" t="s">
        <v>31</v>
      </c>
      <c r="AZ5871" t="s">
        <v>31</v>
      </c>
    </row>
    <row r="5872" spans="1:52">
      <c r="A5872" t="s">
        <v>2920</v>
      </c>
      <c r="B5872" t="s">
        <v>73</v>
      </c>
      <c r="C5872" t="s">
        <v>174</v>
      </c>
      <c r="D5872" t="s">
        <v>42</v>
      </c>
      <c r="E5872" t="s">
        <v>43</v>
      </c>
      <c r="F5872" t="s">
        <v>2931</v>
      </c>
      <c r="G5872" t="s">
        <v>2932</v>
      </c>
      <c r="I5872">
        <v>59.5</v>
      </c>
      <c r="J5872">
        <v>10.744999999999999</v>
      </c>
      <c r="L5872" t="s">
        <v>2389</v>
      </c>
      <c r="M5872">
        <v>2003</v>
      </c>
      <c r="N5872" t="s">
        <v>2252</v>
      </c>
      <c r="P5872" s="64">
        <v>37735</v>
      </c>
      <c r="T5872">
        <v>9</v>
      </c>
      <c r="U5872">
        <v>9</v>
      </c>
      <c r="V5872">
        <v>10</v>
      </c>
      <c r="W5872">
        <v>14</v>
      </c>
      <c r="X5872" t="s">
        <v>2927</v>
      </c>
      <c r="Y5872">
        <v>0</v>
      </c>
      <c r="Z5872">
        <v>0</v>
      </c>
      <c r="AA5872">
        <v>10</v>
      </c>
      <c r="AD5872" t="s">
        <v>475</v>
      </c>
      <c r="AE5872">
        <v>60.665999999999997</v>
      </c>
      <c r="AF5872">
        <v>10.183</v>
      </c>
      <c r="AG5872" t="s">
        <v>31</v>
      </c>
      <c r="AY5872" t="s">
        <v>31</v>
      </c>
      <c r="AZ5872" t="s">
        <v>31</v>
      </c>
    </row>
    <row r="5873" spans="1:52">
      <c r="A5873" t="s">
        <v>2920</v>
      </c>
      <c r="B5873" t="s">
        <v>73</v>
      </c>
      <c r="C5873" t="s">
        <v>174</v>
      </c>
      <c r="D5873" t="s">
        <v>42</v>
      </c>
      <c r="E5873" t="s">
        <v>43</v>
      </c>
      <c r="F5873" t="s">
        <v>2931</v>
      </c>
      <c r="G5873" t="s">
        <v>2932</v>
      </c>
      <c r="I5873">
        <v>59.5</v>
      </c>
      <c r="J5873">
        <v>10.744999999999999</v>
      </c>
      <c r="L5873" t="s">
        <v>2389</v>
      </c>
      <c r="M5873">
        <v>2003</v>
      </c>
      <c r="N5873" t="s">
        <v>2252</v>
      </c>
      <c r="P5873" s="64">
        <v>37735</v>
      </c>
      <c r="T5873">
        <v>9</v>
      </c>
      <c r="U5873">
        <v>9</v>
      </c>
      <c r="V5873">
        <v>10</v>
      </c>
      <c r="W5873">
        <v>14</v>
      </c>
      <c r="X5873" t="s">
        <v>2927</v>
      </c>
      <c r="Y5873">
        <v>1.2</v>
      </c>
      <c r="Z5873">
        <v>7</v>
      </c>
      <c r="AA5873">
        <v>10</v>
      </c>
      <c r="AD5873" t="s">
        <v>475</v>
      </c>
      <c r="AE5873">
        <v>60.665999999999997</v>
      </c>
      <c r="AF5873">
        <v>10.183</v>
      </c>
      <c r="AG5873" t="s">
        <v>31</v>
      </c>
      <c r="AY5873" t="s">
        <v>31</v>
      </c>
      <c r="AZ5873" t="s">
        <v>31</v>
      </c>
    </row>
    <row r="5874" spans="1:52">
      <c r="A5874" t="s">
        <v>2920</v>
      </c>
      <c r="B5874" t="s">
        <v>73</v>
      </c>
      <c r="C5874" t="s">
        <v>174</v>
      </c>
      <c r="D5874" t="s">
        <v>42</v>
      </c>
      <c r="E5874" t="s">
        <v>43</v>
      </c>
      <c r="F5874" t="s">
        <v>2931</v>
      </c>
      <c r="G5874" t="s">
        <v>2932</v>
      </c>
      <c r="I5874">
        <v>59.5</v>
      </c>
      <c r="J5874">
        <v>10.744999999999999</v>
      </c>
      <c r="L5874" t="s">
        <v>2389</v>
      </c>
      <c r="M5874">
        <v>2003</v>
      </c>
      <c r="N5874" t="s">
        <v>2252</v>
      </c>
      <c r="P5874" s="64">
        <v>37735</v>
      </c>
      <c r="T5874">
        <v>9</v>
      </c>
      <c r="U5874">
        <v>9</v>
      </c>
      <c r="V5874">
        <v>10</v>
      </c>
      <c r="W5874">
        <v>14</v>
      </c>
      <c r="X5874" t="s">
        <v>2927</v>
      </c>
      <c r="Y5874">
        <v>1.4</v>
      </c>
      <c r="Z5874">
        <v>14</v>
      </c>
      <c r="AA5874">
        <v>10</v>
      </c>
      <c r="AD5874" t="s">
        <v>475</v>
      </c>
      <c r="AE5874">
        <v>60.665999999999997</v>
      </c>
      <c r="AF5874">
        <v>10.183</v>
      </c>
      <c r="AG5874" t="s">
        <v>31</v>
      </c>
      <c r="AY5874" t="s">
        <v>31</v>
      </c>
      <c r="AZ5874" t="s">
        <v>31</v>
      </c>
    </row>
    <row r="5875" spans="1:52">
      <c r="A5875" t="s">
        <v>2920</v>
      </c>
      <c r="B5875" t="s">
        <v>73</v>
      </c>
      <c r="C5875" t="s">
        <v>174</v>
      </c>
      <c r="D5875" t="s">
        <v>42</v>
      </c>
      <c r="E5875" t="s">
        <v>43</v>
      </c>
      <c r="F5875" t="s">
        <v>2931</v>
      </c>
      <c r="G5875" t="s">
        <v>2932</v>
      </c>
      <c r="I5875">
        <v>59.5</v>
      </c>
      <c r="J5875">
        <v>10.744999999999999</v>
      </c>
      <c r="L5875" t="s">
        <v>2389</v>
      </c>
      <c r="M5875">
        <v>2003</v>
      </c>
      <c r="N5875" t="s">
        <v>2252</v>
      </c>
      <c r="P5875" s="64">
        <v>37735</v>
      </c>
      <c r="T5875">
        <v>9</v>
      </c>
      <c r="U5875">
        <v>9</v>
      </c>
      <c r="V5875">
        <v>10</v>
      </c>
      <c r="W5875">
        <v>14</v>
      </c>
      <c r="X5875" t="s">
        <v>2927</v>
      </c>
      <c r="Y5875">
        <v>1.4</v>
      </c>
      <c r="Z5875">
        <v>21</v>
      </c>
      <c r="AA5875">
        <v>10</v>
      </c>
      <c r="AD5875" t="s">
        <v>475</v>
      </c>
      <c r="AE5875">
        <v>60.665999999999997</v>
      </c>
      <c r="AF5875">
        <v>10.183</v>
      </c>
      <c r="AG5875" t="s">
        <v>31</v>
      </c>
      <c r="AY5875" t="s">
        <v>31</v>
      </c>
      <c r="AZ5875" t="s">
        <v>31</v>
      </c>
    </row>
    <row r="5876" spans="1:52">
      <c r="A5876" t="s">
        <v>2920</v>
      </c>
      <c r="B5876" t="s">
        <v>73</v>
      </c>
      <c r="C5876" t="s">
        <v>174</v>
      </c>
      <c r="D5876" t="s">
        <v>42</v>
      </c>
      <c r="E5876" t="s">
        <v>43</v>
      </c>
      <c r="F5876" t="s">
        <v>2931</v>
      </c>
      <c r="G5876" t="s">
        <v>2932</v>
      </c>
      <c r="I5876">
        <v>59.5</v>
      </c>
      <c r="J5876">
        <v>10.744999999999999</v>
      </c>
      <c r="L5876" t="s">
        <v>2389</v>
      </c>
      <c r="M5876">
        <v>2003</v>
      </c>
      <c r="N5876" t="s">
        <v>2252</v>
      </c>
      <c r="P5876" s="64">
        <v>37735</v>
      </c>
      <c r="T5876">
        <v>9</v>
      </c>
      <c r="U5876">
        <v>9</v>
      </c>
      <c r="V5876">
        <v>10</v>
      </c>
      <c r="W5876">
        <v>14</v>
      </c>
      <c r="X5876" t="s">
        <v>2927</v>
      </c>
      <c r="Y5876">
        <v>1.5</v>
      </c>
      <c r="Z5876">
        <v>28</v>
      </c>
      <c r="AA5876">
        <v>10</v>
      </c>
      <c r="AD5876" t="s">
        <v>475</v>
      </c>
      <c r="AE5876">
        <v>60.665999999999997</v>
      </c>
      <c r="AF5876">
        <v>10.183</v>
      </c>
      <c r="AG5876" t="s">
        <v>31</v>
      </c>
      <c r="AY5876" t="s">
        <v>31</v>
      </c>
      <c r="AZ5876" t="s">
        <v>31</v>
      </c>
    </row>
    <row r="5877" spans="1:52">
      <c r="A5877" t="s">
        <v>2920</v>
      </c>
      <c r="B5877" t="s">
        <v>73</v>
      </c>
      <c r="C5877" t="s">
        <v>174</v>
      </c>
      <c r="D5877" t="s">
        <v>42</v>
      </c>
      <c r="E5877" t="s">
        <v>43</v>
      </c>
      <c r="F5877" t="s">
        <v>2931</v>
      </c>
      <c r="G5877" t="s">
        <v>2932</v>
      </c>
      <c r="I5877">
        <v>59.5</v>
      </c>
      <c r="J5877">
        <v>10.744999999999999</v>
      </c>
      <c r="L5877" t="s">
        <v>2389</v>
      </c>
      <c r="M5877">
        <v>2003</v>
      </c>
      <c r="N5877" t="s">
        <v>2252</v>
      </c>
      <c r="P5877" s="64">
        <v>37735</v>
      </c>
      <c r="T5877">
        <v>9</v>
      </c>
      <c r="U5877">
        <v>9</v>
      </c>
      <c r="V5877">
        <v>10</v>
      </c>
      <c r="W5877">
        <v>14</v>
      </c>
      <c r="X5877" t="s">
        <v>2927</v>
      </c>
      <c r="Y5877">
        <v>1.3</v>
      </c>
      <c r="Z5877">
        <v>35</v>
      </c>
      <c r="AA5877">
        <v>10</v>
      </c>
      <c r="AD5877" t="s">
        <v>475</v>
      </c>
      <c r="AE5877">
        <v>60.665999999999997</v>
      </c>
      <c r="AF5877">
        <v>10.183</v>
      </c>
      <c r="AG5877" t="s">
        <v>31</v>
      </c>
      <c r="AY5877" t="s">
        <v>31</v>
      </c>
      <c r="AZ5877" t="s">
        <v>31</v>
      </c>
    </row>
    <row r="5878" spans="1:52">
      <c r="A5878" t="s">
        <v>2920</v>
      </c>
      <c r="B5878" t="s">
        <v>73</v>
      </c>
      <c r="C5878" t="s">
        <v>174</v>
      </c>
      <c r="D5878" t="s">
        <v>42</v>
      </c>
      <c r="E5878" t="s">
        <v>43</v>
      </c>
      <c r="F5878" t="s">
        <v>2931</v>
      </c>
      <c r="G5878" t="s">
        <v>2932</v>
      </c>
      <c r="I5878">
        <v>59.5</v>
      </c>
      <c r="J5878">
        <v>10.744999999999999</v>
      </c>
      <c r="L5878" t="s">
        <v>2389</v>
      </c>
      <c r="M5878">
        <v>2003</v>
      </c>
      <c r="N5878" t="s">
        <v>2252</v>
      </c>
      <c r="P5878" s="64">
        <v>37735</v>
      </c>
      <c r="T5878">
        <v>9</v>
      </c>
      <c r="U5878">
        <v>9</v>
      </c>
      <c r="V5878">
        <v>10</v>
      </c>
      <c r="W5878">
        <v>14</v>
      </c>
      <c r="X5878" t="s">
        <v>2927</v>
      </c>
      <c r="Y5878">
        <v>1.3</v>
      </c>
      <c r="Z5878">
        <v>42</v>
      </c>
      <c r="AA5878">
        <v>10</v>
      </c>
      <c r="AD5878" t="s">
        <v>475</v>
      </c>
      <c r="AE5878">
        <v>60.665999999999997</v>
      </c>
      <c r="AF5878">
        <v>10.183</v>
      </c>
      <c r="AG5878" t="s">
        <v>31</v>
      </c>
      <c r="AY5878" t="s">
        <v>31</v>
      </c>
      <c r="AZ5878" t="s">
        <v>31</v>
      </c>
    </row>
    <row r="5879" spans="1:52">
      <c r="A5879" t="s">
        <v>2920</v>
      </c>
      <c r="B5879" t="s">
        <v>73</v>
      </c>
      <c r="C5879" t="s">
        <v>174</v>
      </c>
      <c r="D5879" t="s">
        <v>42</v>
      </c>
      <c r="E5879" t="s">
        <v>43</v>
      </c>
      <c r="F5879" t="s">
        <v>2931</v>
      </c>
      <c r="G5879" t="s">
        <v>2932</v>
      </c>
      <c r="I5879">
        <v>59.5</v>
      </c>
      <c r="J5879">
        <v>10.744999999999999</v>
      </c>
      <c r="L5879" t="s">
        <v>2389</v>
      </c>
      <c r="M5879">
        <v>2003</v>
      </c>
      <c r="N5879" t="s">
        <v>2252</v>
      </c>
      <c r="P5879" s="64">
        <v>37735</v>
      </c>
      <c r="T5879">
        <v>9</v>
      </c>
      <c r="U5879">
        <v>9</v>
      </c>
      <c r="V5879">
        <v>10</v>
      </c>
      <c r="W5879">
        <v>14</v>
      </c>
      <c r="X5879" t="s">
        <v>2927</v>
      </c>
      <c r="Y5879">
        <v>1.3</v>
      </c>
      <c r="Z5879">
        <v>49</v>
      </c>
      <c r="AA5879">
        <v>10</v>
      </c>
      <c r="AD5879" t="s">
        <v>475</v>
      </c>
      <c r="AE5879">
        <v>60.665999999999997</v>
      </c>
      <c r="AF5879">
        <v>10.183</v>
      </c>
      <c r="AG5879" t="s">
        <v>31</v>
      </c>
      <c r="AY5879" t="s">
        <v>31</v>
      </c>
      <c r="AZ5879" t="s">
        <v>31</v>
      </c>
    </row>
    <row r="5880" spans="1:52">
      <c r="A5880" t="s">
        <v>2920</v>
      </c>
      <c r="B5880" t="s">
        <v>73</v>
      </c>
      <c r="C5880" t="s">
        <v>174</v>
      </c>
      <c r="D5880" t="s">
        <v>42</v>
      </c>
      <c r="E5880" t="s">
        <v>43</v>
      </c>
      <c r="F5880" t="s">
        <v>2931</v>
      </c>
      <c r="G5880" t="s">
        <v>2932</v>
      </c>
      <c r="I5880">
        <v>59.5</v>
      </c>
      <c r="J5880">
        <v>10.744999999999999</v>
      </c>
      <c r="L5880" t="s">
        <v>2389</v>
      </c>
      <c r="M5880">
        <v>2003</v>
      </c>
      <c r="N5880" t="s">
        <v>2252</v>
      </c>
      <c r="P5880" s="64">
        <v>37735</v>
      </c>
      <c r="T5880">
        <v>9</v>
      </c>
      <c r="U5880">
        <v>9</v>
      </c>
      <c r="V5880">
        <v>10</v>
      </c>
      <c r="W5880">
        <v>14</v>
      </c>
      <c r="X5880" t="s">
        <v>2927</v>
      </c>
      <c r="Y5880">
        <v>1.3</v>
      </c>
      <c r="Z5880">
        <v>56</v>
      </c>
      <c r="AA5880">
        <v>10</v>
      </c>
      <c r="AD5880" t="s">
        <v>475</v>
      </c>
      <c r="AE5880">
        <v>60.665999999999997</v>
      </c>
      <c r="AF5880">
        <v>10.183</v>
      </c>
      <c r="AG5880" t="s">
        <v>31</v>
      </c>
      <c r="AY5880" t="s">
        <v>31</v>
      </c>
      <c r="AZ5880" t="s">
        <v>31</v>
      </c>
    </row>
    <row r="5881" spans="1:52">
      <c r="A5881" t="s">
        <v>2920</v>
      </c>
      <c r="B5881" t="s">
        <v>73</v>
      </c>
      <c r="C5881" t="s">
        <v>174</v>
      </c>
      <c r="D5881" t="s">
        <v>42</v>
      </c>
      <c r="E5881" t="s">
        <v>43</v>
      </c>
      <c r="F5881" t="s">
        <v>2931</v>
      </c>
      <c r="G5881" t="s">
        <v>2932</v>
      </c>
      <c r="I5881">
        <v>59.5</v>
      </c>
      <c r="J5881">
        <v>10.744999999999999</v>
      </c>
      <c r="L5881" t="s">
        <v>2389</v>
      </c>
      <c r="M5881">
        <v>2003</v>
      </c>
      <c r="N5881" t="s">
        <v>2252</v>
      </c>
      <c r="P5881" s="64">
        <v>37735</v>
      </c>
      <c r="T5881">
        <v>9</v>
      </c>
      <c r="U5881">
        <v>9</v>
      </c>
      <c r="V5881">
        <v>24</v>
      </c>
      <c r="W5881">
        <v>0</v>
      </c>
      <c r="X5881" t="s">
        <v>2927</v>
      </c>
      <c r="Y5881">
        <v>0</v>
      </c>
      <c r="Z5881">
        <v>0</v>
      </c>
      <c r="AA5881">
        <v>10</v>
      </c>
      <c r="AD5881" t="s">
        <v>475</v>
      </c>
      <c r="AE5881">
        <v>60.665999999999997</v>
      </c>
      <c r="AF5881">
        <v>10.183</v>
      </c>
      <c r="AG5881" t="s">
        <v>31</v>
      </c>
      <c r="AY5881" t="s">
        <v>31</v>
      </c>
      <c r="AZ5881" t="s">
        <v>31</v>
      </c>
    </row>
    <row r="5882" spans="1:52">
      <c r="A5882" t="s">
        <v>2920</v>
      </c>
      <c r="B5882" t="s">
        <v>73</v>
      </c>
      <c r="C5882" t="s">
        <v>174</v>
      </c>
      <c r="D5882" t="s">
        <v>42</v>
      </c>
      <c r="E5882" t="s">
        <v>43</v>
      </c>
      <c r="F5882" t="s">
        <v>2931</v>
      </c>
      <c r="G5882" t="s">
        <v>2932</v>
      </c>
      <c r="I5882">
        <v>59.5</v>
      </c>
      <c r="J5882">
        <v>10.744999999999999</v>
      </c>
      <c r="L5882" t="s">
        <v>2389</v>
      </c>
      <c r="M5882">
        <v>2003</v>
      </c>
      <c r="N5882" t="s">
        <v>2252</v>
      </c>
      <c r="P5882" s="64">
        <v>37735</v>
      </c>
      <c r="T5882">
        <v>9</v>
      </c>
      <c r="U5882">
        <v>9</v>
      </c>
      <c r="V5882">
        <v>24</v>
      </c>
      <c r="W5882">
        <v>0</v>
      </c>
      <c r="X5882" t="s">
        <v>2927</v>
      </c>
      <c r="Y5882">
        <v>1.3</v>
      </c>
      <c r="Z5882">
        <v>7</v>
      </c>
      <c r="AA5882">
        <v>10</v>
      </c>
      <c r="AD5882" t="s">
        <v>475</v>
      </c>
      <c r="AE5882">
        <v>60.665999999999997</v>
      </c>
      <c r="AF5882">
        <v>10.183</v>
      </c>
      <c r="AG5882" t="s">
        <v>31</v>
      </c>
      <c r="AY5882" t="s">
        <v>31</v>
      </c>
      <c r="AZ5882" t="s">
        <v>31</v>
      </c>
    </row>
    <row r="5883" spans="1:52">
      <c r="A5883" t="s">
        <v>2920</v>
      </c>
      <c r="B5883" t="s">
        <v>73</v>
      </c>
      <c r="C5883" t="s">
        <v>174</v>
      </c>
      <c r="D5883" t="s">
        <v>42</v>
      </c>
      <c r="E5883" t="s">
        <v>43</v>
      </c>
      <c r="F5883" t="s">
        <v>2931</v>
      </c>
      <c r="G5883" t="s">
        <v>2932</v>
      </c>
      <c r="I5883">
        <v>59.5</v>
      </c>
      <c r="J5883">
        <v>10.744999999999999</v>
      </c>
      <c r="L5883" t="s">
        <v>2389</v>
      </c>
      <c r="M5883">
        <v>2003</v>
      </c>
      <c r="N5883" t="s">
        <v>2252</v>
      </c>
      <c r="P5883" s="64">
        <v>37735</v>
      </c>
      <c r="T5883">
        <v>9</v>
      </c>
      <c r="U5883">
        <v>9</v>
      </c>
      <c r="V5883">
        <v>24</v>
      </c>
      <c r="W5883">
        <v>0</v>
      </c>
      <c r="X5883" t="s">
        <v>2927</v>
      </c>
      <c r="Y5883">
        <v>2.5</v>
      </c>
      <c r="Z5883">
        <v>14</v>
      </c>
      <c r="AA5883">
        <v>10</v>
      </c>
      <c r="AD5883" t="s">
        <v>475</v>
      </c>
      <c r="AE5883">
        <v>60.665999999999997</v>
      </c>
      <c r="AF5883">
        <v>10.183</v>
      </c>
      <c r="AG5883" t="s">
        <v>31</v>
      </c>
      <c r="AY5883" t="s">
        <v>31</v>
      </c>
      <c r="AZ5883" t="s">
        <v>31</v>
      </c>
    </row>
    <row r="5884" spans="1:52">
      <c r="A5884" t="s">
        <v>2920</v>
      </c>
      <c r="B5884" t="s">
        <v>73</v>
      </c>
      <c r="C5884" t="s">
        <v>174</v>
      </c>
      <c r="D5884" t="s">
        <v>42</v>
      </c>
      <c r="E5884" t="s">
        <v>43</v>
      </c>
      <c r="F5884" t="s">
        <v>2931</v>
      </c>
      <c r="G5884" t="s">
        <v>2932</v>
      </c>
      <c r="I5884">
        <v>59.5</v>
      </c>
      <c r="J5884">
        <v>10.744999999999999</v>
      </c>
      <c r="L5884" t="s">
        <v>2389</v>
      </c>
      <c r="M5884">
        <v>2003</v>
      </c>
      <c r="N5884" t="s">
        <v>2252</v>
      </c>
      <c r="P5884" s="64">
        <v>37735</v>
      </c>
      <c r="T5884">
        <v>9</v>
      </c>
      <c r="U5884">
        <v>9</v>
      </c>
      <c r="V5884">
        <v>24</v>
      </c>
      <c r="W5884">
        <v>0</v>
      </c>
      <c r="X5884" t="s">
        <v>2927</v>
      </c>
      <c r="Y5884">
        <v>2.9</v>
      </c>
      <c r="Z5884">
        <v>21</v>
      </c>
      <c r="AA5884">
        <v>10</v>
      </c>
      <c r="AD5884" t="s">
        <v>475</v>
      </c>
      <c r="AE5884">
        <v>60.665999999999997</v>
      </c>
      <c r="AF5884">
        <v>10.183</v>
      </c>
      <c r="AG5884" t="s">
        <v>31</v>
      </c>
      <c r="AY5884" t="s">
        <v>31</v>
      </c>
      <c r="AZ5884" t="s">
        <v>31</v>
      </c>
    </row>
    <row r="5885" spans="1:52">
      <c r="A5885" t="s">
        <v>2920</v>
      </c>
      <c r="B5885" t="s">
        <v>73</v>
      </c>
      <c r="C5885" t="s">
        <v>174</v>
      </c>
      <c r="D5885" t="s">
        <v>42</v>
      </c>
      <c r="E5885" t="s">
        <v>43</v>
      </c>
      <c r="F5885" t="s">
        <v>2931</v>
      </c>
      <c r="G5885" t="s">
        <v>2932</v>
      </c>
      <c r="I5885">
        <v>59.5</v>
      </c>
      <c r="J5885">
        <v>10.744999999999999</v>
      </c>
      <c r="L5885" t="s">
        <v>2389</v>
      </c>
      <c r="M5885">
        <v>2003</v>
      </c>
      <c r="N5885" t="s">
        <v>2252</v>
      </c>
      <c r="P5885" s="64">
        <v>37735</v>
      </c>
      <c r="T5885">
        <v>9</v>
      </c>
      <c r="U5885">
        <v>9</v>
      </c>
      <c r="V5885">
        <v>24</v>
      </c>
      <c r="W5885">
        <v>0</v>
      </c>
      <c r="X5885" t="s">
        <v>2927</v>
      </c>
      <c r="Y5885">
        <v>3.3</v>
      </c>
      <c r="Z5885">
        <v>28</v>
      </c>
      <c r="AA5885">
        <v>10</v>
      </c>
      <c r="AD5885" t="s">
        <v>475</v>
      </c>
      <c r="AE5885">
        <v>60.665999999999997</v>
      </c>
      <c r="AF5885">
        <v>10.183</v>
      </c>
      <c r="AG5885" t="s">
        <v>31</v>
      </c>
      <c r="AY5885" t="s">
        <v>31</v>
      </c>
      <c r="AZ5885" t="s">
        <v>31</v>
      </c>
    </row>
    <row r="5886" spans="1:52">
      <c r="A5886" t="s">
        <v>2920</v>
      </c>
      <c r="B5886" t="s">
        <v>73</v>
      </c>
      <c r="C5886" t="s">
        <v>174</v>
      </c>
      <c r="D5886" t="s">
        <v>42</v>
      </c>
      <c r="E5886" t="s">
        <v>43</v>
      </c>
      <c r="F5886" t="s">
        <v>2931</v>
      </c>
      <c r="G5886" t="s">
        <v>2932</v>
      </c>
      <c r="I5886">
        <v>59.5</v>
      </c>
      <c r="J5886">
        <v>10.744999999999999</v>
      </c>
      <c r="L5886" t="s">
        <v>2389</v>
      </c>
      <c r="M5886">
        <v>2003</v>
      </c>
      <c r="N5886" t="s">
        <v>2252</v>
      </c>
      <c r="P5886" s="64">
        <v>37735</v>
      </c>
      <c r="T5886">
        <v>9</v>
      </c>
      <c r="U5886">
        <v>9</v>
      </c>
      <c r="V5886">
        <v>24</v>
      </c>
      <c r="W5886">
        <v>0</v>
      </c>
      <c r="X5886" t="s">
        <v>2927</v>
      </c>
      <c r="Y5886">
        <v>4.3</v>
      </c>
      <c r="Z5886">
        <v>35</v>
      </c>
      <c r="AA5886">
        <v>10</v>
      </c>
      <c r="AD5886" t="s">
        <v>475</v>
      </c>
      <c r="AE5886">
        <v>60.665999999999997</v>
      </c>
      <c r="AF5886">
        <v>10.183</v>
      </c>
      <c r="AG5886" t="s">
        <v>31</v>
      </c>
      <c r="AY5886" t="s">
        <v>31</v>
      </c>
      <c r="AZ5886" t="s">
        <v>31</v>
      </c>
    </row>
    <row r="5887" spans="1:52">
      <c r="A5887" t="s">
        <v>2920</v>
      </c>
      <c r="B5887" t="s">
        <v>73</v>
      </c>
      <c r="C5887" t="s">
        <v>174</v>
      </c>
      <c r="D5887" t="s">
        <v>42</v>
      </c>
      <c r="E5887" t="s">
        <v>43</v>
      </c>
      <c r="F5887" t="s">
        <v>2931</v>
      </c>
      <c r="G5887" t="s">
        <v>2932</v>
      </c>
      <c r="I5887">
        <v>59.5</v>
      </c>
      <c r="J5887">
        <v>10.744999999999999</v>
      </c>
      <c r="L5887" t="s">
        <v>2389</v>
      </c>
      <c r="M5887">
        <v>2003</v>
      </c>
      <c r="N5887" t="s">
        <v>2252</v>
      </c>
      <c r="P5887" s="64">
        <v>37735</v>
      </c>
      <c r="T5887">
        <v>9</v>
      </c>
      <c r="U5887">
        <v>9</v>
      </c>
      <c r="V5887">
        <v>24</v>
      </c>
      <c r="W5887">
        <v>0</v>
      </c>
      <c r="X5887" t="s">
        <v>2927</v>
      </c>
      <c r="Y5887">
        <v>5.8</v>
      </c>
      <c r="Z5887">
        <v>42</v>
      </c>
      <c r="AA5887">
        <v>10</v>
      </c>
      <c r="AD5887" t="s">
        <v>475</v>
      </c>
      <c r="AE5887">
        <v>60.665999999999997</v>
      </c>
      <c r="AF5887">
        <v>10.183</v>
      </c>
      <c r="AG5887" t="s">
        <v>31</v>
      </c>
      <c r="AY5887" t="s">
        <v>31</v>
      </c>
      <c r="AZ5887" t="s">
        <v>31</v>
      </c>
    </row>
    <row r="5888" spans="1:52">
      <c r="A5888" t="s">
        <v>2920</v>
      </c>
      <c r="B5888" t="s">
        <v>73</v>
      </c>
      <c r="C5888" t="s">
        <v>174</v>
      </c>
      <c r="D5888" t="s">
        <v>42</v>
      </c>
      <c r="E5888" t="s">
        <v>43</v>
      </c>
      <c r="F5888" t="s">
        <v>2931</v>
      </c>
      <c r="G5888" t="s">
        <v>2932</v>
      </c>
      <c r="I5888">
        <v>59.5</v>
      </c>
      <c r="J5888">
        <v>10.744999999999999</v>
      </c>
      <c r="L5888" t="s">
        <v>2389</v>
      </c>
      <c r="M5888">
        <v>2003</v>
      </c>
      <c r="N5888" t="s">
        <v>2252</v>
      </c>
      <c r="P5888" s="64">
        <v>37735</v>
      </c>
      <c r="T5888">
        <v>9</v>
      </c>
      <c r="U5888">
        <v>9</v>
      </c>
      <c r="V5888">
        <v>24</v>
      </c>
      <c r="W5888">
        <v>0</v>
      </c>
      <c r="X5888" t="s">
        <v>2927</v>
      </c>
      <c r="Y5888">
        <v>7.5</v>
      </c>
      <c r="Z5888">
        <v>49</v>
      </c>
      <c r="AA5888">
        <v>10</v>
      </c>
      <c r="AD5888" t="s">
        <v>475</v>
      </c>
      <c r="AE5888">
        <v>60.665999999999997</v>
      </c>
      <c r="AF5888">
        <v>10.183</v>
      </c>
      <c r="AG5888" t="s">
        <v>31</v>
      </c>
      <c r="AY5888" t="s">
        <v>31</v>
      </c>
      <c r="AZ5888" t="s">
        <v>31</v>
      </c>
    </row>
    <row r="5889" spans="1:52">
      <c r="A5889" t="s">
        <v>2920</v>
      </c>
      <c r="B5889" t="s">
        <v>73</v>
      </c>
      <c r="C5889" t="s">
        <v>174</v>
      </c>
      <c r="D5889" t="s">
        <v>42</v>
      </c>
      <c r="E5889" t="s">
        <v>43</v>
      </c>
      <c r="F5889" t="s">
        <v>2931</v>
      </c>
      <c r="G5889" t="s">
        <v>2932</v>
      </c>
      <c r="I5889">
        <v>59.5</v>
      </c>
      <c r="J5889">
        <v>10.744999999999999</v>
      </c>
      <c r="L5889" t="s">
        <v>2389</v>
      </c>
      <c r="M5889">
        <v>2003</v>
      </c>
      <c r="N5889" t="s">
        <v>2252</v>
      </c>
      <c r="P5889" s="64">
        <v>37735</v>
      </c>
      <c r="T5889">
        <v>9</v>
      </c>
      <c r="U5889">
        <v>9</v>
      </c>
      <c r="V5889">
        <v>24</v>
      </c>
      <c r="W5889">
        <v>0</v>
      </c>
      <c r="X5889" t="s">
        <v>2927</v>
      </c>
      <c r="Y5889">
        <v>9.4</v>
      </c>
      <c r="Z5889">
        <v>56</v>
      </c>
      <c r="AA5889">
        <v>10</v>
      </c>
      <c r="AD5889" t="s">
        <v>475</v>
      </c>
      <c r="AE5889">
        <v>60.665999999999997</v>
      </c>
      <c r="AF5889">
        <v>10.183</v>
      </c>
      <c r="AG5889" t="s">
        <v>31</v>
      </c>
      <c r="AY5889" t="s">
        <v>31</v>
      </c>
      <c r="AZ5889" t="s">
        <v>31</v>
      </c>
    </row>
    <row r="5890" spans="1:52">
      <c r="A5890" t="s">
        <v>714</v>
      </c>
      <c r="B5890" t="s">
        <v>71</v>
      </c>
      <c r="C5890" t="s">
        <v>174</v>
      </c>
      <c r="D5890" t="s">
        <v>858</v>
      </c>
      <c r="E5890" t="s">
        <v>51</v>
      </c>
      <c r="F5890" t="s">
        <v>853</v>
      </c>
      <c r="G5890" t="s">
        <v>860</v>
      </c>
      <c r="I5890">
        <v>59.666670000000003</v>
      </c>
      <c r="J5890">
        <v>10.66667</v>
      </c>
      <c r="K5890">
        <v>90</v>
      </c>
      <c r="N5890" t="s">
        <v>225</v>
      </c>
      <c r="T5890">
        <v>21</v>
      </c>
      <c r="V5890">
        <v>20</v>
      </c>
      <c r="W5890">
        <v>4</v>
      </c>
      <c r="X5890" t="s">
        <v>852</v>
      </c>
      <c r="Y5890">
        <v>0</v>
      </c>
      <c r="Z5890">
        <v>0</v>
      </c>
      <c r="AD5890" t="s">
        <v>479</v>
      </c>
      <c r="AG5890" t="s">
        <v>31</v>
      </c>
      <c r="AJ5890" t="s">
        <v>859</v>
      </c>
      <c r="AK5890" t="s">
        <v>2535</v>
      </c>
      <c r="AY5890" t="s">
        <v>31</v>
      </c>
      <c r="AZ5890" t="s">
        <v>31</v>
      </c>
    </row>
    <row r="5891" spans="1:52">
      <c r="A5891" t="s">
        <v>714</v>
      </c>
      <c r="B5891" t="s">
        <v>71</v>
      </c>
      <c r="C5891" t="s">
        <v>174</v>
      </c>
      <c r="D5891" t="s">
        <v>858</v>
      </c>
      <c r="E5891" t="s">
        <v>51</v>
      </c>
      <c r="F5891" t="s">
        <v>853</v>
      </c>
      <c r="G5891" t="s">
        <v>860</v>
      </c>
      <c r="I5891">
        <v>59.666670000000003</v>
      </c>
      <c r="J5891">
        <v>10.66667</v>
      </c>
      <c r="K5891">
        <v>90</v>
      </c>
      <c r="N5891" t="s">
        <v>225</v>
      </c>
      <c r="T5891">
        <v>21</v>
      </c>
      <c r="V5891">
        <v>20</v>
      </c>
      <c r="W5891">
        <v>4</v>
      </c>
      <c r="X5891" t="s">
        <v>852</v>
      </c>
      <c r="Y5891">
        <v>1.77</v>
      </c>
      <c r="Z5891">
        <v>7</v>
      </c>
      <c r="AD5891" t="s">
        <v>479</v>
      </c>
      <c r="AG5891" t="s">
        <v>31</v>
      </c>
      <c r="AJ5891" t="s">
        <v>859</v>
      </c>
      <c r="AK5891" t="s">
        <v>2535</v>
      </c>
      <c r="AY5891" t="s">
        <v>31</v>
      </c>
      <c r="AZ5891" t="s">
        <v>31</v>
      </c>
    </row>
    <row r="5892" spans="1:52">
      <c r="A5892" t="s">
        <v>714</v>
      </c>
      <c r="B5892" t="s">
        <v>71</v>
      </c>
      <c r="C5892" t="s">
        <v>174</v>
      </c>
      <c r="D5892" t="s">
        <v>858</v>
      </c>
      <c r="E5892" t="s">
        <v>51</v>
      </c>
      <c r="F5892" t="s">
        <v>853</v>
      </c>
      <c r="G5892" t="s">
        <v>860</v>
      </c>
      <c r="I5892">
        <v>59.666670000000003</v>
      </c>
      <c r="J5892">
        <v>10.66667</v>
      </c>
      <c r="K5892">
        <v>90</v>
      </c>
      <c r="N5892" t="s">
        <v>225</v>
      </c>
      <c r="T5892">
        <v>21</v>
      </c>
      <c r="V5892">
        <v>20</v>
      </c>
      <c r="W5892">
        <v>4</v>
      </c>
      <c r="X5892" t="s">
        <v>852</v>
      </c>
      <c r="Y5892">
        <v>7.17</v>
      </c>
      <c r="Z5892">
        <v>14</v>
      </c>
      <c r="AD5892" t="s">
        <v>479</v>
      </c>
      <c r="AG5892" t="s">
        <v>31</v>
      </c>
      <c r="AJ5892" t="s">
        <v>859</v>
      </c>
      <c r="AK5892" t="s">
        <v>2535</v>
      </c>
      <c r="AY5892" t="s">
        <v>31</v>
      </c>
      <c r="AZ5892" t="s">
        <v>31</v>
      </c>
    </row>
    <row r="5893" spans="1:52">
      <c r="A5893" t="s">
        <v>714</v>
      </c>
      <c r="B5893" t="s">
        <v>71</v>
      </c>
      <c r="C5893" t="s">
        <v>174</v>
      </c>
      <c r="D5893" t="s">
        <v>858</v>
      </c>
      <c r="E5893" t="s">
        <v>51</v>
      </c>
      <c r="F5893" t="s">
        <v>853</v>
      </c>
      <c r="G5893" t="s">
        <v>860</v>
      </c>
      <c r="I5893">
        <v>59.666670000000003</v>
      </c>
      <c r="J5893">
        <v>10.66667</v>
      </c>
      <c r="K5893">
        <v>90</v>
      </c>
      <c r="N5893" t="s">
        <v>225</v>
      </c>
      <c r="T5893">
        <v>21</v>
      </c>
      <c r="V5893">
        <v>20</v>
      </c>
      <c r="W5893">
        <v>4</v>
      </c>
      <c r="X5893" t="s">
        <v>852</v>
      </c>
      <c r="Y5893">
        <v>14.72</v>
      </c>
      <c r="Z5893">
        <v>21</v>
      </c>
      <c r="AD5893" t="s">
        <v>479</v>
      </c>
      <c r="AG5893" t="s">
        <v>31</v>
      </c>
      <c r="AJ5893" t="s">
        <v>859</v>
      </c>
      <c r="AK5893" t="s">
        <v>2535</v>
      </c>
      <c r="AY5893" t="s">
        <v>31</v>
      </c>
      <c r="AZ5893" t="s">
        <v>31</v>
      </c>
    </row>
    <row r="5894" spans="1:52">
      <c r="A5894" t="s">
        <v>714</v>
      </c>
      <c r="B5894" t="s">
        <v>71</v>
      </c>
      <c r="C5894" t="s">
        <v>174</v>
      </c>
      <c r="D5894" t="s">
        <v>858</v>
      </c>
      <c r="E5894" t="s">
        <v>51</v>
      </c>
      <c r="F5894" t="s">
        <v>853</v>
      </c>
      <c r="G5894" t="s">
        <v>860</v>
      </c>
      <c r="I5894">
        <v>59.666670000000003</v>
      </c>
      <c r="J5894">
        <v>10.66667</v>
      </c>
      <c r="K5894">
        <v>90</v>
      </c>
      <c r="N5894" t="s">
        <v>225</v>
      </c>
      <c r="T5894">
        <v>21</v>
      </c>
      <c r="V5894">
        <v>20</v>
      </c>
      <c r="W5894">
        <v>4</v>
      </c>
      <c r="X5894" t="s">
        <v>852</v>
      </c>
      <c r="Y5894">
        <v>22.72</v>
      </c>
      <c r="Z5894">
        <v>28</v>
      </c>
      <c r="AD5894" t="s">
        <v>479</v>
      </c>
      <c r="AG5894" t="s">
        <v>31</v>
      </c>
      <c r="AJ5894" t="s">
        <v>859</v>
      </c>
      <c r="AK5894" t="s">
        <v>2535</v>
      </c>
      <c r="AY5894" t="s">
        <v>31</v>
      </c>
      <c r="AZ5894" t="s">
        <v>31</v>
      </c>
    </row>
    <row r="5895" spans="1:52">
      <c r="A5895" t="s">
        <v>714</v>
      </c>
      <c r="B5895" t="s">
        <v>71</v>
      </c>
      <c r="C5895" t="s">
        <v>174</v>
      </c>
      <c r="D5895" t="s">
        <v>858</v>
      </c>
      <c r="E5895" t="s">
        <v>51</v>
      </c>
      <c r="F5895" t="s">
        <v>853</v>
      </c>
      <c r="G5895" t="s">
        <v>860</v>
      </c>
      <c r="I5895">
        <v>59.666670000000003</v>
      </c>
      <c r="J5895">
        <v>10.66667</v>
      </c>
      <c r="K5895">
        <v>90</v>
      </c>
      <c r="N5895" t="s">
        <v>225</v>
      </c>
      <c r="T5895">
        <v>21</v>
      </c>
      <c r="V5895">
        <v>20</v>
      </c>
      <c r="W5895">
        <v>4</v>
      </c>
      <c r="X5895" t="s">
        <v>852</v>
      </c>
      <c r="Y5895">
        <v>29.67</v>
      </c>
      <c r="Z5895">
        <v>35</v>
      </c>
      <c r="AD5895" t="s">
        <v>479</v>
      </c>
      <c r="AG5895" t="s">
        <v>31</v>
      </c>
      <c r="AJ5895" t="s">
        <v>859</v>
      </c>
      <c r="AK5895" t="s">
        <v>2535</v>
      </c>
      <c r="AY5895" t="s">
        <v>31</v>
      </c>
      <c r="AZ5895" t="s">
        <v>31</v>
      </c>
    </row>
    <row r="5896" spans="1:52">
      <c r="A5896" t="s">
        <v>714</v>
      </c>
      <c r="B5896" t="s">
        <v>71</v>
      </c>
      <c r="C5896" t="s">
        <v>174</v>
      </c>
      <c r="D5896" t="s">
        <v>858</v>
      </c>
      <c r="E5896" t="s">
        <v>51</v>
      </c>
      <c r="F5896" t="s">
        <v>853</v>
      </c>
      <c r="G5896" t="s">
        <v>860</v>
      </c>
      <c r="I5896">
        <v>59.666670000000003</v>
      </c>
      <c r="J5896">
        <v>10.66667</v>
      </c>
      <c r="K5896">
        <v>90</v>
      </c>
      <c r="N5896" t="s">
        <v>225</v>
      </c>
      <c r="T5896">
        <v>21</v>
      </c>
      <c r="V5896">
        <v>20</v>
      </c>
      <c r="W5896">
        <v>4</v>
      </c>
      <c r="X5896" t="s">
        <v>852</v>
      </c>
      <c r="Y5896">
        <v>34.03</v>
      </c>
      <c r="Z5896">
        <v>42</v>
      </c>
      <c r="AD5896" t="s">
        <v>479</v>
      </c>
      <c r="AG5896" t="s">
        <v>31</v>
      </c>
      <c r="AJ5896" t="s">
        <v>859</v>
      </c>
      <c r="AK5896" t="s">
        <v>2535</v>
      </c>
      <c r="AY5896" t="s">
        <v>31</v>
      </c>
      <c r="AZ5896" t="s">
        <v>31</v>
      </c>
    </row>
    <row r="5897" spans="1:52">
      <c r="A5897" t="s">
        <v>714</v>
      </c>
      <c r="B5897" t="s">
        <v>71</v>
      </c>
      <c r="C5897" t="s">
        <v>174</v>
      </c>
      <c r="D5897" t="s">
        <v>858</v>
      </c>
      <c r="E5897" t="s">
        <v>51</v>
      </c>
      <c r="F5897" t="s">
        <v>853</v>
      </c>
      <c r="G5897" t="s">
        <v>860</v>
      </c>
      <c r="I5897">
        <v>59.666670000000003</v>
      </c>
      <c r="J5897">
        <v>10.66667</v>
      </c>
      <c r="K5897">
        <v>90</v>
      </c>
      <c r="N5897" t="s">
        <v>225</v>
      </c>
      <c r="T5897">
        <v>21</v>
      </c>
      <c r="V5897">
        <v>20</v>
      </c>
      <c r="W5897">
        <v>4</v>
      </c>
      <c r="X5897" t="s">
        <v>852</v>
      </c>
      <c r="Y5897">
        <v>38.82</v>
      </c>
      <c r="Z5897">
        <v>49</v>
      </c>
      <c r="AD5897" t="s">
        <v>479</v>
      </c>
      <c r="AG5897" t="s">
        <v>31</v>
      </c>
      <c r="AJ5897" t="s">
        <v>859</v>
      </c>
      <c r="AK5897" t="s">
        <v>2535</v>
      </c>
      <c r="AY5897" t="s">
        <v>31</v>
      </c>
      <c r="AZ5897" t="s">
        <v>31</v>
      </c>
    </row>
    <row r="5898" spans="1:52">
      <c r="A5898" t="s">
        <v>714</v>
      </c>
      <c r="B5898" t="s">
        <v>71</v>
      </c>
      <c r="C5898" t="s">
        <v>174</v>
      </c>
      <c r="D5898" t="s">
        <v>858</v>
      </c>
      <c r="E5898" t="s">
        <v>51</v>
      </c>
      <c r="F5898" t="s">
        <v>853</v>
      </c>
      <c r="G5898" t="s">
        <v>860</v>
      </c>
      <c r="I5898">
        <v>59.666670000000003</v>
      </c>
      <c r="J5898">
        <v>10.66667</v>
      </c>
      <c r="K5898">
        <v>90</v>
      </c>
      <c r="N5898" t="s">
        <v>225</v>
      </c>
      <c r="T5898">
        <v>21</v>
      </c>
      <c r="V5898">
        <v>20</v>
      </c>
      <c r="W5898">
        <v>4</v>
      </c>
      <c r="X5898" t="s">
        <v>852</v>
      </c>
      <c r="Y5898">
        <v>43.4</v>
      </c>
      <c r="Z5898">
        <v>56</v>
      </c>
      <c r="AD5898" t="s">
        <v>479</v>
      </c>
      <c r="AG5898" t="s">
        <v>31</v>
      </c>
      <c r="AJ5898" t="s">
        <v>859</v>
      </c>
      <c r="AK5898" t="s">
        <v>2535</v>
      </c>
      <c r="AY5898" t="s">
        <v>31</v>
      </c>
      <c r="AZ5898" t="s">
        <v>31</v>
      </c>
    </row>
    <row r="5899" spans="1:52">
      <c r="A5899" t="s">
        <v>714</v>
      </c>
      <c r="B5899" t="s">
        <v>71</v>
      </c>
      <c r="C5899" t="s">
        <v>174</v>
      </c>
      <c r="D5899" t="s">
        <v>858</v>
      </c>
      <c r="E5899" t="s">
        <v>51</v>
      </c>
      <c r="F5899" t="s">
        <v>853</v>
      </c>
      <c r="G5899" t="s">
        <v>860</v>
      </c>
      <c r="I5899">
        <v>59.666670000000003</v>
      </c>
      <c r="J5899">
        <v>10.66667</v>
      </c>
      <c r="K5899">
        <v>90</v>
      </c>
      <c r="N5899" t="s">
        <v>225</v>
      </c>
      <c r="T5899">
        <v>21</v>
      </c>
      <c r="V5899">
        <v>20</v>
      </c>
      <c r="W5899">
        <v>4</v>
      </c>
      <c r="X5899" t="s">
        <v>852</v>
      </c>
      <c r="Y5899">
        <v>46.6</v>
      </c>
      <c r="Z5899">
        <v>63</v>
      </c>
      <c r="AD5899" t="s">
        <v>479</v>
      </c>
      <c r="AG5899" t="s">
        <v>31</v>
      </c>
      <c r="AJ5899" t="s">
        <v>859</v>
      </c>
      <c r="AK5899" t="s">
        <v>2535</v>
      </c>
      <c r="AY5899" t="s">
        <v>31</v>
      </c>
      <c r="AZ5899" t="s">
        <v>31</v>
      </c>
    </row>
    <row r="5900" spans="1:52">
      <c r="A5900" t="s">
        <v>714</v>
      </c>
      <c r="B5900" t="s">
        <v>71</v>
      </c>
      <c r="C5900" t="s">
        <v>174</v>
      </c>
      <c r="D5900" t="s">
        <v>858</v>
      </c>
      <c r="E5900" t="s">
        <v>51</v>
      </c>
      <c r="F5900" t="s">
        <v>853</v>
      </c>
      <c r="G5900" t="s">
        <v>860</v>
      </c>
      <c r="I5900">
        <v>59.666670000000003</v>
      </c>
      <c r="J5900">
        <v>10.66667</v>
      </c>
      <c r="K5900">
        <v>90</v>
      </c>
      <c r="N5900" t="s">
        <v>225</v>
      </c>
      <c r="T5900">
        <v>21</v>
      </c>
      <c r="V5900">
        <v>10</v>
      </c>
      <c r="W5900">
        <v>14</v>
      </c>
      <c r="X5900" t="s">
        <v>852</v>
      </c>
      <c r="Y5900">
        <v>0</v>
      </c>
      <c r="Z5900">
        <v>0</v>
      </c>
      <c r="AD5900" t="s">
        <v>479</v>
      </c>
      <c r="AG5900" t="s">
        <v>31</v>
      </c>
      <c r="AJ5900" t="s">
        <v>859</v>
      </c>
      <c r="AK5900" t="s">
        <v>2535</v>
      </c>
      <c r="AY5900" t="s">
        <v>31</v>
      </c>
      <c r="AZ5900" t="s">
        <v>31</v>
      </c>
    </row>
    <row r="5901" spans="1:52">
      <c r="A5901" t="s">
        <v>714</v>
      </c>
      <c r="B5901" t="s">
        <v>71</v>
      </c>
      <c r="C5901" t="s">
        <v>174</v>
      </c>
      <c r="D5901" t="s">
        <v>858</v>
      </c>
      <c r="E5901" t="s">
        <v>51</v>
      </c>
      <c r="F5901" t="s">
        <v>853</v>
      </c>
      <c r="G5901" t="s">
        <v>860</v>
      </c>
      <c r="I5901">
        <v>59.666670000000003</v>
      </c>
      <c r="J5901">
        <v>10.66667</v>
      </c>
      <c r="K5901">
        <v>90</v>
      </c>
      <c r="N5901" t="s">
        <v>225</v>
      </c>
      <c r="T5901">
        <v>21</v>
      </c>
      <c r="V5901">
        <v>10</v>
      </c>
      <c r="W5901">
        <v>14</v>
      </c>
      <c r="X5901" t="s">
        <v>852</v>
      </c>
      <c r="Y5901">
        <v>0.22</v>
      </c>
      <c r="Z5901">
        <v>7</v>
      </c>
      <c r="AD5901" t="s">
        <v>479</v>
      </c>
      <c r="AG5901" t="s">
        <v>31</v>
      </c>
      <c r="AJ5901" t="s">
        <v>859</v>
      </c>
      <c r="AK5901" t="s">
        <v>2535</v>
      </c>
      <c r="AY5901" t="s">
        <v>31</v>
      </c>
      <c r="AZ5901" t="s">
        <v>31</v>
      </c>
    </row>
    <row r="5902" spans="1:52">
      <c r="A5902" t="s">
        <v>714</v>
      </c>
      <c r="B5902" t="s">
        <v>71</v>
      </c>
      <c r="C5902" t="s">
        <v>174</v>
      </c>
      <c r="D5902" t="s">
        <v>858</v>
      </c>
      <c r="E5902" t="s">
        <v>51</v>
      </c>
      <c r="F5902" t="s">
        <v>853</v>
      </c>
      <c r="G5902" t="s">
        <v>860</v>
      </c>
      <c r="I5902">
        <v>59.666670000000003</v>
      </c>
      <c r="J5902">
        <v>10.66667</v>
      </c>
      <c r="K5902">
        <v>90</v>
      </c>
      <c r="N5902" t="s">
        <v>225</v>
      </c>
      <c r="T5902">
        <v>21</v>
      </c>
      <c r="V5902">
        <v>10</v>
      </c>
      <c r="W5902">
        <v>14</v>
      </c>
      <c r="X5902" t="s">
        <v>852</v>
      </c>
      <c r="Y5902">
        <v>2.15</v>
      </c>
      <c r="Z5902">
        <v>14</v>
      </c>
      <c r="AD5902" t="s">
        <v>479</v>
      </c>
      <c r="AG5902" t="s">
        <v>31</v>
      </c>
      <c r="AJ5902" t="s">
        <v>859</v>
      </c>
      <c r="AK5902" t="s">
        <v>2535</v>
      </c>
      <c r="AY5902" t="s">
        <v>31</v>
      </c>
      <c r="AZ5902" t="s">
        <v>31</v>
      </c>
    </row>
    <row r="5903" spans="1:52">
      <c r="A5903" t="s">
        <v>714</v>
      </c>
      <c r="B5903" t="s">
        <v>71</v>
      </c>
      <c r="C5903" t="s">
        <v>174</v>
      </c>
      <c r="D5903" t="s">
        <v>858</v>
      </c>
      <c r="E5903" t="s">
        <v>51</v>
      </c>
      <c r="F5903" t="s">
        <v>853</v>
      </c>
      <c r="G5903" t="s">
        <v>860</v>
      </c>
      <c r="I5903">
        <v>59.666670000000003</v>
      </c>
      <c r="J5903">
        <v>10.66667</v>
      </c>
      <c r="K5903">
        <v>90</v>
      </c>
      <c r="N5903" t="s">
        <v>225</v>
      </c>
      <c r="T5903">
        <v>21</v>
      </c>
      <c r="V5903">
        <v>10</v>
      </c>
      <c r="W5903">
        <v>14</v>
      </c>
      <c r="X5903" t="s">
        <v>852</v>
      </c>
      <c r="Y5903">
        <v>8.49</v>
      </c>
      <c r="Z5903">
        <v>21</v>
      </c>
      <c r="AD5903" t="s">
        <v>479</v>
      </c>
      <c r="AG5903" t="s">
        <v>31</v>
      </c>
      <c r="AJ5903" t="s">
        <v>859</v>
      </c>
      <c r="AK5903" t="s">
        <v>2535</v>
      </c>
      <c r="AY5903" t="s">
        <v>31</v>
      </c>
      <c r="AZ5903" t="s">
        <v>31</v>
      </c>
    </row>
    <row r="5904" spans="1:52">
      <c r="A5904" t="s">
        <v>714</v>
      </c>
      <c r="B5904" t="s">
        <v>71</v>
      </c>
      <c r="C5904" t="s">
        <v>174</v>
      </c>
      <c r="D5904" t="s">
        <v>858</v>
      </c>
      <c r="E5904" t="s">
        <v>51</v>
      </c>
      <c r="F5904" t="s">
        <v>853</v>
      </c>
      <c r="G5904" t="s">
        <v>860</v>
      </c>
      <c r="I5904">
        <v>59.666670000000003</v>
      </c>
      <c r="J5904">
        <v>10.66667</v>
      </c>
      <c r="K5904">
        <v>90</v>
      </c>
      <c r="N5904" t="s">
        <v>225</v>
      </c>
      <c r="T5904">
        <v>21</v>
      </c>
      <c r="V5904">
        <v>10</v>
      </c>
      <c r="W5904">
        <v>14</v>
      </c>
      <c r="X5904" t="s">
        <v>852</v>
      </c>
      <c r="Y5904">
        <v>16.32</v>
      </c>
      <c r="Z5904">
        <v>28</v>
      </c>
      <c r="AD5904" t="s">
        <v>479</v>
      </c>
      <c r="AG5904" t="s">
        <v>31</v>
      </c>
      <c r="AJ5904" t="s">
        <v>859</v>
      </c>
      <c r="AK5904" t="s">
        <v>2535</v>
      </c>
      <c r="AY5904" t="s">
        <v>31</v>
      </c>
      <c r="AZ5904" t="s">
        <v>31</v>
      </c>
    </row>
    <row r="5905" spans="1:52">
      <c r="A5905" t="s">
        <v>714</v>
      </c>
      <c r="B5905" t="s">
        <v>71</v>
      </c>
      <c r="C5905" t="s">
        <v>174</v>
      </c>
      <c r="D5905" t="s">
        <v>858</v>
      </c>
      <c r="E5905" t="s">
        <v>51</v>
      </c>
      <c r="F5905" t="s">
        <v>853</v>
      </c>
      <c r="G5905" t="s">
        <v>860</v>
      </c>
      <c r="I5905">
        <v>59.666670000000003</v>
      </c>
      <c r="J5905">
        <v>10.66667</v>
      </c>
      <c r="K5905">
        <v>90</v>
      </c>
      <c r="N5905" t="s">
        <v>225</v>
      </c>
      <c r="T5905">
        <v>21</v>
      </c>
      <c r="V5905">
        <v>10</v>
      </c>
      <c r="W5905">
        <v>14</v>
      </c>
      <c r="X5905" t="s">
        <v>852</v>
      </c>
      <c r="Y5905">
        <v>23.05</v>
      </c>
      <c r="Z5905">
        <v>35</v>
      </c>
      <c r="AD5905" t="s">
        <v>479</v>
      </c>
      <c r="AG5905" t="s">
        <v>31</v>
      </c>
      <c r="AJ5905" t="s">
        <v>859</v>
      </c>
      <c r="AK5905" t="s">
        <v>2535</v>
      </c>
      <c r="AY5905" t="s">
        <v>31</v>
      </c>
      <c r="AZ5905" t="s">
        <v>31</v>
      </c>
    </row>
    <row r="5906" spans="1:52">
      <c r="A5906" t="s">
        <v>714</v>
      </c>
      <c r="B5906" t="s">
        <v>71</v>
      </c>
      <c r="C5906" t="s">
        <v>174</v>
      </c>
      <c r="D5906" t="s">
        <v>858</v>
      </c>
      <c r="E5906" t="s">
        <v>51</v>
      </c>
      <c r="F5906" t="s">
        <v>853</v>
      </c>
      <c r="G5906" t="s">
        <v>860</v>
      </c>
      <c r="I5906">
        <v>59.666670000000003</v>
      </c>
      <c r="J5906">
        <v>10.66667</v>
      </c>
      <c r="K5906">
        <v>90</v>
      </c>
      <c r="N5906" t="s">
        <v>225</v>
      </c>
      <c r="T5906">
        <v>21</v>
      </c>
      <c r="V5906">
        <v>10</v>
      </c>
      <c r="W5906">
        <v>14</v>
      </c>
      <c r="X5906" t="s">
        <v>852</v>
      </c>
      <c r="Y5906">
        <v>28.07</v>
      </c>
      <c r="Z5906">
        <v>42</v>
      </c>
      <c r="AD5906" t="s">
        <v>479</v>
      </c>
      <c r="AG5906" t="s">
        <v>31</v>
      </c>
      <c r="AJ5906" t="s">
        <v>859</v>
      </c>
      <c r="AK5906" t="s">
        <v>2535</v>
      </c>
      <c r="AY5906" t="s">
        <v>31</v>
      </c>
      <c r="AZ5906" t="s">
        <v>31</v>
      </c>
    </row>
    <row r="5907" spans="1:52">
      <c r="A5907" t="s">
        <v>714</v>
      </c>
      <c r="B5907" t="s">
        <v>71</v>
      </c>
      <c r="C5907" t="s">
        <v>174</v>
      </c>
      <c r="D5907" t="s">
        <v>858</v>
      </c>
      <c r="E5907" t="s">
        <v>51</v>
      </c>
      <c r="F5907" t="s">
        <v>853</v>
      </c>
      <c r="G5907" t="s">
        <v>860</v>
      </c>
      <c r="I5907">
        <v>59.666670000000003</v>
      </c>
      <c r="J5907">
        <v>10.66667</v>
      </c>
      <c r="K5907">
        <v>90</v>
      </c>
      <c r="N5907" t="s">
        <v>225</v>
      </c>
      <c r="T5907">
        <v>21</v>
      </c>
      <c r="V5907">
        <v>10</v>
      </c>
      <c r="W5907">
        <v>14</v>
      </c>
      <c r="X5907" t="s">
        <v>852</v>
      </c>
      <c r="Y5907">
        <v>33.42</v>
      </c>
      <c r="Z5907">
        <v>49</v>
      </c>
      <c r="AD5907" t="s">
        <v>479</v>
      </c>
      <c r="AG5907" t="s">
        <v>31</v>
      </c>
      <c r="AJ5907" t="s">
        <v>859</v>
      </c>
      <c r="AK5907" t="s">
        <v>2535</v>
      </c>
      <c r="AY5907" t="s">
        <v>31</v>
      </c>
      <c r="AZ5907" t="s">
        <v>31</v>
      </c>
    </row>
    <row r="5908" spans="1:52">
      <c r="A5908" t="s">
        <v>714</v>
      </c>
      <c r="B5908" t="s">
        <v>71</v>
      </c>
      <c r="C5908" t="s">
        <v>174</v>
      </c>
      <c r="D5908" t="s">
        <v>858</v>
      </c>
      <c r="E5908" t="s">
        <v>51</v>
      </c>
      <c r="F5908" t="s">
        <v>853</v>
      </c>
      <c r="G5908" t="s">
        <v>860</v>
      </c>
      <c r="I5908">
        <v>59.666670000000003</v>
      </c>
      <c r="J5908">
        <v>10.66667</v>
      </c>
      <c r="K5908">
        <v>90</v>
      </c>
      <c r="N5908" t="s">
        <v>225</v>
      </c>
      <c r="T5908">
        <v>21</v>
      </c>
      <c r="V5908">
        <v>10</v>
      </c>
      <c r="W5908">
        <v>14</v>
      </c>
      <c r="X5908" t="s">
        <v>852</v>
      </c>
      <c r="Y5908">
        <v>37.83</v>
      </c>
      <c r="Z5908">
        <v>56</v>
      </c>
      <c r="AD5908" t="s">
        <v>479</v>
      </c>
      <c r="AG5908" t="s">
        <v>31</v>
      </c>
      <c r="AJ5908" t="s">
        <v>859</v>
      </c>
      <c r="AK5908" t="s">
        <v>2535</v>
      </c>
      <c r="AY5908" t="s">
        <v>31</v>
      </c>
      <c r="AZ5908" t="s">
        <v>31</v>
      </c>
    </row>
    <row r="5909" spans="1:52">
      <c r="A5909" t="s">
        <v>714</v>
      </c>
      <c r="B5909" t="s">
        <v>71</v>
      </c>
      <c r="C5909" t="s">
        <v>174</v>
      </c>
      <c r="D5909" t="s">
        <v>858</v>
      </c>
      <c r="E5909" t="s">
        <v>51</v>
      </c>
      <c r="F5909" t="s">
        <v>853</v>
      </c>
      <c r="G5909" t="s">
        <v>860</v>
      </c>
      <c r="I5909">
        <v>59.666670000000003</v>
      </c>
      <c r="J5909">
        <v>10.66667</v>
      </c>
      <c r="K5909">
        <v>90</v>
      </c>
      <c r="N5909" t="s">
        <v>225</v>
      </c>
      <c r="T5909">
        <v>21</v>
      </c>
      <c r="V5909">
        <v>10</v>
      </c>
      <c r="W5909">
        <v>14</v>
      </c>
      <c r="X5909" t="s">
        <v>852</v>
      </c>
      <c r="Y5909">
        <v>42.08</v>
      </c>
      <c r="Z5909">
        <v>63</v>
      </c>
      <c r="AD5909" t="s">
        <v>479</v>
      </c>
      <c r="AG5909" t="s">
        <v>31</v>
      </c>
      <c r="AJ5909" t="s">
        <v>859</v>
      </c>
      <c r="AK5909" t="s">
        <v>2535</v>
      </c>
      <c r="AY5909" t="s">
        <v>31</v>
      </c>
      <c r="AZ5909" t="s">
        <v>31</v>
      </c>
    </row>
    <row r="5910" spans="1:52">
      <c r="A5910" t="s">
        <v>714</v>
      </c>
      <c r="B5910" t="s">
        <v>71</v>
      </c>
      <c r="C5910" t="s">
        <v>174</v>
      </c>
      <c r="D5910" t="s">
        <v>858</v>
      </c>
      <c r="E5910" t="s">
        <v>51</v>
      </c>
      <c r="F5910" t="s">
        <v>853</v>
      </c>
      <c r="G5910" t="s">
        <v>860</v>
      </c>
      <c r="I5910">
        <v>59.666670000000003</v>
      </c>
      <c r="J5910">
        <v>10.66667</v>
      </c>
      <c r="K5910">
        <v>90</v>
      </c>
      <c r="N5910" t="s">
        <v>225</v>
      </c>
      <c r="T5910">
        <v>15</v>
      </c>
      <c r="V5910">
        <v>20</v>
      </c>
      <c r="W5910">
        <v>4</v>
      </c>
      <c r="X5910" t="s">
        <v>852</v>
      </c>
      <c r="Y5910">
        <v>0</v>
      </c>
      <c r="Z5910">
        <v>0</v>
      </c>
      <c r="AD5910" t="s">
        <v>479</v>
      </c>
      <c r="AG5910" t="s">
        <v>31</v>
      </c>
      <c r="AJ5910" t="s">
        <v>859</v>
      </c>
      <c r="AK5910" t="s">
        <v>2535</v>
      </c>
      <c r="AY5910" t="s">
        <v>31</v>
      </c>
      <c r="AZ5910" t="s">
        <v>31</v>
      </c>
    </row>
    <row r="5911" spans="1:52">
      <c r="A5911" t="s">
        <v>714</v>
      </c>
      <c r="B5911" t="s">
        <v>71</v>
      </c>
      <c r="C5911" t="s">
        <v>174</v>
      </c>
      <c r="D5911" t="s">
        <v>858</v>
      </c>
      <c r="E5911" t="s">
        <v>51</v>
      </c>
      <c r="F5911" t="s">
        <v>853</v>
      </c>
      <c r="G5911" t="s">
        <v>860</v>
      </c>
      <c r="I5911">
        <v>59.666670000000003</v>
      </c>
      <c r="J5911">
        <v>10.66667</v>
      </c>
      <c r="K5911">
        <v>90</v>
      </c>
      <c r="N5911" t="s">
        <v>225</v>
      </c>
      <c r="T5911">
        <v>15</v>
      </c>
      <c r="V5911">
        <v>20</v>
      </c>
      <c r="W5911">
        <v>4</v>
      </c>
      <c r="X5911" t="s">
        <v>852</v>
      </c>
      <c r="Y5911">
        <v>0.94</v>
      </c>
      <c r="Z5911">
        <v>7</v>
      </c>
      <c r="AD5911" t="s">
        <v>479</v>
      </c>
      <c r="AG5911" t="s">
        <v>31</v>
      </c>
      <c r="AJ5911" t="s">
        <v>859</v>
      </c>
      <c r="AK5911" t="s">
        <v>2535</v>
      </c>
      <c r="AY5911" t="s">
        <v>31</v>
      </c>
      <c r="AZ5911" t="s">
        <v>31</v>
      </c>
    </row>
    <row r="5912" spans="1:52">
      <c r="A5912" t="s">
        <v>714</v>
      </c>
      <c r="B5912" t="s">
        <v>71</v>
      </c>
      <c r="C5912" t="s">
        <v>174</v>
      </c>
      <c r="D5912" t="s">
        <v>858</v>
      </c>
      <c r="E5912" t="s">
        <v>51</v>
      </c>
      <c r="F5912" t="s">
        <v>853</v>
      </c>
      <c r="G5912" t="s">
        <v>860</v>
      </c>
      <c r="I5912">
        <v>59.666670000000003</v>
      </c>
      <c r="J5912">
        <v>10.66667</v>
      </c>
      <c r="K5912">
        <v>90</v>
      </c>
      <c r="N5912" t="s">
        <v>225</v>
      </c>
      <c r="T5912">
        <v>15</v>
      </c>
      <c r="V5912">
        <v>20</v>
      </c>
      <c r="W5912">
        <v>4</v>
      </c>
      <c r="X5912" t="s">
        <v>852</v>
      </c>
      <c r="Y5912">
        <v>0.88</v>
      </c>
      <c r="Z5912">
        <v>14</v>
      </c>
      <c r="AD5912" t="s">
        <v>479</v>
      </c>
      <c r="AG5912" t="s">
        <v>31</v>
      </c>
      <c r="AJ5912" t="s">
        <v>859</v>
      </c>
      <c r="AK5912" t="s">
        <v>2535</v>
      </c>
      <c r="AY5912" t="s">
        <v>31</v>
      </c>
      <c r="AZ5912" t="s">
        <v>31</v>
      </c>
    </row>
    <row r="5913" spans="1:52">
      <c r="A5913" t="s">
        <v>714</v>
      </c>
      <c r="B5913" t="s">
        <v>71</v>
      </c>
      <c r="C5913" t="s">
        <v>174</v>
      </c>
      <c r="D5913" t="s">
        <v>858</v>
      </c>
      <c r="E5913" t="s">
        <v>51</v>
      </c>
      <c r="F5913" t="s">
        <v>853</v>
      </c>
      <c r="G5913" t="s">
        <v>860</v>
      </c>
      <c r="I5913">
        <v>59.666670000000003</v>
      </c>
      <c r="J5913">
        <v>10.66667</v>
      </c>
      <c r="K5913">
        <v>90</v>
      </c>
      <c r="N5913" t="s">
        <v>225</v>
      </c>
      <c r="T5913">
        <v>15</v>
      </c>
      <c r="V5913">
        <v>20</v>
      </c>
      <c r="W5913">
        <v>4</v>
      </c>
      <c r="X5913" t="s">
        <v>852</v>
      </c>
      <c r="Y5913">
        <v>1.1599999999999999</v>
      </c>
      <c r="Z5913">
        <v>21</v>
      </c>
      <c r="AD5913" t="s">
        <v>479</v>
      </c>
      <c r="AG5913" t="s">
        <v>31</v>
      </c>
      <c r="AJ5913" t="s">
        <v>859</v>
      </c>
      <c r="AK5913" t="s">
        <v>2535</v>
      </c>
      <c r="AY5913" t="s">
        <v>31</v>
      </c>
      <c r="AZ5913" t="s">
        <v>31</v>
      </c>
    </row>
    <row r="5914" spans="1:52">
      <c r="A5914" t="s">
        <v>714</v>
      </c>
      <c r="B5914" t="s">
        <v>71</v>
      </c>
      <c r="C5914" t="s">
        <v>174</v>
      </c>
      <c r="D5914" t="s">
        <v>858</v>
      </c>
      <c r="E5914" t="s">
        <v>51</v>
      </c>
      <c r="F5914" t="s">
        <v>853</v>
      </c>
      <c r="G5914" t="s">
        <v>860</v>
      </c>
      <c r="I5914">
        <v>59.666670000000003</v>
      </c>
      <c r="J5914">
        <v>10.66667</v>
      </c>
      <c r="K5914">
        <v>90</v>
      </c>
      <c r="N5914" t="s">
        <v>225</v>
      </c>
      <c r="T5914">
        <v>15</v>
      </c>
      <c r="V5914">
        <v>20</v>
      </c>
      <c r="W5914">
        <v>4</v>
      </c>
      <c r="X5914" t="s">
        <v>852</v>
      </c>
      <c r="Y5914">
        <v>5.13</v>
      </c>
      <c r="Z5914">
        <v>28</v>
      </c>
      <c r="AD5914" t="s">
        <v>479</v>
      </c>
      <c r="AG5914" t="s">
        <v>31</v>
      </c>
      <c r="AJ5914" t="s">
        <v>859</v>
      </c>
      <c r="AK5914" t="s">
        <v>2535</v>
      </c>
      <c r="AY5914" t="s">
        <v>31</v>
      </c>
      <c r="AZ5914" t="s">
        <v>31</v>
      </c>
    </row>
    <row r="5915" spans="1:52">
      <c r="A5915" t="s">
        <v>714</v>
      </c>
      <c r="B5915" t="s">
        <v>71</v>
      </c>
      <c r="C5915" t="s">
        <v>174</v>
      </c>
      <c r="D5915" t="s">
        <v>858</v>
      </c>
      <c r="E5915" t="s">
        <v>51</v>
      </c>
      <c r="F5915" t="s">
        <v>853</v>
      </c>
      <c r="G5915" t="s">
        <v>860</v>
      </c>
      <c r="I5915">
        <v>59.666670000000003</v>
      </c>
      <c r="J5915">
        <v>10.66667</v>
      </c>
      <c r="K5915">
        <v>90</v>
      </c>
      <c r="N5915" t="s">
        <v>225</v>
      </c>
      <c r="T5915">
        <v>15</v>
      </c>
      <c r="V5915">
        <v>20</v>
      </c>
      <c r="W5915">
        <v>4</v>
      </c>
      <c r="X5915" t="s">
        <v>852</v>
      </c>
      <c r="Y5915">
        <v>12.9</v>
      </c>
      <c r="Z5915">
        <v>35</v>
      </c>
      <c r="AD5915" t="s">
        <v>479</v>
      </c>
      <c r="AG5915" t="s">
        <v>31</v>
      </c>
      <c r="AJ5915" t="s">
        <v>859</v>
      </c>
      <c r="AK5915" t="s">
        <v>2535</v>
      </c>
      <c r="AY5915" t="s">
        <v>31</v>
      </c>
      <c r="AZ5915" t="s">
        <v>31</v>
      </c>
    </row>
    <row r="5916" spans="1:52">
      <c r="A5916" t="s">
        <v>714</v>
      </c>
      <c r="B5916" t="s">
        <v>71</v>
      </c>
      <c r="C5916" t="s">
        <v>174</v>
      </c>
      <c r="D5916" t="s">
        <v>858</v>
      </c>
      <c r="E5916" t="s">
        <v>51</v>
      </c>
      <c r="F5916" t="s">
        <v>853</v>
      </c>
      <c r="G5916" t="s">
        <v>860</v>
      </c>
      <c r="I5916">
        <v>59.666670000000003</v>
      </c>
      <c r="J5916">
        <v>10.66667</v>
      </c>
      <c r="K5916">
        <v>90</v>
      </c>
      <c r="N5916" t="s">
        <v>225</v>
      </c>
      <c r="T5916">
        <v>15</v>
      </c>
      <c r="V5916">
        <v>20</v>
      </c>
      <c r="W5916">
        <v>4</v>
      </c>
      <c r="X5916" t="s">
        <v>852</v>
      </c>
      <c r="Y5916">
        <v>21.89</v>
      </c>
      <c r="Z5916">
        <v>42</v>
      </c>
      <c r="AD5916" t="s">
        <v>479</v>
      </c>
      <c r="AG5916" t="s">
        <v>31</v>
      </c>
      <c r="AJ5916" t="s">
        <v>859</v>
      </c>
      <c r="AK5916" t="s">
        <v>2535</v>
      </c>
      <c r="AY5916" t="s">
        <v>31</v>
      </c>
      <c r="AZ5916" t="s">
        <v>31</v>
      </c>
    </row>
    <row r="5917" spans="1:52">
      <c r="A5917" t="s">
        <v>714</v>
      </c>
      <c r="B5917" t="s">
        <v>71</v>
      </c>
      <c r="C5917" t="s">
        <v>174</v>
      </c>
      <c r="D5917" t="s">
        <v>858</v>
      </c>
      <c r="E5917" t="s">
        <v>51</v>
      </c>
      <c r="F5917" t="s">
        <v>853</v>
      </c>
      <c r="G5917" t="s">
        <v>860</v>
      </c>
      <c r="I5917">
        <v>59.666670000000003</v>
      </c>
      <c r="J5917">
        <v>10.66667</v>
      </c>
      <c r="K5917">
        <v>90</v>
      </c>
      <c r="N5917" t="s">
        <v>225</v>
      </c>
      <c r="T5917">
        <v>15</v>
      </c>
      <c r="V5917">
        <v>20</v>
      </c>
      <c r="W5917">
        <v>4</v>
      </c>
      <c r="X5917" t="s">
        <v>852</v>
      </c>
      <c r="Y5917">
        <v>27.85</v>
      </c>
      <c r="Z5917">
        <v>49</v>
      </c>
      <c r="AD5917" t="s">
        <v>479</v>
      </c>
      <c r="AG5917" t="s">
        <v>31</v>
      </c>
      <c r="AJ5917" t="s">
        <v>859</v>
      </c>
      <c r="AK5917" t="s">
        <v>2535</v>
      </c>
      <c r="AY5917" t="s">
        <v>31</v>
      </c>
      <c r="AZ5917" t="s">
        <v>31</v>
      </c>
    </row>
    <row r="5918" spans="1:52">
      <c r="A5918" t="s">
        <v>714</v>
      </c>
      <c r="B5918" t="s">
        <v>71</v>
      </c>
      <c r="C5918" t="s">
        <v>174</v>
      </c>
      <c r="D5918" t="s">
        <v>858</v>
      </c>
      <c r="E5918" t="s">
        <v>51</v>
      </c>
      <c r="F5918" t="s">
        <v>853</v>
      </c>
      <c r="G5918" t="s">
        <v>860</v>
      </c>
      <c r="I5918">
        <v>59.666670000000003</v>
      </c>
      <c r="J5918">
        <v>10.66667</v>
      </c>
      <c r="K5918">
        <v>90</v>
      </c>
      <c r="N5918" t="s">
        <v>225</v>
      </c>
      <c r="T5918">
        <v>15</v>
      </c>
      <c r="V5918">
        <v>20</v>
      </c>
      <c r="W5918">
        <v>4</v>
      </c>
      <c r="X5918" t="s">
        <v>852</v>
      </c>
      <c r="Y5918">
        <v>33.86</v>
      </c>
      <c r="Z5918">
        <v>56</v>
      </c>
      <c r="AD5918" t="s">
        <v>479</v>
      </c>
      <c r="AG5918" t="s">
        <v>31</v>
      </c>
      <c r="AJ5918" t="s">
        <v>859</v>
      </c>
      <c r="AK5918" t="s">
        <v>2535</v>
      </c>
      <c r="AY5918" t="s">
        <v>31</v>
      </c>
      <c r="AZ5918" t="s">
        <v>31</v>
      </c>
    </row>
    <row r="5919" spans="1:52">
      <c r="A5919" t="s">
        <v>714</v>
      </c>
      <c r="B5919" t="s">
        <v>71</v>
      </c>
      <c r="C5919" t="s">
        <v>174</v>
      </c>
      <c r="D5919" t="s">
        <v>858</v>
      </c>
      <c r="E5919" t="s">
        <v>51</v>
      </c>
      <c r="F5919" t="s">
        <v>853</v>
      </c>
      <c r="G5919" t="s">
        <v>860</v>
      </c>
      <c r="I5919">
        <v>59.666670000000003</v>
      </c>
      <c r="J5919">
        <v>10.66667</v>
      </c>
      <c r="K5919">
        <v>90</v>
      </c>
      <c r="N5919" t="s">
        <v>225</v>
      </c>
      <c r="T5919">
        <v>15</v>
      </c>
      <c r="V5919">
        <v>20</v>
      </c>
      <c r="W5919">
        <v>4</v>
      </c>
      <c r="X5919" t="s">
        <v>852</v>
      </c>
      <c r="Y5919">
        <v>36.78</v>
      </c>
      <c r="Z5919">
        <v>63</v>
      </c>
      <c r="AD5919" t="s">
        <v>479</v>
      </c>
      <c r="AG5919" t="s">
        <v>31</v>
      </c>
      <c r="AJ5919" t="s">
        <v>859</v>
      </c>
      <c r="AK5919" t="s">
        <v>2535</v>
      </c>
      <c r="AY5919" t="s">
        <v>31</v>
      </c>
      <c r="AZ5919" t="s">
        <v>31</v>
      </c>
    </row>
    <row r="5920" spans="1:52">
      <c r="A5920" t="s">
        <v>714</v>
      </c>
      <c r="B5920" t="s">
        <v>71</v>
      </c>
      <c r="C5920" t="s">
        <v>174</v>
      </c>
      <c r="D5920" t="s">
        <v>858</v>
      </c>
      <c r="E5920" t="s">
        <v>51</v>
      </c>
      <c r="F5920" t="s">
        <v>853</v>
      </c>
      <c r="G5920" t="s">
        <v>860</v>
      </c>
      <c r="I5920">
        <v>59.666670000000003</v>
      </c>
      <c r="J5920">
        <v>10.66667</v>
      </c>
      <c r="K5920">
        <v>90</v>
      </c>
      <c r="N5920" t="s">
        <v>225</v>
      </c>
      <c r="T5920">
        <v>15</v>
      </c>
      <c r="V5920">
        <v>10</v>
      </c>
      <c r="W5920">
        <v>14</v>
      </c>
      <c r="X5920" t="s">
        <v>852</v>
      </c>
      <c r="Y5920">
        <v>0</v>
      </c>
      <c r="Z5920">
        <v>0</v>
      </c>
      <c r="AD5920" t="s">
        <v>479</v>
      </c>
      <c r="AG5920" t="s">
        <v>31</v>
      </c>
      <c r="AJ5920" t="s">
        <v>859</v>
      </c>
      <c r="AK5920" t="s">
        <v>2535</v>
      </c>
      <c r="AY5920" t="s">
        <v>31</v>
      </c>
      <c r="AZ5920" t="s">
        <v>31</v>
      </c>
    </row>
    <row r="5921" spans="1:52">
      <c r="A5921" t="s">
        <v>714</v>
      </c>
      <c r="B5921" t="s">
        <v>71</v>
      </c>
      <c r="C5921" t="s">
        <v>174</v>
      </c>
      <c r="D5921" t="s">
        <v>858</v>
      </c>
      <c r="E5921" t="s">
        <v>51</v>
      </c>
      <c r="F5921" t="s">
        <v>853</v>
      </c>
      <c r="G5921" t="s">
        <v>860</v>
      </c>
      <c r="I5921">
        <v>59.666670000000003</v>
      </c>
      <c r="J5921">
        <v>10.66667</v>
      </c>
      <c r="K5921">
        <v>90</v>
      </c>
      <c r="N5921" t="s">
        <v>225</v>
      </c>
      <c r="T5921">
        <v>15</v>
      </c>
      <c r="V5921">
        <v>10</v>
      </c>
      <c r="W5921">
        <v>14</v>
      </c>
      <c r="X5921" t="s">
        <v>852</v>
      </c>
      <c r="Y5921">
        <v>0.28000000000000003</v>
      </c>
      <c r="Z5921">
        <v>7</v>
      </c>
      <c r="AD5921" t="s">
        <v>479</v>
      </c>
      <c r="AG5921" t="s">
        <v>31</v>
      </c>
      <c r="AJ5921" t="s">
        <v>859</v>
      </c>
      <c r="AK5921" t="s">
        <v>2535</v>
      </c>
      <c r="AY5921" t="s">
        <v>31</v>
      </c>
      <c r="AZ5921" t="s">
        <v>31</v>
      </c>
    </row>
    <row r="5922" spans="1:52">
      <c r="A5922" t="s">
        <v>714</v>
      </c>
      <c r="B5922" t="s">
        <v>71</v>
      </c>
      <c r="C5922" t="s">
        <v>174</v>
      </c>
      <c r="D5922" t="s">
        <v>858</v>
      </c>
      <c r="E5922" t="s">
        <v>51</v>
      </c>
      <c r="F5922" t="s">
        <v>853</v>
      </c>
      <c r="G5922" t="s">
        <v>860</v>
      </c>
      <c r="I5922">
        <v>59.666670000000003</v>
      </c>
      <c r="J5922">
        <v>10.66667</v>
      </c>
      <c r="K5922">
        <v>90</v>
      </c>
      <c r="N5922" t="s">
        <v>225</v>
      </c>
      <c r="T5922">
        <v>15</v>
      </c>
      <c r="V5922">
        <v>10</v>
      </c>
      <c r="W5922">
        <v>14</v>
      </c>
      <c r="X5922" t="s">
        <v>852</v>
      </c>
      <c r="Y5922">
        <v>0.5</v>
      </c>
      <c r="Z5922">
        <v>14</v>
      </c>
      <c r="AD5922" t="s">
        <v>479</v>
      </c>
      <c r="AG5922" t="s">
        <v>31</v>
      </c>
      <c r="AJ5922" t="s">
        <v>859</v>
      </c>
      <c r="AK5922" t="s">
        <v>2535</v>
      </c>
      <c r="AY5922" t="s">
        <v>31</v>
      </c>
      <c r="AZ5922" t="s">
        <v>31</v>
      </c>
    </row>
    <row r="5923" spans="1:52">
      <c r="A5923" t="s">
        <v>714</v>
      </c>
      <c r="B5923" t="s">
        <v>71</v>
      </c>
      <c r="C5923" t="s">
        <v>174</v>
      </c>
      <c r="D5923" t="s">
        <v>858</v>
      </c>
      <c r="E5923" t="s">
        <v>51</v>
      </c>
      <c r="F5923" t="s">
        <v>853</v>
      </c>
      <c r="G5923" t="s">
        <v>860</v>
      </c>
      <c r="I5923">
        <v>59.666670000000003</v>
      </c>
      <c r="J5923">
        <v>10.66667</v>
      </c>
      <c r="K5923">
        <v>90</v>
      </c>
      <c r="N5923" t="s">
        <v>225</v>
      </c>
      <c r="T5923">
        <v>15</v>
      </c>
      <c r="V5923">
        <v>10</v>
      </c>
      <c r="W5923">
        <v>14</v>
      </c>
      <c r="X5923" t="s">
        <v>852</v>
      </c>
      <c r="Y5923">
        <v>0.94</v>
      </c>
      <c r="Z5923">
        <v>21</v>
      </c>
      <c r="AD5923" t="s">
        <v>479</v>
      </c>
      <c r="AG5923" t="s">
        <v>31</v>
      </c>
      <c r="AJ5923" t="s">
        <v>859</v>
      </c>
      <c r="AK5923" t="s">
        <v>2535</v>
      </c>
      <c r="AY5923" t="s">
        <v>31</v>
      </c>
      <c r="AZ5923" t="s">
        <v>31</v>
      </c>
    </row>
    <row r="5924" spans="1:52">
      <c r="A5924" t="s">
        <v>714</v>
      </c>
      <c r="B5924" t="s">
        <v>71</v>
      </c>
      <c r="C5924" t="s">
        <v>174</v>
      </c>
      <c r="D5924" t="s">
        <v>858</v>
      </c>
      <c r="E5924" t="s">
        <v>51</v>
      </c>
      <c r="F5924" t="s">
        <v>853</v>
      </c>
      <c r="G5924" t="s">
        <v>860</v>
      </c>
      <c r="I5924">
        <v>59.666670000000003</v>
      </c>
      <c r="J5924">
        <v>10.66667</v>
      </c>
      <c r="K5924">
        <v>90</v>
      </c>
      <c r="N5924" t="s">
        <v>225</v>
      </c>
      <c r="T5924">
        <v>15</v>
      </c>
      <c r="V5924">
        <v>10</v>
      </c>
      <c r="W5924">
        <v>14</v>
      </c>
      <c r="X5924" t="s">
        <v>852</v>
      </c>
      <c r="Y5924">
        <v>0.88</v>
      </c>
      <c r="Z5924">
        <v>28</v>
      </c>
      <c r="AD5924" t="s">
        <v>479</v>
      </c>
      <c r="AG5924" t="s">
        <v>31</v>
      </c>
      <c r="AJ5924" t="s">
        <v>859</v>
      </c>
      <c r="AK5924" t="s">
        <v>2535</v>
      </c>
      <c r="AY5924" t="s">
        <v>31</v>
      </c>
      <c r="AZ5924" t="s">
        <v>31</v>
      </c>
    </row>
    <row r="5925" spans="1:52">
      <c r="A5925" t="s">
        <v>714</v>
      </c>
      <c r="B5925" t="s">
        <v>71</v>
      </c>
      <c r="C5925" t="s">
        <v>174</v>
      </c>
      <c r="D5925" t="s">
        <v>858</v>
      </c>
      <c r="E5925" t="s">
        <v>51</v>
      </c>
      <c r="F5925" t="s">
        <v>853</v>
      </c>
      <c r="G5925" t="s">
        <v>860</v>
      </c>
      <c r="I5925">
        <v>59.666670000000003</v>
      </c>
      <c r="J5925">
        <v>10.66667</v>
      </c>
      <c r="K5925">
        <v>90</v>
      </c>
      <c r="N5925" t="s">
        <v>225</v>
      </c>
      <c r="T5925">
        <v>15</v>
      </c>
      <c r="V5925">
        <v>10</v>
      </c>
      <c r="W5925">
        <v>14</v>
      </c>
      <c r="X5925" t="s">
        <v>852</v>
      </c>
      <c r="Y5925">
        <v>5.85</v>
      </c>
      <c r="Z5925">
        <v>35</v>
      </c>
      <c r="AD5925" t="s">
        <v>479</v>
      </c>
      <c r="AG5925" t="s">
        <v>31</v>
      </c>
      <c r="AJ5925" t="s">
        <v>859</v>
      </c>
      <c r="AK5925" t="s">
        <v>2535</v>
      </c>
      <c r="AY5925" t="s">
        <v>31</v>
      </c>
      <c r="AZ5925" t="s">
        <v>31</v>
      </c>
    </row>
    <row r="5926" spans="1:52">
      <c r="A5926" t="s">
        <v>714</v>
      </c>
      <c r="B5926" t="s">
        <v>71</v>
      </c>
      <c r="C5926" t="s">
        <v>174</v>
      </c>
      <c r="D5926" t="s">
        <v>858</v>
      </c>
      <c r="E5926" t="s">
        <v>51</v>
      </c>
      <c r="F5926" t="s">
        <v>853</v>
      </c>
      <c r="G5926" t="s">
        <v>860</v>
      </c>
      <c r="I5926">
        <v>59.666670000000003</v>
      </c>
      <c r="J5926">
        <v>10.66667</v>
      </c>
      <c r="K5926">
        <v>90</v>
      </c>
      <c r="N5926" t="s">
        <v>225</v>
      </c>
      <c r="T5926">
        <v>15</v>
      </c>
      <c r="V5926">
        <v>10</v>
      </c>
      <c r="W5926">
        <v>14</v>
      </c>
      <c r="X5926" t="s">
        <v>852</v>
      </c>
      <c r="Y5926">
        <v>12.74</v>
      </c>
      <c r="Z5926">
        <v>42</v>
      </c>
      <c r="AD5926" t="s">
        <v>479</v>
      </c>
      <c r="AG5926" t="s">
        <v>31</v>
      </c>
      <c r="AJ5926" t="s">
        <v>859</v>
      </c>
      <c r="AK5926" t="s">
        <v>2535</v>
      </c>
      <c r="AY5926" t="s">
        <v>31</v>
      </c>
      <c r="AZ5926" t="s">
        <v>31</v>
      </c>
    </row>
    <row r="5927" spans="1:52">
      <c r="A5927" t="s">
        <v>714</v>
      </c>
      <c r="B5927" t="s">
        <v>71</v>
      </c>
      <c r="C5927" t="s">
        <v>174</v>
      </c>
      <c r="D5927" t="s">
        <v>858</v>
      </c>
      <c r="E5927" t="s">
        <v>51</v>
      </c>
      <c r="F5927" t="s">
        <v>853</v>
      </c>
      <c r="G5927" t="s">
        <v>860</v>
      </c>
      <c r="I5927">
        <v>59.666670000000003</v>
      </c>
      <c r="J5927">
        <v>10.66667</v>
      </c>
      <c r="K5927">
        <v>90</v>
      </c>
      <c r="N5927" t="s">
        <v>225</v>
      </c>
      <c r="T5927">
        <v>15</v>
      </c>
      <c r="V5927">
        <v>10</v>
      </c>
      <c r="W5927">
        <v>14</v>
      </c>
      <c r="X5927" t="s">
        <v>852</v>
      </c>
      <c r="Y5927">
        <v>18.420000000000002</v>
      </c>
      <c r="Z5927">
        <v>49</v>
      </c>
      <c r="AD5927" t="s">
        <v>479</v>
      </c>
      <c r="AG5927" t="s">
        <v>31</v>
      </c>
      <c r="AJ5927" t="s">
        <v>859</v>
      </c>
      <c r="AK5927" t="s">
        <v>2535</v>
      </c>
      <c r="AY5927" t="s">
        <v>31</v>
      </c>
      <c r="AZ5927" t="s">
        <v>31</v>
      </c>
    </row>
    <row r="5928" spans="1:52">
      <c r="A5928" t="s">
        <v>714</v>
      </c>
      <c r="B5928" t="s">
        <v>71</v>
      </c>
      <c r="C5928" t="s">
        <v>174</v>
      </c>
      <c r="D5928" t="s">
        <v>858</v>
      </c>
      <c r="E5928" t="s">
        <v>51</v>
      </c>
      <c r="F5928" t="s">
        <v>853</v>
      </c>
      <c r="G5928" t="s">
        <v>860</v>
      </c>
      <c r="I5928">
        <v>59.666670000000003</v>
      </c>
      <c r="J5928">
        <v>10.66667</v>
      </c>
      <c r="K5928">
        <v>90</v>
      </c>
      <c r="N5928" t="s">
        <v>225</v>
      </c>
      <c r="T5928">
        <v>15</v>
      </c>
      <c r="V5928">
        <v>10</v>
      </c>
      <c r="W5928">
        <v>14</v>
      </c>
      <c r="X5928" t="s">
        <v>852</v>
      </c>
      <c r="Y5928">
        <v>24.43</v>
      </c>
      <c r="Z5928">
        <v>56</v>
      </c>
      <c r="AD5928" t="s">
        <v>479</v>
      </c>
      <c r="AG5928" t="s">
        <v>31</v>
      </c>
      <c r="AJ5928" t="s">
        <v>859</v>
      </c>
      <c r="AK5928" t="s">
        <v>2535</v>
      </c>
      <c r="AY5928" t="s">
        <v>31</v>
      </c>
      <c r="AZ5928" t="s">
        <v>31</v>
      </c>
    </row>
    <row r="5929" spans="1:52">
      <c r="A5929" t="s">
        <v>714</v>
      </c>
      <c r="B5929" t="s">
        <v>71</v>
      </c>
      <c r="C5929" t="s">
        <v>174</v>
      </c>
      <c r="D5929" t="s">
        <v>858</v>
      </c>
      <c r="E5929" t="s">
        <v>51</v>
      </c>
      <c r="F5929" t="s">
        <v>853</v>
      </c>
      <c r="G5929" t="s">
        <v>860</v>
      </c>
      <c r="I5929">
        <v>59.666670000000003</v>
      </c>
      <c r="J5929">
        <v>10.66667</v>
      </c>
      <c r="K5929">
        <v>90</v>
      </c>
      <c r="N5929" t="s">
        <v>225</v>
      </c>
      <c r="T5929">
        <v>15</v>
      </c>
      <c r="V5929">
        <v>10</v>
      </c>
      <c r="W5929">
        <v>14</v>
      </c>
      <c r="X5929" t="s">
        <v>852</v>
      </c>
      <c r="Y5929">
        <v>29.06</v>
      </c>
      <c r="Z5929">
        <v>63</v>
      </c>
      <c r="AD5929" t="s">
        <v>479</v>
      </c>
      <c r="AG5929" t="s">
        <v>31</v>
      </c>
      <c r="AJ5929" t="s">
        <v>859</v>
      </c>
      <c r="AK5929" t="s">
        <v>2535</v>
      </c>
      <c r="AY5929" t="s">
        <v>31</v>
      </c>
      <c r="AZ5929" t="s">
        <v>31</v>
      </c>
    </row>
    <row r="5930" spans="1:52">
      <c r="A5930" t="s">
        <v>714</v>
      </c>
      <c r="B5930" t="s">
        <v>71</v>
      </c>
      <c r="C5930" t="s">
        <v>174</v>
      </c>
      <c r="D5930" t="s">
        <v>858</v>
      </c>
      <c r="E5930" t="s">
        <v>51</v>
      </c>
      <c r="F5930" t="s">
        <v>853</v>
      </c>
      <c r="G5930" t="s">
        <v>860</v>
      </c>
      <c r="I5930">
        <v>59.666670000000003</v>
      </c>
      <c r="J5930">
        <v>10.66667</v>
      </c>
      <c r="K5930">
        <v>90</v>
      </c>
      <c r="N5930" t="s">
        <v>225</v>
      </c>
      <c r="T5930">
        <v>9</v>
      </c>
      <c r="V5930">
        <v>20</v>
      </c>
      <c r="W5930">
        <v>4</v>
      </c>
      <c r="X5930" t="s">
        <v>852</v>
      </c>
      <c r="Y5930">
        <v>0</v>
      </c>
      <c r="Z5930">
        <v>0</v>
      </c>
      <c r="AD5930" t="s">
        <v>479</v>
      </c>
      <c r="AG5930" t="s">
        <v>31</v>
      </c>
      <c r="AJ5930" t="s">
        <v>859</v>
      </c>
      <c r="AK5930" t="s">
        <v>2535</v>
      </c>
      <c r="AY5930" t="s">
        <v>31</v>
      </c>
      <c r="AZ5930" t="s">
        <v>31</v>
      </c>
    </row>
    <row r="5931" spans="1:52">
      <c r="A5931" t="s">
        <v>714</v>
      </c>
      <c r="B5931" t="s">
        <v>71</v>
      </c>
      <c r="C5931" t="s">
        <v>174</v>
      </c>
      <c r="D5931" t="s">
        <v>858</v>
      </c>
      <c r="E5931" t="s">
        <v>51</v>
      </c>
      <c r="F5931" t="s">
        <v>853</v>
      </c>
      <c r="G5931" t="s">
        <v>860</v>
      </c>
      <c r="I5931">
        <v>59.666670000000003</v>
      </c>
      <c r="J5931">
        <v>10.66667</v>
      </c>
      <c r="K5931">
        <v>90</v>
      </c>
      <c r="N5931" t="s">
        <v>225</v>
      </c>
      <c r="T5931">
        <v>9</v>
      </c>
      <c r="V5931">
        <v>20</v>
      </c>
      <c r="W5931">
        <v>4</v>
      </c>
      <c r="X5931" t="s">
        <v>852</v>
      </c>
      <c r="Y5931">
        <v>0.33</v>
      </c>
      <c r="Z5931">
        <v>7</v>
      </c>
      <c r="AD5931" t="s">
        <v>479</v>
      </c>
      <c r="AG5931" t="s">
        <v>31</v>
      </c>
      <c r="AJ5931" t="s">
        <v>859</v>
      </c>
      <c r="AK5931" t="s">
        <v>2535</v>
      </c>
      <c r="AY5931" t="s">
        <v>31</v>
      </c>
      <c r="AZ5931" t="s">
        <v>31</v>
      </c>
    </row>
    <row r="5932" spans="1:52">
      <c r="A5932" t="s">
        <v>714</v>
      </c>
      <c r="B5932" t="s">
        <v>71</v>
      </c>
      <c r="C5932" t="s">
        <v>174</v>
      </c>
      <c r="D5932" t="s">
        <v>858</v>
      </c>
      <c r="E5932" t="s">
        <v>51</v>
      </c>
      <c r="F5932" t="s">
        <v>853</v>
      </c>
      <c r="G5932" t="s">
        <v>860</v>
      </c>
      <c r="I5932">
        <v>59.666670000000003</v>
      </c>
      <c r="J5932">
        <v>10.66667</v>
      </c>
      <c r="K5932">
        <v>90</v>
      </c>
      <c r="N5932" t="s">
        <v>225</v>
      </c>
      <c r="T5932">
        <v>9</v>
      </c>
      <c r="V5932">
        <v>20</v>
      </c>
      <c r="W5932">
        <v>4</v>
      </c>
      <c r="X5932" t="s">
        <v>852</v>
      </c>
      <c r="Y5932">
        <v>0.33</v>
      </c>
      <c r="Z5932">
        <v>14</v>
      </c>
      <c r="AD5932" t="s">
        <v>479</v>
      </c>
      <c r="AG5932" t="s">
        <v>31</v>
      </c>
      <c r="AJ5932" t="s">
        <v>859</v>
      </c>
      <c r="AK5932" t="s">
        <v>2535</v>
      </c>
      <c r="AY5932" t="s">
        <v>31</v>
      </c>
      <c r="AZ5932" t="s">
        <v>31</v>
      </c>
    </row>
    <row r="5933" spans="1:52">
      <c r="A5933" t="s">
        <v>714</v>
      </c>
      <c r="B5933" t="s">
        <v>71</v>
      </c>
      <c r="C5933" t="s">
        <v>174</v>
      </c>
      <c r="D5933" t="s">
        <v>858</v>
      </c>
      <c r="E5933" t="s">
        <v>51</v>
      </c>
      <c r="F5933" t="s">
        <v>853</v>
      </c>
      <c r="G5933" t="s">
        <v>860</v>
      </c>
      <c r="I5933">
        <v>59.666670000000003</v>
      </c>
      <c r="J5933">
        <v>10.66667</v>
      </c>
      <c r="K5933">
        <v>90</v>
      </c>
      <c r="N5933" t="s">
        <v>225</v>
      </c>
      <c r="T5933">
        <v>9</v>
      </c>
      <c r="V5933">
        <v>20</v>
      </c>
      <c r="W5933">
        <v>4</v>
      </c>
      <c r="X5933" t="s">
        <v>852</v>
      </c>
      <c r="Y5933">
        <v>0.17</v>
      </c>
      <c r="Z5933">
        <v>21</v>
      </c>
      <c r="AD5933" t="s">
        <v>479</v>
      </c>
      <c r="AG5933" t="s">
        <v>31</v>
      </c>
      <c r="AJ5933" t="s">
        <v>859</v>
      </c>
      <c r="AK5933" t="s">
        <v>2535</v>
      </c>
      <c r="AY5933" t="s">
        <v>31</v>
      </c>
      <c r="AZ5933" t="s">
        <v>31</v>
      </c>
    </row>
    <row r="5934" spans="1:52">
      <c r="A5934" t="s">
        <v>714</v>
      </c>
      <c r="B5934" t="s">
        <v>71</v>
      </c>
      <c r="C5934" t="s">
        <v>174</v>
      </c>
      <c r="D5934" t="s">
        <v>858</v>
      </c>
      <c r="E5934" t="s">
        <v>51</v>
      </c>
      <c r="F5934" t="s">
        <v>853</v>
      </c>
      <c r="G5934" t="s">
        <v>860</v>
      </c>
      <c r="I5934">
        <v>59.666670000000003</v>
      </c>
      <c r="J5934">
        <v>10.66667</v>
      </c>
      <c r="K5934">
        <v>90</v>
      </c>
      <c r="N5934" t="s">
        <v>225</v>
      </c>
      <c r="T5934">
        <v>9</v>
      </c>
      <c r="V5934">
        <v>20</v>
      </c>
      <c r="W5934">
        <v>4</v>
      </c>
      <c r="X5934" t="s">
        <v>852</v>
      </c>
      <c r="Y5934">
        <v>0.28000000000000003</v>
      </c>
      <c r="Z5934">
        <v>28</v>
      </c>
      <c r="AD5934" t="s">
        <v>479</v>
      </c>
      <c r="AG5934" t="s">
        <v>31</v>
      </c>
      <c r="AJ5934" t="s">
        <v>859</v>
      </c>
      <c r="AK5934" t="s">
        <v>2535</v>
      </c>
      <c r="AY5934" t="s">
        <v>31</v>
      </c>
      <c r="AZ5934" t="s">
        <v>31</v>
      </c>
    </row>
    <row r="5935" spans="1:52">
      <c r="A5935" t="s">
        <v>714</v>
      </c>
      <c r="B5935" t="s">
        <v>71</v>
      </c>
      <c r="C5935" t="s">
        <v>174</v>
      </c>
      <c r="D5935" t="s">
        <v>858</v>
      </c>
      <c r="E5935" t="s">
        <v>51</v>
      </c>
      <c r="F5935" t="s">
        <v>853</v>
      </c>
      <c r="G5935" t="s">
        <v>860</v>
      </c>
      <c r="I5935">
        <v>59.666670000000003</v>
      </c>
      <c r="J5935">
        <v>10.66667</v>
      </c>
      <c r="K5935">
        <v>90</v>
      </c>
      <c r="N5935" t="s">
        <v>225</v>
      </c>
      <c r="T5935">
        <v>9</v>
      </c>
      <c r="V5935">
        <v>20</v>
      </c>
      <c r="W5935">
        <v>4</v>
      </c>
      <c r="X5935" t="s">
        <v>852</v>
      </c>
      <c r="Y5935">
        <v>0.66</v>
      </c>
      <c r="Z5935">
        <v>35</v>
      </c>
      <c r="AD5935" t="s">
        <v>479</v>
      </c>
      <c r="AG5935" t="s">
        <v>31</v>
      </c>
      <c r="AJ5935" t="s">
        <v>859</v>
      </c>
      <c r="AK5935" t="s">
        <v>2535</v>
      </c>
      <c r="AY5935" t="s">
        <v>31</v>
      </c>
      <c r="AZ5935" t="s">
        <v>31</v>
      </c>
    </row>
    <row r="5936" spans="1:52">
      <c r="A5936" t="s">
        <v>714</v>
      </c>
      <c r="B5936" t="s">
        <v>71</v>
      </c>
      <c r="C5936" t="s">
        <v>174</v>
      </c>
      <c r="D5936" t="s">
        <v>858</v>
      </c>
      <c r="E5936" t="s">
        <v>51</v>
      </c>
      <c r="F5936" t="s">
        <v>853</v>
      </c>
      <c r="G5936" t="s">
        <v>860</v>
      </c>
      <c r="I5936">
        <v>59.666670000000003</v>
      </c>
      <c r="J5936">
        <v>10.66667</v>
      </c>
      <c r="K5936">
        <v>90</v>
      </c>
      <c r="N5936" t="s">
        <v>225</v>
      </c>
      <c r="T5936">
        <v>9</v>
      </c>
      <c r="V5936">
        <v>20</v>
      </c>
      <c r="W5936">
        <v>4</v>
      </c>
      <c r="X5936" t="s">
        <v>852</v>
      </c>
      <c r="Y5936">
        <v>0.83</v>
      </c>
      <c r="Z5936">
        <v>42</v>
      </c>
      <c r="AD5936" t="s">
        <v>479</v>
      </c>
      <c r="AG5936" t="s">
        <v>31</v>
      </c>
      <c r="AJ5936" t="s">
        <v>859</v>
      </c>
      <c r="AK5936" t="s">
        <v>2535</v>
      </c>
      <c r="AY5936" t="s">
        <v>31</v>
      </c>
      <c r="AZ5936" t="s">
        <v>31</v>
      </c>
    </row>
    <row r="5937" spans="1:52">
      <c r="A5937" t="s">
        <v>714</v>
      </c>
      <c r="B5937" t="s">
        <v>71</v>
      </c>
      <c r="C5937" t="s">
        <v>174</v>
      </c>
      <c r="D5937" t="s">
        <v>858</v>
      </c>
      <c r="E5937" t="s">
        <v>51</v>
      </c>
      <c r="F5937" t="s">
        <v>853</v>
      </c>
      <c r="G5937" t="s">
        <v>860</v>
      </c>
      <c r="I5937">
        <v>59.666670000000003</v>
      </c>
      <c r="J5937">
        <v>10.66667</v>
      </c>
      <c r="K5937">
        <v>90</v>
      </c>
      <c r="N5937" t="s">
        <v>225</v>
      </c>
      <c r="T5937">
        <v>9</v>
      </c>
      <c r="V5937">
        <v>20</v>
      </c>
      <c r="W5937">
        <v>4</v>
      </c>
      <c r="X5937" t="s">
        <v>852</v>
      </c>
      <c r="Y5937">
        <v>0.94</v>
      </c>
      <c r="Z5937">
        <v>49</v>
      </c>
      <c r="AD5937" t="s">
        <v>479</v>
      </c>
      <c r="AG5937" t="s">
        <v>31</v>
      </c>
      <c r="AJ5937" t="s">
        <v>859</v>
      </c>
      <c r="AK5937" t="s">
        <v>2535</v>
      </c>
      <c r="AY5937" t="s">
        <v>31</v>
      </c>
      <c r="AZ5937" t="s">
        <v>31</v>
      </c>
    </row>
    <row r="5938" spans="1:52">
      <c r="A5938" t="s">
        <v>714</v>
      </c>
      <c r="B5938" t="s">
        <v>71</v>
      </c>
      <c r="C5938" t="s">
        <v>174</v>
      </c>
      <c r="D5938" t="s">
        <v>858</v>
      </c>
      <c r="E5938" t="s">
        <v>51</v>
      </c>
      <c r="F5938" t="s">
        <v>853</v>
      </c>
      <c r="G5938" t="s">
        <v>860</v>
      </c>
      <c r="I5938">
        <v>59.666670000000003</v>
      </c>
      <c r="J5938">
        <v>10.66667</v>
      </c>
      <c r="K5938">
        <v>90</v>
      </c>
      <c r="N5938" t="s">
        <v>225</v>
      </c>
      <c r="T5938">
        <v>9</v>
      </c>
      <c r="V5938">
        <v>20</v>
      </c>
      <c r="W5938">
        <v>4</v>
      </c>
      <c r="X5938" t="s">
        <v>852</v>
      </c>
      <c r="Y5938">
        <v>0.99</v>
      </c>
      <c r="Z5938">
        <v>56</v>
      </c>
      <c r="AD5938" t="s">
        <v>479</v>
      </c>
      <c r="AG5938" t="s">
        <v>31</v>
      </c>
      <c r="AJ5938" t="s">
        <v>859</v>
      </c>
      <c r="AK5938" t="s">
        <v>2535</v>
      </c>
      <c r="AY5938" t="s">
        <v>31</v>
      </c>
      <c r="AZ5938" t="s">
        <v>31</v>
      </c>
    </row>
    <row r="5939" spans="1:52">
      <c r="A5939" t="s">
        <v>714</v>
      </c>
      <c r="B5939" t="s">
        <v>71</v>
      </c>
      <c r="C5939" t="s">
        <v>174</v>
      </c>
      <c r="D5939" t="s">
        <v>858</v>
      </c>
      <c r="E5939" t="s">
        <v>51</v>
      </c>
      <c r="F5939" t="s">
        <v>853</v>
      </c>
      <c r="G5939" t="s">
        <v>860</v>
      </c>
      <c r="I5939">
        <v>59.666670000000003</v>
      </c>
      <c r="J5939">
        <v>10.66667</v>
      </c>
      <c r="K5939">
        <v>90</v>
      </c>
      <c r="N5939" t="s">
        <v>225</v>
      </c>
      <c r="T5939">
        <v>9</v>
      </c>
      <c r="V5939">
        <v>20</v>
      </c>
      <c r="W5939">
        <v>4</v>
      </c>
      <c r="X5939" t="s">
        <v>852</v>
      </c>
      <c r="Y5939">
        <v>0.99</v>
      </c>
      <c r="Z5939">
        <v>63</v>
      </c>
      <c r="AD5939" t="s">
        <v>479</v>
      </c>
      <c r="AG5939" t="s">
        <v>31</v>
      </c>
      <c r="AJ5939" t="s">
        <v>859</v>
      </c>
      <c r="AK5939" t="s">
        <v>2535</v>
      </c>
      <c r="AY5939" t="s">
        <v>31</v>
      </c>
      <c r="AZ5939" t="s">
        <v>31</v>
      </c>
    </row>
    <row r="5940" spans="1:52">
      <c r="A5940" t="s">
        <v>714</v>
      </c>
      <c r="B5940" t="s">
        <v>71</v>
      </c>
      <c r="C5940" t="s">
        <v>174</v>
      </c>
      <c r="D5940" t="s">
        <v>858</v>
      </c>
      <c r="E5940" t="s">
        <v>51</v>
      </c>
      <c r="F5940" t="s">
        <v>853</v>
      </c>
      <c r="G5940" t="s">
        <v>860</v>
      </c>
      <c r="I5940">
        <v>59.666670000000003</v>
      </c>
      <c r="J5940">
        <v>10.66667</v>
      </c>
      <c r="K5940">
        <v>90</v>
      </c>
      <c r="N5940" t="s">
        <v>225</v>
      </c>
      <c r="T5940">
        <v>9</v>
      </c>
      <c r="V5940">
        <v>10</v>
      </c>
      <c r="W5940">
        <v>14</v>
      </c>
      <c r="X5940" t="s">
        <v>852</v>
      </c>
      <c r="Y5940">
        <v>0</v>
      </c>
      <c r="Z5940">
        <v>0</v>
      </c>
      <c r="AD5940" t="s">
        <v>479</v>
      </c>
      <c r="AG5940" t="s">
        <v>31</v>
      </c>
      <c r="AJ5940" t="s">
        <v>859</v>
      </c>
      <c r="AK5940" t="s">
        <v>2535</v>
      </c>
      <c r="AY5940" t="s">
        <v>31</v>
      </c>
      <c r="AZ5940" t="s">
        <v>31</v>
      </c>
    </row>
    <row r="5941" spans="1:52">
      <c r="A5941" t="s">
        <v>714</v>
      </c>
      <c r="B5941" t="s">
        <v>71</v>
      </c>
      <c r="C5941" t="s">
        <v>174</v>
      </c>
      <c r="D5941" t="s">
        <v>858</v>
      </c>
      <c r="E5941" t="s">
        <v>51</v>
      </c>
      <c r="F5941" t="s">
        <v>853</v>
      </c>
      <c r="G5941" t="s">
        <v>860</v>
      </c>
      <c r="I5941">
        <v>59.666670000000003</v>
      </c>
      <c r="J5941">
        <v>10.66667</v>
      </c>
      <c r="K5941">
        <v>90</v>
      </c>
      <c r="N5941" t="s">
        <v>225</v>
      </c>
      <c r="T5941">
        <v>9</v>
      </c>
      <c r="V5941">
        <v>10</v>
      </c>
      <c r="W5941">
        <v>14</v>
      </c>
      <c r="X5941" t="s">
        <v>852</v>
      </c>
      <c r="Y5941">
        <v>0.33</v>
      </c>
      <c r="Z5941">
        <v>7</v>
      </c>
      <c r="AD5941" t="s">
        <v>479</v>
      </c>
      <c r="AG5941" t="s">
        <v>31</v>
      </c>
      <c r="AJ5941" t="s">
        <v>859</v>
      </c>
      <c r="AK5941" t="s">
        <v>2535</v>
      </c>
      <c r="AY5941" t="s">
        <v>31</v>
      </c>
      <c r="AZ5941" t="s">
        <v>31</v>
      </c>
    </row>
    <row r="5942" spans="1:52">
      <c r="A5942" t="s">
        <v>714</v>
      </c>
      <c r="B5942" t="s">
        <v>71</v>
      </c>
      <c r="C5942" t="s">
        <v>174</v>
      </c>
      <c r="D5942" t="s">
        <v>858</v>
      </c>
      <c r="E5942" t="s">
        <v>51</v>
      </c>
      <c r="F5942" t="s">
        <v>853</v>
      </c>
      <c r="G5942" t="s">
        <v>860</v>
      </c>
      <c r="I5942">
        <v>59.666670000000003</v>
      </c>
      <c r="J5942">
        <v>10.66667</v>
      </c>
      <c r="K5942">
        <v>90</v>
      </c>
      <c r="N5942" t="s">
        <v>225</v>
      </c>
      <c r="T5942">
        <v>9</v>
      </c>
      <c r="V5942">
        <v>10</v>
      </c>
      <c r="W5942">
        <v>14</v>
      </c>
      <c r="X5942" t="s">
        <v>852</v>
      </c>
      <c r="Y5942">
        <v>0.33</v>
      </c>
      <c r="Z5942">
        <v>14</v>
      </c>
      <c r="AD5942" t="s">
        <v>479</v>
      </c>
      <c r="AG5942" t="s">
        <v>31</v>
      </c>
      <c r="AJ5942" t="s">
        <v>859</v>
      </c>
      <c r="AK5942" t="s">
        <v>2535</v>
      </c>
      <c r="AY5942" t="s">
        <v>31</v>
      </c>
      <c r="AZ5942" t="s">
        <v>31</v>
      </c>
    </row>
    <row r="5943" spans="1:52">
      <c r="A5943" t="s">
        <v>714</v>
      </c>
      <c r="B5943" t="s">
        <v>71</v>
      </c>
      <c r="C5943" t="s">
        <v>174</v>
      </c>
      <c r="D5943" t="s">
        <v>858</v>
      </c>
      <c r="E5943" t="s">
        <v>51</v>
      </c>
      <c r="F5943" t="s">
        <v>853</v>
      </c>
      <c r="G5943" t="s">
        <v>860</v>
      </c>
      <c r="I5943">
        <v>59.666670000000003</v>
      </c>
      <c r="J5943">
        <v>10.66667</v>
      </c>
      <c r="K5943">
        <v>90</v>
      </c>
      <c r="N5943" t="s">
        <v>225</v>
      </c>
      <c r="T5943">
        <v>9</v>
      </c>
      <c r="V5943">
        <v>10</v>
      </c>
      <c r="W5943">
        <v>14</v>
      </c>
      <c r="X5943" t="s">
        <v>852</v>
      </c>
      <c r="Y5943">
        <v>0.17</v>
      </c>
      <c r="Z5943">
        <v>21</v>
      </c>
      <c r="AD5943" t="s">
        <v>479</v>
      </c>
      <c r="AG5943" t="s">
        <v>31</v>
      </c>
      <c r="AJ5943" t="s">
        <v>859</v>
      </c>
      <c r="AK5943" t="s">
        <v>2535</v>
      </c>
      <c r="AY5943" t="s">
        <v>31</v>
      </c>
      <c r="AZ5943" t="s">
        <v>31</v>
      </c>
    </row>
    <row r="5944" spans="1:52">
      <c r="A5944" t="s">
        <v>714</v>
      </c>
      <c r="B5944" t="s">
        <v>71</v>
      </c>
      <c r="C5944" t="s">
        <v>174</v>
      </c>
      <c r="D5944" t="s">
        <v>858</v>
      </c>
      <c r="E5944" t="s">
        <v>51</v>
      </c>
      <c r="F5944" t="s">
        <v>853</v>
      </c>
      <c r="G5944" t="s">
        <v>860</v>
      </c>
      <c r="I5944">
        <v>59.666670000000003</v>
      </c>
      <c r="J5944">
        <v>10.66667</v>
      </c>
      <c r="K5944">
        <v>90</v>
      </c>
      <c r="N5944" t="s">
        <v>225</v>
      </c>
      <c r="T5944">
        <v>9</v>
      </c>
      <c r="V5944">
        <v>10</v>
      </c>
      <c r="W5944">
        <v>14</v>
      </c>
      <c r="X5944" t="s">
        <v>852</v>
      </c>
      <c r="Y5944">
        <v>0.28000000000000003</v>
      </c>
      <c r="Z5944">
        <v>28</v>
      </c>
      <c r="AD5944" t="s">
        <v>479</v>
      </c>
      <c r="AG5944" t="s">
        <v>31</v>
      </c>
      <c r="AJ5944" t="s">
        <v>859</v>
      </c>
      <c r="AK5944" t="s">
        <v>2535</v>
      </c>
      <c r="AY5944" t="s">
        <v>31</v>
      </c>
      <c r="AZ5944" t="s">
        <v>31</v>
      </c>
    </row>
    <row r="5945" spans="1:52">
      <c r="A5945" t="s">
        <v>714</v>
      </c>
      <c r="B5945" t="s">
        <v>71</v>
      </c>
      <c r="C5945" t="s">
        <v>174</v>
      </c>
      <c r="D5945" t="s">
        <v>858</v>
      </c>
      <c r="E5945" t="s">
        <v>51</v>
      </c>
      <c r="F5945" t="s">
        <v>853</v>
      </c>
      <c r="G5945" t="s">
        <v>860</v>
      </c>
      <c r="I5945">
        <v>59.666670000000003</v>
      </c>
      <c r="J5945">
        <v>10.66667</v>
      </c>
      <c r="K5945">
        <v>90</v>
      </c>
      <c r="N5945" t="s">
        <v>225</v>
      </c>
      <c r="T5945">
        <v>9</v>
      </c>
      <c r="V5945">
        <v>10</v>
      </c>
      <c r="W5945">
        <v>14</v>
      </c>
      <c r="X5945" t="s">
        <v>852</v>
      </c>
      <c r="Y5945">
        <v>0.66</v>
      </c>
      <c r="Z5945">
        <v>35</v>
      </c>
      <c r="AD5945" t="s">
        <v>479</v>
      </c>
      <c r="AG5945" t="s">
        <v>31</v>
      </c>
      <c r="AJ5945" t="s">
        <v>859</v>
      </c>
      <c r="AK5945" t="s">
        <v>2535</v>
      </c>
      <c r="AY5945" t="s">
        <v>31</v>
      </c>
      <c r="AZ5945" t="s">
        <v>31</v>
      </c>
    </row>
    <row r="5946" spans="1:52">
      <c r="A5946" t="s">
        <v>714</v>
      </c>
      <c r="B5946" t="s">
        <v>71</v>
      </c>
      <c r="C5946" t="s">
        <v>174</v>
      </c>
      <c r="D5946" t="s">
        <v>858</v>
      </c>
      <c r="E5946" t="s">
        <v>51</v>
      </c>
      <c r="F5946" t="s">
        <v>853</v>
      </c>
      <c r="G5946" t="s">
        <v>860</v>
      </c>
      <c r="I5946">
        <v>59.666670000000003</v>
      </c>
      <c r="J5946">
        <v>10.66667</v>
      </c>
      <c r="K5946">
        <v>90</v>
      </c>
      <c r="N5946" t="s">
        <v>225</v>
      </c>
      <c r="T5946">
        <v>9</v>
      </c>
      <c r="V5946">
        <v>10</v>
      </c>
      <c r="W5946">
        <v>14</v>
      </c>
      <c r="X5946" t="s">
        <v>852</v>
      </c>
      <c r="Y5946">
        <v>0.83</v>
      </c>
      <c r="Z5946">
        <v>42</v>
      </c>
      <c r="AD5946" t="s">
        <v>479</v>
      </c>
      <c r="AG5946" t="s">
        <v>31</v>
      </c>
      <c r="AJ5946" t="s">
        <v>859</v>
      </c>
      <c r="AK5946" t="s">
        <v>2535</v>
      </c>
      <c r="AY5946" t="s">
        <v>31</v>
      </c>
      <c r="AZ5946" t="s">
        <v>31</v>
      </c>
    </row>
    <row r="5947" spans="1:52">
      <c r="A5947" t="s">
        <v>714</v>
      </c>
      <c r="B5947" t="s">
        <v>71</v>
      </c>
      <c r="C5947" t="s">
        <v>174</v>
      </c>
      <c r="D5947" t="s">
        <v>858</v>
      </c>
      <c r="E5947" t="s">
        <v>51</v>
      </c>
      <c r="F5947" t="s">
        <v>853</v>
      </c>
      <c r="G5947" t="s">
        <v>860</v>
      </c>
      <c r="I5947">
        <v>59.666670000000003</v>
      </c>
      <c r="J5947">
        <v>10.66667</v>
      </c>
      <c r="K5947">
        <v>90</v>
      </c>
      <c r="N5947" t="s">
        <v>225</v>
      </c>
      <c r="T5947">
        <v>9</v>
      </c>
      <c r="V5947">
        <v>10</v>
      </c>
      <c r="W5947">
        <v>14</v>
      </c>
      <c r="X5947" t="s">
        <v>852</v>
      </c>
      <c r="Y5947">
        <v>0.94</v>
      </c>
      <c r="Z5947">
        <v>49</v>
      </c>
      <c r="AD5947" t="s">
        <v>479</v>
      </c>
      <c r="AG5947" t="s">
        <v>31</v>
      </c>
      <c r="AJ5947" t="s">
        <v>859</v>
      </c>
      <c r="AK5947" t="s">
        <v>2535</v>
      </c>
      <c r="AY5947" t="s">
        <v>31</v>
      </c>
      <c r="AZ5947" t="s">
        <v>31</v>
      </c>
    </row>
    <row r="5948" spans="1:52">
      <c r="A5948" t="s">
        <v>714</v>
      </c>
      <c r="B5948" t="s">
        <v>71</v>
      </c>
      <c r="C5948" t="s">
        <v>174</v>
      </c>
      <c r="D5948" t="s">
        <v>858</v>
      </c>
      <c r="E5948" t="s">
        <v>51</v>
      </c>
      <c r="F5948" t="s">
        <v>853</v>
      </c>
      <c r="G5948" t="s">
        <v>860</v>
      </c>
      <c r="I5948">
        <v>59.666670000000003</v>
      </c>
      <c r="J5948">
        <v>10.66667</v>
      </c>
      <c r="K5948">
        <v>90</v>
      </c>
      <c r="N5948" t="s">
        <v>225</v>
      </c>
      <c r="T5948">
        <v>9</v>
      </c>
      <c r="V5948">
        <v>10</v>
      </c>
      <c r="W5948">
        <v>14</v>
      </c>
      <c r="X5948" t="s">
        <v>852</v>
      </c>
      <c r="Y5948">
        <v>0.99</v>
      </c>
      <c r="Z5948">
        <v>56</v>
      </c>
      <c r="AD5948" t="s">
        <v>479</v>
      </c>
      <c r="AG5948" t="s">
        <v>31</v>
      </c>
      <c r="AJ5948" t="s">
        <v>859</v>
      </c>
      <c r="AK5948" t="s">
        <v>2535</v>
      </c>
      <c r="AY5948" t="s">
        <v>31</v>
      </c>
      <c r="AZ5948" t="s">
        <v>31</v>
      </c>
    </row>
    <row r="5949" spans="1:52">
      <c r="A5949" t="s">
        <v>714</v>
      </c>
      <c r="B5949" t="s">
        <v>71</v>
      </c>
      <c r="C5949" t="s">
        <v>174</v>
      </c>
      <c r="D5949" t="s">
        <v>858</v>
      </c>
      <c r="E5949" t="s">
        <v>51</v>
      </c>
      <c r="F5949" t="s">
        <v>853</v>
      </c>
      <c r="G5949" t="s">
        <v>860</v>
      </c>
      <c r="I5949">
        <v>59.666670000000003</v>
      </c>
      <c r="J5949">
        <v>10.66667</v>
      </c>
      <c r="K5949">
        <v>90</v>
      </c>
      <c r="N5949" t="s">
        <v>225</v>
      </c>
      <c r="T5949">
        <v>9</v>
      </c>
      <c r="V5949">
        <v>10</v>
      </c>
      <c r="W5949">
        <v>14</v>
      </c>
      <c r="X5949" t="s">
        <v>852</v>
      </c>
      <c r="Y5949">
        <v>0.99</v>
      </c>
      <c r="Z5949">
        <v>63</v>
      </c>
      <c r="AD5949" t="s">
        <v>479</v>
      </c>
      <c r="AG5949" t="s">
        <v>31</v>
      </c>
      <c r="AJ5949" t="s">
        <v>859</v>
      </c>
      <c r="AK5949" t="s">
        <v>2535</v>
      </c>
      <c r="AY5949" t="s">
        <v>31</v>
      </c>
      <c r="AZ5949" t="s">
        <v>31</v>
      </c>
    </row>
    <row r="5950" spans="1:52">
      <c r="A5950" t="s">
        <v>714</v>
      </c>
      <c r="B5950" t="s">
        <v>71</v>
      </c>
      <c r="C5950" t="s">
        <v>174</v>
      </c>
      <c r="D5950" t="s">
        <v>50</v>
      </c>
      <c r="E5950" t="s">
        <v>854</v>
      </c>
      <c r="F5950" t="s">
        <v>855</v>
      </c>
      <c r="G5950" t="s">
        <v>860</v>
      </c>
      <c r="I5950">
        <v>59.666670000000003</v>
      </c>
      <c r="J5950">
        <v>10.66667</v>
      </c>
      <c r="K5950">
        <v>90</v>
      </c>
      <c r="N5950" t="s">
        <v>225</v>
      </c>
      <c r="T5950">
        <v>21</v>
      </c>
      <c r="V5950">
        <v>20</v>
      </c>
      <c r="W5950">
        <v>4</v>
      </c>
      <c r="X5950" t="s">
        <v>852</v>
      </c>
      <c r="Y5950">
        <v>0.01</v>
      </c>
      <c r="Z5950">
        <v>0</v>
      </c>
      <c r="AD5950" t="s">
        <v>479</v>
      </c>
      <c r="AG5950" t="s">
        <v>31</v>
      </c>
      <c r="AJ5950" t="s">
        <v>859</v>
      </c>
      <c r="AK5950" t="s">
        <v>2535</v>
      </c>
      <c r="AY5950" t="s">
        <v>31</v>
      </c>
      <c r="AZ5950" t="s">
        <v>31</v>
      </c>
    </row>
    <row r="5951" spans="1:52">
      <c r="A5951" t="s">
        <v>714</v>
      </c>
      <c r="B5951" t="s">
        <v>71</v>
      </c>
      <c r="C5951" t="s">
        <v>174</v>
      </c>
      <c r="D5951" t="s">
        <v>50</v>
      </c>
      <c r="E5951" t="s">
        <v>854</v>
      </c>
      <c r="F5951" t="s">
        <v>855</v>
      </c>
      <c r="G5951" t="s">
        <v>860</v>
      </c>
      <c r="I5951">
        <v>59.666670000000003</v>
      </c>
      <c r="J5951">
        <v>10.66667</v>
      </c>
      <c r="K5951">
        <v>90</v>
      </c>
      <c r="N5951" t="s">
        <v>225</v>
      </c>
      <c r="T5951">
        <v>21</v>
      </c>
      <c r="V5951">
        <v>20</v>
      </c>
      <c r="W5951">
        <v>4</v>
      </c>
      <c r="X5951" t="s">
        <v>852</v>
      </c>
      <c r="Y5951">
        <v>0.68</v>
      </c>
      <c r="Z5951">
        <v>7</v>
      </c>
      <c r="AD5951" t="s">
        <v>479</v>
      </c>
      <c r="AG5951" t="s">
        <v>31</v>
      </c>
      <c r="AJ5951" t="s">
        <v>859</v>
      </c>
      <c r="AK5951" t="s">
        <v>2535</v>
      </c>
      <c r="AY5951" t="s">
        <v>31</v>
      </c>
      <c r="AZ5951" t="s">
        <v>31</v>
      </c>
    </row>
    <row r="5952" spans="1:52">
      <c r="A5952" t="s">
        <v>714</v>
      </c>
      <c r="B5952" t="s">
        <v>71</v>
      </c>
      <c r="C5952" t="s">
        <v>174</v>
      </c>
      <c r="D5952" t="s">
        <v>50</v>
      </c>
      <c r="E5952" t="s">
        <v>854</v>
      </c>
      <c r="F5952" t="s">
        <v>855</v>
      </c>
      <c r="G5952" t="s">
        <v>860</v>
      </c>
      <c r="I5952">
        <v>59.666670000000003</v>
      </c>
      <c r="J5952">
        <v>10.66667</v>
      </c>
      <c r="K5952">
        <v>90</v>
      </c>
      <c r="N5952" t="s">
        <v>225</v>
      </c>
      <c r="T5952">
        <v>21</v>
      </c>
      <c r="V5952">
        <v>20</v>
      </c>
      <c r="W5952">
        <v>4</v>
      </c>
      <c r="X5952" t="s">
        <v>852</v>
      </c>
      <c r="Y5952">
        <v>1.29</v>
      </c>
      <c r="Z5952">
        <v>14</v>
      </c>
      <c r="AD5952" t="s">
        <v>479</v>
      </c>
      <c r="AG5952" t="s">
        <v>31</v>
      </c>
      <c r="AJ5952" t="s">
        <v>859</v>
      </c>
      <c r="AK5952" t="s">
        <v>2535</v>
      </c>
      <c r="AY5952" t="s">
        <v>31</v>
      </c>
      <c r="AZ5952" t="s">
        <v>31</v>
      </c>
    </row>
    <row r="5953" spans="1:52">
      <c r="A5953" t="s">
        <v>714</v>
      </c>
      <c r="B5953" t="s">
        <v>71</v>
      </c>
      <c r="C5953" t="s">
        <v>174</v>
      </c>
      <c r="D5953" t="s">
        <v>50</v>
      </c>
      <c r="E5953" t="s">
        <v>854</v>
      </c>
      <c r="F5953" t="s">
        <v>855</v>
      </c>
      <c r="G5953" t="s">
        <v>860</v>
      </c>
      <c r="I5953">
        <v>59.666670000000003</v>
      </c>
      <c r="J5953">
        <v>10.66667</v>
      </c>
      <c r="K5953">
        <v>90</v>
      </c>
      <c r="N5953" t="s">
        <v>225</v>
      </c>
      <c r="T5953">
        <v>21</v>
      </c>
      <c r="V5953">
        <v>20</v>
      </c>
      <c r="W5953">
        <v>4</v>
      </c>
      <c r="X5953" t="s">
        <v>852</v>
      </c>
      <c r="Y5953">
        <v>1.62</v>
      </c>
      <c r="Z5953">
        <v>21</v>
      </c>
      <c r="AD5953" t="s">
        <v>479</v>
      </c>
      <c r="AG5953" t="s">
        <v>31</v>
      </c>
      <c r="AJ5953" t="s">
        <v>859</v>
      </c>
      <c r="AK5953" t="s">
        <v>2535</v>
      </c>
      <c r="AY5953" t="s">
        <v>31</v>
      </c>
      <c r="AZ5953" t="s">
        <v>31</v>
      </c>
    </row>
    <row r="5954" spans="1:52">
      <c r="A5954" t="s">
        <v>714</v>
      </c>
      <c r="B5954" t="s">
        <v>71</v>
      </c>
      <c r="C5954" t="s">
        <v>174</v>
      </c>
      <c r="D5954" t="s">
        <v>50</v>
      </c>
      <c r="E5954" t="s">
        <v>854</v>
      </c>
      <c r="F5954" t="s">
        <v>855</v>
      </c>
      <c r="G5954" t="s">
        <v>860</v>
      </c>
      <c r="I5954">
        <v>59.666670000000003</v>
      </c>
      <c r="J5954">
        <v>10.66667</v>
      </c>
      <c r="K5954">
        <v>90</v>
      </c>
      <c r="N5954" t="s">
        <v>225</v>
      </c>
      <c r="T5954">
        <v>21</v>
      </c>
      <c r="V5954">
        <v>20</v>
      </c>
      <c r="W5954">
        <v>4</v>
      </c>
      <c r="X5954" t="s">
        <v>852</v>
      </c>
      <c r="Y5954">
        <v>1.75</v>
      </c>
      <c r="Z5954">
        <v>28</v>
      </c>
      <c r="AD5954" t="s">
        <v>479</v>
      </c>
      <c r="AG5954" t="s">
        <v>31</v>
      </c>
      <c r="AJ5954" t="s">
        <v>859</v>
      </c>
      <c r="AK5954" t="s">
        <v>2535</v>
      </c>
      <c r="AY5954" t="s">
        <v>31</v>
      </c>
      <c r="AZ5954" t="s">
        <v>31</v>
      </c>
    </row>
    <row r="5955" spans="1:52">
      <c r="A5955" t="s">
        <v>714</v>
      </c>
      <c r="B5955" t="s">
        <v>71</v>
      </c>
      <c r="C5955" t="s">
        <v>174</v>
      </c>
      <c r="D5955" t="s">
        <v>50</v>
      </c>
      <c r="E5955" t="s">
        <v>854</v>
      </c>
      <c r="F5955" t="s">
        <v>855</v>
      </c>
      <c r="G5955" t="s">
        <v>860</v>
      </c>
      <c r="I5955">
        <v>59.666670000000003</v>
      </c>
      <c r="J5955">
        <v>10.66667</v>
      </c>
      <c r="K5955">
        <v>90</v>
      </c>
      <c r="N5955" t="s">
        <v>225</v>
      </c>
      <c r="T5955">
        <v>21</v>
      </c>
      <c r="V5955">
        <v>20</v>
      </c>
      <c r="W5955">
        <v>4</v>
      </c>
      <c r="X5955" t="s">
        <v>852</v>
      </c>
      <c r="Y5955">
        <v>1.96</v>
      </c>
      <c r="Z5955">
        <v>35</v>
      </c>
      <c r="AD5955" t="s">
        <v>479</v>
      </c>
      <c r="AG5955" t="s">
        <v>31</v>
      </c>
      <c r="AJ5955" t="s">
        <v>859</v>
      </c>
      <c r="AK5955" t="s">
        <v>2535</v>
      </c>
      <c r="AY5955" t="s">
        <v>31</v>
      </c>
      <c r="AZ5955" t="s">
        <v>31</v>
      </c>
    </row>
    <row r="5956" spans="1:52">
      <c r="A5956" t="s">
        <v>714</v>
      </c>
      <c r="B5956" t="s">
        <v>71</v>
      </c>
      <c r="C5956" t="s">
        <v>174</v>
      </c>
      <c r="D5956" t="s">
        <v>50</v>
      </c>
      <c r="E5956" t="s">
        <v>854</v>
      </c>
      <c r="F5956" t="s">
        <v>855</v>
      </c>
      <c r="G5956" t="s">
        <v>860</v>
      </c>
      <c r="I5956">
        <v>59.666670000000003</v>
      </c>
      <c r="J5956">
        <v>10.66667</v>
      </c>
      <c r="K5956">
        <v>90</v>
      </c>
      <c r="N5956" t="s">
        <v>225</v>
      </c>
      <c r="T5956">
        <v>21</v>
      </c>
      <c r="V5956">
        <v>20</v>
      </c>
      <c r="W5956">
        <v>4</v>
      </c>
      <c r="X5956" t="s">
        <v>852</v>
      </c>
      <c r="Y5956">
        <v>2.14</v>
      </c>
      <c r="Z5956">
        <v>42</v>
      </c>
      <c r="AD5956" t="s">
        <v>479</v>
      </c>
      <c r="AG5956" t="s">
        <v>31</v>
      </c>
      <c r="AJ5956" t="s">
        <v>859</v>
      </c>
      <c r="AK5956" t="s">
        <v>2535</v>
      </c>
      <c r="AY5956" t="s">
        <v>31</v>
      </c>
      <c r="AZ5956" t="s">
        <v>31</v>
      </c>
    </row>
    <row r="5957" spans="1:52">
      <c r="A5957" t="s">
        <v>714</v>
      </c>
      <c r="B5957" t="s">
        <v>71</v>
      </c>
      <c r="C5957" t="s">
        <v>174</v>
      </c>
      <c r="D5957" t="s">
        <v>50</v>
      </c>
      <c r="E5957" t="s">
        <v>854</v>
      </c>
      <c r="F5957" t="s">
        <v>855</v>
      </c>
      <c r="G5957" t="s">
        <v>860</v>
      </c>
      <c r="I5957">
        <v>59.666670000000003</v>
      </c>
      <c r="J5957">
        <v>10.66667</v>
      </c>
      <c r="K5957">
        <v>90</v>
      </c>
      <c r="N5957" t="s">
        <v>225</v>
      </c>
      <c r="T5957">
        <v>21</v>
      </c>
      <c r="V5957">
        <v>20</v>
      </c>
      <c r="W5957">
        <v>4</v>
      </c>
      <c r="X5957" t="s">
        <v>852</v>
      </c>
      <c r="Y5957">
        <v>2.3199999999999998</v>
      </c>
      <c r="Z5957">
        <v>49</v>
      </c>
      <c r="AD5957" t="s">
        <v>479</v>
      </c>
      <c r="AG5957" t="s">
        <v>31</v>
      </c>
      <c r="AJ5957" t="s">
        <v>859</v>
      </c>
      <c r="AK5957" t="s">
        <v>2535</v>
      </c>
      <c r="AY5957" t="s">
        <v>31</v>
      </c>
      <c r="AZ5957" t="s">
        <v>31</v>
      </c>
    </row>
    <row r="5958" spans="1:52">
      <c r="A5958" t="s">
        <v>714</v>
      </c>
      <c r="B5958" t="s">
        <v>71</v>
      </c>
      <c r="C5958" t="s">
        <v>174</v>
      </c>
      <c r="D5958" t="s">
        <v>50</v>
      </c>
      <c r="E5958" t="s">
        <v>854</v>
      </c>
      <c r="F5958" t="s">
        <v>855</v>
      </c>
      <c r="G5958" t="s">
        <v>860</v>
      </c>
      <c r="I5958">
        <v>59.666670000000003</v>
      </c>
      <c r="J5958">
        <v>10.66667</v>
      </c>
      <c r="K5958">
        <v>90</v>
      </c>
      <c r="N5958" t="s">
        <v>225</v>
      </c>
      <c r="T5958">
        <v>21</v>
      </c>
      <c r="V5958">
        <v>20</v>
      </c>
      <c r="W5958">
        <v>4</v>
      </c>
      <c r="X5958" t="s">
        <v>852</v>
      </c>
      <c r="Y5958">
        <v>2.4700000000000002</v>
      </c>
      <c r="Z5958">
        <v>56</v>
      </c>
      <c r="AD5958" t="s">
        <v>479</v>
      </c>
      <c r="AG5958" t="s">
        <v>31</v>
      </c>
      <c r="AJ5958" t="s">
        <v>859</v>
      </c>
      <c r="AK5958" t="s">
        <v>2535</v>
      </c>
      <c r="AY5958" t="s">
        <v>31</v>
      </c>
      <c r="AZ5958" t="s">
        <v>31</v>
      </c>
    </row>
    <row r="5959" spans="1:52">
      <c r="A5959" t="s">
        <v>714</v>
      </c>
      <c r="B5959" t="s">
        <v>71</v>
      </c>
      <c r="C5959" t="s">
        <v>174</v>
      </c>
      <c r="D5959" t="s">
        <v>50</v>
      </c>
      <c r="E5959" t="s">
        <v>854</v>
      </c>
      <c r="F5959" t="s">
        <v>855</v>
      </c>
      <c r="G5959" t="s">
        <v>860</v>
      </c>
      <c r="I5959">
        <v>59.666670000000003</v>
      </c>
      <c r="J5959">
        <v>10.66667</v>
      </c>
      <c r="K5959">
        <v>90</v>
      </c>
      <c r="N5959" t="s">
        <v>225</v>
      </c>
      <c r="T5959">
        <v>21</v>
      </c>
      <c r="V5959">
        <v>20</v>
      </c>
      <c r="W5959">
        <v>4</v>
      </c>
      <c r="X5959" t="s">
        <v>852</v>
      </c>
      <c r="Y5959">
        <v>2.4700000000000002</v>
      </c>
      <c r="Z5959">
        <v>63</v>
      </c>
      <c r="AD5959" t="s">
        <v>479</v>
      </c>
      <c r="AG5959" t="s">
        <v>31</v>
      </c>
      <c r="AJ5959" t="s">
        <v>859</v>
      </c>
      <c r="AK5959" t="s">
        <v>2535</v>
      </c>
      <c r="AY5959" t="s">
        <v>31</v>
      </c>
      <c r="AZ5959" t="s">
        <v>31</v>
      </c>
    </row>
    <row r="5960" spans="1:52">
      <c r="A5960" t="s">
        <v>714</v>
      </c>
      <c r="B5960" t="s">
        <v>71</v>
      </c>
      <c r="C5960" t="s">
        <v>174</v>
      </c>
      <c r="D5960" t="s">
        <v>50</v>
      </c>
      <c r="E5960" t="s">
        <v>854</v>
      </c>
      <c r="F5960" t="s">
        <v>855</v>
      </c>
      <c r="G5960" t="s">
        <v>860</v>
      </c>
      <c r="I5960">
        <v>59.666670000000003</v>
      </c>
      <c r="J5960">
        <v>10.66667</v>
      </c>
      <c r="K5960">
        <v>90</v>
      </c>
      <c r="N5960" t="s">
        <v>225</v>
      </c>
      <c r="T5960">
        <v>21</v>
      </c>
      <c r="V5960">
        <v>10</v>
      </c>
      <c r="W5960">
        <v>14</v>
      </c>
      <c r="X5960" t="s">
        <v>852</v>
      </c>
      <c r="Y5960">
        <v>0.02</v>
      </c>
      <c r="Z5960">
        <v>0</v>
      </c>
      <c r="AD5960" t="s">
        <v>479</v>
      </c>
      <c r="AG5960" t="s">
        <v>31</v>
      </c>
      <c r="AJ5960" t="s">
        <v>859</v>
      </c>
      <c r="AK5960" t="s">
        <v>2535</v>
      </c>
      <c r="AY5960" t="s">
        <v>31</v>
      </c>
      <c r="AZ5960" t="s">
        <v>31</v>
      </c>
    </row>
    <row r="5961" spans="1:52">
      <c r="A5961" t="s">
        <v>714</v>
      </c>
      <c r="B5961" t="s">
        <v>71</v>
      </c>
      <c r="C5961" t="s">
        <v>174</v>
      </c>
      <c r="D5961" t="s">
        <v>50</v>
      </c>
      <c r="E5961" t="s">
        <v>854</v>
      </c>
      <c r="F5961" t="s">
        <v>855</v>
      </c>
      <c r="G5961" t="s">
        <v>860</v>
      </c>
      <c r="I5961">
        <v>59.666670000000003</v>
      </c>
      <c r="J5961">
        <v>10.66667</v>
      </c>
      <c r="K5961">
        <v>90</v>
      </c>
      <c r="N5961" t="s">
        <v>225</v>
      </c>
      <c r="T5961">
        <v>21</v>
      </c>
      <c r="V5961">
        <v>10</v>
      </c>
      <c r="W5961">
        <v>14</v>
      </c>
      <c r="X5961" t="s">
        <v>852</v>
      </c>
      <c r="Y5961">
        <v>0.67</v>
      </c>
      <c r="Z5961">
        <v>7</v>
      </c>
      <c r="AD5961" t="s">
        <v>479</v>
      </c>
      <c r="AG5961" t="s">
        <v>31</v>
      </c>
      <c r="AJ5961" t="s">
        <v>859</v>
      </c>
      <c r="AK5961" t="s">
        <v>2535</v>
      </c>
      <c r="AY5961" t="s">
        <v>31</v>
      </c>
      <c r="AZ5961" t="s">
        <v>31</v>
      </c>
    </row>
    <row r="5962" spans="1:52">
      <c r="A5962" t="s">
        <v>714</v>
      </c>
      <c r="B5962" t="s">
        <v>71</v>
      </c>
      <c r="C5962" t="s">
        <v>174</v>
      </c>
      <c r="D5962" t="s">
        <v>50</v>
      </c>
      <c r="E5962" t="s">
        <v>854</v>
      </c>
      <c r="F5962" t="s">
        <v>855</v>
      </c>
      <c r="G5962" t="s">
        <v>860</v>
      </c>
      <c r="I5962">
        <v>59.666670000000003</v>
      </c>
      <c r="J5962">
        <v>10.66667</v>
      </c>
      <c r="K5962">
        <v>90</v>
      </c>
      <c r="N5962" t="s">
        <v>225</v>
      </c>
      <c r="T5962">
        <v>21</v>
      </c>
      <c r="V5962">
        <v>10</v>
      </c>
      <c r="W5962">
        <v>14</v>
      </c>
      <c r="X5962" t="s">
        <v>852</v>
      </c>
      <c r="Y5962">
        <v>1.0900000000000001</v>
      </c>
      <c r="Z5962">
        <v>14</v>
      </c>
      <c r="AD5962" t="s">
        <v>479</v>
      </c>
      <c r="AG5962" t="s">
        <v>31</v>
      </c>
      <c r="AJ5962" t="s">
        <v>859</v>
      </c>
      <c r="AK5962" t="s">
        <v>2535</v>
      </c>
      <c r="AY5962" t="s">
        <v>31</v>
      </c>
      <c r="AZ5962" t="s">
        <v>31</v>
      </c>
    </row>
    <row r="5963" spans="1:52">
      <c r="A5963" t="s">
        <v>714</v>
      </c>
      <c r="B5963" t="s">
        <v>71</v>
      </c>
      <c r="C5963" t="s">
        <v>174</v>
      </c>
      <c r="D5963" t="s">
        <v>50</v>
      </c>
      <c r="E5963" t="s">
        <v>854</v>
      </c>
      <c r="F5963" t="s">
        <v>855</v>
      </c>
      <c r="G5963" t="s">
        <v>860</v>
      </c>
      <c r="I5963">
        <v>59.666670000000003</v>
      </c>
      <c r="J5963">
        <v>10.66667</v>
      </c>
      <c r="K5963">
        <v>90</v>
      </c>
      <c r="N5963" t="s">
        <v>225</v>
      </c>
      <c r="T5963">
        <v>21</v>
      </c>
      <c r="V5963">
        <v>10</v>
      </c>
      <c r="W5963">
        <v>14</v>
      </c>
      <c r="X5963" t="s">
        <v>852</v>
      </c>
      <c r="Y5963">
        <v>1.4</v>
      </c>
      <c r="Z5963">
        <v>21</v>
      </c>
      <c r="AD5963" t="s">
        <v>479</v>
      </c>
      <c r="AG5963" t="s">
        <v>31</v>
      </c>
      <c r="AJ5963" t="s">
        <v>859</v>
      </c>
      <c r="AK5963" t="s">
        <v>2535</v>
      </c>
      <c r="AY5963" t="s">
        <v>31</v>
      </c>
      <c r="AZ5963" t="s">
        <v>31</v>
      </c>
    </row>
    <row r="5964" spans="1:52">
      <c r="A5964" t="s">
        <v>714</v>
      </c>
      <c r="B5964" t="s">
        <v>71</v>
      </c>
      <c r="C5964" t="s">
        <v>174</v>
      </c>
      <c r="D5964" t="s">
        <v>50</v>
      </c>
      <c r="E5964" t="s">
        <v>854</v>
      </c>
      <c r="F5964" t="s">
        <v>855</v>
      </c>
      <c r="G5964" t="s">
        <v>860</v>
      </c>
      <c r="I5964">
        <v>59.666670000000003</v>
      </c>
      <c r="J5964">
        <v>10.66667</v>
      </c>
      <c r="K5964">
        <v>90</v>
      </c>
      <c r="N5964" t="s">
        <v>225</v>
      </c>
      <c r="T5964">
        <v>21</v>
      </c>
      <c r="V5964">
        <v>10</v>
      </c>
      <c r="W5964">
        <v>14</v>
      </c>
      <c r="X5964" t="s">
        <v>852</v>
      </c>
      <c r="Y5964">
        <v>1.56</v>
      </c>
      <c r="Z5964">
        <v>28</v>
      </c>
      <c r="AD5964" t="s">
        <v>479</v>
      </c>
      <c r="AG5964" t="s">
        <v>31</v>
      </c>
      <c r="AJ5964" t="s">
        <v>859</v>
      </c>
      <c r="AK5964" t="s">
        <v>2535</v>
      </c>
      <c r="AY5964" t="s">
        <v>31</v>
      </c>
      <c r="AZ5964" t="s">
        <v>31</v>
      </c>
    </row>
    <row r="5965" spans="1:52">
      <c r="A5965" t="s">
        <v>714</v>
      </c>
      <c r="B5965" t="s">
        <v>71</v>
      </c>
      <c r="C5965" t="s">
        <v>174</v>
      </c>
      <c r="D5965" t="s">
        <v>50</v>
      </c>
      <c r="E5965" t="s">
        <v>854</v>
      </c>
      <c r="F5965" t="s">
        <v>855</v>
      </c>
      <c r="G5965" t="s">
        <v>860</v>
      </c>
      <c r="I5965">
        <v>59.666670000000003</v>
      </c>
      <c r="J5965">
        <v>10.66667</v>
      </c>
      <c r="K5965">
        <v>90</v>
      </c>
      <c r="N5965" t="s">
        <v>225</v>
      </c>
      <c r="T5965">
        <v>21</v>
      </c>
      <c r="V5965">
        <v>10</v>
      </c>
      <c r="W5965">
        <v>14</v>
      </c>
      <c r="X5965" t="s">
        <v>852</v>
      </c>
      <c r="Y5965">
        <v>1.74</v>
      </c>
      <c r="Z5965">
        <v>35</v>
      </c>
      <c r="AD5965" t="s">
        <v>479</v>
      </c>
      <c r="AG5965" t="s">
        <v>31</v>
      </c>
      <c r="AJ5965" t="s">
        <v>859</v>
      </c>
      <c r="AK5965" t="s">
        <v>2535</v>
      </c>
      <c r="AY5965" t="s">
        <v>31</v>
      </c>
      <c r="AZ5965" t="s">
        <v>31</v>
      </c>
    </row>
    <row r="5966" spans="1:52">
      <c r="A5966" t="s">
        <v>714</v>
      </c>
      <c r="B5966" t="s">
        <v>71</v>
      </c>
      <c r="C5966" t="s">
        <v>174</v>
      </c>
      <c r="D5966" t="s">
        <v>50</v>
      </c>
      <c r="E5966" t="s">
        <v>854</v>
      </c>
      <c r="F5966" t="s">
        <v>855</v>
      </c>
      <c r="G5966" t="s">
        <v>860</v>
      </c>
      <c r="I5966">
        <v>59.666670000000003</v>
      </c>
      <c r="J5966">
        <v>10.66667</v>
      </c>
      <c r="K5966">
        <v>90</v>
      </c>
      <c r="N5966" t="s">
        <v>225</v>
      </c>
      <c r="T5966">
        <v>21</v>
      </c>
      <c r="V5966">
        <v>10</v>
      </c>
      <c r="W5966">
        <v>14</v>
      </c>
      <c r="X5966" t="s">
        <v>852</v>
      </c>
      <c r="Y5966">
        <v>1.88</v>
      </c>
      <c r="Z5966">
        <v>42</v>
      </c>
      <c r="AD5966" t="s">
        <v>479</v>
      </c>
      <c r="AG5966" t="s">
        <v>31</v>
      </c>
      <c r="AJ5966" t="s">
        <v>859</v>
      </c>
      <c r="AK5966" t="s">
        <v>2535</v>
      </c>
      <c r="AY5966" t="s">
        <v>31</v>
      </c>
      <c r="AZ5966" t="s">
        <v>31</v>
      </c>
    </row>
    <row r="5967" spans="1:52">
      <c r="A5967" t="s">
        <v>714</v>
      </c>
      <c r="B5967" t="s">
        <v>71</v>
      </c>
      <c r="C5967" t="s">
        <v>174</v>
      </c>
      <c r="D5967" t="s">
        <v>50</v>
      </c>
      <c r="E5967" t="s">
        <v>854</v>
      </c>
      <c r="F5967" t="s">
        <v>855</v>
      </c>
      <c r="G5967" t="s">
        <v>860</v>
      </c>
      <c r="I5967">
        <v>59.666670000000003</v>
      </c>
      <c r="J5967">
        <v>10.66667</v>
      </c>
      <c r="K5967">
        <v>90</v>
      </c>
      <c r="N5967" t="s">
        <v>225</v>
      </c>
      <c r="T5967">
        <v>21</v>
      </c>
      <c r="V5967">
        <v>10</v>
      </c>
      <c r="W5967">
        <v>14</v>
      </c>
      <c r="X5967" t="s">
        <v>852</v>
      </c>
      <c r="Y5967">
        <v>2.13</v>
      </c>
      <c r="Z5967">
        <v>49</v>
      </c>
      <c r="AD5967" t="s">
        <v>479</v>
      </c>
      <c r="AG5967" t="s">
        <v>31</v>
      </c>
      <c r="AJ5967" t="s">
        <v>859</v>
      </c>
      <c r="AK5967" t="s">
        <v>2535</v>
      </c>
      <c r="AY5967" t="s">
        <v>31</v>
      </c>
      <c r="AZ5967" t="s">
        <v>31</v>
      </c>
    </row>
    <row r="5968" spans="1:52">
      <c r="A5968" t="s">
        <v>714</v>
      </c>
      <c r="B5968" t="s">
        <v>71</v>
      </c>
      <c r="C5968" t="s">
        <v>174</v>
      </c>
      <c r="D5968" t="s">
        <v>50</v>
      </c>
      <c r="E5968" t="s">
        <v>854</v>
      </c>
      <c r="F5968" t="s">
        <v>855</v>
      </c>
      <c r="G5968" t="s">
        <v>860</v>
      </c>
      <c r="I5968">
        <v>59.666670000000003</v>
      </c>
      <c r="J5968">
        <v>10.66667</v>
      </c>
      <c r="K5968">
        <v>90</v>
      </c>
      <c r="N5968" t="s">
        <v>225</v>
      </c>
      <c r="T5968">
        <v>21</v>
      </c>
      <c r="V5968">
        <v>10</v>
      </c>
      <c r="W5968">
        <v>14</v>
      </c>
      <c r="X5968" t="s">
        <v>852</v>
      </c>
      <c r="Y5968">
        <v>2.2599999999999998</v>
      </c>
      <c r="Z5968">
        <v>56</v>
      </c>
      <c r="AD5968" t="s">
        <v>479</v>
      </c>
      <c r="AG5968" t="s">
        <v>31</v>
      </c>
      <c r="AJ5968" t="s">
        <v>859</v>
      </c>
      <c r="AK5968" t="s">
        <v>2535</v>
      </c>
      <c r="AY5968" t="s">
        <v>31</v>
      </c>
      <c r="AZ5968" t="s">
        <v>31</v>
      </c>
    </row>
    <row r="5969" spans="1:52">
      <c r="A5969" t="s">
        <v>714</v>
      </c>
      <c r="B5969" t="s">
        <v>71</v>
      </c>
      <c r="C5969" t="s">
        <v>174</v>
      </c>
      <c r="D5969" t="s">
        <v>50</v>
      </c>
      <c r="E5969" t="s">
        <v>854</v>
      </c>
      <c r="F5969" t="s">
        <v>855</v>
      </c>
      <c r="G5969" t="s">
        <v>860</v>
      </c>
      <c r="I5969">
        <v>59.666670000000003</v>
      </c>
      <c r="J5969">
        <v>10.66667</v>
      </c>
      <c r="K5969">
        <v>90</v>
      </c>
      <c r="N5969" t="s">
        <v>225</v>
      </c>
      <c r="T5969">
        <v>21</v>
      </c>
      <c r="V5969">
        <v>10</v>
      </c>
      <c r="W5969">
        <v>14</v>
      </c>
      <c r="X5969" t="s">
        <v>852</v>
      </c>
      <c r="Y5969">
        <v>2.33</v>
      </c>
      <c r="Z5969">
        <v>63</v>
      </c>
      <c r="AD5969" t="s">
        <v>479</v>
      </c>
      <c r="AG5969" t="s">
        <v>31</v>
      </c>
      <c r="AJ5969" t="s">
        <v>859</v>
      </c>
      <c r="AK5969" t="s">
        <v>2535</v>
      </c>
      <c r="AY5969" t="s">
        <v>31</v>
      </c>
      <c r="AZ5969" t="s">
        <v>31</v>
      </c>
    </row>
    <row r="5970" spans="1:52">
      <c r="A5970" t="s">
        <v>714</v>
      </c>
      <c r="B5970" t="s">
        <v>71</v>
      </c>
      <c r="C5970" t="s">
        <v>174</v>
      </c>
      <c r="D5970" t="s">
        <v>50</v>
      </c>
      <c r="E5970" t="s">
        <v>854</v>
      </c>
      <c r="F5970" t="s">
        <v>855</v>
      </c>
      <c r="G5970" t="s">
        <v>860</v>
      </c>
      <c r="I5970">
        <v>59.666670000000003</v>
      </c>
      <c r="J5970">
        <v>10.66667</v>
      </c>
      <c r="K5970">
        <v>90</v>
      </c>
      <c r="N5970" t="s">
        <v>225</v>
      </c>
      <c r="T5970">
        <v>15</v>
      </c>
      <c r="V5970">
        <v>20</v>
      </c>
      <c r="W5970">
        <v>4</v>
      </c>
      <c r="X5970" t="s">
        <v>852</v>
      </c>
      <c r="Y5970">
        <v>0.01</v>
      </c>
      <c r="Z5970">
        <v>0</v>
      </c>
      <c r="AD5970" t="s">
        <v>479</v>
      </c>
      <c r="AG5970" t="s">
        <v>31</v>
      </c>
      <c r="AJ5970" t="s">
        <v>859</v>
      </c>
      <c r="AK5970" t="s">
        <v>2535</v>
      </c>
      <c r="AY5970" t="s">
        <v>31</v>
      </c>
      <c r="AZ5970" t="s">
        <v>31</v>
      </c>
    </row>
    <row r="5971" spans="1:52">
      <c r="A5971" t="s">
        <v>714</v>
      </c>
      <c r="B5971" t="s">
        <v>71</v>
      </c>
      <c r="C5971" t="s">
        <v>174</v>
      </c>
      <c r="D5971" t="s">
        <v>50</v>
      </c>
      <c r="E5971" t="s">
        <v>854</v>
      </c>
      <c r="F5971" t="s">
        <v>855</v>
      </c>
      <c r="G5971" t="s">
        <v>860</v>
      </c>
      <c r="I5971">
        <v>59.666670000000003</v>
      </c>
      <c r="J5971">
        <v>10.66667</v>
      </c>
      <c r="K5971">
        <v>90</v>
      </c>
      <c r="N5971" t="s">
        <v>225</v>
      </c>
      <c r="T5971">
        <v>15</v>
      </c>
      <c r="V5971">
        <v>20</v>
      </c>
      <c r="W5971">
        <v>4</v>
      </c>
      <c r="X5971" t="s">
        <v>852</v>
      </c>
      <c r="Y5971">
        <v>0.21</v>
      </c>
      <c r="Z5971">
        <v>7</v>
      </c>
      <c r="AD5971" t="s">
        <v>479</v>
      </c>
      <c r="AG5971" t="s">
        <v>31</v>
      </c>
      <c r="AJ5971" t="s">
        <v>859</v>
      </c>
      <c r="AK5971" t="s">
        <v>2535</v>
      </c>
      <c r="AY5971" t="s">
        <v>31</v>
      </c>
      <c r="AZ5971" t="s">
        <v>31</v>
      </c>
    </row>
    <row r="5972" spans="1:52">
      <c r="A5972" t="s">
        <v>714</v>
      </c>
      <c r="B5972" t="s">
        <v>71</v>
      </c>
      <c r="C5972" t="s">
        <v>174</v>
      </c>
      <c r="D5972" t="s">
        <v>50</v>
      </c>
      <c r="E5972" t="s">
        <v>854</v>
      </c>
      <c r="F5972" t="s">
        <v>855</v>
      </c>
      <c r="G5972" t="s">
        <v>860</v>
      </c>
      <c r="I5972">
        <v>59.666670000000003</v>
      </c>
      <c r="J5972">
        <v>10.66667</v>
      </c>
      <c r="K5972">
        <v>90</v>
      </c>
      <c r="N5972" t="s">
        <v>225</v>
      </c>
      <c r="T5972">
        <v>15</v>
      </c>
      <c r="V5972">
        <v>20</v>
      </c>
      <c r="W5972">
        <v>4</v>
      </c>
      <c r="X5972" t="s">
        <v>852</v>
      </c>
      <c r="Y5972">
        <v>0.53</v>
      </c>
      <c r="Z5972">
        <v>14</v>
      </c>
      <c r="AD5972" t="s">
        <v>479</v>
      </c>
      <c r="AG5972" t="s">
        <v>31</v>
      </c>
      <c r="AJ5972" t="s">
        <v>859</v>
      </c>
      <c r="AK5972" t="s">
        <v>2535</v>
      </c>
      <c r="AY5972" t="s">
        <v>31</v>
      </c>
      <c r="AZ5972" t="s">
        <v>31</v>
      </c>
    </row>
    <row r="5973" spans="1:52">
      <c r="A5973" t="s">
        <v>714</v>
      </c>
      <c r="B5973" t="s">
        <v>71</v>
      </c>
      <c r="C5973" t="s">
        <v>174</v>
      </c>
      <c r="D5973" t="s">
        <v>50</v>
      </c>
      <c r="E5973" t="s">
        <v>854</v>
      </c>
      <c r="F5973" t="s">
        <v>855</v>
      </c>
      <c r="G5973" t="s">
        <v>860</v>
      </c>
      <c r="I5973">
        <v>59.666670000000003</v>
      </c>
      <c r="J5973">
        <v>10.66667</v>
      </c>
      <c r="K5973">
        <v>90</v>
      </c>
      <c r="N5973" t="s">
        <v>225</v>
      </c>
      <c r="T5973">
        <v>15</v>
      </c>
      <c r="V5973">
        <v>20</v>
      </c>
      <c r="W5973">
        <v>4</v>
      </c>
      <c r="X5973" t="s">
        <v>852</v>
      </c>
      <c r="Y5973">
        <v>0.91</v>
      </c>
      <c r="Z5973">
        <v>21</v>
      </c>
      <c r="AD5973" t="s">
        <v>479</v>
      </c>
      <c r="AG5973" t="s">
        <v>31</v>
      </c>
      <c r="AJ5973" t="s">
        <v>859</v>
      </c>
      <c r="AK5973" t="s">
        <v>2535</v>
      </c>
      <c r="AY5973" t="s">
        <v>31</v>
      </c>
      <c r="AZ5973" t="s">
        <v>31</v>
      </c>
    </row>
    <row r="5974" spans="1:52">
      <c r="A5974" t="s">
        <v>714</v>
      </c>
      <c r="B5974" t="s">
        <v>71</v>
      </c>
      <c r="C5974" t="s">
        <v>174</v>
      </c>
      <c r="D5974" t="s">
        <v>50</v>
      </c>
      <c r="E5974" t="s">
        <v>854</v>
      </c>
      <c r="F5974" t="s">
        <v>855</v>
      </c>
      <c r="G5974" t="s">
        <v>860</v>
      </c>
      <c r="I5974">
        <v>59.666670000000003</v>
      </c>
      <c r="J5974">
        <v>10.66667</v>
      </c>
      <c r="K5974">
        <v>90</v>
      </c>
      <c r="N5974" t="s">
        <v>225</v>
      </c>
      <c r="T5974">
        <v>15</v>
      </c>
      <c r="V5974">
        <v>20</v>
      </c>
      <c r="W5974">
        <v>4</v>
      </c>
      <c r="X5974" t="s">
        <v>852</v>
      </c>
      <c r="Y5974">
        <v>1.17</v>
      </c>
      <c r="Z5974">
        <v>28</v>
      </c>
      <c r="AD5974" t="s">
        <v>479</v>
      </c>
      <c r="AG5974" t="s">
        <v>31</v>
      </c>
      <c r="AJ5974" t="s">
        <v>859</v>
      </c>
      <c r="AK5974" t="s">
        <v>2535</v>
      </c>
      <c r="AY5974" t="s">
        <v>31</v>
      </c>
      <c r="AZ5974" t="s">
        <v>31</v>
      </c>
    </row>
    <row r="5975" spans="1:52">
      <c r="A5975" t="s">
        <v>714</v>
      </c>
      <c r="B5975" t="s">
        <v>71</v>
      </c>
      <c r="C5975" t="s">
        <v>174</v>
      </c>
      <c r="D5975" t="s">
        <v>50</v>
      </c>
      <c r="E5975" t="s">
        <v>854</v>
      </c>
      <c r="F5975" t="s">
        <v>855</v>
      </c>
      <c r="G5975" t="s">
        <v>860</v>
      </c>
      <c r="I5975">
        <v>59.666670000000003</v>
      </c>
      <c r="J5975">
        <v>10.66667</v>
      </c>
      <c r="K5975">
        <v>90</v>
      </c>
      <c r="N5975" t="s">
        <v>225</v>
      </c>
      <c r="T5975">
        <v>15</v>
      </c>
      <c r="V5975">
        <v>20</v>
      </c>
      <c r="W5975">
        <v>4</v>
      </c>
      <c r="X5975" t="s">
        <v>852</v>
      </c>
      <c r="Y5975">
        <v>1.31</v>
      </c>
      <c r="Z5975">
        <v>35</v>
      </c>
      <c r="AD5975" t="s">
        <v>479</v>
      </c>
      <c r="AG5975" t="s">
        <v>31</v>
      </c>
      <c r="AJ5975" t="s">
        <v>859</v>
      </c>
      <c r="AK5975" t="s">
        <v>2535</v>
      </c>
      <c r="AY5975" t="s">
        <v>31</v>
      </c>
      <c r="AZ5975" t="s">
        <v>31</v>
      </c>
    </row>
    <row r="5976" spans="1:52">
      <c r="A5976" t="s">
        <v>714</v>
      </c>
      <c r="B5976" t="s">
        <v>71</v>
      </c>
      <c r="C5976" t="s">
        <v>174</v>
      </c>
      <c r="D5976" t="s">
        <v>50</v>
      </c>
      <c r="E5976" t="s">
        <v>854</v>
      </c>
      <c r="F5976" t="s">
        <v>855</v>
      </c>
      <c r="G5976" t="s">
        <v>860</v>
      </c>
      <c r="I5976">
        <v>59.666670000000003</v>
      </c>
      <c r="J5976">
        <v>10.66667</v>
      </c>
      <c r="K5976">
        <v>90</v>
      </c>
      <c r="N5976" t="s">
        <v>225</v>
      </c>
      <c r="T5976">
        <v>15</v>
      </c>
      <c r="V5976">
        <v>20</v>
      </c>
      <c r="W5976">
        <v>4</v>
      </c>
      <c r="X5976" t="s">
        <v>852</v>
      </c>
      <c r="Y5976">
        <v>1.43</v>
      </c>
      <c r="Z5976">
        <v>42</v>
      </c>
      <c r="AD5976" t="s">
        <v>479</v>
      </c>
      <c r="AG5976" t="s">
        <v>31</v>
      </c>
      <c r="AJ5976" t="s">
        <v>859</v>
      </c>
      <c r="AK5976" t="s">
        <v>2535</v>
      </c>
      <c r="AY5976" t="s">
        <v>31</v>
      </c>
      <c r="AZ5976" t="s">
        <v>31</v>
      </c>
    </row>
    <row r="5977" spans="1:52">
      <c r="A5977" t="s">
        <v>714</v>
      </c>
      <c r="B5977" t="s">
        <v>71</v>
      </c>
      <c r="C5977" t="s">
        <v>174</v>
      </c>
      <c r="D5977" t="s">
        <v>50</v>
      </c>
      <c r="E5977" t="s">
        <v>854</v>
      </c>
      <c r="F5977" t="s">
        <v>855</v>
      </c>
      <c r="G5977" t="s">
        <v>860</v>
      </c>
      <c r="I5977">
        <v>59.666670000000003</v>
      </c>
      <c r="J5977">
        <v>10.66667</v>
      </c>
      <c r="K5977">
        <v>90</v>
      </c>
      <c r="N5977" t="s">
        <v>225</v>
      </c>
      <c r="T5977">
        <v>15</v>
      </c>
      <c r="V5977">
        <v>20</v>
      </c>
      <c r="W5977">
        <v>4</v>
      </c>
      <c r="X5977" t="s">
        <v>852</v>
      </c>
      <c r="Y5977">
        <v>1.59</v>
      </c>
      <c r="Z5977">
        <v>49</v>
      </c>
      <c r="AD5977" t="s">
        <v>479</v>
      </c>
      <c r="AG5977" t="s">
        <v>31</v>
      </c>
      <c r="AJ5977" t="s">
        <v>859</v>
      </c>
      <c r="AK5977" t="s">
        <v>2535</v>
      </c>
      <c r="AY5977" t="s">
        <v>31</v>
      </c>
      <c r="AZ5977" t="s">
        <v>31</v>
      </c>
    </row>
    <row r="5978" spans="1:52">
      <c r="A5978" t="s">
        <v>714</v>
      </c>
      <c r="B5978" t="s">
        <v>71</v>
      </c>
      <c r="C5978" t="s">
        <v>174</v>
      </c>
      <c r="D5978" t="s">
        <v>50</v>
      </c>
      <c r="E5978" t="s">
        <v>854</v>
      </c>
      <c r="F5978" t="s">
        <v>855</v>
      </c>
      <c r="G5978" t="s">
        <v>860</v>
      </c>
      <c r="I5978">
        <v>59.666670000000003</v>
      </c>
      <c r="J5978">
        <v>10.66667</v>
      </c>
      <c r="K5978">
        <v>90</v>
      </c>
      <c r="N5978" t="s">
        <v>225</v>
      </c>
      <c r="T5978">
        <v>15</v>
      </c>
      <c r="V5978">
        <v>20</v>
      </c>
      <c r="W5978">
        <v>4</v>
      </c>
      <c r="X5978" t="s">
        <v>852</v>
      </c>
      <c r="Y5978">
        <v>1.56</v>
      </c>
      <c r="Z5978">
        <v>56</v>
      </c>
      <c r="AD5978" t="s">
        <v>479</v>
      </c>
      <c r="AG5978" t="s">
        <v>31</v>
      </c>
      <c r="AJ5978" t="s">
        <v>859</v>
      </c>
      <c r="AK5978" t="s">
        <v>2535</v>
      </c>
      <c r="AY5978" t="s">
        <v>31</v>
      </c>
      <c r="AZ5978" t="s">
        <v>31</v>
      </c>
    </row>
    <row r="5979" spans="1:52">
      <c r="A5979" t="s">
        <v>714</v>
      </c>
      <c r="B5979" t="s">
        <v>71</v>
      </c>
      <c r="C5979" t="s">
        <v>174</v>
      </c>
      <c r="D5979" t="s">
        <v>50</v>
      </c>
      <c r="E5979" t="s">
        <v>854</v>
      </c>
      <c r="F5979" t="s">
        <v>855</v>
      </c>
      <c r="G5979" t="s">
        <v>860</v>
      </c>
      <c r="I5979">
        <v>59.666670000000003</v>
      </c>
      <c r="J5979">
        <v>10.66667</v>
      </c>
      <c r="K5979">
        <v>90</v>
      </c>
      <c r="N5979" t="s">
        <v>225</v>
      </c>
      <c r="T5979">
        <v>15</v>
      </c>
      <c r="V5979">
        <v>20</v>
      </c>
      <c r="W5979">
        <v>4</v>
      </c>
      <c r="X5979" t="s">
        <v>852</v>
      </c>
      <c r="Y5979">
        <v>1.65</v>
      </c>
      <c r="Z5979">
        <v>63</v>
      </c>
      <c r="AD5979" t="s">
        <v>479</v>
      </c>
      <c r="AG5979" t="s">
        <v>31</v>
      </c>
      <c r="AJ5979" t="s">
        <v>859</v>
      </c>
      <c r="AK5979" t="s">
        <v>2535</v>
      </c>
      <c r="AY5979" t="s">
        <v>31</v>
      </c>
      <c r="AZ5979" t="s">
        <v>31</v>
      </c>
    </row>
    <row r="5980" spans="1:52">
      <c r="A5980" t="s">
        <v>714</v>
      </c>
      <c r="B5980" t="s">
        <v>71</v>
      </c>
      <c r="C5980" t="s">
        <v>174</v>
      </c>
      <c r="D5980" t="s">
        <v>50</v>
      </c>
      <c r="E5980" t="s">
        <v>854</v>
      </c>
      <c r="F5980" t="s">
        <v>855</v>
      </c>
      <c r="G5980" t="s">
        <v>860</v>
      </c>
      <c r="I5980">
        <v>59.666670000000003</v>
      </c>
      <c r="J5980">
        <v>10.66667</v>
      </c>
      <c r="K5980">
        <v>90</v>
      </c>
      <c r="N5980" t="s">
        <v>225</v>
      </c>
      <c r="T5980">
        <v>15</v>
      </c>
      <c r="V5980">
        <v>10</v>
      </c>
      <c r="W5980">
        <v>14</v>
      </c>
      <c r="X5980" t="s">
        <v>852</v>
      </c>
      <c r="Y5980">
        <v>0.11</v>
      </c>
      <c r="Z5980">
        <v>0</v>
      </c>
      <c r="AD5980" t="s">
        <v>479</v>
      </c>
      <c r="AG5980" t="s">
        <v>31</v>
      </c>
      <c r="AJ5980" t="s">
        <v>859</v>
      </c>
      <c r="AK5980" t="s">
        <v>2535</v>
      </c>
      <c r="AY5980" t="s">
        <v>31</v>
      </c>
      <c r="AZ5980" t="s">
        <v>31</v>
      </c>
    </row>
    <row r="5981" spans="1:52">
      <c r="A5981" t="s">
        <v>714</v>
      </c>
      <c r="B5981" t="s">
        <v>71</v>
      </c>
      <c r="C5981" t="s">
        <v>174</v>
      </c>
      <c r="D5981" t="s">
        <v>50</v>
      </c>
      <c r="E5981" t="s">
        <v>854</v>
      </c>
      <c r="F5981" t="s">
        <v>855</v>
      </c>
      <c r="G5981" t="s">
        <v>860</v>
      </c>
      <c r="I5981">
        <v>59.666670000000003</v>
      </c>
      <c r="J5981">
        <v>10.66667</v>
      </c>
      <c r="K5981">
        <v>90</v>
      </c>
      <c r="N5981" t="s">
        <v>225</v>
      </c>
      <c r="T5981">
        <v>15</v>
      </c>
      <c r="V5981">
        <v>10</v>
      </c>
      <c r="W5981">
        <v>14</v>
      </c>
      <c r="X5981" t="s">
        <v>852</v>
      </c>
      <c r="Y5981">
        <v>0.06</v>
      </c>
      <c r="Z5981">
        <v>7</v>
      </c>
      <c r="AD5981" t="s">
        <v>479</v>
      </c>
      <c r="AG5981" t="s">
        <v>31</v>
      </c>
      <c r="AJ5981" t="s">
        <v>859</v>
      </c>
      <c r="AK5981" t="s">
        <v>2535</v>
      </c>
      <c r="AY5981" t="s">
        <v>31</v>
      </c>
      <c r="AZ5981" t="s">
        <v>31</v>
      </c>
    </row>
    <row r="5982" spans="1:52">
      <c r="A5982" t="s">
        <v>714</v>
      </c>
      <c r="B5982" t="s">
        <v>71</v>
      </c>
      <c r="C5982" t="s">
        <v>174</v>
      </c>
      <c r="D5982" t="s">
        <v>50</v>
      </c>
      <c r="E5982" t="s">
        <v>854</v>
      </c>
      <c r="F5982" t="s">
        <v>855</v>
      </c>
      <c r="G5982" t="s">
        <v>860</v>
      </c>
      <c r="I5982">
        <v>59.666670000000003</v>
      </c>
      <c r="J5982">
        <v>10.66667</v>
      </c>
      <c r="K5982">
        <v>90</v>
      </c>
      <c r="N5982" t="s">
        <v>225</v>
      </c>
      <c r="T5982">
        <v>15</v>
      </c>
      <c r="V5982">
        <v>10</v>
      </c>
      <c r="W5982">
        <v>14</v>
      </c>
      <c r="X5982" t="s">
        <v>852</v>
      </c>
      <c r="Y5982">
        <v>0.28000000000000003</v>
      </c>
      <c r="Z5982">
        <v>14</v>
      </c>
      <c r="AD5982" t="s">
        <v>479</v>
      </c>
      <c r="AG5982" t="s">
        <v>31</v>
      </c>
      <c r="AJ5982" t="s">
        <v>859</v>
      </c>
      <c r="AK5982" t="s">
        <v>2535</v>
      </c>
      <c r="AY5982" t="s">
        <v>31</v>
      </c>
      <c r="AZ5982" t="s">
        <v>31</v>
      </c>
    </row>
    <row r="5983" spans="1:52">
      <c r="A5983" t="s">
        <v>714</v>
      </c>
      <c r="B5983" t="s">
        <v>71</v>
      </c>
      <c r="C5983" t="s">
        <v>174</v>
      </c>
      <c r="D5983" t="s">
        <v>50</v>
      </c>
      <c r="E5983" t="s">
        <v>854</v>
      </c>
      <c r="F5983" t="s">
        <v>855</v>
      </c>
      <c r="G5983" t="s">
        <v>860</v>
      </c>
      <c r="I5983">
        <v>59.666670000000003</v>
      </c>
      <c r="J5983">
        <v>10.66667</v>
      </c>
      <c r="K5983">
        <v>90</v>
      </c>
      <c r="N5983" t="s">
        <v>225</v>
      </c>
      <c r="T5983">
        <v>15</v>
      </c>
      <c r="V5983">
        <v>10</v>
      </c>
      <c r="W5983">
        <v>14</v>
      </c>
      <c r="X5983" t="s">
        <v>852</v>
      </c>
      <c r="Y5983">
        <v>0.62</v>
      </c>
      <c r="Z5983">
        <v>21</v>
      </c>
      <c r="AD5983" t="s">
        <v>479</v>
      </c>
      <c r="AG5983" t="s">
        <v>31</v>
      </c>
      <c r="AJ5983" t="s">
        <v>859</v>
      </c>
      <c r="AK5983" t="s">
        <v>2535</v>
      </c>
      <c r="AY5983" t="s">
        <v>31</v>
      </c>
      <c r="AZ5983" t="s">
        <v>31</v>
      </c>
    </row>
    <row r="5984" spans="1:52">
      <c r="A5984" t="s">
        <v>714</v>
      </c>
      <c r="B5984" t="s">
        <v>71</v>
      </c>
      <c r="C5984" t="s">
        <v>174</v>
      </c>
      <c r="D5984" t="s">
        <v>50</v>
      </c>
      <c r="E5984" t="s">
        <v>854</v>
      </c>
      <c r="F5984" t="s">
        <v>855</v>
      </c>
      <c r="G5984" t="s">
        <v>860</v>
      </c>
      <c r="I5984">
        <v>59.666670000000003</v>
      </c>
      <c r="J5984">
        <v>10.66667</v>
      </c>
      <c r="K5984">
        <v>90</v>
      </c>
      <c r="N5984" t="s">
        <v>225</v>
      </c>
      <c r="T5984">
        <v>15</v>
      </c>
      <c r="V5984">
        <v>10</v>
      </c>
      <c r="W5984">
        <v>14</v>
      </c>
      <c r="X5984" t="s">
        <v>852</v>
      </c>
      <c r="Y5984">
        <v>0.84</v>
      </c>
      <c r="Z5984">
        <v>28</v>
      </c>
      <c r="AD5984" t="s">
        <v>479</v>
      </c>
      <c r="AG5984" t="s">
        <v>31</v>
      </c>
      <c r="AJ5984" t="s">
        <v>859</v>
      </c>
      <c r="AK5984" t="s">
        <v>2535</v>
      </c>
      <c r="AY5984" t="s">
        <v>31</v>
      </c>
      <c r="AZ5984" t="s">
        <v>31</v>
      </c>
    </row>
    <row r="5985" spans="1:52">
      <c r="A5985" t="s">
        <v>714</v>
      </c>
      <c r="B5985" t="s">
        <v>71</v>
      </c>
      <c r="C5985" t="s">
        <v>174</v>
      </c>
      <c r="D5985" t="s">
        <v>50</v>
      </c>
      <c r="E5985" t="s">
        <v>854</v>
      </c>
      <c r="F5985" t="s">
        <v>855</v>
      </c>
      <c r="G5985" t="s">
        <v>860</v>
      </c>
      <c r="I5985">
        <v>59.666670000000003</v>
      </c>
      <c r="J5985">
        <v>10.66667</v>
      </c>
      <c r="K5985">
        <v>90</v>
      </c>
      <c r="N5985" t="s">
        <v>225</v>
      </c>
      <c r="T5985">
        <v>15</v>
      </c>
      <c r="V5985">
        <v>10</v>
      </c>
      <c r="W5985">
        <v>14</v>
      </c>
      <c r="X5985" t="s">
        <v>852</v>
      </c>
      <c r="Y5985">
        <v>1.03</v>
      </c>
      <c r="Z5985">
        <v>35</v>
      </c>
      <c r="AD5985" t="s">
        <v>479</v>
      </c>
      <c r="AG5985" t="s">
        <v>31</v>
      </c>
      <c r="AJ5985" t="s">
        <v>859</v>
      </c>
      <c r="AK5985" t="s">
        <v>2535</v>
      </c>
      <c r="AY5985" t="s">
        <v>31</v>
      </c>
      <c r="AZ5985" t="s">
        <v>31</v>
      </c>
    </row>
    <row r="5986" spans="1:52">
      <c r="A5986" t="s">
        <v>714</v>
      </c>
      <c r="B5986" t="s">
        <v>71</v>
      </c>
      <c r="C5986" t="s">
        <v>174</v>
      </c>
      <c r="D5986" t="s">
        <v>50</v>
      </c>
      <c r="E5986" t="s">
        <v>854</v>
      </c>
      <c r="F5986" t="s">
        <v>855</v>
      </c>
      <c r="G5986" t="s">
        <v>860</v>
      </c>
      <c r="I5986">
        <v>59.666670000000003</v>
      </c>
      <c r="J5986">
        <v>10.66667</v>
      </c>
      <c r="K5986">
        <v>90</v>
      </c>
      <c r="N5986" t="s">
        <v>225</v>
      </c>
      <c r="T5986">
        <v>15</v>
      </c>
      <c r="V5986">
        <v>10</v>
      </c>
      <c r="W5986">
        <v>14</v>
      </c>
      <c r="X5986" t="s">
        <v>852</v>
      </c>
      <c r="Y5986">
        <v>1.21</v>
      </c>
      <c r="Z5986">
        <v>42</v>
      </c>
      <c r="AD5986" t="s">
        <v>479</v>
      </c>
      <c r="AG5986" t="s">
        <v>31</v>
      </c>
      <c r="AJ5986" t="s">
        <v>859</v>
      </c>
      <c r="AK5986" t="s">
        <v>2535</v>
      </c>
      <c r="AY5986" t="s">
        <v>31</v>
      </c>
      <c r="AZ5986" t="s">
        <v>31</v>
      </c>
    </row>
    <row r="5987" spans="1:52">
      <c r="A5987" t="s">
        <v>714</v>
      </c>
      <c r="B5987" t="s">
        <v>71</v>
      </c>
      <c r="C5987" t="s">
        <v>174</v>
      </c>
      <c r="D5987" t="s">
        <v>50</v>
      </c>
      <c r="E5987" t="s">
        <v>854</v>
      </c>
      <c r="F5987" t="s">
        <v>855</v>
      </c>
      <c r="G5987" t="s">
        <v>860</v>
      </c>
      <c r="I5987">
        <v>59.666670000000003</v>
      </c>
      <c r="J5987">
        <v>10.66667</v>
      </c>
      <c r="K5987">
        <v>90</v>
      </c>
      <c r="N5987" t="s">
        <v>225</v>
      </c>
      <c r="T5987">
        <v>15</v>
      </c>
      <c r="V5987">
        <v>10</v>
      </c>
      <c r="W5987">
        <v>14</v>
      </c>
      <c r="X5987" t="s">
        <v>852</v>
      </c>
      <c r="Y5987">
        <v>1.31</v>
      </c>
      <c r="Z5987">
        <v>49</v>
      </c>
      <c r="AD5987" t="s">
        <v>479</v>
      </c>
      <c r="AG5987" t="s">
        <v>31</v>
      </c>
      <c r="AJ5987" t="s">
        <v>859</v>
      </c>
      <c r="AK5987" t="s">
        <v>2535</v>
      </c>
      <c r="AY5987" t="s">
        <v>31</v>
      </c>
      <c r="AZ5987" t="s">
        <v>31</v>
      </c>
    </row>
    <row r="5988" spans="1:52">
      <c r="A5988" t="s">
        <v>714</v>
      </c>
      <c r="B5988" t="s">
        <v>71</v>
      </c>
      <c r="C5988" t="s">
        <v>174</v>
      </c>
      <c r="D5988" t="s">
        <v>50</v>
      </c>
      <c r="E5988" t="s">
        <v>854</v>
      </c>
      <c r="F5988" t="s">
        <v>855</v>
      </c>
      <c r="G5988" t="s">
        <v>860</v>
      </c>
      <c r="I5988">
        <v>59.666670000000003</v>
      </c>
      <c r="J5988">
        <v>10.66667</v>
      </c>
      <c r="K5988">
        <v>90</v>
      </c>
      <c r="N5988" t="s">
        <v>225</v>
      </c>
      <c r="T5988">
        <v>15</v>
      </c>
      <c r="V5988">
        <v>10</v>
      </c>
      <c r="W5988">
        <v>14</v>
      </c>
      <c r="X5988" t="s">
        <v>852</v>
      </c>
      <c r="Y5988">
        <v>1.45</v>
      </c>
      <c r="Z5988">
        <v>56</v>
      </c>
      <c r="AD5988" t="s">
        <v>479</v>
      </c>
      <c r="AG5988" t="s">
        <v>31</v>
      </c>
      <c r="AJ5988" t="s">
        <v>859</v>
      </c>
      <c r="AK5988" t="s">
        <v>2535</v>
      </c>
      <c r="AY5988" t="s">
        <v>31</v>
      </c>
      <c r="AZ5988" t="s">
        <v>31</v>
      </c>
    </row>
    <row r="5989" spans="1:52">
      <c r="A5989" t="s">
        <v>714</v>
      </c>
      <c r="B5989" t="s">
        <v>71</v>
      </c>
      <c r="C5989" t="s">
        <v>174</v>
      </c>
      <c r="D5989" t="s">
        <v>50</v>
      </c>
      <c r="E5989" t="s">
        <v>854</v>
      </c>
      <c r="F5989" t="s">
        <v>855</v>
      </c>
      <c r="G5989" t="s">
        <v>860</v>
      </c>
      <c r="I5989">
        <v>59.666670000000003</v>
      </c>
      <c r="J5989">
        <v>10.66667</v>
      </c>
      <c r="K5989">
        <v>90</v>
      </c>
      <c r="N5989" t="s">
        <v>225</v>
      </c>
      <c r="T5989">
        <v>15</v>
      </c>
      <c r="V5989">
        <v>10</v>
      </c>
      <c r="W5989">
        <v>14</v>
      </c>
      <c r="X5989" t="s">
        <v>852</v>
      </c>
      <c r="Y5989">
        <v>1.43</v>
      </c>
      <c r="Z5989">
        <v>63</v>
      </c>
      <c r="AD5989" t="s">
        <v>479</v>
      </c>
      <c r="AG5989" t="s">
        <v>31</v>
      </c>
      <c r="AJ5989" t="s">
        <v>859</v>
      </c>
      <c r="AK5989" t="s">
        <v>2535</v>
      </c>
      <c r="AY5989" t="s">
        <v>31</v>
      </c>
      <c r="AZ5989" t="s">
        <v>31</v>
      </c>
    </row>
    <row r="5990" spans="1:52">
      <c r="A5990" t="s">
        <v>714</v>
      </c>
      <c r="B5990" t="s">
        <v>71</v>
      </c>
      <c r="C5990" t="s">
        <v>174</v>
      </c>
      <c r="D5990" t="s">
        <v>50</v>
      </c>
      <c r="E5990" t="s">
        <v>854</v>
      </c>
      <c r="F5990" t="s">
        <v>855</v>
      </c>
      <c r="G5990" t="s">
        <v>860</v>
      </c>
      <c r="I5990">
        <v>59.666670000000003</v>
      </c>
      <c r="J5990">
        <v>10.66667</v>
      </c>
      <c r="K5990">
        <v>90</v>
      </c>
      <c r="N5990" t="s">
        <v>225</v>
      </c>
      <c r="T5990">
        <v>9</v>
      </c>
      <c r="V5990">
        <v>20</v>
      </c>
      <c r="W5990">
        <v>4</v>
      </c>
      <c r="X5990" t="s">
        <v>852</v>
      </c>
      <c r="Y5990">
        <v>0.04</v>
      </c>
      <c r="Z5990">
        <v>0</v>
      </c>
      <c r="AD5990" t="s">
        <v>479</v>
      </c>
      <c r="AG5990" t="s">
        <v>31</v>
      </c>
      <c r="AJ5990" t="s">
        <v>859</v>
      </c>
      <c r="AK5990" t="s">
        <v>2535</v>
      </c>
      <c r="AY5990" t="s">
        <v>31</v>
      </c>
      <c r="AZ5990" t="s">
        <v>31</v>
      </c>
    </row>
    <row r="5991" spans="1:52">
      <c r="A5991" t="s">
        <v>714</v>
      </c>
      <c r="B5991" t="s">
        <v>71</v>
      </c>
      <c r="C5991" t="s">
        <v>174</v>
      </c>
      <c r="D5991" t="s">
        <v>50</v>
      </c>
      <c r="E5991" t="s">
        <v>854</v>
      </c>
      <c r="F5991" t="s">
        <v>855</v>
      </c>
      <c r="G5991" t="s">
        <v>860</v>
      </c>
      <c r="I5991">
        <v>59.666670000000003</v>
      </c>
      <c r="J5991">
        <v>10.66667</v>
      </c>
      <c r="K5991">
        <v>90</v>
      </c>
      <c r="N5991" t="s">
        <v>225</v>
      </c>
      <c r="T5991">
        <v>9</v>
      </c>
      <c r="V5991">
        <v>20</v>
      </c>
      <c r="W5991">
        <v>4</v>
      </c>
      <c r="X5991" t="s">
        <v>852</v>
      </c>
      <c r="Y5991">
        <v>0.04</v>
      </c>
      <c r="Z5991">
        <v>7</v>
      </c>
      <c r="AD5991" t="s">
        <v>479</v>
      </c>
      <c r="AG5991" t="s">
        <v>31</v>
      </c>
      <c r="AJ5991" t="s">
        <v>859</v>
      </c>
      <c r="AK5991" t="s">
        <v>2535</v>
      </c>
      <c r="AY5991" t="s">
        <v>31</v>
      </c>
      <c r="AZ5991" t="s">
        <v>31</v>
      </c>
    </row>
    <row r="5992" spans="1:52">
      <c r="A5992" t="s">
        <v>714</v>
      </c>
      <c r="B5992" t="s">
        <v>71</v>
      </c>
      <c r="C5992" t="s">
        <v>174</v>
      </c>
      <c r="D5992" t="s">
        <v>50</v>
      </c>
      <c r="E5992" t="s">
        <v>854</v>
      </c>
      <c r="F5992" t="s">
        <v>855</v>
      </c>
      <c r="G5992" t="s">
        <v>860</v>
      </c>
      <c r="I5992">
        <v>59.666670000000003</v>
      </c>
      <c r="J5992">
        <v>10.66667</v>
      </c>
      <c r="K5992">
        <v>90</v>
      </c>
      <c r="N5992" t="s">
        <v>225</v>
      </c>
      <c r="T5992">
        <v>9</v>
      </c>
      <c r="V5992">
        <v>20</v>
      </c>
      <c r="W5992">
        <v>4</v>
      </c>
      <c r="X5992" t="s">
        <v>852</v>
      </c>
      <c r="Y5992">
        <v>0.22</v>
      </c>
      <c r="Z5992">
        <v>14</v>
      </c>
      <c r="AD5992" t="s">
        <v>479</v>
      </c>
      <c r="AG5992" t="s">
        <v>31</v>
      </c>
      <c r="AJ5992" t="s">
        <v>859</v>
      </c>
      <c r="AK5992" t="s">
        <v>2535</v>
      </c>
      <c r="AY5992" t="s">
        <v>31</v>
      </c>
      <c r="AZ5992" t="s">
        <v>31</v>
      </c>
    </row>
    <row r="5993" spans="1:52">
      <c r="A5993" t="s">
        <v>714</v>
      </c>
      <c r="B5993" t="s">
        <v>71</v>
      </c>
      <c r="C5993" t="s">
        <v>174</v>
      </c>
      <c r="D5993" t="s">
        <v>50</v>
      </c>
      <c r="E5993" t="s">
        <v>854</v>
      </c>
      <c r="F5993" t="s">
        <v>855</v>
      </c>
      <c r="G5993" t="s">
        <v>860</v>
      </c>
      <c r="I5993">
        <v>59.666670000000003</v>
      </c>
      <c r="J5993">
        <v>10.66667</v>
      </c>
      <c r="K5993">
        <v>90</v>
      </c>
      <c r="N5993" t="s">
        <v>225</v>
      </c>
      <c r="T5993">
        <v>9</v>
      </c>
      <c r="V5993">
        <v>20</v>
      </c>
      <c r="W5993">
        <v>4</v>
      </c>
      <c r="X5993" t="s">
        <v>852</v>
      </c>
      <c r="Y5993">
        <v>0.41</v>
      </c>
      <c r="Z5993">
        <v>21</v>
      </c>
      <c r="AD5993" t="s">
        <v>479</v>
      </c>
      <c r="AG5993" t="s">
        <v>31</v>
      </c>
      <c r="AJ5993" t="s">
        <v>859</v>
      </c>
      <c r="AK5993" t="s">
        <v>2535</v>
      </c>
      <c r="AY5993" t="s">
        <v>31</v>
      </c>
      <c r="AZ5993" t="s">
        <v>31</v>
      </c>
    </row>
    <row r="5994" spans="1:52">
      <c r="A5994" t="s">
        <v>714</v>
      </c>
      <c r="B5994" t="s">
        <v>71</v>
      </c>
      <c r="C5994" t="s">
        <v>174</v>
      </c>
      <c r="D5994" t="s">
        <v>50</v>
      </c>
      <c r="E5994" t="s">
        <v>854</v>
      </c>
      <c r="F5994" t="s">
        <v>855</v>
      </c>
      <c r="G5994" t="s">
        <v>860</v>
      </c>
      <c r="I5994">
        <v>59.666670000000003</v>
      </c>
      <c r="J5994">
        <v>10.66667</v>
      </c>
      <c r="K5994">
        <v>90</v>
      </c>
      <c r="N5994" t="s">
        <v>225</v>
      </c>
      <c r="T5994">
        <v>9</v>
      </c>
      <c r="V5994">
        <v>20</v>
      </c>
      <c r="W5994">
        <v>4</v>
      </c>
      <c r="X5994" t="s">
        <v>852</v>
      </c>
      <c r="Y5994">
        <v>0.68</v>
      </c>
      <c r="Z5994">
        <v>28</v>
      </c>
      <c r="AD5994" t="s">
        <v>479</v>
      </c>
      <c r="AG5994" t="s">
        <v>31</v>
      </c>
      <c r="AJ5994" t="s">
        <v>859</v>
      </c>
      <c r="AK5994" t="s">
        <v>2535</v>
      </c>
      <c r="AY5994" t="s">
        <v>31</v>
      </c>
      <c r="AZ5994" t="s">
        <v>31</v>
      </c>
    </row>
    <row r="5995" spans="1:52">
      <c r="A5995" t="s">
        <v>714</v>
      </c>
      <c r="B5995" t="s">
        <v>71</v>
      </c>
      <c r="C5995" t="s">
        <v>174</v>
      </c>
      <c r="D5995" t="s">
        <v>50</v>
      </c>
      <c r="E5995" t="s">
        <v>854</v>
      </c>
      <c r="F5995" t="s">
        <v>855</v>
      </c>
      <c r="G5995" t="s">
        <v>860</v>
      </c>
      <c r="I5995">
        <v>59.666670000000003</v>
      </c>
      <c r="J5995">
        <v>10.66667</v>
      </c>
      <c r="K5995">
        <v>90</v>
      </c>
      <c r="N5995" t="s">
        <v>225</v>
      </c>
      <c r="T5995">
        <v>9</v>
      </c>
      <c r="V5995">
        <v>20</v>
      </c>
      <c r="W5995">
        <v>4</v>
      </c>
      <c r="X5995" t="s">
        <v>852</v>
      </c>
      <c r="Y5995">
        <v>0.84</v>
      </c>
      <c r="Z5995">
        <v>35</v>
      </c>
      <c r="AD5995" t="s">
        <v>479</v>
      </c>
      <c r="AG5995" t="s">
        <v>31</v>
      </c>
      <c r="AJ5995" t="s">
        <v>859</v>
      </c>
      <c r="AK5995" t="s">
        <v>2535</v>
      </c>
      <c r="AY5995" t="s">
        <v>31</v>
      </c>
      <c r="AZ5995" t="s">
        <v>31</v>
      </c>
    </row>
    <row r="5996" spans="1:52">
      <c r="A5996" t="s">
        <v>714</v>
      </c>
      <c r="B5996" t="s">
        <v>71</v>
      </c>
      <c r="C5996" t="s">
        <v>174</v>
      </c>
      <c r="D5996" t="s">
        <v>50</v>
      </c>
      <c r="E5996" t="s">
        <v>854</v>
      </c>
      <c r="F5996" t="s">
        <v>855</v>
      </c>
      <c r="G5996" t="s">
        <v>860</v>
      </c>
      <c r="I5996">
        <v>59.666670000000003</v>
      </c>
      <c r="J5996">
        <v>10.66667</v>
      </c>
      <c r="K5996">
        <v>90</v>
      </c>
      <c r="N5996" t="s">
        <v>225</v>
      </c>
      <c r="T5996">
        <v>9</v>
      </c>
      <c r="V5996">
        <v>20</v>
      </c>
      <c r="W5996">
        <v>4</v>
      </c>
      <c r="X5996" t="s">
        <v>852</v>
      </c>
      <c r="Y5996">
        <v>0.81</v>
      </c>
      <c r="Z5996">
        <v>42</v>
      </c>
      <c r="AD5996" t="s">
        <v>479</v>
      </c>
      <c r="AG5996" t="s">
        <v>31</v>
      </c>
      <c r="AJ5996" t="s">
        <v>859</v>
      </c>
      <c r="AK5996" t="s">
        <v>2535</v>
      </c>
      <c r="AY5996" t="s">
        <v>31</v>
      </c>
      <c r="AZ5996" t="s">
        <v>31</v>
      </c>
    </row>
    <row r="5997" spans="1:52">
      <c r="A5997" t="s">
        <v>714</v>
      </c>
      <c r="B5997" t="s">
        <v>71</v>
      </c>
      <c r="C5997" t="s">
        <v>174</v>
      </c>
      <c r="D5997" t="s">
        <v>50</v>
      </c>
      <c r="E5997" t="s">
        <v>854</v>
      </c>
      <c r="F5997" t="s">
        <v>855</v>
      </c>
      <c r="G5997" t="s">
        <v>860</v>
      </c>
      <c r="I5997">
        <v>59.666670000000003</v>
      </c>
      <c r="J5997">
        <v>10.66667</v>
      </c>
      <c r="K5997">
        <v>90</v>
      </c>
      <c r="N5997" t="s">
        <v>225</v>
      </c>
      <c r="T5997">
        <v>9</v>
      </c>
      <c r="V5997">
        <v>20</v>
      </c>
      <c r="W5997">
        <v>4</v>
      </c>
      <c r="X5997" t="s">
        <v>852</v>
      </c>
      <c r="Y5997">
        <v>0.89</v>
      </c>
      <c r="Z5997">
        <v>49</v>
      </c>
      <c r="AD5997" t="s">
        <v>479</v>
      </c>
      <c r="AG5997" t="s">
        <v>31</v>
      </c>
      <c r="AJ5997" t="s">
        <v>859</v>
      </c>
      <c r="AK5997" t="s">
        <v>2535</v>
      </c>
      <c r="AY5997" t="s">
        <v>31</v>
      </c>
      <c r="AZ5997" t="s">
        <v>31</v>
      </c>
    </row>
    <row r="5998" spans="1:52">
      <c r="A5998" t="s">
        <v>714</v>
      </c>
      <c r="B5998" t="s">
        <v>71</v>
      </c>
      <c r="C5998" t="s">
        <v>174</v>
      </c>
      <c r="D5998" t="s">
        <v>50</v>
      </c>
      <c r="E5998" t="s">
        <v>854</v>
      </c>
      <c r="F5998" t="s">
        <v>855</v>
      </c>
      <c r="G5998" t="s">
        <v>860</v>
      </c>
      <c r="I5998">
        <v>59.666670000000003</v>
      </c>
      <c r="J5998">
        <v>10.66667</v>
      </c>
      <c r="K5998">
        <v>90</v>
      </c>
      <c r="N5998" t="s">
        <v>225</v>
      </c>
      <c r="T5998">
        <v>9</v>
      </c>
      <c r="V5998">
        <v>20</v>
      </c>
      <c r="W5998">
        <v>4</v>
      </c>
      <c r="X5998" t="s">
        <v>852</v>
      </c>
      <c r="Y5998">
        <v>0.9</v>
      </c>
      <c r="Z5998">
        <v>56</v>
      </c>
      <c r="AD5998" t="s">
        <v>479</v>
      </c>
      <c r="AG5998" t="s">
        <v>31</v>
      </c>
      <c r="AJ5998" t="s">
        <v>859</v>
      </c>
      <c r="AK5998" t="s">
        <v>2535</v>
      </c>
      <c r="AY5998" t="s">
        <v>31</v>
      </c>
      <c r="AZ5998" t="s">
        <v>31</v>
      </c>
    </row>
    <row r="5999" spans="1:52">
      <c r="A5999" t="s">
        <v>714</v>
      </c>
      <c r="B5999" t="s">
        <v>71</v>
      </c>
      <c r="C5999" t="s">
        <v>174</v>
      </c>
      <c r="D5999" t="s">
        <v>50</v>
      </c>
      <c r="E5999" t="s">
        <v>854</v>
      </c>
      <c r="F5999" t="s">
        <v>855</v>
      </c>
      <c r="G5999" t="s">
        <v>860</v>
      </c>
      <c r="I5999">
        <v>59.666670000000003</v>
      </c>
      <c r="J5999">
        <v>10.66667</v>
      </c>
      <c r="K5999">
        <v>90</v>
      </c>
      <c r="N5999" t="s">
        <v>225</v>
      </c>
      <c r="T5999">
        <v>9</v>
      </c>
      <c r="V5999">
        <v>20</v>
      </c>
      <c r="W5999">
        <v>4</v>
      </c>
      <c r="X5999" t="s">
        <v>852</v>
      </c>
      <c r="Y5999">
        <v>0.9</v>
      </c>
      <c r="Z5999">
        <v>63</v>
      </c>
      <c r="AD5999" t="s">
        <v>479</v>
      </c>
      <c r="AG5999" t="s">
        <v>31</v>
      </c>
      <c r="AJ5999" t="s">
        <v>859</v>
      </c>
      <c r="AK5999" t="s">
        <v>2535</v>
      </c>
      <c r="AY5999" t="s">
        <v>31</v>
      </c>
      <c r="AZ5999" t="s">
        <v>31</v>
      </c>
    </row>
    <row r="6000" spans="1:52">
      <c r="A6000" t="s">
        <v>714</v>
      </c>
      <c r="B6000" t="s">
        <v>71</v>
      </c>
      <c r="C6000" t="s">
        <v>174</v>
      </c>
      <c r="D6000" t="s">
        <v>50</v>
      </c>
      <c r="E6000" t="s">
        <v>854</v>
      </c>
      <c r="F6000" t="s">
        <v>855</v>
      </c>
      <c r="G6000" t="s">
        <v>860</v>
      </c>
      <c r="I6000">
        <v>59.666670000000003</v>
      </c>
      <c r="J6000">
        <v>10.66667</v>
      </c>
      <c r="K6000">
        <v>90</v>
      </c>
      <c r="N6000" t="s">
        <v>225</v>
      </c>
      <c r="T6000">
        <v>9</v>
      </c>
      <c r="V6000">
        <v>10</v>
      </c>
      <c r="W6000">
        <v>14</v>
      </c>
      <c r="X6000" t="s">
        <v>852</v>
      </c>
      <c r="Y6000">
        <v>0.01</v>
      </c>
      <c r="Z6000">
        <v>0</v>
      </c>
      <c r="AD6000" t="s">
        <v>479</v>
      </c>
      <c r="AG6000" t="s">
        <v>31</v>
      </c>
      <c r="AJ6000" t="s">
        <v>859</v>
      </c>
      <c r="AK6000" t="s">
        <v>2535</v>
      </c>
      <c r="AY6000" t="s">
        <v>31</v>
      </c>
      <c r="AZ6000" t="s">
        <v>31</v>
      </c>
    </row>
    <row r="6001" spans="1:52">
      <c r="A6001" t="s">
        <v>714</v>
      </c>
      <c r="B6001" t="s">
        <v>71</v>
      </c>
      <c r="C6001" t="s">
        <v>174</v>
      </c>
      <c r="D6001" t="s">
        <v>50</v>
      </c>
      <c r="E6001" t="s">
        <v>854</v>
      </c>
      <c r="F6001" t="s">
        <v>855</v>
      </c>
      <c r="G6001" t="s">
        <v>860</v>
      </c>
      <c r="I6001">
        <v>59.666670000000003</v>
      </c>
      <c r="J6001">
        <v>10.66667</v>
      </c>
      <c r="K6001">
        <v>90</v>
      </c>
      <c r="N6001" t="s">
        <v>225</v>
      </c>
      <c r="T6001">
        <v>9</v>
      </c>
      <c r="V6001">
        <v>10</v>
      </c>
      <c r="W6001">
        <v>14</v>
      </c>
      <c r="X6001" t="s">
        <v>852</v>
      </c>
      <c r="Y6001">
        <v>0.01</v>
      </c>
      <c r="Z6001">
        <v>7</v>
      </c>
      <c r="AD6001" t="s">
        <v>479</v>
      </c>
      <c r="AG6001" t="s">
        <v>31</v>
      </c>
      <c r="AJ6001" t="s">
        <v>859</v>
      </c>
      <c r="AK6001" t="s">
        <v>2535</v>
      </c>
      <c r="AY6001" t="s">
        <v>31</v>
      </c>
      <c r="AZ6001" t="s">
        <v>31</v>
      </c>
    </row>
    <row r="6002" spans="1:52">
      <c r="A6002" t="s">
        <v>714</v>
      </c>
      <c r="B6002" t="s">
        <v>71</v>
      </c>
      <c r="C6002" t="s">
        <v>174</v>
      </c>
      <c r="D6002" t="s">
        <v>50</v>
      </c>
      <c r="E6002" t="s">
        <v>854</v>
      </c>
      <c r="F6002" t="s">
        <v>855</v>
      </c>
      <c r="G6002" t="s">
        <v>860</v>
      </c>
      <c r="I6002">
        <v>59.666670000000003</v>
      </c>
      <c r="J6002">
        <v>10.66667</v>
      </c>
      <c r="K6002">
        <v>90</v>
      </c>
      <c r="N6002" t="s">
        <v>225</v>
      </c>
      <c r="T6002">
        <v>9</v>
      </c>
      <c r="V6002">
        <v>10</v>
      </c>
      <c r="W6002">
        <v>14</v>
      </c>
      <c r="X6002" t="s">
        <v>852</v>
      </c>
      <c r="Y6002">
        <v>0.22</v>
      </c>
      <c r="Z6002">
        <v>14</v>
      </c>
      <c r="AD6002" t="s">
        <v>479</v>
      </c>
      <c r="AG6002" t="s">
        <v>31</v>
      </c>
      <c r="AJ6002" t="s">
        <v>859</v>
      </c>
      <c r="AK6002" t="s">
        <v>2535</v>
      </c>
      <c r="AY6002" t="s">
        <v>31</v>
      </c>
      <c r="AZ6002" t="s">
        <v>31</v>
      </c>
    </row>
    <row r="6003" spans="1:52">
      <c r="A6003" t="s">
        <v>714</v>
      </c>
      <c r="B6003" t="s">
        <v>71</v>
      </c>
      <c r="C6003" t="s">
        <v>174</v>
      </c>
      <c r="D6003" t="s">
        <v>50</v>
      </c>
      <c r="E6003" t="s">
        <v>854</v>
      </c>
      <c r="F6003" t="s">
        <v>855</v>
      </c>
      <c r="G6003" t="s">
        <v>860</v>
      </c>
      <c r="I6003">
        <v>59.666670000000003</v>
      </c>
      <c r="J6003">
        <v>10.66667</v>
      </c>
      <c r="K6003">
        <v>90</v>
      </c>
      <c r="N6003" t="s">
        <v>225</v>
      </c>
      <c r="T6003">
        <v>9</v>
      </c>
      <c r="V6003">
        <v>10</v>
      </c>
      <c r="W6003">
        <v>14</v>
      </c>
      <c r="X6003" t="s">
        <v>852</v>
      </c>
      <c r="Y6003">
        <v>0.42</v>
      </c>
      <c r="Z6003">
        <v>21</v>
      </c>
      <c r="AD6003" t="s">
        <v>479</v>
      </c>
      <c r="AG6003" t="s">
        <v>31</v>
      </c>
      <c r="AJ6003" t="s">
        <v>859</v>
      </c>
      <c r="AK6003" t="s">
        <v>2535</v>
      </c>
      <c r="AY6003" t="s">
        <v>31</v>
      </c>
      <c r="AZ6003" t="s">
        <v>31</v>
      </c>
    </row>
    <row r="6004" spans="1:52">
      <c r="A6004" t="s">
        <v>714</v>
      </c>
      <c r="B6004" t="s">
        <v>71</v>
      </c>
      <c r="C6004" t="s">
        <v>174</v>
      </c>
      <c r="D6004" t="s">
        <v>50</v>
      </c>
      <c r="E6004" t="s">
        <v>854</v>
      </c>
      <c r="F6004" t="s">
        <v>855</v>
      </c>
      <c r="G6004" t="s">
        <v>860</v>
      </c>
      <c r="I6004">
        <v>59.666670000000003</v>
      </c>
      <c r="J6004">
        <v>10.66667</v>
      </c>
      <c r="K6004">
        <v>90</v>
      </c>
      <c r="N6004" t="s">
        <v>225</v>
      </c>
      <c r="T6004">
        <v>9</v>
      </c>
      <c r="V6004">
        <v>10</v>
      </c>
      <c r="W6004">
        <v>14</v>
      </c>
      <c r="X6004" t="s">
        <v>852</v>
      </c>
      <c r="Y6004">
        <v>0.41</v>
      </c>
      <c r="Z6004">
        <v>28</v>
      </c>
      <c r="AD6004" t="s">
        <v>479</v>
      </c>
      <c r="AG6004" t="s">
        <v>31</v>
      </c>
      <c r="AJ6004" t="s">
        <v>859</v>
      </c>
      <c r="AK6004" t="s">
        <v>2535</v>
      </c>
      <c r="AY6004" t="s">
        <v>31</v>
      </c>
      <c r="AZ6004" t="s">
        <v>31</v>
      </c>
    </row>
    <row r="6005" spans="1:52">
      <c r="A6005" t="s">
        <v>714</v>
      </c>
      <c r="B6005" t="s">
        <v>71</v>
      </c>
      <c r="C6005" t="s">
        <v>174</v>
      </c>
      <c r="D6005" t="s">
        <v>50</v>
      </c>
      <c r="E6005" t="s">
        <v>854</v>
      </c>
      <c r="F6005" t="s">
        <v>855</v>
      </c>
      <c r="G6005" t="s">
        <v>860</v>
      </c>
      <c r="I6005">
        <v>59.666670000000003</v>
      </c>
      <c r="J6005">
        <v>10.66667</v>
      </c>
      <c r="K6005">
        <v>90</v>
      </c>
      <c r="N6005" t="s">
        <v>225</v>
      </c>
      <c r="T6005">
        <v>9</v>
      </c>
      <c r="V6005">
        <v>10</v>
      </c>
      <c r="W6005">
        <v>14</v>
      </c>
      <c r="X6005" t="s">
        <v>852</v>
      </c>
      <c r="Y6005">
        <v>0.42</v>
      </c>
      <c r="Z6005">
        <v>35</v>
      </c>
      <c r="AD6005" t="s">
        <v>479</v>
      </c>
      <c r="AG6005" t="s">
        <v>31</v>
      </c>
      <c r="AJ6005" t="s">
        <v>859</v>
      </c>
      <c r="AK6005" t="s">
        <v>2535</v>
      </c>
      <c r="AY6005" t="s">
        <v>31</v>
      </c>
      <c r="AZ6005" t="s">
        <v>31</v>
      </c>
    </row>
    <row r="6006" spans="1:52">
      <c r="A6006" t="s">
        <v>714</v>
      </c>
      <c r="B6006" t="s">
        <v>71</v>
      </c>
      <c r="C6006" t="s">
        <v>174</v>
      </c>
      <c r="D6006" t="s">
        <v>50</v>
      </c>
      <c r="E6006" t="s">
        <v>854</v>
      </c>
      <c r="F6006" t="s">
        <v>855</v>
      </c>
      <c r="G6006" t="s">
        <v>860</v>
      </c>
      <c r="I6006">
        <v>59.666670000000003</v>
      </c>
      <c r="J6006">
        <v>10.66667</v>
      </c>
      <c r="K6006">
        <v>90</v>
      </c>
      <c r="N6006" t="s">
        <v>225</v>
      </c>
      <c r="T6006">
        <v>9</v>
      </c>
      <c r="V6006">
        <v>10</v>
      </c>
      <c r="W6006">
        <v>14</v>
      </c>
      <c r="X6006" t="s">
        <v>852</v>
      </c>
      <c r="Y6006">
        <v>0.41</v>
      </c>
      <c r="Z6006">
        <v>42</v>
      </c>
      <c r="AD6006" t="s">
        <v>479</v>
      </c>
      <c r="AG6006" t="s">
        <v>31</v>
      </c>
      <c r="AJ6006" t="s">
        <v>859</v>
      </c>
      <c r="AK6006" t="s">
        <v>2535</v>
      </c>
      <c r="AY6006" t="s">
        <v>31</v>
      </c>
      <c r="AZ6006" t="s">
        <v>31</v>
      </c>
    </row>
    <row r="6007" spans="1:52">
      <c r="A6007" t="s">
        <v>714</v>
      </c>
      <c r="B6007" t="s">
        <v>71</v>
      </c>
      <c r="C6007" t="s">
        <v>174</v>
      </c>
      <c r="D6007" t="s">
        <v>50</v>
      </c>
      <c r="E6007" t="s">
        <v>854</v>
      </c>
      <c r="F6007" t="s">
        <v>855</v>
      </c>
      <c r="G6007" t="s">
        <v>860</v>
      </c>
      <c r="I6007">
        <v>59.666670000000003</v>
      </c>
      <c r="J6007">
        <v>10.66667</v>
      </c>
      <c r="K6007">
        <v>90</v>
      </c>
      <c r="N6007" t="s">
        <v>225</v>
      </c>
      <c r="T6007">
        <v>9</v>
      </c>
      <c r="V6007">
        <v>10</v>
      </c>
      <c r="W6007">
        <v>14</v>
      </c>
      <c r="X6007" t="s">
        <v>852</v>
      </c>
      <c r="Y6007">
        <v>0.43</v>
      </c>
      <c r="Z6007">
        <v>49</v>
      </c>
      <c r="AD6007" t="s">
        <v>479</v>
      </c>
      <c r="AG6007" t="s">
        <v>31</v>
      </c>
      <c r="AJ6007" t="s">
        <v>859</v>
      </c>
      <c r="AK6007" t="s">
        <v>2535</v>
      </c>
      <c r="AY6007" t="s">
        <v>31</v>
      </c>
      <c r="AZ6007" t="s">
        <v>31</v>
      </c>
    </row>
    <row r="6008" spans="1:52">
      <c r="A6008" t="s">
        <v>714</v>
      </c>
      <c r="B6008" t="s">
        <v>71</v>
      </c>
      <c r="C6008" t="s">
        <v>174</v>
      </c>
      <c r="D6008" t="s">
        <v>50</v>
      </c>
      <c r="E6008" t="s">
        <v>854</v>
      </c>
      <c r="F6008" t="s">
        <v>855</v>
      </c>
      <c r="G6008" t="s">
        <v>860</v>
      </c>
      <c r="I6008">
        <v>59.666670000000003</v>
      </c>
      <c r="J6008">
        <v>10.66667</v>
      </c>
      <c r="K6008">
        <v>90</v>
      </c>
      <c r="N6008" t="s">
        <v>225</v>
      </c>
      <c r="T6008">
        <v>9</v>
      </c>
      <c r="V6008">
        <v>10</v>
      </c>
      <c r="W6008">
        <v>14</v>
      </c>
      <c r="X6008" t="s">
        <v>852</v>
      </c>
      <c r="Y6008">
        <v>0.42</v>
      </c>
      <c r="Z6008">
        <v>56</v>
      </c>
      <c r="AD6008" t="s">
        <v>479</v>
      </c>
      <c r="AG6008" t="s">
        <v>31</v>
      </c>
      <c r="AJ6008" t="s">
        <v>859</v>
      </c>
      <c r="AK6008" t="s">
        <v>2535</v>
      </c>
      <c r="AY6008" t="s">
        <v>31</v>
      </c>
      <c r="AZ6008" t="s">
        <v>31</v>
      </c>
    </row>
    <row r="6009" spans="1:52">
      <c r="A6009" t="s">
        <v>714</v>
      </c>
      <c r="B6009" t="s">
        <v>71</v>
      </c>
      <c r="C6009" t="s">
        <v>174</v>
      </c>
      <c r="D6009" t="s">
        <v>50</v>
      </c>
      <c r="E6009" t="s">
        <v>854</v>
      </c>
      <c r="F6009" t="s">
        <v>855</v>
      </c>
      <c r="G6009" t="s">
        <v>860</v>
      </c>
      <c r="I6009">
        <v>59.666670000000003</v>
      </c>
      <c r="J6009">
        <v>10.66667</v>
      </c>
      <c r="K6009">
        <v>90</v>
      </c>
      <c r="N6009" t="s">
        <v>225</v>
      </c>
      <c r="T6009">
        <v>9</v>
      </c>
      <c r="V6009">
        <v>10</v>
      </c>
      <c r="W6009">
        <v>14</v>
      </c>
      <c r="X6009" t="s">
        <v>852</v>
      </c>
      <c r="Y6009">
        <v>0.43</v>
      </c>
      <c r="Z6009">
        <v>63</v>
      </c>
      <c r="AD6009" t="s">
        <v>479</v>
      </c>
      <c r="AG6009" t="s">
        <v>31</v>
      </c>
      <c r="AJ6009" t="s">
        <v>859</v>
      </c>
      <c r="AK6009" t="s">
        <v>2535</v>
      </c>
      <c r="AY6009" t="s">
        <v>31</v>
      </c>
      <c r="AZ6009" t="s">
        <v>31</v>
      </c>
    </row>
    <row r="6010" spans="1:52">
      <c r="A6010" t="s">
        <v>714</v>
      </c>
      <c r="B6010" t="s">
        <v>72</v>
      </c>
      <c r="C6010" t="s">
        <v>174</v>
      </c>
      <c r="D6010" t="s">
        <v>858</v>
      </c>
      <c r="E6010" t="s">
        <v>856</v>
      </c>
      <c r="F6010" t="s">
        <v>862</v>
      </c>
      <c r="G6010" t="s">
        <v>860</v>
      </c>
      <c r="I6010">
        <v>59.666670000000003</v>
      </c>
      <c r="J6010">
        <v>10.66667</v>
      </c>
      <c r="K6010">
        <v>90</v>
      </c>
      <c r="N6010" t="s">
        <v>225</v>
      </c>
      <c r="T6010">
        <v>21</v>
      </c>
      <c r="V6010">
        <v>20</v>
      </c>
      <c r="W6010">
        <v>4</v>
      </c>
      <c r="X6010" t="s">
        <v>857</v>
      </c>
      <c r="Y6010">
        <v>0</v>
      </c>
      <c r="Z6010">
        <v>0</v>
      </c>
      <c r="AD6010" t="s">
        <v>476</v>
      </c>
      <c r="AG6010" t="s">
        <v>31</v>
      </c>
      <c r="AJ6010" t="s">
        <v>859</v>
      </c>
      <c r="AK6010" t="s">
        <v>2535</v>
      </c>
      <c r="AY6010" t="s">
        <v>31</v>
      </c>
      <c r="AZ6010" t="s">
        <v>31</v>
      </c>
    </row>
    <row r="6011" spans="1:52">
      <c r="A6011" t="s">
        <v>714</v>
      </c>
      <c r="B6011" t="s">
        <v>72</v>
      </c>
      <c r="C6011" t="s">
        <v>174</v>
      </c>
      <c r="D6011" t="s">
        <v>858</v>
      </c>
      <c r="E6011" t="s">
        <v>856</v>
      </c>
      <c r="F6011" t="s">
        <v>862</v>
      </c>
      <c r="G6011" t="s">
        <v>860</v>
      </c>
      <c r="I6011">
        <v>59.666670000000003</v>
      </c>
      <c r="J6011">
        <v>10.66667</v>
      </c>
      <c r="K6011">
        <v>90</v>
      </c>
      <c r="N6011" t="s">
        <v>225</v>
      </c>
      <c r="T6011">
        <v>21</v>
      </c>
      <c r="V6011">
        <v>20</v>
      </c>
      <c r="W6011">
        <v>4</v>
      </c>
      <c r="X6011" t="s">
        <v>857</v>
      </c>
      <c r="Y6011">
        <v>0.77</v>
      </c>
      <c r="Z6011">
        <v>7</v>
      </c>
      <c r="AD6011" t="s">
        <v>476</v>
      </c>
      <c r="AG6011" t="s">
        <v>31</v>
      </c>
      <c r="AJ6011" t="s">
        <v>859</v>
      </c>
      <c r="AK6011" t="s">
        <v>2535</v>
      </c>
      <c r="AY6011" t="s">
        <v>31</v>
      </c>
      <c r="AZ6011" t="s">
        <v>31</v>
      </c>
    </row>
    <row r="6012" spans="1:52">
      <c r="A6012" t="s">
        <v>714</v>
      </c>
      <c r="B6012" t="s">
        <v>72</v>
      </c>
      <c r="C6012" t="s">
        <v>174</v>
      </c>
      <c r="D6012" t="s">
        <v>858</v>
      </c>
      <c r="E6012" t="s">
        <v>856</v>
      </c>
      <c r="F6012" t="s">
        <v>862</v>
      </c>
      <c r="G6012" t="s">
        <v>860</v>
      </c>
      <c r="I6012">
        <v>59.666670000000003</v>
      </c>
      <c r="J6012">
        <v>10.66667</v>
      </c>
      <c r="K6012">
        <v>90</v>
      </c>
      <c r="N6012" t="s">
        <v>225</v>
      </c>
      <c r="T6012">
        <v>21</v>
      </c>
      <c r="V6012">
        <v>20</v>
      </c>
      <c r="W6012">
        <v>4</v>
      </c>
      <c r="X6012" t="s">
        <v>857</v>
      </c>
      <c r="Y6012">
        <v>3.49</v>
      </c>
      <c r="Z6012">
        <v>14</v>
      </c>
      <c r="AD6012" t="s">
        <v>476</v>
      </c>
      <c r="AG6012" t="s">
        <v>31</v>
      </c>
      <c r="AJ6012" t="s">
        <v>859</v>
      </c>
      <c r="AK6012" t="s">
        <v>2535</v>
      </c>
      <c r="AY6012" t="s">
        <v>31</v>
      </c>
      <c r="AZ6012" t="s">
        <v>31</v>
      </c>
    </row>
    <row r="6013" spans="1:52">
      <c r="A6013" t="s">
        <v>714</v>
      </c>
      <c r="B6013" t="s">
        <v>72</v>
      </c>
      <c r="C6013" t="s">
        <v>174</v>
      </c>
      <c r="D6013" t="s">
        <v>858</v>
      </c>
      <c r="E6013" t="s">
        <v>856</v>
      </c>
      <c r="F6013" t="s">
        <v>862</v>
      </c>
      <c r="G6013" t="s">
        <v>860</v>
      </c>
      <c r="I6013">
        <v>59.666670000000003</v>
      </c>
      <c r="J6013">
        <v>10.66667</v>
      </c>
      <c r="K6013">
        <v>90</v>
      </c>
      <c r="N6013" t="s">
        <v>225</v>
      </c>
      <c r="T6013">
        <v>21</v>
      </c>
      <c r="V6013">
        <v>20</v>
      </c>
      <c r="W6013">
        <v>4</v>
      </c>
      <c r="X6013" t="s">
        <v>857</v>
      </c>
      <c r="Y6013">
        <v>6.99</v>
      </c>
      <c r="Z6013">
        <v>21</v>
      </c>
      <c r="AD6013" t="s">
        <v>476</v>
      </c>
      <c r="AG6013" t="s">
        <v>31</v>
      </c>
      <c r="AJ6013" t="s">
        <v>859</v>
      </c>
      <c r="AK6013" t="s">
        <v>2535</v>
      </c>
      <c r="AY6013" t="s">
        <v>31</v>
      </c>
      <c r="AZ6013" t="s">
        <v>31</v>
      </c>
    </row>
    <row r="6014" spans="1:52">
      <c r="A6014" t="s">
        <v>714</v>
      </c>
      <c r="B6014" t="s">
        <v>72</v>
      </c>
      <c r="C6014" t="s">
        <v>174</v>
      </c>
      <c r="D6014" t="s">
        <v>858</v>
      </c>
      <c r="E6014" t="s">
        <v>856</v>
      </c>
      <c r="F6014" t="s">
        <v>862</v>
      </c>
      <c r="G6014" t="s">
        <v>860</v>
      </c>
      <c r="I6014">
        <v>59.666670000000003</v>
      </c>
      <c r="J6014">
        <v>10.66667</v>
      </c>
      <c r="K6014">
        <v>90</v>
      </c>
      <c r="N6014" t="s">
        <v>225</v>
      </c>
      <c r="T6014">
        <v>21</v>
      </c>
      <c r="V6014">
        <v>20</v>
      </c>
      <c r="W6014">
        <v>4</v>
      </c>
      <c r="X6014" t="s">
        <v>857</v>
      </c>
      <c r="Y6014">
        <v>9.32</v>
      </c>
      <c r="Z6014">
        <v>28</v>
      </c>
      <c r="AD6014" t="s">
        <v>476</v>
      </c>
      <c r="AG6014" t="s">
        <v>31</v>
      </c>
      <c r="AJ6014" t="s">
        <v>859</v>
      </c>
      <c r="AK6014" t="s">
        <v>2535</v>
      </c>
      <c r="AY6014" t="s">
        <v>31</v>
      </c>
      <c r="AZ6014" t="s">
        <v>31</v>
      </c>
    </row>
    <row r="6015" spans="1:52">
      <c r="A6015" t="s">
        <v>714</v>
      </c>
      <c r="B6015" t="s">
        <v>72</v>
      </c>
      <c r="C6015" t="s">
        <v>174</v>
      </c>
      <c r="D6015" t="s">
        <v>858</v>
      </c>
      <c r="E6015" t="s">
        <v>856</v>
      </c>
      <c r="F6015" t="s">
        <v>862</v>
      </c>
      <c r="G6015" t="s">
        <v>860</v>
      </c>
      <c r="I6015">
        <v>59.666670000000003</v>
      </c>
      <c r="J6015">
        <v>10.66667</v>
      </c>
      <c r="K6015">
        <v>90</v>
      </c>
      <c r="N6015" t="s">
        <v>225</v>
      </c>
      <c r="T6015">
        <v>21</v>
      </c>
      <c r="V6015">
        <v>20</v>
      </c>
      <c r="W6015">
        <v>4</v>
      </c>
      <c r="X6015" t="s">
        <v>857</v>
      </c>
      <c r="Y6015">
        <v>10.6</v>
      </c>
      <c r="Z6015">
        <v>35</v>
      </c>
      <c r="AD6015" t="s">
        <v>476</v>
      </c>
      <c r="AG6015" t="s">
        <v>31</v>
      </c>
      <c r="AJ6015" t="s">
        <v>859</v>
      </c>
      <c r="AK6015" t="s">
        <v>2535</v>
      </c>
      <c r="AY6015" t="s">
        <v>31</v>
      </c>
      <c r="AZ6015" t="s">
        <v>31</v>
      </c>
    </row>
    <row r="6016" spans="1:52">
      <c r="A6016" t="s">
        <v>714</v>
      </c>
      <c r="B6016" t="s">
        <v>72</v>
      </c>
      <c r="C6016" t="s">
        <v>174</v>
      </c>
      <c r="D6016" t="s">
        <v>858</v>
      </c>
      <c r="E6016" t="s">
        <v>856</v>
      </c>
      <c r="F6016" t="s">
        <v>862</v>
      </c>
      <c r="G6016" t="s">
        <v>860</v>
      </c>
      <c r="I6016">
        <v>59.666670000000003</v>
      </c>
      <c r="J6016">
        <v>10.66667</v>
      </c>
      <c r="K6016">
        <v>90</v>
      </c>
      <c r="N6016" t="s">
        <v>225</v>
      </c>
      <c r="T6016">
        <v>21</v>
      </c>
      <c r="V6016">
        <v>20</v>
      </c>
      <c r="W6016">
        <v>4</v>
      </c>
      <c r="X6016" t="s">
        <v>857</v>
      </c>
      <c r="Y6016">
        <v>11.01</v>
      </c>
      <c r="Z6016">
        <v>42</v>
      </c>
      <c r="AD6016" t="s">
        <v>476</v>
      </c>
      <c r="AG6016" t="s">
        <v>31</v>
      </c>
      <c r="AJ6016" t="s">
        <v>859</v>
      </c>
      <c r="AK6016" t="s">
        <v>2535</v>
      </c>
      <c r="AY6016" t="s">
        <v>31</v>
      </c>
      <c r="AZ6016" t="s">
        <v>31</v>
      </c>
    </row>
    <row r="6017" spans="1:52">
      <c r="A6017" t="s">
        <v>714</v>
      </c>
      <c r="B6017" t="s">
        <v>72</v>
      </c>
      <c r="C6017" t="s">
        <v>174</v>
      </c>
      <c r="D6017" t="s">
        <v>858</v>
      </c>
      <c r="E6017" t="s">
        <v>856</v>
      </c>
      <c r="F6017" t="s">
        <v>862</v>
      </c>
      <c r="G6017" t="s">
        <v>860</v>
      </c>
      <c r="I6017">
        <v>59.666670000000003</v>
      </c>
      <c r="J6017">
        <v>10.66667</v>
      </c>
      <c r="K6017">
        <v>90</v>
      </c>
      <c r="N6017" t="s">
        <v>225</v>
      </c>
      <c r="T6017">
        <v>21</v>
      </c>
      <c r="V6017">
        <v>20</v>
      </c>
      <c r="W6017">
        <v>4</v>
      </c>
      <c r="X6017" t="s">
        <v>857</v>
      </c>
      <c r="Y6017">
        <v>11.19</v>
      </c>
      <c r="Z6017">
        <v>49</v>
      </c>
      <c r="AD6017" t="s">
        <v>476</v>
      </c>
      <c r="AG6017" t="s">
        <v>31</v>
      </c>
      <c r="AJ6017" t="s">
        <v>859</v>
      </c>
      <c r="AK6017" t="s">
        <v>2535</v>
      </c>
      <c r="AY6017" t="s">
        <v>31</v>
      </c>
      <c r="AZ6017" t="s">
        <v>31</v>
      </c>
    </row>
    <row r="6018" spans="1:52">
      <c r="A6018" t="s">
        <v>714</v>
      </c>
      <c r="B6018" t="s">
        <v>72</v>
      </c>
      <c r="C6018" t="s">
        <v>174</v>
      </c>
      <c r="D6018" t="s">
        <v>858</v>
      </c>
      <c r="E6018" t="s">
        <v>856</v>
      </c>
      <c r="F6018" t="s">
        <v>862</v>
      </c>
      <c r="G6018" t="s">
        <v>860</v>
      </c>
      <c r="I6018">
        <v>59.666670000000003</v>
      </c>
      <c r="J6018">
        <v>10.66667</v>
      </c>
      <c r="K6018">
        <v>90</v>
      </c>
      <c r="N6018" t="s">
        <v>225</v>
      </c>
      <c r="T6018">
        <v>21</v>
      </c>
      <c r="V6018">
        <v>20</v>
      </c>
      <c r="W6018">
        <v>4</v>
      </c>
      <c r="X6018" t="s">
        <v>857</v>
      </c>
      <c r="Y6018">
        <v>11.22</v>
      </c>
      <c r="Z6018">
        <v>56</v>
      </c>
      <c r="AD6018" t="s">
        <v>476</v>
      </c>
      <c r="AG6018" t="s">
        <v>31</v>
      </c>
      <c r="AJ6018" t="s">
        <v>859</v>
      </c>
      <c r="AK6018" t="s">
        <v>2535</v>
      </c>
      <c r="AY6018" t="s">
        <v>31</v>
      </c>
      <c r="AZ6018" t="s">
        <v>31</v>
      </c>
    </row>
    <row r="6019" spans="1:52">
      <c r="A6019" t="s">
        <v>714</v>
      </c>
      <c r="B6019" t="s">
        <v>72</v>
      </c>
      <c r="C6019" t="s">
        <v>174</v>
      </c>
      <c r="D6019" t="s">
        <v>858</v>
      </c>
      <c r="E6019" t="s">
        <v>856</v>
      </c>
      <c r="F6019" t="s">
        <v>862</v>
      </c>
      <c r="G6019" t="s">
        <v>860</v>
      </c>
      <c r="I6019">
        <v>59.666670000000003</v>
      </c>
      <c r="J6019">
        <v>10.66667</v>
      </c>
      <c r="K6019">
        <v>90</v>
      </c>
      <c r="N6019" t="s">
        <v>225</v>
      </c>
      <c r="T6019">
        <v>21</v>
      </c>
      <c r="V6019">
        <v>10</v>
      </c>
      <c r="W6019">
        <v>14</v>
      </c>
      <c r="X6019" t="s">
        <v>857</v>
      </c>
      <c r="Y6019">
        <v>0</v>
      </c>
      <c r="Z6019">
        <v>0</v>
      </c>
      <c r="AD6019" t="s">
        <v>476</v>
      </c>
      <c r="AG6019" t="s">
        <v>31</v>
      </c>
      <c r="AJ6019" t="s">
        <v>859</v>
      </c>
      <c r="AK6019" t="s">
        <v>2535</v>
      </c>
      <c r="AY6019" t="s">
        <v>31</v>
      </c>
      <c r="AZ6019" t="s">
        <v>31</v>
      </c>
    </row>
    <row r="6020" spans="1:52">
      <c r="A6020" t="s">
        <v>714</v>
      </c>
      <c r="B6020" t="s">
        <v>72</v>
      </c>
      <c r="C6020" t="s">
        <v>174</v>
      </c>
      <c r="D6020" t="s">
        <v>858</v>
      </c>
      <c r="E6020" t="s">
        <v>856</v>
      </c>
      <c r="F6020" t="s">
        <v>862</v>
      </c>
      <c r="G6020" t="s">
        <v>860</v>
      </c>
      <c r="I6020">
        <v>59.666670000000003</v>
      </c>
      <c r="J6020">
        <v>10.66667</v>
      </c>
      <c r="K6020">
        <v>90</v>
      </c>
      <c r="N6020" t="s">
        <v>225</v>
      </c>
      <c r="T6020">
        <v>21</v>
      </c>
      <c r="V6020">
        <v>10</v>
      </c>
      <c r="W6020">
        <v>14</v>
      </c>
      <c r="X6020" t="s">
        <v>857</v>
      </c>
      <c r="Y6020">
        <v>0.45</v>
      </c>
      <c r="Z6020">
        <v>7</v>
      </c>
      <c r="AD6020" t="s">
        <v>476</v>
      </c>
      <c r="AG6020" t="s">
        <v>31</v>
      </c>
      <c r="AJ6020" t="s">
        <v>859</v>
      </c>
      <c r="AK6020" t="s">
        <v>2535</v>
      </c>
      <c r="AY6020" t="s">
        <v>31</v>
      </c>
      <c r="AZ6020" t="s">
        <v>31</v>
      </c>
    </row>
    <row r="6021" spans="1:52">
      <c r="A6021" t="s">
        <v>714</v>
      </c>
      <c r="B6021" t="s">
        <v>72</v>
      </c>
      <c r="C6021" t="s">
        <v>174</v>
      </c>
      <c r="D6021" t="s">
        <v>858</v>
      </c>
      <c r="E6021" t="s">
        <v>856</v>
      </c>
      <c r="F6021" t="s">
        <v>862</v>
      </c>
      <c r="G6021" t="s">
        <v>860</v>
      </c>
      <c r="I6021">
        <v>59.666670000000003</v>
      </c>
      <c r="J6021">
        <v>10.66667</v>
      </c>
      <c r="K6021">
        <v>90</v>
      </c>
      <c r="N6021" t="s">
        <v>225</v>
      </c>
      <c r="T6021">
        <v>21</v>
      </c>
      <c r="V6021">
        <v>10</v>
      </c>
      <c r="W6021">
        <v>14</v>
      </c>
      <c r="X6021" t="s">
        <v>857</v>
      </c>
      <c r="Y6021">
        <v>1.42</v>
      </c>
      <c r="Z6021">
        <v>14</v>
      </c>
      <c r="AD6021" t="s">
        <v>476</v>
      </c>
      <c r="AG6021" t="s">
        <v>31</v>
      </c>
      <c r="AJ6021" t="s">
        <v>859</v>
      </c>
      <c r="AK6021" t="s">
        <v>2535</v>
      </c>
      <c r="AY6021" t="s">
        <v>31</v>
      </c>
      <c r="AZ6021" t="s">
        <v>31</v>
      </c>
    </row>
    <row r="6022" spans="1:52">
      <c r="A6022" t="s">
        <v>714</v>
      </c>
      <c r="B6022" t="s">
        <v>72</v>
      </c>
      <c r="C6022" t="s">
        <v>174</v>
      </c>
      <c r="D6022" t="s">
        <v>858</v>
      </c>
      <c r="E6022" t="s">
        <v>856</v>
      </c>
      <c r="F6022" t="s">
        <v>862</v>
      </c>
      <c r="G6022" t="s">
        <v>860</v>
      </c>
      <c r="I6022">
        <v>59.666670000000003</v>
      </c>
      <c r="J6022">
        <v>10.66667</v>
      </c>
      <c r="K6022">
        <v>90</v>
      </c>
      <c r="N6022" t="s">
        <v>225</v>
      </c>
      <c r="T6022">
        <v>21</v>
      </c>
      <c r="V6022">
        <v>10</v>
      </c>
      <c r="W6022">
        <v>14</v>
      </c>
      <c r="X6022" t="s">
        <v>857</v>
      </c>
      <c r="Y6022">
        <v>2.14</v>
      </c>
      <c r="Z6022">
        <v>21</v>
      </c>
      <c r="AD6022" t="s">
        <v>476</v>
      </c>
      <c r="AG6022" t="s">
        <v>31</v>
      </c>
      <c r="AJ6022" t="s">
        <v>859</v>
      </c>
      <c r="AK6022" t="s">
        <v>2535</v>
      </c>
      <c r="AY6022" t="s">
        <v>31</v>
      </c>
      <c r="AZ6022" t="s">
        <v>31</v>
      </c>
    </row>
    <row r="6023" spans="1:52">
      <c r="A6023" t="s">
        <v>714</v>
      </c>
      <c r="B6023" t="s">
        <v>72</v>
      </c>
      <c r="C6023" t="s">
        <v>174</v>
      </c>
      <c r="D6023" t="s">
        <v>858</v>
      </c>
      <c r="E6023" t="s">
        <v>856</v>
      </c>
      <c r="F6023" t="s">
        <v>862</v>
      </c>
      <c r="G6023" t="s">
        <v>860</v>
      </c>
      <c r="I6023">
        <v>59.666670000000003</v>
      </c>
      <c r="J6023">
        <v>10.66667</v>
      </c>
      <c r="K6023">
        <v>90</v>
      </c>
      <c r="N6023" t="s">
        <v>225</v>
      </c>
      <c r="T6023">
        <v>21</v>
      </c>
      <c r="V6023">
        <v>10</v>
      </c>
      <c r="W6023">
        <v>14</v>
      </c>
      <c r="X6023" t="s">
        <v>857</v>
      </c>
      <c r="Y6023">
        <v>2.82</v>
      </c>
      <c r="Z6023">
        <v>28</v>
      </c>
      <c r="AD6023" t="s">
        <v>476</v>
      </c>
      <c r="AG6023" t="s">
        <v>31</v>
      </c>
      <c r="AJ6023" t="s">
        <v>859</v>
      </c>
      <c r="AK6023" t="s">
        <v>2535</v>
      </c>
      <c r="AY6023" t="s">
        <v>31</v>
      </c>
      <c r="AZ6023" t="s">
        <v>31</v>
      </c>
    </row>
    <row r="6024" spans="1:52">
      <c r="A6024" t="s">
        <v>714</v>
      </c>
      <c r="B6024" t="s">
        <v>72</v>
      </c>
      <c r="C6024" t="s">
        <v>174</v>
      </c>
      <c r="D6024" t="s">
        <v>858</v>
      </c>
      <c r="E6024" t="s">
        <v>856</v>
      </c>
      <c r="F6024" t="s">
        <v>862</v>
      </c>
      <c r="G6024" t="s">
        <v>860</v>
      </c>
      <c r="I6024">
        <v>59.666670000000003</v>
      </c>
      <c r="J6024">
        <v>10.66667</v>
      </c>
      <c r="K6024">
        <v>90</v>
      </c>
      <c r="N6024" t="s">
        <v>225</v>
      </c>
      <c r="T6024">
        <v>21</v>
      </c>
      <c r="V6024">
        <v>10</v>
      </c>
      <c r="W6024">
        <v>14</v>
      </c>
      <c r="X6024" t="s">
        <v>857</v>
      </c>
      <c r="Y6024">
        <v>2.82</v>
      </c>
      <c r="Z6024">
        <v>35</v>
      </c>
      <c r="AD6024" t="s">
        <v>476</v>
      </c>
      <c r="AG6024" t="s">
        <v>31</v>
      </c>
      <c r="AJ6024" t="s">
        <v>859</v>
      </c>
      <c r="AK6024" t="s">
        <v>2535</v>
      </c>
      <c r="AY6024" t="s">
        <v>31</v>
      </c>
      <c r="AZ6024" t="s">
        <v>31</v>
      </c>
    </row>
    <row r="6025" spans="1:52">
      <c r="A6025" t="s">
        <v>714</v>
      </c>
      <c r="B6025" t="s">
        <v>72</v>
      </c>
      <c r="C6025" t="s">
        <v>174</v>
      </c>
      <c r="D6025" t="s">
        <v>858</v>
      </c>
      <c r="E6025" t="s">
        <v>856</v>
      </c>
      <c r="F6025" t="s">
        <v>862</v>
      </c>
      <c r="G6025" t="s">
        <v>860</v>
      </c>
      <c r="I6025">
        <v>59.666670000000003</v>
      </c>
      <c r="J6025">
        <v>10.66667</v>
      </c>
      <c r="K6025">
        <v>90</v>
      </c>
      <c r="N6025" t="s">
        <v>225</v>
      </c>
      <c r="T6025">
        <v>21</v>
      </c>
      <c r="V6025">
        <v>10</v>
      </c>
      <c r="W6025">
        <v>14</v>
      </c>
      <c r="X6025" t="s">
        <v>857</v>
      </c>
      <c r="Y6025">
        <v>2.82</v>
      </c>
      <c r="Z6025">
        <v>42</v>
      </c>
      <c r="AD6025" t="s">
        <v>476</v>
      </c>
      <c r="AG6025" t="s">
        <v>31</v>
      </c>
      <c r="AJ6025" t="s">
        <v>859</v>
      </c>
      <c r="AK6025" t="s">
        <v>2535</v>
      </c>
      <c r="AY6025" t="s">
        <v>31</v>
      </c>
      <c r="AZ6025" t="s">
        <v>31</v>
      </c>
    </row>
    <row r="6026" spans="1:52">
      <c r="A6026" t="s">
        <v>714</v>
      </c>
      <c r="B6026" t="s">
        <v>72</v>
      </c>
      <c r="C6026" t="s">
        <v>174</v>
      </c>
      <c r="D6026" t="s">
        <v>858</v>
      </c>
      <c r="E6026" t="s">
        <v>856</v>
      </c>
      <c r="F6026" t="s">
        <v>862</v>
      </c>
      <c r="G6026" t="s">
        <v>860</v>
      </c>
      <c r="I6026">
        <v>59.666670000000003</v>
      </c>
      <c r="J6026">
        <v>10.66667</v>
      </c>
      <c r="K6026">
        <v>90</v>
      </c>
      <c r="N6026" t="s">
        <v>225</v>
      </c>
      <c r="T6026">
        <v>21</v>
      </c>
      <c r="V6026">
        <v>10</v>
      </c>
      <c r="W6026">
        <v>14</v>
      </c>
      <c r="X6026" t="s">
        <v>857</v>
      </c>
      <c r="Y6026">
        <v>2.82</v>
      </c>
      <c r="Z6026">
        <v>49</v>
      </c>
      <c r="AD6026" t="s">
        <v>476</v>
      </c>
      <c r="AG6026" t="s">
        <v>31</v>
      </c>
      <c r="AJ6026" t="s">
        <v>859</v>
      </c>
      <c r="AK6026" t="s">
        <v>2535</v>
      </c>
      <c r="AY6026" t="s">
        <v>31</v>
      </c>
      <c r="AZ6026" t="s">
        <v>31</v>
      </c>
    </row>
    <row r="6027" spans="1:52">
      <c r="A6027" t="s">
        <v>714</v>
      </c>
      <c r="B6027" t="s">
        <v>72</v>
      </c>
      <c r="C6027" t="s">
        <v>174</v>
      </c>
      <c r="D6027" t="s">
        <v>858</v>
      </c>
      <c r="E6027" t="s">
        <v>856</v>
      </c>
      <c r="F6027" t="s">
        <v>862</v>
      </c>
      <c r="G6027" t="s">
        <v>860</v>
      </c>
      <c r="I6027">
        <v>59.666670000000003</v>
      </c>
      <c r="J6027">
        <v>10.66667</v>
      </c>
      <c r="K6027">
        <v>90</v>
      </c>
      <c r="N6027" t="s">
        <v>225</v>
      </c>
      <c r="T6027">
        <v>21</v>
      </c>
      <c r="V6027">
        <v>10</v>
      </c>
      <c r="W6027">
        <v>14</v>
      </c>
      <c r="X6027" t="s">
        <v>857</v>
      </c>
      <c r="Y6027">
        <v>2.82</v>
      </c>
      <c r="Z6027">
        <v>56</v>
      </c>
      <c r="AD6027" t="s">
        <v>476</v>
      </c>
      <c r="AG6027" t="s">
        <v>31</v>
      </c>
      <c r="AJ6027" t="s">
        <v>859</v>
      </c>
      <c r="AK6027" t="s">
        <v>2535</v>
      </c>
      <c r="AY6027" t="s">
        <v>31</v>
      </c>
      <c r="AZ6027" t="s">
        <v>31</v>
      </c>
    </row>
    <row r="6028" spans="1:52">
      <c r="A6028" t="s">
        <v>714</v>
      </c>
      <c r="B6028" t="s">
        <v>72</v>
      </c>
      <c r="C6028" t="s">
        <v>174</v>
      </c>
      <c r="D6028" t="s">
        <v>858</v>
      </c>
      <c r="E6028" t="s">
        <v>856</v>
      </c>
      <c r="F6028" t="s">
        <v>862</v>
      </c>
      <c r="G6028" t="s">
        <v>860</v>
      </c>
      <c r="I6028">
        <v>59.666670000000003</v>
      </c>
      <c r="J6028">
        <v>10.66667</v>
      </c>
      <c r="K6028">
        <v>90</v>
      </c>
      <c r="N6028" t="s">
        <v>225</v>
      </c>
      <c r="T6028">
        <v>15</v>
      </c>
      <c r="V6028">
        <v>20</v>
      </c>
      <c r="W6028">
        <v>4</v>
      </c>
      <c r="X6028" t="s">
        <v>857</v>
      </c>
      <c r="Y6028">
        <v>0</v>
      </c>
      <c r="Z6028">
        <v>0</v>
      </c>
      <c r="AD6028" t="s">
        <v>476</v>
      </c>
      <c r="AG6028" t="s">
        <v>31</v>
      </c>
      <c r="AJ6028" t="s">
        <v>859</v>
      </c>
      <c r="AK6028" t="s">
        <v>2535</v>
      </c>
      <c r="AY6028" t="s">
        <v>31</v>
      </c>
      <c r="AZ6028" t="s">
        <v>31</v>
      </c>
    </row>
    <row r="6029" spans="1:52">
      <c r="A6029" t="s">
        <v>714</v>
      </c>
      <c r="B6029" t="s">
        <v>72</v>
      </c>
      <c r="C6029" t="s">
        <v>174</v>
      </c>
      <c r="D6029" t="s">
        <v>858</v>
      </c>
      <c r="E6029" t="s">
        <v>856</v>
      </c>
      <c r="F6029" t="s">
        <v>862</v>
      </c>
      <c r="G6029" t="s">
        <v>860</v>
      </c>
      <c r="I6029">
        <v>59.666670000000003</v>
      </c>
      <c r="J6029">
        <v>10.66667</v>
      </c>
      <c r="K6029">
        <v>90</v>
      </c>
      <c r="N6029" t="s">
        <v>225</v>
      </c>
      <c r="T6029">
        <v>15</v>
      </c>
      <c r="V6029">
        <v>20</v>
      </c>
      <c r="W6029">
        <v>4</v>
      </c>
      <c r="X6029" t="s">
        <v>857</v>
      </c>
      <c r="Y6029">
        <v>0.31</v>
      </c>
      <c r="Z6029">
        <v>7</v>
      </c>
      <c r="AD6029" t="s">
        <v>476</v>
      </c>
      <c r="AG6029" t="s">
        <v>31</v>
      </c>
      <c r="AJ6029" t="s">
        <v>859</v>
      </c>
      <c r="AK6029" t="s">
        <v>2535</v>
      </c>
      <c r="AY6029" t="s">
        <v>31</v>
      </c>
      <c r="AZ6029" t="s">
        <v>31</v>
      </c>
    </row>
    <row r="6030" spans="1:52">
      <c r="A6030" t="s">
        <v>714</v>
      </c>
      <c r="B6030" t="s">
        <v>72</v>
      </c>
      <c r="C6030" t="s">
        <v>174</v>
      </c>
      <c r="D6030" t="s">
        <v>858</v>
      </c>
      <c r="E6030" t="s">
        <v>856</v>
      </c>
      <c r="F6030" t="s">
        <v>862</v>
      </c>
      <c r="G6030" t="s">
        <v>860</v>
      </c>
      <c r="I6030">
        <v>59.666670000000003</v>
      </c>
      <c r="J6030">
        <v>10.66667</v>
      </c>
      <c r="K6030">
        <v>90</v>
      </c>
      <c r="N6030" t="s">
        <v>225</v>
      </c>
      <c r="T6030">
        <v>15</v>
      </c>
      <c r="V6030">
        <v>20</v>
      </c>
      <c r="W6030">
        <v>4</v>
      </c>
      <c r="X6030" t="s">
        <v>857</v>
      </c>
      <c r="Y6030">
        <v>0.95</v>
      </c>
      <c r="Z6030">
        <v>14</v>
      </c>
      <c r="AD6030" t="s">
        <v>476</v>
      </c>
      <c r="AG6030" t="s">
        <v>31</v>
      </c>
      <c r="AJ6030" t="s">
        <v>859</v>
      </c>
      <c r="AK6030" t="s">
        <v>2535</v>
      </c>
      <c r="AY6030" t="s">
        <v>31</v>
      </c>
      <c r="AZ6030" t="s">
        <v>31</v>
      </c>
    </row>
    <row r="6031" spans="1:52">
      <c r="A6031" t="s">
        <v>714</v>
      </c>
      <c r="B6031" t="s">
        <v>72</v>
      </c>
      <c r="C6031" t="s">
        <v>174</v>
      </c>
      <c r="D6031" t="s">
        <v>858</v>
      </c>
      <c r="E6031" t="s">
        <v>856</v>
      </c>
      <c r="F6031" t="s">
        <v>862</v>
      </c>
      <c r="G6031" t="s">
        <v>860</v>
      </c>
      <c r="I6031">
        <v>59.666670000000003</v>
      </c>
      <c r="J6031">
        <v>10.66667</v>
      </c>
      <c r="K6031">
        <v>90</v>
      </c>
      <c r="N6031" t="s">
        <v>225</v>
      </c>
      <c r="T6031">
        <v>15</v>
      </c>
      <c r="V6031">
        <v>20</v>
      </c>
      <c r="W6031">
        <v>4</v>
      </c>
      <c r="X6031" t="s">
        <v>857</v>
      </c>
      <c r="Y6031">
        <v>1.36</v>
      </c>
      <c r="Z6031">
        <v>21</v>
      </c>
      <c r="AD6031" t="s">
        <v>476</v>
      </c>
      <c r="AG6031" t="s">
        <v>31</v>
      </c>
      <c r="AJ6031" t="s">
        <v>859</v>
      </c>
      <c r="AK6031" t="s">
        <v>2535</v>
      </c>
      <c r="AY6031" t="s">
        <v>31</v>
      </c>
      <c r="AZ6031" t="s">
        <v>31</v>
      </c>
    </row>
    <row r="6032" spans="1:52">
      <c r="A6032" t="s">
        <v>714</v>
      </c>
      <c r="B6032" t="s">
        <v>72</v>
      </c>
      <c r="C6032" t="s">
        <v>174</v>
      </c>
      <c r="D6032" t="s">
        <v>858</v>
      </c>
      <c r="E6032" t="s">
        <v>856</v>
      </c>
      <c r="F6032" t="s">
        <v>862</v>
      </c>
      <c r="G6032" t="s">
        <v>860</v>
      </c>
      <c r="I6032">
        <v>59.666670000000003</v>
      </c>
      <c r="J6032">
        <v>10.66667</v>
      </c>
      <c r="K6032">
        <v>90</v>
      </c>
      <c r="N6032" t="s">
        <v>225</v>
      </c>
      <c r="T6032">
        <v>15</v>
      </c>
      <c r="V6032">
        <v>20</v>
      </c>
      <c r="W6032">
        <v>4</v>
      </c>
      <c r="X6032" t="s">
        <v>857</v>
      </c>
      <c r="Y6032">
        <v>1.85</v>
      </c>
      <c r="Z6032">
        <v>28</v>
      </c>
      <c r="AD6032" t="s">
        <v>476</v>
      </c>
      <c r="AG6032" t="s">
        <v>31</v>
      </c>
      <c r="AJ6032" t="s">
        <v>859</v>
      </c>
      <c r="AK6032" t="s">
        <v>2535</v>
      </c>
      <c r="AY6032" t="s">
        <v>31</v>
      </c>
      <c r="AZ6032" t="s">
        <v>31</v>
      </c>
    </row>
    <row r="6033" spans="1:52">
      <c r="A6033" t="s">
        <v>714</v>
      </c>
      <c r="B6033" t="s">
        <v>72</v>
      </c>
      <c r="C6033" t="s">
        <v>174</v>
      </c>
      <c r="D6033" t="s">
        <v>858</v>
      </c>
      <c r="E6033" t="s">
        <v>856</v>
      </c>
      <c r="F6033" t="s">
        <v>862</v>
      </c>
      <c r="G6033" t="s">
        <v>860</v>
      </c>
      <c r="I6033">
        <v>59.666670000000003</v>
      </c>
      <c r="J6033">
        <v>10.66667</v>
      </c>
      <c r="K6033">
        <v>90</v>
      </c>
      <c r="N6033" t="s">
        <v>225</v>
      </c>
      <c r="T6033">
        <v>15</v>
      </c>
      <c r="V6033">
        <v>20</v>
      </c>
      <c r="W6033">
        <v>4</v>
      </c>
      <c r="X6033" t="s">
        <v>857</v>
      </c>
      <c r="Y6033">
        <v>1.85</v>
      </c>
      <c r="Z6033">
        <v>35</v>
      </c>
      <c r="AD6033" t="s">
        <v>476</v>
      </c>
      <c r="AG6033" t="s">
        <v>31</v>
      </c>
      <c r="AJ6033" t="s">
        <v>859</v>
      </c>
      <c r="AK6033" t="s">
        <v>2535</v>
      </c>
      <c r="AY6033" t="s">
        <v>31</v>
      </c>
      <c r="AZ6033" t="s">
        <v>31</v>
      </c>
    </row>
    <row r="6034" spans="1:52">
      <c r="A6034" t="s">
        <v>714</v>
      </c>
      <c r="B6034" t="s">
        <v>72</v>
      </c>
      <c r="C6034" t="s">
        <v>174</v>
      </c>
      <c r="D6034" t="s">
        <v>858</v>
      </c>
      <c r="E6034" t="s">
        <v>856</v>
      </c>
      <c r="F6034" t="s">
        <v>862</v>
      </c>
      <c r="G6034" t="s">
        <v>860</v>
      </c>
      <c r="I6034">
        <v>59.666670000000003</v>
      </c>
      <c r="J6034">
        <v>10.66667</v>
      </c>
      <c r="K6034">
        <v>90</v>
      </c>
      <c r="N6034" t="s">
        <v>225</v>
      </c>
      <c r="T6034">
        <v>15</v>
      </c>
      <c r="V6034">
        <v>20</v>
      </c>
      <c r="W6034">
        <v>4</v>
      </c>
      <c r="X6034" t="s">
        <v>857</v>
      </c>
      <c r="Y6034">
        <v>1.85</v>
      </c>
      <c r="Z6034">
        <v>42</v>
      </c>
      <c r="AD6034" t="s">
        <v>476</v>
      </c>
      <c r="AG6034" t="s">
        <v>31</v>
      </c>
      <c r="AJ6034" t="s">
        <v>859</v>
      </c>
      <c r="AK6034" t="s">
        <v>2535</v>
      </c>
      <c r="AY6034" t="s">
        <v>31</v>
      </c>
      <c r="AZ6034" t="s">
        <v>31</v>
      </c>
    </row>
    <row r="6035" spans="1:52">
      <c r="A6035" t="s">
        <v>714</v>
      </c>
      <c r="B6035" t="s">
        <v>72</v>
      </c>
      <c r="C6035" t="s">
        <v>174</v>
      </c>
      <c r="D6035" t="s">
        <v>858</v>
      </c>
      <c r="E6035" t="s">
        <v>856</v>
      </c>
      <c r="F6035" t="s">
        <v>862</v>
      </c>
      <c r="G6035" t="s">
        <v>860</v>
      </c>
      <c r="I6035">
        <v>59.666670000000003</v>
      </c>
      <c r="J6035">
        <v>10.66667</v>
      </c>
      <c r="K6035">
        <v>90</v>
      </c>
      <c r="N6035" t="s">
        <v>225</v>
      </c>
      <c r="T6035">
        <v>15</v>
      </c>
      <c r="V6035">
        <v>20</v>
      </c>
      <c r="W6035">
        <v>4</v>
      </c>
      <c r="X6035" t="s">
        <v>857</v>
      </c>
      <c r="Y6035">
        <v>1.85</v>
      </c>
      <c r="Z6035">
        <v>49</v>
      </c>
      <c r="AD6035" t="s">
        <v>476</v>
      </c>
      <c r="AG6035" t="s">
        <v>31</v>
      </c>
      <c r="AJ6035" t="s">
        <v>859</v>
      </c>
      <c r="AK6035" t="s">
        <v>2535</v>
      </c>
      <c r="AY6035" t="s">
        <v>31</v>
      </c>
      <c r="AZ6035" t="s">
        <v>31</v>
      </c>
    </row>
    <row r="6036" spans="1:52">
      <c r="A6036" t="s">
        <v>714</v>
      </c>
      <c r="B6036" t="s">
        <v>72</v>
      </c>
      <c r="C6036" t="s">
        <v>174</v>
      </c>
      <c r="D6036" t="s">
        <v>858</v>
      </c>
      <c r="E6036" t="s">
        <v>856</v>
      </c>
      <c r="F6036" t="s">
        <v>862</v>
      </c>
      <c r="G6036" t="s">
        <v>860</v>
      </c>
      <c r="I6036">
        <v>59.666670000000003</v>
      </c>
      <c r="J6036">
        <v>10.66667</v>
      </c>
      <c r="K6036">
        <v>90</v>
      </c>
      <c r="N6036" t="s">
        <v>225</v>
      </c>
      <c r="T6036">
        <v>15</v>
      </c>
      <c r="V6036">
        <v>20</v>
      </c>
      <c r="W6036">
        <v>4</v>
      </c>
      <c r="X6036" t="s">
        <v>857</v>
      </c>
      <c r="Y6036">
        <v>1.85</v>
      </c>
      <c r="Z6036">
        <v>56</v>
      </c>
      <c r="AD6036" t="s">
        <v>476</v>
      </c>
      <c r="AG6036" t="s">
        <v>31</v>
      </c>
      <c r="AJ6036" t="s">
        <v>859</v>
      </c>
      <c r="AK6036" t="s">
        <v>2535</v>
      </c>
      <c r="AY6036" t="s">
        <v>31</v>
      </c>
      <c r="AZ6036" t="s">
        <v>31</v>
      </c>
    </row>
    <row r="6037" spans="1:52">
      <c r="A6037" t="s">
        <v>714</v>
      </c>
      <c r="B6037" t="s">
        <v>72</v>
      </c>
      <c r="C6037" t="s">
        <v>174</v>
      </c>
      <c r="D6037" t="s">
        <v>858</v>
      </c>
      <c r="E6037" t="s">
        <v>856</v>
      </c>
      <c r="F6037" t="s">
        <v>862</v>
      </c>
      <c r="G6037" t="s">
        <v>860</v>
      </c>
      <c r="I6037">
        <v>59.666670000000003</v>
      </c>
      <c r="J6037">
        <v>10.66667</v>
      </c>
      <c r="K6037">
        <v>90</v>
      </c>
      <c r="N6037" t="s">
        <v>225</v>
      </c>
      <c r="T6037">
        <v>15</v>
      </c>
      <c r="V6037">
        <v>10</v>
      </c>
      <c r="W6037">
        <v>14</v>
      </c>
      <c r="X6037" t="s">
        <v>857</v>
      </c>
      <c r="Y6037">
        <v>0</v>
      </c>
      <c r="Z6037">
        <v>0</v>
      </c>
      <c r="AD6037" t="s">
        <v>476</v>
      </c>
      <c r="AG6037" t="s">
        <v>31</v>
      </c>
      <c r="AJ6037" t="s">
        <v>859</v>
      </c>
      <c r="AK6037" t="s">
        <v>2535</v>
      </c>
      <c r="AY6037" t="s">
        <v>31</v>
      </c>
      <c r="AZ6037" t="s">
        <v>31</v>
      </c>
    </row>
    <row r="6038" spans="1:52">
      <c r="A6038" t="s">
        <v>714</v>
      </c>
      <c r="B6038" t="s">
        <v>72</v>
      </c>
      <c r="C6038" t="s">
        <v>174</v>
      </c>
      <c r="D6038" t="s">
        <v>858</v>
      </c>
      <c r="E6038" t="s">
        <v>856</v>
      </c>
      <c r="F6038" t="s">
        <v>862</v>
      </c>
      <c r="G6038" t="s">
        <v>860</v>
      </c>
      <c r="I6038">
        <v>59.666670000000003</v>
      </c>
      <c r="J6038">
        <v>10.66667</v>
      </c>
      <c r="K6038">
        <v>90</v>
      </c>
      <c r="N6038" t="s">
        <v>225</v>
      </c>
      <c r="T6038">
        <v>15</v>
      </c>
      <c r="V6038">
        <v>10</v>
      </c>
      <c r="W6038">
        <v>14</v>
      </c>
      <c r="X6038" t="s">
        <v>857</v>
      </c>
      <c r="Y6038">
        <v>0.31</v>
      </c>
      <c r="Z6038">
        <v>7</v>
      </c>
      <c r="AD6038" t="s">
        <v>476</v>
      </c>
      <c r="AG6038" t="s">
        <v>31</v>
      </c>
      <c r="AJ6038" t="s">
        <v>859</v>
      </c>
      <c r="AK6038" t="s">
        <v>2535</v>
      </c>
      <c r="AY6038" t="s">
        <v>31</v>
      </c>
      <c r="AZ6038" t="s">
        <v>31</v>
      </c>
    </row>
    <row r="6039" spans="1:52">
      <c r="A6039" t="s">
        <v>714</v>
      </c>
      <c r="B6039" t="s">
        <v>72</v>
      </c>
      <c r="C6039" t="s">
        <v>174</v>
      </c>
      <c r="D6039" t="s">
        <v>858</v>
      </c>
      <c r="E6039" t="s">
        <v>856</v>
      </c>
      <c r="F6039" t="s">
        <v>862</v>
      </c>
      <c r="G6039" t="s">
        <v>860</v>
      </c>
      <c r="I6039">
        <v>59.666670000000003</v>
      </c>
      <c r="J6039">
        <v>10.66667</v>
      </c>
      <c r="K6039">
        <v>90</v>
      </c>
      <c r="N6039" t="s">
        <v>225</v>
      </c>
      <c r="T6039">
        <v>15</v>
      </c>
      <c r="V6039">
        <v>10</v>
      </c>
      <c r="W6039">
        <v>14</v>
      </c>
      <c r="X6039" t="s">
        <v>857</v>
      </c>
      <c r="Y6039">
        <v>0.6</v>
      </c>
      <c r="Z6039">
        <v>14</v>
      </c>
      <c r="AD6039" t="s">
        <v>476</v>
      </c>
      <c r="AG6039" t="s">
        <v>31</v>
      </c>
      <c r="AJ6039" t="s">
        <v>859</v>
      </c>
      <c r="AK6039" t="s">
        <v>2535</v>
      </c>
      <c r="AY6039" t="s">
        <v>31</v>
      </c>
      <c r="AZ6039" t="s">
        <v>31</v>
      </c>
    </row>
    <row r="6040" spans="1:52">
      <c r="A6040" t="s">
        <v>714</v>
      </c>
      <c r="B6040" t="s">
        <v>72</v>
      </c>
      <c r="C6040" t="s">
        <v>174</v>
      </c>
      <c r="D6040" t="s">
        <v>858</v>
      </c>
      <c r="E6040" t="s">
        <v>856</v>
      </c>
      <c r="F6040" t="s">
        <v>862</v>
      </c>
      <c r="G6040" t="s">
        <v>860</v>
      </c>
      <c r="I6040">
        <v>59.666670000000003</v>
      </c>
      <c r="J6040">
        <v>10.66667</v>
      </c>
      <c r="K6040">
        <v>90</v>
      </c>
      <c r="N6040" t="s">
        <v>225</v>
      </c>
      <c r="T6040">
        <v>15</v>
      </c>
      <c r="V6040">
        <v>10</v>
      </c>
      <c r="W6040">
        <v>14</v>
      </c>
      <c r="X6040" t="s">
        <v>857</v>
      </c>
      <c r="Y6040">
        <v>0.8</v>
      </c>
      <c r="Z6040">
        <v>21</v>
      </c>
      <c r="AD6040" t="s">
        <v>476</v>
      </c>
      <c r="AG6040" t="s">
        <v>31</v>
      </c>
      <c r="AJ6040" t="s">
        <v>859</v>
      </c>
      <c r="AK6040" t="s">
        <v>2535</v>
      </c>
      <c r="AY6040" t="s">
        <v>31</v>
      </c>
      <c r="AZ6040" t="s">
        <v>31</v>
      </c>
    </row>
    <row r="6041" spans="1:52">
      <c r="A6041" t="s">
        <v>714</v>
      </c>
      <c r="B6041" t="s">
        <v>72</v>
      </c>
      <c r="C6041" t="s">
        <v>174</v>
      </c>
      <c r="D6041" t="s">
        <v>858</v>
      </c>
      <c r="E6041" t="s">
        <v>856</v>
      </c>
      <c r="F6041" t="s">
        <v>862</v>
      </c>
      <c r="G6041" t="s">
        <v>860</v>
      </c>
      <c r="I6041">
        <v>59.666670000000003</v>
      </c>
      <c r="J6041">
        <v>10.66667</v>
      </c>
      <c r="K6041">
        <v>90</v>
      </c>
      <c r="N6041" t="s">
        <v>225</v>
      </c>
      <c r="T6041">
        <v>15</v>
      </c>
      <c r="V6041">
        <v>10</v>
      </c>
      <c r="W6041">
        <v>14</v>
      </c>
      <c r="X6041" t="s">
        <v>857</v>
      </c>
      <c r="Y6041">
        <v>1.0900000000000001</v>
      </c>
      <c r="Z6041">
        <v>28</v>
      </c>
      <c r="AD6041" t="s">
        <v>476</v>
      </c>
      <c r="AG6041" t="s">
        <v>31</v>
      </c>
      <c r="AJ6041" t="s">
        <v>859</v>
      </c>
      <c r="AK6041" t="s">
        <v>2535</v>
      </c>
      <c r="AY6041" t="s">
        <v>31</v>
      </c>
      <c r="AZ6041" t="s">
        <v>31</v>
      </c>
    </row>
    <row r="6042" spans="1:52">
      <c r="A6042" t="s">
        <v>714</v>
      </c>
      <c r="B6042" t="s">
        <v>72</v>
      </c>
      <c r="C6042" t="s">
        <v>174</v>
      </c>
      <c r="D6042" t="s">
        <v>858</v>
      </c>
      <c r="E6042" t="s">
        <v>856</v>
      </c>
      <c r="F6042" t="s">
        <v>862</v>
      </c>
      <c r="G6042" t="s">
        <v>860</v>
      </c>
      <c r="I6042">
        <v>59.666670000000003</v>
      </c>
      <c r="J6042">
        <v>10.66667</v>
      </c>
      <c r="K6042">
        <v>90</v>
      </c>
      <c r="N6042" t="s">
        <v>225</v>
      </c>
      <c r="T6042">
        <v>15</v>
      </c>
      <c r="V6042">
        <v>10</v>
      </c>
      <c r="W6042">
        <v>14</v>
      </c>
      <c r="X6042" t="s">
        <v>857</v>
      </c>
      <c r="Y6042">
        <v>1.26</v>
      </c>
      <c r="Z6042">
        <v>35</v>
      </c>
      <c r="AD6042" t="s">
        <v>476</v>
      </c>
      <c r="AG6042" t="s">
        <v>31</v>
      </c>
      <c r="AJ6042" t="s">
        <v>859</v>
      </c>
      <c r="AK6042" t="s">
        <v>2535</v>
      </c>
      <c r="AY6042" t="s">
        <v>31</v>
      </c>
      <c r="AZ6042" t="s">
        <v>31</v>
      </c>
    </row>
    <row r="6043" spans="1:52">
      <c r="A6043" t="s">
        <v>714</v>
      </c>
      <c r="B6043" t="s">
        <v>72</v>
      </c>
      <c r="C6043" t="s">
        <v>174</v>
      </c>
      <c r="D6043" t="s">
        <v>858</v>
      </c>
      <c r="E6043" t="s">
        <v>856</v>
      </c>
      <c r="F6043" t="s">
        <v>862</v>
      </c>
      <c r="G6043" t="s">
        <v>860</v>
      </c>
      <c r="I6043">
        <v>59.666670000000003</v>
      </c>
      <c r="J6043">
        <v>10.66667</v>
      </c>
      <c r="K6043">
        <v>90</v>
      </c>
      <c r="N6043" t="s">
        <v>225</v>
      </c>
      <c r="T6043">
        <v>15</v>
      </c>
      <c r="V6043">
        <v>10</v>
      </c>
      <c r="W6043">
        <v>14</v>
      </c>
      <c r="X6043" t="s">
        <v>857</v>
      </c>
      <c r="Y6043">
        <v>1.26</v>
      </c>
      <c r="Z6043">
        <v>42</v>
      </c>
      <c r="AD6043" t="s">
        <v>476</v>
      </c>
      <c r="AG6043" t="s">
        <v>31</v>
      </c>
      <c r="AJ6043" t="s">
        <v>859</v>
      </c>
      <c r="AK6043" t="s">
        <v>2535</v>
      </c>
      <c r="AY6043" t="s">
        <v>31</v>
      </c>
      <c r="AZ6043" t="s">
        <v>31</v>
      </c>
    </row>
    <row r="6044" spans="1:52">
      <c r="A6044" t="s">
        <v>714</v>
      </c>
      <c r="B6044" t="s">
        <v>72</v>
      </c>
      <c r="C6044" t="s">
        <v>174</v>
      </c>
      <c r="D6044" t="s">
        <v>858</v>
      </c>
      <c r="E6044" t="s">
        <v>856</v>
      </c>
      <c r="F6044" t="s">
        <v>862</v>
      </c>
      <c r="G6044" t="s">
        <v>860</v>
      </c>
      <c r="I6044">
        <v>59.666670000000003</v>
      </c>
      <c r="J6044">
        <v>10.66667</v>
      </c>
      <c r="K6044">
        <v>90</v>
      </c>
      <c r="N6044" t="s">
        <v>225</v>
      </c>
      <c r="T6044">
        <v>15</v>
      </c>
      <c r="V6044">
        <v>10</v>
      </c>
      <c r="W6044">
        <v>14</v>
      </c>
      <c r="X6044" t="s">
        <v>857</v>
      </c>
      <c r="Y6044">
        <v>1.26</v>
      </c>
      <c r="Z6044">
        <v>49</v>
      </c>
      <c r="AD6044" t="s">
        <v>476</v>
      </c>
      <c r="AG6044" t="s">
        <v>31</v>
      </c>
      <c r="AJ6044" t="s">
        <v>859</v>
      </c>
      <c r="AK6044" t="s">
        <v>2535</v>
      </c>
      <c r="AY6044" t="s">
        <v>31</v>
      </c>
      <c r="AZ6044" t="s">
        <v>31</v>
      </c>
    </row>
    <row r="6045" spans="1:52">
      <c r="A6045" t="s">
        <v>714</v>
      </c>
      <c r="B6045" t="s">
        <v>72</v>
      </c>
      <c r="C6045" t="s">
        <v>174</v>
      </c>
      <c r="D6045" t="s">
        <v>858</v>
      </c>
      <c r="E6045" t="s">
        <v>856</v>
      </c>
      <c r="F6045" t="s">
        <v>862</v>
      </c>
      <c r="G6045" t="s">
        <v>860</v>
      </c>
      <c r="I6045">
        <v>59.666670000000003</v>
      </c>
      <c r="J6045">
        <v>10.66667</v>
      </c>
      <c r="K6045">
        <v>90</v>
      </c>
      <c r="N6045" t="s">
        <v>225</v>
      </c>
      <c r="T6045">
        <v>15</v>
      </c>
      <c r="V6045">
        <v>10</v>
      </c>
      <c r="W6045">
        <v>14</v>
      </c>
      <c r="X6045" t="s">
        <v>857</v>
      </c>
      <c r="Y6045">
        <v>1.26</v>
      </c>
      <c r="Z6045">
        <v>56</v>
      </c>
      <c r="AD6045" t="s">
        <v>476</v>
      </c>
      <c r="AG6045" t="s">
        <v>31</v>
      </c>
      <c r="AJ6045" t="s">
        <v>859</v>
      </c>
      <c r="AK6045" t="s">
        <v>2535</v>
      </c>
      <c r="AY6045" t="s">
        <v>31</v>
      </c>
      <c r="AZ6045" t="s">
        <v>31</v>
      </c>
    </row>
    <row r="6046" spans="1:52">
      <c r="A6046" t="s">
        <v>714</v>
      </c>
      <c r="B6046" t="s">
        <v>72</v>
      </c>
      <c r="C6046" t="s">
        <v>174</v>
      </c>
      <c r="D6046" t="s">
        <v>858</v>
      </c>
      <c r="E6046" t="s">
        <v>856</v>
      </c>
      <c r="F6046" t="s">
        <v>862</v>
      </c>
      <c r="G6046" t="s">
        <v>860</v>
      </c>
      <c r="I6046">
        <v>59.666670000000003</v>
      </c>
      <c r="J6046">
        <v>10.66667</v>
      </c>
      <c r="K6046">
        <v>90</v>
      </c>
      <c r="N6046" t="s">
        <v>225</v>
      </c>
      <c r="T6046">
        <v>9</v>
      </c>
      <c r="V6046">
        <v>20</v>
      </c>
      <c r="W6046">
        <v>4</v>
      </c>
      <c r="X6046" t="s">
        <v>857</v>
      </c>
      <c r="Y6046">
        <v>0</v>
      </c>
      <c r="Z6046">
        <v>0</v>
      </c>
      <c r="AD6046" t="s">
        <v>476</v>
      </c>
      <c r="AG6046" t="s">
        <v>31</v>
      </c>
      <c r="AJ6046" t="s">
        <v>859</v>
      </c>
      <c r="AK6046" t="s">
        <v>2535</v>
      </c>
      <c r="AY6046" t="s">
        <v>31</v>
      </c>
      <c r="AZ6046" t="s">
        <v>31</v>
      </c>
    </row>
    <row r="6047" spans="1:52">
      <c r="A6047" t="s">
        <v>714</v>
      </c>
      <c r="B6047" t="s">
        <v>72</v>
      </c>
      <c r="C6047" t="s">
        <v>174</v>
      </c>
      <c r="D6047" t="s">
        <v>858</v>
      </c>
      <c r="E6047" t="s">
        <v>856</v>
      </c>
      <c r="F6047" t="s">
        <v>862</v>
      </c>
      <c r="G6047" t="s">
        <v>860</v>
      </c>
      <c r="I6047">
        <v>59.666670000000003</v>
      </c>
      <c r="J6047">
        <v>10.66667</v>
      </c>
      <c r="K6047">
        <v>90</v>
      </c>
      <c r="N6047" t="s">
        <v>225</v>
      </c>
      <c r="T6047">
        <v>9</v>
      </c>
      <c r="V6047">
        <v>20</v>
      </c>
      <c r="W6047">
        <v>4</v>
      </c>
      <c r="X6047" t="s">
        <v>857</v>
      </c>
      <c r="Y6047">
        <v>0.19</v>
      </c>
      <c r="Z6047">
        <v>7</v>
      </c>
      <c r="AD6047" t="s">
        <v>476</v>
      </c>
      <c r="AG6047" t="s">
        <v>31</v>
      </c>
      <c r="AJ6047" t="s">
        <v>859</v>
      </c>
      <c r="AK6047" t="s">
        <v>2535</v>
      </c>
      <c r="AY6047" t="s">
        <v>31</v>
      </c>
      <c r="AZ6047" t="s">
        <v>31</v>
      </c>
    </row>
    <row r="6048" spans="1:52">
      <c r="A6048" t="s">
        <v>714</v>
      </c>
      <c r="B6048" t="s">
        <v>72</v>
      </c>
      <c r="C6048" t="s">
        <v>174</v>
      </c>
      <c r="D6048" t="s">
        <v>858</v>
      </c>
      <c r="E6048" t="s">
        <v>856</v>
      </c>
      <c r="F6048" t="s">
        <v>862</v>
      </c>
      <c r="G6048" t="s">
        <v>860</v>
      </c>
      <c r="I6048">
        <v>59.666670000000003</v>
      </c>
      <c r="J6048">
        <v>10.66667</v>
      </c>
      <c r="K6048">
        <v>90</v>
      </c>
      <c r="N6048" t="s">
        <v>225</v>
      </c>
      <c r="T6048">
        <v>9</v>
      </c>
      <c r="V6048">
        <v>20</v>
      </c>
      <c r="W6048">
        <v>4</v>
      </c>
      <c r="X6048" t="s">
        <v>857</v>
      </c>
      <c r="Y6048">
        <v>0.34</v>
      </c>
      <c r="Z6048">
        <v>14</v>
      </c>
      <c r="AD6048" t="s">
        <v>476</v>
      </c>
      <c r="AG6048" t="s">
        <v>31</v>
      </c>
      <c r="AJ6048" t="s">
        <v>859</v>
      </c>
      <c r="AK6048" t="s">
        <v>2535</v>
      </c>
      <c r="AY6048" t="s">
        <v>31</v>
      </c>
      <c r="AZ6048" t="s">
        <v>31</v>
      </c>
    </row>
    <row r="6049" spans="1:52">
      <c r="A6049" t="s">
        <v>714</v>
      </c>
      <c r="B6049" t="s">
        <v>72</v>
      </c>
      <c r="C6049" t="s">
        <v>174</v>
      </c>
      <c r="D6049" t="s">
        <v>858</v>
      </c>
      <c r="E6049" t="s">
        <v>856</v>
      </c>
      <c r="F6049" t="s">
        <v>862</v>
      </c>
      <c r="G6049" t="s">
        <v>860</v>
      </c>
      <c r="I6049">
        <v>59.666670000000003</v>
      </c>
      <c r="J6049">
        <v>10.66667</v>
      </c>
      <c r="K6049">
        <v>90</v>
      </c>
      <c r="N6049" t="s">
        <v>225</v>
      </c>
      <c r="T6049">
        <v>9</v>
      </c>
      <c r="V6049">
        <v>20</v>
      </c>
      <c r="W6049">
        <v>4</v>
      </c>
      <c r="X6049" t="s">
        <v>857</v>
      </c>
      <c r="Y6049">
        <v>0.56999999999999995</v>
      </c>
      <c r="Z6049">
        <v>21</v>
      </c>
      <c r="AD6049" t="s">
        <v>476</v>
      </c>
      <c r="AG6049" t="s">
        <v>31</v>
      </c>
      <c r="AJ6049" t="s">
        <v>859</v>
      </c>
      <c r="AK6049" t="s">
        <v>2535</v>
      </c>
      <c r="AY6049" t="s">
        <v>31</v>
      </c>
      <c r="AZ6049" t="s">
        <v>31</v>
      </c>
    </row>
    <row r="6050" spans="1:52">
      <c r="A6050" t="s">
        <v>714</v>
      </c>
      <c r="B6050" t="s">
        <v>72</v>
      </c>
      <c r="C6050" t="s">
        <v>174</v>
      </c>
      <c r="D6050" t="s">
        <v>858</v>
      </c>
      <c r="E6050" t="s">
        <v>856</v>
      </c>
      <c r="F6050" t="s">
        <v>862</v>
      </c>
      <c r="G6050" t="s">
        <v>860</v>
      </c>
      <c r="I6050">
        <v>59.666670000000003</v>
      </c>
      <c r="J6050">
        <v>10.66667</v>
      </c>
      <c r="K6050">
        <v>90</v>
      </c>
      <c r="N6050" t="s">
        <v>225</v>
      </c>
      <c r="T6050">
        <v>9</v>
      </c>
      <c r="V6050">
        <v>20</v>
      </c>
      <c r="W6050">
        <v>4</v>
      </c>
      <c r="X6050" t="s">
        <v>857</v>
      </c>
      <c r="Y6050">
        <v>1</v>
      </c>
      <c r="Z6050">
        <v>28</v>
      </c>
      <c r="AD6050" t="s">
        <v>476</v>
      </c>
      <c r="AG6050" t="s">
        <v>31</v>
      </c>
      <c r="AJ6050" t="s">
        <v>859</v>
      </c>
      <c r="AK6050" t="s">
        <v>2535</v>
      </c>
      <c r="AY6050" t="s">
        <v>31</v>
      </c>
      <c r="AZ6050" t="s">
        <v>31</v>
      </c>
    </row>
    <row r="6051" spans="1:52">
      <c r="A6051" t="s">
        <v>714</v>
      </c>
      <c r="B6051" t="s">
        <v>72</v>
      </c>
      <c r="C6051" t="s">
        <v>174</v>
      </c>
      <c r="D6051" t="s">
        <v>858</v>
      </c>
      <c r="E6051" t="s">
        <v>856</v>
      </c>
      <c r="F6051" t="s">
        <v>862</v>
      </c>
      <c r="G6051" t="s">
        <v>860</v>
      </c>
      <c r="I6051">
        <v>59.666670000000003</v>
      </c>
      <c r="J6051">
        <v>10.66667</v>
      </c>
      <c r="K6051">
        <v>90</v>
      </c>
      <c r="N6051" t="s">
        <v>225</v>
      </c>
      <c r="T6051">
        <v>9</v>
      </c>
      <c r="V6051">
        <v>20</v>
      </c>
      <c r="W6051">
        <v>4</v>
      </c>
      <c r="X6051" t="s">
        <v>857</v>
      </c>
      <c r="Y6051">
        <v>1</v>
      </c>
      <c r="Z6051">
        <v>35</v>
      </c>
      <c r="AD6051" t="s">
        <v>476</v>
      </c>
      <c r="AG6051" t="s">
        <v>31</v>
      </c>
      <c r="AJ6051" t="s">
        <v>859</v>
      </c>
      <c r="AK6051" t="s">
        <v>2535</v>
      </c>
      <c r="AY6051" t="s">
        <v>31</v>
      </c>
      <c r="AZ6051" t="s">
        <v>31</v>
      </c>
    </row>
    <row r="6052" spans="1:52">
      <c r="A6052" t="s">
        <v>714</v>
      </c>
      <c r="B6052" t="s">
        <v>72</v>
      </c>
      <c r="C6052" t="s">
        <v>174</v>
      </c>
      <c r="D6052" t="s">
        <v>858</v>
      </c>
      <c r="E6052" t="s">
        <v>856</v>
      </c>
      <c r="F6052" t="s">
        <v>862</v>
      </c>
      <c r="G6052" t="s">
        <v>860</v>
      </c>
      <c r="I6052">
        <v>59.666670000000003</v>
      </c>
      <c r="J6052">
        <v>10.66667</v>
      </c>
      <c r="K6052">
        <v>90</v>
      </c>
      <c r="N6052" t="s">
        <v>225</v>
      </c>
      <c r="T6052">
        <v>9</v>
      </c>
      <c r="V6052">
        <v>20</v>
      </c>
      <c r="W6052">
        <v>4</v>
      </c>
      <c r="X6052" t="s">
        <v>857</v>
      </c>
      <c r="Y6052">
        <v>1</v>
      </c>
      <c r="Z6052">
        <v>42</v>
      </c>
      <c r="AD6052" t="s">
        <v>476</v>
      </c>
      <c r="AG6052" t="s">
        <v>31</v>
      </c>
      <c r="AJ6052" t="s">
        <v>859</v>
      </c>
      <c r="AK6052" t="s">
        <v>2535</v>
      </c>
      <c r="AY6052" t="s">
        <v>31</v>
      </c>
      <c r="AZ6052" t="s">
        <v>31</v>
      </c>
    </row>
    <row r="6053" spans="1:52">
      <c r="A6053" t="s">
        <v>714</v>
      </c>
      <c r="B6053" t="s">
        <v>72</v>
      </c>
      <c r="C6053" t="s">
        <v>174</v>
      </c>
      <c r="D6053" t="s">
        <v>858</v>
      </c>
      <c r="E6053" t="s">
        <v>856</v>
      </c>
      <c r="F6053" t="s">
        <v>862</v>
      </c>
      <c r="G6053" t="s">
        <v>860</v>
      </c>
      <c r="I6053">
        <v>59.666670000000003</v>
      </c>
      <c r="J6053">
        <v>10.66667</v>
      </c>
      <c r="K6053">
        <v>90</v>
      </c>
      <c r="N6053" t="s">
        <v>225</v>
      </c>
      <c r="T6053">
        <v>9</v>
      </c>
      <c r="V6053">
        <v>20</v>
      </c>
      <c r="W6053">
        <v>4</v>
      </c>
      <c r="X6053" t="s">
        <v>857</v>
      </c>
      <c r="Y6053">
        <v>1</v>
      </c>
      <c r="Z6053">
        <v>49</v>
      </c>
      <c r="AD6053" t="s">
        <v>476</v>
      </c>
      <c r="AG6053" t="s">
        <v>31</v>
      </c>
      <c r="AJ6053" t="s">
        <v>859</v>
      </c>
      <c r="AK6053" t="s">
        <v>2535</v>
      </c>
      <c r="AY6053" t="s">
        <v>31</v>
      </c>
      <c r="AZ6053" t="s">
        <v>31</v>
      </c>
    </row>
    <row r="6054" spans="1:52">
      <c r="A6054" t="s">
        <v>714</v>
      </c>
      <c r="B6054" t="s">
        <v>72</v>
      </c>
      <c r="C6054" t="s">
        <v>174</v>
      </c>
      <c r="D6054" t="s">
        <v>858</v>
      </c>
      <c r="E6054" t="s">
        <v>856</v>
      </c>
      <c r="F6054" t="s">
        <v>862</v>
      </c>
      <c r="G6054" t="s">
        <v>860</v>
      </c>
      <c r="I6054">
        <v>59.666670000000003</v>
      </c>
      <c r="J6054">
        <v>10.66667</v>
      </c>
      <c r="K6054">
        <v>90</v>
      </c>
      <c r="N6054" t="s">
        <v>225</v>
      </c>
      <c r="T6054">
        <v>9</v>
      </c>
      <c r="V6054">
        <v>20</v>
      </c>
      <c r="W6054">
        <v>4</v>
      </c>
      <c r="X6054" t="s">
        <v>857</v>
      </c>
      <c r="Y6054">
        <v>1</v>
      </c>
      <c r="Z6054">
        <v>56</v>
      </c>
      <c r="AD6054" t="s">
        <v>476</v>
      </c>
      <c r="AG6054" t="s">
        <v>31</v>
      </c>
      <c r="AJ6054" t="s">
        <v>859</v>
      </c>
      <c r="AK6054" t="s">
        <v>2535</v>
      </c>
      <c r="AY6054" t="s">
        <v>31</v>
      </c>
      <c r="AZ6054" t="s">
        <v>31</v>
      </c>
    </row>
    <row r="6055" spans="1:52">
      <c r="A6055" t="s">
        <v>714</v>
      </c>
      <c r="B6055" t="s">
        <v>72</v>
      </c>
      <c r="C6055" t="s">
        <v>174</v>
      </c>
      <c r="D6055" t="s">
        <v>858</v>
      </c>
      <c r="E6055" t="s">
        <v>856</v>
      </c>
      <c r="F6055" t="s">
        <v>862</v>
      </c>
      <c r="G6055" t="s">
        <v>860</v>
      </c>
      <c r="I6055">
        <v>59.666670000000003</v>
      </c>
      <c r="J6055">
        <v>10.66667</v>
      </c>
      <c r="K6055">
        <v>90</v>
      </c>
      <c r="N6055" t="s">
        <v>225</v>
      </c>
      <c r="T6055">
        <v>9</v>
      </c>
      <c r="V6055">
        <v>10</v>
      </c>
      <c r="W6055">
        <v>14</v>
      </c>
      <c r="X6055" t="s">
        <v>857</v>
      </c>
      <c r="Y6055">
        <v>0</v>
      </c>
      <c r="Z6055">
        <v>0</v>
      </c>
      <c r="AD6055" t="s">
        <v>476</v>
      </c>
      <c r="AG6055" t="s">
        <v>31</v>
      </c>
      <c r="AJ6055" t="s">
        <v>859</v>
      </c>
      <c r="AK6055" t="s">
        <v>2535</v>
      </c>
      <c r="AY6055" t="s">
        <v>31</v>
      </c>
      <c r="AZ6055" t="s">
        <v>31</v>
      </c>
    </row>
    <row r="6056" spans="1:52">
      <c r="A6056" t="s">
        <v>714</v>
      </c>
      <c r="B6056" t="s">
        <v>72</v>
      </c>
      <c r="C6056" t="s">
        <v>174</v>
      </c>
      <c r="D6056" t="s">
        <v>858</v>
      </c>
      <c r="E6056" t="s">
        <v>856</v>
      </c>
      <c r="F6056" t="s">
        <v>862</v>
      </c>
      <c r="G6056" t="s">
        <v>860</v>
      </c>
      <c r="I6056">
        <v>59.666670000000003</v>
      </c>
      <c r="J6056">
        <v>10.66667</v>
      </c>
      <c r="K6056">
        <v>90</v>
      </c>
      <c r="N6056" t="s">
        <v>225</v>
      </c>
      <c r="T6056">
        <v>9</v>
      </c>
      <c r="V6056">
        <v>10</v>
      </c>
      <c r="W6056">
        <v>14</v>
      </c>
      <c r="X6056" t="s">
        <v>857</v>
      </c>
      <c r="Y6056">
        <v>0.13</v>
      </c>
      <c r="Z6056">
        <v>7</v>
      </c>
      <c r="AD6056" t="s">
        <v>476</v>
      </c>
      <c r="AG6056" t="s">
        <v>31</v>
      </c>
      <c r="AJ6056" t="s">
        <v>859</v>
      </c>
      <c r="AK6056" t="s">
        <v>2535</v>
      </c>
      <c r="AY6056" t="s">
        <v>31</v>
      </c>
      <c r="AZ6056" t="s">
        <v>31</v>
      </c>
    </row>
    <row r="6057" spans="1:52">
      <c r="A6057" t="s">
        <v>714</v>
      </c>
      <c r="B6057" t="s">
        <v>72</v>
      </c>
      <c r="C6057" t="s">
        <v>174</v>
      </c>
      <c r="D6057" t="s">
        <v>858</v>
      </c>
      <c r="E6057" t="s">
        <v>856</v>
      </c>
      <c r="F6057" t="s">
        <v>862</v>
      </c>
      <c r="G6057" t="s">
        <v>860</v>
      </c>
      <c r="I6057">
        <v>59.666670000000003</v>
      </c>
      <c r="J6057">
        <v>10.66667</v>
      </c>
      <c r="K6057">
        <v>90</v>
      </c>
      <c r="N6057" t="s">
        <v>225</v>
      </c>
      <c r="T6057">
        <v>9</v>
      </c>
      <c r="V6057">
        <v>10</v>
      </c>
      <c r="W6057">
        <v>14</v>
      </c>
      <c r="X6057" t="s">
        <v>857</v>
      </c>
      <c r="Y6057">
        <v>0.25</v>
      </c>
      <c r="Z6057">
        <v>14</v>
      </c>
      <c r="AD6057" t="s">
        <v>476</v>
      </c>
      <c r="AG6057" t="s">
        <v>31</v>
      </c>
      <c r="AJ6057" t="s">
        <v>859</v>
      </c>
      <c r="AK6057" t="s">
        <v>2535</v>
      </c>
      <c r="AY6057" t="s">
        <v>31</v>
      </c>
      <c r="AZ6057" t="s">
        <v>31</v>
      </c>
    </row>
    <row r="6058" spans="1:52">
      <c r="A6058" t="s">
        <v>714</v>
      </c>
      <c r="B6058" t="s">
        <v>72</v>
      </c>
      <c r="C6058" t="s">
        <v>174</v>
      </c>
      <c r="D6058" t="s">
        <v>858</v>
      </c>
      <c r="E6058" t="s">
        <v>856</v>
      </c>
      <c r="F6058" t="s">
        <v>862</v>
      </c>
      <c r="G6058" t="s">
        <v>860</v>
      </c>
      <c r="I6058">
        <v>59.666670000000003</v>
      </c>
      <c r="J6058">
        <v>10.66667</v>
      </c>
      <c r="K6058">
        <v>90</v>
      </c>
      <c r="N6058" t="s">
        <v>225</v>
      </c>
      <c r="T6058">
        <v>9</v>
      </c>
      <c r="V6058">
        <v>10</v>
      </c>
      <c r="W6058">
        <v>14</v>
      </c>
      <c r="X6058" t="s">
        <v>857</v>
      </c>
      <c r="Y6058">
        <v>0.37</v>
      </c>
      <c r="Z6058">
        <v>21</v>
      </c>
      <c r="AD6058" t="s">
        <v>476</v>
      </c>
      <c r="AG6058" t="s">
        <v>31</v>
      </c>
      <c r="AJ6058" t="s">
        <v>859</v>
      </c>
      <c r="AK6058" t="s">
        <v>2535</v>
      </c>
      <c r="AY6058" t="s">
        <v>31</v>
      </c>
      <c r="AZ6058" t="s">
        <v>31</v>
      </c>
    </row>
    <row r="6059" spans="1:52">
      <c r="A6059" t="s">
        <v>714</v>
      </c>
      <c r="B6059" t="s">
        <v>72</v>
      </c>
      <c r="C6059" t="s">
        <v>174</v>
      </c>
      <c r="D6059" t="s">
        <v>858</v>
      </c>
      <c r="E6059" t="s">
        <v>856</v>
      </c>
      <c r="F6059" t="s">
        <v>862</v>
      </c>
      <c r="G6059" t="s">
        <v>860</v>
      </c>
      <c r="I6059">
        <v>59.666670000000003</v>
      </c>
      <c r="J6059">
        <v>10.66667</v>
      </c>
      <c r="K6059">
        <v>90</v>
      </c>
      <c r="N6059" t="s">
        <v>225</v>
      </c>
      <c r="T6059">
        <v>9</v>
      </c>
      <c r="V6059">
        <v>10</v>
      </c>
      <c r="W6059">
        <v>14</v>
      </c>
      <c r="X6059" t="s">
        <v>857</v>
      </c>
      <c r="Y6059">
        <v>0.69</v>
      </c>
      <c r="Z6059">
        <v>28</v>
      </c>
      <c r="AD6059" t="s">
        <v>476</v>
      </c>
      <c r="AG6059" t="s">
        <v>31</v>
      </c>
      <c r="AJ6059" t="s">
        <v>859</v>
      </c>
      <c r="AK6059" t="s">
        <v>2535</v>
      </c>
      <c r="AY6059" t="s">
        <v>31</v>
      </c>
      <c r="AZ6059" t="s">
        <v>31</v>
      </c>
    </row>
    <row r="6060" spans="1:52">
      <c r="A6060" t="s">
        <v>714</v>
      </c>
      <c r="B6060" t="s">
        <v>72</v>
      </c>
      <c r="C6060" t="s">
        <v>174</v>
      </c>
      <c r="D6060" t="s">
        <v>858</v>
      </c>
      <c r="E6060" t="s">
        <v>856</v>
      </c>
      <c r="F6060" t="s">
        <v>862</v>
      </c>
      <c r="G6060" t="s">
        <v>860</v>
      </c>
      <c r="I6060">
        <v>59.666670000000003</v>
      </c>
      <c r="J6060">
        <v>10.66667</v>
      </c>
      <c r="K6060">
        <v>90</v>
      </c>
      <c r="N6060" t="s">
        <v>225</v>
      </c>
      <c r="T6060">
        <v>9</v>
      </c>
      <c r="V6060">
        <v>10</v>
      </c>
      <c r="W6060">
        <v>14</v>
      </c>
      <c r="X6060" t="s">
        <v>857</v>
      </c>
      <c r="Y6060">
        <v>0.77</v>
      </c>
      <c r="Z6060">
        <v>35</v>
      </c>
      <c r="AD6060" t="s">
        <v>476</v>
      </c>
      <c r="AG6060" t="s">
        <v>31</v>
      </c>
      <c r="AJ6060" t="s">
        <v>859</v>
      </c>
      <c r="AK6060" t="s">
        <v>2535</v>
      </c>
      <c r="AY6060" t="s">
        <v>31</v>
      </c>
      <c r="AZ6060" t="s">
        <v>31</v>
      </c>
    </row>
    <row r="6061" spans="1:52">
      <c r="A6061" t="s">
        <v>714</v>
      </c>
      <c r="B6061" t="s">
        <v>72</v>
      </c>
      <c r="C6061" t="s">
        <v>174</v>
      </c>
      <c r="D6061" t="s">
        <v>858</v>
      </c>
      <c r="E6061" t="s">
        <v>856</v>
      </c>
      <c r="F6061" t="s">
        <v>862</v>
      </c>
      <c r="G6061" t="s">
        <v>860</v>
      </c>
      <c r="I6061">
        <v>59.666670000000003</v>
      </c>
      <c r="J6061">
        <v>10.66667</v>
      </c>
      <c r="K6061">
        <v>90</v>
      </c>
      <c r="N6061" t="s">
        <v>225</v>
      </c>
      <c r="T6061">
        <v>9</v>
      </c>
      <c r="V6061">
        <v>10</v>
      </c>
      <c r="W6061">
        <v>14</v>
      </c>
      <c r="X6061" t="s">
        <v>857</v>
      </c>
      <c r="Y6061">
        <v>0.77</v>
      </c>
      <c r="Z6061">
        <v>42</v>
      </c>
      <c r="AD6061" t="s">
        <v>476</v>
      </c>
      <c r="AG6061" t="s">
        <v>31</v>
      </c>
      <c r="AJ6061" t="s">
        <v>859</v>
      </c>
      <c r="AK6061" t="s">
        <v>2535</v>
      </c>
      <c r="AY6061" t="s">
        <v>31</v>
      </c>
      <c r="AZ6061" t="s">
        <v>31</v>
      </c>
    </row>
    <row r="6062" spans="1:52">
      <c r="A6062" t="s">
        <v>714</v>
      </c>
      <c r="B6062" t="s">
        <v>72</v>
      </c>
      <c r="C6062" t="s">
        <v>174</v>
      </c>
      <c r="D6062" t="s">
        <v>858</v>
      </c>
      <c r="E6062" t="s">
        <v>856</v>
      </c>
      <c r="F6062" t="s">
        <v>862</v>
      </c>
      <c r="G6062" t="s">
        <v>860</v>
      </c>
      <c r="I6062">
        <v>59.666670000000003</v>
      </c>
      <c r="J6062">
        <v>10.66667</v>
      </c>
      <c r="K6062">
        <v>90</v>
      </c>
      <c r="N6062" t="s">
        <v>225</v>
      </c>
      <c r="T6062">
        <v>9</v>
      </c>
      <c r="V6062">
        <v>10</v>
      </c>
      <c r="W6062">
        <v>14</v>
      </c>
      <c r="X6062" t="s">
        <v>857</v>
      </c>
      <c r="Y6062">
        <v>0.77</v>
      </c>
      <c r="Z6062">
        <v>49</v>
      </c>
      <c r="AD6062" t="s">
        <v>476</v>
      </c>
      <c r="AG6062" t="s">
        <v>31</v>
      </c>
      <c r="AJ6062" t="s">
        <v>859</v>
      </c>
      <c r="AK6062" t="s">
        <v>2535</v>
      </c>
      <c r="AY6062" t="s">
        <v>31</v>
      </c>
      <c r="AZ6062" t="s">
        <v>31</v>
      </c>
    </row>
    <row r="6063" spans="1:52">
      <c r="A6063" t="s">
        <v>714</v>
      </c>
      <c r="B6063" t="s">
        <v>72</v>
      </c>
      <c r="C6063" t="s">
        <v>174</v>
      </c>
      <c r="D6063" t="s">
        <v>858</v>
      </c>
      <c r="E6063" t="s">
        <v>856</v>
      </c>
      <c r="F6063" t="s">
        <v>862</v>
      </c>
      <c r="G6063" t="s">
        <v>860</v>
      </c>
      <c r="I6063">
        <v>59.666670000000003</v>
      </c>
      <c r="J6063">
        <v>10.66667</v>
      </c>
      <c r="K6063">
        <v>90</v>
      </c>
      <c r="N6063" t="s">
        <v>225</v>
      </c>
      <c r="T6063">
        <v>9</v>
      </c>
      <c r="V6063">
        <v>10</v>
      </c>
      <c r="W6063">
        <v>14</v>
      </c>
      <c r="X6063" t="s">
        <v>857</v>
      </c>
      <c r="Y6063">
        <v>0.77</v>
      </c>
      <c r="Z6063">
        <v>56</v>
      </c>
      <c r="AD6063" t="s">
        <v>476</v>
      </c>
      <c r="AG6063" t="s">
        <v>31</v>
      </c>
      <c r="AJ6063" t="s">
        <v>859</v>
      </c>
      <c r="AK6063" t="s">
        <v>2535</v>
      </c>
      <c r="AY6063" t="s">
        <v>31</v>
      </c>
      <c r="AZ6063" t="s">
        <v>31</v>
      </c>
    </row>
    <row r="6064" spans="1:52">
      <c r="A6064" t="s">
        <v>714</v>
      </c>
      <c r="B6064" t="s">
        <v>72</v>
      </c>
      <c r="C6064" t="s">
        <v>174</v>
      </c>
      <c r="D6064" t="s">
        <v>858</v>
      </c>
      <c r="E6064" t="s">
        <v>856</v>
      </c>
      <c r="F6064" t="s">
        <v>862</v>
      </c>
      <c r="G6064" t="s">
        <v>860</v>
      </c>
      <c r="I6064">
        <v>59.666670000000003</v>
      </c>
      <c r="J6064">
        <v>10.66667</v>
      </c>
      <c r="K6064">
        <v>90</v>
      </c>
      <c r="N6064" t="s">
        <v>225</v>
      </c>
      <c r="T6064">
        <v>21</v>
      </c>
      <c r="V6064">
        <v>20</v>
      </c>
      <c r="W6064">
        <v>4</v>
      </c>
      <c r="X6064" t="s">
        <v>857</v>
      </c>
      <c r="Y6064">
        <v>0</v>
      </c>
      <c r="Z6064">
        <v>0</v>
      </c>
      <c r="AD6064" t="s">
        <v>476</v>
      </c>
      <c r="AG6064" t="s">
        <v>31</v>
      </c>
      <c r="AJ6064" t="s">
        <v>859</v>
      </c>
      <c r="AK6064" t="s">
        <v>2535</v>
      </c>
      <c r="AY6064" t="s">
        <v>31</v>
      </c>
      <c r="AZ6064" t="s">
        <v>31</v>
      </c>
    </row>
    <row r="6065" spans="1:52">
      <c r="A6065" t="s">
        <v>714</v>
      </c>
      <c r="B6065" t="s">
        <v>72</v>
      </c>
      <c r="C6065" t="s">
        <v>174</v>
      </c>
      <c r="D6065" t="s">
        <v>858</v>
      </c>
      <c r="E6065" t="s">
        <v>856</v>
      </c>
      <c r="F6065" t="s">
        <v>862</v>
      </c>
      <c r="G6065" t="s">
        <v>860</v>
      </c>
      <c r="I6065">
        <v>59.666670000000003</v>
      </c>
      <c r="J6065">
        <v>10.66667</v>
      </c>
      <c r="K6065">
        <v>90</v>
      </c>
      <c r="N6065" t="s">
        <v>225</v>
      </c>
      <c r="T6065">
        <v>21</v>
      </c>
      <c r="V6065">
        <v>20</v>
      </c>
      <c r="W6065">
        <v>4</v>
      </c>
      <c r="X6065" t="s">
        <v>857</v>
      </c>
      <c r="Y6065">
        <v>8.26</v>
      </c>
      <c r="Z6065">
        <v>7</v>
      </c>
      <c r="AD6065" t="s">
        <v>476</v>
      </c>
      <c r="AG6065" t="s">
        <v>31</v>
      </c>
      <c r="AJ6065" t="s">
        <v>859</v>
      </c>
      <c r="AK6065" t="s">
        <v>2535</v>
      </c>
      <c r="AY6065" t="s">
        <v>31</v>
      </c>
      <c r="AZ6065" t="s">
        <v>31</v>
      </c>
    </row>
    <row r="6066" spans="1:52">
      <c r="A6066" t="s">
        <v>714</v>
      </c>
      <c r="B6066" t="s">
        <v>72</v>
      </c>
      <c r="C6066" t="s">
        <v>174</v>
      </c>
      <c r="D6066" t="s">
        <v>858</v>
      </c>
      <c r="E6066" t="s">
        <v>856</v>
      </c>
      <c r="F6066" t="s">
        <v>862</v>
      </c>
      <c r="G6066" t="s">
        <v>860</v>
      </c>
      <c r="I6066">
        <v>59.666670000000003</v>
      </c>
      <c r="J6066">
        <v>10.66667</v>
      </c>
      <c r="K6066">
        <v>90</v>
      </c>
      <c r="N6066" t="s">
        <v>225</v>
      </c>
      <c r="T6066">
        <v>21</v>
      </c>
      <c r="V6066">
        <v>20</v>
      </c>
      <c r="W6066">
        <v>4</v>
      </c>
      <c r="X6066" t="s">
        <v>857</v>
      </c>
      <c r="Y6066">
        <v>26.95</v>
      </c>
      <c r="Z6066">
        <v>14</v>
      </c>
      <c r="AD6066" t="s">
        <v>476</v>
      </c>
      <c r="AG6066" t="s">
        <v>31</v>
      </c>
      <c r="AJ6066" t="s">
        <v>859</v>
      </c>
      <c r="AK6066" t="s">
        <v>2535</v>
      </c>
      <c r="AY6066" t="s">
        <v>31</v>
      </c>
      <c r="AZ6066" t="s">
        <v>31</v>
      </c>
    </row>
    <row r="6067" spans="1:52">
      <c r="A6067" t="s">
        <v>714</v>
      </c>
      <c r="B6067" t="s">
        <v>72</v>
      </c>
      <c r="C6067" t="s">
        <v>174</v>
      </c>
      <c r="D6067" t="s">
        <v>858</v>
      </c>
      <c r="E6067" t="s">
        <v>856</v>
      </c>
      <c r="F6067" t="s">
        <v>862</v>
      </c>
      <c r="G6067" t="s">
        <v>860</v>
      </c>
      <c r="I6067">
        <v>59.666670000000003</v>
      </c>
      <c r="J6067">
        <v>10.66667</v>
      </c>
      <c r="K6067">
        <v>90</v>
      </c>
      <c r="N6067" t="s">
        <v>225</v>
      </c>
      <c r="T6067">
        <v>21</v>
      </c>
      <c r="V6067">
        <v>20</v>
      </c>
      <c r="W6067">
        <v>4</v>
      </c>
      <c r="X6067" t="s">
        <v>857</v>
      </c>
      <c r="Y6067">
        <v>48.07</v>
      </c>
      <c r="Z6067">
        <v>21</v>
      </c>
      <c r="AD6067" t="s">
        <v>476</v>
      </c>
      <c r="AG6067" t="s">
        <v>31</v>
      </c>
      <c r="AJ6067" t="s">
        <v>859</v>
      </c>
      <c r="AK6067" t="s">
        <v>2535</v>
      </c>
      <c r="AY6067" t="s">
        <v>31</v>
      </c>
      <c r="AZ6067" t="s">
        <v>31</v>
      </c>
    </row>
    <row r="6068" spans="1:52">
      <c r="A6068" t="s">
        <v>714</v>
      </c>
      <c r="B6068" t="s">
        <v>72</v>
      </c>
      <c r="C6068" t="s">
        <v>174</v>
      </c>
      <c r="D6068" t="s">
        <v>858</v>
      </c>
      <c r="E6068" t="s">
        <v>856</v>
      </c>
      <c r="F6068" t="s">
        <v>862</v>
      </c>
      <c r="G6068" t="s">
        <v>860</v>
      </c>
      <c r="I6068">
        <v>59.666670000000003</v>
      </c>
      <c r="J6068">
        <v>10.66667</v>
      </c>
      <c r="K6068">
        <v>90</v>
      </c>
      <c r="N6068" t="s">
        <v>225</v>
      </c>
      <c r="T6068">
        <v>21</v>
      </c>
      <c r="V6068">
        <v>20</v>
      </c>
      <c r="W6068">
        <v>4</v>
      </c>
      <c r="X6068" t="s">
        <v>857</v>
      </c>
      <c r="Y6068">
        <v>65.55</v>
      </c>
      <c r="Z6068">
        <v>28</v>
      </c>
      <c r="AD6068" t="s">
        <v>476</v>
      </c>
      <c r="AG6068" t="s">
        <v>31</v>
      </c>
      <c r="AJ6068" t="s">
        <v>859</v>
      </c>
      <c r="AK6068" t="s">
        <v>2535</v>
      </c>
      <c r="AY6068" t="s">
        <v>31</v>
      </c>
      <c r="AZ6068" t="s">
        <v>31</v>
      </c>
    </row>
    <row r="6069" spans="1:52">
      <c r="A6069" t="s">
        <v>714</v>
      </c>
      <c r="B6069" t="s">
        <v>72</v>
      </c>
      <c r="C6069" t="s">
        <v>174</v>
      </c>
      <c r="D6069" t="s">
        <v>858</v>
      </c>
      <c r="E6069" t="s">
        <v>856</v>
      </c>
      <c r="F6069" t="s">
        <v>862</v>
      </c>
      <c r="G6069" t="s">
        <v>860</v>
      </c>
      <c r="I6069">
        <v>59.666670000000003</v>
      </c>
      <c r="J6069">
        <v>10.66667</v>
      </c>
      <c r="K6069">
        <v>90</v>
      </c>
      <c r="N6069" t="s">
        <v>225</v>
      </c>
      <c r="T6069">
        <v>21</v>
      </c>
      <c r="V6069">
        <v>20</v>
      </c>
      <c r="W6069">
        <v>4</v>
      </c>
      <c r="X6069" t="s">
        <v>857</v>
      </c>
      <c r="Y6069">
        <v>81.58</v>
      </c>
      <c r="Z6069">
        <v>35</v>
      </c>
      <c r="AD6069" t="s">
        <v>476</v>
      </c>
      <c r="AG6069" t="s">
        <v>31</v>
      </c>
      <c r="AJ6069" t="s">
        <v>859</v>
      </c>
      <c r="AK6069" t="s">
        <v>2535</v>
      </c>
      <c r="AY6069" t="s">
        <v>31</v>
      </c>
      <c r="AZ6069" t="s">
        <v>31</v>
      </c>
    </row>
    <row r="6070" spans="1:52">
      <c r="A6070" t="s">
        <v>714</v>
      </c>
      <c r="B6070" t="s">
        <v>72</v>
      </c>
      <c r="C6070" t="s">
        <v>174</v>
      </c>
      <c r="D6070" t="s">
        <v>858</v>
      </c>
      <c r="E6070" t="s">
        <v>856</v>
      </c>
      <c r="F6070" t="s">
        <v>862</v>
      </c>
      <c r="G6070" t="s">
        <v>860</v>
      </c>
      <c r="I6070">
        <v>59.666670000000003</v>
      </c>
      <c r="J6070">
        <v>10.66667</v>
      </c>
      <c r="K6070">
        <v>90</v>
      </c>
      <c r="N6070" t="s">
        <v>225</v>
      </c>
      <c r="T6070">
        <v>21</v>
      </c>
      <c r="V6070">
        <v>20</v>
      </c>
      <c r="W6070">
        <v>4</v>
      </c>
      <c r="X6070" t="s">
        <v>857</v>
      </c>
      <c r="Y6070">
        <v>94.2</v>
      </c>
      <c r="Z6070">
        <v>42</v>
      </c>
      <c r="AD6070" t="s">
        <v>476</v>
      </c>
      <c r="AG6070" t="s">
        <v>31</v>
      </c>
      <c r="AJ6070" t="s">
        <v>859</v>
      </c>
      <c r="AK6070" t="s">
        <v>2535</v>
      </c>
      <c r="AY6070" t="s">
        <v>31</v>
      </c>
      <c r="AZ6070" t="s">
        <v>31</v>
      </c>
    </row>
    <row r="6071" spans="1:52">
      <c r="A6071" t="s">
        <v>714</v>
      </c>
      <c r="B6071" t="s">
        <v>72</v>
      </c>
      <c r="C6071" t="s">
        <v>174</v>
      </c>
      <c r="D6071" t="s">
        <v>858</v>
      </c>
      <c r="E6071" t="s">
        <v>856</v>
      </c>
      <c r="F6071" t="s">
        <v>862</v>
      </c>
      <c r="G6071" t="s">
        <v>860</v>
      </c>
      <c r="I6071">
        <v>59.666670000000003</v>
      </c>
      <c r="J6071">
        <v>10.66667</v>
      </c>
      <c r="K6071">
        <v>90</v>
      </c>
      <c r="N6071" t="s">
        <v>225</v>
      </c>
      <c r="T6071">
        <v>21</v>
      </c>
      <c r="V6071">
        <v>20</v>
      </c>
      <c r="W6071">
        <v>4</v>
      </c>
      <c r="X6071" t="s">
        <v>857</v>
      </c>
      <c r="Y6071">
        <v>105.37</v>
      </c>
      <c r="Z6071">
        <v>49</v>
      </c>
      <c r="AD6071" t="s">
        <v>476</v>
      </c>
      <c r="AG6071" t="s">
        <v>31</v>
      </c>
      <c r="AJ6071" t="s">
        <v>859</v>
      </c>
      <c r="AK6071" t="s">
        <v>2535</v>
      </c>
      <c r="AY6071" t="s">
        <v>31</v>
      </c>
      <c r="AZ6071" t="s">
        <v>31</v>
      </c>
    </row>
    <row r="6072" spans="1:52">
      <c r="A6072" t="s">
        <v>714</v>
      </c>
      <c r="B6072" t="s">
        <v>72</v>
      </c>
      <c r="C6072" t="s">
        <v>174</v>
      </c>
      <c r="D6072" t="s">
        <v>858</v>
      </c>
      <c r="E6072" t="s">
        <v>856</v>
      </c>
      <c r="F6072" t="s">
        <v>862</v>
      </c>
      <c r="G6072" t="s">
        <v>860</v>
      </c>
      <c r="I6072">
        <v>59.666670000000003</v>
      </c>
      <c r="J6072">
        <v>10.66667</v>
      </c>
      <c r="K6072">
        <v>90</v>
      </c>
      <c r="N6072" t="s">
        <v>225</v>
      </c>
      <c r="T6072">
        <v>21</v>
      </c>
      <c r="V6072">
        <v>20</v>
      </c>
      <c r="W6072">
        <v>4</v>
      </c>
      <c r="X6072" t="s">
        <v>857</v>
      </c>
      <c r="Y6072">
        <v>117.03</v>
      </c>
      <c r="Z6072">
        <v>56</v>
      </c>
      <c r="AD6072" t="s">
        <v>476</v>
      </c>
      <c r="AG6072" t="s">
        <v>31</v>
      </c>
      <c r="AJ6072" t="s">
        <v>859</v>
      </c>
      <c r="AK6072" t="s">
        <v>2535</v>
      </c>
      <c r="AY6072" t="s">
        <v>31</v>
      </c>
      <c r="AZ6072" t="s">
        <v>31</v>
      </c>
    </row>
    <row r="6073" spans="1:52">
      <c r="A6073" t="s">
        <v>714</v>
      </c>
      <c r="B6073" t="s">
        <v>72</v>
      </c>
      <c r="C6073" t="s">
        <v>174</v>
      </c>
      <c r="D6073" t="s">
        <v>858</v>
      </c>
      <c r="E6073" t="s">
        <v>856</v>
      </c>
      <c r="F6073" t="s">
        <v>862</v>
      </c>
      <c r="G6073" t="s">
        <v>860</v>
      </c>
      <c r="I6073">
        <v>59.666670000000003</v>
      </c>
      <c r="J6073">
        <v>10.66667</v>
      </c>
      <c r="K6073">
        <v>90</v>
      </c>
      <c r="N6073" t="s">
        <v>225</v>
      </c>
      <c r="T6073">
        <v>21</v>
      </c>
      <c r="V6073">
        <v>10</v>
      </c>
      <c r="W6073">
        <v>14</v>
      </c>
      <c r="X6073" t="s">
        <v>857</v>
      </c>
      <c r="Y6073">
        <v>0</v>
      </c>
      <c r="Z6073">
        <v>0</v>
      </c>
      <c r="AD6073" t="s">
        <v>476</v>
      </c>
      <c r="AG6073" t="s">
        <v>31</v>
      </c>
      <c r="AJ6073" t="s">
        <v>859</v>
      </c>
      <c r="AK6073" t="s">
        <v>2535</v>
      </c>
      <c r="AY6073" t="s">
        <v>31</v>
      </c>
      <c r="AZ6073" t="s">
        <v>31</v>
      </c>
    </row>
    <row r="6074" spans="1:52">
      <c r="A6074" t="s">
        <v>714</v>
      </c>
      <c r="B6074" t="s">
        <v>72</v>
      </c>
      <c r="C6074" t="s">
        <v>174</v>
      </c>
      <c r="D6074" t="s">
        <v>858</v>
      </c>
      <c r="E6074" t="s">
        <v>856</v>
      </c>
      <c r="F6074" t="s">
        <v>862</v>
      </c>
      <c r="G6074" t="s">
        <v>860</v>
      </c>
      <c r="I6074">
        <v>59.666670000000003</v>
      </c>
      <c r="J6074">
        <v>10.66667</v>
      </c>
      <c r="K6074">
        <v>90</v>
      </c>
      <c r="N6074" t="s">
        <v>225</v>
      </c>
      <c r="T6074">
        <v>21</v>
      </c>
      <c r="V6074">
        <v>10</v>
      </c>
      <c r="W6074">
        <v>14</v>
      </c>
      <c r="X6074" t="s">
        <v>857</v>
      </c>
      <c r="Y6074">
        <v>6.8</v>
      </c>
      <c r="Z6074">
        <v>7</v>
      </c>
      <c r="AD6074" t="s">
        <v>476</v>
      </c>
      <c r="AG6074" t="s">
        <v>31</v>
      </c>
      <c r="AJ6074" t="s">
        <v>859</v>
      </c>
      <c r="AK6074" t="s">
        <v>2535</v>
      </c>
      <c r="AY6074" t="s">
        <v>31</v>
      </c>
      <c r="AZ6074" t="s">
        <v>31</v>
      </c>
    </row>
    <row r="6075" spans="1:52">
      <c r="A6075" t="s">
        <v>714</v>
      </c>
      <c r="B6075" t="s">
        <v>72</v>
      </c>
      <c r="C6075" t="s">
        <v>174</v>
      </c>
      <c r="D6075" t="s">
        <v>858</v>
      </c>
      <c r="E6075" t="s">
        <v>856</v>
      </c>
      <c r="F6075" t="s">
        <v>862</v>
      </c>
      <c r="G6075" t="s">
        <v>860</v>
      </c>
      <c r="I6075">
        <v>59.666670000000003</v>
      </c>
      <c r="J6075">
        <v>10.66667</v>
      </c>
      <c r="K6075">
        <v>90</v>
      </c>
      <c r="N6075" t="s">
        <v>225</v>
      </c>
      <c r="T6075">
        <v>21</v>
      </c>
      <c r="V6075">
        <v>10</v>
      </c>
      <c r="W6075">
        <v>14</v>
      </c>
      <c r="X6075" t="s">
        <v>857</v>
      </c>
      <c r="Y6075">
        <v>19.670000000000002</v>
      </c>
      <c r="Z6075">
        <v>14</v>
      </c>
      <c r="AD6075" t="s">
        <v>476</v>
      </c>
      <c r="AG6075" t="s">
        <v>31</v>
      </c>
      <c r="AJ6075" t="s">
        <v>859</v>
      </c>
      <c r="AK6075" t="s">
        <v>2535</v>
      </c>
      <c r="AY6075" t="s">
        <v>31</v>
      </c>
      <c r="AZ6075" t="s">
        <v>31</v>
      </c>
    </row>
    <row r="6076" spans="1:52">
      <c r="A6076" t="s">
        <v>714</v>
      </c>
      <c r="B6076" t="s">
        <v>72</v>
      </c>
      <c r="C6076" t="s">
        <v>174</v>
      </c>
      <c r="D6076" t="s">
        <v>858</v>
      </c>
      <c r="E6076" t="s">
        <v>856</v>
      </c>
      <c r="F6076" t="s">
        <v>862</v>
      </c>
      <c r="G6076" t="s">
        <v>860</v>
      </c>
      <c r="I6076">
        <v>59.666670000000003</v>
      </c>
      <c r="J6076">
        <v>10.66667</v>
      </c>
      <c r="K6076">
        <v>90</v>
      </c>
      <c r="N6076" t="s">
        <v>225</v>
      </c>
      <c r="T6076">
        <v>21</v>
      </c>
      <c r="V6076">
        <v>10</v>
      </c>
      <c r="W6076">
        <v>14</v>
      </c>
      <c r="X6076" t="s">
        <v>857</v>
      </c>
      <c r="Y6076">
        <v>34.479999999999997</v>
      </c>
      <c r="Z6076">
        <v>21</v>
      </c>
      <c r="AD6076" t="s">
        <v>476</v>
      </c>
      <c r="AG6076" t="s">
        <v>31</v>
      </c>
      <c r="AJ6076" t="s">
        <v>859</v>
      </c>
      <c r="AK6076" t="s">
        <v>2535</v>
      </c>
      <c r="AY6076" t="s">
        <v>31</v>
      </c>
      <c r="AZ6076" t="s">
        <v>31</v>
      </c>
    </row>
    <row r="6077" spans="1:52">
      <c r="A6077" t="s">
        <v>714</v>
      </c>
      <c r="B6077" t="s">
        <v>72</v>
      </c>
      <c r="C6077" t="s">
        <v>174</v>
      </c>
      <c r="D6077" t="s">
        <v>858</v>
      </c>
      <c r="E6077" t="s">
        <v>856</v>
      </c>
      <c r="F6077" t="s">
        <v>862</v>
      </c>
      <c r="G6077" t="s">
        <v>860</v>
      </c>
      <c r="I6077">
        <v>59.666670000000003</v>
      </c>
      <c r="J6077">
        <v>10.66667</v>
      </c>
      <c r="K6077">
        <v>90</v>
      </c>
      <c r="N6077" t="s">
        <v>225</v>
      </c>
      <c r="T6077">
        <v>21</v>
      </c>
      <c r="V6077">
        <v>10</v>
      </c>
      <c r="W6077">
        <v>14</v>
      </c>
      <c r="X6077" t="s">
        <v>857</v>
      </c>
      <c r="Y6077">
        <v>49.04</v>
      </c>
      <c r="Z6077">
        <v>28</v>
      </c>
      <c r="AD6077" t="s">
        <v>476</v>
      </c>
      <c r="AG6077" t="s">
        <v>31</v>
      </c>
      <c r="AJ6077" t="s">
        <v>859</v>
      </c>
      <c r="AK6077" t="s">
        <v>2535</v>
      </c>
      <c r="AY6077" t="s">
        <v>31</v>
      </c>
      <c r="AZ6077" t="s">
        <v>31</v>
      </c>
    </row>
    <row r="6078" spans="1:52">
      <c r="A6078" t="s">
        <v>714</v>
      </c>
      <c r="B6078" t="s">
        <v>72</v>
      </c>
      <c r="C6078" t="s">
        <v>174</v>
      </c>
      <c r="D6078" t="s">
        <v>858</v>
      </c>
      <c r="E6078" t="s">
        <v>856</v>
      </c>
      <c r="F6078" t="s">
        <v>862</v>
      </c>
      <c r="G6078" t="s">
        <v>860</v>
      </c>
      <c r="I6078">
        <v>59.666670000000003</v>
      </c>
      <c r="J6078">
        <v>10.66667</v>
      </c>
      <c r="K6078">
        <v>90</v>
      </c>
      <c r="N6078" t="s">
        <v>225</v>
      </c>
      <c r="T6078">
        <v>21</v>
      </c>
      <c r="V6078">
        <v>10</v>
      </c>
      <c r="W6078">
        <v>14</v>
      </c>
      <c r="X6078" t="s">
        <v>857</v>
      </c>
      <c r="Y6078">
        <v>58.51</v>
      </c>
      <c r="Z6078">
        <v>35</v>
      </c>
      <c r="AD6078" t="s">
        <v>476</v>
      </c>
      <c r="AG6078" t="s">
        <v>31</v>
      </c>
      <c r="AJ6078" t="s">
        <v>859</v>
      </c>
      <c r="AK6078" t="s">
        <v>2535</v>
      </c>
      <c r="AY6078" t="s">
        <v>31</v>
      </c>
      <c r="AZ6078" t="s">
        <v>31</v>
      </c>
    </row>
    <row r="6079" spans="1:52">
      <c r="A6079" t="s">
        <v>714</v>
      </c>
      <c r="B6079" t="s">
        <v>72</v>
      </c>
      <c r="C6079" t="s">
        <v>174</v>
      </c>
      <c r="D6079" t="s">
        <v>858</v>
      </c>
      <c r="E6079" t="s">
        <v>856</v>
      </c>
      <c r="F6079" t="s">
        <v>862</v>
      </c>
      <c r="G6079" t="s">
        <v>860</v>
      </c>
      <c r="I6079">
        <v>59.666670000000003</v>
      </c>
      <c r="J6079">
        <v>10.66667</v>
      </c>
      <c r="K6079">
        <v>90</v>
      </c>
      <c r="N6079" t="s">
        <v>225</v>
      </c>
      <c r="T6079">
        <v>21</v>
      </c>
      <c r="V6079">
        <v>10</v>
      </c>
      <c r="W6079">
        <v>14</v>
      </c>
      <c r="X6079" t="s">
        <v>857</v>
      </c>
      <c r="Y6079">
        <v>65.31</v>
      </c>
      <c r="Z6079">
        <v>42</v>
      </c>
      <c r="AD6079" t="s">
        <v>476</v>
      </c>
      <c r="AG6079" t="s">
        <v>31</v>
      </c>
      <c r="AJ6079" t="s">
        <v>859</v>
      </c>
      <c r="AK6079" t="s">
        <v>2535</v>
      </c>
      <c r="AY6079" t="s">
        <v>31</v>
      </c>
      <c r="AZ6079" t="s">
        <v>31</v>
      </c>
    </row>
    <row r="6080" spans="1:52">
      <c r="A6080" t="s">
        <v>714</v>
      </c>
      <c r="B6080" t="s">
        <v>72</v>
      </c>
      <c r="C6080" t="s">
        <v>174</v>
      </c>
      <c r="D6080" t="s">
        <v>858</v>
      </c>
      <c r="E6080" t="s">
        <v>856</v>
      </c>
      <c r="F6080" t="s">
        <v>862</v>
      </c>
      <c r="G6080" t="s">
        <v>860</v>
      </c>
      <c r="I6080">
        <v>59.666670000000003</v>
      </c>
      <c r="J6080">
        <v>10.66667</v>
      </c>
      <c r="K6080">
        <v>90</v>
      </c>
      <c r="N6080" t="s">
        <v>225</v>
      </c>
      <c r="T6080">
        <v>21</v>
      </c>
      <c r="V6080">
        <v>10</v>
      </c>
      <c r="W6080">
        <v>14</v>
      </c>
      <c r="X6080" t="s">
        <v>857</v>
      </c>
      <c r="Y6080">
        <v>72.349999999999994</v>
      </c>
      <c r="Z6080">
        <v>49</v>
      </c>
      <c r="AD6080" t="s">
        <v>476</v>
      </c>
      <c r="AG6080" t="s">
        <v>31</v>
      </c>
      <c r="AJ6080" t="s">
        <v>859</v>
      </c>
      <c r="AK6080" t="s">
        <v>2535</v>
      </c>
      <c r="AY6080" t="s">
        <v>31</v>
      </c>
      <c r="AZ6080" t="s">
        <v>31</v>
      </c>
    </row>
    <row r="6081" spans="1:52">
      <c r="A6081" t="s">
        <v>714</v>
      </c>
      <c r="B6081" t="s">
        <v>72</v>
      </c>
      <c r="C6081" t="s">
        <v>174</v>
      </c>
      <c r="D6081" t="s">
        <v>858</v>
      </c>
      <c r="E6081" t="s">
        <v>856</v>
      </c>
      <c r="F6081" t="s">
        <v>862</v>
      </c>
      <c r="G6081" t="s">
        <v>860</v>
      </c>
      <c r="I6081">
        <v>59.666670000000003</v>
      </c>
      <c r="J6081">
        <v>10.66667</v>
      </c>
      <c r="K6081">
        <v>90</v>
      </c>
      <c r="N6081" t="s">
        <v>225</v>
      </c>
      <c r="T6081">
        <v>21</v>
      </c>
      <c r="V6081">
        <v>10</v>
      </c>
      <c r="W6081">
        <v>14</v>
      </c>
      <c r="X6081" t="s">
        <v>857</v>
      </c>
      <c r="Y6081">
        <v>78.67</v>
      </c>
      <c r="Z6081">
        <v>56</v>
      </c>
      <c r="AD6081" t="s">
        <v>476</v>
      </c>
      <c r="AG6081" t="s">
        <v>31</v>
      </c>
      <c r="AJ6081" t="s">
        <v>859</v>
      </c>
      <c r="AK6081" t="s">
        <v>2535</v>
      </c>
      <c r="AY6081" t="s">
        <v>31</v>
      </c>
      <c r="AZ6081" t="s">
        <v>31</v>
      </c>
    </row>
    <row r="6082" spans="1:52">
      <c r="A6082" t="s">
        <v>714</v>
      </c>
      <c r="B6082" t="s">
        <v>72</v>
      </c>
      <c r="C6082" t="s">
        <v>174</v>
      </c>
      <c r="D6082" t="s">
        <v>858</v>
      </c>
      <c r="E6082" t="s">
        <v>856</v>
      </c>
      <c r="F6082" t="s">
        <v>862</v>
      </c>
      <c r="G6082" t="s">
        <v>860</v>
      </c>
      <c r="I6082">
        <v>59.666670000000003</v>
      </c>
      <c r="J6082">
        <v>10.66667</v>
      </c>
      <c r="K6082">
        <v>90</v>
      </c>
      <c r="N6082" t="s">
        <v>225</v>
      </c>
      <c r="T6082">
        <v>15</v>
      </c>
      <c r="V6082">
        <v>20</v>
      </c>
      <c r="W6082">
        <v>4</v>
      </c>
      <c r="X6082" t="s">
        <v>857</v>
      </c>
      <c r="Y6082">
        <v>0</v>
      </c>
      <c r="Z6082">
        <v>0</v>
      </c>
      <c r="AD6082" t="s">
        <v>476</v>
      </c>
      <c r="AG6082" t="s">
        <v>31</v>
      </c>
      <c r="AJ6082" t="s">
        <v>859</v>
      </c>
      <c r="AK6082" t="s">
        <v>2535</v>
      </c>
      <c r="AY6082" t="s">
        <v>31</v>
      </c>
      <c r="AZ6082" t="s">
        <v>31</v>
      </c>
    </row>
    <row r="6083" spans="1:52">
      <c r="A6083" t="s">
        <v>714</v>
      </c>
      <c r="B6083" t="s">
        <v>72</v>
      </c>
      <c r="C6083" t="s">
        <v>174</v>
      </c>
      <c r="D6083" t="s">
        <v>858</v>
      </c>
      <c r="E6083" t="s">
        <v>856</v>
      </c>
      <c r="F6083" t="s">
        <v>862</v>
      </c>
      <c r="G6083" t="s">
        <v>860</v>
      </c>
      <c r="I6083">
        <v>59.666670000000003</v>
      </c>
      <c r="J6083">
        <v>10.66667</v>
      </c>
      <c r="K6083">
        <v>90</v>
      </c>
      <c r="N6083" t="s">
        <v>225</v>
      </c>
      <c r="T6083">
        <v>15</v>
      </c>
      <c r="V6083">
        <v>20</v>
      </c>
      <c r="W6083">
        <v>4</v>
      </c>
      <c r="X6083" t="s">
        <v>857</v>
      </c>
      <c r="Y6083">
        <v>4.8600000000000003</v>
      </c>
      <c r="Z6083">
        <v>7</v>
      </c>
      <c r="AD6083" t="s">
        <v>476</v>
      </c>
      <c r="AG6083" t="s">
        <v>31</v>
      </c>
      <c r="AJ6083" t="s">
        <v>859</v>
      </c>
      <c r="AK6083" t="s">
        <v>2535</v>
      </c>
      <c r="AY6083" t="s">
        <v>31</v>
      </c>
      <c r="AZ6083" t="s">
        <v>31</v>
      </c>
    </row>
    <row r="6084" spans="1:52">
      <c r="A6084" t="s">
        <v>714</v>
      </c>
      <c r="B6084" t="s">
        <v>72</v>
      </c>
      <c r="C6084" t="s">
        <v>174</v>
      </c>
      <c r="D6084" t="s">
        <v>858</v>
      </c>
      <c r="E6084" t="s">
        <v>856</v>
      </c>
      <c r="F6084" t="s">
        <v>862</v>
      </c>
      <c r="G6084" t="s">
        <v>860</v>
      </c>
      <c r="I6084">
        <v>59.666670000000003</v>
      </c>
      <c r="J6084">
        <v>10.66667</v>
      </c>
      <c r="K6084">
        <v>90</v>
      </c>
      <c r="N6084" t="s">
        <v>225</v>
      </c>
      <c r="T6084">
        <v>15</v>
      </c>
      <c r="V6084">
        <v>20</v>
      </c>
      <c r="W6084">
        <v>4</v>
      </c>
      <c r="X6084" t="s">
        <v>857</v>
      </c>
      <c r="Y6084">
        <v>9.7100000000000009</v>
      </c>
      <c r="Z6084">
        <v>14</v>
      </c>
      <c r="AD6084" t="s">
        <v>476</v>
      </c>
      <c r="AG6084" t="s">
        <v>31</v>
      </c>
      <c r="AJ6084" t="s">
        <v>859</v>
      </c>
      <c r="AK6084" t="s">
        <v>2535</v>
      </c>
      <c r="AY6084" t="s">
        <v>31</v>
      </c>
      <c r="AZ6084" t="s">
        <v>31</v>
      </c>
    </row>
    <row r="6085" spans="1:52">
      <c r="A6085" t="s">
        <v>714</v>
      </c>
      <c r="B6085" t="s">
        <v>72</v>
      </c>
      <c r="C6085" t="s">
        <v>174</v>
      </c>
      <c r="D6085" t="s">
        <v>858</v>
      </c>
      <c r="E6085" t="s">
        <v>856</v>
      </c>
      <c r="F6085" t="s">
        <v>862</v>
      </c>
      <c r="G6085" t="s">
        <v>860</v>
      </c>
      <c r="I6085">
        <v>59.666670000000003</v>
      </c>
      <c r="J6085">
        <v>10.66667</v>
      </c>
      <c r="K6085">
        <v>90</v>
      </c>
      <c r="N6085" t="s">
        <v>225</v>
      </c>
      <c r="T6085">
        <v>15</v>
      </c>
      <c r="V6085">
        <v>20</v>
      </c>
      <c r="W6085">
        <v>4</v>
      </c>
      <c r="X6085" t="s">
        <v>857</v>
      </c>
      <c r="Y6085">
        <v>19.670000000000002</v>
      </c>
      <c r="Z6085">
        <v>21</v>
      </c>
      <c r="AD6085" t="s">
        <v>476</v>
      </c>
      <c r="AG6085" t="s">
        <v>31</v>
      </c>
      <c r="AJ6085" t="s">
        <v>859</v>
      </c>
      <c r="AK6085" t="s">
        <v>2535</v>
      </c>
      <c r="AY6085" t="s">
        <v>31</v>
      </c>
      <c r="AZ6085" t="s">
        <v>31</v>
      </c>
    </row>
    <row r="6086" spans="1:52">
      <c r="A6086" t="s">
        <v>714</v>
      </c>
      <c r="B6086" t="s">
        <v>72</v>
      </c>
      <c r="C6086" t="s">
        <v>174</v>
      </c>
      <c r="D6086" t="s">
        <v>858</v>
      </c>
      <c r="E6086" t="s">
        <v>856</v>
      </c>
      <c r="F6086" t="s">
        <v>862</v>
      </c>
      <c r="G6086" t="s">
        <v>860</v>
      </c>
      <c r="I6086">
        <v>59.666670000000003</v>
      </c>
      <c r="J6086">
        <v>10.66667</v>
      </c>
      <c r="K6086">
        <v>90</v>
      </c>
      <c r="N6086" t="s">
        <v>225</v>
      </c>
      <c r="T6086">
        <v>15</v>
      </c>
      <c r="V6086">
        <v>20</v>
      </c>
      <c r="W6086">
        <v>4</v>
      </c>
      <c r="X6086" t="s">
        <v>857</v>
      </c>
      <c r="Y6086">
        <v>25.01</v>
      </c>
      <c r="Z6086">
        <v>28</v>
      </c>
      <c r="AD6086" t="s">
        <v>476</v>
      </c>
      <c r="AG6086" t="s">
        <v>31</v>
      </c>
      <c r="AJ6086" t="s">
        <v>859</v>
      </c>
      <c r="AK6086" t="s">
        <v>2535</v>
      </c>
      <c r="AY6086" t="s">
        <v>31</v>
      </c>
      <c r="AZ6086" t="s">
        <v>31</v>
      </c>
    </row>
    <row r="6087" spans="1:52">
      <c r="A6087" t="s">
        <v>714</v>
      </c>
      <c r="B6087" t="s">
        <v>72</v>
      </c>
      <c r="C6087" t="s">
        <v>174</v>
      </c>
      <c r="D6087" t="s">
        <v>858</v>
      </c>
      <c r="E6087" t="s">
        <v>856</v>
      </c>
      <c r="F6087" t="s">
        <v>862</v>
      </c>
      <c r="G6087" t="s">
        <v>860</v>
      </c>
      <c r="I6087">
        <v>59.666670000000003</v>
      </c>
      <c r="J6087">
        <v>10.66667</v>
      </c>
      <c r="K6087">
        <v>90</v>
      </c>
      <c r="N6087" t="s">
        <v>225</v>
      </c>
      <c r="T6087">
        <v>15</v>
      </c>
      <c r="V6087">
        <v>20</v>
      </c>
      <c r="W6087">
        <v>4</v>
      </c>
      <c r="X6087" t="s">
        <v>857</v>
      </c>
      <c r="Y6087">
        <v>29.14</v>
      </c>
      <c r="Z6087">
        <v>35</v>
      </c>
      <c r="AD6087" t="s">
        <v>476</v>
      </c>
      <c r="AG6087" t="s">
        <v>31</v>
      </c>
      <c r="AJ6087" t="s">
        <v>859</v>
      </c>
      <c r="AK6087" t="s">
        <v>2535</v>
      </c>
      <c r="AY6087" t="s">
        <v>31</v>
      </c>
      <c r="AZ6087" t="s">
        <v>31</v>
      </c>
    </row>
    <row r="6088" spans="1:52">
      <c r="A6088" t="s">
        <v>714</v>
      </c>
      <c r="B6088" t="s">
        <v>72</v>
      </c>
      <c r="C6088" t="s">
        <v>174</v>
      </c>
      <c r="D6088" t="s">
        <v>858</v>
      </c>
      <c r="E6088" t="s">
        <v>856</v>
      </c>
      <c r="F6088" t="s">
        <v>862</v>
      </c>
      <c r="G6088" t="s">
        <v>860</v>
      </c>
      <c r="I6088">
        <v>59.666670000000003</v>
      </c>
      <c r="J6088">
        <v>10.66667</v>
      </c>
      <c r="K6088">
        <v>90</v>
      </c>
      <c r="N6088" t="s">
        <v>225</v>
      </c>
      <c r="T6088">
        <v>15</v>
      </c>
      <c r="V6088">
        <v>20</v>
      </c>
      <c r="W6088">
        <v>4</v>
      </c>
      <c r="X6088" t="s">
        <v>857</v>
      </c>
      <c r="Y6088">
        <v>33.51</v>
      </c>
      <c r="Z6088">
        <v>42</v>
      </c>
      <c r="AD6088" t="s">
        <v>476</v>
      </c>
      <c r="AG6088" t="s">
        <v>31</v>
      </c>
      <c r="AJ6088" t="s">
        <v>859</v>
      </c>
      <c r="AK6088" t="s">
        <v>2535</v>
      </c>
      <c r="AY6088" t="s">
        <v>31</v>
      </c>
      <c r="AZ6088" t="s">
        <v>31</v>
      </c>
    </row>
    <row r="6089" spans="1:52">
      <c r="A6089" t="s">
        <v>714</v>
      </c>
      <c r="B6089" t="s">
        <v>72</v>
      </c>
      <c r="C6089" t="s">
        <v>174</v>
      </c>
      <c r="D6089" t="s">
        <v>858</v>
      </c>
      <c r="E6089" t="s">
        <v>856</v>
      </c>
      <c r="F6089" t="s">
        <v>862</v>
      </c>
      <c r="G6089" t="s">
        <v>860</v>
      </c>
      <c r="I6089">
        <v>59.666670000000003</v>
      </c>
      <c r="J6089">
        <v>10.66667</v>
      </c>
      <c r="K6089">
        <v>90</v>
      </c>
      <c r="N6089" t="s">
        <v>225</v>
      </c>
      <c r="T6089">
        <v>15</v>
      </c>
      <c r="V6089">
        <v>20</v>
      </c>
      <c r="W6089">
        <v>4</v>
      </c>
      <c r="X6089" t="s">
        <v>857</v>
      </c>
      <c r="Y6089">
        <v>40.299999999999997</v>
      </c>
      <c r="Z6089">
        <v>49</v>
      </c>
      <c r="AD6089" t="s">
        <v>476</v>
      </c>
      <c r="AG6089" t="s">
        <v>31</v>
      </c>
      <c r="AJ6089" t="s">
        <v>859</v>
      </c>
      <c r="AK6089" t="s">
        <v>2535</v>
      </c>
      <c r="AY6089" t="s">
        <v>31</v>
      </c>
      <c r="AZ6089" t="s">
        <v>31</v>
      </c>
    </row>
    <row r="6090" spans="1:52">
      <c r="A6090" t="s">
        <v>714</v>
      </c>
      <c r="B6090" t="s">
        <v>72</v>
      </c>
      <c r="C6090" t="s">
        <v>174</v>
      </c>
      <c r="D6090" t="s">
        <v>858</v>
      </c>
      <c r="E6090" t="s">
        <v>856</v>
      </c>
      <c r="F6090" t="s">
        <v>862</v>
      </c>
      <c r="G6090" t="s">
        <v>860</v>
      </c>
      <c r="I6090">
        <v>59.666670000000003</v>
      </c>
      <c r="J6090">
        <v>10.66667</v>
      </c>
      <c r="K6090">
        <v>90</v>
      </c>
      <c r="N6090" t="s">
        <v>225</v>
      </c>
      <c r="T6090">
        <v>15</v>
      </c>
      <c r="V6090">
        <v>20</v>
      </c>
      <c r="W6090">
        <v>4</v>
      </c>
      <c r="X6090" t="s">
        <v>857</v>
      </c>
      <c r="Y6090">
        <v>46.62</v>
      </c>
      <c r="Z6090">
        <v>56</v>
      </c>
      <c r="AD6090" t="s">
        <v>476</v>
      </c>
      <c r="AG6090" t="s">
        <v>31</v>
      </c>
      <c r="AJ6090" t="s">
        <v>859</v>
      </c>
      <c r="AK6090" t="s">
        <v>2535</v>
      </c>
      <c r="AY6090" t="s">
        <v>31</v>
      </c>
      <c r="AZ6090" t="s">
        <v>31</v>
      </c>
    </row>
    <row r="6091" spans="1:52">
      <c r="A6091" t="s">
        <v>714</v>
      </c>
      <c r="B6091" t="s">
        <v>72</v>
      </c>
      <c r="C6091" t="s">
        <v>174</v>
      </c>
      <c r="D6091" t="s">
        <v>858</v>
      </c>
      <c r="E6091" t="s">
        <v>856</v>
      </c>
      <c r="F6091" t="s">
        <v>862</v>
      </c>
      <c r="G6091" t="s">
        <v>860</v>
      </c>
      <c r="I6091">
        <v>59.666670000000003</v>
      </c>
      <c r="J6091">
        <v>10.66667</v>
      </c>
      <c r="K6091">
        <v>90</v>
      </c>
      <c r="N6091" t="s">
        <v>225</v>
      </c>
      <c r="T6091">
        <v>15</v>
      </c>
      <c r="V6091">
        <v>10</v>
      </c>
      <c r="W6091">
        <v>14</v>
      </c>
      <c r="X6091" t="s">
        <v>857</v>
      </c>
      <c r="Y6091">
        <v>0</v>
      </c>
      <c r="Z6091">
        <v>0</v>
      </c>
      <c r="AD6091" t="s">
        <v>476</v>
      </c>
      <c r="AG6091" t="s">
        <v>31</v>
      </c>
      <c r="AJ6091" t="s">
        <v>859</v>
      </c>
      <c r="AK6091" t="s">
        <v>2535</v>
      </c>
      <c r="AY6091" t="s">
        <v>31</v>
      </c>
      <c r="AZ6091" t="s">
        <v>31</v>
      </c>
    </row>
    <row r="6092" spans="1:52">
      <c r="A6092" t="s">
        <v>714</v>
      </c>
      <c r="B6092" t="s">
        <v>72</v>
      </c>
      <c r="C6092" t="s">
        <v>174</v>
      </c>
      <c r="D6092" t="s">
        <v>858</v>
      </c>
      <c r="E6092" t="s">
        <v>856</v>
      </c>
      <c r="F6092" t="s">
        <v>862</v>
      </c>
      <c r="G6092" t="s">
        <v>860</v>
      </c>
      <c r="I6092">
        <v>59.666670000000003</v>
      </c>
      <c r="J6092">
        <v>10.66667</v>
      </c>
      <c r="K6092">
        <v>90</v>
      </c>
      <c r="N6092" t="s">
        <v>225</v>
      </c>
      <c r="T6092">
        <v>15</v>
      </c>
      <c r="V6092">
        <v>10</v>
      </c>
      <c r="W6092">
        <v>14</v>
      </c>
      <c r="X6092" t="s">
        <v>857</v>
      </c>
      <c r="Y6092">
        <v>1.94</v>
      </c>
      <c r="Z6092">
        <v>7</v>
      </c>
      <c r="AD6092" t="s">
        <v>476</v>
      </c>
      <c r="AG6092" t="s">
        <v>31</v>
      </c>
      <c r="AJ6092" t="s">
        <v>859</v>
      </c>
      <c r="AK6092" t="s">
        <v>2535</v>
      </c>
      <c r="AY6092" t="s">
        <v>31</v>
      </c>
      <c r="AZ6092" t="s">
        <v>31</v>
      </c>
    </row>
    <row r="6093" spans="1:52">
      <c r="A6093" t="s">
        <v>714</v>
      </c>
      <c r="B6093" t="s">
        <v>72</v>
      </c>
      <c r="C6093" t="s">
        <v>174</v>
      </c>
      <c r="D6093" t="s">
        <v>858</v>
      </c>
      <c r="E6093" t="s">
        <v>856</v>
      </c>
      <c r="F6093" t="s">
        <v>862</v>
      </c>
      <c r="G6093" t="s">
        <v>860</v>
      </c>
      <c r="I6093">
        <v>59.666670000000003</v>
      </c>
      <c r="J6093">
        <v>10.66667</v>
      </c>
      <c r="K6093">
        <v>90</v>
      </c>
      <c r="N6093" t="s">
        <v>225</v>
      </c>
      <c r="T6093">
        <v>15</v>
      </c>
      <c r="V6093">
        <v>10</v>
      </c>
      <c r="W6093">
        <v>14</v>
      </c>
      <c r="X6093" t="s">
        <v>857</v>
      </c>
      <c r="Y6093">
        <v>5.83</v>
      </c>
      <c r="Z6093">
        <v>14</v>
      </c>
      <c r="AD6093" t="s">
        <v>476</v>
      </c>
      <c r="AG6093" t="s">
        <v>31</v>
      </c>
      <c r="AJ6093" t="s">
        <v>859</v>
      </c>
      <c r="AK6093" t="s">
        <v>2535</v>
      </c>
      <c r="AY6093" t="s">
        <v>31</v>
      </c>
      <c r="AZ6093" t="s">
        <v>31</v>
      </c>
    </row>
    <row r="6094" spans="1:52">
      <c r="A6094" t="s">
        <v>714</v>
      </c>
      <c r="B6094" t="s">
        <v>72</v>
      </c>
      <c r="C6094" t="s">
        <v>174</v>
      </c>
      <c r="D6094" t="s">
        <v>858</v>
      </c>
      <c r="E6094" t="s">
        <v>856</v>
      </c>
      <c r="F6094" t="s">
        <v>862</v>
      </c>
      <c r="G6094" t="s">
        <v>860</v>
      </c>
      <c r="I6094">
        <v>59.666670000000003</v>
      </c>
      <c r="J6094">
        <v>10.66667</v>
      </c>
      <c r="K6094">
        <v>90</v>
      </c>
      <c r="N6094" t="s">
        <v>225</v>
      </c>
      <c r="T6094">
        <v>15</v>
      </c>
      <c r="V6094">
        <v>10</v>
      </c>
      <c r="W6094">
        <v>14</v>
      </c>
      <c r="X6094" t="s">
        <v>857</v>
      </c>
      <c r="Y6094">
        <v>11.9</v>
      </c>
      <c r="Z6094">
        <v>21</v>
      </c>
      <c r="AD6094" t="s">
        <v>476</v>
      </c>
      <c r="AG6094" t="s">
        <v>31</v>
      </c>
      <c r="AJ6094" t="s">
        <v>859</v>
      </c>
      <c r="AK6094" t="s">
        <v>2535</v>
      </c>
      <c r="AY6094" t="s">
        <v>31</v>
      </c>
      <c r="AZ6094" t="s">
        <v>31</v>
      </c>
    </row>
    <row r="6095" spans="1:52">
      <c r="A6095" t="s">
        <v>714</v>
      </c>
      <c r="B6095" t="s">
        <v>72</v>
      </c>
      <c r="C6095" t="s">
        <v>174</v>
      </c>
      <c r="D6095" t="s">
        <v>858</v>
      </c>
      <c r="E6095" t="s">
        <v>856</v>
      </c>
      <c r="F6095" t="s">
        <v>862</v>
      </c>
      <c r="G6095" t="s">
        <v>860</v>
      </c>
      <c r="I6095">
        <v>59.666670000000003</v>
      </c>
      <c r="J6095">
        <v>10.66667</v>
      </c>
      <c r="K6095">
        <v>90</v>
      </c>
      <c r="N6095" t="s">
        <v>225</v>
      </c>
      <c r="T6095">
        <v>15</v>
      </c>
      <c r="V6095">
        <v>10</v>
      </c>
      <c r="W6095">
        <v>14</v>
      </c>
      <c r="X6095" t="s">
        <v>857</v>
      </c>
      <c r="Y6095">
        <v>13.35</v>
      </c>
      <c r="Z6095">
        <v>28</v>
      </c>
      <c r="AD6095" t="s">
        <v>476</v>
      </c>
      <c r="AG6095" t="s">
        <v>31</v>
      </c>
      <c r="AJ6095" t="s">
        <v>859</v>
      </c>
      <c r="AK6095" t="s">
        <v>2535</v>
      </c>
      <c r="AY6095" t="s">
        <v>31</v>
      </c>
      <c r="AZ6095" t="s">
        <v>31</v>
      </c>
    </row>
    <row r="6096" spans="1:52">
      <c r="A6096" t="s">
        <v>714</v>
      </c>
      <c r="B6096" t="s">
        <v>72</v>
      </c>
      <c r="C6096" t="s">
        <v>174</v>
      </c>
      <c r="D6096" t="s">
        <v>858</v>
      </c>
      <c r="E6096" t="s">
        <v>856</v>
      </c>
      <c r="F6096" t="s">
        <v>862</v>
      </c>
      <c r="G6096" t="s">
        <v>860</v>
      </c>
      <c r="I6096">
        <v>59.666670000000003</v>
      </c>
      <c r="J6096">
        <v>10.66667</v>
      </c>
      <c r="K6096">
        <v>90</v>
      </c>
      <c r="N6096" t="s">
        <v>225</v>
      </c>
      <c r="T6096">
        <v>15</v>
      </c>
      <c r="V6096">
        <v>10</v>
      </c>
      <c r="W6096">
        <v>14</v>
      </c>
      <c r="X6096" t="s">
        <v>857</v>
      </c>
      <c r="Y6096">
        <v>14.08</v>
      </c>
      <c r="Z6096">
        <v>35</v>
      </c>
      <c r="AD6096" t="s">
        <v>476</v>
      </c>
      <c r="AG6096" t="s">
        <v>31</v>
      </c>
      <c r="AJ6096" t="s">
        <v>859</v>
      </c>
      <c r="AK6096" t="s">
        <v>2535</v>
      </c>
      <c r="AY6096" t="s">
        <v>31</v>
      </c>
      <c r="AZ6096" t="s">
        <v>31</v>
      </c>
    </row>
    <row r="6097" spans="1:52">
      <c r="A6097" t="s">
        <v>714</v>
      </c>
      <c r="B6097" t="s">
        <v>72</v>
      </c>
      <c r="C6097" t="s">
        <v>174</v>
      </c>
      <c r="D6097" t="s">
        <v>858</v>
      </c>
      <c r="E6097" t="s">
        <v>856</v>
      </c>
      <c r="F6097" t="s">
        <v>862</v>
      </c>
      <c r="G6097" t="s">
        <v>860</v>
      </c>
      <c r="I6097">
        <v>59.666670000000003</v>
      </c>
      <c r="J6097">
        <v>10.66667</v>
      </c>
      <c r="K6097">
        <v>90</v>
      </c>
      <c r="N6097" t="s">
        <v>225</v>
      </c>
      <c r="T6097">
        <v>15</v>
      </c>
      <c r="V6097">
        <v>10</v>
      </c>
      <c r="W6097">
        <v>14</v>
      </c>
      <c r="X6097" t="s">
        <v>857</v>
      </c>
      <c r="Y6097">
        <v>16.75</v>
      </c>
      <c r="Z6097">
        <v>42</v>
      </c>
      <c r="AD6097" t="s">
        <v>476</v>
      </c>
      <c r="AG6097" t="s">
        <v>31</v>
      </c>
      <c r="AJ6097" t="s">
        <v>859</v>
      </c>
      <c r="AK6097" t="s">
        <v>2535</v>
      </c>
      <c r="AY6097" t="s">
        <v>31</v>
      </c>
      <c r="AZ6097" t="s">
        <v>31</v>
      </c>
    </row>
    <row r="6098" spans="1:52">
      <c r="A6098" t="s">
        <v>714</v>
      </c>
      <c r="B6098" t="s">
        <v>72</v>
      </c>
      <c r="C6098" t="s">
        <v>174</v>
      </c>
      <c r="D6098" t="s">
        <v>858</v>
      </c>
      <c r="E6098" t="s">
        <v>856</v>
      </c>
      <c r="F6098" t="s">
        <v>862</v>
      </c>
      <c r="G6098" t="s">
        <v>860</v>
      </c>
      <c r="I6098">
        <v>59.666670000000003</v>
      </c>
      <c r="J6098">
        <v>10.66667</v>
      </c>
      <c r="K6098">
        <v>90</v>
      </c>
      <c r="N6098" t="s">
        <v>225</v>
      </c>
      <c r="T6098">
        <v>15</v>
      </c>
      <c r="V6098">
        <v>10</v>
      </c>
      <c r="W6098">
        <v>14</v>
      </c>
      <c r="X6098" t="s">
        <v>857</v>
      </c>
      <c r="Y6098">
        <v>18.45</v>
      </c>
      <c r="Z6098">
        <v>49</v>
      </c>
      <c r="AD6098" t="s">
        <v>476</v>
      </c>
      <c r="AG6098" t="s">
        <v>31</v>
      </c>
      <c r="AJ6098" t="s">
        <v>859</v>
      </c>
      <c r="AK6098" t="s">
        <v>2535</v>
      </c>
      <c r="AY6098" t="s">
        <v>31</v>
      </c>
      <c r="AZ6098" t="s">
        <v>31</v>
      </c>
    </row>
    <row r="6099" spans="1:52">
      <c r="A6099" t="s">
        <v>714</v>
      </c>
      <c r="B6099" t="s">
        <v>72</v>
      </c>
      <c r="C6099" t="s">
        <v>174</v>
      </c>
      <c r="D6099" t="s">
        <v>858</v>
      </c>
      <c r="E6099" t="s">
        <v>856</v>
      </c>
      <c r="F6099" t="s">
        <v>862</v>
      </c>
      <c r="G6099" t="s">
        <v>860</v>
      </c>
      <c r="I6099">
        <v>59.666670000000003</v>
      </c>
      <c r="J6099">
        <v>10.66667</v>
      </c>
      <c r="K6099">
        <v>90</v>
      </c>
      <c r="N6099" t="s">
        <v>225</v>
      </c>
      <c r="T6099">
        <v>15</v>
      </c>
      <c r="V6099">
        <v>10</v>
      </c>
      <c r="W6099">
        <v>14</v>
      </c>
      <c r="X6099" t="s">
        <v>857</v>
      </c>
      <c r="Y6099">
        <v>19.18</v>
      </c>
      <c r="Z6099">
        <v>56</v>
      </c>
      <c r="AD6099" t="s">
        <v>476</v>
      </c>
      <c r="AG6099" t="s">
        <v>31</v>
      </c>
      <c r="AJ6099" t="s">
        <v>859</v>
      </c>
      <c r="AK6099" t="s">
        <v>2535</v>
      </c>
      <c r="AY6099" t="s">
        <v>31</v>
      </c>
      <c r="AZ6099" t="s">
        <v>31</v>
      </c>
    </row>
    <row r="6100" spans="1:52">
      <c r="A6100" t="s">
        <v>714</v>
      </c>
      <c r="B6100" t="s">
        <v>72</v>
      </c>
      <c r="C6100" t="s">
        <v>174</v>
      </c>
      <c r="D6100" t="s">
        <v>858</v>
      </c>
      <c r="E6100" t="s">
        <v>856</v>
      </c>
      <c r="F6100" t="s">
        <v>862</v>
      </c>
      <c r="G6100" t="s">
        <v>860</v>
      </c>
      <c r="I6100">
        <v>59.666670000000003</v>
      </c>
      <c r="J6100">
        <v>10.66667</v>
      </c>
      <c r="K6100">
        <v>90</v>
      </c>
      <c r="N6100" t="s">
        <v>225</v>
      </c>
      <c r="T6100">
        <v>9</v>
      </c>
      <c r="V6100">
        <v>20</v>
      </c>
      <c r="W6100">
        <v>4</v>
      </c>
      <c r="X6100" t="s">
        <v>857</v>
      </c>
      <c r="Y6100">
        <v>0</v>
      </c>
      <c r="Z6100">
        <v>0</v>
      </c>
      <c r="AD6100" t="s">
        <v>476</v>
      </c>
      <c r="AG6100" t="s">
        <v>31</v>
      </c>
      <c r="AJ6100" t="s">
        <v>859</v>
      </c>
      <c r="AK6100" t="s">
        <v>2535</v>
      </c>
      <c r="AY6100" t="s">
        <v>31</v>
      </c>
      <c r="AZ6100" t="s">
        <v>31</v>
      </c>
    </row>
    <row r="6101" spans="1:52">
      <c r="A6101" t="s">
        <v>714</v>
      </c>
      <c r="B6101" t="s">
        <v>72</v>
      </c>
      <c r="C6101" t="s">
        <v>174</v>
      </c>
      <c r="D6101" t="s">
        <v>858</v>
      </c>
      <c r="E6101" t="s">
        <v>856</v>
      </c>
      <c r="F6101" t="s">
        <v>862</v>
      </c>
      <c r="G6101" t="s">
        <v>860</v>
      </c>
      <c r="I6101">
        <v>59.666670000000003</v>
      </c>
      <c r="J6101">
        <v>10.66667</v>
      </c>
      <c r="K6101">
        <v>90</v>
      </c>
      <c r="N6101" t="s">
        <v>225</v>
      </c>
      <c r="T6101">
        <v>9</v>
      </c>
      <c r="V6101">
        <v>20</v>
      </c>
      <c r="W6101">
        <v>4</v>
      </c>
      <c r="X6101" t="s">
        <v>857</v>
      </c>
      <c r="Y6101">
        <v>2.4300000000000002</v>
      </c>
      <c r="Z6101">
        <v>7</v>
      </c>
      <c r="AD6101" t="s">
        <v>476</v>
      </c>
      <c r="AG6101" t="s">
        <v>31</v>
      </c>
      <c r="AJ6101" t="s">
        <v>859</v>
      </c>
      <c r="AK6101" t="s">
        <v>2535</v>
      </c>
      <c r="AY6101" t="s">
        <v>31</v>
      </c>
      <c r="AZ6101" t="s">
        <v>31</v>
      </c>
    </row>
    <row r="6102" spans="1:52">
      <c r="A6102" t="s">
        <v>714</v>
      </c>
      <c r="B6102" t="s">
        <v>72</v>
      </c>
      <c r="C6102" t="s">
        <v>174</v>
      </c>
      <c r="D6102" t="s">
        <v>858</v>
      </c>
      <c r="E6102" t="s">
        <v>856</v>
      </c>
      <c r="F6102" t="s">
        <v>862</v>
      </c>
      <c r="G6102" t="s">
        <v>860</v>
      </c>
      <c r="I6102">
        <v>59.666670000000003</v>
      </c>
      <c r="J6102">
        <v>10.66667</v>
      </c>
      <c r="K6102">
        <v>90</v>
      </c>
      <c r="N6102" t="s">
        <v>225</v>
      </c>
      <c r="T6102">
        <v>9</v>
      </c>
      <c r="V6102">
        <v>20</v>
      </c>
      <c r="W6102">
        <v>4</v>
      </c>
      <c r="X6102" t="s">
        <v>857</v>
      </c>
      <c r="Y6102">
        <v>3.64</v>
      </c>
      <c r="Z6102">
        <v>14</v>
      </c>
      <c r="AD6102" t="s">
        <v>476</v>
      </c>
      <c r="AG6102" t="s">
        <v>31</v>
      </c>
      <c r="AJ6102" t="s">
        <v>859</v>
      </c>
      <c r="AK6102" t="s">
        <v>2535</v>
      </c>
      <c r="AY6102" t="s">
        <v>31</v>
      </c>
      <c r="AZ6102" t="s">
        <v>31</v>
      </c>
    </row>
    <row r="6103" spans="1:52">
      <c r="A6103" t="s">
        <v>714</v>
      </c>
      <c r="B6103" t="s">
        <v>72</v>
      </c>
      <c r="C6103" t="s">
        <v>174</v>
      </c>
      <c r="D6103" t="s">
        <v>858</v>
      </c>
      <c r="E6103" t="s">
        <v>856</v>
      </c>
      <c r="F6103" t="s">
        <v>862</v>
      </c>
      <c r="G6103" t="s">
        <v>860</v>
      </c>
      <c r="I6103">
        <v>59.666670000000003</v>
      </c>
      <c r="J6103">
        <v>10.66667</v>
      </c>
      <c r="K6103">
        <v>90</v>
      </c>
      <c r="N6103" t="s">
        <v>225</v>
      </c>
      <c r="T6103">
        <v>9</v>
      </c>
      <c r="V6103">
        <v>20</v>
      </c>
      <c r="W6103">
        <v>4</v>
      </c>
      <c r="X6103" t="s">
        <v>857</v>
      </c>
      <c r="Y6103">
        <v>5.58</v>
      </c>
      <c r="Z6103">
        <v>21</v>
      </c>
      <c r="AD6103" t="s">
        <v>476</v>
      </c>
      <c r="AG6103" t="s">
        <v>31</v>
      </c>
      <c r="AJ6103" t="s">
        <v>859</v>
      </c>
      <c r="AK6103" t="s">
        <v>2535</v>
      </c>
      <c r="AY6103" t="s">
        <v>31</v>
      </c>
      <c r="AZ6103" t="s">
        <v>31</v>
      </c>
    </row>
    <row r="6104" spans="1:52">
      <c r="A6104" t="s">
        <v>714</v>
      </c>
      <c r="B6104" t="s">
        <v>72</v>
      </c>
      <c r="C6104" t="s">
        <v>174</v>
      </c>
      <c r="D6104" t="s">
        <v>858</v>
      </c>
      <c r="E6104" t="s">
        <v>856</v>
      </c>
      <c r="F6104" t="s">
        <v>862</v>
      </c>
      <c r="G6104" t="s">
        <v>860</v>
      </c>
      <c r="I6104">
        <v>59.666670000000003</v>
      </c>
      <c r="J6104">
        <v>10.66667</v>
      </c>
      <c r="K6104">
        <v>90</v>
      </c>
      <c r="N6104" t="s">
        <v>225</v>
      </c>
      <c r="T6104">
        <v>9</v>
      </c>
      <c r="V6104">
        <v>20</v>
      </c>
      <c r="W6104">
        <v>4</v>
      </c>
      <c r="X6104" t="s">
        <v>857</v>
      </c>
      <c r="Y6104">
        <v>5.34</v>
      </c>
      <c r="Z6104">
        <v>28</v>
      </c>
      <c r="AD6104" t="s">
        <v>476</v>
      </c>
      <c r="AG6104" t="s">
        <v>31</v>
      </c>
      <c r="AJ6104" t="s">
        <v>859</v>
      </c>
      <c r="AK6104" t="s">
        <v>2535</v>
      </c>
      <c r="AY6104" t="s">
        <v>31</v>
      </c>
      <c r="AZ6104" t="s">
        <v>31</v>
      </c>
    </row>
    <row r="6105" spans="1:52">
      <c r="A6105" t="s">
        <v>714</v>
      </c>
      <c r="B6105" t="s">
        <v>72</v>
      </c>
      <c r="C6105" t="s">
        <v>174</v>
      </c>
      <c r="D6105" t="s">
        <v>858</v>
      </c>
      <c r="E6105" t="s">
        <v>856</v>
      </c>
      <c r="F6105" t="s">
        <v>862</v>
      </c>
      <c r="G6105" t="s">
        <v>860</v>
      </c>
      <c r="I6105">
        <v>59.666670000000003</v>
      </c>
      <c r="J6105">
        <v>10.66667</v>
      </c>
      <c r="K6105">
        <v>90</v>
      </c>
      <c r="N6105" t="s">
        <v>225</v>
      </c>
      <c r="T6105">
        <v>9</v>
      </c>
      <c r="V6105">
        <v>20</v>
      </c>
      <c r="W6105">
        <v>4</v>
      </c>
      <c r="X6105" t="s">
        <v>857</v>
      </c>
      <c r="Y6105">
        <v>5.58</v>
      </c>
      <c r="Z6105">
        <v>35</v>
      </c>
      <c r="AD6105" t="s">
        <v>476</v>
      </c>
      <c r="AG6105" t="s">
        <v>31</v>
      </c>
      <c r="AJ6105" t="s">
        <v>859</v>
      </c>
      <c r="AK6105" t="s">
        <v>2535</v>
      </c>
      <c r="AY6105" t="s">
        <v>31</v>
      </c>
      <c r="AZ6105" t="s">
        <v>31</v>
      </c>
    </row>
    <row r="6106" spans="1:52">
      <c r="A6106" t="s">
        <v>714</v>
      </c>
      <c r="B6106" t="s">
        <v>72</v>
      </c>
      <c r="C6106" t="s">
        <v>174</v>
      </c>
      <c r="D6106" t="s">
        <v>858</v>
      </c>
      <c r="E6106" t="s">
        <v>856</v>
      </c>
      <c r="F6106" t="s">
        <v>862</v>
      </c>
      <c r="G6106" t="s">
        <v>860</v>
      </c>
      <c r="I6106">
        <v>59.666670000000003</v>
      </c>
      <c r="J6106">
        <v>10.66667</v>
      </c>
      <c r="K6106">
        <v>90</v>
      </c>
      <c r="N6106" t="s">
        <v>225</v>
      </c>
      <c r="T6106">
        <v>9</v>
      </c>
      <c r="V6106">
        <v>20</v>
      </c>
      <c r="W6106">
        <v>4</v>
      </c>
      <c r="X6106" t="s">
        <v>857</v>
      </c>
      <c r="Y6106">
        <v>5.58</v>
      </c>
      <c r="Z6106">
        <v>42</v>
      </c>
      <c r="AD6106" t="s">
        <v>476</v>
      </c>
      <c r="AG6106" t="s">
        <v>31</v>
      </c>
      <c r="AJ6106" t="s">
        <v>859</v>
      </c>
      <c r="AK6106" t="s">
        <v>2535</v>
      </c>
      <c r="AY6106" t="s">
        <v>31</v>
      </c>
      <c r="AZ6106" t="s">
        <v>31</v>
      </c>
    </row>
    <row r="6107" spans="1:52">
      <c r="A6107" t="s">
        <v>714</v>
      </c>
      <c r="B6107" t="s">
        <v>72</v>
      </c>
      <c r="C6107" t="s">
        <v>174</v>
      </c>
      <c r="D6107" t="s">
        <v>858</v>
      </c>
      <c r="E6107" t="s">
        <v>856</v>
      </c>
      <c r="F6107" t="s">
        <v>862</v>
      </c>
      <c r="G6107" t="s">
        <v>860</v>
      </c>
      <c r="I6107">
        <v>59.666670000000003</v>
      </c>
      <c r="J6107">
        <v>10.66667</v>
      </c>
      <c r="K6107">
        <v>90</v>
      </c>
      <c r="N6107" t="s">
        <v>225</v>
      </c>
      <c r="T6107">
        <v>9</v>
      </c>
      <c r="V6107">
        <v>20</v>
      </c>
      <c r="W6107">
        <v>4</v>
      </c>
      <c r="X6107" t="s">
        <v>857</v>
      </c>
      <c r="Y6107">
        <v>5.58</v>
      </c>
      <c r="Z6107">
        <v>49</v>
      </c>
      <c r="AD6107" t="s">
        <v>476</v>
      </c>
      <c r="AG6107" t="s">
        <v>31</v>
      </c>
      <c r="AJ6107" t="s">
        <v>859</v>
      </c>
      <c r="AK6107" t="s">
        <v>2535</v>
      </c>
      <c r="AY6107" t="s">
        <v>31</v>
      </c>
      <c r="AZ6107" t="s">
        <v>31</v>
      </c>
    </row>
    <row r="6108" spans="1:52">
      <c r="A6108" t="s">
        <v>714</v>
      </c>
      <c r="B6108" t="s">
        <v>72</v>
      </c>
      <c r="C6108" t="s">
        <v>174</v>
      </c>
      <c r="D6108" t="s">
        <v>858</v>
      </c>
      <c r="E6108" t="s">
        <v>856</v>
      </c>
      <c r="F6108" t="s">
        <v>862</v>
      </c>
      <c r="G6108" t="s">
        <v>860</v>
      </c>
      <c r="I6108">
        <v>59.666670000000003</v>
      </c>
      <c r="J6108">
        <v>10.66667</v>
      </c>
      <c r="K6108">
        <v>90</v>
      </c>
      <c r="N6108" t="s">
        <v>225</v>
      </c>
      <c r="T6108">
        <v>9</v>
      </c>
      <c r="V6108">
        <v>20</v>
      </c>
      <c r="W6108">
        <v>4</v>
      </c>
      <c r="X6108" t="s">
        <v>857</v>
      </c>
      <c r="Y6108">
        <v>5.58</v>
      </c>
      <c r="Z6108">
        <v>56</v>
      </c>
      <c r="AD6108" t="s">
        <v>476</v>
      </c>
      <c r="AG6108" t="s">
        <v>31</v>
      </c>
      <c r="AJ6108" t="s">
        <v>859</v>
      </c>
      <c r="AK6108" t="s">
        <v>2535</v>
      </c>
      <c r="AY6108" t="s">
        <v>31</v>
      </c>
      <c r="AZ6108" t="s">
        <v>31</v>
      </c>
    </row>
    <row r="6109" spans="1:52">
      <c r="A6109" t="s">
        <v>714</v>
      </c>
      <c r="B6109" t="s">
        <v>72</v>
      </c>
      <c r="C6109" t="s">
        <v>174</v>
      </c>
      <c r="D6109" t="s">
        <v>858</v>
      </c>
      <c r="E6109" t="s">
        <v>856</v>
      </c>
      <c r="F6109" t="s">
        <v>862</v>
      </c>
      <c r="G6109" t="s">
        <v>860</v>
      </c>
      <c r="I6109">
        <v>59.666670000000003</v>
      </c>
      <c r="J6109">
        <v>10.66667</v>
      </c>
      <c r="K6109">
        <v>90</v>
      </c>
      <c r="N6109" t="s">
        <v>225</v>
      </c>
      <c r="T6109">
        <v>9</v>
      </c>
      <c r="V6109">
        <v>10</v>
      </c>
      <c r="W6109">
        <v>14</v>
      </c>
      <c r="X6109" t="s">
        <v>857</v>
      </c>
      <c r="Y6109">
        <v>0</v>
      </c>
      <c r="Z6109">
        <v>0</v>
      </c>
      <c r="AD6109" t="s">
        <v>476</v>
      </c>
      <c r="AG6109" t="s">
        <v>31</v>
      </c>
      <c r="AJ6109" t="s">
        <v>859</v>
      </c>
      <c r="AK6109" t="s">
        <v>2535</v>
      </c>
      <c r="AY6109" t="s">
        <v>31</v>
      </c>
      <c r="AZ6109" t="s">
        <v>31</v>
      </c>
    </row>
    <row r="6110" spans="1:52">
      <c r="A6110" t="s">
        <v>714</v>
      </c>
      <c r="B6110" t="s">
        <v>72</v>
      </c>
      <c r="C6110" t="s">
        <v>174</v>
      </c>
      <c r="D6110" t="s">
        <v>858</v>
      </c>
      <c r="E6110" t="s">
        <v>856</v>
      </c>
      <c r="F6110" t="s">
        <v>862</v>
      </c>
      <c r="G6110" t="s">
        <v>860</v>
      </c>
      <c r="I6110">
        <v>59.666670000000003</v>
      </c>
      <c r="J6110">
        <v>10.66667</v>
      </c>
      <c r="K6110">
        <v>90</v>
      </c>
      <c r="N6110" t="s">
        <v>225</v>
      </c>
      <c r="T6110">
        <v>9</v>
      </c>
      <c r="V6110">
        <v>10</v>
      </c>
      <c r="W6110">
        <v>14</v>
      </c>
      <c r="X6110" t="s">
        <v>857</v>
      </c>
      <c r="Y6110">
        <v>2.4300000000000002</v>
      </c>
      <c r="Z6110">
        <v>7</v>
      </c>
      <c r="AD6110" t="s">
        <v>476</v>
      </c>
      <c r="AG6110" t="s">
        <v>31</v>
      </c>
      <c r="AJ6110" t="s">
        <v>859</v>
      </c>
      <c r="AK6110" t="s">
        <v>2535</v>
      </c>
      <c r="AY6110" t="s">
        <v>31</v>
      </c>
      <c r="AZ6110" t="s">
        <v>31</v>
      </c>
    </row>
    <row r="6111" spans="1:52">
      <c r="A6111" t="s">
        <v>714</v>
      </c>
      <c r="B6111" t="s">
        <v>72</v>
      </c>
      <c r="C6111" t="s">
        <v>174</v>
      </c>
      <c r="D6111" t="s">
        <v>858</v>
      </c>
      <c r="E6111" t="s">
        <v>856</v>
      </c>
      <c r="F6111" t="s">
        <v>862</v>
      </c>
      <c r="G6111" t="s">
        <v>860</v>
      </c>
      <c r="I6111">
        <v>59.666670000000003</v>
      </c>
      <c r="J6111">
        <v>10.66667</v>
      </c>
      <c r="K6111">
        <v>90</v>
      </c>
      <c r="N6111" t="s">
        <v>225</v>
      </c>
      <c r="T6111">
        <v>9</v>
      </c>
      <c r="V6111">
        <v>10</v>
      </c>
      <c r="W6111">
        <v>14</v>
      </c>
      <c r="X6111" t="s">
        <v>857</v>
      </c>
      <c r="Y6111">
        <v>3.64</v>
      </c>
      <c r="Z6111">
        <v>14</v>
      </c>
      <c r="AD6111" t="s">
        <v>476</v>
      </c>
      <c r="AG6111" t="s">
        <v>31</v>
      </c>
      <c r="AJ6111" t="s">
        <v>859</v>
      </c>
      <c r="AK6111" t="s">
        <v>2535</v>
      </c>
      <c r="AY6111" t="s">
        <v>31</v>
      </c>
      <c r="AZ6111" t="s">
        <v>31</v>
      </c>
    </row>
    <row r="6112" spans="1:52">
      <c r="A6112" t="s">
        <v>714</v>
      </c>
      <c r="B6112" t="s">
        <v>72</v>
      </c>
      <c r="C6112" t="s">
        <v>174</v>
      </c>
      <c r="D6112" t="s">
        <v>858</v>
      </c>
      <c r="E6112" t="s">
        <v>856</v>
      </c>
      <c r="F6112" t="s">
        <v>862</v>
      </c>
      <c r="G6112" t="s">
        <v>860</v>
      </c>
      <c r="I6112">
        <v>59.666670000000003</v>
      </c>
      <c r="J6112">
        <v>10.66667</v>
      </c>
      <c r="K6112">
        <v>90</v>
      </c>
      <c r="N6112" t="s">
        <v>225</v>
      </c>
      <c r="T6112">
        <v>9</v>
      </c>
      <c r="V6112">
        <v>10</v>
      </c>
      <c r="W6112">
        <v>14</v>
      </c>
      <c r="X6112" t="s">
        <v>857</v>
      </c>
      <c r="Y6112">
        <v>5.58</v>
      </c>
      <c r="Z6112">
        <v>21</v>
      </c>
      <c r="AD6112" t="s">
        <v>476</v>
      </c>
      <c r="AG6112" t="s">
        <v>31</v>
      </c>
      <c r="AJ6112" t="s">
        <v>859</v>
      </c>
      <c r="AK6112" t="s">
        <v>2535</v>
      </c>
      <c r="AY6112" t="s">
        <v>31</v>
      </c>
      <c r="AZ6112" t="s">
        <v>31</v>
      </c>
    </row>
    <row r="6113" spans="1:52">
      <c r="A6113" t="s">
        <v>714</v>
      </c>
      <c r="B6113" t="s">
        <v>72</v>
      </c>
      <c r="C6113" t="s">
        <v>174</v>
      </c>
      <c r="D6113" t="s">
        <v>858</v>
      </c>
      <c r="E6113" t="s">
        <v>856</v>
      </c>
      <c r="F6113" t="s">
        <v>862</v>
      </c>
      <c r="G6113" t="s">
        <v>860</v>
      </c>
      <c r="I6113">
        <v>59.666670000000003</v>
      </c>
      <c r="J6113">
        <v>10.66667</v>
      </c>
      <c r="K6113">
        <v>90</v>
      </c>
      <c r="N6113" t="s">
        <v>225</v>
      </c>
      <c r="T6113">
        <v>9</v>
      </c>
      <c r="V6113">
        <v>10</v>
      </c>
      <c r="W6113">
        <v>14</v>
      </c>
      <c r="X6113" t="s">
        <v>857</v>
      </c>
      <c r="Y6113">
        <v>5.34</v>
      </c>
      <c r="Z6113">
        <v>28</v>
      </c>
      <c r="AD6113" t="s">
        <v>476</v>
      </c>
      <c r="AG6113" t="s">
        <v>31</v>
      </c>
      <c r="AJ6113" t="s">
        <v>859</v>
      </c>
      <c r="AK6113" t="s">
        <v>2535</v>
      </c>
      <c r="AY6113" t="s">
        <v>31</v>
      </c>
      <c r="AZ6113" t="s">
        <v>31</v>
      </c>
    </row>
    <row r="6114" spans="1:52">
      <c r="A6114" t="s">
        <v>714</v>
      </c>
      <c r="B6114" t="s">
        <v>72</v>
      </c>
      <c r="C6114" t="s">
        <v>174</v>
      </c>
      <c r="D6114" t="s">
        <v>858</v>
      </c>
      <c r="E6114" t="s">
        <v>856</v>
      </c>
      <c r="F6114" t="s">
        <v>862</v>
      </c>
      <c r="G6114" t="s">
        <v>860</v>
      </c>
      <c r="I6114">
        <v>59.666670000000003</v>
      </c>
      <c r="J6114">
        <v>10.66667</v>
      </c>
      <c r="K6114">
        <v>90</v>
      </c>
      <c r="N6114" t="s">
        <v>225</v>
      </c>
      <c r="T6114">
        <v>9</v>
      </c>
      <c r="V6114">
        <v>10</v>
      </c>
      <c r="W6114">
        <v>14</v>
      </c>
      <c r="X6114" t="s">
        <v>857</v>
      </c>
      <c r="Y6114">
        <v>5.58</v>
      </c>
      <c r="Z6114">
        <v>35</v>
      </c>
      <c r="AD6114" t="s">
        <v>476</v>
      </c>
      <c r="AG6114" t="s">
        <v>31</v>
      </c>
      <c r="AJ6114" t="s">
        <v>859</v>
      </c>
      <c r="AK6114" t="s">
        <v>2535</v>
      </c>
      <c r="AY6114" t="s">
        <v>31</v>
      </c>
      <c r="AZ6114" t="s">
        <v>31</v>
      </c>
    </row>
    <row r="6115" spans="1:52">
      <c r="A6115" t="s">
        <v>714</v>
      </c>
      <c r="B6115" t="s">
        <v>72</v>
      </c>
      <c r="C6115" t="s">
        <v>174</v>
      </c>
      <c r="D6115" t="s">
        <v>858</v>
      </c>
      <c r="E6115" t="s">
        <v>856</v>
      </c>
      <c r="F6115" t="s">
        <v>862</v>
      </c>
      <c r="G6115" t="s">
        <v>860</v>
      </c>
      <c r="I6115">
        <v>59.666670000000003</v>
      </c>
      <c r="J6115">
        <v>10.66667</v>
      </c>
      <c r="K6115">
        <v>90</v>
      </c>
      <c r="N6115" t="s">
        <v>225</v>
      </c>
      <c r="T6115">
        <v>9</v>
      </c>
      <c r="V6115">
        <v>10</v>
      </c>
      <c r="W6115">
        <v>14</v>
      </c>
      <c r="X6115" t="s">
        <v>857</v>
      </c>
      <c r="Y6115">
        <v>5.58</v>
      </c>
      <c r="Z6115">
        <v>42</v>
      </c>
      <c r="AD6115" t="s">
        <v>476</v>
      </c>
      <c r="AG6115" t="s">
        <v>31</v>
      </c>
      <c r="AJ6115" t="s">
        <v>859</v>
      </c>
      <c r="AK6115" t="s">
        <v>2535</v>
      </c>
      <c r="AY6115" t="s">
        <v>31</v>
      </c>
      <c r="AZ6115" t="s">
        <v>31</v>
      </c>
    </row>
    <row r="6116" spans="1:52">
      <c r="A6116" t="s">
        <v>714</v>
      </c>
      <c r="B6116" t="s">
        <v>72</v>
      </c>
      <c r="C6116" t="s">
        <v>174</v>
      </c>
      <c r="D6116" t="s">
        <v>858</v>
      </c>
      <c r="E6116" t="s">
        <v>856</v>
      </c>
      <c r="F6116" t="s">
        <v>862</v>
      </c>
      <c r="G6116" t="s">
        <v>860</v>
      </c>
      <c r="I6116">
        <v>59.666670000000003</v>
      </c>
      <c r="J6116">
        <v>10.66667</v>
      </c>
      <c r="K6116">
        <v>90</v>
      </c>
      <c r="N6116" t="s">
        <v>225</v>
      </c>
      <c r="T6116">
        <v>9</v>
      </c>
      <c r="V6116">
        <v>10</v>
      </c>
      <c r="W6116">
        <v>14</v>
      </c>
      <c r="X6116" t="s">
        <v>857</v>
      </c>
      <c r="Y6116">
        <v>5.58</v>
      </c>
      <c r="Z6116">
        <v>49</v>
      </c>
      <c r="AD6116" t="s">
        <v>476</v>
      </c>
      <c r="AG6116" t="s">
        <v>31</v>
      </c>
      <c r="AJ6116" t="s">
        <v>859</v>
      </c>
      <c r="AK6116" t="s">
        <v>2535</v>
      </c>
      <c r="AY6116" t="s">
        <v>31</v>
      </c>
      <c r="AZ6116" t="s">
        <v>31</v>
      </c>
    </row>
    <row r="6117" spans="1:52">
      <c r="A6117" t="s">
        <v>714</v>
      </c>
      <c r="B6117" t="s">
        <v>72</v>
      </c>
      <c r="C6117" t="s">
        <v>174</v>
      </c>
      <c r="D6117" t="s">
        <v>858</v>
      </c>
      <c r="E6117" t="s">
        <v>856</v>
      </c>
      <c r="F6117" t="s">
        <v>862</v>
      </c>
      <c r="G6117" t="s">
        <v>860</v>
      </c>
      <c r="I6117">
        <v>59.666670000000003</v>
      </c>
      <c r="J6117">
        <v>10.66667</v>
      </c>
      <c r="K6117">
        <v>90</v>
      </c>
      <c r="N6117" t="s">
        <v>225</v>
      </c>
      <c r="T6117">
        <v>9</v>
      </c>
      <c r="V6117">
        <v>10</v>
      </c>
      <c r="W6117">
        <v>14</v>
      </c>
      <c r="X6117" t="s">
        <v>857</v>
      </c>
      <c r="Y6117">
        <v>5.58</v>
      </c>
      <c r="Z6117">
        <v>56</v>
      </c>
      <c r="AD6117" t="s">
        <v>476</v>
      </c>
      <c r="AG6117" t="s">
        <v>31</v>
      </c>
      <c r="AJ6117" t="s">
        <v>859</v>
      </c>
      <c r="AK6117" t="s">
        <v>2535</v>
      </c>
      <c r="AY6117" t="s">
        <v>31</v>
      </c>
      <c r="AZ6117" t="s">
        <v>31</v>
      </c>
    </row>
    <row r="6118" spans="1:52">
      <c r="A6118" t="s">
        <v>714</v>
      </c>
      <c r="B6118" t="s">
        <v>72</v>
      </c>
      <c r="C6118" t="s">
        <v>174</v>
      </c>
      <c r="D6118" t="s">
        <v>858</v>
      </c>
      <c r="E6118" t="s">
        <v>856</v>
      </c>
      <c r="F6118" t="s">
        <v>862</v>
      </c>
      <c r="G6118" t="s">
        <v>860</v>
      </c>
      <c r="I6118">
        <v>59.666670000000003</v>
      </c>
      <c r="J6118">
        <v>10.66667</v>
      </c>
      <c r="K6118">
        <v>90</v>
      </c>
      <c r="N6118" t="s">
        <v>225</v>
      </c>
      <c r="T6118">
        <v>21</v>
      </c>
      <c r="V6118">
        <v>20</v>
      </c>
      <c r="W6118">
        <v>4</v>
      </c>
      <c r="X6118" t="s">
        <v>863</v>
      </c>
      <c r="Y6118">
        <v>0</v>
      </c>
      <c r="Z6118">
        <v>0</v>
      </c>
      <c r="AD6118" t="s">
        <v>476</v>
      </c>
      <c r="AG6118" t="s">
        <v>31</v>
      </c>
      <c r="AJ6118" t="s">
        <v>859</v>
      </c>
      <c r="AK6118" t="s">
        <v>2535</v>
      </c>
      <c r="AY6118" t="s">
        <v>31</v>
      </c>
      <c r="AZ6118" t="s">
        <v>31</v>
      </c>
    </row>
    <row r="6119" spans="1:52">
      <c r="A6119" t="s">
        <v>714</v>
      </c>
      <c r="B6119" t="s">
        <v>72</v>
      </c>
      <c r="C6119" t="s">
        <v>174</v>
      </c>
      <c r="D6119" t="s">
        <v>858</v>
      </c>
      <c r="E6119" t="s">
        <v>856</v>
      </c>
      <c r="F6119" t="s">
        <v>862</v>
      </c>
      <c r="G6119" t="s">
        <v>860</v>
      </c>
      <c r="I6119">
        <v>59.666670000000003</v>
      </c>
      <c r="J6119">
        <v>10.66667</v>
      </c>
      <c r="K6119">
        <v>90</v>
      </c>
      <c r="N6119" t="s">
        <v>225</v>
      </c>
      <c r="T6119">
        <v>21</v>
      </c>
      <c r="V6119">
        <v>20</v>
      </c>
      <c r="W6119">
        <v>4</v>
      </c>
      <c r="X6119" t="s">
        <v>863</v>
      </c>
      <c r="Y6119">
        <v>0.89</v>
      </c>
      <c r="Z6119">
        <v>7</v>
      </c>
      <c r="AD6119" t="s">
        <v>476</v>
      </c>
      <c r="AG6119" t="s">
        <v>31</v>
      </c>
      <c r="AJ6119" t="s">
        <v>859</v>
      </c>
      <c r="AK6119" t="s">
        <v>2535</v>
      </c>
      <c r="AY6119" t="s">
        <v>31</v>
      </c>
      <c r="AZ6119" t="s">
        <v>31</v>
      </c>
    </row>
    <row r="6120" spans="1:52">
      <c r="A6120" t="s">
        <v>714</v>
      </c>
      <c r="B6120" t="s">
        <v>72</v>
      </c>
      <c r="C6120" t="s">
        <v>174</v>
      </c>
      <c r="D6120" t="s">
        <v>858</v>
      </c>
      <c r="E6120" t="s">
        <v>856</v>
      </c>
      <c r="F6120" t="s">
        <v>862</v>
      </c>
      <c r="G6120" t="s">
        <v>860</v>
      </c>
      <c r="I6120">
        <v>59.666670000000003</v>
      </c>
      <c r="J6120">
        <v>10.66667</v>
      </c>
      <c r="K6120">
        <v>90</v>
      </c>
      <c r="N6120" t="s">
        <v>225</v>
      </c>
      <c r="T6120">
        <v>21</v>
      </c>
      <c r="V6120">
        <v>20</v>
      </c>
      <c r="W6120">
        <v>4</v>
      </c>
      <c r="X6120" t="s">
        <v>863</v>
      </c>
      <c r="Y6120">
        <v>3.61</v>
      </c>
      <c r="Z6120">
        <v>14</v>
      </c>
      <c r="AD6120" t="s">
        <v>476</v>
      </c>
      <c r="AG6120" t="s">
        <v>31</v>
      </c>
      <c r="AJ6120" t="s">
        <v>859</v>
      </c>
      <c r="AK6120" t="s">
        <v>2535</v>
      </c>
      <c r="AY6120" t="s">
        <v>31</v>
      </c>
      <c r="AZ6120" t="s">
        <v>31</v>
      </c>
    </row>
    <row r="6121" spans="1:52">
      <c r="A6121" t="s">
        <v>714</v>
      </c>
      <c r="B6121" t="s">
        <v>72</v>
      </c>
      <c r="C6121" t="s">
        <v>174</v>
      </c>
      <c r="D6121" t="s">
        <v>858</v>
      </c>
      <c r="E6121" t="s">
        <v>856</v>
      </c>
      <c r="F6121" t="s">
        <v>862</v>
      </c>
      <c r="G6121" t="s">
        <v>860</v>
      </c>
      <c r="I6121">
        <v>59.666670000000003</v>
      </c>
      <c r="J6121">
        <v>10.66667</v>
      </c>
      <c r="K6121">
        <v>90</v>
      </c>
      <c r="N6121" t="s">
        <v>225</v>
      </c>
      <c r="T6121">
        <v>21</v>
      </c>
      <c r="V6121">
        <v>20</v>
      </c>
      <c r="W6121">
        <v>4</v>
      </c>
      <c r="X6121" t="s">
        <v>863</v>
      </c>
      <c r="Y6121">
        <v>5.16</v>
      </c>
      <c r="Z6121">
        <v>21</v>
      </c>
      <c r="AD6121" t="s">
        <v>476</v>
      </c>
      <c r="AG6121" t="s">
        <v>31</v>
      </c>
      <c r="AJ6121" t="s">
        <v>859</v>
      </c>
      <c r="AK6121" t="s">
        <v>2535</v>
      </c>
      <c r="AY6121" t="s">
        <v>31</v>
      </c>
      <c r="AZ6121" t="s">
        <v>31</v>
      </c>
    </row>
    <row r="6122" spans="1:52">
      <c r="A6122" t="s">
        <v>714</v>
      </c>
      <c r="B6122" t="s">
        <v>72</v>
      </c>
      <c r="C6122" t="s">
        <v>174</v>
      </c>
      <c r="D6122" t="s">
        <v>858</v>
      </c>
      <c r="E6122" t="s">
        <v>856</v>
      </c>
      <c r="F6122" t="s">
        <v>862</v>
      </c>
      <c r="G6122" t="s">
        <v>860</v>
      </c>
      <c r="I6122">
        <v>59.666670000000003</v>
      </c>
      <c r="J6122">
        <v>10.66667</v>
      </c>
      <c r="K6122">
        <v>90</v>
      </c>
      <c r="N6122" t="s">
        <v>225</v>
      </c>
      <c r="T6122">
        <v>21</v>
      </c>
      <c r="V6122">
        <v>20</v>
      </c>
      <c r="W6122">
        <v>4</v>
      </c>
      <c r="X6122" t="s">
        <v>863</v>
      </c>
      <c r="Y6122">
        <v>6.47</v>
      </c>
      <c r="Z6122">
        <v>28</v>
      </c>
      <c r="AD6122" t="s">
        <v>476</v>
      </c>
      <c r="AG6122" t="s">
        <v>31</v>
      </c>
      <c r="AJ6122" t="s">
        <v>859</v>
      </c>
      <c r="AK6122" t="s">
        <v>2535</v>
      </c>
      <c r="AY6122" t="s">
        <v>31</v>
      </c>
      <c r="AZ6122" t="s">
        <v>31</v>
      </c>
    </row>
    <row r="6123" spans="1:52">
      <c r="A6123" t="s">
        <v>714</v>
      </c>
      <c r="B6123" t="s">
        <v>72</v>
      </c>
      <c r="C6123" t="s">
        <v>174</v>
      </c>
      <c r="D6123" t="s">
        <v>858</v>
      </c>
      <c r="E6123" t="s">
        <v>856</v>
      </c>
      <c r="F6123" t="s">
        <v>862</v>
      </c>
      <c r="G6123" t="s">
        <v>860</v>
      </c>
      <c r="I6123">
        <v>59.666670000000003</v>
      </c>
      <c r="J6123">
        <v>10.66667</v>
      </c>
      <c r="K6123">
        <v>90</v>
      </c>
      <c r="N6123" t="s">
        <v>225</v>
      </c>
      <c r="T6123">
        <v>21</v>
      </c>
      <c r="V6123">
        <v>20</v>
      </c>
      <c r="W6123">
        <v>4</v>
      </c>
      <c r="X6123" t="s">
        <v>863</v>
      </c>
      <c r="Y6123">
        <v>7.14</v>
      </c>
      <c r="Z6123">
        <v>35</v>
      </c>
      <c r="AD6123" t="s">
        <v>476</v>
      </c>
      <c r="AG6123" t="s">
        <v>31</v>
      </c>
      <c r="AJ6123" t="s">
        <v>859</v>
      </c>
      <c r="AK6123" t="s">
        <v>2535</v>
      </c>
      <c r="AY6123" t="s">
        <v>31</v>
      </c>
      <c r="AZ6123" t="s">
        <v>31</v>
      </c>
    </row>
    <row r="6124" spans="1:52">
      <c r="A6124" t="s">
        <v>714</v>
      </c>
      <c r="B6124" t="s">
        <v>72</v>
      </c>
      <c r="C6124" t="s">
        <v>174</v>
      </c>
      <c r="D6124" t="s">
        <v>858</v>
      </c>
      <c r="E6124" t="s">
        <v>856</v>
      </c>
      <c r="F6124" t="s">
        <v>862</v>
      </c>
      <c r="G6124" t="s">
        <v>860</v>
      </c>
      <c r="I6124">
        <v>59.666670000000003</v>
      </c>
      <c r="J6124">
        <v>10.66667</v>
      </c>
      <c r="K6124">
        <v>90</v>
      </c>
      <c r="N6124" t="s">
        <v>225</v>
      </c>
      <c r="T6124">
        <v>21</v>
      </c>
      <c r="V6124">
        <v>20</v>
      </c>
      <c r="W6124">
        <v>4</v>
      </c>
      <c r="X6124" t="s">
        <v>863</v>
      </c>
      <c r="Y6124">
        <v>7.33</v>
      </c>
      <c r="Z6124">
        <v>42</v>
      </c>
      <c r="AD6124" t="s">
        <v>476</v>
      </c>
      <c r="AG6124" t="s">
        <v>31</v>
      </c>
      <c r="AJ6124" t="s">
        <v>859</v>
      </c>
      <c r="AK6124" t="s">
        <v>2535</v>
      </c>
      <c r="AY6124" t="s">
        <v>31</v>
      </c>
      <c r="AZ6124" t="s">
        <v>31</v>
      </c>
    </row>
    <row r="6125" spans="1:52">
      <c r="A6125" t="s">
        <v>714</v>
      </c>
      <c r="B6125" t="s">
        <v>72</v>
      </c>
      <c r="C6125" t="s">
        <v>174</v>
      </c>
      <c r="D6125" t="s">
        <v>858</v>
      </c>
      <c r="E6125" t="s">
        <v>856</v>
      </c>
      <c r="F6125" t="s">
        <v>862</v>
      </c>
      <c r="G6125" t="s">
        <v>860</v>
      </c>
      <c r="I6125">
        <v>59.666670000000003</v>
      </c>
      <c r="J6125">
        <v>10.66667</v>
      </c>
      <c r="K6125">
        <v>90</v>
      </c>
      <c r="N6125" t="s">
        <v>225</v>
      </c>
      <c r="T6125">
        <v>21</v>
      </c>
      <c r="V6125">
        <v>20</v>
      </c>
      <c r="W6125">
        <v>4</v>
      </c>
      <c r="X6125" t="s">
        <v>863</v>
      </c>
      <c r="Y6125">
        <v>7.36</v>
      </c>
      <c r="Z6125">
        <v>49</v>
      </c>
      <c r="AD6125" t="s">
        <v>476</v>
      </c>
      <c r="AG6125" t="s">
        <v>31</v>
      </c>
      <c r="AJ6125" t="s">
        <v>859</v>
      </c>
      <c r="AK6125" t="s">
        <v>2535</v>
      </c>
      <c r="AY6125" t="s">
        <v>31</v>
      </c>
      <c r="AZ6125" t="s">
        <v>31</v>
      </c>
    </row>
    <row r="6126" spans="1:52">
      <c r="A6126" t="s">
        <v>714</v>
      </c>
      <c r="B6126" t="s">
        <v>72</v>
      </c>
      <c r="C6126" t="s">
        <v>174</v>
      </c>
      <c r="D6126" t="s">
        <v>858</v>
      </c>
      <c r="E6126" t="s">
        <v>856</v>
      </c>
      <c r="F6126" t="s">
        <v>862</v>
      </c>
      <c r="G6126" t="s">
        <v>860</v>
      </c>
      <c r="I6126">
        <v>59.666670000000003</v>
      </c>
      <c r="J6126">
        <v>10.66667</v>
      </c>
      <c r="K6126">
        <v>90</v>
      </c>
      <c r="N6126" t="s">
        <v>225</v>
      </c>
      <c r="T6126">
        <v>21</v>
      </c>
      <c r="V6126">
        <v>20</v>
      </c>
      <c r="W6126">
        <v>4</v>
      </c>
      <c r="X6126" t="s">
        <v>863</v>
      </c>
      <c r="Y6126">
        <v>7.35</v>
      </c>
      <c r="Z6126">
        <v>56</v>
      </c>
      <c r="AD6126" t="s">
        <v>476</v>
      </c>
      <c r="AG6126" t="s">
        <v>31</v>
      </c>
      <c r="AJ6126" t="s">
        <v>859</v>
      </c>
      <c r="AK6126" t="s">
        <v>2535</v>
      </c>
      <c r="AY6126" t="s">
        <v>31</v>
      </c>
      <c r="AZ6126" t="s">
        <v>31</v>
      </c>
    </row>
    <row r="6127" spans="1:52">
      <c r="A6127" t="s">
        <v>714</v>
      </c>
      <c r="B6127" t="s">
        <v>72</v>
      </c>
      <c r="C6127" t="s">
        <v>174</v>
      </c>
      <c r="D6127" t="s">
        <v>858</v>
      </c>
      <c r="E6127" t="s">
        <v>856</v>
      </c>
      <c r="F6127" t="s">
        <v>862</v>
      </c>
      <c r="G6127" t="s">
        <v>860</v>
      </c>
      <c r="I6127">
        <v>59.666670000000003</v>
      </c>
      <c r="J6127">
        <v>10.66667</v>
      </c>
      <c r="K6127">
        <v>90</v>
      </c>
      <c r="N6127" t="s">
        <v>225</v>
      </c>
      <c r="T6127">
        <v>21</v>
      </c>
      <c r="V6127">
        <v>10</v>
      </c>
      <c r="W6127">
        <v>14</v>
      </c>
      <c r="X6127" t="s">
        <v>863</v>
      </c>
      <c r="Y6127">
        <v>0</v>
      </c>
      <c r="Z6127">
        <v>0</v>
      </c>
      <c r="AD6127" t="s">
        <v>476</v>
      </c>
      <c r="AG6127" t="s">
        <v>31</v>
      </c>
      <c r="AJ6127" t="s">
        <v>859</v>
      </c>
      <c r="AK6127" t="s">
        <v>2535</v>
      </c>
      <c r="AY6127" t="s">
        <v>31</v>
      </c>
      <c r="AZ6127" t="s">
        <v>31</v>
      </c>
    </row>
    <row r="6128" spans="1:52">
      <c r="A6128" t="s">
        <v>714</v>
      </c>
      <c r="B6128" t="s">
        <v>72</v>
      </c>
      <c r="C6128" t="s">
        <v>174</v>
      </c>
      <c r="D6128" t="s">
        <v>858</v>
      </c>
      <c r="E6128" t="s">
        <v>856</v>
      </c>
      <c r="F6128" t="s">
        <v>862</v>
      </c>
      <c r="G6128" t="s">
        <v>860</v>
      </c>
      <c r="I6128">
        <v>59.666670000000003</v>
      </c>
      <c r="J6128">
        <v>10.66667</v>
      </c>
      <c r="K6128">
        <v>90</v>
      </c>
      <c r="N6128" t="s">
        <v>225</v>
      </c>
      <c r="T6128">
        <v>21</v>
      </c>
      <c r="V6128">
        <v>10</v>
      </c>
      <c r="W6128">
        <v>14</v>
      </c>
      <c r="X6128" t="s">
        <v>863</v>
      </c>
      <c r="Y6128">
        <v>0.85</v>
      </c>
      <c r="Z6128">
        <v>7</v>
      </c>
      <c r="AD6128" t="s">
        <v>476</v>
      </c>
      <c r="AG6128" t="s">
        <v>31</v>
      </c>
      <c r="AJ6128" t="s">
        <v>859</v>
      </c>
      <c r="AK6128" t="s">
        <v>2535</v>
      </c>
      <c r="AY6128" t="s">
        <v>31</v>
      </c>
      <c r="AZ6128" t="s">
        <v>31</v>
      </c>
    </row>
    <row r="6129" spans="1:52">
      <c r="A6129" t="s">
        <v>714</v>
      </c>
      <c r="B6129" t="s">
        <v>72</v>
      </c>
      <c r="C6129" t="s">
        <v>174</v>
      </c>
      <c r="D6129" t="s">
        <v>858</v>
      </c>
      <c r="E6129" t="s">
        <v>856</v>
      </c>
      <c r="F6129" t="s">
        <v>862</v>
      </c>
      <c r="G6129" t="s">
        <v>860</v>
      </c>
      <c r="I6129">
        <v>59.666670000000003</v>
      </c>
      <c r="J6129">
        <v>10.66667</v>
      </c>
      <c r="K6129">
        <v>90</v>
      </c>
      <c r="N6129" t="s">
        <v>225</v>
      </c>
      <c r="T6129">
        <v>21</v>
      </c>
      <c r="V6129">
        <v>10</v>
      </c>
      <c r="W6129">
        <v>14</v>
      </c>
      <c r="X6129" t="s">
        <v>863</v>
      </c>
      <c r="Y6129">
        <v>3.26</v>
      </c>
      <c r="Z6129">
        <v>14</v>
      </c>
      <c r="AD6129" t="s">
        <v>476</v>
      </c>
      <c r="AG6129" t="s">
        <v>31</v>
      </c>
      <c r="AJ6129" t="s">
        <v>859</v>
      </c>
      <c r="AK6129" t="s">
        <v>2535</v>
      </c>
      <c r="AY6129" t="s">
        <v>31</v>
      </c>
      <c r="AZ6129" t="s">
        <v>31</v>
      </c>
    </row>
    <row r="6130" spans="1:52">
      <c r="A6130" t="s">
        <v>714</v>
      </c>
      <c r="B6130" t="s">
        <v>72</v>
      </c>
      <c r="C6130" t="s">
        <v>174</v>
      </c>
      <c r="D6130" t="s">
        <v>858</v>
      </c>
      <c r="E6130" t="s">
        <v>856</v>
      </c>
      <c r="F6130" t="s">
        <v>862</v>
      </c>
      <c r="G6130" t="s">
        <v>860</v>
      </c>
      <c r="I6130">
        <v>59.666670000000003</v>
      </c>
      <c r="J6130">
        <v>10.66667</v>
      </c>
      <c r="K6130">
        <v>90</v>
      </c>
      <c r="N6130" t="s">
        <v>225</v>
      </c>
      <c r="T6130">
        <v>21</v>
      </c>
      <c r="V6130">
        <v>10</v>
      </c>
      <c r="W6130">
        <v>14</v>
      </c>
      <c r="X6130" t="s">
        <v>863</v>
      </c>
      <c r="Y6130">
        <v>4.59</v>
      </c>
      <c r="Z6130">
        <v>21</v>
      </c>
      <c r="AD6130" t="s">
        <v>476</v>
      </c>
      <c r="AG6130" t="s">
        <v>31</v>
      </c>
      <c r="AJ6130" t="s">
        <v>859</v>
      </c>
      <c r="AK6130" t="s">
        <v>2535</v>
      </c>
      <c r="AY6130" t="s">
        <v>31</v>
      </c>
      <c r="AZ6130" t="s">
        <v>31</v>
      </c>
    </row>
    <row r="6131" spans="1:52">
      <c r="A6131" t="s">
        <v>714</v>
      </c>
      <c r="B6131" t="s">
        <v>72</v>
      </c>
      <c r="C6131" t="s">
        <v>174</v>
      </c>
      <c r="D6131" t="s">
        <v>858</v>
      </c>
      <c r="E6131" t="s">
        <v>856</v>
      </c>
      <c r="F6131" t="s">
        <v>862</v>
      </c>
      <c r="G6131" t="s">
        <v>860</v>
      </c>
      <c r="I6131">
        <v>59.666670000000003</v>
      </c>
      <c r="J6131">
        <v>10.66667</v>
      </c>
      <c r="K6131">
        <v>90</v>
      </c>
      <c r="N6131" t="s">
        <v>225</v>
      </c>
      <c r="T6131">
        <v>21</v>
      </c>
      <c r="V6131">
        <v>10</v>
      </c>
      <c r="W6131">
        <v>14</v>
      </c>
      <c r="X6131" t="s">
        <v>863</v>
      </c>
      <c r="Y6131">
        <v>5.46</v>
      </c>
      <c r="Z6131">
        <v>28</v>
      </c>
      <c r="AD6131" t="s">
        <v>476</v>
      </c>
      <c r="AG6131" t="s">
        <v>31</v>
      </c>
      <c r="AJ6131" t="s">
        <v>859</v>
      </c>
      <c r="AK6131" t="s">
        <v>2535</v>
      </c>
      <c r="AY6131" t="s">
        <v>31</v>
      </c>
      <c r="AZ6131" t="s">
        <v>31</v>
      </c>
    </row>
    <row r="6132" spans="1:52">
      <c r="A6132" t="s">
        <v>714</v>
      </c>
      <c r="B6132" t="s">
        <v>72</v>
      </c>
      <c r="C6132" t="s">
        <v>174</v>
      </c>
      <c r="D6132" t="s">
        <v>858</v>
      </c>
      <c r="E6132" t="s">
        <v>856</v>
      </c>
      <c r="F6132" t="s">
        <v>862</v>
      </c>
      <c r="G6132" t="s">
        <v>860</v>
      </c>
      <c r="I6132">
        <v>59.666670000000003</v>
      </c>
      <c r="J6132">
        <v>10.66667</v>
      </c>
      <c r="K6132">
        <v>90</v>
      </c>
      <c r="N6132" t="s">
        <v>225</v>
      </c>
      <c r="T6132">
        <v>21</v>
      </c>
      <c r="V6132">
        <v>10</v>
      </c>
      <c r="W6132">
        <v>14</v>
      </c>
      <c r="X6132" t="s">
        <v>863</v>
      </c>
      <c r="Y6132">
        <v>5.95</v>
      </c>
      <c r="Z6132">
        <v>35</v>
      </c>
      <c r="AD6132" t="s">
        <v>476</v>
      </c>
      <c r="AG6132" t="s">
        <v>31</v>
      </c>
      <c r="AJ6132" t="s">
        <v>859</v>
      </c>
      <c r="AK6132" t="s">
        <v>2535</v>
      </c>
      <c r="AY6132" t="s">
        <v>31</v>
      </c>
      <c r="AZ6132" t="s">
        <v>31</v>
      </c>
    </row>
    <row r="6133" spans="1:52">
      <c r="A6133" t="s">
        <v>714</v>
      </c>
      <c r="B6133" t="s">
        <v>72</v>
      </c>
      <c r="C6133" t="s">
        <v>174</v>
      </c>
      <c r="D6133" t="s">
        <v>858</v>
      </c>
      <c r="E6133" t="s">
        <v>856</v>
      </c>
      <c r="F6133" t="s">
        <v>862</v>
      </c>
      <c r="G6133" t="s">
        <v>860</v>
      </c>
      <c r="I6133">
        <v>59.666670000000003</v>
      </c>
      <c r="J6133">
        <v>10.66667</v>
      </c>
      <c r="K6133">
        <v>90</v>
      </c>
      <c r="N6133" t="s">
        <v>225</v>
      </c>
      <c r="T6133">
        <v>21</v>
      </c>
      <c r="V6133">
        <v>10</v>
      </c>
      <c r="W6133">
        <v>14</v>
      </c>
      <c r="X6133" t="s">
        <v>863</v>
      </c>
      <c r="Y6133">
        <v>6.16</v>
      </c>
      <c r="Z6133">
        <v>42</v>
      </c>
      <c r="AD6133" t="s">
        <v>476</v>
      </c>
      <c r="AG6133" t="s">
        <v>31</v>
      </c>
      <c r="AJ6133" t="s">
        <v>859</v>
      </c>
      <c r="AK6133" t="s">
        <v>2535</v>
      </c>
      <c r="AY6133" t="s">
        <v>31</v>
      </c>
      <c r="AZ6133" t="s">
        <v>31</v>
      </c>
    </row>
    <row r="6134" spans="1:52">
      <c r="A6134" t="s">
        <v>714</v>
      </c>
      <c r="B6134" t="s">
        <v>72</v>
      </c>
      <c r="C6134" t="s">
        <v>174</v>
      </c>
      <c r="D6134" t="s">
        <v>858</v>
      </c>
      <c r="E6134" t="s">
        <v>856</v>
      </c>
      <c r="F6134" t="s">
        <v>862</v>
      </c>
      <c r="G6134" t="s">
        <v>860</v>
      </c>
      <c r="I6134">
        <v>59.666670000000003</v>
      </c>
      <c r="J6134">
        <v>10.66667</v>
      </c>
      <c r="K6134">
        <v>90</v>
      </c>
      <c r="N6134" t="s">
        <v>225</v>
      </c>
      <c r="T6134">
        <v>21</v>
      </c>
      <c r="V6134">
        <v>10</v>
      </c>
      <c r="W6134">
        <v>14</v>
      </c>
      <c r="X6134" t="s">
        <v>863</v>
      </c>
      <c r="Y6134">
        <v>6.16</v>
      </c>
      <c r="Z6134">
        <v>49</v>
      </c>
      <c r="AD6134" t="s">
        <v>476</v>
      </c>
      <c r="AG6134" t="s">
        <v>31</v>
      </c>
      <c r="AJ6134" t="s">
        <v>859</v>
      </c>
      <c r="AK6134" t="s">
        <v>2535</v>
      </c>
      <c r="AY6134" t="s">
        <v>31</v>
      </c>
      <c r="AZ6134" t="s">
        <v>31</v>
      </c>
    </row>
    <row r="6135" spans="1:52">
      <c r="A6135" t="s">
        <v>714</v>
      </c>
      <c r="B6135" t="s">
        <v>72</v>
      </c>
      <c r="C6135" t="s">
        <v>174</v>
      </c>
      <c r="D6135" t="s">
        <v>858</v>
      </c>
      <c r="E6135" t="s">
        <v>856</v>
      </c>
      <c r="F6135" t="s">
        <v>862</v>
      </c>
      <c r="G6135" t="s">
        <v>860</v>
      </c>
      <c r="I6135">
        <v>59.666670000000003</v>
      </c>
      <c r="J6135">
        <v>10.66667</v>
      </c>
      <c r="K6135">
        <v>90</v>
      </c>
      <c r="N6135" t="s">
        <v>225</v>
      </c>
      <c r="T6135">
        <v>21</v>
      </c>
      <c r="V6135">
        <v>10</v>
      </c>
      <c r="W6135">
        <v>14</v>
      </c>
      <c r="X6135" t="s">
        <v>863</v>
      </c>
      <c r="Y6135">
        <v>6.16</v>
      </c>
      <c r="Z6135">
        <v>56</v>
      </c>
      <c r="AD6135" t="s">
        <v>476</v>
      </c>
      <c r="AG6135" t="s">
        <v>31</v>
      </c>
      <c r="AJ6135" t="s">
        <v>859</v>
      </c>
      <c r="AK6135" t="s">
        <v>2535</v>
      </c>
      <c r="AY6135" t="s">
        <v>31</v>
      </c>
      <c r="AZ6135" t="s">
        <v>31</v>
      </c>
    </row>
    <row r="6136" spans="1:52">
      <c r="A6136" t="s">
        <v>714</v>
      </c>
      <c r="B6136" t="s">
        <v>72</v>
      </c>
      <c r="C6136" t="s">
        <v>174</v>
      </c>
      <c r="D6136" t="s">
        <v>858</v>
      </c>
      <c r="E6136" t="s">
        <v>856</v>
      </c>
      <c r="F6136" t="s">
        <v>862</v>
      </c>
      <c r="G6136" t="s">
        <v>860</v>
      </c>
      <c r="I6136">
        <v>59.666670000000003</v>
      </c>
      <c r="J6136">
        <v>10.66667</v>
      </c>
      <c r="K6136">
        <v>90</v>
      </c>
      <c r="N6136" t="s">
        <v>225</v>
      </c>
      <c r="T6136">
        <v>15</v>
      </c>
      <c r="V6136">
        <v>20</v>
      </c>
      <c r="W6136">
        <v>4</v>
      </c>
      <c r="X6136" t="s">
        <v>863</v>
      </c>
      <c r="Y6136">
        <v>0</v>
      </c>
      <c r="Z6136">
        <v>0</v>
      </c>
      <c r="AD6136" t="s">
        <v>476</v>
      </c>
      <c r="AG6136" t="s">
        <v>31</v>
      </c>
      <c r="AJ6136" t="s">
        <v>859</v>
      </c>
      <c r="AK6136" t="s">
        <v>2535</v>
      </c>
      <c r="AY6136" t="s">
        <v>31</v>
      </c>
      <c r="AZ6136" t="s">
        <v>31</v>
      </c>
    </row>
    <row r="6137" spans="1:52">
      <c r="A6137" t="s">
        <v>714</v>
      </c>
      <c r="B6137" t="s">
        <v>72</v>
      </c>
      <c r="C6137" t="s">
        <v>174</v>
      </c>
      <c r="D6137" t="s">
        <v>858</v>
      </c>
      <c r="E6137" t="s">
        <v>856</v>
      </c>
      <c r="F6137" t="s">
        <v>862</v>
      </c>
      <c r="G6137" t="s">
        <v>860</v>
      </c>
      <c r="I6137">
        <v>59.666670000000003</v>
      </c>
      <c r="J6137">
        <v>10.66667</v>
      </c>
      <c r="K6137">
        <v>90</v>
      </c>
      <c r="N6137" t="s">
        <v>225</v>
      </c>
      <c r="T6137">
        <v>15</v>
      </c>
      <c r="V6137">
        <v>20</v>
      </c>
      <c r="W6137">
        <v>4</v>
      </c>
      <c r="X6137" t="s">
        <v>863</v>
      </c>
      <c r="Y6137">
        <v>0.59</v>
      </c>
      <c r="Z6137">
        <v>7</v>
      </c>
      <c r="AD6137" t="s">
        <v>476</v>
      </c>
      <c r="AG6137" t="s">
        <v>31</v>
      </c>
      <c r="AJ6137" t="s">
        <v>859</v>
      </c>
      <c r="AK6137" t="s">
        <v>2535</v>
      </c>
      <c r="AY6137" t="s">
        <v>31</v>
      </c>
      <c r="AZ6137" t="s">
        <v>31</v>
      </c>
    </row>
    <row r="6138" spans="1:52">
      <c r="A6138" t="s">
        <v>714</v>
      </c>
      <c r="B6138" t="s">
        <v>72</v>
      </c>
      <c r="C6138" t="s">
        <v>174</v>
      </c>
      <c r="D6138" t="s">
        <v>858</v>
      </c>
      <c r="E6138" t="s">
        <v>856</v>
      </c>
      <c r="F6138" t="s">
        <v>862</v>
      </c>
      <c r="G6138" t="s">
        <v>860</v>
      </c>
      <c r="I6138">
        <v>59.666670000000003</v>
      </c>
      <c r="J6138">
        <v>10.66667</v>
      </c>
      <c r="K6138">
        <v>90</v>
      </c>
      <c r="N6138" t="s">
        <v>225</v>
      </c>
      <c r="T6138">
        <v>15</v>
      </c>
      <c r="V6138">
        <v>20</v>
      </c>
      <c r="W6138">
        <v>4</v>
      </c>
      <c r="X6138" t="s">
        <v>863</v>
      </c>
      <c r="Y6138">
        <v>2.42</v>
      </c>
      <c r="Z6138">
        <v>14</v>
      </c>
      <c r="AD6138" t="s">
        <v>476</v>
      </c>
      <c r="AG6138" t="s">
        <v>31</v>
      </c>
      <c r="AJ6138" t="s">
        <v>859</v>
      </c>
      <c r="AK6138" t="s">
        <v>2535</v>
      </c>
      <c r="AY6138" t="s">
        <v>31</v>
      </c>
      <c r="AZ6138" t="s">
        <v>31</v>
      </c>
    </row>
    <row r="6139" spans="1:52">
      <c r="A6139" t="s">
        <v>714</v>
      </c>
      <c r="B6139" t="s">
        <v>72</v>
      </c>
      <c r="C6139" t="s">
        <v>174</v>
      </c>
      <c r="D6139" t="s">
        <v>858</v>
      </c>
      <c r="E6139" t="s">
        <v>856</v>
      </c>
      <c r="F6139" t="s">
        <v>862</v>
      </c>
      <c r="G6139" t="s">
        <v>860</v>
      </c>
      <c r="I6139">
        <v>59.666670000000003</v>
      </c>
      <c r="J6139">
        <v>10.66667</v>
      </c>
      <c r="K6139">
        <v>90</v>
      </c>
      <c r="N6139" t="s">
        <v>225</v>
      </c>
      <c r="T6139">
        <v>15</v>
      </c>
      <c r="V6139">
        <v>20</v>
      </c>
      <c r="W6139">
        <v>4</v>
      </c>
      <c r="X6139" t="s">
        <v>863</v>
      </c>
      <c r="Y6139">
        <v>3.57</v>
      </c>
      <c r="Z6139">
        <v>21</v>
      </c>
      <c r="AD6139" t="s">
        <v>476</v>
      </c>
      <c r="AG6139" t="s">
        <v>31</v>
      </c>
      <c r="AJ6139" t="s">
        <v>859</v>
      </c>
      <c r="AK6139" t="s">
        <v>2535</v>
      </c>
      <c r="AY6139" t="s">
        <v>31</v>
      </c>
      <c r="AZ6139" t="s">
        <v>31</v>
      </c>
    </row>
    <row r="6140" spans="1:52">
      <c r="A6140" t="s">
        <v>714</v>
      </c>
      <c r="B6140" t="s">
        <v>72</v>
      </c>
      <c r="C6140" t="s">
        <v>174</v>
      </c>
      <c r="D6140" t="s">
        <v>858</v>
      </c>
      <c r="E6140" t="s">
        <v>856</v>
      </c>
      <c r="F6140" t="s">
        <v>862</v>
      </c>
      <c r="G6140" t="s">
        <v>860</v>
      </c>
      <c r="I6140">
        <v>59.666670000000003</v>
      </c>
      <c r="J6140">
        <v>10.66667</v>
      </c>
      <c r="K6140">
        <v>90</v>
      </c>
      <c r="N6140" t="s">
        <v>225</v>
      </c>
      <c r="T6140">
        <v>15</v>
      </c>
      <c r="V6140">
        <v>20</v>
      </c>
      <c r="W6140">
        <v>4</v>
      </c>
      <c r="X6140" t="s">
        <v>863</v>
      </c>
      <c r="Y6140">
        <v>4.38</v>
      </c>
      <c r="Z6140">
        <v>28</v>
      </c>
      <c r="AD6140" t="s">
        <v>476</v>
      </c>
      <c r="AG6140" t="s">
        <v>31</v>
      </c>
      <c r="AJ6140" t="s">
        <v>859</v>
      </c>
      <c r="AK6140" t="s">
        <v>2535</v>
      </c>
      <c r="AY6140" t="s">
        <v>31</v>
      </c>
      <c r="AZ6140" t="s">
        <v>31</v>
      </c>
    </row>
    <row r="6141" spans="1:52">
      <c r="A6141" t="s">
        <v>714</v>
      </c>
      <c r="B6141" t="s">
        <v>72</v>
      </c>
      <c r="C6141" t="s">
        <v>174</v>
      </c>
      <c r="D6141" t="s">
        <v>858</v>
      </c>
      <c r="E6141" t="s">
        <v>856</v>
      </c>
      <c r="F6141" t="s">
        <v>862</v>
      </c>
      <c r="G6141" t="s">
        <v>860</v>
      </c>
      <c r="I6141">
        <v>59.666670000000003</v>
      </c>
      <c r="J6141">
        <v>10.66667</v>
      </c>
      <c r="K6141">
        <v>90</v>
      </c>
      <c r="N6141" t="s">
        <v>225</v>
      </c>
      <c r="T6141">
        <v>15</v>
      </c>
      <c r="V6141">
        <v>20</v>
      </c>
      <c r="W6141">
        <v>4</v>
      </c>
      <c r="X6141" t="s">
        <v>863</v>
      </c>
      <c r="Y6141">
        <v>4.6900000000000004</v>
      </c>
      <c r="Z6141">
        <v>35</v>
      </c>
      <c r="AD6141" t="s">
        <v>476</v>
      </c>
      <c r="AG6141" t="s">
        <v>31</v>
      </c>
      <c r="AJ6141" t="s">
        <v>859</v>
      </c>
      <c r="AK6141" t="s">
        <v>2535</v>
      </c>
      <c r="AY6141" t="s">
        <v>31</v>
      </c>
      <c r="AZ6141" t="s">
        <v>31</v>
      </c>
    </row>
    <row r="6142" spans="1:52">
      <c r="A6142" t="s">
        <v>714</v>
      </c>
      <c r="B6142" t="s">
        <v>72</v>
      </c>
      <c r="C6142" t="s">
        <v>174</v>
      </c>
      <c r="D6142" t="s">
        <v>858</v>
      </c>
      <c r="E6142" t="s">
        <v>856</v>
      </c>
      <c r="F6142" t="s">
        <v>862</v>
      </c>
      <c r="G6142" t="s">
        <v>860</v>
      </c>
      <c r="I6142">
        <v>59.666670000000003</v>
      </c>
      <c r="J6142">
        <v>10.66667</v>
      </c>
      <c r="K6142">
        <v>90</v>
      </c>
      <c r="N6142" t="s">
        <v>225</v>
      </c>
      <c r="T6142">
        <v>15</v>
      </c>
      <c r="V6142">
        <v>20</v>
      </c>
      <c r="W6142">
        <v>4</v>
      </c>
      <c r="X6142" t="s">
        <v>863</v>
      </c>
      <c r="Y6142">
        <v>4.8099999999999996</v>
      </c>
      <c r="Z6142">
        <v>42</v>
      </c>
      <c r="AD6142" t="s">
        <v>476</v>
      </c>
      <c r="AG6142" t="s">
        <v>31</v>
      </c>
      <c r="AJ6142" t="s">
        <v>859</v>
      </c>
      <c r="AK6142" t="s">
        <v>2535</v>
      </c>
      <c r="AY6142" t="s">
        <v>31</v>
      </c>
      <c r="AZ6142" t="s">
        <v>31</v>
      </c>
    </row>
    <row r="6143" spans="1:52">
      <c r="A6143" t="s">
        <v>714</v>
      </c>
      <c r="B6143" t="s">
        <v>72</v>
      </c>
      <c r="C6143" t="s">
        <v>174</v>
      </c>
      <c r="D6143" t="s">
        <v>858</v>
      </c>
      <c r="E6143" t="s">
        <v>856</v>
      </c>
      <c r="F6143" t="s">
        <v>862</v>
      </c>
      <c r="G6143" t="s">
        <v>860</v>
      </c>
      <c r="I6143">
        <v>59.666670000000003</v>
      </c>
      <c r="J6143">
        <v>10.66667</v>
      </c>
      <c r="K6143">
        <v>90</v>
      </c>
      <c r="N6143" t="s">
        <v>225</v>
      </c>
      <c r="T6143">
        <v>15</v>
      </c>
      <c r="V6143">
        <v>20</v>
      </c>
      <c r="W6143">
        <v>4</v>
      </c>
      <c r="X6143" t="s">
        <v>863</v>
      </c>
      <c r="Y6143">
        <v>4.8</v>
      </c>
      <c r="Z6143">
        <v>49</v>
      </c>
      <c r="AD6143" t="s">
        <v>476</v>
      </c>
      <c r="AG6143" t="s">
        <v>31</v>
      </c>
      <c r="AJ6143" t="s">
        <v>859</v>
      </c>
      <c r="AK6143" t="s">
        <v>2535</v>
      </c>
      <c r="AY6143" t="s">
        <v>31</v>
      </c>
      <c r="AZ6143" t="s">
        <v>31</v>
      </c>
    </row>
    <row r="6144" spans="1:52">
      <c r="A6144" t="s">
        <v>714</v>
      </c>
      <c r="B6144" t="s">
        <v>72</v>
      </c>
      <c r="C6144" t="s">
        <v>174</v>
      </c>
      <c r="D6144" t="s">
        <v>858</v>
      </c>
      <c r="E6144" t="s">
        <v>856</v>
      </c>
      <c r="F6144" t="s">
        <v>862</v>
      </c>
      <c r="G6144" t="s">
        <v>860</v>
      </c>
      <c r="I6144">
        <v>59.666670000000003</v>
      </c>
      <c r="J6144">
        <v>10.66667</v>
      </c>
      <c r="K6144">
        <v>90</v>
      </c>
      <c r="N6144" t="s">
        <v>225</v>
      </c>
      <c r="T6144">
        <v>15</v>
      </c>
      <c r="V6144">
        <v>20</v>
      </c>
      <c r="W6144">
        <v>4</v>
      </c>
      <c r="X6144" t="s">
        <v>863</v>
      </c>
      <c r="Y6144">
        <v>4.8</v>
      </c>
      <c r="Z6144">
        <v>56</v>
      </c>
      <c r="AD6144" t="s">
        <v>476</v>
      </c>
      <c r="AG6144" t="s">
        <v>31</v>
      </c>
      <c r="AJ6144" t="s">
        <v>859</v>
      </c>
      <c r="AK6144" t="s">
        <v>2535</v>
      </c>
      <c r="AY6144" t="s">
        <v>31</v>
      </c>
      <c r="AZ6144" t="s">
        <v>31</v>
      </c>
    </row>
    <row r="6145" spans="1:52">
      <c r="A6145" t="s">
        <v>714</v>
      </c>
      <c r="B6145" t="s">
        <v>72</v>
      </c>
      <c r="C6145" t="s">
        <v>174</v>
      </c>
      <c r="D6145" t="s">
        <v>858</v>
      </c>
      <c r="E6145" t="s">
        <v>856</v>
      </c>
      <c r="F6145" t="s">
        <v>862</v>
      </c>
      <c r="G6145" t="s">
        <v>860</v>
      </c>
      <c r="I6145">
        <v>59.666670000000003</v>
      </c>
      <c r="J6145">
        <v>10.66667</v>
      </c>
      <c r="K6145">
        <v>90</v>
      </c>
      <c r="N6145" t="s">
        <v>225</v>
      </c>
      <c r="T6145">
        <v>15</v>
      </c>
      <c r="V6145">
        <v>10</v>
      </c>
      <c r="W6145">
        <v>14</v>
      </c>
      <c r="X6145" t="s">
        <v>863</v>
      </c>
      <c r="Y6145">
        <v>0</v>
      </c>
      <c r="Z6145">
        <v>0</v>
      </c>
      <c r="AD6145" t="s">
        <v>476</v>
      </c>
      <c r="AG6145" t="s">
        <v>31</v>
      </c>
      <c r="AJ6145" t="s">
        <v>859</v>
      </c>
      <c r="AK6145" t="s">
        <v>2535</v>
      </c>
      <c r="AY6145" t="s">
        <v>31</v>
      </c>
      <c r="AZ6145" t="s">
        <v>31</v>
      </c>
    </row>
    <row r="6146" spans="1:52">
      <c r="A6146" t="s">
        <v>714</v>
      </c>
      <c r="B6146" t="s">
        <v>72</v>
      </c>
      <c r="C6146" t="s">
        <v>174</v>
      </c>
      <c r="D6146" t="s">
        <v>858</v>
      </c>
      <c r="E6146" t="s">
        <v>856</v>
      </c>
      <c r="F6146" t="s">
        <v>862</v>
      </c>
      <c r="G6146" t="s">
        <v>860</v>
      </c>
      <c r="I6146">
        <v>59.666670000000003</v>
      </c>
      <c r="J6146">
        <v>10.66667</v>
      </c>
      <c r="K6146">
        <v>90</v>
      </c>
      <c r="N6146" t="s">
        <v>225</v>
      </c>
      <c r="T6146">
        <v>15</v>
      </c>
      <c r="V6146">
        <v>10</v>
      </c>
      <c r="W6146">
        <v>14</v>
      </c>
      <c r="X6146" t="s">
        <v>863</v>
      </c>
      <c r="Y6146">
        <v>0.45</v>
      </c>
      <c r="Z6146">
        <v>7</v>
      </c>
      <c r="AD6146" t="s">
        <v>476</v>
      </c>
      <c r="AG6146" t="s">
        <v>31</v>
      </c>
      <c r="AJ6146" t="s">
        <v>859</v>
      </c>
      <c r="AK6146" t="s">
        <v>2535</v>
      </c>
      <c r="AY6146" t="s">
        <v>31</v>
      </c>
      <c r="AZ6146" t="s">
        <v>31</v>
      </c>
    </row>
    <row r="6147" spans="1:52">
      <c r="A6147" t="s">
        <v>714</v>
      </c>
      <c r="B6147" t="s">
        <v>72</v>
      </c>
      <c r="C6147" t="s">
        <v>174</v>
      </c>
      <c r="D6147" t="s">
        <v>858</v>
      </c>
      <c r="E6147" t="s">
        <v>856</v>
      </c>
      <c r="F6147" t="s">
        <v>862</v>
      </c>
      <c r="G6147" t="s">
        <v>860</v>
      </c>
      <c r="I6147">
        <v>59.666670000000003</v>
      </c>
      <c r="J6147">
        <v>10.66667</v>
      </c>
      <c r="K6147">
        <v>90</v>
      </c>
      <c r="N6147" t="s">
        <v>225</v>
      </c>
      <c r="T6147">
        <v>15</v>
      </c>
      <c r="V6147">
        <v>10</v>
      </c>
      <c r="W6147">
        <v>14</v>
      </c>
      <c r="X6147" t="s">
        <v>863</v>
      </c>
      <c r="Y6147">
        <v>1.85</v>
      </c>
      <c r="Z6147">
        <v>14</v>
      </c>
      <c r="AD6147" t="s">
        <v>476</v>
      </c>
      <c r="AG6147" t="s">
        <v>31</v>
      </c>
      <c r="AJ6147" t="s">
        <v>859</v>
      </c>
      <c r="AK6147" t="s">
        <v>2535</v>
      </c>
      <c r="AY6147" t="s">
        <v>31</v>
      </c>
      <c r="AZ6147" t="s">
        <v>31</v>
      </c>
    </row>
    <row r="6148" spans="1:52">
      <c r="A6148" t="s">
        <v>714</v>
      </c>
      <c r="B6148" t="s">
        <v>72</v>
      </c>
      <c r="C6148" t="s">
        <v>174</v>
      </c>
      <c r="D6148" t="s">
        <v>858</v>
      </c>
      <c r="E6148" t="s">
        <v>856</v>
      </c>
      <c r="F6148" t="s">
        <v>862</v>
      </c>
      <c r="G6148" t="s">
        <v>860</v>
      </c>
      <c r="I6148">
        <v>59.666670000000003</v>
      </c>
      <c r="J6148">
        <v>10.66667</v>
      </c>
      <c r="K6148">
        <v>90</v>
      </c>
      <c r="N6148" t="s">
        <v>225</v>
      </c>
      <c r="T6148">
        <v>15</v>
      </c>
      <c r="V6148">
        <v>10</v>
      </c>
      <c r="W6148">
        <v>14</v>
      </c>
      <c r="X6148" t="s">
        <v>863</v>
      </c>
      <c r="Y6148">
        <v>3.1</v>
      </c>
      <c r="Z6148">
        <v>21</v>
      </c>
      <c r="AD6148" t="s">
        <v>476</v>
      </c>
      <c r="AG6148" t="s">
        <v>31</v>
      </c>
      <c r="AJ6148" t="s">
        <v>859</v>
      </c>
      <c r="AK6148" t="s">
        <v>2535</v>
      </c>
      <c r="AY6148" t="s">
        <v>31</v>
      </c>
      <c r="AZ6148" t="s">
        <v>31</v>
      </c>
    </row>
    <row r="6149" spans="1:52">
      <c r="A6149" t="s">
        <v>714</v>
      </c>
      <c r="B6149" t="s">
        <v>72</v>
      </c>
      <c r="C6149" t="s">
        <v>174</v>
      </c>
      <c r="D6149" t="s">
        <v>858</v>
      </c>
      <c r="E6149" t="s">
        <v>856</v>
      </c>
      <c r="F6149" t="s">
        <v>862</v>
      </c>
      <c r="G6149" t="s">
        <v>860</v>
      </c>
      <c r="I6149">
        <v>59.666670000000003</v>
      </c>
      <c r="J6149">
        <v>10.66667</v>
      </c>
      <c r="K6149">
        <v>90</v>
      </c>
      <c r="N6149" t="s">
        <v>225</v>
      </c>
      <c r="T6149">
        <v>15</v>
      </c>
      <c r="V6149">
        <v>10</v>
      </c>
      <c r="W6149">
        <v>14</v>
      </c>
      <c r="X6149" t="s">
        <v>863</v>
      </c>
      <c r="Y6149">
        <v>3.87</v>
      </c>
      <c r="Z6149">
        <v>28</v>
      </c>
      <c r="AD6149" t="s">
        <v>476</v>
      </c>
      <c r="AG6149" t="s">
        <v>31</v>
      </c>
      <c r="AJ6149" t="s">
        <v>859</v>
      </c>
      <c r="AK6149" t="s">
        <v>2535</v>
      </c>
      <c r="AY6149" t="s">
        <v>31</v>
      </c>
      <c r="AZ6149" t="s">
        <v>31</v>
      </c>
    </row>
    <row r="6150" spans="1:52">
      <c r="A6150" t="s">
        <v>714</v>
      </c>
      <c r="B6150" t="s">
        <v>72</v>
      </c>
      <c r="C6150" t="s">
        <v>174</v>
      </c>
      <c r="D6150" t="s">
        <v>858</v>
      </c>
      <c r="E6150" t="s">
        <v>856</v>
      </c>
      <c r="F6150" t="s">
        <v>862</v>
      </c>
      <c r="G6150" t="s">
        <v>860</v>
      </c>
      <c r="I6150">
        <v>59.666670000000003</v>
      </c>
      <c r="J6150">
        <v>10.66667</v>
      </c>
      <c r="K6150">
        <v>90</v>
      </c>
      <c r="N6150" t="s">
        <v>225</v>
      </c>
      <c r="T6150">
        <v>15</v>
      </c>
      <c r="V6150">
        <v>10</v>
      </c>
      <c r="W6150">
        <v>14</v>
      </c>
      <c r="X6150" t="s">
        <v>863</v>
      </c>
      <c r="Y6150">
        <v>4.1900000000000004</v>
      </c>
      <c r="Z6150">
        <v>35</v>
      </c>
      <c r="AD6150" t="s">
        <v>476</v>
      </c>
      <c r="AG6150" t="s">
        <v>31</v>
      </c>
      <c r="AJ6150" t="s">
        <v>859</v>
      </c>
      <c r="AK6150" t="s">
        <v>2535</v>
      </c>
      <c r="AY6150" t="s">
        <v>31</v>
      </c>
      <c r="AZ6150" t="s">
        <v>31</v>
      </c>
    </row>
    <row r="6151" spans="1:52">
      <c r="A6151" t="s">
        <v>714</v>
      </c>
      <c r="B6151" t="s">
        <v>72</v>
      </c>
      <c r="C6151" t="s">
        <v>174</v>
      </c>
      <c r="D6151" t="s">
        <v>858</v>
      </c>
      <c r="E6151" t="s">
        <v>856</v>
      </c>
      <c r="F6151" t="s">
        <v>862</v>
      </c>
      <c r="G6151" t="s">
        <v>860</v>
      </c>
      <c r="I6151">
        <v>59.666670000000003</v>
      </c>
      <c r="J6151">
        <v>10.66667</v>
      </c>
      <c r="K6151">
        <v>90</v>
      </c>
      <c r="N6151" t="s">
        <v>225</v>
      </c>
      <c r="T6151">
        <v>15</v>
      </c>
      <c r="V6151">
        <v>10</v>
      </c>
      <c r="W6151">
        <v>14</v>
      </c>
      <c r="X6151" t="s">
        <v>863</v>
      </c>
      <c r="Y6151">
        <v>4.43</v>
      </c>
      <c r="Z6151">
        <v>42</v>
      </c>
      <c r="AD6151" t="s">
        <v>476</v>
      </c>
      <c r="AG6151" t="s">
        <v>31</v>
      </c>
      <c r="AJ6151" t="s">
        <v>859</v>
      </c>
      <c r="AK6151" t="s">
        <v>2535</v>
      </c>
      <c r="AY6151" t="s">
        <v>31</v>
      </c>
      <c r="AZ6151" t="s">
        <v>31</v>
      </c>
    </row>
    <row r="6152" spans="1:52">
      <c r="A6152" t="s">
        <v>714</v>
      </c>
      <c r="B6152" t="s">
        <v>72</v>
      </c>
      <c r="C6152" t="s">
        <v>174</v>
      </c>
      <c r="D6152" t="s">
        <v>858</v>
      </c>
      <c r="E6152" t="s">
        <v>856</v>
      </c>
      <c r="F6152" t="s">
        <v>862</v>
      </c>
      <c r="G6152" t="s">
        <v>860</v>
      </c>
      <c r="I6152">
        <v>59.666670000000003</v>
      </c>
      <c r="J6152">
        <v>10.66667</v>
      </c>
      <c r="K6152">
        <v>90</v>
      </c>
      <c r="N6152" t="s">
        <v>225</v>
      </c>
      <c r="T6152">
        <v>15</v>
      </c>
      <c r="V6152">
        <v>10</v>
      </c>
      <c r="W6152">
        <v>14</v>
      </c>
      <c r="X6152" t="s">
        <v>863</v>
      </c>
      <c r="Y6152">
        <v>4.45</v>
      </c>
      <c r="Z6152">
        <v>49</v>
      </c>
      <c r="AD6152" t="s">
        <v>476</v>
      </c>
      <c r="AG6152" t="s">
        <v>31</v>
      </c>
      <c r="AJ6152" t="s">
        <v>859</v>
      </c>
      <c r="AK6152" t="s">
        <v>2535</v>
      </c>
      <c r="AY6152" t="s">
        <v>31</v>
      </c>
      <c r="AZ6152" t="s">
        <v>31</v>
      </c>
    </row>
    <row r="6153" spans="1:52">
      <c r="A6153" t="s">
        <v>714</v>
      </c>
      <c r="B6153" t="s">
        <v>72</v>
      </c>
      <c r="C6153" t="s">
        <v>174</v>
      </c>
      <c r="D6153" t="s">
        <v>858</v>
      </c>
      <c r="E6153" t="s">
        <v>856</v>
      </c>
      <c r="F6153" t="s">
        <v>862</v>
      </c>
      <c r="G6153" t="s">
        <v>860</v>
      </c>
      <c r="I6153">
        <v>59.666670000000003</v>
      </c>
      <c r="J6153">
        <v>10.66667</v>
      </c>
      <c r="K6153">
        <v>90</v>
      </c>
      <c r="N6153" t="s">
        <v>225</v>
      </c>
      <c r="T6153">
        <v>15</v>
      </c>
      <c r="V6153">
        <v>10</v>
      </c>
      <c r="W6153">
        <v>14</v>
      </c>
      <c r="X6153" t="s">
        <v>863</v>
      </c>
      <c r="Y6153">
        <v>4.41</v>
      </c>
      <c r="Z6153">
        <v>56</v>
      </c>
      <c r="AD6153" t="s">
        <v>476</v>
      </c>
      <c r="AG6153" t="s">
        <v>31</v>
      </c>
      <c r="AJ6153" t="s">
        <v>859</v>
      </c>
      <c r="AK6153" t="s">
        <v>2535</v>
      </c>
      <c r="AY6153" t="s">
        <v>31</v>
      </c>
      <c r="AZ6153" t="s">
        <v>31</v>
      </c>
    </row>
    <row r="6154" spans="1:52">
      <c r="A6154" t="s">
        <v>714</v>
      </c>
      <c r="B6154" t="s">
        <v>72</v>
      </c>
      <c r="C6154" t="s">
        <v>174</v>
      </c>
      <c r="D6154" t="s">
        <v>858</v>
      </c>
      <c r="E6154" t="s">
        <v>856</v>
      </c>
      <c r="F6154" t="s">
        <v>862</v>
      </c>
      <c r="G6154" t="s">
        <v>860</v>
      </c>
      <c r="I6154">
        <v>59.666670000000003</v>
      </c>
      <c r="J6154">
        <v>10.66667</v>
      </c>
      <c r="K6154">
        <v>90</v>
      </c>
      <c r="N6154" t="s">
        <v>225</v>
      </c>
      <c r="T6154">
        <v>9</v>
      </c>
      <c r="V6154">
        <v>20</v>
      </c>
      <c r="W6154">
        <v>4</v>
      </c>
      <c r="X6154" t="s">
        <v>863</v>
      </c>
      <c r="Y6154">
        <v>0</v>
      </c>
      <c r="Z6154">
        <v>0</v>
      </c>
      <c r="AD6154" t="s">
        <v>476</v>
      </c>
      <c r="AG6154" t="s">
        <v>31</v>
      </c>
      <c r="AJ6154" t="s">
        <v>859</v>
      </c>
      <c r="AK6154" t="s">
        <v>2535</v>
      </c>
      <c r="AY6154" t="s">
        <v>31</v>
      </c>
      <c r="AZ6154" t="s">
        <v>31</v>
      </c>
    </row>
    <row r="6155" spans="1:52">
      <c r="A6155" t="s">
        <v>714</v>
      </c>
      <c r="B6155" t="s">
        <v>72</v>
      </c>
      <c r="C6155" t="s">
        <v>174</v>
      </c>
      <c r="D6155" t="s">
        <v>858</v>
      </c>
      <c r="E6155" t="s">
        <v>856</v>
      </c>
      <c r="F6155" t="s">
        <v>862</v>
      </c>
      <c r="G6155" t="s">
        <v>860</v>
      </c>
      <c r="I6155">
        <v>59.666670000000003</v>
      </c>
      <c r="J6155">
        <v>10.66667</v>
      </c>
      <c r="K6155">
        <v>90</v>
      </c>
      <c r="N6155" t="s">
        <v>225</v>
      </c>
      <c r="T6155">
        <v>9</v>
      </c>
      <c r="V6155">
        <v>20</v>
      </c>
      <c r="W6155">
        <v>4</v>
      </c>
      <c r="X6155" t="s">
        <v>863</v>
      </c>
      <c r="Y6155">
        <v>0.47</v>
      </c>
      <c r="Z6155">
        <v>7</v>
      </c>
      <c r="AD6155" t="s">
        <v>476</v>
      </c>
      <c r="AG6155" t="s">
        <v>31</v>
      </c>
      <c r="AJ6155" t="s">
        <v>859</v>
      </c>
      <c r="AK6155" t="s">
        <v>2535</v>
      </c>
      <c r="AY6155" t="s">
        <v>31</v>
      </c>
      <c r="AZ6155" t="s">
        <v>31</v>
      </c>
    </row>
    <row r="6156" spans="1:52">
      <c r="A6156" t="s">
        <v>714</v>
      </c>
      <c r="B6156" t="s">
        <v>72</v>
      </c>
      <c r="C6156" t="s">
        <v>174</v>
      </c>
      <c r="D6156" t="s">
        <v>858</v>
      </c>
      <c r="E6156" t="s">
        <v>856</v>
      </c>
      <c r="F6156" t="s">
        <v>862</v>
      </c>
      <c r="G6156" t="s">
        <v>860</v>
      </c>
      <c r="I6156">
        <v>59.666670000000003</v>
      </c>
      <c r="J6156">
        <v>10.66667</v>
      </c>
      <c r="K6156">
        <v>90</v>
      </c>
      <c r="N6156" t="s">
        <v>225</v>
      </c>
      <c r="T6156">
        <v>9</v>
      </c>
      <c r="V6156">
        <v>20</v>
      </c>
      <c r="W6156">
        <v>4</v>
      </c>
      <c r="X6156" t="s">
        <v>863</v>
      </c>
      <c r="Y6156">
        <v>0.9</v>
      </c>
      <c r="Z6156">
        <v>14</v>
      </c>
      <c r="AD6156" t="s">
        <v>476</v>
      </c>
      <c r="AG6156" t="s">
        <v>31</v>
      </c>
      <c r="AJ6156" t="s">
        <v>859</v>
      </c>
      <c r="AK6156" t="s">
        <v>2535</v>
      </c>
      <c r="AY6156" t="s">
        <v>31</v>
      </c>
      <c r="AZ6156" t="s">
        <v>31</v>
      </c>
    </row>
    <row r="6157" spans="1:52">
      <c r="A6157" t="s">
        <v>714</v>
      </c>
      <c r="B6157" t="s">
        <v>72</v>
      </c>
      <c r="C6157" t="s">
        <v>174</v>
      </c>
      <c r="D6157" t="s">
        <v>858</v>
      </c>
      <c r="E6157" t="s">
        <v>856</v>
      </c>
      <c r="F6157" t="s">
        <v>862</v>
      </c>
      <c r="G6157" t="s">
        <v>860</v>
      </c>
      <c r="I6157">
        <v>59.666670000000003</v>
      </c>
      <c r="J6157">
        <v>10.66667</v>
      </c>
      <c r="K6157">
        <v>90</v>
      </c>
      <c r="N6157" t="s">
        <v>225</v>
      </c>
      <c r="T6157">
        <v>9</v>
      </c>
      <c r="V6157">
        <v>20</v>
      </c>
      <c r="W6157">
        <v>4</v>
      </c>
      <c r="X6157" t="s">
        <v>863</v>
      </c>
      <c r="Y6157">
        <v>1.38</v>
      </c>
      <c r="Z6157">
        <v>21</v>
      </c>
      <c r="AD6157" t="s">
        <v>476</v>
      </c>
      <c r="AG6157" t="s">
        <v>31</v>
      </c>
      <c r="AJ6157" t="s">
        <v>859</v>
      </c>
      <c r="AK6157" t="s">
        <v>2535</v>
      </c>
      <c r="AY6157" t="s">
        <v>31</v>
      </c>
      <c r="AZ6157" t="s">
        <v>31</v>
      </c>
    </row>
    <row r="6158" spans="1:52">
      <c r="A6158" t="s">
        <v>714</v>
      </c>
      <c r="B6158" t="s">
        <v>72</v>
      </c>
      <c r="C6158" t="s">
        <v>174</v>
      </c>
      <c r="D6158" t="s">
        <v>858</v>
      </c>
      <c r="E6158" t="s">
        <v>856</v>
      </c>
      <c r="F6158" t="s">
        <v>862</v>
      </c>
      <c r="G6158" t="s">
        <v>860</v>
      </c>
      <c r="I6158">
        <v>59.666670000000003</v>
      </c>
      <c r="J6158">
        <v>10.66667</v>
      </c>
      <c r="K6158">
        <v>90</v>
      </c>
      <c r="N6158" t="s">
        <v>225</v>
      </c>
      <c r="T6158">
        <v>9</v>
      </c>
      <c r="V6158">
        <v>20</v>
      </c>
      <c r="W6158">
        <v>4</v>
      </c>
      <c r="X6158" t="s">
        <v>863</v>
      </c>
      <c r="Y6158">
        <v>2</v>
      </c>
      <c r="Z6158">
        <v>28</v>
      </c>
      <c r="AD6158" t="s">
        <v>476</v>
      </c>
      <c r="AG6158" t="s">
        <v>31</v>
      </c>
      <c r="AJ6158" t="s">
        <v>859</v>
      </c>
      <c r="AK6158" t="s">
        <v>2535</v>
      </c>
      <c r="AY6158" t="s">
        <v>31</v>
      </c>
      <c r="AZ6158" t="s">
        <v>31</v>
      </c>
    </row>
    <row r="6159" spans="1:52">
      <c r="A6159" t="s">
        <v>714</v>
      </c>
      <c r="B6159" t="s">
        <v>72</v>
      </c>
      <c r="C6159" t="s">
        <v>174</v>
      </c>
      <c r="D6159" t="s">
        <v>858</v>
      </c>
      <c r="E6159" t="s">
        <v>856</v>
      </c>
      <c r="F6159" t="s">
        <v>862</v>
      </c>
      <c r="G6159" t="s">
        <v>860</v>
      </c>
      <c r="I6159">
        <v>59.666670000000003</v>
      </c>
      <c r="J6159">
        <v>10.66667</v>
      </c>
      <c r="K6159">
        <v>90</v>
      </c>
      <c r="N6159" t="s">
        <v>225</v>
      </c>
      <c r="T6159">
        <v>9</v>
      </c>
      <c r="V6159">
        <v>20</v>
      </c>
      <c r="W6159">
        <v>4</v>
      </c>
      <c r="X6159" t="s">
        <v>863</v>
      </c>
      <c r="Y6159">
        <v>2.5099999999999998</v>
      </c>
      <c r="Z6159">
        <v>35</v>
      </c>
      <c r="AD6159" t="s">
        <v>476</v>
      </c>
      <c r="AG6159" t="s">
        <v>31</v>
      </c>
      <c r="AJ6159" t="s">
        <v>859</v>
      </c>
      <c r="AK6159" t="s">
        <v>2535</v>
      </c>
      <c r="AY6159" t="s">
        <v>31</v>
      </c>
      <c r="AZ6159" t="s">
        <v>31</v>
      </c>
    </row>
    <row r="6160" spans="1:52">
      <c r="A6160" t="s">
        <v>714</v>
      </c>
      <c r="B6160" t="s">
        <v>72</v>
      </c>
      <c r="C6160" t="s">
        <v>174</v>
      </c>
      <c r="D6160" t="s">
        <v>858</v>
      </c>
      <c r="E6160" t="s">
        <v>856</v>
      </c>
      <c r="F6160" t="s">
        <v>862</v>
      </c>
      <c r="G6160" t="s">
        <v>860</v>
      </c>
      <c r="I6160">
        <v>59.666670000000003</v>
      </c>
      <c r="J6160">
        <v>10.66667</v>
      </c>
      <c r="K6160">
        <v>90</v>
      </c>
      <c r="N6160" t="s">
        <v>225</v>
      </c>
      <c r="T6160">
        <v>9</v>
      </c>
      <c r="V6160">
        <v>20</v>
      </c>
      <c r="W6160">
        <v>4</v>
      </c>
      <c r="X6160" t="s">
        <v>863</v>
      </c>
      <c r="Y6160">
        <v>2.75</v>
      </c>
      <c r="Z6160">
        <v>42</v>
      </c>
      <c r="AD6160" t="s">
        <v>476</v>
      </c>
      <c r="AG6160" t="s">
        <v>31</v>
      </c>
      <c r="AJ6160" t="s">
        <v>859</v>
      </c>
      <c r="AK6160" t="s">
        <v>2535</v>
      </c>
      <c r="AY6160" t="s">
        <v>31</v>
      </c>
      <c r="AZ6160" t="s">
        <v>31</v>
      </c>
    </row>
    <row r="6161" spans="1:52">
      <c r="A6161" t="s">
        <v>714</v>
      </c>
      <c r="B6161" t="s">
        <v>72</v>
      </c>
      <c r="C6161" t="s">
        <v>174</v>
      </c>
      <c r="D6161" t="s">
        <v>858</v>
      </c>
      <c r="E6161" t="s">
        <v>856</v>
      </c>
      <c r="F6161" t="s">
        <v>862</v>
      </c>
      <c r="G6161" t="s">
        <v>860</v>
      </c>
      <c r="I6161">
        <v>59.666670000000003</v>
      </c>
      <c r="J6161">
        <v>10.66667</v>
      </c>
      <c r="K6161">
        <v>90</v>
      </c>
      <c r="N6161" t="s">
        <v>225</v>
      </c>
      <c r="T6161">
        <v>9</v>
      </c>
      <c r="V6161">
        <v>20</v>
      </c>
      <c r="W6161">
        <v>4</v>
      </c>
      <c r="X6161" t="s">
        <v>863</v>
      </c>
      <c r="Y6161">
        <v>3</v>
      </c>
      <c r="Z6161">
        <v>49</v>
      </c>
      <c r="AD6161" t="s">
        <v>476</v>
      </c>
      <c r="AG6161" t="s">
        <v>31</v>
      </c>
      <c r="AJ6161" t="s">
        <v>859</v>
      </c>
      <c r="AK6161" t="s">
        <v>2535</v>
      </c>
      <c r="AY6161" t="s">
        <v>31</v>
      </c>
      <c r="AZ6161" t="s">
        <v>31</v>
      </c>
    </row>
    <row r="6162" spans="1:52">
      <c r="A6162" t="s">
        <v>714</v>
      </c>
      <c r="B6162" t="s">
        <v>72</v>
      </c>
      <c r="C6162" t="s">
        <v>174</v>
      </c>
      <c r="D6162" t="s">
        <v>858</v>
      </c>
      <c r="E6162" t="s">
        <v>856</v>
      </c>
      <c r="F6162" t="s">
        <v>862</v>
      </c>
      <c r="G6162" t="s">
        <v>860</v>
      </c>
      <c r="I6162">
        <v>59.666670000000003</v>
      </c>
      <c r="J6162">
        <v>10.66667</v>
      </c>
      <c r="K6162">
        <v>90</v>
      </c>
      <c r="N6162" t="s">
        <v>225</v>
      </c>
      <c r="T6162">
        <v>9</v>
      </c>
      <c r="V6162">
        <v>20</v>
      </c>
      <c r="W6162">
        <v>4</v>
      </c>
      <c r="X6162" t="s">
        <v>863</v>
      </c>
      <c r="Y6162">
        <v>3.12</v>
      </c>
      <c r="Z6162">
        <v>56</v>
      </c>
      <c r="AD6162" t="s">
        <v>476</v>
      </c>
      <c r="AG6162" t="s">
        <v>31</v>
      </c>
      <c r="AJ6162" t="s">
        <v>859</v>
      </c>
      <c r="AK6162" t="s">
        <v>2535</v>
      </c>
      <c r="AY6162" t="s">
        <v>31</v>
      </c>
      <c r="AZ6162" t="s">
        <v>31</v>
      </c>
    </row>
    <row r="6163" spans="1:52">
      <c r="A6163" t="s">
        <v>714</v>
      </c>
      <c r="B6163" t="s">
        <v>72</v>
      </c>
      <c r="C6163" t="s">
        <v>174</v>
      </c>
      <c r="D6163" t="s">
        <v>858</v>
      </c>
      <c r="E6163" t="s">
        <v>856</v>
      </c>
      <c r="F6163" t="s">
        <v>862</v>
      </c>
      <c r="G6163" t="s">
        <v>860</v>
      </c>
      <c r="I6163">
        <v>59.666670000000003</v>
      </c>
      <c r="J6163">
        <v>10.66667</v>
      </c>
      <c r="K6163">
        <v>90</v>
      </c>
      <c r="N6163" t="s">
        <v>225</v>
      </c>
      <c r="T6163">
        <v>9</v>
      </c>
      <c r="V6163">
        <v>10</v>
      </c>
      <c r="W6163">
        <v>14</v>
      </c>
      <c r="X6163" t="s">
        <v>863</v>
      </c>
      <c r="Y6163">
        <v>0</v>
      </c>
      <c r="Z6163">
        <v>0</v>
      </c>
      <c r="AD6163" t="s">
        <v>476</v>
      </c>
      <c r="AG6163" t="s">
        <v>31</v>
      </c>
      <c r="AJ6163" t="s">
        <v>859</v>
      </c>
      <c r="AK6163" t="s">
        <v>2535</v>
      </c>
      <c r="AY6163" t="s">
        <v>31</v>
      </c>
      <c r="AZ6163" t="s">
        <v>31</v>
      </c>
    </row>
    <row r="6164" spans="1:52">
      <c r="A6164" t="s">
        <v>714</v>
      </c>
      <c r="B6164" t="s">
        <v>72</v>
      </c>
      <c r="C6164" t="s">
        <v>174</v>
      </c>
      <c r="D6164" t="s">
        <v>858</v>
      </c>
      <c r="E6164" t="s">
        <v>856</v>
      </c>
      <c r="F6164" t="s">
        <v>862</v>
      </c>
      <c r="G6164" t="s">
        <v>860</v>
      </c>
      <c r="I6164">
        <v>59.666670000000003</v>
      </c>
      <c r="J6164">
        <v>10.66667</v>
      </c>
      <c r="K6164">
        <v>90</v>
      </c>
      <c r="N6164" t="s">
        <v>225</v>
      </c>
      <c r="T6164">
        <v>9</v>
      </c>
      <c r="V6164">
        <v>10</v>
      </c>
      <c r="W6164">
        <v>14</v>
      </c>
      <c r="X6164" t="s">
        <v>863</v>
      </c>
      <c r="Y6164">
        <v>0.14000000000000001</v>
      </c>
      <c r="Z6164">
        <v>7</v>
      </c>
      <c r="AD6164" t="s">
        <v>476</v>
      </c>
      <c r="AG6164" t="s">
        <v>31</v>
      </c>
      <c r="AJ6164" t="s">
        <v>859</v>
      </c>
      <c r="AK6164" t="s">
        <v>2535</v>
      </c>
      <c r="AY6164" t="s">
        <v>31</v>
      </c>
      <c r="AZ6164" t="s">
        <v>31</v>
      </c>
    </row>
    <row r="6165" spans="1:52">
      <c r="A6165" t="s">
        <v>714</v>
      </c>
      <c r="B6165" t="s">
        <v>72</v>
      </c>
      <c r="C6165" t="s">
        <v>174</v>
      </c>
      <c r="D6165" t="s">
        <v>858</v>
      </c>
      <c r="E6165" t="s">
        <v>856</v>
      </c>
      <c r="F6165" t="s">
        <v>862</v>
      </c>
      <c r="G6165" t="s">
        <v>860</v>
      </c>
      <c r="I6165">
        <v>59.666670000000003</v>
      </c>
      <c r="J6165">
        <v>10.66667</v>
      </c>
      <c r="K6165">
        <v>90</v>
      </c>
      <c r="N6165" t="s">
        <v>225</v>
      </c>
      <c r="T6165">
        <v>9</v>
      </c>
      <c r="V6165">
        <v>10</v>
      </c>
      <c r="W6165">
        <v>14</v>
      </c>
      <c r="X6165" t="s">
        <v>863</v>
      </c>
      <c r="Y6165">
        <v>0.4</v>
      </c>
      <c r="Z6165">
        <v>14</v>
      </c>
      <c r="AD6165" t="s">
        <v>476</v>
      </c>
      <c r="AG6165" t="s">
        <v>31</v>
      </c>
      <c r="AJ6165" t="s">
        <v>859</v>
      </c>
      <c r="AK6165" t="s">
        <v>2535</v>
      </c>
      <c r="AY6165" t="s">
        <v>31</v>
      </c>
      <c r="AZ6165" t="s">
        <v>31</v>
      </c>
    </row>
    <row r="6166" spans="1:52">
      <c r="A6166" t="s">
        <v>714</v>
      </c>
      <c r="B6166" t="s">
        <v>72</v>
      </c>
      <c r="C6166" t="s">
        <v>174</v>
      </c>
      <c r="D6166" t="s">
        <v>858</v>
      </c>
      <c r="E6166" t="s">
        <v>856</v>
      </c>
      <c r="F6166" t="s">
        <v>862</v>
      </c>
      <c r="G6166" t="s">
        <v>860</v>
      </c>
      <c r="I6166">
        <v>59.666670000000003</v>
      </c>
      <c r="J6166">
        <v>10.66667</v>
      </c>
      <c r="K6166">
        <v>90</v>
      </c>
      <c r="N6166" t="s">
        <v>225</v>
      </c>
      <c r="T6166">
        <v>9</v>
      </c>
      <c r="V6166">
        <v>10</v>
      </c>
      <c r="W6166">
        <v>14</v>
      </c>
      <c r="X6166" t="s">
        <v>863</v>
      </c>
      <c r="Y6166">
        <v>0.59</v>
      </c>
      <c r="Z6166">
        <v>21</v>
      </c>
      <c r="AD6166" t="s">
        <v>476</v>
      </c>
      <c r="AG6166" t="s">
        <v>31</v>
      </c>
      <c r="AJ6166" t="s">
        <v>859</v>
      </c>
      <c r="AK6166" t="s">
        <v>2535</v>
      </c>
      <c r="AY6166" t="s">
        <v>31</v>
      </c>
      <c r="AZ6166" t="s">
        <v>31</v>
      </c>
    </row>
    <row r="6167" spans="1:52">
      <c r="A6167" t="s">
        <v>714</v>
      </c>
      <c r="B6167" t="s">
        <v>72</v>
      </c>
      <c r="C6167" t="s">
        <v>174</v>
      </c>
      <c r="D6167" t="s">
        <v>858</v>
      </c>
      <c r="E6167" t="s">
        <v>856</v>
      </c>
      <c r="F6167" t="s">
        <v>862</v>
      </c>
      <c r="G6167" t="s">
        <v>860</v>
      </c>
      <c r="I6167">
        <v>59.666670000000003</v>
      </c>
      <c r="J6167">
        <v>10.66667</v>
      </c>
      <c r="K6167">
        <v>90</v>
      </c>
      <c r="N6167" t="s">
        <v>225</v>
      </c>
      <c r="T6167">
        <v>9</v>
      </c>
      <c r="V6167">
        <v>10</v>
      </c>
      <c r="W6167">
        <v>14</v>
      </c>
      <c r="X6167" t="s">
        <v>863</v>
      </c>
      <c r="Y6167">
        <v>0.96</v>
      </c>
      <c r="Z6167">
        <v>28</v>
      </c>
      <c r="AD6167" t="s">
        <v>476</v>
      </c>
      <c r="AG6167" t="s">
        <v>31</v>
      </c>
      <c r="AJ6167" t="s">
        <v>859</v>
      </c>
      <c r="AK6167" t="s">
        <v>2535</v>
      </c>
      <c r="AY6167" t="s">
        <v>31</v>
      </c>
      <c r="AZ6167" t="s">
        <v>31</v>
      </c>
    </row>
    <row r="6168" spans="1:52">
      <c r="A6168" t="s">
        <v>714</v>
      </c>
      <c r="B6168" t="s">
        <v>72</v>
      </c>
      <c r="C6168" t="s">
        <v>174</v>
      </c>
      <c r="D6168" t="s">
        <v>858</v>
      </c>
      <c r="E6168" t="s">
        <v>856</v>
      </c>
      <c r="F6168" t="s">
        <v>862</v>
      </c>
      <c r="G6168" t="s">
        <v>860</v>
      </c>
      <c r="I6168">
        <v>59.666670000000003</v>
      </c>
      <c r="J6168">
        <v>10.66667</v>
      </c>
      <c r="K6168">
        <v>90</v>
      </c>
      <c r="N6168" t="s">
        <v>225</v>
      </c>
      <c r="T6168">
        <v>9</v>
      </c>
      <c r="V6168">
        <v>10</v>
      </c>
      <c r="W6168">
        <v>14</v>
      </c>
      <c r="X6168" t="s">
        <v>863</v>
      </c>
      <c r="Y6168">
        <v>1.2</v>
      </c>
      <c r="Z6168">
        <v>35</v>
      </c>
      <c r="AD6168" t="s">
        <v>476</v>
      </c>
      <c r="AG6168" t="s">
        <v>31</v>
      </c>
      <c r="AJ6168" t="s">
        <v>859</v>
      </c>
      <c r="AK6168" t="s">
        <v>2535</v>
      </c>
      <c r="AY6168" t="s">
        <v>31</v>
      </c>
      <c r="AZ6168" t="s">
        <v>31</v>
      </c>
    </row>
    <row r="6169" spans="1:52">
      <c r="A6169" t="s">
        <v>714</v>
      </c>
      <c r="B6169" t="s">
        <v>72</v>
      </c>
      <c r="C6169" t="s">
        <v>174</v>
      </c>
      <c r="D6169" t="s">
        <v>858</v>
      </c>
      <c r="E6169" t="s">
        <v>856</v>
      </c>
      <c r="F6169" t="s">
        <v>862</v>
      </c>
      <c r="G6169" t="s">
        <v>860</v>
      </c>
      <c r="I6169">
        <v>59.666670000000003</v>
      </c>
      <c r="J6169">
        <v>10.66667</v>
      </c>
      <c r="K6169">
        <v>90</v>
      </c>
      <c r="N6169" t="s">
        <v>225</v>
      </c>
      <c r="T6169">
        <v>9</v>
      </c>
      <c r="V6169">
        <v>10</v>
      </c>
      <c r="W6169">
        <v>14</v>
      </c>
      <c r="X6169" t="s">
        <v>863</v>
      </c>
      <c r="Y6169">
        <v>1.5</v>
      </c>
      <c r="Z6169">
        <v>42</v>
      </c>
      <c r="AD6169" t="s">
        <v>476</v>
      </c>
      <c r="AG6169" t="s">
        <v>31</v>
      </c>
      <c r="AJ6169" t="s">
        <v>859</v>
      </c>
      <c r="AK6169" t="s">
        <v>2535</v>
      </c>
      <c r="AY6169" t="s">
        <v>31</v>
      </c>
      <c r="AZ6169" t="s">
        <v>31</v>
      </c>
    </row>
    <row r="6170" spans="1:52">
      <c r="A6170" t="s">
        <v>714</v>
      </c>
      <c r="B6170" t="s">
        <v>72</v>
      </c>
      <c r="C6170" t="s">
        <v>174</v>
      </c>
      <c r="D6170" t="s">
        <v>858</v>
      </c>
      <c r="E6170" t="s">
        <v>856</v>
      </c>
      <c r="F6170" t="s">
        <v>862</v>
      </c>
      <c r="G6170" t="s">
        <v>860</v>
      </c>
      <c r="I6170">
        <v>59.666670000000003</v>
      </c>
      <c r="J6170">
        <v>10.66667</v>
      </c>
      <c r="K6170">
        <v>90</v>
      </c>
      <c r="N6170" t="s">
        <v>225</v>
      </c>
      <c r="T6170">
        <v>9</v>
      </c>
      <c r="V6170">
        <v>10</v>
      </c>
      <c r="W6170">
        <v>14</v>
      </c>
      <c r="X6170" t="s">
        <v>863</v>
      </c>
      <c r="Y6170">
        <v>1.65</v>
      </c>
      <c r="Z6170">
        <v>49</v>
      </c>
      <c r="AD6170" t="s">
        <v>476</v>
      </c>
      <c r="AG6170" t="s">
        <v>31</v>
      </c>
      <c r="AJ6170" t="s">
        <v>859</v>
      </c>
      <c r="AK6170" t="s">
        <v>2535</v>
      </c>
      <c r="AY6170" t="s">
        <v>31</v>
      </c>
      <c r="AZ6170" t="s">
        <v>31</v>
      </c>
    </row>
    <row r="6171" spans="1:52">
      <c r="A6171" t="s">
        <v>714</v>
      </c>
      <c r="B6171" t="s">
        <v>72</v>
      </c>
      <c r="C6171" t="s">
        <v>174</v>
      </c>
      <c r="D6171" t="s">
        <v>858</v>
      </c>
      <c r="E6171" t="s">
        <v>856</v>
      </c>
      <c r="F6171" t="s">
        <v>862</v>
      </c>
      <c r="G6171" t="s">
        <v>860</v>
      </c>
      <c r="I6171">
        <v>59.666670000000003</v>
      </c>
      <c r="J6171">
        <v>10.66667</v>
      </c>
      <c r="K6171">
        <v>90</v>
      </c>
      <c r="N6171" t="s">
        <v>225</v>
      </c>
      <c r="T6171">
        <v>9</v>
      </c>
      <c r="V6171">
        <v>10</v>
      </c>
      <c r="W6171">
        <v>14</v>
      </c>
      <c r="X6171" t="s">
        <v>863</v>
      </c>
      <c r="Y6171">
        <v>1.69</v>
      </c>
      <c r="Z6171">
        <v>56</v>
      </c>
      <c r="AD6171" t="s">
        <v>476</v>
      </c>
      <c r="AG6171" t="s">
        <v>31</v>
      </c>
      <c r="AJ6171" t="s">
        <v>859</v>
      </c>
      <c r="AK6171" t="s">
        <v>2535</v>
      </c>
      <c r="AY6171" t="s">
        <v>31</v>
      </c>
      <c r="AZ6171" t="s">
        <v>31</v>
      </c>
    </row>
    <row r="6172" spans="1:52">
      <c r="A6172" t="s">
        <v>714</v>
      </c>
      <c r="B6172" t="s">
        <v>72</v>
      </c>
      <c r="C6172" t="s">
        <v>174</v>
      </c>
      <c r="D6172" t="s">
        <v>858</v>
      </c>
      <c r="E6172" t="s">
        <v>856</v>
      </c>
      <c r="F6172" t="s">
        <v>862</v>
      </c>
      <c r="G6172" t="s">
        <v>860</v>
      </c>
      <c r="I6172">
        <v>59.666670000000003</v>
      </c>
      <c r="J6172">
        <v>10.66667</v>
      </c>
      <c r="K6172">
        <v>90</v>
      </c>
      <c r="N6172" t="s">
        <v>225</v>
      </c>
      <c r="T6172">
        <v>21</v>
      </c>
      <c r="V6172">
        <v>20</v>
      </c>
      <c r="W6172">
        <v>4</v>
      </c>
      <c r="X6172" t="s">
        <v>863</v>
      </c>
      <c r="Y6172">
        <v>0</v>
      </c>
      <c r="Z6172">
        <v>0</v>
      </c>
      <c r="AD6172" t="s">
        <v>476</v>
      </c>
      <c r="AG6172" t="s">
        <v>31</v>
      </c>
      <c r="AJ6172" t="s">
        <v>859</v>
      </c>
      <c r="AK6172" t="s">
        <v>2535</v>
      </c>
      <c r="AY6172" t="s">
        <v>31</v>
      </c>
      <c r="AZ6172" t="s">
        <v>31</v>
      </c>
    </row>
    <row r="6173" spans="1:52">
      <c r="A6173" t="s">
        <v>714</v>
      </c>
      <c r="B6173" t="s">
        <v>72</v>
      </c>
      <c r="C6173" t="s">
        <v>174</v>
      </c>
      <c r="D6173" t="s">
        <v>858</v>
      </c>
      <c r="E6173" t="s">
        <v>856</v>
      </c>
      <c r="F6173" t="s">
        <v>862</v>
      </c>
      <c r="G6173" t="s">
        <v>860</v>
      </c>
      <c r="I6173">
        <v>59.666670000000003</v>
      </c>
      <c r="J6173">
        <v>10.66667</v>
      </c>
      <c r="K6173">
        <v>90</v>
      </c>
      <c r="N6173" t="s">
        <v>225</v>
      </c>
      <c r="T6173">
        <v>21</v>
      </c>
      <c r="V6173">
        <v>20</v>
      </c>
      <c r="W6173">
        <v>4</v>
      </c>
      <c r="X6173" t="s">
        <v>863</v>
      </c>
      <c r="Y6173">
        <v>2.25</v>
      </c>
      <c r="Z6173">
        <v>7</v>
      </c>
      <c r="AD6173" t="s">
        <v>476</v>
      </c>
      <c r="AG6173" t="s">
        <v>31</v>
      </c>
      <c r="AJ6173" t="s">
        <v>859</v>
      </c>
      <c r="AK6173" t="s">
        <v>2535</v>
      </c>
      <c r="AY6173" t="s">
        <v>31</v>
      </c>
      <c r="AZ6173" t="s">
        <v>31</v>
      </c>
    </row>
    <row r="6174" spans="1:52">
      <c r="A6174" t="s">
        <v>714</v>
      </c>
      <c r="B6174" t="s">
        <v>72</v>
      </c>
      <c r="C6174" t="s">
        <v>174</v>
      </c>
      <c r="D6174" t="s">
        <v>858</v>
      </c>
      <c r="E6174" t="s">
        <v>856</v>
      </c>
      <c r="F6174" t="s">
        <v>862</v>
      </c>
      <c r="G6174" t="s">
        <v>860</v>
      </c>
      <c r="I6174">
        <v>59.666670000000003</v>
      </c>
      <c r="J6174">
        <v>10.66667</v>
      </c>
      <c r="K6174">
        <v>90</v>
      </c>
      <c r="N6174" t="s">
        <v>225</v>
      </c>
      <c r="T6174">
        <v>21</v>
      </c>
      <c r="V6174">
        <v>20</v>
      </c>
      <c r="W6174">
        <v>4</v>
      </c>
      <c r="X6174" t="s">
        <v>863</v>
      </c>
      <c r="Y6174">
        <v>4.91</v>
      </c>
      <c r="Z6174">
        <v>14</v>
      </c>
      <c r="AD6174" t="s">
        <v>476</v>
      </c>
      <c r="AG6174" t="s">
        <v>31</v>
      </c>
      <c r="AJ6174" t="s">
        <v>859</v>
      </c>
      <c r="AK6174" t="s">
        <v>2535</v>
      </c>
      <c r="AY6174" t="s">
        <v>31</v>
      </c>
      <c r="AZ6174" t="s">
        <v>31</v>
      </c>
    </row>
    <row r="6175" spans="1:52">
      <c r="A6175" t="s">
        <v>714</v>
      </c>
      <c r="B6175" t="s">
        <v>72</v>
      </c>
      <c r="C6175" t="s">
        <v>174</v>
      </c>
      <c r="D6175" t="s">
        <v>858</v>
      </c>
      <c r="E6175" t="s">
        <v>856</v>
      </c>
      <c r="F6175" t="s">
        <v>862</v>
      </c>
      <c r="G6175" t="s">
        <v>860</v>
      </c>
      <c r="I6175">
        <v>59.666670000000003</v>
      </c>
      <c r="J6175">
        <v>10.66667</v>
      </c>
      <c r="K6175">
        <v>90</v>
      </c>
      <c r="N6175" t="s">
        <v>225</v>
      </c>
      <c r="T6175">
        <v>21</v>
      </c>
      <c r="V6175">
        <v>20</v>
      </c>
      <c r="W6175">
        <v>4</v>
      </c>
      <c r="X6175" t="s">
        <v>863</v>
      </c>
      <c r="Y6175">
        <v>7.87</v>
      </c>
      <c r="Z6175">
        <v>21</v>
      </c>
      <c r="AD6175" t="s">
        <v>476</v>
      </c>
      <c r="AG6175" t="s">
        <v>31</v>
      </c>
      <c r="AJ6175" t="s">
        <v>859</v>
      </c>
      <c r="AK6175" t="s">
        <v>2535</v>
      </c>
      <c r="AY6175" t="s">
        <v>31</v>
      </c>
      <c r="AZ6175" t="s">
        <v>31</v>
      </c>
    </row>
    <row r="6176" spans="1:52">
      <c r="A6176" t="s">
        <v>714</v>
      </c>
      <c r="B6176" t="s">
        <v>72</v>
      </c>
      <c r="C6176" t="s">
        <v>174</v>
      </c>
      <c r="D6176" t="s">
        <v>858</v>
      </c>
      <c r="E6176" t="s">
        <v>856</v>
      </c>
      <c r="F6176" t="s">
        <v>862</v>
      </c>
      <c r="G6176" t="s">
        <v>860</v>
      </c>
      <c r="I6176">
        <v>59.666670000000003</v>
      </c>
      <c r="J6176">
        <v>10.66667</v>
      </c>
      <c r="K6176">
        <v>90</v>
      </c>
      <c r="N6176" t="s">
        <v>225</v>
      </c>
      <c r="T6176">
        <v>21</v>
      </c>
      <c r="V6176">
        <v>20</v>
      </c>
      <c r="W6176">
        <v>4</v>
      </c>
      <c r="X6176" t="s">
        <v>863</v>
      </c>
      <c r="Y6176">
        <v>10.08</v>
      </c>
      <c r="Z6176">
        <v>28</v>
      </c>
      <c r="AD6176" t="s">
        <v>476</v>
      </c>
      <c r="AG6176" t="s">
        <v>31</v>
      </c>
      <c r="AJ6176" t="s">
        <v>859</v>
      </c>
      <c r="AK6176" t="s">
        <v>2535</v>
      </c>
      <c r="AY6176" t="s">
        <v>31</v>
      </c>
      <c r="AZ6176" t="s">
        <v>31</v>
      </c>
    </row>
    <row r="6177" spans="1:52">
      <c r="A6177" t="s">
        <v>714</v>
      </c>
      <c r="B6177" t="s">
        <v>72</v>
      </c>
      <c r="C6177" t="s">
        <v>174</v>
      </c>
      <c r="D6177" t="s">
        <v>858</v>
      </c>
      <c r="E6177" t="s">
        <v>856</v>
      </c>
      <c r="F6177" t="s">
        <v>862</v>
      </c>
      <c r="G6177" t="s">
        <v>860</v>
      </c>
      <c r="I6177">
        <v>59.666670000000003</v>
      </c>
      <c r="J6177">
        <v>10.66667</v>
      </c>
      <c r="K6177">
        <v>90</v>
      </c>
      <c r="N6177" t="s">
        <v>225</v>
      </c>
      <c r="T6177">
        <v>21</v>
      </c>
      <c r="V6177">
        <v>20</v>
      </c>
      <c r="W6177">
        <v>4</v>
      </c>
      <c r="X6177" t="s">
        <v>863</v>
      </c>
      <c r="Y6177">
        <v>12.33</v>
      </c>
      <c r="Z6177">
        <v>35</v>
      </c>
      <c r="AD6177" t="s">
        <v>476</v>
      </c>
      <c r="AG6177" t="s">
        <v>31</v>
      </c>
      <c r="AJ6177" t="s">
        <v>859</v>
      </c>
      <c r="AK6177" t="s">
        <v>2535</v>
      </c>
      <c r="AY6177" t="s">
        <v>31</v>
      </c>
      <c r="AZ6177" t="s">
        <v>31</v>
      </c>
    </row>
    <row r="6178" spans="1:52">
      <c r="A6178" t="s">
        <v>714</v>
      </c>
      <c r="B6178" t="s">
        <v>72</v>
      </c>
      <c r="C6178" t="s">
        <v>174</v>
      </c>
      <c r="D6178" t="s">
        <v>858</v>
      </c>
      <c r="E6178" t="s">
        <v>856</v>
      </c>
      <c r="F6178" t="s">
        <v>862</v>
      </c>
      <c r="G6178" t="s">
        <v>860</v>
      </c>
      <c r="I6178">
        <v>59.666670000000003</v>
      </c>
      <c r="J6178">
        <v>10.66667</v>
      </c>
      <c r="K6178">
        <v>90</v>
      </c>
      <c r="N6178" t="s">
        <v>225</v>
      </c>
      <c r="T6178">
        <v>21</v>
      </c>
      <c r="V6178">
        <v>20</v>
      </c>
      <c r="W6178">
        <v>4</v>
      </c>
      <c r="X6178" t="s">
        <v>863</v>
      </c>
      <c r="Y6178">
        <v>14.33</v>
      </c>
      <c r="Z6178">
        <v>42</v>
      </c>
      <c r="AD6178" t="s">
        <v>476</v>
      </c>
      <c r="AG6178" t="s">
        <v>31</v>
      </c>
      <c r="AJ6178" t="s">
        <v>859</v>
      </c>
      <c r="AK6178" t="s">
        <v>2535</v>
      </c>
      <c r="AY6178" t="s">
        <v>31</v>
      </c>
      <c r="AZ6178" t="s">
        <v>31</v>
      </c>
    </row>
    <row r="6179" spans="1:52">
      <c r="A6179" t="s">
        <v>714</v>
      </c>
      <c r="B6179" t="s">
        <v>72</v>
      </c>
      <c r="C6179" t="s">
        <v>174</v>
      </c>
      <c r="D6179" t="s">
        <v>858</v>
      </c>
      <c r="E6179" t="s">
        <v>856</v>
      </c>
      <c r="F6179" t="s">
        <v>862</v>
      </c>
      <c r="G6179" t="s">
        <v>860</v>
      </c>
      <c r="I6179">
        <v>59.666670000000003</v>
      </c>
      <c r="J6179">
        <v>10.66667</v>
      </c>
      <c r="K6179">
        <v>90</v>
      </c>
      <c r="N6179" t="s">
        <v>225</v>
      </c>
      <c r="T6179">
        <v>21</v>
      </c>
      <c r="V6179">
        <v>20</v>
      </c>
      <c r="W6179">
        <v>4</v>
      </c>
      <c r="X6179" t="s">
        <v>863</v>
      </c>
      <c r="Y6179">
        <v>15.47</v>
      </c>
      <c r="Z6179">
        <v>49</v>
      </c>
      <c r="AD6179" t="s">
        <v>476</v>
      </c>
      <c r="AG6179" t="s">
        <v>31</v>
      </c>
      <c r="AJ6179" t="s">
        <v>859</v>
      </c>
      <c r="AK6179" t="s">
        <v>2535</v>
      </c>
      <c r="AY6179" t="s">
        <v>31</v>
      </c>
      <c r="AZ6179" t="s">
        <v>31</v>
      </c>
    </row>
    <row r="6180" spans="1:52">
      <c r="A6180" t="s">
        <v>714</v>
      </c>
      <c r="B6180" t="s">
        <v>72</v>
      </c>
      <c r="C6180" t="s">
        <v>174</v>
      </c>
      <c r="D6180" t="s">
        <v>858</v>
      </c>
      <c r="E6180" t="s">
        <v>856</v>
      </c>
      <c r="F6180" t="s">
        <v>862</v>
      </c>
      <c r="G6180" t="s">
        <v>860</v>
      </c>
      <c r="I6180">
        <v>59.666670000000003</v>
      </c>
      <c r="J6180">
        <v>10.66667</v>
      </c>
      <c r="K6180">
        <v>90</v>
      </c>
      <c r="N6180" t="s">
        <v>225</v>
      </c>
      <c r="T6180">
        <v>21</v>
      </c>
      <c r="V6180">
        <v>20</v>
      </c>
      <c r="W6180">
        <v>4</v>
      </c>
      <c r="X6180" t="s">
        <v>863</v>
      </c>
      <c r="Y6180">
        <v>16.43</v>
      </c>
      <c r="Z6180">
        <v>56</v>
      </c>
      <c r="AD6180" t="s">
        <v>476</v>
      </c>
      <c r="AG6180" t="s">
        <v>31</v>
      </c>
      <c r="AJ6180" t="s">
        <v>859</v>
      </c>
      <c r="AK6180" t="s">
        <v>2535</v>
      </c>
      <c r="AY6180" t="s">
        <v>31</v>
      </c>
      <c r="AZ6180" t="s">
        <v>31</v>
      </c>
    </row>
    <row r="6181" spans="1:52">
      <c r="A6181" t="s">
        <v>714</v>
      </c>
      <c r="B6181" t="s">
        <v>72</v>
      </c>
      <c r="C6181" t="s">
        <v>174</v>
      </c>
      <c r="D6181" t="s">
        <v>858</v>
      </c>
      <c r="E6181" t="s">
        <v>856</v>
      </c>
      <c r="F6181" t="s">
        <v>862</v>
      </c>
      <c r="G6181" t="s">
        <v>860</v>
      </c>
      <c r="I6181">
        <v>59.666670000000003</v>
      </c>
      <c r="J6181">
        <v>10.66667</v>
      </c>
      <c r="K6181">
        <v>90</v>
      </c>
      <c r="N6181" t="s">
        <v>225</v>
      </c>
      <c r="T6181">
        <v>21</v>
      </c>
      <c r="V6181">
        <v>10</v>
      </c>
      <c r="W6181">
        <v>14</v>
      </c>
      <c r="X6181" t="s">
        <v>863</v>
      </c>
      <c r="Y6181">
        <v>0</v>
      </c>
      <c r="Z6181">
        <v>0</v>
      </c>
      <c r="AD6181" t="s">
        <v>476</v>
      </c>
      <c r="AG6181" t="s">
        <v>31</v>
      </c>
      <c r="AJ6181" t="s">
        <v>859</v>
      </c>
      <c r="AK6181" t="s">
        <v>2535</v>
      </c>
      <c r="AY6181" t="s">
        <v>31</v>
      </c>
      <c r="AZ6181" t="s">
        <v>31</v>
      </c>
    </row>
    <row r="6182" spans="1:52">
      <c r="A6182" t="s">
        <v>714</v>
      </c>
      <c r="B6182" t="s">
        <v>72</v>
      </c>
      <c r="C6182" t="s">
        <v>174</v>
      </c>
      <c r="D6182" t="s">
        <v>858</v>
      </c>
      <c r="E6182" t="s">
        <v>856</v>
      </c>
      <c r="F6182" t="s">
        <v>862</v>
      </c>
      <c r="G6182" t="s">
        <v>860</v>
      </c>
      <c r="I6182">
        <v>59.666670000000003</v>
      </c>
      <c r="J6182">
        <v>10.66667</v>
      </c>
      <c r="K6182">
        <v>90</v>
      </c>
      <c r="N6182" t="s">
        <v>225</v>
      </c>
      <c r="T6182">
        <v>21</v>
      </c>
      <c r="V6182">
        <v>10</v>
      </c>
      <c r="W6182">
        <v>14</v>
      </c>
      <c r="X6182" t="s">
        <v>863</v>
      </c>
      <c r="Y6182">
        <v>2.11</v>
      </c>
      <c r="Z6182">
        <v>7</v>
      </c>
      <c r="AD6182" t="s">
        <v>476</v>
      </c>
      <c r="AG6182" t="s">
        <v>31</v>
      </c>
      <c r="AJ6182" t="s">
        <v>859</v>
      </c>
      <c r="AK6182" t="s">
        <v>2535</v>
      </c>
      <c r="AY6182" t="s">
        <v>31</v>
      </c>
      <c r="AZ6182" t="s">
        <v>31</v>
      </c>
    </row>
    <row r="6183" spans="1:52">
      <c r="A6183" t="s">
        <v>714</v>
      </c>
      <c r="B6183" t="s">
        <v>72</v>
      </c>
      <c r="C6183" t="s">
        <v>174</v>
      </c>
      <c r="D6183" t="s">
        <v>858</v>
      </c>
      <c r="E6183" t="s">
        <v>856</v>
      </c>
      <c r="F6183" t="s">
        <v>862</v>
      </c>
      <c r="G6183" t="s">
        <v>860</v>
      </c>
      <c r="I6183">
        <v>59.666670000000003</v>
      </c>
      <c r="J6183">
        <v>10.66667</v>
      </c>
      <c r="K6183">
        <v>90</v>
      </c>
      <c r="N6183" t="s">
        <v>225</v>
      </c>
      <c r="T6183">
        <v>21</v>
      </c>
      <c r="V6183">
        <v>10</v>
      </c>
      <c r="W6183">
        <v>14</v>
      </c>
      <c r="X6183" t="s">
        <v>863</v>
      </c>
      <c r="Y6183">
        <v>4.76</v>
      </c>
      <c r="Z6183">
        <v>14</v>
      </c>
      <c r="AD6183" t="s">
        <v>476</v>
      </c>
      <c r="AG6183" t="s">
        <v>31</v>
      </c>
      <c r="AJ6183" t="s">
        <v>859</v>
      </c>
      <c r="AK6183" t="s">
        <v>2535</v>
      </c>
      <c r="AY6183" t="s">
        <v>31</v>
      </c>
      <c r="AZ6183" t="s">
        <v>31</v>
      </c>
    </row>
    <row r="6184" spans="1:52">
      <c r="A6184" t="s">
        <v>714</v>
      </c>
      <c r="B6184" t="s">
        <v>72</v>
      </c>
      <c r="C6184" t="s">
        <v>174</v>
      </c>
      <c r="D6184" t="s">
        <v>858</v>
      </c>
      <c r="E6184" t="s">
        <v>856</v>
      </c>
      <c r="F6184" t="s">
        <v>862</v>
      </c>
      <c r="G6184" t="s">
        <v>860</v>
      </c>
      <c r="I6184">
        <v>59.666670000000003</v>
      </c>
      <c r="J6184">
        <v>10.66667</v>
      </c>
      <c r="K6184">
        <v>90</v>
      </c>
      <c r="N6184" t="s">
        <v>225</v>
      </c>
      <c r="T6184">
        <v>21</v>
      </c>
      <c r="V6184">
        <v>10</v>
      </c>
      <c r="W6184">
        <v>14</v>
      </c>
      <c r="X6184" t="s">
        <v>863</v>
      </c>
      <c r="Y6184">
        <v>7.13</v>
      </c>
      <c r="Z6184">
        <v>21</v>
      </c>
      <c r="AD6184" t="s">
        <v>476</v>
      </c>
      <c r="AG6184" t="s">
        <v>31</v>
      </c>
      <c r="AJ6184" t="s">
        <v>859</v>
      </c>
      <c r="AK6184" t="s">
        <v>2535</v>
      </c>
      <c r="AY6184" t="s">
        <v>31</v>
      </c>
      <c r="AZ6184" t="s">
        <v>31</v>
      </c>
    </row>
    <row r="6185" spans="1:52">
      <c r="A6185" t="s">
        <v>714</v>
      </c>
      <c r="B6185" t="s">
        <v>72</v>
      </c>
      <c r="C6185" t="s">
        <v>174</v>
      </c>
      <c r="D6185" t="s">
        <v>858</v>
      </c>
      <c r="E6185" t="s">
        <v>856</v>
      </c>
      <c r="F6185" t="s">
        <v>862</v>
      </c>
      <c r="G6185" t="s">
        <v>860</v>
      </c>
      <c r="I6185">
        <v>59.666670000000003</v>
      </c>
      <c r="J6185">
        <v>10.66667</v>
      </c>
      <c r="K6185">
        <v>90</v>
      </c>
      <c r="N6185" t="s">
        <v>225</v>
      </c>
      <c r="T6185">
        <v>21</v>
      </c>
      <c r="V6185">
        <v>10</v>
      </c>
      <c r="W6185">
        <v>14</v>
      </c>
      <c r="X6185" t="s">
        <v>863</v>
      </c>
      <c r="Y6185">
        <v>9.1199999999999992</v>
      </c>
      <c r="Z6185">
        <v>28</v>
      </c>
      <c r="AD6185" t="s">
        <v>476</v>
      </c>
      <c r="AG6185" t="s">
        <v>31</v>
      </c>
      <c r="AJ6185" t="s">
        <v>859</v>
      </c>
      <c r="AK6185" t="s">
        <v>2535</v>
      </c>
      <c r="AY6185" t="s">
        <v>31</v>
      </c>
      <c r="AZ6185" t="s">
        <v>31</v>
      </c>
    </row>
    <row r="6186" spans="1:52">
      <c r="A6186" t="s">
        <v>714</v>
      </c>
      <c r="B6186" t="s">
        <v>72</v>
      </c>
      <c r="C6186" t="s">
        <v>174</v>
      </c>
      <c r="D6186" t="s">
        <v>858</v>
      </c>
      <c r="E6186" t="s">
        <v>856</v>
      </c>
      <c r="F6186" t="s">
        <v>862</v>
      </c>
      <c r="G6186" t="s">
        <v>860</v>
      </c>
      <c r="I6186">
        <v>59.666670000000003</v>
      </c>
      <c r="J6186">
        <v>10.66667</v>
      </c>
      <c r="K6186">
        <v>90</v>
      </c>
      <c r="N6186" t="s">
        <v>225</v>
      </c>
      <c r="T6186">
        <v>21</v>
      </c>
      <c r="V6186">
        <v>10</v>
      </c>
      <c r="W6186">
        <v>14</v>
      </c>
      <c r="X6186" t="s">
        <v>863</v>
      </c>
      <c r="Y6186">
        <v>10.93</v>
      </c>
      <c r="Z6186">
        <v>35</v>
      </c>
      <c r="AD6186" t="s">
        <v>476</v>
      </c>
      <c r="AG6186" t="s">
        <v>31</v>
      </c>
      <c r="AJ6186" t="s">
        <v>859</v>
      </c>
      <c r="AK6186" t="s">
        <v>2535</v>
      </c>
      <c r="AY6186" t="s">
        <v>31</v>
      </c>
      <c r="AZ6186" t="s">
        <v>31</v>
      </c>
    </row>
    <row r="6187" spans="1:52">
      <c r="A6187" t="s">
        <v>714</v>
      </c>
      <c r="B6187" t="s">
        <v>72</v>
      </c>
      <c r="C6187" t="s">
        <v>174</v>
      </c>
      <c r="D6187" t="s">
        <v>858</v>
      </c>
      <c r="E6187" t="s">
        <v>856</v>
      </c>
      <c r="F6187" t="s">
        <v>862</v>
      </c>
      <c r="G6187" t="s">
        <v>860</v>
      </c>
      <c r="I6187">
        <v>59.666670000000003</v>
      </c>
      <c r="J6187">
        <v>10.66667</v>
      </c>
      <c r="K6187">
        <v>90</v>
      </c>
      <c r="N6187" t="s">
        <v>225</v>
      </c>
      <c r="T6187">
        <v>21</v>
      </c>
      <c r="V6187">
        <v>10</v>
      </c>
      <c r="W6187">
        <v>14</v>
      </c>
      <c r="X6187" t="s">
        <v>863</v>
      </c>
      <c r="Y6187">
        <v>12.22</v>
      </c>
      <c r="Z6187">
        <v>42</v>
      </c>
      <c r="AD6187" t="s">
        <v>476</v>
      </c>
      <c r="AG6187" t="s">
        <v>31</v>
      </c>
      <c r="AJ6187" t="s">
        <v>859</v>
      </c>
      <c r="AK6187" t="s">
        <v>2535</v>
      </c>
      <c r="AY6187" t="s">
        <v>31</v>
      </c>
      <c r="AZ6187" t="s">
        <v>31</v>
      </c>
    </row>
    <row r="6188" spans="1:52">
      <c r="A6188" t="s">
        <v>714</v>
      </c>
      <c r="B6188" t="s">
        <v>72</v>
      </c>
      <c r="C6188" t="s">
        <v>174</v>
      </c>
      <c r="D6188" t="s">
        <v>858</v>
      </c>
      <c r="E6188" t="s">
        <v>856</v>
      </c>
      <c r="F6188" t="s">
        <v>862</v>
      </c>
      <c r="G6188" t="s">
        <v>860</v>
      </c>
      <c r="I6188">
        <v>59.666670000000003</v>
      </c>
      <c r="J6188">
        <v>10.66667</v>
      </c>
      <c r="K6188">
        <v>90</v>
      </c>
      <c r="N6188" t="s">
        <v>225</v>
      </c>
      <c r="T6188">
        <v>21</v>
      </c>
      <c r="V6188">
        <v>10</v>
      </c>
      <c r="W6188">
        <v>14</v>
      </c>
      <c r="X6188" t="s">
        <v>863</v>
      </c>
      <c r="Y6188">
        <v>13.15</v>
      </c>
      <c r="Z6188">
        <v>49</v>
      </c>
      <c r="AD6188" t="s">
        <v>476</v>
      </c>
      <c r="AG6188" t="s">
        <v>31</v>
      </c>
      <c r="AJ6188" t="s">
        <v>859</v>
      </c>
      <c r="AK6188" t="s">
        <v>2535</v>
      </c>
      <c r="AY6188" t="s">
        <v>31</v>
      </c>
      <c r="AZ6188" t="s">
        <v>31</v>
      </c>
    </row>
    <row r="6189" spans="1:52">
      <c r="A6189" t="s">
        <v>714</v>
      </c>
      <c r="B6189" t="s">
        <v>72</v>
      </c>
      <c r="C6189" t="s">
        <v>174</v>
      </c>
      <c r="D6189" t="s">
        <v>858</v>
      </c>
      <c r="E6189" t="s">
        <v>856</v>
      </c>
      <c r="F6189" t="s">
        <v>862</v>
      </c>
      <c r="G6189" t="s">
        <v>860</v>
      </c>
      <c r="I6189">
        <v>59.666670000000003</v>
      </c>
      <c r="J6189">
        <v>10.66667</v>
      </c>
      <c r="K6189">
        <v>90</v>
      </c>
      <c r="N6189" t="s">
        <v>225</v>
      </c>
      <c r="T6189">
        <v>21</v>
      </c>
      <c r="V6189">
        <v>10</v>
      </c>
      <c r="W6189">
        <v>14</v>
      </c>
      <c r="X6189" t="s">
        <v>863</v>
      </c>
      <c r="Y6189">
        <v>14.14</v>
      </c>
      <c r="Z6189">
        <v>56</v>
      </c>
      <c r="AD6189" t="s">
        <v>476</v>
      </c>
      <c r="AG6189" t="s">
        <v>31</v>
      </c>
      <c r="AJ6189" t="s">
        <v>859</v>
      </c>
      <c r="AK6189" t="s">
        <v>2535</v>
      </c>
      <c r="AY6189" t="s">
        <v>31</v>
      </c>
      <c r="AZ6189" t="s">
        <v>31</v>
      </c>
    </row>
    <row r="6190" spans="1:52">
      <c r="A6190" t="s">
        <v>714</v>
      </c>
      <c r="B6190" t="s">
        <v>72</v>
      </c>
      <c r="C6190" t="s">
        <v>174</v>
      </c>
      <c r="D6190" t="s">
        <v>858</v>
      </c>
      <c r="E6190" t="s">
        <v>856</v>
      </c>
      <c r="F6190" t="s">
        <v>862</v>
      </c>
      <c r="G6190" t="s">
        <v>860</v>
      </c>
      <c r="I6190">
        <v>59.666670000000003</v>
      </c>
      <c r="J6190">
        <v>10.66667</v>
      </c>
      <c r="K6190">
        <v>90</v>
      </c>
      <c r="N6190" t="s">
        <v>225</v>
      </c>
      <c r="T6190">
        <v>15</v>
      </c>
      <c r="V6190">
        <v>20</v>
      </c>
      <c r="W6190">
        <v>4</v>
      </c>
      <c r="X6190" t="s">
        <v>863</v>
      </c>
      <c r="Y6190">
        <v>0</v>
      </c>
      <c r="Z6190">
        <v>0</v>
      </c>
      <c r="AD6190" t="s">
        <v>476</v>
      </c>
      <c r="AG6190" t="s">
        <v>31</v>
      </c>
      <c r="AJ6190" t="s">
        <v>859</v>
      </c>
      <c r="AK6190" t="s">
        <v>2535</v>
      </c>
      <c r="AY6190" t="s">
        <v>31</v>
      </c>
      <c r="AZ6190" t="s">
        <v>31</v>
      </c>
    </row>
    <row r="6191" spans="1:52">
      <c r="A6191" t="s">
        <v>714</v>
      </c>
      <c r="B6191" t="s">
        <v>72</v>
      </c>
      <c r="C6191" t="s">
        <v>174</v>
      </c>
      <c r="D6191" t="s">
        <v>858</v>
      </c>
      <c r="E6191" t="s">
        <v>856</v>
      </c>
      <c r="F6191" t="s">
        <v>862</v>
      </c>
      <c r="G6191" t="s">
        <v>860</v>
      </c>
      <c r="I6191">
        <v>59.666670000000003</v>
      </c>
      <c r="J6191">
        <v>10.66667</v>
      </c>
      <c r="K6191">
        <v>90</v>
      </c>
      <c r="N6191" t="s">
        <v>225</v>
      </c>
      <c r="T6191">
        <v>15</v>
      </c>
      <c r="V6191">
        <v>20</v>
      </c>
      <c r="W6191">
        <v>4</v>
      </c>
      <c r="X6191" t="s">
        <v>863</v>
      </c>
      <c r="Y6191">
        <v>1.48</v>
      </c>
      <c r="Z6191">
        <v>7</v>
      </c>
      <c r="AD6191" t="s">
        <v>476</v>
      </c>
      <c r="AG6191" t="s">
        <v>31</v>
      </c>
      <c r="AJ6191" t="s">
        <v>859</v>
      </c>
      <c r="AK6191" t="s">
        <v>2535</v>
      </c>
      <c r="AY6191" t="s">
        <v>31</v>
      </c>
      <c r="AZ6191" t="s">
        <v>31</v>
      </c>
    </row>
    <row r="6192" spans="1:52">
      <c r="A6192" t="s">
        <v>714</v>
      </c>
      <c r="B6192" t="s">
        <v>72</v>
      </c>
      <c r="C6192" t="s">
        <v>174</v>
      </c>
      <c r="D6192" t="s">
        <v>858</v>
      </c>
      <c r="E6192" t="s">
        <v>856</v>
      </c>
      <c r="F6192" t="s">
        <v>862</v>
      </c>
      <c r="G6192" t="s">
        <v>860</v>
      </c>
      <c r="I6192">
        <v>59.666670000000003</v>
      </c>
      <c r="J6192">
        <v>10.66667</v>
      </c>
      <c r="K6192">
        <v>90</v>
      </c>
      <c r="N6192" t="s">
        <v>225</v>
      </c>
      <c r="T6192">
        <v>15</v>
      </c>
      <c r="V6192">
        <v>20</v>
      </c>
      <c r="W6192">
        <v>4</v>
      </c>
      <c r="X6192" t="s">
        <v>863</v>
      </c>
      <c r="Y6192">
        <v>3.21</v>
      </c>
      <c r="Z6192">
        <v>14</v>
      </c>
      <c r="AD6192" t="s">
        <v>476</v>
      </c>
      <c r="AG6192" t="s">
        <v>31</v>
      </c>
      <c r="AJ6192" t="s">
        <v>859</v>
      </c>
      <c r="AK6192" t="s">
        <v>2535</v>
      </c>
      <c r="AY6192" t="s">
        <v>31</v>
      </c>
      <c r="AZ6192" t="s">
        <v>31</v>
      </c>
    </row>
    <row r="6193" spans="1:52">
      <c r="A6193" t="s">
        <v>714</v>
      </c>
      <c r="B6193" t="s">
        <v>72</v>
      </c>
      <c r="C6193" t="s">
        <v>174</v>
      </c>
      <c r="D6193" t="s">
        <v>858</v>
      </c>
      <c r="E6193" t="s">
        <v>856</v>
      </c>
      <c r="F6193" t="s">
        <v>862</v>
      </c>
      <c r="G6193" t="s">
        <v>860</v>
      </c>
      <c r="I6193">
        <v>59.666670000000003</v>
      </c>
      <c r="J6193">
        <v>10.66667</v>
      </c>
      <c r="K6193">
        <v>90</v>
      </c>
      <c r="N6193" t="s">
        <v>225</v>
      </c>
      <c r="T6193">
        <v>15</v>
      </c>
      <c r="V6193">
        <v>20</v>
      </c>
      <c r="W6193">
        <v>4</v>
      </c>
      <c r="X6193" t="s">
        <v>863</v>
      </c>
      <c r="Y6193">
        <v>4.84</v>
      </c>
      <c r="Z6193">
        <v>21</v>
      </c>
      <c r="AD6193" t="s">
        <v>476</v>
      </c>
      <c r="AG6193" t="s">
        <v>31</v>
      </c>
      <c r="AJ6193" t="s">
        <v>859</v>
      </c>
      <c r="AK6193" t="s">
        <v>2535</v>
      </c>
      <c r="AY6193" t="s">
        <v>31</v>
      </c>
      <c r="AZ6193" t="s">
        <v>31</v>
      </c>
    </row>
    <row r="6194" spans="1:52">
      <c r="A6194" t="s">
        <v>714</v>
      </c>
      <c r="B6194" t="s">
        <v>72</v>
      </c>
      <c r="C6194" t="s">
        <v>174</v>
      </c>
      <c r="D6194" t="s">
        <v>858</v>
      </c>
      <c r="E6194" t="s">
        <v>856</v>
      </c>
      <c r="F6194" t="s">
        <v>862</v>
      </c>
      <c r="G6194" t="s">
        <v>860</v>
      </c>
      <c r="I6194">
        <v>59.666670000000003</v>
      </c>
      <c r="J6194">
        <v>10.66667</v>
      </c>
      <c r="K6194">
        <v>90</v>
      </c>
      <c r="N6194" t="s">
        <v>225</v>
      </c>
      <c r="T6194">
        <v>15</v>
      </c>
      <c r="V6194">
        <v>20</v>
      </c>
      <c r="W6194">
        <v>4</v>
      </c>
      <c r="X6194" t="s">
        <v>863</v>
      </c>
      <c r="Y6194">
        <v>5.98</v>
      </c>
      <c r="Z6194">
        <v>28</v>
      </c>
      <c r="AD6194" t="s">
        <v>476</v>
      </c>
      <c r="AG6194" t="s">
        <v>31</v>
      </c>
      <c r="AJ6194" t="s">
        <v>859</v>
      </c>
      <c r="AK6194" t="s">
        <v>2535</v>
      </c>
      <c r="AY6194" t="s">
        <v>31</v>
      </c>
      <c r="AZ6194" t="s">
        <v>31</v>
      </c>
    </row>
    <row r="6195" spans="1:52">
      <c r="A6195" t="s">
        <v>714</v>
      </c>
      <c r="B6195" t="s">
        <v>72</v>
      </c>
      <c r="C6195" t="s">
        <v>174</v>
      </c>
      <c r="D6195" t="s">
        <v>858</v>
      </c>
      <c r="E6195" t="s">
        <v>856</v>
      </c>
      <c r="F6195" t="s">
        <v>862</v>
      </c>
      <c r="G6195" t="s">
        <v>860</v>
      </c>
      <c r="I6195">
        <v>59.666670000000003</v>
      </c>
      <c r="J6195">
        <v>10.66667</v>
      </c>
      <c r="K6195">
        <v>90</v>
      </c>
      <c r="N6195" t="s">
        <v>225</v>
      </c>
      <c r="T6195">
        <v>15</v>
      </c>
      <c r="V6195">
        <v>20</v>
      </c>
      <c r="W6195">
        <v>4</v>
      </c>
      <c r="X6195" t="s">
        <v>863</v>
      </c>
      <c r="Y6195">
        <v>7.05</v>
      </c>
      <c r="Z6195">
        <v>35</v>
      </c>
      <c r="AD6195" t="s">
        <v>476</v>
      </c>
      <c r="AG6195" t="s">
        <v>31</v>
      </c>
      <c r="AJ6195" t="s">
        <v>859</v>
      </c>
      <c r="AK6195" t="s">
        <v>2535</v>
      </c>
      <c r="AY6195" t="s">
        <v>31</v>
      </c>
      <c r="AZ6195" t="s">
        <v>31</v>
      </c>
    </row>
    <row r="6196" spans="1:52">
      <c r="A6196" t="s">
        <v>714</v>
      </c>
      <c r="B6196" t="s">
        <v>72</v>
      </c>
      <c r="C6196" t="s">
        <v>174</v>
      </c>
      <c r="D6196" t="s">
        <v>858</v>
      </c>
      <c r="E6196" t="s">
        <v>856</v>
      </c>
      <c r="F6196" t="s">
        <v>862</v>
      </c>
      <c r="G6196" t="s">
        <v>860</v>
      </c>
      <c r="I6196">
        <v>59.666670000000003</v>
      </c>
      <c r="J6196">
        <v>10.66667</v>
      </c>
      <c r="K6196">
        <v>90</v>
      </c>
      <c r="N6196" t="s">
        <v>225</v>
      </c>
      <c r="T6196">
        <v>15</v>
      </c>
      <c r="V6196">
        <v>20</v>
      </c>
      <c r="W6196">
        <v>4</v>
      </c>
      <c r="X6196" t="s">
        <v>863</v>
      </c>
      <c r="Y6196">
        <v>8.16</v>
      </c>
      <c r="Z6196">
        <v>42</v>
      </c>
      <c r="AD6196" t="s">
        <v>476</v>
      </c>
      <c r="AG6196" t="s">
        <v>31</v>
      </c>
      <c r="AJ6196" t="s">
        <v>859</v>
      </c>
      <c r="AK6196" t="s">
        <v>2535</v>
      </c>
      <c r="AY6196" t="s">
        <v>31</v>
      </c>
      <c r="AZ6196" t="s">
        <v>31</v>
      </c>
    </row>
    <row r="6197" spans="1:52">
      <c r="A6197" t="s">
        <v>714</v>
      </c>
      <c r="B6197" t="s">
        <v>72</v>
      </c>
      <c r="C6197" t="s">
        <v>174</v>
      </c>
      <c r="D6197" t="s">
        <v>858</v>
      </c>
      <c r="E6197" t="s">
        <v>856</v>
      </c>
      <c r="F6197" t="s">
        <v>862</v>
      </c>
      <c r="G6197" t="s">
        <v>860</v>
      </c>
      <c r="I6197">
        <v>59.666670000000003</v>
      </c>
      <c r="J6197">
        <v>10.66667</v>
      </c>
      <c r="K6197">
        <v>90</v>
      </c>
      <c r="N6197" t="s">
        <v>225</v>
      </c>
      <c r="T6197">
        <v>15</v>
      </c>
      <c r="V6197">
        <v>20</v>
      </c>
      <c r="W6197">
        <v>4</v>
      </c>
      <c r="X6197" t="s">
        <v>863</v>
      </c>
      <c r="Y6197">
        <v>8.64</v>
      </c>
      <c r="Z6197">
        <v>49</v>
      </c>
      <c r="AD6197" t="s">
        <v>476</v>
      </c>
      <c r="AG6197" t="s">
        <v>31</v>
      </c>
      <c r="AJ6197" t="s">
        <v>859</v>
      </c>
      <c r="AK6197" t="s">
        <v>2535</v>
      </c>
      <c r="AY6197" t="s">
        <v>31</v>
      </c>
      <c r="AZ6197" t="s">
        <v>31</v>
      </c>
    </row>
    <row r="6198" spans="1:52">
      <c r="A6198" t="s">
        <v>714</v>
      </c>
      <c r="B6198" t="s">
        <v>72</v>
      </c>
      <c r="C6198" t="s">
        <v>174</v>
      </c>
      <c r="D6198" t="s">
        <v>858</v>
      </c>
      <c r="E6198" t="s">
        <v>856</v>
      </c>
      <c r="F6198" t="s">
        <v>862</v>
      </c>
      <c r="G6198" t="s">
        <v>860</v>
      </c>
      <c r="I6198">
        <v>59.666670000000003</v>
      </c>
      <c r="J6198">
        <v>10.66667</v>
      </c>
      <c r="K6198">
        <v>90</v>
      </c>
      <c r="N6198" t="s">
        <v>225</v>
      </c>
      <c r="T6198">
        <v>15</v>
      </c>
      <c r="V6198">
        <v>20</v>
      </c>
      <c r="W6198">
        <v>4</v>
      </c>
      <c r="X6198" t="s">
        <v>863</v>
      </c>
      <c r="Y6198">
        <v>9.0500000000000007</v>
      </c>
      <c r="Z6198">
        <v>56</v>
      </c>
      <c r="AD6198" t="s">
        <v>476</v>
      </c>
      <c r="AG6198" t="s">
        <v>31</v>
      </c>
      <c r="AJ6198" t="s">
        <v>859</v>
      </c>
      <c r="AK6198" t="s">
        <v>2535</v>
      </c>
      <c r="AY6198" t="s">
        <v>31</v>
      </c>
      <c r="AZ6198" t="s">
        <v>31</v>
      </c>
    </row>
    <row r="6199" spans="1:52">
      <c r="A6199" t="s">
        <v>714</v>
      </c>
      <c r="B6199" t="s">
        <v>72</v>
      </c>
      <c r="C6199" t="s">
        <v>174</v>
      </c>
      <c r="D6199" t="s">
        <v>858</v>
      </c>
      <c r="E6199" t="s">
        <v>856</v>
      </c>
      <c r="F6199" t="s">
        <v>862</v>
      </c>
      <c r="G6199" t="s">
        <v>860</v>
      </c>
      <c r="I6199">
        <v>59.666670000000003</v>
      </c>
      <c r="J6199">
        <v>10.66667</v>
      </c>
      <c r="K6199">
        <v>90</v>
      </c>
      <c r="N6199" t="s">
        <v>225</v>
      </c>
      <c r="T6199">
        <v>15</v>
      </c>
      <c r="V6199">
        <v>10</v>
      </c>
      <c r="W6199">
        <v>14</v>
      </c>
      <c r="X6199" t="s">
        <v>863</v>
      </c>
      <c r="Y6199">
        <v>0</v>
      </c>
      <c r="Z6199">
        <v>0</v>
      </c>
      <c r="AD6199" t="s">
        <v>476</v>
      </c>
      <c r="AG6199" t="s">
        <v>31</v>
      </c>
      <c r="AJ6199" t="s">
        <v>859</v>
      </c>
      <c r="AK6199" t="s">
        <v>2535</v>
      </c>
      <c r="AY6199" t="s">
        <v>31</v>
      </c>
      <c r="AZ6199" t="s">
        <v>31</v>
      </c>
    </row>
    <row r="6200" spans="1:52">
      <c r="A6200" t="s">
        <v>714</v>
      </c>
      <c r="B6200" t="s">
        <v>72</v>
      </c>
      <c r="C6200" t="s">
        <v>174</v>
      </c>
      <c r="D6200" t="s">
        <v>858</v>
      </c>
      <c r="E6200" t="s">
        <v>856</v>
      </c>
      <c r="F6200" t="s">
        <v>862</v>
      </c>
      <c r="G6200" t="s">
        <v>860</v>
      </c>
      <c r="I6200">
        <v>59.666670000000003</v>
      </c>
      <c r="J6200">
        <v>10.66667</v>
      </c>
      <c r="K6200">
        <v>90</v>
      </c>
      <c r="N6200" t="s">
        <v>225</v>
      </c>
      <c r="T6200">
        <v>15</v>
      </c>
      <c r="V6200">
        <v>10</v>
      </c>
      <c r="W6200">
        <v>14</v>
      </c>
      <c r="X6200" t="s">
        <v>863</v>
      </c>
      <c r="Y6200">
        <v>0.92</v>
      </c>
      <c r="Z6200">
        <v>7</v>
      </c>
      <c r="AD6200" t="s">
        <v>476</v>
      </c>
      <c r="AG6200" t="s">
        <v>31</v>
      </c>
      <c r="AJ6200" t="s">
        <v>859</v>
      </c>
      <c r="AK6200" t="s">
        <v>2535</v>
      </c>
      <c r="AY6200" t="s">
        <v>31</v>
      </c>
      <c r="AZ6200" t="s">
        <v>31</v>
      </c>
    </row>
    <row r="6201" spans="1:52">
      <c r="A6201" t="s">
        <v>714</v>
      </c>
      <c r="B6201" t="s">
        <v>72</v>
      </c>
      <c r="C6201" t="s">
        <v>174</v>
      </c>
      <c r="D6201" t="s">
        <v>858</v>
      </c>
      <c r="E6201" t="s">
        <v>856</v>
      </c>
      <c r="F6201" t="s">
        <v>862</v>
      </c>
      <c r="G6201" t="s">
        <v>860</v>
      </c>
      <c r="I6201">
        <v>59.666670000000003</v>
      </c>
      <c r="J6201">
        <v>10.66667</v>
      </c>
      <c r="K6201">
        <v>90</v>
      </c>
      <c r="N6201" t="s">
        <v>225</v>
      </c>
      <c r="T6201">
        <v>15</v>
      </c>
      <c r="V6201">
        <v>10</v>
      </c>
      <c r="W6201">
        <v>14</v>
      </c>
      <c r="X6201" t="s">
        <v>863</v>
      </c>
      <c r="Y6201">
        <v>2.92</v>
      </c>
      <c r="Z6201">
        <v>14</v>
      </c>
      <c r="AD6201" t="s">
        <v>476</v>
      </c>
      <c r="AG6201" t="s">
        <v>31</v>
      </c>
      <c r="AJ6201" t="s">
        <v>859</v>
      </c>
      <c r="AK6201" t="s">
        <v>2535</v>
      </c>
      <c r="AY6201" t="s">
        <v>31</v>
      </c>
      <c r="AZ6201" t="s">
        <v>31</v>
      </c>
    </row>
    <row r="6202" spans="1:52">
      <c r="A6202" t="s">
        <v>714</v>
      </c>
      <c r="B6202" t="s">
        <v>72</v>
      </c>
      <c r="C6202" t="s">
        <v>174</v>
      </c>
      <c r="D6202" t="s">
        <v>858</v>
      </c>
      <c r="E6202" t="s">
        <v>856</v>
      </c>
      <c r="F6202" t="s">
        <v>862</v>
      </c>
      <c r="G6202" t="s">
        <v>860</v>
      </c>
      <c r="I6202">
        <v>59.666670000000003</v>
      </c>
      <c r="J6202">
        <v>10.66667</v>
      </c>
      <c r="K6202">
        <v>90</v>
      </c>
      <c r="N6202" t="s">
        <v>225</v>
      </c>
      <c r="T6202">
        <v>15</v>
      </c>
      <c r="V6202">
        <v>10</v>
      </c>
      <c r="W6202">
        <v>14</v>
      </c>
      <c r="X6202" t="s">
        <v>863</v>
      </c>
      <c r="Y6202">
        <v>4.0999999999999996</v>
      </c>
      <c r="Z6202">
        <v>21</v>
      </c>
      <c r="AD6202" t="s">
        <v>476</v>
      </c>
      <c r="AG6202" t="s">
        <v>31</v>
      </c>
      <c r="AJ6202" t="s">
        <v>859</v>
      </c>
      <c r="AK6202" t="s">
        <v>2535</v>
      </c>
      <c r="AY6202" t="s">
        <v>31</v>
      </c>
      <c r="AZ6202" t="s">
        <v>31</v>
      </c>
    </row>
    <row r="6203" spans="1:52">
      <c r="A6203" t="s">
        <v>714</v>
      </c>
      <c r="B6203" t="s">
        <v>72</v>
      </c>
      <c r="C6203" t="s">
        <v>174</v>
      </c>
      <c r="D6203" t="s">
        <v>858</v>
      </c>
      <c r="E6203" t="s">
        <v>856</v>
      </c>
      <c r="F6203" t="s">
        <v>862</v>
      </c>
      <c r="G6203" t="s">
        <v>860</v>
      </c>
      <c r="I6203">
        <v>59.666670000000003</v>
      </c>
      <c r="J6203">
        <v>10.66667</v>
      </c>
      <c r="K6203">
        <v>90</v>
      </c>
      <c r="N6203" t="s">
        <v>225</v>
      </c>
      <c r="T6203">
        <v>15</v>
      </c>
      <c r="V6203">
        <v>10</v>
      </c>
      <c r="W6203">
        <v>14</v>
      </c>
      <c r="X6203" t="s">
        <v>863</v>
      </c>
      <c r="Y6203">
        <v>4.87</v>
      </c>
      <c r="Z6203">
        <v>28</v>
      </c>
      <c r="AD6203" t="s">
        <v>476</v>
      </c>
      <c r="AG6203" t="s">
        <v>31</v>
      </c>
      <c r="AJ6203" t="s">
        <v>859</v>
      </c>
      <c r="AK6203" t="s">
        <v>2535</v>
      </c>
      <c r="AY6203" t="s">
        <v>31</v>
      </c>
      <c r="AZ6203" t="s">
        <v>31</v>
      </c>
    </row>
    <row r="6204" spans="1:52">
      <c r="A6204" t="s">
        <v>714</v>
      </c>
      <c r="B6204" t="s">
        <v>72</v>
      </c>
      <c r="C6204" t="s">
        <v>174</v>
      </c>
      <c r="D6204" t="s">
        <v>858</v>
      </c>
      <c r="E6204" t="s">
        <v>856</v>
      </c>
      <c r="F6204" t="s">
        <v>862</v>
      </c>
      <c r="G6204" t="s">
        <v>860</v>
      </c>
      <c r="I6204">
        <v>59.666670000000003</v>
      </c>
      <c r="J6204">
        <v>10.66667</v>
      </c>
      <c r="K6204">
        <v>90</v>
      </c>
      <c r="N6204" t="s">
        <v>225</v>
      </c>
      <c r="T6204">
        <v>15</v>
      </c>
      <c r="V6204">
        <v>10</v>
      </c>
      <c r="W6204">
        <v>14</v>
      </c>
      <c r="X6204" t="s">
        <v>863</v>
      </c>
      <c r="Y6204">
        <v>5.69</v>
      </c>
      <c r="Z6204">
        <v>35</v>
      </c>
      <c r="AD6204" t="s">
        <v>476</v>
      </c>
      <c r="AG6204" t="s">
        <v>31</v>
      </c>
      <c r="AJ6204" t="s">
        <v>859</v>
      </c>
      <c r="AK6204" t="s">
        <v>2535</v>
      </c>
      <c r="AY6204" t="s">
        <v>31</v>
      </c>
      <c r="AZ6204" t="s">
        <v>31</v>
      </c>
    </row>
    <row r="6205" spans="1:52">
      <c r="A6205" t="s">
        <v>714</v>
      </c>
      <c r="B6205" t="s">
        <v>72</v>
      </c>
      <c r="C6205" t="s">
        <v>174</v>
      </c>
      <c r="D6205" t="s">
        <v>858</v>
      </c>
      <c r="E6205" t="s">
        <v>856</v>
      </c>
      <c r="F6205" t="s">
        <v>862</v>
      </c>
      <c r="G6205" t="s">
        <v>860</v>
      </c>
      <c r="I6205">
        <v>59.666670000000003</v>
      </c>
      <c r="J6205">
        <v>10.66667</v>
      </c>
      <c r="K6205">
        <v>90</v>
      </c>
      <c r="N6205" t="s">
        <v>225</v>
      </c>
      <c r="T6205">
        <v>15</v>
      </c>
      <c r="V6205">
        <v>10</v>
      </c>
      <c r="W6205">
        <v>14</v>
      </c>
      <c r="X6205" t="s">
        <v>863</v>
      </c>
      <c r="Y6205">
        <v>6.43</v>
      </c>
      <c r="Z6205">
        <v>42</v>
      </c>
      <c r="AD6205" t="s">
        <v>476</v>
      </c>
      <c r="AG6205" t="s">
        <v>31</v>
      </c>
      <c r="AJ6205" t="s">
        <v>859</v>
      </c>
      <c r="AK6205" t="s">
        <v>2535</v>
      </c>
      <c r="AY6205" t="s">
        <v>31</v>
      </c>
      <c r="AZ6205" t="s">
        <v>31</v>
      </c>
    </row>
    <row r="6206" spans="1:52">
      <c r="A6206" t="s">
        <v>714</v>
      </c>
      <c r="B6206" t="s">
        <v>72</v>
      </c>
      <c r="C6206" t="s">
        <v>174</v>
      </c>
      <c r="D6206" t="s">
        <v>858</v>
      </c>
      <c r="E6206" t="s">
        <v>856</v>
      </c>
      <c r="F6206" t="s">
        <v>862</v>
      </c>
      <c r="G6206" t="s">
        <v>860</v>
      </c>
      <c r="I6206">
        <v>59.666670000000003</v>
      </c>
      <c r="J6206">
        <v>10.66667</v>
      </c>
      <c r="K6206">
        <v>90</v>
      </c>
      <c r="N6206" t="s">
        <v>225</v>
      </c>
      <c r="T6206">
        <v>15</v>
      </c>
      <c r="V6206">
        <v>10</v>
      </c>
      <c r="W6206">
        <v>14</v>
      </c>
      <c r="X6206" t="s">
        <v>863</v>
      </c>
      <c r="Y6206">
        <v>6.65</v>
      </c>
      <c r="Z6206">
        <v>49</v>
      </c>
      <c r="AD6206" t="s">
        <v>476</v>
      </c>
      <c r="AG6206" t="s">
        <v>31</v>
      </c>
      <c r="AJ6206" t="s">
        <v>859</v>
      </c>
      <c r="AK6206" t="s">
        <v>2535</v>
      </c>
      <c r="AY6206" t="s">
        <v>31</v>
      </c>
      <c r="AZ6206" t="s">
        <v>31</v>
      </c>
    </row>
    <row r="6207" spans="1:52">
      <c r="A6207" t="s">
        <v>714</v>
      </c>
      <c r="B6207" t="s">
        <v>72</v>
      </c>
      <c r="C6207" t="s">
        <v>174</v>
      </c>
      <c r="D6207" t="s">
        <v>858</v>
      </c>
      <c r="E6207" t="s">
        <v>856</v>
      </c>
      <c r="F6207" t="s">
        <v>862</v>
      </c>
      <c r="G6207" t="s">
        <v>860</v>
      </c>
      <c r="I6207">
        <v>59.666670000000003</v>
      </c>
      <c r="J6207">
        <v>10.66667</v>
      </c>
      <c r="K6207">
        <v>90</v>
      </c>
      <c r="N6207" t="s">
        <v>225</v>
      </c>
      <c r="T6207">
        <v>15</v>
      </c>
      <c r="V6207">
        <v>10</v>
      </c>
      <c r="W6207">
        <v>14</v>
      </c>
      <c r="X6207" t="s">
        <v>863</v>
      </c>
      <c r="Y6207">
        <v>7.02</v>
      </c>
      <c r="Z6207">
        <v>56</v>
      </c>
      <c r="AD6207" t="s">
        <v>476</v>
      </c>
      <c r="AG6207" t="s">
        <v>31</v>
      </c>
      <c r="AJ6207" t="s">
        <v>859</v>
      </c>
      <c r="AK6207" t="s">
        <v>2535</v>
      </c>
      <c r="AY6207" t="s">
        <v>31</v>
      </c>
      <c r="AZ6207" t="s">
        <v>31</v>
      </c>
    </row>
    <row r="6208" spans="1:52">
      <c r="A6208" t="s">
        <v>714</v>
      </c>
      <c r="B6208" t="s">
        <v>72</v>
      </c>
      <c r="C6208" t="s">
        <v>174</v>
      </c>
      <c r="D6208" t="s">
        <v>858</v>
      </c>
      <c r="E6208" t="s">
        <v>856</v>
      </c>
      <c r="F6208" t="s">
        <v>862</v>
      </c>
      <c r="G6208" t="s">
        <v>860</v>
      </c>
      <c r="I6208">
        <v>59.666670000000003</v>
      </c>
      <c r="J6208">
        <v>10.66667</v>
      </c>
      <c r="K6208">
        <v>90</v>
      </c>
      <c r="N6208" t="s">
        <v>225</v>
      </c>
      <c r="T6208">
        <v>9</v>
      </c>
      <c r="V6208">
        <v>20</v>
      </c>
      <c r="W6208">
        <v>4</v>
      </c>
      <c r="X6208" t="s">
        <v>863</v>
      </c>
      <c r="Y6208">
        <v>0</v>
      </c>
      <c r="Z6208">
        <v>0</v>
      </c>
      <c r="AD6208" t="s">
        <v>476</v>
      </c>
      <c r="AG6208" t="s">
        <v>31</v>
      </c>
      <c r="AJ6208" t="s">
        <v>859</v>
      </c>
      <c r="AK6208" t="s">
        <v>2535</v>
      </c>
      <c r="AY6208" t="s">
        <v>31</v>
      </c>
      <c r="AZ6208" t="s">
        <v>31</v>
      </c>
    </row>
    <row r="6209" spans="1:52">
      <c r="A6209" t="s">
        <v>714</v>
      </c>
      <c r="B6209" t="s">
        <v>72</v>
      </c>
      <c r="C6209" t="s">
        <v>174</v>
      </c>
      <c r="D6209" t="s">
        <v>858</v>
      </c>
      <c r="E6209" t="s">
        <v>856</v>
      </c>
      <c r="F6209" t="s">
        <v>862</v>
      </c>
      <c r="G6209" t="s">
        <v>860</v>
      </c>
      <c r="I6209">
        <v>59.666670000000003</v>
      </c>
      <c r="J6209">
        <v>10.66667</v>
      </c>
      <c r="K6209">
        <v>90</v>
      </c>
      <c r="N6209" t="s">
        <v>225</v>
      </c>
      <c r="T6209">
        <v>9</v>
      </c>
      <c r="V6209">
        <v>20</v>
      </c>
      <c r="W6209">
        <v>4</v>
      </c>
      <c r="X6209" t="s">
        <v>863</v>
      </c>
      <c r="Y6209">
        <v>1</v>
      </c>
      <c r="Z6209">
        <v>7</v>
      </c>
      <c r="AD6209" t="s">
        <v>476</v>
      </c>
      <c r="AG6209" t="s">
        <v>31</v>
      </c>
      <c r="AJ6209" t="s">
        <v>859</v>
      </c>
      <c r="AK6209" t="s">
        <v>2535</v>
      </c>
      <c r="AY6209" t="s">
        <v>31</v>
      </c>
      <c r="AZ6209" t="s">
        <v>31</v>
      </c>
    </row>
    <row r="6210" spans="1:52">
      <c r="A6210" t="s">
        <v>714</v>
      </c>
      <c r="B6210" t="s">
        <v>72</v>
      </c>
      <c r="C6210" t="s">
        <v>174</v>
      </c>
      <c r="D6210" t="s">
        <v>858</v>
      </c>
      <c r="E6210" t="s">
        <v>856</v>
      </c>
      <c r="F6210" t="s">
        <v>862</v>
      </c>
      <c r="G6210" t="s">
        <v>860</v>
      </c>
      <c r="I6210">
        <v>59.666670000000003</v>
      </c>
      <c r="J6210">
        <v>10.66667</v>
      </c>
      <c r="K6210">
        <v>90</v>
      </c>
      <c r="N6210" t="s">
        <v>225</v>
      </c>
      <c r="T6210">
        <v>9</v>
      </c>
      <c r="V6210">
        <v>20</v>
      </c>
      <c r="W6210">
        <v>4</v>
      </c>
      <c r="X6210" t="s">
        <v>863</v>
      </c>
      <c r="Y6210">
        <v>1.7</v>
      </c>
      <c r="Z6210">
        <v>14</v>
      </c>
      <c r="AD6210" t="s">
        <v>476</v>
      </c>
      <c r="AG6210" t="s">
        <v>31</v>
      </c>
      <c r="AJ6210" t="s">
        <v>859</v>
      </c>
      <c r="AK6210" t="s">
        <v>2535</v>
      </c>
      <c r="AY6210" t="s">
        <v>31</v>
      </c>
      <c r="AZ6210" t="s">
        <v>31</v>
      </c>
    </row>
    <row r="6211" spans="1:52">
      <c r="A6211" t="s">
        <v>714</v>
      </c>
      <c r="B6211" t="s">
        <v>72</v>
      </c>
      <c r="C6211" t="s">
        <v>174</v>
      </c>
      <c r="D6211" t="s">
        <v>858</v>
      </c>
      <c r="E6211" t="s">
        <v>856</v>
      </c>
      <c r="F6211" t="s">
        <v>862</v>
      </c>
      <c r="G6211" t="s">
        <v>860</v>
      </c>
      <c r="I6211">
        <v>59.666670000000003</v>
      </c>
      <c r="J6211">
        <v>10.66667</v>
      </c>
      <c r="K6211">
        <v>90</v>
      </c>
      <c r="N6211" t="s">
        <v>225</v>
      </c>
      <c r="T6211">
        <v>9</v>
      </c>
      <c r="V6211">
        <v>20</v>
      </c>
      <c r="W6211">
        <v>4</v>
      </c>
      <c r="X6211" t="s">
        <v>863</v>
      </c>
      <c r="Y6211">
        <v>2.1800000000000002</v>
      </c>
      <c r="Z6211">
        <v>21</v>
      </c>
      <c r="AD6211" t="s">
        <v>476</v>
      </c>
      <c r="AG6211" t="s">
        <v>31</v>
      </c>
      <c r="AJ6211" t="s">
        <v>859</v>
      </c>
      <c r="AK6211" t="s">
        <v>2535</v>
      </c>
      <c r="AY6211" t="s">
        <v>31</v>
      </c>
      <c r="AZ6211" t="s">
        <v>31</v>
      </c>
    </row>
    <row r="6212" spans="1:52">
      <c r="A6212" t="s">
        <v>714</v>
      </c>
      <c r="B6212" t="s">
        <v>72</v>
      </c>
      <c r="C6212" t="s">
        <v>174</v>
      </c>
      <c r="D6212" t="s">
        <v>858</v>
      </c>
      <c r="E6212" t="s">
        <v>856</v>
      </c>
      <c r="F6212" t="s">
        <v>862</v>
      </c>
      <c r="G6212" t="s">
        <v>860</v>
      </c>
      <c r="I6212">
        <v>59.666670000000003</v>
      </c>
      <c r="J6212">
        <v>10.66667</v>
      </c>
      <c r="K6212">
        <v>90</v>
      </c>
      <c r="N6212" t="s">
        <v>225</v>
      </c>
      <c r="T6212">
        <v>9</v>
      </c>
      <c r="V6212">
        <v>20</v>
      </c>
      <c r="W6212">
        <v>4</v>
      </c>
      <c r="X6212" t="s">
        <v>863</v>
      </c>
      <c r="Y6212">
        <v>2.66</v>
      </c>
      <c r="Z6212">
        <v>28</v>
      </c>
      <c r="AD6212" t="s">
        <v>476</v>
      </c>
      <c r="AG6212" t="s">
        <v>31</v>
      </c>
      <c r="AJ6212" t="s">
        <v>859</v>
      </c>
      <c r="AK6212" t="s">
        <v>2535</v>
      </c>
      <c r="AY6212" t="s">
        <v>31</v>
      </c>
      <c r="AZ6212" t="s">
        <v>31</v>
      </c>
    </row>
    <row r="6213" spans="1:52">
      <c r="A6213" t="s">
        <v>714</v>
      </c>
      <c r="B6213" t="s">
        <v>72</v>
      </c>
      <c r="C6213" t="s">
        <v>174</v>
      </c>
      <c r="D6213" t="s">
        <v>858</v>
      </c>
      <c r="E6213" t="s">
        <v>856</v>
      </c>
      <c r="F6213" t="s">
        <v>862</v>
      </c>
      <c r="G6213" t="s">
        <v>860</v>
      </c>
      <c r="I6213">
        <v>59.666670000000003</v>
      </c>
      <c r="J6213">
        <v>10.66667</v>
      </c>
      <c r="K6213">
        <v>90</v>
      </c>
      <c r="N6213" t="s">
        <v>225</v>
      </c>
      <c r="T6213">
        <v>9</v>
      </c>
      <c r="V6213">
        <v>20</v>
      </c>
      <c r="W6213">
        <v>4</v>
      </c>
      <c r="X6213" t="s">
        <v>863</v>
      </c>
      <c r="Y6213">
        <v>3.14</v>
      </c>
      <c r="Z6213">
        <v>35</v>
      </c>
      <c r="AD6213" t="s">
        <v>476</v>
      </c>
      <c r="AG6213" t="s">
        <v>31</v>
      </c>
      <c r="AJ6213" t="s">
        <v>859</v>
      </c>
      <c r="AK6213" t="s">
        <v>2535</v>
      </c>
      <c r="AY6213" t="s">
        <v>31</v>
      </c>
      <c r="AZ6213" t="s">
        <v>31</v>
      </c>
    </row>
    <row r="6214" spans="1:52">
      <c r="A6214" t="s">
        <v>714</v>
      </c>
      <c r="B6214" t="s">
        <v>72</v>
      </c>
      <c r="C6214" t="s">
        <v>174</v>
      </c>
      <c r="D6214" t="s">
        <v>858</v>
      </c>
      <c r="E6214" t="s">
        <v>856</v>
      </c>
      <c r="F6214" t="s">
        <v>862</v>
      </c>
      <c r="G6214" t="s">
        <v>860</v>
      </c>
      <c r="I6214">
        <v>59.666670000000003</v>
      </c>
      <c r="J6214">
        <v>10.66667</v>
      </c>
      <c r="K6214">
        <v>90</v>
      </c>
      <c r="N6214" t="s">
        <v>225</v>
      </c>
      <c r="T6214">
        <v>9</v>
      </c>
      <c r="V6214">
        <v>20</v>
      </c>
      <c r="W6214">
        <v>4</v>
      </c>
      <c r="X6214" t="s">
        <v>863</v>
      </c>
      <c r="Y6214">
        <v>3.25</v>
      </c>
      <c r="Z6214">
        <v>42</v>
      </c>
      <c r="AD6214" t="s">
        <v>476</v>
      </c>
      <c r="AG6214" t="s">
        <v>31</v>
      </c>
      <c r="AJ6214" t="s">
        <v>859</v>
      </c>
      <c r="AK6214" t="s">
        <v>2535</v>
      </c>
      <c r="AY6214" t="s">
        <v>31</v>
      </c>
      <c r="AZ6214" t="s">
        <v>31</v>
      </c>
    </row>
    <row r="6215" spans="1:52">
      <c r="A6215" t="s">
        <v>714</v>
      </c>
      <c r="B6215" t="s">
        <v>72</v>
      </c>
      <c r="C6215" t="s">
        <v>174</v>
      </c>
      <c r="D6215" t="s">
        <v>858</v>
      </c>
      <c r="E6215" t="s">
        <v>856</v>
      </c>
      <c r="F6215" t="s">
        <v>862</v>
      </c>
      <c r="G6215" t="s">
        <v>860</v>
      </c>
      <c r="I6215">
        <v>59.666670000000003</v>
      </c>
      <c r="J6215">
        <v>10.66667</v>
      </c>
      <c r="K6215">
        <v>90</v>
      </c>
      <c r="N6215" t="s">
        <v>225</v>
      </c>
      <c r="T6215">
        <v>9</v>
      </c>
      <c r="V6215">
        <v>20</v>
      </c>
      <c r="W6215">
        <v>4</v>
      </c>
      <c r="X6215" t="s">
        <v>863</v>
      </c>
      <c r="Y6215">
        <v>3.25</v>
      </c>
      <c r="Z6215">
        <v>49</v>
      </c>
      <c r="AD6215" t="s">
        <v>476</v>
      </c>
      <c r="AG6215" t="s">
        <v>31</v>
      </c>
      <c r="AJ6215" t="s">
        <v>859</v>
      </c>
      <c r="AK6215" t="s">
        <v>2535</v>
      </c>
      <c r="AY6215" t="s">
        <v>31</v>
      </c>
      <c r="AZ6215" t="s">
        <v>31</v>
      </c>
    </row>
    <row r="6216" spans="1:52">
      <c r="A6216" t="s">
        <v>714</v>
      </c>
      <c r="B6216" t="s">
        <v>72</v>
      </c>
      <c r="C6216" t="s">
        <v>174</v>
      </c>
      <c r="D6216" t="s">
        <v>858</v>
      </c>
      <c r="E6216" t="s">
        <v>856</v>
      </c>
      <c r="F6216" t="s">
        <v>862</v>
      </c>
      <c r="G6216" t="s">
        <v>860</v>
      </c>
      <c r="I6216">
        <v>59.666670000000003</v>
      </c>
      <c r="J6216">
        <v>10.66667</v>
      </c>
      <c r="K6216">
        <v>90</v>
      </c>
      <c r="N6216" t="s">
        <v>225</v>
      </c>
      <c r="T6216">
        <v>9</v>
      </c>
      <c r="V6216">
        <v>20</v>
      </c>
      <c r="W6216">
        <v>4</v>
      </c>
      <c r="X6216" t="s">
        <v>863</v>
      </c>
      <c r="Y6216">
        <v>3.25</v>
      </c>
      <c r="Z6216">
        <v>56</v>
      </c>
      <c r="AD6216" t="s">
        <v>476</v>
      </c>
      <c r="AG6216" t="s">
        <v>31</v>
      </c>
      <c r="AJ6216" t="s">
        <v>859</v>
      </c>
      <c r="AK6216" t="s">
        <v>2535</v>
      </c>
      <c r="AY6216" t="s">
        <v>31</v>
      </c>
      <c r="AZ6216" t="s">
        <v>31</v>
      </c>
    </row>
    <row r="6217" spans="1:52">
      <c r="A6217" t="s">
        <v>714</v>
      </c>
      <c r="B6217" t="s">
        <v>72</v>
      </c>
      <c r="C6217" t="s">
        <v>174</v>
      </c>
      <c r="D6217" t="s">
        <v>858</v>
      </c>
      <c r="E6217" t="s">
        <v>856</v>
      </c>
      <c r="F6217" t="s">
        <v>862</v>
      </c>
      <c r="G6217" t="s">
        <v>860</v>
      </c>
      <c r="I6217">
        <v>59.666670000000003</v>
      </c>
      <c r="J6217">
        <v>10.66667</v>
      </c>
      <c r="K6217">
        <v>90</v>
      </c>
      <c r="N6217" t="s">
        <v>225</v>
      </c>
      <c r="T6217">
        <v>9</v>
      </c>
      <c r="V6217">
        <v>10</v>
      </c>
      <c r="W6217">
        <v>14</v>
      </c>
      <c r="X6217" t="s">
        <v>863</v>
      </c>
      <c r="Y6217">
        <v>0</v>
      </c>
      <c r="Z6217">
        <v>0</v>
      </c>
      <c r="AD6217" t="s">
        <v>476</v>
      </c>
      <c r="AG6217" t="s">
        <v>31</v>
      </c>
      <c r="AJ6217" t="s">
        <v>859</v>
      </c>
      <c r="AK6217" t="s">
        <v>2535</v>
      </c>
      <c r="AY6217" t="s">
        <v>31</v>
      </c>
      <c r="AZ6217" t="s">
        <v>31</v>
      </c>
    </row>
    <row r="6218" spans="1:52">
      <c r="A6218" t="s">
        <v>714</v>
      </c>
      <c r="B6218" t="s">
        <v>72</v>
      </c>
      <c r="C6218" t="s">
        <v>174</v>
      </c>
      <c r="D6218" t="s">
        <v>858</v>
      </c>
      <c r="E6218" t="s">
        <v>856</v>
      </c>
      <c r="F6218" t="s">
        <v>862</v>
      </c>
      <c r="G6218" t="s">
        <v>860</v>
      </c>
      <c r="I6218">
        <v>59.666670000000003</v>
      </c>
      <c r="J6218">
        <v>10.66667</v>
      </c>
      <c r="K6218">
        <v>90</v>
      </c>
      <c r="N6218" t="s">
        <v>225</v>
      </c>
      <c r="T6218">
        <v>9</v>
      </c>
      <c r="V6218">
        <v>10</v>
      </c>
      <c r="W6218">
        <v>14</v>
      </c>
      <c r="X6218" t="s">
        <v>863</v>
      </c>
      <c r="Y6218">
        <v>0.74</v>
      </c>
      <c r="Z6218">
        <v>7</v>
      </c>
      <c r="AD6218" t="s">
        <v>476</v>
      </c>
      <c r="AG6218" t="s">
        <v>31</v>
      </c>
      <c r="AJ6218" t="s">
        <v>859</v>
      </c>
      <c r="AK6218" t="s">
        <v>2535</v>
      </c>
      <c r="AY6218" t="s">
        <v>31</v>
      </c>
      <c r="AZ6218" t="s">
        <v>31</v>
      </c>
    </row>
    <row r="6219" spans="1:52">
      <c r="A6219" t="s">
        <v>714</v>
      </c>
      <c r="B6219" t="s">
        <v>72</v>
      </c>
      <c r="C6219" t="s">
        <v>174</v>
      </c>
      <c r="D6219" t="s">
        <v>858</v>
      </c>
      <c r="E6219" t="s">
        <v>856</v>
      </c>
      <c r="F6219" t="s">
        <v>862</v>
      </c>
      <c r="G6219" t="s">
        <v>860</v>
      </c>
      <c r="I6219">
        <v>59.666670000000003</v>
      </c>
      <c r="J6219">
        <v>10.66667</v>
      </c>
      <c r="K6219">
        <v>90</v>
      </c>
      <c r="N6219" t="s">
        <v>225</v>
      </c>
      <c r="T6219">
        <v>9</v>
      </c>
      <c r="V6219">
        <v>10</v>
      </c>
      <c r="W6219">
        <v>14</v>
      </c>
      <c r="X6219" t="s">
        <v>863</v>
      </c>
      <c r="Y6219">
        <v>1.44</v>
      </c>
      <c r="Z6219">
        <v>14</v>
      </c>
      <c r="AD6219" t="s">
        <v>476</v>
      </c>
      <c r="AG6219" t="s">
        <v>31</v>
      </c>
      <c r="AJ6219" t="s">
        <v>859</v>
      </c>
      <c r="AK6219" t="s">
        <v>2535</v>
      </c>
      <c r="AY6219" t="s">
        <v>31</v>
      </c>
      <c r="AZ6219" t="s">
        <v>31</v>
      </c>
    </row>
    <row r="6220" spans="1:52">
      <c r="A6220" t="s">
        <v>714</v>
      </c>
      <c r="B6220" t="s">
        <v>72</v>
      </c>
      <c r="C6220" t="s">
        <v>174</v>
      </c>
      <c r="D6220" t="s">
        <v>858</v>
      </c>
      <c r="E6220" t="s">
        <v>856</v>
      </c>
      <c r="F6220" t="s">
        <v>862</v>
      </c>
      <c r="G6220" t="s">
        <v>860</v>
      </c>
      <c r="I6220">
        <v>59.666670000000003</v>
      </c>
      <c r="J6220">
        <v>10.66667</v>
      </c>
      <c r="K6220">
        <v>90</v>
      </c>
      <c r="N6220" t="s">
        <v>225</v>
      </c>
      <c r="T6220">
        <v>9</v>
      </c>
      <c r="V6220">
        <v>10</v>
      </c>
      <c r="W6220">
        <v>14</v>
      </c>
      <c r="X6220" t="s">
        <v>863</v>
      </c>
      <c r="Y6220">
        <v>1.77</v>
      </c>
      <c r="Z6220">
        <v>21</v>
      </c>
      <c r="AD6220" t="s">
        <v>476</v>
      </c>
      <c r="AG6220" t="s">
        <v>31</v>
      </c>
      <c r="AJ6220" t="s">
        <v>859</v>
      </c>
      <c r="AK6220" t="s">
        <v>2535</v>
      </c>
      <c r="AY6220" t="s">
        <v>31</v>
      </c>
      <c r="AZ6220" t="s">
        <v>31</v>
      </c>
    </row>
    <row r="6221" spans="1:52">
      <c r="A6221" t="s">
        <v>714</v>
      </c>
      <c r="B6221" t="s">
        <v>72</v>
      </c>
      <c r="C6221" t="s">
        <v>174</v>
      </c>
      <c r="D6221" t="s">
        <v>858</v>
      </c>
      <c r="E6221" t="s">
        <v>856</v>
      </c>
      <c r="F6221" t="s">
        <v>862</v>
      </c>
      <c r="G6221" t="s">
        <v>860</v>
      </c>
      <c r="I6221">
        <v>59.666670000000003</v>
      </c>
      <c r="J6221">
        <v>10.66667</v>
      </c>
      <c r="K6221">
        <v>90</v>
      </c>
      <c r="N6221" t="s">
        <v>225</v>
      </c>
      <c r="T6221">
        <v>9</v>
      </c>
      <c r="V6221">
        <v>10</v>
      </c>
      <c r="W6221">
        <v>14</v>
      </c>
      <c r="X6221" t="s">
        <v>863</v>
      </c>
      <c r="Y6221">
        <v>2.11</v>
      </c>
      <c r="Z6221">
        <v>28</v>
      </c>
      <c r="AD6221" t="s">
        <v>476</v>
      </c>
      <c r="AG6221" t="s">
        <v>31</v>
      </c>
      <c r="AJ6221" t="s">
        <v>859</v>
      </c>
      <c r="AK6221" t="s">
        <v>2535</v>
      </c>
      <c r="AY6221" t="s">
        <v>31</v>
      </c>
      <c r="AZ6221" t="s">
        <v>31</v>
      </c>
    </row>
    <row r="6222" spans="1:52">
      <c r="A6222" t="s">
        <v>714</v>
      </c>
      <c r="B6222" t="s">
        <v>72</v>
      </c>
      <c r="C6222" t="s">
        <v>174</v>
      </c>
      <c r="D6222" t="s">
        <v>858</v>
      </c>
      <c r="E6222" t="s">
        <v>856</v>
      </c>
      <c r="F6222" t="s">
        <v>862</v>
      </c>
      <c r="G6222" t="s">
        <v>860</v>
      </c>
      <c r="I6222">
        <v>59.666670000000003</v>
      </c>
      <c r="J6222">
        <v>10.66667</v>
      </c>
      <c r="K6222">
        <v>90</v>
      </c>
      <c r="N6222" t="s">
        <v>225</v>
      </c>
      <c r="T6222">
        <v>9</v>
      </c>
      <c r="V6222">
        <v>10</v>
      </c>
      <c r="W6222">
        <v>14</v>
      </c>
      <c r="X6222" t="s">
        <v>863</v>
      </c>
      <c r="Y6222">
        <v>2.5099999999999998</v>
      </c>
      <c r="Z6222">
        <v>35</v>
      </c>
      <c r="AD6222" t="s">
        <v>476</v>
      </c>
      <c r="AG6222" t="s">
        <v>31</v>
      </c>
      <c r="AJ6222" t="s">
        <v>859</v>
      </c>
      <c r="AK6222" t="s">
        <v>2535</v>
      </c>
      <c r="AY6222" t="s">
        <v>31</v>
      </c>
      <c r="AZ6222" t="s">
        <v>31</v>
      </c>
    </row>
    <row r="6223" spans="1:52">
      <c r="A6223" t="s">
        <v>714</v>
      </c>
      <c r="B6223" t="s">
        <v>72</v>
      </c>
      <c r="C6223" t="s">
        <v>174</v>
      </c>
      <c r="D6223" t="s">
        <v>858</v>
      </c>
      <c r="E6223" t="s">
        <v>856</v>
      </c>
      <c r="F6223" t="s">
        <v>862</v>
      </c>
      <c r="G6223" t="s">
        <v>860</v>
      </c>
      <c r="I6223">
        <v>59.666670000000003</v>
      </c>
      <c r="J6223">
        <v>10.66667</v>
      </c>
      <c r="K6223">
        <v>90</v>
      </c>
      <c r="N6223" t="s">
        <v>225</v>
      </c>
      <c r="T6223">
        <v>9</v>
      </c>
      <c r="V6223">
        <v>10</v>
      </c>
      <c r="W6223">
        <v>14</v>
      </c>
      <c r="X6223" t="s">
        <v>863</v>
      </c>
      <c r="Y6223">
        <v>2.7</v>
      </c>
      <c r="Z6223">
        <v>42</v>
      </c>
      <c r="AD6223" t="s">
        <v>476</v>
      </c>
      <c r="AG6223" t="s">
        <v>31</v>
      </c>
      <c r="AJ6223" t="s">
        <v>859</v>
      </c>
      <c r="AK6223" t="s">
        <v>2535</v>
      </c>
      <c r="AY6223" t="s">
        <v>31</v>
      </c>
      <c r="AZ6223" t="s">
        <v>31</v>
      </c>
    </row>
    <row r="6224" spans="1:52">
      <c r="A6224" t="s">
        <v>714</v>
      </c>
      <c r="B6224" t="s">
        <v>72</v>
      </c>
      <c r="C6224" t="s">
        <v>174</v>
      </c>
      <c r="D6224" t="s">
        <v>858</v>
      </c>
      <c r="E6224" t="s">
        <v>856</v>
      </c>
      <c r="F6224" t="s">
        <v>862</v>
      </c>
      <c r="G6224" t="s">
        <v>860</v>
      </c>
      <c r="I6224">
        <v>59.666670000000003</v>
      </c>
      <c r="J6224">
        <v>10.66667</v>
      </c>
      <c r="K6224">
        <v>90</v>
      </c>
      <c r="N6224" t="s">
        <v>225</v>
      </c>
      <c r="T6224">
        <v>9</v>
      </c>
      <c r="V6224">
        <v>10</v>
      </c>
      <c r="W6224">
        <v>14</v>
      </c>
      <c r="X6224" t="s">
        <v>863</v>
      </c>
      <c r="Y6224">
        <v>2.7</v>
      </c>
      <c r="Z6224">
        <v>49</v>
      </c>
      <c r="AD6224" t="s">
        <v>476</v>
      </c>
      <c r="AG6224" t="s">
        <v>31</v>
      </c>
      <c r="AJ6224" t="s">
        <v>859</v>
      </c>
      <c r="AK6224" t="s">
        <v>2535</v>
      </c>
      <c r="AY6224" t="s">
        <v>31</v>
      </c>
      <c r="AZ6224" t="s">
        <v>31</v>
      </c>
    </row>
    <row r="6225" spans="1:52">
      <c r="A6225" t="s">
        <v>714</v>
      </c>
      <c r="B6225" t="s">
        <v>72</v>
      </c>
      <c r="C6225" t="s">
        <v>174</v>
      </c>
      <c r="D6225" t="s">
        <v>858</v>
      </c>
      <c r="E6225" t="s">
        <v>856</v>
      </c>
      <c r="F6225" t="s">
        <v>862</v>
      </c>
      <c r="G6225" t="s">
        <v>860</v>
      </c>
      <c r="I6225">
        <v>59.666670000000003</v>
      </c>
      <c r="J6225">
        <v>10.66667</v>
      </c>
      <c r="K6225">
        <v>90</v>
      </c>
      <c r="N6225" t="s">
        <v>225</v>
      </c>
      <c r="T6225">
        <v>9</v>
      </c>
      <c r="V6225">
        <v>10</v>
      </c>
      <c r="W6225">
        <v>14</v>
      </c>
      <c r="X6225" t="s">
        <v>863</v>
      </c>
      <c r="Y6225">
        <v>2.7</v>
      </c>
      <c r="Z6225">
        <v>56</v>
      </c>
      <c r="AD6225" t="s">
        <v>476</v>
      </c>
      <c r="AG6225" t="s">
        <v>31</v>
      </c>
      <c r="AJ6225" t="s">
        <v>859</v>
      </c>
      <c r="AK6225" t="s">
        <v>2535</v>
      </c>
      <c r="AY6225" t="s">
        <v>31</v>
      </c>
      <c r="AZ6225" t="s">
        <v>31</v>
      </c>
    </row>
    <row r="6226" spans="1:52">
      <c r="A6226" t="s">
        <v>714</v>
      </c>
      <c r="B6226" t="s">
        <v>73</v>
      </c>
      <c r="C6226" t="s">
        <v>174</v>
      </c>
      <c r="D6226" t="s">
        <v>858</v>
      </c>
      <c r="E6226" t="s">
        <v>856</v>
      </c>
      <c r="F6226" t="s">
        <v>861</v>
      </c>
      <c r="G6226" t="s">
        <v>860</v>
      </c>
      <c r="I6226">
        <v>59.666670000000003</v>
      </c>
      <c r="J6226">
        <v>10.66667</v>
      </c>
      <c r="K6226">
        <v>90</v>
      </c>
      <c r="N6226" t="s">
        <v>861</v>
      </c>
      <c r="T6226">
        <v>21</v>
      </c>
      <c r="V6226">
        <v>20</v>
      </c>
      <c r="W6226">
        <v>4</v>
      </c>
      <c r="X6226" t="s">
        <v>863</v>
      </c>
      <c r="Y6226">
        <v>0</v>
      </c>
      <c r="Z6226">
        <v>0</v>
      </c>
      <c r="AD6226" t="s">
        <v>475</v>
      </c>
      <c r="AG6226" t="s">
        <v>31</v>
      </c>
      <c r="AJ6226" t="s">
        <v>859</v>
      </c>
      <c r="AK6226" t="s">
        <v>2535</v>
      </c>
      <c r="AY6226" t="s">
        <v>31</v>
      </c>
      <c r="AZ6226" t="s">
        <v>31</v>
      </c>
    </row>
    <row r="6227" spans="1:52">
      <c r="A6227" t="s">
        <v>714</v>
      </c>
      <c r="B6227" t="s">
        <v>73</v>
      </c>
      <c r="C6227" t="s">
        <v>174</v>
      </c>
      <c r="D6227" t="s">
        <v>858</v>
      </c>
      <c r="E6227" t="s">
        <v>856</v>
      </c>
      <c r="F6227" t="s">
        <v>861</v>
      </c>
      <c r="G6227" t="s">
        <v>860</v>
      </c>
      <c r="I6227">
        <v>59.666670000000003</v>
      </c>
      <c r="J6227">
        <v>10.66667</v>
      </c>
      <c r="K6227">
        <v>90</v>
      </c>
      <c r="N6227" t="s">
        <v>861</v>
      </c>
      <c r="T6227">
        <v>21</v>
      </c>
      <c r="V6227">
        <v>20</v>
      </c>
      <c r="W6227">
        <v>4</v>
      </c>
      <c r="X6227" t="s">
        <v>863</v>
      </c>
      <c r="Y6227">
        <v>2.13</v>
      </c>
      <c r="Z6227">
        <v>7</v>
      </c>
      <c r="AD6227" t="s">
        <v>475</v>
      </c>
      <c r="AG6227" t="s">
        <v>31</v>
      </c>
      <c r="AJ6227" t="s">
        <v>859</v>
      </c>
      <c r="AK6227" t="s">
        <v>2535</v>
      </c>
      <c r="AY6227" t="s">
        <v>31</v>
      </c>
      <c r="AZ6227" t="s">
        <v>31</v>
      </c>
    </row>
    <row r="6228" spans="1:52">
      <c r="A6228" t="s">
        <v>714</v>
      </c>
      <c r="B6228" t="s">
        <v>73</v>
      </c>
      <c r="C6228" t="s">
        <v>174</v>
      </c>
      <c r="D6228" t="s">
        <v>858</v>
      </c>
      <c r="E6228" t="s">
        <v>856</v>
      </c>
      <c r="F6228" t="s">
        <v>861</v>
      </c>
      <c r="G6228" t="s">
        <v>860</v>
      </c>
      <c r="I6228">
        <v>59.666670000000003</v>
      </c>
      <c r="J6228">
        <v>10.66667</v>
      </c>
      <c r="K6228">
        <v>90</v>
      </c>
      <c r="N6228" t="s">
        <v>861</v>
      </c>
      <c r="T6228">
        <v>21</v>
      </c>
      <c r="V6228">
        <v>20</v>
      </c>
      <c r="W6228">
        <v>4</v>
      </c>
      <c r="X6228" t="s">
        <v>863</v>
      </c>
      <c r="Y6228">
        <v>5.61</v>
      </c>
      <c r="Z6228">
        <v>14</v>
      </c>
      <c r="AD6228" t="s">
        <v>475</v>
      </c>
      <c r="AG6228" t="s">
        <v>31</v>
      </c>
      <c r="AJ6228" t="s">
        <v>859</v>
      </c>
      <c r="AK6228" t="s">
        <v>2535</v>
      </c>
      <c r="AY6228" t="s">
        <v>31</v>
      </c>
      <c r="AZ6228" t="s">
        <v>31</v>
      </c>
    </row>
    <row r="6229" spans="1:52">
      <c r="A6229" t="s">
        <v>714</v>
      </c>
      <c r="B6229" t="s">
        <v>73</v>
      </c>
      <c r="C6229" t="s">
        <v>174</v>
      </c>
      <c r="D6229" t="s">
        <v>858</v>
      </c>
      <c r="E6229" t="s">
        <v>856</v>
      </c>
      <c r="F6229" t="s">
        <v>861</v>
      </c>
      <c r="G6229" t="s">
        <v>860</v>
      </c>
      <c r="I6229">
        <v>59.666670000000003</v>
      </c>
      <c r="J6229">
        <v>10.66667</v>
      </c>
      <c r="K6229">
        <v>90</v>
      </c>
      <c r="N6229" t="s">
        <v>861</v>
      </c>
      <c r="T6229">
        <v>21</v>
      </c>
      <c r="V6229">
        <v>20</v>
      </c>
      <c r="W6229">
        <v>4</v>
      </c>
      <c r="X6229" t="s">
        <v>863</v>
      </c>
      <c r="Y6229">
        <v>8.6199999999999992</v>
      </c>
      <c r="Z6229">
        <v>21</v>
      </c>
      <c r="AD6229" t="s">
        <v>475</v>
      </c>
      <c r="AG6229" t="s">
        <v>31</v>
      </c>
      <c r="AJ6229" t="s">
        <v>859</v>
      </c>
      <c r="AK6229" t="s">
        <v>2535</v>
      </c>
      <c r="AY6229" t="s">
        <v>31</v>
      </c>
      <c r="AZ6229" t="s">
        <v>31</v>
      </c>
    </row>
    <row r="6230" spans="1:52">
      <c r="A6230" t="s">
        <v>714</v>
      </c>
      <c r="B6230" t="s">
        <v>73</v>
      </c>
      <c r="C6230" t="s">
        <v>174</v>
      </c>
      <c r="D6230" t="s">
        <v>858</v>
      </c>
      <c r="E6230" t="s">
        <v>856</v>
      </c>
      <c r="F6230" t="s">
        <v>861</v>
      </c>
      <c r="G6230" t="s">
        <v>860</v>
      </c>
      <c r="I6230">
        <v>59.666670000000003</v>
      </c>
      <c r="J6230">
        <v>10.66667</v>
      </c>
      <c r="K6230">
        <v>90</v>
      </c>
      <c r="N6230" t="s">
        <v>861</v>
      </c>
      <c r="T6230">
        <v>21</v>
      </c>
      <c r="V6230">
        <v>20</v>
      </c>
      <c r="W6230">
        <v>4</v>
      </c>
      <c r="X6230" t="s">
        <v>863</v>
      </c>
      <c r="Y6230">
        <v>10.51</v>
      </c>
      <c r="Z6230">
        <v>28</v>
      </c>
      <c r="AD6230" t="s">
        <v>475</v>
      </c>
      <c r="AG6230" t="s">
        <v>31</v>
      </c>
      <c r="AJ6230" t="s">
        <v>859</v>
      </c>
      <c r="AK6230" t="s">
        <v>2535</v>
      </c>
      <c r="AY6230" t="s">
        <v>31</v>
      </c>
      <c r="AZ6230" t="s">
        <v>31</v>
      </c>
    </row>
    <row r="6231" spans="1:52">
      <c r="A6231" t="s">
        <v>714</v>
      </c>
      <c r="B6231" t="s">
        <v>73</v>
      </c>
      <c r="C6231" t="s">
        <v>174</v>
      </c>
      <c r="D6231" t="s">
        <v>858</v>
      </c>
      <c r="E6231" t="s">
        <v>856</v>
      </c>
      <c r="F6231" t="s">
        <v>861</v>
      </c>
      <c r="G6231" t="s">
        <v>860</v>
      </c>
      <c r="I6231">
        <v>59.666670000000003</v>
      </c>
      <c r="J6231">
        <v>10.66667</v>
      </c>
      <c r="K6231">
        <v>90</v>
      </c>
      <c r="N6231" t="s">
        <v>861</v>
      </c>
      <c r="T6231">
        <v>21</v>
      </c>
      <c r="V6231">
        <v>20</v>
      </c>
      <c r="W6231">
        <v>4</v>
      </c>
      <c r="X6231" t="s">
        <v>863</v>
      </c>
      <c r="Y6231">
        <v>11.6</v>
      </c>
      <c r="Z6231">
        <v>35</v>
      </c>
      <c r="AD6231" t="s">
        <v>475</v>
      </c>
      <c r="AG6231" t="s">
        <v>31</v>
      </c>
      <c r="AJ6231" t="s">
        <v>859</v>
      </c>
      <c r="AK6231" t="s">
        <v>2535</v>
      </c>
      <c r="AY6231" t="s">
        <v>31</v>
      </c>
      <c r="AZ6231" t="s">
        <v>31</v>
      </c>
    </row>
    <row r="6232" spans="1:52">
      <c r="A6232" t="s">
        <v>714</v>
      </c>
      <c r="B6232" t="s">
        <v>73</v>
      </c>
      <c r="C6232" t="s">
        <v>174</v>
      </c>
      <c r="D6232" t="s">
        <v>858</v>
      </c>
      <c r="E6232" t="s">
        <v>856</v>
      </c>
      <c r="F6232" t="s">
        <v>861</v>
      </c>
      <c r="G6232" t="s">
        <v>860</v>
      </c>
      <c r="I6232">
        <v>59.666670000000003</v>
      </c>
      <c r="J6232">
        <v>10.66667</v>
      </c>
      <c r="K6232">
        <v>90</v>
      </c>
      <c r="N6232" t="s">
        <v>861</v>
      </c>
      <c r="T6232">
        <v>21</v>
      </c>
      <c r="V6232">
        <v>20</v>
      </c>
      <c r="W6232">
        <v>4</v>
      </c>
      <c r="X6232" t="s">
        <v>863</v>
      </c>
      <c r="Y6232">
        <v>12.14</v>
      </c>
      <c r="Z6232">
        <v>42</v>
      </c>
      <c r="AD6232" t="s">
        <v>475</v>
      </c>
      <c r="AG6232" t="s">
        <v>31</v>
      </c>
      <c r="AJ6232" t="s">
        <v>859</v>
      </c>
      <c r="AK6232" t="s">
        <v>2535</v>
      </c>
      <c r="AY6232" t="s">
        <v>31</v>
      </c>
      <c r="AZ6232" t="s">
        <v>31</v>
      </c>
    </row>
    <row r="6233" spans="1:52">
      <c r="A6233" t="s">
        <v>714</v>
      </c>
      <c r="B6233" t="s">
        <v>73</v>
      </c>
      <c r="C6233" t="s">
        <v>174</v>
      </c>
      <c r="D6233" t="s">
        <v>858</v>
      </c>
      <c r="E6233" t="s">
        <v>856</v>
      </c>
      <c r="F6233" t="s">
        <v>861</v>
      </c>
      <c r="G6233" t="s">
        <v>860</v>
      </c>
      <c r="I6233">
        <v>59.666670000000003</v>
      </c>
      <c r="J6233">
        <v>10.66667</v>
      </c>
      <c r="K6233">
        <v>90</v>
      </c>
      <c r="N6233" t="s">
        <v>861</v>
      </c>
      <c r="T6233">
        <v>21</v>
      </c>
      <c r="V6233">
        <v>20</v>
      </c>
      <c r="W6233">
        <v>4</v>
      </c>
      <c r="X6233" t="s">
        <v>863</v>
      </c>
      <c r="Y6233">
        <v>12.16</v>
      </c>
      <c r="Z6233">
        <v>49</v>
      </c>
      <c r="AD6233" t="s">
        <v>475</v>
      </c>
      <c r="AG6233" t="s">
        <v>31</v>
      </c>
      <c r="AJ6233" t="s">
        <v>859</v>
      </c>
      <c r="AK6233" t="s">
        <v>2535</v>
      </c>
      <c r="AY6233" t="s">
        <v>31</v>
      </c>
      <c r="AZ6233" t="s">
        <v>31</v>
      </c>
    </row>
    <row r="6234" spans="1:52">
      <c r="A6234" t="s">
        <v>714</v>
      </c>
      <c r="B6234" t="s">
        <v>73</v>
      </c>
      <c r="C6234" t="s">
        <v>174</v>
      </c>
      <c r="D6234" t="s">
        <v>858</v>
      </c>
      <c r="E6234" t="s">
        <v>856</v>
      </c>
      <c r="F6234" t="s">
        <v>861</v>
      </c>
      <c r="G6234" t="s">
        <v>860</v>
      </c>
      <c r="I6234">
        <v>59.666670000000003</v>
      </c>
      <c r="J6234">
        <v>10.66667</v>
      </c>
      <c r="K6234">
        <v>90</v>
      </c>
      <c r="N6234" t="s">
        <v>861</v>
      </c>
      <c r="T6234">
        <v>21</v>
      </c>
      <c r="V6234">
        <v>20</v>
      </c>
      <c r="W6234">
        <v>4</v>
      </c>
      <c r="X6234" t="s">
        <v>863</v>
      </c>
      <c r="Y6234">
        <v>12.2</v>
      </c>
      <c r="Z6234">
        <v>56</v>
      </c>
      <c r="AD6234" t="s">
        <v>475</v>
      </c>
      <c r="AG6234" t="s">
        <v>31</v>
      </c>
      <c r="AJ6234" t="s">
        <v>859</v>
      </c>
      <c r="AK6234" t="s">
        <v>2535</v>
      </c>
      <c r="AY6234" t="s">
        <v>31</v>
      </c>
      <c r="AZ6234" t="s">
        <v>31</v>
      </c>
    </row>
    <row r="6235" spans="1:52">
      <c r="A6235" t="s">
        <v>714</v>
      </c>
      <c r="B6235" t="s">
        <v>73</v>
      </c>
      <c r="C6235" t="s">
        <v>174</v>
      </c>
      <c r="D6235" t="s">
        <v>858</v>
      </c>
      <c r="E6235" t="s">
        <v>856</v>
      </c>
      <c r="F6235" t="s">
        <v>861</v>
      </c>
      <c r="G6235" t="s">
        <v>860</v>
      </c>
      <c r="I6235">
        <v>59.666670000000003</v>
      </c>
      <c r="J6235">
        <v>10.66667</v>
      </c>
      <c r="K6235">
        <v>90</v>
      </c>
      <c r="N6235" t="s">
        <v>861</v>
      </c>
      <c r="T6235">
        <v>21</v>
      </c>
      <c r="V6235">
        <v>20</v>
      </c>
      <c r="W6235">
        <v>4</v>
      </c>
      <c r="X6235" t="s">
        <v>863</v>
      </c>
      <c r="Y6235">
        <v>12.2</v>
      </c>
      <c r="Z6235">
        <v>63</v>
      </c>
      <c r="AD6235" t="s">
        <v>475</v>
      </c>
      <c r="AG6235" t="s">
        <v>31</v>
      </c>
      <c r="AJ6235" t="s">
        <v>859</v>
      </c>
      <c r="AK6235" t="s">
        <v>2535</v>
      </c>
      <c r="AY6235" t="s">
        <v>31</v>
      </c>
      <c r="AZ6235" t="s">
        <v>31</v>
      </c>
    </row>
    <row r="6236" spans="1:52">
      <c r="A6236" t="s">
        <v>714</v>
      </c>
      <c r="B6236" t="s">
        <v>73</v>
      </c>
      <c r="C6236" t="s">
        <v>174</v>
      </c>
      <c r="D6236" t="s">
        <v>858</v>
      </c>
      <c r="E6236" t="s">
        <v>856</v>
      </c>
      <c r="F6236" t="s">
        <v>861</v>
      </c>
      <c r="G6236" t="s">
        <v>860</v>
      </c>
      <c r="I6236">
        <v>59.666670000000003</v>
      </c>
      <c r="J6236">
        <v>10.66667</v>
      </c>
      <c r="K6236">
        <v>90</v>
      </c>
      <c r="N6236" t="s">
        <v>861</v>
      </c>
      <c r="T6236">
        <v>21</v>
      </c>
      <c r="V6236">
        <v>20</v>
      </c>
      <c r="W6236">
        <v>4</v>
      </c>
      <c r="X6236" t="s">
        <v>863</v>
      </c>
      <c r="Y6236">
        <v>12.2</v>
      </c>
      <c r="Z6236">
        <v>70</v>
      </c>
      <c r="AD6236" t="s">
        <v>475</v>
      </c>
      <c r="AG6236" t="s">
        <v>31</v>
      </c>
      <c r="AJ6236" t="s">
        <v>859</v>
      </c>
      <c r="AK6236" t="s">
        <v>2535</v>
      </c>
      <c r="AY6236" t="s">
        <v>31</v>
      </c>
      <c r="AZ6236" t="s">
        <v>31</v>
      </c>
    </row>
    <row r="6237" spans="1:52">
      <c r="A6237" t="s">
        <v>714</v>
      </c>
      <c r="B6237" t="s">
        <v>73</v>
      </c>
      <c r="C6237" t="s">
        <v>174</v>
      </c>
      <c r="D6237" t="s">
        <v>858</v>
      </c>
      <c r="E6237" t="s">
        <v>856</v>
      </c>
      <c r="F6237" t="s">
        <v>861</v>
      </c>
      <c r="G6237" t="s">
        <v>860</v>
      </c>
      <c r="I6237">
        <v>59.666670000000003</v>
      </c>
      <c r="J6237">
        <v>10.66667</v>
      </c>
      <c r="K6237">
        <v>90</v>
      </c>
      <c r="N6237" t="s">
        <v>861</v>
      </c>
      <c r="T6237">
        <v>21</v>
      </c>
      <c r="V6237">
        <v>20</v>
      </c>
      <c r="W6237">
        <v>4</v>
      </c>
      <c r="X6237" t="s">
        <v>863</v>
      </c>
      <c r="Y6237">
        <v>12.2</v>
      </c>
      <c r="Z6237">
        <v>77</v>
      </c>
      <c r="AD6237" t="s">
        <v>475</v>
      </c>
      <c r="AG6237" t="s">
        <v>31</v>
      </c>
      <c r="AJ6237" t="s">
        <v>859</v>
      </c>
      <c r="AK6237" t="s">
        <v>2535</v>
      </c>
      <c r="AY6237" t="s">
        <v>31</v>
      </c>
      <c r="AZ6237" t="s">
        <v>31</v>
      </c>
    </row>
    <row r="6238" spans="1:52">
      <c r="A6238" t="s">
        <v>714</v>
      </c>
      <c r="B6238" t="s">
        <v>73</v>
      </c>
      <c r="C6238" t="s">
        <v>174</v>
      </c>
      <c r="D6238" t="s">
        <v>858</v>
      </c>
      <c r="E6238" t="s">
        <v>856</v>
      </c>
      <c r="F6238" t="s">
        <v>861</v>
      </c>
      <c r="G6238" t="s">
        <v>860</v>
      </c>
      <c r="I6238">
        <v>59.666670000000003</v>
      </c>
      <c r="J6238">
        <v>10.66667</v>
      </c>
      <c r="K6238">
        <v>90</v>
      </c>
      <c r="N6238" t="s">
        <v>861</v>
      </c>
      <c r="T6238">
        <v>21</v>
      </c>
      <c r="V6238">
        <v>20</v>
      </c>
      <c r="W6238">
        <v>4</v>
      </c>
      <c r="X6238" t="s">
        <v>863</v>
      </c>
      <c r="Y6238">
        <v>12.2</v>
      </c>
      <c r="Z6238">
        <v>84</v>
      </c>
      <c r="AD6238" t="s">
        <v>475</v>
      </c>
      <c r="AG6238" t="s">
        <v>31</v>
      </c>
      <c r="AJ6238" t="s">
        <v>859</v>
      </c>
      <c r="AK6238" t="s">
        <v>2535</v>
      </c>
      <c r="AY6238" t="s">
        <v>31</v>
      </c>
      <c r="AZ6238" t="s">
        <v>31</v>
      </c>
    </row>
    <row r="6239" spans="1:52">
      <c r="A6239" t="s">
        <v>714</v>
      </c>
      <c r="B6239" t="s">
        <v>73</v>
      </c>
      <c r="C6239" t="s">
        <v>174</v>
      </c>
      <c r="D6239" t="s">
        <v>858</v>
      </c>
      <c r="E6239" t="s">
        <v>856</v>
      </c>
      <c r="F6239" t="s">
        <v>861</v>
      </c>
      <c r="G6239" t="s">
        <v>860</v>
      </c>
      <c r="I6239">
        <v>59.666670000000003</v>
      </c>
      <c r="J6239">
        <v>10.66667</v>
      </c>
      <c r="K6239">
        <v>90</v>
      </c>
      <c r="N6239" t="s">
        <v>861</v>
      </c>
      <c r="T6239">
        <v>21</v>
      </c>
      <c r="V6239">
        <v>20</v>
      </c>
      <c r="W6239">
        <v>4</v>
      </c>
      <c r="X6239" t="s">
        <v>863</v>
      </c>
      <c r="Y6239">
        <v>12.2</v>
      </c>
      <c r="Z6239">
        <v>91</v>
      </c>
      <c r="AD6239" t="s">
        <v>475</v>
      </c>
      <c r="AG6239" t="s">
        <v>31</v>
      </c>
      <c r="AJ6239" t="s">
        <v>859</v>
      </c>
      <c r="AK6239" t="s">
        <v>2535</v>
      </c>
      <c r="AY6239" t="s">
        <v>31</v>
      </c>
      <c r="AZ6239" t="s">
        <v>31</v>
      </c>
    </row>
    <row r="6240" spans="1:52">
      <c r="A6240" t="s">
        <v>714</v>
      </c>
      <c r="B6240" t="s">
        <v>73</v>
      </c>
      <c r="C6240" t="s">
        <v>174</v>
      </c>
      <c r="D6240" t="s">
        <v>858</v>
      </c>
      <c r="E6240" t="s">
        <v>856</v>
      </c>
      <c r="F6240" t="s">
        <v>861</v>
      </c>
      <c r="G6240" t="s">
        <v>860</v>
      </c>
      <c r="I6240">
        <v>59.666670000000003</v>
      </c>
      <c r="J6240">
        <v>10.66667</v>
      </c>
      <c r="K6240">
        <v>90</v>
      </c>
      <c r="N6240" t="s">
        <v>861</v>
      </c>
      <c r="T6240">
        <v>21</v>
      </c>
      <c r="V6240">
        <v>20</v>
      </c>
      <c r="W6240">
        <v>4</v>
      </c>
      <c r="X6240" t="s">
        <v>863</v>
      </c>
      <c r="Y6240">
        <v>12.2</v>
      </c>
      <c r="Z6240">
        <v>98</v>
      </c>
      <c r="AD6240" t="s">
        <v>475</v>
      </c>
      <c r="AG6240" t="s">
        <v>31</v>
      </c>
      <c r="AJ6240" t="s">
        <v>859</v>
      </c>
      <c r="AK6240" t="s">
        <v>2535</v>
      </c>
      <c r="AY6240" t="s">
        <v>31</v>
      </c>
      <c r="AZ6240" t="s">
        <v>31</v>
      </c>
    </row>
    <row r="6241" spans="1:52">
      <c r="A6241" t="s">
        <v>714</v>
      </c>
      <c r="B6241" t="s">
        <v>73</v>
      </c>
      <c r="C6241" t="s">
        <v>174</v>
      </c>
      <c r="D6241" t="s">
        <v>858</v>
      </c>
      <c r="E6241" t="s">
        <v>856</v>
      </c>
      <c r="F6241" t="s">
        <v>861</v>
      </c>
      <c r="G6241" t="s">
        <v>860</v>
      </c>
      <c r="I6241">
        <v>59.666670000000003</v>
      </c>
      <c r="J6241">
        <v>10.66667</v>
      </c>
      <c r="K6241">
        <v>90</v>
      </c>
      <c r="N6241" t="s">
        <v>861</v>
      </c>
      <c r="T6241">
        <v>21</v>
      </c>
      <c r="V6241">
        <v>20</v>
      </c>
      <c r="W6241">
        <v>4</v>
      </c>
      <c r="X6241" t="s">
        <v>863</v>
      </c>
      <c r="Y6241">
        <v>12.2</v>
      </c>
      <c r="Z6241">
        <v>105</v>
      </c>
      <c r="AD6241" t="s">
        <v>475</v>
      </c>
      <c r="AG6241" t="s">
        <v>31</v>
      </c>
      <c r="AJ6241" t="s">
        <v>859</v>
      </c>
      <c r="AK6241" t="s">
        <v>2535</v>
      </c>
      <c r="AY6241" t="s">
        <v>31</v>
      </c>
      <c r="AZ6241" t="s">
        <v>31</v>
      </c>
    </row>
    <row r="6242" spans="1:52">
      <c r="A6242" t="s">
        <v>714</v>
      </c>
      <c r="B6242" t="s">
        <v>73</v>
      </c>
      <c r="C6242" t="s">
        <v>174</v>
      </c>
      <c r="D6242" t="s">
        <v>858</v>
      </c>
      <c r="E6242" t="s">
        <v>856</v>
      </c>
      <c r="F6242" t="s">
        <v>861</v>
      </c>
      <c r="G6242" t="s">
        <v>860</v>
      </c>
      <c r="I6242">
        <v>59.666670000000003</v>
      </c>
      <c r="J6242">
        <v>10.66667</v>
      </c>
      <c r="K6242">
        <v>90</v>
      </c>
      <c r="N6242" t="s">
        <v>861</v>
      </c>
      <c r="T6242">
        <v>21</v>
      </c>
      <c r="V6242">
        <v>10</v>
      </c>
      <c r="W6242">
        <v>14</v>
      </c>
      <c r="X6242" t="s">
        <v>863</v>
      </c>
      <c r="Y6242">
        <v>0</v>
      </c>
      <c r="Z6242">
        <v>0</v>
      </c>
      <c r="AD6242" t="s">
        <v>475</v>
      </c>
      <c r="AG6242" t="s">
        <v>31</v>
      </c>
      <c r="AJ6242" t="s">
        <v>859</v>
      </c>
      <c r="AK6242" t="s">
        <v>2535</v>
      </c>
      <c r="AY6242" t="s">
        <v>31</v>
      </c>
      <c r="AZ6242" t="s">
        <v>31</v>
      </c>
    </row>
    <row r="6243" spans="1:52">
      <c r="A6243" t="s">
        <v>714</v>
      </c>
      <c r="B6243" t="s">
        <v>73</v>
      </c>
      <c r="C6243" t="s">
        <v>174</v>
      </c>
      <c r="D6243" t="s">
        <v>858</v>
      </c>
      <c r="E6243" t="s">
        <v>856</v>
      </c>
      <c r="F6243" t="s">
        <v>861</v>
      </c>
      <c r="G6243" t="s">
        <v>860</v>
      </c>
      <c r="I6243">
        <v>59.666670000000003</v>
      </c>
      <c r="J6243">
        <v>10.66667</v>
      </c>
      <c r="K6243">
        <v>90</v>
      </c>
      <c r="N6243" t="s">
        <v>861</v>
      </c>
      <c r="T6243">
        <v>21</v>
      </c>
      <c r="V6243">
        <v>10</v>
      </c>
      <c r="W6243">
        <v>14</v>
      </c>
      <c r="X6243" t="s">
        <v>863</v>
      </c>
      <c r="Y6243">
        <v>1.23</v>
      </c>
      <c r="Z6243">
        <v>7</v>
      </c>
      <c r="AD6243" t="s">
        <v>475</v>
      </c>
      <c r="AG6243" t="s">
        <v>31</v>
      </c>
      <c r="AJ6243" t="s">
        <v>859</v>
      </c>
      <c r="AK6243" t="s">
        <v>2535</v>
      </c>
      <c r="AY6243" t="s">
        <v>31</v>
      </c>
      <c r="AZ6243" t="s">
        <v>31</v>
      </c>
    </row>
    <row r="6244" spans="1:52">
      <c r="A6244" t="s">
        <v>714</v>
      </c>
      <c r="B6244" t="s">
        <v>73</v>
      </c>
      <c r="C6244" t="s">
        <v>174</v>
      </c>
      <c r="D6244" t="s">
        <v>858</v>
      </c>
      <c r="E6244" t="s">
        <v>856</v>
      </c>
      <c r="F6244" t="s">
        <v>861</v>
      </c>
      <c r="G6244" t="s">
        <v>860</v>
      </c>
      <c r="I6244">
        <v>59.666670000000003</v>
      </c>
      <c r="J6244">
        <v>10.66667</v>
      </c>
      <c r="K6244">
        <v>90</v>
      </c>
      <c r="N6244" t="s">
        <v>861</v>
      </c>
      <c r="T6244">
        <v>21</v>
      </c>
      <c r="V6244">
        <v>10</v>
      </c>
      <c r="W6244">
        <v>14</v>
      </c>
      <c r="X6244" t="s">
        <v>863</v>
      </c>
      <c r="Y6244">
        <v>5.24</v>
      </c>
      <c r="Z6244">
        <v>14</v>
      </c>
      <c r="AD6244" t="s">
        <v>475</v>
      </c>
      <c r="AG6244" t="s">
        <v>31</v>
      </c>
      <c r="AJ6244" t="s">
        <v>859</v>
      </c>
      <c r="AK6244" t="s">
        <v>2535</v>
      </c>
      <c r="AY6244" t="s">
        <v>31</v>
      </c>
      <c r="AZ6244" t="s">
        <v>31</v>
      </c>
    </row>
    <row r="6245" spans="1:52">
      <c r="A6245" t="s">
        <v>714</v>
      </c>
      <c r="B6245" t="s">
        <v>73</v>
      </c>
      <c r="C6245" t="s">
        <v>174</v>
      </c>
      <c r="D6245" t="s">
        <v>858</v>
      </c>
      <c r="E6245" t="s">
        <v>856</v>
      </c>
      <c r="F6245" t="s">
        <v>861</v>
      </c>
      <c r="G6245" t="s">
        <v>860</v>
      </c>
      <c r="I6245">
        <v>59.666670000000003</v>
      </c>
      <c r="J6245">
        <v>10.66667</v>
      </c>
      <c r="K6245">
        <v>90</v>
      </c>
      <c r="N6245" t="s">
        <v>861</v>
      </c>
      <c r="T6245">
        <v>21</v>
      </c>
      <c r="V6245">
        <v>10</v>
      </c>
      <c r="W6245">
        <v>14</v>
      </c>
      <c r="X6245" t="s">
        <v>863</v>
      </c>
      <c r="Y6245">
        <v>7.34</v>
      </c>
      <c r="Z6245">
        <v>21</v>
      </c>
      <c r="AD6245" t="s">
        <v>475</v>
      </c>
      <c r="AG6245" t="s">
        <v>31</v>
      </c>
      <c r="AJ6245" t="s">
        <v>859</v>
      </c>
      <c r="AK6245" t="s">
        <v>2535</v>
      </c>
      <c r="AY6245" t="s">
        <v>31</v>
      </c>
      <c r="AZ6245" t="s">
        <v>31</v>
      </c>
    </row>
    <row r="6246" spans="1:52">
      <c r="A6246" t="s">
        <v>714</v>
      </c>
      <c r="B6246" t="s">
        <v>73</v>
      </c>
      <c r="C6246" t="s">
        <v>174</v>
      </c>
      <c r="D6246" t="s">
        <v>858</v>
      </c>
      <c r="E6246" t="s">
        <v>856</v>
      </c>
      <c r="F6246" t="s">
        <v>861</v>
      </c>
      <c r="G6246" t="s">
        <v>860</v>
      </c>
      <c r="I6246">
        <v>59.666670000000003</v>
      </c>
      <c r="J6246">
        <v>10.66667</v>
      </c>
      <c r="K6246">
        <v>90</v>
      </c>
      <c r="N6246" t="s">
        <v>861</v>
      </c>
      <c r="T6246">
        <v>21</v>
      </c>
      <c r="V6246">
        <v>10</v>
      </c>
      <c r="W6246">
        <v>14</v>
      </c>
      <c r="X6246" t="s">
        <v>863</v>
      </c>
      <c r="Y6246">
        <v>9.7899999999999991</v>
      </c>
      <c r="Z6246">
        <v>28</v>
      </c>
      <c r="AD6246" t="s">
        <v>475</v>
      </c>
      <c r="AG6246" t="s">
        <v>31</v>
      </c>
      <c r="AJ6246" t="s">
        <v>859</v>
      </c>
      <c r="AK6246" t="s">
        <v>2535</v>
      </c>
      <c r="AY6246" t="s">
        <v>31</v>
      </c>
      <c r="AZ6246" t="s">
        <v>31</v>
      </c>
    </row>
    <row r="6247" spans="1:52">
      <c r="A6247" t="s">
        <v>714</v>
      </c>
      <c r="B6247" t="s">
        <v>73</v>
      </c>
      <c r="C6247" t="s">
        <v>174</v>
      </c>
      <c r="D6247" t="s">
        <v>858</v>
      </c>
      <c r="E6247" t="s">
        <v>856</v>
      </c>
      <c r="F6247" t="s">
        <v>861</v>
      </c>
      <c r="G6247" t="s">
        <v>860</v>
      </c>
      <c r="I6247">
        <v>59.666670000000003</v>
      </c>
      <c r="J6247">
        <v>10.66667</v>
      </c>
      <c r="K6247">
        <v>90</v>
      </c>
      <c r="N6247" t="s">
        <v>861</v>
      </c>
      <c r="T6247">
        <v>21</v>
      </c>
      <c r="V6247">
        <v>10</v>
      </c>
      <c r="W6247">
        <v>14</v>
      </c>
      <c r="X6247" t="s">
        <v>863</v>
      </c>
      <c r="Y6247">
        <v>11.18</v>
      </c>
      <c r="Z6247">
        <v>35</v>
      </c>
      <c r="AD6247" t="s">
        <v>475</v>
      </c>
      <c r="AG6247" t="s">
        <v>31</v>
      </c>
      <c r="AJ6247" t="s">
        <v>859</v>
      </c>
      <c r="AK6247" t="s">
        <v>2535</v>
      </c>
      <c r="AY6247" t="s">
        <v>31</v>
      </c>
      <c r="AZ6247" t="s">
        <v>31</v>
      </c>
    </row>
    <row r="6248" spans="1:52">
      <c r="A6248" t="s">
        <v>714</v>
      </c>
      <c r="B6248" t="s">
        <v>73</v>
      </c>
      <c r="C6248" t="s">
        <v>174</v>
      </c>
      <c r="D6248" t="s">
        <v>858</v>
      </c>
      <c r="E6248" t="s">
        <v>856</v>
      </c>
      <c r="F6248" t="s">
        <v>861</v>
      </c>
      <c r="G6248" t="s">
        <v>860</v>
      </c>
      <c r="I6248">
        <v>59.666670000000003</v>
      </c>
      <c r="J6248">
        <v>10.66667</v>
      </c>
      <c r="K6248">
        <v>90</v>
      </c>
      <c r="N6248" t="s">
        <v>861</v>
      </c>
      <c r="T6248">
        <v>21</v>
      </c>
      <c r="V6248">
        <v>10</v>
      </c>
      <c r="W6248">
        <v>14</v>
      </c>
      <c r="X6248" t="s">
        <v>863</v>
      </c>
      <c r="Y6248">
        <v>11.58</v>
      </c>
      <c r="Z6248">
        <v>42</v>
      </c>
      <c r="AD6248" t="s">
        <v>475</v>
      </c>
      <c r="AG6248" t="s">
        <v>31</v>
      </c>
      <c r="AJ6248" t="s">
        <v>859</v>
      </c>
      <c r="AK6248" t="s">
        <v>2535</v>
      </c>
      <c r="AY6248" t="s">
        <v>31</v>
      </c>
      <c r="AZ6248" t="s">
        <v>31</v>
      </c>
    </row>
    <row r="6249" spans="1:52">
      <c r="A6249" t="s">
        <v>714</v>
      </c>
      <c r="B6249" t="s">
        <v>73</v>
      </c>
      <c r="C6249" t="s">
        <v>174</v>
      </c>
      <c r="D6249" t="s">
        <v>858</v>
      </c>
      <c r="E6249" t="s">
        <v>856</v>
      </c>
      <c r="F6249" t="s">
        <v>861</v>
      </c>
      <c r="G6249" t="s">
        <v>860</v>
      </c>
      <c r="I6249">
        <v>59.666670000000003</v>
      </c>
      <c r="J6249">
        <v>10.66667</v>
      </c>
      <c r="K6249">
        <v>90</v>
      </c>
      <c r="N6249" t="s">
        <v>861</v>
      </c>
      <c r="T6249">
        <v>21</v>
      </c>
      <c r="V6249">
        <v>10</v>
      </c>
      <c r="W6249">
        <v>14</v>
      </c>
      <c r="X6249" t="s">
        <v>863</v>
      </c>
      <c r="Y6249">
        <v>11.6</v>
      </c>
      <c r="Z6249">
        <v>49</v>
      </c>
      <c r="AD6249" t="s">
        <v>475</v>
      </c>
      <c r="AG6249" t="s">
        <v>31</v>
      </c>
      <c r="AJ6249" t="s">
        <v>859</v>
      </c>
      <c r="AK6249" t="s">
        <v>2535</v>
      </c>
      <c r="AY6249" t="s">
        <v>31</v>
      </c>
      <c r="AZ6249" t="s">
        <v>31</v>
      </c>
    </row>
    <row r="6250" spans="1:52">
      <c r="A6250" t="s">
        <v>714</v>
      </c>
      <c r="B6250" t="s">
        <v>73</v>
      </c>
      <c r="C6250" t="s">
        <v>174</v>
      </c>
      <c r="D6250" t="s">
        <v>858</v>
      </c>
      <c r="E6250" t="s">
        <v>856</v>
      </c>
      <c r="F6250" t="s">
        <v>861</v>
      </c>
      <c r="G6250" t="s">
        <v>860</v>
      </c>
      <c r="I6250">
        <v>59.666670000000003</v>
      </c>
      <c r="J6250">
        <v>10.66667</v>
      </c>
      <c r="K6250">
        <v>90</v>
      </c>
      <c r="N6250" t="s">
        <v>861</v>
      </c>
      <c r="T6250">
        <v>21</v>
      </c>
      <c r="V6250">
        <v>10</v>
      </c>
      <c r="W6250">
        <v>14</v>
      </c>
      <c r="X6250" t="s">
        <v>863</v>
      </c>
      <c r="Y6250">
        <v>11.62</v>
      </c>
      <c r="Z6250">
        <v>56</v>
      </c>
      <c r="AD6250" t="s">
        <v>475</v>
      </c>
      <c r="AG6250" t="s">
        <v>31</v>
      </c>
      <c r="AJ6250" t="s">
        <v>859</v>
      </c>
      <c r="AK6250" t="s">
        <v>2535</v>
      </c>
      <c r="AY6250" t="s">
        <v>31</v>
      </c>
      <c r="AZ6250" t="s">
        <v>31</v>
      </c>
    </row>
    <row r="6251" spans="1:52">
      <c r="A6251" t="s">
        <v>714</v>
      </c>
      <c r="B6251" t="s">
        <v>73</v>
      </c>
      <c r="C6251" t="s">
        <v>174</v>
      </c>
      <c r="D6251" t="s">
        <v>858</v>
      </c>
      <c r="E6251" t="s">
        <v>856</v>
      </c>
      <c r="F6251" t="s">
        <v>861</v>
      </c>
      <c r="G6251" t="s">
        <v>860</v>
      </c>
      <c r="I6251">
        <v>59.666670000000003</v>
      </c>
      <c r="J6251">
        <v>10.66667</v>
      </c>
      <c r="K6251">
        <v>90</v>
      </c>
      <c r="N6251" t="s">
        <v>861</v>
      </c>
      <c r="T6251">
        <v>21</v>
      </c>
      <c r="V6251">
        <v>10</v>
      </c>
      <c r="W6251">
        <v>14</v>
      </c>
      <c r="X6251" t="s">
        <v>863</v>
      </c>
      <c r="Y6251">
        <v>11.62</v>
      </c>
      <c r="Z6251">
        <v>63</v>
      </c>
      <c r="AD6251" t="s">
        <v>475</v>
      </c>
      <c r="AG6251" t="s">
        <v>31</v>
      </c>
      <c r="AJ6251" t="s">
        <v>859</v>
      </c>
      <c r="AK6251" t="s">
        <v>2535</v>
      </c>
      <c r="AY6251" t="s">
        <v>31</v>
      </c>
      <c r="AZ6251" t="s">
        <v>31</v>
      </c>
    </row>
    <row r="6252" spans="1:52">
      <c r="A6252" t="s">
        <v>714</v>
      </c>
      <c r="B6252" t="s">
        <v>73</v>
      </c>
      <c r="C6252" t="s">
        <v>174</v>
      </c>
      <c r="D6252" t="s">
        <v>858</v>
      </c>
      <c r="E6252" t="s">
        <v>856</v>
      </c>
      <c r="F6252" t="s">
        <v>861</v>
      </c>
      <c r="G6252" t="s">
        <v>860</v>
      </c>
      <c r="I6252">
        <v>59.666670000000003</v>
      </c>
      <c r="J6252">
        <v>10.66667</v>
      </c>
      <c r="K6252">
        <v>90</v>
      </c>
      <c r="N6252" t="s">
        <v>861</v>
      </c>
      <c r="T6252">
        <v>21</v>
      </c>
      <c r="V6252">
        <v>10</v>
      </c>
      <c r="W6252">
        <v>14</v>
      </c>
      <c r="X6252" t="s">
        <v>863</v>
      </c>
      <c r="Y6252">
        <v>11.62</v>
      </c>
      <c r="Z6252">
        <v>70</v>
      </c>
      <c r="AD6252" t="s">
        <v>475</v>
      </c>
      <c r="AG6252" t="s">
        <v>31</v>
      </c>
      <c r="AJ6252" t="s">
        <v>859</v>
      </c>
      <c r="AK6252" t="s">
        <v>2535</v>
      </c>
      <c r="AY6252" t="s">
        <v>31</v>
      </c>
      <c r="AZ6252" t="s">
        <v>31</v>
      </c>
    </row>
    <row r="6253" spans="1:52">
      <c r="A6253" t="s">
        <v>714</v>
      </c>
      <c r="B6253" t="s">
        <v>73</v>
      </c>
      <c r="C6253" t="s">
        <v>174</v>
      </c>
      <c r="D6253" t="s">
        <v>858</v>
      </c>
      <c r="E6253" t="s">
        <v>856</v>
      </c>
      <c r="F6253" t="s">
        <v>861</v>
      </c>
      <c r="G6253" t="s">
        <v>860</v>
      </c>
      <c r="I6253">
        <v>59.666670000000003</v>
      </c>
      <c r="J6253">
        <v>10.66667</v>
      </c>
      <c r="K6253">
        <v>90</v>
      </c>
      <c r="N6253" t="s">
        <v>861</v>
      </c>
      <c r="T6253">
        <v>21</v>
      </c>
      <c r="V6253">
        <v>10</v>
      </c>
      <c r="W6253">
        <v>14</v>
      </c>
      <c r="X6253" t="s">
        <v>863</v>
      </c>
      <c r="Y6253">
        <v>11.62</v>
      </c>
      <c r="Z6253">
        <v>77</v>
      </c>
      <c r="AD6253" t="s">
        <v>475</v>
      </c>
      <c r="AG6253" t="s">
        <v>31</v>
      </c>
      <c r="AJ6253" t="s">
        <v>859</v>
      </c>
      <c r="AK6253" t="s">
        <v>2535</v>
      </c>
      <c r="AY6253" t="s">
        <v>31</v>
      </c>
      <c r="AZ6253" t="s">
        <v>31</v>
      </c>
    </row>
    <row r="6254" spans="1:52">
      <c r="A6254" t="s">
        <v>714</v>
      </c>
      <c r="B6254" t="s">
        <v>73</v>
      </c>
      <c r="C6254" t="s">
        <v>174</v>
      </c>
      <c r="D6254" t="s">
        <v>858</v>
      </c>
      <c r="E6254" t="s">
        <v>856</v>
      </c>
      <c r="F6254" t="s">
        <v>861</v>
      </c>
      <c r="G6254" t="s">
        <v>860</v>
      </c>
      <c r="I6254">
        <v>59.666670000000003</v>
      </c>
      <c r="J6254">
        <v>10.66667</v>
      </c>
      <c r="K6254">
        <v>90</v>
      </c>
      <c r="N6254" t="s">
        <v>861</v>
      </c>
      <c r="T6254">
        <v>21</v>
      </c>
      <c r="V6254">
        <v>10</v>
      </c>
      <c r="W6254">
        <v>14</v>
      </c>
      <c r="X6254" t="s">
        <v>863</v>
      </c>
      <c r="Y6254">
        <v>11.62</v>
      </c>
      <c r="Z6254">
        <v>84</v>
      </c>
      <c r="AD6254" t="s">
        <v>475</v>
      </c>
      <c r="AG6254" t="s">
        <v>31</v>
      </c>
      <c r="AJ6254" t="s">
        <v>859</v>
      </c>
      <c r="AK6254" t="s">
        <v>2535</v>
      </c>
      <c r="AY6254" t="s">
        <v>31</v>
      </c>
      <c r="AZ6254" t="s">
        <v>31</v>
      </c>
    </row>
    <row r="6255" spans="1:52">
      <c r="A6255" t="s">
        <v>714</v>
      </c>
      <c r="B6255" t="s">
        <v>73</v>
      </c>
      <c r="C6255" t="s">
        <v>174</v>
      </c>
      <c r="D6255" t="s">
        <v>858</v>
      </c>
      <c r="E6255" t="s">
        <v>856</v>
      </c>
      <c r="F6255" t="s">
        <v>861</v>
      </c>
      <c r="G6255" t="s">
        <v>860</v>
      </c>
      <c r="I6255">
        <v>59.666670000000003</v>
      </c>
      <c r="J6255">
        <v>10.66667</v>
      </c>
      <c r="K6255">
        <v>90</v>
      </c>
      <c r="N6255" t="s">
        <v>861</v>
      </c>
      <c r="T6255">
        <v>21</v>
      </c>
      <c r="V6255">
        <v>10</v>
      </c>
      <c r="W6255">
        <v>14</v>
      </c>
      <c r="X6255" t="s">
        <v>863</v>
      </c>
      <c r="Y6255">
        <v>11.62</v>
      </c>
      <c r="Z6255">
        <v>91</v>
      </c>
      <c r="AD6255" t="s">
        <v>475</v>
      </c>
      <c r="AG6255" t="s">
        <v>31</v>
      </c>
      <c r="AJ6255" t="s">
        <v>859</v>
      </c>
      <c r="AK6255" t="s">
        <v>2535</v>
      </c>
      <c r="AY6255" t="s">
        <v>31</v>
      </c>
      <c r="AZ6255" t="s">
        <v>31</v>
      </c>
    </row>
    <row r="6256" spans="1:52">
      <c r="A6256" t="s">
        <v>714</v>
      </c>
      <c r="B6256" t="s">
        <v>73</v>
      </c>
      <c r="C6256" t="s">
        <v>174</v>
      </c>
      <c r="D6256" t="s">
        <v>858</v>
      </c>
      <c r="E6256" t="s">
        <v>856</v>
      </c>
      <c r="F6256" t="s">
        <v>861</v>
      </c>
      <c r="G6256" t="s">
        <v>860</v>
      </c>
      <c r="I6256">
        <v>59.666670000000003</v>
      </c>
      <c r="J6256">
        <v>10.66667</v>
      </c>
      <c r="K6256">
        <v>90</v>
      </c>
      <c r="N6256" t="s">
        <v>861</v>
      </c>
      <c r="T6256">
        <v>21</v>
      </c>
      <c r="V6256">
        <v>10</v>
      </c>
      <c r="W6256">
        <v>14</v>
      </c>
      <c r="X6256" t="s">
        <v>863</v>
      </c>
      <c r="Y6256">
        <v>11.62</v>
      </c>
      <c r="Z6256">
        <v>98</v>
      </c>
      <c r="AD6256" t="s">
        <v>475</v>
      </c>
      <c r="AG6256" t="s">
        <v>31</v>
      </c>
      <c r="AJ6256" t="s">
        <v>859</v>
      </c>
      <c r="AK6256" t="s">
        <v>2535</v>
      </c>
      <c r="AY6256" t="s">
        <v>31</v>
      </c>
      <c r="AZ6256" t="s">
        <v>31</v>
      </c>
    </row>
    <row r="6257" spans="1:52">
      <c r="A6257" t="s">
        <v>714</v>
      </c>
      <c r="B6257" t="s">
        <v>73</v>
      </c>
      <c r="C6257" t="s">
        <v>174</v>
      </c>
      <c r="D6257" t="s">
        <v>858</v>
      </c>
      <c r="E6257" t="s">
        <v>856</v>
      </c>
      <c r="F6257" t="s">
        <v>861</v>
      </c>
      <c r="G6257" t="s">
        <v>860</v>
      </c>
      <c r="I6257">
        <v>59.666670000000003</v>
      </c>
      <c r="J6257">
        <v>10.66667</v>
      </c>
      <c r="K6257">
        <v>90</v>
      </c>
      <c r="N6257" t="s">
        <v>861</v>
      </c>
      <c r="T6257">
        <v>21</v>
      </c>
      <c r="V6257">
        <v>10</v>
      </c>
      <c r="W6257">
        <v>14</v>
      </c>
      <c r="X6257" t="s">
        <v>863</v>
      </c>
      <c r="Y6257">
        <v>11.62</v>
      </c>
      <c r="Z6257">
        <v>105</v>
      </c>
      <c r="AD6257" t="s">
        <v>475</v>
      </c>
      <c r="AG6257" t="s">
        <v>31</v>
      </c>
      <c r="AJ6257" t="s">
        <v>859</v>
      </c>
      <c r="AK6257" t="s">
        <v>2535</v>
      </c>
      <c r="AY6257" t="s">
        <v>31</v>
      </c>
      <c r="AZ6257" t="s">
        <v>31</v>
      </c>
    </row>
    <row r="6258" spans="1:52">
      <c r="A6258" t="s">
        <v>714</v>
      </c>
      <c r="B6258" t="s">
        <v>73</v>
      </c>
      <c r="C6258" t="s">
        <v>174</v>
      </c>
      <c r="D6258" t="s">
        <v>858</v>
      </c>
      <c r="E6258" t="s">
        <v>856</v>
      </c>
      <c r="F6258" t="s">
        <v>861</v>
      </c>
      <c r="G6258" t="s">
        <v>860</v>
      </c>
      <c r="I6258">
        <v>59.666670000000003</v>
      </c>
      <c r="J6258">
        <v>10.66667</v>
      </c>
      <c r="K6258">
        <v>90</v>
      </c>
      <c r="N6258" t="s">
        <v>861</v>
      </c>
      <c r="T6258">
        <v>15</v>
      </c>
      <c r="V6258">
        <v>20</v>
      </c>
      <c r="W6258">
        <v>4</v>
      </c>
      <c r="X6258" t="s">
        <v>863</v>
      </c>
      <c r="Y6258">
        <v>0</v>
      </c>
      <c r="Z6258">
        <v>0</v>
      </c>
      <c r="AD6258" t="s">
        <v>475</v>
      </c>
      <c r="AG6258" t="s">
        <v>31</v>
      </c>
      <c r="AJ6258" t="s">
        <v>859</v>
      </c>
      <c r="AK6258" t="s">
        <v>2535</v>
      </c>
      <c r="AY6258" t="s">
        <v>31</v>
      </c>
      <c r="AZ6258" t="s">
        <v>31</v>
      </c>
    </row>
    <row r="6259" spans="1:52">
      <c r="A6259" t="s">
        <v>714</v>
      </c>
      <c r="B6259" t="s">
        <v>73</v>
      </c>
      <c r="C6259" t="s">
        <v>174</v>
      </c>
      <c r="D6259" t="s">
        <v>858</v>
      </c>
      <c r="E6259" t="s">
        <v>856</v>
      </c>
      <c r="F6259" t="s">
        <v>861</v>
      </c>
      <c r="G6259" t="s">
        <v>860</v>
      </c>
      <c r="I6259">
        <v>59.666670000000003</v>
      </c>
      <c r="J6259">
        <v>10.66667</v>
      </c>
      <c r="K6259">
        <v>90</v>
      </c>
      <c r="N6259" t="s">
        <v>861</v>
      </c>
      <c r="T6259">
        <v>15</v>
      </c>
      <c r="V6259">
        <v>20</v>
      </c>
      <c r="W6259">
        <v>4</v>
      </c>
      <c r="X6259" t="s">
        <v>863</v>
      </c>
      <c r="Y6259">
        <v>1.1100000000000001</v>
      </c>
      <c r="Z6259">
        <v>7</v>
      </c>
      <c r="AD6259" t="s">
        <v>475</v>
      </c>
      <c r="AG6259" t="s">
        <v>31</v>
      </c>
      <c r="AJ6259" t="s">
        <v>859</v>
      </c>
      <c r="AK6259" t="s">
        <v>2535</v>
      </c>
      <c r="AY6259" t="s">
        <v>31</v>
      </c>
      <c r="AZ6259" t="s">
        <v>31</v>
      </c>
    </row>
    <row r="6260" spans="1:52">
      <c r="A6260" t="s">
        <v>714</v>
      </c>
      <c r="B6260" t="s">
        <v>73</v>
      </c>
      <c r="C6260" t="s">
        <v>174</v>
      </c>
      <c r="D6260" t="s">
        <v>858</v>
      </c>
      <c r="E6260" t="s">
        <v>856</v>
      </c>
      <c r="F6260" t="s">
        <v>861</v>
      </c>
      <c r="G6260" t="s">
        <v>860</v>
      </c>
      <c r="I6260">
        <v>59.666670000000003</v>
      </c>
      <c r="J6260">
        <v>10.66667</v>
      </c>
      <c r="K6260">
        <v>90</v>
      </c>
      <c r="N6260" t="s">
        <v>861</v>
      </c>
      <c r="T6260">
        <v>15</v>
      </c>
      <c r="V6260">
        <v>20</v>
      </c>
      <c r="W6260">
        <v>4</v>
      </c>
      <c r="X6260" t="s">
        <v>863</v>
      </c>
      <c r="Y6260">
        <v>4.32</v>
      </c>
      <c r="Z6260">
        <v>14</v>
      </c>
      <c r="AD6260" t="s">
        <v>475</v>
      </c>
      <c r="AG6260" t="s">
        <v>31</v>
      </c>
      <c r="AJ6260" t="s">
        <v>859</v>
      </c>
      <c r="AK6260" t="s">
        <v>2535</v>
      </c>
      <c r="AY6260" t="s">
        <v>31</v>
      </c>
      <c r="AZ6260" t="s">
        <v>31</v>
      </c>
    </row>
    <row r="6261" spans="1:52">
      <c r="A6261" t="s">
        <v>714</v>
      </c>
      <c r="B6261" t="s">
        <v>73</v>
      </c>
      <c r="C6261" t="s">
        <v>174</v>
      </c>
      <c r="D6261" t="s">
        <v>858</v>
      </c>
      <c r="E6261" t="s">
        <v>856</v>
      </c>
      <c r="F6261" t="s">
        <v>861</v>
      </c>
      <c r="G6261" t="s">
        <v>860</v>
      </c>
      <c r="I6261">
        <v>59.666670000000003</v>
      </c>
      <c r="J6261">
        <v>10.66667</v>
      </c>
      <c r="K6261">
        <v>90</v>
      </c>
      <c r="N6261" t="s">
        <v>861</v>
      </c>
      <c r="T6261">
        <v>15</v>
      </c>
      <c r="V6261">
        <v>20</v>
      </c>
      <c r="W6261">
        <v>4</v>
      </c>
      <c r="X6261" t="s">
        <v>863</v>
      </c>
      <c r="Y6261">
        <v>6.53</v>
      </c>
      <c r="Z6261">
        <v>21</v>
      </c>
      <c r="AD6261" t="s">
        <v>475</v>
      </c>
      <c r="AG6261" t="s">
        <v>31</v>
      </c>
      <c r="AJ6261" t="s">
        <v>859</v>
      </c>
      <c r="AK6261" t="s">
        <v>2535</v>
      </c>
      <c r="AY6261" t="s">
        <v>31</v>
      </c>
      <c r="AZ6261" t="s">
        <v>31</v>
      </c>
    </row>
    <row r="6262" spans="1:52">
      <c r="A6262" t="s">
        <v>714</v>
      </c>
      <c r="B6262" t="s">
        <v>73</v>
      </c>
      <c r="C6262" t="s">
        <v>174</v>
      </c>
      <c r="D6262" t="s">
        <v>858</v>
      </c>
      <c r="E6262" t="s">
        <v>856</v>
      </c>
      <c r="F6262" t="s">
        <v>861</v>
      </c>
      <c r="G6262" t="s">
        <v>860</v>
      </c>
      <c r="I6262">
        <v>59.666670000000003</v>
      </c>
      <c r="J6262">
        <v>10.66667</v>
      </c>
      <c r="K6262">
        <v>90</v>
      </c>
      <c r="N6262" t="s">
        <v>861</v>
      </c>
      <c r="T6262">
        <v>15</v>
      </c>
      <c r="V6262">
        <v>20</v>
      </c>
      <c r="W6262">
        <v>4</v>
      </c>
      <c r="X6262" t="s">
        <v>863</v>
      </c>
      <c r="Y6262">
        <v>8.34</v>
      </c>
      <c r="Z6262">
        <v>28</v>
      </c>
      <c r="AD6262" t="s">
        <v>475</v>
      </c>
      <c r="AG6262" t="s">
        <v>31</v>
      </c>
      <c r="AJ6262" t="s">
        <v>859</v>
      </c>
      <c r="AK6262" t="s">
        <v>2535</v>
      </c>
      <c r="AY6262" t="s">
        <v>31</v>
      </c>
      <c r="AZ6262" t="s">
        <v>31</v>
      </c>
    </row>
    <row r="6263" spans="1:52">
      <c r="A6263" t="s">
        <v>714</v>
      </c>
      <c r="B6263" t="s">
        <v>73</v>
      </c>
      <c r="C6263" t="s">
        <v>174</v>
      </c>
      <c r="D6263" t="s">
        <v>858</v>
      </c>
      <c r="E6263" t="s">
        <v>856</v>
      </c>
      <c r="F6263" t="s">
        <v>861</v>
      </c>
      <c r="G6263" t="s">
        <v>860</v>
      </c>
      <c r="I6263">
        <v>59.666670000000003</v>
      </c>
      <c r="J6263">
        <v>10.66667</v>
      </c>
      <c r="K6263">
        <v>90</v>
      </c>
      <c r="N6263" t="s">
        <v>861</v>
      </c>
      <c r="T6263">
        <v>15</v>
      </c>
      <c r="V6263">
        <v>20</v>
      </c>
      <c r="W6263">
        <v>4</v>
      </c>
      <c r="X6263" t="s">
        <v>863</v>
      </c>
      <c r="Y6263">
        <v>10.119999999999999</v>
      </c>
      <c r="Z6263">
        <v>35</v>
      </c>
      <c r="AD6263" t="s">
        <v>475</v>
      </c>
      <c r="AG6263" t="s">
        <v>31</v>
      </c>
      <c r="AJ6263" t="s">
        <v>859</v>
      </c>
      <c r="AK6263" t="s">
        <v>2535</v>
      </c>
      <c r="AY6263" t="s">
        <v>31</v>
      </c>
      <c r="AZ6263" t="s">
        <v>31</v>
      </c>
    </row>
    <row r="6264" spans="1:52">
      <c r="A6264" t="s">
        <v>714</v>
      </c>
      <c r="B6264" t="s">
        <v>73</v>
      </c>
      <c r="C6264" t="s">
        <v>174</v>
      </c>
      <c r="D6264" t="s">
        <v>858</v>
      </c>
      <c r="E6264" t="s">
        <v>856</v>
      </c>
      <c r="F6264" t="s">
        <v>861</v>
      </c>
      <c r="G6264" t="s">
        <v>860</v>
      </c>
      <c r="I6264">
        <v>59.666670000000003</v>
      </c>
      <c r="J6264">
        <v>10.66667</v>
      </c>
      <c r="K6264">
        <v>90</v>
      </c>
      <c r="N6264" t="s">
        <v>861</v>
      </c>
      <c r="T6264">
        <v>15</v>
      </c>
      <c r="V6264">
        <v>20</v>
      </c>
      <c r="W6264">
        <v>4</v>
      </c>
      <c r="X6264" t="s">
        <v>863</v>
      </c>
      <c r="Y6264">
        <v>11.68</v>
      </c>
      <c r="Z6264">
        <v>42</v>
      </c>
      <c r="AD6264" t="s">
        <v>475</v>
      </c>
      <c r="AG6264" t="s">
        <v>31</v>
      </c>
      <c r="AJ6264" t="s">
        <v>859</v>
      </c>
      <c r="AK6264" t="s">
        <v>2535</v>
      </c>
      <c r="AY6264" t="s">
        <v>31</v>
      </c>
      <c r="AZ6264" t="s">
        <v>31</v>
      </c>
    </row>
    <row r="6265" spans="1:52">
      <c r="A6265" t="s">
        <v>714</v>
      </c>
      <c r="B6265" t="s">
        <v>73</v>
      </c>
      <c r="C6265" t="s">
        <v>174</v>
      </c>
      <c r="D6265" t="s">
        <v>858</v>
      </c>
      <c r="E6265" t="s">
        <v>856</v>
      </c>
      <c r="F6265" t="s">
        <v>861</v>
      </c>
      <c r="G6265" t="s">
        <v>860</v>
      </c>
      <c r="I6265">
        <v>59.666670000000003</v>
      </c>
      <c r="J6265">
        <v>10.66667</v>
      </c>
      <c r="K6265">
        <v>90</v>
      </c>
      <c r="N6265" t="s">
        <v>861</v>
      </c>
      <c r="T6265">
        <v>15</v>
      </c>
      <c r="V6265">
        <v>20</v>
      </c>
      <c r="W6265">
        <v>4</v>
      </c>
      <c r="X6265" t="s">
        <v>863</v>
      </c>
      <c r="Y6265">
        <v>12.18</v>
      </c>
      <c r="Z6265">
        <v>49</v>
      </c>
      <c r="AD6265" t="s">
        <v>475</v>
      </c>
      <c r="AG6265" t="s">
        <v>31</v>
      </c>
      <c r="AJ6265" t="s">
        <v>859</v>
      </c>
      <c r="AK6265" t="s">
        <v>2535</v>
      </c>
      <c r="AY6265" t="s">
        <v>31</v>
      </c>
      <c r="AZ6265" t="s">
        <v>31</v>
      </c>
    </row>
    <row r="6266" spans="1:52">
      <c r="A6266" t="s">
        <v>714</v>
      </c>
      <c r="B6266" t="s">
        <v>73</v>
      </c>
      <c r="C6266" t="s">
        <v>174</v>
      </c>
      <c r="D6266" t="s">
        <v>858</v>
      </c>
      <c r="E6266" t="s">
        <v>856</v>
      </c>
      <c r="F6266" t="s">
        <v>861</v>
      </c>
      <c r="G6266" t="s">
        <v>860</v>
      </c>
      <c r="I6266">
        <v>59.666670000000003</v>
      </c>
      <c r="J6266">
        <v>10.66667</v>
      </c>
      <c r="K6266">
        <v>90</v>
      </c>
      <c r="N6266" t="s">
        <v>861</v>
      </c>
      <c r="T6266">
        <v>15</v>
      </c>
      <c r="V6266">
        <v>20</v>
      </c>
      <c r="W6266">
        <v>4</v>
      </c>
      <c r="X6266" t="s">
        <v>863</v>
      </c>
      <c r="Y6266">
        <v>12.54</v>
      </c>
      <c r="Z6266">
        <v>56</v>
      </c>
      <c r="AD6266" t="s">
        <v>475</v>
      </c>
      <c r="AG6266" t="s">
        <v>31</v>
      </c>
      <c r="AJ6266" t="s">
        <v>859</v>
      </c>
      <c r="AK6266" t="s">
        <v>2535</v>
      </c>
      <c r="AY6266" t="s">
        <v>31</v>
      </c>
      <c r="AZ6266" t="s">
        <v>31</v>
      </c>
    </row>
    <row r="6267" spans="1:52">
      <c r="A6267" t="s">
        <v>714</v>
      </c>
      <c r="B6267" t="s">
        <v>73</v>
      </c>
      <c r="C6267" t="s">
        <v>174</v>
      </c>
      <c r="D6267" t="s">
        <v>858</v>
      </c>
      <c r="E6267" t="s">
        <v>856</v>
      </c>
      <c r="F6267" t="s">
        <v>861</v>
      </c>
      <c r="G6267" t="s">
        <v>860</v>
      </c>
      <c r="I6267">
        <v>59.666670000000003</v>
      </c>
      <c r="J6267">
        <v>10.66667</v>
      </c>
      <c r="K6267">
        <v>90</v>
      </c>
      <c r="N6267" t="s">
        <v>861</v>
      </c>
      <c r="T6267">
        <v>15</v>
      </c>
      <c r="V6267">
        <v>20</v>
      </c>
      <c r="W6267">
        <v>4</v>
      </c>
      <c r="X6267" t="s">
        <v>863</v>
      </c>
      <c r="Y6267">
        <v>12.54</v>
      </c>
      <c r="Z6267">
        <v>63</v>
      </c>
      <c r="AD6267" t="s">
        <v>475</v>
      </c>
      <c r="AG6267" t="s">
        <v>31</v>
      </c>
      <c r="AJ6267" t="s">
        <v>859</v>
      </c>
      <c r="AK6267" t="s">
        <v>2535</v>
      </c>
      <c r="AY6267" t="s">
        <v>31</v>
      </c>
      <c r="AZ6267" t="s">
        <v>31</v>
      </c>
    </row>
    <row r="6268" spans="1:52">
      <c r="A6268" t="s">
        <v>714</v>
      </c>
      <c r="B6268" t="s">
        <v>73</v>
      </c>
      <c r="C6268" t="s">
        <v>174</v>
      </c>
      <c r="D6268" t="s">
        <v>858</v>
      </c>
      <c r="E6268" t="s">
        <v>856</v>
      </c>
      <c r="F6268" t="s">
        <v>861</v>
      </c>
      <c r="G6268" t="s">
        <v>860</v>
      </c>
      <c r="I6268">
        <v>59.666670000000003</v>
      </c>
      <c r="J6268">
        <v>10.66667</v>
      </c>
      <c r="K6268">
        <v>90</v>
      </c>
      <c r="N6268" t="s">
        <v>861</v>
      </c>
      <c r="T6268">
        <v>15</v>
      </c>
      <c r="V6268">
        <v>20</v>
      </c>
      <c r="W6268">
        <v>4</v>
      </c>
      <c r="X6268" t="s">
        <v>863</v>
      </c>
      <c r="Y6268">
        <v>12.54</v>
      </c>
      <c r="Z6268">
        <v>70</v>
      </c>
      <c r="AD6268" t="s">
        <v>475</v>
      </c>
      <c r="AG6268" t="s">
        <v>31</v>
      </c>
      <c r="AJ6268" t="s">
        <v>859</v>
      </c>
      <c r="AK6268" t="s">
        <v>2535</v>
      </c>
      <c r="AY6268" t="s">
        <v>31</v>
      </c>
      <c r="AZ6268" t="s">
        <v>31</v>
      </c>
    </row>
    <row r="6269" spans="1:52">
      <c r="A6269" t="s">
        <v>714</v>
      </c>
      <c r="B6269" t="s">
        <v>73</v>
      </c>
      <c r="C6269" t="s">
        <v>174</v>
      </c>
      <c r="D6269" t="s">
        <v>858</v>
      </c>
      <c r="E6269" t="s">
        <v>856</v>
      </c>
      <c r="F6269" t="s">
        <v>861</v>
      </c>
      <c r="G6269" t="s">
        <v>860</v>
      </c>
      <c r="I6269">
        <v>59.666670000000003</v>
      </c>
      <c r="J6269">
        <v>10.66667</v>
      </c>
      <c r="K6269">
        <v>90</v>
      </c>
      <c r="N6269" t="s">
        <v>861</v>
      </c>
      <c r="T6269">
        <v>15</v>
      </c>
      <c r="V6269">
        <v>20</v>
      </c>
      <c r="W6269">
        <v>4</v>
      </c>
      <c r="X6269" t="s">
        <v>863</v>
      </c>
      <c r="Y6269">
        <v>12.54</v>
      </c>
      <c r="Z6269">
        <v>77</v>
      </c>
      <c r="AD6269" t="s">
        <v>475</v>
      </c>
      <c r="AG6269" t="s">
        <v>31</v>
      </c>
      <c r="AJ6269" t="s">
        <v>859</v>
      </c>
      <c r="AK6269" t="s">
        <v>2535</v>
      </c>
      <c r="AY6269" t="s">
        <v>31</v>
      </c>
      <c r="AZ6269" t="s">
        <v>31</v>
      </c>
    </row>
    <row r="6270" spans="1:52">
      <c r="A6270" t="s">
        <v>714</v>
      </c>
      <c r="B6270" t="s">
        <v>73</v>
      </c>
      <c r="C6270" t="s">
        <v>174</v>
      </c>
      <c r="D6270" t="s">
        <v>858</v>
      </c>
      <c r="E6270" t="s">
        <v>856</v>
      </c>
      <c r="F6270" t="s">
        <v>861</v>
      </c>
      <c r="G6270" t="s">
        <v>860</v>
      </c>
      <c r="I6270">
        <v>59.666670000000003</v>
      </c>
      <c r="J6270">
        <v>10.66667</v>
      </c>
      <c r="K6270">
        <v>90</v>
      </c>
      <c r="N6270" t="s">
        <v>861</v>
      </c>
      <c r="T6270">
        <v>15</v>
      </c>
      <c r="V6270">
        <v>20</v>
      </c>
      <c r="W6270">
        <v>4</v>
      </c>
      <c r="X6270" t="s">
        <v>863</v>
      </c>
      <c r="Y6270">
        <v>12.54</v>
      </c>
      <c r="Z6270">
        <v>84</v>
      </c>
      <c r="AD6270" t="s">
        <v>475</v>
      </c>
      <c r="AG6270" t="s">
        <v>31</v>
      </c>
      <c r="AJ6270" t="s">
        <v>859</v>
      </c>
      <c r="AK6270" t="s">
        <v>2535</v>
      </c>
      <c r="AY6270" t="s">
        <v>31</v>
      </c>
      <c r="AZ6270" t="s">
        <v>31</v>
      </c>
    </row>
    <row r="6271" spans="1:52">
      <c r="A6271" t="s">
        <v>714</v>
      </c>
      <c r="B6271" t="s">
        <v>73</v>
      </c>
      <c r="C6271" t="s">
        <v>174</v>
      </c>
      <c r="D6271" t="s">
        <v>858</v>
      </c>
      <c r="E6271" t="s">
        <v>856</v>
      </c>
      <c r="F6271" t="s">
        <v>861</v>
      </c>
      <c r="G6271" t="s">
        <v>860</v>
      </c>
      <c r="I6271">
        <v>59.666670000000003</v>
      </c>
      <c r="J6271">
        <v>10.66667</v>
      </c>
      <c r="K6271">
        <v>90</v>
      </c>
      <c r="N6271" t="s">
        <v>861</v>
      </c>
      <c r="T6271">
        <v>15</v>
      </c>
      <c r="V6271">
        <v>20</v>
      </c>
      <c r="W6271">
        <v>4</v>
      </c>
      <c r="X6271" t="s">
        <v>863</v>
      </c>
      <c r="Y6271">
        <v>12.54</v>
      </c>
      <c r="Z6271">
        <v>91</v>
      </c>
      <c r="AD6271" t="s">
        <v>475</v>
      </c>
      <c r="AG6271" t="s">
        <v>31</v>
      </c>
      <c r="AJ6271" t="s">
        <v>859</v>
      </c>
      <c r="AK6271" t="s">
        <v>2535</v>
      </c>
      <c r="AY6271" t="s">
        <v>31</v>
      </c>
      <c r="AZ6271" t="s">
        <v>31</v>
      </c>
    </row>
    <row r="6272" spans="1:52">
      <c r="A6272" t="s">
        <v>714</v>
      </c>
      <c r="B6272" t="s">
        <v>73</v>
      </c>
      <c r="C6272" t="s">
        <v>174</v>
      </c>
      <c r="D6272" t="s">
        <v>858</v>
      </c>
      <c r="E6272" t="s">
        <v>856</v>
      </c>
      <c r="F6272" t="s">
        <v>861</v>
      </c>
      <c r="G6272" t="s">
        <v>860</v>
      </c>
      <c r="I6272">
        <v>59.666670000000003</v>
      </c>
      <c r="J6272">
        <v>10.66667</v>
      </c>
      <c r="K6272">
        <v>90</v>
      </c>
      <c r="N6272" t="s">
        <v>861</v>
      </c>
      <c r="T6272">
        <v>15</v>
      </c>
      <c r="V6272">
        <v>20</v>
      </c>
      <c r="W6272">
        <v>4</v>
      </c>
      <c r="X6272" t="s">
        <v>863</v>
      </c>
      <c r="Y6272">
        <v>12.54</v>
      </c>
      <c r="Z6272">
        <v>98</v>
      </c>
      <c r="AD6272" t="s">
        <v>475</v>
      </c>
      <c r="AG6272" t="s">
        <v>31</v>
      </c>
      <c r="AJ6272" t="s">
        <v>859</v>
      </c>
      <c r="AK6272" t="s">
        <v>2535</v>
      </c>
      <c r="AY6272" t="s">
        <v>31</v>
      </c>
      <c r="AZ6272" t="s">
        <v>31</v>
      </c>
    </row>
    <row r="6273" spans="1:52">
      <c r="A6273" t="s">
        <v>714</v>
      </c>
      <c r="B6273" t="s">
        <v>73</v>
      </c>
      <c r="C6273" t="s">
        <v>174</v>
      </c>
      <c r="D6273" t="s">
        <v>858</v>
      </c>
      <c r="E6273" t="s">
        <v>856</v>
      </c>
      <c r="F6273" t="s">
        <v>861</v>
      </c>
      <c r="G6273" t="s">
        <v>860</v>
      </c>
      <c r="I6273">
        <v>59.666670000000003</v>
      </c>
      <c r="J6273">
        <v>10.66667</v>
      </c>
      <c r="K6273">
        <v>90</v>
      </c>
      <c r="N6273" t="s">
        <v>861</v>
      </c>
      <c r="T6273">
        <v>15</v>
      </c>
      <c r="V6273">
        <v>20</v>
      </c>
      <c r="W6273">
        <v>4</v>
      </c>
      <c r="X6273" t="s">
        <v>863</v>
      </c>
      <c r="Y6273">
        <v>12.54</v>
      </c>
      <c r="Z6273">
        <v>105</v>
      </c>
      <c r="AD6273" t="s">
        <v>475</v>
      </c>
      <c r="AG6273" t="s">
        <v>31</v>
      </c>
      <c r="AJ6273" t="s">
        <v>859</v>
      </c>
      <c r="AK6273" t="s">
        <v>2535</v>
      </c>
      <c r="AY6273" t="s">
        <v>31</v>
      </c>
      <c r="AZ6273" t="s">
        <v>31</v>
      </c>
    </row>
    <row r="6274" spans="1:52">
      <c r="A6274" t="s">
        <v>714</v>
      </c>
      <c r="B6274" t="s">
        <v>73</v>
      </c>
      <c r="C6274" t="s">
        <v>174</v>
      </c>
      <c r="D6274" t="s">
        <v>858</v>
      </c>
      <c r="E6274" t="s">
        <v>856</v>
      </c>
      <c r="F6274" t="s">
        <v>861</v>
      </c>
      <c r="G6274" t="s">
        <v>860</v>
      </c>
      <c r="I6274">
        <v>59.666670000000003</v>
      </c>
      <c r="J6274">
        <v>10.66667</v>
      </c>
      <c r="K6274">
        <v>90</v>
      </c>
      <c r="N6274" t="s">
        <v>861</v>
      </c>
      <c r="T6274">
        <v>15</v>
      </c>
      <c r="V6274">
        <v>10</v>
      </c>
      <c r="W6274">
        <v>14</v>
      </c>
      <c r="X6274" t="s">
        <v>863</v>
      </c>
      <c r="Y6274">
        <v>0</v>
      </c>
      <c r="Z6274">
        <v>0</v>
      </c>
      <c r="AD6274" t="s">
        <v>475</v>
      </c>
      <c r="AG6274" t="s">
        <v>31</v>
      </c>
      <c r="AJ6274" t="s">
        <v>859</v>
      </c>
      <c r="AK6274" t="s">
        <v>2535</v>
      </c>
      <c r="AY6274" t="s">
        <v>31</v>
      </c>
      <c r="AZ6274" t="s">
        <v>31</v>
      </c>
    </row>
    <row r="6275" spans="1:52">
      <c r="A6275" t="s">
        <v>714</v>
      </c>
      <c r="B6275" t="s">
        <v>73</v>
      </c>
      <c r="C6275" t="s">
        <v>174</v>
      </c>
      <c r="D6275" t="s">
        <v>858</v>
      </c>
      <c r="E6275" t="s">
        <v>856</v>
      </c>
      <c r="F6275" t="s">
        <v>861</v>
      </c>
      <c r="G6275" t="s">
        <v>860</v>
      </c>
      <c r="I6275">
        <v>59.666670000000003</v>
      </c>
      <c r="J6275">
        <v>10.66667</v>
      </c>
      <c r="K6275">
        <v>90</v>
      </c>
      <c r="N6275" t="s">
        <v>861</v>
      </c>
      <c r="T6275">
        <v>15</v>
      </c>
      <c r="V6275">
        <v>10</v>
      </c>
      <c r="W6275">
        <v>14</v>
      </c>
      <c r="X6275" t="s">
        <v>863</v>
      </c>
      <c r="Y6275">
        <v>1.44</v>
      </c>
      <c r="Z6275">
        <v>7</v>
      </c>
      <c r="AD6275" t="s">
        <v>475</v>
      </c>
      <c r="AG6275" t="s">
        <v>31</v>
      </c>
      <c r="AJ6275" t="s">
        <v>859</v>
      </c>
      <c r="AK6275" t="s">
        <v>2535</v>
      </c>
      <c r="AY6275" t="s">
        <v>31</v>
      </c>
      <c r="AZ6275" t="s">
        <v>31</v>
      </c>
    </row>
    <row r="6276" spans="1:52">
      <c r="A6276" t="s">
        <v>714</v>
      </c>
      <c r="B6276" t="s">
        <v>73</v>
      </c>
      <c r="C6276" t="s">
        <v>174</v>
      </c>
      <c r="D6276" t="s">
        <v>858</v>
      </c>
      <c r="E6276" t="s">
        <v>856</v>
      </c>
      <c r="F6276" t="s">
        <v>861</v>
      </c>
      <c r="G6276" t="s">
        <v>860</v>
      </c>
      <c r="I6276">
        <v>59.666670000000003</v>
      </c>
      <c r="J6276">
        <v>10.66667</v>
      </c>
      <c r="K6276">
        <v>90</v>
      </c>
      <c r="N6276" t="s">
        <v>861</v>
      </c>
      <c r="T6276">
        <v>15</v>
      </c>
      <c r="V6276">
        <v>10</v>
      </c>
      <c r="W6276">
        <v>14</v>
      </c>
      <c r="X6276" t="s">
        <v>863</v>
      </c>
      <c r="Y6276">
        <v>3.48</v>
      </c>
      <c r="Z6276">
        <v>14</v>
      </c>
      <c r="AD6276" t="s">
        <v>475</v>
      </c>
      <c r="AG6276" t="s">
        <v>31</v>
      </c>
      <c r="AJ6276" t="s">
        <v>859</v>
      </c>
      <c r="AK6276" t="s">
        <v>2535</v>
      </c>
      <c r="AY6276" t="s">
        <v>31</v>
      </c>
      <c r="AZ6276" t="s">
        <v>31</v>
      </c>
    </row>
    <row r="6277" spans="1:52">
      <c r="A6277" t="s">
        <v>714</v>
      </c>
      <c r="B6277" t="s">
        <v>73</v>
      </c>
      <c r="C6277" t="s">
        <v>174</v>
      </c>
      <c r="D6277" t="s">
        <v>858</v>
      </c>
      <c r="E6277" t="s">
        <v>856</v>
      </c>
      <c r="F6277" t="s">
        <v>861</v>
      </c>
      <c r="G6277" t="s">
        <v>860</v>
      </c>
      <c r="I6277">
        <v>59.666670000000003</v>
      </c>
      <c r="J6277">
        <v>10.66667</v>
      </c>
      <c r="K6277">
        <v>90</v>
      </c>
      <c r="N6277" t="s">
        <v>861</v>
      </c>
      <c r="T6277">
        <v>15</v>
      </c>
      <c r="V6277">
        <v>10</v>
      </c>
      <c r="W6277">
        <v>14</v>
      </c>
      <c r="X6277" t="s">
        <v>863</v>
      </c>
      <c r="Y6277">
        <v>6.28</v>
      </c>
      <c r="Z6277">
        <v>21</v>
      </c>
      <c r="AD6277" t="s">
        <v>475</v>
      </c>
      <c r="AG6277" t="s">
        <v>31</v>
      </c>
      <c r="AJ6277" t="s">
        <v>859</v>
      </c>
      <c r="AK6277" t="s">
        <v>2535</v>
      </c>
      <c r="AY6277" t="s">
        <v>31</v>
      </c>
      <c r="AZ6277" t="s">
        <v>31</v>
      </c>
    </row>
    <row r="6278" spans="1:52">
      <c r="A6278" t="s">
        <v>714</v>
      </c>
      <c r="B6278" t="s">
        <v>73</v>
      </c>
      <c r="C6278" t="s">
        <v>174</v>
      </c>
      <c r="D6278" t="s">
        <v>858</v>
      </c>
      <c r="E6278" t="s">
        <v>856</v>
      </c>
      <c r="F6278" t="s">
        <v>861</v>
      </c>
      <c r="G6278" t="s">
        <v>860</v>
      </c>
      <c r="I6278">
        <v>59.666670000000003</v>
      </c>
      <c r="J6278">
        <v>10.66667</v>
      </c>
      <c r="K6278">
        <v>90</v>
      </c>
      <c r="N6278" t="s">
        <v>861</v>
      </c>
      <c r="T6278">
        <v>15</v>
      </c>
      <c r="V6278">
        <v>10</v>
      </c>
      <c r="W6278">
        <v>14</v>
      </c>
      <c r="X6278" t="s">
        <v>863</v>
      </c>
      <c r="Y6278">
        <v>7.39</v>
      </c>
      <c r="Z6278">
        <v>28</v>
      </c>
      <c r="AD6278" t="s">
        <v>475</v>
      </c>
      <c r="AG6278" t="s">
        <v>31</v>
      </c>
      <c r="AJ6278" t="s">
        <v>859</v>
      </c>
      <c r="AK6278" t="s">
        <v>2535</v>
      </c>
      <c r="AY6278" t="s">
        <v>31</v>
      </c>
      <c r="AZ6278" t="s">
        <v>31</v>
      </c>
    </row>
    <row r="6279" spans="1:52">
      <c r="A6279" t="s">
        <v>714</v>
      </c>
      <c r="B6279" t="s">
        <v>73</v>
      </c>
      <c r="C6279" t="s">
        <v>174</v>
      </c>
      <c r="D6279" t="s">
        <v>858</v>
      </c>
      <c r="E6279" t="s">
        <v>856</v>
      </c>
      <c r="F6279" t="s">
        <v>861</v>
      </c>
      <c r="G6279" t="s">
        <v>860</v>
      </c>
      <c r="I6279">
        <v>59.666670000000003</v>
      </c>
      <c r="J6279">
        <v>10.66667</v>
      </c>
      <c r="K6279">
        <v>90</v>
      </c>
      <c r="N6279" t="s">
        <v>861</v>
      </c>
      <c r="T6279">
        <v>15</v>
      </c>
      <c r="V6279">
        <v>10</v>
      </c>
      <c r="W6279">
        <v>14</v>
      </c>
      <c r="X6279" t="s">
        <v>863</v>
      </c>
      <c r="Y6279">
        <v>9.31</v>
      </c>
      <c r="Z6279">
        <v>35</v>
      </c>
      <c r="AD6279" t="s">
        <v>475</v>
      </c>
      <c r="AG6279" t="s">
        <v>31</v>
      </c>
      <c r="AJ6279" t="s">
        <v>859</v>
      </c>
      <c r="AK6279" t="s">
        <v>2535</v>
      </c>
      <c r="AY6279" t="s">
        <v>31</v>
      </c>
      <c r="AZ6279" t="s">
        <v>31</v>
      </c>
    </row>
    <row r="6280" spans="1:52">
      <c r="A6280" t="s">
        <v>714</v>
      </c>
      <c r="B6280" t="s">
        <v>73</v>
      </c>
      <c r="C6280" t="s">
        <v>174</v>
      </c>
      <c r="D6280" t="s">
        <v>858</v>
      </c>
      <c r="E6280" t="s">
        <v>856</v>
      </c>
      <c r="F6280" t="s">
        <v>861</v>
      </c>
      <c r="G6280" t="s">
        <v>860</v>
      </c>
      <c r="I6280">
        <v>59.666670000000003</v>
      </c>
      <c r="J6280">
        <v>10.66667</v>
      </c>
      <c r="K6280">
        <v>90</v>
      </c>
      <c r="N6280" t="s">
        <v>861</v>
      </c>
      <c r="T6280">
        <v>15</v>
      </c>
      <c r="V6280">
        <v>10</v>
      </c>
      <c r="W6280">
        <v>14</v>
      </c>
      <c r="X6280" t="s">
        <v>863</v>
      </c>
      <c r="Y6280">
        <v>10.66</v>
      </c>
      <c r="Z6280">
        <v>42</v>
      </c>
      <c r="AD6280" t="s">
        <v>475</v>
      </c>
      <c r="AG6280" t="s">
        <v>31</v>
      </c>
      <c r="AJ6280" t="s">
        <v>859</v>
      </c>
      <c r="AK6280" t="s">
        <v>2535</v>
      </c>
      <c r="AY6280" t="s">
        <v>31</v>
      </c>
      <c r="AZ6280" t="s">
        <v>31</v>
      </c>
    </row>
    <row r="6281" spans="1:52">
      <c r="A6281" t="s">
        <v>714</v>
      </c>
      <c r="B6281" t="s">
        <v>73</v>
      </c>
      <c r="C6281" t="s">
        <v>174</v>
      </c>
      <c r="D6281" t="s">
        <v>858</v>
      </c>
      <c r="E6281" t="s">
        <v>856</v>
      </c>
      <c r="F6281" t="s">
        <v>861</v>
      </c>
      <c r="G6281" t="s">
        <v>860</v>
      </c>
      <c r="I6281">
        <v>59.666670000000003</v>
      </c>
      <c r="J6281">
        <v>10.66667</v>
      </c>
      <c r="K6281">
        <v>90</v>
      </c>
      <c r="N6281" t="s">
        <v>861</v>
      </c>
      <c r="T6281">
        <v>15</v>
      </c>
      <c r="V6281">
        <v>10</v>
      </c>
      <c r="W6281">
        <v>14</v>
      </c>
      <c r="X6281" t="s">
        <v>863</v>
      </c>
      <c r="Y6281">
        <v>11.52</v>
      </c>
      <c r="Z6281">
        <v>49</v>
      </c>
      <c r="AD6281" t="s">
        <v>475</v>
      </c>
      <c r="AG6281" t="s">
        <v>31</v>
      </c>
      <c r="AJ6281" t="s">
        <v>859</v>
      </c>
      <c r="AK6281" t="s">
        <v>2535</v>
      </c>
      <c r="AY6281" t="s">
        <v>31</v>
      </c>
      <c r="AZ6281" t="s">
        <v>31</v>
      </c>
    </row>
    <row r="6282" spans="1:52">
      <c r="A6282" t="s">
        <v>714</v>
      </c>
      <c r="B6282" t="s">
        <v>73</v>
      </c>
      <c r="C6282" t="s">
        <v>174</v>
      </c>
      <c r="D6282" t="s">
        <v>858</v>
      </c>
      <c r="E6282" t="s">
        <v>856</v>
      </c>
      <c r="F6282" t="s">
        <v>861</v>
      </c>
      <c r="G6282" t="s">
        <v>860</v>
      </c>
      <c r="I6282">
        <v>59.666670000000003</v>
      </c>
      <c r="J6282">
        <v>10.66667</v>
      </c>
      <c r="K6282">
        <v>90</v>
      </c>
      <c r="N6282" t="s">
        <v>861</v>
      </c>
      <c r="T6282">
        <v>15</v>
      </c>
      <c r="V6282">
        <v>10</v>
      </c>
      <c r="W6282">
        <v>14</v>
      </c>
      <c r="X6282" t="s">
        <v>863</v>
      </c>
      <c r="Y6282">
        <v>12.12</v>
      </c>
      <c r="Z6282">
        <v>56</v>
      </c>
      <c r="AD6282" t="s">
        <v>475</v>
      </c>
      <c r="AG6282" t="s">
        <v>31</v>
      </c>
      <c r="AJ6282" t="s">
        <v>859</v>
      </c>
      <c r="AK6282" t="s">
        <v>2535</v>
      </c>
      <c r="AY6282" t="s">
        <v>31</v>
      </c>
      <c r="AZ6282" t="s">
        <v>31</v>
      </c>
    </row>
    <row r="6283" spans="1:52">
      <c r="A6283" t="s">
        <v>714</v>
      </c>
      <c r="B6283" t="s">
        <v>73</v>
      </c>
      <c r="C6283" t="s">
        <v>174</v>
      </c>
      <c r="D6283" t="s">
        <v>858</v>
      </c>
      <c r="E6283" t="s">
        <v>856</v>
      </c>
      <c r="F6283" t="s">
        <v>861</v>
      </c>
      <c r="G6283" t="s">
        <v>860</v>
      </c>
      <c r="I6283">
        <v>59.666670000000003</v>
      </c>
      <c r="J6283">
        <v>10.66667</v>
      </c>
      <c r="K6283">
        <v>90</v>
      </c>
      <c r="N6283" t="s">
        <v>861</v>
      </c>
      <c r="T6283">
        <v>15</v>
      </c>
      <c r="V6283">
        <v>10</v>
      </c>
      <c r="W6283">
        <v>14</v>
      </c>
      <c r="X6283" t="s">
        <v>863</v>
      </c>
      <c r="Y6283">
        <v>12.12</v>
      </c>
      <c r="Z6283">
        <v>63</v>
      </c>
      <c r="AD6283" t="s">
        <v>475</v>
      </c>
      <c r="AG6283" t="s">
        <v>31</v>
      </c>
      <c r="AJ6283" t="s">
        <v>859</v>
      </c>
      <c r="AK6283" t="s">
        <v>2535</v>
      </c>
      <c r="AY6283" t="s">
        <v>31</v>
      </c>
      <c r="AZ6283" t="s">
        <v>31</v>
      </c>
    </row>
    <row r="6284" spans="1:52">
      <c r="A6284" t="s">
        <v>714</v>
      </c>
      <c r="B6284" t="s">
        <v>73</v>
      </c>
      <c r="C6284" t="s">
        <v>174</v>
      </c>
      <c r="D6284" t="s">
        <v>858</v>
      </c>
      <c r="E6284" t="s">
        <v>856</v>
      </c>
      <c r="F6284" t="s">
        <v>861</v>
      </c>
      <c r="G6284" t="s">
        <v>860</v>
      </c>
      <c r="I6284">
        <v>59.666670000000003</v>
      </c>
      <c r="J6284">
        <v>10.66667</v>
      </c>
      <c r="K6284">
        <v>90</v>
      </c>
      <c r="N6284" t="s">
        <v>861</v>
      </c>
      <c r="T6284">
        <v>15</v>
      </c>
      <c r="V6284">
        <v>10</v>
      </c>
      <c r="W6284">
        <v>14</v>
      </c>
      <c r="X6284" t="s">
        <v>863</v>
      </c>
      <c r="Y6284">
        <v>12.12</v>
      </c>
      <c r="Z6284">
        <v>70</v>
      </c>
      <c r="AD6284" t="s">
        <v>475</v>
      </c>
      <c r="AG6284" t="s">
        <v>31</v>
      </c>
      <c r="AJ6284" t="s">
        <v>859</v>
      </c>
      <c r="AK6284" t="s">
        <v>2535</v>
      </c>
      <c r="AY6284" t="s">
        <v>31</v>
      </c>
      <c r="AZ6284" t="s">
        <v>31</v>
      </c>
    </row>
    <row r="6285" spans="1:52">
      <c r="A6285" t="s">
        <v>714</v>
      </c>
      <c r="B6285" t="s">
        <v>73</v>
      </c>
      <c r="C6285" t="s">
        <v>174</v>
      </c>
      <c r="D6285" t="s">
        <v>858</v>
      </c>
      <c r="E6285" t="s">
        <v>856</v>
      </c>
      <c r="F6285" t="s">
        <v>861</v>
      </c>
      <c r="G6285" t="s">
        <v>860</v>
      </c>
      <c r="I6285">
        <v>59.666670000000003</v>
      </c>
      <c r="J6285">
        <v>10.66667</v>
      </c>
      <c r="K6285">
        <v>90</v>
      </c>
      <c r="N6285" t="s">
        <v>861</v>
      </c>
      <c r="T6285">
        <v>15</v>
      </c>
      <c r="V6285">
        <v>10</v>
      </c>
      <c r="W6285">
        <v>14</v>
      </c>
      <c r="X6285" t="s">
        <v>863</v>
      </c>
      <c r="Y6285">
        <v>12.12</v>
      </c>
      <c r="Z6285">
        <v>77</v>
      </c>
      <c r="AD6285" t="s">
        <v>475</v>
      </c>
      <c r="AG6285" t="s">
        <v>31</v>
      </c>
      <c r="AJ6285" t="s">
        <v>859</v>
      </c>
      <c r="AK6285" t="s">
        <v>2535</v>
      </c>
      <c r="AY6285" t="s">
        <v>31</v>
      </c>
      <c r="AZ6285" t="s">
        <v>31</v>
      </c>
    </row>
    <row r="6286" spans="1:52">
      <c r="A6286" t="s">
        <v>714</v>
      </c>
      <c r="B6286" t="s">
        <v>73</v>
      </c>
      <c r="C6286" t="s">
        <v>174</v>
      </c>
      <c r="D6286" t="s">
        <v>858</v>
      </c>
      <c r="E6286" t="s">
        <v>856</v>
      </c>
      <c r="F6286" t="s">
        <v>861</v>
      </c>
      <c r="G6286" t="s">
        <v>860</v>
      </c>
      <c r="I6286">
        <v>59.666670000000003</v>
      </c>
      <c r="J6286">
        <v>10.66667</v>
      </c>
      <c r="K6286">
        <v>90</v>
      </c>
      <c r="N6286" t="s">
        <v>861</v>
      </c>
      <c r="T6286">
        <v>15</v>
      </c>
      <c r="V6286">
        <v>10</v>
      </c>
      <c r="W6286">
        <v>14</v>
      </c>
      <c r="X6286" t="s">
        <v>863</v>
      </c>
      <c r="Y6286">
        <v>12.12</v>
      </c>
      <c r="Z6286">
        <v>84</v>
      </c>
      <c r="AD6286" t="s">
        <v>475</v>
      </c>
      <c r="AG6286" t="s">
        <v>31</v>
      </c>
      <c r="AJ6286" t="s">
        <v>859</v>
      </c>
      <c r="AK6286" t="s">
        <v>2535</v>
      </c>
      <c r="AY6286" t="s">
        <v>31</v>
      </c>
      <c r="AZ6286" t="s">
        <v>31</v>
      </c>
    </row>
    <row r="6287" spans="1:52">
      <c r="A6287" t="s">
        <v>714</v>
      </c>
      <c r="B6287" t="s">
        <v>73</v>
      </c>
      <c r="C6287" t="s">
        <v>174</v>
      </c>
      <c r="D6287" t="s">
        <v>858</v>
      </c>
      <c r="E6287" t="s">
        <v>856</v>
      </c>
      <c r="F6287" t="s">
        <v>861</v>
      </c>
      <c r="G6287" t="s">
        <v>860</v>
      </c>
      <c r="I6287">
        <v>59.666670000000003</v>
      </c>
      <c r="J6287">
        <v>10.66667</v>
      </c>
      <c r="K6287">
        <v>90</v>
      </c>
      <c r="N6287" t="s">
        <v>861</v>
      </c>
      <c r="T6287">
        <v>15</v>
      </c>
      <c r="V6287">
        <v>10</v>
      </c>
      <c r="W6287">
        <v>14</v>
      </c>
      <c r="X6287" t="s">
        <v>863</v>
      </c>
      <c r="Y6287">
        <v>12.12</v>
      </c>
      <c r="Z6287">
        <v>91</v>
      </c>
      <c r="AD6287" t="s">
        <v>475</v>
      </c>
      <c r="AG6287" t="s">
        <v>31</v>
      </c>
      <c r="AJ6287" t="s">
        <v>859</v>
      </c>
      <c r="AK6287" t="s">
        <v>2535</v>
      </c>
      <c r="AY6287" t="s">
        <v>31</v>
      </c>
      <c r="AZ6287" t="s">
        <v>31</v>
      </c>
    </row>
    <row r="6288" spans="1:52">
      <c r="A6288" t="s">
        <v>714</v>
      </c>
      <c r="B6288" t="s">
        <v>73</v>
      </c>
      <c r="C6288" t="s">
        <v>174</v>
      </c>
      <c r="D6288" t="s">
        <v>858</v>
      </c>
      <c r="E6288" t="s">
        <v>856</v>
      </c>
      <c r="F6288" t="s">
        <v>861</v>
      </c>
      <c r="G6288" t="s">
        <v>860</v>
      </c>
      <c r="I6288">
        <v>59.666670000000003</v>
      </c>
      <c r="J6288">
        <v>10.66667</v>
      </c>
      <c r="K6288">
        <v>90</v>
      </c>
      <c r="N6288" t="s">
        <v>861</v>
      </c>
      <c r="T6288">
        <v>15</v>
      </c>
      <c r="V6288">
        <v>10</v>
      </c>
      <c r="W6288">
        <v>14</v>
      </c>
      <c r="X6288" t="s">
        <v>863</v>
      </c>
      <c r="Y6288">
        <v>12.12</v>
      </c>
      <c r="Z6288">
        <v>98</v>
      </c>
      <c r="AD6288" t="s">
        <v>475</v>
      </c>
      <c r="AG6288" t="s">
        <v>31</v>
      </c>
      <c r="AJ6288" t="s">
        <v>859</v>
      </c>
      <c r="AK6288" t="s">
        <v>2535</v>
      </c>
      <c r="AY6288" t="s">
        <v>31</v>
      </c>
      <c r="AZ6288" t="s">
        <v>31</v>
      </c>
    </row>
    <row r="6289" spans="1:52">
      <c r="A6289" t="s">
        <v>714</v>
      </c>
      <c r="B6289" t="s">
        <v>73</v>
      </c>
      <c r="C6289" t="s">
        <v>174</v>
      </c>
      <c r="D6289" t="s">
        <v>858</v>
      </c>
      <c r="E6289" t="s">
        <v>856</v>
      </c>
      <c r="F6289" t="s">
        <v>861</v>
      </c>
      <c r="G6289" t="s">
        <v>860</v>
      </c>
      <c r="I6289">
        <v>59.666670000000003</v>
      </c>
      <c r="J6289">
        <v>10.66667</v>
      </c>
      <c r="K6289">
        <v>90</v>
      </c>
      <c r="N6289" t="s">
        <v>861</v>
      </c>
      <c r="T6289">
        <v>15</v>
      </c>
      <c r="V6289">
        <v>10</v>
      </c>
      <c r="W6289">
        <v>14</v>
      </c>
      <c r="X6289" t="s">
        <v>863</v>
      </c>
      <c r="Y6289">
        <v>12.12</v>
      </c>
      <c r="Z6289">
        <v>105</v>
      </c>
      <c r="AD6289" t="s">
        <v>475</v>
      </c>
      <c r="AG6289" t="s">
        <v>31</v>
      </c>
      <c r="AJ6289" t="s">
        <v>859</v>
      </c>
      <c r="AK6289" t="s">
        <v>2535</v>
      </c>
      <c r="AY6289" t="s">
        <v>31</v>
      </c>
      <c r="AZ6289" t="s">
        <v>31</v>
      </c>
    </row>
    <row r="6290" spans="1:52">
      <c r="A6290" t="s">
        <v>714</v>
      </c>
      <c r="B6290" t="s">
        <v>73</v>
      </c>
      <c r="C6290" t="s">
        <v>174</v>
      </c>
      <c r="D6290" t="s">
        <v>858</v>
      </c>
      <c r="E6290" t="s">
        <v>856</v>
      </c>
      <c r="F6290" t="s">
        <v>861</v>
      </c>
      <c r="G6290" t="s">
        <v>860</v>
      </c>
      <c r="I6290">
        <v>59.666670000000003</v>
      </c>
      <c r="J6290">
        <v>10.66667</v>
      </c>
      <c r="K6290">
        <v>90</v>
      </c>
      <c r="N6290" t="s">
        <v>861</v>
      </c>
      <c r="T6290">
        <v>9</v>
      </c>
      <c r="V6290">
        <v>20</v>
      </c>
      <c r="W6290">
        <v>4</v>
      </c>
      <c r="X6290" t="s">
        <v>863</v>
      </c>
      <c r="Y6290">
        <v>0</v>
      </c>
      <c r="Z6290">
        <v>0</v>
      </c>
      <c r="AD6290" t="s">
        <v>475</v>
      </c>
      <c r="AG6290" t="s">
        <v>31</v>
      </c>
      <c r="AJ6290" t="s">
        <v>859</v>
      </c>
      <c r="AK6290" t="s">
        <v>2535</v>
      </c>
      <c r="AY6290" t="s">
        <v>31</v>
      </c>
      <c r="AZ6290" t="s">
        <v>31</v>
      </c>
    </row>
    <row r="6291" spans="1:52">
      <c r="A6291" t="s">
        <v>714</v>
      </c>
      <c r="B6291" t="s">
        <v>73</v>
      </c>
      <c r="C6291" t="s">
        <v>174</v>
      </c>
      <c r="D6291" t="s">
        <v>858</v>
      </c>
      <c r="E6291" t="s">
        <v>856</v>
      </c>
      <c r="F6291" t="s">
        <v>861</v>
      </c>
      <c r="G6291" t="s">
        <v>860</v>
      </c>
      <c r="I6291">
        <v>59.666670000000003</v>
      </c>
      <c r="J6291">
        <v>10.66667</v>
      </c>
      <c r="K6291">
        <v>90</v>
      </c>
      <c r="N6291" t="s">
        <v>861</v>
      </c>
      <c r="T6291">
        <v>9</v>
      </c>
      <c r="V6291">
        <v>20</v>
      </c>
      <c r="W6291">
        <v>4</v>
      </c>
      <c r="X6291" t="s">
        <v>863</v>
      </c>
      <c r="Y6291">
        <v>0</v>
      </c>
      <c r="Z6291">
        <v>7</v>
      </c>
      <c r="AD6291" t="s">
        <v>475</v>
      </c>
      <c r="AG6291" t="s">
        <v>31</v>
      </c>
      <c r="AJ6291" t="s">
        <v>859</v>
      </c>
      <c r="AK6291" t="s">
        <v>2535</v>
      </c>
      <c r="AY6291" t="s">
        <v>31</v>
      </c>
      <c r="AZ6291" t="s">
        <v>31</v>
      </c>
    </row>
    <row r="6292" spans="1:52">
      <c r="A6292" t="s">
        <v>714</v>
      </c>
      <c r="B6292" t="s">
        <v>73</v>
      </c>
      <c r="C6292" t="s">
        <v>174</v>
      </c>
      <c r="D6292" t="s">
        <v>858</v>
      </c>
      <c r="E6292" t="s">
        <v>856</v>
      </c>
      <c r="F6292" t="s">
        <v>861</v>
      </c>
      <c r="G6292" t="s">
        <v>860</v>
      </c>
      <c r="I6292">
        <v>59.666670000000003</v>
      </c>
      <c r="J6292">
        <v>10.66667</v>
      </c>
      <c r="K6292">
        <v>90</v>
      </c>
      <c r="N6292" t="s">
        <v>861</v>
      </c>
      <c r="T6292">
        <v>9</v>
      </c>
      <c r="V6292">
        <v>20</v>
      </c>
      <c r="W6292">
        <v>4</v>
      </c>
      <c r="X6292" t="s">
        <v>863</v>
      </c>
      <c r="Y6292">
        <v>0.98</v>
      </c>
      <c r="Z6292">
        <v>14</v>
      </c>
      <c r="AD6292" t="s">
        <v>475</v>
      </c>
      <c r="AG6292" t="s">
        <v>31</v>
      </c>
      <c r="AJ6292" t="s">
        <v>859</v>
      </c>
      <c r="AK6292" t="s">
        <v>2535</v>
      </c>
      <c r="AY6292" t="s">
        <v>31</v>
      </c>
      <c r="AZ6292" t="s">
        <v>31</v>
      </c>
    </row>
    <row r="6293" spans="1:52">
      <c r="A6293" t="s">
        <v>714</v>
      </c>
      <c r="B6293" t="s">
        <v>73</v>
      </c>
      <c r="C6293" t="s">
        <v>174</v>
      </c>
      <c r="D6293" t="s">
        <v>858</v>
      </c>
      <c r="E6293" t="s">
        <v>856</v>
      </c>
      <c r="F6293" t="s">
        <v>861</v>
      </c>
      <c r="G6293" t="s">
        <v>860</v>
      </c>
      <c r="I6293">
        <v>59.666670000000003</v>
      </c>
      <c r="J6293">
        <v>10.66667</v>
      </c>
      <c r="K6293">
        <v>90</v>
      </c>
      <c r="N6293" t="s">
        <v>861</v>
      </c>
      <c r="T6293">
        <v>9</v>
      </c>
      <c r="V6293">
        <v>20</v>
      </c>
      <c r="W6293">
        <v>4</v>
      </c>
      <c r="X6293" t="s">
        <v>863</v>
      </c>
      <c r="Y6293">
        <v>2.31</v>
      </c>
      <c r="Z6293">
        <v>21</v>
      </c>
      <c r="AD6293" t="s">
        <v>475</v>
      </c>
      <c r="AG6293" t="s">
        <v>31</v>
      </c>
      <c r="AJ6293" t="s">
        <v>859</v>
      </c>
      <c r="AK6293" t="s">
        <v>2535</v>
      </c>
      <c r="AY6293" t="s">
        <v>31</v>
      </c>
      <c r="AZ6293" t="s">
        <v>31</v>
      </c>
    </row>
    <row r="6294" spans="1:52">
      <c r="A6294" t="s">
        <v>714</v>
      </c>
      <c r="B6294" t="s">
        <v>73</v>
      </c>
      <c r="C6294" t="s">
        <v>174</v>
      </c>
      <c r="D6294" t="s">
        <v>858</v>
      </c>
      <c r="E6294" t="s">
        <v>856</v>
      </c>
      <c r="F6294" t="s">
        <v>861</v>
      </c>
      <c r="G6294" t="s">
        <v>860</v>
      </c>
      <c r="I6294">
        <v>59.666670000000003</v>
      </c>
      <c r="J6294">
        <v>10.66667</v>
      </c>
      <c r="K6294">
        <v>90</v>
      </c>
      <c r="N6294" t="s">
        <v>861</v>
      </c>
      <c r="T6294">
        <v>9</v>
      </c>
      <c r="V6294">
        <v>20</v>
      </c>
      <c r="W6294">
        <v>4</v>
      </c>
      <c r="X6294" t="s">
        <v>863</v>
      </c>
      <c r="Y6294">
        <v>3.11</v>
      </c>
      <c r="Z6294">
        <v>28</v>
      </c>
      <c r="AD6294" t="s">
        <v>475</v>
      </c>
      <c r="AG6294" t="s">
        <v>31</v>
      </c>
      <c r="AJ6294" t="s">
        <v>859</v>
      </c>
      <c r="AK6294" t="s">
        <v>2535</v>
      </c>
      <c r="AY6294" t="s">
        <v>31</v>
      </c>
      <c r="AZ6294" t="s">
        <v>31</v>
      </c>
    </row>
    <row r="6295" spans="1:52">
      <c r="A6295" t="s">
        <v>714</v>
      </c>
      <c r="B6295" t="s">
        <v>73</v>
      </c>
      <c r="C6295" t="s">
        <v>174</v>
      </c>
      <c r="D6295" t="s">
        <v>858</v>
      </c>
      <c r="E6295" t="s">
        <v>856</v>
      </c>
      <c r="F6295" t="s">
        <v>861</v>
      </c>
      <c r="G6295" t="s">
        <v>860</v>
      </c>
      <c r="I6295">
        <v>59.666670000000003</v>
      </c>
      <c r="J6295">
        <v>10.66667</v>
      </c>
      <c r="K6295">
        <v>90</v>
      </c>
      <c r="N6295" t="s">
        <v>861</v>
      </c>
      <c r="T6295">
        <v>9</v>
      </c>
      <c r="V6295">
        <v>20</v>
      </c>
      <c r="W6295">
        <v>4</v>
      </c>
      <c r="X6295" t="s">
        <v>863</v>
      </c>
      <c r="Y6295">
        <v>4.63</v>
      </c>
      <c r="Z6295">
        <v>35</v>
      </c>
      <c r="AD6295" t="s">
        <v>475</v>
      </c>
      <c r="AG6295" t="s">
        <v>31</v>
      </c>
      <c r="AJ6295" t="s">
        <v>859</v>
      </c>
      <c r="AK6295" t="s">
        <v>2535</v>
      </c>
      <c r="AY6295" t="s">
        <v>31</v>
      </c>
      <c r="AZ6295" t="s">
        <v>31</v>
      </c>
    </row>
    <row r="6296" spans="1:52">
      <c r="A6296" t="s">
        <v>714</v>
      </c>
      <c r="B6296" t="s">
        <v>73</v>
      </c>
      <c r="C6296" t="s">
        <v>174</v>
      </c>
      <c r="D6296" t="s">
        <v>858</v>
      </c>
      <c r="E6296" t="s">
        <v>856</v>
      </c>
      <c r="F6296" t="s">
        <v>861</v>
      </c>
      <c r="G6296" t="s">
        <v>860</v>
      </c>
      <c r="I6296">
        <v>59.666670000000003</v>
      </c>
      <c r="J6296">
        <v>10.66667</v>
      </c>
      <c r="K6296">
        <v>90</v>
      </c>
      <c r="N6296" t="s">
        <v>861</v>
      </c>
      <c r="T6296">
        <v>9</v>
      </c>
      <c r="V6296">
        <v>20</v>
      </c>
      <c r="W6296">
        <v>4</v>
      </c>
      <c r="X6296" t="s">
        <v>863</v>
      </c>
      <c r="Y6296">
        <v>5.68</v>
      </c>
      <c r="Z6296">
        <v>42</v>
      </c>
      <c r="AD6296" t="s">
        <v>475</v>
      </c>
      <c r="AG6296" t="s">
        <v>31</v>
      </c>
      <c r="AJ6296" t="s">
        <v>859</v>
      </c>
      <c r="AK6296" t="s">
        <v>2535</v>
      </c>
      <c r="AY6296" t="s">
        <v>31</v>
      </c>
      <c r="AZ6296" t="s">
        <v>31</v>
      </c>
    </row>
    <row r="6297" spans="1:52">
      <c r="A6297" t="s">
        <v>714</v>
      </c>
      <c r="B6297" t="s">
        <v>73</v>
      </c>
      <c r="C6297" t="s">
        <v>174</v>
      </c>
      <c r="D6297" t="s">
        <v>858</v>
      </c>
      <c r="E6297" t="s">
        <v>856</v>
      </c>
      <c r="F6297" t="s">
        <v>861</v>
      </c>
      <c r="G6297" t="s">
        <v>860</v>
      </c>
      <c r="I6297">
        <v>59.666670000000003</v>
      </c>
      <c r="J6297">
        <v>10.66667</v>
      </c>
      <c r="K6297">
        <v>90</v>
      </c>
      <c r="N6297" t="s">
        <v>861</v>
      </c>
      <c r="T6297">
        <v>9</v>
      </c>
      <c r="V6297">
        <v>20</v>
      </c>
      <c r="W6297">
        <v>4</v>
      </c>
      <c r="X6297" t="s">
        <v>863</v>
      </c>
      <c r="Y6297">
        <v>6.59</v>
      </c>
      <c r="Z6297">
        <v>49</v>
      </c>
      <c r="AD6297" t="s">
        <v>475</v>
      </c>
      <c r="AG6297" t="s">
        <v>31</v>
      </c>
      <c r="AJ6297" t="s">
        <v>859</v>
      </c>
      <c r="AK6297" t="s">
        <v>2535</v>
      </c>
      <c r="AY6297" t="s">
        <v>31</v>
      </c>
      <c r="AZ6297" t="s">
        <v>31</v>
      </c>
    </row>
    <row r="6298" spans="1:52">
      <c r="A6298" t="s">
        <v>714</v>
      </c>
      <c r="B6298" t="s">
        <v>73</v>
      </c>
      <c r="C6298" t="s">
        <v>174</v>
      </c>
      <c r="D6298" t="s">
        <v>858</v>
      </c>
      <c r="E6298" t="s">
        <v>856</v>
      </c>
      <c r="F6298" t="s">
        <v>861</v>
      </c>
      <c r="G6298" t="s">
        <v>860</v>
      </c>
      <c r="I6298">
        <v>59.666670000000003</v>
      </c>
      <c r="J6298">
        <v>10.66667</v>
      </c>
      <c r="K6298">
        <v>90</v>
      </c>
      <c r="N6298" t="s">
        <v>861</v>
      </c>
      <c r="T6298">
        <v>9</v>
      </c>
      <c r="V6298">
        <v>20</v>
      </c>
      <c r="W6298">
        <v>4</v>
      </c>
      <c r="X6298" t="s">
        <v>863</v>
      </c>
      <c r="Y6298">
        <v>7.43</v>
      </c>
      <c r="Z6298">
        <v>56</v>
      </c>
      <c r="AD6298" t="s">
        <v>475</v>
      </c>
      <c r="AG6298" t="s">
        <v>31</v>
      </c>
      <c r="AJ6298" t="s">
        <v>859</v>
      </c>
      <c r="AK6298" t="s">
        <v>2535</v>
      </c>
      <c r="AY6298" t="s">
        <v>31</v>
      </c>
      <c r="AZ6298" t="s">
        <v>31</v>
      </c>
    </row>
    <row r="6299" spans="1:52">
      <c r="A6299" t="s">
        <v>714</v>
      </c>
      <c r="B6299" t="s">
        <v>73</v>
      </c>
      <c r="C6299" t="s">
        <v>174</v>
      </c>
      <c r="D6299" t="s">
        <v>858</v>
      </c>
      <c r="E6299" t="s">
        <v>856</v>
      </c>
      <c r="F6299" t="s">
        <v>861</v>
      </c>
      <c r="G6299" t="s">
        <v>860</v>
      </c>
      <c r="I6299">
        <v>59.666670000000003</v>
      </c>
      <c r="J6299">
        <v>10.66667</v>
      </c>
      <c r="K6299">
        <v>90</v>
      </c>
      <c r="N6299" t="s">
        <v>861</v>
      </c>
      <c r="T6299">
        <v>9</v>
      </c>
      <c r="V6299">
        <v>20</v>
      </c>
      <c r="W6299">
        <v>4</v>
      </c>
      <c r="X6299" t="s">
        <v>863</v>
      </c>
      <c r="Y6299">
        <v>8.4499999999999993</v>
      </c>
      <c r="Z6299">
        <v>63</v>
      </c>
      <c r="AD6299" t="s">
        <v>475</v>
      </c>
      <c r="AG6299" t="s">
        <v>31</v>
      </c>
      <c r="AJ6299" t="s">
        <v>859</v>
      </c>
      <c r="AK6299" t="s">
        <v>2535</v>
      </c>
      <c r="AY6299" t="s">
        <v>31</v>
      </c>
      <c r="AZ6299" t="s">
        <v>31</v>
      </c>
    </row>
    <row r="6300" spans="1:52">
      <c r="A6300" t="s">
        <v>714</v>
      </c>
      <c r="B6300" t="s">
        <v>73</v>
      </c>
      <c r="C6300" t="s">
        <v>174</v>
      </c>
      <c r="D6300" t="s">
        <v>858</v>
      </c>
      <c r="E6300" t="s">
        <v>856</v>
      </c>
      <c r="F6300" t="s">
        <v>861</v>
      </c>
      <c r="G6300" t="s">
        <v>860</v>
      </c>
      <c r="I6300">
        <v>59.666670000000003</v>
      </c>
      <c r="J6300">
        <v>10.66667</v>
      </c>
      <c r="K6300">
        <v>90</v>
      </c>
      <c r="N6300" t="s">
        <v>861</v>
      </c>
      <c r="T6300">
        <v>9</v>
      </c>
      <c r="V6300">
        <v>20</v>
      </c>
      <c r="W6300">
        <v>4</v>
      </c>
      <c r="X6300" t="s">
        <v>863</v>
      </c>
      <c r="Y6300">
        <v>9.1999999999999993</v>
      </c>
      <c r="Z6300">
        <v>70</v>
      </c>
      <c r="AD6300" t="s">
        <v>475</v>
      </c>
      <c r="AG6300" t="s">
        <v>31</v>
      </c>
      <c r="AJ6300" t="s">
        <v>859</v>
      </c>
      <c r="AK6300" t="s">
        <v>2535</v>
      </c>
      <c r="AY6300" t="s">
        <v>31</v>
      </c>
      <c r="AZ6300" t="s">
        <v>31</v>
      </c>
    </row>
    <row r="6301" spans="1:52">
      <c r="A6301" t="s">
        <v>714</v>
      </c>
      <c r="B6301" t="s">
        <v>73</v>
      </c>
      <c r="C6301" t="s">
        <v>174</v>
      </c>
      <c r="D6301" t="s">
        <v>858</v>
      </c>
      <c r="E6301" t="s">
        <v>856</v>
      </c>
      <c r="F6301" t="s">
        <v>861</v>
      </c>
      <c r="G6301" t="s">
        <v>860</v>
      </c>
      <c r="I6301">
        <v>59.666670000000003</v>
      </c>
      <c r="J6301">
        <v>10.66667</v>
      </c>
      <c r="K6301">
        <v>90</v>
      </c>
      <c r="N6301" t="s">
        <v>861</v>
      </c>
      <c r="T6301">
        <v>9</v>
      </c>
      <c r="V6301">
        <v>20</v>
      </c>
      <c r="W6301">
        <v>4</v>
      </c>
      <c r="X6301" t="s">
        <v>863</v>
      </c>
      <c r="Y6301">
        <v>10.18</v>
      </c>
      <c r="Z6301">
        <v>77</v>
      </c>
      <c r="AD6301" t="s">
        <v>475</v>
      </c>
      <c r="AG6301" t="s">
        <v>31</v>
      </c>
      <c r="AJ6301" t="s">
        <v>859</v>
      </c>
      <c r="AK6301" t="s">
        <v>2535</v>
      </c>
      <c r="AY6301" t="s">
        <v>31</v>
      </c>
      <c r="AZ6301" t="s">
        <v>31</v>
      </c>
    </row>
    <row r="6302" spans="1:52">
      <c r="A6302" t="s">
        <v>714</v>
      </c>
      <c r="B6302" t="s">
        <v>73</v>
      </c>
      <c r="C6302" t="s">
        <v>174</v>
      </c>
      <c r="D6302" t="s">
        <v>858</v>
      </c>
      <c r="E6302" t="s">
        <v>856</v>
      </c>
      <c r="F6302" t="s">
        <v>861</v>
      </c>
      <c r="G6302" t="s">
        <v>860</v>
      </c>
      <c r="I6302">
        <v>59.666670000000003</v>
      </c>
      <c r="J6302">
        <v>10.66667</v>
      </c>
      <c r="K6302">
        <v>90</v>
      </c>
      <c r="N6302" t="s">
        <v>861</v>
      </c>
      <c r="T6302">
        <v>9</v>
      </c>
      <c r="V6302">
        <v>20</v>
      </c>
      <c r="W6302">
        <v>4</v>
      </c>
      <c r="X6302" t="s">
        <v>863</v>
      </c>
      <c r="Y6302">
        <v>10.81</v>
      </c>
      <c r="Z6302">
        <v>84</v>
      </c>
      <c r="AD6302" t="s">
        <v>475</v>
      </c>
      <c r="AG6302" t="s">
        <v>31</v>
      </c>
      <c r="AJ6302" t="s">
        <v>859</v>
      </c>
      <c r="AK6302" t="s">
        <v>2535</v>
      </c>
      <c r="AY6302" t="s">
        <v>31</v>
      </c>
      <c r="AZ6302" t="s">
        <v>31</v>
      </c>
    </row>
    <row r="6303" spans="1:52">
      <c r="A6303" t="s">
        <v>714</v>
      </c>
      <c r="B6303" t="s">
        <v>73</v>
      </c>
      <c r="C6303" t="s">
        <v>174</v>
      </c>
      <c r="D6303" t="s">
        <v>858</v>
      </c>
      <c r="E6303" t="s">
        <v>856</v>
      </c>
      <c r="F6303" t="s">
        <v>861</v>
      </c>
      <c r="G6303" t="s">
        <v>860</v>
      </c>
      <c r="I6303">
        <v>59.666670000000003</v>
      </c>
      <c r="J6303">
        <v>10.66667</v>
      </c>
      <c r="K6303">
        <v>90</v>
      </c>
      <c r="N6303" t="s">
        <v>861</v>
      </c>
      <c r="T6303">
        <v>9</v>
      </c>
      <c r="V6303">
        <v>20</v>
      </c>
      <c r="W6303">
        <v>4</v>
      </c>
      <c r="X6303" t="s">
        <v>863</v>
      </c>
      <c r="Y6303">
        <v>11.31</v>
      </c>
      <c r="Z6303">
        <v>91</v>
      </c>
      <c r="AD6303" t="s">
        <v>475</v>
      </c>
      <c r="AG6303" t="s">
        <v>31</v>
      </c>
      <c r="AJ6303" t="s">
        <v>859</v>
      </c>
      <c r="AK6303" t="s">
        <v>2535</v>
      </c>
      <c r="AY6303" t="s">
        <v>31</v>
      </c>
      <c r="AZ6303" t="s">
        <v>31</v>
      </c>
    </row>
    <row r="6304" spans="1:52">
      <c r="A6304" t="s">
        <v>714</v>
      </c>
      <c r="B6304" t="s">
        <v>73</v>
      </c>
      <c r="C6304" t="s">
        <v>174</v>
      </c>
      <c r="D6304" t="s">
        <v>858</v>
      </c>
      <c r="E6304" t="s">
        <v>856</v>
      </c>
      <c r="F6304" t="s">
        <v>861</v>
      </c>
      <c r="G6304" t="s">
        <v>860</v>
      </c>
      <c r="I6304">
        <v>59.666670000000003</v>
      </c>
      <c r="J6304">
        <v>10.66667</v>
      </c>
      <c r="K6304">
        <v>90</v>
      </c>
      <c r="N6304" t="s">
        <v>861</v>
      </c>
      <c r="T6304">
        <v>9</v>
      </c>
      <c r="V6304">
        <v>20</v>
      </c>
      <c r="W6304">
        <v>4</v>
      </c>
      <c r="X6304" t="s">
        <v>863</v>
      </c>
      <c r="Y6304">
        <v>11.58</v>
      </c>
      <c r="Z6304">
        <v>98</v>
      </c>
      <c r="AD6304" t="s">
        <v>475</v>
      </c>
      <c r="AG6304" t="s">
        <v>31</v>
      </c>
      <c r="AJ6304" t="s">
        <v>859</v>
      </c>
      <c r="AK6304" t="s">
        <v>2535</v>
      </c>
      <c r="AY6304" t="s">
        <v>31</v>
      </c>
      <c r="AZ6304" t="s">
        <v>31</v>
      </c>
    </row>
    <row r="6305" spans="1:52">
      <c r="A6305" t="s">
        <v>714</v>
      </c>
      <c r="B6305" t="s">
        <v>73</v>
      </c>
      <c r="C6305" t="s">
        <v>174</v>
      </c>
      <c r="D6305" t="s">
        <v>858</v>
      </c>
      <c r="E6305" t="s">
        <v>856</v>
      </c>
      <c r="F6305" t="s">
        <v>861</v>
      </c>
      <c r="G6305" t="s">
        <v>860</v>
      </c>
      <c r="I6305">
        <v>59.666670000000003</v>
      </c>
      <c r="J6305">
        <v>10.66667</v>
      </c>
      <c r="K6305">
        <v>90</v>
      </c>
      <c r="N6305" t="s">
        <v>861</v>
      </c>
      <c r="T6305">
        <v>9</v>
      </c>
      <c r="V6305">
        <v>20</v>
      </c>
      <c r="W6305">
        <v>4</v>
      </c>
      <c r="X6305" t="s">
        <v>863</v>
      </c>
      <c r="Y6305">
        <v>11.81</v>
      </c>
      <c r="Z6305">
        <v>105</v>
      </c>
      <c r="AD6305" t="s">
        <v>475</v>
      </c>
      <c r="AG6305" t="s">
        <v>31</v>
      </c>
      <c r="AJ6305" t="s">
        <v>859</v>
      </c>
      <c r="AK6305" t="s">
        <v>2535</v>
      </c>
      <c r="AY6305" t="s">
        <v>31</v>
      </c>
      <c r="AZ6305" t="s">
        <v>31</v>
      </c>
    </row>
    <row r="6306" spans="1:52">
      <c r="A6306" t="s">
        <v>714</v>
      </c>
      <c r="B6306" t="s">
        <v>73</v>
      </c>
      <c r="C6306" t="s">
        <v>174</v>
      </c>
      <c r="D6306" t="s">
        <v>858</v>
      </c>
      <c r="E6306" t="s">
        <v>856</v>
      </c>
      <c r="F6306" t="s">
        <v>861</v>
      </c>
      <c r="G6306" t="s">
        <v>860</v>
      </c>
      <c r="I6306">
        <v>59.666670000000003</v>
      </c>
      <c r="J6306">
        <v>10.66667</v>
      </c>
      <c r="K6306">
        <v>90</v>
      </c>
      <c r="N6306" t="s">
        <v>861</v>
      </c>
      <c r="T6306">
        <v>9</v>
      </c>
      <c r="V6306">
        <v>10</v>
      </c>
      <c r="W6306">
        <v>14</v>
      </c>
      <c r="X6306" t="s">
        <v>863</v>
      </c>
      <c r="Y6306">
        <v>0</v>
      </c>
      <c r="Z6306">
        <v>0</v>
      </c>
      <c r="AD6306" t="s">
        <v>475</v>
      </c>
      <c r="AG6306" t="s">
        <v>31</v>
      </c>
      <c r="AJ6306" t="s">
        <v>859</v>
      </c>
      <c r="AK6306" t="s">
        <v>2535</v>
      </c>
      <c r="AY6306" t="s">
        <v>31</v>
      </c>
      <c r="AZ6306" t="s">
        <v>31</v>
      </c>
    </row>
    <row r="6307" spans="1:52">
      <c r="A6307" t="s">
        <v>714</v>
      </c>
      <c r="B6307" t="s">
        <v>73</v>
      </c>
      <c r="C6307" t="s">
        <v>174</v>
      </c>
      <c r="D6307" t="s">
        <v>858</v>
      </c>
      <c r="E6307" t="s">
        <v>856</v>
      </c>
      <c r="F6307" t="s">
        <v>861</v>
      </c>
      <c r="G6307" t="s">
        <v>860</v>
      </c>
      <c r="I6307">
        <v>59.666670000000003</v>
      </c>
      <c r="J6307">
        <v>10.66667</v>
      </c>
      <c r="K6307">
        <v>90</v>
      </c>
      <c r="N6307" t="s">
        <v>861</v>
      </c>
      <c r="T6307">
        <v>9</v>
      </c>
      <c r="V6307">
        <v>10</v>
      </c>
      <c r="W6307">
        <v>14</v>
      </c>
      <c r="X6307" t="s">
        <v>863</v>
      </c>
      <c r="Y6307">
        <v>0</v>
      </c>
      <c r="Z6307">
        <v>7</v>
      </c>
      <c r="AD6307" t="s">
        <v>475</v>
      </c>
      <c r="AG6307" t="s">
        <v>31</v>
      </c>
      <c r="AJ6307" t="s">
        <v>859</v>
      </c>
      <c r="AK6307" t="s">
        <v>2535</v>
      </c>
      <c r="AY6307" t="s">
        <v>31</v>
      </c>
      <c r="AZ6307" t="s">
        <v>31</v>
      </c>
    </row>
    <row r="6308" spans="1:52">
      <c r="A6308" t="s">
        <v>714</v>
      </c>
      <c r="B6308" t="s">
        <v>73</v>
      </c>
      <c r="C6308" t="s">
        <v>174</v>
      </c>
      <c r="D6308" t="s">
        <v>858</v>
      </c>
      <c r="E6308" t="s">
        <v>856</v>
      </c>
      <c r="F6308" t="s">
        <v>861</v>
      </c>
      <c r="G6308" t="s">
        <v>860</v>
      </c>
      <c r="I6308">
        <v>59.666670000000003</v>
      </c>
      <c r="J6308">
        <v>10.66667</v>
      </c>
      <c r="K6308">
        <v>90</v>
      </c>
      <c r="N6308" t="s">
        <v>861</v>
      </c>
      <c r="T6308">
        <v>9</v>
      </c>
      <c r="V6308">
        <v>10</v>
      </c>
      <c r="W6308">
        <v>14</v>
      </c>
      <c r="X6308" t="s">
        <v>863</v>
      </c>
      <c r="Y6308">
        <v>0.5</v>
      </c>
      <c r="Z6308">
        <v>14</v>
      </c>
      <c r="AD6308" t="s">
        <v>475</v>
      </c>
      <c r="AG6308" t="s">
        <v>31</v>
      </c>
      <c r="AJ6308" t="s">
        <v>859</v>
      </c>
      <c r="AK6308" t="s">
        <v>2535</v>
      </c>
      <c r="AY6308" t="s">
        <v>31</v>
      </c>
      <c r="AZ6308" t="s">
        <v>31</v>
      </c>
    </row>
    <row r="6309" spans="1:52">
      <c r="A6309" t="s">
        <v>714</v>
      </c>
      <c r="B6309" t="s">
        <v>73</v>
      </c>
      <c r="C6309" t="s">
        <v>174</v>
      </c>
      <c r="D6309" t="s">
        <v>858</v>
      </c>
      <c r="E6309" t="s">
        <v>856</v>
      </c>
      <c r="F6309" t="s">
        <v>861</v>
      </c>
      <c r="G6309" t="s">
        <v>860</v>
      </c>
      <c r="I6309">
        <v>59.666670000000003</v>
      </c>
      <c r="J6309">
        <v>10.66667</v>
      </c>
      <c r="K6309">
        <v>90</v>
      </c>
      <c r="N6309" t="s">
        <v>861</v>
      </c>
      <c r="T6309">
        <v>9</v>
      </c>
      <c r="V6309">
        <v>10</v>
      </c>
      <c r="W6309">
        <v>14</v>
      </c>
      <c r="X6309" t="s">
        <v>863</v>
      </c>
      <c r="Y6309">
        <v>2</v>
      </c>
      <c r="Z6309">
        <v>21</v>
      </c>
      <c r="AD6309" t="s">
        <v>475</v>
      </c>
      <c r="AG6309" t="s">
        <v>31</v>
      </c>
      <c r="AJ6309" t="s">
        <v>859</v>
      </c>
      <c r="AK6309" t="s">
        <v>2535</v>
      </c>
      <c r="AY6309" t="s">
        <v>31</v>
      </c>
      <c r="AZ6309" t="s">
        <v>31</v>
      </c>
    </row>
    <row r="6310" spans="1:52">
      <c r="A6310" t="s">
        <v>714</v>
      </c>
      <c r="B6310" t="s">
        <v>73</v>
      </c>
      <c r="C6310" t="s">
        <v>174</v>
      </c>
      <c r="D6310" t="s">
        <v>858</v>
      </c>
      <c r="E6310" t="s">
        <v>856</v>
      </c>
      <c r="F6310" t="s">
        <v>861</v>
      </c>
      <c r="G6310" t="s">
        <v>860</v>
      </c>
      <c r="I6310">
        <v>59.666670000000003</v>
      </c>
      <c r="J6310">
        <v>10.66667</v>
      </c>
      <c r="K6310">
        <v>90</v>
      </c>
      <c r="N6310" t="s">
        <v>861</v>
      </c>
      <c r="T6310">
        <v>9</v>
      </c>
      <c r="V6310">
        <v>10</v>
      </c>
      <c r="W6310">
        <v>14</v>
      </c>
      <c r="X6310" t="s">
        <v>863</v>
      </c>
      <c r="Y6310">
        <v>2.3199999999999998</v>
      </c>
      <c r="Z6310">
        <v>28</v>
      </c>
      <c r="AD6310" t="s">
        <v>475</v>
      </c>
      <c r="AG6310" t="s">
        <v>31</v>
      </c>
      <c r="AJ6310" t="s">
        <v>859</v>
      </c>
      <c r="AK6310" t="s">
        <v>2535</v>
      </c>
      <c r="AY6310" t="s">
        <v>31</v>
      </c>
      <c r="AZ6310" t="s">
        <v>31</v>
      </c>
    </row>
    <row r="6311" spans="1:52">
      <c r="A6311" t="s">
        <v>714</v>
      </c>
      <c r="B6311" t="s">
        <v>73</v>
      </c>
      <c r="C6311" t="s">
        <v>174</v>
      </c>
      <c r="D6311" t="s">
        <v>858</v>
      </c>
      <c r="E6311" t="s">
        <v>856</v>
      </c>
      <c r="F6311" t="s">
        <v>861</v>
      </c>
      <c r="G6311" t="s">
        <v>860</v>
      </c>
      <c r="I6311">
        <v>59.666670000000003</v>
      </c>
      <c r="J6311">
        <v>10.66667</v>
      </c>
      <c r="K6311">
        <v>90</v>
      </c>
      <c r="N6311" t="s">
        <v>861</v>
      </c>
      <c r="T6311">
        <v>9</v>
      </c>
      <c r="V6311">
        <v>10</v>
      </c>
      <c r="W6311">
        <v>14</v>
      </c>
      <c r="X6311" t="s">
        <v>863</v>
      </c>
      <c r="Y6311">
        <v>3.21</v>
      </c>
      <c r="Z6311">
        <v>35</v>
      </c>
      <c r="AD6311" t="s">
        <v>475</v>
      </c>
      <c r="AG6311" t="s">
        <v>31</v>
      </c>
      <c r="AJ6311" t="s">
        <v>859</v>
      </c>
      <c r="AK6311" t="s">
        <v>2535</v>
      </c>
      <c r="AY6311" t="s">
        <v>31</v>
      </c>
      <c r="AZ6311" t="s">
        <v>31</v>
      </c>
    </row>
    <row r="6312" spans="1:52">
      <c r="A6312" t="s">
        <v>714</v>
      </c>
      <c r="B6312" t="s">
        <v>73</v>
      </c>
      <c r="C6312" t="s">
        <v>174</v>
      </c>
      <c r="D6312" t="s">
        <v>858</v>
      </c>
      <c r="E6312" t="s">
        <v>856</v>
      </c>
      <c r="F6312" t="s">
        <v>861</v>
      </c>
      <c r="G6312" t="s">
        <v>860</v>
      </c>
      <c r="I6312">
        <v>59.666670000000003</v>
      </c>
      <c r="J6312">
        <v>10.66667</v>
      </c>
      <c r="K6312">
        <v>90</v>
      </c>
      <c r="N6312" t="s">
        <v>861</v>
      </c>
      <c r="T6312">
        <v>9</v>
      </c>
      <c r="V6312">
        <v>10</v>
      </c>
      <c r="W6312">
        <v>14</v>
      </c>
      <c r="X6312" t="s">
        <v>863</v>
      </c>
      <c r="Y6312">
        <v>4.63</v>
      </c>
      <c r="Z6312">
        <v>42</v>
      </c>
      <c r="AD6312" t="s">
        <v>475</v>
      </c>
      <c r="AG6312" t="s">
        <v>31</v>
      </c>
      <c r="AJ6312" t="s">
        <v>859</v>
      </c>
      <c r="AK6312" t="s">
        <v>2535</v>
      </c>
      <c r="AY6312" t="s">
        <v>31</v>
      </c>
      <c r="AZ6312" t="s">
        <v>31</v>
      </c>
    </row>
    <row r="6313" spans="1:52">
      <c r="A6313" t="s">
        <v>714</v>
      </c>
      <c r="B6313" t="s">
        <v>73</v>
      </c>
      <c r="C6313" t="s">
        <v>174</v>
      </c>
      <c r="D6313" t="s">
        <v>858</v>
      </c>
      <c r="E6313" t="s">
        <v>856</v>
      </c>
      <c r="F6313" t="s">
        <v>861</v>
      </c>
      <c r="G6313" t="s">
        <v>860</v>
      </c>
      <c r="I6313">
        <v>59.666670000000003</v>
      </c>
      <c r="J6313">
        <v>10.66667</v>
      </c>
      <c r="K6313">
        <v>90</v>
      </c>
      <c r="N6313" t="s">
        <v>861</v>
      </c>
      <c r="T6313">
        <v>9</v>
      </c>
      <c r="V6313">
        <v>10</v>
      </c>
      <c r="W6313">
        <v>14</v>
      </c>
      <c r="X6313" t="s">
        <v>863</v>
      </c>
      <c r="Y6313">
        <v>5.53</v>
      </c>
      <c r="Z6313">
        <v>49</v>
      </c>
      <c r="AD6313" t="s">
        <v>475</v>
      </c>
      <c r="AG6313" t="s">
        <v>31</v>
      </c>
      <c r="AJ6313" t="s">
        <v>859</v>
      </c>
      <c r="AK6313" t="s">
        <v>2535</v>
      </c>
      <c r="AY6313" t="s">
        <v>31</v>
      </c>
      <c r="AZ6313" t="s">
        <v>31</v>
      </c>
    </row>
    <row r="6314" spans="1:52">
      <c r="A6314" t="s">
        <v>714</v>
      </c>
      <c r="B6314" t="s">
        <v>73</v>
      </c>
      <c r="C6314" t="s">
        <v>174</v>
      </c>
      <c r="D6314" t="s">
        <v>858</v>
      </c>
      <c r="E6314" t="s">
        <v>856</v>
      </c>
      <c r="F6314" t="s">
        <v>861</v>
      </c>
      <c r="G6314" t="s">
        <v>860</v>
      </c>
      <c r="I6314">
        <v>59.666670000000003</v>
      </c>
      <c r="J6314">
        <v>10.66667</v>
      </c>
      <c r="K6314">
        <v>90</v>
      </c>
      <c r="N6314" t="s">
        <v>861</v>
      </c>
      <c r="T6314">
        <v>9</v>
      </c>
      <c r="V6314">
        <v>10</v>
      </c>
      <c r="W6314">
        <v>14</v>
      </c>
      <c r="X6314" t="s">
        <v>863</v>
      </c>
      <c r="Y6314">
        <v>6.28</v>
      </c>
      <c r="Z6314">
        <v>56</v>
      </c>
      <c r="AD6314" t="s">
        <v>475</v>
      </c>
      <c r="AG6314" t="s">
        <v>31</v>
      </c>
      <c r="AJ6314" t="s">
        <v>859</v>
      </c>
      <c r="AK6314" t="s">
        <v>2535</v>
      </c>
      <c r="AY6314" t="s">
        <v>31</v>
      </c>
      <c r="AZ6314" t="s">
        <v>31</v>
      </c>
    </row>
    <row r="6315" spans="1:52">
      <c r="A6315" t="s">
        <v>714</v>
      </c>
      <c r="B6315" t="s">
        <v>73</v>
      </c>
      <c r="C6315" t="s">
        <v>174</v>
      </c>
      <c r="D6315" t="s">
        <v>858</v>
      </c>
      <c r="E6315" t="s">
        <v>856</v>
      </c>
      <c r="F6315" t="s">
        <v>861</v>
      </c>
      <c r="G6315" t="s">
        <v>860</v>
      </c>
      <c r="I6315">
        <v>59.666670000000003</v>
      </c>
      <c r="J6315">
        <v>10.66667</v>
      </c>
      <c r="K6315">
        <v>90</v>
      </c>
      <c r="N6315" t="s">
        <v>861</v>
      </c>
      <c r="T6315">
        <v>9</v>
      </c>
      <c r="V6315">
        <v>10</v>
      </c>
      <c r="W6315">
        <v>14</v>
      </c>
      <c r="X6315" t="s">
        <v>863</v>
      </c>
      <c r="Y6315">
        <v>6.93</v>
      </c>
      <c r="Z6315">
        <v>63</v>
      </c>
      <c r="AD6315" t="s">
        <v>475</v>
      </c>
      <c r="AG6315" t="s">
        <v>31</v>
      </c>
      <c r="AJ6315" t="s">
        <v>859</v>
      </c>
      <c r="AK6315" t="s">
        <v>2535</v>
      </c>
      <c r="AY6315" t="s">
        <v>31</v>
      </c>
      <c r="AZ6315" t="s">
        <v>31</v>
      </c>
    </row>
    <row r="6316" spans="1:52">
      <c r="A6316" t="s">
        <v>714</v>
      </c>
      <c r="B6316" t="s">
        <v>73</v>
      </c>
      <c r="C6316" t="s">
        <v>174</v>
      </c>
      <c r="D6316" t="s">
        <v>858</v>
      </c>
      <c r="E6316" t="s">
        <v>856</v>
      </c>
      <c r="F6316" t="s">
        <v>861</v>
      </c>
      <c r="G6316" t="s">
        <v>860</v>
      </c>
      <c r="I6316">
        <v>59.666670000000003</v>
      </c>
      <c r="J6316">
        <v>10.66667</v>
      </c>
      <c r="K6316">
        <v>90</v>
      </c>
      <c r="N6316" t="s">
        <v>861</v>
      </c>
      <c r="T6316">
        <v>9</v>
      </c>
      <c r="V6316">
        <v>10</v>
      </c>
      <c r="W6316">
        <v>14</v>
      </c>
      <c r="X6316" t="s">
        <v>863</v>
      </c>
      <c r="Y6316">
        <v>7.72</v>
      </c>
      <c r="Z6316">
        <v>70</v>
      </c>
      <c r="AD6316" t="s">
        <v>475</v>
      </c>
      <c r="AG6316" t="s">
        <v>31</v>
      </c>
      <c r="AJ6316" t="s">
        <v>859</v>
      </c>
      <c r="AK6316" t="s">
        <v>2535</v>
      </c>
      <c r="AY6316" t="s">
        <v>31</v>
      </c>
      <c r="AZ6316" t="s">
        <v>31</v>
      </c>
    </row>
    <row r="6317" spans="1:52">
      <c r="A6317" t="s">
        <v>714</v>
      </c>
      <c r="B6317" t="s">
        <v>73</v>
      </c>
      <c r="C6317" t="s">
        <v>174</v>
      </c>
      <c r="D6317" t="s">
        <v>858</v>
      </c>
      <c r="E6317" t="s">
        <v>856</v>
      </c>
      <c r="F6317" t="s">
        <v>861</v>
      </c>
      <c r="G6317" t="s">
        <v>860</v>
      </c>
      <c r="I6317">
        <v>59.666670000000003</v>
      </c>
      <c r="J6317">
        <v>10.66667</v>
      </c>
      <c r="K6317">
        <v>90</v>
      </c>
      <c r="N6317" t="s">
        <v>861</v>
      </c>
      <c r="T6317">
        <v>9</v>
      </c>
      <c r="V6317">
        <v>10</v>
      </c>
      <c r="W6317">
        <v>14</v>
      </c>
      <c r="X6317" t="s">
        <v>863</v>
      </c>
      <c r="Y6317">
        <v>8.99</v>
      </c>
      <c r="Z6317">
        <v>77</v>
      </c>
      <c r="AD6317" t="s">
        <v>475</v>
      </c>
      <c r="AG6317" t="s">
        <v>31</v>
      </c>
      <c r="AJ6317" t="s">
        <v>859</v>
      </c>
      <c r="AK6317" t="s">
        <v>2535</v>
      </c>
      <c r="AY6317" t="s">
        <v>31</v>
      </c>
      <c r="AZ6317" t="s">
        <v>31</v>
      </c>
    </row>
    <row r="6318" spans="1:52">
      <c r="A6318" t="s">
        <v>714</v>
      </c>
      <c r="B6318" t="s">
        <v>73</v>
      </c>
      <c r="C6318" t="s">
        <v>174</v>
      </c>
      <c r="D6318" t="s">
        <v>858</v>
      </c>
      <c r="E6318" t="s">
        <v>856</v>
      </c>
      <c r="F6318" t="s">
        <v>861</v>
      </c>
      <c r="G6318" t="s">
        <v>860</v>
      </c>
      <c r="I6318">
        <v>59.666670000000003</v>
      </c>
      <c r="J6318">
        <v>10.66667</v>
      </c>
      <c r="K6318">
        <v>90</v>
      </c>
      <c r="N6318" t="s">
        <v>861</v>
      </c>
      <c r="T6318">
        <v>9</v>
      </c>
      <c r="V6318">
        <v>10</v>
      </c>
      <c r="W6318">
        <v>14</v>
      </c>
      <c r="X6318" t="s">
        <v>863</v>
      </c>
      <c r="Y6318">
        <v>9.8699999999999992</v>
      </c>
      <c r="Z6318">
        <v>84</v>
      </c>
      <c r="AD6318" t="s">
        <v>475</v>
      </c>
      <c r="AG6318" t="s">
        <v>31</v>
      </c>
      <c r="AJ6318" t="s">
        <v>859</v>
      </c>
      <c r="AK6318" t="s">
        <v>2535</v>
      </c>
      <c r="AY6318" t="s">
        <v>31</v>
      </c>
      <c r="AZ6318" t="s">
        <v>31</v>
      </c>
    </row>
    <row r="6319" spans="1:52">
      <c r="A6319" t="s">
        <v>714</v>
      </c>
      <c r="B6319" t="s">
        <v>73</v>
      </c>
      <c r="C6319" t="s">
        <v>174</v>
      </c>
      <c r="D6319" t="s">
        <v>858</v>
      </c>
      <c r="E6319" t="s">
        <v>856</v>
      </c>
      <c r="F6319" t="s">
        <v>861</v>
      </c>
      <c r="G6319" t="s">
        <v>860</v>
      </c>
      <c r="I6319">
        <v>59.666670000000003</v>
      </c>
      <c r="J6319">
        <v>10.66667</v>
      </c>
      <c r="K6319">
        <v>90</v>
      </c>
      <c r="N6319" t="s">
        <v>861</v>
      </c>
      <c r="T6319">
        <v>9</v>
      </c>
      <c r="V6319">
        <v>10</v>
      </c>
      <c r="W6319">
        <v>14</v>
      </c>
      <c r="X6319" t="s">
        <v>863</v>
      </c>
      <c r="Y6319">
        <v>10.49</v>
      </c>
      <c r="Z6319">
        <v>91</v>
      </c>
      <c r="AD6319" t="s">
        <v>475</v>
      </c>
      <c r="AG6319" t="s">
        <v>31</v>
      </c>
      <c r="AJ6319" t="s">
        <v>859</v>
      </c>
      <c r="AK6319" t="s">
        <v>2535</v>
      </c>
      <c r="AY6319" t="s">
        <v>31</v>
      </c>
      <c r="AZ6319" t="s">
        <v>31</v>
      </c>
    </row>
    <row r="6320" spans="1:52">
      <c r="A6320" t="s">
        <v>714</v>
      </c>
      <c r="B6320" t="s">
        <v>73</v>
      </c>
      <c r="C6320" t="s">
        <v>174</v>
      </c>
      <c r="D6320" t="s">
        <v>858</v>
      </c>
      <c r="E6320" t="s">
        <v>856</v>
      </c>
      <c r="F6320" t="s">
        <v>861</v>
      </c>
      <c r="G6320" t="s">
        <v>860</v>
      </c>
      <c r="I6320">
        <v>59.666670000000003</v>
      </c>
      <c r="J6320">
        <v>10.66667</v>
      </c>
      <c r="K6320">
        <v>90</v>
      </c>
      <c r="N6320" t="s">
        <v>861</v>
      </c>
      <c r="T6320">
        <v>9</v>
      </c>
      <c r="V6320">
        <v>10</v>
      </c>
      <c r="W6320">
        <v>14</v>
      </c>
      <c r="X6320" t="s">
        <v>863</v>
      </c>
      <c r="Y6320">
        <v>11</v>
      </c>
      <c r="Z6320">
        <v>98</v>
      </c>
      <c r="AD6320" t="s">
        <v>475</v>
      </c>
      <c r="AG6320" t="s">
        <v>31</v>
      </c>
      <c r="AJ6320" t="s">
        <v>859</v>
      </c>
      <c r="AK6320" t="s">
        <v>2535</v>
      </c>
      <c r="AY6320" t="s">
        <v>31</v>
      </c>
      <c r="AZ6320" t="s">
        <v>31</v>
      </c>
    </row>
    <row r="6321" spans="1:52">
      <c r="A6321" t="s">
        <v>714</v>
      </c>
      <c r="B6321" t="s">
        <v>73</v>
      </c>
      <c r="C6321" t="s">
        <v>174</v>
      </c>
      <c r="D6321" t="s">
        <v>858</v>
      </c>
      <c r="E6321" t="s">
        <v>856</v>
      </c>
      <c r="F6321" t="s">
        <v>861</v>
      </c>
      <c r="G6321" t="s">
        <v>860</v>
      </c>
      <c r="I6321">
        <v>59.666670000000003</v>
      </c>
      <c r="J6321">
        <v>10.66667</v>
      </c>
      <c r="K6321">
        <v>90</v>
      </c>
      <c r="N6321" t="s">
        <v>861</v>
      </c>
      <c r="T6321">
        <v>9</v>
      </c>
      <c r="V6321">
        <v>10</v>
      </c>
      <c r="W6321">
        <v>14</v>
      </c>
      <c r="X6321" t="s">
        <v>863</v>
      </c>
      <c r="Y6321">
        <v>11.56</v>
      </c>
      <c r="Z6321">
        <v>105</v>
      </c>
      <c r="AD6321" t="s">
        <v>475</v>
      </c>
      <c r="AG6321" t="s">
        <v>31</v>
      </c>
      <c r="AJ6321" t="s">
        <v>859</v>
      </c>
      <c r="AK6321" t="s">
        <v>2535</v>
      </c>
      <c r="AY6321" t="s">
        <v>31</v>
      </c>
      <c r="AZ6321" t="s">
        <v>31</v>
      </c>
    </row>
    <row r="6322" spans="1:52">
      <c r="A6322" t="s">
        <v>714</v>
      </c>
      <c r="B6322" t="s">
        <v>73</v>
      </c>
      <c r="C6322" t="s">
        <v>174</v>
      </c>
      <c r="D6322" t="s">
        <v>50</v>
      </c>
      <c r="E6322" t="s">
        <v>856</v>
      </c>
      <c r="F6322" t="s">
        <v>861</v>
      </c>
      <c r="G6322" t="s">
        <v>860</v>
      </c>
      <c r="I6322">
        <v>59.666670000000003</v>
      </c>
      <c r="J6322">
        <v>10.66667</v>
      </c>
      <c r="K6322">
        <v>90</v>
      </c>
      <c r="N6322" t="s">
        <v>861</v>
      </c>
      <c r="T6322">
        <v>21</v>
      </c>
      <c r="V6322">
        <v>20</v>
      </c>
      <c r="W6322">
        <v>4</v>
      </c>
      <c r="X6322" t="s">
        <v>857</v>
      </c>
      <c r="Y6322">
        <v>0</v>
      </c>
      <c r="Z6322">
        <v>0</v>
      </c>
      <c r="AD6322" t="s">
        <v>475</v>
      </c>
      <c r="AG6322" t="s">
        <v>31</v>
      </c>
      <c r="AJ6322" t="s">
        <v>859</v>
      </c>
      <c r="AK6322" t="s">
        <v>2535</v>
      </c>
      <c r="AY6322" t="s">
        <v>31</v>
      </c>
      <c r="AZ6322" t="s">
        <v>31</v>
      </c>
    </row>
    <row r="6323" spans="1:52">
      <c r="A6323" t="s">
        <v>714</v>
      </c>
      <c r="B6323" t="s">
        <v>73</v>
      </c>
      <c r="C6323" t="s">
        <v>174</v>
      </c>
      <c r="D6323" t="s">
        <v>50</v>
      </c>
      <c r="E6323" t="s">
        <v>856</v>
      </c>
      <c r="F6323" t="s">
        <v>861</v>
      </c>
      <c r="G6323" t="s">
        <v>860</v>
      </c>
      <c r="I6323">
        <v>59.666670000000003</v>
      </c>
      <c r="J6323">
        <v>10.66667</v>
      </c>
      <c r="K6323">
        <v>90</v>
      </c>
      <c r="N6323" t="s">
        <v>861</v>
      </c>
      <c r="T6323">
        <v>21</v>
      </c>
      <c r="V6323">
        <v>20</v>
      </c>
      <c r="W6323">
        <v>4</v>
      </c>
      <c r="X6323" t="s">
        <v>857</v>
      </c>
      <c r="Y6323">
        <v>0.12</v>
      </c>
      <c r="Z6323">
        <v>7</v>
      </c>
      <c r="AD6323" t="s">
        <v>475</v>
      </c>
      <c r="AG6323" t="s">
        <v>31</v>
      </c>
      <c r="AJ6323" t="s">
        <v>859</v>
      </c>
      <c r="AK6323" t="s">
        <v>2535</v>
      </c>
      <c r="AY6323" t="s">
        <v>31</v>
      </c>
      <c r="AZ6323" t="s">
        <v>31</v>
      </c>
    </row>
    <row r="6324" spans="1:52">
      <c r="A6324" t="s">
        <v>714</v>
      </c>
      <c r="B6324" t="s">
        <v>73</v>
      </c>
      <c r="C6324" t="s">
        <v>174</v>
      </c>
      <c r="D6324" t="s">
        <v>50</v>
      </c>
      <c r="E6324" t="s">
        <v>856</v>
      </c>
      <c r="F6324" t="s">
        <v>861</v>
      </c>
      <c r="G6324" t="s">
        <v>860</v>
      </c>
      <c r="I6324">
        <v>59.666670000000003</v>
      </c>
      <c r="J6324">
        <v>10.66667</v>
      </c>
      <c r="K6324">
        <v>90</v>
      </c>
      <c r="N6324" t="s">
        <v>861</v>
      </c>
      <c r="T6324">
        <v>21</v>
      </c>
      <c r="V6324">
        <v>20</v>
      </c>
      <c r="W6324">
        <v>4</v>
      </c>
      <c r="X6324" t="s">
        <v>857</v>
      </c>
      <c r="Y6324">
        <v>6.76</v>
      </c>
      <c r="Z6324">
        <v>14</v>
      </c>
      <c r="AD6324" t="s">
        <v>475</v>
      </c>
      <c r="AG6324" t="s">
        <v>31</v>
      </c>
      <c r="AJ6324" t="s">
        <v>859</v>
      </c>
      <c r="AK6324" t="s">
        <v>2535</v>
      </c>
      <c r="AY6324" t="s">
        <v>31</v>
      </c>
      <c r="AZ6324" t="s">
        <v>31</v>
      </c>
    </row>
    <row r="6325" spans="1:52">
      <c r="A6325" t="s">
        <v>714</v>
      </c>
      <c r="B6325" t="s">
        <v>73</v>
      </c>
      <c r="C6325" t="s">
        <v>174</v>
      </c>
      <c r="D6325" t="s">
        <v>50</v>
      </c>
      <c r="E6325" t="s">
        <v>856</v>
      </c>
      <c r="F6325" t="s">
        <v>861</v>
      </c>
      <c r="G6325" t="s">
        <v>860</v>
      </c>
      <c r="I6325">
        <v>59.666670000000003</v>
      </c>
      <c r="J6325">
        <v>10.66667</v>
      </c>
      <c r="K6325">
        <v>90</v>
      </c>
      <c r="N6325" t="s">
        <v>861</v>
      </c>
      <c r="T6325">
        <v>21</v>
      </c>
      <c r="V6325">
        <v>20</v>
      </c>
      <c r="W6325">
        <v>4</v>
      </c>
      <c r="X6325" t="s">
        <v>857</v>
      </c>
      <c r="Y6325">
        <v>18.079999999999998</v>
      </c>
      <c r="Z6325">
        <v>21</v>
      </c>
      <c r="AD6325" t="s">
        <v>475</v>
      </c>
      <c r="AG6325" t="s">
        <v>31</v>
      </c>
      <c r="AJ6325" t="s">
        <v>859</v>
      </c>
      <c r="AK6325" t="s">
        <v>2535</v>
      </c>
      <c r="AY6325" t="s">
        <v>31</v>
      </c>
      <c r="AZ6325" t="s">
        <v>31</v>
      </c>
    </row>
    <row r="6326" spans="1:52">
      <c r="A6326" t="s">
        <v>714</v>
      </c>
      <c r="B6326" t="s">
        <v>73</v>
      </c>
      <c r="C6326" t="s">
        <v>174</v>
      </c>
      <c r="D6326" t="s">
        <v>50</v>
      </c>
      <c r="E6326" t="s">
        <v>856</v>
      </c>
      <c r="F6326" t="s">
        <v>861</v>
      </c>
      <c r="G6326" t="s">
        <v>860</v>
      </c>
      <c r="I6326">
        <v>59.666670000000003</v>
      </c>
      <c r="J6326">
        <v>10.66667</v>
      </c>
      <c r="K6326">
        <v>90</v>
      </c>
      <c r="N6326" t="s">
        <v>861</v>
      </c>
      <c r="T6326">
        <v>21</v>
      </c>
      <c r="V6326">
        <v>20</v>
      </c>
      <c r="W6326">
        <v>4</v>
      </c>
      <c r="X6326" t="s">
        <v>857</v>
      </c>
      <c r="Y6326">
        <v>31.49</v>
      </c>
      <c r="Z6326">
        <v>28</v>
      </c>
      <c r="AD6326" t="s">
        <v>475</v>
      </c>
      <c r="AG6326" t="s">
        <v>31</v>
      </c>
      <c r="AJ6326" t="s">
        <v>859</v>
      </c>
      <c r="AK6326" t="s">
        <v>2535</v>
      </c>
      <c r="AY6326" t="s">
        <v>31</v>
      </c>
      <c r="AZ6326" t="s">
        <v>31</v>
      </c>
    </row>
    <row r="6327" spans="1:52">
      <c r="A6327" t="s">
        <v>714</v>
      </c>
      <c r="B6327" t="s">
        <v>73</v>
      </c>
      <c r="C6327" t="s">
        <v>174</v>
      </c>
      <c r="D6327" t="s">
        <v>50</v>
      </c>
      <c r="E6327" t="s">
        <v>856</v>
      </c>
      <c r="F6327" t="s">
        <v>861</v>
      </c>
      <c r="G6327" t="s">
        <v>860</v>
      </c>
      <c r="I6327">
        <v>59.666670000000003</v>
      </c>
      <c r="J6327">
        <v>10.66667</v>
      </c>
      <c r="K6327">
        <v>90</v>
      </c>
      <c r="N6327" t="s">
        <v>861</v>
      </c>
      <c r="T6327">
        <v>21</v>
      </c>
      <c r="V6327">
        <v>20</v>
      </c>
      <c r="W6327">
        <v>4</v>
      </c>
      <c r="X6327" t="s">
        <v>857</v>
      </c>
      <c r="Y6327">
        <v>34.520000000000003</v>
      </c>
      <c r="Z6327">
        <v>35</v>
      </c>
      <c r="AD6327" t="s">
        <v>475</v>
      </c>
      <c r="AG6327" t="s">
        <v>31</v>
      </c>
      <c r="AJ6327" t="s">
        <v>859</v>
      </c>
      <c r="AK6327" t="s">
        <v>2535</v>
      </c>
      <c r="AY6327" t="s">
        <v>31</v>
      </c>
      <c r="AZ6327" t="s">
        <v>31</v>
      </c>
    </row>
    <row r="6328" spans="1:52">
      <c r="A6328" t="s">
        <v>714</v>
      </c>
      <c r="B6328" t="s">
        <v>73</v>
      </c>
      <c r="C6328" t="s">
        <v>174</v>
      </c>
      <c r="D6328" t="s">
        <v>50</v>
      </c>
      <c r="E6328" t="s">
        <v>856</v>
      </c>
      <c r="F6328" t="s">
        <v>861</v>
      </c>
      <c r="G6328" t="s">
        <v>860</v>
      </c>
      <c r="I6328">
        <v>59.666670000000003</v>
      </c>
      <c r="J6328">
        <v>10.66667</v>
      </c>
      <c r="K6328">
        <v>90</v>
      </c>
      <c r="N6328" t="s">
        <v>861</v>
      </c>
      <c r="T6328">
        <v>21</v>
      </c>
      <c r="V6328">
        <v>20</v>
      </c>
      <c r="W6328">
        <v>4</v>
      </c>
      <c r="X6328" t="s">
        <v>857</v>
      </c>
      <c r="Y6328">
        <v>36.090000000000003</v>
      </c>
      <c r="Z6328">
        <v>42</v>
      </c>
      <c r="AD6328" t="s">
        <v>475</v>
      </c>
      <c r="AG6328" t="s">
        <v>31</v>
      </c>
      <c r="AJ6328" t="s">
        <v>859</v>
      </c>
      <c r="AK6328" t="s">
        <v>2535</v>
      </c>
      <c r="AY6328" t="s">
        <v>31</v>
      </c>
      <c r="AZ6328" t="s">
        <v>31</v>
      </c>
    </row>
    <row r="6329" spans="1:52">
      <c r="A6329" t="s">
        <v>714</v>
      </c>
      <c r="B6329" t="s">
        <v>73</v>
      </c>
      <c r="C6329" t="s">
        <v>174</v>
      </c>
      <c r="D6329" t="s">
        <v>50</v>
      </c>
      <c r="E6329" t="s">
        <v>856</v>
      </c>
      <c r="F6329" t="s">
        <v>861</v>
      </c>
      <c r="G6329" t="s">
        <v>860</v>
      </c>
      <c r="I6329">
        <v>59.666670000000003</v>
      </c>
      <c r="J6329">
        <v>10.66667</v>
      </c>
      <c r="K6329">
        <v>90</v>
      </c>
      <c r="N6329" t="s">
        <v>861</v>
      </c>
      <c r="T6329">
        <v>21</v>
      </c>
      <c r="V6329">
        <v>20</v>
      </c>
      <c r="W6329">
        <v>4</v>
      </c>
      <c r="X6329" t="s">
        <v>857</v>
      </c>
      <c r="Y6329">
        <v>36.090000000000003</v>
      </c>
      <c r="Z6329">
        <v>49</v>
      </c>
      <c r="AD6329" t="s">
        <v>475</v>
      </c>
      <c r="AG6329" t="s">
        <v>31</v>
      </c>
      <c r="AJ6329" t="s">
        <v>859</v>
      </c>
      <c r="AK6329" t="s">
        <v>2535</v>
      </c>
      <c r="AY6329" t="s">
        <v>31</v>
      </c>
      <c r="AZ6329" t="s">
        <v>31</v>
      </c>
    </row>
    <row r="6330" spans="1:52">
      <c r="A6330" t="s">
        <v>714</v>
      </c>
      <c r="B6330" t="s">
        <v>73</v>
      </c>
      <c r="C6330" t="s">
        <v>174</v>
      </c>
      <c r="D6330" t="s">
        <v>50</v>
      </c>
      <c r="E6330" t="s">
        <v>856</v>
      </c>
      <c r="F6330" t="s">
        <v>861</v>
      </c>
      <c r="G6330" t="s">
        <v>860</v>
      </c>
      <c r="I6330">
        <v>59.666670000000003</v>
      </c>
      <c r="J6330">
        <v>10.66667</v>
      </c>
      <c r="K6330">
        <v>90</v>
      </c>
      <c r="N6330" t="s">
        <v>861</v>
      </c>
      <c r="T6330">
        <v>21</v>
      </c>
      <c r="V6330">
        <v>20</v>
      </c>
      <c r="W6330">
        <v>4</v>
      </c>
      <c r="X6330" t="s">
        <v>857</v>
      </c>
      <c r="Y6330">
        <v>36.090000000000003</v>
      </c>
      <c r="Z6330">
        <v>56</v>
      </c>
      <c r="AD6330" t="s">
        <v>475</v>
      </c>
      <c r="AG6330" t="s">
        <v>31</v>
      </c>
      <c r="AJ6330" t="s">
        <v>859</v>
      </c>
      <c r="AK6330" t="s">
        <v>2535</v>
      </c>
      <c r="AY6330" t="s">
        <v>31</v>
      </c>
      <c r="AZ6330" t="s">
        <v>31</v>
      </c>
    </row>
    <row r="6331" spans="1:52">
      <c r="A6331" t="s">
        <v>714</v>
      </c>
      <c r="B6331" t="s">
        <v>73</v>
      </c>
      <c r="C6331" t="s">
        <v>174</v>
      </c>
      <c r="D6331" t="s">
        <v>50</v>
      </c>
      <c r="E6331" t="s">
        <v>856</v>
      </c>
      <c r="F6331" t="s">
        <v>861</v>
      </c>
      <c r="G6331" t="s">
        <v>860</v>
      </c>
      <c r="I6331">
        <v>59.666670000000003</v>
      </c>
      <c r="J6331">
        <v>10.66667</v>
      </c>
      <c r="K6331">
        <v>90</v>
      </c>
      <c r="N6331" t="s">
        <v>861</v>
      </c>
      <c r="T6331">
        <v>21</v>
      </c>
      <c r="V6331">
        <v>20</v>
      </c>
      <c r="W6331">
        <v>4</v>
      </c>
      <c r="X6331" t="s">
        <v>857</v>
      </c>
      <c r="Y6331">
        <v>36.090000000000003</v>
      </c>
      <c r="Z6331">
        <v>63</v>
      </c>
      <c r="AD6331" t="s">
        <v>475</v>
      </c>
      <c r="AG6331" t="s">
        <v>31</v>
      </c>
      <c r="AJ6331" t="s">
        <v>859</v>
      </c>
      <c r="AK6331" t="s">
        <v>2535</v>
      </c>
      <c r="AY6331" t="s">
        <v>31</v>
      </c>
      <c r="AZ6331" t="s">
        <v>31</v>
      </c>
    </row>
    <row r="6332" spans="1:52">
      <c r="A6332" t="s">
        <v>714</v>
      </c>
      <c r="B6332" t="s">
        <v>73</v>
      </c>
      <c r="C6332" t="s">
        <v>174</v>
      </c>
      <c r="D6332" t="s">
        <v>50</v>
      </c>
      <c r="E6332" t="s">
        <v>856</v>
      </c>
      <c r="F6332" t="s">
        <v>861</v>
      </c>
      <c r="G6332" t="s">
        <v>860</v>
      </c>
      <c r="I6332">
        <v>59.666670000000003</v>
      </c>
      <c r="J6332">
        <v>10.66667</v>
      </c>
      <c r="K6332">
        <v>90</v>
      </c>
      <c r="N6332" t="s">
        <v>861</v>
      </c>
      <c r="T6332">
        <v>21</v>
      </c>
      <c r="V6332">
        <v>20</v>
      </c>
      <c r="W6332">
        <v>4</v>
      </c>
      <c r="X6332" t="s">
        <v>857</v>
      </c>
      <c r="Y6332">
        <v>36.090000000000003</v>
      </c>
      <c r="Z6332">
        <v>70</v>
      </c>
      <c r="AD6332" t="s">
        <v>475</v>
      </c>
      <c r="AG6332" t="s">
        <v>31</v>
      </c>
      <c r="AJ6332" t="s">
        <v>859</v>
      </c>
      <c r="AK6332" t="s">
        <v>2535</v>
      </c>
      <c r="AY6332" t="s">
        <v>31</v>
      </c>
      <c r="AZ6332" t="s">
        <v>31</v>
      </c>
    </row>
    <row r="6333" spans="1:52">
      <c r="A6333" t="s">
        <v>714</v>
      </c>
      <c r="B6333" t="s">
        <v>73</v>
      </c>
      <c r="C6333" t="s">
        <v>174</v>
      </c>
      <c r="D6333" t="s">
        <v>50</v>
      </c>
      <c r="E6333" t="s">
        <v>856</v>
      </c>
      <c r="F6333" t="s">
        <v>861</v>
      </c>
      <c r="G6333" t="s">
        <v>860</v>
      </c>
      <c r="I6333">
        <v>59.666670000000003</v>
      </c>
      <c r="J6333">
        <v>10.66667</v>
      </c>
      <c r="K6333">
        <v>90</v>
      </c>
      <c r="N6333" t="s">
        <v>861</v>
      </c>
      <c r="T6333">
        <v>21</v>
      </c>
      <c r="V6333">
        <v>20</v>
      </c>
      <c r="W6333">
        <v>4</v>
      </c>
      <c r="X6333" t="s">
        <v>857</v>
      </c>
      <c r="Y6333">
        <v>36.090000000000003</v>
      </c>
      <c r="Z6333">
        <v>77</v>
      </c>
      <c r="AD6333" t="s">
        <v>475</v>
      </c>
      <c r="AG6333" t="s">
        <v>31</v>
      </c>
      <c r="AJ6333" t="s">
        <v>859</v>
      </c>
      <c r="AK6333" t="s">
        <v>2535</v>
      </c>
      <c r="AY6333" t="s">
        <v>31</v>
      </c>
      <c r="AZ6333" t="s">
        <v>31</v>
      </c>
    </row>
    <row r="6334" spans="1:52">
      <c r="A6334" t="s">
        <v>714</v>
      </c>
      <c r="B6334" t="s">
        <v>73</v>
      </c>
      <c r="C6334" t="s">
        <v>174</v>
      </c>
      <c r="D6334" t="s">
        <v>50</v>
      </c>
      <c r="E6334" t="s">
        <v>856</v>
      </c>
      <c r="F6334" t="s">
        <v>861</v>
      </c>
      <c r="G6334" t="s">
        <v>860</v>
      </c>
      <c r="I6334">
        <v>59.666670000000003</v>
      </c>
      <c r="J6334">
        <v>10.66667</v>
      </c>
      <c r="K6334">
        <v>90</v>
      </c>
      <c r="N6334" t="s">
        <v>861</v>
      </c>
      <c r="T6334">
        <v>21</v>
      </c>
      <c r="V6334">
        <v>20</v>
      </c>
      <c r="W6334">
        <v>4</v>
      </c>
      <c r="X6334" t="s">
        <v>857</v>
      </c>
      <c r="Y6334">
        <v>36.090000000000003</v>
      </c>
      <c r="Z6334">
        <v>84</v>
      </c>
      <c r="AD6334" t="s">
        <v>475</v>
      </c>
      <c r="AG6334" t="s">
        <v>31</v>
      </c>
      <c r="AJ6334" t="s">
        <v>859</v>
      </c>
      <c r="AK6334" t="s">
        <v>2535</v>
      </c>
      <c r="AY6334" t="s">
        <v>31</v>
      </c>
      <c r="AZ6334" t="s">
        <v>31</v>
      </c>
    </row>
    <row r="6335" spans="1:52">
      <c r="A6335" t="s">
        <v>714</v>
      </c>
      <c r="B6335" t="s">
        <v>73</v>
      </c>
      <c r="C6335" t="s">
        <v>174</v>
      </c>
      <c r="D6335" t="s">
        <v>50</v>
      </c>
      <c r="E6335" t="s">
        <v>856</v>
      </c>
      <c r="F6335" t="s">
        <v>861</v>
      </c>
      <c r="G6335" t="s">
        <v>860</v>
      </c>
      <c r="I6335">
        <v>59.666670000000003</v>
      </c>
      <c r="J6335">
        <v>10.66667</v>
      </c>
      <c r="K6335">
        <v>90</v>
      </c>
      <c r="N6335" t="s">
        <v>861</v>
      </c>
      <c r="T6335">
        <v>21</v>
      </c>
      <c r="V6335">
        <v>20</v>
      </c>
      <c r="W6335">
        <v>4</v>
      </c>
      <c r="X6335" t="s">
        <v>857</v>
      </c>
      <c r="Y6335">
        <v>36.090000000000003</v>
      </c>
      <c r="Z6335">
        <v>91</v>
      </c>
      <c r="AD6335" t="s">
        <v>475</v>
      </c>
      <c r="AG6335" t="s">
        <v>31</v>
      </c>
      <c r="AJ6335" t="s">
        <v>859</v>
      </c>
      <c r="AK6335" t="s">
        <v>2535</v>
      </c>
      <c r="AY6335" t="s">
        <v>31</v>
      </c>
      <c r="AZ6335" t="s">
        <v>31</v>
      </c>
    </row>
    <row r="6336" spans="1:52">
      <c r="A6336" t="s">
        <v>714</v>
      </c>
      <c r="B6336" t="s">
        <v>73</v>
      </c>
      <c r="C6336" t="s">
        <v>174</v>
      </c>
      <c r="D6336" t="s">
        <v>50</v>
      </c>
      <c r="E6336" t="s">
        <v>856</v>
      </c>
      <c r="F6336" t="s">
        <v>861</v>
      </c>
      <c r="G6336" t="s">
        <v>860</v>
      </c>
      <c r="I6336">
        <v>59.666670000000003</v>
      </c>
      <c r="J6336">
        <v>10.66667</v>
      </c>
      <c r="K6336">
        <v>90</v>
      </c>
      <c r="N6336" t="s">
        <v>861</v>
      </c>
      <c r="T6336">
        <v>21</v>
      </c>
      <c r="V6336">
        <v>20</v>
      </c>
      <c r="W6336">
        <v>4</v>
      </c>
      <c r="X6336" t="s">
        <v>857</v>
      </c>
      <c r="Y6336">
        <v>36.090000000000003</v>
      </c>
      <c r="Z6336">
        <v>98</v>
      </c>
      <c r="AD6336" t="s">
        <v>475</v>
      </c>
      <c r="AG6336" t="s">
        <v>31</v>
      </c>
      <c r="AJ6336" t="s">
        <v>859</v>
      </c>
      <c r="AK6336" t="s">
        <v>2535</v>
      </c>
      <c r="AY6336" t="s">
        <v>31</v>
      </c>
      <c r="AZ6336" t="s">
        <v>31</v>
      </c>
    </row>
    <row r="6337" spans="1:52">
      <c r="A6337" t="s">
        <v>714</v>
      </c>
      <c r="B6337" t="s">
        <v>73</v>
      </c>
      <c r="C6337" t="s">
        <v>174</v>
      </c>
      <c r="D6337" t="s">
        <v>50</v>
      </c>
      <c r="E6337" t="s">
        <v>856</v>
      </c>
      <c r="F6337" t="s">
        <v>861</v>
      </c>
      <c r="G6337" t="s">
        <v>860</v>
      </c>
      <c r="I6337">
        <v>59.666670000000003</v>
      </c>
      <c r="J6337">
        <v>10.66667</v>
      </c>
      <c r="K6337">
        <v>90</v>
      </c>
      <c r="N6337" t="s">
        <v>861</v>
      </c>
      <c r="T6337">
        <v>21</v>
      </c>
      <c r="V6337">
        <v>20</v>
      </c>
      <c r="W6337">
        <v>4</v>
      </c>
      <c r="X6337" t="s">
        <v>857</v>
      </c>
      <c r="Y6337">
        <v>36.090000000000003</v>
      </c>
      <c r="Z6337">
        <v>105</v>
      </c>
      <c r="AD6337" t="s">
        <v>475</v>
      </c>
      <c r="AG6337" t="s">
        <v>31</v>
      </c>
      <c r="AJ6337" t="s">
        <v>859</v>
      </c>
      <c r="AK6337" t="s">
        <v>2535</v>
      </c>
      <c r="AY6337" t="s">
        <v>31</v>
      </c>
      <c r="AZ6337" t="s">
        <v>31</v>
      </c>
    </row>
    <row r="6338" spans="1:52">
      <c r="A6338" t="s">
        <v>714</v>
      </c>
      <c r="B6338" t="s">
        <v>73</v>
      </c>
      <c r="C6338" t="s">
        <v>174</v>
      </c>
      <c r="D6338" t="s">
        <v>50</v>
      </c>
      <c r="E6338" t="s">
        <v>856</v>
      </c>
      <c r="F6338" t="s">
        <v>861</v>
      </c>
      <c r="G6338" t="s">
        <v>860</v>
      </c>
      <c r="I6338">
        <v>59.666670000000003</v>
      </c>
      <c r="J6338">
        <v>10.66667</v>
      </c>
      <c r="K6338">
        <v>90</v>
      </c>
      <c r="N6338" t="s">
        <v>861</v>
      </c>
      <c r="T6338">
        <v>21</v>
      </c>
      <c r="V6338">
        <v>10</v>
      </c>
      <c r="W6338">
        <v>14</v>
      </c>
      <c r="X6338" t="s">
        <v>857</v>
      </c>
      <c r="Y6338">
        <v>0</v>
      </c>
      <c r="Z6338">
        <v>0</v>
      </c>
      <c r="AD6338" t="s">
        <v>475</v>
      </c>
      <c r="AG6338" t="s">
        <v>31</v>
      </c>
      <c r="AJ6338" t="s">
        <v>859</v>
      </c>
      <c r="AK6338" t="s">
        <v>2535</v>
      </c>
      <c r="AY6338" t="s">
        <v>31</v>
      </c>
      <c r="AZ6338" t="s">
        <v>31</v>
      </c>
    </row>
    <row r="6339" spans="1:52">
      <c r="A6339" t="s">
        <v>714</v>
      </c>
      <c r="B6339" t="s">
        <v>73</v>
      </c>
      <c r="C6339" t="s">
        <v>174</v>
      </c>
      <c r="D6339" t="s">
        <v>50</v>
      </c>
      <c r="E6339" t="s">
        <v>856</v>
      </c>
      <c r="F6339" t="s">
        <v>861</v>
      </c>
      <c r="G6339" t="s">
        <v>860</v>
      </c>
      <c r="I6339">
        <v>59.666670000000003</v>
      </c>
      <c r="J6339">
        <v>10.66667</v>
      </c>
      <c r="K6339">
        <v>90</v>
      </c>
      <c r="N6339" t="s">
        <v>861</v>
      </c>
      <c r="T6339">
        <v>21</v>
      </c>
      <c r="V6339">
        <v>10</v>
      </c>
      <c r="W6339">
        <v>14</v>
      </c>
      <c r="X6339" t="s">
        <v>857</v>
      </c>
      <c r="Y6339">
        <v>0.28999999999999998</v>
      </c>
      <c r="Z6339">
        <v>7</v>
      </c>
      <c r="AD6339" t="s">
        <v>475</v>
      </c>
      <c r="AG6339" t="s">
        <v>31</v>
      </c>
      <c r="AJ6339" t="s">
        <v>859</v>
      </c>
      <c r="AK6339" t="s">
        <v>2535</v>
      </c>
      <c r="AY6339" t="s">
        <v>31</v>
      </c>
      <c r="AZ6339" t="s">
        <v>31</v>
      </c>
    </row>
    <row r="6340" spans="1:52">
      <c r="A6340" t="s">
        <v>714</v>
      </c>
      <c r="B6340" t="s">
        <v>73</v>
      </c>
      <c r="C6340" t="s">
        <v>174</v>
      </c>
      <c r="D6340" t="s">
        <v>50</v>
      </c>
      <c r="E6340" t="s">
        <v>856</v>
      </c>
      <c r="F6340" t="s">
        <v>861</v>
      </c>
      <c r="G6340" t="s">
        <v>860</v>
      </c>
      <c r="I6340">
        <v>59.666670000000003</v>
      </c>
      <c r="J6340">
        <v>10.66667</v>
      </c>
      <c r="K6340">
        <v>90</v>
      </c>
      <c r="N6340" t="s">
        <v>861</v>
      </c>
      <c r="T6340">
        <v>21</v>
      </c>
      <c r="V6340">
        <v>10</v>
      </c>
      <c r="W6340">
        <v>14</v>
      </c>
      <c r="X6340" t="s">
        <v>857</v>
      </c>
      <c r="Y6340">
        <v>3.56</v>
      </c>
      <c r="Z6340">
        <v>14</v>
      </c>
      <c r="AD6340" t="s">
        <v>475</v>
      </c>
      <c r="AG6340" t="s">
        <v>31</v>
      </c>
      <c r="AJ6340" t="s">
        <v>859</v>
      </c>
      <c r="AK6340" t="s">
        <v>2535</v>
      </c>
      <c r="AY6340" t="s">
        <v>31</v>
      </c>
      <c r="AZ6340" t="s">
        <v>31</v>
      </c>
    </row>
    <row r="6341" spans="1:52">
      <c r="A6341" t="s">
        <v>714</v>
      </c>
      <c r="B6341" t="s">
        <v>73</v>
      </c>
      <c r="C6341" t="s">
        <v>174</v>
      </c>
      <c r="D6341" t="s">
        <v>50</v>
      </c>
      <c r="E6341" t="s">
        <v>856</v>
      </c>
      <c r="F6341" t="s">
        <v>861</v>
      </c>
      <c r="G6341" t="s">
        <v>860</v>
      </c>
      <c r="I6341">
        <v>59.666670000000003</v>
      </c>
      <c r="J6341">
        <v>10.66667</v>
      </c>
      <c r="K6341">
        <v>90</v>
      </c>
      <c r="N6341" t="s">
        <v>861</v>
      </c>
      <c r="T6341">
        <v>21</v>
      </c>
      <c r="V6341">
        <v>10</v>
      </c>
      <c r="W6341">
        <v>14</v>
      </c>
      <c r="X6341" t="s">
        <v>857</v>
      </c>
      <c r="Y6341">
        <v>10.55</v>
      </c>
      <c r="Z6341">
        <v>21</v>
      </c>
      <c r="AD6341" t="s">
        <v>475</v>
      </c>
      <c r="AG6341" t="s">
        <v>31</v>
      </c>
      <c r="AJ6341" t="s">
        <v>859</v>
      </c>
      <c r="AK6341" t="s">
        <v>2535</v>
      </c>
      <c r="AY6341" t="s">
        <v>31</v>
      </c>
      <c r="AZ6341" t="s">
        <v>31</v>
      </c>
    </row>
    <row r="6342" spans="1:52">
      <c r="A6342" t="s">
        <v>714</v>
      </c>
      <c r="B6342" t="s">
        <v>73</v>
      </c>
      <c r="C6342" t="s">
        <v>174</v>
      </c>
      <c r="D6342" t="s">
        <v>50</v>
      </c>
      <c r="E6342" t="s">
        <v>856</v>
      </c>
      <c r="F6342" t="s">
        <v>861</v>
      </c>
      <c r="G6342" t="s">
        <v>860</v>
      </c>
      <c r="I6342">
        <v>59.666670000000003</v>
      </c>
      <c r="J6342">
        <v>10.66667</v>
      </c>
      <c r="K6342">
        <v>90</v>
      </c>
      <c r="N6342" t="s">
        <v>861</v>
      </c>
      <c r="T6342">
        <v>21</v>
      </c>
      <c r="V6342">
        <v>10</v>
      </c>
      <c r="W6342">
        <v>14</v>
      </c>
      <c r="X6342" t="s">
        <v>857</v>
      </c>
      <c r="Y6342">
        <v>18.37</v>
      </c>
      <c r="Z6342">
        <v>28</v>
      </c>
      <c r="AD6342" t="s">
        <v>475</v>
      </c>
      <c r="AG6342" t="s">
        <v>31</v>
      </c>
      <c r="AJ6342" t="s">
        <v>859</v>
      </c>
      <c r="AK6342" t="s">
        <v>2535</v>
      </c>
      <c r="AY6342" t="s">
        <v>31</v>
      </c>
      <c r="AZ6342" t="s">
        <v>31</v>
      </c>
    </row>
    <row r="6343" spans="1:52">
      <c r="A6343" t="s">
        <v>714</v>
      </c>
      <c r="B6343" t="s">
        <v>73</v>
      </c>
      <c r="C6343" t="s">
        <v>174</v>
      </c>
      <c r="D6343" t="s">
        <v>50</v>
      </c>
      <c r="E6343" t="s">
        <v>856</v>
      </c>
      <c r="F6343" t="s">
        <v>861</v>
      </c>
      <c r="G6343" t="s">
        <v>860</v>
      </c>
      <c r="I6343">
        <v>59.666670000000003</v>
      </c>
      <c r="J6343">
        <v>10.66667</v>
      </c>
      <c r="K6343">
        <v>90</v>
      </c>
      <c r="N6343" t="s">
        <v>861</v>
      </c>
      <c r="T6343">
        <v>21</v>
      </c>
      <c r="V6343">
        <v>10</v>
      </c>
      <c r="W6343">
        <v>14</v>
      </c>
      <c r="X6343" t="s">
        <v>857</v>
      </c>
      <c r="Y6343">
        <v>22.97</v>
      </c>
      <c r="Z6343">
        <v>35</v>
      </c>
      <c r="AD6343" t="s">
        <v>475</v>
      </c>
      <c r="AG6343" t="s">
        <v>31</v>
      </c>
      <c r="AJ6343" t="s">
        <v>859</v>
      </c>
      <c r="AK6343" t="s">
        <v>2535</v>
      </c>
      <c r="AY6343" t="s">
        <v>31</v>
      </c>
      <c r="AZ6343" t="s">
        <v>31</v>
      </c>
    </row>
    <row r="6344" spans="1:52">
      <c r="A6344" t="s">
        <v>714</v>
      </c>
      <c r="B6344" t="s">
        <v>73</v>
      </c>
      <c r="C6344" t="s">
        <v>174</v>
      </c>
      <c r="D6344" t="s">
        <v>50</v>
      </c>
      <c r="E6344" t="s">
        <v>856</v>
      </c>
      <c r="F6344" t="s">
        <v>861</v>
      </c>
      <c r="G6344" t="s">
        <v>860</v>
      </c>
      <c r="I6344">
        <v>59.666670000000003</v>
      </c>
      <c r="J6344">
        <v>10.66667</v>
      </c>
      <c r="K6344">
        <v>90</v>
      </c>
      <c r="N6344" t="s">
        <v>861</v>
      </c>
      <c r="T6344">
        <v>21</v>
      </c>
      <c r="V6344">
        <v>10</v>
      </c>
      <c r="W6344">
        <v>14</v>
      </c>
      <c r="X6344" t="s">
        <v>857</v>
      </c>
      <c r="Y6344">
        <v>25.02</v>
      </c>
      <c r="Z6344">
        <v>42</v>
      </c>
      <c r="AD6344" t="s">
        <v>475</v>
      </c>
      <c r="AG6344" t="s">
        <v>31</v>
      </c>
      <c r="AJ6344" t="s">
        <v>859</v>
      </c>
      <c r="AK6344" t="s">
        <v>2535</v>
      </c>
      <c r="AY6344" t="s">
        <v>31</v>
      </c>
      <c r="AZ6344" t="s">
        <v>31</v>
      </c>
    </row>
    <row r="6345" spans="1:52">
      <c r="A6345" t="s">
        <v>714</v>
      </c>
      <c r="B6345" t="s">
        <v>73</v>
      </c>
      <c r="C6345" t="s">
        <v>174</v>
      </c>
      <c r="D6345" t="s">
        <v>50</v>
      </c>
      <c r="E6345" t="s">
        <v>856</v>
      </c>
      <c r="F6345" t="s">
        <v>861</v>
      </c>
      <c r="G6345" t="s">
        <v>860</v>
      </c>
      <c r="I6345">
        <v>59.666670000000003</v>
      </c>
      <c r="J6345">
        <v>10.66667</v>
      </c>
      <c r="K6345">
        <v>90</v>
      </c>
      <c r="N6345" t="s">
        <v>861</v>
      </c>
      <c r="T6345">
        <v>21</v>
      </c>
      <c r="V6345">
        <v>10</v>
      </c>
      <c r="W6345">
        <v>14</v>
      </c>
      <c r="X6345" t="s">
        <v>857</v>
      </c>
      <c r="Y6345">
        <v>25.83</v>
      </c>
      <c r="Z6345">
        <v>49</v>
      </c>
      <c r="AD6345" t="s">
        <v>475</v>
      </c>
      <c r="AG6345" t="s">
        <v>31</v>
      </c>
      <c r="AJ6345" t="s">
        <v>859</v>
      </c>
      <c r="AK6345" t="s">
        <v>2535</v>
      </c>
      <c r="AY6345" t="s">
        <v>31</v>
      </c>
      <c r="AZ6345" t="s">
        <v>31</v>
      </c>
    </row>
    <row r="6346" spans="1:52">
      <c r="A6346" t="s">
        <v>714</v>
      </c>
      <c r="B6346" t="s">
        <v>73</v>
      </c>
      <c r="C6346" t="s">
        <v>174</v>
      </c>
      <c r="D6346" t="s">
        <v>50</v>
      </c>
      <c r="E6346" t="s">
        <v>856</v>
      </c>
      <c r="F6346" t="s">
        <v>861</v>
      </c>
      <c r="G6346" t="s">
        <v>860</v>
      </c>
      <c r="I6346">
        <v>59.666670000000003</v>
      </c>
      <c r="J6346">
        <v>10.66667</v>
      </c>
      <c r="K6346">
        <v>90</v>
      </c>
      <c r="N6346" t="s">
        <v>861</v>
      </c>
      <c r="T6346">
        <v>21</v>
      </c>
      <c r="V6346">
        <v>10</v>
      </c>
      <c r="W6346">
        <v>14</v>
      </c>
      <c r="X6346" t="s">
        <v>857</v>
      </c>
      <c r="Y6346">
        <v>25.89</v>
      </c>
      <c r="Z6346">
        <v>56</v>
      </c>
      <c r="AD6346" t="s">
        <v>475</v>
      </c>
      <c r="AG6346" t="s">
        <v>31</v>
      </c>
      <c r="AJ6346" t="s">
        <v>859</v>
      </c>
      <c r="AK6346" t="s">
        <v>2535</v>
      </c>
      <c r="AY6346" t="s">
        <v>31</v>
      </c>
      <c r="AZ6346" t="s">
        <v>31</v>
      </c>
    </row>
    <row r="6347" spans="1:52">
      <c r="A6347" t="s">
        <v>714</v>
      </c>
      <c r="B6347" t="s">
        <v>73</v>
      </c>
      <c r="C6347" t="s">
        <v>174</v>
      </c>
      <c r="D6347" t="s">
        <v>50</v>
      </c>
      <c r="E6347" t="s">
        <v>856</v>
      </c>
      <c r="F6347" t="s">
        <v>861</v>
      </c>
      <c r="G6347" t="s">
        <v>860</v>
      </c>
      <c r="I6347">
        <v>59.666670000000003</v>
      </c>
      <c r="J6347">
        <v>10.66667</v>
      </c>
      <c r="K6347">
        <v>90</v>
      </c>
      <c r="N6347" t="s">
        <v>861</v>
      </c>
      <c r="T6347">
        <v>21</v>
      </c>
      <c r="V6347">
        <v>10</v>
      </c>
      <c r="W6347">
        <v>14</v>
      </c>
      <c r="X6347" t="s">
        <v>857</v>
      </c>
      <c r="Y6347">
        <v>25.89</v>
      </c>
      <c r="Z6347">
        <v>63</v>
      </c>
      <c r="AD6347" t="s">
        <v>475</v>
      </c>
      <c r="AG6347" t="s">
        <v>31</v>
      </c>
      <c r="AJ6347" t="s">
        <v>859</v>
      </c>
      <c r="AK6347" t="s">
        <v>2535</v>
      </c>
      <c r="AY6347" t="s">
        <v>31</v>
      </c>
      <c r="AZ6347" t="s">
        <v>31</v>
      </c>
    </row>
    <row r="6348" spans="1:52">
      <c r="A6348" t="s">
        <v>714</v>
      </c>
      <c r="B6348" t="s">
        <v>73</v>
      </c>
      <c r="C6348" t="s">
        <v>174</v>
      </c>
      <c r="D6348" t="s">
        <v>50</v>
      </c>
      <c r="E6348" t="s">
        <v>856</v>
      </c>
      <c r="F6348" t="s">
        <v>861</v>
      </c>
      <c r="G6348" t="s">
        <v>860</v>
      </c>
      <c r="I6348">
        <v>59.666670000000003</v>
      </c>
      <c r="J6348">
        <v>10.66667</v>
      </c>
      <c r="K6348">
        <v>90</v>
      </c>
      <c r="N6348" t="s">
        <v>861</v>
      </c>
      <c r="T6348">
        <v>21</v>
      </c>
      <c r="V6348">
        <v>10</v>
      </c>
      <c r="W6348">
        <v>14</v>
      </c>
      <c r="X6348" t="s">
        <v>857</v>
      </c>
      <c r="Y6348">
        <v>25.89</v>
      </c>
      <c r="Z6348">
        <v>70</v>
      </c>
      <c r="AD6348" t="s">
        <v>475</v>
      </c>
      <c r="AG6348" t="s">
        <v>31</v>
      </c>
      <c r="AJ6348" t="s">
        <v>859</v>
      </c>
      <c r="AK6348" t="s">
        <v>2535</v>
      </c>
      <c r="AY6348" t="s">
        <v>31</v>
      </c>
      <c r="AZ6348" t="s">
        <v>31</v>
      </c>
    </row>
    <row r="6349" spans="1:52">
      <c r="A6349" t="s">
        <v>714</v>
      </c>
      <c r="B6349" t="s">
        <v>73</v>
      </c>
      <c r="C6349" t="s">
        <v>174</v>
      </c>
      <c r="D6349" t="s">
        <v>50</v>
      </c>
      <c r="E6349" t="s">
        <v>856</v>
      </c>
      <c r="F6349" t="s">
        <v>861</v>
      </c>
      <c r="G6349" t="s">
        <v>860</v>
      </c>
      <c r="I6349">
        <v>59.666670000000003</v>
      </c>
      <c r="J6349">
        <v>10.66667</v>
      </c>
      <c r="K6349">
        <v>90</v>
      </c>
      <c r="N6349" t="s">
        <v>861</v>
      </c>
      <c r="T6349">
        <v>21</v>
      </c>
      <c r="V6349">
        <v>10</v>
      </c>
      <c r="W6349">
        <v>14</v>
      </c>
      <c r="X6349" t="s">
        <v>857</v>
      </c>
      <c r="Y6349">
        <v>25.89</v>
      </c>
      <c r="Z6349">
        <v>77</v>
      </c>
      <c r="AD6349" t="s">
        <v>475</v>
      </c>
      <c r="AG6349" t="s">
        <v>31</v>
      </c>
      <c r="AJ6349" t="s">
        <v>859</v>
      </c>
      <c r="AK6349" t="s">
        <v>2535</v>
      </c>
      <c r="AY6349" t="s">
        <v>31</v>
      </c>
      <c r="AZ6349" t="s">
        <v>31</v>
      </c>
    </row>
    <row r="6350" spans="1:52">
      <c r="A6350" t="s">
        <v>714</v>
      </c>
      <c r="B6350" t="s">
        <v>73</v>
      </c>
      <c r="C6350" t="s">
        <v>174</v>
      </c>
      <c r="D6350" t="s">
        <v>50</v>
      </c>
      <c r="E6350" t="s">
        <v>856</v>
      </c>
      <c r="F6350" t="s">
        <v>861</v>
      </c>
      <c r="G6350" t="s">
        <v>860</v>
      </c>
      <c r="I6350">
        <v>59.666670000000003</v>
      </c>
      <c r="J6350">
        <v>10.66667</v>
      </c>
      <c r="K6350">
        <v>90</v>
      </c>
      <c r="N6350" t="s">
        <v>861</v>
      </c>
      <c r="T6350">
        <v>21</v>
      </c>
      <c r="V6350">
        <v>10</v>
      </c>
      <c r="W6350">
        <v>14</v>
      </c>
      <c r="X6350" t="s">
        <v>857</v>
      </c>
      <c r="Y6350">
        <v>25.89</v>
      </c>
      <c r="Z6350">
        <v>84</v>
      </c>
      <c r="AD6350" t="s">
        <v>475</v>
      </c>
      <c r="AG6350" t="s">
        <v>31</v>
      </c>
      <c r="AJ6350" t="s">
        <v>859</v>
      </c>
      <c r="AK6350" t="s">
        <v>2535</v>
      </c>
      <c r="AY6350" t="s">
        <v>31</v>
      </c>
      <c r="AZ6350" t="s">
        <v>31</v>
      </c>
    </row>
    <row r="6351" spans="1:52">
      <c r="A6351" t="s">
        <v>714</v>
      </c>
      <c r="B6351" t="s">
        <v>73</v>
      </c>
      <c r="C6351" t="s">
        <v>174</v>
      </c>
      <c r="D6351" t="s">
        <v>50</v>
      </c>
      <c r="E6351" t="s">
        <v>856</v>
      </c>
      <c r="F6351" t="s">
        <v>861</v>
      </c>
      <c r="G6351" t="s">
        <v>860</v>
      </c>
      <c r="I6351">
        <v>59.666670000000003</v>
      </c>
      <c r="J6351">
        <v>10.66667</v>
      </c>
      <c r="K6351">
        <v>90</v>
      </c>
      <c r="N6351" t="s">
        <v>861</v>
      </c>
      <c r="T6351">
        <v>21</v>
      </c>
      <c r="V6351">
        <v>10</v>
      </c>
      <c r="W6351">
        <v>14</v>
      </c>
      <c r="X6351" t="s">
        <v>857</v>
      </c>
      <c r="Y6351">
        <v>25.89</v>
      </c>
      <c r="Z6351">
        <v>91</v>
      </c>
      <c r="AD6351" t="s">
        <v>475</v>
      </c>
      <c r="AG6351" t="s">
        <v>31</v>
      </c>
      <c r="AJ6351" t="s">
        <v>859</v>
      </c>
      <c r="AK6351" t="s">
        <v>2535</v>
      </c>
      <c r="AY6351" t="s">
        <v>31</v>
      </c>
      <c r="AZ6351" t="s">
        <v>31</v>
      </c>
    </row>
    <row r="6352" spans="1:52">
      <c r="A6352" t="s">
        <v>714</v>
      </c>
      <c r="B6352" t="s">
        <v>73</v>
      </c>
      <c r="C6352" t="s">
        <v>174</v>
      </c>
      <c r="D6352" t="s">
        <v>50</v>
      </c>
      <c r="E6352" t="s">
        <v>856</v>
      </c>
      <c r="F6352" t="s">
        <v>861</v>
      </c>
      <c r="G6352" t="s">
        <v>860</v>
      </c>
      <c r="I6352">
        <v>59.666670000000003</v>
      </c>
      <c r="J6352">
        <v>10.66667</v>
      </c>
      <c r="K6352">
        <v>90</v>
      </c>
      <c r="N6352" t="s">
        <v>861</v>
      </c>
      <c r="T6352">
        <v>21</v>
      </c>
      <c r="V6352">
        <v>10</v>
      </c>
      <c r="W6352">
        <v>14</v>
      </c>
      <c r="X6352" t="s">
        <v>857</v>
      </c>
      <c r="Y6352">
        <v>25.89</v>
      </c>
      <c r="Z6352">
        <v>98</v>
      </c>
      <c r="AD6352" t="s">
        <v>475</v>
      </c>
      <c r="AG6352" t="s">
        <v>31</v>
      </c>
      <c r="AJ6352" t="s">
        <v>859</v>
      </c>
      <c r="AK6352" t="s">
        <v>2535</v>
      </c>
      <c r="AY6352" t="s">
        <v>31</v>
      </c>
      <c r="AZ6352" t="s">
        <v>31</v>
      </c>
    </row>
    <row r="6353" spans="1:52">
      <c r="A6353" t="s">
        <v>714</v>
      </c>
      <c r="B6353" t="s">
        <v>73</v>
      </c>
      <c r="C6353" t="s">
        <v>174</v>
      </c>
      <c r="D6353" t="s">
        <v>50</v>
      </c>
      <c r="E6353" t="s">
        <v>856</v>
      </c>
      <c r="F6353" t="s">
        <v>861</v>
      </c>
      <c r="G6353" t="s">
        <v>860</v>
      </c>
      <c r="I6353">
        <v>59.666670000000003</v>
      </c>
      <c r="J6353">
        <v>10.66667</v>
      </c>
      <c r="K6353">
        <v>90</v>
      </c>
      <c r="N6353" t="s">
        <v>861</v>
      </c>
      <c r="T6353">
        <v>21</v>
      </c>
      <c r="V6353">
        <v>10</v>
      </c>
      <c r="W6353">
        <v>14</v>
      </c>
      <c r="X6353" t="s">
        <v>857</v>
      </c>
      <c r="Y6353">
        <v>25.89</v>
      </c>
      <c r="Z6353">
        <v>105</v>
      </c>
      <c r="AD6353" t="s">
        <v>475</v>
      </c>
      <c r="AG6353" t="s">
        <v>31</v>
      </c>
      <c r="AJ6353" t="s">
        <v>859</v>
      </c>
      <c r="AK6353" t="s">
        <v>2535</v>
      </c>
      <c r="AY6353" t="s">
        <v>31</v>
      </c>
      <c r="AZ6353" t="s">
        <v>31</v>
      </c>
    </row>
    <row r="6354" spans="1:52">
      <c r="A6354" t="s">
        <v>714</v>
      </c>
      <c r="B6354" t="s">
        <v>73</v>
      </c>
      <c r="C6354" t="s">
        <v>174</v>
      </c>
      <c r="D6354" t="s">
        <v>50</v>
      </c>
      <c r="E6354" t="s">
        <v>856</v>
      </c>
      <c r="F6354" t="s">
        <v>861</v>
      </c>
      <c r="G6354" t="s">
        <v>860</v>
      </c>
      <c r="I6354">
        <v>59.666670000000003</v>
      </c>
      <c r="J6354">
        <v>10.66667</v>
      </c>
      <c r="K6354">
        <v>90</v>
      </c>
      <c r="N6354" t="s">
        <v>861</v>
      </c>
      <c r="T6354">
        <v>15</v>
      </c>
      <c r="V6354">
        <v>20</v>
      </c>
      <c r="W6354">
        <v>4</v>
      </c>
      <c r="X6354" t="s">
        <v>857</v>
      </c>
      <c r="Y6354">
        <v>0</v>
      </c>
      <c r="Z6354">
        <v>0</v>
      </c>
      <c r="AD6354" t="s">
        <v>475</v>
      </c>
      <c r="AG6354" t="s">
        <v>31</v>
      </c>
      <c r="AJ6354" t="s">
        <v>859</v>
      </c>
      <c r="AK6354" t="s">
        <v>2535</v>
      </c>
      <c r="AY6354" t="s">
        <v>31</v>
      </c>
      <c r="AZ6354" t="s">
        <v>31</v>
      </c>
    </row>
    <row r="6355" spans="1:52">
      <c r="A6355" t="s">
        <v>714</v>
      </c>
      <c r="B6355" t="s">
        <v>73</v>
      </c>
      <c r="C6355" t="s">
        <v>174</v>
      </c>
      <c r="D6355" t="s">
        <v>50</v>
      </c>
      <c r="E6355" t="s">
        <v>856</v>
      </c>
      <c r="F6355" t="s">
        <v>861</v>
      </c>
      <c r="G6355" t="s">
        <v>860</v>
      </c>
      <c r="I6355">
        <v>59.666670000000003</v>
      </c>
      <c r="J6355">
        <v>10.66667</v>
      </c>
      <c r="K6355">
        <v>90</v>
      </c>
      <c r="N6355" t="s">
        <v>861</v>
      </c>
      <c r="T6355">
        <v>15</v>
      </c>
      <c r="V6355">
        <v>20</v>
      </c>
      <c r="W6355">
        <v>4</v>
      </c>
      <c r="X6355" t="s">
        <v>857</v>
      </c>
      <c r="Y6355">
        <v>0.28999999999999998</v>
      </c>
      <c r="Z6355">
        <v>7</v>
      </c>
      <c r="AD6355" t="s">
        <v>475</v>
      </c>
      <c r="AG6355" t="s">
        <v>31</v>
      </c>
      <c r="AJ6355" t="s">
        <v>859</v>
      </c>
      <c r="AK6355" t="s">
        <v>2535</v>
      </c>
      <c r="AY6355" t="s">
        <v>31</v>
      </c>
      <c r="AZ6355" t="s">
        <v>31</v>
      </c>
    </row>
    <row r="6356" spans="1:52">
      <c r="A6356" t="s">
        <v>714</v>
      </c>
      <c r="B6356" t="s">
        <v>73</v>
      </c>
      <c r="C6356" t="s">
        <v>174</v>
      </c>
      <c r="D6356" t="s">
        <v>50</v>
      </c>
      <c r="E6356" t="s">
        <v>856</v>
      </c>
      <c r="F6356" t="s">
        <v>861</v>
      </c>
      <c r="G6356" t="s">
        <v>860</v>
      </c>
      <c r="I6356">
        <v>59.666670000000003</v>
      </c>
      <c r="J6356">
        <v>10.66667</v>
      </c>
      <c r="K6356">
        <v>90</v>
      </c>
      <c r="N6356" t="s">
        <v>861</v>
      </c>
      <c r="T6356">
        <v>15</v>
      </c>
      <c r="V6356">
        <v>20</v>
      </c>
      <c r="W6356">
        <v>4</v>
      </c>
      <c r="X6356" t="s">
        <v>857</v>
      </c>
      <c r="Y6356">
        <v>1.92</v>
      </c>
      <c r="Z6356">
        <v>14</v>
      </c>
      <c r="AD6356" t="s">
        <v>475</v>
      </c>
      <c r="AG6356" t="s">
        <v>31</v>
      </c>
      <c r="AJ6356" t="s">
        <v>859</v>
      </c>
      <c r="AK6356" t="s">
        <v>2535</v>
      </c>
      <c r="AY6356" t="s">
        <v>31</v>
      </c>
      <c r="AZ6356" t="s">
        <v>31</v>
      </c>
    </row>
    <row r="6357" spans="1:52">
      <c r="A6357" t="s">
        <v>714</v>
      </c>
      <c r="B6357" t="s">
        <v>73</v>
      </c>
      <c r="C6357" t="s">
        <v>174</v>
      </c>
      <c r="D6357" t="s">
        <v>50</v>
      </c>
      <c r="E6357" t="s">
        <v>856</v>
      </c>
      <c r="F6357" t="s">
        <v>861</v>
      </c>
      <c r="G6357" t="s">
        <v>860</v>
      </c>
      <c r="I6357">
        <v>59.666670000000003</v>
      </c>
      <c r="J6357">
        <v>10.66667</v>
      </c>
      <c r="K6357">
        <v>90</v>
      </c>
      <c r="N6357" t="s">
        <v>861</v>
      </c>
      <c r="T6357">
        <v>15</v>
      </c>
      <c r="V6357">
        <v>20</v>
      </c>
      <c r="W6357">
        <v>4</v>
      </c>
      <c r="X6357" t="s">
        <v>857</v>
      </c>
      <c r="Y6357">
        <v>9.68</v>
      </c>
      <c r="Z6357">
        <v>21</v>
      </c>
      <c r="AD6357" t="s">
        <v>475</v>
      </c>
      <c r="AG6357" t="s">
        <v>31</v>
      </c>
      <c r="AJ6357" t="s">
        <v>859</v>
      </c>
      <c r="AK6357" t="s">
        <v>2535</v>
      </c>
      <c r="AY6357" t="s">
        <v>31</v>
      </c>
      <c r="AZ6357" t="s">
        <v>31</v>
      </c>
    </row>
    <row r="6358" spans="1:52">
      <c r="A6358" t="s">
        <v>714</v>
      </c>
      <c r="B6358" t="s">
        <v>73</v>
      </c>
      <c r="C6358" t="s">
        <v>174</v>
      </c>
      <c r="D6358" t="s">
        <v>50</v>
      </c>
      <c r="E6358" t="s">
        <v>856</v>
      </c>
      <c r="F6358" t="s">
        <v>861</v>
      </c>
      <c r="G6358" t="s">
        <v>860</v>
      </c>
      <c r="I6358">
        <v>59.666670000000003</v>
      </c>
      <c r="J6358">
        <v>10.66667</v>
      </c>
      <c r="K6358">
        <v>90</v>
      </c>
      <c r="N6358" t="s">
        <v>861</v>
      </c>
      <c r="T6358">
        <v>15</v>
      </c>
      <c r="V6358">
        <v>20</v>
      </c>
      <c r="W6358">
        <v>4</v>
      </c>
      <c r="X6358" t="s">
        <v>857</v>
      </c>
      <c r="Y6358">
        <v>18.43</v>
      </c>
      <c r="Z6358">
        <v>28</v>
      </c>
      <c r="AD6358" t="s">
        <v>475</v>
      </c>
      <c r="AG6358" t="s">
        <v>31</v>
      </c>
      <c r="AJ6358" t="s">
        <v>859</v>
      </c>
      <c r="AK6358" t="s">
        <v>2535</v>
      </c>
      <c r="AY6358" t="s">
        <v>31</v>
      </c>
      <c r="AZ6358" t="s">
        <v>31</v>
      </c>
    </row>
    <row r="6359" spans="1:52">
      <c r="A6359" t="s">
        <v>714</v>
      </c>
      <c r="B6359" t="s">
        <v>73</v>
      </c>
      <c r="C6359" t="s">
        <v>174</v>
      </c>
      <c r="D6359" t="s">
        <v>50</v>
      </c>
      <c r="E6359" t="s">
        <v>856</v>
      </c>
      <c r="F6359" t="s">
        <v>861</v>
      </c>
      <c r="G6359" t="s">
        <v>860</v>
      </c>
      <c r="I6359">
        <v>59.666670000000003</v>
      </c>
      <c r="J6359">
        <v>10.66667</v>
      </c>
      <c r="K6359">
        <v>90</v>
      </c>
      <c r="N6359" t="s">
        <v>861</v>
      </c>
      <c r="T6359">
        <v>15</v>
      </c>
      <c r="V6359">
        <v>20</v>
      </c>
      <c r="W6359">
        <v>4</v>
      </c>
      <c r="X6359" t="s">
        <v>857</v>
      </c>
      <c r="Y6359">
        <v>27.93</v>
      </c>
      <c r="Z6359">
        <v>35</v>
      </c>
      <c r="AD6359" t="s">
        <v>475</v>
      </c>
      <c r="AG6359" t="s">
        <v>31</v>
      </c>
      <c r="AJ6359" t="s">
        <v>859</v>
      </c>
      <c r="AK6359" t="s">
        <v>2535</v>
      </c>
      <c r="AY6359" t="s">
        <v>31</v>
      </c>
      <c r="AZ6359" t="s">
        <v>31</v>
      </c>
    </row>
    <row r="6360" spans="1:52">
      <c r="A6360" t="s">
        <v>714</v>
      </c>
      <c r="B6360" t="s">
        <v>73</v>
      </c>
      <c r="C6360" t="s">
        <v>174</v>
      </c>
      <c r="D6360" t="s">
        <v>50</v>
      </c>
      <c r="E6360" t="s">
        <v>856</v>
      </c>
      <c r="F6360" t="s">
        <v>861</v>
      </c>
      <c r="G6360" t="s">
        <v>860</v>
      </c>
      <c r="I6360">
        <v>59.666670000000003</v>
      </c>
      <c r="J6360">
        <v>10.66667</v>
      </c>
      <c r="K6360">
        <v>90</v>
      </c>
      <c r="N6360" t="s">
        <v>861</v>
      </c>
      <c r="T6360">
        <v>15</v>
      </c>
      <c r="V6360">
        <v>20</v>
      </c>
      <c r="W6360">
        <v>4</v>
      </c>
      <c r="X6360" t="s">
        <v>857</v>
      </c>
      <c r="Y6360">
        <v>34.58</v>
      </c>
      <c r="Z6360">
        <v>42</v>
      </c>
      <c r="AD6360" t="s">
        <v>475</v>
      </c>
      <c r="AG6360" t="s">
        <v>31</v>
      </c>
      <c r="AJ6360" t="s">
        <v>859</v>
      </c>
      <c r="AK6360" t="s">
        <v>2535</v>
      </c>
      <c r="AY6360" t="s">
        <v>31</v>
      </c>
      <c r="AZ6360" t="s">
        <v>31</v>
      </c>
    </row>
    <row r="6361" spans="1:52">
      <c r="A6361" t="s">
        <v>714</v>
      </c>
      <c r="B6361" t="s">
        <v>73</v>
      </c>
      <c r="C6361" t="s">
        <v>174</v>
      </c>
      <c r="D6361" t="s">
        <v>50</v>
      </c>
      <c r="E6361" t="s">
        <v>856</v>
      </c>
      <c r="F6361" t="s">
        <v>861</v>
      </c>
      <c r="G6361" t="s">
        <v>860</v>
      </c>
      <c r="I6361">
        <v>59.666670000000003</v>
      </c>
      <c r="J6361">
        <v>10.66667</v>
      </c>
      <c r="K6361">
        <v>90</v>
      </c>
      <c r="N6361" t="s">
        <v>861</v>
      </c>
      <c r="T6361">
        <v>15</v>
      </c>
      <c r="V6361">
        <v>20</v>
      </c>
      <c r="W6361">
        <v>4</v>
      </c>
      <c r="X6361" t="s">
        <v>857</v>
      </c>
      <c r="Y6361">
        <v>36.68</v>
      </c>
      <c r="Z6361">
        <v>49</v>
      </c>
      <c r="AD6361" t="s">
        <v>475</v>
      </c>
      <c r="AG6361" t="s">
        <v>31</v>
      </c>
      <c r="AJ6361" t="s">
        <v>859</v>
      </c>
      <c r="AK6361" t="s">
        <v>2535</v>
      </c>
      <c r="AY6361" t="s">
        <v>31</v>
      </c>
      <c r="AZ6361" t="s">
        <v>31</v>
      </c>
    </row>
    <row r="6362" spans="1:52">
      <c r="A6362" t="s">
        <v>714</v>
      </c>
      <c r="B6362" t="s">
        <v>73</v>
      </c>
      <c r="C6362" t="s">
        <v>174</v>
      </c>
      <c r="D6362" t="s">
        <v>50</v>
      </c>
      <c r="E6362" t="s">
        <v>856</v>
      </c>
      <c r="F6362" t="s">
        <v>861</v>
      </c>
      <c r="G6362" t="s">
        <v>860</v>
      </c>
      <c r="I6362">
        <v>59.666670000000003</v>
      </c>
      <c r="J6362">
        <v>10.66667</v>
      </c>
      <c r="K6362">
        <v>90</v>
      </c>
      <c r="N6362" t="s">
        <v>861</v>
      </c>
      <c r="T6362">
        <v>15</v>
      </c>
      <c r="V6362">
        <v>20</v>
      </c>
      <c r="W6362">
        <v>4</v>
      </c>
      <c r="X6362" t="s">
        <v>857</v>
      </c>
      <c r="Y6362">
        <v>37.14</v>
      </c>
      <c r="Z6362">
        <v>56</v>
      </c>
      <c r="AD6362" t="s">
        <v>475</v>
      </c>
      <c r="AG6362" t="s">
        <v>31</v>
      </c>
      <c r="AJ6362" t="s">
        <v>859</v>
      </c>
      <c r="AK6362" t="s">
        <v>2535</v>
      </c>
      <c r="AY6362" t="s">
        <v>31</v>
      </c>
      <c r="AZ6362" t="s">
        <v>31</v>
      </c>
    </row>
    <row r="6363" spans="1:52">
      <c r="A6363" t="s">
        <v>714</v>
      </c>
      <c r="B6363" t="s">
        <v>73</v>
      </c>
      <c r="C6363" t="s">
        <v>174</v>
      </c>
      <c r="D6363" t="s">
        <v>50</v>
      </c>
      <c r="E6363" t="s">
        <v>856</v>
      </c>
      <c r="F6363" t="s">
        <v>861</v>
      </c>
      <c r="G6363" t="s">
        <v>860</v>
      </c>
      <c r="I6363">
        <v>59.666670000000003</v>
      </c>
      <c r="J6363">
        <v>10.66667</v>
      </c>
      <c r="K6363">
        <v>90</v>
      </c>
      <c r="N6363" t="s">
        <v>861</v>
      </c>
      <c r="T6363">
        <v>15</v>
      </c>
      <c r="V6363">
        <v>20</v>
      </c>
      <c r="W6363">
        <v>4</v>
      </c>
      <c r="X6363" t="s">
        <v>857</v>
      </c>
      <c r="Y6363">
        <v>37.14</v>
      </c>
      <c r="Z6363">
        <v>63</v>
      </c>
      <c r="AD6363" t="s">
        <v>475</v>
      </c>
      <c r="AG6363" t="s">
        <v>31</v>
      </c>
      <c r="AJ6363" t="s">
        <v>859</v>
      </c>
      <c r="AK6363" t="s">
        <v>2535</v>
      </c>
      <c r="AY6363" t="s">
        <v>31</v>
      </c>
      <c r="AZ6363" t="s">
        <v>31</v>
      </c>
    </row>
    <row r="6364" spans="1:52">
      <c r="A6364" t="s">
        <v>714</v>
      </c>
      <c r="B6364" t="s">
        <v>73</v>
      </c>
      <c r="C6364" t="s">
        <v>174</v>
      </c>
      <c r="D6364" t="s">
        <v>50</v>
      </c>
      <c r="E6364" t="s">
        <v>856</v>
      </c>
      <c r="F6364" t="s">
        <v>861</v>
      </c>
      <c r="G6364" t="s">
        <v>860</v>
      </c>
      <c r="I6364">
        <v>59.666670000000003</v>
      </c>
      <c r="J6364">
        <v>10.66667</v>
      </c>
      <c r="K6364">
        <v>90</v>
      </c>
      <c r="N6364" t="s">
        <v>861</v>
      </c>
      <c r="T6364">
        <v>15</v>
      </c>
      <c r="V6364">
        <v>20</v>
      </c>
      <c r="W6364">
        <v>4</v>
      </c>
      <c r="X6364" t="s">
        <v>857</v>
      </c>
      <c r="Y6364">
        <v>37.14</v>
      </c>
      <c r="Z6364">
        <v>70</v>
      </c>
      <c r="AD6364" t="s">
        <v>475</v>
      </c>
      <c r="AG6364" t="s">
        <v>31</v>
      </c>
      <c r="AJ6364" t="s">
        <v>859</v>
      </c>
      <c r="AK6364" t="s">
        <v>2535</v>
      </c>
      <c r="AY6364" t="s">
        <v>31</v>
      </c>
      <c r="AZ6364" t="s">
        <v>31</v>
      </c>
    </row>
    <row r="6365" spans="1:52">
      <c r="A6365" t="s">
        <v>714</v>
      </c>
      <c r="B6365" t="s">
        <v>73</v>
      </c>
      <c r="C6365" t="s">
        <v>174</v>
      </c>
      <c r="D6365" t="s">
        <v>50</v>
      </c>
      <c r="E6365" t="s">
        <v>856</v>
      </c>
      <c r="F6365" t="s">
        <v>861</v>
      </c>
      <c r="G6365" t="s">
        <v>860</v>
      </c>
      <c r="I6365">
        <v>59.666670000000003</v>
      </c>
      <c r="J6365">
        <v>10.66667</v>
      </c>
      <c r="K6365">
        <v>90</v>
      </c>
      <c r="N6365" t="s">
        <v>861</v>
      </c>
      <c r="T6365">
        <v>15</v>
      </c>
      <c r="V6365">
        <v>20</v>
      </c>
      <c r="W6365">
        <v>4</v>
      </c>
      <c r="X6365" t="s">
        <v>857</v>
      </c>
      <c r="Y6365">
        <v>37.14</v>
      </c>
      <c r="Z6365">
        <v>77</v>
      </c>
      <c r="AD6365" t="s">
        <v>475</v>
      </c>
      <c r="AG6365" t="s">
        <v>31</v>
      </c>
      <c r="AJ6365" t="s">
        <v>859</v>
      </c>
      <c r="AK6365" t="s">
        <v>2535</v>
      </c>
      <c r="AY6365" t="s">
        <v>31</v>
      </c>
      <c r="AZ6365" t="s">
        <v>31</v>
      </c>
    </row>
    <row r="6366" spans="1:52">
      <c r="A6366" t="s">
        <v>714</v>
      </c>
      <c r="B6366" t="s">
        <v>73</v>
      </c>
      <c r="C6366" t="s">
        <v>174</v>
      </c>
      <c r="D6366" t="s">
        <v>50</v>
      </c>
      <c r="E6366" t="s">
        <v>856</v>
      </c>
      <c r="F6366" t="s">
        <v>861</v>
      </c>
      <c r="G6366" t="s">
        <v>860</v>
      </c>
      <c r="I6366">
        <v>59.666670000000003</v>
      </c>
      <c r="J6366">
        <v>10.66667</v>
      </c>
      <c r="K6366">
        <v>90</v>
      </c>
      <c r="N6366" t="s">
        <v>861</v>
      </c>
      <c r="T6366">
        <v>15</v>
      </c>
      <c r="V6366">
        <v>20</v>
      </c>
      <c r="W6366">
        <v>4</v>
      </c>
      <c r="X6366" t="s">
        <v>857</v>
      </c>
      <c r="Y6366">
        <v>37.14</v>
      </c>
      <c r="Z6366">
        <v>84</v>
      </c>
      <c r="AD6366" t="s">
        <v>475</v>
      </c>
      <c r="AG6366" t="s">
        <v>31</v>
      </c>
      <c r="AJ6366" t="s">
        <v>859</v>
      </c>
      <c r="AK6366" t="s">
        <v>2535</v>
      </c>
      <c r="AY6366" t="s">
        <v>31</v>
      </c>
      <c r="AZ6366" t="s">
        <v>31</v>
      </c>
    </row>
    <row r="6367" spans="1:52">
      <c r="A6367" t="s">
        <v>714</v>
      </c>
      <c r="B6367" t="s">
        <v>73</v>
      </c>
      <c r="C6367" t="s">
        <v>174</v>
      </c>
      <c r="D6367" t="s">
        <v>50</v>
      </c>
      <c r="E6367" t="s">
        <v>856</v>
      </c>
      <c r="F6367" t="s">
        <v>861</v>
      </c>
      <c r="G6367" t="s">
        <v>860</v>
      </c>
      <c r="I6367">
        <v>59.666670000000003</v>
      </c>
      <c r="J6367">
        <v>10.66667</v>
      </c>
      <c r="K6367">
        <v>90</v>
      </c>
      <c r="N6367" t="s">
        <v>861</v>
      </c>
      <c r="T6367">
        <v>15</v>
      </c>
      <c r="V6367">
        <v>20</v>
      </c>
      <c r="W6367">
        <v>4</v>
      </c>
      <c r="X6367" t="s">
        <v>857</v>
      </c>
      <c r="Y6367">
        <v>37.14</v>
      </c>
      <c r="Z6367">
        <v>91</v>
      </c>
      <c r="AD6367" t="s">
        <v>475</v>
      </c>
      <c r="AG6367" t="s">
        <v>31</v>
      </c>
      <c r="AJ6367" t="s">
        <v>859</v>
      </c>
      <c r="AK6367" t="s">
        <v>2535</v>
      </c>
      <c r="AY6367" t="s">
        <v>31</v>
      </c>
      <c r="AZ6367" t="s">
        <v>31</v>
      </c>
    </row>
    <row r="6368" spans="1:52">
      <c r="A6368" t="s">
        <v>714</v>
      </c>
      <c r="B6368" t="s">
        <v>73</v>
      </c>
      <c r="C6368" t="s">
        <v>174</v>
      </c>
      <c r="D6368" t="s">
        <v>50</v>
      </c>
      <c r="E6368" t="s">
        <v>856</v>
      </c>
      <c r="F6368" t="s">
        <v>861</v>
      </c>
      <c r="G6368" t="s">
        <v>860</v>
      </c>
      <c r="I6368">
        <v>59.666670000000003</v>
      </c>
      <c r="J6368">
        <v>10.66667</v>
      </c>
      <c r="K6368">
        <v>90</v>
      </c>
      <c r="N6368" t="s">
        <v>861</v>
      </c>
      <c r="T6368">
        <v>15</v>
      </c>
      <c r="V6368">
        <v>20</v>
      </c>
      <c r="W6368">
        <v>4</v>
      </c>
      <c r="X6368" t="s">
        <v>857</v>
      </c>
      <c r="Y6368">
        <v>37.14</v>
      </c>
      <c r="Z6368">
        <v>98</v>
      </c>
      <c r="AD6368" t="s">
        <v>475</v>
      </c>
      <c r="AG6368" t="s">
        <v>31</v>
      </c>
      <c r="AJ6368" t="s">
        <v>859</v>
      </c>
      <c r="AK6368" t="s">
        <v>2535</v>
      </c>
      <c r="AY6368" t="s">
        <v>31</v>
      </c>
      <c r="AZ6368" t="s">
        <v>31</v>
      </c>
    </row>
    <row r="6369" spans="1:52">
      <c r="A6369" t="s">
        <v>714</v>
      </c>
      <c r="B6369" t="s">
        <v>73</v>
      </c>
      <c r="C6369" t="s">
        <v>174</v>
      </c>
      <c r="D6369" t="s">
        <v>50</v>
      </c>
      <c r="E6369" t="s">
        <v>856</v>
      </c>
      <c r="F6369" t="s">
        <v>861</v>
      </c>
      <c r="G6369" t="s">
        <v>860</v>
      </c>
      <c r="I6369">
        <v>59.666670000000003</v>
      </c>
      <c r="J6369">
        <v>10.66667</v>
      </c>
      <c r="K6369">
        <v>90</v>
      </c>
      <c r="N6369" t="s">
        <v>861</v>
      </c>
      <c r="T6369">
        <v>15</v>
      </c>
      <c r="V6369">
        <v>20</v>
      </c>
      <c r="W6369">
        <v>4</v>
      </c>
      <c r="X6369" t="s">
        <v>857</v>
      </c>
      <c r="Y6369">
        <v>37.14</v>
      </c>
      <c r="Z6369">
        <v>105</v>
      </c>
      <c r="AD6369" t="s">
        <v>475</v>
      </c>
      <c r="AG6369" t="s">
        <v>31</v>
      </c>
      <c r="AJ6369" t="s">
        <v>859</v>
      </c>
      <c r="AK6369" t="s">
        <v>2535</v>
      </c>
      <c r="AY6369" t="s">
        <v>31</v>
      </c>
      <c r="AZ6369" t="s">
        <v>31</v>
      </c>
    </row>
    <row r="6370" spans="1:52">
      <c r="A6370" t="s">
        <v>714</v>
      </c>
      <c r="B6370" t="s">
        <v>73</v>
      </c>
      <c r="C6370" t="s">
        <v>174</v>
      </c>
      <c r="D6370" t="s">
        <v>50</v>
      </c>
      <c r="E6370" t="s">
        <v>856</v>
      </c>
      <c r="F6370" t="s">
        <v>861</v>
      </c>
      <c r="G6370" t="s">
        <v>860</v>
      </c>
      <c r="I6370">
        <v>59.666670000000003</v>
      </c>
      <c r="J6370">
        <v>10.66667</v>
      </c>
      <c r="K6370">
        <v>90</v>
      </c>
      <c r="N6370" t="s">
        <v>861</v>
      </c>
      <c r="T6370">
        <v>15</v>
      </c>
      <c r="V6370">
        <v>10</v>
      </c>
      <c r="W6370">
        <v>14</v>
      </c>
      <c r="X6370" t="s">
        <v>857</v>
      </c>
      <c r="Y6370">
        <v>0</v>
      </c>
      <c r="Z6370">
        <v>0</v>
      </c>
      <c r="AD6370" t="s">
        <v>475</v>
      </c>
      <c r="AG6370" t="s">
        <v>31</v>
      </c>
      <c r="AJ6370" t="s">
        <v>859</v>
      </c>
      <c r="AK6370" t="s">
        <v>2535</v>
      </c>
      <c r="AY6370" t="s">
        <v>31</v>
      </c>
      <c r="AZ6370" t="s">
        <v>31</v>
      </c>
    </row>
    <row r="6371" spans="1:52">
      <c r="A6371" t="s">
        <v>714</v>
      </c>
      <c r="B6371" t="s">
        <v>73</v>
      </c>
      <c r="C6371" t="s">
        <v>174</v>
      </c>
      <c r="D6371" t="s">
        <v>50</v>
      </c>
      <c r="E6371" t="s">
        <v>856</v>
      </c>
      <c r="F6371" t="s">
        <v>861</v>
      </c>
      <c r="G6371" t="s">
        <v>860</v>
      </c>
      <c r="I6371">
        <v>59.666670000000003</v>
      </c>
      <c r="J6371">
        <v>10.66667</v>
      </c>
      <c r="K6371">
        <v>90</v>
      </c>
      <c r="N6371" t="s">
        <v>861</v>
      </c>
      <c r="T6371">
        <v>15</v>
      </c>
      <c r="V6371">
        <v>10</v>
      </c>
      <c r="W6371">
        <v>14</v>
      </c>
      <c r="X6371" t="s">
        <v>857</v>
      </c>
      <c r="Y6371">
        <v>0.18</v>
      </c>
      <c r="Z6371">
        <v>7</v>
      </c>
      <c r="AD6371" t="s">
        <v>475</v>
      </c>
      <c r="AG6371" t="s">
        <v>31</v>
      </c>
      <c r="AJ6371" t="s">
        <v>859</v>
      </c>
      <c r="AK6371" t="s">
        <v>2535</v>
      </c>
      <c r="AY6371" t="s">
        <v>31</v>
      </c>
      <c r="AZ6371" t="s">
        <v>31</v>
      </c>
    </row>
    <row r="6372" spans="1:52">
      <c r="A6372" t="s">
        <v>714</v>
      </c>
      <c r="B6372" t="s">
        <v>73</v>
      </c>
      <c r="C6372" t="s">
        <v>174</v>
      </c>
      <c r="D6372" t="s">
        <v>50</v>
      </c>
      <c r="E6372" t="s">
        <v>856</v>
      </c>
      <c r="F6372" t="s">
        <v>861</v>
      </c>
      <c r="G6372" t="s">
        <v>860</v>
      </c>
      <c r="I6372">
        <v>59.666670000000003</v>
      </c>
      <c r="J6372">
        <v>10.66667</v>
      </c>
      <c r="K6372">
        <v>90</v>
      </c>
      <c r="N6372" t="s">
        <v>861</v>
      </c>
      <c r="T6372">
        <v>15</v>
      </c>
      <c r="V6372">
        <v>10</v>
      </c>
      <c r="W6372">
        <v>14</v>
      </c>
      <c r="X6372" t="s">
        <v>857</v>
      </c>
      <c r="Y6372">
        <v>1.46</v>
      </c>
      <c r="Z6372">
        <v>14</v>
      </c>
      <c r="AD6372" t="s">
        <v>475</v>
      </c>
      <c r="AG6372" t="s">
        <v>31</v>
      </c>
      <c r="AJ6372" t="s">
        <v>859</v>
      </c>
      <c r="AK6372" t="s">
        <v>2535</v>
      </c>
      <c r="AY6372" t="s">
        <v>31</v>
      </c>
      <c r="AZ6372" t="s">
        <v>31</v>
      </c>
    </row>
    <row r="6373" spans="1:52">
      <c r="A6373" t="s">
        <v>714</v>
      </c>
      <c r="B6373" t="s">
        <v>73</v>
      </c>
      <c r="C6373" t="s">
        <v>174</v>
      </c>
      <c r="D6373" t="s">
        <v>50</v>
      </c>
      <c r="E6373" t="s">
        <v>856</v>
      </c>
      <c r="F6373" t="s">
        <v>861</v>
      </c>
      <c r="G6373" t="s">
        <v>860</v>
      </c>
      <c r="I6373">
        <v>59.666670000000003</v>
      </c>
      <c r="J6373">
        <v>10.66667</v>
      </c>
      <c r="K6373">
        <v>90</v>
      </c>
      <c r="N6373" t="s">
        <v>861</v>
      </c>
      <c r="T6373">
        <v>15</v>
      </c>
      <c r="V6373">
        <v>10</v>
      </c>
      <c r="W6373">
        <v>14</v>
      </c>
      <c r="X6373" t="s">
        <v>857</v>
      </c>
      <c r="Y6373">
        <v>6.06</v>
      </c>
      <c r="Z6373">
        <v>21</v>
      </c>
      <c r="AD6373" t="s">
        <v>475</v>
      </c>
      <c r="AG6373" t="s">
        <v>31</v>
      </c>
      <c r="AJ6373" t="s">
        <v>859</v>
      </c>
      <c r="AK6373" t="s">
        <v>2535</v>
      </c>
      <c r="AY6373" t="s">
        <v>31</v>
      </c>
      <c r="AZ6373" t="s">
        <v>31</v>
      </c>
    </row>
    <row r="6374" spans="1:52">
      <c r="A6374" t="s">
        <v>714</v>
      </c>
      <c r="B6374" t="s">
        <v>73</v>
      </c>
      <c r="C6374" t="s">
        <v>174</v>
      </c>
      <c r="D6374" t="s">
        <v>50</v>
      </c>
      <c r="E6374" t="s">
        <v>856</v>
      </c>
      <c r="F6374" t="s">
        <v>861</v>
      </c>
      <c r="G6374" t="s">
        <v>860</v>
      </c>
      <c r="I6374">
        <v>59.666670000000003</v>
      </c>
      <c r="J6374">
        <v>10.66667</v>
      </c>
      <c r="K6374">
        <v>90</v>
      </c>
      <c r="N6374" t="s">
        <v>861</v>
      </c>
      <c r="T6374">
        <v>15</v>
      </c>
      <c r="V6374">
        <v>10</v>
      </c>
      <c r="W6374">
        <v>14</v>
      </c>
      <c r="X6374" t="s">
        <v>857</v>
      </c>
      <c r="Y6374">
        <v>11.78</v>
      </c>
      <c r="Z6374">
        <v>28</v>
      </c>
      <c r="AD6374" t="s">
        <v>475</v>
      </c>
      <c r="AG6374" t="s">
        <v>31</v>
      </c>
      <c r="AJ6374" t="s">
        <v>859</v>
      </c>
      <c r="AK6374" t="s">
        <v>2535</v>
      </c>
      <c r="AY6374" t="s">
        <v>31</v>
      </c>
      <c r="AZ6374" t="s">
        <v>31</v>
      </c>
    </row>
    <row r="6375" spans="1:52">
      <c r="A6375" t="s">
        <v>714</v>
      </c>
      <c r="B6375" t="s">
        <v>73</v>
      </c>
      <c r="C6375" t="s">
        <v>174</v>
      </c>
      <c r="D6375" t="s">
        <v>50</v>
      </c>
      <c r="E6375" t="s">
        <v>856</v>
      </c>
      <c r="F6375" t="s">
        <v>861</v>
      </c>
      <c r="G6375" t="s">
        <v>860</v>
      </c>
      <c r="I6375">
        <v>59.666670000000003</v>
      </c>
      <c r="J6375">
        <v>10.66667</v>
      </c>
      <c r="K6375">
        <v>90</v>
      </c>
      <c r="N6375" t="s">
        <v>861</v>
      </c>
      <c r="T6375">
        <v>15</v>
      </c>
      <c r="V6375">
        <v>10</v>
      </c>
      <c r="W6375">
        <v>14</v>
      </c>
      <c r="X6375" t="s">
        <v>857</v>
      </c>
      <c r="Y6375">
        <v>19.010000000000002</v>
      </c>
      <c r="Z6375">
        <v>35</v>
      </c>
      <c r="AD6375" t="s">
        <v>475</v>
      </c>
      <c r="AG6375" t="s">
        <v>31</v>
      </c>
      <c r="AJ6375" t="s">
        <v>859</v>
      </c>
      <c r="AK6375" t="s">
        <v>2535</v>
      </c>
      <c r="AY6375" t="s">
        <v>31</v>
      </c>
      <c r="AZ6375" t="s">
        <v>31</v>
      </c>
    </row>
    <row r="6376" spans="1:52">
      <c r="A6376" t="s">
        <v>714</v>
      </c>
      <c r="B6376" t="s">
        <v>73</v>
      </c>
      <c r="C6376" t="s">
        <v>174</v>
      </c>
      <c r="D6376" t="s">
        <v>50</v>
      </c>
      <c r="E6376" t="s">
        <v>856</v>
      </c>
      <c r="F6376" t="s">
        <v>861</v>
      </c>
      <c r="G6376" t="s">
        <v>860</v>
      </c>
      <c r="I6376">
        <v>59.666670000000003</v>
      </c>
      <c r="J6376">
        <v>10.66667</v>
      </c>
      <c r="K6376">
        <v>90</v>
      </c>
      <c r="N6376" t="s">
        <v>861</v>
      </c>
      <c r="T6376">
        <v>15</v>
      </c>
      <c r="V6376">
        <v>10</v>
      </c>
      <c r="W6376">
        <v>14</v>
      </c>
      <c r="X6376" t="s">
        <v>857</v>
      </c>
      <c r="Y6376">
        <v>25.13</v>
      </c>
      <c r="Z6376">
        <v>42</v>
      </c>
      <c r="AD6376" t="s">
        <v>475</v>
      </c>
      <c r="AG6376" t="s">
        <v>31</v>
      </c>
      <c r="AJ6376" t="s">
        <v>859</v>
      </c>
      <c r="AK6376" t="s">
        <v>2535</v>
      </c>
      <c r="AY6376" t="s">
        <v>31</v>
      </c>
      <c r="AZ6376" t="s">
        <v>31</v>
      </c>
    </row>
    <row r="6377" spans="1:52">
      <c r="A6377" t="s">
        <v>714</v>
      </c>
      <c r="B6377" t="s">
        <v>73</v>
      </c>
      <c r="C6377" t="s">
        <v>174</v>
      </c>
      <c r="D6377" t="s">
        <v>50</v>
      </c>
      <c r="E6377" t="s">
        <v>856</v>
      </c>
      <c r="F6377" t="s">
        <v>861</v>
      </c>
      <c r="G6377" t="s">
        <v>860</v>
      </c>
      <c r="I6377">
        <v>59.666670000000003</v>
      </c>
      <c r="J6377">
        <v>10.66667</v>
      </c>
      <c r="K6377">
        <v>90</v>
      </c>
      <c r="N6377" t="s">
        <v>861</v>
      </c>
      <c r="T6377">
        <v>15</v>
      </c>
      <c r="V6377">
        <v>10</v>
      </c>
      <c r="W6377">
        <v>14</v>
      </c>
      <c r="X6377" t="s">
        <v>857</v>
      </c>
      <c r="Y6377">
        <v>27.99</v>
      </c>
      <c r="Z6377">
        <v>49</v>
      </c>
      <c r="AD6377" t="s">
        <v>475</v>
      </c>
      <c r="AG6377" t="s">
        <v>31</v>
      </c>
      <c r="AJ6377" t="s">
        <v>859</v>
      </c>
      <c r="AK6377" t="s">
        <v>2535</v>
      </c>
      <c r="AY6377" t="s">
        <v>31</v>
      </c>
      <c r="AZ6377" t="s">
        <v>31</v>
      </c>
    </row>
    <row r="6378" spans="1:52">
      <c r="A6378" t="s">
        <v>714</v>
      </c>
      <c r="B6378" t="s">
        <v>73</v>
      </c>
      <c r="C6378" t="s">
        <v>174</v>
      </c>
      <c r="D6378" t="s">
        <v>50</v>
      </c>
      <c r="E6378" t="s">
        <v>856</v>
      </c>
      <c r="F6378" t="s">
        <v>861</v>
      </c>
      <c r="G6378" t="s">
        <v>860</v>
      </c>
      <c r="I6378">
        <v>59.666670000000003</v>
      </c>
      <c r="J6378">
        <v>10.66667</v>
      </c>
      <c r="K6378">
        <v>90</v>
      </c>
      <c r="N6378" t="s">
        <v>861</v>
      </c>
      <c r="T6378">
        <v>15</v>
      </c>
      <c r="V6378">
        <v>10</v>
      </c>
      <c r="W6378">
        <v>14</v>
      </c>
      <c r="X6378" t="s">
        <v>857</v>
      </c>
      <c r="Y6378">
        <v>28.92</v>
      </c>
      <c r="Z6378">
        <v>56</v>
      </c>
      <c r="AD6378" t="s">
        <v>475</v>
      </c>
      <c r="AG6378" t="s">
        <v>31</v>
      </c>
      <c r="AJ6378" t="s">
        <v>859</v>
      </c>
      <c r="AK6378" t="s">
        <v>2535</v>
      </c>
      <c r="AY6378" t="s">
        <v>31</v>
      </c>
      <c r="AZ6378" t="s">
        <v>31</v>
      </c>
    </row>
    <row r="6379" spans="1:52">
      <c r="A6379" t="s">
        <v>714</v>
      </c>
      <c r="B6379" t="s">
        <v>73</v>
      </c>
      <c r="C6379" t="s">
        <v>174</v>
      </c>
      <c r="D6379" t="s">
        <v>50</v>
      </c>
      <c r="E6379" t="s">
        <v>856</v>
      </c>
      <c r="F6379" t="s">
        <v>861</v>
      </c>
      <c r="G6379" t="s">
        <v>860</v>
      </c>
      <c r="I6379">
        <v>59.666670000000003</v>
      </c>
      <c r="J6379">
        <v>10.66667</v>
      </c>
      <c r="K6379">
        <v>90</v>
      </c>
      <c r="N6379" t="s">
        <v>861</v>
      </c>
      <c r="T6379">
        <v>15</v>
      </c>
      <c r="V6379">
        <v>10</v>
      </c>
      <c r="W6379">
        <v>14</v>
      </c>
      <c r="X6379" t="s">
        <v>857</v>
      </c>
      <c r="Y6379">
        <v>28.98</v>
      </c>
      <c r="Z6379">
        <v>63</v>
      </c>
      <c r="AD6379" t="s">
        <v>475</v>
      </c>
      <c r="AG6379" t="s">
        <v>31</v>
      </c>
      <c r="AJ6379" t="s">
        <v>859</v>
      </c>
      <c r="AK6379" t="s">
        <v>2535</v>
      </c>
      <c r="AY6379" t="s">
        <v>31</v>
      </c>
      <c r="AZ6379" t="s">
        <v>31</v>
      </c>
    </row>
    <row r="6380" spans="1:52">
      <c r="A6380" t="s">
        <v>714</v>
      </c>
      <c r="B6380" t="s">
        <v>73</v>
      </c>
      <c r="C6380" t="s">
        <v>174</v>
      </c>
      <c r="D6380" t="s">
        <v>50</v>
      </c>
      <c r="E6380" t="s">
        <v>856</v>
      </c>
      <c r="F6380" t="s">
        <v>861</v>
      </c>
      <c r="G6380" t="s">
        <v>860</v>
      </c>
      <c r="I6380">
        <v>59.666670000000003</v>
      </c>
      <c r="J6380">
        <v>10.66667</v>
      </c>
      <c r="K6380">
        <v>90</v>
      </c>
      <c r="N6380" t="s">
        <v>861</v>
      </c>
      <c r="T6380">
        <v>15</v>
      </c>
      <c r="V6380">
        <v>10</v>
      </c>
      <c r="W6380">
        <v>14</v>
      </c>
      <c r="X6380" t="s">
        <v>857</v>
      </c>
      <c r="Y6380">
        <v>28.98</v>
      </c>
      <c r="Z6380">
        <v>70</v>
      </c>
      <c r="AD6380" t="s">
        <v>475</v>
      </c>
      <c r="AG6380" t="s">
        <v>31</v>
      </c>
      <c r="AJ6380" t="s">
        <v>859</v>
      </c>
      <c r="AK6380" t="s">
        <v>2535</v>
      </c>
      <c r="AY6380" t="s">
        <v>31</v>
      </c>
      <c r="AZ6380" t="s">
        <v>31</v>
      </c>
    </row>
    <row r="6381" spans="1:52">
      <c r="A6381" t="s">
        <v>714</v>
      </c>
      <c r="B6381" t="s">
        <v>73</v>
      </c>
      <c r="C6381" t="s">
        <v>174</v>
      </c>
      <c r="D6381" t="s">
        <v>50</v>
      </c>
      <c r="E6381" t="s">
        <v>856</v>
      </c>
      <c r="F6381" t="s">
        <v>861</v>
      </c>
      <c r="G6381" t="s">
        <v>860</v>
      </c>
      <c r="I6381">
        <v>59.666670000000003</v>
      </c>
      <c r="J6381">
        <v>10.66667</v>
      </c>
      <c r="K6381">
        <v>90</v>
      </c>
      <c r="N6381" t="s">
        <v>861</v>
      </c>
      <c r="T6381">
        <v>15</v>
      </c>
      <c r="V6381">
        <v>10</v>
      </c>
      <c r="W6381">
        <v>14</v>
      </c>
      <c r="X6381" t="s">
        <v>857</v>
      </c>
      <c r="Y6381">
        <v>28.98</v>
      </c>
      <c r="Z6381">
        <v>77</v>
      </c>
      <c r="AD6381" t="s">
        <v>475</v>
      </c>
      <c r="AG6381" t="s">
        <v>31</v>
      </c>
      <c r="AJ6381" t="s">
        <v>859</v>
      </c>
      <c r="AK6381" t="s">
        <v>2535</v>
      </c>
      <c r="AY6381" t="s">
        <v>31</v>
      </c>
      <c r="AZ6381" t="s">
        <v>31</v>
      </c>
    </row>
    <row r="6382" spans="1:52">
      <c r="A6382" t="s">
        <v>714</v>
      </c>
      <c r="B6382" t="s">
        <v>73</v>
      </c>
      <c r="C6382" t="s">
        <v>174</v>
      </c>
      <c r="D6382" t="s">
        <v>50</v>
      </c>
      <c r="E6382" t="s">
        <v>856</v>
      </c>
      <c r="F6382" t="s">
        <v>861</v>
      </c>
      <c r="G6382" t="s">
        <v>860</v>
      </c>
      <c r="I6382">
        <v>59.666670000000003</v>
      </c>
      <c r="J6382">
        <v>10.66667</v>
      </c>
      <c r="K6382">
        <v>90</v>
      </c>
      <c r="N6382" t="s">
        <v>861</v>
      </c>
      <c r="T6382">
        <v>15</v>
      </c>
      <c r="V6382">
        <v>10</v>
      </c>
      <c r="W6382">
        <v>14</v>
      </c>
      <c r="X6382" t="s">
        <v>857</v>
      </c>
      <c r="Y6382">
        <v>28.98</v>
      </c>
      <c r="Z6382">
        <v>84</v>
      </c>
      <c r="AD6382" t="s">
        <v>475</v>
      </c>
      <c r="AG6382" t="s">
        <v>31</v>
      </c>
      <c r="AJ6382" t="s">
        <v>859</v>
      </c>
      <c r="AK6382" t="s">
        <v>2535</v>
      </c>
      <c r="AY6382" t="s">
        <v>31</v>
      </c>
      <c r="AZ6382" t="s">
        <v>31</v>
      </c>
    </row>
    <row r="6383" spans="1:52">
      <c r="A6383" t="s">
        <v>714</v>
      </c>
      <c r="B6383" t="s">
        <v>73</v>
      </c>
      <c r="C6383" t="s">
        <v>174</v>
      </c>
      <c r="D6383" t="s">
        <v>50</v>
      </c>
      <c r="E6383" t="s">
        <v>856</v>
      </c>
      <c r="F6383" t="s">
        <v>861</v>
      </c>
      <c r="G6383" t="s">
        <v>860</v>
      </c>
      <c r="I6383">
        <v>59.666670000000003</v>
      </c>
      <c r="J6383">
        <v>10.66667</v>
      </c>
      <c r="K6383">
        <v>90</v>
      </c>
      <c r="N6383" t="s">
        <v>861</v>
      </c>
      <c r="T6383">
        <v>15</v>
      </c>
      <c r="V6383">
        <v>10</v>
      </c>
      <c r="W6383">
        <v>14</v>
      </c>
      <c r="X6383" t="s">
        <v>857</v>
      </c>
      <c r="Y6383">
        <v>28.98</v>
      </c>
      <c r="Z6383">
        <v>91</v>
      </c>
      <c r="AD6383" t="s">
        <v>475</v>
      </c>
      <c r="AG6383" t="s">
        <v>31</v>
      </c>
      <c r="AJ6383" t="s">
        <v>859</v>
      </c>
      <c r="AK6383" t="s">
        <v>2535</v>
      </c>
      <c r="AY6383" t="s">
        <v>31</v>
      </c>
      <c r="AZ6383" t="s">
        <v>31</v>
      </c>
    </row>
    <row r="6384" spans="1:52">
      <c r="A6384" t="s">
        <v>714</v>
      </c>
      <c r="B6384" t="s">
        <v>73</v>
      </c>
      <c r="C6384" t="s">
        <v>174</v>
      </c>
      <c r="D6384" t="s">
        <v>50</v>
      </c>
      <c r="E6384" t="s">
        <v>856</v>
      </c>
      <c r="F6384" t="s">
        <v>861</v>
      </c>
      <c r="G6384" t="s">
        <v>860</v>
      </c>
      <c r="I6384">
        <v>59.666670000000003</v>
      </c>
      <c r="J6384">
        <v>10.66667</v>
      </c>
      <c r="K6384">
        <v>90</v>
      </c>
      <c r="N6384" t="s">
        <v>861</v>
      </c>
      <c r="T6384">
        <v>15</v>
      </c>
      <c r="V6384">
        <v>10</v>
      </c>
      <c r="W6384">
        <v>14</v>
      </c>
      <c r="X6384" t="s">
        <v>857</v>
      </c>
      <c r="Y6384">
        <v>28.98</v>
      </c>
      <c r="Z6384">
        <v>98</v>
      </c>
      <c r="AD6384" t="s">
        <v>475</v>
      </c>
      <c r="AG6384" t="s">
        <v>31</v>
      </c>
      <c r="AJ6384" t="s">
        <v>859</v>
      </c>
      <c r="AK6384" t="s">
        <v>2535</v>
      </c>
      <c r="AY6384" t="s">
        <v>31</v>
      </c>
      <c r="AZ6384" t="s">
        <v>31</v>
      </c>
    </row>
    <row r="6385" spans="1:52">
      <c r="A6385" t="s">
        <v>714</v>
      </c>
      <c r="B6385" t="s">
        <v>73</v>
      </c>
      <c r="C6385" t="s">
        <v>174</v>
      </c>
      <c r="D6385" t="s">
        <v>50</v>
      </c>
      <c r="E6385" t="s">
        <v>856</v>
      </c>
      <c r="F6385" t="s">
        <v>861</v>
      </c>
      <c r="G6385" t="s">
        <v>860</v>
      </c>
      <c r="I6385">
        <v>59.666670000000003</v>
      </c>
      <c r="J6385">
        <v>10.66667</v>
      </c>
      <c r="K6385">
        <v>90</v>
      </c>
      <c r="N6385" t="s">
        <v>861</v>
      </c>
      <c r="T6385">
        <v>15</v>
      </c>
      <c r="V6385">
        <v>10</v>
      </c>
      <c r="W6385">
        <v>14</v>
      </c>
      <c r="X6385" t="s">
        <v>857</v>
      </c>
      <c r="Y6385">
        <v>28.98</v>
      </c>
      <c r="Z6385">
        <v>105</v>
      </c>
      <c r="AD6385" t="s">
        <v>475</v>
      </c>
      <c r="AG6385" t="s">
        <v>31</v>
      </c>
      <c r="AJ6385" t="s">
        <v>859</v>
      </c>
      <c r="AK6385" t="s">
        <v>2535</v>
      </c>
      <c r="AY6385" t="s">
        <v>31</v>
      </c>
      <c r="AZ6385" t="s">
        <v>31</v>
      </c>
    </row>
    <row r="6386" spans="1:52">
      <c r="A6386" t="s">
        <v>714</v>
      </c>
      <c r="B6386" t="s">
        <v>73</v>
      </c>
      <c r="C6386" t="s">
        <v>174</v>
      </c>
      <c r="D6386" t="s">
        <v>50</v>
      </c>
      <c r="E6386" t="s">
        <v>856</v>
      </c>
      <c r="F6386" t="s">
        <v>861</v>
      </c>
      <c r="G6386" t="s">
        <v>860</v>
      </c>
      <c r="I6386">
        <v>59.666670000000003</v>
      </c>
      <c r="J6386">
        <v>10.66667</v>
      </c>
      <c r="K6386">
        <v>90</v>
      </c>
      <c r="N6386" t="s">
        <v>861</v>
      </c>
      <c r="T6386">
        <v>9</v>
      </c>
      <c r="V6386">
        <v>20</v>
      </c>
      <c r="W6386">
        <v>4</v>
      </c>
      <c r="X6386" t="s">
        <v>857</v>
      </c>
      <c r="Y6386">
        <v>0</v>
      </c>
      <c r="Z6386">
        <v>0</v>
      </c>
      <c r="AD6386" t="s">
        <v>475</v>
      </c>
      <c r="AG6386" t="s">
        <v>31</v>
      </c>
      <c r="AJ6386" t="s">
        <v>859</v>
      </c>
      <c r="AK6386" t="s">
        <v>2535</v>
      </c>
      <c r="AY6386" t="s">
        <v>31</v>
      </c>
      <c r="AZ6386" t="s">
        <v>31</v>
      </c>
    </row>
    <row r="6387" spans="1:52">
      <c r="A6387" t="s">
        <v>714</v>
      </c>
      <c r="B6387" t="s">
        <v>73</v>
      </c>
      <c r="C6387" t="s">
        <v>174</v>
      </c>
      <c r="D6387" t="s">
        <v>50</v>
      </c>
      <c r="E6387" t="s">
        <v>856</v>
      </c>
      <c r="F6387" t="s">
        <v>861</v>
      </c>
      <c r="G6387" t="s">
        <v>860</v>
      </c>
      <c r="I6387">
        <v>59.666670000000003</v>
      </c>
      <c r="J6387">
        <v>10.66667</v>
      </c>
      <c r="K6387">
        <v>90</v>
      </c>
      <c r="N6387" t="s">
        <v>861</v>
      </c>
      <c r="T6387">
        <v>9</v>
      </c>
      <c r="V6387">
        <v>20</v>
      </c>
      <c r="W6387">
        <v>4</v>
      </c>
      <c r="X6387" t="s">
        <v>857</v>
      </c>
      <c r="Y6387">
        <v>0</v>
      </c>
      <c r="Z6387">
        <v>7</v>
      </c>
      <c r="AD6387" t="s">
        <v>475</v>
      </c>
      <c r="AG6387" t="s">
        <v>31</v>
      </c>
      <c r="AJ6387" t="s">
        <v>859</v>
      </c>
      <c r="AK6387" t="s">
        <v>2535</v>
      </c>
      <c r="AY6387" t="s">
        <v>31</v>
      </c>
      <c r="AZ6387" t="s">
        <v>31</v>
      </c>
    </row>
    <row r="6388" spans="1:52">
      <c r="A6388" t="s">
        <v>714</v>
      </c>
      <c r="B6388" t="s">
        <v>73</v>
      </c>
      <c r="C6388" t="s">
        <v>174</v>
      </c>
      <c r="D6388" t="s">
        <v>50</v>
      </c>
      <c r="E6388" t="s">
        <v>856</v>
      </c>
      <c r="F6388" t="s">
        <v>861</v>
      </c>
      <c r="G6388" t="s">
        <v>860</v>
      </c>
      <c r="I6388">
        <v>59.666670000000003</v>
      </c>
      <c r="J6388">
        <v>10.66667</v>
      </c>
      <c r="K6388">
        <v>90</v>
      </c>
      <c r="N6388" t="s">
        <v>861</v>
      </c>
      <c r="T6388">
        <v>9</v>
      </c>
      <c r="V6388">
        <v>20</v>
      </c>
      <c r="W6388">
        <v>4</v>
      </c>
      <c r="X6388" t="s">
        <v>857</v>
      </c>
      <c r="Y6388">
        <v>0</v>
      </c>
      <c r="Z6388">
        <v>14</v>
      </c>
      <c r="AD6388" t="s">
        <v>475</v>
      </c>
      <c r="AG6388" t="s">
        <v>31</v>
      </c>
      <c r="AJ6388" t="s">
        <v>859</v>
      </c>
      <c r="AK6388" t="s">
        <v>2535</v>
      </c>
      <c r="AY6388" t="s">
        <v>31</v>
      </c>
      <c r="AZ6388" t="s">
        <v>31</v>
      </c>
    </row>
    <row r="6389" spans="1:52">
      <c r="A6389" t="s">
        <v>714</v>
      </c>
      <c r="B6389" t="s">
        <v>73</v>
      </c>
      <c r="C6389" t="s">
        <v>174</v>
      </c>
      <c r="D6389" t="s">
        <v>50</v>
      </c>
      <c r="E6389" t="s">
        <v>856</v>
      </c>
      <c r="F6389" t="s">
        <v>861</v>
      </c>
      <c r="G6389" t="s">
        <v>860</v>
      </c>
      <c r="I6389">
        <v>59.666670000000003</v>
      </c>
      <c r="J6389">
        <v>10.66667</v>
      </c>
      <c r="K6389">
        <v>90</v>
      </c>
      <c r="N6389" t="s">
        <v>861</v>
      </c>
      <c r="T6389">
        <v>9</v>
      </c>
      <c r="V6389">
        <v>20</v>
      </c>
      <c r="W6389">
        <v>4</v>
      </c>
      <c r="X6389" t="s">
        <v>857</v>
      </c>
      <c r="Y6389">
        <v>0.28999999999999998</v>
      </c>
      <c r="Z6389">
        <v>21</v>
      </c>
      <c r="AD6389" t="s">
        <v>475</v>
      </c>
      <c r="AG6389" t="s">
        <v>31</v>
      </c>
      <c r="AJ6389" t="s">
        <v>859</v>
      </c>
      <c r="AK6389" t="s">
        <v>2535</v>
      </c>
      <c r="AY6389" t="s">
        <v>31</v>
      </c>
      <c r="AZ6389" t="s">
        <v>31</v>
      </c>
    </row>
    <row r="6390" spans="1:52">
      <c r="A6390" t="s">
        <v>714</v>
      </c>
      <c r="B6390" t="s">
        <v>73</v>
      </c>
      <c r="C6390" t="s">
        <v>174</v>
      </c>
      <c r="D6390" t="s">
        <v>50</v>
      </c>
      <c r="E6390" t="s">
        <v>856</v>
      </c>
      <c r="F6390" t="s">
        <v>861</v>
      </c>
      <c r="G6390" t="s">
        <v>860</v>
      </c>
      <c r="I6390">
        <v>59.666670000000003</v>
      </c>
      <c r="J6390">
        <v>10.66667</v>
      </c>
      <c r="K6390">
        <v>90</v>
      </c>
      <c r="N6390" t="s">
        <v>861</v>
      </c>
      <c r="T6390">
        <v>9</v>
      </c>
      <c r="V6390">
        <v>20</v>
      </c>
      <c r="W6390">
        <v>4</v>
      </c>
      <c r="X6390" t="s">
        <v>857</v>
      </c>
      <c r="Y6390">
        <v>0.99</v>
      </c>
      <c r="Z6390">
        <v>28</v>
      </c>
      <c r="AD6390" t="s">
        <v>475</v>
      </c>
      <c r="AG6390" t="s">
        <v>31</v>
      </c>
      <c r="AJ6390" t="s">
        <v>859</v>
      </c>
      <c r="AK6390" t="s">
        <v>2535</v>
      </c>
      <c r="AY6390" t="s">
        <v>31</v>
      </c>
      <c r="AZ6390" t="s">
        <v>31</v>
      </c>
    </row>
    <row r="6391" spans="1:52">
      <c r="A6391" t="s">
        <v>714</v>
      </c>
      <c r="B6391" t="s">
        <v>73</v>
      </c>
      <c r="C6391" t="s">
        <v>174</v>
      </c>
      <c r="D6391" t="s">
        <v>50</v>
      </c>
      <c r="E6391" t="s">
        <v>856</v>
      </c>
      <c r="F6391" t="s">
        <v>861</v>
      </c>
      <c r="G6391" t="s">
        <v>860</v>
      </c>
      <c r="I6391">
        <v>59.666670000000003</v>
      </c>
      <c r="J6391">
        <v>10.66667</v>
      </c>
      <c r="K6391">
        <v>90</v>
      </c>
      <c r="N6391" t="s">
        <v>861</v>
      </c>
      <c r="T6391">
        <v>9</v>
      </c>
      <c r="V6391">
        <v>20</v>
      </c>
      <c r="W6391">
        <v>4</v>
      </c>
      <c r="X6391" t="s">
        <v>857</v>
      </c>
      <c r="Y6391">
        <v>2.57</v>
      </c>
      <c r="Z6391">
        <v>35</v>
      </c>
      <c r="AD6391" t="s">
        <v>475</v>
      </c>
      <c r="AG6391" t="s">
        <v>31</v>
      </c>
      <c r="AJ6391" t="s">
        <v>859</v>
      </c>
      <c r="AK6391" t="s">
        <v>2535</v>
      </c>
      <c r="AY6391" t="s">
        <v>31</v>
      </c>
      <c r="AZ6391" t="s">
        <v>31</v>
      </c>
    </row>
    <row r="6392" spans="1:52">
      <c r="A6392" t="s">
        <v>714</v>
      </c>
      <c r="B6392" t="s">
        <v>73</v>
      </c>
      <c r="C6392" t="s">
        <v>174</v>
      </c>
      <c r="D6392" t="s">
        <v>50</v>
      </c>
      <c r="E6392" t="s">
        <v>856</v>
      </c>
      <c r="F6392" t="s">
        <v>861</v>
      </c>
      <c r="G6392" t="s">
        <v>860</v>
      </c>
      <c r="I6392">
        <v>59.666670000000003</v>
      </c>
      <c r="J6392">
        <v>10.66667</v>
      </c>
      <c r="K6392">
        <v>90</v>
      </c>
      <c r="N6392" t="s">
        <v>861</v>
      </c>
      <c r="T6392">
        <v>9</v>
      </c>
      <c r="V6392">
        <v>20</v>
      </c>
      <c r="W6392">
        <v>4</v>
      </c>
      <c r="X6392" t="s">
        <v>857</v>
      </c>
      <c r="Y6392">
        <v>6.59</v>
      </c>
      <c r="Z6392">
        <v>42</v>
      </c>
      <c r="AD6392" t="s">
        <v>475</v>
      </c>
      <c r="AG6392" t="s">
        <v>31</v>
      </c>
      <c r="AJ6392" t="s">
        <v>859</v>
      </c>
      <c r="AK6392" t="s">
        <v>2535</v>
      </c>
      <c r="AY6392" t="s">
        <v>31</v>
      </c>
      <c r="AZ6392" t="s">
        <v>31</v>
      </c>
    </row>
    <row r="6393" spans="1:52">
      <c r="A6393" t="s">
        <v>714</v>
      </c>
      <c r="B6393" t="s">
        <v>73</v>
      </c>
      <c r="C6393" t="s">
        <v>174</v>
      </c>
      <c r="D6393" t="s">
        <v>50</v>
      </c>
      <c r="E6393" t="s">
        <v>856</v>
      </c>
      <c r="F6393" t="s">
        <v>861</v>
      </c>
      <c r="G6393" t="s">
        <v>860</v>
      </c>
      <c r="I6393">
        <v>59.666670000000003</v>
      </c>
      <c r="J6393">
        <v>10.66667</v>
      </c>
      <c r="K6393">
        <v>90</v>
      </c>
      <c r="N6393" t="s">
        <v>861</v>
      </c>
      <c r="T6393">
        <v>9</v>
      </c>
      <c r="V6393">
        <v>20</v>
      </c>
      <c r="W6393">
        <v>4</v>
      </c>
      <c r="X6393" t="s">
        <v>857</v>
      </c>
      <c r="Y6393">
        <v>9.74</v>
      </c>
      <c r="Z6393">
        <v>49</v>
      </c>
      <c r="AD6393" t="s">
        <v>475</v>
      </c>
      <c r="AG6393" t="s">
        <v>31</v>
      </c>
      <c r="AJ6393" t="s">
        <v>859</v>
      </c>
      <c r="AK6393" t="s">
        <v>2535</v>
      </c>
      <c r="AY6393" t="s">
        <v>31</v>
      </c>
      <c r="AZ6393" t="s">
        <v>31</v>
      </c>
    </row>
    <row r="6394" spans="1:52">
      <c r="A6394" t="s">
        <v>714</v>
      </c>
      <c r="B6394" t="s">
        <v>73</v>
      </c>
      <c r="C6394" t="s">
        <v>174</v>
      </c>
      <c r="D6394" t="s">
        <v>50</v>
      </c>
      <c r="E6394" t="s">
        <v>856</v>
      </c>
      <c r="F6394" t="s">
        <v>861</v>
      </c>
      <c r="G6394" t="s">
        <v>860</v>
      </c>
      <c r="I6394">
        <v>59.666670000000003</v>
      </c>
      <c r="J6394">
        <v>10.66667</v>
      </c>
      <c r="K6394">
        <v>90</v>
      </c>
      <c r="N6394" t="s">
        <v>861</v>
      </c>
      <c r="T6394">
        <v>9</v>
      </c>
      <c r="V6394">
        <v>20</v>
      </c>
      <c r="W6394">
        <v>4</v>
      </c>
      <c r="X6394" t="s">
        <v>857</v>
      </c>
      <c r="Y6394">
        <v>15.51</v>
      </c>
      <c r="Z6394">
        <v>56</v>
      </c>
      <c r="AD6394" t="s">
        <v>475</v>
      </c>
      <c r="AG6394" t="s">
        <v>31</v>
      </c>
      <c r="AJ6394" t="s">
        <v>859</v>
      </c>
      <c r="AK6394" t="s">
        <v>2535</v>
      </c>
      <c r="AY6394" t="s">
        <v>31</v>
      </c>
      <c r="AZ6394" t="s">
        <v>31</v>
      </c>
    </row>
    <row r="6395" spans="1:52">
      <c r="A6395" t="s">
        <v>714</v>
      </c>
      <c r="B6395" t="s">
        <v>73</v>
      </c>
      <c r="C6395" t="s">
        <v>174</v>
      </c>
      <c r="D6395" t="s">
        <v>50</v>
      </c>
      <c r="E6395" t="s">
        <v>856</v>
      </c>
      <c r="F6395" t="s">
        <v>861</v>
      </c>
      <c r="G6395" t="s">
        <v>860</v>
      </c>
      <c r="I6395">
        <v>59.666670000000003</v>
      </c>
      <c r="J6395">
        <v>10.66667</v>
      </c>
      <c r="K6395">
        <v>90</v>
      </c>
      <c r="N6395" t="s">
        <v>861</v>
      </c>
      <c r="T6395">
        <v>9</v>
      </c>
      <c r="V6395">
        <v>20</v>
      </c>
      <c r="W6395">
        <v>4</v>
      </c>
      <c r="X6395" t="s">
        <v>857</v>
      </c>
      <c r="Y6395">
        <v>20.82</v>
      </c>
      <c r="Z6395">
        <v>63</v>
      </c>
      <c r="AD6395" t="s">
        <v>475</v>
      </c>
      <c r="AG6395" t="s">
        <v>31</v>
      </c>
      <c r="AJ6395" t="s">
        <v>859</v>
      </c>
      <c r="AK6395" t="s">
        <v>2535</v>
      </c>
      <c r="AY6395" t="s">
        <v>31</v>
      </c>
      <c r="AZ6395" t="s">
        <v>31</v>
      </c>
    </row>
    <row r="6396" spans="1:52">
      <c r="A6396" t="s">
        <v>714</v>
      </c>
      <c r="B6396" t="s">
        <v>73</v>
      </c>
      <c r="C6396" t="s">
        <v>174</v>
      </c>
      <c r="D6396" t="s">
        <v>50</v>
      </c>
      <c r="E6396" t="s">
        <v>856</v>
      </c>
      <c r="F6396" t="s">
        <v>861</v>
      </c>
      <c r="G6396" t="s">
        <v>860</v>
      </c>
      <c r="I6396">
        <v>59.666670000000003</v>
      </c>
      <c r="J6396">
        <v>10.66667</v>
      </c>
      <c r="K6396">
        <v>90</v>
      </c>
      <c r="N6396" t="s">
        <v>861</v>
      </c>
      <c r="T6396">
        <v>9</v>
      </c>
      <c r="V6396">
        <v>20</v>
      </c>
      <c r="W6396">
        <v>4</v>
      </c>
      <c r="X6396" t="s">
        <v>857</v>
      </c>
      <c r="Y6396">
        <v>26.06</v>
      </c>
      <c r="Z6396">
        <v>70</v>
      </c>
      <c r="AD6396" t="s">
        <v>475</v>
      </c>
      <c r="AG6396" t="s">
        <v>31</v>
      </c>
      <c r="AJ6396" t="s">
        <v>859</v>
      </c>
      <c r="AK6396" t="s">
        <v>2535</v>
      </c>
      <c r="AY6396" t="s">
        <v>31</v>
      </c>
      <c r="AZ6396" t="s">
        <v>31</v>
      </c>
    </row>
    <row r="6397" spans="1:52">
      <c r="A6397" t="s">
        <v>714</v>
      </c>
      <c r="B6397" t="s">
        <v>73</v>
      </c>
      <c r="C6397" t="s">
        <v>174</v>
      </c>
      <c r="D6397" t="s">
        <v>50</v>
      </c>
      <c r="E6397" t="s">
        <v>856</v>
      </c>
      <c r="F6397" t="s">
        <v>861</v>
      </c>
      <c r="G6397" t="s">
        <v>860</v>
      </c>
      <c r="I6397">
        <v>59.666670000000003</v>
      </c>
      <c r="J6397">
        <v>10.66667</v>
      </c>
      <c r="K6397">
        <v>90</v>
      </c>
      <c r="N6397" t="s">
        <v>861</v>
      </c>
      <c r="T6397">
        <v>9</v>
      </c>
      <c r="V6397">
        <v>20</v>
      </c>
      <c r="W6397">
        <v>4</v>
      </c>
      <c r="X6397" t="s">
        <v>857</v>
      </c>
      <c r="Y6397">
        <v>29.21</v>
      </c>
      <c r="Z6397">
        <v>77</v>
      </c>
      <c r="AD6397" t="s">
        <v>475</v>
      </c>
      <c r="AG6397" t="s">
        <v>31</v>
      </c>
      <c r="AJ6397" t="s">
        <v>859</v>
      </c>
      <c r="AK6397" t="s">
        <v>2535</v>
      </c>
      <c r="AY6397" t="s">
        <v>31</v>
      </c>
      <c r="AZ6397" t="s">
        <v>31</v>
      </c>
    </row>
    <row r="6398" spans="1:52">
      <c r="A6398" t="s">
        <v>714</v>
      </c>
      <c r="B6398" t="s">
        <v>73</v>
      </c>
      <c r="C6398" t="s">
        <v>174</v>
      </c>
      <c r="D6398" t="s">
        <v>50</v>
      </c>
      <c r="E6398" t="s">
        <v>856</v>
      </c>
      <c r="F6398" t="s">
        <v>861</v>
      </c>
      <c r="G6398" t="s">
        <v>860</v>
      </c>
      <c r="I6398">
        <v>59.666670000000003</v>
      </c>
      <c r="J6398">
        <v>10.66667</v>
      </c>
      <c r="K6398">
        <v>90</v>
      </c>
      <c r="N6398" t="s">
        <v>861</v>
      </c>
      <c r="T6398">
        <v>9</v>
      </c>
      <c r="V6398">
        <v>20</v>
      </c>
      <c r="W6398">
        <v>4</v>
      </c>
      <c r="X6398" t="s">
        <v>857</v>
      </c>
      <c r="Y6398">
        <v>30.15</v>
      </c>
      <c r="Z6398">
        <v>84</v>
      </c>
      <c r="AD6398" t="s">
        <v>475</v>
      </c>
      <c r="AG6398" t="s">
        <v>31</v>
      </c>
      <c r="AJ6398" t="s">
        <v>859</v>
      </c>
      <c r="AK6398" t="s">
        <v>2535</v>
      </c>
      <c r="AY6398" t="s">
        <v>31</v>
      </c>
      <c r="AZ6398" t="s">
        <v>31</v>
      </c>
    </row>
    <row r="6399" spans="1:52">
      <c r="A6399" t="s">
        <v>714</v>
      </c>
      <c r="B6399" t="s">
        <v>73</v>
      </c>
      <c r="C6399" t="s">
        <v>174</v>
      </c>
      <c r="D6399" t="s">
        <v>50</v>
      </c>
      <c r="E6399" t="s">
        <v>856</v>
      </c>
      <c r="F6399" t="s">
        <v>861</v>
      </c>
      <c r="G6399" t="s">
        <v>860</v>
      </c>
      <c r="I6399">
        <v>59.666670000000003</v>
      </c>
      <c r="J6399">
        <v>10.66667</v>
      </c>
      <c r="K6399">
        <v>90</v>
      </c>
      <c r="N6399" t="s">
        <v>861</v>
      </c>
      <c r="T6399">
        <v>9</v>
      </c>
      <c r="V6399">
        <v>20</v>
      </c>
      <c r="W6399">
        <v>4</v>
      </c>
      <c r="X6399" t="s">
        <v>857</v>
      </c>
      <c r="Y6399">
        <v>31.02</v>
      </c>
      <c r="Z6399">
        <v>91</v>
      </c>
      <c r="AD6399" t="s">
        <v>475</v>
      </c>
      <c r="AG6399" t="s">
        <v>31</v>
      </c>
      <c r="AJ6399" t="s">
        <v>859</v>
      </c>
      <c r="AK6399" t="s">
        <v>2535</v>
      </c>
      <c r="AY6399" t="s">
        <v>31</v>
      </c>
      <c r="AZ6399" t="s">
        <v>31</v>
      </c>
    </row>
    <row r="6400" spans="1:52">
      <c r="A6400" t="s">
        <v>714</v>
      </c>
      <c r="B6400" t="s">
        <v>73</v>
      </c>
      <c r="C6400" t="s">
        <v>174</v>
      </c>
      <c r="D6400" t="s">
        <v>50</v>
      </c>
      <c r="E6400" t="s">
        <v>856</v>
      </c>
      <c r="F6400" t="s">
        <v>861</v>
      </c>
      <c r="G6400" t="s">
        <v>860</v>
      </c>
      <c r="I6400">
        <v>59.666670000000003</v>
      </c>
      <c r="J6400">
        <v>10.66667</v>
      </c>
      <c r="K6400">
        <v>90</v>
      </c>
      <c r="N6400" t="s">
        <v>861</v>
      </c>
      <c r="T6400">
        <v>9</v>
      </c>
      <c r="V6400">
        <v>20</v>
      </c>
      <c r="W6400">
        <v>4</v>
      </c>
      <c r="X6400" t="s">
        <v>857</v>
      </c>
      <c r="Y6400">
        <v>31.02</v>
      </c>
      <c r="Z6400">
        <v>98</v>
      </c>
      <c r="AD6400" t="s">
        <v>475</v>
      </c>
      <c r="AG6400" t="s">
        <v>31</v>
      </c>
      <c r="AJ6400" t="s">
        <v>859</v>
      </c>
      <c r="AK6400" t="s">
        <v>2535</v>
      </c>
      <c r="AY6400" t="s">
        <v>31</v>
      </c>
      <c r="AZ6400" t="s">
        <v>31</v>
      </c>
    </row>
    <row r="6401" spans="1:52">
      <c r="A6401" t="s">
        <v>714</v>
      </c>
      <c r="B6401" t="s">
        <v>73</v>
      </c>
      <c r="C6401" t="s">
        <v>174</v>
      </c>
      <c r="D6401" t="s">
        <v>50</v>
      </c>
      <c r="E6401" t="s">
        <v>856</v>
      </c>
      <c r="F6401" t="s">
        <v>861</v>
      </c>
      <c r="G6401" t="s">
        <v>860</v>
      </c>
      <c r="I6401">
        <v>59.666670000000003</v>
      </c>
      <c r="J6401">
        <v>10.66667</v>
      </c>
      <c r="K6401">
        <v>90</v>
      </c>
      <c r="N6401" t="s">
        <v>861</v>
      </c>
      <c r="T6401">
        <v>9</v>
      </c>
      <c r="V6401">
        <v>20</v>
      </c>
      <c r="W6401">
        <v>4</v>
      </c>
      <c r="X6401" t="s">
        <v>857</v>
      </c>
      <c r="Y6401">
        <v>31.02</v>
      </c>
      <c r="Z6401">
        <v>105</v>
      </c>
      <c r="AD6401" t="s">
        <v>475</v>
      </c>
      <c r="AG6401" t="s">
        <v>31</v>
      </c>
      <c r="AJ6401" t="s">
        <v>859</v>
      </c>
      <c r="AK6401" t="s">
        <v>2535</v>
      </c>
      <c r="AY6401" t="s">
        <v>31</v>
      </c>
      <c r="AZ6401" t="s">
        <v>31</v>
      </c>
    </row>
    <row r="6402" spans="1:52">
      <c r="A6402" t="s">
        <v>714</v>
      </c>
      <c r="B6402" t="s">
        <v>73</v>
      </c>
      <c r="C6402" t="s">
        <v>174</v>
      </c>
      <c r="D6402" t="s">
        <v>50</v>
      </c>
      <c r="E6402" t="s">
        <v>856</v>
      </c>
      <c r="F6402" t="s">
        <v>861</v>
      </c>
      <c r="G6402" t="s">
        <v>860</v>
      </c>
      <c r="I6402">
        <v>59.666670000000003</v>
      </c>
      <c r="J6402">
        <v>10.66667</v>
      </c>
      <c r="K6402">
        <v>90</v>
      </c>
      <c r="N6402" t="s">
        <v>861</v>
      </c>
      <c r="T6402">
        <v>9</v>
      </c>
      <c r="V6402">
        <v>10</v>
      </c>
      <c r="W6402">
        <v>14</v>
      </c>
      <c r="X6402" t="s">
        <v>857</v>
      </c>
      <c r="Y6402">
        <v>0</v>
      </c>
      <c r="Z6402">
        <v>0</v>
      </c>
      <c r="AD6402" t="s">
        <v>475</v>
      </c>
      <c r="AG6402" t="s">
        <v>31</v>
      </c>
      <c r="AJ6402" t="s">
        <v>859</v>
      </c>
      <c r="AK6402" t="s">
        <v>2535</v>
      </c>
      <c r="AY6402" t="s">
        <v>31</v>
      </c>
      <c r="AZ6402" t="s">
        <v>31</v>
      </c>
    </row>
    <row r="6403" spans="1:52">
      <c r="A6403" t="s">
        <v>714</v>
      </c>
      <c r="B6403" t="s">
        <v>73</v>
      </c>
      <c r="C6403" t="s">
        <v>174</v>
      </c>
      <c r="D6403" t="s">
        <v>50</v>
      </c>
      <c r="E6403" t="s">
        <v>856</v>
      </c>
      <c r="F6403" t="s">
        <v>861</v>
      </c>
      <c r="G6403" t="s">
        <v>860</v>
      </c>
      <c r="I6403">
        <v>59.666670000000003</v>
      </c>
      <c r="J6403">
        <v>10.66667</v>
      </c>
      <c r="K6403">
        <v>90</v>
      </c>
      <c r="N6403" t="s">
        <v>861</v>
      </c>
      <c r="T6403">
        <v>9</v>
      </c>
      <c r="V6403">
        <v>10</v>
      </c>
      <c r="W6403">
        <v>14</v>
      </c>
      <c r="X6403" t="s">
        <v>857</v>
      </c>
      <c r="Y6403">
        <v>0</v>
      </c>
      <c r="Z6403">
        <v>7</v>
      </c>
      <c r="AD6403" t="s">
        <v>475</v>
      </c>
      <c r="AG6403" t="s">
        <v>31</v>
      </c>
      <c r="AJ6403" t="s">
        <v>859</v>
      </c>
      <c r="AK6403" t="s">
        <v>2535</v>
      </c>
      <c r="AY6403" t="s">
        <v>31</v>
      </c>
      <c r="AZ6403" t="s">
        <v>31</v>
      </c>
    </row>
    <row r="6404" spans="1:52">
      <c r="A6404" t="s">
        <v>714</v>
      </c>
      <c r="B6404" t="s">
        <v>73</v>
      </c>
      <c r="C6404" t="s">
        <v>174</v>
      </c>
      <c r="D6404" t="s">
        <v>50</v>
      </c>
      <c r="E6404" t="s">
        <v>856</v>
      </c>
      <c r="F6404" t="s">
        <v>861</v>
      </c>
      <c r="G6404" t="s">
        <v>860</v>
      </c>
      <c r="I6404">
        <v>59.666670000000003</v>
      </c>
      <c r="J6404">
        <v>10.66667</v>
      </c>
      <c r="K6404">
        <v>90</v>
      </c>
      <c r="N6404" t="s">
        <v>861</v>
      </c>
      <c r="T6404">
        <v>9</v>
      </c>
      <c r="V6404">
        <v>10</v>
      </c>
      <c r="W6404">
        <v>14</v>
      </c>
      <c r="X6404" t="s">
        <v>857</v>
      </c>
      <c r="Y6404">
        <v>0</v>
      </c>
      <c r="Z6404">
        <v>14</v>
      </c>
      <c r="AD6404" t="s">
        <v>475</v>
      </c>
      <c r="AG6404" t="s">
        <v>31</v>
      </c>
      <c r="AJ6404" t="s">
        <v>859</v>
      </c>
      <c r="AK6404" t="s">
        <v>2535</v>
      </c>
      <c r="AY6404" t="s">
        <v>31</v>
      </c>
      <c r="AZ6404" t="s">
        <v>31</v>
      </c>
    </row>
    <row r="6405" spans="1:52">
      <c r="A6405" t="s">
        <v>714</v>
      </c>
      <c r="B6405" t="s">
        <v>73</v>
      </c>
      <c r="C6405" t="s">
        <v>174</v>
      </c>
      <c r="D6405" t="s">
        <v>50</v>
      </c>
      <c r="E6405" t="s">
        <v>856</v>
      </c>
      <c r="F6405" t="s">
        <v>861</v>
      </c>
      <c r="G6405" t="s">
        <v>860</v>
      </c>
      <c r="I6405">
        <v>59.666670000000003</v>
      </c>
      <c r="J6405">
        <v>10.66667</v>
      </c>
      <c r="K6405">
        <v>90</v>
      </c>
      <c r="N6405" t="s">
        <v>861</v>
      </c>
      <c r="T6405">
        <v>9</v>
      </c>
      <c r="V6405">
        <v>10</v>
      </c>
      <c r="W6405">
        <v>14</v>
      </c>
      <c r="X6405" t="s">
        <v>857</v>
      </c>
      <c r="Y6405">
        <v>0</v>
      </c>
      <c r="Z6405">
        <v>21</v>
      </c>
      <c r="AD6405" t="s">
        <v>475</v>
      </c>
      <c r="AG6405" t="s">
        <v>31</v>
      </c>
      <c r="AJ6405" t="s">
        <v>859</v>
      </c>
      <c r="AK6405" t="s">
        <v>2535</v>
      </c>
      <c r="AY6405" t="s">
        <v>31</v>
      </c>
      <c r="AZ6405" t="s">
        <v>31</v>
      </c>
    </row>
    <row r="6406" spans="1:52">
      <c r="A6406" t="s">
        <v>714</v>
      </c>
      <c r="B6406" t="s">
        <v>73</v>
      </c>
      <c r="C6406" t="s">
        <v>174</v>
      </c>
      <c r="D6406" t="s">
        <v>50</v>
      </c>
      <c r="E6406" t="s">
        <v>856</v>
      </c>
      <c r="F6406" t="s">
        <v>861</v>
      </c>
      <c r="G6406" t="s">
        <v>860</v>
      </c>
      <c r="I6406">
        <v>59.666670000000003</v>
      </c>
      <c r="J6406">
        <v>10.66667</v>
      </c>
      <c r="K6406">
        <v>90</v>
      </c>
      <c r="N6406" t="s">
        <v>861</v>
      </c>
      <c r="T6406">
        <v>9</v>
      </c>
      <c r="V6406">
        <v>10</v>
      </c>
      <c r="W6406">
        <v>14</v>
      </c>
      <c r="X6406" t="s">
        <v>857</v>
      </c>
      <c r="Y6406">
        <v>0.28999999999999998</v>
      </c>
      <c r="Z6406">
        <v>28</v>
      </c>
      <c r="AD6406" t="s">
        <v>475</v>
      </c>
      <c r="AG6406" t="s">
        <v>31</v>
      </c>
      <c r="AJ6406" t="s">
        <v>859</v>
      </c>
      <c r="AK6406" t="s">
        <v>2535</v>
      </c>
      <c r="AY6406" t="s">
        <v>31</v>
      </c>
      <c r="AZ6406" t="s">
        <v>31</v>
      </c>
    </row>
    <row r="6407" spans="1:52">
      <c r="A6407" t="s">
        <v>714</v>
      </c>
      <c r="B6407" t="s">
        <v>73</v>
      </c>
      <c r="C6407" t="s">
        <v>174</v>
      </c>
      <c r="D6407" t="s">
        <v>50</v>
      </c>
      <c r="E6407" t="s">
        <v>856</v>
      </c>
      <c r="F6407" t="s">
        <v>861</v>
      </c>
      <c r="G6407" t="s">
        <v>860</v>
      </c>
      <c r="I6407">
        <v>59.666670000000003</v>
      </c>
      <c r="J6407">
        <v>10.66667</v>
      </c>
      <c r="K6407">
        <v>90</v>
      </c>
      <c r="N6407" t="s">
        <v>861</v>
      </c>
      <c r="T6407">
        <v>9</v>
      </c>
      <c r="V6407">
        <v>10</v>
      </c>
      <c r="W6407">
        <v>14</v>
      </c>
      <c r="X6407" t="s">
        <v>857</v>
      </c>
      <c r="Y6407">
        <v>0.82</v>
      </c>
      <c r="Z6407">
        <v>35</v>
      </c>
      <c r="AD6407" t="s">
        <v>475</v>
      </c>
      <c r="AG6407" t="s">
        <v>31</v>
      </c>
      <c r="AJ6407" t="s">
        <v>859</v>
      </c>
      <c r="AK6407" t="s">
        <v>2535</v>
      </c>
      <c r="AY6407" t="s">
        <v>31</v>
      </c>
      <c r="AZ6407" t="s">
        <v>31</v>
      </c>
    </row>
    <row r="6408" spans="1:52">
      <c r="A6408" t="s">
        <v>714</v>
      </c>
      <c r="B6408" t="s">
        <v>73</v>
      </c>
      <c r="C6408" t="s">
        <v>174</v>
      </c>
      <c r="D6408" t="s">
        <v>50</v>
      </c>
      <c r="E6408" t="s">
        <v>856</v>
      </c>
      <c r="F6408" t="s">
        <v>861</v>
      </c>
      <c r="G6408" t="s">
        <v>860</v>
      </c>
      <c r="I6408">
        <v>59.666670000000003</v>
      </c>
      <c r="J6408">
        <v>10.66667</v>
      </c>
      <c r="K6408">
        <v>90</v>
      </c>
      <c r="N6408" t="s">
        <v>861</v>
      </c>
      <c r="T6408">
        <v>9</v>
      </c>
      <c r="V6408">
        <v>10</v>
      </c>
      <c r="W6408">
        <v>14</v>
      </c>
      <c r="X6408" t="s">
        <v>857</v>
      </c>
      <c r="Y6408">
        <v>1.69</v>
      </c>
      <c r="Z6408">
        <v>42</v>
      </c>
      <c r="AD6408" t="s">
        <v>475</v>
      </c>
      <c r="AG6408" t="s">
        <v>31</v>
      </c>
      <c r="AJ6408" t="s">
        <v>859</v>
      </c>
      <c r="AK6408" t="s">
        <v>2535</v>
      </c>
      <c r="AY6408" t="s">
        <v>31</v>
      </c>
      <c r="AZ6408" t="s">
        <v>31</v>
      </c>
    </row>
    <row r="6409" spans="1:52">
      <c r="A6409" t="s">
        <v>714</v>
      </c>
      <c r="B6409" t="s">
        <v>73</v>
      </c>
      <c r="C6409" t="s">
        <v>174</v>
      </c>
      <c r="D6409" t="s">
        <v>50</v>
      </c>
      <c r="E6409" t="s">
        <v>856</v>
      </c>
      <c r="F6409" t="s">
        <v>861</v>
      </c>
      <c r="G6409" t="s">
        <v>860</v>
      </c>
      <c r="I6409">
        <v>59.666670000000003</v>
      </c>
      <c r="J6409">
        <v>10.66667</v>
      </c>
      <c r="K6409">
        <v>90</v>
      </c>
      <c r="N6409" t="s">
        <v>861</v>
      </c>
      <c r="T6409">
        <v>9</v>
      </c>
      <c r="V6409">
        <v>10</v>
      </c>
      <c r="W6409">
        <v>14</v>
      </c>
      <c r="X6409" t="s">
        <v>857</v>
      </c>
      <c r="Y6409">
        <v>2.57</v>
      </c>
      <c r="Z6409">
        <v>49</v>
      </c>
      <c r="AD6409" t="s">
        <v>475</v>
      </c>
      <c r="AG6409" t="s">
        <v>31</v>
      </c>
      <c r="AJ6409" t="s">
        <v>859</v>
      </c>
      <c r="AK6409" t="s">
        <v>2535</v>
      </c>
      <c r="AY6409" t="s">
        <v>31</v>
      </c>
      <c r="AZ6409" t="s">
        <v>31</v>
      </c>
    </row>
    <row r="6410" spans="1:52">
      <c r="A6410" t="s">
        <v>714</v>
      </c>
      <c r="B6410" t="s">
        <v>73</v>
      </c>
      <c r="C6410" t="s">
        <v>174</v>
      </c>
      <c r="D6410" t="s">
        <v>50</v>
      </c>
      <c r="E6410" t="s">
        <v>856</v>
      </c>
      <c r="F6410" t="s">
        <v>861</v>
      </c>
      <c r="G6410" t="s">
        <v>860</v>
      </c>
      <c r="I6410">
        <v>59.666670000000003</v>
      </c>
      <c r="J6410">
        <v>10.66667</v>
      </c>
      <c r="K6410">
        <v>90</v>
      </c>
      <c r="N6410" t="s">
        <v>861</v>
      </c>
      <c r="T6410">
        <v>9</v>
      </c>
      <c r="V6410">
        <v>10</v>
      </c>
      <c r="W6410">
        <v>14</v>
      </c>
      <c r="X6410" t="s">
        <v>857</v>
      </c>
      <c r="Y6410">
        <v>4.49</v>
      </c>
      <c r="Z6410">
        <v>56</v>
      </c>
      <c r="AD6410" t="s">
        <v>475</v>
      </c>
      <c r="AG6410" t="s">
        <v>31</v>
      </c>
      <c r="AJ6410" t="s">
        <v>859</v>
      </c>
      <c r="AK6410" t="s">
        <v>2535</v>
      </c>
      <c r="AY6410" t="s">
        <v>31</v>
      </c>
      <c r="AZ6410" t="s">
        <v>31</v>
      </c>
    </row>
    <row r="6411" spans="1:52">
      <c r="A6411" t="s">
        <v>714</v>
      </c>
      <c r="B6411" t="s">
        <v>73</v>
      </c>
      <c r="C6411" t="s">
        <v>174</v>
      </c>
      <c r="D6411" t="s">
        <v>50</v>
      </c>
      <c r="E6411" t="s">
        <v>856</v>
      </c>
      <c r="F6411" t="s">
        <v>861</v>
      </c>
      <c r="G6411" t="s">
        <v>860</v>
      </c>
      <c r="I6411">
        <v>59.666670000000003</v>
      </c>
      <c r="J6411">
        <v>10.66667</v>
      </c>
      <c r="K6411">
        <v>90</v>
      </c>
      <c r="N6411" t="s">
        <v>861</v>
      </c>
      <c r="T6411">
        <v>9</v>
      </c>
      <c r="V6411">
        <v>10</v>
      </c>
      <c r="W6411">
        <v>14</v>
      </c>
      <c r="X6411" t="s">
        <v>857</v>
      </c>
      <c r="Y6411">
        <v>7.52</v>
      </c>
      <c r="Z6411">
        <v>63</v>
      </c>
      <c r="AD6411" t="s">
        <v>475</v>
      </c>
      <c r="AG6411" t="s">
        <v>31</v>
      </c>
      <c r="AJ6411" t="s">
        <v>859</v>
      </c>
      <c r="AK6411" t="s">
        <v>2535</v>
      </c>
      <c r="AY6411" t="s">
        <v>31</v>
      </c>
      <c r="AZ6411" t="s">
        <v>31</v>
      </c>
    </row>
    <row r="6412" spans="1:52">
      <c r="A6412" t="s">
        <v>714</v>
      </c>
      <c r="B6412" t="s">
        <v>73</v>
      </c>
      <c r="C6412" t="s">
        <v>174</v>
      </c>
      <c r="D6412" t="s">
        <v>50</v>
      </c>
      <c r="E6412" t="s">
        <v>856</v>
      </c>
      <c r="F6412" t="s">
        <v>861</v>
      </c>
      <c r="G6412" t="s">
        <v>860</v>
      </c>
      <c r="I6412">
        <v>59.666670000000003</v>
      </c>
      <c r="J6412">
        <v>10.66667</v>
      </c>
      <c r="K6412">
        <v>90</v>
      </c>
      <c r="N6412" t="s">
        <v>861</v>
      </c>
      <c r="T6412">
        <v>9</v>
      </c>
      <c r="V6412">
        <v>10</v>
      </c>
      <c r="W6412">
        <v>14</v>
      </c>
      <c r="X6412" t="s">
        <v>857</v>
      </c>
      <c r="Y6412">
        <v>11.55</v>
      </c>
      <c r="Z6412">
        <v>70</v>
      </c>
      <c r="AD6412" t="s">
        <v>475</v>
      </c>
      <c r="AG6412" t="s">
        <v>31</v>
      </c>
      <c r="AJ6412" t="s">
        <v>859</v>
      </c>
      <c r="AK6412" t="s">
        <v>2535</v>
      </c>
      <c r="AY6412" t="s">
        <v>31</v>
      </c>
      <c r="AZ6412" t="s">
        <v>31</v>
      </c>
    </row>
    <row r="6413" spans="1:52">
      <c r="A6413" t="s">
        <v>714</v>
      </c>
      <c r="B6413" t="s">
        <v>73</v>
      </c>
      <c r="C6413" t="s">
        <v>174</v>
      </c>
      <c r="D6413" t="s">
        <v>50</v>
      </c>
      <c r="E6413" t="s">
        <v>856</v>
      </c>
      <c r="F6413" t="s">
        <v>861</v>
      </c>
      <c r="G6413" t="s">
        <v>860</v>
      </c>
      <c r="I6413">
        <v>59.666670000000003</v>
      </c>
      <c r="J6413">
        <v>10.66667</v>
      </c>
      <c r="K6413">
        <v>90</v>
      </c>
      <c r="N6413" t="s">
        <v>861</v>
      </c>
      <c r="T6413">
        <v>9</v>
      </c>
      <c r="V6413">
        <v>10</v>
      </c>
      <c r="W6413">
        <v>14</v>
      </c>
      <c r="X6413" t="s">
        <v>857</v>
      </c>
      <c r="Y6413">
        <v>15.51</v>
      </c>
      <c r="Z6413">
        <v>77</v>
      </c>
      <c r="AD6413" t="s">
        <v>475</v>
      </c>
      <c r="AG6413" t="s">
        <v>31</v>
      </c>
      <c r="AJ6413" t="s">
        <v>859</v>
      </c>
      <c r="AK6413" t="s">
        <v>2535</v>
      </c>
      <c r="AY6413" t="s">
        <v>31</v>
      </c>
      <c r="AZ6413" t="s">
        <v>31</v>
      </c>
    </row>
    <row r="6414" spans="1:52">
      <c r="A6414" t="s">
        <v>714</v>
      </c>
      <c r="B6414" t="s">
        <v>73</v>
      </c>
      <c r="C6414" t="s">
        <v>174</v>
      </c>
      <c r="D6414" t="s">
        <v>50</v>
      </c>
      <c r="E6414" t="s">
        <v>856</v>
      </c>
      <c r="F6414" t="s">
        <v>861</v>
      </c>
      <c r="G6414" t="s">
        <v>860</v>
      </c>
      <c r="I6414">
        <v>59.666670000000003</v>
      </c>
      <c r="J6414">
        <v>10.66667</v>
      </c>
      <c r="K6414">
        <v>90</v>
      </c>
      <c r="N6414" t="s">
        <v>861</v>
      </c>
      <c r="T6414">
        <v>9</v>
      </c>
      <c r="V6414">
        <v>10</v>
      </c>
      <c r="W6414">
        <v>14</v>
      </c>
      <c r="X6414" t="s">
        <v>857</v>
      </c>
      <c r="Y6414">
        <v>18.54</v>
      </c>
      <c r="Z6414">
        <v>84</v>
      </c>
      <c r="AD6414" t="s">
        <v>475</v>
      </c>
      <c r="AG6414" t="s">
        <v>31</v>
      </c>
      <c r="AJ6414" t="s">
        <v>859</v>
      </c>
      <c r="AK6414" t="s">
        <v>2535</v>
      </c>
      <c r="AY6414" t="s">
        <v>31</v>
      </c>
      <c r="AZ6414" t="s">
        <v>31</v>
      </c>
    </row>
    <row r="6415" spans="1:52">
      <c r="A6415" t="s">
        <v>714</v>
      </c>
      <c r="B6415" t="s">
        <v>73</v>
      </c>
      <c r="C6415" t="s">
        <v>174</v>
      </c>
      <c r="D6415" t="s">
        <v>50</v>
      </c>
      <c r="E6415" t="s">
        <v>856</v>
      </c>
      <c r="F6415" t="s">
        <v>861</v>
      </c>
      <c r="G6415" t="s">
        <v>860</v>
      </c>
      <c r="I6415">
        <v>59.666670000000003</v>
      </c>
      <c r="J6415">
        <v>10.66667</v>
      </c>
      <c r="K6415">
        <v>90</v>
      </c>
      <c r="N6415" t="s">
        <v>861</v>
      </c>
      <c r="T6415">
        <v>9</v>
      </c>
      <c r="V6415">
        <v>10</v>
      </c>
      <c r="W6415">
        <v>14</v>
      </c>
      <c r="X6415" t="s">
        <v>857</v>
      </c>
      <c r="Y6415">
        <v>19.88</v>
      </c>
      <c r="Z6415">
        <v>91</v>
      </c>
      <c r="AD6415" t="s">
        <v>475</v>
      </c>
      <c r="AG6415" t="s">
        <v>31</v>
      </c>
      <c r="AJ6415" t="s">
        <v>859</v>
      </c>
      <c r="AK6415" t="s">
        <v>2535</v>
      </c>
      <c r="AY6415" t="s">
        <v>31</v>
      </c>
      <c r="AZ6415" t="s">
        <v>31</v>
      </c>
    </row>
    <row r="6416" spans="1:52">
      <c r="A6416" t="s">
        <v>714</v>
      </c>
      <c r="B6416" t="s">
        <v>73</v>
      </c>
      <c r="C6416" t="s">
        <v>174</v>
      </c>
      <c r="D6416" t="s">
        <v>50</v>
      </c>
      <c r="E6416" t="s">
        <v>856</v>
      </c>
      <c r="F6416" t="s">
        <v>861</v>
      </c>
      <c r="G6416" t="s">
        <v>860</v>
      </c>
      <c r="I6416">
        <v>59.666670000000003</v>
      </c>
      <c r="J6416">
        <v>10.66667</v>
      </c>
      <c r="K6416">
        <v>90</v>
      </c>
      <c r="N6416" t="s">
        <v>861</v>
      </c>
      <c r="T6416">
        <v>9</v>
      </c>
      <c r="V6416">
        <v>10</v>
      </c>
      <c r="W6416">
        <v>14</v>
      </c>
      <c r="X6416" t="s">
        <v>857</v>
      </c>
      <c r="Y6416">
        <v>20.88</v>
      </c>
      <c r="Z6416">
        <v>98</v>
      </c>
      <c r="AD6416" t="s">
        <v>475</v>
      </c>
      <c r="AG6416" t="s">
        <v>31</v>
      </c>
      <c r="AJ6416" t="s">
        <v>859</v>
      </c>
      <c r="AK6416" t="s">
        <v>2535</v>
      </c>
      <c r="AY6416" t="s">
        <v>31</v>
      </c>
      <c r="AZ6416" t="s">
        <v>31</v>
      </c>
    </row>
    <row r="6417" spans="1:52">
      <c r="A6417" t="s">
        <v>714</v>
      </c>
      <c r="B6417" t="s">
        <v>73</v>
      </c>
      <c r="C6417" t="s">
        <v>174</v>
      </c>
      <c r="D6417" t="s">
        <v>50</v>
      </c>
      <c r="E6417" t="s">
        <v>856</v>
      </c>
      <c r="F6417" t="s">
        <v>861</v>
      </c>
      <c r="G6417" t="s">
        <v>860</v>
      </c>
      <c r="I6417">
        <v>59.666670000000003</v>
      </c>
      <c r="J6417">
        <v>10.66667</v>
      </c>
      <c r="K6417">
        <v>90</v>
      </c>
      <c r="N6417" t="s">
        <v>861</v>
      </c>
      <c r="T6417">
        <v>9</v>
      </c>
      <c r="V6417">
        <v>10</v>
      </c>
      <c r="W6417">
        <v>14</v>
      </c>
      <c r="X6417" t="s">
        <v>857</v>
      </c>
      <c r="Y6417">
        <v>20.93</v>
      </c>
      <c r="Z6417">
        <v>105</v>
      </c>
      <c r="AD6417" t="s">
        <v>475</v>
      </c>
      <c r="AG6417" t="s">
        <v>31</v>
      </c>
      <c r="AJ6417" t="s">
        <v>859</v>
      </c>
      <c r="AK6417" t="s">
        <v>2535</v>
      </c>
      <c r="AY6417" t="s">
        <v>31</v>
      </c>
      <c r="AZ6417" t="s">
        <v>31</v>
      </c>
    </row>
    <row r="6418" spans="1:52">
      <c r="A6418" t="s">
        <v>2841</v>
      </c>
      <c r="B6418" t="s">
        <v>71</v>
      </c>
      <c r="C6418" t="s">
        <v>174</v>
      </c>
      <c r="D6418" t="s">
        <v>2188</v>
      </c>
      <c r="E6418" t="s">
        <v>2189</v>
      </c>
      <c r="F6418" t="s">
        <v>2766</v>
      </c>
      <c r="G6418" t="s">
        <v>2767</v>
      </c>
      <c r="H6418" t="s">
        <v>2768</v>
      </c>
      <c r="I6418">
        <v>56.5</v>
      </c>
      <c r="J6418">
        <v>-3.0619999999999998</v>
      </c>
      <c r="L6418" t="s">
        <v>2389</v>
      </c>
      <c r="M6418">
        <v>2012</v>
      </c>
      <c r="N6418" t="s">
        <v>918</v>
      </c>
      <c r="O6418" t="s">
        <v>2537</v>
      </c>
      <c r="P6418" s="64">
        <v>40954</v>
      </c>
      <c r="T6418">
        <v>18</v>
      </c>
      <c r="U6418">
        <v>18</v>
      </c>
      <c r="V6418">
        <v>10</v>
      </c>
      <c r="W6418">
        <v>14</v>
      </c>
      <c r="X6418" t="s">
        <v>2784</v>
      </c>
      <c r="Y6418">
        <v>0</v>
      </c>
      <c r="Z6418">
        <v>0</v>
      </c>
      <c r="AA6418">
        <v>27</v>
      </c>
      <c r="AD6418" t="s">
        <v>479</v>
      </c>
      <c r="AG6418" t="s">
        <v>31</v>
      </c>
      <c r="AI6418" t="s">
        <v>2842</v>
      </c>
      <c r="AY6418" t="s">
        <v>31</v>
      </c>
      <c r="AZ6418" t="s">
        <v>31</v>
      </c>
    </row>
    <row r="6419" spans="1:52">
      <c r="A6419" t="s">
        <v>2841</v>
      </c>
      <c r="B6419" t="s">
        <v>71</v>
      </c>
      <c r="C6419" t="s">
        <v>174</v>
      </c>
      <c r="D6419" t="s">
        <v>2188</v>
      </c>
      <c r="E6419" t="s">
        <v>2189</v>
      </c>
      <c r="F6419" t="s">
        <v>2766</v>
      </c>
      <c r="G6419" t="s">
        <v>2767</v>
      </c>
      <c r="H6419" t="s">
        <v>2768</v>
      </c>
      <c r="I6419">
        <v>56.5</v>
      </c>
      <c r="J6419">
        <v>-3.0619999999999998</v>
      </c>
      <c r="L6419" t="s">
        <v>2389</v>
      </c>
      <c r="M6419">
        <v>2012</v>
      </c>
      <c r="N6419" t="s">
        <v>918</v>
      </c>
      <c r="O6419" t="s">
        <v>2537</v>
      </c>
      <c r="P6419" s="64">
        <v>40954</v>
      </c>
      <c r="T6419">
        <v>18</v>
      </c>
      <c r="U6419">
        <v>18</v>
      </c>
      <c r="V6419">
        <v>10</v>
      </c>
      <c r="W6419">
        <v>14</v>
      </c>
      <c r="X6419" t="s">
        <v>2784</v>
      </c>
      <c r="Y6419">
        <v>11.2</v>
      </c>
      <c r="Z6419">
        <v>7</v>
      </c>
      <c r="AA6419">
        <v>27</v>
      </c>
      <c r="AD6419" t="s">
        <v>479</v>
      </c>
      <c r="AG6419" t="s">
        <v>31</v>
      </c>
      <c r="AI6419" t="s">
        <v>2842</v>
      </c>
      <c r="AY6419" t="s">
        <v>31</v>
      </c>
      <c r="AZ6419" t="s">
        <v>31</v>
      </c>
    </row>
    <row r="6420" spans="1:52">
      <c r="A6420" t="s">
        <v>2841</v>
      </c>
      <c r="B6420" t="s">
        <v>71</v>
      </c>
      <c r="C6420" t="s">
        <v>174</v>
      </c>
      <c r="D6420" t="s">
        <v>2188</v>
      </c>
      <c r="E6420" t="s">
        <v>2189</v>
      </c>
      <c r="F6420" t="s">
        <v>2766</v>
      </c>
      <c r="G6420" t="s">
        <v>2767</v>
      </c>
      <c r="H6420" t="s">
        <v>2768</v>
      </c>
      <c r="I6420">
        <v>56.5</v>
      </c>
      <c r="J6420">
        <v>-3.0619999999999998</v>
      </c>
      <c r="L6420" t="s">
        <v>2389</v>
      </c>
      <c r="M6420">
        <v>2012</v>
      </c>
      <c r="N6420" t="s">
        <v>918</v>
      </c>
      <c r="O6420" t="s">
        <v>2537</v>
      </c>
      <c r="P6420" s="64">
        <v>40954</v>
      </c>
      <c r="T6420">
        <v>18</v>
      </c>
      <c r="U6420">
        <v>18</v>
      </c>
      <c r="V6420">
        <v>10</v>
      </c>
      <c r="W6420">
        <v>14</v>
      </c>
      <c r="X6420" t="s">
        <v>2784</v>
      </c>
      <c r="Y6420">
        <v>20.2</v>
      </c>
      <c r="Z6420">
        <v>14</v>
      </c>
      <c r="AA6420">
        <v>27</v>
      </c>
      <c r="AD6420" t="s">
        <v>479</v>
      </c>
      <c r="AG6420" t="s">
        <v>31</v>
      </c>
      <c r="AI6420" t="s">
        <v>2842</v>
      </c>
      <c r="AY6420" t="s">
        <v>31</v>
      </c>
      <c r="AZ6420" t="s">
        <v>31</v>
      </c>
    </row>
    <row r="6421" spans="1:52">
      <c r="A6421" t="s">
        <v>2841</v>
      </c>
      <c r="B6421" t="s">
        <v>71</v>
      </c>
      <c r="C6421" t="s">
        <v>174</v>
      </c>
      <c r="D6421" t="s">
        <v>2188</v>
      </c>
      <c r="E6421" t="s">
        <v>2189</v>
      </c>
      <c r="F6421" t="s">
        <v>2766</v>
      </c>
      <c r="G6421" t="s">
        <v>2767</v>
      </c>
      <c r="H6421" t="s">
        <v>2768</v>
      </c>
      <c r="I6421">
        <v>56.5</v>
      </c>
      <c r="J6421">
        <v>-3.0619999999999998</v>
      </c>
      <c r="L6421" t="s">
        <v>2389</v>
      </c>
      <c r="M6421">
        <v>2012</v>
      </c>
      <c r="N6421" t="s">
        <v>918</v>
      </c>
      <c r="O6421" t="s">
        <v>2537</v>
      </c>
      <c r="P6421" s="64">
        <v>40954</v>
      </c>
      <c r="T6421">
        <v>18</v>
      </c>
      <c r="U6421">
        <v>18</v>
      </c>
      <c r="V6421">
        <v>10</v>
      </c>
      <c r="W6421">
        <v>14</v>
      </c>
      <c r="X6421" t="s">
        <v>2784</v>
      </c>
      <c r="Y6421">
        <v>23.5</v>
      </c>
      <c r="Z6421">
        <v>21</v>
      </c>
      <c r="AA6421">
        <v>27</v>
      </c>
      <c r="AD6421" t="s">
        <v>479</v>
      </c>
      <c r="AG6421" t="s">
        <v>31</v>
      </c>
      <c r="AI6421" t="s">
        <v>2842</v>
      </c>
      <c r="AY6421" t="s">
        <v>31</v>
      </c>
      <c r="AZ6421" t="s">
        <v>31</v>
      </c>
    </row>
    <row r="6422" spans="1:52">
      <c r="A6422" t="s">
        <v>2841</v>
      </c>
      <c r="B6422" t="s">
        <v>71</v>
      </c>
      <c r="C6422" t="s">
        <v>174</v>
      </c>
      <c r="D6422" t="s">
        <v>2188</v>
      </c>
      <c r="E6422" t="s">
        <v>2189</v>
      </c>
      <c r="F6422" t="s">
        <v>2766</v>
      </c>
      <c r="G6422" t="s">
        <v>2767</v>
      </c>
      <c r="H6422" t="s">
        <v>2768</v>
      </c>
      <c r="I6422">
        <v>56.5</v>
      </c>
      <c r="J6422">
        <v>-3.0619999999999998</v>
      </c>
      <c r="L6422" t="s">
        <v>2389</v>
      </c>
      <c r="M6422">
        <v>2012</v>
      </c>
      <c r="N6422" t="s">
        <v>918</v>
      </c>
      <c r="O6422" t="s">
        <v>2537</v>
      </c>
      <c r="P6422" s="64">
        <v>40954</v>
      </c>
      <c r="T6422">
        <v>18</v>
      </c>
      <c r="U6422">
        <v>18</v>
      </c>
      <c r="V6422">
        <v>10</v>
      </c>
      <c r="W6422">
        <v>14</v>
      </c>
      <c r="X6422" t="s">
        <v>2784</v>
      </c>
      <c r="Y6422">
        <v>23.5</v>
      </c>
      <c r="Z6422">
        <v>28</v>
      </c>
      <c r="AA6422">
        <v>27</v>
      </c>
      <c r="AD6422" t="s">
        <v>479</v>
      </c>
      <c r="AG6422" t="s">
        <v>31</v>
      </c>
      <c r="AI6422" t="s">
        <v>2842</v>
      </c>
      <c r="AY6422" t="s">
        <v>31</v>
      </c>
      <c r="AZ6422" t="s">
        <v>31</v>
      </c>
    </row>
    <row r="6423" spans="1:52">
      <c r="A6423" t="s">
        <v>2841</v>
      </c>
      <c r="B6423" t="s">
        <v>71</v>
      </c>
      <c r="C6423" t="s">
        <v>174</v>
      </c>
      <c r="D6423" t="s">
        <v>2188</v>
      </c>
      <c r="E6423" t="s">
        <v>2189</v>
      </c>
      <c r="F6423" t="s">
        <v>2766</v>
      </c>
      <c r="G6423" t="s">
        <v>2767</v>
      </c>
      <c r="H6423" t="s">
        <v>2768</v>
      </c>
      <c r="I6423">
        <v>56.5</v>
      </c>
      <c r="J6423">
        <v>-3.0619999999999998</v>
      </c>
      <c r="L6423" t="s">
        <v>2389</v>
      </c>
      <c r="M6423">
        <v>2012</v>
      </c>
      <c r="N6423" t="s">
        <v>918</v>
      </c>
      <c r="O6423" t="s">
        <v>2537</v>
      </c>
      <c r="P6423" s="64">
        <v>40954</v>
      </c>
      <c r="T6423">
        <v>18</v>
      </c>
      <c r="U6423">
        <v>18</v>
      </c>
      <c r="V6423">
        <v>10</v>
      </c>
      <c r="W6423">
        <v>14</v>
      </c>
      <c r="X6423" t="s">
        <v>2784</v>
      </c>
      <c r="Y6423">
        <v>23.5</v>
      </c>
      <c r="Z6423">
        <v>35</v>
      </c>
      <c r="AA6423">
        <v>27</v>
      </c>
      <c r="AD6423" t="s">
        <v>479</v>
      </c>
      <c r="AG6423" t="s">
        <v>31</v>
      </c>
      <c r="AI6423" t="s">
        <v>2842</v>
      </c>
      <c r="AY6423" t="s">
        <v>31</v>
      </c>
      <c r="AZ6423" t="s">
        <v>31</v>
      </c>
    </row>
    <row r="6424" spans="1:52">
      <c r="A6424" t="s">
        <v>2841</v>
      </c>
      <c r="B6424" t="s">
        <v>71</v>
      </c>
      <c r="C6424" t="s">
        <v>174</v>
      </c>
      <c r="D6424" t="s">
        <v>2188</v>
      </c>
      <c r="E6424" t="s">
        <v>2189</v>
      </c>
      <c r="F6424" t="s">
        <v>2766</v>
      </c>
      <c r="G6424" t="s">
        <v>2767</v>
      </c>
      <c r="H6424" t="s">
        <v>2768</v>
      </c>
      <c r="I6424">
        <v>56.5</v>
      </c>
      <c r="J6424">
        <v>-3.0619999999999998</v>
      </c>
      <c r="L6424" t="s">
        <v>2389</v>
      </c>
      <c r="M6424">
        <v>2012</v>
      </c>
      <c r="N6424" t="s">
        <v>918</v>
      </c>
      <c r="O6424" t="s">
        <v>2537</v>
      </c>
      <c r="P6424" s="64">
        <v>40954</v>
      </c>
      <c r="T6424">
        <v>18</v>
      </c>
      <c r="U6424">
        <v>18</v>
      </c>
      <c r="V6424">
        <v>10</v>
      </c>
      <c r="W6424">
        <v>14</v>
      </c>
      <c r="X6424" t="s">
        <v>2784</v>
      </c>
      <c r="Y6424">
        <v>23.5</v>
      </c>
      <c r="Z6424">
        <v>42</v>
      </c>
      <c r="AA6424">
        <v>27</v>
      </c>
      <c r="AD6424" t="s">
        <v>479</v>
      </c>
      <c r="AG6424" t="s">
        <v>31</v>
      </c>
      <c r="AI6424" t="s">
        <v>2842</v>
      </c>
      <c r="AY6424" t="s">
        <v>31</v>
      </c>
      <c r="AZ6424" t="s">
        <v>31</v>
      </c>
    </row>
    <row r="6425" spans="1:52">
      <c r="A6425" t="s">
        <v>2841</v>
      </c>
      <c r="B6425" t="s">
        <v>71</v>
      </c>
      <c r="C6425" t="s">
        <v>174</v>
      </c>
      <c r="D6425" t="s">
        <v>2188</v>
      </c>
      <c r="E6425" t="s">
        <v>2189</v>
      </c>
      <c r="F6425" t="s">
        <v>2766</v>
      </c>
      <c r="G6425" t="s">
        <v>2767</v>
      </c>
      <c r="H6425" t="s">
        <v>2768</v>
      </c>
      <c r="I6425">
        <v>56.5</v>
      </c>
      <c r="J6425">
        <v>-3.0619999999999998</v>
      </c>
      <c r="L6425" t="s">
        <v>2389</v>
      </c>
      <c r="M6425">
        <v>2012</v>
      </c>
      <c r="N6425" t="s">
        <v>918</v>
      </c>
      <c r="O6425" t="s">
        <v>2537</v>
      </c>
      <c r="P6425" s="64">
        <v>40954</v>
      </c>
      <c r="T6425">
        <v>18</v>
      </c>
      <c r="U6425">
        <v>18</v>
      </c>
      <c r="V6425">
        <v>10</v>
      </c>
      <c r="W6425">
        <v>14</v>
      </c>
      <c r="X6425" t="s">
        <v>2784</v>
      </c>
      <c r="Y6425">
        <v>23.5</v>
      </c>
      <c r="Z6425">
        <v>49</v>
      </c>
      <c r="AA6425">
        <v>27</v>
      </c>
      <c r="AD6425" t="s">
        <v>479</v>
      </c>
      <c r="AG6425" t="s">
        <v>31</v>
      </c>
      <c r="AI6425" t="s">
        <v>2842</v>
      </c>
      <c r="AY6425" t="s">
        <v>31</v>
      </c>
      <c r="AZ6425" t="s">
        <v>31</v>
      </c>
    </row>
    <row r="6426" spans="1:52">
      <c r="A6426" t="s">
        <v>2841</v>
      </c>
      <c r="B6426" t="s">
        <v>71</v>
      </c>
      <c r="C6426" t="s">
        <v>174</v>
      </c>
      <c r="D6426" t="s">
        <v>2188</v>
      </c>
      <c r="E6426" t="s">
        <v>2189</v>
      </c>
      <c r="F6426" t="s">
        <v>2766</v>
      </c>
      <c r="G6426" t="s">
        <v>2767</v>
      </c>
      <c r="H6426" t="s">
        <v>2768</v>
      </c>
      <c r="I6426">
        <v>56.5</v>
      </c>
      <c r="J6426">
        <v>-3.0619999999999998</v>
      </c>
      <c r="L6426" t="s">
        <v>2389</v>
      </c>
      <c r="M6426">
        <v>2012</v>
      </c>
      <c r="N6426" t="s">
        <v>918</v>
      </c>
      <c r="O6426" t="s">
        <v>2537</v>
      </c>
      <c r="P6426" s="64">
        <v>40954</v>
      </c>
      <c r="T6426">
        <v>18</v>
      </c>
      <c r="U6426">
        <v>18</v>
      </c>
      <c r="V6426">
        <v>10</v>
      </c>
      <c r="W6426">
        <v>14</v>
      </c>
      <c r="X6426" t="s">
        <v>2784</v>
      </c>
      <c r="Y6426">
        <v>23.5</v>
      </c>
      <c r="Z6426">
        <v>56</v>
      </c>
      <c r="AA6426">
        <v>27</v>
      </c>
      <c r="AD6426" t="s">
        <v>479</v>
      </c>
      <c r="AG6426" t="s">
        <v>31</v>
      </c>
      <c r="AI6426" t="s">
        <v>2842</v>
      </c>
      <c r="AY6426" t="s">
        <v>31</v>
      </c>
      <c r="AZ6426" t="s">
        <v>31</v>
      </c>
    </row>
    <row r="6427" spans="1:52">
      <c r="A6427" t="s">
        <v>2841</v>
      </c>
      <c r="B6427" t="s">
        <v>71</v>
      </c>
      <c r="C6427" t="s">
        <v>174</v>
      </c>
      <c r="D6427" t="s">
        <v>2188</v>
      </c>
      <c r="E6427" t="s">
        <v>2189</v>
      </c>
      <c r="F6427" t="s">
        <v>2766</v>
      </c>
      <c r="G6427" t="s">
        <v>2767</v>
      </c>
      <c r="H6427" t="s">
        <v>2768</v>
      </c>
      <c r="I6427">
        <v>56.5</v>
      </c>
      <c r="J6427">
        <v>-3.0619999999999998</v>
      </c>
      <c r="L6427" t="s">
        <v>2389</v>
      </c>
      <c r="M6427">
        <v>2012</v>
      </c>
      <c r="N6427" t="s">
        <v>918</v>
      </c>
      <c r="O6427" t="s">
        <v>2537</v>
      </c>
      <c r="P6427" s="64">
        <v>40954</v>
      </c>
      <c r="T6427">
        <v>18</v>
      </c>
      <c r="U6427">
        <v>18</v>
      </c>
      <c r="V6427">
        <v>10</v>
      </c>
      <c r="W6427">
        <v>14</v>
      </c>
      <c r="X6427" t="s">
        <v>2784</v>
      </c>
      <c r="Y6427">
        <v>0</v>
      </c>
      <c r="Z6427">
        <v>0</v>
      </c>
      <c r="AA6427">
        <v>27</v>
      </c>
      <c r="AD6427" t="s">
        <v>479</v>
      </c>
      <c r="AG6427" t="s">
        <v>31</v>
      </c>
      <c r="AI6427" t="s">
        <v>2843</v>
      </c>
      <c r="AY6427" t="s">
        <v>31</v>
      </c>
      <c r="AZ6427" t="s">
        <v>31</v>
      </c>
    </row>
    <row r="6428" spans="1:52">
      <c r="A6428" t="s">
        <v>2841</v>
      </c>
      <c r="B6428" t="s">
        <v>71</v>
      </c>
      <c r="C6428" t="s">
        <v>174</v>
      </c>
      <c r="D6428" t="s">
        <v>2188</v>
      </c>
      <c r="E6428" t="s">
        <v>2189</v>
      </c>
      <c r="F6428" t="s">
        <v>2766</v>
      </c>
      <c r="G6428" t="s">
        <v>2767</v>
      </c>
      <c r="H6428" t="s">
        <v>2768</v>
      </c>
      <c r="I6428">
        <v>56.5</v>
      </c>
      <c r="J6428">
        <v>-3.0619999999999998</v>
      </c>
      <c r="L6428" t="s">
        <v>2389</v>
      </c>
      <c r="M6428">
        <v>2012</v>
      </c>
      <c r="N6428" t="s">
        <v>918</v>
      </c>
      <c r="O6428" t="s">
        <v>2537</v>
      </c>
      <c r="P6428" s="64">
        <v>40954</v>
      </c>
      <c r="T6428">
        <v>18</v>
      </c>
      <c r="U6428">
        <v>18</v>
      </c>
      <c r="V6428">
        <v>10</v>
      </c>
      <c r="W6428">
        <v>14</v>
      </c>
      <c r="X6428" t="s">
        <v>2784</v>
      </c>
      <c r="Y6428">
        <v>18.600000000000001</v>
      </c>
      <c r="Z6428">
        <v>7</v>
      </c>
      <c r="AA6428">
        <v>27</v>
      </c>
      <c r="AD6428" t="s">
        <v>479</v>
      </c>
      <c r="AG6428" t="s">
        <v>31</v>
      </c>
      <c r="AI6428" t="s">
        <v>2843</v>
      </c>
      <c r="AY6428" t="s">
        <v>31</v>
      </c>
      <c r="AZ6428" t="s">
        <v>31</v>
      </c>
    </row>
    <row r="6429" spans="1:52">
      <c r="A6429" t="s">
        <v>2841</v>
      </c>
      <c r="B6429" t="s">
        <v>71</v>
      </c>
      <c r="C6429" t="s">
        <v>174</v>
      </c>
      <c r="D6429" t="s">
        <v>2188</v>
      </c>
      <c r="E6429" t="s">
        <v>2189</v>
      </c>
      <c r="F6429" t="s">
        <v>2766</v>
      </c>
      <c r="G6429" t="s">
        <v>2767</v>
      </c>
      <c r="H6429" t="s">
        <v>2768</v>
      </c>
      <c r="I6429">
        <v>56.5</v>
      </c>
      <c r="J6429">
        <v>-3.0619999999999998</v>
      </c>
      <c r="L6429" t="s">
        <v>2389</v>
      </c>
      <c r="M6429">
        <v>2012</v>
      </c>
      <c r="N6429" t="s">
        <v>918</v>
      </c>
      <c r="O6429" t="s">
        <v>2537</v>
      </c>
      <c r="P6429" s="64">
        <v>40954</v>
      </c>
      <c r="T6429">
        <v>18</v>
      </c>
      <c r="U6429">
        <v>18</v>
      </c>
      <c r="V6429">
        <v>10</v>
      </c>
      <c r="W6429">
        <v>14</v>
      </c>
      <c r="X6429" t="s">
        <v>2784</v>
      </c>
      <c r="Y6429">
        <v>28.8</v>
      </c>
      <c r="Z6429">
        <v>14</v>
      </c>
      <c r="AA6429">
        <v>27</v>
      </c>
      <c r="AD6429" t="s">
        <v>479</v>
      </c>
      <c r="AG6429" t="s">
        <v>31</v>
      </c>
      <c r="AI6429" t="s">
        <v>2843</v>
      </c>
      <c r="AY6429" t="s">
        <v>31</v>
      </c>
      <c r="AZ6429" t="s">
        <v>31</v>
      </c>
    </row>
    <row r="6430" spans="1:52">
      <c r="A6430" t="s">
        <v>2841</v>
      </c>
      <c r="B6430" t="s">
        <v>71</v>
      </c>
      <c r="C6430" t="s">
        <v>174</v>
      </c>
      <c r="D6430" t="s">
        <v>2188</v>
      </c>
      <c r="E6430" t="s">
        <v>2189</v>
      </c>
      <c r="F6430" t="s">
        <v>2766</v>
      </c>
      <c r="G6430" t="s">
        <v>2767</v>
      </c>
      <c r="H6430" t="s">
        <v>2768</v>
      </c>
      <c r="I6430">
        <v>56.5</v>
      </c>
      <c r="J6430">
        <v>-3.0619999999999998</v>
      </c>
      <c r="L6430" t="s">
        <v>2389</v>
      </c>
      <c r="M6430">
        <v>2012</v>
      </c>
      <c r="N6430" t="s">
        <v>918</v>
      </c>
      <c r="O6430" t="s">
        <v>2537</v>
      </c>
      <c r="P6430" s="64">
        <v>40954</v>
      </c>
      <c r="T6430">
        <v>18</v>
      </c>
      <c r="U6430">
        <v>18</v>
      </c>
      <c r="V6430">
        <v>10</v>
      </c>
      <c r="W6430">
        <v>14</v>
      </c>
      <c r="X6430" t="s">
        <v>2784</v>
      </c>
      <c r="Y6430">
        <v>32</v>
      </c>
      <c r="Z6430">
        <v>21</v>
      </c>
      <c r="AA6430">
        <v>27</v>
      </c>
      <c r="AD6430" t="s">
        <v>479</v>
      </c>
      <c r="AG6430" t="s">
        <v>31</v>
      </c>
      <c r="AI6430" t="s">
        <v>2843</v>
      </c>
      <c r="AY6430" t="s">
        <v>31</v>
      </c>
      <c r="AZ6430" t="s">
        <v>31</v>
      </c>
    </row>
    <row r="6431" spans="1:52">
      <c r="A6431" t="s">
        <v>2841</v>
      </c>
      <c r="B6431" t="s">
        <v>71</v>
      </c>
      <c r="C6431" t="s">
        <v>174</v>
      </c>
      <c r="D6431" t="s">
        <v>2188</v>
      </c>
      <c r="E6431" t="s">
        <v>2189</v>
      </c>
      <c r="F6431" t="s">
        <v>2766</v>
      </c>
      <c r="G6431" t="s">
        <v>2767</v>
      </c>
      <c r="H6431" t="s">
        <v>2768</v>
      </c>
      <c r="I6431">
        <v>56.5</v>
      </c>
      <c r="J6431">
        <v>-3.0619999999999998</v>
      </c>
      <c r="L6431" t="s">
        <v>2389</v>
      </c>
      <c r="M6431">
        <v>2012</v>
      </c>
      <c r="N6431" t="s">
        <v>918</v>
      </c>
      <c r="O6431" t="s">
        <v>2537</v>
      </c>
      <c r="P6431" s="64">
        <v>40954</v>
      </c>
      <c r="T6431">
        <v>18</v>
      </c>
      <c r="U6431">
        <v>18</v>
      </c>
      <c r="V6431">
        <v>10</v>
      </c>
      <c r="W6431">
        <v>14</v>
      </c>
      <c r="X6431" t="s">
        <v>2784</v>
      </c>
      <c r="Y6431">
        <v>32</v>
      </c>
      <c r="Z6431">
        <v>28</v>
      </c>
      <c r="AA6431">
        <v>27</v>
      </c>
      <c r="AD6431" t="s">
        <v>479</v>
      </c>
      <c r="AG6431" t="s">
        <v>31</v>
      </c>
      <c r="AI6431" t="s">
        <v>2843</v>
      </c>
      <c r="AY6431" t="s">
        <v>31</v>
      </c>
      <c r="AZ6431" t="s">
        <v>31</v>
      </c>
    </row>
    <row r="6432" spans="1:52">
      <c r="A6432" t="s">
        <v>2841</v>
      </c>
      <c r="B6432" t="s">
        <v>71</v>
      </c>
      <c r="C6432" t="s">
        <v>174</v>
      </c>
      <c r="D6432" t="s">
        <v>2188</v>
      </c>
      <c r="E6432" t="s">
        <v>2189</v>
      </c>
      <c r="F6432" t="s">
        <v>2766</v>
      </c>
      <c r="G6432" t="s">
        <v>2767</v>
      </c>
      <c r="H6432" t="s">
        <v>2768</v>
      </c>
      <c r="I6432">
        <v>56.5</v>
      </c>
      <c r="J6432">
        <v>-3.0619999999999998</v>
      </c>
      <c r="L6432" t="s">
        <v>2389</v>
      </c>
      <c r="M6432">
        <v>2012</v>
      </c>
      <c r="N6432" t="s">
        <v>918</v>
      </c>
      <c r="O6432" t="s">
        <v>2537</v>
      </c>
      <c r="P6432" s="64">
        <v>40954</v>
      </c>
      <c r="T6432">
        <v>18</v>
      </c>
      <c r="U6432">
        <v>18</v>
      </c>
      <c r="V6432">
        <v>10</v>
      </c>
      <c r="W6432">
        <v>14</v>
      </c>
      <c r="X6432" t="s">
        <v>2784</v>
      </c>
      <c r="Y6432">
        <v>32</v>
      </c>
      <c r="Z6432">
        <v>35</v>
      </c>
      <c r="AA6432">
        <v>27</v>
      </c>
      <c r="AD6432" t="s">
        <v>479</v>
      </c>
      <c r="AG6432" t="s">
        <v>31</v>
      </c>
      <c r="AI6432" t="s">
        <v>2843</v>
      </c>
      <c r="AY6432" t="s">
        <v>31</v>
      </c>
      <c r="AZ6432" t="s">
        <v>31</v>
      </c>
    </row>
    <row r="6433" spans="1:52">
      <c r="A6433" t="s">
        <v>2841</v>
      </c>
      <c r="B6433" t="s">
        <v>71</v>
      </c>
      <c r="C6433" t="s">
        <v>174</v>
      </c>
      <c r="D6433" t="s">
        <v>2188</v>
      </c>
      <c r="E6433" t="s">
        <v>2189</v>
      </c>
      <c r="F6433" t="s">
        <v>2766</v>
      </c>
      <c r="G6433" t="s">
        <v>2767</v>
      </c>
      <c r="H6433" t="s">
        <v>2768</v>
      </c>
      <c r="I6433">
        <v>56.5</v>
      </c>
      <c r="J6433">
        <v>-3.0619999999999998</v>
      </c>
      <c r="L6433" t="s">
        <v>2389</v>
      </c>
      <c r="M6433">
        <v>2012</v>
      </c>
      <c r="N6433" t="s">
        <v>918</v>
      </c>
      <c r="O6433" t="s">
        <v>2537</v>
      </c>
      <c r="P6433" s="64">
        <v>40954</v>
      </c>
      <c r="T6433">
        <v>18</v>
      </c>
      <c r="U6433">
        <v>18</v>
      </c>
      <c r="V6433">
        <v>10</v>
      </c>
      <c r="W6433">
        <v>14</v>
      </c>
      <c r="X6433" t="s">
        <v>2784</v>
      </c>
      <c r="Y6433">
        <v>32</v>
      </c>
      <c r="Z6433">
        <v>42</v>
      </c>
      <c r="AA6433">
        <v>27</v>
      </c>
      <c r="AD6433" t="s">
        <v>479</v>
      </c>
      <c r="AG6433" t="s">
        <v>31</v>
      </c>
      <c r="AI6433" t="s">
        <v>2843</v>
      </c>
      <c r="AY6433" t="s">
        <v>31</v>
      </c>
      <c r="AZ6433" t="s">
        <v>31</v>
      </c>
    </row>
    <row r="6434" spans="1:52">
      <c r="A6434" t="s">
        <v>2841</v>
      </c>
      <c r="B6434" t="s">
        <v>71</v>
      </c>
      <c r="C6434" t="s">
        <v>174</v>
      </c>
      <c r="D6434" t="s">
        <v>2188</v>
      </c>
      <c r="E6434" t="s">
        <v>2189</v>
      </c>
      <c r="F6434" t="s">
        <v>2766</v>
      </c>
      <c r="G6434" t="s">
        <v>2767</v>
      </c>
      <c r="H6434" t="s">
        <v>2768</v>
      </c>
      <c r="I6434">
        <v>56.5</v>
      </c>
      <c r="J6434">
        <v>-3.0619999999999998</v>
      </c>
      <c r="L6434" t="s">
        <v>2389</v>
      </c>
      <c r="M6434">
        <v>2012</v>
      </c>
      <c r="N6434" t="s">
        <v>918</v>
      </c>
      <c r="O6434" t="s">
        <v>2537</v>
      </c>
      <c r="P6434" s="64">
        <v>40954</v>
      </c>
      <c r="T6434">
        <v>18</v>
      </c>
      <c r="U6434">
        <v>18</v>
      </c>
      <c r="V6434">
        <v>10</v>
      </c>
      <c r="W6434">
        <v>14</v>
      </c>
      <c r="X6434" t="s">
        <v>2784</v>
      </c>
      <c r="Y6434">
        <v>32</v>
      </c>
      <c r="Z6434">
        <v>49</v>
      </c>
      <c r="AA6434">
        <v>27</v>
      </c>
      <c r="AD6434" t="s">
        <v>479</v>
      </c>
      <c r="AG6434" t="s">
        <v>31</v>
      </c>
      <c r="AI6434" t="s">
        <v>2843</v>
      </c>
      <c r="AY6434" t="s">
        <v>31</v>
      </c>
      <c r="AZ6434" t="s">
        <v>31</v>
      </c>
    </row>
    <row r="6435" spans="1:52">
      <c r="A6435" t="s">
        <v>2841</v>
      </c>
      <c r="B6435" t="s">
        <v>71</v>
      </c>
      <c r="C6435" t="s">
        <v>174</v>
      </c>
      <c r="D6435" t="s">
        <v>2188</v>
      </c>
      <c r="E6435" t="s">
        <v>2189</v>
      </c>
      <c r="F6435" t="s">
        <v>2766</v>
      </c>
      <c r="G6435" t="s">
        <v>2767</v>
      </c>
      <c r="H6435" t="s">
        <v>2768</v>
      </c>
      <c r="I6435">
        <v>56.5</v>
      </c>
      <c r="J6435">
        <v>-3.0619999999999998</v>
      </c>
      <c r="L6435" t="s">
        <v>2389</v>
      </c>
      <c r="M6435">
        <v>2012</v>
      </c>
      <c r="N6435" t="s">
        <v>918</v>
      </c>
      <c r="O6435" t="s">
        <v>2537</v>
      </c>
      <c r="P6435" s="64">
        <v>40954</v>
      </c>
      <c r="T6435">
        <v>18</v>
      </c>
      <c r="U6435">
        <v>18</v>
      </c>
      <c r="V6435">
        <v>10</v>
      </c>
      <c r="W6435">
        <v>14</v>
      </c>
      <c r="X6435" t="s">
        <v>2784</v>
      </c>
      <c r="Y6435">
        <v>32</v>
      </c>
      <c r="Z6435">
        <v>56</v>
      </c>
      <c r="AA6435">
        <v>27</v>
      </c>
      <c r="AD6435" t="s">
        <v>479</v>
      </c>
      <c r="AG6435" t="s">
        <v>31</v>
      </c>
      <c r="AI6435" t="s">
        <v>2843</v>
      </c>
      <c r="AY6435" t="s">
        <v>31</v>
      </c>
      <c r="AZ6435" t="s">
        <v>31</v>
      </c>
    </row>
    <row r="6436" spans="1:52">
      <c r="A6436" t="s">
        <v>2841</v>
      </c>
      <c r="B6436" t="s">
        <v>71</v>
      </c>
      <c r="C6436" t="s">
        <v>174</v>
      </c>
      <c r="D6436" t="s">
        <v>2188</v>
      </c>
      <c r="E6436" t="s">
        <v>2189</v>
      </c>
      <c r="F6436" t="s">
        <v>2766</v>
      </c>
      <c r="G6436" t="s">
        <v>2767</v>
      </c>
      <c r="H6436" t="s">
        <v>2768</v>
      </c>
      <c r="I6436">
        <v>56.5</v>
      </c>
      <c r="J6436">
        <v>-3.0619999999999998</v>
      </c>
      <c r="L6436" t="s">
        <v>2389</v>
      </c>
      <c r="M6436">
        <v>2012</v>
      </c>
      <c r="N6436" t="s">
        <v>918</v>
      </c>
      <c r="O6436" t="s">
        <v>2537</v>
      </c>
      <c r="P6436" s="64">
        <v>40954</v>
      </c>
      <c r="T6436">
        <v>18</v>
      </c>
      <c r="U6436">
        <v>18</v>
      </c>
      <c r="V6436">
        <v>10</v>
      </c>
      <c r="W6436">
        <v>14</v>
      </c>
      <c r="X6436" t="s">
        <v>2784</v>
      </c>
      <c r="Y6436">
        <v>0</v>
      </c>
      <c r="Z6436">
        <v>0</v>
      </c>
      <c r="AA6436">
        <v>27</v>
      </c>
      <c r="AD6436" t="s">
        <v>479</v>
      </c>
      <c r="AG6436" t="s">
        <v>31</v>
      </c>
      <c r="AI6436" t="s">
        <v>2844</v>
      </c>
      <c r="AY6436" t="s">
        <v>31</v>
      </c>
      <c r="AZ6436" t="s">
        <v>31</v>
      </c>
    </row>
    <row r="6437" spans="1:52">
      <c r="A6437" t="s">
        <v>2841</v>
      </c>
      <c r="B6437" t="s">
        <v>71</v>
      </c>
      <c r="C6437" t="s">
        <v>174</v>
      </c>
      <c r="D6437" t="s">
        <v>2188</v>
      </c>
      <c r="E6437" t="s">
        <v>2189</v>
      </c>
      <c r="F6437" t="s">
        <v>2766</v>
      </c>
      <c r="G6437" t="s">
        <v>2767</v>
      </c>
      <c r="H6437" t="s">
        <v>2768</v>
      </c>
      <c r="I6437">
        <v>56.5</v>
      </c>
      <c r="J6437">
        <v>-3.0619999999999998</v>
      </c>
      <c r="L6437" t="s">
        <v>2389</v>
      </c>
      <c r="M6437">
        <v>2012</v>
      </c>
      <c r="N6437" t="s">
        <v>918</v>
      </c>
      <c r="O6437" t="s">
        <v>2537</v>
      </c>
      <c r="P6437" s="64">
        <v>40954</v>
      </c>
      <c r="T6437">
        <v>18</v>
      </c>
      <c r="U6437">
        <v>18</v>
      </c>
      <c r="V6437">
        <v>10</v>
      </c>
      <c r="W6437">
        <v>14</v>
      </c>
      <c r="X6437" t="s">
        <v>2784</v>
      </c>
      <c r="Y6437">
        <v>16.7</v>
      </c>
      <c r="Z6437">
        <v>7</v>
      </c>
      <c r="AA6437">
        <v>27</v>
      </c>
      <c r="AD6437" t="s">
        <v>479</v>
      </c>
      <c r="AG6437" t="s">
        <v>31</v>
      </c>
      <c r="AI6437" t="s">
        <v>2844</v>
      </c>
      <c r="AY6437" t="s">
        <v>31</v>
      </c>
      <c r="AZ6437" t="s">
        <v>31</v>
      </c>
    </row>
    <row r="6438" spans="1:52">
      <c r="A6438" t="s">
        <v>2841</v>
      </c>
      <c r="B6438" t="s">
        <v>71</v>
      </c>
      <c r="C6438" t="s">
        <v>174</v>
      </c>
      <c r="D6438" t="s">
        <v>2188</v>
      </c>
      <c r="E6438" t="s">
        <v>2189</v>
      </c>
      <c r="F6438" t="s">
        <v>2766</v>
      </c>
      <c r="G6438" t="s">
        <v>2767</v>
      </c>
      <c r="H6438" t="s">
        <v>2768</v>
      </c>
      <c r="I6438">
        <v>56.5</v>
      </c>
      <c r="J6438">
        <v>-3.0619999999999998</v>
      </c>
      <c r="L6438" t="s">
        <v>2389</v>
      </c>
      <c r="M6438">
        <v>2012</v>
      </c>
      <c r="N6438" t="s">
        <v>918</v>
      </c>
      <c r="O6438" t="s">
        <v>2537</v>
      </c>
      <c r="P6438" s="64">
        <v>40954</v>
      </c>
      <c r="T6438">
        <v>18</v>
      </c>
      <c r="U6438">
        <v>18</v>
      </c>
      <c r="V6438">
        <v>10</v>
      </c>
      <c r="W6438">
        <v>14</v>
      </c>
      <c r="X6438" t="s">
        <v>2784</v>
      </c>
      <c r="Y6438">
        <v>23.1</v>
      </c>
      <c r="Z6438">
        <v>14</v>
      </c>
      <c r="AA6438">
        <v>27</v>
      </c>
      <c r="AD6438" t="s">
        <v>479</v>
      </c>
      <c r="AG6438" t="s">
        <v>31</v>
      </c>
      <c r="AI6438" t="s">
        <v>2844</v>
      </c>
      <c r="AY6438" t="s">
        <v>31</v>
      </c>
      <c r="AZ6438" t="s">
        <v>31</v>
      </c>
    </row>
    <row r="6439" spans="1:52">
      <c r="A6439" t="s">
        <v>2841</v>
      </c>
      <c r="B6439" t="s">
        <v>71</v>
      </c>
      <c r="C6439" t="s">
        <v>174</v>
      </c>
      <c r="D6439" t="s">
        <v>2188</v>
      </c>
      <c r="E6439" t="s">
        <v>2189</v>
      </c>
      <c r="F6439" t="s">
        <v>2766</v>
      </c>
      <c r="G6439" t="s">
        <v>2767</v>
      </c>
      <c r="H6439" t="s">
        <v>2768</v>
      </c>
      <c r="I6439">
        <v>56.5</v>
      </c>
      <c r="J6439">
        <v>-3.0619999999999998</v>
      </c>
      <c r="L6439" t="s">
        <v>2389</v>
      </c>
      <c r="M6439">
        <v>2012</v>
      </c>
      <c r="N6439" t="s">
        <v>918</v>
      </c>
      <c r="O6439" t="s">
        <v>2537</v>
      </c>
      <c r="P6439" s="64">
        <v>40954</v>
      </c>
      <c r="T6439">
        <v>18</v>
      </c>
      <c r="U6439">
        <v>18</v>
      </c>
      <c r="V6439">
        <v>10</v>
      </c>
      <c r="W6439">
        <v>14</v>
      </c>
      <c r="X6439" t="s">
        <v>2784</v>
      </c>
      <c r="Y6439">
        <v>23.6</v>
      </c>
      <c r="Z6439">
        <v>21</v>
      </c>
      <c r="AA6439">
        <v>27</v>
      </c>
      <c r="AD6439" t="s">
        <v>479</v>
      </c>
      <c r="AG6439" t="s">
        <v>31</v>
      </c>
      <c r="AI6439" t="s">
        <v>2844</v>
      </c>
      <c r="AY6439" t="s">
        <v>31</v>
      </c>
      <c r="AZ6439" t="s">
        <v>31</v>
      </c>
    </row>
    <row r="6440" spans="1:52">
      <c r="A6440" t="s">
        <v>2841</v>
      </c>
      <c r="B6440" t="s">
        <v>71</v>
      </c>
      <c r="C6440" t="s">
        <v>174</v>
      </c>
      <c r="D6440" t="s">
        <v>2188</v>
      </c>
      <c r="E6440" t="s">
        <v>2189</v>
      </c>
      <c r="F6440" t="s">
        <v>2766</v>
      </c>
      <c r="G6440" t="s">
        <v>2767</v>
      </c>
      <c r="H6440" t="s">
        <v>2768</v>
      </c>
      <c r="I6440">
        <v>56.5</v>
      </c>
      <c r="J6440">
        <v>-3.0619999999999998</v>
      </c>
      <c r="L6440" t="s">
        <v>2389</v>
      </c>
      <c r="M6440">
        <v>2012</v>
      </c>
      <c r="N6440" t="s">
        <v>918</v>
      </c>
      <c r="O6440" t="s">
        <v>2537</v>
      </c>
      <c r="P6440" s="64">
        <v>40954</v>
      </c>
      <c r="T6440">
        <v>18</v>
      </c>
      <c r="U6440">
        <v>18</v>
      </c>
      <c r="V6440">
        <v>10</v>
      </c>
      <c r="W6440">
        <v>14</v>
      </c>
      <c r="X6440" t="s">
        <v>2784</v>
      </c>
      <c r="Y6440">
        <v>23.6</v>
      </c>
      <c r="Z6440">
        <v>28</v>
      </c>
      <c r="AA6440">
        <v>27</v>
      </c>
      <c r="AD6440" t="s">
        <v>479</v>
      </c>
      <c r="AG6440" t="s">
        <v>31</v>
      </c>
      <c r="AI6440" t="s">
        <v>2844</v>
      </c>
      <c r="AY6440" t="s">
        <v>31</v>
      </c>
      <c r="AZ6440" t="s">
        <v>31</v>
      </c>
    </row>
    <row r="6441" spans="1:52">
      <c r="A6441" t="s">
        <v>2841</v>
      </c>
      <c r="B6441" t="s">
        <v>71</v>
      </c>
      <c r="C6441" t="s">
        <v>174</v>
      </c>
      <c r="D6441" t="s">
        <v>2188</v>
      </c>
      <c r="E6441" t="s">
        <v>2189</v>
      </c>
      <c r="F6441" t="s">
        <v>2766</v>
      </c>
      <c r="G6441" t="s">
        <v>2767</v>
      </c>
      <c r="H6441" t="s">
        <v>2768</v>
      </c>
      <c r="I6441">
        <v>56.5</v>
      </c>
      <c r="J6441">
        <v>-3.0619999999999998</v>
      </c>
      <c r="L6441" t="s">
        <v>2389</v>
      </c>
      <c r="M6441">
        <v>2012</v>
      </c>
      <c r="N6441" t="s">
        <v>918</v>
      </c>
      <c r="O6441" t="s">
        <v>2537</v>
      </c>
      <c r="P6441" s="64">
        <v>40954</v>
      </c>
      <c r="T6441">
        <v>18</v>
      </c>
      <c r="U6441">
        <v>18</v>
      </c>
      <c r="V6441">
        <v>10</v>
      </c>
      <c r="W6441">
        <v>14</v>
      </c>
      <c r="X6441" t="s">
        <v>2784</v>
      </c>
      <c r="Y6441">
        <v>23.6</v>
      </c>
      <c r="Z6441">
        <v>35</v>
      </c>
      <c r="AA6441">
        <v>27</v>
      </c>
      <c r="AD6441" t="s">
        <v>479</v>
      </c>
      <c r="AG6441" t="s">
        <v>31</v>
      </c>
      <c r="AI6441" t="s">
        <v>2844</v>
      </c>
      <c r="AY6441" t="s">
        <v>31</v>
      </c>
      <c r="AZ6441" t="s">
        <v>31</v>
      </c>
    </row>
    <row r="6442" spans="1:52">
      <c r="A6442" t="s">
        <v>2841</v>
      </c>
      <c r="B6442" t="s">
        <v>71</v>
      </c>
      <c r="C6442" t="s">
        <v>174</v>
      </c>
      <c r="D6442" t="s">
        <v>2188</v>
      </c>
      <c r="E6442" t="s">
        <v>2189</v>
      </c>
      <c r="F6442" t="s">
        <v>2766</v>
      </c>
      <c r="G6442" t="s">
        <v>2767</v>
      </c>
      <c r="H6442" t="s">
        <v>2768</v>
      </c>
      <c r="I6442">
        <v>56.5</v>
      </c>
      <c r="J6442">
        <v>-3.0619999999999998</v>
      </c>
      <c r="L6442" t="s">
        <v>2389</v>
      </c>
      <c r="M6442">
        <v>2012</v>
      </c>
      <c r="N6442" t="s">
        <v>918</v>
      </c>
      <c r="O6442" t="s">
        <v>2537</v>
      </c>
      <c r="P6442" s="64">
        <v>40954</v>
      </c>
      <c r="T6442">
        <v>18</v>
      </c>
      <c r="U6442">
        <v>18</v>
      </c>
      <c r="V6442">
        <v>10</v>
      </c>
      <c r="W6442">
        <v>14</v>
      </c>
      <c r="X6442" t="s">
        <v>2784</v>
      </c>
      <c r="Y6442">
        <v>23.6</v>
      </c>
      <c r="Z6442">
        <v>42</v>
      </c>
      <c r="AA6442">
        <v>27</v>
      </c>
      <c r="AD6442" t="s">
        <v>479</v>
      </c>
      <c r="AG6442" t="s">
        <v>31</v>
      </c>
      <c r="AI6442" t="s">
        <v>2844</v>
      </c>
      <c r="AY6442" t="s">
        <v>31</v>
      </c>
      <c r="AZ6442" t="s">
        <v>31</v>
      </c>
    </row>
    <row r="6443" spans="1:52">
      <c r="A6443" t="s">
        <v>2841</v>
      </c>
      <c r="B6443" t="s">
        <v>71</v>
      </c>
      <c r="C6443" t="s">
        <v>174</v>
      </c>
      <c r="D6443" t="s">
        <v>2188</v>
      </c>
      <c r="E6443" t="s">
        <v>2189</v>
      </c>
      <c r="F6443" t="s">
        <v>2766</v>
      </c>
      <c r="G6443" t="s">
        <v>2767</v>
      </c>
      <c r="H6443" t="s">
        <v>2768</v>
      </c>
      <c r="I6443">
        <v>56.5</v>
      </c>
      <c r="J6443">
        <v>-3.0619999999999998</v>
      </c>
      <c r="L6443" t="s">
        <v>2389</v>
      </c>
      <c r="M6443">
        <v>2012</v>
      </c>
      <c r="N6443" t="s">
        <v>918</v>
      </c>
      <c r="O6443" t="s">
        <v>2537</v>
      </c>
      <c r="P6443" s="64">
        <v>40954</v>
      </c>
      <c r="T6443">
        <v>18</v>
      </c>
      <c r="U6443">
        <v>18</v>
      </c>
      <c r="V6443">
        <v>10</v>
      </c>
      <c r="W6443">
        <v>14</v>
      </c>
      <c r="X6443" t="s">
        <v>2784</v>
      </c>
      <c r="Y6443">
        <v>23.6</v>
      </c>
      <c r="Z6443">
        <v>49</v>
      </c>
      <c r="AA6443">
        <v>27</v>
      </c>
      <c r="AD6443" t="s">
        <v>479</v>
      </c>
      <c r="AG6443" t="s">
        <v>31</v>
      </c>
      <c r="AI6443" t="s">
        <v>2844</v>
      </c>
      <c r="AY6443" t="s">
        <v>31</v>
      </c>
      <c r="AZ6443" t="s">
        <v>31</v>
      </c>
    </row>
    <row r="6444" spans="1:52">
      <c r="A6444" t="s">
        <v>2841</v>
      </c>
      <c r="B6444" t="s">
        <v>71</v>
      </c>
      <c r="C6444" t="s">
        <v>174</v>
      </c>
      <c r="D6444" t="s">
        <v>2188</v>
      </c>
      <c r="E6444" t="s">
        <v>2189</v>
      </c>
      <c r="F6444" t="s">
        <v>2766</v>
      </c>
      <c r="G6444" t="s">
        <v>2767</v>
      </c>
      <c r="H6444" t="s">
        <v>2768</v>
      </c>
      <c r="I6444">
        <v>56.5</v>
      </c>
      <c r="J6444">
        <v>-3.0619999999999998</v>
      </c>
      <c r="L6444" t="s">
        <v>2389</v>
      </c>
      <c r="M6444">
        <v>2012</v>
      </c>
      <c r="N6444" t="s">
        <v>918</v>
      </c>
      <c r="O6444" t="s">
        <v>2537</v>
      </c>
      <c r="P6444" s="64">
        <v>40954</v>
      </c>
      <c r="T6444">
        <v>18</v>
      </c>
      <c r="U6444">
        <v>18</v>
      </c>
      <c r="V6444">
        <v>10</v>
      </c>
      <c r="W6444">
        <v>14</v>
      </c>
      <c r="X6444" t="s">
        <v>2784</v>
      </c>
      <c r="Y6444">
        <v>23.6</v>
      </c>
      <c r="Z6444">
        <v>56</v>
      </c>
      <c r="AA6444">
        <v>27</v>
      </c>
      <c r="AD6444" t="s">
        <v>479</v>
      </c>
      <c r="AG6444" t="s">
        <v>31</v>
      </c>
      <c r="AI6444" t="s">
        <v>2844</v>
      </c>
      <c r="AY6444" t="s">
        <v>31</v>
      </c>
      <c r="AZ6444" t="s">
        <v>31</v>
      </c>
    </row>
    <row r="6445" spans="1:52">
      <c r="A6445" t="s">
        <v>2841</v>
      </c>
      <c r="B6445" t="s">
        <v>71</v>
      </c>
      <c r="C6445" t="s">
        <v>174</v>
      </c>
      <c r="D6445" t="s">
        <v>2188</v>
      </c>
      <c r="E6445" t="s">
        <v>2189</v>
      </c>
      <c r="F6445" t="s">
        <v>2766</v>
      </c>
      <c r="G6445" t="s">
        <v>2767</v>
      </c>
      <c r="H6445" t="s">
        <v>2768</v>
      </c>
      <c r="I6445">
        <v>56.5</v>
      </c>
      <c r="J6445">
        <v>-3.0619999999999998</v>
      </c>
      <c r="L6445" t="s">
        <v>2389</v>
      </c>
      <c r="M6445">
        <v>2012</v>
      </c>
      <c r="N6445" t="s">
        <v>918</v>
      </c>
      <c r="O6445" t="s">
        <v>2537</v>
      </c>
      <c r="P6445" s="64">
        <v>40954</v>
      </c>
      <c r="T6445">
        <v>18</v>
      </c>
      <c r="U6445">
        <v>18</v>
      </c>
      <c r="V6445">
        <v>10</v>
      </c>
      <c r="W6445">
        <v>14</v>
      </c>
      <c r="X6445" t="s">
        <v>2784</v>
      </c>
      <c r="Y6445">
        <v>0.1</v>
      </c>
      <c r="Z6445">
        <v>0</v>
      </c>
      <c r="AA6445">
        <v>27</v>
      </c>
      <c r="AD6445" t="s">
        <v>479</v>
      </c>
      <c r="AG6445" t="s">
        <v>31</v>
      </c>
      <c r="AI6445" t="s">
        <v>2845</v>
      </c>
      <c r="AY6445" t="s">
        <v>31</v>
      </c>
      <c r="AZ6445" t="s">
        <v>31</v>
      </c>
    </row>
    <row r="6446" spans="1:52">
      <c r="A6446" t="s">
        <v>2841</v>
      </c>
      <c r="B6446" t="s">
        <v>71</v>
      </c>
      <c r="C6446" t="s">
        <v>174</v>
      </c>
      <c r="D6446" t="s">
        <v>2188</v>
      </c>
      <c r="E6446" t="s">
        <v>2189</v>
      </c>
      <c r="F6446" t="s">
        <v>2766</v>
      </c>
      <c r="G6446" t="s">
        <v>2767</v>
      </c>
      <c r="H6446" t="s">
        <v>2768</v>
      </c>
      <c r="I6446">
        <v>56.5</v>
      </c>
      <c r="J6446">
        <v>-3.0619999999999998</v>
      </c>
      <c r="L6446" t="s">
        <v>2389</v>
      </c>
      <c r="M6446">
        <v>2012</v>
      </c>
      <c r="N6446" t="s">
        <v>918</v>
      </c>
      <c r="O6446" t="s">
        <v>2537</v>
      </c>
      <c r="P6446" s="64">
        <v>40954</v>
      </c>
      <c r="T6446">
        <v>18</v>
      </c>
      <c r="U6446">
        <v>18</v>
      </c>
      <c r="V6446">
        <v>10</v>
      </c>
      <c r="W6446">
        <v>14</v>
      </c>
      <c r="X6446" t="s">
        <v>2784</v>
      </c>
      <c r="Y6446">
        <v>13</v>
      </c>
      <c r="Z6446">
        <v>7</v>
      </c>
      <c r="AA6446">
        <v>27</v>
      </c>
      <c r="AD6446" t="s">
        <v>479</v>
      </c>
      <c r="AG6446" t="s">
        <v>31</v>
      </c>
      <c r="AI6446" t="s">
        <v>2845</v>
      </c>
      <c r="AY6446" t="s">
        <v>31</v>
      </c>
      <c r="AZ6446" t="s">
        <v>31</v>
      </c>
    </row>
    <row r="6447" spans="1:52">
      <c r="A6447" t="s">
        <v>2841</v>
      </c>
      <c r="B6447" t="s">
        <v>71</v>
      </c>
      <c r="C6447" t="s">
        <v>174</v>
      </c>
      <c r="D6447" t="s">
        <v>2188</v>
      </c>
      <c r="E6447" t="s">
        <v>2189</v>
      </c>
      <c r="F6447" t="s">
        <v>2766</v>
      </c>
      <c r="G6447" t="s">
        <v>2767</v>
      </c>
      <c r="H6447" t="s">
        <v>2768</v>
      </c>
      <c r="I6447">
        <v>56.5</v>
      </c>
      <c r="J6447">
        <v>-3.0619999999999998</v>
      </c>
      <c r="L6447" t="s">
        <v>2389</v>
      </c>
      <c r="M6447">
        <v>2012</v>
      </c>
      <c r="N6447" t="s">
        <v>918</v>
      </c>
      <c r="O6447" t="s">
        <v>2537</v>
      </c>
      <c r="P6447" s="64">
        <v>40954</v>
      </c>
      <c r="T6447">
        <v>18</v>
      </c>
      <c r="U6447">
        <v>18</v>
      </c>
      <c r="V6447">
        <v>10</v>
      </c>
      <c r="W6447">
        <v>14</v>
      </c>
      <c r="X6447" t="s">
        <v>2784</v>
      </c>
      <c r="Y6447">
        <v>16.899999999999999</v>
      </c>
      <c r="Z6447">
        <v>14</v>
      </c>
      <c r="AA6447">
        <v>27</v>
      </c>
      <c r="AD6447" t="s">
        <v>479</v>
      </c>
      <c r="AG6447" t="s">
        <v>31</v>
      </c>
      <c r="AI6447" t="s">
        <v>2845</v>
      </c>
      <c r="AY6447" t="s">
        <v>31</v>
      </c>
      <c r="AZ6447" t="s">
        <v>31</v>
      </c>
    </row>
    <row r="6448" spans="1:52">
      <c r="A6448" t="s">
        <v>2841</v>
      </c>
      <c r="B6448" t="s">
        <v>71</v>
      </c>
      <c r="C6448" t="s">
        <v>174</v>
      </c>
      <c r="D6448" t="s">
        <v>2188</v>
      </c>
      <c r="E6448" t="s">
        <v>2189</v>
      </c>
      <c r="F6448" t="s">
        <v>2766</v>
      </c>
      <c r="G6448" t="s">
        <v>2767</v>
      </c>
      <c r="H6448" t="s">
        <v>2768</v>
      </c>
      <c r="I6448">
        <v>56.5</v>
      </c>
      <c r="J6448">
        <v>-3.0619999999999998</v>
      </c>
      <c r="L6448" t="s">
        <v>2389</v>
      </c>
      <c r="M6448">
        <v>2012</v>
      </c>
      <c r="N6448" t="s">
        <v>918</v>
      </c>
      <c r="O6448" t="s">
        <v>2537</v>
      </c>
      <c r="P6448" s="64">
        <v>40954</v>
      </c>
      <c r="T6448">
        <v>18</v>
      </c>
      <c r="U6448">
        <v>18</v>
      </c>
      <c r="V6448">
        <v>10</v>
      </c>
      <c r="W6448">
        <v>14</v>
      </c>
      <c r="X6448" t="s">
        <v>2784</v>
      </c>
      <c r="Y6448">
        <v>17.2</v>
      </c>
      <c r="Z6448">
        <v>21</v>
      </c>
      <c r="AA6448">
        <v>27</v>
      </c>
      <c r="AD6448" t="s">
        <v>479</v>
      </c>
      <c r="AG6448" t="s">
        <v>31</v>
      </c>
      <c r="AI6448" t="s">
        <v>2845</v>
      </c>
      <c r="AY6448" t="s">
        <v>31</v>
      </c>
      <c r="AZ6448" t="s">
        <v>31</v>
      </c>
    </row>
    <row r="6449" spans="1:52">
      <c r="A6449" t="s">
        <v>2841</v>
      </c>
      <c r="B6449" t="s">
        <v>71</v>
      </c>
      <c r="C6449" t="s">
        <v>174</v>
      </c>
      <c r="D6449" t="s">
        <v>2188</v>
      </c>
      <c r="E6449" t="s">
        <v>2189</v>
      </c>
      <c r="F6449" t="s">
        <v>2766</v>
      </c>
      <c r="G6449" t="s">
        <v>2767</v>
      </c>
      <c r="H6449" t="s">
        <v>2768</v>
      </c>
      <c r="I6449">
        <v>56.5</v>
      </c>
      <c r="J6449">
        <v>-3.0619999999999998</v>
      </c>
      <c r="L6449" t="s">
        <v>2389</v>
      </c>
      <c r="M6449">
        <v>2012</v>
      </c>
      <c r="N6449" t="s">
        <v>918</v>
      </c>
      <c r="O6449" t="s">
        <v>2537</v>
      </c>
      <c r="P6449" s="64">
        <v>40954</v>
      </c>
      <c r="T6449">
        <v>18</v>
      </c>
      <c r="U6449">
        <v>18</v>
      </c>
      <c r="V6449">
        <v>10</v>
      </c>
      <c r="W6449">
        <v>14</v>
      </c>
      <c r="X6449" t="s">
        <v>2784</v>
      </c>
      <c r="Y6449">
        <v>17.2</v>
      </c>
      <c r="Z6449">
        <v>28</v>
      </c>
      <c r="AA6449">
        <v>27</v>
      </c>
      <c r="AD6449" t="s">
        <v>479</v>
      </c>
      <c r="AG6449" t="s">
        <v>31</v>
      </c>
      <c r="AI6449" t="s">
        <v>2845</v>
      </c>
      <c r="AY6449" t="s">
        <v>31</v>
      </c>
      <c r="AZ6449" t="s">
        <v>31</v>
      </c>
    </row>
    <row r="6450" spans="1:52">
      <c r="A6450" t="s">
        <v>2841</v>
      </c>
      <c r="B6450" t="s">
        <v>71</v>
      </c>
      <c r="C6450" t="s">
        <v>174</v>
      </c>
      <c r="D6450" t="s">
        <v>2188</v>
      </c>
      <c r="E6450" t="s">
        <v>2189</v>
      </c>
      <c r="F6450" t="s">
        <v>2766</v>
      </c>
      <c r="G6450" t="s">
        <v>2767</v>
      </c>
      <c r="H6450" t="s">
        <v>2768</v>
      </c>
      <c r="I6450">
        <v>56.5</v>
      </c>
      <c r="J6450">
        <v>-3.0619999999999998</v>
      </c>
      <c r="L6450" t="s">
        <v>2389</v>
      </c>
      <c r="M6450">
        <v>2012</v>
      </c>
      <c r="N6450" t="s">
        <v>918</v>
      </c>
      <c r="O6450" t="s">
        <v>2537</v>
      </c>
      <c r="P6450" s="64">
        <v>40954</v>
      </c>
      <c r="T6450">
        <v>18</v>
      </c>
      <c r="U6450">
        <v>18</v>
      </c>
      <c r="V6450">
        <v>10</v>
      </c>
      <c r="W6450">
        <v>14</v>
      </c>
      <c r="X6450" t="s">
        <v>2784</v>
      </c>
      <c r="Y6450">
        <v>17.2</v>
      </c>
      <c r="Z6450">
        <v>35</v>
      </c>
      <c r="AA6450">
        <v>27</v>
      </c>
      <c r="AD6450" t="s">
        <v>479</v>
      </c>
      <c r="AG6450" t="s">
        <v>31</v>
      </c>
      <c r="AI6450" t="s">
        <v>2845</v>
      </c>
      <c r="AY6450" t="s">
        <v>31</v>
      </c>
      <c r="AZ6450" t="s">
        <v>31</v>
      </c>
    </row>
    <row r="6451" spans="1:52">
      <c r="A6451" t="s">
        <v>2841</v>
      </c>
      <c r="B6451" t="s">
        <v>71</v>
      </c>
      <c r="C6451" t="s">
        <v>174</v>
      </c>
      <c r="D6451" t="s">
        <v>2188</v>
      </c>
      <c r="E6451" t="s">
        <v>2189</v>
      </c>
      <c r="F6451" t="s">
        <v>2766</v>
      </c>
      <c r="G6451" t="s">
        <v>2767</v>
      </c>
      <c r="H6451" t="s">
        <v>2768</v>
      </c>
      <c r="I6451">
        <v>56.5</v>
      </c>
      <c r="J6451">
        <v>-3.0619999999999998</v>
      </c>
      <c r="L6451" t="s">
        <v>2389</v>
      </c>
      <c r="M6451">
        <v>2012</v>
      </c>
      <c r="N6451" t="s">
        <v>918</v>
      </c>
      <c r="O6451" t="s">
        <v>2537</v>
      </c>
      <c r="P6451" s="64">
        <v>40954</v>
      </c>
      <c r="T6451">
        <v>18</v>
      </c>
      <c r="U6451">
        <v>18</v>
      </c>
      <c r="V6451">
        <v>10</v>
      </c>
      <c r="W6451">
        <v>14</v>
      </c>
      <c r="X6451" t="s">
        <v>2784</v>
      </c>
      <c r="Y6451">
        <v>17.2</v>
      </c>
      <c r="Z6451">
        <v>42</v>
      </c>
      <c r="AA6451">
        <v>27</v>
      </c>
      <c r="AD6451" t="s">
        <v>479</v>
      </c>
      <c r="AG6451" t="s">
        <v>31</v>
      </c>
      <c r="AI6451" t="s">
        <v>2845</v>
      </c>
      <c r="AY6451" t="s">
        <v>31</v>
      </c>
      <c r="AZ6451" t="s">
        <v>31</v>
      </c>
    </row>
    <row r="6452" spans="1:52">
      <c r="A6452" t="s">
        <v>2841</v>
      </c>
      <c r="B6452" t="s">
        <v>71</v>
      </c>
      <c r="C6452" t="s">
        <v>174</v>
      </c>
      <c r="D6452" t="s">
        <v>2188</v>
      </c>
      <c r="E6452" t="s">
        <v>2189</v>
      </c>
      <c r="F6452" t="s">
        <v>2766</v>
      </c>
      <c r="G6452" t="s">
        <v>2767</v>
      </c>
      <c r="H6452" t="s">
        <v>2768</v>
      </c>
      <c r="I6452">
        <v>56.5</v>
      </c>
      <c r="J6452">
        <v>-3.0619999999999998</v>
      </c>
      <c r="L6452" t="s">
        <v>2389</v>
      </c>
      <c r="M6452">
        <v>2012</v>
      </c>
      <c r="N6452" t="s">
        <v>918</v>
      </c>
      <c r="O6452" t="s">
        <v>2537</v>
      </c>
      <c r="P6452" s="64">
        <v>40954</v>
      </c>
      <c r="T6452">
        <v>18</v>
      </c>
      <c r="U6452">
        <v>18</v>
      </c>
      <c r="V6452">
        <v>10</v>
      </c>
      <c r="W6452">
        <v>14</v>
      </c>
      <c r="X6452" t="s">
        <v>2784</v>
      </c>
      <c r="Y6452">
        <v>17.2</v>
      </c>
      <c r="Z6452">
        <v>49</v>
      </c>
      <c r="AA6452">
        <v>27</v>
      </c>
      <c r="AD6452" t="s">
        <v>479</v>
      </c>
      <c r="AG6452" t="s">
        <v>31</v>
      </c>
      <c r="AI6452" t="s">
        <v>2845</v>
      </c>
      <c r="AY6452" t="s">
        <v>31</v>
      </c>
      <c r="AZ6452" t="s">
        <v>31</v>
      </c>
    </row>
    <row r="6453" spans="1:52">
      <c r="A6453" t="s">
        <v>2841</v>
      </c>
      <c r="B6453" t="s">
        <v>71</v>
      </c>
      <c r="C6453" t="s">
        <v>174</v>
      </c>
      <c r="D6453" t="s">
        <v>2188</v>
      </c>
      <c r="E6453" t="s">
        <v>2189</v>
      </c>
      <c r="F6453" t="s">
        <v>2766</v>
      </c>
      <c r="G6453" t="s">
        <v>2767</v>
      </c>
      <c r="H6453" t="s">
        <v>2768</v>
      </c>
      <c r="I6453">
        <v>56.5</v>
      </c>
      <c r="J6453">
        <v>-3.0619999999999998</v>
      </c>
      <c r="L6453" t="s">
        <v>2389</v>
      </c>
      <c r="M6453">
        <v>2012</v>
      </c>
      <c r="N6453" t="s">
        <v>918</v>
      </c>
      <c r="O6453" t="s">
        <v>2537</v>
      </c>
      <c r="P6453" s="64">
        <v>40954</v>
      </c>
      <c r="T6453">
        <v>18</v>
      </c>
      <c r="U6453">
        <v>18</v>
      </c>
      <c r="V6453">
        <v>10</v>
      </c>
      <c r="W6453">
        <v>14</v>
      </c>
      <c r="X6453" t="s">
        <v>2784</v>
      </c>
      <c r="Y6453">
        <v>17.2</v>
      </c>
      <c r="Z6453">
        <v>56</v>
      </c>
      <c r="AA6453">
        <v>27</v>
      </c>
      <c r="AD6453" t="s">
        <v>479</v>
      </c>
      <c r="AG6453" t="s">
        <v>31</v>
      </c>
      <c r="AI6453" t="s">
        <v>2845</v>
      </c>
      <c r="AY6453" t="s">
        <v>31</v>
      </c>
      <c r="AZ6453" t="s">
        <v>31</v>
      </c>
    </row>
    <row r="6454" spans="1:52">
      <c r="A6454" t="s">
        <v>2841</v>
      </c>
      <c r="B6454" t="s">
        <v>71</v>
      </c>
      <c r="C6454" t="s">
        <v>174</v>
      </c>
      <c r="D6454" t="s">
        <v>2188</v>
      </c>
      <c r="E6454" t="s">
        <v>2189</v>
      </c>
      <c r="F6454" t="s">
        <v>2766</v>
      </c>
      <c r="G6454" t="s">
        <v>2767</v>
      </c>
      <c r="H6454" t="s">
        <v>2768</v>
      </c>
      <c r="I6454">
        <v>56.5</v>
      </c>
      <c r="J6454">
        <v>-3.0619999999999998</v>
      </c>
      <c r="L6454" t="s">
        <v>2389</v>
      </c>
      <c r="M6454">
        <v>2012</v>
      </c>
      <c r="N6454" t="s">
        <v>918</v>
      </c>
      <c r="O6454" t="s">
        <v>2537</v>
      </c>
      <c r="P6454" s="64">
        <v>40954</v>
      </c>
      <c r="T6454">
        <v>18</v>
      </c>
      <c r="U6454">
        <v>18</v>
      </c>
      <c r="V6454">
        <v>24</v>
      </c>
      <c r="W6454">
        <v>0</v>
      </c>
      <c r="X6454" t="s">
        <v>2784</v>
      </c>
      <c r="Y6454">
        <v>0</v>
      </c>
      <c r="Z6454">
        <v>0</v>
      </c>
      <c r="AA6454">
        <v>27</v>
      </c>
      <c r="AD6454" t="s">
        <v>479</v>
      </c>
      <c r="AG6454" t="s">
        <v>31</v>
      </c>
      <c r="AI6454" t="s">
        <v>2845</v>
      </c>
      <c r="AY6454" t="s">
        <v>31</v>
      </c>
      <c r="AZ6454" t="s">
        <v>31</v>
      </c>
    </row>
    <row r="6455" spans="1:52">
      <c r="A6455" t="s">
        <v>2841</v>
      </c>
      <c r="B6455" t="s">
        <v>71</v>
      </c>
      <c r="C6455" t="s">
        <v>174</v>
      </c>
      <c r="D6455" t="s">
        <v>2188</v>
      </c>
      <c r="E6455" t="s">
        <v>2189</v>
      </c>
      <c r="F6455" t="s">
        <v>2766</v>
      </c>
      <c r="G6455" t="s">
        <v>2767</v>
      </c>
      <c r="H6455" t="s">
        <v>2768</v>
      </c>
      <c r="I6455">
        <v>56.5</v>
      </c>
      <c r="J6455">
        <v>-3.0619999999999998</v>
      </c>
      <c r="L6455" t="s">
        <v>2389</v>
      </c>
      <c r="M6455">
        <v>2012</v>
      </c>
      <c r="N6455" t="s">
        <v>918</v>
      </c>
      <c r="O6455" t="s">
        <v>2537</v>
      </c>
      <c r="P6455" s="64">
        <v>40954</v>
      </c>
      <c r="T6455">
        <v>18</v>
      </c>
      <c r="U6455">
        <v>18</v>
      </c>
      <c r="V6455">
        <v>24</v>
      </c>
      <c r="W6455">
        <v>0</v>
      </c>
      <c r="X6455" t="s">
        <v>2784</v>
      </c>
      <c r="Y6455">
        <v>14.7</v>
      </c>
      <c r="Z6455">
        <v>7</v>
      </c>
      <c r="AA6455">
        <v>27</v>
      </c>
      <c r="AD6455" t="s">
        <v>479</v>
      </c>
      <c r="AG6455" t="s">
        <v>31</v>
      </c>
      <c r="AI6455" t="s">
        <v>2845</v>
      </c>
      <c r="AY6455" t="s">
        <v>31</v>
      </c>
      <c r="AZ6455" t="s">
        <v>31</v>
      </c>
    </row>
    <row r="6456" spans="1:52">
      <c r="A6456" t="s">
        <v>2841</v>
      </c>
      <c r="B6456" t="s">
        <v>71</v>
      </c>
      <c r="C6456" t="s">
        <v>174</v>
      </c>
      <c r="D6456" t="s">
        <v>2188</v>
      </c>
      <c r="E6456" t="s">
        <v>2189</v>
      </c>
      <c r="F6456" t="s">
        <v>2766</v>
      </c>
      <c r="G6456" t="s">
        <v>2767</v>
      </c>
      <c r="H6456" t="s">
        <v>2768</v>
      </c>
      <c r="I6456">
        <v>56.5</v>
      </c>
      <c r="J6456">
        <v>-3.0619999999999998</v>
      </c>
      <c r="L6456" t="s">
        <v>2389</v>
      </c>
      <c r="M6456">
        <v>2012</v>
      </c>
      <c r="N6456" t="s">
        <v>918</v>
      </c>
      <c r="O6456" t="s">
        <v>2537</v>
      </c>
      <c r="P6456" s="64">
        <v>40954</v>
      </c>
      <c r="T6456">
        <v>18</v>
      </c>
      <c r="U6456">
        <v>18</v>
      </c>
      <c r="V6456">
        <v>24</v>
      </c>
      <c r="W6456">
        <v>0</v>
      </c>
      <c r="X6456" t="s">
        <v>2784</v>
      </c>
      <c r="Y6456">
        <v>28.9</v>
      </c>
      <c r="Z6456">
        <v>14</v>
      </c>
      <c r="AA6456">
        <v>27</v>
      </c>
      <c r="AD6456" t="s">
        <v>479</v>
      </c>
      <c r="AG6456" t="s">
        <v>31</v>
      </c>
      <c r="AI6456" t="s">
        <v>2845</v>
      </c>
      <c r="AY6456" t="s">
        <v>31</v>
      </c>
      <c r="AZ6456" t="s">
        <v>31</v>
      </c>
    </row>
    <row r="6457" spans="1:52">
      <c r="A6457" t="s">
        <v>2841</v>
      </c>
      <c r="B6457" t="s">
        <v>71</v>
      </c>
      <c r="C6457" t="s">
        <v>174</v>
      </c>
      <c r="D6457" t="s">
        <v>2188</v>
      </c>
      <c r="E6457" t="s">
        <v>2189</v>
      </c>
      <c r="F6457" t="s">
        <v>2766</v>
      </c>
      <c r="G6457" t="s">
        <v>2767</v>
      </c>
      <c r="H6457" t="s">
        <v>2768</v>
      </c>
      <c r="I6457">
        <v>56.5</v>
      </c>
      <c r="J6457">
        <v>-3.0619999999999998</v>
      </c>
      <c r="L6457" t="s">
        <v>2389</v>
      </c>
      <c r="M6457">
        <v>2012</v>
      </c>
      <c r="N6457" t="s">
        <v>918</v>
      </c>
      <c r="O6457" t="s">
        <v>2537</v>
      </c>
      <c r="P6457" s="64">
        <v>40954</v>
      </c>
      <c r="T6457">
        <v>18</v>
      </c>
      <c r="U6457">
        <v>18</v>
      </c>
      <c r="V6457">
        <v>24</v>
      </c>
      <c r="W6457">
        <v>0</v>
      </c>
      <c r="X6457" t="s">
        <v>2784</v>
      </c>
      <c r="Y6457">
        <v>39.5</v>
      </c>
      <c r="Z6457">
        <v>21</v>
      </c>
      <c r="AA6457">
        <v>27</v>
      </c>
      <c r="AD6457" t="s">
        <v>479</v>
      </c>
      <c r="AG6457" t="s">
        <v>31</v>
      </c>
      <c r="AI6457" t="s">
        <v>2845</v>
      </c>
      <c r="AY6457" t="s">
        <v>31</v>
      </c>
      <c r="AZ6457" t="s">
        <v>31</v>
      </c>
    </row>
    <row r="6458" spans="1:52">
      <c r="A6458" t="s">
        <v>2841</v>
      </c>
      <c r="B6458" t="s">
        <v>71</v>
      </c>
      <c r="C6458" t="s">
        <v>174</v>
      </c>
      <c r="D6458" t="s">
        <v>2188</v>
      </c>
      <c r="E6458" t="s">
        <v>2189</v>
      </c>
      <c r="F6458" t="s">
        <v>2766</v>
      </c>
      <c r="G6458" t="s">
        <v>2767</v>
      </c>
      <c r="H6458" t="s">
        <v>2768</v>
      </c>
      <c r="I6458">
        <v>56.5</v>
      </c>
      <c r="J6458">
        <v>-3.0619999999999998</v>
      </c>
      <c r="L6458" t="s">
        <v>2389</v>
      </c>
      <c r="M6458">
        <v>2012</v>
      </c>
      <c r="N6458" t="s">
        <v>918</v>
      </c>
      <c r="O6458" t="s">
        <v>2537</v>
      </c>
      <c r="P6458" s="64">
        <v>40954</v>
      </c>
      <c r="T6458">
        <v>18</v>
      </c>
      <c r="U6458">
        <v>18</v>
      </c>
      <c r="V6458">
        <v>24</v>
      </c>
      <c r="W6458">
        <v>0</v>
      </c>
      <c r="X6458" t="s">
        <v>2784</v>
      </c>
      <c r="Y6458">
        <v>46.5</v>
      </c>
      <c r="Z6458">
        <v>28</v>
      </c>
      <c r="AA6458">
        <v>27</v>
      </c>
      <c r="AD6458" t="s">
        <v>479</v>
      </c>
      <c r="AG6458" t="s">
        <v>31</v>
      </c>
      <c r="AI6458" t="s">
        <v>2845</v>
      </c>
      <c r="AY6458" t="s">
        <v>31</v>
      </c>
      <c r="AZ6458" t="s">
        <v>31</v>
      </c>
    </row>
    <row r="6459" spans="1:52">
      <c r="A6459" t="s">
        <v>2841</v>
      </c>
      <c r="B6459" t="s">
        <v>71</v>
      </c>
      <c r="C6459" t="s">
        <v>174</v>
      </c>
      <c r="D6459" t="s">
        <v>2188</v>
      </c>
      <c r="E6459" t="s">
        <v>2189</v>
      </c>
      <c r="F6459" t="s">
        <v>2766</v>
      </c>
      <c r="G6459" t="s">
        <v>2767</v>
      </c>
      <c r="H6459" t="s">
        <v>2768</v>
      </c>
      <c r="I6459">
        <v>56.5</v>
      </c>
      <c r="J6459">
        <v>-3.0619999999999998</v>
      </c>
      <c r="L6459" t="s">
        <v>2389</v>
      </c>
      <c r="M6459">
        <v>2012</v>
      </c>
      <c r="N6459" t="s">
        <v>918</v>
      </c>
      <c r="O6459" t="s">
        <v>2537</v>
      </c>
      <c r="P6459" s="64">
        <v>40954</v>
      </c>
      <c r="T6459">
        <v>18</v>
      </c>
      <c r="U6459">
        <v>18</v>
      </c>
      <c r="V6459">
        <v>24</v>
      </c>
      <c r="W6459">
        <v>0</v>
      </c>
      <c r="X6459" t="s">
        <v>2784</v>
      </c>
      <c r="Y6459">
        <v>54.5</v>
      </c>
      <c r="Z6459">
        <v>35</v>
      </c>
      <c r="AA6459">
        <v>27</v>
      </c>
      <c r="AD6459" t="s">
        <v>479</v>
      </c>
      <c r="AG6459" t="s">
        <v>31</v>
      </c>
      <c r="AI6459" t="s">
        <v>2845</v>
      </c>
      <c r="AY6459" t="s">
        <v>31</v>
      </c>
      <c r="AZ6459" t="s">
        <v>31</v>
      </c>
    </row>
    <row r="6460" spans="1:52">
      <c r="A6460" t="s">
        <v>2841</v>
      </c>
      <c r="B6460" t="s">
        <v>71</v>
      </c>
      <c r="C6460" t="s">
        <v>174</v>
      </c>
      <c r="D6460" t="s">
        <v>2188</v>
      </c>
      <c r="E6460" t="s">
        <v>2189</v>
      </c>
      <c r="F6460" t="s">
        <v>2766</v>
      </c>
      <c r="G6460" t="s">
        <v>2767</v>
      </c>
      <c r="H6460" t="s">
        <v>2768</v>
      </c>
      <c r="I6460">
        <v>56.5</v>
      </c>
      <c r="J6460">
        <v>-3.0619999999999998</v>
      </c>
      <c r="L6460" t="s">
        <v>2389</v>
      </c>
      <c r="M6460">
        <v>2012</v>
      </c>
      <c r="N6460" t="s">
        <v>918</v>
      </c>
      <c r="O6460" t="s">
        <v>2537</v>
      </c>
      <c r="P6460" s="64">
        <v>40954</v>
      </c>
      <c r="T6460">
        <v>18</v>
      </c>
      <c r="U6460">
        <v>18</v>
      </c>
      <c r="V6460">
        <v>24</v>
      </c>
      <c r="W6460">
        <v>0</v>
      </c>
      <c r="X6460" t="s">
        <v>2784</v>
      </c>
      <c r="Y6460">
        <v>64.2</v>
      </c>
      <c r="Z6460">
        <v>42</v>
      </c>
      <c r="AA6460">
        <v>27</v>
      </c>
      <c r="AD6460" t="s">
        <v>479</v>
      </c>
      <c r="AG6460" t="s">
        <v>31</v>
      </c>
      <c r="AI6460" t="s">
        <v>2845</v>
      </c>
      <c r="AY6460" t="s">
        <v>31</v>
      </c>
      <c r="AZ6460" t="s">
        <v>31</v>
      </c>
    </row>
    <row r="6461" spans="1:52">
      <c r="A6461" t="s">
        <v>2841</v>
      </c>
      <c r="B6461" t="s">
        <v>71</v>
      </c>
      <c r="C6461" t="s">
        <v>174</v>
      </c>
      <c r="D6461" t="s">
        <v>2188</v>
      </c>
      <c r="E6461" t="s">
        <v>2189</v>
      </c>
      <c r="F6461" t="s">
        <v>2766</v>
      </c>
      <c r="G6461" t="s">
        <v>2767</v>
      </c>
      <c r="H6461" t="s">
        <v>2768</v>
      </c>
      <c r="I6461">
        <v>56.5</v>
      </c>
      <c r="J6461">
        <v>-3.0619999999999998</v>
      </c>
      <c r="L6461" t="s">
        <v>2389</v>
      </c>
      <c r="M6461">
        <v>2012</v>
      </c>
      <c r="N6461" t="s">
        <v>918</v>
      </c>
      <c r="O6461" t="s">
        <v>2537</v>
      </c>
      <c r="P6461" s="64">
        <v>40954</v>
      </c>
      <c r="T6461">
        <v>18</v>
      </c>
      <c r="U6461">
        <v>18</v>
      </c>
      <c r="V6461">
        <v>24</v>
      </c>
      <c r="W6461">
        <v>0</v>
      </c>
      <c r="X6461" t="s">
        <v>2784</v>
      </c>
      <c r="Y6461">
        <v>72.900000000000006</v>
      </c>
      <c r="Z6461">
        <v>49</v>
      </c>
      <c r="AA6461">
        <v>27</v>
      </c>
      <c r="AD6461" t="s">
        <v>479</v>
      </c>
      <c r="AG6461" t="s">
        <v>31</v>
      </c>
      <c r="AI6461" t="s">
        <v>2845</v>
      </c>
      <c r="AY6461" t="s">
        <v>31</v>
      </c>
      <c r="AZ6461" t="s">
        <v>31</v>
      </c>
    </row>
    <row r="6462" spans="1:52">
      <c r="A6462" t="s">
        <v>2841</v>
      </c>
      <c r="B6462" t="s">
        <v>71</v>
      </c>
      <c r="C6462" t="s">
        <v>174</v>
      </c>
      <c r="D6462" t="s">
        <v>2188</v>
      </c>
      <c r="E6462" t="s">
        <v>2189</v>
      </c>
      <c r="F6462" t="s">
        <v>2766</v>
      </c>
      <c r="G6462" t="s">
        <v>2767</v>
      </c>
      <c r="H6462" t="s">
        <v>2768</v>
      </c>
      <c r="I6462">
        <v>56.5</v>
      </c>
      <c r="J6462">
        <v>-3.0619999999999998</v>
      </c>
      <c r="L6462" t="s">
        <v>2389</v>
      </c>
      <c r="M6462">
        <v>2012</v>
      </c>
      <c r="N6462" t="s">
        <v>918</v>
      </c>
      <c r="O6462" t="s">
        <v>2537</v>
      </c>
      <c r="P6462" s="64">
        <v>40954</v>
      </c>
      <c r="T6462">
        <v>18</v>
      </c>
      <c r="U6462">
        <v>18</v>
      </c>
      <c r="V6462">
        <v>24</v>
      </c>
      <c r="W6462">
        <v>0</v>
      </c>
      <c r="X6462" t="s">
        <v>2784</v>
      </c>
      <c r="Y6462">
        <v>80.099999999999994</v>
      </c>
      <c r="Z6462">
        <v>56</v>
      </c>
      <c r="AA6462">
        <v>27</v>
      </c>
      <c r="AD6462" t="s">
        <v>479</v>
      </c>
      <c r="AG6462" t="s">
        <v>31</v>
      </c>
      <c r="AI6462" t="s">
        <v>2845</v>
      </c>
      <c r="AY6462" t="s">
        <v>31</v>
      </c>
      <c r="AZ6462" t="s">
        <v>31</v>
      </c>
    </row>
    <row r="6463" spans="1:52">
      <c r="A6463" t="s">
        <v>2841</v>
      </c>
      <c r="B6463" t="s">
        <v>71</v>
      </c>
      <c r="C6463" t="s">
        <v>174</v>
      </c>
      <c r="D6463" t="s">
        <v>2188</v>
      </c>
      <c r="E6463" t="s">
        <v>2189</v>
      </c>
      <c r="F6463" t="s">
        <v>2766</v>
      </c>
      <c r="G6463" t="s">
        <v>2767</v>
      </c>
      <c r="H6463" t="s">
        <v>2768</v>
      </c>
      <c r="I6463">
        <v>56.5</v>
      </c>
      <c r="J6463">
        <v>-3.0619999999999998</v>
      </c>
      <c r="L6463" t="s">
        <v>2389</v>
      </c>
      <c r="M6463">
        <v>2012</v>
      </c>
      <c r="N6463" t="s">
        <v>918</v>
      </c>
      <c r="O6463" t="s">
        <v>2537</v>
      </c>
      <c r="P6463" s="64">
        <v>40954</v>
      </c>
      <c r="T6463">
        <v>18</v>
      </c>
      <c r="U6463">
        <v>18</v>
      </c>
      <c r="V6463">
        <v>15</v>
      </c>
      <c r="W6463">
        <v>9</v>
      </c>
      <c r="X6463" t="s">
        <v>2784</v>
      </c>
      <c r="Y6463">
        <v>0</v>
      </c>
      <c r="Z6463">
        <v>0</v>
      </c>
      <c r="AA6463">
        <v>27</v>
      </c>
      <c r="AD6463" t="s">
        <v>479</v>
      </c>
      <c r="AG6463" t="s">
        <v>31</v>
      </c>
      <c r="AI6463" t="s">
        <v>2842</v>
      </c>
      <c r="AY6463" t="s">
        <v>31</v>
      </c>
      <c r="AZ6463" t="s">
        <v>31</v>
      </c>
    </row>
    <row r="6464" spans="1:52">
      <c r="A6464" t="s">
        <v>2841</v>
      </c>
      <c r="B6464" t="s">
        <v>71</v>
      </c>
      <c r="C6464" t="s">
        <v>174</v>
      </c>
      <c r="D6464" t="s">
        <v>2188</v>
      </c>
      <c r="E6464" t="s">
        <v>2189</v>
      </c>
      <c r="F6464" t="s">
        <v>2766</v>
      </c>
      <c r="G6464" t="s">
        <v>2767</v>
      </c>
      <c r="H6464" t="s">
        <v>2768</v>
      </c>
      <c r="I6464">
        <v>56.5</v>
      </c>
      <c r="J6464">
        <v>-3.0619999999999998</v>
      </c>
      <c r="L6464" t="s">
        <v>2389</v>
      </c>
      <c r="M6464">
        <v>2012</v>
      </c>
      <c r="N6464" t="s">
        <v>918</v>
      </c>
      <c r="O6464" t="s">
        <v>2537</v>
      </c>
      <c r="P6464" s="64">
        <v>40954</v>
      </c>
      <c r="T6464">
        <v>18</v>
      </c>
      <c r="U6464">
        <v>18</v>
      </c>
      <c r="V6464">
        <v>15</v>
      </c>
      <c r="W6464">
        <v>9</v>
      </c>
      <c r="X6464" t="s">
        <v>2784</v>
      </c>
      <c r="Y6464">
        <v>14.1</v>
      </c>
      <c r="Z6464">
        <v>7</v>
      </c>
      <c r="AA6464">
        <v>27</v>
      </c>
      <c r="AD6464" t="s">
        <v>479</v>
      </c>
      <c r="AG6464" t="s">
        <v>31</v>
      </c>
      <c r="AI6464" t="s">
        <v>2842</v>
      </c>
      <c r="AY6464" t="s">
        <v>31</v>
      </c>
      <c r="AZ6464" t="s">
        <v>31</v>
      </c>
    </row>
    <row r="6465" spans="1:52">
      <c r="A6465" t="s">
        <v>2841</v>
      </c>
      <c r="B6465" t="s">
        <v>71</v>
      </c>
      <c r="C6465" t="s">
        <v>174</v>
      </c>
      <c r="D6465" t="s">
        <v>2188</v>
      </c>
      <c r="E6465" t="s">
        <v>2189</v>
      </c>
      <c r="F6465" t="s">
        <v>2766</v>
      </c>
      <c r="G6465" t="s">
        <v>2767</v>
      </c>
      <c r="H6465" t="s">
        <v>2768</v>
      </c>
      <c r="I6465">
        <v>56.5</v>
      </c>
      <c r="J6465">
        <v>-3.0619999999999998</v>
      </c>
      <c r="L6465" t="s">
        <v>2389</v>
      </c>
      <c r="M6465">
        <v>2012</v>
      </c>
      <c r="N6465" t="s">
        <v>918</v>
      </c>
      <c r="O6465" t="s">
        <v>2537</v>
      </c>
      <c r="P6465" s="64">
        <v>40954</v>
      </c>
      <c r="T6465">
        <v>18</v>
      </c>
      <c r="U6465">
        <v>18</v>
      </c>
      <c r="V6465">
        <v>15</v>
      </c>
      <c r="W6465">
        <v>9</v>
      </c>
      <c r="X6465" t="s">
        <v>2784</v>
      </c>
      <c r="Y6465">
        <v>28</v>
      </c>
      <c r="Z6465">
        <v>14</v>
      </c>
      <c r="AA6465">
        <v>27</v>
      </c>
      <c r="AD6465" t="s">
        <v>479</v>
      </c>
      <c r="AG6465" t="s">
        <v>31</v>
      </c>
      <c r="AI6465" t="s">
        <v>2842</v>
      </c>
      <c r="AY6465" t="s">
        <v>31</v>
      </c>
      <c r="AZ6465" t="s">
        <v>31</v>
      </c>
    </row>
    <row r="6466" spans="1:52">
      <c r="A6466" t="s">
        <v>2841</v>
      </c>
      <c r="B6466" t="s">
        <v>71</v>
      </c>
      <c r="C6466" t="s">
        <v>174</v>
      </c>
      <c r="D6466" t="s">
        <v>2188</v>
      </c>
      <c r="E6466" t="s">
        <v>2189</v>
      </c>
      <c r="F6466" t="s">
        <v>2766</v>
      </c>
      <c r="G6466" t="s">
        <v>2767</v>
      </c>
      <c r="H6466" t="s">
        <v>2768</v>
      </c>
      <c r="I6466">
        <v>56.5</v>
      </c>
      <c r="J6466">
        <v>-3.0619999999999998</v>
      </c>
      <c r="L6466" t="s">
        <v>2389</v>
      </c>
      <c r="M6466">
        <v>2012</v>
      </c>
      <c r="N6466" t="s">
        <v>918</v>
      </c>
      <c r="O6466" t="s">
        <v>2537</v>
      </c>
      <c r="P6466" s="64">
        <v>40954</v>
      </c>
      <c r="T6466">
        <v>18</v>
      </c>
      <c r="U6466">
        <v>18</v>
      </c>
      <c r="V6466">
        <v>15</v>
      </c>
      <c r="W6466">
        <v>9</v>
      </c>
      <c r="X6466" t="s">
        <v>2784</v>
      </c>
      <c r="Y6466">
        <v>39.4</v>
      </c>
      <c r="Z6466">
        <v>21</v>
      </c>
      <c r="AA6466">
        <v>27</v>
      </c>
      <c r="AD6466" t="s">
        <v>479</v>
      </c>
      <c r="AG6466" t="s">
        <v>31</v>
      </c>
      <c r="AI6466" t="s">
        <v>2842</v>
      </c>
      <c r="AY6466" t="s">
        <v>31</v>
      </c>
      <c r="AZ6466" t="s">
        <v>31</v>
      </c>
    </row>
    <row r="6467" spans="1:52">
      <c r="A6467" t="s">
        <v>2841</v>
      </c>
      <c r="B6467" t="s">
        <v>71</v>
      </c>
      <c r="C6467" t="s">
        <v>174</v>
      </c>
      <c r="D6467" t="s">
        <v>2188</v>
      </c>
      <c r="E6467" t="s">
        <v>2189</v>
      </c>
      <c r="F6467" t="s">
        <v>2766</v>
      </c>
      <c r="G6467" t="s">
        <v>2767</v>
      </c>
      <c r="H6467" t="s">
        <v>2768</v>
      </c>
      <c r="I6467">
        <v>56.5</v>
      </c>
      <c r="J6467">
        <v>-3.0619999999999998</v>
      </c>
      <c r="L6467" t="s">
        <v>2389</v>
      </c>
      <c r="M6467">
        <v>2012</v>
      </c>
      <c r="N6467" t="s">
        <v>918</v>
      </c>
      <c r="O6467" t="s">
        <v>2537</v>
      </c>
      <c r="P6467" s="64">
        <v>40954</v>
      </c>
      <c r="T6467">
        <v>18</v>
      </c>
      <c r="U6467">
        <v>18</v>
      </c>
      <c r="V6467">
        <v>15</v>
      </c>
      <c r="W6467">
        <v>9</v>
      </c>
      <c r="X6467" t="s">
        <v>2784</v>
      </c>
      <c r="Y6467">
        <v>48.6</v>
      </c>
      <c r="Z6467">
        <v>28</v>
      </c>
      <c r="AA6467">
        <v>27</v>
      </c>
      <c r="AD6467" t="s">
        <v>479</v>
      </c>
      <c r="AG6467" t="s">
        <v>31</v>
      </c>
      <c r="AI6467" t="s">
        <v>2842</v>
      </c>
      <c r="AY6467" t="s">
        <v>31</v>
      </c>
      <c r="AZ6467" t="s">
        <v>31</v>
      </c>
    </row>
    <row r="6468" spans="1:52">
      <c r="A6468" t="s">
        <v>2841</v>
      </c>
      <c r="B6468" t="s">
        <v>71</v>
      </c>
      <c r="C6468" t="s">
        <v>174</v>
      </c>
      <c r="D6468" t="s">
        <v>2188</v>
      </c>
      <c r="E6468" t="s">
        <v>2189</v>
      </c>
      <c r="F6468" t="s">
        <v>2766</v>
      </c>
      <c r="G6468" t="s">
        <v>2767</v>
      </c>
      <c r="H6468" t="s">
        <v>2768</v>
      </c>
      <c r="I6468">
        <v>56.5</v>
      </c>
      <c r="J6468">
        <v>-3.0619999999999998</v>
      </c>
      <c r="L6468" t="s">
        <v>2389</v>
      </c>
      <c r="M6468">
        <v>2012</v>
      </c>
      <c r="N6468" t="s">
        <v>918</v>
      </c>
      <c r="O6468" t="s">
        <v>2537</v>
      </c>
      <c r="P6468" s="64">
        <v>40954</v>
      </c>
      <c r="T6468">
        <v>18</v>
      </c>
      <c r="U6468">
        <v>18</v>
      </c>
      <c r="V6468">
        <v>15</v>
      </c>
      <c r="W6468">
        <v>9</v>
      </c>
      <c r="X6468" t="s">
        <v>2784</v>
      </c>
      <c r="Y6468">
        <v>56.1</v>
      </c>
      <c r="Z6468">
        <v>35</v>
      </c>
      <c r="AA6468">
        <v>27</v>
      </c>
      <c r="AD6468" t="s">
        <v>479</v>
      </c>
      <c r="AG6468" t="s">
        <v>31</v>
      </c>
      <c r="AI6468" t="s">
        <v>2842</v>
      </c>
      <c r="AY6468" t="s">
        <v>31</v>
      </c>
      <c r="AZ6468" t="s">
        <v>31</v>
      </c>
    </row>
    <row r="6469" spans="1:52">
      <c r="A6469" t="s">
        <v>2841</v>
      </c>
      <c r="B6469" t="s">
        <v>71</v>
      </c>
      <c r="C6469" t="s">
        <v>174</v>
      </c>
      <c r="D6469" t="s">
        <v>2188</v>
      </c>
      <c r="E6469" t="s">
        <v>2189</v>
      </c>
      <c r="F6469" t="s">
        <v>2766</v>
      </c>
      <c r="G6469" t="s">
        <v>2767</v>
      </c>
      <c r="H6469" t="s">
        <v>2768</v>
      </c>
      <c r="I6469">
        <v>56.5</v>
      </c>
      <c r="J6469">
        <v>-3.0619999999999998</v>
      </c>
      <c r="L6469" t="s">
        <v>2389</v>
      </c>
      <c r="M6469">
        <v>2012</v>
      </c>
      <c r="N6469" t="s">
        <v>918</v>
      </c>
      <c r="O6469" t="s">
        <v>2537</v>
      </c>
      <c r="P6469" s="64">
        <v>40954</v>
      </c>
      <c r="T6469">
        <v>18</v>
      </c>
      <c r="U6469">
        <v>18</v>
      </c>
      <c r="V6469">
        <v>15</v>
      </c>
      <c r="W6469">
        <v>9</v>
      </c>
      <c r="X6469" t="s">
        <v>2784</v>
      </c>
      <c r="Y6469">
        <v>59.2</v>
      </c>
      <c r="Z6469">
        <v>42</v>
      </c>
      <c r="AA6469">
        <v>27</v>
      </c>
      <c r="AD6469" t="s">
        <v>479</v>
      </c>
      <c r="AG6469" t="s">
        <v>31</v>
      </c>
      <c r="AI6469" t="s">
        <v>2842</v>
      </c>
      <c r="AY6469" t="s">
        <v>31</v>
      </c>
      <c r="AZ6469" t="s">
        <v>31</v>
      </c>
    </row>
    <row r="6470" spans="1:52">
      <c r="A6470" t="s">
        <v>2841</v>
      </c>
      <c r="B6470" t="s">
        <v>71</v>
      </c>
      <c r="C6470" t="s">
        <v>174</v>
      </c>
      <c r="D6470" t="s">
        <v>2188</v>
      </c>
      <c r="E6470" t="s">
        <v>2189</v>
      </c>
      <c r="F6470" t="s">
        <v>2766</v>
      </c>
      <c r="G6470" t="s">
        <v>2767</v>
      </c>
      <c r="H6470" t="s">
        <v>2768</v>
      </c>
      <c r="I6470">
        <v>56.5</v>
      </c>
      <c r="J6470">
        <v>-3.0619999999999998</v>
      </c>
      <c r="L6470" t="s">
        <v>2389</v>
      </c>
      <c r="M6470">
        <v>2012</v>
      </c>
      <c r="N6470" t="s">
        <v>918</v>
      </c>
      <c r="O6470" t="s">
        <v>2537</v>
      </c>
      <c r="P6470" s="64">
        <v>40954</v>
      </c>
      <c r="T6470">
        <v>18</v>
      </c>
      <c r="U6470">
        <v>18</v>
      </c>
      <c r="V6470">
        <v>15</v>
      </c>
      <c r="W6470">
        <v>9</v>
      </c>
      <c r="X6470" t="s">
        <v>2784</v>
      </c>
      <c r="Y6470">
        <v>60</v>
      </c>
      <c r="Z6470">
        <v>49</v>
      </c>
      <c r="AA6470">
        <v>27</v>
      </c>
      <c r="AD6470" t="s">
        <v>479</v>
      </c>
      <c r="AG6470" t="s">
        <v>31</v>
      </c>
      <c r="AI6470" t="s">
        <v>2842</v>
      </c>
      <c r="AY6470" t="s">
        <v>31</v>
      </c>
      <c r="AZ6470" t="s">
        <v>31</v>
      </c>
    </row>
    <row r="6471" spans="1:52">
      <c r="A6471" t="s">
        <v>2841</v>
      </c>
      <c r="B6471" t="s">
        <v>71</v>
      </c>
      <c r="C6471" t="s">
        <v>174</v>
      </c>
      <c r="D6471" t="s">
        <v>2188</v>
      </c>
      <c r="E6471" t="s">
        <v>2189</v>
      </c>
      <c r="F6471" t="s">
        <v>2766</v>
      </c>
      <c r="G6471" t="s">
        <v>2767</v>
      </c>
      <c r="H6471" t="s">
        <v>2768</v>
      </c>
      <c r="I6471">
        <v>56.5</v>
      </c>
      <c r="J6471">
        <v>-3.0619999999999998</v>
      </c>
      <c r="L6471" t="s">
        <v>2389</v>
      </c>
      <c r="M6471">
        <v>2012</v>
      </c>
      <c r="N6471" t="s">
        <v>918</v>
      </c>
      <c r="O6471" t="s">
        <v>2537</v>
      </c>
      <c r="P6471" s="64">
        <v>40954</v>
      </c>
      <c r="T6471">
        <v>18</v>
      </c>
      <c r="U6471">
        <v>18</v>
      </c>
      <c r="V6471">
        <v>15</v>
      </c>
      <c r="W6471">
        <v>9</v>
      </c>
      <c r="X6471" t="s">
        <v>2784</v>
      </c>
      <c r="Y6471">
        <v>60</v>
      </c>
      <c r="Z6471">
        <v>56</v>
      </c>
      <c r="AA6471">
        <v>27</v>
      </c>
      <c r="AD6471" t="s">
        <v>479</v>
      </c>
      <c r="AG6471" t="s">
        <v>31</v>
      </c>
      <c r="AI6471" t="s">
        <v>2842</v>
      </c>
      <c r="AY6471" t="s">
        <v>31</v>
      </c>
      <c r="AZ6471" t="s">
        <v>31</v>
      </c>
    </row>
    <row r="6472" spans="1:52">
      <c r="A6472" t="s">
        <v>2841</v>
      </c>
      <c r="B6472" t="s">
        <v>71</v>
      </c>
      <c r="C6472" t="s">
        <v>174</v>
      </c>
      <c r="D6472" t="s">
        <v>2188</v>
      </c>
      <c r="E6472" t="s">
        <v>2189</v>
      </c>
      <c r="F6472" t="s">
        <v>2766</v>
      </c>
      <c r="G6472" t="s">
        <v>2767</v>
      </c>
      <c r="H6472" t="s">
        <v>2768</v>
      </c>
      <c r="I6472">
        <v>56.5</v>
      </c>
      <c r="J6472">
        <v>-3.0619999999999998</v>
      </c>
      <c r="L6472" t="s">
        <v>2389</v>
      </c>
      <c r="M6472">
        <v>2012</v>
      </c>
      <c r="N6472" t="s">
        <v>918</v>
      </c>
      <c r="O6472" t="s">
        <v>2537</v>
      </c>
      <c r="P6472" s="64">
        <v>40954</v>
      </c>
      <c r="T6472">
        <v>18</v>
      </c>
      <c r="U6472">
        <v>18</v>
      </c>
      <c r="V6472">
        <v>15</v>
      </c>
      <c r="W6472">
        <v>9</v>
      </c>
      <c r="X6472" t="s">
        <v>2784</v>
      </c>
      <c r="Y6472">
        <v>0</v>
      </c>
      <c r="Z6472">
        <v>0</v>
      </c>
      <c r="AA6472">
        <v>27</v>
      </c>
      <c r="AD6472" t="s">
        <v>479</v>
      </c>
      <c r="AG6472" t="s">
        <v>31</v>
      </c>
      <c r="AI6472" t="s">
        <v>2843</v>
      </c>
      <c r="AY6472" t="s">
        <v>31</v>
      </c>
      <c r="AZ6472" t="s">
        <v>31</v>
      </c>
    </row>
    <row r="6473" spans="1:52">
      <c r="A6473" t="s">
        <v>2841</v>
      </c>
      <c r="B6473" t="s">
        <v>71</v>
      </c>
      <c r="C6473" t="s">
        <v>174</v>
      </c>
      <c r="D6473" t="s">
        <v>2188</v>
      </c>
      <c r="E6473" t="s">
        <v>2189</v>
      </c>
      <c r="F6473" t="s">
        <v>2766</v>
      </c>
      <c r="G6473" t="s">
        <v>2767</v>
      </c>
      <c r="H6473" t="s">
        <v>2768</v>
      </c>
      <c r="I6473">
        <v>56.5</v>
      </c>
      <c r="J6473">
        <v>-3.0619999999999998</v>
      </c>
      <c r="L6473" t="s">
        <v>2389</v>
      </c>
      <c r="M6473">
        <v>2012</v>
      </c>
      <c r="N6473" t="s">
        <v>918</v>
      </c>
      <c r="O6473" t="s">
        <v>2537</v>
      </c>
      <c r="P6473" s="64">
        <v>40954</v>
      </c>
      <c r="T6473">
        <v>18</v>
      </c>
      <c r="U6473">
        <v>18</v>
      </c>
      <c r="V6473">
        <v>15</v>
      </c>
      <c r="W6473">
        <v>9</v>
      </c>
      <c r="X6473" t="s">
        <v>2784</v>
      </c>
      <c r="Y6473">
        <v>20</v>
      </c>
      <c r="Z6473">
        <v>7</v>
      </c>
      <c r="AA6473">
        <v>27</v>
      </c>
      <c r="AD6473" t="s">
        <v>479</v>
      </c>
      <c r="AG6473" t="s">
        <v>31</v>
      </c>
      <c r="AI6473" t="s">
        <v>2843</v>
      </c>
      <c r="AY6473" t="s">
        <v>31</v>
      </c>
      <c r="AZ6473" t="s">
        <v>31</v>
      </c>
    </row>
    <row r="6474" spans="1:52">
      <c r="A6474" t="s">
        <v>2841</v>
      </c>
      <c r="B6474" t="s">
        <v>71</v>
      </c>
      <c r="C6474" t="s">
        <v>174</v>
      </c>
      <c r="D6474" t="s">
        <v>2188</v>
      </c>
      <c r="E6474" t="s">
        <v>2189</v>
      </c>
      <c r="F6474" t="s">
        <v>2766</v>
      </c>
      <c r="G6474" t="s">
        <v>2767</v>
      </c>
      <c r="H6474" t="s">
        <v>2768</v>
      </c>
      <c r="I6474">
        <v>56.5</v>
      </c>
      <c r="J6474">
        <v>-3.0619999999999998</v>
      </c>
      <c r="L6474" t="s">
        <v>2389</v>
      </c>
      <c r="M6474">
        <v>2012</v>
      </c>
      <c r="N6474" t="s">
        <v>918</v>
      </c>
      <c r="O6474" t="s">
        <v>2537</v>
      </c>
      <c r="P6474" s="64">
        <v>40954</v>
      </c>
      <c r="T6474">
        <v>18</v>
      </c>
      <c r="U6474">
        <v>18</v>
      </c>
      <c r="V6474">
        <v>15</v>
      </c>
      <c r="W6474">
        <v>9</v>
      </c>
      <c r="X6474" t="s">
        <v>2784</v>
      </c>
      <c r="Y6474">
        <v>34.299999999999997</v>
      </c>
      <c r="Z6474">
        <v>14</v>
      </c>
      <c r="AA6474">
        <v>27</v>
      </c>
      <c r="AD6474" t="s">
        <v>479</v>
      </c>
      <c r="AG6474" t="s">
        <v>31</v>
      </c>
      <c r="AI6474" t="s">
        <v>2843</v>
      </c>
      <c r="AY6474" t="s">
        <v>31</v>
      </c>
      <c r="AZ6474" t="s">
        <v>31</v>
      </c>
    </row>
    <row r="6475" spans="1:52">
      <c r="A6475" t="s">
        <v>2841</v>
      </c>
      <c r="B6475" t="s">
        <v>71</v>
      </c>
      <c r="C6475" t="s">
        <v>174</v>
      </c>
      <c r="D6475" t="s">
        <v>2188</v>
      </c>
      <c r="E6475" t="s">
        <v>2189</v>
      </c>
      <c r="F6475" t="s">
        <v>2766</v>
      </c>
      <c r="G6475" t="s">
        <v>2767</v>
      </c>
      <c r="H6475" t="s">
        <v>2768</v>
      </c>
      <c r="I6475">
        <v>56.5</v>
      </c>
      <c r="J6475">
        <v>-3.0619999999999998</v>
      </c>
      <c r="L6475" t="s">
        <v>2389</v>
      </c>
      <c r="M6475">
        <v>2012</v>
      </c>
      <c r="N6475" t="s">
        <v>918</v>
      </c>
      <c r="O6475" t="s">
        <v>2537</v>
      </c>
      <c r="P6475" s="64">
        <v>40954</v>
      </c>
      <c r="T6475">
        <v>18</v>
      </c>
      <c r="U6475">
        <v>18</v>
      </c>
      <c r="V6475">
        <v>15</v>
      </c>
      <c r="W6475">
        <v>9</v>
      </c>
      <c r="X6475" t="s">
        <v>2784</v>
      </c>
      <c r="Y6475">
        <v>44.1</v>
      </c>
      <c r="Z6475">
        <v>21</v>
      </c>
      <c r="AA6475">
        <v>27</v>
      </c>
      <c r="AD6475" t="s">
        <v>479</v>
      </c>
      <c r="AG6475" t="s">
        <v>31</v>
      </c>
      <c r="AI6475" t="s">
        <v>2843</v>
      </c>
      <c r="AY6475" t="s">
        <v>31</v>
      </c>
      <c r="AZ6475" t="s">
        <v>31</v>
      </c>
    </row>
    <row r="6476" spans="1:52">
      <c r="A6476" t="s">
        <v>2841</v>
      </c>
      <c r="B6476" t="s">
        <v>71</v>
      </c>
      <c r="C6476" t="s">
        <v>174</v>
      </c>
      <c r="D6476" t="s">
        <v>2188</v>
      </c>
      <c r="E6476" t="s">
        <v>2189</v>
      </c>
      <c r="F6476" t="s">
        <v>2766</v>
      </c>
      <c r="G6476" t="s">
        <v>2767</v>
      </c>
      <c r="H6476" t="s">
        <v>2768</v>
      </c>
      <c r="I6476">
        <v>56.5</v>
      </c>
      <c r="J6476">
        <v>-3.0619999999999998</v>
      </c>
      <c r="L6476" t="s">
        <v>2389</v>
      </c>
      <c r="M6476">
        <v>2012</v>
      </c>
      <c r="N6476" t="s">
        <v>918</v>
      </c>
      <c r="O6476" t="s">
        <v>2537</v>
      </c>
      <c r="P6476" s="64">
        <v>40954</v>
      </c>
      <c r="T6476">
        <v>18</v>
      </c>
      <c r="U6476">
        <v>18</v>
      </c>
      <c r="V6476">
        <v>15</v>
      </c>
      <c r="W6476">
        <v>9</v>
      </c>
      <c r="X6476" t="s">
        <v>2784</v>
      </c>
      <c r="Y6476">
        <v>49.7</v>
      </c>
      <c r="Z6476">
        <v>28</v>
      </c>
      <c r="AA6476">
        <v>27</v>
      </c>
      <c r="AD6476" t="s">
        <v>479</v>
      </c>
      <c r="AG6476" t="s">
        <v>31</v>
      </c>
      <c r="AI6476" t="s">
        <v>2843</v>
      </c>
      <c r="AY6476" t="s">
        <v>31</v>
      </c>
      <c r="AZ6476" t="s">
        <v>31</v>
      </c>
    </row>
    <row r="6477" spans="1:52">
      <c r="A6477" t="s">
        <v>2841</v>
      </c>
      <c r="B6477" t="s">
        <v>71</v>
      </c>
      <c r="C6477" t="s">
        <v>174</v>
      </c>
      <c r="D6477" t="s">
        <v>2188</v>
      </c>
      <c r="E6477" t="s">
        <v>2189</v>
      </c>
      <c r="F6477" t="s">
        <v>2766</v>
      </c>
      <c r="G6477" t="s">
        <v>2767</v>
      </c>
      <c r="H6477" t="s">
        <v>2768</v>
      </c>
      <c r="I6477">
        <v>56.5</v>
      </c>
      <c r="J6477">
        <v>-3.0619999999999998</v>
      </c>
      <c r="L6477" t="s">
        <v>2389</v>
      </c>
      <c r="M6477">
        <v>2012</v>
      </c>
      <c r="N6477" t="s">
        <v>918</v>
      </c>
      <c r="O6477" t="s">
        <v>2537</v>
      </c>
      <c r="P6477" s="64">
        <v>40954</v>
      </c>
      <c r="T6477">
        <v>18</v>
      </c>
      <c r="U6477">
        <v>18</v>
      </c>
      <c r="V6477">
        <v>15</v>
      </c>
      <c r="W6477">
        <v>9</v>
      </c>
      <c r="X6477" t="s">
        <v>2784</v>
      </c>
      <c r="Y6477">
        <v>51.3</v>
      </c>
      <c r="Z6477">
        <v>35</v>
      </c>
      <c r="AA6477">
        <v>27</v>
      </c>
      <c r="AD6477" t="s">
        <v>479</v>
      </c>
      <c r="AG6477" t="s">
        <v>31</v>
      </c>
      <c r="AI6477" t="s">
        <v>2843</v>
      </c>
      <c r="AY6477" t="s">
        <v>31</v>
      </c>
      <c r="AZ6477" t="s">
        <v>31</v>
      </c>
    </row>
    <row r="6478" spans="1:52">
      <c r="A6478" t="s">
        <v>2841</v>
      </c>
      <c r="B6478" t="s">
        <v>71</v>
      </c>
      <c r="C6478" t="s">
        <v>174</v>
      </c>
      <c r="D6478" t="s">
        <v>2188</v>
      </c>
      <c r="E6478" t="s">
        <v>2189</v>
      </c>
      <c r="F6478" t="s">
        <v>2766</v>
      </c>
      <c r="G6478" t="s">
        <v>2767</v>
      </c>
      <c r="H6478" t="s">
        <v>2768</v>
      </c>
      <c r="I6478">
        <v>56.5</v>
      </c>
      <c r="J6478">
        <v>-3.0619999999999998</v>
      </c>
      <c r="L6478" t="s">
        <v>2389</v>
      </c>
      <c r="M6478">
        <v>2012</v>
      </c>
      <c r="N6478" t="s">
        <v>918</v>
      </c>
      <c r="O6478" t="s">
        <v>2537</v>
      </c>
      <c r="P6478" s="64">
        <v>40954</v>
      </c>
      <c r="T6478">
        <v>18</v>
      </c>
      <c r="U6478">
        <v>18</v>
      </c>
      <c r="V6478">
        <v>15</v>
      </c>
      <c r="W6478">
        <v>9</v>
      </c>
      <c r="X6478" t="s">
        <v>2784</v>
      </c>
      <c r="Y6478">
        <v>51.9</v>
      </c>
      <c r="Z6478">
        <v>42</v>
      </c>
      <c r="AA6478">
        <v>27</v>
      </c>
      <c r="AD6478" t="s">
        <v>479</v>
      </c>
      <c r="AG6478" t="s">
        <v>31</v>
      </c>
      <c r="AI6478" t="s">
        <v>2843</v>
      </c>
      <c r="AY6478" t="s">
        <v>31</v>
      </c>
      <c r="AZ6478" t="s">
        <v>31</v>
      </c>
    </row>
    <row r="6479" spans="1:52">
      <c r="A6479" t="s">
        <v>2841</v>
      </c>
      <c r="B6479" t="s">
        <v>71</v>
      </c>
      <c r="C6479" t="s">
        <v>174</v>
      </c>
      <c r="D6479" t="s">
        <v>2188</v>
      </c>
      <c r="E6479" t="s">
        <v>2189</v>
      </c>
      <c r="F6479" t="s">
        <v>2766</v>
      </c>
      <c r="G6479" t="s">
        <v>2767</v>
      </c>
      <c r="H6479" t="s">
        <v>2768</v>
      </c>
      <c r="I6479">
        <v>56.5</v>
      </c>
      <c r="J6479">
        <v>-3.0619999999999998</v>
      </c>
      <c r="L6479" t="s">
        <v>2389</v>
      </c>
      <c r="M6479">
        <v>2012</v>
      </c>
      <c r="N6479" t="s">
        <v>918</v>
      </c>
      <c r="O6479" t="s">
        <v>2537</v>
      </c>
      <c r="P6479" s="64">
        <v>40954</v>
      </c>
      <c r="T6479">
        <v>18</v>
      </c>
      <c r="U6479">
        <v>18</v>
      </c>
      <c r="V6479">
        <v>15</v>
      </c>
      <c r="W6479">
        <v>9</v>
      </c>
      <c r="X6479" t="s">
        <v>2784</v>
      </c>
      <c r="Y6479">
        <v>52</v>
      </c>
      <c r="Z6479">
        <v>49</v>
      </c>
      <c r="AA6479">
        <v>27</v>
      </c>
      <c r="AD6479" t="s">
        <v>479</v>
      </c>
      <c r="AG6479" t="s">
        <v>31</v>
      </c>
      <c r="AI6479" t="s">
        <v>2843</v>
      </c>
      <c r="AY6479" t="s">
        <v>31</v>
      </c>
      <c r="AZ6479" t="s">
        <v>31</v>
      </c>
    </row>
    <row r="6480" spans="1:52">
      <c r="A6480" t="s">
        <v>2841</v>
      </c>
      <c r="B6480" t="s">
        <v>71</v>
      </c>
      <c r="C6480" t="s">
        <v>174</v>
      </c>
      <c r="D6480" t="s">
        <v>2188</v>
      </c>
      <c r="E6480" t="s">
        <v>2189</v>
      </c>
      <c r="F6480" t="s">
        <v>2766</v>
      </c>
      <c r="G6480" t="s">
        <v>2767</v>
      </c>
      <c r="H6480" t="s">
        <v>2768</v>
      </c>
      <c r="I6480">
        <v>56.5</v>
      </c>
      <c r="J6480">
        <v>-3.0619999999999998</v>
      </c>
      <c r="L6480" t="s">
        <v>2389</v>
      </c>
      <c r="M6480">
        <v>2012</v>
      </c>
      <c r="N6480" t="s">
        <v>918</v>
      </c>
      <c r="O6480" t="s">
        <v>2537</v>
      </c>
      <c r="P6480" s="64">
        <v>40954</v>
      </c>
      <c r="T6480">
        <v>18</v>
      </c>
      <c r="U6480">
        <v>18</v>
      </c>
      <c r="V6480">
        <v>15</v>
      </c>
      <c r="W6480">
        <v>9</v>
      </c>
      <c r="X6480" t="s">
        <v>2784</v>
      </c>
      <c r="Y6480">
        <v>52.3</v>
      </c>
      <c r="Z6480">
        <v>56</v>
      </c>
      <c r="AA6480">
        <v>27</v>
      </c>
      <c r="AD6480" t="s">
        <v>479</v>
      </c>
      <c r="AG6480" t="s">
        <v>31</v>
      </c>
      <c r="AI6480" t="s">
        <v>2843</v>
      </c>
      <c r="AY6480" t="s">
        <v>31</v>
      </c>
      <c r="AZ6480" t="s">
        <v>31</v>
      </c>
    </row>
    <row r="6481" spans="1:52">
      <c r="A6481" t="s">
        <v>2841</v>
      </c>
      <c r="B6481" t="s">
        <v>71</v>
      </c>
      <c r="C6481" t="s">
        <v>174</v>
      </c>
      <c r="D6481" t="s">
        <v>2188</v>
      </c>
      <c r="E6481" t="s">
        <v>2189</v>
      </c>
      <c r="F6481" t="s">
        <v>2766</v>
      </c>
      <c r="G6481" t="s">
        <v>2767</v>
      </c>
      <c r="H6481" t="s">
        <v>2768</v>
      </c>
      <c r="I6481">
        <v>56.5</v>
      </c>
      <c r="J6481">
        <v>-3.0619999999999998</v>
      </c>
      <c r="L6481" t="s">
        <v>2389</v>
      </c>
      <c r="M6481">
        <v>2012</v>
      </c>
      <c r="N6481" t="s">
        <v>918</v>
      </c>
      <c r="O6481" t="s">
        <v>2537</v>
      </c>
      <c r="P6481" s="64">
        <v>40954</v>
      </c>
      <c r="T6481">
        <v>18</v>
      </c>
      <c r="U6481">
        <v>18</v>
      </c>
      <c r="V6481">
        <v>15</v>
      </c>
      <c r="W6481">
        <v>9</v>
      </c>
      <c r="X6481" t="s">
        <v>2784</v>
      </c>
      <c r="Y6481">
        <v>0</v>
      </c>
      <c r="Z6481">
        <v>0</v>
      </c>
      <c r="AA6481">
        <v>27</v>
      </c>
      <c r="AD6481" t="s">
        <v>479</v>
      </c>
      <c r="AG6481" t="s">
        <v>31</v>
      </c>
      <c r="AI6481" t="s">
        <v>2844</v>
      </c>
      <c r="AY6481" t="s">
        <v>31</v>
      </c>
      <c r="AZ6481" t="s">
        <v>31</v>
      </c>
    </row>
    <row r="6482" spans="1:52">
      <c r="A6482" t="s">
        <v>2841</v>
      </c>
      <c r="B6482" t="s">
        <v>71</v>
      </c>
      <c r="C6482" t="s">
        <v>174</v>
      </c>
      <c r="D6482" t="s">
        <v>2188</v>
      </c>
      <c r="E6482" t="s">
        <v>2189</v>
      </c>
      <c r="F6482" t="s">
        <v>2766</v>
      </c>
      <c r="G6482" t="s">
        <v>2767</v>
      </c>
      <c r="H6482" t="s">
        <v>2768</v>
      </c>
      <c r="I6482">
        <v>56.5</v>
      </c>
      <c r="J6482">
        <v>-3.0619999999999998</v>
      </c>
      <c r="L6482" t="s">
        <v>2389</v>
      </c>
      <c r="M6482">
        <v>2012</v>
      </c>
      <c r="N6482" t="s">
        <v>918</v>
      </c>
      <c r="O6482" t="s">
        <v>2537</v>
      </c>
      <c r="P6482" s="64">
        <v>40954</v>
      </c>
      <c r="T6482">
        <v>18</v>
      </c>
      <c r="U6482">
        <v>18</v>
      </c>
      <c r="V6482">
        <v>15</v>
      </c>
      <c r="W6482">
        <v>9</v>
      </c>
      <c r="X6482" t="s">
        <v>2784</v>
      </c>
      <c r="Y6482">
        <v>17</v>
      </c>
      <c r="Z6482">
        <v>7</v>
      </c>
      <c r="AA6482">
        <v>27</v>
      </c>
      <c r="AD6482" t="s">
        <v>479</v>
      </c>
      <c r="AG6482" t="s">
        <v>31</v>
      </c>
      <c r="AI6482" t="s">
        <v>2844</v>
      </c>
      <c r="AY6482" t="s">
        <v>31</v>
      </c>
      <c r="AZ6482" t="s">
        <v>31</v>
      </c>
    </row>
    <row r="6483" spans="1:52">
      <c r="A6483" t="s">
        <v>2841</v>
      </c>
      <c r="B6483" t="s">
        <v>71</v>
      </c>
      <c r="C6483" t="s">
        <v>174</v>
      </c>
      <c r="D6483" t="s">
        <v>2188</v>
      </c>
      <c r="E6483" t="s">
        <v>2189</v>
      </c>
      <c r="F6483" t="s">
        <v>2766</v>
      </c>
      <c r="G6483" t="s">
        <v>2767</v>
      </c>
      <c r="H6483" t="s">
        <v>2768</v>
      </c>
      <c r="I6483">
        <v>56.5</v>
      </c>
      <c r="J6483">
        <v>-3.0619999999999998</v>
      </c>
      <c r="L6483" t="s">
        <v>2389</v>
      </c>
      <c r="M6483">
        <v>2012</v>
      </c>
      <c r="N6483" t="s">
        <v>918</v>
      </c>
      <c r="O6483" t="s">
        <v>2537</v>
      </c>
      <c r="P6483" s="64">
        <v>40954</v>
      </c>
      <c r="T6483">
        <v>18</v>
      </c>
      <c r="U6483">
        <v>18</v>
      </c>
      <c r="V6483">
        <v>15</v>
      </c>
      <c r="W6483">
        <v>9</v>
      </c>
      <c r="X6483" t="s">
        <v>2784</v>
      </c>
      <c r="Y6483">
        <v>28.7</v>
      </c>
      <c r="Z6483">
        <v>14</v>
      </c>
      <c r="AA6483">
        <v>27</v>
      </c>
      <c r="AD6483" t="s">
        <v>479</v>
      </c>
      <c r="AG6483" t="s">
        <v>31</v>
      </c>
      <c r="AI6483" t="s">
        <v>2844</v>
      </c>
      <c r="AY6483" t="s">
        <v>31</v>
      </c>
      <c r="AZ6483" t="s">
        <v>31</v>
      </c>
    </row>
    <row r="6484" spans="1:52">
      <c r="A6484" t="s">
        <v>2841</v>
      </c>
      <c r="B6484" t="s">
        <v>71</v>
      </c>
      <c r="C6484" t="s">
        <v>174</v>
      </c>
      <c r="D6484" t="s">
        <v>2188</v>
      </c>
      <c r="E6484" t="s">
        <v>2189</v>
      </c>
      <c r="F6484" t="s">
        <v>2766</v>
      </c>
      <c r="G6484" t="s">
        <v>2767</v>
      </c>
      <c r="H6484" t="s">
        <v>2768</v>
      </c>
      <c r="I6484">
        <v>56.5</v>
      </c>
      <c r="J6484">
        <v>-3.0619999999999998</v>
      </c>
      <c r="L6484" t="s">
        <v>2389</v>
      </c>
      <c r="M6484">
        <v>2012</v>
      </c>
      <c r="N6484" t="s">
        <v>918</v>
      </c>
      <c r="O6484" t="s">
        <v>2537</v>
      </c>
      <c r="P6484" s="64">
        <v>40954</v>
      </c>
      <c r="T6484">
        <v>18</v>
      </c>
      <c r="U6484">
        <v>18</v>
      </c>
      <c r="V6484">
        <v>15</v>
      </c>
      <c r="W6484">
        <v>9</v>
      </c>
      <c r="X6484" t="s">
        <v>2784</v>
      </c>
      <c r="Y6484">
        <v>33</v>
      </c>
      <c r="Z6484">
        <v>21</v>
      </c>
      <c r="AA6484">
        <v>27</v>
      </c>
      <c r="AD6484" t="s">
        <v>479</v>
      </c>
      <c r="AG6484" t="s">
        <v>31</v>
      </c>
      <c r="AI6484" t="s">
        <v>2844</v>
      </c>
      <c r="AY6484" t="s">
        <v>31</v>
      </c>
      <c r="AZ6484" t="s">
        <v>31</v>
      </c>
    </row>
    <row r="6485" spans="1:52">
      <c r="A6485" t="s">
        <v>2841</v>
      </c>
      <c r="B6485" t="s">
        <v>71</v>
      </c>
      <c r="C6485" t="s">
        <v>174</v>
      </c>
      <c r="D6485" t="s">
        <v>2188</v>
      </c>
      <c r="E6485" t="s">
        <v>2189</v>
      </c>
      <c r="F6485" t="s">
        <v>2766</v>
      </c>
      <c r="G6485" t="s">
        <v>2767</v>
      </c>
      <c r="H6485" t="s">
        <v>2768</v>
      </c>
      <c r="I6485">
        <v>56.5</v>
      </c>
      <c r="J6485">
        <v>-3.0619999999999998</v>
      </c>
      <c r="L6485" t="s">
        <v>2389</v>
      </c>
      <c r="M6485">
        <v>2012</v>
      </c>
      <c r="N6485" t="s">
        <v>918</v>
      </c>
      <c r="O6485" t="s">
        <v>2537</v>
      </c>
      <c r="P6485" s="64">
        <v>40954</v>
      </c>
      <c r="T6485">
        <v>18</v>
      </c>
      <c r="U6485">
        <v>18</v>
      </c>
      <c r="V6485">
        <v>15</v>
      </c>
      <c r="W6485">
        <v>9</v>
      </c>
      <c r="X6485" t="s">
        <v>2784</v>
      </c>
      <c r="Y6485">
        <v>33.799999999999997</v>
      </c>
      <c r="Z6485">
        <v>28</v>
      </c>
      <c r="AA6485">
        <v>27</v>
      </c>
      <c r="AD6485" t="s">
        <v>479</v>
      </c>
      <c r="AG6485" t="s">
        <v>31</v>
      </c>
      <c r="AI6485" t="s">
        <v>2844</v>
      </c>
      <c r="AY6485" t="s">
        <v>31</v>
      </c>
      <c r="AZ6485" t="s">
        <v>31</v>
      </c>
    </row>
    <row r="6486" spans="1:52">
      <c r="A6486" t="s">
        <v>2841</v>
      </c>
      <c r="B6486" t="s">
        <v>71</v>
      </c>
      <c r="C6486" t="s">
        <v>174</v>
      </c>
      <c r="D6486" t="s">
        <v>2188</v>
      </c>
      <c r="E6486" t="s">
        <v>2189</v>
      </c>
      <c r="F6486" t="s">
        <v>2766</v>
      </c>
      <c r="G6486" t="s">
        <v>2767</v>
      </c>
      <c r="H6486" t="s">
        <v>2768</v>
      </c>
      <c r="I6486">
        <v>56.5</v>
      </c>
      <c r="J6486">
        <v>-3.0619999999999998</v>
      </c>
      <c r="L6486" t="s">
        <v>2389</v>
      </c>
      <c r="M6486">
        <v>2012</v>
      </c>
      <c r="N6486" t="s">
        <v>918</v>
      </c>
      <c r="O6486" t="s">
        <v>2537</v>
      </c>
      <c r="P6486" s="64">
        <v>40954</v>
      </c>
      <c r="T6486">
        <v>18</v>
      </c>
      <c r="U6486">
        <v>18</v>
      </c>
      <c r="V6486">
        <v>15</v>
      </c>
      <c r="W6486">
        <v>9</v>
      </c>
      <c r="X6486" t="s">
        <v>2784</v>
      </c>
      <c r="Y6486">
        <v>34.200000000000003</v>
      </c>
      <c r="Z6486">
        <v>35</v>
      </c>
      <c r="AA6486">
        <v>27</v>
      </c>
      <c r="AD6486" t="s">
        <v>479</v>
      </c>
      <c r="AG6486" t="s">
        <v>31</v>
      </c>
      <c r="AI6486" t="s">
        <v>2844</v>
      </c>
      <c r="AY6486" t="s">
        <v>31</v>
      </c>
      <c r="AZ6486" t="s">
        <v>31</v>
      </c>
    </row>
    <row r="6487" spans="1:52">
      <c r="A6487" t="s">
        <v>2841</v>
      </c>
      <c r="B6487" t="s">
        <v>71</v>
      </c>
      <c r="C6487" t="s">
        <v>174</v>
      </c>
      <c r="D6487" t="s">
        <v>2188</v>
      </c>
      <c r="E6487" t="s">
        <v>2189</v>
      </c>
      <c r="F6487" t="s">
        <v>2766</v>
      </c>
      <c r="G6487" t="s">
        <v>2767</v>
      </c>
      <c r="H6487" t="s">
        <v>2768</v>
      </c>
      <c r="I6487">
        <v>56.5</v>
      </c>
      <c r="J6487">
        <v>-3.0619999999999998</v>
      </c>
      <c r="L6487" t="s">
        <v>2389</v>
      </c>
      <c r="M6487">
        <v>2012</v>
      </c>
      <c r="N6487" t="s">
        <v>918</v>
      </c>
      <c r="O6487" t="s">
        <v>2537</v>
      </c>
      <c r="P6487" s="64">
        <v>40954</v>
      </c>
      <c r="T6487">
        <v>18</v>
      </c>
      <c r="U6487">
        <v>18</v>
      </c>
      <c r="V6487">
        <v>15</v>
      </c>
      <c r="W6487">
        <v>9</v>
      </c>
      <c r="X6487" t="s">
        <v>2784</v>
      </c>
      <c r="Y6487">
        <v>34.299999999999997</v>
      </c>
      <c r="Z6487">
        <v>42</v>
      </c>
      <c r="AA6487">
        <v>27</v>
      </c>
      <c r="AD6487" t="s">
        <v>479</v>
      </c>
      <c r="AG6487" t="s">
        <v>31</v>
      </c>
      <c r="AI6487" t="s">
        <v>2844</v>
      </c>
      <c r="AY6487" t="s">
        <v>31</v>
      </c>
      <c r="AZ6487" t="s">
        <v>31</v>
      </c>
    </row>
    <row r="6488" spans="1:52">
      <c r="A6488" t="s">
        <v>2841</v>
      </c>
      <c r="B6488" t="s">
        <v>71</v>
      </c>
      <c r="C6488" t="s">
        <v>174</v>
      </c>
      <c r="D6488" t="s">
        <v>2188</v>
      </c>
      <c r="E6488" t="s">
        <v>2189</v>
      </c>
      <c r="F6488" t="s">
        <v>2766</v>
      </c>
      <c r="G6488" t="s">
        <v>2767</v>
      </c>
      <c r="H6488" t="s">
        <v>2768</v>
      </c>
      <c r="I6488">
        <v>56.5</v>
      </c>
      <c r="J6488">
        <v>-3.0619999999999998</v>
      </c>
      <c r="L6488" t="s">
        <v>2389</v>
      </c>
      <c r="M6488">
        <v>2012</v>
      </c>
      <c r="N6488" t="s">
        <v>918</v>
      </c>
      <c r="O6488" t="s">
        <v>2537</v>
      </c>
      <c r="P6488" s="64">
        <v>40954</v>
      </c>
      <c r="T6488">
        <v>18</v>
      </c>
      <c r="U6488">
        <v>18</v>
      </c>
      <c r="V6488">
        <v>15</v>
      </c>
      <c r="W6488">
        <v>9</v>
      </c>
      <c r="X6488" t="s">
        <v>2784</v>
      </c>
      <c r="Y6488">
        <v>34.299999999999997</v>
      </c>
      <c r="Z6488">
        <v>49</v>
      </c>
      <c r="AA6488">
        <v>27</v>
      </c>
      <c r="AD6488" t="s">
        <v>479</v>
      </c>
      <c r="AG6488" t="s">
        <v>31</v>
      </c>
      <c r="AI6488" t="s">
        <v>2844</v>
      </c>
      <c r="AY6488" t="s">
        <v>31</v>
      </c>
      <c r="AZ6488" t="s">
        <v>31</v>
      </c>
    </row>
    <row r="6489" spans="1:52">
      <c r="A6489" t="s">
        <v>2841</v>
      </c>
      <c r="B6489" t="s">
        <v>71</v>
      </c>
      <c r="C6489" t="s">
        <v>174</v>
      </c>
      <c r="D6489" t="s">
        <v>2188</v>
      </c>
      <c r="E6489" t="s">
        <v>2189</v>
      </c>
      <c r="F6489" t="s">
        <v>2766</v>
      </c>
      <c r="G6489" t="s">
        <v>2767</v>
      </c>
      <c r="H6489" t="s">
        <v>2768</v>
      </c>
      <c r="I6489">
        <v>56.5</v>
      </c>
      <c r="J6489">
        <v>-3.0619999999999998</v>
      </c>
      <c r="L6489" t="s">
        <v>2389</v>
      </c>
      <c r="M6489">
        <v>2012</v>
      </c>
      <c r="N6489" t="s">
        <v>918</v>
      </c>
      <c r="O6489" t="s">
        <v>2537</v>
      </c>
      <c r="P6489" s="64">
        <v>40954</v>
      </c>
      <c r="T6489">
        <v>18</v>
      </c>
      <c r="U6489">
        <v>18</v>
      </c>
      <c r="V6489">
        <v>15</v>
      </c>
      <c r="W6489">
        <v>9</v>
      </c>
      <c r="X6489" t="s">
        <v>2784</v>
      </c>
      <c r="Y6489">
        <v>34.299999999999997</v>
      </c>
      <c r="Z6489">
        <v>56</v>
      </c>
      <c r="AA6489">
        <v>27</v>
      </c>
      <c r="AD6489" t="s">
        <v>479</v>
      </c>
      <c r="AG6489" t="s">
        <v>31</v>
      </c>
      <c r="AI6489" t="s">
        <v>2844</v>
      </c>
      <c r="AY6489" t="s">
        <v>31</v>
      </c>
      <c r="AZ6489" t="s">
        <v>31</v>
      </c>
    </row>
    <row r="6490" spans="1:52">
      <c r="A6490" t="s">
        <v>2841</v>
      </c>
      <c r="B6490" t="s">
        <v>71</v>
      </c>
      <c r="C6490" t="s">
        <v>174</v>
      </c>
      <c r="D6490" t="s">
        <v>2188</v>
      </c>
      <c r="E6490" t="s">
        <v>2189</v>
      </c>
      <c r="F6490" t="s">
        <v>2766</v>
      </c>
      <c r="G6490" t="s">
        <v>2767</v>
      </c>
      <c r="H6490" t="s">
        <v>2768</v>
      </c>
      <c r="I6490">
        <v>56.5</v>
      </c>
      <c r="J6490">
        <v>-3.0619999999999998</v>
      </c>
      <c r="L6490" t="s">
        <v>2389</v>
      </c>
      <c r="M6490">
        <v>2012</v>
      </c>
      <c r="N6490" t="s">
        <v>918</v>
      </c>
      <c r="O6490" t="s">
        <v>2537</v>
      </c>
      <c r="P6490" s="64">
        <v>40954</v>
      </c>
      <c r="T6490">
        <v>18</v>
      </c>
      <c r="U6490">
        <v>18</v>
      </c>
      <c r="V6490">
        <v>15</v>
      </c>
      <c r="W6490">
        <v>9</v>
      </c>
      <c r="X6490" t="s">
        <v>2784</v>
      </c>
      <c r="Y6490">
        <v>0.3</v>
      </c>
      <c r="Z6490">
        <v>0</v>
      </c>
      <c r="AA6490">
        <v>27</v>
      </c>
      <c r="AD6490" t="s">
        <v>479</v>
      </c>
      <c r="AG6490" t="s">
        <v>31</v>
      </c>
      <c r="AI6490" t="s">
        <v>2845</v>
      </c>
      <c r="AY6490" t="s">
        <v>31</v>
      </c>
      <c r="AZ6490" t="s">
        <v>31</v>
      </c>
    </row>
    <row r="6491" spans="1:52">
      <c r="A6491" t="s">
        <v>2841</v>
      </c>
      <c r="B6491" t="s">
        <v>71</v>
      </c>
      <c r="C6491" t="s">
        <v>174</v>
      </c>
      <c r="D6491" t="s">
        <v>2188</v>
      </c>
      <c r="E6491" t="s">
        <v>2189</v>
      </c>
      <c r="F6491" t="s">
        <v>2766</v>
      </c>
      <c r="G6491" t="s">
        <v>2767</v>
      </c>
      <c r="H6491" t="s">
        <v>2768</v>
      </c>
      <c r="I6491">
        <v>56.5</v>
      </c>
      <c r="J6491">
        <v>-3.0619999999999998</v>
      </c>
      <c r="L6491" t="s">
        <v>2389</v>
      </c>
      <c r="M6491">
        <v>2012</v>
      </c>
      <c r="N6491" t="s">
        <v>918</v>
      </c>
      <c r="O6491" t="s">
        <v>2537</v>
      </c>
      <c r="P6491" s="64">
        <v>40954</v>
      </c>
      <c r="T6491">
        <v>18</v>
      </c>
      <c r="U6491">
        <v>18</v>
      </c>
      <c r="V6491">
        <v>15</v>
      </c>
      <c r="W6491">
        <v>9</v>
      </c>
      <c r="X6491" t="s">
        <v>2784</v>
      </c>
      <c r="Y6491">
        <v>14.6</v>
      </c>
      <c r="Z6491">
        <v>7</v>
      </c>
      <c r="AA6491">
        <v>27</v>
      </c>
      <c r="AD6491" t="s">
        <v>479</v>
      </c>
      <c r="AG6491" t="s">
        <v>31</v>
      </c>
      <c r="AI6491" t="s">
        <v>2845</v>
      </c>
      <c r="AY6491" t="s">
        <v>31</v>
      </c>
      <c r="AZ6491" t="s">
        <v>31</v>
      </c>
    </row>
    <row r="6492" spans="1:52">
      <c r="A6492" t="s">
        <v>2841</v>
      </c>
      <c r="B6492" t="s">
        <v>71</v>
      </c>
      <c r="C6492" t="s">
        <v>174</v>
      </c>
      <c r="D6492" t="s">
        <v>2188</v>
      </c>
      <c r="E6492" t="s">
        <v>2189</v>
      </c>
      <c r="F6492" t="s">
        <v>2766</v>
      </c>
      <c r="G6492" t="s">
        <v>2767</v>
      </c>
      <c r="H6492" t="s">
        <v>2768</v>
      </c>
      <c r="I6492">
        <v>56.5</v>
      </c>
      <c r="J6492">
        <v>-3.0619999999999998</v>
      </c>
      <c r="L6492" t="s">
        <v>2389</v>
      </c>
      <c r="M6492">
        <v>2012</v>
      </c>
      <c r="N6492" t="s">
        <v>918</v>
      </c>
      <c r="O6492" t="s">
        <v>2537</v>
      </c>
      <c r="P6492" s="64">
        <v>40954</v>
      </c>
      <c r="T6492">
        <v>18</v>
      </c>
      <c r="U6492">
        <v>18</v>
      </c>
      <c r="V6492">
        <v>15</v>
      </c>
      <c r="W6492">
        <v>9</v>
      </c>
      <c r="X6492" t="s">
        <v>2784</v>
      </c>
      <c r="Y6492">
        <v>24.5</v>
      </c>
      <c r="Z6492">
        <v>14</v>
      </c>
      <c r="AA6492">
        <v>27</v>
      </c>
      <c r="AD6492" t="s">
        <v>479</v>
      </c>
      <c r="AG6492" t="s">
        <v>31</v>
      </c>
      <c r="AI6492" t="s">
        <v>2845</v>
      </c>
      <c r="AY6492" t="s">
        <v>31</v>
      </c>
      <c r="AZ6492" t="s">
        <v>31</v>
      </c>
    </row>
    <row r="6493" spans="1:52">
      <c r="A6493" t="s">
        <v>2841</v>
      </c>
      <c r="B6493" t="s">
        <v>71</v>
      </c>
      <c r="C6493" t="s">
        <v>174</v>
      </c>
      <c r="D6493" t="s">
        <v>2188</v>
      </c>
      <c r="E6493" t="s">
        <v>2189</v>
      </c>
      <c r="F6493" t="s">
        <v>2766</v>
      </c>
      <c r="G6493" t="s">
        <v>2767</v>
      </c>
      <c r="H6493" t="s">
        <v>2768</v>
      </c>
      <c r="I6493">
        <v>56.5</v>
      </c>
      <c r="J6493">
        <v>-3.0619999999999998</v>
      </c>
      <c r="L6493" t="s">
        <v>2389</v>
      </c>
      <c r="M6493">
        <v>2012</v>
      </c>
      <c r="N6493" t="s">
        <v>918</v>
      </c>
      <c r="O6493" t="s">
        <v>2537</v>
      </c>
      <c r="P6493" s="64">
        <v>40954</v>
      </c>
      <c r="T6493">
        <v>18</v>
      </c>
      <c r="U6493">
        <v>18</v>
      </c>
      <c r="V6493">
        <v>15</v>
      </c>
      <c r="W6493">
        <v>9</v>
      </c>
      <c r="X6493" t="s">
        <v>2784</v>
      </c>
      <c r="Y6493">
        <v>26.6</v>
      </c>
      <c r="Z6493">
        <v>21</v>
      </c>
      <c r="AA6493">
        <v>27</v>
      </c>
      <c r="AD6493" t="s">
        <v>479</v>
      </c>
      <c r="AG6493" t="s">
        <v>31</v>
      </c>
      <c r="AI6493" t="s">
        <v>2845</v>
      </c>
      <c r="AY6493" t="s">
        <v>31</v>
      </c>
      <c r="AZ6493" t="s">
        <v>31</v>
      </c>
    </row>
    <row r="6494" spans="1:52">
      <c r="A6494" t="s">
        <v>2841</v>
      </c>
      <c r="B6494" t="s">
        <v>71</v>
      </c>
      <c r="C6494" t="s">
        <v>174</v>
      </c>
      <c r="D6494" t="s">
        <v>2188</v>
      </c>
      <c r="E6494" t="s">
        <v>2189</v>
      </c>
      <c r="F6494" t="s">
        <v>2766</v>
      </c>
      <c r="G6494" t="s">
        <v>2767</v>
      </c>
      <c r="H6494" t="s">
        <v>2768</v>
      </c>
      <c r="I6494">
        <v>56.5</v>
      </c>
      <c r="J6494">
        <v>-3.0619999999999998</v>
      </c>
      <c r="L6494" t="s">
        <v>2389</v>
      </c>
      <c r="M6494">
        <v>2012</v>
      </c>
      <c r="N6494" t="s">
        <v>918</v>
      </c>
      <c r="O6494" t="s">
        <v>2537</v>
      </c>
      <c r="P6494" s="64">
        <v>40954</v>
      </c>
      <c r="T6494">
        <v>18</v>
      </c>
      <c r="U6494">
        <v>18</v>
      </c>
      <c r="V6494">
        <v>15</v>
      </c>
      <c r="W6494">
        <v>9</v>
      </c>
      <c r="X6494" t="s">
        <v>2784</v>
      </c>
      <c r="Y6494">
        <v>26.7</v>
      </c>
      <c r="Z6494">
        <v>28</v>
      </c>
      <c r="AA6494">
        <v>27</v>
      </c>
      <c r="AD6494" t="s">
        <v>479</v>
      </c>
      <c r="AG6494" t="s">
        <v>31</v>
      </c>
      <c r="AI6494" t="s">
        <v>2845</v>
      </c>
      <c r="AY6494" t="s">
        <v>31</v>
      </c>
      <c r="AZ6494" t="s">
        <v>31</v>
      </c>
    </row>
    <row r="6495" spans="1:52">
      <c r="A6495" t="s">
        <v>2841</v>
      </c>
      <c r="B6495" t="s">
        <v>71</v>
      </c>
      <c r="C6495" t="s">
        <v>174</v>
      </c>
      <c r="D6495" t="s">
        <v>2188</v>
      </c>
      <c r="E6495" t="s">
        <v>2189</v>
      </c>
      <c r="F6495" t="s">
        <v>2766</v>
      </c>
      <c r="G6495" t="s">
        <v>2767</v>
      </c>
      <c r="H6495" t="s">
        <v>2768</v>
      </c>
      <c r="I6495">
        <v>56.5</v>
      </c>
      <c r="J6495">
        <v>-3.0619999999999998</v>
      </c>
      <c r="L6495" t="s">
        <v>2389</v>
      </c>
      <c r="M6495">
        <v>2012</v>
      </c>
      <c r="N6495" t="s">
        <v>918</v>
      </c>
      <c r="O6495" t="s">
        <v>2537</v>
      </c>
      <c r="P6495" s="64">
        <v>40954</v>
      </c>
      <c r="T6495">
        <v>18</v>
      </c>
      <c r="U6495">
        <v>18</v>
      </c>
      <c r="V6495">
        <v>15</v>
      </c>
      <c r="W6495">
        <v>9</v>
      </c>
      <c r="X6495" t="s">
        <v>2784</v>
      </c>
      <c r="Y6495">
        <v>26.7</v>
      </c>
      <c r="Z6495">
        <v>35</v>
      </c>
      <c r="AA6495">
        <v>27</v>
      </c>
      <c r="AD6495" t="s">
        <v>479</v>
      </c>
      <c r="AG6495" t="s">
        <v>31</v>
      </c>
      <c r="AI6495" t="s">
        <v>2845</v>
      </c>
      <c r="AY6495" t="s">
        <v>31</v>
      </c>
      <c r="AZ6495" t="s">
        <v>31</v>
      </c>
    </row>
    <row r="6496" spans="1:52">
      <c r="A6496" t="s">
        <v>2841</v>
      </c>
      <c r="B6496" t="s">
        <v>71</v>
      </c>
      <c r="C6496" t="s">
        <v>174</v>
      </c>
      <c r="D6496" t="s">
        <v>2188</v>
      </c>
      <c r="E6496" t="s">
        <v>2189</v>
      </c>
      <c r="F6496" t="s">
        <v>2766</v>
      </c>
      <c r="G6496" t="s">
        <v>2767</v>
      </c>
      <c r="H6496" t="s">
        <v>2768</v>
      </c>
      <c r="I6496">
        <v>56.5</v>
      </c>
      <c r="J6496">
        <v>-3.0619999999999998</v>
      </c>
      <c r="L6496" t="s">
        <v>2389</v>
      </c>
      <c r="M6496">
        <v>2012</v>
      </c>
      <c r="N6496" t="s">
        <v>918</v>
      </c>
      <c r="O6496" t="s">
        <v>2537</v>
      </c>
      <c r="P6496" s="64">
        <v>40954</v>
      </c>
      <c r="T6496">
        <v>18</v>
      </c>
      <c r="U6496">
        <v>18</v>
      </c>
      <c r="V6496">
        <v>15</v>
      </c>
      <c r="W6496">
        <v>9</v>
      </c>
      <c r="X6496" t="s">
        <v>2784</v>
      </c>
      <c r="Y6496">
        <v>26.7</v>
      </c>
      <c r="Z6496">
        <v>42</v>
      </c>
      <c r="AA6496">
        <v>27</v>
      </c>
      <c r="AD6496" t="s">
        <v>479</v>
      </c>
      <c r="AG6496" t="s">
        <v>31</v>
      </c>
      <c r="AI6496" t="s">
        <v>2845</v>
      </c>
      <c r="AY6496" t="s">
        <v>31</v>
      </c>
      <c r="AZ6496" t="s">
        <v>31</v>
      </c>
    </row>
    <row r="6497" spans="1:52">
      <c r="A6497" t="s">
        <v>2841</v>
      </c>
      <c r="B6497" t="s">
        <v>71</v>
      </c>
      <c r="C6497" t="s">
        <v>174</v>
      </c>
      <c r="D6497" t="s">
        <v>2188</v>
      </c>
      <c r="E6497" t="s">
        <v>2189</v>
      </c>
      <c r="F6497" t="s">
        <v>2766</v>
      </c>
      <c r="G6497" t="s">
        <v>2767</v>
      </c>
      <c r="H6497" t="s">
        <v>2768</v>
      </c>
      <c r="I6497">
        <v>56.5</v>
      </c>
      <c r="J6497">
        <v>-3.0619999999999998</v>
      </c>
      <c r="L6497" t="s">
        <v>2389</v>
      </c>
      <c r="M6497">
        <v>2012</v>
      </c>
      <c r="N6497" t="s">
        <v>918</v>
      </c>
      <c r="O6497" t="s">
        <v>2537</v>
      </c>
      <c r="P6497" s="64">
        <v>40954</v>
      </c>
      <c r="T6497">
        <v>18</v>
      </c>
      <c r="U6497">
        <v>18</v>
      </c>
      <c r="V6497">
        <v>15</v>
      </c>
      <c r="W6497">
        <v>9</v>
      </c>
      <c r="X6497" t="s">
        <v>2784</v>
      </c>
      <c r="Y6497">
        <v>26.7</v>
      </c>
      <c r="Z6497">
        <v>49</v>
      </c>
      <c r="AA6497">
        <v>27</v>
      </c>
      <c r="AD6497" t="s">
        <v>479</v>
      </c>
      <c r="AG6497" t="s">
        <v>31</v>
      </c>
      <c r="AI6497" t="s">
        <v>2845</v>
      </c>
      <c r="AY6497" t="s">
        <v>31</v>
      </c>
      <c r="AZ6497" t="s">
        <v>31</v>
      </c>
    </row>
    <row r="6498" spans="1:52">
      <c r="A6498" t="s">
        <v>2841</v>
      </c>
      <c r="B6498" t="s">
        <v>71</v>
      </c>
      <c r="C6498" t="s">
        <v>174</v>
      </c>
      <c r="D6498" t="s">
        <v>2188</v>
      </c>
      <c r="E6498" t="s">
        <v>2189</v>
      </c>
      <c r="F6498" t="s">
        <v>2766</v>
      </c>
      <c r="G6498" t="s">
        <v>2767</v>
      </c>
      <c r="H6498" t="s">
        <v>2768</v>
      </c>
      <c r="I6498">
        <v>56.5</v>
      </c>
      <c r="J6498">
        <v>-3.0619999999999998</v>
      </c>
      <c r="L6498" t="s">
        <v>2389</v>
      </c>
      <c r="M6498">
        <v>2012</v>
      </c>
      <c r="N6498" t="s">
        <v>918</v>
      </c>
      <c r="O6498" t="s">
        <v>2537</v>
      </c>
      <c r="P6498" s="64">
        <v>40954</v>
      </c>
      <c r="T6498">
        <v>18</v>
      </c>
      <c r="U6498">
        <v>18</v>
      </c>
      <c r="V6498">
        <v>15</v>
      </c>
      <c r="W6498">
        <v>9</v>
      </c>
      <c r="X6498" t="s">
        <v>2784</v>
      </c>
      <c r="Y6498">
        <v>26.7</v>
      </c>
      <c r="Z6498">
        <v>56</v>
      </c>
      <c r="AA6498">
        <v>27</v>
      </c>
      <c r="AD6498" t="s">
        <v>479</v>
      </c>
      <c r="AG6498" t="s">
        <v>31</v>
      </c>
      <c r="AI6498" t="s">
        <v>2845</v>
      </c>
      <c r="AY6498" t="s">
        <v>31</v>
      </c>
      <c r="AZ6498" t="s">
        <v>31</v>
      </c>
    </row>
    <row r="6499" spans="1:52">
      <c r="A6499" t="s">
        <v>2841</v>
      </c>
      <c r="B6499" t="s">
        <v>71</v>
      </c>
      <c r="C6499" t="s">
        <v>174</v>
      </c>
      <c r="D6499" t="s">
        <v>2188</v>
      </c>
      <c r="E6499" t="s">
        <v>2189</v>
      </c>
      <c r="F6499" t="s">
        <v>2766</v>
      </c>
      <c r="G6499" t="s">
        <v>2767</v>
      </c>
      <c r="H6499" t="s">
        <v>2768</v>
      </c>
      <c r="I6499">
        <v>56.5</v>
      </c>
      <c r="J6499">
        <v>-3.0619999999999998</v>
      </c>
      <c r="L6499" t="s">
        <v>2389</v>
      </c>
      <c r="M6499">
        <v>2012</v>
      </c>
      <c r="N6499" t="s">
        <v>918</v>
      </c>
      <c r="O6499" t="s">
        <v>2537</v>
      </c>
      <c r="P6499" s="64">
        <v>40954</v>
      </c>
      <c r="T6499">
        <v>18</v>
      </c>
      <c r="U6499">
        <v>18</v>
      </c>
      <c r="V6499">
        <v>10</v>
      </c>
      <c r="W6499">
        <v>14</v>
      </c>
      <c r="X6499" t="s">
        <v>1845</v>
      </c>
      <c r="Y6499">
        <v>14.9</v>
      </c>
      <c r="Z6499">
        <v>56</v>
      </c>
      <c r="AA6499">
        <v>27</v>
      </c>
      <c r="AD6499" t="s">
        <v>516</v>
      </c>
      <c r="AG6499" t="s">
        <v>31</v>
      </c>
      <c r="AI6499" t="s">
        <v>2842</v>
      </c>
      <c r="AY6499" t="s">
        <v>31</v>
      </c>
      <c r="AZ6499" t="s">
        <v>31</v>
      </c>
    </row>
    <row r="6500" spans="1:52">
      <c r="A6500" t="s">
        <v>2841</v>
      </c>
      <c r="B6500" t="s">
        <v>71</v>
      </c>
      <c r="C6500" t="s">
        <v>174</v>
      </c>
      <c r="D6500" t="s">
        <v>2188</v>
      </c>
      <c r="E6500" t="s">
        <v>2189</v>
      </c>
      <c r="F6500" t="s">
        <v>2766</v>
      </c>
      <c r="G6500" t="s">
        <v>2767</v>
      </c>
      <c r="H6500" t="s">
        <v>2768</v>
      </c>
      <c r="I6500">
        <v>56.5</v>
      </c>
      <c r="J6500">
        <v>-3.0619999999999998</v>
      </c>
      <c r="L6500" t="s">
        <v>2389</v>
      </c>
      <c r="M6500">
        <v>2012</v>
      </c>
      <c r="N6500" t="s">
        <v>918</v>
      </c>
      <c r="O6500" t="s">
        <v>2537</v>
      </c>
      <c r="P6500" s="64">
        <v>40954</v>
      </c>
      <c r="T6500">
        <v>18</v>
      </c>
      <c r="U6500">
        <v>18</v>
      </c>
      <c r="V6500">
        <v>10</v>
      </c>
      <c r="W6500">
        <v>14</v>
      </c>
      <c r="X6500" t="s">
        <v>2846</v>
      </c>
      <c r="Y6500">
        <v>5.8</v>
      </c>
      <c r="Z6500">
        <v>56</v>
      </c>
      <c r="AA6500">
        <v>27</v>
      </c>
      <c r="AD6500" t="s">
        <v>516</v>
      </c>
      <c r="AG6500" t="s">
        <v>31</v>
      </c>
      <c r="AI6500" t="s">
        <v>2843</v>
      </c>
      <c r="AY6500" t="s">
        <v>31</v>
      </c>
      <c r="AZ6500" t="s">
        <v>31</v>
      </c>
    </row>
    <row r="6501" spans="1:52">
      <c r="A6501" t="s">
        <v>2841</v>
      </c>
      <c r="B6501" t="s">
        <v>71</v>
      </c>
      <c r="C6501" t="s">
        <v>174</v>
      </c>
      <c r="D6501" t="s">
        <v>2188</v>
      </c>
      <c r="E6501" t="s">
        <v>2189</v>
      </c>
      <c r="F6501" t="s">
        <v>2766</v>
      </c>
      <c r="G6501" t="s">
        <v>2767</v>
      </c>
      <c r="H6501" t="s">
        <v>2768</v>
      </c>
      <c r="I6501">
        <v>56.5</v>
      </c>
      <c r="J6501">
        <v>-3.0619999999999998</v>
      </c>
      <c r="L6501" t="s">
        <v>2389</v>
      </c>
      <c r="M6501">
        <v>2012</v>
      </c>
      <c r="N6501" t="s">
        <v>918</v>
      </c>
      <c r="O6501" t="s">
        <v>2537</v>
      </c>
      <c r="P6501" s="64">
        <v>40954</v>
      </c>
      <c r="T6501">
        <v>18</v>
      </c>
      <c r="U6501">
        <v>18</v>
      </c>
      <c r="V6501">
        <v>10</v>
      </c>
      <c r="W6501">
        <v>14</v>
      </c>
      <c r="X6501" t="s">
        <v>15</v>
      </c>
      <c r="Y6501">
        <v>4</v>
      </c>
      <c r="Z6501">
        <v>56</v>
      </c>
      <c r="AA6501">
        <v>27</v>
      </c>
      <c r="AD6501" t="s">
        <v>516</v>
      </c>
      <c r="AG6501" t="s">
        <v>31</v>
      </c>
      <c r="AI6501" t="s">
        <v>2844</v>
      </c>
      <c r="AY6501" t="s">
        <v>31</v>
      </c>
      <c r="AZ6501" t="s">
        <v>31</v>
      </c>
    </row>
    <row r="6502" spans="1:52">
      <c r="A6502" t="s">
        <v>2841</v>
      </c>
      <c r="B6502" t="s">
        <v>71</v>
      </c>
      <c r="C6502" t="s">
        <v>174</v>
      </c>
      <c r="D6502" t="s">
        <v>2188</v>
      </c>
      <c r="E6502" t="s">
        <v>2189</v>
      </c>
      <c r="F6502" t="s">
        <v>2766</v>
      </c>
      <c r="G6502" t="s">
        <v>2767</v>
      </c>
      <c r="H6502" t="s">
        <v>2768</v>
      </c>
      <c r="I6502">
        <v>56.5</v>
      </c>
      <c r="J6502">
        <v>-3.0619999999999998</v>
      </c>
      <c r="L6502" t="s">
        <v>2389</v>
      </c>
      <c r="M6502">
        <v>2012</v>
      </c>
      <c r="N6502" t="s">
        <v>918</v>
      </c>
      <c r="O6502" t="s">
        <v>2537</v>
      </c>
      <c r="P6502" s="64">
        <v>40954</v>
      </c>
      <c r="T6502">
        <v>18</v>
      </c>
      <c r="U6502">
        <v>18</v>
      </c>
      <c r="V6502">
        <v>10</v>
      </c>
      <c r="W6502">
        <v>14</v>
      </c>
      <c r="X6502" t="s">
        <v>2781</v>
      </c>
      <c r="Y6502">
        <v>20</v>
      </c>
      <c r="Z6502">
        <v>56</v>
      </c>
      <c r="AA6502">
        <v>27</v>
      </c>
      <c r="AD6502" t="s">
        <v>516</v>
      </c>
      <c r="AG6502" t="s">
        <v>31</v>
      </c>
      <c r="AI6502" t="s">
        <v>2845</v>
      </c>
      <c r="AY6502" t="s">
        <v>31</v>
      </c>
      <c r="AZ6502" t="s">
        <v>31</v>
      </c>
    </row>
    <row r="6503" spans="1:52">
      <c r="A6503" t="s">
        <v>2841</v>
      </c>
      <c r="B6503" t="s">
        <v>71</v>
      </c>
      <c r="C6503" t="s">
        <v>174</v>
      </c>
      <c r="D6503" t="s">
        <v>2188</v>
      </c>
      <c r="E6503" t="s">
        <v>2189</v>
      </c>
      <c r="F6503" t="s">
        <v>2766</v>
      </c>
      <c r="G6503" t="s">
        <v>2767</v>
      </c>
      <c r="H6503" t="s">
        <v>2768</v>
      </c>
      <c r="I6503">
        <v>56.5</v>
      </c>
      <c r="J6503">
        <v>-3.0619999999999998</v>
      </c>
      <c r="L6503" t="s">
        <v>2389</v>
      </c>
      <c r="M6503">
        <v>2012</v>
      </c>
      <c r="N6503" t="s">
        <v>918</v>
      </c>
      <c r="O6503" t="s">
        <v>2537</v>
      </c>
      <c r="P6503" s="64">
        <v>40954</v>
      </c>
      <c r="T6503">
        <v>18</v>
      </c>
      <c r="U6503">
        <v>18</v>
      </c>
      <c r="V6503">
        <v>10</v>
      </c>
      <c r="W6503">
        <v>14</v>
      </c>
      <c r="X6503" t="s">
        <v>2782</v>
      </c>
      <c r="Y6503">
        <v>10.3</v>
      </c>
      <c r="Z6503">
        <v>56</v>
      </c>
      <c r="AA6503">
        <v>27</v>
      </c>
      <c r="AD6503" t="s">
        <v>516</v>
      </c>
      <c r="AG6503" t="s">
        <v>31</v>
      </c>
      <c r="AI6503" t="s">
        <v>533</v>
      </c>
      <c r="AY6503" t="s">
        <v>31</v>
      </c>
      <c r="AZ6503" t="s">
        <v>31</v>
      </c>
    </row>
    <row r="6504" spans="1:52">
      <c r="A6504" t="s">
        <v>2841</v>
      </c>
      <c r="B6504" t="s">
        <v>71</v>
      </c>
      <c r="C6504" t="s">
        <v>174</v>
      </c>
      <c r="D6504" t="s">
        <v>2188</v>
      </c>
      <c r="E6504" t="s">
        <v>2189</v>
      </c>
      <c r="F6504" t="s">
        <v>2766</v>
      </c>
      <c r="G6504" t="s">
        <v>2767</v>
      </c>
      <c r="H6504" t="s">
        <v>2768</v>
      </c>
      <c r="I6504">
        <v>56.5</v>
      </c>
      <c r="J6504">
        <v>-3.0619999999999998</v>
      </c>
      <c r="L6504" t="s">
        <v>2389</v>
      </c>
      <c r="M6504">
        <v>2012</v>
      </c>
      <c r="N6504" t="s">
        <v>918</v>
      </c>
      <c r="O6504" t="s">
        <v>2537</v>
      </c>
      <c r="P6504" s="64">
        <v>40954</v>
      </c>
      <c r="T6504">
        <v>18</v>
      </c>
      <c r="U6504">
        <v>18</v>
      </c>
      <c r="V6504">
        <v>10</v>
      </c>
      <c r="W6504">
        <v>14</v>
      </c>
      <c r="X6504" t="s">
        <v>1845</v>
      </c>
      <c r="Y6504">
        <v>22.1</v>
      </c>
      <c r="Z6504">
        <v>56</v>
      </c>
      <c r="AA6504">
        <v>27</v>
      </c>
      <c r="AD6504" t="s">
        <v>516</v>
      </c>
      <c r="AG6504" t="s">
        <v>31</v>
      </c>
      <c r="AI6504" t="s">
        <v>2842</v>
      </c>
      <c r="AY6504" t="s">
        <v>31</v>
      </c>
      <c r="AZ6504" t="s">
        <v>31</v>
      </c>
    </row>
    <row r="6505" spans="1:52">
      <c r="A6505" t="s">
        <v>2841</v>
      </c>
      <c r="B6505" t="s">
        <v>71</v>
      </c>
      <c r="C6505" t="s">
        <v>174</v>
      </c>
      <c r="D6505" t="s">
        <v>2188</v>
      </c>
      <c r="E6505" t="s">
        <v>2189</v>
      </c>
      <c r="F6505" t="s">
        <v>2766</v>
      </c>
      <c r="G6505" t="s">
        <v>2767</v>
      </c>
      <c r="H6505" t="s">
        <v>2768</v>
      </c>
      <c r="I6505">
        <v>56.5</v>
      </c>
      <c r="J6505">
        <v>-3.0619999999999998</v>
      </c>
      <c r="L6505" t="s">
        <v>2389</v>
      </c>
      <c r="M6505">
        <v>2012</v>
      </c>
      <c r="N6505" t="s">
        <v>918</v>
      </c>
      <c r="O6505" t="s">
        <v>2537</v>
      </c>
      <c r="P6505" s="64">
        <v>40954</v>
      </c>
      <c r="T6505">
        <v>18</v>
      </c>
      <c r="U6505">
        <v>18</v>
      </c>
      <c r="V6505">
        <v>10</v>
      </c>
      <c r="W6505">
        <v>14</v>
      </c>
      <c r="X6505" t="s">
        <v>2846</v>
      </c>
      <c r="Y6505">
        <v>7</v>
      </c>
      <c r="Z6505">
        <v>56</v>
      </c>
      <c r="AA6505">
        <v>27</v>
      </c>
      <c r="AD6505" t="s">
        <v>516</v>
      </c>
      <c r="AG6505" t="s">
        <v>31</v>
      </c>
      <c r="AI6505" t="s">
        <v>2843</v>
      </c>
      <c r="AY6505" t="s">
        <v>31</v>
      </c>
      <c r="AZ6505" t="s">
        <v>31</v>
      </c>
    </row>
    <row r="6506" spans="1:52">
      <c r="A6506" t="s">
        <v>2841</v>
      </c>
      <c r="B6506" t="s">
        <v>71</v>
      </c>
      <c r="C6506" t="s">
        <v>174</v>
      </c>
      <c r="D6506" t="s">
        <v>2188</v>
      </c>
      <c r="E6506" t="s">
        <v>2189</v>
      </c>
      <c r="F6506" t="s">
        <v>2766</v>
      </c>
      <c r="G6506" t="s">
        <v>2767</v>
      </c>
      <c r="H6506" t="s">
        <v>2768</v>
      </c>
      <c r="I6506">
        <v>56.5</v>
      </c>
      <c r="J6506">
        <v>-3.0619999999999998</v>
      </c>
      <c r="L6506" t="s">
        <v>2389</v>
      </c>
      <c r="M6506">
        <v>2012</v>
      </c>
      <c r="N6506" t="s">
        <v>918</v>
      </c>
      <c r="O6506" t="s">
        <v>2537</v>
      </c>
      <c r="P6506" s="64">
        <v>40954</v>
      </c>
      <c r="T6506">
        <v>18</v>
      </c>
      <c r="U6506">
        <v>18</v>
      </c>
      <c r="V6506">
        <v>10</v>
      </c>
      <c r="W6506">
        <v>14</v>
      </c>
      <c r="X6506" t="s">
        <v>15</v>
      </c>
      <c r="Y6506">
        <v>6.2</v>
      </c>
      <c r="Z6506">
        <v>56</v>
      </c>
      <c r="AA6506">
        <v>27</v>
      </c>
      <c r="AD6506" t="s">
        <v>516</v>
      </c>
      <c r="AG6506" t="s">
        <v>31</v>
      </c>
      <c r="AI6506" t="s">
        <v>2844</v>
      </c>
      <c r="AY6506" t="s">
        <v>31</v>
      </c>
      <c r="AZ6506" t="s">
        <v>31</v>
      </c>
    </row>
    <row r="6507" spans="1:52">
      <c r="A6507" t="s">
        <v>2841</v>
      </c>
      <c r="B6507" t="s">
        <v>71</v>
      </c>
      <c r="C6507" t="s">
        <v>174</v>
      </c>
      <c r="D6507" t="s">
        <v>2188</v>
      </c>
      <c r="E6507" t="s">
        <v>2189</v>
      </c>
      <c r="F6507" t="s">
        <v>2766</v>
      </c>
      <c r="G6507" t="s">
        <v>2767</v>
      </c>
      <c r="H6507" t="s">
        <v>2768</v>
      </c>
      <c r="I6507">
        <v>56.5</v>
      </c>
      <c r="J6507">
        <v>-3.0619999999999998</v>
      </c>
      <c r="L6507" t="s">
        <v>2389</v>
      </c>
      <c r="M6507">
        <v>2012</v>
      </c>
      <c r="N6507" t="s">
        <v>918</v>
      </c>
      <c r="O6507" t="s">
        <v>2537</v>
      </c>
      <c r="P6507" s="64">
        <v>40954</v>
      </c>
      <c r="T6507">
        <v>18</v>
      </c>
      <c r="U6507">
        <v>18</v>
      </c>
      <c r="V6507">
        <v>10</v>
      </c>
      <c r="W6507">
        <v>14</v>
      </c>
      <c r="X6507" t="s">
        <v>2781</v>
      </c>
      <c r="Y6507">
        <v>21.3</v>
      </c>
      <c r="Z6507">
        <v>56</v>
      </c>
      <c r="AA6507">
        <v>27</v>
      </c>
      <c r="AD6507" t="s">
        <v>516</v>
      </c>
      <c r="AG6507" t="s">
        <v>31</v>
      </c>
      <c r="AI6507" t="s">
        <v>2845</v>
      </c>
      <c r="AY6507" t="s">
        <v>31</v>
      </c>
      <c r="AZ6507" t="s">
        <v>31</v>
      </c>
    </row>
    <row r="6508" spans="1:52">
      <c r="A6508" t="s">
        <v>2841</v>
      </c>
      <c r="B6508" t="s">
        <v>71</v>
      </c>
      <c r="C6508" t="s">
        <v>174</v>
      </c>
      <c r="D6508" t="s">
        <v>2188</v>
      </c>
      <c r="E6508" t="s">
        <v>2189</v>
      </c>
      <c r="F6508" t="s">
        <v>2766</v>
      </c>
      <c r="G6508" t="s">
        <v>2767</v>
      </c>
      <c r="H6508" t="s">
        <v>2768</v>
      </c>
      <c r="I6508">
        <v>56.5</v>
      </c>
      <c r="J6508">
        <v>-3.0619999999999998</v>
      </c>
      <c r="L6508" t="s">
        <v>2389</v>
      </c>
      <c r="M6508">
        <v>2012</v>
      </c>
      <c r="N6508" t="s">
        <v>918</v>
      </c>
      <c r="O6508" t="s">
        <v>2537</v>
      </c>
      <c r="P6508" s="64">
        <v>40954</v>
      </c>
      <c r="T6508">
        <v>18</v>
      </c>
      <c r="U6508">
        <v>18</v>
      </c>
      <c r="V6508">
        <v>10</v>
      </c>
      <c r="W6508">
        <v>14</v>
      </c>
      <c r="X6508" t="s">
        <v>2782</v>
      </c>
      <c r="Y6508">
        <v>12.5</v>
      </c>
      <c r="Z6508">
        <v>56</v>
      </c>
      <c r="AA6508">
        <v>27</v>
      </c>
      <c r="AD6508" t="s">
        <v>516</v>
      </c>
      <c r="AG6508" t="s">
        <v>31</v>
      </c>
      <c r="AI6508" t="s">
        <v>533</v>
      </c>
      <c r="AY6508" t="s">
        <v>31</v>
      </c>
      <c r="AZ6508" t="s">
        <v>31</v>
      </c>
    </row>
    <row r="6509" spans="1:52">
      <c r="A6509" t="s">
        <v>2841</v>
      </c>
      <c r="B6509" t="s">
        <v>71</v>
      </c>
      <c r="C6509" t="s">
        <v>174</v>
      </c>
      <c r="D6509" t="s">
        <v>2188</v>
      </c>
      <c r="E6509" t="s">
        <v>2189</v>
      </c>
      <c r="F6509" t="s">
        <v>2766</v>
      </c>
      <c r="G6509" t="s">
        <v>2767</v>
      </c>
      <c r="H6509" t="s">
        <v>2768</v>
      </c>
      <c r="I6509">
        <v>56.5</v>
      </c>
      <c r="J6509">
        <v>-3.0619999999999998</v>
      </c>
      <c r="L6509" t="s">
        <v>2389</v>
      </c>
      <c r="M6509">
        <v>2012</v>
      </c>
      <c r="N6509" t="s">
        <v>918</v>
      </c>
      <c r="O6509" t="s">
        <v>2537</v>
      </c>
      <c r="P6509" s="64">
        <v>40954</v>
      </c>
      <c r="T6509">
        <v>18</v>
      </c>
      <c r="U6509">
        <v>18</v>
      </c>
      <c r="V6509">
        <v>10</v>
      </c>
      <c r="W6509">
        <v>14</v>
      </c>
      <c r="X6509" t="s">
        <v>1845</v>
      </c>
      <c r="Y6509">
        <v>25.2</v>
      </c>
      <c r="Z6509">
        <v>56</v>
      </c>
      <c r="AA6509">
        <v>27</v>
      </c>
      <c r="AD6509" t="s">
        <v>516</v>
      </c>
      <c r="AG6509" t="s">
        <v>31</v>
      </c>
      <c r="AI6509" t="s">
        <v>2842</v>
      </c>
      <c r="AY6509" t="s">
        <v>31</v>
      </c>
      <c r="AZ6509" t="s">
        <v>31</v>
      </c>
    </row>
    <row r="6510" spans="1:52">
      <c r="A6510" t="s">
        <v>2841</v>
      </c>
      <c r="B6510" t="s">
        <v>71</v>
      </c>
      <c r="C6510" t="s">
        <v>174</v>
      </c>
      <c r="D6510" t="s">
        <v>2188</v>
      </c>
      <c r="E6510" t="s">
        <v>2189</v>
      </c>
      <c r="F6510" t="s">
        <v>2766</v>
      </c>
      <c r="G6510" t="s">
        <v>2767</v>
      </c>
      <c r="H6510" t="s">
        <v>2768</v>
      </c>
      <c r="I6510">
        <v>56.5</v>
      </c>
      <c r="J6510">
        <v>-3.0619999999999998</v>
      </c>
      <c r="L6510" t="s">
        <v>2389</v>
      </c>
      <c r="M6510">
        <v>2012</v>
      </c>
      <c r="N6510" t="s">
        <v>918</v>
      </c>
      <c r="O6510" t="s">
        <v>2537</v>
      </c>
      <c r="P6510" s="64">
        <v>40954</v>
      </c>
      <c r="T6510">
        <v>18</v>
      </c>
      <c r="U6510">
        <v>18</v>
      </c>
      <c r="V6510">
        <v>10</v>
      </c>
      <c r="W6510">
        <v>14</v>
      </c>
      <c r="X6510" t="s">
        <v>2846</v>
      </c>
      <c r="Y6510">
        <v>6.1</v>
      </c>
      <c r="Z6510">
        <v>56</v>
      </c>
      <c r="AA6510">
        <v>27</v>
      </c>
      <c r="AD6510" t="s">
        <v>516</v>
      </c>
      <c r="AG6510" t="s">
        <v>31</v>
      </c>
      <c r="AI6510" t="s">
        <v>2843</v>
      </c>
      <c r="AY6510" t="s">
        <v>31</v>
      </c>
      <c r="AZ6510" t="s">
        <v>31</v>
      </c>
    </row>
    <row r="6511" spans="1:52">
      <c r="A6511" t="s">
        <v>2841</v>
      </c>
      <c r="B6511" t="s">
        <v>71</v>
      </c>
      <c r="C6511" t="s">
        <v>174</v>
      </c>
      <c r="D6511" t="s">
        <v>2188</v>
      </c>
      <c r="E6511" t="s">
        <v>2189</v>
      </c>
      <c r="F6511" t="s">
        <v>2766</v>
      </c>
      <c r="G6511" t="s">
        <v>2767</v>
      </c>
      <c r="H6511" t="s">
        <v>2768</v>
      </c>
      <c r="I6511">
        <v>56.5</v>
      </c>
      <c r="J6511">
        <v>-3.0619999999999998</v>
      </c>
      <c r="L6511" t="s">
        <v>2389</v>
      </c>
      <c r="M6511">
        <v>2012</v>
      </c>
      <c r="N6511" t="s">
        <v>918</v>
      </c>
      <c r="O6511" t="s">
        <v>2537</v>
      </c>
      <c r="P6511" s="64">
        <v>40954</v>
      </c>
      <c r="T6511">
        <v>18</v>
      </c>
      <c r="U6511">
        <v>18</v>
      </c>
      <c r="V6511">
        <v>10</v>
      </c>
      <c r="W6511">
        <v>14</v>
      </c>
      <c r="X6511" t="s">
        <v>15</v>
      </c>
      <c r="Y6511">
        <v>6.4</v>
      </c>
      <c r="Z6511">
        <v>56</v>
      </c>
      <c r="AA6511">
        <v>27</v>
      </c>
      <c r="AD6511" t="s">
        <v>516</v>
      </c>
      <c r="AG6511" t="s">
        <v>31</v>
      </c>
      <c r="AI6511" t="s">
        <v>2844</v>
      </c>
      <c r="AY6511" t="s">
        <v>31</v>
      </c>
      <c r="AZ6511" t="s">
        <v>31</v>
      </c>
    </row>
    <row r="6512" spans="1:52">
      <c r="A6512" t="s">
        <v>2841</v>
      </c>
      <c r="B6512" t="s">
        <v>71</v>
      </c>
      <c r="C6512" t="s">
        <v>174</v>
      </c>
      <c r="D6512" t="s">
        <v>2188</v>
      </c>
      <c r="E6512" t="s">
        <v>2189</v>
      </c>
      <c r="F6512" t="s">
        <v>2766</v>
      </c>
      <c r="G6512" t="s">
        <v>2767</v>
      </c>
      <c r="H6512" t="s">
        <v>2768</v>
      </c>
      <c r="I6512">
        <v>56.5</v>
      </c>
      <c r="J6512">
        <v>-3.0619999999999998</v>
      </c>
      <c r="L6512" t="s">
        <v>2389</v>
      </c>
      <c r="M6512">
        <v>2012</v>
      </c>
      <c r="N6512" t="s">
        <v>918</v>
      </c>
      <c r="O6512" t="s">
        <v>2537</v>
      </c>
      <c r="P6512" s="64">
        <v>40954</v>
      </c>
      <c r="T6512">
        <v>18</v>
      </c>
      <c r="U6512">
        <v>18</v>
      </c>
      <c r="V6512">
        <v>10</v>
      </c>
      <c r="W6512">
        <v>14</v>
      </c>
      <c r="X6512" t="s">
        <v>2781</v>
      </c>
      <c r="Y6512">
        <v>20.399999999999999</v>
      </c>
      <c r="Z6512">
        <v>56</v>
      </c>
      <c r="AA6512">
        <v>27</v>
      </c>
      <c r="AD6512" t="s">
        <v>516</v>
      </c>
      <c r="AG6512" t="s">
        <v>31</v>
      </c>
      <c r="AI6512" t="s">
        <v>2845</v>
      </c>
      <c r="AY6512" t="s">
        <v>31</v>
      </c>
      <c r="AZ6512" t="s">
        <v>31</v>
      </c>
    </row>
    <row r="6513" spans="1:52">
      <c r="A6513" t="s">
        <v>2841</v>
      </c>
      <c r="B6513" t="s">
        <v>71</v>
      </c>
      <c r="C6513" t="s">
        <v>174</v>
      </c>
      <c r="D6513" t="s">
        <v>2188</v>
      </c>
      <c r="E6513" t="s">
        <v>2189</v>
      </c>
      <c r="F6513" t="s">
        <v>2766</v>
      </c>
      <c r="G6513" t="s">
        <v>2767</v>
      </c>
      <c r="H6513" t="s">
        <v>2768</v>
      </c>
      <c r="I6513">
        <v>56.5</v>
      </c>
      <c r="J6513">
        <v>-3.0619999999999998</v>
      </c>
      <c r="L6513" t="s">
        <v>2389</v>
      </c>
      <c r="M6513">
        <v>2012</v>
      </c>
      <c r="N6513" t="s">
        <v>918</v>
      </c>
      <c r="O6513" t="s">
        <v>2537</v>
      </c>
      <c r="P6513" s="64">
        <v>40954</v>
      </c>
      <c r="T6513">
        <v>18</v>
      </c>
      <c r="U6513">
        <v>18</v>
      </c>
      <c r="V6513">
        <v>10</v>
      </c>
      <c r="W6513">
        <v>14</v>
      </c>
      <c r="X6513" t="s">
        <v>2782</v>
      </c>
      <c r="Y6513">
        <v>10.5</v>
      </c>
      <c r="Z6513">
        <v>56</v>
      </c>
      <c r="AA6513">
        <v>27</v>
      </c>
      <c r="AD6513" t="s">
        <v>516</v>
      </c>
      <c r="AG6513" t="s">
        <v>31</v>
      </c>
      <c r="AI6513" t="s">
        <v>533</v>
      </c>
      <c r="AY6513" t="s">
        <v>31</v>
      </c>
      <c r="AZ6513" t="s">
        <v>31</v>
      </c>
    </row>
    <row r="6514" spans="1:52">
      <c r="A6514" t="s">
        <v>2841</v>
      </c>
      <c r="B6514" t="s">
        <v>71</v>
      </c>
      <c r="C6514" t="s">
        <v>174</v>
      </c>
      <c r="D6514" t="s">
        <v>2188</v>
      </c>
      <c r="E6514" t="s">
        <v>2189</v>
      </c>
      <c r="F6514" t="s">
        <v>2766</v>
      </c>
      <c r="G6514" t="s">
        <v>2767</v>
      </c>
      <c r="H6514" t="s">
        <v>2768</v>
      </c>
      <c r="I6514">
        <v>56.5</v>
      </c>
      <c r="J6514">
        <v>-3.0619999999999998</v>
      </c>
      <c r="L6514" t="s">
        <v>2389</v>
      </c>
      <c r="M6514">
        <v>2012</v>
      </c>
      <c r="N6514" t="s">
        <v>918</v>
      </c>
      <c r="O6514" t="s">
        <v>2537</v>
      </c>
      <c r="P6514" s="64">
        <v>40954</v>
      </c>
      <c r="T6514">
        <v>18</v>
      </c>
      <c r="U6514">
        <v>18</v>
      </c>
      <c r="V6514">
        <v>10</v>
      </c>
      <c r="W6514">
        <v>14</v>
      </c>
      <c r="X6514" t="s">
        <v>1845</v>
      </c>
      <c r="Y6514">
        <v>31.1</v>
      </c>
      <c r="Z6514">
        <v>56</v>
      </c>
      <c r="AA6514">
        <v>27</v>
      </c>
      <c r="AD6514" t="s">
        <v>516</v>
      </c>
      <c r="AG6514" t="s">
        <v>31</v>
      </c>
      <c r="AI6514" t="s">
        <v>2842</v>
      </c>
      <c r="AY6514" t="s">
        <v>31</v>
      </c>
      <c r="AZ6514" t="s">
        <v>31</v>
      </c>
    </row>
    <row r="6515" spans="1:52">
      <c r="A6515" t="s">
        <v>2841</v>
      </c>
      <c r="B6515" t="s">
        <v>71</v>
      </c>
      <c r="C6515" t="s">
        <v>174</v>
      </c>
      <c r="D6515" t="s">
        <v>2188</v>
      </c>
      <c r="E6515" t="s">
        <v>2189</v>
      </c>
      <c r="F6515" t="s">
        <v>2766</v>
      </c>
      <c r="G6515" t="s">
        <v>2767</v>
      </c>
      <c r="H6515" t="s">
        <v>2768</v>
      </c>
      <c r="I6515">
        <v>56.5</v>
      </c>
      <c r="J6515">
        <v>-3.0619999999999998</v>
      </c>
      <c r="L6515" t="s">
        <v>2389</v>
      </c>
      <c r="M6515">
        <v>2012</v>
      </c>
      <c r="N6515" t="s">
        <v>918</v>
      </c>
      <c r="O6515" t="s">
        <v>2537</v>
      </c>
      <c r="P6515" s="64">
        <v>40954</v>
      </c>
      <c r="T6515">
        <v>18</v>
      </c>
      <c r="U6515">
        <v>18</v>
      </c>
      <c r="V6515">
        <v>10</v>
      </c>
      <c r="W6515">
        <v>14</v>
      </c>
      <c r="X6515" t="s">
        <v>2846</v>
      </c>
      <c r="Y6515">
        <v>5.9</v>
      </c>
      <c r="Z6515">
        <v>56</v>
      </c>
      <c r="AA6515">
        <v>27</v>
      </c>
      <c r="AD6515" t="s">
        <v>516</v>
      </c>
      <c r="AG6515" t="s">
        <v>31</v>
      </c>
      <c r="AI6515" t="s">
        <v>2843</v>
      </c>
      <c r="AY6515" t="s">
        <v>31</v>
      </c>
      <c r="AZ6515" t="s">
        <v>31</v>
      </c>
    </row>
    <row r="6516" spans="1:52">
      <c r="A6516" t="s">
        <v>2841</v>
      </c>
      <c r="B6516" t="s">
        <v>71</v>
      </c>
      <c r="C6516" t="s">
        <v>174</v>
      </c>
      <c r="D6516" t="s">
        <v>2188</v>
      </c>
      <c r="E6516" t="s">
        <v>2189</v>
      </c>
      <c r="F6516" t="s">
        <v>2766</v>
      </c>
      <c r="G6516" t="s">
        <v>2767</v>
      </c>
      <c r="H6516" t="s">
        <v>2768</v>
      </c>
      <c r="I6516">
        <v>56.5</v>
      </c>
      <c r="J6516">
        <v>-3.0619999999999998</v>
      </c>
      <c r="L6516" t="s">
        <v>2389</v>
      </c>
      <c r="M6516">
        <v>2012</v>
      </c>
      <c r="N6516" t="s">
        <v>918</v>
      </c>
      <c r="O6516" t="s">
        <v>2537</v>
      </c>
      <c r="P6516" s="64">
        <v>40954</v>
      </c>
      <c r="T6516">
        <v>18</v>
      </c>
      <c r="U6516">
        <v>18</v>
      </c>
      <c r="V6516">
        <v>10</v>
      </c>
      <c r="W6516">
        <v>14</v>
      </c>
      <c r="X6516" t="s">
        <v>15</v>
      </c>
      <c r="Y6516">
        <v>7.2</v>
      </c>
      <c r="Z6516">
        <v>56</v>
      </c>
      <c r="AA6516">
        <v>27</v>
      </c>
      <c r="AD6516" t="s">
        <v>516</v>
      </c>
      <c r="AG6516" t="s">
        <v>31</v>
      </c>
      <c r="AI6516" t="s">
        <v>2844</v>
      </c>
      <c r="AY6516" t="s">
        <v>31</v>
      </c>
      <c r="AZ6516" t="s">
        <v>31</v>
      </c>
    </row>
    <row r="6517" spans="1:52">
      <c r="A6517" t="s">
        <v>2841</v>
      </c>
      <c r="B6517" t="s">
        <v>71</v>
      </c>
      <c r="C6517" t="s">
        <v>174</v>
      </c>
      <c r="D6517" t="s">
        <v>2188</v>
      </c>
      <c r="E6517" t="s">
        <v>2189</v>
      </c>
      <c r="F6517" t="s">
        <v>2766</v>
      </c>
      <c r="G6517" t="s">
        <v>2767</v>
      </c>
      <c r="H6517" t="s">
        <v>2768</v>
      </c>
      <c r="I6517">
        <v>56.5</v>
      </c>
      <c r="J6517">
        <v>-3.0619999999999998</v>
      </c>
      <c r="L6517" t="s">
        <v>2389</v>
      </c>
      <c r="M6517">
        <v>2012</v>
      </c>
      <c r="N6517" t="s">
        <v>918</v>
      </c>
      <c r="O6517" t="s">
        <v>2537</v>
      </c>
      <c r="P6517" s="64">
        <v>40954</v>
      </c>
      <c r="T6517">
        <v>18</v>
      </c>
      <c r="U6517">
        <v>18</v>
      </c>
      <c r="V6517">
        <v>10</v>
      </c>
      <c r="W6517">
        <v>14</v>
      </c>
      <c r="X6517" t="s">
        <v>2781</v>
      </c>
      <c r="Y6517">
        <v>21.1</v>
      </c>
      <c r="Z6517">
        <v>56</v>
      </c>
      <c r="AA6517">
        <v>27</v>
      </c>
      <c r="AD6517" t="s">
        <v>516</v>
      </c>
      <c r="AG6517" t="s">
        <v>31</v>
      </c>
      <c r="AI6517" t="s">
        <v>2845</v>
      </c>
      <c r="AY6517" t="s">
        <v>31</v>
      </c>
      <c r="AZ6517" t="s">
        <v>31</v>
      </c>
    </row>
    <row r="6518" spans="1:52">
      <c r="A6518" t="s">
        <v>2841</v>
      </c>
      <c r="B6518" t="s">
        <v>71</v>
      </c>
      <c r="C6518" t="s">
        <v>174</v>
      </c>
      <c r="D6518" t="s">
        <v>2188</v>
      </c>
      <c r="E6518" t="s">
        <v>2189</v>
      </c>
      <c r="F6518" t="s">
        <v>2766</v>
      </c>
      <c r="G6518" t="s">
        <v>2767</v>
      </c>
      <c r="H6518" t="s">
        <v>2768</v>
      </c>
      <c r="I6518">
        <v>56.5</v>
      </c>
      <c r="J6518">
        <v>-3.0619999999999998</v>
      </c>
      <c r="L6518" t="s">
        <v>2389</v>
      </c>
      <c r="M6518">
        <v>2012</v>
      </c>
      <c r="N6518" t="s">
        <v>918</v>
      </c>
      <c r="O6518" t="s">
        <v>2537</v>
      </c>
      <c r="P6518" s="64">
        <v>40954</v>
      </c>
      <c r="T6518">
        <v>18</v>
      </c>
      <c r="U6518">
        <v>18</v>
      </c>
      <c r="V6518">
        <v>10</v>
      </c>
      <c r="W6518">
        <v>14</v>
      </c>
      <c r="X6518" t="s">
        <v>2782</v>
      </c>
      <c r="Y6518">
        <v>8.6999999999999993</v>
      </c>
      <c r="Z6518">
        <v>56</v>
      </c>
      <c r="AA6518">
        <v>27</v>
      </c>
      <c r="AD6518" t="s">
        <v>516</v>
      </c>
      <c r="AG6518" t="s">
        <v>31</v>
      </c>
      <c r="AI6518" t="s">
        <v>533</v>
      </c>
      <c r="AY6518" t="s">
        <v>31</v>
      </c>
      <c r="AZ6518" t="s">
        <v>31</v>
      </c>
    </row>
    <row r="6519" spans="1:52">
      <c r="A6519" t="s">
        <v>2841</v>
      </c>
      <c r="B6519" t="s">
        <v>71</v>
      </c>
      <c r="C6519" t="s">
        <v>174</v>
      </c>
      <c r="D6519" t="s">
        <v>2188</v>
      </c>
      <c r="E6519" t="s">
        <v>2189</v>
      </c>
      <c r="F6519" t="s">
        <v>2766</v>
      </c>
      <c r="G6519" t="s">
        <v>2767</v>
      </c>
      <c r="H6519" t="s">
        <v>2768</v>
      </c>
      <c r="I6519">
        <v>56.5</v>
      </c>
      <c r="J6519">
        <v>-3.0619999999999998</v>
      </c>
      <c r="L6519" t="s">
        <v>2389</v>
      </c>
      <c r="M6519">
        <v>2012</v>
      </c>
      <c r="N6519" t="s">
        <v>918</v>
      </c>
      <c r="O6519" t="s">
        <v>2537</v>
      </c>
      <c r="P6519" s="64">
        <v>40954</v>
      </c>
      <c r="T6519">
        <v>18</v>
      </c>
      <c r="U6519">
        <v>18</v>
      </c>
      <c r="V6519">
        <v>10</v>
      </c>
      <c r="W6519">
        <v>14</v>
      </c>
      <c r="X6519" t="s">
        <v>1845</v>
      </c>
      <c r="Y6519">
        <v>23.4</v>
      </c>
      <c r="Z6519">
        <v>56</v>
      </c>
      <c r="AA6519">
        <v>27</v>
      </c>
      <c r="AD6519" t="s">
        <v>516</v>
      </c>
      <c r="AG6519" t="s">
        <v>31</v>
      </c>
      <c r="AI6519" t="s">
        <v>2842</v>
      </c>
      <c r="AY6519" t="s">
        <v>31</v>
      </c>
      <c r="AZ6519" t="s">
        <v>31</v>
      </c>
    </row>
    <row r="6520" spans="1:52">
      <c r="A6520" t="s">
        <v>2841</v>
      </c>
      <c r="B6520" t="s">
        <v>71</v>
      </c>
      <c r="C6520" t="s">
        <v>174</v>
      </c>
      <c r="D6520" t="s">
        <v>2188</v>
      </c>
      <c r="E6520" t="s">
        <v>2189</v>
      </c>
      <c r="F6520" t="s">
        <v>2766</v>
      </c>
      <c r="G6520" t="s">
        <v>2767</v>
      </c>
      <c r="H6520" t="s">
        <v>2768</v>
      </c>
      <c r="I6520">
        <v>56.5</v>
      </c>
      <c r="J6520">
        <v>-3.0619999999999998</v>
      </c>
      <c r="L6520" t="s">
        <v>2389</v>
      </c>
      <c r="M6520">
        <v>2012</v>
      </c>
      <c r="N6520" t="s">
        <v>918</v>
      </c>
      <c r="O6520" t="s">
        <v>2537</v>
      </c>
      <c r="P6520" s="64">
        <v>40954</v>
      </c>
      <c r="T6520">
        <v>18</v>
      </c>
      <c r="U6520">
        <v>18</v>
      </c>
      <c r="V6520">
        <v>10</v>
      </c>
      <c r="W6520">
        <v>14</v>
      </c>
      <c r="X6520" t="s">
        <v>2846</v>
      </c>
      <c r="Y6520">
        <v>6.2</v>
      </c>
      <c r="Z6520">
        <v>56</v>
      </c>
      <c r="AA6520">
        <v>27</v>
      </c>
      <c r="AD6520" t="s">
        <v>516</v>
      </c>
      <c r="AG6520" t="s">
        <v>31</v>
      </c>
      <c r="AI6520" t="s">
        <v>2843</v>
      </c>
      <c r="AY6520" t="s">
        <v>31</v>
      </c>
      <c r="AZ6520" t="s">
        <v>31</v>
      </c>
    </row>
    <row r="6521" spans="1:52">
      <c r="A6521" t="s">
        <v>2841</v>
      </c>
      <c r="B6521" t="s">
        <v>71</v>
      </c>
      <c r="C6521" t="s">
        <v>174</v>
      </c>
      <c r="D6521" t="s">
        <v>2188</v>
      </c>
      <c r="E6521" t="s">
        <v>2189</v>
      </c>
      <c r="F6521" t="s">
        <v>2766</v>
      </c>
      <c r="G6521" t="s">
        <v>2767</v>
      </c>
      <c r="H6521" t="s">
        <v>2768</v>
      </c>
      <c r="I6521">
        <v>56.5</v>
      </c>
      <c r="J6521">
        <v>-3.0619999999999998</v>
      </c>
      <c r="L6521" t="s">
        <v>2389</v>
      </c>
      <c r="M6521">
        <v>2012</v>
      </c>
      <c r="N6521" t="s">
        <v>918</v>
      </c>
      <c r="O6521" t="s">
        <v>2537</v>
      </c>
      <c r="P6521" s="64">
        <v>40954</v>
      </c>
      <c r="T6521">
        <v>18</v>
      </c>
      <c r="U6521">
        <v>18</v>
      </c>
      <c r="V6521">
        <v>10</v>
      </c>
      <c r="W6521">
        <v>14</v>
      </c>
      <c r="X6521" t="s">
        <v>15</v>
      </c>
      <c r="Y6521">
        <v>6</v>
      </c>
      <c r="Z6521">
        <v>56</v>
      </c>
      <c r="AA6521">
        <v>27</v>
      </c>
      <c r="AD6521" t="s">
        <v>516</v>
      </c>
      <c r="AG6521" t="s">
        <v>31</v>
      </c>
      <c r="AI6521" t="s">
        <v>2844</v>
      </c>
      <c r="AY6521" t="s">
        <v>31</v>
      </c>
      <c r="AZ6521" t="s">
        <v>31</v>
      </c>
    </row>
    <row r="6522" spans="1:52">
      <c r="A6522" t="s">
        <v>2841</v>
      </c>
      <c r="B6522" t="s">
        <v>71</v>
      </c>
      <c r="C6522" t="s">
        <v>174</v>
      </c>
      <c r="D6522" t="s">
        <v>2188</v>
      </c>
      <c r="E6522" t="s">
        <v>2189</v>
      </c>
      <c r="F6522" t="s">
        <v>2766</v>
      </c>
      <c r="G6522" t="s">
        <v>2767</v>
      </c>
      <c r="H6522" t="s">
        <v>2768</v>
      </c>
      <c r="I6522">
        <v>56.5</v>
      </c>
      <c r="J6522">
        <v>-3.0619999999999998</v>
      </c>
      <c r="L6522" t="s">
        <v>2389</v>
      </c>
      <c r="M6522">
        <v>2012</v>
      </c>
      <c r="N6522" t="s">
        <v>918</v>
      </c>
      <c r="O6522" t="s">
        <v>2537</v>
      </c>
      <c r="P6522" s="64">
        <v>40954</v>
      </c>
      <c r="T6522">
        <v>18</v>
      </c>
      <c r="U6522">
        <v>18</v>
      </c>
      <c r="V6522">
        <v>10</v>
      </c>
      <c r="W6522">
        <v>14</v>
      </c>
      <c r="X6522" t="s">
        <v>2781</v>
      </c>
      <c r="Y6522">
        <v>20.8</v>
      </c>
      <c r="Z6522">
        <v>56</v>
      </c>
      <c r="AA6522">
        <v>27</v>
      </c>
      <c r="AD6522" t="s">
        <v>516</v>
      </c>
      <c r="AG6522" t="s">
        <v>31</v>
      </c>
      <c r="AI6522" t="s">
        <v>2845</v>
      </c>
      <c r="AY6522" t="s">
        <v>31</v>
      </c>
      <c r="AZ6522" t="s">
        <v>31</v>
      </c>
    </row>
    <row r="6523" spans="1:52">
      <c r="A6523" t="s">
        <v>2841</v>
      </c>
      <c r="B6523" t="s">
        <v>71</v>
      </c>
      <c r="C6523" t="s">
        <v>174</v>
      </c>
      <c r="D6523" t="s">
        <v>2188</v>
      </c>
      <c r="E6523" t="s">
        <v>2189</v>
      </c>
      <c r="F6523" t="s">
        <v>2766</v>
      </c>
      <c r="G6523" t="s">
        <v>2767</v>
      </c>
      <c r="H6523" t="s">
        <v>2768</v>
      </c>
      <c r="I6523">
        <v>56.5</v>
      </c>
      <c r="J6523">
        <v>-3.0619999999999998</v>
      </c>
      <c r="L6523" t="s">
        <v>2389</v>
      </c>
      <c r="M6523">
        <v>2012</v>
      </c>
      <c r="N6523" t="s">
        <v>918</v>
      </c>
      <c r="O6523" t="s">
        <v>2537</v>
      </c>
      <c r="P6523" s="64">
        <v>40954</v>
      </c>
      <c r="T6523">
        <v>18</v>
      </c>
      <c r="U6523">
        <v>18</v>
      </c>
      <c r="V6523">
        <v>10</v>
      </c>
      <c r="W6523">
        <v>14</v>
      </c>
      <c r="X6523" t="s">
        <v>2782</v>
      </c>
      <c r="Y6523">
        <v>10.5</v>
      </c>
      <c r="Z6523">
        <v>56</v>
      </c>
      <c r="AA6523">
        <v>27</v>
      </c>
      <c r="AD6523" t="s">
        <v>516</v>
      </c>
      <c r="AG6523" t="s">
        <v>31</v>
      </c>
      <c r="AI6523" t="s">
        <v>533</v>
      </c>
      <c r="AY6523" t="s">
        <v>31</v>
      </c>
      <c r="AZ6523" t="s">
        <v>31</v>
      </c>
    </row>
    <row r="6524" spans="1:52">
      <c r="A6524" t="s">
        <v>2841</v>
      </c>
      <c r="B6524" t="s">
        <v>71</v>
      </c>
      <c r="C6524" t="s">
        <v>174</v>
      </c>
      <c r="D6524" t="s">
        <v>2188</v>
      </c>
      <c r="E6524" t="s">
        <v>2189</v>
      </c>
      <c r="F6524" t="s">
        <v>2766</v>
      </c>
      <c r="G6524" t="s">
        <v>2767</v>
      </c>
      <c r="H6524" t="s">
        <v>2768</v>
      </c>
      <c r="I6524">
        <v>56.5</v>
      </c>
      <c r="J6524">
        <v>-3.0619999999999998</v>
      </c>
      <c r="L6524" t="s">
        <v>2389</v>
      </c>
      <c r="M6524">
        <v>2012</v>
      </c>
      <c r="N6524" t="s">
        <v>918</v>
      </c>
      <c r="O6524" t="s">
        <v>2537</v>
      </c>
      <c r="P6524" s="64">
        <v>40954</v>
      </c>
      <c r="T6524">
        <v>18</v>
      </c>
      <c r="U6524">
        <v>18</v>
      </c>
      <c r="V6524">
        <v>15</v>
      </c>
      <c r="W6524">
        <v>9</v>
      </c>
      <c r="X6524" t="s">
        <v>1845</v>
      </c>
      <c r="Y6524">
        <v>23.2</v>
      </c>
      <c r="Z6524">
        <v>56</v>
      </c>
      <c r="AA6524">
        <v>27</v>
      </c>
      <c r="AD6524" t="s">
        <v>516</v>
      </c>
      <c r="AG6524" t="s">
        <v>31</v>
      </c>
      <c r="AI6524" t="s">
        <v>2842</v>
      </c>
      <c r="AY6524" t="s">
        <v>31</v>
      </c>
      <c r="AZ6524" t="s">
        <v>31</v>
      </c>
    </row>
    <row r="6525" spans="1:52">
      <c r="A6525" t="s">
        <v>2841</v>
      </c>
      <c r="B6525" t="s">
        <v>71</v>
      </c>
      <c r="C6525" t="s">
        <v>174</v>
      </c>
      <c r="D6525" t="s">
        <v>2188</v>
      </c>
      <c r="E6525" t="s">
        <v>2189</v>
      </c>
      <c r="F6525" t="s">
        <v>2766</v>
      </c>
      <c r="G6525" t="s">
        <v>2767</v>
      </c>
      <c r="H6525" t="s">
        <v>2768</v>
      </c>
      <c r="I6525">
        <v>56.5</v>
      </c>
      <c r="J6525">
        <v>-3.0619999999999998</v>
      </c>
      <c r="L6525" t="s">
        <v>2389</v>
      </c>
      <c r="M6525">
        <v>2012</v>
      </c>
      <c r="N6525" t="s">
        <v>918</v>
      </c>
      <c r="O6525" t="s">
        <v>2537</v>
      </c>
      <c r="P6525" s="64">
        <v>40954</v>
      </c>
      <c r="T6525">
        <v>18</v>
      </c>
      <c r="U6525">
        <v>18</v>
      </c>
      <c r="V6525">
        <v>15</v>
      </c>
      <c r="W6525">
        <v>9</v>
      </c>
      <c r="X6525" t="s">
        <v>2846</v>
      </c>
      <c r="Y6525">
        <v>14</v>
      </c>
      <c r="Z6525">
        <v>56</v>
      </c>
      <c r="AA6525">
        <v>27</v>
      </c>
      <c r="AD6525" t="s">
        <v>516</v>
      </c>
      <c r="AG6525" t="s">
        <v>31</v>
      </c>
      <c r="AI6525" t="s">
        <v>2843</v>
      </c>
      <c r="AY6525" t="s">
        <v>31</v>
      </c>
      <c r="AZ6525" t="s">
        <v>31</v>
      </c>
    </row>
    <row r="6526" spans="1:52">
      <c r="A6526" t="s">
        <v>2841</v>
      </c>
      <c r="B6526" t="s">
        <v>71</v>
      </c>
      <c r="C6526" t="s">
        <v>174</v>
      </c>
      <c r="D6526" t="s">
        <v>2188</v>
      </c>
      <c r="E6526" t="s">
        <v>2189</v>
      </c>
      <c r="F6526" t="s">
        <v>2766</v>
      </c>
      <c r="G6526" t="s">
        <v>2767</v>
      </c>
      <c r="H6526" t="s">
        <v>2768</v>
      </c>
      <c r="I6526">
        <v>56.5</v>
      </c>
      <c r="J6526">
        <v>-3.0619999999999998</v>
      </c>
      <c r="L6526" t="s">
        <v>2389</v>
      </c>
      <c r="M6526">
        <v>2012</v>
      </c>
      <c r="N6526" t="s">
        <v>918</v>
      </c>
      <c r="O6526" t="s">
        <v>2537</v>
      </c>
      <c r="P6526" s="64">
        <v>40954</v>
      </c>
      <c r="T6526">
        <v>18</v>
      </c>
      <c r="U6526">
        <v>18</v>
      </c>
      <c r="V6526">
        <v>15</v>
      </c>
      <c r="W6526">
        <v>9</v>
      </c>
      <c r="X6526" t="s">
        <v>15</v>
      </c>
      <c r="Y6526">
        <v>7.8</v>
      </c>
      <c r="Z6526">
        <v>56</v>
      </c>
      <c r="AA6526">
        <v>27</v>
      </c>
      <c r="AD6526" t="s">
        <v>516</v>
      </c>
      <c r="AG6526" t="s">
        <v>31</v>
      </c>
      <c r="AI6526" t="s">
        <v>2844</v>
      </c>
      <c r="AY6526" t="s">
        <v>31</v>
      </c>
      <c r="AZ6526" t="s">
        <v>31</v>
      </c>
    </row>
    <row r="6527" spans="1:52">
      <c r="A6527" t="s">
        <v>2841</v>
      </c>
      <c r="B6527" t="s">
        <v>71</v>
      </c>
      <c r="C6527" t="s">
        <v>174</v>
      </c>
      <c r="D6527" t="s">
        <v>2188</v>
      </c>
      <c r="E6527" t="s">
        <v>2189</v>
      </c>
      <c r="F6527" t="s">
        <v>2766</v>
      </c>
      <c r="G6527" t="s">
        <v>2767</v>
      </c>
      <c r="H6527" t="s">
        <v>2768</v>
      </c>
      <c r="I6527">
        <v>56.5</v>
      </c>
      <c r="J6527">
        <v>-3.0619999999999998</v>
      </c>
      <c r="L6527" t="s">
        <v>2389</v>
      </c>
      <c r="M6527">
        <v>2012</v>
      </c>
      <c r="N6527" t="s">
        <v>918</v>
      </c>
      <c r="O6527" t="s">
        <v>2537</v>
      </c>
      <c r="P6527" s="64">
        <v>40954</v>
      </c>
      <c r="T6527">
        <v>18</v>
      </c>
      <c r="U6527">
        <v>18</v>
      </c>
      <c r="V6527">
        <v>15</v>
      </c>
      <c r="W6527">
        <v>9</v>
      </c>
      <c r="X6527" t="s">
        <v>2781</v>
      </c>
      <c r="Y6527">
        <v>22.8</v>
      </c>
      <c r="Z6527">
        <v>56</v>
      </c>
      <c r="AA6527">
        <v>27</v>
      </c>
      <c r="AD6527" t="s">
        <v>516</v>
      </c>
      <c r="AG6527" t="s">
        <v>31</v>
      </c>
      <c r="AI6527" t="s">
        <v>2845</v>
      </c>
      <c r="AY6527" t="s">
        <v>31</v>
      </c>
      <c r="AZ6527" t="s">
        <v>31</v>
      </c>
    </row>
    <row r="6528" spans="1:52">
      <c r="A6528" t="s">
        <v>2841</v>
      </c>
      <c r="B6528" t="s">
        <v>71</v>
      </c>
      <c r="C6528" t="s">
        <v>174</v>
      </c>
      <c r="D6528" t="s">
        <v>2188</v>
      </c>
      <c r="E6528" t="s">
        <v>2189</v>
      </c>
      <c r="F6528" t="s">
        <v>2766</v>
      </c>
      <c r="G6528" t="s">
        <v>2767</v>
      </c>
      <c r="H6528" t="s">
        <v>2768</v>
      </c>
      <c r="I6528">
        <v>56.5</v>
      </c>
      <c r="J6528">
        <v>-3.0619999999999998</v>
      </c>
      <c r="L6528" t="s">
        <v>2389</v>
      </c>
      <c r="M6528">
        <v>2012</v>
      </c>
      <c r="N6528" t="s">
        <v>918</v>
      </c>
      <c r="O6528" t="s">
        <v>2537</v>
      </c>
      <c r="P6528" s="64">
        <v>40954</v>
      </c>
      <c r="T6528">
        <v>18</v>
      </c>
      <c r="U6528">
        <v>18</v>
      </c>
      <c r="V6528">
        <v>15</v>
      </c>
      <c r="W6528">
        <v>9</v>
      </c>
      <c r="X6528" t="s">
        <v>2782</v>
      </c>
      <c r="Y6528">
        <v>17.100000000000001</v>
      </c>
      <c r="Z6528">
        <v>56</v>
      </c>
      <c r="AA6528">
        <v>27</v>
      </c>
      <c r="AD6528" t="s">
        <v>516</v>
      </c>
      <c r="AG6528" t="s">
        <v>31</v>
      </c>
      <c r="AI6528" t="s">
        <v>533</v>
      </c>
      <c r="AY6528" t="s">
        <v>31</v>
      </c>
      <c r="AZ6528" t="s">
        <v>31</v>
      </c>
    </row>
    <row r="6529" spans="1:52">
      <c r="A6529" t="s">
        <v>2841</v>
      </c>
      <c r="B6529" t="s">
        <v>71</v>
      </c>
      <c r="C6529" t="s">
        <v>174</v>
      </c>
      <c r="D6529" t="s">
        <v>2188</v>
      </c>
      <c r="E6529" t="s">
        <v>2189</v>
      </c>
      <c r="F6529" t="s">
        <v>2766</v>
      </c>
      <c r="G6529" t="s">
        <v>2767</v>
      </c>
      <c r="H6529" t="s">
        <v>2768</v>
      </c>
      <c r="I6529">
        <v>56.5</v>
      </c>
      <c r="J6529">
        <v>-3.0619999999999998</v>
      </c>
      <c r="L6529" t="s">
        <v>2389</v>
      </c>
      <c r="M6529">
        <v>2012</v>
      </c>
      <c r="N6529" t="s">
        <v>918</v>
      </c>
      <c r="O6529" t="s">
        <v>2537</v>
      </c>
      <c r="P6529" s="64">
        <v>40954</v>
      </c>
      <c r="T6529">
        <v>18</v>
      </c>
      <c r="U6529">
        <v>18</v>
      </c>
      <c r="V6529">
        <v>15</v>
      </c>
      <c r="W6529">
        <v>9</v>
      </c>
      <c r="X6529" t="s">
        <v>1845</v>
      </c>
      <c r="Y6529">
        <v>26.9</v>
      </c>
      <c r="Z6529">
        <v>56</v>
      </c>
      <c r="AA6529">
        <v>27</v>
      </c>
      <c r="AD6529" t="s">
        <v>516</v>
      </c>
      <c r="AG6529" t="s">
        <v>31</v>
      </c>
      <c r="AI6529" t="s">
        <v>2842</v>
      </c>
      <c r="AY6529" t="s">
        <v>31</v>
      </c>
      <c r="AZ6529" t="s">
        <v>31</v>
      </c>
    </row>
    <row r="6530" spans="1:52">
      <c r="A6530" t="s">
        <v>2841</v>
      </c>
      <c r="B6530" t="s">
        <v>71</v>
      </c>
      <c r="C6530" t="s">
        <v>174</v>
      </c>
      <c r="D6530" t="s">
        <v>2188</v>
      </c>
      <c r="E6530" t="s">
        <v>2189</v>
      </c>
      <c r="F6530" t="s">
        <v>2766</v>
      </c>
      <c r="G6530" t="s">
        <v>2767</v>
      </c>
      <c r="H6530" t="s">
        <v>2768</v>
      </c>
      <c r="I6530">
        <v>56.5</v>
      </c>
      <c r="J6530">
        <v>-3.0619999999999998</v>
      </c>
      <c r="L6530" t="s">
        <v>2389</v>
      </c>
      <c r="M6530">
        <v>2012</v>
      </c>
      <c r="N6530" t="s">
        <v>918</v>
      </c>
      <c r="O6530" t="s">
        <v>2537</v>
      </c>
      <c r="P6530" s="64">
        <v>40954</v>
      </c>
      <c r="T6530">
        <v>18</v>
      </c>
      <c r="U6530">
        <v>18</v>
      </c>
      <c r="V6530">
        <v>15</v>
      </c>
      <c r="W6530">
        <v>9</v>
      </c>
      <c r="X6530" t="s">
        <v>2846</v>
      </c>
      <c r="Y6530">
        <v>11.8</v>
      </c>
      <c r="Z6530">
        <v>56</v>
      </c>
      <c r="AA6530">
        <v>27</v>
      </c>
      <c r="AD6530" t="s">
        <v>516</v>
      </c>
      <c r="AG6530" t="s">
        <v>31</v>
      </c>
      <c r="AI6530" t="s">
        <v>2843</v>
      </c>
      <c r="AY6530" t="s">
        <v>31</v>
      </c>
      <c r="AZ6530" t="s">
        <v>31</v>
      </c>
    </row>
    <row r="6531" spans="1:52">
      <c r="A6531" t="s">
        <v>2841</v>
      </c>
      <c r="B6531" t="s">
        <v>71</v>
      </c>
      <c r="C6531" t="s">
        <v>174</v>
      </c>
      <c r="D6531" t="s">
        <v>2188</v>
      </c>
      <c r="E6531" t="s">
        <v>2189</v>
      </c>
      <c r="F6531" t="s">
        <v>2766</v>
      </c>
      <c r="G6531" t="s">
        <v>2767</v>
      </c>
      <c r="H6531" t="s">
        <v>2768</v>
      </c>
      <c r="I6531">
        <v>56.5</v>
      </c>
      <c r="J6531">
        <v>-3.0619999999999998</v>
      </c>
      <c r="L6531" t="s">
        <v>2389</v>
      </c>
      <c r="M6531">
        <v>2012</v>
      </c>
      <c r="N6531" t="s">
        <v>918</v>
      </c>
      <c r="O6531" t="s">
        <v>2537</v>
      </c>
      <c r="P6531" s="64">
        <v>40954</v>
      </c>
      <c r="T6531">
        <v>18</v>
      </c>
      <c r="U6531">
        <v>18</v>
      </c>
      <c r="V6531">
        <v>15</v>
      </c>
      <c r="W6531">
        <v>9</v>
      </c>
      <c r="X6531" t="s">
        <v>15</v>
      </c>
      <c r="Y6531">
        <v>8.4</v>
      </c>
      <c r="Z6531">
        <v>56</v>
      </c>
      <c r="AA6531">
        <v>27</v>
      </c>
      <c r="AD6531" t="s">
        <v>516</v>
      </c>
      <c r="AG6531" t="s">
        <v>31</v>
      </c>
      <c r="AI6531" t="s">
        <v>2844</v>
      </c>
      <c r="AY6531" t="s">
        <v>31</v>
      </c>
      <c r="AZ6531" t="s">
        <v>31</v>
      </c>
    </row>
    <row r="6532" spans="1:52">
      <c r="A6532" t="s">
        <v>2841</v>
      </c>
      <c r="B6532" t="s">
        <v>71</v>
      </c>
      <c r="C6532" t="s">
        <v>174</v>
      </c>
      <c r="D6532" t="s">
        <v>2188</v>
      </c>
      <c r="E6532" t="s">
        <v>2189</v>
      </c>
      <c r="F6532" t="s">
        <v>2766</v>
      </c>
      <c r="G6532" t="s">
        <v>2767</v>
      </c>
      <c r="H6532" t="s">
        <v>2768</v>
      </c>
      <c r="I6532">
        <v>56.5</v>
      </c>
      <c r="J6532">
        <v>-3.0619999999999998</v>
      </c>
      <c r="L6532" t="s">
        <v>2389</v>
      </c>
      <c r="M6532">
        <v>2012</v>
      </c>
      <c r="N6532" t="s">
        <v>918</v>
      </c>
      <c r="O6532" t="s">
        <v>2537</v>
      </c>
      <c r="P6532" s="64">
        <v>40954</v>
      </c>
      <c r="T6532">
        <v>18</v>
      </c>
      <c r="U6532">
        <v>18</v>
      </c>
      <c r="V6532">
        <v>15</v>
      </c>
      <c r="W6532">
        <v>9</v>
      </c>
      <c r="X6532" t="s">
        <v>2781</v>
      </c>
      <c r="Y6532">
        <v>22.8</v>
      </c>
      <c r="Z6532">
        <v>56</v>
      </c>
      <c r="AA6532">
        <v>27</v>
      </c>
      <c r="AD6532" t="s">
        <v>516</v>
      </c>
      <c r="AG6532" t="s">
        <v>31</v>
      </c>
      <c r="AI6532" t="s">
        <v>2845</v>
      </c>
      <c r="AY6532" t="s">
        <v>31</v>
      </c>
      <c r="AZ6532" t="s">
        <v>31</v>
      </c>
    </row>
    <row r="6533" spans="1:52">
      <c r="A6533" t="s">
        <v>2841</v>
      </c>
      <c r="B6533" t="s">
        <v>71</v>
      </c>
      <c r="C6533" t="s">
        <v>174</v>
      </c>
      <c r="D6533" t="s">
        <v>2188</v>
      </c>
      <c r="E6533" t="s">
        <v>2189</v>
      </c>
      <c r="F6533" t="s">
        <v>2766</v>
      </c>
      <c r="G6533" t="s">
        <v>2767</v>
      </c>
      <c r="H6533" t="s">
        <v>2768</v>
      </c>
      <c r="I6533">
        <v>56.5</v>
      </c>
      <c r="J6533">
        <v>-3.0619999999999998</v>
      </c>
      <c r="L6533" t="s">
        <v>2389</v>
      </c>
      <c r="M6533">
        <v>2012</v>
      </c>
      <c r="N6533" t="s">
        <v>918</v>
      </c>
      <c r="O6533" t="s">
        <v>2537</v>
      </c>
      <c r="P6533" s="64">
        <v>40954</v>
      </c>
      <c r="T6533">
        <v>18</v>
      </c>
      <c r="U6533">
        <v>18</v>
      </c>
      <c r="V6533">
        <v>15</v>
      </c>
      <c r="W6533">
        <v>9</v>
      </c>
      <c r="X6533" t="s">
        <v>2782</v>
      </c>
      <c r="Y6533">
        <v>13</v>
      </c>
      <c r="Z6533">
        <v>56</v>
      </c>
      <c r="AA6533">
        <v>27</v>
      </c>
      <c r="AD6533" t="s">
        <v>516</v>
      </c>
      <c r="AG6533" t="s">
        <v>31</v>
      </c>
      <c r="AI6533" t="s">
        <v>533</v>
      </c>
      <c r="AY6533" t="s">
        <v>31</v>
      </c>
      <c r="AZ6533" t="s">
        <v>31</v>
      </c>
    </row>
    <row r="6534" spans="1:52">
      <c r="A6534" t="s">
        <v>2841</v>
      </c>
      <c r="B6534" t="s">
        <v>71</v>
      </c>
      <c r="C6534" t="s">
        <v>174</v>
      </c>
      <c r="D6534" t="s">
        <v>2188</v>
      </c>
      <c r="E6534" t="s">
        <v>2189</v>
      </c>
      <c r="F6534" t="s">
        <v>2766</v>
      </c>
      <c r="G6534" t="s">
        <v>2767</v>
      </c>
      <c r="H6534" t="s">
        <v>2768</v>
      </c>
      <c r="I6534">
        <v>56.5</v>
      </c>
      <c r="J6534">
        <v>-3.0619999999999998</v>
      </c>
      <c r="L6534" t="s">
        <v>2389</v>
      </c>
      <c r="M6534">
        <v>2012</v>
      </c>
      <c r="N6534" t="s">
        <v>918</v>
      </c>
      <c r="O6534" t="s">
        <v>2537</v>
      </c>
      <c r="P6534" s="64">
        <v>40954</v>
      </c>
      <c r="T6534">
        <v>18</v>
      </c>
      <c r="U6534">
        <v>18</v>
      </c>
      <c r="V6534">
        <v>15</v>
      </c>
      <c r="W6534">
        <v>9</v>
      </c>
      <c r="X6534" t="s">
        <v>1845</v>
      </c>
      <c r="Y6534">
        <v>26.7</v>
      </c>
      <c r="Z6534">
        <v>56</v>
      </c>
      <c r="AA6534">
        <v>27</v>
      </c>
      <c r="AD6534" t="s">
        <v>516</v>
      </c>
      <c r="AG6534" t="s">
        <v>31</v>
      </c>
      <c r="AI6534" t="s">
        <v>2842</v>
      </c>
      <c r="AY6534" t="s">
        <v>31</v>
      </c>
      <c r="AZ6534" t="s">
        <v>31</v>
      </c>
    </row>
    <row r="6535" spans="1:52">
      <c r="A6535" t="s">
        <v>2841</v>
      </c>
      <c r="B6535" t="s">
        <v>71</v>
      </c>
      <c r="C6535" t="s">
        <v>174</v>
      </c>
      <c r="D6535" t="s">
        <v>2188</v>
      </c>
      <c r="E6535" t="s">
        <v>2189</v>
      </c>
      <c r="F6535" t="s">
        <v>2766</v>
      </c>
      <c r="G6535" t="s">
        <v>2767</v>
      </c>
      <c r="H6535" t="s">
        <v>2768</v>
      </c>
      <c r="I6535">
        <v>56.5</v>
      </c>
      <c r="J6535">
        <v>-3.0619999999999998</v>
      </c>
      <c r="L6535" t="s">
        <v>2389</v>
      </c>
      <c r="M6535">
        <v>2012</v>
      </c>
      <c r="N6535" t="s">
        <v>918</v>
      </c>
      <c r="O6535" t="s">
        <v>2537</v>
      </c>
      <c r="P6535" s="64">
        <v>40954</v>
      </c>
      <c r="T6535">
        <v>18</v>
      </c>
      <c r="U6535">
        <v>18</v>
      </c>
      <c r="V6535">
        <v>15</v>
      </c>
      <c r="W6535">
        <v>9</v>
      </c>
      <c r="X6535" t="s">
        <v>2846</v>
      </c>
      <c r="Y6535">
        <v>8.1</v>
      </c>
      <c r="Z6535">
        <v>56</v>
      </c>
      <c r="AA6535">
        <v>27</v>
      </c>
      <c r="AD6535" t="s">
        <v>516</v>
      </c>
      <c r="AG6535" t="s">
        <v>31</v>
      </c>
      <c r="AI6535" t="s">
        <v>2843</v>
      </c>
      <c r="AY6535" t="s">
        <v>31</v>
      </c>
      <c r="AZ6535" t="s">
        <v>31</v>
      </c>
    </row>
    <row r="6536" spans="1:52">
      <c r="A6536" t="s">
        <v>2841</v>
      </c>
      <c r="B6536" t="s">
        <v>71</v>
      </c>
      <c r="C6536" t="s">
        <v>174</v>
      </c>
      <c r="D6536" t="s">
        <v>2188</v>
      </c>
      <c r="E6536" t="s">
        <v>2189</v>
      </c>
      <c r="F6536" t="s">
        <v>2766</v>
      </c>
      <c r="G6536" t="s">
        <v>2767</v>
      </c>
      <c r="H6536" t="s">
        <v>2768</v>
      </c>
      <c r="I6536">
        <v>56.5</v>
      </c>
      <c r="J6536">
        <v>-3.0619999999999998</v>
      </c>
      <c r="L6536" t="s">
        <v>2389</v>
      </c>
      <c r="M6536">
        <v>2012</v>
      </c>
      <c r="N6536" t="s">
        <v>918</v>
      </c>
      <c r="O6536" t="s">
        <v>2537</v>
      </c>
      <c r="P6536" s="64">
        <v>40954</v>
      </c>
      <c r="T6536">
        <v>18</v>
      </c>
      <c r="U6536">
        <v>18</v>
      </c>
      <c r="V6536">
        <v>15</v>
      </c>
      <c r="W6536">
        <v>9</v>
      </c>
      <c r="X6536" t="s">
        <v>15</v>
      </c>
      <c r="Y6536">
        <v>8.9</v>
      </c>
      <c r="Z6536">
        <v>56</v>
      </c>
      <c r="AA6536">
        <v>27</v>
      </c>
      <c r="AD6536" t="s">
        <v>516</v>
      </c>
      <c r="AG6536" t="s">
        <v>31</v>
      </c>
      <c r="AI6536" t="s">
        <v>2844</v>
      </c>
      <c r="AY6536" t="s">
        <v>31</v>
      </c>
      <c r="AZ6536" t="s">
        <v>31</v>
      </c>
    </row>
    <row r="6537" spans="1:52">
      <c r="A6537" t="s">
        <v>2841</v>
      </c>
      <c r="B6537" t="s">
        <v>71</v>
      </c>
      <c r="C6537" t="s">
        <v>174</v>
      </c>
      <c r="D6537" t="s">
        <v>2188</v>
      </c>
      <c r="E6537" t="s">
        <v>2189</v>
      </c>
      <c r="F6537" t="s">
        <v>2766</v>
      </c>
      <c r="G6537" t="s">
        <v>2767</v>
      </c>
      <c r="H6537" t="s">
        <v>2768</v>
      </c>
      <c r="I6537">
        <v>56.5</v>
      </c>
      <c r="J6537">
        <v>-3.0619999999999998</v>
      </c>
      <c r="L6537" t="s">
        <v>2389</v>
      </c>
      <c r="M6537">
        <v>2012</v>
      </c>
      <c r="N6537" t="s">
        <v>918</v>
      </c>
      <c r="O6537" t="s">
        <v>2537</v>
      </c>
      <c r="P6537" s="64">
        <v>40954</v>
      </c>
      <c r="T6537">
        <v>18</v>
      </c>
      <c r="U6537">
        <v>18</v>
      </c>
      <c r="V6537">
        <v>15</v>
      </c>
      <c r="W6537">
        <v>9</v>
      </c>
      <c r="X6537" t="s">
        <v>2781</v>
      </c>
      <c r="Y6537">
        <v>22.3</v>
      </c>
      <c r="Z6537">
        <v>56</v>
      </c>
      <c r="AA6537">
        <v>27</v>
      </c>
      <c r="AD6537" t="s">
        <v>516</v>
      </c>
      <c r="AG6537" t="s">
        <v>31</v>
      </c>
      <c r="AI6537" t="s">
        <v>2845</v>
      </c>
      <c r="AY6537" t="s">
        <v>31</v>
      </c>
      <c r="AZ6537" t="s">
        <v>31</v>
      </c>
    </row>
    <row r="6538" spans="1:52">
      <c r="A6538" t="s">
        <v>2841</v>
      </c>
      <c r="B6538" t="s">
        <v>71</v>
      </c>
      <c r="C6538" t="s">
        <v>174</v>
      </c>
      <c r="D6538" t="s">
        <v>2188</v>
      </c>
      <c r="E6538" t="s">
        <v>2189</v>
      </c>
      <c r="F6538" t="s">
        <v>2766</v>
      </c>
      <c r="G6538" t="s">
        <v>2767</v>
      </c>
      <c r="H6538" t="s">
        <v>2768</v>
      </c>
      <c r="I6538">
        <v>56.5</v>
      </c>
      <c r="J6538">
        <v>-3.0619999999999998</v>
      </c>
      <c r="L6538" t="s">
        <v>2389</v>
      </c>
      <c r="M6538">
        <v>2012</v>
      </c>
      <c r="N6538" t="s">
        <v>918</v>
      </c>
      <c r="O6538" t="s">
        <v>2537</v>
      </c>
      <c r="P6538" s="64">
        <v>40954</v>
      </c>
      <c r="T6538">
        <v>18</v>
      </c>
      <c r="U6538">
        <v>18</v>
      </c>
      <c r="V6538">
        <v>15</v>
      </c>
      <c r="W6538">
        <v>9</v>
      </c>
      <c r="X6538" t="s">
        <v>2782</v>
      </c>
      <c r="Y6538">
        <v>13.9</v>
      </c>
      <c r="Z6538">
        <v>56</v>
      </c>
      <c r="AA6538">
        <v>27</v>
      </c>
      <c r="AD6538" t="s">
        <v>516</v>
      </c>
      <c r="AG6538" t="s">
        <v>31</v>
      </c>
      <c r="AI6538" t="s">
        <v>533</v>
      </c>
      <c r="AY6538" t="s">
        <v>31</v>
      </c>
      <c r="AZ6538" t="s">
        <v>31</v>
      </c>
    </row>
    <row r="6539" spans="1:52">
      <c r="A6539" t="s">
        <v>2841</v>
      </c>
      <c r="B6539" t="s">
        <v>71</v>
      </c>
      <c r="C6539" t="s">
        <v>174</v>
      </c>
      <c r="D6539" t="s">
        <v>2188</v>
      </c>
      <c r="E6539" t="s">
        <v>2189</v>
      </c>
      <c r="F6539" t="s">
        <v>2766</v>
      </c>
      <c r="G6539" t="s">
        <v>2767</v>
      </c>
      <c r="H6539" t="s">
        <v>2768</v>
      </c>
      <c r="I6539">
        <v>56.5</v>
      </c>
      <c r="J6539">
        <v>-3.0619999999999998</v>
      </c>
      <c r="L6539" t="s">
        <v>2389</v>
      </c>
      <c r="M6539">
        <v>2012</v>
      </c>
      <c r="N6539" t="s">
        <v>918</v>
      </c>
      <c r="O6539" t="s">
        <v>2537</v>
      </c>
      <c r="P6539" s="64">
        <v>40954</v>
      </c>
      <c r="T6539">
        <v>18</v>
      </c>
      <c r="U6539">
        <v>18</v>
      </c>
      <c r="V6539">
        <v>15</v>
      </c>
      <c r="W6539">
        <v>9</v>
      </c>
      <c r="X6539" t="s">
        <v>1845</v>
      </c>
      <c r="Y6539">
        <v>32.700000000000003</v>
      </c>
      <c r="Z6539">
        <v>56</v>
      </c>
      <c r="AA6539">
        <v>27</v>
      </c>
      <c r="AD6539" t="s">
        <v>516</v>
      </c>
      <c r="AG6539" t="s">
        <v>31</v>
      </c>
      <c r="AI6539" t="s">
        <v>2842</v>
      </c>
      <c r="AY6539" t="s">
        <v>31</v>
      </c>
      <c r="AZ6539" t="s">
        <v>31</v>
      </c>
    </row>
    <row r="6540" spans="1:52">
      <c r="A6540" t="s">
        <v>2841</v>
      </c>
      <c r="B6540" t="s">
        <v>71</v>
      </c>
      <c r="C6540" t="s">
        <v>174</v>
      </c>
      <c r="D6540" t="s">
        <v>2188</v>
      </c>
      <c r="E6540" t="s">
        <v>2189</v>
      </c>
      <c r="F6540" t="s">
        <v>2766</v>
      </c>
      <c r="G6540" t="s">
        <v>2767</v>
      </c>
      <c r="H6540" t="s">
        <v>2768</v>
      </c>
      <c r="I6540">
        <v>56.5</v>
      </c>
      <c r="J6540">
        <v>-3.0619999999999998</v>
      </c>
      <c r="L6540" t="s">
        <v>2389</v>
      </c>
      <c r="M6540">
        <v>2012</v>
      </c>
      <c r="N6540" t="s">
        <v>918</v>
      </c>
      <c r="O6540" t="s">
        <v>2537</v>
      </c>
      <c r="P6540" s="64">
        <v>40954</v>
      </c>
      <c r="T6540">
        <v>18</v>
      </c>
      <c r="U6540">
        <v>18</v>
      </c>
      <c r="V6540">
        <v>15</v>
      </c>
      <c r="W6540">
        <v>9</v>
      </c>
      <c r="X6540" t="s">
        <v>2846</v>
      </c>
      <c r="Y6540">
        <v>7.7</v>
      </c>
      <c r="Z6540">
        <v>56</v>
      </c>
      <c r="AA6540">
        <v>27</v>
      </c>
      <c r="AD6540" t="s">
        <v>516</v>
      </c>
      <c r="AG6540" t="s">
        <v>31</v>
      </c>
      <c r="AI6540" t="s">
        <v>2843</v>
      </c>
      <c r="AY6540" t="s">
        <v>31</v>
      </c>
      <c r="AZ6540" t="s">
        <v>31</v>
      </c>
    </row>
    <row r="6541" spans="1:52">
      <c r="A6541" t="s">
        <v>2841</v>
      </c>
      <c r="B6541" t="s">
        <v>71</v>
      </c>
      <c r="C6541" t="s">
        <v>174</v>
      </c>
      <c r="D6541" t="s">
        <v>2188</v>
      </c>
      <c r="E6541" t="s">
        <v>2189</v>
      </c>
      <c r="F6541" t="s">
        <v>2766</v>
      </c>
      <c r="G6541" t="s">
        <v>2767</v>
      </c>
      <c r="H6541" t="s">
        <v>2768</v>
      </c>
      <c r="I6541">
        <v>56.5</v>
      </c>
      <c r="J6541">
        <v>-3.0619999999999998</v>
      </c>
      <c r="L6541" t="s">
        <v>2389</v>
      </c>
      <c r="M6541">
        <v>2012</v>
      </c>
      <c r="N6541" t="s">
        <v>918</v>
      </c>
      <c r="O6541" t="s">
        <v>2537</v>
      </c>
      <c r="P6541" s="64">
        <v>40954</v>
      </c>
      <c r="T6541">
        <v>18</v>
      </c>
      <c r="U6541">
        <v>18</v>
      </c>
      <c r="V6541">
        <v>15</v>
      </c>
      <c r="W6541">
        <v>9</v>
      </c>
      <c r="X6541" t="s">
        <v>15</v>
      </c>
      <c r="Y6541">
        <v>7.9</v>
      </c>
      <c r="Z6541">
        <v>56</v>
      </c>
      <c r="AA6541">
        <v>27</v>
      </c>
      <c r="AD6541" t="s">
        <v>516</v>
      </c>
      <c r="AG6541" t="s">
        <v>31</v>
      </c>
      <c r="AI6541" t="s">
        <v>2844</v>
      </c>
      <c r="AY6541" t="s">
        <v>31</v>
      </c>
      <c r="AZ6541" t="s">
        <v>31</v>
      </c>
    </row>
    <row r="6542" spans="1:52">
      <c r="A6542" t="s">
        <v>2841</v>
      </c>
      <c r="B6542" t="s">
        <v>71</v>
      </c>
      <c r="C6542" t="s">
        <v>174</v>
      </c>
      <c r="D6542" t="s">
        <v>2188</v>
      </c>
      <c r="E6542" t="s">
        <v>2189</v>
      </c>
      <c r="F6542" t="s">
        <v>2766</v>
      </c>
      <c r="G6542" t="s">
        <v>2767</v>
      </c>
      <c r="H6542" t="s">
        <v>2768</v>
      </c>
      <c r="I6542">
        <v>56.5</v>
      </c>
      <c r="J6542">
        <v>-3.0619999999999998</v>
      </c>
      <c r="L6542" t="s">
        <v>2389</v>
      </c>
      <c r="M6542">
        <v>2012</v>
      </c>
      <c r="N6542" t="s">
        <v>918</v>
      </c>
      <c r="O6542" t="s">
        <v>2537</v>
      </c>
      <c r="P6542" s="64">
        <v>40954</v>
      </c>
      <c r="T6542">
        <v>18</v>
      </c>
      <c r="U6542">
        <v>18</v>
      </c>
      <c r="V6542">
        <v>15</v>
      </c>
      <c r="W6542">
        <v>9</v>
      </c>
      <c r="X6542" t="s">
        <v>2781</v>
      </c>
      <c r="Y6542">
        <v>22.8</v>
      </c>
      <c r="Z6542">
        <v>56</v>
      </c>
      <c r="AA6542">
        <v>27</v>
      </c>
      <c r="AD6542" t="s">
        <v>516</v>
      </c>
      <c r="AG6542" t="s">
        <v>31</v>
      </c>
      <c r="AI6542" t="s">
        <v>2845</v>
      </c>
      <c r="AY6542" t="s">
        <v>31</v>
      </c>
      <c r="AZ6542" t="s">
        <v>31</v>
      </c>
    </row>
    <row r="6543" spans="1:52">
      <c r="A6543" t="s">
        <v>2841</v>
      </c>
      <c r="B6543" t="s">
        <v>71</v>
      </c>
      <c r="C6543" t="s">
        <v>174</v>
      </c>
      <c r="D6543" t="s">
        <v>2188</v>
      </c>
      <c r="E6543" t="s">
        <v>2189</v>
      </c>
      <c r="F6543" t="s">
        <v>2766</v>
      </c>
      <c r="G6543" t="s">
        <v>2767</v>
      </c>
      <c r="H6543" t="s">
        <v>2768</v>
      </c>
      <c r="I6543">
        <v>56.5</v>
      </c>
      <c r="J6543">
        <v>-3.0619999999999998</v>
      </c>
      <c r="L6543" t="s">
        <v>2389</v>
      </c>
      <c r="M6543">
        <v>2012</v>
      </c>
      <c r="N6543" t="s">
        <v>918</v>
      </c>
      <c r="O6543" t="s">
        <v>2537</v>
      </c>
      <c r="P6543" s="64">
        <v>40954</v>
      </c>
      <c r="T6543">
        <v>18</v>
      </c>
      <c r="U6543">
        <v>18</v>
      </c>
      <c r="V6543">
        <v>15</v>
      </c>
      <c r="W6543">
        <v>9</v>
      </c>
      <c r="X6543" t="s">
        <v>2782</v>
      </c>
      <c r="Y6543">
        <v>13.4</v>
      </c>
      <c r="Z6543">
        <v>56</v>
      </c>
      <c r="AA6543">
        <v>27</v>
      </c>
      <c r="AD6543" t="s">
        <v>516</v>
      </c>
      <c r="AG6543" t="s">
        <v>31</v>
      </c>
      <c r="AI6543" t="s">
        <v>533</v>
      </c>
      <c r="AY6543" t="s">
        <v>31</v>
      </c>
      <c r="AZ6543" t="s">
        <v>31</v>
      </c>
    </row>
    <row r="6544" spans="1:52">
      <c r="A6544" t="s">
        <v>2841</v>
      </c>
      <c r="B6544" t="s">
        <v>71</v>
      </c>
      <c r="C6544" t="s">
        <v>174</v>
      </c>
      <c r="D6544" t="s">
        <v>2188</v>
      </c>
      <c r="E6544" t="s">
        <v>2189</v>
      </c>
      <c r="F6544" t="s">
        <v>2766</v>
      </c>
      <c r="G6544" t="s">
        <v>2767</v>
      </c>
      <c r="H6544" t="s">
        <v>2768</v>
      </c>
      <c r="I6544">
        <v>56.5</v>
      </c>
      <c r="J6544">
        <v>-3.0619999999999998</v>
      </c>
      <c r="L6544" t="s">
        <v>2389</v>
      </c>
      <c r="M6544">
        <v>2012</v>
      </c>
      <c r="N6544" t="s">
        <v>918</v>
      </c>
      <c r="O6544" t="s">
        <v>2537</v>
      </c>
      <c r="P6544" s="64">
        <v>40954</v>
      </c>
      <c r="T6544">
        <v>18</v>
      </c>
      <c r="U6544">
        <v>18</v>
      </c>
      <c r="V6544">
        <v>15</v>
      </c>
      <c r="W6544">
        <v>9</v>
      </c>
      <c r="X6544" t="s">
        <v>1845</v>
      </c>
      <c r="Y6544">
        <v>27.4</v>
      </c>
      <c r="Z6544">
        <v>56</v>
      </c>
      <c r="AA6544">
        <v>27</v>
      </c>
      <c r="AD6544" t="s">
        <v>516</v>
      </c>
      <c r="AG6544" t="s">
        <v>31</v>
      </c>
      <c r="AI6544" t="s">
        <v>2842</v>
      </c>
      <c r="AY6544" t="s">
        <v>31</v>
      </c>
      <c r="AZ6544" t="s">
        <v>31</v>
      </c>
    </row>
    <row r="6545" spans="1:52">
      <c r="A6545" t="s">
        <v>2841</v>
      </c>
      <c r="B6545" t="s">
        <v>71</v>
      </c>
      <c r="C6545" t="s">
        <v>174</v>
      </c>
      <c r="D6545" t="s">
        <v>2188</v>
      </c>
      <c r="E6545" t="s">
        <v>2189</v>
      </c>
      <c r="F6545" t="s">
        <v>2766</v>
      </c>
      <c r="G6545" t="s">
        <v>2767</v>
      </c>
      <c r="H6545" t="s">
        <v>2768</v>
      </c>
      <c r="I6545">
        <v>56.5</v>
      </c>
      <c r="J6545">
        <v>-3.0619999999999998</v>
      </c>
      <c r="L6545" t="s">
        <v>2389</v>
      </c>
      <c r="M6545">
        <v>2012</v>
      </c>
      <c r="N6545" t="s">
        <v>918</v>
      </c>
      <c r="O6545" t="s">
        <v>2537</v>
      </c>
      <c r="P6545" s="64">
        <v>40954</v>
      </c>
      <c r="T6545">
        <v>18</v>
      </c>
      <c r="U6545">
        <v>18</v>
      </c>
      <c r="V6545">
        <v>15</v>
      </c>
      <c r="W6545">
        <v>9</v>
      </c>
      <c r="X6545" t="s">
        <v>2846</v>
      </c>
      <c r="Y6545">
        <v>10.4</v>
      </c>
      <c r="Z6545">
        <v>56</v>
      </c>
      <c r="AA6545">
        <v>27</v>
      </c>
      <c r="AD6545" t="s">
        <v>516</v>
      </c>
      <c r="AG6545" t="s">
        <v>31</v>
      </c>
      <c r="AI6545" t="s">
        <v>2843</v>
      </c>
      <c r="AY6545" t="s">
        <v>31</v>
      </c>
      <c r="AZ6545" t="s">
        <v>31</v>
      </c>
    </row>
    <row r="6546" spans="1:52">
      <c r="A6546" t="s">
        <v>2841</v>
      </c>
      <c r="B6546" t="s">
        <v>71</v>
      </c>
      <c r="C6546" t="s">
        <v>174</v>
      </c>
      <c r="D6546" t="s">
        <v>2188</v>
      </c>
      <c r="E6546" t="s">
        <v>2189</v>
      </c>
      <c r="F6546" t="s">
        <v>2766</v>
      </c>
      <c r="G6546" t="s">
        <v>2767</v>
      </c>
      <c r="H6546" t="s">
        <v>2768</v>
      </c>
      <c r="I6546">
        <v>56.5</v>
      </c>
      <c r="J6546">
        <v>-3.0619999999999998</v>
      </c>
      <c r="L6546" t="s">
        <v>2389</v>
      </c>
      <c r="M6546">
        <v>2012</v>
      </c>
      <c r="N6546" t="s">
        <v>918</v>
      </c>
      <c r="O6546" t="s">
        <v>2537</v>
      </c>
      <c r="P6546" s="64">
        <v>40954</v>
      </c>
      <c r="T6546">
        <v>18</v>
      </c>
      <c r="U6546">
        <v>18</v>
      </c>
      <c r="V6546">
        <v>15</v>
      </c>
      <c r="W6546">
        <v>9</v>
      </c>
      <c r="X6546" t="s">
        <v>15</v>
      </c>
      <c r="Y6546">
        <v>8.3000000000000007</v>
      </c>
      <c r="Z6546">
        <v>56</v>
      </c>
      <c r="AA6546">
        <v>27</v>
      </c>
      <c r="AD6546" t="s">
        <v>516</v>
      </c>
      <c r="AG6546" t="s">
        <v>31</v>
      </c>
      <c r="AI6546" t="s">
        <v>2844</v>
      </c>
      <c r="AY6546" t="s">
        <v>31</v>
      </c>
      <c r="AZ6546" t="s">
        <v>31</v>
      </c>
    </row>
    <row r="6547" spans="1:52">
      <c r="A6547" t="s">
        <v>2841</v>
      </c>
      <c r="B6547" t="s">
        <v>71</v>
      </c>
      <c r="C6547" t="s">
        <v>174</v>
      </c>
      <c r="D6547" t="s">
        <v>2188</v>
      </c>
      <c r="E6547" t="s">
        <v>2189</v>
      </c>
      <c r="F6547" t="s">
        <v>2766</v>
      </c>
      <c r="G6547" t="s">
        <v>2767</v>
      </c>
      <c r="H6547" t="s">
        <v>2768</v>
      </c>
      <c r="I6547">
        <v>56.5</v>
      </c>
      <c r="J6547">
        <v>-3.0619999999999998</v>
      </c>
      <c r="L6547" t="s">
        <v>2389</v>
      </c>
      <c r="M6547">
        <v>2012</v>
      </c>
      <c r="N6547" t="s">
        <v>918</v>
      </c>
      <c r="O6547" t="s">
        <v>2537</v>
      </c>
      <c r="P6547" s="64">
        <v>40954</v>
      </c>
      <c r="T6547">
        <v>18</v>
      </c>
      <c r="U6547">
        <v>18</v>
      </c>
      <c r="V6547">
        <v>15</v>
      </c>
      <c r="W6547">
        <v>9</v>
      </c>
      <c r="X6547" t="s">
        <v>2781</v>
      </c>
      <c r="Y6547">
        <v>22.7</v>
      </c>
      <c r="Z6547">
        <v>56</v>
      </c>
      <c r="AA6547">
        <v>27</v>
      </c>
      <c r="AD6547" t="s">
        <v>516</v>
      </c>
      <c r="AG6547" t="s">
        <v>31</v>
      </c>
      <c r="AI6547" t="s">
        <v>2845</v>
      </c>
      <c r="AY6547" t="s">
        <v>31</v>
      </c>
      <c r="AZ6547" t="s">
        <v>31</v>
      </c>
    </row>
    <row r="6548" spans="1:52">
      <c r="A6548" t="s">
        <v>2841</v>
      </c>
      <c r="B6548" t="s">
        <v>71</v>
      </c>
      <c r="C6548" t="s">
        <v>174</v>
      </c>
      <c r="D6548" t="s">
        <v>2188</v>
      </c>
      <c r="E6548" t="s">
        <v>2189</v>
      </c>
      <c r="F6548" t="s">
        <v>2766</v>
      </c>
      <c r="G6548" t="s">
        <v>2767</v>
      </c>
      <c r="H6548" t="s">
        <v>2768</v>
      </c>
      <c r="I6548">
        <v>56.5</v>
      </c>
      <c r="J6548">
        <v>-3.0619999999999998</v>
      </c>
      <c r="L6548" t="s">
        <v>2389</v>
      </c>
      <c r="M6548">
        <v>2012</v>
      </c>
      <c r="N6548" t="s">
        <v>918</v>
      </c>
      <c r="O6548" t="s">
        <v>2537</v>
      </c>
      <c r="P6548" s="64">
        <v>40954</v>
      </c>
      <c r="T6548">
        <v>18</v>
      </c>
      <c r="U6548">
        <v>18</v>
      </c>
      <c r="V6548">
        <v>15</v>
      </c>
      <c r="W6548">
        <v>9</v>
      </c>
      <c r="X6548" t="s">
        <v>2782</v>
      </c>
      <c r="Y6548">
        <v>14.2</v>
      </c>
      <c r="Z6548">
        <v>56</v>
      </c>
      <c r="AA6548">
        <v>27</v>
      </c>
      <c r="AD6548" t="s">
        <v>516</v>
      </c>
      <c r="AG6548" t="s">
        <v>31</v>
      </c>
      <c r="AI6548" t="s">
        <v>533</v>
      </c>
      <c r="AY6548" t="s">
        <v>31</v>
      </c>
      <c r="AZ6548" t="s">
        <v>31</v>
      </c>
    </row>
    <row r="6549" spans="1:52">
      <c r="A6549" t="s">
        <v>2841</v>
      </c>
      <c r="B6549" t="s">
        <v>71</v>
      </c>
      <c r="C6549" t="s">
        <v>174</v>
      </c>
      <c r="D6549" t="s">
        <v>2188</v>
      </c>
      <c r="E6549" t="s">
        <v>2189</v>
      </c>
      <c r="F6549" t="s">
        <v>2766</v>
      </c>
      <c r="G6549" t="s">
        <v>2767</v>
      </c>
      <c r="H6549" t="s">
        <v>2768</v>
      </c>
      <c r="I6549">
        <v>56.5</v>
      </c>
      <c r="J6549">
        <v>-3.0619999999999998</v>
      </c>
      <c r="L6549" t="s">
        <v>2389</v>
      </c>
      <c r="M6549">
        <v>2012</v>
      </c>
      <c r="N6549" t="s">
        <v>918</v>
      </c>
      <c r="O6549" t="s">
        <v>2537</v>
      </c>
      <c r="P6549" s="64">
        <v>40954</v>
      </c>
      <c r="T6549">
        <v>18</v>
      </c>
      <c r="U6549">
        <v>18</v>
      </c>
      <c r="V6549">
        <v>15</v>
      </c>
      <c r="W6549">
        <v>9</v>
      </c>
      <c r="X6549" t="s">
        <v>493</v>
      </c>
      <c r="Y6549">
        <v>100</v>
      </c>
      <c r="Z6549">
        <v>56</v>
      </c>
      <c r="AA6549">
        <v>27</v>
      </c>
      <c r="AD6549" t="s">
        <v>496</v>
      </c>
      <c r="AG6549" t="s">
        <v>31</v>
      </c>
      <c r="AI6549" t="s">
        <v>2842</v>
      </c>
      <c r="AY6549" t="s">
        <v>31</v>
      </c>
      <c r="AZ6549" t="s">
        <v>31</v>
      </c>
    </row>
    <row r="6550" spans="1:52">
      <c r="A6550" t="s">
        <v>2841</v>
      </c>
      <c r="B6550" t="s">
        <v>71</v>
      </c>
      <c r="C6550" t="s">
        <v>174</v>
      </c>
      <c r="D6550" t="s">
        <v>2188</v>
      </c>
      <c r="E6550" t="s">
        <v>2189</v>
      </c>
      <c r="F6550" t="s">
        <v>2766</v>
      </c>
      <c r="G6550" t="s">
        <v>2767</v>
      </c>
      <c r="H6550" t="s">
        <v>2768</v>
      </c>
      <c r="I6550">
        <v>56.5</v>
      </c>
      <c r="J6550">
        <v>-3.0619999999999998</v>
      </c>
      <c r="L6550" t="s">
        <v>2389</v>
      </c>
      <c r="M6550">
        <v>2012</v>
      </c>
      <c r="N6550" t="s">
        <v>918</v>
      </c>
      <c r="O6550" t="s">
        <v>2537</v>
      </c>
      <c r="P6550" s="64">
        <v>40954</v>
      </c>
      <c r="T6550">
        <v>18</v>
      </c>
      <c r="U6550">
        <v>18</v>
      </c>
      <c r="V6550">
        <v>15</v>
      </c>
      <c r="W6550">
        <v>9</v>
      </c>
      <c r="X6550" t="s">
        <v>493</v>
      </c>
      <c r="Y6550">
        <v>100</v>
      </c>
      <c r="Z6550">
        <v>56</v>
      </c>
      <c r="AA6550">
        <v>27</v>
      </c>
      <c r="AD6550" t="s">
        <v>496</v>
      </c>
      <c r="AG6550" t="s">
        <v>31</v>
      </c>
      <c r="AI6550" t="s">
        <v>2843</v>
      </c>
      <c r="AY6550" t="s">
        <v>31</v>
      </c>
      <c r="AZ6550" t="s">
        <v>31</v>
      </c>
    </row>
    <row r="6551" spans="1:52">
      <c r="A6551" t="s">
        <v>2841</v>
      </c>
      <c r="B6551" t="s">
        <v>71</v>
      </c>
      <c r="C6551" t="s">
        <v>174</v>
      </c>
      <c r="D6551" t="s">
        <v>2188</v>
      </c>
      <c r="E6551" t="s">
        <v>2189</v>
      </c>
      <c r="F6551" t="s">
        <v>2766</v>
      </c>
      <c r="G6551" t="s">
        <v>2767</v>
      </c>
      <c r="H6551" t="s">
        <v>2768</v>
      </c>
      <c r="I6551">
        <v>56.5</v>
      </c>
      <c r="J6551">
        <v>-3.0619999999999998</v>
      </c>
      <c r="L6551" t="s">
        <v>2389</v>
      </c>
      <c r="M6551">
        <v>2012</v>
      </c>
      <c r="N6551" t="s">
        <v>918</v>
      </c>
      <c r="O6551" t="s">
        <v>2537</v>
      </c>
      <c r="P6551" s="64">
        <v>40954</v>
      </c>
      <c r="T6551">
        <v>18</v>
      </c>
      <c r="U6551">
        <v>18</v>
      </c>
      <c r="V6551">
        <v>15</v>
      </c>
      <c r="W6551">
        <v>9</v>
      </c>
      <c r="X6551" t="s">
        <v>493</v>
      </c>
      <c r="Y6551">
        <v>100</v>
      </c>
      <c r="Z6551">
        <v>56</v>
      </c>
      <c r="AA6551">
        <v>27</v>
      </c>
      <c r="AD6551" t="s">
        <v>496</v>
      </c>
      <c r="AG6551" t="s">
        <v>31</v>
      </c>
      <c r="AI6551" t="s">
        <v>2844</v>
      </c>
      <c r="AY6551" t="s">
        <v>31</v>
      </c>
      <c r="AZ6551" t="s">
        <v>31</v>
      </c>
    </row>
    <row r="6552" spans="1:52">
      <c r="A6552" t="s">
        <v>2841</v>
      </c>
      <c r="B6552" t="s">
        <v>71</v>
      </c>
      <c r="C6552" t="s">
        <v>174</v>
      </c>
      <c r="D6552" t="s">
        <v>2188</v>
      </c>
      <c r="E6552" t="s">
        <v>2189</v>
      </c>
      <c r="F6552" t="s">
        <v>2766</v>
      </c>
      <c r="G6552" t="s">
        <v>2767</v>
      </c>
      <c r="H6552" t="s">
        <v>2768</v>
      </c>
      <c r="I6552">
        <v>56.5</v>
      </c>
      <c r="J6552">
        <v>-3.0619999999999998</v>
      </c>
      <c r="L6552" t="s">
        <v>2389</v>
      </c>
      <c r="M6552">
        <v>2012</v>
      </c>
      <c r="N6552" t="s">
        <v>918</v>
      </c>
      <c r="O6552" t="s">
        <v>2537</v>
      </c>
      <c r="P6552" s="64">
        <v>40954</v>
      </c>
      <c r="T6552">
        <v>18</v>
      </c>
      <c r="U6552">
        <v>18</v>
      </c>
      <c r="V6552">
        <v>15</v>
      </c>
      <c r="W6552">
        <v>9</v>
      </c>
      <c r="X6552" t="s">
        <v>493</v>
      </c>
      <c r="Y6552">
        <v>100</v>
      </c>
      <c r="Z6552">
        <v>56</v>
      </c>
      <c r="AA6552">
        <v>27</v>
      </c>
      <c r="AD6552" t="s">
        <v>496</v>
      </c>
      <c r="AG6552" t="s">
        <v>31</v>
      </c>
      <c r="AI6552" t="s">
        <v>2845</v>
      </c>
      <c r="AY6552" t="s">
        <v>31</v>
      </c>
      <c r="AZ6552" t="s">
        <v>31</v>
      </c>
    </row>
    <row r="6553" spans="1:52">
      <c r="A6553" t="s">
        <v>2841</v>
      </c>
      <c r="B6553" t="s">
        <v>71</v>
      </c>
      <c r="C6553" t="s">
        <v>174</v>
      </c>
      <c r="D6553" t="s">
        <v>2188</v>
      </c>
      <c r="E6553" t="s">
        <v>2189</v>
      </c>
      <c r="F6553" t="s">
        <v>2766</v>
      </c>
      <c r="G6553" t="s">
        <v>2767</v>
      </c>
      <c r="H6553" t="s">
        <v>2768</v>
      </c>
      <c r="I6553">
        <v>56.5</v>
      </c>
      <c r="J6553">
        <v>-3.0619999999999998</v>
      </c>
      <c r="L6553" t="s">
        <v>2389</v>
      </c>
      <c r="M6553">
        <v>2012</v>
      </c>
      <c r="N6553" t="s">
        <v>918</v>
      </c>
      <c r="O6553" t="s">
        <v>2537</v>
      </c>
      <c r="P6553" s="64">
        <v>40954</v>
      </c>
      <c r="T6553">
        <v>18</v>
      </c>
      <c r="U6553">
        <v>18</v>
      </c>
      <c r="V6553">
        <v>10</v>
      </c>
      <c r="W6553">
        <v>14</v>
      </c>
      <c r="X6553" t="s">
        <v>493</v>
      </c>
      <c r="Y6553">
        <v>32.765999999999998</v>
      </c>
      <c r="Z6553">
        <v>56</v>
      </c>
      <c r="AA6553">
        <v>27</v>
      </c>
      <c r="AD6553" t="s">
        <v>496</v>
      </c>
      <c r="AG6553" t="s">
        <v>31</v>
      </c>
      <c r="AI6553" t="s">
        <v>2842</v>
      </c>
      <c r="AY6553" t="s">
        <v>31</v>
      </c>
      <c r="AZ6553" t="s">
        <v>31</v>
      </c>
    </row>
    <row r="6554" spans="1:52">
      <c r="A6554" t="s">
        <v>2841</v>
      </c>
      <c r="B6554" t="s">
        <v>71</v>
      </c>
      <c r="C6554" t="s">
        <v>174</v>
      </c>
      <c r="D6554" t="s">
        <v>2188</v>
      </c>
      <c r="E6554" t="s">
        <v>2189</v>
      </c>
      <c r="F6554" t="s">
        <v>2766</v>
      </c>
      <c r="G6554" t="s">
        <v>2767</v>
      </c>
      <c r="H6554" t="s">
        <v>2768</v>
      </c>
      <c r="I6554">
        <v>56.5</v>
      </c>
      <c r="J6554">
        <v>-3.0619999999999998</v>
      </c>
      <c r="L6554" t="s">
        <v>2389</v>
      </c>
      <c r="M6554">
        <v>2012</v>
      </c>
      <c r="N6554" t="s">
        <v>918</v>
      </c>
      <c r="O6554" t="s">
        <v>2537</v>
      </c>
      <c r="P6554" s="64">
        <v>40954</v>
      </c>
      <c r="T6554">
        <v>18</v>
      </c>
      <c r="U6554">
        <v>18</v>
      </c>
      <c r="V6554">
        <v>10</v>
      </c>
      <c r="W6554">
        <v>14</v>
      </c>
      <c r="X6554" t="s">
        <v>493</v>
      </c>
      <c r="Y6554">
        <v>89.149000000000001</v>
      </c>
      <c r="Z6554">
        <v>56</v>
      </c>
      <c r="AA6554">
        <v>27</v>
      </c>
      <c r="AD6554" t="s">
        <v>496</v>
      </c>
      <c r="AG6554" t="s">
        <v>31</v>
      </c>
      <c r="AI6554" t="s">
        <v>2843</v>
      </c>
      <c r="AY6554" t="s">
        <v>31</v>
      </c>
      <c r="AZ6554" t="s">
        <v>31</v>
      </c>
    </row>
    <row r="6555" spans="1:52">
      <c r="A6555" t="s">
        <v>2841</v>
      </c>
      <c r="B6555" t="s">
        <v>71</v>
      </c>
      <c r="C6555" t="s">
        <v>174</v>
      </c>
      <c r="D6555" t="s">
        <v>2188</v>
      </c>
      <c r="E6555" t="s">
        <v>2189</v>
      </c>
      <c r="F6555" t="s">
        <v>2766</v>
      </c>
      <c r="G6555" t="s">
        <v>2767</v>
      </c>
      <c r="H6555" t="s">
        <v>2768</v>
      </c>
      <c r="I6555">
        <v>56.5</v>
      </c>
      <c r="J6555">
        <v>-3.0619999999999998</v>
      </c>
      <c r="L6555" t="s">
        <v>2389</v>
      </c>
      <c r="M6555">
        <v>2012</v>
      </c>
      <c r="N6555" t="s">
        <v>918</v>
      </c>
      <c r="O6555" t="s">
        <v>2537</v>
      </c>
      <c r="P6555" s="64">
        <v>40954</v>
      </c>
      <c r="T6555">
        <v>18</v>
      </c>
      <c r="U6555">
        <v>18</v>
      </c>
      <c r="V6555">
        <v>10</v>
      </c>
      <c r="W6555">
        <v>14</v>
      </c>
      <c r="X6555" t="s">
        <v>493</v>
      </c>
      <c r="Y6555">
        <v>100.426</v>
      </c>
      <c r="Z6555">
        <v>56</v>
      </c>
      <c r="AA6555">
        <v>27</v>
      </c>
      <c r="AD6555" t="s">
        <v>496</v>
      </c>
      <c r="AG6555" t="s">
        <v>31</v>
      </c>
      <c r="AI6555" t="s">
        <v>2844</v>
      </c>
      <c r="AY6555" t="s">
        <v>31</v>
      </c>
      <c r="AZ6555" t="s">
        <v>31</v>
      </c>
    </row>
    <row r="6556" spans="1:52">
      <c r="A6556" t="s">
        <v>2841</v>
      </c>
      <c r="B6556" t="s">
        <v>71</v>
      </c>
      <c r="C6556" t="s">
        <v>174</v>
      </c>
      <c r="D6556" t="s">
        <v>2188</v>
      </c>
      <c r="E6556" t="s">
        <v>2189</v>
      </c>
      <c r="F6556" t="s">
        <v>2766</v>
      </c>
      <c r="G6556" t="s">
        <v>2767</v>
      </c>
      <c r="H6556" t="s">
        <v>2768</v>
      </c>
      <c r="I6556">
        <v>56.5</v>
      </c>
      <c r="J6556">
        <v>-3.0619999999999998</v>
      </c>
      <c r="L6556" t="s">
        <v>2389</v>
      </c>
      <c r="M6556">
        <v>2012</v>
      </c>
      <c r="N6556" t="s">
        <v>918</v>
      </c>
      <c r="O6556" t="s">
        <v>2537</v>
      </c>
      <c r="P6556" s="64">
        <v>40954</v>
      </c>
      <c r="T6556">
        <v>18</v>
      </c>
      <c r="U6556">
        <v>18</v>
      </c>
      <c r="V6556">
        <v>10</v>
      </c>
      <c r="W6556">
        <v>14</v>
      </c>
      <c r="X6556" t="s">
        <v>493</v>
      </c>
      <c r="Y6556">
        <v>100.21299999999999</v>
      </c>
      <c r="Z6556">
        <v>56</v>
      </c>
      <c r="AA6556">
        <v>27</v>
      </c>
      <c r="AD6556" t="s">
        <v>496</v>
      </c>
      <c r="AG6556" t="s">
        <v>31</v>
      </c>
      <c r="AI6556" t="s">
        <v>2845</v>
      </c>
      <c r="AY6556" t="s">
        <v>31</v>
      </c>
      <c r="AZ6556" t="s">
        <v>31</v>
      </c>
    </row>
    <row r="6557" spans="1:52">
      <c r="A6557" t="s">
        <v>2841</v>
      </c>
      <c r="B6557" t="s">
        <v>71</v>
      </c>
      <c r="C6557" t="s">
        <v>174</v>
      </c>
      <c r="D6557" t="s">
        <v>2188</v>
      </c>
      <c r="E6557" t="s">
        <v>2189</v>
      </c>
      <c r="F6557" t="s">
        <v>2766</v>
      </c>
      <c r="G6557" t="s">
        <v>2767</v>
      </c>
      <c r="H6557" t="s">
        <v>2768</v>
      </c>
      <c r="I6557">
        <v>56.5</v>
      </c>
      <c r="J6557">
        <v>-3.0619999999999998</v>
      </c>
      <c r="L6557" t="s">
        <v>2389</v>
      </c>
      <c r="M6557">
        <v>2012</v>
      </c>
      <c r="N6557" t="s">
        <v>918</v>
      </c>
      <c r="O6557" t="s">
        <v>2537</v>
      </c>
      <c r="P6557" s="64">
        <v>40954</v>
      </c>
      <c r="T6557">
        <v>18</v>
      </c>
      <c r="U6557">
        <v>18</v>
      </c>
      <c r="V6557">
        <v>15</v>
      </c>
      <c r="W6557">
        <v>9</v>
      </c>
      <c r="X6557" t="s">
        <v>2847</v>
      </c>
      <c r="Y6557">
        <v>126.752</v>
      </c>
      <c r="Z6557">
        <v>56</v>
      </c>
      <c r="AA6557">
        <v>27</v>
      </c>
      <c r="AB6557" t="s">
        <v>297</v>
      </c>
      <c r="AC6557">
        <v>85.17</v>
      </c>
      <c r="AD6557" t="s">
        <v>496</v>
      </c>
      <c r="AG6557" t="s">
        <v>31</v>
      </c>
      <c r="AI6557" t="s">
        <v>2842</v>
      </c>
      <c r="AY6557" t="s">
        <v>31</v>
      </c>
      <c r="AZ6557" t="s">
        <v>31</v>
      </c>
    </row>
    <row r="6558" spans="1:52">
      <c r="A6558" t="s">
        <v>2841</v>
      </c>
      <c r="B6558" t="s">
        <v>71</v>
      </c>
      <c r="C6558" t="s">
        <v>174</v>
      </c>
      <c r="D6558" t="s">
        <v>2188</v>
      </c>
      <c r="E6558" t="s">
        <v>2189</v>
      </c>
      <c r="F6558" t="s">
        <v>2766</v>
      </c>
      <c r="G6558" t="s">
        <v>2767</v>
      </c>
      <c r="H6558" t="s">
        <v>2768</v>
      </c>
      <c r="I6558">
        <v>56.5</v>
      </c>
      <c r="J6558">
        <v>-3.0619999999999998</v>
      </c>
      <c r="L6558" t="s">
        <v>2389</v>
      </c>
      <c r="M6558">
        <v>2012</v>
      </c>
      <c r="N6558" t="s">
        <v>918</v>
      </c>
      <c r="O6558" t="s">
        <v>2537</v>
      </c>
      <c r="P6558" s="64">
        <v>40954</v>
      </c>
      <c r="T6558">
        <v>18</v>
      </c>
      <c r="U6558">
        <v>18</v>
      </c>
      <c r="V6558">
        <v>15</v>
      </c>
      <c r="W6558">
        <v>9</v>
      </c>
      <c r="X6558" t="s">
        <v>2847</v>
      </c>
      <c r="Y6558">
        <v>152.22900000000001</v>
      </c>
      <c r="Z6558">
        <v>56</v>
      </c>
      <c r="AA6558">
        <v>27</v>
      </c>
      <c r="AB6558" t="s">
        <v>297</v>
      </c>
      <c r="AC6558">
        <v>101.69</v>
      </c>
      <c r="AD6558" t="s">
        <v>496</v>
      </c>
      <c r="AG6558" t="s">
        <v>31</v>
      </c>
      <c r="AI6558" t="s">
        <v>2843</v>
      </c>
      <c r="AY6558" t="s">
        <v>31</v>
      </c>
      <c r="AZ6558" t="s">
        <v>31</v>
      </c>
    </row>
    <row r="6559" spans="1:52">
      <c r="A6559" t="s">
        <v>2841</v>
      </c>
      <c r="B6559" t="s">
        <v>71</v>
      </c>
      <c r="C6559" t="s">
        <v>174</v>
      </c>
      <c r="D6559" t="s">
        <v>2188</v>
      </c>
      <c r="E6559" t="s">
        <v>2189</v>
      </c>
      <c r="F6559" t="s">
        <v>2766</v>
      </c>
      <c r="G6559" t="s">
        <v>2767</v>
      </c>
      <c r="H6559" t="s">
        <v>2768</v>
      </c>
      <c r="I6559">
        <v>56.5</v>
      </c>
      <c r="J6559">
        <v>-3.0619999999999998</v>
      </c>
      <c r="L6559" t="s">
        <v>2389</v>
      </c>
      <c r="M6559">
        <v>2012</v>
      </c>
      <c r="N6559" t="s">
        <v>918</v>
      </c>
      <c r="O6559" t="s">
        <v>2537</v>
      </c>
      <c r="P6559" s="64">
        <v>40954</v>
      </c>
      <c r="T6559">
        <v>18</v>
      </c>
      <c r="U6559">
        <v>18</v>
      </c>
      <c r="V6559">
        <v>15</v>
      </c>
      <c r="W6559">
        <v>9</v>
      </c>
      <c r="X6559" t="s">
        <v>2847</v>
      </c>
      <c r="Y6559">
        <v>180.255</v>
      </c>
      <c r="Z6559">
        <v>56</v>
      </c>
      <c r="AA6559">
        <v>27</v>
      </c>
      <c r="AB6559" t="s">
        <v>297</v>
      </c>
      <c r="AC6559">
        <v>111.87</v>
      </c>
      <c r="AD6559" t="s">
        <v>496</v>
      </c>
      <c r="AG6559" t="s">
        <v>31</v>
      </c>
      <c r="AI6559" t="s">
        <v>2844</v>
      </c>
      <c r="AY6559" t="s">
        <v>31</v>
      </c>
      <c r="AZ6559" t="s">
        <v>31</v>
      </c>
    </row>
    <row r="6560" spans="1:52">
      <c r="A6560" t="s">
        <v>2841</v>
      </c>
      <c r="B6560" t="s">
        <v>71</v>
      </c>
      <c r="C6560" t="s">
        <v>174</v>
      </c>
      <c r="D6560" t="s">
        <v>2188</v>
      </c>
      <c r="E6560" t="s">
        <v>2189</v>
      </c>
      <c r="F6560" t="s">
        <v>2766</v>
      </c>
      <c r="G6560" t="s">
        <v>2767</v>
      </c>
      <c r="H6560" t="s">
        <v>2768</v>
      </c>
      <c r="I6560">
        <v>56.5</v>
      </c>
      <c r="J6560">
        <v>-3.0619999999999998</v>
      </c>
      <c r="L6560" t="s">
        <v>2389</v>
      </c>
      <c r="M6560">
        <v>2012</v>
      </c>
      <c r="N6560" t="s">
        <v>918</v>
      </c>
      <c r="O6560" t="s">
        <v>2537</v>
      </c>
      <c r="P6560" s="64">
        <v>40954</v>
      </c>
      <c r="T6560">
        <v>18</v>
      </c>
      <c r="U6560">
        <v>18</v>
      </c>
      <c r="V6560">
        <v>15</v>
      </c>
      <c r="W6560">
        <v>9</v>
      </c>
      <c r="X6560" t="s">
        <v>2847</v>
      </c>
      <c r="Y6560">
        <v>227.38900000000001</v>
      </c>
      <c r="Z6560">
        <v>56</v>
      </c>
      <c r="AA6560">
        <v>27</v>
      </c>
      <c r="AB6560" t="s">
        <v>297</v>
      </c>
      <c r="AC6560">
        <v>130.29</v>
      </c>
      <c r="AD6560" t="s">
        <v>496</v>
      </c>
      <c r="AG6560" t="s">
        <v>31</v>
      </c>
      <c r="AI6560" t="s">
        <v>2845</v>
      </c>
      <c r="AY6560" t="s">
        <v>31</v>
      </c>
      <c r="AZ6560" t="s">
        <v>31</v>
      </c>
    </row>
    <row r="6561" spans="1:52">
      <c r="A6561" t="s">
        <v>2841</v>
      </c>
      <c r="B6561" t="s">
        <v>71</v>
      </c>
      <c r="C6561" t="s">
        <v>174</v>
      </c>
      <c r="D6561" t="s">
        <v>2188</v>
      </c>
      <c r="E6561" t="s">
        <v>2189</v>
      </c>
      <c r="F6561" t="s">
        <v>2766</v>
      </c>
      <c r="G6561" t="s">
        <v>2767</v>
      </c>
      <c r="H6561" t="s">
        <v>2768</v>
      </c>
      <c r="I6561">
        <v>56.5</v>
      </c>
      <c r="J6561">
        <v>-3.0619999999999998</v>
      </c>
      <c r="L6561" t="s">
        <v>2389</v>
      </c>
      <c r="M6561">
        <v>2012</v>
      </c>
      <c r="N6561" t="s">
        <v>918</v>
      </c>
      <c r="O6561" t="s">
        <v>2537</v>
      </c>
      <c r="P6561" s="64">
        <v>40954</v>
      </c>
      <c r="T6561">
        <v>18</v>
      </c>
      <c r="U6561">
        <v>18</v>
      </c>
      <c r="V6561">
        <v>10</v>
      </c>
      <c r="W6561">
        <v>14</v>
      </c>
      <c r="X6561" t="s">
        <v>2847</v>
      </c>
      <c r="Y6561">
        <v>12.102</v>
      </c>
      <c r="Z6561">
        <v>56</v>
      </c>
      <c r="AA6561">
        <v>27</v>
      </c>
      <c r="AB6561" t="s">
        <v>297</v>
      </c>
      <c r="AC6561">
        <v>5.72</v>
      </c>
      <c r="AD6561" t="s">
        <v>496</v>
      </c>
      <c r="AG6561" t="s">
        <v>31</v>
      </c>
      <c r="AI6561" t="s">
        <v>2842</v>
      </c>
      <c r="AY6561" t="s">
        <v>31</v>
      </c>
      <c r="AZ6561" t="s">
        <v>31</v>
      </c>
    </row>
    <row r="6562" spans="1:52">
      <c r="A6562" t="s">
        <v>2841</v>
      </c>
      <c r="B6562" t="s">
        <v>71</v>
      </c>
      <c r="C6562" t="s">
        <v>174</v>
      </c>
      <c r="D6562" t="s">
        <v>2188</v>
      </c>
      <c r="E6562" t="s">
        <v>2189</v>
      </c>
      <c r="F6562" t="s">
        <v>2766</v>
      </c>
      <c r="G6562" t="s">
        <v>2767</v>
      </c>
      <c r="H6562" t="s">
        <v>2768</v>
      </c>
      <c r="I6562">
        <v>56.5</v>
      </c>
      <c r="J6562">
        <v>-3.0619999999999998</v>
      </c>
      <c r="L6562" t="s">
        <v>2389</v>
      </c>
      <c r="M6562">
        <v>2012</v>
      </c>
      <c r="N6562" t="s">
        <v>918</v>
      </c>
      <c r="O6562" t="s">
        <v>2537</v>
      </c>
      <c r="P6562" s="64">
        <v>40954</v>
      </c>
      <c r="T6562">
        <v>18</v>
      </c>
      <c r="U6562">
        <v>18</v>
      </c>
      <c r="V6562">
        <v>10</v>
      </c>
      <c r="W6562">
        <v>14</v>
      </c>
      <c r="X6562" t="s">
        <v>2847</v>
      </c>
      <c r="Y6562">
        <v>49.682000000000002</v>
      </c>
      <c r="Z6562">
        <v>56</v>
      </c>
      <c r="AA6562">
        <v>27</v>
      </c>
      <c r="AB6562" t="s">
        <v>297</v>
      </c>
      <c r="AC6562">
        <v>33.68</v>
      </c>
      <c r="AD6562" t="s">
        <v>496</v>
      </c>
      <c r="AG6562" t="s">
        <v>31</v>
      </c>
      <c r="AI6562" t="s">
        <v>2843</v>
      </c>
      <c r="AY6562" t="s">
        <v>31</v>
      </c>
      <c r="AZ6562" t="s">
        <v>31</v>
      </c>
    </row>
    <row r="6563" spans="1:52">
      <c r="A6563" t="s">
        <v>2841</v>
      </c>
      <c r="B6563" t="s">
        <v>71</v>
      </c>
      <c r="C6563" t="s">
        <v>174</v>
      </c>
      <c r="D6563" t="s">
        <v>2188</v>
      </c>
      <c r="E6563" t="s">
        <v>2189</v>
      </c>
      <c r="F6563" t="s">
        <v>2766</v>
      </c>
      <c r="G6563" t="s">
        <v>2767</v>
      </c>
      <c r="H6563" t="s">
        <v>2768</v>
      </c>
      <c r="I6563">
        <v>56.5</v>
      </c>
      <c r="J6563">
        <v>-3.0619999999999998</v>
      </c>
      <c r="L6563" t="s">
        <v>2389</v>
      </c>
      <c r="M6563">
        <v>2012</v>
      </c>
      <c r="N6563" t="s">
        <v>918</v>
      </c>
      <c r="O6563" t="s">
        <v>2537</v>
      </c>
      <c r="P6563" s="64">
        <v>40954</v>
      </c>
      <c r="T6563">
        <v>18</v>
      </c>
      <c r="U6563">
        <v>18</v>
      </c>
      <c r="V6563">
        <v>10</v>
      </c>
      <c r="W6563">
        <v>14</v>
      </c>
      <c r="X6563" t="s">
        <v>2847</v>
      </c>
      <c r="Y6563">
        <v>54.777000000000001</v>
      </c>
      <c r="Z6563">
        <v>56</v>
      </c>
      <c r="AA6563">
        <v>27</v>
      </c>
      <c r="AB6563" t="s">
        <v>297</v>
      </c>
      <c r="AC6563">
        <v>31.78</v>
      </c>
      <c r="AD6563" t="s">
        <v>496</v>
      </c>
      <c r="AG6563" t="s">
        <v>31</v>
      </c>
      <c r="AI6563" t="s">
        <v>2844</v>
      </c>
      <c r="AY6563" t="s">
        <v>31</v>
      </c>
      <c r="AZ6563" t="s">
        <v>31</v>
      </c>
    </row>
    <row r="6564" spans="1:52">
      <c r="A6564" t="s">
        <v>2841</v>
      </c>
      <c r="B6564" t="s">
        <v>71</v>
      </c>
      <c r="C6564" t="s">
        <v>174</v>
      </c>
      <c r="D6564" t="s">
        <v>2188</v>
      </c>
      <c r="E6564" t="s">
        <v>2189</v>
      </c>
      <c r="F6564" t="s">
        <v>2766</v>
      </c>
      <c r="G6564" t="s">
        <v>2767</v>
      </c>
      <c r="H6564" t="s">
        <v>2768</v>
      </c>
      <c r="I6564">
        <v>56.5</v>
      </c>
      <c r="J6564">
        <v>-3.0619999999999998</v>
      </c>
      <c r="L6564" t="s">
        <v>2389</v>
      </c>
      <c r="M6564">
        <v>2012</v>
      </c>
      <c r="N6564" t="s">
        <v>918</v>
      </c>
      <c r="O6564" t="s">
        <v>2537</v>
      </c>
      <c r="P6564" s="64">
        <v>40954</v>
      </c>
      <c r="T6564">
        <v>18</v>
      </c>
      <c r="U6564">
        <v>18</v>
      </c>
      <c r="V6564">
        <v>10</v>
      </c>
      <c r="W6564">
        <v>14</v>
      </c>
      <c r="X6564" t="s">
        <v>2847</v>
      </c>
      <c r="Y6564">
        <v>80.254999999999995</v>
      </c>
      <c r="Z6564">
        <v>56</v>
      </c>
      <c r="AA6564">
        <v>27</v>
      </c>
      <c r="AB6564" t="s">
        <v>297</v>
      </c>
      <c r="AC6564">
        <v>53.39</v>
      </c>
      <c r="AD6564" t="s">
        <v>496</v>
      </c>
      <c r="AG6564" t="s">
        <v>31</v>
      </c>
      <c r="AI6564" t="s">
        <v>2845</v>
      </c>
      <c r="AY6564" t="s">
        <v>31</v>
      </c>
      <c r="AZ6564" t="s">
        <v>31</v>
      </c>
    </row>
    <row r="6565" spans="1:52">
      <c r="A6565" t="s">
        <v>2841</v>
      </c>
      <c r="B6565" t="s">
        <v>72</v>
      </c>
      <c r="C6565" t="s">
        <v>174</v>
      </c>
      <c r="D6565" t="s">
        <v>2188</v>
      </c>
      <c r="E6565" t="s">
        <v>2189</v>
      </c>
      <c r="F6565" t="s">
        <v>2766</v>
      </c>
      <c r="G6565" t="s">
        <v>2767</v>
      </c>
      <c r="H6565" t="s">
        <v>2768</v>
      </c>
      <c r="I6565">
        <v>56.5</v>
      </c>
      <c r="J6565">
        <v>-3.0619999999999998</v>
      </c>
      <c r="L6565" t="s">
        <v>2389</v>
      </c>
      <c r="M6565">
        <v>2012</v>
      </c>
      <c r="N6565" t="s">
        <v>918</v>
      </c>
      <c r="O6565" t="s">
        <v>2537</v>
      </c>
      <c r="P6565" s="64">
        <v>40969</v>
      </c>
      <c r="T6565">
        <v>18</v>
      </c>
      <c r="U6565">
        <v>18</v>
      </c>
      <c r="V6565">
        <v>10</v>
      </c>
      <c r="W6565">
        <v>14</v>
      </c>
      <c r="X6565" t="s">
        <v>2784</v>
      </c>
      <c r="Y6565">
        <v>0</v>
      </c>
      <c r="Z6565">
        <v>0</v>
      </c>
      <c r="AA6565">
        <v>9</v>
      </c>
      <c r="AD6565" t="s">
        <v>475</v>
      </c>
      <c r="AG6565" t="s">
        <v>31</v>
      </c>
      <c r="AY6565" t="s">
        <v>31</v>
      </c>
      <c r="AZ6565" t="s">
        <v>31</v>
      </c>
    </row>
    <row r="6566" spans="1:52">
      <c r="A6566" t="s">
        <v>2841</v>
      </c>
      <c r="B6566" t="s">
        <v>72</v>
      </c>
      <c r="C6566" t="s">
        <v>174</v>
      </c>
      <c r="D6566" t="s">
        <v>2188</v>
      </c>
      <c r="E6566" t="s">
        <v>2189</v>
      </c>
      <c r="F6566" t="s">
        <v>2766</v>
      </c>
      <c r="G6566" t="s">
        <v>2767</v>
      </c>
      <c r="H6566" t="s">
        <v>2768</v>
      </c>
      <c r="I6566">
        <v>56.5</v>
      </c>
      <c r="J6566">
        <v>-3.0619999999999998</v>
      </c>
      <c r="L6566" t="s">
        <v>2389</v>
      </c>
      <c r="M6566">
        <v>2012</v>
      </c>
      <c r="N6566" t="s">
        <v>918</v>
      </c>
      <c r="O6566" t="s">
        <v>2537</v>
      </c>
      <c r="P6566" s="64">
        <v>40969</v>
      </c>
      <c r="T6566">
        <v>18</v>
      </c>
      <c r="U6566">
        <v>18</v>
      </c>
      <c r="V6566">
        <v>10</v>
      </c>
      <c r="W6566">
        <v>14</v>
      </c>
      <c r="X6566" t="s">
        <v>2784</v>
      </c>
      <c r="Y6566">
        <v>16.87</v>
      </c>
      <c r="Z6566">
        <v>7</v>
      </c>
      <c r="AA6566">
        <v>9</v>
      </c>
      <c r="AD6566" t="s">
        <v>475</v>
      </c>
      <c r="AG6566" t="s">
        <v>31</v>
      </c>
      <c r="AY6566" t="s">
        <v>31</v>
      </c>
      <c r="AZ6566" t="s">
        <v>31</v>
      </c>
    </row>
    <row r="6567" spans="1:52">
      <c r="A6567" t="s">
        <v>2841</v>
      </c>
      <c r="B6567" t="s">
        <v>72</v>
      </c>
      <c r="C6567" t="s">
        <v>174</v>
      </c>
      <c r="D6567" t="s">
        <v>2188</v>
      </c>
      <c r="E6567" t="s">
        <v>2189</v>
      </c>
      <c r="F6567" t="s">
        <v>2766</v>
      </c>
      <c r="G6567" t="s">
        <v>2767</v>
      </c>
      <c r="H6567" t="s">
        <v>2768</v>
      </c>
      <c r="I6567">
        <v>56.5</v>
      </c>
      <c r="J6567">
        <v>-3.0619999999999998</v>
      </c>
      <c r="L6567" t="s">
        <v>2389</v>
      </c>
      <c r="M6567">
        <v>2012</v>
      </c>
      <c r="N6567" t="s">
        <v>918</v>
      </c>
      <c r="O6567" t="s">
        <v>2537</v>
      </c>
      <c r="P6567" s="64">
        <v>40969</v>
      </c>
      <c r="T6567">
        <v>18</v>
      </c>
      <c r="U6567">
        <v>18</v>
      </c>
      <c r="V6567">
        <v>10</v>
      </c>
      <c r="W6567">
        <v>14</v>
      </c>
      <c r="X6567" t="s">
        <v>2784</v>
      </c>
      <c r="Y6567">
        <v>20.76</v>
      </c>
      <c r="Z6567">
        <v>14</v>
      </c>
      <c r="AA6567">
        <v>9</v>
      </c>
      <c r="AD6567" t="s">
        <v>475</v>
      </c>
      <c r="AG6567" t="s">
        <v>31</v>
      </c>
      <c r="AY6567" t="s">
        <v>31</v>
      </c>
      <c r="AZ6567" t="s">
        <v>31</v>
      </c>
    </row>
    <row r="6568" spans="1:52">
      <c r="A6568" t="s">
        <v>2841</v>
      </c>
      <c r="B6568" t="s">
        <v>72</v>
      </c>
      <c r="C6568" t="s">
        <v>174</v>
      </c>
      <c r="D6568" t="s">
        <v>2188</v>
      </c>
      <c r="E6568" t="s">
        <v>2189</v>
      </c>
      <c r="F6568" t="s">
        <v>2766</v>
      </c>
      <c r="G6568" t="s">
        <v>2767</v>
      </c>
      <c r="H6568" t="s">
        <v>2768</v>
      </c>
      <c r="I6568">
        <v>56.5</v>
      </c>
      <c r="J6568">
        <v>-3.0619999999999998</v>
      </c>
      <c r="L6568" t="s">
        <v>2389</v>
      </c>
      <c r="M6568">
        <v>2012</v>
      </c>
      <c r="N6568" t="s">
        <v>918</v>
      </c>
      <c r="O6568" t="s">
        <v>2537</v>
      </c>
      <c r="P6568" s="64">
        <v>40969</v>
      </c>
      <c r="T6568">
        <v>18</v>
      </c>
      <c r="U6568">
        <v>18</v>
      </c>
      <c r="V6568">
        <v>10</v>
      </c>
      <c r="W6568">
        <v>14</v>
      </c>
      <c r="X6568" t="s">
        <v>2784</v>
      </c>
      <c r="Y6568">
        <v>21.73</v>
      </c>
      <c r="Z6568">
        <v>21</v>
      </c>
      <c r="AA6568">
        <v>9</v>
      </c>
      <c r="AD6568" t="s">
        <v>475</v>
      </c>
      <c r="AG6568" t="s">
        <v>31</v>
      </c>
      <c r="AY6568" t="s">
        <v>31</v>
      </c>
      <c r="AZ6568" t="s">
        <v>31</v>
      </c>
    </row>
    <row r="6569" spans="1:52">
      <c r="A6569" t="s">
        <v>2841</v>
      </c>
      <c r="B6569" t="s">
        <v>72</v>
      </c>
      <c r="C6569" t="s">
        <v>174</v>
      </c>
      <c r="D6569" t="s">
        <v>2188</v>
      </c>
      <c r="E6569" t="s">
        <v>2189</v>
      </c>
      <c r="F6569" t="s">
        <v>2766</v>
      </c>
      <c r="G6569" t="s">
        <v>2767</v>
      </c>
      <c r="H6569" t="s">
        <v>2768</v>
      </c>
      <c r="I6569">
        <v>56.5</v>
      </c>
      <c r="J6569">
        <v>-3.0619999999999998</v>
      </c>
      <c r="L6569" t="s">
        <v>2389</v>
      </c>
      <c r="M6569">
        <v>2012</v>
      </c>
      <c r="N6569" t="s">
        <v>918</v>
      </c>
      <c r="O6569" t="s">
        <v>2537</v>
      </c>
      <c r="P6569" s="64">
        <v>40969</v>
      </c>
      <c r="T6569">
        <v>18</v>
      </c>
      <c r="U6569">
        <v>18</v>
      </c>
      <c r="V6569">
        <v>10</v>
      </c>
      <c r="W6569">
        <v>14</v>
      </c>
      <c r="X6569" t="s">
        <v>2784</v>
      </c>
      <c r="Y6569">
        <v>21.73</v>
      </c>
      <c r="Z6569">
        <v>28</v>
      </c>
      <c r="AA6569">
        <v>9</v>
      </c>
      <c r="AD6569" t="s">
        <v>475</v>
      </c>
      <c r="AG6569" t="s">
        <v>31</v>
      </c>
      <c r="AY6569" t="s">
        <v>31</v>
      </c>
      <c r="AZ6569" t="s">
        <v>31</v>
      </c>
    </row>
    <row r="6570" spans="1:52">
      <c r="A6570" t="s">
        <v>2841</v>
      </c>
      <c r="B6570" t="s">
        <v>72</v>
      </c>
      <c r="C6570" t="s">
        <v>174</v>
      </c>
      <c r="D6570" t="s">
        <v>2188</v>
      </c>
      <c r="E6570" t="s">
        <v>2189</v>
      </c>
      <c r="F6570" t="s">
        <v>2766</v>
      </c>
      <c r="G6570" t="s">
        <v>2767</v>
      </c>
      <c r="H6570" t="s">
        <v>2768</v>
      </c>
      <c r="I6570">
        <v>56.5</v>
      </c>
      <c r="J6570">
        <v>-3.0619999999999998</v>
      </c>
      <c r="L6570" t="s">
        <v>2389</v>
      </c>
      <c r="M6570">
        <v>2012</v>
      </c>
      <c r="N6570" t="s">
        <v>918</v>
      </c>
      <c r="O6570" t="s">
        <v>2537</v>
      </c>
      <c r="P6570" s="64">
        <v>40969</v>
      </c>
      <c r="T6570">
        <v>12</v>
      </c>
      <c r="U6570">
        <v>12</v>
      </c>
      <c r="V6570">
        <v>10</v>
      </c>
      <c r="W6570">
        <v>14</v>
      </c>
      <c r="X6570" t="s">
        <v>2784</v>
      </c>
      <c r="Y6570">
        <v>0</v>
      </c>
      <c r="Z6570">
        <v>0</v>
      </c>
      <c r="AA6570">
        <v>9</v>
      </c>
      <c r="AD6570" t="s">
        <v>475</v>
      </c>
      <c r="AG6570" t="s">
        <v>31</v>
      </c>
      <c r="AY6570" t="s">
        <v>31</v>
      </c>
      <c r="AZ6570" t="s">
        <v>31</v>
      </c>
    </row>
    <row r="6571" spans="1:52">
      <c r="A6571" t="s">
        <v>2841</v>
      </c>
      <c r="B6571" t="s">
        <v>72</v>
      </c>
      <c r="C6571" t="s">
        <v>174</v>
      </c>
      <c r="D6571" t="s">
        <v>2188</v>
      </c>
      <c r="E6571" t="s">
        <v>2189</v>
      </c>
      <c r="F6571" t="s">
        <v>2766</v>
      </c>
      <c r="G6571" t="s">
        <v>2767</v>
      </c>
      <c r="H6571" t="s">
        <v>2768</v>
      </c>
      <c r="I6571">
        <v>56.5</v>
      </c>
      <c r="J6571">
        <v>-3.0619999999999998</v>
      </c>
      <c r="L6571" t="s">
        <v>2389</v>
      </c>
      <c r="M6571">
        <v>2012</v>
      </c>
      <c r="N6571" t="s">
        <v>918</v>
      </c>
      <c r="O6571" t="s">
        <v>2537</v>
      </c>
      <c r="P6571" s="64">
        <v>40969</v>
      </c>
      <c r="T6571">
        <v>12</v>
      </c>
      <c r="U6571">
        <v>12</v>
      </c>
      <c r="V6571">
        <v>10</v>
      </c>
      <c r="W6571">
        <v>14</v>
      </c>
      <c r="X6571" t="s">
        <v>2784</v>
      </c>
      <c r="Y6571">
        <v>9.84</v>
      </c>
      <c r="Z6571">
        <v>7</v>
      </c>
      <c r="AA6571">
        <v>9</v>
      </c>
      <c r="AD6571" t="s">
        <v>475</v>
      </c>
      <c r="AG6571" t="s">
        <v>31</v>
      </c>
      <c r="AY6571" t="s">
        <v>31</v>
      </c>
      <c r="AZ6571" t="s">
        <v>31</v>
      </c>
    </row>
    <row r="6572" spans="1:52">
      <c r="A6572" t="s">
        <v>2841</v>
      </c>
      <c r="B6572" t="s">
        <v>72</v>
      </c>
      <c r="C6572" t="s">
        <v>174</v>
      </c>
      <c r="D6572" t="s">
        <v>2188</v>
      </c>
      <c r="E6572" t="s">
        <v>2189</v>
      </c>
      <c r="F6572" t="s">
        <v>2766</v>
      </c>
      <c r="G6572" t="s">
        <v>2767</v>
      </c>
      <c r="H6572" t="s">
        <v>2768</v>
      </c>
      <c r="I6572">
        <v>56.5</v>
      </c>
      <c r="J6572">
        <v>-3.0619999999999998</v>
      </c>
      <c r="L6572" t="s">
        <v>2389</v>
      </c>
      <c r="M6572">
        <v>2012</v>
      </c>
      <c r="N6572" t="s">
        <v>918</v>
      </c>
      <c r="O6572" t="s">
        <v>2537</v>
      </c>
      <c r="P6572" s="64">
        <v>40969</v>
      </c>
      <c r="T6572">
        <v>12</v>
      </c>
      <c r="U6572">
        <v>12</v>
      </c>
      <c r="V6572">
        <v>10</v>
      </c>
      <c r="W6572">
        <v>14</v>
      </c>
      <c r="X6572" t="s">
        <v>2784</v>
      </c>
      <c r="Y6572">
        <v>15.24</v>
      </c>
      <c r="Z6572">
        <v>14</v>
      </c>
      <c r="AA6572">
        <v>9</v>
      </c>
      <c r="AD6572" t="s">
        <v>475</v>
      </c>
      <c r="AG6572" t="s">
        <v>31</v>
      </c>
      <c r="AY6572" t="s">
        <v>31</v>
      </c>
      <c r="AZ6572" t="s">
        <v>31</v>
      </c>
    </row>
    <row r="6573" spans="1:52">
      <c r="A6573" t="s">
        <v>2841</v>
      </c>
      <c r="B6573" t="s">
        <v>72</v>
      </c>
      <c r="C6573" t="s">
        <v>174</v>
      </c>
      <c r="D6573" t="s">
        <v>2188</v>
      </c>
      <c r="E6573" t="s">
        <v>2189</v>
      </c>
      <c r="F6573" t="s">
        <v>2766</v>
      </c>
      <c r="G6573" t="s">
        <v>2767</v>
      </c>
      <c r="H6573" t="s">
        <v>2768</v>
      </c>
      <c r="I6573">
        <v>56.5</v>
      </c>
      <c r="J6573">
        <v>-3.0619999999999998</v>
      </c>
      <c r="L6573" t="s">
        <v>2389</v>
      </c>
      <c r="M6573">
        <v>2012</v>
      </c>
      <c r="N6573" t="s">
        <v>918</v>
      </c>
      <c r="O6573" t="s">
        <v>2537</v>
      </c>
      <c r="P6573" s="64">
        <v>40969</v>
      </c>
      <c r="T6573">
        <v>12</v>
      </c>
      <c r="U6573">
        <v>12</v>
      </c>
      <c r="V6573">
        <v>10</v>
      </c>
      <c r="W6573">
        <v>14</v>
      </c>
      <c r="X6573" t="s">
        <v>2784</v>
      </c>
      <c r="Y6573">
        <v>16.38</v>
      </c>
      <c r="Z6573">
        <v>21</v>
      </c>
      <c r="AA6573">
        <v>9</v>
      </c>
      <c r="AD6573" t="s">
        <v>475</v>
      </c>
      <c r="AG6573" t="s">
        <v>31</v>
      </c>
      <c r="AY6573" t="s">
        <v>31</v>
      </c>
      <c r="AZ6573" t="s">
        <v>31</v>
      </c>
    </row>
    <row r="6574" spans="1:52">
      <c r="A6574" t="s">
        <v>2841</v>
      </c>
      <c r="B6574" t="s">
        <v>72</v>
      </c>
      <c r="C6574" t="s">
        <v>174</v>
      </c>
      <c r="D6574" t="s">
        <v>2188</v>
      </c>
      <c r="E6574" t="s">
        <v>2189</v>
      </c>
      <c r="F6574" t="s">
        <v>2766</v>
      </c>
      <c r="G6574" t="s">
        <v>2767</v>
      </c>
      <c r="H6574" t="s">
        <v>2768</v>
      </c>
      <c r="I6574">
        <v>56.5</v>
      </c>
      <c r="J6574">
        <v>-3.0619999999999998</v>
      </c>
      <c r="L6574" t="s">
        <v>2389</v>
      </c>
      <c r="M6574">
        <v>2012</v>
      </c>
      <c r="N6574" t="s">
        <v>918</v>
      </c>
      <c r="O6574" t="s">
        <v>2537</v>
      </c>
      <c r="P6574" s="64">
        <v>40969</v>
      </c>
      <c r="T6574">
        <v>12</v>
      </c>
      <c r="U6574">
        <v>12</v>
      </c>
      <c r="V6574">
        <v>10</v>
      </c>
      <c r="W6574">
        <v>14</v>
      </c>
      <c r="X6574" t="s">
        <v>2784</v>
      </c>
      <c r="Y6574">
        <v>16.809999999999999</v>
      </c>
      <c r="Z6574">
        <v>28</v>
      </c>
      <c r="AA6574">
        <v>9</v>
      </c>
      <c r="AD6574" t="s">
        <v>475</v>
      </c>
      <c r="AG6574" t="s">
        <v>31</v>
      </c>
      <c r="AY6574" t="s">
        <v>31</v>
      </c>
      <c r="AZ6574" t="s">
        <v>31</v>
      </c>
    </row>
    <row r="6575" spans="1:52">
      <c r="A6575" t="s">
        <v>2841</v>
      </c>
      <c r="B6575" t="s">
        <v>72</v>
      </c>
      <c r="C6575" t="s">
        <v>174</v>
      </c>
      <c r="D6575" t="s">
        <v>2188</v>
      </c>
      <c r="E6575" t="s">
        <v>2189</v>
      </c>
      <c r="F6575" t="s">
        <v>2766</v>
      </c>
      <c r="G6575" t="s">
        <v>2767</v>
      </c>
      <c r="H6575" t="s">
        <v>2768</v>
      </c>
      <c r="I6575">
        <v>56.5</v>
      </c>
      <c r="J6575">
        <v>-3.0619999999999998</v>
      </c>
      <c r="L6575" t="s">
        <v>2389</v>
      </c>
      <c r="M6575">
        <v>2012</v>
      </c>
      <c r="N6575" t="s">
        <v>918</v>
      </c>
      <c r="O6575" t="s">
        <v>2537</v>
      </c>
      <c r="P6575" s="64">
        <v>40969</v>
      </c>
      <c r="T6575">
        <v>18</v>
      </c>
      <c r="U6575">
        <v>18</v>
      </c>
      <c r="V6575">
        <v>10</v>
      </c>
      <c r="W6575">
        <v>14</v>
      </c>
      <c r="X6575" t="s">
        <v>2846</v>
      </c>
      <c r="Y6575">
        <v>0</v>
      </c>
      <c r="Z6575">
        <v>0</v>
      </c>
      <c r="AA6575">
        <v>9</v>
      </c>
      <c r="AD6575" t="s">
        <v>475</v>
      </c>
      <c r="AG6575" t="s">
        <v>31</v>
      </c>
      <c r="AY6575" t="s">
        <v>31</v>
      </c>
      <c r="AZ6575" t="s">
        <v>31</v>
      </c>
    </row>
    <row r="6576" spans="1:52">
      <c r="A6576" t="s">
        <v>2841</v>
      </c>
      <c r="B6576" t="s">
        <v>72</v>
      </c>
      <c r="C6576" t="s">
        <v>174</v>
      </c>
      <c r="D6576" t="s">
        <v>2188</v>
      </c>
      <c r="E6576" t="s">
        <v>2189</v>
      </c>
      <c r="F6576" t="s">
        <v>2766</v>
      </c>
      <c r="G6576" t="s">
        <v>2767</v>
      </c>
      <c r="H6576" t="s">
        <v>2768</v>
      </c>
      <c r="I6576">
        <v>56.5</v>
      </c>
      <c r="J6576">
        <v>-3.0619999999999998</v>
      </c>
      <c r="L6576" t="s">
        <v>2389</v>
      </c>
      <c r="M6576">
        <v>2012</v>
      </c>
      <c r="N6576" t="s">
        <v>918</v>
      </c>
      <c r="O6576" t="s">
        <v>2537</v>
      </c>
      <c r="P6576" s="64">
        <v>40969</v>
      </c>
      <c r="T6576">
        <v>18</v>
      </c>
      <c r="U6576">
        <v>18</v>
      </c>
      <c r="V6576">
        <v>10</v>
      </c>
      <c r="W6576">
        <v>14</v>
      </c>
      <c r="X6576" t="s">
        <v>2846</v>
      </c>
      <c r="Y6576">
        <v>15.19</v>
      </c>
      <c r="Z6576">
        <v>7</v>
      </c>
      <c r="AA6576">
        <v>9</v>
      </c>
      <c r="AD6576" t="s">
        <v>475</v>
      </c>
      <c r="AG6576" t="s">
        <v>31</v>
      </c>
      <c r="AY6576" t="s">
        <v>31</v>
      </c>
      <c r="AZ6576" t="s">
        <v>31</v>
      </c>
    </row>
    <row r="6577" spans="1:52">
      <c r="A6577" t="s">
        <v>2841</v>
      </c>
      <c r="B6577" t="s">
        <v>72</v>
      </c>
      <c r="C6577" t="s">
        <v>174</v>
      </c>
      <c r="D6577" t="s">
        <v>2188</v>
      </c>
      <c r="E6577" t="s">
        <v>2189</v>
      </c>
      <c r="F6577" t="s">
        <v>2766</v>
      </c>
      <c r="G6577" t="s">
        <v>2767</v>
      </c>
      <c r="H6577" t="s">
        <v>2768</v>
      </c>
      <c r="I6577">
        <v>56.5</v>
      </c>
      <c r="J6577">
        <v>-3.0619999999999998</v>
      </c>
      <c r="L6577" t="s">
        <v>2389</v>
      </c>
      <c r="M6577">
        <v>2012</v>
      </c>
      <c r="N6577" t="s">
        <v>918</v>
      </c>
      <c r="O6577" t="s">
        <v>2537</v>
      </c>
      <c r="P6577" s="64">
        <v>40969</v>
      </c>
      <c r="T6577">
        <v>18</v>
      </c>
      <c r="U6577">
        <v>18</v>
      </c>
      <c r="V6577">
        <v>10</v>
      </c>
      <c r="W6577">
        <v>14</v>
      </c>
      <c r="X6577" t="s">
        <v>2846</v>
      </c>
      <c r="Y6577">
        <v>22.38</v>
      </c>
      <c r="Z6577">
        <v>14</v>
      </c>
      <c r="AA6577">
        <v>9</v>
      </c>
      <c r="AD6577" t="s">
        <v>475</v>
      </c>
      <c r="AG6577" t="s">
        <v>31</v>
      </c>
      <c r="AY6577" t="s">
        <v>31</v>
      </c>
      <c r="AZ6577" t="s">
        <v>31</v>
      </c>
    </row>
    <row r="6578" spans="1:52">
      <c r="A6578" t="s">
        <v>2841</v>
      </c>
      <c r="B6578" t="s">
        <v>72</v>
      </c>
      <c r="C6578" t="s">
        <v>174</v>
      </c>
      <c r="D6578" t="s">
        <v>2188</v>
      </c>
      <c r="E6578" t="s">
        <v>2189</v>
      </c>
      <c r="F6578" t="s">
        <v>2766</v>
      </c>
      <c r="G6578" t="s">
        <v>2767</v>
      </c>
      <c r="H6578" t="s">
        <v>2768</v>
      </c>
      <c r="I6578">
        <v>56.5</v>
      </c>
      <c r="J6578">
        <v>-3.0619999999999998</v>
      </c>
      <c r="L6578" t="s">
        <v>2389</v>
      </c>
      <c r="M6578">
        <v>2012</v>
      </c>
      <c r="N6578" t="s">
        <v>918</v>
      </c>
      <c r="O6578" t="s">
        <v>2537</v>
      </c>
      <c r="P6578" s="64">
        <v>40969</v>
      </c>
      <c r="T6578">
        <v>18</v>
      </c>
      <c r="U6578">
        <v>18</v>
      </c>
      <c r="V6578">
        <v>10</v>
      </c>
      <c r="W6578">
        <v>14</v>
      </c>
      <c r="X6578" t="s">
        <v>2846</v>
      </c>
      <c r="Y6578">
        <v>24.76</v>
      </c>
      <c r="Z6578">
        <v>21</v>
      </c>
      <c r="AA6578">
        <v>9</v>
      </c>
      <c r="AD6578" t="s">
        <v>475</v>
      </c>
      <c r="AG6578" t="s">
        <v>31</v>
      </c>
      <c r="AY6578" t="s">
        <v>31</v>
      </c>
      <c r="AZ6578" t="s">
        <v>31</v>
      </c>
    </row>
    <row r="6579" spans="1:52">
      <c r="A6579" t="s">
        <v>2841</v>
      </c>
      <c r="B6579" t="s">
        <v>72</v>
      </c>
      <c r="C6579" t="s">
        <v>174</v>
      </c>
      <c r="D6579" t="s">
        <v>2188</v>
      </c>
      <c r="E6579" t="s">
        <v>2189</v>
      </c>
      <c r="F6579" t="s">
        <v>2766</v>
      </c>
      <c r="G6579" t="s">
        <v>2767</v>
      </c>
      <c r="H6579" t="s">
        <v>2768</v>
      </c>
      <c r="I6579">
        <v>56.5</v>
      </c>
      <c r="J6579">
        <v>-3.0619999999999998</v>
      </c>
      <c r="L6579" t="s">
        <v>2389</v>
      </c>
      <c r="M6579">
        <v>2012</v>
      </c>
      <c r="N6579" t="s">
        <v>918</v>
      </c>
      <c r="O6579" t="s">
        <v>2537</v>
      </c>
      <c r="P6579" s="64">
        <v>40969</v>
      </c>
      <c r="T6579">
        <v>18</v>
      </c>
      <c r="U6579">
        <v>18</v>
      </c>
      <c r="V6579">
        <v>10</v>
      </c>
      <c r="W6579">
        <v>14</v>
      </c>
      <c r="X6579" t="s">
        <v>2846</v>
      </c>
      <c r="Y6579">
        <v>24.81</v>
      </c>
      <c r="Z6579">
        <v>28</v>
      </c>
      <c r="AA6579">
        <v>9</v>
      </c>
      <c r="AD6579" t="s">
        <v>475</v>
      </c>
      <c r="AG6579" t="s">
        <v>31</v>
      </c>
      <c r="AY6579" t="s">
        <v>31</v>
      </c>
      <c r="AZ6579" t="s">
        <v>31</v>
      </c>
    </row>
    <row r="6580" spans="1:52">
      <c r="A6580" t="s">
        <v>2841</v>
      </c>
      <c r="B6580" t="s">
        <v>72</v>
      </c>
      <c r="C6580" t="s">
        <v>174</v>
      </c>
      <c r="D6580" t="s">
        <v>2188</v>
      </c>
      <c r="E6580" t="s">
        <v>2189</v>
      </c>
      <c r="F6580" t="s">
        <v>2766</v>
      </c>
      <c r="G6580" t="s">
        <v>2767</v>
      </c>
      <c r="H6580" t="s">
        <v>2768</v>
      </c>
      <c r="I6580">
        <v>56.5</v>
      </c>
      <c r="J6580">
        <v>-3.0619999999999998</v>
      </c>
      <c r="L6580" t="s">
        <v>2389</v>
      </c>
      <c r="M6580">
        <v>2012</v>
      </c>
      <c r="N6580" t="s">
        <v>918</v>
      </c>
      <c r="O6580" t="s">
        <v>2537</v>
      </c>
      <c r="P6580" s="64">
        <v>40969</v>
      </c>
      <c r="T6580">
        <v>12</v>
      </c>
      <c r="U6580">
        <v>12</v>
      </c>
      <c r="V6580">
        <v>10</v>
      </c>
      <c r="W6580">
        <v>14</v>
      </c>
      <c r="X6580" t="s">
        <v>2846</v>
      </c>
      <c r="Y6580">
        <v>0</v>
      </c>
      <c r="Z6580">
        <v>0</v>
      </c>
      <c r="AA6580">
        <v>9</v>
      </c>
      <c r="AD6580" t="s">
        <v>475</v>
      </c>
      <c r="AG6580" t="s">
        <v>31</v>
      </c>
      <c r="AY6580" t="s">
        <v>31</v>
      </c>
      <c r="AZ6580" t="s">
        <v>31</v>
      </c>
    </row>
    <row r="6581" spans="1:52">
      <c r="A6581" t="s">
        <v>2841</v>
      </c>
      <c r="B6581" t="s">
        <v>72</v>
      </c>
      <c r="C6581" t="s">
        <v>174</v>
      </c>
      <c r="D6581" t="s">
        <v>2188</v>
      </c>
      <c r="E6581" t="s">
        <v>2189</v>
      </c>
      <c r="F6581" t="s">
        <v>2766</v>
      </c>
      <c r="G6581" t="s">
        <v>2767</v>
      </c>
      <c r="H6581" t="s">
        <v>2768</v>
      </c>
      <c r="I6581">
        <v>56.5</v>
      </c>
      <c r="J6581">
        <v>-3.0619999999999998</v>
      </c>
      <c r="L6581" t="s">
        <v>2389</v>
      </c>
      <c r="M6581">
        <v>2012</v>
      </c>
      <c r="N6581" t="s">
        <v>918</v>
      </c>
      <c r="O6581" t="s">
        <v>2537</v>
      </c>
      <c r="P6581" s="64">
        <v>40969</v>
      </c>
      <c r="T6581">
        <v>12</v>
      </c>
      <c r="U6581">
        <v>12</v>
      </c>
      <c r="V6581">
        <v>10</v>
      </c>
      <c r="W6581">
        <v>14</v>
      </c>
      <c r="X6581" t="s">
        <v>2846</v>
      </c>
      <c r="Y6581">
        <v>11.68</v>
      </c>
      <c r="Z6581">
        <v>7</v>
      </c>
      <c r="AA6581">
        <v>9</v>
      </c>
      <c r="AD6581" t="s">
        <v>475</v>
      </c>
      <c r="AG6581" t="s">
        <v>31</v>
      </c>
      <c r="AY6581" t="s">
        <v>31</v>
      </c>
      <c r="AZ6581" t="s">
        <v>31</v>
      </c>
    </row>
    <row r="6582" spans="1:52">
      <c r="A6582" t="s">
        <v>2841</v>
      </c>
      <c r="B6582" t="s">
        <v>72</v>
      </c>
      <c r="C6582" t="s">
        <v>174</v>
      </c>
      <c r="D6582" t="s">
        <v>2188</v>
      </c>
      <c r="E6582" t="s">
        <v>2189</v>
      </c>
      <c r="F6582" t="s">
        <v>2766</v>
      </c>
      <c r="G6582" t="s">
        <v>2767</v>
      </c>
      <c r="H6582" t="s">
        <v>2768</v>
      </c>
      <c r="I6582">
        <v>56.5</v>
      </c>
      <c r="J6582">
        <v>-3.0619999999999998</v>
      </c>
      <c r="L6582" t="s">
        <v>2389</v>
      </c>
      <c r="M6582">
        <v>2012</v>
      </c>
      <c r="N6582" t="s">
        <v>918</v>
      </c>
      <c r="O6582" t="s">
        <v>2537</v>
      </c>
      <c r="P6582" s="64">
        <v>40969</v>
      </c>
      <c r="T6582">
        <v>12</v>
      </c>
      <c r="U6582">
        <v>12</v>
      </c>
      <c r="V6582">
        <v>10</v>
      </c>
      <c r="W6582">
        <v>14</v>
      </c>
      <c r="X6582" t="s">
        <v>2846</v>
      </c>
      <c r="Y6582">
        <v>20.97</v>
      </c>
      <c r="Z6582">
        <v>14</v>
      </c>
      <c r="AA6582">
        <v>9</v>
      </c>
      <c r="AD6582" t="s">
        <v>475</v>
      </c>
      <c r="AG6582" t="s">
        <v>31</v>
      </c>
      <c r="AY6582" t="s">
        <v>31</v>
      </c>
      <c r="AZ6582" t="s">
        <v>31</v>
      </c>
    </row>
    <row r="6583" spans="1:52">
      <c r="A6583" t="s">
        <v>2841</v>
      </c>
      <c r="B6583" t="s">
        <v>72</v>
      </c>
      <c r="C6583" t="s">
        <v>174</v>
      </c>
      <c r="D6583" t="s">
        <v>2188</v>
      </c>
      <c r="E6583" t="s">
        <v>2189</v>
      </c>
      <c r="F6583" t="s">
        <v>2766</v>
      </c>
      <c r="G6583" t="s">
        <v>2767</v>
      </c>
      <c r="H6583" t="s">
        <v>2768</v>
      </c>
      <c r="I6583">
        <v>56.5</v>
      </c>
      <c r="J6583">
        <v>-3.0619999999999998</v>
      </c>
      <c r="L6583" t="s">
        <v>2389</v>
      </c>
      <c r="M6583">
        <v>2012</v>
      </c>
      <c r="N6583" t="s">
        <v>918</v>
      </c>
      <c r="O6583" t="s">
        <v>2537</v>
      </c>
      <c r="P6583" s="64">
        <v>40969</v>
      </c>
      <c r="T6583">
        <v>12</v>
      </c>
      <c r="U6583">
        <v>12</v>
      </c>
      <c r="V6583">
        <v>10</v>
      </c>
      <c r="W6583">
        <v>14</v>
      </c>
      <c r="X6583" t="s">
        <v>2846</v>
      </c>
      <c r="Y6583">
        <v>21.08</v>
      </c>
      <c r="Z6583">
        <v>21</v>
      </c>
      <c r="AA6583">
        <v>9</v>
      </c>
      <c r="AD6583" t="s">
        <v>475</v>
      </c>
      <c r="AG6583" t="s">
        <v>31</v>
      </c>
      <c r="AY6583" t="s">
        <v>31</v>
      </c>
      <c r="AZ6583" t="s">
        <v>31</v>
      </c>
    </row>
    <row r="6584" spans="1:52">
      <c r="A6584" t="s">
        <v>2841</v>
      </c>
      <c r="B6584" t="s">
        <v>72</v>
      </c>
      <c r="C6584" t="s">
        <v>174</v>
      </c>
      <c r="D6584" t="s">
        <v>2188</v>
      </c>
      <c r="E6584" t="s">
        <v>2189</v>
      </c>
      <c r="F6584" t="s">
        <v>2766</v>
      </c>
      <c r="G6584" t="s">
        <v>2767</v>
      </c>
      <c r="H6584" t="s">
        <v>2768</v>
      </c>
      <c r="I6584">
        <v>56.5</v>
      </c>
      <c r="J6584">
        <v>-3.0619999999999998</v>
      </c>
      <c r="L6584" t="s">
        <v>2389</v>
      </c>
      <c r="M6584">
        <v>2012</v>
      </c>
      <c r="N6584" t="s">
        <v>918</v>
      </c>
      <c r="O6584" t="s">
        <v>2537</v>
      </c>
      <c r="P6584" s="64">
        <v>40969</v>
      </c>
      <c r="T6584">
        <v>12</v>
      </c>
      <c r="U6584">
        <v>12</v>
      </c>
      <c r="V6584">
        <v>10</v>
      </c>
      <c r="W6584">
        <v>14</v>
      </c>
      <c r="X6584" t="s">
        <v>2846</v>
      </c>
      <c r="Y6584">
        <v>21.19</v>
      </c>
      <c r="Z6584">
        <v>28</v>
      </c>
      <c r="AA6584">
        <v>9</v>
      </c>
      <c r="AD6584" t="s">
        <v>475</v>
      </c>
      <c r="AG6584" t="s">
        <v>31</v>
      </c>
      <c r="AY6584" t="s">
        <v>31</v>
      </c>
      <c r="AZ6584" t="s">
        <v>31</v>
      </c>
    </row>
    <row r="6585" spans="1:52">
      <c r="A6585" t="s">
        <v>2841</v>
      </c>
      <c r="B6585" t="s">
        <v>72</v>
      </c>
      <c r="C6585" t="s">
        <v>174</v>
      </c>
      <c r="D6585" t="s">
        <v>2188</v>
      </c>
      <c r="E6585" t="s">
        <v>2189</v>
      </c>
      <c r="F6585" t="s">
        <v>2766</v>
      </c>
      <c r="G6585" t="s">
        <v>2767</v>
      </c>
      <c r="H6585" t="s">
        <v>2768</v>
      </c>
      <c r="I6585">
        <v>56.5</v>
      </c>
      <c r="J6585">
        <v>-3.0619999999999998</v>
      </c>
      <c r="L6585" t="s">
        <v>2389</v>
      </c>
      <c r="M6585">
        <v>2012</v>
      </c>
      <c r="N6585" t="s">
        <v>918</v>
      </c>
      <c r="O6585" t="s">
        <v>2537</v>
      </c>
      <c r="P6585" s="64">
        <v>40969</v>
      </c>
      <c r="T6585">
        <v>12</v>
      </c>
      <c r="U6585">
        <v>12</v>
      </c>
      <c r="V6585">
        <v>10</v>
      </c>
      <c r="W6585">
        <v>14</v>
      </c>
      <c r="X6585" t="s">
        <v>2848</v>
      </c>
      <c r="Y6585">
        <v>30.2</v>
      </c>
      <c r="Z6585">
        <v>60</v>
      </c>
      <c r="AA6585">
        <v>9</v>
      </c>
      <c r="AD6585" t="s">
        <v>2270</v>
      </c>
      <c r="AG6585" t="s">
        <v>31</v>
      </c>
      <c r="AI6585" t="s">
        <v>2849</v>
      </c>
      <c r="AY6585" t="s">
        <v>31</v>
      </c>
      <c r="AZ6585" t="s">
        <v>31</v>
      </c>
    </row>
    <row r="6586" spans="1:52">
      <c r="A6586" t="s">
        <v>2841</v>
      </c>
      <c r="B6586" t="s">
        <v>72</v>
      </c>
      <c r="C6586" t="s">
        <v>174</v>
      </c>
      <c r="D6586" t="s">
        <v>2188</v>
      </c>
      <c r="E6586" t="s">
        <v>2189</v>
      </c>
      <c r="F6586" t="s">
        <v>2766</v>
      </c>
      <c r="G6586" t="s">
        <v>2767</v>
      </c>
      <c r="H6586" t="s">
        <v>2768</v>
      </c>
      <c r="I6586">
        <v>56.5</v>
      </c>
      <c r="J6586">
        <v>-3.0619999999999998</v>
      </c>
      <c r="L6586" t="s">
        <v>2389</v>
      </c>
      <c r="M6586">
        <v>2012</v>
      </c>
      <c r="N6586" t="s">
        <v>918</v>
      </c>
      <c r="O6586" t="s">
        <v>2537</v>
      </c>
      <c r="P6586" s="64">
        <v>40969</v>
      </c>
      <c r="T6586">
        <v>12</v>
      </c>
      <c r="U6586">
        <v>12</v>
      </c>
      <c r="V6586">
        <v>10</v>
      </c>
      <c r="W6586">
        <v>14</v>
      </c>
      <c r="X6586" t="s">
        <v>2846</v>
      </c>
      <c r="Y6586">
        <v>4.5999999999999996</v>
      </c>
      <c r="Z6586">
        <v>60</v>
      </c>
      <c r="AA6586">
        <v>9</v>
      </c>
      <c r="AD6586" t="s">
        <v>2270</v>
      </c>
      <c r="AG6586" t="s">
        <v>31</v>
      </c>
      <c r="AI6586" t="s">
        <v>2849</v>
      </c>
      <c r="AY6586" t="s">
        <v>31</v>
      </c>
      <c r="AZ6586" t="s">
        <v>31</v>
      </c>
    </row>
    <row r="6587" spans="1:52">
      <c r="A6587" t="s">
        <v>2841</v>
      </c>
      <c r="B6587" t="s">
        <v>72</v>
      </c>
      <c r="C6587" t="s">
        <v>174</v>
      </c>
      <c r="D6587" t="s">
        <v>2188</v>
      </c>
      <c r="E6587" t="s">
        <v>2189</v>
      </c>
      <c r="F6587" t="s">
        <v>2766</v>
      </c>
      <c r="G6587" t="s">
        <v>2767</v>
      </c>
      <c r="H6587" t="s">
        <v>2768</v>
      </c>
      <c r="I6587">
        <v>56.5</v>
      </c>
      <c r="J6587">
        <v>-3.0619999999999998</v>
      </c>
      <c r="L6587" t="s">
        <v>2389</v>
      </c>
      <c r="M6587">
        <v>2012</v>
      </c>
      <c r="N6587" t="s">
        <v>918</v>
      </c>
      <c r="O6587" t="s">
        <v>2537</v>
      </c>
      <c r="P6587" s="64">
        <v>40969</v>
      </c>
      <c r="T6587">
        <v>12</v>
      </c>
      <c r="U6587">
        <v>12</v>
      </c>
      <c r="V6587">
        <v>10</v>
      </c>
      <c r="W6587">
        <v>14</v>
      </c>
      <c r="X6587" t="s">
        <v>15</v>
      </c>
      <c r="Y6587">
        <v>1</v>
      </c>
      <c r="Z6587">
        <v>6.2</v>
      </c>
      <c r="AA6587">
        <v>9</v>
      </c>
      <c r="AD6587" t="s">
        <v>2270</v>
      </c>
      <c r="AG6587" t="s">
        <v>31</v>
      </c>
      <c r="AI6587" t="s">
        <v>2849</v>
      </c>
      <c r="AY6587" t="s">
        <v>31</v>
      </c>
      <c r="AZ6587" t="s">
        <v>31</v>
      </c>
    </row>
    <row r="6588" spans="1:52">
      <c r="A6588" t="s">
        <v>2841</v>
      </c>
      <c r="B6588" t="s">
        <v>72</v>
      </c>
      <c r="C6588" t="s">
        <v>174</v>
      </c>
      <c r="D6588" t="s">
        <v>2188</v>
      </c>
      <c r="E6588" t="s">
        <v>2189</v>
      </c>
      <c r="F6588" t="s">
        <v>2766</v>
      </c>
      <c r="G6588" t="s">
        <v>2767</v>
      </c>
      <c r="H6588" t="s">
        <v>2768</v>
      </c>
      <c r="I6588">
        <v>56.5</v>
      </c>
      <c r="J6588">
        <v>-3.0619999999999998</v>
      </c>
      <c r="L6588" t="s">
        <v>2389</v>
      </c>
      <c r="M6588">
        <v>2012</v>
      </c>
      <c r="N6588" t="s">
        <v>918</v>
      </c>
      <c r="O6588" t="s">
        <v>2537</v>
      </c>
      <c r="P6588" s="64">
        <v>40969</v>
      </c>
      <c r="T6588">
        <v>12</v>
      </c>
      <c r="U6588">
        <v>12</v>
      </c>
      <c r="V6588">
        <v>10</v>
      </c>
      <c r="W6588">
        <v>14</v>
      </c>
      <c r="X6588" t="s">
        <v>2781</v>
      </c>
      <c r="Y6588">
        <v>1</v>
      </c>
      <c r="Z6588" t="s">
        <v>1921</v>
      </c>
      <c r="AA6588">
        <v>9</v>
      </c>
      <c r="AD6588" t="s">
        <v>2270</v>
      </c>
      <c r="AG6588" t="s">
        <v>31</v>
      </c>
      <c r="AI6588" t="s">
        <v>2849</v>
      </c>
      <c r="AY6588" t="s">
        <v>31</v>
      </c>
      <c r="AZ6588" t="s">
        <v>31</v>
      </c>
    </row>
    <row r="6589" spans="1:52">
      <c r="A6589" t="s">
        <v>2841</v>
      </c>
      <c r="B6589" t="s">
        <v>72</v>
      </c>
      <c r="C6589" t="s">
        <v>174</v>
      </c>
      <c r="D6589" t="s">
        <v>2188</v>
      </c>
      <c r="E6589" t="s">
        <v>2189</v>
      </c>
      <c r="F6589" t="s">
        <v>2766</v>
      </c>
      <c r="G6589" t="s">
        <v>2767</v>
      </c>
      <c r="H6589" t="s">
        <v>2768</v>
      </c>
      <c r="I6589">
        <v>56.5</v>
      </c>
      <c r="J6589">
        <v>-3.0619999999999998</v>
      </c>
      <c r="L6589" t="s">
        <v>2389</v>
      </c>
      <c r="M6589">
        <v>2012</v>
      </c>
      <c r="N6589" t="s">
        <v>918</v>
      </c>
      <c r="O6589" t="s">
        <v>2537</v>
      </c>
      <c r="P6589" s="64">
        <v>40969</v>
      </c>
      <c r="T6589">
        <v>12</v>
      </c>
      <c r="U6589">
        <v>12</v>
      </c>
      <c r="V6589">
        <v>10</v>
      </c>
      <c r="W6589">
        <v>14</v>
      </c>
      <c r="X6589" t="s">
        <v>2850</v>
      </c>
      <c r="Y6589">
        <v>0</v>
      </c>
      <c r="Z6589">
        <v>60</v>
      </c>
      <c r="AA6589">
        <v>9</v>
      </c>
      <c r="AD6589" t="s">
        <v>2270</v>
      </c>
      <c r="AG6589" t="s">
        <v>31</v>
      </c>
      <c r="AI6589" t="s">
        <v>2849</v>
      </c>
      <c r="AY6589" t="s">
        <v>31</v>
      </c>
      <c r="AZ6589" t="s">
        <v>31</v>
      </c>
    </row>
    <row r="6590" spans="1:52">
      <c r="A6590" t="s">
        <v>2841</v>
      </c>
      <c r="B6590" t="s">
        <v>72</v>
      </c>
      <c r="C6590" t="s">
        <v>174</v>
      </c>
      <c r="D6590" t="s">
        <v>2188</v>
      </c>
      <c r="E6590" t="s">
        <v>2189</v>
      </c>
      <c r="F6590" t="s">
        <v>2766</v>
      </c>
      <c r="G6590" t="s">
        <v>2767</v>
      </c>
      <c r="H6590" t="s">
        <v>2768</v>
      </c>
      <c r="I6590">
        <v>56.5</v>
      </c>
      <c r="J6590">
        <v>-3.0619999999999998</v>
      </c>
      <c r="L6590" t="s">
        <v>2389</v>
      </c>
      <c r="M6590">
        <v>2012</v>
      </c>
      <c r="N6590" t="s">
        <v>918</v>
      </c>
      <c r="O6590" t="s">
        <v>2537</v>
      </c>
      <c r="P6590" s="64">
        <v>40969</v>
      </c>
      <c r="T6590">
        <v>12</v>
      </c>
      <c r="U6590">
        <v>12</v>
      </c>
      <c r="V6590">
        <v>10</v>
      </c>
      <c r="W6590">
        <v>14</v>
      </c>
      <c r="X6590" t="s">
        <v>2848</v>
      </c>
      <c r="Y6590">
        <v>30.7</v>
      </c>
      <c r="Z6590">
        <v>60</v>
      </c>
      <c r="AA6590">
        <v>9</v>
      </c>
      <c r="AD6590" t="s">
        <v>2270</v>
      </c>
      <c r="AG6590" t="s">
        <v>31</v>
      </c>
      <c r="AI6590" t="s">
        <v>2851</v>
      </c>
      <c r="AY6590" t="s">
        <v>31</v>
      </c>
      <c r="AZ6590" t="s">
        <v>31</v>
      </c>
    </row>
    <row r="6591" spans="1:52">
      <c r="A6591" t="s">
        <v>2841</v>
      </c>
      <c r="B6591" t="s">
        <v>72</v>
      </c>
      <c r="C6591" t="s">
        <v>174</v>
      </c>
      <c r="D6591" t="s">
        <v>2188</v>
      </c>
      <c r="E6591" t="s">
        <v>2189</v>
      </c>
      <c r="F6591" t="s">
        <v>2766</v>
      </c>
      <c r="G6591" t="s">
        <v>2767</v>
      </c>
      <c r="H6591" t="s">
        <v>2768</v>
      </c>
      <c r="I6591">
        <v>56.5</v>
      </c>
      <c r="J6591">
        <v>-3.0619999999999998</v>
      </c>
      <c r="L6591" t="s">
        <v>2389</v>
      </c>
      <c r="M6591">
        <v>2012</v>
      </c>
      <c r="N6591" t="s">
        <v>918</v>
      </c>
      <c r="O6591" t="s">
        <v>2537</v>
      </c>
      <c r="P6591" s="64">
        <v>40969</v>
      </c>
      <c r="T6591">
        <v>12</v>
      </c>
      <c r="U6591">
        <v>12</v>
      </c>
      <c r="V6591">
        <v>10</v>
      </c>
      <c r="W6591">
        <v>14</v>
      </c>
      <c r="X6591" t="s">
        <v>2846</v>
      </c>
      <c r="Y6591">
        <v>4.2</v>
      </c>
      <c r="Z6591">
        <v>60</v>
      </c>
      <c r="AA6591">
        <v>9</v>
      </c>
      <c r="AD6591" t="s">
        <v>2270</v>
      </c>
      <c r="AG6591" t="s">
        <v>31</v>
      </c>
      <c r="AI6591" t="s">
        <v>2851</v>
      </c>
      <c r="AJ6591">
        <v>-5.3999999999999999E-2</v>
      </c>
      <c r="AY6591" t="s">
        <v>31</v>
      </c>
      <c r="AZ6591" t="s">
        <v>31</v>
      </c>
    </row>
    <row r="6592" spans="1:52">
      <c r="A6592" t="s">
        <v>2841</v>
      </c>
      <c r="B6592" t="s">
        <v>72</v>
      </c>
      <c r="C6592" t="s">
        <v>174</v>
      </c>
      <c r="D6592" t="s">
        <v>2188</v>
      </c>
      <c r="E6592" t="s">
        <v>2189</v>
      </c>
      <c r="F6592" t="s">
        <v>2766</v>
      </c>
      <c r="G6592" t="s">
        <v>2767</v>
      </c>
      <c r="H6592" t="s">
        <v>2768</v>
      </c>
      <c r="I6592">
        <v>56.5</v>
      </c>
      <c r="J6592">
        <v>-3.0619999999999998</v>
      </c>
      <c r="L6592" t="s">
        <v>2389</v>
      </c>
      <c r="M6592">
        <v>2012</v>
      </c>
      <c r="N6592" t="s">
        <v>918</v>
      </c>
      <c r="O6592" t="s">
        <v>2537</v>
      </c>
      <c r="P6592" s="64">
        <v>40969</v>
      </c>
      <c r="T6592">
        <v>12</v>
      </c>
      <c r="U6592">
        <v>12</v>
      </c>
      <c r="V6592">
        <v>10</v>
      </c>
      <c r="W6592">
        <v>14</v>
      </c>
      <c r="X6592" t="s">
        <v>15</v>
      </c>
      <c r="Y6592">
        <v>1</v>
      </c>
      <c r="Z6592">
        <v>5.8</v>
      </c>
      <c r="AA6592">
        <v>9</v>
      </c>
      <c r="AD6592" t="s">
        <v>2270</v>
      </c>
      <c r="AG6592" t="s">
        <v>31</v>
      </c>
      <c r="AI6592" t="s">
        <v>2851</v>
      </c>
      <c r="AJ6592">
        <v>16.803999999999998</v>
      </c>
      <c r="AY6592" t="s">
        <v>31</v>
      </c>
      <c r="AZ6592" t="s">
        <v>31</v>
      </c>
    </row>
    <row r="6593" spans="1:52">
      <c r="A6593" t="s">
        <v>2841</v>
      </c>
      <c r="B6593" t="s">
        <v>72</v>
      </c>
      <c r="C6593" t="s">
        <v>174</v>
      </c>
      <c r="D6593" t="s">
        <v>2188</v>
      </c>
      <c r="E6593" t="s">
        <v>2189</v>
      </c>
      <c r="F6593" t="s">
        <v>2766</v>
      </c>
      <c r="G6593" t="s">
        <v>2767</v>
      </c>
      <c r="H6593" t="s">
        <v>2768</v>
      </c>
      <c r="I6593">
        <v>56.5</v>
      </c>
      <c r="J6593">
        <v>-3.0619999999999998</v>
      </c>
      <c r="L6593" t="s">
        <v>2389</v>
      </c>
      <c r="M6593">
        <v>2012</v>
      </c>
      <c r="N6593" t="s">
        <v>918</v>
      </c>
      <c r="O6593" t="s">
        <v>2537</v>
      </c>
      <c r="P6593" s="64">
        <v>40969</v>
      </c>
      <c r="T6593">
        <v>12</v>
      </c>
      <c r="U6593">
        <v>12</v>
      </c>
      <c r="V6593">
        <v>10</v>
      </c>
      <c r="W6593">
        <v>14</v>
      </c>
      <c r="X6593" t="s">
        <v>2781</v>
      </c>
      <c r="Y6593">
        <v>1</v>
      </c>
      <c r="Z6593">
        <v>48.9</v>
      </c>
      <c r="AA6593">
        <v>9</v>
      </c>
      <c r="AD6593" t="s">
        <v>2270</v>
      </c>
      <c r="AG6593" t="s">
        <v>31</v>
      </c>
      <c r="AI6593" t="s">
        <v>2851</v>
      </c>
      <c r="AJ6593">
        <v>20.898</v>
      </c>
      <c r="AY6593" t="s">
        <v>31</v>
      </c>
      <c r="AZ6593" t="s">
        <v>31</v>
      </c>
    </row>
    <row r="6594" spans="1:52">
      <c r="A6594" t="s">
        <v>2841</v>
      </c>
      <c r="B6594" t="s">
        <v>72</v>
      </c>
      <c r="C6594" t="s">
        <v>174</v>
      </c>
      <c r="D6594" t="s">
        <v>2188</v>
      </c>
      <c r="E6594" t="s">
        <v>2189</v>
      </c>
      <c r="F6594" t="s">
        <v>2766</v>
      </c>
      <c r="G6594" t="s">
        <v>2767</v>
      </c>
      <c r="H6594" t="s">
        <v>2768</v>
      </c>
      <c r="I6594">
        <v>56.5</v>
      </c>
      <c r="J6594">
        <v>-3.0619999999999998</v>
      </c>
      <c r="L6594" t="s">
        <v>2389</v>
      </c>
      <c r="M6594">
        <v>2012</v>
      </c>
      <c r="N6594" t="s">
        <v>918</v>
      </c>
      <c r="O6594" t="s">
        <v>2537</v>
      </c>
      <c r="P6594" s="64">
        <v>40969</v>
      </c>
      <c r="T6594">
        <v>12</v>
      </c>
      <c r="U6594">
        <v>12</v>
      </c>
      <c r="V6594">
        <v>10</v>
      </c>
      <c r="W6594">
        <v>14</v>
      </c>
      <c r="X6594" t="s">
        <v>2850</v>
      </c>
      <c r="Y6594">
        <v>9.6</v>
      </c>
      <c r="Z6594">
        <v>60</v>
      </c>
      <c r="AA6594">
        <v>9</v>
      </c>
      <c r="AD6594" t="s">
        <v>2270</v>
      </c>
      <c r="AG6594" t="s">
        <v>31</v>
      </c>
      <c r="AI6594" t="s">
        <v>2851</v>
      </c>
      <c r="AJ6594">
        <v>21.812999999999999</v>
      </c>
      <c r="AY6594" t="s">
        <v>31</v>
      </c>
      <c r="AZ6594" t="s">
        <v>31</v>
      </c>
    </row>
    <row r="6595" spans="1:52">
      <c r="A6595" t="s">
        <v>2841</v>
      </c>
      <c r="B6595" t="s">
        <v>72</v>
      </c>
      <c r="C6595" t="s">
        <v>174</v>
      </c>
      <c r="D6595" t="s">
        <v>2188</v>
      </c>
      <c r="E6595" t="s">
        <v>2189</v>
      </c>
      <c r="F6595" t="s">
        <v>2766</v>
      </c>
      <c r="G6595" t="s">
        <v>2767</v>
      </c>
      <c r="H6595" t="s">
        <v>2768</v>
      </c>
      <c r="I6595">
        <v>56.5</v>
      </c>
      <c r="J6595">
        <v>-3.0619999999999998</v>
      </c>
      <c r="L6595" t="s">
        <v>2389</v>
      </c>
      <c r="M6595">
        <v>2012</v>
      </c>
      <c r="N6595" t="s">
        <v>918</v>
      </c>
      <c r="O6595" t="s">
        <v>2537</v>
      </c>
      <c r="P6595" s="64">
        <v>40969</v>
      </c>
      <c r="T6595">
        <v>12</v>
      </c>
      <c r="U6595">
        <v>12</v>
      </c>
      <c r="V6595">
        <v>10</v>
      </c>
      <c r="W6595">
        <v>14</v>
      </c>
      <c r="X6595" t="s">
        <v>2848</v>
      </c>
      <c r="Y6595">
        <v>31.2</v>
      </c>
      <c r="Z6595">
        <v>60</v>
      </c>
      <c r="AA6595">
        <v>9</v>
      </c>
      <c r="AD6595" t="s">
        <v>2270</v>
      </c>
      <c r="AG6595" t="s">
        <v>31</v>
      </c>
      <c r="AI6595" t="s">
        <v>2852</v>
      </c>
      <c r="AJ6595">
        <v>21.867000000000001</v>
      </c>
      <c r="AY6595" t="s">
        <v>31</v>
      </c>
      <c r="AZ6595" t="s">
        <v>31</v>
      </c>
    </row>
    <row r="6596" spans="1:52">
      <c r="A6596" t="s">
        <v>2841</v>
      </c>
      <c r="B6596" t="s">
        <v>72</v>
      </c>
      <c r="C6596" t="s">
        <v>174</v>
      </c>
      <c r="D6596" t="s">
        <v>2188</v>
      </c>
      <c r="E6596" t="s">
        <v>2189</v>
      </c>
      <c r="F6596" t="s">
        <v>2766</v>
      </c>
      <c r="G6596" t="s">
        <v>2767</v>
      </c>
      <c r="H6596" t="s">
        <v>2768</v>
      </c>
      <c r="I6596">
        <v>56.5</v>
      </c>
      <c r="J6596">
        <v>-3.0619999999999998</v>
      </c>
      <c r="L6596" t="s">
        <v>2389</v>
      </c>
      <c r="M6596">
        <v>2012</v>
      </c>
      <c r="N6596" t="s">
        <v>918</v>
      </c>
      <c r="O6596" t="s">
        <v>2537</v>
      </c>
      <c r="P6596" s="64">
        <v>40969</v>
      </c>
      <c r="T6596">
        <v>12</v>
      </c>
      <c r="U6596">
        <v>12</v>
      </c>
      <c r="V6596">
        <v>10</v>
      </c>
      <c r="W6596">
        <v>14</v>
      </c>
      <c r="X6596" t="s">
        <v>2846</v>
      </c>
      <c r="Y6596">
        <v>4.4000000000000004</v>
      </c>
      <c r="Z6596">
        <v>60</v>
      </c>
      <c r="AA6596">
        <v>9</v>
      </c>
      <c r="AD6596" t="s">
        <v>2270</v>
      </c>
      <c r="AG6596" t="s">
        <v>31</v>
      </c>
      <c r="AI6596" t="s">
        <v>2852</v>
      </c>
      <c r="AJ6596">
        <v>0</v>
      </c>
      <c r="AY6596" t="s">
        <v>31</v>
      </c>
      <c r="AZ6596" t="s">
        <v>31</v>
      </c>
    </row>
    <row r="6597" spans="1:52">
      <c r="A6597" t="s">
        <v>2841</v>
      </c>
      <c r="B6597" t="s">
        <v>72</v>
      </c>
      <c r="C6597" t="s">
        <v>174</v>
      </c>
      <c r="D6597" t="s">
        <v>2188</v>
      </c>
      <c r="E6597" t="s">
        <v>2189</v>
      </c>
      <c r="F6597" t="s">
        <v>2766</v>
      </c>
      <c r="G6597" t="s">
        <v>2767</v>
      </c>
      <c r="H6597" t="s">
        <v>2768</v>
      </c>
      <c r="I6597">
        <v>56.5</v>
      </c>
      <c r="J6597">
        <v>-3.0619999999999998</v>
      </c>
      <c r="L6597" t="s">
        <v>2389</v>
      </c>
      <c r="M6597">
        <v>2012</v>
      </c>
      <c r="N6597" t="s">
        <v>918</v>
      </c>
      <c r="O6597" t="s">
        <v>2537</v>
      </c>
      <c r="P6597" s="64">
        <v>40969</v>
      </c>
      <c r="T6597">
        <v>12</v>
      </c>
      <c r="U6597">
        <v>12</v>
      </c>
      <c r="V6597">
        <v>10</v>
      </c>
      <c r="W6597">
        <v>14</v>
      </c>
      <c r="X6597" t="s">
        <v>15</v>
      </c>
      <c r="Y6597">
        <v>1</v>
      </c>
      <c r="Z6597">
        <v>5.2</v>
      </c>
      <c r="AA6597">
        <v>9</v>
      </c>
      <c r="AD6597" t="s">
        <v>2270</v>
      </c>
      <c r="AG6597" t="s">
        <v>31</v>
      </c>
      <c r="AI6597" t="s">
        <v>2852</v>
      </c>
      <c r="AJ6597">
        <v>9.8559999999999999</v>
      </c>
      <c r="AY6597" t="s">
        <v>31</v>
      </c>
      <c r="AZ6597" t="s">
        <v>31</v>
      </c>
    </row>
    <row r="6598" spans="1:52">
      <c r="A6598" t="s">
        <v>2841</v>
      </c>
      <c r="B6598" t="s">
        <v>72</v>
      </c>
      <c r="C6598" t="s">
        <v>174</v>
      </c>
      <c r="D6598" t="s">
        <v>2188</v>
      </c>
      <c r="E6598" t="s">
        <v>2189</v>
      </c>
      <c r="F6598" t="s">
        <v>2766</v>
      </c>
      <c r="G6598" t="s">
        <v>2767</v>
      </c>
      <c r="H6598" t="s">
        <v>2768</v>
      </c>
      <c r="I6598">
        <v>56.5</v>
      </c>
      <c r="J6598">
        <v>-3.0619999999999998</v>
      </c>
      <c r="L6598" t="s">
        <v>2389</v>
      </c>
      <c r="M6598">
        <v>2012</v>
      </c>
      <c r="N6598" t="s">
        <v>918</v>
      </c>
      <c r="O6598" t="s">
        <v>2537</v>
      </c>
      <c r="P6598" s="64">
        <v>40969</v>
      </c>
      <c r="T6598">
        <v>12</v>
      </c>
      <c r="U6598">
        <v>12</v>
      </c>
      <c r="V6598">
        <v>10</v>
      </c>
      <c r="W6598">
        <v>14</v>
      </c>
      <c r="X6598" t="s">
        <v>2781</v>
      </c>
      <c r="Y6598">
        <v>1</v>
      </c>
      <c r="Z6598">
        <v>21.7</v>
      </c>
      <c r="AA6598">
        <v>9</v>
      </c>
      <c r="AD6598" t="s">
        <v>2270</v>
      </c>
      <c r="AG6598" t="s">
        <v>31</v>
      </c>
      <c r="AI6598" t="s">
        <v>2852</v>
      </c>
      <c r="AJ6598">
        <v>15.189</v>
      </c>
      <c r="AY6598" t="s">
        <v>31</v>
      </c>
      <c r="AZ6598" t="s">
        <v>31</v>
      </c>
    </row>
    <row r="6599" spans="1:52">
      <c r="A6599" t="s">
        <v>2841</v>
      </c>
      <c r="B6599" t="s">
        <v>72</v>
      </c>
      <c r="C6599" t="s">
        <v>174</v>
      </c>
      <c r="D6599" t="s">
        <v>2188</v>
      </c>
      <c r="E6599" t="s">
        <v>2189</v>
      </c>
      <c r="F6599" t="s">
        <v>2766</v>
      </c>
      <c r="G6599" t="s">
        <v>2767</v>
      </c>
      <c r="H6599" t="s">
        <v>2768</v>
      </c>
      <c r="I6599">
        <v>56.5</v>
      </c>
      <c r="J6599">
        <v>-3.0619999999999998</v>
      </c>
      <c r="L6599" t="s">
        <v>2389</v>
      </c>
      <c r="M6599">
        <v>2012</v>
      </c>
      <c r="N6599" t="s">
        <v>918</v>
      </c>
      <c r="O6599" t="s">
        <v>2537</v>
      </c>
      <c r="P6599" s="64">
        <v>40969</v>
      </c>
      <c r="T6599">
        <v>12</v>
      </c>
      <c r="U6599">
        <v>12</v>
      </c>
      <c r="V6599">
        <v>10</v>
      </c>
      <c r="W6599">
        <v>14</v>
      </c>
      <c r="X6599" t="s">
        <v>2850</v>
      </c>
      <c r="Y6599">
        <v>6.9</v>
      </c>
      <c r="Z6599">
        <v>60</v>
      </c>
      <c r="AA6599">
        <v>9</v>
      </c>
      <c r="AD6599" t="s">
        <v>2270</v>
      </c>
      <c r="AG6599" t="s">
        <v>31</v>
      </c>
      <c r="AI6599" t="s">
        <v>2852</v>
      </c>
      <c r="AJ6599">
        <v>16.265999999999998</v>
      </c>
      <c r="AY6599" t="s">
        <v>31</v>
      </c>
      <c r="AZ6599" t="s">
        <v>31</v>
      </c>
    </row>
    <row r="6600" spans="1:52">
      <c r="A6600" t="s">
        <v>2841</v>
      </c>
      <c r="B6600" t="s">
        <v>72</v>
      </c>
      <c r="C6600" t="s">
        <v>174</v>
      </c>
      <c r="D6600" t="s">
        <v>2188</v>
      </c>
      <c r="E6600" t="s">
        <v>2189</v>
      </c>
      <c r="F6600" t="s">
        <v>2766</v>
      </c>
      <c r="G6600" t="s">
        <v>2767</v>
      </c>
      <c r="H6600" t="s">
        <v>2768</v>
      </c>
      <c r="I6600">
        <v>56.5</v>
      </c>
      <c r="J6600">
        <v>-3.0619999999999998</v>
      </c>
      <c r="L6600" t="s">
        <v>2389</v>
      </c>
      <c r="M6600">
        <v>2012</v>
      </c>
      <c r="N6600" t="s">
        <v>918</v>
      </c>
      <c r="O6600" t="s">
        <v>2537</v>
      </c>
      <c r="P6600" s="64">
        <v>40969</v>
      </c>
      <c r="T6600">
        <v>12</v>
      </c>
      <c r="U6600">
        <v>12</v>
      </c>
      <c r="V6600">
        <v>10</v>
      </c>
      <c r="W6600">
        <v>14</v>
      </c>
      <c r="X6600" t="s">
        <v>2848</v>
      </c>
      <c r="Y6600">
        <v>30.7</v>
      </c>
      <c r="Z6600">
        <v>60</v>
      </c>
      <c r="AA6600">
        <v>9</v>
      </c>
      <c r="AD6600" t="s">
        <v>2270</v>
      </c>
      <c r="AG6600" t="s">
        <v>31</v>
      </c>
      <c r="AI6600" t="s">
        <v>533</v>
      </c>
      <c r="AJ6600">
        <v>16.803999999999998</v>
      </c>
      <c r="AY6600" t="s">
        <v>31</v>
      </c>
      <c r="AZ6600" t="s">
        <v>31</v>
      </c>
    </row>
    <row r="6601" spans="1:52">
      <c r="A6601" t="s">
        <v>2841</v>
      </c>
      <c r="B6601" t="s">
        <v>72</v>
      </c>
      <c r="C6601" t="s">
        <v>174</v>
      </c>
      <c r="D6601" t="s">
        <v>2188</v>
      </c>
      <c r="E6601" t="s">
        <v>2189</v>
      </c>
      <c r="F6601" t="s">
        <v>2766</v>
      </c>
      <c r="G6601" t="s">
        <v>2767</v>
      </c>
      <c r="H6601" t="s">
        <v>2768</v>
      </c>
      <c r="I6601">
        <v>56.5</v>
      </c>
      <c r="J6601">
        <v>-3.0619999999999998</v>
      </c>
      <c r="L6601" t="s">
        <v>2389</v>
      </c>
      <c r="M6601">
        <v>2012</v>
      </c>
      <c r="N6601" t="s">
        <v>918</v>
      </c>
      <c r="O6601" t="s">
        <v>2537</v>
      </c>
      <c r="P6601" s="64">
        <v>40969</v>
      </c>
      <c r="T6601">
        <v>12</v>
      </c>
      <c r="U6601">
        <v>12</v>
      </c>
      <c r="V6601">
        <v>10</v>
      </c>
      <c r="W6601">
        <v>14</v>
      </c>
      <c r="X6601" t="s">
        <v>2846</v>
      </c>
      <c r="Y6601">
        <v>4.4000000000000004</v>
      </c>
      <c r="Z6601">
        <v>60</v>
      </c>
      <c r="AA6601">
        <v>9</v>
      </c>
      <c r="AD6601" t="s">
        <v>2270</v>
      </c>
      <c r="AG6601" t="s">
        <v>31</v>
      </c>
      <c r="AI6601" t="s">
        <v>533</v>
      </c>
      <c r="AJ6601">
        <v>0.108</v>
      </c>
      <c r="AY6601" t="s">
        <v>31</v>
      </c>
      <c r="AZ6601" t="s">
        <v>31</v>
      </c>
    </row>
    <row r="6602" spans="1:52">
      <c r="A6602" t="s">
        <v>2841</v>
      </c>
      <c r="B6602" t="s">
        <v>72</v>
      </c>
      <c r="C6602" t="s">
        <v>174</v>
      </c>
      <c r="D6602" t="s">
        <v>2188</v>
      </c>
      <c r="E6602" t="s">
        <v>2189</v>
      </c>
      <c r="F6602" t="s">
        <v>2766</v>
      </c>
      <c r="G6602" t="s">
        <v>2767</v>
      </c>
      <c r="H6602" t="s">
        <v>2768</v>
      </c>
      <c r="I6602">
        <v>56.5</v>
      </c>
      <c r="J6602">
        <v>-3.0619999999999998</v>
      </c>
      <c r="L6602" t="s">
        <v>2389</v>
      </c>
      <c r="M6602">
        <v>2012</v>
      </c>
      <c r="N6602" t="s">
        <v>918</v>
      </c>
      <c r="O6602" t="s">
        <v>2537</v>
      </c>
      <c r="P6602" s="64">
        <v>40969</v>
      </c>
      <c r="T6602">
        <v>12</v>
      </c>
      <c r="U6602">
        <v>12</v>
      </c>
      <c r="V6602">
        <v>10</v>
      </c>
      <c r="W6602">
        <v>14</v>
      </c>
      <c r="X6602" t="s">
        <v>15</v>
      </c>
      <c r="Y6602">
        <v>1</v>
      </c>
      <c r="Z6602">
        <v>5.7</v>
      </c>
      <c r="AA6602">
        <v>9</v>
      </c>
      <c r="AD6602" t="s">
        <v>2270</v>
      </c>
      <c r="AG6602" t="s">
        <v>31</v>
      </c>
      <c r="AI6602" t="s">
        <v>533</v>
      </c>
      <c r="AJ6602">
        <v>15.242000000000001</v>
      </c>
      <c r="AY6602" t="s">
        <v>31</v>
      </c>
      <c r="AZ6602" t="s">
        <v>31</v>
      </c>
    </row>
    <row r="6603" spans="1:52">
      <c r="A6603" t="s">
        <v>2841</v>
      </c>
      <c r="B6603" t="s">
        <v>72</v>
      </c>
      <c r="C6603" t="s">
        <v>174</v>
      </c>
      <c r="D6603" t="s">
        <v>2188</v>
      </c>
      <c r="E6603" t="s">
        <v>2189</v>
      </c>
      <c r="F6603" t="s">
        <v>2766</v>
      </c>
      <c r="G6603" t="s">
        <v>2767</v>
      </c>
      <c r="H6603" t="s">
        <v>2768</v>
      </c>
      <c r="I6603">
        <v>56.5</v>
      </c>
      <c r="J6603">
        <v>-3.0619999999999998</v>
      </c>
      <c r="L6603" t="s">
        <v>2389</v>
      </c>
      <c r="M6603">
        <v>2012</v>
      </c>
      <c r="N6603" t="s">
        <v>918</v>
      </c>
      <c r="O6603" t="s">
        <v>2537</v>
      </c>
      <c r="P6603" s="64">
        <v>40969</v>
      </c>
      <c r="T6603">
        <v>12</v>
      </c>
      <c r="U6603">
        <v>12</v>
      </c>
      <c r="V6603">
        <v>10</v>
      </c>
      <c r="W6603">
        <v>14</v>
      </c>
      <c r="X6603" t="s">
        <v>2781</v>
      </c>
      <c r="Y6603">
        <v>1</v>
      </c>
      <c r="Z6603">
        <v>43.5</v>
      </c>
      <c r="AA6603">
        <v>9</v>
      </c>
      <c r="AD6603" t="s">
        <v>2270</v>
      </c>
      <c r="AG6603" t="s">
        <v>31</v>
      </c>
      <c r="AI6603" t="s">
        <v>533</v>
      </c>
      <c r="AJ6603">
        <v>22.405999999999999</v>
      </c>
      <c r="AY6603" t="s">
        <v>31</v>
      </c>
      <c r="AZ6603" t="s">
        <v>31</v>
      </c>
    </row>
    <row r="6604" spans="1:52">
      <c r="A6604" t="s">
        <v>2841</v>
      </c>
      <c r="B6604" t="s">
        <v>72</v>
      </c>
      <c r="C6604" t="s">
        <v>174</v>
      </c>
      <c r="D6604" t="s">
        <v>2188</v>
      </c>
      <c r="E6604" t="s">
        <v>2189</v>
      </c>
      <c r="F6604" t="s">
        <v>2766</v>
      </c>
      <c r="G6604" t="s">
        <v>2767</v>
      </c>
      <c r="H6604" t="s">
        <v>2768</v>
      </c>
      <c r="I6604">
        <v>56.5</v>
      </c>
      <c r="J6604">
        <v>-3.0619999999999998</v>
      </c>
      <c r="L6604" t="s">
        <v>2389</v>
      </c>
      <c r="M6604">
        <v>2012</v>
      </c>
      <c r="N6604" t="s">
        <v>918</v>
      </c>
      <c r="O6604" t="s">
        <v>2537</v>
      </c>
      <c r="P6604" s="64">
        <v>40969</v>
      </c>
      <c r="T6604">
        <v>12</v>
      </c>
      <c r="U6604">
        <v>12</v>
      </c>
      <c r="V6604">
        <v>10</v>
      </c>
      <c r="W6604">
        <v>14</v>
      </c>
      <c r="X6604" t="s">
        <v>2850</v>
      </c>
      <c r="Y6604">
        <v>7.8</v>
      </c>
      <c r="Z6604">
        <v>60</v>
      </c>
      <c r="AA6604">
        <v>9</v>
      </c>
      <c r="AD6604" t="s">
        <v>2270</v>
      </c>
      <c r="AG6604" t="s">
        <v>31</v>
      </c>
      <c r="AI6604" t="s">
        <v>533</v>
      </c>
      <c r="AJ6604">
        <v>24.56</v>
      </c>
      <c r="AY6604" t="s">
        <v>31</v>
      </c>
      <c r="AZ6604" t="s">
        <v>31</v>
      </c>
    </row>
    <row r="6605" spans="1:52">
      <c r="A6605" t="s">
        <v>2841</v>
      </c>
      <c r="B6605" t="s">
        <v>72</v>
      </c>
      <c r="C6605" t="s">
        <v>174</v>
      </c>
      <c r="D6605" t="s">
        <v>2188</v>
      </c>
      <c r="E6605" t="s">
        <v>2189</v>
      </c>
      <c r="F6605" t="s">
        <v>2766</v>
      </c>
      <c r="G6605" t="s">
        <v>2767</v>
      </c>
      <c r="H6605" t="s">
        <v>2768</v>
      </c>
      <c r="I6605">
        <v>56.5</v>
      </c>
      <c r="J6605">
        <v>-3.0619999999999998</v>
      </c>
      <c r="L6605" t="s">
        <v>2389</v>
      </c>
      <c r="M6605">
        <v>2012</v>
      </c>
      <c r="N6605" t="s">
        <v>918</v>
      </c>
      <c r="O6605" t="s">
        <v>2537</v>
      </c>
      <c r="P6605" s="64">
        <v>40969</v>
      </c>
      <c r="T6605">
        <v>18</v>
      </c>
      <c r="U6605">
        <v>18</v>
      </c>
      <c r="V6605">
        <v>10</v>
      </c>
      <c r="W6605">
        <v>14</v>
      </c>
      <c r="X6605" t="s">
        <v>2848</v>
      </c>
      <c r="Y6605">
        <v>30.7</v>
      </c>
      <c r="Z6605">
        <v>60</v>
      </c>
      <c r="AA6605">
        <v>9</v>
      </c>
      <c r="AD6605" t="s">
        <v>2270</v>
      </c>
      <c r="AG6605" t="s">
        <v>31</v>
      </c>
      <c r="AI6605" t="s">
        <v>2849</v>
      </c>
      <c r="AJ6605">
        <v>24.722000000000001</v>
      </c>
      <c r="AY6605" t="s">
        <v>31</v>
      </c>
      <c r="AZ6605" t="s">
        <v>31</v>
      </c>
    </row>
    <row r="6606" spans="1:52">
      <c r="A6606" t="s">
        <v>2841</v>
      </c>
      <c r="B6606" t="s">
        <v>72</v>
      </c>
      <c r="C6606" t="s">
        <v>174</v>
      </c>
      <c r="D6606" t="s">
        <v>2188</v>
      </c>
      <c r="E6606" t="s">
        <v>2189</v>
      </c>
      <c r="F6606" t="s">
        <v>2766</v>
      </c>
      <c r="G6606" t="s">
        <v>2767</v>
      </c>
      <c r="H6606" t="s">
        <v>2768</v>
      </c>
      <c r="I6606">
        <v>56.5</v>
      </c>
      <c r="J6606">
        <v>-3.0619999999999998</v>
      </c>
      <c r="L6606" t="s">
        <v>2389</v>
      </c>
      <c r="M6606">
        <v>2012</v>
      </c>
      <c r="N6606" t="s">
        <v>918</v>
      </c>
      <c r="O6606" t="s">
        <v>2537</v>
      </c>
      <c r="P6606" s="64">
        <v>40969</v>
      </c>
      <c r="T6606">
        <v>18</v>
      </c>
      <c r="U6606">
        <v>18</v>
      </c>
      <c r="V6606">
        <v>10</v>
      </c>
      <c r="W6606">
        <v>14</v>
      </c>
      <c r="X6606" t="s">
        <v>2846</v>
      </c>
      <c r="Y6606">
        <v>5.8</v>
      </c>
      <c r="Z6606">
        <v>60</v>
      </c>
      <c r="AA6606">
        <v>9</v>
      </c>
      <c r="AD6606" t="s">
        <v>2270</v>
      </c>
      <c r="AG6606" t="s">
        <v>31</v>
      </c>
      <c r="AI6606" t="s">
        <v>2849</v>
      </c>
      <c r="AJ6606">
        <v>5.3999999999999999E-2</v>
      </c>
      <c r="AY6606" t="s">
        <v>31</v>
      </c>
      <c r="AZ6606" t="s">
        <v>31</v>
      </c>
    </row>
    <row r="6607" spans="1:52">
      <c r="A6607" t="s">
        <v>2841</v>
      </c>
      <c r="B6607" t="s">
        <v>72</v>
      </c>
      <c r="C6607" t="s">
        <v>174</v>
      </c>
      <c r="D6607" t="s">
        <v>2188</v>
      </c>
      <c r="E6607" t="s">
        <v>2189</v>
      </c>
      <c r="F6607" t="s">
        <v>2766</v>
      </c>
      <c r="G6607" t="s">
        <v>2767</v>
      </c>
      <c r="H6607" t="s">
        <v>2768</v>
      </c>
      <c r="I6607">
        <v>56.5</v>
      </c>
      <c r="J6607">
        <v>-3.0619999999999998</v>
      </c>
      <c r="L6607" t="s">
        <v>2389</v>
      </c>
      <c r="M6607">
        <v>2012</v>
      </c>
      <c r="N6607" t="s">
        <v>918</v>
      </c>
      <c r="O6607" t="s">
        <v>2537</v>
      </c>
      <c r="P6607" s="64">
        <v>40969</v>
      </c>
      <c r="T6607">
        <v>18</v>
      </c>
      <c r="U6607">
        <v>18</v>
      </c>
      <c r="V6607">
        <v>10</v>
      </c>
      <c r="W6607">
        <v>14</v>
      </c>
      <c r="X6607" t="s">
        <v>15</v>
      </c>
      <c r="Y6607">
        <v>1</v>
      </c>
      <c r="Z6607">
        <v>5.9</v>
      </c>
      <c r="AA6607">
        <v>9</v>
      </c>
      <c r="AD6607" t="s">
        <v>2270</v>
      </c>
      <c r="AG6607" t="s">
        <v>31</v>
      </c>
      <c r="AI6607" t="s">
        <v>2849</v>
      </c>
      <c r="AJ6607">
        <v>11.634</v>
      </c>
      <c r="AY6607" t="s">
        <v>31</v>
      </c>
      <c r="AZ6607" t="s">
        <v>31</v>
      </c>
    </row>
    <row r="6608" spans="1:52">
      <c r="A6608" t="s">
        <v>2841</v>
      </c>
      <c r="B6608" t="s">
        <v>72</v>
      </c>
      <c r="C6608" t="s">
        <v>174</v>
      </c>
      <c r="D6608" t="s">
        <v>2188</v>
      </c>
      <c r="E6608" t="s">
        <v>2189</v>
      </c>
      <c r="F6608" t="s">
        <v>2766</v>
      </c>
      <c r="G6608" t="s">
        <v>2767</v>
      </c>
      <c r="H6608" t="s">
        <v>2768</v>
      </c>
      <c r="I6608">
        <v>56.5</v>
      </c>
      <c r="J6608">
        <v>-3.0619999999999998</v>
      </c>
      <c r="L6608" t="s">
        <v>2389</v>
      </c>
      <c r="M6608">
        <v>2012</v>
      </c>
      <c r="N6608" t="s">
        <v>918</v>
      </c>
      <c r="O6608" t="s">
        <v>2537</v>
      </c>
      <c r="P6608" s="64">
        <v>40969</v>
      </c>
      <c r="T6608">
        <v>18</v>
      </c>
      <c r="U6608">
        <v>18</v>
      </c>
      <c r="V6608">
        <v>10</v>
      </c>
      <c r="W6608">
        <v>14</v>
      </c>
      <c r="X6608" t="s">
        <v>2781</v>
      </c>
      <c r="Y6608">
        <v>1</v>
      </c>
      <c r="Z6608" t="s">
        <v>1921</v>
      </c>
      <c r="AA6608">
        <v>9</v>
      </c>
      <c r="AD6608" t="s">
        <v>2270</v>
      </c>
      <c r="AG6608" t="s">
        <v>31</v>
      </c>
      <c r="AI6608" t="s">
        <v>2849</v>
      </c>
      <c r="AJ6608">
        <v>20.952000000000002</v>
      </c>
      <c r="AY6608" t="s">
        <v>31</v>
      </c>
      <c r="AZ6608" t="s">
        <v>31</v>
      </c>
    </row>
    <row r="6609" spans="1:52">
      <c r="A6609" t="s">
        <v>2841</v>
      </c>
      <c r="B6609" t="s">
        <v>72</v>
      </c>
      <c r="C6609" t="s">
        <v>174</v>
      </c>
      <c r="D6609" t="s">
        <v>2188</v>
      </c>
      <c r="E6609" t="s">
        <v>2189</v>
      </c>
      <c r="F6609" t="s">
        <v>2766</v>
      </c>
      <c r="G6609" t="s">
        <v>2767</v>
      </c>
      <c r="H6609" t="s">
        <v>2768</v>
      </c>
      <c r="I6609">
        <v>56.5</v>
      </c>
      <c r="J6609">
        <v>-3.0619999999999998</v>
      </c>
      <c r="L6609" t="s">
        <v>2389</v>
      </c>
      <c r="M6609">
        <v>2012</v>
      </c>
      <c r="N6609" t="s">
        <v>918</v>
      </c>
      <c r="O6609" t="s">
        <v>2537</v>
      </c>
      <c r="P6609" s="64">
        <v>40969</v>
      </c>
      <c r="T6609">
        <v>18</v>
      </c>
      <c r="U6609">
        <v>18</v>
      </c>
      <c r="V6609">
        <v>10</v>
      </c>
      <c r="W6609">
        <v>14</v>
      </c>
      <c r="X6609" t="s">
        <v>2850</v>
      </c>
      <c r="Y6609">
        <v>0</v>
      </c>
      <c r="Z6609">
        <v>60</v>
      </c>
      <c r="AA6609">
        <v>9</v>
      </c>
      <c r="AD6609" t="s">
        <v>2270</v>
      </c>
      <c r="AG6609" t="s">
        <v>31</v>
      </c>
      <c r="AI6609" t="s">
        <v>2849</v>
      </c>
      <c r="AJ6609">
        <v>21.059000000000001</v>
      </c>
      <c r="AY6609" t="s">
        <v>31</v>
      </c>
      <c r="AZ6609" t="s">
        <v>31</v>
      </c>
    </row>
    <row r="6610" spans="1:52">
      <c r="A6610" t="s">
        <v>2841</v>
      </c>
      <c r="B6610" t="s">
        <v>72</v>
      </c>
      <c r="C6610" t="s">
        <v>174</v>
      </c>
      <c r="D6610" t="s">
        <v>2188</v>
      </c>
      <c r="E6610" t="s">
        <v>2189</v>
      </c>
      <c r="F6610" t="s">
        <v>2766</v>
      </c>
      <c r="G6610" t="s">
        <v>2767</v>
      </c>
      <c r="H6610" t="s">
        <v>2768</v>
      </c>
      <c r="I6610">
        <v>56.5</v>
      </c>
      <c r="J6610">
        <v>-3.0619999999999998</v>
      </c>
      <c r="L6610" t="s">
        <v>2389</v>
      </c>
      <c r="M6610">
        <v>2012</v>
      </c>
      <c r="N6610" t="s">
        <v>918</v>
      </c>
      <c r="O6610" t="s">
        <v>2537</v>
      </c>
      <c r="P6610" s="64">
        <v>40969</v>
      </c>
      <c r="T6610">
        <v>18</v>
      </c>
      <c r="U6610">
        <v>18</v>
      </c>
      <c r="V6610">
        <v>10</v>
      </c>
      <c r="W6610">
        <v>14</v>
      </c>
      <c r="X6610" t="s">
        <v>2848</v>
      </c>
      <c r="Y6610">
        <v>30</v>
      </c>
      <c r="Z6610">
        <v>60</v>
      </c>
      <c r="AA6610">
        <v>9</v>
      </c>
      <c r="AD6610" t="s">
        <v>2270</v>
      </c>
      <c r="AG6610" t="s">
        <v>31</v>
      </c>
      <c r="AI6610" t="s">
        <v>2851</v>
      </c>
      <c r="AJ6610">
        <v>21.113</v>
      </c>
      <c r="AY6610" t="s">
        <v>31</v>
      </c>
      <c r="AZ6610" t="s">
        <v>31</v>
      </c>
    </row>
    <row r="6611" spans="1:52">
      <c r="A6611" t="s">
        <v>2841</v>
      </c>
      <c r="B6611" t="s">
        <v>72</v>
      </c>
      <c r="C6611" t="s">
        <v>174</v>
      </c>
      <c r="D6611" t="s">
        <v>2188</v>
      </c>
      <c r="E6611" t="s">
        <v>2189</v>
      </c>
      <c r="F6611" t="s">
        <v>2766</v>
      </c>
      <c r="G6611" t="s">
        <v>2767</v>
      </c>
      <c r="H6611" t="s">
        <v>2768</v>
      </c>
      <c r="I6611">
        <v>56.5</v>
      </c>
      <c r="J6611">
        <v>-3.0619999999999998</v>
      </c>
      <c r="L6611" t="s">
        <v>2389</v>
      </c>
      <c r="M6611">
        <v>2012</v>
      </c>
      <c r="N6611" t="s">
        <v>918</v>
      </c>
      <c r="O6611" t="s">
        <v>2537</v>
      </c>
      <c r="P6611" s="64">
        <v>40969</v>
      </c>
      <c r="T6611">
        <v>18</v>
      </c>
      <c r="U6611">
        <v>18</v>
      </c>
      <c r="V6611">
        <v>10</v>
      </c>
      <c r="W6611">
        <v>14</v>
      </c>
      <c r="X6611" t="s">
        <v>2846</v>
      </c>
      <c r="Y6611">
        <v>5.0999999999999996</v>
      </c>
      <c r="Z6611">
        <v>60</v>
      </c>
      <c r="AA6611">
        <v>9</v>
      </c>
      <c r="AD6611" t="s">
        <v>2270</v>
      </c>
      <c r="AG6611" t="s">
        <v>31</v>
      </c>
      <c r="AI6611" t="s">
        <v>2851</v>
      </c>
      <c r="AY6611" t="s">
        <v>31</v>
      </c>
      <c r="AZ6611" t="s">
        <v>31</v>
      </c>
    </row>
    <row r="6612" spans="1:52">
      <c r="A6612" t="s">
        <v>2841</v>
      </c>
      <c r="B6612" t="s">
        <v>72</v>
      </c>
      <c r="C6612" t="s">
        <v>174</v>
      </c>
      <c r="D6612" t="s">
        <v>2188</v>
      </c>
      <c r="E6612" t="s">
        <v>2189</v>
      </c>
      <c r="F6612" t="s">
        <v>2766</v>
      </c>
      <c r="G6612" t="s">
        <v>2767</v>
      </c>
      <c r="H6612" t="s">
        <v>2768</v>
      </c>
      <c r="I6612">
        <v>56.5</v>
      </c>
      <c r="J6612">
        <v>-3.0619999999999998</v>
      </c>
      <c r="L6612" t="s">
        <v>2389</v>
      </c>
      <c r="M6612">
        <v>2012</v>
      </c>
      <c r="N6612" t="s">
        <v>918</v>
      </c>
      <c r="O6612" t="s">
        <v>2537</v>
      </c>
      <c r="P6612" s="64">
        <v>40969</v>
      </c>
      <c r="T6612">
        <v>18</v>
      </c>
      <c r="U6612">
        <v>18</v>
      </c>
      <c r="V6612">
        <v>10</v>
      </c>
      <c r="W6612">
        <v>14</v>
      </c>
      <c r="X6612" t="s">
        <v>15</v>
      </c>
      <c r="Y6612">
        <v>1</v>
      </c>
      <c r="Z6612">
        <v>6.4</v>
      </c>
      <c r="AA6612">
        <v>9</v>
      </c>
      <c r="AD6612" t="s">
        <v>2270</v>
      </c>
      <c r="AG6612" t="s">
        <v>31</v>
      </c>
      <c r="AI6612" t="s">
        <v>2851</v>
      </c>
      <c r="AY6612" t="s">
        <v>31</v>
      </c>
      <c r="AZ6612" t="s">
        <v>31</v>
      </c>
    </row>
    <row r="6613" spans="1:52">
      <c r="A6613" t="s">
        <v>2841</v>
      </c>
      <c r="B6613" t="s">
        <v>72</v>
      </c>
      <c r="C6613" t="s">
        <v>174</v>
      </c>
      <c r="D6613" t="s">
        <v>2188</v>
      </c>
      <c r="E6613" t="s">
        <v>2189</v>
      </c>
      <c r="F6613" t="s">
        <v>2766</v>
      </c>
      <c r="G6613" t="s">
        <v>2767</v>
      </c>
      <c r="H6613" t="s">
        <v>2768</v>
      </c>
      <c r="I6613">
        <v>56.5</v>
      </c>
      <c r="J6613">
        <v>-3.0619999999999998</v>
      </c>
      <c r="L6613" t="s">
        <v>2389</v>
      </c>
      <c r="M6613">
        <v>2012</v>
      </c>
      <c r="N6613" t="s">
        <v>918</v>
      </c>
      <c r="O6613" t="s">
        <v>2537</v>
      </c>
      <c r="P6613" s="64">
        <v>40969</v>
      </c>
      <c r="T6613">
        <v>18</v>
      </c>
      <c r="U6613">
        <v>18</v>
      </c>
      <c r="V6613">
        <v>10</v>
      </c>
      <c r="W6613">
        <v>14</v>
      </c>
      <c r="X6613" t="s">
        <v>2781</v>
      </c>
      <c r="Y6613">
        <v>1</v>
      </c>
      <c r="Z6613">
        <v>23.7</v>
      </c>
      <c r="AA6613">
        <v>9</v>
      </c>
      <c r="AD6613" t="s">
        <v>2270</v>
      </c>
      <c r="AG6613" t="s">
        <v>31</v>
      </c>
      <c r="AI6613" t="s">
        <v>2851</v>
      </c>
      <c r="AY6613" t="s">
        <v>31</v>
      </c>
      <c r="AZ6613" t="s">
        <v>31</v>
      </c>
    </row>
    <row r="6614" spans="1:52">
      <c r="A6614" t="s">
        <v>2841</v>
      </c>
      <c r="B6614" t="s">
        <v>72</v>
      </c>
      <c r="C6614" t="s">
        <v>174</v>
      </c>
      <c r="D6614" t="s">
        <v>2188</v>
      </c>
      <c r="E6614" t="s">
        <v>2189</v>
      </c>
      <c r="F6614" t="s">
        <v>2766</v>
      </c>
      <c r="G6614" t="s">
        <v>2767</v>
      </c>
      <c r="H6614" t="s">
        <v>2768</v>
      </c>
      <c r="I6614">
        <v>56.5</v>
      </c>
      <c r="J6614">
        <v>-3.0619999999999998</v>
      </c>
      <c r="L6614" t="s">
        <v>2389</v>
      </c>
      <c r="M6614">
        <v>2012</v>
      </c>
      <c r="N6614" t="s">
        <v>918</v>
      </c>
      <c r="O6614" t="s">
        <v>2537</v>
      </c>
      <c r="P6614" s="64">
        <v>40969</v>
      </c>
      <c r="T6614">
        <v>18</v>
      </c>
      <c r="U6614">
        <v>18</v>
      </c>
      <c r="V6614">
        <v>10</v>
      </c>
      <c r="W6614">
        <v>14</v>
      </c>
      <c r="X6614" t="s">
        <v>2850</v>
      </c>
      <c r="Y6614">
        <v>14.6</v>
      </c>
      <c r="Z6614">
        <v>60</v>
      </c>
      <c r="AA6614">
        <v>9</v>
      </c>
      <c r="AD6614" t="s">
        <v>2270</v>
      </c>
      <c r="AG6614" t="s">
        <v>31</v>
      </c>
      <c r="AI6614" t="s">
        <v>2851</v>
      </c>
      <c r="AY6614" t="s">
        <v>31</v>
      </c>
      <c r="AZ6614" t="s">
        <v>31</v>
      </c>
    </row>
    <row r="6615" spans="1:52">
      <c r="A6615" t="s">
        <v>2841</v>
      </c>
      <c r="B6615" t="s">
        <v>72</v>
      </c>
      <c r="C6615" t="s">
        <v>174</v>
      </c>
      <c r="D6615" t="s">
        <v>2188</v>
      </c>
      <c r="E6615" t="s">
        <v>2189</v>
      </c>
      <c r="F6615" t="s">
        <v>2766</v>
      </c>
      <c r="G6615" t="s">
        <v>2767</v>
      </c>
      <c r="H6615" t="s">
        <v>2768</v>
      </c>
      <c r="I6615">
        <v>56.5</v>
      </c>
      <c r="J6615">
        <v>-3.0619999999999998</v>
      </c>
      <c r="L6615" t="s">
        <v>2389</v>
      </c>
      <c r="M6615">
        <v>2012</v>
      </c>
      <c r="N6615" t="s">
        <v>918</v>
      </c>
      <c r="O6615" t="s">
        <v>2537</v>
      </c>
      <c r="P6615" s="64">
        <v>40969</v>
      </c>
      <c r="T6615">
        <v>18</v>
      </c>
      <c r="U6615">
        <v>18</v>
      </c>
      <c r="V6615">
        <v>10</v>
      </c>
      <c r="W6615">
        <v>14</v>
      </c>
      <c r="X6615" t="s">
        <v>2848</v>
      </c>
      <c r="Y6615">
        <v>29.4</v>
      </c>
      <c r="Z6615">
        <v>60</v>
      </c>
      <c r="AA6615">
        <v>9</v>
      </c>
      <c r="AD6615" t="s">
        <v>2270</v>
      </c>
      <c r="AG6615" t="s">
        <v>31</v>
      </c>
      <c r="AI6615" t="s">
        <v>2852</v>
      </c>
      <c r="AY6615" t="s">
        <v>31</v>
      </c>
      <c r="AZ6615" t="s">
        <v>31</v>
      </c>
    </row>
    <row r="6616" spans="1:52">
      <c r="A6616" t="s">
        <v>2841</v>
      </c>
      <c r="B6616" t="s">
        <v>72</v>
      </c>
      <c r="C6616" t="s">
        <v>174</v>
      </c>
      <c r="D6616" t="s">
        <v>2188</v>
      </c>
      <c r="E6616" t="s">
        <v>2189</v>
      </c>
      <c r="F6616" t="s">
        <v>2766</v>
      </c>
      <c r="G6616" t="s">
        <v>2767</v>
      </c>
      <c r="H6616" t="s">
        <v>2768</v>
      </c>
      <c r="I6616">
        <v>56.5</v>
      </c>
      <c r="J6616">
        <v>-3.0619999999999998</v>
      </c>
      <c r="L6616" t="s">
        <v>2389</v>
      </c>
      <c r="M6616">
        <v>2012</v>
      </c>
      <c r="N6616" t="s">
        <v>918</v>
      </c>
      <c r="O6616" t="s">
        <v>2537</v>
      </c>
      <c r="P6616" s="64">
        <v>40969</v>
      </c>
      <c r="T6616">
        <v>18</v>
      </c>
      <c r="U6616">
        <v>18</v>
      </c>
      <c r="V6616">
        <v>10</v>
      </c>
      <c r="W6616">
        <v>14</v>
      </c>
      <c r="X6616" t="s">
        <v>2846</v>
      </c>
      <c r="Y6616">
        <v>4.9000000000000004</v>
      </c>
      <c r="Z6616">
        <v>60</v>
      </c>
      <c r="AA6616">
        <v>9</v>
      </c>
      <c r="AD6616" t="s">
        <v>2270</v>
      </c>
      <c r="AG6616" t="s">
        <v>31</v>
      </c>
      <c r="AI6616" t="s">
        <v>2852</v>
      </c>
      <c r="AY6616" t="s">
        <v>31</v>
      </c>
      <c r="AZ6616" t="s">
        <v>31</v>
      </c>
    </row>
    <row r="6617" spans="1:52">
      <c r="A6617" t="s">
        <v>2841</v>
      </c>
      <c r="B6617" t="s">
        <v>72</v>
      </c>
      <c r="C6617" t="s">
        <v>174</v>
      </c>
      <c r="D6617" t="s">
        <v>2188</v>
      </c>
      <c r="E6617" t="s">
        <v>2189</v>
      </c>
      <c r="F6617" t="s">
        <v>2766</v>
      </c>
      <c r="G6617" t="s">
        <v>2767</v>
      </c>
      <c r="H6617" t="s">
        <v>2768</v>
      </c>
      <c r="I6617">
        <v>56.5</v>
      </c>
      <c r="J6617">
        <v>-3.0619999999999998</v>
      </c>
      <c r="L6617" t="s">
        <v>2389</v>
      </c>
      <c r="M6617">
        <v>2012</v>
      </c>
      <c r="N6617" t="s">
        <v>918</v>
      </c>
      <c r="O6617" t="s">
        <v>2537</v>
      </c>
      <c r="P6617" s="64">
        <v>40969</v>
      </c>
      <c r="T6617">
        <v>18</v>
      </c>
      <c r="U6617">
        <v>18</v>
      </c>
      <c r="V6617">
        <v>10</v>
      </c>
      <c r="W6617">
        <v>14</v>
      </c>
      <c r="X6617" t="s">
        <v>15</v>
      </c>
      <c r="Y6617">
        <v>1</v>
      </c>
      <c r="Z6617">
        <v>6.8</v>
      </c>
      <c r="AA6617">
        <v>9</v>
      </c>
      <c r="AD6617" t="s">
        <v>2270</v>
      </c>
      <c r="AG6617" t="s">
        <v>31</v>
      </c>
      <c r="AI6617" t="s">
        <v>2852</v>
      </c>
      <c r="AY6617" t="s">
        <v>31</v>
      </c>
      <c r="AZ6617" t="s">
        <v>31</v>
      </c>
    </row>
    <row r="6618" spans="1:52">
      <c r="A6618" t="s">
        <v>2841</v>
      </c>
      <c r="B6618" t="s">
        <v>72</v>
      </c>
      <c r="C6618" t="s">
        <v>174</v>
      </c>
      <c r="D6618" t="s">
        <v>2188</v>
      </c>
      <c r="E6618" t="s">
        <v>2189</v>
      </c>
      <c r="F6618" t="s">
        <v>2766</v>
      </c>
      <c r="G6618" t="s">
        <v>2767</v>
      </c>
      <c r="H6618" t="s">
        <v>2768</v>
      </c>
      <c r="I6618">
        <v>56.5</v>
      </c>
      <c r="J6618">
        <v>-3.0619999999999998</v>
      </c>
      <c r="L6618" t="s">
        <v>2389</v>
      </c>
      <c r="M6618">
        <v>2012</v>
      </c>
      <c r="N6618" t="s">
        <v>918</v>
      </c>
      <c r="O6618" t="s">
        <v>2537</v>
      </c>
      <c r="P6618" s="64">
        <v>40969</v>
      </c>
      <c r="T6618">
        <v>18</v>
      </c>
      <c r="U6618">
        <v>18</v>
      </c>
      <c r="V6618">
        <v>10</v>
      </c>
      <c r="W6618">
        <v>14</v>
      </c>
      <c r="X6618" t="s">
        <v>2781</v>
      </c>
      <c r="Y6618">
        <v>1</v>
      </c>
      <c r="Z6618">
        <v>22.1</v>
      </c>
      <c r="AA6618">
        <v>9</v>
      </c>
      <c r="AD6618" t="s">
        <v>2270</v>
      </c>
      <c r="AG6618" t="s">
        <v>31</v>
      </c>
      <c r="AI6618" t="s">
        <v>2852</v>
      </c>
      <c r="AY6618" t="s">
        <v>31</v>
      </c>
      <c r="AZ6618" t="s">
        <v>31</v>
      </c>
    </row>
    <row r="6619" spans="1:52">
      <c r="A6619" t="s">
        <v>2841</v>
      </c>
      <c r="B6619" t="s">
        <v>72</v>
      </c>
      <c r="C6619" t="s">
        <v>174</v>
      </c>
      <c r="D6619" t="s">
        <v>2188</v>
      </c>
      <c r="E6619" t="s">
        <v>2189</v>
      </c>
      <c r="F6619" t="s">
        <v>2766</v>
      </c>
      <c r="G6619" t="s">
        <v>2767</v>
      </c>
      <c r="H6619" t="s">
        <v>2768</v>
      </c>
      <c r="I6619">
        <v>56.5</v>
      </c>
      <c r="J6619">
        <v>-3.0619999999999998</v>
      </c>
      <c r="L6619" t="s">
        <v>2389</v>
      </c>
      <c r="M6619">
        <v>2012</v>
      </c>
      <c r="N6619" t="s">
        <v>918</v>
      </c>
      <c r="O6619" t="s">
        <v>2537</v>
      </c>
      <c r="P6619" s="64">
        <v>40969</v>
      </c>
      <c r="T6619">
        <v>18</v>
      </c>
      <c r="U6619">
        <v>18</v>
      </c>
      <c r="V6619">
        <v>10</v>
      </c>
      <c r="W6619">
        <v>14</v>
      </c>
      <c r="X6619" t="s">
        <v>2850</v>
      </c>
      <c r="Y6619">
        <v>13.7</v>
      </c>
      <c r="Z6619">
        <v>60</v>
      </c>
      <c r="AA6619">
        <v>9</v>
      </c>
      <c r="AD6619" t="s">
        <v>2270</v>
      </c>
      <c r="AG6619" t="s">
        <v>31</v>
      </c>
      <c r="AI6619" t="s">
        <v>2852</v>
      </c>
      <c r="AY6619" t="s">
        <v>31</v>
      </c>
      <c r="AZ6619" t="s">
        <v>31</v>
      </c>
    </row>
    <row r="6620" spans="1:52">
      <c r="A6620" t="s">
        <v>2841</v>
      </c>
      <c r="B6620" t="s">
        <v>72</v>
      </c>
      <c r="C6620" t="s">
        <v>174</v>
      </c>
      <c r="D6620" t="s">
        <v>2188</v>
      </c>
      <c r="E6620" t="s">
        <v>2189</v>
      </c>
      <c r="F6620" t="s">
        <v>2766</v>
      </c>
      <c r="G6620" t="s">
        <v>2767</v>
      </c>
      <c r="H6620" t="s">
        <v>2768</v>
      </c>
      <c r="I6620">
        <v>56.5</v>
      </c>
      <c r="J6620">
        <v>-3.0619999999999998</v>
      </c>
      <c r="L6620" t="s">
        <v>2389</v>
      </c>
      <c r="M6620">
        <v>2012</v>
      </c>
      <c r="N6620" t="s">
        <v>918</v>
      </c>
      <c r="O6620" t="s">
        <v>2537</v>
      </c>
      <c r="P6620" s="64">
        <v>40969</v>
      </c>
      <c r="T6620">
        <v>18</v>
      </c>
      <c r="U6620">
        <v>18</v>
      </c>
      <c r="V6620">
        <v>10</v>
      </c>
      <c r="W6620">
        <v>14</v>
      </c>
      <c r="X6620" t="s">
        <v>2848</v>
      </c>
      <c r="Y6620">
        <v>29.9</v>
      </c>
      <c r="Z6620">
        <v>60</v>
      </c>
      <c r="AA6620">
        <v>9</v>
      </c>
      <c r="AD6620" t="s">
        <v>2270</v>
      </c>
      <c r="AG6620" t="s">
        <v>31</v>
      </c>
      <c r="AI6620" t="s">
        <v>533</v>
      </c>
      <c r="AY6620" t="s">
        <v>31</v>
      </c>
      <c r="AZ6620" t="s">
        <v>31</v>
      </c>
    </row>
    <row r="6621" spans="1:52">
      <c r="A6621" t="s">
        <v>2841</v>
      </c>
      <c r="B6621" t="s">
        <v>72</v>
      </c>
      <c r="C6621" t="s">
        <v>174</v>
      </c>
      <c r="D6621" t="s">
        <v>2188</v>
      </c>
      <c r="E6621" t="s">
        <v>2189</v>
      </c>
      <c r="F6621" t="s">
        <v>2766</v>
      </c>
      <c r="G6621" t="s">
        <v>2767</v>
      </c>
      <c r="H6621" t="s">
        <v>2768</v>
      </c>
      <c r="I6621">
        <v>56.5</v>
      </c>
      <c r="J6621">
        <v>-3.0619999999999998</v>
      </c>
      <c r="L6621" t="s">
        <v>2389</v>
      </c>
      <c r="M6621">
        <v>2012</v>
      </c>
      <c r="N6621" t="s">
        <v>918</v>
      </c>
      <c r="O6621" t="s">
        <v>2537</v>
      </c>
      <c r="P6621" s="64">
        <v>40969</v>
      </c>
      <c r="T6621">
        <v>18</v>
      </c>
      <c r="U6621">
        <v>18</v>
      </c>
      <c r="V6621">
        <v>10</v>
      </c>
      <c r="W6621">
        <v>14</v>
      </c>
      <c r="X6621" t="s">
        <v>2846</v>
      </c>
      <c r="Y6621">
        <v>5.3</v>
      </c>
      <c r="Z6621">
        <v>60</v>
      </c>
      <c r="AA6621">
        <v>9</v>
      </c>
      <c r="AD6621" t="s">
        <v>2270</v>
      </c>
      <c r="AG6621" t="s">
        <v>31</v>
      </c>
      <c r="AI6621" t="s">
        <v>533</v>
      </c>
      <c r="AY6621" t="s">
        <v>31</v>
      </c>
      <c r="AZ6621" t="s">
        <v>31</v>
      </c>
    </row>
    <row r="6622" spans="1:52">
      <c r="A6622" t="s">
        <v>2841</v>
      </c>
      <c r="B6622" t="s">
        <v>72</v>
      </c>
      <c r="C6622" t="s">
        <v>174</v>
      </c>
      <c r="D6622" t="s">
        <v>2188</v>
      </c>
      <c r="E6622" t="s">
        <v>2189</v>
      </c>
      <c r="F6622" t="s">
        <v>2766</v>
      </c>
      <c r="G6622" t="s">
        <v>2767</v>
      </c>
      <c r="H6622" t="s">
        <v>2768</v>
      </c>
      <c r="I6622">
        <v>56.5</v>
      </c>
      <c r="J6622">
        <v>-3.0619999999999998</v>
      </c>
      <c r="L6622" t="s">
        <v>2389</v>
      </c>
      <c r="M6622">
        <v>2012</v>
      </c>
      <c r="N6622" t="s">
        <v>918</v>
      </c>
      <c r="O6622" t="s">
        <v>2537</v>
      </c>
      <c r="P6622" s="64">
        <v>40969</v>
      </c>
      <c r="T6622">
        <v>18</v>
      </c>
      <c r="U6622">
        <v>18</v>
      </c>
      <c r="V6622">
        <v>10</v>
      </c>
      <c r="W6622">
        <v>14</v>
      </c>
      <c r="X6622" t="s">
        <v>15</v>
      </c>
      <c r="Y6622">
        <v>1</v>
      </c>
      <c r="Z6622">
        <v>6.4</v>
      </c>
      <c r="AA6622">
        <v>9</v>
      </c>
      <c r="AD6622" t="s">
        <v>2270</v>
      </c>
      <c r="AG6622" t="s">
        <v>31</v>
      </c>
      <c r="AI6622" t="s">
        <v>533</v>
      </c>
      <c r="AY6622" t="s">
        <v>31</v>
      </c>
      <c r="AZ6622" t="s">
        <v>31</v>
      </c>
    </row>
    <row r="6623" spans="1:52">
      <c r="A6623" t="s">
        <v>2841</v>
      </c>
      <c r="B6623" t="s">
        <v>72</v>
      </c>
      <c r="C6623" t="s">
        <v>174</v>
      </c>
      <c r="D6623" t="s">
        <v>2188</v>
      </c>
      <c r="E6623" t="s">
        <v>2189</v>
      </c>
      <c r="F6623" t="s">
        <v>2766</v>
      </c>
      <c r="G6623" t="s">
        <v>2767</v>
      </c>
      <c r="H6623" t="s">
        <v>2768</v>
      </c>
      <c r="I6623">
        <v>56.5</v>
      </c>
      <c r="J6623">
        <v>-3.0619999999999998</v>
      </c>
      <c r="L6623" t="s">
        <v>2389</v>
      </c>
      <c r="M6623">
        <v>2012</v>
      </c>
      <c r="N6623" t="s">
        <v>918</v>
      </c>
      <c r="O6623" t="s">
        <v>2537</v>
      </c>
      <c r="P6623" s="64">
        <v>40969</v>
      </c>
      <c r="T6623">
        <v>18</v>
      </c>
      <c r="U6623">
        <v>18</v>
      </c>
      <c r="V6623">
        <v>10</v>
      </c>
      <c r="W6623">
        <v>14</v>
      </c>
      <c r="X6623" t="s">
        <v>2781</v>
      </c>
      <c r="Y6623">
        <v>1</v>
      </c>
      <c r="Z6623">
        <v>39.4</v>
      </c>
      <c r="AA6623">
        <v>9</v>
      </c>
      <c r="AD6623" t="s">
        <v>2270</v>
      </c>
      <c r="AG6623" t="s">
        <v>31</v>
      </c>
      <c r="AI6623" t="s">
        <v>533</v>
      </c>
      <c r="AY6623" t="s">
        <v>31</v>
      </c>
      <c r="AZ6623" t="s">
        <v>31</v>
      </c>
    </row>
    <row r="6624" spans="1:52">
      <c r="A6624" t="s">
        <v>2841</v>
      </c>
      <c r="B6624" t="s">
        <v>72</v>
      </c>
      <c r="C6624" t="s">
        <v>174</v>
      </c>
      <c r="D6624" t="s">
        <v>2188</v>
      </c>
      <c r="E6624" t="s">
        <v>2189</v>
      </c>
      <c r="F6624" t="s">
        <v>2766</v>
      </c>
      <c r="G6624" t="s">
        <v>2767</v>
      </c>
      <c r="H6624" t="s">
        <v>2768</v>
      </c>
      <c r="I6624">
        <v>56.5</v>
      </c>
      <c r="J6624">
        <v>-3.0619999999999998</v>
      </c>
      <c r="L6624" t="s">
        <v>2389</v>
      </c>
      <c r="M6624">
        <v>2012</v>
      </c>
      <c r="N6624" t="s">
        <v>918</v>
      </c>
      <c r="O6624" t="s">
        <v>2537</v>
      </c>
      <c r="P6624" s="64">
        <v>40969</v>
      </c>
      <c r="T6624">
        <v>18</v>
      </c>
      <c r="U6624">
        <v>18</v>
      </c>
      <c r="V6624">
        <v>10</v>
      </c>
      <c r="W6624">
        <v>14</v>
      </c>
      <c r="X6624" t="s">
        <v>2850</v>
      </c>
      <c r="Y6624">
        <v>14.2</v>
      </c>
      <c r="Z6624">
        <v>60</v>
      </c>
      <c r="AA6624">
        <v>9</v>
      </c>
      <c r="AD6624" t="s">
        <v>2270</v>
      </c>
      <c r="AG6624" t="s">
        <v>31</v>
      </c>
      <c r="AI6624" t="s">
        <v>533</v>
      </c>
      <c r="AY6624" t="s">
        <v>31</v>
      </c>
      <c r="AZ6624" t="s">
        <v>31</v>
      </c>
    </row>
    <row r="6625" spans="1:52">
      <c r="A6625" t="s">
        <v>2841</v>
      </c>
      <c r="B6625" t="s">
        <v>73</v>
      </c>
      <c r="C6625" t="s">
        <v>174</v>
      </c>
      <c r="D6625" t="s">
        <v>2188</v>
      </c>
      <c r="E6625" t="s">
        <v>2189</v>
      </c>
      <c r="F6625" t="s">
        <v>2771</v>
      </c>
      <c r="G6625" t="s">
        <v>2767</v>
      </c>
      <c r="H6625" t="s">
        <v>2768</v>
      </c>
      <c r="I6625">
        <v>56.5</v>
      </c>
      <c r="J6625">
        <v>-3.0619999999999998</v>
      </c>
      <c r="L6625" t="s">
        <v>2389</v>
      </c>
      <c r="M6625">
        <v>2012</v>
      </c>
      <c r="N6625" t="s">
        <v>918</v>
      </c>
      <c r="O6625" t="s">
        <v>2537</v>
      </c>
      <c r="P6625" s="64">
        <v>40969</v>
      </c>
      <c r="T6625">
        <v>9</v>
      </c>
      <c r="U6625">
        <v>9</v>
      </c>
      <c r="V6625">
        <v>10</v>
      </c>
      <c r="W6625">
        <v>14</v>
      </c>
      <c r="X6625" t="s">
        <v>2784</v>
      </c>
      <c r="Y6625">
        <v>0</v>
      </c>
      <c r="Z6625">
        <v>0</v>
      </c>
      <c r="AA6625">
        <v>9</v>
      </c>
      <c r="AD6625" t="s">
        <v>1850</v>
      </c>
      <c r="AG6625" t="s">
        <v>31</v>
      </c>
      <c r="AY6625" t="s">
        <v>31</v>
      </c>
      <c r="AZ6625" t="s">
        <v>31</v>
      </c>
    </row>
    <row r="6626" spans="1:52">
      <c r="A6626" t="s">
        <v>2841</v>
      </c>
      <c r="B6626" t="s">
        <v>73</v>
      </c>
      <c r="C6626" t="s">
        <v>174</v>
      </c>
      <c r="D6626" t="s">
        <v>2188</v>
      </c>
      <c r="E6626" t="s">
        <v>2189</v>
      </c>
      <c r="F6626" t="s">
        <v>2771</v>
      </c>
      <c r="G6626" t="s">
        <v>2767</v>
      </c>
      <c r="H6626" t="s">
        <v>2768</v>
      </c>
      <c r="I6626">
        <v>56.5</v>
      </c>
      <c r="J6626">
        <v>-3.0619999999999998</v>
      </c>
      <c r="L6626" t="s">
        <v>2389</v>
      </c>
      <c r="M6626">
        <v>2012</v>
      </c>
      <c r="N6626" t="s">
        <v>918</v>
      </c>
      <c r="O6626" t="s">
        <v>2537</v>
      </c>
      <c r="P6626" s="64">
        <v>40969</v>
      </c>
      <c r="T6626">
        <v>9</v>
      </c>
      <c r="U6626">
        <v>9</v>
      </c>
      <c r="V6626">
        <v>10</v>
      </c>
      <c r="W6626">
        <v>14</v>
      </c>
      <c r="X6626" t="s">
        <v>2784</v>
      </c>
      <c r="Y6626">
        <v>9.7200000000000006</v>
      </c>
      <c r="Z6626">
        <v>7</v>
      </c>
      <c r="AA6626">
        <v>9</v>
      </c>
      <c r="AD6626" t="s">
        <v>1850</v>
      </c>
      <c r="AG6626" t="s">
        <v>31</v>
      </c>
      <c r="AY6626" t="s">
        <v>31</v>
      </c>
      <c r="AZ6626" t="s">
        <v>31</v>
      </c>
    </row>
    <row r="6627" spans="1:52">
      <c r="A6627" t="s">
        <v>2841</v>
      </c>
      <c r="B6627" t="s">
        <v>73</v>
      </c>
      <c r="C6627" t="s">
        <v>174</v>
      </c>
      <c r="D6627" t="s">
        <v>2188</v>
      </c>
      <c r="E6627" t="s">
        <v>2189</v>
      </c>
      <c r="F6627" t="s">
        <v>2771</v>
      </c>
      <c r="G6627" t="s">
        <v>2767</v>
      </c>
      <c r="H6627" t="s">
        <v>2768</v>
      </c>
      <c r="I6627">
        <v>56.5</v>
      </c>
      <c r="J6627">
        <v>-3.0619999999999998</v>
      </c>
      <c r="L6627" t="s">
        <v>2389</v>
      </c>
      <c r="M6627">
        <v>2012</v>
      </c>
      <c r="N6627" t="s">
        <v>918</v>
      </c>
      <c r="O6627" t="s">
        <v>2537</v>
      </c>
      <c r="P6627" s="64">
        <v>40969</v>
      </c>
      <c r="T6627">
        <v>9</v>
      </c>
      <c r="U6627">
        <v>9</v>
      </c>
      <c r="V6627">
        <v>10</v>
      </c>
      <c r="W6627">
        <v>14</v>
      </c>
      <c r="X6627" t="s">
        <v>2784</v>
      </c>
      <c r="Y6627">
        <v>17.489999999999998</v>
      </c>
      <c r="Z6627">
        <v>14</v>
      </c>
      <c r="AA6627">
        <v>9</v>
      </c>
      <c r="AD6627" t="s">
        <v>1850</v>
      </c>
      <c r="AG6627" t="s">
        <v>31</v>
      </c>
      <c r="AY6627" t="s">
        <v>31</v>
      </c>
      <c r="AZ6627" t="s">
        <v>31</v>
      </c>
    </row>
    <row r="6628" spans="1:52">
      <c r="A6628" t="s">
        <v>2841</v>
      </c>
      <c r="B6628" t="s">
        <v>73</v>
      </c>
      <c r="C6628" t="s">
        <v>174</v>
      </c>
      <c r="D6628" t="s">
        <v>2188</v>
      </c>
      <c r="E6628" t="s">
        <v>2189</v>
      </c>
      <c r="F6628" t="s">
        <v>2771</v>
      </c>
      <c r="G6628" t="s">
        <v>2767</v>
      </c>
      <c r="H6628" t="s">
        <v>2768</v>
      </c>
      <c r="I6628">
        <v>56.5</v>
      </c>
      <c r="J6628">
        <v>-3.0619999999999998</v>
      </c>
      <c r="L6628" t="s">
        <v>2389</v>
      </c>
      <c r="M6628">
        <v>2012</v>
      </c>
      <c r="N6628" t="s">
        <v>918</v>
      </c>
      <c r="O6628" t="s">
        <v>2537</v>
      </c>
      <c r="P6628" s="64">
        <v>40969</v>
      </c>
      <c r="T6628">
        <v>9</v>
      </c>
      <c r="U6628">
        <v>9</v>
      </c>
      <c r="V6628">
        <v>10</v>
      </c>
      <c r="W6628">
        <v>14</v>
      </c>
      <c r="X6628" t="s">
        <v>2784</v>
      </c>
      <c r="Y6628">
        <v>20.83</v>
      </c>
      <c r="Z6628">
        <v>21</v>
      </c>
      <c r="AA6628">
        <v>9</v>
      </c>
      <c r="AD6628" t="s">
        <v>1850</v>
      </c>
      <c r="AG6628" t="s">
        <v>31</v>
      </c>
      <c r="AY6628" t="s">
        <v>31</v>
      </c>
      <c r="AZ6628" t="s">
        <v>31</v>
      </c>
    </row>
    <row r="6629" spans="1:52">
      <c r="A6629" t="s">
        <v>2841</v>
      </c>
      <c r="B6629" t="s">
        <v>73</v>
      </c>
      <c r="C6629" t="s">
        <v>174</v>
      </c>
      <c r="D6629" t="s">
        <v>2188</v>
      </c>
      <c r="E6629" t="s">
        <v>2189</v>
      </c>
      <c r="F6629" t="s">
        <v>2771</v>
      </c>
      <c r="G6629" t="s">
        <v>2767</v>
      </c>
      <c r="H6629" t="s">
        <v>2768</v>
      </c>
      <c r="I6629">
        <v>56.5</v>
      </c>
      <c r="J6629">
        <v>-3.0619999999999998</v>
      </c>
      <c r="L6629" t="s">
        <v>2389</v>
      </c>
      <c r="M6629">
        <v>2012</v>
      </c>
      <c r="N6629" t="s">
        <v>918</v>
      </c>
      <c r="O6629" t="s">
        <v>2537</v>
      </c>
      <c r="P6629" s="64">
        <v>40969</v>
      </c>
      <c r="T6629">
        <v>9</v>
      </c>
      <c r="U6629">
        <v>9</v>
      </c>
      <c r="V6629">
        <v>10</v>
      </c>
      <c r="W6629">
        <v>14</v>
      </c>
      <c r="X6629" t="s">
        <v>2784</v>
      </c>
      <c r="Y6629">
        <v>23.38</v>
      </c>
      <c r="Z6629">
        <v>28</v>
      </c>
      <c r="AA6629">
        <v>9</v>
      </c>
      <c r="AD6629" t="s">
        <v>1850</v>
      </c>
      <c r="AG6629" t="s">
        <v>31</v>
      </c>
      <c r="AY6629" t="s">
        <v>31</v>
      </c>
      <c r="AZ6629" t="s">
        <v>31</v>
      </c>
    </row>
    <row r="6630" spans="1:52">
      <c r="A6630" t="s">
        <v>2841</v>
      </c>
      <c r="B6630" t="s">
        <v>73</v>
      </c>
      <c r="C6630" t="s">
        <v>174</v>
      </c>
      <c r="D6630" t="s">
        <v>2188</v>
      </c>
      <c r="E6630" t="s">
        <v>2189</v>
      </c>
      <c r="F6630" t="s">
        <v>2196</v>
      </c>
      <c r="G6630" t="s">
        <v>2770</v>
      </c>
      <c r="I6630">
        <v>59.665999999999997</v>
      </c>
      <c r="J6630">
        <v>10.792</v>
      </c>
      <c r="L6630" t="s">
        <v>2389</v>
      </c>
      <c r="M6630">
        <v>2012</v>
      </c>
      <c r="N6630" t="s">
        <v>918</v>
      </c>
      <c r="O6630" t="s">
        <v>2537</v>
      </c>
      <c r="P6630" s="64">
        <v>40969</v>
      </c>
      <c r="T6630">
        <v>9</v>
      </c>
      <c r="U6630">
        <v>9</v>
      </c>
      <c r="V6630">
        <v>10</v>
      </c>
      <c r="W6630">
        <v>14</v>
      </c>
      <c r="X6630" t="s">
        <v>2784</v>
      </c>
      <c r="Y6630">
        <v>0</v>
      </c>
      <c r="Z6630">
        <v>0</v>
      </c>
      <c r="AA6630">
        <v>9</v>
      </c>
      <c r="AD6630" t="s">
        <v>1850</v>
      </c>
      <c r="AG6630" t="s">
        <v>31</v>
      </c>
      <c r="AY6630" t="s">
        <v>31</v>
      </c>
      <c r="AZ6630" t="s">
        <v>31</v>
      </c>
    </row>
    <row r="6631" spans="1:52">
      <c r="A6631" t="s">
        <v>2841</v>
      </c>
      <c r="B6631" t="s">
        <v>73</v>
      </c>
      <c r="C6631" t="s">
        <v>174</v>
      </c>
      <c r="D6631" t="s">
        <v>2188</v>
      </c>
      <c r="E6631" t="s">
        <v>2189</v>
      </c>
      <c r="F6631" t="s">
        <v>2196</v>
      </c>
      <c r="G6631" t="s">
        <v>2770</v>
      </c>
      <c r="I6631">
        <v>59.665999999999997</v>
      </c>
      <c r="J6631">
        <v>10.792</v>
      </c>
      <c r="L6631" t="s">
        <v>2389</v>
      </c>
      <c r="M6631">
        <v>2012</v>
      </c>
      <c r="N6631" t="s">
        <v>918</v>
      </c>
      <c r="O6631" t="s">
        <v>2537</v>
      </c>
      <c r="P6631" s="64">
        <v>40969</v>
      </c>
      <c r="T6631">
        <v>9</v>
      </c>
      <c r="U6631">
        <v>9</v>
      </c>
      <c r="V6631">
        <v>10</v>
      </c>
      <c r="W6631">
        <v>14</v>
      </c>
      <c r="X6631" t="s">
        <v>2784</v>
      </c>
      <c r="Y6631">
        <v>11.42</v>
      </c>
      <c r="Z6631">
        <v>7</v>
      </c>
      <c r="AA6631">
        <v>9</v>
      </c>
      <c r="AD6631" t="s">
        <v>1850</v>
      </c>
      <c r="AG6631" t="s">
        <v>31</v>
      </c>
      <c r="AY6631" t="s">
        <v>31</v>
      </c>
      <c r="AZ6631" t="s">
        <v>31</v>
      </c>
    </row>
    <row r="6632" spans="1:52">
      <c r="A6632" t="s">
        <v>2841</v>
      </c>
      <c r="B6632" t="s">
        <v>73</v>
      </c>
      <c r="C6632" t="s">
        <v>174</v>
      </c>
      <c r="D6632" t="s">
        <v>2188</v>
      </c>
      <c r="E6632" t="s">
        <v>2189</v>
      </c>
      <c r="F6632" t="s">
        <v>2196</v>
      </c>
      <c r="G6632" t="s">
        <v>2770</v>
      </c>
      <c r="I6632">
        <v>59.665999999999997</v>
      </c>
      <c r="J6632">
        <v>10.792</v>
      </c>
      <c r="L6632" t="s">
        <v>2389</v>
      </c>
      <c r="M6632">
        <v>2012</v>
      </c>
      <c r="N6632" t="s">
        <v>918</v>
      </c>
      <c r="O6632" t="s">
        <v>2537</v>
      </c>
      <c r="P6632" s="64">
        <v>40969</v>
      </c>
      <c r="T6632">
        <v>9</v>
      </c>
      <c r="U6632">
        <v>9</v>
      </c>
      <c r="V6632">
        <v>10</v>
      </c>
      <c r="W6632">
        <v>14</v>
      </c>
      <c r="X6632" t="s">
        <v>2784</v>
      </c>
      <c r="Y6632">
        <v>18.34</v>
      </c>
      <c r="Z6632">
        <v>14</v>
      </c>
      <c r="AA6632">
        <v>9</v>
      </c>
      <c r="AD6632" t="s">
        <v>1850</v>
      </c>
      <c r="AG6632" t="s">
        <v>31</v>
      </c>
      <c r="AY6632" t="s">
        <v>31</v>
      </c>
      <c r="AZ6632" t="s">
        <v>31</v>
      </c>
    </row>
    <row r="6633" spans="1:52">
      <c r="A6633" t="s">
        <v>2841</v>
      </c>
      <c r="B6633" t="s">
        <v>73</v>
      </c>
      <c r="C6633" t="s">
        <v>174</v>
      </c>
      <c r="D6633" t="s">
        <v>2188</v>
      </c>
      <c r="E6633" t="s">
        <v>2189</v>
      </c>
      <c r="F6633" t="s">
        <v>2196</v>
      </c>
      <c r="G6633" t="s">
        <v>2770</v>
      </c>
      <c r="I6633">
        <v>59.665999999999997</v>
      </c>
      <c r="J6633">
        <v>10.792</v>
      </c>
      <c r="L6633" t="s">
        <v>2389</v>
      </c>
      <c r="M6633">
        <v>2012</v>
      </c>
      <c r="N6633" t="s">
        <v>918</v>
      </c>
      <c r="O6633" t="s">
        <v>2537</v>
      </c>
      <c r="P6633" s="64">
        <v>40969</v>
      </c>
      <c r="T6633">
        <v>9</v>
      </c>
      <c r="U6633">
        <v>9</v>
      </c>
      <c r="V6633">
        <v>10</v>
      </c>
      <c r="W6633">
        <v>14</v>
      </c>
      <c r="X6633" t="s">
        <v>2784</v>
      </c>
      <c r="Y6633">
        <v>23.14</v>
      </c>
      <c r="Z6633">
        <v>21</v>
      </c>
      <c r="AA6633">
        <v>9</v>
      </c>
      <c r="AD6633" t="s">
        <v>1850</v>
      </c>
      <c r="AG6633" t="s">
        <v>31</v>
      </c>
      <c r="AY6633" t="s">
        <v>31</v>
      </c>
      <c r="AZ6633" t="s">
        <v>31</v>
      </c>
    </row>
    <row r="6634" spans="1:52">
      <c r="A6634" t="s">
        <v>2841</v>
      </c>
      <c r="B6634" t="s">
        <v>73</v>
      </c>
      <c r="C6634" t="s">
        <v>174</v>
      </c>
      <c r="D6634" t="s">
        <v>2188</v>
      </c>
      <c r="E6634" t="s">
        <v>2189</v>
      </c>
      <c r="F6634" t="s">
        <v>2196</v>
      </c>
      <c r="G6634" t="s">
        <v>2770</v>
      </c>
      <c r="I6634">
        <v>59.665999999999997</v>
      </c>
      <c r="J6634">
        <v>10.792</v>
      </c>
      <c r="L6634" t="s">
        <v>2389</v>
      </c>
      <c r="M6634">
        <v>2012</v>
      </c>
      <c r="N6634" t="s">
        <v>918</v>
      </c>
      <c r="O6634" t="s">
        <v>2537</v>
      </c>
      <c r="P6634" s="64">
        <v>40969</v>
      </c>
      <c r="T6634">
        <v>9</v>
      </c>
      <c r="U6634">
        <v>9</v>
      </c>
      <c r="V6634">
        <v>10</v>
      </c>
      <c r="W6634">
        <v>14</v>
      </c>
      <c r="X6634" t="s">
        <v>2784</v>
      </c>
      <c r="Y6634">
        <v>25.87</v>
      </c>
      <c r="Z6634">
        <v>28</v>
      </c>
      <c r="AA6634">
        <v>9</v>
      </c>
      <c r="AD6634" t="s">
        <v>1850</v>
      </c>
      <c r="AG6634" t="s">
        <v>31</v>
      </c>
      <c r="AY6634" t="s">
        <v>31</v>
      </c>
      <c r="AZ6634" t="s">
        <v>31</v>
      </c>
    </row>
    <row r="6635" spans="1:52">
      <c r="A6635" t="s">
        <v>2841</v>
      </c>
      <c r="B6635" t="s">
        <v>73</v>
      </c>
      <c r="C6635" t="s">
        <v>174</v>
      </c>
      <c r="D6635" t="s">
        <v>2188</v>
      </c>
      <c r="E6635" t="s">
        <v>2189</v>
      </c>
      <c r="F6635" t="s">
        <v>2778</v>
      </c>
      <c r="G6635" t="s">
        <v>2775</v>
      </c>
      <c r="I6635">
        <v>67.5</v>
      </c>
      <c r="J6635">
        <v>33.380000000000003</v>
      </c>
      <c r="L6635" t="s">
        <v>2536</v>
      </c>
      <c r="M6635">
        <v>2012</v>
      </c>
      <c r="N6635" t="s">
        <v>918</v>
      </c>
      <c r="O6635" t="s">
        <v>2537</v>
      </c>
      <c r="P6635" s="64">
        <v>40969</v>
      </c>
      <c r="T6635">
        <v>9</v>
      </c>
      <c r="U6635">
        <v>9</v>
      </c>
      <c r="V6635">
        <v>10</v>
      </c>
      <c r="W6635">
        <v>14</v>
      </c>
      <c r="X6635" t="s">
        <v>2784</v>
      </c>
      <c r="Y6635">
        <v>0</v>
      </c>
      <c r="Z6635">
        <v>0</v>
      </c>
      <c r="AA6635">
        <v>9</v>
      </c>
      <c r="AD6635" t="s">
        <v>1850</v>
      </c>
      <c r="AG6635" t="s">
        <v>31</v>
      </c>
      <c r="AY6635" t="s">
        <v>31</v>
      </c>
      <c r="AZ6635" t="s">
        <v>31</v>
      </c>
    </row>
    <row r="6636" spans="1:52">
      <c r="A6636" t="s">
        <v>2841</v>
      </c>
      <c r="B6636" t="s">
        <v>73</v>
      </c>
      <c r="C6636" t="s">
        <v>174</v>
      </c>
      <c r="D6636" t="s">
        <v>2188</v>
      </c>
      <c r="E6636" t="s">
        <v>2189</v>
      </c>
      <c r="F6636" t="s">
        <v>2778</v>
      </c>
      <c r="G6636" t="s">
        <v>2775</v>
      </c>
      <c r="I6636">
        <v>67.5</v>
      </c>
      <c r="J6636">
        <v>33.380000000000003</v>
      </c>
      <c r="L6636" t="s">
        <v>2536</v>
      </c>
      <c r="M6636">
        <v>2012</v>
      </c>
      <c r="N6636" t="s">
        <v>918</v>
      </c>
      <c r="O6636" t="s">
        <v>2537</v>
      </c>
      <c r="P6636" s="64">
        <v>40969</v>
      </c>
      <c r="T6636">
        <v>9</v>
      </c>
      <c r="U6636">
        <v>9</v>
      </c>
      <c r="V6636">
        <v>10</v>
      </c>
      <c r="W6636">
        <v>14</v>
      </c>
      <c r="X6636" t="s">
        <v>2784</v>
      </c>
      <c r="Y6636">
        <v>11.36</v>
      </c>
      <c r="Z6636">
        <v>7</v>
      </c>
      <c r="AA6636">
        <v>9</v>
      </c>
      <c r="AD6636" t="s">
        <v>1850</v>
      </c>
      <c r="AG6636" t="s">
        <v>31</v>
      </c>
      <c r="AY6636" t="s">
        <v>31</v>
      </c>
      <c r="AZ6636" t="s">
        <v>31</v>
      </c>
    </row>
    <row r="6637" spans="1:52">
      <c r="A6637" t="s">
        <v>2841</v>
      </c>
      <c r="B6637" t="s">
        <v>73</v>
      </c>
      <c r="C6637" t="s">
        <v>174</v>
      </c>
      <c r="D6637" t="s">
        <v>2188</v>
      </c>
      <c r="E6637" t="s">
        <v>2189</v>
      </c>
      <c r="F6637" t="s">
        <v>2778</v>
      </c>
      <c r="G6637" t="s">
        <v>2775</v>
      </c>
      <c r="I6637">
        <v>67.5</v>
      </c>
      <c r="J6637">
        <v>33.380000000000003</v>
      </c>
      <c r="L6637" t="s">
        <v>2536</v>
      </c>
      <c r="M6637">
        <v>2012</v>
      </c>
      <c r="N6637" t="s">
        <v>918</v>
      </c>
      <c r="O6637" t="s">
        <v>2537</v>
      </c>
      <c r="P6637" s="64">
        <v>40969</v>
      </c>
      <c r="T6637">
        <v>9</v>
      </c>
      <c r="U6637">
        <v>9</v>
      </c>
      <c r="V6637">
        <v>10</v>
      </c>
      <c r="W6637">
        <v>14</v>
      </c>
      <c r="X6637" t="s">
        <v>2784</v>
      </c>
      <c r="Y6637">
        <v>18.100000000000001</v>
      </c>
      <c r="Z6637">
        <v>14</v>
      </c>
      <c r="AA6637">
        <v>9</v>
      </c>
      <c r="AD6637" t="s">
        <v>1850</v>
      </c>
      <c r="AG6637" t="s">
        <v>31</v>
      </c>
      <c r="AY6637" t="s">
        <v>31</v>
      </c>
      <c r="AZ6637" t="s">
        <v>31</v>
      </c>
    </row>
    <row r="6638" spans="1:52">
      <c r="A6638" t="s">
        <v>2841</v>
      </c>
      <c r="B6638" t="s">
        <v>73</v>
      </c>
      <c r="C6638" t="s">
        <v>174</v>
      </c>
      <c r="D6638" t="s">
        <v>2188</v>
      </c>
      <c r="E6638" t="s">
        <v>2189</v>
      </c>
      <c r="F6638" t="s">
        <v>2778</v>
      </c>
      <c r="G6638" t="s">
        <v>2775</v>
      </c>
      <c r="I6638">
        <v>67.5</v>
      </c>
      <c r="J6638">
        <v>33.380000000000003</v>
      </c>
      <c r="L6638" t="s">
        <v>2536</v>
      </c>
      <c r="M6638">
        <v>2012</v>
      </c>
      <c r="N6638" t="s">
        <v>918</v>
      </c>
      <c r="O6638" t="s">
        <v>2537</v>
      </c>
      <c r="P6638" s="64">
        <v>40969</v>
      </c>
      <c r="T6638">
        <v>9</v>
      </c>
      <c r="U6638">
        <v>9</v>
      </c>
      <c r="V6638">
        <v>10</v>
      </c>
      <c r="W6638">
        <v>14</v>
      </c>
      <c r="X6638" t="s">
        <v>2784</v>
      </c>
      <c r="Y6638">
        <v>20.71</v>
      </c>
      <c r="Z6638">
        <v>21</v>
      </c>
      <c r="AA6638">
        <v>9</v>
      </c>
      <c r="AD6638" t="s">
        <v>1850</v>
      </c>
      <c r="AG6638" t="s">
        <v>31</v>
      </c>
      <c r="AY6638" t="s">
        <v>31</v>
      </c>
      <c r="AZ6638" t="s">
        <v>31</v>
      </c>
    </row>
    <row r="6639" spans="1:52">
      <c r="A6639" t="s">
        <v>2841</v>
      </c>
      <c r="B6639" t="s">
        <v>73</v>
      </c>
      <c r="C6639" t="s">
        <v>174</v>
      </c>
      <c r="D6639" t="s">
        <v>2188</v>
      </c>
      <c r="E6639" t="s">
        <v>2189</v>
      </c>
      <c r="F6639" t="s">
        <v>2778</v>
      </c>
      <c r="G6639" t="s">
        <v>2775</v>
      </c>
      <c r="I6639">
        <v>67.5</v>
      </c>
      <c r="J6639">
        <v>33.380000000000003</v>
      </c>
      <c r="L6639" t="s">
        <v>2536</v>
      </c>
      <c r="M6639">
        <v>2012</v>
      </c>
      <c r="N6639" t="s">
        <v>918</v>
      </c>
      <c r="O6639" t="s">
        <v>2537</v>
      </c>
      <c r="P6639" s="64">
        <v>40969</v>
      </c>
      <c r="T6639">
        <v>9</v>
      </c>
      <c r="U6639">
        <v>9</v>
      </c>
      <c r="V6639">
        <v>10</v>
      </c>
      <c r="W6639">
        <v>14</v>
      </c>
      <c r="X6639" t="s">
        <v>2784</v>
      </c>
      <c r="Y6639">
        <v>21.01</v>
      </c>
      <c r="Z6639">
        <v>28</v>
      </c>
      <c r="AA6639">
        <v>9</v>
      </c>
      <c r="AD6639" t="s">
        <v>1850</v>
      </c>
      <c r="AG6639" t="s">
        <v>31</v>
      </c>
      <c r="AY6639" t="s">
        <v>31</v>
      </c>
      <c r="AZ6639" t="s">
        <v>31</v>
      </c>
    </row>
    <row r="6640" spans="1:52">
      <c r="A6640" t="s">
        <v>2841</v>
      </c>
      <c r="B6640" t="s">
        <v>73</v>
      </c>
      <c r="C6640" t="s">
        <v>174</v>
      </c>
      <c r="D6640" t="s">
        <v>2188</v>
      </c>
      <c r="E6640" t="s">
        <v>2189</v>
      </c>
      <c r="F6640" t="s">
        <v>2771</v>
      </c>
      <c r="G6640" t="s">
        <v>2767</v>
      </c>
      <c r="H6640" t="s">
        <v>2768</v>
      </c>
      <c r="I6640">
        <v>56.5</v>
      </c>
      <c r="J6640">
        <v>-3.0619999999999998</v>
      </c>
      <c r="L6640" t="s">
        <v>2389</v>
      </c>
      <c r="M6640">
        <v>2012</v>
      </c>
      <c r="N6640" t="s">
        <v>918</v>
      </c>
      <c r="O6640" t="s">
        <v>2537</v>
      </c>
      <c r="P6640" s="64">
        <v>40969</v>
      </c>
      <c r="T6640">
        <v>15</v>
      </c>
      <c r="U6640">
        <v>15</v>
      </c>
      <c r="V6640">
        <v>10</v>
      </c>
      <c r="W6640">
        <v>14</v>
      </c>
      <c r="X6640" t="s">
        <v>2784</v>
      </c>
      <c r="Y6640">
        <v>0</v>
      </c>
      <c r="Z6640">
        <v>0</v>
      </c>
      <c r="AA6640">
        <v>9</v>
      </c>
      <c r="AD6640" t="s">
        <v>1850</v>
      </c>
      <c r="AG6640" t="s">
        <v>31</v>
      </c>
      <c r="AY6640" t="s">
        <v>31</v>
      </c>
      <c r="AZ6640" t="s">
        <v>31</v>
      </c>
    </row>
    <row r="6641" spans="1:52">
      <c r="A6641" t="s">
        <v>2841</v>
      </c>
      <c r="B6641" t="s">
        <v>73</v>
      </c>
      <c r="C6641" t="s">
        <v>174</v>
      </c>
      <c r="D6641" t="s">
        <v>2188</v>
      </c>
      <c r="E6641" t="s">
        <v>2189</v>
      </c>
      <c r="F6641" t="s">
        <v>2771</v>
      </c>
      <c r="G6641" t="s">
        <v>2767</v>
      </c>
      <c r="H6641" t="s">
        <v>2768</v>
      </c>
      <c r="I6641">
        <v>56.5</v>
      </c>
      <c r="J6641">
        <v>-3.0619999999999998</v>
      </c>
      <c r="L6641" t="s">
        <v>2389</v>
      </c>
      <c r="M6641">
        <v>2012</v>
      </c>
      <c r="N6641" t="s">
        <v>918</v>
      </c>
      <c r="O6641" t="s">
        <v>2537</v>
      </c>
      <c r="P6641" s="64">
        <v>40969</v>
      </c>
      <c r="T6641">
        <v>15</v>
      </c>
      <c r="U6641">
        <v>15</v>
      </c>
      <c r="V6641">
        <v>10</v>
      </c>
      <c r="W6641">
        <v>14</v>
      </c>
      <c r="X6641" t="s">
        <v>2784</v>
      </c>
      <c r="Y6641">
        <v>15.61</v>
      </c>
      <c r="Z6641">
        <v>7</v>
      </c>
      <c r="AA6641">
        <v>9</v>
      </c>
      <c r="AD6641" t="s">
        <v>1850</v>
      </c>
      <c r="AG6641" t="s">
        <v>31</v>
      </c>
      <c r="AY6641" t="s">
        <v>31</v>
      </c>
      <c r="AZ6641" t="s">
        <v>31</v>
      </c>
    </row>
    <row r="6642" spans="1:52">
      <c r="A6642" t="s">
        <v>2841</v>
      </c>
      <c r="B6642" t="s">
        <v>73</v>
      </c>
      <c r="C6642" t="s">
        <v>174</v>
      </c>
      <c r="D6642" t="s">
        <v>2188</v>
      </c>
      <c r="E6642" t="s">
        <v>2189</v>
      </c>
      <c r="F6642" t="s">
        <v>2771</v>
      </c>
      <c r="G6642" t="s">
        <v>2767</v>
      </c>
      <c r="H6642" t="s">
        <v>2768</v>
      </c>
      <c r="I6642">
        <v>56.5</v>
      </c>
      <c r="J6642">
        <v>-3.0619999999999998</v>
      </c>
      <c r="L6642" t="s">
        <v>2389</v>
      </c>
      <c r="M6642">
        <v>2012</v>
      </c>
      <c r="N6642" t="s">
        <v>918</v>
      </c>
      <c r="O6642" t="s">
        <v>2537</v>
      </c>
      <c r="P6642" s="64">
        <v>40969</v>
      </c>
      <c r="T6642">
        <v>15</v>
      </c>
      <c r="U6642">
        <v>15</v>
      </c>
      <c r="V6642">
        <v>10</v>
      </c>
      <c r="W6642">
        <v>14</v>
      </c>
      <c r="X6642" t="s">
        <v>2784</v>
      </c>
      <c r="Y6642">
        <v>25.39</v>
      </c>
      <c r="Z6642">
        <v>14</v>
      </c>
      <c r="AA6642">
        <v>9</v>
      </c>
      <c r="AD6642" t="s">
        <v>1850</v>
      </c>
      <c r="AG6642" t="s">
        <v>31</v>
      </c>
      <c r="AY6642" t="s">
        <v>31</v>
      </c>
      <c r="AZ6642" t="s">
        <v>31</v>
      </c>
    </row>
    <row r="6643" spans="1:52">
      <c r="A6643" t="s">
        <v>2841</v>
      </c>
      <c r="B6643" t="s">
        <v>73</v>
      </c>
      <c r="C6643" t="s">
        <v>174</v>
      </c>
      <c r="D6643" t="s">
        <v>2188</v>
      </c>
      <c r="E6643" t="s">
        <v>2189</v>
      </c>
      <c r="F6643" t="s">
        <v>2771</v>
      </c>
      <c r="G6643" t="s">
        <v>2767</v>
      </c>
      <c r="H6643" t="s">
        <v>2768</v>
      </c>
      <c r="I6643">
        <v>56.5</v>
      </c>
      <c r="J6643">
        <v>-3.0619999999999998</v>
      </c>
      <c r="L6643" t="s">
        <v>2389</v>
      </c>
      <c r="M6643">
        <v>2012</v>
      </c>
      <c r="N6643" t="s">
        <v>918</v>
      </c>
      <c r="O6643" t="s">
        <v>2537</v>
      </c>
      <c r="P6643" s="64">
        <v>40969</v>
      </c>
      <c r="T6643">
        <v>15</v>
      </c>
      <c r="U6643">
        <v>15</v>
      </c>
      <c r="V6643">
        <v>10</v>
      </c>
      <c r="W6643">
        <v>14</v>
      </c>
      <c r="X6643" t="s">
        <v>2784</v>
      </c>
      <c r="Y6643">
        <v>25.51</v>
      </c>
      <c r="Z6643">
        <v>21</v>
      </c>
      <c r="AA6643">
        <v>9</v>
      </c>
      <c r="AD6643" t="s">
        <v>1850</v>
      </c>
      <c r="AG6643" t="s">
        <v>31</v>
      </c>
      <c r="AY6643" t="s">
        <v>31</v>
      </c>
      <c r="AZ6643" t="s">
        <v>31</v>
      </c>
    </row>
    <row r="6644" spans="1:52">
      <c r="A6644" t="s">
        <v>2841</v>
      </c>
      <c r="B6644" t="s">
        <v>73</v>
      </c>
      <c r="C6644" t="s">
        <v>174</v>
      </c>
      <c r="D6644" t="s">
        <v>2188</v>
      </c>
      <c r="E6644" t="s">
        <v>2189</v>
      </c>
      <c r="F6644" t="s">
        <v>2771</v>
      </c>
      <c r="G6644" t="s">
        <v>2767</v>
      </c>
      <c r="H6644" t="s">
        <v>2768</v>
      </c>
      <c r="I6644">
        <v>56.5</v>
      </c>
      <c r="J6644">
        <v>-3.0619999999999998</v>
      </c>
      <c r="L6644" t="s">
        <v>2389</v>
      </c>
      <c r="M6644">
        <v>2012</v>
      </c>
      <c r="N6644" t="s">
        <v>918</v>
      </c>
      <c r="O6644" t="s">
        <v>2537</v>
      </c>
      <c r="P6644" s="64">
        <v>40969</v>
      </c>
      <c r="T6644">
        <v>15</v>
      </c>
      <c r="U6644">
        <v>15</v>
      </c>
      <c r="V6644">
        <v>10</v>
      </c>
      <c r="W6644">
        <v>14</v>
      </c>
      <c r="X6644" t="s">
        <v>2784</v>
      </c>
      <c r="Y6644">
        <v>25.63</v>
      </c>
      <c r="Z6644">
        <v>28</v>
      </c>
      <c r="AA6644">
        <v>9</v>
      </c>
      <c r="AD6644" t="s">
        <v>1850</v>
      </c>
      <c r="AG6644" t="s">
        <v>31</v>
      </c>
      <c r="AY6644" t="s">
        <v>31</v>
      </c>
      <c r="AZ6644" t="s">
        <v>31</v>
      </c>
    </row>
    <row r="6645" spans="1:52">
      <c r="A6645" t="s">
        <v>2841</v>
      </c>
      <c r="B6645" t="s">
        <v>73</v>
      </c>
      <c r="C6645" t="s">
        <v>174</v>
      </c>
      <c r="D6645" t="s">
        <v>2188</v>
      </c>
      <c r="E6645" t="s">
        <v>2189</v>
      </c>
      <c r="F6645" t="s">
        <v>2196</v>
      </c>
      <c r="G6645" t="s">
        <v>2770</v>
      </c>
      <c r="I6645">
        <v>59.665999999999997</v>
      </c>
      <c r="J6645">
        <v>10.792</v>
      </c>
      <c r="L6645" t="s">
        <v>2389</v>
      </c>
      <c r="M6645">
        <v>2012</v>
      </c>
      <c r="N6645" t="s">
        <v>918</v>
      </c>
      <c r="O6645" t="s">
        <v>2537</v>
      </c>
      <c r="P6645" s="64">
        <v>40969</v>
      </c>
      <c r="T6645">
        <v>15</v>
      </c>
      <c r="U6645">
        <v>15</v>
      </c>
      <c r="V6645">
        <v>10</v>
      </c>
      <c r="W6645">
        <v>14</v>
      </c>
      <c r="X6645" t="s">
        <v>2784</v>
      </c>
      <c r="Y6645">
        <v>0</v>
      </c>
      <c r="Z6645">
        <v>0</v>
      </c>
      <c r="AA6645">
        <v>9</v>
      </c>
      <c r="AD6645" t="s">
        <v>1850</v>
      </c>
      <c r="AG6645" t="s">
        <v>31</v>
      </c>
      <c r="AY6645" t="s">
        <v>31</v>
      </c>
      <c r="AZ6645" t="s">
        <v>31</v>
      </c>
    </row>
    <row r="6646" spans="1:52">
      <c r="A6646" t="s">
        <v>2841</v>
      </c>
      <c r="B6646" t="s">
        <v>73</v>
      </c>
      <c r="C6646" t="s">
        <v>174</v>
      </c>
      <c r="D6646" t="s">
        <v>2188</v>
      </c>
      <c r="E6646" t="s">
        <v>2189</v>
      </c>
      <c r="F6646" t="s">
        <v>2196</v>
      </c>
      <c r="G6646" t="s">
        <v>2770</v>
      </c>
      <c r="I6646">
        <v>59.665999999999997</v>
      </c>
      <c r="J6646">
        <v>10.792</v>
      </c>
      <c r="L6646" t="s">
        <v>2389</v>
      </c>
      <c r="M6646">
        <v>2012</v>
      </c>
      <c r="N6646" t="s">
        <v>918</v>
      </c>
      <c r="O6646" t="s">
        <v>2537</v>
      </c>
      <c r="P6646" s="64">
        <v>40969</v>
      </c>
      <c r="T6646">
        <v>15</v>
      </c>
      <c r="U6646">
        <v>15</v>
      </c>
      <c r="V6646">
        <v>10</v>
      </c>
      <c r="W6646">
        <v>14</v>
      </c>
      <c r="X6646" t="s">
        <v>2784</v>
      </c>
      <c r="Y6646">
        <v>17.190000000000001</v>
      </c>
      <c r="Z6646">
        <v>7</v>
      </c>
      <c r="AA6646">
        <v>9</v>
      </c>
      <c r="AD6646" t="s">
        <v>1850</v>
      </c>
      <c r="AG6646" t="s">
        <v>31</v>
      </c>
      <c r="AY6646" t="s">
        <v>31</v>
      </c>
      <c r="AZ6646" t="s">
        <v>31</v>
      </c>
    </row>
    <row r="6647" spans="1:52">
      <c r="A6647" t="s">
        <v>2841</v>
      </c>
      <c r="B6647" t="s">
        <v>73</v>
      </c>
      <c r="C6647" t="s">
        <v>174</v>
      </c>
      <c r="D6647" t="s">
        <v>2188</v>
      </c>
      <c r="E6647" t="s">
        <v>2189</v>
      </c>
      <c r="F6647" t="s">
        <v>2196</v>
      </c>
      <c r="G6647" t="s">
        <v>2770</v>
      </c>
      <c r="I6647">
        <v>59.665999999999997</v>
      </c>
      <c r="J6647">
        <v>10.792</v>
      </c>
      <c r="L6647" t="s">
        <v>2389</v>
      </c>
      <c r="M6647">
        <v>2012</v>
      </c>
      <c r="N6647" t="s">
        <v>918</v>
      </c>
      <c r="O6647" t="s">
        <v>2537</v>
      </c>
      <c r="P6647" s="64">
        <v>40969</v>
      </c>
      <c r="T6647">
        <v>15</v>
      </c>
      <c r="U6647">
        <v>15</v>
      </c>
      <c r="V6647">
        <v>10</v>
      </c>
      <c r="W6647">
        <v>14</v>
      </c>
      <c r="X6647" t="s">
        <v>2784</v>
      </c>
      <c r="Y6647">
        <v>23.44</v>
      </c>
      <c r="Z6647">
        <v>14</v>
      </c>
      <c r="AA6647">
        <v>9</v>
      </c>
      <c r="AD6647" t="s">
        <v>1850</v>
      </c>
      <c r="AG6647" t="s">
        <v>31</v>
      </c>
      <c r="AY6647" t="s">
        <v>31</v>
      </c>
      <c r="AZ6647" t="s">
        <v>31</v>
      </c>
    </row>
    <row r="6648" spans="1:52">
      <c r="A6648" t="s">
        <v>2841</v>
      </c>
      <c r="B6648" t="s">
        <v>73</v>
      </c>
      <c r="C6648" t="s">
        <v>174</v>
      </c>
      <c r="D6648" t="s">
        <v>2188</v>
      </c>
      <c r="E6648" t="s">
        <v>2189</v>
      </c>
      <c r="F6648" t="s">
        <v>2196</v>
      </c>
      <c r="G6648" t="s">
        <v>2770</v>
      </c>
      <c r="I6648">
        <v>59.665999999999997</v>
      </c>
      <c r="J6648">
        <v>10.792</v>
      </c>
      <c r="L6648" t="s">
        <v>2389</v>
      </c>
      <c r="M6648">
        <v>2012</v>
      </c>
      <c r="N6648" t="s">
        <v>918</v>
      </c>
      <c r="O6648" t="s">
        <v>2537</v>
      </c>
      <c r="P6648" s="64">
        <v>40969</v>
      </c>
      <c r="T6648">
        <v>15</v>
      </c>
      <c r="U6648">
        <v>15</v>
      </c>
      <c r="V6648">
        <v>10</v>
      </c>
      <c r="W6648">
        <v>14</v>
      </c>
      <c r="X6648" t="s">
        <v>2784</v>
      </c>
      <c r="Y6648">
        <v>23.99</v>
      </c>
      <c r="Z6648">
        <v>21</v>
      </c>
      <c r="AA6648">
        <v>9</v>
      </c>
      <c r="AD6648" t="s">
        <v>1850</v>
      </c>
      <c r="AG6648" t="s">
        <v>31</v>
      </c>
      <c r="AY6648" t="s">
        <v>31</v>
      </c>
      <c r="AZ6648" t="s">
        <v>31</v>
      </c>
    </row>
    <row r="6649" spans="1:52">
      <c r="A6649" t="s">
        <v>2841</v>
      </c>
      <c r="B6649" t="s">
        <v>73</v>
      </c>
      <c r="C6649" t="s">
        <v>174</v>
      </c>
      <c r="D6649" t="s">
        <v>2188</v>
      </c>
      <c r="E6649" t="s">
        <v>2189</v>
      </c>
      <c r="F6649" t="s">
        <v>2196</v>
      </c>
      <c r="G6649" t="s">
        <v>2770</v>
      </c>
      <c r="I6649">
        <v>59.665999999999997</v>
      </c>
      <c r="J6649">
        <v>10.792</v>
      </c>
      <c r="L6649" t="s">
        <v>2389</v>
      </c>
      <c r="M6649">
        <v>2012</v>
      </c>
      <c r="N6649" t="s">
        <v>918</v>
      </c>
      <c r="O6649" t="s">
        <v>2537</v>
      </c>
      <c r="P6649" s="64">
        <v>40969</v>
      </c>
      <c r="T6649">
        <v>15</v>
      </c>
      <c r="U6649">
        <v>15</v>
      </c>
      <c r="V6649">
        <v>10</v>
      </c>
      <c r="W6649">
        <v>14</v>
      </c>
      <c r="X6649" t="s">
        <v>2784</v>
      </c>
      <c r="Y6649">
        <v>24.29</v>
      </c>
      <c r="Z6649">
        <v>28</v>
      </c>
      <c r="AA6649">
        <v>9</v>
      </c>
      <c r="AD6649" t="s">
        <v>1850</v>
      </c>
      <c r="AG6649" t="s">
        <v>31</v>
      </c>
      <c r="AY6649" t="s">
        <v>31</v>
      </c>
      <c r="AZ6649" t="s">
        <v>31</v>
      </c>
    </row>
    <row r="6650" spans="1:52">
      <c r="A6650" t="s">
        <v>2841</v>
      </c>
      <c r="B6650" t="s">
        <v>73</v>
      </c>
      <c r="C6650" t="s">
        <v>174</v>
      </c>
      <c r="D6650" t="s">
        <v>2188</v>
      </c>
      <c r="E6650" t="s">
        <v>2189</v>
      </c>
      <c r="F6650" t="s">
        <v>2778</v>
      </c>
      <c r="G6650" t="s">
        <v>2775</v>
      </c>
      <c r="I6650">
        <v>67.5</v>
      </c>
      <c r="J6650">
        <v>33.380000000000003</v>
      </c>
      <c r="L6650" t="s">
        <v>2389</v>
      </c>
      <c r="M6650">
        <v>2012</v>
      </c>
      <c r="N6650" t="s">
        <v>918</v>
      </c>
      <c r="O6650" t="s">
        <v>2537</v>
      </c>
      <c r="P6650" s="64">
        <v>40969</v>
      </c>
      <c r="T6650">
        <v>15</v>
      </c>
      <c r="U6650">
        <v>15</v>
      </c>
      <c r="V6650">
        <v>10</v>
      </c>
      <c r="W6650">
        <v>14</v>
      </c>
      <c r="X6650" t="s">
        <v>2784</v>
      </c>
      <c r="Y6650">
        <v>0</v>
      </c>
      <c r="Z6650">
        <v>0</v>
      </c>
      <c r="AA6650">
        <v>9</v>
      </c>
      <c r="AD6650" t="s">
        <v>1850</v>
      </c>
      <c r="AG6650" t="s">
        <v>31</v>
      </c>
      <c r="AY6650" t="s">
        <v>31</v>
      </c>
      <c r="AZ6650" t="s">
        <v>31</v>
      </c>
    </row>
    <row r="6651" spans="1:52">
      <c r="A6651" t="s">
        <v>2841</v>
      </c>
      <c r="B6651" t="s">
        <v>73</v>
      </c>
      <c r="C6651" t="s">
        <v>174</v>
      </c>
      <c r="D6651" t="s">
        <v>2188</v>
      </c>
      <c r="E6651" t="s">
        <v>2189</v>
      </c>
      <c r="F6651" t="s">
        <v>2778</v>
      </c>
      <c r="G6651" t="s">
        <v>2775</v>
      </c>
      <c r="I6651">
        <v>67.5</v>
      </c>
      <c r="J6651">
        <v>33.380000000000003</v>
      </c>
      <c r="L6651" t="s">
        <v>2389</v>
      </c>
      <c r="M6651">
        <v>2012</v>
      </c>
      <c r="N6651" t="s">
        <v>918</v>
      </c>
      <c r="O6651" t="s">
        <v>2537</v>
      </c>
      <c r="P6651" s="64">
        <v>40969</v>
      </c>
      <c r="T6651">
        <v>15</v>
      </c>
      <c r="U6651">
        <v>15</v>
      </c>
      <c r="V6651">
        <v>10</v>
      </c>
      <c r="W6651">
        <v>14</v>
      </c>
      <c r="X6651" t="s">
        <v>2784</v>
      </c>
      <c r="Y6651">
        <v>19.309999999999999</v>
      </c>
      <c r="Z6651">
        <v>7</v>
      </c>
      <c r="AA6651">
        <v>9</v>
      </c>
      <c r="AD6651" t="s">
        <v>1850</v>
      </c>
      <c r="AG6651" t="s">
        <v>31</v>
      </c>
      <c r="AY6651" t="s">
        <v>31</v>
      </c>
      <c r="AZ6651" t="s">
        <v>31</v>
      </c>
    </row>
    <row r="6652" spans="1:52">
      <c r="A6652" t="s">
        <v>2841</v>
      </c>
      <c r="B6652" t="s">
        <v>73</v>
      </c>
      <c r="C6652" t="s">
        <v>174</v>
      </c>
      <c r="D6652" t="s">
        <v>2188</v>
      </c>
      <c r="E6652" t="s">
        <v>2189</v>
      </c>
      <c r="F6652" t="s">
        <v>2778</v>
      </c>
      <c r="G6652" t="s">
        <v>2775</v>
      </c>
      <c r="I6652">
        <v>67.5</v>
      </c>
      <c r="J6652">
        <v>33.380000000000003</v>
      </c>
      <c r="L6652" t="s">
        <v>2389</v>
      </c>
      <c r="M6652">
        <v>2012</v>
      </c>
      <c r="N6652" t="s">
        <v>918</v>
      </c>
      <c r="O6652" t="s">
        <v>2537</v>
      </c>
      <c r="P6652" s="64">
        <v>40969</v>
      </c>
      <c r="T6652">
        <v>15</v>
      </c>
      <c r="U6652">
        <v>15</v>
      </c>
      <c r="V6652">
        <v>10</v>
      </c>
      <c r="W6652">
        <v>14</v>
      </c>
      <c r="X6652" t="s">
        <v>2784</v>
      </c>
      <c r="Y6652">
        <v>19.739999999999998</v>
      </c>
      <c r="Z6652">
        <v>14</v>
      </c>
      <c r="AA6652">
        <v>9</v>
      </c>
      <c r="AD6652" t="s">
        <v>1850</v>
      </c>
      <c r="AG6652" t="s">
        <v>31</v>
      </c>
      <c r="AY6652" t="s">
        <v>31</v>
      </c>
      <c r="AZ6652" t="s">
        <v>31</v>
      </c>
    </row>
    <row r="6653" spans="1:52">
      <c r="A6653" t="s">
        <v>2841</v>
      </c>
      <c r="B6653" t="s">
        <v>73</v>
      </c>
      <c r="C6653" t="s">
        <v>174</v>
      </c>
      <c r="D6653" t="s">
        <v>2188</v>
      </c>
      <c r="E6653" t="s">
        <v>2189</v>
      </c>
      <c r="F6653" t="s">
        <v>2778</v>
      </c>
      <c r="G6653" t="s">
        <v>2775</v>
      </c>
      <c r="I6653">
        <v>67.5</v>
      </c>
      <c r="J6653">
        <v>33.380000000000003</v>
      </c>
      <c r="L6653" t="s">
        <v>2389</v>
      </c>
      <c r="M6653">
        <v>2012</v>
      </c>
      <c r="N6653" t="s">
        <v>918</v>
      </c>
      <c r="O6653" t="s">
        <v>2537</v>
      </c>
      <c r="P6653" s="64">
        <v>40969</v>
      </c>
      <c r="T6653">
        <v>15</v>
      </c>
      <c r="U6653">
        <v>15</v>
      </c>
      <c r="V6653">
        <v>10</v>
      </c>
      <c r="W6653">
        <v>14</v>
      </c>
      <c r="X6653" t="s">
        <v>2784</v>
      </c>
      <c r="Y6653">
        <v>19.86</v>
      </c>
      <c r="Z6653">
        <v>21</v>
      </c>
      <c r="AA6653">
        <v>9</v>
      </c>
      <c r="AD6653" t="s">
        <v>1850</v>
      </c>
      <c r="AG6653" t="s">
        <v>31</v>
      </c>
      <c r="AY6653" t="s">
        <v>31</v>
      </c>
      <c r="AZ6653" t="s">
        <v>31</v>
      </c>
    </row>
    <row r="6654" spans="1:52">
      <c r="A6654" t="s">
        <v>2841</v>
      </c>
      <c r="B6654" t="s">
        <v>73</v>
      </c>
      <c r="C6654" t="s">
        <v>174</v>
      </c>
      <c r="D6654" t="s">
        <v>2188</v>
      </c>
      <c r="E6654" t="s">
        <v>2189</v>
      </c>
      <c r="F6654" t="s">
        <v>2778</v>
      </c>
      <c r="G6654" t="s">
        <v>2775</v>
      </c>
      <c r="I6654">
        <v>67.5</v>
      </c>
      <c r="J6654">
        <v>33.380000000000003</v>
      </c>
      <c r="L6654" t="s">
        <v>2389</v>
      </c>
      <c r="M6654">
        <v>2012</v>
      </c>
      <c r="N6654" t="s">
        <v>918</v>
      </c>
      <c r="O6654" t="s">
        <v>2537</v>
      </c>
      <c r="P6654" s="64">
        <v>40969</v>
      </c>
      <c r="T6654">
        <v>15</v>
      </c>
      <c r="U6654">
        <v>15</v>
      </c>
      <c r="V6654">
        <v>10</v>
      </c>
      <c r="W6654">
        <v>14</v>
      </c>
      <c r="X6654" t="s">
        <v>2784</v>
      </c>
      <c r="Y6654">
        <v>19.86</v>
      </c>
      <c r="Z6654">
        <v>28</v>
      </c>
      <c r="AA6654">
        <v>9</v>
      </c>
      <c r="AD6654" t="s">
        <v>1850</v>
      </c>
      <c r="AG6654" t="s">
        <v>31</v>
      </c>
      <c r="AY6654" t="s">
        <v>31</v>
      </c>
      <c r="AZ6654" t="s">
        <v>31</v>
      </c>
    </row>
    <row r="6655" spans="1:52">
      <c r="A6655" t="s">
        <v>2841</v>
      </c>
      <c r="B6655" t="s">
        <v>73</v>
      </c>
      <c r="C6655" t="s">
        <v>174</v>
      </c>
      <c r="D6655" t="s">
        <v>2188</v>
      </c>
      <c r="E6655" t="s">
        <v>2189</v>
      </c>
      <c r="F6655" t="s">
        <v>2771</v>
      </c>
      <c r="G6655" t="s">
        <v>2767</v>
      </c>
      <c r="H6655" t="s">
        <v>2768</v>
      </c>
      <c r="I6655">
        <v>56.5</v>
      </c>
      <c r="J6655">
        <v>-3.0619999999999998</v>
      </c>
      <c r="L6655" t="s">
        <v>2389</v>
      </c>
      <c r="M6655">
        <v>2012</v>
      </c>
      <c r="N6655" t="s">
        <v>918</v>
      </c>
      <c r="O6655" t="s">
        <v>2537</v>
      </c>
      <c r="P6655" s="64">
        <v>40969</v>
      </c>
      <c r="T6655">
        <v>21</v>
      </c>
      <c r="U6655">
        <v>21</v>
      </c>
      <c r="V6655">
        <v>10</v>
      </c>
      <c r="W6655">
        <v>14</v>
      </c>
      <c r="X6655" t="s">
        <v>2784</v>
      </c>
      <c r="Y6655">
        <v>0</v>
      </c>
      <c r="Z6655">
        <v>0</v>
      </c>
      <c r="AA6655">
        <v>9</v>
      </c>
      <c r="AD6655" t="s">
        <v>1850</v>
      </c>
      <c r="AG6655" t="s">
        <v>31</v>
      </c>
      <c r="AY6655" t="s">
        <v>31</v>
      </c>
      <c r="AZ6655" t="s">
        <v>31</v>
      </c>
    </row>
    <row r="6656" spans="1:52">
      <c r="A6656" t="s">
        <v>2841</v>
      </c>
      <c r="B6656" t="s">
        <v>73</v>
      </c>
      <c r="C6656" t="s">
        <v>174</v>
      </c>
      <c r="D6656" t="s">
        <v>2188</v>
      </c>
      <c r="E6656" t="s">
        <v>2189</v>
      </c>
      <c r="F6656" t="s">
        <v>2771</v>
      </c>
      <c r="G6656" t="s">
        <v>2767</v>
      </c>
      <c r="H6656" t="s">
        <v>2768</v>
      </c>
      <c r="I6656">
        <v>56.5</v>
      </c>
      <c r="J6656">
        <v>-3.0619999999999998</v>
      </c>
      <c r="L6656" t="s">
        <v>2389</v>
      </c>
      <c r="M6656">
        <v>2012</v>
      </c>
      <c r="N6656" t="s">
        <v>918</v>
      </c>
      <c r="O6656" t="s">
        <v>2537</v>
      </c>
      <c r="P6656" s="64">
        <v>40969</v>
      </c>
      <c r="T6656">
        <v>21</v>
      </c>
      <c r="U6656">
        <v>21</v>
      </c>
      <c r="V6656">
        <v>10</v>
      </c>
      <c r="W6656">
        <v>14</v>
      </c>
      <c r="X6656" t="s">
        <v>2784</v>
      </c>
      <c r="Y6656">
        <v>17.850000000000001</v>
      </c>
      <c r="Z6656">
        <v>7</v>
      </c>
      <c r="AA6656">
        <v>9</v>
      </c>
      <c r="AD6656" t="s">
        <v>1850</v>
      </c>
      <c r="AG6656" t="s">
        <v>31</v>
      </c>
      <c r="AY6656" t="s">
        <v>31</v>
      </c>
      <c r="AZ6656" t="s">
        <v>31</v>
      </c>
    </row>
    <row r="6657" spans="1:52">
      <c r="A6657" t="s">
        <v>2841</v>
      </c>
      <c r="B6657" t="s">
        <v>73</v>
      </c>
      <c r="C6657" t="s">
        <v>174</v>
      </c>
      <c r="D6657" t="s">
        <v>2188</v>
      </c>
      <c r="E6657" t="s">
        <v>2189</v>
      </c>
      <c r="F6657" t="s">
        <v>2771</v>
      </c>
      <c r="G6657" t="s">
        <v>2767</v>
      </c>
      <c r="H6657" t="s">
        <v>2768</v>
      </c>
      <c r="I6657">
        <v>56.5</v>
      </c>
      <c r="J6657">
        <v>-3.0619999999999998</v>
      </c>
      <c r="L6657" t="s">
        <v>2389</v>
      </c>
      <c r="M6657">
        <v>2012</v>
      </c>
      <c r="N6657" t="s">
        <v>918</v>
      </c>
      <c r="O6657" t="s">
        <v>2537</v>
      </c>
      <c r="P6657" s="64">
        <v>40969</v>
      </c>
      <c r="T6657">
        <v>21</v>
      </c>
      <c r="U6657">
        <v>21</v>
      </c>
      <c r="V6657">
        <v>10</v>
      </c>
      <c r="W6657">
        <v>14</v>
      </c>
      <c r="X6657" t="s">
        <v>2784</v>
      </c>
      <c r="Y6657">
        <v>26.17</v>
      </c>
      <c r="Z6657">
        <v>14</v>
      </c>
      <c r="AA6657">
        <v>9</v>
      </c>
      <c r="AD6657" t="s">
        <v>1850</v>
      </c>
      <c r="AG6657" t="s">
        <v>31</v>
      </c>
      <c r="AY6657" t="s">
        <v>31</v>
      </c>
      <c r="AZ6657" t="s">
        <v>31</v>
      </c>
    </row>
    <row r="6658" spans="1:52">
      <c r="A6658" t="s">
        <v>2841</v>
      </c>
      <c r="B6658" t="s">
        <v>73</v>
      </c>
      <c r="C6658" t="s">
        <v>174</v>
      </c>
      <c r="D6658" t="s">
        <v>2188</v>
      </c>
      <c r="E6658" t="s">
        <v>2189</v>
      </c>
      <c r="F6658" t="s">
        <v>2771</v>
      </c>
      <c r="G6658" t="s">
        <v>2767</v>
      </c>
      <c r="H6658" t="s">
        <v>2768</v>
      </c>
      <c r="I6658">
        <v>56.5</v>
      </c>
      <c r="J6658">
        <v>-3.0619999999999998</v>
      </c>
      <c r="L6658" t="s">
        <v>2389</v>
      </c>
      <c r="M6658">
        <v>2012</v>
      </c>
      <c r="N6658" t="s">
        <v>918</v>
      </c>
      <c r="O6658" t="s">
        <v>2537</v>
      </c>
      <c r="P6658" s="64">
        <v>40969</v>
      </c>
      <c r="T6658">
        <v>21</v>
      </c>
      <c r="U6658">
        <v>21</v>
      </c>
      <c r="V6658">
        <v>10</v>
      </c>
      <c r="W6658">
        <v>14</v>
      </c>
      <c r="X6658" t="s">
        <v>2784</v>
      </c>
      <c r="Y6658">
        <v>28.54</v>
      </c>
      <c r="Z6658">
        <v>21</v>
      </c>
      <c r="AA6658">
        <v>9</v>
      </c>
      <c r="AD6658" t="s">
        <v>1850</v>
      </c>
      <c r="AG6658" t="s">
        <v>31</v>
      </c>
      <c r="AY6658" t="s">
        <v>31</v>
      </c>
      <c r="AZ6658" t="s">
        <v>31</v>
      </c>
    </row>
    <row r="6659" spans="1:52">
      <c r="A6659" t="s">
        <v>2841</v>
      </c>
      <c r="B6659" t="s">
        <v>73</v>
      </c>
      <c r="C6659" t="s">
        <v>174</v>
      </c>
      <c r="D6659" t="s">
        <v>2188</v>
      </c>
      <c r="E6659" t="s">
        <v>2189</v>
      </c>
      <c r="F6659" t="s">
        <v>2771</v>
      </c>
      <c r="G6659" t="s">
        <v>2767</v>
      </c>
      <c r="H6659" t="s">
        <v>2768</v>
      </c>
      <c r="I6659">
        <v>56.5</v>
      </c>
      <c r="J6659">
        <v>-3.0619999999999998</v>
      </c>
      <c r="L6659" t="s">
        <v>2389</v>
      </c>
      <c r="M6659">
        <v>2012</v>
      </c>
      <c r="N6659" t="s">
        <v>918</v>
      </c>
      <c r="O6659" t="s">
        <v>2537</v>
      </c>
      <c r="P6659" s="64">
        <v>40969</v>
      </c>
      <c r="T6659">
        <v>21</v>
      </c>
      <c r="U6659">
        <v>21</v>
      </c>
      <c r="V6659">
        <v>10</v>
      </c>
      <c r="W6659">
        <v>14</v>
      </c>
      <c r="X6659" t="s">
        <v>2784</v>
      </c>
      <c r="Y6659">
        <v>28.66</v>
      </c>
      <c r="Z6659">
        <v>28</v>
      </c>
      <c r="AA6659">
        <v>9</v>
      </c>
      <c r="AD6659" t="s">
        <v>1850</v>
      </c>
      <c r="AG6659" t="s">
        <v>31</v>
      </c>
      <c r="AY6659" t="s">
        <v>31</v>
      </c>
      <c r="AZ6659" t="s">
        <v>31</v>
      </c>
    </row>
    <row r="6660" spans="1:52">
      <c r="A6660" t="s">
        <v>2841</v>
      </c>
      <c r="B6660" t="s">
        <v>73</v>
      </c>
      <c r="C6660" t="s">
        <v>174</v>
      </c>
      <c r="D6660" t="s">
        <v>2188</v>
      </c>
      <c r="E6660" t="s">
        <v>2189</v>
      </c>
      <c r="F6660" t="s">
        <v>2196</v>
      </c>
      <c r="G6660" t="s">
        <v>2770</v>
      </c>
      <c r="I6660">
        <v>59.665999999999997</v>
      </c>
      <c r="J6660">
        <v>10.792</v>
      </c>
      <c r="L6660" t="s">
        <v>2389</v>
      </c>
      <c r="M6660">
        <v>2012</v>
      </c>
      <c r="N6660" t="s">
        <v>918</v>
      </c>
      <c r="O6660" t="s">
        <v>2537</v>
      </c>
      <c r="P6660" s="64">
        <v>40969</v>
      </c>
      <c r="T6660">
        <v>21</v>
      </c>
      <c r="U6660">
        <v>21</v>
      </c>
      <c r="V6660">
        <v>10</v>
      </c>
      <c r="W6660">
        <v>14</v>
      </c>
      <c r="X6660" t="s">
        <v>2784</v>
      </c>
      <c r="Y6660">
        <v>0</v>
      </c>
      <c r="Z6660">
        <v>0</v>
      </c>
      <c r="AA6660">
        <v>9</v>
      </c>
      <c r="AD6660" t="s">
        <v>1850</v>
      </c>
      <c r="AG6660" t="s">
        <v>31</v>
      </c>
      <c r="AY6660" t="s">
        <v>31</v>
      </c>
      <c r="AZ6660" t="s">
        <v>31</v>
      </c>
    </row>
    <row r="6661" spans="1:52">
      <c r="A6661" t="s">
        <v>2841</v>
      </c>
      <c r="B6661" t="s">
        <v>73</v>
      </c>
      <c r="C6661" t="s">
        <v>174</v>
      </c>
      <c r="D6661" t="s">
        <v>2188</v>
      </c>
      <c r="E6661" t="s">
        <v>2189</v>
      </c>
      <c r="F6661" t="s">
        <v>2196</v>
      </c>
      <c r="G6661" t="s">
        <v>2770</v>
      </c>
      <c r="I6661">
        <v>59.665999999999997</v>
      </c>
      <c r="J6661">
        <v>10.792</v>
      </c>
      <c r="L6661" t="s">
        <v>2389</v>
      </c>
      <c r="M6661">
        <v>2012</v>
      </c>
      <c r="N6661" t="s">
        <v>918</v>
      </c>
      <c r="O6661" t="s">
        <v>2537</v>
      </c>
      <c r="P6661" s="64">
        <v>40969</v>
      </c>
      <c r="T6661">
        <v>21</v>
      </c>
      <c r="U6661">
        <v>21</v>
      </c>
      <c r="V6661">
        <v>10</v>
      </c>
      <c r="W6661">
        <v>14</v>
      </c>
      <c r="X6661" t="s">
        <v>2784</v>
      </c>
      <c r="Y6661">
        <v>19.25</v>
      </c>
      <c r="Z6661">
        <v>7</v>
      </c>
      <c r="AA6661">
        <v>9</v>
      </c>
      <c r="AD6661" t="s">
        <v>1850</v>
      </c>
      <c r="AG6661" t="s">
        <v>31</v>
      </c>
      <c r="AY6661" t="s">
        <v>31</v>
      </c>
      <c r="AZ6661" t="s">
        <v>31</v>
      </c>
    </row>
    <row r="6662" spans="1:52">
      <c r="A6662" t="s">
        <v>2841</v>
      </c>
      <c r="B6662" t="s">
        <v>73</v>
      </c>
      <c r="C6662" t="s">
        <v>174</v>
      </c>
      <c r="D6662" t="s">
        <v>2188</v>
      </c>
      <c r="E6662" t="s">
        <v>2189</v>
      </c>
      <c r="F6662" t="s">
        <v>2196</v>
      </c>
      <c r="G6662" t="s">
        <v>2770</v>
      </c>
      <c r="I6662">
        <v>59.665999999999997</v>
      </c>
      <c r="J6662">
        <v>10.792</v>
      </c>
      <c r="L6662" t="s">
        <v>2389</v>
      </c>
      <c r="M6662">
        <v>2012</v>
      </c>
      <c r="N6662" t="s">
        <v>918</v>
      </c>
      <c r="O6662" t="s">
        <v>2537</v>
      </c>
      <c r="P6662" s="64">
        <v>40969</v>
      </c>
      <c r="T6662">
        <v>21</v>
      </c>
      <c r="U6662">
        <v>21</v>
      </c>
      <c r="V6662">
        <v>10</v>
      </c>
      <c r="W6662">
        <v>14</v>
      </c>
      <c r="X6662" t="s">
        <v>2784</v>
      </c>
      <c r="Y6662">
        <v>26.11</v>
      </c>
      <c r="Z6662">
        <v>14</v>
      </c>
      <c r="AA6662">
        <v>9</v>
      </c>
      <c r="AD6662" t="s">
        <v>1850</v>
      </c>
      <c r="AG6662" t="s">
        <v>31</v>
      </c>
      <c r="AY6662" t="s">
        <v>31</v>
      </c>
      <c r="AZ6662" t="s">
        <v>31</v>
      </c>
    </row>
    <row r="6663" spans="1:52">
      <c r="A6663" t="s">
        <v>2841</v>
      </c>
      <c r="B6663" t="s">
        <v>73</v>
      </c>
      <c r="C6663" t="s">
        <v>174</v>
      </c>
      <c r="D6663" t="s">
        <v>2188</v>
      </c>
      <c r="E6663" t="s">
        <v>2189</v>
      </c>
      <c r="F6663" t="s">
        <v>2196</v>
      </c>
      <c r="G6663" t="s">
        <v>2770</v>
      </c>
      <c r="I6663">
        <v>59.665999999999997</v>
      </c>
      <c r="J6663">
        <v>10.792</v>
      </c>
      <c r="L6663" t="s">
        <v>2389</v>
      </c>
      <c r="M6663">
        <v>2012</v>
      </c>
      <c r="N6663" t="s">
        <v>918</v>
      </c>
      <c r="O6663" t="s">
        <v>2537</v>
      </c>
      <c r="P6663" s="64">
        <v>40969</v>
      </c>
      <c r="T6663">
        <v>21</v>
      </c>
      <c r="U6663">
        <v>21</v>
      </c>
      <c r="V6663">
        <v>10</v>
      </c>
      <c r="W6663">
        <v>14</v>
      </c>
      <c r="X6663" t="s">
        <v>2784</v>
      </c>
      <c r="Y6663">
        <v>26.84</v>
      </c>
      <c r="Z6663">
        <v>21</v>
      </c>
      <c r="AA6663">
        <v>9</v>
      </c>
      <c r="AD6663" t="s">
        <v>1850</v>
      </c>
      <c r="AG6663" t="s">
        <v>31</v>
      </c>
      <c r="AY6663" t="s">
        <v>31</v>
      </c>
      <c r="AZ6663" t="s">
        <v>31</v>
      </c>
    </row>
    <row r="6664" spans="1:52">
      <c r="A6664" t="s">
        <v>2841</v>
      </c>
      <c r="B6664" t="s">
        <v>73</v>
      </c>
      <c r="C6664" t="s">
        <v>174</v>
      </c>
      <c r="D6664" t="s">
        <v>2188</v>
      </c>
      <c r="E6664" t="s">
        <v>2189</v>
      </c>
      <c r="F6664" t="s">
        <v>2196</v>
      </c>
      <c r="G6664" t="s">
        <v>2770</v>
      </c>
      <c r="I6664">
        <v>59.665999999999997</v>
      </c>
      <c r="J6664">
        <v>10.792</v>
      </c>
      <c r="L6664" t="s">
        <v>2389</v>
      </c>
      <c r="M6664">
        <v>2012</v>
      </c>
      <c r="N6664" t="s">
        <v>918</v>
      </c>
      <c r="O6664" t="s">
        <v>2537</v>
      </c>
      <c r="P6664" s="64">
        <v>40969</v>
      </c>
      <c r="T6664">
        <v>21</v>
      </c>
      <c r="U6664">
        <v>21</v>
      </c>
      <c r="V6664">
        <v>10</v>
      </c>
      <c r="W6664">
        <v>14</v>
      </c>
      <c r="X6664" t="s">
        <v>2784</v>
      </c>
      <c r="Y6664">
        <v>26.84</v>
      </c>
      <c r="Z6664">
        <v>28</v>
      </c>
      <c r="AA6664">
        <v>9</v>
      </c>
      <c r="AD6664" t="s">
        <v>1850</v>
      </c>
      <c r="AG6664" t="s">
        <v>31</v>
      </c>
      <c r="AY6664" t="s">
        <v>31</v>
      </c>
      <c r="AZ6664" t="s">
        <v>31</v>
      </c>
    </row>
    <row r="6665" spans="1:52">
      <c r="A6665" t="s">
        <v>2841</v>
      </c>
      <c r="B6665" t="s">
        <v>73</v>
      </c>
      <c r="C6665" t="s">
        <v>174</v>
      </c>
      <c r="D6665" t="s">
        <v>2188</v>
      </c>
      <c r="E6665" t="s">
        <v>2189</v>
      </c>
      <c r="F6665" t="s">
        <v>2778</v>
      </c>
      <c r="G6665" t="s">
        <v>2775</v>
      </c>
      <c r="I6665">
        <v>67.5</v>
      </c>
      <c r="J6665">
        <v>33.380000000000003</v>
      </c>
      <c r="L6665" t="s">
        <v>2389</v>
      </c>
      <c r="M6665">
        <v>2012</v>
      </c>
      <c r="N6665" t="s">
        <v>918</v>
      </c>
      <c r="O6665" t="s">
        <v>2537</v>
      </c>
      <c r="P6665" s="64">
        <v>40969</v>
      </c>
      <c r="T6665">
        <v>21</v>
      </c>
      <c r="U6665">
        <v>21</v>
      </c>
      <c r="V6665">
        <v>10</v>
      </c>
      <c r="W6665">
        <v>14</v>
      </c>
      <c r="X6665" t="s">
        <v>2784</v>
      </c>
      <c r="Y6665">
        <v>0</v>
      </c>
      <c r="Z6665">
        <v>0</v>
      </c>
      <c r="AA6665">
        <v>9</v>
      </c>
      <c r="AD6665" t="s">
        <v>1850</v>
      </c>
      <c r="AG6665" t="s">
        <v>31</v>
      </c>
      <c r="AY6665" t="s">
        <v>31</v>
      </c>
      <c r="AZ6665" t="s">
        <v>31</v>
      </c>
    </row>
    <row r="6666" spans="1:52">
      <c r="A6666" t="s">
        <v>2841</v>
      </c>
      <c r="B6666" t="s">
        <v>73</v>
      </c>
      <c r="C6666" t="s">
        <v>174</v>
      </c>
      <c r="D6666" t="s">
        <v>2188</v>
      </c>
      <c r="E6666" t="s">
        <v>2189</v>
      </c>
      <c r="F6666" t="s">
        <v>2778</v>
      </c>
      <c r="G6666" t="s">
        <v>2775</v>
      </c>
      <c r="I6666">
        <v>67.5</v>
      </c>
      <c r="J6666">
        <v>33.380000000000003</v>
      </c>
      <c r="L6666" t="s">
        <v>2389</v>
      </c>
      <c r="M6666">
        <v>2012</v>
      </c>
      <c r="N6666" t="s">
        <v>918</v>
      </c>
      <c r="O6666" t="s">
        <v>2537</v>
      </c>
      <c r="P6666" s="64">
        <v>40969</v>
      </c>
      <c r="T6666">
        <v>21</v>
      </c>
      <c r="U6666">
        <v>21</v>
      </c>
      <c r="V6666">
        <v>10</v>
      </c>
      <c r="W6666">
        <v>14</v>
      </c>
      <c r="X6666" t="s">
        <v>2784</v>
      </c>
      <c r="Y6666">
        <v>18.04</v>
      </c>
      <c r="Z6666">
        <v>7</v>
      </c>
      <c r="AA6666">
        <v>9</v>
      </c>
      <c r="AD6666" t="s">
        <v>1850</v>
      </c>
      <c r="AG6666" t="s">
        <v>31</v>
      </c>
      <c r="AY6666" t="s">
        <v>31</v>
      </c>
      <c r="AZ6666" t="s">
        <v>31</v>
      </c>
    </row>
    <row r="6667" spans="1:52">
      <c r="A6667" t="s">
        <v>2841</v>
      </c>
      <c r="B6667" t="s">
        <v>73</v>
      </c>
      <c r="C6667" t="s">
        <v>174</v>
      </c>
      <c r="D6667" t="s">
        <v>2188</v>
      </c>
      <c r="E6667" t="s">
        <v>2189</v>
      </c>
      <c r="F6667" t="s">
        <v>2778</v>
      </c>
      <c r="G6667" t="s">
        <v>2775</v>
      </c>
      <c r="I6667">
        <v>67.5</v>
      </c>
      <c r="J6667">
        <v>33.380000000000003</v>
      </c>
      <c r="L6667" t="s">
        <v>2389</v>
      </c>
      <c r="M6667">
        <v>2012</v>
      </c>
      <c r="N6667" t="s">
        <v>918</v>
      </c>
      <c r="O6667" t="s">
        <v>2537</v>
      </c>
      <c r="P6667" s="64">
        <v>40969</v>
      </c>
      <c r="T6667">
        <v>21</v>
      </c>
      <c r="U6667">
        <v>21</v>
      </c>
      <c r="V6667">
        <v>10</v>
      </c>
      <c r="W6667">
        <v>14</v>
      </c>
      <c r="X6667" t="s">
        <v>2784</v>
      </c>
      <c r="Y6667">
        <v>19.62</v>
      </c>
      <c r="Z6667">
        <v>14</v>
      </c>
      <c r="AA6667">
        <v>9</v>
      </c>
      <c r="AD6667" t="s">
        <v>1850</v>
      </c>
      <c r="AG6667" t="s">
        <v>31</v>
      </c>
      <c r="AY6667" t="s">
        <v>31</v>
      </c>
      <c r="AZ6667" t="s">
        <v>31</v>
      </c>
    </row>
    <row r="6668" spans="1:52">
      <c r="A6668" t="s">
        <v>2841</v>
      </c>
      <c r="B6668" t="s">
        <v>73</v>
      </c>
      <c r="C6668" t="s">
        <v>174</v>
      </c>
      <c r="D6668" t="s">
        <v>2188</v>
      </c>
      <c r="E6668" t="s">
        <v>2189</v>
      </c>
      <c r="F6668" t="s">
        <v>2778</v>
      </c>
      <c r="G6668" t="s">
        <v>2775</v>
      </c>
      <c r="I6668">
        <v>67.5</v>
      </c>
      <c r="J6668">
        <v>33.380000000000003</v>
      </c>
      <c r="L6668" t="s">
        <v>2389</v>
      </c>
      <c r="M6668">
        <v>2012</v>
      </c>
      <c r="N6668" t="s">
        <v>918</v>
      </c>
      <c r="O6668" t="s">
        <v>2537</v>
      </c>
      <c r="P6668" s="64">
        <v>40969</v>
      </c>
      <c r="T6668">
        <v>21</v>
      </c>
      <c r="U6668">
        <v>21</v>
      </c>
      <c r="V6668">
        <v>10</v>
      </c>
      <c r="W6668">
        <v>14</v>
      </c>
      <c r="X6668" t="s">
        <v>2784</v>
      </c>
      <c r="Y6668">
        <v>19.559999999999999</v>
      </c>
      <c r="Z6668">
        <v>21</v>
      </c>
      <c r="AA6668">
        <v>9</v>
      </c>
      <c r="AD6668" t="s">
        <v>1850</v>
      </c>
      <c r="AG6668" t="s">
        <v>31</v>
      </c>
      <c r="AY6668" t="s">
        <v>31</v>
      </c>
      <c r="AZ6668" t="s">
        <v>31</v>
      </c>
    </row>
    <row r="6669" spans="1:52">
      <c r="A6669" t="s">
        <v>2841</v>
      </c>
      <c r="B6669" t="s">
        <v>73</v>
      </c>
      <c r="C6669" t="s">
        <v>174</v>
      </c>
      <c r="D6669" t="s">
        <v>2188</v>
      </c>
      <c r="E6669" t="s">
        <v>2189</v>
      </c>
      <c r="F6669" t="s">
        <v>2778</v>
      </c>
      <c r="G6669" t="s">
        <v>2775</v>
      </c>
      <c r="I6669">
        <v>67.5</v>
      </c>
      <c r="J6669">
        <v>33.380000000000003</v>
      </c>
      <c r="L6669" t="s">
        <v>2389</v>
      </c>
      <c r="M6669">
        <v>2012</v>
      </c>
      <c r="N6669" t="s">
        <v>918</v>
      </c>
      <c r="O6669" t="s">
        <v>2537</v>
      </c>
      <c r="P6669" s="64">
        <v>40969</v>
      </c>
      <c r="T6669">
        <v>21</v>
      </c>
      <c r="U6669">
        <v>21</v>
      </c>
      <c r="V6669">
        <v>10</v>
      </c>
      <c r="W6669">
        <v>14</v>
      </c>
      <c r="X6669" t="s">
        <v>2784</v>
      </c>
      <c r="Y6669">
        <v>19.489999999999998</v>
      </c>
      <c r="Z6669">
        <v>28</v>
      </c>
      <c r="AA6669">
        <v>9</v>
      </c>
      <c r="AD6669" t="s">
        <v>1850</v>
      </c>
      <c r="AG6669" t="s">
        <v>31</v>
      </c>
      <c r="AY6669" t="s">
        <v>31</v>
      </c>
      <c r="AZ6669" t="s">
        <v>31</v>
      </c>
    </row>
    <row r="6670" spans="1:52">
      <c r="A6670" t="s">
        <v>2841</v>
      </c>
      <c r="B6670" t="s">
        <v>73</v>
      </c>
      <c r="C6670" t="s">
        <v>174</v>
      </c>
      <c r="D6670" t="s">
        <v>2188</v>
      </c>
      <c r="E6670" t="s">
        <v>2189</v>
      </c>
      <c r="F6670" t="s">
        <v>2771</v>
      </c>
      <c r="G6670" t="s">
        <v>2767</v>
      </c>
      <c r="H6670" t="s">
        <v>2768</v>
      </c>
      <c r="I6670">
        <v>56.5</v>
      </c>
      <c r="J6670">
        <v>-3.0619999999999998</v>
      </c>
      <c r="L6670" t="s">
        <v>2389</v>
      </c>
      <c r="M6670">
        <v>2012</v>
      </c>
      <c r="N6670" t="s">
        <v>918</v>
      </c>
      <c r="O6670" t="s">
        <v>2537</v>
      </c>
      <c r="P6670" s="64">
        <v>40969</v>
      </c>
      <c r="T6670">
        <v>21</v>
      </c>
      <c r="U6670">
        <v>21</v>
      </c>
      <c r="V6670">
        <v>10</v>
      </c>
      <c r="W6670">
        <v>14</v>
      </c>
      <c r="X6670" t="s">
        <v>2784</v>
      </c>
      <c r="Y6670">
        <v>19.489999999999998</v>
      </c>
      <c r="Z6670">
        <v>28</v>
      </c>
      <c r="AA6670">
        <v>9</v>
      </c>
      <c r="AD6670" t="s">
        <v>1850</v>
      </c>
      <c r="AG6670" t="s">
        <v>31</v>
      </c>
      <c r="AY6670" t="s">
        <v>31</v>
      </c>
      <c r="AZ6670" t="s">
        <v>31</v>
      </c>
    </row>
    <row r="6671" spans="1:52">
      <c r="A6671" t="s">
        <v>2841</v>
      </c>
      <c r="B6671" t="s">
        <v>73</v>
      </c>
      <c r="C6671" t="s">
        <v>174</v>
      </c>
      <c r="D6671" t="s">
        <v>2188</v>
      </c>
      <c r="E6671" t="s">
        <v>2189</v>
      </c>
      <c r="F6671" t="s">
        <v>2771</v>
      </c>
      <c r="G6671" t="s">
        <v>2767</v>
      </c>
      <c r="H6671" t="s">
        <v>2768</v>
      </c>
      <c r="I6671">
        <v>56.5</v>
      </c>
      <c r="J6671">
        <v>-3.0619999999999998</v>
      </c>
      <c r="L6671" t="s">
        <v>2389</v>
      </c>
      <c r="M6671">
        <v>2012</v>
      </c>
      <c r="N6671" t="s">
        <v>918</v>
      </c>
      <c r="O6671" t="s">
        <v>2537</v>
      </c>
      <c r="P6671" s="64">
        <v>40969</v>
      </c>
      <c r="T6671">
        <v>9</v>
      </c>
      <c r="U6671">
        <v>9</v>
      </c>
      <c r="V6671">
        <v>10</v>
      </c>
      <c r="W6671">
        <v>14</v>
      </c>
      <c r="X6671" t="s">
        <v>15</v>
      </c>
      <c r="Y6671">
        <v>1</v>
      </c>
      <c r="Z6671">
        <v>2.9</v>
      </c>
      <c r="AD6671" t="s">
        <v>2785</v>
      </c>
      <c r="AG6671" t="s">
        <v>31</v>
      </c>
      <c r="AI6671" t="s">
        <v>2849</v>
      </c>
      <c r="AY6671" t="s">
        <v>31</v>
      </c>
      <c r="AZ6671" t="s">
        <v>31</v>
      </c>
    </row>
    <row r="6672" spans="1:52">
      <c r="A6672" t="s">
        <v>2841</v>
      </c>
      <c r="B6672" t="s">
        <v>73</v>
      </c>
      <c r="C6672" t="s">
        <v>174</v>
      </c>
      <c r="D6672" t="s">
        <v>2188</v>
      </c>
      <c r="E6672" t="s">
        <v>2189</v>
      </c>
      <c r="F6672" t="s">
        <v>2771</v>
      </c>
      <c r="G6672" t="s">
        <v>2767</v>
      </c>
      <c r="H6672" t="s">
        <v>2768</v>
      </c>
      <c r="I6672">
        <v>56.5</v>
      </c>
      <c r="J6672">
        <v>-3.0619999999999998</v>
      </c>
      <c r="L6672" t="s">
        <v>2389</v>
      </c>
      <c r="M6672">
        <v>2012</v>
      </c>
      <c r="N6672" t="s">
        <v>918</v>
      </c>
      <c r="O6672" t="s">
        <v>2537</v>
      </c>
      <c r="P6672" s="64">
        <v>40969</v>
      </c>
      <c r="T6672">
        <v>9</v>
      </c>
      <c r="U6672">
        <v>9</v>
      </c>
      <c r="V6672">
        <v>10</v>
      </c>
      <c r="W6672">
        <v>14</v>
      </c>
      <c r="X6672" t="s">
        <v>2781</v>
      </c>
      <c r="Y6672">
        <v>1</v>
      </c>
      <c r="Z6672" t="s">
        <v>2853</v>
      </c>
      <c r="AD6672" t="s">
        <v>2785</v>
      </c>
      <c r="AG6672" t="s">
        <v>31</v>
      </c>
      <c r="AI6672" t="s">
        <v>2849</v>
      </c>
      <c r="AY6672" t="s">
        <v>31</v>
      </c>
      <c r="AZ6672" t="s">
        <v>31</v>
      </c>
    </row>
    <row r="6673" spans="1:52">
      <c r="A6673" t="s">
        <v>2841</v>
      </c>
      <c r="B6673" t="s">
        <v>73</v>
      </c>
      <c r="C6673" t="s">
        <v>174</v>
      </c>
      <c r="D6673" t="s">
        <v>2188</v>
      </c>
      <c r="E6673" t="s">
        <v>2189</v>
      </c>
      <c r="F6673" t="s">
        <v>2771</v>
      </c>
      <c r="G6673" t="s">
        <v>2767</v>
      </c>
      <c r="H6673" t="s">
        <v>2768</v>
      </c>
      <c r="I6673">
        <v>56.5</v>
      </c>
      <c r="J6673">
        <v>-3.0619999999999998</v>
      </c>
      <c r="L6673" t="s">
        <v>2389</v>
      </c>
      <c r="M6673">
        <v>2012</v>
      </c>
      <c r="N6673" t="s">
        <v>918</v>
      </c>
      <c r="O6673" t="s">
        <v>2537</v>
      </c>
      <c r="P6673" s="64">
        <v>40969</v>
      </c>
      <c r="T6673">
        <v>9</v>
      </c>
      <c r="U6673">
        <v>9</v>
      </c>
      <c r="V6673">
        <v>10</v>
      </c>
      <c r="W6673">
        <v>14</v>
      </c>
      <c r="X6673" t="s">
        <v>493</v>
      </c>
      <c r="Y6673">
        <v>0</v>
      </c>
      <c r="Z6673">
        <v>90</v>
      </c>
      <c r="AD6673" t="s">
        <v>2785</v>
      </c>
      <c r="AG6673" t="s">
        <v>31</v>
      </c>
      <c r="AI6673" t="s">
        <v>2849</v>
      </c>
      <c r="AY6673" t="s">
        <v>31</v>
      </c>
      <c r="AZ6673" t="s">
        <v>31</v>
      </c>
    </row>
    <row r="6674" spans="1:52">
      <c r="A6674" t="s">
        <v>2841</v>
      </c>
      <c r="B6674" t="s">
        <v>73</v>
      </c>
      <c r="C6674" t="s">
        <v>174</v>
      </c>
      <c r="D6674" t="s">
        <v>2188</v>
      </c>
      <c r="E6674" t="s">
        <v>2189</v>
      </c>
      <c r="F6674" t="s">
        <v>2771</v>
      </c>
      <c r="G6674" t="s">
        <v>2767</v>
      </c>
      <c r="H6674" t="s">
        <v>2768</v>
      </c>
      <c r="I6674">
        <v>56.5</v>
      </c>
      <c r="J6674">
        <v>-3.0619999999999998</v>
      </c>
      <c r="L6674" t="s">
        <v>2389</v>
      </c>
      <c r="M6674">
        <v>2012</v>
      </c>
      <c r="N6674" t="s">
        <v>918</v>
      </c>
      <c r="O6674" t="s">
        <v>2537</v>
      </c>
      <c r="P6674" s="64">
        <v>40969</v>
      </c>
      <c r="T6674">
        <v>9</v>
      </c>
      <c r="U6674">
        <v>9</v>
      </c>
      <c r="V6674">
        <v>10</v>
      </c>
      <c r="W6674">
        <v>14</v>
      </c>
      <c r="X6674" t="s">
        <v>2847</v>
      </c>
      <c r="Y6674">
        <v>0</v>
      </c>
      <c r="Z6674">
        <v>90</v>
      </c>
      <c r="AD6674" t="s">
        <v>2785</v>
      </c>
      <c r="AG6674" t="s">
        <v>31</v>
      </c>
      <c r="AI6674" t="s">
        <v>2849</v>
      </c>
      <c r="AY6674" t="s">
        <v>31</v>
      </c>
      <c r="AZ6674" t="s">
        <v>31</v>
      </c>
    </row>
    <row r="6675" spans="1:52">
      <c r="A6675" t="s">
        <v>2841</v>
      </c>
      <c r="B6675" t="s">
        <v>73</v>
      </c>
      <c r="C6675" t="s">
        <v>174</v>
      </c>
      <c r="D6675" t="s">
        <v>2188</v>
      </c>
      <c r="E6675" t="s">
        <v>2189</v>
      </c>
      <c r="F6675" t="s">
        <v>2771</v>
      </c>
      <c r="G6675" t="s">
        <v>2767</v>
      </c>
      <c r="H6675" t="s">
        <v>2768</v>
      </c>
      <c r="I6675">
        <v>56.5</v>
      </c>
      <c r="J6675">
        <v>-3.0619999999999998</v>
      </c>
      <c r="L6675" t="s">
        <v>2389</v>
      </c>
      <c r="M6675">
        <v>2012</v>
      </c>
      <c r="N6675" t="s">
        <v>918</v>
      </c>
      <c r="O6675" t="s">
        <v>2537</v>
      </c>
      <c r="P6675" s="64">
        <v>40969</v>
      </c>
      <c r="T6675">
        <v>9</v>
      </c>
      <c r="U6675">
        <v>9</v>
      </c>
      <c r="V6675">
        <v>10</v>
      </c>
      <c r="W6675">
        <v>14</v>
      </c>
      <c r="X6675" t="s">
        <v>2854</v>
      </c>
      <c r="Y6675">
        <v>0</v>
      </c>
      <c r="Z6675">
        <v>90</v>
      </c>
      <c r="AD6675" t="s">
        <v>2785</v>
      </c>
      <c r="AG6675" t="s">
        <v>31</v>
      </c>
      <c r="AI6675" t="s">
        <v>2849</v>
      </c>
      <c r="AY6675" t="s">
        <v>31</v>
      </c>
      <c r="AZ6675" t="s">
        <v>31</v>
      </c>
    </row>
    <row r="6676" spans="1:52">
      <c r="A6676" t="s">
        <v>2841</v>
      </c>
      <c r="B6676" t="s">
        <v>73</v>
      </c>
      <c r="C6676" t="s">
        <v>174</v>
      </c>
      <c r="D6676" t="s">
        <v>2188</v>
      </c>
      <c r="E6676" t="s">
        <v>2189</v>
      </c>
      <c r="F6676" t="s">
        <v>2771</v>
      </c>
      <c r="G6676" t="s">
        <v>2767</v>
      </c>
      <c r="H6676" t="s">
        <v>2768</v>
      </c>
      <c r="I6676">
        <v>56.5</v>
      </c>
      <c r="J6676">
        <v>-3.0619999999999998</v>
      </c>
      <c r="L6676" t="s">
        <v>2389</v>
      </c>
      <c r="M6676">
        <v>2012</v>
      </c>
      <c r="N6676" t="s">
        <v>918</v>
      </c>
      <c r="O6676" t="s">
        <v>2537</v>
      </c>
      <c r="P6676" s="64">
        <v>40969</v>
      </c>
      <c r="T6676">
        <v>9</v>
      </c>
      <c r="U6676">
        <v>9</v>
      </c>
      <c r="V6676">
        <v>10</v>
      </c>
      <c r="W6676">
        <v>14</v>
      </c>
      <c r="X6676" t="s">
        <v>2850</v>
      </c>
      <c r="Y6676">
        <v>0</v>
      </c>
      <c r="Z6676">
        <v>90</v>
      </c>
      <c r="AD6676" t="s">
        <v>2785</v>
      </c>
      <c r="AG6676" t="s">
        <v>31</v>
      </c>
      <c r="AI6676" t="s">
        <v>2849</v>
      </c>
      <c r="AY6676" t="s">
        <v>31</v>
      </c>
      <c r="AZ6676" t="s">
        <v>31</v>
      </c>
    </row>
    <row r="6677" spans="1:52">
      <c r="A6677" t="s">
        <v>2841</v>
      </c>
      <c r="B6677" t="s">
        <v>73</v>
      </c>
      <c r="C6677" t="s">
        <v>174</v>
      </c>
      <c r="D6677" t="s">
        <v>2188</v>
      </c>
      <c r="E6677" t="s">
        <v>2189</v>
      </c>
      <c r="F6677" t="s">
        <v>2771</v>
      </c>
      <c r="G6677" t="s">
        <v>2767</v>
      </c>
      <c r="H6677" t="s">
        <v>2768</v>
      </c>
      <c r="I6677">
        <v>56.5</v>
      </c>
      <c r="J6677">
        <v>-3.0619999999999998</v>
      </c>
      <c r="L6677" t="s">
        <v>2389</v>
      </c>
      <c r="M6677">
        <v>2012</v>
      </c>
      <c r="N6677" t="s">
        <v>918</v>
      </c>
      <c r="O6677" t="s">
        <v>2537</v>
      </c>
      <c r="P6677" s="64">
        <v>40969</v>
      </c>
      <c r="T6677">
        <v>9</v>
      </c>
      <c r="U6677">
        <v>9</v>
      </c>
      <c r="V6677">
        <v>10</v>
      </c>
      <c r="W6677">
        <v>14</v>
      </c>
      <c r="X6677" t="s">
        <v>15</v>
      </c>
      <c r="Y6677">
        <v>1</v>
      </c>
      <c r="Z6677">
        <v>4.2</v>
      </c>
      <c r="AD6677" t="s">
        <v>2785</v>
      </c>
      <c r="AG6677" t="s">
        <v>31</v>
      </c>
      <c r="AI6677" t="s">
        <v>2851</v>
      </c>
      <c r="AY6677" t="s">
        <v>31</v>
      </c>
      <c r="AZ6677" t="s">
        <v>31</v>
      </c>
    </row>
    <row r="6678" spans="1:52">
      <c r="A6678" t="s">
        <v>2841</v>
      </c>
      <c r="B6678" t="s">
        <v>73</v>
      </c>
      <c r="C6678" t="s">
        <v>174</v>
      </c>
      <c r="D6678" t="s">
        <v>2188</v>
      </c>
      <c r="E6678" t="s">
        <v>2189</v>
      </c>
      <c r="F6678" t="s">
        <v>2771</v>
      </c>
      <c r="G6678" t="s">
        <v>2767</v>
      </c>
      <c r="H6678" t="s">
        <v>2768</v>
      </c>
      <c r="I6678">
        <v>56.5</v>
      </c>
      <c r="J6678">
        <v>-3.0619999999999998</v>
      </c>
      <c r="L6678" t="s">
        <v>2389</v>
      </c>
      <c r="M6678">
        <v>2012</v>
      </c>
      <c r="N6678" t="s">
        <v>918</v>
      </c>
      <c r="O6678" t="s">
        <v>2537</v>
      </c>
      <c r="P6678" s="64">
        <v>40969</v>
      </c>
      <c r="T6678">
        <v>9</v>
      </c>
      <c r="U6678">
        <v>9</v>
      </c>
      <c r="V6678">
        <v>10</v>
      </c>
      <c r="W6678">
        <v>14</v>
      </c>
      <c r="X6678" t="s">
        <v>2781</v>
      </c>
      <c r="Y6678">
        <v>1</v>
      </c>
      <c r="Z6678" t="s">
        <v>2853</v>
      </c>
      <c r="AD6678" t="s">
        <v>2785</v>
      </c>
      <c r="AG6678" t="s">
        <v>31</v>
      </c>
      <c r="AI6678" t="s">
        <v>2851</v>
      </c>
      <c r="AY6678" t="s">
        <v>31</v>
      </c>
      <c r="AZ6678" t="s">
        <v>31</v>
      </c>
    </row>
    <row r="6679" spans="1:52">
      <c r="A6679" t="s">
        <v>2841</v>
      </c>
      <c r="B6679" t="s">
        <v>73</v>
      </c>
      <c r="C6679" t="s">
        <v>174</v>
      </c>
      <c r="D6679" t="s">
        <v>2188</v>
      </c>
      <c r="E6679" t="s">
        <v>2189</v>
      </c>
      <c r="F6679" t="s">
        <v>2771</v>
      </c>
      <c r="G6679" t="s">
        <v>2767</v>
      </c>
      <c r="H6679" t="s">
        <v>2768</v>
      </c>
      <c r="I6679">
        <v>56.5</v>
      </c>
      <c r="J6679">
        <v>-3.0619999999999998</v>
      </c>
      <c r="L6679" t="s">
        <v>2389</v>
      </c>
      <c r="M6679">
        <v>2012</v>
      </c>
      <c r="N6679" t="s">
        <v>918</v>
      </c>
      <c r="O6679" t="s">
        <v>2537</v>
      </c>
      <c r="P6679" s="64">
        <v>40969</v>
      </c>
      <c r="T6679">
        <v>9</v>
      </c>
      <c r="U6679">
        <v>9</v>
      </c>
      <c r="V6679">
        <v>10</v>
      </c>
      <c r="W6679">
        <v>14</v>
      </c>
      <c r="X6679" t="s">
        <v>493</v>
      </c>
      <c r="Y6679">
        <v>0</v>
      </c>
      <c r="Z6679">
        <v>90</v>
      </c>
      <c r="AD6679" t="s">
        <v>2785</v>
      </c>
      <c r="AG6679" t="s">
        <v>31</v>
      </c>
      <c r="AI6679" t="s">
        <v>2851</v>
      </c>
      <c r="AY6679" t="s">
        <v>31</v>
      </c>
      <c r="AZ6679" t="s">
        <v>31</v>
      </c>
    </row>
    <row r="6680" spans="1:52">
      <c r="A6680" t="s">
        <v>2841</v>
      </c>
      <c r="B6680" t="s">
        <v>73</v>
      </c>
      <c r="C6680" t="s">
        <v>174</v>
      </c>
      <c r="D6680" t="s">
        <v>2188</v>
      </c>
      <c r="E6680" t="s">
        <v>2189</v>
      </c>
      <c r="F6680" t="s">
        <v>2771</v>
      </c>
      <c r="G6680" t="s">
        <v>2767</v>
      </c>
      <c r="H6680" t="s">
        <v>2768</v>
      </c>
      <c r="I6680">
        <v>56.5</v>
      </c>
      <c r="J6680">
        <v>-3.0619999999999998</v>
      </c>
      <c r="L6680" t="s">
        <v>2389</v>
      </c>
      <c r="M6680">
        <v>2012</v>
      </c>
      <c r="N6680" t="s">
        <v>918</v>
      </c>
      <c r="O6680" t="s">
        <v>2537</v>
      </c>
      <c r="P6680" s="64">
        <v>40969</v>
      </c>
      <c r="T6680">
        <v>9</v>
      </c>
      <c r="U6680">
        <v>9</v>
      </c>
      <c r="V6680">
        <v>10</v>
      </c>
      <c r="W6680">
        <v>14</v>
      </c>
      <c r="X6680" t="s">
        <v>2847</v>
      </c>
      <c r="Y6680">
        <v>0</v>
      </c>
      <c r="Z6680">
        <v>90</v>
      </c>
      <c r="AD6680" t="s">
        <v>2785</v>
      </c>
      <c r="AG6680" t="s">
        <v>31</v>
      </c>
      <c r="AI6680" t="s">
        <v>2851</v>
      </c>
      <c r="AY6680" t="s">
        <v>31</v>
      </c>
      <c r="AZ6680" t="s">
        <v>31</v>
      </c>
    </row>
    <row r="6681" spans="1:52">
      <c r="A6681" t="s">
        <v>2841</v>
      </c>
      <c r="B6681" t="s">
        <v>73</v>
      </c>
      <c r="C6681" t="s">
        <v>174</v>
      </c>
      <c r="D6681" t="s">
        <v>2188</v>
      </c>
      <c r="E6681" t="s">
        <v>2189</v>
      </c>
      <c r="F6681" t="s">
        <v>2771</v>
      </c>
      <c r="G6681" t="s">
        <v>2767</v>
      </c>
      <c r="H6681" t="s">
        <v>2768</v>
      </c>
      <c r="I6681">
        <v>56.5</v>
      </c>
      <c r="J6681">
        <v>-3.0619999999999998</v>
      </c>
      <c r="L6681" t="s">
        <v>2389</v>
      </c>
      <c r="M6681">
        <v>2012</v>
      </c>
      <c r="N6681" t="s">
        <v>918</v>
      </c>
      <c r="O6681" t="s">
        <v>2537</v>
      </c>
      <c r="P6681" s="64">
        <v>40969</v>
      </c>
      <c r="T6681">
        <v>9</v>
      </c>
      <c r="U6681">
        <v>9</v>
      </c>
      <c r="V6681">
        <v>10</v>
      </c>
      <c r="W6681">
        <v>14</v>
      </c>
      <c r="X6681" t="s">
        <v>2854</v>
      </c>
      <c r="Y6681">
        <v>0</v>
      </c>
      <c r="Z6681">
        <v>90</v>
      </c>
      <c r="AD6681" t="s">
        <v>2785</v>
      </c>
      <c r="AG6681" t="s">
        <v>31</v>
      </c>
      <c r="AI6681" t="s">
        <v>2851</v>
      </c>
      <c r="AY6681" t="s">
        <v>31</v>
      </c>
      <c r="AZ6681" t="s">
        <v>31</v>
      </c>
    </row>
    <row r="6682" spans="1:52">
      <c r="A6682" t="s">
        <v>2841</v>
      </c>
      <c r="B6682" t="s">
        <v>73</v>
      </c>
      <c r="C6682" t="s">
        <v>174</v>
      </c>
      <c r="D6682" t="s">
        <v>2188</v>
      </c>
      <c r="E6682" t="s">
        <v>2189</v>
      </c>
      <c r="F6682" t="s">
        <v>2771</v>
      </c>
      <c r="G6682" t="s">
        <v>2767</v>
      </c>
      <c r="H6682" t="s">
        <v>2768</v>
      </c>
      <c r="I6682">
        <v>56.5</v>
      </c>
      <c r="J6682">
        <v>-3.0619999999999998</v>
      </c>
      <c r="L6682" t="s">
        <v>2389</v>
      </c>
      <c r="M6682">
        <v>2012</v>
      </c>
      <c r="N6682" t="s">
        <v>918</v>
      </c>
      <c r="O6682" t="s">
        <v>2537</v>
      </c>
      <c r="P6682" s="64">
        <v>40969</v>
      </c>
      <c r="T6682">
        <v>9</v>
      </c>
      <c r="U6682">
        <v>9</v>
      </c>
      <c r="V6682">
        <v>10</v>
      </c>
      <c r="W6682">
        <v>14</v>
      </c>
      <c r="X6682" t="s">
        <v>2850</v>
      </c>
      <c r="Y6682">
        <v>0</v>
      </c>
      <c r="Z6682">
        <v>90</v>
      </c>
      <c r="AD6682" t="s">
        <v>2785</v>
      </c>
      <c r="AG6682" t="s">
        <v>31</v>
      </c>
      <c r="AI6682" t="s">
        <v>2851</v>
      </c>
      <c r="AY6682" t="s">
        <v>31</v>
      </c>
      <c r="AZ6682" t="s">
        <v>31</v>
      </c>
    </row>
    <row r="6683" spans="1:52">
      <c r="A6683" t="s">
        <v>2841</v>
      </c>
      <c r="B6683" t="s">
        <v>73</v>
      </c>
      <c r="C6683" t="s">
        <v>174</v>
      </c>
      <c r="D6683" t="s">
        <v>2188</v>
      </c>
      <c r="E6683" t="s">
        <v>2189</v>
      </c>
      <c r="F6683" t="s">
        <v>2771</v>
      </c>
      <c r="G6683" t="s">
        <v>2767</v>
      </c>
      <c r="H6683" t="s">
        <v>2768</v>
      </c>
      <c r="I6683">
        <v>56.5</v>
      </c>
      <c r="J6683">
        <v>-3.0619999999999998</v>
      </c>
      <c r="L6683" t="s">
        <v>2389</v>
      </c>
      <c r="M6683">
        <v>2012</v>
      </c>
      <c r="N6683" t="s">
        <v>918</v>
      </c>
      <c r="O6683" t="s">
        <v>2537</v>
      </c>
      <c r="P6683" s="64">
        <v>40969</v>
      </c>
      <c r="T6683">
        <v>9</v>
      </c>
      <c r="U6683">
        <v>9</v>
      </c>
      <c r="V6683">
        <v>10</v>
      </c>
      <c r="W6683">
        <v>14</v>
      </c>
      <c r="X6683" t="s">
        <v>15</v>
      </c>
      <c r="Y6683">
        <v>1</v>
      </c>
      <c r="Z6683">
        <v>6.2</v>
      </c>
      <c r="AD6683" t="s">
        <v>2785</v>
      </c>
      <c r="AG6683" t="s">
        <v>31</v>
      </c>
      <c r="AI6683" t="s">
        <v>2852</v>
      </c>
      <c r="AY6683" t="s">
        <v>31</v>
      </c>
      <c r="AZ6683" t="s">
        <v>31</v>
      </c>
    </row>
    <row r="6684" spans="1:52">
      <c r="A6684" t="s">
        <v>2841</v>
      </c>
      <c r="B6684" t="s">
        <v>73</v>
      </c>
      <c r="C6684" t="s">
        <v>174</v>
      </c>
      <c r="D6684" t="s">
        <v>2188</v>
      </c>
      <c r="E6684" t="s">
        <v>2189</v>
      </c>
      <c r="F6684" t="s">
        <v>2771</v>
      </c>
      <c r="G6684" t="s">
        <v>2767</v>
      </c>
      <c r="H6684" t="s">
        <v>2768</v>
      </c>
      <c r="I6684">
        <v>56.5</v>
      </c>
      <c r="J6684">
        <v>-3.0619999999999998</v>
      </c>
      <c r="L6684" t="s">
        <v>2389</v>
      </c>
      <c r="M6684">
        <v>2012</v>
      </c>
      <c r="N6684" t="s">
        <v>918</v>
      </c>
      <c r="O6684" t="s">
        <v>2537</v>
      </c>
      <c r="P6684" s="64">
        <v>40969</v>
      </c>
      <c r="T6684">
        <v>9</v>
      </c>
      <c r="U6684">
        <v>9</v>
      </c>
      <c r="V6684">
        <v>10</v>
      </c>
      <c r="W6684">
        <v>14</v>
      </c>
      <c r="X6684" t="s">
        <v>2781</v>
      </c>
      <c r="Y6684">
        <v>1</v>
      </c>
      <c r="Z6684" t="s">
        <v>2853</v>
      </c>
      <c r="AD6684" t="s">
        <v>2785</v>
      </c>
      <c r="AG6684" t="s">
        <v>31</v>
      </c>
      <c r="AI6684" t="s">
        <v>2852</v>
      </c>
      <c r="AY6684" t="s">
        <v>31</v>
      </c>
      <c r="AZ6684" t="s">
        <v>31</v>
      </c>
    </row>
    <row r="6685" spans="1:52">
      <c r="A6685" t="s">
        <v>2841</v>
      </c>
      <c r="B6685" t="s">
        <v>73</v>
      </c>
      <c r="C6685" t="s">
        <v>174</v>
      </c>
      <c r="D6685" t="s">
        <v>2188</v>
      </c>
      <c r="E6685" t="s">
        <v>2189</v>
      </c>
      <c r="F6685" t="s">
        <v>2771</v>
      </c>
      <c r="G6685" t="s">
        <v>2767</v>
      </c>
      <c r="H6685" t="s">
        <v>2768</v>
      </c>
      <c r="I6685">
        <v>56.5</v>
      </c>
      <c r="J6685">
        <v>-3.0619999999999998</v>
      </c>
      <c r="L6685" t="s">
        <v>2389</v>
      </c>
      <c r="M6685">
        <v>2012</v>
      </c>
      <c r="N6685" t="s">
        <v>918</v>
      </c>
      <c r="O6685" t="s">
        <v>2537</v>
      </c>
      <c r="P6685" s="64">
        <v>40969</v>
      </c>
      <c r="T6685">
        <v>9</v>
      </c>
      <c r="U6685">
        <v>9</v>
      </c>
      <c r="V6685">
        <v>10</v>
      </c>
      <c r="W6685">
        <v>14</v>
      </c>
      <c r="X6685" t="s">
        <v>493</v>
      </c>
      <c r="Y6685">
        <v>0</v>
      </c>
      <c r="Z6685">
        <v>90</v>
      </c>
      <c r="AD6685" t="s">
        <v>2785</v>
      </c>
      <c r="AG6685" t="s">
        <v>31</v>
      </c>
      <c r="AI6685" t="s">
        <v>2852</v>
      </c>
      <c r="AY6685" t="s">
        <v>31</v>
      </c>
      <c r="AZ6685" t="s">
        <v>31</v>
      </c>
    </row>
    <row r="6686" spans="1:52">
      <c r="A6686" t="s">
        <v>2841</v>
      </c>
      <c r="B6686" t="s">
        <v>73</v>
      </c>
      <c r="C6686" t="s">
        <v>174</v>
      </c>
      <c r="D6686" t="s">
        <v>2188</v>
      </c>
      <c r="E6686" t="s">
        <v>2189</v>
      </c>
      <c r="F6686" t="s">
        <v>2771</v>
      </c>
      <c r="G6686" t="s">
        <v>2767</v>
      </c>
      <c r="H6686" t="s">
        <v>2768</v>
      </c>
      <c r="I6686">
        <v>56.5</v>
      </c>
      <c r="J6686">
        <v>-3.0619999999999998</v>
      </c>
      <c r="L6686" t="s">
        <v>2389</v>
      </c>
      <c r="M6686">
        <v>2012</v>
      </c>
      <c r="N6686" t="s">
        <v>918</v>
      </c>
      <c r="O6686" t="s">
        <v>2537</v>
      </c>
      <c r="P6686" s="64">
        <v>40969</v>
      </c>
      <c r="T6686">
        <v>9</v>
      </c>
      <c r="U6686">
        <v>9</v>
      </c>
      <c r="V6686">
        <v>10</v>
      </c>
      <c r="W6686">
        <v>14</v>
      </c>
      <c r="X6686" t="s">
        <v>2847</v>
      </c>
      <c r="Y6686">
        <v>0</v>
      </c>
      <c r="Z6686">
        <v>90</v>
      </c>
      <c r="AD6686" t="s">
        <v>2785</v>
      </c>
      <c r="AG6686" t="s">
        <v>31</v>
      </c>
      <c r="AI6686" t="s">
        <v>2852</v>
      </c>
      <c r="AY6686" t="s">
        <v>31</v>
      </c>
      <c r="AZ6686" t="s">
        <v>31</v>
      </c>
    </row>
    <row r="6687" spans="1:52">
      <c r="A6687" t="s">
        <v>2841</v>
      </c>
      <c r="B6687" t="s">
        <v>73</v>
      </c>
      <c r="C6687" t="s">
        <v>174</v>
      </c>
      <c r="D6687" t="s">
        <v>2188</v>
      </c>
      <c r="E6687" t="s">
        <v>2189</v>
      </c>
      <c r="F6687" t="s">
        <v>2771</v>
      </c>
      <c r="G6687" t="s">
        <v>2767</v>
      </c>
      <c r="H6687" t="s">
        <v>2768</v>
      </c>
      <c r="I6687">
        <v>56.5</v>
      </c>
      <c r="J6687">
        <v>-3.0619999999999998</v>
      </c>
      <c r="L6687" t="s">
        <v>2389</v>
      </c>
      <c r="M6687">
        <v>2012</v>
      </c>
      <c r="N6687" t="s">
        <v>918</v>
      </c>
      <c r="O6687" t="s">
        <v>2537</v>
      </c>
      <c r="P6687" s="64">
        <v>40969</v>
      </c>
      <c r="T6687">
        <v>9</v>
      </c>
      <c r="U6687">
        <v>9</v>
      </c>
      <c r="V6687">
        <v>10</v>
      </c>
      <c r="W6687">
        <v>14</v>
      </c>
      <c r="X6687" t="s">
        <v>2854</v>
      </c>
      <c r="Y6687">
        <v>0</v>
      </c>
      <c r="Z6687">
        <v>90</v>
      </c>
      <c r="AD6687" t="s">
        <v>2785</v>
      </c>
      <c r="AG6687" t="s">
        <v>31</v>
      </c>
      <c r="AI6687" t="s">
        <v>2852</v>
      </c>
      <c r="AY6687" t="s">
        <v>31</v>
      </c>
      <c r="AZ6687" t="s">
        <v>31</v>
      </c>
    </row>
    <row r="6688" spans="1:52">
      <c r="A6688" t="s">
        <v>2841</v>
      </c>
      <c r="B6688" t="s">
        <v>73</v>
      </c>
      <c r="C6688" t="s">
        <v>174</v>
      </c>
      <c r="D6688" t="s">
        <v>2188</v>
      </c>
      <c r="E6688" t="s">
        <v>2189</v>
      </c>
      <c r="F6688" t="s">
        <v>2771</v>
      </c>
      <c r="G6688" t="s">
        <v>2767</v>
      </c>
      <c r="H6688" t="s">
        <v>2768</v>
      </c>
      <c r="I6688">
        <v>56.5</v>
      </c>
      <c r="J6688">
        <v>-3.0619999999999998</v>
      </c>
      <c r="L6688" t="s">
        <v>2389</v>
      </c>
      <c r="M6688">
        <v>2012</v>
      </c>
      <c r="N6688" t="s">
        <v>918</v>
      </c>
      <c r="O6688" t="s">
        <v>2537</v>
      </c>
      <c r="P6688" s="64">
        <v>40969</v>
      </c>
      <c r="T6688">
        <v>9</v>
      </c>
      <c r="U6688">
        <v>9</v>
      </c>
      <c r="V6688">
        <v>10</v>
      </c>
      <c r="W6688">
        <v>14</v>
      </c>
      <c r="X6688" t="s">
        <v>2850</v>
      </c>
      <c r="Y6688">
        <v>0</v>
      </c>
      <c r="Z6688">
        <v>90</v>
      </c>
      <c r="AD6688" t="s">
        <v>2785</v>
      </c>
      <c r="AG6688" t="s">
        <v>31</v>
      </c>
      <c r="AI6688" t="s">
        <v>2852</v>
      </c>
      <c r="AY6688" t="s">
        <v>31</v>
      </c>
      <c r="AZ6688" t="s">
        <v>31</v>
      </c>
    </row>
    <row r="6689" spans="1:52">
      <c r="A6689" t="s">
        <v>2841</v>
      </c>
      <c r="B6689" t="s">
        <v>73</v>
      </c>
      <c r="C6689" t="s">
        <v>174</v>
      </c>
      <c r="D6689" t="s">
        <v>2188</v>
      </c>
      <c r="E6689" t="s">
        <v>2189</v>
      </c>
      <c r="F6689" t="s">
        <v>2771</v>
      </c>
      <c r="G6689" t="s">
        <v>2767</v>
      </c>
      <c r="H6689" t="s">
        <v>2768</v>
      </c>
      <c r="I6689">
        <v>56.5</v>
      </c>
      <c r="J6689">
        <v>-3.0619999999999998</v>
      </c>
      <c r="L6689" t="s">
        <v>2389</v>
      </c>
      <c r="M6689">
        <v>2012</v>
      </c>
      <c r="N6689" t="s">
        <v>918</v>
      </c>
      <c r="O6689" t="s">
        <v>2537</v>
      </c>
      <c r="P6689" s="64">
        <v>40969</v>
      </c>
      <c r="T6689">
        <v>9</v>
      </c>
      <c r="U6689">
        <v>9</v>
      </c>
      <c r="V6689">
        <v>10</v>
      </c>
      <c r="W6689">
        <v>14</v>
      </c>
      <c r="X6689" t="s">
        <v>15</v>
      </c>
      <c r="Y6689">
        <v>1</v>
      </c>
      <c r="Z6689">
        <v>4.4000000000000004</v>
      </c>
      <c r="AD6689" t="s">
        <v>2785</v>
      </c>
      <c r="AG6689" t="s">
        <v>31</v>
      </c>
      <c r="AI6689" t="s">
        <v>533</v>
      </c>
      <c r="AY6689" t="s">
        <v>31</v>
      </c>
      <c r="AZ6689" t="s">
        <v>31</v>
      </c>
    </row>
    <row r="6690" spans="1:52">
      <c r="A6690" t="s">
        <v>2841</v>
      </c>
      <c r="B6690" t="s">
        <v>73</v>
      </c>
      <c r="C6690" t="s">
        <v>174</v>
      </c>
      <c r="D6690" t="s">
        <v>2188</v>
      </c>
      <c r="E6690" t="s">
        <v>2189</v>
      </c>
      <c r="F6690" t="s">
        <v>2771</v>
      </c>
      <c r="G6690" t="s">
        <v>2767</v>
      </c>
      <c r="H6690" t="s">
        <v>2768</v>
      </c>
      <c r="I6690">
        <v>56.5</v>
      </c>
      <c r="J6690">
        <v>-3.0619999999999998</v>
      </c>
      <c r="L6690" t="s">
        <v>2389</v>
      </c>
      <c r="M6690">
        <v>2012</v>
      </c>
      <c r="N6690" t="s">
        <v>918</v>
      </c>
      <c r="O6690" t="s">
        <v>2537</v>
      </c>
      <c r="P6690" s="64">
        <v>40969</v>
      </c>
      <c r="T6690">
        <v>9</v>
      </c>
      <c r="U6690">
        <v>9</v>
      </c>
      <c r="V6690">
        <v>10</v>
      </c>
      <c r="W6690">
        <v>14</v>
      </c>
      <c r="X6690" t="s">
        <v>2781</v>
      </c>
      <c r="Y6690">
        <v>1</v>
      </c>
      <c r="Z6690" t="s">
        <v>2853</v>
      </c>
      <c r="AD6690" t="s">
        <v>2785</v>
      </c>
      <c r="AG6690" t="s">
        <v>31</v>
      </c>
      <c r="AI6690" t="s">
        <v>533</v>
      </c>
      <c r="AY6690" t="s">
        <v>31</v>
      </c>
      <c r="AZ6690" t="s">
        <v>31</v>
      </c>
    </row>
    <row r="6691" spans="1:52">
      <c r="A6691" t="s">
        <v>2841</v>
      </c>
      <c r="B6691" t="s">
        <v>73</v>
      </c>
      <c r="C6691" t="s">
        <v>174</v>
      </c>
      <c r="D6691" t="s">
        <v>2188</v>
      </c>
      <c r="E6691" t="s">
        <v>2189</v>
      </c>
      <c r="F6691" t="s">
        <v>2771</v>
      </c>
      <c r="G6691" t="s">
        <v>2767</v>
      </c>
      <c r="H6691" t="s">
        <v>2768</v>
      </c>
      <c r="I6691">
        <v>56.5</v>
      </c>
      <c r="J6691">
        <v>-3.0619999999999998</v>
      </c>
      <c r="L6691" t="s">
        <v>2389</v>
      </c>
      <c r="M6691">
        <v>2012</v>
      </c>
      <c r="N6691" t="s">
        <v>918</v>
      </c>
      <c r="O6691" t="s">
        <v>2537</v>
      </c>
      <c r="P6691" s="64">
        <v>40969</v>
      </c>
      <c r="T6691">
        <v>9</v>
      </c>
      <c r="U6691">
        <v>9</v>
      </c>
      <c r="V6691">
        <v>10</v>
      </c>
      <c r="W6691">
        <v>14</v>
      </c>
      <c r="X6691" t="s">
        <v>493</v>
      </c>
      <c r="Y6691">
        <v>0</v>
      </c>
      <c r="Z6691">
        <v>90</v>
      </c>
      <c r="AD6691" t="s">
        <v>2785</v>
      </c>
      <c r="AG6691" t="s">
        <v>31</v>
      </c>
      <c r="AI6691" t="s">
        <v>533</v>
      </c>
      <c r="AY6691" t="s">
        <v>31</v>
      </c>
      <c r="AZ6691" t="s">
        <v>31</v>
      </c>
    </row>
    <row r="6692" spans="1:52">
      <c r="A6692" t="s">
        <v>2841</v>
      </c>
      <c r="B6692" t="s">
        <v>73</v>
      </c>
      <c r="C6692" t="s">
        <v>174</v>
      </c>
      <c r="D6692" t="s">
        <v>2188</v>
      </c>
      <c r="E6692" t="s">
        <v>2189</v>
      </c>
      <c r="F6692" t="s">
        <v>2771</v>
      </c>
      <c r="G6692" t="s">
        <v>2767</v>
      </c>
      <c r="H6692" t="s">
        <v>2768</v>
      </c>
      <c r="I6692">
        <v>56.5</v>
      </c>
      <c r="J6692">
        <v>-3.0619999999999998</v>
      </c>
      <c r="L6692" t="s">
        <v>2389</v>
      </c>
      <c r="M6692">
        <v>2012</v>
      </c>
      <c r="N6692" t="s">
        <v>918</v>
      </c>
      <c r="O6692" t="s">
        <v>2537</v>
      </c>
      <c r="P6692" s="64">
        <v>40969</v>
      </c>
      <c r="T6692">
        <v>9</v>
      </c>
      <c r="U6692">
        <v>9</v>
      </c>
      <c r="V6692">
        <v>10</v>
      </c>
      <c r="W6692">
        <v>14</v>
      </c>
      <c r="X6692" t="s">
        <v>2847</v>
      </c>
      <c r="Y6692">
        <v>0</v>
      </c>
      <c r="Z6692">
        <v>90</v>
      </c>
      <c r="AD6692" t="s">
        <v>2785</v>
      </c>
      <c r="AG6692" t="s">
        <v>31</v>
      </c>
      <c r="AI6692" t="s">
        <v>533</v>
      </c>
      <c r="AY6692" t="s">
        <v>31</v>
      </c>
      <c r="AZ6692" t="s">
        <v>31</v>
      </c>
    </row>
    <row r="6693" spans="1:52">
      <c r="A6693" t="s">
        <v>2841</v>
      </c>
      <c r="B6693" t="s">
        <v>73</v>
      </c>
      <c r="C6693" t="s">
        <v>174</v>
      </c>
      <c r="D6693" t="s">
        <v>2188</v>
      </c>
      <c r="E6693" t="s">
        <v>2189</v>
      </c>
      <c r="F6693" t="s">
        <v>2771</v>
      </c>
      <c r="G6693" t="s">
        <v>2767</v>
      </c>
      <c r="H6693" t="s">
        <v>2768</v>
      </c>
      <c r="I6693">
        <v>56.5</v>
      </c>
      <c r="J6693">
        <v>-3.0619999999999998</v>
      </c>
      <c r="L6693" t="s">
        <v>2389</v>
      </c>
      <c r="M6693">
        <v>2012</v>
      </c>
      <c r="N6693" t="s">
        <v>918</v>
      </c>
      <c r="O6693" t="s">
        <v>2537</v>
      </c>
      <c r="P6693" s="64">
        <v>40969</v>
      </c>
      <c r="T6693">
        <v>9</v>
      </c>
      <c r="U6693">
        <v>9</v>
      </c>
      <c r="V6693">
        <v>10</v>
      </c>
      <c r="W6693">
        <v>14</v>
      </c>
      <c r="X6693" t="s">
        <v>2854</v>
      </c>
      <c r="Y6693">
        <v>0</v>
      </c>
      <c r="Z6693">
        <v>90</v>
      </c>
      <c r="AD6693" t="s">
        <v>2785</v>
      </c>
      <c r="AG6693" t="s">
        <v>31</v>
      </c>
      <c r="AI6693" t="s">
        <v>533</v>
      </c>
      <c r="AY6693" t="s">
        <v>31</v>
      </c>
      <c r="AZ6693" t="s">
        <v>31</v>
      </c>
    </row>
    <row r="6694" spans="1:52">
      <c r="A6694" t="s">
        <v>2841</v>
      </c>
      <c r="B6694" t="s">
        <v>73</v>
      </c>
      <c r="C6694" t="s">
        <v>174</v>
      </c>
      <c r="D6694" t="s">
        <v>2188</v>
      </c>
      <c r="E6694" t="s">
        <v>2189</v>
      </c>
      <c r="F6694" t="s">
        <v>2771</v>
      </c>
      <c r="G6694" t="s">
        <v>2767</v>
      </c>
      <c r="H6694" t="s">
        <v>2768</v>
      </c>
      <c r="I6694">
        <v>56.5</v>
      </c>
      <c r="J6694">
        <v>-3.0619999999999998</v>
      </c>
      <c r="L6694" t="s">
        <v>2389</v>
      </c>
      <c r="M6694">
        <v>2012</v>
      </c>
      <c r="N6694" t="s">
        <v>918</v>
      </c>
      <c r="O6694" t="s">
        <v>2537</v>
      </c>
      <c r="P6694" s="64">
        <v>40969</v>
      </c>
      <c r="T6694">
        <v>9</v>
      </c>
      <c r="U6694">
        <v>9</v>
      </c>
      <c r="V6694">
        <v>10</v>
      </c>
      <c r="W6694">
        <v>14</v>
      </c>
      <c r="X6694" t="s">
        <v>2850</v>
      </c>
      <c r="Y6694">
        <v>0</v>
      </c>
      <c r="Z6694">
        <v>90</v>
      </c>
      <c r="AD6694" t="s">
        <v>2785</v>
      </c>
      <c r="AG6694" t="s">
        <v>31</v>
      </c>
      <c r="AI6694" t="s">
        <v>533</v>
      </c>
      <c r="AY6694" t="s">
        <v>31</v>
      </c>
      <c r="AZ6694" t="s">
        <v>31</v>
      </c>
    </row>
    <row r="6695" spans="1:52">
      <c r="A6695" t="s">
        <v>2841</v>
      </c>
      <c r="B6695" t="s">
        <v>73</v>
      </c>
      <c r="C6695" t="s">
        <v>174</v>
      </c>
      <c r="D6695" t="s">
        <v>2188</v>
      </c>
      <c r="E6695" t="s">
        <v>2189</v>
      </c>
      <c r="F6695" t="s">
        <v>2771</v>
      </c>
      <c r="G6695" t="s">
        <v>2767</v>
      </c>
      <c r="H6695" t="s">
        <v>2768</v>
      </c>
      <c r="I6695">
        <v>56.5</v>
      </c>
      <c r="J6695">
        <v>-3.0619999999999998</v>
      </c>
      <c r="L6695" t="s">
        <v>2389</v>
      </c>
      <c r="M6695">
        <v>2012</v>
      </c>
      <c r="N6695" t="s">
        <v>918</v>
      </c>
      <c r="O6695" t="s">
        <v>2537</v>
      </c>
      <c r="P6695" s="64">
        <v>40969</v>
      </c>
      <c r="T6695">
        <v>15</v>
      </c>
      <c r="U6695">
        <v>15</v>
      </c>
      <c r="V6695">
        <v>10</v>
      </c>
      <c r="W6695">
        <v>14</v>
      </c>
      <c r="X6695" t="s">
        <v>15</v>
      </c>
      <c r="Y6695">
        <v>1</v>
      </c>
      <c r="Z6695">
        <v>3.6</v>
      </c>
      <c r="AD6695" t="s">
        <v>2785</v>
      </c>
      <c r="AG6695" t="s">
        <v>31</v>
      </c>
      <c r="AI6695" t="s">
        <v>2849</v>
      </c>
      <c r="AY6695" t="s">
        <v>31</v>
      </c>
      <c r="AZ6695" t="s">
        <v>31</v>
      </c>
    </row>
    <row r="6696" spans="1:52">
      <c r="A6696" t="s">
        <v>2841</v>
      </c>
      <c r="B6696" t="s">
        <v>73</v>
      </c>
      <c r="C6696" t="s">
        <v>174</v>
      </c>
      <c r="D6696" t="s">
        <v>2188</v>
      </c>
      <c r="E6696" t="s">
        <v>2189</v>
      </c>
      <c r="F6696" t="s">
        <v>2771</v>
      </c>
      <c r="G6696" t="s">
        <v>2767</v>
      </c>
      <c r="H6696" t="s">
        <v>2768</v>
      </c>
      <c r="I6696">
        <v>56.5</v>
      </c>
      <c r="J6696">
        <v>-3.0619999999999998</v>
      </c>
      <c r="L6696" t="s">
        <v>2389</v>
      </c>
      <c r="M6696">
        <v>2012</v>
      </c>
      <c r="N6696" t="s">
        <v>918</v>
      </c>
      <c r="O6696" t="s">
        <v>2537</v>
      </c>
      <c r="P6696" s="64">
        <v>40969</v>
      </c>
      <c r="T6696">
        <v>15</v>
      </c>
      <c r="U6696">
        <v>15</v>
      </c>
      <c r="V6696">
        <v>10</v>
      </c>
      <c r="W6696">
        <v>14</v>
      </c>
      <c r="X6696" t="s">
        <v>2781</v>
      </c>
      <c r="Y6696">
        <v>1</v>
      </c>
      <c r="Z6696" t="s">
        <v>2853</v>
      </c>
      <c r="AD6696" t="s">
        <v>2785</v>
      </c>
      <c r="AG6696" t="s">
        <v>31</v>
      </c>
      <c r="AI6696" t="s">
        <v>2849</v>
      </c>
      <c r="AY6696" t="s">
        <v>31</v>
      </c>
      <c r="AZ6696" t="s">
        <v>31</v>
      </c>
    </row>
    <row r="6697" spans="1:52">
      <c r="A6697" t="s">
        <v>2841</v>
      </c>
      <c r="B6697" t="s">
        <v>73</v>
      </c>
      <c r="C6697" t="s">
        <v>174</v>
      </c>
      <c r="D6697" t="s">
        <v>2188</v>
      </c>
      <c r="E6697" t="s">
        <v>2189</v>
      </c>
      <c r="F6697" t="s">
        <v>2771</v>
      </c>
      <c r="G6697" t="s">
        <v>2767</v>
      </c>
      <c r="H6697" t="s">
        <v>2768</v>
      </c>
      <c r="I6697">
        <v>56.5</v>
      </c>
      <c r="J6697">
        <v>-3.0619999999999998</v>
      </c>
      <c r="L6697" t="s">
        <v>2389</v>
      </c>
      <c r="M6697">
        <v>2012</v>
      </c>
      <c r="N6697" t="s">
        <v>918</v>
      </c>
      <c r="O6697" t="s">
        <v>2537</v>
      </c>
      <c r="P6697" s="64">
        <v>40969</v>
      </c>
      <c r="T6697">
        <v>15</v>
      </c>
      <c r="U6697">
        <v>15</v>
      </c>
      <c r="V6697">
        <v>10</v>
      </c>
      <c r="W6697">
        <v>14</v>
      </c>
      <c r="X6697" t="s">
        <v>493</v>
      </c>
      <c r="Y6697">
        <v>0</v>
      </c>
      <c r="Z6697">
        <v>90</v>
      </c>
      <c r="AD6697" t="s">
        <v>2785</v>
      </c>
      <c r="AG6697" t="s">
        <v>31</v>
      </c>
      <c r="AI6697" t="s">
        <v>2849</v>
      </c>
      <c r="AY6697" t="s">
        <v>31</v>
      </c>
      <c r="AZ6697" t="s">
        <v>31</v>
      </c>
    </row>
    <row r="6698" spans="1:52">
      <c r="A6698" t="s">
        <v>2841</v>
      </c>
      <c r="B6698" t="s">
        <v>73</v>
      </c>
      <c r="C6698" t="s">
        <v>174</v>
      </c>
      <c r="D6698" t="s">
        <v>2188</v>
      </c>
      <c r="E6698" t="s">
        <v>2189</v>
      </c>
      <c r="F6698" t="s">
        <v>2771</v>
      </c>
      <c r="G6698" t="s">
        <v>2767</v>
      </c>
      <c r="H6698" t="s">
        <v>2768</v>
      </c>
      <c r="I6698">
        <v>56.5</v>
      </c>
      <c r="J6698">
        <v>-3.0619999999999998</v>
      </c>
      <c r="L6698" t="s">
        <v>2389</v>
      </c>
      <c r="M6698">
        <v>2012</v>
      </c>
      <c r="N6698" t="s">
        <v>918</v>
      </c>
      <c r="O6698" t="s">
        <v>2537</v>
      </c>
      <c r="P6698" s="64">
        <v>40969</v>
      </c>
      <c r="T6698">
        <v>15</v>
      </c>
      <c r="U6698">
        <v>15</v>
      </c>
      <c r="V6698">
        <v>10</v>
      </c>
      <c r="W6698">
        <v>14</v>
      </c>
      <c r="X6698" t="s">
        <v>2847</v>
      </c>
      <c r="Y6698">
        <v>0</v>
      </c>
      <c r="Z6698">
        <v>90</v>
      </c>
      <c r="AD6698" t="s">
        <v>2785</v>
      </c>
      <c r="AG6698" t="s">
        <v>31</v>
      </c>
      <c r="AI6698" t="s">
        <v>2849</v>
      </c>
      <c r="AY6698" t="s">
        <v>31</v>
      </c>
      <c r="AZ6698" t="s">
        <v>31</v>
      </c>
    </row>
    <row r="6699" spans="1:52">
      <c r="A6699" t="s">
        <v>2841</v>
      </c>
      <c r="B6699" t="s">
        <v>73</v>
      </c>
      <c r="C6699" t="s">
        <v>174</v>
      </c>
      <c r="D6699" t="s">
        <v>2188</v>
      </c>
      <c r="E6699" t="s">
        <v>2189</v>
      </c>
      <c r="F6699" t="s">
        <v>2771</v>
      </c>
      <c r="G6699" t="s">
        <v>2767</v>
      </c>
      <c r="H6699" t="s">
        <v>2768</v>
      </c>
      <c r="I6699">
        <v>56.5</v>
      </c>
      <c r="J6699">
        <v>-3.0619999999999998</v>
      </c>
      <c r="L6699" t="s">
        <v>2389</v>
      </c>
      <c r="M6699">
        <v>2012</v>
      </c>
      <c r="N6699" t="s">
        <v>918</v>
      </c>
      <c r="O6699" t="s">
        <v>2537</v>
      </c>
      <c r="P6699" s="64">
        <v>40969</v>
      </c>
      <c r="T6699">
        <v>15</v>
      </c>
      <c r="U6699">
        <v>15</v>
      </c>
      <c r="V6699">
        <v>10</v>
      </c>
      <c r="W6699">
        <v>14</v>
      </c>
      <c r="X6699" t="s">
        <v>2854</v>
      </c>
      <c r="Y6699">
        <v>0</v>
      </c>
      <c r="Z6699">
        <v>90</v>
      </c>
      <c r="AD6699" t="s">
        <v>2785</v>
      </c>
      <c r="AG6699" t="s">
        <v>31</v>
      </c>
      <c r="AI6699" t="s">
        <v>2849</v>
      </c>
      <c r="AY6699" t="s">
        <v>31</v>
      </c>
      <c r="AZ6699" t="s">
        <v>31</v>
      </c>
    </row>
    <row r="6700" spans="1:52">
      <c r="A6700" t="s">
        <v>2841</v>
      </c>
      <c r="B6700" t="s">
        <v>73</v>
      </c>
      <c r="C6700" t="s">
        <v>174</v>
      </c>
      <c r="D6700" t="s">
        <v>2188</v>
      </c>
      <c r="E6700" t="s">
        <v>2189</v>
      </c>
      <c r="F6700" t="s">
        <v>2771</v>
      </c>
      <c r="G6700" t="s">
        <v>2767</v>
      </c>
      <c r="H6700" t="s">
        <v>2768</v>
      </c>
      <c r="I6700">
        <v>56.5</v>
      </c>
      <c r="J6700">
        <v>-3.0619999999999998</v>
      </c>
      <c r="L6700" t="s">
        <v>2389</v>
      </c>
      <c r="M6700">
        <v>2012</v>
      </c>
      <c r="N6700" t="s">
        <v>918</v>
      </c>
      <c r="O6700" t="s">
        <v>2537</v>
      </c>
      <c r="P6700" s="64">
        <v>40969</v>
      </c>
      <c r="T6700">
        <v>15</v>
      </c>
      <c r="U6700">
        <v>15</v>
      </c>
      <c r="V6700">
        <v>10</v>
      </c>
      <c r="W6700">
        <v>14</v>
      </c>
      <c r="X6700" t="s">
        <v>2850</v>
      </c>
      <c r="Y6700">
        <v>0</v>
      </c>
      <c r="Z6700">
        <v>90</v>
      </c>
      <c r="AD6700" t="s">
        <v>2785</v>
      </c>
      <c r="AG6700" t="s">
        <v>31</v>
      </c>
      <c r="AI6700" t="s">
        <v>2849</v>
      </c>
      <c r="AY6700" t="s">
        <v>31</v>
      </c>
      <c r="AZ6700" t="s">
        <v>31</v>
      </c>
    </row>
    <row r="6701" spans="1:52">
      <c r="A6701" t="s">
        <v>2841</v>
      </c>
      <c r="B6701" t="s">
        <v>73</v>
      </c>
      <c r="C6701" t="s">
        <v>174</v>
      </c>
      <c r="D6701" t="s">
        <v>2188</v>
      </c>
      <c r="E6701" t="s">
        <v>2189</v>
      </c>
      <c r="F6701" t="s">
        <v>2771</v>
      </c>
      <c r="G6701" t="s">
        <v>2767</v>
      </c>
      <c r="H6701" t="s">
        <v>2768</v>
      </c>
      <c r="I6701">
        <v>56.5</v>
      </c>
      <c r="J6701">
        <v>-3.0619999999999998</v>
      </c>
      <c r="L6701" t="s">
        <v>2389</v>
      </c>
      <c r="M6701">
        <v>2012</v>
      </c>
      <c r="N6701" t="s">
        <v>918</v>
      </c>
      <c r="O6701" t="s">
        <v>2537</v>
      </c>
      <c r="P6701" s="64">
        <v>40969</v>
      </c>
      <c r="T6701">
        <v>15</v>
      </c>
      <c r="U6701">
        <v>15</v>
      </c>
      <c r="V6701">
        <v>10</v>
      </c>
      <c r="W6701">
        <v>14</v>
      </c>
      <c r="X6701" t="s">
        <v>15</v>
      </c>
      <c r="Y6701">
        <v>1</v>
      </c>
      <c r="Z6701">
        <v>6.2</v>
      </c>
      <c r="AD6701" t="s">
        <v>2785</v>
      </c>
      <c r="AG6701" t="s">
        <v>31</v>
      </c>
      <c r="AI6701" t="s">
        <v>2851</v>
      </c>
      <c r="AY6701" t="s">
        <v>31</v>
      </c>
      <c r="AZ6701" t="s">
        <v>31</v>
      </c>
    </row>
    <row r="6702" spans="1:52">
      <c r="A6702" t="s">
        <v>2841</v>
      </c>
      <c r="B6702" t="s">
        <v>73</v>
      </c>
      <c r="C6702" t="s">
        <v>174</v>
      </c>
      <c r="D6702" t="s">
        <v>2188</v>
      </c>
      <c r="E6702" t="s">
        <v>2189</v>
      </c>
      <c r="F6702" t="s">
        <v>2771</v>
      </c>
      <c r="G6702" t="s">
        <v>2767</v>
      </c>
      <c r="H6702" t="s">
        <v>2768</v>
      </c>
      <c r="I6702">
        <v>56.5</v>
      </c>
      <c r="J6702">
        <v>-3.0619999999999998</v>
      </c>
      <c r="L6702" t="s">
        <v>2389</v>
      </c>
      <c r="M6702">
        <v>2012</v>
      </c>
      <c r="N6702" t="s">
        <v>918</v>
      </c>
      <c r="O6702" t="s">
        <v>2537</v>
      </c>
      <c r="P6702" s="64">
        <v>40969</v>
      </c>
      <c r="T6702">
        <v>15</v>
      </c>
      <c r="U6702">
        <v>15</v>
      </c>
      <c r="V6702">
        <v>10</v>
      </c>
      <c r="W6702">
        <v>14</v>
      </c>
      <c r="X6702" t="s">
        <v>2781</v>
      </c>
      <c r="Y6702">
        <v>1</v>
      </c>
      <c r="Z6702" t="s">
        <v>2853</v>
      </c>
      <c r="AD6702" t="s">
        <v>2785</v>
      </c>
      <c r="AG6702" t="s">
        <v>31</v>
      </c>
      <c r="AI6702" t="s">
        <v>2851</v>
      </c>
      <c r="AY6702" t="s">
        <v>31</v>
      </c>
      <c r="AZ6702" t="s">
        <v>31</v>
      </c>
    </row>
    <row r="6703" spans="1:52">
      <c r="A6703" t="s">
        <v>2841</v>
      </c>
      <c r="B6703" t="s">
        <v>73</v>
      </c>
      <c r="C6703" t="s">
        <v>174</v>
      </c>
      <c r="D6703" t="s">
        <v>2188</v>
      </c>
      <c r="E6703" t="s">
        <v>2189</v>
      </c>
      <c r="F6703" t="s">
        <v>2771</v>
      </c>
      <c r="G6703" t="s">
        <v>2767</v>
      </c>
      <c r="H6703" t="s">
        <v>2768</v>
      </c>
      <c r="I6703">
        <v>56.5</v>
      </c>
      <c r="J6703">
        <v>-3.0619999999999998</v>
      </c>
      <c r="L6703" t="s">
        <v>2389</v>
      </c>
      <c r="M6703">
        <v>2012</v>
      </c>
      <c r="N6703" t="s">
        <v>918</v>
      </c>
      <c r="O6703" t="s">
        <v>2537</v>
      </c>
      <c r="P6703" s="64">
        <v>40969</v>
      </c>
      <c r="T6703">
        <v>15</v>
      </c>
      <c r="U6703">
        <v>15</v>
      </c>
      <c r="V6703">
        <v>10</v>
      </c>
      <c r="W6703">
        <v>14</v>
      </c>
      <c r="X6703" t="s">
        <v>493</v>
      </c>
      <c r="Y6703">
        <v>0</v>
      </c>
      <c r="Z6703">
        <v>90</v>
      </c>
      <c r="AD6703" t="s">
        <v>2785</v>
      </c>
      <c r="AG6703" t="s">
        <v>31</v>
      </c>
      <c r="AI6703" t="s">
        <v>2851</v>
      </c>
      <c r="AY6703" t="s">
        <v>31</v>
      </c>
      <c r="AZ6703" t="s">
        <v>31</v>
      </c>
    </row>
    <row r="6704" spans="1:52">
      <c r="A6704" t="s">
        <v>2841</v>
      </c>
      <c r="B6704" t="s">
        <v>73</v>
      </c>
      <c r="C6704" t="s">
        <v>174</v>
      </c>
      <c r="D6704" t="s">
        <v>2188</v>
      </c>
      <c r="E6704" t="s">
        <v>2189</v>
      </c>
      <c r="F6704" t="s">
        <v>2771</v>
      </c>
      <c r="G6704" t="s">
        <v>2767</v>
      </c>
      <c r="H6704" t="s">
        <v>2768</v>
      </c>
      <c r="I6704">
        <v>56.5</v>
      </c>
      <c r="J6704">
        <v>-3.0619999999999998</v>
      </c>
      <c r="L6704" t="s">
        <v>2389</v>
      </c>
      <c r="M6704">
        <v>2012</v>
      </c>
      <c r="N6704" t="s">
        <v>918</v>
      </c>
      <c r="O6704" t="s">
        <v>2537</v>
      </c>
      <c r="P6704" s="64">
        <v>40969</v>
      </c>
      <c r="T6704">
        <v>15</v>
      </c>
      <c r="U6704">
        <v>15</v>
      </c>
      <c r="V6704">
        <v>10</v>
      </c>
      <c r="W6704">
        <v>14</v>
      </c>
      <c r="X6704" t="s">
        <v>2847</v>
      </c>
      <c r="Y6704">
        <v>0</v>
      </c>
      <c r="Z6704">
        <v>90</v>
      </c>
      <c r="AD6704" t="s">
        <v>2785</v>
      </c>
      <c r="AG6704" t="s">
        <v>31</v>
      </c>
      <c r="AI6704" t="s">
        <v>2851</v>
      </c>
      <c r="AY6704" t="s">
        <v>31</v>
      </c>
      <c r="AZ6704" t="s">
        <v>31</v>
      </c>
    </row>
    <row r="6705" spans="1:52">
      <c r="A6705" t="s">
        <v>2841</v>
      </c>
      <c r="B6705" t="s">
        <v>73</v>
      </c>
      <c r="C6705" t="s">
        <v>174</v>
      </c>
      <c r="D6705" t="s">
        <v>2188</v>
      </c>
      <c r="E6705" t="s">
        <v>2189</v>
      </c>
      <c r="F6705" t="s">
        <v>2771</v>
      </c>
      <c r="G6705" t="s">
        <v>2767</v>
      </c>
      <c r="H6705" t="s">
        <v>2768</v>
      </c>
      <c r="I6705">
        <v>56.5</v>
      </c>
      <c r="J6705">
        <v>-3.0619999999999998</v>
      </c>
      <c r="L6705" t="s">
        <v>2389</v>
      </c>
      <c r="M6705">
        <v>2012</v>
      </c>
      <c r="N6705" t="s">
        <v>918</v>
      </c>
      <c r="O6705" t="s">
        <v>2537</v>
      </c>
      <c r="P6705" s="64">
        <v>40969</v>
      </c>
      <c r="T6705">
        <v>15</v>
      </c>
      <c r="U6705">
        <v>15</v>
      </c>
      <c r="V6705">
        <v>10</v>
      </c>
      <c r="W6705">
        <v>14</v>
      </c>
      <c r="X6705" t="s">
        <v>2854</v>
      </c>
      <c r="Y6705">
        <v>0</v>
      </c>
      <c r="Z6705">
        <v>90</v>
      </c>
      <c r="AD6705" t="s">
        <v>2785</v>
      </c>
      <c r="AG6705" t="s">
        <v>31</v>
      </c>
      <c r="AI6705" t="s">
        <v>2851</v>
      </c>
      <c r="AY6705" t="s">
        <v>31</v>
      </c>
      <c r="AZ6705" t="s">
        <v>31</v>
      </c>
    </row>
    <row r="6706" spans="1:52">
      <c r="A6706" t="s">
        <v>2841</v>
      </c>
      <c r="B6706" t="s">
        <v>73</v>
      </c>
      <c r="C6706" t="s">
        <v>174</v>
      </c>
      <c r="D6706" t="s">
        <v>2188</v>
      </c>
      <c r="E6706" t="s">
        <v>2189</v>
      </c>
      <c r="F6706" t="s">
        <v>2771</v>
      </c>
      <c r="G6706" t="s">
        <v>2767</v>
      </c>
      <c r="H6706" t="s">
        <v>2768</v>
      </c>
      <c r="I6706">
        <v>56.5</v>
      </c>
      <c r="J6706">
        <v>-3.0619999999999998</v>
      </c>
      <c r="L6706" t="s">
        <v>2389</v>
      </c>
      <c r="M6706">
        <v>2012</v>
      </c>
      <c r="N6706" t="s">
        <v>918</v>
      </c>
      <c r="O6706" t="s">
        <v>2537</v>
      </c>
      <c r="P6706" s="64">
        <v>40969</v>
      </c>
      <c r="T6706">
        <v>15</v>
      </c>
      <c r="U6706">
        <v>15</v>
      </c>
      <c r="V6706">
        <v>10</v>
      </c>
      <c r="W6706">
        <v>14</v>
      </c>
      <c r="X6706" t="s">
        <v>2850</v>
      </c>
      <c r="Y6706">
        <v>0</v>
      </c>
      <c r="Z6706">
        <v>90</v>
      </c>
      <c r="AD6706" t="s">
        <v>2785</v>
      </c>
      <c r="AG6706" t="s">
        <v>31</v>
      </c>
      <c r="AI6706" t="s">
        <v>2851</v>
      </c>
      <c r="AY6706" t="s">
        <v>31</v>
      </c>
      <c r="AZ6706" t="s">
        <v>31</v>
      </c>
    </row>
    <row r="6707" spans="1:52">
      <c r="A6707" t="s">
        <v>2841</v>
      </c>
      <c r="B6707" t="s">
        <v>73</v>
      </c>
      <c r="C6707" t="s">
        <v>174</v>
      </c>
      <c r="D6707" t="s">
        <v>2188</v>
      </c>
      <c r="E6707" t="s">
        <v>2189</v>
      </c>
      <c r="F6707" t="s">
        <v>2771</v>
      </c>
      <c r="G6707" t="s">
        <v>2767</v>
      </c>
      <c r="H6707" t="s">
        <v>2768</v>
      </c>
      <c r="I6707">
        <v>56.5</v>
      </c>
      <c r="J6707">
        <v>-3.0619999999999998</v>
      </c>
      <c r="L6707" t="s">
        <v>2389</v>
      </c>
      <c r="M6707">
        <v>2012</v>
      </c>
      <c r="N6707" t="s">
        <v>918</v>
      </c>
      <c r="O6707" t="s">
        <v>2537</v>
      </c>
      <c r="P6707" s="64">
        <v>40969</v>
      </c>
      <c r="T6707">
        <v>15</v>
      </c>
      <c r="U6707">
        <v>15</v>
      </c>
      <c r="V6707">
        <v>10</v>
      </c>
      <c r="W6707">
        <v>14</v>
      </c>
      <c r="X6707" t="s">
        <v>15</v>
      </c>
      <c r="Y6707">
        <v>1</v>
      </c>
      <c r="Z6707">
        <v>6.6</v>
      </c>
      <c r="AD6707" t="s">
        <v>2785</v>
      </c>
      <c r="AG6707" t="s">
        <v>31</v>
      </c>
      <c r="AI6707" t="s">
        <v>2852</v>
      </c>
      <c r="AY6707" t="s">
        <v>31</v>
      </c>
      <c r="AZ6707" t="s">
        <v>31</v>
      </c>
    </row>
    <row r="6708" spans="1:52">
      <c r="A6708" t="s">
        <v>2841</v>
      </c>
      <c r="B6708" t="s">
        <v>73</v>
      </c>
      <c r="C6708" t="s">
        <v>174</v>
      </c>
      <c r="D6708" t="s">
        <v>2188</v>
      </c>
      <c r="E6708" t="s">
        <v>2189</v>
      </c>
      <c r="F6708" t="s">
        <v>2771</v>
      </c>
      <c r="G6708" t="s">
        <v>2767</v>
      </c>
      <c r="H6708" t="s">
        <v>2768</v>
      </c>
      <c r="I6708">
        <v>56.5</v>
      </c>
      <c r="J6708">
        <v>-3.0619999999999998</v>
      </c>
      <c r="L6708" t="s">
        <v>2389</v>
      </c>
      <c r="M6708">
        <v>2012</v>
      </c>
      <c r="N6708" t="s">
        <v>918</v>
      </c>
      <c r="O6708" t="s">
        <v>2537</v>
      </c>
      <c r="P6708" s="64">
        <v>40969</v>
      </c>
      <c r="T6708">
        <v>15</v>
      </c>
      <c r="U6708">
        <v>15</v>
      </c>
      <c r="V6708">
        <v>10</v>
      </c>
      <c r="W6708">
        <v>14</v>
      </c>
      <c r="X6708" t="s">
        <v>2781</v>
      </c>
      <c r="Y6708">
        <v>1</v>
      </c>
      <c r="Z6708">
        <v>39.299999999999997</v>
      </c>
      <c r="AD6708" t="s">
        <v>2785</v>
      </c>
      <c r="AG6708" t="s">
        <v>31</v>
      </c>
      <c r="AI6708" t="s">
        <v>2852</v>
      </c>
      <c r="AY6708" t="s">
        <v>31</v>
      </c>
      <c r="AZ6708" t="s">
        <v>31</v>
      </c>
    </row>
    <row r="6709" spans="1:52">
      <c r="A6709" t="s">
        <v>2841</v>
      </c>
      <c r="B6709" t="s">
        <v>73</v>
      </c>
      <c r="C6709" t="s">
        <v>174</v>
      </c>
      <c r="D6709" t="s">
        <v>2188</v>
      </c>
      <c r="E6709" t="s">
        <v>2189</v>
      </c>
      <c r="F6709" t="s">
        <v>2771</v>
      </c>
      <c r="G6709" t="s">
        <v>2767</v>
      </c>
      <c r="H6709" t="s">
        <v>2768</v>
      </c>
      <c r="I6709">
        <v>56.5</v>
      </c>
      <c r="J6709">
        <v>-3.0619999999999998</v>
      </c>
      <c r="L6709" t="s">
        <v>2389</v>
      </c>
      <c r="M6709">
        <v>2012</v>
      </c>
      <c r="N6709" t="s">
        <v>918</v>
      </c>
      <c r="O6709" t="s">
        <v>2537</v>
      </c>
      <c r="P6709" s="64">
        <v>40969</v>
      </c>
      <c r="T6709">
        <v>15</v>
      </c>
      <c r="U6709">
        <v>15</v>
      </c>
      <c r="V6709">
        <v>10</v>
      </c>
      <c r="W6709">
        <v>14</v>
      </c>
      <c r="X6709" t="s">
        <v>493</v>
      </c>
      <c r="Y6709">
        <v>100</v>
      </c>
      <c r="Z6709">
        <v>90</v>
      </c>
      <c r="AD6709" t="s">
        <v>2785</v>
      </c>
      <c r="AG6709" t="s">
        <v>31</v>
      </c>
      <c r="AI6709" t="s">
        <v>2852</v>
      </c>
      <c r="AY6709" t="s">
        <v>31</v>
      </c>
      <c r="AZ6709" t="s">
        <v>31</v>
      </c>
    </row>
    <row r="6710" spans="1:52">
      <c r="A6710" t="s">
        <v>2841</v>
      </c>
      <c r="B6710" t="s">
        <v>73</v>
      </c>
      <c r="C6710" t="s">
        <v>174</v>
      </c>
      <c r="D6710" t="s">
        <v>2188</v>
      </c>
      <c r="E6710" t="s">
        <v>2189</v>
      </c>
      <c r="F6710" t="s">
        <v>2771</v>
      </c>
      <c r="G6710" t="s">
        <v>2767</v>
      </c>
      <c r="H6710" t="s">
        <v>2768</v>
      </c>
      <c r="I6710">
        <v>56.5</v>
      </c>
      <c r="J6710">
        <v>-3.0619999999999998</v>
      </c>
      <c r="L6710" t="s">
        <v>2389</v>
      </c>
      <c r="M6710">
        <v>2012</v>
      </c>
      <c r="N6710" t="s">
        <v>918</v>
      </c>
      <c r="O6710" t="s">
        <v>2537</v>
      </c>
      <c r="P6710" s="64">
        <v>40969</v>
      </c>
      <c r="T6710">
        <v>15</v>
      </c>
      <c r="U6710">
        <v>15</v>
      </c>
      <c r="V6710">
        <v>10</v>
      </c>
      <c r="W6710">
        <v>14</v>
      </c>
      <c r="X6710" t="s">
        <v>2847</v>
      </c>
      <c r="Y6710">
        <v>91.1</v>
      </c>
      <c r="Z6710">
        <v>90</v>
      </c>
      <c r="AD6710" t="s">
        <v>2785</v>
      </c>
      <c r="AG6710" t="s">
        <v>31</v>
      </c>
      <c r="AI6710" t="s">
        <v>2852</v>
      </c>
      <c r="AY6710" t="s">
        <v>31</v>
      </c>
      <c r="AZ6710" t="s">
        <v>31</v>
      </c>
    </row>
    <row r="6711" spans="1:52">
      <c r="A6711" t="s">
        <v>2841</v>
      </c>
      <c r="B6711" t="s">
        <v>73</v>
      </c>
      <c r="C6711" t="s">
        <v>174</v>
      </c>
      <c r="D6711" t="s">
        <v>2188</v>
      </c>
      <c r="E6711" t="s">
        <v>2189</v>
      </c>
      <c r="F6711" t="s">
        <v>2771</v>
      </c>
      <c r="G6711" t="s">
        <v>2767</v>
      </c>
      <c r="H6711" t="s">
        <v>2768</v>
      </c>
      <c r="I6711">
        <v>56.5</v>
      </c>
      <c r="J6711">
        <v>-3.0619999999999998</v>
      </c>
      <c r="L6711" t="s">
        <v>2389</v>
      </c>
      <c r="M6711">
        <v>2012</v>
      </c>
      <c r="N6711" t="s">
        <v>918</v>
      </c>
      <c r="O6711" t="s">
        <v>2537</v>
      </c>
      <c r="P6711" s="64">
        <v>40969</v>
      </c>
      <c r="T6711">
        <v>15</v>
      </c>
      <c r="U6711">
        <v>15</v>
      </c>
      <c r="V6711">
        <v>10</v>
      </c>
      <c r="W6711">
        <v>14</v>
      </c>
      <c r="X6711" t="s">
        <v>2854</v>
      </c>
      <c r="Y6711">
        <v>24.7</v>
      </c>
      <c r="Z6711">
        <v>90</v>
      </c>
      <c r="AD6711" t="s">
        <v>2785</v>
      </c>
      <c r="AG6711" t="s">
        <v>31</v>
      </c>
      <c r="AI6711" t="s">
        <v>2852</v>
      </c>
      <c r="AY6711" t="s">
        <v>31</v>
      </c>
      <c r="AZ6711" t="s">
        <v>31</v>
      </c>
    </row>
    <row r="6712" spans="1:52">
      <c r="A6712" t="s">
        <v>2841</v>
      </c>
      <c r="B6712" t="s">
        <v>73</v>
      </c>
      <c r="C6712" t="s">
        <v>174</v>
      </c>
      <c r="D6712" t="s">
        <v>2188</v>
      </c>
      <c r="E6712" t="s">
        <v>2189</v>
      </c>
      <c r="F6712" t="s">
        <v>2771</v>
      </c>
      <c r="G6712" t="s">
        <v>2767</v>
      </c>
      <c r="H6712" t="s">
        <v>2768</v>
      </c>
      <c r="I6712">
        <v>56.5</v>
      </c>
      <c r="J6712">
        <v>-3.0619999999999998</v>
      </c>
      <c r="L6712" t="s">
        <v>2389</v>
      </c>
      <c r="M6712">
        <v>2012</v>
      </c>
      <c r="N6712" t="s">
        <v>918</v>
      </c>
      <c r="O6712" t="s">
        <v>2537</v>
      </c>
      <c r="P6712" s="64">
        <v>40969</v>
      </c>
      <c r="T6712">
        <v>15</v>
      </c>
      <c r="U6712">
        <v>15</v>
      </c>
      <c r="V6712">
        <v>10</v>
      </c>
      <c r="W6712">
        <v>14</v>
      </c>
      <c r="X6712" t="s">
        <v>2850</v>
      </c>
      <c r="Y6712">
        <v>14.2</v>
      </c>
      <c r="Z6712">
        <v>90</v>
      </c>
      <c r="AD6712" t="s">
        <v>2785</v>
      </c>
      <c r="AG6712" t="s">
        <v>31</v>
      </c>
      <c r="AI6712" t="s">
        <v>2852</v>
      </c>
      <c r="AY6712" t="s">
        <v>31</v>
      </c>
      <c r="AZ6712" t="s">
        <v>31</v>
      </c>
    </row>
    <row r="6713" spans="1:52">
      <c r="A6713" t="s">
        <v>2841</v>
      </c>
      <c r="B6713" t="s">
        <v>73</v>
      </c>
      <c r="C6713" t="s">
        <v>174</v>
      </c>
      <c r="D6713" t="s">
        <v>2188</v>
      </c>
      <c r="E6713" t="s">
        <v>2189</v>
      </c>
      <c r="F6713" t="s">
        <v>2771</v>
      </c>
      <c r="G6713" t="s">
        <v>2767</v>
      </c>
      <c r="H6713" t="s">
        <v>2768</v>
      </c>
      <c r="I6713">
        <v>56.5</v>
      </c>
      <c r="J6713">
        <v>-3.0619999999999998</v>
      </c>
      <c r="L6713" t="s">
        <v>2389</v>
      </c>
      <c r="M6713">
        <v>2012</v>
      </c>
      <c r="N6713" t="s">
        <v>918</v>
      </c>
      <c r="O6713" t="s">
        <v>2537</v>
      </c>
      <c r="P6713" s="64">
        <v>40969</v>
      </c>
      <c r="T6713">
        <v>15</v>
      </c>
      <c r="U6713">
        <v>15</v>
      </c>
      <c r="V6713">
        <v>10</v>
      </c>
      <c r="W6713">
        <v>14</v>
      </c>
      <c r="X6713" t="s">
        <v>15</v>
      </c>
      <c r="Y6713">
        <v>1</v>
      </c>
      <c r="Z6713">
        <v>5.4</v>
      </c>
      <c r="AD6713" t="s">
        <v>2785</v>
      </c>
      <c r="AG6713" t="s">
        <v>31</v>
      </c>
      <c r="AI6713" t="s">
        <v>533</v>
      </c>
      <c r="AY6713" t="s">
        <v>31</v>
      </c>
      <c r="AZ6713" t="s">
        <v>31</v>
      </c>
    </row>
    <row r="6714" spans="1:52">
      <c r="A6714" t="s">
        <v>2841</v>
      </c>
      <c r="B6714" t="s">
        <v>73</v>
      </c>
      <c r="C6714" t="s">
        <v>174</v>
      </c>
      <c r="D6714" t="s">
        <v>2188</v>
      </c>
      <c r="E6714" t="s">
        <v>2189</v>
      </c>
      <c r="F6714" t="s">
        <v>2771</v>
      </c>
      <c r="G6714" t="s">
        <v>2767</v>
      </c>
      <c r="H6714" t="s">
        <v>2768</v>
      </c>
      <c r="I6714">
        <v>56.5</v>
      </c>
      <c r="J6714">
        <v>-3.0619999999999998</v>
      </c>
      <c r="L6714" t="s">
        <v>2389</v>
      </c>
      <c r="M6714">
        <v>2012</v>
      </c>
      <c r="N6714" t="s">
        <v>918</v>
      </c>
      <c r="O6714" t="s">
        <v>2537</v>
      </c>
      <c r="P6714" s="64">
        <v>40969</v>
      </c>
      <c r="T6714">
        <v>15</v>
      </c>
      <c r="U6714">
        <v>15</v>
      </c>
      <c r="V6714">
        <v>10</v>
      </c>
      <c r="W6714">
        <v>14</v>
      </c>
      <c r="X6714" t="s">
        <v>2781</v>
      </c>
      <c r="Y6714">
        <v>1</v>
      </c>
      <c r="Z6714">
        <v>73.099999999999994</v>
      </c>
      <c r="AD6714" t="s">
        <v>2785</v>
      </c>
      <c r="AG6714" t="s">
        <v>31</v>
      </c>
      <c r="AI6714" t="s">
        <v>533</v>
      </c>
      <c r="AY6714" t="s">
        <v>31</v>
      </c>
      <c r="AZ6714" t="s">
        <v>31</v>
      </c>
    </row>
    <row r="6715" spans="1:52">
      <c r="A6715" t="s">
        <v>2841</v>
      </c>
      <c r="B6715" t="s">
        <v>73</v>
      </c>
      <c r="C6715" t="s">
        <v>174</v>
      </c>
      <c r="D6715" t="s">
        <v>2188</v>
      </c>
      <c r="E6715" t="s">
        <v>2189</v>
      </c>
      <c r="F6715" t="s">
        <v>2771</v>
      </c>
      <c r="G6715" t="s">
        <v>2767</v>
      </c>
      <c r="H6715" t="s">
        <v>2768</v>
      </c>
      <c r="I6715">
        <v>56.5</v>
      </c>
      <c r="J6715">
        <v>-3.0619999999999998</v>
      </c>
      <c r="L6715" t="s">
        <v>2389</v>
      </c>
      <c r="M6715">
        <v>2012</v>
      </c>
      <c r="N6715" t="s">
        <v>918</v>
      </c>
      <c r="O6715" t="s">
        <v>2537</v>
      </c>
      <c r="P6715" s="64">
        <v>40969</v>
      </c>
      <c r="T6715">
        <v>15</v>
      </c>
      <c r="U6715">
        <v>15</v>
      </c>
      <c r="V6715">
        <v>10</v>
      </c>
      <c r="W6715">
        <v>14</v>
      </c>
      <c r="X6715" t="s">
        <v>493</v>
      </c>
      <c r="Y6715">
        <v>33</v>
      </c>
      <c r="Z6715">
        <v>90</v>
      </c>
      <c r="AD6715" t="s">
        <v>2785</v>
      </c>
      <c r="AG6715" t="s">
        <v>31</v>
      </c>
      <c r="AI6715" t="s">
        <v>533</v>
      </c>
      <c r="AY6715" t="s">
        <v>31</v>
      </c>
      <c r="AZ6715" t="s">
        <v>31</v>
      </c>
    </row>
    <row r="6716" spans="1:52">
      <c r="A6716" t="s">
        <v>2841</v>
      </c>
      <c r="B6716" t="s">
        <v>73</v>
      </c>
      <c r="C6716" t="s">
        <v>174</v>
      </c>
      <c r="D6716" t="s">
        <v>2188</v>
      </c>
      <c r="E6716" t="s">
        <v>2189</v>
      </c>
      <c r="F6716" t="s">
        <v>2771</v>
      </c>
      <c r="G6716" t="s">
        <v>2767</v>
      </c>
      <c r="H6716" t="s">
        <v>2768</v>
      </c>
      <c r="I6716">
        <v>56.5</v>
      </c>
      <c r="J6716">
        <v>-3.0619999999999998</v>
      </c>
      <c r="L6716" t="s">
        <v>2389</v>
      </c>
      <c r="M6716">
        <v>2012</v>
      </c>
      <c r="N6716" t="s">
        <v>918</v>
      </c>
      <c r="O6716" t="s">
        <v>2537</v>
      </c>
      <c r="P6716" s="64">
        <v>40969</v>
      </c>
      <c r="T6716">
        <v>15</v>
      </c>
      <c r="U6716">
        <v>15</v>
      </c>
      <c r="V6716">
        <v>10</v>
      </c>
      <c r="W6716">
        <v>14</v>
      </c>
      <c r="X6716" t="s">
        <v>2847</v>
      </c>
      <c r="Y6716">
        <v>30.4</v>
      </c>
      <c r="Z6716">
        <v>90</v>
      </c>
      <c r="AD6716" t="s">
        <v>2785</v>
      </c>
      <c r="AG6716" t="s">
        <v>31</v>
      </c>
      <c r="AI6716" t="s">
        <v>533</v>
      </c>
      <c r="AY6716" t="s">
        <v>31</v>
      </c>
      <c r="AZ6716" t="s">
        <v>31</v>
      </c>
    </row>
    <row r="6717" spans="1:52">
      <c r="A6717" t="s">
        <v>2841</v>
      </c>
      <c r="B6717" t="s">
        <v>73</v>
      </c>
      <c r="C6717" t="s">
        <v>174</v>
      </c>
      <c r="D6717" t="s">
        <v>2188</v>
      </c>
      <c r="E6717" t="s">
        <v>2189</v>
      </c>
      <c r="F6717" t="s">
        <v>2771</v>
      </c>
      <c r="G6717" t="s">
        <v>2767</v>
      </c>
      <c r="H6717" t="s">
        <v>2768</v>
      </c>
      <c r="I6717">
        <v>56.5</v>
      </c>
      <c r="J6717">
        <v>-3.0619999999999998</v>
      </c>
      <c r="L6717" t="s">
        <v>2389</v>
      </c>
      <c r="M6717">
        <v>2012</v>
      </c>
      <c r="N6717" t="s">
        <v>918</v>
      </c>
      <c r="O6717" t="s">
        <v>2537</v>
      </c>
      <c r="P6717" s="64">
        <v>40969</v>
      </c>
      <c r="T6717">
        <v>15</v>
      </c>
      <c r="U6717">
        <v>15</v>
      </c>
      <c r="V6717">
        <v>10</v>
      </c>
      <c r="W6717">
        <v>14</v>
      </c>
      <c r="X6717" t="s">
        <v>2854</v>
      </c>
      <c r="Y6717">
        <v>8.1999999999999993</v>
      </c>
      <c r="Z6717">
        <v>90</v>
      </c>
      <c r="AD6717" t="s">
        <v>2785</v>
      </c>
      <c r="AG6717" t="s">
        <v>31</v>
      </c>
      <c r="AI6717" t="s">
        <v>533</v>
      </c>
      <c r="AY6717" t="s">
        <v>31</v>
      </c>
      <c r="AZ6717" t="s">
        <v>31</v>
      </c>
    </row>
    <row r="6718" spans="1:52">
      <c r="A6718" t="s">
        <v>2841</v>
      </c>
      <c r="B6718" t="s">
        <v>73</v>
      </c>
      <c r="C6718" t="s">
        <v>174</v>
      </c>
      <c r="D6718" t="s">
        <v>2188</v>
      </c>
      <c r="E6718" t="s">
        <v>2189</v>
      </c>
      <c r="F6718" t="s">
        <v>2771</v>
      </c>
      <c r="G6718" t="s">
        <v>2767</v>
      </c>
      <c r="H6718" t="s">
        <v>2768</v>
      </c>
      <c r="I6718">
        <v>56.5</v>
      </c>
      <c r="J6718">
        <v>-3.0619999999999998</v>
      </c>
      <c r="L6718" t="s">
        <v>2389</v>
      </c>
      <c r="M6718">
        <v>2012</v>
      </c>
      <c r="N6718" t="s">
        <v>918</v>
      </c>
      <c r="O6718" t="s">
        <v>2537</v>
      </c>
      <c r="P6718" s="64">
        <v>40969</v>
      </c>
      <c r="T6718">
        <v>15</v>
      </c>
      <c r="U6718">
        <v>15</v>
      </c>
      <c r="V6718">
        <v>10</v>
      </c>
      <c r="W6718">
        <v>14</v>
      </c>
      <c r="X6718" t="s">
        <v>2850</v>
      </c>
      <c r="Y6718">
        <v>14.2</v>
      </c>
      <c r="Z6718">
        <v>90</v>
      </c>
      <c r="AD6718" t="s">
        <v>2785</v>
      </c>
      <c r="AG6718" t="s">
        <v>31</v>
      </c>
      <c r="AI6718" t="s">
        <v>533</v>
      </c>
      <c r="AY6718" t="s">
        <v>31</v>
      </c>
      <c r="AZ6718" t="s">
        <v>31</v>
      </c>
    </row>
    <row r="6719" spans="1:52">
      <c r="A6719" t="s">
        <v>2841</v>
      </c>
      <c r="B6719" t="s">
        <v>73</v>
      </c>
      <c r="C6719" t="s">
        <v>174</v>
      </c>
      <c r="D6719" t="s">
        <v>2188</v>
      </c>
      <c r="E6719" t="s">
        <v>2189</v>
      </c>
      <c r="F6719" t="s">
        <v>2771</v>
      </c>
      <c r="G6719" t="s">
        <v>2767</v>
      </c>
      <c r="H6719" t="s">
        <v>2768</v>
      </c>
      <c r="I6719">
        <v>56.5</v>
      </c>
      <c r="J6719">
        <v>-3.0619999999999998</v>
      </c>
      <c r="L6719" t="s">
        <v>2389</v>
      </c>
      <c r="M6719">
        <v>2012</v>
      </c>
      <c r="N6719" t="s">
        <v>918</v>
      </c>
      <c r="O6719" t="s">
        <v>2537</v>
      </c>
      <c r="P6719" s="64">
        <v>40969</v>
      </c>
      <c r="T6719">
        <v>21</v>
      </c>
      <c r="U6719">
        <v>21</v>
      </c>
      <c r="V6719">
        <v>10</v>
      </c>
      <c r="W6719">
        <v>14</v>
      </c>
      <c r="X6719" t="s">
        <v>15</v>
      </c>
      <c r="Y6719">
        <v>1</v>
      </c>
      <c r="Z6719">
        <v>5.8</v>
      </c>
      <c r="AD6719" t="s">
        <v>2785</v>
      </c>
      <c r="AG6719" t="s">
        <v>31</v>
      </c>
      <c r="AI6719" t="s">
        <v>2849</v>
      </c>
      <c r="AY6719" t="s">
        <v>31</v>
      </c>
      <c r="AZ6719" t="s">
        <v>31</v>
      </c>
    </row>
    <row r="6720" spans="1:52">
      <c r="A6720" t="s">
        <v>2841</v>
      </c>
      <c r="B6720" t="s">
        <v>73</v>
      </c>
      <c r="C6720" t="s">
        <v>174</v>
      </c>
      <c r="D6720" t="s">
        <v>2188</v>
      </c>
      <c r="E6720" t="s">
        <v>2189</v>
      </c>
      <c r="F6720" t="s">
        <v>2771</v>
      </c>
      <c r="G6720" t="s">
        <v>2767</v>
      </c>
      <c r="H6720" t="s">
        <v>2768</v>
      </c>
      <c r="I6720">
        <v>56.5</v>
      </c>
      <c r="J6720">
        <v>-3.0619999999999998</v>
      </c>
      <c r="L6720" t="s">
        <v>2389</v>
      </c>
      <c r="M6720">
        <v>2012</v>
      </c>
      <c r="N6720" t="s">
        <v>918</v>
      </c>
      <c r="O6720" t="s">
        <v>2537</v>
      </c>
      <c r="P6720" s="64">
        <v>40969</v>
      </c>
      <c r="T6720">
        <v>21</v>
      </c>
      <c r="U6720">
        <v>21</v>
      </c>
      <c r="V6720">
        <v>10</v>
      </c>
      <c r="W6720">
        <v>14</v>
      </c>
      <c r="X6720" t="s">
        <v>2781</v>
      </c>
      <c r="Y6720">
        <v>1</v>
      </c>
      <c r="Z6720" t="s">
        <v>2853</v>
      </c>
      <c r="AD6720" t="s">
        <v>2785</v>
      </c>
      <c r="AG6720" t="s">
        <v>31</v>
      </c>
      <c r="AI6720" t="s">
        <v>2849</v>
      </c>
      <c r="AY6720" t="s">
        <v>31</v>
      </c>
      <c r="AZ6720" t="s">
        <v>31</v>
      </c>
    </row>
    <row r="6721" spans="1:52">
      <c r="A6721" t="s">
        <v>2841</v>
      </c>
      <c r="B6721" t="s">
        <v>73</v>
      </c>
      <c r="C6721" t="s">
        <v>174</v>
      </c>
      <c r="D6721" t="s">
        <v>2188</v>
      </c>
      <c r="E6721" t="s">
        <v>2189</v>
      </c>
      <c r="F6721" t="s">
        <v>2771</v>
      </c>
      <c r="G6721" t="s">
        <v>2767</v>
      </c>
      <c r="H6721" t="s">
        <v>2768</v>
      </c>
      <c r="I6721">
        <v>56.5</v>
      </c>
      <c r="J6721">
        <v>-3.0619999999999998</v>
      </c>
      <c r="L6721" t="s">
        <v>2389</v>
      </c>
      <c r="M6721">
        <v>2012</v>
      </c>
      <c r="N6721" t="s">
        <v>918</v>
      </c>
      <c r="O6721" t="s">
        <v>2537</v>
      </c>
      <c r="P6721" s="64">
        <v>40969</v>
      </c>
      <c r="T6721">
        <v>21</v>
      </c>
      <c r="U6721">
        <v>21</v>
      </c>
      <c r="V6721">
        <v>10</v>
      </c>
      <c r="W6721">
        <v>14</v>
      </c>
      <c r="X6721" t="s">
        <v>493</v>
      </c>
      <c r="Y6721">
        <v>0</v>
      </c>
      <c r="Z6721">
        <v>90</v>
      </c>
      <c r="AD6721" t="s">
        <v>2785</v>
      </c>
      <c r="AG6721" t="s">
        <v>31</v>
      </c>
      <c r="AI6721" t="s">
        <v>2849</v>
      </c>
      <c r="AY6721" t="s">
        <v>31</v>
      </c>
      <c r="AZ6721" t="s">
        <v>31</v>
      </c>
    </row>
    <row r="6722" spans="1:52">
      <c r="A6722" t="s">
        <v>2841</v>
      </c>
      <c r="B6722" t="s">
        <v>73</v>
      </c>
      <c r="C6722" t="s">
        <v>174</v>
      </c>
      <c r="D6722" t="s">
        <v>2188</v>
      </c>
      <c r="E6722" t="s">
        <v>2189</v>
      </c>
      <c r="F6722" t="s">
        <v>2771</v>
      </c>
      <c r="G6722" t="s">
        <v>2767</v>
      </c>
      <c r="H6722" t="s">
        <v>2768</v>
      </c>
      <c r="I6722">
        <v>56.5</v>
      </c>
      <c r="J6722">
        <v>-3.0619999999999998</v>
      </c>
      <c r="L6722" t="s">
        <v>2389</v>
      </c>
      <c r="M6722">
        <v>2012</v>
      </c>
      <c r="N6722" t="s">
        <v>918</v>
      </c>
      <c r="O6722" t="s">
        <v>2537</v>
      </c>
      <c r="P6722" s="64">
        <v>40969</v>
      </c>
      <c r="T6722">
        <v>21</v>
      </c>
      <c r="U6722">
        <v>21</v>
      </c>
      <c r="V6722">
        <v>10</v>
      </c>
      <c r="W6722">
        <v>14</v>
      </c>
      <c r="X6722" t="s">
        <v>2847</v>
      </c>
      <c r="Y6722">
        <v>0</v>
      </c>
      <c r="Z6722">
        <v>90</v>
      </c>
      <c r="AD6722" t="s">
        <v>2785</v>
      </c>
      <c r="AG6722" t="s">
        <v>31</v>
      </c>
      <c r="AI6722" t="s">
        <v>2849</v>
      </c>
      <c r="AY6722" t="s">
        <v>31</v>
      </c>
      <c r="AZ6722" t="s">
        <v>31</v>
      </c>
    </row>
    <row r="6723" spans="1:52">
      <c r="A6723" t="s">
        <v>2841</v>
      </c>
      <c r="B6723" t="s">
        <v>73</v>
      </c>
      <c r="C6723" t="s">
        <v>174</v>
      </c>
      <c r="D6723" t="s">
        <v>2188</v>
      </c>
      <c r="E6723" t="s">
        <v>2189</v>
      </c>
      <c r="F6723" t="s">
        <v>2771</v>
      </c>
      <c r="G6723" t="s">
        <v>2767</v>
      </c>
      <c r="H6723" t="s">
        <v>2768</v>
      </c>
      <c r="I6723">
        <v>56.5</v>
      </c>
      <c r="J6723">
        <v>-3.0619999999999998</v>
      </c>
      <c r="L6723" t="s">
        <v>2389</v>
      </c>
      <c r="M6723">
        <v>2012</v>
      </c>
      <c r="N6723" t="s">
        <v>918</v>
      </c>
      <c r="O6723" t="s">
        <v>2537</v>
      </c>
      <c r="P6723" s="64">
        <v>40969</v>
      </c>
      <c r="T6723">
        <v>21</v>
      </c>
      <c r="U6723">
        <v>21</v>
      </c>
      <c r="V6723">
        <v>10</v>
      </c>
      <c r="W6723">
        <v>14</v>
      </c>
      <c r="X6723" t="s">
        <v>2854</v>
      </c>
      <c r="Y6723">
        <v>0</v>
      </c>
      <c r="Z6723">
        <v>90</v>
      </c>
      <c r="AD6723" t="s">
        <v>2785</v>
      </c>
      <c r="AG6723" t="s">
        <v>31</v>
      </c>
      <c r="AI6723" t="s">
        <v>2849</v>
      </c>
      <c r="AY6723" t="s">
        <v>31</v>
      </c>
      <c r="AZ6723" t="s">
        <v>31</v>
      </c>
    </row>
    <row r="6724" spans="1:52">
      <c r="A6724" t="s">
        <v>2841</v>
      </c>
      <c r="B6724" t="s">
        <v>73</v>
      </c>
      <c r="C6724" t="s">
        <v>174</v>
      </c>
      <c r="D6724" t="s">
        <v>2188</v>
      </c>
      <c r="E6724" t="s">
        <v>2189</v>
      </c>
      <c r="F6724" t="s">
        <v>2771</v>
      </c>
      <c r="G6724" t="s">
        <v>2767</v>
      </c>
      <c r="H6724" t="s">
        <v>2768</v>
      </c>
      <c r="I6724">
        <v>56.5</v>
      </c>
      <c r="J6724">
        <v>-3.0619999999999998</v>
      </c>
      <c r="L6724" t="s">
        <v>2389</v>
      </c>
      <c r="M6724">
        <v>2012</v>
      </c>
      <c r="N6724" t="s">
        <v>918</v>
      </c>
      <c r="O6724" t="s">
        <v>2537</v>
      </c>
      <c r="P6724" s="64">
        <v>40969</v>
      </c>
      <c r="T6724">
        <v>21</v>
      </c>
      <c r="U6724">
        <v>21</v>
      </c>
      <c r="V6724">
        <v>10</v>
      </c>
      <c r="W6724">
        <v>14</v>
      </c>
      <c r="X6724" t="s">
        <v>2850</v>
      </c>
      <c r="Y6724">
        <v>0</v>
      </c>
      <c r="Z6724">
        <v>90</v>
      </c>
      <c r="AD6724" t="s">
        <v>2785</v>
      </c>
      <c r="AG6724" t="s">
        <v>31</v>
      </c>
      <c r="AI6724" t="s">
        <v>2849</v>
      </c>
      <c r="AY6724" t="s">
        <v>31</v>
      </c>
      <c r="AZ6724" t="s">
        <v>31</v>
      </c>
    </row>
    <row r="6725" spans="1:52">
      <c r="A6725" t="s">
        <v>2841</v>
      </c>
      <c r="B6725" t="s">
        <v>73</v>
      </c>
      <c r="C6725" t="s">
        <v>174</v>
      </c>
      <c r="D6725" t="s">
        <v>2188</v>
      </c>
      <c r="E6725" t="s">
        <v>2189</v>
      </c>
      <c r="F6725" t="s">
        <v>2771</v>
      </c>
      <c r="G6725" t="s">
        <v>2767</v>
      </c>
      <c r="H6725" t="s">
        <v>2768</v>
      </c>
      <c r="I6725">
        <v>56.5</v>
      </c>
      <c r="J6725">
        <v>-3.0619999999999998</v>
      </c>
      <c r="L6725" t="s">
        <v>2389</v>
      </c>
      <c r="M6725">
        <v>2012</v>
      </c>
      <c r="N6725" t="s">
        <v>918</v>
      </c>
      <c r="O6725" t="s">
        <v>2537</v>
      </c>
      <c r="P6725" s="64">
        <v>40969</v>
      </c>
      <c r="T6725">
        <v>21</v>
      </c>
      <c r="U6725">
        <v>21</v>
      </c>
      <c r="V6725">
        <v>10</v>
      </c>
      <c r="W6725">
        <v>14</v>
      </c>
      <c r="X6725" t="s">
        <v>15</v>
      </c>
      <c r="Y6725">
        <v>1</v>
      </c>
      <c r="Z6725">
        <v>6.8</v>
      </c>
      <c r="AD6725" t="s">
        <v>2785</v>
      </c>
      <c r="AG6725" t="s">
        <v>31</v>
      </c>
      <c r="AI6725" t="s">
        <v>2851</v>
      </c>
      <c r="AY6725" t="s">
        <v>31</v>
      </c>
      <c r="AZ6725" t="s">
        <v>31</v>
      </c>
    </row>
    <row r="6726" spans="1:52">
      <c r="A6726" t="s">
        <v>2841</v>
      </c>
      <c r="B6726" t="s">
        <v>73</v>
      </c>
      <c r="C6726" t="s">
        <v>174</v>
      </c>
      <c r="D6726" t="s">
        <v>2188</v>
      </c>
      <c r="E6726" t="s">
        <v>2189</v>
      </c>
      <c r="F6726" t="s">
        <v>2771</v>
      </c>
      <c r="G6726" t="s">
        <v>2767</v>
      </c>
      <c r="H6726" t="s">
        <v>2768</v>
      </c>
      <c r="I6726">
        <v>56.5</v>
      </c>
      <c r="J6726">
        <v>-3.0619999999999998</v>
      </c>
      <c r="L6726" t="s">
        <v>2389</v>
      </c>
      <c r="M6726">
        <v>2012</v>
      </c>
      <c r="N6726" t="s">
        <v>918</v>
      </c>
      <c r="O6726" t="s">
        <v>2537</v>
      </c>
      <c r="P6726" s="64">
        <v>40969</v>
      </c>
      <c r="T6726">
        <v>21</v>
      </c>
      <c r="U6726">
        <v>21</v>
      </c>
      <c r="V6726">
        <v>10</v>
      </c>
      <c r="W6726">
        <v>14</v>
      </c>
      <c r="X6726" t="s">
        <v>2781</v>
      </c>
      <c r="Y6726">
        <v>1</v>
      </c>
      <c r="Z6726">
        <v>33.799999999999997</v>
      </c>
      <c r="AD6726" t="s">
        <v>2785</v>
      </c>
      <c r="AG6726" t="s">
        <v>31</v>
      </c>
      <c r="AI6726" t="s">
        <v>2851</v>
      </c>
      <c r="AY6726" t="s">
        <v>31</v>
      </c>
      <c r="AZ6726" t="s">
        <v>31</v>
      </c>
    </row>
    <row r="6727" spans="1:52">
      <c r="A6727" t="s">
        <v>2841</v>
      </c>
      <c r="B6727" t="s">
        <v>73</v>
      </c>
      <c r="C6727" t="s">
        <v>174</v>
      </c>
      <c r="D6727" t="s">
        <v>2188</v>
      </c>
      <c r="E6727" t="s">
        <v>2189</v>
      </c>
      <c r="F6727" t="s">
        <v>2771</v>
      </c>
      <c r="G6727" t="s">
        <v>2767</v>
      </c>
      <c r="H6727" t="s">
        <v>2768</v>
      </c>
      <c r="I6727">
        <v>56.5</v>
      </c>
      <c r="J6727">
        <v>-3.0619999999999998</v>
      </c>
      <c r="L6727" t="s">
        <v>2389</v>
      </c>
      <c r="M6727">
        <v>2012</v>
      </c>
      <c r="N6727" t="s">
        <v>918</v>
      </c>
      <c r="O6727" t="s">
        <v>2537</v>
      </c>
      <c r="P6727" s="64">
        <v>40969</v>
      </c>
      <c r="T6727">
        <v>21</v>
      </c>
      <c r="U6727">
        <v>21</v>
      </c>
      <c r="V6727">
        <v>10</v>
      </c>
      <c r="W6727">
        <v>14</v>
      </c>
      <c r="X6727" t="s">
        <v>493</v>
      </c>
      <c r="Y6727">
        <v>44</v>
      </c>
      <c r="Z6727">
        <v>90</v>
      </c>
      <c r="AD6727" t="s">
        <v>2785</v>
      </c>
      <c r="AG6727" t="s">
        <v>31</v>
      </c>
      <c r="AI6727" t="s">
        <v>2851</v>
      </c>
      <c r="AY6727" t="s">
        <v>31</v>
      </c>
      <c r="AZ6727" t="s">
        <v>31</v>
      </c>
    </row>
    <row r="6728" spans="1:52">
      <c r="A6728" t="s">
        <v>2841</v>
      </c>
      <c r="B6728" t="s">
        <v>73</v>
      </c>
      <c r="C6728" t="s">
        <v>174</v>
      </c>
      <c r="D6728" t="s">
        <v>2188</v>
      </c>
      <c r="E6728" t="s">
        <v>2189</v>
      </c>
      <c r="F6728" t="s">
        <v>2771</v>
      </c>
      <c r="G6728" t="s">
        <v>2767</v>
      </c>
      <c r="H6728" t="s">
        <v>2768</v>
      </c>
      <c r="I6728">
        <v>56.5</v>
      </c>
      <c r="J6728">
        <v>-3.0619999999999998</v>
      </c>
      <c r="L6728" t="s">
        <v>2389</v>
      </c>
      <c r="M6728">
        <v>2012</v>
      </c>
      <c r="N6728" t="s">
        <v>918</v>
      </c>
      <c r="O6728" t="s">
        <v>2537</v>
      </c>
      <c r="P6728" s="64">
        <v>40969</v>
      </c>
      <c r="T6728">
        <v>21</v>
      </c>
      <c r="U6728">
        <v>21</v>
      </c>
      <c r="V6728">
        <v>10</v>
      </c>
      <c r="W6728">
        <v>14</v>
      </c>
      <c r="X6728" t="s">
        <v>2847</v>
      </c>
      <c r="Y6728">
        <v>2.7</v>
      </c>
      <c r="Z6728">
        <v>90</v>
      </c>
      <c r="AD6728" t="s">
        <v>2785</v>
      </c>
      <c r="AG6728" t="s">
        <v>31</v>
      </c>
      <c r="AI6728" t="s">
        <v>2851</v>
      </c>
      <c r="AY6728" t="s">
        <v>31</v>
      </c>
      <c r="AZ6728" t="s">
        <v>31</v>
      </c>
    </row>
    <row r="6729" spans="1:52">
      <c r="A6729" t="s">
        <v>2841</v>
      </c>
      <c r="B6729" t="s">
        <v>73</v>
      </c>
      <c r="C6729" t="s">
        <v>174</v>
      </c>
      <c r="D6729" t="s">
        <v>2188</v>
      </c>
      <c r="E6729" t="s">
        <v>2189</v>
      </c>
      <c r="F6729" t="s">
        <v>2771</v>
      </c>
      <c r="G6729" t="s">
        <v>2767</v>
      </c>
      <c r="H6729" t="s">
        <v>2768</v>
      </c>
      <c r="I6729">
        <v>56.5</v>
      </c>
      <c r="J6729">
        <v>-3.0619999999999998</v>
      </c>
      <c r="L6729" t="s">
        <v>2389</v>
      </c>
      <c r="M6729">
        <v>2012</v>
      </c>
      <c r="N6729" t="s">
        <v>918</v>
      </c>
      <c r="O6729" t="s">
        <v>2537</v>
      </c>
      <c r="P6729" s="64">
        <v>40969</v>
      </c>
      <c r="T6729">
        <v>21</v>
      </c>
      <c r="U6729">
        <v>21</v>
      </c>
      <c r="V6729">
        <v>10</v>
      </c>
      <c r="W6729">
        <v>14</v>
      </c>
      <c r="X6729" t="s">
        <v>2854</v>
      </c>
      <c r="Y6729">
        <v>2.5</v>
      </c>
      <c r="Z6729">
        <v>90</v>
      </c>
      <c r="AD6729" t="s">
        <v>2785</v>
      </c>
      <c r="AG6729" t="s">
        <v>31</v>
      </c>
      <c r="AI6729" t="s">
        <v>2851</v>
      </c>
      <c r="AY6729" t="s">
        <v>31</v>
      </c>
      <c r="AZ6729" t="s">
        <v>31</v>
      </c>
    </row>
    <row r="6730" spans="1:52">
      <c r="A6730" t="s">
        <v>2841</v>
      </c>
      <c r="B6730" t="s">
        <v>73</v>
      </c>
      <c r="C6730" t="s">
        <v>174</v>
      </c>
      <c r="D6730" t="s">
        <v>2188</v>
      </c>
      <c r="E6730" t="s">
        <v>2189</v>
      </c>
      <c r="F6730" t="s">
        <v>2771</v>
      </c>
      <c r="G6730" t="s">
        <v>2767</v>
      </c>
      <c r="H6730" t="s">
        <v>2768</v>
      </c>
      <c r="I6730">
        <v>56.5</v>
      </c>
      <c r="J6730">
        <v>-3.0619999999999998</v>
      </c>
      <c r="L6730" t="s">
        <v>2389</v>
      </c>
      <c r="M6730">
        <v>2012</v>
      </c>
      <c r="N6730" t="s">
        <v>918</v>
      </c>
      <c r="O6730" t="s">
        <v>2537</v>
      </c>
      <c r="P6730" s="64">
        <v>40969</v>
      </c>
      <c r="T6730">
        <v>21</v>
      </c>
      <c r="U6730">
        <v>21</v>
      </c>
      <c r="V6730">
        <v>10</v>
      </c>
      <c r="W6730">
        <v>14</v>
      </c>
      <c r="X6730" t="s">
        <v>2850</v>
      </c>
      <c r="Y6730">
        <v>4</v>
      </c>
      <c r="Z6730">
        <v>90</v>
      </c>
      <c r="AD6730" t="s">
        <v>2785</v>
      </c>
      <c r="AG6730" t="s">
        <v>31</v>
      </c>
      <c r="AI6730" t="s">
        <v>2851</v>
      </c>
      <c r="AY6730" t="s">
        <v>31</v>
      </c>
      <c r="AZ6730" t="s">
        <v>31</v>
      </c>
    </row>
    <row r="6731" spans="1:52">
      <c r="A6731" t="s">
        <v>2841</v>
      </c>
      <c r="B6731" t="s">
        <v>73</v>
      </c>
      <c r="C6731" t="s">
        <v>174</v>
      </c>
      <c r="D6731" t="s">
        <v>2188</v>
      </c>
      <c r="E6731" t="s">
        <v>2189</v>
      </c>
      <c r="F6731" t="s">
        <v>2771</v>
      </c>
      <c r="G6731" t="s">
        <v>2767</v>
      </c>
      <c r="H6731" t="s">
        <v>2768</v>
      </c>
      <c r="I6731">
        <v>56.5</v>
      </c>
      <c r="J6731">
        <v>-3.0619999999999998</v>
      </c>
      <c r="L6731" t="s">
        <v>2389</v>
      </c>
      <c r="M6731">
        <v>2012</v>
      </c>
      <c r="N6731" t="s">
        <v>918</v>
      </c>
      <c r="O6731" t="s">
        <v>2537</v>
      </c>
      <c r="P6731" s="64">
        <v>40969</v>
      </c>
      <c r="T6731">
        <v>21</v>
      </c>
      <c r="U6731">
        <v>21</v>
      </c>
      <c r="V6731">
        <v>10</v>
      </c>
      <c r="W6731">
        <v>14</v>
      </c>
      <c r="X6731" t="s">
        <v>15</v>
      </c>
      <c r="Y6731">
        <v>1</v>
      </c>
      <c r="Z6731">
        <v>7.9</v>
      </c>
      <c r="AD6731" t="s">
        <v>2785</v>
      </c>
      <c r="AG6731" t="s">
        <v>31</v>
      </c>
      <c r="AI6731" t="s">
        <v>2852</v>
      </c>
      <c r="AY6731" t="s">
        <v>31</v>
      </c>
      <c r="AZ6731" t="s">
        <v>31</v>
      </c>
    </row>
    <row r="6732" spans="1:52">
      <c r="A6732" t="s">
        <v>2841</v>
      </c>
      <c r="B6732" t="s">
        <v>73</v>
      </c>
      <c r="C6732" t="s">
        <v>174</v>
      </c>
      <c r="D6732" t="s">
        <v>2188</v>
      </c>
      <c r="E6732" t="s">
        <v>2189</v>
      </c>
      <c r="F6732" t="s">
        <v>2771</v>
      </c>
      <c r="G6732" t="s">
        <v>2767</v>
      </c>
      <c r="H6732" t="s">
        <v>2768</v>
      </c>
      <c r="I6732">
        <v>56.5</v>
      </c>
      <c r="J6732">
        <v>-3.0619999999999998</v>
      </c>
      <c r="L6732" t="s">
        <v>2389</v>
      </c>
      <c r="M6732">
        <v>2012</v>
      </c>
      <c r="N6732" t="s">
        <v>918</v>
      </c>
      <c r="O6732" t="s">
        <v>2537</v>
      </c>
      <c r="P6732" s="64">
        <v>40969</v>
      </c>
      <c r="T6732">
        <v>21</v>
      </c>
      <c r="U6732">
        <v>21</v>
      </c>
      <c r="V6732">
        <v>10</v>
      </c>
      <c r="W6732">
        <v>14</v>
      </c>
      <c r="X6732" t="s">
        <v>2781</v>
      </c>
      <c r="Y6732">
        <v>1</v>
      </c>
      <c r="Z6732">
        <v>35.799999999999997</v>
      </c>
      <c r="AD6732" t="s">
        <v>2785</v>
      </c>
      <c r="AG6732" t="s">
        <v>31</v>
      </c>
      <c r="AI6732" t="s">
        <v>2852</v>
      </c>
      <c r="AY6732" t="s">
        <v>31</v>
      </c>
      <c r="AZ6732" t="s">
        <v>31</v>
      </c>
    </row>
    <row r="6733" spans="1:52">
      <c r="A6733" t="s">
        <v>2841</v>
      </c>
      <c r="B6733" t="s">
        <v>73</v>
      </c>
      <c r="C6733" t="s">
        <v>174</v>
      </c>
      <c r="D6733" t="s">
        <v>2188</v>
      </c>
      <c r="E6733" t="s">
        <v>2189</v>
      </c>
      <c r="F6733" t="s">
        <v>2771</v>
      </c>
      <c r="G6733" t="s">
        <v>2767</v>
      </c>
      <c r="H6733" t="s">
        <v>2768</v>
      </c>
      <c r="I6733">
        <v>56.5</v>
      </c>
      <c r="J6733">
        <v>-3.0619999999999998</v>
      </c>
      <c r="L6733" t="s">
        <v>2389</v>
      </c>
      <c r="M6733">
        <v>2012</v>
      </c>
      <c r="N6733" t="s">
        <v>918</v>
      </c>
      <c r="O6733" t="s">
        <v>2537</v>
      </c>
      <c r="P6733" s="64">
        <v>40969</v>
      </c>
      <c r="T6733">
        <v>21</v>
      </c>
      <c r="U6733">
        <v>21</v>
      </c>
      <c r="V6733">
        <v>10</v>
      </c>
      <c r="W6733">
        <v>14</v>
      </c>
      <c r="X6733" t="s">
        <v>493</v>
      </c>
      <c r="Y6733">
        <v>100</v>
      </c>
      <c r="Z6733">
        <v>90</v>
      </c>
      <c r="AD6733" t="s">
        <v>2785</v>
      </c>
      <c r="AG6733" t="s">
        <v>31</v>
      </c>
      <c r="AI6733" t="s">
        <v>2852</v>
      </c>
      <c r="AY6733" t="s">
        <v>31</v>
      </c>
      <c r="AZ6733" t="s">
        <v>31</v>
      </c>
    </row>
    <row r="6734" spans="1:52">
      <c r="A6734" t="s">
        <v>2841</v>
      </c>
      <c r="B6734" t="s">
        <v>73</v>
      </c>
      <c r="C6734" t="s">
        <v>174</v>
      </c>
      <c r="D6734" t="s">
        <v>2188</v>
      </c>
      <c r="E6734" t="s">
        <v>2189</v>
      </c>
      <c r="F6734" t="s">
        <v>2771</v>
      </c>
      <c r="G6734" t="s">
        <v>2767</v>
      </c>
      <c r="H6734" t="s">
        <v>2768</v>
      </c>
      <c r="I6734">
        <v>56.5</v>
      </c>
      <c r="J6734">
        <v>-3.0619999999999998</v>
      </c>
      <c r="L6734" t="s">
        <v>2389</v>
      </c>
      <c r="M6734">
        <v>2012</v>
      </c>
      <c r="N6734" t="s">
        <v>918</v>
      </c>
      <c r="O6734" t="s">
        <v>2537</v>
      </c>
      <c r="P6734" s="64">
        <v>40969</v>
      </c>
      <c r="T6734">
        <v>21</v>
      </c>
      <c r="U6734">
        <v>21</v>
      </c>
      <c r="V6734">
        <v>10</v>
      </c>
      <c r="W6734">
        <v>14</v>
      </c>
      <c r="X6734" t="s">
        <v>2847</v>
      </c>
      <c r="Y6734">
        <v>167.3</v>
      </c>
      <c r="Z6734">
        <v>90</v>
      </c>
      <c r="AD6734" t="s">
        <v>2785</v>
      </c>
      <c r="AG6734" t="s">
        <v>31</v>
      </c>
      <c r="AI6734" t="s">
        <v>2852</v>
      </c>
      <c r="AY6734" t="s">
        <v>31</v>
      </c>
      <c r="AZ6734" t="s">
        <v>31</v>
      </c>
    </row>
    <row r="6735" spans="1:52">
      <c r="A6735" t="s">
        <v>2841</v>
      </c>
      <c r="B6735" t="s">
        <v>73</v>
      </c>
      <c r="C6735" t="s">
        <v>174</v>
      </c>
      <c r="D6735" t="s">
        <v>2188</v>
      </c>
      <c r="E6735" t="s">
        <v>2189</v>
      </c>
      <c r="F6735" t="s">
        <v>2771</v>
      </c>
      <c r="G6735" t="s">
        <v>2767</v>
      </c>
      <c r="H6735" t="s">
        <v>2768</v>
      </c>
      <c r="I6735">
        <v>56.5</v>
      </c>
      <c r="J6735">
        <v>-3.0619999999999998</v>
      </c>
      <c r="L6735" t="s">
        <v>2389</v>
      </c>
      <c r="M6735">
        <v>2012</v>
      </c>
      <c r="N6735" t="s">
        <v>918</v>
      </c>
      <c r="O6735" t="s">
        <v>2537</v>
      </c>
      <c r="P6735" s="64">
        <v>40969</v>
      </c>
      <c r="T6735">
        <v>21</v>
      </c>
      <c r="U6735">
        <v>21</v>
      </c>
      <c r="V6735">
        <v>10</v>
      </c>
      <c r="W6735">
        <v>14</v>
      </c>
      <c r="X6735" t="s">
        <v>2854</v>
      </c>
      <c r="Y6735">
        <v>36</v>
      </c>
      <c r="Z6735">
        <v>90</v>
      </c>
      <c r="AD6735" t="s">
        <v>2785</v>
      </c>
      <c r="AG6735" t="s">
        <v>31</v>
      </c>
      <c r="AI6735" t="s">
        <v>2852</v>
      </c>
      <c r="AY6735" t="s">
        <v>31</v>
      </c>
      <c r="AZ6735" t="s">
        <v>31</v>
      </c>
    </row>
    <row r="6736" spans="1:52">
      <c r="A6736" t="s">
        <v>2841</v>
      </c>
      <c r="B6736" t="s">
        <v>73</v>
      </c>
      <c r="C6736" t="s">
        <v>174</v>
      </c>
      <c r="D6736" t="s">
        <v>2188</v>
      </c>
      <c r="E6736" t="s">
        <v>2189</v>
      </c>
      <c r="F6736" t="s">
        <v>2771</v>
      </c>
      <c r="G6736" t="s">
        <v>2767</v>
      </c>
      <c r="H6736" t="s">
        <v>2768</v>
      </c>
      <c r="I6736">
        <v>56.5</v>
      </c>
      <c r="J6736">
        <v>-3.0619999999999998</v>
      </c>
      <c r="L6736" t="s">
        <v>2389</v>
      </c>
      <c r="M6736">
        <v>2012</v>
      </c>
      <c r="N6736" t="s">
        <v>918</v>
      </c>
      <c r="O6736" t="s">
        <v>2537</v>
      </c>
      <c r="P6736" s="64">
        <v>40969</v>
      </c>
      <c r="T6736">
        <v>21</v>
      </c>
      <c r="U6736">
        <v>21</v>
      </c>
      <c r="V6736">
        <v>10</v>
      </c>
      <c r="W6736">
        <v>14</v>
      </c>
      <c r="X6736" t="s">
        <v>2850</v>
      </c>
      <c r="Y6736">
        <v>17.2</v>
      </c>
      <c r="Z6736">
        <v>90</v>
      </c>
      <c r="AD6736" t="s">
        <v>2785</v>
      </c>
      <c r="AG6736" t="s">
        <v>31</v>
      </c>
      <c r="AI6736" t="s">
        <v>2852</v>
      </c>
      <c r="AY6736" t="s">
        <v>31</v>
      </c>
      <c r="AZ6736" t="s">
        <v>31</v>
      </c>
    </row>
    <row r="6737" spans="1:52">
      <c r="A6737" t="s">
        <v>2841</v>
      </c>
      <c r="B6737" t="s">
        <v>73</v>
      </c>
      <c r="C6737" t="s">
        <v>174</v>
      </c>
      <c r="D6737" t="s">
        <v>2188</v>
      </c>
      <c r="E6737" t="s">
        <v>2189</v>
      </c>
      <c r="F6737" t="s">
        <v>2771</v>
      </c>
      <c r="G6737" t="s">
        <v>2767</v>
      </c>
      <c r="H6737" t="s">
        <v>2768</v>
      </c>
      <c r="I6737">
        <v>56.5</v>
      </c>
      <c r="J6737">
        <v>-3.0619999999999998</v>
      </c>
      <c r="L6737" t="s">
        <v>2389</v>
      </c>
      <c r="M6737">
        <v>2012</v>
      </c>
      <c r="N6737" t="s">
        <v>918</v>
      </c>
      <c r="O6737" t="s">
        <v>2537</v>
      </c>
      <c r="P6737" s="64">
        <v>40969</v>
      </c>
      <c r="T6737">
        <v>21</v>
      </c>
      <c r="U6737">
        <v>21</v>
      </c>
      <c r="V6737">
        <v>10</v>
      </c>
      <c r="W6737">
        <v>14</v>
      </c>
      <c r="X6737" t="s">
        <v>15</v>
      </c>
      <c r="Y6737">
        <v>1</v>
      </c>
      <c r="Z6737">
        <v>6.8</v>
      </c>
      <c r="AD6737" t="s">
        <v>2785</v>
      </c>
      <c r="AG6737" t="s">
        <v>31</v>
      </c>
      <c r="AI6737" t="s">
        <v>533</v>
      </c>
      <c r="AY6737" t="s">
        <v>31</v>
      </c>
      <c r="AZ6737" t="s">
        <v>31</v>
      </c>
    </row>
    <row r="6738" spans="1:52">
      <c r="A6738" t="s">
        <v>2841</v>
      </c>
      <c r="B6738" t="s">
        <v>73</v>
      </c>
      <c r="C6738" t="s">
        <v>174</v>
      </c>
      <c r="D6738" t="s">
        <v>2188</v>
      </c>
      <c r="E6738" t="s">
        <v>2189</v>
      </c>
      <c r="F6738" t="s">
        <v>2771</v>
      </c>
      <c r="G6738" t="s">
        <v>2767</v>
      </c>
      <c r="H6738" t="s">
        <v>2768</v>
      </c>
      <c r="I6738">
        <v>56.5</v>
      </c>
      <c r="J6738">
        <v>-3.0619999999999998</v>
      </c>
      <c r="L6738" t="s">
        <v>2389</v>
      </c>
      <c r="M6738">
        <v>2012</v>
      </c>
      <c r="N6738" t="s">
        <v>918</v>
      </c>
      <c r="O6738" t="s">
        <v>2537</v>
      </c>
      <c r="P6738" s="64">
        <v>40969</v>
      </c>
      <c r="T6738">
        <v>21</v>
      </c>
      <c r="U6738">
        <v>21</v>
      </c>
      <c r="V6738">
        <v>10</v>
      </c>
      <c r="W6738">
        <v>14</v>
      </c>
      <c r="X6738" t="s">
        <v>2781</v>
      </c>
      <c r="Y6738">
        <v>1</v>
      </c>
      <c r="Z6738">
        <v>53.2</v>
      </c>
      <c r="AD6738" t="s">
        <v>2785</v>
      </c>
      <c r="AG6738" t="s">
        <v>31</v>
      </c>
      <c r="AI6738" t="s">
        <v>533</v>
      </c>
      <c r="AY6738" t="s">
        <v>31</v>
      </c>
      <c r="AZ6738" t="s">
        <v>31</v>
      </c>
    </row>
    <row r="6739" spans="1:52">
      <c r="A6739" t="s">
        <v>2841</v>
      </c>
      <c r="B6739" t="s">
        <v>73</v>
      </c>
      <c r="C6739" t="s">
        <v>174</v>
      </c>
      <c r="D6739" t="s">
        <v>2188</v>
      </c>
      <c r="E6739" t="s">
        <v>2189</v>
      </c>
      <c r="F6739" t="s">
        <v>2771</v>
      </c>
      <c r="G6739" t="s">
        <v>2767</v>
      </c>
      <c r="H6739" t="s">
        <v>2768</v>
      </c>
      <c r="I6739">
        <v>56.5</v>
      </c>
      <c r="J6739">
        <v>-3.0619999999999998</v>
      </c>
      <c r="L6739" t="s">
        <v>2389</v>
      </c>
      <c r="M6739">
        <v>2012</v>
      </c>
      <c r="N6739" t="s">
        <v>918</v>
      </c>
      <c r="O6739" t="s">
        <v>2537</v>
      </c>
      <c r="P6739" s="64">
        <v>40969</v>
      </c>
      <c r="T6739">
        <v>21</v>
      </c>
      <c r="U6739">
        <v>21</v>
      </c>
      <c r="V6739">
        <v>10</v>
      </c>
      <c r="W6739">
        <v>14</v>
      </c>
      <c r="X6739" t="s">
        <v>493</v>
      </c>
      <c r="Y6739">
        <v>48</v>
      </c>
      <c r="Z6739">
        <v>90</v>
      </c>
      <c r="AD6739" t="s">
        <v>2785</v>
      </c>
      <c r="AG6739" t="s">
        <v>31</v>
      </c>
      <c r="AI6739" t="s">
        <v>533</v>
      </c>
      <c r="AY6739" t="s">
        <v>31</v>
      </c>
      <c r="AZ6739" t="s">
        <v>31</v>
      </c>
    </row>
    <row r="6740" spans="1:52">
      <c r="A6740" t="s">
        <v>2841</v>
      </c>
      <c r="B6740" t="s">
        <v>73</v>
      </c>
      <c r="C6740" t="s">
        <v>174</v>
      </c>
      <c r="D6740" t="s">
        <v>2188</v>
      </c>
      <c r="E6740" t="s">
        <v>2189</v>
      </c>
      <c r="F6740" t="s">
        <v>2771</v>
      </c>
      <c r="G6740" t="s">
        <v>2767</v>
      </c>
      <c r="H6740" t="s">
        <v>2768</v>
      </c>
      <c r="I6740">
        <v>56.5</v>
      </c>
      <c r="J6740">
        <v>-3.0619999999999998</v>
      </c>
      <c r="L6740" t="s">
        <v>2389</v>
      </c>
      <c r="M6740">
        <v>2012</v>
      </c>
      <c r="N6740" t="s">
        <v>918</v>
      </c>
      <c r="O6740" t="s">
        <v>2537</v>
      </c>
      <c r="P6740" s="64">
        <v>40969</v>
      </c>
      <c r="T6740">
        <v>21</v>
      </c>
      <c r="U6740">
        <v>21</v>
      </c>
      <c r="V6740">
        <v>10</v>
      </c>
      <c r="W6740">
        <v>14</v>
      </c>
      <c r="X6740" t="s">
        <v>2847</v>
      </c>
      <c r="Y6740">
        <v>56.7</v>
      </c>
      <c r="Z6740">
        <v>90</v>
      </c>
      <c r="AD6740" t="s">
        <v>2785</v>
      </c>
      <c r="AG6740" t="s">
        <v>31</v>
      </c>
      <c r="AI6740" t="s">
        <v>533</v>
      </c>
      <c r="AY6740" t="s">
        <v>31</v>
      </c>
      <c r="AZ6740" t="s">
        <v>31</v>
      </c>
    </row>
    <row r="6741" spans="1:52">
      <c r="A6741" t="s">
        <v>2841</v>
      </c>
      <c r="B6741" t="s">
        <v>73</v>
      </c>
      <c r="C6741" t="s">
        <v>174</v>
      </c>
      <c r="D6741" t="s">
        <v>2188</v>
      </c>
      <c r="E6741" t="s">
        <v>2189</v>
      </c>
      <c r="F6741" t="s">
        <v>2771</v>
      </c>
      <c r="G6741" t="s">
        <v>2767</v>
      </c>
      <c r="H6741" t="s">
        <v>2768</v>
      </c>
      <c r="I6741">
        <v>56.5</v>
      </c>
      <c r="J6741">
        <v>-3.0619999999999998</v>
      </c>
      <c r="L6741" t="s">
        <v>2389</v>
      </c>
      <c r="M6741">
        <v>2012</v>
      </c>
      <c r="N6741" t="s">
        <v>918</v>
      </c>
      <c r="O6741" t="s">
        <v>2537</v>
      </c>
      <c r="P6741" s="64">
        <v>40969</v>
      </c>
      <c r="T6741">
        <v>21</v>
      </c>
      <c r="U6741">
        <v>21</v>
      </c>
      <c r="V6741">
        <v>10</v>
      </c>
      <c r="W6741">
        <v>14</v>
      </c>
      <c r="X6741" t="s">
        <v>2854</v>
      </c>
      <c r="Y6741">
        <v>12.8</v>
      </c>
      <c r="Z6741">
        <v>90</v>
      </c>
      <c r="AD6741" t="s">
        <v>2785</v>
      </c>
      <c r="AG6741" t="s">
        <v>31</v>
      </c>
      <c r="AI6741" t="s">
        <v>533</v>
      </c>
      <c r="AY6741" t="s">
        <v>31</v>
      </c>
      <c r="AZ6741" t="s">
        <v>31</v>
      </c>
    </row>
    <row r="6742" spans="1:52">
      <c r="A6742" t="s">
        <v>2841</v>
      </c>
      <c r="B6742" t="s">
        <v>73</v>
      </c>
      <c r="C6742" t="s">
        <v>174</v>
      </c>
      <c r="D6742" t="s">
        <v>2188</v>
      </c>
      <c r="E6742" t="s">
        <v>2189</v>
      </c>
      <c r="F6742" t="s">
        <v>2771</v>
      </c>
      <c r="G6742" t="s">
        <v>2767</v>
      </c>
      <c r="H6742" t="s">
        <v>2768</v>
      </c>
      <c r="I6742">
        <v>56.5</v>
      </c>
      <c r="J6742">
        <v>-3.0619999999999998</v>
      </c>
      <c r="L6742" t="s">
        <v>2389</v>
      </c>
      <c r="M6742">
        <v>2012</v>
      </c>
      <c r="N6742" t="s">
        <v>918</v>
      </c>
      <c r="O6742" t="s">
        <v>2537</v>
      </c>
      <c r="P6742" s="64">
        <v>40969</v>
      </c>
      <c r="T6742">
        <v>21</v>
      </c>
      <c r="U6742">
        <v>21</v>
      </c>
      <c r="V6742">
        <v>10</v>
      </c>
      <c r="W6742">
        <v>14</v>
      </c>
      <c r="X6742" t="s">
        <v>2850</v>
      </c>
      <c r="Y6742">
        <v>14.8</v>
      </c>
      <c r="Z6742">
        <v>90</v>
      </c>
      <c r="AD6742" t="s">
        <v>2785</v>
      </c>
      <c r="AG6742" t="s">
        <v>31</v>
      </c>
      <c r="AI6742" t="s">
        <v>533</v>
      </c>
      <c r="AY6742" t="s">
        <v>31</v>
      </c>
      <c r="AZ6742" t="s">
        <v>31</v>
      </c>
    </row>
    <row r="6743" spans="1:52">
      <c r="A6743" t="s">
        <v>2841</v>
      </c>
      <c r="B6743" t="s">
        <v>73</v>
      </c>
      <c r="C6743" t="s">
        <v>174</v>
      </c>
      <c r="D6743" t="s">
        <v>2188</v>
      </c>
      <c r="E6743" t="s">
        <v>2189</v>
      </c>
      <c r="F6743" t="s">
        <v>2196</v>
      </c>
      <c r="G6743" t="s">
        <v>2770</v>
      </c>
      <c r="I6743">
        <v>59.665999999999997</v>
      </c>
      <c r="J6743">
        <v>10.792</v>
      </c>
      <c r="L6743" t="s">
        <v>2389</v>
      </c>
      <c r="M6743">
        <v>2012</v>
      </c>
      <c r="N6743" t="s">
        <v>918</v>
      </c>
      <c r="O6743" t="s">
        <v>2537</v>
      </c>
      <c r="P6743" s="64">
        <v>40969</v>
      </c>
      <c r="T6743">
        <v>9</v>
      </c>
      <c r="U6743">
        <v>9</v>
      </c>
      <c r="V6743">
        <v>10</v>
      </c>
      <c r="W6743">
        <v>14</v>
      </c>
      <c r="X6743" t="s">
        <v>15</v>
      </c>
      <c r="Y6743">
        <v>1</v>
      </c>
      <c r="Z6743">
        <v>2</v>
      </c>
      <c r="AD6743" t="s">
        <v>2785</v>
      </c>
      <c r="AG6743" t="s">
        <v>31</v>
      </c>
      <c r="AI6743" t="s">
        <v>2849</v>
      </c>
      <c r="AY6743" t="s">
        <v>31</v>
      </c>
      <c r="AZ6743" t="s">
        <v>31</v>
      </c>
    </row>
    <row r="6744" spans="1:52">
      <c r="A6744" t="s">
        <v>2841</v>
      </c>
      <c r="B6744" t="s">
        <v>73</v>
      </c>
      <c r="C6744" t="s">
        <v>174</v>
      </c>
      <c r="D6744" t="s">
        <v>2188</v>
      </c>
      <c r="E6744" t="s">
        <v>2189</v>
      </c>
      <c r="F6744" t="s">
        <v>2196</v>
      </c>
      <c r="G6744" t="s">
        <v>2770</v>
      </c>
      <c r="I6744">
        <v>59.665999999999997</v>
      </c>
      <c r="J6744">
        <v>10.792</v>
      </c>
      <c r="L6744" t="s">
        <v>2389</v>
      </c>
      <c r="M6744">
        <v>2012</v>
      </c>
      <c r="N6744" t="s">
        <v>918</v>
      </c>
      <c r="O6744" t="s">
        <v>2537</v>
      </c>
      <c r="P6744" s="64">
        <v>40969</v>
      </c>
      <c r="T6744">
        <v>9</v>
      </c>
      <c r="U6744">
        <v>9</v>
      </c>
      <c r="V6744">
        <v>10</v>
      </c>
      <c r="W6744">
        <v>14</v>
      </c>
      <c r="X6744" t="s">
        <v>2781</v>
      </c>
      <c r="Y6744">
        <v>1</v>
      </c>
      <c r="Z6744" t="s">
        <v>2853</v>
      </c>
      <c r="AD6744" t="s">
        <v>2785</v>
      </c>
      <c r="AG6744" t="s">
        <v>31</v>
      </c>
      <c r="AI6744" t="s">
        <v>2849</v>
      </c>
      <c r="AY6744" t="s">
        <v>31</v>
      </c>
      <c r="AZ6744" t="s">
        <v>31</v>
      </c>
    </row>
    <row r="6745" spans="1:52">
      <c r="A6745" t="s">
        <v>2841</v>
      </c>
      <c r="B6745" t="s">
        <v>73</v>
      </c>
      <c r="C6745" t="s">
        <v>174</v>
      </c>
      <c r="D6745" t="s">
        <v>2188</v>
      </c>
      <c r="E6745" t="s">
        <v>2189</v>
      </c>
      <c r="F6745" t="s">
        <v>2196</v>
      </c>
      <c r="G6745" t="s">
        <v>2770</v>
      </c>
      <c r="I6745">
        <v>59.665999999999997</v>
      </c>
      <c r="J6745">
        <v>10.792</v>
      </c>
      <c r="L6745" t="s">
        <v>2389</v>
      </c>
      <c r="M6745">
        <v>2012</v>
      </c>
      <c r="N6745" t="s">
        <v>918</v>
      </c>
      <c r="O6745" t="s">
        <v>2537</v>
      </c>
      <c r="P6745" s="64">
        <v>40969</v>
      </c>
      <c r="T6745">
        <v>9</v>
      </c>
      <c r="U6745">
        <v>9</v>
      </c>
      <c r="V6745">
        <v>10</v>
      </c>
      <c r="W6745">
        <v>14</v>
      </c>
      <c r="X6745" t="s">
        <v>493</v>
      </c>
      <c r="Y6745">
        <v>0</v>
      </c>
      <c r="Z6745">
        <v>90</v>
      </c>
      <c r="AD6745" t="s">
        <v>2785</v>
      </c>
      <c r="AG6745" t="s">
        <v>31</v>
      </c>
      <c r="AI6745" t="s">
        <v>2849</v>
      </c>
      <c r="AY6745" t="s">
        <v>31</v>
      </c>
      <c r="AZ6745" t="s">
        <v>31</v>
      </c>
    </row>
    <row r="6746" spans="1:52">
      <c r="A6746" t="s">
        <v>2841</v>
      </c>
      <c r="B6746" t="s">
        <v>73</v>
      </c>
      <c r="C6746" t="s">
        <v>174</v>
      </c>
      <c r="D6746" t="s">
        <v>2188</v>
      </c>
      <c r="E6746" t="s">
        <v>2189</v>
      </c>
      <c r="F6746" t="s">
        <v>2196</v>
      </c>
      <c r="G6746" t="s">
        <v>2770</v>
      </c>
      <c r="I6746">
        <v>59.665999999999997</v>
      </c>
      <c r="J6746">
        <v>10.792</v>
      </c>
      <c r="L6746" t="s">
        <v>2389</v>
      </c>
      <c r="M6746">
        <v>2012</v>
      </c>
      <c r="N6746" t="s">
        <v>918</v>
      </c>
      <c r="O6746" t="s">
        <v>2537</v>
      </c>
      <c r="P6746" s="64">
        <v>40969</v>
      </c>
      <c r="T6746">
        <v>9</v>
      </c>
      <c r="U6746">
        <v>9</v>
      </c>
      <c r="V6746">
        <v>10</v>
      </c>
      <c r="W6746">
        <v>14</v>
      </c>
      <c r="X6746" t="s">
        <v>2847</v>
      </c>
      <c r="Y6746">
        <v>0</v>
      </c>
      <c r="Z6746">
        <v>90</v>
      </c>
      <c r="AD6746" t="s">
        <v>2785</v>
      </c>
      <c r="AG6746" t="s">
        <v>31</v>
      </c>
      <c r="AI6746" t="s">
        <v>2849</v>
      </c>
      <c r="AY6746" t="s">
        <v>31</v>
      </c>
      <c r="AZ6746" t="s">
        <v>31</v>
      </c>
    </row>
    <row r="6747" spans="1:52">
      <c r="A6747" t="s">
        <v>2841</v>
      </c>
      <c r="B6747" t="s">
        <v>73</v>
      </c>
      <c r="C6747" t="s">
        <v>174</v>
      </c>
      <c r="D6747" t="s">
        <v>2188</v>
      </c>
      <c r="E6747" t="s">
        <v>2189</v>
      </c>
      <c r="F6747" t="s">
        <v>2196</v>
      </c>
      <c r="G6747" t="s">
        <v>2770</v>
      </c>
      <c r="I6747">
        <v>59.665999999999997</v>
      </c>
      <c r="J6747">
        <v>10.792</v>
      </c>
      <c r="L6747" t="s">
        <v>2389</v>
      </c>
      <c r="M6747">
        <v>2012</v>
      </c>
      <c r="N6747" t="s">
        <v>918</v>
      </c>
      <c r="O6747" t="s">
        <v>2537</v>
      </c>
      <c r="P6747" s="64">
        <v>40969</v>
      </c>
      <c r="T6747">
        <v>9</v>
      </c>
      <c r="U6747">
        <v>9</v>
      </c>
      <c r="V6747">
        <v>10</v>
      </c>
      <c r="W6747">
        <v>14</v>
      </c>
      <c r="X6747" t="s">
        <v>2854</v>
      </c>
      <c r="Y6747">
        <v>0</v>
      </c>
      <c r="Z6747">
        <v>90</v>
      </c>
      <c r="AD6747" t="s">
        <v>2785</v>
      </c>
      <c r="AG6747" t="s">
        <v>31</v>
      </c>
      <c r="AI6747" t="s">
        <v>2849</v>
      </c>
      <c r="AY6747" t="s">
        <v>31</v>
      </c>
      <c r="AZ6747" t="s">
        <v>31</v>
      </c>
    </row>
    <row r="6748" spans="1:52">
      <c r="A6748" t="s">
        <v>2841</v>
      </c>
      <c r="B6748" t="s">
        <v>73</v>
      </c>
      <c r="C6748" t="s">
        <v>174</v>
      </c>
      <c r="D6748" t="s">
        <v>2188</v>
      </c>
      <c r="E6748" t="s">
        <v>2189</v>
      </c>
      <c r="F6748" t="s">
        <v>2196</v>
      </c>
      <c r="G6748" t="s">
        <v>2770</v>
      </c>
      <c r="I6748">
        <v>59.665999999999997</v>
      </c>
      <c r="J6748">
        <v>10.792</v>
      </c>
      <c r="L6748" t="s">
        <v>2389</v>
      </c>
      <c r="M6748">
        <v>2012</v>
      </c>
      <c r="N6748" t="s">
        <v>918</v>
      </c>
      <c r="O6748" t="s">
        <v>2537</v>
      </c>
      <c r="P6748" s="64">
        <v>40969</v>
      </c>
      <c r="T6748">
        <v>9</v>
      </c>
      <c r="U6748">
        <v>9</v>
      </c>
      <c r="V6748">
        <v>10</v>
      </c>
      <c r="W6748">
        <v>14</v>
      </c>
      <c r="X6748" t="s">
        <v>2850</v>
      </c>
      <c r="Y6748">
        <v>0</v>
      </c>
      <c r="Z6748">
        <v>90</v>
      </c>
      <c r="AD6748" t="s">
        <v>2785</v>
      </c>
      <c r="AG6748" t="s">
        <v>31</v>
      </c>
      <c r="AI6748" t="s">
        <v>2849</v>
      </c>
      <c r="AY6748" t="s">
        <v>31</v>
      </c>
      <c r="AZ6748" t="s">
        <v>31</v>
      </c>
    </row>
    <row r="6749" spans="1:52">
      <c r="A6749" t="s">
        <v>2841</v>
      </c>
      <c r="B6749" t="s">
        <v>73</v>
      </c>
      <c r="C6749" t="s">
        <v>174</v>
      </c>
      <c r="D6749" t="s">
        <v>2188</v>
      </c>
      <c r="E6749" t="s">
        <v>2189</v>
      </c>
      <c r="F6749" t="s">
        <v>2196</v>
      </c>
      <c r="G6749" t="s">
        <v>2770</v>
      </c>
      <c r="I6749">
        <v>59.665999999999997</v>
      </c>
      <c r="J6749">
        <v>10.792</v>
      </c>
      <c r="L6749" t="s">
        <v>2389</v>
      </c>
      <c r="M6749">
        <v>2012</v>
      </c>
      <c r="N6749" t="s">
        <v>918</v>
      </c>
      <c r="O6749" t="s">
        <v>2537</v>
      </c>
      <c r="P6749" s="64">
        <v>40969</v>
      </c>
      <c r="T6749">
        <v>9</v>
      </c>
      <c r="U6749">
        <v>9</v>
      </c>
      <c r="V6749">
        <v>10</v>
      </c>
      <c r="W6749">
        <v>14</v>
      </c>
      <c r="X6749" t="s">
        <v>15</v>
      </c>
      <c r="Y6749">
        <v>1</v>
      </c>
      <c r="Z6749">
        <v>5</v>
      </c>
      <c r="AD6749" t="s">
        <v>2785</v>
      </c>
      <c r="AG6749" t="s">
        <v>31</v>
      </c>
      <c r="AI6749" t="s">
        <v>2851</v>
      </c>
      <c r="AY6749" t="s">
        <v>31</v>
      </c>
      <c r="AZ6749" t="s">
        <v>31</v>
      </c>
    </row>
    <row r="6750" spans="1:52">
      <c r="A6750" t="s">
        <v>2841</v>
      </c>
      <c r="B6750" t="s">
        <v>73</v>
      </c>
      <c r="C6750" t="s">
        <v>174</v>
      </c>
      <c r="D6750" t="s">
        <v>2188</v>
      </c>
      <c r="E6750" t="s">
        <v>2189</v>
      </c>
      <c r="F6750" t="s">
        <v>2196</v>
      </c>
      <c r="G6750" t="s">
        <v>2770</v>
      </c>
      <c r="I6750">
        <v>59.665999999999997</v>
      </c>
      <c r="J6750">
        <v>10.792</v>
      </c>
      <c r="L6750" t="s">
        <v>2389</v>
      </c>
      <c r="M6750">
        <v>2012</v>
      </c>
      <c r="N6750" t="s">
        <v>918</v>
      </c>
      <c r="O6750" t="s">
        <v>2537</v>
      </c>
      <c r="P6750" s="64">
        <v>40969</v>
      </c>
      <c r="T6750">
        <v>9</v>
      </c>
      <c r="U6750">
        <v>9</v>
      </c>
      <c r="V6750">
        <v>10</v>
      </c>
      <c r="W6750">
        <v>14</v>
      </c>
      <c r="X6750" t="s">
        <v>2781</v>
      </c>
      <c r="Y6750">
        <v>1</v>
      </c>
      <c r="Z6750" t="s">
        <v>2853</v>
      </c>
      <c r="AD6750" t="s">
        <v>2785</v>
      </c>
      <c r="AG6750" t="s">
        <v>31</v>
      </c>
      <c r="AI6750" t="s">
        <v>2851</v>
      </c>
      <c r="AY6750" t="s">
        <v>31</v>
      </c>
      <c r="AZ6750" t="s">
        <v>31</v>
      </c>
    </row>
    <row r="6751" spans="1:52">
      <c r="A6751" t="s">
        <v>2841</v>
      </c>
      <c r="B6751" t="s">
        <v>73</v>
      </c>
      <c r="C6751" t="s">
        <v>174</v>
      </c>
      <c r="D6751" t="s">
        <v>2188</v>
      </c>
      <c r="E6751" t="s">
        <v>2189</v>
      </c>
      <c r="F6751" t="s">
        <v>2196</v>
      </c>
      <c r="G6751" t="s">
        <v>2770</v>
      </c>
      <c r="I6751">
        <v>59.665999999999997</v>
      </c>
      <c r="J6751">
        <v>10.792</v>
      </c>
      <c r="L6751" t="s">
        <v>2389</v>
      </c>
      <c r="M6751">
        <v>2012</v>
      </c>
      <c r="N6751" t="s">
        <v>918</v>
      </c>
      <c r="O6751" t="s">
        <v>2537</v>
      </c>
      <c r="P6751" s="64">
        <v>40969</v>
      </c>
      <c r="T6751">
        <v>9</v>
      </c>
      <c r="U6751">
        <v>9</v>
      </c>
      <c r="V6751">
        <v>10</v>
      </c>
      <c r="W6751">
        <v>14</v>
      </c>
      <c r="X6751" t="s">
        <v>493</v>
      </c>
      <c r="Y6751">
        <v>0</v>
      </c>
      <c r="Z6751">
        <v>90</v>
      </c>
      <c r="AD6751" t="s">
        <v>2785</v>
      </c>
      <c r="AG6751" t="s">
        <v>31</v>
      </c>
      <c r="AI6751" t="s">
        <v>2851</v>
      </c>
      <c r="AY6751" t="s">
        <v>31</v>
      </c>
      <c r="AZ6751" t="s">
        <v>31</v>
      </c>
    </row>
    <row r="6752" spans="1:52">
      <c r="A6752" t="s">
        <v>2841</v>
      </c>
      <c r="B6752" t="s">
        <v>73</v>
      </c>
      <c r="C6752" t="s">
        <v>174</v>
      </c>
      <c r="D6752" t="s">
        <v>2188</v>
      </c>
      <c r="E6752" t="s">
        <v>2189</v>
      </c>
      <c r="F6752" t="s">
        <v>2196</v>
      </c>
      <c r="G6752" t="s">
        <v>2770</v>
      </c>
      <c r="I6752">
        <v>59.665999999999997</v>
      </c>
      <c r="J6752">
        <v>10.792</v>
      </c>
      <c r="L6752" t="s">
        <v>2389</v>
      </c>
      <c r="M6752">
        <v>2012</v>
      </c>
      <c r="N6752" t="s">
        <v>918</v>
      </c>
      <c r="O6752" t="s">
        <v>2537</v>
      </c>
      <c r="P6752" s="64">
        <v>40969</v>
      </c>
      <c r="T6752">
        <v>9</v>
      </c>
      <c r="U6752">
        <v>9</v>
      </c>
      <c r="V6752">
        <v>10</v>
      </c>
      <c r="W6752">
        <v>14</v>
      </c>
      <c r="X6752" t="s">
        <v>2847</v>
      </c>
      <c r="Y6752">
        <v>0</v>
      </c>
      <c r="Z6752">
        <v>90</v>
      </c>
      <c r="AD6752" t="s">
        <v>2785</v>
      </c>
      <c r="AG6752" t="s">
        <v>31</v>
      </c>
      <c r="AI6752" t="s">
        <v>2851</v>
      </c>
      <c r="AY6752" t="s">
        <v>31</v>
      </c>
      <c r="AZ6752" t="s">
        <v>31</v>
      </c>
    </row>
    <row r="6753" spans="1:52">
      <c r="A6753" t="s">
        <v>2841</v>
      </c>
      <c r="B6753" t="s">
        <v>73</v>
      </c>
      <c r="C6753" t="s">
        <v>174</v>
      </c>
      <c r="D6753" t="s">
        <v>2188</v>
      </c>
      <c r="E6753" t="s">
        <v>2189</v>
      </c>
      <c r="F6753" t="s">
        <v>2196</v>
      </c>
      <c r="G6753" t="s">
        <v>2770</v>
      </c>
      <c r="I6753">
        <v>59.665999999999997</v>
      </c>
      <c r="J6753">
        <v>10.792</v>
      </c>
      <c r="L6753" t="s">
        <v>2389</v>
      </c>
      <c r="M6753">
        <v>2012</v>
      </c>
      <c r="N6753" t="s">
        <v>918</v>
      </c>
      <c r="O6753" t="s">
        <v>2537</v>
      </c>
      <c r="P6753" s="64">
        <v>40969</v>
      </c>
      <c r="T6753">
        <v>9</v>
      </c>
      <c r="U6753">
        <v>9</v>
      </c>
      <c r="V6753">
        <v>10</v>
      </c>
      <c r="W6753">
        <v>14</v>
      </c>
      <c r="X6753" t="s">
        <v>2854</v>
      </c>
      <c r="Y6753">
        <v>0</v>
      </c>
      <c r="Z6753">
        <v>90</v>
      </c>
      <c r="AD6753" t="s">
        <v>2785</v>
      </c>
      <c r="AG6753" t="s">
        <v>31</v>
      </c>
      <c r="AI6753" t="s">
        <v>2851</v>
      </c>
      <c r="AY6753" t="s">
        <v>31</v>
      </c>
      <c r="AZ6753" t="s">
        <v>31</v>
      </c>
    </row>
    <row r="6754" spans="1:52">
      <c r="A6754" t="s">
        <v>2841</v>
      </c>
      <c r="B6754" t="s">
        <v>73</v>
      </c>
      <c r="C6754" t="s">
        <v>174</v>
      </c>
      <c r="D6754" t="s">
        <v>2188</v>
      </c>
      <c r="E6754" t="s">
        <v>2189</v>
      </c>
      <c r="F6754" t="s">
        <v>2196</v>
      </c>
      <c r="G6754" t="s">
        <v>2770</v>
      </c>
      <c r="I6754">
        <v>59.665999999999997</v>
      </c>
      <c r="J6754">
        <v>10.792</v>
      </c>
      <c r="L6754" t="s">
        <v>2389</v>
      </c>
      <c r="M6754">
        <v>2012</v>
      </c>
      <c r="N6754" t="s">
        <v>918</v>
      </c>
      <c r="O6754" t="s">
        <v>2537</v>
      </c>
      <c r="P6754" s="64">
        <v>40969</v>
      </c>
      <c r="T6754">
        <v>9</v>
      </c>
      <c r="U6754">
        <v>9</v>
      </c>
      <c r="V6754">
        <v>10</v>
      </c>
      <c r="W6754">
        <v>14</v>
      </c>
      <c r="X6754" t="s">
        <v>2850</v>
      </c>
      <c r="Y6754">
        <v>0</v>
      </c>
      <c r="Z6754">
        <v>90</v>
      </c>
      <c r="AD6754" t="s">
        <v>2785</v>
      </c>
      <c r="AG6754" t="s">
        <v>31</v>
      </c>
      <c r="AI6754" t="s">
        <v>2851</v>
      </c>
      <c r="AY6754" t="s">
        <v>31</v>
      </c>
      <c r="AZ6754" t="s">
        <v>31</v>
      </c>
    </row>
    <row r="6755" spans="1:52">
      <c r="A6755" t="s">
        <v>2841</v>
      </c>
      <c r="B6755" t="s">
        <v>73</v>
      </c>
      <c r="C6755" t="s">
        <v>174</v>
      </c>
      <c r="D6755" t="s">
        <v>2188</v>
      </c>
      <c r="E6755" t="s">
        <v>2189</v>
      </c>
      <c r="F6755" t="s">
        <v>2196</v>
      </c>
      <c r="G6755" t="s">
        <v>2770</v>
      </c>
      <c r="I6755">
        <v>59.665999999999997</v>
      </c>
      <c r="J6755">
        <v>10.792</v>
      </c>
      <c r="L6755" t="s">
        <v>2389</v>
      </c>
      <c r="M6755">
        <v>2012</v>
      </c>
      <c r="N6755" t="s">
        <v>918</v>
      </c>
      <c r="O6755" t="s">
        <v>2537</v>
      </c>
      <c r="P6755" s="64">
        <v>40969</v>
      </c>
      <c r="T6755">
        <v>9</v>
      </c>
      <c r="U6755">
        <v>9</v>
      </c>
      <c r="V6755">
        <v>10</v>
      </c>
      <c r="W6755">
        <v>14</v>
      </c>
      <c r="X6755" t="s">
        <v>15</v>
      </c>
      <c r="Y6755">
        <v>1</v>
      </c>
      <c r="Z6755">
        <v>6.7</v>
      </c>
      <c r="AD6755" t="s">
        <v>2785</v>
      </c>
      <c r="AG6755" t="s">
        <v>31</v>
      </c>
      <c r="AI6755" t="s">
        <v>2852</v>
      </c>
      <c r="AY6755" t="s">
        <v>31</v>
      </c>
      <c r="AZ6755" t="s">
        <v>31</v>
      </c>
    </row>
    <row r="6756" spans="1:52">
      <c r="A6756" t="s">
        <v>2841</v>
      </c>
      <c r="B6756" t="s">
        <v>73</v>
      </c>
      <c r="C6756" t="s">
        <v>174</v>
      </c>
      <c r="D6756" t="s">
        <v>2188</v>
      </c>
      <c r="E6756" t="s">
        <v>2189</v>
      </c>
      <c r="F6756" t="s">
        <v>2196</v>
      </c>
      <c r="G6756" t="s">
        <v>2770</v>
      </c>
      <c r="I6756">
        <v>59.665999999999997</v>
      </c>
      <c r="J6756">
        <v>10.792</v>
      </c>
      <c r="L6756" t="s">
        <v>2389</v>
      </c>
      <c r="M6756">
        <v>2012</v>
      </c>
      <c r="N6756" t="s">
        <v>918</v>
      </c>
      <c r="O6756" t="s">
        <v>2537</v>
      </c>
      <c r="P6756" s="64">
        <v>40969</v>
      </c>
      <c r="T6756">
        <v>9</v>
      </c>
      <c r="U6756">
        <v>9</v>
      </c>
      <c r="V6756">
        <v>10</v>
      </c>
      <c r="W6756">
        <v>14</v>
      </c>
      <c r="X6756" t="s">
        <v>2781</v>
      </c>
      <c r="Y6756">
        <v>1</v>
      </c>
      <c r="Z6756">
        <v>25.1</v>
      </c>
      <c r="AD6756" t="s">
        <v>2785</v>
      </c>
      <c r="AG6756" t="s">
        <v>31</v>
      </c>
      <c r="AI6756" t="s">
        <v>2852</v>
      </c>
      <c r="AY6756" t="s">
        <v>31</v>
      </c>
      <c r="AZ6756" t="s">
        <v>31</v>
      </c>
    </row>
    <row r="6757" spans="1:52">
      <c r="A6757" t="s">
        <v>2841</v>
      </c>
      <c r="B6757" t="s">
        <v>73</v>
      </c>
      <c r="C6757" t="s">
        <v>174</v>
      </c>
      <c r="D6757" t="s">
        <v>2188</v>
      </c>
      <c r="E6757" t="s">
        <v>2189</v>
      </c>
      <c r="F6757" t="s">
        <v>2196</v>
      </c>
      <c r="G6757" t="s">
        <v>2770</v>
      </c>
      <c r="I6757">
        <v>59.665999999999997</v>
      </c>
      <c r="J6757">
        <v>10.792</v>
      </c>
      <c r="L6757" t="s">
        <v>2389</v>
      </c>
      <c r="M6757">
        <v>2012</v>
      </c>
      <c r="N6757" t="s">
        <v>918</v>
      </c>
      <c r="O6757" t="s">
        <v>2537</v>
      </c>
      <c r="P6757" s="64">
        <v>40969</v>
      </c>
      <c r="T6757">
        <v>9</v>
      </c>
      <c r="U6757">
        <v>9</v>
      </c>
      <c r="V6757">
        <v>10</v>
      </c>
      <c r="W6757">
        <v>14</v>
      </c>
      <c r="X6757" t="s">
        <v>493</v>
      </c>
      <c r="Y6757">
        <v>100</v>
      </c>
      <c r="Z6757">
        <v>90</v>
      </c>
      <c r="AD6757" t="s">
        <v>2785</v>
      </c>
      <c r="AG6757" t="s">
        <v>31</v>
      </c>
      <c r="AI6757" t="s">
        <v>2852</v>
      </c>
      <c r="AY6757" t="s">
        <v>31</v>
      </c>
      <c r="AZ6757" t="s">
        <v>31</v>
      </c>
    </row>
    <row r="6758" spans="1:52">
      <c r="A6758" t="s">
        <v>2841</v>
      </c>
      <c r="B6758" t="s">
        <v>73</v>
      </c>
      <c r="C6758" t="s">
        <v>174</v>
      </c>
      <c r="D6758" t="s">
        <v>2188</v>
      </c>
      <c r="E6758" t="s">
        <v>2189</v>
      </c>
      <c r="F6758" t="s">
        <v>2196</v>
      </c>
      <c r="G6758" t="s">
        <v>2770</v>
      </c>
      <c r="I6758">
        <v>59.665999999999997</v>
      </c>
      <c r="J6758">
        <v>10.792</v>
      </c>
      <c r="L6758" t="s">
        <v>2389</v>
      </c>
      <c r="M6758">
        <v>2012</v>
      </c>
      <c r="N6758" t="s">
        <v>918</v>
      </c>
      <c r="O6758" t="s">
        <v>2537</v>
      </c>
      <c r="P6758" s="64">
        <v>40969</v>
      </c>
      <c r="T6758">
        <v>9</v>
      </c>
      <c r="U6758">
        <v>9</v>
      </c>
      <c r="V6758">
        <v>10</v>
      </c>
      <c r="W6758">
        <v>14</v>
      </c>
      <c r="X6758" t="s">
        <v>2847</v>
      </c>
      <c r="Y6758">
        <v>57</v>
      </c>
      <c r="Z6758">
        <v>90</v>
      </c>
      <c r="AD6758" t="s">
        <v>2785</v>
      </c>
      <c r="AG6758" t="s">
        <v>31</v>
      </c>
      <c r="AI6758" t="s">
        <v>2852</v>
      </c>
      <c r="AY6758" t="s">
        <v>31</v>
      </c>
      <c r="AZ6758" t="s">
        <v>31</v>
      </c>
    </row>
    <row r="6759" spans="1:52">
      <c r="A6759" t="s">
        <v>2841</v>
      </c>
      <c r="B6759" t="s">
        <v>73</v>
      </c>
      <c r="C6759" t="s">
        <v>174</v>
      </c>
      <c r="D6759" t="s">
        <v>2188</v>
      </c>
      <c r="E6759" t="s">
        <v>2189</v>
      </c>
      <c r="F6759" t="s">
        <v>2196</v>
      </c>
      <c r="G6759" t="s">
        <v>2770</v>
      </c>
      <c r="I6759">
        <v>59.665999999999997</v>
      </c>
      <c r="J6759">
        <v>10.792</v>
      </c>
      <c r="L6759" t="s">
        <v>2389</v>
      </c>
      <c r="M6759">
        <v>2012</v>
      </c>
      <c r="N6759" t="s">
        <v>918</v>
      </c>
      <c r="O6759" t="s">
        <v>2537</v>
      </c>
      <c r="P6759" s="64">
        <v>40969</v>
      </c>
      <c r="T6759">
        <v>9</v>
      </c>
      <c r="U6759">
        <v>9</v>
      </c>
      <c r="V6759">
        <v>10</v>
      </c>
      <c r="W6759">
        <v>14</v>
      </c>
      <c r="X6759" t="s">
        <v>2854</v>
      </c>
      <c r="Y6759">
        <v>26.4</v>
      </c>
      <c r="Z6759">
        <v>90</v>
      </c>
      <c r="AD6759" t="s">
        <v>2785</v>
      </c>
      <c r="AG6759" t="s">
        <v>31</v>
      </c>
      <c r="AI6759" t="s">
        <v>2852</v>
      </c>
      <c r="AY6759" t="s">
        <v>31</v>
      </c>
      <c r="AZ6759" t="s">
        <v>31</v>
      </c>
    </row>
    <row r="6760" spans="1:52">
      <c r="A6760" t="s">
        <v>2841</v>
      </c>
      <c r="B6760" t="s">
        <v>73</v>
      </c>
      <c r="C6760" t="s">
        <v>174</v>
      </c>
      <c r="D6760" t="s">
        <v>2188</v>
      </c>
      <c r="E6760" t="s">
        <v>2189</v>
      </c>
      <c r="F6760" t="s">
        <v>2196</v>
      </c>
      <c r="G6760" t="s">
        <v>2770</v>
      </c>
      <c r="I6760">
        <v>59.665999999999997</v>
      </c>
      <c r="J6760">
        <v>10.792</v>
      </c>
      <c r="L6760" t="s">
        <v>2389</v>
      </c>
      <c r="M6760">
        <v>2012</v>
      </c>
      <c r="N6760" t="s">
        <v>918</v>
      </c>
      <c r="O6760" t="s">
        <v>2537</v>
      </c>
      <c r="P6760" s="64">
        <v>40969</v>
      </c>
      <c r="T6760">
        <v>9</v>
      </c>
      <c r="U6760">
        <v>9</v>
      </c>
      <c r="V6760">
        <v>10</v>
      </c>
      <c r="W6760">
        <v>14</v>
      </c>
      <c r="X6760" t="s">
        <v>2850</v>
      </c>
      <c r="Y6760">
        <v>7.8</v>
      </c>
      <c r="Z6760">
        <v>90</v>
      </c>
      <c r="AD6760" t="s">
        <v>2785</v>
      </c>
      <c r="AG6760" t="s">
        <v>31</v>
      </c>
      <c r="AI6760" t="s">
        <v>2852</v>
      </c>
      <c r="AY6760" t="s">
        <v>31</v>
      </c>
      <c r="AZ6760" t="s">
        <v>31</v>
      </c>
    </row>
    <row r="6761" spans="1:52">
      <c r="A6761" t="s">
        <v>2841</v>
      </c>
      <c r="B6761" t="s">
        <v>73</v>
      </c>
      <c r="C6761" t="s">
        <v>174</v>
      </c>
      <c r="D6761" t="s">
        <v>2188</v>
      </c>
      <c r="E6761" t="s">
        <v>2189</v>
      </c>
      <c r="F6761" t="s">
        <v>2196</v>
      </c>
      <c r="G6761" t="s">
        <v>2770</v>
      </c>
      <c r="I6761">
        <v>59.665999999999997</v>
      </c>
      <c r="J6761">
        <v>10.792</v>
      </c>
      <c r="L6761" t="s">
        <v>2389</v>
      </c>
      <c r="M6761">
        <v>2012</v>
      </c>
      <c r="N6761" t="s">
        <v>918</v>
      </c>
      <c r="O6761" t="s">
        <v>2537</v>
      </c>
      <c r="P6761" s="64">
        <v>40969</v>
      </c>
      <c r="T6761">
        <v>9</v>
      </c>
      <c r="U6761">
        <v>9</v>
      </c>
      <c r="V6761">
        <v>10</v>
      </c>
      <c r="W6761">
        <v>14</v>
      </c>
      <c r="X6761" t="s">
        <v>15</v>
      </c>
      <c r="Y6761">
        <v>1</v>
      </c>
      <c r="Z6761">
        <v>4.5999999999999996</v>
      </c>
      <c r="AD6761" t="s">
        <v>2785</v>
      </c>
      <c r="AG6761" t="s">
        <v>31</v>
      </c>
      <c r="AI6761" t="s">
        <v>533</v>
      </c>
      <c r="AY6761" t="s">
        <v>31</v>
      </c>
      <c r="AZ6761" t="s">
        <v>31</v>
      </c>
    </row>
    <row r="6762" spans="1:52">
      <c r="A6762" t="s">
        <v>2841</v>
      </c>
      <c r="B6762" t="s">
        <v>73</v>
      </c>
      <c r="C6762" t="s">
        <v>174</v>
      </c>
      <c r="D6762" t="s">
        <v>2188</v>
      </c>
      <c r="E6762" t="s">
        <v>2189</v>
      </c>
      <c r="F6762" t="s">
        <v>2196</v>
      </c>
      <c r="G6762" t="s">
        <v>2770</v>
      </c>
      <c r="I6762">
        <v>59.665999999999997</v>
      </c>
      <c r="J6762">
        <v>10.792</v>
      </c>
      <c r="L6762" t="s">
        <v>2389</v>
      </c>
      <c r="M6762">
        <v>2012</v>
      </c>
      <c r="N6762" t="s">
        <v>918</v>
      </c>
      <c r="O6762" t="s">
        <v>2537</v>
      </c>
      <c r="P6762" s="64">
        <v>40969</v>
      </c>
      <c r="T6762">
        <v>9</v>
      </c>
      <c r="U6762">
        <v>9</v>
      </c>
      <c r="V6762">
        <v>10</v>
      </c>
      <c r="W6762">
        <v>14</v>
      </c>
      <c r="X6762" t="s">
        <v>2781</v>
      </c>
      <c r="Y6762">
        <v>1</v>
      </c>
      <c r="Z6762">
        <v>68.400000000000006</v>
      </c>
      <c r="AD6762" t="s">
        <v>2785</v>
      </c>
      <c r="AG6762" t="s">
        <v>31</v>
      </c>
      <c r="AI6762" t="s">
        <v>533</v>
      </c>
      <c r="AY6762" t="s">
        <v>31</v>
      </c>
      <c r="AZ6762" t="s">
        <v>31</v>
      </c>
    </row>
    <row r="6763" spans="1:52">
      <c r="A6763" t="s">
        <v>2841</v>
      </c>
      <c r="B6763" t="s">
        <v>73</v>
      </c>
      <c r="C6763" t="s">
        <v>174</v>
      </c>
      <c r="D6763" t="s">
        <v>2188</v>
      </c>
      <c r="E6763" t="s">
        <v>2189</v>
      </c>
      <c r="F6763" t="s">
        <v>2196</v>
      </c>
      <c r="G6763" t="s">
        <v>2770</v>
      </c>
      <c r="I6763">
        <v>59.665999999999997</v>
      </c>
      <c r="J6763">
        <v>10.792</v>
      </c>
      <c r="L6763" t="s">
        <v>2389</v>
      </c>
      <c r="M6763">
        <v>2012</v>
      </c>
      <c r="N6763" t="s">
        <v>918</v>
      </c>
      <c r="O6763" t="s">
        <v>2537</v>
      </c>
      <c r="P6763" s="64">
        <v>40969</v>
      </c>
      <c r="T6763">
        <v>9</v>
      </c>
      <c r="U6763">
        <v>9</v>
      </c>
      <c r="V6763">
        <v>10</v>
      </c>
      <c r="W6763">
        <v>14</v>
      </c>
      <c r="X6763" t="s">
        <v>493</v>
      </c>
      <c r="Y6763">
        <v>33</v>
      </c>
      <c r="Z6763">
        <v>90</v>
      </c>
      <c r="AD6763" t="s">
        <v>2785</v>
      </c>
      <c r="AG6763" t="s">
        <v>31</v>
      </c>
      <c r="AI6763" t="s">
        <v>533</v>
      </c>
      <c r="AY6763" t="s">
        <v>31</v>
      </c>
      <c r="AZ6763" t="s">
        <v>31</v>
      </c>
    </row>
    <row r="6764" spans="1:52">
      <c r="A6764" t="s">
        <v>2841</v>
      </c>
      <c r="B6764" t="s">
        <v>73</v>
      </c>
      <c r="C6764" t="s">
        <v>174</v>
      </c>
      <c r="D6764" t="s">
        <v>2188</v>
      </c>
      <c r="E6764" t="s">
        <v>2189</v>
      </c>
      <c r="F6764" t="s">
        <v>2196</v>
      </c>
      <c r="G6764" t="s">
        <v>2770</v>
      </c>
      <c r="I6764">
        <v>59.665999999999997</v>
      </c>
      <c r="J6764">
        <v>10.792</v>
      </c>
      <c r="L6764" t="s">
        <v>2389</v>
      </c>
      <c r="M6764">
        <v>2012</v>
      </c>
      <c r="N6764" t="s">
        <v>918</v>
      </c>
      <c r="O6764" t="s">
        <v>2537</v>
      </c>
      <c r="P6764" s="64">
        <v>40969</v>
      </c>
      <c r="T6764">
        <v>9</v>
      </c>
      <c r="U6764">
        <v>9</v>
      </c>
      <c r="V6764">
        <v>10</v>
      </c>
      <c r="W6764">
        <v>14</v>
      </c>
      <c r="X6764" t="s">
        <v>2847</v>
      </c>
      <c r="Y6764">
        <v>19</v>
      </c>
      <c r="Z6764">
        <v>90</v>
      </c>
      <c r="AD6764" t="s">
        <v>2785</v>
      </c>
      <c r="AG6764" t="s">
        <v>31</v>
      </c>
      <c r="AI6764" t="s">
        <v>533</v>
      </c>
      <c r="AY6764" t="s">
        <v>31</v>
      </c>
      <c r="AZ6764" t="s">
        <v>31</v>
      </c>
    </row>
    <row r="6765" spans="1:52">
      <c r="A6765" t="s">
        <v>2841</v>
      </c>
      <c r="B6765" t="s">
        <v>73</v>
      </c>
      <c r="C6765" t="s">
        <v>174</v>
      </c>
      <c r="D6765" t="s">
        <v>2188</v>
      </c>
      <c r="E6765" t="s">
        <v>2189</v>
      </c>
      <c r="F6765" t="s">
        <v>2196</v>
      </c>
      <c r="G6765" t="s">
        <v>2770</v>
      </c>
      <c r="I6765">
        <v>59.665999999999997</v>
      </c>
      <c r="J6765">
        <v>10.792</v>
      </c>
      <c r="L6765" t="s">
        <v>2389</v>
      </c>
      <c r="M6765">
        <v>2012</v>
      </c>
      <c r="N6765" t="s">
        <v>918</v>
      </c>
      <c r="O6765" t="s">
        <v>2537</v>
      </c>
      <c r="P6765" s="64">
        <v>40969</v>
      </c>
      <c r="T6765">
        <v>9</v>
      </c>
      <c r="U6765">
        <v>9</v>
      </c>
      <c r="V6765">
        <v>10</v>
      </c>
      <c r="W6765">
        <v>14</v>
      </c>
      <c r="X6765" t="s">
        <v>2854</v>
      </c>
      <c r="Y6765">
        <v>8.8000000000000007</v>
      </c>
      <c r="Z6765">
        <v>90</v>
      </c>
      <c r="AD6765" t="s">
        <v>2785</v>
      </c>
      <c r="AG6765" t="s">
        <v>31</v>
      </c>
      <c r="AI6765" t="s">
        <v>533</v>
      </c>
      <c r="AY6765" t="s">
        <v>31</v>
      </c>
      <c r="AZ6765" t="s">
        <v>31</v>
      </c>
    </row>
    <row r="6766" spans="1:52">
      <c r="A6766" t="s">
        <v>2841</v>
      </c>
      <c r="B6766" t="s">
        <v>73</v>
      </c>
      <c r="C6766" t="s">
        <v>174</v>
      </c>
      <c r="D6766" t="s">
        <v>2188</v>
      </c>
      <c r="E6766" t="s">
        <v>2189</v>
      </c>
      <c r="F6766" t="s">
        <v>2196</v>
      </c>
      <c r="G6766" t="s">
        <v>2770</v>
      </c>
      <c r="I6766">
        <v>59.665999999999997</v>
      </c>
      <c r="J6766">
        <v>10.792</v>
      </c>
      <c r="L6766" t="s">
        <v>2389</v>
      </c>
      <c r="M6766">
        <v>2012</v>
      </c>
      <c r="N6766" t="s">
        <v>918</v>
      </c>
      <c r="O6766" t="s">
        <v>2537</v>
      </c>
      <c r="P6766" s="64">
        <v>40969</v>
      </c>
      <c r="T6766">
        <v>9</v>
      </c>
      <c r="U6766">
        <v>9</v>
      </c>
      <c r="V6766">
        <v>10</v>
      </c>
      <c r="W6766">
        <v>14</v>
      </c>
      <c r="X6766" t="s">
        <v>2850</v>
      </c>
      <c r="Y6766">
        <v>7.8</v>
      </c>
      <c r="Z6766">
        <v>90</v>
      </c>
      <c r="AD6766" t="s">
        <v>2785</v>
      </c>
      <c r="AG6766" t="s">
        <v>31</v>
      </c>
      <c r="AI6766" t="s">
        <v>533</v>
      </c>
      <c r="AY6766" t="s">
        <v>31</v>
      </c>
      <c r="AZ6766" t="s">
        <v>31</v>
      </c>
    </row>
    <row r="6767" spans="1:52">
      <c r="A6767" t="s">
        <v>2841</v>
      </c>
      <c r="B6767" t="s">
        <v>73</v>
      </c>
      <c r="C6767" t="s">
        <v>174</v>
      </c>
      <c r="D6767" t="s">
        <v>2188</v>
      </c>
      <c r="E6767" t="s">
        <v>2189</v>
      </c>
      <c r="F6767" t="s">
        <v>2196</v>
      </c>
      <c r="G6767" t="s">
        <v>2770</v>
      </c>
      <c r="I6767">
        <v>59.665999999999997</v>
      </c>
      <c r="J6767">
        <v>10.792</v>
      </c>
      <c r="L6767" t="s">
        <v>2389</v>
      </c>
      <c r="M6767">
        <v>2012</v>
      </c>
      <c r="N6767" t="s">
        <v>918</v>
      </c>
      <c r="O6767" t="s">
        <v>2537</v>
      </c>
      <c r="P6767" s="64">
        <v>40969</v>
      </c>
      <c r="T6767">
        <v>15</v>
      </c>
      <c r="U6767">
        <v>15</v>
      </c>
      <c r="V6767">
        <v>10</v>
      </c>
      <c r="W6767">
        <v>14</v>
      </c>
      <c r="X6767" t="s">
        <v>15</v>
      </c>
      <c r="Y6767">
        <v>1</v>
      </c>
      <c r="Z6767">
        <v>4</v>
      </c>
      <c r="AD6767" t="s">
        <v>2785</v>
      </c>
      <c r="AG6767" t="s">
        <v>31</v>
      </c>
      <c r="AI6767" t="s">
        <v>2849</v>
      </c>
      <c r="AY6767" t="s">
        <v>31</v>
      </c>
      <c r="AZ6767" t="s">
        <v>31</v>
      </c>
    </row>
    <row r="6768" spans="1:52">
      <c r="A6768" t="s">
        <v>2841</v>
      </c>
      <c r="B6768" t="s">
        <v>73</v>
      </c>
      <c r="C6768" t="s">
        <v>174</v>
      </c>
      <c r="D6768" t="s">
        <v>2188</v>
      </c>
      <c r="E6768" t="s">
        <v>2189</v>
      </c>
      <c r="F6768" t="s">
        <v>2196</v>
      </c>
      <c r="G6768" t="s">
        <v>2770</v>
      </c>
      <c r="I6768">
        <v>59.665999999999997</v>
      </c>
      <c r="J6768">
        <v>10.792</v>
      </c>
      <c r="L6768" t="s">
        <v>2389</v>
      </c>
      <c r="M6768">
        <v>2012</v>
      </c>
      <c r="N6768" t="s">
        <v>918</v>
      </c>
      <c r="O6768" t="s">
        <v>2537</v>
      </c>
      <c r="P6768" s="64">
        <v>40969</v>
      </c>
      <c r="T6768">
        <v>15</v>
      </c>
      <c r="U6768">
        <v>15</v>
      </c>
      <c r="V6768">
        <v>10</v>
      </c>
      <c r="W6768">
        <v>14</v>
      </c>
      <c r="X6768" t="s">
        <v>2781</v>
      </c>
      <c r="Y6768">
        <v>1</v>
      </c>
      <c r="Z6768" t="s">
        <v>2853</v>
      </c>
      <c r="AD6768" t="s">
        <v>2785</v>
      </c>
      <c r="AG6768" t="s">
        <v>31</v>
      </c>
      <c r="AI6768" t="s">
        <v>2849</v>
      </c>
      <c r="AY6768" t="s">
        <v>31</v>
      </c>
      <c r="AZ6768" t="s">
        <v>31</v>
      </c>
    </row>
    <row r="6769" spans="1:52">
      <c r="A6769" t="s">
        <v>2841</v>
      </c>
      <c r="B6769" t="s">
        <v>73</v>
      </c>
      <c r="C6769" t="s">
        <v>174</v>
      </c>
      <c r="D6769" t="s">
        <v>2188</v>
      </c>
      <c r="E6769" t="s">
        <v>2189</v>
      </c>
      <c r="F6769" t="s">
        <v>2196</v>
      </c>
      <c r="G6769" t="s">
        <v>2770</v>
      </c>
      <c r="I6769">
        <v>59.665999999999997</v>
      </c>
      <c r="J6769">
        <v>10.792</v>
      </c>
      <c r="L6769" t="s">
        <v>2389</v>
      </c>
      <c r="M6769">
        <v>2012</v>
      </c>
      <c r="N6769" t="s">
        <v>918</v>
      </c>
      <c r="O6769" t="s">
        <v>2537</v>
      </c>
      <c r="P6769" s="64">
        <v>40969</v>
      </c>
      <c r="T6769">
        <v>15</v>
      </c>
      <c r="U6769">
        <v>15</v>
      </c>
      <c r="V6769">
        <v>10</v>
      </c>
      <c r="W6769">
        <v>14</v>
      </c>
      <c r="X6769" t="s">
        <v>493</v>
      </c>
      <c r="Y6769">
        <v>0</v>
      </c>
      <c r="Z6769">
        <v>90</v>
      </c>
      <c r="AD6769" t="s">
        <v>2785</v>
      </c>
      <c r="AG6769" t="s">
        <v>31</v>
      </c>
      <c r="AI6769" t="s">
        <v>2849</v>
      </c>
      <c r="AY6769" t="s">
        <v>31</v>
      </c>
      <c r="AZ6769" t="s">
        <v>31</v>
      </c>
    </row>
    <row r="6770" spans="1:52">
      <c r="A6770" t="s">
        <v>2841</v>
      </c>
      <c r="B6770" t="s">
        <v>73</v>
      </c>
      <c r="C6770" t="s">
        <v>174</v>
      </c>
      <c r="D6770" t="s">
        <v>2188</v>
      </c>
      <c r="E6770" t="s">
        <v>2189</v>
      </c>
      <c r="F6770" t="s">
        <v>2196</v>
      </c>
      <c r="G6770" t="s">
        <v>2770</v>
      </c>
      <c r="I6770">
        <v>59.665999999999997</v>
      </c>
      <c r="J6770">
        <v>10.792</v>
      </c>
      <c r="L6770" t="s">
        <v>2389</v>
      </c>
      <c r="M6770">
        <v>2012</v>
      </c>
      <c r="N6770" t="s">
        <v>918</v>
      </c>
      <c r="O6770" t="s">
        <v>2537</v>
      </c>
      <c r="P6770" s="64">
        <v>40969</v>
      </c>
      <c r="T6770">
        <v>15</v>
      </c>
      <c r="U6770">
        <v>15</v>
      </c>
      <c r="V6770">
        <v>10</v>
      </c>
      <c r="W6770">
        <v>14</v>
      </c>
      <c r="X6770" t="s">
        <v>2847</v>
      </c>
      <c r="Y6770">
        <v>0</v>
      </c>
      <c r="Z6770">
        <v>90</v>
      </c>
      <c r="AD6770" t="s">
        <v>2785</v>
      </c>
      <c r="AG6770" t="s">
        <v>31</v>
      </c>
      <c r="AI6770" t="s">
        <v>2849</v>
      </c>
      <c r="AY6770" t="s">
        <v>31</v>
      </c>
      <c r="AZ6770" t="s">
        <v>31</v>
      </c>
    </row>
    <row r="6771" spans="1:52">
      <c r="A6771" t="s">
        <v>2841</v>
      </c>
      <c r="B6771" t="s">
        <v>73</v>
      </c>
      <c r="C6771" t="s">
        <v>174</v>
      </c>
      <c r="D6771" t="s">
        <v>2188</v>
      </c>
      <c r="E6771" t="s">
        <v>2189</v>
      </c>
      <c r="F6771" t="s">
        <v>2196</v>
      </c>
      <c r="G6771" t="s">
        <v>2770</v>
      </c>
      <c r="I6771">
        <v>59.665999999999997</v>
      </c>
      <c r="J6771">
        <v>10.792</v>
      </c>
      <c r="L6771" t="s">
        <v>2389</v>
      </c>
      <c r="M6771">
        <v>2012</v>
      </c>
      <c r="N6771" t="s">
        <v>918</v>
      </c>
      <c r="O6771" t="s">
        <v>2537</v>
      </c>
      <c r="P6771" s="64">
        <v>40969</v>
      </c>
      <c r="T6771">
        <v>15</v>
      </c>
      <c r="U6771">
        <v>15</v>
      </c>
      <c r="V6771">
        <v>10</v>
      </c>
      <c r="W6771">
        <v>14</v>
      </c>
      <c r="X6771" t="s">
        <v>2854</v>
      </c>
      <c r="Y6771">
        <v>0</v>
      </c>
      <c r="Z6771">
        <v>90</v>
      </c>
      <c r="AD6771" t="s">
        <v>2785</v>
      </c>
      <c r="AG6771" t="s">
        <v>31</v>
      </c>
      <c r="AI6771" t="s">
        <v>2849</v>
      </c>
      <c r="AY6771" t="s">
        <v>31</v>
      </c>
      <c r="AZ6771" t="s">
        <v>31</v>
      </c>
    </row>
    <row r="6772" spans="1:52">
      <c r="A6772" t="s">
        <v>2841</v>
      </c>
      <c r="B6772" t="s">
        <v>73</v>
      </c>
      <c r="C6772" t="s">
        <v>174</v>
      </c>
      <c r="D6772" t="s">
        <v>2188</v>
      </c>
      <c r="E6772" t="s">
        <v>2189</v>
      </c>
      <c r="F6772" t="s">
        <v>2196</v>
      </c>
      <c r="G6772" t="s">
        <v>2770</v>
      </c>
      <c r="I6772">
        <v>59.665999999999997</v>
      </c>
      <c r="J6772">
        <v>10.792</v>
      </c>
      <c r="L6772" t="s">
        <v>2389</v>
      </c>
      <c r="M6772">
        <v>2012</v>
      </c>
      <c r="N6772" t="s">
        <v>918</v>
      </c>
      <c r="O6772" t="s">
        <v>2537</v>
      </c>
      <c r="P6772" s="64">
        <v>40969</v>
      </c>
      <c r="T6772">
        <v>15</v>
      </c>
      <c r="U6772">
        <v>15</v>
      </c>
      <c r="V6772">
        <v>10</v>
      </c>
      <c r="W6772">
        <v>14</v>
      </c>
      <c r="X6772" t="s">
        <v>2850</v>
      </c>
      <c r="Y6772">
        <v>0</v>
      </c>
      <c r="Z6772">
        <v>90</v>
      </c>
      <c r="AD6772" t="s">
        <v>2785</v>
      </c>
      <c r="AG6772" t="s">
        <v>31</v>
      </c>
      <c r="AI6772" t="s">
        <v>2849</v>
      </c>
      <c r="AY6772" t="s">
        <v>31</v>
      </c>
      <c r="AZ6772" t="s">
        <v>31</v>
      </c>
    </row>
    <row r="6773" spans="1:52">
      <c r="A6773" t="s">
        <v>2841</v>
      </c>
      <c r="B6773" t="s">
        <v>73</v>
      </c>
      <c r="C6773" t="s">
        <v>174</v>
      </c>
      <c r="D6773" t="s">
        <v>2188</v>
      </c>
      <c r="E6773" t="s">
        <v>2189</v>
      </c>
      <c r="F6773" t="s">
        <v>2196</v>
      </c>
      <c r="G6773" t="s">
        <v>2770</v>
      </c>
      <c r="I6773">
        <v>59.665999999999997</v>
      </c>
      <c r="J6773">
        <v>10.792</v>
      </c>
      <c r="L6773" t="s">
        <v>2389</v>
      </c>
      <c r="M6773">
        <v>2012</v>
      </c>
      <c r="N6773" t="s">
        <v>918</v>
      </c>
      <c r="O6773" t="s">
        <v>2537</v>
      </c>
      <c r="P6773" s="64">
        <v>40969</v>
      </c>
      <c r="T6773">
        <v>15</v>
      </c>
      <c r="U6773">
        <v>15</v>
      </c>
      <c r="V6773">
        <v>10</v>
      </c>
      <c r="W6773">
        <v>14</v>
      </c>
      <c r="X6773" t="s">
        <v>15</v>
      </c>
      <c r="Y6773">
        <v>1</v>
      </c>
      <c r="Z6773">
        <v>6.4</v>
      </c>
      <c r="AD6773" t="s">
        <v>2785</v>
      </c>
      <c r="AG6773" t="s">
        <v>31</v>
      </c>
      <c r="AI6773" t="s">
        <v>2851</v>
      </c>
      <c r="AY6773" t="s">
        <v>31</v>
      </c>
      <c r="AZ6773" t="s">
        <v>31</v>
      </c>
    </row>
    <row r="6774" spans="1:52">
      <c r="A6774" t="s">
        <v>2841</v>
      </c>
      <c r="B6774" t="s">
        <v>73</v>
      </c>
      <c r="C6774" t="s">
        <v>174</v>
      </c>
      <c r="D6774" t="s">
        <v>2188</v>
      </c>
      <c r="E6774" t="s">
        <v>2189</v>
      </c>
      <c r="F6774" t="s">
        <v>2196</v>
      </c>
      <c r="G6774" t="s">
        <v>2770</v>
      </c>
      <c r="I6774">
        <v>59.665999999999997</v>
      </c>
      <c r="J6774">
        <v>10.792</v>
      </c>
      <c r="L6774" t="s">
        <v>2389</v>
      </c>
      <c r="M6774">
        <v>2012</v>
      </c>
      <c r="N6774" t="s">
        <v>918</v>
      </c>
      <c r="O6774" t="s">
        <v>2537</v>
      </c>
      <c r="P6774" s="64">
        <v>40969</v>
      </c>
      <c r="T6774">
        <v>15</v>
      </c>
      <c r="U6774">
        <v>15</v>
      </c>
      <c r="V6774">
        <v>10</v>
      </c>
      <c r="W6774">
        <v>14</v>
      </c>
      <c r="X6774" t="s">
        <v>2781</v>
      </c>
      <c r="Y6774">
        <v>1</v>
      </c>
      <c r="Z6774">
        <v>32.200000000000003</v>
      </c>
      <c r="AD6774" t="s">
        <v>2785</v>
      </c>
      <c r="AG6774" t="s">
        <v>31</v>
      </c>
      <c r="AI6774" t="s">
        <v>2851</v>
      </c>
      <c r="AY6774" t="s">
        <v>31</v>
      </c>
      <c r="AZ6774" t="s">
        <v>31</v>
      </c>
    </row>
    <row r="6775" spans="1:52">
      <c r="A6775" t="s">
        <v>2841</v>
      </c>
      <c r="B6775" t="s">
        <v>73</v>
      </c>
      <c r="C6775" t="s">
        <v>174</v>
      </c>
      <c r="D6775" t="s">
        <v>2188</v>
      </c>
      <c r="E6775" t="s">
        <v>2189</v>
      </c>
      <c r="F6775" t="s">
        <v>2196</v>
      </c>
      <c r="G6775" t="s">
        <v>2770</v>
      </c>
      <c r="I6775">
        <v>59.665999999999997</v>
      </c>
      <c r="J6775">
        <v>10.792</v>
      </c>
      <c r="L6775" t="s">
        <v>2389</v>
      </c>
      <c r="M6775">
        <v>2012</v>
      </c>
      <c r="N6775" t="s">
        <v>918</v>
      </c>
      <c r="O6775" t="s">
        <v>2537</v>
      </c>
      <c r="P6775" s="64">
        <v>40969</v>
      </c>
      <c r="T6775">
        <v>15</v>
      </c>
      <c r="U6775">
        <v>15</v>
      </c>
      <c r="V6775">
        <v>10</v>
      </c>
      <c r="W6775">
        <v>14</v>
      </c>
      <c r="X6775" t="s">
        <v>493</v>
      </c>
      <c r="Y6775">
        <v>100</v>
      </c>
      <c r="Z6775">
        <v>90</v>
      </c>
      <c r="AD6775" t="s">
        <v>2785</v>
      </c>
      <c r="AG6775" t="s">
        <v>31</v>
      </c>
      <c r="AI6775" t="s">
        <v>2851</v>
      </c>
      <c r="AY6775" t="s">
        <v>31</v>
      </c>
      <c r="AZ6775" t="s">
        <v>31</v>
      </c>
    </row>
    <row r="6776" spans="1:52">
      <c r="A6776" t="s">
        <v>2841</v>
      </c>
      <c r="B6776" t="s">
        <v>73</v>
      </c>
      <c r="C6776" t="s">
        <v>174</v>
      </c>
      <c r="D6776" t="s">
        <v>2188</v>
      </c>
      <c r="E6776" t="s">
        <v>2189</v>
      </c>
      <c r="F6776" t="s">
        <v>2196</v>
      </c>
      <c r="G6776" t="s">
        <v>2770</v>
      </c>
      <c r="I6776">
        <v>59.665999999999997</v>
      </c>
      <c r="J6776">
        <v>10.792</v>
      </c>
      <c r="L6776" t="s">
        <v>2389</v>
      </c>
      <c r="M6776">
        <v>2012</v>
      </c>
      <c r="N6776" t="s">
        <v>918</v>
      </c>
      <c r="O6776" t="s">
        <v>2537</v>
      </c>
      <c r="P6776" s="64">
        <v>40969</v>
      </c>
      <c r="T6776">
        <v>15</v>
      </c>
      <c r="U6776">
        <v>15</v>
      </c>
      <c r="V6776">
        <v>10</v>
      </c>
      <c r="W6776">
        <v>14</v>
      </c>
      <c r="X6776" t="s">
        <v>2847</v>
      </c>
      <c r="Y6776">
        <v>71.3</v>
      </c>
      <c r="Z6776">
        <v>90</v>
      </c>
      <c r="AD6776" t="s">
        <v>2785</v>
      </c>
      <c r="AG6776" t="s">
        <v>31</v>
      </c>
      <c r="AI6776" t="s">
        <v>2851</v>
      </c>
      <c r="AY6776" t="s">
        <v>31</v>
      </c>
      <c r="AZ6776" t="s">
        <v>31</v>
      </c>
    </row>
    <row r="6777" spans="1:52">
      <c r="A6777" t="s">
        <v>2841</v>
      </c>
      <c r="B6777" t="s">
        <v>73</v>
      </c>
      <c r="C6777" t="s">
        <v>174</v>
      </c>
      <c r="D6777" t="s">
        <v>2188</v>
      </c>
      <c r="E6777" t="s">
        <v>2189</v>
      </c>
      <c r="F6777" t="s">
        <v>2196</v>
      </c>
      <c r="G6777" t="s">
        <v>2770</v>
      </c>
      <c r="I6777">
        <v>59.665999999999997</v>
      </c>
      <c r="J6777">
        <v>10.792</v>
      </c>
      <c r="L6777" t="s">
        <v>2389</v>
      </c>
      <c r="M6777">
        <v>2012</v>
      </c>
      <c r="N6777" t="s">
        <v>918</v>
      </c>
      <c r="O6777" t="s">
        <v>2537</v>
      </c>
      <c r="P6777" s="64">
        <v>40969</v>
      </c>
      <c r="T6777">
        <v>15</v>
      </c>
      <c r="U6777">
        <v>15</v>
      </c>
      <c r="V6777">
        <v>10</v>
      </c>
      <c r="W6777">
        <v>14</v>
      </c>
      <c r="X6777" t="s">
        <v>2854</v>
      </c>
      <c r="Y6777">
        <v>23.3</v>
      </c>
      <c r="Z6777">
        <v>90</v>
      </c>
      <c r="AD6777" t="s">
        <v>2785</v>
      </c>
      <c r="AG6777" t="s">
        <v>31</v>
      </c>
      <c r="AI6777" t="s">
        <v>2851</v>
      </c>
      <c r="AY6777" t="s">
        <v>31</v>
      </c>
      <c r="AZ6777" t="s">
        <v>31</v>
      </c>
    </row>
    <row r="6778" spans="1:52">
      <c r="A6778" t="s">
        <v>2841</v>
      </c>
      <c r="B6778" t="s">
        <v>73</v>
      </c>
      <c r="C6778" t="s">
        <v>174</v>
      </c>
      <c r="D6778" t="s">
        <v>2188</v>
      </c>
      <c r="E6778" t="s">
        <v>2189</v>
      </c>
      <c r="F6778" t="s">
        <v>2196</v>
      </c>
      <c r="G6778" t="s">
        <v>2770</v>
      </c>
      <c r="I6778">
        <v>59.665999999999997</v>
      </c>
      <c r="J6778">
        <v>10.792</v>
      </c>
      <c r="L6778" t="s">
        <v>2389</v>
      </c>
      <c r="M6778">
        <v>2012</v>
      </c>
      <c r="N6778" t="s">
        <v>918</v>
      </c>
      <c r="O6778" t="s">
        <v>2537</v>
      </c>
      <c r="P6778" s="64">
        <v>40969</v>
      </c>
      <c r="T6778">
        <v>15</v>
      </c>
      <c r="U6778">
        <v>15</v>
      </c>
      <c r="V6778">
        <v>10</v>
      </c>
      <c r="W6778">
        <v>14</v>
      </c>
      <c r="X6778" t="s">
        <v>2850</v>
      </c>
      <c r="Y6778">
        <v>11.7</v>
      </c>
      <c r="Z6778">
        <v>90</v>
      </c>
      <c r="AD6778" t="s">
        <v>2785</v>
      </c>
      <c r="AG6778" t="s">
        <v>31</v>
      </c>
      <c r="AI6778" t="s">
        <v>2851</v>
      </c>
      <c r="AY6778" t="s">
        <v>31</v>
      </c>
      <c r="AZ6778" t="s">
        <v>31</v>
      </c>
    </row>
    <row r="6779" spans="1:52">
      <c r="A6779" t="s">
        <v>2841</v>
      </c>
      <c r="B6779" t="s">
        <v>73</v>
      </c>
      <c r="C6779" t="s">
        <v>174</v>
      </c>
      <c r="D6779" t="s">
        <v>2188</v>
      </c>
      <c r="E6779" t="s">
        <v>2189</v>
      </c>
      <c r="F6779" t="s">
        <v>2196</v>
      </c>
      <c r="G6779" t="s">
        <v>2770</v>
      </c>
      <c r="I6779">
        <v>59.665999999999997</v>
      </c>
      <c r="J6779">
        <v>10.792</v>
      </c>
      <c r="L6779" t="s">
        <v>2389</v>
      </c>
      <c r="M6779">
        <v>2012</v>
      </c>
      <c r="N6779" t="s">
        <v>918</v>
      </c>
      <c r="O6779" t="s">
        <v>2537</v>
      </c>
      <c r="P6779" s="64">
        <v>40969</v>
      </c>
      <c r="T6779">
        <v>15</v>
      </c>
      <c r="U6779">
        <v>15</v>
      </c>
      <c r="V6779">
        <v>10</v>
      </c>
      <c r="W6779">
        <v>14</v>
      </c>
      <c r="X6779" t="s">
        <v>15</v>
      </c>
      <c r="Y6779">
        <v>1</v>
      </c>
      <c r="Z6779">
        <v>6.6</v>
      </c>
      <c r="AD6779" t="s">
        <v>2785</v>
      </c>
      <c r="AG6779" t="s">
        <v>31</v>
      </c>
      <c r="AI6779" t="s">
        <v>2852</v>
      </c>
      <c r="AY6779" t="s">
        <v>31</v>
      </c>
      <c r="AZ6779" t="s">
        <v>31</v>
      </c>
    </row>
    <row r="6780" spans="1:52">
      <c r="A6780" t="s">
        <v>2841</v>
      </c>
      <c r="B6780" t="s">
        <v>73</v>
      </c>
      <c r="C6780" t="s">
        <v>174</v>
      </c>
      <c r="D6780" t="s">
        <v>2188</v>
      </c>
      <c r="E6780" t="s">
        <v>2189</v>
      </c>
      <c r="F6780" t="s">
        <v>2196</v>
      </c>
      <c r="G6780" t="s">
        <v>2770</v>
      </c>
      <c r="I6780">
        <v>59.665999999999997</v>
      </c>
      <c r="J6780">
        <v>10.792</v>
      </c>
      <c r="L6780" t="s">
        <v>2389</v>
      </c>
      <c r="M6780">
        <v>2012</v>
      </c>
      <c r="N6780" t="s">
        <v>918</v>
      </c>
      <c r="O6780" t="s">
        <v>2537</v>
      </c>
      <c r="P6780" s="64">
        <v>40969</v>
      </c>
      <c r="T6780">
        <v>15</v>
      </c>
      <c r="U6780">
        <v>15</v>
      </c>
      <c r="V6780">
        <v>10</v>
      </c>
      <c r="W6780">
        <v>14</v>
      </c>
      <c r="X6780" t="s">
        <v>2781</v>
      </c>
      <c r="Y6780">
        <v>1</v>
      </c>
      <c r="Z6780">
        <v>25.8</v>
      </c>
      <c r="AD6780" t="s">
        <v>2785</v>
      </c>
      <c r="AG6780" t="s">
        <v>31</v>
      </c>
      <c r="AI6780" t="s">
        <v>2852</v>
      </c>
      <c r="AY6780" t="s">
        <v>31</v>
      </c>
      <c r="AZ6780" t="s">
        <v>31</v>
      </c>
    </row>
    <row r="6781" spans="1:52">
      <c r="A6781" t="s">
        <v>2841</v>
      </c>
      <c r="B6781" t="s">
        <v>73</v>
      </c>
      <c r="C6781" t="s">
        <v>174</v>
      </c>
      <c r="D6781" t="s">
        <v>2188</v>
      </c>
      <c r="E6781" t="s">
        <v>2189</v>
      </c>
      <c r="F6781" t="s">
        <v>2196</v>
      </c>
      <c r="G6781" t="s">
        <v>2770</v>
      </c>
      <c r="I6781">
        <v>59.665999999999997</v>
      </c>
      <c r="J6781">
        <v>10.792</v>
      </c>
      <c r="L6781" t="s">
        <v>2389</v>
      </c>
      <c r="M6781">
        <v>2012</v>
      </c>
      <c r="N6781" t="s">
        <v>918</v>
      </c>
      <c r="O6781" t="s">
        <v>2537</v>
      </c>
      <c r="P6781" s="64">
        <v>40969</v>
      </c>
      <c r="T6781">
        <v>15</v>
      </c>
      <c r="U6781">
        <v>15</v>
      </c>
      <c r="V6781">
        <v>10</v>
      </c>
      <c r="W6781">
        <v>14</v>
      </c>
      <c r="X6781" t="s">
        <v>493</v>
      </c>
      <c r="Y6781">
        <v>100</v>
      </c>
      <c r="Z6781">
        <v>90</v>
      </c>
      <c r="AD6781" t="s">
        <v>2785</v>
      </c>
      <c r="AG6781" t="s">
        <v>31</v>
      </c>
      <c r="AI6781" t="s">
        <v>2852</v>
      </c>
      <c r="AY6781" t="s">
        <v>31</v>
      </c>
      <c r="AZ6781" t="s">
        <v>31</v>
      </c>
    </row>
    <row r="6782" spans="1:52">
      <c r="A6782" t="s">
        <v>2841</v>
      </c>
      <c r="B6782" t="s">
        <v>73</v>
      </c>
      <c r="C6782" t="s">
        <v>174</v>
      </c>
      <c r="D6782" t="s">
        <v>2188</v>
      </c>
      <c r="E6782" t="s">
        <v>2189</v>
      </c>
      <c r="F6782" t="s">
        <v>2196</v>
      </c>
      <c r="G6782" t="s">
        <v>2770</v>
      </c>
      <c r="I6782">
        <v>59.665999999999997</v>
      </c>
      <c r="J6782">
        <v>10.792</v>
      </c>
      <c r="L6782" t="s">
        <v>2389</v>
      </c>
      <c r="M6782">
        <v>2012</v>
      </c>
      <c r="N6782" t="s">
        <v>918</v>
      </c>
      <c r="O6782" t="s">
        <v>2537</v>
      </c>
      <c r="P6782" s="64">
        <v>40969</v>
      </c>
      <c r="T6782">
        <v>15</v>
      </c>
      <c r="U6782">
        <v>15</v>
      </c>
      <c r="V6782">
        <v>10</v>
      </c>
      <c r="W6782">
        <v>14</v>
      </c>
      <c r="X6782" t="s">
        <v>2847</v>
      </c>
      <c r="Y6782">
        <v>88.6</v>
      </c>
      <c r="Z6782">
        <v>90</v>
      </c>
      <c r="AD6782" t="s">
        <v>2785</v>
      </c>
      <c r="AG6782" t="s">
        <v>31</v>
      </c>
      <c r="AI6782" t="s">
        <v>2852</v>
      </c>
      <c r="AY6782" t="s">
        <v>31</v>
      </c>
      <c r="AZ6782" t="s">
        <v>31</v>
      </c>
    </row>
    <row r="6783" spans="1:52">
      <c r="A6783" t="s">
        <v>2841</v>
      </c>
      <c r="B6783" t="s">
        <v>73</v>
      </c>
      <c r="C6783" t="s">
        <v>174</v>
      </c>
      <c r="D6783" t="s">
        <v>2188</v>
      </c>
      <c r="E6783" t="s">
        <v>2189</v>
      </c>
      <c r="F6783" t="s">
        <v>2196</v>
      </c>
      <c r="G6783" t="s">
        <v>2770</v>
      </c>
      <c r="I6783">
        <v>59.665999999999997</v>
      </c>
      <c r="J6783">
        <v>10.792</v>
      </c>
      <c r="L6783" t="s">
        <v>2389</v>
      </c>
      <c r="M6783">
        <v>2012</v>
      </c>
      <c r="N6783" t="s">
        <v>918</v>
      </c>
      <c r="O6783" t="s">
        <v>2537</v>
      </c>
      <c r="P6783" s="64">
        <v>40969</v>
      </c>
      <c r="T6783">
        <v>15</v>
      </c>
      <c r="U6783">
        <v>15</v>
      </c>
      <c r="V6783">
        <v>10</v>
      </c>
      <c r="W6783">
        <v>14</v>
      </c>
      <c r="X6783" t="s">
        <v>2854</v>
      </c>
      <c r="Y6783">
        <v>29.5</v>
      </c>
      <c r="Z6783">
        <v>90</v>
      </c>
      <c r="AD6783" t="s">
        <v>2785</v>
      </c>
      <c r="AG6783" t="s">
        <v>31</v>
      </c>
      <c r="AI6783" t="s">
        <v>2852</v>
      </c>
      <c r="AY6783" t="s">
        <v>31</v>
      </c>
      <c r="AZ6783" t="s">
        <v>31</v>
      </c>
    </row>
    <row r="6784" spans="1:52">
      <c r="A6784" t="s">
        <v>2841</v>
      </c>
      <c r="B6784" t="s">
        <v>73</v>
      </c>
      <c r="C6784" t="s">
        <v>174</v>
      </c>
      <c r="D6784" t="s">
        <v>2188</v>
      </c>
      <c r="E6784" t="s">
        <v>2189</v>
      </c>
      <c r="F6784" t="s">
        <v>2196</v>
      </c>
      <c r="G6784" t="s">
        <v>2770</v>
      </c>
      <c r="I6784">
        <v>59.665999999999997</v>
      </c>
      <c r="J6784">
        <v>10.792</v>
      </c>
      <c r="L6784" t="s">
        <v>2389</v>
      </c>
      <c r="M6784">
        <v>2012</v>
      </c>
      <c r="N6784" t="s">
        <v>918</v>
      </c>
      <c r="O6784" t="s">
        <v>2537</v>
      </c>
      <c r="P6784" s="64">
        <v>40969</v>
      </c>
      <c r="T6784">
        <v>15</v>
      </c>
      <c r="U6784">
        <v>15</v>
      </c>
      <c r="V6784">
        <v>10</v>
      </c>
      <c r="W6784">
        <v>14</v>
      </c>
      <c r="X6784" t="s">
        <v>2850</v>
      </c>
      <c r="Y6784">
        <v>10.6</v>
      </c>
      <c r="Z6784">
        <v>90</v>
      </c>
      <c r="AD6784" t="s">
        <v>2785</v>
      </c>
      <c r="AG6784" t="s">
        <v>31</v>
      </c>
      <c r="AI6784" t="s">
        <v>2852</v>
      </c>
      <c r="AY6784" t="s">
        <v>31</v>
      </c>
      <c r="AZ6784" t="s">
        <v>31</v>
      </c>
    </row>
    <row r="6785" spans="1:52">
      <c r="A6785" t="s">
        <v>2841</v>
      </c>
      <c r="B6785" t="s">
        <v>73</v>
      </c>
      <c r="C6785" t="s">
        <v>174</v>
      </c>
      <c r="D6785" t="s">
        <v>2188</v>
      </c>
      <c r="E6785" t="s">
        <v>2189</v>
      </c>
      <c r="F6785" t="s">
        <v>2196</v>
      </c>
      <c r="G6785" t="s">
        <v>2770</v>
      </c>
      <c r="I6785">
        <v>59.665999999999997</v>
      </c>
      <c r="J6785">
        <v>10.792</v>
      </c>
      <c r="L6785" t="s">
        <v>2389</v>
      </c>
      <c r="M6785">
        <v>2012</v>
      </c>
      <c r="N6785" t="s">
        <v>918</v>
      </c>
      <c r="O6785" t="s">
        <v>2537</v>
      </c>
      <c r="P6785" s="64">
        <v>40969</v>
      </c>
      <c r="T6785">
        <v>15</v>
      </c>
      <c r="U6785">
        <v>15</v>
      </c>
      <c r="V6785">
        <v>10</v>
      </c>
      <c r="W6785">
        <v>14</v>
      </c>
      <c r="X6785" t="s">
        <v>15</v>
      </c>
      <c r="Y6785">
        <v>1</v>
      </c>
      <c r="Z6785">
        <v>5.7</v>
      </c>
      <c r="AD6785" t="s">
        <v>2785</v>
      </c>
      <c r="AG6785" t="s">
        <v>31</v>
      </c>
      <c r="AI6785" t="s">
        <v>533</v>
      </c>
      <c r="AY6785" t="s">
        <v>31</v>
      </c>
      <c r="AZ6785" t="s">
        <v>31</v>
      </c>
    </row>
    <row r="6786" spans="1:52">
      <c r="A6786" t="s">
        <v>2841</v>
      </c>
      <c r="B6786" t="s">
        <v>73</v>
      </c>
      <c r="C6786" t="s">
        <v>174</v>
      </c>
      <c r="D6786" t="s">
        <v>2188</v>
      </c>
      <c r="E6786" t="s">
        <v>2189</v>
      </c>
      <c r="F6786" t="s">
        <v>2196</v>
      </c>
      <c r="G6786" t="s">
        <v>2770</v>
      </c>
      <c r="I6786">
        <v>59.665999999999997</v>
      </c>
      <c r="J6786">
        <v>10.792</v>
      </c>
      <c r="L6786" t="s">
        <v>2389</v>
      </c>
      <c r="M6786">
        <v>2012</v>
      </c>
      <c r="N6786" t="s">
        <v>918</v>
      </c>
      <c r="O6786" t="s">
        <v>2537</v>
      </c>
      <c r="P6786" s="64">
        <v>40969</v>
      </c>
      <c r="T6786">
        <v>15</v>
      </c>
      <c r="U6786">
        <v>15</v>
      </c>
      <c r="V6786">
        <v>10</v>
      </c>
      <c r="W6786">
        <v>14</v>
      </c>
      <c r="X6786" t="s">
        <v>2781</v>
      </c>
      <c r="Y6786">
        <v>1</v>
      </c>
      <c r="Z6786">
        <v>49.3</v>
      </c>
      <c r="AD6786" t="s">
        <v>2785</v>
      </c>
      <c r="AG6786" t="s">
        <v>31</v>
      </c>
      <c r="AI6786" t="s">
        <v>533</v>
      </c>
      <c r="AY6786" t="s">
        <v>31</v>
      </c>
      <c r="AZ6786" t="s">
        <v>31</v>
      </c>
    </row>
    <row r="6787" spans="1:52">
      <c r="A6787" t="s">
        <v>2841</v>
      </c>
      <c r="B6787" t="s">
        <v>73</v>
      </c>
      <c r="C6787" t="s">
        <v>174</v>
      </c>
      <c r="D6787" t="s">
        <v>2188</v>
      </c>
      <c r="E6787" t="s">
        <v>2189</v>
      </c>
      <c r="F6787" t="s">
        <v>2196</v>
      </c>
      <c r="G6787" t="s">
        <v>2770</v>
      </c>
      <c r="I6787">
        <v>59.665999999999997</v>
      </c>
      <c r="J6787">
        <v>10.792</v>
      </c>
      <c r="L6787" t="s">
        <v>2389</v>
      </c>
      <c r="M6787">
        <v>2012</v>
      </c>
      <c r="N6787" t="s">
        <v>918</v>
      </c>
      <c r="O6787" t="s">
        <v>2537</v>
      </c>
      <c r="P6787" s="64">
        <v>40969</v>
      </c>
      <c r="T6787">
        <v>15</v>
      </c>
      <c r="U6787">
        <v>15</v>
      </c>
      <c r="V6787">
        <v>10</v>
      </c>
      <c r="W6787">
        <v>14</v>
      </c>
      <c r="X6787" t="s">
        <v>493</v>
      </c>
      <c r="Y6787">
        <v>67</v>
      </c>
      <c r="Z6787">
        <v>90</v>
      </c>
      <c r="AD6787" t="s">
        <v>2785</v>
      </c>
      <c r="AG6787" t="s">
        <v>31</v>
      </c>
      <c r="AI6787" t="s">
        <v>533</v>
      </c>
      <c r="AY6787" t="s">
        <v>31</v>
      </c>
      <c r="AZ6787" t="s">
        <v>31</v>
      </c>
    </row>
    <row r="6788" spans="1:52">
      <c r="A6788" t="s">
        <v>2841</v>
      </c>
      <c r="B6788" t="s">
        <v>73</v>
      </c>
      <c r="C6788" t="s">
        <v>174</v>
      </c>
      <c r="D6788" t="s">
        <v>2188</v>
      </c>
      <c r="E6788" t="s">
        <v>2189</v>
      </c>
      <c r="F6788" t="s">
        <v>2196</v>
      </c>
      <c r="G6788" t="s">
        <v>2770</v>
      </c>
      <c r="I6788">
        <v>59.665999999999997</v>
      </c>
      <c r="J6788">
        <v>10.792</v>
      </c>
      <c r="L6788" t="s">
        <v>2389</v>
      </c>
      <c r="M6788">
        <v>2012</v>
      </c>
      <c r="N6788" t="s">
        <v>918</v>
      </c>
      <c r="O6788" t="s">
        <v>2537</v>
      </c>
      <c r="P6788" s="64">
        <v>40969</v>
      </c>
      <c r="T6788">
        <v>15</v>
      </c>
      <c r="U6788">
        <v>15</v>
      </c>
      <c r="V6788">
        <v>10</v>
      </c>
      <c r="W6788">
        <v>14</v>
      </c>
      <c r="X6788" t="s">
        <v>2847</v>
      </c>
      <c r="Y6788">
        <v>53.3</v>
      </c>
      <c r="Z6788">
        <v>90</v>
      </c>
      <c r="AD6788" t="s">
        <v>2785</v>
      </c>
      <c r="AG6788" t="s">
        <v>31</v>
      </c>
      <c r="AI6788" t="s">
        <v>533</v>
      </c>
      <c r="AY6788" t="s">
        <v>31</v>
      </c>
      <c r="AZ6788" t="s">
        <v>31</v>
      </c>
    </row>
    <row r="6789" spans="1:52">
      <c r="A6789" t="s">
        <v>2841</v>
      </c>
      <c r="B6789" t="s">
        <v>73</v>
      </c>
      <c r="C6789" t="s">
        <v>174</v>
      </c>
      <c r="D6789" t="s">
        <v>2188</v>
      </c>
      <c r="E6789" t="s">
        <v>2189</v>
      </c>
      <c r="F6789" t="s">
        <v>2196</v>
      </c>
      <c r="G6789" t="s">
        <v>2770</v>
      </c>
      <c r="I6789">
        <v>59.665999999999997</v>
      </c>
      <c r="J6789">
        <v>10.792</v>
      </c>
      <c r="L6789" t="s">
        <v>2389</v>
      </c>
      <c r="M6789">
        <v>2012</v>
      </c>
      <c r="N6789" t="s">
        <v>918</v>
      </c>
      <c r="O6789" t="s">
        <v>2537</v>
      </c>
      <c r="P6789" s="64">
        <v>40969</v>
      </c>
      <c r="T6789">
        <v>15</v>
      </c>
      <c r="U6789">
        <v>15</v>
      </c>
      <c r="V6789">
        <v>10</v>
      </c>
      <c r="W6789">
        <v>14</v>
      </c>
      <c r="X6789" t="s">
        <v>2854</v>
      </c>
      <c r="Y6789">
        <v>17.600000000000001</v>
      </c>
      <c r="Z6789">
        <v>90</v>
      </c>
      <c r="AD6789" t="s">
        <v>2785</v>
      </c>
      <c r="AG6789" t="s">
        <v>31</v>
      </c>
      <c r="AI6789" t="s">
        <v>533</v>
      </c>
      <c r="AY6789" t="s">
        <v>31</v>
      </c>
      <c r="AZ6789" t="s">
        <v>31</v>
      </c>
    </row>
    <row r="6790" spans="1:52">
      <c r="A6790" t="s">
        <v>2841</v>
      </c>
      <c r="B6790" t="s">
        <v>73</v>
      </c>
      <c r="C6790" t="s">
        <v>174</v>
      </c>
      <c r="D6790" t="s">
        <v>2188</v>
      </c>
      <c r="E6790" t="s">
        <v>2189</v>
      </c>
      <c r="F6790" t="s">
        <v>2196</v>
      </c>
      <c r="G6790" t="s">
        <v>2770</v>
      </c>
      <c r="I6790">
        <v>59.665999999999997</v>
      </c>
      <c r="J6790">
        <v>10.792</v>
      </c>
      <c r="L6790" t="s">
        <v>2389</v>
      </c>
      <c r="M6790">
        <v>2012</v>
      </c>
      <c r="N6790" t="s">
        <v>918</v>
      </c>
      <c r="O6790" t="s">
        <v>2537</v>
      </c>
      <c r="P6790" s="64">
        <v>40969</v>
      </c>
      <c r="T6790">
        <v>15</v>
      </c>
      <c r="U6790">
        <v>15</v>
      </c>
      <c r="V6790">
        <v>10</v>
      </c>
      <c r="W6790">
        <v>14</v>
      </c>
      <c r="X6790" t="s">
        <v>2850</v>
      </c>
      <c r="Y6790">
        <v>11.1</v>
      </c>
      <c r="Z6790">
        <v>90</v>
      </c>
      <c r="AD6790" t="s">
        <v>2785</v>
      </c>
      <c r="AG6790" t="s">
        <v>31</v>
      </c>
      <c r="AI6790" t="s">
        <v>533</v>
      </c>
      <c r="AY6790" t="s">
        <v>31</v>
      </c>
      <c r="AZ6790" t="s">
        <v>31</v>
      </c>
    </row>
    <row r="6791" spans="1:52">
      <c r="A6791" t="s">
        <v>2841</v>
      </c>
      <c r="B6791" t="s">
        <v>73</v>
      </c>
      <c r="C6791" t="s">
        <v>174</v>
      </c>
      <c r="D6791" t="s">
        <v>2188</v>
      </c>
      <c r="E6791" t="s">
        <v>2189</v>
      </c>
      <c r="F6791" t="s">
        <v>2196</v>
      </c>
      <c r="G6791" t="s">
        <v>2770</v>
      </c>
      <c r="I6791">
        <v>59.665999999999997</v>
      </c>
      <c r="J6791">
        <v>10.792</v>
      </c>
      <c r="L6791" t="s">
        <v>2389</v>
      </c>
      <c r="M6791">
        <v>2012</v>
      </c>
      <c r="N6791" t="s">
        <v>918</v>
      </c>
      <c r="O6791" t="s">
        <v>2537</v>
      </c>
      <c r="P6791" s="64">
        <v>40969</v>
      </c>
      <c r="T6791">
        <v>21</v>
      </c>
      <c r="U6791">
        <v>21</v>
      </c>
      <c r="V6791">
        <v>10</v>
      </c>
      <c r="W6791">
        <v>14</v>
      </c>
      <c r="X6791" t="s">
        <v>15</v>
      </c>
      <c r="Y6791">
        <v>1</v>
      </c>
      <c r="Z6791">
        <v>5.8</v>
      </c>
      <c r="AD6791" t="s">
        <v>2785</v>
      </c>
      <c r="AG6791" t="s">
        <v>31</v>
      </c>
      <c r="AI6791" t="s">
        <v>2849</v>
      </c>
      <c r="AY6791" t="s">
        <v>31</v>
      </c>
      <c r="AZ6791" t="s">
        <v>31</v>
      </c>
    </row>
    <row r="6792" spans="1:52">
      <c r="A6792" t="s">
        <v>2841</v>
      </c>
      <c r="B6792" t="s">
        <v>73</v>
      </c>
      <c r="C6792" t="s">
        <v>174</v>
      </c>
      <c r="D6792" t="s">
        <v>2188</v>
      </c>
      <c r="E6792" t="s">
        <v>2189</v>
      </c>
      <c r="F6792" t="s">
        <v>2196</v>
      </c>
      <c r="G6792" t="s">
        <v>2770</v>
      </c>
      <c r="I6792">
        <v>59.665999999999997</v>
      </c>
      <c r="J6792">
        <v>10.792</v>
      </c>
      <c r="L6792" t="s">
        <v>2389</v>
      </c>
      <c r="M6792">
        <v>2012</v>
      </c>
      <c r="N6792" t="s">
        <v>918</v>
      </c>
      <c r="O6792" t="s">
        <v>2537</v>
      </c>
      <c r="P6792" s="64">
        <v>40969</v>
      </c>
      <c r="T6792">
        <v>21</v>
      </c>
      <c r="U6792">
        <v>21</v>
      </c>
      <c r="V6792">
        <v>10</v>
      </c>
      <c r="W6792">
        <v>14</v>
      </c>
      <c r="X6792" t="s">
        <v>2781</v>
      </c>
      <c r="Y6792">
        <v>1</v>
      </c>
      <c r="Z6792" t="s">
        <v>2853</v>
      </c>
      <c r="AD6792" t="s">
        <v>2785</v>
      </c>
      <c r="AG6792" t="s">
        <v>31</v>
      </c>
      <c r="AI6792" t="s">
        <v>2849</v>
      </c>
      <c r="AY6792" t="s">
        <v>31</v>
      </c>
      <c r="AZ6792" t="s">
        <v>31</v>
      </c>
    </row>
    <row r="6793" spans="1:52">
      <c r="A6793" t="s">
        <v>2841</v>
      </c>
      <c r="B6793" t="s">
        <v>73</v>
      </c>
      <c r="C6793" t="s">
        <v>174</v>
      </c>
      <c r="D6793" t="s">
        <v>2188</v>
      </c>
      <c r="E6793" t="s">
        <v>2189</v>
      </c>
      <c r="F6793" t="s">
        <v>2196</v>
      </c>
      <c r="G6793" t="s">
        <v>2770</v>
      </c>
      <c r="I6793">
        <v>59.665999999999997</v>
      </c>
      <c r="J6793">
        <v>10.792</v>
      </c>
      <c r="L6793" t="s">
        <v>2389</v>
      </c>
      <c r="M6793">
        <v>2012</v>
      </c>
      <c r="N6793" t="s">
        <v>918</v>
      </c>
      <c r="O6793" t="s">
        <v>2537</v>
      </c>
      <c r="P6793" s="64">
        <v>40969</v>
      </c>
      <c r="T6793">
        <v>21</v>
      </c>
      <c r="U6793">
        <v>21</v>
      </c>
      <c r="V6793">
        <v>10</v>
      </c>
      <c r="W6793">
        <v>14</v>
      </c>
      <c r="X6793" t="s">
        <v>493</v>
      </c>
      <c r="Y6793">
        <v>0</v>
      </c>
      <c r="Z6793">
        <v>90</v>
      </c>
      <c r="AD6793" t="s">
        <v>2785</v>
      </c>
      <c r="AG6793" t="s">
        <v>31</v>
      </c>
      <c r="AI6793" t="s">
        <v>2849</v>
      </c>
      <c r="AY6793" t="s">
        <v>31</v>
      </c>
      <c r="AZ6793" t="s">
        <v>31</v>
      </c>
    </row>
    <row r="6794" spans="1:52">
      <c r="A6794" t="s">
        <v>2841</v>
      </c>
      <c r="B6794" t="s">
        <v>73</v>
      </c>
      <c r="C6794" t="s">
        <v>174</v>
      </c>
      <c r="D6794" t="s">
        <v>2188</v>
      </c>
      <c r="E6794" t="s">
        <v>2189</v>
      </c>
      <c r="F6794" t="s">
        <v>2196</v>
      </c>
      <c r="G6794" t="s">
        <v>2770</v>
      </c>
      <c r="I6794">
        <v>59.665999999999997</v>
      </c>
      <c r="J6794">
        <v>10.792</v>
      </c>
      <c r="L6794" t="s">
        <v>2389</v>
      </c>
      <c r="M6794">
        <v>2012</v>
      </c>
      <c r="N6794" t="s">
        <v>918</v>
      </c>
      <c r="O6794" t="s">
        <v>2537</v>
      </c>
      <c r="P6794" s="64">
        <v>40969</v>
      </c>
      <c r="T6794">
        <v>21</v>
      </c>
      <c r="U6794">
        <v>21</v>
      </c>
      <c r="V6794">
        <v>10</v>
      </c>
      <c r="W6794">
        <v>14</v>
      </c>
      <c r="X6794" t="s">
        <v>2847</v>
      </c>
      <c r="Y6794">
        <v>0</v>
      </c>
      <c r="Z6794">
        <v>90</v>
      </c>
      <c r="AD6794" t="s">
        <v>2785</v>
      </c>
      <c r="AG6794" t="s">
        <v>31</v>
      </c>
      <c r="AI6794" t="s">
        <v>2849</v>
      </c>
      <c r="AY6794" t="s">
        <v>31</v>
      </c>
      <c r="AZ6794" t="s">
        <v>31</v>
      </c>
    </row>
    <row r="6795" spans="1:52">
      <c r="A6795" t="s">
        <v>2841</v>
      </c>
      <c r="B6795" t="s">
        <v>73</v>
      </c>
      <c r="C6795" t="s">
        <v>174</v>
      </c>
      <c r="D6795" t="s">
        <v>2188</v>
      </c>
      <c r="E6795" t="s">
        <v>2189</v>
      </c>
      <c r="F6795" t="s">
        <v>2196</v>
      </c>
      <c r="G6795" t="s">
        <v>2770</v>
      </c>
      <c r="I6795">
        <v>59.665999999999997</v>
      </c>
      <c r="J6795">
        <v>10.792</v>
      </c>
      <c r="L6795" t="s">
        <v>2389</v>
      </c>
      <c r="M6795">
        <v>2012</v>
      </c>
      <c r="N6795" t="s">
        <v>918</v>
      </c>
      <c r="O6795" t="s">
        <v>2537</v>
      </c>
      <c r="P6795" s="64">
        <v>40969</v>
      </c>
      <c r="T6795">
        <v>21</v>
      </c>
      <c r="U6795">
        <v>21</v>
      </c>
      <c r="V6795">
        <v>10</v>
      </c>
      <c r="W6795">
        <v>14</v>
      </c>
      <c r="X6795" t="s">
        <v>2854</v>
      </c>
      <c r="Y6795">
        <v>0</v>
      </c>
      <c r="Z6795">
        <v>90</v>
      </c>
      <c r="AD6795" t="s">
        <v>2785</v>
      </c>
      <c r="AG6795" t="s">
        <v>31</v>
      </c>
      <c r="AI6795" t="s">
        <v>2849</v>
      </c>
      <c r="AY6795" t="s">
        <v>31</v>
      </c>
      <c r="AZ6795" t="s">
        <v>31</v>
      </c>
    </row>
    <row r="6796" spans="1:52">
      <c r="A6796" t="s">
        <v>2841</v>
      </c>
      <c r="B6796" t="s">
        <v>73</v>
      </c>
      <c r="C6796" t="s">
        <v>174</v>
      </c>
      <c r="D6796" t="s">
        <v>2188</v>
      </c>
      <c r="E6796" t="s">
        <v>2189</v>
      </c>
      <c r="F6796" t="s">
        <v>2196</v>
      </c>
      <c r="G6796" t="s">
        <v>2770</v>
      </c>
      <c r="I6796">
        <v>59.665999999999997</v>
      </c>
      <c r="J6796">
        <v>10.792</v>
      </c>
      <c r="L6796" t="s">
        <v>2389</v>
      </c>
      <c r="M6796">
        <v>2012</v>
      </c>
      <c r="N6796" t="s">
        <v>918</v>
      </c>
      <c r="O6796" t="s">
        <v>2537</v>
      </c>
      <c r="P6796" s="64">
        <v>40969</v>
      </c>
      <c r="T6796">
        <v>21</v>
      </c>
      <c r="U6796">
        <v>21</v>
      </c>
      <c r="V6796">
        <v>10</v>
      </c>
      <c r="W6796">
        <v>14</v>
      </c>
      <c r="X6796" t="s">
        <v>2850</v>
      </c>
      <c r="Y6796">
        <v>0</v>
      </c>
      <c r="Z6796">
        <v>90</v>
      </c>
      <c r="AD6796" t="s">
        <v>2785</v>
      </c>
      <c r="AG6796" t="s">
        <v>31</v>
      </c>
      <c r="AI6796" t="s">
        <v>2849</v>
      </c>
      <c r="AY6796" t="s">
        <v>31</v>
      </c>
      <c r="AZ6796" t="s">
        <v>31</v>
      </c>
    </row>
    <row r="6797" spans="1:52">
      <c r="A6797" t="s">
        <v>2841</v>
      </c>
      <c r="B6797" t="s">
        <v>73</v>
      </c>
      <c r="C6797" t="s">
        <v>174</v>
      </c>
      <c r="D6797" t="s">
        <v>2188</v>
      </c>
      <c r="E6797" t="s">
        <v>2189</v>
      </c>
      <c r="F6797" t="s">
        <v>2196</v>
      </c>
      <c r="G6797" t="s">
        <v>2770</v>
      </c>
      <c r="I6797">
        <v>59.665999999999997</v>
      </c>
      <c r="J6797">
        <v>10.792</v>
      </c>
      <c r="L6797" t="s">
        <v>2389</v>
      </c>
      <c r="M6797">
        <v>2012</v>
      </c>
      <c r="N6797" t="s">
        <v>918</v>
      </c>
      <c r="O6797" t="s">
        <v>2537</v>
      </c>
      <c r="P6797" s="64">
        <v>40969</v>
      </c>
      <c r="T6797">
        <v>21</v>
      </c>
      <c r="U6797">
        <v>21</v>
      </c>
      <c r="V6797">
        <v>10</v>
      </c>
      <c r="W6797">
        <v>14</v>
      </c>
      <c r="X6797" t="s">
        <v>15</v>
      </c>
      <c r="Y6797">
        <v>1</v>
      </c>
      <c r="Z6797">
        <v>6.9</v>
      </c>
      <c r="AD6797" t="s">
        <v>2785</v>
      </c>
      <c r="AG6797" t="s">
        <v>31</v>
      </c>
      <c r="AI6797" t="s">
        <v>2851</v>
      </c>
      <c r="AY6797" t="s">
        <v>31</v>
      </c>
      <c r="AZ6797" t="s">
        <v>31</v>
      </c>
    </row>
    <row r="6798" spans="1:52">
      <c r="A6798" t="s">
        <v>2841</v>
      </c>
      <c r="B6798" t="s">
        <v>73</v>
      </c>
      <c r="C6798" t="s">
        <v>174</v>
      </c>
      <c r="D6798" t="s">
        <v>2188</v>
      </c>
      <c r="E6798" t="s">
        <v>2189</v>
      </c>
      <c r="F6798" t="s">
        <v>2196</v>
      </c>
      <c r="G6798" t="s">
        <v>2770</v>
      </c>
      <c r="I6798">
        <v>59.665999999999997</v>
      </c>
      <c r="J6798">
        <v>10.792</v>
      </c>
      <c r="L6798" t="s">
        <v>2389</v>
      </c>
      <c r="M6798">
        <v>2012</v>
      </c>
      <c r="N6798" t="s">
        <v>918</v>
      </c>
      <c r="O6798" t="s">
        <v>2537</v>
      </c>
      <c r="P6798" s="64">
        <v>40969</v>
      </c>
      <c r="T6798">
        <v>21</v>
      </c>
      <c r="U6798">
        <v>21</v>
      </c>
      <c r="V6798">
        <v>10</v>
      </c>
      <c r="W6798">
        <v>14</v>
      </c>
      <c r="X6798" t="s">
        <v>2781</v>
      </c>
      <c r="Y6798">
        <v>1</v>
      </c>
      <c r="Z6798">
        <v>26.1</v>
      </c>
      <c r="AD6798" t="s">
        <v>2785</v>
      </c>
      <c r="AG6798" t="s">
        <v>31</v>
      </c>
      <c r="AI6798" t="s">
        <v>2851</v>
      </c>
      <c r="AY6798" t="s">
        <v>31</v>
      </c>
      <c r="AZ6798" t="s">
        <v>31</v>
      </c>
    </row>
    <row r="6799" spans="1:52">
      <c r="A6799" t="s">
        <v>2841</v>
      </c>
      <c r="B6799" t="s">
        <v>73</v>
      </c>
      <c r="C6799" t="s">
        <v>174</v>
      </c>
      <c r="D6799" t="s">
        <v>2188</v>
      </c>
      <c r="E6799" t="s">
        <v>2189</v>
      </c>
      <c r="F6799" t="s">
        <v>2196</v>
      </c>
      <c r="G6799" t="s">
        <v>2770</v>
      </c>
      <c r="I6799">
        <v>59.665999999999997</v>
      </c>
      <c r="J6799">
        <v>10.792</v>
      </c>
      <c r="L6799" t="s">
        <v>2389</v>
      </c>
      <c r="M6799">
        <v>2012</v>
      </c>
      <c r="N6799" t="s">
        <v>918</v>
      </c>
      <c r="O6799" t="s">
        <v>2537</v>
      </c>
      <c r="P6799" s="64">
        <v>40969</v>
      </c>
      <c r="T6799">
        <v>21</v>
      </c>
      <c r="U6799">
        <v>21</v>
      </c>
      <c r="V6799">
        <v>10</v>
      </c>
      <c r="W6799">
        <v>14</v>
      </c>
      <c r="X6799" t="s">
        <v>493</v>
      </c>
      <c r="Y6799">
        <v>100</v>
      </c>
      <c r="Z6799">
        <v>90</v>
      </c>
      <c r="AD6799" t="s">
        <v>2785</v>
      </c>
      <c r="AG6799" t="s">
        <v>31</v>
      </c>
      <c r="AI6799" t="s">
        <v>2851</v>
      </c>
      <c r="AY6799" t="s">
        <v>31</v>
      </c>
      <c r="AZ6799" t="s">
        <v>31</v>
      </c>
    </row>
    <row r="6800" spans="1:52">
      <c r="A6800" t="s">
        <v>2841</v>
      </c>
      <c r="B6800" t="s">
        <v>73</v>
      </c>
      <c r="C6800" t="s">
        <v>174</v>
      </c>
      <c r="D6800" t="s">
        <v>2188</v>
      </c>
      <c r="E6800" t="s">
        <v>2189</v>
      </c>
      <c r="F6800" t="s">
        <v>2196</v>
      </c>
      <c r="G6800" t="s">
        <v>2770</v>
      </c>
      <c r="I6800">
        <v>59.665999999999997</v>
      </c>
      <c r="J6800">
        <v>10.792</v>
      </c>
      <c r="L6800" t="s">
        <v>2389</v>
      </c>
      <c r="M6800">
        <v>2012</v>
      </c>
      <c r="N6800" t="s">
        <v>918</v>
      </c>
      <c r="O6800" t="s">
        <v>2537</v>
      </c>
      <c r="P6800" s="64">
        <v>40969</v>
      </c>
      <c r="T6800">
        <v>21</v>
      </c>
      <c r="U6800">
        <v>21</v>
      </c>
      <c r="V6800">
        <v>10</v>
      </c>
      <c r="W6800">
        <v>14</v>
      </c>
      <c r="X6800" t="s">
        <v>2847</v>
      </c>
      <c r="Y6800">
        <v>70.2</v>
      </c>
      <c r="Z6800">
        <v>90</v>
      </c>
      <c r="AD6800" t="s">
        <v>2785</v>
      </c>
      <c r="AG6800" t="s">
        <v>31</v>
      </c>
      <c r="AI6800" t="s">
        <v>2851</v>
      </c>
      <c r="AY6800" t="s">
        <v>31</v>
      </c>
      <c r="AZ6800" t="s">
        <v>31</v>
      </c>
    </row>
    <row r="6801" spans="1:52">
      <c r="A6801" t="s">
        <v>2841</v>
      </c>
      <c r="B6801" t="s">
        <v>73</v>
      </c>
      <c r="C6801" t="s">
        <v>174</v>
      </c>
      <c r="D6801" t="s">
        <v>2188</v>
      </c>
      <c r="E6801" t="s">
        <v>2189</v>
      </c>
      <c r="F6801" t="s">
        <v>2196</v>
      </c>
      <c r="G6801" t="s">
        <v>2770</v>
      </c>
      <c r="I6801">
        <v>59.665999999999997</v>
      </c>
      <c r="J6801">
        <v>10.792</v>
      </c>
      <c r="L6801" t="s">
        <v>2389</v>
      </c>
      <c r="M6801">
        <v>2012</v>
      </c>
      <c r="N6801" t="s">
        <v>918</v>
      </c>
      <c r="O6801" t="s">
        <v>2537</v>
      </c>
      <c r="P6801" s="64">
        <v>40969</v>
      </c>
      <c r="T6801">
        <v>21</v>
      </c>
      <c r="U6801">
        <v>21</v>
      </c>
      <c r="V6801">
        <v>10</v>
      </c>
      <c r="W6801">
        <v>14</v>
      </c>
      <c r="X6801" t="s">
        <v>2854</v>
      </c>
      <c r="Y6801">
        <v>24</v>
      </c>
      <c r="Z6801">
        <v>90</v>
      </c>
      <c r="AD6801" t="s">
        <v>2785</v>
      </c>
      <c r="AG6801" t="s">
        <v>31</v>
      </c>
      <c r="AI6801" t="s">
        <v>2851</v>
      </c>
      <c r="AY6801" t="s">
        <v>31</v>
      </c>
      <c r="AZ6801" t="s">
        <v>31</v>
      </c>
    </row>
    <row r="6802" spans="1:52">
      <c r="A6802" t="s">
        <v>2841</v>
      </c>
      <c r="B6802" t="s">
        <v>73</v>
      </c>
      <c r="C6802" t="s">
        <v>174</v>
      </c>
      <c r="D6802" t="s">
        <v>2188</v>
      </c>
      <c r="E6802" t="s">
        <v>2189</v>
      </c>
      <c r="F6802" t="s">
        <v>2196</v>
      </c>
      <c r="G6802" t="s">
        <v>2770</v>
      </c>
      <c r="I6802">
        <v>59.665999999999997</v>
      </c>
      <c r="J6802">
        <v>10.792</v>
      </c>
      <c r="L6802" t="s">
        <v>2389</v>
      </c>
      <c r="M6802">
        <v>2012</v>
      </c>
      <c r="N6802" t="s">
        <v>918</v>
      </c>
      <c r="O6802" t="s">
        <v>2537</v>
      </c>
      <c r="P6802" s="64">
        <v>40969</v>
      </c>
      <c r="T6802">
        <v>21</v>
      </c>
      <c r="U6802">
        <v>21</v>
      </c>
      <c r="V6802">
        <v>10</v>
      </c>
      <c r="W6802">
        <v>14</v>
      </c>
      <c r="X6802" t="s">
        <v>2850</v>
      </c>
      <c r="Y6802">
        <v>9.9</v>
      </c>
      <c r="Z6802">
        <v>90</v>
      </c>
      <c r="AD6802" t="s">
        <v>2785</v>
      </c>
      <c r="AG6802" t="s">
        <v>31</v>
      </c>
      <c r="AI6802" t="s">
        <v>2851</v>
      </c>
      <c r="AY6802" t="s">
        <v>31</v>
      </c>
      <c r="AZ6802" t="s">
        <v>31</v>
      </c>
    </row>
    <row r="6803" spans="1:52">
      <c r="A6803" t="s">
        <v>2841</v>
      </c>
      <c r="B6803" t="s">
        <v>73</v>
      </c>
      <c r="C6803" t="s">
        <v>174</v>
      </c>
      <c r="D6803" t="s">
        <v>2188</v>
      </c>
      <c r="E6803" t="s">
        <v>2189</v>
      </c>
      <c r="F6803" t="s">
        <v>2196</v>
      </c>
      <c r="G6803" t="s">
        <v>2770</v>
      </c>
      <c r="I6803">
        <v>59.665999999999997</v>
      </c>
      <c r="J6803">
        <v>10.792</v>
      </c>
      <c r="L6803" t="s">
        <v>2389</v>
      </c>
      <c r="M6803">
        <v>2012</v>
      </c>
      <c r="N6803" t="s">
        <v>918</v>
      </c>
      <c r="O6803" t="s">
        <v>2537</v>
      </c>
      <c r="P6803" s="64">
        <v>40969</v>
      </c>
      <c r="T6803">
        <v>21</v>
      </c>
      <c r="U6803">
        <v>21</v>
      </c>
      <c r="V6803">
        <v>10</v>
      </c>
      <c r="W6803">
        <v>14</v>
      </c>
      <c r="X6803" t="s">
        <v>15</v>
      </c>
      <c r="Y6803">
        <v>1</v>
      </c>
      <c r="Z6803">
        <v>8.3000000000000007</v>
      </c>
      <c r="AD6803" t="s">
        <v>2785</v>
      </c>
      <c r="AG6803" t="s">
        <v>31</v>
      </c>
      <c r="AI6803" t="s">
        <v>2852</v>
      </c>
      <c r="AY6803" t="s">
        <v>31</v>
      </c>
      <c r="AZ6803" t="s">
        <v>31</v>
      </c>
    </row>
    <row r="6804" spans="1:52">
      <c r="A6804" t="s">
        <v>2841</v>
      </c>
      <c r="B6804" t="s">
        <v>73</v>
      </c>
      <c r="C6804" t="s">
        <v>174</v>
      </c>
      <c r="D6804" t="s">
        <v>2188</v>
      </c>
      <c r="E6804" t="s">
        <v>2189</v>
      </c>
      <c r="F6804" t="s">
        <v>2196</v>
      </c>
      <c r="G6804" t="s">
        <v>2770</v>
      </c>
      <c r="I6804">
        <v>59.665999999999997</v>
      </c>
      <c r="J6804">
        <v>10.792</v>
      </c>
      <c r="L6804" t="s">
        <v>2389</v>
      </c>
      <c r="M6804">
        <v>2012</v>
      </c>
      <c r="N6804" t="s">
        <v>918</v>
      </c>
      <c r="O6804" t="s">
        <v>2537</v>
      </c>
      <c r="P6804" s="64">
        <v>40969</v>
      </c>
      <c r="T6804">
        <v>21</v>
      </c>
      <c r="U6804">
        <v>21</v>
      </c>
      <c r="V6804">
        <v>10</v>
      </c>
      <c r="W6804">
        <v>14</v>
      </c>
      <c r="X6804" t="s">
        <v>2781</v>
      </c>
      <c r="Y6804">
        <v>1</v>
      </c>
      <c r="Z6804">
        <v>22.4</v>
      </c>
      <c r="AD6804" t="s">
        <v>2785</v>
      </c>
      <c r="AG6804" t="s">
        <v>31</v>
      </c>
      <c r="AI6804" t="s">
        <v>2852</v>
      </c>
      <c r="AY6804" t="s">
        <v>31</v>
      </c>
      <c r="AZ6804" t="s">
        <v>31</v>
      </c>
    </row>
    <row r="6805" spans="1:52">
      <c r="A6805" t="s">
        <v>2841</v>
      </c>
      <c r="B6805" t="s">
        <v>73</v>
      </c>
      <c r="C6805" t="s">
        <v>174</v>
      </c>
      <c r="D6805" t="s">
        <v>2188</v>
      </c>
      <c r="E6805" t="s">
        <v>2189</v>
      </c>
      <c r="F6805" t="s">
        <v>2196</v>
      </c>
      <c r="G6805" t="s">
        <v>2770</v>
      </c>
      <c r="I6805">
        <v>59.665999999999997</v>
      </c>
      <c r="J6805">
        <v>10.792</v>
      </c>
      <c r="L6805" t="s">
        <v>2389</v>
      </c>
      <c r="M6805">
        <v>2012</v>
      </c>
      <c r="N6805" t="s">
        <v>918</v>
      </c>
      <c r="O6805" t="s">
        <v>2537</v>
      </c>
      <c r="P6805" s="64">
        <v>40969</v>
      </c>
      <c r="T6805">
        <v>21</v>
      </c>
      <c r="U6805">
        <v>21</v>
      </c>
      <c r="V6805">
        <v>10</v>
      </c>
      <c r="W6805">
        <v>14</v>
      </c>
      <c r="X6805" t="s">
        <v>493</v>
      </c>
      <c r="Y6805">
        <v>100</v>
      </c>
      <c r="Z6805">
        <v>90</v>
      </c>
      <c r="AD6805" t="s">
        <v>2785</v>
      </c>
      <c r="AG6805" t="s">
        <v>31</v>
      </c>
      <c r="AI6805" t="s">
        <v>2852</v>
      </c>
      <c r="AY6805" t="s">
        <v>31</v>
      </c>
      <c r="AZ6805" t="s">
        <v>31</v>
      </c>
    </row>
    <row r="6806" spans="1:52">
      <c r="A6806" t="s">
        <v>2841</v>
      </c>
      <c r="B6806" t="s">
        <v>73</v>
      </c>
      <c r="C6806" t="s">
        <v>174</v>
      </c>
      <c r="D6806" t="s">
        <v>2188</v>
      </c>
      <c r="E6806" t="s">
        <v>2189</v>
      </c>
      <c r="F6806" t="s">
        <v>2196</v>
      </c>
      <c r="G6806" t="s">
        <v>2770</v>
      </c>
      <c r="I6806">
        <v>59.665999999999997</v>
      </c>
      <c r="J6806">
        <v>10.792</v>
      </c>
      <c r="L6806" t="s">
        <v>2389</v>
      </c>
      <c r="M6806">
        <v>2012</v>
      </c>
      <c r="N6806" t="s">
        <v>918</v>
      </c>
      <c r="O6806" t="s">
        <v>2537</v>
      </c>
      <c r="P6806" s="64">
        <v>40969</v>
      </c>
      <c r="T6806">
        <v>21</v>
      </c>
      <c r="U6806">
        <v>21</v>
      </c>
      <c r="V6806">
        <v>10</v>
      </c>
      <c r="W6806">
        <v>14</v>
      </c>
      <c r="X6806" t="s">
        <v>2847</v>
      </c>
      <c r="Y6806">
        <v>153.69999999999999</v>
      </c>
      <c r="Z6806">
        <v>90</v>
      </c>
      <c r="AD6806" t="s">
        <v>2785</v>
      </c>
      <c r="AG6806" t="s">
        <v>31</v>
      </c>
      <c r="AI6806" t="s">
        <v>2852</v>
      </c>
      <c r="AY6806" t="s">
        <v>31</v>
      </c>
      <c r="AZ6806" t="s">
        <v>31</v>
      </c>
    </row>
    <row r="6807" spans="1:52">
      <c r="A6807" t="s">
        <v>2841</v>
      </c>
      <c r="B6807" t="s">
        <v>73</v>
      </c>
      <c r="C6807" t="s">
        <v>174</v>
      </c>
      <c r="D6807" t="s">
        <v>2188</v>
      </c>
      <c r="E6807" t="s">
        <v>2189</v>
      </c>
      <c r="F6807" t="s">
        <v>2196</v>
      </c>
      <c r="G6807" t="s">
        <v>2770</v>
      </c>
      <c r="I6807">
        <v>59.665999999999997</v>
      </c>
      <c r="J6807">
        <v>10.792</v>
      </c>
      <c r="L6807" t="s">
        <v>2389</v>
      </c>
      <c r="M6807">
        <v>2012</v>
      </c>
      <c r="N6807" t="s">
        <v>918</v>
      </c>
      <c r="O6807" t="s">
        <v>2537</v>
      </c>
      <c r="P6807" s="64">
        <v>40969</v>
      </c>
      <c r="T6807">
        <v>21</v>
      </c>
      <c r="U6807">
        <v>21</v>
      </c>
      <c r="V6807">
        <v>10</v>
      </c>
      <c r="W6807">
        <v>14</v>
      </c>
      <c r="X6807" t="s">
        <v>2854</v>
      </c>
      <c r="Y6807">
        <v>38.4</v>
      </c>
      <c r="Z6807">
        <v>90</v>
      </c>
      <c r="AD6807" t="s">
        <v>2785</v>
      </c>
      <c r="AG6807" t="s">
        <v>31</v>
      </c>
      <c r="AI6807" t="s">
        <v>2852</v>
      </c>
      <c r="AY6807" t="s">
        <v>31</v>
      </c>
      <c r="AZ6807" t="s">
        <v>31</v>
      </c>
    </row>
    <row r="6808" spans="1:52">
      <c r="A6808" t="s">
        <v>2841</v>
      </c>
      <c r="B6808" t="s">
        <v>73</v>
      </c>
      <c r="C6808" t="s">
        <v>174</v>
      </c>
      <c r="D6808" t="s">
        <v>2188</v>
      </c>
      <c r="E6808" t="s">
        <v>2189</v>
      </c>
      <c r="F6808" t="s">
        <v>2196</v>
      </c>
      <c r="G6808" t="s">
        <v>2770</v>
      </c>
      <c r="I6808">
        <v>59.665999999999997</v>
      </c>
      <c r="J6808">
        <v>10.792</v>
      </c>
      <c r="L6808" t="s">
        <v>2389</v>
      </c>
      <c r="M6808">
        <v>2012</v>
      </c>
      <c r="N6808" t="s">
        <v>918</v>
      </c>
      <c r="O6808" t="s">
        <v>2537</v>
      </c>
      <c r="P6808" s="64">
        <v>40969</v>
      </c>
      <c r="T6808">
        <v>21</v>
      </c>
      <c r="U6808">
        <v>21</v>
      </c>
      <c r="V6808">
        <v>10</v>
      </c>
      <c r="W6808">
        <v>14</v>
      </c>
      <c r="X6808" t="s">
        <v>2850</v>
      </c>
      <c r="Y6808">
        <v>13.7</v>
      </c>
      <c r="Z6808">
        <v>90</v>
      </c>
      <c r="AD6808" t="s">
        <v>2785</v>
      </c>
      <c r="AG6808" t="s">
        <v>31</v>
      </c>
      <c r="AI6808" t="s">
        <v>2852</v>
      </c>
      <c r="AY6808" t="s">
        <v>31</v>
      </c>
      <c r="AZ6808" t="s">
        <v>31</v>
      </c>
    </row>
    <row r="6809" spans="1:52">
      <c r="A6809" t="s">
        <v>2841</v>
      </c>
      <c r="B6809" t="s">
        <v>73</v>
      </c>
      <c r="C6809" t="s">
        <v>174</v>
      </c>
      <c r="D6809" t="s">
        <v>2188</v>
      </c>
      <c r="E6809" t="s">
        <v>2189</v>
      </c>
      <c r="F6809" t="s">
        <v>2196</v>
      </c>
      <c r="G6809" t="s">
        <v>2770</v>
      </c>
      <c r="I6809">
        <v>59.665999999999997</v>
      </c>
      <c r="J6809">
        <v>10.792</v>
      </c>
      <c r="L6809" t="s">
        <v>2389</v>
      </c>
      <c r="M6809">
        <v>2012</v>
      </c>
      <c r="N6809" t="s">
        <v>918</v>
      </c>
      <c r="O6809" t="s">
        <v>2537</v>
      </c>
      <c r="P6809" s="64">
        <v>40969</v>
      </c>
      <c r="T6809">
        <v>21</v>
      </c>
      <c r="U6809">
        <v>21</v>
      </c>
      <c r="V6809">
        <v>10</v>
      </c>
      <c r="W6809">
        <v>14</v>
      </c>
      <c r="X6809" t="s">
        <v>15</v>
      </c>
      <c r="Y6809">
        <v>1</v>
      </c>
      <c r="Z6809">
        <v>7</v>
      </c>
      <c r="AD6809" t="s">
        <v>2785</v>
      </c>
      <c r="AG6809" t="s">
        <v>31</v>
      </c>
      <c r="AI6809" t="s">
        <v>533</v>
      </c>
      <c r="AY6809" t="s">
        <v>31</v>
      </c>
      <c r="AZ6809" t="s">
        <v>31</v>
      </c>
    </row>
    <row r="6810" spans="1:52">
      <c r="A6810" t="s">
        <v>2841</v>
      </c>
      <c r="B6810" t="s">
        <v>73</v>
      </c>
      <c r="C6810" t="s">
        <v>174</v>
      </c>
      <c r="D6810" t="s">
        <v>2188</v>
      </c>
      <c r="E6810" t="s">
        <v>2189</v>
      </c>
      <c r="F6810" t="s">
        <v>2196</v>
      </c>
      <c r="G6810" t="s">
        <v>2770</v>
      </c>
      <c r="I6810">
        <v>59.665999999999997</v>
      </c>
      <c r="J6810">
        <v>10.792</v>
      </c>
      <c r="L6810" t="s">
        <v>2389</v>
      </c>
      <c r="M6810">
        <v>2012</v>
      </c>
      <c r="N6810" t="s">
        <v>918</v>
      </c>
      <c r="O6810" t="s">
        <v>2537</v>
      </c>
      <c r="P6810" s="64">
        <v>40969</v>
      </c>
      <c r="T6810">
        <v>21</v>
      </c>
      <c r="U6810">
        <v>21</v>
      </c>
      <c r="V6810">
        <v>10</v>
      </c>
      <c r="W6810">
        <v>14</v>
      </c>
      <c r="X6810" t="s">
        <v>2781</v>
      </c>
      <c r="Y6810">
        <v>1</v>
      </c>
      <c r="Z6810">
        <v>46.2</v>
      </c>
      <c r="AD6810" t="s">
        <v>2785</v>
      </c>
      <c r="AG6810" t="s">
        <v>31</v>
      </c>
      <c r="AI6810" t="s">
        <v>533</v>
      </c>
      <c r="AY6810" t="s">
        <v>31</v>
      </c>
      <c r="AZ6810" t="s">
        <v>31</v>
      </c>
    </row>
    <row r="6811" spans="1:52">
      <c r="A6811" t="s">
        <v>2841</v>
      </c>
      <c r="B6811" t="s">
        <v>73</v>
      </c>
      <c r="C6811" t="s">
        <v>174</v>
      </c>
      <c r="D6811" t="s">
        <v>2188</v>
      </c>
      <c r="E6811" t="s">
        <v>2189</v>
      </c>
      <c r="F6811" t="s">
        <v>2196</v>
      </c>
      <c r="G6811" t="s">
        <v>2770</v>
      </c>
      <c r="I6811">
        <v>59.665999999999997</v>
      </c>
      <c r="J6811">
        <v>10.792</v>
      </c>
      <c r="L6811" t="s">
        <v>2389</v>
      </c>
      <c r="M6811">
        <v>2012</v>
      </c>
      <c r="N6811" t="s">
        <v>918</v>
      </c>
      <c r="O6811" t="s">
        <v>2537</v>
      </c>
      <c r="P6811" s="64">
        <v>40969</v>
      </c>
      <c r="T6811">
        <v>21</v>
      </c>
      <c r="U6811">
        <v>21</v>
      </c>
      <c r="V6811">
        <v>10</v>
      </c>
      <c r="W6811">
        <v>14</v>
      </c>
      <c r="X6811" t="s">
        <v>493</v>
      </c>
      <c r="Y6811">
        <v>67</v>
      </c>
      <c r="Z6811">
        <v>90</v>
      </c>
      <c r="AD6811" t="s">
        <v>2785</v>
      </c>
      <c r="AG6811" t="s">
        <v>31</v>
      </c>
      <c r="AI6811" t="s">
        <v>533</v>
      </c>
      <c r="AY6811" t="s">
        <v>31</v>
      </c>
      <c r="AZ6811" t="s">
        <v>31</v>
      </c>
    </row>
    <row r="6812" spans="1:52">
      <c r="A6812" t="s">
        <v>2841</v>
      </c>
      <c r="B6812" t="s">
        <v>73</v>
      </c>
      <c r="C6812" t="s">
        <v>174</v>
      </c>
      <c r="D6812" t="s">
        <v>2188</v>
      </c>
      <c r="E6812" t="s">
        <v>2189</v>
      </c>
      <c r="F6812" t="s">
        <v>2196</v>
      </c>
      <c r="G6812" t="s">
        <v>2770</v>
      </c>
      <c r="I6812">
        <v>59.665999999999997</v>
      </c>
      <c r="J6812">
        <v>10.792</v>
      </c>
      <c r="L6812" t="s">
        <v>2389</v>
      </c>
      <c r="M6812">
        <v>2012</v>
      </c>
      <c r="N6812" t="s">
        <v>918</v>
      </c>
      <c r="O6812" t="s">
        <v>2537</v>
      </c>
      <c r="P6812" s="64">
        <v>40969</v>
      </c>
      <c r="T6812">
        <v>21</v>
      </c>
      <c r="U6812">
        <v>21</v>
      </c>
      <c r="V6812">
        <v>10</v>
      </c>
      <c r="W6812">
        <v>14</v>
      </c>
      <c r="X6812" t="s">
        <v>2847</v>
      </c>
      <c r="Y6812">
        <v>74.599999999999994</v>
      </c>
      <c r="Z6812">
        <v>90</v>
      </c>
      <c r="AD6812" t="s">
        <v>2785</v>
      </c>
      <c r="AG6812" t="s">
        <v>31</v>
      </c>
      <c r="AI6812" t="s">
        <v>533</v>
      </c>
      <c r="AY6812" t="s">
        <v>31</v>
      </c>
      <c r="AZ6812" t="s">
        <v>31</v>
      </c>
    </row>
    <row r="6813" spans="1:52">
      <c r="A6813" t="s">
        <v>2841</v>
      </c>
      <c r="B6813" t="s">
        <v>73</v>
      </c>
      <c r="C6813" t="s">
        <v>174</v>
      </c>
      <c r="D6813" t="s">
        <v>2188</v>
      </c>
      <c r="E6813" t="s">
        <v>2189</v>
      </c>
      <c r="F6813" t="s">
        <v>2196</v>
      </c>
      <c r="G6813" t="s">
        <v>2770</v>
      </c>
      <c r="I6813">
        <v>59.665999999999997</v>
      </c>
      <c r="J6813">
        <v>10.792</v>
      </c>
      <c r="L6813" t="s">
        <v>2389</v>
      </c>
      <c r="M6813">
        <v>2012</v>
      </c>
      <c r="N6813" t="s">
        <v>918</v>
      </c>
      <c r="O6813" t="s">
        <v>2537</v>
      </c>
      <c r="P6813" s="64">
        <v>40969</v>
      </c>
      <c r="T6813">
        <v>21</v>
      </c>
      <c r="U6813">
        <v>21</v>
      </c>
      <c r="V6813">
        <v>10</v>
      </c>
      <c r="W6813">
        <v>14</v>
      </c>
      <c r="X6813" t="s">
        <v>2854</v>
      </c>
      <c r="Y6813">
        <v>20.8</v>
      </c>
      <c r="Z6813">
        <v>90</v>
      </c>
      <c r="AD6813" t="s">
        <v>2785</v>
      </c>
      <c r="AG6813" t="s">
        <v>31</v>
      </c>
      <c r="AI6813" t="s">
        <v>533</v>
      </c>
      <c r="AY6813" t="s">
        <v>31</v>
      </c>
      <c r="AZ6813" t="s">
        <v>31</v>
      </c>
    </row>
    <row r="6814" spans="1:52">
      <c r="A6814" t="s">
        <v>2841</v>
      </c>
      <c r="B6814" t="s">
        <v>73</v>
      </c>
      <c r="C6814" t="s">
        <v>174</v>
      </c>
      <c r="D6814" t="s">
        <v>2188</v>
      </c>
      <c r="E6814" t="s">
        <v>2189</v>
      </c>
      <c r="F6814" t="s">
        <v>2196</v>
      </c>
      <c r="G6814" t="s">
        <v>2770</v>
      </c>
      <c r="I6814">
        <v>59.665999999999997</v>
      </c>
      <c r="J6814">
        <v>10.792</v>
      </c>
      <c r="L6814" t="s">
        <v>2389</v>
      </c>
      <c r="M6814">
        <v>2012</v>
      </c>
      <c r="N6814" t="s">
        <v>918</v>
      </c>
      <c r="O6814" t="s">
        <v>2537</v>
      </c>
      <c r="P6814" s="64">
        <v>40969</v>
      </c>
      <c r="T6814">
        <v>21</v>
      </c>
      <c r="U6814">
        <v>21</v>
      </c>
      <c r="V6814">
        <v>10</v>
      </c>
      <c r="W6814">
        <v>14</v>
      </c>
      <c r="X6814" t="s">
        <v>2850</v>
      </c>
      <c r="Y6814">
        <v>11.8</v>
      </c>
      <c r="Z6814">
        <v>90</v>
      </c>
      <c r="AD6814" t="s">
        <v>2785</v>
      </c>
      <c r="AG6814" t="s">
        <v>31</v>
      </c>
      <c r="AI6814" t="s">
        <v>533</v>
      </c>
      <c r="AY6814" t="s">
        <v>31</v>
      </c>
      <c r="AZ6814" t="s">
        <v>31</v>
      </c>
    </row>
    <row r="6815" spans="1:52">
      <c r="A6815" t="s">
        <v>2841</v>
      </c>
      <c r="B6815" t="s">
        <v>73</v>
      </c>
      <c r="C6815" t="s">
        <v>174</v>
      </c>
      <c r="D6815" t="s">
        <v>2188</v>
      </c>
      <c r="E6815" t="s">
        <v>2189</v>
      </c>
      <c r="F6815" t="s">
        <v>2778</v>
      </c>
      <c r="G6815" t="s">
        <v>2775</v>
      </c>
      <c r="I6815">
        <v>67.5</v>
      </c>
      <c r="J6815">
        <v>33.380000000000003</v>
      </c>
      <c r="L6815" t="s">
        <v>2389</v>
      </c>
      <c r="M6815">
        <v>2012</v>
      </c>
      <c r="N6815" t="s">
        <v>918</v>
      </c>
      <c r="O6815" t="s">
        <v>2537</v>
      </c>
      <c r="P6815" s="64">
        <v>40969</v>
      </c>
      <c r="T6815">
        <v>9</v>
      </c>
      <c r="U6815">
        <v>9</v>
      </c>
      <c r="V6815">
        <v>10</v>
      </c>
      <c r="W6815">
        <v>14</v>
      </c>
      <c r="X6815" t="s">
        <v>15</v>
      </c>
      <c r="Y6815">
        <v>1</v>
      </c>
      <c r="Z6815">
        <v>2.2000000000000002</v>
      </c>
      <c r="AD6815" t="s">
        <v>2785</v>
      </c>
      <c r="AG6815" t="s">
        <v>31</v>
      </c>
      <c r="AI6815" t="s">
        <v>2849</v>
      </c>
      <c r="AY6815" t="s">
        <v>31</v>
      </c>
      <c r="AZ6815" t="s">
        <v>31</v>
      </c>
    </row>
    <row r="6816" spans="1:52">
      <c r="A6816" t="s">
        <v>2841</v>
      </c>
      <c r="B6816" t="s">
        <v>73</v>
      </c>
      <c r="C6816" t="s">
        <v>174</v>
      </c>
      <c r="D6816" t="s">
        <v>2188</v>
      </c>
      <c r="E6816" t="s">
        <v>2189</v>
      </c>
      <c r="F6816" t="s">
        <v>2778</v>
      </c>
      <c r="G6816" t="s">
        <v>2775</v>
      </c>
      <c r="I6816">
        <v>67.5</v>
      </c>
      <c r="J6816">
        <v>33.380000000000003</v>
      </c>
      <c r="L6816" t="s">
        <v>2389</v>
      </c>
      <c r="M6816">
        <v>2012</v>
      </c>
      <c r="N6816" t="s">
        <v>918</v>
      </c>
      <c r="O6816" t="s">
        <v>2537</v>
      </c>
      <c r="P6816" s="64">
        <v>40969</v>
      </c>
      <c r="T6816">
        <v>9</v>
      </c>
      <c r="U6816">
        <v>9</v>
      </c>
      <c r="V6816">
        <v>10</v>
      </c>
      <c r="W6816">
        <v>14</v>
      </c>
      <c r="X6816" t="s">
        <v>2781</v>
      </c>
      <c r="Y6816">
        <v>1</v>
      </c>
      <c r="Z6816">
        <v>20.100000000000001</v>
      </c>
      <c r="AD6816" t="s">
        <v>2785</v>
      </c>
      <c r="AG6816" t="s">
        <v>31</v>
      </c>
      <c r="AI6816" t="s">
        <v>2849</v>
      </c>
      <c r="AY6816" t="s">
        <v>31</v>
      </c>
      <c r="AZ6816" t="s">
        <v>31</v>
      </c>
    </row>
    <row r="6817" spans="1:52">
      <c r="A6817" t="s">
        <v>2841</v>
      </c>
      <c r="B6817" t="s">
        <v>73</v>
      </c>
      <c r="C6817" t="s">
        <v>174</v>
      </c>
      <c r="D6817" t="s">
        <v>2188</v>
      </c>
      <c r="E6817" t="s">
        <v>2189</v>
      </c>
      <c r="F6817" t="s">
        <v>2778</v>
      </c>
      <c r="G6817" t="s">
        <v>2775</v>
      </c>
      <c r="I6817">
        <v>67.5</v>
      </c>
      <c r="J6817">
        <v>33.380000000000003</v>
      </c>
      <c r="L6817" t="s">
        <v>2389</v>
      </c>
      <c r="M6817">
        <v>2012</v>
      </c>
      <c r="N6817" t="s">
        <v>918</v>
      </c>
      <c r="O6817" t="s">
        <v>2537</v>
      </c>
      <c r="P6817" s="64">
        <v>40969</v>
      </c>
      <c r="T6817">
        <v>9</v>
      </c>
      <c r="U6817">
        <v>9</v>
      </c>
      <c r="V6817">
        <v>10</v>
      </c>
      <c r="W6817">
        <v>14</v>
      </c>
      <c r="X6817" t="s">
        <v>493</v>
      </c>
      <c r="Y6817">
        <v>100</v>
      </c>
      <c r="Z6817">
        <v>90</v>
      </c>
      <c r="AD6817" t="s">
        <v>2785</v>
      </c>
      <c r="AG6817" t="s">
        <v>31</v>
      </c>
      <c r="AI6817" t="s">
        <v>2849</v>
      </c>
      <c r="AY6817" t="s">
        <v>31</v>
      </c>
      <c r="AZ6817" t="s">
        <v>31</v>
      </c>
    </row>
    <row r="6818" spans="1:52">
      <c r="A6818" t="s">
        <v>2841</v>
      </c>
      <c r="B6818" t="s">
        <v>73</v>
      </c>
      <c r="C6818" t="s">
        <v>174</v>
      </c>
      <c r="D6818" t="s">
        <v>2188</v>
      </c>
      <c r="E6818" t="s">
        <v>2189</v>
      </c>
      <c r="F6818" t="s">
        <v>2778</v>
      </c>
      <c r="G6818" t="s">
        <v>2775</v>
      </c>
      <c r="I6818">
        <v>67.5</v>
      </c>
      <c r="J6818">
        <v>33.380000000000003</v>
      </c>
      <c r="L6818" t="s">
        <v>2389</v>
      </c>
      <c r="M6818">
        <v>2012</v>
      </c>
      <c r="N6818" t="s">
        <v>918</v>
      </c>
      <c r="O6818" t="s">
        <v>2537</v>
      </c>
      <c r="P6818" s="64">
        <v>40969</v>
      </c>
      <c r="T6818">
        <v>9</v>
      </c>
      <c r="U6818">
        <v>9</v>
      </c>
      <c r="V6818">
        <v>10</v>
      </c>
      <c r="W6818">
        <v>14</v>
      </c>
      <c r="X6818" t="s">
        <v>2847</v>
      </c>
      <c r="Y6818">
        <v>74.3</v>
      </c>
      <c r="Z6818">
        <v>90</v>
      </c>
      <c r="AD6818" t="s">
        <v>2785</v>
      </c>
      <c r="AG6818" t="s">
        <v>31</v>
      </c>
      <c r="AI6818" t="s">
        <v>2849</v>
      </c>
      <c r="AY6818" t="s">
        <v>31</v>
      </c>
      <c r="AZ6818" t="s">
        <v>31</v>
      </c>
    </row>
    <row r="6819" spans="1:52">
      <c r="A6819" t="s">
        <v>2841</v>
      </c>
      <c r="B6819" t="s">
        <v>73</v>
      </c>
      <c r="C6819" t="s">
        <v>174</v>
      </c>
      <c r="D6819" t="s">
        <v>2188</v>
      </c>
      <c r="E6819" t="s">
        <v>2189</v>
      </c>
      <c r="F6819" t="s">
        <v>2778</v>
      </c>
      <c r="G6819" t="s">
        <v>2775</v>
      </c>
      <c r="I6819">
        <v>67.5</v>
      </c>
      <c r="J6819">
        <v>33.380000000000003</v>
      </c>
      <c r="L6819" t="s">
        <v>2389</v>
      </c>
      <c r="M6819">
        <v>2012</v>
      </c>
      <c r="N6819" t="s">
        <v>918</v>
      </c>
      <c r="O6819" t="s">
        <v>2537</v>
      </c>
      <c r="P6819" s="64">
        <v>40969</v>
      </c>
      <c r="T6819">
        <v>9</v>
      </c>
      <c r="U6819">
        <v>9</v>
      </c>
      <c r="V6819">
        <v>10</v>
      </c>
      <c r="W6819">
        <v>14</v>
      </c>
      <c r="X6819" t="s">
        <v>2854</v>
      </c>
      <c r="Y6819">
        <v>29.8</v>
      </c>
      <c r="Z6819">
        <v>90</v>
      </c>
      <c r="AD6819" t="s">
        <v>2785</v>
      </c>
      <c r="AG6819" t="s">
        <v>31</v>
      </c>
      <c r="AI6819" t="s">
        <v>2849</v>
      </c>
      <c r="AY6819" t="s">
        <v>31</v>
      </c>
      <c r="AZ6819" t="s">
        <v>31</v>
      </c>
    </row>
    <row r="6820" spans="1:52">
      <c r="A6820" t="s">
        <v>2841</v>
      </c>
      <c r="B6820" t="s">
        <v>73</v>
      </c>
      <c r="C6820" t="s">
        <v>174</v>
      </c>
      <c r="D6820" t="s">
        <v>2188</v>
      </c>
      <c r="E6820" t="s">
        <v>2189</v>
      </c>
      <c r="F6820" t="s">
        <v>2778</v>
      </c>
      <c r="G6820" t="s">
        <v>2775</v>
      </c>
      <c r="I6820">
        <v>67.5</v>
      </c>
      <c r="J6820">
        <v>33.380000000000003</v>
      </c>
      <c r="L6820" t="s">
        <v>2389</v>
      </c>
      <c r="M6820">
        <v>2012</v>
      </c>
      <c r="N6820" t="s">
        <v>918</v>
      </c>
      <c r="O6820" t="s">
        <v>2537</v>
      </c>
      <c r="P6820" s="64">
        <v>40969</v>
      </c>
      <c r="T6820">
        <v>9</v>
      </c>
      <c r="U6820">
        <v>9</v>
      </c>
      <c r="V6820">
        <v>10</v>
      </c>
      <c r="W6820">
        <v>14</v>
      </c>
      <c r="X6820" t="s">
        <v>2850</v>
      </c>
      <c r="Y6820">
        <v>8.1</v>
      </c>
      <c r="Z6820">
        <v>90</v>
      </c>
      <c r="AD6820" t="s">
        <v>2785</v>
      </c>
      <c r="AG6820" t="s">
        <v>31</v>
      </c>
      <c r="AI6820" t="s">
        <v>2849</v>
      </c>
      <c r="AY6820" t="s">
        <v>31</v>
      </c>
      <c r="AZ6820" t="s">
        <v>31</v>
      </c>
    </row>
    <row r="6821" spans="1:52">
      <c r="A6821" t="s">
        <v>2841</v>
      </c>
      <c r="B6821" t="s">
        <v>73</v>
      </c>
      <c r="C6821" t="s">
        <v>174</v>
      </c>
      <c r="D6821" t="s">
        <v>2188</v>
      </c>
      <c r="E6821" t="s">
        <v>2189</v>
      </c>
      <c r="F6821" t="s">
        <v>2778</v>
      </c>
      <c r="G6821" t="s">
        <v>2775</v>
      </c>
      <c r="I6821">
        <v>67.5</v>
      </c>
      <c r="J6821">
        <v>33.380000000000003</v>
      </c>
      <c r="L6821" t="s">
        <v>2389</v>
      </c>
      <c r="M6821">
        <v>2012</v>
      </c>
      <c r="N6821" t="s">
        <v>918</v>
      </c>
      <c r="O6821" t="s">
        <v>2537</v>
      </c>
      <c r="P6821" s="64">
        <v>40969</v>
      </c>
      <c r="T6821">
        <v>9</v>
      </c>
      <c r="U6821">
        <v>9</v>
      </c>
      <c r="V6821">
        <v>10</v>
      </c>
      <c r="W6821">
        <v>14</v>
      </c>
      <c r="X6821" t="s">
        <v>15</v>
      </c>
      <c r="Y6821">
        <v>1</v>
      </c>
      <c r="Z6821">
        <v>2.4</v>
      </c>
      <c r="AD6821" t="s">
        <v>2785</v>
      </c>
      <c r="AG6821" t="s">
        <v>31</v>
      </c>
      <c r="AI6821" t="s">
        <v>2851</v>
      </c>
      <c r="AY6821" t="s">
        <v>31</v>
      </c>
      <c r="AZ6821" t="s">
        <v>31</v>
      </c>
    </row>
    <row r="6822" spans="1:52">
      <c r="A6822" t="s">
        <v>2841</v>
      </c>
      <c r="B6822" t="s">
        <v>73</v>
      </c>
      <c r="C6822" t="s">
        <v>174</v>
      </c>
      <c r="D6822" t="s">
        <v>2188</v>
      </c>
      <c r="E6822" t="s">
        <v>2189</v>
      </c>
      <c r="F6822" t="s">
        <v>2778</v>
      </c>
      <c r="G6822" t="s">
        <v>2775</v>
      </c>
      <c r="I6822">
        <v>67.5</v>
      </c>
      <c r="J6822">
        <v>33.380000000000003</v>
      </c>
      <c r="L6822" t="s">
        <v>2389</v>
      </c>
      <c r="M6822">
        <v>2012</v>
      </c>
      <c r="N6822" t="s">
        <v>918</v>
      </c>
      <c r="O6822" t="s">
        <v>2537</v>
      </c>
      <c r="P6822" s="64">
        <v>40969</v>
      </c>
      <c r="T6822">
        <v>9</v>
      </c>
      <c r="U6822">
        <v>9</v>
      </c>
      <c r="V6822">
        <v>10</v>
      </c>
      <c r="W6822">
        <v>14</v>
      </c>
      <c r="X6822" t="s">
        <v>2781</v>
      </c>
      <c r="Y6822">
        <v>1</v>
      </c>
      <c r="Z6822">
        <v>21.7</v>
      </c>
      <c r="AD6822" t="s">
        <v>2785</v>
      </c>
      <c r="AG6822" t="s">
        <v>31</v>
      </c>
      <c r="AI6822" t="s">
        <v>2851</v>
      </c>
      <c r="AY6822" t="s">
        <v>31</v>
      </c>
      <c r="AZ6822" t="s">
        <v>31</v>
      </c>
    </row>
    <row r="6823" spans="1:52">
      <c r="A6823" t="s">
        <v>2841</v>
      </c>
      <c r="B6823" t="s">
        <v>73</v>
      </c>
      <c r="C6823" t="s">
        <v>174</v>
      </c>
      <c r="D6823" t="s">
        <v>2188</v>
      </c>
      <c r="E6823" t="s">
        <v>2189</v>
      </c>
      <c r="F6823" t="s">
        <v>2778</v>
      </c>
      <c r="G6823" t="s">
        <v>2775</v>
      </c>
      <c r="I6823">
        <v>67.5</v>
      </c>
      <c r="J6823">
        <v>33.380000000000003</v>
      </c>
      <c r="L6823" t="s">
        <v>2389</v>
      </c>
      <c r="M6823">
        <v>2012</v>
      </c>
      <c r="N6823" t="s">
        <v>918</v>
      </c>
      <c r="O6823" t="s">
        <v>2537</v>
      </c>
      <c r="P6823" s="64">
        <v>40969</v>
      </c>
      <c r="T6823">
        <v>9</v>
      </c>
      <c r="U6823">
        <v>9</v>
      </c>
      <c r="V6823">
        <v>10</v>
      </c>
      <c r="W6823">
        <v>14</v>
      </c>
      <c r="X6823" t="s">
        <v>493</v>
      </c>
      <c r="Y6823">
        <v>100</v>
      </c>
      <c r="Z6823">
        <v>90</v>
      </c>
      <c r="AD6823" t="s">
        <v>2785</v>
      </c>
      <c r="AG6823" t="s">
        <v>31</v>
      </c>
      <c r="AI6823" t="s">
        <v>2851</v>
      </c>
      <c r="AY6823" t="s">
        <v>31</v>
      </c>
      <c r="AZ6823" t="s">
        <v>31</v>
      </c>
    </row>
    <row r="6824" spans="1:52">
      <c r="A6824" t="s">
        <v>2841</v>
      </c>
      <c r="B6824" t="s">
        <v>73</v>
      </c>
      <c r="C6824" t="s">
        <v>174</v>
      </c>
      <c r="D6824" t="s">
        <v>2188</v>
      </c>
      <c r="E6824" t="s">
        <v>2189</v>
      </c>
      <c r="F6824" t="s">
        <v>2778</v>
      </c>
      <c r="G6824" t="s">
        <v>2775</v>
      </c>
      <c r="I6824">
        <v>67.5</v>
      </c>
      <c r="J6824">
        <v>33.380000000000003</v>
      </c>
      <c r="L6824" t="s">
        <v>2389</v>
      </c>
      <c r="M6824">
        <v>2012</v>
      </c>
      <c r="N6824" t="s">
        <v>918</v>
      </c>
      <c r="O6824" t="s">
        <v>2537</v>
      </c>
      <c r="P6824" s="64">
        <v>40969</v>
      </c>
      <c r="T6824">
        <v>9</v>
      </c>
      <c r="U6824">
        <v>9</v>
      </c>
      <c r="V6824">
        <v>10</v>
      </c>
      <c r="W6824">
        <v>14</v>
      </c>
      <c r="X6824" t="s">
        <v>2847</v>
      </c>
      <c r="Y6824">
        <v>63</v>
      </c>
      <c r="Z6824">
        <v>90</v>
      </c>
      <c r="AD6824" t="s">
        <v>2785</v>
      </c>
      <c r="AG6824" t="s">
        <v>31</v>
      </c>
      <c r="AI6824" t="s">
        <v>2851</v>
      </c>
      <c r="AY6824" t="s">
        <v>31</v>
      </c>
      <c r="AZ6824" t="s">
        <v>31</v>
      </c>
    </row>
    <row r="6825" spans="1:52">
      <c r="A6825" t="s">
        <v>2841</v>
      </c>
      <c r="B6825" t="s">
        <v>73</v>
      </c>
      <c r="C6825" t="s">
        <v>174</v>
      </c>
      <c r="D6825" t="s">
        <v>2188</v>
      </c>
      <c r="E6825" t="s">
        <v>2189</v>
      </c>
      <c r="F6825" t="s">
        <v>2778</v>
      </c>
      <c r="G6825" t="s">
        <v>2775</v>
      </c>
      <c r="I6825">
        <v>67.5</v>
      </c>
      <c r="J6825">
        <v>33.380000000000003</v>
      </c>
      <c r="L6825" t="s">
        <v>2389</v>
      </c>
      <c r="M6825">
        <v>2012</v>
      </c>
      <c r="N6825" t="s">
        <v>918</v>
      </c>
      <c r="O6825" t="s">
        <v>2537</v>
      </c>
      <c r="P6825" s="64">
        <v>40969</v>
      </c>
      <c r="T6825">
        <v>9</v>
      </c>
      <c r="U6825">
        <v>9</v>
      </c>
      <c r="V6825">
        <v>10</v>
      </c>
      <c r="W6825">
        <v>14</v>
      </c>
      <c r="X6825" t="s">
        <v>2854</v>
      </c>
      <c r="Y6825">
        <v>24.7</v>
      </c>
      <c r="Z6825">
        <v>90</v>
      </c>
      <c r="AD6825" t="s">
        <v>2785</v>
      </c>
      <c r="AG6825" t="s">
        <v>31</v>
      </c>
      <c r="AI6825" t="s">
        <v>2851</v>
      </c>
      <c r="AY6825" t="s">
        <v>31</v>
      </c>
      <c r="AZ6825" t="s">
        <v>31</v>
      </c>
    </row>
    <row r="6826" spans="1:52">
      <c r="A6826" t="s">
        <v>2841</v>
      </c>
      <c r="B6826" t="s">
        <v>73</v>
      </c>
      <c r="C6826" t="s">
        <v>174</v>
      </c>
      <c r="D6826" t="s">
        <v>2188</v>
      </c>
      <c r="E6826" t="s">
        <v>2189</v>
      </c>
      <c r="F6826" t="s">
        <v>2778</v>
      </c>
      <c r="G6826" t="s">
        <v>2775</v>
      </c>
      <c r="I6826">
        <v>67.5</v>
      </c>
      <c r="J6826">
        <v>33.380000000000003</v>
      </c>
      <c r="L6826" t="s">
        <v>2389</v>
      </c>
      <c r="M6826">
        <v>2012</v>
      </c>
      <c r="N6826" t="s">
        <v>918</v>
      </c>
      <c r="O6826" t="s">
        <v>2537</v>
      </c>
      <c r="P6826" s="64">
        <v>40969</v>
      </c>
      <c r="T6826">
        <v>9</v>
      </c>
      <c r="U6826">
        <v>9</v>
      </c>
      <c r="V6826">
        <v>10</v>
      </c>
      <c r="W6826">
        <v>14</v>
      </c>
      <c r="X6826" t="s">
        <v>2850</v>
      </c>
      <c r="Y6826">
        <v>8.1999999999999993</v>
      </c>
      <c r="Z6826">
        <v>90</v>
      </c>
      <c r="AD6826" t="s">
        <v>2785</v>
      </c>
      <c r="AG6826" t="s">
        <v>31</v>
      </c>
      <c r="AI6826" t="s">
        <v>2851</v>
      </c>
      <c r="AY6826" t="s">
        <v>31</v>
      </c>
      <c r="AZ6826" t="s">
        <v>31</v>
      </c>
    </row>
    <row r="6827" spans="1:52">
      <c r="A6827" t="s">
        <v>2841</v>
      </c>
      <c r="B6827" t="s">
        <v>73</v>
      </c>
      <c r="C6827" t="s">
        <v>174</v>
      </c>
      <c r="D6827" t="s">
        <v>2188</v>
      </c>
      <c r="E6827" t="s">
        <v>2189</v>
      </c>
      <c r="F6827" t="s">
        <v>2778</v>
      </c>
      <c r="G6827" t="s">
        <v>2775</v>
      </c>
      <c r="I6827">
        <v>67.5</v>
      </c>
      <c r="J6827">
        <v>33.380000000000003</v>
      </c>
      <c r="L6827" t="s">
        <v>2389</v>
      </c>
      <c r="M6827">
        <v>2012</v>
      </c>
      <c r="N6827" t="s">
        <v>918</v>
      </c>
      <c r="O6827" t="s">
        <v>2537</v>
      </c>
      <c r="P6827" s="64">
        <v>40969</v>
      </c>
      <c r="T6827">
        <v>9</v>
      </c>
      <c r="U6827">
        <v>9</v>
      </c>
      <c r="V6827">
        <v>10</v>
      </c>
      <c r="W6827">
        <v>14</v>
      </c>
      <c r="X6827" t="s">
        <v>15</v>
      </c>
      <c r="Y6827">
        <v>1</v>
      </c>
      <c r="Z6827">
        <v>3.7</v>
      </c>
      <c r="AD6827" t="s">
        <v>2785</v>
      </c>
      <c r="AG6827" t="s">
        <v>31</v>
      </c>
      <c r="AI6827" t="s">
        <v>2852</v>
      </c>
      <c r="AY6827" t="s">
        <v>31</v>
      </c>
      <c r="AZ6827" t="s">
        <v>31</v>
      </c>
    </row>
    <row r="6828" spans="1:52">
      <c r="A6828" t="s">
        <v>2841</v>
      </c>
      <c r="B6828" t="s">
        <v>73</v>
      </c>
      <c r="C6828" t="s">
        <v>174</v>
      </c>
      <c r="D6828" t="s">
        <v>2188</v>
      </c>
      <c r="E6828" t="s">
        <v>2189</v>
      </c>
      <c r="F6828" t="s">
        <v>2778</v>
      </c>
      <c r="G6828" t="s">
        <v>2775</v>
      </c>
      <c r="I6828">
        <v>67.5</v>
      </c>
      <c r="J6828">
        <v>33.380000000000003</v>
      </c>
      <c r="L6828" t="s">
        <v>2389</v>
      </c>
      <c r="M6828">
        <v>2012</v>
      </c>
      <c r="N6828" t="s">
        <v>918</v>
      </c>
      <c r="O6828" t="s">
        <v>2537</v>
      </c>
      <c r="P6828" s="64">
        <v>40969</v>
      </c>
      <c r="T6828">
        <v>9</v>
      </c>
      <c r="U6828">
        <v>9</v>
      </c>
      <c r="V6828">
        <v>10</v>
      </c>
      <c r="W6828">
        <v>14</v>
      </c>
      <c r="X6828" t="s">
        <v>2781</v>
      </c>
      <c r="Y6828">
        <v>1</v>
      </c>
      <c r="Z6828">
        <v>23.1</v>
      </c>
      <c r="AD6828" t="s">
        <v>2785</v>
      </c>
      <c r="AG6828" t="s">
        <v>31</v>
      </c>
      <c r="AI6828" t="s">
        <v>2852</v>
      </c>
      <c r="AY6828" t="s">
        <v>31</v>
      </c>
      <c r="AZ6828" t="s">
        <v>31</v>
      </c>
    </row>
    <row r="6829" spans="1:52">
      <c r="A6829" t="s">
        <v>2841</v>
      </c>
      <c r="B6829" t="s">
        <v>73</v>
      </c>
      <c r="C6829" t="s">
        <v>174</v>
      </c>
      <c r="D6829" t="s">
        <v>2188</v>
      </c>
      <c r="E6829" t="s">
        <v>2189</v>
      </c>
      <c r="F6829" t="s">
        <v>2778</v>
      </c>
      <c r="G6829" t="s">
        <v>2775</v>
      </c>
      <c r="I6829">
        <v>67.5</v>
      </c>
      <c r="J6829">
        <v>33.380000000000003</v>
      </c>
      <c r="L6829" t="s">
        <v>2389</v>
      </c>
      <c r="M6829">
        <v>2012</v>
      </c>
      <c r="N6829" t="s">
        <v>918</v>
      </c>
      <c r="O6829" t="s">
        <v>2537</v>
      </c>
      <c r="P6829" s="64">
        <v>40969</v>
      </c>
      <c r="T6829">
        <v>9</v>
      </c>
      <c r="U6829">
        <v>9</v>
      </c>
      <c r="V6829">
        <v>10</v>
      </c>
      <c r="W6829">
        <v>14</v>
      </c>
      <c r="X6829" t="s">
        <v>493</v>
      </c>
      <c r="Y6829">
        <v>100</v>
      </c>
      <c r="Z6829">
        <v>90</v>
      </c>
      <c r="AD6829" t="s">
        <v>2785</v>
      </c>
      <c r="AG6829" t="s">
        <v>31</v>
      </c>
      <c r="AI6829" t="s">
        <v>2852</v>
      </c>
      <c r="AY6829" t="s">
        <v>31</v>
      </c>
      <c r="AZ6829" t="s">
        <v>31</v>
      </c>
    </row>
    <row r="6830" spans="1:52">
      <c r="A6830" t="s">
        <v>2841</v>
      </c>
      <c r="B6830" t="s">
        <v>73</v>
      </c>
      <c r="C6830" t="s">
        <v>174</v>
      </c>
      <c r="D6830" t="s">
        <v>2188</v>
      </c>
      <c r="E6830" t="s">
        <v>2189</v>
      </c>
      <c r="F6830" t="s">
        <v>2778</v>
      </c>
      <c r="G6830" t="s">
        <v>2775</v>
      </c>
      <c r="I6830">
        <v>67.5</v>
      </c>
      <c r="J6830">
        <v>33.380000000000003</v>
      </c>
      <c r="L6830" t="s">
        <v>2389</v>
      </c>
      <c r="M6830">
        <v>2012</v>
      </c>
      <c r="N6830" t="s">
        <v>918</v>
      </c>
      <c r="O6830" t="s">
        <v>2537</v>
      </c>
      <c r="P6830" s="64">
        <v>40969</v>
      </c>
      <c r="T6830">
        <v>9</v>
      </c>
      <c r="U6830">
        <v>9</v>
      </c>
      <c r="V6830">
        <v>10</v>
      </c>
      <c r="W6830">
        <v>14</v>
      </c>
      <c r="X6830" t="s">
        <v>2847</v>
      </c>
      <c r="Y6830">
        <v>32.299999999999997</v>
      </c>
      <c r="Z6830">
        <v>90</v>
      </c>
      <c r="AD6830" t="s">
        <v>2785</v>
      </c>
      <c r="AG6830" t="s">
        <v>31</v>
      </c>
      <c r="AI6830" t="s">
        <v>2852</v>
      </c>
      <c r="AY6830" t="s">
        <v>31</v>
      </c>
      <c r="AZ6830" t="s">
        <v>31</v>
      </c>
    </row>
    <row r="6831" spans="1:52">
      <c r="A6831" t="s">
        <v>2841</v>
      </c>
      <c r="B6831" t="s">
        <v>73</v>
      </c>
      <c r="C6831" t="s">
        <v>174</v>
      </c>
      <c r="D6831" t="s">
        <v>2188</v>
      </c>
      <c r="E6831" t="s">
        <v>2189</v>
      </c>
      <c r="F6831" t="s">
        <v>2778</v>
      </c>
      <c r="G6831" t="s">
        <v>2775</v>
      </c>
      <c r="I6831">
        <v>67.5</v>
      </c>
      <c r="J6831">
        <v>33.380000000000003</v>
      </c>
      <c r="L6831" t="s">
        <v>2389</v>
      </c>
      <c r="M6831">
        <v>2012</v>
      </c>
      <c r="N6831" t="s">
        <v>918</v>
      </c>
      <c r="O6831" t="s">
        <v>2537</v>
      </c>
      <c r="P6831" s="64">
        <v>40969</v>
      </c>
      <c r="T6831">
        <v>9</v>
      </c>
      <c r="U6831">
        <v>9</v>
      </c>
      <c r="V6831">
        <v>10</v>
      </c>
      <c r="W6831">
        <v>14</v>
      </c>
      <c r="X6831" t="s">
        <v>2854</v>
      </c>
      <c r="Y6831">
        <v>13.5</v>
      </c>
      <c r="Z6831">
        <v>90</v>
      </c>
      <c r="AD6831" t="s">
        <v>2785</v>
      </c>
      <c r="AG6831" t="s">
        <v>31</v>
      </c>
      <c r="AI6831" t="s">
        <v>2852</v>
      </c>
      <c r="AY6831" t="s">
        <v>31</v>
      </c>
      <c r="AZ6831" t="s">
        <v>31</v>
      </c>
    </row>
    <row r="6832" spans="1:52">
      <c r="A6832" t="s">
        <v>2841</v>
      </c>
      <c r="B6832" t="s">
        <v>73</v>
      </c>
      <c r="C6832" t="s">
        <v>174</v>
      </c>
      <c r="D6832" t="s">
        <v>2188</v>
      </c>
      <c r="E6832" t="s">
        <v>2189</v>
      </c>
      <c r="F6832" t="s">
        <v>2778</v>
      </c>
      <c r="G6832" t="s">
        <v>2775</v>
      </c>
      <c r="I6832">
        <v>67.5</v>
      </c>
      <c r="J6832">
        <v>33.380000000000003</v>
      </c>
      <c r="L6832" t="s">
        <v>2389</v>
      </c>
      <c r="M6832">
        <v>2012</v>
      </c>
      <c r="N6832" t="s">
        <v>918</v>
      </c>
      <c r="O6832" t="s">
        <v>2537</v>
      </c>
      <c r="P6832" s="64">
        <v>40969</v>
      </c>
      <c r="T6832">
        <v>9</v>
      </c>
      <c r="U6832">
        <v>9</v>
      </c>
      <c r="V6832">
        <v>10</v>
      </c>
      <c r="W6832">
        <v>14</v>
      </c>
      <c r="X6832" t="s">
        <v>2850</v>
      </c>
      <c r="Y6832">
        <v>8.1999999999999993</v>
      </c>
      <c r="Z6832">
        <v>90</v>
      </c>
      <c r="AD6832" t="s">
        <v>2785</v>
      </c>
      <c r="AG6832" t="s">
        <v>31</v>
      </c>
      <c r="AI6832" t="s">
        <v>2852</v>
      </c>
      <c r="AY6832" t="s">
        <v>31</v>
      </c>
      <c r="AZ6832" t="s">
        <v>31</v>
      </c>
    </row>
    <row r="6833" spans="1:52">
      <c r="A6833" t="s">
        <v>2841</v>
      </c>
      <c r="B6833" t="s">
        <v>73</v>
      </c>
      <c r="C6833" t="s">
        <v>174</v>
      </c>
      <c r="D6833" t="s">
        <v>2188</v>
      </c>
      <c r="E6833" t="s">
        <v>2189</v>
      </c>
      <c r="F6833" t="s">
        <v>2778</v>
      </c>
      <c r="G6833" t="s">
        <v>2775</v>
      </c>
      <c r="I6833">
        <v>67.5</v>
      </c>
      <c r="J6833">
        <v>33.380000000000003</v>
      </c>
      <c r="L6833" t="s">
        <v>2389</v>
      </c>
      <c r="M6833">
        <v>2012</v>
      </c>
      <c r="N6833" t="s">
        <v>918</v>
      </c>
      <c r="O6833" t="s">
        <v>2537</v>
      </c>
      <c r="P6833" s="64">
        <v>40969</v>
      </c>
      <c r="T6833">
        <v>9</v>
      </c>
      <c r="U6833">
        <v>9</v>
      </c>
      <c r="V6833">
        <v>10</v>
      </c>
      <c r="W6833">
        <v>14</v>
      </c>
      <c r="X6833" t="s">
        <v>15</v>
      </c>
      <c r="Y6833">
        <v>1</v>
      </c>
      <c r="Z6833">
        <v>2.8</v>
      </c>
      <c r="AD6833" t="s">
        <v>2785</v>
      </c>
      <c r="AG6833" t="s">
        <v>31</v>
      </c>
      <c r="AI6833" t="s">
        <v>533</v>
      </c>
      <c r="AY6833" t="s">
        <v>31</v>
      </c>
      <c r="AZ6833" t="s">
        <v>31</v>
      </c>
    </row>
    <row r="6834" spans="1:52">
      <c r="A6834" t="s">
        <v>2841</v>
      </c>
      <c r="B6834" t="s">
        <v>73</v>
      </c>
      <c r="C6834" t="s">
        <v>174</v>
      </c>
      <c r="D6834" t="s">
        <v>2188</v>
      </c>
      <c r="E6834" t="s">
        <v>2189</v>
      </c>
      <c r="F6834" t="s">
        <v>2778</v>
      </c>
      <c r="G6834" t="s">
        <v>2775</v>
      </c>
      <c r="I6834">
        <v>67.5</v>
      </c>
      <c r="J6834">
        <v>33.380000000000003</v>
      </c>
      <c r="L6834" t="s">
        <v>2389</v>
      </c>
      <c r="M6834">
        <v>2012</v>
      </c>
      <c r="N6834" t="s">
        <v>918</v>
      </c>
      <c r="O6834" t="s">
        <v>2537</v>
      </c>
      <c r="P6834" s="64">
        <v>40969</v>
      </c>
      <c r="T6834">
        <v>9</v>
      </c>
      <c r="U6834">
        <v>9</v>
      </c>
      <c r="V6834">
        <v>10</v>
      </c>
      <c r="W6834">
        <v>14</v>
      </c>
      <c r="X6834" t="s">
        <v>2781</v>
      </c>
      <c r="Y6834">
        <v>1</v>
      </c>
      <c r="Z6834">
        <v>21.6</v>
      </c>
      <c r="AD6834" t="s">
        <v>2785</v>
      </c>
      <c r="AG6834" t="s">
        <v>31</v>
      </c>
      <c r="AI6834" t="s">
        <v>533</v>
      </c>
      <c r="AY6834" t="s">
        <v>31</v>
      </c>
      <c r="AZ6834" t="s">
        <v>31</v>
      </c>
    </row>
    <row r="6835" spans="1:52">
      <c r="A6835" t="s">
        <v>2841</v>
      </c>
      <c r="B6835" t="s">
        <v>73</v>
      </c>
      <c r="C6835" t="s">
        <v>174</v>
      </c>
      <c r="D6835" t="s">
        <v>2188</v>
      </c>
      <c r="E6835" t="s">
        <v>2189</v>
      </c>
      <c r="F6835" t="s">
        <v>2778</v>
      </c>
      <c r="G6835" t="s">
        <v>2775</v>
      </c>
      <c r="I6835">
        <v>67.5</v>
      </c>
      <c r="J6835">
        <v>33.380000000000003</v>
      </c>
      <c r="L6835" t="s">
        <v>2389</v>
      </c>
      <c r="M6835">
        <v>2012</v>
      </c>
      <c r="N6835" t="s">
        <v>918</v>
      </c>
      <c r="O6835" t="s">
        <v>2537</v>
      </c>
      <c r="P6835" s="64">
        <v>40969</v>
      </c>
      <c r="T6835">
        <v>9</v>
      </c>
      <c r="U6835">
        <v>9</v>
      </c>
      <c r="V6835">
        <v>10</v>
      </c>
      <c r="W6835">
        <v>14</v>
      </c>
      <c r="X6835" t="s">
        <v>493</v>
      </c>
      <c r="Y6835">
        <v>100</v>
      </c>
      <c r="Z6835">
        <v>90</v>
      </c>
      <c r="AD6835" t="s">
        <v>2785</v>
      </c>
      <c r="AG6835" t="s">
        <v>31</v>
      </c>
      <c r="AI6835" t="s">
        <v>533</v>
      </c>
      <c r="AY6835" t="s">
        <v>31</v>
      </c>
      <c r="AZ6835" t="s">
        <v>31</v>
      </c>
    </row>
    <row r="6836" spans="1:52">
      <c r="A6836" t="s">
        <v>2841</v>
      </c>
      <c r="B6836" t="s">
        <v>73</v>
      </c>
      <c r="C6836" t="s">
        <v>174</v>
      </c>
      <c r="D6836" t="s">
        <v>2188</v>
      </c>
      <c r="E6836" t="s">
        <v>2189</v>
      </c>
      <c r="F6836" t="s">
        <v>2778</v>
      </c>
      <c r="G6836" t="s">
        <v>2775</v>
      </c>
      <c r="I6836">
        <v>67.5</v>
      </c>
      <c r="J6836">
        <v>33.380000000000003</v>
      </c>
      <c r="L6836" t="s">
        <v>2389</v>
      </c>
      <c r="M6836">
        <v>2012</v>
      </c>
      <c r="N6836" t="s">
        <v>918</v>
      </c>
      <c r="O6836" t="s">
        <v>2537</v>
      </c>
      <c r="P6836" s="64">
        <v>40969</v>
      </c>
      <c r="T6836">
        <v>9</v>
      </c>
      <c r="U6836">
        <v>9</v>
      </c>
      <c r="V6836">
        <v>10</v>
      </c>
      <c r="W6836">
        <v>14</v>
      </c>
      <c r="X6836" t="s">
        <v>2847</v>
      </c>
      <c r="Y6836">
        <v>56.6</v>
      </c>
      <c r="Z6836">
        <v>90</v>
      </c>
      <c r="AD6836" t="s">
        <v>2785</v>
      </c>
      <c r="AG6836" t="s">
        <v>31</v>
      </c>
      <c r="AI6836" t="s">
        <v>533</v>
      </c>
      <c r="AY6836" t="s">
        <v>31</v>
      </c>
      <c r="AZ6836" t="s">
        <v>31</v>
      </c>
    </row>
    <row r="6837" spans="1:52">
      <c r="A6837" t="s">
        <v>2841</v>
      </c>
      <c r="B6837" t="s">
        <v>73</v>
      </c>
      <c r="C6837" t="s">
        <v>174</v>
      </c>
      <c r="D6837" t="s">
        <v>2188</v>
      </c>
      <c r="E6837" t="s">
        <v>2189</v>
      </c>
      <c r="F6837" t="s">
        <v>2778</v>
      </c>
      <c r="G6837" t="s">
        <v>2775</v>
      </c>
      <c r="I6837">
        <v>67.5</v>
      </c>
      <c r="J6837">
        <v>33.380000000000003</v>
      </c>
      <c r="L6837" t="s">
        <v>2389</v>
      </c>
      <c r="M6837">
        <v>2012</v>
      </c>
      <c r="N6837" t="s">
        <v>918</v>
      </c>
      <c r="O6837" t="s">
        <v>2537</v>
      </c>
      <c r="P6837" s="64">
        <v>40969</v>
      </c>
      <c r="T6837">
        <v>9</v>
      </c>
      <c r="U6837">
        <v>9</v>
      </c>
      <c r="V6837">
        <v>10</v>
      </c>
      <c r="W6837">
        <v>14</v>
      </c>
      <c r="X6837" t="s">
        <v>2854</v>
      </c>
      <c r="Y6837">
        <v>22.7</v>
      </c>
      <c r="Z6837">
        <v>90</v>
      </c>
      <c r="AD6837" t="s">
        <v>2785</v>
      </c>
      <c r="AG6837" t="s">
        <v>31</v>
      </c>
      <c r="AI6837" t="s">
        <v>533</v>
      </c>
      <c r="AY6837" t="s">
        <v>31</v>
      </c>
      <c r="AZ6837" t="s">
        <v>31</v>
      </c>
    </row>
    <row r="6838" spans="1:52">
      <c r="A6838" t="s">
        <v>2841</v>
      </c>
      <c r="B6838" t="s">
        <v>73</v>
      </c>
      <c r="C6838" t="s">
        <v>174</v>
      </c>
      <c r="D6838" t="s">
        <v>2188</v>
      </c>
      <c r="E6838" t="s">
        <v>2189</v>
      </c>
      <c r="F6838" t="s">
        <v>2778</v>
      </c>
      <c r="G6838" t="s">
        <v>2775</v>
      </c>
      <c r="I6838">
        <v>67.5</v>
      </c>
      <c r="J6838">
        <v>33.380000000000003</v>
      </c>
      <c r="L6838" t="s">
        <v>2389</v>
      </c>
      <c r="M6838">
        <v>2012</v>
      </c>
      <c r="N6838" t="s">
        <v>918</v>
      </c>
      <c r="O6838" t="s">
        <v>2537</v>
      </c>
      <c r="P6838" s="64">
        <v>40969</v>
      </c>
      <c r="T6838">
        <v>9</v>
      </c>
      <c r="U6838">
        <v>9</v>
      </c>
      <c r="V6838">
        <v>10</v>
      </c>
      <c r="W6838">
        <v>14</v>
      </c>
      <c r="X6838" t="s">
        <v>2850</v>
      </c>
      <c r="Y6838">
        <v>8.1999999999999993</v>
      </c>
      <c r="Z6838">
        <v>90</v>
      </c>
      <c r="AD6838" t="s">
        <v>2785</v>
      </c>
      <c r="AG6838" t="s">
        <v>31</v>
      </c>
      <c r="AI6838" t="s">
        <v>533</v>
      </c>
      <c r="AY6838" t="s">
        <v>31</v>
      </c>
      <c r="AZ6838" t="s">
        <v>31</v>
      </c>
    </row>
    <row r="6839" spans="1:52">
      <c r="A6839" t="s">
        <v>2841</v>
      </c>
      <c r="B6839" t="s">
        <v>73</v>
      </c>
      <c r="C6839" t="s">
        <v>174</v>
      </c>
      <c r="D6839" t="s">
        <v>2188</v>
      </c>
      <c r="E6839" t="s">
        <v>2189</v>
      </c>
      <c r="F6839" t="s">
        <v>2778</v>
      </c>
      <c r="G6839" t="s">
        <v>2775</v>
      </c>
      <c r="I6839">
        <v>67.5</v>
      </c>
      <c r="J6839">
        <v>33.380000000000003</v>
      </c>
      <c r="L6839" t="s">
        <v>2389</v>
      </c>
      <c r="M6839">
        <v>2012</v>
      </c>
      <c r="N6839" t="s">
        <v>918</v>
      </c>
      <c r="O6839" t="s">
        <v>2537</v>
      </c>
      <c r="P6839" s="64">
        <v>40969</v>
      </c>
      <c r="T6839">
        <v>15</v>
      </c>
      <c r="U6839">
        <v>15</v>
      </c>
      <c r="V6839">
        <v>10</v>
      </c>
      <c r="W6839">
        <v>14</v>
      </c>
      <c r="X6839" t="s">
        <v>15</v>
      </c>
      <c r="Y6839">
        <v>1</v>
      </c>
      <c r="Z6839">
        <v>5.3</v>
      </c>
      <c r="AD6839" t="s">
        <v>2785</v>
      </c>
      <c r="AG6839" t="s">
        <v>31</v>
      </c>
      <c r="AI6839" t="s">
        <v>2849</v>
      </c>
      <c r="AY6839" t="s">
        <v>31</v>
      </c>
      <c r="AZ6839" t="s">
        <v>31</v>
      </c>
    </row>
    <row r="6840" spans="1:52">
      <c r="A6840" t="s">
        <v>2841</v>
      </c>
      <c r="B6840" t="s">
        <v>73</v>
      </c>
      <c r="C6840" t="s">
        <v>174</v>
      </c>
      <c r="D6840" t="s">
        <v>2188</v>
      </c>
      <c r="E6840" t="s">
        <v>2189</v>
      </c>
      <c r="F6840" t="s">
        <v>2778</v>
      </c>
      <c r="G6840" t="s">
        <v>2775</v>
      </c>
      <c r="I6840">
        <v>67.5</v>
      </c>
      <c r="J6840">
        <v>33.380000000000003</v>
      </c>
      <c r="L6840" t="s">
        <v>2389</v>
      </c>
      <c r="M6840">
        <v>2012</v>
      </c>
      <c r="N6840" t="s">
        <v>918</v>
      </c>
      <c r="O6840" t="s">
        <v>2537</v>
      </c>
      <c r="P6840" s="64">
        <v>40969</v>
      </c>
      <c r="T6840">
        <v>15</v>
      </c>
      <c r="U6840">
        <v>15</v>
      </c>
      <c r="V6840">
        <v>10</v>
      </c>
      <c r="W6840">
        <v>14</v>
      </c>
      <c r="X6840" t="s">
        <v>2781</v>
      </c>
      <c r="Y6840">
        <v>1</v>
      </c>
      <c r="Z6840">
        <v>19</v>
      </c>
      <c r="AD6840" t="s">
        <v>2785</v>
      </c>
      <c r="AG6840" t="s">
        <v>31</v>
      </c>
      <c r="AI6840" t="s">
        <v>2849</v>
      </c>
      <c r="AY6840" t="s">
        <v>31</v>
      </c>
      <c r="AZ6840" t="s">
        <v>31</v>
      </c>
    </row>
    <row r="6841" spans="1:52">
      <c r="A6841" t="s">
        <v>2841</v>
      </c>
      <c r="B6841" t="s">
        <v>73</v>
      </c>
      <c r="C6841" t="s">
        <v>174</v>
      </c>
      <c r="D6841" t="s">
        <v>2188</v>
      </c>
      <c r="E6841" t="s">
        <v>2189</v>
      </c>
      <c r="F6841" t="s">
        <v>2778</v>
      </c>
      <c r="G6841" t="s">
        <v>2775</v>
      </c>
      <c r="I6841">
        <v>67.5</v>
      </c>
      <c r="J6841">
        <v>33.380000000000003</v>
      </c>
      <c r="L6841" t="s">
        <v>2389</v>
      </c>
      <c r="M6841">
        <v>2012</v>
      </c>
      <c r="N6841" t="s">
        <v>918</v>
      </c>
      <c r="O6841" t="s">
        <v>2537</v>
      </c>
      <c r="P6841" s="64">
        <v>40969</v>
      </c>
      <c r="T6841">
        <v>15</v>
      </c>
      <c r="U6841">
        <v>15</v>
      </c>
      <c r="V6841">
        <v>10</v>
      </c>
      <c r="W6841">
        <v>14</v>
      </c>
      <c r="X6841" t="s">
        <v>493</v>
      </c>
      <c r="Y6841">
        <v>100</v>
      </c>
      <c r="Z6841">
        <v>90</v>
      </c>
      <c r="AD6841" t="s">
        <v>2785</v>
      </c>
      <c r="AG6841" t="s">
        <v>31</v>
      </c>
      <c r="AI6841" t="s">
        <v>2849</v>
      </c>
      <c r="AY6841" t="s">
        <v>31</v>
      </c>
      <c r="AZ6841" t="s">
        <v>31</v>
      </c>
    </row>
    <row r="6842" spans="1:52">
      <c r="A6842" t="s">
        <v>2841</v>
      </c>
      <c r="B6842" t="s">
        <v>73</v>
      </c>
      <c r="C6842" t="s">
        <v>174</v>
      </c>
      <c r="D6842" t="s">
        <v>2188</v>
      </c>
      <c r="E6842" t="s">
        <v>2189</v>
      </c>
      <c r="F6842" t="s">
        <v>2778</v>
      </c>
      <c r="G6842" t="s">
        <v>2775</v>
      </c>
      <c r="I6842">
        <v>67.5</v>
      </c>
      <c r="J6842">
        <v>33.380000000000003</v>
      </c>
      <c r="L6842" t="s">
        <v>2389</v>
      </c>
      <c r="M6842">
        <v>2012</v>
      </c>
      <c r="N6842" t="s">
        <v>918</v>
      </c>
      <c r="O6842" t="s">
        <v>2537</v>
      </c>
      <c r="P6842" s="64">
        <v>40969</v>
      </c>
      <c r="T6842">
        <v>15</v>
      </c>
      <c r="U6842">
        <v>15</v>
      </c>
      <c r="V6842">
        <v>10</v>
      </c>
      <c r="W6842">
        <v>14</v>
      </c>
      <c r="X6842" t="s">
        <v>2847</v>
      </c>
      <c r="Y6842">
        <v>140.80000000000001</v>
      </c>
      <c r="Z6842">
        <v>90</v>
      </c>
      <c r="AD6842" t="s">
        <v>2785</v>
      </c>
      <c r="AG6842" t="s">
        <v>31</v>
      </c>
      <c r="AI6842" t="s">
        <v>2849</v>
      </c>
      <c r="AY6842" t="s">
        <v>31</v>
      </c>
      <c r="AZ6842" t="s">
        <v>31</v>
      </c>
    </row>
    <row r="6843" spans="1:52">
      <c r="A6843" t="s">
        <v>2841</v>
      </c>
      <c r="B6843" t="s">
        <v>73</v>
      </c>
      <c r="C6843" t="s">
        <v>174</v>
      </c>
      <c r="D6843" t="s">
        <v>2188</v>
      </c>
      <c r="E6843" t="s">
        <v>2189</v>
      </c>
      <c r="F6843" t="s">
        <v>2778</v>
      </c>
      <c r="G6843" t="s">
        <v>2775</v>
      </c>
      <c r="I6843">
        <v>67.5</v>
      </c>
      <c r="J6843">
        <v>33.380000000000003</v>
      </c>
      <c r="L6843" t="s">
        <v>2389</v>
      </c>
      <c r="M6843">
        <v>2012</v>
      </c>
      <c r="N6843" t="s">
        <v>918</v>
      </c>
      <c r="O6843" t="s">
        <v>2537</v>
      </c>
      <c r="P6843" s="64">
        <v>40969</v>
      </c>
      <c r="T6843">
        <v>15</v>
      </c>
      <c r="U6843">
        <v>15</v>
      </c>
      <c r="V6843">
        <v>10</v>
      </c>
      <c r="W6843">
        <v>14</v>
      </c>
      <c r="X6843" t="s">
        <v>2854</v>
      </c>
      <c r="Y6843">
        <v>52.3</v>
      </c>
      <c r="Z6843">
        <v>90</v>
      </c>
      <c r="AD6843" t="s">
        <v>2785</v>
      </c>
      <c r="AG6843" t="s">
        <v>31</v>
      </c>
      <c r="AI6843" t="s">
        <v>2849</v>
      </c>
      <c r="AY6843" t="s">
        <v>31</v>
      </c>
      <c r="AZ6843" t="s">
        <v>31</v>
      </c>
    </row>
    <row r="6844" spans="1:52">
      <c r="A6844" t="s">
        <v>2841</v>
      </c>
      <c r="B6844" t="s">
        <v>73</v>
      </c>
      <c r="C6844" t="s">
        <v>174</v>
      </c>
      <c r="D6844" t="s">
        <v>2188</v>
      </c>
      <c r="E6844" t="s">
        <v>2189</v>
      </c>
      <c r="F6844" t="s">
        <v>2778</v>
      </c>
      <c r="G6844" t="s">
        <v>2775</v>
      </c>
      <c r="I6844">
        <v>67.5</v>
      </c>
      <c r="J6844">
        <v>33.380000000000003</v>
      </c>
      <c r="L6844" t="s">
        <v>2389</v>
      </c>
      <c r="M6844">
        <v>2012</v>
      </c>
      <c r="N6844" t="s">
        <v>918</v>
      </c>
      <c r="O6844" t="s">
        <v>2537</v>
      </c>
      <c r="P6844" s="64">
        <v>40969</v>
      </c>
      <c r="T6844">
        <v>15</v>
      </c>
      <c r="U6844">
        <v>15</v>
      </c>
      <c r="V6844">
        <v>10</v>
      </c>
      <c r="W6844">
        <v>14</v>
      </c>
      <c r="X6844" t="s">
        <v>2850</v>
      </c>
      <c r="Y6844">
        <v>8.9</v>
      </c>
      <c r="Z6844">
        <v>90</v>
      </c>
      <c r="AD6844" t="s">
        <v>2785</v>
      </c>
      <c r="AG6844" t="s">
        <v>31</v>
      </c>
      <c r="AI6844" t="s">
        <v>2849</v>
      </c>
      <c r="AY6844" t="s">
        <v>31</v>
      </c>
      <c r="AZ6844" t="s">
        <v>31</v>
      </c>
    </row>
    <row r="6845" spans="1:52">
      <c r="A6845" t="s">
        <v>2841</v>
      </c>
      <c r="B6845" t="s">
        <v>73</v>
      </c>
      <c r="C6845" t="s">
        <v>174</v>
      </c>
      <c r="D6845" t="s">
        <v>2188</v>
      </c>
      <c r="E6845" t="s">
        <v>2189</v>
      </c>
      <c r="F6845" t="s">
        <v>2778</v>
      </c>
      <c r="G6845" t="s">
        <v>2775</v>
      </c>
      <c r="I6845">
        <v>67.5</v>
      </c>
      <c r="J6845">
        <v>33.380000000000003</v>
      </c>
      <c r="L6845" t="s">
        <v>2389</v>
      </c>
      <c r="M6845">
        <v>2012</v>
      </c>
      <c r="N6845" t="s">
        <v>918</v>
      </c>
      <c r="O6845" t="s">
        <v>2537</v>
      </c>
      <c r="P6845" s="64">
        <v>40969</v>
      </c>
      <c r="T6845">
        <v>15</v>
      </c>
      <c r="U6845">
        <v>15</v>
      </c>
      <c r="V6845">
        <v>10</v>
      </c>
      <c r="W6845">
        <v>14</v>
      </c>
      <c r="X6845" t="s">
        <v>15</v>
      </c>
      <c r="Y6845">
        <v>1</v>
      </c>
      <c r="Z6845">
        <v>4.2</v>
      </c>
      <c r="AD6845" t="s">
        <v>2785</v>
      </c>
      <c r="AG6845" t="s">
        <v>31</v>
      </c>
      <c r="AI6845" t="s">
        <v>2851</v>
      </c>
      <c r="AY6845" t="s">
        <v>31</v>
      </c>
      <c r="AZ6845" t="s">
        <v>31</v>
      </c>
    </row>
    <row r="6846" spans="1:52">
      <c r="A6846" t="s">
        <v>2841</v>
      </c>
      <c r="B6846" t="s">
        <v>73</v>
      </c>
      <c r="C6846" t="s">
        <v>174</v>
      </c>
      <c r="D6846" t="s">
        <v>2188</v>
      </c>
      <c r="E6846" t="s">
        <v>2189</v>
      </c>
      <c r="F6846" t="s">
        <v>2778</v>
      </c>
      <c r="G6846" t="s">
        <v>2775</v>
      </c>
      <c r="I6846">
        <v>67.5</v>
      </c>
      <c r="J6846">
        <v>33.380000000000003</v>
      </c>
      <c r="L6846" t="s">
        <v>2389</v>
      </c>
      <c r="M6846">
        <v>2012</v>
      </c>
      <c r="N6846" t="s">
        <v>918</v>
      </c>
      <c r="O6846" t="s">
        <v>2537</v>
      </c>
      <c r="P6846" s="64">
        <v>40969</v>
      </c>
      <c r="T6846">
        <v>15</v>
      </c>
      <c r="U6846">
        <v>15</v>
      </c>
      <c r="V6846">
        <v>10</v>
      </c>
      <c r="W6846">
        <v>14</v>
      </c>
      <c r="X6846" t="s">
        <v>2781</v>
      </c>
      <c r="Y6846">
        <v>1</v>
      </c>
      <c r="Z6846">
        <v>19.899999999999999</v>
      </c>
      <c r="AD6846" t="s">
        <v>2785</v>
      </c>
      <c r="AG6846" t="s">
        <v>31</v>
      </c>
      <c r="AI6846" t="s">
        <v>2851</v>
      </c>
      <c r="AY6846" t="s">
        <v>31</v>
      </c>
      <c r="AZ6846" t="s">
        <v>31</v>
      </c>
    </row>
    <row r="6847" spans="1:52">
      <c r="A6847" t="s">
        <v>2841</v>
      </c>
      <c r="B6847" t="s">
        <v>73</v>
      </c>
      <c r="C6847" t="s">
        <v>174</v>
      </c>
      <c r="D6847" t="s">
        <v>2188</v>
      </c>
      <c r="E6847" t="s">
        <v>2189</v>
      </c>
      <c r="F6847" t="s">
        <v>2778</v>
      </c>
      <c r="G6847" t="s">
        <v>2775</v>
      </c>
      <c r="I6847">
        <v>67.5</v>
      </c>
      <c r="J6847">
        <v>33.380000000000003</v>
      </c>
      <c r="L6847" t="s">
        <v>2389</v>
      </c>
      <c r="M6847">
        <v>2012</v>
      </c>
      <c r="N6847" t="s">
        <v>918</v>
      </c>
      <c r="O6847" t="s">
        <v>2537</v>
      </c>
      <c r="P6847" s="64">
        <v>40969</v>
      </c>
      <c r="T6847">
        <v>15</v>
      </c>
      <c r="U6847">
        <v>15</v>
      </c>
      <c r="V6847">
        <v>10</v>
      </c>
      <c r="W6847">
        <v>14</v>
      </c>
      <c r="X6847" t="s">
        <v>493</v>
      </c>
      <c r="Y6847">
        <v>100</v>
      </c>
      <c r="Z6847">
        <v>90</v>
      </c>
      <c r="AD6847" t="s">
        <v>2785</v>
      </c>
      <c r="AG6847" t="s">
        <v>31</v>
      </c>
      <c r="AI6847" t="s">
        <v>2851</v>
      </c>
      <c r="AY6847" t="s">
        <v>31</v>
      </c>
      <c r="AZ6847" t="s">
        <v>31</v>
      </c>
    </row>
    <row r="6848" spans="1:52">
      <c r="A6848" t="s">
        <v>2841</v>
      </c>
      <c r="B6848" t="s">
        <v>73</v>
      </c>
      <c r="C6848" t="s">
        <v>174</v>
      </c>
      <c r="D6848" t="s">
        <v>2188</v>
      </c>
      <c r="E6848" t="s">
        <v>2189</v>
      </c>
      <c r="F6848" t="s">
        <v>2778</v>
      </c>
      <c r="G6848" t="s">
        <v>2775</v>
      </c>
      <c r="I6848">
        <v>67.5</v>
      </c>
      <c r="J6848">
        <v>33.380000000000003</v>
      </c>
      <c r="L6848" t="s">
        <v>2389</v>
      </c>
      <c r="M6848">
        <v>2012</v>
      </c>
      <c r="N6848" t="s">
        <v>918</v>
      </c>
      <c r="O6848" t="s">
        <v>2537</v>
      </c>
      <c r="P6848" s="64">
        <v>40969</v>
      </c>
      <c r="T6848">
        <v>15</v>
      </c>
      <c r="U6848">
        <v>15</v>
      </c>
      <c r="V6848">
        <v>10</v>
      </c>
      <c r="W6848">
        <v>14</v>
      </c>
      <c r="X6848" t="s">
        <v>2847</v>
      </c>
      <c r="Y6848">
        <v>145.6</v>
      </c>
      <c r="Z6848">
        <v>90</v>
      </c>
      <c r="AD6848" t="s">
        <v>2785</v>
      </c>
      <c r="AG6848" t="s">
        <v>31</v>
      </c>
      <c r="AI6848" t="s">
        <v>2851</v>
      </c>
      <c r="AY6848" t="s">
        <v>31</v>
      </c>
      <c r="AZ6848" t="s">
        <v>31</v>
      </c>
    </row>
    <row r="6849" spans="1:52">
      <c r="A6849" t="s">
        <v>2841</v>
      </c>
      <c r="B6849" t="s">
        <v>73</v>
      </c>
      <c r="C6849" t="s">
        <v>174</v>
      </c>
      <c r="D6849" t="s">
        <v>2188</v>
      </c>
      <c r="E6849" t="s">
        <v>2189</v>
      </c>
      <c r="F6849" t="s">
        <v>2778</v>
      </c>
      <c r="G6849" t="s">
        <v>2775</v>
      </c>
      <c r="I6849">
        <v>67.5</v>
      </c>
      <c r="J6849">
        <v>33.380000000000003</v>
      </c>
      <c r="L6849" t="s">
        <v>2389</v>
      </c>
      <c r="M6849">
        <v>2012</v>
      </c>
      <c r="N6849" t="s">
        <v>918</v>
      </c>
      <c r="O6849" t="s">
        <v>2537</v>
      </c>
      <c r="P6849" s="64">
        <v>40969</v>
      </c>
      <c r="T6849">
        <v>15</v>
      </c>
      <c r="U6849">
        <v>15</v>
      </c>
      <c r="V6849">
        <v>10</v>
      </c>
      <c r="W6849">
        <v>14</v>
      </c>
      <c r="X6849" t="s">
        <v>2854</v>
      </c>
      <c r="Y6849">
        <v>53.1</v>
      </c>
      <c r="Z6849">
        <v>90</v>
      </c>
      <c r="AD6849" t="s">
        <v>2785</v>
      </c>
      <c r="AG6849" t="s">
        <v>31</v>
      </c>
      <c r="AI6849" t="s">
        <v>2851</v>
      </c>
      <c r="AY6849" t="s">
        <v>31</v>
      </c>
      <c r="AZ6849" t="s">
        <v>31</v>
      </c>
    </row>
    <row r="6850" spans="1:52">
      <c r="A6850" t="s">
        <v>2841</v>
      </c>
      <c r="B6850" t="s">
        <v>73</v>
      </c>
      <c r="C6850" t="s">
        <v>174</v>
      </c>
      <c r="D6850" t="s">
        <v>2188</v>
      </c>
      <c r="E6850" t="s">
        <v>2189</v>
      </c>
      <c r="F6850" t="s">
        <v>2778</v>
      </c>
      <c r="G6850" t="s">
        <v>2775</v>
      </c>
      <c r="I6850">
        <v>67.5</v>
      </c>
      <c r="J6850">
        <v>33.380000000000003</v>
      </c>
      <c r="L6850" t="s">
        <v>2389</v>
      </c>
      <c r="M6850">
        <v>2012</v>
      </c>
      <c r="N6850" t="s">
        <v>918</v>
      </c>
      <c r="O6850" t="s">
        <v>2537</v>
      </c>
      <c r="P6850" s="64">
        <v>40969</v>
      </c>
      <c r="T6850">
        <v>15</v>
      </c>
      <c r="U6850">
        <v>15</v>
      </c>
      <c r="V6850">
        <v>10</v>
      </c>
      <c r="W6850">
        <v>14</v>
      </c>
      <c r="X6850" t="s">
        <v>2850</v>
      </c>
      <c r="Y6850">
        <v>8.9</v>
      </c>
      <c r="Z6850">
        <v>90</v>
      </c>
      <c r="AD6850" t="s">
        <v>2785</v>
      </c>
      <c r="AG6850" t="s">
        <v>31</v>
      </c>
      <c r="AI6850" t="s">
        <v>2851</v>
      </c>
      <c r="AY6850" t="s">
        <v>31</v>
      </c>
      <c r="AZ6850" t="s">
        <v>31</v>
      </c>
    </row>
    <row r="6851" spans="1:52">
      <c r="A6851" t="s">
        <v>2841</v>
      </c>
      <c r="B6851" t="s">
        <v>73</v>
      </c>
      <c r="C6851" t="s">
        <v>174</v>
      </c>
      <c r="D6851" t="s">
        <v>2188</v>
      </c>
      <c r="E6851" t="s">
        <v>2189</v>
      </c>
      <c r="F6851" t="s">
        <v>2778</v>
      </c>
      <c r="G6851" t="s">
        <v>2775</v>
      </c>
      <c r="I6851">
        <v>67.5</v>
      </c>
      <c r="J6851">
        <v>33.380000000000003</v>
      </c>
      <c r="L6851" t="s">
        <v>2389</v>
      </c>
      <c r="M6851">
        <v>2012</v>
      </c>
      <c r="N6851" t="s">
        <v>918</v>
      </c>
      <c r="O6851" t="s">
        <v>2537</v>
      </c>
      <c r="P6851" s="64">
        <v>40969</v>
      </c>
      <c r="T6851">
        <v>15</v>
      </c>
      <c r="U6851">
        <v>15</v>
      </c>
      <c r="V6851">
        <v>10</v>
      </c>
      <c r="W6851">
        <v>14</v>
      </c>
      <c r="X6851" t="s">
        <v>15</v>
      </c>
      <c r="Y6851">
        <v>1</v>
      </c>
      <c r="Z6851">
        <v>4.3</v>
      </c>
      <c r="AD6851" t="s">
        <v>2785</v>
      </c>
      <c r="AG6851" t="s">
        <v>31</v>
      </c>
      <c r="AI6851" t="s">
        <v>2852</v>
      </c>
      <c r="AY6851" t="s">
        <v>31</v>
      </c>
      <c r="AZ6851" t="s">
        <v>31</v>
      </c>
    </row>
    <row r="6852" spans="1:52">
      <c r="A6852" t="s">
        <v>2841</v>
      </c>
      <c r="B6852" t="s">
        <v>73</v>
      </c>
      <c r="C6852" t="s">
        <v>174</v>
      </c>
      <c r="D6852" t="s">
        <v>2188</v>
      </c>
      <c r="E6852" t="s">
        <v>2189</v>
      </c>
      <c r="F6852" t="s">
        <v>2778</v>
      </c>
      <c r="G6852" t="s">
        <v>2775</v>
      </c>
      <c r="I6852">
        <v>67.5</v>
      </c>
      <c r="J6852">
        <v>33.380000000000003</v>
      </c>
      <c r="L6852" t="s">
        <v>2389</v>
      </c>
      <c r="M6852">
        <v>2012</v>
      </c>
      <c r="N6852" t="s">
        <v>918</v>
      </c>
      <c r="O6852" t="s">
        <v>2537</v>
      </c>
      <c r="P6852" s="64">
        <v>40969</v>
      </c>
      <c r="T6852">
        <v>15</v>
      </c>
      <c r="U6852">
        <v>15</v>
      </c>
      <c r="V6852">
        <v>10</v>
      </c>
      <c r="W6852">
        <v>14</v>
      </c>
      <c r="X6852" t="s">
        <v>2781</v>
      </c>
      <c r="Y6852">
        <v>1</v>
      </c>
      <c r="Z6852">
        <v>18.600000000000001</v>
      </c>
      <c r="AD6852" t="s">
        <v>2785</v>
      </c>
      <c r="AG6852" t="s">
        <v>31</v>
      </c>
      <c r="AI6852" t="s">
        <v>2852</v>
      </c>
      <c r="AY6852" t="s">
        <v>31</v>
      </c>
      <c r="AZ6852" t="s">
        <v>31</v>
      </c>
    </row>
    <row r="6853" spans="1:52">
      <c r="A6853" t="s">
        <v>2841</v>
      </c>
      <c r="B6853" t="s">
        <v>73</v>
      </c>
      <c r="C6853" t="s">
        <v>174</v>
      </c>
      <c r="D6853" t="s">
        <v>2188</v>
      </c>
      <c r="E6853" t="s">
        <v>2189</v>
      </c>
      <c r="F6853" t="s">
        <v>2778</v>
      </c>
      <c r="G6853" t="s">
        <v>2775</v>
      </c>
      <c r="I6853">
        <v>67.5</v>
      </c>
      <c r="J6853">
        <v>33.380000000000003</v>
      </c>
      <c r="L6853" t="s">
        <v>2389</v>
      </c>
      <c r="M6853">
        <v>2012</v>
      </c>
      <c r="N6853" t="s">
        <v>918</v>
      </c>
      <c r="O6853" t="s">
        <v>2537</v>
      </c>
      <c r="P6853" s="64">
        <v>40969</v>
      </c>
      <c r="T6853">
        <v>15</v>
      </c>
      <c r="U6853">
        <v>15</v>
      </c>
      <c r="V6853">
        <v>10</v>
      </c>
      <c r="W6853">
        <v>14</v>
      </c>
      <c r="X6853" t="s">
        <v>493</v>
      </c>
      <c r="Y6853">
        <v>100</v>
      </c>
      <c r="Z6853">
        <v>90</v>
      </c>
      <c r="AD6853" t="s">
        <v>2785</v>
      </c>
      <c r="AG6853" t="s">
        <v>31</v>
      </c>
      <c r="AI6853" t="s">
        <v>2852</v>
      </c>
      <c r="AY6853" t="s">
        <v>31</v>
      </c>
      <c r="AZ6853" t="s">
        <v>31</v>
      </c>
    </row>
    <row r="6854" spans="1:52">
      <c r="A6854" t="s">
        <v>2841</v>
      </c>
      <c r="B6854" t="s">
        <v>73</v>
      </c>
      <c r="C6854" t="s">
        <v>174</v>
      </c>
      <c r="D6854" t="s">
        <v>2188</v>
      </c>
      <c r="E6854" t="s">
        <v>2189</v>
      </c>
      <c r="F6854" t="s">
        <v>2778</v>
      </c>
      <c r="G6854" t="s">
        <v>2775</v>
      </c>
      <c r="I6854">
        <v>67.5</v>
      </c>
      <c r="J6854">
        <v>33.380000000000003</v>
      </c>
      <c r="L6854" t="s">
        <v>2389</v>
      </c>
      <c r="M6854">
        <v>2012</v>
      </c>
      <c r="N6854" t="s">
        <v>918</v>
      </c>
      <c r="O6854" t="s">
        <v>2537</v>
      </c>
      <c r="P6854" s="64">
        <v>40969</v>
      </c>
      <c r="T6854">
        <v>15</v>
      </c>
      <c r="U6854">
        <v>15</v>
      </c>
      <c r="V6854">
        <v>10</v>
      </c>
      <c r="W6854">
        <v>14</v>
      </c>
      <c r="X6854" t="s">
        <v>2847</v>
      </c>
      <c r="Y6854">
        <v>155.80000000000001</v>
      </c>
      <c r="Z6854">
        <v>90</v>
      </c>
      <c r="AD6854" t="s">
        <v>2785</v>
      </c>
      <c r="AG6854" t="s">
        <v>31</v>
      </c>
      <c r="AI6854" t="s">
        <v>2852</v>
      </c>
      <c r="AY6854" t="s">
        <v>31</v>
      </c>
      <c r="AZ6854" t="s">
        <v>31</v>
      </c>
    </row>
    <row r="6855" spans="1:52">
      <c r="A6855" t="s">
        <v>2841</v>
      </c>
      <c r="B6855" t="s">
        <v>73</v>
      </c>
      <c r="C6855" t="s">
        <v>174</v>
      </c>
      <c r="D6855" t="s">
        <v>2188</v>
      </c>
      <c r="E6855" t="s">
        <v>2189</v>
      </c>
      <c r="F6855" t="s">
        <v>2778</v>
      </c>
      <c r="G6855" t="s">
        <v>2775</v>
      </c>
      <c r="I6855">
        <v>67.5</v>
      </c>
      <c r="J6855">
        <v>33.380000000000003</v>
      </c>
      <c r="L6855" t="s">
        <v>2389</v>
      </c>
      <c r="M6855">
        <v>2012</v>
      </c>
      <c r="N6855" t="s">
        <v>918</v>
      </c>
      <c r="O6855" t="s">
        <v>2537</v>
      </c>
      <c r="P6855" s="64">
        <v>40969</v>
      </c>
      <c r="T6855">
        <v>15</v>
      </c>
      <c r="U6855">
        <v>15</v>
      </c>
      <c r="V6855">
        <v>10</v>
      </c>
      <c r="W6855">
        <v>14</v>
      </c>
      <c r="X6855" t="s">
        <v>2854</v>
      </c>
      <c r="Y6855">
        <v>56.6</v>
      </c>
      <c r="Z6855">
        <v>90</v>
      </c>
      <c r="AD6855" t="s">
        <v>2785</v>
      </c>
      <c r="AG6855" t="s">
        <v>31</v>
      </c>
      <c r="AI6855" t="s">
        <v>2852</v>
      </c>
      <c r="AY6855" t="s">
        <v>31</v>
      </c>
      <c r="AZ6855" t="s">
        <v>31</v>
      </c>
    </row>
    <row r="6856" spans="1:52">
      <c r="A6856" t="s">
        <v>2841</v>
      </c>
      <c r="B6856" t="s">
        <v>73</v>
      </c>
      <c r="C6856" t="s">
        <v>174</v>
      </c>
      <c r="D6856" t="s">
        <v>2188</v>
      </c>
      <c r="E6856" t="s">
        <v>2189</v>
      </c>
      <c r="F6856" t="s">
        <v>2778</v>
      </c>
      <c r="G6856" t="s">
        <v>2775</v>
      </c>
      <c r="I6856">
        <v>67.5</v>
      </c>
      <c r="J6856">
        <v>33.380000000000003</v>
      </c>
      <c r="L6856" t="s">
        <v>2389</v>
      </c>
      <c r="M6856">
        <v>2012</v>
      </c>
      <c r="N6856" t="s">
        <v>918</v>
      </c>
      <c r="O6856" t="s">
        <v>2537</v>
      </c>
      <c r="P6856" s="64">
        <v>40969</v>
      </c>
      <c r="T6856">
        <v>15</v>
      </c>
      <c r="U6856">
        <v>15</v>
      </c>
      <c r="V6856">
        <v>10</v>
      </c>
      <c r="W6856">
        <v>14</v>
      </c>
      <c r="X6856" t="s">
        <v>2850</v>
      </c>
      <c r="Y6856">
        <v>9.1</v>
      </c>
      <c r="Z6856">
        <v>90</v>
      </c>
      <c r="AD6856" t="s">
        <v>2785</v>
      </c>
      <c r="AG6856" t="s">
        <v>31</v>
      </c>
      <c r="AI6856" t="s">
        <v>2852</v>
      </c>
      <c r="AY6856" t="s">
        <v>31</v>
      </c>
      <c r="AZ6856" t="s">
        <v>31</v>
      </c>
    </row>
    <row r="6857" spans="1:52">
      <c r="A6857" t="s">
        <v>2841</v>
      </c>
      <c r="B6857" t="s">
        <v>73</v>
      </c>
      <c r="C6857" t="s">
        <v>174</v>
      </c>
      <c r="D6857" t="s">
        <v>2188</v>
      </c>
      <c r="E6857" t="s">
        <v>2189</v>
      </c>
      <c r="F6857" t="s">
        <v>2778</v>
      </c>
      <c r="G6857" t="s">
        <v>2775</v>
      </c>
      <c r="I6857">
        <v>67.5</v>
      </c>
      <c r="J6857">
        <v>33.380000000000003</v>
      </c>
      <c r="L6857" t="s">
        <v>2389</v>
      </c>
      <c r="M6857">
        <v>2012</v>
      </c>
      <c r="N6857" t="s">
        <v>918</v>
      </c>
      <c r="O6857" t="s">
        <v>2537</v>
      </c>
      <c r="P6857" s="64">
        <v>40969</v>
      </c>
      <c r="T6857">
        <v>15</v>
      </c>
      <c r="U6857">
        <v>15</v>
      </c>
      <c r="V6857">
        <v>10</v>
      </c>
      <c r="W6857">
        <v>14</v>
      </c>
      <c r="X6857" t="s">
        <v>15</v>
      </c>
      <c r="Y6857">
        <v>1</v>
      </c>
      <c r="Z6857">
        <v>4.5999999999999996</v>
      </c>
      <c r="AD6857" t="s">
        <v>2785</v>
      </c>
      <c r="AG6857" t="s">
        <v>31</v>
      </c>
      <c r="AI6857" t="s">
        <v>533</v>
      </c>
      <c r="AY6857" t="s">
        <v>31</v>
      </c>
      <c r="AZ6857" t="s">
        <v>31</v>
      </c>
    </row>
    <row r="6858" spans="1:52">
      <c r="A6858" t="s">
        <v>2841</v>
      </c>
      <c r="B6858" t="s">
        <v>73</v>
      </c>
      <c r="C6858" t="s">
        <v>174</v>
      </c>
      <c r="D6858" t="s">
        <v>2188</v>
      </c>
      <c r="E6858" t="s">
        <v>2189</v>
      </c>
      <c r="F6858" t="s">
        <v>2778</v>
      </c>
      <c r="G6858" t="s">
        <v>2775</v>
      </c>
      <c r="I6858">
        <v>67.5</v>
      </c>
      <c r="J6858">
        <v>33.380000000000003</v>
      </c>
      <c r="L6858" t="s">
        <v>2389</v>
      </c>
      <c r="M6858">
        <v>2012</v>
      </c>
      <c r="N6858" t="s">
        <v>918</v>
      </c>
      <c r="O6858" t="s">
        <v>2537</v>
      </c>
      <c r="P6858" s="64">
        <v>40969</v>
      </c>
      <c r="T6858">
        <v>15</v>
      </c>
      <c r="U6858">
        <v>15</v>
      </c>
      <c r="V6858">
        <v>10</v>
      </c>
      <c r="W6858">
        <v>14</v>
      </c>
      <c r="X6858" t="s">
        <v>2781</v>
      </c>
      <c r="Y6858">
        <v>1</v>
      </c>
      <c r="Z6858">
        <v>19.100000000000001</v>
      </c>
      <c r="AD6858" t="s">
        <v>2785</v>
      </c>
      <c r="AG6858" t="s">
        <v>31</v>
      </c>
      <c r="AI6858" t="s">
        <v>533</v>
      </c>
      <c r="AY6858" t="s">
        <v>31</v>
      </c>
      <c r="AZ6858" t="s">
        <v>31</v>
      </c>
    </row>
    <row r="6859" spans="1:52">
      <c r="A6859" t="s">
        <v>2841</v>
      </c>
      <c r="B6859" t="s">
        <v>73</v>
      </c>
      <c r="C6859" t="s">
        <v>174</v>
      </c>
      <c r="D6859" t="s">
        <v>2188</v>
      </c>
      <c r="E6859" t="s">
        <v>2189</v>
      </c>
      <c r="F6859" t="s">
        <v>2778</v>
      </c>
      <c r="G6859" t="s">
        <v>2775</v>
      </c>
      <c r="I6859">
        <v>67.5</v>
      </c>
      <c r="J6859">
        <v>33.380000000000003</v>
      </c>
      <c r="L6859" t="s">
        <v>2389</v>
      </c>
      <c r="M6859">
        <v>2012</v>
      </c>
      <c r="N6859" t="s">
        <v>918</v>
      </c>
      <c r="O6859" t="s">
        <v>2537</v>
      </c>
      <c r="P6859" s="64">
        <v>40969</v>
      </c>
      <c r="T6859">
        <v>15</v>
      </c>
      <c r="U6859">
        <v>15</v>
      </c>
      <c r="V6859">
        <v>10</v>
      </c>
      <c r="W6859">
        <v>14</v>
      </c>
      <c r="X6859" t="s">
        <v>493</v>
      </c>
      <c r="Y6859">
        <v>100</v>
      </c>
      <c r="Z6859">
        <v>90</v>
      </c>
      <c r="AD6859" t="s">
        <v>2785</v>
      </c>
      <c r="AG6859" t="s">
        <v>31</v>
      </c>
      <c r="AI6859" t="s">
        <v>533</v>
      </c>
      <c r="AY6859" t="s">
        <v>31</v>
      </c>
      <c r="AZ6859" t="s">
        <v>31</v>
      </c>
    </row>
    <row r="6860" spans="1:52">
      <c r="A6860" t="s">
        <v>2841</v>
      </c>
      <c r="B6860" t="s">
        <v>73</v>
      </c>
      <c r="C6860" t="s">
        <v>174</v>
      </c>
      <c r="D6860" t="s">
        <v>2188</v>
      </c>
      <c r="E6860" t="s">
        <v>2189</v>
      </c>
      <c r="F6860" t="s">
        <v>2778</v>
      </c>
      <c r="G6860" t="s">
        <v>2775</v>
      </c>
      <c r="I6860">
        <v>67.5</v>
      </c>
      <c r="J6860">
        <v>33.380000000000003</v>
      </c>
      <c r="L6860" t="s">
        <v>2389</v>
      </c>
      <c r="M6860">
        <v>2012</v>
      </c>
      <c r="N6860" t="s">
        <v>918</v>
      </c>
      <c r="O6860" t="s">
        <v>2537</v>
      </c>
      <c r="P6860" s="64">
        <v>40969</v>
      </c>
      <c r="T6860">
        <v>15</v>
      </c>
      <c r="U6860">
        <v>15</v>
      </c>
      <c r="V6860">
        <v>10</v>
      </c>
      <c r="W6860">
        <v>14</v>
      </c>
      <c r="X6860" t="s">
        <v>2847</v>
      </c>
      <c r="Y6860">
        <v>147.4</v>
      </c>
      <c r="Z6860">
        <v>90</v>
      </c>
      <c r="AD6860" t="s">
        <v>2785</v>
      </c>
      <c r="AG6860" t="s">
        <v>31</v>
      </c>
      <c r="AI6860" t="s">
        <v>533</v>
      </c>
      <c r="AY6860" t="s">
        <v>31</v>
      </c>
      <c r="AZ6860" t="s">
        <v>31</v>
      </c>
    </row>
    <row r="6861" spans="1:52">
      <c r="A6861" t="s">
        <v>2841</v>
      </c>
      <c r="B6861" t="s">
        <v>73</v>
      </c>
      <c r="C6861" t="s">
        <v>174</v>
      </c>
      <c r="D6861" t="s">
        <v>2188</v>
      </c>
      <c r="E6861" t="s">
        <v>2189</v>
      </c>
      <c r="F6861" t="s">
        <v>2778</v>
      </c>
      <c r="G6861" t="s">
        <v>2775</v>
      </c>
      <c r="I6861">
        <v>67.5</v>
      </c>
      <c r="J6861">
        <v>33.380000000000003</v>
      </c>
      <c r="L6861" t="s">
        <v>2389</v>
      </c>
      <c r="M6861">
        <v>2012</v>
      </c>
      <c r="N6861" t="s">
        <v>918</v>
      </c>
      <c r="O6861" t="s">
        <v>2537</v>
      </c>
      <c r="P6861" s="64">
        <v>40969</v>
      </c>
      <c r="T6861">
        <v>15</v>
      </c>
      <c r="U6861">
        <v>15</v>
      </c>
      <c r="V6861">
        <v>10</v>
      </c>
      <c r="W6861">
        <v>14</v>
      </c>
      <c r="X6861" t="s">
        <v>2854</v>
      </c>
      <c r="Y6861">
        <v>54</v>
      </c>
      <c r="Z6861">
        <v>90</v>
      </c>
      <c r="AD6861" t="s">
        <v>2785</v>
      </c>
      <c r="AG6861" t="s">
        <v>31</v>
      </c>
      <c r="AI6861" t="s">
        <v>533</v>
      </c>
      <c r="AY6861" t="s">
        <v>31</v>
      </c>
      <c r="AZ6861" t="s">
        <v>31</v>
      </c>
    </row>
    <row r="6862" spans="1:52">
      <c r="A6862" t="s">
        <v>2841</v>
      </c>
      <c r="B6862" t="s">
        <v>73</v>
      </c>
      <c r="C6862" t="s">
        <v>174</v>
      </c>
      <c r="D6862" t="s">
        <v>2188</v>
      </c>
      <c r="E6862" t="s">
        <v>2189</v>
      </c>
      <c r="F6862" t="s">
        <v>2778</v>
      </c>
      <c r="G6862" t="s">
        <v>2775</v>
      </c>
      <c r="I6862">
        <v>67.5</v>
      </c>
      <c r="J6862">
        <v>33.380000000000003</v>
      </c>
      <c r="L6862" t="s">
        <v>2389</v>
      </c>
      <c r="M6862">
        <v>2012</v>
      </c>
      <c r="N6862" t="s">
        <v>918</v>
      </c>
      <c r="O6862" t="s">
        <v>2537</v>
      </c>
      <c r="P6862" s="64">
        <v>40969</v>
      </c>
      <c r="T6862">
        <v>15</v>
      </c>
      <c r="U6862">
        <v>15</v>
      </c>
      <c r="V6862">
        <v>10</v>
      </c>
      <c r="W6862">
        <v>14</v>
      </c>
      <c r="X6862" t="s">
        <v>2850</v>
      </c>
      <c r="Y6862">
        <v>9</v>
      </c>
      <c r="Z6862">
        <v>90</v>
      </c>
      <c r="AD6862" t="s">
        <v>2785</v>
      </c>
      <c r="AG6862" t="s">
        <v>31</v>
      </c>
      <c r="AI6862" t="s">
        <v>533</v>
      </c>
      <c r="AY6862" t="s">
        <v>31</v>
      </c>
      <c r="AZ6862" t="s">
        <v>31</v>
      </c>
    </row>
    <row r="6863" spans="1:52">
      <c r="A6863" t="s">
        <v>2841</v>
      </c>
      <c r="B6863" t="s">
        <v>73</v>
      </c>
      <c r="C6863" t="s">
        <v>174</v>
      </c>
      <c r="D6863" t="s">
        <v>2188</v>
      </c>
      <c r="E6863" t="s">
        <v>2189</v>
      </c>
      <c r="F6863" t="s">
        <v>2778</v>
      </c>
      <c r="G6863" t="s">
        <v>2775</v>
      </c>
      <c r="I6863">
        <v>67.5</v>
      </c>
      <c r="J6863">
        <v>33.380000000000003</v>
      </c>
      <c r="L6863" t="s">
        <v>2389</v>
      </c>
      <c r="M6863">
        <v>2012</v>
      </c>
      <c r="N6863" t="s">
        <v>918</v>
      </c>
      <c r="O6863" t="s">
        <v>2537</v>
      </c>
      <c r="P6863" s="64">
        <v>40969</v>
      </c>
      <c r="T6863">
        <v>21</v>
      </c>
      <c r="U6863">
        <v>21</v>
      </c>
      <c r="V6863">
        <v>10</v>
      </c>
      <c r="W6863">
        <v>14</v>
      </c>
      <c r="X6863" t="s">
        <v>15</v>
      </c>
      <c r="Y6863">
        <v>1</v>
      </c>
      <c r="Z6863">
        <v>5.7</v>
      </c>
      <c r="AD6863" t="s">
        <v>2785</v>
      </c>
      <c r="AG6863" t="s">
        <v>31</v>
      </c>
      <c r="AI6863" t="s">
        <v>2849</v>
      </c>
      <c r="AY6863" t="s">
        <v>31</v>
      </c>
      <c r="AZ6863" t="s">
        <v>31</v>
      </c>
    </row>
    <row r="6864" spans="1:52">
      <c r="A6864" t="s">
        <v>2841</v>
      </c>
      <c r="B6864" t="s">
        <v>73</v>
      </c>
      <c r="C6864" t="s">
        <v>174</v>
      </c>
      <c r="D6864" t="s">
        <v>2188</v>
      </c>
      <c r="E6864" t="s">
        <v>2189</v>
      </c>
      <c r="F6864" t="s">
        <v>2778</v>
      </c>
      <c r="G6864" t="s">
        <v>2775</v>
      </c>
      <c r="I6864">
        <v>67.5</v>
      </c>
      <c r="J6864">
        <v>33.380000000000003</v>
      </c>
      <c r="L6864" t="s">
        <v>2389</v>
      </c>
      <c r="M6864">
        <v>2012</v>
      </c>
      <c r="N6864" t="s">
        <v>918</v>
      </c>
      <c r="O6864" t="s">
        <v>2537</v>
      </c>
      <c r="P6864" s="64">
        <v>40969</v>
      </c>
      <c r="T6864">
        <v>21</v>
      </c>
      <c r="U6864">
        <v>21</v>
      </c>
      <c r="V6864">
        <v>10</v>
      </c>
      <c r="W6864">
        <v>14</v>
      </c>
      <c r="X6864" t="s">
        <v>2781</v>
      </c>
      <c r="Y6864">
        <v>1</v>
      </c>
      <c r="Z6864">
        <v>20.399999999999999</v>
      </c>
      <c r="AD6864" t="s">
        <v>2785</v>
      </c>
      <c r="AG6864" t="s">
        <v>31</v>
      </c>
      <c r="AI6864" t="s">
        <v>2849</v>
      </c>
      <c r="AY6864" t="s">
        <v>31</v>
      </c>
      <c r="AZ6864" t="s">
        <v>31</v>
      </c>
    </row>
    <row r="6865" spans="1:52">
      <c r="A6865" t="s">
        <v>2841</v>
      </c>
      <c r="B6865" t="s">
        <v>73</v>
      </c>
      <c r="C6865" t="s">
        <v>174</v>
      </c>
      <c r="D6865" t="s">
        <v>2188</v>
      </c>
      <c r="E6865" t="s">
        <v>2189</v>
      </c>
      <c r="F6865" t="s">
        <v>2778</v>
      </c>
      <c r="G6865" t="s">
        <v>2775</v>
      </c>
      <c r="I6865">
        <v>67.5</v>
      </c>
      <c r="J6865">
        <v>33.380000000000003</v>
      </c>
      <c r="L6865" t="s">
        <v>2389</v>
      </c>
      <c r="M6865">
        <v>2012</v>
      </c>
      <c r="N6865" t="s">
        <v>918</v>
      </c>
      <c r="O6865" t="s">
        <v>2537</v>
      </c>
      <c r="P6865" s="64">
        <v>40969</v>
      </c>
      <c r="T6865">
        <v>21</v>
      </c>
      <c r="U6865">
        <v>21</v>
      </c>
      <c r="V6865">
        <v>10</v>
      </c>
      <c r="W6865">
        <v>14</v>
      </c>
      <c r="X6865" t="s">
        <v>493</v>
      </c>
      <c r="Y6865">
        <v>100</v>
      </c>
      <c r="Z6865">
        <v>90</v>
      </c>
      <c r="AD6865" t="s">
        <v>2785</v>
      </c>
      <c r="AG6865" t="s">
        <v>31</v>
      </c>
      <c r="AI6865" t="s">
        <v>2849</v>
      </c>
      <c r="AY6865" t="s">
        <v>31</v>
      </c>
      <c r="AZ6865" t="s">
        <v>31</v>
      </c>
    </row>
    <row r="6866" spans="1:52">
      <c r="A6866" t="s">
        <v>2841</v>
      </c>
      <c r="B6866" t="s">
        <v>73</v>
      </c>
      <c r="C6866" t="s">
        <v>174</v>
      </c>
      <c r="D6866" t="s">
        <v>2188</v>
      </c>
      <c r="E6866" t="s">
        <v>2189</v>
      </c>
      <c r="F6866" t="s">
        <v>2778</v>
      </c>
      <c r="G6866" t="s">
        <v>2775</v>
      </c>
      <c r="I6866">
        <v>67.5</v>
      </c>
      <c r="J6866">
        <v>33.380000000000003</v>
      </c>
      <c r="L6866" t="s">
        <v>2389</v>
      </c>
      <c r="M6866">
        <v>2012</v>
      </c>
      <c r="N6866" t="s">
        <v>918</v>
      </c>
      <c r="O6866" t="s">
        <v>2537</v>
      </c>
      <c r="P6866" s="64">
        <v>40969</v>
      </c>
      <c r="T6866">
        <v>21</v>
      </c>
      <c r="U6866">
        <v>21</v>
      </c>
      <c r="V6866">
        <v>10</v>
      </c>
      <c r="W6866">
        <v>14</v>
      </c>
      <c r="X6866" t="s">
        <v>2847</v>
      </c>
      <c r="Y6866">
        <v>205.4</v>
      </c>
      <c r="Z6866">
        <v>90</v>
      </c>
      <c r="AD6866" t="s">
        <v>2785</v>
      </c>
      <c r="AG6866" t="s">
        <v>31</v>
      </c>
      <c r="AI6866" t="s">
        <v>2849</v>
      </c>
      <c r="AY6866" t="s">
        <v>31</v>
      </c>
      <c r="AZ6866" t="s">
        <v>31</v>
      </c>
    </row>
    <row r="6867" spans="1:52">
      <c r="A6867" t="s">
        <v>2841</v>
      </c>
      <c r="B6867" t="s">
        <v>73</v>
      </c>
      <c r="C6867" t="s">
        <v>174</v>
      </c>
      <c r="D6867" t="s">
        <v>2188</v>
      </c>
      <c r="E6867" t="s">
        <v>2189</v>
      </c>
      <c r="F6867" t="s">
        <v>2778</v>
      </c>
      <c r="G6867" t="s">
        <v>2775</v>
      </c>
      <c r="I6867">
        <v>67.5</v>
      </c>
      <c r="J6867">
        <v>33.380000000000003</v>
      </c>
      <c r="L6867" t="s">
        <v>2389</v>
      </c>
      <c r="M6867">
        <v>2012</v>
      </c>
      <c r="N6867" t="s">
        <v>918</v>
      </c>
      <c r="O6867" t="s">
        <v>2537</v>
      </c>
      <c r="P6867" s="64">
        <v>40969</v>
      </c>
      <c r="T6867">
        <v>21</v>
      </c>
      <c r="U6867">
        <v>21</v>
      </c>
      <c r="V6867">
        <v>10</v>
      </c>
      <c r="W6867">
        <v>14</v>
      </c>
      <c r="X6867" t="s">
        <v>2854</v>
      </c>
      <c r="Y6867">
        <v>58.6</v>
      </c>
      <c r="Z6867">
        <v>90</v>
      </c>
      <c r="AD6867" t="s">
        <v>2785</v>
      </c>
      <c r="AG6867" t="s">
        <v>31</v>
      </c>
      <c r="AI6867" t="s">
        <v>2849</v>
      </c>
      <c r="AY6867" t="s">
        <v>31</v>
      </c>
      <c r="AZ6867" t="s">
        <v>31</v>
      </c>
    </row>
    <row r="6868" spans="1:52">
      <c r="A6868" t="s">
        <v>2841</v>
      </c>
      <c r="B6868" t="s">
        <v>73</v>
      </c>
      <c r="C6868" t="s">
        <v>174</v>
      </c>
      <c r="D6868" t="s">
        <v>2188</v>
      </c>
      <c r="E6868" t="s">
        <v>2189</v>
      </c>
      <c r="F6868" t="s">
        <v>2778</v>
      </c>
      <c r="G6868" t="s">
        <v>2775</v>
      </c>
      <c r="I6868">
        <v>67.5</v>
      </c>
      <c r="J6868">
        <v>33.380000000000003</v>
      </c>
      <c r="L6868" t="s">
        <v>2389</v>
      </c>
      <c r="M6868">
        <v>2012</v>
      </c>
      <c r="N6868" t="s">
        <v>918</v>
      </c>
      <c r="O6868" t="s">
        <v>2537</v>
      </c>
      <c r="P6868" s="64">
        <v>40969</v>
      </c>
      <c r="T6868">
        <v>21</v>
      </c>
      <c r="U6868">
        <v>21</v>
      </c>
      <c r="V6868">
        <v>10</v>
      </c>
      <c r="W6868">
        <v>14</v>
      </c>
      <c r="X6868" t="s">
        <v>2850</v>
      </c>
      <c r="Y6868">
        <v>11.9</v>
      </c>
      <c r="Z6868">
        <v>90</v>
      </c>
      <c r="AD6868" t="s">
        <v>2785</v>
      </c>
      <c r="AG6868" t="s">
        <v>31</v>
      </c>
      <c r="AI6868" t="s">
        <v>2849</v>
      </c>
      <c r="AY6868" t="s">
        <v>31</v>
      </c>
      <c r="AZ6868" t="s">
        <v>31</v>
      </c>
    </row>
    <row r="6869" spans="1:52">
      <c r="A6869" t="s">
        <v>2841</v>
      </c>
      <c r="B6869" t="s">
        <v>73</v>
      </c>
      <c r="C6869" t="s">
        <v>174</v>
      </c>
      <c r="D6869" t="s">
        <v>2188</v>
      </c>
      <c r="E6869" t="s">
        <v>2189</v>
      </c>
      <c r="F6869" t="s">
        <v>2778</v>
      </c>
      <c r="G6869" t="s">
        <v>2775</v>
      </c>
      <c r="I6869">
        <v>67.5</v>
      </c>
      <c r="J6869">
        <v>33.380000000000003</v>
      </c>
      <c r="L6869" t="s">
        <v>2389</v>
      </c>
      <c r="M6869">
        <v>2012</v>
      </c>
      <c r="N6869" t="s">
        <v>918</v>
      </c>
      <c r="O6869" t="s">
        <v>2537</v>
      </c>
      <c r="P6869" s="64">
        <v>40969</v>
      </c>
      <c r="T6869">
        <v>21</v>
      </c>
      <c r="U6869">
        <v>21</v>
      </c>
      <c r="V6869">
        <v>10</v>
      </c>
      <c r="W6869">
        <v>14</v>
      </c>
      <c r="X6869" t="s">
        <v>15</v>
      </c>
      <c r="Y6869">
        <v>1</v>
      </c>
      <c r="Z6869">
        <v>6</v>
      </c>
      <c r="AD6869" t="s">
        <v>2785</v>
      </c>
      <c r="AG6869" t="s">
        <v>31</v>
      </c>
      <c r="AI6869" t="s">
        <v>2851</v>
      </c>
      <c r="AY6869" t="s">
        <v>31</v>
      </c>
      <c r="AZ6869" t="s">
        <v>31</v>
      </c>
    </row>
    <row r="6870" spans="1:52">
      <c r="A6870" t="s">
        <v>2841</v>
      </c>
      <c r="B6870" t="s">
        <v>73</v>
      </c>
      <c r="C6870" t="s">
        <v>174</v>
      </c>
      <c r="D6870" t="s">
        <v>2188</v>
      </c>
      <c r="E6870" t="s">
        <v>2189</v>
      </c>
      <c r="F6870" t="s">
        <v>2778</v>
      </c>
      <c r="G6870" t="s">
        <v>2775</v>
      </c>
      <c r="I6870">
        <v>67.5</v>
      </c>
      <c r="J6870">
        <v>33.380000000000003</v>
      </c>
      <c r="L6870" t="s">
        <v>2389</v>
      </c>
      <c r="M6870">
        <v>2012</v>
      </c>
      <c r="N6870" t="s">
        <v>918</v>
      </c>
      <c r="O6870" t="s">
        <v>2537</v>
      </c>
      <c r="P6870" s="64">
        <v>40969</v>
      </c>
      <c r="T6870">
        <v>21</v>
      </c>
      <c r="U6870">
        <v>21</v>
      </c>
      <c r="V6870">
        <v>10</v>
      </c>
      <c r="W6870">
        <v>14</v>
      </c>
      <c r="X6870" t="s">
        <v>2781</v>
      </c>
      <c r="Y6870">
        <v>1</v>
      </c>
      <c r="Z6870">
        <v>18.7</v>
      </c>
      <c r="AD6870" t="s">
        <v>2785</v>
      </c>
      <c r="AG6870" t="s">
        <v>31</v>
      </c>
      <c r="AI6870" t="s">
        <v>2851</v>
      </c>
      <c r="AY6870" t="s">
        <v>31</v>
      </c>
      <c r="AZ6870" t="s">
        <v>31</v>
      </c>
    </row>
    <row r="6871" spans="1:52">
      <c r="A6871" t="s">
        <v>2841</v>
      </c>
      <c r="B6871" t="s">
        <v>73</v>
      </c>
      <c r="C6871" t="s">
        <v>174</v>
      </c>
      <c r="D6871" t="s">
        <v>2188</v>
      </c>
      <c r="E6871" t="s">
        <v>2189</v>
      </c>
      <c r="F6871" t="s">
        <v>2778</v>
      </c>
      <c r="G6871" t="s">
        <v>2775</v>
      </c>
      <c r="I6871">
        <v>67.5</v>
      </c>
      <c r="J6871">
        <v>33.380000000000003</v>
      </c>
      <c r="L6871" t="s">
        <v>2389</v>
      </c>
      <c r="M6871">
        <v>2012</v>
      </c>
      <c r="N6871" t="s">
        <v>918</v>
      </c>
      <c r="O6871" t="s">
        <v>2537</v>
      </c>
      <c r="P6871" s="64">
        <v>40969</v>
      </c>
      <c r="T6871">
        <v>21</v>
      </c>
      <c r="U6871">
        <v>21</v>
      </c>
      <c r="V6871">
        <v>10</v>
      </c>
      <c r="W6871">
        <v>14</v>
      </c>
      <c r="X6871" t="s">
        <v>493</v>
      </c>
      <c r="Y6871">
        <v>100</v>
      </c>
      <c r="Z6871">
        <v>90</v>
      </c>
      <c r="AD6871" t="s">
        <v>2785</v>
      </c>
      <c r="AG6871" t="s">
        <v>31</v>
      </c>
      <c r="AI6871" t="s">
        <v>2851</v>
      </c>
      <c r="AY6871" t="s">
        <v>31</v>
      </c>
      <c r="AZ6871" t="s">
        <v>31</v>
      </c>
    </row>
    <row r="6872" spans="1:52">
      <c r="A6872" t="s">
        <v>2841</v>
      </c>
      <c r="B6872" t="s">
        <v>73</v>
      </c>
      <c r="C6872" t="s">
        <v>174</v>
      </c>
      <c r="D6872" t="s">
        <v>2188</v>
      </c>
      <c r="E6872" t="s">
        <v>2189</v>
      </c>
      <c r="F6872" t="s">
        <v>2778</v>
      </c>
      <c r="G6872" t="s">
        <v>2775</v>
      </c>
      <c r="I6872">
        <v>67.5</v>
      </c>
      <c r="J6872">
        <v>33.380000000000003</v>
      </c>
      <c r="L6872" t="s">
        <v>2389</v>
      </c>
      <c r="M6872">
        <v>2012</v>
      </c>
      <c r="N6872" t="s">
        <v>918</v>
      </c>
      <c r="O6872" t="s">
        <v>2537</v>
      </c>
      <c r="P6872" s="64">
        <v>40969</v>
      </c>
      <c r="T6872">
        <v>21</v>
      </c>
      <c r="U6872">
        <v>21</v>
      </c>
      <c r="V6872">
        <v>10</v>
      </c>
      <c r="W6872">
        <v>14</v>
      </c>
      <c r="X6872" t="s">
        <v>2847</v>
      </c>
      <c r="Y6872">
        <v>234.2</v>
      </c>
      <c r="Z6872">
        <v>90</v>
      </c>
      <c r="AD6872" t="s">
        <v>2785</v>
      </c>
      <c r="AG6872" t="s">
        <v>31</v>
      </c>
      <c r="AI6872" t="s">
        <v>2851</v>
      </c>
      <c r="AY6872" t="s">
        <v>31</v>
      </c>
      <c r="AZ6872" t="s">
        <v>31</v>
      </c>
    </row>
    <row r="6873" spans="1:52">
      <c r="A6873" t="s">
        <v>2841</v>
      </c>
      <c r="B6873" t="s">
        <v>73</v>
      </c>
      <c r="C6873" t="s">
        <v>174</v>
      </c>
      <c r="D6873" t="s">
        <v>2188</v>
      </c>
      <c r="E6873" t="s">
        <v>2189</v>
      </c>
      <c r="F6873" t="s">
        <v>2778</v>
      </c>
      <c r="G6873" t="s">
        <v>2775</v>
      </c>
      <c r="I6873">
        <v>67.5</v>
      </c>
      <c r="J6873">
        <v>33.380000000000003</v>
      </c>
      <c r="L6873" t="s">
        <v>2389</v>
      </c>
      <c r="M6873">
        <v>2012</v>
      </c>
      <c r="N6873" t="s">
        <v>918</v>
      </c>
      <c r="O6873" t="s">
        <v>2537</v>
      </c>
      <c r="P6873" s="64">
        <v>40969</v>
      </c>
      <c r="T6873">
        <v>21</v>
      </c>
      <c r="U6873">
        <v>21</v>
      </c>
      <c r="V6873">
        <v>10</v>
      </c>
      <c r="W6873">
        <v>14</v>
      </c>
      <c r="X6873" t="s">
        <v>2854</v>
      </c>
      <c r="Y6873">
        <v>63.6</v>
      </c>
      <c r="Z6873">
        <v>90</v>
      </c>
      <c r="AD6873" t="s">
        <v>2785</v>
      </c>
      <c r="AG6873" t="s">
        <v>31</v>
      </c>
      <c r="AI6873" t="s">
        <v>2851</v>
      </c>
      <c r="AY6873" t="s">
        <v>31</v>
      </c>
      <c r="AZ6873" t="s">
        <v>31</v>
      </c>
    </row>
    <row r="6874" spans="1:52">
      <c r="A6874" t="s">
        <v>2841</v>
      </c>
      <c r="B6874" t="s">
        <v>73</v>
      </c>
      <c r="C6874" t="s">
        <v>174</v>
      </c>
      <c r="D6874" t="s">
        <v>2188</v>
      </c>
      <c r="E6874" t="s">
        <v>2189</v>
      </c>
      <c r="F6874" t="s">
        <v>2778</v>
      </c>
      <c r="G6874" t="s">
        <v>2775</v>
      </c>
      <c r="I6874">
        <v>67.5</v>
      </c>
      <c r="J6874">
        <v>33.380000000000003</v>
      </c>
      <c r="L6874" t="s">
        <v>2389</v>
      </c>
      <c r="M6874">
        <v>2012</v>
      </c>
      <c r="N6874" t="s">
        <v>918</v>
      </c>
      <c r="O6874" t="s">
        <v>2537</v>
      </c>
      <c r="P6874" s="64">
        <v>40969</v>
      </c>
      <c r="T6874">
        <v>21</v>
      </c>
      <c r="U6874">
        <v>21</v>
      </c>
      <c r="V6874">
        <v>10</v>
      </c>
      <c r="W6874">
        <v>14</v>
      </c>
      <c r="X6874" t="s">
        <v>2850</v>
      </c>
      <c r="Y6874">
        <v>11.7</v>
      </c>
      <c r="Z6874">
        <v>90</v>
      </c>
      <c r="AD6874" t="s">
        <v>2785</v>
      </c>
      <c r="AG6874" t="s">
        <v>31</v>
      </c>
      <c r="AI6874" t="s">
        <v>2851</v>
      </c>
      <c r="AY6874" t="s">
        <v>31</v>
      </c>
      <c r="AZ6874" t="s">
        <v>31</v>
      </c>
    </row>
    <row r="6875" spans="1:52">
      <c r="A6875" t="s">
        <v>2841</v>
      </c>
      <c r="B6875" t="s">
        <v>73</v>
      </c>
      <c r="C6875" t="s">
        <v>174</v>
      </c>
      <c r="D6875" t="s">
        <v>2188</v>
      </c>
      <c r="E6875" t="s">
        <v>2189</v>
      </c>
      <c r="F6875" t="s">
        <v>2778</v>
      </c>
      <c r="G6875" t="s">
        <v>2775</v>
      </c>
      <c r="I6875">
        <v>67.5</v>
      </c>
      <c r="J6875">
        <v>33.380000000000003</v>
      </c>
      <c r="L6875" t="s">
        <v>2389</v>
      </c>
      <c r="M6875">
        <v>2012</v>
      </c>
      <c r="N6875" t="s">
        <v>918</v>
      </c>
      <c r="O6875" t="s">
        <v>2537</v>
      </c>
      <c r="P6875" s="64">
        <v>40969</v>
      </c>
      <c r="T6875">
        <v>21</v>
      </c>
      <c r="U6875">
        <v>21</v>
      </c>
      <c r="V6875">
        <v>10</v>
      </c>
      <c r="W6875">
        <v>14</v>
      </c>
      <c r="X6875" t="s">
        <v>15</v>
      </c>
      <c r="Y6875">
        <v>1</v>
      </c>
      <c r="Z6875">
        <v>6.3</v>
      </c>
      <c r="AD6875" t="s">
        <v>2785</v>
      </c>
      <c r="AG6875" t="s">
        <v>31</v>
      </c>
      <c r="AI6875" t="s">
        <v>2852</v>
      </c>
      <c r="AY6875" t="s">
        <v>31</v>
      </c>
      <c r="AZ6875" t="s">
        <v>31</v>
      </c>
    </row>
    <row r="6876" spans="1:52">
      <c r="A6876" t="s">
        <v>2841</v>
      </c>
      <c r="B6876" t="s">
        <v>73</v>
      </c>
      <c r="C6876" t="s">
        <v>174</v>
      </c>
      <c r="D6876" t="s">
        <v>2188</v>
      </c>
      <c r="E6876" t="s">
        <v>2189</v>
      </c>
      <c r="F6876" t="s">
        <v>2778</v>
      </c>
      <c r="G6876" t="s">
        <v>2775</v>
      </c>
      <c r="I6876">
        <v>67.5</v>
      </c>
      <c r="J6876">
        <v>33.380000000000003</v>
      </c>
      <c r="L6876" t="s">
        <v>2389</v>
      </c>
      <c r="M6876">
        <v>2012</v>
      </c>
      <c r="N6876" t="s">
        <v>918</v>
      </c>
      <c r="O6876" t="s">
        <v>2537</v>
      </c>
      <c r="P6876" s="64">
        <v>40969</v>
      </c>
      <c r="T6876">
        <v>21</v>
      </c>
      <c r="U6876">
        <v>21</v>
      </c>
      <c r="V6876">
        <v>10</v>
      </c>
      <c r="W6876">
        <v>14</v>
      </c>
      <c r="X6876" t="s">
        <v>2781</v>
      </c>
      <c r="Y6876">
        <v>1</v>
      </c>
      <c r="Z6876">
        <v>18</v>
      </c>
      <c r="AD6876" t="s">
        <v>2785</v>
      </c>
      <c r="AG6876" t="s">
        <v>31</v>
      </c>
      <c r="AI6876" t="s">
        <v>2852</v>
      </c>
      <c r="AY6876" t="s">
        <v>31</v>
      </c>
      <c r="AZ6876" t="s">
        <v>31</v>
      </c>
    </row>
    <row r="6877" spans="1:52">
      <c r="A6877" t="s">
        <v>2841</v>
      </c>
      <c r="B6877" t="s">
        <v>73</v>
      </c>
      <c r="C6877" t="s">
        <v>174</v>
      </c>
      <c r="D6877" t="s">
        <v>2188</v>
      </c>
      <c r="E6877" t="s">
        <v>2189</v>
      </c>
      <c r="F6877" t="s">
        <v>2778</v>
      </c>
      <c r="G6877" t="s">
        <v>2775</v>
      </c>
      <c r="I6877">
        <v>67.5</v>
      </c>
      <c r="J6877">
        <v>33.380000000000003</v>
      </c>
      <c r="L6877" t="s">
        <v>2389</v>
      </c>
      <c r="M6877">
        <v>2012</v>
      </c>
      <c r="N6877" t="s">
        <v>918</v>
      </c>
      <c r="O6877" t="s">
        <v>2537</v>
      </c>
      <c r="P6877" s="64">
        <v>40969</v>
      </c>
      <c r="T6877">
        <v>21</v>
      </c>
      <c r="U6877">
        <v>21</v>
      </c>
      <c r="V6877">
        <v>10</v>
      </c>
      <c r="W6877">
        <v>14</v>
      </c>
      <c r="X6877" t="s">
        <v>493</v>
      </c>
      <c r="Y6877">
        <v>100</v>
      </c>
      <c r="Z6877">
        <v>90</v>
      </c>
      <c r="AD6877" t="s">
        <v>2785</v>
      </c>
      <c r="AG6877" t="s">
        <v>31</v>
      </c>
      <c r="AI6877" t="s">
        <v>2852</v>
      </c>
      <c r="AY6877" t="s">
        <v>31</v>
      </c>
      <c r="AZ6877" t="s">
        <v>31</v>
      </c>
    </row>
    <row r="6878" spans="1:52">
      <c r="A6878" t="s">
        <v>2841</v>
      </c>
      <c r="B6878" t="s">
        <v>73</v>
      </c>
      <c r="C6878" t="s">
        <v>174</v>
      </c>
      <c r="D6878" t="s">
        <v>2188</v>
      </c>
      <c r="E6878" t="s">
        <v>2189</v>
      </c>
      <c r="F6878" t="s">
        <v>2778</v>
      </c>
      <c r="G6878" t="s">
        <v>2775</v>
      </c>
      <c r="I6878">
        <v>67.5</v>
      </c>
      <c r="J6878">
        <v>33.380000000000003</v>
      </c>
      <c r="L6878" t="s">
        <v>2389</v>
      </c>
      <c r="M6878">
        <v>2012</v>
      </c>
      <c r="N6878" t="s">
        <v>918</v>
      </c>
      <c r="O6878" t="s">
        <v>2537</v>
      </c>
      <c r="P6878" s="64">
        <v>40969</v>
      </c>
      <c r="T6878">
        <v>21</v>
      </c>
      <c r="U6878">
        <v>21</v>
      </c>
      <c r="V6878">
        <v>10</v>
      </c>
      <c r="W6878">
        <v>14</v>
      </c>
      <c r="X6878" t="s">
        <v>2847</v>
      </c>
      <c r="Y6878">
        <v>215.7</v>
      </c>
      <c r="Z6878">
        <v>90</v>
      </c>
      <c r="AD6878" t="s">
        <v>2785</v>
      </c>
      <c r="AG6878" t="s">
        <v>31</v>
      </c>
      <c r="AI6878" t="s">
        <v>2852</v>
      </c>
      <c r="AY6878" t="s">
        <v>31</v>
      </c>
      <c r="AZ6878" t="s">
        <v>31</v>
      </c>
    </row>
    <row r="6879" spans="1:52">
      <c r="A6879" t="s">
        <v>2841</v>
      </c>
      <c r="B6879" t="s">
        <v>73</v>
      </c>
      <c r="C6879" t="s">
        <v>174</v>
      </c>
      <c r="D6879" t="s">
        <v>2188</v>
      </c>
      <c r="E6879" t="s">
        <v>2189</v>
      </c>
      <c r="F6879" t="s">
        <v>2778</v>
      </c>
      <c r="G6879" t="s">
        <v>2775</v>
      </c>
      <c r="I6879">
        <v>67.5</v>
      </c>
      <c r="J6879">
        <v>33.380000000000003</v>
      </c>
      <c r="L6879" t="s">
        <v>2389</v>
      </c>
      <c r="M6879">
        <v>2012</v>
      </c>
      <c r="N6879" t="s">
        <v>918</v>
      </c>
      <c r="O6879" t="s">
        <v>2537</v>
      </c>
      <c r="P6879" s="64">
        <v>40969</v>
      </c>
      <c r="T6879">
        <v>21</v>
      </c>
      <c r="U6879">
        <v>21</v>
      </c>
      <c r="V6879">
        <v>10</v>
      </c>
      <c r="W6879">
        <v>14</v>
      </c>
      <c r="X6879" t="s">
        <v>2854</v>
      </c>
      <c r="Y6879">
        <v>60.8</v>
      </c>
      <c r="Z6879">
        <v>90</v>
      </c>
      <c r="AD6879" t="s">
        <v>2785</v>
      </c>
      <c r="AG6879" t="s">
        <v>31</v>
      </c>
      <c r="AI6879" t="s">
        <v>2852</v>
      </c>
      <c r="AY6879" t="s">
        <v>31</v>
      </c>
      <c r="AZ6879" t="s">
        <v>31</v>
      </c>
    </row>
    <row r="6880" spans="1:52">
      <c r="A6880" t="s">
        <v>2841</v>
      </c>
      <c r="B6880" t="s">
        <v>73</v>
      </c>
      <c r="C6880" t="s">
        <v>174</v>
      </c>
      <c r="D6880" t="s">
        <v>2188</v>
      </c>
      <c r="E6880" t="s">
        <v>2189</v>
      </c>
      <c r="F6880" t="s">
        <v>2778</v>
      </c>
      <c r="G6880" t="s">
        <v>2775</v>
      </c>
      <c r="I6880">
        <v>67.5</v>
      </c>
      <c r="J6880">
        <v>33.380000000000003</v>
      </c>
      <c r="L6880" t="s">
        <v>2389</v>
      </c>
      <c r="M6880">
        <v>2012</v>
      </c>
      <c r="N6880" t="s">
        <v>918</v>
      </c>
      <c r="O6880" t="s">
        <v>2537</v>
      </c>
      <c r="P6880" s="64">
        <v>40969</v>
      </c>
      <c r="T6880">
        <v>21</v>
      </c>
      <c r="U6880">
        <v>21</v>
      </c>
      <c r="V6880">
        <v>10</v>
      </c>
      <c r="W6880">
        <v>14</v>
      </c>
      <c r="X6880" t="s">
        <v>2850</v>
      </c>
      <c r="Y6880">
        <v>12.1</v>
      </c>
      <c r="Z6880">
        <v>90</v>
      </c>
      <c r="AD6880" t="s">
        <v>2785</v>
      </c>
      <c r="AG6880" t="s">
        <v>31</v>
      </c>
      <c r="AI6880" t="s">
        <v>2852</v>
      </c>
      <c r="AY6880" t="s">
        <v>31</v>
      </c>
      <c r="AZ6880" t="s">
        <v>31</v>
      </c>
    </row>
    <row r="6881" spans="1:52">
      <c r="A6881" t="s">
        <v>2841</v>
      </c>
      <c r="B6881" t="s">
        <v>73</v>
      </c>
      <c r="C6881" t="s">
        <v>174</v>
      </c>
      <c r="D6881" t="s">
        <v>2188</v>
      </c>
      <c r="E6881" t="s">
        <v>2189</v>
      </c>
      <c r="F6881" t="s">
        <v>2778</v>
      </c>
      <c r="G6881" t="s">
        <v>2775</v>
      </c>
      <c r="I6881">
        <v>67.5</v>
      </c>
      <c r="J6881">
        <v>33.380000000000003</v>
      </c>
      <c r="L6881" t="s">
        <v>2389</v>
      </c>
      <c r="M6881">
        <v>2012</v>
      </c>
      <c r="N6881" t="s">
        <v>918</v>
      </c>
      <c r="O6881" t="s">
        <v>2537</v>
      </c>
      <c r="P6881" s="64">
        <v>40969</v>
      </c>
      <c r="T6881">
        <v>21</v>
      </c>
      <c r="U6881">
        <v>21</v>
      </c>
      <c r="V6881">
        <v>10</v>
      </c>
      <c r="W6881">
        <v>14</v>
      </c>
      <c r="X6881" t="s">
        <v>15</v>
      </c>
      <c r="Y6881">
        <v>1</v>
      </c>
      <c r="Z6881">
        <v>6</v>
      </c>
      <c r="AD6881" t="s">
        <v>2785</v>
      </c>
      <c r="AG6881" t="s">
        <v>31</v>
      </c>
      <c r="AI6881" t="s">
        <v>533</v>
      </c>
      <c r="AY6881" t="s">
        <v>31</v>
      </c>
      <c r="AZ6881" t="s">
        <v>31</v>
      </c>
    </row>
    <row r="6882" spans="1:52">
      <c r="A6882" t="s">
        <v>2841</v>
      </c>
      <c r="B6882" t="s">
        <v>73</v>
      </c>
      <c r="C6882" t="s">
        <v>174</v>
      </c>
      <c r="D6882" t="s">
        <v>2188</v>
      </c>
      <c r="E6882" t="s">
        <v>2189</v>
      </c>
      <c r="F6882" t="s">
        <v>2778</v>
      </c>
      <c r="G6882" t="s">
        <v>2775</v>
      </c>
      <c r="I6882">
        <v>67.5</v>
      </c>
      <c r="J6882">
        <v>33.380000000000003</v>
      </c>
      <c r="L6882" t="s">
        <v>2389</v>
      </c>
      <c r="M6882">
        <v>2012</v>
      </c>
      <c r="N6882" t="s">
        <v>918</v>
      </c>
      <c r="O6882" t="s">
        <v>2537</v>
      </c>
      <c r="P6882" s="64">
        <v>40969</v>
      </c>
      <c r="T6882">
        <v>21</v>
      </c>
      <c r="U6882">
        <v>21</v>
      </c>
      <c r="V6882">
        <v>10</v>
      </c>
      <c r="W6882">
        <v>14</v>
      </c>
      <c r="X6882" t="s">
        <v>2781</v>
      </c>
      <c r="Y6882">
        <v>1</v>
      </c>
      <c r="Z6882">
        <v>19</v>
      </c>
      <c r="AD6882" t="s">
        <v>2785</v>
      </c>
      <c r="AG6882" t="s">
        <v>31</v>
      </c>
      <c r="AI6882" t="s">
        <v>533</v>
      </c>
      <c r="AY6882" t="s">
        <v>31</v>
      </c>
      <c r="AZ6882" t="s">
        <v>31</v>
      </c>
    </row>
    <row r="6883" spans="1:52">
      <c r="A6883" t="s">
        <v>2841</v>
      </c>
      <c r="B6883" t="s">
        <v>73</v>
      </c>
      <c r="C6883" t="s">
        <v>174</v>
      </c>
      <c r="D6883" t="s">
        <v>2188</v>
      </c>
      <c r="E6883" t="s">
        <v>2189</v>
      </c>
      <c r="F6883" t="s">
        <v>2778</v>
      </c>
      <c r="G6883" t="s">
        <v>2775</v>
      </c>
      <c r="I6883">
        <v>67.5</v>
      </c>
      <c r="J6883">
        <v>33.380000000000003</v>
      </c>
      <c r="L6883" t="s">
        <v>2389</v>
      </c>
      <c r="M6883">
        <v>2012</v>
      </c>
      <c r="N6883" t="s">
        <v>918</v>
      </c>
      <c r="O6883" t="s">
        <v>2537</v>
      </c>
      <c r="P6883" s="64">
        <v>40969</v>
      </c>
      <c r="T6883">
        <v>21</v>
      </c>
      <c r="U6883">
        <v>21</v>
      </c>
      <c r="V6883">
        <v>10</v>
      </c>
      <c r="W6883">
        <v>14</v>
      </c>
      <c r="X6883" t="s">
        <v>493</v>
      </c>
      <c r="Y6883">
        <v>100</v>
      </c>
      <c r="Z6883">
        <v>90</v>
      </c>
      <c r="AD6883" t="s">
        <v>2785</v>
      </c>
      <c r="AG6883" t="s">
        <v>31</v>
      </c>
      <c r="AI6883" t="s">
        <v>533</v>
      </c>
      <c r="AY6883" t="s">
        <v>31</v>
      </c>
      <c r="AZ6883" t="s">
        <v>31</v>
      </c>
    </row>
    <row r="6884" spans="1:52">
      <c r="A6884" t="s">
        <v>2841</v>
      </c>
      <c r="B6884" t="s">
        <v>73</v>
      </c>
      <c r="C6884" t="s">
        <v>174</v>
      </c>
      <c r="D6884" t="s">
        <v>2188</v>
      </c>
      <c r="E6884" t="s">
        <v>2189</v>
      </c>
      <c r="F6884" t="s">
        <v>2778</v>
      </c>
      <c r="G6884" t="s">
        <v>2775</v>
      </c>
      <c r="I6884">
        <v>67.5</v>
      </c>
      <c r="J6884">
        <v>33.380000000000003</v>
      </c>
      <c r="L6884" t="s">
        <v>2389</v>
      </c>
      <c r="M6884">
        <v>2012</v>
      </c>
      <c r="N6884" t="s">
        <v>918</v>
      </c>
      <c r="O6884" t="s">
        <v>2537</v>
      </c>
      <c r="P6884" s="64">
        <v>40969</v>
      </c>
      <c r="T6884">
        <v>21</v>
      </c>
      <c r="U6884">
        <v>21</v>
      </c>
      <c r="V6884">
        <v>10</v>
      </c>
      <c r="W6884">
        <v>14</v>
      </c>
      <c r="X6884" t="s">
        <v>2847</v>
      </c>
      <c r="Y6884">
        <v>218.4</v>
      </c>
      <c r="Z6884">
        <v>90</v>
      </c>
      <c r="AD6884" t="s">
        <v>2785</v>
      </c>
      <c r="AG6884" t="s">
        <v>31</v>
      </c>
      <c r="AI6884" t="s">
        <v>533</v>
      </c>
      <c r="AY6884" t="s">
        <v>31</v>
      </c>
      <c r="AZ6884" t="s">
        <v>31</v>
      </c>
    </row>
    <row r="6885" spans="1:52">
      <c r="A6885" t="s">
        <v>2841</v>
      </c>
      <c r="B6885" t="s">
        <v>73</v>
      </c>
      <c r="C6885" t="s">
        <v>174</v>
      </c>
      <c r="D6885" t="s">
        <v>2188</v>
      </c>
      <c r="E6885" t="s">
        <v>2189</v>
      </c>
      <c r="F6885" t="s">
        <v>2778</v>
      </c>
      <c r="G6885" t="s">
        <v>2775</v>
      </c>
      <c r="I6885">
        <v>67.5</v>
      </c>
      <c r="J6885">
        <v>33.380000000000003</v>
      </c>
      <c r="L6885" t="s">
        <v>2389</v>
      </c>
      <c r="M6885">
        <v>2012</v>
      </c>
      <c r="N6885" t="s">
        <v>918</v>
      </c>
      <c r="O6885" t="s">
        <v>2537</v>
      </c>
      <c r="P6885" s="64">
        <v>40969</v>
      </c>
      <c r="T6885">
        <v>21</v>
      </c>
      <c r="U6885">
        <v>21</v>
      </c>
      <c r="V6885">
        <v>10</v>
      </c>
      <c r="W6885">
        <v>14</v>
      </c>
      <c r="X6885" t="s">
        <v>2854</v>
      </c>
      <c r="Y6885">
        <v>61</v>
      </c>
      <c r="Z6885">
        <v>90</v>
      </c>
      <c r="AD6885" t="s">
        <v>2785</v>
      </c>
      <c r="AG6885" t="s">
        <v>31</v>
      </c>
      <c r="AI6885" t="s">
        <v>533</v>
      </c>
      <c r="AY6885" t="s">
        <v>31</v>
      </c>
      <c r="AZ6885" t="s">
        <v>31</v>
      </c>
    </row>
    <row r="6886" spans="1:52">
      <c r="A6886" t="s">
        <v>2841</v>
      </c>
      <c r="B6886" t="s">
        <v>73</v>
      </c>
      <c r="C6886" t="s">
        <v>174</v>
      </c>
      <c r="D6886" t="s">
        <v>2188</v>
      </c>
      <c r="E6886" t="s">
        <v>2189</v>
      </c>
      <c r="F6886" t="s">
        <v>2778</v>
      </c>
      <c r="G6886" t="s">
        <v>2775</v>
      </c>
      <c r="I6886">
        <v>67.5</v>
      </c>
      <c r="J6886">
        <v>33.380000000000003</v>
      </c>
      <c r="L6886" t="s">
        <v>2389</v>
      </c>
      <c r="M6886">
        <v>2012</v>
      </c>
      <c r="N6886" t="s">
        <v>918</v>
      </c>
      <c r="O6886" t="s">
        <v>2537</v>
      </c>
      <c r="P6886" s="64">
        <v>40969</v>
      </c>
      <c r="T6886">
        <v>21</v>
      </c>
      <c r="U6886">
        <v>21</v>
      </c>
      <c r="V6886">
        <v>10</v>
      </c>
      <c r="W6886">
        <v>14</v>
      </c>
      <c r="X6886" t="s">
        <v>2850</v>
      </c>
      <c r="Y6886">
        <v>11.9</v>
      </c>
      <c r="Z6886">
        <v>90</v>
      </c>
      <c r="AD6886" t="s">
        <v>2785</v>
      </c>
      <c r="AG6886" t="s">
        <v>31</v>
      </c>
      <c r="AI6886" t="s">
        <v>533</v>
      </c>
      <c r="AY6886" t="s">
        <v>31</v>
      </c>
      <c r="AZ6886" t="s">
        <v>31</v>
      </c>
    </row>
    <row r="6887" spans="1:52">
      <c r="A6887" t="s">
        <v>2864</v>
      </c>
      <c r="B6887" t="s">
        <v>72</v>
      </c>
      <c r="C6887" t="s">
        <v>174</v>
      </c>
      <c r="D6887" t="s">
        <v>2188</v>
      </c>
      <c r="E6887" t="s">
        <v>2189</v>
      </c>
      <c r="F6887" t="s">
        <v>2766</v>
      </c>
      <c r="G6887" t="s">
        <v>2767</v>
      </c>
      <c r="H6887" t="s">
        <v>2768</v>
      </c>
      <c r="I6887">
        <v>56.5</v>
      </c>
      <c r="J6887">
        <v>-3.0619999999999998</v>
      </c>
      <c r="L6887" t="s">
        <v>2389</v>
      </c>
      <c r="M6887">
        <v>2014</v>
      </c>
      <c r="N6887" t="s">
        <v>2252</v>
      </c>
      <c r="P6887" s="64">
        <v>41941</v>
      </c>
      <c r="Q6887">
        <v>-1</v>
      </c>
      <c r="S6887">
        <v>42</v>
      </c>
      <c r="T6887">
        <v>18</v>
      </c>
      <c r="U6887">
        <v>18</v>
      </c>
      <c r="V6887">
        <v>10</v>
      </c>
      <c r="W6887">
        <v>14</v>
      </c>
      <c r="X6887" t="s">
        <v>2865</v>
      </c>
      <c r="Y6887">
        <v>0</v>
      </c>
      <c r="Z6887">
        <v>0</v>
      </c>
      <c r="AA6887">
        <v>9</v>
      </c>
      <c r="AB6887" t="s">
        <v>297</v>
      </c>
      <c r="AC6887">
        <v>0</v>
      </c>
      <c r="AD6887" t="s">
        <v>476</v>
      </c>
      <c r="AG6887" t="s">
        <v>31</v>
      </c>
      <c r="AY6887" t="s">
        <v>31</v>
      </c>
      <c r="AZ6887" t="s">
        <v>31</v>
      </c>
    </row>
    <row r="6888" spans="1:52">
      <c r="A6888" t="s">
        <v>2864</v>
      </c>
      <c r="B6888" t="s">
        <v>72</v>
      </c>
      <c r="C6888" t="s">
        <v>174</v>
      </c>
      <c r="D6888" t="s">
        <v>2188</v>
      </c>
      <c r="E6888" t="s">
        <v>2189</v>
      </c>
      <c r="F6888" t="s">
        <v>2766</v>
      </c>
      <c r="G6888" t="s">
        <v>2767</v>
      </c>
      <c r="H6888" t="s">
        <v>2768</v>
      </c>
      <c r="I6888">
        <v>56.5</v>
      </c>
      <c r="J6888">
        <v>-3.0619999999999998</v>
      </c>
      <c r="L6888" t="s">
        <v>2389</v>
      </c>
      <c r="M6888">
        <v>2014</v>
      </c>
      <c r="N6888" t="s">
        <v>2252</v>
      </c>
      <c r="P6888" s="64">
        <v>41941</v>
      </c>
      <c r="Q6888">
        <v>-1</v>
      </c>
      <c r="S6888">
        <v>42</v>
      </c>
      <c r="T6888">
        <v>18</v>
      </c>
      <c r="U6888">
        <v>18</v>
      </c>
      <c r="V6888">
        <v>10</v>
      </c>
      <c r="W6888">
        <v>14</v>
      </c>
      <c r="X6888" t="s">
        <v>2865</v>
      </c>
      <c r="Y6888">
        <v>16.8</v>
      </c>
      <c r="Z6888">
        <v>7</v>
      </c>
      <c r="AA6888">
        <v>9</v>
      </c>
      <c r="AB6888" t="s">
        <v>297</v>
      </c>
      <c r="AC6888">
        <v>2.1</v>
      </c>
      <c r="AD6888" t="s">
        <v>476</v>
      </c>
      <c r="AG6888" t="s">
        <v>31</v>
      </c>
      <c r="AY6888" t="s">
        <v>31</v>
      </c>
      <c r="AZ6888" t="s">
        <v>31</v>
      </c>
    </row>
    <row r="6889" spans="1:52">
      <c r="A6889" t="s">
        <v>2864</v>
      </c>
      <c r="B6889" t="s">
        <v>72</v>
      </c>
      <c r="C6889" t="s">
        <v>174</v>
      </c>
      <c r="D6889" t="s">
        <v>2188</v>
      </c>
      <c r="E6889" t="s">
        <v>2189</v>
      </c>
      <c r="F6889" t="s">
        <v>2766</v>
      </c>
      <c r="G6889" t="s">
        <v>2767</v>
      </c>
      <c r="H6889" t="s">
        <v>2768</v>
      </c>
      <c r="I6889">
        <v>56.5</v>
      </c>
      <c r="J6889">
        <v>-3.0619999999999998</v>
      </c>
      <c r="L6889" t="s">
        <v>2389</v>
      </c>
      <c r="M6889">
        <v>2014</v>
      </c>
      <c r="N6889" t="s">
        <v>2252</v>
      </c>
      <c r="P6889" s="64">
        <v>41941</v>
      </c>
      <c r="Q6889">
        <v>-1</v>
      </c>
      <c r="S6889">
        <v>42</v>
      </c>
      <c r="T6889">
        <v>18</v>
      </c>
      <c r="U6889">
        <v>18</v>
      </c>
      <c r="V6889">
        <v>10</v>
      </c>
      <c r="W6889">
        <v>14</v>
      </c>
      <c r="X6889" t="s">
        <v>2865</v>
      </c>
      <c r="Y6889">
        <v>22.2</v>
      </c>
      <c r="Z6889">
        <v>14</v>
      </c>
      <c r="AA6889">
        <v>9</v>
      </c>
      <c r="AB6889" t="s">
        <v>297</v>
      </c>
      <c r="AC6889">
        <v>2.5</v>
      </c>
      <c r="AD6889" t="s">
        <v>476</v>
      </c>
      <c r="AG6889" t="s">
        <v>31</v>
      </c>
      <c r="AY6889" t="s">
        <v>31</v>
      </c>
      <c r="AZ6889" t="s">
        <v>31</v>
      </c>
    </row>
    <row r="6890" spans="1:52">
      <c r="A6890" t="s">
        <v>2864</v>
      </c>
      <c r="B6890" t="s">
        <v>72</v>
      </c>
      <c r="C6890" t="s">
        <v>174</v>
      </c>
      <c r="D6890" t="s">
        <v>2188</v>
      </c>
      <c r="E6890" t="s">
        <v>2189</v>
      </c>
      <c r="F6890" t="s">
        <v>2766</v>
      </c>
      <c r="G6890" t="s">
        <v>2767</v>
      </c>
      <c r="H6890" t="s">
        <v>2768</v>
      </c>
      <c r="I6890">
        <v>56.5</v>
      </c>
      <c r="J6890">
        <v>-3.0619999999999998</v>
      </c>
      <c r="L6890" t="s">
        <v>2389</v>
      </c>
      <c r="M6890">
        <v>2014</v>
      </c>
      <c r="N6890" t="s">
        <v>2252</v>
      </c>
      <c r="P6890" s="64">
        <v>41941</v>
      </c>
      <c r="Q6890">
        <v>-1</v>
      </c>
      <c r="S6890">
        <v>42</v>
      </c>
      <c r="T6890">
        <v>18</v>
      </c>
      <c r="U6890">
        <v>18</v>
      </c>
      <c r="V6890">
        <v>10</v>
      </c>
      <c r="W6890">
        <v>14</v>
      </c>
      <c r="X6890" t="s">
        <v>2865</v>
      </c>
      <c r="Y6890">
        <v>22.6</v>
      </c>
      <c r="Z6890">
        <v>21</v>
      </c>
      <c r="AA6890">
        <v>9</v>
      </c>
      <c r="AB6890" t="s">
        <v>297</v>
      </c>
      <c r="AC6890">
        <v>2.5</v>
      </c>
      <c r="AD6890" t="s">
        <v>476</v>
      </c>
      <c r="AG6890" t="s">
        <v>31</v>
      </c>
      <c r="AY6890" t="s">
        <v>31</v>
      </c>
      <c r="AZ6890" t="s">
        <v>31</v>
      </c>
    </row>
    <row r="6891" spans="1:52">
      <c r="A6891" t="s">
        <v>2864</v>
      </c>
      <c r="B6891" t="s">
        <v>72</v>
      </c>
      <c r="C6891" t="s">
        <v>174</v>
      </c>
      <c r="D6891" t="s">
        <v>2188</v>
      </c>
      <c r="E6891" t="s">
        <v>2189</v>
      </c>
      <c r="F6891" t="s">
        <v>2766</v>
      </c>
      <c r="G6891" t="s">
        <v>2767</v>
      </c>
      <c r="H6891" t="s">
        <v>2768</v>
      </c>
      <c r="I6891">
        <v>56.5</v>
      </c>
      <c r="J6891">
        <v>-3.0619999999999998</v>
      </c>
      <c r="L6891" t="s">
        <v>2389</v>
      </c>
      <c r="M6891">
        <v>2014</v>
      </c>
      <c r="N6891" t="s">
        <v>2252</v>
      </c>
      <c r="P6891" s="64">
        <v>41941</v>
      </c>
      <c r="Q6891">
        <v>-1</v>
      </c>
      <c r="S6891">
        <v>42</v>
      </c>
      <c r="T6891">
        <v>18</v>
      </c>
      <c r="U6891">
        <v>18</v>
      </c>
      <c r="V6891">
        <v>10</v>
      </c>
      <c r="W6891">
        <v>14</v>
      </c>
      <c r="X6891" t="s">
        <v>2865</v>
      </c>
      <c r="Y6891">
        <v>22.6</v>
      </c>
      <c r="Z6891">
        <v>28</v>
      </c>
      <c r="AA6891">
        <v>9</v>
      </c>
      <c r="AB6891" t="s">
        <v>297</v>
      </c>
      <c r="AC6891">
        <v>2.5</v>
      </c>
      <c r="AD6891" t="s">
        <v>476</v>
      </c>
      <c r="AG6891" t="s">
        <v>31</v>
      </c>
      <c r="AY6891" t="s">
        <v>31</v>
      </c>
      <c r="AZ6891" t="s">
        <v>31</v>
      </c>
    </row>
    <row r="6892" spans="1:52">
      <c r="A6892" t="s">
        <v>2864</v>
      </c>
      <c r="B6892" t="s">
        <v>72</v>
      </c>
      <c r="C6892" t="s">
        <v>174</v>
      </c>
      <c r="D6892" t="s">
        <v>2188</v>
      </c>
      <c r="E6892" t="s">
        <v>2189</v>
      </c>
      <c r="F6892" t="s">
        <v>2766</v>
      </c>
      <c r="G6892" t="s">
        <v>2767</v>
      </c>
      <c r="H6892" t="s">
        <v>2768</v>
      </c>
      <c r="I6892">
        <v>56.5</v>
      </c>
      <c r="J6892">
        <v>-3.0619999999999998</v>
      </c>
      <c r="L6892" t="s">
        <v>2389</v>
      </c>
      <c r="M6892">
        <v>2014</v>
      </c>
      <c r="N6892" t="s">
        <v>2252</v>
      </c>
      <c r="P6892" s="64">
        <v>41941</v>
      </c>
      <c r="Q6892">
        <v>-1</v>
      </c>
      <c r="S6892">
        <v>42</v>
      </c>
      <c r="T6892">
        <v>18</v>
      </c>
      <c r="U6892">
        <v>18</v>
      </c>
      <c r="V6892">
        <v>10</v>
      </c>
      <c r="W6892">
        <v>14</v>
      </c>
      <c r="X6892" t="s">
        <v>2865</v>
      </c>
      <c r="Y6892">
        <v>22.6</v>
      </c>
      <c r="Z6892">
        <v>35</v>
      </c>
      <c r="AA6892">
        <v>9</v>
      </c>
      <c r="AB6892" t="s">
        <v>297</v>
      </c>
      <c r="AC6892">
        <v>2.5</v>
      </c>
      <c r="AD6892" t="s">
        <v>476</v>
      </c>
      <c r="AG6892" t="s">
        <v>31</v>
      </c>
      <c r="AY6892" t="s">
        <v>31</v>
      </c>
      <c r="AZ6892" t="s">
        <v>31</v>
      </c>
    </row>
    <row r="6893" spans="1:52">
      <c r="A6893" t="s">
        <v>2864</v>
      </c>
      <c r="B6893" t="s">
        <v>72</v>
      </c>
      <c r="C6893" t="s">
        <v>174</v>
      </c>
      <c r="D6893" t="s">
        <v>2188</v>
      </c>
      <c r="E6893" t="s">
        <v>2189</v>
      </c>
      <c r="F6893" t="s">
        <v>2766</v>
      </c>
      <c r="G6893" t="s">
        <v>2767</v>
      </c>
      <c r="H6893" t="s">
        <v>2768</v>
      </c>
      <c r="I6893">
        <v>56.5</v>
      </c>
      <c r="J6893">
        <v>-3.0619999999999998</v>
      </c>
      <c r="L6893" t="s">
        <v>2389</v>
      </c>
      <c r="M6893">
        <v>2014</v>
      </c>
      <c r="N6893" t="s">
        <v>2252</v>
      </c>
      <c r="P6893" s="64">
        <v>41941</v>
      </c>
      <c r="Q6893">
        <v>-1</v>
      </c>
      <c r="S6893">
        <v>42</v>
      </c>
      <c r="T6893">
        <v>18</v>
      </c>
      <c r="U6893">
        <v>18</v>
      </c>
      <c r="V6893">
        <v>10</v>
      </c>
      <c r="W6893">
        <v>14</v>
      </c>
      <c r="X6893" t="s">
        <v>2865</v>
      </c>
      <c r="Y6893">
        <v>22.6</v>
      </c>
      <c r="Z6893">
        <v>42</v>
      </c>
      <c r="AA6893">
        <v>9</v>
      </c>
      <c r="AB6893" t="s">
        <v>297</v>
      </c>
      <c r="AC6893">
        <v>2.5</v>
      </c>
      <c r="AD6893" t="s">
        <v>476</v>
      </c>
      <c r="AG6893" t="s">
        <v>31</v>
      </c>
      <c r="AY6893" t="s">
        <v>31</v>
      </c>
      <c r="AZ6893" t="s">
        <v>31</v>
      </c>
    </row>
    <row r="6894" spans="1:52">
      <c r="A6894" t="s">
        <v>2864</v>
      </c>
      <c r="B6894" t="s">
        <v>72</v>
      </c>
      <c r="C6894" t="s">
        <v>174</v>
      </c>
      <c r="D6894" t="s">
        <v>2188</v>
      </c>
      <c r="E6894" t="s">
        <v>2189</v>
      </c>
      <c r="F6894" t="s">
        <v>2766</v>
      </c>
      <c r="G6894" t="s">
        <v>2767</v>
      </c>
      <c r="H6894" t="s">
        <v>2768</v>
      </c>
      <c r="I6894">
        <v>56.5</v>
      </c>
      <c r="J6894">
        <v>-3.0619999999999998</v>
      </c>
      <c r="L6894" t="s">
        <v>2389</v>
      </c>
      <c r="M6894">
        <v>2014</v>
      </c>
      <c r="N6894" t="s">
        <v>2252</v>
      </c>
      <c r="P6894" s="64">
        <v>41941</v>
      </c>
      <c r="Q6894">
        <v>-1</v>
      </c>
      <c r="S6894">
        <v>42</v>
      </c>
      <c r="T6894">
        <v>18</v>
      </c>
      <c r="U6894">
        <v>18</v>
      </c>
      <c r="V6894">
        <v>15</v>
      </c>
      <c r="W6894">
        <v>9</v>
      </c>
      <c r="X6894" t="s">
        <v>2865</v>
      </c>
      <c r="Y6894">
        <v>0</v>
      </c>
      <c r="Z6894">
        <v>0</v>
      </c>
      <c r="AA6894">
        <v>9</v>
      </c>
      <c r="AB6894" t="s">
        <v>297</v>
      </c>
      <c r="AC6894">
        <v>0</v>
      </c>
      <c r="AD6894" t="s">
        <v>476</v>
      </c>
      <c r="AG6894" t="s">
        <v>31</v>
      </c>
      <c r="AY6894" t="s">
        <v>31</v>
      </c>
      <c r="AZ6894" t="s">
        <v>31</v>
      </c>
    </row>
    <row r="6895" spans="1:52">
      <c r="A6895" t="s">
        <v>2864</v>
      </c>
      <c r="B6895" t="s">
        <v>72</v>
      </c>
      <c r="C6895" t="s">
        <v>174</v>
      </c>
      <c r="D6895" t="s">
        <v>2188</v>
      </c>
      <c r="E6895" t="s">
        <v>2189</v>
      </c>
      <c r="F6895" t="s">
        <v>2766</v>
      </c>
      <c r="G6895" t="s">
        <v>2767</v>
      </c>
      <c r="H6895" t="s">
        <v>2768</v>
      </c>
      <c r="I6895">
        <v>56.5</v>
      </c>
      <c r="J6895">
        <v>-3.0619999999999998</v>
      </c>
      <c r="L6895" t="s">
        <v>2389</v>
      </c>
      <c r="M6895">
        <v>2014</v>
      </c>
      <c r="N6895" t="s">
        <v>2252</v>
      </c>
      <c r="P6895" s="64">
        <v>41941</v>
      </c>
      <c r="Q6895">
        <v>-1</v>
      </c>
      <c r="S6895">
        <v>42</v>
      </c>
      <c r="T6895">
        <v>18</v>
      </c>
      <c r="U6895">
        <v>18</v>
      </c>
      <c r="V6895">
        <v>15</v>
      </c>
      <c r="W6895">
        <v>9</v>
      </c>
      <c r="X6895" t="s">
        <v>2865</v>
      </c>
      <c r="Y6895">
        <v>20.3</v>
      </c>
      <c r="Z6895">
        <v>7</v>
      </c>
      <c r="AA6895">
        <v>9</v>
      </c>
      <c r="AB6895" t="s">
        <v>297</v>
      </c>
      <c r="AC6895">
        <v>1.5</v>
      </c>
      <c r="AD6895" t="s">
        <v>476</v>
      </c>
      <c r="AG6895" t="s">
        <v>31</v>
      </c>
      <c r="AY6895" t="s">
        <v>31</v>
      </c>
      <c r="AZ6895" t="s">
        <v>31</v>
      </c>
    </row>
    <row r="6896" spans="1:52">
      <c r="A6896" t="s">
        <v>2864</v>
      </c>
      <c r="B6896" t="s">
        <v>72</v>
      </c>
      <c r="C6896" t="s">
        <v>174</v>
      </c>
      <c r="D6896" t="s">
        <v>2188</v>
      </c>
      <c r="E6896" t="s">
        <v>2189</v>
      </c>
      <c r="F6896" t="s">
        <v>2766</v>
      </c>
      <c r="G6896" t="s">
        <v>2767</v>
      </c>
      <c r="H6896" t="s">
        <v>2768</v>
      </c>
      <c r="I6896">
        <v>56.5</v>
      </c>
      <c r="J6896">
        <v>-3.0619999999999998</v>
      </c>
      <c r="L6896" t="s">
        <v>2389</v>
      </c>
      <c r="M6896">
        <v>2014</v>
      </c>
      <c r="N6896" t="s">
        <v>2252</v>
      </c>
      <c r="P6896" s="64">
        <v>41941</v>
      </c>
      <c r="Q6896">
        <v>-1</v>
      </c>
      <c r="S6896">
        <v>42</v>
      </c>
      <c r="T6896">
        <v>18</v>
      </c>
      <c r="U6896">
        <v>18</v>
      </c>
      <c r="V6896">
        <v>15</v>
      </c>
      <c r="W6896">
        <v>9</v>
      </c>
      <c r="X6896" t="s">
        <v>2865</v>
      </c>
      <c r="Y6896">
        <v>30.7</v>
      </c>
      <c r="Z6896">
        <v>14</v>
      </c>
      <c r="AA6896">
        <v>9</v>
      </c>
      <c r="AB6896" t="s">
        <v>297</v>
      </c>
      <c r="AC6896">
        <v>1</v>
      </c>
      <c r="AD6896" t="s">
        <v>476</v>
      </c>
      <c r="AG6896" t="s">
        <v>31</v>
      </c>
      <c r="AY6896" t="s">
        <v>31</v>
      </c>
      <c r="AZ6896" t="s">
        <v>31</v>
      </c>
    </row>
    <row r="6897" spans="1:52">
      <c r="A6897" t="s">
        <v>2864</v>
      </c>
      <c r="B6897" t="s">
        <v>72</v>
      </c>
      <c r="C6897" t="s">
        <v>174</v>
      </c>
      <c r="D6897" t="s">
        <v>2188</v>
      </c>
      <c r="E6897" t="s">
        <v>2189</v>
      </c>
      <c r="F6897" t="s">
        <v>2766</v>
      </c>
      <c r="G6897" t="s">
        <v>2767</v>
      </c>
      <c r="H6897" t="s">
        <v>2768</v>
      </c>
      <c r="I6897">
        <v>56.5</v>
      </c>
      <c r="J6897">
        <v>-3.0619999999999998</v>
      </c>
      <c r="L6897" t="s">
        <v>2389</v>
      </c>
      <c r="M6897">
        <v>2014</v>
      </c>
      <c r="N6897" t="s">
        <v>2252</v>
      </c>
      <c r="P6897" s="64">
        <v>41941</v>
      </c>
      <c r="Q6897">
        <v>-1</v>
      </c>
      <c r="S6897">
        <v>42</v>
      </c>
      <c r="T6897">
        <v>18</v>
      </c>
      <c r="U6897">
        <v>18</v>
      </c>
      <c r="V6897">
        <v>15</v>
      </c>
      <c r="W6897">
        <v>9</v>
      </c>
      <c r="X6897" t="s">
        <v>2865</v>
      </c>
      <c r="Y6897">
        <v>33.299999999999997</v>
      </c>
      <c r="Z6897">
        <v>21</v>
      </c>
      <c r="AA6897">
        <v>9</v>
      </c>
      <c r="AB6897" t="s">
        <v>297</v>
      </c>
      <c r="AC6897">
        <v>2.1</v>
      </c>
      <c r="AD6897" t="s">
        <v>476</v>
      </c>
      <c r="AG6897" t="s">
        <v>31</v>
      </c>
      <c r="AY6897" t="s">
        <v>31</v>
      </c>
      <c r="AZ6897" t="s">
        <v>31</v>
      </c>
    </row>
    <row r="6898" spans="1:52">
      <c r="A6898" t="s">
        <v>2864</v>
      </c>
      <c r="B6898" t="s">
        <v>72</v>
      </c>
      <c r="C6898" t="s">
        <v>174</v>
      </c>
      <c r="D6898" t="s">
        <v>2188</v>
      </c>
      <c r="E6898" t="s">
        <v>2189</v>
      </c>
      <c r="F6898" t="s">
        <v>2766</v>
      </c>
      <c r="G6898" t="s">
        <v>2767</v>
      </c>
      <c r="H6898" t="s">
        <v>2768</v>
      </c>
      <c r="I6898">
        <v>56.5</v>
      </c>
      <c r="J6898">
        <v>-3.0619999999999998</v>
      </c>
      <c r="L6898" t="s">
        <v>2389</v>
      </c>
      <c r="M6898">
        <v>2014</v>
      </c>
      <c r="N6898" t="s">
        <v>2252</v>
      </c>
      <c r="P6898" s="64">
        <v>41941</v>
      </c>
      <c r="Q6898">
        <v>-1</v>
      </c>
      <c r="S6898">
        <v>42</v>
      </c>
      <c r="T6898">
        <v>18</v>
      </c>
      <c r="U6898">
        <v>18</v>
      </c>
      <c r="V6898">
        <v>15</v>
      </c>
      <c r="W6898">
        <v>9</v>
      </c>
      <c r="X6898" t="s">
        <v>2865</v>
      </c>
      <c r="Y6898">
        <v>33.299999999999997</v>
      </c>
      <c r="Z6898">
        <v>28</v>
      </c>
      <c r="AA6898">
        <v>9</v>
      </c>
      <c r="AB6898" t="s">
        <v>297</v>
      </c>
      <c r="AC6898">
        <v>2.1</v>
      </c>
      <c r="AD6898" t="s">
        <v>476</v>
      </c>
      <c r="AG6898" t="s">
        <v>31</v>
      </c>
      <c r="AY6898" t="s">
        <v>31</v>
      </c>
      <c r="AZ6898" t="s">
        <v>31</v>
      </c>
    </row>
    <row r="6899" spans="1:52">
      <c r="A6899" t="s">
        <v>2864</v>
      </c>
      <c r="B6899" t="s">
        <v>72</v>
      </c>
      <c r="C6899" t="s">
        <v>174</v>
      </c>
      <c r="D6899" t="s">
        <v>2188</v>
      </c>
      <c r="E6899" t="s">
        <v>2189</v>
      </c>
      <c r="F6899" t="s">
        <v>2766</v>
      </c>
      <c r="G6899" t="s">
        <v>2767</v>
      </c>
      <c r="H6899" t="s">
        <v>2768</v>
      </c>
      <c r="I6899">
        <v>56.5</v>
      </c>
      <c r="J6899">
        <v>-3.0619999999999998</v>
      </c>
      <c r="L6899" t="s">
        <v>2389</v>
      </c>
      <c r="M6899">
        <v>2014</v>
      </c>
      <c r="N6899" t="s">
        <v>2252</v>
      </c>
      <c r="P6899" s="64">
        <v>41941</v>
      </c>
      <c r="Q6899">
        <v>-1</v>
      </c>
      <c r="S6899">
        <v>42</v>
      </c>
      <c r="T6899">
        <v>18</v>
      </c>
      <c r="U6899">
        <v>18</v>
      </c>
      <c r="V6899">
        <v>15</v>
      </c>
      <c r="W6899">
        <v>9</v>
      </c>
      <c r="X6899" t="s">
        <v>2865</v>
      </c>
      <c r="Y6899">
        <v>33.299999999999997</v>
      </c>
      <c r="Z6899">
        <v>35</v>
      </c>
      <c r="AA6899">
        <v>9</v>
      </c>
      <c r="AB6899" t="s">
        <v>297</v>
      </c>
      <c r="AC6899">
        <v>2.1</v>
      </c>
      <c r="AD6899" t="s">
        <v>476</v>
      </c>
      <c r="AG6899" t="s">
        <v>31</v>
      </c>
      <c r="AY6899" t="s">
        <v>31</v>
      </c>
      <c r="AZ6899" t="s">
        <v>31</v>
      </c>
    </row>
    <row r="6900" spans="1:52">
      <c r="A6900" t="s">
        <v>2864</v>
      </c>
      <c r="B6900" t="s">
        <v>72</v>
      </c>
      <c r="C6900" t="s">
        <v>174</v>
      </c>
      <c r="D6900" t="s">
        <v>2188</v>
      </c>
      <c r="E6900" t="s">
        <v>2189</v>
      </c>
      <c r="F6900" t="s">
        <v>2766</v>
      </c>
      <c r="G6900" t="s">
        <v>2767</v>
      </c>
      <c r="H6900" t="s">
        <v>2768</v>
      </c>
      <c r="I6900">
        <v>56.5</v>
      </c>
      <c r="J6900">
        <v>-3.0619999999999998</v>
      </c>
      <c r="L6900" t="s">
        <v>2389</v>
      </c>
      <c r="M6900">
        <v>2014</v>
      </c>
      <c r="N6900" t="s">
        <v>2252</v>
      </c>
      <c r="P6900" s="64">
        <v>41941</v>
      </c>
      <c r="Q6900">
        <v>-1</v>
      </c>
      <c r="S6900">
        <v>42</v>
      </c>
      <c r="T6900">
        <v>18</v>
      </c>
      <c r="U6900">
        <v>18</v>
      </c>
      <c r="V6900">
        <v>15</v>
      </c>
      <c r="W6900">
        <v>9</v>
      </c>
      <c r="X6900" t="s">
        <v>2865</v>
      </c>
      <c r="Y6900">
        <v>33.299999999999997</v>
      </c>
      <c r="Z6900">
        <v>42</v>
      </c>
      <c r="AA6900">
        <v>9</v>
      </c>
      <c r="AB6900" t="s">
        <v>297</v>
      </c>
      <c r="AC6900">
        <v>2.1</v>
      </c>
      <c r="AD6900" t="s">
        <v>476</v>
      </c>
      <c r="AG6900" t="s">
        <v>31</v>
      </c>
      <c r="AY6900" t="s">
        <v>31</v>
      </c>
      <c r="AZ6900" t="s">
        <v>31</v>
      </c>
    </row>
    <row r="6901" spans="1:52">
      <c r="A6901" t="s">
        <v>2864</v>
      </c>
      <c r="B6901" t="s">
        <v>72</v>
      </c>
      <c r="C6901" t="s">
        <v>174</v>
      </c>
      <c r="D6901" t="s">
        <v>2188</v>
      </c>
      <c r="E6901" t="s">
        <v>2189</v>
      </c>
      <c r="F6901" t="s">
        <v>2766</v>
      </c>
      <c r="G6901" t="s">
        <v>2767</v>
      </c>
      <c r="H6901" t="s">
        <v>2768</v>
      </c>
      <c r="I6901">
        <v>56.5</v>
      </c>
      <c r="J6901">
        <v>-3.0619999999999998</v>
      </c>
      <c r="L6901" t="s">
        <v>2389</v>
      </c>
      <c r="M6901">
        <v>2014</v>
      </c>
      <c r="N6901" t="s">
        <v>2252</v>
      </c>
      <c r="P6901" s="64">
        <v>41941</v>
      </c>
      <c r="Q6901">
        <v>-1</v>
      </c>
      <c r="S6901">
        <v>42</v>
      </c>
      <c r="T6901">
        <v>18</v>
      </c>
      <c r="U6901">
        <v>18</v>
      </c>
      <c r="V6901" t="s">
        <v>2866</v>
      </c>
      <c r="W6901" t="s">
        <v>2867</v>
      </c>
      <c r="X6901" t="s">
        <v>2865</v>
      </c>
      <c r="Y6901">
        <v>0</v>
      </c>
      <c r="Z6901">
        <v>0</v>
      </c>
      <c r="AA6901">
        <v>9</v>
      </c>
      <c r="AB6901" t="s">
        <v>297</v>
      </c>
      <c r="AC6901">
        <v>0</v>
      </c>
      <c r="AD6901" t="s">
        <v>476</v>
      </c>
      <c r="AG6901" t="s">
        <v>31</v>
      </c>
      <c r="AY6901" t="s">
        <v>31</v>
      </c>
      <c r="AZ6901" t="s">
        <v>31</v>
      </c>
    </row>
    <row r="6902" spans="1:52">
      <c r="A6902" t="s">
        <v>2864</v>
      </c>
      <c r="B6902" t="s">
        <v>72</v>
      </c>
      <c r="C6902" t="s">
        <v>174</v>
      </c>
      <c r="D6902" t="s">
        <v>2188</v>
      </c>
      <c r="E6902" t="s">
        <v>2189</v>
      </c>
      <c r="F6902" t="s">
        <v>2766</v>
      </c>
      <c r="G6902" t="s">
        <v>2767</v>
      </c>
      <c r="H6902" t="s">
        <v>2768</v>
      </c>
      <c r="I6902">
        <v>56.5</v>
      </c>
      <c r="J6902">
        <v>-3.0619999999999998</v>
      </c>
      <c r="L6902" t="s">
        <v>2389</v>
      </c>
      <c r="M6902">
        <v>2014</v>
      </c>
      <c r="N6902" t="s">
        <v>2252</v>
      </c>
      <c r="P6902" s="64">
        <v>41941</v>
      </c>
      <c r="Q6902">
        <v>-1</v>
      </c>
      <c r="S6902">
        <v>42</v>
      </c>
      <c r="T6902">
        <v>18</v>
      </c>
      <c r="U6902">
        <v>18</v>
      </c>
      <c r="V6902" t="s">
        <v>2866</v>
      </c>
      <c r="W6902" t="s">
        <v>2867</v>
      </c>
      <c r="X6902" t="s">
        <v>2865</v>
      </c>
      <c r="Y6902">
        <v>16.7</v>
      </c>
      <c r="Z6902">
        <v>7</v>
      </c>
      <c r="AA6902">
        <v>9</v>
      </c>
      <c r="AB6902" t="s">
        <v>297</v>
      </c>
      <c r="AC6902">
        <v>1.2</v>
      </c>
      <c r="AD6902" t="s">
        <v>476</v>
      </c>
      <c r="AG6902" t="s">
        <v>31</v>
      </c>
      <c r="AY6902" t="s">
        <v>31</v>
      </c>
      <c r="AZ6902" t="s">
        <v>31</v>
      </c>
    </row>
    <row r="6903" spans="1:52">
      <c r="A6903" t="s">
        <v>2864</v>
      </c>
      <c r="B6903" t="s">
        <v>72</v>
      </c>
      <c r="C6903" t="s">
        <v>174</v>
      </c>
      <c r="D6903" t="s">
        <v>2188</v>
      </c>
      <c r="E6903" t="s">
        <v>2189</v>
      </c>
      <c r="F6903" t="s">
        <v>2766</v>
      </c>
      <c r="G6903" t="s">
        <v>2767</v>
      </c>
      <c r="H6903" t="s">
        <v>2768</v>
      </c>
      <c r="I6903">
        <v>56.5</v>
      </c>
      <c r="J6903">
        <v>-3.0619999999999998</v>
      </c>
      <c r="L6903" t="s">
        <v>2389</v>
      </c>
      <c r="M6903">
        <v>2014</v>
      </c>
      <c r="N6903" t="s">
        <v>2252</v>
      </c>
      <c r="P6903" s="64">
        <v>41941</v>
      </c>
      <c r="Q6903">
        <v>-1</v>
      </c>
      <c r="S6903">
        <v>42</v>
      </c>
      <c r="T6903">
        <v>18</v>
      </c>
      <c r="U6903">
        <v>18</v>
      </c>
      <c r="V6903" t="s">
        <v>2866</v>
      </c>
      <c r="W6903" t="s">
        <v>2867</v>
      </c>
      <c r="X6903" t="s">
        <v>2865</v>
      </c>
      <c r="Y6903">
        <v>23.8</v>
      </c>
      <c r="Z6903">
        <v>14</v>
      </c>
      <c r="AA6903">
        <v>9</v>
      </c>
      <c r="AB6903" t="s">
        <v>297</v>
      </c>
      <c r="AC6903">
        <v>2.6</v>
      </c>
      <c r="AD6903" t="s">
        <v>476</v>
      </c>
      <c r="AG6903" t="s">
        <v>31</v>
      </c>
      <c r="AY6903" t="s">
        <v>31</v>
      </c>
      <c r="AZ6903" t="s">
        <v>31</v>
      </c>
    </row>
    <row r="6904" spans="1:52">
      <c r="A6904" t="s">
        <v>2864</v>
      </c>
      <c r="B6904" t="s">
        <v>72</v>
      </c>
      <c r="C6904" t="s">
        <v>174</v>
      </c>
      <c r="D6904" t="s">
        <v>2188</v>
      </c>
      <c r="E6904" t="s">
        <v>2189</v>
      </c>
      <c r="F6904" t="s">
        <v>2766</v>
      </c>
      <c r="G6904" t="s">
        <v>2767</v>
      </c>
      <c r="H6904" t="s">
        <v>2768</v>
      </c>
      <c r="I6904">
        <v>56.5</v>
      </c>
      <c r="J6904">
        <v>-3.0619999999999998</v>
      </c>
      <c r="L6904" t="s">
        <v>2389</v>
      </c>
      <c r="M6904">
        <v>2014</v>
      </c>
      <c r="N6904" t="s">
        <v>2252</v>
      </c>
      <c r="P6904" s="64">
        <v>41941</v>
      </c>
      <c r="Q6904">
        <v>-1</v>
      </c>
      <c r="S6904">
        <v>42</v>
      </c>
      <c r="T6904">
        <v>18</v>
      </c>
      <c r="U6904">
        <v>18</v>
      </c>
      <c r="V6904" t="s">
        <v>2866</v>
      </c>
      <c r="W6904" t="s">
        <v>2867</v>
      </c>
      <c r="X6904" t="s">
        <v>2865</v>
      </c>
      <c r="Y6904">
        <v>23.8</v>
      </c>
      <c r="Z6904">
        <v>21</v>
      </c>
      <c r="AA6904">
        <v>9</v>
      </c>
      <c r="AB6904" t="s">
        <v>297</v>
      </c>
      <c r="AC6904">
        <v>2.6</v>
      </c>
      <c r="AD6904" t="s">
        <v>476</v>
      </c>
      <c r="AG6904" t="s">
        <v>31</v>
      </c>
      <c r="AY6904" t="s">
        <v>31</v>
      </c>
      <c r="AZ6904" t="s">
        <v>31</v>
      </c>
    </row>
    <row r="6905" spans="1:52">
      <c r="A6905" t="s">
        <v>2864</v>
      </c>
      <c r="B6905" t="s">
        <v>72</v>
      </c>
      <c r="C6905" t="s">
        <v>174</v>
      </c>
      <c r="D6905" t="s">
        <v>2188</v>
      </c>
      <c r="E6905" t="s">
        <v>2189</v>
      </c>
      <c r="F6905" t="s">
        <v>2766</v>
      </c>
      <c r="G6905" t="s">
        <v>2767</v>
      </c>
      <c r="H6905" t="s">
        <v>2768</v>
      </c>
      <c r="I6905">
        <v>56.5</v>
      </c>
      <c r="J6905">
        <v>-3.0619999999999998</v>
      </c>
      <c r="L6905" t="s">
        <v>2389</v>
      </c>
      <c r="M6905">
        <v>2014</v>
      </c>
      <c r="N6905" t="s">
        <v>2252</v>
      </c>
      <c r="P6905" s="64">
        <v>41941</v>
      </c>
      <c r="Q6905">
        <v>-1</v>
      </c>
      <c r="S6905">
        <v>42</v>
      </c>
      <c r="T6905">
        <v>18</v>
      </c>
      <c r="U6905">
        <v>18</v>
      </c>
      <c r="V6905" t="s">
        <v>2866</v>
      </c>
      <c r="W6905" t="s">
        <v>2867</v>
      </c>
      <c r="X6905" t="s">
        <v>2865</v>
      </c>
      <c r="Y6905">
        <v>23.8</v>
      </c>
      <c r="Z6905">
        <v>28</v>
      </c>
      <c r="AA6905">
        <v>9</v>
      </c>
      <c r="AB6905" t="s">
        <v>297</v>
      </c>
      <c r="AC6905">
        <v>2.6</v>
      </c>
      <c r="AD6905" t="s">
        <v>476</v>
      </c>
      <c r="AG6905" t="s">
        <v>31</v>
      </c>
      <c r="AY6905" t="s">
        <v>31</v>
      </c>
      <c r="AZ6905" t="s">
        <v>31</v>
      </c>
    </row>
    <row r="6906" spans="1:52">
      <c r="A6906" t="s">
        <v>2864</v>
      </c>
      <c r="B6906" t="s">
        <v>72</v>
      </c>
      <c r="C6906" t="s">
        <v>174</v>
      </c>
      <c r="D6906" t="s">
        <v>2188</v>
      </c>
      <c r="E6906" t="s">
        <v>2189</v>
      </c>
      <c r="F6906" t="s">
        <v>2766</v>
      </c>
      <c r="G6906" t="s">
        <v>2767</v>
      </c>
      <c r="H6906" t="s">
        <v>2768</v>
      </c>
      <c r="I6906">
        <v>56.5</v>
      </c>
      <c r="J6906">
        <v>-3.0619999999999998</v>
      </c>
      <c r="L6906" t="s">
        <v>2389</v>
      </c>
      <c r="M6906">
        <v>2014</v>
      </c>
      <c r="N6906" t="s">
        <v>2252</v>
      </c>
      <c r="P6906" s="64">
        <v>41941</v>
      </c>
      <c r="Q6906">
        <v>-1</v>
      </c>
      <c r="S6906">
        <v>42</v>
      </c>
      <c r="T6906">
        <v>18</v>
      </c>
      <c r="U6906">
        <v>18</v>
      </c>
      <c r="V6906" t="s">
        <v>2866</v>
      </c>
      <c r="W6906" t="s">
        <v>2867</v>
      </c>
      <c r="X6906" t="s">
        <v>2865</v>
      </c>
      <c r="Y6906">
        <v>23.8</v>
      </c>
      <c r="Z6906">
        <v>35</v>
      </c>
      <c r="AA6906">
        <v>9</v>
      </c>
      <c r="AB6906" t="s">
        <v>297</v>
      </c>
      <c r="AC6906">
        <v>2.6</v>
      </c>
      <c r="AD6906" t="s">
        <v>476</v>
      </c>
      <c r="AG6906" t="s">
        <v>31</v>
      </c>
      <c r="AY6906" t="s">
        <v>31</v>
      </c>
      <c r="AZ6906" t="s">
        <v>31</v>
      </c>
    </row>
    <row r="6907" spans="1:52">
      <c r="A6907" t="s">
        <v>2864</v>
      </c>
      <c r="B6907" t="s">
        <v>72</v>
      </c>
      <c r="C6907" t="s">
        <v>174</v>
      </c>
      <c r="D6907" t="s">
        <v>2188</v>
      </c>
      <c r="E6907" t="s">
        <v>2189</v>
      </c>
      <c r="F6907" t="s">
        <v>2766</v>
      </c>
      <c r="G6907" t="s">
        <v>2767</v>
      </c>
      <c r="H6907" t="s">
        <v>2768</v>
      </c>
      <c r="I6907">
        <v>56.5</v>
      </c>
      <c r="J6907">
        <v>-3.0619999999999998</v>
      </c>
      <c r="L6907" t="s">
        <v>2389</v>
      </c>
      <c r="M6907">
        <v>2014</v>
      </c>
      <c r="N6907" t="s">
        <v>2252</v>
      </c>
      <c r="P6907" s="64">
        <v>41941</v>
      </c>
      <c r="Q6907">
        <v>-1</v>
      </c>
      <c r="S6907">
        <v>42</v>
      </c>
      <c r="T6907">
        <v>18</v>
      </c>
      <c r="U6907">
        <v>18</v>
      </c>
      <c r="V6907" t="s">
        <v>2866</v>
      </c>
      <c r="W6907" t="s">
        <v>2867</v>
      </c>
      <c r="X6907" t="s">
        <v>2865</v>
      </c>
      <c r="Y6907">
        <v>23.8</v>
      </c>
      <c r="Z6907">
        <v>42</v>
      </c>
      <c r="AA6907">
        <v>9</v>
      </c>
      <c r="AB6907" t="s">
        <v>297</v>
      </c>
      <c r="AC6907">
        <v>2.6</v>
      </c>
      <c r="AD6907" t="s">
        <v>476</v>
      </c>
      <c r="AG6907" t="s">
        <v>31</v>
      </c>
      <c r="AY6907" t="s">
        <v>31</v>
      </c>
      <c r="AZ6907" t="s">
        <v>31</v>
      </c>
    </row>
    <row r="6908" spans="1:52">
      <c r="A6908" t="s">
        <v>2864</v>
      </c>
      <c r="B6908" t="s">
        <v>72</v>
      </c>
      <c r="C6908" t="s">
        <v>174</v>
      </c>
      <c r="D6908" t="s">
        <v>2188</v>
      </c>
      <c r="E6908" t="s">
        <v>2189</v>
      </c>
      <c r="F6908" t="s">
        <v>2766</v>
      </c>
      <c r="G6908" t="s">
        <v>2767</v>
      </c>
      <c r="H6908" t="s">
        <v>2768</v>
      </c>
      <c r="I6908">
        <v>56.5</v>
      </c>
      <c r="J6908">
        <v>-3.0619999999999998</v>
      </c>
      <c r="L6908" t="s">
        <v>2389</v>
      </c>
      <c r="M6908">
        <v>2014</v>
      </c>
      <c r="N6908" t="s">
        <v>2252</v>
      </c>
      <c r="P6908" s="64">
        <v>41941</v>
      </c>
      <c r="Q6908">
        <v>-1</v>
      </c>
      <c r="S6908">
        <v>42</v>
      </c>
      <c r="T6908">
        <v>18</v>
      </c>
      <c r="U6908">
        <v>18</v>
      </c>
      <c r="V6908" t="s">
        <v>2868</v>
      </c>
      <c r="W6908" t="s">
        <v>2869</v>
      </c>
      <c r="X6908" t="s">
        <v>2865</v>
      </c>
      <c r="Y6908">
        <v>0</v>
      </c>
      <c r="Z6908">
        <v>0</v>
      </c>
      <c r="AA6908">
        <v>9</v>
      </c>
      <c r="AB6908" t="s">
        <v>297</v>
      </c>
      <c r="AC6908">
        <v>0</v>
      </c>
      <c r="AD6908" t="s">
        <v>476</v>
      </c>
      <c r="AG6908" t="s">
        <v>31</v>
      </c>
      <c r="AY6908" t="s">
        <v>31</v>
      </c>
      <c r="AZ6908" t="s">
        <v>31</v>
      </c>
    </row>
    <row r="6909" spans="1:52">
      <c r="A6909" t="s">
        <v>2864</v>
      </c>
      <c r="B6909" t="s">
        <v>72</v>
      </c>
      <c r="C6909" t="s">
        <v>174</v>
      </c>
      <c r="D6909" t="s">
        <v>2188</v>
      </c>
      <c r="E6909" t="s">
        <v>2189</v>
      </c>
      <c r="F6909" t="s">
        <v>2766</v>
      </c>
      <c r="G6909" t="s">
        <v>2767</v>
      </c>
      <c r="H6909" t="s">
        <v>2768</v>
      </c>
      <c r="I6909">
        <v>56.5</v>
      </c>
      <c r="J6909">
        <v>-3.0619999999999998</v>
      </c>
      <c r="L6909" t="s">
        <v>2389</v>
      </c>
      <c r="M6909">
        <v>2014</v>
      </c>
      <c r="N6909" t="s">
        <v>2252</v>
      </c>
      <c r="P6909" s="64">
        <v>41941</v>
      </c>
      <c r="Q6909">
        <v>-1</v>
      </c>
      <c r="S6909">
        <v>42</v>
      </c>
      <c r="T6909">
        <v>18</v>
      </c>
      <c r="U6909">
        <v>18</v>
      </c>
      <c r="V6909" t="s">
        <v>2868</v>
      </c>
      <c r="W6909" t="s">
        <v>2869</v>
      </c>
      <c r="X6909" t="s">
        <v>2865</v>
      </c>
      <c r="Y6909">
        <v>20.399999999999999</v>
      </c>
      <c r="Z6909">
        <v>7</v>
      </c>
      <c r="AA6909">
        <v>9</v>
      </c>
      <c r="AB6909" t="s">
        <v>297</v>
      </c>
      <c r="AC6909">
        <v>1.5</v>
      </c>
      <c r="AD6909" t="s">
        <v>476</v>
      </c>
      <c r="AG6909" t="s">
        <v>31</v>
      </c>
      <c r="AY6909" t="s">
        <v>31</v>
      </c>
      <c r="AZ6909" t="s">
        <v>31</v>
      </c>
    </row>
    <row r="6910" spans="1:52">
      <c r="A6910" t="s">
        <v>2864</v>
      </c>
      <c r="B6910" t="s">
        <v>72</v>
      </c>
      <c r="C6910" t="s">
        <v>174</v>
      </c>
      <c r="D6910" t="s">
        <v>2188</v>
      </c>
      <c r="E6910" t="s">
        <v>2189</v>
      </c>
      <c r="F6910" t="s">
        <v>2766</v>
      </c>
      <c r="G6910" t="s">
        <v>2767</v>
      </c>
      <c r="H6910" t="s">
        <v>2768</v>
      </c>
      <c r="I6910">
        <v>56.5</v>
      </c>
      <c r="J6910">
        <v>-3.0619999999999998</v>
      </c>
      <c r="L6910" t="s">
        <v>2389</v>
      </c>
      <c r="M6910">
        <v>2014</v>
      </c>
      <c r="N6910" t="s">
        <v>2252</v>
      </c>
      <c r="P6910" s="64">
        <v>41941</v>
      </c>
      <c r="Q6910">
        <v>-1</v>
      </c>
      <c r="S6910">
        <v>42</v>
      </c>
      <c r="T6910">
        <v>18</v>
      </c>
      <c r="U6910">
        <v>18</v>
      </c>
      <c r="V6910" t="s">
        <v>2868</v>
      </c>
      <c r="W6910" t="s">
        <v>2869</v>
      </c>
      <c r="X6910" t="s">
        <v>2865</v>
      </c>
      <c r="Y6910">
        <v>33.299999999999997</v>
      </c>
      <c r="Z6910">
        <v>14</v>
      </c>
      <c r="AA6910">
        <v>9</v>
      </c>
      <c r="AB6910" t="s">
        <v>297</v>
      </c>
      <c r="AC6910">
        <v>2.2000000000000002</v>
      </c>
      <c r="AD6910" t="s">
        <v>476</v>
      </c>
      <c r="AG6910" t="s">
        <v>31</v>
      </c>
      <c r="AY6910" t="s">
        <v>31</v>
      </c>
      <c r="AZ6910" t="s">
        <v>31</v>
      </c>
    </row>
    <row r="6911" spans="1:52">
      <c r="A6911" t="s">
        <v>2864</v>
      </c>
      <c r="B6911" t="s">
        <v>72</v>
      </c>
      <c r="C6911" t="s">
        <v>174</v>
      </c>
      <c r="D6911" t="s">
        <v>2188</v>
      </c>
      <c r="E6911" t="s">
        <v>2189</v>
      </c>
      <c r="F6911" t="s">
        <v>2766</v>
      </c>
      <c r="G6911" t="s">
        <v>2767</v>
      </c>
      <c r="H6911" t="s">
        <v>2768</v>
      </c>
      <c r="I6911">
        <v>56.5</v>
      </c>
      <c r="J6911">
        <v>-3.0619999999999998</v>
      </c>
      <c r="L6911" t="s">
        <v>2389</v>
      </c>
      <c r="M6911">
        <v>2014</v>
      </c>
      <c r="N6911" t="s">
        <v>2252</v>
      </c>
      <c r="P6911" s="64">
        <v>41941</v>
      </c>
      <c r="Q6911">
        <v>-1</v>
      </c>
      <c r="S6911">
        <v>42</v>
      </c>
      <c r="T6911">
        <v>18</v>
      </c>
      <c r="U6911">
        <v>18</v>
      </c>
      <c r="V6911" t="s">
        <v>2868</v>
      </c>
      <c r="W6911" t="s">
        <v>2869</v>
      </c>
      <c r="X6911" t="s">
        <v>2865</v>
      </c>
      <c r="Y6911">
        <v>33.299999999999997</v>
      </c>
      <c r="Z6911">
        <v>21</v>
      </c>
      <c r="AA6911">
        <v>9</v>
      </c>
      <c r="AB6911" t="s">
        <v>297</v>
      </c>
      <c r="AC6911">
        <v>2.2000000000000002</v>
      </c>
      <c r="AD6911" t="s">
        <v>476</v>
      </c>
      <c r="AG6911" t="s">
        <v>31</v>
      </c>
      <c r="AY6911" t="s">
        <v>31</v>
      </c>
      <c r="AZ6911" t="s">
        <v>31</v>
      </c>
    </row>
    <row r="6912" spans="1:52">
      <c r="A6912" t="s">
        <v>2864</v>
      </c>
      <c r="B6912" t="s">
        <v>72</v>
      </c>
      <c r="C6912" t="s">
        <v>174</v>
      </c>
      <c r="D6912" t="s">
        <v>2188</v>
      </c>
      <c r="E6912" t="s">
        <v>2189</v>
      </c>
      <c r="F6912" t="s">
        <v>2766</v>
      </c>
      <c r="G6912" t="s">
        <v>2767</v>
      </c>
      <c r="H6912" t="s">
        <v>2768</v>
      </c>
      <c r="I6912">
        <v>56.5</v>
      </c>
      <c r="J6912">
        <v>-3.0619999999999998</v>
      </c>
      <c r="L6912" t="s">
        <v>2389</v>
      </c>
      <c r="M6912">
        <v>2014</v>
      </c>
      <c r="N6912" t="s">
        <v>2252</v>
      </c>
      <c r="P6912" s="64">
        <v>41941</v>
      </c>
      <c r="Q6912">
        <v>-1</v>
      </c>
      <c r="S6912">
        <v>42</v>
      </c>
      <c r="T6912">
        <v>18</v>
      </c>
      <c r="U6912">
        <v>18</v>
      </c>
      <c r="V6912" t="s">
        <v>2868</v>
      </c>
      <c r="W6912" t="s">
        <v>2869</v>
      </c>
      <c r="X6912" t="s">
        <v>2865</v>
      </c>
      <c r="Y6912">
        <v>33.299999999999997</v>
      </c>
      <c r="Z6912">
        <v>28</v>
      </c>
      <c r="AA6912">
        <v>9</v>
      </c>
      <c r="AB6912" t="s">
        <v>297</v>
      </c>
      <c r="AC6912">
        <v>2.2000000000000002</v>
      </c>
      <c r="AD6912" t="s">
        <v>476</v>
      </c>
      <c r="AG6912" t="s">
        <v>31</v>
      </c>
      <c r="AY6912" t="s">
        <v>31</v>
      </c>
      <c r="AZ6912" t="s">
        <v>31</v>
      </c>
    </row>
    <row r="6913" spans="1:52">
      <c r="A6913" t="s">
        <v>2864</v>
      </c>
      <c r="B6913" t="s">
        <v>72</v>
      </c>
      <c r="C6913" t="s">
        <v>174</v>
      </c>
      <c r="D6913" t="s">
        <v>2188</v>
      </c>
      <c r="E6913" t="s">
        <v>2189</v>
      </c>
      <c r="F6913" t="s">
        <v>2766</v>
      </c>
      <c r="G6913" t="s">
        <v>2767</v>
      </c>
      <c r="H6913" t="s">
        <v>2768</v>
      </c>
      <c r="I6913">
        <v>56.5</v>
      </c>
      <c r="J6913">
        <v>-3.0619999999999998</v>
      </c>
      <c r="L6913" t="s">
        <v>2389</v>
      </c>
      <c r="M6913">
        <v>2014</v>
      </c>
      <c r="N6913" t="s">
        <v>2252</v>
      </c>
      <c r="P6913" s="64">
        <v>41941</v>
      </c>
      <c r="Q6913">
        <v>-1</v>
      </c>
      <c r="S6913">
        <v>42</v>
      </c>
      <c r="T6913">
        <v>18</v>
      </c>
      <c r="U6913">
        <v>18</v>
      </c>
      <c r="V6913" t="s">
        <v>2868</v>
      </c>
      <c r="W6913" t="s">
        <v>2869</v>
      </c>
      <c r="X6913" t="s">
        <v>2865</v>
      </c>
      <c r="Y6913">
        <v>33.299999999999997</v>
      </c>
      <c r="Z6913">
        <v>35</v>
      </c>
      <c r="AA6913">
        <v>9</v>
      </c>
      <c r="AB6913" t="s">
        <v>297</v>
      </c>
      <c r="AC6913">
        <v>2.2000000000000002</v>
      </c>
      <c r="AD6913" t="s">
        <v>476</v>
      </c>
      <c r="AG6913" t="s">
        <v>31</v>
      </c>
      <c r="AY6913" t="s">
        <v>31</v>
      </c>
      <c r="AZ6913" t="s">
        <v>31</v>
      </c>
    </row>
    <row r="6914" spans="1:52">
      <c r="A6914" t="s">
        <v>2864</v>
      </c>
      <c r="B6914" t="s">
        <v>72</v>
      </c>
      <c r="C6914" t="s">
        <v>174</v>
      </c>
      <c r="D6914" t="s">
        <v>2188</v>
      </c>
      <c r="E6914" t="s">
        <v>2189</v>
      </c>
      <c r="F6914" t="s">
        <v>2766</v>
      </c>
      <c r="G6914" t="s">
        <v>2767</v>
      </c>
      <c r="H6914" t="s">
        <v>2768</v>
      </c>
      <c r="I6914">
        <v>56.5</v>
      </c>
      <c r="J6914">
        <v>-3.0619999999999998</v>
      </c>
      <c r="L6914" t="s">
        <v>2389</v>
      </c>
      <c r="M6914">
        <v>2014</v>
      </c>
      <c r="N6914" t="s">
        <v>2252</v>
      </c>
      <c r="P6914" s="64">
        <v>41941</v>
      </c>
      <c r="Q6914">
        <v>-1</v>
      </c>
      <c r="S6914">
        <v>42</v>
      </c>
      <c r="T6914">
        <v>18</v>
      </c>
      <c r="U6914">
        <v>18</v>
      </c>
      <c r="V6914" t="s">
        <v>2868</v>
      </c>
      <c r="W6914" t="s">
        <v>2869</v>
      </c>
      <c r="X6914" t="s">
        <v>2865</v>
      </c>
      <c r="Y6914">
        <v>33.299999999999997</v>
      </c>
      <c r="Z6914">
        <v>42</v>
      </c>
      <c r="AA6914">
        <v>9</v>
      </c>
      <c r="AB6914" t="s">
        <v>297</v>
      </c>
      <c r="AC6914">
        <v>2.2000000000000002</v>
      </c>
      <c r="AD6914" t="s">
        <v>476</v>
      </c>
      <c r="AG6914" t="s">
        <v>31</v>
      </c>
      <c r="AY6914" t="s">
        <v>31</v>
      </c>
      <c r="AZ6914" t="s">
        <v>31</v>
      </c>
    </row>
    <row r="6915" spans="1:52">
      <c r="A6915" t="s">
        <v>2864</v>
      </c>
      <c r="B6915" t="s">
        <v>72</v>
      </c>
      <c r="C6915" t="s">
        <v>174</v>
      </c>
      <c r="D6915" t="s">
        <v>2188</v>
      </c>
      <c r="E6915" t="s">
        <v>2189</v>
      </c>
      <c r="F6915" t="s">
        <v>2766</v>
      </c>
      <c r="G6915" t="s">
        <v>2767</v>
      </c>
      <c r="H6915" t="s">
        <v>2768</v>
      </c>
      <c r="I6915">
        <v>56.5</v>
      </c>
      <c r="J6915">
        <v>-3.0619999999999998</v>
      </c>
      <c r="L6915" t="s">
        <v>2389</v>
      </c>
      <c r="M6915">
        <v>2014</v>
      </c>
      <c r="N6915" t="s">
        <v>2252</v>
      </c>
      <c r="P6915" s="64">
        <v>41941</v>
      </c>
      <c r="Q6915">
        <v>-1</v>
      </c>
      <c r="S6915">
        <v>42</v>
      </c>
      <c r="T6915">
        <v>18</v>
      </c>
      <c r="U6915">
        <v>18</v>
      </c>
      <c r="V6915">
        <v>10</v>
      </c>
      <c r="W6915">
        <v>14</v>
      </c>
      <c r="X6915" t="s">
        <v>2870</v>
      </c>
      <c r="Y6915">
        <v>0</v>
      </c>
      <c r="Z6915">
        <v>0</v>
      </c>
      <c r="AA6915">
        <v>9</v>
      </c>
      <c r="AB6915" t="s">
        <v>297</v>
      </c>
      <c r="AC6915">
        <v>0</v>
      </c>
      <c r="AD6915" t="s">
        <v>476</v>
      </c>
      <c r="AG6915" t="s">
        <v>31</v>
      </c>
      <c r="AY6915" t="s">
        <v>31</v>
      </c>
      <c r="AZ6915" t="s">
        <v>31</v>
      </c>
    </row>
    <row r="6916" spans="1:52">
      <c r="A6916" t="s">
        <v>2864</v>
      </c>
      <c r="B6916" t="s">
        <v>72</v>
      </c>
      <c r="C6916" t="s">
        <v>174</v>
      </c>
      <c r="D6916" t="s">
        <v>2188</v>
      </c>
      <c r="E6916" t="s">
        <v>2189</v>
      </c>
      <c r="F6916" t="s">
        <v>2766</v>
      </c>
      <c r="G6916" t="s">
        <v>2767</v>
      </c>
      <c r="H6916" t="s">
        <v>2768</v>
      </c>
      <c r="I6916">
        <v>56.5</v>
      </c>
      <c r="J6916">
        <v>-3.0619999999999998</v>
      </c>
      <c r="L6916" t="s">
        <v>2389</v>
      </c>
      <c r="M6916">
        <v>2014</v>
      </c>
      <c r="N6916" t="s">
        <v>2252</v>
      </c>
      <c r="P6916" s="64">
        <v>41941</v>
      </c>
      <c r="Q6916">
        <v>-1</v>
      </c>
      <c r="S6916">
        <v>42</v>
      </c>
      <c r="T6916">
        <v>18</v>
      </c>
      <c r="U6916">
        <v>18</v>
      </c>
      <c r="V6916">
        <v>10</v>
      </c>
      <c r="W6916">
        <v>14</v>
      </c>
      <c r="X6916" t="s">
        <v>2870</v>
      </c>
      <c r="Y6916">
        <v>3.3</v>
      </c>
      <c r="Z6916">
        <v>7</v>
      </c>
      <c r="AA6916">
        <v>9</v>
      </c>
      <c r="AB6916" t="s">
        <v>297</v>
      </c>
      <c r="AC6916">
        <v>0.2</v>
      </c>
      <c r="AD6916" t="s">
        <v>476</v>
      </c>
      <c r="AG6916" t="s">
        <v>31</v>
      </c>
      <c r="AY6916" t="s">
        <v>31</v>
      </c>
      <c r="AZ6916" t="s">
        <v>31</v>
      </c>
    </row>
    <row r="6917" spans="1:52">
      <c r="A6917" t="s">
        <v>2864</v>
      </c>
      <c r="B6917" t="s">
        <v>72</v>
      </c>
      <c r="C6917" t="s">
        <v>174</v>
      </c>
      <c r="D6917" t="s">
        <v>2188</v>
      </c>
      <c r="E6917" t="s">
        <v>2189</v>
      </c>
      <c r="F6917" t="s">
        <v>2766</v>
      </c>
      <c r="G6917" t="s">
        <v>2767</v>
      </c>
      <c r="H6917" t="s">
        <v>2768</v>
      </c>
      <c r="I6917">
        <v>56.5</v>
      </c>
      <c r="J6917">
        <v>-3.0619999999999998</v>
      </c>
      <c r="L6917" t="s">
        <v>2389</v>
      </c>
      <c r="M6917">
        <v>2014</v>
      </c>
      <c r="N6917" t="s">
        <v>2252</v>
      </c>
      <c r="P6917" s="64">
        <v>41941</v>
      </c>
      <c r="Q6917">
        <v>-1</v>
      </c>
      <c r="S6917">
        <v>42</v>
      </c>
      <c r="T6917">
        <v>18</v>
      </c>
      <c r="U6917">
        <v>18</v>
      </c>
      <c r="V6917">
        <v>10</v>
      </c>
      <c r="W6917">
        <v>14</v>
      </c>
      <c r="X6917" t="s">
        <v>2870</v>
      </c>
      <c r="Y6917">
        <v>4.5999999999999996</v>
      </c>
      <c r="Z6917">
        <v>14</v>
      </c>
      <c r="AA6917">
        <v>9</v>
      </c>
      <c r="AB6917" t="s">
        <v>297</v>
      </c>
      <c r="AC6917">
        <v>0.3</v>
      </c>
      <c r="AD6917" t="s">
        <v>476</v>
      </c>
      <c r="AG6917" t="s">
        <v>31</v>
      </c>
      <c r="AY6917" t="s">
        <v>31</v>
      </c>
      <c r="AZ6917" t="s">
        <v>31</v>
      </c>
    </row>
    <row r="6918" spans="1:52">
      <c r="A6918" t="s">
        <v>2864</v>
      </c>
      <c r="B6918" t="s">
        <v>72</v>
      </c>
      <c r="C6918" t="s">
        <v>174</v>
      </c>
      <c r="D6918" t="s">
        <v>2188</v>
      </c>
      <c r="E6918" t="s">
        <v>2189</v>
      </c>
      <c r="F6918" t="s">
        <v>2766</v>
      </c>
      <c r="G6918" t="s">
        <v>2767</v>
      </c>
      <c r="H6918" t="s">
        <v>2768</v>
      </c>
      <c r="I6918">
        <v>56.5</v>
      </c>
      <c r="J6918">
        <v>-3.0619999999999998</v>
      </c>
      <c r="L6918" t="s">
        <v>2389</v>
      </c>
      <c r="M6918">
        <v>2014</v>
      </c>
      <c r="N6918" t="s">
        <v>2252</v>
      </c>
      <c r="P6918" s="64">
        <v>41941</v>
      </c>
      <c r="Q6918">
        <v>-1</v>
      </c>
      <c r="S6918">
        <v>42</v>
      </c>
      <c r="T6918">
        <v>18</v>
      </c>
      <c r="U6918">
        <v>18</v>
      </c>
      <c r="V6918">
        <v>10</v>
      </c>
      <c r="W6918">
        <v>14</v>
      </c>
      <c r="X6918" t="s">
        <v>2870</v>
      </c>
      <c r="Y6918">
        <v>4.5999999999999996</v>
      </c>
      <c r="Z6918">
        <v>21</v>
      </c>
      <c r="AA6918">
        <v>9</v>
      </c>
      <c r="AB6918" t="s">
        <v>297</v>
      </c>
      <c r="AC6918">
        <v>0.3</v>
      </c>
      <c r="AD6918" t="s">
        <v>476</v>
      </c>
      <c r="AG6918" t="s">
        <v>31</v>
      </c>
      <c r="AY6918" t="s">
        <v>31</v>
      </c>
      <c r="AZ6918" t="s">
        <v>31</v>
      </c>
    </row>
    <row r="6919" spans="1:52">
      <c r="A6919" t="s">
        <v>2864</v>
      </c>
      <c r="B6919" t="s">
        <v>72</v>
      </c>
      <c r="C6919" t="s">
        <v>174</v>
      </c>
      <c r="D6919" t="s">
        <v>2188</v>
      </c>
      <c r="E6919" t="s">
        <v>2189</v>
      </c>
      <c r="F6919" t="s">
        <v>2766</v>
      </c>
      <c r="G6919" t="s">
        <v>2767</v>
      </c>
      <c r="H6919" t="s">
        <v>2768</v>
      </c>
      <c r="I6919">
        <v>56.5</v>
      </c>
      <c r="J6919">
        <v>-3.0619999999999998</v>
      </c>
      <c r="L6919" t="s">
        <v>2389</v>
      </c>
      <c r="M6919">
        <v>2014</v>
      </c>
      <c r="N6919" t="s">
        <v>2252</v>
      </c>
      <c r="P6919" s="64">
        <v>41941</v>
      </c>
      <c r="Q6919">
        <v>-1</v>
      </c>
      <c r="S6919">
        <v>42</v>
      </c>
      <c r="T6919">
        <v>18</v>
      </c>
      <c r="U6919">
        <v>18</v>
      </c>
      <c r="V6919">
        <v>10</v>
      </c>
      <c r="W6919">
        <v>14</v>
      </c>
      <c r="X6919" t="s">
        <v>2870</v>
      </c>
      <c r="Y6919">
        <v>4.5999999999999996</v>
      </c>
      <c r="Z6919">
        <v>28</v>
      </c>
      <c r="AA6919">
        <v>9</v>
      </c>
      <c r="AB6919" t="s">
        <v>297</v>
      </c>
      <c r="AC6919">
        <v>0.3</v>
      </c>
      <c r="AD6919" t="s">
        <v>476</v>
      </c>
      <c r="AG6919" t="s">
        <v>31</v>
      </c>
      <c r="AY6919" t="s">
        <v>31</v>
      </c>
      <c r="AZ6919" t="s">
        <v>31</v>
      </c>
    </row>
    <row r="6920" spans="1:52">
      <c r="A6920" t="s">
        <v>2864</v>
      </c>
      <c r="B6920" t="s">
        <v>72</v>
      </c>
      <c r="C6920" t="s">
        <v>174</v>
      </c>
      <c r="D6920" t="s">
        <v>2188</v>
      </c>
      <c r="E6920" t="s">
        <v>2189</v>
      </c>
      <c r="F6920" t="s">
        <v>2766</v>
      </c>
      <c r="G6920" t="s">
        <v>2767</v>
      </c>
      <c r="H6920" t="s">
        <v>2768</v>
      </c>
      <c r="I6920">
        <v>56.5</v>
      </c>
      <c r="J6920">
        <v>-3.0619999999999998</v>
      </c>
      <c r="L6920" t="s">
        <v>2389</v>
      </c>
      <c r="M6920">
        <v>2014</v>
      </c>
      <c r="N6920" t="s">
        <v>2252</v>
      </c>
      <c r="P6920" s="64">
        <v>41941</v>
      </c>
      <c r="Q6920">
        <v>-1</v>
      </c>
      <c r="S6920">
        <v>42</v>
      </c>
      <c r="T6920">
        <v>18</v>
      </c>
      <c r="U6920">
        <v>18</v>
      </c>
      <c r="V6920">
        <v>10</v>
      </c>
      <c r="W6920">
        <v>14</v>
      </c>
      <c r="X6920" t="s">
        <v>2870</v>
      </c>
      <c r="Y6920">
        <v>4.5999999999999996</v>
      </c>
      <c r="Z6920">
        <v>35</v>
      </c>
      <c r="AA6920">
        <v>9</v>
      </c>
      <c r="AB6920" t="s">
        <v>297</v>
      </c>
      <c r="AC6920">
        <v>0.3</v>
      </c>
      <c r="AD6920" t="s">
        <v>476</v>
      </c>
      <c r="AG6920" t="s">
        <v>31</v>
      </c>
      <c r="AY6920" t="s">
        <v>31</v>
      </c>
      <c r="AZ6920" t="s">
        <v>31</v>
      </c>
    </row>
    <row r="6921" spans="1:52">
      <c r="A6921" t="s">
        <v>2864</v>
      </c>
      <c r="B6921" t="s">
        <v>72</v>
      </c>
      <c r="C6921" t="s">
        <v>174</v>
      </c>
      <c r="D6921" t="s">
        <v>2188</v>
      </c>
      <c r="E6921" t="s">
        <v>2189</v>
      </c>
      <c r="F6921" t="s">
        <v>2766</v>
      </c>
      <c r="G6921" t="s">
        <v>2767</v>
      </c>
      <c r="H6921" t="s">
        <v>2768</v>
      </c>
      <c r="I6921">
        <v>56.5</v>
      </c>
      <c r="J6921">
        <v>-3.0619999999999998</v>
      </c>
      <c r="L6921" t="s">
        <v>2389</v>
      </c>
      <c r="M6921">
        <v>2014</v>
      </c>
      <c r="N6921" t="s">
        <v>2252</v>
      </c>
      <c r="P6921" s="64">
        <v>41941</v>
      </c>
      <c r="Q6921">
        <v>-1</v>
      </c>
      <c r="S6921">
        <v>42</v>
      </c>
      <c r="T6921">
        <v>18</v>
      </c>
      <c r="U6921">
        <v>18</v>
      </c>
      <c r="V6921">
        <v>10</v>
      </c>
      <c r="W6921">
        <v>14</v>
      </c>
      <c r="X6921" t="s">
        <v>2870</v>
      </c>
      <c r="Y6921">
        <v>4.5999999999999996</v>
      </c>
      <c r="Z6921">
        <v>42</v>
      </c>
      <c r="AA6921">
        <v>9</v>
      </c>
      <c r="AB6921" t="s">
        <v>297</v>
      </c>
      <c r="AC6921">
        <v>0.3</v>
      </c>
      <c r="AD6921" t="s">
        <v>476</v>
      </c>
      <c r="AG6921" t="s">
        <v>31</v>
      </c>
      <c r="AY6921" t="s">
        <v>31</v>
      </c>
      <c r="AZ6921" t="s">
        <v>31</v>
      </c>
    </row>
    <row r="6922" spans="1:52">
      <c r="A6922" t="s">
        <v>2864</v>
      </c>
      <c r="B6922" t="s">
        <v>72</v>
      </c>
      <c r="C6922" t="s">
        <v>174</v>
      </c>
      <c r="D6922" t="s">
        <v>2188</v>
      </c>
      <c r="E6922" t="s">
        <v>2189</v>
      </c>
      <c r="F6922" t="s">
        <v>2766</v>
      </c>
      <c r="G6922" t="s">
        <v>2767</v>
      </c>
      <c r="H6922" t="s">
        <v>2768</v>
      </c>
      <c r="I6922">
        <v>56.5</v>
      </c>
      <c r="J6922">
        <v>-3.0619999999999998</v>
      </c>
      <c r="L6922" t="s">
        <v>2389</v>
      </c>
      <c r="M6922">
        <v>2014</v>
      </c>
      <c r="N6922" t="s">
        <v>2252</v>
      </c>
      <c r="P6922" s="64">
        <v>41941</v>
      </c>
      <c r="Q6922">
        <v>-1</v>
      </c>
      <c r="S6922">
        <v>42</v>
      </c>
      <c r="T6922">
        <v>18</v>
      </c>
      <c r="U6922">
        <v>18</v>
      </c>
      <c r="V6922">
        <v>15</v>
      </c>
      <c r="W6922">
        <v>9</v>
      </c>
      <c r="X6922" t="s">
        <v>2870</v>
      </c>
      <c r="Y6922">
        <v>0</v>
      </c>
      <c r="Z6922">
        <v>0</v>
      </c>
      <c r="AA6922">
        <v>9</v>
      </c>
      <c r="AB6922" t="s">
        <v>297</v>
      </c>
      <c r="AC6922">
        <v>0</v>
      </c>
      <c r="AD6922" t="s">
        <v>476</v>
      </c>
      <c r="AG6922" t="s">
        <v>31</v>
      </c>
      <c r="AY6922" t="s">
        <v>31</v>
      </c>
      <c r="AZ6922" t="s">
        <v>31</v>
      </c>
    </row>
    <row r="6923" spans="1:52">
      <c r="A6923" t="s">
        <v>2864</v>
      </c>
      <c r="B6923" t="s">
        <v>72</v>
      </c>
      <c r="C6923" t="s">
        <v>174</v>
      </c>
      <c r="D6923" t="s">
        <v>2188</v>
      </c>
      <c r="E6923" t="s">
        <v>2189</v>
      </c>
      <c r="F6923" t="s">
        <v>2766</v>
      </c>
      <c r="G6923" t="s">
        <v>2767</v>
      </c>
      <c r="H6923" t="s">
        <v>2768</v>
      </c>
      <c r="I6923">
        <v>56.5</v>
      </c>
      <c r="J6923">
        <v>-3.0619999999999998</v>
      </c>
      <c r="L6923" t="s">
        <v>2389</v>
      </c>
      <c r="M6923">
        <v>2014</v>
      </c>
      <c r="N6923" t="s">
        <v>2252</v>
      </c>
      <c r="P6923" s="64">
        <v>41941</v>
      </c>
      <c r="Q6923">
        <v>-1</v>
      </c>
      <c r="S6923">
        <v>42</v>
      </c>
      <c r="T6923">
        <v>18</v>
      </c>
      <c r="U6923">
        <v>18</v>
      </c>
      <c r="V6923">
        <v>15</v>
      </c>
      <c r="W6923">
        <v>9</v>
      </c>
      <c r="X6923" t="s">
        <v>2870</v>
      </c>
      <c r="Y6923">
        <v>3.5</v>
      </c>
      <c r="Z6923">
        <v>7</v>
      </c>
      <c r="AA6923">
        <v>9</v>
      </c>
      <c r="AB6923" t="s">
        <v>297</v>
      </c>
      <c r="AC6923">
        <v>0.2</v>
      </c>
      <c r="AD6923" t="s">
        <v>476</v>
      </c>
      <c r="AG6923" t="s">
        <v>31</v>
      </c>
      <c r="AY6923" t="s">
        <v>31</v>
      </c>
      <c r="AZ6923" t="s">
        <v>31</v>
      </c>
    </row>
    <row r="6924" spans="1:52">
      <c r="A6924" t="s">
        <v>2864</v>
      </c>
      <c r="B6924" t="s">
        <v>72</v>
      </c>
      <c r="C6924" t="s">
        <v>174</v>
      </c>
      <c r="D6924" t="s">
        <v>2188</v>
      </c>
      <c r="E6924" t="s">
        <v>2189</v>
      </c>
      <c r="F6924" t="s">
        <v>2766</v>
      </c>
      <c r="G6924" t="s">
        <v>2767</v>
      </c>
      <c r="H6924" t="s">
        <v>2768</v>
      </c>
      <c r="I6924">
        <v>56.5</v>
      </c>
      <c r="J6924">
        <v>-3.0619999999999998</v>
      </c>
      <c r="L6924" t="s">
        <v>2389</v>
      </c>
      <c r="M6924">
        <v>2014</v>
      </c>
      <c r="N6924" t="s">
        <v>2252</v>
      </c>
      <c r="P6924" s="64">
        <v>41941</v>
      </c>
      <c r="Q6924">
        <v>-1</v>
      </c>
      <c r="S6924">
        <v>42</v>
      </c>
      <c r="T6924">
        <v>18</v>
      </c>
      <c r="U6924">
        <v>18</v>
      </c>
      <c r="V6924">
        <v>15</v>
      </c>
      <c r="W6924">
        <v>9</v>
      </c>
      <c r="X6924" t="s">
        <v>2870</v>
      </c>
      <c r="Y6924">
        <v>6.2</v>
      </c>
      <c r="Z6924">
        <v>14</v>
      </c>
      <c r="AA6924">
        <v>9</v>
      </c>
      <c r="AB6924" t="s">
        <v>297</v>
      </c>
      <c r="AC6924">
        <v>0.4</v>
      </c>
      <c r="AD6924" t="s">
        <v>476</v>
      </c>
      <c r="AG6924" t="s">
        <v>31</v>
      </c>
      <c r="AY6924" t="s">
        <v>31</v>
      </c>
      <c r="AZ6924" t="s">
        <v>31</v>
      </c>
    </row>
    <row r="6925" spans="1:52">
      <c r="A6925" t="s">
        <v>2864</v>
      </c>
      <c r="B6925" t="s">
        <v>72</v>
      </c>
      <c r="C6925" t="s">
        <v>174</v>
      </c>
      <c r="D6925" t="s">
        <v>2188</v>
      </c>
      <c r="E6925" t="s">
        <v>2189</v>
      </c>
      <c r="F6925" t="s">
        <v>2766</v>
      </c>
      <c r="G6925" t="s">
        <v>2767</v>
      </c>
      <c r="H6925" t="s">
        <v>2768</v>
      </c>
      <c r="I6925">
        <v>56.5</v>
      </c>
      <c r="J6925">
        <v>-3.0619999999999998</v>
      </c>
      <c r="L6925" t="s">
        <v>2389</v>
      </c>
      <c r="M6925">
        <v>2014</v>
      </c>
      <c r="N6925" t="s">
        <v>2252</v>
      </c>
      <c r="P6925" s="64">
        <v>41941</v>
      </c>
      <c r="Q6925">
        <v>-1</v>
      </c>
      <c r="S6925">
        <v>42</v>
      </c>
      <c r="T6925">
        <v>18</v>
      </c>
      <c r="U6925">
        <v>18</v>
      </c>
      <c r="V6925">
        <v>15</v>
      </c>
      <c r="W6925">
        <v>9</v>
      </c>
      <c r="X6925" t="s">
        <v>2870</v>
      </c>
      <c r="Y6925">
        <v>6.7</v>
      </c>
      <c r="Z6925">
        <v>21</v>
      </c>
      <c r="AA6925">
        <v>9</v>
      </c>
      <c r="AB6925" t="s">
        <v>297</v>
      </c>
      <c r="AC6925">
        <v>0.4</v>
      </c>
      <c r="AD6925" t="s">
        <v>476</v>
      </c>
      <c r="AG6925" t="s">
        <v>31</v>
      </c>
      <c r="AY6925" t="s">
        <v>31</v>
      </c>
      <c r="AZ6925" t="s">
        <v>31</v>
      </c>
    </row>
    <row r="6926" spans="1:52">
      <c r="A6926" t="s">
        <v>2864</v>
      </c>
      <c r="B6926" t="s">
        <v>72</v>
      </c>
      <c r="C6926" t="s">
        <v>174</v>
      </c>
      <c r="D6926" t="s">
        <v>2188</v>
      </c>
      <c r="E6926" t="s">
        <v>2189</v>
      </c>
      <c r="F6926" t="s">
        <v>2766</v>
      </c>
      <c r="G6926" t="s">
        <v>2767</v>
      </c>
      <c r="H6926" t="s">
        <v>2768</v>
      </c>
      <c r="I6926">
        <v>56.5</v>
      </c>
      <c r="J6926">
        <v>-3.0619999999999998</v>
      </c>
      <c r="L6926" t="s">
        <v>2389</v>
      </c>
      <c r="M6926">
        <v>2014</v>
      </c>
      <c r="N6926" t="s">
        <v>2252</v>
      </c>
      <c r="P6926" s="64">
        <v>41941</v>
      </c>
      <c r="Q6926">
        <v>-1</v>
      </c>
      <c r="S6926">
        <v>42</v>
      </c>
      <c r="T6926">
        <v>18</v>
      </c>
      <c r="U6926">
        <v>18</v>
      </c>
      <c r="V6926">
        <v>15</v>
      </c>
      <c r="W6926">
        <v>9</v>
      </c>
      <c r="X6926" t="s">
        <v>2870</v>
      </c>
      <c r="Y6926">
        <v>7.1</v>
      </c>
      <c r="Z6926">
        <v>28</v>
      </c>
      <c r="AA6926">
        <v>9</v>
      </c>
      <c r="AB6926" t="s">
        <v>297</v>
      </c>
      <c r="AC6926">
        <v>0.4</v>
      </c>
      <c r="AD6926" t="s">
        <v>476</v>
      </c>
      <c r="AG6926" t="s">
        <v>31</v>
      </c>
      <c r="AY6926" t="s">
        <v>31</v>
      </c>
      <c r="AZ6926" t="s">
        <v>31</v>
      </c>
    </row>
    <row r="6927" spans="1:52">
      <c r="A6927" t="s">
        <v>2864</v>
      </c>
      <c r="B6927" t="s">
        <v>72</v>
      </c>
      <c r="C6927" t="s">
        <v>174</v>
      </c>
      <c r="D6927" t="s">
        <v>2188</v>
      </c>
      <c r="E6927" t="s">
        <v>2189</v>
      </c>
      <c r="F6927" t="s">
        <v>2766</v>
      </c>
      <c r="G6927" t="s">
        <v>2767</v>
      </c>
      <c r="H6927" t="s">
        <v>2768</v>
      </c>
      <c r="I6927">
        <v>56.5</v>
      </c>
      <c r="J6927">
        <v>-3.0619999999999998</v>
      </c>
      <c r="L6927" t="s">
        <v>2389</v>
      </c>
      <c r="M6927">
        <v>2014</v>
      </c>
      <c r="N6927" t="s">
        <v>2252</v>
      </c>
      <c r="P6927" s="64">
        <v>41941</v>
      </c>
      <c r="Q6927">
        <v>-1</v>
      </c>
      <c r="S6927">
        <v>42</v>
      </c>
      <c r="T6927">
        <v>18</v>
      </c>
      <c r="U6927">
        <v>18</v>
      </c>
      <c r="V6927">
        <v>15</v>
      </c>
      <c r="W6927">
        <v>9</v>
      </c>
      <c r="X6927" t="s">
        <v>2870</v>
      </c>
      <c r="Y6927">
        <v>7.1</v>
      </c>
      <c r="Z6927">
        <v>35</v>
      </c>
      <c r="AA6927">
        <v>9</v>
      </c>
      <c r="AB6927" t="s">
        <v>297</v>
      </c>
      <c r="AC6927">
        <v>0.4</v>
      </c>
      <c r="AD6927" t="s">
        <v>476</v>
      </c>
      <c r="AG6927" t="s">
        <v>31</v>
      </c>
      <c r="AY6927" t="s">
        <v>31</v>
      </c>
      <c r="AZ6927" t="s">
        <v>31</v>
      </c>
    </row>
    <row r="6928" spans="1:52">
      <c r="A6928" t="s">
        <v>2864</v>
      </c>
      <c r="B6928" t="s">
        <v>72</v>
      </c>
      <c r="C6928" t="s">
        <v>174</v>
      </c>
      <c r="D6928" t="s">
        <v>2188</v>
      </c>
      <c r="E6928" t="s">
        <v>2189</v>
      </c>
      <c r="F6928" t="s">
        <v>2766</v>
      </c>
      <c r="G6928" t="s">
        <v>2767</v>
      </c>
      <c r="H6928" t="s">
        <v>2768</v>
      </c>
      <c r="I6928">
        <v>56.5</v>
      </c>
      <c r="J6928">
        <v>-3.0619999999999998</v>
      </c>
      <c r="L6928" t="s">
        <v>2389</v>
      </c>
      <c r="M6928">
        <v>2014</v>
      </c>
      <c r="N6928" t="s">
        <v>2252</v>
      </c>
      <c r="P6928" s="64">
        <v>41941</v>
      </c>
      <c r="Q6928">
        <v>-1</v>
      </c>
      <c r="S6928">
        <v>42</v>
      </c>
      <c r="T6928">
        <v>18</v>
      </c>
      <c r="U6928">
        <v>18</v>
      </c>
      <c r="V6928">
        <v>15</v>
      </c>
      <c r="W6928">
        <v>9</v>
      </c>
      <c r="X6928" t="s">
        <v>2870</v>
      </c>
      <c r="Y6928">
        <v>7.1</v>
      </c>
      <c r="Z6928">
        <v>42</v>
      </c>
      <c r="AA6928">
        <v>9</v>
      </c>
      <c r="AB6928" t="s">
        <v>297</v>
      </c>
      <c r="AC6928">
        <v>0.4</v>
      </c>
      <c r="AD6928" t="s">
        <v>476</v>
      </c>
      <c r="AG6928" t="s">
        <v>31</v>
      </c>
      <c r="AY6928" t="s">
        <v>31</v>
      </c>
      <c r="AZ6928" t="s">
        <v>31</v>
      </c>
    </row>
    <row r="6929" spans="1:52">
      <c r="A6929" t="s">
        <v>2864</v>
      </c>
      <c r="B6929" t="s">
        <v>72</v>
      </c>
      <c r="C6929" t="s">
        <v>174</v>
      </c>
      <c r="D6929" t="s">
        <v>2188</v>
      </c>
      <c r="E6929" t="s">
        <v>2189</v>
      </c>
      <c r="F6929" t="s">
        <v>2766</v>
      </c>
      <c r="G6929" t="s">
        <v>2767</v>
      </c>
      <c r="H6929" t="s">
        <v>2768</v>
      </c>
      <c r="I6929">
        <v>56.5</v>
      </c>
      <c r="J6929">
        <v>-3.0619999999999998</v>
      </c>
      <c r="L6929" t="s">
        <v>2389</v>
      </c>
      <c r="M6929">
        <v>2014</v>
      </c>
      <c r="N6929" t="s">
        <v>2252</v>
      </c>
      <c r="P6929" s="64">
        <v>41941</v>
      </c>
      <c r="Q6929">
        <v>-1</v>
      </c>
      <c r="S6929">
        <v>42</v>
      </c>
      <c r="T6929">
        <v>18</v>
      </c>
      <c r="U6929">
        <v>18</v>
      </c>
      <c r="V6929" t="s">
        <v>2866</v>
      </c>
      <c r="W6929" t="s">
        <v>2867</v>
      </c>
      <c r="X6929" t="s">
        <v>2870</v>
      </c>
      <c r="Y6929">
        <v>0</v>
      </c>
      <c r="Z6929">
        <v>0</v>
      </c>
      <c r="AA6929">
        <v>9</v>
      </c>
      <c r="AB6929" t="s">
        <v>297</v>
      </c>
      <c r="AC6929">
        <v>0</v>
      </c>
      <c r="AD6929" t="s">
        <v>476</v>
      </c>
      <c r="AG6929" t="s">
        <v>31</v>
      </c>
      <c r="AY6929" t="s">
        <v>31</v>
      </c>
      <c r="AZ6929" t="s">
        <v>31</v>
      </c>
    </row>
    <row r="6930" spans="1:52">
      <c r="A6930" t="s">
        <v>2864</v>
      </c>
      <c r="B6930" t="s">
        <v>72</v>
      </c>
      <c r="C6930" t="s">
        <v>174</v>
      </c>
      <c r="D6930" t="s">
        <v>2188</v>
      </c>
      <c r="E6930" t="s">
        <v>2189</v>
      </c>
      <c r="F6930" t="s">
        <v>2766</v>
      </c>
      <c r="G6930" t="s">
        <v>2767</v>
      </c>
      <c r="H6930" t="s">
        <v>2768</v>
      </c>
      <c r="I6930">
        <v>56.5</v>
      </c>
      <c r="J6930">
        <v>-3.0619999999999998</v>
      </c>
      <c r="L6930" t="s">
        <v>2389</v>
      </c>
      <c r="M6930">
        <v>2014</v>
      </c>
      <c r="N6930" t="s">
        <v>2252</v>
      </c>
      <c r="P6930" s="64">
        <v>41941</v>
      </c>
      <c r="Q6930">
        <v>-1</v>
      </c>
      <c r="S6930">
        <v>42</v>
      </c>
      <c r="T6930">
        <v>18</v>
      </c>
      <c r="U6930">
        <v>18</v>
      </c>
      <c r="V6930" t="s">
        <v>2866</v>
      </c>
      <c r="W6930" t="s">
        <v>2867</v>
      </c>
      <c r="X6930" t="s">
        <v>2870</v>
      </c>
      <c r="Y6930">
        <v>3.4</v>
      </c>
      <c r="Z6930">
        <v>7</v>
      </c>
      <c r="AA6930">
        <v>9</v>
      </c>
      <c r="AB6930" t="s">
        <v>297</v>
      </c>
      <c r="AC6930">
        <v>0.2</v>
      </c>
      <c r="AD6930" t="s">
        <v>476</v>
      </c>
      <c r="AG6930" t="s">
        <v>31</v>
      </c>
      <c r="AY6930" t="s">
        <v>31</v>
      </c>
      <c r="AZ6930" t="s">
        <v>31</v>
      </c>
    </row>
    <row r="6931" spans="1:52">
      <c r="A6931" t="s">
        <v>2864</v>
      </c>
      <c r="B6931" t="s">
        <v>72</v>
      </c>
      <c r="C6931" t="s">
        <v>174</v>
      </c>
      <c r="D6931" t="s">
        <v>2188</v>
      </c>
      <c r="E6931" t="s">
        <v>2189</v>
      </c>
      <c r="F6931" t="s">
        <v>2766</v>
      </c>
      <c r="G6931" t="s">
        <v>2767</v>
      </c>
      <c r="H6931" t="s">
        <v>2768</v>
      </c>
      <c r="I6931">
        <v>56.5</v>
      </c>
      <c r="J6931">
        <v>-3.0619999999999998</v>
      </c>
      <c r="L6931" t="s">
        <v>2389</v>
      </c>
      <c r="M6931">
        <v>2014</v>
      </c>
      <c r="N6931" t="s">
        <v>2252</v>
      </c>
      <c r="P6931" s="64">
        <v>41941</v>
      </c>
      <c r="Q6931">
        <v>-1</v>
      </c>
      <c r="S6931">
        <v>42</v>
      </c>
      <c r="T6931">
        <v>18</v>
      </c>
      <c r="U6931">
        <v>18</v>
      </c>
      <c r="V6931" t="s">
        <v>2866</v>
      </c>
      <c r="W6931" t="s">
        <v>2867</v>
      </c>
      <c r="X6931" t="s">
        <v>2870</v>
      </c>
      <c r="Y6931">
        <v>4.9000000000000004</v>
      </c>
      <c r="Z6931">
        <v>14</v>
      </c>
      <c r="AA6931">
        <v>9</v>
      </c>
      <c r="AB6931" t="s">
        <v>297</v>
      </c>
      <c r="AC6931">
        <v>0.3</v>
      </c>
      <c r="AD6931" t="s">
        <v>476</v>
      </c>
      <c r="AG6931" t="s">
        <v>31</v>
      </c>
      <c r="AY6931" t="s">
        <v>31</v>
      </c>
      <c r="AZ6931" t="s">
        <v>31</v>
      </c>
    </row>
    <row r="6932" spans="1:52">
      <c r="A6932" t="s">
        <v>2864</v>
      </c>
      <c r="B6932" t="s">
        <v>72</v>
      </c>
      <c r="C6932" t="s">
        <v>174</v>
      </c>
      <c r="D6932" t="s">
        <v>2188</v>
      </c>
      <c r="E6932" t="s">
        <v>2189</v>
      </c>
      <c r="F6932" t="s">
        <v>2766</v>
      </c>
      <c r="G6932" t="s">
        <v>2767</v>
      </c>
      <c r="H6932" t="s">
        <v>2768</v>
      </c>
      <c r="I6932">
        <v>56.5</v>
      </c>
      <c r="J6932">
        <v>-3.0619999999999998</v>
      </c>
      <c r="L6932" t="s">
        <v>2389</v>
      </c>
      <c r="M6932">
        <v>2014</v>
      </c>
      <c r="N6932" t="s">
        <v>2252</v>
      </c>
      <c r="P6932" s="64">
        <v>41941</v>
      </c>
      <c r="Q6932">
        <v>-1</v>
      </c>
      <c r="S6932">
        <v>42</v>
      </c>
      <c r="T6932">
        <v>18</v>
      </c>
      <c r="U6932">
        <v>18</v>
      </c>
      <c r="V6932" t="s">
        <v>2866</v>
      </c>
      <c r="W6932" t="s">
        <v>2867</v>
      </c>
      <c r="X6932" t="s">
        <v>2870</v>
      </c>
      <c r="Y6932">
        <v>5.2</v>
      </c>
      <c r="Z6932">
        <v>21</v>
      </c>
      <c r="AA6932">
        <v>9</v>
      </c>
      <c r="AB6932" t="s">
        <v>297</v>
      </c>
      <c r="AC6932">
        <v>0.3</v>
      </c>
      <c r="AD6932" t="s">
        <v>476</v>
      </c>
      <c r="AG6932" t="s">
        <v>31</v>
      </c>
      <c r="AY6932" t="s">
        <v>31</v>
      </c>
      <c r="AZ6932" t="s">
        <v>31</v>
      </c>
    </row>
    <row r="6933" spans="1:52">
      <c r="A6933" t="s">
        <v>2864</v>
      </c>
      <c r="B6933" t="s">
        <v>72</v>
      </c>
      <c r="C6933" t="s">
        <v>174</v>
      </c>
      <c r="D6933" t="s">
        <v>2188</v>
      </c>
      <c r="E6933" t="s">
        <v>2189</v>
      </c>
      <c r="F6933" t="s">
        <v>2766</v>
      </c>
      <c r="G6933" t="s">
        <v>2767</v>
      </c>
      <c r="H6933" t="s">
        <v>2768</v>
      </c>
      <c r="I6933">
        <v>56.5</v>
      </c>
      <c r="J6933">
        <v>-3.0619999999999998</v>
      </c>
      <c r="L6933" t="s">
        <v>2389</v>
      </c>
      <c r="M6933">
        <v>2014</v>
      </c>
      <c r="N6933" t="s">
        <v>2252</v>
      </c>
      <c r="P6933" s="64">
        <v>41941</v>
      </c>
      <c r="Q6933">
        <v>-1</v>
      </c>
      <c r="S6933">
        <v>42</v>
      </c>
      <c r="T6933">
        <v>18</v>
      </c>
      <c r="U6933">
        <v>18</v>
      </c>
      <c r="V6933" t="s">
        <v>2866</v>
      </c>
      <c r="W6933" t="s">
        <v>2867</v>
      </c>
      <c r="X6933" t="s">
        <v>2870</v>
      </c>
      <c r="Y6933">
        <v>5.2</v>
      </c>
      <c r="Z6933">
        <v>28</v>
      </c>
      <c r="AA6933">
        <v>9</v>
      </c>
      <c r="AB6933" t="s">
        <v>297</v>
      </c>
      <c r="AC6933">
        <v>0.3</v>
      </c>
      <c r="AD6933" t="s">
        <v>476</v>
      </c>
      <c r="AG6933" t="s">
        <v>31</v>
      </c>
      <c r="AY6933" t="s">
        <v>31</v>
      </c>
      <c r="AZ6933" t="s">
        <v>31</v>
      </c>
    </row>
    <row r="6934" spans="1:52">
      <c r="A6934" t="s">
        <v>2864</v>
      </c>
      <c r="B6934" t="s">
        <v>72</v>
      </c>
      <c r="C6934" t="s">
        <v>174</v>
      </c>
      <c r="D6934" t="s">
        <v>2188</v>
      </c>
      <c r="E6934" t="s">
        <v>2189</v>
      </c>
      <c r="F6934" t="s">
        <v>2766</v>
      </c>
      <c r="G6934" t="s">
        <v>2767</v>
      </c>
      <c r="H6934" t="s">
        <v>2768</v>
      </c>
      <c r="I6934">
        <v>56.5</v>
      </c>
      <c r="J6934">
        <v>-3.0619999999999998</v>
      </c>
      <c r="L6934" t="s">
        <v>2389</v>
      </c>
      <c r="M6934">
        <v>2014</v>
      </c>
      <c r="N6934" t="s">
        <v>2252</v>
      </c>
      <c r="P6934" s="64">
        <v>41941</v>
      </c>
      <c r="Q6934">
        <v>-1</v>
      </c>
      <c r="S6934">
        <v>42</v>
      </c>
      <c r="T6934">
        <v>18</v>
      </c>
      <c r="U6934">
        <v>18</v>
      </c>
      <c r="V6934" t="s">
        <v>2866</v>
      </c>
      <c r="W6934" t="s">
        <v>2867</v>
      </c>
      <c r="X6934" t="s">
        <v>2870</v>
      </c>
      <c r="Y6934">
        <v>5.2</v>
      </c>
      <c r="Z6934">
        <v>35</v>
      </c>
      <c r="AA6934">
        <v>9</v>
      </c>
      <c r="AB6934" t="s">
        <v>297</v>
      </c>
      <c r="AC6934">
        <v>0.3</v>
      </c>
      <c r="AD6934" t="s">
        <v>476</v>
      </c>
      <c r="AG6934" t="s">
        <v>31</v>
      </c>
      <c r="AY6934" t="s">
        <v>31</v>
      </c>
      <c r="AZ6934" t="s">
        <v>31</v>
      </c>
    </row>
    <row r="6935" spans="1:52">
      <c r="A6935" t="s">
        <v>2864</v>
      </c>
      <c r="B6935" t="s">
        <v>72</v>
      </c>
      <c r="C6935" t="s">
        <v>174</v>
      </c>
      <c r="D6935" t="s">
        <v>2188</v>
      </c>
      <c r="E6935" t="s">
        <v>2189</v>
      </c>
      <c r="F6935" t="s">
        <v>2766</v>
      </c>
      <c r="G6935" t="s">
        <v>2767</v>
      </c>
      <c r="H6935" t="s">
        <v>2768</v>
      </c>
      <c r="I6935">
        <v>56.5</v>
      </c>
      <c r="J6935">
        <v>-3.0619999999999998</v>
      </c>
      <c r="L6935" t="s">
        <v>2389</v>
      </c>
      <c r="M6935">
        <v>2014</v>
      </c>
      <c r="N6935" t="s">
        <v>2252</v>
      </c>
      <c r="P6935" s="64">
        <v>41941</v>
      </c>
      <c r="Q6935">
        <v>-1</v>
      </c>
      <c r="S6935">
        <v>42</v>
      </c>
      <c r="T6935">
        <v>18</v>
      </c>
      <c r="U6935">
        <v>18</v>
      </c>
      <c r="V6935" t="s">
        <v>2866</v>
      </c>
      <c r="W6935" t="s">
        <v>2867</v>
      </c>
      <c r="X6935" t="s">
        <v>2870</v>
      </c>
      <c r="Y6935">
        <v>5.2</v>
      </c>
      <c r="Z6935">
        <v>42</v>
      </c>
      <c r="AA6935">
        <v>9</v>
      </c>
      <c r="AB6935" t="s">
        <v>297</v>
      </c>
      <c r="AC6935">
        <v>0.3</v>
      </c>
      <c r="AD6935" t="s">
        <v>476</v>
      </c>
      <c r="AG6935" t="s">
        <v>31</v>
      </c>
      <c r="AY6935" t="s">
        <v>31</v>
      </c>
      <c r="AZ6935" t="s">
        <v>31</v>
      </c>
    </row>
    <row r="6936" spans="1:52">
      <c r="A6936" t="s">
        <v>2864</v>
      </c>
      <c r="B6936" t="s">
        <v>72</v>
      </c>
      <c r="C6936" t="s">
        <v>174</v>
      </c>
      <c r="D6936" t="s">
        <v>2188</v>
      </c>
      <c r="E6936" t="s">
        <v>2189</v>
      </c>
      <c r="F6936" t="s">
        <v>2766</v>
      </c>
      <c r="G6936" t="s">
        <v>2767</v>
      </c>
      <c r="H6936" t="s">
        <v>2768</v>
      </c>
      <c r="I6936">
        <v>56.5</v>
      </c>
      <c r="J6936">
        <v>-3.0619999999999998</v>
      </c>
      <c r="L6936" t="s">
        <v>2389</v>
      </c>
      <c r="M6936">
        <v>2014</v>
      </c>
      <c r="N6936" t="s">
        <v>2252</v>
      </c>
      <c r="P6936" s="64">
        <v>41941</v>
      </c>
      <c r="Q6936">
        <v>-1</v>
      </c>
      <c r="S6936">
        <v>42</v>
      </c>
      <c r="T6936">
        <v>18</v>
      </c>
      <c r="U6936">
        <v>18</v>
      </c>
      <c r="V6936" t="s">
        <v>2868</v>
      </c>
      <c r="W6936" t="s">
        <v>2869</v>
      </c>
      <c r="X6936" t="s">
        <v>2870</v>
      </c>
      <c r="Y6936">
        <v>0</v>
      </c>
      <c r="Z6936">
        <v>0</v>
      </c>
      <c r="AA6936">
        <v>9</v>
      </c>
      <c r="AB6936" t="s">
        <v>297</v>
      </c>
      <c r="AC6936">
        <v>0</v>
      </c>
      <c r="AD6936" t="s">
        <v>476</v>
      </c>
      <c r="AG6936" t="s">
        <v>31</v>
      </c>
      <c r="AY6936" t="s">
        <v>31</v>
      </c>
      <c r="AZ6936" t="s">
        <v>31</v>
      </c>
    </row>
    <row r="6937" spans="1:52">
      <c r="A6937" t="s">
        <v>2864</v>
      </c>
      <c r="B6937" t="s">
        <v>72</v>
      </c>
      <c r="C6937" t="s">
        <v>174</v>
      </c>
      <c r="D6937" t="s">
        <v>2188</v>
      </c>
      <c r="E6937" t="s">
        <v>2189</v>
      </c>
      <c r="F6937" t="s">
        <v>2766</v>
      </c>
      <c r="G6937" t="s">
        <v>2767</v>
      </c>
      <c r="H6937" t="s">
        <v>2768</v>
      </c>
      <c r="I6937">
        <v>56.5</v>
      </c>
      <c r="J6937">
        <v>-3.0619999999999998</v>
      </c>
      <c r="L6937" t="s">
        <v>2389</v>
      </c>
      <c r="M6937">
        <v>2014</v>
      </c>
      <c r="N6937" t="s">
        <v>2252</v>
      </c>
      <c r="P6937" s="64">
        <v>41941</v>
      </c>
      <c r="Q6937">
        <v>-1</v>
      </c>
      <c r="S6937">
        <v>42</v>
      </c>
      <c r="T6937">
        <v>18</v>
      </c>
      <c r="U6937">
        <v>18</v>
      </c>
      <c r="V6937" t="s">
        <v>2868</v>
      </c>
      <c r="W6937" t="s">
        <v>2869</v>
      </c>
      <c r="X6937" t="s">
        <v>2870</v>
      </c>
      <c r="Y6937">
        <v>3.8</v>
      </c>
      <c r="Z6937">
        <v>7</v>
      </c>
      <c r="AA6937">
        <v>9</v>
      </c>
      <c r="AB6937" t="s">
        <v>297</v>
      </c>
      <c r="AC6937">
        <v>0.3</v>
      </c>
      <c r="AD6937" t="s">
        <v>476</v>
      </c>
      <c r="AG6937" t="s">
        <v>31</v>
      </c>
      <c r="AY6937" t="s">
        <v>31</v>
      </c>
      <c r="AZ6937" t="s">
        <v>31</v>
      </c>
    </row>
    <row r="6938" spans="1:52">
      <c r="A6938" t="s">
        <v>2864</v>
      </c>
      <c r="B6938" t="s">
        <v>72</v>
      </c>
      <c r="C6938" t="s">
        <v>174</v>
      </c>
      <c r="D6938" t="s">
        <v>2188</v>
      </c>
      <c r="E6938" t="s">
        <v>2189</v>
      </c>
      <c r="F6938" t="s">
        <v>2766</v>
      </c>
      <c r="G6938" t="s">
        <v>2767</v>
      </c>
      <c r="H6938" t="s">
        <v>2768</v>
      </c>
      <c r="I6938">
        <v>56.5</v>
      </c>
      <c r="J6938">
        <v>-3.0619999999999998</v>
      </c>
      <c r="L6938" t="s">
        <v>2389</v>
      </c>
      <c r="M6938">
        <v>2014</v>
      </c>
      <c r="N6938" t="s">
        <v>2252</v>
      </c>
      <c r="P6938" s="64">
        <v>41941</v>
      </c>
      <c r="Q6938">
        <v>-1</v>
      </c>
      <c r="S6938">
        <v>42</v>
      </c>
      <c r="T6938">
        <v>18</v>
      </c>
      <c r="U6938">
        <v>18</v>
      </c>
      <c r="V6938" t="s">
        <v>2868</v>
      </c>
      <c r="W6938" t="s">
        <v>2869</v>
      </c>
      <c r="X6938" t="s">
        <v>2870</v>
      </c>
      <c r="Y6938">
        <v>6.2</v>
      </c>
      <c r="Z6938">
        <v>14</v>
      </c>
      <c r="AA6938">
        <v>9</v>
      </c>
      <c r="AB6938" t="s">
        <v>297</v>
      </c>
      <c r="AC6938">
        <v>0.5</v>
      </c>
      <c r="AD6938" t="s">
        <v>476</v>
      </c>
      <c r="AG6938" t="s">
        <v>31</v>
      </c>
      <c r="AY6938" t="s">
        <v>31</v>
      </c>
      <c r="AZ6938" t="s">
        <v>31</v>
      </c>
    </row>
    <row r="6939" spans="1:52">
      <c r="A6939" t="s">
        <v>2864</v>
      </c>
      <c r="B6939" t="s">
        <v>72</v>
      </c>
      <c r="C6939" t="s">
        <v>174</v>
      </c>
      <c r="D6939" t="s">
        <v>2188</v>
      </c>
      <c r="E6939" t="s">
        <v>2189</v>
      </c>
      <c r="F6939" t="s">
        <v>2766</v>
      </c>
      <c r="G6939" t="s">
        <v>2767</v>
      </c>
      <c r="H6939" t="s">
        <v>2768</v>
      </c>
      <c r="I6939">
        <v>56.5</v>
      </c>
      <c r="J6939">
        <v>-3.0619999999999998</v>
      </c>
      <c r="L6939" t="s">
        <v>2389</v>
      </c>
      <c r="M6939">
        <v>2014</v>
      </c>
      <c r="N6939" t="s">
        <v>2252</v>
      </c>
      <c r="P6939" s="64">
        <v>41941</v>
      </c>
      <c r="Q6939">
        <v>-1</v>
      </c>
      <c r="S6939">
        <v>42</v>
      </c>
      <c r="T6939">
        <v>18</v>
      </c>
      <c r="U6939">
        <v>18</v>
      </c>
      <c r="V6939" t="s">
        <v>2868</v>
      </c>
      <c r="W6939" t="s">
        <v>2869</v>
      </c>
      <c r="X6939" t="s">
        <v>2870</v>
      </c>
      <c r="Y6939">
        <v>6.9</v>
      </c>
      <c r="Z6939">
        <v>21</v>
      </c>
      <c r="AA6939">
        <v>9</v>
      </c>
      <c r="AB6939" t="s">
        <v>297</v>
      </c>
      <c r="AC6939">
        <v>0.5</v>
      </c>
      <c r="AD6939" t="s">
        <v>476</v>
      </c>
      <c r="AG6939" t="s">
        <v>31</v>
      </c>
      <c r="AY6939" t="s">
        <v>31</v>
      </c>
      <c r="AZ6939" t="s">
        <v>31</v>
      </c>
    </row>
    <row r="6940" spans="1:52">
      <c r="A6940" t="s">
        <v>2864</v>
      </c>
      <c r="B6940" t="s">
        <v>72</v>
      </c>
      <c r="C6940" t="s">
        <v>174</v>
      </c>
      <c r="D6940" t="s">
        <v>2188</v>
      </c>
      <c r="E6940" t="s">
        <v>2189</v>
      </c>
      <c r="F6940" t="s">
        <v>2766</v>
      </c>
      <c r="G6940" t="s">
        <v>2767</v>
      </c>
      <c r="H6940" t="s">
        <v>2768</v>
      </c>
      <c r="I6940">
        <v>56.5</v>
      </c>
      <c r="J6940">
        <v>-3.0619999999999998</v>
      </c>
      <c r="L6940" t="s">
        <v>2389</v>
      </c>
      <c r="M6940">
        <v>2014</v>
      </c>
      <c r="N6940" t="s">
        <v>2252</v>
      </c>
      <c r="P6940" s="64">
        <v>41941</v>
      </c>
      <c r="Q6940">
        <v>-1</v>
      </c>
      <c r="S6940">
        <v>42</v>
      </c>
      <c r="T6940">
        <v>18</v>
      </c>
      <c r="U6940">
        <v>18</v>
      </c>
      <c r="V6940" t="s">
        <v>2868</v>
      </c>
      <c r="W6940" t="s">
        <v>2869</v>
      </c>
      <c r="X6940" t="s">
        <v>2870</v>
      </c>
      <c r="Y6940">
        <v>7.1</v>
      </c>
      <c r="Z6940">
        <v>28</v>
      </c>
      <c r="AA6940">
        <v>9</v>
      </c>
      <c r="AB6940" t="s">
        <v>297</v>
      </c>
      <c r="AC6940">
        <v>0.4</v>
      </c>
      <c r="AD6940" t="s">
        <v>476</v>
      </c>
      <c r="AG6940" t="s">
        <v>31</v>
      </c>
      <c r="AY6940" t="s">
        <v>31</v>
      </c>
      <c r="AZ6940" t="s">
        <v>31</v>
      </c>
    </row>
    <row r="6941" spans="1:52">
      <c r="A6941" t="s">
        <v>2864</v>
      </c>
      <c r="B6941" t="s">
        <v>72</v>
      </c>
      <c r="C6941" t="s">
        <v>174</v>
      </c>
      <c r="D6941" t="s">
        <v>2188</v>
      </c>
      <c r="E6941" t="s">
        <v>2189</v>
      </c>
      <c r="F6941" t="s">
        <v>2766</v>
      </c>
      <c r="G6941" t="s">
        <v>2767</v>
      </c>
      <c r="H6941" t="s">
        <v>2768</v>
      </c>
      <c r="I6941">
        <v>56.5</v>
      </c>
      <c r="J6941">
        <v>-3.0619999999999998</v>
      </c>
      <c r="L6941" t="s">
        <v>2389</v>
      </c>
      <c r="M6941">
        <v>2014</v>
      </c>
      <c r="N6941" t="s">
        <v>2252</v>
      </c>
      <c r="P6941" s="64">
        <v>41941</v>
      </c>
      <c r="Q6941">
        <v>-1</v>
      </c>
      <c r="S6941">
        <v>42</v>
      </c>
      <c r="T6941">
        <v>18</v>
      </c>
      <c r="U6941">
        <v>18</v>
      </c>
      <c r="V6941" t="s">
        <v>2868</v>
      </c>
      <c r="W6941" t="s">
        <v>2869</v>
      </c>
      <c r="X6941" t="s">
        <v>2870</v>
      </c>
      <c r="Y6941">
        <v>7.1</v>
      </c>
      <c r="Z6941">
        <v>35</v>
      </c>
      <c r="AA6941">
        <v>9</v>
      </c>
      <c r="AB6941" t="s">
        <v>297</v>
      </c>
      <c r="AC6941">
        <v>0.4</v>
      </c>
      <c r="AD6941" t="s">
        <v>476</v>
      </c>
      <c r="AG6941" t="s">
        <v>31</v>
      </c>
      <c r="AY6941" t="s">
        <v>31</v>
      </c>
      <c r="AZ6941" t="s">
        <v>31</v>
      </c>
    </row>
    <row r="6942" spans="1:52">
      <c r="A6942" t="s">
        <v>2864</v>
      </c>
      <c r="B6942" t="s">
        <v>72</v>
      </c>
      <c r="C6942" t="s">
        <v>174</v>
      </c>
      <c r="D6942" t="s">
        <v>2188</v>
      </c>
      <c r="E6942" t="s">
        <v>2189</v>
      </c>
      <c r="F6942" t="s">
        <v>2766</v>
      </c>
      <c r="G6942" t="s">
        <v>2767</v>
      </c>
      <c r="H6942" t="s">
        <v>2768</v>
      </c>
      <c r="I6942">
        <v>56.5</v>
      </c>
      <c r="J6942">
        <v>-3.0619999999999998</v>
      </c>
      <c r="L6942" t="s">
        <v>2389</v>
      </c>
      <c r="M6942">
        <v>2014</v>
      </c>
      <c r="N6942" t="s">
        <v>2252</v>
      </c>
      <c r="P6942" s="64">
        <v>41941</v>
      </c>
      <c r="Q6942">
        <v>-1</v>
      </c>
      <c r="S6942">
        <v>42</v>
      </c>
      <c r="T6942">
        <v>18</v>
      </c>
      <c r="U6942">
        <v>18</v>
      </c>
      <c r="V6942" t="s">
        <v>2868</v>
      </c>
      <c r="W6942" t="s">
        <v>2869</v>
      </c>
      <c r="X6942" t="s">
        <v>2870</v>
      </c>
      <c r="Y6942">
        <v>7.1</v>
      </c>
      <c r="Z6942">
        <v>42</v>
      </c>
      <c r="AA6942">
        <v>9</v>
      </c>
      <c r="AB6942" t="s">
        <v>297</v>
      </c>
      <c r="AC6942">
        <v>0.4</v>
      </c>
      <c r="AD6942" t="s">
        <v>476</v>
      </c>
      <c r="AG6942" t="s">
        <v>31</v>
      </c>
      <c r="AY6942" t="s">
        <v>31</v>
      </c>
      <c r="AZ6942" t="s">
        <v>31</v>
      </c>
    </row>
    <row r="6943" spans="1:52">
      <c r="A6943" t="s">
        <v>2898</v>
      </c>
      <c r="B6943" t="s">
        <v>71</v>
      </c>
      <c r="C6943" t="s">
        <v>174</v>
      </c>
      <c r="D6943" t="s">
        <v>2899</v>
      </c>
      <c r="E6943" t="s">
        <v>2900</v>
      </c>
      <c r="F6943" t="s">
        <v>2901</v>
      </c>
      <c r="G6943" t="s">
        <v>971</v>
      </c>
      <c r="I6943">
        <v>56.073999999999998</v>
      </c>
      <c r="J6943">
        <v>9.3789999999999996</v>
      </c>
      <c r="L6943" t="s">
        <v>2389</v>
      </c>
      <c r="M6943">
        <v>1976</v>
      </c>
      <c r="N6943" t="s">
        <v>2252</v>
      </c>
      <c r="T6943">
        <v>12</v>
      </c>
      <c r="U6943">
        <v>12</v>
      </c>
      <c r="V6943">
        <v>10</v>
      </c>
      <c r="W6943">
        <v>14</v>
      </c>
      <c r="X6943" t="s">
        <v>2782</v>
      </c>
      <c r="Y6943">
        <v>28.8</v>
      </c>
      <c r="Z6943">
        <v>14</v>
      </c>
      <c r="AA6943">
        <v>8</v>
      </c>
      <c r="AD6943" t="s">
        <v>496</v>
      </c>
      <c r="AG6943" t="s">
        <v>31</v>
      </c>
      <c r="AY6943" t="s">
        <v>31</v>
      </c>
      <c r="AZ6943" t="s">
        <v>31</v>
      </c>
    </row>
    <row r="6944" spans="1:52">
      <c r="A6944" t="s">
        <v>2898</v>
      </c>
      <c r="B6944" t="s">
        <v>71</v>
      </c>
      <c r="C6944" t="s">
        <v>174</v>
      </c>
      <c r="D6944" t="s">
        <v>2899</v>
      </c>
      <c r="E6944" t="s">
        <v>2900</v>
      </c>
      <c r="F6944" t="s">
        <v>2901</v>
      </c>
      <c r="G6944" t="s">
        <v>971</v>
      </c>
      <c r="I6944">
        <v>56.073999999999998</v>
      </c>
      <c r="J6944">
        <v>9.3789999999999996</v>
      </c>
      <c r="L6944" t="s">
        <v>2389</v>
      </c>
      <c r="M6944">
        <v>1976</v>
      </c>
      <c r="N6944" t="s">
        <v>2252</v>
      </c>
      <c r="T6944">
        <v>12</v>
      </c>
      <c r="U6944">
        <v>12</v>
      </c>
      <c r="V6944">
        <v>12</v>
      </c>
      <c r="W6944">
        <v>12</v>
      </c>
      <c r="X6944" t="s">
        <v>2782</v>
      </c>
      <c r="Y6944">
        <v>33.799999999999997</v>
      </c>
      <c r="Z6944">
        <v>14</v>
      </c>
      <c r="AA6944">
        <v>8</v>
      </c>
      <c r="AD6944" t="s">
        <v>496</v>
      </c>
      <c r="AG6944" t="s">
        <v>31</v>
      </c>
      <c r="AY6944" t="s">
        <v>31</v>
      </c>
      <c r="AZ6944" t="s">
        <v>31</v>
      </c>
    </row>
    <row r="6945" spans="1:52">
      <c r="A6945" t="s">
        <v>2898</v>
      </c>
      <c r="B6945" t="s">
        <v>71</v>
      </c>
      <c r="C6945" t="s">
        <v>174</v>
      </c>
      <c r="D6945" t="s">
        <v>2899</v>
      </c>
      <c r="E6945" t="s">
        <v>2900</v>
      </c>
      <c r="F6945" t="s">
        <v>2901</v>
      </c>
      <c r="G6945" t="s">
        <v>971</v>
      </c>
      <c r="I6945">
        <v>56.073999999999998</v>
      </c>
      <c r="J6945">
        <v>9.3789999999999996</v>
      </c>
      <c r="L6945" t="s">
        <v>2389</v>
      </c>
      <c r="M6945">
        <v>1976</v>
      </c>
      <c r="N6945" t="s">
        <v>2252</v>
      </c>
      <c r="T6945">
        <v>12</v>
      </c>
      <c r="U6945">
        <v>12</v>
      </c>
      <c r="V6945">
        <v>14</v>
      </c>
      <c r="W6945">
        <v>10</v>
      </c>
      <c r="X6945" t="s">
        <v>2782</v>
      </c>
      <c r="Y6945">
        <v>32.700000000000003</v>
      </c>
      <c r="Z6945">
        <v>14</v>
      </c>
      <c r="AA6945">
        <v>8</v>
      </c>
      <c r="AD6945" t="s">
        <v>496</v>
      </c>
      <c r="AG6945" t="s">
        <v>31</v>
      </c>
      <c r="AY6945" t="s">
        <v>31</v>
      </c>
      <c r="AZ6945" t="s">
        <v>31</v>
      </c>
    </row>
    <row r="6946" spans="1:52">
      <c r="A6946" t="s">
        <v>2898</v>
      </c>
      <c r="B6946" t="s">
        <v>71</v>
      </c>
      <c r="C6946" t="s">
        <v>174</v>
      </c>
      <c r="D6946" t="s">
        <v>2899</v>
      </c>
      <c r="E6946" t="s">
        <v>2900</v>
      </c>
      <c r="F6946" t="s">
        <v>2901</v>
      </c>
      <c r="G6946" t="s">
        <v>971</v>
      </c>
      <c r="I6946">
        <v>56.073999999999998</v>
      </c>
      <c r="J6946">
        <v>9.3789999999999996</v>
      </c>
      <c r="L6946" t="s">
        <v>2389</v>
      </c>
      <c r="M6946">
        <v>1976</v>
      </c>
      <c r="N6946" t="s">
        <v>2252</v>
      </c>
      <c r="T6946">
        <v>12</v>
      </c>
      <c r="U6946">
        <v>12</v>
      </c>
      <c r="V6946">
        <v>16</v>
      </c>
      <c r="W6946">
        <v>8</v>
      </c>
      <c r="X6946" t="s">
        <v>2782</v>
      </c>
      <c r="Y6946">
        <v>25.1</v>
      </c>
      <c r="Z6946">
        <v>14</v>
      </c>
      <c r="AA6946">
        <v>8</v>
      </c>
      <c r="AD6946" t="s">
        <v>496</v>
      </c>
      <c r="AG6946" t="s">
        <v>31</v>
      </c>
      <c r="AY6946" t="s">
        <v>31</v>
      </c>
      <c r="AZ6946" t="s">
        <v>31</v>
      </c>
    </row>
    <row r="6947" spans="1:52">
      <c r="A6947" t="s">
        <v>2898</v>
      </c>
      <c r="B6947" t="s">
        <v>71</v>
      </c>
      <c r="C6947" t="s">
        <v>174</v>
      </c>
      <c r="D6947" t="s">
        <v>2899</v>
      </c>
      <c r="E6947" t="s">
        <v>2900</v>
      </c>
      <c r="F6947" t="s">
        <v>2901</v>
      </c>
      <c r="G6947" t="s">
        <v>971</v>
      </c>
      <c r="I6947">
        <v>56.073999999999998</v>
      </c>
      <c r="J6947">
        <v>9.3789999999999996</v>
      </c>
      <c r="L6947" t="s">
        <v>2389</v>
      </c>
      <c r="M6947">
        <v>1976</v>
      </c>
      <c r="N6947" t="s">
        <v>2252</v>
      </c>
      <c r="T6947">
        <v>12</v>
      </c>
      <c r="U6947">
        <v>12</v>
      </c>
      <c r="V6947">
        <v>10</v>
      </c>
      <c r="W6947">
        <v>14</v>
      </c>
      <c r="X6947" t="s">
        <v>2782</v>
      </c>
      <c r="Y6947">
        <v>20.100000000000001</v>
      </c>
      <c r="Z6947">
        <v>14</v>
      </c>
      <c r="AA6947">
        <v>8</v>
      </c>
      <c r="AD6947" t="s">
        <v>496</v>
      </c>
      <c r="AG6947" t="s">
        <v>31</v>
      </c>
      <c r="AY6947" t="s">
        <v>31</v>
      </c>
      <c r="AZ6947" t="s">
        <v>31</v>
      </c>
    </row>
    <row r="6948" spans="1:52">
      <c r="A6948" t="s">
        <v>2898</v>
      </c>
      <c r="B6948" t="s">
        <v>71</v>
      </c>
      <c r="C6948" t="s">
        <v>174</v>
      </c>
      <c r="D6948" t="s">
        <v>2899</v>
      </c>
      <c r="E6948" t="s">
        <v>2900</v>
      </c>
      <c r="F6948" t="s">
        <v>2901</v>
      </c>
      <c r="G6948" t="s">
        <v>971</v>
      </c>
      <c r="I6948">
        <v>56.073999999999998</v>
      </c>
      <c r="J6948">
        <v>9.3789999999999996</v>
      </c>
      <c r="L6948" t="s">
        <v>2389</v>
      </c>
      <c r="M6948">
        <v>1976</v>
      </c>
      <c r="N6948" t="s">
        <v>2252</v>
      </c>
      <c r="T6948">
        <v>18</v>
      </c>
      <c r="U6948">
        <v>18</v>
      </c>
      <c r="V6948">
        <v>12</v>
      </c>
      <c r="W6948">
        <v>12</v>
      </c>
      <c r="X6948" t="s">
        <v>2782</v>
      </c>
      <c r="Y6948">
        <v>38.799999999999997</v>
      </c>
      <c r="Z6948">
        <v>14</v>
      </c>
      <c r="AA6948">
        <v>8</v>
      </c>
      <c r="AD6948" t="s">
        <v>496</v>
      </c>
      <c r="AG6948" t="s">
        <v>31</v>
      </c>
      <c r="AY6948" t="s">
        <v>31</v>
      </c>
      <c r="AZ6948" t="s">
        <v>31</v>
      </c>
    </row>
    <row r="6949" spans="1:52">
      <c r="A6949" t="s">
        <v>2898</v>
      </c>
      <c r="B6949" t="s">
        <v>71</v>
      </c>
      <c r="C6949" t="s">
        <v>174</v>
      </c>
      <c r="D6949" t="s">
        <v>2899</v>
      </c>
      <c r="E6949" t="s">
        <v>2900</v>
      </c>
      <c r="F6949" t="s">
        <v>2901</v>
      </c>
      <c r="G6949" t="s">
        <v>971</v>
      </c>
      <c r="I6949">
        <v>56.073999999999998</v>
      </c>
      <c r="J6949">
        <v>9.3789999999999996</v>
      </c>
      <c r="L6949" t="s">
        <v>2389</v>
      </c>
      <c r="M6949">
        <v>1976</v>
      </c>
      <c r="N6949" t="s">
        <v>2252</v>
      </c>
      <c r="T6949">
        <v>18</v>
      </c>
      <c r="U6949">
        <v>18</v>
      </c>
      <c r="V6949">
        <v>14</v>
      </c>
      <c r="W6949">
        <v>10</v>
      </c>
      <c r="X6949" t="s">
        <v>2782</v>
      </c>
      <c r="Y6949">
        <v>38.4</v>
      </c>
      <c r="Z6949">
        <v>14</v>
      </c>
      <c r="AA6949">
        <v>8</v>
      </c>
      <c r="AD6949" t="s">
        <v>496</v>
      </c>
      <c r="AG6949" t="s">
        <v>31</v>
      </c>
      <c r="AY6949" t="s">
        <v>31</v>
      </c>
      <c r="AZ6949" t="s">
        <v>31</v>
      </c>
    </row>
    <row r="6950" spans="1:52">
      <c r="A6950" t="s">
        <v>2898</v>
      </c>
      <c r="B6950" t="s">
        <v>71</v>
      </c>
      <c r="C6950" t="s">
        <v>174</v>
      </c>
      <c r="D6950" t="s">
        <v>2899</v>
      </c>
      <c r="E6950" t="s">
        <v>2900</v>
      </c>
      <c r="F6950" t="s">
        <v>2901</v>
      </c>
      <c r="G6950" t="s">
        <v>971</v>
      </c>
      <c r="I6950">
        <v>56.073999999999998</v>
      </c>
      <c r="J6950">
        <v>9.3789999999999996</v>
      </c>
      <c r="L6950" t="s">
        <v>2389</v>
      </c>
      <c r="M6950">
        <v>1976</v>
      </c>
      <c r="N6950" t="s">
        <v>2252</v>
      </c>
      <c r="T6950">
        <v>18</v>
      </c>
      <c r="U6950">
        <v>18</v>
      </c>
      <c r="V6950">
        <v>16</v>
      </c>
      <c r="W6950">
        <v>8</v>
      </c>
      <c r="X6950" t="s">
        <v>2782</v>
      </c>
      <c r="Y6950">
        <v>35.5</v>
      </c>
      <c r="Z6950">
        <v>14</v>
      </c>
      <c r="AA6950">
        <v>8</v>
      </c>
      <c r="AD6950" t="s">
        <v>496</v>
      </c>
      <c r="AG6950" t="s">
        <v>31</v>
      </c>
      <c r="AY6950" t="s">
        <v>31</v>
      </c>
      <c r="AZ6950" t="s">
        <v>31</v>
      </c>
    </row>
    <row r="6951" spans="1:52">
      <c r="A6951" t="s">
        <v>2898</v>
      </c>
      <c r="B6951" t="s">
        <v>71</v>
      </c>
      <c r="C6951" t="s">
        <v>174</v>
      </c>
      <c r="D6951" t="s">
        <v>2899</v>
      </c>
      <c r="E6951" t="s">
        <v>2900</v>
      </c>
      <c r="F6951" t="s">
        <v>2901</v>
      </c>
      <c r="G6951" t="s">
        <v>971</v>
      </c>
      <c r="I6951">
        <v>56.073999999999998</v>
      </c>
      <c r="J6951">
        <v>9.3789999999999996</v>
      </c>
      <c r="L6951" t="s">
        <v>2389</v>
      </c>
      <c r="M6951">
        <v>1976</v>
      </c>
      <c r="N6951" t="s">
        <v>2252</v>
      </c>
      <c r="T6951">
        <v>18</v>
      </c>
      <c r="U6951">
        <v>18</v>
      </c>
      <c r="V6951">
        <v>10</v>
      </c>
      <c r="W6951">
        <v>14</v>
      </c>
      <c r="X6951" t="s">
        <v>2782</v>
      </c>
      <c r="Y6951">
        <v>29.2</v>
      </c>
      <c r="Z6951">
        <v>14</v>
      </c>
      <c r="AA6951">
        <v>8</v>
      </c>
      <c r="AD6951" t="s">
        <v>496</v>
      </c>
      <c r="AG6951" t="s">
        <v>31</v>
      </c>
      <c r="AY6951" t="s">
        <v>31</v>
      </c>
      <c r="AZ6951" t="s">
        <v>31</v>
      </c>
    </row>
    <row r="6952" spans="1:52">
      <c r="A6952" t="s">
        <v>2898</v>
      </c>
      <c r="B6952" t="s">
        <v>71</v>
      </c>
      <c r="C6952" t="s">
        <v>174</v>
      </c>
      <c r="D6952" t="s">
        <v>2899</v>
      </c>
      <c r="E6952" t="s">
        <v>2900</v>
      </c>
      <c r="F6952" t="s">
        <v>2901</v>
      </c>
      <c r="G6952" t="s">
        <v>971</v>
      </c>
      <c r="I6952">
        <v>56.073999999999998</v>
      </c>
      <c r="J6952">
        <v>9.3789999999999996</v>
      </c>
      <c r="L6952" t="s">
        <v>2389</v>
      </c>
      <c r="M6952">
        <v>1976</v>
      </c>
      <c r="N6952" t="s">
        <v>2252</v>
      </c>
      <c r="T6952">
        <v>18</v>
      </c>
      <c r="U6952">
        <v>18</v>
      </c>
      <c r="V6952">
        <v>12</v>
      </c>
      <c r="W6952">
        <v>12</v>
      </c>
      <c r="X6952" t="s">
        <v>2782</v>
      </c>
      <c r="Y6952">
        <v>11.7</v>
      </c>
      <c r="Z6952">
        <v>14</v>
      </c>
      <c r="AA6952">
        <v>8</v>
      </c>
      <c r="AD6952" t="s">
        <v>496</v>
      </c>
      <c r="AG6952" t="s">
        <v>31</v>
      </c>
      <c r="AY6952" t="s">
        <v>31</v>
      </c>
      <c r="AZ6952" t="s">
        <v>31</v>
      </c>
    </row>
    <row r="6953" spans="1:52">
      <c r="A6953" t="s">
        <v>2898</v>
      </c>
      <c r="B6953" t="s">
        <v>71</v>
      </c>
      <c r="C6953" t="s">
        <v>174</v>
      </c>
      <c r="D6953" t="s">
        <v>2899</v>
      </c>
      <c r="E6953" t="s">
        <v>2900</v>
      </c>
      <c r="F6953" t="s">
        <v>2901</v>
      </c>
      <c r="G6953" t="s">
        <v>971</v>
      </c>
      <c r="I6953">
        <v>56.073999999999998</v>
      </c>
      <c r="J6953">
        <v>9.3789999999999996</v>
      </c>
      <c r="L6953" t="s">
        <v>2389</v>
      </c>
      <c r="M6953">
        <v>1976</v>
      </c>
      <c r="N6953" t="s">
        <v>2252</v>
      </c>
      <c r="T6953">
        <v>24</v>
      </c>
      <c r="U6953">
        <v>24</v>
      </c>
      <c r="V6953">
        <v>14</v>
      </c>
      <c r="W6953">
        <v>10</v>
      </c>
      <c r="X6953" t="s">
        <v>2782</v>
      </c>
      <c r="Y6953">
        <v>25.8</v>
      </c>
      <c r="Z6953">
        <v>14</v>
      </c>
      <c r="AA6953">
        <v>8</v>
      </c>
      <c r="AD6953" t="s">
        <v>496</v>
      </c>
      <c r="AG6953" t="s">
        <v>31</v>
      </c>
      <c r="AY6953" t="s">
        <v>31</v>
      </c>
      <c r="AZ6953" t="s">
        <v>31</v>
      </c>
    </row>
    <row r="6954" spans="1:52">
      <c r="A6954" t="s">
        <v>2898</v>
      </c>
      <c r="B6954" t="s">
        <v>71</v>
      </c>
      <c r="C6954" t="s">
        <v>174</v>
      </c>
      <c r="D6954" t="s">
        <v>2899</v>
      </c>
      <c r="E6954" t="s">
        <v>2900</v>
      </c>
      <c r="F6954" t="s">
        <v>2901</v>
      </c>
      <c r="G6954" t="s">
        <v>971</v>
      </c>
      <c r="I6954">
        <v>56.073999999999998</v>
      </c>
      <c r="J6954">
        <v>9.3789999999999996</v>
      </c>
      <c r="L6954" t="s">
        <v>2389</v>
      </c>
      <c r="M6954">
        <v>1976</v>
      </c>
      <c r="N6954" t="s">
        <v>2252</v>
      </c>
      <c r="T6954">
        <v>24</v>
      </c>
      <c r="U6954">
        <v>24</v>
      </c>
      <c r="V6954">
        <v>16</v>
      </c>
      <c r="W6954">
        <v>8</v>
      </c>
      <c r="X6954" t="s">
        <v>2782</v>
      </c>
      <c r="Y6954">
        <v>32.5</v>
      </c>
      <c r="Z6954">
        <v>14</v>
      </c>
      <c r="AA6954">
        <v>8</v>
      </c>
      <c r="AD6954" t="s">
        <v>496</v>
      </c>
      <c r="AG6954" t="s">
        <v>31</v>
      </c>
      <c r="AY6954" t="s">
        <v>31</v>
      </c>
      <c r="AZ6954" t="s">
        <v>31</v>
      </c>
    </row>
    <row r="6955" spans="1:52">
      <c r="A6955" t="s">
        <v>2898</v>
      </c>
      <c r="B6955" t="s">
        <v>71</v>
      </c>
      <c r="C6955" t="s">
        <v>174</v>
      </c>
      <c r="D6955" t="s">
        <v>2899</v>
      </c>
      <c r="E6955" t="s">
        <v>2900</v>
      </c>
      <c r="F6955" t="s">
        <v>2901</v>
      </c>
      <c r="G6955" t="s">
        <v>971</v>
      </c>
      <c r="I6955">
        <v>56.073999999999998</v>
      </c>
      <c r="J6955">
        <v>9.3789999999999996</v>
      </c>
      <c r="L6955" t="s">
        <v>2389</v>
      </c>
      <c r="M6955">
        <v>1976</v>
      </c>
      <c r="N6955" t="s">
        <v>2252</v>
      </c>
      <c r="T6955">
        <v>24</v>
      </c>
      <c r="U6955">
        <v>24</v>
      </c>
      <c r="V6955">
        <v>10</v>
      </c>
      <c r="W6955">
        <v>14</v>
      </c>
      <c r="X6955" t="s">
        <v>2782</v>
      </c>
      <c r="Y6955">
        <v>15</v>
      </c>
      <c r="Z6955">
        <v>14</v>
      </c>
      <c r="AA6955">
        <v>8</v>
      </c>
      <c r="AD6955" t="s">
        <v>496</v>
      </c>
      <c r="AG6955" t="s">
        <v>31</v>
      </c>
      <c r="AY6955" t="s">
        <v>31</v>
      </c>
      <c r="AZ6955" t="s">
        <v>31</v>
      </c>
    </row>
    <row r="6956" spans="1:52">
      <c r="A6956" t="s">
        <v>2898</v>
      </c>
      <c r="B6956" t="s">
        <v>71</v>
      </c>
      <c r="C6956" t="s">
        <v>174</v>
      </c>
      <c r="D6956" t="s">
        <v>2899</v>
      </c>
      <c r="E6956" t="s">
        <v>2900</v>
      </c>
      <c r="F6956" t="s">
        <v>2901</v>
      </c>
      <c r="G6956" t="s">
        <v>971</v>
      </c>
      <c r="I6956">
        <v>56.073999999999998</v>
      </c>
      <c r="J6956">
        <v>9.3789999999999996</v>
      </c>
      <c r="L6956" t="s">
        <v>2389</v>
      </c>
      <c r="M6956">
        <v>1976</v>
      </c>
      <c r="N6956" t="s">
        <v>2252</v>
      </c>
      <c r="T6956">
        <v>24</v>
      </c>
      <c r="U6956">
        <v>24</v>
      </c>
      <c r="V6956">
        <v>12</v>
      </c>
      <c r="W6956">
        <v>12</v>
      </c>
      <c r="X6956" t="s">
        <v>2782</v>
      </c>
      <c r="Y6956">
        <v>7.6</v>
      </c>
      <c r="Z6956">
        <v>14</v>
      </c>
      <c r="AA6956">
        <v>8</v>
      </c>
      <c r="AD6956" t="s">
        <v>496</v>
      </c>
      <c r="AG6956" t="s">
        <v>31</v>
      </c>
      <c r="AY6956" t="s">
        <v>31</v>
      </c>
      <c r="AZ6956" t="s">
        <v>31</v>
      </c>
    </row>
    <row r="6957" spans="1:52">
      <c r="A6957" t="s">
        <v>2898</v>
      </c>
      <c r="B6957" t="s">
        <v>71</v>
      </c>
      <c r="C6957" t="s">
        <v>174</v>
      </c>
      <c r="D6957" t="s">
        <v>2899</v>
      </c>
      <c r="E6957" t="s">
        <v>2900</v>
      </c>
      <c r="F6957" t="s">
        <v>2901</v>
      </c>
      <c r="G6957" t="s">
        <v>971</v>
      </c>
      <c r="I6957">
        <v>56.073999999999998</v>
      </c>
      <c r="J6957">
        <v>9.3789999999999996</v>
      </c>
      <c r="L6957" t="s">
        <v>2389</v>
      </c>
      <c r="M6957">
        <v>1976</v>
      </c>
      <c r="N6957" t="s">
        <v>2252</v>
      </c>
      <c r="T6957">
        <v>24</v>
      </c>
      <c r="U6957">
        <v>24</v>
      </c>
      <c r="V6957">
        <v>14</v>
      </c>
      <c r="W6957">
        <v>10</v>
      </c>
      <c r="X6957" t="s">
        <v>2782</v>
      </c>
      <c r="Y6957">
        <v>0</v>
      </c>
      <c r="Z6957">
        <v>14</v>
      </c>
      <c r="AA6957">
        <v>8</v>
      </c>
      <c r="AD6957" t="s">
        <v>496</v>
      </c>
      <c r="AG6957" t="s">
        <v>31</v>
      </c>
      <c r="AY6957" t="s">
        <v>31</v>
      </c>
      <c r="AZ6957" t="s">
        <v>31</v>
      </c>
    </row>
    <row r="6958" spans="1:52">
      <c r="A6958" t="s">
        <v>2898</v>
      </c>
      <c r="B6958" t="s">
        <v>71</v>
      </c>
      <c r="C6958" t="s">
        <v>174</v>
      </c>
      <c r="D6958" t="s">
        <v>2899</v>
      </c>
      <c r="E6958" t="s">
        <v>2900</v>
      </c>
      <c r="F6958" t="s">
        <v>2902</v>
      </c>
      <c r="G6958" t="s">
        <v>1927</v>
      </c>
      <c r="I6958">
        <v>61.039000000000001</v>
      </c>
      <c r="J6958">
        <v>9.5489999999999995</v>
      </c>
      <c r="L6958" t="s">
        <v>2389</v>
      </c>
      <c r="M6958">
        <v>1976</v>
      </c>
      <c r="N6958" t="s">
        <v>2252</v>
      </c>
      <c r="T6958">
        <v>12</v>
      </c>
      <c r="U6958">
        <v>12</v>
      </c>
      <c r="V6958">
        <v>16</v>
      </c>
      <c r="W6958">
        <v>8</v>
      </c>
      <c r="X6958" t="s">
        <v>2782</v>
      </c>
      <c r="Y6958">
        <v>37.200000000000003</v>
      </c>
      <c r="Z6958">
        <v>14</v>
      </c>
      <c r="AA6958">
        <v>8</v>
      </c>
      <c r="AD6958" t="s">
        <v>496</v>
      </c>
      <c r="AG6958" t="s">
        <v>31</v>
      </c>
      <c r="AY6958" t="s">
        <v>31</v>
      </c>
      <c r="AZ6958" t="s">
        <v>31</v>
      </c>
    </row>
    <row r="6959" spans="1:52">
      <c r="A6959" t="s">
        <v>2898</v>
      </c>
      <c r="B6959" t="s">
        <v>71</v>
      </c>
      <c r="C6959" t="s">
        <v>174</v>
      </c>
      <c r="D6959" t="s">
        <v>2899</v>
      </c>
      <c r="E6959" t="s">
        <v>2900</v>
      </c>
      <c r="F6959" t="s">
        <v>2902</v>
      </c>
      <c r="G6959" t="s">
        <v>1927</v>
      </c>
      <c r="I6959">
        <v>61.039000000000001</v>
      </c>
      <c r="J6959">
        <v>9.5489999999999995</v>
      </c>
      <c r="L6959" t="s">
        <v>2389</v>
      </c>
      <c r="M6959">
        <v>1976</v>
      </c>
      <c r="N6959" t="s">
        <v>2252</v>
      </c>
      <c r="T6959">
        <v>12</v>
      </c>
      <c r="U6959">
        <v>12</v>
      </c>
      <c r="V6959">
        <v>10</v>
      </c>
      <c r="W6959">
        <v>14</v>
      </c>
      <c r="X6959" t="s">
        <v>2782</v>
      </c>
      <c r="Y6959">
        <v>36.5</v>
      </c>
      <c r="Z6959">
        <v>14</v>
      </c>
      <c r="AA6959">
        <v>8</v>
      </c>
      <c r="AD6959" t="s">
        <v>496</v>
      </c>
      <c r="AG6959" t="s">
        <v>31</v>
      </c>
      <c r="AY6959" t="s">
        <v>31</v>
      </c>
      <c r="AZ6959" t="s">
        <v>31</v>
      </c>
    </row>
    <row r="6960" spans="1:52">
      <c r="A6960" t="s">
        <v>2898</v>
      </c>
      <c r="B6960" t="s">
        <v>71</v>
      </c>
      <c r="C6960" t="s">
        <v>174</v>
      </c>
      <c r="D6960" t="s">
        <v>2899</v>
      </c>
      <c r="E6960" t="s">
        <v>2900</v>
      </c>
      <c r="F6960" t="s">
        <v>2902</v>
      </c>
      <c r="G6960" t="s">
        <v>1927</v>
      </c>
      <c r="I6960">
        <v>61.039000000000001</v>
      </c>
      <c r="J6960">
        <v>9.5489999999999995</v>
      </c>
      <c r="L6960" t="s">
        <v>2389</v>
      </c>
      <c r="M6960">
        <v>1976</v>
      </c>
      <c r="N6960" t="s">
        <v>2252</v>
      </c>
      <c r="T6960">
        <v>12</v>
      </c>
      <c r="U6960">
        <v>12</v>
      </c>
      <c r="V6960">
        <v>12</v>
      </c>
      <c r="W6960">
        <v>12</v>
      </c>
      <c r="X6960" t="s">
        <v>2782</v>
      </c>
      <c r="Y6960">
        <v>31.5</v>
      </c>
      <c r="Z6960">
        <v>14</v>
      </c>
      <c r="AA6960">
        <v>8</v>
      </c>
      <c r="AD6960" t="s">
        <v>496</v>
      </c>
      <c r="AG6960" t="s">
        <v>31</v>
      </c>
      <c r="AY6960" t="s">
        <v>31</v>
      </c>
      <c r="AZ6960" t="s">
        <v>31</v>
      </c>
    </row>
    <row r="6961" spans="1:52">
      <c r="A6961" t="s">
        <v>2898</v>
      </c>
      <c r="B6961" t="s">
        <v>71</v>
      </c>
      <c r="C6961" t="s">
        <v>174</v>
      </c>
      <c r="D6961" t="s">
        <v>2899</v>
      </c>
      <c r="E6961" t="s">
        <v>2900</v>
      </c>
      <c r="F6961" t="s">
        <v>2902</v>
      </c>
      <c r="G6961" t="s">
        <v>1927</v>
      </c>
      <c r="I6961">
        <v>61.039000000000001</v>
      </c>
      <c r="J6961">
        <v>9.5489999999999995</v>
      </c>
      <c r="L6961" t="s">
        <v>2389</v>
      </c>
      <c r="M6961">
        <v>1976</v>
      </c>
      <c r="N6961" t="s">
        <v>2252</v>
      </c>
      <c r="T6961">
        <v>12</v>
      </c>
      <c r="U6961">
        <v>12</v>
      </c>
      <c r="V6961">
        <v>14</v>
      </c>
      <c r="W6961">
        <v>10</v>
      </c>
      <c r="X6961" t="s">
        <v>2782</v>
      </c>
      <c r="Y6961">
        <v>28.4</v>
      </c>
      <c r="Z6961">
        <v>14</v>
      </c>
      <c r="AA6961">
        <v>8</v>
      </c>
      <c r="AD6961" t="s">
        <v>496</v>
      </c>
      <c r="AG6961" t="s">
        <v>31</v>
      </c>
      <c r="AY6961" t="s">
        <v>31</v>
      </c>
      <c r="AZ6961" t="s">
        <v>31</v>
      </c>
    </row>
    <row r="6962" spans="1:52">
      <c r="A6962" t="s">
        <v>2898</v>
      </c>
      <c r="B6962" t="s">
        <v>71</v>
      </c>
      <c r="C6962" t="s">
        <v>174</v>
      </c>
      <c r="D6962" t="s">
        <v>2899</v>
      </c>
      <c r="E6962" t="s">
        <v>2900</v>
      </c>
      <c r="F6962" t="s">
        <v>2902</v>
      </c>
      <c r="G6962" t="s">
        <v>1927</v>
      </c>
      <c r="I6962">
        <v>61.039000000000001</v>
      </c>
      <c r="J6962">
        <v>9.5489999999999995</v>
      </c>
      <c r="L6962" t="s">
        <v>2389</v>
      </c>
      <c r="M6962">
        <v>1976</v>
      </c>
      <c r="N6962" t="s">
        <v>2252</v>
      </c>
      <c r="T6962">
        <v>12</v>
      </c>
      <c r="U6962">
        <v>12</v>
      </c>
      <c r="V6962">
        <v>16</v>
      </c>
      <c r="W6962">
        <v>8</v>
      </c>
      <c r="X6962" t="s">
        <v>2782</v>
      </c>
      <c r="Y6962">
        <v>12.2</v>
      </c>
      <c r="Z6962">
        <v>14</v>
      </c>
      <c r="AA6962">
        <v>8</v>
      </c>
      <c r="AD6962" t="s">
        <v>496</v>
      </c>
      <c r="AG6962" t="s">
        <v>31</v>
      </c>
      <c r="AY6962" t="s">
        <v>31</v>
      </c>
      <c r="AZ6962" t="s">
        <v>31</v>
      </c>
    </row>
    <row r="6963" spans="1:52">
      <c r="A6963" t="s">
        <v>2898</v>
      </c>
      <c r="B6963" t="s">
        <v>71</v>
      </c>
      <c r="C6963" t="s">
        <v>174</v>
      </c>
      <c r="D6963" t="s">
        <v>2899</v>
      </c>
      <c r="E6963" t="s">
        <v>2900</v>
      </c>
      <c r="F6963" t="s">
        <v>2902</v>
      </c>
      <c r="G6963" t="s">
        <v>1927</v>
      </c>
      <c r="I6963">
        <v>61.039000000000001</v>
      </c>
      <c r="J6963">
        <v>9.5489999999999995</v>
      </c>
      <c r="L6963" t="s">
        <v>2389</v>
      </c>
      <c r="M6963">
        <v>1976</v>
      </c>
      <c r="N6963" t="s">
        <v>2252</v>
      </c>
      <c r="T6963">
        <v>18</v>
      </c>
      <c r="U6963">
        <v>18</v>
      </c>
      <c r="V6963">
        <v>10</v>
      </c>
      <c r="W6963">
        <v>14</v>
      </c>
      <c r="X6963" t="s">
        <v>2782</v>
      </c>
      <c r="Y6963">
        <v>31.4</v>
      </c>
      <c r="Z6963">
        <v>14</v>
      </c>
      <c r="AA6963">
        <v>8</v>
      </c>
      <c r="AD6963" t="s">
        <v>496</v>
      </c>
      <c r="AG6963" t="s">
        <v>31</v>
      </c>
      <c r="AY6963" t="s">
        <v>31</v>
      </c>
      <c r="AZ6963" t="s">
        <v>31</v>
      </c>
    </row>
    <row r="6964" spans="1:52">
      <c r="A6964" t="s">
        <v>2898</v>
      </c>
      <c r="B6964" t="s">
        <v>71</v>
      </c>
      <c r="C6964" t="s">
        <v>174</v>
      </c>
      <c r="D6964" t="s">
        <v>2899</v>
      </c>
      <c r="E6964" t="s">
        <v>2900</v>
      </c>
      <c r="F6964" t="s">
        <v>2902</v>
      </c>
      <c r="G6964" t="s">
        <v>1927</v>
      </c>
      <c r="I6964">
        <v>61.039000000000001</v>
      </c>
      <c r="J6964">
        <v>9.5489999999999995</v>
      </c>
      <c r="L6964" t="s">
        <v>2389</v>
      </c>
      <c r="M6964">
        <v>1976</v>
      </c>
      <c r="N6964" t="s">
        <v>2252</v>
      </c>
      <c r="T6964">
        <v>18</v>
      </c>
      <c r="U6964">
        <v>18</v>
      </c>
      <c r="V6964">
        <v>12</v>
      </c>
      <c r="W6964">
        <v>12</v>
      </c>
      <c r="X6964" t="s">
        <v>2782</v>
      </c>
      <c r="Y6964">
        <v>32.5</v>
      </c>
      <c r="Z6964">
        <v>14</v>
      </c>
      <c r="AA6964">
        <v>8</v>
      </c>
      <c r="AD6964" t="s">
        <v>496</v>
      </c>
      <c r="AG6964" t="s">
        <v>31</v>
      </c>
      <c r="AY6964" t="s">
        <v>31</v>
      </c>
      <c r="AZ6964" t="s">
        <v>31</v>
      </c>
    </row>
    <row r="6965" spans="1:52">
      <c r="A6965" t="s">
        <v>2898</v>
      </c>
      <c r="B6965" t="s">
        <v>71</v>
      </c>
      <c r="C6965" t="s">
        <v>174</v>
      </c>
      <c r="D6965" t="s">
        <v>2899</v>
      </c>
      <c r="E6965" t="s">
        <v>2900</v>
      </c>
      <c r="F6965" t="s">
        <v>2902</v>
      </c>
      <c r="G6965" t="s">
        <v>1927</v>
      </c>
      <c r="I6965">
        <v>61.039000000000001</v>
      </c>
      <c r="J6965">
        <v>9.5489999999999995</v>
      </c>
      <c r="L6965" t="s">
        <v>2389</v>
      </c>
      <c r="M6965">
        <v>1976</v>
      </c>
      <c r="N6965" t="s">
        <v>2252</v>
      </c>
      <c r="T6965">
        <v>18</v>
      </c>
      <c r="U6965">
        <v>18</v>
      </c>
      <c r="V6965">
        <v>14</v>
      </c>
      <c r="W6965">
        <v>10</v>
      </c>
      <c r="X6965" t="s">
        <v>2782</v>
      </c>
      <c r="Y6965">
        <v>26.4</v>
      </c>
      <c r="Z6965">
        <v>14</v>
      </c>
      <c r="AA6965">
        <v>8</v>
      </c>
      <c r="AD6965" t="s">
        <v>496</v>
      </c>
      <c r="AG6965" t="s">
        <v>31</v>
      </c>
      <c r="AY6965" t="s">
        <v>31</v>
      </c>
      <c r="AZ6965" t="s">
        <v>31</v>
      </c>
    </row>
    <row r="6966" spans="1:52">
      <c r="A6966" t="s">
        <v>2898</v>
      </c>
      <c r="B6966" t="s">
        <v>71</v>
      </c>
      <c r="C6966" t="s">
        <v>174</v>
      </c>
      <c r="D6966" t="s">
        <v>2899</v>
      </c>
      <c r="E6966" t="s">
        <v>2900</v>
      </c>
      <c r="F6966" t="s">
        <v>2902</v>
      </c>
      <c r="G6966" t="s">
        <v>1927</v>
      </c>
      <c r="I6966">
        <v>61.039000000000001</v>
      </c>
      <c r="J6966">
        <v>9.5489999999999995</v>
      </c>
      <c r="L6966" t="s">
        <v>2389</v>
      </c>
      <c r="M6966">
        <v>1976</v>
      </c>
      <c r="N6966" t="s">
        <v>2252</v>
      </c>
      <c r="T6966">
        <v>18</v>
      </c>
      <c r="U6966">
        <v>18</v>
      </c>
      <c r="V6966">
        <v>16</v>
      </c>
      <c r="W6966">
        <v>8</v>
      </c>
      <c r="X6966" t="s">
        <v>2782</v>
      </c>
      <c r="Y6966">
        <v>17.8</v>
      </c>
      <c r="Z6966">
        <v>14</v>
      </c>
      <c r="AA6966">
        <v>8</v>
      </c>
      <c r="AD6966" t="s">
        <v>496</v>
      </c>
      <c r="AG6966" t="s">
        <v>31</v>
      </c>
      <c r="AY6966" t="s">
        <v>31</v>
      </c>
      <c r="AZ6966" t="s">
        <v>31</v>
      </c>
    </row>
    <row r="6967" spans="1:52">
      <c r="A6967" t="s">
        <v>2898</v>
      </c>
      <c r="B6967" t="s">
        <v>71</v>
      </c>
      <c r="C6967" t="s">
        <v>174</v>
      </c>
      <c r="D6967" t="s">
        <v>2899</v>
      </c>
      <c r="E6967" t="s">
        <v>2900</v>
      </c>
      <c r="F6967" t="s">
        <v>2902</v>
      </c>
      <c r="G6967" t="s">
        <v>1927</v>
      </c>
      <c r="I6967">
        <v>61.039000000000001</v>
      </c>
      <c r="J6967">
        <v>9.5489999999999995</v>
      </c>
      <c r="L6967" t="s">
        <v>2389</v>
      </c>
      <c r="M6967">
        <v>1976</v>
      </c>
      <c r="N6967" t="s">
        <v>2252</v>
      </c>
      <c r="T6967">
        <v>18</v>
      </c>
      <c r="U6967">
        <v>18</v>
      </c>
      <c r="V6967">
        <v>10</v>
      </c>
      <c r="W6967">
        <v>14</v>
      </c>
      <c r="X6967" t="s">
        <v>2782</v>
      </c>
      <c r="Y6967">
        <v>8.6</v>
      </c>
      <c r="Z6967">
        <v>14</v>
      </c>
      <c r="AA6967">
        <v>8</v>
      </c>
      <c r="AD6967" t="s">
        <v>496</v>
      </c>
      <c r="AG6967" t="s">
        <v>31</v>
      </c>
      <c r="AY6967" t="s">
        <v>31</v>
      </c>
      <c r="AZ6967" t="s">
        <v>31</v>
      </c>
    </row>
    <row r="6968" spans="1:52">
      <c r="A6968" t="s">
        <v>2898</v>
      </c>
      <c r="B6968" t="s">
        <v>71</v>
      </c>
      <c r="C6968" t="s">
        <v>174</v>
      </c>
      <c r="D6968" t="s">
        <v>2899</v>
      </c>
      <c r="E6968" t="s">
        <v>2900</v>
      </c>
      <c r="F6968" t="s">
        <v>2902</v>
      </c>
      <c r="G6968" t="s">
        <v>1927</v>
      </c>
      <c r="I6968">
        <v>61.039000000000001</v>
      </c>
      <c r="J6968">
        <v>9.5489999999999995</v>
      </c>
      <c r="L6968" t="s">
        <v>2389</v>
      </c>
      <c r="M6968">
        <v>1976</v>
      </c>
      <c r="N6968" t="s">
        <v>2252</v>
      </c>
      <c r="T6968">
        <v>24</v>
      </c>
      <c r="U6968">
        <v>24</v>
      </c>
      <c r="V6968">
        <v>12</v>
      </c>
      <c r="W6968">
        <v>12</v>
      </c>
      <c r="X6968" t="s">
        <v>2782</v>
      </c>
      <c r="Y6968">
        <v>26.6</v>
      </c>
      <c r="Z6968">
        <v>14</v>
      </c>
      <c r="AA6968">
        <v>8</v>
      </c>
      <c r="AD6968" t="s">
        <v>496</v>
      </c>
      <c r="AG6968" t="s">
        <v>31</v>
      </c>
      <c r="AY6968" t="s">
        <v>31</v>
      </c>
      <c r="AZ6968" t="s">
        <v>31</v>
      </c>
    </row>
    <row r="6969" spans="1:52">
      <c r="A6969" t="s">
        <v>2898</v>
      </c>
      <c r="B6969" t="s">
        <v>71</v>
      </c>
      <c r="C6969" t="s">
        <v>174</v>
      </c>
      <c r="D6969" t="s">
        <v>2899</v>
      </c>
      <c r="E6969" t="s">
        <v>2900</v>
      </c>
      <c r="F6969" t="s">
        <v>2902</v>
      </c>
      <c r="G6969" t="s">
        <v>1927</v>
      </c>
      <c r="I6969">
        <v>61.039000000000001</v>
      </c>
      <c r="J6969">
        <v>9.5489999999999995</v>
      </c>
      <c r="L6969" t="s">
        <v>2389</v>
      </c>
      <c r="M6969">
        <v>1976</v>
      </c>
      <c r="N6969" t="s">
        <v>2252</v>
      </c>
      <c r="T6969">
        <v>24</v>
      </c>
      <c r="U6969">
        <v>24</v>
      </c>
      <c r="V6969">
        <v>14</v>
      </c>
      <c r="W6969">
        <v>10</v>
      </c>
      <c r="X6969" t="s">
        <v>2782</v>
      </c>
      <c r="Y6969">
        <v>29.3</v>
      </c>
      <c r="Z6969">
        <v>14</v>
      </c>
      <c r="AA6969">
        <v>8</v>
      </c>
      <c r="AD6969" t="s">
        <v>496</v>
      </c>
      <c r="AG6969" t="s">
        <v>31</v>
      </c>
      <c r="AY6969" t="s">
        <v>31</v>
      </c>
      <c r="AZ6969" t="s">
        <v>31</v>
      </c>
    </row>
    <row r="6970" spans="1:52">
      <c r="A6970" t="s">
        <v>2898</v>
      </c>
      <c r="B6970" t="s">
        <v>71</v>
      </c>
      <c r="C6970" t="s">
        <v>174</v>
      </c>
      <c r="D6970" t="s">
        <v>2899</v>
      </c>
      <c r="E6970" t="s">
        <v>2900</v>
      </c>
      <c r="F6970" t="s">
        <v>2902</v>
      </c>
      <c r="G6970" t="s">
        <v>1927</v>
      </c>
      <c r="I6970">
        <v>61.039000000000001</v>
      </c>
      <c r="J6970">
        <v>9.5489999999999995</v>
      </c>
      <c r="L6970" t="s">
        <v>2389</v>
      </c>
      <c r="M6970">
        <v>1976</v>
      </c>
      <c r="N6970" t="s">
        <v>2252</v>
      </c>
      <c r="T6970">
        <v>24</v>
      </c>
      <c r="U6970">
        <v>24</v>
      </c>
      <c r="V6970">
        <v>16</v>
      </c>
      <c r="W6970">
        <v>8</v>
      </c>
      <c r="X6970" t="s">
        <v>2782</v>
      </c>
      <c r="Y6970">
        <v>7.7</v>
      </c>
      <c r="Z6970">
        <v>14</v>
      </c>
      <c r="AA6970">
        <v>8</v>
      </c>
      <c r="AD6970" t="s">
        <v>496</v>
      </c>
      <c r="AG6970" t="s">
        <v>31</v>
      </c>
      <c r="AY6970" t="s">
        <v>31</v>
      </c>
      <c r="AZ6970" t="s">
        <v>31</v>
      </c>
    </row>
    <row r="6971" spans="1:52">
      <c r="A6971" t="s">
        <v>2898</v>
      </c>
      <c r="B6971" t="s">
        <v>71</v>
      </c>
      <c r="C6971" t="s">
        <v>174</v>
      </c>
      <c r="D6971" t="s">
        <v>2899</v>
      </c>
      <c r="E6971" t="s">
        <v>2900</v>
      </c>
      <c r="F6971" t="s">
        <v>2902</v>
      </c>
      <c r="G6971" t="s">
        <v>1927</v>
      </c>
      <c r="I6971">
        <v>61.039000000000001</v>
      </c>
      <c r="J6971">
        <v>9.5489999999999995</v>
      </c>
      <c r="L6971" t="s">
        <v>2389</v>
      </c>
      <c r="M6971">
        <v>1976</v>
      </c>
      <c r="N6971" t="s">
        <v>2252</v>
      </c>
      <c r="T6971">
        <v>24</v>
      </c>
      <c r="U6971">
        <v>24</v>
      </c>
      <c r="V6971">
        <v>10</v>
      </c>
      <c r="W6971">
        <v>14</v>
      </c>
      <c r="X6971" t="s">
        <v>2782</v>
      </c>
      <c r="Y6971">
        <v>0</v>
      </c>
      <c r="Z6971">
        <v>14</v>
      </c>
      <c r="AA6971">
        <v>8</v>
      </c>
      <c r="AD6971" t="s">
        <v>496</v>
      </c>
      <c r="AG6971" t="s">
        <v>31</v>
      </c>
      <c r="AY6971" t="s">
        <v>31</v>
      </c>
      <c r="AZ6971" t="s">
        <v>31</v>
      </c>
    </row>
    <row r="6972" spans="1:52">
      <c r="A6972" t="s">
        <v>2898</v>
      </c>
      <c r="B6972" t="s">
        <v>71</v>
      </c>
      <c r="C6972" t="s">
        <v>174</v>
      </c>
      <c r="D6972" t="s">
        <v>2899</v>
      </c>
      <c r="E6972" t="s">
        <v>2900</v>
      </c>
      <c r="F6972" t="s">
        <v>2902</v>
      </c>
      <c r="G6972" t="s">
        <v>1927</v>
      </c>
      <c r="I6972">
        <v>61.039000000000001</v>
      </c>
      <c r="J6972">
        <v>9.5489999999999995</v>
      </c>
      <c r="L6972" t="s">
        <v>2389</v>
      </c>
      <c r="M6972">
        <v>1976</v>
      </c>
      <c r="N6972" t="s">
        <v>2252</v>
      </c>
      <c r="T6972">
        <v>24</v>
      </c>
      <c r="U6972">
        <v>24</v>
      </c>
      <c r="V6972">
        <v>12</v>
      </c>
      <c r="W6972">
        <v>12</v>
      </c>
      <c r="X6972" t="s">
        <v>2782</v>
      </c>
      <c r="Y6972">
        <v>0</v>
      </c>
      <c r="Z6972">
        <v>14</v>
      </c>
      <c r="AA6972">
        <v>8</v>
      </c>
      <c r="AD6972" t="s">
        <v>496</v>
      </c>
      <c r="AG6972" t="s">
        <v>31</v>
      </c>
      <c r="AY6972" t="s">
        <v>31</v>
      </c>
      <c r="AZ6972" t="s">
        <v>31</v>
      </c>
    </row>
    <row r="6973" spans="1:52">
      <c r="A6973" t="s">
        <v>2898</v>
      </c>
      <c r="B6973" t="s">
        <v>71</v>
      </c>
      <c r="C6973" t="s">
        <v>174</v>
      </c>
      <c r="D6973" t="s">
        <v>2899</v>
      </c>
      <c r="E6973" t="s">
        <v>2900</v>
      </c>
      <c r="F6973" t="s">
        <v>2903</v>
      </c>
      <c r="G6973" t="s">
        <v>2904</v>
      </c>
      <c r="I6973">
        <v>50.828000000000003</v>
      </c>
      <c r="J6973">
        <v>10.365</v>
      </c>
      <c r="L6973" t="s">
        <v>2389</v>
      </c>
      <c r="M6973">
        <v>1976</v>
      </c>
      <c r="N6973" t="s">
        <v>2252</v>
      </c>
      <c r="T6973">
        <v>12</v>
      </c>
      <c r="U6973">
        <v>12</v>
      </c>
      <c r="V6973">
        <v>14</v>
      </c>
      <c r="W6973">
        <v>10</v>
      </c>
      <c r="X6973" t="s">
        <v>2782</v>
      </c>
      <c r="Y6973">
        <v>45</v>
      </c>
      <c r="Z6973">
        <v>14</v>
      </c>
      <c r="AA6973">
        <v>8</v>
      </c>
      <c r="AD6973" t="s">
        <v>496</v>
      </c>
      <c r="AG6973" t="s">
        <v>31</v>
      </c>
      <c r="AY6973" t="s">
        <v>31</v>
      </c>
      <c r="AZ6973" t="s">
        <v>31</v>
      </c>
    </row>
    <row r="6974" spans="1:52">
      <c r="A6974" t="s">
        <v>2898</v>
      </c>
      <c r="B6974" t="s">
        <v>71</v>
      </c>
      <c r="C6974" t="s">
        <v>174</v>
      </c>
      <c r="D6974" t="s">
        <v>2899</v>
      </c>
      <c r="E6974" t="s">
        <v>2900</v>
      </c>
      <c r="F6974" t="s">
        <v>2903</v>
      </c>
      <c r="G6974" t="s">
        <v>2904</v>
      </c>
      <c r="I6974">
        <v>50.828000000000003</v>
      </c>
      <c r="J6974">
        <v>10.365</v>
      </c>
      <c r="L6974" t="s">
        <v>2389</v>
      </c>
      <c r="M6974">
        <v>1976</v>
      </c>
      <c r="N6974" t="s">
        <v>2252</v>
      </c>
      <c r="T6974">
        <v>12</v>
      </c>
      <c r="U6974">
        <v>12</v>
      </c>
      <c r="V6974">
        <v>16</v>
      </c>
      <c r="W6974">
        <v>8</v>
      </c>
      <c r="X6974" t="s">
        <v>2782</v>
      </c>
      <c r="Y6974">
        <v>47.6</v>
      </c>
      <c r="Z6974">
        <v>14</v>
      </c>
      <c r="AA6974">
        <v>8</v>
      </c>
      <c r="AD6974" t="s">
        <v>496</v>
      </c>
      <c r="AG6974" t="s">
        <v>31</v>
      </c>
      <c r="AY6974" t="s">
        <v>31</v>
      </c>
      <c r="AZ6974" t="s">
        <v>31</v>
      </c>
    </row>
    <row r="6975" spans="1:52">
      <c r="A6975" t="s">
        <v>2898</v>
      </c>
      <c r="B6975" t="s">
        <v>71</v>
      </c>
      <c r="C6975" t="s">
        <v>174</v>
      </c>
      <c r="D6975" t="s">
        <v>2899</v>
      </c>
      <c r="E6975" t="s">
        <v>2900</v>
      </c>
      <c r="F6975" t="s">
        <v>2903</v>
      </c>
      <c r="G6975" t="s">
        <v>2904</v>
      </c>
      <c r="I6975">
        <v>50.828000000000003</v>
      </c>
      <c r="J6975">
        <v>10.365</v>
      </c>
      <c r="L6975" t="s">
        <v>2389</v>
      </c>
      <c r="M6975">
        <v>1976</v>
      </c>
      <c r="N6975" t="s">
        <v>2252</v>
      </c>
      <c r="T6975">
        <v>12</v>
      </c>
      <c r="U6975">
        <v>12</v>
      </c>
      <c r="V6975">
        <v>10</v>
      </c>
      <c r="W6975">
        <v>14</v>
      </c>
      <c r="X6975" t="s">
        <v>2782</v>
      </c>
      <c r="Y6975">
        <v>44.8</v>
      </c>
      <c r="Z6975">
        <v>14</v>
      </c>
      <c r="AA6975">
        <v>8</v>
      </c>
      <c r="AD6975" t="s">
        <v>496</v>
      </c>
      <c r="AG6975" t="s">
        <v>31</v>
      </c>
      <c r="AY6975" t="s">
        <v>31</v>
      </c>
      <c r="AZ6975" t="s">
        <v>31</v>
      </c>
    </row>
    <row r="6976" spans="1:52">
      <c r="A6976" t="s">
        <v>2898</v>
      </c>
      <c r="B6976" t="s">
        <v>71</v>
      </c>
      <c r="C6976" t="s">
        <v>174</v>
      </c>
      <c r="D6976" t="s">
        <v>2899</v>
      </c>
      <c r="E6976" t="s">
        <v>2900</v>
      </c>
      <c r="F6976" t="s">
        <v>2903</v>
      </c>
      <c r="G6976" t="s">
        <v>2904</v>
      </c>
      <c r="I6976">
        <v>50.828000000000003</v>
      </c>
      <c r="J6976">
        <v>10.365</v>
      </c>
      <c r="L6976" t="s">
        <v>2389</v>
      </c>
      <c r="M6976">
        <v>1976</v>
      </c>
      <c r="N6976" t="s">
        <v>2252</v>
      </c>
      <c r="T6976">
        <v>12</v>
      </c>
      <c r="U6976">
        <v>12</v>
      </c>
      <c r="V6976">
        <v>12</v>
      </c>
      <c r="W6976">
        <v>12</v>
      </c>
      <c r="X6976" t="s">
        <v>2782</v>
      </c>
      <c r="Y6976">
        <v>20.5</v>
      </c>
      <c r="Z6976">
        <v>14</v>
      </c>
      <c r="AA6976">
        <v>8</v>
      </c>
      <c r="AD6976" t="s">
        <v>496</v>
      </c>
      <c r="AG6976" t="s">
        <v>31</v>
      </c>
      <c r="AY6976" t="s">
        <v>31</v>
      </c>
      <c r="AZ6976" t="s">
        <v>31</v>
      </c>
    </row>
    <row r="6977" spans="1:52">
      <c r="A6977" t="s">
        <v>2898</v>
      </c>
      <c r="B6977" t="s">
        <v>71</v>
      </c>
      <c r="C6977" t="s">
        <v>174</v>
      </c>
      <c r="D6977" t="s">
        <v>2899</v>
      </c>
      <c r="E6977" t="s">
        <v>2900</v>
      </c>
      <c r="F6977" t="s">
        <v>2903</v>
      </c>
      <c r="G6977" t="s">
        <v>2904</v>
      </c>
      <c r="I6977">
        <v>50.828000000000003</v>
      </c>
      <c r="J6977">
        <v>10.365</v>
      </c>
      <c r="L6977" t="s">
        <v>2389</v>
      </c>
      <c r="M6977">
        <v>1976</v>
      </c>
      <c r="N6977" t="s">
        <v>2252</v>
      </c>
      <c r="T6977">
        <v>12</v>
      </c>
      <c r="U6977">
        <v>12</v>
      </c>
      <c r="V6977">
        <v>14</v>
      </c>
      <c r="W6977">
        <v>10</v>
      </c>
      <c r="X6977" t="s">
        <v>2782</v>
      </c>
      <c r="Y6977">
        <v>0</v>
      </c>
      <c r="Z6977">
        <v>14</v>
      </c>
      <c r="AA6977">
        <v>8</v>
      </c>
      <c r="AD6977" t="s">
        <v>496</v>
      </c>
      <c r="AG6977" t="s">
        <v>31</v>
      </c>
      <c r="AY6977" t="s">
        <v>31</v>
      </c>
      <c r="AZ6977" t="s">
        <v>31</v>
      </c>
    </row>
    <row r="6978" spans="1:52">
      <c r="A6978" t="s">
        <v>2898</v>
      </c>
      <c r="B6978" t="s">
        <v>71</v>
      </c>
      <c r="C6978" t="s">
        <v>174</v>
      </c>
      <c r="D6978" t="s">
        <v>2899</v>
      </c>
      <c r="E6978" t="s">
        <v>2900</v>
      </c>
      <c r="F6978" t="s">
        <v>2903</v>
      </c>
      <c r="G6978" t="s">
        <v>2904</v>
      </c>
      <c r="I6978">
        <v>50.828000000000003</v>
      </c>
      <c r="J6978">
        <v>10.365</v>
      </c>
      <c r="L6978" t="s">
        <v>2389</v>
      </c>
      <c r="M6978">
        <v>1976</v>
      </c>
      <c r="N6978" t="s">
        <v>2252</v>
      </c>
      <c r="T6978">
        <v>18</v>
      </c>
      <c r="U6978">
        <v>18</v>
      </c>
      <c r="V6978">
        <v>16</v>
      </c>
      <c r="W6978">
        <v>8</v>
      </c>
      <c r="X6978" t="s">
        <v>2782</v>
      </c>
      <c r="Y6978">
        <v>51.9</v>
      </c>
      <c r="Z6978">
        <v>14</v>
      </c>
      <c r="AA6978">
        <v>8</v>
      </c>
      <c r="AD6978" t="s">
        <v>496</v>
      </c>
      <c r="AG6978" t="s">
        <v>31</v>
      </c>
      <c r="AY6978" t="s">
        <v>31</v>
      </c>
      <c r="AZ6978" t="s">
        <v>31</v>
      </c>
    </row>
    <row r="6979" spans="1:52">
      <c r="A6979" t="s">
        <v>2898</v>
      </c>
      <c r="B6979" t="s">
        <v>71</v>
      </c>
      <c r="C6979" t="s">
        <v>174</v>
      </c>
      <c r="D6979" t="s">
        <v>2899</v>
      </c>
      <c r="E6979" t="s">
        <v>2900</v>
      </c>
      <c r="F6979" t="s">
        <v>2903</v>
      </c>
      <c r="G6979" t="s">
        <v>2904</v>
      </c>
      <c r="I6979">
        <v>50.828000000000003</v>
      </c>
      <c r="J6979">
        <v>10.365</v>
      </c>
      <c r="L6979" t="s">
        <v>2389</v>
      </c>
      <c r="M6979">
        <v>1976</v>
      </c>
      <c r="N6979" t="s">
        <v>2252</v>
      </c>
      <c r="T6979">
        <v>18</v>
      </c>
      <c r="U6979">
        <v>18</v>
      </c>
      <c r="V6979">
        <v>10</v>
      </c>
      <c r="W6979">
        <v>14</v>
      </c>
      <c r="X6979" t="s">
        <v>2782</v>
      </c>
      <c r="Y6979">
        <v>53</v>
      </c>
      <c r="Z6979">
        <v>14</v>
      </c>
      <c r="AA6979">
        <v>8</v>
      </c>
      <c r="AD6979" t="s">
        <v>496</v>
      </c>
      <c r="AG6979" t="s">
        <v>31</v>
      </c>
      <c r="AY6979" t="s">
        <v>31</v>
      </c>
      <c r="AZ6979" t="s">
        <v>31</v>
      </c>
    </row>
    <row r="6980" spans="1:52">
      <c r="A6980" t="s">
        <v>2898</v>
      </c>
      <c r="B6980" t="s">
        <v>71</v>
      </c>
      <c r="C6980" t="s">
        <v>174</v>
      </c>
      <c r="D6980" t="s">
        <v>2899</v>
      </c>
      <c r="E6980" t="s">
        <v>2900</v>
      </c>
      <c r="F6980" t="s">
        <v>2903</v>
      </c>
      <c r="G6980" t="s">
        <v>2904</v>
      </c>
      <c r="I6980">
        <v>50.828000000000003</v>
      </c>
      <c r="J6980">
        <v>10.365</v>
      </c>
      <c r="L6980" t="s">
        <v>2389</v>
      </c>
      <c r="M6980">
        <v>1976</v>
      </c>
      <c r="N6980" t="s">
        <v>2252</v>
      </c>
      <c r="T6980">
        <v>18</v>
      </c>
      <c r="U6980">
        <v>18</v>
      </c>
      <c r="V6980">
        <v>12</v>
      </c>
      <c r="W6980">
        <v>12</v>
      </c>
      <c r="X6980" t="s">
        <v>2782</v>
      </c>
      <c r="Y6980">
        <v>11.6</v>
      </c>
      <c r="Z6980">
        <v>14</v>
      </c>
      <c r="AA6980">
        <v>8</v>
      </c>
      <c r="AD6980" t="s">
        <v>496</v>
      </c>
      <c r="AG6980" t="s">
        <v>31</v>
      </c>
      <c r="AY6980" t="s">
        <v>31</v>
      </c>
      <c r="AZ6980" t="s">
        <v>31</v>
      </c>
    </row>
    <row r="6981" spans="1:52">
      <c r="A6981" t="s">
        <v>2898</v>
      </c>
      <c r="B6981" t="s">
        <v>71</v>
      </c>
      <c r="C6981" t="s">
        <v>174</v>
      </c>
      <c r="D6981" t="s">
        <v>2899</v>
      </c>
      <c r="E6981" t="s">
        <v>2900</v>
      </c>
      <c r="F6981" t="s">
        <v>2903</v>
      </c>
      <c r="G6981" t="s">
        <v>2904</v>
      </c>
      <c r="I6981">
        <v>50.828000000000003</v>
      </c>
      <c r="J6981">
        <v>10.365</v>
      </c>
      <c r="L6981" t="s">
        <v>2389</v>
      </c>
      <c r="M6981">
        <v>1976</v>
      </c>
      <c r="N6981" t="s">
        <v>2252</v>
      </c>
      <c r="T6981">
        <v>18</v>
      </c>
      <c r="U6981">
        <v>18</v>
      </c>
      <c r="V6981">
        <v>14</v>
      </c>
      <c r="W6981">
        <v>10</v>
      </c>
      <c r="X6981" t="s">
        <v>2782</v>
      </c>
      <c r="Y6981">
        <v>0.4</v>
      </c>
      <c r="Z6981">
        <v>14</v>
      </c>
      <c r="AA6981">
        <v>8</v>
      </c>
      <c r="AD6981" t="s">
        <v>496</v>
      </c>
      <c r="AG6981" t="s">
        <v>31</v>
      </c>
      <c r="AY6981" t="s">
        <v>31</v>
      </c>
      <c r="AZ6981" t="s">
        <v>31</v>
      </c>
    </row>
    <row r="6982" spans="1:52">
      <c r="A6982" t="s">
        <v>2898</v>
      </c>
      <c r="B6982" t="s">
        <v>71</v>
      </c>
      <c r="C6982" t="s">
        <v>174</v>
      </c>
      <c r="D6982" t="s">
        <v>2899</v>
      </c>
      <c r="E6982" t="s">
        <v>2900</v>
      </c>
      <c r="F6982" t="s">
        <v>2903</v>
      </c>
      <c r="G6982" t="s">
        <v>2904</v>
      </c>
      <c r="I6982">
        <v>50.828000000000003</v>
      </c>
      <c r="J6982">
        <v>10.365</v>
      </c>
      <c r="L6982" t="s">
        <v>2389</v>
      </c>
      <c r="M6982">
        <v>1976</v>
      </c>
      <c r="N6982" t="s">
        <v>2252</v>
      </c>
      <c r="T6982">
        <v>18</v>
      </c>
      <c r="U6982">
        <v>18</v>
      </c>
      <c r="V6982">
        <v>16</v>
      </c>
      <c r="W6982">
        <v>8</v>
      </c>
      <c r="X6982" t="s">
        <v>2782</v>
      </c>
      <c r="Y6982">
        <v>0</v>
      </c>
      <c r="Z6982">
        <v>14</v>
      </c>
      <c r="AA6982">
        <v>8</v>
      </c>
      <c r="AD6982" t="s">
        <v>496</v>
      </c>
      <c r="AG6982" t="s">
        <v>31</v>
      </c>
      <c r="AY6982" t="s">
        <v>31</v>
      </c>
      <c r="AZ6982" t="s">
        <v>31</v>
      </c>
    </row>
    <row r="6983" spans="1:52">
      <c r="A6983" t="s">
        <v>2898</v>
      </c>
      <c r="B6983" t="s">
        <v>71</v>
      </c>
      <c r="C6983" t="s">
        <v>174</v>
      </c>
      <c r="D6983" t="s">
        <v>2899</v>
      </c>
      <c r="E6983" t="s">
        <v>2900</v>
      </c>
      <c r="F6983" t="s">
        <v>2903</v>
      </c>
      <c r="G6983" t="s">
        <v>2904</v>
      </c>
      <c r="I6983">
        <v>50.828000000000003</v>
      </c>
      <c r="J6983">
        <v>10.365</v>
      </c>
      <c r="L6983" t="s">
        <v>2389</v>
      </c>
      <c r="M6983">
        <v>1976</v>
      </c>
      <c r="N6983" t="s">
        <v>2252</v>
      </c>
      <c r="T6983">
        <v>24</v>
      </c>
      <c r="U6983">
        <v>24</v>
      </c>
      <c r="V6983">
        <v>10</v>
      </c>
      <c r="W6983">
        <v>14</v>
      </c>
      <c r="X6983" t="s">
        <v>2782</v>
      </c>
      <c r="Y6983">
        <v>22.9</v>
      </c>
      <c r="Z6983">
        <v>14</v>
      </c>
      <c r="AA6983">
        <v>8</v>
      </c>
      <c r="AD6983" t="s">
        <v>496</v>
      </c>
      <c r="AG6983" t="s">
        <v>31</v>
      </c>
      <c r="AY6983" t="s">
        <v>31</v>
      </c>
      <c r="AZ6983" t="s">
        <v>31</v>
      </c>
    </row>
    <row r="6984" spans="1:52">
      <c r="A6984" t="s">
        <v>2898</v>
      </c>
      <c r="B6984" t="s">
        <v>71</v>
      </c>
      <c r="C6984" t="s">
        <v>174</v>
      </c>
      <c r="D6984" t="s">
        <v>2899</v>
      </c>
      <c r="E6984" t="s">
        <v>2900</v>
      </c>
      <c r="F6984" t="s">
        <v>2903</v>
      </c>
      <c r="G6984" t="s">
        <v>2904</v>
      </c>
      <c r="I6984">
        <v>50.828000000000003</v>
      </c>
      <c r="J6984">
        <v>10.365</v>
      </c>
      <c r="L6984" t="s">
        <v>2389</v>
      </c>
      <c r="M6984">
        <v>1976</v>
      </c>
      <c r="N6984" t="s">
        <v>2252</v>
      </c>
      <c r="T6984">
        <v>24</v>
      </c>
      <c r="U6984">
        <v>24</v>
      </c>
      <c r="V6984">
        <v>12</v>
      </c>
      <c r="W6984">
        <v>12</v>
      </c>
      <c r="X6984" t="s">
        <v>2782</v>
      </c>
      <c r="Y6984">
        <v>28.2</v>
      </c>
      <c r="Z6984">
        <v>14</v>
      </c>
      <c r="AA6984">
        <v>8</v>
      </c>
      <c r="AD6984" t="s">
        <v>496</v>
      </c>
      <c r="AG6984" t="s">
        <v>31</v>
      </c>
      <c r="AY6984" t="s">
        <v>31</v>
      </c>
      <c r="AZ6984" t="s">
        <v>31</v>
      </c>
    </row>
    <row r="6985" spans="1:52">
      <c r="A6985" t="s">
        <v>2898</v>
      </c>
      <c r="B6985" t="s">
        <v>71</v>
      </c>
      <c r="C6985" t="s">
        <v>174</v>
      </c>
      <c r="D6985" t="s">
        <v>2899</v>
      </c>
      <c r="E6985" t="s">
        <v>2900</v>
      </c>
      <c r="F6985" t="s">
        <v>2903</v>
      </c>
      <c r="G6985" t="s">
        <v>2904</v>
      </c>
      <c r="I6985">
        <v>50.828000000000003</v>
      </c>
      <c r="J6985">
        <v>10.365</v>
      </c>
      <c r="L6985" t="s">
        <v>2389</v>
      </c>
      <c r="M6985">
        <v>1976</v>
      </c>
      <c r="N6985" t="s">
        <v>2252</v>
      </c>
      <c r="T6985">
        <v>24</v>
      </c>
      <c r="U6985">
        <v>24</v>
      </c>
      <c r="V6985">
        <v>14</v>
      </c>
      <c r="W6985">
        <v>10</v>
      </c>
      <c r="X6985" t="s">
        <v>2782</v>
      </c>
      <c r="Y6985">
        <v>0</v>
      </c>
      <c r="Z6985">
        <v>14</v>
      </c>
      <c r="AA6985">
        <v>8</v>
      </c>
      <c r="AD6985" t="s">
        <v>496</v>
      </c>
      <c r="AG6985" t="s">
        <v>31</v>
      </c>
      <c r="AY6985" t="s">
        <v>31</v>
      </c>
      <c r="AZ6985" t="s">
        <v>31</v>
      </c>
    </row>
    <row r="6986" spans="1:52">
      <c r="A6986" t="s">
        <v>2898</v>
      </c>
      <c r="B6986" t="s">
        <v>71</v>
      </c>
      <c r="C6986" t="s">
        <v>174</v>
      </c>
      <c r="D6986" t="s">
        <v>2899</v>
      </c>
      <c r="E6986" t="s">
        <v>2900</v>
      </c>
      <c r="F6986" t="s">
        <v>2903</v>
      </c>
      <c r="G6986" t="s">
        <v>2904</v>
      </c>
      <c r="I6986">
        <v>50.828000000000003</v>
      </c>
      <c r="J6986">
        <v>10.365</v>
      </c>
      <c r="L6986" t="s">
        <v>2389</v>
      </c>
      <c r="M6986">
        <v>1976</v>
      </c>
      <c r="N6986" t="s">
        <v>2252</v>
      </c>
      <c r="T6986">
        <v>24</v>
      </c>
      <c r="U6986">
        <v>24</v>
      </c>
      <c r="V6986">
        <v>16</v>
      </c>
      <c r="W6986">
        <v>8</v>
      </c>
      <c r="X6986" t="s">
        <v>2782</v>
      </c>
      <c r="Y6986">
        <v>0</v>
      </c>
      <c r="Z6986">
        <v>14</v>
      </c>
      <c r="AA6986">
        <v>8</v>
      </c>
      <c r="AD6986" t="s">
        <v>496</v>
      </c>
      <c r="AG6986" t="s">
        <v>31</v>
      </c>
      <c r="AY6986" t="s">
        <v>31</v>
      </c>
      <c r="AZ6986" t="s">
        <v>31</v>
      </c>
    </row>
    <row r="6987" spans="1:52">
      <c r="A6987" t="s">
        <v>2898</v>
      </c>
      <c r="B6987" t="s">
        <v>71</v>
      </c>
      <c r="C6987" t="s">
        <v>174</v>
      </c>
      <c r="D6987" t="s">
        <v>2899</v>
      </c>
      <c r="E6987" t="s">
        <v>2900</v>
      </c>
      <c r="F6987" t="s">
        <v>2903</v>
      </c>
      <c r="G6987" t="s">
        <v>2904</v>
      </c>
      <c r="I6987">
        <v>50.828000000000003</v>
      </c>
      <c r="J6987">
        <v>10.365</v>
      </c>
      <c r="L6987" t="s">
        <v>2389</v>
      </c>
      <c r="M6987">
        <v>1976</v>
      </c>
      <c r="N6987" t="s">
        <v>2252</v>
      </c>
      <c r="T6987">
        <v>24</v>
      </c>
      <c r="U6987">
        <v>24</v>
      </c>
      <c r="V6987">
        <v>10</v>
      </c>
      <c r="W6987">
        <v>14</v>
      </c>
      <c r="X6987" t="s">
        <v>2782</v>
      </c>
      <c r="Y6987">
        <v>0</v>
      </c>
      <c r="Z6987">
        <v>14</v>
      </c>
      <c r="AA6987">
        <v>8</v>
      </c>
      <c r="AD6987" t="s">
        <v>496</v>
      </c>
      <c r="AG6987" t="s">
        <v>31</v>
      </c>
      <c r="AY6987" t="s">
        <v>31</v>
      </c>
      <c r="AZ6987" t="s">
        <v>31</v>
      </c>
    </row>
    <row r="6988" spans="1:52">
      <c r="A6988" t="s">
        <v>2898</v>
      </c>
      <c r="B6988" t="s">
        <v>71</v>
      </c>
      <c r="C6988" t="s">
        <v>174</v>
      </c>
      <c r="D6988" t="s">
        <v>2899</v>
      </c>
      <c r="E6988" t="s">
        <v>2900</v>
      </c>
      <c r="F6988" t="s">
        <v>2905</v>
      </c>
      <c r="G6988" t="s">
        <v>2906</v>
      </c>
      <c r="I6988">
        <v>61.923000000000002</v>
      </c>
      <c r="J6988">
        <v>12.375</v>
      </c>
      <c r="L6988" t="s">
        <v>2389</v>
      </c>
      <c r="M6988">
        <v>1976</v>
      </c>
      <c r="N6988" t="s">
        <v>2252</v>
      </c>
      <c r="T6988">
        <v>12</v>
      </c>
      <c r="U6988">
        <v>12</v>
      </c>
      <c r="V6988">
        <v>12</v>
      </c>
      <c r="W6988">
        <v>12</v>
      </c>
      <c r="X6988" t="s">
        <v>2782</v>
      </c>
      <c r="Y6988">
        <v>45.6</v>
      </c>
      <c r="Z6988">
        <v>14</v>
      </c>
      <c r="AA6988">
        <v>8</v>
      </c>
      <c r="AD6988" t="s">
        <v>496</v>
      </c>
      <c r="AG6988" t="s">
        <v>31</v>
      </c>
      <c r="AY6988" t="s">
        <v>31</v>
      </c>
      <c r="AZ6988" t="s">
        <v>31</v>
      </c>
    </row>
    <row r="6989" spans="1:52">
      <c r="A6989" t="s">
        <v>2898</v>
      </c>
      <c r="B6989" t="s">
        <v>71</v>
      </c>
      <c r="C6989" t="s">
        <v>174</v>
      </c>
      <c r="D6989" t="s">
        <v>2899</v>
      </c>
      <c r="E6989" t="s">
        <v>2900</v>
      </c>
      <c r="F6989" t="s">
        <v>2905</v>
      </c>
      <c r="G6989" t="s">
        <v>2906</v>
      </c>
      <c r="I6989">
        <v>61.923000000000002</v>
      </c>
      <c r="J6989">
        <v>12.375</v>
      </c>
      <c r="L6989" t="s">
        <v>2389</v>
      </c>
      <c r="M6989">
        <v>1976</v>
      </c>
      <c r="N6989" t="s">
        <v>2252</v>
      </c>
      <c r="T6989">
        <v>12</v>
      </c>
      <c r="U6989">
        <v>12</v>
      </c>
      <c r="V6989">
        <v>14</v>
      </c>
      <c r="W6989">
        <v>10</v>
      </c>
      <c r="X6989" t="s">
        <v>2782</v>
      </c>
      <c r="Y6989">
        <v>45</v>
      </c>
      <c r="Z6989">
        <v>14</v>
      </c>
      <c r="AA6989">
        <v>8</v>
      </c>
      <c r="AD6989" t="s">
        <v>496</v>
      </c>
      <c r="AG6989" t="s">
        <v>31</v>
      </c>
      <c r="AY6989" t="s">
        <v>31</v>
      </c>
      <c r="AZ6989" t="s">
        <v>31</v>
      </c>
    </row>
    <row r="6990" spans="1:52">
      <c r="A6990" t="s">
        <v>2898</v>
      </c>
      <c r="B6990" t="s">
        <v>71</v>
      </c>
      <c r="C6990" t="s">
        <v>174</v>
      </c>
      <c r="D6990" t="s">
        <v>2899</v>
      </c>
      <c r="E6990" t="s">
        <v>2900</v>
      </c>
      <c r="F6990" t="s">
        <v>2905</v>
      </c>
      <c r="G6990" t="s">
        <v>2906</v>
      </c>
      <c r="I6990">
        <v>61.923000000000002</v>
      </c>
      <c r="J6990">
        <v>12.375</v>
      </c>
      <c r="L6990" t="s">
        <v>2389</v>
      </c>
      <c r="M6990">
        <v>1976</v>
      </c>
      <c r="N6990" t="s">
        <v>2252</v>
      </c>
      <c r="T6990">
        <v>12</v>
      </c>
      <c r="U6990">
        <v>12</v>
      </c>
      <c r="V6990">
        <v>16</v>
      </c>
      <c r="W6990">
        <v>8</v>
      </c>
      <c r="X6990" t="s">
        <v>2782</v>
      </c>
      <c r="Y6990">
        <v>41.9</v>
      </c>
      <c r="Z6990">
        <v>14</v>
      </c>
      <c r="AA6990">
        <v>8</v>
      </c>
      <c r="AD6990" t="s">
        <v>496</v>
      </c>
      <c r="AG6990" t="s">
        <v>31</v>
      </c>
      <c r="AY6990" t="s">
        <v>31</v>
      </c>
      <c r="AZ6990" t="s">
        <v>31</v>
      </c>
    </row>
    <row r="6991" spans="1:52">
      <c r="A6991" t="s">
        <v>2898</v>
      </c>
      <c r="B6991" t="s">
        <v>71</v>
      </c>
      <c r="C6991" t="s">
        <v>174</v>
      </c>
      <c r="D6991" t="s">
        <v>2899</v>
      </c>
      <c r="E6991" t="s">
        <v>2900</v>
      </c>
      <c r="F6991" t="s">
        <v>2905</v>
      </c>
      <c r="G6991" t="s">
        <v>2906</v>
      </c>
      <c r="I6991">
        <v>61.923000000000002</v>
      </c>
      <c r="J6991">
        <v>12.375</v>
      </c>
      <c r="L6991" t="s">
        <v>2389</v>
      </c>
      <c r="M6991">
        <v>1976</v>
      </c>
      <c r="N6991" t="s">
        <v>2252</v>
      </c>
      <c r="T6991">
        <v>12</v>
      </c>
      <c r="U6991">
        <v>12</v>
      </c>
      <c r="V6991">
        <v>10</v>
      </c>
      <c r="W6991">
        <v>14</v>
      </c>
      <c r="X6991" t="s">
        <v>2782</v>
      </c>
      <c r="Y6991">
        <v>19.7</v>
      </c>
      <c r="Z6991">
        <v>14</v>
      </c>
      <c r="AA6991">
        <v>8</v>
      </c>
      <c r="AD6991" t="s">
        <v>496</v>
      </c>
      <c r="AG6991" t="s">
        <v>31</v>
      </c>
      <c r="AY6991" t="s">
        <v>31</v>
      </c>
      <c r="AZ6991" t="s">
        <v>31</v>
      </c>
    </row>
    <row r="6992" spans="1:52">
      <c r="A6992" t="s">
        <v>2898</v>
      </c>
      <c r="B6992" t="s">
        <v>71</v>
      </c>
      <c r="C6992" t="s">
        <v>174</v>
      </c>
      <c r="D6992" t="s">
        <v>2899</v>
      </c>
      <c r="E6992" t="s">
        <v>2900</v>
      </c>
      <c r="F6992" t="s">
        <v>2905</v>
      </c>
      <c r="G6992" t="s">
        <v>2906</v>
      </c>
      <c r="I6992">
        <v>61.923000000000002</v>
      </c>
      <c r="J6992">
        <v>12.375</v>
      </c>
      <c r="L6992" t="s">
        <v>2389</v>
      </c>
      <c r="M6992">
        <v>1976</v>
      </c>
      <c r="N6992" t="s">
        <v>2252</v>
      </c>
      <c r="T6992">
        <v>12</v>
      </c>
      <c r="U6992">
        <v>12</v>
      </c>
      <c r="V6992">
        <v>12</v>
      </c>
      <c r="W6992">
        <v>12</v>
      </c>
      <c r="X6992" t="s">
        <v>2782</v>
      </c>
      <c r="Y6992">
        <v>-0.5</v>
      </c>
      <c r="Z6992">
        <v>14</v>
      </c>
      <c r="AA6992">
        <v>8</v>
      </c>
      <c r="AD6992" t="s">
        <v>496</v>
      </c>
      <c r="AG6992" t="s">
        <v>31</v>
      </c>
      <c r="AY6992" t="s">
        <v>31</v>
      </c>
      <c r="AZ6992" t="s">
        <v>31</v>
      </c>
    </row>
    <row r="6993" spans="1:52">
      <c r="A6993" t="s">
        <v>2898</v>
      </c>
      <c r="B6993" t="s">
        <v>71</v>
      </c>
      <c r="C6993" t="s">
        <v>174</v>
      </c>
      <c r="D6993" t="s">
        <v>2899</v>
      </c>
      <c r="E6993" t="s">
        <v>2900</v>
      </c>
      <c r="F6993" t="s">
        <v>2905</v>
      </c>
      <c r="G6993" t="s">
        <v>2906</v>
      </c>
      <c r="I6993">
        <v>61.923000000000002</v>
      </c>
      <c r="J6993">
        <v>12.375</v>
      </c>
      <c r="L6993" t="s">
        <v>2389</v>
      </c>
      <c r="M6993">
        <v>1976</v>
      </c>
      <c r="N6993" t="s">
        <v>2252</v>
      </c>
      <c r="T6993">
        <v>18</v>
      </c>
      <c r="U6993">
        <v>18</v>
      </c>
      <c r="V6993">
        <v>14</v>
      </c>
      <c r="W6993">
        <v>10</v>
      </c>
      <c r="X6993" t="s">
        <v>2782</v>
      </c>
      <c r="Y6993">
        <v>47.5</v>
      </c>
      <c r="Z6993">
        <v>14</v>
      </c>
      <c r="AA6993">
        <v>8</v>
      </c>
      <c r="AD6993" t="s">
        <v>496</v>
      </c>
      <c r="AG6993" t="s">
        <v>31</v>
      </c>
      <c r="AY6993" t="s">
        <v>31</v>
      </c>
      <c r="AZ6993" t="s">
        <v>31</v>
      </c>
    </row>
    <row r="6994" spans="1:52">
      <c r="A6994" t="s">
        <v>2898</v>
      </c>
      <c r="B6994" t="s">
        <v>71</v>
      </c>
      <c r="C6994" t="s">
        <v>174</v>
      </c>
      <c r="D6994" t="s">
        <v>2899</v>
      </c>
      <c r="E6994" t="s">
        <v>2900</v>
      </c>
      <c r="F6994" t="s">
        <v>2905</v>
      </c>
      <c r="G6994" t="s">
        <v>2906</v>
      </c>
      <c r="I6994">
        <v>61.923000000000002</v>
      </c>
      <c r="J6994">
        <v>12.375</v>
      </c>
      <c r="L6994" t="s">
        <v>2389</v>
      </c>
      <c r="M6994">
        <v>1976</v>
      </c>
      <c r="N6994" t="s">
        <v>2252</v>
      </c>
      <c r="T6994">
        <v>18</v>
      </c>
      <c r="U6994">
        <v>18</v>
      </c>
      <c r="V6994">
        <v>16</v>
      </c>
      <c r="W6994">
        <v>8</v>
      </c>
      <c r="X6994" t="s">
        <v>2782</v>
      </c>
      <c r="Y6994">
        <v>51</v>
      </c>
      <c r="Z6994">
        <v>14</v>
      </c>
      <c r="AA6994">
        <v>8</v>
      </c>
      <c r="AD6994" t="s">
        <v>496</v>
      </c>
      <c r="AG6994" t="s">
        <v>31</v>
      </c>
      <c r="AY6994" t="s">
        <v>31</v>
      </c>
      <c r="AZ6994" t="s">
        <v>31</v>
      </c>
    </row>
    <row r="6995" spans="1:52">
      <c r="A6995" t="s">
        <v>2898</v>
      </c>
      <c r="B6995" t="s">
        <v>71</v>
      </c>
      <c r="C6995" t="s">
        <v>174</v>
      </c>
      <c r="D6995" t="s">
        <v>2899</v>
      </c>
      <c r="E6995" t="s">
        <v>2900</v>
      </c>
      <c r="F6995" t="s">
        <v>2905</v>
      </c>
      <c r="G6995" t="s">
        <v>2906</v>
      </c>
      <c r="I6995">
        <v>61.923000000000002</v>
      </c>
      <c r="J6995">
        <v>12.375</v>
      </c>
      <c r="L6995" t="s">
        <v>2389</v>
      </c>
      <c r="M6995">
        <v>1976</v>
      </c>
      <c r="N6995" t="s">
        <v>2252</v>
      </c>
      <c r="T6995">
        <v>18</v>
      </c>
      <c r="U6995">
        <v>18</v>
      </c>
      <c r="V6995">
        <v>10</v>
      </c>
      <c r="W6995">
        <v>14</v>
      </c>
      <c r="X6995" t="s">
        <v>2782</v>
      </c>
      <c r="Y6995">
        <v>4.9000000000000004</v>
      </c>
      <c r="Z6995">
        <v>14</v>
      </c>
      <c r="AA6995">
        <v>8</v>
      </c>
      <c r="AD6995" t="s">
        <v>496</v>
      </c>
      <c r="AG6995" t="s">
        <v>31</v>
      </c>
      <c r="AY6995" t="s">
        <v>31</v>
      </c>
      <c r="AZ6995" t="s">
        <v>31</v>
      </c>
    </row>
    <row r="6996" spans="1:52">
      <c r="A6996" t="s">
        <v>2898</v>
      </c>
      <c r="B6996" t="s">
        <v>71</v>
      </c>
      <c r="C6996" t="s">
        <v>174</v>
      </c>
      <c r="D6996" t="s">
        <v>2899</v>
      </c>
      <c r="E6996" t="s">
        <v>2900</v>
      </c>
      <c r="F6996" t="s">
        <v>2905</v>
      </c>
      <c r="G6996" t="s">
        <v>2906</v>
      </c>
      <c r="I6996">
        <v>61.923000000000002</v>
      </c>
      <c r="J6996">
        <v>12.375</v>
      </c>
      <c r="L6996" t="s">
        <v>2389</v>
      </c>
      <c r="M6996">
        <v>1976</v>
      </c>
      <c r="N6996" t="s">
        <v>2252</v>
      </c>
      <c r="T6996">
        <v>18</v>
      </c>
      <c r="U6996">
        <v>18</v>
      </c>
      <c r="V6996">
        <v>12</v>
      </c>
      <c r="W6996">
        <v>12</v>
      </c>
      <c r="X6996" t="s">
        <v>2782</v>
      </c>
      <c r="Y6996">
        <v>0</v>
      </c>
      <c r="Z6996">
        <v>14</v>
      </c>
      <c r="AA6996">
        <v>8</v>
      </c>
      <c r="AD6996" t="s">
        <v>496</v>
      </c>
      <c r="AG6996" t="s">
        <v>31</v>
      </c>
      <c r="AY6996" t="s">
        <v>31</v>
      </c>
      <c r="AZ6996" t="s">
        <v>31</v>
      </c>
    </row>
    <row r="6997" spans="1:52">
      <c r="A6997" t="s">
        <v>2898</v>
      </c>
      <c r="B6997" t="s">
        <v>71</v>
      </c>
      <c r="C6997" t="s">
        <v>174</v>
      </c>
      <c r="D6997" t="s">
        <v>2899</v>
      </c>
      <c r="E6997" t="s">
        <v>2900</v>
      </c>
      <c r="F6997" t="s">
        <v>2905</v>
      </c>
      <c r="G6997" t="s">
        <v>2906</v>
      </c>
      <c r="I6997">
        <v>61.923000000000002</v>
      </c>
      <c r="J6997">
        <v>12.375</v>
      </c>
      <c r="L6997" t="s">
        <v>2389</v>
      </c>
      <c r="M6997">
        <v>1976</v>
      </c>
      <c r="N6997" t="s">
        <v>2252</v>
      </c>
      <c r="T6997">
        <v>18</v>
      </c>
      <c r="U6997">
        <v>18</v>
      </c>
      <c r="V6997">
        <v>14</v>
      </c>
      <c r="W6997">
        <v>10</v>
      </c>
      <c r="X6997" t="s">
        <v>2782</v>
      </c>
      <c r="Y6997">
        <v>0</v>
      </c>
      <c r="Z6997">
        <v>14</v>
      </c>
      <c r="AA6997">
        <v>8</v>
      </c>
      <c r="AD6997" t="s">
        <v>496</v>
      </c>
      <c r="AG6997" t="s">
        <v>31</v>
      </c>
      <c r="AY6997" t="s">
        <v>31</v>
      </c>
      <c r="AZ6997" t="s">
        <v>31</v>
      </c>
    </row>
    <row r="6998" spans="1:52">
      <c r="A6998" t="s">
        <v>2898</v>
      </c>
      <c r="B6998" t="s">
        <v>71</v>
      </c>
      <c r="C6998" t="s">
        <v>174</v>
      </c>
      <c r="D6998" t="s">
        <v>2899</v>
      </c>
      <c r="E6998" t="s">
        <v>2900</v>
      </c>
      <c r="F6998" t="s">
        <v>2905</v>
      </c>
      <c r="G6998" t="s">
        <v>2906</v>
      </c>
      <c r="I6998">
        <v>61.923000000000002</v>
      </c>
      <c r="J6998">
        <v>12.375</v>
      </c>
      <c r="L6998" t="s">
        <v>2389</v>
      </c>
      <c r="M6998">
        <v>1976</v>
      </c>
      <c r="N6998" t="s">
        <v>2252</v>
      </c>
      <c r="T6998">
        <v>24</v>
      </c>
      <c r="U6998">
        <v>24</v>
      </c>
      <c r="V6998">
        <v>16</v>
      </c>
      <c r="W6998">
        <v>8</v>
      </c>
      <c r="X6998" t="s">
        <v>2782</v>
      </c>
      <c r="Y6998">
        <v>17.3</v>
      </c>
      <c r="Z6998">
        <v>14</v>
      </c>
      <c r="AA6998">
        <v>8</v>
      </c>
      <c r="AD6998" t="s">
        <v>496</v>
      </c>
      <c r="AG6998" t="s">
        <v>31</v>
      </c>
      <c r="AY6998" t="s">
        <v>31</v>
      </c>
      <c r="AZ6998" t="s">
        <v>31</v>
      </c>
    </row>
    <row r="6999" spans="1:52">
      <c r="A6999" t="s">
        <v>2898</v>
      </c>
      <c r="B6999" t="s">
        <v>71</v>
      </c>
      <c r="C6999" t="s">
        <v>174</v>
      </c>
      <c r="D6999" t="s">
        <v>2899</v>
      </c>
      <c r="E6999" t="s">
        <v>2900</v>
      </c>
      <c r="F6999" t="s">
        <v>2905</v>
      </c>
      <c r="G6999" t="s">
        <v>2906</v>
      </c>
      <c r="I6999">
        <v>61.923000000000002</v>
      </c>
      <c r="J6999">
        <v>12.375</v>
      </c>
      <c r="L6999" t="s">
        <v>2389</v>
      </c>
      <c r="M6999">
        <v>1976</v>
      </c>
      <c r="N6999" t="s">
        <v>2252</v>
      </c>
      <c r="T6999">
        <v>24</v>
      </c>
      <c r="U6999">
        <v>24</v>
      </c>
      <c r="V6999">
        <v>10</v>
      </c>
      <c r="W6999">
        <v>14</v>
      </c>
      <c r="X6999" t="s">
        <v>2782</v>
      </c>
      <c r="Y6999">
        <v>4.9000000000000004</v>
      </c>
      <c r="Z6999">
        <v>14</v>
      </c>
      <c r="AA6999">
        <v>8</v>
      </c>
      <c r="AD6999" t="s">
        <v>496</v>
      </c>
      <c r="AG6999" t="s">
        <v>31</v>
      </c>
      <c r="AY6999" t="s">
        <v>31</v>
      </c>
      <c r="AZ6999" t="s">
        <v>31</v>
      </c>
    </row>
    <row r="7000" spans="1:52">
      <c r="A7000" t="s">
        <v>2898</v>
      </c>
      <c r="B7000" t="s">
        <v>71</v>
      </c>
      <c r="C7000" t="s">
        <v>174</v>
      </c>
      <c r="D7000" t="s">
        <v>2899</v>
      </c>
      <c r="E7000" t="s">
        <v>2900</v>
      </c>
      <c r="F7000" t="s">
        <v>2905</v>
      </c>
      <c r="G7000" t="s">
        <v>2906</v>
      </c>
      <c r="I7000">
        <v>61.923000000000002</v>
      </c>
      <c r="J7000">
        <v>12.375</v>
      </c>
      <c r="L7000" t="s">
        <v>2389</v>
      </c>
      <c r="M7000">
        <v>1976</v>
      </c>
      <c r="N7000" t="s">
        <v>2252</v>
      </c>
      <c r="T7000">
        <v>24</v>
      </c>
      <c r="U7000">
        <v>24</v>
      </c>
      <c r="V7000">
        <v>12</v>
      </c>
      <c r="W7000">
        <v>12</v>
      </c>
      <c r="X7000" t="s">
        <v>2782</v>
      </c>
      <c r="Y7000">
        <v>0</v>
      </c>
      <c r="Z7000">
        <v>14</v>
      </c>
      <c r="AA7000">
        <v>8</v>
      </c>
      <c r="AD7000" t="s">
        <v>496</v>
      </c>
      <c r="AG7000" t="s">
        <v>31</v>
      </c>
      <c r="AY7000" t="s">
        <v>31</v>
      </c>
      <c r="AZ7000" t="s">
        <v>31</v>
      </c>
    </row>
    <row r="7001" spans="1:52">
      <c r="A7001" t="s">
        <v>2898</v>
      </c>
      <c r="B7001" t="s">
        <v>71</v>
      </c>
      <c r="C7001" t="s">
        <v>174</v>
      </c>
      <c r="D7001" t="s">
        <v>2899</v>
      </c>
      <c r="E7001" t="s">
        <v>2900</v>
      </c>
      <c r="F7001" t="s">
        <v>2905</v>
      </c>
      <c r="G7001" t="s">
        <v>2906</v>
      </c>
      <c r="I7001">
        <v>61.923000000000002</v>
      </c>
      <c r="J7001">
        <v>12.375</v>
      </c>
      <c r="L7001" t="s">
        <v>2389</v>
      </c>
      <c r="M7001">
        <v>1976</v>
      </c>
      <c r="N7001" t="s">
        <v>2252</v>
      </c>
      <c r="T7001">
        <v>24</v>
      </c>
      <c r="U7001">
        <v>24</v>
      </c>
      <c r="V7001">
        <v>14</v>
      </c>
      <c r="W7001">
        <v>10</v>
      </c>
      <c r="X7001" t="s">
        <v>2782</v>
      </c>
      <c r="Y7001">
        <v>0</v>
      </c>
      <c r="Z7001">
        <v>14</v>
      </c>
      <c r="AA7001">
        <v>8</v>
      </c>
      <c r="AD7001" t="s">
        <v>496</v>
      </c>
      <c r="AG7001" t="s">
        <v>31</v>
      </c>
      <c r="AY7001" t="s">
        <v>31</v>
      </c>
      <c r="AZ7001" t="s">
        <v>31</v>
      </c>
    </row>
    <row r="7002" spans="1:52">
      <c r="A7002" t="s">
        <v>2898</v>
      </c>
      <c r="B7002" t="s">
        <v>71</v>
      </c>
      <c r="C7002" t="s">
        <v>174</v>
      </c>
      <c r="D7002" t="s">
        <v>2899</v>
      </c>
      <c r="E7002" t="s">
        <v>2900</v>
      </c>
      <c r="F7002" t="s">
        <v>2905</v>
      </c>
      <c r="G7002" t="s">
        <v>2906</v>
      </c>
      <c r="I7002">
        <v>61.923000000000002</v>
      </c>
      <c r="J7002">
        <v>12.375</v>
      </c>
      <c r="L7002" t="s">
        <v>2389</v>
      </c>
      <c r="M7002">
        <v>1976</v>
      </c>
      <c r="N7002" t="s">
        <v>2252</v>
      </c>
      <c r="T7002">
        <v>24</v>
      </c>
      <c r="U7002">
        <v>24</v>
      </c>
      <c r="V7002">
        <v>16</v>
      </c>
      <c r="W7002">
        <v>8</v>
      </c>
      <c r="X7002" t="s">
        <v>2782</v>
      </c>
      <c r="Y7002">
        <v>0</v>
      </c>
      <c r="Z7002">
        <v>14</v>
      </c>
      <c r="AA7002">
        <v>8</v>
      </c>
      <c r="AD7002" t="s">
        <v>496</v>
      </c>
      <c r="AG7002" t="s">
        <v>31</v>
      </c>
      <c r="AY7002" t="s">
        <v>31</v>
      </c>
      <c r="AZ7002" t="s">
        <v>31</v>
      </c>
    </row>
    <row r="7003" spans="1:52">
      <c r="A7003" t="s">
        <v>2898</v>
      </c>
      <c r="B7003" t="s">
        <v>71</v>
      </c>
      <c r="C7003" t="s">
        <v>174</v>
      </c>
      <c r="D7003" t="s">
        <v>2899</v>
      </c>
      <c r="E7003" t="s">
        <v>2900</v>
      </c>
      <c r="F7003" t="s">
        <v>2901</v>
      </c>
      <c r="G7003" t="s">
        <v>971</v>
      </c>
      <c r="I7003">
        <v>56.073999999999998</v>
      </c>
      <c r="J7003">
        <v>9.3789999999999996</v>
      </c>
      <c r="L7003" t="s">
        <v>2389</v>
      </c>
      <c r="M7003">
        <v>1976</v>
      </c>
      <c r="N7003" t="s">
        <v>2252</v>
      </c>
      <c r="T7003">
        <v>12</v>
      </c>
      <c r="U7003">
        <v>12</v>
      </c>
      <c r="V7003">
        <v>10</v>
      </c>
      <c r="W7003">
        <v>14</v>
      </c>
      <c r="X7003" t="s">
        <v>2907</v>
      </c>
      <c r="Y7003">
        <v>4.5</v>
      </c>
      <c r="Z7003">
        <v>35</v>
      </c>
      <c r="AA7003">
        <v>8</v>
      </c>
      <c r="AD7003" t="s">
        <v>1850</v>
      </c>
      <c r="AG7003" t="s">
        <v>31</v>
      </c>
      <c r="AY7003" t="s">
        <v>31</v>
      </c>
      <c r="AZ7003" t="s">
        <v>31</v>
      </c>
    </row>
    <row r="7004" spans="1:52">
      <c r="A7004" t="s">
        <v>2898</v>
      </c>
      <c r="B7004" t="s">
        <v>71</v>
      </c>
      <c r="C7004" t="s">
        <v>174</v>
      </c>
      <c r="D7004" t="s">
        <v>2899</v>
      </c>
      <c r="E7004" t="s">
        <v>2900</v>
      </c>
      <c r="F7004" t="s">
        <v>2901</v>
      </c>
      <c r="G7004" t="s">
        <v>971</v>
      </c>
      <c r="I7004">
        <v>56.073999999999998</v>
      </c>
      <c r="J7004">
        <v>9.3789999999999996</v>
      </c>
      <c r="L7004" t="s">
        <v>2389</v>
      </c>
      <c r="M7004">
        <v>1976</v>
      </c>
      <c r="N7004" t="s">
        <v>2252</v>
      </c>
      <c r="T7004">
        <v>12</v>
      </c>
      <c r="U7004">
        <v>12</v>
      </c>
      <c r="V7004">
        <v>12</v>
      </c>
      <c r="W7004">
        <v>12</v>
      </c>
      <c r="X7004" t="s">
        <v>2907</v>
      </c>
      <c r="Y7004">
        <v>6</v>
      </c>
      <c r="Z7004">
        <v>35</v>
      </c>
      <c r="AA7004">
        <v>8</v>
      </c>
      <c r="AD7004" t="s">
        <v>1850</v>
      </c>
      <c r="AG7004" t="s">
        <v>31</v>
      </c>
      <c r="AY7004" t="s">
        <v>31</v>
      </c>
      <c r="AZ7004" t="s">
        <v>31</v>
      </c>
    </row>
    <row r="7005" spans="1:52">
      <c r="A7005" t="s">
        <v>2898</v>
      </c>
      <c r="B7005" t="s">
        <v>71</v>
      </c>
      <c r="C7005" t="s">
        <v>174</v>
      </c>
      <c r="D7005" t="s">
        <v>2899</v>
      </c>
      <c r="E7005" t="s">
        <v>2900</v>
      </c>
      <c r="F7005" t="s">
        <v>2901</v>
      </c>
      <c r="G7005" t="s">
        <v>971</v>
      </c>
      <c r="I7005">
        <v>56.073999999999998</v>
      </c>
      <c r="J7005">
        <v>9.3789999999999996</v>
      </c>
      <c r="L7005" t="s">
        <v>2389</v>
      </c>
      <c r="M7005">
        <v>1976</v>
      </c>
      <c r="N7005" t="s">
        <v>2252</v>
      </c>
      <c r="T7005">
        <v>12</v>
      </c>
      <c r="U7005">
        <v>12</v>
      </c>
      <c r="V7005">
        <v>14</v>
      </c>
      <c r="W7005">
        <v>10</v>
      </c>
      <c r="X7005" t="s">
        <v>2907</v>
      </c>
      <c r="Y7005">
        <v>7.5</v>
      </c>
      <c r="Z7005">
        <v>35</v>
      </c>
      <c r="AA7005">
        <v>8</v>
      </c>
      <c r="AD7005" t="s">
        <v>1850</v>
      </c>
      <c r="AG7005" t="s">
        <v>31</v>
      </c>
      <c r="AY7005" t="s">
        <v>31</v>
      </c>
      <c r="AZ7005" t="s">
        <v>31</v>
      </c>
    </row>
    <row r="7006" spans="1:52">
      <c r="A7006" t="s">
        <v>2898</v>
      </c>
      <c r="B7006" t="s">
        <v>71</v>
      </c>
      <c r="C7006" t="s">
        <v>174</v>
      </c>
      <c r="D7006" t="s">
        <v>2899</v>
      </c>
      <c r="E7006" t="s">
        <v>2900</v>
      </c>
      <c r="F7006" t="s">
        <v>2901</v>
      </c>
      <c r="G7006" t="s">
        <v>971</v>
      </c>
      <c r="I7006">
        <v>56.073999999999998</v>
      </c>
      <c r="J7006">
        <v>9.3789999999999996</v>
      </c>
      <c r="L7006" t="s">
        <v>2389</v>
      </c>
      <c r="M7006">
        <v>1976</v>
      </c>
      <c r="N7006" t="s">
        <v>2252</v>
      </c>
      <c r="T7006">
        <v>12</v>
      </c>
      <c r="U7006">
        <v>12</v>
      </c>
      <c r="V7006">
        <v>16</v>
      </c>
      <c r="W7006">
        <v>8</v>
      </c>
      <c r="X7006" t="s">
        <v>2907</v>
      </c>
      <c r="Y7006">
        <v>8</v>
      </c>
      <c r="Z7006">
        <v>35</v>
      </c>
      <c r="AA7006">
        <v>8</v>
      </c>
      <c r="AD7006" t="s">
        <v>1850</v>
      </c>
      <c r="AG7006" t="s">
        <v>31</v>
      </c>
      <c r="AY7006" t="s">
        <v>31</v>
      </c>
      <c r="AZ7006" t="s">
        <v>31</v>
      </c>
    </row>
    <row r="7007" spans="1:52">
      <c r="A7007" t="s">
        <v>2898</v>
      </c>
      <c r="B7007" t="s">
        <v>71</v>
      </c>
      <c r="C7007" t="s">
        <v>174</v>
      </c>
      <c r="D7007" t="s">
        <v>2899</v>
      </c>
      <c r="E7007" t="s">
        <v>2900</v>
      </c>
      <c r="F7007" t="s">
        <v>2901</v>
      </c>
      <c r="G7007" t="s">
        <v>971</v>
      </c>
      <c r="I7007">
        <v>56.073999999999998</v>
      </c>
      <c r="J7007">
        <v>9.3789999999999996</v>
      </c>
      <c r="L7007" t="s">
        <v>2389</v>
      </c>
      <c r="M7007">
        <v>1976</v>
      </c>
      <c r="N7007" t="s">
        <v>2252</v>
      </c>
      <c r="T7007">
        <v>12</v>
      </c>
      <c r="U7007">
        <v>12</v>
      </c>
      <c r="V7007">
        <v>10</v>
      </c>
      <c r="W7007">
        <v>14</v>
      </c>
      <c r="X7007" t="s">
        <v>2907</v>
      </c>
      <c r="Y7007">
        <v>8.5</v>
      </c>
      <c r="Z7007">
        <v>35</v>
      </c>
      <c r="AA7007">
        <v>8</v>
      </c>
      <c r="AD7007" t="s">
        <v>1850</v>
      </c>
      <c r="AG7007" t="s">
        <v>31</v>
      </c>
      <c r="AY7007" t="s">
        <v>31</v>
      </c>
      <c r="AZ7007" t="s">
        <v>31</v>
      </c>
    </row>
    <row r="7008" spans="1:52">
      <c r="A7008" t="s">
        <v>2898</v>
      </c>
      <c r="B7008" t="s">
        <v>71</v>
      </c>
      <c r="C7008" t="s">
        <v>174</v>
      </c>
      <c r="D7008" t="s">
        <v>2899</v>
      </c>
      <c r="E7008" t="s">
        <v>2900</v>
      </c>
      <c r="F7008" t="s">
        <v>2901</v>
      </c>
      <c r="G7008" t="s">
        <v>971</v>
      </c>
      <c r="I7008">
        <v>56.073999999999998</v>
      </c>
      <c r="J7008">
        <v>9.3789999999999996</v>
      </c>
      <c r="L7008" t="s">
        <v>2389</v>
      </c>
      <c r="M7008">
        <v>1976</v>
      </c>
      <c r="N7008" t="s">
        <v>2252</v>
      </c>
      <c r="T7008">
        <v>18</v>
      </c>
      <c r="U7008">
        <v>18</v>
      </c>
      <c r="V7008">
        <v>12</v>
      </c>
      <c r="W7008">
        <v>12</v>
      </c>
      <c r="X7008" t="s">
        <v>2907</v>
      </c>
      <c r="Y7008">
        <v>5.7</v>
      </c>
      <c r="Z7008">
        <v>35</v>
      </c>
      <c r="AA7008">
        <v>8</v>
      </c>
      <c r="AD7008" t="s">
        <v>1850</v>
      </c>
      <c r="AG7008" t="s">
        <v>31</v>
      </c>
      <c r="AY7008" t="s">
        <v>31</v>
      </c>
      <c r="AZ7008" t="s">
        <v>31</v>
      </c>
    </row>
    <row r="7009" spans="1:52">
      <c r="A7009" t="s">
        <v>2898</v>
      </c>
      <c r="B7009" t="s">
        <v>71</v>
      </c>
      <c r="C7009" t="s">
        <v>174</v>
      </c>
      <c r="D7009" t="s">
        <v>2899</v>
      </c>
      <c r="E7009" t="s">
        <v>2900</v>
      </c>
      <c r="F7009" t="s">
        <v>2901</v>
      </c>
      <c r="G7009" t="s">
        <v>971</v>
      </c>
      <c r="I7009">
        <v>56.073999999999998</v>
      </c>
      <c r="J7009">
        <v>9.3789999999999996</v>
      </c>
      <c r="L7009" t="s">
        <v>2389</v>
      </c>
      <c r="M7009">
        <v>1976</v>
      </c>
      <c r="N7009" t="s">
        <v>2252</v>
      </c>
      <c r="T7009">
        <v>18</v>
      </c>
      <c r="U7009">
        <v>18</v>
      </c>
      <c r="V7009">
        <v>14</v>
      </c>
      <c r="W7009">
        <v>10</v>
      </c>
      <c r="X7009" t="s">
        <v>2907</v>
      </c>
      <c r="Y7009">
        <v>11.4</v>
      </c>
      <c r="Z7009">
        <v>35</v>
      </c>
      <c r="AA7009">
        <v>8</v>
      </c>
      <c r="AD7009" t="s">
        <v>1850</v>
      </c>
      <c r="AG7009" t="s">
        <v>31</v>
      </c>
      <c r="AY7009" t="s">
        <v>31</v>
      </c>
      <c r="AZ7009" t="s">
        <v>31</v>
      </c>
    </row>
    <row r="7010" spans="1:52">
      <c r="A7010" t="s">
        <v>2898</v>
      </c>
      <c r="B7010" t="s">
        <v>71</v>
      </c>
      <c r="C7010" t="s">
        <v>174</v>
      </c>
      <c r="D7010" t="s">
        <v>2899</v>
      </c>
      <c r="E7010" t="s">
        <v>2900</v>
      </c>
      <c r="F7010" t="s">
        <v>2901</v>
      </c>
      <c r="G7010" t="s">
        <v>971</v>
      </c>
      <c r="I7010">
        <v>56.073999999999998</v>
      </c>
      <c r="J7010">
        <v>9.3789999999999996</v>
      </c>
      <c r="L7010" t="s">
        <v>2389</v>
      </c>
      <c r="M7010">
        <v>1976</v>
      </c>
      <c r="N7010" t="s">
        <v>2252</v>
      </c>
      <c r="T7010">
        <v>18</v>
      </c>
      <c r="U7010">
        <v>18</v>
      </c>
      <c r="V7010">
        <v>16</v>
      </c>
      <c r="W7010">
        <v>8</v>
      </c>
      <c r="X7010" t="s">
        <v>2907</v>
      </c>
      <c r="Y7010">
        <v>15</v>
      </c>
      <c r="Z7010">
        <v>35</v>
      </c>
      <c r="AA7010">
        <v>8</v>
      </c>
      <c r="AD7010" t="s">
        <v>1850</v>
      </c>
      <c r="AG7010" t="s">
        <v>31</v>
      </c>
      <c r="AY7010" t="s">
        <v>31</v>
      </c>
      <c r="AZ7010" t="s">
        <v>31</v>
      </c>
    </row>
    <row r="7011" spans="1:52">
      <c r="A7011" t="s">
        <v>2898</v>
      </c>
      <c r="B7011" t="s">
        <v>71</v>
      </c>
      <c r="C7011" t="s">
        <v>174</v>
      </c>
      <c r="D7011" t="s">
        <v>2899</v>
      </c>
      <c r="E7011" t="s">
        <v>2900</v>
      </c>
      <c r="F7011" t="s">
        <v>2901</v>
      </c>
      <c r="G7011" t="s">
        <v>971</v>
      </c>
      <c r="I7011">
        <v>56.073999999999998</v>
      </c>
      <c r="J7011">
        <v>9.3789999999999996</v>
      </c>
      <c r="L7011" t="s">
        <v>2389</v>
      </c>
      <c r="M7011">
        <v>1976</v>
      </c>
      <c r="N7011" t="s">
        <v>2252</v>
      </c>
      <c r="T7011">
        <v>18</v>
      </c>
      <c r="U7011">
        <v>18</v>
      </c>
      <c r="V7011">
        <v>10</v>
      </c>
      <c r="W7011">
        <v>14</v>
      </c>
      <c r="X7011" t="s">
        <v>2907</v>
      </c>
      <c r="Y7011">
        <v>18.3</v>
      </c>
      <c r="Z7011">
        <v>35</v>
      </c>
      <c r="AA7011">
        <v>8</v>
      </c>
      <c r="AD7011" t="s">
        <v>1850</v>
      </c>
      <c r="AG7011" t="s">
        <v>31</v>
      </c>
      <c r="AY7011" t="s">
        <v>31</v>
      </c>
      <c r="AZ7011" t="s">
        <v>31</v>
      </c>
    </row>
    <row r="7012" spans="1:52">
      <c r="A7012" t="s">
        <v>2898</v>
      </c>
      <c r="B7012" t="s">
        <v>71</v>
      </c>
      <c r="C7012" t="s">
        <v>174</v>
      </c>
      <c r="D7012" t="s">
        <v>2899</v>
      </c>
      <c r="E7012" t="s">
        <v>2900</v>
      </c>
      <c r="F7012" t="s">
        <v>2901</v>
      </c>
      <c r="G7012" t="s">
        <v>971</v>
      </c>
      <c r="I7012">
        <v>56.073999999999998</v>
      </c>
      <c r="J7012">
        <v>9.3789999999999996</v>
      </c>
      <c r="L7012" t="s">
        <v>2389</v>
      </c>
      <c r="M7012">
        <v>1976</v>
      </c>
      <c r="N7012" t="s">
        <v>2252</v>
      </c>
      <c r="T7012">
        <v>18</v>
      </c>
      <c r="U7012">
        <v>18</v>
      </c>
      <c r="V7012">
        <v>12</v>
      </c>
      <c r="W7012">
        <v>12</v>
      </c>
      <c r="X7012" t="s">
        <v>2907</v>
      </c>
      <c r="Y7012">
        <v>16.2</v>
      </c>
      <c r="Z7012">
        <v>35</v>
      </c>
      <c r="AA7012">
        <v>8</v>
      </c>
      <c r="AD7012" t="s">
        <v>1850</v>
      </c>
      <c r="AG7012" t="s">
        <v>31</v>
      </c>
      <c r="AY7012" t="s">
        <v>31</v>
      </c>
      <c r="AZ7012" t="s">
        <v>31</v>
      </c>
    </row>
    <row r="7013" spans="1:52">
      <c r="A7013" t="s">
        <v>2898</v>
      </c>
      <c r="B7013" t="s">
        <v>71</v>
      </c>
      <c r="C7013" t="s">
        <v>174</v>
      </c>
      <c r="D7013" t="s">
        <v>2899</v>
      </c>
      <c r="E7013" t="s">
        <v>2900</v>
      </c>
      <c r="F7013" t="s">
        <v>2901</v>
      </c>
      <c r="G7013" t="s">
        <v>971</v>
      </c>
      <c r="I7013">
        <v>56.073999999999998</v>
      </c>
      <c r="J7013">
        <v>9.3789999999999996</v>
      </c>
      <c r="L7013" t="s">
        <v>2389</v>
      </c>
      <c r="M7013">
        <v>1976</v>
      </c>
      <c r="N7013" t="s">
        <v>2252</v>
      </c>
      <c r="T7013">
        <v>24</v>
      </c>
      <c r="U7013">
        <v>24</v>
      </c>
      <c r="V7013">
        <v>14</v>
      </c>
      <c r="W7013">
        <v>10</v>
      </c>
      <c r="X7013" t="s">
        <v>2907</v>
      </c>
      <c r="Y7013">
        <v>11</v>
      </c>
      <c r="Z7013">
        <v>35</v>
      </c>
      <c r="AA7013">
        <v>8</v>
      </c>
      <c r="AD7013" t="s">
        <v>1850</v>
      </c>
      <c r="AG7013" t="s">
        <v>31</v>
      </c>
      <c r="AY7013" t="s">
        <v>31</v>
      </c>
      <c r="AZ7013" t="s">
        <v>31</v>
      </c>
    </row>
    <row r="7014" spans="1:52">
      <c r="A7014" t="s">
        <v>2898</v>
      </c>
      <c r="B7014" t="s">
        <v>71</v>
      </c>
      <c r="C7014" t="s">
        <v>174</v>
      </c>
      <c r="D7014" t="s">
        <v>2899</v>
      </c>
      <c r="E7014" t="s">
        <v>2900</v>
      </c>
      <c r="F7014" t="s">
        <v>2901</v>
      </c>
      <c r="G7014" t="s">
        <v>971</v>
      </c>
      <c r="I7014">
        <v>56.073999999999998</v>
      </c>
      <c r="J7014">
        <v>9.3789999999999996</v>
      </c>
      <c r="L7014" t="s">
        <v>2389</v>
      </c>
      <c r="M7014">
        <v>1976</v>
      </c>
      <c r="N7014" t="s">
        <v>2252</v>
      </c>
      <c r="T7014">
        <v>24</v>
      </c>
      <c r="U7014">
        <v>24</v>
      </c>
      <c r="V7014">
        <v>16</v>
      </c>
      <c r="W7014">
        <v>8</v>
      </c>
      <c r="X7014" t="s">
        <v>2907</v>
      </c>
      <c r="Y7014">
        <v>12.5</v>
      </c>
      <c r="Z7014">
        <v>35</v>
      </c>
      <c r="AA7014">
        <v>8</v>
      </c>
      <c r="AD7014" t="s">
        <v>1850</v>
      </c>
      <c r="AG7014" t="s">
        <v>31</v>
      </c>
      <c r="AY7014" t="s">
        <v>31</v>
      </c>
      <c r="AZ7014" t="s">
        <v>31</v>
      </c>
    </row>
    <row r="7015" spans="1:52">
      <c r="A7015" t="s">
        <v>2898</v>
      </c>
      <c r="B7015" t="s">
        <v>71</v>
      </c>
      <c r="C7015" t="s">
        <v>174</v>
      </c>
      <c r="D7015" t="s">
        <v>2899</v>
      </c>
      <c r="E7015" t="s">
        <v>2900</v>
      </c>
      <c r="F7015" t="s">
        <v>2901</v>
      </c>
      <c r="G7015" t="s">
        <v>971</v>
      </c>
      <c r="I7015">
        <v>56.073999999999998</v>
      </c>
      <c r="J7015">
        <v>9.3789999999999996</v>
      </c>
      <c r="L7015" t="s">
        <v>2389</v>
      </c>
      <c r="M7015">
        <v>1976</v>
      </c>
      <c r="N7015" t="s">
        <v>2252</v>
      </c>
      <c r="T7015">
        <v>24</v>
      </c>
      <c r="U7015">
        <v>24</v>
      </c>
      <c r="V7015">
        <v>10</v>
      </c>
      <c r="W7015">
        <v>14</v>
      </c>
      <c r="X7015" t="s">
        <v>2907</v>
      </c>
      <c r="Y7015">
        <v>15.8</v>
      </c>
      <c r="Z7015">
        <v>35</v>
      </c>
      <c r="AA7015">
        <v>8</v>
      </c>
      <c r="AD7015" t="s">
        <v>1850</v>
      </c>
      <c r="AG7015" t="s">
        <v>31</v>
      </c>
      <c r="AY7015" t="s">
        <v>31</v>
      </c>
      <c r="AZ7015" t="s">
        <v>31</v>
      </c>
    </row>
    <row r="7016" spans="1:52">
      <c r="A7016" t="s">
        <v>2898</v>
      </c>
      <c r="B7016" t="s">
        <v>71</v>
      </c>
      <c r="C7016" t="s">
        <v>174</v>
      </c>
      <c r="D7016" t="s">
        <v>2899</v>
      </c>
      <c r="E7016" t="s">
        <v>2900</v>
      </c>
      <c r="F7016" t="s">
        <v>2901</v>
      </c>
      <c r="G7016" t="s">
        <v>971</v>
      </c>
      <c r="I7016">
        <v>56.073999999999998</v>
      </c>
      <c r="J7016">
        <v>9.3789999999999996</v>
      </c>
      <c r="L7016" t="s">
        <v>2389</v>
      </c>
      <c r="M7016">
        <v>1976</v>
      </c>
      <c r="N7016" t="s">
        <v>2252</v>
      </c>
      <c r="T7016">
        <v>24</v>
      </c>
      <c r="U7016">
        <v>24</v>
      </c>
      <c r="V7016">
        <v>12</v>
      </c>
      <c r="W7016">
        <v>12</v>
      </c>
      <c r="X7016" t="s">
        <v>2907</v>
      </c>
      <c r="Y7016">
        <v>15.1</v>
      </c>
      <c r="Z7016">
        <v>35</v>
      </c>
      <c r="AA7016">
        <v>8</v>
      </c>
      <c r="AD7016" t="s">
        <v>1850</v>
      </c>
      <c r="AG7016" t="s">
        <v>31</v>
      </c>
      <c r="AY7016" t="s">
        <v>31</v>
      </c>
      <c r="AZ7016" t="s">
        <v>31</v>
      </c>
    </row>
    <row r="7017" spans="1:52">
      <c r="A7017" t="s">
        <v>2898</v>
      </c>
      <c r="B7017" t="s">
        <v>71</v>
      </c>
      <c r="C7017" t="s">
        <v>174</v>
      </c>
      <c r="D7017" t="s">
        <v>2899</v>
      </c>
      <c r="E7017" t="s">
        <v>2900</v>
      </c>
      <c r="F7017" t="s">
        <v>2901</v>
      </c>
      <c r="G7017" t="s">
        <v>971</v>
      </c>
      <c r="I7017">
        <v>56.073999999999998</v>
      </c>
      <c r="J7017">
        <v>9.3789999999999996</v>
      </c>
      <c r="L7017" t="s">
        <v>2389</v>
      </c>
      <c r="M7017">
        <v>1976</v>
      </c>
      <c r="N7017" t="s">
        <v>2252</v>
      </c>
      <c r="T7017">
        <v>24</v>
      </c>
      <c r="U7017">
        <v>24</v>
      </c>
      <c r="V7017">
        <v>14</v>
      </c>
      <c r="W7017">
        <v>10</v>
      </c>
      <c r="X7017" t="s">
        <v>2907</v>
      </c>
      <c r="Y7017">
        <v>16.100000000000001</v>
      </c>
      <c r="Z7017">
        <v>35</v>
      </c>
      <c r="AA7017">
        <v>8</v>
      </c>
      <c r="AD7017" t="s">
        <v>1850</v>
      </c>
      <c r="AG7017" t="s">
        <v>31</v>
      </c>
      <c r="AY7017" t="s">
        <v>31</v>
      </c>
      <c r="AZ7017" t="s">
        <v>31</v>
      </c>
    </row>
    <row r="7018" spans="1:52">
      <c r="A7018" t="s">
        <v>2898</v>
      </c>
      <c r="B7018" t="s">
        <v>71</v>
      </c>
      <c r="C7018" t="s">
        <v>174</v>
      </c>
      <c r="D7018" t="s">
        <v>2899</v>
      </c>
      <c r="E7018" t="s">
        <v>2900</v>
      </c>
      <c r="F7018" t="s">
        <v>2902</v>
      </c>
      <c r="G7018" t="s">
        <v>1927</v>
      </c>
      <c r="I7018">
        <v>61.039000000000001</v>
      </c>
      <c r="J7018">
        <v>9.5489999999999995</v>
      </c>
      <c r="L7018" t="s">
        <v>2389</v>
      </c>
      <c r="M7018">
        <v>1976</v>
      </c>
      <c r="N7018" t="s">
        <v>2252</v>
      </c>
      <c r="T7018">
        <v>12</v>
      </c>
      <c r="U7018">
        <v>12</v>
      </c>
      <c r="V7018">
        <v>16</v>
      </c>
      <c r="W7018">
        <v>8</v>
      </c>
      <c r="X7018" t="s">
        <v>2907</v>
      </c>
      <c r="Y7018">
        <v>7</v>
      </c>
      <c r="Z7018">
        <v>35</v>
      </c>
      <c r="AA7018">
        <v>8</v>
      </c>
      <c r="AD7018" t="s">
        <v>1850</v>
      </c>
      <c r="AG7018" t="s">
        <v>31</v>
      </c>
      <c r="AY7018" t="s">
        <v>31</v>
      </c>
      <c r="AZ7018" t="s">
        <v>31</v>
      </c>
    </row>
    <row r="7019" spans="1:52">
      <c r="A7019" t="s">
        <v>2898</v>
      </c>
      <c r="B7019" t="s">
        <v>71</v>
      </c>
      <c r="C7019" t="s">
        <v>174</v>
      </c>
      <c r="D7019" t="s">
        <v>2899</v>
      </c>
      <c r="E7019" t="s">
        <v>2900</v>
      </c>
      <c r="F7019" t="s">
        <v>2902</v>
      </c>
      <c r="G7019" t="s">
        <v>1927</v>
      </c>
      <c r="I7019">
        <v>61.039000000000001</v>
      </c>
      <c r="J7019">
        <v>9.5489999999999995</v>
      </c>
      <c r="L7019" t="s">
        <v>2389</v>
      </c>
      <c r="M7019">
        <v>1976</v>
      </c>
      <c r="N7019" t="s">
        <v>2252</v>
      </c>
      <c r="T7019">
        <v>12</v>
      </c>
      <c r="U7019">
        <v>12</v>
      </c>
      <c r="V7019">
        <v>10</v>
      </c>
      <c r="W7019">
        <v>14</v>
      </c>
      <c r="X7019" t="s">
        <v>2907</v>
      </c>
      <c r="Y7019">
        <v>7</v>
      </c>
      <c r="Z7019">
        <v>35</v>
      </c>
      <c r="AA7019">
        <v>8</v>
      </c>
      <c r="AD7019" t="s">
        <v>1850</v>
      </c>
      <c r="AG7019" t="s">
        <v>31</v>
      </c>
      <c r="AY7019" t="s">
        <v>31</v>
      </c>
      <c r="AZ7019" t="s">
        <v>31</v>
      </c>
    </row>
    <row r="7020" spans="1:52">
      <c r="A7020" t="s">
        <v>2898</v>
      </c>
      <c r="B7020" t="s">
        <v>71</v>
      </c>
      <c r="C7020" t="s">
        <v>174</v>
      </c>
      <c r="D7020" t="s">
        <v>2899</v>
      </c>
      <c r="E7020" t="s">
        <v>2900</v>
      </c>
      <c r="F7020" t="s">
        <v>2902</v>
      </c>
      <c r="G7020" t="s">
        <v>1927</v>
      </c>
      <c r="I7020">
        <v>61.039000000000001</v>
      </c>
      <c r="J7020">
        <v>9.5489999999999995</v>
      </c>
      <c r="L7020" t="s">
        <v>2389</v>
      </c>
      <c r="M7020">
        <v>1976</v>
      </c>
      <c r="N7020" t="s">
        <v>2252</v>
      </c>
      <c r="T7020">
        <v>12</v>
      </c>
      <c r="U7020">
        <v>12</v>
      </c>
      <c r="V7020">
        <v>12</v>
      </c>
      <c r="W7020">
        <v>12</v>
      </c>
      <c r="X7020" t="s">
        <v>2907</v>
      </c>
      <c r="Y7020">
        <v>7.7</v>
      </c>
      <c r="Z7020">
        <v>35</v>
      </c>
      <c r="AA7020">
        <v>8</v>
      </c>
      <c r="AD7020" t="s">
        <v>1850</v>
      </c>
      <c r="AG7020" t="s">
        <v>31</v>
      </c>
      <c r="AY7020" t="s">
        <v>31</v>
      </c>
      <c r="AZ7020" t="s">
        <v>31</v>
      </c>
    </row>
    <row r="7021" spans="1:52">
      <c r="A7021" t="s">
        <v>2898</v>
      </c>
      <c r="B7021" t="s">
        <v>71</v>
      </c>
      <c r="C7021" t="s">
        <v>174</v>
      </c>
      <c r="D7021" t="s">
        <v>2899</v>
      </c>
      <c r="E7021" t="s">
        <v>2900</v>
      </c>
      <c r="F7021" t="s">
        <v>2902</v>
      </c>
      <c r="G7021" t="s">
        <v>1927</v>
      </c>
      <c r="I7021">
        <v>61.039000000000001</v>
      </c>
      <c r="J7021">
        <v>9.5489999999999995</v>
      </c>
      <c r="L7021" t="s">
        <v>2389</v>
      </c>
      <c r="M7021">
        <v>1976</v>
      </c>
      <c r="N7021" t="s">
        <v>2252</v>
      </c>
      <c r="T7021">
        <v>12</v>
      </c>
      <c r="U7021">
        <v>12</v>
      </c>
      <c r="V7021">
        <v>14</v>
      </c>
      <c r="W7021">
        <v>10</v>
      </c>
      <c r="X7021" t="s">
        <v>2907</v>
      </c>
      <c r="Y7021">
        <v>8.1</v>
      </c>
      <c r="Z7021">
        <v>35</v>
      </c>
      <c r="AA7021">
        <v>8</v>
      </c>
      <c r="AD7021" t="s">
        <v>1850</v>
      </c>
      <c r="AG7021" t="s">
        <v>31</v>
      </c>
      <c r="AY7021" t="s">
        <v>31</v>
      </c>
      <c r="AZ7021" t="s">
        <v>31</v>
      </c>
    </row>
    <row r="7022" spans="1:52">
      <c r="A7022" t="s">
        <v>2898</v>
      </c>
      <c r="B7022" t="s">
        <v>71</v>
      </c>
      <c r="C7022" t="s">
        <v>174</v>
      </c>
      <c r="D7022" t="s">
        <v>2899</v>
      </c>
      <c r="E7022" t="s">
        <v>2900</v>
      </c>
      <c r="F7022" t="s">
        <v>2902</v>
      </c>
      <c r="G7022" t="s">
        <v>1927</v>
      </c>
      <c r="I7022">
        <v>61.039000000000001</v>
      </c>
      <c r="J7022">
        <v>9.5489999999999995</v>
      </c>
      <c r="L7022" t="s">
        <v>2389</v>
      </c>
      <c r="M7022">
        <v>1976</v>
      </c>
      <c r="N7022" t="s">
        <v>2252</v>
      </c>
      <c r="T7022">
        <v>12</v>
      </c>
      <c r="U7022">
        <v>12</v>
      </c>
      <c r="V7022">
        <v>16</v>
      </c>
      <c r="W7022">
        <v>8</v>
      </c>
      <c r="X7022" t="s">
        <v>2907</v>
      </c>
      <c r="Y7022">
        <v>10.5</v>
      </c>
      <c r="Z7022">
        <v>35</v>
      </c>
      <c r="AA7022">
        <v>8</v>
      </c>
      <c r="AD7022" t="s">
        <v>1850</v>
      </c>
      <c r="AG7022" t="s">
        <v>31</v>
      </c>
      <c r="AY7022" t="s">
        <v>31</v>
      </c>
      <c r="AZ7022" t="s">
        <v>31</v>
      </c>
    </row>
    <row r="7023" spans="1:52">
      <c r="A7023" t="s">
        <v>2898</v>
      </c>
      <c r="B7023" t="s">
        <v>71</v>
      </c>
      <c r="C7023" t="s">
        <v>174</v>
      </c>
      <c r="D7023" t="s">
        <v>2899</v>
      </c>
      <c r="E7023" t="s">
        <v>2900</v>
      </c>
      <c r="F7023" t="s">
        <v>2902</v>
      </c>
      <c r="G7023" t="s">
        <v>1927</v>
      </c>
      <c r="I7023">
        <v>61.039000000000001</v>
      </c>
      <c r="J7023">
        <v>9.5489999999999995</v>
      </c>
      <c r="L7023" t="s">
        <v>2389</v>
      </c>
      <c r="M7023">
        <v>1976</v>
      </c>
      <c r="N7023" t="s">
        <v>2252</v>
      </c>
      <c r="T7023">
        <v>18</v>
      </c>
      <c r="U7023">
        <v>18</v>
      </c>
      <c r="V7023">
        <v>10</v>
      </c>
      <c r="W7023">
        <v>14</v>
      </c>
      <c r="X7023" t="s">
        <v>2907</v>
      </c>
      <c r="Y7023">
        <v>12.3</v>
      </c>
      <c r="Z7023">
        <v>35</v>
      </c>
      <c r="AA7023">
        <v>8</v>
      </c>
      <c r="AD7023" t="s">
        <v>1850</v>
      </c>
      <c r="AG7023" t="s">
        <v>31</v>
      </c>
      <c r="AY7023" t="s">
        <v>31</v>
      </c>
      <c r="AZ7023" t="s">
        <v>31</v>
      </c>
    </row>
    <row r="7024" spans="1:52">
      <c r="A7024" t="s">
        <v>2898</v>
      </c>
      <c r="B7024" t="s">
        <v>71</v>
      </c>
      <c r="C7024" t="s">
        <v>174</v>
      </c>
      <c r="D7024" t="s">
        <v>2899</v>
      </c>
      <c r="E7024" t="s">
        <v>2900</v>
      </c>
      <c r="F7024" t="s">
        <v>2902</v>
      </c>
      <c r="G7024" t="s">
        <v>1927</v>
      </c>
      <c r="I7024">
        <v>61.039000000000001</v>
      </c>
      <c r="J7024">
        <v>9.5489999999999995</v>
      </c>
      <c r="L7024" t="s">
        <v>2389</v>
      </c>
      <c r="M7024">
        <v>1976</v>
      </c>
      <c r="N7024" t="s">
        <v>2252</v>
      </c>
      <c r="T7024">
        <v>18</v>
      </c>
      <c r="U7024">
        <v>18</v>
      </c>
      <c r="V7024">
        <v>12</v>
      </c>
      <c r="W7024">
        <v>12</v>
      </c>
      <c r="X7024" t="s">
        <v>2907</v>
      </c>
      <c r="Y7024">
        <v>14.6</v>
      </c>
      <c r="Z7024">
        <v>35</v>
      </c>
      <c r="AA7024">
        <v>8</v>
      </c>
      <c r="AD7024" t="s">
        <v>1850</v>
      </c>
      <c r="AG7024" t="s">
        <v>31</v>
      </c>
      <c r="AY7024" t="s">
        <v>31</v>
      </c>
      <c r="AZ7024" t="s">
        <v>31</v>
      </c>
    </row>
    <row r="7025" spans="1:52">
      <c r="A7025" t="s">
        <v>2898</v>
      </c>
      <c r="B7025" t="s">
        <v>71</v>
      </c>
      <c r="C7025" t="s">
        <v>174</v>
      </c>
      <c r="D7025" t="s">
        <v>2899</v>
      </c>
      <c r="E7025" t="s">
        <v>2900</v>
      </c>
      <c r="F7025" t="s">
        <v>2902</v>
      </c>
      <c r="G7025" t="s">
        <v>1927</v>
      </c>
      <c r="I7025">
        <v>61.039000000000001</v>
      </c>
      <c r="J7025">
        <v>9.5489999999999995</v>
      </c>
      <c r="L7025" t="s">
        <v>2389</v>
      </c>
      <c r="M7025">
        <v>1976</v>
      </c>
      <c r="N7025" t="s">
        <v>2252</v>
      </c>
      <c r="T7025">
        <v>18</v>
      </c>
      <c r="U7025">
        <v>18</v>
      </c>
      <c r="V7025">
        <v>14</v>
      </c>
      <c r="W7025">
        <v>10</v>
      </c>
      <c r="X7025" t="s">
        <v>2907</v>
      </c>
      <c r="Y7025">
        <v>17.2</v>
      </c>
      <c r="Z7025">
        <v>35</v>
      </c>
      <c r="AA7025">
        <v>8</v>
      </c>
      <c r="AD7025" t="s">
        <v>1850</v>
      </c>
      <c r="AG7025" t="s">
        <v>31</v>
      </c>
      <c r="AY7025" t="s">
        <v>31</v>
      </c>
      <c r="AZ7025" t="s">
        <v>31</v>
      </c>
    </row>
    <row r="7026" spans="1:52">
      <c r="A7026" t="s">
        <v>2898</v>
      </c>
      <c r="B7026" t="s">
        <v>71</v>
      </c>
      <c r="C7026" t="s">
        <v>174</v>
      </c>
      <c r="D7026" t="s">
        <v>2899</v>
      </c>
      <c r="E7026" t="s">
        <v>2900</v>
      </c>
      <c r="F7026" t="s">
        <v>2902</v>
      </c>
      <c r="G7026" t="s">
        <v>1927</v>
      </c>
      <c r="I7026">
        <v>61.039000000000001</v>
      </c>
      <c r="J7026">
        <v>9.5489999999999995</v>
      </c>
      <c r="L7026" t="s">
        <v>2389</v>
      </c>
      <c r="M7026">
        <v>1976</v>
      </c>
      <c r="N7026" t="s">
        <v>2252</v>
      </c>
      <c r="T7026">
        <v>18</v>
      </c>
      <c r="U7026">
        <v>18</v>
      </c>
      <c r="V7026">
        <v>16</v>
      </c>
      <c r="W7026">
        <v>8</v>
      </c>
      <c r="X7026" t="s">
        <v>2907</v>
      </c>
      <c r="Y7026">
        <v>19.5</v>
      </c>
      <c r="Z7026">
        <v>35</v>
      </c>
      <c r="AA7026">
        <v>8</v>
      </c>
      <c r="AD7026" t="s">
        <v>1850</v>
      </c>
      <c r="AG7026" t="s">
        <v>31</v>
      </c>
      <c r="AY7026" t="s">
        <v>31</v>
      </c>
      <c r="AZ7026" t="s">
        <v>31</v>
      </c>
    </row>
    <row r="7027" spans="1:52">
      <c r="A7027" t="s">
        <v>2898</v>
      </c>
      <c r="B7027" t="s">
        <v>71</v>
      </c>
      <c r="C7027" t="s">
        <v>174</v>
      </c>
      <c r="D7027" t="s">
        <v>2899</v>
      </c>
      <c r="E7027" t="s">
        <v>2900</v>
      </c>
      <c r="F7027" t="s">
        <v>2902</v>
      </c>
      <c r="G7027" t="s">
        <v>1927</v>
      </c>
      <c r="I7027">
        <v>61.039000000000001</v>
      </c>
      <c r="J7027">
        <v>9.5489999999999995</v>
      </c>
      <c r="L7027" t="s">
        <v>2389</v>
      </c>
      <c r="M7027">
        <v>1976</v>
      </c>
      <c r="N7027" t="s">
        <v>2252</v>
      </c>
      <c r="T7027">
        <v>18</v>
      </c>
      <c r="U7027">
        <v>18</v>
      </c>
      <c r="V7027">
        <v>10</v>
      </c>
      <c r="W7027">
        <v>14</v>
      </c>
      <c r="X7027" t="s">
        <v>2907</v>
      </c>
      <c r="Y7027">
        <v>18.899999999999999</v>
      </c>
      <c r="Z7027">
        <v>35</v>
      </c>
      <c r="AA7027">
        <v>8</v>
      </c>
      <c r="AD7027" t="s">
        <v>1850</v>
      </c>
      <c r="AG7027" t="s">
        <v>31</v>
      </c>
      <c r="AY7027" t="s">
        <v>31</v>
      </c>
      <c r="AZ7027" t="s">
        <v>31</v>
      </c>
    </row>
    <row r="7028" spans="1:52">
      <c r="A7028" t="s">
        <v>2898</v>
      </c>
      <c r="B7028" t="s">
        <v>71</v>
      </c>
      <c r="C7028" t="s">
        <v>174</v>
      </c>
      <c r="D7028" t="s">
        <v>2899</v>
      </c>
      <c r="E7028" t="s">
        <v>2900</v>
      </c>
      <c r="F7028" t="s">
        <v>2902</v>
      </c>
      <c r="G7028" t="s">
        <v>1927</v>
      </c>
      <c r="I7028">
        <v>61.039000000000001</v>
      </c>
      <c r="J7028">
        <v>9.5489999999999995</v>
      </c>
      <c r="L7028" t="s">
        <v>2389</v>
      </c>
      <c r="M7028">
        <v>1976</v>
      </c>
      <c r="N7028" t="s">
        <v>2252</v>
      </c>
      <c r="T7028">
        <v>24</v>
      </c>
      <c r="U7028">
        <v>24</v>
      </c>
      <c r="V7028">
        <v>12</v>
      </c>
      <c r="W7028">
        <v>12</v>
      </c>
      <c r="X7028" t="s">
        <v>2907</v>
      </c>
      <c r="Y7028">
        <v>14.4</v>
      </c>
      <c r="Z7028">
        <v>35</v>
      </c>
      <c r="AA7028">
        <v>8</v>
      </c>
      <c r="AD7028" t="s">
        <v>1850</v>
      </c>
      <c r="AG7028" t="s">
        <v>31</v>
      </c>
      <c r="AY7028" t="s">
        <v>31</v>
      </c>
      <c r="AZ7028" t="s">
        <v>31</v>
      </c>
    </row>
    <row r="7029" spans="1:52">
      <c r="A7029" t="s">
        <v>2898</v>
      </c>
      <c r="B7029" t="s">
        <v>71</v>
      </c>
      <c r="C7029" t="s">
        <v>174</v>
      </c>
      <c r="D7029" t="s">
        <v>2899</v>
      </c>
      <c r="E7029" t="s">
        <v>2900</v>
      </c>
      <c r="F7029" t="s">
        <v>2902</v>
      </c>
      <c r="G7029" t="s">
        <v>1927</v>
      </c>
      <c r="I7029">
        <v>61.039000000000001</v>
      </c>
      <c r="J7029">
        <v>9.5489999999999995</v>
      </c>
      <c r="L7029" t="s">
        <v>2389</v>
      </c>
      <c r="M7029">
        <v>1976</v>
      </c>
      <c r="N7029" t="s">
        <v>2252</v>
      </c>
      <c r="T7029">
        <v>24</v>
      </c>
      <c r="U7029">
        <v>24</v>
      </c>
      <c r="V7029">
        <v>14</v>
      </c>
      <c r="W7029">
        <v>10</v>
      </c>
      <c r="X7029" t="s">
        <v>2907</v>
      </c>
      <c r="Y7029">
        <v>13.8</v>
      </c>
      <c r="Z7029">
        <v>35</v>
      </c>
      <c r="AA7029">
        <v>8</v>
      </c>
      <c r="AD7029" t="s">
        <v>1850</v>
      </c>
      <c r="AG7029" t="s">
        <v>31</v>
      </c>
      <c r="AY7029" t="s">
        <v>31</v>
      </c>
      <c r="AZ7029" t="s">
        <v>31</v>
      </c>
    </row>
    <row r="7030" spans="1:52">
      <c r="A7030" t="s">
        <v>2898</v>
      </c>
      <c r="B7030" t="s">
        <v>71</v>
      </c>
      <c r="C7030" t="s">
        <v>174</v>
      </c>
      <c r="D7030" t="s">
        <v>2899</v>
      </c>
      <c r="E7030" t="s">
        <v>2900</v>
      </c>
      <c r="F7030" t="s">
        <v>2902</v>
      </c>
      <c r="G7030" t="s">
        <v>1927</v>
      </c>
      <c r="I7030">
        <v>61.039000000000001</v>
      </c>
      <c r="J7030">
        <v>9.5489999999999995</v>
      </c>
      <c r="L7030" t="s">
        <v>2389</v>
      </c>
      <c r="M7030">
        <v>1976</v>
      </c>
      <c r="N7030" t="s">
        <v>2252</v>
      </c>
      <c r="T7030">
        <v>24</v>
      </c>
      <c r="U7030">
        <v>24</v>
      </c>
      <c r="V7030">
        <v>16</v>
      </c>
      <c r="W7030">
        <v>8</v>
      </c>
      <c r="X7030" t="s">
        <v>2907</v>
      </c>
      <c r="Y7030">
        <v>16.3</v>
      </c>
      <c r="Z7030">
        <v>35</v>
      </c>
      <c r="AA7030">
        <v>8</v>
      </c>
      <c r="AD7030" t="s">
        <v>1850</v>
      </c>
      <c r="AG7030" t="s">
        <v>31</v>
      </c>
      <c r="AY7030" t="s">
        <v>31</v>
      </c>
      <c r="AZ7030" t="s">
        <v>31</v>
      </c>
    </row>
    <row r="7031" spans="1:52">
      <c r="A7031" t="s">
        <v>2898</v>
      </c>
      <c r="B7031" t="s">
        <v>71</v>
      </c>
      <c r="C7031" t="s">
        <v>174</v>
      </c>
      <c r="D7031" t="s">
        <v>2899</v>
      </c>
      <c r="E7031" t="s">
        <v>2900</v>
      </c>
      <c r="F7031" t="s">
        <v>2902</v>
      </c>
      <c r="G7031" t="s">
        <v>1927</v>
      </c>
      <c r="I7031">
        <v>61.039000000000001</v>
      </c>
      <c r="J7031">
        <v>9.5489999999999995</v>
      </c>
      <c r="L7031" t="s">
        <v>2389</v>
      </c>
      <c r="M7031">
        <v>1976</v>
      </c>
      <c r="N7031" t="s">
        <v>2252</v>
      </c>
      <c r="T7031">
        <v>24</v>
      </c>
      <c r="U7031">
        <v>24</v>
      </c>
      <c r="V7031">
        <v>10</v>
      </c>
      <c r="W7031">
        <v>14</v>
      </c>
      <c r="X7031" t="s">
        <v>2907</v>
      </c>
      <c r="Y7031">
        <v>17.5</v>
      </c>
      <c r="Z7031">
        <v>35</v>
      </c>
      <c r="AA7031">
        <v>8</v>
      </c>
      <c r="AD7031" t="s">
        <v>1850</v>
      </c>
      <c r="AG7031" t="s">
        <v>31</v>
      </c>
      <c r="AY7031" t="s">
        <v>31</v>
      </c>
      <c r="AZ7031" t="s">
        <v>31</v>
      </c>
    </row>
    <row r="7032" spans="1:52">
      <c r="A7032" t="s">
        <v>2898</v>
      </c>
      <c r="B7032" t="s">
        <v>71</v>
      </c>
      <c r="C7032" t="s">
        <v>174</v>
      </c>
      <c r="D7032" t="s">
        <v>2899</v>
      </c>
      <c r="E7032" t="s">
        <v>2900</v>
      </c>
      <c r="F7032" t="s">
        <v>2902</v>
      </c>
      <c r="G7032" t="s">
        <v>1927</v>
      </c>
      <c r="I7032">
        <v>61.039000000000001</v>
      </c>
      <c r="J7032">
        <v>9.5489999999999995</v>
      </c>
      <c r="L7032" t="s">
        <v>2389</v>
      </c>
      <c r="M7032">
        <v>1976</v>
      </c>
      <c r="N7032" t="s">
        <v>2252</v>
      </c>
      <c r="T7032">
        <v>24</v>
      </c>
      <c r="U7032">
        <v>24</v>
      </c>
      <c r="V7032">
        <v>12</v>
      </c>
      <c r="W7032">
        <v>12</v>
      </c>
      <c r="X7032" t="s">
        <v>2907</v>
      </c>
      <c r="Y7032">
        <v>15.7</v>
      </c>
      <c r="Z7032">
        <v>35</v>
      </c>
      <c r="AA7032">
        <v>8</v>
      </c>
      <c r="AD7032" t="s">
        <v>1850</v>
      </c>
      <c r="AG7032" t="s">
        <v>31</v>
      </c>
      <c r="AY7032" t="s">
        <v>31</v>
      </c>
      <c r="AZ7032" t="s">
        <v>31</v>
      </c>
    </row>
    <row r="7033" spans="1:52">
      <c r="A7033" t="s">
        <v>2898</v>
      </c>
      <c r="B7033" t="s">
        <v>71</v>
      </c>
      <c r="C7033" t="s">
        <v>174</v>
      </c>
      <c r="D7033" t="s">
        <v>2899</v>
      </c>
      <c r="E7033" t="s">
        <v>2900</v>
      </c>
      <c r="F7033" t="s">
        <v>2903</v>
      </c>
      <c r="G7033" t="s">
        <v>2904</v>
      </c>
      <c r="I7033">
        <v>50.828000000000003</v>
      </c>
      <c r="J7033">
        <v>10.365</v>
      </c>
      <c r="L7033" t="s">
        <v>2389</v>
      </c>
      <c r="M7033">
        <v>1976</v>
      </c>
      <c r="N7033" t="s">
        <v>2252</v>
      </c>
      <c r="T7033">
        <v>12</v>
      </c>
      <c r="U7033">
        <v>12</v>
      </c>
      <c r="V7033">
        <v>14</v>
      </c>
      <c r="W7033">
        <v>10</v>
      </c>
      <c r="X7033" t="s">
        <v>2907</v>
      </c>
      <c r="Y7033">
        <v>4.5</v>
      </c>
      <c r="Z7033">
        <v>35</v>
      </c>
      <c r="AA7033">
        <v>8</v>
      </c>
      <c r="AD7033" t="s">
        <v>1850</v>
      </c>
      <c r="AG7033" t="s">
        <v>31</v>
      </c>
      <c r="AY7033" t="s">
        <v>31</v>
      </c>
      <c r="AZ7033" t="s">
        <v>31</v>
      </c>
    </row>
    <row r="7034" spans="1:52">
      <c r="A7034" t="s">
        <v>2898</v>
      </c>
      <c r="B7034" t="s">
        <v>71</v>
      </c>
      <c r="C7034" t="s">
        <v>174</v>
      </c>
      <c r="D7034" t="s">
        <v>2899</v>
      </c>
      <c r="E7034" t="s">
        <v>2900</v>
      </c>
      <c r="F7034" t="s">
        <v>2903</v>
      </c>
      <c r="G7034" t="s">
        <v>2904</v>
      </c>
      <c r="I7034">
        <v>50.828000000000003</v>
      </c>
      <c r="J7034">
        <v>10.365</v>
      </c>
      <c r="L7034" t="s">
        <v>2389</v>
      </c>
      <c r="M7034">
        <v>1976</v>
      </c>
      <c r="N7034" t="s">
        <v>2252</v>
      </c>
      <c r="T7034">
        <v>12</v>
      </c>
      <c r="U7034">
        <v>12</v>
      </c>
      <c r="V7034">
        <v>16</v>
      </c>
      <c r="W7034">
        <v>8</v>
      </c>
      <c r="X7034" t="s">
        <v>2907</v>
      </c>
      <c r="Y7034">
        <v>4.8</v>
      </c>
      <c r="Z7034">
        <v>35</v>
      </c>
      <c r="AA7034">
        <v>8</v>
      </c>
      <c r="AD7034" t="s">
        <v>1850</v>
      </c>
      <c r="AG7034" t="s">
        <v>31</v>
      </c>
      <c r="AY7034" t="s">
        <v>31</v>
      </c>
      <c r="AZ7034" t="s">
        <v>31</v>
      </c>
    </row>
    <row r="7035" spans="1:52">
      <c r="A7035" t="s">
        <v>2898</v>
      </c>
      <c r="B7035" t="s">
        <v>71</v>
      </c>
      <c r="C7035" t="s">
        <v>174</v>
      </c>
      <c r="D7035" t="s">
        <v>2899</v>
      </c>
      <c r="E7035" t="s">
        <v>2900</v>
      </c>
      <c r="F7035" t="s">
        <v>2903</v>
      </c>
      <c r="G7035" t="s">
        <v>2904</v>
      </c>
      <c r="I7035">
        <v>50.828000000000003</v>
      </c>
      <c r="J7035">
        <v>10.365</v>
      </c>
      <c r="L7035" t="s">
        <v>2389</v>
      </c>
      <c r="M7035">
        <v>1976</v>
      </c>
      <c r="N7035" t="s">
        <v>2252</v>
      </c>
      <c r="T7035">
        <v>12</v>
      </c>
      <c r="U7035">
        <v>12</v>
      </c>
      <c r="V7035">
        <v>10</v>
      </c>
      <c r="W7035">
        <v>14</v>
      </c>
      <c r="X7035" t="s">
        <v>2907</v>
      </c>
      <c r="Y7035">
        <v>5.6</v>
      </c>
      <c r="Z7035">
        <v>35</v>
      </c>
      <c r="AA7035">
        <v>8</v>
      </c>
      <c r="AD7035" t="s">
        <v>1850</v>
      </c>
      <c r="AG7035" t="s">
        <v>31</v>
      </c>
      <c r="AY7035" t="s">
        <v>31</v>
      </c>
      <c r="AZ7035" t="s">
        <v>31</v>
      </c>
    </row>
    <row r="7036" spans="1:52">
      <c r="A7036" t="s">
        <v>2898</v>
      </c>
      <c r="B7036" t="s">
        <v>71</v>
      </c>
      <c r="C7036" t="s">
        <v>174</v>
      </c>
      <c r="D7036" t="s">
        <v>2899</v>
      </c>
      <c r="E7036" t="s">
        <v>2900</v>
      </c>
      <c r="F7036" t="s">
        <v>2903</v>
      </c>
      <c r="G7036" t="s">
        <v>2904</v>
      </c>
      <c r="I7036">
        <v>50.828000000000003</v>
      </c>
      <c r="J7036">
        <v>10.365</v>
      </c>
      <c r="L7036" t="s">
        <v>2389</v>
      </c>
      <c r="M7036">
        <v>1976</v>
      </c>
      <c r="N7036" t="s">
        <v>2252</v>
      </c>
      <c r="T7036">
        <v>12</v>
      </c>
      <c r="U7036">
        <v>12</v>
      </c>
      <c r="V7036">
        <v>12</v>
      </c>
      <c r="W7036">
        <v>12</v>
      </c>
      <c r="X7036" t="s">
        <v>2907</v>
      </c>
      <c r="Y7036">
        <v>6.2</v>
      </c>
      <c r="Z7036">
        <v>35</v>
      </c>
      <c r="AA7036">
        <v>8</v>
      </c>
      <c r="AD7036" t="s">
        <v>1850</v>
      </c>
      <c r="AG7036" t="s">
        <v>31</v>
      </c>
      <c r="AY7036" t="s">
        <v>31</v>
      </c>
      <c r="AZ7036" t="s">
        <v>31</v>
      </c>
    </row>
    <row r="7037" spans="1:52">
      <c r="A7037" t="s">
        <v>2898</v>
      </c>
      <c r="B7037" t="s">
        <v>71</v>
      </c>
      <c r="C7037" t="s">
        <v>174</v>
      </c>
      <c r="D7037" t="s">
        <v>2899</v>
      </c>
      <c r="E7037" t="s">
        <v>2900</v>
      </c>
      <c r="F7037" t="s">
        <v>2903</v>
      </c>
      <c r="G7037" t="s">
        <v>2904</v>
      </c>
      <c r="I7037">
        <v>50.828000000000003</v>
      </c>
      <c r="J7037">
        <v>10.365</v>
      </c>
      <c r="L7037" t="s">
        <v>2389</v>
      </c>
      <c r="M7037">
        <v>1976</v>
      </c>
      <c r="N7037" t="s">
        <v>2252</v>
      </c>
      <c r="T7037">
        <v>12</v>
      </c>
      <c r="U7037">
        <v>12</v>
      </c>
      <c r="V7037">
        <v>14</v>
      </c>
      <c r="W7037">
        <v>10</v>
      </c>
      <c r="X7037" t="s">
        <v>2907</v>
      </c>
      <c r="Y7037">
        <v>9.1999999999999993</v>
      </c>
      <c r="Z7037">
        <v>35</v>
      </c>
      <c r="AA7037">
        <v>8</v>
      </c>
      <c r="AD7037" t="s">
        <v>1850</v>
      </c>
      <c r="AG7037" t="s">
        <v>31</v>
      </c>
      <c r="AY7037" t="s">
        <v>31</v>
      </c>
      <c r="AZ7037" t="s">
        <v>31</v>
      </c>
    </row>
    <row r="7038" spans="1:52">
      <c r="A7038" t="s">
        <v>2898</v>
      </c>
      <c r="B7038" t="s">
        <v>71</v>
      </c>
      <c r="C7038" t="s">
        <v>174</v>
      </c>
      <c r="D7038" t="s">
        <v>2899</v>
      </c>
      <c r="E7038" t="s">
        <v>2900</v>
      </c>
      <c r="F7038" t="s">
        <v>2903</v>
      </c>
      <c r="G7038" t="s">
        <v>2904</v>
      </c>
      <c r="I7038">
        <v>50.828000000000003</v>
      </c>
      <c r="J7038">
        <v>10.365</v>
      </c>
      <c r="L7038" t="s">
        <v>2389</v>
      </c>
      <c r="M7038">
        <v>1976</v>
      </c>
      <c r="N7038" t="s">
        <v>2252</v>
      </c>
      <c r="T7038">
        <v>18</v>
      </c>
      <c r="U7038">
        <v>18</v>
      </c>
      <c r="V7038">
        <v>16</v>
      </c>
      <c r="W7038">
        <v>8</v>
      </c>
      <c r="X7038" t="s">
        <v>2907</v>
      </c>
      <c r="Y7038">
        <v>8.1</v>
      </c>
      <c r="Z7038">
        <v>35</v>
      </c>
      <c r="AA7038">
        <v>8</v>
      </c>
      <c r="AD7038" t="s">
        <v>1850</v>
      </c>
      <c r="AG7038" t="s">
        <v>31</v>
      </c>
      <c r="AY7038" t="s">
        <v>31</v>
      </c>
      <c r="AZ7038" t="s">
        <v>31</v>
      </c>
    </row>
    <row r="7039" spans="1:52">
      <c r="A7039" t="s">
        <v>2898</v>
      </c>
      <c r="B7039" t="s">
        <v>71</v>
      </c>
      <c r="C7039" t="s">
        <v>174</v>
      </c>
      <c r="D7039" t="s">
        <v>2899</v>
      </c>
      <c r="E7039" t="s">
        <v>2900</v>
      </c>
      <c r="F7039" t="s">
        <v>2903</v>
      </c>
      <c r="G7039" t="s">
        <v>2904</v>
      </c>
      <c r="I7039">
        <v>50.828000000000003</v>
      </c>
      <c r="J7039">
        <v>10.365</v>
      </c>
      <c r="L7039" t="s">
        <v>2389</v>
      </c>
      <c r="M7039">
        <v>1976</v>
      </c>
      <c r="N7039" t="s">
        <v>2252</v>
      </c>
      <c r="T7039">
        <v>18</v>
      </c>
      <c r="U7039">
        <v>18</v>
      </c>
      <c r="V7039">
        <v>10</v>
      </c>
      <c r="W7039">
        <v>14</v>
      </c>
      <c r="X7039" t="s">
        <v>2907</v>
      </c>
      <c r="Y7039">
        <v>11</v>
      </c>
      <c r="Z7039">
        <v>35</v>
      </c>
      <c r="AA7039">
        <v>8</v>
      </c>
      <c r="AD7039" t="s">
        <v>1850</v>
      </c>
      <c r="AG7039" t="s">
        <v>31</v>
      </c>
      <c r="AY7039" t="s">
        <v>31</v>
      </c>
      <c r="AZ7039" t="s">
        <v>31</v>
      </c>
    </row>
    <row r="7040" spans="1:52">
      <c r="A7040" t="s">
        <v>2898</v>
      </c>
      <c r="B7040" t="s">
        <v>71</v>
      </c>
      <c r="C7040" t="s">
        <v>174</v>
      </c>
      <c r="D7040" t="s">
        <v>2899</v>
      </c>
      <c r="E7040" t="s">
        <v>2900</v>
      </c>
      <c r="F7040" t="s">
        <v>2903</v>
      </c>
      <c r="G7040" t="s">
        <v>2904</v>
      </c>
      <c r="I7040">
        <v>50.828000000000003</v>
      </c>
      <c r="J7040">
        <v>10.365</v>
      </c>
      <c r="L7040" t="s">
        <v>2389</v>
      </c>
      <c r="M7040">
        <v>1976</v>
      </c>
      <c r="N7040" t="s">
        <v>2252</v>
      </c>
      <c r="T7040">
        <v>18</v>
      </c>
      <c r="U7040">
        <v>18</v>
      </c>
      <c r="V7040">
        <v>12</v>
      </c>
      <c r="W7040">
        <v>12</v>
      </c>
      <c r="X7040" t="s">
        <v>2907</v>
      </c>
      <c r="Y7040">
        <v>16</v>
      </c>
      <c r="Z7040">
        <v>35</v>
      </c>
      <c r="AA7040">
        <v>8</v>
      </c>
      <c r="AD7040" t="s">
        <v>1850</v>
      </c>
      <c r="AG7040" t="s">
        <v>31</v>
      </c>
      <c r="AY7040" t="s">
        <v>31</v>
      </c>
      <c r="AZ7040" t="s">
        <v>31</v>
      </c>
    </row>
    <row r="7041" spans="1:52">
      <c r="A7041" t="s">
        <v>2898</v>
      </c>
      <c r="B7041" t="s">
        <v>71</v>
      </c>
      <c r="C7041" t="s">
        <v>174</v>
      </c>
      <c r="D7041" t="s">
        <v>2899</v>
      </c>
      <c r="E7041" t="s">
        <v>2900</v>
      </c>
      <c r="F7041" t="s">
        <v>2903</v>
      </c>
      <c r="G7041" t="s">
        <v>2904</v>
      </c>
      <c r="I7041">
        <v>50.828000000000003</v>
      </c>
      <c r="J7041">
        <v>10.365</v>
      </c>
      <c r="L7041" t="s">
        <v>2389</v>
      </c>
      <c r="M7041">
        <v>1976</v>
      </c>
      <c r="N7041" t="s">
        <v>2252</v>
      </c>
      <c r="T7041">
        <v>18</v>
      </c>
      <c r="U7041">
        <v>18</v>
      </c>
      <c r="V7041">
        <v>14</v>
      </c>
      <c r="W7041">
        <v>10</v>
      </c>
      <c r="X7041" t="s">
        <v>2907</v>
      </c>
      <c r="Y7041">
        <v>18.2</v>
      </c>
      <c r="Z7041">
        <v>35</v>
      </c>
      <c r="AA7041">
        <v>8</v>
      </c>
      <c r="AD7041" t="s">
        <v>1850</v>
      </c>
      <c r="AG7041" t="s">
        <v>31</v>
      </c>
      <c r="AY7041" t="s">
        <v>31</v>
      </c>
      <c r="AZ7041" t="s">
        <v>31</v>
      </c>
    </row>
    <row r="7042" spans="1:52">
      <c r="A7042" t="s">
        <v>2898</v>
      </c>
      <c r="B7042" t="s">
        <v>71</v>
      </c>
      <c r="C7042" t="s">
        <v>174</v>
      </c>
      <c r="D7042" t="s">
        <v>2899</v>
      </c>
      <c r="E7042" t="s">
        <v>2900</v>
      </c>
      <c r="F7042" t="s">
        <v>2903</v>
      </c>
      <c r="G7042" t="s">
        <v>2904</v>
      </c>
      <c r="I7042">
        <v>50.828000000000003</v>
      </c>
      <c r="J7042">
        <v>10.365</v>
      </c>
      <c r="L7042" t="s">
        <v>2389</v>
      </c>
      <c r="M7042">
        <v>1976</v>
      </c>
      <c r="N7042" t="s">
        <v>2252</v>
      </c>
      <c r="T7042">
        <v>18</v>
      </c>
      <c r="U7042">
        <v>18</v>
      </c>
      <c r="V7042">
        <v>16</v>
      </c>
      <c r="W7042">
        <v>8</v>
      </c>
      <c r="X7042" t="s">
        <v>2907</v>
      </c>
      <c r="Y7042">
        <v>19.600000000000001</v>
      </c>
      <c r="Z7042">
        <v>35</v>
      </c>
      <c r="AA7042">
        <v>8</v>
      </c>
      <c r="AD7042" t="s">
        <v>1850</v>
      </c>
      <c r="AG7042" t="s">
        <v>31</v>
      </c>
      <c r="AY7042" t="s">
        <v>31</v>
      </c>
      <c r="AZ7042" t="s">
        <v>31</v>
      </c>
    </row>
    <row r="7043" spans="1:52">
      <c r="A7043" t="s">
        <v>2898</v>
      </c>
      <c r="B7043" t="s">
        <v>71</v>
      </c>
      <c r="C7043" t="s">
        <v>174</v>
      </c>
      <c r="D7043" t="s">
        <v>2899</v>
      </c>
      <c r="E7043" t="s">
        <v>2900</v>
      </c>
      <c r="F7043" t="s">
        <v>2903</v>
      </c>
      <c r="G7043" t="s">
        <v>2904</v>
      </c>
      <c r="I7043">
        <v>50.828000000000003</v>
      </c>
      <c r="J7043">
        <v>10.365</v>
      </c>
      <c r="L7043" t="s">
        <v>2389</v>
      </c>
      <c r="M7043">
        <v>1976</v>
      </c>
      <c r="N7043" t="s">
        <v>2252</v>
      </c>
      <c r="T7043">
        <v>24</v>
      </c>
      <c r="U7043">
        <v>24</v>
      </c>
      <c r="V7043">
        <v>10</v>
      </c>
      <c r="W7043">
        <v>14</v>
      </c>
      <c r="X7043" t="s">
        <v>2907</v>
      </c>
      <c r="Y7043">
        <v>15.8</v>
      </c>
      <c r="Z7043">
        <v>35</v>
      </c>
      <c r="AA7043">
        <v>8</v>
      </c>
      <c r="AD7043" t="s">
        <v>1850</v>
      </c>
      <c r="AG7043" t="s">
        <v>31</v>
      </c>
      <c r="AY7043" t="s">
        <v>31</v>
      </c>
      <c r="AZ7043" t="s">
        <v>31</v>
      </c>
    </row>
    <row r="7044" spans="1:52">
      <c r="A7044" t="s">
        <v>2898</v>
      </c>
      <c r="B7044" t="s">
        <v>71</v>
      </c>
      <c r="C7044" t="s">
        <v>174</v>
      </c>
      <c r="D7044" t="s">
        <v>2899</v>
      </c>
      <c r="E7044" t="s">
        <v>2900</v>
      </c>
      <c r="F7044" t="s">
        <v>2903</v>
      </c>
      <c r="G7044" t="s">
        <v>2904</v>
      </c>
      <c r="I7044">
        <v>50.828000000000003</v>
      </c>
      <c r="J7044">
        <v>10.365</v>
      </c>
      <c r="L7044" t="s">
        <v>2389</v>
      </c>
      <c r="M7044">
        <v>1976</v>
      </c>
      <c r="N7044" t="s">
        <v>2252</v>
      </c>
      <c r="T7044">
        <v>24</v>
      </c>
      <c r="U7044">
        <v>24</v>
      </c>
      <c r="V7044">
        <v>12</v>
      </c>
      <c r="W7044">
        <v>12</v>
      </c>
      <c r="X7044" t="s">
        <v>2907</v>
      </c>
      <c r="Y7044">
        <v>17.600000000000001</v>
      </c>
      <c r="Z7044">
        <v>35</v>
      </c>
      <c r="AA7044">
        <v>8</v>
      </c>
      <c r="AD7044" t="s">
        <v>1850</v>
      </c>
      <c r="AG7044" t="s">
        <v>31</v>
      </c>
      <c r="AY7044" t="s">
        <v>31</v>
      </c>
      <c r="AZ7044" t="s">
        <v>31</v>
      </c>
    </row>
    <row r="7045" spans="1:52">
      <c r="A7045" t="s">
        <v>2898</v>
      </c>
      <c r="B7045" t="s">
        <v>71</v>
      </c>
      <c r="C7045" t="s">
        <v>174</v>
      </c>
      <c r="D7045" t="s">
        <v>2899</v>
      </c>
      <c r="E7045" t="s">
        <v>2900</v>
      </c>
      <c r="F7045" t="s">
        <v>2903</v>
      </c>
      <c r="G7045" t="s">
        <v>2904</v>
      </c>
      <c r="I7045">
        <v>50.828000000000003</v>
      </c>
      <c r="J7045">
        <v>10.365</v>
      </c>
      <c r="L7045" t="s">
        <v>2389</v>
      </c>
      <c r="M7045">
        <v>1976</v>
      </c>
      <c r="N7045" t="s">
        <v>2252</v>
      </c>
      <c r="T7045">
        <v>24</v>
      </c>
      <c r="U7045">
        <v>24</v>
      </c>
      <c r="V7045">
        <v>14</v>
      </c>
      <c r="W7045">
        <v>10</v>
      </c>
      <c r="X7045" t="s">
        <v>2907</v>
      </c>
      <c r="Y7045">
        <v>19.5</v>
      </c>
      <c r="Z7045">
        <v>35</v>
      </c>
      <c r="AA7045">
        <v>8</v>
      </c>
      <c r="AD7045" t="s">
        <v>1850</v>
      </c>
      <c r="AG7045" t="s">
        <v>31</v>
      </c>
      <c r="AY7045" t="s">
        <v>31</v>
      </c>
      <c r="AZ7045" t="s">
        <v>31</v>
      </c>
    </row>
    <row r="7046" spans="1:52">
      <c r="A7046" t="s">
        <v>2898</v>
      </c>
      <c r="B7046" t="s">
        <v>71</v>
      </c>
      <c r="C7046" t="s">
        <v>174</v>
      </c>
      <c r="D7046" t="s">
        <v>2899</v>
      </c>
      <c r="E7046" t="s">
        <v>2900</v>
      </c>
      <c r="F7046" t="s">
        <v>2903</v>
      </c>
      <c r="G7046" t="s">
        <v>2904</v>
      </c>
      <c r="I7046">
        <v>50.828000000000003</v>
      </c>
      <c r="J7046">
        <v>10.365</v>
      </c>
      <c r="L7046" t="s">
        <v>2389</v>
      </c>
      <c r="M7046">
        <v>1976</v>
      </c>
      <c r="N7046" t="s">
        <v>2252</v>
      </c>
      <c r="T7046">
        <v>24</v>
      </c>
      <c r="U7046">
        <v>24</v>
      </c>
      <c r="V7046">
        <v>16</v>
      </c>
      <c r="W7046">
        <v>8</v>
      </c>
      <c r="X7046" t="s">
        <v>2907</v>
      </c>
      <c r="Y7046">
        <v>20.8</v>
      </c>
      <c r="Z7046">
        <v>35</v>
      </c>
      <c r="AA7046">
        <v>8</v>
      </c>
      <c r="AD7046" t="s">
        <v>1850</v>
      </c>
      <c r="AG7046" t="s">
        <v>31</v>
      </c>
      <c r="AY7046" t="s">
        <v>31</v>
      </c>
      <c r="AZ7046" t="s">
        <v>31</v>
      </c>
    </row>
    <row r="7047" spans="1:52">
      <c r="A7047" t="s">
        <v>2898</v>
      </c>
      <c r="B7047" t="s">
        <v>71</v>
      </c>
      <c r="C7047" t="s">
        <v>174</v>
      </c>
      <c r="D7047" t="s">
        <v>2899</v>
      </c>
      <c r="E7047" t="s">
        <v>2900</v>
      </c>
      <c r="F7047" t="s">
        <v>2903</v>
      </c>
      <c r="G7047" t="s">
        <v>2904</v>
      </c>
      <c r="I7047">
        <v>50.828000000000003</v>
      </c>
      <c r="J7047">
        <v>10.365</v>
      </c>
      <c r="L7047" t="s">
        <v>2389</v>
      </c>
      <c r="M7047">
        <v>1976</v>
      </c>
      <c r="N7047" t="s">
        <v>2252</v>
      </c>
      <c r="T7047">
        <v>24</v>
      </c>
      <c r="U7047">
        <v>24</v>
      </c>
      <c r="V7047">
        <v>10</v>
      </c>
      <c r="W7047">
        <v>14</v>
      </c>
      <c r="X7047" t="s">
        <v>2907</v>
      </c>
      <c r="Y7047">
        <v>20.2</v>
      </c>
      <c r="Z7047">
        <v>35</v>
      </c>
      <c r="AA7047">
        <v>8</v>
      </c>
      <c r="AD7047" t="s">
        <v>1850</v>
      </c>
      <c r="AG7047" t="s">
        <v>31</v>
      </c>
      <c r="AY7047" t="s">
        <v>31</v>
      </c>
      <c r="AZ7047" t="s">
        <v>31</v>
      </c>
    </row>
    <row r="7048" spans="1:52">
      <c r="A7048" t="s">
        <v>2898</v>
      </c>
      <c r="B7048" t="s">
        <v>71</v>
      </c>
      <c r="C7048" t="s">
        <v>174</v>
      </c>
      <c r="D7048" t="s">
        <v>2899</v>
      </c>
      <c r="E7048" t="s">
        <v>2900</v>
      </c>
      <c r="F7048" t="s">
        <v>2905</v>
      </c>
      <c r="G7048" t="s">
        <v>1927</v>
      </c>
      <c r="I7048">
        <v>61.039000000000001</v>
      </c>
      <c r="J7048">
        <v>9.5489999999999995</v>
      </c>
      <c r="L7048" t="s">
        <v>2389</v>
      </c>
      <c r="M7048">
        <v>1976</v>
      </c>
      <c r="N7048" t="s">
        <v>2252</v>
      </c>
      <c r="T7048">
        <v>12</v>
      </c>
      <c r="U7048">
        <v>12</v>
      </c>
      <c r="V7048">
        <v>12</v>
      </c>
      <c r="W7048">
        <v>12</v>
      </c>
      <c r="X7048" t="s">
        <v>2907</v>
      </c>
      <c r="Y7048">
        <v>4.2</v>
      </c>
      <c r="Z7048">
        <v>35</v>
      </c>
      <c r="AA7048">
        <v>8</v>
      </c>
      <c r="AD7048" t="s">
        <v>1850</v>
      </c>
      <c r="AG7048" t="s">
        <v>31</v>
      </c>
      <c r="AY7048" t="s">
        <v>31</v>
      </c>
      <c r="AZ7048" t="s">
        <v>31</v>
      </c>
    </row>
    <row r="7049" spans="1:52">
      <c r="A7049" t="s">
        <v>2898</v>
      </c>
      <c r="B7049" t="s">
        <v>71</v>
      </c>
      <c r="C7049" t="s">
        <v>174</v>
      </c>
      <c r="D7049" t="s">
        <v>2899</v>
      </c>
      <c r="E7049" t="s">
        <v>2900</v>
      </c>
      <c r="F7049" t="s">
        <v>2905</v>
      </c>
      <c r="G7049" t="s">
        <v>1927</v>
      </c>
      <c r="I7049">
        <v>61.039000000000001</v>
      </c>
      <c r="J7049">
        <v>9.5489999999999995</v>
      </c>
      <c r="L7049" t="s">
        <v>2389</v>
      </c>
      <c r="M7049">
        <v>1976</v>
      </c>
      <c r="N7049" t="s">
        <v>2252</v>
      </c>
      <c r="T7049">
        <v>12</v>
      </c>
      <c r="U7049">
        <v>12</v>
      </c>
      <c r="V7049">
        <v>14</v>
      </c>
      <c r="W7049">
        <v>10</v>
      </c>
      <c r="X7049" t="s">
        <v>2907</v>
      </c>
      <c r="Y7049">
        <v>5.6</v>
      </c>
      <c r="Z7049">
        <v>35</v>
      </c>
      <c r="AA7049">
        <v>8</v>
      </c>
      <c r="AD7049" t="s">
        <v>1850</v>
      </c>
      <c r="AG7049" t="s">
        <v>31</v>
      </c>
      <c r="AY7049" t="s">
        <v>31</v>
      </c>
      <c r="AZ7049" t="s">
        <v>31</v>
      </c>
    </row>
    <row r="7050" spans="1:52">
      <c r="A7050" t="s">
        <v>2898</v>
      </c>
      <c r="B7050" t="s">
        <v>71</v>
      </c>
      <c r="C7050" t="s">
        <v>174</v>
      </c>
      <c r="D7050" t="s">
        <v>2899</v>
      </c>
      <c r="E7050" t="s">
        <v>2900</v>
      </c>
      <c r="F7050" t="s">
        <v>2905</v>
      </c>
      <c r="G7050" t="s">
        <v>1927</v>
      </c>
      <c r="I7050">
        <v>61.039000000000001</v>
      </c>
      <c r="J7050">
        <v>9.5489999999999995</v>
      </c>
      <c r="L7050" t="s">
        <v>2389</v>
      </c>
      <c r="M7050">
        <v>1976</v>
      </c>
      <c r="N7050" t="s">
        <v>2252</v>
      </c>
      <c r="T7050">
        <v>12</v>
      </c>
      <c r="U7050">
        <v>12</v>
      </c>
      <c r="V7050">
        <v>16</v>
      </c>
      <c r="W7050">
        <v>8</v>
      </c>
      <c r="X7050" t="s">
        <v>2907</v>
      </c>
      <c r="Y7050">
        <v>6.2</v>
      </c>
      <c r="Z7050">
        <v>35</v>
      </c>
      <c r="AA7050">
        <v>8</v>
      </c>
      <c r="AD7050" t="s">
        <v>1850</v>
      </c>
      <c r="AG7050" t="s">
        <v>31</v>
      </c>
      <c r="AY7050" t="s">
        <v>31</v>
      </c>
      <c r="AZ7050" t="s">
        <v>31</v>
      </c>
    </row>
    <row r="7051" spans="1:52">
      <c r="A7051" t="s">
        <v>2898</v>
      </c>
      <c r="B7051" t="s">
        <v>71</v>
      </c>
      <c r="C7051" t="s">
        <v>174</v>
      </c>
      <c r="D7051" t="s">
        <v>2899</v>
      </c>
      <c r="E7051" t="s">
        <v>2900</v>
      </c>
      <c r="F7051" t="s">
        <v>2905</v>
      </c>
      <c r="G7051" t="s">
        <v>1927</v>
      </c>
      <c r="I7051">
        <v>61.039000000000001</v>
      </c>
      <c r="J7051">
        <v>9.5489999999999995</v>
      </c>
      <c r="L7051" t="s">
        <v>2389</v>
      </c>
      <c r="M7051">
        <v>1976</v>
      </c>
      <c r="N7051" t="s">
        <v>2252</v>
      </c>
      <c r="T7051">
        <v>12</v>
      </c>
      <c r="U7051">
        <v>12</v>
      </c>
      <c r="V7051">
        <v>10</v>
      </c>
      <c r="W7051">
        <v>14</v>
      </c>
      <c r="X7051" t="s">
        <v>2907</v>
      </c>
      <c r="Y7051">
        <v>7.8</v>
      </c>
      <c r="Z7051">
        <v>35</v>
      </c>
      <c r="AA7051">
        <v>8</v>
      </c>
      <c r="AD7051" t="s">
        <v>1850</v>
      </c>
      <c r="AG7051" t="s">
        <v>31</v>
      </c>
      <c r="AY7051" t="s">
        <v>31</v>
      </c>
      <c r="AZ7051" t="s">
        <v>31</v>
      </c>
    </row>
    <row r="7052" spans="1:52">
      <c r="A7052" t="s">
        <v>2898</v>
      </c>
      <c r="B7052" t="s">
        <v>71</v>
      </c>
      <c r="C7052" t="s">
        <v>174</v>
      </c>
      <c r="D7052" t="s">
        <v>2899</v>
      </c>
      <c r="E7052" t="s">
        <v>2900</v>
      </c>
      <c r="F7052" t="s">
        <v>2905</v>
      </c>
      <c r="G7052" t="s">
        <v>1927</v>
      </c>
      <c r="I7052">
        <v>61.039000000000001</v>
      </c>
      <c r="J7052">
        <v>9.5489999999999995</v>
      </c>
      <c r="L7052" t="s">
        <v>2389</v>
      </c>
      <c r="M7052">
        <v>1976</v>
      </c>
      <c r="N7052" t="s">
        <v>2252</v>
      </c>
      <c r="T7052">
        <v>12</v>
      </c>
      <c r="U7052">
        <v>12</v>
      </c>
      <c r="V7052">
        <v>12</v>
      </c>
      <c r="W7052">
        <v>12</v>
      </c>
      <c r="X7052" t="s">
        <v>2907</v>
      </c>
      <c r="Y7052">
        <v>11</v>
      </c>
      <c r="Z7052">
        <v>35</v>
      </c>
      <c r="AA7052">
        <v>8</v>
      </c>
      <c r="AD7052" t="s">
        <v>1850</v>
      </c>
      <c r="AG7052" t="s">
        <v>31</v>
      </c>
      <c r="AY7052" t="s">
        <v>31</v>
      </c>
      <c r="AZ7052" t="s">
        <v>31</v>
      </c>
    </row>
    <row r="7053" spans="1:52">
      <c r="A7053" t="s">
        <v>2898</v>
      </c>
      <c r="B7053" t="s">
        <v>71</v>
      </c>
      <c r="C7053" t="s">
        <v>174</v>
      </c>
      <c r="D7053" t="s">
        <v>2899</v>
      </c>
      <c r="E7053" t="s">
        <v>2900</v>
      </c>
      <c r="F7053" t="s">
        <v>2905</v>
      </c>
      <c r="G7053" t="s">
        <v>1927</v>
      </c>
      <c r="I7053">
        <v>61.039000000000001</v>
      </c>
      <c r="J7053">
        <v>9.5489999999999995</v>
      </c>
      <c r="L7053" t="s">
        <v>2389</v>
      </c>
      <c r="M7053">
        <v>1976</v>
      </c>
      <c r="N7053" t="s">
        <v>2252</v>
      </c>
      <c r="T7053">
        <v>18</v>
      </c>
      <c r="U7053">
        <v>18</v>
      </c>
      <c r="V7053">
        <v>14</v>
      </c>
      <c r="W7053">
        <v>10</v>
      </c>
      <c r="X7053" t="s">
        <v>2907</v>
      </c>
      <c r="Y7053">
        <v>7.3</v>
      </c>
      <c r="Z7053">
        <v>35</v>
      </c>
      <c r="AA7053">
        <v>8</v>
      </c>
      <c r="AD7053" t="s">
        <v>1850</v>
      </c>
      <c r="AG7053" t="s">
        <v>31</v>
      </c>
      <c r="AY7053" t="s">
        <v>31</v>
      </c>
      <c r="AZ7053" t="s">
        <v>31</v>
      </c>
    </row>
    <row r="7054" spans="1:52">
      <c r="A7054" t="s">
        <v>2898</v>
      </c>
      <c r="B7054" t="s">
        <v>71</v>
      </c>
      <c r="C7054" t="s">
        <v>174</v>
      </c>
      <c r="D7054" t="s">
        <v>2899</v>
      </c>
      <c r="E7054" t="s">
        <v>2900</v>
      </c>
      <c r="F7054" t="s">
        <v>2905</v>
      </c>
      <c r="G7054" t="s">
        <v>1927</v>
      </c>
      <c r="I7054">
        <v>61.039000000000001</v>
      </c>
      <c r="J7054">
        <v>9.5489999999999995</v>
      </c>
      <c r="L7054" t="s">
        <v>2389</v>
      </c>
      <c r="M7054">
        <v>1976</v>
      </c>
      <c r="N7054" t="s">
        <v>2252</v>
      </c>
      <c r="T7054">
        <v>18</v>
      </c>
      <c r="U7054">
        <v>18</v>
      </c>
      <c r="V7054">
        <v>16</v>
      </c>
      <c r="W7054">
        <v>8</v>
      </c>
      <c r="X7054" t="s">
        <v>2907</v>
      </c>
      <c r="Y7054">
        <v>10</v>
      </c>
      <c r="Z7054">
        <v>35</v>
      </c>
      <c r="AA7054">
        <v>8</v>
      </c>
      <c r="AD7054" t="s">
        <v>1850</v>
      </c>
      <c r="AG7054" t="s">
        <v>31</v>
      </c>
      <c r="AY7054" t="s">
        <v>31</v>
      </c>
      <c r="AZ7054" t="s">
        <v>31</v>
      </c>
    </row>
    <row r="7055" spans="1:52">
      <c r="A7055" t="s">
        <v>2898</v>
      </c>
      <c r="B7055" t="s">
        <v>71</v>
      </c>
      <c r="C7055" t="s">
        <v>174</v>
      </c>
      <c r="D7055" t="s">
        <v>2899</v>
      </c>
      <c r="E7055" t="s">
        <v>2900</v>
      </c>
      <c r="F7055" t="s">
        <v>2905</v>
      </c>
      <c r="G7055" t="s">
        <v>1927</v>
      </c>
      <c r="I7055">
        <v>61.039000000000001</v>
      </c>
      <c r="J7055">
        <v>9.5489999999999995</v>
      </c>
      <c r="L7055" t="s">
        <v>2389</v>
      </c>
      <c r="M7055">
        <v>1976</v>
      </c>
      <c r="N7055" t="s">
        <v>2252</v>
      </c>
      <c r="T7055">
        <v>18</v>
      </c>
      <c r="U7055">
        <v>18</v>
      </c>
      <c r="V7055">
        <v>10</v>
      </c>
      <c r="W7055">
        <v>14</v>
      </c>
      <c r="X7055" t="s">
        <v>2907</v>
      </c>
      <c r="Y7055">
        <v>11.8</v>
      </c>
      <c r="Z7055">
        <v>35</v>
      </c>
      <c r="AA7055">
        <v>8</v>
      </c>
      <c r="AD7055" t="s">
        <v>1850</v>
      </c>
      <c r="AG7055" t="s">
        <v>31</v>
      </c>
      <c r="AY7055" t="s">
        <v>31</v>
      </c>
      <c r="AZ7055" t="s">
        <v>31</v>
      </c>
    </row>
    <row r="7056" spans="1:52">
      <c r="A7056" t="s">
        <v>2898</v>
      </c>
      <c r="B7056" t="s">
        <v>71</v>
      </c>
      <c r="C7056" t="s">
        <v>174</v>
      </c>
      <c r="D7056" t="s">
        <v>2899</v>
      </c>
      <c r="E7056" t="s">
        <v>2900</v>
      </c>
      <c r="F7056" t="s">
        <v>2905</v>
      </c>
      <c r="G7056" t="s">
        <v>1927</v>
      </c>
      <c r="I7056">
        <v>61.039000000000001</v>
      </c>
      <c r="J7056">
        <v>9.5489999999999995</v>
      </c>
      <c r="L7056" t="s">
        <v>2389</v>
      </c>
      <c r="M7056">
        <v>1976</v>
      </c>
      <c r="N7056" t="s">
        <v>2252</v>
      </c>
      <c r="T7056">
        <v>18</v>
      </c>
      <c r="U7056">
        <v>18</v>
      </c>
      <c r="V7056">
        <v>12</v>
      </c>
      <c r="W7056">
        <v>12</v>
      </c>
      <c r="X7056" t="s">
        <v>2907</v>
      </c>
      <c r="Y7056">
        <v>14.7</v>
      </c>
      <c r="Z7056">
        <v>35</v>
      </c>
      <c r="AA7056">
        <v>8</v>
      </c>
      <c r="AD7056" t="s">
        <v>1850</v>
      </c>
      <c r="AG7056" t="s">
        <v>31</v>
      </c>
      <c r="AY7056" t="s">
        <v>31</v>
      </c>
      <c r="AZ7056" t="s">
        <v>31</v>
      </c>
    </row>
    <row r="7057" spans="1:52">
      <c r="A7057" t="s">
        <v>2898</v>
      </c>
      <c r="B7057" t="s">
        <v>71</v>
      </c>
      <c r="C7057" t="s">
        <v>174</v>
      </c>
      <c r="D7057" t="s">
        <v>2899</v>
      </c>
      <c r="E7057" t="s">
        <v>2900</v>
      </c>
      <c r="F7057" t="s">
        <v>2905</v>
      </c>
      <c r="G7057" t="s">
        <v>1927</v>
      </c>
      <c r="I7057">
        <v>61.039000000000001</v>
      </c>
      <c r="J7057">
        <v>9.5489999999999995</v>
      </c>
      <c r="L7057" t="s">
        <v>2389</v>
      </c>
      <c r="M7057">
        <v>1976</v>
      </c>
      <c r="N7057" t="s">
        <v>2252</v>
      </c>
      <c r="T7057">
        <v>18</v>
      </c>
      <c r="U7057">
        <v>18</v>
      </c>
      <c r="V7057">
        <v>14</v>
      </c>
      <c r="W7057">
        <v>10</v>
      </c>
      <c r="X7057" t="s">
        <v>2907</v>
      </c>
      <c r="Y7057">
        <v>16.399999999999999</v>
      </c>
      <c r="Z7057">
        <v>35</v>
      </c>
      <c r="AA7057">
        <v>8</v>
      </c>
      <c r="AD7057" t="s">
        <v>1850</v>
      </c>
      <c r="AG7057" t="s">
        <v>31</v>
      </c>
      <c r="AY7057" t="s">
        <v>31</v>
      </c>
      <c r="AZ7057" t="s">
        <v>31</v>
      </c>
    </row>
    <row r="7058" spans="1:52">
      <c r="A7058" t="s">
        <v>2898</v>
      </c>
      <c r="B7058" t="s">
        <v>71</v>
      </c>
      <c r="C7058" t="s">
        <v>174</v>
      </c>
      <c r="D7058" t="s">
        <v>2899</v>
      </c>
      <c r="E7058" t="s">
        <v>2900</v>
      </c>
      <c r="F7058" t="s">
        <v>2905</v>
      </c>
      <c r="G7058" t="s">
        <v>1927</v>
      </c>
      <c r="I7058">
        <v>61.039000000000001</v>
      </c>
      <c r="J7058">
        <v>9.5489999999999995</v>
      </c>
      <c r="L7058" t="s">
        <v>2389</v>
      </c>
      <c r="M7058">
        <v>1976</v>
      </c>
      <c r="N7058" t="s">
        <v>2252</v>
      </c>
      <c r="T7058">
        <v>24</v>
      </c>
      <c r="U7058">
        <v>24</v>
      </c>
      <c r="V7058">
        <v>16</v>
      </c>
      <c r="W7058">
        <v>8</v>
      </c>
      <c r="X7058" t="s">
        <v>2907</v>
      </c>
      <c r="Y7058">
        <v>10.5</v>
      </c>
      <c r="Z7058">
        <v>35</v>
      </c>
      <c r="AA7058">
        <v>8</v>
      </c>
      <c r="AD7058" t="s">
        <v>1850</v>
      </c>
      <c r="AG7058" t="s">
        <v>31</v>
      </c>
      <c r="AY7058" t="s">
        <v>31</v>
      </c>
      <c r="AZ7058" t="s">
        <v>31</v>
      </c>
    </row>
    <row r="7059" spans="1:52">
      <c r="A7059" t="s">
        <v>2898</v>
      </c>
      <c r="B7059" t="s">
        <v>71</v>
      </c>
      <c r="C7059" t="s">
        <v>174</v>
      </c>
      <c r="D7059" t="s">
        <v>2899</v>
      </c>
      <c r="E7059" t="s">
        <v>2900</v>
      </c>
      <c r="F7059" t="s">
        <v>2905</v>
      </c>
      <c r="G7059" t="s">
        <v>1927</v>
      </c>
      <c r="I7059">
        <v>61.039000000000001</v>
      </c>
      <c r="J7059">
        <v>9.5489999999999995</v>
      </c>
      <c r="L7059" t="s">
        <v>2389</v>
      </c>
      <c r="M7059">
        <v>1976</v>
      </c>
      <c r="N7059" t="s">
        <v>2252</v>
      </c>
      <c r="T7059">
        <v>24</v>
      </c>
      <c r="U7059">
        <v>24</v>
      </c>
      <c r="V7059">
        <v>10</v>
      </c>
      <c r="W7059">
        <v>14</v>
      </c>
      <c r="X7059" t="s">
        <v>2907</v>
      </c>
      <c r="Y7059">
        <v>12.7</v>
      </c>
      <c r="Z7059">
        <v>35</v>
      </c>
      <c r="AA7059">
        <v>8</v>
      </c>
      <c r="AD7059" t="s">
        <v>1850</v>
      </c>
      <c r="AG7059" t="s">
        <v>31</v>
      </c>
      <c r="AY7059" t="s">
        <v>31</v>
      </c>
      <c r="AZ7059" t="s">
        <v>31</v>
      </c>
    </row>
    <row r="7060" spans="1:52">
      <c r="A7060" t="s">
        <v>2898</v>
      </c>
      <c r="B7060" t="s">
        <v>71</v>
      </c>
      <c r="C7060" t="s">
        <v>174</v>
      </c>
      <c r="D7060" t="s">
        <v>2899</v>
      </c>
      <c r="E7060" t="s">
        <v>2900</v>
      </c>
      <c r="F7060" t="s">
        <v>2905</v>
      </c>
      <c r="G7060" t="s">
        <v>1927</v>
      </c>
      <c r="I7060">
        <v>61.039000000000001</v>
      </c>
      <c r="J7060">
        <v>9.5489999999999995</v>
      </c>
      <c r="L7060" t="s">
        <v>2389</v>
      </c>
      <c r="M7060">
        <v>1976</v>
      </c>
      <c r="N7060" t="s">
        <v>2252</v>
      </c>
      <c r="T7060">
        <v>24</v>
      </c>
      <c r="U7060">
        <v>24</v>
      </c>
      <c r="V7060">
        <v>12</v>
      </c>
      <c r="W7060">
        <v>12</v>
      </c>
      <c r="X7060" t="s">
        <v>2907</v>
      </c>
      <c r="Y7060">
        <v>14.2</v>
      </c>
      <c r="Z7060">
        <v>35</v>
      </c>
      <c r="AA7060">
        <v>8</v>
      </c>
      <c r="AD7060" t="s">
        <v>1850</v>
      </c>
      <c r="AG7060" t="s">
        <v>31</v>
      </c>
      <c r="AY7060" t="s">
        <v>31</v>
      </c>
      <c r="AZ7060" t="s">
        <v>31</v>
      </c>
    </row>
    <row r="7061" spans="1:52">
      <c r="A7061" t="s">
        <v>2898</v>
      </c>
      <c r="B7061" t="s">
        <v>71</v>
      </c>
      <c r="C7061" t="s">
        <v>174</v>
      </c>
      <c r="D7061" t="s">
        <v>2899</v>
      </c>
      <c r="E7061" t="s">
        <v>2900</v>
      </c>
      <c r="F7061" t="s">
        <v>2905</v>
      </c>
      <c r="G7061" t="s">
        <v>1927</v>
      </c>
      <c r="I7061">
        <v>61.039000000000001</v>
      </c>
      <c r="J7061">
        <v>9.5489999999999995</v>
      </c>
      <c r="L7061" t="s">
        <v>2389</v>
      </c>
      <c r="M7061">
        <v>1976</v>
      </c>
      <c r="N7061" t="s">
        <v>2252</v>
      </c>
      <c r="T7061">
        <v>24</v>
      </c>
      <c r="U7061">
        <v>24</v>
      </c>
      <c r="V7061">
        <v>14</v>
      </c>
      <c r="W7061">
        <v>10</v>
      </c>
      <c r="X7061" t="s">
        <v>2907</v>
      </c>
      <c r="Y7061">
        <v>14.7</v>
      </c>
      <c r="Z7061">
        <v>35</v>
      </c>
      <c r="AA7061">
        <v>8</v>
      </c>
      <c r="AD7061" t="s">
        <v>1850</v>
      </c>
      <c r="AG7061" t="s">
        <v>31</v>
      </c>
      <c r="AY7061" t="s">
        <v>31</v>
      </c>
      <c r="AZ7061" t="s">
        <v>31</v>
      </c>
    </row>
    <row r="7062" spans="1:52">
      <c r="A7062" t="s">
        <v>2898</v>
      </c>
      <c r="B7062" t="s">
        <v>71</v>
      </c>
      <c r="C7062" t="s">
        <v>174</v>
      </c>
      <c r="D7062" t="s">
        <v>2899</v>
      </c>
      <c r="E7062" t="s">
        <v>2900</v>
      </c>
      <c r="F7062" t="s">
        <v>2905</v>
      </c>
      <c r="G7062" t="s">
        <v>1927</v>
      </c>
      <c r="I7062">
        <v>61.039000000000001</v>
      </c>
      <c r="J7062">
        <v>9.5489999999999995</v>
      </c>
      <c r="L7062" t="s">
        <v>2389</v>
      </c>
      <c r="M7062">
        <v>1976</v>
      </c>
      <c r="N7062" t="s">
        <v>2252</v>
      </c>
      <c r="T7062">
        <v>24</v>
      </c>
      <c r="U7062">
        <v>24</v>
      </c>
      <c r="V7062">
        <v>16</v>
      </c>
      <c r="W7062">
        <v>8</v>
      </c>
      <c r="X7062" t="s">
        <v>2907</v>
      </c>
      <c r="Y7062">
        <v>15.2</v>
      </c>
      <c r="Z7062">
        <v>35</v>
      </c>
      <c r="AA7062">
        <v>8</v>
      </c>
      <c r="AD7062" t="s">
        <v>1850</v>
      </c>
      <c r="AG7062" t="s">
        <v>31</v>
      </c>
      <c r="AY7062" t="s">
        <v>31</v>
      </c>
      <c r="AZ7062" t="s">
        <v>31</v>
      </c>
    </row>
    <row r="7063" spans="1:52">
      <c r="A7063" t="s">
        <v>2898</v>
      </c>
      <c r="B7063" t="s">
        <v>71</v>
      </c>
      <c r="C7063" t="s">
        <v>174</v>
      </c>
      <c r="D7063" t="s">
        <v>2899</v>
      </c>
      <c r="E7063" t="s">
        <v>2900</v>
      </c>
      <c r="F7063" t="s">
        <v>2908</v>
      </c>
      <c r="G7063" t="s">
        <v>1927</v>
      </c>
      <c r="I7063">
        <v>61.039000000000001</v>
      </c>
      <c r="J7063">
        <v>9.5489999999999995</v>
      </c>
      <c r="L7063" t="s">
        <v>2389</v>
      </c>
      <c r="M7063">
        <v>1976</v>
      </c>
      <c r="N7063" t="s">
        <v>2252</v>
      </c>
      <c r="T7063">
        <v>12</v>
      </c>
      <c r="U7063">
        <v>12</v>
      </c>
      <c r="V7063">
        <v>10</v>
      </c>
      <c r="W7063">
        <v>14</v>
      </c>
      <c r="X7063" t="s">
        <v>2907</v>
      </c>
      <c r="Y7063">
        <v>3</v>
      </c>
      <c r="Z7063">
        <v>35</v>
      </c>
      <c r="AA7063">
        <v>8</v>
      </c>
      <c r="AD7063" t="s">
        <v>1850</v>
      </c>
      <c r="AG7063" t="s">
        <v>31</v>
      </c>
      <c r="AY7063" t="s">
        <v>31</v>
      </c>
      <c r="AZ7063" t="s">
        <v>31</v>
      </c>
    </row>
    <row r="7064" spans="1:52">
      <c r="A7064" t="s">
        <v>2898</v>
      </c>
      <c r="B7064" t="s">
        <v>71</v>
      </c>
      <c r="C7064" t="s">
        <v>174</v>
      </c>
      <c r="D7064" t="s">
        <v>2899</v>
      </c>
      <c r="E7064" t="s">
        <v>2900</v>
      </c>
      <c r="F7064" t="s">
        <v>2908</v>
      </c>
      <c r="G7064" t="s">
        <v>1927</v>
      </c>
      <c r="I7064">
        <v>61.039000000000001</v>
      </c>
      <c r="J7064">
        <v>9.5489999999999995</v>
      </c>
      <c r="L7064" t="s">
        <v>2389</v>
      </c>
      <c r="M7064">
        <v>1976</v>
      </c>
      <c r="N7064" t="s">
        <v>2252</v>
      </c>
      <c r="T7064">
        <v>12</v>
      </c>
      <c r="U7064">
        <v>12</v>
      </c>
      <c r="V7064">
        <v>12</v>
      </c>
      <c r="W7064">
        <v>12</v>
      </c>
      <c r="X7064" t="s">
        <v>2907</v>
      </c>
      <c r="Y7064">
        <v>3.3</v>
      </c>
      <c r="Z7064">
        <v>35</v>
      </c>
      <c r="AA7064">
        <v>8</v>
      </c>
      <c r="AD7064" t="s">
        <v>1850</v>
      </c>
      <c r="AG7064" t="s">
        <v>31</v>
      </c>
      <c r="AY7064" t="s">
        <v>31</v>
      </c>
      <c r="AZ7064" t="s">
        <v>31</v>
      </c>
    </row>
    <row r="7065" spans="1:52">
      <c r="A7065" t="s">
        <v>2898</v>
      </c>
      <c r="B7065" t="s">
        <v>71</v>
      </c>
      <c r="C7065" t="s">
        <v>174</v>
      </c>
      <c r="D7065" t="s">
        <v>2899</v>
      </c>
      <c r="E7065" t="s">
        <v>2900</v>
      </c>
      <c r="F7065" t="s">
        <v>2908</v>
      </c>
      <c r="G7065" t="s">
        <v>1927</v>
      </c>
      <c r="I7065">
        <v>61.039000000000001</v>
      </c>
      <c r="J7065">
        <v>9.5489999999999995</v>
      </c>
      <c r="L7065" t="s">
        <v>2389</v>
      </c>
      <c r="M7065">
        <v>1976</v>
      </c>
      <c r="N7065" t="s">
        <v>2252</v>
      </c>
      <c r="T7065">
        <v>12</v>
      </c>
      <c r="U7065">
        <v>12</v>
      </c>
      <c r="V7065">
        <v>14</v>
      </c>
      <c r="W7065">
        <v>10</v>
      </c>
      <c r="X7065" t="s">
        <v>2907</v>
      </c>
      <c r="Y7065">
        <v>3.5</v>
      </c>
      <c r="Z7065">
        <v>35</v>
      </c>
      <c r="AA7065">
        <v>8</v>
      </c>
      <c r="AD7065" t="s">
        <v>1850</v>
      </c>
      <c r="AG7065" t="s">
        <v>31</v>
      </c>
      <c r="AY7065" t="s">
        <v>31</v>
      </c>
      <c r="AZ7065" t="s">
        <v>31</v>
      </c>
    </row>
    <row r="7066" spans="1:52">
      <c r="A7066" t="s">
        <v>2898</v>
      </c>
      <c r="B7066" t="s">
        <v>71</v>
      </c>
      <c r="C7066" t="s">
        <v>174</v>
      </c>
      <c r="D7066" t="s">
        <v>2899</v>
      </c>
      <c r="E7066" t="s">
        <v>2900</v>
      </c>
      <c r="F7066" t="s">
        <v>2908</v>
      </c>
      <c r="G7066" t="s">
        <v>1927</v>
      </c>
      <c r="I7066">
        <v>61.039000000000001</v>
      </c>
      <c r="J7066">
        <v>9.5489999999999995</v>
      </c>
      <c r="L7066" t="s">
        <v>2389</v>
      </c>
      <c r="M7066">
        <v>1976</v>
      </c>
      <c r="N7066" t="s">
        <v>2252</v>
      </c>
      <c r="T7066">
        <v>12</v>
      </c>
      <c r="U7066">
        <v>12</v>
      </c>
      <c r="V7066">
        <v>16</v>
      </c>
      <c r="W7066">
        <v>8</v>
      </c>
      <c r="X7066" t="s">
        <v>2907</v>
      </c>
      <c r="Y7066">
        <v>4.4000000000000004</v>
      </c>
      <c r="Z7066">
        <v>35</v>
      </c>
      <c r="AA7066">
        <v>8</v>
      </c>
      <c r="AD7066" t="s">
        <v>1850</v>
      </c>
      <c r="AG7066" t="s">
        <v>31</v>
      </c>
      <c r="AY7066" t="s">
        <v>31</v>
      </c>
      <c r="AZ7066" t="s">
        <v>31</v>
      </c>
    </row>
    <row r="7067" spans="1:52">
      <c r="A7067" t="s">
        <v>2898</v>
      </c>
      <c r="B7067" t="s">
        <v>71</v>
      </c>
      <c r="C7067" t="s">
        <v>174</v>
      </c>
      <c r="D7067" t="s">
        <v>2899</v>
      </c>
      <c r="E7067" t="s">
        <v>2900</v>
      </c>
      <c r="F7067" t="s">
        <v>2908</v>
      </c>
      <c r="G7067" t="s">
        <v>1927</v>
      </c>
      <c r="I7067">
        <v>61.039000000000001</v>
      </c>
      <c r="J7067">
        <v>9.5489999999999995</v>
      </c>
      <c r="L7067" t="s">
        <v>2389</v>
      </c>
      <c r="M7067">
        <v>1976</v>
      </c>
      <c r="N7067" t="s">
        <v>2252</v>
      </c>
      <c r="T7067">
        <v>12</v>
      </c>
      <c r="U7067">
        <v>12</v>
      </c>
      <c r="V7067">
        <v>10</v>
      </c>
      <c r="W7067">
        <v>14</v>
      </c>
      <c r="X7067" t="s">
        <v>2907</v>
      </c>
      <c r="Y7067">
        <v>5</v>
      </c>
      <c r="Z7067">
        <v>35</v>
      </c>
      <c r="AA7067">
        <v>8</v>
      </c>
      <c r="AD7067" t="s">
        <v>1850</v>
      </c>
      <c r="AG7067" t="s">
        <v>31</v>
      </c>
      <c r="AY7067" t="s">
        <v>31</v>
      </c>
      <c r="AZ7067" t="s">
        <v>31</v>
      </c>
    </row>
    <row r="7068" spans="1:52">
      <c r="A7068" t="s">
        <v>2898</v>
      </c>
      <c r="B7068" t="s">
        <v>71</v>
      </c>
      <c r="C7068" t="s">
        <v>174</v>
      </c>
      <c r="D7068" t="s">
        <v>2899</v>
      </c>
      <c r="E7068" t="s">
        <v>2900</v>
      </c>
      <c r="F7068" t="s">
        <v>2908</v>
      </c>
      <c r="G7068" t="s">
        <v>1927</v>
      </c>
      <c r="I7068">
        <v>61.039000000000001</v>
      </c>
      <c r="J7068">
        <v>9.5489999999999995</v>
      </c>
      <c r="L7068" t="s">
        <v>2389</v>
      </c>
      <c r="M7068">
        <v>1976</v>
      </c>
      <c r="N7068" t="s">
        <v>2252</v>
      </c>
      <c r="T7068">
        <v>18</v>
      </c>
      <c r="U7068">
        <v>18</v>
      </c>
      <c r="V7068">
        <v>12</v>
      </c>
      <c r="W7068">
        <v>12</v>
      </c>
      <c r="X7068" t="s">
        <v>2907</v>
      </c>
      <c r="Y7068">
        <v>4.8</v>
      </c>
      <c r="Z7068">
        <v>35</v>
      </c>
      <c r="AA7068">
        <v>8</v>
      </c>
      <c r="AD7068" t="s">
        <v>1850</v>
      </c>
      <c r="AG7068" t="s">
        <v>31</v>
      </c>
      <c r="AY7068" t="s">
        <v>31</v>
      </c>
      <c r="AZ7068" t="s">
        <v>31</v>
      </c>
    </row>
    <row r="7069" spans="1:52">
      <c r="A7069" t="s">
        <v>2898</v>
      </c>
      <c r="B7069" t="s">
        <v>71</v>
      </c>
      <c r="C7069" t="s">
        <v>174</v>
      </c>
      <c r="D7069" t="s">
        <v>2899</v>
      </c>
      <c r="E7069" t="s">
        <v>2900</v>
      </c>
      <c r="F7069" t="s">
        <v>2908</v>
      </c>
      <c r="G7069" t="s">
        <v>1927</v>
      </c>
      <c r="I7069">
        <v>61.039000000000001</v>
      </c>
      <c r="J7069">
        <v>9.5489999999999995</v>
      </c>
      <c r="L7069" t="s">
        <v>2389</v>
      </c>
      <c r="M7069">
        <v>1976</v>
      </c>
      <c r="N7069" t="s">
        <v>2252</v>
      </c>
      <c r="T7069">
        <v>18</v>
      </c>
      <c r="U7069">
        <v>18</v>
      </c>
      <c r="V7069">
        <v>14</v>
      </c>
      <c r="W7069">
        <v>10</v>
      </c>
      <c r="X7069" t="s">
        <v>2907</v>
      </c>
      <c r="Y7069">
        <v>6.1</v>
      </c>
      <c r="Z7069">
        <v>35</v>
      </c>
      <c r="AA7069">
        <v>8</v>
      </c>
      <c r="AD7069" t="s">
        <v>1850</v>
      </c>
      <c r="AG7069" t="s">
        <v>31</v>
      </c>
      <c r="AY7069" t="s">
        <v>31</v>
      </c>
      <c r="AZ7069" t="s">
        <v>31</v>
      </c>
    </row>
    <row r="7070" spans="1:52">
      <c r="A7070" t="s">
        <v>2898</v>
      </c>
      <c r="B7070" t="s">
        <v>71</v>
      </c>
      <c r="C7070" t="s">
        <v>174</v>
      </c>
      <c r="D7070" t="s">
        <v>2899</v>
      </c>
      <c r="E7070" t="s">
        <v>2900</v>
      </c>
      <c r="F7070" t="s">
        <v>2908</v>
      </c>
      <c r="G7070" t="s">
        <v>1927</v>
      </c>
      <c r="I7070">
        <v>61.039000000000001</v>
      </c>
      <c r="J7070">
        <v>9.5489999999999995</v>
      </c>
      <c r="L7070" t="s">
        <v>2389</v>
      </c>
      <c r="M7070">
        <v>1976</v>
      </c>
      <c r="N7070" t="s">
        <v>2252</v>
      </c>
      <c r="T7070">
        <v>18</v>
      </c>
      <c r="U7070">
        <v>18</v>
      </c>
      <c r="V7070">
        <v>16</v>
      </c>
      <c r="W7070">
        <v>8</v>
      </c>
      <c r="X7070" t="s">
        <v>2907</v>
      </c>
      <c r="Y7070">
        <v>7.6</v>
      </c>
      <c r="Z7070">
        <v>35</v>
      </c>
      <c r="AA7070">
        <v>8</v>
      </c>
      <c r="AD7070" t="s">
        <v>1850</v>
      </c>
      <c r="AG7070" t="s">
        <v>31</v>
      </c>
      <c r="AY7070" t="s">
        <v>31</v>
      </c>
      <c r="AZ7070" t="s">
        <v>31</v>
      </c>
    </row>
    <row r="7071" spans="1:52">
      <c r="A7071" t="s">
        <v>2898</v>
      </c>
      <c r="B7071" t="s">
        <v>71</v>
      </c>
      <c r="C7071" t="s">
        <v>174</v>
      </c>
      <c r="D7071" t="s">
        <v>2899</v>
      </c>
      <c r="E7071" t="s">
        <v>2900</v>
      </c>
      <c r="F7071" t="s">
        <v>2908</v>
      </c>
      <c r="G7071" t="s">
        <v>1927</v>
      </c>
      <c r="I7071">
        <v>61.039000000000001</v>
      </c>
      <c r="J7071">
        <v>9.5489999999999995</v>
      </c>
      <c r="L7071" t="s">
        <v>2389</v>
      </c>
      <c r="M7071">
        <v>1976</v>
      </c>
      <c r="N7071" t="s">
        <v>2252</v>
      </c>
      <c r="T7071">
        <v>18</v>
      </c>
      <c r="U7071">
        <v>18</v>
      </c>
      <c r="V7071">
        <v>10</v>
      </c>
      <c r="W7071">
        <v>14</v>
      </c>
      <c r="X7071" t="s">
        <v>2907</v>
      </c>
      <c r="Y7071">
        <v>9.5</v>
      </c>
      <c r="Z7071">
        <v>35</v>
      </c>
      <c r="AA7071">
        <v>8</v>
      </c>
      <c r="AD7071" t="s">
        <v>1850</v>
      </c>
      <c r="AG7071" t="s">
        <v>31</v>
      </c>
      <c r="AY7071" t="s">
        <v>31</v>
      </c>
      <c r="AZ7071" t="s">
        <v>31</v>
      </c>
    </row>
    <row r="7072" spans="1:52">
      <c r="A7072" t="s">
        <v>2898</v>
      </c>
      <c r="B7072" t="s">
        <v>71</v>
      </c>
      <c r="C7072" t="s">
        <v>174</v>
      </c>
      <c r="D7072" t="s">
        <v>2899</v>
      </c>
      <c r="E7072" t="s">
        <v>2900</v>
      </c>
      <c r="F7072" t="s">
        <v>2908</v>
      </c>
      <c r="G7072" t="s">
        <v>1927</v>
      </c>
      <c r="I7072">
        <v>61.039000000000001</v>
      </c>
      <c r="J7072">
        <v>9.5489999999999995</v>
      </c>
      <c r="L7072" t="s">
        <v>2389</v>
      </c>
      <c r="M7072">
        <v>1976</v>
      </c>
      <c r="N7072" t="s">
        <v>2252</v>
      </c>
      <c r="T7072">
        <v>18</v>
      </c>
      <c r="U7072">
        <v>18</v>
      </c>
      <c r="V7072">
        <v>12</v>
      </c>
      <c r="W7072">
        <v>12</v>
      </c>
      <c r="X7072" t="s">
        <v>2907</v>
      </c>
      <c r="Y7072">
        <v>10.6</v>
      </c>
      <c r="Z7072">
        <v>35</v>
      </c>
      <c r="AA7072">
        <v>8</v>
      </c>
      <c r="AD7072" t="s">
        <v>1850</v>
      </c>
      <c r="AG7072" t="s">
        <v>31</v>
      </c>
      <c r="AY7072" t="s">
        <v>31</v>
      </c>
      <c r="AZ7072" t="s">
        <v>31</v>
      </c>
    </row>
    <row r="7073" spans="1:52">
      <c r="A7073" t="s">
        <v>2898</v>
      </c>
      <c r="B7073" t="s">
        <v>71</v>
      </c>
      <c r="C7073" t="s">
        <v>174</v>
      </c>
      <c r="D7073" t="s">
        <v>2899</v>
      </c>
      <c r="E7073" t="s">
        <v>2900</v>
      </c>
      <c r="F7073" t="s">
        <v>2908</v>
      </c>
      <c r="G7073" t="s">
        <v>1927</v>
      </c>
      <c r="I7073">
        <v>61.039000000000001</v>
      </c>
      <c r="J7073">
        <v>9.5489999999999995</v>
      </c>
      <c r="L7073" t="s">
        <v>2389</v>
      </c>
      <c r="M7073">
        <v>1976</v>
      </c>
      <c r="N7073" t="s">
        <v>2252</v>
      </c>
      <c r="T7073">
        <v>24</v>
      </c>
      <c r="U7073">
        <v>24</v>
      </c>
      <c r="V7073">
        <v>14</v>
      </c>
      <c r="W7073">
        <v>10</v>
      </c>
      <c r="X7073" t="s">
        <v>2907</v>
      </c>
      <c r="Y7073">
        <v>6.2</v>
      </c>
      <c r="Z7073">
        <v>35</v>
      </c>
      <c r="AA7073">
        <v>8</v>
      </c>
      <c r="AD7073" t="s">
        <v>1850</v>
      </c>
      <c r="AG7073" t="s">
        <v>31</v>
      </c>
      <c r="AY7073" t="s">
        <v>31</v>
      </c>
      <c r="AZ7073" t="s">
        <v>31</v>
      </c>
    </row>
    <row r="7074" spans="1:52">
      <c r="A7074" t="s">
        <v>2898</v>
      </c>
      <c r="B7074" t="s">
        <v>71</v>
      </c>
      <c r="C7074" t="s">
        <v>174</v>
      </c>
      <c r="D7074" t="s">
        <v>2899</v>
      </c>
      <c r="E7074" t="s">
        <v>2900</v>
      </c>
      <c r="F7074" t="s">
        <v>2908</v>
      </c>
      <c r="G7074" t="s">
        <v>1927</v>
      </c>
      <c r="I7074">
        <v>61.039000000000001</v>
      </c>
      <c r="J7074">
        <v>9.5489999999999995</v>
      </c>
      <c r="L7074" t="s">
        <v>2389</v>
      </c>
      <c r="M7074">
        <v>1976</v>
      </c>
      <c r="N7074" t="s">
        <v>2252</v>
      </c>
      <c r="T7074">
        <v>24</v>
      </c>
      <c r="U7074">
        <v>24</v>
      </c>
      <c r="V7074">
        <v>16</v>
      </c>
      <c r="W7074">
        <v>8</v>
      </c>
      <c r="X7074" t="s">
        <v>2907</v>
      </c>
      <c r="Y7074">
        <v>6.4</v>
      </c>
      <c r="Z7074">
        <v>35</v>
      </c>
      <c r="AA7074">
        <v>8</v>
      </c>
      <c r="AD7074" t="s">
        <v>1850</v>
      </c>
      <c r="AG7074" t="s">
        <v>31</v>
      </c>
      <c r="AY7074" t="s">
        <v>31</v>
      </c>
      <c r="AZ7074" t="s">
        <v>31</v>
      </c>
    </row>
    <row r="7075" spans="1:52">
      <c r="A7075" t="s">
        <v>2898</v>
      </c>
      <c r="B7075" t="s">
        <v>71</v>
      </c>
      <c r="C7075" t="s">
        <v>174</v>
      </c>
      <c r="D7075" t="s">
        <v>2899</v>
      </c>
      <c r="E7075" t="s">
        <v>2900</v>
      </c>
      <c r="F7075" t="s">
        <v>2908</v>
      </c>
      <c r="G7075" t="s">
        <v>1927</v>
      </c>
      <c r="I7075">
        <v>61.039000000000001</v>
      </c>
      <c r="J7075">
        <v>9.5489999999999995</v>
      </c>
      <c r="L7075" t="s">
        <v>2389</v>
      </c>
      <c r="M7075">
        <v>1976</v>
      </c>
      <c r="N7075" t="s">
        <v>2252</v>
      </c>
      <c r="T7075">
        <v>24</v>
      </c>
      <c r="U7075">
        <v>24</v>
      </c>
      <c r="V7075">
        <v>10</v>
      </c>
      <c r="W7075">
        <v>14</v>
      </c>
      <c r="X7075" t="s">
        <v>2907</v>
      </c>
      <c r="Y7075">
        <v>8.9</v>
      </c>
      <c r="Z7075">
        <v>35</v>
      </c>
      <c r="AA7075">
        <v>8</v>
      </c>
      <c r="AD7075" t="s">
        <v>1850</v>
      </c>
      <c r="AG7075" t="s">
        <v>31</v>
      </c>
      <c r="AY7075" t="s">
        <v>31</v>
      </c>
      <c r="AZ7075" t="s">
        <v>31</v>
      </c>
    </row>
    <row r="7076" spans="1:52">
      <c r="A7076" t="s">
        <v>2898</v>
      </c>
      <c r="B7076" t="s">
        <v>71</v>
      </c>
      <c r="C7076" t="s">
        <v>174</v>
      </c>
      <c r="D7076" t="s">
        <v>2899</v>
      </c>
      <c r="E7076" t="s">
        <v>2900</v>
      </c>
      <c r="F7076" t="s">
        <v>2908</v>
      </c>
      <c r="G7076" t="s">
        <v>1927</v>
      </c>
      <c r="I7076">
        <v>61.039000000000001</v>
      </c>
      <c r="J7076">
        <v>9.5489999999999995</v>
      </c>
      <c r="L7076" t="s">
        <v>2389</v>
      </c>
      <c r="M7076">
        <v>1976</v>
      </c>
      <c r="N7076" t="s">
        <v>2252</v>
      </c>
      <c r="T7076">
        <v>24</v>
      </c>
      <c r="U7076">
        <v>24</v>
      </c>
      <c r="V7076">
        <v>12</v>
      </c>
      <c r="W7076">
        <v>12</v>
      </c>
      <c r="X7076" t="s">
        <v>2907</v>
      </c>
      <c r="Y7076">
        <v>9.1</v>
      </c>
      <c r="Z7076">
        <v>35</v>
      </c>
      <c r="AA7076">
        <v>8</v>
      </c>
      <c r="AD7076" t="s">
        <v>1850</v>
      </c>
      <c r="AG7076" t="s">
        <v>31</v>
      </c>
      <c r="AY7076" t="s">
        <v>31</v>
      </c>
      <c r="AZ7076" t="s">
        <v>31</v>
      </c>
    </row>
    <row r="7077" spans="1:52">
      <c r="A7077" t="s">
        <v>2898</v>
      </c>
      <c r="B7077" t="s">
        <v>71</v>
      </c>
      <c r="C7077" t="s">
        <v>174</v>
      </c>
      <c r="D7077" t="s">
        <v>2899</v>
      </c>
      <c r="E7077" t="s">
        <v>2900</v>
      </c>
      <c r="F7077" t="s">
        <v>2908</v>
      </c>
      <c r="G7077" t="s">
        <v>1927</v>
      </c>
      <c r="I7077">
        <v>61.039000000000001</v>
      </c>
      <c r="J7077">
        <v>9.5489999999999995</v>
      </c>
      <c r="L7077" t="s">
        <v>2389</v>
      </c>
      <c r="M7077">
        <v>1976</v>
      </c>
      <c r="N7077" t="s">
        <v>2252</v>
      </c>
      <c r="T7077">
        <v>24</v>
      </c>
      <c r="U7077">
        <v>24</v>
      </c>
      <c r="V7077">
        <v>14</v>
      </c>
      <c r="W7077">
        <v>10</v>
      </c>
      <c r="X7077" t="s">
        <v>2907</v>
      </c>
      <c r="Y7077">
        <v>10.1</v>
      </c>
      <c r="Z7077">
        <v>35</v>
      </c>
      <c r="AA7077">
        <v>8</v>
      </c>
      <c r="AD7077" t="s">
        <v>1850</v>
      </c>
      <c r="AG7077" t="s">
        <v>31</v>
      </c>
      <c r="AY7077" t="s">
        <v>31</v>
      </c>
      <c r="AZ7077" t="s">
        <v>31</v>
      </c>
    </row>
    <row r="7078" spans="1:52">
      <c r="A7078" t="s">
        <v>2898</v>
      </c>
      <c r="B7078" t="s">
        <v>71</v>
      </c>
      <c r="C7078" t="s">
        <v>174</v>
      </c>
      <c r="D7078" t="s">
        <v>2899</v>
      </c>
      <c r="E7078" t="s">
        <v>2900</v>
      </c>
      <c r="F7078" t="s">
        <v>2905</v>
      </c>
      <c r="G7078" t="s">
        <v>1927</v>
      </c>
      <c r="I7078">
        <v>61.039000000000001</v>
      </c>
      <c r="J7078">
        <v>9.5489999999999995</v>
      </c>
      <c r="L7078" t="s">
        <v>2389</v>
      </c>
      <c r="M7078">
        <v>1976</v>
      </c>
      <c r="N7078" t="s">
        <v>2252</v>
      </c>
      <c r="T7078">
        <v>12</v>
      </c>
      <c r="U7078">
        <v>12</v>
      </c>
      <c r="V7078">
        <v>10</v>
      </c>
      <c r="W7078">
        <v>14</v>
      </c>
      <c r="X7078" t="s">
        <v>493</v>
      </c>
      <c r="Y7078">
        <v>0</v>
      </c>
      <c r="Z7078">
        <v>0</v>
      </c>
      <c r="AA7078">
        <v>8</v>
      </c>
      <c r="AD7078" t="s">
        <v>988</v>
      </c>
      <c r="AG7078" t="s">
        <v>31</v>
      </c>
      <c r="AY7078" t="s">
        <v>31</v>
      </c>
      <c r="AZ7078" t="s">
        <v>31</v>
      </c>
    </row>
    <row r="7079" spans="1:52">
      <c r="A7079" t="s">
        <v>2898</v>
      </c>
      <c r="B7079" t="s">
        <v>71</v>
      </c>
      <c r="C7079" t="s">
        <v>174</v>
      </c>
      <c r="D7079" t="s">
        <v>2899</v>
      </c>
      <c r="E7079" t="s">
        <v>2900</v>
      </c>
      <c r="F7079" t="s">
        <v>2905</v>
      </c>
      <c r="G7079" t="s">
        <v>1927</v>
      </c>
      <c r="I7079">
        <v>61.039000000000001</v>
      </c>
      <c r="J7079">
        <v>9.5489999999999995</v>
      </c>
      <c r="L7079" t="s">
        <v>2389</v>
      </c>
      <c r="M7079">
        <v>1976</v>
      </c>
      <c r="N7079" t="s">
        <v>2252</v>
      </c>
      <c r="T7079">
        <v>12</v>
      </c>
      <c r="U7079">
        <v>12</v>
      </c>
      <c r="V7079">
        <v>10</v>
      </c>
      <c r="W7079">
        <v>14</v>
      </c>
      <c r="X7079" t="s">
        <v>493</v>
      </c>
      <c r="Y7079">
        <v>0.3</v>
      </c>
      <c r="Z7079">
        <v>7</v>
      </c>
      <c r="AA7079">
        <v>8</v>
      </c>
      <c r="AD7079" t="s">
        <v>988</v>
      </c>
      <c r="AG7079" t="s">
        <v>31</v>
      </c>
      <c r="AY7079" t="s">
        <v>31</v>
      </c>
      <c r="AZ7079" t="s">
        <v>31</v>
      </c>
    </row>
    <row r="7080" spans="1:52">
      <c r="A7080" t="s">
        <v>2898</v>
      </c>
      <c r="B7080" t="s">
        <v>71</v>
      </c>
      <c r="C7080" t="s">
        <v>174</v>
      </c>
      <c r="D7080" t="s">
        <v>2899</v>
      </c>
      <c r="E7080" t="s">
        <v>2900</v>
      </c>
      <c r="F7080" t="s">
        <v>2905</v>
      </c>
      <c r="G7080" t="s">
        <v>1927</v>
      </c>
      <c r="I7080">
        <v>61.039000000000001</v>
      </c>
      <c r="J7080">
        <v>9.5489999999999995</v>
      </c>
      <c r="L7080" t="s">
        <v>2389</v>
      </c>
      <c r="M7080">
        <v>1976</v>
      </c>
      <c r="N7080" t="s">
        <v>2252</v>
      </c>
      <c r="T7080">
        <v>12</v>
      </c>
      <c r="U7080">
        <v>12</v>
      </c>
      <c r="V7080">
        <v>10</v>
      </c>
      <c r="W7080">
        <v>14</v>
      </c>
      <c r="X7080" t="s">
        <v>493</v>
      </c>
      <c r="Y7080">
        <v>0.83</v>
      </c>
      <c r="Z7080">
        <v>14</v>
      </c>
      <c r="AA7080">
        <v>8</v>
      </c>
      <c r="AD7080" t="s">
        <v>988</v>
      </c>
      <c r="AG7080" t="s">
        <v>31</v>
      </c>
      <c r="AY7080" t="s">
        <v>31</v>
      </c>
      <c r="AZ7080" t="s">
        <v>31</v>
      </c>
    </row>
    <row r="7081" spans="1:52">
      <c r="A7081" t="s">
        <v>2898</v>
      </c>
      <c r="B7081" t="s">
        <v>71</v>
      </c>
      <c r="C7081" t="s">
        <v>174</v>
      </c>
      <c r="D7081" t="s">
        <v>2899</v>
      </c>
      <c r="E7081" t="s">
        <v>2900</v>
      </c>
      <c r="F7081" t="s">
        <v>2905</v>
      </c>
      <c r="G7081" t="s">
        <v>1927</v>
      </c>
      <c r="I7081">
        <v>61.039000000000001</v>
      </c>
      <c r="J7081">
        <v>9.5489999999999995</v>
      </c>
      <c r="L7081" t="s">
        <v>2389</v>
      </c>
      <c r="M7081">
        <v>1976</v>
      </c>
      <c r="N7081" t="s">
        <v>2252</v>
      </c>
      <c r="T7081">
        <v>12</v>
      </c>
      <c r="U7081">
        <v>12</v>
      </c>
      <c r="V7081">
        <v>10</v>
      </c>
      <c r="W7081">
        <v>14</v>
      </c>
      <c r="X7081" t="s">
        <v>493</v>
      </c>
      <c r="Y7081">
        <v>1.38</v>
      </c>
      <c r="Z7081">
        <v>21</v>
      </c>
      <c r="AA7081">
        <v>8</v>
      </c>
      <c r="AD7081" t="s">
        <v>988</v>
      </c>
      <c r="AG7081" t="s">
        <v>31</v>
      </c>
      <c r="AY7081" t="s">
        <v>31</v>
      </c>
      <c r="AZ7081" t="s">
        <v>31</v>
      </c>
    </row>
    <row r="7082" spans="1:52">
      <c r="A7082" t="s">
        <v>2898</v>
      </c>
      <c r="B7082" t="s">
        <v>71</v>
      </c>
      <c r="C7082" t="s">
        <v>174</v>
      </c>
      <c r="D7082" t="s">
        <v>2899</v>
      </c>
      <c r="E7082" t="s">
        <v>2900</v>
      </c>
      <c r="F7082" t="s">
        <v>2905</v>
      </c>
      <c r="G7082" t="s">
        <v>1927</v>
      </c>
      <c r="I7082">
        <v>61.039000000000001</v>
      </c>
      <c r="J7082">
        <v>9.5489999999999995</v>
      </c>
      <c r="L7082" t="s">
        <v>2389</v>
      </c>
      <c r="M7082">
        <v>1976</v>
      </c>
      <c r="N7082" t="s">
        <v>2252</v>
      </c>
      <c r="T7082">
        <v>12</v>
      </c>
      <c r="U7082">
        <v>12</v>
      </c>
      <c r="V7082">
        <v>10</v>
      </c>
      <c r="W7082">
        <v>14</v>
      </c>
      <c r="X7082" t="s">
        <v>493</v>
      </c>
      <c r="Y7082">
        <v>1.84</v>
      </c>
      <c r="Z7082">
        <v>28</v>
      </c>
      <c r="AA7082">
        <v>8</v>
      </c>
      <c r="AD7082" t="s">
        <v>988</v>
      </c>
      <c r="AG7082" t="s">
        <v>31</v>
      </c>
      <c r="AY7082" t="s">
        <v>31</v>
      </c>
      <c r="AZ7082" t="s">
        <v>31</v>
      </c>
    </row>
    <row r="7083" spans="1:52">
      <c r="A7083" t="s">
        <v>2898</v>
      </c>
      <c r="B7083" t="s">
        <v>71</v>
      </c>
      <c r="C7083" t="s">
        <v>174</v>
      </c>
      <c r="D7083" t="s">
        <v>2899</v>
      </c>
      <c r="E7083" t="s">
        <v>2900</v>
      </c>
      <c r="F7083" t="s">
        <v>2905</v>
      </c>
      <c r="G7083" t="s">
        <v>1927</v>
      </c>
      <c r="I7083">
        <v>61.039000000000001</v>
      </c>
      <c r="J7083">
        <v>9.5489999999999995</v>
      </c>
      <c r="L7083" t="s">
        <v>2389</v>
      </c>
      <c r="M7083">
        <v>1976</v>
      </c>
      <c r="N7083" t="s">
        <v>2252</v>
      </c>
      <c r="T7083">
        <v>12</v>
      </c>
      <c r="U7083">
        <v>12</v>
      </c>
      <c r="V7083">
        <v>10</v>
      </c>
      <c r="W7083">
        <v>14</v>
      </c>
      <c r="X7083" t="s">
        <v>493</v>
      </c>
      <c r="Y7083">
        <v>1.88</v>
      </c>
      <c r="Z7083">
        <v>35</v>
      </c>
      <c r="AA7083">
        <v>8</v>
      </c>
      <c r="AD7083" t="s">
        <v>988</v>
      </c>
      <c r="AG7083" t="s">
        <v>31</v>
      </c>
      <c r="AY7083" t="s">
        <v>31</v>
      </c>
      <c r="AZ7083" t="s">
        <v>31</v>
      </c>
    </row>
    <row r="7084" spans="1:52">
      <c r="A7084" t="s">
        <v>2898</v>
      </c>
      <c r="B7084" t="s">
        <v>71</v>
      </c>
      <c r="C7084" t="s">
        <v>174</v>
      </c>
      <c r="D7084" t="s">
        <v>2899</v>
      </c>
      <c r="E7084" t="s">
        <v>2900</v>
      </c>
      <c r="F7084" t="s">
        <v>2905</v>
      </c>
      <c r="G7084" t="s">
        <v>1927</v>
      </c>
      <c r="I7084">
        <v>61.039000000000001</v>
      </c>
      <c r="J7084">
        <v>9.5489999999999995</v>
      </c>
      <c r="L7084" t="s">
        <v>2389</v>
      </c>
      <c r="M7084">
        <v>1976</v>
      </c>
      <c r="N7084" t="s">
        <v>2252</v>
      </c>
      <c r="T7084">
        <v>12</v>
      </c>
      <c r="U7084">
        <v>12</v>
      </c>
      <c r="V7084">
        <v>10</v>
      </c>
      <c r="W7084">
        <v>14</v>
      </c>
      <c r="X7084" t="s">
        <v>493</v>
      </c>
      <c r="Y7084">
        <v>1.88</v>
      </c>
      <c r="Z7084">
        <v>42</v>
      </c>
      <c r="AA7084">
        <v>8</v>
      </c>
      <c r="AD7084" t="s">
        <v>988</v>
      </c>
      <c r="AG7084" t="s">
        <v>31</v>
      </c>
      <c r="AY7084" t="s">
        <v>31</v>
      </c>
      <c r="AZ7084" t="s">
        <v>31</v>
      </c>
    </row>
    <row r="7085" spans="1:52">
      <c r="A7085" t="s">
        <v>2898</v>
      </c>
      <c r="B7085" t="s">
        <v>71</v>
      </c>
      <c r="C7085" t="s">
        <v>174</v>
      </c>
      <c r="D7085" t="s">
        <v>2899</v>
      </c>
      <c r="E7085" t="s">
        <v>2900</v>
      </c>
      <c r="F7085" t="s">
        <v>2905</v>
      </c>
      <c r="G7085" t="s">
        <v>1927</v>
      </c>
      <c r="I7085">
        <v>61.039000000000001</v>
      </c>
      <c r="J7085">
        <v>9.5489999999999995</v>
      </c>
      <c r="L7085" t="s">
        <v>2389</v>
      </c>
      <c r="M7085">
        <v>1976</v>
      </c>
      <c r="N7085" t="s">
        <v>2252</v>
      </c>
      <c r="T7085">
        <v>12</v>
      </c>
      <c r="U7085">
        <v>12</v>
      </c>
      <c r="V7085">
        <v>10</v>
      </c>
      <c r="W7085">
        <v>14</v>
      </c>
      <c r="X7085" t="s">
        <v>493</v>
      </c>
      <c r="Y7085">
        <v>1.84</v>
      </c>
      <c r="Z7085">
        <v>49</v>
      </c>
      <c r="AA7085">
        <v>8</v>
      </c>
      <c r="AD7085" t="s">
        <v>988</v>
      </c>
      <c r="AG7085" t="s">
        <v>31</v>
      </c>
      <c r="AY7085" t="s">
        <v>31</v>
      </c>
      <c r="AZ7085" t="s">
        <v>31</v>
      </c>
    </row>
    <row r="7086" spans="1:52">
      <c r="A7086" t="s">
        <v>2898</v>
      </c>
      <c r="B7086" t="s">
        <v>71</v>
      </c>
      <c r="C7086" t="s">
        <v>174</v>
      </c>
      <c r="D7086" t="s">
        <v>2899</v>
      </c>
      <c r="E7086" t="s">
        <v>2900</v>
      </c>
      <c r="F7086" t="s">
        <v>2905</v>
      </c>
      <c r="G7086" t="s">
        <v>1927</v>
      </c>
      <c r="I7086">
        <v>61.039000000000001</v>
      </c>
      <c r="J7086">
        <v>9.5489999999999995</v>
      </c>
      <c r="L7086" t="s">
        <v>2389</v>
      </c>
      <c r="M7086">
        <v>1976</v>
      </c>
      <c r="N7086" t="s">
        <v>2252</v>
      </c>
      <c r="T7086">
        <v>12</v>
      </c>
      <c r="U7086">
        <v>12</v>
      </c>
      <c r="V7086">
        <v>10</v>
      </c>
      <c r="W7086">
        <v>14</v>
      </c>
      <c r="X7086" t="s">
        <v>493</v>
      </c>
      <c r="Y7086">
        <v>1.88</v>
      </c>
      <c r="Z7086">
        <v>56</v>
      </c>
      <c r="AA7086">
        <v>8</v>
      </c>
      <c r="AD7086" t="s">
        <v>988</v>
      </c>
      <c r="AG7086" t="s">
        <v>31</v>
      </c>
      <c r="AY7086" t="s">
        <v>31</v>
      </c>
      <c r="AZ7086" t="s">
        <v>31</v>
      </c>
    </row>
    <row r="7087" spans="1:52">
      <c r="A7087" t="s">
        <v>2898</v>
      </c>
      <c r="B7087" t="s">
        <v>71</v>
      </c>
      <c r="C7087" t="s">
        <v>174</v>
      </c>
      <c r="D7087" t="s">
        <v>2899</v>
      </c>
      <c r="E7087" t="s">
        <v>2900</v>
      </c>
      <c r="F7087" t="s">
        <v>2905</v>
      </c>
      <c r="G7087" t="s">
        <v>1927</v>
      </c>
      <c r="I7087">
        <v>61.039000000000001</v>
      </c>
      <c r="J7087">
        <v>9.5489999999999995</v>
      </c>
      <c r="L7087" t="s">
        <v>2389</v>
      </c>
      <c r="M7087">
        <v>1976</v>
      </c>
      <c r="N7087" t="s">
        <v>2252</v>
      </c>
      <c r="T7087">
        <v>12</v>
      </c>
      <c r="U7087">
        <v>12</v>
      </c>
      <c r="V7087">
        <v>10</v>
      </c>
      <c r="W7087">
        <v>14</v>
      </c>
      <c r="X7087" t="s">
        <v>493</v>
      </c>
      <c r="Y7087">
        <v>1.86</v>
      </c>
      <c r="Z7087">
        <v>63</v>
      </c>
      <c r="AA7087">
        <v>8</v>
      </c>
      <c r="AD7087" t="s">
        <v>988</v>
      </c>
      <c r="AG7087" t="s">
        <v>31</v>
      </c>
      <c r="AY7087" t="s">
        <v>31</v>
      </c>
      <c r="AZ7087" t="s">
        <v>31</v>
      </c>
    </row>
    <row r="7088" spans="1:52">
      <c r="A7088" t="s">
        <v>2898</v>
      </c>
      <c r="B7088" t="s">
        <v>71</v>
      </c>
      <c r="C7088" t="s">
        <v>174</v>
      </c>
      <c r="D7088" t="s">
        <v>2899</v>
      </c>
      <c r="E7088" t="s">
        <v>2900</v>
      </c>
      <c r="F7088" t="s">
        <v>2905</v>
      </c>
      <c r="G7088" t="s">
        <v>1927</v>
      </c>
      <c r="I7088">
        <v>61.039000000000001</v>
      </c>
      <c r="J7088">
        <v>9.5489999999999995</v>
      </c>
      <c r="L7088" t="s">
        <v>2389</v>
      </c>
      <c r="M7088">
        <v>1976</v>
      </c>
      <c r="N7088" t="s">
        <v>2252</v>
      </c>
      <c r="T7088">
        <v>12</v>
      </c>
      <c r="U7088">
        <v>12</v>
      </c>
      <c r="V7088">
        <v>12</v>
      </c>
      <c r="W7088">
        <v>12</v>
      </c>
      <c r="X7088" t="s">
        <v>493</v>
      </c>
      <c r="Y7088">
        <v>0</v>
      </c>
      <c r="Z7088">
        <v>0</v>
      </c>
      <c r="AA7088">
        <v>8</v>
      </c>
      <c r="AD7088" t="s">
        <v>988</v>
      </c>
      <c r="AG7088" t="s">
        <v>31</v>
      </c>
      <c r="AY7088" t="s">
        <v>31</v>
      </c>
      <c r="AZ7088" t="s">
        <v>31</v>
      </c>
    </row>
    <row r="7089" spans="1:52">
      <c r="A7089" t="s">
        <v>2898</v>
      </c>
      <c r="B7089" t="s">
        <v>71</v>
      </c>
      <c r="C7089" t="s">
        <v>174</v>
      </c>
      <c r="D7089" t="s">
        <v>2899</v>
      </c>
      <c r="E7089" t="s">
        <v>2900</v>
      </c>
      <c r="F7089" t="s">
        <v>2905</v>
      </c>
      <c r="G7089" t="s">
        <v>1927</v>
      </c>
      <c r="I7089">
        <v>61.039000000000001</v>
      </c>
      <c r="J7089">
        <v>9.5489999999999995</v>
      </c>
      <c r="L7089" t="s">
        <v>2389</v>
      </c>
      <c r="M7089">
        <v>1976</v>
      </c>
      <c r="N7089" t="s">
        <v>2252</v>
      </c>
      <c r="T7089">
        <v>12</v>
      </c>
      <c r="U7089">
        <v>12</v>
      </c>
      <c r="V7089">
        <v>12</v>
      </c>
      <c r="W7089">
        <v>12</v>
      </c>
      <c r="X7089" t="s">
        <v>493</v>
      </c>
      <c r="Y7089">
        <v>0.47</v>
      </c>
      <c r="Z7089">
        <v>7</v>
      </c>
      <c r="AA7089">
        <v>8</v>
      </c>
      <c r="AD7089" t="s">
        <v>988</v>
      </c>
      <c r="AG7089" t="s">
        <v>31</v>
      </c>
      <c r="AY7089" t="s">
        <v>31</v>
      </c>
      <c r="AZ7089" t="s">
        <v>31</v>
      </c>
    </row>
    <row r="7090" spans="1:52">
      <c r="A7090" t="s">
        <v>2898</v>
      </c>
      <c r="B7090" t="s">
        <v>71</v>
      </c>
      <c r="C7090" t="s">
        <v>174</v>
      </c>
      <c r="D7090" t="s">
        <v>2899</v>
      </c>
      <c r="E7090" t="s">
        <v>2900</v>
      </c>
      <c r="F7090" t="s">
        <v>2905</v>
      </c>
      <c r="G7090" t="s">
        <v>1927</v>
      </c>
      <c r="I7090">
        <v>61.039000000000001</v>
      </c>
      <c r="J7090">
        <v>9.5489999999999995</v>
      </c>
      <c r="L7090" t="s">
        <v>2389</v>
      </c>
      <c r="M7090">
        <v>1976</v>
      </c>
      <c r="N7090" t="s">
        <v>2252</v>
      </c>
      <c r="T7090">
        <v>12</v>
      </c>
      <c r="U7090">
        <v>12</v>
      </c>
      <c r="V7090">
        <v>12</v>
      </c>
      <c r="W7090">
        <v>12</v>
      </c>
      <c r="X7090" t="s">
        <v>493</v>
      </c>
      <c r="Y7090">
        <v>1.06</v>
      </c>
      <c r="Z7090">
        <v>14</v>
      </c>
      <c r="AA7090">
        <v>8</v>
      </c>
      <c r="AD7090" t="s">
        <v>988</v>
      </c>
      <c r="AG7090" t="s">
        <v>31</v>
      </c>
      <c r="AY7090" t="s">
        <v>31</v>
      </c>
      <c r="AZ7090" t="s">
        <v>31</v>
      </c>
    </row>
    <row r="7091" spans="1:52">
      <c r="A7091" t="s">
        <v>2898</v>
      </c>
      <c r="B7091" t="s">
        <v>71</v>
      </c>
      <c r="C7091" t="s">
        <v>174</v>
      </c>
      <c r="D7091" t="s">
        <v>2899</v>
      </c>
      <c r="E7091" t="s">
        <v>2900</v>
      </c>
      <c r="F7091" t="s">
        <v>2905</v>
      </c>
      <c r="G7091" t="s">
        <v>1927</v>
      </c>
      <c r="I7091">
        <v>61.039000000000001</v>
      </c>
      <c r="J7091">
        <v>9.5489999999999995</v>
      </c>
      <c r="L7091" t="s">
        <v>2389</v>
      </c>
      <c r="M7091">
        <v>1976</v>
      </c>
      <c r="N7091" t="s">
        <v>2252</v>
      </c>
      <c r="T7091">
        <v>12</v>
      </c>
      <c r="U7091">
        <v>12</v>
      </c>
      <c r="V7091">
        <v>12</v>
      </c>
      <c r="W7091">
        <v>12</v>
      </c>
      <c r="X7091" t="s">
        <v>493</v>
      </c>
      <c r="Y7091">
        <v>1.62</v>
      </c>
      <c r="Z7091">
        <v>21</v>
      </c>
      <c r="AA7091">
        <v>8</v>
      </c>
      <c r="AD7091" t="s">
        <v>988</v>
      </c>
      <c r="AG7091" t="s">
        <v>31</v>
      </c>
      <c r="AY7091" t="s">
        <v>31</v>
      </c>
      <c r="AZ7091" t="s">
        <v>31</v>
      </c>
    </row>
    <row r="7092" spans="1:52">
      <c r="A7092" t="s">
        <v>2898</v>
      </c>
      <c r="B7092" t="s">
        <v>71</v>
      </c>
      <c r="C7092" t="s">
        <v>174</v>
      </c>
      <c r="D7092" t="s">
        <v>2899</v>
      </c>
      <c r="E7092" t="s">
        <v>2900</v>
      </c>
      <c r="F7092" t="s">
        <v>2905</v>
      </c>
      <c r="G7092" t="s">
        <v>1927</v>
      </c>
      <c r="I7092">
        <v>61.039000000000001</v>
      </c>
      <c r="J7092">
        <v>9.5489999999999995</v>
      </c>
      <c r="L7092" t="s">
        <v>2389</v>
      </c>
      <c r="M7092">
        <v>1976</v>
      </c>
      <c r="N7092" t="s">
        <v>2252</v>
      </c>
      <c r="T7092">
        <v>12</v>
      </c>
      <c r="U7092">
        <v>12</v>
      </c>
      <c r="V7092">
        <v>12</v>
      </c>
      <c r="W7092">
        <v>12</v>
      </c>
      <c r="X7092" t="s">
        <v>493</v>
      </c>
      <c r="Y7092">
        <v>1.86</v>
      </c>
      <c r="Z7092">
        <v>28</v>
      </c>
      <c r="AA7092">
        <v>8</v>
      </c>
      <c r="AD7092" t="s">
        <v>988</v>
      </c>
      <c r="AG7092" t="s">
        <v>31</v>
      </c>
      <c r="AY7092" t="s">
        <v>31</v>
      </c>
      <c r="AZ7092" t="s">
        <v>31</v>
      </c>
    </row>
    <row r="7093" spans="1:52">
      <c r="A7093" t="s">
        <v>2898</v>
      </c>
      <c r="B7093" t="s">
        <v>71</v>
      </c>
      <c r="C7093" t="s">
        <v>174</v>
      </c>
      <c r="D7093" t="s">
        <v>2899</v>
      </c>
      <c r="E7093" t="s">
        <v>2900</v>
      </c>
      <c r="F7093" t="s">
        <v>2905</v>
      </c>
      <c r="G7093" t="s">
        <v>1927</v>
      </c>
      <c r="I7093">
        <v>61.039000000000001</v>
      </c>
      <c r="J7093">
        <v>9.5489999999999995</v>
      </c>
      <c r="L7093" t="s">
        <v>2389</v>
      </c>
      <c r="M7093">
        <v>1976</v>
      </c>
      <c r="N7093" t="s">
        <v>2252</v>
      </c>
      <c r="T7093">
        <v>12</v>
      </c>
      <c r="U7093">
        <v>12</v>
      </c>
      <c r="V7093">
        <v>12</v>
      </c>
      <c r="W7093">
        <v>12</v>
      </c>
      <c r="X7093" t="s">
        <v>493</v>
      </c>
      <c r="Y7093">
        <v>1.86</v>
      </c>
      <c r="Z7093">
        <v>35</v>
      </c>
      <c r="AA7093">
        <v>8</v>
      </c>
      <c r="AD7093" t="s">
        <v>988</v>
      </c>
      <c r="AG7093" t="s">
        <v>31</v>
      </c>
      <c r="AY7093" t="s">
        <v>31</v>
      </c>
      <c r="AZ7093" t="s">
        <v>31</v>
      </c>
    </row>
    <row r="7094" spans="1:52">
      <c r="A7094" t="s">
        <v>2898</v>
      </c>
      <c r="B7094" t="s">
        <v>71</v>
      </c>
      <c r="C7094" t="s">
        <v>174</v>
      </c>
      <c r="D7094" t="s">
        <v>2899</v>
      </c>
      <c r="E7094" t="s">
        <v>2900</v>
      </c>
      <c r="F7094" t="s">
        <v>2905</v>
      </c>
      <c r="G7094" t="s">
        <v>1927</v>
      </c>
      <c r="I7094">
        <v>61.039000000000001</v>
      </c>
      <c r="J7094">
        <v>9.5489999999999995</v>
      </c>
      <c r="L7094" t="s">
        <v>2389</v>
      </c>
      <c r="M7094">
        <v>1976</v>
      </c>
      <c r="N7094" t="s">
        <v>2252</v>
      </c>
      <c r="T7094">
        <v>12</v>
      </c>
      <c r="U7094">
        <v>12</v>
      </c>
      <c r="V7094">
        <v>12</v>
      </c>
      <c r="W7094">
        <v>12</v>
      </c>
      <c r="X7094" t="s">
        <v>493</v>
      </c>
      <c r="Y7094">
        <v>1.86</v>
      </c>
      <c r="Z7094">
        <v>42</v>
      </c>
      <c r="AA7094">
        <v>8</v>
      </c>
      <c r="AD7094" t="s">
        <v>988</v>
      </c>
      <c r="AG7094" t="s">
        <v>31</v>
      </c>
      <c r="AY7094" t="s">
        <v>31</v>
      </c>
      <c r="AZ7094" t="s">
        <v>31</v>
      </c>
    </row>
    <row r="7095" spans="1:52">
      <c r="A7095" t="s">
        <v>2898</v>
      </c>
      <c r="B7095" t="s">
        <v>71</v>
      </c>
      <c r="C7095" t="s">
        <v>174</v>
      </c>
      <c r="D7095" t="s">
        <v>2899</v>
      </c>
      <c r="E7095" t="s">
        <v>2900</v>
      </c>
      <c r="F7095" t="s">
        <v>2905</v>
      </c>
      <c r="G7095" t="s">
        <v>1927</v>
      </c>
      <c r="I7095">
        <v>61.039000000000001</v>
      </c>
      <c r="J7095">
        <v>9.5489999999999995</v>
      </c>
      <c r="L7095" t="s">
        <v>2389</v>
      </c>
      <c r="M7095">
        <v>1976</v>
      </c>
      <c r="N7095" t="s">
        <v>2252</v>
      </c>
      <c r="T7095">
        <v>12</v>
      </c>
      <c r="U7095">
        <v>12</v>
      </c>
      <c r="V7095">
        <v>12</v>
      </c>
      <c r="W7095">
        <v>12</v>
      </c>
      <c r="X7095" t="s">
        <v>493</v>
      </c>
      <c r="Y7095">
        <v>1.86</v>
      </c>
      <c r="Z7095">
        <v>49</v>
      </c>
      <c r="AA7095">
        <v>8</v>
      </c>
      <c r="AD7095" t="s">
        <v>988</v>
      </c>
      <c r="AG7095" t="s">
        <v>31</v>
      </c>
      <c r="AY7095" t="s">
        <v>31</v>
      </c>
      <c r="AZ7095" t="s">
        <v>31</v>
      </c>
    </row>
    <row r="7096" spans="1:52">
      <c r="A7096" t="s">
        <v>2898</v>
      </c>
      <c r="B7096" t="s">
        <v>71</v>
      </c>
      <c r="C7096" t="s">
        <v>174</v>
      </c>
      <c r="D7096" t="s">
        <v>2899</v>
      </c>
      <c r="E7096" t="s">
        <v>2900</v>
      </c>
      <c r="F7096" t="s">
        <v>2905</v>
      </c>
      <c r="G7096" t="s">
        <v>1927</v>
      </c>
      <c r="I7096">
        <v>61.039000000000001</v>
      </c>
      <c r="J7096">
        <v>9.5489999999999995</v>
      </c>
      <c r="L7096" t="s">
        <v>2389</v>
      </c>
      <c r="M7096">
        <v>1976</v>
      </c>
      <c r="N7096" t="s">
        <v>2252</v>
      </c>
      <c r="T7096">
        <v>12</v>
      </c>
      <c r="U7096">
        <v>12</v>
      </c>
      <c r="V7096">
        <v>12</v>
      </c>
      <c r="W7096">
        <v>12</v>
      </c>
      <c r="X7096" t="s">
        <v>493</v>
      </c>
      <c r="Y7096">
        <v>1.86</v>
      </c>
      <c r="Z7096">
        <v>56</v>
      </c>
      <c r="AA7096">
        <v>8</v>
      </c>
      <c r="AD7096" t="s">
        <v>988</v>
      </c>
      <c r="AG7096" t="s">
        <v>31</v>
      </c>
      <c r="AY7096" t="s">
        <v>31</v>
      </c>
      <c r="AZ7096" t="s">
        <v>31</v>
      </c>
    </row>
    <row r="7097" spans="1:52">
      <c r="A7097" t="s">
        <v>2898</v>
      </c>
      <c r="B7097" t="s">
        <v>71</v>
      </c>
      <c r="C7097" t="s">
        <v>174</v>
      </c>
      <c r="D7097" t="s">
        <v>2899</v>
      </c>
      <c r="E7097" t="s">
        <v>2900</v>
      </c>
      <c r="F7097" t="s">
        <v>2905</v>
      </c>
      <c r="G7097" t="s">
        <v>1927</v>
      </c>
      <c r="I7097">
        <v>61.039000000000001</v>
      </c>
      <c r="J7097">
        <v>9.5489999999999995</v>
      </c>
      <c r="L7097" t="s">
        <v>2389</v>
      </c>
      <c r="M7097">
        <v>1976</v>
      </c>
      <c r="N7097" t="s">
        <v>2252</v>
      </c>
      <c r="T7097">
        <v>12</v>
      </c>
      <c r="U7097">
        <v>12</v>
      </c>
      <c r="V7097">
        <v>12</v>
      </c>
      <c r="W7097">
        <v>12</v>
      </c>
      <c r="X7097" t="s">
        <v>493</v>
      </c>
      <c r="Y7097">
        <v>1.86</v>
      </c>
      <c r="Z7097">
        <v>63</v>
      </c>
      <c r="AA7097">
        <v>8</v>
      </c>
      <c r="AD7097" t="s">
        <v>988</v>
      </c>
      <c r="AG7097" t="s">
        <v>31</v>
      </c>
      <c r="AY7097" t="s">
        <v>31</v>
      </c>
      <c r="AZ7097" t="s">
        <v>31</v>
      </c>
    </row>
    <row r="7098" spans="1:52">
      <c r="A7098" t="s">
        <v>2898</v>
      </c>
      <c r="B7098" t="s">
        <v>71</v>
      </c>
      <c r="C7098" t="s">
        <v>174</v>
      </c>
      <c r="D7098" t="s">
        <v>2899</v>
      </c>
      <c r="E7098" t="s">
        <v>2900</v>
      </c>
      <c r="F7098" t="s">
        <v>2905</v>
      </c>
      <c r="G7098" t="s">
        <v>1927</v>
      </c>
      <c r="I7098">
        <v>61.039000000000001</v>
      </c>
      <c r="J7098">
        <v>9.5489999999999995</v>
      </c>
      <c r="L7098" t="s">
        <v>2389</v>
      </c>
      <c r="M7098">
        <v>1976</v>
      </c>
      <c r="N7098" t="s">
        <v>2252</v>
      </c>
      <c r="T7098">
        <v>12</v>
      </c>
      <c r="U7098">
        <v>12</v>
      </c>
      <c r="V7098">
        <v>14</v>
      </c>
      <c r="W7098">
        <v>10</v>
      </c>
      <c r="X7098" t="s">
        <v>493</v>
      </c>
      <c r="Y7098">
        <v>0</v>
      </c>
      <c r="Z7098">
        <v>0</v>
      </c>
      <c r="AA7098">
        <v>8</v>
      </c>
      <c r="AD7098" t="s">
        <v>988</v>
      </c>
      <c r="AG7098" t="s">
        <v>31</v>
      </c>
      <c r="AY7098" t="s">
        <v>31</v>
      </c>
      <c r="AZ7098" t="s">
        <v>31</v>
      </c>
    </row>
    <row r="7099" spans="1:52">
      <c r="A7099" t="s">
        <v>2898</v>
      </c>
      <c r="B7099" t="s">
        <v>71</v>
      </c>
      <c r="C7099" t="s">
        <v>174</v>
      </c>
      <c r="D7099" t="s">
        <v>2899</v>
      </c>
      <c r="E7099" t="s">
        <v>2900</v>
      </c>
      <c r="F7099" t="s">
        <v>2905</v>
      </c>
      <c r="G7099" t="s">
        <v>1927</v>
      </c>
      <c r="I7099">
        <v>61.039000000000001</v>
      </c>
      <c r="J7099">
        <v>9.5489999999999995</v>
      </c>
      <c r="L7099" t="s">
        <v>2389</v>
      </c>
      <c r="M7099">
        <v>1976</v>
      </c>
      <c r="N7099" t="s">
        <v>2252</v>
      </c>
      <c r="T7099">
        <v>12</v>
      </c>
      <c r="U7099">
        <v>12</v>
      </c>
      <c r="V7099">
        <v>14</v>
      </c>
      <c r="W7099">
        <v>10</v>
      </c>
      <c r="X7099" t="s">
        <v>493</v>
      </c>
      <c r="Y7099">
        <v>0.66</v>
      </c>
      <c r="Z7099">
        <v>7</v>
      </c>
      <c r="AA7099">
        <v>8</v>
      </c>
      <c r="AD7099" t="s">
        <v>988</v>
      </c>
      <c r="AG7099" t="s">
        <v>31</v>
      </c>
      <c r="AY7099" t="s">
        <v>31</v>
      </c>
      <c r="AZ7099" t="s">
        <v>31</v>
      </c>
    </row>
    <row r="7100" spans="1:52">
      <c r="A7100" t="s">
        <v>2898</v>
      </c>
      <c r="B7100" t="s">
        <v>71</v>
      </c>
      <c r="C7100" t="s">
        <v>174</v>
      </c>
      <c r="D7100" t="s">
        <v>2899</v>
      </c>
      <c r="E7100" t="s">
        <v>2900</v>
      </c>
      <c r="F7100" t="s">
        <v>2905</v>
      </c>
      <c r="G7100" t="s">
        <v>1927</v>
      </c>
      <c r="I7100">
        <v>61.039000000000001</v>
      </c>
      <c r="J7100">
        <v>9.5489999999999995</v>
      </c>
      <c r="L7100" t="s">
        <v>2389</v>
      </c>
      <c r="M7100">
        <v>1976</v>
      </c>
      <c r="N7100" t="s">
        <v>2252</v>
      </c>
      <c r="T7100">
        <v>12</v>
      </c>
      <c r="U7100">
        <v>12</v>
      </c>
      <c r="V7100">
        <v>14</v>
      </c>
      <c r="W7100">
        <v>10</v>
      </c>
      <c r="X7100" t="s">
        <v>493</v>
      </c>
      <c r="Y7100">
        <v>1.43</v>
      </c>
      <c r="Z7100">
        <v>14</v>
      </c>
      <c r="AA7100">
        <v>8</v>
      </c>
      <c r="AD7100" t="s">
        <v>988</v>
      </c>
      <c r="AG7100" t="s">
        <v>31</v>
      </c>
      <c r="AY7100" t="s">
        <v>31</v>
      </c>
      <c r="AZ7100" t="s">
        <v>31</v>
      </c>
    </row>
    <row r="7101" spans="1:52">
      <c r="A7101" t="s">
        <v>2898</v>
      </c>
      <c r="B7101" t="s">
        <v>71</v>
      </c>
      <c r="C7101" t="s">
        <v>174</v>
      </c>
      <c r="D7101" t="s">
        <v>2899</v>
      </c>
      <c r="E7101" t="s">
        <v>2900</v>
      </c>
      <c r="F7101" t="s">
        <v>2905</v>
      </c>
      <c r="G7101" t="s">
        <v>1927</v>
      </c>
      <c r="I7101">
        <v>61.039000000000001</v>
      </c>
      <c r="J7101">
        <v>9.5489999999999995</v>
      </c>
      <c r="L7101" t="s">
        <v>2389</v>
      </c>
      <c r="M7101">
        <v>1976</v>
      </c>
      <c r="N7101" t="s">
        <v>2252</v>
      </c>
      <c r="T7101">
        <v>12</v>
      </c>
      <c r="U7101">
        <v>12</v>
      </c>
      <c r="V7101">
        <v>14</v>
      </c>
      <c r="W7101">
        <v>10</v>
      </c>
      <c r="X7101" t="s">
        <v>493</v>
      </c>
      <c r="Y7101">
        <v>2.0699999999999998</v>
      </c>
      <c r="Z7101">
        <v>21</v>
      </c>
      <c r="AA7101">
        <v>8</v>
      </c>
      <c r="AD7101" t="s">
        <v>988</v>
      </c>
      <c r="AG7101" t="s">
        <v>31</v>
      </c>
      <c r="AY7101" t="s">
        <v>31</v>
      </c>
      <c r="AZ7101" t="s">
        <v>31</v>
      </c>
    </row>
    <row r="7102" spans="1:52">
      <c r="A7102" t="s">
        <v>2898</v>
      </c>
      <c r="B7102" t="s">
        <v>71</v>
      </c>
      <c r="C7102" t="s">
        <v>174</v>
      </c>
      <c r="D7102" t="s">
        <v>2899</v>
      </c>
      <c r="E7102" t="s">
        <v>2900</v>
      </c>
      <c r="F7102" t="s">
        <v>2905</v>
      </c>
      <c r="G7102" t="s">
        <v>1927</v>
      </c>
      <c r="I7102">
        <v>61.039000000000001</v>
      </c>
      <c r="J7102">
        <v>9.5489999999999995</v>
      </c>
      <c r="L7102" t="s">
        <v>2389</v>
      </c>
      <c r="M7102">
        <v>1976</v>
      </c>
      <c r="N7102" t="s">
        <v>2252</v>
      </c>
      <c r="T7102">
        <v>12</v>
      </c>
      <c r="U7102">
        <v>12</v>
      </c>
      <c r="V7102">
        <v>14</v>
      </c>
      <c r="W7102">
        <v>10</v>
      </c>
      <c r="X7102" t="s">
        <v>493</v>
      </c>
      <c r="Y7102">
        <v>2.13</v>
      </c>
      <c r="Z7102">
        <v>28</v>
      </c>
      <c r="AA7102">
        <v>8</v>
      </c>
      <c r="AD7102" t="s">
        <v>988</v>
      </c>
      <c r="AG7102" t="s">
        <v>31</v>
      </c>
      <c r="AY7102" t="s">
        <v>31</v>
      </c>
      <c r="AZ7102" t="s">
        <v>31</v>
      </c>
    </row>
    <row r="7103" spans="1:52">
      <c r="A7103" t="s">
        <v>2898</v>
      </c>
      <c r="B7103" t="s">
        <v>71</v>
      </c>
      <c r="C7103" t="s">
        <v>174</v>
      </c>
      <c r="D7103" t="s">
        <v>2899</v>
      </c>
      <c r="E7103" t="s">
        <v>2900</v>
      </c>
      <c r="F7103" t="s">
        <v>2905</v>
      </c>
      <c r="G7103" t="s">
        <v>1927</v>
      </c>
      <c r="I7103">
        <v>61.039000000000001</v>
      </c>
      <c r="J7103">
        <v>9.5489999999999995</v>
      </c>
      <c r="L7103" t="s">
        <v>2389</v>
      </c>
      <c r="M7103">
        <v>1976</v>
      </c>
      <c r="N7103" t="s">
        <v>2252</v>
      </c>
      <c r="T7103">
        <v>12</v>
      </c>
      <c r="U7103">
        <v>12</v>
      </c>
      <c r="V7103">
        <v>14</v>
      </c>
      <c r="W7103">
        <v>10</v>
      </c>
      <c r="X7103" t="s">
        <v>493</v>
      </c>
      <c r="Y7103">
        <v>2.13</v>
      </c>
      <c r="Z7103">
        <v>35</v>
      </c>
      <c r="AA7103">
        <v>8</v>
      </c>
      <c r="AD7103" t="s">
        <v>988</v>
      </c>
      <c r="AG7103" t="s">
        <v>31</v>
      </c>
      <c r="AY7103" t="s">
        <v>31</v>
      </c>
      <c r="AZ7103" t="s">
        <v>31</v>
      </c>
    </row>
    <row r="7104" spans="1:52">
      <c r="A7104" t="s">
        <v>2898</v>
      </c>
      <c r="B7104" t="s">
        <v>71</v>
      </c>
      <c r="C7104" t="s">
        <v>174</v>
      </c>
      <c r="D7104" t="s">
        <v>2899</v>
      </c>
      <c r="E7104" t="s">
        <v>2900</v>
      </c>
      <c r="F7104" t="s">
        <v>2905</v>
      </c>
      <c r="G7104" t="s">
        <v>1927</v>
      </c>
      <c r="I7104">
        <v>61.039000000000001</v>
      </c>
      <c r="J7104">
        <v>9.5489999999999995</v>
      </c>
      <c r="L7104" t="s">
        <v>2389</v>
      </c>
      <c r="M7104">
        <v>1976</v>
      </c>
      <c r="N7104" t="s">
        <v>2252</v>
      </c>
      <c r="T7104">
        <v>12</v>
      </c>
      <c r="U7104">
        <v>12</v>
      </c>
      <c r="V7104">
        <v>14</v>
      </c>
      <c r="W7104">
        <v>10</v>
      </c>
      <c r="X7104" t="s">
        <v>493</v>
      </c>
      <c r="Y7104">
        <v>2.13</v>
      </c>
      <c r="Z7104">
        <v>42</v>
      </c>
      <c r="AA7104">
        <v>8</v>
      </c>
      <c r="AD7104" t="s">
        <v>988</v>
      </c>
      <c r="AG7104" t="s">
        <v>31</v>
      </c>
      <c r="AY7104" t="s">
        <v>31</v>
      </c>
      <c r="AZ7104" t="s">
        <v>31</v>
      </c>
    </row>
    <row r="7105" spans="1:52">
      <c r="A7105" t="s">
        <v>2898</v>
      </c>
      <c r="B7105" t="s">
        <v>71</v>
      </c>
      <c r="C7105" t="s">
        <v>174</v>
      </c>
      <c r="D7105" t="s">
        <v>2899</v>
      </c>
      <c r="E7105" t="s">
        <v>2900</v>
      </c>
      <c r="F7105" t="s">
        <v>2905</v>
      </c>
      <c r="G7105" t="s">
        <v>1927</v>
      </c>
      <c r="I7105">
        <v>61.039000000000001</v>
      </c>
      <c r="J7105">
        <v>9.5489999999999995</v>
      </c>
      <c r="L7105" t="s">
        <v>2389</v>
      </c>
      <c r="M7105">
        <v>1976</v>
      </c>
      <c r="N7105" t="s">
        <v>2252</v>
      </c>
      <c r="T7105">
        <v>12</v>
      </c>
      <c r="U7105">
        <v>12</v>
      </c>
      <c r="V7105">
        <v>14</v>
      </c>
      <c r="W7105">
        <v>10</v>
      </c>
      <c r="X7105" t="s">
        <v>493</v>
      </c>
      <c r="Y7105">
        <v>2.15</v>
      </c>
      <c r="Z7105">
        <v>49</v>
      </c>
      <c r="AA7105">
        <v>8</v>
      </c>
      <c r="AD7105" t="s">
        <v>988</v>
      </c>
      <c r="AG7105" t="s">
        <v>31</v>
      </c>
      <c r="AY7105" t="s">
        <v>31</v>
      </c>
      <c r="AZ7105" t="s">
        <v>31</v>
      </c>
    </row>
    <row r="7106" spans="1:52">
      <c r="A7106" t="s">
        <v>2898</v>
      </c>
      <c r="B7106" t="s">
        <v>71</v>
      </c>
      <c r="C7106" t="s">
        <v>174</v>
      </c>
      <c r="D7106" t="s">
        <v>2899</v>
      </c>
      <c r="E7106" t="s">
        <v>2900</v>
      </c>
      <c r="F7106" t="s">
        <v>2905</v>
      </c>
      <c r="G7106" t="s">
        <v>1927</v>
      </c>
      <c r="I7106">
        <v>61.039000000000001</v>
      </c>
      <c r="J7106">
        <v>9.5489999999999995</v>
      </c>
      <c r="L7106" t="s">
        <v>2389</v>
      </c>
      <c r="M7106">
        <v>1976</v>
      </c>
      <c r="N7106" t="s">
        <v>2252</v>
      </c>
      <c r="T7106">
        <v>12</v>
      </c>
      <c r="U7106">
        <v>12</v>
      </c>
      <c r="V7106">
        <v>14</v>
      </c>
      <c r="W7106">
        <v>10</v>
      </c>
      <c r="X7106" t="s">
        <v>493</v>
      </c>
      <c r="Y7106">
        <v>2.15</v>
      </c>
      <c r="Z7106">
        <v>56</v>
      </c>
      <c r="AA7106">
        <v>8</v>
      </c>
      <c r="AD7106" t="s">
        <v>988</v>
      </c>
      <c r="AG7106" t="s">
        <v>31</v>
      </c>
      <c r="AY7106" t="s">
        <v>31</v>
      </c>
      <c r="AZ7106" t="s">
        <v>31</v>
      </c>
    </row>
    <row r="7107" spans="1:52">
      <c r="A7107" t="s">
        <v>2898</v>
      </c>
      <c r="B7107" t="s">
        <v>71</v>
      </c>
      <c r="C7107" t="s">
        <v>174</v>
      </c>
      <c r="D7107" t="s">
        <v>2899</v>
      </c>
      <c r="E7107" t="s">
        <v>2900</v>
      </c>
      <c r="F7107" t="s">
        <v>2905</v>
      </c>
      <c r="G7107" t="s">
        <v>1927</v>
      </c>
      <c r="I7107">
        <v>61.039000000000001</v>
      </c>
      <c r="J7107">
        <v>9.5489999999999995</v>
      </c>
      <c r="L7107" t="s">
        <v>2389</v>
      </c>
      <c r="M7107">
        <v>1976</v>
      </c>
      <c r="N7107" t="s">
        <v>2252</v>
      </c>
      <c r="T7107">
        <v>12</v>
      </c>
      <c r="U7107">
        <v>12</v>
      </c>
      <c r="V7107">
        <v>14</v>
      </c>
      <c r="W7107">
        <v>10</v>
      </c>
      <c r="X7107" t="s">
        <v>493</v>
      </c>
      <c r="Y7107">
        <v>2.42</v>
      </c>
      <c r="Z7107">
        <v>63</v>
      </c>
      <c r="AA7107">
        <v>8</v>
      </c>
      <c r="AD7107" t="s">
        <v>988</v>
      </c>
      <c r="AG7107" t="s">
        <v>31</v>
      </c>
      <c r="AY7107" t="s">
        <v>31</v>
      </c>
      <c r="AZ7107" t="s">
        <v>31</v>
      </c>
    </row>
    <row r="7108" spans="1:52">
      <c r="A7108" t="s">
        <v>2898</v>
      </c>
      <c r="B7108" t="s">
        <v>71</v>
      </c>
      <c r="C7108" t="s">
        <v>174</v>
      </c>
      <c r="D7108" t="s">
        <v>2899</v>
      </c>
      <c r="E7108" t="s">
        <v>2900</v>
      </c>
      <c r="F7108" t="s">
        <v>2905</v>
      </c>
      <c r="G7108" t="s">
        <v>1927</v>
      </c>
      <c r="I7108">
        <v>61.039000000000001</v>
      </c>
      <c r="J7108">
        <v>9.5489999999999995</v>
      </c>
      <c r="L7108" t="s">
        <v>2389</v>
      </c>
      <c r="M7108">
        <v>1976</v>
      </c>
      <c r="N7108" t="s">
        <v>2252</v>
      </c>
      <c r="T7108">
        <v>12</v>
      </c>
      <c r="U7108">
        <v>12</v>
      </c>
      <c r="V7108">
        <v>16</v>
      </c>
      <c r="W7108">
        <v>8</v>
      </c>
      <c r="X7108" t="s">
        <v>493</v>
      </c>
      <c r="Y7108">
        <v>0</v>
      </c>
      <c r="Z7108">
        <v>0</v>
      </c>
      <c r="AA7108">
        <v>8</v>
      </c>
      <c r="AD7108" t="s">
        <v>988</v>
      </c>
      <c r="AG7108" t="s">
        <v>31</v>
      </c>
      <c r="AY7108" t="s">
        <v>31</v>
      </c>
      <c r="AZ7108" t="s">
        <v>31</v>
      </c>
    </row>
    <row r="7109" spans="1:52">
      <c r="A7109" t="s">
        <v>2898</v>
      </c>
      <c r="B7109" t="s">
        <v>71</v>
      </c>
      <c r="C7109" t="s">
        <v>174</v>
      </c>
      <c r="D7109" t="s">
        <v>2899</v>
      </c>
      <c r="E7109" t="s">
        <v>2900</v>
      </c>
      <c r="F7109" t="s">
        <v>2905</v>
      </c>
      <c r="G7109" t="s">
        <v>1927</v>
      </c>
      <c r="I7109">
        <v>61.039000000000001</v>
      </c>
      <c r="J7109">
        <v>9.5489999999999995</v>
      </c>
      <c r="L7109" t="s">
        <v>2389</v>
      </c>
      <c r="M7109">
        <v>1976</v>
      </c>
      <c r="N7109" t="s">
        <v>2252</v>
      </c>
      <c r="T7109">
        <v>12</v>
      </c>
      <c r="U7109">
        <v>12</v>
      </c>
      <c r="V7109">
        <v>16</v>
      </c>
      <c r="W7109">
        <v>8</v>
      </c>
      <c r="X7109" t="s">
        <v>493</v>
      </c>
      <c r="Y7109">
        <v>0.66</v>
      </c>
      <c r="Z7109">
        <v>7</v>
      </c>
      <c r="AA7109">
        <v>8</v>
      </c>
      <c r="AD7109" t="s">
        <v>988</v>
      </c>
      <c r="AG7109" t="s">
        <v>31</v>
      </c>
      <c r="AY7109" t="s">
        <v>31</v>
      </c>
      <c r="AZ7109" t="s">
        <v>31</v>
      </c>
    </row>
    <row r="7110" spans="1:52">
      <c r="A7110" t="s">
        <v>2898</v>
      </c>
      <c r="B7110" t="s">
        <v>71</v>
      </c>
      <c r="C7110" t="s">
        <v>174</v>
      </c>
      <c r="D7110" t="s">
        <v>2899</v>
      </c>
      <c r="E7110" t="s">
        <v>2900</v>
      </c>
      <c r="F7110" t="s">
        <v>2905</v>
      </c>
      <c r="G7110" t="s">
        <v>1927</v>
      </c>
      <c r="I7110">
        <v>61.039000000000001</v>
      </c>
      <c r="J7110">
        <v>9.5489999999999995</v>
      </c>
      <c r="L7110" t="s">
        <v>2389</v>
      </c>
      <c r="M7110">
        <v>1976</v>
      </c>
      <c r="N7110" t="s">
        <v>2252</v>
      </c>
      <c r="T7110">
        <v>12</v>
      </c>
      <c r="U7110">
        <v>12</v>
      </c>
      <c r="V7110">
        <v>16</v>
      </c>
      <c r="W7110">
        <v>8</v>
      </c>
      <c r="X7110" t="s">
        <v>493</v>
      </c>
      <c r="Y7110">
        <v>1.49</v>
      </c>
      <c r="Z7110">
        <v>14</v>
      </c>
      <c r="AA7110">
        <v>8</v>
      </c>
      <c r="AD7110" t="s">
        <v>988</v>
      </c>
      <c r="AG7110" t="s">
        <v>31</v>
      </c>
      <c r="AY7110" t="s">
        <v>31</v>
      </c>
      <c r="AZ7110" t="s">
        <v>31</v>
      </c>
    </row>
    <row r="7111" spans="1:52">
      <c r="A7111" t="s">
        <v>2898</v>
      </c>
      <c r="B7111" t="s">
        <v>71</v>
      </c>
      <c r="C7111" t="s">
        <v>174</v>
      </c>
      <c r="D7111" t="s">
        <v>2899</v>
      </c>
      <c r="E7111" t="s">
        <v>2900</v>
      </c>
      <c r="F7111" t="s">
        <v>2905</v>
      </c>
      <c r="G7111" t="s">
        <v>1927</v>
      </c>
      <c r="I7111">
        <v>61.039000000000001</v>
      </c>
      <c r="J7111">
        <v>9.5489999999999995</v>
      </c>
      <c r="L7111" t="s">
        <v>2389</v>
      </c>
      <c r="M7111">
        <v>1976</v>
      </c>
      <c r="N7111" t="s">
        <v>2252</v>
      </c>
      <c r="T7111">
        <v>12</v>
      </c>
      <c r="U7111">
        <v>12</v>
      </c>
      <c r="V7111">
        <v>16</v>
      </c>
      <c r="W7111">
        <v>8</v>
      </c>
      <c r="X7111" t="s">
        <v>493</v>
      </c>
      <c r="Y7111">
        <v>2.0699999999999998</v>
      </c>
      <c r="Z7111">
        <v>21</v>
      </c>
      <c r="AA7111">
        <v>8</v>
      </c>
      <c r="AD7111" t="s">
        <v>988</v>
      </c>
      <c r="AG7111" t="s">
        <v>31</v>
      </c>
      <c r="AY7111" t="s">
        <v>31</v>
      </c>
      <c r="AZ7111" t="s">
        <v>31</v>
      </c>
    </row>
    <row r="7112" spans="1:52">
      <c r="A7112" t="s">
        <v>2898</v>
      </c>
      <c r="B7112" t="s">
        <v>71</v>
      </c>
      <c r="C7112" t="s">
        <v>174</v>
      </c>
      <c r="D7112" t="s">
        <v>2899</v>
      </c>
      <c r="E7112" t="s">
        <v>2900</v>
      </c>
      <c r="F7112" t="s">
        <v>2905</v>
      </c>
      <c r="G7112" t="s">
        <v>1927</v>
      </c>
      <c r="I7112">
        <v>61.039000000000001</v>
      </c>
      <c r="J7112">
        <v>9.5489999999999995</v>
      </c>
      <c r="L7112" t="s">
        <v>2389</v>
      </c>
      <c r="M7112">
        <v>1976</v>
      </c>
      <c r="N7112" t="s">
        <v>2252</v>
      </c>
      <c r="T7112">
        <v>12</v>
      </c>
      <c r="U7112">
        <v>12</v>
      </c>
      <c r="V7112">
        <v>16</v>
      </c>
      <c r="W7112">
        <v>8</v>
      </c>
      <c r="X7112" t="s">
        <v>493</v>
      </c>
      <c r="Y7112">
        <v>2.13</v>
      </c>
      <c r="Z7112">
        <v>28</v>
      </c>
      <c r="AA7112">
        <v>8</v>
      </c>
      <c r="AD7112" t="s">
        <v>988</v>
      </c>
      <c r="AG7112" t="s">
        <v>31</v>
      </c>
      <c r="AY7112" t="s">
        <v>31</v>
      </c>
      <c r="AZ7112" t="s">
        <v>31</v>
      </c>
    </row>
    <row r="7113" spans="1:52">
      <c r="A7113" t="s">
        <v>2898</v>
      </c>
      <c r="B7113" t="s">
        <v>71</v>
      </c>
      <c r="C7113" t="s">
        <v>174</v>
      </c>
      <c r="D7113" t="s">
        <v>2899</v>
      </c>
      <c r="E7113" t="s">
        <v>2900</v>
      </c>
      <c r="F7113" t="s">
        <v>2905</v>
      </c>
      <c r="G7113" t="s">
        <v>1927</v>
      </c>
      <c r="I7113">
        <v>61.039000000000001</v>
      </c>
      <c r="J7113">
        <v>9.5489999999999995</v>
      </c>
      <c r="L7113" t="s">
        <v>2389</v>
      </c>
      <c r="M7113">
        <v>1976</v>
      </c>
      <c r="N7113" t="s">
        <v>2252</v>
      </c>
      <c r="T7113">
        <v>12</v>
      </c>
      <c r="U7113">
        <v>12</v>
      </c>
      <c r="V7113">
        <v>16</v>
      </c>
      <c r="W7113">
        <v>8</v>
      </c>
      <c r="X7113" t="s">
        <v>493</v>
      </c>
      <c r="Y7113">
        <v>2.15</v>
      </c>
      <c r="Z7113">
        <v>35</v>
      </c>
      <c r="AA7113">
        <v>8</v>
      </c>
      <c r="AD7113" t="s">
        <v>988</v>
      </c>
      <c r="AG7113" t="s">
        <v>31</v>
      </c>
      <c r="AY7113" t="s">
        <v>31</v>
      </c>
      <c r="AZ7113" t="s">
        <v>31</v>
      </c>
    </row>
    <row r="7114" spans="1:52">
      <c r="A7114" t="s">
        <v>2898</v>
      </c>
      <c r="B7114" t="s">
        <v>71</v>
      </c>
      <c r="C7114" t="s">
        <v>174</v>
      </c>
      <c r="D7114" t="s">
        <v>2899</v>
      </c>
      <c r="E7114" t="s">
        <v>2900</v>
      </c>
      <c r="F7114" t="s">
        <v>2905</v>
      </c>
      <c r="G7114" t="s">
        <v>1927</v>
      </c>
      <c r="I7114">
        <v>61.039000000000001</v>
      </c>
      <c r="J7114">
        <v>9.5489999999999995</v>
      </c>
      <c r="L7114" t="s">
        <v>2389</v>
      </c>
      <c r="M7114">
        <v>1976</v>
      </c>
      <c r="N7114" t="s">
        <v>2252</v>
      </c>
      <c r="T7114">
        <v>12</v>
      </c>
      <c r="U7114">
        <v>12</v>
      </c>
      <c r="V7114">
        <v>16</v>
      </c>
      <c r="W7114">
        <v>8</v>
      </c>
      <c r="X7114" t="s">
        <v>493</v>
      </c>
      <c r="Y7114">
        <v>2.16</v>
      </c>
      <c r="Z7114">
        <v>42</v>
      </c>
      <c r="AA7114">
        <v>8</v>
      </c>
      <c r="AD7114" t="s">
        <v>988</v>
      </c>
      <c r="AG7114" t="s">
        <v>31</v>
      </c>
      <c r="AY7114" t="s">
        <v>31</v>
      </c>
      <c r="AZ7114" t="s">
        <v>31</v>
      </c>
    </row>
    <row r="7115" spans="1:52">
      <c r="A7115" t="s">
        <v>2898</v>
      </c>
      <c r="B7115" t="s">
        <v>71</v>
      </c>
      <c r="C7115" t="s">
        <v>174</v>
      </c>
      <c r="D7115" t="s">
        <v>2899</v>
      </c>
      <c r="E7115" t="s">
        <v>2900</v>
      </c>
      <c r="F7115" t="s">
        <v>2905</v>
      </c>
      <c r="G7115" t="s">
        <v>1927</v>
      </c>
      <c r="I7115">
        <v>61.039000000000001</v>
      </c>
      <c r="J7115">
        <v>9.5489999999999995</v>
      </c>
      <c r="L7115" t="s">
        <v>2389</v>
      </c>
      <c r="M7115">
        <v>1976</v>
      </c>
      <c r="N7115" t="s">
        <v>2252</v>
      </c>
      <c r="T7115">
        <v>12</v>
      </c>
      <c r="U7115">
        <v>12</v>
      </c>
      <c r="V7115">
        <v>16</v>
      </c>
      <c r="W7115">
        <v>8</v>
      </c>
      <c r="X7115" t="s">
        <v>493</v>
      </c>
      <c r="Y7115">
        <v>2.16</v>
      </c>
      <c r="Z7115">
        <v>49</v>
      </c>
      <c r="AA7115">
        <v>8</v>
      </c>
      <c r="AD7115" t="s">
        <v>988</v>
      </c>
      <c r="AG7115" t="s">
        <v>31</v>
      </c>
      <c r="AY7115" t="s">
        <v>31</v>
      </c>
      <c r="AZ7115" t="s">
        <v>31</v>
      </c>
    </row>
    <row r="7116" spans="1:52">
      <c r="A7116" t="s">
        <v>2898</v>
      </c>
      <c r="B7116" t="s">
        <v>71</v>
      </c>
      <c r="C7116" t="s">
        <v>174</v>
      </c>
      <c r="D7116" t="s">
        <v>2899</v>
      </c>
      <c r="E7116" t="s">
        <v>2900</v>
      </c>
      <c r="F7116" t="s">
        <v>2905</v>
      </c>
      <c r="G7116" t="s">
        <v>1927</v>
      </c>
      <c r="I7116">
        <v>61.039000000000001</v>
      </c>
      <c r="J7116">
        <v>9.5489999999999995</v>
      </c>
      <c r="L7116" t="s">
        <v>2389</v>
      </c>
      <c r="M7116">
        <v>1976</v>
      </c>
      <c r="N7116" t="s">
        <v>2252</v>
      </c>
      <c r="T7116">
        <v>12</v>
      </c>
      <c r="U7116">
        <v>12</v>
      </c>
      <c r="V7116">
        <v>16</v>
      </c>
      <c r="W7116">
        <v>8</v>
      </c>
      <c r="X7116" t="s">
        <v>493</v>
      </c>
      <c r="Y7116">
        <v>2.15</v>
      </c>
      <c r="Z7116">
        <v>56</v>
      </c>
      <c r="AA7116">
        <v>8</v>
      </c>
      <c r="AD7116" t="s">
        <v>988</v>
      </c>
      <c r="AG7116" t="s">
        <v>31</v>
      </c>
      <c r="AY7116" t="s">
        <v>31</v>
      </c>
      <c r="AZ7116" t="s">
        <v>31</v>
      </c>
    </row>
    <row r="7117" spans="1:52">
      <c r="A7117" t="s">
        <v>2898</v>
      </c>
      <c r="B7117" t="s">
        <v>71</v>
      </c>
      <c r="C7117" t="s">
        <v>174</v>
      </c>
      <c r="D7117" t="s">
        <v>2899</v>
      </c>
      <c r="E7117" t="s">
        <v>2900</v>
      </c>
      <c r="F7117" t="s">
        <v>2905</v>
      </c>
      <c r="G7117" t="s">
        <v>1927</v>
      </c>
      <c r="I7117">
        <v>61.039000000000001</v>
      </c>
      <c r="J7117">
        <v>9.5489999999999995</v>
      </c>
      <c r="L7117" t="s">
        <v>2389</v>
      </c>
      <c r="M7117">
        <v>1976</v>
      </c>
      <c r="N7117" t="s">
        <v>2252</v>
      </c>
      <c r="T7117">
        <v>12</v>
      </c>
      <c r="U7117">
        <v>12</v>
      </c>
      <c r="V7117">
        <v>16</v>
      </c>
      <c r="W7117">
        <v>8</v>
      </c>
      <c r="X7117" t="s">
        <v>493</v>
      </c>
      <c r="Y7117">
        <v>2.92</v>
      </c>
      <c r="Z7117">
        <v>63</v>
      </c>
      <c r="AA7117">
        <v>8</v>
      </c>
      <c r="AD7117" t="s">
        <v>988</v>
      </c>
      <c r="AG7117" t="s">
        <v>31</v>
      </c>
      <c r="AY7117" t="s">
        <v>31</v>
      </c>
      <c r="AZ7117" t="s">
        <v>31</v>
      </c>
    </row>
    <row r="7118" spans="1:52">
      <c r="A7118" t="s">
        <v>2898</v>
      </c>
      <c r="B7118" t="s">
        <v>71</v>
      </c>
      <c r="C7118" t="s">
        <v>174</v>
      </c>
      <c r="D7118" t="s">
        <v>2899</v>
      </c>
      <c r="E7118" t="s">
        <v>2900</v>
      </c>
      <c r="F7118" t="s">
        <v>2905</v>
      </c>
      <c r="G7118" t="s">
        <v>1927</v>
      </c>
      <c r="I7118">
        <v>61.039000000000001</v>
      </c>
      <c r="J7118">
        <v>9.5489999999999995</v>
      </c>
      <c r="L7118" t="s">
        <v>2389</v>
      </c>
      <c r="M7118">
        <v>1976</v>
      </c>
      <c r="N7118" t="s">
        <v>2252</v>
      </c>
      <c r="T7118">
        <v>12</v>
      </c>
      <c r="U7118">
        <v>12</v>
      </c>
      <c r="V7118">
        <v>24</v>
      </c>
      <c r="W7118">
        <v>0</v>
      </c>
      <c r="X7118" t="s">
        <v>493</v>
      </c>
      <c r="Y7118">
        <v>0</v>
      </c>
      <c r="Z7118">
        <v>0</v>
      </c>
      <c r="AA7118">
        <v>8</v>
      </c>
      <c r="AD7118" t="s">
        <v>988</v>
      </c>
      <c r="AG7118" t="s">
        <v>31</v>
      </c>
      <c r="AY7118" t="s">
        <v>31</v>
      </c>
      <c r="AZ7118" t="s">
        <v>31</v>
      </c>
    </row>
    <row r="7119" spans="1:52">
      <c r="A7119" t="s">
        <v>2898</v>
      </c>
      <c r="B7119" t="s">
        <v>71</v>
      </c>
      <c r="C7119" t="s">
        <v>174</v>
      </c>
      <c r="D7119" t="s">
        <v>2899</v>
      </c>
      <c r="E7119" t="s">
        <v>2900</v>
      </c>
      <c r="F7119" t="s">
        <v>2905</v>
      </c>
      <c r="G7119" t="s">
        <v>1927</v>
      </c>
      <c r="I7119">
        <v>61.039000000000001</v>
      </c>
      <c r="J7119">
        <v>9.5489999999999995</v>
      </c>
      <c r="L7119" t="s">
        <v>2389</v>
      </c>
      <c r="M7119">
        <v>1976</v>
      </c>
      <c r="N7119" t="s">
        <v>2252</v>
      </c>
      <c r="T7119">
        <v>12</v>
      </c>
      <c r="U7119">
        <v>12</v>
      </c>
      <c r="V7119">
        <v>24</v>
      </c>
      <c r="W7119">
        <v>0</v>
      </c>
      <c r="X7119" t="s">
        <v>493</v>
      </c>
      <c r="Y7119">
        <v>0.5</v>
      </c>
      <c r="Z7119">
        <v>7</v>
      </c>
      <c r="AA7119">
        <v>8</v>
      </c>
      <c r="AD7119" t="s">
        <v>988</v>
      </c>
      <c r="AG7119" t="s">
        <v>31</v>
      </c>
      <c r="AY7119" t="s">
        <v>31</v>
      </c>
      <c r="AZ7119" t="s">
        <v>31</v>
      </c>
    </row>
    <row r="7120" spans="1:52">
      <c r="A7120" t="s">
        <v>2898</v>
      </c>
      <c r="B7120" t="s">
        <v>71</v>
      </c>
      <c r="C7120" t="s">
        <v>174</v>
      </c>
      <c r="D7120" t="s">
        <v>2899</v>
      </c>
      <c r="E7120" t="s">
        <v>2900</v>
      </c>
      <c r="F7120" t="s">
        <v>2905</v>
      </c>
      <c r="G7120" t="s">
        <v>1927</v>
      </c>
      <c r="I7120">
        <v>61.039000000000001</v>
      </c>
      <c r="J7120">
        <v>9.5489999999999995</v>
      </c>
      <c r="L7120" t="s">
        <v>2389</v>
      </c>
      <c r="M7120">
        <v>1976</v>
      </c>
      <c r="N7120" t="s">
        <v>2252</v>
      </c>
      <c r="T7120">
        <v>12</v>
      </c>
      <c r="U7120">
        <v>12</v>
      </c>
      <c r="V7120">
        <v>24</v>
      </c>
      <c r="W7120">
        <v>0</v>
      </c>
      <c r="X7120" t="s">
        <v>493</v>
      </c>
      <c r="Y7120">
        <v>1.0900000000000001</v>
      </c>
      <c r="Z7120">
        <v>14</v>
      </c>
      <c r="AA7120">
        <v>8</v>
      </c>
      <c r="AD7120" t="s">
        <v>988</v>
      </c>
      <c r="AG7120" t="s">
        <v>31</v>
      </c>
      <c r="AY7120" t="s">
        <v>31</v>
      </c>
      <c r="AZ7120" t="s">
        <v>31</v>
      </c>
    </row>
    <row r="7121" spans="1:52">
      <c r="A7121" t="s">
        <v>2898</v>
      </c>
      <c r="B7121" t="s">
        <v>71</v>
      </c>
      <c r="C7121" t="s">
        <v>174</v>
      </c>
      <c r="D7121" t="s">
        <v>2899</v>
      </c>
      <c r="E7121" t="s">
        <v>2900</v>
      </c>
      <c r="F7121" t="s">
        <v>2905</v>
      </c>
      <c r="G7121" t="s">
        <v>1927</v>
      </c>
      <c r="I7121">
        <v>61.039000000000001</v>
      </c>
      <c r="J7121">
        <v>9.5489999999999995</v>
      </c>
      <c r="L7121" t="s">
        <v>2389</v>
      </c>
      <c r="M7121">
        <v>1976</v>
      </c>
      <c r="N7121" t="s">
        <v>2252</v>
      </c>
      <c r="T7121">
        <v>12</v>
      </c>
      <c r="U7121">
        <v>12</v>
      </c>
      <c r="V7121">
        <v>24</v>
      </c>
      <c r="W7121">
        <v>0</v>
      </c>
      <c r="X7121" t="s">
        <v>493</v>
      </c>
      <c r="Y7121">
        <v>1.88</v>
      </c>
      <c r="Z7121">
        <v>21</v>
      </c>
      <c r="AA7121">
        <v>8</v>
      </c>
      <c r="AD7121" t="s">
        <v>988</v>
      </c>
      <c r="AG7121" t="s">
        <v>31</v>
      </c>
      <c r="AY7121" t="s">
        <v>31</v>
      </c>
      <c r="AZ7121" t="s">
        <v>31</v>
      </c>
    </row>
    <row r="7122" spans="1:52">
      <c r="A7122" t="s">
        <v>2898</v>
      </c>
      <c r="B7122" t="s">
        <v>71</v>
      </c>
      <c r="C7122" t="s">
        <v>174</v>
      </c>
      <c r="D7122" t="s">
        <v>2899</v>
      </c>
      <c r="E7122" t="s">
        <v>2900</v>
      </c>
      <c r="F7122" t="s">
        <v>2905</v>
      </c>
      <c r="G7122" t="s">
        <v>1927</v>
      </c>
      <c r="I7122">
        <v>61.039000000000001</v>
      </c>
      <c r="J7122">
        <v>9.5489999999999995</v>
      </c>
      <c r="L7122" t="s">
        <v>2389</v>
      </c>
      <c r="M7122">
        <v>1976</v>
      </c>
      <c r="N7122" t="s">
        <v>2252</v>
      </c>
      <c r="T7122">
        <v>12</v>
      </c>
      <c r="U7122">
        <v>12</v>
      </c>
      <c r="V7122">
        <v>24</v>
      </c>
      <c r="W7122">
        <v>0</v>
      </c>
      <c r="X7122" t="s">
        <v>493</v>
      </c>
      <c r="Y7122">
        <v>2.36</v>
      </c>
      <c r="Z7122">
        <v>28</v>
      </c>
      <c r="AA7122">
        <v>8</v>
      </c>
      <c r="AD7122" t="s">
        <v>988</v>
      </c>
      <c r="AG7122" t="s">
        <v>31</v>
      </c>
      <c r="AY7122" t="s">
        <v>31</v>
      </c>
      <c r="AZ7122" t="s">
        <v>31</v>
      </c>
    </row>
    <row r="7123" spans="1:52">
      <c r="A7123" t="s">
        <v>2898</v>
      </c>
      <c r="B7123" t="s">
        <v>71</v>
      </c>
      <c r="C7123" t="s">
        <v>174</v>
      </c>
      <c r="D7123" t="s">
        <v>2899</v>
      </c>
      <c r="E7123" t="s">
        <v>2900</v>
      </c>
      <c r="F7123" t="s">
        <v>2905</v>
      </c>
      <c r="G7123" t="s">
        <v>1927</v>
      </c>
      <c r="I7123">
        <v>61.039000000000001</v>
      </c>
      <c r="J7123">
        <v>9.5489999999999995</v>
      </c>
      <c r="L7123" t="s">
        <v>2389</v>
      </c>
      <c r="M7123">
        <v>1976</v>
      </c>
      <c r="N7123" t="s">
        <v>2252</v>
      </c>
      <c r="T7123">
        <v>12</v>
      </c>
      <c r="U7123">
        <v>12</v>
      </c>
      <c r="V7123">
        <v>24</v>
      </c>
      <c r="W7123">
        <v>0</v>
      </c>
      <c r="X7123" t="s">
        <v>493</v>
      </c>
      <c r="Y7123">
        <v>2.56</v>
      </c>
      <c r="Z7123">
        <v>35</v>
      </c>
      <c r="AA7123">
        <v>8</v>
      </c>
      <c r="AD7123" t="s">
        <v>988</v>
      </c>
      <c r="AG7123" t="s">
        <v>31</v>
      </c>
      <c r="AY7123" t="s">
        <v>31</v>
      </c>
      <c r="AZ7123" t="s">
        <v>31</v>
      </c>
    </row>
    <row r="7124" spans="1:52">
      <c r="A7124" t="s">
        <v>2898</v>
      </c>
      <c r="B7124" t="s">
        <v>71</v>
      </c>
      <c r="C7124" t="s">
        <v>174</v>
      </c>
      <c r="D7124" t="s">
        <v>2899</v>
      </c>
      <c r="E7124" t="s">
        <v>2900</v>
      </c>
      <c r="F7124" t="s">
        <v>2905</v>
      </c>
      <c r="G7124" t="s">
        <v>1927</v>
      </c>
      <c r="I7124">
        <v>61.039000000000001</v>
      </c>
      <c r="J7124">
        <v>9.5489999999999995</v>
      </c>
      <c r="L7124" t="s">
        <v>2389</v>
      </c>
      <c r="M7124">
        <v>1976</v>
      </c>
      <c r="N7124" t="s">
        <v>2252</v>
      </c>
      <c r="T7124">
        <v>12</v>
      </c>
      <c r="U7124">
        <v>12</v>
      </c>
      <c r="V7124">
        <v>24</v>
      </c>
      <c r="W7124">
        <v>0</v>
      </c>
      <c r="X7124" t="s">
        <v>493</v>
      </c>
      <c r="Y7124">
        <v>2.66</v>
      </c>
      <c r="Z7124">
        <v>42</v>
      </c>
      <c r="AA7124">
        <v>8</v>
      </c>
      <c r="AD7124" t="s">
        <v>988</v>
      </c>
      <c r="AG7124" t="s">
        <v>31</v>
      </c>
      <c r="AY7124" t="s">
        <v>31</v>
      </c>
      <c r="AZ7124" t="s">
        <v>31</v>
      </c>
    </row>
    <row r="7125" spans="1:52">
      <c r="A7125" t="s">
        <v>2898</v>
      </c>
      <c r="B7125" t="s">
        <v>71</v>
      </c>
      <c r="C7125" t="s">
        <v>174</v>
      </c>
      <c r="D7125" t="s">
        <v>2899</v>
      </c>
      <c r="E7125" t="s">
        <v>2900</v>
      </c>
      <c r="F7125" t="s">
        <v>2905</v>
      </c>
      <c r="G7125" t="s">
        <v>1927</v>
      </c>
      <c r="I7125">
        <v>61.039000000000001</v>
      </c>
      <c r="J7125">
        <v>9.5489999999999995</v>
      </c>
      <c r="L7125" t="s">
        <v>2389</v>
      </c>
      <c r="M7125">
        <v>1976</v>
      </c>
      <c r="N7125" t="s">
        <v>2252</v>
      </c>
      <c r="T7125">
        <v>12</v>
      </c>
      <c r="U7125">
        <v>12</v>
      </c>
      <c r="V7125">
        <v>24</v>
      </c>
      <c r="W7125">
        <v>0</v>
      </c>
      <c r="X7125" t="s">
        <v>493</v>
      </c>
      <c r="Y7125">
        <v>2.84</v>
      </c>
      <c r="Z7125">
        <v>49</v>
      </c>
      <c r="AA7125">
        <v>8</v>
      </c>
      <c r="AD7125" t="s">
        <v>988</v>
      </c>
      <c r="AG7125" t="s">
        <v>31</v>
      </c>
      <c r="AY7125" t="s">
        <v>31</v>
      </c>
      <c r="AZ7125" t="s">
        <v>31</v>
      </c>
    </row>
    <row r="7126" spans="1:52">
      <c r="A7126" t="s">
        <v>2898</v>
      </c>
      <c r="B7126" t="s">
        <v>71</v>
      </c>
      <c r="C7126" t="s">
        <v>174</v>
      </c>
      <c r="D7126" t="s">
        <v>2899</v>
      </c>
      <c r="E7126" t="s">
        <v>2900</v>
      </c>
      <c r="F7126" t="s">
        <v>2905</v>
      </c>
      <c r="G7126" t="s">
        <v>1927</v>
      </c>
      <c r="I7126">
        <v>61.039000000000001</v>
      </c>
      <c r="J7126">
        <v>9.5489999999999995</v>
      </c>
      <c r="L7126" t="s">
        <v>2389</v>
      </c>
      <c r="M7126">
        <v>1976</v>
      </c>
      <c r="N7126" t="s">
        <v>2252</v>
      </c>
      <c r="T7126">
        <v>12</v>
      </c>
      <c r="U7126">
        <v>12</v>
      </c>
      <c r="V7126">
        <v>24</v>
      </c>
      <c r="W7126">
        <v>0</v>
      </c>
      <c r="X7126" t="s">
        <v>493</v>
      </c>
      <c r="Y7126">
        <v>2.97</v>
      </c>
      <c r="Z7126">
        <v>56</v>
      </c>
      <c r="AA7126">
        <v>8</v>
      </c>
      <c r="AD7126" t="s">
        <v>988</v>
      </c>
      <c r="AG7126" t="s">
        <v>31</v>
      </c>
      <c r="AY7126" t="s">
        <v>31</v>
      </c>
      <c r="AZ7126" t="s">
        <v>31</v>
      </c>
    </row>
    <row r="7127" spans="1:52">
      <c r="A7127" t="s">
        <v>2898</v>
      </c>
      <c r="B7127" t="s">
        <v>71</v>
      </c>
      <c r="C7127" t="s">
        <v>174</v>
      </c>
      <c r="D7127" t="s">
        <v>2899</v>
      </c>
      <c r="E7127" t="s">
        <v>2900</v>
      </c>
      <c r="F7127" t="s">
        <v>2905</v>
      </c>
      <c r="G7127" t="s">
        <v>1927</v>
      </c>
      <c r="I7127">
        <v>61.039000000000001</v>
      </c>
      <c r="J7127">
        <v>9.5489999999999995</v>
      </c>
      <c r="L7127" t="s">
        <v>2389</v>
      </c>
      <c r="M7127">
        <v>1976</v>
      </c>
      <c r="N7127" t="s">
        <v>2252</v>
      </c>
      <c r="T7127">
        <v>12</v>
      </c>
      <c r="U7127">
        <v>12</v>
      </c>
      <c r="V7127">
        <v>24</v>
      </c>
      <c r="W7127">
        <v>0</v>
      </c>
      <c r="X7127" t="s">
        <v>493</v>
      </c>
      <c r="Y7127">
        <v>3.67</v>
      </c>
      <c r="Z7127">
        <v>63</v>
      </c>
      <c r="AA7127">
        <v>8</v>
      </c>
      <c r="AD7127" t="s">
        <v>988</v>
      </c>
      <c r="AG7127" t="s">
        <v>31</v>
      </c>
      <c r="AY7127" t="s">
        <v>31</v>
      </c>
      <c r="AZ7127" t="s">
        <v>31</v>
      </c>
    </row>
    <row r="7128" spans="1:52">
      <c r="A7128" t="s">
        <v>2898</v>
      </c>
      <c r="B7128" t="s">
        <v>71</v>
      </c>
      <c r="C7128" t="s">
        <v>174</v>
      </c>
      <c r="D7128" t="s">
        <v>2899</v>
      </c>
      <c r="E7128" t="s">
        <v>2900</v>
      </c>
      <c r="F7128" t="s">
        <v>2905</v>
      </c>
      <c r="G7128" t="s">
        <v>1927</v>
      </c>
      <c r="I7128">
        <v>61.039000000000001</v>
      </c>
      <c r="J7128">
        <v>9.5489999999999995</v>
      </c>
      <c r="L7128" t="s">
        <v>2389</v>
      </c>
      <c r="M7128">
        <v>1976</v>
      </c>
      <c r="N7128" t="s">
        <v>2252</v>
      </c>
      <c r="T7128">
        <v>18</v>
      </c>
      <c r="U7128">
        <v>18</v>
      </c>
      <c r="V7128">
        <v>10</v>
      </c>
      <c r="W7128">
        <v>14</v>
      </c>
      <c r="X7128" t="s">
        <v>493</v>
      </c>
      <c r="Y7128">
        <v>0</v>
      </c>
      <c r="Z7128">
        <v>0</v>
      </c>
      <c r="AA7128">
        <v>8</v>
      </c>
      <c r="AD7128" t="s">
        <v>988</v>
      </c>
      <c r="AG7128" t="s">
        <v>31</v>
      </c>
      <c r="AY7128" t="s">
        <v>31</v>
      </c>
      <c r="AZ7128" t="s">
        <v>31</v>
      </c>
    </row>
    <row r="7129" spans="1:52">
      <c r="A7129" t="s">
        <v>2898</v>
      </c>
      <c r="B7129" t="s">
        <v>71</v>
      </c>
      <c r="C7129" t="s">
        <v>174</v>
      </c>
      <c r="D7129" t="s">
        <v>2899</v>
      </c>
      <c r="E7129" t="s">
        <v>2900</v>
      </c>
      <c r="F7129" t="s">
        <v>2905</v>
      </c>
      <c r="G7129" t="s">
        <v>1927</v>
      </c>
      <c r="I7129">
        <v>61.039000000000001</v>
      </c>
      <c r="J7129">
        <v>9.5489999999999995</v>
      </c>
      <c r="L7129" t="s">
        <v>2389</v>
      </c>
      <c r="M7129">
        <v>1976</v>
      </c>
      <c r="N7129" t="s">
        <v>2252</v>
      </c>
      <c r="T7129">
        <v>18</v>
      </c>
      <c r="U7129">
        <v>18</v>
      </c>
      <c r="V7129">
        <v>10</v>
      </c>
      <c r="W7129">
        <v>14</v>
      </c>
      <c r="X7129" t="s">
        <v>493</v>
      </c>
      <c r="Y7129">
        <v>0.98</v>
      </c>
      <c r="Z7129">
        <v>7</v>
      </c>
      <c r="AA7129">
        <v>8</v>
      </c>
      <c r="AD7129" t="s">
        <v>988</v>
      </c>
      <c r="AG7129" t="s">
        <v>31</v>
      </c>
      <c r="AY7129" t="s">
        <v>31</v>
      </c>
      <c r="AZ7129" t="s">
        <v>31</v>
      </c>
    </row>
    <row r="7130" spans="1:52">
      <c r="A7130" t="s">
        <v>2898</v>
      </c>
      <c r="B7130" t="s">
        <v>71</v>
      </c>
      <c r="C7130" t="s">
        <v>174</v>
      </c>
      <c r="D7130" t="s">
        <v>2899</v>
      </c>
      <c r="E7130" t="s">
        <v>2900</v>
      </c>
      <c r="F7130" t="s">
        <v>2905</v>
      </c>
      <c r="G7130" t="s">
        <v>1927</v>
      </c>
      <c r="I7130">
        <v>61.039000000000001</v>
      </c>
      <c r="J7130">
        <v>9.5489999999999995</v>
      </c>
      <c r="L7130" t="s">
        <v>2389</v>
      </c>
      <c r="M7130">
        <v>1976</v>
      </c>
      <c r="N7130" t="s">
        <v>2252</v>
      </c>
      <c r="T7130">
        <v>18</v>
      </c>
      <c r="U7130">
        <v>18</v>
      </c>
      <c r="V7130">
        <v>10</v>
      </c>
      <c r="W7130">
        <v>14</v>
      </c>
      <c r="X7130" t="s">
        <v>493</v>
      </c>
      <c r="Y7130">
        <v>2.2000000000000002</v>
      </c>
      <c r="Z7130">
        <v>14</v>
      </c>
      <c r="AA7130">
        <v>8</v>
      </c>
      <c r="AD7130" t="s">
        <v>988</v>
      </c>
      <c r="AG7130" t="s">
        <v>31</v>
      </c>
      <c r="AY7130" t="s">
        <v>31</v>
      </c>
      <c r="AZ7130" t="s">
        <v>31</v>
      </c>
    </row>
    <row r="7131" spans="1:52">
      <c r="A7131" t="s">
        <v>2898</v>
      </c>
      <c r="B7131" t="s">
        <v>71</v>
      </c>
      <c r="C7131" t="s">
        <v>174</v>
      </c>
      <c r="D7131" t="s">
        <v>2899</v>
      </c>
      <c r="E7131" t="s">
        <v>2900</v>
      </c>
      <c r="F7131" t="s">
        <v>2905</v>
      </c>
      <c r="G7131" t="s">
        <v>1927</v>
      </c>
      <c r="I7131">
        <v>61.039000000000001</v>
      </c>
      <c r="J7131">
        <v>9.5489999999999995</v>
      </c>
      <c r="L7131" t="s">
        <v>2389</v>
      </c>
      <c r="M7131">
        <v>1976</v>
      </c>
      <c r="N7131" t="s">
        <v>2252</v>
      </c>
      <c r="T7131">
        <v>18</v>
      </c>
      <c r="U7131">
        <v>18</v>
      </c>
      <c r="V7131">
        <v>10</v>
      </c>
      <c r="W7131">
        <v>14</v>
      </c>
      <c r="X7131" t="s">
        <v>493</v>
      </c>
      <c r="Y7131">
        <v>2.98</v>
      </c>
      <c r="Z7131">
        <v>21</v>
      </c>
      <c r="AA7131">
        <v>8</v>
      </c>
      <c r="AD7131" t="s">
        <v>988</v>
      </c>
      <c r="AG7131" t="s">
        <v>31</v>
      </c>
      <c r="AY7131" t="s">
        <v>31</v>
      </c>
      <c r="AZ7131" t="s">
        <v>31</v>
      </c>
    </row>
    <row r="7132" spans="1:52">
      <c r="A7132" t="s">
        <v>2898</v>
      </c>
      <c r="B7132" t="s">
        <v>71</v>
      </c>
      <c r="C7132" t="s">
        <v>174</v>
      </c>
      <c r="D7132" t="s">
        <v>2899</v>
      </c>
      <c r="E7132" t="s">
        <v>2900</v>
      </c>
      <c r="F7132" t="s">
        <v>2905</v>
      </c>
      <c r="G7132" t="s">
        <v>1927</v>
      </c>
      <c r="I7132">
        <v>61.039000000000001</v>
      </c>
      <c r="J7132">
        <v>9.5489999999999995</v>
      </c>
      <c r="L7132" t="s">
        <v>2389</v>
      </c>
      <c r="M7132">
        <v>1976</v>
      </c>
      <c r="N7132" t="s">
        <v>2252</v>
      </c>
      <c r="T7132">
        <v>18</v>
      </c>
      <c r="U7132">
        <v>18</v>
      </c>
      <c r="V7132">
        <v>10</v>
      </c>
      <c r="W7132">
        <v>14</v>
      </c>
      <c r="X7132" t="s">
        <v>493</v>
      </c>
      <c r="Y7132">
        <v>3</v>
      </c>
      <c r="Z7132">
        <v>28</v>
      </c>
      <c r="AA7132">
        <v>8</v>
      </c>
      <c r="AD7132" t="s">
        <v>988</v>
      </c>
      <c r="AG7132" t="s">
        <v>31</v>
      </c>
      <c r="AY7132" t="s">
        <v>31</v>
      </c>
      <c r="AZ7132" t="s">
        <v>31</v>
      </c>
    </row>
    <row r="7133" spans="1:52">
      <c r="A7133" t="s">
        <v>2898</v>
      </c>
      <c r="B7133" t="s">
        <v>71</v>
      </c>
      <c r="C7133" t="s">
        <v>174</v>
      </c>
      <c r="D7133" t="s">
        <v>2899</v>
      </c>
      <c r="E7133" t="s">
        <v>2900</v>
      </c>
      <c r="F7133" t="s">
        <v>2905</v>
      </c>
      <c r="G7133" t="s">
        <v>1927</v>
      </c>
      <c r="I7133">
        <v>61.039000000000001</v>
      </c>
      <c r="J7133">
        <v>9.5489999999999995</v>
      </c>
      <c r="L7133" t="s">
        <v>2389</v>
      </c>
      <c r="M7133">
        <v>1976</v>
      </c>
      <c r="N7133" t="s">
        <v>2252</v>
      </c>
      <c r="T7133">
        <v>18</v>
      </c>
      <c r="U7133">
        <v>18</v>
      </c>
      <c r="V7133">
        <v>10</v>
      </c>
      <c r="W7133">
        <v>14</v>
      </c>
      <c r="X7133" t="s">
        <v>493</v>
      </c>
      <c r="Y7133">
        <v>2.97</v>
      </c>
      <c r="Z7133">
        <v>35</v>
      </c>
      <c r="AA7133">
        <v>8</v>
      </c>
      <c r="AD7133" t="s">
        <v>988</v>
      </c>
      <c r="AG7133" t="s">
        <v>31</v>
      </c>
      <c r="AY7133" t="s">
        <v>31</v>
      </c>
      <c r="AZ7133" t="s">
        <v>31</v>
      </c>
    </row>
    <row r="7134" spans="1:52">
      <c r="A7134" t="s">
        <v>2898</v>
      </c>
      <c r="B7134" t="s">
        <v>71</v>
      </c>
      <c r="C7134" t="s">
        <v>174</v>
      </c>
      <c r="D7134" t="s">
        <v>2899</v>
      </c>
      <c r="E7134" t="s">
        <v>2900</v>
      </c>
      <c r="F7134" t="s">
        <v>2905</v>
      </c>
      <c r="G7134" t="s">
        <v>1927</v>
      </c>
      <c r="I7134">
        <v>61.039000000000001</v>
      </c>
      <c r="J7134">
        <v>9.5489999999999995</v>
      </c>
      <c r="L7134" t="s">
        <v>2389</v>
      </c>
      <c r="M7134">
        <v>1976</v>
      </c>
      <c r="N7134" t="s">
        <v>2252</v>
      </c>
      <c r="T7134">
        <v>18</v>
      </c>
      <c r="U7134">
        <v>18</v>
      </c>
      <c r="V7134">
        <v>10</v>
      </c>
      <c r="W7134">
        <v>14</v>
      </c>
      <c r="X7134" t="s">
        <v>493</v>
      </c>
      <c r="Y7134">
        <v>2.97</v>
      </c>
      <c r="Z7134">
        <v>42</v>
      </c>
      <c r="AA7134">
        <v>8</v>
      </c>
      <c r="AD7134" t="s">
        <v>988</v>
      </c>
      <c r="AG7134" t="s">
        <v>31</v>
      </c>
      <c r="AY7134" t="s">
        <v>31</v>
      </c>
      <c r="AZ7134" t="s">
        <v>31</v>
      </c>
    </row>
    <row r="7135" spans="1:52">
      <c r="A7135" t="s">
        <v>2898</v>
      </c>
      <c r="B7135" t="s">
        <v>71</v>
      </c>
      <c r="C7135" t="s">
        <v>174</v>
      </c>
      <c r="D7135" t="s">
        <v>2899</v>
      </c>
      <c r="E7135" t="s">
        <v>2900</v>
      </c>
      <c r="F7135" t="s">
        <v>2905</v>
      </c>
      <c r="G7135" t="s">
        <v>1927</v>
      </c>
      <c r="I7135">
        <v>61.039000000000001</v>
      </c>
      <c r="J7135">
        <v>9.5489999999999995</v>
      </c>
      <c r="L7135" t="s">
        <v>2389</v>
      </c>
      <c r="M7135">
        <v>1976</v>
      </c>
      <c r="N7135" t="s">
        <v>2252</v>
      </c>
      <c r="T7135">
        <v>18</v>
      </c>
      <c r="U7135">
        <v>18</v>
      </c>
      <c r="V7135">
        <v>10</v>
      </c>
      <c r="W7135">
        <v>14</v>
      </c>
      <c r="X7135" t="s">
        <v>493</v>
      </c>
      <c r="Y7135">
        <v>2.95</v>
      </c>
      <c r="Z7135">
        <v>49</v>
      </c>
      <c r="AA7135">
        <v>8</v>
      </c>
      <c r="AD7135" t="s">
        <v>988</v>
      </c>
      <c r="AG7135" t="s">
        <v>31</v>
      </c>
      <c r="AY7135" t="s">
        <v>31</v>
      </c>
      <c r="AZ7135" t="s">
        <v>31</v>
      </c>
    </row>
    <row r="7136" spans="1:52">
      <c r="A7136" t="s">
        <v>2898</v>
      </c>
      <c r="B7136" t="s">
        <v>71</v>
      </c>
      <c r="C7136" t="s">
        <v>174</v>
      </c>
      <c r="D7136" t="s">
        <v>2899</v>
      </c>
      <c r="E7136" t="s">
        <v>2900</v>
      </c>
      <c r="F7136" t="s">
        <v>2905</v>
      </c>
      <c r="G7136" t="s">
        <v>1927</v>
      </c>
      <c r="I7136">
        <v>61.039000000000001</v>
      </c>
      <c r="J7136">
        <v>9.5489999999999995</v>
      </c>
      <c r="L7136" t="s">
        <v>2389</v>
      </c>
      <c r="M7136">
        <v>1976</v>
      </c>
      <c r="N7136" t="s">
        <v>2252</v>
      </c>
      <c r="T7136">
        <v>18</v>
      </c>
      <c r="U7136">
        <v>18</v>
      </c>
      <c r="V7136">
        <v>10</v>
      </c>
      <c r="W7136">
        <v>14</v>
      </c>
      <c r="X7136" t="s">
        <v>493</v>
      </c>
      <c r="Y7136">
        <v>2.95</v>
      </c>
      <c r="Z7136">
        <v>56</v>
      </c>
      <c r="AA7136">
        <v>8</v>
      </c>
      <c r="AD7136" t="s">
        <v>988</v>
      </c>
      <c r="AG7136" t="s">
        <v>31</v>
      </c>
      <c r="AY7136" t="s">
        <v>31</v>
      </c>
      <c r="AZ7136" t="s">
        <v>31</v>
      </c>
    </row>
    <row r="7137" spans="1:52">
      <c r="A7137" t="s">
        <v>2898</v>
      </c>
      <c r="B7137" t="s">
        <v>71</v>
      </c>
      <c r="C7137" t="s">
        <v>174</v>
      </c>
      <c r="D7137" t="s">
        <v>2899</v>
      </c>
      <c r="E7137" t="s">
        <v>2900</v>
      </c>
      <c r="F7137" t="s">
        <v>2905</v>
      </c>
      <c r="G7137" t="s">
        <v>1927</v>
      </c>
      <c r="I7137">
        <v>61.039000000000001</v>
      </c>
      <c r="J7137">
        <v>9.5489999999999995</v>
      </c>
      <c r="L7137" t="s">
        <v>2389</v>
      </c>
      <c r="M7137">
        <v>1976</v>
      </c>
      <c r="N7137" t="s">
        <v>2252</v>
      </c>
      <c r="T7137">
        <v>18</v>
      </c>
      <c r="U7137">
        <v>18</v>
      </c>
      <c r="V7137">
        <v>10</v>
      </c>
      <c r="W7137">
        <v>14</v>
      </c>
      <c r="X7137" t="s">
        <v>493</v>
      </c>
      <c r="Y7137">
        <v>2.97</v>
      </c>
      <c r="Z7137">
        <v>63</v>
      </c>
      <c r="AA7137">
        <v>8</v>
      </c>
      <c r="AD7137" t="s">
        <v>988</v>
      </c>
      <c r="AG7137" t="s">
        <v>31</v>
      </c>
      <c r="AY7137" t="s">
        <v>31</v>
      </c>
      <c r="AZ7137" t="s">
        <v>31</v>
      </c>
    </row>
    <row r="7138" spans="1:52">
      <c r="A7138" t="s">
        <v>2898</v>
      </c>
      <c r="B7138" t="s">
        <v>71</v>
      </c>
      <c r="C7138" t="s">
        <v>174</v>
      </c>
      <c r="D7138" t="s">
        <v>2899</v>
      </c>
      <c r="E7138" t="s">
        <v>2900</v>
      </c>
      <c r="F7138" t="s">
        <v>2905</v>
      </c>
      <c r="G7138" t="s">
        <v>1927</v>
      </c>
      <c r="I7138">
        <v>61.039000000000001</v>
      </c>
      <c r="J7138">
        <v>9.5489999999999995</v>
      </c>
      <c r="L7138" t="s">
        <v>2389</v>
      </c>
      <c r="M7138">
        <v>1976</v>
      </c>
      <c r="N7138" t="s">
        <v>2252</v>
      </c>
      <c r="T7138">
        <v>18</v>
      </c>
      <c r="U7138">
        <v>18</v>
      </c>
      <c r="V7138">
        <v>12</v>
      </c>
      <c r="W7138">
        <v>12</v>
      </c>
      <c r="X7138" t="s">
        <v>493</v>
      </c>
      <c r="Y7138">
        <v>0</v>
      </c>
      <c r="Z7138">
        <v>0</v>
      </c>
      <c r="AA7138">
        <v>8</v>
      </c>
      <c r="AD7138" t="s">
        <v>988</v>
      </c>
      <c r="AG7138" t="s">
        <v>31</v>
      </c>
      <c r="AY7138" t="s">
        <v>31</v>
      </c>
      <c r="AZ7138" t="s">
        <v>31</v>
      </c>
    </row>
    <row r="7139" spans="1:52">
      <c r="A7139" t="s">
        <v>2898</v>
      </c>
      <c r="B7139" t="s">
        <v>71</v>
      </c>
      <c r="C7139" t="s">
        <v>174</v>
      </c>
      <c r="D7139" t="s">
        <v>2899</v>
      </c>
      <c r="E7139" t="s">
        <v>2900</v>
      </c>
      <c r="F7139" t="s">
        <v>2905</v>
      </c>
      <c r="G7139" t="s">
        <v>1927</v>
      </c>
      <c r="I7139">
        <v>61.039000000000001</v>
      </c>
      <c r="J7139">
        <v>9.5489999999999995</v>
      </c>
      <c r="L7139" t="s">
        <v>2389</v>
      </c>
      <c r="M7139">
        <v>1976</v>
      </c>
      <c r="N7139" t="s">
        <v>2252</v>
      </c>
      <c r="T7139">
        <v>18</v>
      </c>
      <c r="U7139">
        <v>18</v>
      </c>
      <c r="V7139">
        <v>12</v>
      </c>
      <c r="W7139">
        <v>12</v>
      </c>
      <c r="X7139" t="s">
        <v>493</v>
      </c>
      <c r="Y7139">
        <v>0.99</v>
      </c>
      <c r="Z7139">
        <v>7</v>
      </c>
      <c r="AA7139">
        <v>8</v>
      </c>
      <c r="AD7139" t="s">
        <v>988</v>
      </c>
      <c r="AG7139" t="s">
        <v>31</v>
      </c>
      <c r="AY7139" t="s">
        <v>31</v>
      </c>
      <c r="AZ7139" t="s">
        <v>31</v>
      </c>
    </row>
    <row r="7140" spans="1:52">
      <c r="A7140" t="s">
        <v>2898</v>
      </c>
      <c r="B7140" t="s">
        <v>71</v>
      </c>
      <c r="C7140" t="s">
        <v>174</v>
      </c>
      <c r="D7140" t="s">
        <v>2899</v>
      </c>
      <c r="E7140" t="s">
        <v>2900</v>
      </c>
      <c r="F7140" t="s">
        <v>2905</v>
      </c>
      <c r="G7140" t="s">
        <v>1927</v>
      </c>
      <c r="I7140">
        <v>61.039000000000001</v>
      </c>
      <c r="J7140">
        <v>9.5489999999999995</v>
      </c>
      <c r="L7140" t="s">
        <v>2389</v>
      </c>
      <c r="M7140">
        <v>1976</v>
      </c>
      <c r="N7140" t="s">
        <v>2252</v>
      </c>
      <c r="T7140">
        <v>18</v>
      </c>
      <c r="U7140">
        <v>18</v>
      </c>
      <c r="V7140">
        <v>12</v>
      </c>
      <c r="W7140">
        <v>12</v>
      </c>
      <c r="X7140" t="s">
        <v>493</v>
      </c>
      <c r="Y7140">
        <v>2.2000000000000002</v>
      </c>
      <c r="Z7140">
        <v>14</v>
      </c>
      <c r="AA7140">
        <v>8</v>
      </c>
      <c r="AD7140" t="s">
        <v>988</v>
      </c>
      <c r="AG7140" t="s">
        <v>31</v>
      </c>
      <c r="AY7140" t="s">
        <v>31</v>
      </c>
      <c r="AZ7140" t="s">
        <v>31</v>
      </c>
    </row>
    <row r="7141" spans="1:52">
      <c r="A7141" t="s">
        <v>2898</v>
      </c>
      <c r="B7141" t="s">
        <v>71</v>
      </c>
      <c r="C7141" t="s">
        <v>174</v>
      </c>
      <c r="D7141" t="s">
        <v>2899</v>
      </c>
      <c r="E7141" t="s">
        <v>2900</v>
      </c>
      <c r="F7141" t="s">
        <v>2905</v>
      </c>
      <c r="G7141" t="s">
        <v>1927</v>
      </c>
      <c r="I7141">
        <v>61.039000000000001</v>
      </c>
      <c r="J7141">
        <v>9.5489999999999995</v>
      </c>
      <c r="L7141" t="s">
        <v>2389</v>
      </c>
      <c r="M7141">
        <v>1976</v>
      </c>
      <c r="N7141" t="s">
        <v>2252</v>
      </c>
      <c r="T7141">
        <v>18</v>
      </c>
      <c r="U7141">
        <v>18</v>
      </c>
      <c r="V7141">
        <v>12</v>
      </c>
      <c r="W7141">
        <v>12</v>
      </c>
      <c r="X7141" t="s">
        <v>493</v>
      </c>
      <c r="Y7141">
        <v>2.98</v>
      </c>
      <c r="Z7141">
        <v>21</v>
      </c>
      <c r="AA7141">
        <v>8</v>
      </c>
      <c r="AD7141" t="s">
        <v>988</v>
      </c>
      <c r="AG7141" t="s">
        <v>31</v>
      </c>
      <c r="AY7141" t="s">
        <v>31</v>
      </c>
      <c r="AZ7141" t="s">
        <v>31</v>
      </c>
    </row>
    <row r="7142" spans="1:52">
      <c r="A7142" t="s">
        <v>2898</v>
      </c>
      <c r="B7142" t="s">
        <v>71</v>
      </c>
      <c r="C7142" t="s">
        <v>174</v>
      </c>
      <c r="D7142" t="s">
        <v>2899</v>
      </c>
      <c r="E7142" t="s">
        <v>2900</v>
      </c>
      <c r="F7142" t="s">
        <v>2905</v>
      </c>
      <c r="G7142" t="s">
        <v>1927</v>
      </c>
      <c r="I7142">
        <v>61.039000000000001</v>
      </c>
      <c r="J7142">
        <v>9.5489999999999995</v>
      </c>
      <c r="L7142" t="s">
        <v>2389</v>
      </c>
      <c r="M7142">
        <v>1976</v>
      </c>
      <c r="N7142" t="s">
        <v>2252</v>
      </c>
      <c r="T7142">
        <v>18</v>
      </c>
      <c r="U7142">
        <v>18</v>
      </c>
      <c r="V7142">
        <v>12</v>
      </c>
      <c r="W7142">
        <v>12</v>
      </c>
      <c r="X7142" t="s">
        <v>493</v>
      </c>
      <c r="Y7142">
        <v>3.16</v>
      </c>
      <c r="Z7142">
        <v>28</v>
      </c>
      <c r="AA7142">
        <v>8</v>
      </c>
      <c r="AD7142" t="s">
        <v>988</v>
      </c>
      <c r="AG7142" t="s">
        <v>31</v>
      </c>
      <c r="AY7142" t="s">
        <v>31</v>
      </c>
      <c r="AZ7142" t="s">
        <v>31</v>
      </c>
    </row>
    <row r="7143" spans="1:52">
      <c r="A7143" t="s">
        <v>2898</v>
      </c>
      <c r="B7143" t="s">
        <v>71</v>
      </c>
      <c r="C7143" t="s">
        <v>174</v>
      </c>
      <c r="D7143" t="s">
        <v>2899</v>
      </c>
      <c r="E7143" t="s">
        <v>2900</v>
      </c>
      <c r="F7143" t="s">
        <v>2905</v>
      </c>
      <c r="G7143" t="s">
        <v>1927</v>
      </c>
      <c r="I7143">
        <v>61.039000000000001</v>
      </c>
      <c r="J7143">
        <v>9.5489999999999995</v>
      </c>
      <c r="L7143" t="s">
        <v>2389</v>
      </c>
      <c r="M7143">
        <v>1976</v>
      </c>
      <c r="N7143" t="s">
        <v>2252</v>
      </c>
      <c r="T7143">
        <v>18</v>
      </c>
      <c r="U7143">
        <v>18</v>
      </c>
      <c r="V7143">
        <v>12</v>
      </c>
      <c r="W7143">
        <v>12</v>
      </c>
      <c r="X7143" t="s">
        <v>493</v>
      </c>
      <c r="Y7143">
        <v>3.14</v>
      </c>
      <c r="Z7143">
        <v>35</v>
      </c>
      <c r="AA7143">
        <v>8</v>
      </c>
      <c r="AD7143" t="s">
        <v>988</v>
      </c>
      <c r="AG7143" t="s">
        <v>31</v>
      </c>
      <c r="AY7143" t="s">
        <v>31</v>
      </c>
      <c r="AZ7143" t="s">
        <v>31</v>
      </c>
    </row>
    <row r="7144" spans="1:52">
      <c r="A7144" t="s">
        <v>2898</v>
      </c>
      <c r="B7144" t="s">
        <v>71</v>
      </c>
      <c r="C7144" t="s">
        <v>174</v>
      </c>
      <c r="D7144" t="s">
        <v>2899</v>
      </c>
      <c r="E7144" t="s">
        <v>2900</v>
      </c>
      <c r="F7144" t="s">
        <v>2905</v>
      </c>
      <c r="G7144" t="s">
        <v>1927</v>
      </c>
      <c r="I7144">
        <v>61.039000000000001</v>
      </c>
      <c r="J7144">
        <v>9.5489999999999995</v>
      </c>
      <c r="L7144" t="s">
        <v>2389</v>
      </c>
      <c r="M7144">
        <v>1976</v>
      </c>
      <c r="N7144" t="s">
        <v>2252</v>
      </c>
      <c r="T7144">
        <v>18</v>
      </c>
      <c r="U7144">
        <v>18</v>
      </c>
      <c r="V7144">
        <v>12</v>
      </c>
      <c r="W7144">
        <v>12</v>
      </c>
      <c r="X7144" t="s">
        <v>493</v>
      </c>
      <c r="Y7144">
        <v>3.13</v>
      </c>
      <c r="Z7144">
        <v>42</v>
      </c>
      <c r="AA7144">
        <v>8</v>
      </c>
      <c r="AD7144" t="s">
        <v>988</v>
      </c>
      <c r="AG7144" t="s">
        <v>31</v>
      </c>
      <c r="AY7144" t="s">
        <v>31</v>
      </c>
      <c r="AZ7144" t="s">
        <v>31</v>
      </c>
    </row>
    <row r="7145" spans="1:52">
      <c r="A7145" t="s">
        <v>2898</v>
      </c>
      <c r="B7145" t="s">
        <v>71</v>
      </c>
      <c r="C7145" t="s">
        <v>174</v>
      </c>
      <c r="D7145" t="s">
        <v>2899</v>
      </c>
      <c r="E7145" t="s">
        <v>2900</v>
      </c>
      <c r="F7145" t="s">
        <v>2905</v>
      </c>
      <c r="G7145" t="s">
        <v>1927</v>
      </c>
      <c r="I7145">
        <v>61.039000000000001</v>
      </c>
      <c r="J7145">
        <v>9.5489999999999995</v>
      </c>
      <c r="L7145" t="s">
        <v>2389</v>
      </c>
      <c r="M7145">
        <v>1976</v>
      </c>
      <c r="N7145" t="s">
        <v>2252</v>
      </c>
      <c r="T7145">
        <v>18</v>
      </c>
      <c r="U7145">
        <v>18</v>
      </c>
      <c r="V7145">
        <v>12</v>
      </c>
      <c r="W7145">
        <v>12</v>
      </c>
      <c r="X7145" t="s">
        <v>493</v>
      </c>
      <c r="Y7145">
        <v>3.16</v>
      </c>
      <c r="Z7145">
        <v>49</v>
      </c>
      <c r="AA7145">
        <v>8</v>
      </c>
      <c r="AD7145" t="s">
        <v>988</v>
      </c>
      <c r="AG7145" t="s">
        <v>31</v>
      </c>
      <c r="AY7145" t="s">
        <v>31</v>
      </c>
      <c r="AZ7145" t="s">
        <v>31</v>
      </c>
    </row>
    <row r="7146" spans="1:52">
      <c r="A7146" t="s">
        <v>2898</v>
      </c>
      <c r="B7146" t="s">
        <v>71</v>
      </c>
      <c r="C7146" t="s">
        <v>174</v>
      </c>
      <c r="D7146" t="s">
        <v>2899</v>
      </c>
      <c r="E7146" t="s">
        <v>2900</v>
      </c>
      <c r="F7146" t="s">
        <v>2905</v>
      </c>
      <c r="G7146" t="s">
        <v>1927</v>
      </c>
      <c r="I7146">
        <v>61.039000000000001</v>
      </c>
      <c r="J7146">
        <v>9.5489999999999995</v>
      </c>
      <c r="L7146" t="s">
        <v>2389</v>
      </c>
      <c r="M7146">
        <v>1976</v>
      </c>
      <c r="N7146" t="s">
        <v>2252</v>
      </c>
      <c r="T7146">
        <v>18</v>
      </c>
      <c r="U7146">
        <v>18</v>
      </c>
      <c r="V7146">
        <v>12</v>
      </c>
      <c r="W7146">
        <v>12</v>
      </c>
      <c r="X7146" t="s">
        <v>493</v>
      </c>
      <c r="Y7146">
        <v>3.16</v>
      </c>
      <c r="Z7146">
        <v>56</v>
      </c>
      <c r="AA7146">
        <v>8</v>
      </c>
      <c r="AD7146" t="s">
        <v>988</v>
      </c>
      <c r="AG7146" t="s">
        <v>31</v>
      </c>
      <c r="AY7146" t="s">
        <v>31</v>
      </c>
      <c r="AZ7146" t="s">
        <v>31</v>
      </c>
    </row>
    <row r="7147" spans="1:52">
      <c r="A7147" t="s">
        <v>2898</v>
      </c>
      <c r="B7147" t="s">
        <v>71</v>
      </c>
      <c r="C7147" t="s">
        <v>174</v>
      </c>
      <c r="D7147" t="s">
        <v>2899</v>
      </c>
      <c r="E7147" t="s">
        <v>2900</v>
      </c>
      <c r="F7147" t="s">
        <v>2905</v>
      </c>
      <c r="G7147" t="s">
        <v>1927</v>
      </c>
      <c r="I7147">
        <v>61.039000000000001</v>
      </c>
      <c r="J7147">
        <v>9.5489999999999995</v>
      </c>
      <c r="L7147" t="s">
        <v>2389</v>
      </c>
      <c r="M7147">
        <v>1976</v>
      </c>
      <c r="N7147" t="s">
        <v>2252</v>
      </c>
      <c r="T7147">
        <v>18</v>
      </c>
      <c r="U7147">
        <v>18</v>
      </c>
      <c r="V7147">
        <v>12</v>
      </c>
      <c r="W7147">
        <v>12</v>
      </c>
      <c r="X7147" t="s">
        <v>493</v>
      </c>
      <c r="Y7147">
        <v>3.16</v>
      </c>
      <c r="Z7147">
        <v>63</v>
      </c>
      <c r="AA7147">
        <v>8</v>
      </c>
      <c r="AD7147" t="s">
        <v>988</v>
      </c>
      <c r="AG7147" t="s">
        <v>31</v>
      </c>
      <c r="AY7147" t="s">
        <v>31</v>
      </c>
      <c r="AZ7147" t="s">
        <v>31</v>
      </c>
    </row>
    <row r="7148" spans="1:52">
      <c r="A7148" t="s">
        <v>2898</v>
      </c>
      <c r="B7148" t="s">
        <v>71</v>
      </c>
      <c r="C7148" t="s">
        <v>174</v>
      </c>
      <c r="D7148" t="s">
        <v>2899</v>
      </c>
      <c r="E7148" t="s">
        <v>2900</v>
      </c>
      <c r="F7148" t="s">
        <v>2905</v>
      </c>
      <c r="G7148" t="s">
        <v>1927</v>
      </c>
      <c r="I7148">
        <v>61.039000000000001</v>
      </c>
      <c r="J7148">
        <v>9.5489999999999995</v>
      </c>
      <c r="L7148" t="s">
        <v>2389</v>
      </c>
      <c r="M7148">
        <v>1976</v>
      </c>
      <c r="N7148" t="s">
        <v>2252</v>
      </c>
      <c r="T7148">
        <v>18</v>
      </c>
      <c r="U7148">
        <v>18</v>
      </c>
      <c r="V7148">
        <v>14</v>
      </c>
      <c r="W7148">
        <v>10</v>
      </c>
      <c r="X7148" t="s">
        <v>493</v>
      </c>
      <c r="Y7148">
        <v>0</v>
      </c>
      <c r="Z7148">
        <v>0</v>
      </c>
      <c r="AA7148">
        <v>8</v>
      </c>
      <c r="AD7148" t="s">
        <v>988</v>
      </c>
      <c r="AG7148" t="s">
        <v>31</v>
      </c>
      <c r="AY7148" t="s">
        <v>31</v>
      </c>
      <c r="AZ7148" t="s">
        <v>31</v>
      </c>
    </row>
    <row r="7149" spans="1:52">
      <c r="A7149" t="s">
        <v>2898</v>
      </c>
      <c r="B7149" t="s">
        <v>71</v>
      </c>
      <c r="C7149" t="s">
        <v>174</v>
      </c>
      <c r="D7149" t="s">
        <v>2899</v>
      </c>
      <c r="E7149" t="s">
        <v>2900</v>
      </c>
      <c r="F7149" t="s">
        <v>2905</v>
      </c>
      <c r="G7149" t="s">
        <v>1927</v>
      </c>
      <c r="I7149">
        <v>61.039000000000001</v>
      </c>
      <c r="J7149">
        <v>9.5489999999999995</v>
      </c>
      <c r="L7149" t="s">
        <v>2389</v>
      </c>
      <c r="M7149">
        <v>1976</v>
      </c>
      <c r="N7149" t="s">
        <v>2252</v>
      </c>
      <c r="T7149">
        <v>18</v>
      </c>
      <c r="U7149">
        <v>18</v>
      </c>
      <c r="V7149">
        <v>14</v>
      </c>
      <c r="W7149">
        <v>10</v>
      </c>
      <c r="X7149" t="s">
        <v>493</v>
      </c>
      <c r="Y7149">
        <v>0.99</v>
      </c>
      <c r="Z7149">
        <v>7</v>
      </c>
      <c r="AA7149">
        <v>8</v>
      </c>
      <c r="AD7149" t="s">
        <v>988</v>
      </c>
      <c r="AG7149" t="s">
        <v>31</v>
      </c>
      <c r="AY7149" t="s">
        <v>31</v>
      </c>
      <c r="AZ7149" t="s">
        <v>31</v>
      </c>
    </row>
    <row r="7150" spans="1:52">
      <c r="A7150" t="s">
        <v>2898</v>
      </c>
      <c r="B7150" t="s">
        <v>71</v>
      </c>
      <c r="C7150" t="s">
        <v>174</v>
      </c>
      <c r="D7150" t="s">
        <v>2899</v>
      </c>
      <c r="E7150" t="s">
        <v>2900</v>
      </c>
      <c r="F7150" t="s">
        <v>2905</v>
      </c>
      <c r="G7150" t="s">
        <v>1927</v>
      </c>
      <c r="I7150">
        <v>61.039000000000001</v>
      </c>
      <c r="J7150">
        <v>9.5489999999999995</v>
      </c>
      <c r="L7150" t="s">
        <v>2389</v>
      </c>
      <c r="M7150">
        <v>1976</v>
      </c>
      <c r="N7150" t="s">
        <v>2252</v>
      </c>
      <c r="T7150">
        <v>18</v>
      </c>
      <c r="U7150">
        <v>18</v>
      </c>
      <c r="V7150">
        <v>14</v>
      </c>
      <c r="W7150">
        <v>10</v>
      </c>
      <c r="X7150" t="s">
        <v>493</v>
      </c>
      <c r="Y7150">
        <v>2.21</v>
      </c>
      <c r="Z7150">
        <v>14</v>
      </c>
      <c r="AA7150">
        <v>8</v>
      </c>
      <c r="AD7150" t="s">
        <v>988</v>
      </c>
      <c r="AG7150" t="s">
        <v>31</v>
      </c>
      <c r="AY7150" t="s">
        <v>31</v>
      </c>
      <c r="AZ7150" t="s">
        <v>31</v>
      </c>
    </row>
    <row r="7151" spans="1:52">
      <c r="A7151" t="s">
        <v>2898</v>
      </c>
      <c r="B7151" t="s">
        <v>71</v>
      </c>
      <c r="C7151" t="s">
        <v>174</v>
      </c>
      <c r="D7151" t="s">
        <v>2899</v>
      </c>
      <c r="E7151" t="s">
        <v>2900</v>
      </c>
      <c r="F7151" t="s">
        <v>2905</v>
      </c>
      <c r="G7151" t="s">
        <v>1927</v>
      </c>
      <c r="I7151">
        <v>61.039000000000001</v>
      </c>
      <c r="J7151">
        <v>9.5489999999999995</v>
      </c>
      <c r="L7151" t="s">
        <v>2389</v>
      </c>
      <c r="M7151">
        <v>1976</v>
      </c>
      <c r="N7151" t="s">
        <v>2252</v>
      </c>
      <c r="T7151">
        <v>18</v>
      </c>
      <c r="U7151">
        <v>18</v>
      </c>
      <c r="V7151">
        <v>14</v>
      </c>
      <c r="W7151">
        <v>10</v>
      </c>
      <c r="X7151" t="s">
        <v>493</v>
      </c>
      <c r="Y7151">
        <v>3.14</v>
      </c>
      <c r="Z7151">
        <v>21</v>
      </c>
      <c r="AA7151">
        <v>8</v>
      </c>
      <c r="AD7151" t="s">
        <v>988</v>
      </c>
      <c r="AG7151" t="s">
        <v>31</v>
      </c>
      <c r="AY7151" t="s">
        <v>31</v>
      </c>
      <c r="AZ7151" t="s">
        <v>31</v>
      </c>
    </row>
    <row r="7152" spans="1:52">
      <c r="A7152" t="s">
        <v>2898</v>
      </c>
      <c r="B7152" t="s">
        <v>71</v>
      </c>
      <c r="C7152" t="s">
        <v>174</v>
      </c>
      <c r="D7152" t="s">
        <v>2899</v>
      </c>
      <c r="E7152" t="s">
        <v>2900</v>
      </c>
      <c r="F7152" t="s">
        <v>2905</v>
      </c>
      <c r="G7152" t="s">
        <v>1927</v>
      </c>
      <c r="I7152">
        <v>61.039000000000001</v>
      </c>
      <c r="J7152">
        <v>9.5489999999999995</v>
      </c>
      <c r="L7152" t="s">
        <v>2389</v>
      </c>
      <c r="M7152">
        <v>1976</v>
      </c>
      <c r="N7152" t="s">
        <v>2252</v>
      </c>
      <c r="T7152">
        <v>18</v>
      </c>
      <c r="U7152">
        <v>18</v>
      </c>
      <c r="V7152">
        <v>14</v>
      </c>
      <c r="W7152">
        <v>10</v>
      </c>
      <c r="X7152" t="s">
        <v>493</v>
      </c>
      <c r="Y7152">
        <v>3.48</v>
      </c>
      <c r="Z7152">
        <v>28</v>
      </c>
      <c r="AA7152">
        <v>8</v>
      </c>
      <c r="AD7152" t="s">
        <v>988</v>
      </c>
      <c r="AG7152" t="s">
        <v>31</v>
      </c>
      <c r="AY7152" t="s">
        <v>31</v>
      </c>
      <c r="AZ7152" t="s">
        <v>31</v>
      </c>
    </row>
    <row r="7153" spans="1:52">
      <c r="A7153" t="s">
        <v>2898</v>
      </c>
      <c r="B7153" t="s">
        <v>71</v>
      </c>
      <c r="C7153" t="s">
        <v>174</v>
      </c>
      <c r="D7153" t="s">
        <v>2899</v>
      </c>
      <c r="E7153" t="s">
        <v>2900</v>
      </c>
      <c r="F7153" t="s">
        <v>2905</v>
      </c>
      <c r="G7153" t="s">
        <v>1927</v>
      </c>
      <c r="I7153">
        <v>61.039000000000001</v>
      </c>
      <c r="J7153">
        <v>9.5489999999999995</v>
      </c>
      <c r="L7153" t="s">
        <v>2389</v>
      </c>
      <c r="M7153">
        <v>1976</v>
      </c>
      <c r="N7153" t="s">
        <v>2252</v>
      </c>
      <c r="T7153">
        <v>18</v>
      </c>
      <c r="U7153">
        <v>18</v>
      </c>
      <c r="V7153">
        <v>14</v>
      </c>
      <c r="W7153">
        <v>10</v>
      </c>
      <c r="X7153" t="s">
        <v>493</v>
      </c>
      <c r="Y7153">
        <v>3.51</v>
      </c>
      <c r="Z7153">
        <v>35</v>
      </c>
      <c r="AA7153">
        <v>8</v>
      </c>
      <c r="AD7153" t="s">
        <v>988</v>
      </c>
      <c r="AG7153" t="s">
        <v>31</v>
      </c>
      <c r="AY7153" t="s">
        <v>31</v>
      </c>
      <c r="AZ7153" t="s">
        <v>31</v>
      </c>
    </row>
    <row r="7154" spans="1:52">
      <c r="A7154" t="s">
        <v>2898</v>
      </c>
      <c r="B7154" t="s">
        <v>71</v>
      </c>
      <c r="C7154" t="s">
        <v>174</v>
      </c>
      <c r="D7154" t="s">
        <v>2899</v>
      </c>
      <c r="E7154" t="s">
        <v>2900</v>
      </c>
      <c r="F7154" t="s">
        <v>2905</v>
      </c>
      <c r="G7154" t="s">
        <v>1927</v>
      </c>
      <c r="I7154">
        <v>61.039000000000001</v>
      </c>
      <c r="J7154">
        <v>9.5489999999999995</v>
      </c>
      <c r="L7154" t="s">
        <v>2389</v>
      </c>
      <c r="M7154">
        <v>1976</v>
      </c>
      <c r="N7154" t="s">
        <v>2252</v>
      </c>
      <c r="T7154">
        <v>18</v>
      </c>
      <c r="U7154">
        <v>18</v>
      </c>
      <c r="V7154">
        <v>14</v>
      </c>
      <c r="W7154">
        <v>10</v>
      </c>
      <c r="X7154" t="s">
        <v>493</v>
      </c>
      <c r="Y7154">
        <v>3.54</v>
      </c>
      <c r="Z7154">
        <v>42</v>
      </c>
      <c r="AA7154">
        <v>8</v>
      </c>
      <c r="AD7154" t="s">
        <v>988</v>
      </c>
      <c r="AG7154" t="s">
        <v>31</v>
      </c>
      <c r="AY7154" t="s">
        <v>31</v>
      </c>
      <c r="AZ7154" t="s">
        <v>31</v>
      </c>
    </row>
    <row r="7155" spans="1:52">
      <c r="A7155" t="s">
        <v>2898</v>
      </c>
      <c r="B7155" t="s">
        <v>71</v>
      </c>
      <c r="C7155" t="s">
        <v>174</v>
      </c>
      <c r="D7155" t="s">
        <v>2899</v>
      </c>
      <c r="E7155" t="s">
        <v>2900</v>
      </c>
      <c r="F7155" t="s">
        <v>2905</v>
      </c>
      <c r="G7155" t="s">
        <v>1927</v>
      </c>
      <c r="I7155">
        <v>61.039000000000001</v>
      </c>
      <c r="J7155">
        <v>9.5489999999999995</v>
      </c>
      <c r="L7155" t="s">
        <v>2389</v>
      </c>
      <c r="M7155">
        <v>1976</v>
      </c>
      <c r="N7155" t="s">
        <v>2252</v>
      </c>
      <c r="T7155">
        <v>18</v>
      </c>
      <c r="U7155">
        <v>18</v>
      </c>
      <c r="V7155">
        <v>14</v>
      </c>
      <c r="W7155">
        <v>10</v>
      </c>
      <c r="X7155" t="s">
        <v>493</v>
      </c>
      <c r="Y7155">
        <v>3.57</v>
      </c>
      <c r="Z7155">
        <v>49</v>
      </c>
      <c r="AA7155">
        <v>8</v>
      </c>
      <c r="AD7155" t="s">
        <v>988</v>
      </c>
      <c r="AG7155" t="s">
        <v>31</v>
      </c>
      <c r="AY7155" t="s">
        <v>31</v>
      </c>
      <c r="AZ7155" t="s">
        <v>31</v>
      </c>
    </row>
    <row r="7156" spans="1:52">
      <c r="A7156" t="s">
        <v>2898</v>
      </c>
      <c r="B7156" t="s">
        <v>71</v>
      </c>
      <c r="C7156" t="s">
        <v>174</v>
      </c>
      <c r="D7156" t="s">
        <v>2899</v>
      </c>
      <c r="E7156" t="s">
        <v>2900</v>
      </c>
      <c r="F7156" t="s">
        <v>2905</v>
      </c>
      <c r="G7156" t="s">
        <v>1927</v>
      </c>
      <c r="I7156">
        <v>61.039000000000001</v>
      </c>
      <c r="J7156">
        <v>9.5489999999999995</v>
      </c>
      <c r="L7156" t="s">
        <v>2389</v>
      </c>
      <c r="M7156">
        <v>1976</v>
      </c>
      <c r="N7156" t="s">
        <v>2252</v>
      </c>
      <c r="T7156">
        <v>18</v>
      </c>
      <c r="U7156">
        <v>18</v>
      </c>
      <c r="V7156">
        <v>14</v>
      </c>
      <c r="W7156">
        <v>10</v>
      </c>
      <c r="X7156" t="s">
        <v>493</v>
      </c>
      <c r="Y7156">
        <v>4.34</v>
      </c>
      <c r="Z7156">
        <v>56</v>
      </c>
      <c r="AA7156">
        <v>8</v>
      </c>
      <c r="AD7156" t="s">
        <v>988</v>
      </c>
      <c r="AG7156" t="s">
        <v>31</v>
      </c>
      <c r="AY7156" t="s">
        <v>31</v>
      </c>
      <c r="AZ7156" t="s">
        <v>31</v>
      </c>
    </row>
    <row r="7157" spans="1:52">
      <c r="A7157" t="s">
        <v>2898</v>
      </c>
      <c r="B7157" t="s">
        <v>71</v>
      </c>
      <c r="C7157" t="s">
        <v>174</v>
      </c>
      <c r="D7157" t="s">
        <v>2899</v>
      </c>
      <c r="E7157" t="s">
        <v>2900</v>
      </c>
      <c r="F7157" t="s">
        <v>2905</v>
      </c>
      <c r="G7157" t="s">
        <v>1927</v>
      </c>
      <c r="I7157">
        <v>61.039000000000001</v>
      </c>
      <c r="J7157">
        <v>9.5489999999999995</v>
      </c>
      <c r="L7157" t="s">
        <v>2389</v>
      </c>
      <c r="M7157">
        <v>1976</v>
      </c>
      <c r="N7157" t="s">
        <v>2252</v>
      </c>
      <c r="T7157">
        <v>18</v>
      </c>
      <c r="U7157">
        <v>18</v>
      </c>
      <c r="V7157">
        <v>14</v>
      </c>
      <c r="W7157">
        <v>10</v>
      </c>
      <c r="X7157" t="s">
        <v>493</v>
      </c>
      <c r="Y7157">
        <v>6.04</v>
      </c>
      <c r="Z7157">
        <v>63</v>
      </c>
      <c r="AA7157">
        <v>8</v>
      </c>
      <c r="AD7157" t="s">
        <v>988</v>
      </c>
      <c r="AG7157" t="s">
        <v>31</v>
      </c>
      <c r="AY7157" t="s">
        <v>31</v>
      </c>
      <c r="AZ7157" t="s">
        <v>31</v>
      </c>
    </row>
    <row r="7158" spans="1:52">
      <c r="A7158" t="s">
        <v>2898</v>
      </c>
      <c r="B7158" t="s">
        <v>71</v>
      </c>
      <c r="C7158" t="s">
        <v>174</v>
      </c>
      <c r="D7158" t="s">
        <v>2899</v>
      </c>
      <c r="E7158" t="s">
        <v>2900</v>
      </c>
      <c r="F7158" t="s">
        <v>2905</v>
      </c>
      <c r="G7158" t="s">
        <v>1927</v>
      </c>
      <c r="I7158">
        <v>61.039000000000001</v>
      </c>
      <c r="J7158">
        <v>9.5489999999999995</v>
      </c>
      <c r="L7158" t="s">
        <v>2389</v>
      </c>
      <c r="M7158">
        <v>1976</v>
      </c>
      <c r="N7158" t="s">
        <v>2252</v>
      </c>
      <c r="T7158">
        <v>18</v>
      </c>
      <c r="U7158">
        <v>18</v>
      </c>
      <c r="V7158">
        <v>16</v>
      </c>
      <c r="W7158">
        <v>8</v>
      </c>
      <c r="X7158" t="s">
        <v>493</v>
      </c>
      <c r="Y7158">
        <v>0</v>
      </c>
      <c r="Z7158">
        <v>0</v>
      </c>
      <c r="AA7158">
        <v>8</v>
      </c>
      <c r="AD7158" t="s">
        <v>988</v>
      </c>
      <c r="AG7158" t="s">
        <v>31</v>
      </c>
      <c r="AY7158" t="s">
        <v>31</v>
      </c>
      <c r="AZ7158" t="s">
        <v>31</v>
      </c>
    </row>
    <row r="7159" spans="1:52">
      <c r="A7159" t="s">
        <v>2898</v>
      </c>
      <c r="B7159" t="s">
        <v>71</v>
      </c>
      <c r="C7159" t="s">
        <v>174</v>
      </c>
      <c r="D7159" t="s">
        <v>2899</v>
      </c>
      <c r="E7159" t="s">
        <v>2900</v>
      </c>
      <c r="F7159" t="s">
        <v>2905</v>
      </c>
      <c r="G7159" t="s">
        <v>1927</v>
      </c>
      <c r="I7159">
        <v>61.039000000000001</v>
      </c>
      <c r="J7159">
        <v>9.5489999999999995</v>
      </c>
      <c r="L7159" t="s">
        <v>2389</v>
      </c>
      <c r="M7159">
        <v>1976</v>
      </c>
      <c r="N7159" t="s">
        <v>2252</v>
      </c>
      <c r="T7159">
        <v>18</v>
      </c>
      <c r="U7159">
        <v>18</v>
      </c>
      <c r="V7159">
        <v>16</v>
      </c>
      <c r="W7159">
        <v>8</v>
      </c>
      <c r="X7159" t="s">
        <v>493</v>
      </c>
      <c r="Y7159">
        <v>1.03</v>
      </c>
      <c r="Z7159">
        <v>7</v>
      </c>
      <c r="AA7159">
        <v>8</v>
      </c>
      <c r="AD7159" t="s">
        <v>988</v>
      </c>
      <c r="AG7159" t="s">
        <v>31</v>
      </c>
      <c r="AY7159" t="s">
        <v>31</v>
      </c>
      <c r="AZ7159" t="s">
        <v>31</v>
      </c>
    </row>
    <row r="7160" spans="1:52">
      <c r="A7160" t="s">
        <v>2898</v>
      </c>
      <c r="B7160" t="s">
        <v>71</v>
      </c>
      <c r="C7160" t="s">
        <v>174</v>
      </c>
      <c r="D7160" t="s">
        <v>2899</v>
      </c>
      <c r="E7160" t="s">
        <v>2900</v>
      </c>
      <c r="F7160" t="s">
        <v>2905</v>
      </c>
      <c r="G7160" t="s">
        <v>1927</v>
      </c>
      <c r="I7160">
        <v>61.039000000000001</v>
      </c>
      <c r="J7160">
        <v>9.5489999999999995</v>
      </c>
      <c r="L7160" t="s">
        <v>2389</v>
      </c>
      <c r="M7160">
        <v>1976</v>
      </c>
      <c r="N7160" t="s">
        <v>2252</v>
      </c>
      <c r="T7160">
        <v>18</v>
      </c>
      <c r="U7160">
        <v>18</v>
      </c>
      <c r="V7160">
        <v>16</v>
      </c>
      <c r="W7160">
        <v>8</v>
      </c>
      <c r="X7160" t="s">
        <v>493</v>
      </c>
      <c r="Y7160">
        <v>2.23</v>
      </c>
      <c r="Z7160">
        <v>14</v>
      </c>
      <c r="AA7160">
        <v>8</v>
      </c>
      <c r="AD7160" t="s">
        <v>988</v>
      </c>
      <c r="AG7160" t="s">
        <v>31</v>
      </c>
      <c r="AY7160" t="s">
        <v>31</v>
      </c>
      <c r="AZ7160" t="s">
        <v>31</v>
      </c>
    </row>
    <row r="7161" spans="1:52">
      <c r="A7161" t="s">
        <v>2898</v>
      </c>
      <c r="B7161" t="s">
        <v>71</v>
      </c>
      <c r="C7161" t="s">
        <v>174</v>
      </c>
      <c r="D7161" t="s">
        <v>2899</v>
      </c>
      <c r="E7161" t="s">
        <v>2900</v>
      </c>
      <c r="F7161" t="s">
        <v>2905</v>
      </c>
      <c r="G7161" t="s">
        <v>1927</v>
      </c>
      <c r="I7161">
        <v>61.039000000000001</v>
      </c>
      <c r="J7161">
        <v>9.5489999999999995</v>
      </c>
      <c r="L7161" t="s">
        <v>2389</v>
      </c>
      <c r="M7161">
        <v>1976</v>
      </c>
      <c r="N7161" t="s">
        <v>2252</v>
      </c>
      <c r="T7161">
        <v>18</v>
      </c>
      <c r="U7161">
        <v>18</v>
      </c>
      <c r="V7161">
        <v>16</v>
      </c>
      <c r="W7161">
        <v>8</v>
      </c>
      <c r="X7161" t="s">
        <v>493</v>
      </c>
      <c r="Y7161">
        <v>3.09</v>
      </c>
      <c r="Z7161">
        <v>21</v>
      </c>
      <c r="AA7161">
        <v>8</v>
      </c>
      <c r="AD7161" t="s">
        <v>988</v>
      </c>
      <c r="AG7161" t="s">
        <v>31</v>
      </c>
      <c r="AY7161" t="s">
        <v>31</v>
      </c>
      <c r="AZ7161" t="s">
        <v>31</v>
      </c>
    </row>
    <row r="7162" spans="1:52">
      <c r="A7162" t="s">
        <v>2898</v>
      </c>
      <c r="B7162" t="s">
        <v>71</v>
      </c>
      <c r="C7162" t="s">
        <v>174</v>
      </c>
      <c r="D7162" t="s">
        <v>2899</v>
      </c>
      <c r="E7162" t="s">
        <v>2900</v>
      </c>
      <c r="F7162" t="s">
        <v>2905</v>
      </c>
      <c r="G7162" t="s">
        <v>1927</v>
      </c>
      <c r="I7162">
        <v>61.039000000000001</v>
      </c>
      <c r="J7162">
        <v>9.5489999999999995</v>
      </c>
      <c r="L7162" t="s">
        <v>2389</v>
      </c>
      <c r="M7162">
        <v>1976</v>
      </c>
      <c r="N7162" t="s">
        <v>2252</v>
      </c>
      <c r="T7162">
        <v>18</v>
      </c>
      <c r="U7162">
        <v>18</v>
      </c>
      <c r="V7162">
        <v>16</v>
      </c>
      <c r="W7162">
        <v>8</v>
      </c>
      <c r="X7162" t="s">
        <v>493</v>
      </c>
      <c r="Y7162">
        <v>3.89</v>
      </c>
      <c r="Z7162">
        <v>28</v>
      </c>
      <c r="AA7162">
        <v>8</v>
      </c>
      <c r="AD7162" t="s">
        <v>988</v>
      </c>
      <c r="AG7162" t="s">
        <v>31</v>
      </c>
      <c r="AY7162" t="s">
        <v>31</v>
      </c>
      <c r="AZ7162" t="s">
        <v>31</v>
      </c>
    </row>
    <row r="7163" spans="1:52">
      <c r="A7163" t="s">
        <v>2898</v>
      </c>
      <c r="B7163" t="s">
        <v>71</v>
      </c>
      <c r="C7163" t="s">
        <v>174</v>
      </c>
      <c r="D7163" t="s">
        <v>2899</v>
      </c>
      <c r="E7163" t="s">
        <v>2900</v>
      </c>
      <c r="F7163" t="s">
        <v>2905</v>
      </c>
      <c r="G7163" t="s">
        <v>1927</v>
      </c>
      <c r="I7163">
        <v>61.039000000000001</v>
      </c>
      <c r="J7163">
        <v>9.5489999999999995</v>
      </c>
      <c r="L7163" t="s">
        <v>2389</v>
      </c>
      <c r="M7163">
        <v>1976</v>
      </c>
      <c r="N7163" t="s">
        <v>2252</v>
      </c>
      <c r="T7163">
        <v>18</v>
      </c>
      <c r="U7163">
        <v>18</v>
      </c>
      <c r="V7163">
        <v>16</v>
      </c>
      <c r="W7163">
        <v>8</v>
      </c>
      <c r="X7163" t="s">
        <v>493</v>
      </c>
      <c r="Y7163">
        <v>4.38</v>
      </c>
      <c r="Z7163">
        <v>35</v>
      </c>
      <c r="AA7163">
        <v>8</v>
      </c>
      <c r="AD7163" t="s">
        <v>988</v>
      </c>
      <c r="AG7163" t="s">
        <v>31</v>
      </c>
      <c r="AY7163" t="s">
        <v>31</v>
      </c>
      <c r="AZ7163" t="s">
        <v>31</v>
      </c>
    </row>
    <row r="7164" spans="1:52">
      <c r="A7164" t="s">
        <v>2898</v>
      </c>
      <c r="B7164" t="s">
        <v>71</v>
      </c>
      <c r="C7164" t="s">
        <v>174</v>
      </c>
      <c r="D7164" t="s">
        <v>2899</v>
      </c>
      <c r="E7164" t="s">
        <v>2900</v>
      </c>
      <c r="F7164" t="s">
        <v>2905</v>
      </c>
      <c r="G7164" t="s">
        <v>1927</v>
      </c>
      <c r="I7164">
        <v>61.039000000000001</v>
      </c>
      <c r="J7164">
        <v>9.5489999999999995</v>
      </c>
      <c r="L7164" t="s">
        <v>2389</v>
      </c>
      <c r="M7164">
        <v>1976</v>
      </c>
      <c r="N7164" t="s">
        <v>2252</v>
      </c>
      <c r="T7164">
        <v>18</v>
      </c>
      <c r="U7164">
        <v>18</v>
      </c>
      <c r="V7164">
        <v>16</v>
      </c>
      <c r="W7164">
        <v>8</v>
      </c>
      <c r="X7164" t="s">
        <v>493</v>
      </c>
      <c r="Y7164">
        <v>4.3600000000000003</v>
      </c>
      <c r="Z7164">
        <v>42</v>
      </c>
      <c r="AA7164">
        <v>8</v>
      </c>
      <c r="AD7164" t="s">
        <v>988</v>
      </c>
      <c r="AG7164" t="s">
        <v>31</v>
      </c>
      <c r="AY7164" t="s">
        <v>31</v>
      </c>
      <c r="AZ7164" t="s">
        <v>31</v>
      </c>
    </row>
    <row r="7165" spans="1:52">
      <c r="A7165" t="s">
        <v>2898</v>
      </c>
      <c r="B7165" t="s">
        <v>71</v>
      </c>
      <c r="C7165" t="s">
        <v>174</v>
      </c>
      <c r="D7165" t="s">
        <v>2899</v>
      </c>
      <c r="E7165" t="s">
        <v>2900</v>
      </c>
      <c r="F7165" t="s">
        <v>2905</v>
      </c>
      <c r="G7165" t="s">
        <v>1927</v>
      </c>
      <c r="I7165">
        <v>61.039000000000001</v>
      </c>
      <c r="J7165">
        <v>9.5489999999999995</v>
      </c>
      <c r="L7165" t="s">
        <v>2389</v>
      </c>
      <c r="M7165">
        <v>1976</v>
      </c>
      <c r="N7165" t="s">
        <v>2252</v>
      </c>
      <c r="T7165">
        <v>18</v>
      </c>
      <c r="U7165">
        <v>18</v>
      </c>
      <c r="V7165">
        <v>16</v>
      </c>
      <c r="W7165">
        <v>8</v>
      </c>
      <c r="X7165" t="s">
        <v>493</v>
      </c>
      <c r="Y7165">
        <v>4.8600000000000003</v>
      </c>
      <c r="Z7165">
        <v>49</v>
      </c>
      <c r="AA7165">
        <v>8</v>
      </c>
      <c r="AD7165" t="s">
        <v>988</v>
      </c>
      <c r="AG7165" t="s">
        <v>31</v>
      </c>
      <c r="AY7165" t="s">
        <v>31</v>
      </c>
      <c r="AZ7165" t="s">
        <v>31</v>
      </c>
    </row>
    <row r="7166" spans="1:52">
      <c r="A7166" t="s">
        <v>2898</v>
      </c>
      <c r="B7166" t="s">
        <v>71</v>
      </c>
      <c r="C7166" t="s">
        <v>174</v>
      </c>
      <c r="D7166" t="s">
        <v>2899</v>
      </c>
      <c r="E7166" t="s">
        <v>2900</v>
      </c>
      <c r="F7166" t="s">
        <v>2905</v>
      </c>
      <c r="G7166" t="s">
        <v>1927</v>
      </c>
      <c r="I7166">
        <v>61.039000000000001</v>
      </c>
      <c r="J7166">
        <v>9.5489999999999995</v>
      </c>
      <c r="L7166" t="s">
        <v>2389</v>
      </c>
      <c r="M7166">
        <v>1976</v>
      </c>
      <c r="N7166" t="s">
        <v>2252</v>
      </c>
      <c r="T7166">
        <v>18</v>
      </c>
      <c r="U7166">
        <v>18</v>
      </c>
      <c r="V7166">
        <v>16</v>
      </c>
      <c r="W7166">
        <v>8</v>
      </c>
      <c r="X7166" t="s">
        <v>493</v>
      </c>
      <c r="Y7166">
        <v>6.96</v>
      </c>
      <c r="Z7166">
        <v>56</v>
      </c>
      <c r="AA7166">
        <v>8</v>
      </c>
      <c r="AD7166" t="s">
        <v>988</v>
      </c>
      <c r="AG7166" t="s">
        <v>31</v>
      </c>
      <c r="AY7166" t="s">
        <v>31</v>
      </c>
      <c r="AZ7166" t="s">
        <v>31</v>
      </c>
    </row>
    <row r="7167" spans="1:52">
      <c r="A7167" t="s">
        <v>2898</v>
      </c>
      <c r="B7167" t="s">
        <v>71</v>
      </c>
      <c r="C7167" t="s">
        <v>174</v>
      </c>
      <c r="D7167" t="s">
        <v>2899</v>
      </c>
      <c r="E7167" t="s">
        <v>2900</v>
      </c>
      <c r="F7167" t="s">
        <v>2905</v>
      </c>
      <c r="G7167" t="s">
        <v>1927</v>
      </c>
      <c r="I7167">
        <v>61.039000000000001</v>
      </c>
      <c r="J7167">
        <v>9.5489999999999995</v>
      </c>
      <c r="L7167" t="s">
        <v>2389</v>
      </c>
      <c r="M7167">
        <v>1976</v>
      </c>
      <c r="N7167" t="s">
        <v>2252</v>
      </c>
      <c r="T7167">
        <v>18</v>
      </c>
      <c r="U7167">
        <v>18</v>
      </c>
      <c r="V7167">
        <v>16</v>
      </c>
      <c r="W7167">
        <v>8</v>
      </c>
      <c r="X7167" t="s">
        <v>493</v>
      </c>
      <c r="Y7167">
        <v>8.89</v>
      </c>
      <c r="Z7167">
        <v>63</v>
      </c>
      <c r="AA7167">
        <v>8</v>
      </c>
      <c r="AD7167" t="s">
        <v>988</v>
      </c>
      <c r="AG7167" t="s">
        <v>31</v>
      </c>
      <c r="AY7167" t="s">
        <v>31</v>
      </c>
      <c r="AZ7167" t="s">
        <v>31</v>
      </c>
    </row>
    <row r="7168" spans="1:52">
      <c r="A7168" t="s">
        <v>2898</v>
      </c>
      <c r="B7168" t="s">
        <v>71</v>
      </c>
      <c r="C7168" t="s">
        <v>174</v>
      </c>
      <c r="D7168" t="s">
        <v>2899</v>
      </c>
      <c r="E7168" t="s">
        <v>2900</v>
      </c>
      <c r="F7168" t="s">
        <v>2905</v>
      </c>
      <c r="G7168" t="s">
        <v>1927</v>
      </c>
      <c r="I7168">
        <v>61.039000000000001</v>
      </c>
      <c r="J7168">
        <v>9.5489999999999995</v>
      </c>
      <c r="L7168" t="s">
        <v>2389</v>
      </c>
      <c r="M7168">
        <v>1976</v>
      </c>
      <c r="N7168" t="s">
        <v>2252</v>
      </c>
      <c r="T7168">
        <v>18</v>
      </c>
      <c r="U7168">
        <v>18</v>
      </c>
      <c r="V7168">
        <v>24</v>
      </c>
      <c r="W7168">
        <v>0</v>
      </c>
      <c r="X7168" t="s">
        <v>493</v>
      </c>
      <c r="Y7168">
        <v>0</v>
      </c>
      <c r="Z7168">
        <v>0</v>
      </c>
      <c r="AA7168">
        <v>8</v>
      </c>
      <c r="AD7168" t="s">
        <v>988</v>
      </c>
      <c r="AG7168" t="s">
        <v>31</v>
      </c>
      <c r="AY7168" t="s">
        <v>31</v>
      </c>
      <c r="AZ7168" t="s">
        <v>31</v>
      </c>
    </row>
    <row r="7169" spans="1:52">
      <c r="A7169" t="s">
        <v>2898</v>
      </c>
      <c r="B7169" t="s">
        <v>71</v>
      </c>
      <c r="C7169" t="s">
        <v>174</v>
      </c>
      <c r="D7169" t="s">
        <v>2899</v>
      </c>
      <c r="E7169" t="s">
        <v>2900</v>
      </c>
      <c r="F7169" t="s">
        <v>2905</v>
      </c>
      <c r="G7169" t="s">
        <v>1927</v>
      </c>
      <c r="I7169">
        <v>61.039000000000001</v>
      </c>
      <c r="J7169">
        <v>9.5489999999999995</v>
      </c>
      <c r="L7169" t="s">
        <v>2389</v>
      </c>
      <c r="M7169">
        <v>1976</v>
      </c>
      <c r="N7169" t="s">
        <v>2252</v>
      </c>
      <c r="T7169">
        <v>18</v>
      </c>
      <c r="U7169">
        <v>18</v>
      </c>
      <c r="V7169">
        <v>24</v>
      </c>
      <c r="W7169">
        <v>0</v>
      </c>
      <c r="X7169" t="s">
        <v>493</v>
      </c>
      <c r="Y7169">
        <v>0.99</v>
      </c>
      <c r="Z7169">
        <v>7</v>
      </c>
      <c r="AA7169">
        <v>8</v>
      </c>
      <c r="AD7169" t="s">
        <v>988</v>
      </c>
      <c r="AG7169" t="s">
        <v>31</v>
      </c>
      <c r="AY7169" t="s">
        <v>31</v>
      </c>
      <c r="AZ7169" t="s">
        <v>31</v>
      </c>
    </row>
    <row r="7170" spans="1:52">
      <c r="A7170" t="s">
        <v>2898</v>
      </c>
      <c r="B7170" t="s">
        <v>71</v>
      </c>
      <c r="C7170" t="s">
        <v>174</v>
      </c>
      <c r="D7170" t="s">
        <v>2899</v>
      </c>
      <c r="E7170" t="s">
        <v>2900</v>
      </c>
      <c r="F7170" t="s">
        <v>2905</v>
      </c>
      <c r="G7170" t="s">
        <v>1927</v>
      </c>
      <c r="I7170">
        <v>61.039000000000001</v>
      </c>
      <c r="J7170">
        <v>9.5489999999999995</v>
      </c>
      <c r="L7170" t="s">
        <v>2389</v>
      </c>
      <c r="M7170">
        <v>1976</v>
      </c>
      <c r="N7170" t="s">
        <v>2252</v>
      </c>
      <c r="T7170">
        <v>18</v>
      </c>
      <c r="U7170">
        <v>18</v>
      </c>
      <c r="V7170">
        <v>24</v>
      </c>
      <c r="W7170">
        <v>0</v>
      </c>
      <c r="X7170" t="s">
        <v>493</v>
      </c>
      <c r="Y7170">
        <v>2.16</v>
      </c>
      <c r="Z7170">
        <v>14</v>
      </c>
      <c r="AA7170">
        <v>8</v>
      </c>
      <c r="AD7170" t="s">
        <v>988</v>
      </c>
      <c r="AG7170" t="s">
        <v>31</v>
      </c>
      <c r="AY7170" t="s">
        <v>31</v>
      </c>
      <c r="AZ7170" t="s">
        <v>31</v>
      </c>
    </row>
    <row r="7171" spans="1:52">
      <c r="A7171" t="s">
        <v>2898</v>
      </c>
      <c r="B7171" t="s">
        <v>71</v>
      </c>
      <c r="C7171" t="s">
        <v>174</v>
      </c>
      <c r="D7171" t="s">
        <v>2899</v>
      </c>
      <c r="E7171" t="s">
        <v>2900</v>
      </c>
      <c r="F7171" t="s">
        <v>2905</v>
      </c>
      <c r="G7171" t="s">
        <v>1927</v>
      </c>
      <c r="I7171">
        <v>61.039000000000001</v>
      </c>
      <c r="J7171">
        <v>9.5489999999999995</v>
      </c>
      <c r="L7171" t="s">
        <v>2389</v>
      </c>
      <c r="M7171">
        <v>1976</v>
      </c>
      <c r="N7171" t="s">
        <v>2252</v>
      </c>
      <c r="T7171">
        <v>18</v>
      </c>
      <c r="U7171">
        <v>18</v>
      </c>
      <c r="V7171">
        <v>24</v>
      </c>
      <c r="W7171">
        <v>0</v>
      </c>
      <c r="X7171" t="s">
        <v>493</v>
      </c>
      <c r="Y7171">
        <v>3.09</v>
      </c>
      <c r="Z7171">
        <v>21</v>
      </c>
      <c r="AA7171">
        <v>8</v>
      </c>
      <c r="AD7171" t="s">
        <v>988</v>
      </c>
      <c r="AG7171" t="s">
        <v>31</v>
      </c>
      <c r="AY7171" t="s">
        <v>31</v>
      </c>
      <c r="AZ7171" t="s">
        <v>31</v>
      </c>
    </row>
    <row r="7172" spans="1:52">
      <c r="A7172" t="s">
        <v>2898</v>
      </c>
      <c r="B7172" t="s">
        <v>71</v>
      </c>
      <c r="C7172" t="s">
        <v>174</v>
      </c>
      <c r="D7172" t="s">
        <v>2899</v>
      </c>
      <c r="E7172" t="s">
        <v>2900</v>
      </c>
      <c r="F7172" t="s">
        <v>2905</v>
      </c>
      <c r="G7172" t="s">
        <v>1927</v>
      </c>
      <c r="I7172">
        <v>61.039000000000001</v>
      </c>
      <c r="J7172">
        <v>9.5489999999999995</v>
      </c>
      <c r="L7172" t="s">
        <v>2389</v>
      </c>
      <c r="M7172">
        <v>1976</v>
      </c>
      <c r="N7172" t="s">
        <v>2252</v>
      </c>
      <c r="T7172">
        <v>18</v>
      </c>
      <c r="U7172">
        <v>18</v>
      </c>
      <c r="V7172">
        <v>24</v>
      </c>
      <c r="W7172">
        <v>0</v>
      </c>
      <c r="X7172" t="s">
        <v>493</v>
      </c>
      <c r="Y7172">
        <v>3.88</v>
      </c>
      <c r="Z7172">
        <v>28</v>
      </c>
      <c r="AA7172">
        <v>8</v>
      </c>
      <c r="AD7172" t="s">
        <v>988</v>
      </c>
      <c r="AG7172" t="s">
        <v>31</v>
      </c>
      <c r="AY7172" t="s">
        <v>31</v>
      </c>
      <c r="AZ7172" t="s">
        <v>31</v>
      </c>
    </row>
    <row r="7173" spans="1:52">
      <c r="A7173" t="s">
        <v>2898</v>
      </c>
      <c r="B7173" t="s">
        <v>71</v>
      </c>
      <c r="C7173" t="s">
        <v>174</v>
      </c>
      <c r="D7173" t="s">
        <v>2899</v>
      </c>
      <c r="E7173" t="s">
        <v>2900</v>
      </c>
      <c r="F7173" t="s">
        <v>2905</v>
      </c>
      <c r="G7173" t="s">
        <v>1927</v>
      </c>
      <c r="I7173">
        <v>61.039000000000001</v>
      </c>
      <c r="J7173">
        <v>9.5489999999999995</v>
      </c>
      <c r="L7173" t="s">
        <v>2389</v>
      </c>
      <c r="M7173">
        <v>1976</v>
      </c>
      <c r="N7173" t="s">
        <v>2252</v>
      </c>
      <c r="T7173">
        <v>18</v>
      </c>
      <c r="U7173">
        <v>18</v>
      </c>
      <c r="V7173">
        <v>24</v>
      </c>
      <c r="W7173">
        <v>0</v>
      </c>
      <c r="X7173" t="s">
        <v>493</v>
      </c>
      <c r="Y7173">
        <v>4.09</v>
      </c>
      <c r="Z7173">
        <v>35</v>
      </c>
      <c r="AA7173">
        <v>8</v>
      </c>
      <c r="AD7173" t="s">
        <v>988</v>
      </c>
      <c r="AG7173" t="s">
        <v>31</v>
      </c>
      <c r="AY7173" t="s">
        <v>31</v>
      </c>
      <c r="AZ7173" t="s">
        <v>31</v>
      </c>
    </row>
    <row r="7174" spans="1:52">
      <c r="A7174" t="s">
        <v>2898</v>
      </c>
      <c r="B7174" t="s">
        <v>71</v>
      </c>
      <c r="C7174" t="s">
        <v>174</v>
      </c>
      <c r="D7174" t="s">
        <v>2899</v>
      </c>
      <c r="E7174" t="s">
        <v>2900</v>
      </c>
      <c r="F7174" t="s">
        <v>2905</v>
      </c>
      <c r="G7174" t="s">
        <v>1927</v>
      </c>
      <c r="I7174">
        <v>61.039000000000001</v>
      </c>
      <c r="J7174">
        <v>9.5489999999999995</v>
      </c>
      <c r="L7174" t="s">
        <v>2389</v>
      </c>
      <c r="M7174">
        <v>1976</v>
      </c>
      <c r="N7174" t="s">
        <v>2252</v>
      </c>
      <c r="T7174">
        <v>18</v>
      </c>
      <c r="U7174">
        <v>18</v>
      </c>
      <c r="V7174">
        <v>24</v>
      </c>
      <c r="W7174">
        <v>0</v>
      </c>
      <c r="X7174" t="s">
        <v>493</v>
      </c>
      <c r="Y7174">
        <v>4.84</v>
      </c>
      <c r="Z7174">
        <v>42</v>
      </c>
      <c r="AA7174">
        <v>8</v>
      </c>
      <c r="AD7174" t="s">
        <v>988</v>
      </c>
      <c r="AG7174" t="s">
        <v>31</v>
      </c>
      <c r="AY7174" t="s">
        <v>31</v>
      </c>
      <c r="AZ7174" t="s">
        <v>31</v>
      </c>
    </row>
    <row r="7175" spans="1:52">
      <c r="A7175" t="s">
        <v>2898</v>
      </c>
      <c r="B7175" t="s">
        <v>71</v>
      </c>
      <c r="C7175" t="s">
        <v>174</v>
      </c>
      <c r="D7175" t="s">
        <v>2899</v>
      </c>
      <c r="E7175" t="s">
        <v>2900</v>
      </c>
      <c r="F7175" t="s">
        <v>2905</v>
      </c>
      <c r="G7175" t="s">
        <v>1927</v>
      </c>
      <c r="I7175">
        <v>61.039000000000001</v>
      </c>
      <c r="J7175">
        <v>9.5489999999999995</v>
      </c>
      <c r="L7175" t="s">
        <v>2389</v>
      </c>
      <c r="M7175">
        <v>1976</v>
      </c>
      <c r="N7175" t="s">
        <v>2252</v>
      </c>
      <c r="T7175">
        <v>18</v>
      </c>
      <c r="U7175">
        <v>18</v>
      </c>
      <c r="V7175">
        <v>24</v>
      </c>
      <c r="W7175">
        <v>0</v>
      </c>
      <c r="X7175" t="s">
        <v>493</v>
      </c>
      <c r="Y7175">
        <v>6.43</v>
      </c>
      <c r="Z7175">
        <v>49</v>
      </c>
      <c r="AA7175">
        <v>8</v>
      </c>
      <c r="AD7175" t="s">
        <v>988</v>
      </c>
      <c r="AG7175" t="s">
        <v>31</v>
      </c>
      <c r="AY7175" t="s">
        <v>31</v>
      </c>
      <c r="AZ7175" t="s">
        <v>31</v>
      </c>
    </row>
    <row r="7176" spans="1:52">
      <c r="A7176" t="s">
        <v>2898</v>
      </c>
      <c r="B7176" t="s">
        <v>71</v>
      </c>
      <c r="C7176" t="s">
        <v>174</v>
      </c>
      <c r="D7176" t="s">
        <v>2899</v>
      </c>
      <c r="E7176" t="s">
        <v>2900</v>
      </c>
      <c r="F7176" t="s">
        <v>2905</v>
      </c>
      <c r="G7176" t="s">
        <v>1927</v>
      </c>
      <c r="I7176">
        <v>61.039000000000001</v>
      </c>
      <c r="J7176">
        <v>9.5489999999999995</v>
      </c>
      <c r="L7176" t="s">
        <v>2389</v>
      </c>
      <c r="M7176">
        <v>1976</v>
      </c>
      <c r="N7176" t="s">
        <v>2252</v>
      </c>
      <c r="T7176">
        <v>18</v>
      </c>
      <c r="U7176">
        <v>18</v>
      </c>
      <c r="V7176">
        <v>24</v>
      </c>
      <c r="W7176">
        <v>0</v>
      </c>
      <c r="X7176" t="s">
        <v>493</v>
      </c>
      <c r="Y7176">
        <v>8.83</v>
      </c>
      <c r="Z7176">
        <v>56</v>
      </c>
      <c r="AA7176">
        <v>8</v>
      </c>
      <c r="AD7176" t="s">
        <v>988</v>
      </c>
      <c r="AG7176" t="s">
        <v>31</v>
      </c>
      <c r="AY7176" t="s">
        <v>31</v>
      </c>
      <c r="AZ7176" t="s">
        <v>31</v>
      </c>
    </row>
    <row r="7177" spans="1:52">
      <c r="A7177" t="s">
        <v>2898</v>
      </c>
      <c r="B7177" t="s">
        <v>71</v>
      </c>
      <c r="C7177" t="s">
        <v>174</v>
      </c>
      <c r="D7177" t="s">
        <v>2899</v>
      </c>
      <c r="E7177" t="s">
        <v>2900</v>
      </c>
      <c r="F7177" t="s">
        <v>2905</v>
      </c>
      <c r="G7177" t="s">
        <v>1927</v>
      </c>
      <c r="I7177">
        <v>61.039000000000001</v>
      </c>
      <c r="J7177">
        <v>9.5489999999999995</v>
      </c>
      <c r="L7177" t="s">
        <v>2389</v>
      </c>
      <c r="M7177">
        <v>1976</v>
      </c>
      <c r="N7177" t="s">
        <v>2252</v>
      </c>
      <c r="T7177">
        <v>18</v>
      </c>
      <c r="U7177">
        <v>18</v>
      </c>
      <c r="V7177">
        <v>24</v>
      </c>
      <c r="W7177">
        <v>0</v>
      </c>
      <c r="X7177" t="s">
        <v>493</v>
      </c>
      <c r="Y7177">
        <v>11.09</v>
      </c>
      <c r="Z7177">
        <v>63</v>
      </c>
      <c r="AA7177">
        <v>8</v>
      </c>
      <c r="AD7177" t="s">
        <v>988</v>
      </c>
      <c r="AG7177" t="s">
        <v>31</v>
      </c>
      <c r="AY7177" t="s">
        <v>31</v>
      </c>
      <c r="AZ7177" t="s">
        <v>31</v>
      </c>
    </row>
    <row r="7178" spans="1:52">
      <c r="A7178" t="s">
        <v>2898</v>
      </c>
      <c r="B7178" t="s">
        <v>71</v>
      </c>
      <c r="C7178" t="s">
        <v>174</v>
      </c>
      <c r="D7178" t="s">
        <v>2899</v>
      </c>
      <c r="E7178" t="s">
        <v>2900</v>
      </c>
      <c r="F7178" t="s">
        <v>2905</v>
      </c>
      <c r="G7178" t="s">
        <v>1927</v>
      </c>
      <c r="I7178">
        <v>61.039000000000001</v>
      </c>
      <c r="J7178">
        <v>9.5489999999999995</v>
      </c>
      <c r="L7178" t="s">
        <v>2389</v>
      </c>
      <c r="M7178">
        <v>1976</v>
      </c>
      <c r="N7178" t="s">
        <v>2252</v>
      </c>
      <c r="T7178">
        <v>24</v>
      </c>
      <c r="U7178">
        <v>24</v>
      </c>
      <c r="V7178">
        <v>10</v>
      </c>
      <c r="W7178">
        <v>14</v>
      </c>
      <c r="X7178" t="s">
        <v>493</v>
      </c>
      <c r="Y7178">
        <v>0</v>
      </c>
      <c r="Z7178">
        <v>0</v>
      </c>
      <c r="AA7178">
        <v>8</v>
      </c>
      <c r="AD7178" t="s">
        <v>988</v>
      </c>
      <c r="AG7178" t="s">
        <v>31</v>
      </c>
      <c r="AY7178" t="s">
        <v>31</v>
      </c>
      <c r="AZ7178" t="s">
        <v>31</v>
      </c>
    </row>
    <row r="7179" spans="1:52">
      <c r="A7179" t="s">
        <v>2898</v>
      </c>
      <c r="B7179" t="s">
        <v>71</v>
      </c>
      <c r="C7179" t="s">
        <v>174</v>
      </c>
      <c r="D7179" t="s">
        <v>2899</v>
      </c>
      <c r="E7179" t="s">
        <v>2900</v>
      </c>
      <c r="F7179" t="s">
        <v>2905</v>
      </c>
      <c r="G7179" t="s">
        <v>1927</v>
      </c>
      <c r="I7179">
        <v>61.039000000000001</v>
      </c>
      <c r="J7179">
        <v>9.5489999999999995</v>
      </c>
      <c r="L7179" t="s">
        <v>2389</v>
      </c>
      <c r="M7179">
        <v>1976</v>
      </c>
      <c r="N7179" t="s">
        <v>2252</v>
      </c>
      <c r="T7179">
        <v>24</v>
      </c>
      <c r="U7179">
        <v>24</v>
      </c>
      <c r="V7179">
        <v>10</v>
      </c>
      <c r="W7179">
        <v>14</v>
      </c>
      <c r="X7179" t="s">
        <v>493</v>
      </c>
      <c r="Y7179">
        <v>1.35</v>
      </c>
      <c r="Z7179">
        <v>7</v>
      </c>
      <c r="AA7179">
        <v>8</v>
      </c>
      <c r="AD7179" t="s">
        <v>988</v>
      </c>
      <c r="AG7179" t="s">
        <v>31</v>
      </c>
      <c r="AY7179" t="s">
        <v>31</v>
      </c>
      <c r="AZ7179" t="s">
        <v>31</v>
      </c>
    </row>
    <row r="7180" spans="1:52">
      <c r="A7180" t="s">
        <v>2898</v>
      </c>
      <c r="B7180" t="s">
        <v>71</v>
      </c>
      <c r="C7180" t="s">
        <v>174</v>
      </c>
      <c r="D7180" t="s">
        <v>2899</v>
      </c>
      <c r="E7180" t="s">
        <v>2900</v>
      </c>
      <c r="F7180" t="s">
        <v>2905</v>
      </c>
      <c r="G7180" t="s">
        <v>1927</v>
      </c>
      <c r="I7180">
        <v>61.039000000000001</v>
      </c>
      <c r="J7180">
        <v>9.5489999999999995</v>
      </c>
      <c r="L7180" t="s">
        <v>2389</v>
      </c>
      <c r="M7180">
        <v>1976</v>
      </c>
      <c r="N7180" t="s">
        <v>2252</v>
      </c>
      <c r="T7180">
        <v>24</v>
      </c>
      <c r="U7180">
        <v>24</v>
      </c>
      <c r="V7180">
        <v>10</v>
      </c>
      <c r="W7180">
        <v>14</v>
      </c>
      <c r="X7180" t="s">
        <v>493</v>
      </c>
      <c r="Y7180">
        <v>2.39</v>
      </c>
      <c r="Z7180">
        <v>14</v>
      </c>
      <c r="AA7180">
        <v>8</v>
      </c>
      <c r="AD7180" t="s">
        <v>988</v>
      </c>
      <c r="AG7180" t="s">
        <v>31</v>
      </c>
      <c r="AY7180" t="s">
        <v>31</v>
      </c>
      <c r="AZ7180" t="s">
        <v>31</v>
      </c>
    </row>
    <row r="7181" spans="1:52">
      <c r="A7181" t="s">
        <v>2898</v>
      </c>
      <c r="B7181" t="s">
        <v>71</v>
      </c>
      <c r="C7181" t="s">
        <v>174</v>
      </c>
      <c r="D7181" t="s">
        <v>2899</v>
      </c>
      <c r="E7181" t="s">
        <v>2900</v>
      </c>
      <c r="F7181" t="s">
        <v>2905</v>
      </c>
      <c r="G7181" t="s">
        <v>1927</v>
      </c>
      <c r="I7181">
        <v>61.039000000000001</v>
      </c>
      <c r="J7181">
        <v>9.5489999999999995</v>
      </c>
      <c r="L7181" t="s">
        <v>2389</v>
      </c>
      <c r="M7181">
        <v>1976</v>
      </c>
      <c r="N7181" t="s">
        <v>2252</v>
      </c>
      <c r="T7181">
        <v>24</v>
      </c>
      <c r="U7181">
        <v>24</v>
      </c>
      <c r="V7181">
        <v>10</v>
      </c>
      <c r="W7181">
        <v>14</v>
      </c>
      <c r="X7181" t="s">
        <v>493</v>
      </c>
      <c r="Y7181">
        <v>3.43</v>
      </c>
      <c r="Z7181">
        <v>21</v>
      </c>
      <c r="AA7181">
        <v>8</v>
      </c>
      <c r="AD7181" t="s">
        <v>988</v>
      </c>
      <c r="AG7181" t="s">
        <v>31</v>
      </c>
      <c r="AY7181" t="s">
        <v>31</v>
      </c>
      <c r="AZ7181" t="s">
        <v>31</v>
      </c>
    </row>
    <row r="7182" spans="1:52">
      <c r="A7182" t="s">
        <v>2898</v>
      </c>
      <c r="B7182" t="s">
        <v>71</v>
      </c>
      <c r="C7182" t="s">
        <v>174</v>
      </c>
      <c r="D7182" t="s">
        <v>2899</v>
      </c>
      <c r="E7182" t="s">
        <v>2900</v>
      </c>
      <c r="F7182" t="s">
        <v>2905</v>
      </c>
      <c r="G7182" t="s">
        <v>1927</v>
      </c>
      <c r="I7182">
        <v>61.039000000000001</v>
      </c>
      <c r="J7182">
        <v>9.5489999999999995</v>
      </c>
      <c r="L7182" t="s">
        <v>2389</v>
      </c>
      <c r="M7182">
        <v>1976</v>
      </c>
      <c r="N7182" t="s">
        <v>2252</v>
      </c>
      <c r="T7182">
        <v>24</v>
      </c>
      <c r="U7182">
        <v>24</v>
      </c>
      <c r="V7182">
        <v>10</v>
      </c>
      <c r="W7182">
        <v>14</v>
      </c>
      <c r="X7182" t="s">
        <v>493</v>
      </c>
      <c r="Y7182">
        <v>3.65</v>
      </c>
      <c r="Z7182">
        <v>28</v>
      </c>
      <c r="AA7182">
        <v>8</v>
      </c>
      <c r="AD7182" t="s">
        <v>988</v>
      </c>
      <c r="AG7182" t="s">
        <v>31</v>
      </c>
      <c r="AY7182" t="s">
        <v>31</v>
      </c>
      <c r="AZ7182" t="s">
        <v>31</v>
      </c>
    </row>
    <row r="7183" spans="1:52">
      <c r="A7183" t="s">
        <v>2898</v>
      </c>
      <c r="B7183" t="s">
        <v>71</v>
      </c>
      <c r="C7183" t="s">
        <v>174</v>
      </c>
      <c r="D7183" t="s">
        <v>2899</v>
      </c>
      <c r="E7183" t="s">
        <v>2900</v>
      </c>
      <c r="F7183" t="s">
        <v>2905</v>
      </c>
      <c r="G7183" t="s">
        <v>1927</v>
      </c>
      <c r="I7183">
        <v>61.039000000000001</v>
      </c>
      <c r="J7183">
        <v>9.5489999999999995</v>
      </c>
      <c r="L7183" t="s">
        <v>2389</v>
      </c>
      <c r="M7183">
        <v>1976</v>
      </c>
      <c r="N7183" t="s">
        <v>2252</v>
      </c>
      <c r="T7183">
        <v>24</v>
      </c>
      <c r="U7183">
        <v>24</v>
      </c>
      <c r="V7183">
        <v>10</v>
      </c>
      <c r="W7183">
        <v>14</v>
      </c>
      <c r="X7183" t="s">
        <v>493</v>
      </c>
      <c r="Y7183">
        <v>4.07</v>
      </c>
      <c r="Z7183">
        <v>35</v>
      </c>
      <c r="AA7183">
        <v>8</v>
      </c>
      <c r="AD7183" t="s">
        <v>988</v>
      </c>
      <c r="AG7183" t="s">
        <v>31</v>
      </c>
      <c r="AY7183" t="s">
        <v>31</v>
      </c>
      <c r="AZ7183" t="s">
        <v>31</v>
      </c>
    </row>
    <row r="7184" spans="1:52">
      <c r="A7184" t="s">
        <v>2898</v>
      </c>
      <c r="B7184" t="s">
        <v>71</v>
      </c>
      <c r="C7184" t="s">
        <v>174</v>
      </c>
      <c r="D7184" t="s">
        <v>2899</v>
      </c>
      <c r="E7184" t="s">
        <v>2900</v>
      </c>
      <c r="F7184" t="s">
        <v>2905</v>
      </c>
      <c r="G7184" t="s">
        <v>1927</v>
      </c>
      <c r="I7184">
        <v>61.039000000000001</v>
      </c>
      <c r="J7184">
        <v>9.5489999999999995</v>
      </c>
      <c r="L7184" t="s">
        <v>2389</v>
      </c>
      <c r="M7184">
        <v>1976</v>
      </c>
      <c r="N7184" t="s">
        <v>2252</v>
      </c>
      <c r="T7184">
        <v>24</v>
      </c>
      <c r="U7184">
        <v>24</v>
      </c>
      <c r="V7184">
        <v>10</v>
      </c>
      <c r="W7184">
        <v>14</v>
      </c>
      <c r="X7184" t="s">
        <v>493</v>
      </c>
      <c r="Y7184">
        <v>4.09</v>
      </c>
      <c r="Z7184">
        <v>42</v>
      </c>
      <c r="AA7184">
        <v>8</v>
      </c>
      <c r="AD7184" t="s">
        <v>988</v>
      </c>
      <c r="AG7184" t="s">
        <v>31</v>
      </c>
      <c r="AY7184" t="s">
        <v>31</v>
      </c>
      <c r="AZ7184" t="s">
        <v>31</v>
      </c>
    </row>
    <row r="7185" spans="1:52">
      <c r="A7185" t="s">
        <v>2898</v>
      </c>
      <c r="B7185" t="s">
        <v>71</v>
      </c>
      <c r="C7185" t="s">
        <v>174</v>
      </c>
      <c r="D7185" t="s">
        <v>2899</v>
      </c>
      <c r="E7185" t="s">
        <v>2900</v>
      </c>
      <c r="F7185" t="s">
        <v>2905</v>
      </c>
      <c r="G7185" t="s">
        <v>1927</v>
      </c>
      <c r="I7185">
        <v>61.039000000000001</v>
      </c>
      <c r="J7185">
        <v>9.5489999999999995</v>
      </c>
      <c r="L7185" t="s">
        <v>2389</v>
      </c>
      <c r="M7185">
        <v>1976</v>
      </c>
      <c r="N7185" t="s">
        <v>2252</v>
      </c>
      <c r="T7185">
        <v>24</v>
      </c>
      <c r="U7185">
        <v>24</v>
      </c>
      <c r="V7185">
        <v>10</v>
      </c>
      <c r="W7185">
        <v>14</v>
      </c>
      <c r="X7185" t="s">
        <v>493</v>
      </c>
      <c r="Y7185">
        <v>4.05</v>
      </c>
      <c r="Z7185">
        <v>49</v>
      </c>
      <c r="AA7185">
        <v>8</v>
      </c>
      <c r="AD7185" t="s">
        <v>988</v>
      </c>
      <c r="AG7185" t="s">
        <v>31</v>
      </c>
      <c r="AY7185" t="s">
        <v>31</v>
      </c>
      <c r="AZ7185" t="s">
        <v>31</v>
      </c>
    </row>
    <row r="7186" spans="1:52">
      <c r="A7186" t="s">
        <v>2898</v>
      </c>
      <c r="B7186" t="s">
        <v>71</v>
      </c>
      <c r="C7186" t="s">
        <v>174</v>
      </c>
      <c r="D7186" t="s">
        <v>2899</v>
      </c>
      <c r="E7186" t="s">
        <v>2900</v>
      </c>
      <c r="F7186" t="s">
        <v>2905</v>
      </c>
      <c r="G7186" t="s">
        <v>1927</v>
      </c>
      <c r="I7186">
        <v>61.039000000000001</v>
      </c>
      <c r="J7186">
        <v>9.5489999999999995</v>
      </c>
      <c r="L7186" t="s">
        <v>2389</v>
      </c>
      <c r="M7186">
        <v>1976</v>
      </c>
      <c r="N7186" t="s">
        <v>2252</v>
      </c>
      <c r="T7186">
        <v>24</v>
      </c>
      <c r="U7186">
        <v>24</v>
      </c>
      <c r="V7186">
        <v>10</v>
      </c>
      <c r="W7186">
        <v>14</v>
      </c>
      <c r="X7186" t="s">
        <v>493</v>
      </c>
      <c r="Y7186">
        <v>5.27</v>
      </c>
      <c r="Z7186">
        <v>56</v>
      </c>
      <c r="AA7186">
        <v>8</v>
      </c>
      <c r="AD7186" t="s">
        <v>988</v>
      </c>
      <c r="AG7186" t="s">
        <v>31</v>
      </c>
      <c r="AY7186" t="s">
        <v>31</v>
      </c>
      <c r="AZ7186" t="s">
        <v>31</v>
      </c>
    </row>
    <row r="7187" spans="1:52">
      <c r="A7187" t="s">
        <v>2898</v>
      </c>
      <c r="B7187" t="s">
        <v>71</v>
      </c>
      <c r="C7187" t="s">
        <v>174</v>
      </c>
      <c r="D7187" t="s">
        <v>2899</v>
      </c>
      <c r="E7187" t="s">
        <v>2900</v>
      </c>
      <c r="F7187" t="s">
        <v>2905</v>
      </c>
      <c r="G7187" t="s">
        <v>1927</v>
      </c>
      <c r="I7187">
        <v>61.039000000000001</v>
      </c>
      <c r="J7187">
        <v>9.5489999999999995</v>
      </c>
      <c r="L7187" t="s">
        <v>2389</v>
      </c>
      <c r="M7187">
        <v>1976</v>
      </c>
      <c r="N7187" t="s">
        <v>2252</v>
      </c>
      <c r="T7187">
        <v>24</v>
      </c>
      <c r="U7187">
        <v>24</v>
      </c>
      <c r="V7187">
        <v>10</v>
      </c>
      <c r="W7187">
        <v>14</v>
      </c>
      <c r="X7187" t="s">
        <v>493</v>
      </c>
      <c r="Y7187">
        <v>6.33</v>
      </c>
      <c r="Z7187">
        <v>63</v>
      </c>
      <c r="AA7187">
        <v>8</v>
      </c>
      <c r="AD7187" t="s">
        <v>988</v>
      </c>
      <c r="AG7187" t="s">
        <v>31</v>
      </c>
      <c r="AY7187" t="s">
        <v>31</v>
      </c>
      <c r="AZ7187" t="s">
        <v>31</v>
      </c>
    </row>
    <row r="7188" spans="1:52">
      <c r="A7188" t="s">
        <v>2898</v>
      </c>
      <c r="B7188" t="s">
        <v>71</v>
      </c>
      <c r="C7188" t="s">
        <v>174</v>
      </c>
      <c r="D7188" t="s">
        <v>2899</v>
      </c>
      <c r="E7188" t="s">
        <v>2900</v>
      </c>
      <c r="F7188" t="s">
        <v>2905</v>
      </c>
      <c r="G7188" t="s">
        <v>1927</v>
      </c>
      <c r="I7188">
        <v>61.039000000000001</v>
      </c>
      <c r="J7188">
        <v>9.5489999999999995</v>
      </c>
      <c r="L7188" t="s">
        <v>2389</v>
      </c>
      <c r="M7188">
        <v>1976</v>
      </c>
      <c r="N7188" t="s">
        <v>2252</v>
      </c>
      <c r="T7188">
        <v>24</v>
      </c>
      <c r="U7188">
        <v>24</v>
      </c>
      <c r="V7188">
        <v>12</v>
      </c>
      <c r="W7188">
        <v>12</v>
      </c>
      <c r="X7188" t="s">
        <v>493</v>
      </c>
      <c r="Y7188">
        <v>0</v>
      </c>
      <c r="Z7188">
        <v>0</v>
      </c>
      <c r="AA7188">
        <v>8</v>
      </c>
      <c r="AD7188" t="s">
        <v>988</v>
      </c>
      <c r="AG7188" t="s">
        <v>31</v>
      </c>
      <c r="AY7188" t="s">
        <v>31</v>
      </c>
      <c r="AZ7188" t="s">
        <v>31</v>
      </c>
    </row>
    <row r="7189" spans="1:52">
      <c r="A7189" t="s">
        <v>2898</v>
      </c>
      <c r="B7189" t="s">
        <v>71</v>
      </c>
      <c r="C7189" t="s">
        <v>174</v>
      </c>
      <c r="D7189" t="s">
        <v>2899</v>
      </c>
      <c r="E7189" t="s">
        <v>2900</v>
      </c>
      <c r="F7189" t="s">
        <v>2905</v>
      </c>
      <c r="G7189" t="s">
        <v>1927</v>
      </c>
      <c r="I7189">
        <v>61.039000000000001</v>
      </c>
      <c r="J7189">
        <v>9.5489999999999995</v>
      </c>
      <c r="L7189" t="s">
        <v>2389</v>
      </c>
      <c r="M7189">
        <v>1976</v>
      </c>
      <c r="N7189" t="s">
        <v>2252</v>
      </c>
      <c r="T7189">
        <v>24</v>
      </c>
      <c r="U7189">
        <v>24</v>
      </c>
      <c r="V7189">
        <v>12</v>
      </c>
      <c r="W7189">
        <v>12</v>
      </c>
      <c r="X7189" t="s">
        <v>493</v>
      </c>
      <c r="Y7189">
        <v>1.51</v>
      </c>
      <c r="Z7189">
        <v>7</v>
      </c>
      <c r="AA7189">
        <v>8</v>
      </c>
      <c r="AD7189" t="s">
        <v>988</v>
      </c>
      <c r="AG7189" t="s">
        <v>31</v>
      </c>
      <c r="AY7189" t="s">
        <v>31</v>
      </c>
      <c r="AZ7189" t="s">
        <v>31</v>
      </c>
    </row>
    <row r="7190" spans="1:52">
      <c r="A7190" t="s">
        <v>2898</v>
      </c>
      <c r="B7190" t="s">
        <v>71</v>
      </c>
      <c r="C7190" t="s">
        <v>174</v>
      </c>
      <c r="D7190" t="s">
        <v>2899</v>
      </c>
      <c r="E7190" t="s">
        <v>2900</v>
      </c>
      <c r="F7190" t="s">
        <v>2905</v>
      </c>
      <c r="G7190" t="s">
        <v>1927</v>
      </c>
      <c r="I7190">
        <v>61.039000000000001</v>
      </c>
      <c r="J7190">
        <v>9.5489999999999995</v>
      </c>
      <c r="L7190" t="s">
        <v>2389</v>
      </c>
      <c r="M7190">
        <v>1976</v>
      </c>
      <c r="N7190" t="s">
        <v>2252</v>
      </c>
      <c r="T7190">
        <v>24</v>
      </c>
      <c r="U7190">
        <v>24</v>
      </c>
      <c r="V7190">
        <v>12</v>
      </c>
      <c r="W7190">
        <v>12</v>
      </c>
      <c r="X7190" t="s">
        <v>493</v>
      </c>
      <c r="Y7190">
        <v>2.5</v>
      </c>
      <c r="Z7190">
        <v>14</v>
      </c>
      <c r="AA7190">
        <v>8</v>
      </c>
      <c r="AD7190" t="s">
        <v>988</v>
      </c>
      <c r="AG7190" t="s">
        <v>31</v>
      </c>
      <c r="AY7190" t="s">
        <v>31</v>
      </c>
      <c r="AZ7190" t="s">
        <v>31</v>
      </c>
    </row>
    <row r="7191" spans="1:52">
      <c r="A7191" t="s">
        <v>2898</v>
      </c>
      <c r="B7191" t="s">
        <v>71</v>
      </c>
      <c r="C7191" t="s">
        <v>174</v>
      </c>
      <c r="D7191" t="s">
        <v>2899</v>
      </c>
      <c r="E7191" t="s">
        <v>2900</v>
      </c>
      <c r="F7191" t="s">
        <v>2905</v>
      </c>
      <c r="G7191" t="s">
        <v>1927</v>
      </c>
      <c r="I7191">
        <v>61.039000000000001</v>
      </c>
      <c r="J7191">
        <v>9.5489999999999995</v>
      </c>
      <c r="L7191" t="s">
        <v>2389</v>
      </c>
      <c r="M7191">
        <v>1976</v>
      </c>
      <c r="N7191" t="s">
        <v>2252</v>
      </c>
      <c r="T7191">
        <v>24</v>
      </c>
      <c r="U7191">
        <v>24</v>
      </c>
      <c r="V7191">
        <v>12</v>
      </c>
      <c r="W7191">
        <v>12</v>
      </c>
      <c r="X7191" t="s">
        <v>493</v>
      </c>
      <c r="Y7191">
        <v>3.65</v>
      </c>
      <c r="Z7191">
        <v>21</v>
      </c>
      <c r="AA7191">
        <v>8</v>
      </c>
      <c r="AD7191" t="s">
        <v>988</v>
      </c>
      <c r="AG7191" t="s">
        <v>31</v>
      </c>
      <c r="AY7191" t="s">
        <v>31</v>
      </c>
      <c r="AZ7191" t="s">
        <v>31</v>
      </c>
    </row>
    <row r="7192" spans="1:52">
      <c r="A7192" t="s">
        <v>2898</v>
      </c>
      <c r="B7192" t="s">
        <v>71</v>
      </c>
      <c r="C7192" t="s">
        <v>174</v>
      </c>
      <c r="D7192" t="s">
        <v>2899</v>
      </c>
      <c r="E7192" t="s">
        <v>2900</v>
      </c>
      <c r="F7192" t="s">
        <v>2905</v>
      </c>
      <c r="G7192" t="s">
        <v>1927</v>
      </c>
      <c r="I7192">
        <v>61.039000000000001</v>
      </c>
      <c r="J7192">
        <v>9.5489999999999995</v>
      </c>
      <c r="L7192" t="s">
        <v>2389</v>
      </c>
      <c r="M7192">
        <v>1976</v>
      </c>
      <c r="N7192" t="s">
        <v>2252</v>
      </c>
      <c r="T7192">
        <v>24</v>
      </c>
      <c r="U7192">
        <v>24</v>
      </c>
      <c r="V7192">
        <v>12</v>
      </c>
      <c r="W7192">
        <v>12</v>
      </c>
      <c r="X7192" t="s">
        <v>493</v>
      </c>
      <c r="Y7192">
        <v>4.04</v>
      </c>
      <c r="Z7192">
        <v>28</v>
      </c>
      <c r="AA7192">
        <v>8</v>
      </c>
      <c r="AD7192" t="s">
        <v>988</v>
      </c>
      <c r="AG7192" t="s">
        <v>31</v>
      </c>
      <c r="AY7192" t="s">
        <v>31</v>
      </c>
      <c r="AZ7192" t="s">
        <v>31</v>
      </c>
    </row>
    <row r="7193" spans="1:52">
      <c r="A7193" t="s">
        <v>2898</v>
      </c>
      <c r="B7193" t="s">
        <v>71</v>
      </c>
      <c r="C7193" t="s">
        <v>174</v>
      </c>
      <c r="D7193" t="s">
        <v>2899</v>
      </c>
      <c r="E7193" t="s">
        <v>2900</v>
      </c>
      <c r="F7193" t="s">
        <v>2905</v>
      </c>
      <c r="G7193" t="s">
        <v>1927</v>
      </c>
      <c r="I7193">
        <v>61.039000000000001</v>
      </c>
      <c r="J7193">
        <v>9.5489999999999995</v>
      </c>
      <c r="L7193" t="s">
        <v>2389</v>
      </c>
      <c r="M7193">
        <v>1976</v>
      </c>
      <c r="N7193" t="s">
        <v>2252</v>
      </c>
      <c r="T7193">
        <v>24</v>
      </c>
      <c r="U7193">
        <v>24</v>
      </c>
      <c r="V7193">
        <v>12</v>
      </c>
      <c r="W7193">
        <v>12</v>
      </c>
      <c r="X7193" t="s">
        <v>493</v>
      </c>
      <c r="Y7193">
        <v>4.2</v>
      </c>
      <c r="Z7193">
        <v>35</v>
      </c>
      <c r="AA7193">
        <v>8</v>
      </c>
      <c r="AD7193" t="s">
        <v>988</v>
      </c>
      <c r="AG7193" t="s">
        <v>31</v>
      </c>
      <c r="AY7193" t="s">
        <v>31</v>
      </c>
      <c r="AZ7193" t="s">
        <v>31</v>
      </c>
    </row>
    <row r="7194" spans="1:52">
      <c r="A7194" t="s">
        <v>2898</v>
      </c>
      <c r="B7194" t="s">
        <v>71</v>
      </c>
      <c r="C7194" t="s">
        <v>174</v>
      </c>
      <c r="D7194" t="s">
        <v>2899</v>
      </c>
      <c r="E7194" t="s">
        <v>2900</v>
      </c>
      <c r="F7194" t="s">
        <v>2905</v>
      </c>
      <c r="G7194" t="s">
        <v>1927</v>
      </c>
      <c r="I7194">
        <v>61.039000000000001</v>
      </c>
      <c r="J7194">
        <v>9.5489999999999995</v>
      </c>
      <c r="L7194" t="s">
        <v>2389</v>
      </c>
      <c r="M7194">
        <v>1976</v>
      </c>
      <c r="N7194" t="s">
        <v>2252</v>
      </c>
      <c r="T7194">
        <v>24</v>
      </c>
      <c r="U7194">
        <v>24</v>
      </c>
      <c r="V7194">
        <v>12</v>
      </c>
      <c r="W7194">
        <v>12</v>
      </c>
      <c r="X7194" t="s">
        <v>493</v>
      </c>
      <c r="Y7194">
        <v>4.22</v>
      </c>
      <c r="Z7194">
        <v>42</v>
      </c>
      <c r="AA7194">
        <v>8</v>
      </c>
      <c r="AD7194" t="s">
        <v>988</v>
      </c>
      <c r="AG7194" t="s">
        <v>31</v>
      </c>
      <c r="AY7194" t="s">
        <v>31</v>
      </c>
      <c r="AZ7194" t="s">
        <v>31</v>
      </c>
    </row>
    <row r="7195" spans="1:52">
      <c r="A7195" t="s">
        <v>2898</v>
      </c>
      <c r="B7195" t="s">
        <v>71</v>
      </c>
      <c r="C7195" t="s">
        <v>174</v>
      </c>
      <c r="D7195" t="s">
        <v>2899</v>
      </c>
      <c r="E7195" t="s">
        <v>2900</v>
      </c>
      <c r="F7195" t="s">
        <v>2905</v>
      </c>
      <c r="G7195" t="s">
        <v>1927</v>
      </c>
      <c r="I7195">
        <v>61.039000000000001</v>
      </c>
      <c r="J7195">
        <v>9.5489999999999995</v>
      </c>
      <c r="L7195" t="s">
        <v>2389</v>
      </c>
      <c r="M7195">
        <v>1976</v>
      </c>
      <c r="N7195" t="s">
        <v>2252</v>
      </c>
      <c r="T7195">
        <v>24</v>
      </c>
      <c r="U7195">
        <v>24</v>
      </c>
      <c r="V7195">
        <v>12</v>
      </c>
      <c r="W7195">
        <v>12</v>
      </c>
      <c r="X7195" t="s">
        <v>493</v>
      </c>
      <c r="Y7195">
        <v>4.28</v>
      </c>
      <c r="Z7195">
        <v>49</v>
      </c>
      <c r="AA7195">
        <v>8</v>
      </c>
      <c r="AD7195" t="s">
        <v>988</v>
      </c>
      <c r="AG7195" t="s">
        <v>31</v>
      </c>
      <c r="AY7195" t="s">
        <v>31</v>
      </c>
      <c r="AZ7195" t="s">
        <v>31</v>
      </c>
    </row>
    <row r="7196" spans="1:52">
      <c r="A7196" t="s">
        <v>2898</v>
      </c>
      <c r="B7196" t="s">
        <v>71</v>
      </c>
      <c r="C7196" t="s">
        <v>174</v>
      </c>
      <c r="D7196" t="s">
        <v>2899</v>
      </c>
      <c r="E7196" t="s">
        <v>2900</v>
      </c>
      <c r="F7196" t="s">
        <v>2905</v>
      </c>
      <c r="G7196" t="s">
        <v>1927</v>
      </c>
      <c r="I7196">
        <v>61.039000000000001</v>
      </c>
      <c r="J7196">
        <v>9.5489999999999995</v>
      </c>
      <c r="L7196" t="s">
        <v>2389</v>
      </c>
      <c r="M7196">
        <v>1976</v>
      </c>
      <c r="N7196" t="s">
        <v>2252</v>
      </c>
      <c r="T7196">
        <v>24</v>
      </c>
      <c r="U7196">
        <v>24</v>
      </c>
      <c r="V7196">
        <v>12</v>
      </c>
      <c r="W7196">
        <v>12</v>
      </c>
      <c r="X7196" t="s">
        <v>493</v>
      </c>
      <c r="Y7196">
        <v>5.27</v>
      </c>
      <c r="Z7196">
        <v>56</v>
      </c>
      <c r="AA7196">
        <v>8</v>
      </c>
      <c r="AD7196" t="s">
        <v>988</v>
      </c>
      <c r="AG7196" t="s">
        <v>31</v>
      </c>
      <c r="AY7196" t="s">
        <v>31</v>
      </c>
      <c r="AZ7196" t="s">
        <v>31</v>
      </c>
    </row>
    <row r="7197" spans="1:52">
      <c r="A7197" t="s">
        <v>2898</v>
      </c>
      <c r="B7197" t="s">
        <v>71</v>
      </c>
      <c r="C7197" t="s">
        <v>174</v>
      </c>
      <c r="D7197" t="s">
        <v>2899</v>
      </c>
      <c r="E7197" t="s">
        <v>2900</v>
      </c>
      <c r="F7197" t="s">
        <v>2905</v>
      </c>
      <c r="G7197" t="s">
        <v>1927</v>
      </c>
      <c r="I7197">
        <v>61.039000000000001</v>
      </c>
      <c r="J7197">
        <v>9.5489999999999995</v>
      </c>
      <c r="L7197" t="s">
        <v>2389</v>
      </c>
      <c r="M7197">
        <v>1976</v>
      </c>
      <c r="N7197" t="s">
        <v>2252</v>
      </c>
      <c r="T7197">
        <v>24</v>
      </c>
      <c r="U7197">
        <v>24</v>
      </c>
      <c r="V7197">
        <v>12</v>
      </c>
      <c r="W7197">
        <v>12</v>
      </c>
      <c r="X7197" t="s">
        <v>493</v>
      </c>
      <c r="Y7197">
        <v>6.09</v>
      </c>
      <c r="Z7197">
        <v>63</v>
      </c>
      <c r="AA7197">
        <v>8</v>
      </c>
      <c r="AD7197" t="s">
        <v>988</v>
      </c>
      <c r="AG7197" t="s">
        <v>31</v>
      </c>
      <c r="AY7197" t="s">
        <v>31</v>
      </c>
      <c r="AZ7197" t="s">
        <v>31</v>
      </c>
    </row>
    <row r="7198" spans="1:52">
      <c r="A7198" t="s">
        <v>2898</v>
      </c>
      <c r="B7198" t="s">
        <v>71</v>
      </c>
      <c r="C7198" t="s">
        <v>174</v>
      </c>
      <c r="D7198" t="s">
        <v>2899</v>
      </c>
      <c r="E7198" t="s">
        <v>2900</v>
      </c>
      <c r="F7198" t="s">
        <v>2905</v>
      </c>
      <c r="G7198" t="s">
        <v>1927</v>
      </c>
      <c r="I7198">
        <v>61.039000000000001</v>
      </c>
      <c r="J7198">
        <v>9.5489999999999995</v>
      </c>
      <c r="L7198" t="s">
        <v>2389</v>
      </c>
      <c r="M7198">
        <v>1976</v>
      </c>
      <c r="N7198" t="s">
        <v>2252</v>
      </c>
      <c r="T7198">
        <v>24</v>
      </c>
      <c r="U7198">
        <v>24</v>
      </c>
      <c r="V7198">
        <v>14</v>
      </c>
      <c r="W7198">
        <v>10</v>
      </c>
      <c r="X7198" t="s">
        <v>493</v>
      </c>
      <c r="Y7198">
        <v>0</v>
      </c>
      <c r="Z7198">
        <v>0</v>
      </c>
      <c r="AA7198">
        <v>8</v>
      </c>
      <c r="AD7198" t="s">
        <v>988</v>
      </c>
      <c r="AG7198" t="s">
        <v>31</v>
      </c>
      <c r="AY7198" t="s">
        <v>31</v>
      </c>
      <c r="AZ7198" t="s">
        <v>31</v>
      </c>
    </row>
    <row r="7199" spans="1:52">
      <c r="A7199" t="s">
        <v>2898</v>
      </c>
      <c r="B7199" t="s">
        <v>71</v>
      </c>
      <c r="C7199" t="s">
        <v>174</v>
      </c>
      <c r="D7199" t="s">
        <v>2899</v>
      </c>
      <c r="E7199" t="s">
        <v>2900</v>
      </c>
      <c r="F7199" t="s">
        <v>2905</v>
      </c>
      <c r="G7199" t="s">
        <v>1927</v>
      </c>
      <c r="I7199">
        <v>61.039000000000001</v>
      </c>
      <c r="J7199">
        <v>9.5489999999999995</v>
      </c>
      <c r="L7199" t="s">
        <v>2389</v>
      </c>
      <c r="M7199">
        <v>1976</v>
      </c>
      <c r="N7199" t="s">
        <v>2252</v>
      </c>
      <c r="T7199">
        <v>24</v>
      </c>
      <c r="U7199">
        <v>24</v>
      </c>
      <c r="V7199">
        <v>14</v>
      </c>
      <c r="W7199">
        <v>10</v>
      </c>
      <c r="X7199" t="s">
        <v>493</v>
      </c>
      <c r="Y7199">
        <v>1.41</v>
      </c>
      <c r="Z7199">
        <v>7</v>
      </c>
      <c r="AA7199">
        <v>8</v>
      </c>
      <c r="AD7199" t="s">
        <v>988</v>
      </c>
      <c r="AG7199" t="s">
        <v>31</v>
      </c>
      <c r="AY7199" t="s">
        <v>31</v>
      </c>
      <c r="AZ7199" t="s">
        <v>31</v>
      </c>
    </row>
    <row r="7200" spans="1:52">
      <c r="A7200" t="s">
        <v>2898</v>
      </c>
      <c r="B7200" t="s">
        <v>71</v>
      </c>
      <c r="C7200" t="s">
        <v>174</v>
      </c>
      <c r="D7200" t="s">
        <v>2899</v>
      </c>
      <c r="E7200" t="s">
        <v>2900</v>
      </c>
      <c r="F7200" t="s">
        <v>2905</v>
      </c>
      <c r="G7200" t="s">
        <v>1927</v>
      </c>
      <c r="I7200">
        <v>61.039000000000001</v>
      </c>
      <c r="J7200">
        <v>9.5489999999999995</v>
      </c>
      <c r="L7200" t="s">
        <v>2389</v>
      </c>
      <c r="M7200">
        <v>1976</v>
      </c>
      <c r="N7200" t="s">
        <v>2252</v>
      </c>
      <c r="T7200">
        <v>24</v>
      </c>
      <c r="U7200">
        <v>24</v>
      </c>
      <c r="V7200">
        <v>14</v>
      </c>
      <c r="W7200">
        <v>10</v>
      </c>
      <c r="X7200" t="s">
        <v>493</v>
      </c>
      <c r="Y7200">
        <v>2.5</v>
      </c>
      <c r="Z7200">
        <v>14</v>
      </c>
      <c r="AA7200">
        <v>8</v>
      </c>
      <c r="AD7200" t="s">
        <v>988</v>
      </c>
      <c r="AG7200" t="s">
        <v>31</v>
      </c>
      <c r="AY7200" t="s">
        <v>31</v>
      </c>
      <c r="AZ7200" t="s">
        <v>31</v>
      </c>
    </row>
    <row r="7201" spans="1:52">
      <c r="A7201" t="s">
        <v>2898</v>
      </c>
      <c r="B7201" t="s">
        <v>71</v>
      </c>
      <c r="C7201" t="s">
        <v>174</v>
      </c>
      <c r="D7201" t="s">
        <v>2899</v>
      </c>
      <c r="E7201" t="s">
        <v>2900</v>
      </c>
      <c r="F7201" t="s">
        <v>2905</v>
      </c>
      <c r="G7201" t="s">
        <v>1927</v>
      </c>
      <c r="I7201">
        <v>61.039000000000001</v>
      </c>
      <c r="J7201">
        <v>9.5489999999999995</v>
      </c>
      <c r="L7201" t="s">
        <v>2389</v>
      </c>
      <c r="M7201">
        <v>1976</v>
      </c>
      <c r="N7201" t="s">
        <v>2252</v>
      </c>
      <c r="T7201">
        <v>24</v>
      </c>
      <c r="U7201">
        <v>24</v>
      </c>
      <c r="V7201">
        <v>14</v>
      </c>
      <c r="W7201">
        <v>10</v>
      </c>
      <c r="X7201" t="s">
        <v>493</v>
      </c>
      <c r="Y7201">
        <v>3.78</v>
      </c>
      <c r="Z7201">
        <v>21</v>
      </c>
      <c r="AA7201">
        <v>8</v>
      </c>
      <c r="AD7201" t="s">
        <v>988</v>
      </c>
      <c r="AG7201" t="s">
        <v>31</v>
      </c>
      <c r="AY7201" t="s">
        <v>31</v>
      </c>
      <c r="AZ7201" t="s">
        <v>31</v>
      </c>
    </row>
    <row r="7202" spans="1:52">
      <c r="A7202" t="s">
        <v>2898</v>
      </c>
      <c r="B7202" t="s">
        <v>71</v>
      </c>
      <c r="C7202" t="s">
        <v>174</v>
      </c>
      <c r="D7202" t="s">
        <v>2899</v>
      </c>
      <c r="E7202" t="s">
        <v>2900</v>
      </c>
      <c r="F7202" t="s">
        <v>2905</v>
      </c>
      <c r="G7202" t="s">
        <v>1927</v>
      </c>
      <c r="I7202">
        <v>61.039000000000001</v>
      </c>
      <c r="J7202">
        <v>9.5489999999999995</v>
      </c>
      <c r="L7202" t="s">
        <v>2389</v>
      </c>
      <c r="M7202">
        <v>1976</v>
      </c>
      <c r="N7202" t="s">
        <v>2252</v>
      </c>
      <c r="T7202">
        <v>24</v>
      </c>
      <c r="U7202">
        <v>24</v>
      </c>
      <c r="V7202">
        <v>14</v>
      </c>
      <c r="W7202">
        <v>10</v>
      </c>
      <c r="X7202" t="s">
        <v>493</v>
      </c>
      <c r="Y7202">
        <v>4.55</v>
      </c>
      <c r="Z7202">
        <v>28</v>
      </c>
      <c r="AA7202">
        <v>8</v>
      </c>
      <c r="AD7202" t="s">
        <v>988</v>
      </c>
      <c r="AG7202" t="s">
        <v>31</v>
      </c>
      <c r="AY7202" t="s">
        <v>31</v>
      </c>
      <c r="AZ7202" t="s">
        <v>31</v>
      </c>
    </row>
    <row r="7203" spans="1:52">
      <c r="A7203" t="s">
        <v>2898</v>
      </c>
      <c r="B7203" t="s">
        <v>71</v>
      </c>
      <c r="C7203" t="s">
        <v>174</v>
      </c>
      <c r="D7203" t="s">
        <v>2899</v>
      </c>
      <c r="E7203" t="s">
        <v>2900</v>
      </c>
      <c r="F7203" t="s">
        <v>2905</v>
      </c>
      <c r="G7203" t="s">
        <v>1927</v>
      </c>
      <c r="I7203">
        <v>61.039000000000001</v>
      </c>
      <c r="J7203">
        <v>9.5489999999999995</v>
      </c>
      <c r="L7203" t="s">
        <v>2389</v>
      </c>
      <c r="M7203">
        <v>1976</v>
      </c>
      <c r="N7203" t="s">
        <v>2252</v>
      </c>
      <c r="T7203">
        <v>24</v>
      </c>
      <c r="U7203">
        <v>24</v>
      </c>
      <c r="V7203">
        <v>14</v>
      </c>
      <c r="W7203">
        <v>10</v>
      </c>
      <c r="X7203" t="s">
        <v>493</v>
      </c>
      <c r="Y7203">
        <v>5.0599999999999996</v>
      </c>
      <c r="Z7203">
        <v>35</v>
      </c>
      <c r="AA7203">
        <v>8</v>
      </c>
      <c r="AD7203" t="s">
        <v>988</v>
      </c>
      <c r="AG7203" t="s">
        <v>31</v>
      </c>
      <c r="AY7203" t="s">
        <v>31</v>
      </c>
      <c r="AZ7203" t="s">
        <v>31</v>
      </c>
    </row>
    <row r="7204" spans="1:52">
      <c r="A7204" t="s">
        <v>2898</v>
      </c>
      <c r="B7204" t="s">
        <v>71</v>
      </c>
      <c r="C7204" t="s">
        <v>174</v>
      </c>
      <c r="D7204" t="s">
        <v>2899</v>
      </c>
      <c r="E7204" t="s">
        <v>2900</v>
      </c>
      <c r="F7204" t="s">
        <v>2905</v>
      </c>
      <c r="G7204" t="s">
        <v>1927</v>
      </c>
      <c r="I7204">
        <v>61.039000000000001</v>
      </c>
      <c r="J7204">
        <v>9.5489999999999995</v>
      </c>
      <c r="L7204" t="s">
        <v>2389</v>
      </c>
      <c r="M7204">
        <v>1976</v>
      </c>
      <c r="N7204" t="s">
        <v>2252</v>
      </c>
      <c r="T7204">
        <v>24</v>
      </c>
      <c r="U7204">
        <v>24</v>
      </c>
      <c r="V7204">
        <v>14</v>
      </c>
      <c r="W7204">
        <v>10</v>
      </c>
      <c r="X7204" t="s">
        <v>493</v>
      </c>
      <c r="Y7204">
        <v>5.87</v>
      </c>
      <c r="Z7204">
        <v>42</v>
      </c>
      <c r="AA7204">
        <v>8</v>
      </c>
      <c r="AD7204" t="s">
        <v>988</v>
      </c>
      <c r="AG7204" t="s">
        <v>31</v>
      </c>
      <c r="AY7204" t="s">
        <v>31</v>
      </c>
      <c r="AZ7204" t="s">
        <v>31</v>
      </c>
    </row>
    <row r="7205" spans="1:52">
      <c r="A7205" t="s">
        <v>2898</v>
      </c>
      <c r="B7205" t="s">
        <v>71</v>
      </c>
      <c r="C7205" t="s">
        <v>174</v>
      </c>
      <c r="D7205" t="s">
        <v>2899</v>
      </c>
      <c r="E7205" t="s">
        <v>2900</v>
      </c>
      <c r="F7205" t="s">
        <v>2905</v>
      </c>
      <c r="G7205" t="s">
        <v>1927</v>
      </c>
      <c r="I7205">
        <v>61.039000000000001</v>
      </c>
      <c r="J7205">
        <v>9.5489999999999995</v>
      </c>
      <c r="L7205" t="s">
        <v>2389</v>
      </c>
      <c r="M7205">
        <v>1976</v>
      </c>
      <c r="N7205" t="s">
        <v>2252</v>
      </c>
      <c r="T7205">
        <v>24</v>
      </c>
      <c r="U7205">
        <v>24</v>
      </c>
      <c r="V7205">
        <v>14</v>
      </c>
      <c r="W7205">
        <v>10</v>
      </c>
      <c r="X7205" t="s">
        <v>493</v>
      </c>
      <c r="Y7205">
        <v>7.16</v>
      </c>
      <c r="Z7205">
        <v>49</v>
      </c>
      <c r="AA7205">
        <v>8</v>
      </c>
      <c r="AD7205" t="s">
        <v>988</v>
      </c>
      <c r="AG7205" t="s">
        <v>31</v>
      </c>
      <c r="AY7205" t="s">
        <v>31</v>
      </c>
      <c r="AZ7205" t="s">
        <v>31</v>
      </c>
    </row>
    <row r="7206" spans="1:52">
      <c r="A7206" t="s">
        <v>2898</v>
      </c>
      <c r="B7206" t="s">
        <v>71</v>
      </c>
      <c r="C7206" t="s">
        <v>174</v>
      </c>
      <c r="D7206" t="s">
        <v>2899</v>
      </c>
      <c r="E7206" t="s">
        <v>2900</v>
      </c>
      <c r="F7206" t="s">
        <v>2905</v>
      </c>
      <c r="G7206" t="s">
        <v>1927</v>
      </c>
      <c r="I7206">
        <v>61.039000000000001</v>
      </c>
      <c r="J7206">
        <v>9.5489999999999995</v>
      </c>
      <c r="L7206" t="s">
        <v>2389</v>
      </c>
      <c r="M7206">
        <v>1976</v>
      </c>
      <c r="N7206" t="s">
        <v>2252</v>
      </c>
      <c r="T7206">
        <v>24</v>
      </c>
      <c r="U7206">
        <v>24</v>
      </c>
      <c r="V7206">
        <v>14</v>
      </c>
      <c r="W7206">
        <v>10</v>
      </c>
      <c r="X7206" t="s">
        <v>493</v>
      </c>
      <c r="Y7206">
        <v>9.6999999999999993</v>
      </c>
      <c r="Z7206">
        <v>56</v>
      </c>
      <c r="AA7206">
        <v>8</v>
      </c>
      <c r="AD7206" t="s">
        <v>988</v>
      </c>
      <c r="AG7206" t="s">
        <v>31</v>
      </c>
      <c r="AY7206" t="s">
        <v>31</v>
      </c>
      <c r="AZ7206" t="s">
        <v>31</v>
      </c>
    </row>
    <row r="7207" spans="1:52">
      <c r="A7207" t="s">
        <v>2898</v>
      </c>
      <c r="B7207" t="s">
        <v>71</v>
      </c>
      <c r="C7207" t="s">
        <v>174</v>
      </c>
      <c r="D7207" t="s">
        <v>2899</v>
      </c>
      <c r="E7207" t="s">
        <v>2900</v>
      </c>
      <c r="F7207" t="s">
        <v>2905</v>
      </c>
      <c r="G7207" t="s">
        <v>1927</v>
      </c>
      <c r="I7207">
        <v>61.039000000000001</v>
      </c>
      <c r="J7207">
        <v>9.5489999999999995</v>
      </c>
      <c r="L7207" t="s">
        <v>2389</v>
      </c>
      <c r="M7207">
        <v>1976</v>
      </c>
      <c r="N7207" t="s">
        <v>2252</v>
      </c>
      <c r="T7207">
        <v>24</v>
      </c>
      <c r="U7207">
        <v>24</v>
      </c>
      <c r="V7207">
        <v>14</v>
      </c>
      <c r="W7207">
        <v>10</v>
      </c>
      <c r="X7207" t="s">
        <v>493</v>
      </c>
      <c r="Y7207">
        <v>11.3</v>
      </c>
      <c r="Z7207">
        <v>63</v>
      </c>
      <c r="AA7207">
        <v>8</v>
      </c>
      <c r="AD7207" t="s">
        <v>988</v>
      </c>
      <c r="AG7207" t="s">
        <v>31</v>
      </c>
      <c r="AY7207" t="s">
        <v>31</v>
      </c>
      <c r="AZ7207" t="s">
        <v>31</v>
      </c>
    </row>
    <row r="7208" spans="1:52">
      <c r="A7208" t="s">
        <v>2898</v>
      </c>
      <c r="B7208" t="s">
        <v>71</v>
      </c>
      <c r="C7208" t="s">
        <v>174</v>
      </c>
      <c r="D7208" t="s">
        <v>2899</v>
      </c>
      <c r="E7208" t="s">
        <v>2900</v>
      </c>
      <c r="F7208" t="s">
        <v>2905</v>
      </c>
      <c r="G7208" t="s">
        <v>1927</v>
      </c>
      <c r="I7208">
        <v>61.039000000000001</v>
      </c>
      <c r="J7208">
        <v>9.5489999999999995</v>
      </c>
      <c r="L7208" t="s">
        <v>2389</v>
      </c>
      <c r="M7208">
        <v>1976</v>
      </c>
      <c r="N7208" t="s">
        <v>2252</v>
      </c>
      <c r="T7208">
        <v>24</v>
      </c>
      <c r="U7208">
        <v>24</v>
      </c>
      <c r="V7208">
        <v>16</v>
      </c>
      <c r="W7208">
        <v>8</v>
      </c>
      <c r="X7208" t="s">
        <v>493</v>
      </c>
      <c r="Y7208">
        <v>0</v>
      </c>
      <c r="Z7208">
        <v>0</v>
      </c>
      <c r="AA7208">
        <v>8</v>
      </c>
      <c r="AD7208" t="s">
        <v>988</v>
      </c>
      <c r="AG7208" t="s">
        <v>31</v>
      </c>
      <c r="AY7208" t="s">
        <v>31</v>
      </c>
      <c r="AZ7208" t="s">
        <v>31</v>
      </c>
    </row>
    <row r="7209" spans="1:52">
      <c r="A7209" t="s">
        <v>2898</v>
      </c>
      <c r="B7209" t="s">
        <v>71</v>
      </c>
      <c r="C7209" t="s">
        <v>174</v>
      </c>
      <c r="D7209" t="s">
        <v>2899</v>
      </c>
      <c r="E7209" t="s">
        <v>2900</v>
      </c>
      <c r="F7209" t="s">
        <v>2905</v>
      </c>
      <c r="G7209" t="s">
        <v>1927</v>
      </c>
      <c r="I7209">
        <v>61.039000000000001</v>
      </c>
      <c r="J7209">
        <v>9.5489999999999995</v>
      </c>
      <c r="L7209" t="s">
        <v>2389</v>
      </c>
      <c r="M7209">
        <v>1976</v>
      </c>
      <c r="N7209" t="s">
        <v>2252</v>
      </c>
      <c r="T7209">
        <v>24</v>
      </c>
      <c r="U7209">
        <v>24</v>
      </c>
      <c r="V7209">
        <v>16</v>
      </c>
      <c r="W7209">
        <v>8</v>
      </c>
      <c r="X7209" t="s">
        <v>493</v>
      </c>
      <c r="Y7209">
        <v>1.51</v>
      </c>
      <c r="Z7209">
        <v>7</v>
      </c>
      <c r="AA7209">
        <v>8</v>
      </c>
      <c r="AD7209" t="s">
        <v>988</v>
      </c>
      <c r="AG7209" t="s">
        <v>31</v>
      </c>
      <c r="AY7209" t="s">
        <v>31</v>
      </c>
      <c r="AZ7209" t="s">
        <v>31</v>
      </c>
    </row>
    <row r="7210" spans="1:52">
      <c r="A7210" t="s">
        <v>2898</v>
      </c>
      <c r="B7210" t="s">
        <v>71</v>
      </c>
      <c r="C7210" t="s">
        <v>174</v>
      </c>
      <c r="D7210" t="s">
        <v>2899</v>
      </c>
      <c r="E7210" t="s">
        <v>2900</v>
      </c>
      <c r="F7210" t="s">
        <v>2905</v>
      </c>
      <c r="G7210" t="s">
        <v>1927</v>
      </c>
      <c r="I7210">
        <v>61.039000000000001</v>
      </c>
      <c r="J7210">
        <v>9.5489999999999995</v>
      </c>
      <c r="L7210" t="s">
        <v>2389</v>
      </c>
      <c r="M7210">
        <v>1976</v>
      </c>
      <c r="N7210" t="s">
        <v>2252</v>
      </c>
      <c r="T7210">
        <v>24</v>
      </c>
      <c r="U7210">
        <v>24</v>
      </c>
      <c r="V7210">
        <v>16</v>
      </c>
      <c r="W7210">
        <v>8</v>
      </c>
      <c r="X7210" t="s">
        <v>493</v>
      </c>
      <c r="Y7210">
        <v>2.66</v>
      </c>
      <c r="Z7210">
        <v>14</v>
      </c>
      <c r="AA7210">
        <v>8</v>
      </c>
      <c r="AD7210" t="s">
        <v>988</v>
      </c>
      <c r="AG7210" t="s">
        <v>31</v>
      </c>
      <c r="AY7210" t="s">
        <v>31</v>
      </c>
      <c r="AZ7210" t="s">
        <v>31</v>
      </c>
    </row>
    <row r="7211" spans="1:52">
      <c r="A7211" t="s">
        <v>2898</v>
      </c>
      <c r="B7211" t="s">
        <v>71</v>
      </c>
      <c r="C7211" t="s">
        <v>174</v>
      </c>
      <c r="D7211" t="s">
        <v>2899</v>
      </c>
      <c r="E7211" t="s">
        <v>2900</v>
      </c>
      <c r="F7211" t="s">
        <v>2905</v>
      </c>
      <c r="G7211" t="s">
        <v>1927</v>
      </c>
      <c r="I7211">
        <v>61.039000000000001</v>
      </c>
      <c r="J7211">
        <v>9.5489999999999995</v>
      </c>
      <c r="L7211" t="s">
        <v>2389</v>
      </c>
      <c r="M7211">
        <v>1976</v>
      </c>
      <c r="N7211" t="s">
        <v>2252</v>
      </c>
      <c r="T7211">
        <v>24</v>
      </c>
      <c r="U7211">
        <v>24</v>
      </c>
      <c r="V7211">
        <v>16</v>
      </c>
      <c r="W7211">
        <v>8</v>
      </c>
      <c r="X7211" t="s">
        <v>493</v>
      </c>
      <c r="Y7211">
        <v>3.86</v>
      </c>
      <c r="Z7211">
        <v>21</v>
      </c>
      <c r="AA7211">
        <v>8</v>
      </c>
      <c r="AD7211" t="s">
        <v>988</v>
      </c>
      <c r="AG7211" t="s">
        <v>31</v>
      </c>
      <c r="AY7211" t="s">
        <v>31</v>
      </c>
      <c r="AZ7211" t="s">
        <v>31</v>
      </c>
    </row>
    <row r="7212" spans="1:52">
      <c r="A7212" t="s">
        <v>2898</v>
      </c>
      <c r="B7212" t="s">
        <v>71</v>
      </c>
      <c r="C7212" t="s">
        <v>174</v>
      </c>
      <c r="D7212" t="s">
        <v>2899</v>
      </c>
      <c r="E7212" t="s">
        <v>2900</v>
      </c>
      <c r="F7212" t="s">
        <v>2905</v>
      </c>
      <c r="G7212" t="s">
        <v>1927</v>
      </c>
      <c r="I7212">
        <v>61.039000000000001</v>
      </c>
      <c r="J7212">
        <v>9.5489999999999995</v>
      </c>
      <c r="L7212" t="s">
        <v>2389</v>
      </c>
      <c r="M7212">
        <v>1976</v>
      </c>
      <c r="N7212" t="s">
        <v>2252</v>
      </c>
      <c r="T7212">
        <v>24</v>
      </c>
      <c r="U7212">
        <v>24</v>
      </c>
      <c r="V7212">
        <v>16</v>
      </c>
      <c r="W7212">
        <v>8</v>
      </c>
      <c r="X7212" t="s">
        <v>493</v>
      </c>
      <c r="Y7212">
        <v>4.57</v>
      </c>
      <c r="Z7212">
        <v>28</v>
      </c>
      <c r="AA7212">
        <v>8</v>
      </c>
      <c r="AD7212" t="s">
        <v>988</v>
      </c>
      <c r="AG7212" t="s">
        <v>31</v>
      </c>
      <c r="AY7212" t="s">
        <v>31</v>
      </c>
      <c r="AZ7212" t="s">
        <v>31</v>
      </c>
    </row>
    <row r="7213" spans="1:52">
      <c r="A7213" t="s">
        <v>2898</v>
      </c>
      <c r="B7213" t="s">
        <v>71</v>
      </c>
      <c r="C7213" t="s">
        <v>174</v>
      </c>
      <c r="D7213" t="s">
        <v>2899</v>
      </c>
      <c r="E7213" t="s">
        <v>2900</v>
      </c>
      <c r="F7213" t="s">
        <v>2905</v>
      </c>
      <c r="G7213" t="s">
        <v>1927</v>
      </c>
      <c r="I7213">
        <v>61.039000000000001</v>
      </c>
      <c r="J7213">
        <v>9.5489999999999995</v>
      </c>
      <c r="L7213" t="s">
        <v>2389</v>
      </c>
      <c r="M7213">
        <v>1976</v>
      </c>
      <c r="N7213" t="s">
        <v>2252</v>
      </c>
      <c r="T7213">
        <v>24</v>
      </c>
      <c r="U7213">
        <v>24</v>
      </c>
      <c r="V7213">
        <v>16</v>
      </c>
      <c r="W7213">
        <v>8</v>
      </c>
      <c r="X7213" t="s">
        <v>493</v>
      </c>
      <c r="Y7213">
        <v>5.0599999999999996</v>
      </c>
      <c r="Z7213">
        <v>35</v>
      </c>
      <c r="AA7213">
        <v>8</v>
      </c>
      <c r="AD7213" t="s">
        <v>988</v>
      </c>
      <c r="AG7213" t="s">
        <v>31</v>
      </c>
      <c r="AY7213" t="s">
        <v>31</v>
      </c>
      <c r="AZ7213" t="s">
        <v>31</v>
      </c>
    </row>
    <row r="7214" spans="1:52">
      <c r="A7214" t="s">
        <v>2898</v>
      </c>
      <c r="B7214" t="s">
        <v>71</v>
      </c>
      <c r="C7214" t="s">
        <v>174</v>
      </c>
      <c r="D7214" t="s">
        <v>2899</v>
      </c>
      <c r="E7214" t="s">
        <v>2900</v>
      </c>
      <c r="F7214" t="s">
        <v>2905</v>
      </c>
      <c r="G7214" t="s">
        <v>1927</v>
      </c>
      <c r="I7214">
        <v>61.039000000000001</v>
      </c>
      <c r="J7214">
        <v>9.5489999999999995</v>
      </c>
      <c r="L7214" t="s">
        <v>2389</v>
      </c>
      <c r="M7214">
        <v>1976</v>
      </c>
      <c r="N7214" t="s">
        <v>2252</v>
      </c>
      <c r="T7214">
        <v>24</v>
      </c>
      <c r="U7214">
        <v>24</v>
      </c>
      <c r="V7214">
        <v>16</v>
      </c>
      <c r="W7214">
        <v>8</v>
      </c>
      <c r="X7214" t="s">
        <v>493</v>
      </c>
      <c r="Y7214">
        <v>5.85</v>
      </c>
      <c r="Z7214">
        <v>42</v>
      </c>
      <c r="AA7214">
        <v>8</v>
      </c>
      <c r="AD7214" t="s">
        <v>988</v>
      </c>
      <c r="AG7214" t="s">
        <v>31</v>
      </c>
      <c r="AY7214" t="s">
        <v>31</v>
      </c>
      <c r="AZ7214" t="s">
        <v>31</v>
      </c>
    </row>
    <row r="7215" spans="1:52">
      <c r="A7215" t="s">
        <v>2898</v>
      </c>
      <c r="B7215" t="s">
        <v>71</v>
      </c>
      <c r="C7215" t="s">
        <v>174</v>
      </c>
      <c r="D7215" t="s">
        <v>2899</v>
      </c>
      <c r="E7215" t="s">
        <v>2900</v>
      </c>
      <c r="F7215" t="s">
        <v>2905</v>
      </c>
      <c r="G7215" t="s">
        <v>1927</v>
      </c>
      <c r="I7215">
        <v>61.039000000000001</v>
      </c>
      <c r="J7215">
        <v>9.5489999999999995</v>
      </c>
      <c r="L7215" t="s">
        <v>2389</v>
      </c>
      <c r="M7215">
        <v>1976</v>
      </c>
      <c r="N7215" t="s">
        <v>2252</v>
      </c>
      <c r="T7215">
        <v>24</v>
      </c>
      <c r="U7215">
        <v>24</v>
      </c>
      <c r="V7215">
        <v>16</v>
      </c>
      <c r="W7215">
        <v>8</v>
      </c>
      <c r="X7215" t="s">
        <v>493</v>
      </c>
      <c r="Y7215">
        <v>7.13</v>
      </c>
      <c r="Z7215">
        <v>49</v>
      </c>
      <c r="AA7215">
        <v>8</v>
      </c>
      <c r="AD7215" t="s">
        <v>988</v>
      </c>
      <c r="AG7215" t="s">
        <v>31</v>
      </c>
      <c r="AY7215" t="s">
        <v>31</v>
      </c>
      <c r="AZ7215" t="s">
        <v>31</v>
      </c>
    </row>
    <row r="7216" spans="1:52">
      <c r="A7216" t="s">
        <v>2898</v>
      </c>
      <c r="B7216" t="s">
        <v>71</v>
      </c>
      <c r="C7216" t="s">
        <v>174</v>
      </c>
      <c r="D7216" t="s">
        <v>2899</v>
      </c>
      <c r="E7216" t="s">
        <v>2900</v>
      </c>
      <c r="F7216" t="s">
        <v>2905</v>
      </c>
      <c r="G7216" t="s">
        <v>1927</v>
      </c>
      <c r="I7216">
        <v>61.039000000000001</v>
      </c>
      <c r="J7216">
        <v>9.5489999999999995</v>
      </c>
      <c r="L7216" t="s">
        <v>2389</v>
      </c>
      <c r="M7216">
        <v>1976</v>
      </c>
      <c r="N7216" t="s">
        <v>2252</v>
      </c>
      <c r="T7216">
        <v>24</v>
      </c>
      <c r="U7216">
        <v>24</v>
      </c>
      <c r="V7216">
        <v>16</v>
      </c>
      <c r="W7216">
        <v>8</v>
      </c>
      <c r="X7216" t="s">
        <v>493</v>
      </c>
      <c r="Y7216">
        <v>9.68</v>
      </c>
      <c r="Z7216">
        <v>56</v>
      </c>
      <c r="AA7216">
        <v>8</v>
      </c>
      <c r="AD7216" t="s">
        <v>988</v>
      </c>
      <c r="AG7216" t="s">
        <v>31</v>
      </c>
      <c r="AY7216" t="s">
        <v>31</v>
      </c>
      <c r="AZ7216" t="s">
        <v>31</v>
      </c>
    </row>
    <row r="7217" spans="1:52">
      <c r="A7217" t="s">
        <v>2898</v>
      </c>
      <c r="B7217" t="s">
        <v>71</v>
      </c>
      <c r="C7217" t="s">
        <v>174</v>
      </c>
      <c r="D7217" t="s">
        <v>2899</v>
      </c>
      <c r="E7217" t="s">
        <v>2900</v>
      </c>
      <c r="F7217" t="s">
        <v>2905</v>
      </c>
      <c r="G7217" t="s">
        <v>1927</v>
      </c>
      <c r="I7217">
        <v>61.039000000000001</v>
      </c>
      <c r="J7217">
        <v>9.5489999999999995</v>
      </c>
      <c r="L7217" t="s">
        <v>2389</v>
      </c>
      <c r="M7217">
        <v>1976</v>
      </c>
      <c r="N7217" t="s">
        <v>2252</v>
      </c>
      <c r="T7217">
        <v>24</v>
      </c>
      <c r="U7217">
        <v>24</v>
      </c>
      <c r="V7217">
        <v>16</v>
      </c>
      <c r="W7217">
        <v>8</v>
      </c>
      <c r="X7217" t="s">
        <v>493</v>
      </c>
      <c r="Y7217">
        <v>11.89</v>
      </c>
      <c r="Z7217">
        <v>63</v>
      </c>
      <c r="AA7217">
        <v>8</v>
      </c>
      <c r="AD7217" t="s">
        <v>988</v>
      </c>
      <c r="AG7217" t="s">
        <v>31</v>
      </c>
      <c r="AY7217" t="s">
        <v>31</v>
      </c>
      <c r="AZ7217" t="s">
        <v>31</v>
      </c>
    </row>
    <row r="7218" spans="1:52">
      <c r="A7218" t="s">
        <v>2898</v>
      </c>
      <c r="B7218" t="s">
        <v>71</v>
      </c>
      <c r="C7218" t="s">
        <v>174</v>
      </c>
      <c r="D7218" t="s">
        <v>2899</v>
      </c>
      <c r="E7218" t="s">
        <v>2900</v>
      </c>
      <c r="F7218" t="s">
        <v>2905</v>
      </c>
      <c r="G7218" t="s">
        <v>1927</v>
      </c>
      <c r="I7218">
        <v>61.039000000000001</v>
      </c>
      <c r="J7218">
        <v>9.5489999999999995</v>
      </c>
      <c r="L7218" t="s">
        <v>2389</v>
      </c>
      <c r="M7218">
        <v>1976</v>
      </c>
      <c r="N7218" t="s">
        <v>2252</v>
      </c>
      <c r="T7218">
        <v>24</v>
      </c>
      <c r="U7218">
        <v>24</v>
      </c>
      <c r="V7218">
        <v>24</v>
      </c>
      <c r="W7218">
        <v>0</v>
      </c>
      <c r="X7218" t="s">
        <v>493</v>
      </c>
      <c r="Y7218">
        <v>0</v>
      </c>
      <c r="Z7218">
        <v>0</v>
      </c>
      <c r="AA7218">
        <v>8</v>
      </c>
      <c r="AD7218" t="s">
        <v>988</v>
      </c>
      <c r="AG7218" t="s">
        <v>31</v>
      </c>
      <c r="AY7218" t="s">
        <v>31</v>
      </c>
      <c r="AZ7218" t="s">
        <v>31</v>
      </c>
    </row>
    <row r="7219" spans="1:52">
      <c r="A7219" t="s">
        <v>2898</v>
      </c>
      <c r="B7219" t="s">
        <v>71</v>
      </c>
      <c r="C7219" t="s">
        <v>174</v>
      </c>
      <c r="D7219" t="s">
        <v>2899</v>
      </c>
      <c r="E7219" t="s">
        <v>2900</v>
      </c>
      <c r="F7219" t="s">
        <v>2905</v>
      </c>
      <c r="G7219" t="s">
        <v>1927</v>
      </c>
      <c r="I7219">
        <v>61.039000000000001</v>
      </c>
      <c r="J7219">
        <v>9.5489999999999995</v>
      </c>
      <c r="L7219" t="s">
        <v>2389</v>
      </c>
      <c r="M7219">
        <v>1976</v>
      </c>
      <c r="N7219" t="s">
        <v>2252</v>
      </c>
      <c r="T7219">
        <v>24</v>
      </c>
      <c r="U7219">
        <v>24</v>
      </c>
      <c r="V7219">
        <v>24</v>
      </c>
      <c r="W7219">
        <v>0</v>
      </c>
      <c r="X7219" t="s">
        <v>493</v>
      </c>
      <c r="Y7219">
        <v>1.41</v>
      </c>
      <c r="Z7219">
        <v>7</v>
      </c>
      <c r="AA7219">
        <v>8</v>
      </c>
      <c r="AD7219" t="s">
        <v>988</v>
      </c>
      <c r="AG7219" t="s">
        <v>31</v>
      </c>
      <c r="AY7219" t="s">
        <v>31</v>
      </c>
      <c r="AZ7219" t="s">
        <v>31</v>
      </c>
    </row>
    <row r="7220" spans="1:52">
      <c r="A7220" t="s">
        <v>2898</v>
      </c>
      <c r="B7220" t="s">
        <v>71</v>
      </c>
      <c r="C7220" t="s">
        <v>174</v>
      </c>
      <c r="D7220" t="s">
        <v>2899</v>
      </c>
      <c r="E7220" t="s">
        <v>2900</v>
      </c>
      <c r="F7220" t="s">
        <v>2905</v>
      </c>
      <c r="G7220" t="s">
        <v>1927</v>
      </c>
      <c r="I7220">
        <v>61.039000000000001</v>
      </c>
      <c r="J7220">
        <v>9.5489999999999995</v>
      </c>
      <c r="L7220" t="s">
        <v>2389</v>
      </c>
      <c r="M7220">
        <v>1976</v>
      </c>
      <c r="N7220" t="s">
        <v>2252</v>
      </c>
      <c r="T7220">
        <v>24</v>
      </c>
      <c r="U7220">
        <v>24</v>
      </c>
      <c r="V7220">
        <v>24</v>
      </c>
      <c r="W7220">
        <v>0</v>
      </c>
      <c r="X7220" t="s">
        <v>493</v>
      </c>
      <c r="Y7220">
        <v>2.68</v>
      </c>
      <c r="Z7220">
        <v>14</v>
      </c>
      <c r="AA7220">
        <v>8</v>
      </c>
      <c r="AD7220" t="s">
        <v>988</v>
      </c>
      <c r="AG7220" t="s">
        <v>31</v>
      </c>
      <c r="AY7220" t="s">
        <v>31</v>
      </c>
      <c r="AZ7220" t="s">
        <v>31</v>
      </c>
    </row>
    <row r="7221" spans="1:52">
      <c r="A7221" t="s">
        <v>2898</v>
      </c>
      <c r="B7221" t="s">
        <v>71</v>
      </c>
      <c r="C7221" t="s">
        <v>174</v>
      </c>
      <c r="D7221" t="s">
        <v>2899</v>
      </c>
      <c r="E7221" t="s">
        <v>2900</v>
      </c>
      <c r="F7221" t="s">
        <v>2905</v>
      </c>
      <c r="G7221" t="s">
        <v>1927</v>
      </c>
      <c r="I7221">
        <v>61.039000000000001</v>
      </c>
      <c r="J7221">
        <v>9.5489999999999995</v>
      </c>
      <c r="L7221" t="s">
        <v>2389</v>
      </c>
      <c r="M7221">
        <v>1976</v>
      </c>
      <c r="N7221" t="s">
        <v>2252</v>
      </c>
      <c r="T7221">
        <v>24</v>
      </c>
      <c r="U7221">
        <v>24</v>
      </c>
      <c r="V7221">
        <v>24</v>
      </c>
      <c r="W7221">
        <v>0</v>
      </c>
      <c r="X7221" t="s">
        <v>493</v>
      </c>
      <c r="Y7221">
        <v>3.97</v>
      </c>
      <c r="Z7221">
        <v>21</v>
      </c>
      <c r="AA7221">
        <v>8</v>
      </c>
      <c r="AD7221" t="s">
        <v>988</v>
      </c>
      <c r="AG7221" t="s">
        <v>31</v>
      </c>
      <c r="AY7221" t="s">
        <v>31</v>
      </c>
      <c r="AZ7221" t="s">
        <v>31</v>
      </c>
    </row>
    <row r="7222" spans="1:52">
      <c r="A7222" t="s">
        <v>2898</v>
      </c>
      <c r="B7222" t="s">
        <v>71</v>
      </c>
      <c r="C7222" t="s">
        <v>174</v>
      </c>
      <c r="D7222" t="s">
        <v>2899</v>
      </c>
      <c r="E7222" t="s">
        <v>2900</v>
      </c>
      <c r="F7222" t="s">
        <v>2905</v>
      </c>
      <c r="G7222" t="s">
        <v>1927</v>
      </c>
      <c r="I7222">
        <v>61.039000000000001</v>
      </c>
      <c r="J7222">
        <v>9.5489999999999995</v>
      </c>
      <c r="L7222" t="s">
        <v>2389</v>
      </c>
      <c r="M7222">
        <v>1976</v>
      </c>
      <c r="N7222" t="s">
        <v>2252</v>
      </c>
      <c r="T7222">
        <v>24</v>
      </c>
      <c r="U7222">
        <v>24</v>
      </c>
      <c r="V7222">
        <v>24</v>
      </c>
      <c r="W7222">
        <v>0</v>
      </c>
      <c r="X7222" t="s">
        <v>493</v>
      </c>
      <c r="Y7222">
        <v>4.42</v>
      </c>
      <c r="Z7222">
        <v>28</v>
      </c>
      <c r="AA7222">
        <v>8</v>
      </c>
      <c r="AD7222" t="s">
        <v>988</v>
      </c>
      <c r="AG7222" t="s">
        <v>31</v>
      </c>
      <c r="AY7222" t="s">
        <v>31</v>
      </c>
      <c r="AZ7222" t="s">
        <v>31</v>
      </c>
    </row>
    <row r="7223" spans="1:52">
      <c r="A7223" t="s">
        <v>2898</v>
      </c>
      <c r="B7223" t="s">
        <v>71</v>
      </c>
      <c r="C7223" t="s">
        <v>174</v>
      </c>
      <c r="D7223" t="s">
        <v>2899</v>
      </c>
      <c r="E7223" t="s">
        <v>2900</v>
      </c>
      <c r="F7223" t="s">
        <v>2905</v>
      </c>
      <c r="G7223" t="s">
        <v>1927</v>
      </c>
      <c r="I7223">
        <v>61.039000000000001</v>
      </c>
      <c r="J7223">
        <v>9.5489999999999995</v>
      </c>
      <c r="L7223" t="s">
        <v>2389</v>
      </c>
      <c r="M7223">
        <v>1976</v>
      </c>
      <c r="N7223" t="s">
        <v>2252</v>
      </c>
      <c r="T7223">
        <v>24</v>
      </c>
      <c r="U7223">
        <v>24</v>
      </c>
      <c r="V7223">
        <v>24</v>
      </c>
      <c r="W7223">
        <v>0</v>
      </c>
      <c r="X7223" t="s">
        <v>493</v>
      </c>
      <c r="Y7223">
        <v>5.05</v>
      </c>
      <c r="Z7223">
        <v>35</v>
      </c>
      <c r="AA7223">
        <v>8</v>
      </c>
      <c r="AD7223" t="s">
        <v>988</v>
      </c>
      <c r="AG7223" t="s">
        <v>31</v>
      </c>
      <c r="AY7223" t="s">
        <v>31</v>
      </c>
      <c r="AZ7223" t="s">
        <v>31</v>
      </c>
    </row>
    <row r="7224" spans="1:52">
      <c r="A7224" t="s">
        <v>2898</v>
      </c>
      <c r="B7224" t="s">
        <v>71</v>
      </c>
      <c r="C7224" t="s">
        <v>174</v>
      </c>
      <c r="D7224" t="s">
        <v>2899</v>
      </c>
      <c r="E7224" t="s">
        <v>2900</v>
      </c>
      <c r="F7224" t="s">
        <v>2905</v>
      </c>
      <c r="G7224" t="s">
        <v>1927</v>
      </c>
      <c r="I7224">
        <v>61.039000000000001</v>
      </c>
      <c r="J7224">
        <v>9.5489999999999995</v>
      </c>
      <c r="L7224" t="s">
        <v>2389</v>
      </c>
      <c r="M7224">
        <v>1976</v>
      </c>
      <c r="N7224" t="s">
        <v>2252</v>
      </c>
      <c r="T7224">
        <v>24</v>
      </c>
      <c r="U7224">
        <v>24</v>
      </c>
      <c r="V7224">
        <v>24</v>
      </c>
      <c r="W7224">
        <v>0</v>
      </c>
      <c r="X7224" t="s">
        <v>493</v>
      </c>
      <c r="Y7224">
        <v>6.19</v>
      </c>
      <c r="Z7224">
        <v>42</v>
      </c>
      <c r="AA7224">
        <v>8</v>
      </c>
      <c r="AD7224" t="s">
        <v>988</v>
      </c>
      <c r="AG7224" t="s">
        <v>31</v>
      </c>
      <c r="AY7224" t="s">
        <v>31</v>
      </c>
      <c r="AZ7224" t="s">
        <v>31</v>
      </c>
    </row>
    <row r="7225" spans="1:52">
      <c r="A7225" t="s">
        <v>2898</v>
      </c>
      <c r="B7225" t="s">
        <v>71</v>
      </c>
      <c r="C7225" t="s">
        <v>174</v>
      </c>
      <c r="D7225" t="s">
        <v>2899</v>
      </c>
      <c r="E7225" t="s">
        <v>2900</v>
      </c>
      <c r="F7225" t="s">
        <v>2905</v>
      </c>
      <c r="G7225" t="s">
        <v>1927</v>
      </c>
      <c r="I7225">
        <v>61.039000000000001</v>
      </c>
      <c r="J7225">
        <v>9.5489999999999995</v>
      </c>
      <c r="L7225" t="s">
        <v>2389</v>
      </c>
      <c r="M7225">
        <v>1976</v>
      </c>
      <c r="N7225" t="s">
        <v>2252</v>
      </c>
      <c r="T7225">
        <v>24</v>
      </c>
      <c r="U7225">
        <v>24</v>
      </c>
      <c r="V7225">
        <v>24</v>
      </c>
      <c r="W7225">
        <v>0</v>
      </c>
      <c r="X7225" t="s">
        <v>493</v>
      </c>
      <c r="Y7225">
        <v>7.45</v>
      </c>
      <c r="Z7225">
        <v>49</v>
      </c>
      <c r="AA7225">
        <v>8</v>
      </c>
      <c r="AD7225" t="s">
        <v>988</v>
      </c>
      <c r="AG7225" t="s">
        <v>31</v>
      </c>
      <c r="AY7225" t="s">
        <v>31</v>
      </c>
      <c r="AZ7225" t="s">
        <v>31</v>
      </c>
    </row>
    <row r="7226" spans="1:52">
      <c r="A7226" t="s">
        <v>2898</v>
      </c>
      <c r="B7226" t="s">
        <v>71</v>
      </c>
      <c r="C7226" t="s">
        <v>174</v>
      </c>
      <c r="D7226" t="s">
        <v>2899</v>
      </c>
      <c r="E7226" t="s">
        <v>2900</v>
      </c>
      <c r="F7226" t="s">
        <v>2905</v>
      </c>
      <c r="G7226" t="s">
        <v>1927</v>
      </c>
      <c r="I7226">
        <v>61.039000000000001</v>
      </c>
      <c r="J7226">
        <v>9.5489999999999995</v>
      </c>
      <c r="L7226" t="s">
        <v>2389</v>
      </c>
      <c r="M7226">
        <v>1976</v>
      </c>
      <c r="N7226" t="s">
        <v>2252</v>
      </c>
      <c r="T7226">
        <v>24</v>
      </c>
      <c r="U7226">
        <v>24</v>
      </c>
      <c r="V7226">
        <v>24</v>
      </c>
      <c r="W7226">
        <v>0</v>
      </c>
      <c r="X7226" t="s">
        <v>493</v>
      </c>
      <c r="Y7226">
        <v>9.44</v>
      </c>
      <c r="Z7226">
        <v>56</v>
      </c>
      <c r="AA7226">
        <v>8</v>
      </c>
      <c r="AD7226" t="s">
        <v>988</v>
      </c>
      <c r="AG7226" t="s">
        <v>31</v>
      </c>
      <c r="AY7226" t="s">
        <v>31</v>
      </c>
      <c r="AZ7226" t="s">
        <v>31</v>
      </c>
    </row>
    <row r="7227" spans="1:52">
      <c r="A7227" t="s">
        <v>2898</v>
      </c>
      <c r="B7227" t="s">
        <v>71</v>
      </c>
      <c r="C7227" t="s">
        <v>174</v>
      </c>
      <c r="D7227" t="s">
        <v>2899</v>
      </c>
      <c r="E7227" t="s">
        <v>2900</v>
      </c>
      <c r="F7227" t="s">
        <v>2905</v>
      </c>
      <c r="G7227" t="s">
        <v>1927</v>
      </c>
      <c r="I7227">
        <v>61.039000000000001</v>
      </c>
      <c r="J7227">
        <v>9.5489999999999995</v>
      </c>
      <c r="L7227" t="s">
        <v>2389</v>
      </c>
      <c r="M7227">
        <v>1976</v>
      </c>
      <c r="N7227" t="s">
        <v>2252</v>
      </c>
      <c r="T7227">
        <v>24</v>
      </c>
      <c r="U7227">
        <v>24</v>
      </c>
      <c r="V7227">
        <v>24</v>
      </c>
      <c r="W7227">
        <v>0</v>
      </c>
      <c r="X7227" t="s">
        <v>493</v>
      </c>
      <c r="Y7227">
        <v>11.54</v>
      </c>
      <c r="Z7227">
        <v>63</v>
      </c>
      <c r="AA7227">
        <v>8</v>
      </c>
      <c r="AD7227" t="s">
        <v>988</v>
      </c>
      <c r="AG7227" t="s">
        <v>31</v>
      </c>
      <c r="AY7227" t="s">
        <v>31</v>
      </c>
      <c r="AZ7227" t="s">
        <v>31</v>
      </c>
    </row>
    <row r="7228" spans="1:52">
      <c r="A7228" t="s">
        <v>255</v>
      </c>
      <c r="B7228" t="s">
        <v>71</v>
      </c>
      <c r="C7228" t="s">
        <v>2702</v>
      </c>
      <c r="D7228" t="s">
        <v>25</v>
      </c>
      <c r="E7228" t="s">
        <v>459</v>
      </c>
      <c r="I7228">
        <v>59.5</v>
      </c>
      <c r="J7228">
        <v>10.766999999999999</v>
      </c>
      <c r="L7228" t="s">
        <v>2389</v>
      </c>
      <c r="M7228">
        <v>1990</v>
      </c>
      <c r="N7228" t="s">
        <v>196</v>
      </c>
      <c r="O7228" t="s">
        <v>2537</v>
      </c>
      <c r="P7228" s="64">
        <v>32827</v>
      </c>
      <c r="Q7228" t="s">
        <v>462</v>
      </c>
      <c r="R7228" t="s">
        <v>462</v>
      </c>
      <c r="T7228">
        <v>21</v>
      </c>
      <c r="U7228">
        <v>21</v>
      </c>
      <c r="V7228">
        <v>24</v>
      </c>
      <c r="W7228">
        <v>0</v>
      </c>
      <c r="X7228" t="s">
        <v>493</v>
      </c>
      <c r="Y7228">
        <v>72.266999999999996</v>
      </c>
      <c r="Z7228">
        <v>18</v>
      </c>
      <c r="AA7228">
        <v>5</v>
      </c>
      <c r="AD7228" t="s">
        <v>291</v>
      </c>
      <c r="AG7228" t="s">
        <v>31</v>
      </c>
      <c r="AY7228" t="s">
        <v>31</v>
      </c>
      <c r="AZ7228" t="s">
        <v>31</v>
      </c>
    </row>
    <row r="7229" spans="1:52">
      <c r="A7229" t="s">
        <v>255</v>
      </c>
      <c r="B7229" t="s">
        <v>71</v>
      </c>
      <c r="C7229" t="s">
        <v>2702</v>
      </c>
      <c r="D7229" t="s">
        <v>25</v>
      </c>
      <c r="E7229" t="s">
        <v>459</v>
      </c>
      <c r="I7229">
        <v>59.5</v>
      </c>
      <c r="J7229">
        <v>10.766999999999999</v>
      </c>
      <c r="L7229" t="s">
        <v>2389</v>
      </c>
      <c r="M7229">
        <v>1990</v>
      </c>
      <c r="N7229" t="s">
        <v>196</v>
      </c>
      <c r="O7229" t="s">
        <v>2537</v>
      </c>
      <c r="P7229" s="64">
        <v>32857</v>
      </c>
      <c r="Q7229" t="s">
        <v>462</v>
      </c>
      <c r="R7229" t="s">
        <v>462</v>
      </c>
      <c r="T7229">
        <v>21</v>
      </c>
      <c r="U7229">
        <v>21</v>
      </c>
      <c r="V7229">
        <v>8</v>
      </c>
      <c r="W7229">
        <v>16</v>
      </c>
      <c r="X7229" t="s">
        <v>493</v>
      </c>
      <c r="Y7229">
        <v>100</v>
      </c>
      <c r="Z7229">
        <v>18</v>
      </c>
      <c r="AA7229">
        <v>5</v>
      </c>
      <c r="AD7229" t="s">
        <v>291</v>
      </c>
      <c r="AG7229" t="s">
        <v>31</v>
      </c>
      <c r="AY7229" t="s">
        <v>31</v>
      </c>
      <c r="AZ7229" t="s">
        <v>31</v>
      </c>
    </row>
    <row r="7230" spans="1:52">
      <c r="A7230" t="s">
        <v>255</v>
      </c>
      <c r="B7230" t="s">
        <v>71</v>
      </c>
      <c r="C7230" t="s">
        <v>2702</v>
      </c>
      <c r="D7230" t="s">
        <v>25</v>
      </c>
      <c r="E7230" t="s">
        <v>459</v>
      </c>
      <c r="I7230">
        <v>59.5</v>
      </c>
      <c r="J7230">
        <v>10.766999999999999</v>
      </c>
      <c r="L7230" t="s">
        <v>2389</v>
      </c>
      <c r="M7230">
        <v>1990</v>
      </c>
      <c r="N7230" t="s">
        <v>196</v>
      </c>
      <c r="O7230" t="s">
        <v>2537</v>
      </c>
      <c r="P7230" s="64">
        <v>32888</v>
      </c>
      <c r="Q7230" t="s">
        <v>462</v>
      </c>
      <c r="R7230" t="s">
        <v>462</v>
      </c>
      <c r="T7230">
        <v>21</v>
      </c>
      <c r="U7230">
        <v>21</v>
      </c>
      <c r="V7230">
        <v>24</v>
      </c>
      <c r="W7230">
        <v>0</v>
      </c>
      <c r="X7230" t="s">
        <v>493</v>
      </c>
      <c r="Y7230">
        <v>100</v>
      </c>
      <c r="Z7230">
        <v>18</v>
      </c>
      <c r="AA7230">
        <v>5</v>
      </c>
      <c r="AD7230" t="s">
        <v>291</v>
      </c>
      <c r="AG7230" t="s">
        <v>31</v>
      </c>
      <c r="AY7230" t="s">
        <v>31</v>
      </c>
      <c r="AZ7230" t="s">
        <v>31</v>
      </c>
    </row>
    <row r="7231" spans="1:52">
      <c r="A7231" t="s">
        <v>255</v>
      </c>
      <c r="B7231" t="s">
        <v>71</v>
      </c>
      <c r="C7231" t="s">
        <v>2702</v>
      </c>
      <c r="D7231" t="s">
        <v>25</v>
      </c>
      <c r="E7231" t="s">
        <v>459</v>
      </c>
      <c r="I7231">
        <v>59.5</v>
      </c>
      <c r="J7231">
        <v>10.766999999999999</v>
      </c>
      <c r="L7231" t="s">
        <v>2389</v>
      </c>
      <c r="M7231">
        <v>1990</v>
      </c>
      <c r="N7231" t="s">
        <v>196</v>
      </c>
      <c r="O7231" t="s">
        <v>2537</v>
      </c>
      <c r="P7231" s="64">
        <v>32919</v>
      </c>
      <c r="Q7231" t="s">
        <v>462</v>
      </c>
      <c r="R7231" t="s">
        <v>462</v>
      </c>
      <c r="T7231">
        <v>21</v>
      </c>
      <c r="U7231">
        <v>21</v>
      </c>
      <c r="V7231">
        <v>8</v>
      </c>
      <c r="W7231">
        <v>16</v>
      </c>
      <c r="X7231" t="s">
        <v>493</v>
      </c>
      <c r="Y7231">
        <v>100</v>
      </c>
      <c r="Z7231">
        <v>18</v>
      </c>
      <c r="AA7231">
        <v>5</v>
      </c>
      <c r="AD7231" t="s">
        <v>291</v>
      </c>
      <c r="AG7231" t="s">
        <v>31</v>
      </c>
      <c r="AY7231" t="s">
        <v>31</v>
      </c>
      <c r="AZ7231" t="s">
        <v>31</v>
      </c>
    </row>
    <row r="7232" spans="1:52">
      <c r="A7232" t="s">
        <v>255</v>
      </c>
      <c r="B7232" t="s">
        <v>71</v>
      </c>
      <c r="C7232" t="s">
        <v>2702</v>
      </c>
      <c r="D7232" t="s">
        <v>25</v>
      </c>
      <c r="E7232" t="s">
        <v>459</v>
      </c>
      <c r="I7232">
        <v>59.5</v>
      </c>
      <c r="J7232">
        <v>10.766999999999999</v>
      </c>
      <c r="L7232" t="s">
        <v>2389</v>
      </c>
      <c r="M7232">
        <v>1990</v>
      </c>
      <c r="N7232" t="s">
        <v>196</v>
      </c>
      <c r="O7232" t="s">
        <v>2537</v>
      </c>
      <c r="P7232" s="64">
        <v>32947</v>
      </c>
      <c r="Q7232" t="s">
        <v>462</v>
      </c>
      <c r="R7232" t="s">
        <v>462</v>
      </c>
      <c r="T7232">
        <v>21</v>
      </c>
      <c r="U7232">
        <v>21</v>
      </c>
      <c r="V7232">
        <v>24</v>
      </c>
      <c r="W7232">
        <v>0</v>
      </c>
      <c r="X7232" t="s">
        <v>493</v>
      </c>
      <c r="Y7232">
        <v>100</v>
      </c>
      <c r="Z7232">
        <v>18</v>
      </c>
      <c r="AA7232">
        <v>5</v>
      </c>
      <c r="AD7232" t="s">
        <v>291</v>
      </c>
      <c r="AG7232" t="s">
        <v>31</v>
      </c>
      <c r="AY7232" t="s">
        <v>31</v>
      </c>
      <c r="AZ7232" t="s">
        <v>31</v>
      </c>
    </row>
    <row r="7233" spans="1:52">
      <c r="A7233" t="s">
        <v>255</v>
      </c>
      <c r="B7233" t="s">
        <v>71</v>
      </c>
      <c r="C7233" t="s">
        <v>2702</v>
      </c>
      <c r="D7233" t="s">
        <v>25</v>
      </c>
      <c r="E7233" t="s">
        <v>459</v>
      </c>
      <c r="I7233">
        <v>59.5</v>
      </c>
      <c r="J7233">
        <v>10.766999999999999</v>
      </c>
      <c r="L7233" t="s">
        <v>2389</v>
      </c>
      <c r="M7233">
        <v>1990</v>
      </c>
      <c r="N7233" t="s">
        <v>196</v>
      </c>
      <c r="O7233" t="s">
        <v>2537</v>
      </c>
      <c r="P7233" s="64">
        <v>32827</v>
      </c>
      <c r="Q7233" t="s">
        <v>462</v>
      </c>
      <c r="R7233" t="s">
        <v>462</v>
      </c>
      <c r="T7233">
        <v>21</v>
      </c>
      <c r="U7233">
        <v>21</v>
      </c>
      <c r="V7233">
        <v>8</v>
      </c>
      <c r="W7233">
        <v>16</v>
      </c>
      <c r="X7233" t="s">
        <v>493</v>
      </c>
      <c r="Y7233">
        <v>22.773</v>
      </c>
      <c r="Z7233">
        <v>18</v>
      </c>
      <c r="AA7233">
        <v>5</v>
      </c>
      <c r="AD7233" t="s">
        <v>291</v>
      </c>
      <c r="AG7233" t="s">
        <v>31</v>
      </c>
      <c r="AY7233" t="s">
        <v>31</v>
      </c>
      <c r="AZ7233" t="s">
        <v>31</v>
      </c>
    </row>
    <row r="7234" spans="1:52">
      <c r="A7234" t="s">
        <v>255</v>
      </c>
      <c r="B7234" t="s">
        <v>71</v>
      </c>
      <c r="C7234" t="s">
        <v>2702</v>
      </c>
      <c r="D7234" t="s">
        <v>25</v>
      </c>
      <c r="E7234" t="s">
        <v>459</v>
      </c>
      <c r="I7234">
        <v>59.5</v>
      </c>
      <c r="J7234">
        <v>10.766999999999999</v>
      </c>
      <c r="L7234" t="s">
        <v>2389</v>
      </c>
      <c r="M7234">
        <v>1990</v>
      </c>
      <c r="N7234" t="s">
        <v>196</v>
      </c>
      <c r="O7234" t="s">
        <v>2537</v>
      </c>
      <c r="P7234" s="64">
        <v>32857</v>
      </c>
      <c r="Q7234" t="s">
        <v>462</v>
      </c>
      <c r="R7234" t="s">
        <v>462</v>
      </c>
      <c r="T7234">
        <v>21</v>
      </c>
      <c r="U7234">
        <v>21</v>
      </c>
      <c r="V7234">
        <v>24</v>
      </c>
      <c r="W7234">
        <v>0</v>
      </c>
      <c r="X7234" t="s">
        <v>493</v>
      </c>
      <c r="Y7234">
        <v>92.533000000000001</v>
      </c>
      <c r="Z7234">
        <v>18</v>
      </c>
      <c r="AA7234">
        <v>5</v>
      </c>
      <c r="AD7234" t="s">
        <v>291</v>
      </c>
      <c r="AG7234" t="s">
        <v>31</v>
      </c>
      <c r="AY7234" t="s">
        <v>31</v>
      </c>
      <c r="AZ7234" t="s">
        <v>31</v>
      </c>
    </row>
    <row r="7235" spans="1:52">
      <c r="A7235" t="s">
        <v>255</v>
      </c>
      <c r="B7235" t="s">
        <v>71</v>
      </c>
      <c r="C7235" t="s">
        <v>2702</v>
      </c>
      <c r="D7235" t="s">
        <v>25</v>
      </c>
      <c r="E7235" t="s">
        <v>459</v>
      </c>
      <c r="I7235">
        <v>59.5</v>
      </c>
      <c r="J7235">
        <v>10.766999999999999</v>
      </c>
      <c r="L7235" t="s">
        <v>2389</v>
      </c>
      <c r="M7235">
        <v>1990</v>
      </c>
      <c r="N7235" t="s">
        <v>196</v>
      </c>
      <c r="O7235" t="s">
        <v>2537</v>
      </c>
      <c r="P7235" s="64">
        <v>32888</v>
      </c>
      <c r="Q7235" t="s">
        <v>462</v>
      </c>
      <c r="R7235" t="s">
        <v>462</v>
      </c>
      <c r="T7235">
        <v>21</v>
      </c>
      <c r="U7235">
        <v>21</v>
      </c>
      <c r="V7235">
        <v>8</v>
      </c>
      <c r="W7235">
        <v>16</v>
      </c>
      <c r="X7235" t="s">
        <v>493</v>
      </c>
      <c r="Y7235">
        <v>100</v>
      </c>
      <c r="Z7235">
        <v>18</v>
      </c>
      <c r="AA7235">
        <v>5</v>
      </c>
      <c r="AD7235" t="s">
        <v>291</v>
      </c>
      <c r="AG7235" t="s">
        <v>31</v>
      </c>
      <c r="AY7235" t="s">
        <v>31</v>
      </c>
      <c r="AZ7235" t="s">
        <v>31</v>
      </c>
    </row>
    <row r="7236" spans="1:52">
      <c r="A7236" t="s">
        <v>255</v>
      </c>
      <c r="B7236" t="s">
        <v>71</v>
      </c>
      <c r="C7236" t="s">
        <v>2702</v>
      </c>
      <c r="D7236" t="s">
        <v>25</v>
      </c>
      <c r="E7236" t="s">
        <v>459</v>
      </c>
      <c r="I7236">
        <v>59.5</v>
      </c>
      <c r="J7236">
        <v>10.766999999999999</v>
      </c>
      <c r="L7236" t="s">
        <v>2389</v>
      </c>
      <c r="M7236">
        <v>1990</v>
      </c>
      <c r="N7236" t="s">
        <v>196</v>
      </c>
      <c r="O7236" t="s">
        <v>2537</v>
      </c>
      <c r="P7236" s="64">
        <v>32919</v>
      </c>
      <c r="Q7236" t="s">
        <v>462</v>
      </c>
      <c r="R7236" t="s">
        <v>462</v>
      </c>
      <c r="T7236">
        <v>21</v>
      </c>
      <c r="U7236">
        <v>21</v>
      </c>
      <c r="V7236">
        <v>24</v>
      </c>
      <c r="W7236">
        <v>0</v>
      </c>
      <c r="X7236" t="s">
        <v>493</v>
      </c>
      <c r="Y7236">
        <v>100</v>
      </c>
      <c r="Z7236">
        <v>18</v>
      </c>
      <c r="AA7236">
        <v>5</v>
      </c>
      <c r="AD7236" t="s">
        <v>291</v>
      </c>
      <c r="AG7236" t="s">
        <v>31</v>
      </c>
      <c r="AY7236" t="s">
        <v>31</v>
      </c>
      <c r="AZ7236" t="s">
        <v>31</v>
      </c>
    </row>
    <row r="7237" spans="1:52">
      <c r="A7237" t="s">
        <v>255</v>
      </c>
      <c r="B7237" t="s">
        <v>71</v>
      </c>
      <c r="C7237" t="s">
        <v>2702</v>
      </c>
      <c r="D7237" t="s">
        <v>25</v>
      </c>
      <c r="E7237" t="s">
        <v>459</v>
      </c>
      <c r="I7237">
        <v>59.5</v>
      </c>
      <c r="J7237">
        <v>10.766999999999999</v>
      </c>
      <c r="L7237" t="s">
        <v>2389</v>
      </c>
      <c r="M7237">
        <v>1990</v>
      </c>
      <c r="N7237" t="s">
        <v>196</v>
      </c>
      <c r="O7237" t="s">
        <v>2537</v>
      </c>
      <c r="P7237" s="64">
        <v>32947</v>
      </c>
      <c r="Q7237" t="s">
        <v>462</v>
      </c>
      <c r="R7237" t="s">
        <v>462</v>
      </c>
      <c r="T7237">
        <v>21</v>
      </c>
      <c r="U7237">
        <v>21</v>
      </c>
      <c r="V7237">
        <v>8</v>
      </c>
      <c r="W7237">
        <v>16</v>
      </c>
      <c r="X7237" t="s">
        <v>493</v>
      </c>
      <c r="Y7237">
        <v>100</v>
      </c>
      <c r="Z7237">
        <v>18</v>
      </c>
      <c r="AA7237">
        <v>5</v>
      </c>
      <c r="AD7237" t="s">
        <v>291</v>
      </c>
      <c r="AG7237" t="s">
        <v>31</v>
      </c>
      <c r="AY7237" t="s">
        <v>31</v>
      </c>
      <c r="AZ7237" t="s">
        <v>31</v>
      </c>
    </row>
    <row r="7238" spans="1:52">
      <c r="A7238" t="s">
        <v>255</v>
      </c>
      <c r="B7238" t="s">
        <v>71</v>
      </c>
      <c r="C7238" t="s">
        <v>2702</v>
      </c>
      <c r="D7238" t="s">
        <v>25</v>
      </c>
      <c r="E7238" t="s">
        <v>459</v>
      </c>
      <c r="I7238">
        <v>59.5</v>
      </c>
      <c r="J7238">
        <v>10.766999999999999</v>
      </c>
      <c r="L7238" t="s">
        <v>2389</v>
      </c>
      <c r="M7238">
        <v>1990</v>
      </c>
      <c r="N7238" t="s">
        <v>196</v>
      </c>
      <c r="O7238" t="s">
        <v>2537</v>
      </c>
      <c r="P7238" s="64">
        <v>32827</v>
      </c>
      <c r="Q7238" t="s">
        <v>462</v>
      </c>
      <c r="R7238" t="s">
        <v>462</v>
      </c>
      <c r="T7238">
        <v>15</v>
      </c>
      <c r="U7238">
        <v>15</v>
      </c>
      <c r="V7238">
        <v>24</v>
      </c>
      <c r="W7238">
        <v>0</v>
      </c>
      <c r="X7238" t="s">
        <v>493</v>
      </c>
      <c r="Y7238">
        <v>32.799999999999997</v>
      </c>
      <c r="Z7238">
        <v>25</v>
      </c>
      <c r="AA7238">
        <v>5</v>
      </c>
      <c r="AD7238" t="s">
        <v>291</v>
      </c>
      <c r="AG7238" t="s">
        <v>31</v>
      </c>
      <c r="AY7238" t="s">
        <v>31</v>
      </c>
      <c r="AZ7238" t="s">
        <v>31</v>
      </c>
    </row>
    <row r="7239" spans="1:52">
      <c r="A7239" t="s">
        <v>255</v>
      </c>
      <c r="B7239" t="s">
        <v>71</v>
      </c>
      <c r="C7239" t="s">
        <v>2702</v>
      </c>
      <c r="D7239" t="s">
        <v>25</v>
      </c>
      <c r="E7239" t="s">
        <v>459</v>
      </c>
      <c r="I7239">
        <v>59.5</v>
      </c>
      <c r="J7239">
        <v>10.766999999999999</v>
      </c>
      <c r="L7239" t="s">
        <v>2389</v>
      </c>
      <c r="M7239">
        <v>1990</v>
      </c>
      <c r="N7239" t="s">
        <v>196</v>
      </c>
      <c r="O7239" t="s">
        <v>2537</v>
      </c>
      <c r="P7239" s="64">
        <v>32857</v>
      </c>
      <c r="Q7239" t="s">
        <v>462</v>
      </c>
      <c r="R7239" t="s">
        <v>462</v>
      </c>
      <c r="T7239">
        <v>15</v>
      </c>
      <c r="U7239">
        <v>15</v>
      </c>
      <c r="V7239">
        <v>8</v>
      </c>
      <c r="W7239">
        <v>16</v>
      </c>
      <c r="X7239" t="s">
        <v>493</v>
      </c>
      <c r="Y7239">
        <v>100</v>
      </c>
      <c r="Z7239">
        <v>25</v>
      </c>
      <c r="AA7239">
        <v>5</v>
      </c>
      <c r="AD7239" t="s">
        <v>291</v>
      </c>
      <c r="AG7239" t="s">
        <v>31</v>
      </c>
      <c r="AY7239" t="s">
        <v>31</v>
      </c>
      <c r="AZ7239" t="s">
        <v>31</v>
      </c>
    </row>
    <row r="7240" spans="1:52">
      <c r="A7240" t="s">
        <v>255</v>
      </c>
      <c r="B7240" t="s">
        <v>71</v>
      </c>
      <c r="C7240" t="s">
        <v>2702</v>
      </c>
      <c r="D7240" t="s">
        <v>25</v>
      </c>
      <c r="E7240" t="s">
        <v>459</v>
      </c>
      <c r="I7240">
        <v>59.5</v>
      </c>
      <c r="J7240">
        <v>10.766999999999999</v>
      </c>
      <c r="L7240" t="s">
        <v>2389</v>
      </c>
      <c r="M7240">
        <v>1990</v>
      </c>
      <c r="N7240" t="s">
        <v>196</v>
      </c>
      <c r="O7240" t="s">
        <v>2537</v>
      </c>
      <c r="P7240" s="64">
        <v>32888</v>
      </c>
      <c r="Q7240" t="s">
        <v>462</v>
      </c>
      <c r="R7240" t="s">
        <v>462</v>
      </c>
      <c r="T7240">
        <v>15</v>
      </c>
      <c r="U7240">
        <v>15</v>
      </c>
      <c r="V7240">
        <v>24</v>
      </c>
      <c r="W7240">
        <v>0</v>
      </c>
      <c r="X7240" t="s">
        <v>493</v>
      </c>
      <c r="Y7240">
        <v>100</v>
      </c>
      <c r="Z7240">
        <v>25</v>
      </c>
      <c r="AA7240">
        <v>5</v>
      </c>
      <c r="AD7240" t="s">
        <v>291</v>
      </c>
      <c r="AG7240" t="s">
        <v>31</v>
      </c>
      <c r="AY7240" t="s">
        <v>31</v>
      </c>
      <c r="AZ7240" t="s">
        <v>31</v>
      </c>
    </row>
    <row r="7241" spans="1:52">
      <c r="A7241" t="s">
        <v>255</v>
      </c>
      <c r="B7241" t="s">
        <v>71</v>
      </c>
      <c r="C7241" t="s">
        <v>2702</v>
      </c>
      <c r="D7241" t="s">
        <v>25</v>
      </c>
      <c r="E7241" t="s">
        <v>459</v>
      </c>
      <c r="I7241">
        <v>59.5</v>
      </c>
      <c r="J7241">
        <v>10.766999999999999</v>
      </c>
      <c r="L7241" t="s">
        <v>2389</v>
      </c>
      <c r="M7241">
        <v>1990</v>
      </c>
      <c r="N7241" t="s">
        <v>196</v>
      </c>
      <c r="O7241" t="s">
        <v>2537</v>
      </c>
      <c r="P7241" s="64">
        <v>32919</v>
      </c>
      <c r="Q7241" t="s">
        <v>462</v>
      </c>
      <c r="R7241" t="s">
        <v>462</v>
      </c>
      <c r="T7241">
        <v>15</v>
      </c>
      <c r="U7241">
        <v>15</v>
      </c>
      <c r="V7241">
        <v>8</v>
      </c>
      <c r="W7241">
        <v>16</v>
      </c>
      <c r="X7241" t="s">
        <v>493</v>
      </c>
      <c r="Y7241">
        <v>100</v>
      </c>
      <c r="Z7241">
        <v>25</v>
      </c>
      <c r="AA7241">
        <v>5</v>
      </c>
      <c r="AD7241" t="s">
        <v>291</v>
      </c>
      <c r="AG7241" t="s">
        <v>31</v>
      </c>
      <c r="AY7241" t="s">
        <v>31</v>
      </c>
      <c r="AZ7241" t="s">
        <v>31</v>
      </c>
    </row>
    <row r="7242" spans="1:52">
      <c r="A7242" t="s">
        <v>255</v>
      </c>
      <c r="B7242" t="s">
        <v>71</v>
      </c>
      <c r="C7242" t="s">
        <v>2702</v>
      </c>
      <c r="D7242" t="s">
        <v>25</v>
      </c>
      <c r="E7242" t="s">
        <v>459</v>
      </c>
      <c r="I7242">
        <v>59.5</v>
      </c>
      <c r="J7242">
        <v>10.766999999999999</v>
      </c>
      <c r="L7242" t="s">
        <v>2389</v>
      </c>
      <c r="M7242">
        <v>1990</v>
      </c>
      <c r="N7242" t="s">
        <v>196</v>
      </c>
      <c r="O7242" t="s">
        <v>2537</v>
      </c>
      <c r="P7242" s="64">
        <v>32947</v>
      </c>
      <c r="Q7242" t="s">
        <v>462</v>
      </c>
      <c r="R7242" t="s">
        <v>462</v>
      </c>
      <c r="T7242">
        <v>15</v>
      </c>
      <c r="U7242">
        <v>15</v>
      </c>
      <c r="V7242">
        <v>24</v>
      </c>
      <c r="W7242">
        <v>0</v>
      </c>
      <c r="X7242" t="s">
        <v>493</v>
      </c>
      <c r="Y7242">
        <v>100</v>
      </c>
      <c r="Z7242">
        <v>25</v>
      </c>
      <c r="AA7242">
        <v>5</v>
      </c>
      <c r="AD7242" t="s">
        <v>291</v>
      </c>
      <c r="AG7242" t="s">
        <v>31</v>
      </c>
      <c r="AY7242" t="s">
        <v>31</v>
      </c>
      <c r="AZ7242" t="s">
        <v>31</v>
      </c>
    </row>
    <row r="7243" spans="1:52">
      <c r="A7243" t="s">
        <v>255</v>
      </c>
      <c r="B7243" t="s">
        <v>71</v>
      </c>
      <c r="C7243" t="s">
        <v>2702</v>
      </c>
      <c r="D7243" t="s">
        <v>25</v>
      </c>
      <c r="E7243" t="s">
        <v>459</v>
      </c>
      <c r="I7243">
        <v>59.5</v>
      </c>
      <c r="J7243">
        <v>10.766999999999999</v>
      </c>
      <c r="L7243" t="s">
        <v>2389</v>
      </c>
      <c r="M7243">
        <v>1990</v>
      </c>
      <c r="N7243" t="s">
        <v>196</v>
      </c>
      <c r="O7243" t="s">
        <v>2537</v>
      </c>
      <c r="P7243" s="64">
        <v>32827</v>
      </c>
      <c r="Q7243" t="s">
        <v>462</v>
      </c>
      <c r="R7243" t="s">
        <v>462</v>
      </c>
      <c r="T7243">
        <v>15</v>
      </c>
      <c r="U7243">
        <v>15</v>
      </c>
      <c r="V7243">
        <v>8</v>
      </c>
      <c r="W7243">
        <v>16</v>
      </c>
      <c r="X7243" t="s">
        <v>493</v>
      </c>
      <c r="Y7243">
        <v>18.72</v>
      </c>
      <c r="Z7243">
        <v>25</v>
      </c>
      <c r="AA7243">
        <v>5</v>
      </c>
      <c r="AD7243" t="s">
        <v>291</v>
      </c>
      <c r="AG7243" t="s">
        <v>31</v>
      </c>
      <c r="AY7243" t="s">
        <v>31</v>
      </c>
      <c r="AZ7243" t="s">
        <v>31</v>
      </c>
    </row>
    <row r="7244" spans="1:52">
      <c r="A7244" t="s">
        <v>255</v>
      </c>
      <c r="B7244" t="s">
        <v>71</v>
      </c>
      <c r="C7244" t="s">
        <v>2702</v>
      </c>
      <c r="D7244" t="s">
        <v>25</v>
      </c>
      <c r="E7244" t="s">
        <v>459</v>
      </c>
      <c r="I7244">
        <v>59.5</v>
      </c>
      <c r="J7244">
        <v>10.766999999999999</v>
      </c>
      <c r="L7244" t="s">
        <v>2389</v>
      </c>
      <c r="M7244">
        <v>1990</v>
      </c>
      <c r="N7244" t="s">
        <v>196</v>
      </c>
      <c r="O7244" t="s">
        <v>2537</v>
      </c>
      <c r="P7244" s="64">
        <v>32857</v>
      </c>
      <c r="Q7244" t="s">
        <v>462</v>
      </c>
      <c r="R7244" t="s">
        <v>462</v>
      </c>
      <c r="T7244">
        <v>15</v>
      </c>
      <c r="U7244">
        <v>15</v>
      </c>
      <c r="V7244">
        <v>24</v>
      </c>
      <c r="W7244">
        <v>0</v>
      </c>
      <c r="X7244" t="s">
        <v>493</v>
      </c>
      <c r="Y7244">
        <v>62.453000000000003</v>
      </c>
      <c r="Z7244">
        <v>25</v>
      </c>
      <c r="AA7244">
        <v>5</v>
      </c>
      <c r="AD7244" t="s">
        <v>291</v>
      </c>
      <c r="AG7244" t="s">
        <v>31</v>
      </c>
      <c r="AY7244" t="s">
        <v>31</v>
      </c>
      <c r="AZ7244" t="s">
        <v>31</v>
      </c>
    </row>
    <row r="7245" spans="1:52">
      <c r="A7245" t="s">
        <v>255</v>
      </c>
      <c r="B7245" t="s">
        <v>71</v>
      </c>
      <c r="C7245" t="s">
        <v>2702</v>
      </c>
      <c r="D7245" t="s">
        <v>25</v>
      </c>
      <c r="E7245" t="s">
        <v>459</v>
      </c>
      <c r="I7245">
        <v>59.5</v>
      </c>
      <c r="J7245">
        <v>10.766999999999999</v>
      </c>
      <c r="L7245" t="s">
        <v>2389</v>
      </c>
      <c r="M7245">
        <v>1990</v>
      </c>
      <c r="N7245" t="s">
        <v>196</v>
      </c>
      <c r="O7245" t="s">
        <v>2537</v>
      </c>
      <c r="P7245" s="64">
        <v>32888</v>
      </c>
      <c r="Q7245" t="s">
        <v>462</v>
      </c>
      <c r="R7245" t="s">
        <v>462</v>
      </c>
      <c r="T7245">
        <v>15</v>
      </c>
      <c r="U7245">
        <v>15</v>
      </c>
      <c r="V7245">
        <v>8</v>
      </c>
      <c r="W7245">
        <v>16</v>
      </c>
      <c r="X7245" t="s">
        <v>493</v>
      </c>
      <c r="Y7245">
        <v>100</v>
      </c>
      <c r="Z7245">
        <v>25</v>
      </c>
      <c r="AA7245">
        <v>5</v>
      </c>
      <c r="AD7245" t="s">
        <v>291</v>
      </c>
      <c r="AG7245" t="s">
        <v>31</v>
      </c>
      <c r="AY7245" t="s">
        <v>31</v>
      </c>
      <c r="AZ7245" t="s">
        <v>31</v>
      </c>
    </row>
    <row r="7246" spans="1:52">
      <c r="A7246" t="s">
        <v>255</v>
      </c>
      <c r="B7246" t="s">
        <v>71</v>
      </c>
      <c r="C7246" t="s">
        <v>2702</v>
      </c>
      <c r="D7246" t="s">
        <v>25</v>
      </c>
      <c r="E7246" t="s">
        <v>459</v>
      </c>
      <c r="I7246">
        <v>59.5</v>
      </c>
      <c r="J7246">
        <v>10.766999999999999</v>
      </c>
      <c r="L7246" t="s">
        <v>2389</v>
      </c>
      <c r="M7246">
        <v>1990</v>
      </c>
      <c r="N7246" t="s">
        <v>196</v>
      </c>
      <c r="O7246" t="s">
        <v>2537</v>
      </c>
      <c r="P7246" s="64">
        <v>32919</v>
      </c>
      <c r="Q7246" t="s">
        <v>462</v>
      </c>
      <c r="R7246" t="s">
        <v>462</v>
      </c>
      <c r="T7246">
        <v>15</v>
      </c>
      <c r="U7246">
        <v>15</v>
      </c>
      <c r="V7246">
        <v>24</v>
      </c>
      <c r="W7246">
        <v>0</v>
      </c>
      <c r="X7246" t="s">
        <v>493</v>
      </c>
      <c r="Y7246">
        <v>100</v>
      </c>
      <c r="Z7246">
        <v>25</v>
      </c>
      <c r="AA7246">
        <v>5</v>
      </c>
      <c r="AD7246" t="s">
        <v>291</v>
      </c>
      <c r="AG7246" t="s">
        <v>31</v>
      </c>
      <c r="AY7246" t="s">
        <v>31</v>
      </c>
      <c r="AZ7246" t="s">
        <v>31</v>
      </c>
    </row>
    <row r="7247" spans="1:52">
      <c r="A7247" t="s">
        <v>255</v>
      </c>
      <c r="B7247" t="s">
        <v>71</v>
      </c>
      <c r="C7247" t="s">
        <v>2702</v>
      </c>
      <c r="D7247" t="s">
        <v>25</v>
      </c>
      <c r="E7247" t="s">
        <v>459</v>
      </c>
      <c r="I7247">
        <v>59.5</v>
      </c>
      <c r="J7247">
        <v>10.766999999999999</v>
      </c>
      <c r="L7247" t="s">
        <v>2389</v>
      </c>
      <c r="M7247">
        <v>1990</v>
      </c>
      <c r="N7247" t="s">
        <v>196</v>
      </c>
      <c r="O7247" t="s">
        <v>2537</v>
      </c>
      <c r="P7247" s="64">
        <v>32947</v>
      </c>
      <c r="Q7247" t="s">
        <v>462</v>
      </c>
      <c r="R7247" t="s">
        <v>462</v>
      </c>
      <c r="T7247">
        <v>15</v>
      </c>
      <c r="U7247">
        <v>15</v>
      </c>
      <c r="V7247">
        <v>8</v>
      </c>
      <c r="W7247">
        <v>16</v>
      </c>
      <c r="X7247" t="s">
        <v>493</v>
      </c>
      <c r="Y7247">
        <v>100</v>
      </c>
      <c r="Z7247">
        <v>25</v>
      </c>
      <c r="AA7247">
        <v>5</v>
      </c>
      <c r="AD7247" t="s">
        <v>291</v>
      </c>
      <c r="AG7247" t="s">
        <v>31</v>
      </c>
      <c r="AY7247" t="s">
        <v>31</v>
      </c>
      <c r="AZ7247" t="s">
        <v>31</v>
      </c>
    </row>
    <row r="7248" spans="1:52">
      <c r="A7248" t="s">
        <v>255</v>
      </c>
      <c r="B7248" t="s">
        <v>71</v>
      </c>
      <c r="C7248" t="s">
        <v>2702</v>
      </c>
      <c r="D7248" t="s">
        <v>25</v>
      </c>
      <c r="E7248" t="s">
        <v>459</v>
      </c>
      <c r="I7248">
        <v>59.5</v>
      </c>
      <c r="J7248">
        <v>10.766999999999999</v>
      </c>
      <c r="L7248" t="s">
        <v>2389</v>
      </c>
      <c r="M7248">
        <v>1990</v>
      </c>
      <c r="N7248" t="s">
        <v>196</v>
      </c>
      <c r="O7248" t="s">
        <v>2537</v>
      </c>
      <c r="P7248" s="64">
        <v>32827</v>
      </c>
      <c r="Q7248" t="s">
        <v>462</v>
      </c>
      <c r="R7248" t="s">
        <v>462</v>
      </c>
      <c r="T7248">
        <v>9</v>
      </c>
      <c r="U7248">
        <v>9</v>
      </c>
      <c r="V7248">
        <v>24</v>
      </c>
      <c r="W7248">
        <v>0</v>
      </c>
      <c r="X7248" t="s">
        <v>493</v>
      </c>
      <c r="Y7248">
        <v>27.04</v>
      </c>
      <c r="Z7248">
        <v>42</v>
      </c>
      <c r="AA7248">
        <v>5</v>
      </c>
      <c r="AD7248" t="s">
        <v>291</v>
      </c>
      <c r="AG7248" t="s">
        <v>31</v>
      </c>
      <c r="AY7248" t="s">
        <v>31</v>
      </c>
      <c r="AZ7248" t="s">
        <v>31</v>
      </c>
    </row>
    <row r="7249" spans="1:52">
      <c r="A7249" t="s">
        <v>255</v>
      </c>
      <c r="B7249" t="s">
        <v>71</v>
      </c>
      <c r="C7249" t="s">
        <v>2702</v>
      </c>
      <c r="D7249" t="s">
        <v>25</v>
      </c>
      <c r="E7249" t="s">
        <v>459</v>
      </c>
      <c r="I7249">
        <v>59.5</v>
      </c>
      <c r="J7249">
        <v>10.766999999999999</v>
      </c>
      <c r="L7249" t="s">
        <v>2389</v>
      </c>
      <c r="M7249">
        <v>1990</v>
      </c>
      <c r="N7249" t="s">
        <v>196</v>
      </c>
      <c r="O7249" t="s">
        <v>2537</v>
      </c>
      <c r="P7249" s="64">
        <v>32857</v>
      </c>
      <c r="Q7249" t="s">
        <v>462</v>
      </c>
      <c r="R7249" t="s">
        <v>462</v>
      </c>
      <c r="T7249">
        <v>9</v>
      </c>
      <c r="U7249">
        <v>9</v>
      </c>
      <c r="V7249">
        <v>8</v>
      </c>
      <c r="W7249">
        <v>16</v>
      </c>
      <c r="X7249" t="s">
        <v>493</v>
      </c>
      <c r="Y7249">
        <v>100</v>
      </c>
      <c r="Z7249">
        <v>42</v>
      </c>
      <c r="AA7249">
        <v>5</v>
      </c>
      <c r="AD7249" t="s">
        <v>291</v>
      </c>
      <c r="AG7249" t="s">
        <v>31</v>
      </c>
      <c r="AY7249" t="s">
        <v>31</v>
      </c>
      <c r="AZ7249" t="s">
        <v>31</v>
      </c>
    </row>
    <row r="7250" spans="1:52">
      <c r="A7250" t="s">
        <v>255</v>
      </c>
      <c r="B7250" t="s">
        <v>71</v>
      </c>
      <c r="C7250" t="s">
        <v>2702</v>
      </c>
      <c r="D7250" t="s">
        <v>25</v>
      </c>
      <c r="E7250" t="s">
        <v>459</v>
      </c>
      <c r="I7250">
        <v>59.5</v>
      </c>
      <c r="J7250">
        <v>10.766999999999999</v>
      </c>
      <c r="L7250" t="s">
        <v>2389</v>
      </c>
      <c r="M7250">
        <v>1990</v>
      </c>
      <c r="N7250" t="s">
        <v>196</v>
      </c>
      <c r="O7250" t="s">
        <v>2537</v>
      </c>
      <c r="P7250" s="64">
        <v>32888</v>
      </c>
      <c r="Q7250" t="s">
        <v>462</v>
      </c>
      <c r="R7250" t="s">
        <v>462</v>
      </c>
      <c r="T7250">
        <v>9</v>
      </c>
      <c r="U7250">
        <v>9</v>
      </c>
      <c r="V7250">
        <v>24</v>
      </c>
      <c r="W7250">
        <v>0</v>
      </c>
      <c r="X7250" t="s">
        <v>493</v>
      </c>
      <c r="Y7250">
        <v>100</v>
      </c>
      <c r="Z7250">
        <v>42</v>
      </c>
      <c r="AA7250">
        <v>5</v>
      </c>
      <c r="AD7250" t="s">
        <v>291</v>
      </c>
      <c r="AG7250" t="s">
        <v>31</v>
      </c>
      <c r="AY7250" t="s">
        <v>31</v>
      </c>
      <c r="AZ7250" t="s">
        <v>31</v>
      </c>
    </row>
    <row r="7251" spans="1:52">
      <c r="A7251" t="s">
        <v>255</v>
      </c>
      <c r="B7251" t="s">
        <v>71</v>
      </c>
      <c r="C7251" t="s">
        <v>2702</v>
      </c>
      <c r="D7251" t="s">
        <v>25</v>
      </c>
      <c r="E7251" t="s">
        <v>459</v>
      </c>
      <c r="I7251">
        <v>59.5</v>
      </c>
      <c r="J7251">
        <v>10.766999999999999</v>
      </c>
      <c r="L7251" t="s">
        <v>2389</v>
      </c>
      <c r="M7251">
        <v>1990</v>
      </c>
      <c r="N7251" t="s">
        <v>196</v>
      </c>
      <c r="O7251" t="s">
        <v>2537</v>
      </c>
      <c r="P7251" s="64">
        <v>32919</v>
      </c>
      <c r="Q7251" t="s">
        <v>462</v>
      </c>
      <c r="R7251" t="s">
        <v>462</v>
      </c>
      <c r="T7251">
        <v>9</v>
      </c>
      <c r="U7251">
        <v>9</v>
      </c>
      <c r="V7251">
        <v>8</v>
      </c>
      <c r="W7251">
        <v>16</v>
      </c>
      <c r="X7251" t="s">
        <v>493</v>
      </c>
      <c r="Y7251">
        <v>100</v>
      </c>
      <c r="Z7251">
        <v>42</v>
      </c>
      <c r="AA7251">
        <v>5</v>
      </c>
      <c r="AD7251" t="s">
        <v>291</v>
      </c>
      <c r="AG7251" t="s">
        <v>31</v>
      </c>
      <c r="AY7251" t="s">
        <v>31</v>
      </c>
      <c r="AZ7251" t="s">
        <v>31</v>
      </c>
    </row>
    <row r="7252" spans="1:52">
      <c r="A7252" t="s">
        <v>255</v>
      </c>
      <c r="B7252" t="s">
        <v>71</v>
      </c>
      <c r="C7252" t="s">
        <v>2702</v>
      </c>
      <c r="D7252" t="s">
        <v>25</v>
      </c>
      <c r="E7252" t="s">
        <v>459</v>
      </c>
      <c r="I7252">
        <v>59.5</v>
      </c>
      <c r="J7252">
        <v>10.766999999999999</v>
      </c>
      <c r="L7252" t="s">
        <v>2389</v>
      </c>
      <c r="M7252">
        <v>1990</v>
      </c>
      <c r="N7252" t="s">
        <v>196</v>
      </c>
      <c r="O7252" t="s">
        <v>2537</v>
      </c>
      <c r="P7252" s="64">
        <v>32947</v>
      </c>
      <c r="Q7252" t="s">
        <v>462</v>
      </c>
      <c r="R7252" t="s">
        <v>462</v>
      </c>
      <c r="T7252">
        <v>9</v>
      </c>
      <c r="U7252">
        <v>9</v>
      </c>
      <c r="V7252">
        <v>24</v>
      </c>
      <c r="W7252">
        <v>0</v>
      </c>
      <c r="X7252" t="s">
        <v>493</v>
      </c>
      <c r="Y7252">
        <v>100</v>
      </c>
      <c r="Z7252">
        <v>42</v>
      </c>
      <c r="AA7252">
        <v>5</v>
      </c>
      <c r="AD7252" t="s">
        <v>291</v>
      </c>
      <c r="AG7252" t="s">
        <v>31</v>
      </c>
      <c r="AY7252" t="s">
        <v>31</v>
      </c>
      <c r="AZ7252" t="s">
        <v>31</v>
      </c>
    </row>
    <row r="7253" spans="1:52">
      <c r="A7253" t="s">
        <v>255</v>
      </c>
      <c r="B7253" t="s">
        <v>71</v>
      </c>
      <c r="C7253" t="s">
        <v>2702</v>
      </c>
      <c r="D7253" t="s">
        <v>25</v>
      </c>
      <c r="E7253" t="s">
        <v>459</v>
      </c>
      <c r="I7253">
        <v>59.5</v>
      </c>
      <c r="J7253">
        <v>10.766999999999999</v>
      </c>
      <c r="L7253" t="s">
        <v>2389</v>
      </c>
      <c r="M7253">
        <v>1990</v>
      </c>
      <c r="N7253" t="s">
        <v>196</v>
      </c>
      <c r="O7253" t="s">
        <v>2537</v>
      </c>
      <c r="P7253" s="64">
        <v>32827</v>
      </c>
      <c r="Q7253" t="s">
        <v>462</v>
      </c>
      <c r="R7253" t="s">
        <v>462</v>
      </c>
      <c r="T7253">
        <v>9</v>
      </c>
      <c r="U7253">
        <v>9</v>
      </c>
      <c r="V7253">
        <v>8</v>
      </c>
      <c r="W7253">
        <v>16</v>
      </c>
      <c r="X7253" t="s">
        <v>493</v>
      </c>
      <c r="Y7253">
        <v>6.7729999999999997</v>
      </c>
      <c r="Z7253">
        <v>42</v>
      </c>
      <c r="AA7253">
        <v>5</v>
      </c>
      <c r="AD7253" t="s">
        <v>291</v>
      </c>
      <c r="AG7253" t="s">
        <v>31</v>
      </c>
      <c r="AY7253" t="s">
        <v>31</v>
      </c>
      <c r="AZ7253" t="s">
        <v>31</v>
      </c>
    </row>
    <row r="7254" spans="1:52">
      <c r="A7254" t="s">
        <v>255</v>
      </c>
      <c r="B7254" t="s">
        <v>71</v>
      </c>
      <c r="C7254" t="s">
        <v>2702</v>
      </c>
      <c r="D7254" t="s">
        <v>25</v>
      </c>
      <c r="E7254" t="s">
        <v>459</v>
      </c>
      <c r="I7254">
        <v>59.5</v>
      </c>
      <c r="J7254">
        <v>10.766999999999999</v>
      </c>
      <c r="L7254" t="s">
        <v>2389</v>
      </c>
      <c r="M7254">
        <v>1990</v>
      </c>
      <c r="N7254" t="s">
        <v>196</v>
      </c>
      <c r="O7254" t="s">
        <v>2537</v>
      </c>
      <c r="P7254" s="64">
        <v>32857</v>
      </c>
      <c r="Q7254" t="s">
        <v>462</v>
      </c>
      <c r="R7254" t="s">
        <v>462</v>
      </c>
      <c r="T7254">
        <v>9</v>
      </c>
      <c r="U7254">
        <v>9</v>
      </c>
      <c r="V7254">
        <v>24</v>
      </c>
      <c r="W7254">
        <v>0</v>
      </c>
      <c r="X7254" t="s">
        <v>493</v>
      </c>
      <c r="Y7254">
        <v>69.492999999999995</v>
      </c>
      <c r="Z7254">
        <v>42</v>
      </c>
      <c r="AA7254">
        <v>5</v>
      </c>
      <c r="AD7254" t="s">
        <v>291</v>
      </c>
      <c r="AG7254" t="s">
        <v>31</v>
      </c>
      <c r="AY7254" t="s">
        <v>31</v>
      </c>
      <c r="AZ7254" t="s">
        <v>31</v>
      </c>
    </row>
    <row r="7255" spans="1:52">
      <c r="A7255" t="s">
        <v>255</v>
      </c>
      <c r="B7255" t="s">
        <v>71</v>
      </c>
      <c r="C7255" t="s">
        <v>2702</v>
      </c>
      <c r="D7255" t="s">
        <v>25</v>
      </c>
      <c r="E7255" t="s">
        <v>459</v>
      </c>
      <c r="I7255">
        <v>59.5</v>
      </c>
      <c r="J7255">
        <v>10.766999999999999</v>
      </c>
      <c r="L7255" t="s">
        <v>2389</v>
      </c>
      <c r="M7255">
        <v>1990</v>
      </c>
      <c r="N7255" t="s">
        <v>196</v>
      </c>
      <c r="O7255" t="s">
        <v>2537</v>
      </c>
      <c r="P7255" s="64">
        <v>32888</v>
      </c>
      <c r="Q7255" t="s">
        <v>462</v>
      </c>
      <c r="R7255" t="s">
        <v>462</v>
      </c>
      <c r="T7255">
        <v>9</v>
      </c>
      <c r="U7255">
        <v>9</v>
      </c>
      <c r="V7255">
        <v>8</v>
      </c>
      <c r="W7255">
        <v>16</v>
      </c>
      <c r="X7255" t="s">
        <v>493</v>
      </c>
      <c r="Y7255">
        <v>100</v>
      </c>
      <c r="Z7255">
        <v>42</v>
      </c>
      <c r="AA7255">
        <v>5</v>
      </c>
      <c r="AD7255" t="s">
        <v>291</v>
      </c>
      <c r="AG7255" t="s">
        <v>31</v>
      </c>
      <c r="AY7255" t="s">
        <v>31</v>
      </c>
      <c r="AZ7255" t="s">
        <v>31</v>
      </c>
    </row>
    <row r="7256" spans="1:52">
      <c r="A7256" t="s">
        <v>255</v>
      </c>
      <c r="B7256" t="s">
        <v>71</v>
      </c>
      <c r="C7256" t="s">
        <v>2702</v>
      </c>
      <c r="D7256" t="s">
        <v>25</v>
      </c>
      <c r="E7256" t="s">
        <v>459</v>
      </c>
      <c r="I7256">
        <v>59.5</v>
      </c>
      <c r="J7256">
        <v>10.766999999999999</v>
      </c>
      <c r="L7256" t="s">
        <v>2389</v>
      </c>
      <c r="M7256">
        <v>1990</v>
      </c>
      <c r="N7256" t="s">
        <v>196</v>
      </c>
      <c r="O7256" t="s">
        <v>2537</v>
      </c>
      <c r="P7256" s="64">
        <v>32919</v>
      </c>
      <c r="Q7256" t="s">
        <v>462</v>
      </c>
      <c r="R7256" t="s">
        <v>462</v>
      </c>
      <c r="T7256">
        <v>9</v>
      </c>
      <c r="U7256">
        <v>9</v>
      </c>
      <c r="V7256">
        <v>24</v>
      </c>
      <c r="W7256">
        <v>0</v>
      </c>
      <c r="X7256" t="s">
        <v>493</v>
      </c>
      <c r="Y7256">
        <v>100</v>
      </c>
      <c r="Z7256">
        <v>42</v>
      </c>
      <c r="AA7256">
        <v>5</v>
      </c>
      <c r="AD7256" t="s">
        <v>291</v>
      </c>
      <c r="AG7256" t="s">
        <v>31</v>
      </c>
      <c r="AY7256" t="s">
        <v>31</v>
      </c>
      <c r="AZ7256" t="s">
        <v>31</v>
      </c>
    </row>
    <row r="7257" spans="1:52">
      <c r="A7257" t="s">
        <v>255</v>
      </c>
      <c r="B7257" t="s">
        <v>71</v>
      </c>
      <c r="C7257" t="s">
        <v>2702</v>
      </c>
      <c r="D7257" t="s">
        <v>25</v>
      </c>
      <c r="E7257" t="s">
        <v>459</v>
      </c>
      <c r="I7257">
        <v>59.5</v>
      </c>
      <c r="J7257">
        <v>10.766999999999999</v>
      </c>
      <c r="L7257" t="s">
        <v>2389</v>
      </c>
      <c r="M7257">
        <v>1990</v>
      </c>
      <c r="N7257" t="s">
        <v>196</v>
      </c>
      <c r="O7257" t="s">
        <v>2537</v>
      </c>
      <c r="P7257" s="64">
        <v>32947</v>
      </c>
      <c r="Q7257" t="s">
        <v>462</v>
      </c>
      <c r="R7257" t="s">
        <v>462</v>
      </c>
      <c r="T7257">
        <v>9</v>
      </c>
      <c r="U7257">
        <v>9</v>
      </c>
      <c r="V7257">
        <v>8</v>
      </c>
      <c r="W7257">
        <v>16</v>
      </c>
      <c r="X7257" t="s">
        <v>493</v>
      </c>
      <c r="Y7257">
        <v>100</v>
      </c>
      <c r="Z7257">
        <v>42</v>
      </c>
      <c r="AA7257">
        <v>5</v>
      </c>
      <c r="AD7257" t="s">
        <v>291</v>
      </c>
      <c r="AG7257" t="s">
        <v>31</v>
      </c>
      <c r="AY7257" t="s">
        <v>31</v>
      </c>
      <c r="AZ7257" t="s">
        <v>31</v>
      </c>
    </row>
    <row r="7258" spans="1:52">
      <c r="A7258" t="s">
        <v>255</v>
      </c>
      <c r="B7258" t="s">
        <v>71</v>
      </c>
      <c r="C7258" t="s">
        <v>2702</v>
      </c>
      <c r="D7258" t="s">
        <v>25</v>
      </c>
      <c r="E7258" t="s">
        <v>26</v>
      </c>
      <c r="I7258">
        <v>59.5</v>
      </c>
      <c r="J7258">
        <v>10.766999999999999</v>
      </c>
      <c r="L7258" t="s">
        <v>2389</v>
      </c>
      <c r="M7258">
        <v>1990</v>
      </c>
      <c r="N7258" t="s">
        <v>196</v>
      </c>
      <c r="O7258" t="s">
        <v>2537</v>
      </c>
      <c r="P7258" s="64">
        <v>32827</v>
      </c>
      <c r="Q7258" t="s">
        <v>462</v>
      </c>
      <c r="R7258" t="s">
        <v>462</v>
      </c>
      <c r="T7258">
        <v>21</v>
      </c>
      <c r="U7258">
        <v>21</v>
      </c>
      <c r="V7258">
        <v>24</v>
      </c>
      <c r="W7258">
        <v>0</v>
      </c>
      <c r="X7258" t="s">
        <v>493</v>
      </c>
      <c r="Y7258">
        <v>75.569999999999993</v>
      </c>
      <c r="Z7258">
        <v>18</v>
      </c>
      <c r="AA7258">
        <v>5</v>
      </c>
      <c r="AD7258" t="s">
        <v>291</v>
      </c>
      <c r="AG7258" t="s">
        <v>31</v>
      </c>
      <c r="AY7258" t="s">
        <v>31</v>
      </c>
      <c r="AZ7258" t="s">
        <v>31</v>
      </c>
    </row>
    <row r="7259" spans="1:52">
      <c r="A7259" t="s">
        <v>255</v>
      </c>
      <c r="B7259" t="s">
        <v>71</v>
      </c>
      <c r="C7259" t="s">
        <v>2702</v>
      </c>
      <c r="D7259" t="s">
        <v>25</v>
      </c>
      <c r="E7259" t="s">
        <v>26</v>
      </c>
      <c r="I7259">
        <v>59.5</v>
      </c>
      <c r="J7259">
        <v>10.766999999999999</v>
      </c>
      <c r="L7259" t="s">
        <v>2389</v>
      </c>
      <c r="M7259">
        <v>1990</v>
      </c>
      <c r="N7259" t="s">
        <v>196</v>
      </c>
      <c r="O7259" t="s">
        <v>2537</v>
      </c>
      <c r="P7259" s="64">
        <v>32857</v>
      </c>
      <c r="Q7259" t="s">
        <v>462</v>
      </c>
      <c r="R7259" t="s">
        <v>462</v>
      </c>
      <c r="T7259">
        <v>21</v>
      </c>
      <c r="U7259">
        <v>21</v>
      </c>
      <c r="V7259">
        <v>8</v>
      </c>
      <c r="W7259">
        <v>16</v>
      </c>
      <c r="X7259" t="s">
        <v>493</v>
      </c>
      <c r="Y7259">
        <v>100</v>
      </c>
      <c r="Z7259">
        <v>18</v>
      </c>
      <c r="AA7259">
        <v>5</v>
      </c>
      <c r="AD7259" t="s">
        <v>291</v>
      </c>
      <c r="AG7259" t="s">
        <v>31</v>
      </c>
      <c r="AY7259" t="s">
        <v>31</v>
      </c>
      <c r="AZ7259" t="s">
        <v>31</v>
      </c>
    </row>
    <row r="7260" spans="1:52">
      <c r="A7260" t="s">
        <v>255</v>
      </c>
      <c r="B7260" t="s">
        <v>71</v>
      </c>
      <c r="C7260" t="s">
        <v>2702</v>
      </c>
      <c r="D7260" t="s">
        <v>25</v>
      </c>
      <c r="E7260" t="s">
        <v>26</v>
      </c>
      <c r="I7260">
        <v>59.5</v>
      </c>
      <c r="J7260">
        <v>10.766999999999999</v>
      </c>
      <c r="L7260" t="s">
        <v>2389</v>
      </c>
      <c r="M7260">
        <v>1990</v>
      </c>
      <c r="N7260" t="s">
        <v>196</v>
      </c>
      <c r="O7260" t="s">
        <v>2537</v>
      </c>
      <c r="P7260" s="64">
        <v>32888</v>
      </c>
      <c r="Q7260" t="s">
        <v>462</v>
      </c>
      <c r="R7260" t="s">
        <v>462</v>
      </c>
      <c r="T7260">
        <v>21</v>
      </c>
      <c r="U7260">
        <v>21</v>
      </c>
      <c r="V7260">
        <v>24</v>
      </c>
      <c r="W7260">
        <v>0</v>
      </c>
      <c r="X7260" t="s">
        <v>493</v>
      </c>
      <c r="Y7260">
        <v>100</v>
      </c>
      <c r="Z7260">
        <v>18</v>
      </c>
      <c r="AA7260">
        <v>5</v>
      </c>
      <c r="AD7260" t="s">
        <v>291</v>
      </c>
      <c r="AG7260" t="s">
        <v>31</v>
      </c>
      <c r="AY7260" t="s">
        <v>31</v>
      </c>
      <c r="AZ7260" t="s">
        <v>31</v>
      </c>
    </row>
    <row r="7261" spans="1:52">
      <c r="A7261" t="s">
        <v>255</v>
      </c>
      <c r="B7261" t="s">
        <v>71</v>
      </c>
      <c r="C7261" t="s">
        <v>2702</v>
      </c>
      <c r="D7261" t="s">
        <v>25</v>
      </c>
      <c r="E7261" t="s">
        <v>26</v>
      </c>
      <c r="I7261">
        <v>59.5</v>
      </c>
      <c r="J7261">
        <v>10.766999999999999</v>
      </c>
      <c r="L7261" t="s">
        <v>2389</v>
      </c>
      <c r="M7261">
        <v>1990</v>
      </c>
      <c r="N7261" t="s">
        <v>196</v>
      </c>
      <c r="O7261" t="s">
        <v>2537</v>
      </c>
      <c r="P7261" s="64">
        <v>32919</v>
      </c>
      <c r="Q7261" t="s">
        <v>462</v>
      </c>
      <c r="R7261" t="s">
        <v>462</v>
      </c>
      <c r="T7261">
        <v>21</v>
      </c>
      <c r="U7261">
        <v>21</v>
      </c>
      <c r="V7261">
        <v>8</v>
      </c>
      <c r="W7261">
        <v>16</v>
      </c>
      <c r="X7261" t="s">
        <v>493</v>
      </c>
      <c r="Y7261">
        <v>100</v>
      </c>
      <c r="Z7261">
        <v>18</v>
      </c>
      <c r="AA7261">
        <v>5</v>
      </c>
      <c r="AD7261" t="s">
        <v>291</v>
      </c>
      <c r="AG7261" t="s">
        <v>31</v>
      </c>
      <c r="AY7261" t="s">
        <v>31</v>
      </c>
      <c r="AZ7261" t="s">
        <v>31</v>
      </c>
    </row>
    <row r="7262" spans="1:52">
      <c r="A7262" t="s">
        <v>255</v>
      </c>
      <c r="B7262" t="s">
        <v>71</v>
      </c>
      <c r="C7262" t="s">
        <v>2702</v>
      </c>
      <c r="D7262" t="s">
        <v>25</v>
      </c>
      <c r="E7262" t="s">
        <v>26</v>
      </c>
      <c r="I7262">
        <v>59.5</v>
      </c>
      <c r="J7262">
        <v>10.766999999999999</v>
      </c>
      <c r="L7262" t="s">
        <v>2389</v>
      </c>
      <c r="M7262">
        <v>1990</v>
      </c>
      <c r="N7262" t="s">
        <v>196</v>
      </c>
      <c r="O7262" t="s">
        <v>2537</v>
      </c>
      <c r="P7262" s="64">
        <v>32947</v>
      </c>
      <c r="Q7262" t="s">
        <v>462</v>
      </c>
      <c r="R7262" t="s">
        <v>462</v>
      </c>
      <c r="T7262">
        <v>21</v>
      </c>
      <c r="U7262">
        <v>21</v>
      </c>
      <c r="V7262">
        <v>24</v>
      </c>
      <c r="W7262">
        <v>0</v>
      </c>
      <c r="X7262" t="s">
        <v>493</v>
      </c>
      <c r="Y7262">
        <v>100</v>
      </c>
      <c r="Z7262">
        <v>18</v>
      </c>
      <c r="AA7262">
        <v>5</v>
      </c>
      <c r="AD7262" t="s">
        <v>291</v>
      </c>
      <c r="AG7262" t="s">
        <v>31</v>
      </c>
      <c r="AY7262" t="s">
        <v>31</v>
      </c>
      <c r="AZ7262" t="s">
        <v>31</v>
      </c>
    </row>
    <row r="7263" spans="1:52">
      <c r="A7263" t="s">
        <v>255</v>
      </c>
      <c r="B7263" t="s">
        <v>71</v>
      </c>
      <c r="C7263" t="s">
        <v>2702</v>
      </c>
      <c r="D7263" t="s">
        <v>25</v>
      </c>
      <c r="E7263" t="s">
        <v>26</v>
      </c>
      <c r="I7263">
        <v>59.5</v>
      </c>
      <c r="J7263">
        <v>10.766999999999999</v>
      </c>
      <c r="L7263" t="s">
        <v>2389</v>
      </c>
      <c r="M7263">
        <v>1990</v>
      </c>
      <c r="N7263" t="s">
        <v>196</v>
      </c>
      <c r="O7263" t="s">
        <v>2537</v>
      </c>
      <c r="P7263" s="64">
        <v>32827</v>
      </c>
      <c r="Q7263" t="s">
        <v>462</v>
      </c>
      <c r="R7263" t="s">
        <v>462</v>
      </c>
      <c r="T7263">
        <v>21</v>
      </c>
      <c r="U7263">
        <v>21</v>
      </c>
      <c r="V7263">
        <v>8</v>
      </c>
      <c r="W7263">
        <v>16</v>
      </c>
      <c r="X7263" t="s">
        <v>493</v>
      </c>
      <c r="Y7263">
        <v>11.765000000000001</v>
      </c>
      <c r="Z7263">
        <v>18</v>
      </c>
      <c r="AA7263">
        <v>5</v>
      </c>
      <c r="AD7263" t="s">
        <v>291</v>
      </c>
      <c r="AG7263" t="s">
        <v>31</v>
      </c>
      <c r="AY7263" t="s">
        <v>31</v>
      </c>
      <c r="AZ7263" t="s">
        <v>31</v>
      </c>
    </row>
    <row r="7264" spans="1:52">
      <c r="A7264" t="s">
        <v>255</v>
      </c>
      <c r="B7264" t="s">
        <v>71</v>
      </c>
      <c r="C7264" t="s">
        <v>2702</v>
      </c>
      <c r="D7264" t="s">
        <v>25</v>
      </c>
      <c r="E7264" t="s">
        <v>26</v>
      </c>
      <c r="I7264">
        <v>59.5</v>
      </c>
      <c r="J7264">
        <v>10.766999999999999</v>
      </c>
      <c r="L7264" t="s">
        <v>2389</v>
      </c>
      <c r="M7264">
        <v>1990</v>
      </c>
      <c r="N7264" t="s">
        <v>196</v>
      </c>
      <c r="O7264" t="s">
        <v>2537</v>
      </c>
      <c r="P7264" s="64">
        <v>32857</v>
      </c>
      <c r="Q7264" t="s">
        <v>462</v>
      </c>
      <c r="R7264" t="s">
        <v>462</v>
      </c>
      <c r="T7264">
        <v>21</v>
      </c>
      <c r="U7264">
        <v>21</v>
      </c>
      <c r="V7264">
        <v>24</v>
      </c>
      <c r="W7264">
        <v>0</v>
      </c>
      <c r="X7264" t="s">
        <v>493</v>
      </c>
      <c r="Y7264">
        <v>95.918999999999997</v>
      </c>
      <c r="Z7264">
        <v>18</v>
      </c>
      <c r="AA7264">
        <v>5</v>
      </c>
      <c r="AD7264" t="s">
        <v>291</v>
      </c>
      <c r="AG7264" t="s">
        <v>31</v>
      </c>
      <c r="AY7264" t="s">
        <v>31</v>
      </c>
      <c r="AZ7264" t="s">
        <v>31</v>
      </c>
    </row>
    <row r="7265" spans="1:52">
      <c r="A7265" t="s">
        <v>255</v>
      </c>
      <c r="B7265" t="s">
        <v>71</v>
      </c>
      <c r="C7265" t="s">
        <v>2702</v>
      </c>
      <c r="D7265" t="s">
        <v>25</v>
      </c>
      <c r="E7265" t="s">
        <v>26</v>
      </c>
      <c r="I7265">
        <v>59.5</v>
      </c>
      <c r="J7265">
        <v>10.766999999999999</v>
      </c>
      <c r="L7265" t="s">
        <v>2389</v>
      </c>
      <c r="M7265">
        <v>1990</v>
      </c>
      <c r="N7265" t="s">
        <v>196</v>
      </c>
      <c r="O7265" t="s">
        <v>2537</v>
      </c>
      <c r="P7265" s="64">
        <v>32888</v>
      </c>
      <c r="Q7265" t="s">
        <v>462</v>
      </c>
      <c r="R7265" t="s">
        <v>462</v>
      </c>
      <c r="T7265">
        <v>21</v>
      </c>
      <c r="U7265">
        <v>21</v>
      </c>
      <c r="V7265">
        <v>8</v>
      </c>
      <c r="W7265">
        <v>16</v>
      </c>
      <c r="X7265" t="s">
        <v>493</v>
      </c>
      <c r="Y7265">
        <v>100</v>
      </c>
      <c r="Z7265">
        <v>18</v>
      </c>
      <c r="AA7265">
        <v>5</v>
      </c>
      <c r="AD7265" t="s">
        <v>291</v>
      </c>
      <c r="AG7265" t="s">
        <v>31</v>
      </c>
      <c r="AY7265" t="s">
        <v>31</v>
      </c>
      <c r="AZ7265" t="s">
        <v>31</v>
      </c>
    </row>
    <row r="7266" spans="1:52">
      <c r="A7266" t="s">
        <v>255</v>
      </c>
      <c r="B7266" t="s">
        <v>71</v>
      </c>
      <c r="C7266" t="s">
        <v>2702</v>
      </c>
      <c r="D7266" t="s">
        <v>25</v>
      </c>
      <c r="E7266" t="s">
        <v>26</v>
      </c>
      <c r="I7266">
        <v>59.5</v>
      </c>
      <c r="J7266">
        <v>10.766999999999999</v>
      </c>
      <c r="L7266" t="s">
        <v>2389</v>
      </c>
      <c r="M7266">
        <v>1990</v>
      </c>
      <c r="N7266" t="s">
        <v>196</v>
      </c>
      <c r="O7266" t="s">
        <v>2537</v>
      </c>
      <c r="P7266" s="64">
        <v>32919</v>
      </c>
      <c r="Q7266" t="s">
        <v>462</v>
      </c>
      <c r="R7266" t="s">
        <v>462</v>
      </c>
      <c r="T7266">
        <v>21</v>
      </c>
      <c r="U7266">
        <v>21</v>
      </c>
      <c r="V7266">
        <v>24</v>
      </c>
      <c r="W7266">
        <v>0</v>
      </c>
      <c r="X7266" t="s">
        <v>493</v>
      </c>
      <c r="Y7266">
        <v>100</v>
      </c>
      <c r="Z7266">
        <v>18</v>
      </c>
      <c r="AA7266">
        <v>5</v>
      </c>
      <c r="AD7266" t="s">
        <v>291</v>
      </c>
      <c r="AG7266" t="s">
        <v>31</v>
      </c>
      <c r="AY7266" t="s">
        <v>31</v>
      </c>
      <c r="AZ7266" t="s">
        <v>31</v>
      </c>
    </row>
    <row r="7267" spans="1:52">
      <c r="A7267" t="s">
        <v>255</v>
      </c>
      <c r="B7267" t="s">
        <v>71</v>
      </c>
      <c r="C7267" t="s">
        <v>2702</v>
      </c>
      <c r="D7267" t="s">
        <v>25</v>
      </c>
      <c r="E7267" t="s">
        <v>26</v>
      </c>
      <c r="I7267">
        <v>59.5</v>
      </c>
      <c r="J7267">
        <v>10.766999999999999</v>
      </c>
      <c r="L7267" t="s">
        <v>2389</v>
      </c>
      <c r="M7267">
        <v>1990</v>
      </c>
      <c r="N7267" t="s">
        <v>196</v>
      </c>
      <c r="O7267" t="s">
        <v>2537</v>
      </c>
      <c r="P7267" s="64">
        <v>32947</v>
      </c>
      <c r="Q7267" t="s">
        <v>462</v>
      </c>
      <c r="R7267" t="s">
        <v>462</v>
      </c>
      <c r="T7267">
        <v>21</v>
      </c>
      <c r="U7267">
        <v>21</v>
      </c>
      <c r="V7267">
        <v>8</v>
      </c>
      <c r="W7267">
        <v>16</v>
      </c>
      <c r="X7267" t="s">
        <v>493</v>
      </c>
      <c r="Y7267">
        <v>100</v>
      </c>
      <c r="Z7267">
        <v>18</v>
      </c>
      <c r="AA7267">
        <v>5</v>
      </c>
      <c r="AD7267" t="s">
        <v>291</v>
      </c>
      <c r="AG7267" t="s">
        <v>31</v>
      </c>
      <c r="AY7267" t="s">
        <v>31</v>
      </c>
      <c r="AZ7267" t="s">
        <v>31</v>
      </c>
    </row>
    <row r="7268" spans="1:52">
      <c r="A7268" t="s">
        <v>255</v>
      </c>
      <c r="B7268" t="s">
        <v>71</v>
      </c>
      <c r="C7268" t="s">
        <v>2702</v>
      </c>
      <c r="D7268" t="s">
        <v>25</v>
      </c>
      <c r="E7268" t="s">
        <v>26</v>
      </c>
      <c r="I7268">
        <v>59.5</v>
      </c>
      <c r="J7268">
        <v>10.766999999999999</v>
      </c>
      <c r="L7268" t="s">
        <v>2389</v>
      </c>
      <c r="M7268">
        <v>1990</v>
      </c>
      <c r="N7268" t="s">
        <v>196</v>
      </c>
      <c r="O7268" t="s">
        <v>2537</v>
      </c>
      <c r="P7268" s="64">
        <v>32827</v>
      </c>
      <c r="Q7268" t="s">
        <v>462</v>
      </c>
      <c r="R7268" t="s">
        <v>462</v>
      </c>
      <c r="T7268">
        <v>15</v>
      </c>
      <c r="U7268">
        <v>15</v>
      </c>
      <c r="V7268">
        <v>24</v>
      </c>
      <c r="W7268">
        <v>0</v>
      </c>
      <c r="X7268" t="s">
        <v>493</v>
      </c>
      <c r="Y7268">
        <v>22.152000000000001</v>
      </c>
      <c r="Z7268">
        <v>25</v>
      </c>
      <c r="AA7268">
        <v>5</v>
      </c>
      <c r="AD7268" t="s">
        <v>291</v>
      </c>
      <c r="AG7268" t="s">
        <v>31</v>
      </c>
      <c r="AY7268" t="s">
        <v>31</v>
      </c>
      <c r="AZ7268" t="s">
        <v>31</v>
      </c>
    </row>
    <row r="7269" spans="1:52">
      <c r="A7269" t="s">
        <v>255</v>
      </c>
      <c r="B7269" t="s">
        <v>71</v>
      </c>
      <c r="C7269" t="s">
        <v>2702</v>
      </c>
      <c r="D7269" t="s">
        <v>25</v>
      </c>
      <c r="E7269" t="s">
        <v>26</v>
      </c>
      <c r="I7269">
        <v>59.5</v>
      </c>
      <c r="J7269">
        <v>10.766999999999999</v>
      </c>
      <c r="L7269" t="s">
        <v>2389</v>
      </c>
      <c r="M7269">
        <v>1990</v>
      </c>
      <c r="N7269" t="s">
        <v>196</v>
      </c>
      <c r="O7269" t="s">
        <v>2537</v>
      </c>
      <c r="P7269" s="64">
        <v>32857</v>
      </c>
      <c r="Q7269" t="s">
        <v>462</v>
      </c>
      <c r="R7269" t="s">
        <v>462</v>
      </c>
      <c r="T7269">
        <v>15</v>
      </c>
      <c r="U7269">
        <v>15</v>
      </c>
      <c r="V7269">
        <v>8</v>
      </c>
      <c r="W7269">
        <v>16</v>
      </c>
      <c r="X7269" t="s">
        <v>493</v>
      </c>
      <c r="Y7269">
        <v>89.983999999999995</v>
      </c>
      <c r="Z7269">
        <v>25</v>
      </c>
      <c r="AA7269">
        <v>5</v>
      </c>
      <c r="AD7269" t="s">
        <v>291</v>
      </c>
      <c r="AG7269" t="s">
        <v>31</v>
      </c>
      <c r="AY7269" t="s">
        <v>31</v>
      </c>
      <c r="AZ7269" t="s">
        <v>31</v>
      </c>
    </row>
    <row r="7270" spans="1:52">
      <c r="A7270" t="s">
        <v>255</v>
      </c>
      <c r="B7270" t="s">
        <v>71</v>
      </c>
      <c r="C7270" t="s">
        <v>2702</v>
      </c>
      <c r="D7270" t="s">
        <v>25</v>
      </c>
      <c r="E7270" t="s">
        <v>26</v>
      </c>
      <c r="I7270">
        <v>59.5</v>
      </c>
      <c r="J7270">
        <v>10.766999999999999</v>
      </c>
      <c r="L7270" t="s">
        <v>2389</v>
      </c>
      <c r="M7270">
        <v>1990</v>
      </c>
      <c r="N7270" t="s">
        <v>196</v>
      </c>
      <c r="O7270" t="s">
        <v>2537</v>
      </c>
      <c r="P7270" s="64">
        <v>32888</v>
      </c>
      <c r="Q7270" t="s">
        <v>462</v>
      </c>
      <c r="R7270" t="s">
        <v>462</v>
      </c>
      <c r="T7270">
        <v>15</v>
      </c>
      <c r="U7270">
        <v>15</v>
      </c>
      <c r="V7270">
        <v>24</v>
      </c>
      <c r="W7270">
        <v>0</v>
      </c>
      <c r="X7270" t="s">
        <v>493</v>
      </c>
      <c r="Y7270">
        <v>100</v>
      </c>
      <c r="Z7270">
        <v>25</v>
      </c>
      <c r="AA7270">
        <v>5</v>
      </c>
      <c r="AD7270" t="s">
        <v>291</v>
      </c>
      <c r="AG7270" t="s">
        <v>31</v>
      </c>
      <c r="AY7270" t="s">
        <v>31</v>
      </c>
      <c r="AZ7270" t="s">
        <v>31</v>
      </c>
    </row>
    <row r="7271" spans="1:52">
      <c r="A7271" t="s">
        <v>255</v>
      </c>
      <c r="B7271" t="s">
        <v>71</v>
      </c>
      <c r="C7271" t="s">
        <v>2702</v>
      </c>
      <c r="D7271" t="s">
        <v>25</v>
      </c>
      <c r="E7271" t="s">
        <v>26</v>
      </c>
      <c r="I7271">
        <v>59.5</v>
      </c>
      <c r="J7271">
        <v>10.766999999999999</v>
      </c>
      <c r="L7271" t="s">
        <v>2389</v>
      </c>
      <c r="M7271">
        <v>1990</v>
      </c>
      <c r="N7271" t="s">
        <v>196</v>
      </c>
      <c r="O7271" t="s">
        <v>2537</v>
      </c>
      <c r="P7271" s="64">
        <v>32919</v>
      </c>
      <c r="Q7271" t="s">
        <v>462</v>
      </c>
      <c r="R7271" t="s">
        <v>462</v>
      </c>
      <c r="T7271">
        <v>15</v>
      </c>
      <c r="U7271">
        <v>15</v>
      </c>
      <c r="V7271">
        <v>8</v>
      </c>
      <c r="W7271">
        <v>16</v>
      </c>
      <c r="X7271" t="s">
        <v>493</v>
      </c>
      <c r="Y7271">
        <v>100</v>
      </c>
      <c r="Z7271">
        <v>25</v>
      </c>
      <c r="AA7271">
        <v>5</v>
      </c>
      <c r="AD7271" t="s">
        <v>291</v>
      </c>
      <c r="AG7271" t="s">
        <v>31</v>
      </c>
      <c r="AY7271" t="s">
        <v>31</v>
      </c>
      <c r="AZ7271" t="s">
        <v>31</v>
      </c>
    </row>
    <row r="7272" spans="1:52">
      <c r="A7272" t="s">
        <v>255</v>
      </c>
      <c r="B7272" t="s">
        <v>71</v>
      </c>
      <c r="C7272" t="s">
        <v>2702</v>
      </c>
      <c r="D7272" t="s">
        <v>25</v>
      </c>
      <c r="E7272" t="s">
        <v>26</v>
      </c>
      <c r="I7272">
        <v>59.5</v>
      </c>
      <c r="J7272">
        <v>10.766999999999999</v>
      </c>
      <c r="L7272" t="s">
        <v>2389</v>
      </c>
      <c r="M7272">
        <v>1990</v>
      </c>
      <c r="N7272" t="s">
        <v>196</v>
      </c>
      <c r="O7272" t="s">
        <v>2537</v>
      </c>
      <c r="P7272" s="64">
        <v>32947</v>
      </c>
      <c r="Q7272" t="s">
        <v>462</v>
      </c>
      <c r="R7272" t="s">
        <v>462</v>
      </c>
      <c r="T7272">
        <v>15</v>
      </c>
      <c r="U7272">
        <v>15</v>
      </c>
      <c r="V7272">
        <v>24</v>
      </c>
      <c r="W7272">
        <v>0</v>
      </c>
      <c r="X7272" t="s">
        <v>493</v>
      </c>
      <c r="Y7272">
        <v>100</v>
      </c>
      <c r="Z7272">
        <v>25</v>
      </c>
      <c r="AA7272">
        <v>5</v>
      </c>
      <c r="AD7272" t="s">
        <v>291</v>
      </c>
      <c r="AG7272" t="s">
        <v>31</v>
      </c>
      <c r="AY7272" t="s">
        <v>31</v>
      </c>
      <c r="AZ7272" t="s">
        <v>31</v>
      </c>
    </row>
    <row r="7273" spans="1:52">
      <c r="A7273" t="s">
        <v>255</v>
      </c>
      <c r="B7273" t="s">
        <v>71</v>
      </c>
      <c r="C7273" t="s">
        <v>2702</v>
      </c>
      <c r="D7273" t="s">
        <v>25</v>
      </c>
      <c r="E7273" t="s">
        <v>26</v>
      </c>
      <c r="I7273">
        <v>59.5</v>
      </c>
      <c r="J7273">
        <v>10.766999999999999</v>
      </c>
      <c r="L7273" t="s">
        <v>2389</v>
      </c>
      <c r="M7273">
        <v>1990</v>
      </c>
      <c r="N7273" t="s">
        <v>196</v>
      </c>
      <c r="O7273" t="s">
        <v>2537</v>
      </c>
      <c r="P7273" s="64">
        <v>32827</v>
      </c>
      <c r="Q7273" t="s">
        <v>462</v>
      </c>
      <c r="R7273" t="s">
        <v>462</v>
      </c>
      <c r="T7273">
        <v>15</v>
      </c>
      <c r="U7273">
        <v>15</v>
      </c>
      <c r="V7273">
        <v>8</v>
      </c>
      <c r="W7273">
        <v>16</v>
      </c>
      <c r="X7273" t="s">
        <v>493</v>
      </c>
      <c r="Y7273">
        <v>8.5850000000000009</v>
      </c>
      <c r="Z7273">
        <v>25</v>
      </c>
      <c r="AA7273">
        <v>5</v>
      </c>
      <c r="AD7273" t="s">
        <v>291</v>
      </c>
      <c r="AG7273" t="s">
        <v>31</v>
      </c>
      <c r="AY7273" t="s">
        <v>31</v>
      </c>
      <c r="AZ7273" t="s">
        <v>31</v>
      </c>
    </row>
    <row r="7274" spans="1:52">
      <c r="A7274" t="s">
        <v>255</v>
      </c>
      <c r="B7274" t="s">
        <v>71</v>
      </c>
      <c r="C7274" t="s">
        <v>2702</v>
      </c>
      <c r="D7274" t="s">
        <v>25</v>
      </c>
      <c r="E7274" t="s">
        <v>26</v>
      </c>
      <c r="I7274">
        <v>59.5</v>
      </c>
      <c r="J7274">
        <v>10.766999999999999</v>
      </c>
      <c r="L7274" t="s">
        <v>2389</v>
      </c>
      <c r="M7274">
        <v>1990</v>
      </c>
      <c r="N7274" t="s">
        <v>196</v>
      </c>
      <c r="O7274" t="s">
        <v>2537</v>
      </c>
      <c r="P7274" s="64">
        <v>32857</v>
      </c>
      <c r="Q7274" t="s">
        <v>462</v>
      </c>
      <c r="R7274" t="s">
        <v>462</v>
      </c>
      <c r="T7274">
        <v>15</v>
      </c>
      <c r="U7274">
        <v>15</v>
      </c>
      <c r="V7274">
        <v>24</v>
      </c>
      <c r="W7274">
        <v>0</v>
      </c>
      <c r="X7274" t="s">
        <v>493</v>
      </c>
      <c r="Y7274">
        <v>69.634</v>
      </c>
      <c r="Z7274">
        <v>25</v>
      </c>
      <c r="AA7274">
        <v>5</v>
      </c>
      <c r="AD7274" t="s">
        <v>291</v>
      </c>
      <c r="AG7274" t="s">
        <v>31</v>
      </c>
      <c r="AY7274" t="s">
        <v>31</v>
      </c>
      <c r="AZ7274" t="s">
        <v>31</v>
      </c>
    </row>
    <row r="7275" spans="1:52">
      <c r="A7275" t="s">
        <v>255</v>
      </c>
      <c r="B7275" t="s">
        <v>71</v>
      </c>
      <c r="C7275" t="s">
        <v>2702</v>
      </c>
      <c r="D7275" t="s">
        <v>25</v>
      </c>
      <c r="E7275" t="s">
        <v>26</v>
      </c>
      <c r="I7275">
        <v>59.5</v>
      </c>
      <c r="J7275">
        <v>10.766999999999999</v>
      </c>
      <c r="L7275" t="s">
        <v>2389</v>
      </c>
      <c r="M7275">
        <v>1990</v>
      </c>
      <c r="N7275" t="s">
        <v>196</v>
      </c>
      <c r="O7275" t="s">
        <v>2537</v>
      </c>
      <c r="P7275" s="64">
        <v>32888</v>
      </c>
      <c r="Q7275" t="s">
        <v>462</v>
      </c>
      <c r="R7275" t="s">
        <v>462</v>
      </c>
      <c r="T7275">
        <v>15</v>
      </c>
      <c r="U7275">
        <v>15</v>
      </c>
      <c r="V7275">
        <v>8</v>
      </c>
      <c r="W7275">
        <v>16</v>
      </c>
      <c r="X7275" t="s">
        <v>493</v>
      </c>
      <c r="Y7275">
        <v>100</v>
      </c>
      <c r="Z7275">
        <v>25</v>
      </c>
      <c r="AA7275">
        <v>5</v>
      </c>
      <c r="AD7275" t="s">
        <v>291</v>
      </c>
      <c r="AG7275" t="s">
        <v>31</v>
      </c>
      <c r="AY7275" t="s">
        <v>31</v>
      </c>
      <c r="AZ7275" t="s">
        <v>31</v>
      </c>
    </row>
    <row r="7276" spans="1:52">
      <c r="A7276" t="s">
        <v>255</v>
      </c>
      <c r="B7276" t="s">
        <v>71</v>
      </c>
      <c r="C7276" t="s">
        <v>2702</v>
      </c>
      <c r="D7276" t="s">
        <v>25</v>
      </c>
      <c r="E7276" t="s">
        <v>26</v>
      </c>
      <c r="I7276">
        <v>59.5</v>
      </c>
      <c r="J7276">
        <v>10.766999999999999</v>
      </c>
      <c r="L7276" t="s">
        <v>2389</v>
      </c>
      <c r="M7276">
        <v>1990</v>
      </c>
      <c r="N7276" t="s">
        <v>196</v>
      </c>
      <c r="O7276" t="s">
        <v>2537</v>
      </c>
      <c r="P7276" s="64">
        <v>32919</v>
      </c>
      <c r="Q7276" t="s">
        <v>462</v>
      </c>
      <c r="R7276" t="s">
        <v>462</v>
      </c>
      <c r="T7276">
        <v>15</v>
      </c>
      <c r="U7276">
        <v>15</v>
      </c>
      <c r="V7276">
        <v>24</v>
      </c>
      <c r="W7276">
        <v>0</v>
      </c>
      <c r="X7276" t="s">
        <v>493</v>
      </c>
      <c r="Y7276">
        <v>100</v>
      </c>
      <c r="Z7276">
        <v>25</v>
      </c>
      <c r="AA7276">
        <v>5</v>
      </c>
      <c r="AD7276" t="s">
        <v>291</v>
      </c>
      <c r="AG7276" t="s">
        <v>31</v>
      </c>
      <c r="AY7276" t="s">
        <v>31</v>
      </c>
      <c r="AZ7276" t="s">
        <v>31</v>
      </c>
    </row>
    <row r="7277" spans="1:52">
      <c r="A7277" t="s">
        <v>255</v>
      </c>
      <c r="B7277" t="s">
        <v>71</v>
      </c>
      <c r="C7277" t="s">
        <v>2702</v>
      </c>
      <c r="D7277" t="s">
        <v>25</v>
      </c>
      <c r="E7277" t="s">
        <v>26</v>
      </c>
      <c r="I7277">
        <v>59.5</v>
      </c>
      <c r="J7277">
        <v>10.766999999999999</v>
      </c>
      <c r="L7277" t="s">
        <v>2389</v>
      </c>
      <c r="M7277">
        <v>1990</v>
      </c>
      <c r="N7277" t="s">
        <v>196</v>
      </c>
      <c r="O7277" t="s">
        <v>2537</v>
      </c>
      <c r="P7277" s="64">
        <v>32947</v>
      </c>
      <c r="Q7277" t="s">
        <v>462</v>
      </c>
      <c r="R7277" t="s">
        <v>462</v>
      </c>
      <c r="T7277">
        <v>15</v>
      </c>
      <c r="U7277">
        <v>15</v>
      </c>
      <c r="V7277">
        <v>8</v>
      </c>
      <c r="W7277">
        <v>16</v>
      </c>
      <c r="X7277" t="s">
        <v>493</v>
      </c>
      <c r="Y7277">
        <v>100</v>
      </c>
      <c r="Z7277">
        <v>25</v>
      </c>
      <c r="AA7277">
        <v>5</v>
      </c>
      <c r="AD7277" t="s">
        <v>291</v>
      </c>
      <c r="AG7277" t="s">
        <v>31</v>
      </c>
      <c r="AY7277" t="s">
        <v>31</v>
      </c>
      <c r="AZ7277" t="s">
        <v>31</v>
      </c>
    </row>
    <row r="7278" spans="1:52">
      <c r="A7278" t="s">
        <v>255</v>
      </c>
      <c r="B7278" t="s">
        <v>71</v>
      </c>
      <c r="C7278" t="s">
        <v>2702</v>
      </c>
      <c r="D7278" t="s">
        <v>25</v>
      </c>
      <c r="E7278" t="s">
        <v>26</v>
      </c>
      <c r="I7278">
        <v>59.5</v>
      </c>
      <c r="J7278">
        <v>10.766999999999999</v>
      </c>
      <c r="L7278" t="s">
        <v>2389</v>
      </c>
      <c r="M7278">
        <v>1990</v>
      </c>
      <c r="N7278" t="s">
        <v>196</v>
      </c>
      <c r="O7278" t="s">
        <v>2537</v>
      </c>
      <c r="P7278" s="64">
        <v>32827</v>
      </c>
      <c r="Q7278" t="s">
        <v>462</v>
      </c>
      <c r="R7278" t="s">
        <v>462</v>
      </c>
      <c r="T7278">
        <v>9</v>
      </c>
      <c r="U7278">
        <v>9</v>
      </c>
      <c r="V7278">
        <v>24</v>
      </c>
      <c r="W7278">
        <v>0</v>
      </c>
      <c r="X7278" t="s">
        <v>493</v>
      </c>
      <c r="Y7278">
        <v>19.396000000000001</v>
      </c>
      <c r="Z7278">
        <v>42</v>
      </c>
      <c r="AA7278">
        <v>5</v>
      </c>
      <c r="AD7278" t="s">
        <v>291</v>
      </c>
      <c r="AG7278" t="s">
        <v>31</v>
      </c>
      <c r="AY7278" t="s">
        <v>31</v>
      </c>
      <c r="AZ7278" t="s">
        <v>31</v>
      </c>
    </row>
    <row r="7279" spans="1:52">
      <c r="A7279" t="s">
        <v>255</v>
      </c>
      <c r="B7279" t="s">
        <v>71</v>
      </c>
      <c r="C7279" t="s">
        <v>2702</v>
      </c>
      <c r="D7279" t="s">
        <v>25</v>
      </c>
      <c r="E7279" t="s">
        <v>26</v>
      </c>
      <c r="I7279">
        <v>59.5</v>
      </c>
      <c r="J7279">
        <v>10.766999999999999</v>
      </c>
      <c r="L7279" t="s">
        <v>2389</v>
      </c>
      <c r="M7279">
        <v>1990</v>
      </c>
      <c r="N7279" t="s">
        <v>196</v>
      </c>
      <c r="O7279" t="s">
        <v>2537</v>
      </c>
      <c r="P7279" s="64">
        <v>32857</v>
      </c>
      <c r="Q7279" t="s">
        <v>462</v>
      </c>
      <c r="R7279" t="s">
        <v>462</v>
      </c>
      <c r="T7279">
        <v>9</v>
      </c>
      <c r="U7279">
        <v>9</v>
      </c>
      <c r="V7279">
        <v>8</v>
      </c>
      <c r="W7279">
        <v>16</v>
      </c>
      <c r="X7279" t="s">
        <v>493</v>
      </c>
      <c r="Y7279">
        <v>85.320999999999998</v>
      </c>
      <c r="Z7279">
        <v>42</v>
      </c>
      <c r="AA7279">
        <v>5</v>
      </c>
      <c r="AD7279" t="s">
        <v>291</v>
      </c>
      <c r="AG7279" t="s">
        <v>31</v>
      </c>
      <c r="AY7279" t="s">
        <v>31</v>
      </c>
      <c r="AZ7279" t="s">
        <v>31</v>
      </c>
    </row>
    <row r="7280" spans="1:52">
      <c r="A7280" t="s">
        <v>255</v>
      </c>
      <c r="B7280" t="s">
        <v>71</v>
      </c>
      <c r="C7280" t="s">
        <v>2702</v>
      </c>
      <c r="D7280" t="s">
        <v>25</v>
      </c>
      <c r="E7280" t="s">
        <v>26</v>
      </c>
      <c r="I7280">
        <v>59.5</v>
      </c>
      <c r="J7280">
        <v>10.766999999999999</v>
      </c>
      <c r="L7280" t="s">
        <v>2389</v>
      </c>
      <c r="M7280">
        <v>1990</v>
      </c>
      <c r="N7280" t="s">
        <v>196</v>
      </c>
      <c r="O7280" t="s">
        <v>2537</v>
      </c>
      <c r="P7280" s="64">
        <v>32888</v>
      </c>
      <c r="Q7280" t="s">
        <v>462</v>
      </c>
      <c r="R7280" t="s">
        <v>462</v>
      </c>
      <c r="T7280">
        <v>9</v>
      </c>
      <c r="U7280">
        <v>9</v>
      </c>
      <c r="V7280">
        <v>24</v>
      </c>
      <c r="W7280">
        <v>0</v>
      </c>
      <c r="X7280" t="s">
        <v>493</v>
      </c>
      <c r="Y7280">
        <v>100</v>
      </c>
      <c r="Z7280">
        <v>42</v>
      </c>
      <c r="AA7280">
        <v>5</v>
      </c>
      <c r="AD7280" t="s">
        <v>291</v>
      </c>
      <c r="AG7280" t="s">
        <v>31</v>
      </c>
      <c r="AY7280" t="s">
        <v>31</v>
      </c>
      <c r="AZ7280" t="s">
        <v>31</v>
      </c>
    </row>
    <row r="7281" spans="1:52">
      <c r="A7281" t="s">
        <v>255</v>
      </c>
      <c r="B7281" t="s">
        <v>71</v>
      </c>
      <c r="C7281" t="s">
        <v>2702</v>
      </c>
      <c r="D7281" t="s">
        <v>25</v>
      </c>
      <c r="E7281" t="s">
        <v>26</v>
      </c>
      <c r="I7281">
        <v>59.5</v>
      </c>
      <c r="J7281">
        <v>10.766999999999999</v>
      </c>
      <c r="L7281" t="s">
        <v>2389</v>
      </c>
      <c r="M7281">
        <v>1990</v>
      </c>
      <c r="N7281" t="s">
        <v>196</v>
      </c>
      <c r="O7281" t="s">
        <v>2537</v>
      </c>
      <c r="P7281" s="64">
        <v>32919</v>
      </c>
      <c r="Q7281" t="s">
        <v>462</v>
      </c>
      <c r="R7281" t="s">
        <v>462</v>
      </c>
      <c r="T7281">
        <v>9</v>
      </c>
      <c r="U7281">
        <v>9</v>
      </c>
      <c r="V7281">
        <v>8</v>
      </c>
      <c r="W7281">
        <v>16</v>
      </c>
      <c r="X7281" t="s">
        <v>493</v>
      </c>
      <c r="Y7281">
        <v>100</v>
      </c>
      <c r="Z7281">
        <v>42</v>
      </c>
      <c r="AA7281">
        <v>5</v>
      </c>
      <c r="AD7281" t="s">
        <v>291</v>
      </c>
      <c r="AG7281" t="s">
        <v>31</v>
      </c>
      <c r="AY7281" t="s">
        <v>31</v>
      </c>
      <c r="AZ7281" t="s">
        <v>31</v>
      </c>
    </row>
    <row r="7282" spans="1:52">
      <c r="A7282" t="s">
        <v>255</v>
      </c>
      <c r="B7282" t="s">
        <v>71</v>
      </c>
      <c r="C7282" t="s">
        <v>2702</v>
      </c>
      <c r="D7282" t="s">
        <v>25</v>
      </c>
      <c r="E7282" t="s">
        <v>26</v>
      </c>
      <c r="I7282">
        <v>59.5</v>
      </c>
      <c r="J7282">
        <v>10.766999999999999</v>
      </c>
      <c r="L7282" t="s">
        <v>2389</v>
      </c>
      <c r="M7282">
        <v>1990</v>
      </c>
      <c r="N7282" t="s">
        <v>196</v>
      </c>
      <c r="O7282" t="s">
        <v>2537</v>
      </c>
      <c r="P7282" s="64">
        <v>32947</v>
      </c>
      <c r="Q7282" t="s">
        <v>462</v>
      </c>
      <c r="R7282" t="s">
        <v>462</v>
      </c>
      <c r="T7282">
        <v>9</v>
      </c>
      <c r="U7282">
        <v>9</v>
      </c>
      <c r="V7282">
        <v>24</v>
      </c>
      <c r="W7282">
        <v>0</v>
      </c>
      <c r="X7282" t="s">
        <v>493</v>
      </c>
      <c r="Y7282">
        <v>100</v>
      </c>
      <c r="Z7282">
        <v>42</v>
      </c>
      <c r="AA7282">
        <v>5</v>
      </c>
      <c r="AD7282" t="s">
        <v>291</v>
      </c>
      <c r="AG7282" t="s">
        <v>31</v>
      </c>
      <c r="AY7282" t="s">
        <v>31</v>
      </c>
      <c r="AZ7282" t="s">
        <v>31</v>
      </c>
    </row>
    <row r="7283" spans="1:52">
      <c r="A7283" t="s">
        <v>255</v>
      </c>
      <c r="B7283" t="s">
        <v>71</v>
      </c>
      <c r="C7283" t="s">
        <v>2702</v>
      </c>
      <c r="D7283" t="s">
        <v>25</v>
      </c>
      <c r="E7283" t="s">
        <v>26</v>
      </c>
      <c r="I7283">
        <v>59.5</v>
      </c>
      <c r="J7283">
        <v>10.766999999999999</v>
      </c>
      <c r="L7283" t="s">
        <v>2389</v>
      </c>
      <c r="M7283">
        <v>1990</v>
      </c>
      <c r="N7283" t="s">
        <v>196</v>
      </c>
      <c r="O7283" t="s">
        <v>2537</v>
      </c>
      <c r="P7283" s="64">
        <v>32827</v>
      </c>
      <c r="Q7283" t="s">
        <v>462</v>
      </c>
      <c r="R7283" t="s">
        <v>462</v>
      </c>
      <c r="T7283">
        <v>9</v>
      </c>
      <c r="U7283">
        <v>9</v>
      </c>
      <c r="V7283">
        <v>8</v>
      </c>
      <c r="W7283">
        <v>16</v>
      </c>
      <c r="X7283" t="s">
        <v>493</v>
      </c>
      <c r="Y7283">
        <v>6.0410000000000004</v>
      </c>
      <c r="Z7283">
        <v>42</v>
      </c>
      <c r="AA7283">
        <v>5</v>
      </c>
      <c r="AD7283" t="s">
        <v>291</v>
      </c>
      <c r="AG7283" t="s">
        <v>31</v>
      </c>
      <c r="AY7283" t="s">
        <v>31</v>
      </c>
      <c r="AZ7283" t="s">
        <v>31</v>
      </c>
    </row>
    <row r="7284" spans="1:52">
      <c r="A7284" t="s">
        <v>255</v>
      </c>
      <c r="B7284" t="s">
        <v>71</v>
      </c>
      <c r="C7284" t="s">
        <v>2702</v>
      </c>
      <c r="D7284" t="s">
        <v>25</v>
      </c>
      <c r="E7284" t="s">
        <v>26</v>
      </c>
      <c r="I7284">
        <v>59.5</v>
      </c>
      <c r="J7284">
        <v>10.766999999999999</v>
      </c>
      <c r="L7284" t="s">
        <v>2389</v>
      </c>
      <c r="M7284">
        <v>1990</v>
      </c>
      <c r="N7284" t="s">
        <v>196</v>
      </c>
      <c r="O7284" t="s">
        <v>2537</v>
      </c>
      <c r="P7284" s="64">
        <v>32857</v>
      </c>
      <c r="Q7284" t="s">
        <v>462</v>
      </c>
      <c r="R7284" t="s">
        <v>462</v>
      </c>
      <c r="T7284">
        <v>9</v>
      </c>
      <c r="U7284">
        <v>9</v>
      </c>
      <c r="V7284">
        <v>24</v>
      </c>
      <c r="W7284">
        <v>0</v>
      </c>
      <c r="X7284" t="s">
        <v>493</v>
      </c>
      <c r="Y7284">
        <v>60.307000000000002</v>
      </c>
      <c r="Z7284">
        <v>42</v>
      </c>
      <c r="AA7284">
        <v>5</v>
      </c>
      <c r="AD7284" t="s">
        <v>291</v>
      </c>
      <c r="AG7284" t="s">
        <v>31</v>
      </c>
      <c r="AY7284" t="s">
        <v>31</v>
      </c>
      <c r="AZ7284" t="s">
        <v>31</v>
      </c>
    </row>
    <row r="7285" spans="1:52">
      <c r="A7285" t="s">
        <v>255</v>
      </c>
      <c r="B7285" t="s">
        <v>71</v>
      </c>
      <c r="C7285" t="s">
        <v>2702</v>
      </c>
      <c r="D7285" t="s">
        <v>25</v>
      </c>
      <c r="E7285" t="s">
        <v>26</v>
      </c>
      <c r="I7285">
        <v>59.5</v>
      </c>
      <c r="J7285">
        <v>10.766999999999999</v>
      </c>
      <c r="L7285" t="s">
        <v>2389</v>
      </c>
      <c r="M7285">
        <v>1990</v>
      </c>
      <c r="N7285" t="s">
        <v>196</v>
      </c>
      <c r="O7285" t="s">
        <v>2537</v>
      </c>
      <c r="P7285" s="64">
        <v>32888</v>
      </c>
      <c r="Q7285" t="s">
        <v>462</v>
      </c>
      <c r="R7285" t="s">
        <v>462</v>
      </c>
      <c r="T7285">
        <v>9</v>
      </c>
      <c r="U7285">
        <v>9</v>
      </c>
      <c r="V7285">
        <v>8</v>
      </c>
      <c r="W7285">
        <v>16</v>
      </c>
      <c r="X7285" t="s">
        <v>493</v>
      </c>
      <c r="Y7285">
        <v>100</v>
      </c>
      <c r="Z7285">
        <v>42</v>
      </c>
      <c r="AA7285">
        <v>5</v>
      </c>
      <c r="AD7285" t="s">
        <v>291</v>
      </c>
      <c r="AG7285" t="s">
        <v>31</v>
      </c>
      <c r="AY7285" t="s">
        <v>31</v>
      </c>
      <c r="AZ7285" t="s">
        <v>31</v>
      </c>
    </row>
    <row r="7286" spans="1:52">
      <c r="A7286" t="s">
        <v>255</v>
      </c>
      <c r="B7286" t="s">
        <v>71</v>
      </c>
      <c r="C7286" t="s">
        <v>2702</v>
      </c>
      <c r="D7286" t="s">
        <v>25</v>
      </c>
      <c r="E7286" t="s">
        <v>26</v>
      </c>
      <c r="I7286">
        <v>59.5</v>
      </c>
      <c r="J7286">
        <v>10.766999999999999</v>
      </c>
      <c r="L7286" t="s">
        <v>2389</v>
      </c>
      <c r="M7286">
        <v>1990</v>
      </c>
      <c r="N7286" t="s">
        <v>196</v>
      </c>
      <c r="O7286" t="s">
        <v>2537</v>
      </c>
      <c r="P7286" s="64">
        <v>32919</v>
      </c>
      <c r="Q7286" t="s">
        <v>462</v>
      </c>
      <c r="R7286" t="s">
        <v>462</v>
      </c>
      <c r="T7286">
        <v>9</v>
      </c>
      <c r="U7286">
        <v>9</v>
      </c>
      <c r="V7286">
        <v>24</v>
      </c>
      <c r="W7286">
        <v>0</v>
      </c>
      <c r="X7286" t="s">
        <v>493</v>
      </c>
      <c r="Y7286">
        <v>100</v>
      </c>
      <c r="Z7286">
        <v>42</v>
      </c>
      <c r="AA7286">
        <v>5</v>
      </c>
      <c r="AD7286" t="s">
        <v>291</v>
      </c>
      <c r="AG7286" t="s">
        <v>31</v>
      </c>
      <c r="AY7286" t="s">
        <v>31</v>
      </c>
      <c r="AZ7286" t="s">
        <v>31</v>
      </c>
    </row>
    <row r="7287" spans="1:52">
      <c r="A7287" t="s">
        <v>255</v>
      </c>
      <c r="B7287" t="s">
        <v>71</v>
      </c>
      <c r="C7287" t="s">
        <v>2702</v>
      </c>
      <c r="D7287" t="s">
        <v>25</v>
      </c>
      <c r="E7287" t="s">
        <v>26</v>
      </c>
      <c r="I7287">
        <v>59.5</v>
      </c>
      <c r="J7287">
        <v>10.766999999999999</v>
      </c>
      <c r="L7287" t="s">
        <v>2389</v>
      </c>
      <c r="M7287">
        <v>1990</v>
      </c>
      <c r="N7287" t="s">
        <v>196</v>
      </c>
      <c r="O7287" t="s">
        <v>2537</v>
      </c>
      <c r="P7287" s="64">
        <v>32947</v>
      </c>
      <c r="Q7287" t="s">
        <v>462</v>
      </c>
      <c r="R7287" t="s">
        <v>462</v>
      </c>
      <c r="T7287">
        <v>9</v>
      </c>
      <c r="U7287">
        <v>9</v>
      </c>
      <c r="V7287">
        <v>8</v>
      </c>
      <c r="W7287">
        <v>16</v>
      </c>
      <c r="X7287" t="s">
        <v>493</v>
      </c>
      <c r="Y7287">
        <v>100</v>
      </c>
      <c r="Z7287">
        <v>42</v>
      </c>
      <c r="AA7287">
        <v>5</v>
      </c>
      <c r="AD7287" t="s">
        <v>291</v>
      </c>
      <c r="AG7287" t="s">
        <v>31</v>
      </c>
      <c r="AY7287" t="s">
        <v>31</v>
      </c>
      <c r="AZ7287" t="s">
        <v>31</v>
      </c>
    </row>
    <row r="7288" spans="1:52">
      <c r="A7288" t="s">
        <v>255</v>
      </c>
      <c r="B7288" t="s">
        <v>71</v>
      </c>
      <c r="C7288" t="s">
        <v>2702</v>
      </c>
      <c r="D7288" t="s">
        <v>42</v>
      </c>
      <c r="E7288" t="s">
        <v>2127</v>
      </c>
      <c r="I7288">
        <v>59.5</v>
      </c>
      <c r="J7288">
        <v>10.766999999999999</v>
      </c>
      <c r="L7288" t="s">
        <v>2389</v>
      </c>
      <c r="M7288">
        <v>1990</v>
      </c>
      <c r="N7288" t="s">
        <v>196</v>
      </c>
      <c r="O7288" t="s">
        <v>2537</v>
      </c>
      <c r="P7288" s="64">
        <v>32827</v>
      </c>
      <c r="Q7288" t="s">
        <v>462</v>
      </c>
      <c r="R7288" t="s">
        <v>462</v>
      </c>
      <c r="T7288">
        <v>21</v>
      </c>
      <c r="U7288">
        <v>21</v>
      </c>
      <c r="V7288">
        <v>24</v>
      </c>
      <c r="W7288">
        <v>0</v>
      </c>
      <c r="X7288" t="s">
        <v>493</v>
      </c>
      <c r="Y7288">
        <v>3.7930000000000001</v>
      </c>
      <c r="Z7288">
        <v>18</v>
      </c>
      <c r="AA7288">
        <v>5</v>
      </c>
      <c r="AD7288" t="s">
        <v>291</v>
      </c>
      <c r="AG7288" t="s">
        <v>31</v>
      </c>
      <c r="AY7288" t="s">
        <v>31</v>
      </c>
      <c r="AZ7288" t="s">
        <v>31</v>
      </c>
    </row>
    <row r="7289" spans="1:52">
      <c r="A7289" t="s">
        <v>255</v>
      </c>
      <c r="B7289" t="s">
        <v>71</v>
      </c>
      <c r="C7289" t="s">
        <v>2702</v>
      </c>
      <c r="D7289" t="s">
        <v>42</v>
      </c>
      <c r="E7289" t="s">
        <v>2127</v>
      </c>
      <c r="I7289">
        <v>59.5</v>
      </c>
      <c r="J7289">
        <v>10.766999999999999</v>
      </c>
      <c r="L7289" t="s">
        <v>2389</v>
      </c>
      <c r="M7289">
        <v>1990</v>
      </c>
      <c r="N7289" t="s">
        <v>196</v>
      </c>
      <c r="O7289" t="s">
        <v>2537</v>
      </c>
      <c r="P7289" s="64">
        <v>32857</v>
      </c>
      <c r="Q7289" t="s">
        <v>462</v>
      </c>
      <c r="R7289" t="s">
        <v>462</v>
      </c>
      <c r="T7289">
        <v>21</v>
      </c>
      <c r="U7289">
        <v>21</v>
      </c>
      <c r="V7289">
        <v>8</v>
      </c>
      <c r="W7289">
        <v>16</v>
      </c>
      <c r="X7289" t="s">
        <v>493</v>
      </c>
      <c r="Y7289">
        <v>94.817999999999998</v>
      </c>
      <c r="Z7289">
        <v>18</v>
      </c>
      <c r="AA7289">
        <v>5</v>
      </c>
      <c r="AD7289" t="s">
        <v>291</v>
      </c>
      <c r="AG7289" t="s">
        <v>31</v>
      </c>
      <c r="AY7289" t="s">
        <v>31</v>
      </c>
      <c r="AZ7289" t="s">
        <v>31</v>
      </c>
    </row>
    <row r="7290" spans="1:52">
      <c r="A7290" t="s">
        <v>255</v>
      </c>
      <c r="B7290" t="s">
        <v>71</v>
      </c>
      <c r="C7290" t="s">
        <v>2702</v>
      </c>
      <c r="D7290" t="s">
        <v>42</v>
      </c>
      <c r="E7290" t="s">
        <v>2127</v>
      </c>
      <c r="I7290">
        <v>59.5</v>
      </c>
      <c r="J7290">
        <v>10.766999999999999</v>
      </c>
      <c r="L7290" t="s">
        <v>2389</v>
      </c>
      <c r="M7290">
        <v>1990</v>
      </c>
      <c r="N7290" t="s">
        <v>196</v>
      </c>
      <c r="O7290" t="s">
        <v>2537</v>
      </c>
      <c r="P7290" s="64">
        <v>32888</v>
      </c>
      <c r="Q7290" t="s">
        <v>462</v>
      </c>
      <c r="R7290" t="s">
        <v>462</v>
      </c>
      <c r="T7290">
        <v>21</v>
      </c>
      <c r="U7290">
        <v>21</v>
      </c>
      <c r="V7290">
        <v>24</v>
      </c>
      <c r="W7290">
        <v>0</v>
      </c>
      <c r="X7290" t="s">
        <v>493</v>
      </c>
      <c r="Y7290">
        <v>100</v>
      </c>
      <c r="Z7290">
        <v>18</v>
      </c>
      <c r="AA7290">
        <v>5</v>
      </c>
      <c r="AD7290" t="s">
        <v>291</v>
      </c>
      <c r="AG7290" t="s">
        <v>31</v>
      </c>
      <c r="AY7290" t="s">
        <v>31</v>
      </c>
      <c r="AZ7290" t="s">
        <v>31</v>
      </c>
    </row>
    <row r="7291" spans="1:52">
      <c r="A7291" t="s">
        <v>255</v>
      </c>
      <c r="B7291" t="s">
        <v>71</v>
      </c>
      <c r="C7291" t="s">
        <v>2702</v>
      </c>
      <c r="D7291" t="s">
        <v>42</v>
      </c>
      <c r="E7291" t="s">
        <v>2127</v>
      </c>
      <c r="I7291">
        <v>59.5</v>
      </c>
      <c r="J7291">
        <v>10.766999999999999</v>
      </c>
      <c r="L7291" t="s">
        <v>2389</v>
      </c>
      <c r="M7291">
        <v>1990</v>
      </c>
      <c r="N7291" t="s">
        <v>196</v>
      </c>
      <c r="O7291" t="s">
        <v>2537</v>
      </c>
      <c r="P7291" s="64">
        <v>32919</v>
      </c>
      <c r="Q7291" t="s">
        <v>462</v>
      </c>
      <c r="R7291" t="s">
        <v>462</v>
      </c>
      <c r="T7291">
        <v>21</v>
      </c>
      <c r="U7291">
        <v>21</v>
      </c>
      <c r="V7291">
        <v>8</v>
      </c>
      <c r="W7291">
        <v>16</v>
      </c>
      <c r="X7291" t="s">
        <v>493</v>
      </c>
      <c r="Y7291">
        <v>100</v>
      </c>
      <c r="Z7291">
        <v>18</v>
      </c>
      <c r="AA7291">
        <v>5</v>
      </c>
      <c r="AD7291" t="s">
        <v>291</v>
      </c>
      <c r="AG7291" t="s">
        <v>31</v>
      </c>
      <c r="AY7291" t="s">
        <v>31</v>
      </c>
      <c r="AZ7291" t="s">
        <v>31</v>
      </c>
    </row>
    <row r="7292" spans="1:52">
      <c r="A7292" t="s">
        <v>255</v>
      </c>
      <c r="B7292" t="s">
        <v>71</v>
      </c>
      <c r="C7292" t="s">
        <v>2702</v>
      </c>
      <c r="D7292" t="s">
        <v>42</v>
      </c>
      <c r="E7292" t="s">
        <v>2127</v>
      </c>
      <c r="I7292">
        <v>59.5</v>
      </c>
      <c r="J7292">
        <v>10.766999999999999</v>
      </c>
      <c r="L7292" t="s">
        <v>2389</v>
      </c>
      <c r="M7292">
        <v>1990</v>
      </c>
      <c r="N7292" t="s">
        <v>196</v>
      </c>
      <c r="O7292" t="s">
        <v>2537</v>
      </c>
      <c r="P7292" s="64">
        <v>32947</v>
      </c>
      <c r="Q7292" t="s">
        <v>462</v>
      </c>
      <c r="R7292" t="s">
        <v>462</v>
      </c>
      <c r="T7292">
        <v>21</v>
      </c>
      <c r="U7292">
        <v>21</v>
      </c>
      <c r="V7292">
        <v>24</v>
      </c>
      <c r="W7292">
        <v>0</v>
      </c>
      <c r="X7292" t="s">
        <v>493</v>
      </c>
      <c r="Y7292">
        <v>100</v>
      </c>
      <c r="Z7292">
        <v>18</v>
      </c>
      <c r="AA7292">
        <v>5</v>
      </c>
      <c r="AD7292" t="s">
        <v>291</v>
      </c>
      <c r="AG7292" t="s">
        <v>31</v>
      </c>
      <c r="AY7292" t="s">
        <v>31</v>
      </c>
      <c r="AZ7292" t="s">
        <v>31</v>
      </c>
    </row>
    <row r="7293" spans="1:52">
      <c r="A7293" t="s">
        <v>255</v>
      </c>
      <c r="B7293" t="s">
        <v>71</v>
      </c>
      <c r="C7293" t="s">
        <v>2702</v>
      </c>
      <c r="D7293" t="s">
        <v>42</v>
      </c>
      <c r="E7293" t="s">
        <v>2127</v>
      </c>
      <c r="I7293">
        <v>59.5</v>
      </c>
      <c r="J7293">
        <v>10.766999999999999</v>
      </c>
      <c r="L7293" t="s">
        <v>2389</v>
      </c>
      <c r="M7293">
        <v>1990</v>
      </c>
      <c r="N7293" t="s">
        <v>196</v>
      </c>
      <c r="O7293" t="s">
        <v>2537</v>
      </c>
      <c r="P7293" s="64">
        <v>32827</v>
      </c>
      <c r="Q7293" t="s">
        <v>462</v>
      </c>
      <c r="R7293" t="s">
        <v>462</v>
      </c>
      <c r="T7293">
        <v>21</v>
      </c>
      <c r="U7293">
        <v>21</v>
      </c>
      <c r="V7293">
        <v>8</v>
      </c>
      <c r="W7293">
        <v>16</v>
      </c>
      <c r="X7293" t="s">
        <v>493</v>
      </c>
      <c r="Y7293">
        <v>0</v>
      </c>
      <c r="Z7293">
        <v>18</v>
      </c>
      <c r="AA7293">
        <v>5</v>
      </c>
      <c r="AD7293" t="s">
        <v>291</v>
      </c>
      <c r="AG7293" t="s">
        <v>31</v>
      </c>
      <c r="AY7293" t="s">
        <v>31</v>
      </c>
      <c r="AZ7293" t="s">
        <v>31</v>
      </c>
    </row>
    <row r="7294" spans="1:52">
      <c r="A7294" t="s">
        <v>255</v>
      </c>
      <c r="B7294" t="s">
        <v>71</v>
      </c>
      <c r="C7294" t="s">
        <v>2702</v>
      </c>
      <c r="D7294" t="s">
        <v>42</v>
      </c>
      <c r="E7294" t="s">
        <v>2127</v>
      </c>
      <c r="I7294">
        <v>59.5</v>
      </c>
      <c r="J7294">
        <v>10.766999999999999</v>
      </c>
      <c r="L7294" t="s">
        <v>2389</v>
      </c>
      <c r="M7294">
        <v>1990</v>
      </c>
      <c r="N7294" t="s">
        <v>196</v>
      </c>
      <c r="O7294" t="s">
        <v>2537</v>
      </c>
      <c r="P7294" s="64">
        <v>32857</v>
      </c>
      <c r="Q7294" t="s">
        <v>462</v>
      </c>
      <c r="R7294" t="s">
        <v>462</v>
      </c>
      <c r="T7294">
        <v>21</v>
      </c>
      <c r="U7294">
        <v>21</v>
      </c>
      <c r="V7294">
        <v>24</v>
      </c>
      <c r="W7294">
        <v>0</v>
      </c>
      <c r="X7294" t="s">
        <v>493</v>
      </c>
      <c r="Y7294">
        <v>80.715999999999994</v>
      </c>
      <c r="Z7294">
        <v>18</v>
      </c>
      <c r="AA7294">
        <v>5</v>
      </c>
      <c r="AD7294" t="s">
        <v>291</v>
      </c>
      <c r="AG7294" t="s">
        <v>31</v>
      </c>
      <c r="AY7294" t="s">
        <v>31</v>
      </c>
      <c r="AZ7294" t="s">
        <v>31</v>
      </c>
    </row>
    <row r="7295" spans="1:52">
      <c r="A7295" t="s">
        <v>255</v>
      </c>
      <c r="B7295" t="s">
        <v>71</v>
      </c>
      <c r="C7295" t="s">
        <v>2702</v>
      </c>
      <c r="D7295" t="s">
        <v>42</v>
      </c>
      <c r="E7295" t="s">
        <v>2127</v>
      </c>
      <c r="I7295">
        <v>59.5</v>
      </c>
      <c r="J7295">
        <v>10.766999999999999</v>
      </c>
      <c r="L7295" t="s">
        <v>2389</v>
      </c>
      <c r="M7295">
        <v>1990</v>
      </c>
      <c r="N7295" t="s">
        <v>196</v>
      </c>
      <c r="O7295" t="s">
        <v>2537</v>
      </c>
      <c r="P7295" s="64">
        <v>32888</v>
      </c>
      <c r="Q7295" t="s">
        <v>462</v>
      </c>
      <c r="R7295" t="s">
        <v>462</v>
      </c>
      <c r="T7295">
        <v>21</v>
      </c>
      <c r="U7295">
        <v>21</v>
      </c>
      <c r="V7295">
        <v>8</v>
      </c>
      <c r="W7295">
        <v>16</v>
      </c>
      <c r="X7295" t="s">
        <v>493</v>
      </c>
      <c r="Y7295">
        <v>100</v>
      </c>
      <c r="Z7295">
        <v>18</v>
      </c>
      <c r="AA7295">
        <v>5</v>
      </c>
      <c r="AD7295" t="s">
        <v>291</v>
      </c>
      <c r="AG7295" t="s">
        <v>31</v>
      </c>
      <c r="AY7295" t="s">
        <v>31</v>
      </c>
      <c r="AZ7295" t="s">
        <v>31</v>
      </c>
    </row>
    <row r="7296" spans="1:52">
      <c r="A7296" t="s">
        <v>255</v>
      </c>
      <c r="B7296" t="s">
        <v>71</v>
      </c>
      <c r="C7296" t="s">
        <v>2702</v>
      </c>
      <c r="D7296" t="s">
        <v>42</v>
      </c>
      <c r="E7296" t="s">
        <v>2127</v>
      </c>
      <c r="I7296">
        <v>59.5</v>
      </c>
      <c r="J7296">
        <v>10.766999999999999</v>
      </c>
      <c r="L7296" t="s">
        <v>2389</v>
      </c>
      <c r="M7296">
        <v>1990</v>
      </c>
      <c r="N7296" t="s">
        <v>196</v>
      </c>
      <c r="O7296" t="s">
        <v>2537</v>
      </c>
      <c r="P7296" s="64">
        <v>32919</v>
      </c>
      <c r="Q7296" t="s">
        <v>462</v>
      </c>
      <c r="R7296" t="s">
        <v>462</v>
      </c>
      <c r="T7296">
        <v>21</v>
      </c>
      <c r="U7296">
        <v>21</v>
      </c>
      <c r="V7296">
        <v>24</v>
      </c>
      <c r="W7296">
        <v>0</v>
      </c>
      <c r="X7296" t="s">
        <v>493</v>
      </c>
      <c r="Y7296">
        <v>100</v>
      </c>
      <c r="Z7296">
        <v>18</v>
      </c>
      <c r="AA7296">
        <v>5</v>
      </c>
      <c r="AD7296" t="s">
        <v>291</v>
      </c>
      <c r="AG7296" t="s">
        <v>31</v>
      </c>
      <c r="AY7296" t="s">
        <v>31</v>
      </c>
      <c r="AZ7296" t="s">
        <v>31</v>
      </c>
    </row>
    <row r="7297" spans="1:52">
      <c r="A7297" t="s">
        <v>255</v>
      </c>
      <c r="B7297" t="s">
        <v>71</v>
      </c>
      <c r="C7297" t="s">
        <v>2702</v>
      </c>
      <c r="D7297" t="s">
        <v>42</v>
      </c>
      <c r="E7297" t="s">
        <v>2127</v>
      </c>
      <c r="I7297">
        <v>59.5</v>
      </c>
      <c r="J7297">
        <v>10.766999999999999</v>
      </c>
      <c r="L7297" t="s">
        <v>2389</v>
      </c>
      <c r="M7297">
        <v>1990</v>
      </c>
      <c r="N7297" t="s">
        <v>196</v>
      </c>
      <c r="O7297" t="s">
        <v>2537</v>
      </c>
      <c r="P7297" s="64">
        <v>32947</v>
      </c>
      <c r="Q7297" t="s">
        <v>462</v>
      </c>
      <c r="R7297" t="s">
        <v>462</v>
      </c>
      <c r="T7297">
        <v>21</v>
      </c>
      <c r="U7297">
        <v>21</v>
      </c>
      <c r="V7297">
        <v>8</v>
      </c>
      <c r="W7297">
        <v>16</v>
      </c>
      <c r="X7297" t="s">
        <v>493</v>
      </c>
      <c r="Y7297">
        <v>100</v>
      </c>
      <c r="Z7297">
        <v>18</v>
      </c>
      <c r="AA7297">
        <v>5</v>
      </c>
      <c r="AD7297" t="s">
        <v>291</v>
      </c>
      <c r="AG7297" t="s">
        <v>31</v>
      </c>
      <c r="AY7297" t="s">
        <v>31</v>
      </c>
      <c r="AZ7297" t="s">
        <v>31</v>
      </c>
    </row>
    <row r="7298" spans="1:52">
      <c r="A7298" t="s">
        <v>255</v>
      </c>
      <c r="B7298" t="s">
        <v>71</v>
      </c>
      <c r="C7298" t="s">
        <v>2702</v>
      </c>
      <c r="D7298" t="s">
        <v>42</v>
      </c>
      <c r="E7298" t="s">
        <v>2127</v>
      </c>
      <c r="I7298">
        <v>59.5</v>
      </c>
      <c r="J7298">
        <v>10.766999999999999</v>
      </c>
      <c r="L7298" t="s">
        <v>2389</v>
      </c>
      <c r="M7298">
        <v>1990</v>
      </c>
      <c r="N7298" t="s">
        <v>196</v>
      </c>
      <c r="O7298" t="s">
        <v>2537</v>
      </c>
      <c r="P7298" s="64">
        <v>32827</v>
      </c>
      <c r="Q7298" t="s">
        <v>462</v>
      </c>
      <c r="R7298" t="s">
        <v>462</v>
      </c>
      <c r="T7298">
        <v>15</v>
      </c>
      <c r="U7298">
        <v>15</v>
      </c>
      <c r="V7298">
        <v>24</v>
      </c>
      <c r="W7298">
        <v>0</v>
      </c>
      <c r="X7298" t="s">
        <v>493</v>
      </c>
      <c r="Y7298">
        <v>12.981</v>
      </c>
      <c r="Z7298">
        <v>25</v>
      </c>
      <c r="AA7298">
        <v>5</v>
      </c>
      <c r="AD7298" t="s">
        <v>291</v>
      </c>
      <c r="AG7298" t="s">
        <v>31</v>
      </c>
      <c r="AY7298" t="s">
        <v>31</v>
      </c>
      <c r="AZ7298" t="s">
        <v>31</v>
      </c>
    </row>
    <row r="7299" spans="1:52">
      <c r="A7299" t="s">
        <v>255</v>
      </c>
      <c r="B7299" t="s">
        <v>71</v>
      </c>
      <c r="C7299" t="s">
        <v>2702</v>
      </c>
      <c r="D7299" t="s">
        <v>42</v>
      </c>
      <c r="E7299" t="s">
        <v>2127</v>
      </c>
      <c r="I7299">
        <v>59.5</v>
      </c>
      <c r="J7299">
        <v>10.766999999999999</v>
      </c>
      <c r="L7299" t="s">
        <v>2389</v>
      </c>
      <c r="M7299">
        <v>1990</v>
      </c>
      <c r="N7299" t="s">
        <v>196</v>
      </c>
      <c r="O7299" t="s">
        <v>2537</v>
      </c>
      <c r="P7299" s="64">
        <v>32857</v>
      </c>
      <c r="Q7299" t="s">
        <v>462</v>
      </c>
      <c r="R7299" t="s">
        <v>462</v>
      </c>
      <c r="T7299">
        <v>15</v>
      </c>
      <c r="U7299">
        <v>15</v>
      </c>
      <c r="V7299">
        <v>8</v>
      </c>
      <c r="W7299">
        <v>16</v>
      </c>
      <c r="X7299" t="s">
        <v>493</v>
      </c>
      <c r="Y7299">
        <v>94.605000000000004</v>
      </c>
      <c r="Z7299">
        <v>25</v>
      </c>
      <c r="AA7299">
        <v>5</v>
      </c>
      <c r="AD7299" t="s">
        <v>291</v>
      </c>
      <c r="AG7299" t="s">
        <v>31</v>
      </c>
      <c r="AY7299" t="s">
        <v>31</v>
      </c>
      <c r="AZ7299" t="s">
        <v>31</v>
      </c>
    </row>
    <row r="7300" spans="1:52">
      <c r="A7300" t="s">
        <v>255</v>
      </c>
      <c r="B7300" t="s">
        <v>71</v>
      </c>
      <c r="C7300" t="s">
        <v>2702</v>
      </c>
      <c r="D7300" t="s">
        <v>42</v>
      </c>
      <c r="E7300" t="s">
        <v>2127</v>
      </c>
      <c r="I7300">
        <v>59.5</v>
      </c>
      <c r="J7300">
        <v>10.766999999999999</v>
      </c>
      <c r="L7300" t="s">
        <v>2389</v>
      </c>
      <c r="M7300">
        <v>1990</v>
      </c>
      <c r="N7300" t="s">
        <v>196</v>
      </c>
      <c r="O7300" t="s">
        <v>2537</v>
      </c>
      <c r="P7300" s="64">
        <v>32888</v>
      </c>
      <c r="Q7300" t="s">
        <v>462</v>
      </c>
      <c r="R7300" t="s">
        <v>462</v>
      </c>
      <c r="T7300">
        <v>15</v>
      </c>
      <c r="U7300">
        <v>15</v>
      </c>
      <c r="V7300">
        <v>24</v>
      </c>
      <c r="W7300">
        <v>0</v>
      </c>
      <c r="X7300" t="s">
        <v>493</v>
      </c>
      <c r="Y7300">
        <v>100</v>
      </c>
      <c r="Z7300">
        <v>25</v>
      </c>
      <c r="AA7300">
        <v>5</v>
      </c>
      <c r="AD7300" t="s">
        <v>291</v>
      </c>
      <c r="AG7300" t="s">
        <v>31</v>
      </c>
      <c r="AY7300" t="s">
        <v>31</v>
      </c>
      <c r="AZ7300" t="s">
        <v>31</v>
      </c>
    </row>
    <row r="7301" spans="1:52">
      <c r="A7301" t="s">
        <v>255</v>
      </c>
      <c r="B7301" t="s">
        <v>71</v>
      </c>
      <c r="C7301" t="s">
        <v>2702</v>
      </c>
      <c r="D7301" t="s">
        <v>42</v>
      </c>
      <c r="E7301" t="s">
        <v>2127</v>
      </c>
      <c r="I7301">
        <v>59.5</v>
      </c>
      <c r="J7301">
        <v>10.766999999999999</v>
      </c>
      <c r="L7301" t="s">
        <v>2389</v>
      </c>
      <c r="M7301">
        <v>1990</v>
      </c>
      <c r="N7301" t="s">
        <v>196</v>
      </c>
      <c r="O7301" t="s">
        <v>2537</v>
      </c>
      <c r="P7301" s="64">
        <v>32919</v>
      </c>
      <c r="Q7301" t="s">
        <v>462</v>
      </c>
      <c r="R7301" t="s">
        <v>462</v>
      </c>
      <c r="T7301">
        <v>15</v>
      </c>
      <c r="U7301">
        <v>15</v>
      </c>
      <c r="V7301">
        <v>8</v>
      </c>
      <c r="W7301">
        <v>16</v>
      </c>
      <c r="X7301" t="s">
        <v>493</v>
      </c>
      <c r="Y7301">
        <v>100</v>
      </c>
      <c r="Z7301">
        <v>25</v>
      </c>
      <c r="AA7301">
        <v>5</v>
      </c>
      <c r="AD7301" t="s">
        <v>291</v>
      </c>
      <c r="AG7301" t="s">
        <v>31</v>
      </c>
      <c r="AY7301" t="s">
        <v>31</v>
      </c>
      <c r="AZ7301" t="s">
        <v>31</v>
      </c>
    </row>
    <row r="7302" spans="1:52">
      <c r="A7302" t="s">
        <v>255</v>
      </c>
      <c r="B7302" t="s">
        <v>71</v>
      </c>
      <c r="C7302" t="s">
        <v>2702</v>
      </c>
      <c r="D7302" t="s">
        <v>42</v>
      </c>
      <c r="E7302" t="s">
        <v>2127</v>
      </c>
      <c r="I7302">
        <v>59.5</v>
      </c>
      <c r="J7302">
        <v>10.766999999999999</v>
      </c>
      <c r="L7302" t="s">
        <v>2389</v>
      </c>
      <c r="M7302">
        <v>1990</v>
      </c>
      <c r="N7302" t="s">
        <v>196</v>
      </c>
      <c r="O7302" t="s">
        <v>2537</v>
      </c>
      <c r="P7302" s="64">
        <v>32947</v>
      </c>
      <c r="Q7302" t="s">
        <v>462</v>
      </c>
      <c r="R7302" t="s">
        <v>462</v>
      </c>
      <c r="T7302">
        <v>15</v>
      </c>
      <c r="U7302">
        <v>15</v>
      </c>
      <c r="V7302">
        <v>24</v>
      </c>
      <c r="W7302">
        <v>0</v>
      </c>
      <c r="X7302" t="s">
        <v>493</v>
      </c>
      <c r="Y7302">
        <v>100</v>
      </c>
      <c r="Z7302">
        <v>25</v>
      </c>
      <c r="AA7302">
        <v>5</v>
      </c>
      <c r="AD7302" t="s">
        <v>291</v>
      </c>
      <c r="AG7302" t="s">
        <v>31</v>
      </c>
      <c r="AY7302" t="s">
        <v>31</v>
      </c>
      <c r="AZ7302" t="s">
        <v>31</v>
      </c>
    </row>
    <row r="7303" spans="1:52">
      <c r="A7303" t="s">
        <v>255</v>
      </c>
      <c r="B7303" t="s">
        <v>71</v>
      </c>
      <c r="C7303" t="s">
        <v>2702</v>
      </c>
      <c r="D7303" t="s">
        <v>42</v>
      </c>
      <c r="E7303" t="s">
        <v>2127</v>
      </c>
      <c r="I7303">
        <v>59.5</v>
      </c>
      <c r="J7303">
        <v>10.766999999999999</v>
      </c>
      <c r="L7303" t="s">
        <v>2389</v>
      </c>
      <c r="M7303">
        <v>1990</v>
      </c>
      <c r="N7303" t="s">
        <v>196</v>
      </c>
      <c r="O7303" t="s">
        <v>2537</v>
      </c>
      <c r="P7303" s="64">
        <v>32827</v>
      </c>
      <c r="Q7303" t="s">
        <v>462</v>
      </c>
      <c r="R7303" t="s">
        <v>462</v>
      </c>
      <c r="T7303">
        <v>15</v>
      </c>
      <c r="U7303">
        <v>15</v>
      </c>
      <c r="V7303">
        <v>8</v>
      </c>
      <c r="W7303">
        <v>16</v>
      </c>
      <c r="X7303" t="s">
        <v>493</v>
      </c>
      <c r="Y7303">
        <v>0</v>
      </c>
      <c r="Z7303">
        <v>25</v>
      </c>
      <c r="AA7303">
        <v>5</v>
      </c>
      <c r="AD7303" t="s">
        <v>291</v>
      </c>
      <c r="AG7303" t="s">
        <v>31</v>
      </c>
      <c r="AY7303" t="s">
        <v>31</v>
      </c>
      <c r="AZ7303" t="s">
        <v>31</v>
      </c>
    </row>
    <row r="7304" spans="1:52">
      <c r="A7304" t="s">
        <v>255</v>
      </c>
      <c r="B7304" t="s">
        <v>71</v>
      </c>
      <c r="C7304" t="s">
        <v>2702</v>
      </c>
      <c r="D7304" t="s">
        <v>42</v>
      </c>
      <c r="E7304" t="s">
        <v>2127</v>
      </c>
      <c r="I7304">
        <v>59.5</v>
      </c>
      <c r="J7304">
        <v>10.766999999999999</v>
      </c>
      <c r="L7304" t="s">
        <v>2389</v>
      </c>
      <c r="M7304">
        <v>1990</v>
      </c>
      <c r="N7304" t="s">
        <v>196</v>
      </c>
      <c r="O7304" t="s">
        <v>2537</v>
      </c>
      <c r="P7304" s="64">
        <v>32857</v>
      </c>
      <c r="Q7304" t="s">
        <v>462</v>
      </c>
      <c r="R7304" t="s">
        <v>462</v>
      </c>
      <c r="T7304">
        <v>15</v>
      </c>
      <c r="U7304">
        <v>15</v>
      </c>
      <c r="V7304">
        <v>24</v>
      </c>
      <c r="W7304">
        <v>0</v>
      </c>
      <c r="X7304" t="s">
        <v>493</v>
      </c>
      <c r="Y7304">
        <v>73.665000000000006</v>
      </c>
      <c r="Z7304">
        <v>25</v>
      </c>
      <c r="AA7304">
        <v>5</v>
      </c>
      <c r="AD7304" t="s">
        <v>291</v>
      </c>
      <c r="AG7304" t="s">
        <v>31</v>
      </c>
      <c r="AY7304" t="s">
        <v>31</v>
      </c>
      <c r="AZ7304" t="s">
        <v>31</v>
      </c>
    </row>
    <row r="7305" spans="1:52">
      <c r="A7305" t="s">
        <v>255</v>
      </c>
      <c r="B7305" t="s">
        <v>71</v>
      </c>
      <c r="C7305" t="s">
        <v>2702</v>
      </c>
      <c r="D7305" t="s">
        <v>42</v>
      </c>
      <c r="E7305" t="s">
        <v>2127</v>
      </c>
      <c r="I7305">
        <v>59.5</v>
      </c>
      <c r="J7305">
        <v>10.766999999999999</v>
      </c>
      <c r="L7305" t="s">
        <v>2389</v>
      </c>
      <c r="M7305">
        <v>1990</v>
      </c>
      <c r="N7305" t="s">
        <v>196</v>
      </c>
      <c r="O7305" t="s">
        <v>2537</v>
      </c>
      <c r="P7305" s="64">
        <v>32888</v>
      </c>
      <c r="Q7305" t="s">
        <v>462</v>
      </c>
      <c r="R7305" t="s">
        <v>462</v>
      </c>
      <c r="T7305">
        <v>15</v>
      </c>
      <c r="U7305">
        <v>15</v>
      </c>
      <c r="V7305">
        <v>8</v>
      </c>
      <c r="W7305">
        <v>16</v>
      </c>
      <c r="X7305" t="s">
        <v>493</v>
      </c>
      <c r="Y7305">
        <v>100</v>
      </c>
      <c r="Z7305">
        <v>25</v>
      </c>
      <c r="AA7305">
        <v>5</v>
      </c>
      <c r="AD7305" t="s">
        <v>291</v>
      </c>
      <c r="AG7305" t="s">
        <v>31</v>
      </c>
      <c r="AY7305" t="s">
        <v>31</v>
      </c>
      <c r="AZ7305" t="s">
        <v>31</v>
      </c>
    </row>
    <row r="7306" spans="1:52">
      <c r="A7306" t="s">
        <v>255</v>
      </c>
      <c r="B7306" t="s">
        <v>71</v>
      </c>
      <c r="C7306" t="s">
        <v>2702</v>
      </c>
      <c r="D7306" t="s">
        <v>42</v>
      </c>
      <c r="E7306" t="s">
        <v>2127</v>
      </c>
      <c r="I7306">
        <v>59.5</v>
      </c>
      <c r="J7306">
        <v>10.766999999999999</v>
      </c>
      <c r="L7306" t="s">
        <v>2389</v>
      </c>
      <c r="M7306">
        <v>1990</v>
      </c>
      <c r="N7306" t="s">
        <v>196</v>
      </c>
      <c r="O7306" t="s">
        <v>2537</v>
      </c>
      <c r="P7306" s="64">
        <v>32919</v>
      </c>
      <c r="Q7306" t="s">
        <v>462</v>
      </c>
      <c r="R7306" t="s">
        <v>462</v>
      </c>
      <c r="T7306">
        <v>15</v>
      </c>
      <c r="U7306">
        <v>15</v>
      </c>
      <c r="V7306">
        <v>24</v>
      </c>
      <c r="W7306">
        <v>0</v>
      </c>
      <c r="X7306" t="s">
        <v>493</v>
      </c>
      <c r="Y7306">
        <v>100</v>
      </c>
      <c r="Z7306">
        <v>25</v>
      </c>
      <c r="AA7306">
        <v>5</v>
      </c>
      <c r="AD7306" t="s">
        <v>291</v>
      </c>
      <c r="AG7306" t="s">
        <v>31</v>
      </c>
      <c r="AY7306" t="s">
        <v>31</v>
      </c>
      <c r="AZ7306" t="s">
        <v>31</v>
      </c>
    </row>
    <row r="7307" spans="1:52">
      <c r="A7307" t="s">
        <v>255</v>
      </c>
      <c r="B7307" t="s">
        <v>71</v>
      </c>
      <c r="C7307" t="s">
        <v>2702</v>
      </c>
      <c r="D7307" t="s">
        <v>42</v>
      </c>
      <c r="E7307" t="s">
        <v>2127</v>
      </c>
      <c r="I7307">
        <v>59.5</v>
      </c>
      <c r="J7307">
        <v>10.766999999999999</v>
      </c>
      <c r="L7307" t="s">
        <v>2389</v>
      </c>
      <c r="M7307">
        <v>1990</v>
      </c>
      <c r="N7307" t="s">
        <v>196</v>
      </c>
      <c r="O7307" t="s">
        <v>2537</v>
      </c>
      <c r="P7307" s="64">
        <v>32947</v>
      </c>
      <c r="Q7307" t="s">
        <v>462</v>
      </c>
      <c r="R7307" t="s">
        <v>462</v>
      </c>
      <c r="T7307">
        <v>15</v>
      </c>
      <c r="U7307">
        <v>15</v>
      </c>
      <c r="V7307">
        <v>8</v>
      </c>
      <c r="W7307">
        <v>16</v>
      </c>
      <c r="X7307" t="s">
        <v>493</v>
      </c>
      <c r="Y7307">
        <v>100</v>
      </c>
      <c r="Z7307">
        <v>25</v>
      </c>
      <c r="AA7307">
        <v>5</v>
      </c>
      <c r="AD7307" t="s">
        <v>291</v>
      </c>
      <c r="AG7307" t="s">
        <v>31</v>
      </c>
      <c r="AY7307" t="s">
        <v>31</v>
      </c>
      <c r="AZ7307" t="s">
        <v>31</v>
      </c>
    </row>
    <row r="7308" spans="1:52">
      <c r="A7308" t="s">
        <v>255</v>
      </c>
      <c r="B7308" t="s">
        <v>71</v>
      </c>
      <c r="C7308" t="s">
        <v>2702</v>
      </c>
      <c r="D7308" t="s">
        <v>42</v>
      </c>
      <c r="E7308" t="s">
        <v>2127</v>
      </c>
      <c r="I7308">
        <v>59.5</v>
      </c>
      <c r="J7308">
        <v>10.766999999999999</v>
      </c>
      <c r="L7308" t="s">
        <v>2389</v>
      </c>
      <c r="M7308">
        <v>1990</v>
      </c>
      <c r="N7308" t="s">
        <v>196</v>
      </c>
      <c r="O7308" t="s">
        <v>2537</v>
      </c>
      <c r="P7308" s="64">
        <v>32827</v>
      </c>
      <c r="Q7308" t="s">
        <v>462</v>
      </c>
      <c r="R7308" t="s">
        <v>462</v>
      </c>
      <c r="T7308">
        <v>9</v>
      </c>
      <c r="U7308">
        <v>9</v>
      </c>
      <c r="V7308">
        <v>24</v>
      </c>
      <c r="W7308">
        <v>0</v>
      </c>
      <c r="X7308" t="s">
        <v>493</v>
      </c>
      <c r="Y7308">
        <v>6.7839999999999998</v>
      </c>
      <c r="Z7308">
        <v>42</v>
      </c>
      <c r="AA7308">
        <v>5</v>
      </c>
      <c r="AD7308" t="s">
        <v>291</v>
      </c>
      <c r="AG7308" t="s">
        <v>31</v>
      </c>
      <c r="AY7308" t="s">
        <v>31</v>
      </c>
      <c r="AZ7308" t="s">
        <v>31</v>
      </c>
    </row>
    <row r="7309" spans="1:52">
      <c r="A7309" t="s">
        <v>255</v>
      </c>
      <c r="B7309" t="s">
        <v>71</v>
      </c>
      <c r="C7309" t="s">
        <v>2702</v>
      </c>
      <c r="D7309" t="s">
        <v>42</v>
      </c>
      <c r="E7309" t="s">
        <v>2127</v>
      </c>
      <c r="I7309">
        <v>59.5</v>
      </c>
      <c r="J7309">
        <v>10.766999999999999</v>
      </c>
      <c r="L7309" t="s">
        <v>2389</v>
      </c>
      <c r="M7309">
        <v>1990</v>
      </c>
      <c r="N7309" t="s">
        <v>196</v>
      </c>
      <c r="O7309" t="s">
        <v>2537</v>
      </c>
      <c r="P7309" s="64">
        <v>32857</v>
      </c>
      <c r="Q7309" t="s">
        <v>462</v>
      </c>
      <c r="R7309" t="s">
        <v>462</v>
      </c>
      <c r="T7309">
        <v>9</v>
      </c>
      <c r="U7309">
        <v>9</v>
      </c>
      <c r="V7309">
        <v>8</v>
      </c>
      <c r="W7309">
        <v>16</v>
      </c>
      <c r="X7309" t="s">
        <v>493</v>
      </c>
      <c r="Y7309">
        <v>100</v>
      </c>
      <c r="Z7309">
        <v>42</v>
      </c>
      <c r="AA7309">
        <v>5</v>
      </c>
      <c r="AD7309" t="s">
        <v>291</v>
      </c>
      <c r="AG7309" t="s">
        <v>31</v>
      </c>
      <c r="AY7309" t="s">
        <v>31</v>
      </c>
      <c r="AZ7309" t="s">
        <v>31</v>
      </c>
    </row>
    <row r="7310" spans="1:52">
      <c r="A7310" t="s">
        <v>255</v>
      </c>
      <c r="B7310" t="s">
        <v>71</v>
      </c>
      <c r="C7310" t="s">
        <v>2702</v>
      </c>
      <c r="D7310" t="s">
        <v>42</v>
      </c>
      <c r="E7310" t="s">
        <v>2127</v>
      </c>
      <c r="I7310">
        <v>59.5</v>
      </c>
      <c r="J7310">
        <v>10.766999999999999</v>
      </c>
      <c r="L7310" t="s">
        <v>2389</v>
      </c>
      <c r="M7310">
        <v>1990</v>
      </c>
      <c r="N7310" t="s">
        <v>196</v>
      </c>
      <c r="O7310" t="s">
        <v>2537</v>
      </c>
      <c r="P7310" s="64">
        <v>32888</v>
      </c>
      <c r="Q7310" t="s">
        <v>462</v>
      </c>
      <c r="R7310" t="s">
        <v>462</v>
      </c>
      <c r="T7310">
        <v>9</v>
      </c>
      <c r="U7310">
        <v>9</v>
      </c>
      <c r="V7310">
        <v>24</v>
      </c>
      <c r="W7310">
        <v>0</v>
      </c>
      <c r="X7310" t="s">
        <v>493</v>
      </c>
      <c r="Y7310">
        <v>100</v>
      </c>
      <c r="Z7310">
        <v>42</v>
      </c>
      <c r="AA7310">
        <v>5</v>
      </c>
      <c r="AD7310" t="s">
        <v>291</v>
      </c>
      <c r="AG7310" t="s">
        <v>31</v>
      </c>
      <c r="AY7310" t="s">
        <v>31</v>
      </c>
      <c r="AZ7310" t="s">
        <v>31</v>
      </c>
    </row>
    <row r="7311" spans="1:52">
      <c r="A7311" t="s">
        <v>255</v>
      </c>
      <c r="B7311" t="s">
        <v>71</v>
      </c>
      <c r="C7311" t="s">
        <v>2702</v>
      </c>
      <c r="D7311" t="s">
        <v>42</v>
      </c>
      <c r="E7311" t="s">
        <v>2127</v>
      </c>
      <c r="I7311">
        <v>59.5</v>
      </c>
      <c r="J7311">
        <v>10.766999999999999</v>
      </c>
      <c r="L7311" t="s">
        <v>2389</v>
      </c>
      <c r="M7311">
        <v>1990</v>
      </c>
      <c r="N7311" t="s">
        <v>196</v>
      </c>
      <c r="O7311" t="s">
        <v>2537</v>
      </c>
      <c r="P7311" s="64">
        <v>32919</v>
      </c>
      <c r="Q7311" t="s">
        <v>462</v>
      </c>
      <c r="R7311" t="s">
        <v>462</v>
      </c>
      <c r="T7311">
        <v>9</v>
      </c>
      <c r="U7311">
        <v>9</v>
      </c>
      <c r="V7311">
        <v>8</v>
      </c>
      <c r="W7311">
        <v>16</v>
      </c>
      <c r="X7311" t="s">
        <v>493</v>
      </c>
      <c r="Y7311">
        <v>100</v>
      </c>
      <c r="Z7311">
        <v>42</v>
      </c>
      <c r="AA7311">
        <v>5</v>
      </c>
      <c r="AD7311" t="s">
        <v>291</v>
      </c>
      <c r="AG7311" t="s">
        <v>31</v>
      </c>
      <c r="AY7311" t="s">
        <v>31</v>
      </c>
      <c r="AZ7311" t="s">
        <v>31</v>
      </c>
    </row>
    <row r="7312" spans="1:52">
      <c r="A7312" t="s">
        <v>255</v>
      </c>
      <c r="B7312" t="s">
        <v>71</v>
      </c>
      <c r="C7312" t="s">
        <v>2702</v>
      </c>
      <c r="D7312" t="s">
        <v>42</v>
      </c>
      <c r="E7312" t="s">
        <v>2127</v>
      </c>
      <c r="I7312">
        <v>59.5</v>
      </c>
      <c r="J7312">
        <v>10.766999999999999</v>
      </c>
      <c r="L7312" t="s">
        <v>2389</v>
      </c>
      <c r="M7312">
        <v>1990</v>
      </c>
      <c r="N7312" t="s">
        <v>196</v>
      </c>
      <c r="O7312" t="s">
        <v>2537</v>
      </c>
      <c r="P7312" s="64">
        <v>32947</v>
      </c>
      <c r="Q7312" t="s">
        <v>462</v>
      </c>
      <c r="R7312" t="s">
        <v>462</v>
      </c>
      <c r="T7312">
        <v>9</v>
      </c>
      <c r="U7312">
        <v>9</v>
      </c>
      <c r="V7312">
        <v>24</v>
      </c>
      <c r="W7312">
        <v>0</v>
      </c>
      <c r="X7312" t="s">
        <v>493</v>
      </c>
      <c r="Y7312">
        <v>100</v>
      </c>
      <c r="Z7312">
        <v>42</v>
      </c>
      <c r="AA7312">
        <v>5</v>
      </c>
      <c r="AD7312" t="s">
        <v>291</v>
      </c>
      <c r="AG7312" t="s">
        <v>31</v>
      </c>
      <c r="AY7312" t="s">
        <v>31</v>
      </c>
      <c r="AZ7312" t="s">
        <v>31</v>
      </c>
    </row>
    <row r="7313" spans="1:52">
      <c r="A7313" t="s">
        <v>255</v>
      </c>
      <c r="B7313" t="s">
        <v>71</v>
      </c>
      <c r="C7313" t="s">
        <v>2702</v>
      </c>
      <c r="D7313" t="s">
        <v>42</v>
      </c>
      <c r="E7313" t="s">
        <v>2127</v>
      </c>
      <c r="I7313">
        <v>59.5</v>
      </c>
      <c r="J7313">
        <v>10.766999999999999</v>
      </c>
      <c r="L7313" t="s">
        <v>2389</v>
      </c>
      <c r="M7313">
        <v>1990</v>
      </c>
      <c r="N7313" t="s">
        <v>196</v>
      </c>
      <c r="O7313" t="s">
        <v>2537</v>
      </c>
      <c r="P7313" s="64">
        <v>32827</v>
      </c>
      <c r="Q7313" t="s">
        <v>462</v>
      </c>
      <c r="R7313" t="s">
        <v>462</v>
      </c>
      <c r="T7313">
        <v>9</v>
      </c>
      <c r="U7313">
        <v>9</v>
      </c>
      <c r="V7313">
        <v>8</v>
      </c>
      <c r="W7313">
        <v>16</v>
      </c>
      <c r="X7313" t="s">
        <v>493</v>
      </c>
      <c r="Y7313">
        <v>0</v>
      </c>
      <c r="Z7313">
        <v>42</v>
      </c>
      <c r="AA7313">
        <v>5</v>
      </c>
      <c r="AD7313" t="s">
        <v>291</v>
      </c>
      <c r="AG7313" t="s">
        <v>31</v>
      </c>
      <c r="AY7313" t="s">
        <v>31</v>
      </c>
      <c r="AZ7313" t="s">
        <v>31</v>
      </c>
    </row>
    <row r="7314" spans="1:52">
      <c r="A7314" t="s">
        <v>255</v>
      </c>
      <c r="B7314" t="s">
        <v>71</v>
      </c>
      <c r="C7314" t="s">
        <v>2702</v>
      </c>
      <c r="D7314" t="s">
        <v>42</v>
      </c>
      <c r="E7314" t="s">
        <v>2127</v>
      </c>
      <c r="I7314">
        <v>59.5</v>
      </c>
      <c r="J7314">
        <v>10.766999999999999</v>
      </c>
      <c r="L7314" t="s">
        <v>2389</v>
      </c>
      <c r="M7314">
        <v>1990</v>
      </c>
      <c r="N7314" t="s">
        <v>196</v>
      </c>
      <c r="O7314" t="s">
        <v>2537</v>
      </c>
      <c r="P7314" s="64">
        <v>32857</v>
      </c>
      <c r="Q7314" t="s">
        <v>462</v>
      </c>
      <c r="R7314" t="s">
        <v>462</v>
      </c>
      <c r="T7314">
        <v>9</v>
      </c>
      <c r="U7314">
        <v>9</v>
      </c>
      <c r="V7314">
        <v>24</v>
      </c>
      <c r="W7314">
        <v>0</v>
      </c>
      <c r="X7314" t="s">
        <v>493</v>
      </c>
      <c r="Y7314">
        <v>89.903999999999996</v>
      </c>
      <c r="Z7314">
        <v>42</v>
      </c>
      <c r="AA7314">
        <v>5</v>
      </c>
      <c r="AD7314" t="s">
        <v>291</v>
      </c>
      <c r="AG7314" t="s">
        <v>31</v>
      </c>
      <c r="AY7314" t="s">
        <v>31</v>
      </c>
      <c r="AZ7314" t="s">
        <v>31</v>
      </c>
    </row>
    <row r="7315" spans="1:52">
      <c r="A7315" t="s">
        <v>255</v>
      </c>
      <c r="B7315" t="s">
        <v>71</v>
      </c>
      <c r="C7315" t="s">
        <v>2702</v>
      </c>
      <c r="D7315" t="s">
        <v>42</v>
      </c>
      <c r="E7315" t="s">
        <v>2127</v>
      </c>
      <c r="I7315">
        <v>59.5</v>
      </c>
      <c r="J7315">
        <v>10.766999999999999</v>
      </c>
      <c r="L7315" t="s">
        <v>2389</v>
      </c>
      <c r="M7315">
        <v>1990</v>
      </c>
      <c r="N7315" t="s">
        <v>196</v>
      </c>
      <c r="O7315" t="s">
        <v>2537</v>
      </c>
      <c r="P7315" s="64">
        <v>32888</v>
      </c>
      <c r="Q7315" t="s">
        <v>462</v>
      </c>
      <c r="R7315" t="s">
        <v>462</v>
      </c>
      <c r="T7315">
        <v>9</v>
      </c>
      <c r="U7315">
        <v>9</v>
      </c>
      <c r="V7315">
        <v>8</v>
      </c>
      <c r="W7315">
        <v>16</v>
      </c>
      <c r="X7315" t="s">
        <v>493</v>
      </c>
      <c r="Y7315">
        <v>100</v>
      </c>
      <c r="Z7315">
        <v>42</v>
      </c>
      <c r="AA7315">
        <v>5</v>
      </c>
      <c r="AD7315" t="s">
        <v>291</v>
      </c>
      <c r="AG7315" t="s">
        <v>31</v>
      </c>
      <c r="AY7315" t="s">
        <v>31</v>
      </c>
      <c r="AZ7315" t="s">
        <v>31</v>
      </c>
    </row>
    <row r="7316" spans="1:52">
      <c r="A7316" t="s">
        <v>255</v>
      </c>
      <c r="B7316" t="s">
        <v>71</v>
      </c>
      <c r="C7316" t="s">
        <v>2702</v>
      </c>
      <c r="D7316" t="s">
        <v>42</v>
      </c>
      <c r="E7316" t="s">
        <v>2127</v>
      </c>
      <c r="I7316">
        <v>59.5</v>
      </c>
      <c r="J7316">
        <v>10.766999999999999</v>
      </c>
      <c r="L7316" t="s">
        <v>2389</v>
      </c>
      <c r="M7316">
        <v>1990</v>
      </c>
      <c r="N7316" t="s">
        <v>196</v>
      </c>
      <c r="O7316" t="s">
        <v>2537</v>
      </c>
      <c r="P7316" s="64">
        <v>32919</v>
      </c>
      <c r="Q7316" t="s">
        <v>462</v>
      </c>
      <c r="R7316" t="s">
        <v>462</v>
      </c>
      <c r="T7316">
        <v>9</v>
      </c>
      <c r="U7316">
        <v>9</v>
      </c>
      <c r="V7316">
        <v>24</v>
      </c>
      <c r="W7316">
        <v>0</v>
      </c>
      <c r="X7316" t="s">
        <v>493</v>
      </c>
      <c r="Y7316">
        <v>100</v>
      </c>
      <c r="Z7316">
        <v>42</v>
      </c>
      <c r="AA7316">
        <v>5</v>
      </c>
      <c r="AD7316" t="s">
        <v>291</v>
      </c>
      <c r="AG7316" t="s">
        <v>31</v>
      </c>
      <c r="AY7316" t="s">
        <v>31</v>
      </c>
      <c r="AZ7316" t="s">
        <v>31</v>
      </c>
    </row>
    <row r="7317" spans="1:52">
      <c r="A7317" t="s">
        <v>255</v>
      </c>
      <c r="B7317" t="s">
        <v>71</v>
      </c>
      <c r="C7317" t="s">
        <v>2702</v>
      </c>
      <c r="D7317" t="s">
        <v>42</v>
      </c>
      <c r="E7317" t="s">
        <v>2127</v>
      </c>
      <c r="I7317">
        <v>59.5</v>
      </c>
      <c r="J7317">
        <v>10.766999999999999</v>
      </c>
      <c r="L7317" t="s">
        <v>2389</v>
      </c>
      <c r="M7317">
        <v>1990</v>
      </c>
      <c r="N7317" t="s">
        <v>196</v>
      </c>
      <c r="O7317" t="s">
        <v>2537</v>
      </c>
      <c r="P7317" s="64">
        <v>32947</v>
      </c>
      <c r="Q7317" t="s">
        <v>462</v>
      </c>
      <c r="R7317" t="s">
        <v>462</v>
      </c>
      <c r="T7317">
        <v>9</v>
      </c>
      <c r="U7317">
        <v>9</v>
      </c>
      <c r="V7317">
        <v>8</v>
      </c>
      <c r="W7317">
        <v>16</v>
      </c>
      <c r="X7317" t="s">
        <v>493</v>
      </c>
      <c r="Y7317">
        <v>100</v>
      </c>
      <c r="Z7317">
        <v>42</v>
      </c>
      <c r="AA7317">
        <v>5</v>
      </c>
      <c r="AD7317" t="s">
        <v>291</v>
      </c>
      <c r="AG7317" t="s">
        <v>31</v>
      </c>
      <c r="AY7317" t="s">
        <v>31</v>
      </c>
      <c r="AZ7317" t="s">
        <v>31</v>
      </c>
    </row>
    <row r="7318" spans="1:52">
      <c r="A7318" t="s">
        <v>255</v>
      </c>
      <c r="B7318" t="s">
        <v>71</v>
      </c>
      <c r="C7318" t="s">
        <v>2702</v>
      </c>
      <c r="D7318" t="s">
        <v>897</v>
      </c>
      <c r="E7318" t="s">
        <v>898</v>
      </c>
      <c r="I7318">
        <v>59.5</v>
      </c>
      <c r="J7318">
        <v>10.766999999999999</v>
      </c>
      <c r="L7318" t="s">
        <v>2389</v>
      </c>
      <c r="M7318">
        <v>1990</v>
      </c>
      <c r="N7318" t="s">
        <v>196</v>
      </c>
      <c r="O7318" t="s">
        <v>2537</v>
      </c>
      <c r="P7318" s="64">
        <v>32827</v>
      </c>
      <c r="Q7318" t="s">
        <v>462</v>
      </c>
      <c r="R7318" t="s">
        <v>462</v>
      </c>
      <c r="T7318">
        <v>21</v>
      </c>
      <c r="U7318">
        <v>21</v>
      </c>
      <c r="V7318">
        <v>24</v>
      </c>
      <c r="W7318">
        <v>0</v>
      </c>
      <c r="X7318" t="s">
        <v>493</v>
      </c>
      <c r="Y7318">
        <v>0</v>
      </c>
      <c r="Z7318">
        <v>18</v>
      </c>
      <c r="AA7318">
        <v>5</v>
      </c>
      <c r="AD7318" t="s">
        <v>291</v>
      </c>
      <c r="AG7318" t="s">
        <v>31</v>
      </c>
      <c r="AY7318" t="s">
        <v>31</v>
      </c>
      <c r="AZ7318" t="s">
        <v>31</v>
      </c>
    </row>
    <row r="7319" spans="1:52">
      <c r="A7319" t="s">
        <v>255</v>
      </c>
      <c r="B7319" t="s">
        <v>71</v>
      </c>
      <c r="C7319" t="s">
        <v>2702</v>
      </c>
      <c r="D7319" t="s">
        <v>897</v>
      </c>
      <c r="E7319" t="s">
        <v>898</v>
      </c>
      <c r="I7319">
        <v>59.5</v>
      </c>
      <c r="J7319">
        <v>10.766999999999999</v>
      </c>
      <c r="L7319" t="s">
        <v>2389</v>
      </c>
      <c r="M7319">
        <v>1990</v>
      </c>
      <c r="N7319" t="s">
        <v>196</v>
      </c>
      <c r="O7319" t="s">
        <v>2537</v>
      </c>
      <c r="P7319" s="64">
        <v>32857</v>
      </c>
      <c r="Q7319" t="s">
        <v>462</v>
      </c>
      <c r="R7319" t="s">
        <v>462</v>
      </c>
      <c r="T7319">
        <v>21</v>
      </c>
      <c r="U7319">
        <v>21</v>
      </c>
      <c r="V7319">
        <v>8</v>
      </c>
      <c r="W7319">
        <v>16</v>
      </c>
      <c r="X7319" t="s">
        <v>493</v>
      </c>
      <c r="Y7319">
        <v>77.182000000000002</v>
      </c>
      <c r="Z7319">
        <v>18</v>
      </c>
      <c r="AA7319">
        <v>5</v>
      </c>
      <c r="AD7319" t="s">
        <v>291</v>
      </c>
      <c r="AE7319">
        <v>40.47</v>
      </c>
      <c r="AF7319">
        <v>-3.37</v>
      </c>
      <c r="AG7319" t="s">
        <v>31</v>
      </c>
      <c r="AY7319" t="s">
        <v>31</v>
      </c>
      <c r="AZ7319" t="s">
        <v>31</v>
      </c>
    </row>
    <row r="7320" spans="1:52">
      <c r="A7320" t="s">
        <v>255</v>
      </c>
      <c r="B7320" t="s">
        <v>71</v>
      </c>
      <c r="C7320" t="s">
        <v>2702</v>
      </c>
      <c r="D7320" t="s">
        <v>897</v>
      </c>
      <c r="E7320" t="s">
        <v>898</v>
      </c>
      <c r="I7320">
        <v>59.5</v>
      </c>
      <c r="J7320">
        <v>10.766999999999999</v>
      </c>
      <c r="L7320" t="s">
        <v>2389</v>
      </c>
      <c r="M7320">
        <v>1990</v>
      </c>
      <c r="N7320" t="s">
        <v>196</v>
      </c>
      <c r="O7320" t="s">
        <v>2537</v>
      </c>
      <c r="P7320" s="64">
        <v>32888</v>
      </c>
      <c r="Q7320" t="s">
        <v>462</v>
      </c>
      <c r="R7320" t="s">
        <v>462</v>
      </c>
      <c r="T7320">
        <v>21</v>
      </c>
      <c r="U7320">
        <v>21</v>
      </c>
      <c r="V7320">
        <v>24</v>
      </c>
      <c r="W7320">
        <v>0</v>
      </c>
      <c r="X7320" t="s">
        <v>493</v>
      </c>
      <c r="Y7320">
        <v>100</v>
      </c>
      <c r="Z7320">
        <v>18</v>
      </c>
      <c r="AA7320">
        <v>5</v>
      </c>
      <c r="AD7320" t="s">
        <v>291</v>
      </c>
      <c r="AE7320">
        <v>40.47</v>
      </c>
      <c r="AF7320">
        <v>-3.37</v>
      </c>
      <c r="AG7320" t="s">
        <v>31</v>
      </c>
      <c r="AY7320" t="s">
        <v>31</v>
      </c>
      <c r="AZ7320" t="s">
        <v>31</v>
      </c>
    </row>
    <row r="7321" spans="1:52">
      <c r="A7321" t="s">
        <v>255</v>
      </c>
      <c r="B7321" t="s">
        <v>71</v>
      </c>
      <c r="C7321" t="s">
        <v>2702</v>
      </c>
      <c r="D7321" t="s">
        <v>897</v>
      </c>
      <c r="E7321" t="s">
        <v>898</v>
      </c>
      <c r="I7321">
        <v>59.5</v>
      </c>
      <c r="J7321">
        <v>10.766999999999999</v>
      </c>
      <c r="L7321" t="s">
        <v>2389</v>
      </c>
      <c r="M7321">
        <v>1990</v>
      </c>
      <c r="N7321" t="s">
        <v>196</v>
      </c>
      <c r="O7321" t="s">
        <v>2537</v>
      </c>
      <c r="P7321" s="64">
        <v>32919</v>
      </c>
      <c r="Q7321" t="s">
        <v>462</v>
      </c>
      <c r="R7321" t="s">
        <v>462</v>
      </c>
      <c r="T7321">
        <v>21</v>
      </c>
      <c r="U7321">
        <v>21</v>
      </c>
      <c r="V7321">
        <v>8</v>
      </c>
      <c r="W7321">
        <v>16</v>
      </c>
      <c r="X7321" t="s">
        <v>493</v>
      </c>
      <c r="Y7321">
        <v>100</v>
      </c>
      <c r="Z7321">
        <v>18</v>
      </c>
      <c r="AA7321">
        <v>5</v>
      </c>
      <c r="AD7321" t="s">
        <v>291</v>
      </c>
      <c r="AE7321">
        <v>40.47</v>
      </c>
      <c r="AF7321">
        <v>-3.37</v>
      </c>
      <c r="AG7321" t="s">
        <v>31</v>
      </c>
      <c r="AY7321" t="s">
        <v>31</v>
      </c>
      <c r="AZ7321" t="s">
        <v>31</v>
      </c>
    </row>
    <row r="7322" spans="1:52">
      <c r="A7322" t="s">
        <v>255</v>
      </c>
      <c r="B7322" t="s">
        <v>71</v>
      </c>
      <c r="C7322" t="s">
        <v>2702</v>
      </c>
      <c r="D7322" t="s">
        <v>897</v>
      </c>
      <c r="E7322" t="s">
        <v>898</v>
      </c>
      <c r="I7322">
        <v>59.5</v>
      </c>
      <c r="J7322">
        <v>10.766999999999999</v>
      </c>
      <c r="L7322" t="s">
        <v>2389</v>
      </c>
      <c r="M7322">
        <v>1990</v>
      </c>
      <c r="N7322" t="s">
        <v>196</v>
      </c>
      <c r="O7322" t="s">
        <v>2537</v>
      </c>
      <c r="P7322" s="64">
        <v>32947</v>
      </c>
      <c r="Q7322" t="s">
        <v>462</v>
      </c>
      <c r="R7322" t="s">
        <v>462</v>
      </c>
      <c r="T7322">
        <v>21</v>
      </c>
      <c r="U7322">
        <v>21</v>
      </c>
      <c r="V7322">
        <v>24</v>
      </c>
      <c r="W7322">
        <v>0</v>
      </c>
      <c r="X7322" t="s">
        <v>493</v>
      </c>
      <c r="Y7322">
        <v>100</v>
      </c>
      <c r="Z7322">
        <v>18</v>
      </c>
      <c r="AA7322">
        <v>5</v>
      </c>
      <c r="AD7322" t="s">
        <v>291</v>
      </c>
      <c r="AE7322">
        <v>40.47</v>
      </c>
      <c r="AF7322">
        <v>-3.37</v>
      </c>
      <c r="AG7322" t="s">
        <v>31</v>
      </c>
      <c r="AY7322" t="s">
        <v>31</v>
      </c>
      <c r="AZ7322" t="s">
        <v>31</v>
      </c>
    </row>
    <row r="7323" spans="1:52">
      <c r="A7323" t="s">
        <v>255</v>
      </c>
      <c r="B7323" t="s">
        <v>71</v>
      </c>
      <c r="C7323" t="s">
        <v>2702</v>
      </c>
      <c r="D7323" t="s">
        <v>897</v>
      </c>
      <c r="E7323" t="s">
        <v>898</v>
      </c>
      <c r="I7323">
        <v>59.5</v>
      </c>
      <c r="J7323">
        <v>10.766999999999999</v>
      </c>
      <c r="L7323" t="s">
        <v>2389</v>
      </c>
      <c r="M7323">
        <v>1990</v>
      </c>
      <c r="N7323" t="s">
        <v>196</v>
      </c>
      <c r="O7323" t="s">
        <v>2537</v>
      </c>
      <c r="P7323" s="64">
        <v>32827</v>
      </c>
      <c r="Q7323" t="s">
        <v>462</v>
      </c>
      <c r="R7323" t="s">
        <v>462</v>
      </c>
      <c r="T7323">
        <v>21</v>
      </c>
      <c r="U7323">
        <v>21</v>
      </c>
      <c r="V7323">
        <v>8</v>
      </c>
      <c r="W7323">
        <v>16</v>
      </c>
      <c r="X7323" t="s">
        <v>493</v>
      </c>
      <c r="Y7323">
        <v>0</v>
      </c>
      <c r="Z7323">
        <v>18</v>
      </c>
      <c r="AA7323">
        <v>5</v>
      </c>
      <c r="AD7323" t="s">
        <v>291</v>
      </c>
      <c r="AE7323">
        <v>40.47</v>
      </c>
      <c r="AF7323">
        <v>-3.37</v>
      </c>
      <c r="AG7323" t="s">
        <v>31</v>
      </c>
      <c r="AY7323" t="s">
        <v>31</v>
      </c>
      <c r="AZ7323" t="s">
        <v>31</v>
      </c>
    </row>
    <row r="7324" spans="1:52">
      <c r="A7324" t="s">
        <v>255</v>
      </c>
      <c r="B7324" t="s">
        <v>71</v>
      </c>
      <c r="C7324" t="s">
        <v>2702</v>
      </c>
      <c r="D7324" t="s">
        <v>897</v>
      </c>
      <c r="E7324" t="s">
        <v>898</v>
      </c>
      <c r="I7324">
        <v>59.5</v>
      </c>
      <c r="J7324">
        <v>10.766999999999999</v>
      </c>
      <c r="L7324" t="s">
        <v>2389</v>
      </c>
      <c r="M7324">
        <v>1990</v>
      </c>
      <c r="N7324" t="s">
        <v>196</v>
      </c>
      <c r="O7324" t="s">
        <v>2537</v>
      </c>
      <c r="P7324" s="64">
        <v>32857</v>
      </c>
      <c r="Q7324" t="s">
        <v>462</v>
      </c>
      <c r="R7324" t="s">
        <v>462</v>
      </c>
      <c r="T7324">
        <v>21</v>
      </c>
      <c r="U7324">
        <v>21</v>
      </c>
      <c r="V7324">
        <v>24</v>
      </c>
      <c r="W7324">
        <v>0</v>
      </c>
      <c r="X7324" t="s">
        <v>493</v>
      </c>
      <c r="Y7324">
        <v>39.326999999999998</v>
      </c>
      <c r="Z7324">
        <v>18</v>
      </c>
      <c r="AA7324">
        <v>5</v>
      </c>
      <c r="AD7324" t="s">
        <v>291</v>
      </c>
      <c r="AE7324">
        <v>40.47</v>
      </c>
      <c r="AF7324">
        <v>-3.37</v>
      </c>
      <c r="AG7324" t="s">
        <v>31</v>
      </c>
      <c r="AY7324" t="s">
        <v>31</v>
      </c>
      <c r="AZ7324" t="s">
        <v>31</v>
      </c>
    </row>
    <row r="7325" spans="1:52">
      <c r="A7325" t="s">
        <v>255</v>
      </c>
      <c r="B7325" t="s">
        <v>71</v>
      </c>
      <c r="C7325" t="s">
        <v>2702</v>
      </c>
      <c r="D7325" t="s">
        <v>897</v>
      </c>
      <c r="E7325" t="s">
        <v>898</v>
      </c>
      <c r="I7325">
        <v>59.5</v>
      </c>
      <c r="J7325">
        <v>10.766999999999999</v>
      </c>
      <c r="L7325" t="s">
        <v>2389</v>
      </c>
      <c r="M7325">
        <v>1990</v>
      </c>
      <c r="N7325" t="s">
        <v>196</v>
      </c>
      <c r="O7325" t="s">
        <v>2537</v>
      </c>
      <c r="P7325" s="64">
        <v>32888</v>
      </c>
      <c r="Q7325" t="s">
        <v>462</v>
      </c>
      <c r="R7325" t="s">
        <v>462</v>
      </c>
      <c r="T7325">
        <v>21</v>
      </c>
      <c r="U7325">
        <v>21</v>
      </c>
      <c r="V7325">
        <v>8</v>
      </c>
      <c r="W7325">
        <v>16</v>
      </c>
      <c r="X7325" t="s">
        <v>493</v>
      </c>
      <c r="Y7325">
        <v>100</v>
      </c>
      <c r="Z7325">
        <v>18</v>
      </c>
      <c r="AA7325">
        <v>5</v>
      </c>
      <c r="AD7325" t="s">
        <v>291</v>
      </c>
      <c r="AE7325">
        <v>40.47</v>
      </c>
      <c r="AF7325">
        <v>-3.37</v>
      </c>
      <c r="AG7325" t="s">
        <v>31</v>
      </c>
      <c r="AY7325" t="s">
        <v>31</v>
      </c>
      <c r="AZ7325" t="s">
        <v>31</v>
      </c>
    </row>
    <row r="7326" spans="1:52">
      <c r="A7326" t="s">
        <v>255</v>
      </c>
      <c r="B7326" t="s">
        <v>71</v>
      </c>
      <c r="C7326" t="s">
        <v>2702</v>
      </c>
      <c r="D7326" t="s">
        <v>897</v>
      </c>
      <c r="E7326" t="s">
        <v>898</v>
      </c>
      <c r="I7326">
        <v>59.5</v>
      </c>
      <c r="J7326">
        <v>10.766999999999999</v>
      </c>
      <c r="L7326" t="s">
        <v>2389</v>
      </c>
      <c r="M7326">
        <v>1990</v>
      </c>
      <c r="N7326" t="s">
        <v>196</v>
      </c>
      <c r="O7326" t="s">
        <v>2537</v>
      </c>
      <c r="P7326" s="64">
        <v>32919</v>
      </c>
      <c r="Q7326" t="s">
        <v>462</v>
      </c>
      <c r="R7326" t="s">
        <v>462</v>
      </c>
      <c r="T7326">
        <v>21</v>
      </c>
      <c r="U7326">
        <v>21</v>
      </c>
      <c r="V7326">
        <v>24</v>
      </c>
      <c r="W7326">
        <v>0</v>
      </c>
      <c r="X7326" t="s">
        <v>493</v>
      </c>
      <c r="Y7326">
        <v>100</v>
      </c>
      <c r="Z7326">
        <v>18</v>
      </c>
      <c r="AA7326">
        <v>5</v>
      </c>
      <c r="AD7326" t="s">
        <v>291</v>
      </c>
      <c r="AE7326">
        <v>40.47</v>
      </c>
      <c r="AF7326">
        <v>-3.37</v>
      </c>
      <c r="AG7326" t="s">
        <v>31</v>
      </c>
      <c r="AY7326" t="s">
        <v>31</v>
      </c>
      <c r="AZ7326" t="s">
        <v>31</v>
      </c>
    </row>
    <row r="7327" spans="1:52">
      <c r="A7327" t="s">
        <v>255</v>
      </c>
      <c r="B7327" t="s">
        <v>71</v>
      </c>
      <c r="C7327" t="s">
        <v>2702</v>
      </c>
      <c r="D7327" t="s">
        <v>897</v>
      </c>
      <c r="E7327" t="s">
        <v>898</v>
      </c>
      <c r="I7327">
        <v>59.5</v>
      </c>
      <c r="J7327">
        <v>10.766999999999999</v>
      </c>
      <c r="L7327" t="s">
        <v>2389</v>
      </c>
      <c r="M7327">
        <v>1990</v>
      </c>
      <c r="N7327" t="s">
        <v>196</v>
      </c>
      <c r="O7327" t="s">
        <v>2537</v>
      </c>
      <c r="P7327" s="64">
        <v>32947</v>
      </c>
      <c r="Q7327" t="s">
        <v>462</v>
      </c>
      <c r="R7327" t="s">
        <v>462</v>
      </c>
      <c r="T7327">
        <v>21</v>
      </c>
      <c r="U7327">
        <v>21</v>
      </c>
      <c r="V7327">
        <v>8</v>
      </c>
      <c r="W7327">
        <v>16</v>
      </c>
      <c r="X7327" t="s">
        <v>493</v>
      </c>
      <c r="Y7327">
        <v>100</v>
      </c>
      <c r="Z7327">
        <v>18</v>
      </c>
      <c r="AA7327">
        <v>5</v>
      </c>
      <c r="AD7327" t="s">
        <v>291</v>
      </c>
      <c r="AE7327">
        <v>40.47</v>
      </c>
      <c r="AF7327">
        <v>-3.37</v>
      </c>
      <c r="AG7327" t="s">
        <v>31</v>
      </c>
      <c r="AY7327" t="s">
        <v>31</v>
      </c>
      <c r="AZ7327" t="s">
        <v>31</v>
      </c>
    </row>
    <row r="7328" spans="1:52">
      <c r="A7328" t="s">
        <v>255</v>
      </c>
      <c r="B7328" t="s">
        <v>71</v>
      </c>
      <c r="C7328" t="s">
        <v>2702</v>
      </c>
      <c r="D7328" t="s">
        <v>897</v>
      </c>
      <c r="E7328" t="s">
        <v>898</v>
      </c>
      <c r="I7328">
        <v>59.5</v>
      </c>
      <c r="J7328">
        <v>10.766999999999999</v>
      </c>
      <c r="L7328" t="s">
        <v>2389</v>
      </c>
      <c r="M7328">
        <v>1990</v>
      </c>
      <c r="N7328" t="s">
        <v>196</v>
      </c>
      <c r="O7328" t="s">
        <v>2537</v>
      </c>
      <c r="P7328" s="64">
        <v>32827</v>
      </c>
      <c r="Q7328" t="s">
        <v>462</v>
      </c>
      <c r="R7328" t="s">
        <v>462</v>
      </c>
      <c r="T7328">
        <v>15</v>
      </c>
      <c r="U7328">
        <v>15</v>
      </c>
      <c r="V7328">
        <v>24</v>
      </c>
      <c r="W7328">
        <v>0</v>
      </c>
      <c r="X7328" t="s">
        <v>493</v>
      </c>
      <c r="Y7328">
        <v>0</v>
      </c>
      <c r="Z7328">
        <v>25</v>
      </c>
      <c r="AA7328">
        <v>5</v>
      </c>
      <c r="AD7328" t="s">
        <v>291</v>
      </c>
      <c r="AE7328">
        <v>40.47</v>
      </c>
      <c r="AF7328">
        <v>-3.37</v>
      </c>
      <c r="AG7328" t="s">
        <v>31</v>
      </c>
      <c r="AY7328" t="s">
        <v>31</v>
      </c>
      <c r="AZ7328" t="s">
        <v>31</v>
      </c>
    </row>
    <row r="7329" spans="1:52">
      <c r="A7329" t="s">
        <v>255</v>
      </c>
      <c r="B7329" t="s">
        <v>71</v>
      </c>
      <c r="C7329" t="s">
        <v>2702</v>
      </c>
      <c r="D7329" t="s">
        <v>897</v>
      </c>
      <c r="E7329" t="s">
        <v>898</v>
      </c>
      <c r="I7329">
        <v>59.5</v>
      </c>
      <c r="J7329">
        <v>10.766999999999999</v>
      </c>
      <c r="L7329" t="s">
        <v>2389</v>
      </c>
      <c r="M7329">
        <v>1990</v>
      </c>
      <c r="N7329" t="s">
        <v>196</v>
      </c>
      <c r="O7329" t="s">
        <v>2537</v>
      </c>
      <c r="P7329" s="64">
        <v>32857</v>
      </c>
      <c r="Q7329" t="s">
        <v>462</v>
      </c>
      <c r="R7329" t="s">
        <v>462</v>
      </c>
      <c r="T7329">
        <v>15</v>
      </c>
      <c r="U7329">
        <v>15</v>
      </c>
      <c r="V7329">
        <v>8</v>
      </c>
      <c r="W7329">
        <v>16</v>
      </c>
      <c r="X7329" t="s">
        <v>493</v>
      </c>
      <c r="Y7329">
        <v>5.258</v>
      </c>
      <c r="Z7329">
        <v>25</v>
      </c>
      <c r="AA7329">
        <v>5</v>
      </c>
      <c r="AD7329" t="s">
        <v>291</v>
      </c>
      <c r="AE7329">
        <v>40.47</v>
      </c>
      <c r="AF7329">
        <v>-3.37</v>
      </c>
      <c r="AG7329" t="s">
        <v>31</v>
      </c>
      <c r="AY7329" t="s">
        <v>31</v>
      </c>
      <c r="AZ7329" t="s">
        <v>31</v>
      </c>
    </row>
    <row r="7330" spans="1:52">
      <c r="A7330" t="s">
        <v>255</v>
      </c>
      <c r="B7330" t="s">
        <v>71</v>
      </c>
      <c r="C7330" t="s">
        <v>2702</v>
      </c>
      <c r="D7330" t="s">
        <v>897</v>
      </c>
      <c r="E7330" t="s">
        <v>898</v>
      </c>
      <c r="I7330">
        <v>59.5</v>
      </c>
      <c r="J7330">
        <v>10.766999999999999</v>
      </c>
      <c r="L7330" t="s">
        <v>2389</v>
      </c>
      <c r="M7330">
        <v>1990</v>
      </c>
      <c r="N7330" t="s">
        <v>196</v>
      </c>
      <c r="O7330" t="s">
        <v>2537</v>
      </c>
      <c r="P7330" s="64">
        <v>32888</v>
      </c>
      <c r="Q7330" t="s">
        <v>462</v>
      </c>
      <c r="R7330" t="s">
        <v>462</v>
      </c>
      <c r="T7330">
        <v>15</v>
      </c>
      <c r="U7330">
        <v>15</v>
      </c>
      <c r="V7330">
        <v>24</v>
      </c>
      <c r="W7330">
        <v>0</v>
      </c>
      <c r="X7330" t="s">
        <v>493</v>
      </c>
      <c r="Y7330">
        <v>92.744</v>
      </c>
      <c r="Z7330">
        <v>25</v>
      </c>
      <c r="AA7330">
        <v>5</v>
      </c>
      <c r="AD7330" t="s">
        <v>291</v>
      </c>
      <c r="AE7330">
        <v>40.47</v>
      </c>
      <c r="AF7330">
        <v>-3.37</v>
      </c>
      <c r="AG7330" t="s">
        <v>31</v>
      </c>
      <c r="AY7330" t="s">
        <v>31</v>
      </c>
      <c r="AZ7330" t="s">
        <v>31</v>
      </c>
    </row>
    <row r="7331" spans="1:52">
      <c r="A7331" t="s">
        <v>255</v>
      </c>
      <c r="B7331" t="s">
        <v>71</v>
      </c>
      <c r="C7331" t="s">
        <v>2702</v>
      </c>
      <c r="D7331" t="s">
        <v>897</v>
      </c>
      <c r="E7331" t="s">
        <v>898</v>
      </c>
      <c r="I7331">
        <v>59.5</v>
      </c>
      <c r="J7331">
        <v>10.766999999999999</v>
      </c>
      <c r="L7331" t="s">
        <v>2389</v>
      </c>
      <c r="M7331">
        <v>1990</v>
      </c>
      <c r="N7331" t="s">
        <v>196</v>
      </c>
      <c r="O7331" t="s">
        <v>2537</v>
      </c>
      <c r="P7331" s="64">
        <v>32919</v>
      </c>
      <c r="Q7331" t="s">
        <v>462</v>
      </c>
      <c r="R7331" t="s">
        <v>462</v>
      </c>
      <c r="T7331">
        <v>15</v>
      </c>
      <c r="U7331">
        <v>15</v>
      </c>
      <c r="V7331">
        <v>8</v>
      </c>
      <c r="W7331">
        <v>16</v>
      </c>
      <c r="X7331" t="s">
        <v>493</v>
      </c>
      <c r="Y7331">
        <v>100</v>
      </c>
      <c r="Z7331">
        <v>25</v>
      </c>
      <c r="AA7331">
        <v>5</v>
      </c>
      <c r="AD7331" t="s">
        <v>291</v>
      </c>
      <c r="AE7331">
        <v>40.47</v>
      </c>
      <c r="AF7331">
        <v>-3.37</v>
      </c>
      <c r="AG7331" t="s">
        <v>31</v>
      </c>
      <c r="AY7331" t="s">
        <v>31</v>
      </c>
      <c r="AZ7331" t="s">
        <v>31</v>
      </c>
    </row>
    <row r="7332" spans="1:52">
      <c r="A7332" t="s">
        <v>255</v>
      </c>
      <c r="B7332" t="s">
        <v>71</v>
      </c>
      <c r="C7332" t="s">
        <v>2702</v>
      </c>
      <c r="D7332" t="s">
        <v>897</v>
      </c>
      <c r="E7332" t="s">
        <v>898</v>
      </c>
      <c r="I7332">
        <v>59.5</v>
      </c>
      <c r="J7332">
        <v>10.766999999999999</v>
      </c>
      <c r="L7332" t="s">
        <v>2389</v>
      </c>
      <c r="M7332">
        <v>1990</v>
      </c>
      <c r="N7332" t="s">
        <v>196</v>
      </c>
      <c r="O7332" t="s">
        <v>2537</v>
      </c>
      <c r="P7332" s="64">
        <v>32947</v>
      </c>
      <c r="Q7332" t="s">
        <v>462</v>
      </c>
      <c r="R7332" t="s">
        <v>462</v>
      </c>
      <c r="T7332">
        <v>15</v>
      </c>
      <c r="U7332">
        <v>15</v>
      </c>
      <c r="V7332">
        <v>24</v>
      </c>
      <c r="W7332">
        <v>0</v>
      </c>
      <c r="X7332" t="s">
        <v>493</v>
      </c>
      <c r="Y7332">
        <v>100</v>
      </c>
      <c r="Z7332">
        <v>25</v>
      </c>
      <c r="AA7332">
        <v>5</v>
      </c>
      <c r="AD7332" t="s">
        <v>291</v>
      </c>
      <c r="AE7332">
        <v>40.47</v>
      </c>
      <c r="AF7332">
        <v>-3.37</v>
      </c>
      <c r="AG7332" t="s">
        <v>31</v>
      </c>
      <c r="AY7332" t="s">
        <v>31</v>
      </c>
      <c r="AZ7332" t="s">
        <v>31</v>
      </c>
    </row>
    <row r="7333" spans="1:52">
      <c r="A7333" t="s">
        <v>255</v>
      </c>
      <c r="B7333" t="s">
        <v>71</v>
      </c>
      <c r="C7333" t="s">
        <v>2702</v>
      </c>
      <c r="D7333" t="s">
        <v>897</v>
      </c>
      <c r="E7333" t="s">
        <v>898</v>
      </c>
      <c r="I7333">
        <v>59.5</v>
      </c>
      <c r="J7333">
        <v>10.766999999999999</v>
      </c>
      <c r="L7333" t="s">
        <v>2389</v>
      </c>
      <c r="M7333">
        <v>1990</v>
      </c>
      <c r="N7333" t="s">
        <v>196</v>
      </c>
      <c r="O7333" t="s">
        <v>2537</v>
      </c>
      <c r="P7333" s="64">
        <v>32827</v>
      </c>
      <c r="Q7333" t="s">
        <v>462</v>
      </c>
      <c r="R7333" t="s">
        <v>462</v>
      </c>
      <c r="T7333">
        <v>15</v>
      </c>
      <c r="U7333">
        <v>15</v>
      </c>
      <c r="V7333">
        <v>8</v>
      </c>
      <c r="W7333">
        <v>16</v>
      </c>
      <c r="X7333" t="s">
        <v>493</v>
      </c>
      <c r="Y7333">
        <v>0</v>
      </c>
      <c r="Z7333">
        <v>25</v>
      </c>
      <c r="AA7333">
        <v>5</v>
      </c>
      <c r="AD7333" t="s">
        <v>291</v>
      </c>
      <c r="AE7333">
        <v>40.47</v>
      </c>
      <c r="AF7333">
        <v>-3.37</v>
      </c>
      <c r="AG7333" t="s">
        <v>31</v>
      </c>
      <c r="AY7333" t="s">
        <v>31</v>
      </c>
      <c r="AZ7333" t="s">
        <v>31</v>
      </c>
    </row>
    <row r="7334" spans="1:52">
      <c r="A7334" t="s">
        <v>255</v>
      </c>
      <c r="B7334" t="s">
        <v>71</v>
      </c>
      <c r="C7334" t="s">
        <v>2702</v>
      </c>
      <c r="D7334" t="s">
        <v>897</v>
      </c>
      <c r="E7334" t="s">
        <v>898</v>
      </c>
      <c r="I7334">
        <v>59.5</v>
      </c>
      <c r="J7334">
        <v>10.766999999999999</v>
      </c>
      <c r="L7334" t="s">
        <v>2389</v>
      </c>
      <c r="M7334">
        <v>1990</v>
      </c>
      <c r="N7334" t="s">
        <v>196</v>
      </c>
      <c r="O7334" t="s">
        <v>2537</v>
      </c>
      <c r="P7334" s="64">
        <v>32857</v>
      </c>
      <c r="Q7334" t="s">
        <v>462</v>
      </c>
      <c r="R7334" t="s">
        <v>462</v>
      </c>
      <c r="T7334">
        <v>15</v>
      </c>
      <c r="U7334">
        <v>15</v>
      </c>
      <c r="V7334">
        <v>24</v>
      </c>
      <c r="W7334">
        <v>0</v>
      </c>
      <c r="X7334" t="s">
        <v>493</v>
      </c>
      <c r="Y7334">
        <v>0</v>
      </c>
      <c r="Z7334">
        <v>25</v>
      </c>
      <c r="AA7334">
        <v>5</v>
      </c>
      <c r="AD7334" t="s">
        <v>291</v>
      </c>
      <c r="AE7334">
        <v>40.47</v>
      </c>
      <c r="AF7334">
        <v>-3.37</v>
      </c>
      <c r="AG7334" t="s">
        <v>31</v>
      </c>
      <c r="AY7334" t="s">
        <v>31</v>
      </c>
      <c r="AZ7334" t="s">
        <v>31</v>
      </c>
    </row>
    <row r="7335" spans="1:52">
      <c r="A7335" t="s">
        <v>255</v>
      </c>
      <c r="B7335" t="s">
        <v>71</v>
      </c>
      <c r="C7335" t="s">
        <v>2702</v>
      </c>
      <c r="D7335" t="s">
        <v>897</v>
      </c>
      <c r="E7335" t="s">
        <v>898</v>
      </c>
      <c r="I7335">
        <v>59.5</v>
      </c>
      <c r="J7335">
        <v>10.766999999999999</v>
      </c>
      <c r="L7335" t="s">
        <v>2389</v>
      </c>
      <c r="M7335">
        <v>1990</v>
      </c>
      <c r="N7335" t="s">
        <v>196</v>
      </c>
      <c r="O7335" t="s">
        <v>2537</v>
      </c>
      <c r="P7335" s="64">
        <v>32888</v>
      </c>
      <c r="Q7335" t="s">
        <v>462</v>
      </c>
      <c r="R7335" t="s">
        <v>462</v>
      </c>
      <c r="T7335">
        <v>15</v>
      </c>
      <c r="U7335">
        <v>15</v>
      </c>
      <c r="V7335">
        <v>8</v>
      </c>
      <c r="W7335">
        <v>16</v>
      </c>
      <c r="X7335" t="s">
        <v>493</v>
      </c>
      <c r="Y7335">
        <v>62.881</v>
      </c>
      <c r="Z7335">
        <v>25</v>
      </c>
      <c r="AA7335">
        <v>5</v>
      </c>
      <c r="AD7335" t="s">
        <v>291</v>
      </c>
      <c r="AE7335">
        <v>40.47</v>
      </c>
      <c r="AF7335">
        <v>-3.37</v>
      </c>
      <c r="AG7335" t="s">
        <v>31</v>
      </c>
      <c r="AY7335" t="s">
        <v>31</v>
      </c>
      <c r="AZ7335" t="s">
        <v>31</v>
      </c>
    </row>
    <row r="7336" spans="1:52">
      <c r="A7336" t="s">
        <v>255</v>
      </c>
      <c r="B7336" t="s">
        <v>71</v>
      </c>
      <c r="C7336" t="s">
        <v>2702</v>
      </c>
      <c r="D7336" t="s">
        <v>897</v>
      </c>
      <c r="E7336" t="s">
        <v>898</v>
      </c>
      <c r="I7336">
        <v>59.5</v>
      </c>
      <c r="J7336">
        <v>10.766999999999999</v>
      </c>
      <c r="L7336" t="s">
        <v>2389</v>
      </c>
      <c r="M7336">
        <v>1990</v>
      </c>
      <c r="N7336" t="s">
        <v>196</v>
      </c>
      <c r="O7336" t="s">
        <v>2537</v>
      </c>
      <c r="P7336" s="64">
        <v>32919</v>
      </c>
      <c r="Q7336" t="s">
        <v>462</v>
      </c>
      <c r="R7336" t="s">
        <v>462</v>
      </c>
      <c r="T7336">
        <v>15</v>
      </c>
      <c r="U7336">
        <v>15</v>
      </c>
      <c r="V7336">
        <v>24</v>
      </c>
      <c r="W7336">
        <v>0</v>
      </c>
      <c r="X7336" t="s">
        <v>493</v>
      </c>
      <c r="Y7336">
        <v>100</v>
      </c>
      <c r="Z7336">
        <v>25</v>
      </c>
      <c r="AA7336">
        <v>5</v>
      </c>
      <c r="AD7336" t="s">
        <v>291</v>
      </c>
      <c r="AE7336">
        <v>40.47</v>
      </c>
      <c r="AF7336">
        <v>-3.37</v>
      </c>
      <c r="AG7336" t="s">
        <v>31</v>
      </c>
      <c r="AY7336" t="s">
        <v>31</v>
      </c>
      <c r="AZ7336" t="s">
        <v>31</v>
      </c>
    </row>
    <row r="7337" spans="1:52">
      <c r="A7337" t="s">
        <v>255</v>
      </c>
      <c r="B7337" t="s">
        <v>71</v>
      </c>
      <c r="C7337" t="s">
        <v>2702</v>
      </c>
      <c r="D7337" t="s">
        <v>897</v>
      </c>
      <c r="E7337" t="s">
        <v>898</v>
      </c>
      <c r="I7337">
        <v>59.5</v>
      </c>
      <c r="J7337">
        <v>10.766999999999999</v>
      </c>
      <c r="L7337" t="s">
        <v>2389</v>
      </c>
      <c r="M7337">
        <v>1990</v>
      </c>
      <c r="N7337" t="s">
        <v>196</v>
      </c>
      <c r="O7337" t="s">
        <v>2537</v>
      </c>
      <c r="P7337" s="64">
        <v>32947</v>
      </c>
      <c r="Q7337" t="s">
        <v>462</v>
      </c>
      <c r="R7337" t="s">
        <v>462</v>
      </c>
      <c r="T7337">
        <v>15</v>
      </c>
      <c r="U7337">
        <v>15</v>
      </c>
      <c r="V7337">
        <v>8</v>
      </c>
      <c r="W7337">
        <v>16</v>
      </c>
      <c r="X7337" t="s">
        <v>493</v>
      </c>
      <c r="Y7337">
        <v>100</v>
      </c>
      <c r="Z7337">
        <v>25</v>
      </c>
      <c r="AA7337">
        <v>5</v>
      </c>
      <c r="AD7337" t="s">
        <v>291</v>
      </c>
      <c r="AE7337">
        <v>40.47</v>
      </c>
      <c r="AF7337">
        <v>-3.37</v>
      </c>
      <c r="AG7337" t="s">
        <v>31</v>
      </c>
      <c r="AY7337" t="s">
        <v>31</v>
      </c>
      <c r="AZ7337" t="s">
        <v>31</v>
      </c>
    </row>
    <row r="7338" spans="1:52">
      <c r="A7338" t="s">
        <v>255</v>
      </c>
      <c r="B7338" t="s">
        <v>71</v>
      </c>
      <c r="C7338" t="s">
        <v>2702</v>
      </c>
      <c r="D7338" t="s">
        <v>897</v>
      </c>
      <c r="E7338" t="s">
        <v>898</v>
      </c>
      <c r="I7338">
        <v>59.5</v>
      </c>
      <c r="J7338">
        <v>10.766999999999999</v>
      </c>
      <c r="L7338" t="s">
        <v>2389</v>
      </c>
      <c r="M7338">
        <v>1990</v>
      </c>
      <c r="N7338" t="s">
        <v>196</v>
      </c>
      <c r="O7338" t="s">
        <v>2537</v>
      </c>
      <c r="P7338" s="64">
        <v>32827</v>
      </c>
      <c r="Q7338" t="s">
        <v>462</v>
      </c>
      <c r="R7338" t="s">
        <v>462</v>
      </c>
      <c r="T7338">
        <v>9</v>
      </c>
      <c r="U7338">
        <v>9</v>
      </c>
      <c r="V7338">
        <v>24</v>
      </c>
      <c r="W7338">
        <v>0</v>
      </c>
      <c r="X7338" t="s">
        <v>493</v>
      </c>
      <c r="Y7338">
        <v>0</v>
      </c>
      <c r="Z7338">
        <v>42</v>
      </c>
      <c r="AA7338">
        <v>5</v>
      </c>
      <c r="AD7338" t="s">
        <v>291</v>
      </c>
      <c r="AE7338">
        <v>40.47</v>
      </c>
      <c r="AF7338">
        <v>-3.37</v>
      </c>
      <c r="AG7338" t="s">
        <v>31</v>
      </c>
      <c r="AY7338" t="s">
        <v>31</v>
      </c>
      <c r="AZ7338" t="s">
        <v>31</v>
      </c>
    </row>
    <row r="7339" spans="1:52">
      <c r="A7339" t="s">
        <v>255</v>
      </c>
      <c r="B7339" t="s">
        <v>71</v>
      </c>
      <c r="C7339" t="s">
        <v>2702</v>
      </c>
      <c r="D7339" t="s">
        <v>897</v>
      </c>
      <c r="E7339" t="s">
        <v>898</v>
      </c>
      <c r="I7339">
        <v>59.5</v>
      </c>
      <c r="J7339">
        <v>10.766999999999999</v>
      </c>
      <c r="L7339" t="s">
        <v>2389</v>
      </c>
      <c r="M7339">
        <v>1990</v>
      </c>
      <c r="N7339" t="s">
        <v>196</v>
      </c>
      <c r="O7339" t="s">
        <v>2537</v>
      </c>
      <c r="P7339" s="64">
        <v>32857</v>
      </c>
      <c r="Q7339" t="s">
        <v>462</v>
      </c>
      <c r="R7339" t="s">
        <v>462</v>
      </c>
      <c r="T7339">
        <v>9</v>
      </c>
      <c r="U7339">
        <v>9</v>
      </c>
      <c r="V7339">
        <v>8</v>
      </c>
      <c r="W7339">
        <v>16</v>
      </c>
      <c r="X7339" t="s">
        <v>493</v>
      </c>
      <c r="Y7339">
        <v>2.944</v>
      </c>
      <c r="Z7339">
        <v>42</v>
      </c>
      <c r="AA7339">
        <v>5</v>
      </c>
      <c r="AD7339" t="s">
        <v>291</v>
      </c>
      <c r="AE7339">
        <v>40.47</v>
      </c>
      <c r="AF7339">
        <v>-3.37</v>
      </c>
      <c r="AG7339" t="s">
        <v>31</v>
      </c>
      <c r="AY7339" t="s">
        <v>31</v>
      </c>
      <c r="AZ7339" t="s">
        <v>31</v>
      </c>
    </row>
    <row r="7340" spans="1:52">
      <c r="A7340" t="s">
        <v>255</v>
      </c>
      <c r="B7340" t="s">
        <v>71</v>
      </c>
      <c r="C7340" t="s">
        <v>2702</v>
      </c>
      <c r="D7340" t="s">
        <v>897</v>
      </c>
      <c r="E7340" t="s">
        <v>898</v>
      </c>
      <c r="I7340">
        <v>59.5</v>
      </c>
      <c r="J7340">
        <v>10.766999999999999</v>
      </c>
      <c r="L7340" t="s">
        <v>2389</v>
      </c>
      <c r="M7340">
        <v>1990</v>
      </c>
      <c r="N7340" t="s">
        <v>196</v>
      </c>
      <c r="O7340" t="s">
        <v>2537</v>
      </c>
      <c r="P7340" s="64">
        <v>32888</v>
      </c>
      <c r="Q7340" t="s">
        <v>462</v>
      </c>
      <c r="R7340" t="s">
        <v>462</v>
      </c>
      <c r="T7340">
        <v>9</v>
      </c>
      <c r="U7340">
        <v>9</v>
      </c>
      <c r="V7340">
        <v>24</v>
      </c>
      <c r="W7340">
        <v>0</v>
      </c>
      <c r="X7340" t="s">
        <v>493</v>
      </c>
      <c r="Y7340">
        <v>96.53</v>
      </c>
      <c r="Z7340">
        <v>42</v>
      </c>
      <c r="AA7340">
        <v>5</v>
      </c>
      <c r="AD7340" t="s">
        <v>291</v>
      </c>
      <c r="AE7340">
        <v>40.47</v>
      </c>
      <c r="AF7340">
        <v>-3.37</v>
      </c>
      <c r="AG7340" t="s">
        <v>31</v>
      </c>
      <c r="AY7340" t="s">
        <v>31</v>
      </c>
      <c r="AZ7340" t="s">
        <v>31</v>
      </c>
    </row>
    <row r="7341" spans="1:52">
      <c r="A7341" t="s">
        <v>255</v>
      </c>
      <c r="B7341" t="s">
        <v>71</v>
      </c>
      <c r="C7341" t="s">
        <v>2702</v>
      </c>
      <c r="D7341" t="s">
        <v>897</v>
      </c>
      <c r="E7341" t="s">
        <v>898</v>
      </c>
      <c r="I7341">
        <v>59.5</v>
      </c>
      <c r="J7341">
        <v>10.766999999999999</v>
      </c>
      <c r="L7341" t="s">
        <v>2389</v>
      </c>
      <c r="M7341">
        <v>1990</v>
      </c>
      <c r="N7341" t="s">
        <v>196</v>
      </c>
      <c r="O7341" t="s">
        <v>2537</v>
      </c>
      <c r="P7341" s="64">
        <v>32919</v>
      </c>
      <c r="Q7341" t="s">
        <v>462</v>
      </c>
      <c r="R7341" t="s">
        <v>462</v>
      </c>
      <c r="T7341">
        <v>9</v>
      </c>
      <c r="U7341">
        <v>9</v>
      </c>
      <c r="V7341">
        <v>8</v>
      </c>
      <c r="W7341">
        <v>16</v>
      </c>
      <c r="X7341" t="s">
        <v>493</v>
      </c>
      <c r="Y7341">
        <v>100</v>
      </c>
      <c r="Z7341">
        <v>42</v>
      </c>
      <c r="AA7341">
        <v>5</v>
      </c>
      <c r="AD7341" t="s">
        <v>291</v>
      </c>
      <c r="AE7341">
        <v>40.47</v>
      </c>
      <c r="AF7341">
        <v>-3.37</v>
      </c>
      <c r="AG7341" t="s">
        <v>31</v>
      </c>
      <c r="AY7341" t="s">
        <v>31</v>
      </c>
      <c r="AZ7341" t="s">
        <v>31</v>
      </c>
    </row>
    <row r="7342" spans="1:52">
      <c r="A7342" t="s">
        <v>255</v>
      </c>
      <c r="B7342" t="s">
        <v>71</v>
      </c>
      <c r="C7342" t="s">
        <v>2702</v>
      </c>
      <c r="D7342" t="s">
        <v>897</v>
      </c>
      <c r="E7342" t="s">
        <v>898</v>
      </c>
      <c r="I7342">
        <v>59.5</v>
      </c>
      <c r="J7342">
        <v>10.766999999999999</v>
      </c>
      <c r="L7342" t="s">
        <v>2389</v>
      </c>
      <c r="M7342">
        <v>1990</v>
      </c>
      <c r="N7342" t="s">
        <v>196</v>
      </c>
      <c r="O7342" t="s">
        <v>2537</v>
      </c>
      <c r="P7342" s="64">
        <v>32947</v>
      </c>
      <c r="Q7342" t="s">
        <v>462</v>
      </c>
      <c r="R7342" t="s">
        <v>462</v>
      </c>
      <c r="T7342">
        <v>9</v>
      </c>
      <c r="U7342">
        <v>9</v>
      </c>
      <c r="V7342">
        <v>24</v>
      </c>
      <c r="W7342">
        <v>0</v>
      </c>
      <c r="X7342" t="s">
        <v>493</v>
      </c>
      <c r="Y7342">
        <v>100</v>
      </c>
      <c r="Z7342">
        <v>42</v>
      </c>
      <c r="AA7342">
        <v>5</v>
      </c>
      <c r="AD7342" t="s">
        <v>291</v>
      </c>
      <c r="AE7342">
        <v>40.47</v>
      </c>
      <c r="AF7342">
        <v>-3.37</v>
      </c>
      <c r="AG7342" t="s">
        <v>31</v>
      </c>
      <c r="AY7342" t="s">
        <v>31</v>
      </c>
      <c r="AZ7342" t="s">
        <v>31</v>
      </c>
    </row>
    <row r="7343" spans="1:52">
      <c r="A7343" t="s">
        <v>255</v>
      </c>
      <c r="B7343" t="s">
        <v>71</v>
      </c>
      <c r="C7343" t="s">
        <v>2702</v>
      </c>
      <c r="D7343" t="s">
        <v>897</v>
      </c>
      <c r="E7343" t="s">
        <v>898</v>
      </c>
      <c r="I7343">
        <v>59.5</v>
      </c>
      <c r="J7343">
        <v>10.766999999999999</v>
      </c>
      <c r="L7343" t="s">
        <v>2389</v>
      </c>
      <c r="M7343">
        <v>1990</v>
      </c>
      <c r="N7343" t="s">
        <v>196</v>
      </c>
      <c r="O7343" t="s">
        <v>2537</v>
      </c>
      <c r="P7343" s="64">
        <v>32827</v>
      </c>
      <c r="Q7343" t="s">
        <v>462</v>
      </c>
      <c r="R7343" t="s">
        <v>462</v>
      </c>
      <c r="T7343">
        <v>9</v>
      </c>
      <c r="U7343">
        <v>9</v>
      </c>
      <c r="V7343">
        <v>8</v>
      </c>
      <c r="W7343">
        <v>16</v>
      </c>
      <c r="X7343" t="s">
        <v>493</v>
      </c>
      <c r="Y7343">
        <v>0</v>
      </c>
      <c r="Z7343">
        <v>42</v>
      </c>
      <c r="AA7343">
        <v>5</v>
      </c>
      <c r="AD7343" t="s">
        <v>291</v>
      </c>
      <c r="AE7343">
        <v>40.47</v>
      </c>
      <c r="AF7343">
        <v>-3.37</v>
      </c>
      <c r="AG7343" t="s">
        <v>31</v>
      </c>
      <c r="AY7343" t="s">
        <v>31</v>
      </c>
      <c r="AZ7343" t="s">
        <v>31</v>
      </c>
    </row>
    <row r="7344" spans="1:52">
      <c r="A7344" t="s">
        <v>255</v>
      </c>
      <c r="B7344" t="s">
        <v>71</v>
      </c>
      <c r="C7344" t="s">
        <v>2702</v>
      </c>
      <c r="D7344" t="s">
        <v>897</v>
      </c>
      <c r="E7344" t="s">
        <v>898</v>
      </c>
      <c r="I7344">
        <v>59.5</v>
      </c>
      <c r="J7344">
        <v>10.766999999999999</v>
      </c>
      <c r="L7344" t="s">
        <v>2389</v>
      </c>
      <c r="M7344">
        <v>1990</v>
      </c>
      <c r="N7344" t="s">
        <v>196</v>
      </c>
      <c r="O7344" t="s">
        <v>2537</v>
      </c>
      <c r="P7344" s="64">
        <v>32857</v>
      </c>
      <c r="Q7344" t="s">
        <v>462</v>
      </c>
      <c r="R7344" t="s">
        <v>462</v>
      </c>
      <c r="T7344">
        <v>9</v>
      </c>
      <c r="U7344">
        <v>9</v>
      </c>
      <c r="V7344">
        <v>24</v>
      </c>
      <c r="W7344">
        <v>0</v>
      </c>
      <c r="X7344" t="s">
        <v>493</v>
      </c>
      <c r="Y7344">
        <v>0</v>
      </c>
      <c r="Z7344">
        <v>42</v>
      </c>
      <c r="AA7344">
        <v>5</v>
      </c>
      <c r="AD7344" t="s">
        <v>291</v>
      </c>
      <c r="AE7344">
        <v>40.47</v>
      </c>
      <c r="AF7344">
        <v>-3.37</v>
      </c>
      <c r="AG7344" t="s">
        <v>31</v>
      </c>
      <c r="AY7344" t="s">
        <v>31</v>
      </c>
      <c r="AZ7344" t="s">
        <v>31</v>
      </c>
    </row>
    <row r="7345" spans="1:52">
      <c r="A7345" t="s">
        <v>255</v>
      </c>
      <c r="B7345" t="s">
        <v>71</v>
      </c>
      <c r="C7345" t="s">
        <v>2702</v>
      </c>
      <c r="D7345" t="s">
        <v>897</v>
      </c>
      <c r="E7345" t="s">
        <v>898</v>
      </c>
      <c r="I7345">
        <v>59.5</v>
      </c>
      <c r="J7345">
        <v>10.766999999999999</v>
      </c>
      <c r="L7345" t="s">
        <v>2389</v>
      </c>
      <c r="M7345">
        <v>1990</v>
      </c>
      <c r="N7345" t="s">
        <v>196</v>
      </c>
      <c r="O7345" t="s">
        <v>2537</v>
      </c>
      <c r="P7345" s="64">
        <v>32888</v>
      </c>
      <c r="Q7345" t="s">
        <v>462</v>
      </c>
      <c r="R7345" t="s">
        <v>462</v>
      </c>
      <c r="T7345">
        <v>9</v>
      </c>
      <c r="U7345">
        <v>9</v>
      </c>
      <c r="V7345">
        <v>8</v>
      </c>
      <c r="W7345">
        <v>16</v>
      </c>
      <c r="X7345" t="s">
        <v>493</v>
      </c>
      <c r="Y7345">
        <v>59.726999999999997</v>
      </c>
      <c r="Z7345">
        <v>42</v>
      </c>
      <c r="AA7345">
        <v>5</v>
      </c>
      <c r="AD7345" t="s">
        <v>291</v>
      </c>
      <c r="AE7345">
        <v>40.47</v>
      </c>
      <c r="AF7345">
        <v>-3.37</v>
      </c>
      <c r="AG7345" t="s">
        <v>31</v>
      </c>
      <c r="AY7345" t="s">
        <v>31</v>
      </c>
      <c r="AZ7345" t="s">
        <v>31</v>
      </c>
    </row>
    <row r="7346" spans="1:52">
      <c r="A7346" t="s">
        <v>255</v>
      </c>
      <c r="B7346" t="s">
        <v>71</v>
      </c>
      <c r="C7346" t="s">
        <v>2702</v>
      </c>
      <c r="D7346" t="s">
        <v>897</v>
      </c>
      <c r="E7346" t="s">
        <v>898</v>
      </c>
      <c r="I7346">
        <v>59.5</v>
      </c>
      <c r="J7346">
        <v>10.766999999999999</v>
      </c>
      <c r="L7346" t="s">
        <v>2389</v>
      </c>
      <c r="M7346">
        <v>1990</v>
      </c>
      <c r="N7346" t="s">
        <v>196</v>
      </c>
      <c r="O7346" t="s">
        <v>2537</v>
      </c>
      <c r="P7346" s="64">
        <v>32919</v>
      </c>
      <c r="Q7346" t="s">
        <v>462</v>
      </c>
      <c r="R7346" t="s">
        <v>462</v>
      </c>
      <c r="T7346">
        <v>9</v>
      </c>
      <c r="U7346">
        <v>9</v>
      </c>
      <c r="V7346">
        <v>24</v>
      </c>
      <c r="W7346">
        <v>0</v>
      </c>
      <c r="X7346" t="s">
        <v>493</v>
      </c>
      <c r="Y7346">
        <v>100</v>
      </c>
      <c r="Z7346">
        <v>42</v>
      </c>
      <c r="AA7346">
        <v>5</v>
      </c>
      <c r="AD7346" t="s">
        <v>291</v>
      </c>
      <c r="AE7346">
        <v>40.47</v>
      </c>
      <c r="AF7346">
        <v>-3.37</v>
      </c>
      <c r="AG7346" t="s">
        <v>31</v>
      </c>
      <c r="AY7346" t="s">
        <v>31</v>
      </c>
      <c r="AZ7346" t="s">
        <v>31</v>
      </c>
    </row>
    <row r="7347" spans="1:52">
      <c r="A7347" t="s">
        <v>255</v>
      </c>
      <c r="B7347" t="s">
        <v>71</v>
      </c>
      <c r="C7347" t="s">
        <v>2702</v>
      </c>
      <c r="D7347" t="s">
        <v>897</v>
      </c>
      <c r="E7347" t="s">
        <v>898</v>
      </c>
      <c r="I7347">
        <v>59.5</v>
      </c>
      <c r="J7347">
        <v>10.766999999999999</v>
      </c>
      <c r="L7347" t="s">
        <v>2389</v>
      </c>
      <c r="M7347">
        <v>1990</v>
      </c>
      <c r="N7347" t="s">
        <v>196</v>
      </c>
      <c r="O7347" t="s">
        <v>2537</v>
      </c>
      <c r="P7347" s="64">
        <v>32947</v>
      </c>
      <c r="Q7347" t="s">
        <v>462</v>
      </c>
      <c r="R7347" t="s">
        <v>462</v>
      </c>
      <c r="T7347">
        <v>9</v>
      </c>
      <c r="U7347">
        <v>9</v>
      </c>
      <c r="V7347">
        <v>8</v>
      </c>
      <c r="W7347">
        <v>16</v>
      </c>
      <c r="X7347" t="s">
        <v>493</v>
      </c>
      <c r="Y7347">
        <v>100</v>
      </c>
      <c r="Z7347">
        <v>42</v>
      </c>
      <c r="AA7347">
        <v>5</v>
      </c>
      <c r="AD7347" t="s">
        <v>291</v>
      </c>
      <c r="AE7347">
        <v>40.47</v>
      </c>
      <c r="AF7347">
        <v>-3.37</v>
      </c>
      <c r="AG7347" t="s">
        <v>31</v>
      </c>
      <c r="AY7347" t="s">
        <v>31</v>
      </c>
      <c r="AZ7347" t="s">
        <v>31</v>
      </c>
    </row>
    <row r="7348" spans="1:52">
      <c r="A7348" t="s">
        <v>255</v>
      </c>
      <c r="B7348" t="s">
        <v>71</v>
      </c>
      <c r="C7348" t="s">
        <v>2702</v>
      </c>
      <c r="D7348" t="s">
        <v>960</v>
      </c>
      <c r="E7348" t="s">
        <v>2703</v>
      </c>
      <c r="I7348">
        <v>59.5</v>
      </c>
      <c r="J7348">
        <v>10.766999999999999</v>
      </c>
      <c r="L7348" t="s">
        <v>2389</v>
      </c>
      <c r="M7348">
        <v>1990</v>
      </c>
      <c r="N7348" t="s">
        <v>196</v>
      </c>
      <c r="O7348" t="s">
        <v>2537</v>
      </c>
      <c r="P7348" s="64">
        <v>32827</v>
      </c>
      <c r="Q7348" t="s">
        <v>462</v>
      </c>
      <c r="R7348" t="s">
        <v>462</v>
      </c>
      <c r="T7348">
        <v>21</v>
      </c>
      <c r="U7348">
        <v>21</v>
      </c>
      <c r="V7348">
        <v>24</v>
      </c>
      <c r="W7348">
        <v>0</v>
      </c>
      <c r="X7348" t="s">
        <v>493</v>
      </c>
      <c r="Y7348">
        <v>0</v>
      </c>
      <c r="Z7348">
        <v>18</v>
      </c>
      <c r="AA7348">
        <v>5</v>
      </c>
      <c r="AD7348" t="s">
        <v>291</v>
      </c>
      <c r="AE7348">
        <v>40.47</v>
      </c>
      <c r="AF7348">
        <v>-3.37</v>
      </c>
      <c r="AG7348" t="s">
        <v>31</v>
      </c>
      <c r="AY7348" t="s">
        <v>31</v>
      </c>
      <c r="AZ7348" t="s">
        <v>31</v>
      </c>
    </row>
    <row r="7349" spans="1:52">
      <c r="A7349" t="s">
        <v>255</v>
      </c>
      <c r="B7349" t="s">
        <v>71</v>
      </c>
      <c r="C7349" t="s">
        <v>2702</v>
      </c>
      <c r="D7349" t="s">
        <v>960</v>
      </c>
      <c r="E7349" t="s">
        <v>2703</v>
      </c>
      <c r="I7349">
        <v>59.5</v>
      </c>
      <c r="J7349">
        <v>10.766999999999999</v>
      </c>
      <c r="L7349" t="s">
        <v>2389</v>
      </c>
      <c r="M7349">
        <v>1990</v>
      </c>
      <c r="N7349" t="s">
        <v>196</v>
      </c>
      <c r="O7349" t="s">
        <v>2537</v>
      </c>
      <c r="P7349" s="64">
        <v>32857</v>
      </c>
      <c r="Q7349" t="s">
        <v>462</v>
      </c>
      <c r="R7349" t="s">
        <v>462</v>
      </c>
      <c r="T7349">
        <v>21</v>
      </c>
      <c r="U7349">
        <v>21</v>
      </c>
      <c r="V7349">
        <v>8</v>
      </c>
      <c r="W7349">
        <v>16</v>
      </c>
      <c r="X7349" t="s">
        <v>493</v>
      </c>
      <c r="Y7349">
        <v>0</v>
      </c>
      <c r="Z7349">
        <v>18</v>
      </c>
      <c r="AA7349">
        <v>5</v>
      </c>
      <c r="AD7349" t="s">
        <v>291</v>
      </c>
      <c r="AE7349">
        <v>40.47</v>
      </c>
      <c r="AF7349">
        <v>-3.37</v>
      </c>
      <c r="AG7349" t="s">
        <v>31</v>
      </c>
      <c r="AY7349" t="s">
        <v>31</v>
      </c>
      <c r="AZ7349" t="s">
        <v>31</v>
      </c>
    </row>
    <row r="7350" spans="1:52">
      <c r="A7350" t="s">
        <v>255</v>
      </c>
      <c r="B7350" t="s">
        <v>71</v>
      </c>
      <c r="C7350" t="s">
        <v>2702</v>
      </c>
      <c r="D7350" t="s">
        <v>960</v>
      </c>
      <c r="E7350" t="s">
        <v>2703</v>
      </c>
      <c r="I7350">
        <v>59.5</v>
      </c>
      <c r="J7350">
        <v>10.766999999999999</v>
      </c>
      <c r="L7350" t="s">
        <v>2389</v>
      </c>
      <c r="M7350">
        <v>1990</v>
      </c>
      <c r="N7350" t="s">
        <v>196</v>
      </c>
      <c r="O7350" t="s">
        <v>2537</v>
      </c>
      <c r="P7350" s="64">
        <v>32888</v>
      </c>
      <c r="Q7350" t="s">
        <v>462</v>
      </c>
      <c r="R7350" t="s">
        <v>462</v>
      </c>
      <c r="T7350">
        <v>21</v>
      </c>
      <c r="U7350">
        <v>21</v>
      </c>
      <c r="V7350">
        <v>24</v>
      </c>
      <c r="W7350">
        <v>0</v>
      </c>
      <c r="X7350" t="s">
        <v>493</v>
      </c>
      <c r="Y7350">
        <v>14.832000000000001</v>
      </c>
      <c r="Z7350">
        <v>18</v>
      </c>
      <c r="AA7350">
        <v>5</v>
      </c>
      <c r="AD7350" t="s">
        <v>291</v>
      </c>
      <c r="AE7350">
        <v>40.47</v>
      </c>
      <c r="AF7350">
        <v>-3.37</v>
      </c>
      <c r="AG7350" t="s">
        <v>31</v>
      </c>
      <c r="AY7350" t="s">
        <v>31</v>
      </c>
      <c r="AZ7350" t="s">
        <v>31</v>
      </c>
    </row>
    <row r="7351" spans="1:52">
      <c r="A7351" t="s">
        <v>255</v>
      </c>
      <c r="B7351" t="s">
        <v>71</v>
      </c>
      <c r="C7351" t="s">
        <v>2702</v>
      </c>
      <c r="D7351" t="s">
        <v>960</v>
      </c>
      <c r="E7351" t="s">
        <v>2703</v>
      </c>
      <c r="I7351">
        <v>59.5</v>
      </c>
      <c r="J7351">
        <v>10.766999999999999</v>
      </c>
      <c r="L7351" t="s">
        <v>2389</v>
      </c>
      <c r="M7351">
        <v>1990</v>
      </c>
      <c r="N7351" t="s">
        <v>196</v>
      </c>
      <c r="O7351" t="s">
        <v>2537</v>
      </c>
      <c r="P7351" s="64">
        <v>32919</v>
      </c>
      <c r="Q7351" t="s">
        <v>462</v>
      </c>
      <c r="R7351" t="s">
        <v>462</v>
      </c>
      <c r="T7351">
        <v>21</v>
      </c>
      <c r="U7351">
        <v>21</v>
      </c>
      <c r="V7351">
        <v>8</v>
      </c>
      <c r="W7351">
        <v>16</v>
      </c>
      <c r="X7351" t="s">
        <v>493</v>
      </c>
      <c r="Y7351">
        <v>94.497</v>
      </c>
      <c r="Z7351">
        <v>18</v>
      </c>
      <c r="AA7351">
        <v>5</v>
      </c>
      <c r="AD7351" t="s">
        <v>291</v>
      </c>
      <c r="AE7351">
        <v>40.47</v>
      </c>
      <c r="AF7351">
        <v>-3.37</v>
      </c>
      <c r="AG7351" t="s">
        <v>31</v>
      </c>
      <c r="AY7351" t="s">
        <v>31</v>
      </c>
      <c r="AZ7351" t="s">
        <v>31</v>
      </c>
    </row>
    <row r="7352" spans="1:52">
      <c r="A7352" t="s">
        <v>255</v>
      </c>
      <c r="B7352" t="s">
        <v>71</v>
      </c>
      <c r="C7352" t="s">
        <v>2702</v>
      </c>
      <c r="D7352" t="s">
        <v>960</v>
      </c>
      <c r="E7352" t="s">
        <v>2703</v>
      </c>
      <c r="I7352">
        <v>59.5</v>
      </c>
      <c r="J7352">
        <v>10.766999999999999</v>
      </c>
      <c r="L7352" t="s">
        <v>2389</v>
      </c>
      <c r="M7352">
        <v>1990</v>
      </c>
      <c r="N7352" t="s">
        <v>196</v>
      </c>
      <c r="O7352" t="s">
        <v>2537</v>
      </c>
      <c r="P7352" s="64">
        <v>32947</v>
      </c>
      <c r="Q7352" t="s">
        <v>462</v>
      </c>
      <c r="R7352" t="s">
        <v>462</v>
      </c>
      <c r="T7352">
        <v>21</v>
      </c>
      <c r="U7352">
        <v>21</v>
      </c>
      <c r="V7352">
        <v>24</v>
      </c>
      <c r="W7352">
        <v>0</v>
      </c>
      <c r="X7352" t="s">
        <v>493</v>
      </c>
      <c r="Y7352">
        <v>100</v>
      </c>
      <c r="Z7352">
        <v>18</v>
      </c>
      <c r="AA7352">
        <v>5</v>
      </c>
      <c r="AD7352" t="s">
        <v>291</v>
      </c>
      <c r="AE7352">
        <v>40.47</v>
      </c>
      <c r="AF7352">
        <v>-3.37</v>
      </c>
      <c r="AG7352" t="s">
        <v>31</v>
      </c>
      <c r="AY7352" t="s">
        <v>31</v>
      </c>
      <c r="AZ7352" t="s">
        <v>31</v>
      </c>
    </row>
    <row r="7353" spans="1:52">
      <c r="A7353" t="s">
        <v>255</v>
      </c>
      <c r="B7353" t="s">
        <v>71</v>
      </c>
      <c r="C7353" t="s">
        <v>2702</v>
      </c>
      <c r="D7353" t="s">
        <v>960</v>
      </c>
      <c r="E7353" t="s">
        <v>2703</v>
      </c>
      <c r="I7353">
        <v>59.5</v>
      </c>
      <c r="J7353">
        <v>10.766999999999999</v>
      </c>
      <c r="L7353" t="s">
        <v>2389</v>
      </c>
      <c r="M7353">
        <v>1990</v>
      </c>
      <c r="N7353" t="s">
        <v>196</v>
      </c>
      <c r="O7353" t="s">
        <v>2537</v>
      </c>
      <c r="P7353" s="64">
        <v>32827</v>
      </c>
      <c r="Q7353" t="s">
        <v>462</v>
      </c>
      <c r="R7353" t="s">
        <v>462</v>
      </c>
      <c r="T7353">
        <v>21</v>
      </c>
      <c r="U7353">
        <v>21</v>
      </c>
      <c r="V7353">
        <v>8</v>
      </c>
      <c r="W7353">
        <v>16</v>
      </c>
      <c r="X7353" t="s">
        <v>493</v>
      </c>
      <c r="Y7353">
        <v>0</v>
      </c>
      <c r="Z7353">
        <v>18</v>
      </c>
      <c r="AA7353">
        <v>5</v>
      </c>
      <c r="AD7353" t="s">
        <v>291</v>
      </c>
      <c r="AE7353">
        <v>40.47</v>
      </c>
      <c r="AF7353">
        <v>-3.37</v>
      </c>
      <c r="AG7353" t="s">
        <v>31</v>
      </c>
      <c r="AY7353" t="s">
        <v>31</v>
      </c>
      <c r="AZ7353" t="s">
        <v>31</v>
      </c>
    </row>
    <row r="7354" spans="1:52">
      <c r="A7354" t="s">
        <v>255</v>
      </c>
      <c r="B7354" t="s">
        <v>71</v>
      </c>
      <c r="C7354" t="s">
        <v>2702</v>
      </c>
      <c r="D7354" t="s">
        <v>960</v>
      </c>
      <c r="E7354" t="s">
        <v>2703</v>
      </c>
      <c r="I7354">
        <v>59.5</v>
      </c>
      <c r="J7354">
        <v>10.766999999999999</v>
      </c>
      <c r="L7354" t="s">
        <v>2389</v>
      </c>
      <c r="M7354">
        <v>1990</v>
      </c>
      <c r="N7354" t="s">
        <v>196</v>
      </c>
      <c r="O7354" t="s">
        <v>2537</v>
      </c>
      <c r="P7354" s="64">
        <v>32857</v>
      </c>
      <c r="Q7354" t="s">
        <v>462</v>
      </c>
      <c r="R7354" t="s">
        <v>462</v>
      </c>
      <c r="T7354">
        <v>21</v>
      </c>
      <c r="U7354">
        <v>21</v>
      </c>
      <c r="V7354">
        <v>24</v>
      </c>
      <c r="W7354">
        <v>0</v>
      </c>
      <c r="X7354" t="s">
        <v>493</v>
      </c>
      <c r="Y7354">
        <v>0</v>
      </c>
      <c r="Z7354">
        <v>18</v>
      </c>
      <c r="AA7354">
        <v>5</v>
      </c>
      <c r="AD7354" t="s">
        <v>291</v>
      </c>
      <c r="AE7354">
        <v>40.47</v>
      </c>
      <c r="AF7354">
        <v>-3.37</v>
      </c>
      <c r="AG7354" t="s">
        <v>31</v>
      </c>
      <c r="AY7354" t="s">
        <v>31</v>
      </c>
      <c r="AZ7354" t="s">
        <v>31</v>
      </c>
    </row>
    <row r="7355" spans="1:52">
      <c r="A7355" t="s">
        <v>255</v>
      </c>
      <c r="B7355" t="s">
        <v>71</v>
      </c>
      <c r="C7355" t="s">
        <v>2702</v>
      </c>
      <c r="D7355" t="s">
        <v>960</v>
      </c>
      <c r="E7355" t="s">
        <v>2703</v>
      </c>
      <c r="I7355">
        <v>59.5</v>
      </c>
      <c r="J7355">
        <v>10.766999999999999</v>
      </c>
      <c r="L7355" t="s">
        <v>2389</v>
      </c>
      <c r="M7355">
        <v>1990</v>
      </c>
      <c r="N7355" t="s">
        <v>196</v>
      </c>
      <c r="O7355" t="s">
        <v>2537</v>
      </c>
      <c r="P7355" s="64">
        <v>32888</v>
      </c>
      <c r="Q7355" t="s">
        <v>462</v>
      </c>
      <c r="R7355" t="s">
        <v>462</v>
      </c>
      <c r="T7355">
        <v>21</v>
      </c>
      <c r="U7355">
        <v>21</v>
      </c>
      <c r="V7355">
        <v>8</v>
      </c>
      <c r="W7355">
        <v>16</v>
      </c>
      <c r="X7355" t="s">
        <v>493</v>
      </c>
      <c r="Y7355">
        <v>12.736000000000001</v>
      </c>
      <c r="Z7355">
        <v>18</v>
      </c>
      <c r="AA7355">
        <v>5</v>
      </c>
      <c r="AD7355" t="s">
        <v>291</v>
      </c>
      <c r="AE7355">
        <v>40.47</v>
      </c>
      <c r="AF7355">
        <v>-3.37</v>
      </c>
      <c r="AG7355" t="s">
        <v>31</v>
      </c>
      <c r="AY7355" t="s">
        <v>31</v>
      </c>
      <c r="AZ7355" t="s">
        <v>31</v>
      </c>
    </row>
    <row r="7356" spans="1:52">
      <c r="A7356" t="s">
        <v>255</v>
      </c>
      <c r="B7356" t="s">
        <v>71</v>
      </c>
      <c r="C7356" t="s">
        <v>2702</v>
      </c>
      <c r="D7356" t="s">
        <v>960</v>
      </c>
      <c r="E7356" t="s">
        <v>2703</v>
      </c>
      <c r="I7356">
        <v>59.5</v>
      </c>
      <c r="J7356">
        <v>10.766999999999999</v>
      </c>
      <c r="L7356" t="s">
        <v>2389</v>
      </c>
      <c r="M7356">
        <v>1990</v>
      </c>
      <c r="N7356" t="s">
        <v>196</v>
      </c>
      <c r="O7356" t="s">
        <v>2537</v>
      </c>
      <c r="P7356" s="64">
        <v>32919</v>
      </c>
      <c r="Q7356" t="s">
        <v>462</v>
      </c>
      <c r="R7356" t="s">
        <v>462</v>
      </c>
      <c r="T7356">
        <v>21</v>
      </c>
      <c r="U7356">
        <v>21</v>
      </c>
      <c r="V7356">
        <v>24</v>
      </c>
      <c r="W7356">
        <v>0</v>
      </c>
      <c r="X7356" t="s">
        <v>493</v>
      </c>
      <c r="Y7356">
        <v>86.74</v>
      </c>
      <c r="Z7356">
        <v>18</v>
      </c>
      <c r="AA7356">
        <v>5</v>
      </c>
      <c r="AD7356" t="s">
        <v>291</v>
      </c>
      <c r="AE7356">
        <v>40.47</v>
      </c>
      <c r="AF7356">
        <v>-3.37</v>
      </c>
      <c r="AG7356" t="s">
        <v>31</v>
      </c>
      <c r="AY7356" t="s">
        <v>31</v>
      </c>
      <c r="AZ7356" t="s">
        <v>31</v>
      </c>
    </row>
    <row r="7357" spans="1:52">
      <c r="A7357" t="s">
        <v>255</v>
      </c>
      <c r="B7357" t="s">
        <v>71</v>
      </c>
      <c r="C7357" t="s">
        <v>2702</v>
      </c>
      <c r="D7357" t="s">
        <v>960</v>
      </c>
      <c r="E7357" t="s">
        <v>2703</v>
      </c>
      <c r="I7357">
        <v>59.5</v>
      </c>
      <c r="J7357">
        <v>10.766999999999999</v>
      </c>
      <c r="L7357" t="s">
        <v>2389</v>
      </c>
      <c r="M7357">
        <v>1990</v>
      </c>
      <c r="N7357" t="s">
        <v>196</v>
      </c>
      <c r="O7357" t="s">
        <v>2537</v>
      </c>
      <c r="P7357" s="64">
        <v>32947</v>
      </c>
      <c r="Q7357" t="s">
        <v>462</v>
      </c>
      <c r="R7357" t="s">
        <v>462</v>
      </c>
      <c r="T7357">
        <v>21</v>
      </c>
      <c r="U7357">
        <v>21</v>
      </c>
      <c r="V7357">
        <v>8</v>
      </c>
      <c r="W7357">
        <v>16</v>
      </c>
      <c r="X7357" t="s">
        <v>493</v>
      </c>
      <c r="Y7357">
        <v>100</v>
      </c>
      <c r="Z7357">
        <v>18</v>
      </c>
      <c r="AA7357">
        <v>5</v>
      </c>
      <c r="AD7357" t="s">
        <v>291</v>
      </c>
      <c r="AE7357">
        <v>40.47</v>
      </c>
      <c r="AF7357">
        <v>-3.37</v>
      </c>
      <c r="AG7357" t="s">
        <v>31</v>
      </c>
      <c r="AY7357" t="s">
        <v>31</v>
      </c>
      <c r="AZ7357" t="s">
        <v>31</v>
      </c>
    </row>
    <row r="7358" spans="1:52">
      <c r="A7358" t="s">
        <v>255</v>
      </c>
      <c r="B7358" t="s">
        <v>71</v>
      </c>
      <c r="C7358" t="s">
        <v>2702</v>
      </c>
      <c r="D7358" t="s">
        <v>960</v>
      </c>
      <c r="E7358" t="s">
        <v>2703</v>
      </c>
      <c r="I7358">
        <v>59.5</v>
      </c>
      <c r="J7358">
        <v>10.766999999999999</v>
      </c>
      <c r="L7358" t="s">
        <v>2389</v>
      </c>
      <c r="M7358">
        <v>1990</v>
      </c>
      <c r="N7358" t="s">
        <v>196</v>
      </c>
      <c r="O7358" t="s">
        <v>2537</v>
      </c>
      <c r="P7358" s="64">
        <v>32827</v>
      </c>
      <c r="Q7358" t="s">
        <v>462</v>
      </c>
      <c r="R7358" t="s">
        <v>462</v>
      </c>
      <c r="T7358">
        <v>15</v>
      </c>
      <c r="U7358">
        <v>15</v>
      </c>
      <c r="V7358">
        <v>24</v>
      </c>
      <c r="W7358">
        <v>0</v>
      </c>
      <c r="X7358" t="s">
        <v>493</v>
      </c>
      <c r="Y7358">
        <v>0</v>
      </c>
      <c r="Z7358">
        <v>25</v>
      </c>
      <c r="AA7358">
        <v>5</v>
      </c>
      <c r="AD7358" t="s">
        <v>291</v>
      </c>
      <c r="AE7358">
        <v>40.47</v>
      </c>
      <c r="AF7358">
        <v>-3.37</v>
      </c>
      <c r="AG7358" t="s">
        <v>31</v>
      </c>
      <c r="AY7358" t="s">
        <v>31</v>
      </c>
      <c r="AZ7358" t="s">
        <v>31</v>
      </c>
    </row>
    <row r="7359" spans="1:52">
      <c r="A7359" t="s">
        <v>255</v>
      </c>
      <c r="B7359" t="s">
        <v>71</v>
      </c>
      <c r="C7359" t="s">
        <v>2702</v>
      </c>
      <c r="D7359" t="s">
        <v>960</v>
      </c>
      <c r="E7359" t="s">
        <v>2703</v>
      </c>
      <c r="I7359">
        <v>59.5</v>
      </c>
      <c r="J7359">
        <v>10.766999999999999</v>
      </c>
      <c r="L7359" t="s">
        <v>2389</v>
      </c>
      <c r="M7359">
        <v>1990</v>
      </c>
      <c r="N7359" t="s">
        <v>196</v>
      </c>
      <c r="O7359" t="s">
        <v>2537</v>
      </c>
      <c r="P7359" s="64">
        <v>32857</v>
      </c>
      <c r="Q7359" t="s">
        <v>462</v>
      </c>
      <c r="R7359" t="s">
        <v>462</v>
      </c>
      <c r="T7359">
        <v>15</v>
      </c>
      <c r="U7359">
        <v>15</v>
      </c>
      <c r="V7359">
        <v>8</v>
      </c>
      <c r="W7359">
        <v>16</v>
      </c>
      <c r="X7359" t="s">
        <v>493</v>
      </c>
      <c r="Y7359">
        <v>0</v>
      </c>
      <c r="Z7359">
        <v>25</v>
      </c>
      <c r="AA7359">
        <v>5</v>
      </c>
      <c r="AD7359" t="s">
        <v>291</v>
      </c>
      <c r="AE7359">
        <v>40.47</v>
      </c>
      <c r="AF7359">
        <v>-3.37</v>
      </c>
      <c r="AG7359" t="s">
        <v>31</v>
      </c>
      <c r="AY7359" t="s">
        <v>31</v>
      </c>
      <c r="AZ7359" t="s">
        <v>31</v>
      </c>
    </row>
    <row r="7360" spans="1:52">
      <c r="A7360" t="s">
        <v>255</v>
      </c>
      <c r="B7360" t="s">
        <v>71</v>
      </c>
      <c r="C7360" t="s">
        <v>2702</v>
      </c>
      <c r="D7360" t="s">
        <v>960</v>
      </c>
      <c r="E7360" t="s">
        <v>2703</v>
      </c>
      <c r="I7360">
        <v>59.5</v>
      </c>
      <c r="J7360">
        <v>10.766999999999999</v>
      </c>
      <c r="L7360" t="s">
        <v>2389</v>
      </c>
      <c r="M7360">
        <v>1990</v>
      </c>
      <c r="N7360" t="s">
        <v>196</v>
      </c>
      <c r="O7360" t="s">
        <v>2537</v>
      </c>
      <c r="P7360" s="64">
        <v>32888</v>
      </c>
      <c r="Q7360" t="s">
        <v>462</v>
      </c>
      <c r="R7360" t="s">
        <v>462</v>
      </c>
      <c r="T7360">
        <v>15</v>
      </c>
      <c r="U7360">
        <v>15</v>
      </c>
      <c r="V7360">
        <v>24</v>
      </c>
      <c r="W7360">
        <v>0</v>
      </c>
      <c r="X7360" t="s">
        <v>493</v>
      </c>
      <c r="Y7360">
        <v>26.571999999999999</v>
      </c>
      <c r="Z7360">
        <v>25</v>
      </c>
      <c r="AA7360">
        <v>5</v>
      </c>
      <c r="AD7360" t="s">
        <v>291</v>
      </c>
      <c r="AE7360">
        <v>40.47</v>
      </c>
      <c r="AF7360">
        <v>-3.37</v>
      </c>
      <c r="AG7360" t="s">
        <v>31</v>
      </c>
      <c r="AY7360" t="s">
        <v>31</v>
      </c>
      <c r="AZ7360" t="s">
        <v>31</v>
      </c>
    </row>
    <row r="7361" spans="1:52">
      <c r="A7361" t="s">
        <v>255</v>
      </c>
      <c r="B7361" t="s">
        <v>71</v>
      </c>
      <c r="C7361" t="s">
        <v>2702</v>
      </c>
      <c r="D7361" t="s">
        <v>960</v>
      </c>
      <c r="E7361" t="s">
        <v>2703</v>
      </c>
      <c r="I7361">
        <v>59.5</v>
      </c>
      <c r="J7361">
        <v>10.766999999999999</v>
      </c>
      <c r="L7361" t="s">
        <v>2389</v>
      </c>
      <c r="M7361">
        <v>1990</v>
      </c>
      <c r="N7361" t="s">
        <v>196</v>
      </c>
      <c r="O7361" t="s">
        <v>2537</v>
      </c>
      <c r="P7361" s="64">
        <v>32919</v>
      </c>
      <c r="Q7361" t="s">
        <v>462</v>
      </c>
      <c r="R7361" t="s">
        <v>462</v>
      </c>
      <c r="T7361">
        <v>15</v>
      </c>
      <c r="U7361">
        <v>15</v>
      </c>
      <c r="V7361">
        <v>8</v>
      </c>
      <c r="W7361">
        <v>16</v>
      </c>
      <c r="X7361" t="s">
        <v>493</v>
      </c>
      <c r="Y7361">
        <v>94.497</v>
      </c>
      <c r="Z7361">
        <v>25</v>
      </c>
      <c r="AA7361">
        <v>5</v>
      </c>
      <c r="AD7361" t="s">
        <v>291</v>
      </c>
      <c r="AE7361">
        <v>40.47</v>
      </c>
      <c r="AF7361">
        <v>-3.37</v>
      </c>
      <c r="AG7361" t="s">
        <v>31</v>
      </c>
      <c r="AY7361" t="s">
        <v>31</v>
      </c>
      <c r="AZ7361" t="s">
        <v>31</v>
      </c>
    </row>
    <row r="7362" spans="1:52">
      <c r="A7362" t="s">
        <v>255</v>
      </c>
      <c r="B7362" t="s">
        <v>71</v>
      </c>
      <c r="C7362" t="s">
        <v>2702</v>
      </c>
      <c r="D7362" t="s">
        <v>960</v>
      </c>
      <c r="E7362" t="s">
        <v>2703</v>
      </c>
      <c r="I7362">
        <v>59.5</v>
      </c>
      <c r="J7362">
        <v>10.766999999999999</v>
      </c>
      <c r="L7362" t="s">
        <v>2389</v>
      </c>
      <c r="M7362">
        <v>1990</v>
      </c>
      <c r="N7362" t="s">
        <v>196</v>
      </c>
      <c r="O7362" t="s">
        <v>2537</v>
      </c>
      <c r="P7362" s="64">
        <v>32947</v>
      </c>
      <c r="Q7362" t="s">
        <v>462</v>
      </c>
      <c r="R7362" t="s">
        <v>462</v>
      </c>
      <c r="T7362">
        <v>15</v>
      </c>
      <c r="U7362">
        <v>15</v>
      </c>
      <c r="V7362">
        <v>24</v>
      </c>
      <c r="W7362">
        <v>0</v>
      </c>
      <c r="X7362" t="s">
        <v>493</v>
      </c>
      <c r="Y7362">
        <v>100</v>
      </c>
      <c r="Z7362">
        <v>25</v>
      </c>
      <c r="AA7362">
        <v>5</v>
      </c>
      <c r="AD7362" t="s">
        <v>291</v>
      </c>
      <c r="AE7362">
        <v>40.47</v>
      </c>
      <c r="AF7362">
        <v>-3.37</v>
      </c>
      <c r="AG7362" t="s">
        <v>31</v>
      </c>
      <c r="AY7362" t="s">
        <v>31</v>
      </c>
      <c r="AZ7362" t="s">
        <v>31</v>
      </c>
    </row>
    <row r="7363" spans="1:52">
      <c r="A7363" t="s">
        <v>255</v>
      </c>
      <c r="B7363" t="s">
        <v>71</v>
      </c>
      <c r="C7363" t="s">
        <v>2702</v>
      </c>
      <c r="D7363" t="s">
        <v>960</v>
      </c>
      <c r="E7363" t="s">
        <v>2703</v>
      </c>
      <c r="I7363">
        <v>59.5</v>
      </c>
      <c r="J7363">
        <v>10.766999999999999</v>
      </c>
      <c r="L7363" t="s">
        <v>2389</v>
      </c>
      <c r="M7363">
        <v>1990</v>
      </c>
      <c r="N7363" t="s">
        <v>196</v>
      </c>
      <c r="O7363" t="s">
        <v>2537</v>
      </c>
      <c r="P7363" s="64">
        <v>32827</v>
      </c>
      <c r="Q7363" t="s">
        <v>462</v>
      </c>
      <c r="R7363" t="s">
        <v>462</v>
      </c>
      <c r="T7363">
        <v>15</v>
      </c>
      <c r="U7363">
        <v>15</v>
      </c>
      <c r="V7363">
        <v>8</v>
      </c>
      <c r="W7363">
        <v>16</v>
      </c>
      <c r="X7363" t="s">
        <v>493</v>
      </c>
      <c r="Y7363">
        <v>0</v>
      </c>
      <c r="Z7363">
        <v>25</v>
      </c>
      <c r="AA7363">
        <v>5</v>
      </c>
      <c r="AD7363" t="s">
        <v>291</v>
      </c>
      <c r="AE7363">
        <v>40.47</v>
      </c>
      <c r="AF7363">
        <v>-3.37</v>
      </c>
      <c r="AG7363" t="s">
        <v>31</v>
      </c>
      <c r="AY7363" t="s">
        <v>31</v>
      </c>
      <c r="AZ7363" t="s">
        <v>31</v>
      </c>
    </row>
    <row r="7364" spans="1:52">
      <c r="A7364" t="s">
        <v>255</v>
      </c>
      <c r="B7364" t="s">
        <v>71</v>
      </c>
      <c r="C7364" t="s">
        <v>2702</v>
      </c>
      <c r="D7364" t="s">
        <v>960</v>
      </c>
      <c r="E7364" t="s">
        <v>2703</v>
      </c>
      <c r="I7364">
        <v>59.5</v>
      </c>
      <c r="J7364">
        <v>10.766999999999999</v>
      </c>
      <c r="L7364" t="s">
        <v>2389</v>
      </c>
      <c r="M7364">
        <v>1990</v>
      </c>
      <c r="N7364" t="s">
        <v>196</v>
      </c>
      <c r="O7364" t="s">
        <v>2537</v>
      </c>
      <c r="P7364" s="64">
        <v>32857</v>
      </c>
      <c r="Q7364" t="s">
        <v>462</v>
      </c>
      <c r="R7364" t="s">
        <v>462</v>
      </c>
      <c r="T7364">
        <v>15</v>
      </c>
      <c r="U7364">
        <v>15</v>
      </c>
      <c r="V7364">
        <v>24</v>
      </c>
      <c r="W7364">
        <v>0</v>
      </c>
      <c r="X7364" t="s">
        <v>493</v>
      </c>
      <c r="Y7364">
        <v>0</v>
      </c>
      <c r="Z7364">
        <v>25</v>
      </c>
      <c r="AA7364">
        <v>5</v>
      </c>
      <c r="AD7364" t="s">
        <v>291</v>
      </c>
      <c r="AE7364">
        <v>40.47</v>
      </c>
      <c r="AF7364">
        <v>-3.37</v>
      </c>
      <c r="AG7364" t="s">
        <v>31</v>
      </c>
      <c r="AY7364" t="s">
        <v>31</v>
      </c>
      <c r="AZ7364" t="s">
        <v>31</v>
      </c>
    </row>
    <row r="7365" spans="1:52">
      <c r="A7365" t="s">
        <v>255</v>
      </c>
      <c r="B7365" t="s">
        <v>71</v>
      </c>
      <c r="C7365" t="s">
        <v>2702</v>
      </c>
      <c r="D7365" t="s">
        <v>960</v>
      </c>
      <c r="E7365" t="s">
        <v>2703</v>
      </c>
      <c r="I7365">
        <v>59.5</v>
      </c>
      <c r="J7365">
        <v>10.766999999999999</v>
      </c>
      <c r="L7365" t="s">
        <v>2389</v>
      </c>
      <c r="M7365">
        <v>1990</v>
      </c>
      <c r="N7365" t="s">
        <v>196</v>
      </c>
      <c r="O7365" t="s">
        <v>2537</v>
      </c>
      <c r="P7365" s="64">
        <v>32888</v>
      </c>
      <c r="Q7365" t="s">
        <v>462</v>
      </c>
      <c r="R7365" t="s">
        <v>462</v>
      </c>
      <c r="T7365">
        <v>15</v>
      </c>
      <c r="U7365">
        <v>15</v>
      </c>
      <c r="V7365">
        <v>8</v>
      </c>
      <c r="W7365">
        <v>16</v>
      </c>
      <c r="X7365" t="s">
        <v>493</v>
      </c>
      <c r="Y7365">
        <v>15.881</v>
      </c>
      <c r="Z7365">
        <v>25</v>
      </c>
      <c r="AA7365">
        <v>5</v>
      </c>
      <c r="AD7365" t="s">
        <v>291</v>
      </c>
      <c r="AE7365">
        <v>40.47</v>
      </c>
      <c r="AF7365">
        <v>-3.37</v>
      </c>
      <c r="AG7365" t="s">
        <v>31</v>
      </c>
      <c r="AY7365" t="s">
        <v>31</v>
      </c>
      <c r="AZ7365" t="s">
        <v>31</v>
      </c>
    </row>
    <row r="7366" spans="1:52">
      <c r="A7366" t="s">
        <v>255</v>
      </c>
      <c r="B7366" t="s">
        <v>71</v>
      </c>
      <c r="C7366" t="s">
        <v>2702</v>
      </c>
      <c r="D7366" t="s">
        <v>960</v>
      </c>
      <c r="E7366" t="s">
        <v>2703</v>
      </c>
      <c r="I7366">
        <v>59.5</v>
      </c>
      <c r="J7366">
        <v>10.766999999999999</v>
      </c>
      <c r="L7366" t="s">
        <v>2389</v>
      </c>
      <c r="M7366">
        <v>1990</v>
      </c>
      <c r="N7366" t="s">
        <v>196</v>
      </c>
      <c r="O7366" t="s">
        <v>2537</v>
      </c>
      <c r="P7366" s="64">
        <v>32919</v>
      </c>
      <c r="Q7366" t="s">
        <v>462</v>
      </c>
      <c r="R7366" t="s">
        <v>462</v>
      </c>
      <c r="T7366">
        <v>15</v>
      </c>
      <c r="U7366">
        <v>15</v>
      </c>
      <c r="V7366">
        <v>24</v>
      </c>
      <c r="W7366">
        <v>0</v>
      </c>
      <c r="X7366" t="s">
        <v>493</v>
      </c>
      <c r="Y7366">
        <v>72.275000000000006</v>
      </c>
      <c r="Z7366">
        <v>25</v>
      </c>
      <c r="AA7366">
        <v>5</v>
      </c>
      <c r="AD7366" t="s">
        <v>291</v>
      </c>
      <c r="AE7366">
        <v>40.47</v>
      </c>
      <c r="AF7366">
        <v>-3.37</v>
      </c>
      <c r="AG7366" t="s">
        <v>31</v>
      </c>
      <c r="AY7366" t="s">
        <v>31</v>
      </c>
      <c r="AZ7366" t="s">
        <v>31</v>
      </c>
    </row>
    <row r="7367" spans="1:52">
      <c r="A7367" t="s">
        <v>255</v>
      </c>
      <c r="B7367" t="s">
        <v>71</v>
      </c>
      <c r="C7367" t="s">
        <v>2702</v>
      </c>
      <c r="D7367" t="s">
        <v>960</v>
      </c>
      <c r="E7367" t="s">
        <v>2703</v>
      </c>
      <c r="I7367">
        <v>59.5</v>
      </c>
      <c r="J7367">
        <v>10.766999999999999</v>
      </c>
      <c r="L7367" t="s">
        <v>2389</v>
      </c>
      <c r="M7367">
        <v>1990</v>
      </c>
      <c r="N7367" t="s">
        <v>196</v>
      </c>
      <c r="O7367" t="s">
        <v>2537</v>
      </c>
      <c r="P7367" s="64">
        <v>32947</v>
      </c>
      <c r="Q7367" t="s">
        <v>462</v>
      </c>
      <c r="R7367" t="s">
        <v>462</v>
      </c>
      <c r="T7367">
        <v>15</v>
      </c>
      <c r="U7367">
        <v>15</v>
      </c>
      <c r="V7367">
        <v>8</v>
      </c>
      <c r="W7367">
        <v>16</v>
      </c>
      <c r="X7367" t="s">
        <v>493</v>
      </c>
      <c r="Y7367">
        <v>100</v>
      </c>
      <c r="Z7367">
        <v>25</v>
      </c>
      <c r="AA7367">
        <v>5</v>
      </c>
      <c r="AD7367" t="s">
        <v>291</v>
      </c>
      <c r="AE7367">
        <v>40.47</v>
      </c>
      <c r="AF7367">
        <v>-3.37</v>
      </c>
      <c r="AG7367" t="s">
        <v>31</v>
      </c>
      <c r="AY7367" t="s">
        <v>31</v>
      </c>
      <c r="AZ7367" t="s">
        <v>31</v>
      </c>
    </row>
    <row r="7368" spans="1:52">
      <c r="A7368" t="s">
        <v>255</v>
      </c>
      <c r="B7368" t="s">
        <v>71</v>
      </c>
      <c r="C7368" t="s">
        <v>2702</v>
      </c>
      <c r="D7368" t="s">
        <v>960</v>
      </c>
      <c r="E7368" t="s">
        <v>2703</v>
      </c>
      <c r="I7368">
        <v>59.5</v>
      </c>
      <c r="J7368">
        <v>10.766999999999999</v>
      </c>
      <c r="L7368" t="s">
        <v>2389</v>
      </c>
      <c r="M7368">
        <v>1990</v>
      </c>
      <c r="N7368" t="s">
        <v>196</v>
      </c>
      <c r="O7368" t="s">
        <v>2537</v>
      </c>
      <c r="P7368" s="64">
        <v>32827</v>
      </c>
      <c r="Q7368" t="s">
        <v>462</v>
      </c>
      <c r="R7368" t="s">
        <v>462</v>
      </c>
      <c r="T7368">
        <v>9</v>
      </c>
      <c r="U7368">
        <v>9</v>
      </c>
      <c r="V7368">
        <v>24</v>
      </c>
      <c r="W7368">
        <v>0</v>
      </c>
      <c r="X7368" t="s">
        <v>493</v>
      </c>
      <c r="Y7368">
        <v>0</v>
      </c>
      <c r="Z7368">
        <v>42</v>
      </c>
      <c r="AA7368">
        <v>5</v>
      </c>
      <c r="AD7368" t="s">
        <v>291</v>
      </c>
      <c r="AE7368">
        <v>40.47</v>
      </c>
      <c r="AF7368">
        <v>-3.37</v>
      </c>
      <c r="AG7368" t="s">
        <v>31</v>
      </c>
      <c r="AY7368" t="s">
        <v>31</v>
      </c>
      <c r="AZ7368" t="s">
        <v>31</v>
      </c>
    </row>
    <row r="7369" spans="1:52">
      <c r="A7369" t="s">
        <v>255</v>
      </c>
      <c r="B7369" t="s">
        <v>71</v>
      </c>
      <c r="C7369" t="s">
        <v>2702</v>
      </c>
      <c r="D7369" t="s">
        <v>960</v>
      </c>
      <c r="E7369" t="s">
        <v>2703</v>
      </c>
      <c r="I7369">
        <v>59.5</v>
      </c>
      <c r="J7369">
        <v>10.766999999999999</v>
      </c>
      <c r="L7369" t="s">
        <v>2389</v>
      </c>
      <c r="M7369">
        <v>1990</v>
      </c>
      <c r="N7369" t="s">
        <v>196</v>
      </c>
      <c r="O7369" t="s">
        <v>2537</v>
      </c>
      <c r="P7369" s="64">
        <v>32857</v>
      </c>
      <c r="Q7369" t="s">
        <v>462</v>
      </c>
      <c r="R7369" t="s">
        <v>462</v>
      </c>
      <c r="T7369">
        <v>9</v>
      </c>
      <c r="U7369">
        <v>9</v>
      </c>
      <c r="V7369">
        <v>8</v>
      </c>
      <c r="W7369">
        <v>16</v>
      </c>
      <c r="X7369" t="s">
        <v>493</v>
      </c>
      <c r="Y7369">
        <v>0</v>
      </c>
      <c r="Z7369">
        <v>42</v>
      </c>
      <c r="AA7369">
        <v>5</v>
      </c>
      <c r="AD7369" t="s">
        <v>291</v>
      </c>
      <c r="AE7369">
        <v>40.47</v>
      </c>
      <c r="AF7369">
        <v>-3.37</v>
      </c>
      <c r="AG7369" t="s">
        <v>31</v>
      </c>
      <c r="AY7369" t="s">
        <v>31</v>
      </c>
      <c r="AZ7369" t="s">
        <v>31</v>
      </c>
    </row>
    <row r="7370" spans="1:52">
      <c r="A7370" t="s">
        <v>255</v>
      </c>
      <c r="B7370" t="s">
        <v>71</v>
      </c>
      <c r="C7370" t="s">
        <v>2702</v>
      </c>
      <c r="D7370" t="s">
        <v>960</v>
      </c>
      <c r="E7370" t="s">
        <v>2703</v>
      </c>
      <c r="I7370">
        <v>59.5</v>
      </c>
      <c r="J7370">
        <v>10.766999999999999</v>
      </c>
      <c r="L7370" t="s">
        <v>2389</v>
      </c>
      <c r="M7370">
        <v>1990</v>
      </c>
      <c r="N7370" t="s">
        <v>196</v>
      </c>
      <c r="O7370" t="s">
        <v>2537</v>
      </c>
      <c r="P7370" s="64">
        <v>32888</v>
      </c>
      <c r="Q7370" t="s">
        <v>462</v>
      </c>
      <c r="R7370" t="s">
        <v>462</v>
      </c>
      <c r="T7370">
        <v>9</v>
      </c>
      <c r="U7370">
        <v>9</v>
      </c>
      <c r="V7370">
        <v>24</v>
      </c>
      <c r="W7370">
        <v>0</v>
      </c>
      <c r="X7370" t="s">
        <v>493</v>
      </c>
      <c r="Y7370">
        <v>56.551000000000002</v>
      </c>
      <c r="Z7370">
        <v>42</v>
      </c>
      <c r="AA7370">
        <v>5</v>
      </c>
      <c r="AD7370" t="s">
        <v>291</v>
      </c>
      <c r="AE7370">
        <v>40.47</v>
      </c>
      <c r="AF7370">
        <v>-3.37</v>
      </c>
      <c r="AG7370" t="s">
        <v>31</v>
      </c>
      <c r="AY7370" t="s">
        <v>31</v>
      </c>
      <c r="AZ7370" t="s">
        <v>31</v>
      </c>
    </row>
    <row r="7371" spans="1:52">
      <c r="A7371" t="s">
        <v>255</v>
      </c>
      <c r="B7371" t="s">
        <v>71</v>
      </c>
      <c r="C7371" t="s">
        <v>2702</v>
      </c>
      <c r="D7371" t="s">
        <v>960</v>
      </c>
      <c r="E7371" t="s">
        <v>2703</v>
      </c>
      <c r="I7371">
        <v>59.5</v>
      </c>
      <c r="J7371">
        <v>10.766999999999999</v>
      </c>
      <c r="L7371" t="s">
        <v>2389</v>
      </c>
      <c r="M7371">
        <v>1990</v>
      </c>
      <c r="N7371" t="s">
        <v>196</v>
      </c>
      <c r="O7371" t="s">
        <v>2537</v>
      </c>
      <c r="P7371" s="64">
        <v>32919</v>
      </c>
      <c r="Q7371" t="s">
        <v>462</v>
      </c>
      <c r="R7371" t="s">
        <v>462</v>
      </c>
      <c r="T7371">
        <v>9</v>
      </c>
      <c r="U7371">
        <v>9</v>
      </c>
      <c r="V7371">
        <v>8</v>
      </c>
      <c r="W7371">
        <v>16</v>
      </c>
      <c r="X7371" t="s">
        <v>493</v>
      </c>
      <c r="Y7371">
        <v>94.706000000000003</v>
      </c>
      <c r="Z7371">
        <v>42</v>
      </c>
      <c r="AA7371">
        <v>5</v>
      </c>
      <c r="AD7371" t="s">
        <v>291</v>
      </c>
      <c r="AE7371">
        <v>40.47</v>
      </c>
      <c r="AF7371">
        <v>-3.37</v>
      </c>
      <c r="AG7371" t="s">
        <v>31</v>
      </c>
      <c r="AY7371" t="s">
        <v>31</v>
      </c>
      <c r="AZ7371" t="s">
        <v>31</v>
      </c>
    </row>
    <row r="7372" spans="1:52">
      <c r="A7372" t="s">
        <v>255</v>
      </c>
      <c r="B7372" t="s">
        <v>71</v>
      </c>
      <c r="C7372" t="s">
        <v>2702</v>
      </c>
      <c r="D7372" t="s">
        <v>960</v>
      </c>
      <c r="E7372" t="s">
        <v>2703</v>
      </c>
      <c r="I7372">
        <v>59.5</v>
      </c>
      <c r="J7372">
        <v>10.766999999999999</v>
      </c>
      <c r="L7372" t="s">
        <v>2389</v>
      </c>
      <c r="M7372">
        <v>1990</v>
      </c>
      <c r="N7372" t="s">
        <v>196</v>
      </c>
      <c r="O7372" t="s">
        <v>2537</v>
      </c>
      <c r="P7372" s="64">
        <v>32947</v>
      </c>
      <c r="Q7372" t="s">
        <v>462</v>
      </c>
      <c r="R7372" t="s">
        <v>462</v>
      </c>
      <c r="T7372">
        <v>9</v>
      </c>
      <c r="U7372">
        <v>9</v>
      </c>
      <c r="V7372">
        <v>24</v>
      </c>
      <c r="W7372">
        <v>0</v>
      </c>
      <c r="X7372" t="s">
        <v>493</v>
      </c>
      <c r="Y7372">
        <v>100</v>
      </c>
      <c r="Z7372">
        <v>42</v>
      </c>
      <c r="AA7372">
        <v>5</v>
      </c>
      <c r="AD7372" t="s">
        <v>291</v>
      </c>
      <c r="AE7372">
        <v>40.47</v>
      </c>
      <c r="AF7372">
        <v>-3.37</v>
      </c>
      <c r="AG7372" t="s">
        <v>31</v>
      </c>
      <c r="AY7372" t="s">
        <v>31</v>
      </c>
      <c r="AZ7372" t="s">
        <v>31</v>
      </c>
    </row>
    <row r="7373" spans="1:52">
      <c r="A7373" t="s">
        <v>255</v>
      </c>
      <c r="B7373" t="s">
        <v>71</v>
      </c>
      <c r="C7373" t="s">
        <v>2702</v>
      </c>
      <c r="D7373" t="s">
        <v>960</v>
      </c>
      <c r="E7373" t="s">
        <v>2703</v>
      </c>
      <c r="I7373">
        <v>59.5</v>
      </c>
      <c r="J7373">
        <v>10.766999999999999</v>
      </c>
      <c r="L7373" t="s">
        <v>2389</v>
      </c>
      <c r="M7373">
        <v>1990</v>
      </c>
      <c r="N7373" t="s">
        <v>196</v>
      </c>
      <c r="O7373" t="s">
        <v>2537</v>
      </c>
      <c r="P7373" s="64">
        <v>32827</v>
      </c>
      <c r="Q7373" t="s">
        <v>462</v>
      </c>
      <c r="R7373" t="s">
        <v>462</v>
      </c>
      <c r="T7373">
        <v>9</v>
      </c>
      <c r="U7373">
        <v>9</v>
      </c>
      <c r="V7373">
        <v>8</v>
      </c>
      <c r="W7373">
        <v>16</v>
      </c>
      <c r="X7373" t="s">
        <v>493</v>
      </c>
      <c r="Y7373">
        <v>0</v>
      </c>
      <c r="Z7373">
        <v>42</v>
      </c>
      <c r="AA7373">
        <v>5</v>
      </c>
      <c r="AD7373" t="s">
        <v>291</v>
      </c>
      <c r="AE7373">
        <v>40.47</v>
      </c>
      <c r="AF7373">
        <v>-3.37</v>
      </c>
      <c r="AG7373" t="s">
        <v>31</v>
      </c>
      <c r="AY7373" t="s">
        <v>31</v>
      </c>
      <c r="AZ7373" t="s">
        <v>31</v>
      </c>
    </row>
    <row r="7374" spans="1:52">
      <c r="A7374" t="s">
        <v>255</v>
      </c>
      <c r="B7374" t="s">
        <v>71</v>
      </c>
      <c r="C7374" t="s">
        <v>2702</v>
      </c>
      <c r="D7374" t="s">
        <v>960</v>
      </c>
      <c r="E7374" t="s">
        <v>2703</v>
      </c>
      <c r="I7374">
        <v>59.5</v>
      </c>
      <c r="J7374">
        <v>10.766999999999999</v>
      </c>
      <c r="L7374" t="s">
        <v>2389</v>
      </c>
      <c r="M7374">
        <v>1990</v>
      </c>
      <c r="N7374" t="s">
        <v>196</v>
      </c>
      <c r="O7374" t="s">
        <v>2537</v>
      </c>
      <c r="P7374" s="64">
        <v>32857</v>
      </c>
      <c r="Q7374" t="s">
        <v>462</v>
      </c>
      <c r="R7374" t="s">
        <v>462</v>
      </c>
      <c r="T7374">
        <v>9</v>
      </c>
      <c r="U7374">
        <v>9</v>
      </c>
      <c r="V7374">
        <v>24</v>
      </c>
      <c r="W7374">
        <v>0</v>
      </c>
      <c r="X7374" t="s">
        <v>493</v>
      </c>
      <c r="Y7374">
        <v>0</v>
      </c>
      <c r="Z7374">
        <v>42</v>
      </c>
      <c r="AA7374">
        <v>5</v>
      </c>
      <c r="AD7374" t="s">
        <v>291</v>
      </c>
      <c r="AE7374">
        <v>40.47</v>
      </c>
      <c r="AF7374">
        <v>-3.37</v>
      </c>
      <c r="AG7374" t="s">
        <v>31</v>
      </c>
      <c r="AY7374" t="s">
        <v>31</v>
      </c>
      <c r="AZ7374" t="s">
        <v>31</v>
      </c>
    </row>
    <row r="7375" spans="1:52">
      <c r="A7375" t="s">
        <v>255</v>
      </c>
      <c r="B7375" t="s">
        <v>71</v>
      </c>
      <c r="C7375" t="s">
        <v>2702</v>
      </c>
      <c r="D7375" t="s">
        <v>960</v>
      </c>
      <c r="E7375" t="s">
        <v>2703</v>
      </c>
      <c r="I7375">
        <v>59.5</v>
      </c>
      <c r="J7375">
        <v>10.766999999999999</v>
      </c>
      <c r="L7375" t="s">
        <v>2389</v>
      </c>
      <c r="M7375">
        <v>1990</v>
      </c>
      <c r="N7375" t="s">
        <v>196</v>
      </c>
      <c r="O7375" t="s">
        <v>2537</v>
      </c>
      <c r="P7375" s="64">
        <v>32888</v>
      </c>
      <c r="Q7375" t="s">
        <v>462</v>
      </c>
      <c r="R7375" t="s">
        <v>462</v>
      </c>
      <c r="T7375">
        <v>9</v>
      </c>
      <c r="U7375">
        <v>9</v>
      </c>
      <c r="V7375">
        <v>8</v>
      </c>
      <c r="W7375">
        <v>16</v>
      </c>
      <c r="X7375" t="s">
        <v>493</v>
      </c>
      <c r="Y7375">
        <v>46.908000000000001</v>
      </c>
      <c r="Z7375">
        <v>42</v>
      </c>
      <c r="AA7375">
        <v>5</v>
      </c>
      <c r="AD7375" t="s">
        <v>291</v>
      </c>
      <c r="AE7375">
        <v>40.47</v>
      </c>
      <c r="AF7375">
        <v>-3.37</v>
      </c>
      <c r="AG7375" t="s">
        <v>31</v>
      </c>
      <c r="AY7375" t="s">
        <v>31</v>
      </c>
      <c r="AZ7375" t="s">
        <v>31</v>
      </c>
    </row>
    <row r="7376" spans="1:52">
      <c r="A7376" t="s">
        <v>255</v>
      </c>
      <c r="B7376" t="s">
        <v>71</v>
      </c>
      <c r="C7376" t="s">
        <v>2702</v>
      </c>
      <c r="D7376" t="s">
        <v>960</v>
      </c>
      <c r="E7376" t="s">
        <v>2703</v>
      </c>
      <c r="I7376">
        <v>59.5</v>
      </c>
      <c r="J7376">
        <v>10.766999999999999</v>
      </c>
      <c r="L7376" t="s">
        <v>2389</v>
      </c>
      <c r="M7376">
        <v>1990</v>
      </c>
      <c r="N7376" t="s">
        <v>196</v>
      </c>
      <c r="O7376" t="s">
        <v>2537</v>
      </c>
      <c r="P7376" s="64">
        <v>32919</v>
      </c>
      <c r="Q7376" t="s">
        <v>462</v>
      </c>
      <c r="R7376" t="s">
        <v>462</v>
      </c>
      <c r="T7376">
        <v>9</v>
      </c>
      <c r="U7376">
        <v>9</v>
      </c>
      <c r="V7376">
        <v>24</v>
      </c>
      <c r="W7376">
        <v>0</v>
      </c>
      <c r="X7376" t="s">
        <v>493</v>
      </c>
      <c r="Y7376">
        <v>92.61</v>
      </c>
      <c r="Z7376">
        <v>42</v>
      </c>
      <c r="AA7376">
        <v>5</v>
      </c>
      <c r="AD7376" t="s">
        <v>291</v>
      </c>
      <c r="AE7376">
        <v>40.47</v>
      </c>
      <c r="AF7376">
        <v>-3.37</v>
      </c>
      <c r="AG7376" t="s">
        <v>31</v>
      </c>
      <c r="AY7376" t="s">
        <v>31</v>
      </c>
      <c r="AZ7376" t="s">
        <v>31</v>
      </c>
    </row>
    <row r="7377" spans="1:52">
      <c r="A7377" t="s">
        <v>255</v>
      </c>
      <c r="B7377" t="s">
        <v>71</v>
      </c>
      <c r="C7377" t="s">
        <v>2702</v>
      </c>
      <c r="D7377" t="s">
        <v>960</v>
      </c>
      <c r="E7377" t="s">
        <v>2703</v>
      </c>
      <c r="I7377">
        <v>59.5</v>
      </c>
      <c r="J7377">
        <v>10.766999999999999</v>
      </c>
      <c r="L7377" t="s">
        <v>2389</v>
      </c>
      <c r="M7377">
        <v>1990</v>
      </c>
      <c r="N7377" t="s">
        <v>196</v>
      </c>
      <c r="O7377" t="s">
        <v>2537</v>
      </c>
      <c r="P7377" s="64">
        <v>32947</v>
      </c>
      <c r="Q7377" t="s">
        <v>462</v>
      </c>
      <c r="R7377" t="s">
        <v>462</v>
      </c>
      <c r="T7377">
        <v>9</v>
      </c>
      <c r="U7377">
        <v>9</v>
      </c>
      <c r="V7377">
        <v>8</v>
      </c>
      <c r="W7377">
        <v>16</v>
      </c>
      <c r="X7377" t="s">
        <v>493</v>
      </c>
      <c r="Y7377">
        <v>100</v>
      </c>
      <c r="Z7377">
        <v>42</v>
      </c>
      <c r="AA7377">
        <v>5</v>
      </c>
      <c r="AD7377" t="s">
        <v>291</v>
      </c>
      <c r="AE7377">
        <v>40.47</v>
      </c>
      <c r="AF7377">
        <v>-3.37</v>
      </c>
      <c r="AG7377" t="s">
        <v>31</v>
      </c>
      <c r="AY7377" t="s">
        <v>31</v>
      </c>
      <c r="AZ7377" t="s">
        <v>31</v>
      </c>
    </row>
    <row r="7378" spans="1:52">
      <c r="A7378" t="s">
        <v>255</v>
      </c>
      <c r="B7378" t="s">
        <v>71</v>
      </c>
      <c r="C7378" t="s">
        <v>2702</v>
      </c>
      <c r="D7378" t="s">
        <v>960</v>
      </c>
      <c r="E7378" t="s">
        <v>961</v>
      </c>
      <c r="I7378">
        <v>59.5</v>
      </c>
      <c r="J7378">
        <v>10.766999999999999</v>
      </c>
      <c r="L7378" t="s">
        <v>2389</v>
      </c>
      <c r="M7378">
        <v>1990</v>
      </c>
      <c r="N7378" t="s">
        <v>196</v>
      </c>
      <c r="O7378" t="s">
        <v>2537</v>
      </c>
      <c r="P7378" s="64">
        <v>32827</v>
      </c>
      <c r="Q7378" t="s">
        <v>462</v>
      </c>
      <c r="R7378" t="s">
        <v>462</v>
      </c>
      <c r="T7378">
        <v>21</v>
      </c>
      <c r="U7378">
        <v>21</v>
      </c>
      <c r="V7378">
        <v>24</v>
      </c>
      <c r="W7378">
        <v>0</v>
      </c>
      <c r="X7378" t="s">
        <v>493</v>
      </c>
      <c r="Y7378">
        <v>0</v>
      </c>
      <c r="Z7378">
        <v>18</v>
      </c>
      <c r="AA7378">
        <v>5</v>
      </c>
      <c r="AD7378" t="s">
        <v>291</v>
      </c>
      <c r="AE7378">
        <v>40.47</v>
      </c>
      <c r="AF7378">
        <v>-3.37</v>
      </c>
      <c r="AG7378" t="s">
        <v>31</v>
      </c>
      <c r="AY7378" t="s">
        <v>31</v>
      </c>
      <c r="AZ7378" t="s">
        <v>31</v>
      </c>
    </row>
    <row r="7379" spans="1:52">
      <c r="A7379" t="s">
        <v>255</v>
      </c>
      <c r="B7379" t="s">
        <v>71</v>
      </c>
      <c r="C7379" t="s">
        <v>2702</v>
      </c>
      <c r="D7379" t="s">
        <v>960</v>
      </c>
      <c r="E7379" t="s">
        <v>961</v>
      </c>
      <c r="I7379">
        <v>59.5</v>
      </c>
      <c r="J7379">
        <v>10.766999999999999</v>
      </c>
      <c r="L7379" t="s">
        <v>2389</v>
      </c>
      <c r="M7379">
        <v>1990</v>
      </c>
      <c r="N7379" t="s">
        <v>196</v>
      </c>
      <c r="O7379" t="s">
        <v>2537</v>
      </c>
      <c r="P7379" s="64">
        <v>32857</v>
      </c>
      <c r="Q7379" t="s">
        <v>462</v>
      </c>
      <c r="R7379" t="s">
        <v>462</v>
      </c>
      <c r="T7379">
        <v>21</v>
      </c>
      <c r="U7379">
        <v>21</v>
      </c>
      <c r="V7379">
        <v>8</v>
      </c>
      <c r="W7379">
        <v>16</v>
      </c>
      <c r="X7379" t="s">
        <v>493</v>
      </c>
      <c r="Y7379">
        <v>0</v>
      </c>
      <c r="Z7379">
        <v>18</v>
      </c>
      <c r="AA7379">
        <v>5</v>
      </c>
      <c r="AD7379" t="s">
        <v>291</v>
      </c>
      <c r="AE7379">
        <v>40.47</v>
      </c>
      <c r="AF7379">
        <v>-3.37</v>
      </c>
      <c r="AG7379" t="s">
        <v>31</v>
      </c>
      <c r="AY7379" t="s">
        <v>31</v>
      </c>
      <c r="AZ7379" t="s">
        <v>31</v>
      </c>
    </row>
    <row r="7380" spans="1:52">
      <c r="A7380" t="s">
        <v>255</v>
      </c>
      <c r="B7380" t="s">
        <v>71</v>
      </c>
      <c r="C7380" t="s">
        <v>2702</v>
      </c>
      <c r="D7380" t="s">
        <v>960</v>
      </c>
      <c r="E7380" t="s">
        <v>961</v>
      </c>
      <c r="I7380">
        <v>59.5</v>
      </c>
      <c r="J7380">
        <v>10.766999999999999</v>
      </c>
      <c r="L7380" t="s">
        <v>2389</v>
      </c>
      <c r="M7380">
        <v>1990</v>
      </c>
      <c r="N7380" t="s">
        <v>196</v>
      </c>
      <c r="O7380" t="s">
        <v>2537</v>
      </c>
      <c r="P7380" s="64">
        <v>32888</v>
      </c>
      <c r="Q7380" t="s">
        <v>462</v>
      </c>
      <c r="R7380" t="s">
        <v>462</v>
      </c>
      <c r="T7380">
        <v>21</v>
      </c>
      <c r="U7380">
        <v>21</v>
      </c>
      <c r="V7380">
        <v>24</v>
      </c>
      <c r="W7380">
        <v>0</v>
      </c>
      <c r="X7380" t="s">
        <v>493</v>
      </c>
      <c r="Y7380">
        <v>28.248999999999999</v>
      </c>
      <c r="Z7380">
        <v>18</v>
      </c>
      <c r="AA7380">
        <v>5</v>
      </c>
      <c r="AD7380" t="s">
        <v>291</v>
      </c>
      <c r="AE7380">
        <v>40.47</v>
      </c>
      <c r="AF7380">
        <v>-3.37</v>
      </c>
      <c r="AG7380" t="s">
        <v>31</v>
      </c>
      <c r="AY7380" t="s">
        <v>31</v>
      </c>
      <c r="AZ7380" t="s">
        <v>31</v>
      </c>
    </row>
    <row r="7381" spans="1:52">
      <c r="A7381" t="s">
        <v>255</v>
      </c>
      <c r="B7381" t="s">
        <v>71</v>
      </c>
      <c r="C7381" t="s">
        <v>2702</v>
      </c>
      <c r="D7381" t="s">
        <v>960</v>
      </c>
      <c r="E7381" t="s">
        <v>961</v>
      </c>
      <c r="I7381">
        <v>59.5</v>
      </c>
      <c r="J7381">
        <v>10.766999999999999</v>
      </c>
      <c r="L7381" t="s">
        <v>2389</v>
      </c>
      <c r="M7381">
        <v>1990</v>
      </c>
      <c r="N7381" t="s">
        <v>196</v>
      </c>
      <c r="O7381" t="s">
        <v>2537</v>
      </c>
      <c r="P7381" s="64">
        <v>32919</v>
      </c>
      <c r="Q7381" t="s">
        <v>462</v>
      </c>
      <c r="R7381" t="s">
        <v>462</v>
      </c>
      <c r="T7381">
        <v>21</v>
      </c>
      <c r="U7381">
        <v>21</v>
      </c>
      <c r="V7381">
        <v>8</v>
      </c>
      <c r="W7381">
        <v>16</v>
      </c>
      <c r="X7381" t="s">
        <v>493</v>
      </c>
      <c r="Y7381">
        <v>80.450999999999993</v>
      </c>
      <c r="Z7381">
        <v>18</v>
      </c>
      <c r="AA7381">
        <v>5</v>
      </c>
      <c r="AD7381" t="s">
        <v>291</v>
      </c>
      <c r="AE7381">
        <v>40.47</v>
      </c>
      <c r="AF7381">
        <v>-3.37</v>
      </c>
      <c r="AG7381" t="s">
        <v>31</v>
      </c>
      <c r="AY7381" t="s">
        <v>31</v>
      </c>
      <c r="AZ7381" t="s">
        <v>31</v>
      </c>
    </row>
    <row r="7382" spans="1:52">
      <c r="A7382" t="s">
        <v>255</v>
      </c>
      <c r="B7382" t="s">
        <v>71</v>
      </c>
      <c r="C7382" t="s">
        <v>2702</v>
      </c>
      <c r="D7382" t="s">
        <v>960</v>
      </c>
      <c r="E7382" t="s">
        <v>961</v>
      </c>
      <c r="I7382">
        <v>59.5</v>
      </c>
      <c r="J7382">
        <v>10.766999999999999</v>
      </c>
      <c r="L7382" t="s">
        <v>2389</v>
      </c>
      <c r="M7382">
        <v>1990</v>
      </c>
      <c r="N7382" t="s">
        <v>196</v>
      </c>
      <c r="O7382" t="s">
        <v>2537</v>
      </c>
      <c r="P7382" s="64">
        <v>32947</v>
      </c>
      <c r="Q7382" t="s">
        <v>462</v>
      </c>
      <c r="R7382" t="s">
        <v>462</v>
      </c>
      <c r="T7382">
        <v>21</v>
      </c>
      <c r="U7382">
        <v>21</v>
      </c>
      <c r="V7382">
        <v>24</v>
      </c>
      <c r="W7382">
        <v>0</v>
      </c>
      <c r="X7382" t="s">
        <v>493</v>
      </c>
      <c r="Y7382">
        <v>100</v>
      </c>
      <c r="Z7382">
        <v>18</v>
      </c>
      <c r="AA7382">
        <v>5</v>
      </c>
      <c r="AD7382" t="s">
        <v>291</v>
      </c>
      <c r="AE7382">
        <v>40.47</v>
      </c>
      <c r="AF7382">
        <v>-3.37</v>
      </c>
      <c r="AG7382" t="s">
        <v>31</v>
      </c>
      <c r="AY7382" t="s">
        <v>31</v>
      </c>
      <c r="AZ7382" t="s">
        <v>31</v>
      </c>
    </row>
    <row r="7383" spans="1:52">
      <c r="A7383" t="s">
        <v>255</v>
      </c>
      <c r="B7383" t="s">
        <v>71</v>
      </c>
      <c r="C7383" t="s">
        <v>2702</v>
      </c>
      <c r="D7383" t="s">
        <v>960</v>
      </c>
      <c r="E7383" t="s">
        <v>961</v>
      </c>
      <c r="I7383">
        <v>59.5</v>
      </c>
      <c r="J7383">
        <v>10.766999999999999</v>
      </c>
      <c r="L7383" t="s">
        <v>2389</v>
      </c>
      <c r="M7383">
        <v>1990</v>
      </c>
      <c r="N7383" t="s">
        <v>196</v>
      </c>
      <c r="O7383" t="s">
        <v>2537</v>
      </c>
      <c r="P7383" s="64">
        <v>32827</v>
      </c>
      <c r="Q7383" t="s">
        <v>462</v>
      </c>
      <c r="R7383" t="s">
        <v>462</v>
      </c>
      <c r="T7383">
        <v>21</v>
      </c>
      <c r="U7383">
        <v>21</v>
      </c>
      <c r="V7383">
        <v>8</v>
      </c>
      <c r="W7383">
        <v>16</v>
      </c>
      <c r="X7383" t="s">
        <v>493</v>
      </c>
      <c r="Y7383">
        <v>0</v>
      </c>
      <c r="Z7383">
        <v>18</v>
      </c>
      <c r="AA7383">
        <v>5</v>
      </c>
      <c r="AD7383" t="s">
        <v>291</v>
      </c>
      <c r="AE7383">
        <v>40.47</v>
      </c>
      <c r="AF7383">
        <v>-3.37</v>
      </c>
      <c r="AG7383" t="s">
        <v>31</v>
      </c>
      <c r="AY7383" t="s">
        <v>31</v>
      </c>
      <c r="AZ7383" t="s">
        <v>31</v>
      </c>
    </row>
    <row r="7384" spans="1:52">
      <c r="A7384" t="s">
        <v>255</v>
      </c>
      <c r="B7384" t="s">
        <v>71</v>
      </c>
      <c r="C7384" t="s">
        <v>2702</v>
      </c>
      <c r="D7384" t="s">
        <v>960</v>
      </c>
      <c r="E7384" t="s">
        <v>961</v>
      </c>
      <c r="I7384">
        <v>59.5</v>
      </c>
      <c r="J7384">
        <v>10.766999999999999</v>
      </c>
      <c r="L7384" t="s">
        <v>2389</v>
      </c>
      <c r="M7384">
        <v>1990</v>
      </c>
      <c r="N7384" t="s">
        <v>196</v>
      </c>
      <c r="O7384" t="s">
        <v>2537</v>
      </c>
      <c r="P7384" s="64">
        <v>32857</v>
      </c>
      <c r="Q7384" t="s">
        <v>462</v>
      </c>
      <c r="R7384" t="s">
        <v>462</v>
      </c>
      <c r="T7384">
        <v>21</v>
      </c>
      <c r="U7384">
        <v>21</v>
      </c>
      <c r="V7384">
        <v>24</v>
      </c>
      <c r="W7384">
        <v>0</v>
      </c>
      <c r="X7384" t="s">
        <v>493</v>
      </c>
      <c r="Y7384">
        <v>0</v>
      </c>
      <c r="Z7384">
        <v>18</v>
      </c>
      <c r="AA7384">
        <v>5</v>
      </c>
      <c r="AD7384" t="s">
        <v>291</v>
      </c>
      <c r="AE7384">
        <v>40.47</v>
      </c>
      <c r="AF7384">
        <v>-3.37</v>
      </c>
      <c r="AG7384" t="s">
        <v>31</v>
      </c>
      <c r="AY7384" t="s">
        <v>31</v>
      </c>
      <c r="AZ7384" t="s">
        <v>31</v>
      </c>
    </row>
    <row r="7385" spans="1:52">
      <c r="A7385" t="s">
        <v>255</v>
      </c>
      <c r="B7385" t="s">
        <v>71</v>
      </c>
      <c r="C7385" t="s">
        <v>2702</v>
      </c>
      <c r="D7385" t="s">
        <v>960</v>
      </c>
      <c r="E7385" t="s">
        <v>961</v>
      </c>
      <c r="I7385">
        <v>59.5</v>
      </c>
      <c r="J7385">
        <v>10.766999999999999</v>
      </c>
      <c r="L7385" t="s">
        <v>2389</v>
      </c>
      <c r="M7385">
        <v>1990</v>
      </c>
      <c r="N7385" t="s">
        <v>196</v>
      </c>
      <c r="O7385" t="s">
        <v>2537</v>
      </c>
      <c r="P7385" s="64">
        <v>32888</v>
      </c>
      <c r="Q7385" t="s">
        <v>462</v>
      </c>
      <c r="R7385" t="s">
        <v>462</v>
      </c>
      <c r="T7385">
        <v>21</v>
      </c>
      <c r="U7385">
        <v>21</v>
      </c>
      <c r="V7385">
        <v>8</v>
      </c>
      <c r="W7385">
        <v>16</v>
      </c>
      <c r="X7385" t="s">
        <v>493</v>
      </c>
      <c r="Y7385">
        <v>0</v>
      </c>
      <c r="Z7385">
        <v>18</v>
      </c>
      <c r="AA7385">
        <v>5</v>
      </c>
      <c r="AD7385" t="s">
        <v>291</v>
      </c>
      <c r="AE7385">
        <v>40.47</v>
      </c>
      <c r="AF7385">
        <v>-3.37</v>
      </c>
      <c r="AG7385" t="s">
        <v>31</v>
      </c>
      <c r="AY7385" t="s">
        <v>31</v>
      </c>
      <c r="AZ7385" t="s">
        <v>31</v>
      </c>
    </row>
    <row r="7386" spans="1:52">
      <c r="A7386" t="s">
        <v>255</v>
      </c>
      <c r="B7386" t="s">
        <v>71</v>
      </c>
      <c r="C7386" t="s">
        <v>2702</v>
      </c>
      <c r="D7386" t="s">
        <v>960</v>
      </c>
      <c r="E7386" t="s">
        <v>961</v>
      </c>
      <c r="I7386">
        <v>59.5</v>
      </c>
      <c r="J7386">
        <v>10.766999999999999</v>
      </c>
      <c r="L7386" t="s">
        <v>2389</v>
      </c>
      <c r="M7386">
        <v>1990</v>
      </c>
      <c r="N7386" t="s">
        <v>196</v>
      </c>
      <c r="O7386" t="s">
        <v>2537</v>
      </c>
      <c r="P7386" s="64">
        <v>32919</v>
      </c>
      <c r="Q7386" t="s">
        <v>462</v>
      </c>
      <c r="R7386" t="s">
        <v>462</v>
      </c>
      <c r="T7386">
        <v>21</v>
      </c>
      <c r="U7386">
        <v>21</v>
      </c>
      <c r="V7386">
        <v>24</v>
      </c>
      <c r="W7386">
        <v>0</v>
      </c>
      <c r="X7386" t="s">
        <v>493</v>
      </c>
      <c r="Y7386">
        <v>39.57</v>
      </c>
      <c r="Z7386">
        <v>18</v>
      </c>
      <c r="AA7386">
        <v>5</v>
      </c>
      <c r="AD7386" t="s">
        <v>291</v>
      </c>
      <c r="AE7386">
        <v>40.47</v>
      </c>
      <c r="AF7386">
        <v>-3.37</v>
      </c>
      <c r="AG7386" t="s">
        <v>31</v>
      </c>
      <c r="AY7386" t="s">
        <v>31</v>
      </c>
      <c r="AZ7386" t="s">
        <v>31</v>
      </c>
    </row>
    <row r="7387" spans="1:52">
      <c r="A7387" t="s">
        <v>255</v>
      </c>
      <c r="B7387" t="s">
        <v>71</v>
      </c>
      <c r="C7387" t="s">
        <v>2702</v>
      </c>
      <c r="D7387" t="s">
        <v>960</v>
      </c>
      <c r="E7387" t="s">
        <v>961</v>
      </c>
      <c r="I7387">
        <v>59.5</v>
      </c>
      <c r="J7387">
        <v>10.766999999999999</v>
      </c>
      <c r="L7387" t="s">
        <v>2389</v>
      </c>
      <c r="M7387">
        <v>1990</v>
      </c>
      <c r="N7387" t="s">
        <v>196</v>
      </c>
      <c r="O7387" t="s">
        <v>2537</v>
      </c>
      <c r="P7387" s="64">
        <v>32947</v>
      </c>
      <c r="Q7387" t="s">
        <v>462</v>
      </c>
      <c r="R7387" t="s">
        <v>462</v>
      </c>
      <c r="T7387">
        <v>21</v>
      </c>
      <c r="U7387">
        <v>21</v>
      </c>
      <c r="V7387">
        <v>8</v>
      </c>
      <c r="W7387">
        <v>16</v>
      </c>
      <c r="X7387" t="s">
        <v>493</v>
      </c>
      <c r="Y7387">
        <v>100</v>
      </c>
      <c r="Z7387">
        <v>18</v>
      </c>
      <c r="AA7387">
        <v>5</v>
      </c>
      <c r="AD7387" t="s">
        <v>291</v>
      </c>
      <c r="AE7387">
        <v>40.47</v>
      </c>
      <c r="AF7387">
        <v>-3.37</v>
      </c>
      <c r="AG7387" t="s">
        <v>31</v>
      </c>
      <c r="AY7387" t="s">
        <v>31</v>
      </c>
      <c r="AZ7387" t="s">
        <v>31</v>
      </c>
    </row>
    <row r="7388" spans="1:52">
      <c r="A7388" t="s">
        <v>255</v>
      </c>
      <c r="B7388" t="s">
        <v>71</v>
      </c>
      <c r="C7388" t="s">
        <v>2702</v>
      </c>
      <c r="D7388" t="s">
        <v>960</v>
      </c>
      <c r="E7388" t="s">
        <v>961</v>
      </c>
      <c r="I7388">
        <v>59.5</v>
      </c>
      <c r="J7388">
        <v>10.766999999999999</v>
      </c>
      <c r="L7388" t="s">
        <v>2389</v>
      </c>
      <c r="M7388">
        <v>1990</v>
      </c>
      <c r="N7388" t="s">
        <v>196</v>
      </c>
      <c r="O7388" t="s">
        <v>2537</v>
      </c>
      <c r="P7388" s="64">
        <v>32827</v>
      </c>
      <c r="Q7388" t="s">
        <v>462</v>
      </c>
      <c r="R7388" t="s">
        <v>462</v>
      </c>
      <c r="T7388">
        <v>15</v>
      </c>
      <c r="U7388">
        <v>15</v>
      </c>
      <c r="V7388">
        <v>24</v>
      </c>
      <c r="W7388">
        <v>0</v>
      </c>
      <c r="X7388" t="s">
        <v>493</v>
      </c>
      <c r="Y7388">
        <v>0</v>
      </c>
      <c r="Z7388">
        <v>25</v>
      </c>
      <c r="AA7388">
        <v>5</v>
      </c>
      <c r="AD7388" t="s">
        <v>291</v>
      </c>
      <c r="AE7388">
        <v>40.47</v>
      </c>
      <c r="AF7388">
        <v>-3.37</v>
      </c>
      <c r="AG7388" t="s">
        <v>31</v>
      </c>
      <c r="AY7388" t="s">
        <v>31</v>
      </c>
      <c r="AZ7388" t="s">
        <v>31</v>
      </c>
    </row>
    <row r="7389" spans="1:52">
      <c r="A7389" t="s">
        <v>255</v>
      </c>
      <c r="B7389" t="s">
        <v>71</v>
      </c>
      <c r="C7389" t="s">
        <v>2702</v>
      </c>
      <c r="D7389" t="s">
        <v>960</v>
      </c>
      <c r="E7389" t="s">
        <v>961</v>
      </c>
      <c r="I7389">
        <v>59.5</v>
      </c>
      <c r="J7389">
        <v>10.766999999999999</v>
      </c>
      <c r="L7389" t="s">
        <v>2389</v>
      </c>
      <c r="M7389">
        <v>1990</v>
      </c>
      <c r="N7389" t="s">
        <v>196</v>
      </c>
      <c r="O7389" t="s">
        <v>2537</v>
      </c>
      <c r="P7389" s="64">
        <v>32857</v>
      </c>
      <c r="Q7389" t="s">
        <v>462</v>
      </c>
      <c r="R7389" t="s">
        <v>462</v>
      </c>
      <c r="T7389">
        <v>15</v>
      </c>
      <c r="U7389">
        <v>15</v>
      </c>
      <c r="V7389">
        <v>8</v>
      </c>
      <c r="W7389">
        <v>16</v>
      </c>
      <c r="X7389" t="s">
        <v>493</v>
      </c>
      <c r="Y7389">
        <v>0</v>
      </c>
      <c r="Z7389">
        <v>25</v>
      </c>
      <c r="AA7389">
        <v>5</v>
      </c>
      <c r="AD7389" t="s">
        <v>291</v>
      </c>
      <c r="AE7389">
        <v>40.47</v>
      </c>
      <c r="AF7389">
        <v>-3.37</v>
      </c>
      <c r="AG7389" t="s">
        <v>31</v>
      </c>
      <c r="AY7389" t="s">
        <v>31</v>
      </c>
      <c r="AZ7389" t="s">
        <v>31</v>
      </c>
    </row>
    <row r="7390" spans="1:52">
      <c r="A7390" t="s">
        <v>255</v>
      </c>
      <c r="B7390" t="s">
        <v>71</v>
      </c>
      <c r="C7390" t="s">
        <v>2702</v>
      </c>
      <c r="D7390" t="s">
        <v>960</v>
      </c>
      <c r="E7390" t="s">
        <v>961</v>
      </c>
      <c r="I7390">
        <v>59.5</v>
      </c>
      <c r="J7390">
        <v>10.766999999999999</v>
      </c>
      <c r="L7390" t="s">
        <v>2389</v>
      </c>
      <c r="M7390">
        <v>1990</v>
      </c>
      <c r="N7390" t="s">
        <v>196</v>
      </c>
      <c r="O7390" t="s">
        <v>2537</v>
      </c>
      <c r="P7390" s="64">
        <v>32888</v>
      </c>
      <c r="Q7390" t="s">
        <v>462</v>
      </c>
      <c r="R7390" t="s">
        <v>462</v>
      </c>
      <c r="T7390">
        <v>15</v>
      </c>
      <c r="U7390">
        <v>15</v>
      </c>
      <c r="V7390">
        <v>24</v>
      </c>
      <c r="W7390">
        <v>0</v>
      </c>
      <c r="X7390" t="s">
        <v>493</v>
      </c>
      <c r="Y7390">
        <v>27.620999999999999</v>
      </c>
      <c r="Z7390">
        <v>25</v>
      </c>
      <c r="AA7390">
        <v>5</v>
      </c>
      <c r="AD7390" t="s">
        <v>291</v>
      </c>
      <c r="AE7390">
        <v>40.47</v>
      </c>
      <c r="AF7390">
        <v>-3.37</v>
      </c>
      <c r="AG7390" t="s">
        <v>31</v>
      </c>
      <c r="AY7390" t="s">
        <v>31</v>
      </c>
      <c r="AZ7390" t="s">
        <v>31</v>
      </c>
    </row>
    <row r="7391" spans="1:52">
      <c r="A7391" t="s">
        <v>255</v>
      </c>
      <c r="B7391" t="s">
        <v>71</v>
      </c>
      <c r="C7391" t="s">
        <v>2702</v>
      </c>
      <c r="D7391" t="s">
        <v>960</v>
      </c>
      <c r="E7391" t="s">
        <v>961</v>
      </c>
      <c r="I7391">
        <v>59.5</v>
      </c>
      <c r="J7391">
        <v>10.766999999999999</v>
      </c>
      <c r="L7391" t="s">
        <v>2389</v>
      </c>
      <c r="M7391">
        <v>1990</v>
      </c>
      <c r="N7391" t="s">
        <v>196</v>
      </c>
      <c r="O7391" t="s">
        <v>2537</v>
      </c>
      <c r="P7391" s="64">
        <v>32919</v>
      </c>
      <c r="Q7391" t="s">
        <v>462</v>
      </c>
      <c r="R7391" t="s">
        <v>462</v>
      </c>
      <c r="T7391">
        <v>15</v>
      </c>
      <c r="U7391">
        <v>15</v>
      </c>
      <c r="V7391">
        <v>8</v>
      </c>
      <c r="W7391">
        <v>16</v>
      </c>
      <c r="X7391" t="s">
        <v>493</v>
      </c>
      <c r="Y7391">
        <v>74.370999999999995</v>
      </c>
      <c r="Z7391">
        <v>25</v>
      </c>
      <c r="AA7391">
        <v>5</v>
      </c>
      <c r="AD7391" t="s">
        <v>291</v>
      </c>
      <c r="AE7391">
        <v>40.47</v>
      </c>
      <c r="AF7391">
        <v>-3.37</v>
      </c>
      <c r="AG7391" t="s">
        <v>31</v>
      </c>
      <c r="AY7391" t="s">
        <v>31</v>
      </c>
      <c r="AZ7391" t="s">
        <v>31</v>
      </c>
    </row>
    <row r="7392" spans="1:52">
      <c r="A7392" t="s">
        <v>255</v>
      </c>
      <c r="B7392" t="s">
        <v>71</v>
      </c>
      <c r="C7392" t="s">
        <v>2702</v>
      </c>
      <c r="D7392" t="s">
        <v>960</v>
      </c>
      <c r="E7392" t="s">
        <v>961</v>
      </c>
      <c r="I7392">
        <v>59.5</v>
      </c>
      <c r="J7392">
        <v>10.766999999999999</v>
      </c>
      <c r="L7392" t="s">
        <v>2389</v>
      </c>
      <c r="M7392">
        <v>1990</v>
      </c>
      <c r="N7392" t="s">
        <v>196</v>
      </c>
      <c r="O7392" t="s">
        <v>2537</v>
      </c>
      <c r="P7392" s="64">
        <v>32947</v>
      </c>
      <c r="Q7392" t="s">
        <v>462</v>
      </c>
      <c r="R7392" t="s">
        <v>462</v>
      </c>
      <c r="T7392">
        <v>15</v>
      </c>
      <c r="U7392">
        <v>15</v>
      </c>
      <c r="V7392">
        <v>24</v>
      </c>
      <c r="W7392">
        <v>0</v>
      </c>
      <c r="X7392" t="s">
        <v>493</v>
      </c>
      <c r="Y7392">
        <v>100</v>
      </c>
      <c r="Z7392">
        <v>25</v>
      </c>
      <c r="AA7392">
        <v>5</v>
      </c>
      <c r="AD7392" t="s">
        <v>291</v>
      </c>
      <c r="AE7392">
        <v>40.47</v>
      </c>
      <c r="AF7392">
        <v>-3.37</v>
      </c>
      <c r="AG7392" t="s">
        <v>31</v>
      </c>
      <c r="AY7392" t="s">
        <v>31</v>
      </c>
      <c r="AZ7392" t="s">
        <v>31</v>
      </c>
    </row>
    <row r="7393" spans="1:52">
      <c r="A7393" t="s">
        <v>255</v>
      </c>
      <c r="B7393" t="s">
        <v>71</v>
      </c>
      <c r="C7393" t="s">
        <v>2702</v>
      </c>
      <c r="D7393" t="s">
        <v>960</v>
      </c>
      <c r="E7393" t="s">
        <v>961</v>
      </c>
      <c r="I7393">
        <v>59.5</v>
      </c>
      <c r="J7393">
        <v>10.766999999999999</v>
      </c>
      <c r="L7393" t="s">
        <v>2389</v>
      </c>
      <c r="M7393">
        <v>1990</v>
      </c>
      <c r="N7393" t="s">
        <v>196</v>
      </c>
      <c r="O7393" t="s">
        <v>2537</v>
      </c>
      <c r="P7393" s="64">
        <v>32827</v>
      </c>
      <c r="Q7393" t="s">
        <v>462</v>
      </c>
      <c r="R7393" t="s">
        <v>462</v>
      </c>
      <c r="T7393">
        <v>15</v>
      </c>
      <c r="U7393">
        <v>15</v>
      </c>
      <c r="V7393">
        <v>8</v>
      </c>
      <c r="W7393">
        <v>16</v>
      </c>
      <c r="X7393" t="s">
        <v>493</v>
      </c>
      <c r="Y7393">
        <v>0</v>
      </c>
      <c r="Z7393">
        <v>25</v>
      </c>
      <c r="AA7393">
        <v>5</v>
      </c>
      <c r="AD7393" t="s">
        <v>291</v>
      </c>
      <c r="AE7393">
        <v>40.47</v>
      </c>
      <c r="AF7393">
        <v>-3.37</v>
      </c>
      <c r="AG7393" t="s">
        <v>31</v>
      </c>
      <c r="AY7393" t="s">
        <v>31</v>
      </c>
      <c r="AZ7393" t="s">
        <v>31</v>
      </c>
    </row>
    <row r="7394" spans="1:52">
      <c r="A7394" t="s">
        <v>255</v>
      </c>
      <c r="B7394" t="s">
        <v>71</v>
      </c>
      <c r="C7394" t="s">
        <v>2702</v>
      </c>
      <c r="D7394" t="s">
        <v>960</v>
      </c>
      <c r="E7394" t="s">
        <v>961</v>
      </c>
      <c r="I7394">
        <v>59.5</v>
      </c>
      <c r="J7394">
        <v>10.766999999999999</v>
      </c>
      <c r="L7394" t="s">
        <v>2389</v>
      </c>
      <c r="M7394">
        <v>1990</v>
      </c>
      <c r="N7394" t="s">
        <v>196</v>
      </c>
      <c r="O7394" t="s">
        <v>2537</v>
      </c>
      <c r="P7394" s="64">
        <v>32857</v>
      </c>
      <c r="Q7394" t="s">
        <v>462</v>
      </c>
      <c r="R7394" t="s">
        <v>462</v>
      </c>
      <c r="T7394">
        <v>15</v>
      </c>
      <c r="U7394">
        <v>15</v>
      </c>
      <c r="V7394">
        <v>24</v>
      </c>
      <c r="W7394">
        <v>0</v>
      </c>
      <c r="X7394" t="s">
        <v>493</v>
      </c>
      <c r="Y7394">
        <v>0</v>
      </c>
      <c r="Z7394">
        <v>25</v>
      </c>
      <c r="AA7394">
        <v>5</v>
      </c>
      <c r="AD7394" t="s">
        <v>291</v>
      </c>
      <c r="AE7394">
        <v>40.47</v>
      </c>
      <c r="AF7394">
        <v>-3.37</v>
      </c>
      <c r="AG7394" t="s">
        <v>31</v>
      </c>
      <c r="AY7394" t="s">
        <v>31</v>
      </c>
      <c r="AZ7394" t="s">
        <v>31</v>
      </c>
    </row>
    <row r="7395" spans="1:52">
      <c r="A7395" t="s">
        <v>255</v>
      </c>
      <c r="B7395" t="s">
        <v>71</v>
      </c>
      <c r="C7395" t="s">
        <v>2702</v>
      </c>
      <c r="D7395" t="s">
        <v>960</v>
      </c>
      <c r="E7395" t="s">
        <v>961</v>
      </c>
      <c r="I7395">
        <v>59.5</v>
      </c>
      <c r="J7395">
        <v>10.766999999999999</v>
      </c>
      <c r="L7395" t="s">
        <v>2389</v>
      </c>
      <c r="M7395">
        <v>1990</v>
      </c>
      <c r="N7395" t="s">
        <v>196</v>
      </c>
      <c r="O7395" t="s">
        <v>2537</v>
      </c>
      <c r="P7395" s="64">
        <v>32888</v>
      </c>
      <c r="Q7395" t="s">
        <v>462</v>
      </c>
      <c r="R7395" t="s">
        <v>462</v>
      </c>
      <c r="T7395">
        <v>15</v>
      </c>
      <c r="U7395">
        <v>15</v>
      </c>
      <c r="V7395">
        <v>8</v>
      </c>
      <c r="W7395">
        <v>16</v>
      </c>
      <c r="X7395" t="s">
        <v>493</v>
      </c>
      <c r="Y7395">
        <v>7.4950000000000001</v>
      </c>
      <c r="Z7395">
        <v>25</v>
      </c>
      <c r="AA7395">
        <v>5</v>
      </c>
      <c r="AD7395" t="s">
        <v>291</v>
      </c>
      <c r="AE7395">
        <v>40.47</v>
      </c>
      <c r="AF7395">
        <v>-3.37</v>
      </c>
      <c r="AG7395" t="s">
        <v>31</v>
      </c>
      <c r="AY7395" t="s">
        <v>31</v>
      </c>
      <c r="AZ7395" t="s">
        <v>31</v>
      </c>
    </row>
    <row r="7396" spans="1:52">
      <c r="A7396" t="s">
        <v>255</v>
      </c>
      <c r="B7396" t="s">
        <v>71</v>
      </c>
      <c r="C7396" t="s">
        <v>2702</v>
      </c>
      <c r="D7396" t="s">
        <v>960</v>
      </c>
      <c r="E7396" t="s">
        <v>961</v>
      </c>
      <c r="I7396">
        <v>59.5</v>
      </c>
      <c r="J7396">
        <v>10.766999999999999</v>
      </c>
      <c r="L7396" t="s">
        <v>2389</v>
      </c>
      <c r="M7396">
        <v>1990</v>
      </c>
      <c r="N7396" t="s">
        <v>196</v>
      </c>
      <c r="O7396" t="s">
        <v>2537</v>
      </c>
      <c r="P7396" s="64">
        <v>32919</v>
      </c>
      <c r="Q7396" t="s">
        <v>462</v>
      </c>
      <c r="R7396" t="s">
        <v>462</v>
      </c>
      <c r="T7396">
        <v>15</v>
      </c>
      <c r="U7396">
        <v>15</v>
      </c>
      <c r="V7396">
        <v>24</v>
      </c>
      <c r="W7396">
        <v>0</v>
      </c>
      <c r="X7396" t="s">
        <v>493</v>
      </c>
      <c r="Y7396">
        <v>47.116999999999997</v>
      </c>
      <c r="Z7396">
        <v>25</v>
      </c>
      <c r="AA7396">
        <v>5</v>
      </c>
      <c r="AD7396" t="s">
        <v>291</v>
      </c>
      <c r="AE7396">
        <v>40.47</v>
      </c>
      <c r="AF7396">
        <v>-3.37</v>
      </c>
      <c r="AG7396" t="s">
        <v>31</v>
      </c>
      <c r="AY7396" t="s">
        <v>31</v>
      </c>
      <c r="AZ7396" t="s">
        <v>31</v>
      </c>
    </row>
    <row r="7397" spans="1:52">
      <c r="A7397" t="s">
        <v>255</v>
      </c>
      <c r="B7397" t="s">
        <v>71</v>
      </c>
      <c r="C7397" t="s">
        <v>2702</v>
      </c>
      <c r="D7397" t="s">
        <v>960</v>
      </c>
      <c r="E7397" t="s">
        <v>961</v>
      </c>
      <c r="I7397">
        <v>59.5</v>
      </c>
      <c r="J7397">
        <v>10.766999999999999</v>
      </c>
      <c r="L7397" t="s">
        <v>2389</v>
      </c>
      <c r="M7397">
        <v>1990</v>
      </c>
      <c r="N7397" t="s">
        <v>196</v>
      </c>
      <c r="O7397" t="s">
        <v>2537</v>
      </c>
      <c r="P7397" s="64">
        <v>32947</v>
      </c>
      <c r="Q7397" t="s">
        <v>462</v>
      </c>
      <c r="R7397" t="s">
        <v>462</v>
      </c>
      <c r="T7397">
        <v>15</v>
      </c>
      <c r="U7397">
        <v>15</v>
      </c>
      <c r="V7397">
        <v>8</v>
      </c>
      <c r="W7397">
        <v>16</v>
      </c>
      <c r="X7397" t="s">
        <v>493</v>
      </c>
      <c r="Y7397">
        <v>100</v>
      </c>
      <c r="Z7397">
        <v>25</v>
      </c>
      <c r="AA7397">
        <v>5</v>
      </c>
      <c r="AD7397" t="s">
        <v>291</v>
      </c>
      <c r="AE7397">
        <v>40.47</v>
      </c>
      <c r="AF7397">
        <v>-3.37</v>
      </c>
      <c r="AG7397" t="s">
        <v>31</v>
      </c>
      <c r="AY7397" t="s">
        <v>31</v>
      </c>
      <c r="AZ7397" t="s">
        <v>31</v>
      </c>
    </row>
    <row r="7398" spans="1:52">
      <c r="A7398" t="s">
        <v>255</v>
      </c>
      <c r="B7398" t="s">
        <v>71</v>
      </c>
      <c r="C7398" t="s">
        <v>2702</v>
      </c>
      <c r="D7398" t="s">
        <v>960</v>
      </c>
      <c r="E7398" t="s">
        <v>961</v>
      </c>
      <c r="I7398">
        <v>59.5</v>
      </c>
      <c r="J7398">
        <v>10.766999999999999</v>
      </c>
      <c r="L7398" t="s">
        <v>2389</v>
      </c>
      <c r="M7398">
        <v>1990</v>
      </c>
      <c r="N7398" t="s">
        <v>196</v>
      </c>
      <c r="O7398" t="s">
        <v>2537</v>
      </c>
      <c r="P7398" s="64">
        <v>32827</v>
      </c>
      <c r="Q7398" t="s">
        <v>462</v>
      </c>
      <c r="R7398" t="s">
        <v>462</v>
      </c>
      <c r="T7398">
        <v>9</v>
      </c>
      <c r="U7398">
        <v>9</v>
      </c>
      <c r="V7398">
        <v>24</v>
      </c>
      <c r="W7398">
        <v>0</v>
      </c>
      <c r="X7398" t="s">
        <v>493</v>
      </c>
      <c r="Y7398">
        <v>0</v>
      </c>
      <c r="Z7398">
        <v>42</v>
      </c>
      <c r="AA7398">
        <v>5</v>
      </c>
      <c r="AD7398" t="s">
        <v>291</v>
      </c>
      <c r="AE7398">
        <v>40.47</v>
      </c>
      <c r="AF7398">
        <v>-3.37</v>
      </c>
      <c r="AG7398" t="s">
        <v>31</v>
      </c>
      <c r="AY7398" t="s">
        <v>31</v>
      </c>
      <c r="AZ7398" t="s">
        <v>31</v>
      </c>
    </row>
    <row r="7399" spans="1:52">
      <c r="A7399" t="s">
        <v>255</v>
      </c>
      <c r="B7399" t="s">
        <v>71</v>
      </c>
      <c r="C7399" t="s">
        <v>2702</v>
      </c>
      <c r="D7399" t="s">
        <v>960</v>
      </c>
      <c r="E7399" t="s">
        <v>961</v>
      </c>
      <c r="I7399">
        <v>59.5</v>
      </c>
      <c r="J7399">
        <v>10.766999999999999</v>
      </c>
      <c r="L7399" t="s">
        <v>2389</v>
      </c>
      <c r="M7399">
        <v>1990</v>
      </c>
      <c r="N7399" t="s">
        <v>196</v>
      </c>
      <c r="O7399" t="s">
        <v>2537</v>
      </c>
      <c r="P7399" s="64">
        <v>32857</v>
      </c>
      <c r="Q7399" t="s">
        <v>462</v>
      </c>
      <c r="R7399" t="s">
        <v>462</v>
      </c>
      <c r="T7399">
        <v>9</v>
      </c>
      <c r="U7399">
        <v>9</v>
      </c>
      <c r="V7399">
        <v>8</v>
      </c>
      <c r="W7399">
        <v>16</v>
      </c>
      <c r="X7399" t="s">
        <v>493</v>
      </c>
      <c r="Y7399">
        <v>0</v>
      </c>
      <c r="Z7399">
        <v>42</v>
      </c>
      <c r="AA7399">
        <v>5</v>
      </c>
      <c r="AD7399" t="s">
        <v>291</v>
      </c>
      <c r="AE7399">
        <v>40.47</v>
      </c>
      <c r="AF7399">
        <v>-3.37</v>
      </c>
      <c r="AG7399" t="s">
        <v>31</v>
      </c>
      <c r="AY7399" t="s">
        <v>31</v>
      </c>
      <c r="AZ7399" t="s">
        <v>31</v>
      </c>
    </row>
    <row r="7400" spans="1:52">
      <c r="A7400" t="s">
        <v>255</v>
      </c>
      <c r="B7400" t="s">
        <v>71</v>
      </c>
      <c r="C7400" t="s">
        <v>2702</v>
      </c>
      <c r="D7400" t="s">
        <v>960</v>
      </c>
      <c r="E7400" t="s">
        <v>961</v>
      </c>
      <c r="I7400">
        <v>59.5</v>
      </c>
      <c r="J7400">
        <v>10.766999999999999</v>
      </c>
      <c r="L7400" t="s">
        <v>2389</v>
      </c>
      <c r="M7400">
        <v>1990</v>
      </c>
      <c r="N7400" t="s">
        <v>196</v>
      </c>
      <c r="O7400" t="s">
        <v>2537</v>
      </c>
      <c r="P7400" s="64">
        <v>32888</v>
      </c>
      <c r="Q7400" t="s">
        <v>462</v>
      </c>
      <c r="R7400" t="s">
        <v>462</v>
      </c>
      <c r="T7400">
        <v>9</v>
      </c>
      <c r="U7400">
        <v>9</v>
      </c>
      <c r="V7400">
        <v>24</v>
      </c>
      <c r="W7400">
        <v>0</v>
      </c>
      <c r="X7400" t="s">
        <v>493</v>
      </c>
      <c r="Y7400">
        <v>27.620999999999999</v>
      </c>
      <c r="Z7400">
        <v>42</v>
      </c>
      <c r="AA7400">
        <v>5</v>
      </c>
      <c r="AD7400" t="s">
        <v>291</v>
      </c>
      <c r="AE7400">
        <v>40.47</v>
      </c>
      <c r="AF7400">
        <v>-3.37</v>
      </c>
      <c r="AG7400" t="s">
        <v>31</v>
      </c>
      <c r="AY7400" t="s">
        <v>31</v>
      </c>
      <c r="AZ7400" t="s">
        <v>31</v>
      </c>
    </row>
    <row r="7401" spans="1:52">
      <c r="A7401" t="s">
        <v>255</v>
      </c>
      <c r="B7401" t="s">
        <v>71</v>
      </c>
      <c r="C7401" t="s">
        <v>2702</v>
      </c>
      <c r="D7401" t="s">
        <v>960</v>
      </c>
      <c r="E7401" t="s">
        <v>961</v>
      </c>
      <c r="I7401">
        <v>59.5</v>
      </c>
      <c r="J7401">
        <v>10.766999999999999</v>
      </c>
      <c r="L7401" t="s">
        <v>2389</v>
      </c>
      <c r="M7401">
        <v>1990</v>
      </c>
      <c r="N7401" t="s">
        <v>196</v>
      </c>
      <c r="O7401" t="s">
        <v>2537</v>
      </c>
      <c r="P7401" s="64">
        <v>32919</v>
      </c>
      <c r="Q7401" t="s">
        <v>462</v>
      </c>
      <c r="R7401" t="s">
        <v>462</v>
      </c>
      <c r="T7401">
        <v>9</v>
      </c>
      <c r="U7401">
        <v>9</v>
      </c>
      <c r="V7401">
        <v>8</v>
      </c>
      <c r="W7401">
        <v>16</v>
      </c>
      <c r="X7401" t="s">
        <v>493</v>
      </c>
      <c r="Y7401">
        <v>84.015000000000001</v>
      </c>
      <c r="Z7401">
        <v>42</v>
      </c>
      <c r="AA7401">
        <v>5</v>
      </c>
      <c r="AD7401" t="s">
        <v>291</v>
      </c>
      <c r="AE7401">
        <v>40.47</v>
      </c>
      <c r="AF7401">
        <v>-3.37</v>
      </c>
      <c r="AG7401" t="s">
        <v>31</v>
      </c>
      <c r="AY7401" t="s">
        <v>31</v>
      </c>
      <c r="AZ7401" t="s">
        <v>31</v>
      </c>
    </row>
    <row r="7402" spans="1:52">
      <c r="A7402" t="s">
        <v>255</v>
      </c>
      <c r="B7402" t="s">
        <v>71</v>
      </c>
      <c r="C7402" t="s">
        <v>2702</v>
      </c>
      <c r="D7402" t="s">
        <v>960</v>
      </c>
      <c r="E7402" t="s">
        <v>961</v>
      </c>
      <c r="I7402">
        <v>59.5</v>
      </c>
      <c r="J7402">
        <v>10.766999999999999</v>
      </c>
      <c r="L7402" t="s">
        <v>2389</v>
      </c>
      <c r="M7402">
        <v>1990</v>
      </c>
      <c r="N7402" t="s">
        <v>196</v>
      </c>
      <c r="O7402" t="s">
        <v>2537</v>
      </c>
      <c r="P7402" s="64">
        <v>32947</v>
      </c>
      <c r="Q7402" t="s">
        <v>462</v>
      </c>
      <c r="R7402" t="s">
        <v>462</v>
      </c>
      <c r="T7402">
        <v>9</v>
      </c>
      <c r="U7402">
        <v>9</v>
      </c>
      <c r="V7402">
        <v>24</v>
      </c>
      <c r="W7402">
        <v>0</v>
      </c>
      <c r="X7402" t="s">
        <v>493</v>
      </c>
      <c r="Y7402">
        <v>100</v>
      </c>
      <c r="Z7402">
        <v>42</v>
      </c>
      <c r="AA7402">
        <v>5</v>
      </c>
      <c r="AD7402" t="s">
        <v>291</v>
      </c>
      <c r="AE7402">
        <v>40.47</v>
      </c>
      <c r="AF7402">
        <v>-3.37</v>
      </c>
      <c r="AG7402" t="s">
        <v>31</v>
      </c>
      <c r="AY7402" t="s">
        <v>31</v>
      </c>
      <c r="AZ7402" t="s">
        <v>31</v>
      </c>
    </row>
    <row r="7403" spans="1:52">
      <c r="A7403" t="s">
        <v>255</v>
      </c>
      <c r="B7403" t="s">
        <v>71</v>
      </c>
      <c r="C7403" t="s">
        <v>2702</v>
      </c>
      <c r="D7403" t="s">
        <v>960</v>
      </c>
      <c r="E7403" t="s">
        <v>961</v>
      </c>
      <c r="I7403">
        <v>59.5</v>
      </c>
      <c r="J7403">
        <v>10.766999999999999</v>
      </c>
      <c r="L7403" t="s">
        <v>2389</v>
      </c>
      <c r="M7403">
        <v>1990</v>
      </c>
      <c r="N7403" t="s">
        <v>196</v>
      </c>
      <c r="O7403" t="s">
        <v>2537</v>
      </c>
      <c r="P7403" s="64">
        <v>32827</v>
      </c>
      <c r="Q7403" t="s">
        <v>462</v>
      </c>
      <c r="R7403" t="s">
        <v>462</v>
      </c>
      <c r="T7403">
        <v>9</v>
      </c>
      <c r="U7403">
        <v>9</v>
      </c>
      <c r="V7403">
        <v>8</v>
      </c>
      <c r="W7403">
        <v>16</v>
      </c>
      <c r="X7403" t="s">
        <v>493</v>
      </c>
      <c r="Y7403">
        <v>0</v>
      </c>
      <c r="Z7403">
        <v>42</v>
      </c>
      <c r="AA7403">
        <v>5</v>
      </c>
      <c r="AD7403" t="s">
        <v>291</v>
      </c>
      <c r="AE7403">
        <v>40.47</v>
      </c>
      <c r="AF7403">
        <v>-3.37</v>
      </c>
      <c r="AG7403" t="s">
        <v>31</v>
      </c>
      <c r="AY7403" t="s">
        <v>31</v>
      </c>
      <c r="AZ7403" t="s">
        <v>31</v>
      </c>
    </row>
    <row r="7404" spans="1:52">
      <c r="A7404" t="s">
        <v>255</v>
      </c>
      <c r="B7404" t="s">
        <v>71</v>
      </c>
      <c r="C7404" t="s">
        <v>2702</v>
      </c>
      <c r="D7404" t="s">
        <v>960</v>
      </c>
      <c r="E7404" t="s">
        <v>961</v>
      </c>
      <c r="I7404">
        <v>59.5</v>
      </c>
      <c r="J7404">
        <v>10.766999999999999</v>
      </c>
      <c r="L7404" t="s">
        <v>2389</v>
      </c>
      <c r="M7404">
        <v>1990</v>
      </c>
      <c r="N7404" t="s">
        <v>196</v>
      </c>
      <c r="O7404" t="s">
        <v>2537</v>
      </c>
      <c r="P7404" s="64">
        <v>32857</v>
      </c>
      <c r="Q7404" t="s">
        <v>462</v>
      </c>
      <c r="R7404" t="s">
        <v>462</v>
      </c>
      <c r="T7404">
        <v>9</v>
      </c>
      <c r="U7404">
        <v>9</v>
      </c>
      <c r="V7404">
        <v>24</v>
      </c>
      <c r="W7404">
        <v>0</v>
      </c>
      <c r="X7404" t="s">
        <v>493</v>
      </c>
      <c r="Y7404">
        <v>0.36699999999999999</v>
      </c>
      <c r="Z7404">
        <v>42</v>
      </c>
      <c r="AA7404">
        <v>5</v>
      </c>
      <c r="AD7404" t="s">
        <v>291</v>
      </c>
      <c r="AE7404">
        <v>40.47</v>
      </c>
      <c r="AF7404">
        <v>-3.37</v>
      </c>
      <c r="AG7404" t="s">
        <v>31</v>
      </c>
      <c r="AY7404" t="s">
        <v>31</v>
      </c>
      <c r="AZ7404" t="s">
        <v>31</v>
      </c>
    </row>
    <row r="7405" spans="1:52">
      <c r="A7405" t="s">
        <v>255</v>
      </c>
      <c r="B7405" t="s">
        <v>71</v>
      </c>
      <c r="C7405" t="s">
        <v>2702</v>
      </c>
      <c r="D7405" t="s">
        <v>960</v>
      </c>
      <c r="E7405" t="s">
        <v>961</v>
      </c>
      <c r="I7405">
        <v>59.5</v>
      </c>
      <c r="J7405">
        <v>10.766999999999999</v>
      </c>
      <c r="L7405" t="s">
        <v>2389</v>
      </c>
      <c r="M7405">
        <v>1990</v>
      </c>
      <c r="N7405" t="s">
        <v>196</v>
      </c>
      <c r="O7405" t="s">
        <v>2537</v>
      </c>
      <c r="P7405" s="64">
        <v>32888</v>
      </c>
      <c r="Q7405" t="s">
        <v>462</v>
      </c>
      <c r="R7405" t="s">
        <v>462</v>
      </c>
      <c r="T7405">
        <v>9</v>
      </c>
      <c r="U7405">
        <v>9</v>
      </c>
      <c r="V7405">
        <v>8</v>
      </c>
      <c r="W7405">
        <v>16</v>
      </c>
      <c r="X7405" t="s">
        <v>493</v>
      </c>
      <c r="Y7405">
        <v>19.864000000000001</v>
      </c>
      <c r="Z7405">
        <v>42</v>
      </c>
      <c r="AA7405">
        <v>5</v>
      </c>
      <c r="AD7405" t="s">
        <v>291</v>
      </c>
      <c r="AE7405">
        <v>40.47</v>
      </c>
      <c r="AF7405">
        <v>-3.37</v>
      </c>
      <c r="AG7405" t="s">
        <v>31</v>
      </c>
      <c r="AY7405" t="s">
        <v>31</v>
      </c>
      <c r="AZ7405" t="s">
        <v>31</v>
      </c>
    </row>
    <row r="7406" spans="1:52">
      <c r="A7406" t="s">
        <v>255</v>
      </c>
      <c r="B7406" t="s">
        <v>71</v>
      </c>
      <c r="C7406" t="s">
        <v>2702</v>
      </c>
      <c r="D7406" t="s">
        <v>960</v>
      </c>
      <c r="E7406" t="s">
        <v>961</v>
      </c>
      <c r="I7406">
        <v>59.5</v>
      </c>
      <c r="J7406">
        <v>10.766999999999999</v>
      </c>
      <c r="L7406" t="s">
        <v>2389</v>
      </c>
      <c r="M7406">
        <v>1990</v>
      </c>
      <c r="N7406" t="s">
        <v>196</v>
      </c>
      <c r="O7406" t="s">
        <v>2537</v>
      </c>
      <c r="P7406" s="64">
        <v>32919</v>
      </c>
      <c r="Q7406" t="s">
        <v>462</v>
      </c>
      <c r="R7406" t="s">
        <v>462</v>
      </c>
      <c r="T7406">
        <v>9</v>
      </c>
      <c r="U7406">
        <v>9</v>
      </c>
      <c r="V7406">
        <v>24</v>
      </c>
      <c r="W7406">
        <v>0</v>
      </c>
      <c r="X7406" t="s">
        <v>493</v>
      </c>
      <c r="Y7406">
        <v>58.018999999999998</v>
      </c>
      <c r="Z7406">
        <v>42</v>
      </c>
      <c r="AA7406">
        <v>5</v>
      </c>
      <c r="AD7406" t="s">
        <v>291</v>
      </c>
      <c r="AE7406">
        <v>40.47</v>
      </c>
      <c r="AF7406">
        <v>-3.37</v>
      </c>
      <c r="AG7406" t="s">
        <v>31</v>
      </c>
      <c r="AY7406" t="s">
        <v>31</v>
      </c>
      <c r="AZ7406" t="s">
        <v>31</v>
      </c>
    </row>
    <row r="7407" spans="1:52">
      <c r="A7407" t="s">
        <v>255</v>
      </c>
      <c r="B7407" t="s">
        <v>71</v>
      </c>
      <c r="C7407" t="s">
        <v>2702</v>
      </c>
      <c r="D7407" t="s">
        <v>960</v>
      </c>
      <c r="E7407" t="s">
        <v>961</v>
      </c>
      <c r="I7407">
        <v>59.5</v>
      </c>
      <c r="J7407">
        <v>10.766999999999999</v>
      </c>
      <c r="L7407" t="s">
        <v>2389</v>
      </c>
      <c r="M7407">
        <v>1990</v>
      </c>
      <c r="N7407" t="s">
        <v>196</v>
      </c>
      <c r="O7407" t="s">
        <v>2537</v>
      </c>
      <c r="P7407" s="64">
        <v>32947</v>
      </c>
      <c r="Q7407" t="s">
        <v>462</v>
      </c>
      <c r="R7407" t="s">
        <v>462</v>
      </c>
      <c r="T7407">
        <v>9</v>
      </c>
      <c r="U7407">
        <v>9</v>
      </c>
      <c r="V7407">
        <v>8</v>
      </c>
      <c r="W7407">
        <v>16</v>
      </c>
      <c r="X7407" t="s">
        <v>493</v>
      </c>
      <c r="Y7407">
        <v>100</v>
      </c>
      <c r="Z7407">
        <v>42</v>
      </c>
      <c r="AA7407">
        <v>5</v>
      </c>
      <c r="AD7407" t="s">
        <v>291</v>
      </c>
      <c r="AE7407">
        <v>40.47</v>
      </c>
      <c r="AF7407">
        <v>-3.37</v>
      </c>
      <c r="AG7407" t="s">
        <v>31</v>
      </c>
      <c r="AY7407" t="s">
        <v>31</v>
      </c>
      <c r="AZ7407" t="s">
        <v>31</v>
      </c>
    </row>
    <row r="7408" spans="1:52">
      <c r="A7408" t="s">
        <v>255</v>
      </c>
      <c r="B7408" t="s">
        <v>72</v>
      </c>
      <c r="C7408" t="s">
        <v>2702</v>
      </c>
      <c r="D7408" t="s">
        <v>25</v>
      </c>
      <c r="E7408" t="s">
        <v>459</v>
      </c>
      <c r="I7408">
        <v>59.5</v>
      </c>
      <c r="J7408">
        <v>10.766999999999999</v>
      </c>
      <c r="L7408" t="s">
        <v>2389</v>
      </c>
      <c r="M7408">
        <v>1991</v>
      </c>
      <c r="N7408" t="s">
        <v>196</v>
      </c>
      <c r="O7408" t="s">
        <v>2537</v>
      </c>
      <c r="P7408" s="64">
        <v>33192</v>
      </c>
      <c r="Q7408" t="s">
        <v>462</v>
      </c>
      <c r="R7408" t="s">
        <v>462</v>
      </c>
      <c r="T7408">
        <v>21</v>
      </c>
      <c r="U7408">
        <v>21</v>
      </c>
      <c r="V7408">
        <v>24</v>
      </c>
      <c r="W7408">
        <v>0</v>
      </c>
      <c r="X7408" t="s">
        <v>493</v>
      </c>
      <c r="Y7408">
        <v>72.266999999999996</v>
      </c>
      <c r="Z7408">
        <v>18</v>
      </c>
      <c r="AA7408">
        <v>5</v>
      </c>
      <c r="AD7408" t="s">
        <v>291</v>
      </c>
      <c r="AE7408">
        <v>40.47</v>
      </c>
      <c r="AF7408">
        <v>-3.37</v>
      </c>
      <c r="AG7408" t="s">
        <v>31</v>
      </c>
      <c r="AY7408" t="s">
        <v>31</v>
      </c>
      <c r="AZ7408" t="s">
        <v>31</v>
      </c>
    </row>
    <row r="7409" spans="1:52">
      <c r="A7409" t="s">
        <v>255</v>
      </c>
      <c r="B7409" t="s">
        <v>72</v>
      </c>
      <c r="C7409" t="s">
        <v>2702</v>
      </c>
      <c r="D7409" t="s">
        <v>25</v>
      </c>
      <c r="E7409" t="s">
        <v>459</v>
      </c>
      <c r="I7409">
        <v>59.5</v>
      </c>
      <c r="J7409">
        <v>10.766999999999999</v>
      </c>
      <c r="L7409" t="s">
        <v>2389</v>
      </c>
      <c r="M7409">
        <v>1991</v>
      </c>
      <c r="N7409" t="s">
        <v>196</v>
      </c>
      <c r="O7409" t="s">
        <v>2537</v>
      </c>
      <c r="P7409" s="64">
        <v>33222</v>
      </c>
      <c r="Q7409" t="s">
        <v>462</v>
      </c>
      <c r="R7409" t="s">
        <v>462</v>
      </c>
      <c r="T7409">
        <v>21</v>
      </c>
      <c r="U7409">
        <v>21</v>
      </c>
      <c r="V7409">
        <v>8</v>
      </c>
      <c r="W7409">
        <v>16</v>
      </c>
      <c r="X7409" t="s">
        <v>493</v>
      </c>
      <c r="Y7409">
        <v>100</v>
      </c>
      <c r="Z7409">
        <v>18</v>
      </c>
      <c r="AA7409">
        <v>5</v>
      </c>
      <c r="AD7409" t="s">
        <v>291</v>
      </c>
      <c r="AE7409">
        <v>40.47</v>
      </c>
      <c r="AF7409">
        <v>-3.37</v>
      </c>
      <c r="AG7409" t="s">
        <v>31</v>
      </c>
      <c r="AY7409" t="s">
        <v>31</v>
      </c>
      <c r="AZ7409" t="s">
        <v>31</v>
      </c>
    </row>
    <row r="7410" spans="1:52">
      <c r="A7410" t="s">
        <v>255</v>
      </c>
      <c r="B7410" t="s">
        <v>72</v>
      </c>
      <c r="C7410" t="s">
        <v>2702</v>
      </c>
      <c r="D7410" t="s">
        <v>25</v>
      </c>
      <c r="E7410" t="s">
        <v>459</v>
      </c>
      <c r="I7410">
        <v>59.5</v>
      </c>
      <c r="J7410">
        <v>10.766999999999999</v>
      </c>
      <c r="L7410" t="s">
        <v>2389</v>
      </c>
      <c r="M7410">
        <v>1991</v>
      </c>
      <c r="N7410" t="s">
        <v>196</v>
      </c>
      <c r="O7410" t="s">
        <v>2537</v>
      </c>
      <c r="P7410" s="64">
        <v>33253</v>
      </c>
      <c r="Q7410" t="s">
        <v>462</v>
      </c>
      <c r="R7410" t="s">
        <v>462</v>
      </c>
      <c r="T7410">
        <v>21</v>
      </c>
      <c r="U7410">
        <v>21</v>
      </c>
      <c r="V7410">
        <v>24</v>
      </c>
      <c r="W7410">
        <v>0</v>
      </c>
      <c r="X7410" t="s">
        <v>493</v>
      </c>
      <c r="Y7410">
        <v>100</v>
      </c>
      <c r="Z7410">
        <v>18</v>
      </c>
      <c r="AA7410">
        <v>5</v>
      </c>
      <c r="AD7410" t="s">
        <v>291</v>
      </c>
      <c r="AE7410">
        <v>40.47</v>
      </c>
      <c r="AF7410">
        <v>-3.37</v>
      </c>
      <c r="AG7410" t="s">
        <v>31</v>
      </c>
      <c r="AY7410" t="s">
        <v>31</v>
      </c>
      <c r="AZ7410" t="s">
        <v>31</v>
      </c>
    </row>
    <row r="7411" spans="1:52">
      <c r="A7411" t="s">
        <v>255</v>
      </c>
      <c r="B7411" t="s">
        <v>72</v>
      </c>
      <c r="C7411" t="s">
        <v>2702</v>
      </c>
      <c r="D7411" t="s">
        <v>25</v>
      </c>
      <c r="E7411" t="s">
        <v>459</v>
      </c>
      <c r="I7411">
        <v>59.5</v>
      </c>
      <c r="J7411">
        <v>10.766999999999999</v>
      </c>
      <c r="L7411" t="s">
        <v>2389</v>
      </c>
      <c r="M7411">
        <v>1991</v>
      </c>
      <c r="N7411" t="s">
        <v>196</v>
      </c>
      <c r="O7411" t="s">
        <v>2537</v>
      </c>
      <c r="P7411" s="64">
        <v>33284</v>
      </c>
      <c r="Q7411" t="s">
        <v>462</v>
      </c>
      <c r="R7411" t="s">
        <v>462</v>
      </c>
      <c r="T7411">
        <v>21</v>
      </c>
      <c r="U7411">
        <v>21</v>
      </c>
      <c r="V7411">
        <v>8</v>
      </c>
      <c r="W7411">
        <v>16</v>
      </c>
      <c r="X7411" t="s">
        <v>493</v>
      </c>
      <c r="Y7411">
        <v>100</v>
      </c>
      <c r="Z7411">
        <v>18</v>
      </c>
      <c r="AA7411">
        <v>5</v>
      </c>
      <c r="AD7411" t="s">
        <v>291</v>
      </c>
      <c r="AE7411">
        <v>40.47</v>
      </c>
      <c r="AF7411">
        <v>-3.37</v>
      </c>
      <c r="AG7411" t="s">
        <v>31</v>
      </c>
      <c r="AY7411" t="s">
        <v>31</v>
      </c>
      <c r="AZ7411" t="s">
        <v>31</v>
      </c>
    </row>
    <row r="7412" spans="1:52">
      <c r="A7412" t="s">
        <v>255</v>
      </c>
      <c r="B7412" t="s">
        <v>72</v>
      </c>
      <c r="C7412" t="s">
        <v>2702</v>
      </c>
      <c r="D7412" t="s">
        <v>25</v>
      </c>
      <c r="E7412" t="s">
        <v>459</v>
      </c>
      <c r="I7412">
        <v>59.5</v>
      </c>
      <c r="J7412">
        <v>10.766999999999999</v>
      </c>
      <c r="L7412" t="s">
        <v>2389</v>
      </c>
      <c r="M7412">
        <v>1991</v>
      </c>
      <c r="N7412" t="s">
        <v>196</v>
      </c>
      <c r="O7412" t="s">
        <v>2537</v>
      </c>
      <c r="P7412" s="64">
        <v>33312</v>
      </c>
      <c r="Q7412" t="s">
        <v>462</v>
      </c>
      <c r="R7412" t="s">
        <v>462</v>
      </c>
      <c r="T7412">
        <v>21</v>
      </c>
      <c r="U7412">
        <v>21</v>
      </c>
      <c r="V7412">
        <v>24</v>
      </c>
      <c r="W7412">
        <v>0</v>
      </c>
      <c r="X7412" t="s">
        <v>493</v>
      </c>
      <c r="Y7412">
        <v>100</v>
      </c>
      <c r="Z7412">
        <v>18</v>
      </c>
      <c r="AA7412">
        <v>5</v>
      </c>
      <c r="AD7412" t="s">
        <v>291</v>
      </c>
      <c r="AE7412">
        <v>40.47</v>
      </c>
      <c r="AF7412">
        <v>-3.37</v>
      </c>
      <c r="AG7412" t="s">
        <v>31</v>
      </c>
      <c r="AY7412" t="s">
        <v>31</v>
      </c>
      <c r="AZ7412" t="s">
        <v>31</v>
      </c>
    </row>
    <row r="7413" spans="1:52">
      <c r="A7413" t="s">
        <v>255</v>
      </c>
      <c r="B7413" t="s">
        <v>72</v>
      </c>
      <c r="C7413" t="s">
        <v>2702</v>
      </c>
      <c r="D7413" t="s">
        <v>25</v>
      </c>
      <c r="E7413" t="s">
        <v>459</v>
      </c>
      <c r="I7413">
        <v>59.5</v>
      </c>
      <c r="J7413">
        <v>10.766999999999999</v>
      </c>
      <c r="L7413" t="s">
        <v>2389</v>
      </c>
      <c r="M7413">
        <v>1991</v>
      </c>
      <c r="N7413" t="s">
        <v>196</v>
      </c>
      <c r="O7413" t="s">
        <v>2537</v>
      </c>
      <c r="P7413" s="64">
        <v>33192</v>
      </c>
      <c r="Q7413" t="s">
        <v>462</v>
      </c>
      <c r="R7413" t="s">
        <v>462</v>
      </c>
      <c r="T7413">
        <v>21</v>
      </c>
      <c r="U7413">
        <v>21</v>
      </c>
      <c r="V7413">
        <v>8</v>
      </c>
      <c r="W7413">
        <v>16</v>
      </c>
      <c r="X7413" t="s">
        <v>493</v>
      </c>
      <c r="Y7413">
        <v>22.773</v>
      </c>
      <c r="Z7413">
        <v>18</v>
      </c>
      <c r="AA7413">
        <v>5</v>
      </c>
      <c r="AD7413" t="s">
        <v>291</v>
      </c>
      <c r="AE7413">
        <v>40.47</v>
      </c>
      <c r="AF7413">
        <v>-3.37</v>
      </c>
      <c r="AG7413" t="s">
        <v>31</v>
      </c>
      <c r="AY7413" t="s">
        <v>31</v>
      </c>
      <c r="AZ7413" t="s">
        <v>31</v>
      </c>
    </row>
    <row r="7414" spans="1:52">
      <c r="A7414" t="s">
        <v>255</v>
      </c>
      <c r="B7414" t="s">
        <v>72</v>
      </c>
      <c r="C7414" t="s">
        <v>2702</v>
      </c>
      <c r="D7414" t="s">
        <v>25</v>
      </c>
      <c r="E7414" t="s">
        <v>459</v>
      </c>
      <c r="I7414">
        <v>59.5</v>
      </c>
      <c r="J7414">
        <v>10.766999999999999</v>
      </c>
      <c r="L7414" t="s">
        <v>2389</v>
      </c>
      <c r="M7414">
        <v>1991</v>
      </c>
      <c r="N7414" t="s">
        <v>196</v>
      </c>
      <c r="O7414" t="s">
        <v>2537</v>
      </c>
      <c r="P7414" s="64">
        <v>33222</v>
      </c>
      <c r="Q7414" t="s">
        <v>462</v>
      </c>
      <c r="R7414" t="s">
        <v>462</v>
      </c>
      <c r="T7414">
        <v>21</v>
      </c>
      <c r="U7414">
        <v>21</v>
      </c>
      <c r="V7414">
        <v>24</v>
      </c>
      <c r="W7414">
        <v>0</v>
      </c>
      <c r="X7414" t="s">
        <v>493</v>
      </c>
      <c r="Y7414">
        <v>92.533000000000001</v>
      </c>
      <c r="Z7414">
        <v>18</v>
      </c>
      <c r="AA7414">
        <v>5</v>
      </c>
      <c r="AD7414" t="s">
        <v>291</v>
      </c>
      <c r="AE7414">
        <v>40.47</v>
      </c>
      <c r="AF7414">
        <v>-3.37</v>
      </c>
      <c r="AG7414" t="s">
        <v>31</v>
      </c>
      <c r="AY7414" t="s">
        <v>31</v>
      </c>
      <c r="AZ7414" t="s">
        <v>31</v>
      </c>
    </row>
    <row r="7415" spans="1:52">
      <c r="A7415" t="s">
        <v>255</v>
      </c>
      <c r="B7415" t="s">
        <v>72</v>
      </c>
      <c r="C7415" t="s">
        <v>2702</v>
      </c>
      <c r="D7415" t="s">
        <v>25</v>
      </c>
      <c r="E7415" t="s">
        <v>459</v>
      </c>
      <c r="I7415">
        <v>59.5</v>
      </c>
      <c r="J7415">
        <v>10.766999999999999</v>
      </c>
      <c r="L7415" t="s">
        <v>2389</v>
      </c>
      <c r="M7415">
        <v>1991</v>
      </c>
      <c r="N7415" t="s">
        <v>196</v>
      </c>
      <c r="O7415" t="s">
        <v>2537</v>
      </c>
      <c r="P7415" s="64">
        <v>33253</v>
      </c>
      <c r="Q7415" t="s">
        <v>462</v>
      </c>
      <c r="R7415" t="s">
        <v>462</v>
      </c>
      <c r="T7415">
        <v>21</v>
      </c>
      <c r="U7415">
        <v>21</v>
      </c>
      <c r="V7415">
        <v>8</v>
      </c>
      <c r="W7415">
        <v>16</v>
      </c>
      <c r="X7415" t="s">
        <v>493</v>
      </c>
      <c r="Y7415">
        <v>100</v>
      </c>
      <c r="Z7415">
        <v>18</v>
      </c>
      <c r="AA7415">
        <v>5</v>
      </c>
      <c r="AD7415" t="s">
        <v>291</v>
      </c>
      <c r="AE7415">
        <v>40.47</v>
      </c>
      <c r="AF7415">
        <v>-3.37</v>
      </c>
      <c r="AG7415" t="s">
        <v>31</v>
      </c>
      <c r="AY7415" t="s">
        <v>31</v>
      </c>
      <c r="AZ7415" t="s">
        <v>31</v>
      </c>
    </row>
    <row r="7416" spans="1:52">
      <c r="A7416" t="s">
        <v>255</v>
      </c>
      <c r="B7416" t="s">
        <v>72</v>
      </c>
      <c r="C7416" t="s">
        <v>2702</v>
      </c>
      <c r="D7416" t="s">
        <v>25</v>
      </c>
      <c r="E7416" t="s">
        <v>459</v>
      </c>
      <c r="I7416">
        <v>59.5</v>
      </c>
      <c r="J7416">
        <v>10.766999999999999</v>
      </c>
      <c r="L7416" t="s">
        <v>2389</v>
      </c>
      <c r="M7416">
        <v>1991</v>
      </c>
      <c r="N7416" t="s">
        <v>196</v>
      </c>
      <c r="O7416" t="s">
        <v>2537</v>
      </c>
      <c r="P7416" s="64">
        <v>33284</v>
      </c>
      <c r="Q7416" t="s">
        <v>462</v>
      </c>
      <c r="R7416" t="s">
        <v>462</v>
      </c>
      <c r="T7416">
        <v>21</v>
      </c>
      <c r="U7416">
        <v>21</v>
      </c>
      <c r="V7416">
        <v>24</v>
      </c>
      <c r="W7416">
        <v>0</v>
      </c>
      <c r="X7416" t="s">
        <v>493</v>
      </c>
      <c r="Y7416">
        <v>100</v>
      </c>
      <c r="Z7416">
        <v>18</v>
      </c>
      <c r="AA7416">
        <v>5</v>
      </c>
      <c r="AD7416" t="s">
        <v>291</v>
      </c>
      <c r="AE7416">
        <v>40.47</v>
      </c>
      <c r="AF7416">
        <v>-3.37</v>
      </c>
      <c r="AG7416" t="s">
        <v>31</v>
      </c>
      <c r="AY7416" t="s">
        <v>31</v>
      </c>
      <c r="AZ7416" t="s">
        <v>31</v>
      </c>
    </row>
    <row r="7417" spans="1:52">
      <c r="A7417" t="s">
        <v>255</v>
      </c>
      <c r="B7417" t="s">
        <v>72</v>
      </c>
      <c r="C7417" t="s">
        <v>2702</v>
      </c>
      <c r="D7417" t="s">
        <v>25</v>
      </c>
      <c r="E7417" t="s">
        <v>459</v>
      </c>
      <c r="I7417">
        <v>59.5</v>
      </c>
      <c r="J7417">
        <v>10.766999999999999</v>
      </c>
      <c r="L7417" t="s">
        <v>2389</v>
      </c>
      <c r="M7417">
        <v>1991</v>
      </c>
      <c r="N7417" t="s">
        <v>196</v>
      </c>
      <c r="O7417" t="s">
        <v>2537</v>
      </c>
      <c r="P7417" s="64">
        <v>33312</v>
      </c>
      <c r="Q7417" t="s">
        <v>462</v>
      </c>
      <c r="R7417" t="s">
        <v>462</v>
      </c>
      <c r="T7417">
        <v>21</v>
      </c>
      <c r="U7417">
        <v>21</v>
      </c>
      <c r="V7417">
        <v>8</v>
      </c>
      <c r="W7417">
        <v>16</v>
      </c>
      <c r="X7417" t="s">
        <v>493</v>
      </c>
      <c r="Y7417">
        <v>100</v>
      </c>
      <c r="Z7417">
        <v>18</v>
      </c>
      <c r="AA7417">
        <v>5</v>
      </c>
      <c r="AD7417" t="s">
        <v>291</v>
      </c>
      <c r="AE7417">
        <v>40.47</v>
      </c>
      <c r="AF7417">
        <v>-3.37</v>
      </c>
      <c r="AG7417" t="s">
        <v>31</v>
      </c>
      <c r="AY7417" t="s">
        <v>31</v>
      </c>
      <c r="AZ7417" t="s">
        <v>31</v>
      </c>
    </row>
    <row r="7418" spans="1:52">
      <c r="A7418" t="s">
        <v>255</v>
      </c>
      <c r="B7418" t="s">
        <v>72</v>
      </c>
      <c r="C7418" t="s">
        <v>2702</v>
      </c>
      <c r="D7418" t="s">
        <v>25</v>
      </c>
      <c r="E7418" t="s">
        <v>459</v>
      </c>
      <c r="I7418">
        <v>59.5</v>
      </c>
      <c r="J7418">
        <v>10.766999999999999</v>
      </c>
      <c r="L7418" t="s">
        <v>2389</v>
      </c>
      <c r="M7418">
        <v>1991</v>
      </c>
      <c r="N7418" t="s">
        <v>196</v>
      </c>
      <c r="O7418" t="s">
        <v>2537</v>
      </c>
      <c r="P7418" s="64">
        <v>33192</v>
      </c>
      <c r="Q7418" t="s">
        <v>462</v>
      </c>
      <c r="R7418" t="s">
        <v>462</v>
      </c>
      <c r="T7418">
        <v>15</v>
      </c>
      <c r="U7418">
        <v>15</v>
      </c>
      <c r="V7418">
        <v>24</v>
      </c>
      <c r="W7418">
        <v>0</v>
      </c>
      <c r="X7418" t="s">
        <v>493</v>
      </c>
      <c r="Y7418">
        <v>32.799999999999997</v>
      </c>
      <c r="Z7418">
        <v>25</v>
      </c>
      <c r="AA7418">
        <v>5</v>
      </c>
      <c r="AD7418" t="s">
        <v>291</v>
      </c>
      <c r="AE7418">
        <v>40.47</v>
      </c>
      <c r="AF7418">
        <v>-3.37</v>
      </c>
      <c r="AG7418" t="s">
        <v>31</v>
      </c>
      <c r="AY7418" t="s">
        <v>31</v>
      </c>
      <c r="AZ7418" t="s">
        <v>31</v>
      </c>
    </row>
    <row r="7419" spans="1:52">
      <c r="A7419" t="s">
        <v>255</v>
      </c>
      <c r="B7419" t="s">
        <v>72</v>
      </c>
      <c r="C7419" t="s">
        <v>2702</v>
      </c>
      <c r="D7419" t="s">
        <v>25</v>
      </c>
      <c r="E7419" t="s">
        <v>459</v>
      </c>
      <c r="I7419">
        <v>59.5</v>
      </c>
      <c r="J7419">
        <v>10.766999999999999</v>
      </c>
      <c r="L7419" t="s">
        <v>2389</v>
      </c>
      <c r="M7419">
        <v>1991</v>
      </c>
      <c r="N7419" t="s">
        <v>196</v>
      </c>
      <c r="O7419" t="s">
        <v>2537</v>
      </c>
      <c r="P7419" s="64">
        <v>33222</v>
      </c>
      <c r="Q7419" t="s">
        <v>462</v>
      </c>
      <c r="R7419" t="s">
        <v>462</v>
      </c>
      <c r="T7419">
        <v>15</v>
      </c>
      <c r="U7419">
        <v>15</v>
      </c>
      <c r="V7419">
        <v>8</v>
      </c>
      <c r="W7419">
        <v>16</v>
      </c>
      <c r="X7419" t="s">
        <v>493</v>
      </c>
      <c r="Y7419">
        <v>100</v>
      </c>
      <c r="Z7419">
        <v>25</v>
      </c>
      <c r="AA7419">
        <v>5</v>
      </c>
      <c r="AD7419" t="s">
        <v>291</v>
      </c>
      <c r="AE7419">
        <v>40.47</v>
      </c>
      <c r="AF7419">
        <v>-3.37</v>
      </c>
      <c r="AG7419" t="s">
        <v>31</v>
      </c>
      <c r="AY7419" t="s">
        <v>31</v>
      </c>
      <c r="AZ7419" t="s">
        <v>31</v>
      </c>
    </row>
    <row r="7420" spans="1:52">
      <c r="A7420" t="s">
        <v>255</v>
      </c>
      <c r="B7420" t="s">
        <v>72</v>
      </c>
      <c r="C7420" t="s">
        <v>2702</v>
      </c>
      <c r="D7420" t="s">
        <v>25</v>
      </c>
      <c r="E7420" t="s">
        <v>459</v>
      </c>
      <c r="I7420">
        <v>59.5</v>
      </c>
      <c r="J7420">
        <v>10.766999999999999</v>
      </c>
      <c r="L7420" t="s">
        <v>2389</v>
      </c>
      <c r="M7420">
        <v>1991</v>
      </c>
      <c r="N7420" t="s">
        <v>196</v>
      </c>
      <c r="O7420" t="s">
        <v>2537</v>
      </c>
      <c r="P7420" s="64">
        <v>33253</v>
      </c>
      <c r="Q7420" t="s">
        <v>462</v>
      </c>
      <c r="R7420" t="s">
        <v>462</v>
      </c>
      <c r="T7420">
        <v>15</v>
      </c>
      <c r="U7420">
        <v>15</v>
      </c>
      <c r="V7420">
        <v>24</v>
      </c>
      <c r="W7420">
        <v>0</v>
      </c>
      <c r="X7420" t="s">
        <v>493</v>
      </c>
      <c r="Y7420">
        <v>100</v>
      </c>
      <c r="Z7420">
        <v>25</v>
      </c>
      <c r="AA7420">
        <v>5</v>
      </c>
      <c r="AD7420" t="s">
        <v>291</v>
      </c>
      <c r="AE7420">
        <v>40.47</v>
      </c>
      <c r="AF7420">
        <v>-3.37</v>
      </c>
      <c r="AG7420" t="s">
        <v>31</v>
      </c>
      <c r="AY7420" t="s">
        <v>31</v>
      </c>
      <c r="AZ7420" t="s">
        <v>31</v>
      </c>
    </row>
    <row r="7421" spans="1:52">
      <c r="A7421" t="s">
        <v>255</v>
      </c>
      <c r="B7421" t="s">
        <v>72</v>
      </c>
      <c r="C7421" t="s">
        <v>2702</v>
      </c>
      <c r="D7421" t="s">
        <v>25</v>
      </c>
      <c r="E7421" t="s">
        <v>459</v>
      </c>
      <c r="I7421">
        <v>59.5</v>
      </c>
      <c r="J7421">
        <v>10.766999999999999</v>
      </c>
      <c r="L7421" t="s">
        <v>2389</v>
      </c>
      <c r="M7421">
        <v>1991</v>
      </c>
      <c r="N7421" t="s">
        <v>196</v>
      </c>
      <c r="O7421" t="s">
        <v>2537</v>
      </c>
      <c r="P7421" s="64">
        <v>33284</v>
      </c>
      <c r="Q7421" t="s">
        <v>462</v>
      </c>
      <c r="R7421" t="s">
        <v>462</v>
      </c>
      <c r="T7421">
        <v>15</v>
      </c>
      <c r="U7421">
        <v>15</v>
      </c>
      <c r="V7421">
        <v>8</v>
      </c>
      <c r="W7421">
        <v>16</v>
      </c>
      <c r="X7421" t="s">
        <v>493</v>
      </c>
      <c r="Y7421">
        <v>100</v>
      </c>
      <c r="Z7421">
        <v>25</v>
      </c>
      <c r="AA7421">
        <v>5</v>
      </c>
      <c r="AD7421" t="s">
        <v>291</v>
      </c>
      <c r="AE7421">
        <v>40.47</v>
      </c>
      <c r="AF7421">
        <v>-3.37</v>
      </c>
      <c r="AG7421" t="s">
        <v>31</v>
      </c>
      <c r="AY7421" t="s">
        <v>31</v>
      </c>
      <c r="AZ7421" t="s">
        <v>31</v>
      </c>
    </row>
    <row r="7422" spans="1:52">
      <c r="A7422" t="s">
        <v>255</v>
      </c>
      <c r="B7422" t="s">
        <v>72</v>
      </c>
      <c r="C7422" t="s">
        <v>2702</v>
      </c>
      <c r="D7422" t="s">
        <v>25</v>
      </c>
      <c r="E7422" t="s">
        <v>459</v>
      </c>
      <c r="I7422">
        <v>59.5</v>
      </c>
      <c r="J7422">
        <v>10.766999999999999</v>
      </c>
      <c r="L7422" t="s">
        <v>2389</v>
      </c>
      <c r="M7422">
        <v>1991</v>
      </c>
      <c r="N7422" t="s">
        <v>196</v>
      </c>
      <c r="O7422" t="s">
        <v>2537</v>
      </c>
      <c r="P7422" s="64">
        <v>33312</v>
      </c>
      <c r="Q7422" t="s">
        <v>462</v>
      </c>
      <c r="R7422" t="s">
        <v>462</v>
      </c>
      <c r="T7422">
        <v>15</v>
      </c>
      <c r="U7422">
        <v>15</v>
      </c>
      <c r="V7422">
        <v>24</v>
      </c>
      <c r="W7422">
        <v>0</v>
      </c>
      <c r="X7422" t="s">
        <v>493</v>
      </c>
      <c r="Y7422">
        <v>100</v>
      </c>
      <c r="Z7422">
        <v>25</v>
      </c>
      <c r="AA7422">
        <v>5</v>
      </c>
      <c r="AD7422" t="s">
        <v>291</v>
      </c>
      <c r="AE7422">
        <v>40.47</v>
      </c>
      <c r="AF7422">
        <v>-3.37</v>
      </c>
      <c r="AG7422" t="s">
        <v>31</v>
      </c>
      <c r="AY7422" t="s">
        <v>31</v>
      </c>
      <c r="AZ7422" t="s">
        <v>31</v>
      </c>
    </row>
    <row r="7423" spans="1:52">
      <c r="A7423" t="s">
        <v>255</v>
      </c>
      <c r="B7423" t="s">
        <v>72</v>
      </c>
      <c r="C7423" t="s">
        <v>2702</v>
      </c>
      <c r="D7423" t="s">
        <v>25</v>
      </c>
      <c r="E7423" t="s">
        <v>459</v>
      </c>
      <c r="I7423">
        <v>59.5</v>
      </c>
      <c r="J7423">
        <v>10.766999999999999</v>
      </c>
      <c r="L7423" t="s">
        <v>2389</v>
      </c>
      <c r="M7423">
        <v>1991</v>
      </c>
      <c r="N7423" t="s">
        <v>196</v>
      </c>
      <c r="O7423" t="s">
        <v>2537</v>
      </c>
      <c r="P7423" s="64">
        <v>33192</v>
      </c>
      <c r="Q7423" t="s">
        <v>462</v>
      </c>
      <c r="R7423" t="s">
        <v>462</v>
      </c>
      <c r="T7423">
        <v>15</v>
      </c>
      <c r="U7423">
        <v>15</v>
      </c>
      <c r="V7423">
        <v>8</v>
      </c>
      <c r="W7423">
        <v>16</v>
      </c>
      <c r="X7423" t="s">
        <v>493</v>
      </c>
      <c r="Y7423">
        <v>18.72</v>
      </c>
      <c r="Z7423">
        <v>25</v>
      </c>
      <c r="AA7423">
        <v>5</v>
      </c>
      <c r="AD7423" t="s">
        <v>291</v>
      </c>
      <c r="AE7423">
        <v>40.47</v>
      </c>
      <c r="AF7423">
        <v>-3.37</v>
      </c>
      <c r="AG7423" t="s">
        <v>31</v>
      </c>
      <c r="AY7423" t="s">
        <v>31</v>
      </c>
      <c r="AZ7423" t="s">
        <v>31</v>
      </c>
    </row>
    <row r="7424" spans="1:52">
      <c r="A7424" t="s">
        <v>255</v>
      </c>
      <c r="B7424" t="s">
        <v>72</v>
      </c>
      <c r="C7424" t="s">
        <v>2702</v>
      </c>
      <c r="D7424" t="s">
        <v>25</v>
      </c>
      <c r="E7424" t="s">
        <v>459</v>
      </c>
      <c r="I7424">
        <v>59.5</v>
      </c>
      <c r="J7424">
        <v>10.766999999999999</v>
      </c>
      <c r="L7424" t="s">
        <v>2389</v>
      </c>
      <c r="M7424">
        <v>1991</v>
      </c>
      <c r="N7424" t="s">
        <v>196</v>
      </c>
      <c r="O7424" t="s">
        <v>2537</v>
      </c>
      <c r="P7424" s="64">
        <v>33222</v>
      </c>
      <c r="Q7424" t="s">
        <v>462</v>
      </c>
      <c r="R7424" t="s">
        <v>462</v>
      </c>
      <c r="T7424">
        <v>15</v>
      </c>
      <c r="U7424">
        <v>15</v>
      </c>
      <c r="V7424">
        <v>24</v>
      </c>
      <c r="W7424">
        <v>0</v>
      </c>
      <c r="X7424" t="s">
        <v>493</v>
      </c>
      <c r="Y7424">
        <v>62.453000000000003</v>
      </c>
      <c r="Z7424">
        <v>25</v>
      </c>
      <c r="AA7424">
        <v>5</v>
      </c>
      <c r="AD7424" t="s">
        <v>291</v>
      </c>
      <c r="AE7424">
        <v>40.47</v>
      </c>
      <c r="AF7424">
        <v>-3.37</v>
      </c>
      <c r="AG7424" t="s">
        <v>31</v>
      </c>
      <c r="AY7424" t="s">
        <v>31</v>
      </c>
      <c r="AZ7424" t="s">
        <v>31</v>
      </c>
    </row>
    <row r="7425" spans="1:52">
      <c r="A7425" t="s">
        <v>255</v>
      </c>
      <c r="B7425" t="s">
        <v>72</v>
      </c>
      <c r="C7425" t="s">
        <v>2702</v>
      </c>
      <c r="D7425" t="s">
        <v>25</v>
      </c>
      <c r="E7425" t="s">
        <v>459</v>
      </c>
      <c r="I7425">
        <v>59.5</v>
      </c>
      <c r="J7425">
        <v>10.766999999999999</v>
      </c>
      <c r="L7425" t="s">
        <v>2389</v>
      </c>
      <c r="M7425">
        <v>1991</v>
      </c>
      <c r="N7425" t="s">
        <v>196</v>
      </c>
      <c r="O7425" t="s">
        <v>2537</v>
      </c>
      <c r="P7425" s="64">
        <v>33253</v>
      </c>
      <c r="Q7425" t="s">
        <v>462</v>
      </c>
      <c r="R7425" t="s">
        <v>462</v>
      </c>
      <c r="T7425">
        <v>15</v>
      </c>
      <c r="U7425">
        <v>15</v>
      </c>
      <c r="V7425">
        <v>8</v>
      </c>
      <c r="W7425">
        <v>16</v>
      </c>
      <c r="X7425" t="s">
        <v>493</v>
      </c>
      <c r="Y7425">
        <v>100</v>
      </c>
      <c r="Z7425">
        <v>25</v>
      </c>
      <c r="AA7425">
        <v>5</v>
      </c>
      <c r="AD7425" t="s">
        <v>291</v>
      </c>
      <c r="AE7425">
        <v>40.47</v>
      </c>
      <c r="AF7425">
        <v>-3.37</v>
      </c>
      <c r="AG7425" t="s">
        <v>31</v>
      </c>
      <c r="AY7425" t="s">
        <v>31</v>
      </c>
      <c r="AZ7425" t="s">
        <v>31</v>
      </c>
    </row>
    <row r="7426" spans="1:52">
      <c r="A7426" t="s">
        <v>255</v>
      </c>
      <c r="B7426" t="s">
        <v>72</v>
      </c>
      <c r="C7426" t="s">
        <v>2702</v>
      </c>
      <c r="D7426" t="s">
        <v>25</v>
      </c>
      <c r="E7426" t="s">
        <v>459</v>
      </c>
      <c r="I7426">
        <v>59.5</v>
      </c>
      <c r="J7426">
        <v>10.766999999999999</v>
      </c>
      <c r="L7426" t="s">
        <v>2389</v>
      </c>
      <c r="M7426">
        <v>1991</v>
      </c>
      <c r="N7426" t="s">
        <v>196</v>
      </c>
      <c r="O7426" t="s">
        <v>2537</v>
      </c>
      <c r="P7426" s="64">
        <v>33284</v>
      </c>
      <c r="Q7426" t="s">
        <v>462</v>
      </c>
      <c r="R7426" t="s">
        <v>462</v>
      </c>
      <c r="T7426">
        <v>15</v>
      </c>
      <c r="U7426">
        <v>15</v>
      </c>
      <c r="V7426">
        <v>24</v>
      </c>
      <c r="W7426">
        <v>0</v>
      </c>
      <c r="X7426" t="s">
        <v>493</v>
      </c>
      <c r="Y7426">
        <v>100</v>
      </c>
      <c r="Z7426">
        <v>25</v>
      </c>
      <c r="AA7426">
        <v>5</v>
      </c>
      <c r="AD7426" t="s">
        <v>291</v>
      </c>
      <c r="AE7426">
        <v>40.47</v>
      </c>
      <c r="AF7426">
        <v>-3.37</v>
      </c>
      <c r="AG7426" t="s">
        <v>31</v>
      </c>
      <c r="AY7426" t="s">
        <v>31</v>
      </c>
      <c r="AZ7426" t="s">
        <v>31</v>
      </c>
    </row>
    <row r="7427" spans="1:52">
      <c r="A7427" t="s">
        <v>255</v>
      </c>
      <c r="B7427" t="s">
        <v>72</v>
      </c>
      <c r="C7427" t="s">
        <v>2702</v>
      </c>
      <c r="D7427" t="s">
        <v>25</v>
      </c>
      <c r="E7427" t="s">
        <v>459</v>
      </c>
      <c r="I7427">
        <v>59.5</v>
      </c>
      <c r="J7427">
        <v>10.766999999999999</v>
      </c>
      <c r="L7427" t="s">
        <v>2389</v>
      </c>
      <c r="M7427">
        <v>1991</v>
      </c>
      <c r="N7427" t="s">
        <v>196</v>
      </c>
      <c r="O7427" t="s">
        <v>2537</v>
      </c>
      <c r="P7427" s="64">
        <v>33312</v>
      </c>
      <c r="Q7427" t="s">
        <v>462</v>
      </c>
      <c r="R7427" t="s">
        <v>462</v>
      </c>
      <c r="T7427">
        <v>15</v>
      </c>
      <c r="U7427">
        <v>15</v>
      </c>
      <c r="V7427">
        <v>8</v>
      </c>
      <c r="W7427">
        <v>16</v>
      </c>
      <c r="X7427" t="s">
        <v>493</v>
      </c>
      <c r="Y7427">
        <v>100</v>
      </c>
      <c r="Z7427">
        <v>25</v>
      </c>
      <c r="AA7427">
        <v>5</v>
      </c>
      <c r="AD7427" t="s">
        <v>291</v>
      </c>
      <c r="AE7427">
        <v>40.47</v>
      </c>
      <c r="AF7427">
        <v>-3.37</v>
      </c>
      <c r="AG7427" t="s">
        <v>31</v>
      </c>
      <c r="AY7427" t="s">
        <v>31</v>
      </c>
      <c r="AZ7427" t="s">
        <v>31</v>
      </c>
    </row>
    <row r="7428" spans="1:52">
      <c r="A7428" t="s">
        <v>255</v>
      </c>
      <c r="B7428" t="s">
        <v>72</v>
      </c>
      <c r="C7428" t="s">
        <v>2702</v>
      </c>
      <c r="D7428" t="s">
        <v>25</v>
      </c>
      <c r="E7428" t="s">
        <v>459</v>
      </c>
      <c r="I7428">
        <v>59.5</v>
      </c>
      <c r="J7428">
        <v>10.766999999999999</v>
      </c>
      <c r="L7428" t="s">
        <v>2389</v>
      </c>
      <c r="M7428">
        <v>1991</v>
      </c>
      <c r="N7428" t="s">
        <v>196</v>
      </c>
      <c r="O7428" t="s">
        <v>2537</v>
      </c>
      <c r="P7428" s="64">
        <v>33192</v>
      </c>
      <c r="Q7428" t="s">
        <v>462</v>
      </c>
      <c r="R7428" t="s">
        <v>462</v>
      </c>
      <c r="T7428">
        <v>9</v>
      </c>
      <c r="U7428">
        <v>9</v>
      </c>
      <c r="V7428">
        <v>24</v>
      </c>
      <c r="W7428">
        <v>0</v>
      </c>
      <c r="X7428" t="s">
        <v>493</v>
      </c>
      <c r="Y7428">
        <v>27.04</v>
      </c>
      <c r="Z7428">
        <v>42</v>
      </c>
      <c r="AA7428">
        <v>5</v>
      </c>
      <c r="AD7428" t="s">
        <v>291</v>
      </c>
      <c r="AE7428">
        <v>40.47</v>
      </c>
      <c r="AF7428">
        <v>-3.37</v>
      </c>
      <c r="AG7428" t="s">
        <v>31</v>
      </c>
      <c r="AY7428" t="s">
        <v>31</v>
      </c>
      <c r="AZ7428" t="s">
        <v>31</v>
      </c>
    </row>
    <row r="7429" spans="1:52">
      <c r="A7429" t="s">
        <v>255</v>
      </c>
      <c r="B7429" t="s">
        <v>72</v>
      </c>
      <c r="C7429" t="s">
        <v>2702</v>
      </c>
      <c r="D7429" t="s">
        <v>25</v>
      </c>
      <c r="E7429" t="s">
        <v>459</v>
      </c>
      <c r="I7429">
        <v>59.5</v>
      </c>
      <c r="J7429">
        <v>10.766999999999999</v>
      </c>
      <c r="L7429" t="s">
        <v>2389</v>
      </c>
      <c r="M7429">
        <v>1991</v>
      </c>
      <c r="N7429" t="s">
        <v>196</v>
      </c>
      <c r="O7429" t="s">
        <v>2537</v>
      </c>
      <c r="P7429" s="64">
        <v>33222</v>
      </c>
      <c r="Q7429" t="s">
        <v>462</v>
      </c>
      <c r="R7429" t="s">
        <v>462</v>
      </c>
      <c r="T7429">
        <v>9</v>
      </c>
      <c r="U7429">
        <v>9</v>
      </c>
      <c r="V7429">
        <v>8</v>
      </c>
      <c r="W7429">
        <v>16</v>
      </c>
      <c r="X7429" t="s">
        <v>493</v>
      </c>
      <c r="Y7429">
        <v>100</v>
      </c>
      <c r="Z7429">
        <v>42</v>
      </c>
      <c r="AA7429">
        <v>5</v>
      </c>
      <c r="AD7429" t="s">
        <v>291</v>
      </c>
      <c r="AE7429">
        <v>40.47</v>
      </c>
      <c r="AF7429">
        <v>-3.37</v>
      </c>
      <c r="AG7429" t="s">
        <v>31</v>
      </c>
      <c r="AY7429" t="s">
        <v>31</v>
      </c>
      <c r="AZ7429" t="s">
        <v>31</v>
      </c>
    </row>
    <row r="7430" spans="1:52">
      <c r="A7430" t="s">
        <v>255</v>
      </c>
      <c r="B7430" t="s">
        <v>72</v>
      </c>
      <c r="C7430" t="s">
        <v>2702</v>
      </c>
      <c r="D7430" t="s">
        <v>25</v>
      </c>
      <c r="E7430" t="s">
        <v>459</v>
      </c>
      <c r="I7430">
        <v>59.5</v>
      </c>
      <c r="J7430">
        <v>10.766999999999999</v>
      </c>
      <c r="L7430" t="s">
        <v>2389</v>
      </c>
      <c r="M7430">
        <v>1991</v>
      </c>
      <c r="N7430" t="s">
        <v>196</v>
      </c>
      <c r="O7430" t="s">
        <v>2537</v>
      </c>
      <c r="P7430" s="64">
        <v>33253</v>
      </c>
      <c r="Q7430" t="s">
        <v>462</v>
      </c>
      <c r="R7430" t="s">
        <v>462</v>
      </c>
      <c r="T7430">
        <v>9</v>
      </c>
      <c r="U7430">
        <v>9</v>
      </c>
      <c r="V7430">
        <v>24</v>
      </c>
      <c r="W7430">
        <v>0</v>
      </c>
      <c r="X7430" t="s">
        <v>493</v>
      </c>
      <c r="Y7430">
        <v>100</v>
      </c>
      <c r="Z7430">
        <v>42</v>
      </c>
      <c r="AA7430">
        <v>5</v>
      </c>
      <c r="AD7430" t="s">
        <v>291</v>
      </c>
      <c r="AE7430">
        <v>40.47</v>
      </c>
      <c r="AF7430">
        <v>-3.37</v>
      </c>
      <c r="AG7430" t="s">
        <v>31</v>
      </c>
      <c r="AY7430" t="s">
        <v>31</v>
      </c>
      <c r="AZ7430" t="s">
        <v>31</v>
      </c>
    </row>
    <row r="7431" spans="1:52">
      <c r="A7431" t="s">
        <v>255</v>
      </c>
      <c r="B7431" t="s">
        <v>72</v>
      </c>
      <c r="C7431" t="s">
        <v>2702</v>
      </c>
      <c r="D7431" t="s">
        <v>25</v>
      </c>
      <c r="E7431" t="s">
        <v>459</v>
      </c>
      <c r="I7431">
        <v>59.5</v>
      </c>
      <c r="J7431">
        <v>10.766999999999999</v>
      </c>
      <c r="L7431" t="s">
        <v>2389</v>
      </c>
      <c r="M7431">
        <v>1991</v>
      </c>
      <c r="N7431" t="s">
        <v>196</v>
      </c>
      <c r="O7431" t="s">
        <v>2537</v>
      </c>
      <c r="P7431" s="64">
        <v>33284</v>
      </c>
      <c r="Q7431" t="s">
        <v>462</v>
      </c>
      <c r="R7431" t="s">
        <v>462</v>
      </c>
      <c r="T7431">
        <v>9</v>
      </c>
      <c r="U7431">
        <v>9</v>
      </c>
      <c r="V7431">
        <v>8</v>
      </c>
      <c r="W7431">
        <v>16</v>
      </c>
      <c r="X7431" t="s">
        <v>493</v>
      </c>
      <c r="Y7431">
        <v>100</v>
      </c>
      <c r="Z7431">
        <v>42</v>
      </c>
      <c r="AA7431">
        <v>5</v>
      </c>
      <c r="AD7431" t="s">
        <v>291</v>
      </c>
      <c r="AE7431">
        <v>40.47</v>
      </c>
      <c r="AF7431">
        <v>-3.37</v>
      </c>
      <c r="AG7431" t="s">
        <v>31</v>
      </c>
      <c r="AY7431" t="s">
        <v>31</v>
      </c>
      <c r="AZ7431" t="s">
        <v>31</v>
      </c>
    </row>
    <row r="7432" spans="1:52">
      <c r="A7432" t="s">
        <v>255</v>
      </c>
      <c r="B7432" t="s">
        <v>72</v>
      </c>
      <c r="C7432" t="s">
        <v>2702</v>
      </c>
      <c r="D7432" t="s">
        <v>25</v>
      </c>
      <c r="E7432" t="s">
        <v>459</v>
      </c>
      <c r="I7432">
        <v>59.5</v>
      </c>
      <c r="J7432">
        <v>10.766999999999999</v>
      </c>
      <c r="L7432" t="s">
        <v>2389</v>
      </c>
      <c r="M7432">
        <v>1991</v>
      </c>
      <c r="N7432" t="s">
        <v>196</v>
      </c>
      <c r="O7432" t="s">
        <v>2537</v>
      </c>
      <c r="P7432" s="64">
        <v>33312</v>
      </c>
      <c r="Q7432" t="s">
        <v>462</v>
      </c>
      <c r="R7432" t="s">
        <v>462</v>
      </c>
      <c r="T7432">
        <v>9</v>
      </c>
      <c r="U7432">
        <v>9</v>
      </c>
      <c r="V7432">
        <v>24</v>
      </c>
      <c r="W7432">
        <v>0</v>
      </c>
      <c r="X7432" t="s">
        <v>493</v>
      </c>
      <c r="Y7432">
        <v>100</v>
      </c>
      <c r="Z7432">
        <v>42</v>
      </c>
      <c r="AA7432">
        <v>5</v>
      </c>
      <c r="AD7432" t="s">
        <v>291</v>
      </c>
      <c r="AE7432">
        <v>40.47</v>
      </c>
      <c r="AF7432">
        <v>-3.37</v>
      </c>
      <c r="AG7432" t="s">
        <v>31</v>
      </c>
      <c r="AY7432" t="s">
        <v>31</v>
      </c>
      <c r="AZ7432" t="s">
        <v>31</v>
      </c>
    </row>
    <row r="7433" spans="1:52">
      <c r="A7433" t="s">
        <v>255</v>
      </c>
      <c r="B7433" t="s">
        <v>72</v>
      </c>
      <c r="C7433" t="s">
        <v>2702</v>
      </c>
      <c r="D7433" t="s">
        <v>25</v>
      </c>
      <c r="E7433" t="s">
        <v>459</v>
      </c>
      <c r="I7433">
        <v>59.5</v>
      </c>
      <c r="J7433">
        <v>10.766999999999999</v>
      </c>
      <c r="L7433" t="s">
        <v>2389</v>
      </c>
      <c r="M7433">
        <v>1991</v>
      </c>
      <c r="N7433" t="s">
        <v>196</v>
      </c>
      <c r="O7433" t="s">
        <v>2537</v>
      </c>
      <c r="P7433" s="64">
        <v>33192</v>
      </c>
      <c r="Q7433" t="s">
        <v>462</v>
      </c>
      <c r="R7433" t="s">
        <v>462</v>
      </c>
      <c r="T7433">
        <v>9</v>
      </c>
      <c r="U7433">
        <v>9</v>
      </c>
      <c r="V7433">
        <v>8</v>
      </c>
      <c r="W7433">
        <v>16</v>
      </c>
      <c r="X7433" t="s">
        <v>493</v>
      </c>
      <c r="Y7433">
        <v>6.7729999999999997</v>
      </c>
      <c r="Z7433">
        <v>42</v>
      </c>
      <c r="AA7433">
        <v>5</v>
      </c>
      <c r="AD7433" t="s">
        <v>291</v>
      </c>
      <c r="AE7433">
        <v>40.47</v>
      </c>
      <c r="AF7433">
        <v>-3.37</v>
      </c>
      <c r="AG7433" t="s">
        <v>31</v>
      </c>
      <c r="AY7433" t="s">
        <v>31</v>
      </c>
      <c r="AZ7433" t="s">
        <v>31</v>
      </c>
    </row>
    <row r="7434" spans="1:52">
      <c r="A7434" t="s">
        <v>255</v>
      </c>
      <c r="B7434" t="s">
        <v>72</v>
      </c>
      <c r="C7434" t="s">
        <v>2702</v>
      </c>
      <c r="D7434" t="s">
        <v>25</v>
      </c>
      <c r="E7434" t="s">
        <v>459</v>
      </c>
      <c r="I7434">
        <v>59.5</v>
      </c>
      <c r="J7434">
        <v>10.766999999999999</v>
      </c>
      <c r="L7434" t="s">
        <v>2389</v>
      </c>
      <c r="M7434">
        <v>1991</v>
      </c>
      <c r="N7434" t="s">
        <v>196</v>
      </c>
      <c r="O7434" t="s">
        <v>2537</v>
      </c>
      <c r="P7434" s="64">
        <v>33222</v>
      </c>
      <c r="Q7434" t="s">
        <v>462</v>
      </c>
      <c r="R7434" t="s">
        <v>462</v>
      </c>
      <c r="T7434">
        <v>9</v>
      </c>
      <c r="U7434">
        <v>9</v>
      </c>
      <c r="V7434">
        <v>24</v>
      </c>
      <c r="W7434">
        <v>0</v>
      </c>
      <c r="X7434" t="s">
        <v>493</v>
      </c>
      <c r="Y7434">
        <v>69.492999999999995</v>
      </c>
      <c r="Z7434">
        <v>42</v>
      </c>
      <c r="AA7434">
        <v>5</v>
      </c>
      <c r="AD7434" t="s">
        <v>291</v>
      </c>
      <c r="AE7434">
        <v>40.47</v>
      </c>
      <c r="AF7434">
        <v>-3.37</v>
      </c>
      <c r="AG7434" t="s">
        <v>31</v>
      </c>
      <c r="AY7434" t="s">
        <v>31</v>
      </c>
      <c r="AZ7434" t="s">
        <v>31</v>
      </c>
    </row>
    <row r="7435" spans="1:52">
      <c r="A7435" t="s">
        <v>255</v>
      </c>
      <c r="B7435" t="s">
        <v>72</v>
      </c>
      <c r="C7435" t="s">
        <v>2702</v>
      </c>
      <c r="D7435" t="s">
        <v>25</v>
      </c>
      <c r="E7435" t="s">
        <v>459</v>
      </c>
      <c r="I7435">
        <v>59.5</v>
      </c>
      <c r="J7435">
        <v>10.766999999999999</v>
      </c>
      <c r="L7435" t="s">
        <v>2389</v>
      </c>
      <c r="M7435">
        <v>1991</v>
      </c>
      <c r="N7435" t="s">
        <v>196</v>
      </c>
      <c r="O7435" t="s">
        <v>2537</v>
      </c>
      <c r="P7435" s="64">
        <v>33253</v>
      </c>
      <c r="Q7435" t="s">
        <v>462</v>
      </c>
      <c r="R7435" t="s">
        <v>462</v>
      </c>
      <c r="T7435">
        <v>9</v>
      </c>
      <c r="U7435">
        <v>9</v>
      </c>
      <c r="V7435">
        <v>8</v>
      </c>
      <c r="W7435">
        <v>16</v>
      </c>
      <c r="X7435" t="s">
        <v>493</v>
      </c>
      <c r="Y7435">
        <v>100</v>
      </c>
      <c r="Z7435">
        <v>42</v>
      </c>
      <c r="AA7435">
        <v>5</v>
      </c>
      <c r="AD7435" t="s">
        <v>291</v>
      </c>
      <c r="AE7435">
        <v>40.47</v>
      </c>
      <c r="AF7435">
        <v>-3.37</v>
      </c>
      <c r="AG7435" t="s">
        <v>31</v>
      </c>
      <c r="AY7435" t="s">
        <v>31</v>
      </c>
      <c r="AZ7435" t="s">
        <v>31</v>
      </c>
    </row>
    <row r="7436" spans="1:52">
      <c r="A7436" t="s">
        <v>255</v>
      </c>
      <c r="B7436" t="s">
        <v>72</v>
      </c>
      <c r="C7436" t="s">
        <v>2702</v>
      </c>
      <c r="D7436" t="s">
        <v>25</v>
      </c>
      <c r="E7436" t="s">
        <v>459</v>
      </c>
      <c r="I7436">
        <v>59.5</v>
      </c>
      <c r="J7436">
        <v>10.766999999999999</v>
      </c>
      <c r="L7436" t="s">
        <v>2389</v>
      </c>
      <c r="M7436">
        <v>1991</v>
      </c>
      <c r="N7436" t="s">
        <v>196</v>
      </c>
      <c r="O7436" t="s">
        <v>2537</v>
      </c>
      <c r="P7436" s="64">
        <v>33284</v>
      </c>
      <c r="Q7436" t="s">
        <v>462</v>
      </c>
      <c r="R7436" t="s">
        <v>462</v>
      </c>
      <c r="T7436">
        <v>9</v>
      </c>
      <c r="U7436">
        <v>9</v>
      </c>
      <c r="V7436">
        <v>24</v>
      </c>
      <c r="W7436">
        <v>0</v>
      </c>
      <c r="X7436" t="s">
        <v>493</v>
      </c>
      <c r="Y7436">
        <v>100</v>
      </c>
      <c r="Z7436">
        <v>42</v>
      </c>
      <c r="AA7436">
        <v>5</v>
      </c>
      <c r="AD7436" t="s">
        <v>291</v>
      </c>
      <c r="AE7436">
        <v>40.47</v>
      </c>
      <c r="AF7436">
        <v>-3.37</v>
      </c>
      <c r="AG7436" t="s">
        <v>31</v>
      </c>
      <c r="AY7436" t="s">
        <v>31</v>
      </c>
      <c r="AZ7436" t="s">
        <v>31</v>
      </c>
    </row>
    <row r="7437" spans="1:52">
      <c r="A7437" t="s">
        <v>255</v>
      </c>
      <c r="B7437" t="s">
        <v>72</v>
      </c>
      <c r="C7437" t="s">
        <v>2702</v>
      </c>
      <c r="D7437" t="s">
        <v>25</v>
      </c>
      <c r="E7437" t="s">
        <v>459</v>
      </c>
      <c r="I7437">
        <v>59.5</v>
      </c>
      <c r="J7437">
        <v>10.766999999999999</v>
      </c>
      <c r="L7437" t="s">
        <v>2389</v>
      </c>
      <c r="M7437">
        <v>1991</v>
      </c>
      <c r="N7437" t="s">
        <v>196</v>
      </c>
      <c r="O7437" t="s">
        <v>2537</v>
      </c>
      <c r="P7437" s="64">
        <v>33312</v>
      </c>
      <c r="Q7437" t="s">
        <v>462</v>
      </c>
      <c r="R7437" t="s">
        <v>462</v>
      </c>
      <c r="T7437">
        <v>9</v>
      </c>
      <c r="U7437">
        <v>9</v>
      </c>
      <c r="V7437">
        <v>8</v>
      </c>
      <c r="W7437">
        <v>16</v>
      </c>
      <c r="X7437" t="s">
        <v>493</v>
      </c>
      <c r="Y7437">
        <v>100</v>
      </c>
      <c r="Z7437">
        <v>42</v>
      </c>
      <c r="AA7437">
        <v>5</v>
      </c>
      <c r="AD7437" t="s">
        <v>291</v>
      </c>
      <c r="AE7437">
        <v>40.47</v>
      </c>
      <c r="AF7437">
        <v>-3.37</v>
      </c>
      <c r="AG7437" t="s">
        <v>31</v>
      </c>
      <c r="AY7437" t="s">
        <v>31</v>
      </c>
      <c r="AZ7437" t="s">
        <v>31</v>
      </c>
    </row>
    <row r="7438" spans="1:52">
      <c r="A7438" t="s">
        <v>255</v>
      </c>
      <c r="B7438" t="s">
        <v>72</v>
      </c>
      <c r="C7438" t="s">
        <v>2702</v>
      </c>
      <c r="D7438" t="s">
        <v>25</v>
      </c>
      <c r="E7438" t="s">
        <v>26</v>
      </c>
      <c r="I7438">
        <v>59.5</v>
      </c>
      <c r="J7438">
        <v>10.766999999999999</v>
      </c>
      <c r="L7438" t="s">
        <v>2389</v>
      </c>
      <c r="M7438">
        <v>1991</v>
      </c>
      <c r="N7438" t="s">
        <v>196</v>
      </c>
      <c r="O7438" t="s">
        <v>2537</v>
      </c>
      <c r="P7438" s="64">
        <v>33192</v>
      </c>
      <c r="Q7438" t="s">
        <v>462</v>
      </c>
      <c r="R7438" t="s">
        <v>462</v>
      </c>
      <c r="T7438">
        <v>21</v>
      </c>
      <c r="U7438">
        <v>21</v>
      </c>
      <c r="V7438">
        <v>24</v>
      </c>
      <c r="W7438">
        <v>0</v>
      </c>
      <c r="X7438" t="s">
        <v>493</v>
      </c>
      <c r="Y7438">
        <v>75.569999999999993</v>
      </c>
      <c r="Z7438">
        <v>18</v>
      </c>
      <c r="AA7438">
        <v>5</v>
      </c>
      <c r="AD7438" t="s">
        <v>291</v>
      </c>
      <c r="AE7438">
        <v>40.47</v>
      </c>
      <c r="AF7438">
        <v>-3.37</v>
      </c>
      <c r="AG7438" t="s">
        <v>31</v>
      </c>
      <c r="AY7438" t="s">
        <v>31</v>
      </c>
      <c r="AZ7438" t="s">
        <v>31</v>
      </c>
    </row>
    <row r="7439" spans="1:52">
      <c r="A7439" t="s">
        <v>255</v>
      </c>
      <c r="B7439" t="s">
        <v>72</v>
      </c>
      <c r="C7439" t="s">
        <v>2702</v>
      </c>
      <c r="D7439" t="s">
        <v>25</v>
      </c>
      <c r="E7439" t="s">
        <v>26</v>
      </c>
      <c r="I7439">
        <v>59.5</v>
      </c>
      <c r="J7439">
        <v>10.766999999999999</v>
      </c>
      <c r="L7439" t="s">
        <v>2389</v>
      </c>
      <c r="M7439">
        <v>1991</v>
      </c>
      <c r="N7439" t="s">
        <v>196</v>
      </c>
      <c r="O7439" t="s">
        <v>2537</v>
      </c>
      <c r="P7439" s="64">
        <v>33222</v>
      </c>
      <c r="Q7439" t="s">
        <v>462</v>
      </c>
      <c r="R7439" t="s">
        <v>462</v>
      </c>
      <c r="T7439">
        <v>21</v>
      </c>
      <c r="U7439">
        <v>21</v>
      </c>
      <c r="V7439">
        <v>8</v>
      </c>
      <c r="W7439">
        <v>16</v>
      </c>
      <c r="X7439" t="s">
        <v>493</v>
      </c>
      <c r="Y7439">
        <v>100</v>
      </c>
      <c r="Z7439">
        <v>18</v>
      </c>
      <c r="AA7439">
        <v>5</v>
      </c>
      <c r="AD7439" t="s">
        <v>291</v>
      </c>
      <c r="AE7439">
        <v>40.47</v>
      </c>
      <c r="AF7439">
        <v>-3.37</v>
      </c>
      <c r="AG7439" t="s">
        <v>31</v>
      </c>
      <c r="AY7439" t="s">
        <v>31</v>
      </c>
      <c r="AZ7439" t="s">
        <v>31</v>
      </c>
    </row>
    <row r="7440" spans="1:52">
      <c r="A7440" t="s">
        <v>255</v>
      </c>
      <c r="B7440" t="s">
        <v>72</v>
      </c>
      <c r="C7440" t="s">
        <v>2702</v>
      </c>
      <c r="D7440" t="s">
        <v>25</v>
      </c>
      <c r="E7440" t="s">
        <v>26</v>
      </c>
      <c r="I7440">
        <v>59.5</v>
      </c>
      <c r="J7440">
        <v>10.766999999999999</v>
      </c>
      <c r="L7440" t="s">
        <v>2389</v>
      </c>
      <c r="M7440">
        <v>1991</v>
      </c>
      <c r="N7440" t="s">
        <v>196</v>
      </c>
      <c r="O7440" t="s">
        <v>2537</v>
      </c>
      <c r="P7440" s="64">
        <v>33253</v>
      </c>
      <c r="Q7440" t="s">
        <v>462</v>
      </c>
      <c r="R7440" t="s">
        <v>462</v>
      </c>
      <c r="T7440">
        <v>21</v>
      </c>
      <c r="U7440">
        <v>21</v>
      </c>
      <c r="V7440">
        <v>24</v>
      </c>
      <c r="W7440">
        <v>0</v>
      </c>
      <c r="X7440" t="s">
        <v>493</v>
      </c>
      <c r="Y7440">
        <v>100</v>
      </c>
      <c r="Z7440">
        <v>18</v>
      </c>
      <c r="AA7440">
        <v>5</v>
      </c>
      <c r="AD7440" t="s">
        <v>291</v>
      </c>
      <c r="AE7440">
        <v>40.47</v>
      </c>
      <c r="AF7440">
        <v>-3.37</v>
      </c>
      <c r="AG7440" t="s">
        <v>31</v>
      </c>
      <c r="AY7440" t="s">
        <v>31</v>
      </c>
      <c r="AZ7440" t="s">
        <v>31</v>
      </c>
    </row>
    <row r="7441" spans="1:52">
      <c r="A7441" t="s">
        <v>255</v>
      </c>
      <c r="B7441" t="s">
        <v>72</v>
      </c>
      <c r="C7441" t="s">
        <v>2702</v>
      </c>
      <c r="D7441" t="s">
        <v>25</v>
      </c>
      <c r="E7441" t="s">
        <v>26</v>
      </c>
      <c r="I7441">
        <v>59.5</v>
      </c>
      <c r="J7441">
        <v>10.766999999999999</v>
      </c>
      <c r="L7441" t="s">
        <v>2389</v>
      </c>
      <c r="M7441">
        <v>1991</v>
      </c>
      <c r="N7441" t="s">
        <v>196</v>
      </c>
      <c r="O7441" t="s">
        <v>2537</v>
      </c>
      <c r="P7441" s="64">
        <v>33284</v>
      </c>
      <c r="Q7441" t="s">
        <v>462</v>
      </c>
      <c r="R7441" t="s">
        <v>462</v>
      </c>
      <c r="T7441">
        <v>21</v>
      </c>
      <c r="U7441">
        <v>21</v>
      </c>
      <c r="V7441">
        <v>8</v>
      </c>
      <c r="W7441">
        <v>16</v>
      </c>
      <c r="X7441" t="s">
        <v>493</v>
      </c>
      <c r="Y7441">
        <v>100</v>
      </c>
      <c r="Z7441">
        <v>18</v>
      </c>
      <c r="AA7441">
        <v>5</v>
      </c>
      <c r="AD7441" t="s">
        <v>291</v>
      </c>
      <c r="AE7441">
        <v>40.47</v>
      </c>
      <c r="AF7441">
        <v>-3.37</v>
      </c>
      <c r="AG7441" t="s">
        <v>31</v>
      </c>
      <c r="AY7441" t="s">
        <v>31</v>
      </c>
      <c r="AZ7441" t="s">
        <v>31</v>
      </c>
    </row>
    <row r="7442" spans="1:52">
      <c r="A7442" t="s">
        <v>255</v>
      </c>
      <c r="B7442" t="s">
        <v>72</v>
      </c>
      <c r="C7442" t="s">
        <v>2702</v>
      </c>
      <c r="D7442" t="s">
        <v>25</v>
      </c>
      <c r="E7442" t="s">
        <v>26</v>
      </c>
      <c r="I7442">
        <v>59.5</v>
      </c>
      <c r="J7442">
        <v>10.766999999999999</v>
      </c>
      <c r="L7442" t="s">
        <v>2389</v>
      </c>
      <c r="M7442">
        <v>1991</v>
      </c>
      <c r="N7442" t="s">
        <v>196</v>
      </c>
      <c r="O7442" t="s">
        <v>2537</v>
      </c>
      <c r="P7442" s="64">
        <v>33312</v>
      </c>
      <c r="Q7442" t="s">
        <v>462</v>
      </c>
      <c r="R7442" t="s">
        <v>462</v>
      </c>
      <c r="T7442">
        <v>21</v>
      </c>
      <c r="U7442">
        <v>21</v>
      </c>
      <c r="V7442">
        <v>24</v>
      </c>
      <c r="W7442">
        <v>0</v>
      </c>
      <c r="X7442" t="s">
        <v>493</v>
      </c>
      <c r="Y7442">
        <v>100</v>
      </c>
      <c r="Z7442">
        <v>18</v>
      </c>
      <c r="AA7442">
        <v>5</v>
      </c>
      <c r="AD7442" t="s">
        <v>291</v>
      </c>
      <c r="AE7442">
        <v>40.47</v>
      </c>
      <c r="AF7442">
        <v>-3.37</v>
      </c>
      <c r="AG7442" t="s">
        <v>31</v>
      </c>
      <c r="AY7442" t="s">
        <v>31</v>
      </c>
      <c r="AZ7442" t="s">
        <v>31</v>
      </c>
    </row>
    <row r="7443" spans="1:52">
      <c r="A7443" t="s">
        <v>255</v>
      </c>
      <c r="B7443" t="s">
        <v>72</v>
      </c>
      <c r="C7443" t="s">
        <v>2702</v>
      </c>
      <c r="D7443" t="s">
        <v>25</v>
      </c>
      <c r="E7443" t="s">
        <v>26</v>
      </c>
      <c r="I7443">
        <v>59.5</v>
      </c>
      <c r="J7443">
        <v>10.766999999999999</v>
      </c>
      <c r="L7443" t="s">
        <v>2389</v>
      </c>
      <c r="M7443">
        <v>1991</v>
      </c>
      <c r="N7443" t="s">
        <v>196</v>
      </c>
      <c r="O7443" t="s">
        <v>2537</v>
      </c>
      <c r="P7443" s="64">
        <v>33192</v>
      </c>
      <c r="Q7443" t="s">
        <v>462</v>
      </c>
      <c r="R7443" t="s">
        <v>462</v>
      </c>
      <c r="T7443">
        <v>21</v>
      </c>
      <c r="U7443">
        <v>21</v>
      </c>
      <c r="V7443">
        <v>8</v>
      </c>
      <c r="W7443">
        <v>16</v>
      </c>
      <c r="X7443" t="s">
        <v>493</v>
      </c>
      <c r="Y7443">
        <v>11.765000000000001</v>
      </c>
      <c r="Z7443">
        <v>18</v>
      </c>
      <c r="AA7443">
        <v>5</v>
      </c>
      <c r="AD7443" t="s">
        <v>291</v>
      </c>
      <c r="AE7443">
        <v>40.47</v>
      </c>
      <c r="AF7443">
        <v>-3.37</v>
      </c>
      <c r="AG7443" t="s">
        <v>31</v>
      </c>
      <c r="AY7443" t="s">
        <v>31</v>
      </c>
      <c r="AZ7443" t="s">
        <v>31</v>
      </c>
    </row>
    <row r="7444" spans="1:52">
      <c r="A7444" t="s">
        <v>255</v>
      </c>
      <c r="B7444" t="s">
        <v>72</v>
      </c>
      <c r="C7444" t="s">
        <v>2702</v>
      </c>
      <c r="D7444" t="s">
        <v>25</v>
      </c>
      <c r="E7444" t="s">
        <v>26</v>
      </c>
      <c r="I7444">
        <v>59.5</v>
      </c>
      <c r="J7444">
        <v>10.766999999999999</v>
      </c>
      <c r="L7444" t="s">
        <v>2389</v>
      </c>
      <c r="M7444">
        <v>1991</v>
      </c>
      <c r="N7444" t="s">
        <v>196</v>
      </c>
      <c r="O7444" t="s">
        <v>2537</v>
      </c>
      <c r="P7444" s="64">
        <v>33222</v>
      </c>
      <c r="Q7444" t="s">
        <v>462</v>
      </c>
      <c r="R7444" t="s">
        <v>462</v>
      </c>
      <c r="T7444">
        <v>21</v>
      </c>
      <c r="U7444">
        <v>21</v>
      </c>
      <c r="V7444">
        <v>24</v>
      </c>
      <c r="W7444">
        <v>0</v>
      </c>
      <c r="X7444" t="s">
        <v>493</v>
      </c>
      <c r="Y7444">
        <v>95.918999999999997</v>
      </c>
      <c r="Z7444">
        <v>18</v>
      </c>
      <c r="AA7444">
        <v>5</v>
      </c>
      <c r="AD7444" t="s">
        <v>291</v>
      </c>
      <c r="AE7444">
        <v>40.47</v>
      </c>
      <c r="AF7444">
        <v>-3.37</v>
      </c>
      <c r="AG7444" t="s">
        <v>31</v>
      </c>
      <c r="AY7444" t="s">
        <v>31</v>
      </c>
      <c r="AZ7444" t="s">
        <v>31</v>
      </c>
    </row>
    <row r="7445" spans="1:52">
      <c r="A7445" t="s">
        <v>255</v>
      </c>
      <c r="B7445" t="s">
        <v>72</v>
      </c>
      <c r="C7445" t="s">
        <v>2702</v>
      </c>
      <c r="D7445" t="s">
        <v>25</v>
      </c>
      <c r="E7445" t="s">
        <v>26</v>
      </c>
      <c r="I7445">
        <v>59.5</v>
      </c>
      <c r="J7445">
        <v>10.766999999999999</v>
      </c>
      <c r="L7445" t="s">
        <v>2389</v>
      </c>
      <c r="M7445">
        <v>1991</v>
      </c>
      <c r="N7445" t="s">
        <v>196</v>
      </c>
      <c r="O7445" t="s">
        <v>2537</v>
      </c>
      <c r="P7445" s="64">
        <v>33253</v>
      </c>
      <c r="Q7445" t="s">
        <v>462</v>
      </c>
      <c r="R7445" t="s">
        <v>462</v>
      </c>
      <c r="T7445">
        <v>21</v>
      </c>
      <c r="U7445">
        <v>21</v>
      </c>
      <c r="V7445">
        <v>8</v>
      </c>
      <c r="W7445">
        <v>16</v>
      </c>
      <c r="X7445" t="s">
        <v>493</v>
      </c>
      <c r="Y7445">
        <v>100</v>
      </c>
      <c r="Z7445">
        <v>18</v>
      </c>
      <c r="AA7445">
        <v>5</v>
      </c>
      <c r="AD7445" t="s">
        <v>291</v>
      </c>
      <c r="AE7445">
        <v>40.47</v>
      </c>
      <c r="AF7445">
        <v>-3.37</v>
      </c>
      <c r="AG7445" t="s">
        <v>31</v>
      </c>
      <c r="AY7445" t="s">
        <v>31</v>
      </c>
      <c r="AZ7445" t="s">
        <v>31</v>
      </c>
    </row>
    <row r="7446" spans="1:52">
      <c r="A7446" t="s">
        <v>255</v>
      </c>
      <c r="B7446" t="s">
        <v>72</v>
      </c>
      <c r="C7446" t="s">
        <v>2702</v>
      </c>
      <c r="D7446" t="s">
        <v>25</v>
      </c>
      <c r="E7446" t="s">
        <v>26</v>
      </c>
      <c r="I7446">
        <v>59.5</v>
      </c>
      <c r="J7446">
        <v>10.766999999999999</v>
      </c>
      <c r="L7446" t="s">
        <v>2389</v>
      </c>
      <c r="M7446">
        <v>1991</v>
      </c>
      <c r="N7446" t="s">
        <v>196</v>
      </c>
      <c r="O7446" t="s">
        <v>2537</v>
      </c>
      <c r="P7446" s="64">
        <v>33284</v>
      </c>
      <c r="Q7446" t="s">
        <v>462</v>
      </c>
      <c r="R7446" t="s">
        <v>462</v>
      </c>
      <c r="T7446">
        <v>21</v>
      </c>
      <c r="U7446">
        <v>21</v>
      </c>
      <c r="V7446">
        <v>24</v>
      </c>
      <c r="W7446">
        <v>0</v>
      </c>
      <c r="X7446" t="s">
        <v>493</v>
      </c>
      <c r="Y7446">
        <v>100</v>
      </c>
      <c r="Z7446">
        <v>18</v>
      </c>
      <c r="AA7446">
        <v>5</v>
      </c>
      <c r="AD7446" t="s">
        <v>291</v>
      </c>
      <c r="AE7446">
        <v>40.47</v>
      </c>
      <c r="AF7446">
        <v>-3.37</v>
      </c>
      <c r="AG7446" t="s">
        <v>31</v>
      </c>
      <c r="AY7446" t="s">
        <v>31</v>
      </c>
      <c r="AZ7446" t="s">
        <v>31</v>
      </c>
    </row>
    <row r="7447" spans="1:52">
      <c r="A7447" t="s">
        <v>255</v>
      </c>
      <c r="B7447" t="s">
        <v>72</v>
      </c>
      <c r="C7447" t="s">
        <v>2702</v>
      </c>
      <c r="D7447" t="s">
        <v>25</v>
      </c>
      <c r="E7447" t="s">
        <v>26</v>
      </c>
      <c r="I7447">
        <v>59.5</v>
      </c>
      <c r="J7447">
        <v>10.766999999999999</v>
      </c>
      <c r="L7447" t="s">
        <v>2389</v>
      </c>
      <c r="M7447">
        <v>1991</v>
      </c>
      <c r="N7447" t="s">
        <v>196</v>
      </c>
      <c r="O7447" t="s">
        <v>2537</v>
      </c>
      <c r="P7447" s="64">
        <v>33312</v>
      </c>
      <c r="Q7447" t="s">
        <v>462</v>
      </c>
      <c r="R7447" t="s">
        <v>462</v>
      </c>
      <c r="T7447">
        <v>21</v>
      </c>
      <c r="U7447">
        <v>21</v>
      </c>
      <c r="V7447">
        <v>8</v>
      </c>
      <c r="W7447">
        <v>16</v>
      </c>
      <c r="X7447" t="s">
        <v>493</v>
      </c>
      <c r="Y7447">
        <v>100</v>
      </c>
      <c r="Z7447">
        <v>18</v>
      </c>
      <c r="AA7447">
        <v>5</v>
      </c>
      <c r="AD7447" t="s">
        <v>291</v>
      </c>
      <c r="AE7447">
        <v>40.47</v>
      </c>
      <c r="AF7447">
        <v>-3.37</v>
      </c>
      <c r="AG7447" t="s">
        <v>31</v>
      </c>
      <c r="AY7447" t="s">
        <v>31</v>
      </c>
      <c r="AZ7447" t="s">
        <v>31</v>
      </c>
    </row>
    <row r="7448" spans="1:52">
      <c r="A7448" t="s">
        <v>255</v>
      </c>
      <c r="B7448" t="s">
        <v>72</v>
      </c>
      <c r="C7448" t="s">
        <v>2702</v>
      </c>
      <c r="D7448" t="s">
        <v>25</v>
      </c>
      <c r="E7448" t="s">
        <v>26</v>
      </c>
      <c r="I7448">
        <v>59.5</v>
      </c>
      <c r="J7448">
        <v>10.766999999999999</v>
      </c>
      <c r="L7448" t="s">
        <v>2389</v>
      </c>
      <c r="M7448">
        <v>1991</v>
      </c>
      <c r="N7448" t="s">
        <v>196</v>
      </c>
      <c r="O7448" t="s">
        <v>2537</v>
      </c>
      <c r="P7448" s="64">
        <v>33192</v>
      </c>
      <c r="Q7448" t="s">
        <v>462</v>
      </c>
      <c r="R7448" t="s">
        <v>462</v>
      </c>
      <c r="T7448">
        <v>15</v>
      </c>
      <c r="U7448">
        <v>15</v>
      </c>
      <c r="V7448">
        <v>24</v>
      </c>
      <c r="W7448">
        <v>0</v>
      </c>
      <c r="X7448" t="s">
        <v>493</v>
      </c>
      <c r="Y7448">
        <v>22.152000000000001</v>
      </c>
      <c r="Z7448">
        <v>25</v>
      </c>
      <c r="AA7448">
        <v>5</v>
      </c>
      <c r="AD7448" t="s">
        <v>291</v>
      </c>
      <c r="AE7448">
        <v>40.47</v>
      </c>
      <c r="AF7448">
        <v>-3.37</v>
      </c>
      <c r="AG7448" t="s">
        <v>31</v>
      </c>
      <c r="AY7448" t="s">
        <v>31</v>
      </c>
      <c r="AZ7448" t="s">
        <v>31</v>
      </c>
    </row>
    <row r="7449" spans="1:52">
      <c r="A7449" t="s">
        <v>255</v>
      </c>
      <c r="B7449" t="s">
        <v>72</v>
      </c>
      <c r="C7449" t="s">
        <v>2702</v>
      </c>
      <c r="D7449" t="s">
        <v>25</v>
      </c>
      <c r="E7449" t="s">
        <v>26</v>
      </c>
      <c r="I7449">
        <v>59.5</v>
      </c>
      <c r="J7449">
        <v>10.766999999999999</v>
      </c>
      <c r="L7449" t="s">
        <v>2389</v>
      </c>
      <c r="M7449">
        <v>1991</v>
      </c>
      <c r="N7449" t="s">
        <v>196</v>
      </c>
      <c r="O7449" t="s">
        <v>2537</v>
      </c>
      <c r="P7449" s="64">
        <v>33222</v>
      </c>
      <c r="Q7449" t="s">
        <v>462</v>
      </c>
      <c r="R7449" t="s">
        <v>462</v>
      </c>
      <c r="T7449">
        <v>15</v>
      </c>
      <c r="U7449">
        <v>15</v>
      </c>
      <c r="V7449">
        <v>8</v>
      </c>
      <c r="W7449">
        <v>16</v>
      </c>
      <c r="X7449" t="s">
        <v>493</v>
      </c>
      <c r="Y7449">
        <v>89.983999999999995</v>
      </c>
      <c r="Z7449">
        <v>25</v>
      </c>
      <c r="AA7449">
        <v>5</v>
      </c>
      <c r="AD7449" t="s">
        <v>291</v>
      </c>
      <c r="AE7449">
        <v>40.47</v>
      </c>
      <c r="AF7449">
        <v>-3.37</v>
      </c>
      <c r="AG7449" t="s">
        <v>31</v>
      </c>
      <c r="AY7449" t="s">
        <v>31</v>
      </c>
      <c r="AZ7449" t="s">
        <v>31</v>
      </c>
    </row>
    <row r="7450" spans="1:52">
      <c r="A7450" t="s">
        <v>255</v>
      </c>
      <c r="B7450" t="s">
        <v>72</v>
      </c>
      <c r="C7450" t="s">
        <v>2702</v>
      </c>
      <c r="D7450" t="s">
        <v>25</v>
      </c>
      <c r="E7450" t="s">
        <v>26</v>
      </c>
      <c r="I7450">
        <v>59.5</v>
      </c>
      <c r="J7450">
        <v>10.766999999999999</v>
      </c>
      <c r="L7450" t="s">
        <v>2389</v>
      </c>
      <c r="M7450">
        <v>1991</v>
      </c>
      <c r="N7450" t="s">
        <v>196</v>
      </c>
      <c r="O7450" t="s">
        <v>2537</v>
      </c>
      <c r="P7450" s="64">
        <v>33253</v>
      </c>
      <c r="Q7450" t="s">
        <v>462</v>
      </c>
      <c r="R7450" t="s">
        <v>462</v>
      </c>
      <c r="T7450">
        <v>15</v>
      </c>
      <c r="U7450">
        <v>15</v>
      </c>
      <c r="V7450">
        <v>24</v>
      </c>
      <c r="W7450">
        <v>0</v>
      </c>
      <c r="X7450" t="s">
        <v>493</v>
      </c>
      <c r="Y7450">
        <v>100</v>
      </c>
      <c r="Z7450">
        <v>25</v>
      </c>
      <c r="AA7450">
        <v>5</v>
      </c>
      <c r="AD7450" t="s">
        <v>291</v>
      </c>
      <c r="AE7450">
        <v>40.47</v>
      </c>
      <c r="AF7450">
        <v>-3.37</v>
      </c>
      <c r="AG7450" t="s">
        <v>31</v>
      </c>
      <c r="AY7450" t="s">
        <v>31</v>
      </c>
      <c r="AZ7450" t="s">
        <v>31</v>
      </c>
    </row>
    <row r="7451" spans="1:52">
      <c r="A7451" t="s">
        <v>255</v>
      </c>
      <c r="B7451" t="s">
        <v>72</v>
      </c>
      <c r="C7451" t="s">
        <v>2702</v>
      </c>
      <c r="D7451" t="s">
        <v>25</v>
      </c>
      <c r="E7451" t="s">
        <v>26</v>
      </c>
      <c r="I7451">
        <v>59.5</v>
      </c>
      <c r="J7451">
        <v>10.766999999999999</v>
      </c>
      <c r="L7451" t="s">
        <v>2389</v>
      </c>
      <c r="M7451">
        <v>1991</v>
      </c>
      <c r="N7451" t="s">
        <v>196</v>
      </c>
      <c r="O7451" t="s">
        <v>2537</v>
      </c>
      <c r="P7451" s="64">
        <v>33284</v>
      </c>
      <c r="Q7451" t="s">
        <v>462</v>
      </c>
      <c r="R7451" t="s">
        <v>462</v>
      </c>
      <c r="T7451">
        <v>15</v>
      </c>
      <c r="U7451">
        <v>15</v>
      </c>
      <c r="V7451">
        <v>8</v>
      </c>
      <c r="W7451">
        <v>16</v>
      </c>
      <c r="X7451" t="s">
        <v>493</v>
      </c>
      <c r="Y7451">
        <v>100</v>
      </c>
      <c r="Z7451">
        <v>25</v>
      </c>
      <c r="AA7451">
        <v>5</v>
      </c>
      <c r="AD7451" t="s">
        <v>291</v>
      </c>
      <c r="AE7451">
        <v>40.47</v>
      </c>
      <c r="AF7451">
        <v>-3.37</v>
      </c>
      <c r="AG7451" t="s">
        <v>31</v>
      </c>
      <c r="AY7451" t="s">
        <v>31</v>
      </c>
      <c r="AZ7451" t="s">
        <v>31</v>
      </c>
    </row>
    <row r="7452" spans="1:52">
      <c r="A7452" t="s">
        <v>255</v>
      </c>
      <c r="B7452" t="s">
        <v>72</v>
      </c>
      <c r="C7452" t="s">
        <v>2702</v>
      </c>
      <c r="D7452" t="s">
        <v>25</v>
      </c>
      <c r="E7452" t="s">
        <v>26</v>
      </c>
      <c r="I7452">
        <v>59.5</v>
      </c>
      <c r="J7452">
        <v>10.766999999999999</v>
      </c>
      <c r="L7452" t="s">
        <v>2389</v>
      </c>
      <c r="M7452">
        <v>1991</v>
      </c>
      <c r="N7452" t="s">
        <v>196</v>
      </c>
      <c r="O7452" t="s">
        <v>2537</v>
      </c>
      <c r="P7452" s="64">
        <v>33312</v>
      </c>
      <c r="Q7452" t="s">
        <v>462</v>
      </c>
      <c r="R7452" t="s">
        <v>462</v>
      </c>
      <c r="T7452">
        <v>15</v>
      </c>
      <c r="U7452">
        <v>15</v>
      </c>
      <c r="V7452">
        <v>24</v>
      </c>
      <c r="W7452">
        <v>0</v>
      </c>
      <c r="X7452" t="s">
        <v>493</v>
      </c>
      <c r="Y7452">
        <v>100</v>
      </c>
      <c r="Z7452">
        <v>25</v>
      </c>
      <c r="AA7452">
        <v>5</v>
      </c>
      <c r="AD7452" t="s">
        <v>291</v>
      </c>
      <c r="AE7452">
        <v>40.47</v>
      </c>
      <c r="AF7452">
        <v>-3.37</v>
      </c>
      <c r="AG7452" t="s">
        <v>31</v>
      </c>
      <c r="AY7452" t="s">
        <v>31</v>
      </c>
      <c r="AZ7452" t="s">
        <v>31</v>
      </c>
    </row>
    <row r="7453" spans="1:52">
      <c r="A7453" t="s">
        <v>255</v>
      </c>
      <c r="B7453" t="s">
        <v>72</v>
      </c>
      <c r="C7453" t="s">
        <v>2702</v>
      </c>
      <c r="D7453" t="s">
        <v>25</v>
      </c>
      <c r="E7453" t="s">
        <v>26</v>
      </c>
      <c r="I7453">
        <v>59.5</v>
      </c>
      <c r="J7453">
        <v>10.766999999999999</v>
      </c>
      <c r="L7453" t="s">
        <v>2389</v>
      </c>
      <c r="M7453">
        <v>1991</v>
      </c>
      <c r="N7453" t="s">
        <v>196</v>
      </c>
      <c r="O7453" t="s">
        <v>2537</v>
      </c>
      <c r="P7453" s="64">
        <v>33192</v>
      </c>
      <c r="Q7453" t="s">
        <v>462</v>
      </c>
      <c r="R7453" t="s">
        <v>462</v>
      </c>
      <c r="T7453">
        <v>15</v>
      </c>
      <c r="U7453">
        <v>15</v>
      </c>
      <c r="V7453">
        <v>8</v>
      </c>
      <c r="W7453">
        <v>16</v>
      </c>
      <c r="X7453" t="s">
        <v>493</v>
      </c>
      <c r="Y7453">
        <v>8.5850000000000009</v>
      </c>
      <c r="Z7453">
        <v>25</v>
      </c>
      <c r="AA7453">
        <v>5</v>
      </c>
      <c r="AD7453" t="s">
        <v>291</v>
      </c>
      <c r="AE7453">
        <v>40.47</v>
      </c>
      <c r="AF7453">
        <v>-3.37</v>
      </c>
      <c r="AG7453" t="s">
        <v>31</v>
      </c>
      <c r="AY7453" t="s">
        <v>31</v>
      </c>
      <c r="AZ7453" t="s">
        <v>31</v>
      </c>
    </row>
    <row r="7454" spans="1:52">
      <c r="A7454" t="s">
        <v>255</v>
      </c>
      <c r="B7454" t="s">
        <v>72</v>
      </c>
      <c r="C7454" t="s">
        <v>2702</v>
      </c>
      <c r="D7454" t="s">
        <v>25</v>
      </c>
      <c r="E7454" t="s">
        <v>26</v>
      </c>
      <c r="I7454">
        <v>59.5</v>
      </c>
      <c r="J7454">
        <v>10.766999999999999</v>
      </c>
      <c r="L7454" t="s">
        <v>2389</v>
      </c>
      <c r="M7454">
        <v>1991</v>
      </c>
      <c r="N7454" t="s">
        <v>196</v>
      </c>
      <c r="O7454" t="s">
        <v>2537</v>
      </c>
      <c r="P7454" s="64">
        <v>33222</v>
      </c>
      <c r="Q7454" t="s">
        <v>462</v>
      </c>
      <c r="R7454" t="s">
        <v>462</v>
      </c>
      <c r="T7454">
        <v>15</v>
      </c>
      <c r="U7454">
        <v>15</v>
      </c>
      <c r="V7454">
        <v>24</v>
      </c>
      <c r="W7454">
        <v>0</v>
      </c>
      <c r="X7454" t="s">
        <v>493</v>
      </c>
      <c r="Y7454">
        <v>69.634</v>
      </c>
      <c r="Z7454">
        <v>25</v>
      </c>
      <c r="AA7454">
        <v>5</v>
      </c>
      <c r="AD7454" t="s">
        <v>291</v>
      </c>
      <c r="AE7454">
        <v>40.47</v>
      </c>
      <c r="AF7454">
        <v>-3.37</v>
      </c>
      <c r="AG7454" t="s">
        <v>31</v>
      </c>
      <c r="AY7454" t="s">
        <v>31</v>
      </c>
      <c r="AZ7454" t="s">
        <v>31</v>
      </c>
    </row>
    <row r="7455" spans="1:52">
      <c r="A7455" t="s">
        <v>255</v>
      </c>
      <c r="B7455" t="s">
        <v>72</v>
      </c>
      <c r="C7455" t="s">
        <v>2702</v>
      </c>
      <c r="D7455" t="s">
        <v>25</v>
      </c>
      <c r="E7455" t="s">
        <v>26</v>
      </c>
      <c r="I7455">
        <v>59.5</v>
      </c>
      <c r="J7455">
        <v>10.766999999999999</v>
      </c>
      <c r="L7455" t="s">
        <v>2389</v>
      </c>
      <c r="M7455">
        <v>1991</v>
      </c>
      <c r="N7455" t="s">
        <v>196</v>
      </c>
      <c r="O7455" t="s">
        <v>2537</v>
      </c>
      <c r="P7455" s="64">
        <v>33253</v>
      </c>
      <c r="Q7455" t="s">
        <v>462</v>
      </c>
      <c r="R7455" t="s">
        <v>462</v>
      </c>
      <c r="T7455">
        <v>15</v>
      </c>
      <c r="U7455">
        <v>15</v>
      </c>
      <c r="V7455">
        <v>8</v>
      </c>
      <c r="W7455">
        <v>16</v>
      </c>
      <c r="X7455" t="s">
        <v>493</v>
      </c>
      <c r="Y7455">
        <v>100</v>
      </c>
      <c r="Z7455">
        <v>25</v>
      </c>
      <c r="AA7455">
        <v>5</v>
      </c>
      <c r="AD7455" t="s">
        <v>291</v>
      </c>
      <c r="AE7455">
        <v>40.47</v>
      </c>
      <c r="AF7455">
        <v>-3.37</v>
      </c>
      <c r="AG7455" t="s">
        <v>31</v>
      </c>
      <c r="AY7455" t="s">
        <v>31</v>
      </c>
      <c r="AZ7455" t="s">
        <v>31</v>
      </c>
    </row>
    <row r="7456" spans="1:52">
      <c r="A7456" t="s">
        <v>255</v>
      </c>
      <c r="B7456" t="s">
        <v>72</v>
      </c>
      <c r="C7456" t="s">
        <v>2702</v>
      </c>
      <c r="D7456" t="s">
        <v>25</v>
      </c>
      <c r="E7456" t="s">
        <v>26</v>
      </c>
      <c r="I7456">
        <v>59.5</v>
      </c>
      <c r="J7456">
        <v>10.766999999999999</v>
      </c>
      <c r="L7456" t="s">
        <v>2389</v>
      </c>
      <c r="M7456">
        <v>1991</v>
      </c>
      <c r="N7456" t="s">
        <v>196</v>
      </c>
      <c r="O7456" t="s">
        <v>2537</v>
      </c>
      <c r="P7456" s="64">
        <v>33284</v>
      </c>
      <c r="Q7456" t="s">
        <v>462</v>
      </c>
      <c r="R7456" t="s">
        <v>462</v>
      </c>
      <c r="T7456">
        <v>15</v>
      </c>
      <c r="U7456">
        <v>15</v>
      </c>
      <c r="V7456">
        <v>24</v>
      </c>
      <c r="W7456">
        <v>0</v>
      </c>
      <c r="X7456" t="s">
        <v>493</v>
      </c>
      <c r="Y7456">
        <v>100</v>
      </c>
      <c r="Z7456">
        <v>25</v>
      </c>
      <c r="AA7456">
        <v>5</v>
      </c>
      <c r="AD7456" t="s">
        <v>291</v>
      </c>
      <c r="AE7456">
        <v>40.47</v>
      </c>
      <c r="AF7456">
        <v>-3.37</v>
      </c>
      <c r="AG7456" t="s">
        <v>31</v>
      </c>
      <c r="AY7456" t="s">
        <v>31</v>
      </c>
      <c r="AZ7456" t="s">
        <v>31</v>
      </c>
    </row>
    <row r="7457" spans="1:52">
      <c r="A7457" t="s">
        <v>255</v>
      </c>
      <c r="B7457" t="s">
        <v>72</v>
      </c>
      <c r="C7457" t="s">
        <v>2702</v>
      </c>
      <c r="D7457" t="s">
        <v>25</v>
      </c>
      <c r="E7457" t="s">
        <v>26</v>
      </c>
      <c r="I7457">
        <v>59.5</v>
      </c>
      <c r="J7457">
        <v>10.766999999999999</v>
      </c>
      <c r="L7457" t="s">
        <v>2389</v>
      </c>
      <c r="M7457">
        <v>1991</v>
      </c>
      <c r="N7457" t="s">
        <v>196</v>
      </c>
      <c r="O7457" t="s">
        <v>2537</v>
      </c>
      <c r="P7457" s="64">
        <v>33312</v>
      </c>
      <c r="Q7457" t="s">
        <v>462</v>
      </c>
      <c r="R7457" t="s">
        <v>462</v>
      </c>
      <c r="T7457">
        <v>15</v>
      </c>
      <c r="U7457">
        <v>15</v>
      </c>
      <c r="V7457">
        <v>8</v>
      </c>
      <c r="W7457">
        <v>16</v>
      </c>
      <c r="X7457" t="s">
        <v>493</v>
      </c>
      <c r="Y7457">
        <v>100</v>
      </c>
      <c r="Z7457">
        <v>25</v>
      </c>
      <c r="AA7457">
        <v>5</v>
      </c>
      <c r="AD7457" t="s">
        <v>291</v>
      </c>
      <c r="AE7457">
        <v>40.47</v>
      </c>
      <c r="AF7457">
        <v>-3.37</v>
      </c>
      <c r="AG7457" t="s">
        <v>31</v>
      </c>
      <c r="AY7457" t="s">
        <v>31</v>
      </c>
      <c r="AZ7457" t="s">
        <v>31</v>
      </c>
    </row>
    <row r="7458" spans="1:52">
      <c r="A7458" t="s">
        <v>255</v>
      </c>
      <c r="B7458" t="s">
        <v>72</v>
      </c>
      <c r="C7458" t="s">
        <v>2702</v>
      </c>
      <c r="D7458" t="s">
        <v>25</v>
      </c>
      <c r="E7458" t="s">
        <v>26</v>
      </c>
      <c r="I7458">
        <v>59.5</v>
      </c>
      <c r="J7458">
        <v>10.766999999999999</v>
      </c>
      <c r="L7458" t="s">
        <v>2389</v>
      </c>
      <c r="M7458">
        <v>1991</v>
      </c>
      <c r="N7458" t="s">
        <v>196</v>
      </c>
      <c r="O7458" t="s">
        <v>2537</v>
      </c>
      <c r="P7458" s="64">
        <v>33192</v>
      </c>
      <c r="Q7458" t="s">
        <v>462</v>
      </c>
      <c r="R7458" t="s">
        <v>462</v>
      </c>
      <c r="T7458">
        <v>9</v>
      </c>
      <c r="U7458">
        <v>9</v>
      </c>
      <c r="V7458">
        <v>24</v>
      </c>
      <c r="W7458">
        <v>0</v>
      </c>
      <c r="X7458" t="s">
        <v>493</v>
      </c>
      <c r="Y7458">
        <v>19.396000000000001</v>
      </c>
      <c r="Z7458">
        <v>42</v>
      </c>
      <c r="AA7458">
        <v>5</v>
      </c>
      <c r="AD7458" t="s">
        <v>291</v>
      </c>
      <c r="AE7458">
        <v>40.47</v>
      </c>
      <c r="AF7458">
        <v>-3.37</v>
      </c>
      <c r="AG7458" t="s">
        <v>31</v>
      </c>
      <c r="AY7458" t="s">
        <v>31</v>
      </c>
      <c r="AZ7458" t="s">
        <v>31</v>
      </c>
    </row>
    <row r="7459" spans="1:52">
      <c r="A7459" t="s">
        <v>255</v>
      </c>
      <c r="B7459" t="s">
        <v>72</v>
      </c>
      <c r="C7459" t="s">
        <v>2702</v>
      </c>
      <c r="D7459" t="s">
        <v>25</v>
      </c>
      <c r="E7459" t="s">
        <v>26</v>
      </c>
      <c r="I7459">
        <v>59.5</v>
      </c>
      <c r="J7459">
        <v>10.766999999999999</v>
      </c>
      <c r="L7459" t="s">
        <v>2389</v>
      </c>
      <c r="M7459">
        <v>1991</v>
      </c>
      <c r="N7459" t="s">
        <v>196</v>
      </c>
      <c r="O7459" t="s">
        <v>2537</v>
      </c>
      <c r="P7459" s="64">
        <v>33222</v>
      </c>
      <c r="Q7459" t="s">
        <v>462</v>
      </c>
      <c r="R7459" t="s">
        <v>462</v>
      </c>
      <c r="T7459">
        <v>9</v>
      </c>
      <c r="U7459">
        <v>9</v>
      </c>
      <c r="V7459">
        <v>8</v>
      </c>
      <c r="W7459">
        <v>16</v>
      </c>
      <c r="X7459" t="s">
        <v>493</v>
      </c>
      <c r="Y7459">
        <v>85.320999999999998</v>
      </c>
      <c r="Z7459">
        <v>42</v>
      </c>
      <c r="AA7459">
        <v>5</v>
      </c>
      <c r="AD7459" t="s">
        <v>291</v>
      </c>
      <c r="AE7459">
        <v>40.47</v>
      </c>
      <c r="AF7459">
        <v>-3.37</v>
      </c>
      <c r="AG7459" t="s">
        <v>31</v>
      </c>
      <c r="AY7459" t="s">
        <v>31</v>
      </c>
      <c r="AZ7459" t="s">
        <v>31</v>
      </c>
    </row>
    <row r="7460" spans="1:52">
      <c r="A7460" t="s">
        <v>255</v>
      </c>
      <c r="B7460" t="s">
        <v>72</v>
      </c>
      <c r="C7460" t="s">
        <v>2702</v>
      </c>
      <c r="D7460" t="s">
        <v>25</v>
      </c>
      <c r="E7460" t="s">
        <v>26</v>
      </c>
      <c r="I7460">
        <v>59.5</v>
      </c>
      <c r="J7460">
        <v>10.766999999999999</v>
      </c>
      <c r="L7460" t="s">
        <v>2389</v>
      </c>
      <c r="M7460">
        <v>1991</v>
      </c>
      <c r="N7460" t="s">
        <v>196</v>
      </c>
      <c r="O7460" t="s">
        <v>2537</v>
      </c>
      <c r="P7460" s="64">
        <v>33253</v>
      </c>
      <c r="Q7460" t="s">
        <v>462</v>
      </c>
      <c r="R7460" t="s">
        <v>462</v>
      </c>
      <c r="T7460">
        <v>9</v>
      </c>
      <c r="U7460">
        <v>9</v>
      </c>
      <c r="V7460">
        <v>24</v>
      </c>
      <c r="W7460">
        <v>0</v>
      </c>
      <c r="X7460" t="s">
        <v>493</v>
      </c>
      <c r="Y7460">
        <v>100</v>
      </c>
      <c r="Z7460">
        <v>42</v>
      </c>
      <c r="AA7460">
        <v>5</v>
      </c>
      <c r="AD7460" t="s">
        <v>291</v>
      </c>
      <c r="AE7460">
        <v>40.47</v>
      </c>
      <c r="AF7460">
        <v>-3.37</v>
      </c>
      <c r="AG7460" t="s">
        <v>31</v>
      </c>
      <c r="AY7460" t="s">
        <v>31</v>
      </c>
      <c r="AZ7460" t="s">
        <v>31</v>
      </c>
    </row>
    <row r="7461" spans="1:52">
      <c r="A7461" t="s">
        <v>255</v>
      </c>
      <c r="B7461" t="s">
        <v>72</v>
      </c>
      <c r="C7461" t="s">
        <v>2702</v>
      </c>
      <c r="D7461" t="s">
        <v>25</v>
      </c>
      <c r="E7461" t="s">
        <v>26</v>
      </c>
      <c r="I7461">
        <v>59.5</v>
      </c>
      <c r="J7461">
        <v>10.766999999999999</v>
      </c>
      <c r="L7461" t="s">
        <v>2389</v>
      </c>
      <c r="M7461">
        <v>1991</v>
      </c>
      <c r="N7461" t="s">
        <v>196</v>
      </c>
      <c r="O7461" t="s">
        <v>2537</v>
      </c>
      <c r="P7461" s="64">
        <v>33284</v>
      </c>
      <c r="Q7461" t="s">
        <v>462</v>
      </c>
      <c r="R7461" t="s">
        <v>462</v>
      </c>
      <c r="T7461">
        <v>9</v>
      </c>
      <c r="U7461">
        <v>9</v>
      </c>
      <c r="V7461">
        <v>8</v>
      </c>
      <c r="W7461">
        <v>16</v>
      </c>
      <c r="X7461" t="s">
        <v>493</v>
      </c>
      <c r="Y7461">
        <v>100</v>
      </c>
      <c r="Z7461">
        <v>42</v>
      </c>
      <c r="AA7461">
        <v>5</v>
      </c>
      <c r="AD7461" t="s">
        <v>291</v>
      </c>
      <c r="AE7461">
        <v>40.47</v>
      </c>
      <c r="AF7461">
        <v>-3.37</v>
      </c>
      <c r="AG7461" t="s">
        <v>31</v>
      </c>
      <c r="AY7461" t="s">
        <v>31</v>
      </c>
      <c r="AZ7461" t="s">
        <v>31</v>
      </c>
    </row>
    <row r="7462" spans="1:52">
      <c r="A7462" t="s">
        <v>255</v>
      </c>
      <c r="B7462" t="s">
        <v>72</v>
      </c>
      <c r="C7462" t="s">
        <v>2702</v>
      </c>
      <c r="D7462" t="s">
        <v>25</v>
      </c>
      <c r="E7462" t="s">
        <v>26</v>
      </c>
      <c r="I7462">
        <v>59.5</v>
      </c>
      <c r="J7462">
        <v>10.766999999999999</v>
      </c>
      <c r="L7462" t="s">
        <v>2389</v>
      </c>
      <c r="M7462">
        <v>1991</v>
      </c>
      <c r="N7462" t="s">
        <v>196</v>
      </c>
      <c r="O7462" t="s">
        <v>2537</v>
      </c>
      <c r="P7462" s="64">
        <v>33312</v>
      </c>
      <c r="Q7462" t="s">
        <v>462</v>
      </c>
      <c r="R7462" t="s">
        <v>462</v>
      </c>
      <c r="T7462">
        <v>9</v>
      </c>
      <c r="U7462">
        <v>9</v>
      </c>
      <c r="V7462">
        <v>24</v>
      </c>
      <c r="W7462">
        <v>0</v>
      </c>
      <c r="X7462" t="s">
        <v>493</v>
      </c>
      <c r="Y7462">
        <v>100</v>
      </c>
      <c r="Z7462">
        <v>42</v>
      </c>
      <c r="AA7462">
        <v>5</v>
      </c>
      <c r="AD7462" t="s">
        <v>291</v>
      </c>
      <c r="AE7462">
        <v>40.47</v>
      </c>
      <c r="AF7462">
        <v>-3.37</v>
      </c>
      <c r="AG7462" t="s">
        <v>31</v>
      </c>
      <c r="AY7462" t="s">
        <v>31</v>
      </c>
      <c r="AZ7462" t="s">
        <v>31</v>
      </c>
    </row>
    <row r="7463" spans="1:52">
      <c r="A7463" t="s">
        <v>255</v>
      </c>
      <c r="B7463" t="s">
        <v>72</v>
      </c>
      <c r="C7463" t="s">
        <v>2702</v>
      </c>
      <c r="D7463" t="s">
        <v>25</v>
      </c>
      <c r="E7463" t="s">
        <v>26</v>
      </c>
      <c r="I7463">
        <v>59.5</v>
      </c>
      <c r="J7463">
        <v>10.766999999999999</v>
      </c>
      <c r="L7463" t="s">
        <v>2389</v>
      </c>
      <c r="M7463">
        <v>1991</v>
      </c>
      <c r="N7463" t="s">
        <v>196</v>
      </c>
      <c r="O7463" t="s">
        <v>2537</v>
      </c>
      <c r="P7463" s="64">
        <v>33192</v>
      </c>
      <c r="Q7463" t="s">
        <v>462</v>
      </c>
      <c r="R7463" t="s">
        <v>462</v>
      </c>
      <c r="T7463">
        <v>9</v>
      </c>
      <c r="U7463">
        <v>9</v>
      </c>
      <c r="V7463">
        <v>8</v>
      </c>
      <c r="W7463">
        <v>16</v>
      </c>
      <c r="X7463" t="s">
        <v>493</v>
      </c>
      <c r="Y7463">
        <v>6.0410000000000004</v>
      </c>
      <c r="Z7463">
        <v>42</v>
      </c>
      <c r="AA7463">
        <v>5</v>
      </c>
      <c r="AD7463" t="s">
        <v>291</v>
      </c>
      <c r="AE7463">
        <v>40.47</v>
      </c>
      <c r="AF7463">
        <v>-3.37</v>
      </c>
      <c r="AG7463" t="s">
        <v>31</v>
      </c>
      <c r="AY7463" t="s">
        <v>31</v>
      </c>
      <c r="AZ7463" t="s">
        <v>31</v>
      </c>
    </row>
    <row r="7464" spans="1:52">
      <c r="A7464" t="s">
        <v>255</v>
      </c>
      <c r="B7464" t="s">
        <v>72</v>
      </c>
      <c r="C7464" t="s">
        <v>2702</v>
      </c>
      <c r="D7464" t="s">
        <v>25</v>
      </c>
      <c r="E7464" t="s">
        <v>26</v>
      </c>
      <c r="I7464">
        <v>59.5</v>
      </c>
      <c r="J7464">
        <v>10.766999999999999</v>
      </c>
      <c r="L7464" t="s">
        <v>2389</v>
      </c>
      <c r="M7464">
        <v>1991</v>
      </c>
      <c r="N7464" t="s">
        <v>196</v>
      </c>
      <c r="O7464" t="s">
        <v>2537</v>
      </c>
      <c r="P7464" s="64">
        <v>33222</v>
      </c>
      <c r="Q7464" t="s">
        <v>462</v>
      </c>
      <c r="R7464" t="s">
        <v>462</v>
      </c>
      <c r="T7464">
        <v>9</v>
      </c>
      <c r="U7464">
        <v>9</v>
      </c>
      <c r="V7464">
        <v>24</v>
      </c>
      <c r="W7464">
        <v>0</v>
      </c>
      <c r="X7464" t="s">
        <v>493</v>
      </c>
      <c r="Y7464">
        <v>60.307000000000002</v>
      </c>
      <c r="Z7464">
        <v>42</v>
      </c>
      <c r="AA7464">
        <v>5</v>
      </c>
      <c r="AD7464" t="s">
        <v>291</v>
      </c>
      <c r="AE7464">
        <v>40.47</v>
      </c>
      <c r="AF7464">
        <v>-3.37</v>
      </c>
      <c r="AG7464" t="s">
        <v>31</v>
      </c>
      <c r="AY7464" t="s">
        <v>31</v>
      </c>
      <c r="AZ7464" t="s">
        <v>31</v>
      </c>
    </row>
    <row r="7465" spans="1:52">
      <c r="A7465" t="s">
        <v>255</v>
      </c>
      <c r="B7465" t="s">
        <v>72</v>
      </c>
      <c r="C7465" t="s">
        <v>2702</v>
      </c>
      <c r="D7465" t="s">
        <v>25</v>
      </c>
      <c r="E7465" t="s">
        <v>26</v>
      </c>
      <c r="I7465">
        <v>59.5</v>
      </c>
      <c r="J7465">
        <v>10.766999999999999</v>
      </c>
      <c r="L7465" t="s">
        <v>2389</v>
      </c>
      <c r="M7465">
        <v>1991</v>
      </c>
      <c r="N7465" t="s">
        <v>196</v>
      </c>
      <c r="O7465" t="s">
        <v>2537</v>
      </c>
      <c r="P7465" s="64">
        <v>33253</v>
      </c>
      <c r="Q7465" t="s">
        <v>462</v>
      </c>
      <c r="R7465" t="s">
        <v>462</v>
      </c>
      <c r="T7465">
        <v>9</v>
      </c>
      <c r="U7465">
        <v>9</v>
      </c>
      <c r="V7465">
        <v>8</v>
      </c>
      <c r="W7465">
        <v>16</v>
      </c>
      <c r="X7465" t="s">
        <v>493</v>
      </c>
      <c r="Y7465">
        <v>100</v>
      </c>
      <c r="Z7465">
        <v>42</v>
      </c>
      <c r="AA7465">
        <v>5</v>
      </c>
      <c r="AD7465" t="s">
        <v>291</v>
      </c>
      <c r="AE7465">
        <v>40.47</v>
      </c>
      <c r="AF7465">
        <v>-3.37</v>
      </c>
      <c r="AG7465" t="s">
        <v>31</v>
      </c>
      <c r="AY7465" t="s">
        <v>31</v>
      </c>
      <c r="AZ7465" t="s">
        <v>31</v>
      </c>
    </row>
    <row r="7466" spans="1:52">
      <c r="A7466" t="s">
        <v>255</v>
      </c>
      <c r="B7466" t="s">
        <v>72</v>
      </c>
      <c r="C7466" t="s">
        <v>2702</v>
      </c>
      <c r="D7466" t="s">
        <v>25</v>
      </c>
      <c r="E7466" t="s">
        <v>26</v>
      </c>
      <c r="I7466">
        <v>59.5</v>
      </c>
      <c r="J7466">
        <v>10.766999999999999</v>
      </c>
      <c r="L7466" t="s">
        <v>2389</v>
      </c>
      <c r="M7466">
        <v>1991</v>
      </c>
      <c r="N7466" t="s">
        <v>196</v>
      </c>
      <c r="O7466" t="s">
        <v>2537</v>
      </c>
      <c r="P7466" s="64">
        <v>33284</v>
      </c>
      <c r="Q7466" t="s">
        <v>462</v>
      </c>
      <c r="R7466" t="s">
        <v>462</v>
      </c>
      <c r="T7466">
        <v>9</v>
      </c>
      <c r="U7466">
        <v>9</v>
      </c>
      <c r="V7466">
        <v>24</v>
      </c>
      <c r="W7466">
        <v>0</v>
      </c>
      <c r="X7466" t="s">
        <v>493</v>
      </c>
      <c r="Y7466">
        <v>100</v>
      </c>
      <c r="Z7466">
        <v>42</v>
      </c>
      <c r="AA7466">
        <v>5</v>
      </c>
      <c r="AD7466" t="s">
        <v>291</v>
      </c>
      <c r="AE7466">
        <v>40.47</v>
      </c>
      <c r="AF7466">
        <v>-3.37</v>
      </c>
      <c r="AG7466" t="s">
        <v>31</v>
      </c>
      <c r="AY7466" t="s">
        <v>31</v>
      </c>
      <c r="AZ7466" t="s">
        <v>31</v>
      </c>
    </row>
    <row r="7467" spans="1:52">
      <c r="A7467" t="s">
        <v>255</v>
      </c>
      <c r="B7467" t="s">
        <v>72</v>
      </c>
      <c r="C7467" t="s">
        <v>2702</v>
      </c>
      <c r="D7467" t="s">
        <v>25</v>
      </c>
      <c r="E7467" t="s">
        <v>26</v>
      </c>
      <c r="I7467">
        <v>59.5</v>
      </c>
      <c r="J7467">
        <v>10.766999999999999</v>
      </c>
      <c r="L7467" t="s">
        <v>2389</v>
      </c>
      <c r="M7467">
        <v>1991</v>
      </c>
      <c r="N7467" t="s">
        <v>196</v>
      </c>
      <c r="O7467" t="s">
        <v>2537</v>
      </c>
      <c r="P7467" s="64">
        <v>33312</v>
      </c>
      <c r="Q7467" t="s">
        <v>462</v>
      </c>
      <c r="R7467" t="s">
        <v>462</v>
      </c>
      <c r="T7467">
        <v>9</v>
      </c>
      <c r="U7467">
        <v>9</v>
      </c>
      <c r="V7467">
        <v>8</v>
      </c>
      <c r="W7467">
        <v>16</v>
      </c>
      <c r="X7467" t="s">
        <v>493</v>
      </c>
      <c r="Y7467">
        <v>100</v>
      </c>
      <c r="Z7467">
        <v>42</v>
      </c>
      <c r="AA7467">
        <v>5</v>
      </c>
      <c r="AD7467" t="s">
        <v>291</v>
      </c>
      <c r="AE7467">
        <v>40.47</v>
      </c>
      <c r="AF7467">
        <v>-3.37</v>
      </c>
      <c r="AG7467" t="s">
        <v>31</v>
      </c>
      <c r="AY7467" t="s">
        <v>31</v>
      </c>
      <c r="AZ7467" t="s">
        <v>31</v>
      </c>
    </row>
    <row r="7468" spans="1:52">
      <c r="A7468" t="s">
        <v>255</v>
      </c>
      <c r="B7468" t="s">
        <v>72</v>
      </c>
      <c r="C7468" t="s">
        <v>2702</v>
      </c>
      <c r="D7468" t="s">
        <v>42</v>
      </c>
      <c r="E7468" t="s">
        <v>2127</v>
      </c>
      <c r="I7468">
        <v>59.5</v>
      </c>
      <c r="J7468">
        <v>10.766999999999999</v>
      </c>
      <c r="L7468" t="s">
        <v>2389</v>
      </c>
      <c r="M7468">
        <v>1991</v>
      </c>
      <c r="N7468" t="s">
        <v>196</v>
      </c>
      <c r="O7468" t="s">
        <v>2537</v>
      </c>
      <c r="P7468" s="64">
        <v>33192</v>
      </c>
      <c r="Q7468" t="s">
        <v>462</v>
      </c>
      <c r="R7468" t="s">
        <v>462</v>
      </c>
      <c r="T7468">
        <v>21</v>
      </c>
      <c r="U7468">
        <v>21</v>
      </c>
      <c r="V7468">
        <v>24</v>
      </c>
      <c r="W7468">
        <v>0</v>
      </c>
      <c r="X7468" t="s">
        <v>493</v>
      </c>
      <c r="Y7468">
        <v>3.7930000000000001</v>
      </c>
      <c r="Z7468">
        <v>18</v>
      </c>
      <c r="AA7468">
        <v>5</v>
      </c>
      <c r="AD7468" t="s">
        <v>291</v>
      </c>
      <c r="AE7468">
        <v>40.47</v>
      </c>
      <c r="AF7468">
        <v>-3.37</v>
      </c>
      <c r="AG7468" t="s">
        <v>31</v>
      </c>
      <c r="AY7468" t="s">
        <v>31</v>
      </c>
      <c r="AZ7468" t="s">
        <v>31</v>
      </c>
    </row>
    <row r="7469" spans="1:52">
      <c r="A7469" t="s">
        <v>255</v>
      </c>
      <c r="B7469" t="s">
        <v>72</v>
      </c>
      <c r="C7469" t="s">
        <v>2702</v>
      </c>
      <c r="D7469" t="s">
        <v>42</v>
      </c>
      <c r="E7469" t="s">
        <v>2127</v>
      </c>
      <c r="I7469">
        <v>59.5</v>
      </c>
      <c r="J7469">
        <v>10.766999999999999</v>
      </c>
      <c r="L7469" t="s">
        <v>2389</v>
      </c>
      <c r="M7469">
        <v>1991</v>
      </c>
      <c r="N7469" t="s">
        <v>196</v>
      </c>
      <c r="O7469" t="s">
        <v>2537</v>
      </c>
      <c r="P7469" s="64">
        <v>33222</v>
      </c>
      <c r="Q7469" t="s">
        <v>462</v>
      </c>
      <c r="R7469" t="s">
        <v>462</v>
      </c>
      <c r="T7469">
        <v>21</v>
      </c>
      <c r="U7469">
        <v>21</v>
      </c>
      <c r="V7469">
        <v>8</v>
      </c>
      <c r="W7469">
        <v>16</v>
      </c>
      <c r="X7469" t="s">
        <v>493</v>
      </c>
      <c r="Y7469">
        <v>94.817999999999998</v>
      </c>
      <c r="Z7469">
        <v>18</v>
      </c>
      <c r="AA7469">
        <v>5</v>
      </c>
      <c r="AD7469" t="s">
        <v>291</v>
      </c>
      <c r="AE7469">
        <v>40.47</v>
      </c>
      <c r="AF7469">
        <v>-3.37</v>
      </c>
      <c r="AG7469" t="s">
        <v>31</v>
      </c>
      <c r="AY7469" t="s">
        <v>31</v>
      </c>
      <c r="AZ7469" t="s">
        <v>31</v>
      </c>
    </row>
    <row r="7470" spans="1:52">
      <c r="A7470" t="s">
        <v>255</v>
      </c>
      <c r="B7470" t="s">
        <v>72</v>
      </c>
      <c r="C7470" t="s">
        <v>2702</v>
      </c>
      <c r="D7470" t="s">
        <v>42</v>
      </c>
      <c r="E7470" t="s">
        <v>2127</v>
      </c>
      <c r="I7470">
        <v>59.5</v>
      </c>
      <c r="J7470">
        <v>10.766999999999999</v>
      </c>
      <c r="L7470" t="s">
        <v>2389</v>
      </c>
      <c r="M7470">
        <v>1991</v>
      </c>
      <c r="N7470" t="s">
        <v>196</v>
      </c>
      <c r="O7470" t="s">
        <v>2537</v>
      </c>
      <c r="P7470" s="64">
        <v>33253</v>
      </c>
      <c r="Q7470" t="s">
        <v>462</v>
      </c>
      <c r="R7470" t="s">
        <v>462</v>
      </c>
      <c r="T7470">
        <v>21</v>
      </c>
      <c r="U7470">
        <v>21</v>
      </c>
      <c r="V7470">
        <v>24</v>
      </c>
      <c r="W7470">
        <v>0</v>
      </c>
      <c r="X7470" t="s">
        <v>493</v>
      </c>
      <c r="Y7470">
        <v>100</v>
      </c>
      <c r="Z7470">
        <v>18</v>
      </c>
      <c r="AA7470">
        <v>5</v>
      </c>
      <c r="AD7470" t="s">
        <v>291</v>
      </c>
      <c r="AE7470">
        <v>40.47</v>
      </c>
      <c r="AF7470">
        <v>-3.37</v>
      </c>
      <c r="AG7470" t="s">
        <v>31</v>
      </c>
      <c r="AY7470" t="s">
        <v>31</v>
      </c>
      <c r="AZ7470" t="s">
        <v>31</v>
      </c>
    </row>
    <row r="7471" spans="1:52">
      <c r="A7471" t="s">
        <v>255</v>
      </c>
      <c r="B7471" t="s">
        <v>72</v>
      </c>
      <c r="C7471" t="s">
        <v>2702</v>
      </c>
      <c r="D7471" t="s">
        <v>42</v>
      </c>
      <c r="E7471" t="s">
        <v>2127</v>
      </c>
      <c r="I7471">
        <v>59.5</v>
      </c>
      <c r="J7471">
        <v>10.766999999999999</v>
      </c>
      <c r="L7471" t="s">
        <v>2389</v>
      </c>
      <c r="M7471">
        <v>1991</v>
      </c>
      <c r="N7471" t="s">
        <v>196</v>
      </c>
      <c r="O7471" t="s">
        <v>2537</v>
      </c>
      <c r="P7471" s="64">
        <v>33284</v>
      </c>
      <c r="Q7471" t="s">
        <v>462</v>
      </c>
      <c r="R7471" t="s">
        <v>462</v>
      </c>
      <c r="T7471">
        <v>21</v>
      </c>
      <c r="U7471">
        <v>21</v>
      </c>
      <c r="V7471">
        <v>8</v>
      </c>
      <c r="W7471">
        <v>16</v>
      </c>
      <c r="X7471" t="s">
        <v>493</v>
      </c>
      <c r="Y7471">
        <v>100</v>
      </c>
      <c r="Z7471">
        <v>18</v>
      </c>
      <c r="AA7471">
        <v>5</v>
      </c>
      <c r="AD7471" t="s">
        <v>291</v>
      </c>
      <c r="AE7471">
        <v>40.47</v>
      </c>
      <c r="AF7471">
        <v>-3.37</v>
      </c>
      <c r="AG7471" t="s">
        <v>31</v>
      </c>
      <c r="AY7471" t="s">
        <v>31</v>
      </c>
      <c r="AZ7471" t="s">
        <v>31</v>
      </c>
    </row>
    <row r="7472" spans="1:52">
      <c r="A7472" t="s">
        <v>255</v>
      </c>
      <c r="B7472" t="s">
        <v>72</v>
      </c>
      <c r="C7472" t="s">
        <v>2702</v>
      </c>
      <c r="D7472" t="s">
        <v>42</v>
      </c>
      <c r="E7472" t="s">
        <v>2127</v>
      </c>
      <c r="I7472">
        <v>59.5</v>
      </c>
      <c r="J7472">
        <v>10.766999999999999</v>
      </c>
      <c r="L7472" t="s">
        <v>2389</v>
      </c>
      <c r="M7472">
        <v>1991</v>
      </c>
      <c r="N7472" t="s">
        <v>196</v>
      </c>
      <c r="O7472" t="s">
        <v>2537</v>
      </c>
      <c r="P7472" s="64">
        <v>33312</v>
      </c>
      <c r="Q7472" t="s">
        <v>462</v>
      </c>
      <c r="R7472" t="s">
        <v>462</v>
      </c>
      <c r="T7472">
        <v>21</v>
      </c>
      <c r="U7472">
        <v>21</v>
      </c>
      <c r="V7472">
        <v>24</v>
      </c>
      <c r="W7472">
        <v>0</v>
      </c>
      <c r="X7472" t="s">
        <v>493</v>
      </c>
      <c r="Y7472">
        <v>100</v>
      </c>
      <c r="Z7472">
        <v>18</v>
      </c>
      <c r="AA7472">
        <v>5</v>
      </c>
      <c r="AD7472" t="s">
        <v>291</v>
      </c>
      <c r="AE7472">
        <v>40.47</v>
      </c>
      <c r="AF7472">
        <v>-3.37</v>
      </c>
      <c r="AG7472" t="s">
        <v>31</v>
      </c>
      <c r="AY7472" t="s">
        <v>31</v>
      </c>
      <c r="AZ7472" t="s">
        <v>31</v>
      </c>
    </row>
    <row r="7473" spans="1:52">
      <c r="A7473" t="s">
        <v>255</v>
      </c>
      <c r="B7473" t="s">
        <v>72</v>
      </c>
      <c r="C7473" t="s">
        <v>2702</v>
      </c>
      <c r="D7473" t="s">
        <v>42</v>
      </c>
      <c r="E7473" t="s">
        <v>2127</v>
      </c>
      <c r="I7473">
        <v>59.5</v>
      </c>
      <c r="J7473">
        <v>10.766999999999999</v>
      </c>
      <c r="L7473" t="s">
        <v>2389</v>
      </c>
      <c r="M7473">
        <v>1991</v>
      </c>
      <c r="N7473" t="s">
        <v>196</v>
      </c>
      <c r="O7473" t="s">
        <v>2537</v>
      </c>
      <c r="P7473" s="64">
        <v>33192</v>
      </c>
      <c r="Q7473" t="s">
        <v>462</v>
      </c>
      <c r="R7473" t="s">
        <v>462</v>
      </c>
      <c r="T7473">
        <v>21</v>
      </c>
      <c r="U7473">
        <v>21</v>
      </c>
      <c r="V7473">
        <v>8</v>
      </c>
      <c r="W7473">
        <v>16</v>
      </c>
      <c r="X7473" t="s">
        <v>493</v>
      </c>
      <c r="Y7473">
        <v>0</v>
      </c>
      <c r="Z7473">
        <v>18</v>
      </c>
      <c r="AA7473">
        <v>5</v>
      </c>
      <c r="AD7473" t="s">
        <v>291</v>
      </c>
      <c r="AE7473">
        <v>40.47</v>
      </c>
      <c r="AF7473">
        <v>-3.37</v>
      </c>
      <c r="AG7473" t="s">
        <v>31</v>
      </c>
      <c r="AY7473" t="s">
        <v>31</v>
      </c>
      <c r="AZ7473" t="s">
        <v>31</v>
      </c>
    </row>
    <row r="7474" spans="1:52">
      <c r="A7474" t="s">
        <v>255</v>
      </c>
      <c r="B7474" t="s">
        <v>72</v>
      </c>
      <c r="C7474" t="s">
        <v>2702</v>
      </c>
      <c r="D7474" t="s">
        <v>42</v>
      </c>
      <c r="E7474" t="s">
        <v>2127</v>
      </c>
      <c r="I7474">
        <v>59.5</v>
      </c>
      <c r="J7474">
        <v>10.766999999999999</v>
      </c>
      <c r="L7474" t="s">
        <v>2389</v>
      </c>
      <c r="M7474">
        <v>1991</v>
      </c>
      <c r="N7474" t="s">
        <v>196</v>
      </c>
      <c r="O7474" t="s">
        <v>2537</v>
      </c>
      <c r="P7474" s="64">
        <v>33222</v>
      </c>
      <c r="Q7474" t="s">
        <v>462</v>
      </c>
      <c r="R7474" t="s">
        <v>462</v>
      </c>
      <c r="T7474">
        <v>21</v>
      </c>
      <c r="U7474">
        <v>21</v>
      </c>
      <c r="V7474">
        <v>24</v>
      </c>
      <c r="W7474">
        <v>0</v>
      </c>
      <c r="X7474" t="s">
        <v>493</v>
      </c>
      <c r="Y7474">
        <v>80.715999999999994</v>
      </c>
      <c r="Z7474">
        <v>18</v>
      </c>
      <c r="AA7474">
        <v>5</v>
      </c>
      <c r="AD7474" t="s">
        <v>291</v>
      </c>
      <c r="AE7474">
        <v>40.47</v>
      </c>
      <c r="AF7474">
        <v>-3.37</v>
      </c>
      <c r="AG7474" t="s">
        <v>31</v>
      </c>
      <c r="AY7474" t="s">
        <v>31</v>
      </c>
      <c r="AZ7474" t="s">
        <v>31</v>
      </c>
    </row>
    <row r="7475" spans="1:52">
      <c r="A7475" t="s">
        <v>255</v>
      </c>
      <c r="B7475" t="s">
        <v>72</v>
      </c>
      <c r="C7475" t="s">
        <v>2702</v>
      </c>
      <c r="D7475" t="s">
        <v>42</v>
      </c>
      <c r="E7475" t="s">
        <v>2127</v>
      </c>
      <c r="I7475">
        <v>59.5</v>
      </c>
      <c r="J7475">
        <v>10.766999999999999</v>
      </c>
      <c r="L7475" t="s">
        <v>2389</v>
      </c>
      <c r="M7475">
        <v>1991</v>
      </c>
      <c r="N7475" t="s">
        <v>196</v>
      </c>
      <c r="O7475" t="s">
        <v>2537</v>
      </c>
      <c r="P7475" s="64">
        <v>33253</v>
      </c>
      <c r="Q7475" t="s">
        <v>462</v>
      </c>
      <c r="R7475" t="s">
        <v>462</v>
      </c>
      <c r="T7475">
        <v>21</v>
      </c>
      <c r="U7475">
        <v>21</v>
      </c>
      <c r="V7475">
        <v>8</v>
      </c>
      <c r="W7475">
        <v>16</v>
      </c>
      <c r="X7475" t="s">
        <v>493</v>
      </c>
      <c r="Y7475">
        <v>100</v>
      </c>
      <c r="Z7475">
        <v>18</v>
      </c>
      <c r="AA7475">
        <v>5</v>
      </c>
      <c r="AD7475" t="s">
        <v>291</v>
      </c>
      <c r="AE7475">
        <v>40.47</v>
      </c>
      <c r="AF7475">
        <v>-3.37</v>
      </c>
      <c r="AG7475" t="s">
        <v>31</v>
      </c>
      <c r="AY7475" t="s">
        <v>31</v>
      </c>
      <c r="AZ7475" t="s">
        <v>31</v>
      </c>
    </row>
    <row r="7476" spans="1:52">
      <c r="A7476" t="s">
        <v>255</v>
      </c>
      <c r="B7476" t="s">
        <v>72</v>
      </c>
      <c r="C7476" t="s">
        <v>2702</v>
      </c>
      <c r="D7476" t="s">
        <v>42</v>
      </c>
      <c r="E7476" t="s">
        <v>2127</v>
      </c>
      <c r="I7476">
        <v>59.5</v>
      </c>
      <c r="J7476">
        <v>10.766999999999999</v>
      </c>
      <c r="L7476" t="s">
        <v>2389</v>
      </c>
      <c r="M7476">
        <v>1991</v>
      </c>
      <c r="N7476" t="s">
        <v>196</v>
      </c>
      <c r="O7476" t="s">
        <v>2537</v>
      </c>
      <c r="P7476" s="64">
        <v>33284</v>
      </c>
      <c r="Q7476" t="s">
        <v>462</v>
      </c>
      <c r="R7476" t="s">
        <v>462</v>
      </c>
      <c r="T7476">
        <v>21</v>
      </c>
      <c r="U7476">
        <v>21</v>
      </c>
      <c r="V7476">
        <v>24</v>
      </c>
      <c r="W7476">
        <v>0</v>
      </c>
      <c r="X7476" t="s">
        <v>493</v>
      </c>
      <c r="Y7476">
        <v>100</v>
      </c>
      <c r="Z7476">
        <v>18</v>
      </c>
      <c r="AA7476">
        <v>5</v>
      </c>
      <c r="AD7476" t="s">
        <v>291</v>
      </c>
      <c r="AE7476">
        <v>40.47</v>
      </c>
      <c r="AF7476">
        <v>-3.37</v>
      </c>
      <c r="AG7476" t="s">
        <v>31</v>
      </c>
      <c r="AY7476" t="s">
        <v>31</v>
      </c>
      <c r="AZ7476" t="s">
        <v>31</v>
      </c>
    </row>
    <row r="7477" spans="1:52">
      <c r="A7477" t="s">
        <v>255</v>
      </c>
      <c r="B7477" t="s">
        <v>72</v>
      </c>
      <c r="C7477" t="s">
        <v>2702</v>
      </c>
      <c r="D7477" t="s">
        <v>42</v>
      </c>
      <c r="E7477" t="s">
        <v>2127</v>
      </c>
      <c r="I7477">
        <v>59.5</v>
      </c>
      <c r="J7477">
        <v>10.766999999999999</v>
      </c>
      <c r="L7477" t="s">
        <v>2389</v>
      </c>
      <c r="M7477">
        <v>1991</v>
      </c>
      <c r="N7477" t="s">
        <v>196</v>
      </c>
      <c r="O7477" t="s">
        <v>2537</v>
      </c>
      <c r="P7477" s="64">
        <v>33312</v>
      </c>
      <c r="Q7477" t="s">
        <v>462</v>
      </c>
      <c r="R7477" t="s">
        <v>462</v>
      </c>
      <c r="T7477">
        <v>21</v>
      </c>
      <c r="U7477">
        <v>21</v>
      </c>
      <c r="V7477">
        <v>8</v>
      </c>
      <c r="W7477">
        <v>16</v>
      </c>
      <c r="X7477" t="s">
        <v>493</v>
      </c>
      <c r="Y7477">
        <v>100</v>
      </c>
      <c r="Z7477">
        <v>18</v>
      </c>
      <c r="AA7477">
        <v>5</v>
      </c>
      <c r="AD7477" t="s">
        <v>291</v>
      </c>
      <c r="AE7477">
        <v>40.47</v>
      </c>
      <c r="AF7477">
        <v>-3.37</v>
      </c>
      <c r="AG7477" t="s">
        <v>31</v>
      </c>
      <c r="AY7477" t="s">
        <v>31</v>
      </c>
      <c r="AZ7477" t="s">
        <v>31</v>
      </c>
    </row>
    <row r="7478" spans="1:52">
      <c r="A7478" t="s">
        <v>255</v>
      </c>
      <c r="B7478" t="s">
        <v>72</v>
      </c>
      <c r="C7478" t="s">
        <v>2702</v>
      </c>
      <c r="D7478" t="s">
        <v>42</v>
      </c>
      <c r="E7478" t="s">
        <v>2127</v>
      </c>
      <c r="I7478">
        <v>59.5</v>
      </c>
      <c r="J7478">
        <v>10.766999999999999</v>
      </c>
      <c r="L7478" t="s">
        <v>2389</v>
      </c>
      <c r="M7478">
        <v>1991</v>
      </c>
      <c r="N7478" t="s">
        <v>196</v>
      </c>
      <c r="O7478" t="s">
        <v>2537</v>
      </c>
      <c r="P7478" s="64">
        <v>33192</v>
      </c>
      <c r="Q7478" t="s">
        <v>462</v>
      </c>
      <c r="R7478" t="s">
        <v>462</v>
      </c>
      <c r="T7478">
        <v>15</v>
      </c>
      <c r="U7478">
        <v>15</v>
      </c>
      <c r="V7478">
        <v>24</v>
      </c>
      <c r="W7478">
        <v>0</v>
      </c>
      <c r="X7478" t="s">
        <v>493</v>
      </c>
      <c r="Y7478">
        <v>12.981</v>
      </c>
      <c r="Z7478">
        <v>25</v>
      </c>
      <c r="AA7478">
        <v>5</v>
      </c>
      <c r="AD7478" t="s">
        <v>291</v>
      </c>
      <c r="AE7478">
        <v>40.47</v>
      </c>
      <c r="AF7478">
        <v>-3.37</v>
      </c>
      <c r="AG7478" t="s">
        <v>31</v>
      </c>
      <c r="AY7478" t="s">
        <v>31</v>
      </c>
      <c r="AZ7478" t="s">
        <v>31</v>
      </c>
    </row>
    <row r="7479" spans="1:52">
      <c r="A7479" t="s">
        <v>255</v>
      </c>
      <c r="B7479" t="s">
        <v>72</v>
      </c>
      <c r="C7479" t="s">
        <v>2702</v>
      </c>
      <c r="D7479" t="s">
        <v>42</v>
      </c>
      <c r="E7479" t="s">
        <v>2127</v>
      </c>
      <c r="I7479">
        <v>59.5</v>
      </c>
      <c r="J7479">
        <v>10.766999999999999</v>
      </c>
      <c r="L7479" t="s">
        <v>2389</v>
      </c>
      <c r="M7479">
        <v>1991</v>
      </c>
      <c r="N7479" t="s">
        <v>196</v>
      </c>
      <c r="O7479" t="s">
        <v>2537</v>
      </c>
      <c r="P7479" s="64">
        <v>33222</v>
      </c>
      <c r="Q7479" t="s">
        <v>462</v>
      </c>
      <c r="R7479" t="s">
        <v>462</v>
      </c>
      <c r="T7479">
        <v>15</v>
      </c>
      <c r="U7479">
        <v>15</v>
      </c>
      <c r="V7479">
        <v>8</v>
      </c>
      <c r="W7479">
        <v>16</v>
      </c>
      <c r="X7479" t="s">
        <v>493</v>
      </c>
      <c r="Y7479">
        <v>94.605000000000004</v>
      </c>
      <c r="Z7479">
        <v>25</v>
      </c>
      <c r="AA7479">
        <v>5</v>
      </c>
      <c r="AD7479" t="s">
        <v>291</v>
      </c>
      <c r="AE7479">
        <v>40.47</v>
      </c>
      <c r="AF7479">
        <v>-3.37</v>
      </c>
      <c r="AG7479" t="s">
        <v>31</v>
      </c>
      <c r="AY7479" t="s">
        <v>31</v>
      </c>
      <c r="AZ7479" t="s">
        <v>31</v>
      </c>
    </row>
    <row r="7480" spans="1:52">
      <c r="A7480" t="s">
        <v>255</v>
      </c>
      <c r="B7480" t="s">
        <v>72</v>
      </c>
      <c r="C7480" t="s">
        <v>2702</v>
      </c>
      <c r="D7480" t="s">
        <v>42</v>
      </c>
      <c r="E7480" t="s">
        <v>2127</v>
      </c>
      <c r="I7480">
        <v>59.5</v>
      </c>
      <c r="J7480">
        <v>10.766999999999999</v>
      </c>
      <c r="L7480" t="s">
        <v>2389</v>
      </c>
      <c r="M7480">
        <v>1991</v>
      </c>
      <c r="N7480" t="s">
        <v>196</v>
      </c>
      <c r="O7480" t="s">
        <v>2537</v>
      </c>
      <c r="P7480" s="64">
        <v>33253</v>
      </c>
      <c r="Q7480" t="s">
        <v>462</v>
      </c>
      <c r="R7480" t="s">
        <v>462</v>
      </c>
      <c r="T7480">
        <v>15</v>
      </c>
      <c r="U7480">
        <v>15</v>
      </c>
      <c r="V7480">
        <v>24</v>
      </c>
      <c r="W7480">
        <v>0</v>
      </c>
      <c r="X7480" t="s">
        <v>493</v>
      </c>
      <c r="Y7480">
        <v>100</v>
      </c>
      <c r="Z7480">
        <v>25</v>
      </c>
      <c r="AA7480">
        <v>5</v>
      </c>
      <c r="AD7480" t="s">
        <v>291</v>
      </c>
      <c r="AE7480">
        <v>40.47</v>
      </c>
      <c r="AF7480">
        <v>-3.37</v>
      </c>
      <c r="AG7480" t="s">
        <v>31</v>
      </c>
      <c r="AY7480" t="s">
        <v>31</v>
      </c>
      <c r="AZ7480" t="s">
        <v>31</v>
      </c>
    </row>
    <row r="7481" spans="1:52">
      <c r="A7481" t="s">
        <v>255</v>
      </c>
      <c r="B7481" t="s">
        <v>72</v>
      </c>
      <c r="C7481" t="s">
        <v>2702</v>
      </c>
      <c r="D7481" t="s">
        <v>42</v>
      </c>
      <c r="E7481" t="s">
        <v>2127</v>
      </c>
      <c r="I7481">
        <v>59.5</v>
      </c>
      <c r="J7481">
        <v>10.766999999999999</v>
      </c>
      <c r="L7481" t="s">
        <v>2389</v>
      </c>
      <c r="M7481">
        <v>1991</v>
      </c>
      <c r="N7481" t="s">
        <v>196</v>
      </c>
      <c r="O7481" t="s">
        <v>2537</v>
      </c>
      <c r="P7481" s="64">
        <v>33284</v>
      </c>
      <c r="Q7481" t="s">
        <v>462</v>
      </c>
      <c r="R7481" t="s">
        <v>462</v>
      </c>
      <c r="T7481">
        <v>15</v>
      </c>
      <c r="U7481">
        <v>15</v>
      </c>
      <c r="V7481">
        <v>8</v>
      </c>
      <c r="W7481">
        <v>16</v>
      </c>
      <c r="X7481" t="s">
        <v>493</v>
      </c>
      <c r="Y7481">
        <v>100</v>
      </c>
      <c r="Z7481">
        <v>25</v>
      </c>
      <c r="AA7481">
        <v>5</v>
      </c>
      <c r="AD7481" t="s">
        <v>291</v>
      </c>
      <c r="AE7481">
        <v>40.47</v>
      </c>
      <c r="AF7481">
        <v>-3.37</v>
      </c>
      <c r="AG7481" t="s">
        <v>31</v>
      </c>
      <c r="AY7481" t="s">
        <v>31</v>
      </c>
      <c r="AZ7481" t="s">
        <v>31</v>
      </c>
    </row>
    <row r="7482" spans="1:52">
      <c r="A7482" t="s">
        <v>255</v>
      </c>
      <c r="B7482" t="s">
        <v>72</v>
      </c>
      <c r="C7482" t="s">
        <v>2702</v>
      </c>
      <c r="D7482" t="s">
        <v>42</v>
      </c>
      <c r="E7482" t="s">
        <v>2127</v>
      </c>
      <c r="I7482">
        <v>59.5</v>
      </c>
      <c r="J7482">
        <v>10.766999999999999</v>
      </c>
      <c r="L7482" t="s">
        <v>2389</v>
      </c>
      <c r="M7482">
        <v>1991</v>
      </c>
      <c r="N7482" t="s">
        <v>196</v>
      </c>
      <c r="O7482" t="s">
        <v>2537</v>
      </c>
      <c r="P7482" s="64">
        <v>33312</v>
      </c>
      <c r="Q7482" t="s">
        <v>462</v>
      </c>
      <c r="R7482" t="s">
        <v>462</v>
      </c>
      <c r="T7482">
        <v>15</v>
      </c>
      <c r="U7482">
        <v>15</v>
      </c>
      <c r="V7482">
        <v>24</v>
      </c>
      <c r="W7482">
        <v>0</v>
      </c>
      <c r="X7482" t="s">
        <v>493</v>
      </c>
      <c r="Y7482">
        <v>100</v>
      </c>
      <c r="Z7482">
        <v>25</v>
      </c>
      <c r="AA7482">
        <v>5</v>
      </c>
      <c r="AD7482" t="s">
        <v>291</v>
      </c>
      <c r="AE7482">
        <v>40.47</v>
      </c>
      <c r="AF7482">
        <v>-3.37</v>
      </c>
      <c r="AG7482" t="s">
        <v>31</v>
      </c>
      <c r="AY7482" t="s">
        <v>31</v>
      </c>
      <c r="AZ7482" t="s">
        <v>31</v>
      </c>
    </row>
    <row r="7483" spans="1:52">
      <c r="A7483" t="s">
        <v>255</v>
      </c>
      <c r="B7483" t="s">
        <v>72</v>
      </c>
      <c r="C7483" t="s">
        <v>2702</v>
      </c>
      <c r="D7483" t="s">
        <v>42</v>
      </c>
      <c r="E7483" t="s">
        <v>2127</v>
      </c>
      <c r="I7483">
        <v>59.5</v>
      </c>
      <c r="J7483">
        <v>10.766999999999999</v>
      </c>
      <c r="L7483" t="s">
        <v>2389</v>
      </c>
      <c r="M7483">
        <v>1991</v>
      </c>
      <c r="N7483" t="s">
        <v>196</v>
      </c>
      <c r="O7483" t="s">
        <v>2537</v>
      </c>
      <c r="P7483" s="64">
        <v>33192</v>
      </c>
      <c r="Q7483" t="s">
        <v>462</v>
      </c>
      <c r="R7483" t="s">
        <v>462</v>
      </c>
      <c r="T7483">
        <v>15</v>
      </c>
      <c r="U7483">
        <v>15</v>
      </c>
      <c r="V7483">
        <v>8</v>
      </c>
      <c r="W7483">
        <v>16</v>
      </c>
      <c r="X7483" t="s">
        <v>493</v>
      </c>
      <c r="Y7483">
        <v>0</v>
      </c>
      <c r="Z7483">
        <v>25</v>
      </c>
      <c r="AA7483">
        <v>5</v>
      </c>
      <c r="AD7483" t="s">
        <v>291</v>
      </c>
      <c r="AE7483">
        <v>40.47</v>
      </c>
      <c r="AF7483">
        <v>-3.37</v>
      </c>
      <c r="AG7483" t="s">
        <v>31</v>
      </c>
      <c r="AY7483" t="s">
        <v>31</v>
      </c>
      <c r="AZ7483" t="s">
        <v>31</v>
      </c>
    </row>
    <row r="7484" spans="1:52">
      <c r="A7484" t="s">
        <v>255</v>
      </c>
      <c r="B7484" t="s">
        <v>72</v>
      </c>
      <c r="C7484" t="s">
        <v>2702</v>
      </c>
      <c r="D7484" t="s">
        <v>42</v>
      </c>
      <c r="E7484" t="s">
        <v>2127</v>
      </c>
      <c r="I7484">
        <v>59.5</v>
      </c>
      <c r="J7484">
        <v>10.766999999999999</v>
      </c>
      <c r="L7484" t="s">
        <v>2389</v>
      </c>
      <c r="M7484">
        <v>1991</v>
      </c>
      <c r="N7484" t="s">
        <v>196</v>
      </c>
      <c r="O7484" t="s">
        <v>2537</v>
      </c>
      <c r="P7484" s="64">
        <v>33222</v>
      </c>
      <c r="Q7484" t="s">
        <v>462</v>
      </c>
      <c r="R7484" t="s">
        <v>462</v>
      </c>
      <c r="T7484">
        <v>15</v>
      </c>
      <c r="U7484">
        <v>15</v>
      </c>
      <c r="V7484">
        <v>24</v>
      </c>
      <c r="W7484">
        <v>0</v>
      </c>
      <c r="X7484" t="s">
        <v>493</v>
      </c>
      <c r="Y7484">
        <v>73.665000000000006</v>
      </c>
      <c r="Z7484">
        <v>25</v>
      </c>
      <c r="AA7484">
        <v>5</v>
      </c>
      <c r="AD7484" t="s">
        <v>291</v>
      </c>
      <c r="AE7484">
        <v>40.47</v>
      </c>
      <c r="AF7484">
        <v>-3.37</v>
      </c>
      <c r="AG7484" t="s">
        <v>31</v>
      </c>
      <c r="AY7484" t="s">
        <v>31</v>
      </c>
      <c r="AZ7484" t="s">
        <v>31</v>
      </c>
    </row>
    <row r="7485" spans="1:52">
      <c r="A7485" t="s">
        <v>255</v>
      </c>
      <c r="B7485" t="s">
        <v>72</v>
      </c>
      <c r="C7485" t="s">
        <v>2702</v>
      </c>
      <c r="D7485" t="s">
        <v>42</v>
      </c>
      <c r="E7485" t="s">
        <v>2127</v>
      </c>
      <c r="I7485">
        <v>59.5</v>
      </c>
      <c r="J7485">
        <v>10.766999999999999</v>
      </c>
      <c r="L7485" t="s">
        <v>2389</v>
      </c>
      <c r="M7485">
        <v>1991</v>
      </c>
      <c r="N7485" t="s">
        <v>196</v>
      </c>
      <c r="O7485" t="s">
        <v>2537</v>
      </c>
      <c r="P7485" s="64">
        <v>33253</v>
      </c>
      <c r="Q7485" t="s">
        <v>462</v>
      </c>
      <c r="R7485" t="s">
        <v>462</v>
      </c>
      <c r="T7485">
        <v>15</v>
      </c>
      <c r="U7485">
        <v>15</v>
      </c>
      <c r="V7485">
        <v>8</v>
      </c>
      <c r="W7485">
        <v>16</v>
      </c>
      <c r="X7485" t="s">
        <v>493</v>
      </c>
      <c r="Y7485">
        <v>100</v>
      </c>
      <c r="Z7485">
        <v>25</v>
      </c>
      <c r="AA7485">
        <v>5</v>
      </c>
      <c r="AD7485" t="s">
        <v>291</v>
      </c>
      <c r="AE7485">
        <v>40.47</v>
      </c>
      <c r="AF7485">
        <v>-3.37</v>
      </c>
      <c r="AG7485" t="s">
        <v>31</v>
      </c>
      <c r="AY7485" t="s">
        <v>31</v>
      </c>
      <c r="AZ7485" t="s">
        <v>31</v>
      </c>
    </row>
    <row r="7486" spans="1:52">
      <c r="A7486" t="s">
        <v>255</v>
      </c>
      <c r="B7486" t="s">
        <v>72</v>
      </c>
      <c r="C7486" t="s">
        <v>2702</v>
      </c>
      <c r="D7486" t="s">
        <v>42</v>
      </c>
      <c r="E7486" t="s">
        <v>2127</v>
      </c>
      <c r="I7486">
        <v>59.5</v>
      </c>
      <c r="J7486">
        <v>10.766999999999999</v>
      </c>
      <c r="L7486" t="s">
        <v>2389</v>
      </c>
      <c r="M7486">
        <v>1991</v>
      </c>
      <c r="N7486" t="s">
        <v>196</v>
      </c>
      <c r="O7486" t="s">
        <v>2537</v>
      </c>
      <c r="P7486" s="64">
        <v>33284</v>
      </c>
      <c r="Q7486" t="s">
        <v>462</v>
      </c>
      <c r="R7486" t="s">
        <v>462</v>
      </c>
      <c r="T7486">
        <v>15</v>
      </c>
      <c r="U7486">
        <v>15</v>
      </c>
      <c r="V7486">
        <v>24</v>
      </c>
      <c r="W7486">
        <v>0</v>
      </c>
      <c r="X7486" t="s">
        <v>493</v>
      </c>
      <c r="Y7486">
        <v>100</v>
      </c>
      <c r="Z7486">
        <v>25</v>
      </c>
      <c r="AA7486">
        <v>5</v>
      </c>
      <c r="AD7486" t="s">
        <v>291</v>
      </c>
      <c r="AE7486">
        <v>40.47</v>
      </c>
      <c r="AF7486">
        <v>-3.37</v>
      </c>
      <c r="AG7486" t="s">
        <v>31</v>
      </c>
      <c r="AY7486" t="s">
        <v>31</v>
      </c>
      <c r="AZ7486" t="s">
        <v>31</v>
      </c>
    </row>
    <row r="7487" spans="1:52">
      <c r="A7487" t="s">
        <v>255</v>
      </c>
      <c r="B7487" t="s">
        <v>72</v>
      </c>
      <c r="C7487" t="s">
        <v>2702</v>
      </c>
      <c r="D7487" t="s">
        <v>42</v>
      </c>
      <c r="E7487" t="s">
        <v>2127</v>
      </c>
      <c r="I7487">
        <v>59.5</v>
      </c>
      <c r="J7487">
        <v>10.766999999999999</v>
      </c>
      <c r="L7487" t="s">
        <v>2389</v>
      </c>
      <c r="M7487">
        <v>1991</v>
      </c>
      <c r="N7487" t="s">
        <v>196</v>
      </c>
      <c r="O7487" t="s">
        <v>2537</v>
      </c>
      <c r="P7487" s="64">
        <v>33312</v>
      </c>
      <c r="Q7487" t="s">
        <v>462</v>
      </c>
      <c r="R7487" t="s">
        <v>462</v>
      </c>
      <c r="T7487">
        <v>15</v>
      </c>
      <c r="U7487">
        <v>15</v>
      </c>
      <c r="V7487">
        <v>8</v>
      </c>
      <c r="W7487">
        <v>16</v>
      </c>
      <c r="X7487" t="s">
        <v>493</v>
      </c>
      <c r="Y7487">
        <v>100</v>
      </c>
      <c r="Z7487">
        <v>25</v>
      </c>
      <c r="AA7487">
        <v>5</v>
      </c>
      <c r="AD7487" t="s">
        <v>291</v>
      </c>
      <c r="AE7487">
        <v>40.47</v>
      </c>
      <c r="AF7487">
        <v>-3.37</v>
      </c>
      <c r="AG7487" t="s">
        <v>31</v>
      </c>
      <c r="AY7487" t="s">
        <v>31</v>
      </c>
      <c r="AZ7487" t="s">
        <v>31</v>
      </c>
    </row>
    <row r="7488" spans="1:52">
      <c r="A7488" t="s">
        <v>255</v>
      </c>
      <c r="B7488" t="s">
        <v>72</v>
      </c>
      <c r="C7488" t="s">
        <v>2702</v>
      </c>
      <c r="D7488" t="s">
        <v>42</v>
      </c>
      <c r="E7488" t="s">
        <v>2127</v>
      </c>
      <c r="I7488">
        <v>59.5</v>
      </c>
      <c r="J7488">
        <v>10.766999999999999</v>
      </c>
      <c r="L7488" t="s">
        <v>2389</v>
      </c>
      <c r="M7488">
        <v>1991</v>
      </c>
      <c r="N7488" t="s">
        <v>196</v>
      </c>
      <c r="O7488" t="s">
        <v>2537</v>
      </c>
      <c r="P7488" s="64">
        <v>33192</v>
      </c>
      <c r="Q7488" t="s">
        <v>462</v>
      </c>
      <c r="R7488" t="s">
        <v>462</v>
      </c>
      <c r="T7488">
        <v>9</v>
      </c>
      <c r="U7488">
        <v>9</v>
      </c>
      <c r="V7488">
        <v>24</v>
      </c>
      <c r="W7488">
        <v>0</v>
      </c>
      <c r="X7488" t="s">
        <v>493</v>
      </c>
      <c r="Y7488">
        <v>6.7839999999999998</v>
      </c>
      <c r="Z7488">
        <v>42</v>
      </c>
      <c r="AA7488">
        <v>5</v>
      </c>
      <c r="AD7488" t="s">
        <v>291</v>
      </c>
      <c r="AE7488">
        <v>40.47</v>
      </c>
      <c r="AF7488">
        <v>-3.37</v>
      </c>
      <c r="AG7488" t="s">
        <v>31</v>
      </c>
      <c r="AY7488" t="s">
        <v>31</v>
      </c>
      <c r="AZ7488" t="s">
        <v>31</v>
      </c>
    </row>
    <row r="7489" spans="1:52">
      <c r="A7489" t="s">
        <v>255</v>
      </c>
      <c r="B7489" t="s">
        <v>72</v>
      </c>
      <c r="C7489" t="s">
        <v>2702</v>
      </c>
      <c r="D7489" t="s">
        <v>42</v>
      </c>
      <c r="E7489" t="s">
        <v>2127</v>
      </c>
      <c r="I7489">
        <v>59.5</v>
      </c>
      <c r="J7489">
        <v>10.766999999999999</v>
      </c>
      <c r="L7489" t="s">
        <v>2389</v>
      </c>
      <c r="M7489">
        <v>1991</v>
      </c>
      <c r="N7489" t="s">
        <v>196</v>
      </c>
      <c r="O7489" t="s">
        <v>2537</v>
      </c>
      <c r="P7489" s="64">
        <v>33222</v>
      </c>
      <c r="Q7489" t="s">
        <v>462</v>
      </c>
      <c r="R7489" t="s">
        <v>462</v>
      </c>
      <c r="T7489">
        <v>9</v>
      </c>
      <c r="U7489">
        <v>9</v>
      </c>
      <c r="V7489">
        <v>8</v>
      </c>
      <c r="W7489">
        <v>16</v>
      </c>
      <c r="X7489" t="s">
        <v>493</v>
      </c>
      <c r="Y7489">
        <v>100</v>
      </c>
      <c r="Z7489">
        <v>42</v>
      </c>
      <c r="AA7489">
        <v>5</v>
      </c>
      <c r="AD7489" t="s">
        <v>291</v>
      </c>
      <c r="AE7489">
        <v>40.47</v>
      </c>
      <c r="AF7489">
        <v>-3.37</v>
      </c>
      <c r="AG7489" t="s">
        <v>31</v>
      </c>
      <c r="AY7489" t="s">
        <v>31</v>
      </c>
      <c r="AZ7489" t="s">
        <v>31</v>
      </c>
    </row>
    <row r="7490" spans="1:52">
      <c r="A7490" t="s">
        <v>255</v>
      </c>
      <c r="B7490" t="s">
        <v>72</v>
      </c>
      <c r="C7490" t="s">
        <v>2702</v>
      </c>
      <c r="D7490" t="s">
        <v>42</v>
      </c>
      <c r="E7490" t="s">
        <v>2127</v>
      </c>
      <c r="I7490">
        <v>59.5</v>
      </c>
      <c r="J7490">
        <v>10.766999999999999</v>
      </c>
      <c r="L7490" t="s">
        <v>2389</v>
      </c>
      <c r="M7490">
        <v>1991</v>
      </c>
      <c r="N7490" t="s">
        <v>196</v>
      </c>
      <c r="O7490" t="s">
        <v>2537</v>
      </c>
      <c r="P7490" s="64">
        <v>33253</v>
      </c>
      <c r="Q7490" t="s">
        <v>462</v>
      </c>
      <c r="R7490" t="s">
        <v>462</v>
      </c>
      <c r="T7490">
        <v>9</v>
      </c>
      <c r="U7490">
        <v>9</v>
      </c>
      <c r="V7490">
        <v>24</v>
      </c>
      <c r="W7490">
        <v>0</v>
      </c>
      <c r="X7490" t="s">
        <v>493</v>
      </c>
      <c r="Y7490">
        <v>100</v>
      </c>
      <c r="Z7490">
        <v>42</v>
      </c>
      <c r="AA7490">
        <v>5</v>
      </c>
      <c r="AD7490" t="s">
        <v>291</v>
      </c>
      <c r="AE7490">
        <v>40.47</v>
      </c>
      <c r="AF7490">
        <v>-3.37</v>
      </c>
      <c r="AG7490" t="s">
        <v>31</v>
      </c>
      <c r="AY7490" t="s">
        <v>31</v>
      </c>
      <c r="AZ7490" t="s">
        <v>31</v>
      </c>
    </row>
    <row r="7491" spans="1:52">
      <c r="A7491" t="s">
        <v>255</v>
      </c>
      <c r="B7491" t="s">
        <v>72</v>
      </c>
      <c r="C7491" t="s">
        <v>2702</v>
      </c>
      <c r="D7491" t="s">
        <v>42</v>
      </c>
      <c r="E7491" t="s">
        <v>2127</v>
      </c>
      <c r="I7491">
        <v>59.5</v>
      </c>
      <c r="J7491">
        <v>10.766999999999999</v>
      </c>
      <c r="L7491" t="s">
        <v>2389</v>
      </c>
      <c r="M7491">
        <v>1991</v>
      </c>
      <c r="N7491" t="s">
        <v>196</v>
      </c>
      <c r="O7491" t="s">
        <v>2537</v>
      </c>
      <c r="P7491" s="64">
        <v>33284</v>
      </c>
      <c r="Q7491" t="s">
        <v>462</v>
      </c>
      <c r="R7491" t="s">
        <v>462</v>
      </c>
      <c r="T7491">
        <v>9</v>
      </c>
      <c r="U7491">
        <v>9</v>
      </c>
      <c r="V7491">
        <v>8</v>
      </c>
      <c r="W7491">
        <v>16</v>
      </c>
      <c r="X7491" t="s">
        <v>493</v>
      </c>
      <c r="Y7491">
        <v>100</v>
      </c>
      <c r="Z7491">
        <v>42</v>
      </c>
      <c r="AA7491">
        <v>5</v>
      </c>
      <c r="AD7491" t="s">
        <v>291</v>
      </c>
      <c r="AE7491">
        <v>40.47</v>
      </c>
      <c r="AF7491">
        <v>-3.37</v>
      </c>
      <c r="AG7491" t="s">
        <v>31</v>
      </c>
      <c r="AY7491" t="s">
        <v>31</v>
      </c>
      <c r="AZ7491" t="s">
        <v>31</v>
      </c>
    </row>
    <row r="7492" spans="1:52">
      <c r="A7492" t="s">
        <v>255</v>
      </c>
      <c r="B7492" t="s">
        <v>72</v>
      </c>
      <c r="C7492" t="s">
        <v>2702</v>
      </c>
      <c r="D7492" t="s">
        <v>42</v>
      </c>
      <c r="E7492" t="s">
        <v>2127</v>
      </c>
      <c r="I7492">
        <v>59.5</v>
      </c>
      <c r="J7492">
        <v>10.766999999999999</v>
      </c>
      <c r="L7492" t="s">
        <v>2389</v>
      </c>
      <c r="M7492">
        <v>1991</v>
      </c>
      <c r="N7492" t="s">
        <v>196</v>
      </c>
      <c r="O7492" t="s">
        <v>2537</v>
      </c>
      <c r="P7492" s="64">
        <v>33312</v>
      </c>
      <c r="Q7492" t="s">
        <v>462</v>
      </c>
      <c r="R7492" t="s">
        <v>462</v>
      </c>
      <c r="T7492">
        <v>9</v>
      </c>
      <c r="U7492">
        <v>9</v>
      </c>
      <c r="V7492">
        <v>24</v>
      </c>
      <c r="W7492">
        <v>0</v>
      </c>
      <c r="X7492" t="s">
        <v>493</v>
      </c>
      <c r="Y7492">
        <v>100</v>
      </c>
      <c r="Z7492">
        <v>42</v>
      </c>
      <c r="AA7492">
        <v>5</v>
      </c>
      <c r="AD7492" t="s">
        <v>291</v>
      </c>
      <c r="AE7492">
        <v>40.47</v>
      </c>
      <c r="AF7492">
        <v>-3.37</v>
      </c>
      <c r="AG7492" t="s">
        <v>31</v>
      </c>
      <c r="AY7492" t="s">
        <v>31</v>
      </c>
      <c r="AZ7492" t="s">
        <v>31</v>
      </c>
    </row>
    <row r="7493" spans="1:52">
      <c r="A7493" t="s">
        <v>255</v>
      </c>
      <c r="B7493" t="s">
        <v>72</v>
      </c>
      <c r="C7493" t="s">
        <v>2702</v>
      </c>
      <c r="D7493" t="s">
        <v>42</v>
      </c>
      <c r="E7493" t="s">
        <v>2127</v>
      </c>
      <c r="I7493">
        <v>59.5</v>
      </c>
      <c r="J7493">
        <v>10.766999999999999</v>
      </c>
      <c r="L7493" t="s">
        <v>2389</v>
      </c>
      <c r="M7493">
        <v>1991</v>
      </c>
      <c r="N7493" t="s">
        <v>196</v>
      </c>
      <c r="O7493" t="s">
        <v>2537</v>
      </c>
      <c r="P7493" s="64">
        <v>33192</v>
      </c>
      <c r="Q7493" t="s">
        <v>462</v>
      </c>
      <c r="R7493" t="s">
        <v>462</v>
      </c>
      <c r="T7493">
        <v>9</v>
      </c>
      <c r="U7493">
        <v>9</v>
      </c>
      <c r="V7493">
        <v>8</v>
      </c>
      <c r="W7493">
        <v>16</v>
      </c>
      <c r="X7493" t="s">
        <v>493</v>
      </c>
      <c r="Y7493">
        <v>0</v>
      </c>
      <c r="Z7493">
        <v>42</v>
      </c>
      <c r="AA7493">
        <v>5</v>
      </c>
      <c r="AD7493" t="s">
        <v>291</v>
      </c>
      <c r="AE7493">
        <v>40.47</v>
      </c>
      <c r="AF7493">
        <v>-3.37</v>
      </c>
      <c r="AG7493" t="s">
        <v>31</v>
      </c>
      <c r="AY7493" t="s">
        <v>31</v>
      </c>
      <c r="AZ7493" t="s">
        <v>31</v>
      </c>
    </row>
    <row r="7494" spans="1:52">
      <c r="A7494" t="s">
        <v>255</v>
      </c>
      <c r="B7494" t="s">
        <v>72</v>
      </c>
      <c r="C7494" t="s">
        <v>2702</v>
      </c>
      <c r="D7494" t="s">
        <v>42</v>
      </c>
      <c r="E7494" t="s">
        <v>2127</v>
      </c>
      <c r="I7494">
        <v>59.5</v>
      </c>
      <c r="J7494">
        <v>10.766999999999999</v>
      </c>
      <c r="L7494" t="s">
        <v>2389</v>
      </c>
      <c r="M7494">
        <v>1991</v>
      </c>
      <c r="N7494" t="s">
        <v>196</v>
      </c>
      <c r="O7494" t="s">
        <v>2537</v>
      </c>
      <c r="P7494" s="64">
        <v>33222</v>
      </c>
      <c r="Q7494" t="s">
        <v>462</v>
      </c>
      <c r="R7494" t="s">
        <v>462</v>
      </c>
      <c r="T7494">
        <v>9</v>
      </c>
      <c r="U7494">
        <v>9</v>
      </c>
      <c r="V7494">
        <v>24</v>
      </c>
      <c r="W7494">
        <v>0</v>
      </c>
      <c r="X7494" t="s">
        <v>493</v>
      </c>
      <c r="Y7494">
        <v>89.903999999999996</v>
      </c>
      <c r="Z7494">
        <v>42</v>
      </c>
      <c r="AA7494">
        <v>5</v>
      </c>
      <c r="AD7494" t="s">
        <v>291</v>
      </c>
      <c r="AE7494">
        <v>40.47</v>
      </c>
      <c r="AF7494">
        <v>-3.37</v>
      </c>
      <c r="AG7494" t="s">
        <v>31</v>
      </c>
      <c r="AY7494" t="s">
        <v>31</v>
      </c>
      <c r="AZ7494" t="s">
        <v>31</v>
      </c>
    </row>
    <row r="7495" spans="1:52">
      <c r="A7495" t="s">
        <v>255</v>
      </c>
      <c r="B7495" t="s">
        <v>72</v>
      </c>
      <c r="C7495" t="s">
        <v>2702</v>
      </c>
      <c r="D7495" t="s">
        <v>42</v>
      </c>
      <c r="E7495" t="s">
        <v>2127</v>
      </c>
      <c r="I7495">
        <v>59.5</v>
      </c>
      <c r="J7495">
        <v>10.766999999999999</v>
      </c>
      <c r="L7495" t="s">
        <v>2389</v>
      </c>
      <c r="M7495">
        <v>1991</v>
      </c>
      <c r="N7495" t="s">
        <v>196</v>
      </c>
      <c r="O7495" t="s">
        <v>2537</v>
      </c>
      <c r="P7495" s="64">
        <v>33253</v>
      </c>
      <c r="Q7495" t="s">
        <v>462</v>
      </c>
      <c r="R7495" t="s">
        <v>462</v>
      </c>
      <c r="T7495">
        <v>9</v>
      </c>
      <c r="U7495">
        <v>9</v>
      </c>
      <c r="V7495">
        <v>8</v>
      </c>
      <c r="W7495">
        <v>16</v>
      </c>
      <c r="X7495" t="s">
        <v>493</v>
      </c>
      <c r="Y7495">
        <v>100</v>
      </c>
      <c r="Z7495">
        <v>42</v>
      </c>
      <c r="AA7495">
        <v>5</v>
      </c>
      <c r="AD7495" t="s">
        <v>291</v>
      </c>
      <c r="AE7495">
        <v>40.47</v>
      </c>
      <c r="AF7495">
        <v>-3.37</v>
      </c>
      <c r="AG7495" t="s">
        <v>31</v>
      </c>
      <c r="AY7495" t="s">
        <v>31</v>
      </c>
      <c r="AZ7495" t="s">
        <v>31</v>
      </c>
    </row>
    <row r="7496" spans="1:52">
      <c r="A7496" t="s">
        <v>255</v>
      </c>
      <c r="B7496" t="s">
        <v>72</v>
      </c>
      <c r="C7496" t="s">
        <v>2702</v>
      </c>
      <c r="D7496" t="s">
        <v>42</v>
      </c>
      <c r="E7496" t="s">
        <v>2127</v>
      </c>
      <c r="I7496">
        <v>59.5</v>
      </c>
      <c r="J7496">
        <v>10.766999999999999</v>
      </c>
      <c r="L7496" t="s">
        <v>2389</v>
      </c>
      <c r="M7496">
        <v>1991</v>
      </c>
      <c r="N7496" t="s">
        <v>196</v>
      </c>
      <c r="O7496" t="s">
        <v>2537</v>
      </c>
      <c r="P7496" s="64">
        <v>33284</v>
      </c>
      <c r="Q7496" t="s">
        <v>462</v>
      </c>
      <c r="R7496" t="s">
        <v>462</v>
      </c>
      <c r="T7496">
        <v>9</v>
      </c>
      <c r="U7496">
        <v>9</v>
      </c>
      <c r="V7496">
        <v>24</v>
      </c>
      <c r="W7496">
        <v>0</v>
      </c>
      <c r="X7496" t="s">
        <v>493</v>
      </c>
      <c r="Y7496">
        <v>100</v>
      </c>
      <c r="Z7496">
        <v>42</v>
      </c>
      <c r="AA7496">
        <v>5</v>
      </c>
      <c r="AD7496" t="s">
        <v>291</v>
      </c>
      <c r="AE7496">
        <v>40.47</v>
      </c>
      <c r="AF7496">
        <v>-3.37</v>
      </c>
      <c r="AG7496" t="s">
        <v>31</v>
      </c>
      <c r="AY7496" t="s">
        <v>31</v>
      </c>
      <c r="AZ7496" t="s">
        <v>31</v>
      </c>
    </row>
    <row r="7497" spans="1:52">
      <c r="A7497" t="s">
        <v>255</v>
      </c>
      <c r="B7497" t="s">
        <v>72</v>
      </c>
      <c r="C7497" t="s">
        <v>2702</v>
      </c>
      <c r="D7497" t="s">
        <v>42</v>
      </c>
      <c r="E7497" t="s">
        <v>2127</v>
      </c>
      <c r="I7497">
        <v>59.5</v>
      </c>
      <c r="J7497">
        <v>10.766999999999999</v>
      </c>
      <c r="L7497" t="s">
        <v>2389</v>
      </c>
      <c r="M7497">
        <v>1991</v>
      </c>
      <c r="N7497" t="s">
        <v>196</v>
      </c>
      <c r="O7497" t="s">
        <v>2537</v>
      </c>
      <c r="P7497" s="64">
        <v>33312</v>
      </c>
      <c r="Q7497" t="s">
        <v>462</v>
      </c>
      <c r="R7497" t="s">
        <v>462</v>
      </c>
      <c r="T7497">
        <v>9</v>
      </c>
      <c r="U7497">
        <v>9</v>
      </c>
      <c r="V7497">
        <v>8</v>
      </c>
      <c r="W7497">
        <v>16</v>
      </c>
      <c r="X7497" t="s">
        <v>493</v>
      </c>
      <c r="Y7497">
        <v>100</v>
      </c>
      <c r="Z7497">
        <v>42</v>
      </c>
      <c r="AA7497">
        <v>5</v>
      </c>
      <c r="AD7497" t="s">
        <v>291</v>
      </c>
      <c r="AE7497">
        <v>40.47</v>
      </c>
      <c r="AF7497">
        <v>-3.37</v>
      </c>
      <c r="AG7497" t="s">
        <v>31</v>
      </c>
      <c r="AY7497" t="s">
        <v>31</v>
      </c>
      <c r="AZ7497" t="s">
        <v>31</v>
      </c>
    </row>
    <row r="7498" spans="1:52">
      <c r="A7498" t="s">
        <v>255</v>
      </c>
      <c r="B7498" t="s">
        <v>72</v>
      </c>
      <c r="C7498" t="s">
        <v>2702</v>
      </c>
      <c r="D7498" t="s">
        <v>897</v>
      </c>
      <c r="E7498" t="s">
        <v>898</v>
      </c>
      <c r="I7498">
        <v>59.5</v>
      </c>
      <c r="J7498">
        <v>10.766999999999999</v>
      </c>
      <c r="L7498" t="s">
        <v>2389</v>
      </c>
      <c r="M7498">
        <v>1991</v>
      </c>
      <c r="N7498" t="s">
        <v>196</v>
      </c>
      <c r="O7498" t="s">
        <v>2537</v>
      </c>
      <c r="P7498" s="64">
        <v>33192</v>
      </c>
      <c r="Q7498" t="s">
        <v>462</v>
      </c>
      <c r="R7498" t="s">
        <v>462</v>
      </c>
      <c r="T7498">
        <v>21</v>
      </c>
      <c r="U7498">
        <v>21</v>
      </c>
      <c r="V7498">
        <v>24</v>
      </c>
      <c r="W7498">
        <v>0</v>
      </c>
      <c r="X7498" t="s">
        <v>493</v>
      </c>
      <c r="Y7498">
        <v>0</v>
      </c>
      <c r="Z7498">
        <v>18</v>
      </c>
      <c r="AA7498">
        <v>5</v>
      </c>
      <c r="AD7498" t="s">
        <v>291</v>
      </c>
      <c r="AE7498">
        <v>40.47</v>
      </c>
      <c r="AF7498">
        <v>-3.37</v>
      </c>
      <c r="AG7498" t="s">
        <v>31</v>
      </c>
      <c r="AY7498" t="s">
        <v>31</v>
      </c>
      <c r="AZ7498" t="s">
        <v>31</v>
      </c>
    </row>
    <row r="7499" spans="1:52">
      <c r="A7499" t="s">
        <v>255</v>
      </c>
      <c r="B7499" t="s">
        <v>72</v>
      </c>
      <c r="C7499" t="s">
        <v>2702</v>
      </c>
      <c r="D7499" t="s">
        <v>897</v>
      </c>
      <c r="E7499" t="s">
        <v>898</v>
      </c>
      <c r="I7499">
        <v>59.5</v>
      </c>
      <c r="J7499">
        <v>10.766999999999999</v>
      </c>
      <c r="L7499" t="s">
        <v>2389</v>
      </c>
      <c r="M7499">
        <v>1991</v>
      </c>
      <c r="N7499" t="s">
        <v>196</v>
      </c>
      <c r="O7499" t="s">
        <v>2537</v>
      </c>
      <c r="P7499" s="64">
        <v>33222</v>
      </c>
      <c r="Q7499" t="s">
        <v>462</v>
      </c>
      <c r="R7499" t="s">
        <v>462</v>
      </c>
      <c r="T7499">
        <v>21</v>
      </c>
      <c r="U7499">
        <v>21</v>
      </c>
      <c r="V7499">
        <v>8</v>
      </c>
      <c r="W7499">
        <v>16</v>
      </c>
      <c r="X7499" t="s">
        <v>493</v>
      </c>
      <c r="Y7499">
        <v>77.182000000000002</v>
      </c>
      <c r="Z7499">
        <v>18</v>
      </c>
      <c r="AA7499">
        <v>5</v>
      </c>
      <c r="AD7499" t="s">
        <v>291</v>
      </c>
      <c r="AE7499">
        <v>40.47</v>
      </c>
      <c r="AF7499">
        <v>-3.37</v>
      </c>
      <c r="AG7499" t="s">
        <v>31</v>
      </c>
      <c r="AY7499" t="s">
        <v>31</v>
      </c>
      <c r="AZ7499" t="s">
        <v>31</v>
      </c>
    </row>
    <row r="7500" spans="1:52">
      <c r="A7500" t="s">
        <v>255</v>
      </c>
      <c r="B7500" t="s">
        <v>72</v>
      </c>
      <c r="C7500" t="s">
        <v>2702</v>
      </c>
      <c r="D7500" t="s">
        <v>897</v>
      </c>
      <c r="E7500" t="s">
        <v>898</v>
      </c>
      <c r="I7500">
        <v>59.5</v>
      </c>
      <c r="J7500">
        <v>10.766999999999999</v>
      </c>
      <c r="L7500" t="s">
        <v>2389</v>
      </c>
      <c r="M7500">
        <v>1991</v>
      </c>
      <c r="N7500" t="s">
        <v>196</v>
      </c>
      <c r="O7500" t="s">
        <v>2537</v>
      </c>
      <c r="P7500" s="64">
        <v>33253</v>
      </c>
      <c r="Q7500" t="s">
        <v>462</v>
      </c>
      <c r="R7500" t="s">
        <v>462</v>
      </c>
      <c r="T7500">
        <v>21</v>
      </c>
      <c r="U7500">
        <v>21</v>
      </c>
      <c r="V7500">
        <v>24</v>
      </c>
      <c r="W7500">
        <v>0</v>
      </c>
      <c r="X7500" t="s">
        <v>493</v>
      </c>
      <c r="Y7500">
        <v>100</v>
      </c>
      <c r="Z7500">
        <v>18</v>
      </c>
      <c r="AA7500">
        <v>5</v>
      </c>
      <c r="AD7500" t="s">
        <v>291</v>
      </c>
      <c r="AE7500">
        <v>40.47</v>
      </c>
      <c r="AF7500">
        <v>-3.37</v>
      </c>
      <c r="AG7500" t="s">
        <v>31</v>
      </c>
      <c r="AY7500" t="s">
        <v>31</v>
      </c>
      <c r="AZ7500" t="s">
        <v>31</v>
      </c>
    </row>
    <row r="7501" spans="1:52">
      <c r="A7501" t="s">
        <v>255</v>
      </c>
      <c r="B7501" t="s">
        <v>72</v>
      </c>
      <c r="C7501" t="s">
        <v>2702</v>
      </c>
      <c r="D7501" t="s">
        <v>897</v>
      </c>
      <c r="E7501" t="s">
        <v>898</v>
      </c>
      <c r="I7501">
        <v>59.5</v>
      </c>
      <c r="J7501">
        <v>10.766999999999999</v>
      </c>
      <c r="L7501" t="s">
        <v>2389</v>
      </c>
      <c r="M7501">
        <v>1991</v>
      </c>
      <c r="N7501" t="s">
        <v>196</v>
      </c>
      <c r="O7501" t="s">
        <v>2537</v>
      </c>
      <c r="P7501" s="64">
        <v>33284</v>
      </c>
      <c r="Q7501" t="s">
        <v>462</v>
      </c>
      <c r="R7501" t="s">
        <v>462</v>
      </c>
      <c r="T7501">
        <v>21</v>
      </c>
      <c r="U7501">
        <v>21</v>
      </c>
      <c r="V7501">
        <v>8</v>
      </c>
      <c r="W7501">
        <v>16</v>
      </c>
      <c r="X7501" t="s">
        <v>493</v>
      </c>
      <c r="Y7501">
        <v>100</v>
      </c>
      <c r="Z7501">
        <v>18</v>
      </c>
      <c r="AA7501">
        <v>5</v>
      </c>
      <c r="AD7501" t="s">
        <v>291</v>
      </c>
      <c r="AE7501">
        <v>40.47</v>
      </c>
      <c r="AF7501">
        <v>-3.37</v>
      </c>
      <c r="AG7501" t="s">
        <v>31</v>
      </c>
      <c r="AY7501" t="s">
        <v>31</v>
      </c>
      <c r="AZ7501" t="s">
        <v>31</v>
      </c>
    </row>
    <row r="7502" spans="1:52">
      <c r="A7502" t="s">
        <v>255</v>
      </c>
      <c r="B7502" t="s">
        <v>72</v>
      </c>
      <c r="C7502" t="s">
        <v>2702</v>
      </c>
      <c r="D7502" t="s">
        <v>897</v>
      </c>
      <c r="E7502" t="s">
        <v>898</v>
      </c>
      <c r="I7502">
        <v>59.5</v>
      </c>
      <c r="J7502">
        <v>10.766999999999999</v>
      </c>
      <c r="L7502" t="s">
        <v>2389</v>
      </c>
      <c r="M7502">
        <v>1991</v>
      </c>
      <c r="N7502" t="s">
        <v>196</v>
      </c>
      <c r="O7502" t="s">
        <v>2537</v>
      </c>
      <c r="P7502" s="64">
        <v>33312</v>
      </c>
      <c r="Q7502" t="s">
        <v>462</v>
      </c>
      <c r="R7502" t="s">
        <v>462</v>
      </c>
      <c r="T7502">
        <v>21</v>
      </c>
      <c r="U7502">
        <v>21</v>
      </c>
      <c r="V7502">
        <v>24</v>
      </c>
      <c r="W7502">
        <v>0</v>
      </c>
      <c r="X7502" t="s">
        <v>493</v>
      </c>
      <c r="Y7502">
        <v>100</v>
      </c>
      <c r="Z7502">
        <v>18</v>
      </c>
      <c r="AA7502">
        <v>5</v>
      </c>
      <c r="AD7502" t="s">
        <v>291</v>
      </c>
      <c r="AE7502">
        <v>40.47</v>
      </c>
      <c r="AF7502">
        <v>-3.37</v>
      </c>
      <c r="AG7502" t="s">
        <v>31</v>
      </c>
      <c r="AY7502" t="s">
        <v>31</v>
      </c>
      <c r="AZ7502" t="s">
        <v>31</v>
      </c>
    </row>
    <row r="7503" spans="1:52">
      <c r="A7503" t="s">
        <v>255</v>
      </c>
      <c r="B7503" t="s">
        <v>72</v>
      </c>
      <c r="C7503" t="s">
        <v>2702</v>
      </c>
      <c r="D7503" t="s">
        <v>897</v>
      </c>
      <c r="E7503" t="s">
        <v>898</v>
      </c>
      <c r="I7503">
        <v>59.5</v>
      </c>
      <c r="J7503">
        <v>10.766999999999999</v>
      </c>
      <c r="L7503" t="s">
        <v>2389</v>
      </c>
      <c r="M7503">
        <v>1991</v>
      </c>
      <c r="N7503" t="s">
        <v>196</v>
      </c>
      <c r="O7503" t="s">
        <v>2537</v>
      </c>
      <c r="P7503" s="64">
        <v>33192</v>
      </c>
      <c r="Q7503" t="s">
        <v>462</v>
      </c>
      <c r="R7503" t="s">
        <v>462</v>
      </c>
      <c r="T7503">
        <v>21</v>
      </c>
      <c r="U7503">
        <v>21</v>
      </c>
      <c r="V7503">
        <v>8</v>
      </c>
      <c r="W7503">
        <v>16</v>
      </c>
      <c r="X7503" t="s">
        <v>493</v>
      </c>
      <c r="Y7503">
        <v>0</v>
      </c>
      <c r="Z7503">
        <v>18</v>
      </c>
      <c r="AA7503">
        <v>5</v>
      </c>
      <c r="AD7503" t="s">
        <v>291</v>
      </c>
      <c r="AE7503">
        <v>40.47</v>
      </c>
      <c r="AF7503">
        <v>-3.37</v>
      </c>
      <c r="AG7503" t="s">
        <v>31</v>
      </c>
      <c r="AY7503" t="s">
        <v>31</v>
      </c>
      <c r="AZ7503" t="s">
        <v>31</v>
      </c>
    </row>
    <row r="7504" spans="1:52">
      <c r="A7504" t="s">
        <v>255</v>
      </c>
      <c r="B7504" t="s">
        <v>72</v>
      </c>
      <c r="C7504" t="s">
        <v>2702</v>
      </c>
      <c r="D7504" t="s">
        <v>897</v>
      </c>
      <c r="E7504" t="s">
        <v>898</v>
      </c>
      <c r="I7504">
        <v>59.5</v>
      </c>
      <c r="J7504">
        <v>10.766999999999999</v>
      </c>
      <c r="L7504" t="s">
        <v>2389</v>
      </c>
      <c r="M7504">
        <v>1991</v>
      </c>
      <c r="N7504" t="s">
        <v>196</v>
      </c>
      <c r="O7504" t="s">
        <v>2537</v>
      </c>
      <c r="P7504" s="64">
        <v>33222</v>
      </c>
      <c r="Q7504" t="s">
        <v>462</v>
      </c>
      <c r="R7504" t="s">
        <v>462</v>
      </c>
      <c r="T7504">
        <v>21</v>
      </c>
      <c r="U7504">
        <v>21</v>
      </c>
      <c r="V7504">
        <v>24</v>
      </c>
      <c r="W7504">
        <v>0</v>
      </c>
      <c r="X7504" t="s">
        <v>493</v>
      </c>
      <c r="Y7504">
        <v>39.326999999999998</v>
      </c>
      <c r="Z7504">
        <v>18</v>
      </c>
      <c r="AA7504">
        <v>5</v>
      </c>
      <c r="AD7504" t="s">
        <v>291</v>
      </c>
      <c r="AE7504">
        <v>40.47</v>
      </c>
      <c r="AF7504">
        <v>-3.37</v>
      </c>
      <c r="AG7504" t="s">
        <v>31</v>
      </c>
      <c r="AY7504" t="s">
        <v>31</v>
      </c>
      <c r="AZ7504" t="s">
        <v>31</v>
      </c>
    </row>
    <row r="7505" spans="1:52">
      <c r="A7505" t="s">
        <v>255</v>
      </c>
      <c r="B7505" t="s">
        <v>72</v>
      </c>
      <c r="C7505" t="s">
        <v>2702</v>
      </c>
      <c r="D7505" t="s">
        <v>897</v>
      </c>
      <c r="E7505" t="s">
        <v>898</v>
      </c>
      <c r="I7505">
        <v>59.5</v>
      </c>
      <c r="J7505">
        <v>10.766999999999999</v>
      </c>
      <c r="L7505" t="s">
        <v>2389</v>
      </c>
      <c r="M7505">
        <v>1991</v>
      </c>
      <c r="N7505" t="s">
        <v>196</v>
      </c>
      <c r="O7505" t="s">
        <v>2537</v>
      </c>
      <c r="P7505" s="64">
        <v>33253</v>
      </c>
      <c r="Q7505" t="s">
        <v>462</v>
      </c>
      <c r="R7505" t="s">
        <v>462</v>
      </c>
      <c r="T7505">
        <v>21</v>
      </c>
      <c r="U7505">
        <v>21</v>
      </c>
      <c r="V7505">
        <v>8</v>
      </c>
      <c r="W7505">
        <v>16</v>
      </c>
      <c r="X7505" t="s">
        <v>493</v>
      </c>
      <c r="Y7505">
        <v>100</v>
      </c>
      <c r="Z7505">
        <v>18</v>
      </c>
      <c r="AA7505">
        <v>5</v>
      </c>
      <c r="AD7505" t="s">
        <v>291</v>
      </c>
      <c r="AE7505">
        <v>40.47</v>
      </c>
      <c r="AF7505">
        <v>-3.37</v>
      </c>
      <c r="AG7505" t="s">
        <v>31</v>
      </c>
      <c r="AY7505" t="s">
        <v>31</v>
      </c>
      <c r="AZ7505" t="s">
        <v>31</v>
      </c>
    </row>
    <row r="7506" spans="1:52">
      <c r="A7506" t="s">
        <v>255</v>
      </c>
      <c r="B7506" t="s">
        <v>72</v>
      </c>
      <c r="C7506" t="s">
        <v>2702</v>
      </c>
      <c r="D7506" t="s">
        <v>897</v>
      </c>
      <c r="E7506" t="s">
        <v>898</v>
      </c>
      <c r="I7506">
        <v>59.5</v>
      </c>
      <c r="J7506">
        <v>10.766999999999999</v>
      </c>
      <c r="L7506" t="s">
        <v>2389</v>
      </c>
      <c r="M7506">
        <v>1991</v>
      </c>
      <c r="N7506" t="s">
        <v>196</v>
      </c>
      <c r="O7506" t="s">
        <v>2537</v>
      </c>
      <c r="P7506" s="64">
        <v>33284</v>
      </c>
      <c r="Q7506" t="s">
        <v>462</v>
      </c>
      <c r="R7506" t="s">
        <v>462</v>
      </c>
      <c r="T7506">
        <v>21</v>
      </c>
      <c r="U7506">
        <v>21</v>
      </c>
      <c r="V7506">
        <v>24</v>
      </c>
      <c r="W7506">
        <v>0</v>
      </c>
      <c r="X7506" t="s">
        <v>493</v>
      </c>
      <c r="Y7506">
        <v>100</v>
      </c>
      <c r="Z7506">
        <v>18</v>
      </c>
      <c r="AA7506">
        <v>5</v>
      </c>
      <c r="AD7506" t="s">
        <v>291</v>
      </c>
      <c r="AE7506">
        <v>40.47</v>
      </c>
      <c r="AF7506">
        <v>-3.37</v>
      </c>
      <c r="AG7506" t="s">
        <v>31</v>
      </c>
      <c r="AY7506" t="s">
        <v>31</v>
      </c>
      <c r="AZ7506" t="s">
        <v>31</v>
      </c>
    </row>
    <row r="7507" spans="1:52">
      <c r="A7507" t="s">
        <v>255</v>
      </c>
      <c r="B7507" t="s">
        <v>72</v>
      </c>
      <c r="C7507" t="s">
        <v>2702</v>
      </c>
      <c r="D7507" t="s">
        <v>897</v>
      </c>
      <c r="E7507" t="s">
        <v>898</v>
      </c>
      <c r="I7507">
        <v>59.5</v>
      </c>
      <c r="J7507">
        <v>10.766999999999999</v>
      </c>
      <c r="L7507" t="s">
        <v>2389</v>
      </c>
      <c r="M7507">
        <v>1991</v>
      </c>
      <c r="N7507" t="s">
        <v>196</v>
      </c>
      <c r="O7507" t="s">
        <v>2537</v>
      </c>
      <c r="P7507" s="64">
        <v>33312</v>
      </c>
      <c r="Q7507" t="s">
        <v>462</v>
      </c>
      <c r="R7507" t="s">
        <v>462</v>
      </c>
      <c r="T7507">
        <v>21</v>
      </c>
      <c r="U7507">
        <v>21</v>
      </c>
      <c r="V7507">
        <v>8</v>
      </c>
      <c r="W7507">
        <v>16</v>
      </c>
      <c r="X7507" t="s">
        <v>493</v>
      </c>
      <c r="Y7507">
        <v>100</v>
      </c>
      <c r="Z7507">
        <v>18</v>
      </c>
      <c r="AA7507">
        <v>5</v>
      </c>
      <c r="AD7507" t="s">
        <v>291</v>
      </c>
      <c r="AE7507">
        <v>40.47</v>
      </c>
      <c r="AF7507">
        <v>-3.37</v>
      </c>
      <c r="AG7507" t="s">
        <v>31</v>
      </c>
      <c r="AY7507" t="s">
        <v>31</v>
      </c>
      <c r="AZ7507" t="s">
        <v>31</v>
      </c>
    </row>
    <row r="7508" spans="1:52">
      <c r="A7508" t="s">
        <v>255</v>
      </c>
      <c r="B7508" t="s">
        <v>72</v>
      </c>
      <c r="C7508" t="s">
        <v>2702</v>
      </c>
      <c r="D7508" t="s">
        <v>897</v>
      </c>
      <c r="E7508" t="s">
        <v>898</v>
      </c>
      <c r="I7508">
        <v>59.5</v>
      </c>
      <c r="J7508">
        <v>10.766999999999999</v>
      </c>
      <c r="L7508" t="s">
        <v>2389</v>
      </c>
      <c r="M7508">
        <v>1991</v>
      </c>
      <c r="N7508" t="s">
        <v>196</v>
      </c>
      <c r="O7508" t="s">
        <v>2537</v>
      </c>
      <c r="P7508" s="64">
        <v>33192</v>
      </c>
      <c r="Q7508" t="s">
        <v>462</v>
      </c>
      <c r="R7508" t="s">
        <v>462</v>
      </c>
      <c r="T7508">
        <v>15</v>
      </c>
      <c r="U7508">
        <v>15</v>
      </c>
      <c r="V7508">
        <v>24</v>
      </c>
      <c r="W7508">
        <v>0</v>
      </c>
      <c r="X7508" t="s">
        <v>493</v>
      </c>
      <c r="Y7508">
        <v>0</v>
      </c>
      <c r="Z7508">
        <v>25</v>
      </c>
      <c r="AA7508">
        <v>5</v>
      </c>
      <c r="AD7508" t="s">
        <v>291</v>
      </c>
      <c r="AE7508">
        <v>40.47</v>
      </c>
      <c r="AF7508">
        <v>-3.37</v>
      </c>
      <c r="AG7508" t="s">
        <v>31</v>
      </c>
      <c r="AY7508" t="s">
        <v>31</v>
      </c>
      <c r="AZ7508" t="s">
        <v>31</v>
      </c>
    </row>
    <row r="7509" spans="1:52">
      <c r="A7509" t="s">
        <v>255</v>
      </c>
      <c r="B7509" t="s">
        <v>72</v>
      </c>
      <c r="C7509" t="s">
        <v>2702</v>
      </c>
      <c r="D7509" t="s">
        <v>897</v>
      </c>
      <c r="E7509" t="s">
        <v>898</v>
      </c>
      <c r="I7509">
        <v>59.5</v>
      </c>
      <c r="J7509">
        <v>10.766999999999999</v>
      </c>
      <c r="L7509" t="s">
        <v>2389</v>
      </c>
      <c r="M7509">
        <v>1991</v>
      </c>
      <c r="N7509" t="s">
        <v>196</v>
      </c>
      <c r="O7509" t="s">
        <v>2537</v>
      </c>
      <c r="P7509" s="64">
        <v>33222</v>
      </c>
      <c r="Q7509" t="s">
        <v>462</v>
      </c>
      <c r="R7509" t="s">
        <v>462</v>
      </c>
      <c r="T7509">
        <v>15</v>
      </c>
      <c r="U7509">
        <v>15</v>
      </c>
      <c r="V7509">
        <v>8</v>
      </c>
      <c r="W7509">
        <v>16</v>
      </c>
      <c r="X7509" t="s">
        <v>493</v>
      </c>
      <c r="Y7509">
        <v>5.258</v>
      </c>
      <c r="Z7509">
        <v>25</v>
      </c>
      <c r="AA7509">
        <v>5</v>
      </c>
      <c r="AD7509" t="s">
        <v>291</v>
      </c>
      <c r="AE7509">
        <v>40.47</v>
      </c>
      <c r="AF7509">
        <v>-3.37</v>
      </c>
      <c r="AG7509" t="s">
        <v>31</v>
      </c>
      <c r="AY7509" t="s">
        <v>31</v>
      </c>
      <c r="AZ7509" t="s">
        <v>31</v>
      </c>
    </row>
    <row r="7510" spans="1:52">
      <c r="A7510" t="s">
        <v>255</v>
      </c>
      <c r="B7510" t="s">
        <v>72</v>
      </c>
      <c r="C7510" t="s">
        <v>2702</v>
      </c>
      <c r="D7510" t="s">
        <v>897</v>
      </c>
      <c r="E7510" t="s">
        <v>898</v>
      </c>
      <c r="I7510">
        <v>59.5</v>
      </c>
      <c r="J7510">
        <v>10.766999999999999</v>
      </c>
      <c r="L7510" t="s">
        <v>2389</v>
      </c>
      <c r="M7510">
        <v>1991</v>
      </c>
      <c r="N7510" t="s">
        <v>196</v>
      </c>
      <c r="O7510" t="s">
        <v>2537</v>
      </c>
      <c r="P7510" s="64">
        <v>33253</v>
      </c>
      <c r="Q7510" t="s">
        <v>462</v>
      </c>
      <c r="R7510" t="s">
        <v>462</v>
      </c>
      <c r="T7510">
        <v>15</v>
      </c>
      <c r="U7510">
        <v>15</v>
      </c>
      <c r="V7510">
        <v>24</v>
      </c>
      <c r="W7510">
        <v>0</v>
      </c>
      <c r="X7510" t="s">
        <v>493</v>
      </c>
      <c r="Y7510">
        <v>92.744</v>
      </c>
      <c r="Z7510">
        <v>25</v>
      </c>
      <c r="AA7510">
        <v>5</v>
      </c>
      <c r="AD7510" t="s">
        <v>291</v>
      </c>
      <c r="AE7510">
        <v>40.47</v>
      </c>
      <c r="AF7510">
        <v>-3.37</v>
      </c>
      <c r="AG7510" t="s">
        <v>31</v>
      </c>
      <c r="AY7510" t="s">
        <v>31</v>
      </c>
      <c r="AZ7510" t="s">
        <v>31</v>
      </c>
    </row>
    <row r="7511" spans="1:52">
      <c r="A7511" t="s">
        <v>255</v>
      </c>
      <c r="B7511" t="s">
        <v>72</v>
      </c>
      <c r="C7511" t="s">
        <v>2702</v>
      </c>
      <c r="D7511" t="s">
        <v>897</v>
      </c>
      <c r="E7511" t="s">
        <v>898</v>
      </c>
      <c r="I7511">
        <v>59.5</v>
      </c>
      <c r="J7511">
        <v>10.766999999999999</v>
      </c>
      <c r="L7511" t="s">
        <v>2389</v>
      </c>
      <c r="M7511">
        <v>1991</v>
      </c>
      <c r="N7511" t="s">
        <v>196</v>
      </c>
      <c r="O7511" t="s">
        <v>2537</v>
      </c>
      <c r="P7511" s="64">
        <v>33284</v>
      </c>
      <c r="Q7511" t="s">
        <v>462</v>
      </c>
      <c r="R7511" t="s">
        <v>462</v>
      </c>
      <c r="T7511">
        <v>15</v>
      </c>
      <c r="U7511">
        <v>15</v>
      </c>
      <c r="V7511">
        <v>8</v>
      </c>
      <c r="W7511">
        <v>16</v>
      </c>
      <c r="X7511" t="s">
        <v>493</v>
      </c>
      <c r="Y7511">
        <v>100</v>
      </c>
      <c r="Z7511">
        <v>25</v>
      </c>
      <c r="AA7511">
        <v>5</v>
      </c>
      <c r="AD7511" t="s">
        <v>291</v>
      </c>
      <c r="AE7511">
        <v>40.47</v>
      </c>
      <c r="AF7511">
        <v>-3.37</v>
      </c>
      <c r="AG7511" t="s">
        <v>31</v>
      </c>
      <c r="AY7511" t="s">
        <v>31</v>
      </c>
      <c r="AZ7511" t="s">
        <v>31</v>
      </c>
    </row>
    <row r="7512" spans="1:52">
      <c r="A7512" t="s">
        <v>255</v>
      </c>
      <c r="B7512" t="s">
        <v>72</v>
      </c>
      <c r="C7512" t="s">
        <v>2702</v>
      </c>
      <c r="D7512" t="s">
        <v>897</v>
      </c>
      <c r="E7512" t="s">
        <v>898</v>
      </c>
      <c r="I7512">
        <v>59.5</v>
      </c>
      <c r="J7512">
        <v>10.766999999999999</v>
      </c>
      <c r="L7512" t="s">
        <v>2389</v>
      </c>
      <c r="M7512">
        <v>1991</v>
      </c>
      <c r="N7512" t="s">
        <v>196</v>
      </c>
      <c r="O7512" t="s">
        <v>2537</v>
      </c>
      <c r="P7512" s="64">
        <v>33312</v>
      </c>
      <c r="Q7512" t="s">
        <v>462</v>
      </c>
      <c r="R7512" t="s">
        <v>462</v>
      </c>
      <c r="T7512">
        <v>15</v>
      </c>
      <c r="U7512">
        <v>15</v>
      </c>
      <c r="V7512">
        <v>24</v>
      </c>
      <c r="W7512">
        <v>0</v>
      </c>
      <c r="X7512" t="s">
        <v>493</v>
      </c>
      <c r="Y7512">
        <v>100</v>
      </c>
      <c r="Z7512">
        <v>25</v>
      </c>
      <c r="AA7512">
        <v>5</v>
      </c>
      <c r="AD7512" t="s">
        <v>291</v>
      </c>
      <c r="AE7512">
        <v>40.47</v>
      </c>
      <c r="AF7512">
        <v>-3.37</v>
      </c>
      <c r="AG7512" t="s">
        <v>31</v>
      </c>
      <c r="AY7512" t="s">
        <v>31</v>
      </c>
      <c r="AZ7512" t="s">
        <v>31</v>
      </c>
    </row>
    <row r="7513" spans="1:52">
      <c r="A7513" t="s">
        <v>255</v>
      </c>
      <c r="B7513" t="s">
        <v>72</v>
      </c>
      <c r="C7513" t="s">
        <v>2702</v>
      </c>
      <c r="D7513" t="s">
        <v>897</v>
      </c>
      <c r="E7513" t="s">
        <v>898</v>
      </c>
      <c r="I7513">
        <v>59.5</v>
      </c>
      <c r="J7513">
        <v>10.766999999999999</v>
      </c>
      <c r="L7513" t="s">
        <v>2389</v>
      </c>
      <c r="M7513">
        <v>1991</v>
      </c>
      <c r="N7513" t="s">
        <v>196</v>
      </c>
      <c r="O7513" t="s">
        <v>2537</v>
      </c>
      <c r="P7513" s="64">
        <v>33192</v>
      </c>
      <c r="Q7513" t="s">
        <v>462</v>
      </c>
      <c r="R7513" t="s">
        <v>462</v>
      </c>
      <c r="T7513">
        <v>15</v>
      </c>
      <c r="U7513">
        <v>15</v>
      </c>
      <c r="V7513">
        <v>8</v>
      </c>
      <c r="W7513">
        <v>16</v>
      </c>
      <c r="X7513" t="s">
        <v>493</v>
      </c>
      <c r="Y7513">
        <v>0</v>
      </c>
      <c r="Z7513">
        <v>25</v>
      </c>
      <c r="AA7513">
        <v>5</v>
      </c>
      <c r="AD7513" t="s">
        <v>291</v>
      </c>
      <c r="AE7513">
        <v>40.47</v>
      </c>
      <c r="AF7513">
        <v>-3.37</v>
      </c>
      <c r="AG7513" t="s">
        <v>31</v>
      </c>
      <c r="AY7513" t="s">
        <v>31</v>
      </c>
      <c r="AZ7513" t="s">
        <v>31</v>
      </c>
    </row>
    <row r="7514" spans="1:52">
      <c r="A7514" t="s">
        <v>255</v>
      </c>
      <c r="B7514" t="s">
        <v>72</v>
      </c>
      <c r="C7514" t="s">
        <v>2702</v>
      </c>
      <c r="D7514" t="s">
        <v>897</v>
      </c>
      <c r="E7514" t="s">
        <v>898</v>
      </c>
      <c r="I7514">
        <v>59.5</v>
      </c>
      <c r="J7514">
        <v>10.766999999999999</v>
      </c>
      <c r="L7514" t="s">
        <v>2389</v>
      </c>
      <c r="M7514">
        <v>1991</v>
      </c>
      <c r="N7514" t="s">
        <v>196</v>
      </c>
      <c r="O7514" t="s">
        <v>2537</v>
      </c>
      <c r="P7514" s="64">
        <v>33222</v>
      </c>
      <c r="Q7514" t="s">
        <v>462</v>
      </c>
      <c r="R7514" t="s">
        <v>462</v>
      </c>
      <c r="T7514">
        <v>15</v>
      </c>
      <c r="U7514">
        <v>15</v>
      </c>
      <c r="V7514">
        <v>24</v>
      </c>
      <c r="W7514">
        <v>0</v>
      </c>
      <c r="X7514" t="s">
        <v>493</v>
      </c>
      <c r="Y7514">
        <v>0</v>
      </c>
      <c r="Z7514">
        <v>25</v>
      </c>
      <c r="AA7514">
        <v>5</v>
      </c>
      <c r="AD7514" t="s">
        <v>291</v>
      </c>
      <c r="AE7514">
        <v>40.47</v>
      </c>
      <c r="AF7514">
        <v>-3.37</v>
      </c>
      <c r="AG7514" t="s">
        <v>31</v>
      </c>
      <c r="AY7514" t="s">
        <v>31</v>
      </c>
      <c r="AZ7514" t="s">
        <v>31</v>
      </c>
    </row>
    <row r="7515" spans="1:52">
      <c r="A7515" t="s">
        <v>255</v>
      </c>
      <c r="B7515" t="s">
        <v>72</v>
      </c>
      <c r="C7515" t="s">
        <v>2702</v>
      </c>
      <c r="D7515" t="s">
        <v>897</v>
      </c>
      <c r="E7515" t="s">
        <v>898</v>
      </c>
      <c r="I7515">
        <v>59.5</v>
      </c>
      <c r="J7515">
        <v>10.766999999999999</v>
      </c>
      <c r="L7515" t="s">
        <v>2389</v>
      </c>
      <c r="M7515">
        <v>1991</v>
      </c>
      <c r="N7515" t="s">
        <v>196</v>
      </c>
      <c r="O7515" t="s">
        <v>2537</v>
      </c>
      <c r="P7515" s="64">
        <v>33253</v>
      </c>
      <c r="Q7515" t="s">
        <v>462</v>
      </c>
      <c r="R7515" t="s">
        <v>462</v>
      </c>
      <c r="T7515">
        <v>15</v>
      </c>
      <c r="U7515">
        <v>15</v>
      </c>
      <c r="V7515">
        <v>8</v>
      </c>
      <c r="W7515">
        <v>16</v>
      </c>
      <c r="X7515" t="s">
        <v>493</v>
      </c>
      <c r="Y7515">
        <v>62.881</v>
      </c>
      <c r="Z7515">
        <v>25</v>
      </c>
      <c r="AA7515">
        <v>5</v>
      </c>
      <c r="AD7515" t="s">
        <v>291</v>
      </c>
      <c r="AE7515">
        <v>40.47</v>
      </c>
      <c r="AF7515">
        <v>-3.37</v>
      </c>
      <c r="AG7515" t="s">
        <v>31</v>
      </c>
      <c r="AY7515" t="s">
        <v>31</v>
      </c>
      <c r="AZ7515" t="s">
        <v>31</v>
      </c>
    </row>
    <row r="7516" spans="1:52">
      <c r="A7516" t="s">
        <v>255</v>
      </c>
      <c r="B7516" t="s">
        <v>72</v>
      </c>
      <c r="C7516" t="s">
        <v>2702</v>
      </c>
      <c r="D7516" t="s">
        <v>897</v>
      </c>
      <c r="E7516" t="s">
        <v>898</v>
      </c>
      <c r="I7516">
        <v>59.5</v>
      </c>
      <c r="J7516">
        <v>10.766999999999999</v>
      </c>
      <c r="L7516" t="s">
        <v>2389</v>
      </c>
      <c r="M7516">
        <v>1991</v>
      </c>
      <c r="N7516" t="s">
        <v>196</v>
      </c>
      <c r="O7516" t="s">
        <v>2537</v>
      </c>
      <c r="P7516" s="64">
        <v>33284</v>
      </c>
      <c r="Q7516" t="s">
        <v>462</v>
      </c>
      <c r="R7516" t="s">
        <v>462</v>
      </c>
      <c r="T7516">
        <v>15</v>
      </c>
      <c r="U7516">
        <v>15</v>
      </c>
      <c r="V7516">
        <v>24</v>
      </c>
      <c r="W7516">
        <v>0</v>
      </c>
      <c r="X7516" t="s">
        <v>493</v>
      </c>
      <c r="Y7516">
        <v>100</v>
      </c>
      <c r="Z7516">
        <v>25</v>
      </c>
      <c r="AA7516">
        <v>5</v>
      </c>
      <c r="AD7516" t="s">
        <v>291</v>
      </c>
      <c r="AE7516">
        <v>40.47</v>
      </c>
      <c r="AF7516">
        <v>-3.37</v>
      </c>
      <c r="AG7516" t="s">
        <v>31</v>
      </c>
      <c r="AY7516" t="s">
        <v>31</v>
      </c>
      <c r="AZ7516" t="s">
        <v>31</v>
      </c>
    </row>
    <row r="7517" spans="1:52">
      <c r="A7517" t="s">
        <v>255</v>
      </c>
      <c r="B7517" t="s">
        <v>72</v>
      </c>
      <c r="C7517" t="s">
        <v>2702</v>
      </c>
      <c r="D7517" t="s">
        <v>897</v>
      </c>
      <c r="E7517" t="s">
        <v>898</v>
      </c>
      <c r="I7517">
        <v>59.5</v>
      </c>
      <c r="J7517">
        <v>10.766999999999999</v>
      </c>
      <c r="L7517" t="s">
        <v>2389</v>
      </c>
      <c r="M7517">
        <v>1991</v>
      </c>
      <c r="N7517" t="s">
        <v>196</v>
      </c>
      <c r="O7517" t="s">
        <v>2537</v>
      </c>
      <c r="P7517" s="64">
        <v>33312</v>
      </c>
      <c r="Q7517" t="s">
        <v>462</v>
      </c>
      <c r="R7517" t="s">
        <v>462</v>
      </c>
      <c r="T7517">
        <v>15</v>
      </c>
      <c r="U7517">
        <v>15</v>
      </c>
      <c r="V7517">
        <v>8</v>
      </c>
      <c r="W7517">
        <v>16</v>
      </c>
      <c r="X7517" t="s">
        <v>493</v>
      </c>
      <c r="Y7517">
        <v>100</v>
      </c>
      <c r="Z7517">
        <v>25</v>
      </c>
      <c r="AA7517">
        <v>5</v>
      </c>
      <c r="AD7517" t="s">
        <v>291</v>
      </c>
      <c r="AE7517">
        <v>40.47</v>
      </c>
      <c r="AF7517">
        <v>-3.37</v>
      </c>
      <c r="AG7517" t="s">
        <v>31</v>
      </c>
      <c r="AY7517" t="s">
        <v>31</v>
      </c>
      <c r="AZ7517" t="s">
        <v>31</v>
      </c>
    </row>
    <row r="7518" spans="1:52">
      <c r="A7518" t="s">
        <v>255</v>
      </c>
      <c r="B7518" t="s">
        <v>72</v>
      </c>
      <c r="C7518" t="s">
        <v>2702</v>
      </c>
      <c r="D7518" t="s">
        <v>897</v>
      </c>
      <c r="E7518" t="s">
        <v>898</v>
      </c>
      <c r="I7518">
        <v>59.5</v>
      </c>
      <c r="J7518">
        <v>10.766999999999999</v>
      </c>
      <c r="L7518" t="s">
        <v>2389</v>
      </c>
      <c r="M7518">
        <v>1991</v>
      </c>
      <c r="N7518" t="s">
        <v>196</v>
      </c>
      <c r="O7518" t="s">
        <v>2537</v>
      </c>
      <c r="P7518" s="64">
        <v>33192</v>
      </c>
      <c r="Q7518" t="s">
        <v>462</v>
      </c>
      <c r="R7518" t="s">
        <v>462</v>
      </c>
      <c r="T7518">
        <v>9</v>
      </c>
      <c r="U7518">
        <v>9</v>
      </c>
      <c r="V7518">
        <v>24</v>
      </c>
      <c r="W7518">
        <v>0</v>
      </c>
      <c r="X7518" t="s">
        <v>493</v>
      </c>
      <c r="Y7518">
        <v>0</v>
      </c>
      <c r="Z7518">
        <v>42</v>
      </c>
      <c r="AA7518">
        <v>5</v>
      </c>
      <c r="AD7518" t="s">
        <v>291</v>
      </c>
      <c r="AE7518">
        <v>40.47</v>
      </c>
      <c r="AF7518">
        <v>-3.37</v>
      </c>
      <c r="AG7518" t="s">
        <v>31</v>
      </c>
      <c r="AY7518" t="s">
        <v>31</v>
      </c>
      <c r="AZ7518" t="s">
        <v>31</v>
      </c>
    </row>
    <row r="7519" spans="1:52">
      <c r="A7519" t="s">
        <v>255</v>
      </c>
      <c r="B7519" t="s">
        <v>72</v>
      </c>
      <c r="C7519" t="s">
        <v>2702</v>
      </c>
      <c r="D7519" t="s">
        <v>897</v>
      </c>
      <c r="E7519" t="s">
        <v>898</v>
      </c>
      <c r="I7519">
        <v>59.5</v>
      </c>
      <c r="J7519">
        <v>10.766999999999999</v>
      </c>
      <c r="L7519" t="s">
        <v>2389</v>
      </c>
      <c r="M7519">
        <v>1991</v>
      </c>
      <c r="N7519" t="s">
        <v>196</v>
      </c>
      <c r="O7519" t="s">
        <v>2537</v>
      </c>
      <c r="P7519" s="64">
        <v>33222</v>
      </c>
      <c r="Q7519" t="s">
        <v>462</v>
      </c>
      <c r="R7519" t="s">
        <v>462</v>
      </c>
      <c r="T7519">
        <v>9</v>
      </c>
      <c r="U7519">
        <v>9</v>
      </c>
      <c r="V7519">
        <v>8</v>
      </c>
      <c r="W7519">
        <v>16</v>
      </c>
      <c r="X7519" t="s">
        <v>493</v>
      </c>
      <c r="Y7519">
        <v>2.944</v>
      </c>
      <c r="Z7519">
        <v>42</v>
      </c>
      <c r="AA7519">
        <v>5</v>
      </c>
      <c r="AD7519" t="s">
        <v>291</v>
      </c>
      <c r="AE7519">
        <v>40.47</v>
      </c>
      <c r="AF7519">
        <v>-3.37</v>
      </c>
      <c r="AG7519" t="s">
        <v>31</v>
      </c>
      <c r="AY7519" t="s">
        <v>31</v>
      </c>
      <c r="AZ7519" t="s">
        <v>31</v>
      </c>
    </row>
    <row r="7520" spans="1:52">
      <c r="A7520" t="s">
        <v>255</v>
      </c>
      <c r="B7520" t="s">
        <v>72</v>
      </c>
      <c r="C7520" t="s">
        <v>2702</v>
      </c>
      <c r="D7520" t="s">
        <v>897</v>
      </c>
      <c r="E7520" t="s">
        <v>898</v>
      </c>
      <c r="I7520">
        <v>59.5</v>
      </c>
      <c r="J7520">
        <v>10.766999999999999</v>
      </c>
      <c r="L7520" t="s">
        <v>2389</v>
      </c>
      <c r="M7520">
        <v>1991</v>
      </c>
      <c r="N7520" t="s">
        <v>196</v>
      </c>
      <c r="O7520" t="s">
        <v>2537</v>
      </c>
      <c r="P7520" s="64">
        <v>33253</v>
      </c>
      <c r="Q7520" t="s">
        <v>462</v>
      </c>
      <c r="R7520" t="s">
        <v>462</v>
      </c>
      <c r="T7520">
        <v>9</v>
      </c>
      <c r="U7520">
        <v>9</v>
      </c>
      <c r="V7520">
        <v>24</v>
      </c>
      <c r="W7520">
        <v>0</v>
      </c>
      <c r="X7520" t="s">
        <v>493</v>
      </c>
      <c r="Y7520">
        <v>96.53</v>
      </c>
      <c r="Z7520">
        <v>42</v>
      </c>
      <c r="AA7520">
        <v>5</v>
      </c>
      <c r="AD7520" t="s">
        <v>291</v>
      </c>
      <c r="AE7520">
        <v>40.47</v>
      </c>
      <c r="AF7520">
        <v>-3.37</v>
      </c>
      <c r="AG7520" t="s">
        <v>31</v>
      </c>
      <c r="AY7520" t="s">
        <v>31</v>
      </c>
      <c r="AZ7520" t="s">
        <v>31</v>
      </c>
    </row>
    <row r="7521" spans="1:52">
      <c r="A7521" t="s">
        <v>255</v>
      </c>
      <c r="B7521" t="s">
        <v>72</v>
      </c>
      <c r="C7521" t="s">
        <v>2702</v>
      </c>
      <c r="D7521" t="s">
        <v>897</v>
      </c>
      <c r="E7521" t="s">
        <v>898</v>
      </c>
      <c r="I7521">
        <v>59.5</v>
      </c>
      <c r="J7521">
        <v>10.766999999999999</v>
      </c>
      <c r="L7521" t="s">
        <v>2389</v>
      </c>
      <c r="M7521">
        <v>1991</v>
      </c>
      <c r="N7521" t="s">
        <v>196</v>
      </c>
      <c r="O7521" t="s">
        <v>2537</v>
      </c>
      <c r="P7521" s="64">
        <v>33284</v>
      </c>
      <c r="Q7521" t="s">
        <v>462</v>
      </c>
      <c r="R7521" t="s">
        <v>462</v>
      </c>
      <c r="T7521">
        <v>9</v>
      </c>
      <c r="U7521">
        <v>9</v>
      </c>
      <c r="V7521">
        <v>8</v>
      </c>
      <c r="W7521">
        <v>16</v>
      </c>
      <c r="X7521" t="s">
        <v>493</v>
      </c>
      <c r="Y7521">
        <v>100</v>
      </c>
      <c r="Z7521">
        <v>42</v>
      </c>
      <c r="AA7521">
        <v>5</v>
      </c>
      <c r="AD7521" t="s">
        <v>291</v>
      </c>
      <c r="AE7521">
        <v>40.47</v>
      </c>
      <c r="AF7521">
        <v>-3.37</v>
      </c>
      <c r="AG7521" t="s">
        <v>31</v>
      </c>
      <c r="AY7521" t="s">
        <v>31</v>
      </c>
      <c r="AZ7521" t="s">
        <v>31</v>
      </c>
    </row>
    <row r="7522" spans="1:52">
      <c r="A7522" t="s">
        <v>255</v>
      </c>
      <c r="B7522" t="s">
        <v>72</v>
      </c>
      <c r="C7522" t="s">
        <v>2702</v>
      </c>
      <c r="D7522" t="s">
        <v>897</v>
      </c>
      <c r="E7522" t="s">
        <v>898</v>
      </c>
      <c r="I7522">
        <v>59.5</v>
      </c>
      <c r="J7522">
        <v>10.766999999999999</v>
      </c>
      <c r="L7522" t="s">
        <v>2389</v>
      </c>
      <c r="M7522">
        <v>1991</v>
      </c>
      <c r="N7522" t="s">
        <v>196</v>
      </c>
      <c r="O7522" t="s">
        <v>2537</v>
      </c>
      <c r="P7522" s="64">
        <v>33312</v>
      </c>
      <c r="Q7522" t="s">
        <v>462</v>
      </c>
      <c r="R7522" t="s">
        <v>462</v>
      </c>
      <c r="T7522">
        <v>9</v>
      </c>
      <c r="U7522">
        <v>9</v>
      </c>
      <c r="V7522">
        <v>24</v>
      </c>
      <c r="W7522">
        <v>0</v>
      </c>
      <c r="X7522" t="s">
        <v>493</v>
      </c>
      <c r="Y7522">
        <v>100</v>
      </c>
      <c r="Z7522">
        <v>42</v>
      </c>
      <c r="AA7522">
        <v>5</v>
      </c>
      <c r="AD7522" t="s">
        <v>291</v>
      </c>
      <c r="AE7522">
        <v>40.47</v>
      </c>
      <c r="AF7522">
        <v>-3.37</v>
      </c>
      <c r="AG7522" t="s">
        <v>31</v>
      </c>
      <c r="AY7522" t="s">
        <v>31</v>
      </c>
      <c r="AZ7522" t="s">
        <v>31</v>
      </c>
    </row>
    <row r="7523" spans="1:52">
      <c r="A7523" t="s">
        <v>255</v>
      </c>
      <c r="B7523" t="s">
        <v>72</v>
      </c>
      <c r="C7523" t="s">
        <v>2702</v>
      </c>
      <c r="D7523" t="s">
        <v>897</v>
      </c>
      <c r="E7523" t="s">
        <v>898</v>
      </c>
      <c r="I7523">
        <v>59.5</v>
      </c>
      <c r="J7523">
        <v>10.766999999999999</v>
      </c>
      <c r="L7523" t="s">
        <v>2389</v>
      </c>
      <c r="M7523">
        <v>1991</v>
      </c>
      <c r="N7523" t="s">
        <v>196</v>
      </c>
      <c r="O7523" t="s">
        <v>2537</v>
      </c>
      <c r="P7523" s="64">
        <v>33192</v>
      </c>
      <c r="Q7523" t="s">
        <v>462</v>
      </c>
      <c r="R7523" t="s">
        <v>462</v>
      </c>
      <c r="T7523">
        <v>9</v>
      </c>
      <c r="U7523">
        <v>9</v>
      </c>
      <c r="V7523">
        <v>8</v>
      </c>
      <c r="W7523">
        <v>16</v>
      </c>
      <c r="X7523" t="s">
        <v>493</v>
      </c>
      <c r="Y7523">
        <v>0</v>
      </c>
      <c r="Z7523">
        <v>42</v>
      </c>
      <c r="AA7523">
        <v>5</v>
      </c>
      <c r="AD7523" t="s">
        <v>291</v>
      </c>
      <c r="AE7523">
        <v>40.47</v>
      </c>
      <c r="AF7523">
        <v>-3.37</v>
      </c>
      <c r="AG7523" t="s">
        <v>31</v>
      </c>
      <c r="AY7523" t="s">
        <v>31</v>
      </c>
      <c r="AZ7523" t="s">
        <v>31</v>
      </c>
    </row>
    <row r="7524" spans="1:52">
      <c r="A7524" t="s">
        <v>255</v>
      </c>
      <c r="B7524" t="s">
        <v>72</v>
      </c>
      <c r="C7524" t="s">
        <v>2702</v>
      </c>
      <c r="D7524" t="s">
        <v>897</v>
      </c>
      <c r="E7524" t="s">
        <v>898</v>
      </c>
      <c r="I7524">
        <v>59.5</v>
      </c>
      <c r="J7524">
        <v>10.766999999999999</v>
      </c>
      <c r="L7524" t="s">
        <v>2389</v>
      </c>
      <c r="M7524">
        <v>1991</v>
      </c>
      <c r="N7524" t="s">
        <v>196</v>
      </c>
      <c r="O7524" t="s">
        <v>2537</v>
      </c>
      <c r="P7524" s="64">
        <v>33222</v>
      </c>
      <c r="Q7524" t="s">
        <v>462</v>
      </c>
      <c r="R7524" t="s">
        <v>462</v>
      </c>
      <c r="T7524">
        <v>9</v>
      </c>
      <c r="U7524">
        <v>9</v>
      </c>
      <c r="V7524">
        <v>24</v>
      </c>
      <c r="W7524">
        <v>0</v>
      </c>
      <c r="X7524" t="s">
        <v>493</v>
      </c>
      <c r="Y7524">
        <v>0</v>
      </c>
      <c r="Z7524">
        <v>42</v>
      </c>
      <c r="AA7524">
        <v>5</v>
      </c>
      <c r="AD7524" t="s">
        <v>291</v>
      </c>
      <c r="AE7524">
        <v>40.47</v>
      </c>
      <c r="AF7524">
        <v>-3.37</v>
      </c>
      <c r="AG7524" t="s">
        <v>31</v>
      </c>
      <c r="AY7524" t="s">
        <v>31</v>
      </c>
      <c r="AZ7524" t="s">
        <v>31</v>
      </c>
    </row>
    <row r="7525" spans="1:52">
      <c r="A7525" t="s">
        <v>255</v>
      </c>
      <c r="B7525" t="s">
        <v>72</v>
      </c>
      <c r="C7525" t="s">
        <v>2702</v>
      </c>
      <c r="D7525" t="s">
        <v>897</v>
      </c>
      <c r="E7525" t="s">
        <v>898</v>
      </c>
      <c r="I7525">
        <v>59.5</v>
      </c>
      <c r="J7525">
        <v>10.766999999999999</v>
      </c>
      <c r="L7525" t="s">
        <v>2389</v>
      </c>
      <c r="M7525">
        <v>1991</v>
      </c>
      <c r="N7525" t="s">
        <v>196</v>
      </c>
      <c r="O7525" t="s">
        <v>2537</v>
      </c>
      <c r="P7525" s="64">
        <v>33253</v>
      </c>
      <c r="Q7525" t="s">
        <v>462</v>
      </c>
      <c r="R7525" t="s">
        <v>462</v>
      </c>
      <c r="T7525">
        <v>9</v>
      </c>
      <c r="U7525">
        <v>9</v>
      </c>
      <c r="V7525">
        <v>8</v>
      </c>
      <c r="W7525">
        <v>16</v>
      </c>
      <c r="X7525" t="s">
        <v>493</v>
      </c>
      <c r="Y7525">
        <v>59.726999999999997</v>
      </c>
      <c r="Z7525">
        <v>42</v>
      </c>
      <c r="AA7525">
        <v>5</v>
      </c>
      <c r="AD7525" t="s">
        <v>291</v>
      </c>
      <c r="AE7525">
        <v>40.47</v>
      </c>
      <c r="AF7525">
        <v>-3.37</v>
      </c>
      <c r="AG7525" t="s">
        <v>31</v>
      </c>
      <c r="AY7525" t="s">
        <v>31</v>
      </c>
      <c r="AZ7525" t="s">
        <v>31</v>
      </c>
    </row>
    <row r="7526" spans="1:52">
      <c r="A7526" t="s">
        <v>255</v>
      </c>
      <c r="B7526" t="s">
        <v>72</v>
      </c>
      <c r="C7526" t="s">
        <v>2702</v>
      </c>
      <c r="D7526" t="s">
        <v>897</v>
      </c>
      <c r="E7526" t="s">
        <v>898</v>
      </c>
      <c r="I7526">
        <v>59.5</v>
      </c>
      <c r="J7526">
        <v>10.766999999999999</v>
      </c>
      <c r="L7526" t="s">
        <v>2389</v>
      </c>
      <c r="M7526">
        <v>1991</v>
      </c>
      <c r="N7526" t="s">
        <v>196</v>
      </c>
      <c r="O7526" t="s">
        <v>2537</v>
      </c>
      <c r="P7526" s="64">
        <v>33284</v>
      </c>
      <c r="Q7526" t="s">
        <v>462</v>
      </c>
      <c r="R7526" t="s">
        <v>462</v>
      </c>
      <c r="T7526">
        <v>9</v>
      </c>
      <c r="U7526">
        <v>9</v>
      </c>
      <c r="V7526">
        <v>24</v>
      </c>
      <c r="W7526">
        <v>0</v>
      </c>
      <c r="X7526" t="s">
        <v>493</v>
      </c>
      <c r="Y7526">
        <v>100</v>
      </c>
      <c r="Z7526">
        <v>42</v>
      </c>
      <c r="AA7526">
        <v>5</v>
      </c>
      <c r="AD7526" t="s">
        <v>291</v>
      </c>
      <c r="AE7526">
        <v>40.47</v>
      </c>
      <c r="AF7526">
        <v>-3.37</v>
      </c>
      <c r="AG7526" t="s">
        <v>31</v>
      </c>
      <c r="AY7526" t="s">
        <v>31</v>
      </c>
      <c r="AZ7526" t="s">
        <v>31</v>
      </c>
    </row>
    <row r="7527" spans="1:52">
      <c r="A7527" t="s">
        <v>255</v>
      </c>
      <c r="B7527" t="s">
        <v>72</v>
      </c>
      <c r="C7527" t="s">
        <v>2702</v>
      </c>
      <c r="D7527" t="s">
        <v>897</v>
      </c>
      <c r="E7527" t="s">
        <v>898</v>
      </c>
      <c r="I7527">
        <v>59.5</v>
      </c>
      <c r="J7527">
        <v>10.766999999999999</v>
      </c>
      <c r="L7527" t="s">
        <v>2389</v>
      </c>
      <c r="M7527">
        <v>1991</v>
      </c>
      <c r="N7527" t="s">
        <v>196</v>
      </c>
      <c r="O7527" t="s">
        <v>2537</v>
      </c>
      <c r="P7527" s="64">
        <v>33312</v>
      </c>
      <c r="Q7527" t="s">
        <v>462</v>
      </c>
      <c r="R7527" t="s">
        <v>462</v>
      </c>
      <c r="T7527">
        <v>9</v>
      </c>
      <c r="U7527">
        <v>9</v>
      </c>
      <c r="V7527">
        <v>8</v>
      </c>
      <c r="W7527">
        <v>16</v>
      </c>
      <c r="X7527" t="s">
        <v>493</v>
      </c>
      <c r="Y7527">
        <v>100</v>
      </c>
      <c r="Z7527">
        <v>42</v>
      </c>
      <c r="AA7527">
        <v>5</v>
      </c>
      <c r="AD7527" t="s">
        <v>291</v>
      </c>
      <c r="AE7527">
        <v>40.47</v>
      </c>
      <c r="AF7527">
        <v>-3.37</v>
      </c>
      <c r="AG7527" t="s">
        <v>31</v>
      </c>
      <c r="AY7527" t="s">
        <v>31</v>
      </c>
      <c r="AZ7527" t="s">
        <v>31</v>
      </c>
    </row>
    <row r="7528" spans="1:52">
      <c r="A7528" t="s">
        <v>255</v>
      </c>
      <c r="B7528" t="s">
        <v>72</v>
      </c>
      <c r="C7528" t="s">
        <v>2702</v>
      </c>
      <c r="D7528" t="s">
        <v>960</v>
      </c>
      <c r="E7528" t="s">
        <v>2703</v>
      </c>
      <c r="I7528">
        <v>59.5</v>
      </c>
      <c r="J7528">
        <v>10.766999999999999</v>
      </c>
      <c r="L7528" t="s">
        <v>2389</v>
      </c>
      <c r="M7528">
        <v>1991</v>
      </c>
      <c r="N7528" t="s">
        <v>196</v>
      </c>
      <c r="O7528" t="s">
        <v>2537</v>
      </c>
      <c r="P7528" s="64">
        <v>33192</v>
      </c>
      <c r="Q7528" t="s">
        <v>462</v>
      </c>
      <c r="R7528" t="s">
        <v>462</v>
      </c>
      <c r="T7528">
        <v>21</v>
      </c>
      <c r="U7528">
        <v>21</v>
      </c>
      <c r="V7528">
        <v>24</v>
      </c>
      <c r="W7528">
        <v>0</v>
      </c>
      <c r="X7528" t="s">
        <v>493</v>
      </c>
      <c r="Y7528">
        <v>0</v>
      </c>
      <c r="Z7528">
        <v>18</v>
      </c>
      <c r="AA7528">
        <v>5</v>
      </c>
      <c r="AD7528" t="s">
        <v>291</v>
      </c>
      <c r="AE7528">
        <v>40.47</v>
      </c>
      <c r="AF7528">
        <v>-3.37</v>
      </c>
      <c r="AG7528" t="s">
        <v>31</v>
      </c>
      <c r="AY7528" t="s">
        <v>31</v>
      </c>
      <c r="AZ7528" t="s">
        <v>31</v>
      </c>
    </row>
    <row r="7529" spans="1:52">
      <c r="A7529" t="s">
        <v>255</v>
      </c>
      <c r="B7529" t="s">
        <v>72</v>
      </c>
      <c r="C7529" t="s">
        <v>2702</v>
      </c>
      <c r="D7529" t="s">
        <v>960</v>
      </c>
      <c r="E7529" t="s">
        <v>2703</v>
      </c>
      <c r="I7529">
        <v>59.5</v>
      </c>
      <c r="J7529">
        <v>10.766999999999999</v>
      </c>
      <c r="L7529" t="s">
        <v>2389</v>
      </c>
      <c r="M7529">
        <v>1991</v>
      </c>
      <c r="N7529" t="s">
        <v>196</v>
      </c>
      <c r="O7529" t="s">
        <v>2537</v>
      </c>
      <c r="P7529" s="64">
        <v>33222</v>
      </c>
      <c r="Q7529" t="s">
        <v>462</v>
      </c>
      <c r="R7529" t="s">
        <v>462</v>
      </c>
      <c r="T7529">
        <v>21</v>
      </c>
      <c r="U7529">
        <v>21</v>
      </c>
      <c r="V7529">
        <v>8</v>
      </c>
      <c r="W7529">
        <v>16</v>
      </c>
      <c r="X7529" t="s">
        <v>493</v>
      </c>
      <c r="Y7529">
        <v>0</v>
      </c>
      <c r="Z7529">
        <v>18</v>
      </c>
      <c r="AA7529">
        <v>5</v>
      </c>
      <c r="AD7529" t="s">
        <v>291</v>
      </c>
      <c r="AE7529">
        <v>40.47</v>
      </c>
      <c r="AF7529">
        <v>-3.37</v>
      </c>
      <c r="AG7529" t="s">
        <v>31</v>
      </c>
      <c r="AY7529" t="s">
        <v>31</v>
      </c>
      <c r="AZ7529" t="s">
        <v>31</v>
      </c>
    </row>
    <row r="7530" spans="1:52">
      <c r="A7530" t="s">
        <v>255</v>
      </c>
      <c r="B7530" t="s">
        <v>72</v>
      </c>
      <c r="C7530" t="s">
        <v>2702</v>
      </c>
      <c r="D7530" t="s">
        <v>960</v>
      </c>
      <c r="E7530" t="s">
        <v>2703</v>
      </c>
      <c r="I7530">
        <v>59.5</v>
      </c>
      <c r="J7530">
        <v>10.766999999999999</v>
      </c>
      <c r="L7530" t="s">
        <v>2389</v>
      </c>
      <c r="M7530">
        <v>1991</v>
      </c>
      <c r="N7530" t="s">
        <v>196</v>
      </c>
      <c r="O7530" t="s">
        <v>2537</v>
      </c>
      <c r="P7530" s="64">
        <v>33253</v>
      </c>
      <c r="Q7530" t="s">
        <v>462</v>
      </c>
      <c r="R7530" t="s">
        <v>462</v>
      </c>
      <c r="T7530">
        <v>21</v>
      </c>
      <c r="U7530">
        <v>21</v>
      </c>
      <c r="V7530">
        <v>24</v>
      </c>
      <c r="W7530">
        <v>0</v>
      </c>
      <c r="X7530" t="s">
        <v>493</v>
      </c>
      <c r="Y7530">
        <v>14.832000000000001</v>
      </c>
      <c r="Z7530">
        <v>18</v>
      </c>
      <c r="AA7530">
        <v>5</v>
      </c>
      <c r="AD7530" t="s">
        <v>291</v>
      </c>
      <c r="AE7530">
        <v>40.47</v>
      </c>
      <c r="AF7530">
        <v>-3.37</v>
      </c>
      <c r="AG7530" t="s">
        <v>31</v>
      </c>
      <c r="AY7530" t="s">
        <v>31</v>
      </c>
      <c r="AZ7530" t="s">
        <v>31</v>
      </c>
    </row>
    <row r="7531" spans="1:52">
      <c r="A7531" t="s">
        <v>255</v>
      </c>
      <c r="B7531" t="s">
        <v>72</v>
      </c>
      <c r="C7531" t="s">
        <v>2702</v>
      </c>
      <c r="D7531" t="s">
        <v>960</v>
      </c>
      <c r="E7531" t="s">
        <v>2703</v>
      </c>
      <c r="I7531">
        <v>59.5</v>
      </c>
      <c r="J7531">
        <v>10.766999999999999</v>
      </c>
      <c r="L7531" t="s">
        <v>2389</v>
      </c>
      <c r="M7531">
        <v>1991</v>
      </c>
      <c r="N7531" t="s">
        <v>196</v>
      </c>
      <c r="O7531" t="s">
        <v>2537</v>
      </c>
      <c r="P7531" s="64">
        <v>33284</v>
      </c>
      <c r="Q7531" t="s">
        <v>462</v>
      </c>
      <c r="R7531" t="s">
        <v>462</v>
      </c>
      <c r="T7531">
        <v>21</v>
      </c>
      <c r="U7531">
        <v>21</v>
      </c>
      <c r="V7531">
        <v>8</v>
      </c>
      <c r="W7531">
        <v>16</v>
      </c>
      <c r="X7531" t="s">
        <v>493</v>
      </c>
      <c r="Y7531">
        <v>94.497</v>
      </c>
      <c r="Z7531">
        <v>18</v>
      </c>
      <c r="AA7531">
        <v>5</v>
      </c>
      <c r="AD7531" t="s">
        <v>291</v>
      </c>
      <c r="AE7531">
        <v>40.47</v>
      </c>
      <c r="AF7531">
        <v>-3.37</v>
      </c>
      <c r="AG7531" t="s">
        <v>31</v>
      </c>
      <c r="AY7531" t="s">
        <v>31</v>
      </c>
      <c r="AZ7531" t="s">
        <v>31</v>
      </c>
    </row>
    <row r="7532" spans="1:52">
      <c r="A7532" t="s">
        <v>255</v>
      </c>
      <c r="B7532" t="s">
        <v>72</v>
      </c>
      <c r="C7532" t="s">
        <v>2702</v>
      </c>
      <c r="D7532" t="s">
        <v>960</v>
      </c>
      <c r="E7532" t="s">
        <v>2703</v>
      </c>
      <c r="I7532">
        <v>59.5</v>
      </c>
      <c r="J7532">
        <v>10.766999999999999</v>
      </c>
      <c r="L7532" t="s">
        <v>2389</v>
      </c>
      <c r="M7532">
        <v>1991</v>
      </c>
      <c r="N7532" t="s">
        <v>196</v>
      </c>
      <c r="O7532" t="s">
        <v>2537</v>
      </c>
      <c r="P7532" s="64">
        <v>33312</v>
      </c>
      <c r="Q7532" t="s">
        <v>462</v>
      </c>
      <c r="R7532" t="s">
        <v>462</v>
      </c>
      <c r="T7532">
        <v>21</v>
      </c>
      <c r="U7532">
        <v>21</v>
      </c>
      <c r="V7532">
        <v>24</v>
      </c>
      <c r="W7532">
        <v>0</v>
      </c>
      <c r="X7532" t="s">
        <v>493</v>
      </c>
      <c r="Y7532">
        <v>100</v>
      </c>
      <c r="Z7532">
        <v>18</v>
      </c>
      <c r="AA7532">
        <v>5</v>
      </c>
      <c r="AD7532" t="s">
        <v>291</v>
      </c>
      <c r="AE7532">
        <v>40.47</v>
      </c>
      <c r="AF7532">
        <v>-3.37</v>
      </c>
      <c r="AG7532" t="s">
        <v>31</v>
      </c>
      <c r="AY7532" t="s">
        <v>31</v>
      </c>
      <c r="AZ7532" t="s">
        <v>31</v>
      </c>
    </row>
    <row r="7533" spans="1:52">
      <c r="A7533" t="s">
        <v>255</v>
      </c>
      <c r="B7533" t="s">
        <v>72</v>
      </c>
      <c r="C7533" t="s">
        <v>2702</v>
      </c>
      <c r="D7533" t="s">
        <v>960</v>
      </c>
      <c r="E7533" t="s">
        <v>2703</v>
      </c>
      <c r="I7533">
        <v>59.5</v>
      </c>
      <c r="J7533">
        <v>10.766999999999999</v>
      </c>
      <c r="L7533" t="s">
        <v>2389</v>
      </c>
      <c r="M7533">
        <v>1991</v>
      </c>
      <c r="N7533" t="s">
        <v>196</v>
      </c>
      <c r="O7533" t="s">
        <v>2537</v>
      </c>
      <c r="P7533" s="64">
        <v>33192</v>
      </c>
      <c r="Q7533" t="s">
        <v>462</v>
      </c>
      <c r="R7533" t="s">
        <v>462</v>
      </c>
      <c r="T7533">
        <v>21</v>
      </c>
      <c r="U7533">
        <v>21</v>
      </c>
      <c r="V7533">
        <v>8</v>
      </c>
      <c r="W7533">
        <v>16</v>
      </c>
      <c r="X7533" t="s">
        <v>493</v>
      </c>
      <c r="Y7533">
        <v>0</v>
      </c>
      <c r="Z7533">
        <v>18</v>
      </c>
      <c r="AA7533">
        <v>5</v>
      </c>
      <c r="AD7533" t="s">
        <v>291</v>
      </c>
      <c r="AE7533">
        <v>40.47</v>
      </c>
      <c r="AF7533">
        <v>-3.37</v>
      </c>
      <c r="AG7533" t="s">
        <v>31</v>
      </c>
      <c r="AY7533" t="s">
        <v>31</v>
      </c>
      <c r="AZ7533" t="s">
        <v>31</v>
      </c>
    </row>
    <row r="7534" spans="1:52">
      <c r="A7534" t="s">
        <v>255</v>
      </c>
      <c r="B7534" t="s">
        <v>72</v>
      </c>
      <c r="C7534" t="s">
        <v>2702</v>
      </c>
      <c r="D7534" t="s">
        <v>960</v>
      </c>
      <c r="E7534" t="s">
        <v>2703</v>
      </c>
      <c r="I7534">
        <v>59.5</v>
      </c>
      <c r="J7534">
        <v>10.766999999999999</v>
      </c>
      <c r="L7534" t="s">
        <v>2389</v>
      </c>
      <c r="M7534">
        <v>1991</v>
      </c>
      <c r="N7534" t="s">
        <v>196</v>
      </c>
      <c r="O7534" t="s">
        <v>2537</v>
      </c>
      <c r="P7534" s="64">
        <v>33222</v>
      </c>
      <c r="Q7534" t="s">
        <v>462</v>
      </c>
      <c r="R7534" t="s">
        <v>462</v>
      </c>
      <c r="T7534">
        <v>21</v>
      </c>
      <c r="U7534">
        <v>21</v>
      </c>
      <c r="V7534">
        <v>24</v>
      </c>
      <c r="W7534">
        <v>0</v>
      </c>
      <c r="X7534" t="s">
        <v>493</v>
      </c>
      <c r="Y7534">
        <v>0</v>
      </c>
      <c r="Z7534">
        <v>18</v>
      </c>
      <c r="AA7534">
        <v>5</v>
      </c>
      <c r="AD7534" t="s">
        <v>291</v>
      </c>
      <c r="AE7534">
        <v>40.47</v>
      </c>
      <c r="AF7534">
        <v>-3.37</v>
      </c>
      <c r="AG7534" t="s">
        <v>31</v>
      </c>
      <c r="AY7534" t="s">
        <v>31</v>
      </c>
      <c r="AZ7534" t="s">
        <v>31</v>
      </c>
    </row>
    <row r="7535" spans="1:52">
      <c r="A7535" t="s">
        <v>255</v>
      </c>
      <c r="B7535" t="s">
        <v>72</v>
      </c>
      <c r="C7535" t="s">
        <v>2702</v>
      </c>
      <c r="D7535" t="s">
        <v>960</v>
      </c>
      <c r="E7535" t="s">
        <v>2703</v>
      </c>
      <c r="I7535">
        <v>59.5</v>
      </c>
      <c r="J7535">
        <v>10.766999999999999</v>
      </c>
      <c r="L7535" t="s">
        <v>2389</v>
      </c>
      <c r="M7535">
        <v>1991</v>
      </c>
      <c r="N7535" t="s">
        <v>196</v>
      </c>
      <c r="O7535" t="s">
        <v>2537</v>
      </c>
      <c r="P7535" s="64">
        <v>33253</v>
      </c>
      <c r="Q7535" t="s">
        <v>462</v>
      </c>
      <c r="R7535" t="s">
        <v>462</v>
      </c>
      <c r="T7535">
        <v>21</v>
      </c>
      <c r="U7535">
        <v>21</v>
      </c>
      <c r="V7535">
        <v>8</v>
      </c>
      <c r="W7535">
        <v>16</v>
      </c>
      <c r="X7535" t="s">
        <v>493</v>
      </c>
      <c r="Y7535">
        <v>12.736000000000001</v>
      </c>
      <c r="Z7535">
        <v>18</v>
      </c>
      <c r="AA7535">
        <v>5</v>
      </c>
      <c r="AD7535" t="s">
        <v>291</v>
      </c>
      <c r="AE7535">
        <v>40.47</v>
      </c>
      <c r="AF7535">
        <v>-3.37</v>
      </c>
      <c r="AG7535" t="s">
        <v>31</v>
      </c>
      <c r="AY7535" t="s">
        <v>31</v>
      </c>
      <c r="AZ7535" t="s">
        <v>31</v>
      </c>
    </row>
    <row r="7536" spans="1:52">
      <c r="A7536" t="s">
        <v>255</v>
      </c>
      <c r="B7536" t="s">
        <v>72</v>
      </c>
      <c r="C7536" t="s">
        <v>2702</v>
      </c>
      <c r="D7536" t="s">
        <v>960</v>
      </c>
      <c r="E7536" t="s">
        <v>2703</v>
      </c>
      <c r="I7536">
        <v>59.5</v>
      </c>
      <c r="J7536">
        <v>10.766999999999999</v>
      </c>
      <c r="L7536" t="s">
        <v>2389</v>
      </c>
      <c r="M7536">
        <v>1991</v>
      </c>
      <c r="N7536" t="s">
        <v>196</v>
      </c>
      <c r="O7536" t="s">
        <v>2537</v>
      </c>
      <c r="P7536" s="64">
        <v>33284</v>
      </c>
      <c r="Q7536" t="s">
        <v>462</v>
      </c>
      <c r="R7536" t="s">
        <v>462</v>
      </c>
      <c r="T7536">
        <v>21</v>
      </c>
      <c r="U7536">
        <v>21</v>
      </c>
      <c r="V7536">
        <v>24</v>
      </c>
      <c r="W7536">
        <v>0</v>
      </c>
      <c r="X7536" t="s">
        <v>493</v>
      </c>
      <c r="Y7536">
        <v>86.74</v>
      </c>
      <c r="Z7536">
        <v>18</v>
      </c>
      <c r="AA7536">
        <v>5</v>
      </c>
      <c r="AD7536" t="s">
        <v>291</v>
      </c>
      <c r="AE7536">
        <v>40.47</v>
      </c>
      <c r="AF7536">
        <v>-3.37</v>
      </c>
      <c r="AG7536" t="s">
        <v>31</v>
      </c>
      <c r="AY7536" t="s">
        <v>31</v>
      </c>
      <c r="AZ7536" t="s">
        <v>31</v>
      </c>
    </row>
    <row r="7537" spans="1:52">
      <c r="A7537" t="s">
        <v>255</v>
      </c>
      <c r="B7537" t="s">
        <v>72</v>
      </c>
      <c r="C7537" t="s">
        <v>2702</v>
      </c>
      <c r="D7537" t="s">
        <v>960</v>
      </c>
      <c r="E7537" t="s">
        <v>2703</v>
      </c>
      <c r="I7537">
        <v>59.5</v>
      </c>
      <c r="J7537">
        <v>10.766999999999999</v>
      </c>
      <c r="L7537" t="s">
        <v>2389</v>
      </c>
      <c r="M7537">
        <v>1991</v>
      </c>
      <c r="N7537" t="s">
        <v>196</v>
      </c>
      <c r="O7537" t="s">
        <v>2537</v>
      </c>
      <c r="P7537" s="64">
        <v>33312</v>
      </c>
      <c r="Q7537" t="s">
        <v>462</v>
      </c>
      <c r="R7537" t="s">
        <v>462</v>
      </c>
      <c r="T7537">
        <v>21</v>
      </c>
      <c r="U7537">
        <v>21</v>
      </c>
      <c r="V7537">
        <v>8</v>
      </c>
      <c r="W7537">
        <v>16</v>
      </c>
      <c r="X7537" t="s">
        <v>493</v>
      </c>
      <c r="Y7537">
        <v>100</v>
      </c>
      <c r="Z7537">
        <v>18</v>
      </c>
      <c r="AA7537">
        <v>5</v>
      </c>
      <c r="AD7537" t="s">
        <v>291</v>
      </c>
      <c r="AE7537">
        <v>40.47</v>
      </c>
      <c r="AF7537">
        <v>-3.37</v>
      </c>
      <c r="AG7537" t="s">
        <v>31</v>
      </c>
      <c r="AY7537" t="s">
        <v>31</v>
      </c>
      <c r="AZ7537" t="s">
        <v>31</v>
      </c>
    </row>
    <row r="7538" spans="1:52">
      <c r="A7538" t="s">
        <v>255</v>
      </c>
      <c r="B7538" t="s">
        <v>72</v>
      </c>
      <c r="C7538" t="s">
        <v>2702</v>
      </c>
      <c r="D7538" t="s">
        <v>960</v>
      </c>
      <c r="E7538" t="s">
        <v>2703</v>
      </c>
      <c r="I7538">
        <v>59.5</v>
      </c>
      <c r="J7538">
        <v>10.766999999999999</v>
      </c>
      <c r="L7538" t="s">
        <v>2389</v>
      </c>
      <c r="M7538">
        <v>1991</v>
      </c>
      <c r="N7538" t="s">
        <v>196</v>
      </c>
      <c r="O7538" t="s">
        <v>2537</v>
      </c>
      <c r="P7538" s="64">
        <v>33192</v>
      </c>
      <c r="Q7538" t="s">
        <v>462</v>
      </c>
      <c r="R7538" t="s">
        <v>462</v>
      </c>
      <c r="T7538">
        <v>15</v>
      </c>
      <c r="U7538">
        <v>15</v>
      </c>
      <c r="V7538">
        <v>24</v>
      </c>
      <c r="W7538">
        <v>0</v>
      </c>
      <c r="X7538" t="s">
        <v>493</v>
      </c>
      <c r="Y7538">
        <v>0</v>
      </c>
      <c r="Z7538">
        <v>25</v>
      </c>
      <c r="AA7538">
        <v>5</v>
      </c>
      <c r="AD7538" t="s">
        <v>291</v>
      </c>
      <c r="AE7538">
        <v>40.47</v>
      </c>
      <c r="AF7538">
        <v>-3.37</v>
      </c>
      <c r="AG7538" t="s">
        <v>31</v>
      </c>
      <c r="AY7538" t="s">
        <v>31</v>
      </c>
      <c r="AZ7538" t="s">
        <v>31</v>
      </c>
    </row>
    <row r="7539" spans="1:52">
      <c r="A7539" t="s">
        <v>255</v>
      </c>
      <c r="B7539" t="s">
        <v>72</v>
      </c>
      <c r="C7539" t="s">
        <v>2702</v>
      </c>
      <c r="D7539" t="s">
        <v>960</v>
      </c>
      <c r="E7539" t="s">
        <v>2703</v>
      </c>
      <c r="I7539">
        <v>59.5</v>
      </c>
      <c r="J7539">
        <v>10.766999999999999</v>
      </c>
      <c r="L7539" t="s">
        <v>2389</v>
      </c>
      <c r="M7539">
        <v>1991</v>
      </c>
      <c r="N7539" t="s">
        <v>196</v>
      </c>
      <c r="O7539" t="s">
        <v>2537</v>
      </c>
      <c r="P7539" s="64">
        <v>33222</v>
      </c>
      <c r="Q7539" t="s">
        <v>462</v>
      </c>
      <c r="R7539" t="s">
        <v>462</v>
      </c>
      <c r="T7539">
        <v>15</v>
      </c>
      <c r="U7539">
        <v>15</v>
      </c>
      <c r="V7539">
        <v>8</v>
      </c>
      <c r="W7539">
        <v>16</v>
      </c>
      <c r="X7539" t="s">
        <v>493</v>
      </c>
      <c r="Y7539">
        <v>0</v>
      </c>
      <c r="Z7539">
        <v>25</v>
      </c>
      <c r="AA7539">
        <v>5</v>
      </c>
      <c r="AD7539" t="s">
        <v>291</v>
      </c>
      <c r="AE7539">
        <v>40.47</v>
      </c>
      <c r="AF7539">
        <v>-3.37</v>
      </c>
      <c r="AG7539" t="s">
        <v>31</v>
      </c>
      <c r="AY7539" t="s">
        <v>31</v>
      </c>
      <c r="AZ7539" t="s">
        <v>31</v>
      </c>
    </row>
    <row r="7540" spans="1:52">
      <c r="A7540" t="s">
        <v>255</v>
      </c>
      <c r="B7540" t="s">
        <v>72</v>
      </c>
      <c r="C7540" t="s">
        <v>2702</v>
      </c>
      <c r="D7540" t="s">
        <v>960</v>
      </c>
      <c r="E7540" t="s">
        <v>2703</v>
      </c>
      <c r="I7540">
        <v>59.5</v>
      </c>
      <c r="J7540">
        <v>10.766999999999999</v>
      </c>
      <c r="L7540" t="s">
        <v>2389</v>
      </c>
      <c r="M7540">
        <v>1991</v>
      </c>
      <c r="N7540" t="s">
        <v>196</v>
      </c>
      <c r="O7540" t="s">
        <v>2537</v>
      </c>
      <c r="P7540" s="64">
        <v>33253</v>
      </c>
      <c r="Q7540" t="s">
        <v>462</v>
      </c>
      <c r="R7540" t="s">
        <v>462</v>
      </c>
      <c r="T7540">
        <v>15</v>
      </c>
      <c r="U7540">
        <v>15</v>
      </c>
      <c r="V7540">
        <v>24</v>
      </c>
      <c r="W7540">
        <v>0</v>
      </c>
      <c r="X7540" t="s">
        <v>493</v>
      </c>
      <c r="Y7540">
        <v>26.571999999999999</v>
      </c>
      <c r="Z7540">
        <v>25</v>
      </c>
      <c r="AA7540">
        <v>5</v>
      </c>
      <c r="AD7540" t="s">
        <v>291</v>
      </c>
      <c r="AE7540">
        <v>40.47</v>
      </c>
      <c r="AF7540">
        <v>-3.37</v>
      </c>
      <c r="AG7540" t="s">
        <v>31</v>
      </c>
      <c r="AY7540" t="s">
        <v>31</v>
      </c>
      <c r="AZ7540" t="s">
        <v>31</v>
      </c>
    </row>
    <row r="7541" spans="1:52">
      <c r="A7541" t="s">
        <v>255</v>
      </c>
      <c r="B7541" t="s">
        <v>72</v>
      </c>
      <c r="C7541" t="s">
        <v>2702</v>
      </c>
      <c r="D7541" t="s">
        <v>960</v>
      </c>
      <c r="E7541" t="s">
        <v>2703</v>
      </c>
      <c r="I7541">
        <v>59.5</v>
      </c>
      <c r="J7541">
        <v>10.766999999999999</v>
      </c>
      <c r="L7541" t="s">
        <v>2389</v>
      </c>
      <c r="M7541">
        <v>1991</v>
      </c>
      <c r="N7541" t="s">
        <v>196</v>
      </c>
      <c r="O7541" t="s">
        <v>2537</v>
      </c>
      <c r="P7541" s="64">
        <v>33284</v>
      </c>
      <c r="Q7541" t="s">
        <v>462</v>
      </c>
      <c r="R7541" t="s">
        <v>462</v>
      </c>
      <c r="T7541">
        <v>15</v>
      </c>
      <c r="U7541">
        <v>15</v>
      </c>
      <c r="V7541">
        <v>8</v>
      </c>
      <c r="W7541">
        <v>16</v>
      </c>
      <c r="X7541" t="s">
        <v>493</v>
      </c>
      <c r="Y7541">
        <v>94.497</v>
      </c>
      <c r="Z7541">
        <v>25</v>
      </c>
      <c r="AA7541">
        <v>5</v>
      </c>
      <c r="AD7541" t="s">
        <v>291</v>
      </c>
      <c r="AE7541">
        <v>40.47</v>
      </c>
      <c r="AF7541">
        <v>-3.37</v>
      </c>
      <c r="AG7541" t="s">
        <v>31</v>
      </c>
      <c r="AY7541" t="s">
        <v>31</v>
      </c>
      <c r="AZ7541" t="s">
        <v>31</v>
      </c>
    </row>
    <row r="7542" spans="1:52">
      <c r="A7542" t="s">
        <v>255</v>
      </c>
      <c r="B7542" t="s">
        <v>72</v>
      </c>
      <c r="C7542" t="s">
        <v>2702</v>
      </c>
      <c r="D7542" t="s">
        <v>960</v>
      </c>
      <c r="E7542" t="s">
        <v>2703</v>
      </c>
      <c r="I7542">
        <v>59.5</v>
      </c>
      <c r="J7542">
        <v>10.766999999999999</v>
      </c>
      <c r="L7542" t="s">
        <v>2389</v>
      </c>
      <c r="M7542">
        <v>1991</v>
      </c>
      <c r="N7542" t="s">
        <v>196</v>
      </c>
      <c r="O7542" t="s">
        <v>2537</v>
      </c>
      <c r="P7542" s="64">
        <v>33312</v>
      </c>
      <c r="Q7542" t="s">
        <v>462</v>
      </c>
      <c r="R7542" t="s">
        <v>462</v>
      </c>
      <c r="T7542">
        <v>15</v>
      </c>
      <c r="U7542">
        <v>15</v>
      </c>
      <c r="V7542">
        <v>24</v>
      </c>
      <c r="W7542">
        <v>0</v>
      </c>
      <c r="X7542" t="s">
        <v>493</v>
      </c>
      <c r="Y7542">
        <v>100</v>
      </c>
      <c r="Z7542">
        <v>25</v>
      </c>
      <c r="AA7542">
        <v>5</v>
      </c>
      <c r="AD7542" t="s">
        <v>291</v>
      </c>
      <c r="AE7542">
        <v>40.47</v>
      </c>
      <c r="AF7542">
        <v>-3.37</v>
      </c>
      <c r="AG7542" t="s">
        <v>31</v>
      </c>
      <c r="AY7542" t="s">
        <v>31</v>
      </c>
      <c r="AZ7542" t="s">
        <v>31</v>
      </c>
    </row>
    <row r="7543" spans="1:52">
      <c r="A7543" t="s">
        <v>255</v>
      </c>
      <c r="B7543" t="s">
        <v>72</v>
      </c>
      <c r="C7543" t="s">
        <v>2702</v>
      </c>
      <c r="D7543" t="s">
        <v>960</v>
      </c>
      <c r="E7543" t="s">
        <v>2703</v>
      </c>
      <c r="I7543">
        <v>59.5</v>
      </c>
      <c r="J7543">
        <v>10.766999999999999</v>
      </c>
      <c r="L7543" t="s">
        <v>2389</v>
      </c>
      <c r="M7543">
        <v>1991</v>
      </c>
      <c r="N7543" t="s">
        <v>196</v>
      </c>
      <c r="O7543" t="s">
        <v>2537</v>
      </c>
      <c r="P7543" s="64">
        <v>33192</v>
      </c>
      <c r="Q7543" t="s">
        <v>462</v>
      </c>
      <c r="R7543" t="s">
        <v>462</v>
      </c>
      <c r="T7543">
        <v>15</v>
      </c>
      <c r="U7543">
        <v>15</v>
      </c>
      <c r="V7543">
        <v>8</v>
      </c>
      <c r="W7543">
        <v>16</v>
      </c>
      <c r="X7543" t="s">
        <v>493</v>
      </c>
      <c r="Y7543">
        <v>0</v>
      </c>
      <c r="Z7543">
        <v>25</v>
      </c>
      <c r="AA7543">
        <v>5</v>
      </c>
      <c r="AD7543" t="s">
        <v>291</v>
      </c>
      <c r="AE7543">
        <v>40.47</v>
      </c>
      <c r="AF7543">
        <v>-3.37</v>
      </c>
      <c r="AG7543" t="s">
        <v>31</v>
      </c>
      <c r="AY7543" t="s">
        <v>31</v>
      </c>
      <c r="AZ7543" t="s">
        <v>31</v>
      </c>
    </row>
    <row r="7544" spans="1:52">
      <c r="A7544" t="s">
        <v>255</v>
      </c>
      <c r="B7544" t="s">
        <v>72</v>
      </c>
      <c r="C7544" t="s">
        <v>2702</v>
      </c>
      <c r="D7544" t="s">
        <v>960</v>
      </c>
      <c r="E7544" t="s">
        <v>2703</v>
      </c>
      <c r="I7544">
        <v>59.5</v>
      </c>
      <c r="J7544">
        <v>10.766999999999999</v>
      </c>
      <c r="L7544" t="s">
        <v>2389</v>
      </c>
      <c r="M7544">
        <v>1991</v>
      </c>
      <c r="N7544" t="s">
        <v>196</v>
      </c>
      <c r="O7544" t="s">
        <v>2537</v>
      </c>
      <c r="P7544" s="64">
        <v>33222</v>
      </c>
      <c r="Q7544" t="s">
        <v>462</v>
      </c>
      <c r="R7544" t="s">
        <v>462</v>
      </c>
      <c r="T7544">
        <v>15</v>
      </c>
      <c r="U7544">
        <v>15</v>
      </c>
      <c r="V7544">
        <v>24</v>
      </c>
      <c r="W7544">
        <v>0</v>
      </c>
      <c r="X7544" t="s">
        <v>493</v>
      </c>
      <c r="Y7544">
        <v>0</v>
      </c>
      <c r="Z7544">
        <v>25</v>
      </c>
      <c r="AA7544">
        <v>5</v>
      </c>
      <c r="AD7544" t="s">
        <v>291</v>
      </c>
      <c r="AE7544">
        <v>40.47</v>
      </c>
      <c r="AF7544">
        <v>-3.37</v>
      </c>
      <c r="AG7544" t="s">
        <v>31</v>
      </c>
      <c r="AY7544" t="s">
        <v>31</v>
      </c>
      <c r="AZ7544" t="s">
        <v>31</v>
      </c>
    </row>
    <row r="7545" spans="1:52">
      <c r="A7545" t="s">
        <v>255</v>
      </c>
      <c r="B7545" t="s">
        <v>72</v>
      </c>
      <c r="C7545" t="s">
        <v>2702</v>
      </c>
      <c r="D7545" t="s">
        <v>960</v>
      </c>
      <c r="E7545" t="s">
        <v>2703</v>
      </c>
      <c r="I7545">
        <v>59.5</v>
      </c>
      <c r="J7545">
        <v>10.766999999999999</v>
      </c>
      <c r="L7545" t="s">
        <v>2389</v>
      </c>
      <c r="M7545">
        <v>1991</v>
      </c>
      <c r="N7545" t="s">
        <v>196</v>
      </c>
      <c r="O7545" t="s">
        <v>2537</v>
      </c>
      <c r="P7545" s="64">
        <v>33253</v>
      </c>
      <c r="Q7545" t="s">
        <v>462</v>
      </c>
      <c r="R7545" t="s">
        <v>462</v>
      </c>
      <c r="T7545">
        <v>15</v>
      </c>
      <c r="U7545">
        <v>15</v>
      </c>
      <c r="V7545">
        <v>8</v>
      </c>
      <c r="W7545">
        <v>16</v>
      </c>
      <c r="X7545" t="s">
        <v>493</v>
      </c>
      <c r="Y7545">
        <v>15.881</v>
      </c>
      <c r="Z7545">
        <v>25</v>
      </c>
      <c r="AA7545">
        <v>5</v>
      </c>
      <c r="AD7545" t="s">
        <v>291</v>
      </c>
      <c r="AE7545">
        <v>40.47</v>
      </c>
      <c r="AF7545">
        <v>-3.37</v>
      </c>
      <c r="AG7545" t="s">
        <v>31</v>
      </c>
      <c r="AY7545" t="s">
        <v>31</v>
      </c>
      <c r="AZ7545" t="s">
        <v>31</v>
      </c>
    </row>
    <row r="7546" spans="1:52">
      <c r="A7546" t="s">
        <v>255</v>
      </c>
      <c r="B7546" t="s">
        <v>72</v>
      </c>
      <c r="C7546" t="s">
        <v>2702</v>
      </c>
      <c r="D7546" t="s">
        <v>960</v>
      </c>
      <c r="E7546" t="s">
        <v>2703</v>
      </c>
      <c r="I7546">
        <v>59.5</v>
      </c>
      <c r="J7546">
        <v>10.766999999999999</v>
      </c>
      <c r="L7546" t="s">
        <v>2389</v>
      </c>
      <c r="M7546">
        <v>1991</v>
      </c>
      <c r="N7546" t="s">
        <v>196</v>
      </c>
      <c r="O7546" t="s">
        <v>2537</v>
      </c>
      <c r="P7546" s="64">
        <v>33284</v>
      </c>
      <c r="Q7546" t="s">
        <v>462</v>
      </c>
      <c r="R7546" t="s">
        <v>462</v>
      </c>
      <c r="T7546">
        <v>15</v>
      </c>
      <c r="U7546">
        <v>15</v>
      </c>
      <c r="V7546">
        <v>24</v>
      </c>
      <c r="W7546">
        <v>0</v>
      </c>
      <c r="X7546" t="s">
        <v>493</v>
      </c>
      <c r="Y7546">
        <v>72.275000000000006</v>
      </c>
      <c r="Z7546">
        <v>25</v>
      </c>
      <c r="AA7546">
        <v>5</v>
      </c>
      <c r="AD7546" t="s">
        <v>291</v>
      </c>
      <c r="AE7546">
        <v>40.47</v>
      </c>
      <c r="AF7546">
        <v>-3.37</v>
      </c>
      <c r="AG7546" t="s">
        <v>31</v>
      </c>
      <c r="AY7546" t="s">
        <v>31</v>
      </c>
      <c r="AZ7546" t="s">
        <v>31</v>
      </c>
    </row>
    <row r="7547" spans="1:52">
      <c r="A7547" t="s">
        <v>255</v>
      </c>
      <c r="B7547" t="s">
        <v>72</v>
      </c>
      <c r="C7547" t="s">
        <v>2702</v>
      </c>
      <c r="D7547" t="s">
        <v>960</v>
      </c>
      <c r="E7547" t="s">
        <v>2703</v>
      </c>
      <c r="I7547">
        <v>59.5</v>
      </c>
      <c r="J7547">
        <v>10.766999999999999</v>
      </c>
      <c r="L7547" t="s">
        <v>2389</v>
      </c>
      <c r="M7547">
        <v>1991</v>
      </c>
      <c r="N7547" t="s">
        <v>196</v>
      </c>
      <c r="O7547" t="s">
        <v>2537</v>
      </c>
      <c r="P7547" s="64">
        <v>33312</v>
      </c>
      <c r="Q7547" t="s">
        <v>462</v>
      </c>
      <c r="R7547" t="s">
        <v>462</v>
      </c>
      <c r="T7547">
        <v>15</v>
      </c>
      <c r="U7547">
        <v>15</v>
      </c>
      <c r="V7547">
        <v>8</v>
      </c>
      <c r="W7547">
        <v>16</v>
      </c>
      <c r="X7547" t="s">
        <v>493</v>
      </c>
      <c r="Y7547">
        <v>100</v>
      </c>
      <c r="Z7547">
        <v>25</v>
      </c>
      <c r="AA7547">
        <v>5</v>
      </c>
      <c r="AD7547" t="s">
        <v>291</v>
      </c>
      <c r="AE7547">
        <v>40.47</v>
      </c>
      <c r="AF7547">
        <v>-3.37</v>
      </c>
      <c r="AG7547" t="s">
        <v>31</v>
      </c>
      <c r="AY7547" t="s">
        <v>31</v>
      </c>
      <c r="AZ7547" t="s">
        <v>31</v>
      </c>
    </row>
    <row r="7548" spans="1:52">
      <c r="A7548" t="s">
        <v>255</v>
      </c>
      <c r="B7548" t="s">
        <v>72</v>
      </c>
      <c r="C7548" t="s">
        <v>2702</v>
      </c>
      <c r="D7548" t="s">
        <v>960</v>
      </c>
      <c r="E7548" t="s">
        <v>2703</v>
      </c>
      <c r="I7548">
        <v>59.5</v>
      </c>
      <c r="J7548">
        <v>10.766999999999999</v>
      </c>
      <c r="L7548" t="s">
        <v>2389</v>
      </c>
      <c r="M7548">
        <v>1991</v>
      </c>
      <c r="N7548" t="s">
        <v>196</v>
      </c>
      <c r="O7548" t="s">
        <v>2537</v>
      </c>
      <c r="P7548" s="64">
        <v>33192</v>
      </c>
      <c r="Q7548" t="s">
        <v>462</v>
      </c>
      <c r="R7548" t="s">
        <v>462</v>
      </c>
      <c r="T7548">
        <v>9</v>
      </c>
      <c r="U7548">
        <v>9</v>
      </c>
      <c r="V7548">
        <v>24</v>
      </c>
      <c r="W7548">
        <v>0</v>
      </c>
      <c r="X7548" t="s">
        <v>493</v>
      </c>
      <c r="Y7548">
        <v>0</v>
      </c>
      <c r="Z7548">
        <v>42</v>
      </c>
      <c r="AA7548">
        <v>5</v>
      </c>
      <c r="AD7548" t="s">
        <v>291</v>
      </c>
      <c r="AE7548">
        <v>40.47</v>
      </c>
      <c r="AF7548">
        <v>-3.37</v>
      </c>
      <c r="AG7548" t="s">
        <v>31</v>
      </c>
      <c r="AY7548" t="s">
        <v>31</v>
      </c>
      <c r="AZ7548" t="s">
        <v>31</v>
      </c>
    </row>
    <row r="7549" spans="1:52">
      <c r="A7549" t="s">
        <v>255</v>
      </c>
      <c r="B7549" t="s">
        <v>72</v>
      </c>
      <c r="C7549" t="s">
        <v>2702</v>
      </c>
      <c r="D7549" t="s">
        <v>960</v>
      </c>
      <c r="E7549" t="s">
        <v>2703</v>
      </c>
      <c r="I7549">
        <v>59.5</v>
      </c>
      <c r="J7549">
        <v>10.766999999999999</v>
      </c>
      <c r="L7549" t="s">
        <v>2389</v>
      </c>
      <c r="M7549">
        <v>1991</v>
      </c>
      <c r="N7549" t="s">
        <v>196</v>
      </c>
      <c r="O7549" t="s">
        <v>2537</v>
      </c>
      <c r="P7549" s="64">
        <v>33222</v>
      </c>
      <c r="Q7549" t="s">
        <v>462</v>
      </c>
      <c r="R7549" t="s">
        <v>462</v>
      </c>
      <c r="T7549">
        <v>9</v>
      </c>
      <c r="U7549">
        <v>9</v>
      </c>
      <c r="V7549">
        <v>8</v>
      </c>
      <c r="W7549">
        <v>16</v>
      </c>
      <c r="X7549" t="s">
        <v>493</v>
      </c>
      <c r="Y7549">
        <v>0</v>
      </c>
      <c r="Z7549">
        <v>42</v>
      </c>
      <c r="AA7549">
        <v>5</v>
      </c>
      <c r="AD7549" t="s">
        <v>291</v>
      </c>
      <c r="AE7549">
        <v>40.47</v>
      </c>
      <c r="AF7549">
        <v>-3.37</v>
      </c>
      <c r="AG7549" t="s">
        <v>31</v>
      </c>
      <c r="AY7549" t="s">
        <v>31</v>
      </c>
      <c r="AZ7549" t="s">
        <v>31</v>
      </c>
    </row>
    <row r="7550" spans="1:52">
      <c r="A7550" t="s">
        <v>255</v>
      </c>
      <c r="B7550" t="s">
        <v>72</v>
      </c>
      <c r="C7550" t="s">
        <v>2702</v>
      </c>
      <c r="D7550" t="s">
        <v>960</v>
      </c>
      <c r="E7550" t="s">
        <v>2703</v>
      </c>
      <c r="I7550">
        <v>59.5</v>
      </c>
      <c r="J7550">
        <v>10.766999999999999</v>
      </c>
      <c r="L7550" t="s">
        <v>2389</v>
      </c>
      <c r="M7550">
        <v>1991</v>
      </c>
      <c r="N7550" t="s">
        <v>196</v>
      </c>
      <c r="O7550" t="s">
        <v>2537</v>
      </c>
      <c r="P7550" s="64">
        <v>33253</v>
      </c>
      <c r="Q7550" t="s">
        <v>462</v>
      </c>
      <c r="R7550" t="s">
        <v>462</v>
      </c>
      <c r="T7550">
        <v>9</v>
      </c>
      <c r="U7550">
        <v>9</v>
      </c>
      <c r="V7550">
        <v>24</v>
      </c>
      <c r="W7550">
        <v>0</v>
      </c>
      <c r="X7550" t="s">
        <v>493</v>
      </c>
      <c r="Y7550">
        <v>56.551000000000002</v>
      </c>
      <c r="Z7550">
        <v>42</v>
      </c>
      <c r="AA7550">
        <v>5</v>
      </c>
      <c r="AD7550" t="s">
        <v>291</v>
      </c>
      <c r="AE7550">
        <v>40.47</v>
      </c>
      <c r="AF7550">
        <v>-3.37</v>
      </c>
      <c r="AG7550" t="s">
        <v>31</v>
      </c>
      <c r="AY7550" t="s">
        <v>31</v>
      </c>
      <c r="AZ7550" t="s">
        <v>31</v>
      </c>
    </row>
    <row r="7551" spans="1:52">
      <c r="A7551" t="s">
        <v>255</v>
      </c>
      <c r="B7551" t="s">
        <v>72</v>
      </c>
      <c r="C7551" t="s">
        <v>2702</v>
      </c>
      <c r="D7551" t="s">
        <v>960</v>
      </c>
      <c r="E7551" t="s">
        <v>2703</v>
      </c>
      <c r="I7551">
        <v>59.5</v>
      </c>
      <c r="J7551">
        <v>10.766999999999999</v>
      </c>
      <c r="L7551" t="s">
        <v>2389</v>
      </c>
      <c r="M7551">
        <v>1991</v>
      </c>
      <c r="N7551" t="s">
        <v>196</v>
      </c>
      <c r="O7551" t="s">
        <v>2537</v>
      </c>
      <c r="P7551" s="64">
        <v>33284</v>
      </c>
      <c r="Q7551" t="s">
        <v>462</v>
      </c>
      <c r="R7551" t="s">
        <v>462</v>
      </c>
      <c r="T7551">
        <v>9</v>
      </c>
      <c r="U7551">
        <v>9</v>
      </c>
      <c r="V7551">
        <v>8</v>
      </c>
      <c r="W7551">
        <v>16</v>
      </c>
      <c r="X7551" t="s">
        <v>493</v>
      </c>
      <c r="Y7551">
        <v>94.706000000000003</v>
      </c>
      <c r="Z7551">
        <v>42</v>
      </c>
      <c r="AA7551">
        <v>5</v>
      </c>
      <c r="AD7551" t="s">
        <v>291</v>
      </c>
      <c r="AE7551">
        <v>40.47</v>
      </c>
      <c r="AF7551">
        <v>-3.37</v>
      </c>
      <c r="AG7551" t="s">
        <v>31</v>
      </c>
      <c r="AY7551" t="s">
        <v>31</v>
      </c>
      <c r="AZ7551" t="s">
        <v>31</v>
      </c>
    </row>
    <row r="7552" spans="1:52">
      <c r="A7552" t="s">
        <v>255</v>
      </c>
      <c r="B7552" t="s">
        <v>72</v>
      </c>
      <c r="C7552" t="s">
        <v>2702</v>
      </c>
      <c r="D7552" t="s">
        <v>960</v>
      </c>
      <c r="E7552" t="s">
        <v>2703</v>
      </c>
      <c r="I7552">
        <v>59.5</v>
      </c>
      <c r="J7552">
        <v>10.766999999999999</v>
      </c>
      <c r="L7552" t="s">
        <v>2389</v>
      </c>
      <c r="M7552">
        <v>1991</v>
      </c>
      <c r="N7552" t="s">
        <v>196</v>
      </c>
      <c r="O7552" t="s">
        <v>2537</v>
      </c>
      <c r="P7552" s="64">
        <v>33312</v>
      </c>
      <c r="Q7552" t="s">
        <v>462</v>
      </c>
      <c r="R7552" t="s">
        <v>462</v>
      </c>
      <c r="T7552">
        <v>9</v>
      </c>
      <c r="U7552">
        <v>9</v>
      </c>
      <c r="V7552">
        <v>24</v>
      </c>
      <c r="W7552">
        <v>0</v>
      </c>
      <c r="X7552" t="s">
        <v>493</v>
      </c>
      <c r="Y7552">
        <v>100</v>
      </c>
      <c r="Z7552">
        <v>42</v>
      </c>
      <c r="AA7552">
        <v>5</v>
      </c>
      <c r="AD7552" t="s">
        <v>291</v>
      </c>
      <c r="AE7552">
        <v>40.47</v>
      </c>
      <c r="AF7552">
        <v>-3.37</v>
      </c>
      <c r="AG7552" t="s">
        <v>31</v>
      </c>
      <c r="AY7552" t="s">
        <v>31</v>
      </c>
      <c r="AZ7552" t="s">
        <v>31</v>
      </c>
    </row>
    <row r="7553" spans="1:52">
      <c r="A7553" t="s">
        <v>255</v>
      </c>
      <c r="B7553" t="s">
        <v>72</v>
      </c>
      <c r="C7553" t="s">
        <v>2702</v>
      </c>
      <c r="D7553" t="s">
        <v>960</v>
      </c>
      <c r="E7553" t="s">
        <v>2703</v>
      </c>
      <c r="I7553">
        <v>59.5</v>
      </c>
      <c r="J7553">
        <v>10.766999999999999</v>
      </c>
      <c r="L7553" t="s">
        <v>2389</v>
      </c>
      <c r="M7553">
        <v>1991</v>
      </c>
      <c r="N7553" t="s">
        <v>196</v>
      </c>
      <c r="O7553" t="s">
        <v>2537</v>
      </c>
      <c r="P7553" s="64">
        <v>33192</v>
      </c>
      <c r="Q7553" t="s">
        <v>462</v>
      </c>
      <c r="R7553" t="s">
        <v>462</v>
      </c>
      <c r="T7553">
        <v>9</v>
      </c>
      <c r="U7553">
        <v>9</v>
      </c>
      <c r="V7553">
        <v>8</v>
      </c>
      <c r="W7553">
        <v>16</v>
      </c>
      <c r="X7553" t="s">
        <v>493</v>
      </c>
      <c r="Y7553">
        <v>0</v>
      </c>
      <c r="Z7553">
        <v>42</v>
      </c>
      <c r="AA7553">
        <v>5</v>
      </c>
      <c r="AD7553" t="s">
        <v>291</v>
      </c>
      <c r="AE7553">
        <v>40.47</v>
      </c>
      <c r="AF7553">
        <v>-3.37</v>
      </c>
      <c r="AG7553" t="s">
        <v>31</v>
      </c>
      <c r="AY7553" t="s">
        <v>31</v>
      </c>
      <c r="AZ7553" t="s">
        <v>31</v>
      </c>
    </row>
    <row r="7554" spans="1:52">
      <c r="A7554" t="s">
        <v>255</v>
      </c>
      <c r="B7554" t="s">
        <v>72</v>
      </c>
      <c r="C7554" t="s">
        <v>2702</v>
      </c>
      <c r="D7554" t="s">
        <v>960</v>
      </c>
      <c r="E7554" t="s">
        <v>2703</v>
      </c>
      <c r="I7554">
        <v>59.5</v>
      </c>
      <c r="J7554">
        <v>10.766999999999999</v>
      </c>
      <c r="L7554" t="s">
        <v>2389</v>
      </c>
      <c r="M7554">
        <v>1991</v>
      </c>
      <c r="N7554" t="s">
        <v>196</v>
      </c>
      <c r="O7554" t="s">
        <v>2537</v>
      </c>
      <c r="P7554" s="64">
        <v>33222</v>
      </c>
      <c r="Q7554" t="s">
        <v>462</v>
      </c>
      <c r="R7554" t="s">
        <v>462</v>
      </c>
      <c r="T7554">
        <v>9</v>
      </c>
      <c r="U7554">
        <v>9</v>
      </c>
      <c r="V7554">
        <v>24</v>
      </c>
      <c r="W7554">
        <v>0</v>
      </c>
      <c r="X7554" t="s">
        <v>493</v>
      </c>
      <c r="Y7554">
        <v>0</v>
      </c>
      <c r="Z7554">
        <v>42</v>
      </c>
      <c r="AA7554">
        <v>5</v>
      </c>
      <c r="AD7554" t="s">
        <v>291</v>
      </c>
      <c r="AE7554">
        <v>40.47</v>
      </c>
      <c r="AF7554">
        <v>-3.37</v>
      </c>
      <c r="AG7554" t="s">
        <v>31</v>
      </c>
      <c r="AY7554" t="s">
        <v>31</v>
      </c>
      <c r="AZ7554" t="s">
        <v>31</v>
      </c>
    </row>
    <row r="7555" spans="1:52">
      <c r="A7555" t="s">
        <v>255</v>
      </c>
      <c r="B7555" t="s">
        <v>72</v>
      </c>
      <c r="C7555" t="s">
        <v>2702</v>
      </c>
      <c r="D7555" t="s">
        <v>960</v>
      </c>
      <c r="E7555" t="s">
        <v>2703</v>
      </c>
      <c r="I7555">
        <v>59.5</v>
      </c>
      <c r="J7555">
        <v>10.766999999999999</v>
      </c>
      <c r="L7555" t="s">
        <v>2389</v>
      </c>
      <c r="M7555">
        <v>1991</v>
      </c>
      <c r="N7555" t="s">
        <v>196</v>
      </c>
      <c r="O7555" t="s">
        <v>2537</v>
      </c>
      <c r="P7555" s="64">
        <v>33253</v>
      </c>
      <c r="Q7555" t="s">
        <v>462</v>
      </c>
      <c r="R7555" t="s">
        <v>462</v>
      </c>
      <c r="T7555">
        <v>9</v>
      </c>
      <c r="U7555">
        <v>9</v>
      </c>
      <c r="V7555">
        <v>8</v>
      </c>
      <c r="W7555">
        <v>16</v>
      </c>
      <c r="X7555" t="s">
        <v>493</v>
      </c>
      <c r="Y7555">
        <v>46.908000000000001</v>
      </c>
      <c r="Z7555">
        <v>42</v>
      </c>
      <c r="AA7555">
        <v>5</v>
      </c>
      <c r="AD7555" t="s">
        <v>291</v>
      </c>
      <c r="AE7555">
        <v>40.47</v>
      </c>
      <c r="AF7555">
        <v>-3.37</v>
      </c>
      <c r="AG7555" t="s">
        <v>31</v>
      </c>
      <c r="AY7555" t="s">
        <v>31</v>
      </c>
      <c r="AZ7555" t="s">
        <v>31</v>
      </c>
    </row>
    <row r="7556" spans="1:52">
      <c r="A7556" t="s">
        <v>255</v>
      </c>
      <c r="B7556" t="s">
        <v>72</v>
      </c>
      <c r="C7556" t="s">
        <v>2702</v>
      </c>
      <c r="D7556" t="s">
        <v>960</v>
      </c>
      <c r="E7556" t="s">
        <v>2703</v>
      </c>
      <c r="I7556">
        <v>59.5</v>
      </c>
      <c r="J7556">
        <v>10.766999999999999</v>
      </c>
      <c r="L7556" t="s">
        <v>2389</v>
      </c>
      <c r="M7556">
        <v>1991</v>
      </c>
      <c r="N7556" t="s">
        <v>196</v>
      </c>
      <c r="O7556" t="s">
        <v>2537</v>
      </c>
      <c r="P7556" s="64">
        <v>33284</v>
      </c>
      <c r="Q7556" t="s">
        <v>462</v>
      </c>
      <c r="R7556" t="s">
        <v>462</v>
      </c>
      <c r="T7556">
        <v>9</v>
      </c>
      <c r="U7556">
        <v>9</v>
      </c>
      <c r="V7556">
        <v>24</v>
      </c>
      <c r="W7556">
        <v>0</v>
      </c>
      <c r="X7556" t="s">
        <v>493</v>
      </c>
      <c r="Y7556">
        <v>92.61</v>
      </c>
      <c r="Z7556">
        <v>42</v>
      </c>
      <c r="AA7556">
        <v>5</v>
      </c>
      <c r="AD7556" t="s">
        <v>291</v>
      </c>
      <c r="AE7556">
        <v>40.47</v>
      </c>
      <c r="AF7556">
        <v>-3.37</v>
      </c>
      <c r="AG7556" t="s">
        <v>31</v>
      </c>
      <c r="AY7556" t="s">
        <v>31</v>
      </c>
      <c r="AZ7556" t="s">
        <v>31</v>
      </c>
    </row>
    <row r="7557" spans="1:52">
      <c r="A7557" t="s">
        <v>255</v>
      </c>
      <c r="B7557" t="s">
        <v>72</v>
      </c>
      <c r="C7557" t="s">
        <v>2702</v>
      </c>
      <c r="D7557" t="s">
        <v>960</v>
      </c>
      <c r="E7557" t="s">
        <v>2703</v>
      </c>
      <c r="I7557">
        <v>59.5</v>
      </c>
      <c r="J7557">
        <v>10.766999999999999</v>
      </c>
      <c r="L7557" t="s">
        <v>2389</v>
      </c>
      <c r="M7557">
        <v>1991</v>
      </c>
      <c r="N7557" t="s">
        <v>196</v>
      </c>
      <c r="O7557" t="s">
        <v>2537</v>
      </c>
      <c r="P7557" s="64">
        <v>33312</v>
      </c>
      <c r="Q7557" t="s">
        <v>462</v>
      </c>
      <c r="R7557" t="s">
        <v>462</v>
      </c>
      <c r="T7557">
        <v>9</v>
      </c>
      <c r="U7557">
        <v>9</v>
      </c>
      <c r="V7557">
        <v>8</v>
      </c>
      <c r="W7557">
        <v>16</v>
      </c>
      <c r="X7557" t="s">
        <v>493</v>
      </c>
      <c r="Y7557">
        <v>100</v>
      </c>
      <c r="Z7557">
        <v>42</v>
      </c>
      <c r="AA7557">
        <v>5</v>
      </c>
      <c r="AD7557" t="s">
        <v>291</v>
      </c>
      <c r="AE7557">
        <v>40.47</v>
      </c>
      <c r="AF7557">
        <v>-3.37</v>
      </c>
      <c r="AG7557" t="s">
        <v>31</v>
      </c>
      <c r="AY7557" t="s">
        <v>31</v>
      </c>
      <c r="AZ7557" t="s">
        <v>31</v>
      </c>
    </row>
    <row r="7558" spans="1:52">
      <c r="A7558" t="s">
        <v>255</v>
      </c>
      <c r="B7558" t="s">
        <v>72</v>
      </c>
      <c r="C7558" t="s">
        <v>2702</v>
      </c>
      <c r="D7558" t="s">
        <v>960</v>
      </c>
      <c r="E7558" t="s">
        <v>961</v>
      </c>
      <c r="I7558">
        <v>59.5</v>
      </c>
      <c r="J7558">
        <v>10.766999999999999</v>
      </c>
      <c r="L7558" t="s">
        <v>2389</v>
      </c>
      <c r="M7558">
        <v>1991</v>
      </c>
      <c r="N7558" t="s">
        <v>196</v>
      </c>
      <c r="O7558" t="s">
        <v>2537</v>
      </c>
      <c r="P7558" s="64">
        <v>33192</v>
      </c>
      <c r="Q7558" t="s">
        <v>462</v>
      </c>
      <c r="R7558" t="s">
        <v>462</v>
      </c>
      <c r="T7558">
        <v>21</v>
      </c>
      <c r="U7558">
        <v>21</v>
      </c>
      <c r="V7558">
        <v>24</v>
      </c>
      <c r="W7558">
        <v>0</v>
      </c>
      <c r="X7558" t="s">
        <v>493</v>
      </c>
      <c r="Y7558">
        <v>0</v>
      </c>
      <c r="Z7558">
        <v>18</v>
      </c>
      <c r="AA7558">
        <v>5</v>
      </c>
      <c r="AD7558" t="s">
        <v>291</v>
      </c>
      <c r="AE7558">
        <v>40.47</v>
      </c>
      <c r="AF7558">
        <v>-3.37</v>
      </c>
      <c r="AG7558" t="s">
        <v>31</v>
      </c>
      <c r="AY7558" t="s">
        <v>31</v>
      </c>
      <c r="AZ7558" t="s">
        <v>31</v>
      </c>
    </row>
    <row r="7559" spans="1:52">
      <c r="A7559" t="s">
        <v>255</v>
      </c>
      <c r="B7559" t="s">
        <v>72</v>
      </c>
      <c r="C7559" t="s">
        <v>2702</v>
      </c>
      <c r="D7559" t="s">
        <v>960</v>
      </c>
      <c r="E7559" t="s">
        <v>961</v>
      </c>
      <c r="I7559">
        <v>59.5</v>
      </c>
      <c r="J7559">
        <v>10.766999999999999</v>
      </c>
      <c r="L7559" t="s">
        <v>2389</v>
      </c>
      <c r="M7559">
        <v>1991</v>
      </c>
      <c r="N7559" t="s">
        <v>196</v>
      </c>
      <c r="O7559" t="s">
        <v>2537</v>
      </c>
      <c r="P7559" s="64">
        <v>33222</v>
      </c>
      <c r="Q7559" t="s">
        <v>462</v>
      </c>
      <c r="R7559" t="s">
        <v>462</v>
      </c>
      <c r="T7559">
        <v>21</v>
      </c>
      <c r="U7559">
        <v>21</v>
      </c>
      <c r="V7559">
        <v>8</v>
      </c>
      <c r="W7559">
        <v>16</v>
      </c>
      <c r="X7559" t="s">
        <v>493</v>
      </c>
      <c r="Y7559">
        <v>0</v>
      </c>
      <c r="Z7559">
        <v>18</v>
      </c>
      <c r="AA7559">
        <v>5</v>
      </c>
      <c r="AD7559" t="s">
        <v>291</v>
      </c>
      <c r="AE7559">
        <v>40.47</v>
      </c>
      <c r="AF7559">
        <v>-3.37</v>
      </c>
      <c r="AG7559" t="s">
        <v>31</v>
      </c>
      <c r="AY7559" t="s">
        <v>31</v>
      </c>
      <c r="AZ7559" t="s">
        <v>31</v>
      </c>
    </row>
    <row r="7560" spans="1:52">
      <c r="A7560" t="s">
        <v>255</v>
      </c>
      <c r="B7560" t="s">
        <v>72</v>
      </c>
      <c r="C7560" t="s">
        <v>2702</v>
      </c>
      <c r="D7560" t="s">
        <v>960</v>
      </c>
      <c r="E7560" t="s">
        <v>961</v>
      </c>
      <c r="I7560">
        <v>59.5</v>
      </c>
      <c r="J7560">
        <v>10.766999999999999</v>
      </c>
      <c r="L7560" t="s">
        <v>2389</v>
      </c>
      <c r="M7560">
        <v>1991</v>
      </c>
      <c r="N7560" t="s">
        <v>196</v>
      </c>
      <c r="O7560" t="s">
        <v>2537</v>
      </c>
      <c r="P7560" s="64">
        <v>33253</v>
      </c>
      <c r="Q7560" t="s">
        <v>462</v>
      </c>
      <c r="R7560" t="s">
        <v>462</v>
      </c>
      <c r="T7560">
        <v>21</v>
      </c>
      <c r="U7560">
        <v>21</v>
      </c>
      <c r="V7560">
        <v>24</v>
      </c>
      <c r="W7560">
        <v>0</v>
      </c>
      <c r="X7560" t="s">
        <v>493</v>
      </c>
      <c r="Y7560">
        <v>28.248999999999999</v>
      </c>
      <c r="Z7560">
        <v>18</v>
      </c>
      <c r="AA7560">
        <v>5</v>
      </c>
      <c r="AD7560" t="s">
        <v>291</v>
      </c>
      <c r="AE7560">
        <v>40.47</v>
      </c>
      <c r="AF7560">
        <v>-3.37</v>
      </c>
      <c r="AG7560" t="s">
        <v>31</v>
      </c>
      <c r="AY7560" t="s">
        <v>31</v>
      </c>
      <c r="AZ7560" t="s">
        <v>31</v>
      </c>
    </row>
    <row r="7561" spans="1:52">
      <c r="A7561" t="s">
        <v>255</v>
      </c>
      <c r="B7561" t="s">
        <v>72</v>
      </c>
      <c r="C7561" t="s">
        <v>2702</v>
      </c>
      <c r="D7561" t="s">
        <v>960</v>
      </c>
      <c r="E7561" t="s">
        <v>961</v>
      </c>
      <c r="I7561">
        <v>59.5</v>
      </c>
      <c r="J7561">
        <v>10.766999999999999</v>
      </c>
      <c r="L7561" t="s">
        <v>2389</v>
      </c>
      <c r="M7561">
        <v>1991</v>
      </c>
      <c r="N7561" t="s">
        <v>196</v>
      </c>
      <c r="O7561" t="s">
        <v>2537</v>
      </c>
      <c r="P7561" s="64">
        <v>33284</v>
      </c>
      <c r="Q7561" t="s">
        <v>462</v>
      </c>
      <c r="R7561" t="s">
        <v>462</v>
      </c>
      <c r="T7561">
        <v>21</v>
      </c>
      <c r="U7561">
        <v>21</v>
      </c>
      <c r="V7561">
        <v>8</v>
      </c>
      <c r="W7561">
        <v>16</v>
      </c>
      <c r="X7561" t="s">
        <v>493</v>
      </c>
      <c r="Y7561">
        <v>80.450999999999993</v>
      </c>
      <c r="Z7561">
        <v>18</v>
      </c>
      <c r="AA7561">
        <v>5</v>
      </c>
      <c r="AD7561" t="s">
        <v>291</v>
      </c>
      <c r="AE7561">
        <v>40.47</v>
      </c>
      <c r="AF7561">
        <v>-3.37</v>
      </c>
      <c r="AG7561" t="s">
        <v>31</v>
      </c>
      <c r="AY7561" t="s">
        <v>31</v>
      </c>
      <c r="AZ7561" t="s">
        <v>31</v>
      </c>
    </row>
    <row r="7562" spans="1:52">
      <c r="A7562" t="s">
        <v>255</v>
      </c>
      <c r="B7562" t="s">
        <v>72</v>
      </c>
      <c r="C7562" t="s">
        <v>2702</v>
      </c>
      <c r="D7562" t="s">
        <v>960</v>
      </c>
      <c r="E7562" t="s">
        <v>961</v>
      </c>
      <c r="I7562">
        <v>59.5</v>
      </c>
      <c r="J7562">
        <v>10.766999999999999</v>
      </c>
      <c r="L7562" t="s">
        <v>2389</v>
      </c>
      <c r="M7562">
        <v>1991</v>
      </c>
      <c r="N7562" t="s">
        <v>196</v>
      </c>
      <c r="O7562" t="s">
        <v>2537</v>
      </c>
      <c r="P7562" s="64">
        <v>33312</v>
      </c>
      <c r="Q7562" t="s">
        <v>462</v>
      </c>
      <c r="R7562" t="s">
        <v>462</v>
      </c>
      <c r="T7562">
        <v>21</v>
      </c>
      <c r="U7562">
        <v>21</v>
      </c>
      <c r="V7562">
        <v>24</v>
      </c>
      <c r="W7562">
        <v>0</v>
      </c>
      <c r="X7562" t="s">
        <v>493</v>
      </c>
      <c r="Y7562">
        <v>100</v>
      </c>
      <c r="Z7562">
        <v>18</v>
      </c>
      <c r="AA7562">
        <v>5</v>
      </c>
      <c r="AD7562" t="s">
        <v>291</v>
      </c>
      <c r="AE7562">
        <v>40.47</v>
      </c>
      <c r="AF7562">
        <v>-3.37</v>
      </c>
      <c r="AG7562" t="s">
        <v>31</v>
      </c>
      <c r="AY7562" t="s">
        <v>31</v>
      </c>
      <c r="AZ7562" t="s">
        <v>31</v>
      </c>
    </row>
    <row r="7563" spans="1:52">
      <c r="A7563" t="s">
        <v>255</v>
      </c>
      <c r="B7563" t="s">
        <v>72</v>
      </c>
      <c r="C7563" t="s">
        <v>2702</v>
      </c>
      <c r="D7563" t="s">
        <v>960</v>
      </c>
      <c r="E7563" t="s">
        <v>961</v>
      </c>
      <c r="I7563">
        <v>59.5</v>
      </c>
      <c r="J7563">
        <v>10.766999999999999</v>
      </c>
      <c r="L7563" t="s">
        <v>2389</v>
      </c>
      <c r="M7563">
        <v>1991</v>
      </c>
      <c r="N7563" t="s">
        <v>196</v>
      </c>
      <c r="O7563" t="s">
        <v>2537</v>
      </c>
      <c r="P7563" s="64">
        <v>33192</v>
      </c>
      <c r="Q7563" t="s">
        <v>462</v>
      </c>
      <c r="R7563" t="s">
        <v>462</v>
      </c>
      <c r="T7563">
        <v>21</v>
      </c>
      <c r="U7563">
        <v>21</v>
      </c>
      <c r="V7563">
        <v>8</v>
      </c>
      <c r="W7563">
        <v>16</v>
      </c>
      <c r="X7563" t="s">
        <v>493</v>
      </c>
      <c r="Y7563">
        <v>0</v>
      </c>
      <c r="Z7563">
        <v>18</v>
      </c>
      <c r="AA7563">
        <v>5</v>
      </c>
      <c r="AD7563" t="s">
        <v>291</v>
      </c>
      <c r="AE7563">
        <v>40.47</v>
      </c>
      <c r="AF7563">
        <v>-3.37</v>
      </c>
      <c r="AG7563" t="s">
        <v>31</v>
      </c>
      <c r="AY7563" t="s">
        <v>31</v>
      </c>
      <c r="AZ7563" t="s">
        <v>31</v>
      </c>
    </row>
    <row r="7564" spans="1:52">
      <c r="A7564" t="s">
        <v>255</v>
      </c>
      <c r="B7564" t="s">
        <v>72</v>
      </c>
      <c r="C7564" t="s">
        <v>2702</v>
      </c>
      <c r="D7564" t="s">
        <v>960</v>
      </c>
      <c r="E7564" t="s">
        <v>961</v>
      </c>
      <c r="I7564">
        <v>59.5</v>
      </c>
      <c r="J7564">
        <v>10.766999999999999</v>
      </c>
      <c r="L7564" t="s">
        <v>2389</v>
      </c>
      <c r="M7564">
        <v>1991</v>
      </c>
      <c r="N7564" t="s">
        <v>196</v>
      </c>
      <c r="O7564" t="s">
        <v>2537</v>
      </c>
      <c r="P7564" s="64">
        <v>33222</v>
      </c>
      <c r="Q7564" t="s">
        <v>462</v>
      </c>
      <c r="R7564" t="s">
        <v>462</v>
      </c>
      <c r="T7564">
        <v>21</v>
      </c>
      <c r="U7564">
        <v>21</v>
      </c>
      <c r="V7564">
        <v>24</v>
      </c>
      <c r="W7564">
        <v>0</v>
      </c>
      <c r="X7564" t="s">
        <v>493</v>
      </c>
      <c r="Y7564">
        <v>0</v>
      </c>
      <c r="Z7564">
        <v>18</v>
      </c>
      <c r="AA7564">
        <v>5</v>
      </c>
      <c r="AD7564" t="s">
        <v>291</v>
      </c>
      <c r="AE7564">
        <v>40.47</v>
      </c>
      <c r="AF7564">
        <v>-3.37</v>
      </c>
      <c r="AG7564" t="s">
        <v>31</v>
      </c>
      <c r="AY7564" t="s">
        <v>31</v>
      </c>
      <c r="AZ7564" t="s">
        <v>31</v>
      </c>
    </row>
    <row r="7565" spans="1:52">
      <c r="A7565" t="s">
        <v>255</v>
      </c>
      <c r="B7565" t="s">
        <v>72</v>
      </c>
      <c r="C7565" t="s">
        <v>2702</v>
      </c>
      <c r="D7565" t="s">
        <v>960</v>
      </c>
      <c r="E7565" t="s">
        <v>961</v>
      </c>
      <c r="I7565">
        <v>59.5</v>
      </c>
      <c r="J7565">
        <v>10.766999999999999</v>
      </c>
      <c r="L7565" t="s">
        <v>2389</v>
      </c>
      <c r="M7565">
        <v>1991</v>
      </c>
      <c r="N7565" t="s">
        <v>196</v>
      </c>
      <c r="O7565" t="s">
        <v>2537</v>
      </c>
      <c r="P7565" s="64">
        <v>33253</v>
      </c>
      <c r="Q7565" t="s">
        <v>462</v>
      </c>
      <c r="R7565" t="s">
        <v>462</v>
      </c>
      <c r="T7565">
        <v>21</v>
      </c>
      <c r="U7565">
        <v>21</v>
      </c>
      <c r="V7565">
        <v>8</v>
      </c>
      <c r="W7565">
        <v>16</v>
      </c>
      <c r="X7565" t="s">
        <v>493</v>
      </c>
      <c r="Y7565">
        <v>0</v>
      </c>
      <c r="Z7565">
        <v>18</v>
      </c>
      <c r="AA7565">
        <v>5</v>
      </c>
      <c r="AD7565" t="s">
        <v>291</v>
      </c>
      <c r="AE7565">
        <v>40.47</v>
      </c>
      <c r="AF7565">
        <v>-3.37</v>
      </c>
      <c r="AG7565" t="s">
        <v>31</v>
      </c>
      <c r="AY7565" t="s">
        <v>31</v>
      </c>
      <c r="AZ7565" t="s">
        <v>31</v>
      </c>
    </row>
    <row r="7566" spans="1:52">
      <c r="A7566" t="s">
        <v>255</v>
      </c>
      <c r="B7566" t="s">
        <v>72</v>
      </c>
      <c r="C7566" t="s">
        <v>2702</v>
      </c>
      <c r="D7566" t="s">
        <v>960</v>
      </c>
      <c r="E7566" t="s">
        <v>961</v>
      </c>
      <c r="I7566">
        <v>59.5</v>
      </c>
      <c r="J7566">
        <v>10.766999999999999</v>
      </c>
      <c r="L7566" t="s">
        <v>2389</v>
      </c>
      <c r="M7566">
        <v>1991</v>
      </c>
      <c r="N7566" t="s">
        <v>196</v>
      </c>
      <c r="O7566" t="s">
        <v>2537</v>
      </c>
      <c r="P7566" s="64">
        <v>33284</v>
      </c>
      <c r="Q7566" t="s">
        <v>462</v>
      </c>
      <c r="R7566" t="s">
        <v>462</v>
      </c>
      <c r="T7566">
        <v>21</v>
      </c>
      <c r="U7566">
        <v>21</v>
      </c>
      <c r="V7566">
        <v>24</v>
      </c>
      <c r="W7566">
        <v>0</v>
      </c>
      <c r="X7566" t="s">
        <v>493</v>
      </c>
      <c r="Y7566">
        <v>39.57</v>
      </c>
      <c r="Z7566">
        <v>18</v>
      </c>
      <c r="AA7566">
        <v>5</v>
      </c>
      <c r="AD7566" t="s">
        <v>291</v>
      </c>
      <c r="AE7566">
        <v>40.47</v>
      </c>
      <c r="AF7566">
        <v>-3.37</v>
      </c>
      <c r="AG7566" t="s">
        <v>31</v>
      </c>
      <c r="AY7566" t="s">
        <v>31</v>
      </c>
      <c r="AZ7566" t="s">
        <v>31</v>
      </c>
    </row>
    <row r="7567" spans="1:52">
      <c r="A7567" t="s">
        <v>255</v>
      </c>
      <c r="B7567" t="s">
        <v>72</v>
      </c>
      <c r="C7567" t="s">
        <v>2702</v>
      </c>
      <c r="D7567" t="s">
        <v>960</v>
      </c>
      <c r="E7567" t="s">
        <v>961</v>
      </c>
      <c r="I7567">
        <v>59.5</v>
      </c>
      <c r="J7567">
        <v>10.766999999999999</v>
      </c>
      <c r="L7567" t="s">
        <v>2389</v>
      </c>
      <c r="M7567">
        <v>1991</v>
      </c>
      <c r="N7567" t="s">
        <v>196</v>
      </c>
      <c r="O7567" t="s">
        <v>2537</v>
      </c>
      <c r="P7567" s="64">
        <v>33312</v>
      </c>
      <c r="Q7567" t="s">
        <v>462</v>
      </c>
      <c r="R7567" t="s">
        <v>462</v>
      </c>
      <c r="T7567">
        <v>21</v>
      </c>
      <c r="U7567">
        <v>21</v>
      </c>
      <c r="V7567">
        <v>8</v>
      </c>
      <c r="W7567">
        <v>16</v>
      </c>
      <c r="X7567" t="s">
        <v>493</v>
      </c>
      <c r="Y7567">
        <v>100</v>
      </c>
      <c r="Z7567">
        <v>18</v>
      </c>
      <c r="AA7567">
        <v>5</v>
      </c>
      <c r="AD7567" t="s">
        <v>291</v>
      </c>
      <c r="AE7567">
        <v>40.47</v>
      </c>
      <c r="AF7567">
        <v>-3.37</v>
      </c>
      <c r="AG7567" t="s">
        <v>31</v>
      </c>
      <c r="AY7567" t="s">
        <v>31</v>
      </c>
      <c r="AZ7567" t="s">
        <v>31</v>
      </c>
    </row>
    <row r="7568" spans="1:52">
      <c r="A7568" t="s">
        <v>255</v>
      </c>
      <c r="B7568" t="s">
        <v>72</v>
      </c>
      <c r="C7568" t="s">
        <v>2702</v>
      </c>
      <c r="D7568" t="s">
        <v>960</v>
      </c>
      <c r="E7568" t="s">
        <v>961</v>
      </c>
      <c r="I7568">
        <v>59.5</v>
      </c>
      <c r="J7568">
        <v>10.766999999999999</v>
      </c>
      <c r="L7568" t="s">
        <v>2389</v>
      </c>
      <c r="M7568">
        <v>1991</v>
      </c>
      <c r="N7568" t="s">
        <v>196</v>
      </c>
      <c r="O7568" t="s">
        <v>2537</v>
      </c>
      <c r="P7568" s="64">
        <v>33192</v>
      </c>
      <c r="Q7568" t="s">
        <v>462</v>
      </c>
      <c r="R7568" t="s">
        <v>462</v>
      </c>
      <c r="T7568">
        <v>15</v>
      </c>
      <c r="U7568">
        <v>15</v>
      </c>
      <c r="V7568">
        <v>24</v>
      </c>
      <c r="W7568">
        <v>0</v>
      </c>
      <c r="X7568" t="s">
        <v>493</v>
      </c>
      <c r="Y7568">
        <v>0</v>
      </c>
      <c r="Z7568">
        <v>25</v>
      </c>
      <c r="AA7568">
        <v>5</v>
      </c>
      <c r="AD7568" t="s">
        <v>291</v>
      </c>
      <c r="AE7568">
        <v>40.47</v>
      </c>
      <c r="AF7568">
        <v>-3.37</v>
      </c>
      <c r="AG7568" t="s">
        <v>31</v>
      </c>
      <c r="AY7568" t="s">
        <v>31</v>
      </c>
      <c r="AZ7568" t="s">
        <v>31</v>
      </c>
    </row>
    <row r="7569" spans="1:52">
      <c r="A7569" t="s">
        <v>255</v>
      </c>
      <c r="B7569" t="s">
        <v>72</v>
      </c>
      <c r="C7569" t="s">
        <v>2702</v>
      </c>
      <c r="D7569" t="s">
        <v>960</v>
      </c>
      <c r="E7569" t="s">
        <v>961</v>
      </c>
      <c r="I7569">
        <v>59.5</v>
      </c>
      <c r="J7569">
        <v>10.766999999999999</v>
      </c>
      <c r="L7569" t="s">
        <v>2389</v>
      </c>
      <c r="M7569">
        <v>1991</v>
      </c>
      <c r="N7569" t="s">
        <v>196</v>
      </c>
      <c r="O7569" t="s">
        <v>2537</v>
      </c>
      <c r="P7569" s="64">
        <v>33222</v>
      </c>
      <c r="Q7569" t="s">
        <v>462</v>
      </c>
      <c r="R7569" t="s">
        <v>462</v>
      </c>
      <c r="T7569">
        <v>15</v>
      </c>
      <c r="U7569">
        <v>15</v>
      </c>
      <c r="V7569">
        <v>8</v>
      </c>
      <c r="W7569">
        <v>16</v>
      </c>
      <c r="X7569" t="s">
        <v>493</v>
      </c>
      <c r="Y7569">
        <v>0</v>
      </c>
      <c r="Z7569">
        <v>25</v>
      </c>
      <c r="AA7569">
        <v>5</v>
      </c>
      <c r="AD7569" t="s">
        <v>291</v>
      </c>
      <c r="AE7569">
        <v>40.47</v>
      </c>
      <c r="AF7569">
        <v>-3.37</v>
      </c>
      <c r="AG7569" t="s">
        <v>31</v>
      </c>
      <c r="AY7569" t="s">
        <v>31</v>
      </c>
      <c r="AZ7569" t="s">
        <v>31</v>
      </c>
    </row>
    <row r="7570" spans="1:52">
      <c r="A7570" t="s">
        <v>255</v>
      </c>
      <c r="B7570" t="s">
        <v>72</v>
      </c>
      <c r="C7570" t="s">
        <v>2702</v>
      </c>
      <c r="D7570" t="s">
        <v>960</v>
      </c>
      <c r="E7570" t="s">
        <v>961</v>
      </c>
      <c r="I7570">
        <v>59.5</v>
      </c>
      <c r="J7570">
        <v>10.766999999999999</v>
      </c>
      <c r="L7570" t="s">
        <v>2389</v>
      </c>
      <c r="M7570">
        <v>1991</v>
      </c>
      <c r="N7570" t="s">
        <v>196</v>
      </c>
      <c r="O7570" t="s">
        <v>2537</v>
      </c>
      <c r="P7570" s="64">
        <v>33253</v>
      </c>
      <c r="Q7570" t="s">
        <v>462</v>
      </c>
      <c r="R7570" t="s">
        <v>462</v>
      </c>
      <c r="T7570">
        <v>15</v>
      </c>
      <c r="U7570">
        <v>15</v>
      </c>
      <c r="V7570">
        <v>24</v>
      </c>
      <c r="W7570">
        <v>0</v>
      </c>
      <c r="X7570" t="s">
        <v>493</v>
      </c>
      <c r="Y7570">
        <v>27.620999999999999</v>
      </c>
      <c r="Z7570">
        <v>25</v>
      </c>
      <c r="AA7570">
        <v>5</v>
      </c>
      <c r="AD7570" t="s">
        <v>291</v>
      </c>
      <c r="AE7570">
        <v>40.47</v>
      </c>
      <c r="AF7570">
        <v>-3.37</v>
      </c>
      <c r="AG7570" t="s">
        <v>31</v>
      </c>
      <c r="AY7570" t="s">
        <v>31</v>
      </c>
      <c r="AZ7570" t="s">
        <v>31</v>
      </c>
    </row>
    <row r="7571" spans="1:52">
      <c r="A7571" t="s">
        <v>255</v>
      </c>
      <c r="B7571" t="s">
        <v>72</v>
      </c>
      <c r="C7571" t="s">
        <v>2702</v>
      </c>
      <c r="D7571" t="s">
        <v>960</v>
      </c>
      <c r="E7571" t="s">
        <v>961</v>
      </c>
      <c r="I7571">
        <v>59.5</v>
      </c>
      <c r="J7571">
        <v>10.766999999999999</v>
      </c>
      <c r="L7571" t="s">
        <v>2389</v>
      </c>
      <c r="M7571">
        <v>1991</v>
      </c>
      <c r="N7571" t="s">
        <v>196</v>
      </c>
      <c r="O7571" t="s">
        <v>2537</v>
      </c>
      <c r="P7571" s="64">
        <v>33284</v>
      </c>
      <c r="Q7571" t="s">
        <v>462</v>
      </c>
      <c r="R7571" t="s">
        <v>462</v>
      </c>
      <c r="T7571">
        <v>15</v>
      </c>
      <c r="U7571">
        <v>15</v>
      </c>
      <c r="V7571">
        <v>8</v>
      </c>
      <c r="W7571">
        <v>16</v>
      </c>
      <c r="X7571" t="s">
        <v>493</v>
      </c>
      <c r="Y7571">
        <v>74.370999999999995</v>
      </c>
      <c r="Z7571">
        <v>25</v>
      </c>
      <c r="AA7571">
        <v>5</v>
      </c>
      <c r="AD7571" t="s">
        <v>291</v>
      </c>
      <c r="AE7571">
        <v>40.47</v>
      </c>
      <c r="AF7571">
        <v>-3.37</v>
      </c>
      <c r="AG7571" t="s">
        <v>31</v>
      </c>
      <c r="AY7571" t="s">
        <v>31</v>
      </c>
      <c r="AZ7571" t="s">
        <v>31</v>
      </c>
    </row>
    <row r="7572" spans="1:52">
      <c r="A7572" t="s">
        <v>255</v>
      </c>
      <c r="B7572" t="s">
        <v>72</v>
      </c>
      <c r="C7572" t="s">
        <v>2702</v>
      </c>
      <c r="D7572" t="s">
        <v>960</v>
      </c>
      <c r="E7572" t="s">
        <v>961</v>
      </c>
      <c r="I7572">
        <v>59.5</v>
      </c>
      <c r="J7572">
        <v>10.766999999999999</v>
      </c>
      <c r="L7572" t="s">
        <v>2389</v>
      </c>
      <c r="M7572">
        <v>1991</v>
      </c>
      <c r="N7572" t="s">
        <v>196</v>
      </c>
      <c r="O7572" t="s">
        <v>2537</v>
      </c>
      <c r="P7572" s="64">
        <v>33312</v>
      </c>
      <c r="Q7572" t="s">
        <v>462</v>
      </c>
      <c r="R7572" t="s">
        <v>462</v>
      </c>
      <c r="T7572">
        <v>15</v>
      </c>
      <c r="U7572">
        <v>15</v>
      </c>
      <c r="V7572">
        <v>24</v>
      </c>
      <c r="W7572">
        <v>0</v>
      </c>
      <c r="X7572" t="s">
        <v>493</v>
      </c>
      <c r="Y7572">
        <v>100</v>
      </c>
      <c r="Z7572">
        <v>25</v>
      </c>
      <c r="AA7572">
        <v>5</v>
      </c>
      <c r="AD7572" t="s">
        <v>291</v>
      </c>
      <c r="AE7572">
        <v>40.47</v>
      </c>
      <c r="AF7572">
        <v>-3.37</v>
      </c>
      <c r="AG7572" t="s">
        <v>31</v>
      </c>
      <c r="AY7572" t="s">
        <v>31</v>
      </c>
      <c r="AZ7572" t="s">
        <v>31</v>
      </c>
    </row>
    <row r="7573" spans="1:52">
      <c r="A7573" t="s">
        <v>255</v>
      </c>
      <c r="B7573" t="s">
        <v>72</v>
      </c>
      <c r="C7573" t="s">
        <v>2702</v>
      </c>
      <c r="D7573" t="s">
        <v>960</v>
      </c>
      <c r="E7573" t="s">
        <v>961</v>
      </c>
      <c r="I7573">
        <v>59.5</v>
      </c>
      <c r="J7573">
        <v>10.766999999999999</v>
      </c>
      <c r="L7573" t="s">
        <v>2389</v>
      </c>
      <c r="M7573">
        <v>1991</v>
      </c>
      <c r="N7573" t="s">
        <v>196</v>
      </c>
      <c r="O7573" t="s">
        <v>2537</v>
      </c>
      <c r="P7573" s="64">
        <v>33192</v>
      </c>
      <c r="Q7573" t="s">
        <v>462</v>
      </c>
      <c r="R7573" t="s">
        <v>462</v>
      </c>
      <c r="T7573">
        <v>15</v>
      </c>
      <c r="U7573">
        <v>15</v>
      </c>
      <c r="V7573">
        <v>8</v>
      </c>
      <c r="W7573">
        <v>16</v>
      </c>
      <c r="X7573" t="s">
        <v>493</v>
      </c>
      <c r="Y7573">
        <v>0</v>
      </c>
      <c r="Z7573">
        <v>25</v>
      </c>
      <c r="AA7573">
        <v>5</v>
      </c>
      <c r="AD7573" t="s">
        <v>291</v>
      </c>
      <c r="AE7573">
        <v>40.47</v>
      </c>
      <c r="AF7573">
        <v>-3.37</v>
      </c>
      <c r="AG7573" t="s">
        <v>31</v>
      </c>
      <c r="AY7573" t="s">
        <v>31</v>
      </c>
      <c r="AZ7573" t="s">
        <v>31</v>
      </c>
    </row>
    <row r="7574" spans="1:52">
      <c r="A7574" t="s">
        <v>255</v>
      </c>
      <c r="B7574" t="s">
        <v>72</v>
      </c>
      <c r="C7574" t="s">
        <v>2702</v>
      </c>
      <c r="D7574" t="s">
        <v>960</v>
      </c>
      <c r="E7574" t="s">
        <v>961</v>
      </c>
      <c r="I7574">
        <v>59.5</v>
      </c>
      <c r="J7574">
        <v>10.766999999999999</v>
      </c>
      <c r="L7574" t="s">
        <v>2389</v>
      </c>
      <c r="M7574">
        <v>1991</v>
      </c>
      <c r="N7574" t="s">
        <v>196</v>
      </c>
      <c r="O7574" t="s">
        <v>2537</v>
      </c>
      <c r="P7574" s="64">
        <v>33222</v>
      </c>
      <c r="Q7574" t="s">
        <v>462</v>
      </c>
      <c r="R7574" t="s">
        <v>462</v>
      </c>
      <c r="T7574">
        <v>15</v>
      </c>
      <c r="U7574">
        <v>15</v>
      </c>
      <c r="V7574">
        <v>24</v>
      </c>
      <c r="W7574">
        <v>0</v>
      </c>
      <c r="X7574" t="s">
        <v>493</v>
      </c>
      <c r="Y7574">
        <v>0</v>
      </c>
      <c r="Z7574">
        <v>25</v>
      </c>
      <c r="AA7574">
        <v>5</v>
      </c>
      <c r="AD7574" t="s">
        <v>291</v>
      </c>
      <c r="AE7574">
        <v>40.47</v>
      </c>
      <c r="AF7574">
        <v>-3.37</v>
      </c>
      <c r="AG7574" t="s">
        <v>31</v>
      </c>
      <c r="AY7574" t="s">
        <v>31</v>
      </c>
      <c r="AZ7574" t="s">
        <v>31</v>
      </c>
    </row>
    <row r="7575" spans="1:52">
      <c r="A7575" t="s">
        <v>255</v>
      </c>
      <c r="B7575" t="s">
        <v>72</v>
      </c>
      <c r="C7575" t="s">
        <v>2702</v>
      </c>
      <c r="D7575" t="s">
        <v>960</v>
      </c>
      <c r="E7575" t="s">
        <v>961</v>
      </c>
      <c r="I7575">
        <v>59.5</v>
      </c>
      <c r="J7575">
        <v>10.766999999999999</v>
      </c>
      <c r="L7575" t="s">
        <v>2389</v>
      </c>
      <c r="M7575">
        <v>1991</v>
      </c>
      <c r="N7575" t="s">
        <v>196</v>
      </c>
      <c r="O7575" t="s">
        <v>2537</v>
      </c>
      <c r="P7575" s="64">
        <v>33253</v>
      </c>
      <c r="Q7575" t="s">
        <v>462</v>
      </c>
      <c r="R7575" t="s">
        <v>462</v>
      </c>
      <c r="T7575">
        <v>15</v>
      </c>
      <c r="U7575">
        <v>15</v>
      </c>
      <c r="V7575">
        <v>8</v>
      </c>
      <c r="W7575">
        <v>16</v>
      </c>
      <c r="X7575" t="s">
        <v>493</v>
      </c>
      <c r="Y7575">
        <v>7.4950000000000001</v>
      </c>
      <c r="Z7575">
        <v>25</v>
      </c>
      <c r="AA7575">
        <v>5</v>
      </c>
      <c r="AD7575" t="s">
        <v>291</v>
      </c>
      <c r="AE7575">
        <v>40.47</v>
      </c>
      <c r="AF7575">
        <v>-3.37</v>
      </c>
      <c r="AG7575" t="s">
        <v>31</v>
      </c>
      <c r="AY7575" t="s">
        <v>31</v>
      </c>
      <c r="AZ7575" t="s">
        <v>31</v>
      </c>
    </row>
    <row r="7576" spans="1:52">
      <c r="A7576" t="s">
        <v>255</v>
      </c>
      <c r="B7576" t="s">
        <v>72</v>
      </c>
      <c r="C7576" t="s">
        <v>2702</v>
      </c>
      <c r="D7576" t="s">
        <v>960</v>
      </c>
      <c r="E7576" t="s">
        <v>961</v>
      </c>
      <c r="I7576">
        <v>59.5</v>
      </c>
      <c r="J7576">
        <v>10.766999999999999</v>
      </c>
      <c r="L7576" t="s">
        <v>2389</v>
      </c>
      <c r="M7576">
        <v>1991</v>
      </c>
      <c r="N7576" t="s">
        <v>196</v>
      </c>
      <c r="O7576" t="s">
        <v>2537</v>
      </c>
      <c r="P7576" s="64">
        <v>33284</v>
      </c>
      <c r="Q7576" t="s">
        <v>462</v>
      </c>
      <c r="R7576" t="s">
        <v>462</v>
      </c>
      <c r="T7576">
        <v>15</v>
      </c>
      <c r="U7576">
        <v>15</v>
      </c>
      <c r="V7576">
        <v>24</v>
      </c>
      <c r="W7576">
        <v>0</v>
      </c>
      <c r="X7576" t="s">
        <v>493</v>
      </c>
      <c r="Y7576">
        <v>47.116999999999997</v>
      </c>
      <c r="Z7576">
        <v>25</v>
      </c>
      <c r="AA7576">
        <v>5</v>
      </c>
      <c r="AD7576" t="s">
        <v>291</v>
      </c>
      <c r="AE7576">
        <v>40.47</v>
      </c>
      <c r="AF7576">
        <v>-3.37</v>
      </c>
      <c r="AG7576" t="s">
        <v>31</v>
      </c>
      <c r="AY7576" t="s">
        <v>31</v>
      </c>
      <c r="AZ7576" t="s">
        <v>31</v>
      </c>
    </row>
    <row r="7577" spans="1:52">
      <c r="A7577" t="s">
        <v>255</v>
      </c>
      <c r="B7577" t="s">
        <v>72</v>
      </c>
      <c r="C7577" t="s">
        <v>2702</v>
      </c>
      <c r="D7577" t="s">
        <v>960</v>
      </c>
      <c r="E7577" t="s">
        <v>961</v>
      </c>
      <c r="I7577">
        <v>59.5</v>
      </c>
      <c r="J7577">
        <v>10.766999999999999</v>
      </c>
      <c r="L7577" t="s">
        <v>2389</v>
      </c>
      <c r="M7577">
        <v>1991</v>
      </c>
      <c r="N7577" t="s">
        <v>196</v>
      </c>
      <c r="O7577" t="s">
        <v>2537</v>
      </c>
      <c r="P7577" s="64">
        <v>33312</v>
      </c>
      <c r="Q7577" t="s">
        <v>462</v>
      </c>
      <c r="R7577" t="s">
        <v>462</v>
      </c>
      <c r="T7577">
        <v>15</v>
      </c>
      <c r="U7577">
        <v>15</v>
      </c>
      <c r="V7577">
        <v>8</v>
      </c>
      <c r="W7577">
        <v>16</v>
      </c>
      <c r="X7577" t="s">
        <v>493</v>
      </c>
      <c r="Y7577">
        <v>100</v>
      </c>
      <c r="Z7577">
        <v>25</v>
      </c>
      <c r="AA7577">
        <v>5</v>
      </c>
      <c r="AD7577" t="s">
        <v>291</v>
      </c>
      <c r="AE7577">
        <v>40.47</v>
      </c>
      <c r="AF7577">
        <v>-3.37</v>
      </c>
      <c r="AG7577" t="s">
        <v>31</v>
      </c>
      <c r="AY7577" t="s">
        <v>31</v>
      </c>
      <c r="AZ7577" t="s">
        <v>31</v>
      </c>
    </row>
    <row r="7578" spans="1:52">
      <c r="A7578" t="s">
        <v>255</v>
      </c>
      <c r="B7578" t="s">
        <v>72</v>
      </c>
      <c r="C7578" t="s">
        <v>2702</v>
      </c>
      <c r="D7578" t="s">
        <v>960</v>
      </c>
      <c r="E7578" t="s">
        <v>961</v>
      </c>
      <c r="I7578">
        <v>59.5</v>
      </c>
      <c r="J7578">
        <v>10.766999999999999</v>
      </c>
      <c r="L7578" t="s">
        <v>2389</v>
      </c>
      <c r="M7578">
        <v>1991</v>
      </c>
      <c r="N7578" t="s">
        <v>196</v>
      </c>
      <c r="O7578" t="s">
        <v>2537</v>
      </c>
      <c r="P7578" s="64">
        <v>33192</v>
      </c>
      <c r="Q7578" t="s">
        <v>462</v>
      </c>
      <c r="R7578" t="s">
        <v>462</v>
      </c>
      <c r="T7578">
        <v>9</v>
      </c>
      <c r="U7578">
        <v>9</v>
      </c>
      <c r="V7578">
        <v>24</v>
      </c>
      <c r="W7578">
        <v>0</v>
      </c>
      <c r="X7578" t="s">
        <v>493</v>
      </c>
      <c r="Y7578">
        <v>0</v>
      </c>
      <c r="Z7578">
        <v>42</v>
      </c>
      <c r="AA7578">
        <v>5</v>
      </c>
      <c r="AD7578" t="s">
        <v>291</v>
      </c>
      <c r="AE7578">
        <v>40.47</v>
      </c>
      <c r="AF7578">
        <v>-3.37</v>
      </c>
      <c r="AG7578" t="s">
        <v>31</v>
      </c>
      <c r="AY7578" t="s">
        <v>31</v>
      </c>
      <c r="AZ7578" t="s">
        <v>31</v>
      </c>
    </row>
    <row r="7579" spans="1:52">
      <c r="A7579" t="s">
        <v>255</v>
      </c>
      <c r="B7579" t="s">
        <v>72</v>
      </c>
      <c r="C7579" t="s">
        <v>2702</v>
      </c>
      <c r="D7579" t="s">
        <v>960</v>
      </c>
      <c r="E7579" t="s">
        <v>961</v>
      </c>
      <c r="I7579">
        <v>59.5</v>
      </c>
      <c r="J7579">
        <v>10.766999999999999</v>
      </c>
      <c r="L7579" t="s">
        <v>2389</v>
      </c>
      <c r="M7579">
        <v>1991</v>
      </c>
      <c r="N7579" t="s">
        <v>196</v>
      </c>
      <c r="O7579" t="s">
        <v>2537</v>
      </c>
      <c r="P7579" s="64">
        <v>33222</v>
      </c>
      <c r="Q7579" t="s">
        <v>462</v>
      </c>
      <c r="R7579" t="s">
        <v>462</v>
      </c>
      <c r="T7579">
        <v>9</v>
      </c>
      <c r="U7579">
        <v>9</v>
      </c>
      <c r="V7579">
        <v>8</v>
      </c>
      <c r="W7579">
        <v>16</v>
      </c>
      <c r="X7579" t="s">
        <v>493</v>
      </c>
      <c r="Y7579">
        <v>0</v>
      </c>
      <c r="Z7579">
        <v>42</v>
      </c>
      <c r="AA7579">
        <v>5</v>
      </c>
      <c r="AD7579" t="s">
        <v>291</v>
      </c>
      <c r="AE7579">
        <v>40.47</v>
      </c>
      <c r="AF7579">
        <v>-3.37</v>
      </c>
      <c r="AG7579" t="s">
        <v>31</v>
      </c>
      <c r="AY7579" t="s">
        <v>31</v>
      </c>
      <c r="AZ7579" t="s">
        <v>31</v>
      </c>
    </row>
    <row r="7580" spans="1:52">
      <c r="A7580" t="s">
        <v>255</v>
      </c>
      <c r="B7580" t="s">
        <v>72</v>
      </c>
      <c r="C7580" t="s">
        <v>2702</v>
      </c>
      <c r="D7580" t="s">
        <v>960</v>
      </c>
      <c r="E7580" t="s">
        <v>961</v>
      </c>
      <c r="I7580">
        <v>59.5</v>
      </c>
      <c r="J7580">
        <v>10.766999999999999</v>
      </c>
      <c r="L7580" t="s">
        <v>2389</v>
      </c>
      <c r="M7580">
        <v>1991</v>
      </c>
      <c r="N7580" t="s">
        <v>196</v>
      </c>
      <c r="O7580" t="s">
        <v>2537</v>
      </c>
      <c r="P7580" s="64">
        <v>33253</v>
      </c>
      <c r="Q7580" t="s">
        <v>462</v>
      </c>
      <c r="R7580" t="s">
        <v>462</v>
      </c>
      <c r="T7580">
        <v>9</v>
      </c>
      <c r="U7580">
        <v>9</v>
      </c>
      <c r="V7580">
        <v>24</v>
      </c>
      <c r="W7580">
        <v>0</v>
      </c>
      <c r="X7580" t="s">
        <v>493</v>
      </c>
      <c r="Y7580">
        <v>27.620999999999999</v>
      </c>
      <c r="Z7580">
        <v>42</v>
      </c>
      <c r="AA7580">
        <v>5</v>
      </c>
      <c r="AD7580" t="s">
        <v>291</v>
      </c>
      <c r="AE7580">
        <v>40.47</v>
      </c>
      <c r="AF7580">
        <v>-3.37</v>
      </c>
      <c r="AG7580" t="s">
        <v>31</v>
      </c>
      <c r="AY7580" t="s">
        <v>31</v>
      </c>
      <c r="AZ7580" t="s">
        <v>31</v>
      </c>
    </row>
    <row r="7581" spans="1:52">
      <c r="A7581" t="s">
        <v>255</v>
      </c>
      <c r="B7581" t="s">
        <v>72</v>
      </c>
      <c r="C7581" t="s">
        <v>2702</v>
      </c>
      <c r="D7581" t="s">
        <v>960</v>
      </c>
      <c r="E7581" t="s">
        <v>961</v>
      </c>
      <c r="I7581">
        <v>59.5</v>
      </c>
      <c r="J7581">
        <v>10.766999999999999</v>
      </c>
      <c r="L7581" t="s">
        <v>2389</v>
      </c>
      <c r="M7581">
        <v>1991</v>
      </c>
      <c r="N7581" t="s">
        <v>196</v>
      </c>
      <c r="O7581" t="s">
        <v>2537</v>
      </c>
      <c r="P7581" s="64">
        <v>33284</v>
      </c>
      <c r="Q7581" t="s">
        <v>462</v>
      </c>
      <c r="R7581" t="s">
        <v>462</v>
      </c>
      <c r="T7581">
        <v>9</v>
      </c>
      <c r="U7581">
        <v>9</v>
      </c>
      <c r="V7581">
        <v>8</v>
      </c>
      <c r="W7581">
        <v>16</v>
      </c>
      <c r="X7581" t="s">
        <v>493</v>
      </c>
      <c r="Y7581">
        <v>84.015000000000001</v>
      </c>
      <c r="Z7581">
        <v>42</v>
      </c>
      <c r="AA7581">
        <v>5</v>
      </c>
      <c r="AD7581" t="s">
        <v>291</v>
      </c>
      <c r="AE7581">
        <v>40.47</v>
      </c>
      <c r="AF7581">
        <v>-3.37</v>
      </c>
      <c r="AG7581" t="s">
        <v>31</v>
      </c>
      <c r="AY7581" t="s">
        <v>31</v>
      </c>
      <c r="AZ7581" t="s">
        <v>31</v>
      </c>
    </row>
    <row r="7582" spans="1:52">
      <c r="A7582" t="s">
        <v>255</v>
      </c>
      <c r="B7582" t="s">
        <v>72</v>
      </c>
      <c r="C7582" t="s">
        <v>2702</v>
      </c>
      <c r="D7582" t="s">
        <v>960</v>
      </c>
      <c r="E7582" t="s">
        <v>961</v>
      </c>
      <c r="I7582">
        <v>59.5</v>
      </c>
      <c r="J7582">
        <v>10.766999999999999</v>
      </c>
      <c r="L7582" t="s">
        <v>2389</v>
      </c>
      <c r="M7582">
        <v>1991</v>
      </c>
      <c r="N7582" t="s">
        <v>196</v>
      </c>
      <c r="O7582" t="s">
        <v>2537</v>
      </c>
      <c r="P7582" s="64">
        <v>33312</v>
      </c>
      <c r="Q7582" t="s">
        <v>462</v>
      </c>
      <c r="R7582" t="s">
        <v>462</v>
      </c>
      <c r="T7582">
        <v>9</v>
      </c>
      <c r="U7582">
        <v>9</v>
      </c>
      <c r="V7582">
        <v>24</v>
      </c>
      <c r="W7582">
        <v>0</v>
      </c>
      <c r="X7582" t="s">
        <v>493</v>
      </c>
      <c r="Y7582">
        <v>100</v>
      </c>
      <c r="Z7582">
        <v>42</v>
      </c>
      <c r="AA7582">
        <v>5</v>
      </c>
      <c r="AD7582" t="s">
        <v>291</v>
      </c>
      <c r="AE7582">
        <v>40.47</v>
      </c>
      <c r="AF7582">
        <v>-3.37</v>
      </c>
      <c r="AG7582" t="s">
        <v>31</v>
      </c>
      <c r="AY7582" t="s">
        <v>31</v>
      </c>
      <c r="AZ7582" t="s">
        <v>31</v>
      </c>
    </row>
    <row r="7583" spans="1:52">
      <c r="A7583" t="s">
        <v>255</v>
      </c>
      <c r="B7583" t="s">
        <v>72</v>
      </c>
      <c r="C7583" t="s">
        <v>2702</v>
      </c>
      <c r="D7583" t="s">
        <v>960</v>
      </c>
      <c r="E7583" t="s">
        <v>961</v>
      </c>
      <c r="I7583">
        <v>59.5</v>
      </c>
      <c r="J7583">
        <v>10.766999999999999</v>
      </c>
      <c r="L7583" t="s">
        <v>2389</v>
      </c>
      <c r="M7583">
        <v>1991</v>
      </c>
      <c r="N7583" t="s">
        <v>196</v>
      </c>
      <c r="O7583" t="s">
        <v>2537</v>
      </c>
      <c r="P7583" s="64">
        <v>33192</v>
      </c>
      <c r="Q7583" t="s">
        <v>462</v>
      </c>
      <c r="R7583" t="s">
        <v>462</v>
      </c>
      <c r="T7583">
        <v>9</v>
      </c>
      <c r="U7583">
        <v>9</v>
      </c>
      <c r="V7583">
        <v>8</v>
      </c>
      <c r="W7583">
        <v>16</v>
      </c>
      <c r="X7583" t="s">
        <v>493</v>
      </c>
      <c r="Y7583">
        <v>0</v>
      </c>
      <c r="Z7583">
        <v>42</v>
      </c>
      <c r="AA7583">
        <v>5</v>
      </c>
      <c r="AD7583" t="s">
        <v>291</v>
      </c>
      <c r="AE7583">
        <v>40.47</v>
      </c>
      <c r="AF7583">
        <v>-3.37</v>
      </c>
      <c r="AG7583" t="s">
        <v>31</v>
      </c>
      <c r="AY7583" t="s">
        <v>31</v>
      </c>
      <c r="AZ7583" t="s">
        <v>31</v>
      </c>
    </row>
    <row r="7584" spans="1:52">
      <c r="A7584" t="s">
        <v>255</v>
      </c>
      <c r="B7584" t="s">
        <v>72</v>
      </c>
      <c r="C7584" t="s">
        <v>2702</v>
      </c>
      <c r="D7584" t="s">
        <v>960</v>
      </c>
      <c r="E7584" t="s">
        <v>961</v>
      </c>
      <c r="I7584">
        <v>59.5</v>
      </c>
      <c r="J7584">
        <v>10.766999999999999</v>
      </c>
      <c r="L7584" t="s">
        <v>2389</v>
      </c>
      <c r="M7584">
        <v>1991</v>
      </c>
      <c r="N7584" t="s">
        <v>196</v>
      </c>
      <c r="O7584" t="s">
        <v>2537</v>
      </c>
      <c r="P7584" s="64">
        <v>33222</v>
      </c>
      <c r="Q7584" t="s">
        <v>462</v>
      </c>
      <c r="R7584" t="s">
        <v>462</v>
      </c>
      <c r="T7584">
        <v>9</v>
      </c>
      <c r="U7584">
        <v>9</v>
      </c>
      <c r="V7584">
        <v>24</v>
      </c>
      <c r="W7584">
        <v>0</v>
      </c>
      <c r="X7584" t="s">
        <v>493</v>
      </c>
      <c r="Y7584">
        <v>0.36699999999999999</v>
      </c>
      <c r="Z7584">
        <v>42</v>
      </c>
      <c r="AA7584">
        <v>5</v>
      </c>
      <c r="AD7584" t="s">
        <v>291</v>
      </c>
      <c r="AE7584">
        <v>40.47</v>
      </c>
      <c r="AF7584">
        <v>-3.37</v>
      </c>
      <c r="AG7584" t="s">
        <v>31</v>
      </c>
      <c r="AY7584" t="s">
        <v>31</v>
      </c>
      <c r="AZ7584" t="s">
        <v>31</v>
      </c>
    </row>
    <row r="7585" spans="1:52">
      <c r="A7585" t="s">
        <v>255</v>
      </c>
      <c r="B7585" t="s">
        <v>72</v>
      </c>
      <c r="C7585" t="s">
        <v>2702</v>
      </c>
      <c r="D7585" t="s">
        <v>960</v>
      </c>
      <c r="E7585" t="s">
        <v>961</v>
      </c>
      <c r="I7585">
        <v>59.5</v>
      </c>
      <c r="J7585">
        <v>10.766999999999999</v>
      </c>
      <c r="L7585" t="s">
        <v>2389</v>
      </c>
      <c r="M7585">
        <v>1991</v>
      </c>
      <c r="N7585" t="s">
        <v>196</v>
      </c>
      <c r="O7585" t="s">
        <v>2537</v>
      </c>
      <c r="P7585" s="64">
        <v>33253</v>
      </c>
      <c r="Q7585" t="s">
        <v>462</v>
      </c>
      <c r="R7585" t="s">
        <v>462</v>
      </c>
      <c r="T7585">
        <v>9</v>
      </c>
      <c r="U7585">
        <v>9</v>
      </c>
      <c r="V7585">
        <v>8</v>
      </c>
      <c r="W7585">
        <v>16</v>
      </c>
      <c r="X7585" t="s">
        <v>493</v>
      </c>
      <c r="Y7585">
        <v>19.864000000000001</v>
      </c>
      <c r="Z7585">
        <v>42</v>
      </c>
      <c r="AA7585">
        <v>5</v>
      </c>
      <c r="AD7585" t="s">
        <v>291</v>
      </c>
      <c r="AE7585">
        <v>40.47</v>
      </c>
      <c r="AF7585">
        <v>-3.37</v>
      </c>
      <c r="AG7585" t="s">
        <v>31</v>
      </c>
      <c r="AY7585" t="s">
        <v>31</v>
      </c>
      <c r="AZ7585" t="s">
        <v>31</v>
      </c>
    </row>
    <row r="7586" spans="1:52">
      <c r="A7586" t="s">
        <v>255</v>
      </c>
      <c r="B7586" t="s">
        <v>72</v>
      </c>
      <c r="C7586" t="s">
        <v>2702</v>
      </c>
      <c r="D7586" t="s">
        <v>960</v>
      </c>
      <c r="E7586" t="s">
        <v>961</v>
      </c>
      <c r="I7586">
        <v>59.5</v>
      </c>
      <c r="J7586">
        <v>10.766999999999999</v>
      </c>
      <c r="L7586" t="s">
        <v>2389</v>
      </c>
      <c r="M7586">
        <v>1991</v>
      </c>
      <c r="N7586" t="s">
        <v>196</v>
      </c>
      <c r="O7586" t="s">
        <v>2537</v>
      </c>
      <c r="P7586" s="64">
        <v>33284</v>
      </c>
      <c r="Q7586" t="s">
        <v>462</v>
      </c>
      <c r="R7586" t="s">
        <v>462</v>
      </c>
      <c r="T7586">
        <v>9</v>
      </c>
      <c r="U7586">
        <v>9</v>
      </c>
      <c r="V7586">
        <v>24</v>
      </c>
      <c r="W7586">
        <v>0</v>
      </c>
      <c r="X7586" t="s">
        <v>493</v>
      </c>
      <c r="Y7586">
        <v>58.018999999999998</v>
      </c>
      <c r="Z7586">
        <v>42</v>
      </c>
      <c r="AA7586">
        <v>5</v>
      </c>
      <c r="AD7586" t="s">
        <v>291</v>
      </c>
      <c r="AE7586">
        <v>40.47</v>
      </c>
      <c r="AF7586">
        <v>-3.37</v>
      </c>
      <c r="AG7586" t="s">
        <v>31</v>
      </c>
      <c r="AY7586" t="s">
        <v>31</v>
      </c>
      <c r="AZ7586" t="s">
        <v>31</v>
      </c>
    </row>
    <row r="7587" spans="1:52">
      <c r="A7587" t="s">
        <v>255</v>
      </c>
      <c r="B7587" t="s">
        <v>72</v>
      </c>
      <c r="C7587" t="s">
        <v>2702</v>
      </c>
      <c r="D7587" t="s">
        <v>960</v>
      </c>
      <c r="E7587" t="s">
        <v>961</v>
      </c>
      <c r="I7587">
        <v>59.5</v>
      </c>
      <c r="J7587">
        <v>10.766999999999999</v>
      </c>
      <c r="L7587" t="s">
        <v>2389</v>
      </c>
      <c r="M7587">
        <v>1991</v>
      </c>
      <c r="N7587" t="s">
        <v>196</v>
      </c>
      <c r="O7587" t="s">
        <v>2537</v>
      </c>
      <c r="P7587" s="64">
        <v>33312</v>
      </c>
      <c r="Q7587" t="s">
        <v>462</v>
      </c>
      <c r="R7587" t="s">
        <v>462</v>
      </c>
      <c r="T7587">
        <v>9</v>
      </c>
      <c r="U7587">
        <v>9</v>
      </c>
      <c r="V7587">
        <v>8</v>
      </c>
      <c r="W7587">
        <v>16</v>
      </c>
      <c r="X7587" t="s">
        <v>493</v>
      </c>
      <c r="Y7587">
        <v>100</v>
      </c>
      <c r="Z7587">
        <v>42</v>
      </c>
      <c r="AA7587">
        <v>5</v>
      </c>
      <c r="AD7587" t="s">
        <v>291</v>
      </c>
      <c r="AE7587">
        <v>40.47</v>
      </c>
      <c r="AF7587">
        <v>-3.37</v>
      </c>
      <c r="AG7587" t="s">
        <v>31</v>
      </c>
      <c r="AY7587" t="s">
        <v>31</v>
      </c>
      <c r="AZ7587" t="s">
        <v>31</v>
      </c>
    </row>
    <row r="7588" spans="1:52">
      <c r="A7588" t="s">
        <v>255</v>
      </c>
      <c r="B7588" t="s">
        <v>72</v>
      </c>
      <c r="C7588" t="s">
        <v>2702</v>
      </c>
      <c r="D7588" t="s">
        <v>25</v>
      </c>
      <c r="E7588" t="s">
        <v>459</v>
      </c>
      <c r="I7588">
        <v>59.5</v>
      </c>
      <c r="J7588">
        <v>10.766999999999999</v>
      </c>
      <c r="L7588" t="s">
        <v>2389</v>
      </c>
      <c r="M7588">
        <v>1991</v>
      </c>
      <c r="N7588" t="s">
        <v>196</v>
      </c>
      <c r="O7588" t="s">
        <v>2537</v>
      </c>
      <c r="P7588" s="64">
        <v>33222</v>
      </c>
      <c r="Q7588" t="s">
        <v>462</v>
      </c>
      <c r="R7588" t="s">
        <v>462</v>
      </c>
      <c r="T7588">
        <v>21</v>
      </c>
      <c r="U7588">
        <v>21</v>
      </c>
      <c r="V7588">
        <v>24</v>
      </c>
      <c r="W7588">
        <v>0</v>
      </c>
      <c r="X7588" t="s">
        <v>2704</v>
      </c>
      <c r="Y7588">
        <v>276.649</v>
      </c>
      <c r="Z7588">
        <v>18</v>
      </c>
      <c r="AA7588">
        <v>5</v>
      </c>
      <c r="AD7588" t="s">
        <v>17</v>
      </c>
      <c r="AE7588">
        <v>40.47</v>
      </c>
      <c r="AF7588">
        <v>-3.37</v>
      </c>
      <c r="AG7588" t="s">
        <v>31</v>
      </c>
      <c r="AY7588" t="s">
        <v>31</v>
      </c>
      <c r="AZ7588" t="s">
        <v>31</v>
      </c>
    </row>
    <row r="7589" spans="1:52">
      <c r="A7589" t="s">
        <v>255</v>
      </c>
      <c r="B7589" t="s">
        <v>72</v>
      </c>
      <c r="C7589" t="s">
        <v>2702</v>
      </c>
      <c r="D7589" t="s">
        <v>25</v>
      </c>
      <c r="E7589" t="s">
        <v>459</v>
      </c>
      <c r="I7589">
        <v>59.5</v>
      </c>
      <c r="J7589">
        <v>10.766999999999999</v>
      </c>
      <c r="L7589" t="s">
        <v>2389</v>
      </c>
      <c r="M7589">
        <v>1991</v>
      </c>
      <c r="N7589" t="s">
        <v>196</v>
      </c>
      <c r="O7589" t="s">
        <v>2537</v>
      </c>
      <c r="P7589" s="64">
        <v>33253</v>
      </c>
      <c r="Q7589" t="s">
        <v>462</v>
      </c>
      <c r="R7589" t="s">
        <v>462</v>
      </c>
      <c r="T7589">
        <v>21</v>
      </c>
      <c r="U7589">
        <v>21</v>
      </c>
      <c r="V7589">
        <v>8</v>
      </c>
      <c r="W7589">
        <v>16</v>
      </c>
      <c r="X7589" t="s">
        <v>2704</v>
      </c>
      <c r="Y7589">
        <v>197.50399999999999</v>
      </c>
      <c r="Z7589">
        <v>18</v>
      </c>
      <c r="AA7589">
        <v>5</v>
      </c>
      <c r="AD7589" t="s">
        <v>17</v>
      </c>
      <c r="AE7589">
        <v>40.47</v>
      </c>
      <c r="AF7589">
        <v>-3.37</v>
      </c>
      <c r="AG7589" t="s">
        <v>31</v>
      </c>
      <c r="AY7589" t="s">
        <v>31</v>
      </c>
      <c r="AZ7589" t="s">
        <v>31</v>
      </c>
    </row>
    <row r="7590" spans="1:52">
      <c r="A7590" t="s">
        <v>255</v>
      </c>
      <c r="B7590" t="s">
        <v>72</v>
      </c>
      <c r="C7590" t="s">
        <v>2702</v>
      </c>
      <c r="D7590" t="s">
        <v>25</v>
      </c>
      <c r="E7590" t="s">
        <v>459</v>
      </c>
      <c r="I7590">
        <v>59.5</v>
      </c>
      <c r="J7590">
        <v>10.766999999999999</v>
      </c>
      <c r="L7590" t="s">
        <v>2389</v>
      </c>
      <c r="M7590">
        <v>1991</v>
      </c>
      <c r="N7590" t="s">
        <v>196</v>
      </c>
      <c r="O7590" t="s">
        <v>2537</v>
      </c>
      <c r="P7590" s="64">
        <v>33284</v>
      </c>
      <c r="Q7590" t="s">
        <v>462</v>
      </c>
      <c r="R7590" t="s">
        <v>462</v>
      </c>
      <c r="T7590">
        <v>21</v>
      </c>
      <c r="U7590">
        <v>21</v>
      </c>
      <c r="V7590">
        <v>24</v>
      </c>
      <c r="W7590">
        <v>0</v>
      </c>
      <c r="X7590" t="s">
        <v>2704</v>
      </c>
      <c r="Y7590">
        <v>141.88900000000001</v>
      </c>
      <c r="Z7590">
        <v>18</v>
      </c>
      <c r="AA7590">
        <v>5</v>
      </c>
      <c r="AD7590" t="s">
        <v>17</v>
      </c>
      <c r="AE7590">
        <v>40.47</v>
      </c>
      <c r="AF7590">
        <v>-3.37</v>
      </c>
      <c r="AG7590" t="s">
        <v>31</v>
      </c>
      <c r="AY7590" t="s">
        <v>31</v>
      </c>
      <c r="AZ7590" t="s">
        <v>31</v>
      </c>
    </row>
    <row r="7591" spans="1:52">
      <c r="A7591" t="s">
        <v>255</v>
      </c>
      <c r="B7591" t="s">
        <v>72</v>
      </c>
      <c r="C7591" t="s">
        <v>2702</v>
      </c>
      <c r="D7591" t="s">
        <v>25</v>
      </c>
      <c r="E7591" t="s">
        <v>459</v>
      </c>
      <c r="I7591">
        <v>59.5</v>
      </c>
      <c r="J7591">
        <v>10.766999999999999</v>
      </c>
      <c r="L7591" t="s">
        <v>2389</v>
      </c>
      <c r="M7591">
        <v>1991</v>
      </c>
      <c r="N7591" t="s">
        <v>196</v>
      </c>
      <c r="O7591" t="s">
        <v>2537</v>
      </c>
      <c r="P7591" s="64">
        <v>33312</v>
      </c>
      <c r="Q7591" t="s">
        <v>462</v>
      </c>
      <c r="R7591" t="s">
        <v>462</v>
      </c>
      <c r="T7591">
        <v>21</v>
      </c>
      <c r="U7591">
        <v>21</v>
      </c>
      <c r="V7591">
        <v>8</v>
      </c>
      <c r="W7591">
        <v>16</v>
      </c>
      <c r="X7591" t="s">
        <v>2704</v>
      </c>
      <c r="Y7591">
        <v>114.795</v>
      </c>
      <c r="Z7591">
        <v>18</v>
      </c>
      <c r="AA7591">
        <v>5</v>
      </c>
      <c r="AD7591" t="s">
        <v>17</v>
      </c>
      <c r="AE7591">
        <v>40.47</v>
      </c>
      <c r="AF7591">
        <v>-3.37</v>
      </c>
      <c r="AG7591" t="s">
        <v>31</v>
      </c>
      <c r="AY7591" t="s">
        <v>31</v>
      </c>
      <c r="AZ7591" t="s">
        <v>31</v>
      </c>
    </row>
    <row r="7592" spans="1:52">
      <c r="A7592" t="s">
        <v>255</v>
      </c>
      <c r="B7592" t="s">
        <v>72</v>
      </c>
      <c r="C7592" t="s">
        <v>2702</v>
      </c>
      <c r="D7592" t="s">
        <v>25</v>
      </c>
      <c r="E7592" t="s">
        <v>459</v>
      </c>
      <c r="I7592">
        <v>59.5</v>
      </c>
      <c r="J7592">
        <v>10.766999999999999</v>
      </c>
      <c r="L7592" t="s">
        <v>2389</v>
      </c>
      <c r="M7592">
        <v>1991</v>
      </c>
      <c r="N7592" t="s">
        <v>196</v>
      </c>
      <c r="O7592" t="s">
        <v>2537</v>
      </c>
      <c r="P7592" s="64">
        <v>33222</v>
      </c>
      <c r="Q7592" t="s">
        <v>462</v>
      </c>
      <c r="R7592" t="s">
        <v>462</v>
      </c>
      <c r="T7592">
        <v>21</v>
      </c>
      <c r="U7592">
        <v>21</v>
      </c>
      <c r="V7592">
        <v>24</v>
      </c>
      <c r="W7592">
        <v>0</v>
      </c>
      <c r="X7592" t="s">
        <v>2704</v>
      </c>
      <c r="Y7592">
        <v>325.13400000000001</v>
      </c>
      <c r="Z7592">
        <v>18</v>
      </c>
      <c r="AA7592">
        <v>5</v>
      </c>
      <c r="AD7592" t="s">
        <v>17</v>
      </c>
      <c r="AE7592">
        <v>40.47</v>
      </c>
      <c r="AF7592">
        <v>-3.37</v>
      </c>
      <c r="AG7592" t="s">
        <v>31</v>
      </c>
      <c r="AY7592" t="s">
        <v>31</v>
      </c>
      <c r="AZ7592" t="s">
        <v>31</v>
      </c>
    </row>
    <row r="7593" spans="1:52">
      <c r="A7593" t="s">
        <v>255</v>
      </c>
      <c r="B7593" t="s">
        <v>72</v>
      </c>
      <c r="C7593" t="s">
        <v>2702</v>
      </c>
      <c r="D7593" t="s">
        <v>25</v>
      </c>
      <c r="E7593" t="s">
        <v>459</v>
      </c>
      <c r="I7593">
        <v>59.5</v>
      </c>
      <c r="J7593">
        <v>10.766999999999999</v>
      </c>
      <c r="L7593" t="s">
        <v>2389</v>
      </c>
      <c r="M7593">
        <v>1991</v>
      </c>
      <c r="N7593" t="s">
        <v>196</v>
      </c>
      <c r="O7593" t="s">
        <v>2537</v>
      </c>
      <c r="P7593" s="64">
        <v>33253</v>
      </c>
      <c r="Q7593" t="s">
        <v>462</v>
      </c>
      <c r="R7593" t="s">
        <v>462</v>
      </c>
      <c r="T7593">
        <v>21</v>
      </c>
      <c r="U7593">
        <v>21</v>
      </c>
      <c r="V7593">
        <v>8</v>
      </c>
      <c r="W7593">
        <v>16</v>
      </c>
      <c r="X7593" t="s">
        <v>2704</v>
      </c>
      <c r="Y7593">
        <v>236.00700000000001</v>
      </c>
      <c r="Z7593">
        <v>18</v>
      </c>
      <c r="AA7593">
        <v>5</v>
      </c>
      <c r="AD7593" t="s">
        <v>17</v>
      </c>
      <c r="AE7593">
        <v>40.47</v>
      </c>
      <c r="AF7593">
        <v>-3.37</v>
      </c>
      <c r="AG7593" t="s">
        <v>31</v>
      </c>
      <c r="AY7593" t="s">
        <v>31</v>
      </c>
      <c r="AZ7593" t="s">
        <v>31</v>
      </c>
    </row>
    <row r="7594" spans="1:52">
      <c r="A7594" t="s">
        <v>255</v>
      </c>
      <c r="B7594" t="s">
        <v>72</v>
      </c>
      <c r="C7594" t="s">
        <v>2702</v>
      </c>
      <c r="D7594" t="s">
        <v>25</v>
      </c>
      <c r="E7594" t="s">
        <v>459</v>
      </c>
      <c r="I7594">
        <v>59.5</v>
      </c>
      <c r="J7594">
        <v>10.766999999999999</v>
      </c>
      <c r="L7594" t="s">
        <v>2389</v>
      </c>
      <c r="M7594">
        <v>1991</v>
      </c>
      <c r="N7594" t="s">
        <v>196</v>
      </c>
      <c r="O7594" t="s">
        <v>2537</v>
      </c>
      <c r="P7594" s="64">
        <v>33284</v>
      </c>
      <c r="Q7594" t="s">
        <v>462</v>
      </c>
      <c r="R7594" t="s">
        <v>462</v>
      </c>
      <c r="T7594">
        <v>21</v>
      </c>
      <c r="U7594">
        <v>21</v>
      </c>
      <c r="V7594">
        <v>24</v>
      </c>
      <c r="W7594">
        <v>0</v>
      </c>
      <c r="X7594" t="s">
        <v>2704</v>
      </c>
      <c r="Y7594">
        <v>149.02000000000001</v>
      </c>
      <c r="Z7594">
        <v>18</v>
      </c>
      <c r="AA7594">
        <v>5</v>
      </c>
      <c r="AD7594" t="s">
        <v>17</v>
      </c>
      <c r="AE7594">
        <v>40.47</v>
      </c>
      <c r="AF7594">
        <v>-3.37</v>
      </c>
      <c r="AG7594" t="s">
        <v>31</v>
      </c>
      <c r="AY7594" t="s">
        <v>31</v>
      </c>
      <c r="AZ7594" t="s">
        <v>31</v>
      </c>
    </row>
    <row r="7595" spans="1:52">
      <c r="A7595" t="s">
        <v>255</v>
      </c>
      <c r="B7595" t="s">
        <v>72</v>
      </c>
      <c r="C7595" t="s">
        <v>2702</v>
      </c>
      <c r="D7595" t="s">
        <v>25</v>
      </c>
      <c r="E7595" t="s">
        <v>459</v>
      </c>
      <c r="I7595">
        <v>59.5</v>
      </c>
      <c r="J7595">
        <v>10.766999999999999</v>
      </c>
      <c r="L7595" t="s">
        <v>2389</v>
      </c>
      <c r="M7595">
        <v>1991</v>
      </c>
      <c r="N7595" t="s">
        <v>196</v>
      </c>
      <c r="O7595" t="s">
        <v>2537</v>
      </c>
      <c r="P7595" s="64">
        <v>33312</v>
      </c>
      <c r="Q7595" t="s">
        <v>462</v>
      </c>
      <c r="R7595" t="s">
        <v>462</v>
      </c>
      <c r="T7595">
        <v>21</v>
      </c>
      <c r="U7595">
        <v>21</v>
      </c>
      <c r="V7595">
        <v>8</v>
      </c>
      <c r="W7595">
        <v>16</v>
      </c>
      <c r="X7595" t="s">
        <v>2704</v>
      </c>
      <c r="Y7595">
        <v>131.90700000000001</v>
      </c>
      <c r="Z7595">
        <v>18</v>
      </c>
      <c r="AA7595">
        <v>5</v>
      </c>
      <c r="AD7595" t="s">
        <v>17</v>
      </c>
      <c r="AE7595">
        <v>40.47</v>
      </c>
      <c r="AF7595">
        <v>-3.37</v>
      </c>
      <c r="AG7595" t="s">
        <v>31</v>
      </c>
      <c r="AY7595" t="s">
        <v>31</v>
      </c>
      <c r="AZ7595" t="s">
        <v>31</v>
      </c>
    </row>
    <row r="7596" spans="1:52">
      <c r="A7596" t="s">
        <v>255</v>
      </c>
      <c r="B7596" t="s">
        <v>72</v>
      </c>
      <c r="C7596" t="s">
        <v>2702</v>
      </c>
      <c r="D7596" t="s">
        <v>25</v>
      </c>
      <c r="E7596" t="s">
        <v>459</v>
      </c>
      <c r="I7596">
        <v>59.5</v>
      </c>
      <c r="J7596">
        <v>10.766999999999999</v>
      </c>
      <c r="L7596" t="s">
        <v>2389</v>
      </c>
      <c r="M7596">
        <v>1991</v>
      </c>
      <c r="N7596" t="s">
        <v>196</v>
      </c>
      <c r="O7596" t="s">
        <v>2537</v>
      </c>
      <c r="P7596" s="64">
        <v>33222</v>
      </c>
      <c r="Q7596" t="s">
        <v>462</v>
      </c>
      <c r="R7596" t="s">
        <v>462</v>
      </c>
      <c r="T7596">
        <v>15</v>
      </c>
      <c r="U7596">
        <v>15</v>
      </c>
      <c r="V7596">
        <v>24</v>
      </c>
      <c r="W7596">
        <v>0</v>
      </c>
      <c r="X7596" t="s">
        <v>2704</v>
      </c>
      <c r="Y7596">
        <v>300.89100000000002</v>
      </c>
      <c r="Z7596">
        <v>25</v>
      </c>
      <c r="AA7596">
        <v>5</v>
      </c>
      <c r="AD7596" t="s">
        <v>17</v>
      </c>
      <c r="AE7596">
        <v>40.47</v>
      </c>
      <c r="AF7596">
        <v>-3.37</v>
      </c>
      <c r="AG7596" t="s">
        <v>31</v>
      </c>
      <c r="AY7596" t="s">
        <v>31</v>
      </c>
      <c r="AZ7596" t="s">
        <v>31</v>
      </c>
    </row>
    <row r="7597" spans="1:52">
      <c r="A7597" t="s">
        <v>255</v>
      </c>
      <c r="B7597" t="s">
        <v>72</v>
      </c>
      <c r="C7597" t="s">
        <v>2702</v>
      </c>
      <c r="D7597" t="s">
        <v>25</v>
      </c>
      <c r="E7597" t="s">
        <v>459</v>
      </c>
      <c r="I7597">
        <v>59.5</v>
      </c>
      <c r="J7597">
        <v>10.766999999999999</v>
      </c>
      <c r="L7597" t="s">
        <v>2389</v>
      </c>
      <c r="M7597">
        <v>1991</v>
      </c>
      <c r="N7597" t="s">
        <v>196</v>
      </c>
      <c r="O7597" t="s">
        <v>2537</v>
      </c>
      <c r="P7597" s="64">
        <v>33253</v>
      </c>
      <c r="Q7597" t="s">
        <v>462</v>
      </c>
      <c r="R7597" t="s">
        <v>462</v>
      </c>
      <c r="T7597">
        <v>15</v>
      </c>
      <c r="U7597">
        <v>15</v>
      </c>
      <c r="V7597">
        <v>8</v>
      </c>
      <c r="W7597">
        <v>16</v>
      </c>
      <c r="X7597" t="s">
        <v>2704</v>
      </c>
      <c r="Y7597">
        <v>202.49600000000001</v>
      </c>
      <c r="Z7597">
        <v>25</v>
      </c>
      <c r="AA7597">
        <v>5</v>
      </c>
      <c r="AD7597" t="s">
        <v>17</v>
      </c>
      <c r="AE7597">
        <v>40.47</v>
      </c>
      <c r="AF7597">
        <v>-3.37</v>
      </c>
      <c r="AG7597" t="s">
        <v>31</v>
      </c>
      <c r="AY7597" t="s">
        <v>31</v>
      </c>
      <c r="AZ7597" t="s">
        <v>31</v>
      </c>
    </row>
    <row r="7598" spans="1:52">
      <c r="A7598" t="s">
        <v>255</v>
      </c>
      <c r="B7598" t="s">
        <v>72</v>
      </c>
      <c r="C7598" t="s">
        <v>2702</v>
      </c>
      <c r="D7598" t="s">
        <v>25</v>
      </c>
      <c r="E7598" t="s">
        <v>459</v>
      </c>
      <c r="I7598">
        <v>59.5</v>
      </c>
      <c r="J7598">
        <v>10.766999999999999</v>
      </c>
      <c r="L7598" t="s">
        <v>2389</v>
      </c>
      <c r="M7598">
        <v>1991</v>
      </c>
      <c r="N7598" t="s">
        <v>196</v>
      </c>
      <c r="O7598" t="s">
        <v>2537</v>
      </c>
      <c r="P7598" s="64">
        <v>33284</v>
      </c>
      <c r="Q7598" t="s">
        <v>462</v>
      </c>
      <c r="R7598" t="s">
        <v>462</v>
      </c>
      <c r="T7598">
        <v>15</v>
      </c>
      <c r="U7598">
        <v>15</v>
      </c>
      <c r="V7598">
        <v>24</v>
      </c>
      <c r="W7598">
        <v>0</v>
      </c>
      <c r="X7598" t="s">
        <v>2704</v>
      </c>
      <c r="Y7598">
        <v>132.62</v>
      </c>
      <c r="Z7598">
        <v>25</v>
      </c>
      <c r="AA7598">
        <v>5</v>
      </c>
      <c r="AD7598" t="s">
        <v>17</v>
      </c>
      <c r="AE7598">
        <v>40.47</v>
      </c>
      <c r="AF7598">
        <v>-3.37</v>
      </c>
      <c r="AG7598" t="s">
        <v>31</v>
      </c>
      <c r="AY7598" t="s">
        <v>31</v>
      </c>
      <c r="AZ7598" t="s">
        <v>31</v>
      </c>
    </row>
    <row r="7599" spans="1:52">
      <c r="A7599" t="s">
        <v>255</v>
      </c>
      <c r="B7599" t="s">
        <v>72</v>
      </c>
      <c r="C7599" t="s">
        <v>2702</v>
      </c>
      <c r="D7599" t="s">
        <v>25</v>
      </c>
      <c r="E7599" t="s">
        <v>459</v>
      </c>
      <c r="I7599">
        <v>59.5</v>
      </c>
      <c r="J7599">
        <v>10.766999999999999</v>
      </c>
      <c r="L7599" t="s">
        <v>2389</v>
      </c>
      <c r="M7599">
        <v>1991</v>
      </c>
      <c r="N7599" t="s">
        <v>196</v>
      </c>
      <c r="O7599" t="s">
        <v>2537</v>
      </c>
      <c r="P7599" s="64">
        <v>33312</v>
      </c>
      <c r="Q7599" t="s">
        <v>462</v>
      </c>
      <c r="R7599" t="s">
        <v>462</v>
      </c>
      <c r="T7599">
        <v>15</v>
      </c>
      <c r="U7599">
        <v>15</v>
      </c>
      <c r="V7599">
        <v>8</v>
      </c>
      <c r="W7599">
        <v>16</v>
      </c>
      <c r="X7599" t="s">
        <v>2704</v>
      </c>
      <c r="Y7599">
        <v>116.934</v>
      </c>
      <c r="Z7599">
        <v>25</v>
      </c>
      <c r="AA7599">
        <v>5</v>
      </c>
      <c r="AD7599" t="s">
        <v>17</v>
      </c>
      <c r="AE7599">
        <v>40.47</v>
      </c>
      <c r="AF7599">
        <v>-3.37</v>
      </c>
      <c r="AG7599" t="s">
        <v>31</v>
      </c>
      <c r="AY7599" t="s">
        <v>31</v>
      </c>
      <c r="AZ7599" t="s">
        <v>31</v>
      </c>
    </row>
    <row r="7600" spans="1:52">
      <c r="A7600" t="s">
        <v>255</v>
      </c>
      <c r="B7600" t="s">
        <v>72</v>
      </c>
      <c r="C7600" t="s">
        <v>2702</v>
      </c>
      <c r="D7600" t="s">
        <v>25</v>
      </c>
      <c r="E7600" t="s">
        <v>459</v>
      </c>
      <c r="I7600">
        <v>59.5</v>
      </c>
      <c r="J7600">
        <v>10.766999999999999</v>
      </c>
      <c r="L7600" t="s">
        <v>2389</v>
      </c>
      <c r="M7600">
        <v>1991</v>
      </c>
      <c r="N7600" t="s">
        <v>196</v>
      </c>
      <c r="O7600" t="s">
        <v>2537</v>
      </c>
      <c r="P7600" s="64">
        <v>33222</v>
      </c>
      <c r="Q7600" t="s">
        <v>462</v>
      </c>
      <c r="R7600" t="s">
        <v>462</v>
      </c>
      <c r="T7600">
        <v>15</v>
      </c>
      <c r="U7600">
        <v>15</v>
      </c>
      <c r="V7600">
        <v>24</v>
      </c>
      <c r="W7600">
        <v>0</v>
      </c>
      <c r="X7600" t="s">
        <v>2704</v>
      </c>
      <c r="Y7600">
        <v>342.959</v>
      </c>
      <c r="Z7600">
        <v>25</v>
      </c>
      <c r="AA7600">
        <v>5</v>
      </c>
      <c r="AD7600" t="s">
        <v>17</v>
      </c>
      <c r="AE7600">
        <v>40.47</v>
      </c>
      <c r="AF7600">
        <v>-3.37</v>
      </c>
      <c r="AG7600" t="s">
        <v>31</v>
      </c>
      <c r="AY7600" t="s">
        <v>31</v>
      </c>
      <c r="AZ7600" t="s">
        <v>31</v>
      </c>
    </row>
    <row r="7601" spans="1:52">
      <c r="A7601" t="s">
        <v>255</v>
      </c>
      <c r="B7601" t="s">
        <v>72</v>
      </c>
      <c r="C7601" t="s">
        <v>2702</v>
      </c>
      <c r="D7601" t="s">
        <v>25</v>
      </c>
      <c r="E7601" t="s">
        <v>459</v>
      </c>
      <c r="I7601">
        <v>59.5</v>
      </c>
      <c r="J7601">
        <v>10.766999999999999</v>
      </c>
      <c r="L7601" t="s">
        <v>2389</v>
      </c>
      <c r="M7601">
        <v>1991</v>
      </c>
      <c r="N7601" t="s">
        <v>196</v>
      </c>
      <c r="O7601" t="s">
        <v>2537</v>
      </c>
      <c r="P7601" s="64">
        <v>33253</v>
      </c>
      <c r="Q7601" t="s">
        <v>462</v>
      </c>
      <c r="R7601" t="s">
        <v>462</v>
      </c>
      <c r="T7601">
        <v>15</v>
      </c>
      <c r="U7601">
        <v>15</v>
      </c>
      <c r="V7601">
        <v>8</v>
      </c>
      <c r="W7601">
        <v>16</v>
      </c>
      <c r="X7601" t="s">
        <v>2704</v>
      </c>
      <c r="Y7601">
        <v>223.886</v>
      </c>
      <c r="Z7601">
        <v>25</v>
      </c>
      <c r="AA7601">
        <v>5</v>
      </c>
      <c r="AD7601" t="s">
        <v>17</v>
      </c>
      <c r="AE7601">
        <v>40.47</v>
      </c>
      <c r="AF7601">
        <v>-3.37</v>
      </c>
      <c r="AG7601" t="s">
        <v>31</v>
      </c>
      <c r="AY7601" t="s">
        <v>31</v>
      </c>
      <c r="AZ7601" t="s">
        <v>31</v>
      </c>
    </row>
    <row r="7602" spans="1:52">
      <c r="A7602" t="s">
        <v>255</v>
      </c>
      <c r="B7602" t="s">
        <v>72</v>
      </c>
      <c r="C7602" t="s">
        <v>2702</v>
      </c>
      <c r="D7602" t="s">
        <v>25</v>
      </c>
      <c r="E7602" t="s">
        <v>459</v>
      </c>
      <c r="I7602">
        <v>59.5</v>
      </c>
      <c r="J7602">
        <v>10.766999999999999</v>
      </c>
      <c r="L7602" t="s">
        <v>2389</v>
      </c>
      <c r="M7602">
        <v>1991</v>
      </c>
      <c r="N7602" t="s">
        <v>196</v>
      </c>
      <c r="O7602" t="s">
        <v>2537</v>
      </c>
      <c r="P7602" s="64">
        <v>33284</v>
      </c>
      <c r="Q7602" t="s">
        <v>462</v>
      </c>
      <c r="R7602" t="s">
        <v>462</v>
      </c>
      <c r="T7602">
        <v>15</v>
      </c>
      <c r="U7602">
        <v>15</v>
      </c>
      <c r="V7602">
        <v>24</v>
      </c>
      <c r="W7602">
        <v>0</v>
      </c>
      <c r="X7602" t="s">
        <v>2704</v>
      </c>
      <c r="Y7602">
        <v>161.14099999999999</v>
      </c>
      <c r="Z7602">
        <v>25</v>
      </c>
      <c r="AA7602">
        <v>5</v>
      </c>
      <c r="AD7602" t="s">
        <v>17</v>
      </c>
      <c r="AE7602">
        <v>40.47</v>
      </c>
      <c r="AF7602">
        <v>-3.37</v>
      </c>
      <c r="AG7602" t="s">
        <v>31</v>
      </c>
      <c r="AY7602" t="s">
        <v>31</v>
      </c>
      <c r="AZ7602" t="s">
        <v>31</v>
      </c>
    </row>
    <row r="7603" spans="1:52">
      <c r="A7603" t="s">
        <v>255</v>
      </c>
      <c r="B7603" t="s">
        <v>72</v>
      </c>
      <c r="C7603" t="s">
        <v>2702</v>
      </c>
      <c r="D7603" t="s">
        <v>25</v>
      </c>
      <c r="E7603" t="s">
        <v>459</v>
      </c>
      <c r="I7603">
        <v>59.5</v>
      </c>
      <c r="J7603">
        <v>10.766999999999999</v>
      </c>
      <c r="L7603" t="s">
        <v>2389</v>
      </c>
      <c r="M7603">
        <v>1991</v>
      </c>
      <c r="N7603" t="s">
        <v>196</v>
      </c>
      <c r="O7603" t="s">
        <v>2537</v>
      </c>
      <c r="P7603" s="64">
        <v>33312</v>
      </c>
      <c r="Q7603" t="s">
        <v>462</v>
      </c>
      <c r="R7603" t="s">
        <v>462</v>
      </c>
      <c r="T7603">
        <v>15</v>
      </c>
      <c r="U7603">
        <v>15</v>
      </c>
      <c r="V7603">
        <v>8</v>
      </c>
      <c r="W7603">
        <v>16</v>
      </c>
      <c r="X7603" t="s">
        <v>2704</v>
      </c>
      <c r="Y7603">
        <v>122.63800000000001</v>
      </c>
      <c r="Z7603">
        <v>25</v>
      </c>
      <c r="AA7603">
        <v>5</v>
      </c>
      <c r="AD7603" t="s">
        <v>17</v>
      </c>
      <c r="AE7603">
        <v>40.47</v>
      </c>
      <c r="AF7603">
        <v>-3.37</v>
      </c>
      <c r="AG7603" t="s">
        <v>31</v>
      </c>
      <c r="AY7603" t="s">
        <v>31</v>
      </c>
      <c r="AZ7603" t="s">
        <v>31</v>
      </c>
    </row>
    <row r="7604" spans="1:52">
      <c r="A7604" t="s">
        <v>255</v>
      </c>
      <c r="B7604" t="s">
        <v>72</v>
      </c>
      <c r="C7604" t="s">
        <v>2702</v>
      </c>
      <c r="D7604" t="s">
        <v>25</v>
      </c>
      <c r="E7604" t="s">
        <v>459</v>
      </c>
      <c r="I7604">
        <v>59.5</v>
      </c>
      <c r="J7604">
        <v>10.766999999999999</v>
      </c>
      <c r="L7604" t="s">
        <v>2389</v>
      </c>
      <c r="M7604">
        <v>1991</v>
      </c>
      <c r="N7604" t="s">
        <v>196</v>
      </c>
      <c r="O7604" t="s">
        <v>2537</v>
      </c>
      <c r="P7604" s="64">
        <v>33222</v>
      </c>
      <c r="Q7604" t="s">
        <v>462</v>
      </c>
      <c r="R7604" t="s">
        <v>462</v>
      </c>
      <c r="T7604">
        <v>9</v>
      </c>
      <c r="U7604">
        <v>9</v>
      </c>
      <c r="V7604">
        <v>24</v>
      </c>
      <c r="W7604">
        <v>0</v>
      </c>
      <c r="X7604" t="s">
        <v>2704</v>
      </c>
      <c r="Y7604">
        <v>270.23200000000003</v>
      </c>
      <c r="Z7604">
        <v>42</v>
      </c>
      <c r="AA7604">
        <v>5</v>
      </c>
      <c r="AD7604" t="s">
        <v>17</v>
      </c>
      <c r="AE7604">
        <v>40.47</v>
      </c>
      <c r="AF7604">
        <v>-3.37</v>
      </c>
      <c r="AG7604" t="s">
        <v>31</v>
      </c>
      <c r="AY7604" t="s">
        <v>31</v>
      </c>
      <c r="AZ7604" t="s">
        <v>31</v>
      </c>
    </row>
    <row r="7605" spans="1:52">
      <c r="A7605" t="s">
        <v>255</v>
      </c>
      <c r="B7605" t="s">
        <v>72</v>
      </c>
      <c r="C7605" t="s">
        <v>2702</v>
      </c>
      <c r="D7605" t="s">
        <v>25</v>
      </c>
      <c r="E7605" t="s">
        <v>459</v>
      </c>
      <c r="I7605">
        <v>59.5</v>
      </c>
      <c r="J7605">
        <v>10.766999999999999</v>
      </c>
      <c r="L7605" t="s">
        <v>2389</v>
      </c>
      <c r="M7605">
        <v>1991</v>
      </c>
      <c r="N7605" t="s">
        <v>196</v>
      </c>
      <c r="O7605" t="s">
        <v>2537</v>
      </c>
      <c r="P7605" s="64">
        <v>33253</v>
      </c>
      <c r="Q7605" t="s">
        <v>462</v>
      </c>
      <c r="R7605" t="s">
        <v>462</v>
      </c>
      <c r="T7605">
        <v>9</v>
      </c>
      <c r="U7605">
        <v>9</v>
      </c>
      <c r="V7605">
        <v>8</v>
      </c>
      <c r="W7605">
        <v>16</v>
      </c>
      <c r="X7605" t="s">
        <v>2704</v>
      </c>
      <c r="Y7605">
        <v>191.08699999999999</v>
      </c>
      <c r="Z7605">
        <v>42</v>
      </c>
      <c r="AA7605">
        <v>5</v>
      </c>
      <c r="AD7605" t="s">
        <v>17</v>
      </c>
      <c r="AE7605">
        <v>40.47</v>
      </c>
      <c r="AF7605">
        <v>-3.37</v>
      </c>
      <c r="AG7605" t="s">
        <v>31</v>
      </c>
      <c r="AY7605" t="s">
        <v>31</v>
      </c>
      <c r="AZ7605" t="s">
        <v>31</v>
      </c>
    </row>
    <row r="7606" spans="1:52">
      <c r="A7606" t="s">
        <v>255</v>
      </c>
      <c r="B7606" t="s">
        <v>72</v>
      </c>
      <c r="C7606" t="s">
        <v>2702</v>
      </c>
      <c r="D7606" t="s">
        <v>25</v>
      </c>
      <c r="E7606" t="s">
        <v>459</v>
      </c>
      <c r="I7606">
        <v>59.5</v>
      </c>
      <c r="J7606">
        <v>10.766999999999999</v>
      </c>
      <c r="L7606" t="s">
        <v>2389</v>
      </c>
      <c r="M7606">
        <v>1991</v>
      </c>
      <c r="N7606" t="s">
        <v>196</v>
      </c>
      <c r="O7606" t="s">
        <v>2537</v>
      </c>
      <c r="P7606" s="64">
        <v>33284</v>
      </c>
      <c r="Q7606" t="s">
        <v>462</v>
      </c>
      <c r="R7606" t="s">
        <v>462</v>
      </c>
      <c r="T7606">
        <v>9</v>
      </c>
      <c r="U7606">
        <v>9</v>
      </c>
      <c r="V7606">
        <v>24</v>
      </c>
      <c r="W7606">
        <v>0</v>
      </c>
      <c r="X7606" t="s">
        <v>2704</v>
      </c>
      <c r="Y7606">
        <v>126.916</v>
      </c>
      <c r="Z7606">
        <v>42</v>
      </c>
      <c r="AA7606">
        <v>5</v>
      </c>
      <c r="AD7606" t="s">
        <v>17</v>
      </c>
      <c r="AE7606">
        <v>40.47</v>
      </c>
      <c r="AF7606">
        <v>-3.37</v>
      </c>
      <c r="AG7606" t="s">
        <v>31</v>
      </c>
      <c r="AY7606" t="s">
        <v>31</v>
      </c>
      <c r="AZ7606" t="s">
        <v>31</v>
      </c>
    </row>
    <row r="7607" spans="1:52">
      <c r="A7607" t="s">
        <v>255</v>
      </c>
      <c r="B7607" t="s">
        <v>72</v>
      </c>
      <c r="C7607" t="s">
        <v>2702</v>
      </c>
      <c r="D7607" t="s">
        <v>25</v>
      </c>
      <c r="E7607" t="s">
        <v>459</v>
      </c>
      <c r="I7607">
        <v>59.5</v>
      </c>
      <c r="J7607">
        <v>10.766999999999999</v>
      </c>
      <c r="L7607" t="s">
        <v>2389</v>
      </c>
      <c r="M7607">
        <v>1991</v>
      </c>
      <c r="N7607" t="s">
        <v>196</v>
      </c>
      <c r="O7607" t="s">
        <v>2537</v>
      </c>
      <c r="P7607" s="64">
        <v>33312</v>
      </c>
      <c r="Q7607" t="s">
        <v>462</v>
      </c>
      <c r="R7607" t="s">
        <v>462</v>
      </c>
      <c r="T7607">
        <v>9</v>
      </c>
      <c r="U7607">
        <v>9</v>
      </c>
      <c r="V7607">
        <v>8</v>
      </c>
      <c r="W7607">
        <v>16</v>
      </c>
      <c r="X7607" t="s">
        <v>2704</v>
      </c>
      <c r="Y7607">
        <v>91.266000000000005</v>
      </c>
      <c r="Z7607">
        <v>42</v>
      </c>
      <c r="AA7607">
        <v>5</v>
      </c>
      <c r="AD7607" t="s">
        <v>17</v>
      </c>
      <c r="AE7607">
        <v>40.47</v>
      </c>
      <c r="AF7607">
        <v>-3.37</v>
      </c>
      <c r="AG7607" t="s">
        <v>31</v>
      </c>
      <c r="AY7607" t="s">
        <v>31</v>
      </c>
      <c r="AZ7607" t="s">
        <v>31</v>
      </c>
    </row>
    <row r="7608" spans="1:52">
      <c r="A7608" t="s">
        <v>255</v>
      </c>
      <c r="B7608" t="s">
        <v>72</v>
      </c>
      <c r="C7608" t="s">
        <v>2702</v>
      </c>
      <c r="D7608" t="s">
        <v>25</v>
      </c>
      <c r="E7608" t="s">
        <v>459</v>
      </c>
      <c r="I7608">
        <v>59.5</v>
      </c>
      <c r="J7608">
        <v>10.766999999999999</v>
      </c>
      <c r="L7608" t="s">
        <v>2389</v>
      </c>
      <c r="M7608">
        <v>1991</v>
      </c>
      <c r="N7608" t="s">
        <v>196</v>
      </c>
      <c r="O7608" t="s">
        <v>2537</v>
      </c>
      <c r="P7608" s="64">
        <v>33222</v>
      </c>
      <c r="Q7608" t="s">
        <v>462</v>
      </c>
      <c r="R7608" t="s">
        <v>462</v>
      </c>
      <c r="T7608">
        <v>9</v>
      </c>
      <c r="U7608">
        <v>9</v>
      </c>
      <c r="V7608">
        <v>24</v>
      </c>
      <c r="W7608">
        <v>0</v>
      </c>
      <c r="X7608" t="s">
        <v>2704</v>
      </c>
      <c r="Y7608">
        <v>347.95</v>
      </c>
      <c r="Z7608">
        <v>42</v>
      </c>
      <c r="AA7608">
        <v>5</v>
      </c>
      <c r="AD7608" t="s">
        <v>17</v>
      </c>
      <c r="AE7608">
        <v>40.47</v>
      </c>
      <c r="AF7608">
        <v>-3.37</v>
      </c>
      <c r="AG7608" t="s">
        <v>31</v>
      </c>
      <c r="AY7608" t="s">
        <v>31</v>
      </c>
      <c r="AZ7608" t="s">
        <v>31</v>
      </c>
    </row>
    <row r="7609" spans="1:52">
      <c r="A7609" t="s">
        <v>255</v>
      </c>
      <c r="B7609" t="s">
        <v>72</v>
      </c>
      <c r="C7609" t="s">
        <v>2702</v>
      </c>
      <c r="D7609" t="s">
        <v>25</v>
      </c>
      <c r="E7609" t="s">
        <v>459</v>
      </c>
      <c r="I7609">
        <v>59.5</v>
      </c>
      <c r="J7609">
        <v>10.766999999999999</v>
      </c>
      <c r="L7609" t="s">
        <v>2389</v>
      </c>
      <c r="M7609">
        <v>1991</v>
      </c>
      <c r="N7609" t="s">
        <v>196</v>
      </c>
      <c r="O7609" t="s">
        <v>2537</v>
      </c>
      <c r="P7609" s="64">
        <v>33253</v>
      </c>
      <c r="Q7609" t="s">
        <v>462</v>
      </c>
      <c r="R7609" t="s">
        <v>462</v>
      </c>
      <c r="T7609">
        <v>9</v>
      </c>
      <c r="U7609">
        <v>9</v>
      </c>
      <c r="V7609">
        <v>8</v>
      </c>
      <c r="W7609">
        <v>16</v>
      </c>
      <c r="X7609" t="s">
        <v>2704</v>
      </c>
      <c r="Y7609">
        <v>219.608</v>
      </c>
      <c r="Z7609">
        <v>42</v>
      </c>
      <c r="AA7609">
        <v>5</v>
      </c>
      <c r="AD7609" t="s">
        <v>17</v>
      </c>
      <c r="AE7609">
        <v>40.47</v>
      </c>
      <c r="AF7609">
        <v>-3.37</v>
      </c>
      <c r="AG7609" t="s">
        <v>31</v>
      </c>
      <c r="AY7609" t="s">
        <v>31</v>
      </c>
      <c r="AZ7609" t="s">
        <v>31</v>
      </c>
    </row>
    <row r="7610" spans="1:52">
      <c r="A7610" t="s">
        <v>255</v>
      </c>
      <c r="B7610" t="s">
        <v>72</v>
      </c>
      <c r="C7610" t="s">
        <v>2702</v>
      </c>
      <c r="D7610" t="s">
        <v>25</v>
      </c>
      <c r="E7610" t="s">
        <v>459</v>
      </c>
      <c r="I7610">
        <v>59.5</v>
      </c>
      <c r="J7610">
        <v>10.766999999999999</v>
      </c>
      <c r="L7610" t="s">
        <v>2389</v>
      </c>
      <c r="M7610">
        <v>1991</v>
      </c>
      <c r="N7610" t="s">
        <v>196</v>
      </c>
      <c r="O7610" t="s">
        <v>2537</v>
      </c>
      <c r="P7610" s="64">
        <v>33284</v>
      </c>
      <c r="Q7610" t="s">
        <v>462</v>
      </c>
      <c r="R7610" t="s">
        <v>462</v>
      </c>
      <c r="T7610">
        <v>9</v>
      </c>
      <c r="U7610">
        <v>9</v>
      </c>
      <c r="V7610">
        <v>24</v>
      </c>
      <c r="W7610">
        <v>0</v>
      </c>
      <c r="X7610" t="s">
        <v>2704</v>
      </c>
      <c r="Y7610">
        <v>147.59399999999999</v>
      </c>
      <c r="Z7610">
        <v>42</v>
      </c>
      <c r="AA7610">
        <v>5</v>
      </c>
      <c r="AD7610" t="s">
        <v>17</v>
      </c>
      <c r="AE7610">
        <v>40.47</v>
      </c>
      <c r="AF7610">
        <v>-3.37</v>
      </c>
      <c r="AG7610" t="s">
        <v>31</v>
      </c>
      <c r="AY7610" t="s">
        <v>31</v>
      </c>
      <c r="AZ7610" t="s">
        <v>31</v>
      </c>
    </row>
    <row r="7611" spans="1:52">
      <c r="A7611" t="s">
        <v>255</v>
      </c>
      <c r="B7611" t="s">
        <v>72</v>
      </c>
      <c r="C7611" t="s">
        <v>2702</v>
      </c>
      <c r="D7611" t="s">
        <v>25</v>
      </c>
      <c r="E7611" t="s">
        <v>459</v>
      </c>
      <c r="I7611">
        <v>59.5</v>
      </c>
      <c r="J7611">
        <v>10.766999999999999</v>
      </c>
      <c r="L7611" t="s">
        <v>2389</v>
      </c>
      <c r="M7611">
        <v>1991</v>
      </c>
      <c r="N7611" t="s">
        <v>196</v>
      </c>
      <c r="O7611" t="s">
        <v>2537</v>
      </c>
      <c r="P7611" s="64">
        <v>33312</v>
      </c>
      <c r="Q7611" t="s">
        <v>462</v>
      </c>
      <c r="R7611" t="s">
        <v>462</v>
      </c>
      <c r="T7611">
        <v>9</v>
      </c>
      <c r="U7611">
        <v>9</v>
      </c>
      <c r="V7611">
        <v>8</v>
      </c>
      <c r="W7611">
        <v>16</v>
      </c>
      <c r="X7611" t="s">
        <v>2704</v>
      </c>
      <c r="Y7611">
        <v>101.961</v>
      </c>
      <c r="Z7611">
        <v>42</v>
      </c>
      <c r="AA7611">
        <v>5</v>
      </c>
      <c r="AD7611" t="s">
        <v>17</v>
      </c>
      <c r="AE7611">
        <v>40.47</v>
      </c>
      <c r="AF7611">
        <v>-3.37</v>
      </c>
      <c r="AG7611" t="s">
        <v>31</v>
      </c>
      <c r="AY7611" t="s">
        <v>31</v>
      </c>
      <c r="AZ7611" t="s">
        <v>31</v>
      </c>
    </row>
    <row r="7612" spans="1:52">
      <c r="A7612" t="s">
        <v>255</v>
      </c>
      <c r="B7612" t="s">
        <v>72</v>
      </c>
      <c r="C7612" t="s">
        <v>2702</v>
      </c>
      <c r="D7612" t="s">
        <v>25</v>
      </c>
      <c r="E7612" t="s">
        <v>26</v>
      </c>
      <c r="I7612">
        <v>59.5</v>
      </c>
      <c r="J7612">
        <v>10.766999999999999</v>
      </c>
      <c r="L7612" t="s">
        <v>2389</v>
      </c>
      <c r="M7612">
        <v>1991</v>
      </c>
      <c r="N7612" t="s">
        <v>196</v>
      </c>
      <c r="O7612" t="s">
        <v>2537</v>
      </c>
      <c r="P7612" s="64">
        <v>33222</v>
      </c>
      <c r="Q7612" t="s">
        <v>462</v>
      </c>
      <c r="R7612" t="s">
        <v>462</v>
      </c>
      <c r="T7612">
        <v>21</v>
      </c>
      <c r="U7612">
        <v>21</v>
      </c>
      <c r="V7612">
        <v>24</v>
      </c>
      <c r="W7612">
        <v>0</v>
      </c>
      <c r="X7612" t="s">
        <v>2704</v>
      </c>
      <c r="Y7612">
        <v>282.35300000000001</v>
      </c>
      <c r="Z7612">
        <v>18</v>
      </c>
      <c r="AA7612">
        <v>5</v>
      </c>
      <c r="AD7612" t="s">
        <v>17</v>
      </c>
      <c r="AE7612">
        <v>40.47</v>
      </c>
      <c r="AF7612">
        <v>-3.37</v>
      </c>
      <c r="AG7612" t="s">
        <v>31</v>
      </c>
      <c r="AY7612" t="s">
        <v>31</v>
      </c>
      <c r="AZ7612" t="s">
        <v>31</v>
      </c>
    </row>
    <row r="7613" spans="1:52">
      <c r="A7613" t="s">
        <v>255</v>
      </c>
      <c r="B7613" t="s">
        <v>72</v>
      </c>
      <c r="C7613" t="s">
        <v>2702</v>
      </c>
      <c r="D7613" t="s">
        <v>25</v>
      </c>
      <c r="E7613" t="s">
        <v>26</v>
      </c>
      <c r="I7613">
        <v>59.5</v>
      </c>
      <c r="J7613">
        <v>10.766999999999999</v>
      </c>
      <c r="L7613" t="s">
        <v>2389</v>
      </c>
      <c r="M7613">
        <v>1991</v>
      </c>
      <c r="N7613" t="s">
        <v>196</v>
      </c>
      <c r="O7613" t="s">
        <v>2537</v>
      </c>
      <c r="P7613" s="64">
        <v>33253</v>
      </c>
      <c r="Q7613" t="s">
        <v>462</v>
      </c>
      <c r="R7613" t="s">
        <v>462</v>
      </c>
      <c r="T7613">
        <v>21</v>
      </c>
      <c r="U7613">
        <v>21</v>
      </c>
      <c r="V7613">
        <v>8</v>
      </c>
      <c r="W7613">
        <v>16</v>
      </c>
      <c r="X7613" t="s">
        <v>2704</v>
      </c>
      <c r="Y7613">
        <v>203.922</v>
      </c>
      <c r="Z7613">
        <v>18</v>
      </c>
      <c r="AA7613">
        <v>5</v>
      </c>
      <c r="AD7613" t="s">
        <v>17</v>
      </c>
      <c r="AE7613">
        <v>40.47</v>
      </c>
      <c r="AF7613">
        <v>-3.37</v>
      </c>
      <c r="AG7613" t="s">
        <v>31</v>
      </c>
      <c r="AY7613" t="s">
        <v>31</v>
      </c>
      <c r="AZ7613" t="s">
        <v>31</v>
      </c>
    </row>
    <row r="7614" spans="1:52">
      <c r="A7614" t="s">
        <v>255</v>
      </c>
      <c r="B7614" t="s">
        <v>72</v>
      </c>
      <c r="C7614" t="s">
        <v>2702</v>
      </c>
      <c r="D7614" t="s">
        <v>25</v>
      </c>
      <c r="E7614" t="s">
        <v>26</v>
      </c>
      <c r="I7614">
        <v>59.5</v>
      </c>
      <c r="J7614">
        <v>10.766999999999999</v>
      </c>
      <c r="L7614" t="s">
        <v>2389</v>
      </c>
      <c r="M7614">
        <v>1991</v>
      </c>
      <c r="N7614" t="s">
        <v>196</v>
      </c>
      <c r="O7614" t="s">
        <v>2537</v>
      </c>
      <c r="P7614" s="64">
        <v>33284</v>
      </c>
      <c r="Q7614" t="s">
        <v>462</v>
      </c>
      <c r="R7614" t="s">
        <v>462</v>
      </c>
      <c r="T7614">
        <v>21</v>
      </c>
      <c r="U7614">
        <v>21</v>
      </c>
      <c r="V7614">
        <v>24</v>
      </c>
      <c r="W7614">
        <v>0</v>
      </c>
      <c r="X7614" t="s">
        <v>2704</v>
      </c>
      <c r="Y7614">
        <v>149.733</v>
      </c>
      <c r="Z7614">
        <v>18</v>
      </c>
      <c r="AA7614">
        <v>5</v>
      </c>
      <c r="AD7614" t="s">
        <v>17</v>
      </c>
      <c r="AE7614">
        <v>40.47</v>
      </c>
      <c r="AF7614">
        <v>-3.37</v>
      </c>
      <c r="AG7614" t="s">
        <v>31</v>
      </c>
      <c r="AY7614" t="s">
        <v>31</v>
      </c>
      <c r="AZ7614" t="s">
        <v>31</v>
      </c>
    </row>
    <row r="7615" spans="1:52">
      <c r="A7615" t="s">
        <v>255</v>
      </c>
      <c r="B7615" t="s">
        <v>72</v>
      </c>
      <c r="C7615" t="s">
        <v>2702</v>
      </c>
      <c r="D7615" t="s">
        <v>25</v>
      </c>
      <c r="E7615" t="s">
        <v>26</v>
      </c>
      <c r="I7615">
        <v>59.5</v>
      </c>
      <c r="J7615">
        <v>10.766999999999999</v>
      </c>
      <c r="L7615" t="s">
        <v>2389</v>
      </c>
      <c r="M7615">
        <v>1991</v>
      </c>
      <c r="N7615" t="s">
        <v>196</v>
      </c>
      <c r="O7615" t="s">
        <v>2537</v>
      </c>
      <c r="P7615" s="64">
        <v>33312</v>
      </c>
      <c r="Q7615" t="s">
        <v>462</v>
      </c>
      <c r="R7615" t="s">
        <v>462</v>
      </c>
      <c r="T7615">
        <v>21</v>
      </c>
      <c r="U7615">
        <v>21</v>
      </c>
      <c r="V7615">
        <v>8</v>
      </c>
      <c r="W7615">
        <v>16</v>
      </c>
      <c r="X7615" t="s">
        <v>2704</v>
      </c>
      <c r="Y7615">
        <v>101.961</v>
      </c>
      <c r="Z7615">
        <v>18</v>
      </c>
      <c r="AA7615">
        <v>5</v>
      </c>
      <c r="AD7615" t="s">
        <v>17</v>
      </c>
      <c r="AE7615">
        <v>40.47</v>
      </c>
      <c r="AF7615">
        <v>-3.37</v>
      </c>
      <c r="AG7615" t="s">
        <v>31</v>
      </c>
      <c r="AY7615" t="s">
        <v>31</v>
      </c>
      <c r="AZ7615" t="s">
        <v>31</v>
      </c>
    </row>
    <row r="7616" spans="1:52">
      <c r="A7616" t="s">
        <v>255</v>
      </c>
      <c r="B7616" t="s">
        <v>72</v>
      </c>
      <c r="C7616" t="s">
        <v>2702</v>
      </c>
      <c r="D7616" t="s">
        <v>25</v>
      </c>
      <c r="E7616" t="s">
        <v>26</v>
      </c>
      <c r="I7616">
        <v>59.5</v>
      </c>
      <c r="J7616">
        <v>10.766999999999999</v>
      </c>
      <c r="L7616" t="s">
        <v>2389</v>
      </c>
      <c r="M7616">
        <v>1991</v>
      </c>
      <c r="N7616" t="s">
        <v>196</v>
      </c>
      <c r="O7616" t="s">
        <v>2537</v>
      </c>
      <c r="P7616" s="64">
        <v>33222</v>
      </c>
      <c r="Q7616" t="s">
        <v>462</v>
      </c>
      <c r="R7616" t="s">
        <v>462</v>
      </c>
      <c r="T7616">
        <v>21</v>
      </c>
      <c r="U7616">
        <v>21</v>
      </c>
      <c r="V7616">
        <v>24</v>
      </c>
      <c r="W7616">
        <v>0</v>
      </c>
      <c r="X7616" t="s">
        <v>2704</v>
      </c>
      <c r="Y7616">
        <v>332.26400000000001</v>
      </c>
      <c r="Z7616">
        <v>18</v>
      </c>
      <c r="AA7616">
        <v>5</v>
      </c>
      <c r="AD7616" t="s">
        <v>17</v>
      </c>
      <c r="AE7616">
        <v>40.47</v>
      </c>
      <c r="AF7616">
        <v>-3.37</v>
      </c>
      <c r="AG7616" t="s">
        <v>31</v>
      </c>
      <c r="AY7616" t="s">
        <v>31</v>
      </c>
      <c r="AZ7616" t="s">
        <v>31</v>
      </c>
    </row>
    <row r="7617" spans="1:52">
      <c r="A7617" t="s">
        <v>255</v>
      </c>
      <c r="B7617" t="s">
        <v>72</v>
      </c>
      <c r="C7617" t="s">
        <v>2702</v>
      </c>
      <c r="D7617" t="s">
        <v>25</v>
      </c>
      <c r="E7617" t="s">
        <v>26</v>
      </c>
      <c r="I7617">
        <v>59.5</v>
      </c>
      <c r="J7617">
        <v>10.766999999999999</v>
      </c>
      <c r="L7617" t="s">
        <v>2389</v>
      </c>
      <c r="M7617">
        <v>1991</v>
      </c>
      <c r="N7617" t="s">
        <v>196</v>
      </c>
      <c r="O7617" t="s">
        <v>2537</v>
      </c>
      <c r="P7617" s="64">
        <v>33253</v>
      </c>
      <c r="Q7617" t="s">
        <v>462</v>
      </c>
      <c r="R7617" t="s">
        <v>462</v>
      </c>
      <c r="T7617">
        <v>21</v>
      </c>
      <c r="U7617">
        <v>21</v>
      </c>
      <c r="V7617">
        <v>8</v>
      </c>
      <c r="W7617">
        <v>16</v>
      </c>
      <c r="X7617" t="s">
        <v>2704</v>
      </c>
      <c r="Y7617">
        <v>238.14599999999999</v>
      </c>
      <c r="Z7617">
        <v>18</v>
      </c>
      <c r="AA7617">
        <v>5</v>
      </c>
      <c r="AD7617" t="s">
        <v>17</v>
      </c>
      <c r="AE7617">
        <v>40.47</v>
      </c>
      <c r="AF7617">
        <v>-3.37</v>
      </c>
      <c r="AG7617" t="s">
        <v>31</v>
      </c>
      <c r="AY7617" t="s">
        <v>31</v>
      </c>
      <c r="AZ7617" t="s">
        <v>31</v>
      </c>
    </row>
    <row r="7618" spans="1:52">
      <c r="A7618" t="s">
        <v>255</v>
      </c>
      <c r="B7618" t="s">
        <v>72</v>
      </c>
      <c r="C7618" t="s">
        <v>2702</v>
      </c>
      <c r="D7618" t="s">
        <v>25</v>
      </c>
      <c r="E7618" t="s">
        <v>26</v>
      </c>
      <c r="I7618">
        <v>59.5</v>
      </c>
      <c r="J7618">
        <v>10.766999999999999</v>
      </c>
      <c r="L7618" t="s">
        <v>2389</v>
      </c>
      <c r="M7618">
        <v>1991</v>
      </c>
      <c r="N7618" t="s">
        <v>196</v>
      </c>
      <c r="O7618" t="s">
        <v>2537</v>
      </c>
      <c r="P7618" s="64">
        <v>33284</v>
      </c>
      <c r="Q7618" t="s">
        <v>462</v>
      </c>
      <c r="R7618" t="s">
        <v>462</v>
      </c>
      <c r="T7618">
        <v>21</v>
      </c>
      <c r="U7618">
        <v>21</v>
      </c>
      <c r="V7618">
        <v>24</v>
      </c>
      <c r="W7618">
        <v>0</v>
      </c>
      <c r="X7618" t="s">
        <v>2704</v>
      </c>
      <c r="Y7618">
        <v>176.114</v>
      </c>
      <c r="Z7618">
        <v>18</v>
      </c>
      <c r="AA7618">
        <v>5</v>
      </c>
      <c r="AD7618" t="s">
        <v>17</v>
      </c>
      <c r="AE7618">
        <v>40.47</v>
      </c>
      <c r="AF7618">
        <v>-3.37</v>
      </c>
      <c r="AG7618" t="s">
        <v>31</v>
      </c>
      <c r="AY7618" t="s">
        <v>31</v>
      </c>
      <c r="AZ7618" t="s">
        <v>31</v>
      </c>
    </row>
    <row r="7619" spans="1:52">
      <c r="A7619" t="s">
        <v>255</v>
      </c>
      <c r="B7619" t="s">
        <v>72</v>
      </c>
      <c r="C7619" t="s">
        <v>2702</v>
      </c>
      <c r="D7619" t="s">
        <v>25</v>
      </c>
      <c r="E7619" t="s">
        <v>26</v>
      </c>
      <c r="I7619">
        <v>59.5</v>
      </c>
      <c r="J7619">
        <v>10.766999999999999</v>
      </c>
      <c r="L7619" t="s">
        <v>2389</v>
      </c>
      <c r="M7619">
        <v>1991</v>
      </c>
      <c r="N7619" t="s">
        <v>196</v>
      </c>
      <c r="O7619" t="s">
        <v>2537</v>
      </c>
      <c r="P7619" s="64">
        <v>33312</v>
      </c>
      <c r="Q7619" t="s">
        <v>462</v>
      </c>
      <c r="R7619" t="s">
        <v>462</v>
      </c>
      <c r="T7619">
        <v>21</v>
      </c>
      <c r="U7619">
        <v>21</v>
      </c>
      <c r="V7619">
        <v>8</v>
      </c>
      <c r="W7619">
        <v>16</v>
      </c>
      <c r="X7619" t="s">
        <v>2704</v>
      </c>
      <c r="Y7619">
        <v>127.629</v>
      </c>
      <c r="Z7619">
        <v>18</v>
      </c>
      <c r="AA7619">
        <v>5</v>
      </c>
      <c r="AD7619" t="s">
        <v>17</v>
      </c>
      <c r="AE7619">
        <v>40.47</v>
      </c>
      <c r="AF7619">
        <v>-3.37</v>
      </c>
      <c r="AG7619" t="s">
        <v>31</v>
      </c>
      <c r="AY7619" t="s">
        <v>31</v>
      </c>
      <c r="AZ7619" t="s">
        <v>31</v>
      </c>
    </row>
    <row r="7620" spans="1:52">
      <c r="A7620" t="s">
        <v>255</v>
      </c>
      <c r="B7620" t="s">
        <v>72</v>
      </c>
      <c r="C7620" t="s">
        <v>2702</v>
      </c>
      <c r="D7620" t="s">
        <v>25</v>
      </c>
      <c r="E7620" t="s">
        <v>26</v>
      </c>
      <c r="I7620">
        <v>59.5</v>
      </c>
      <c r="J7620">
        <v>10.766999999999999</v>
      </c>
      <c r="L7620" t="s">
        <v>2389</v>
      </c>
      <c r="M7620">
        <v>1991</v>
      </c>
      <c r="N7620" t="s">
        <v>196</v>
      </c>
      <c r="O7620" t="s">
        <v>2537</v>
      </c>
      <c r="P7620" s="64">
        <v>33222</v>
      </c>
      <c r="Q7620" t="s">
        <v>462</v>
      </c>
      <c r="R7620" t="s">
        <v>462</v>
      </c>
      <c r="T7620">
        <v>15</v>
      </c>
      <c r="U7620">
        <v>15</v>
      </c>
      <c r="V7620">
        <v>24</v>
      </c>
      <c r="W7620">
        <v>0</v>
      </c>
      <c r="X7620" t="s">
        <v>2704</v>
      </c>
      <c r="Y7620">
        <v>325.84699999999998</v>
      </c>
      <c r="Z7620">
        <v>25</v>
      </c>
      <c r="AA7620">
        <v>5</v>
      </c>
      <c r="AD7620" t="s">
        <v>17</v>
      </c>
      <c r="AE7620">
        <v>40.47</v>
      </c>
      <c r="AF7620">
        <v>-3.37</v>
      </c>
      <c r="AG7620" t="s">
        <v>31</v>
      </c>
      <c r="AY7620" t="s">
        <v>31</v>
      </c>
      <c r="AZ7620" t="s">
        <v>31</v>
      </c>
    </row>
    <row r="7621" spans="1:52">
      <c r="A7621" t="s">
        <v>255</v>
      </c>
      <c r="B7621" t="s">
        <v>72</v>
      </c>
      <c r="C7621" t="s">
        <v>2702</v>
      </c>
      <c r="D7621" t="s">
        <v>25</v>
      </c>
      <c r="E7621" t="s">
        <v>26</v>
      </c>
      <c r="I7621">
        <v>59.5</v>
      </c>
      <c r="J7621">
        <v>10.766999999999999</v>
      </c>
      <c r="L7621" t="s">
        <v>2389</v>
      </c>
      <c r="M7621">
        <v>1991</v>
      </c>
      <c r="N7621" t="s">
        <v>196</v>
      </c>
      <c r="O7621" t="s">
        <v>2537</v>
      </c>
      <c r="P7621" s="64">
        <v>33253</v>
      </c>
      <c r="Q7621" t="s">
        <v>462</v>
      </c>
      <c r="R7621" t="s">
        <v>462</v>
      </c>
      <c r="T7621">
        <v>15</v>
      </c>
      <c r="U7621">
        <v>15</v>
      </c>
      <c r="V7621">
        <v>8</v>
      </c>
      <c r="W7621">
        <v>16</v>
      </c>
      <c r="X7621" t="s">
        <v>2704</v>
      </c>
      <c r="Y7621">
        <v>212.47800000000001</v>
      </c>
      <c r="Z7621">
        <v>25</v>
      </c>
      <c r="AA7621">
        <v>5</v>
      </c>
      <c r="AD7621" t="s">
        <v>17</v>
      </c>
      <c r="AE7621">
        <v>40.47</v>
      </c>
      <c r="AF7621">
        <v>-3.37</v>
      </c>
      <c r="AG7621" t="s">
        <v>31</v>
      </c>
      <c r="AY7621" t="s">
        <v>31</v>
      </c>
      <c r="AZ7621" t="s">
        <v>31</v>
      </c>
    </row>
    <row r="7622" spans="1:52">
      <c r="A7622" t="s">
        <v>255</v>
      </c>
      <c r="B7622" t="s">
        <v>72</v>
      </c>
      <c r="C7622" t="s">
        <v>2702</v>
      </c>
      <c r="D7622" t="s">
        <v>25</v>
      </c>
      <c r="E7622" t="s">
        <v>26</v>
      </c>
      <c r="I7622">
        <v>59.5</v>
      </c>
      <c r="J7622">
        <v>10.766999999999999</v>
      </c>
      <c r="L7622" t="s">
        <v>2389</v>
      </c>
      <c r="M7622">
        <v>1991</v>
      </c>
      <c r="N7622" t="s">
        <v>196</v>
      </c>
      <c r="O7622" t="s">
        <v>2537</v>
      </c>
      <c r="P7622" s="64">
        <v>33284</v>
      </c>
      <c r="Q7622" t="s">
        <v>462</v>
      </c>
      <c r="R7622" t="s">
        <v>462</v>
      </c>
      <c r="T7622">
        <v>15</v>
      </c>
      <c r="U7622">
        <v>15</v>
      </c>
      <c r="V7622">
        <v>24</v>
      </c>
      <c r="W7622">
        <v>0</v>
      </c>
      <c r="X7622" t="s">
        <v>2704</v>
      </c>
      <c r="Y7622">
        <v>154.72399999999999</v>
      </c>
      <c r="Z7622">
        <v>25</v>
      </c>
      <c r="AA7622">
        <v>5</v>
      </c>
      <c r="AD7622" t="s">
        <v>17</v>
      </c>
      <c r="AE7622">
        <v>40.47</v>
      </c>
      <c r="AF7622">
        <v>-3.37</v>
      </c>
      <c r="AG7622" t="s">
        <v>31</v>
      </c>
      <c r="AY7622" t="s">
        <v>31</v>
      </c>
      <c r="AZ7622" t="s">
        <v>31</v>
      </c>
    </row>
    <row r="7623" spans="1:52">
      <c r="A7623" t="s">
        <v>255</v>
      </c>
      <c r="B7623" t="s">
        <v>72</v>
      </c>
      <c r="C7623" t="s">
        <v>2702</v>
      </c>
      <c r="D7623" t="s">
        <v>25</v>
      </c>
      <c r="E7623" t="s">
        <v>26</v>
      </c>
      <c r="I7623">
        <v>59.5</v>
      </c>
      <c r="J7623">
        <v>10.766999999999999</v>
      </c>
      <c r="L7623" t="s">
        <v>2389</v>
      </c>
      <c r="M7623">
        <v>1991</v>
      </c>
      <c r="N7623" t="s">
        <v>196</v>
      </c>
      <c r="O7623" t="s">
        <v>2537</v>
      </c>
      <c r="P7623" s="64">
        <v>33312</v>
      </c>
      <c r="Q7623" t="s">
        <v>462</v>
      </c>
      <c r="R7623" t="s">
        <v>462</v>
      </c>
      <c r="T7623">
        <v>15</v>
      </c>
      <c r="U7623">
        <v>15</v>
      </c>
      <c r="V7623">
        <v>8</v>
      </c>
      <c r="W7623">
        <v>16</v>
      </c>
      <c r="X7623" t="s">
        <v>2704</v>
      </c>
      <c r="Y7623">
        <v>111.23</v>
      </c>
      <c r="Z7623">
        <v>25</v>
      </c>
      <c r="AA7623">
        <v>5</v>
      </c>
      <c r="AD7623" t="s">
        <v>17</v>
      </c>
      <c r="AE7623">
        <v>40.47</v>
      </c>
      <c r="AF7623">
        <v>-3.37</v>
      </c>
      <c r="AG7623" t="s">
        <v>31</v>
      </c>
      <c r="AY7623" t="s">
        <v>31</v>
      </c>
      <c r="AZ7623" t="s">
        <v>31</v>
      </c>
    </row>
    <row r="7624" spans="1:52">
      <c r="A7624" t="s">
        <v>255</v>
      </c>
      <c r="B7624" t="s">
        <v>72</v>
      </c>
      <c r="C7624" t="s">
        <v>2702</v>
      </c>
      <c r="D7624" t="s">
        <v>25</v>
      </c>
      <c r="E7624" t="s">
        <v>26</v>
      </c>
      <c r="I7624">
        <v>59.5</v>
      </c>
      <c r="J7624">
        <v>10.766999999999999</v>
      </c>
      <c r="L7624" t="s">
        <v>2389</v>
      </c>
      <c r="M7624">
        <v>1991</v>
      </c>
      <c r="N7624" t="s">
        <v>196</v>
      </c>
      <c r="O7624" t="s">
        <v>2537</v>
      </c>
      <c r="P7624" s="64">
        <v>33222</v>
      </c>
      <c r="Q7624" t="s">
        <v>462</v>
      </c>
      <c r="R7624" t="s">
        <v>462</v>
      </c>
      <c r="T7624">
        <v>15</v>
      </c>
      <c r="U7624">
        <v>15</v>
      </c>
      <c r="V7624">
        <v>24</v>
      </c>
      <c r="W7624">
        <v>0</v>
      </c>
      <c r="X7624" t="s">
        <v>2704</v>
      </c>
      <c r="Y7624">
        <v>343.67200000000003</v>
      </c>
      <c r="Z7624">
        <v>25</v>
      </c>
      <c r="AA7624">
        <v>5</v>
      </c>
      <c r="AD7624" t="s">
        <v>17</v>
      </c>
      <c r="AE7624">
        <v>40.47</v>
      </c>
      <c r="AF7624">
        <v>-3.37</v>
      </c>
      <c r="AG7624" t="s">
        <v>31</v>
      </c>
      <c r="AY7624" t="s">
        <v>31</v>
      </c>
      <c r="AZ7624" t="s">
        <v>31</v>
      </c>
    </row>
    <row r="7625" spans="1:52">
      <c r="A7625" t="s">
        <v>255</v>
      </c>
      <c r="B7625" t="s">
        <v>72</v>
      </c>
      <c r="C7625" t="s">
        <v>2702</v>
      </c>
      <c r="D7625" t="s">
        <v>25</v>
      </c>
      <c r="E7625" t="s">
        <v>26</v>
      </c>
      <c r="I7625">
        <v>59.5</v>
      </c>
      <c r="J7625">
        <v>10.766999999999999</v>
      </c>
      <c r="L7625" t="s">
        <v>2389</v>
      </c>
      <c r="M7625">
        <v>1991</v>
      </c>
      <c r="N7625" t="s">
        <v>196</v>
      </c>
      <c r="O7625" t="s">
        <v>2537</v>
      </c>
      <c r="P7625" s="64">
        <v>33253</v>
      </c>
      <c r="Q7625" t="s">
        <v>462</v>
      </c>
      <c r="R7625" t="s">
        <v>462</v>
      </c>
      <c r="T7625">
        <v>15</v>
      </c>
      <c r="U7625">
        <v>15</v>
      </c>
      <c r="V7625">
        <v>8</v>
      </c>
      <c r="W7625">
        <v>16</v>
      </c>
      <c r="X7625" t="s">
        <v>2704</v>
      </c>
      <c r="Y7625">
        <v>223.173</v>
      </c>
      <c r="Z7625">
        <v>25</v>
      </c>
      <c r="AA7625">
        <v>5</v>
      </c>
      <c r="AD7625" t="s">
        <v>17</v>
      </c>
      <c r="AE7625">
        <v>40.47</v>
      </c>
      <c r="AF7625">
        <v>-3.37</v>
      </c>
      <c r="AG7625" t="s">
        <v>31</v>
      </c>
      <c r="AY7625" t="s">
        <v>31</v>
      </c>
      <c r="AZ7625" t="s">
        <v>31</v>
      </c>
    </row>
    <row r="7626" spans="1:52">
      <c r="A7626" t="s">
        <v>255</v>
      </c>
      <c r="B7626" t="s">
        <v>72</v>
      </c>
      <c r="C7626" t="s">
        <v>2702</v>
      </c>
      <c r="D7626" t="s">
        <v>25</v>
      </c>
      <c r="E7626" t="s">
        <v>26</v>
      </c>
      <c r="I7626">
        <v>59.5</v>
      </c>
      <c r="J7626">
        <v>10.766999999999999</v>
      </c>
      <c r="L7626" t="s">
        <v>2389</v>
      </c>
      <c r="M7626">
        <v>1991</v>
      </c>
      <c r="N7626" t="s">
        <v>196</v>
      </c>
      <c r="O7626" t="s">
        <v>2537</v>
      </c>
      <c r="P7626" s="64">
        <v>33284</v>
      </c>
      <c r="Q7626" t="s">
        <v>462</v>
      </c>
      <c r="R7626" t="s">
        <v>462</v>
      </c>
      <c r="T7626">
        <v>15</v>
      </c>
      <c r="U7626">
        <v>15</v>
      </c>
      <c r="V7626">
        <v>24</v>
      </c>
      <c r="W7626">
        <v>0</v>
      </c>
      <c r="X7626" t="s">
        <v>2704</v>
      </c>
      <c r="Y7626">
        <v>163.28</v>
      </c>
      <c r="Z7626">
        <v>25</v>
      </c>
      <c r="AA7626">
        <v>5</v>
      </c>
      <c r="AD7626" t="s">
        <v>17</v>
      </c>
      <c r="AE7626">
        <v>40.47</v>
      </c>
      <c r="AF7626">
        <v>-3.37</v>
      </c>
      <c r="AG7626" t="s">
        <v>31</v>
      </c>
      <c r="AY7626" t="s">
        <v>31</v>
      </c>
      <c r="AZ7626" t="s">
        <v>31</v>
      </c>
    </row>
    <row r="7627" spans="1:52">
      <c r="A7627" t="s">
        <v>255</v>
      </c>
      <c r="B7627" t="s">
        <v>72</v>
      </c>
      <c r="C7627" t="s">
        <v>2702</v>
      </c>
      <c r="D7627" t="s">
        <v>25</v>
      </c>
      <c r="E7627" t="s">
        <v>26</v>
      </c>
      <c r="I7627">
        <v>59.5</v>
      </c>
      <c r="J7627">
        <v>10.766999999999999</v>
      </c>
      <c r="L7627" t="s">
        <v>2389</v>
      </c>
      <c r="M7627">
        <v>1991</v>
      </c>
      <c r="N7627" t="s">
        <v>196</v>
      </c>
      <c r="O7627" t="s">
        <v>2537</v>
      </c>
      <c r="P7627" s="64">
        <v>33312</v>
      </c>
      <c r="Q7627" t="s">
        <v>462</v>
      </c>
      <c r="R7627" t="s">
        <v>462</v>
      </c>
      <c r="T7627">
        <v>15</v>
      </c>
      <c r="U7627">
        <v>15</v>
      </c>
      <c r="V7627">
        <v>8</v>
      </c>
      <c r="W7627">
        <v>16</v>
      </c>
      <c r="X7627" t="s">
        <v>2704</v>
      </c>
      <c r="Y7627">
        <v>115.508</v>
      </c>
      <c r="Z7627">
        <v>25</v>
      </c>
      <c r="AA7627">
        <v>5</v>
      </c>
      <c r="AD7627" t="s">
        <v>17</v>
      </c>
      <c r="AE7627">
        <v>40.47</v>
      </c>
      <c r="AF7627">
        <v>-3.37</v>
      </c>
      <c r="AG7627" t="s">
        <v>31</v>
      </c>
      <c r="AY7627" t="s">
        <v>31</v>
      </c>
      <c r="AZ7627" t="s">
        <v>31</v>
      </c>
    </row>
    <row r="7628" spans="1:52">
      <c r="A7628" t="s">
        <v>255</v>
      </c>
      <c r="B7628" t="s">
        <v>72</v>
      </c>
      <c r="C7628" t="s">
        <v>2702</v>
      </c>
      <c r="D7628" t="s">
        <v>25</v>
      </c>
      <c r="E7628" t="s">
        <v>26</v>
      </c>
      <c r="I7628">
        <v>59.5</v>
      </c>
      <c r="J7628">
        <v>10.766999999999999</v>
      </c>
      <c r="L7628" t="s">
        <v>2389</v>
      </c>
      <c r="M7628">
        <v>1991</v>
      </c>
      <c r="N7628" t="s">
        <v>196</v>
      </c>
      <c r="O7628" t="s">
        <v>2537</v>
      </c>
      <c r="P7628" s="64">
        <v>33222</v>
      </c>
      <c r="Q7628" t="s">
        <v>462</v>
      </c>
      <c r="R7628" t="s">
        <v>462</v>
      </c>
      <c r="T7628">
        <v>9</v>
      </c>
      <c r="U7628">
        <v>9</v>
      </c>
      <c r="V7628">
        <v>24</v>
      </c>
      <c r="W7628">
        <v>0</v>
      </c>
      <c r="X7628" t="s">
        <v>2704</v>
      </c>
      <c r="Y7628">
        <v>303.02999999999997</v>
      </c>
      <c r="Z7628">
        <v>42</v>
      </c>
      <c r="AA7628">
        <v>5</v>
      </c>
      <c r="AD7628" t="s">
        <v>17</v>
      </c>
      <c r="AE7628">
        <v>40.47</v>
      </c>
      <c r="AF7628">
        <v>-3.37</v>
      </c>
      <c r="AG7628" t="s">
        <v>31</v>
      </c>
      <c r="AY7628" t="s">
        <v>31</v>
      </c>
      <c r="AZ7628" t="s">
        <v>31</v>
      </c>
    </row>
    <row r="7629" spans="1:52">
      <c r="A7629" t="s">
        <v>255</v>
      </c>
      <c r="B7629" t="s">
        <v>72</v>
      </c>
      <c r="C7629" t="s">
        <v>2702</v>
      </c>
      <c r="D7629" t="s">
        <v>25</v>
      </c>
      <c r="E7629" t="s">
        <v>26</v>
      </c>
      <c r="I7629">
        <v>59.5</v>
      </c>
      <c r="J7629">
        <v>10.766999999999999</v>
      </c>
      <c r="L7629" t="s">
        <v>2389</v>
      </c>
      <c r="M7629">
        <v>1991</v>
      </c>
      <c r="N7629" t="s">
        <v>196</v>
      </c>
      <c r="O7629" t="s">
        <v>2537</v>
      </c>
      <c r="P7629" s="64">
        <v>33253</v>
      </c>
      <c r="Q7629" t="s">
        <v>462</v>
      </c>
      <c r="R7629" t="s">
        <v>462</v>
      </c>
      <c r="T7629">
        <v>9</v>
      </c>
      <c r="U7629">
        <v>9</v>
      </c>
      <c r="V7629">
        <v>8</v>
      </c>
      <c r="W7629">
        <v>16</v>
      </c>
      <c r="X7629" t="s">
        <v>2704</v>
      </c>
      <c r="Y7629">
        <v>184.67</v>
      </c>
      <c r="Z7629">
        <v>42</v>
      </c>
      <c r="AA7629">
        <v>5</v>
      </c>
      <c r="AD7629" t="s">
        <v>17</v>
      </c>
      <c r="AE7629">
        <v>40.47</v>
      </c>
      <c r="AF7629">
        <v>-3.37</v>
      </c>
      <c r="AG7629" t="s">
        <v>31</v>
      </c>
      <c r="AY7629" t="s">
        <v>31</v>
      </c>
      <c r="AZ7629" t="s">
        <v>31</v>
      </c>
    </row>
    <row r="7630" spans="1:52">
      <c r="A7630" t="s">
        <v>255</v>
      </c>
      <c r="B7630" t="s">
        <v>72</v>
      </c>
      <c r="C7630" t="s">
        <v>2702</v>
      </c>
      <c r="D7630" t="s">
        <v>25</v>
      </c>
      <c r="E7630" t="s">
        <v>26</v>
      </c>
      <c r="I7630">
        <v>59.5</v>
      </c>
      <c r="J7630">
        <v>10.766999999999999</v>
      </c>
      <c r="L7630" t="s">
        <v>2389</v>
      </c>
      <c r="M7630">
        <v>1991</v>
      </c>
      <c r="N7630" t="s">
        <v>196</v>
      </c>
      <c r="O7630" t="s">
        <v>2537</v>
      </c>
      <c r="P7630" s="64">
        <v>33284</v>
      </c>
      <c r="Q7630" t="s">
        <v>462</v>
      </c>
      <c r="R7630" t="s">
        <v>462</v>
      </c>
      <c r="T7630">
        <v>9</v>
      </c>
      <c r="U7630">
        <v>9</v>
      </c>
      <c r="V7630">
        <v>24</v>
      </c>
      <c r="W7630">
        <v>0</v>
      </c>
      <c r="X7630" t="s">
        <v>2704</v>
      </c>
      <c r="Y7630">
        <v>129.768</v>
      </c>
      <c r="Z7630">
        <v>42</v>
      </c>
      <c r="AA7630">
        <v>5</v>
      </c>
      <c r="AD7630" t="s">
        <v>17</v>
      </c>
      <c r="AE7630">
        <v>40.47</v>
      </c>
      <c r="AF7630">
        <v>-3.37</v>
      </c>
      <c r="AG7630" t="s">
        <v>31</v>
      </c>
      <c r="AY7630" t="s">
        <v>31</v>
      </c>
      <c r="AZ7630" t="s">
        <v>31</v>
      </c>
    </row>
    <row r="7631" spans="1:52">
      <c r="A7631" t="s">
        <v>255</v>
      </c>
      <c r="B7631" t="s">
        <v>72</v>
      </c>
      <c r="C7631" t="s">
        <v>2702</v>
      </c>
      <c r="D7631" t="s">
        <v>25</v>
      </c>
      <c r="E7631" t="s">
        <v>26</v>
      </c>
      <c r="I7631">
        <v>59.5</v>
      </c>
      <c r="J7631">
        <v>10.766999999999999</v>
      </c>
      <c r="L7631" t="s">
        <v>2389</v>
      </c>
      <c r="M7631">
        <v>1991</v>
      </c>
      <c r="N7631" t="s">
        <v>196</v>
      </c>
      <c r="O7631" t="s">
        <v>2537</v>
      </c>
      <c r="P7631" s="64">
        <v>33312</v>
      </c>
      <c r="Q7631" t="s">
        <v>462</v>
      </c>
      <c r="R7631" t="s">
        <v>462</v>
      </c>
      <c r="T7631">
        <v>9</v>
      </c>
      <c r="U7631">
        <v>9</v>
      </c>
      <c r="V7631">
        <v>8</v>
      </c>
      <c r="W7631">
        <v>16</v>
      </c>
      <c r="X7631" t="s">
        <v>2704</v>
      </c>
      <c r="Y7631">
        <v>86.988</v>
      </c>
      <c r="Z7631">
        <v>42</v>
      </c>
      <c r="AA7631">
        <v>5</v>
      </c>
      <c r="AD7631" t="s">
        <v>17</v>
      </c>
      <c r="AE7631">
        <v>40.47</v>
      </c>
      <c r="AF7631">
        <v>-3.37</v>
      </c>
      <c r="AG7631" t="s">
        <v>31</v>
      </c>
      <c r="AY7631" t="s">
        <v>31</v>
      </c>
      <c r="AZ7631" t="s">
        <v>31</v>
      </c>
    </row>
    <row r="7632" spans="1:52">
      <c r="A7632" t="s">
        <v>255</v>
      </c>
      <c r="B7632" t="s">
        <v>72</v>
      </c>
      <c r="C7632" t="s">
        <v>2702</v>
      </c>
      <c r="D7632" t="s">
        <v>25</v>
      </c>
      <c r="E7632" t="s">
        <v>26</v>
      </c>
      <c r="I7632">
        <v>59.5</v>
      </c>
      <c r="J7632">
        <v>10.766999999999999</v>
      </c>
      <c r="L7632" t="s">
        <v>2389</v>
      </c>
      <c r="M7632">
        <v>1991</v>
      </c>
      <c r="N7632" t="s">
        <v>196</v>
      </c>
      <c r="O7632" t="s">
        <v>2537</v>
      </c>
      <c r="P7632" s="64">
        <v>33222</v>
      </c>
      <c r="Q7632" t="s">
        <v>462</v>
      </c>
      <c r="R7632" t="s">
        <v>462</v>
      </c>
      <c r="T7632">
        <v>9</v>
      </c>
      <c r="U7632">
        <v>9</v>
      </c>
      <c r="V7632">
        <v>24</v>
      </c>
      <c r="W7632">
        <v>0</v>
      </c>
      <c r="X7632" t="s">
        <v>2704</v>
      </c>
      <c r="Y7632">
        <v>377.89699999999999</v>
      </c>
      <c r="Z7632">
        <v>42</v>
      </c>
      <c r="AA7632">
        <v>5</v>
      </c>
      <c r="AD7632" t="s">
        <v>17</v>
      </c>
      <c r="AE7632">
        <v>40.47</v>
      </c>
      <c r="AF7632">
        <v>-3.37</v>
      </c>
      <c r="AG7632" t="s">
        <v>31</v>
      </c>
      <c r="AY7632" t="s">
        <v>31</v>
      </c>
      <c r="AZ7632" t="s">
        <v>31</v>
      </c>
    </row>
    <row r="7633" spans="1:52">
      <c r="A7633" t="s">
        <v>255</v>
      </c>
      <c r="B7633" t="s">
        <v>72</v>
      </c>
      <c r="C7633" t="s">
        <v>2702</v>
      </c>
      <c r="D7633" t="s">
        <v>25</v>
      </c>
      <c r="E7633" t="s">
        <v>26</v>
      </c>
      <c r="I7633">
        <v>59.5</v>
      </c>
      <c r="J7633">
        <v>10.766999999999999</v>
      </c>
      <c r="L7633" t="s">
        <v>2389</v>
      </c>
      <c r="M7633">
        <v>1991</v>
      </c>
      <c r="N7633" t="s">
        <v>196</v>
      </c>
      <c r="O7633" t="s">
        <v>2537</v>
      </c>
      <c r="P7633" s="64">
        <v>33253</v>
      </c>
      <c r="Q7633" t="s">
        <v>462</v>
      </c>
      <c r="R7633" t="s">
        <v>462</v>
      </c>
      <c r="T7633">
        <v>9</v>
      </c>
      <c r="U7633">
        <v>9</v>
      </c>
      <c r="V7633">
        <v>8</v>
      </c>
      <c r="W7633">
        <v>16</v>
      </c>
      <c r="X7633" t="s">
        <v>2704</v>
      </c>
      <c r="Y7633">
        <v>223.886</v>
      </c>
      <c r="Z7633">
        <v>42</v>
      </c>
      <c r="AA7633">
        <v>5</v>
      </c>
      <c r="AD7633" t="s">
        <v>17</v>
      </c>
      <c r="AE7633">
        <v>40.47</v>
      </c>
      <c r="AF7633">
        <v>-3.37</v>
      </c>
      <c r="AG7633" t="s">
        <v>31</v>
      </c>
      <c r="AY7633" t="s">
        <v>31</v>
      </c>
      <c r="AZ7633" t="s">
        <v>31</v>
      </c>
    </row>
    <row r="7634" spans="1:52">
      <c r="A7634" t="s">
        <v>255</v>
      </c>
      <c r="B7634" t="s">
        <v>72</v>
      </c>
      <c r="C7634" t="s">
        <v>2702</v>
      </c>
      <c r="D7634" t="s">
        <v>25</v>
      </c>
      <c r="E7634" t="s">
        <v>26</v>
      </c>
      <c r="I7634">
        <v>59.5</v>
      </c>
      <c r="J7634">
        <v>10.766999999999999</v>
      </c>
      <c r="L7634" t="s">
        <v>2389</v>
      </c>
      <c r="M7634">
        <v>1991</v>
      </c>
      <c r="N7634" t="s">
        <v>196</v>
      </c>
      <c r="O7634" t="s">
        <v>2537</v>
      </c>
      <c r="P7634" s="64">
        <v>33284</v>
      </c>
      <c r="Q7634" t="s">
        <v>462</v>
      </c>
      <c r="R7634" t="s">
        <v>462</v>
      </c>
      <c r="T7634">
        <v>9</v>
      </c>
      <c r="U7634">
        <v>9</v>
      </c>
      <c r="V7634">
        <v>24</v>
      </c>
      <c r="W7634">
        <v>0</v>
      </c>
      <c r="X7634" t="s">
        <v>2704</v>
      </c>
      <c r="Y7634">
        <v>161.14099999999999</v>
      </c>
      <c r="Z7634">
        <v>42</v>
      </c>
      <c r="AA7634">
        <v>5</v>
      </c>
      <c r="AD7634" t="s">
        <v>17</v>
      </c>
      <c r="AE7634">
        <v>40.47</v>
      </c>
      <c r="AF7634">
        <v>-3.37</v>
      </c>
      <c r="AG7634" t="s">
        <v>31</v>
      </c>
      <c r="AY7634" t="s">
        <v>31</v>
      </c>
      <c r="AZ7634" t="s">
        <v>31</v>
      </c>
    </row>
    <row r="7635" spans="1:52">
      <c r="A7635" t="s">
        <v>255</v>
      </c>
      <c r="B7635" t="s">
        <v>72</v>
      </c>
      <c r="C7635" t="s">
        <v>2702</v>
      </c>
      <c r="D7635" t="s">
        <v>25</v>
      </c>
      <c r="E7635" t="s">
        <v>26</v>
      </c>
      <c r="I7635">
        <v>59.5</v>
      </c>
      <c r="J7635">
        <v>10.766999999999999</v>
      </c>
      <c r="L7635" t="s">
        <v>2389</v>
      </c>
      <c r="M7635">
        <v>1991</v>
      </c>
      <c r="N7635" t="s">
        <v>196</v>
      </c>
      <c r="O7635" t="s">
        <v>2537</v>
      </c>
      <c r="P7635" s="64">
        <v>33312</v>
      </c>
      <c r="Q7635" t="s">
        <v>462</v>
      </c>
      <c r="R7635" t="s">
        <v>462</v>
      </c>
      <c r="T7635">
        <v>9</v>
      </c>
      <c r="U7635">
        <v>9</v>
      </c>
      <c r="V7635">
        <v>8</v>
      </c>
      <c r="W7635">
        <v>16</v>
      </c>
      <c r="X7635" t="s">
        <v>2704</v>
      </c>
      <c r="Y7635">
        <v>99.822000000000003</v>
      </c>
      <c r="Z7635">
        <v>42</v>
      </c>
      <c r="AA7635">
        <v>5</v>
      </c>
      <c r="AD7635" t="s">
        <v>17</v>
      </c>
      <c r="AE7635">
        <v>40.47</v>
      </c>
      <c r="AF7635">
        <v>-3.37</v>
      </c>
      <c r="AG7635" t="s">
        <v>31</v>
      </c>
      <c r="AY7635" t="s">
        <v>31</v>
      </c>
      <c r="AZ7635" t="s">
        <v>31</v>
      </c>
    </row>
    <row r="7636" spans="1:52">
      <c r="A7636" t="s">
        <v>255</v>
      </c>
      <c r="B7636" t="s">
        <v>72</v>
      </c>
      <c r="C7636" t="s">
        <v>2702</v>
      </c>
      <c r="D7636" t="s">
        <v>42</v>
      </c>
      <c r="E7636" t="s">
        <v>2127</v>
      </c>
      <c r="I7636">
        <v>59.5</v>
      </c>
      <c r="J7636">
        <v>10.766999999999999</v>
      </c>
      <c r="L7636" t="s">
        <v>2389</v>
      </c>
      <c r="M7636">
        <v>1991</v>
      </c>
      <c r="N7636" t="s">
        <v>196</v>
      </c>
      <c r="O7636" t="s">
        <v>2537</v>
      </c>
      <c r="P7636" s="64">
        <v>33222</v>
      </c>
      <c r="Q7636" t="s">
        <v>462</v>
      </c>
      <c r="R7636" t="s">
        <v>462</v>
      </c>
      <c r="T7636">
        <v>21</v>
      </c>
      <c r="U7636">
        <v>21</v>
      </c>
      <c r="V7636">
        <v>24</v>
      </c>
      <c r="W7636">
        <v>0</v>
      </c>
      <c r="X7636" t="s">
        <v>2704</v>
      </c>
      <c r="Y7636">
        <v>347.51799999999997</v>
      </c>
      <c r="Z7636">
        <v>18</v>
      </c>
      <c r="AA7636">
        <v>5</v>
      </c>
      <c r="AD7636" t="s">
        <v>17</v>
      </c>
      <c r="AE7636">
        <v>40.47</v>
      </c>
      <c r="AF7636">
        <v>-3.37</v>
      </c>
      <c r="AG7636" t="s">
        <v>31</v>
      </c>
      <c r="AY7636" t="s">
        <v>31</v>
      </c>
      <c r="AZ7636" t="s">
        <v>31</v>
      </c>
    </row>
    <row r="7637" spans="1:52">
      <c r="A7637" t="s">
        <v>255</v>
      </c>
      <c r="B7637" t="s">
        <v>72</v>
      </c>
      <c r="C7637" t="s">
        <v>2702</v>
      </c>
      <c r="D7637" t="s">
        <v>42</v>
      </c>
      <c r="E7637" t="s">
        <v>2127</v>
      </c>
      <c r="I7637">
        <v>59.5</v>
      </c>
      <c r="J7637">
        <v>10.766999999999999</v>
      </c>
      <c r="L7637" t="s">
        <v>2389</v>
      </c>
      <c r="M7637">
        <v>1991</v>
      </c>
      <c r="N7637" t="s">
        <v>196</v>
      </c>
      <c r="O7637" t="s">
        <v>2537</v>
      </c>
      <c r="P7637" s="64">
        <v>33253</v>
      </c>
      <c r="Q7637" t="s">
        <v>462</v>
      </c>
      <c r="R7637" t="s">
        <v>462</v>
      </c>
      <c r="T7637">
        <v>21</v>
      </c>
      <c r="U7637">
        <v>21</v>
      </c>
      <c r="V7637">
        <v>8</v>
      </c>
      <c r="W7637">
        <v>16</v>
      </c>
      <c r="X7637" t="s">
        <v>2704</v>
      </c>
      <c r="Y7637">
        <v>239.00700000000001</v>
      </c>
      <c r="Z7637">
        <v>18</v>
      </c>
      <c r="AA7637">
        <v>5</v>
      </c>
      <c r="AD7637" t="s">
        <v>17</v>
      </c>
      <c r="AE7637">
        <v>40.47</v>
      </c>
      <c r="AF7637">
        <v>-3.37</v>
      </c>
      <c r="AG7637" t="s">
        <v>31</v>
      </c>
      <c r="AY7637" t="s">
        <v>31</v>
      </c>
      <c r="AZ7637" t="s">
        <v>31</v>
      </c>
    </row>
    <row r="7638" spans="1:52">
      <c r="A7638" t="s">
        <v>255</v>
      </c>
      <c r="B7638" t="s">
        <v>72</v>
      </c>
      <c r="C7638" t="s">
        <v>2702</v>
      </c>
      <c r="D7638" t="s">
        <v>42</v>
      </c>
      <c r="E7638" t="s">
        <v>2127</v>
      </c>
      <c r="I7638">
        <v>59.5</v>
      </c>
      <c r="J7638">
        <v>10.766999999999999</v>
      </c>
      <c r="L7638" t="s">
        <v>2389</v>
      </c>
      <c r="M7638">
        <v>1991</v>
      </c>
      <c r="N7638" t="s">
        <v>196</v>
      </c>
      <c r="O7638" t="s">
        <v>2537</v>
      </c>
      <c r="P7638" s="64">
        <v>33284</v>
      </c>
      <c r="Q7638" t="s">
        <v>462</v>
      </c>
      <c r="R7638" t="s">
        <v>462</v>
      </c>
      <c r="T7638">
        <v>21</v>
      </c>
      <c r="U7638">
        <v>21</v>
      </c>
      <c r="V7638">
        <v>24</v>
      </c>
      <c r="W7638">
        <v>0</v>
      </c>
      <c r="X7638" t="s">
        <v>2704</v>
      </c>
      <c r="Y7638">
        <v>178.72300000000001</v>
      </c>
      <c r="Z7638">
        <v>18</v>
      </c>
      <c r="AA7638">
        <v>5</v>
      </c>
      <c r="AD7638" t="s">
        <v>17</v>
      </c>
      <c r="AE7638">
        <v>40.47</v>
      </c>
      <c r="AF7638">
        <v>-3.37</v>
      </c>
      <c r="AG7638" t="s">
        <v>31</v>
      </c>
      <c r="AY7638" t="s">
        <v>31</v>
      </c>
      <c r="AZ7638" t="s">
        <v>31</v>
      </c>
    </row>
    <row r="7639" spans="1:52">
      <c r="A7639" t="s">
        <v>255</v>
      </c>
      <c r="B7639" t="s">
        <v>72</v>
      </c>
      <c r="C7639" t="s">
        <v>2702</v>
      </c>
      <c r="D7639" t="s">
        <v>42</v>
      </c>
      <c r="E7639" t="s">
        <v>2127</v>
      </c>
      <c r="I7639">
        <v>59.5</v>
      </c>
      <c r="J7639">
        <v>10.766999999999999</v>
      </c>
      <c r="L7639" t="s">
        <v>2389</v>
      </c>
      <c r="M7639">
        <v>1991</v>
      </c>
      <c r="N7639" t="s">
        <v>196</v>
      </c>
      <c r="O7639" t="s">
        <v>2537</v>
      </c>
      <c r="P7639" s="64">
        <v>33312</v>
      </c>
      <c r="Q7639" t="s">
        <v>462</v>
      </c>
      <c r="R7639" t="s">
        <v>462</v>
      </c>
      <c r="T7639">
        <v>21</v>
      </c>
      <c r="U7639">
        <v>21</v>
      </c>
      <c r="V7639">
        <v>8</v>
      </c>
      <c r="W7639">
        <v>16</v>
      </c>
      <c r="X7639" t="s">
        <v>2704</v>
      </c>
      <c r="Y7639">
        <v>112.057</v>
      </c>
      <c r="Z7639">
        <v>18</v>
      </c>
      <c r="AA7639">
        <v>5</v>
      </c>
      <c r="AD7639" t="s">
        <v>17</v>
      </c>
      <c r="AE7639">
        <v>40.47</v>
      </c>
      <c r="AF7639">
        <v>-3.37</v>
      </c>
      <c r="AG7639" t="s">
        <v>31</v>
      </c>
      <c r="AY7639" t="s">
        <v>31</v>
      </c>
      <c r="AZ7639" t="s">
        <v>31</v>
      </c>
    </row>
    <row r="7640" spans="1:52">
      <c r="A7640" t="s">
        <v>255</v>
      </c>
      <c r="B7640" t="s">
        <v>72</v>
      </c>
      <c r="C7640" t="s">
        <v>2702</v>
      </c>
      <c r="D7640" t="s">
        <v>42</v>
      </c>
      <c r="E7640" t="s">
        <v>2127</v>
      </c>
      <c r="I7640">
        <v>59.5</v>
      </c>
      <c r="J7640">
        <v>10.766999999999999</v>
      </c>
      <c r="L7640" t="s">
        <v>2389</v>
      </c>
      <c r="M7640">
        <v>1991</v>
      </c>
      <c r="N7640" t="s">
        <v>196</v>
      </c>
      <c r="O7640" t="s">
        <v>2537</v>
      </c>
      <c r="P7640" s="64">
        <v>33222</v>
      </c>
      <c r="Q7640" t="s">
        <v>462</v>
      </c>
      <c r="R7640" t="s">
        <v>462</v>
      </c>
      <c r="T7640">
        <v>21</v>
      </c>
      <c r="U7640">
        <v>21</v>
      </c>
      <c r="V7640">
        <v>24</v>
      </c>
      <c r="W7640">
        <v>0</v>
      </c>
      <c r="X7640" t="s">
        <v>2704</v>
      </c>
      <c r="Y7640">
        <v>355.31900000000002</v>
      </c>
      <c r="Z7640">
        <v>18</v>
      </c>
      <c r="AA7640">
        <v>5</v>
      </c>
      <c r="AD7640" t="s">
        <v>17</v>
      </c>
      <c r="AE7640">
        <v>40.47</v>
      </c>
      <c r="AF7640">
        <v>-3.37</v>
      </c>
      <c r="AG7640" t="s">
        <v>31</v>
      </c>
      <c r="AY7640" t="s">
        <v>31</v>
      </c>
      <c r="AZ7640" t="s">
        <v>31</v>
      </c>
    </row>
    <row r="7641" spans="1:52">
      <c r="A7641" t="s">
        <v>255</v>
      </c>
      <c r="B7641" t="s">
        <v>72</v>
      </c>
      <c r="C7641" t="s">
        <v>2702</v>
      </c>
      <c r="D7641" t="s">
        <v>42</v>
      </c>
      <c r="E7641" t="s">
        <v>2127</v>
      </c>
      <c r="I7641">
        <v>59.5</v>
      </c>
      <c r="J7641">
        <v>10.766999999999999</v>
      </c>
      <c r="L7641" t="s">
        <v>2389</v>
      </c>
      <c r="M7641">
        <v>1991</v>
      </c>
      <c r="N7641" t="s">
        <v>196</v>
      </c>
      <c r="O7641" t="s">
        <v>2537</v>
      </c>
      <c r="P7641" s="64">
        <v>33253</v>
      </c>
      <c r="Q7641" t="s">
        <v>462</v>
      </c>
      <c r="R7641" t="s">
        <v>462</v>
      </c>
      <c r="T7641">
        <v>21</v>
      </c>
      <c r="U7641">
        <v>21</v>
      </c>
      <c r="V7641">
        <v>8</v>
      </c>
      <c r="W7641">
        <v>16</v>
      </c>
      <c r="X7641" t="s">
        <v>2704</v>
      </c>
      <c r="Y7641">
        <v>234.04300000000001</v>
      </c>
      <c r="Z7641">
        <v>18</v>
      </c>
      <c r="AA7641">
        <v>5</v>
      </c>
      <c r="AD7641" t="s">
        <v>17</v>
      </c>
      <c r="AE7641">
        <v>40.47</v>
      </c>
      <c r="AF7641">
        <v>-3.37</v>
      </c>
      <c r="AG7641" t="s">
        <v>31</v>
      </c>
      <c r="AY7641" t="s">
        <v>31</v>
      </c>
      <c r="AZ7641" t="s">
        <v>31</v>
      </c>
    </row>
    <row r="7642" spans="1:52">
      <c r="A7642" t="s">
        <v>255</v>
      </c>
      <c r="B7642" t="s">
        <v>72</v>
      </c>
      <c r="C7642" t="s">
        <v>2702</v>
      </c>
      <c r="D7642" t="s">
        <v>42</v>
      </c>
      <c r="E7642" t="s">
        <v>2127</v>
      </c>
      <c r="I7642">
        <v>59.5</v>
      </c>
      <c r="J7642">
        <v>10.766999999999999</v>
      </c>
      <c r="L7642" t="s">
        <v>2389</v>
      </c>
      <c r="M7642">
        <v>1991</v>
      </c>
      <c r="N7642" t="s">
        <v>196</v>
      </c>
      <c r="O7642" t="s">
        <v>2537</v>
      </c>
      <c r="P7642" s="64">
        <v>33284</v>
      </c>
      <c r="Q7642" t="s">
        <v>462</v>
      </c>
      <c r="R7642" t="s">
        <v>462</v>
      </c>
      <c r="T7642">
        <v>21</v>
      </c>
      <c r="U7642">
        <v>21</v>
      </c>
      <c r="V7642">
        <v>24</v>
      </c>
      <c r="W7642">
        <v>0</v>
      </c>
      <c r="X7642" t="s">
        <v>2704</v>
      </c>
      <c r="Y7642">
        <v>174.46799999999999</v>
      </c>
      <c r="Z7642">
        <v>18</v>
      </c>
      <c r="AA7642">
        <v>5</v>
      </c>
      <c r="AD7642" t="s">
        <v>17</v>
      </c>
      <c r="AE7642">
        <v>40.47</v>
      </c>
      <c r="AF7642">
        <v>-3.37</v>
      </c>
      <c r="AG7642" t="s">
        <v>31</v>
      </c>
      <c r="AY7642" t="s">
        <v>31</v>
      </c>
      <c r="AZ7642" t="s">
        <v>31</v>
      </c>
    </row>
    <row r="7643" spans="1:52">
      <c r="A7643" t="s">
        <v>255</v>
      </c>
      <c r="B7643" t="s">
        <v>72</v>
      </c>
      <c r="C7643" t="s">
        <v>2702</v>
      </c>
      <c r="D7643" t="s">
        <v>42</v>
      </c>
      <c r="E7643" t="s">
        <v>2127</v>
      </c>
      <c r="I7643">
        <v>59.5</v>
      </c>
      <c r="J7643">
        <v>10.766999999999999</v>
      </c>
      <c r="L7643" t="s">
        <v>2389</v>
      </c>
      <c r="M7643">
        <v>1991</v>
      </c>
      <c r="N7643" t="s">
        <v>196</v>
      </c>
      <c r="O7643" t="s">
        <v>2537</v>
      </c>
      <c r="P7643" s="64">
        <v>33312</v>
      </c>
      <c r="Q7643" t="s">
        <v>462</v>
      </c>
      <c r="R7643" t="s">
        <v>462</v>
      </c>
      <c r="T7643">
        <v>21</v>
      </c>
      <c r="U7643">
        <v>21</v>
      </c>
      <c r="V7643">
        <v>8</v>
      </c>
      <c r="W7643">
        <v>16</v>
      </c>
      <c r="X7643" t="s">
        <v>2704</v>
      </c>
      <c r="Y7643">
        <v>107.092</v>
      </c>
      <c r="Z7643">
        <v>18</v>
      </c>
      <c r="AA7643">
        <v>5</v>
      </c>
      <c r="AD7643" t="s">
        <v>17</v>
      </c>
      <c r="AE7643">
        <v>40.47</v>
      </c>
      <c r="AF7643">
        <v>-3.37</v>
      </c>
      <c r="AG7643" t="s">
        <v>31</v>
      </c>
      <c r="AY7643" t="s">
        <v>31</v>
      </c>
      <c r="AZ7643" t="s">
        <v>31</v>
      </c>
    </row>
    <row r="7644" spans="1:52">
      <c r="A7644" t="s">
        <v>255</v>
      </c>
      <c r="B7644" t="s">
        <v>72</v>
      </c>
      <c r="C7644" t="s">
        <v>2702</v>
      </c>
      <c r="D7644" t="s">
        <v>42</v>
      </c>
      <c r="E7644" t="s">
        <v>2127</v>
      </c>
      <c r="I7644">
        <v>59.5</v>
      </c>
      <c r="J7644">
        <v>10.766999999999999</v>
      </c>
      <c r="L7644" t="s">
        <v>2389</v>
      </c>
      <c r="M7644">
        <v>1991</v>
      </c>
      <c r="N7644" t="s">
        <v>196</v>
      </c>
      <c r="O7644" t="s">
        <v>2537</v>
      </c>
      <c r="P7644" s="64">
        <v>33222</v>
      </c>
      <c r="Q7644" t="s">
        <v>462</v>
      </c>
      <c r="R7644" t="s">
        <v>462</v>
      </c>
      <c r="T7644">
        <v>15</v>
      </c>
      <c r="U7644">
        <v>15</v>
      </c>
      <c r="V7644">
        <v>24</v>
      </c>
      <c r="W7644">
        <v>0</v>
      </c>
      <c r="X7644" t="s">
        <v>2704</v>
      </c>
      <c r="Y7644">
        <v>304.255</v>
      </c>
      <c r="Z7644">
        <v>25</v>
      </c>
      <c r="AA7644">
        <v>5</v>
      </c>
      <c r="AD7644" t="s">
        <v>17</v>
      </c>
      <c r="AE7644">
        <v>40.47</v>
      </c>
      <c r="AF7644">
        <v>-3.37</v>
      </c>
      <c r="AG7644" t="s">
        <v>31</v>
      </c>
      <c r="AY7644" t="s">
        <v>31</v>
      </c>
      <c r="AZ7644" t="s">
        <v>31</v>
      </c>
    </row>
    <row r="7645" spans="1:52">
      <c r="A7645" t="s">
        <v>255</v>
      </c>
      <c r="B7645" t="s">
        <v>72</v>
      </c>
      <c r="C7645" t="s">
        <v>2702</v>
      </c>
      <c r="D7645" t="s">
        <v>42</v>
      </c>
      <c r="E7645" t="s">
        <v>2127</v>
      </c>
      <c r="I7645">
        <v>59.5</v>
      </c>
      <c r="J7645">
        <v>10.766999999999999</v>
      </c>
      <c r="L7645" t="s">
        <v>2389</v>
      </c>
      <c r="M7645">
        <v>1991</v>
      </c>
      <c r="N7645" t="s">
        <v>196</v>
      </c>
      <c r="O7645" t="s">
        <v>2537</v>
      </c>
      <c r="P7645" s="64">
        <v>33253</v>
      </c>
      <c r="Q7645" t="s">
        <v>462</v>
      </c>
      <c r="R7645" t="s">
        <v>462</v>
      </c>
      <c r="T7645">
        <v>15</v>
      </c>
      <c r="U7645">
        <v>15</v>
      </c>
      <c r="V7645">
        <v>8</v>
      </c>
      <c r="W7645">
        <v>16</v>
      </c>
      <c r="X7645" t="s">
        <v>2704</v>
      </c>
      <c r="Y7645">
        <v>187.94300000000001</v>
      </c>
      <c r="Z7645">
        <v>25</v>
      </c>
      <c r="AA7645">
        <v>5</v>
      </c>
      <c r="AD7645" t="s">
        <v>17</v>
      </c>
      <c r="AE7645">
        <v>40.47</v>
      </c>
      <c r="AF7645">
        <v>-3.37</v>
      </c>
      <c r="AG7645" t="s">
        <v>31</v>
      </c>
      <c r="AY7645" t="s">
        <v>31</v>
      </c>
      <c r="AZ7645" t="s">
        <v>31</v>
      </c>
    </row>
    <row r="7646" spans="1:52">
      <c r="A7646" t="s">
        <v>255</v>
      </c>
      <c r="B7646" t="s">
        <v>72</v>
      </c>
      <c r="C7646" t="s">
        <v>2702</v>
      </c>
      <c r="D7646" t="s">
        <v>42</v>
      </c>
      <c r="E7646" t="s">
        <v>2127</v>
      </c>
      <c r="I7646">
        <v>59.5</v>
      </c>
      <c r="J7646">
        <v>10.766999999999999</v>
      </c>
      <c r="L7646" t="s">
        <v>2389</v>
      </c>
      <c r="M7646">
        <v>1991</v>
      </c>
      <c r="N7646" t="s">
        <v>196</v>
      </c>
      <c r="O7646" t="s">
        <v>2537</v>
      </c>
      <c r="P7646" s="64">
        <v>33284</v>
      </c>
      <c r="Q7646" t="s">
        <v>462</v>
      </c>
      <c r="R7646" t="s">
        <v>462</v>
      </c>
      <c r="T7646">
        <v>15</v>
      </c>
      <c r="U7646">
        <v>15</v>
      </c>
      <c r="V7646">
        <v>24</v>
      </c>
      <c r="W7646">
        <v>0</v>
      </c>
      <c r="X7646" t="s">
        <v>2704</v>
      </c>
      <c r="Y7646">
        <v>134.75200000000001</v>
      </c>
      <c r="Z7646">
        <v>25</v>
      </c>
      <c r="AA7646">
        <v>5</v>
      </c>
      <c r="AD7646" t="s">
        <v>17</v>
      </c>
      <c r="AE7646">
        <v>40.47</v>
      </c>
      <c r="AF7646">
        <v>-3.37</v>
      </c>
      <c r="AG7646" t="s">
        <v>31</v>
      </c>
      <c r="AY7646" t="s">
        <v>31</v>
      </c>
      <c r="AZ7646" t="s">
        <v>31</v>
      </c>
    </row>
    <row r="7647" spans="1:52">
      <c r="A7647" t="s">
        <v>255</v>
      </c>
      <c r="B7647" t="s">
        <v>72</v>
      </c>
      <c r="C7647" t="s">
        <v>2702</v>
      </c>
      <c r="D7647" t="s">
        <v>42</v>
      </c>
      <c r="E7647" t="s">
        <v>2127</v>
      </c>
      <c r="I7647">
        <v>59.5</v>
      </c>
      <c r="J7647">
        <v>10.766999999999999</v>
      </c>
      <c r="L7647" t="s">
        <v>2389</v>
      </c>
      <c r="M7647">
        <v>1991</v>
      </c>
      <c r="N7647" t="s">
        <v>196</v>
      </c>
      <c r="O7647" t="s">
        <v>2537</v>
      </c>
      <c r="P7647" s="64">
        <v>33312</v>
      </c>
      <c r="Q7647" t="s">
        <v>462</v>
      </c>
      <c r="R7647" t="s">
        <v>462</v>
      </c>
      <c r="T7647">
        <v>15</v>
      </c>
      <c r="U7647">
        <v>15</v>
      </c>
      <c r="V7647">
        <v>8</v>
      </c>
      <c r="W7647">
        <v>16</v>
      </c>
      <c r="X7647" t="s">
        <v>2704</v>
      </c>
      <c r="Y7647">
        <v>89.361999999999995</v>
      </c>
      <c r="Z7647">
        <v>25</v>
      </c>
      <c r="AA7647">
        <v>5</v>
      </c>
      <c r="AD7647" t="s">
        <v>17</v>
      </c>
      <c r="AE7647">
        <v>40.47</v>
      </c>
      <c r="AF7647">
        <v>-3.37</v>
      </c>
      <c r="AG7647" t="s">
        <v>31</v>
      </c>
      <c r="AY7647" t="s">
        <v>31</v>
      </c>
      <c r="AZ7647" t="s">
        <v>31</v>
      </c>
    </row>
    <row r="7648" spans="1:52">
      <c r="A7648" t="s">
        <v>255</v>
      </c>
      <c r="B7648" t="s">
        <v>72</v>
      </c>
      <c r="C7648" t="s">
        <v>2702</v>
      </c>
      <c r="D7648" t="s">
        <v>42</v>
      </c>
      <c r="E7648" t="s">
        <v>2127</v>
      </c>
      <c r="I7648">
        <v>59.5</v>
      </c>
      <c r="J7648">
        <v>10.766999999999999</v>
      </c>
      <c r="L7648" t="s">
        <v>2389</v>
      </c>
      <c r="M7648">
        <v>1991</v>
      </c>
      <c r="N7648" t="s">
        <v>196</v>
      </c>
      <c r="O7648" t="s">
        <v>2537</v>
      </c>
      <c r="P7648" s="64">
        <v>33222</v>
      </c>
      <c r="Q7648" t="s">
        <v>462</v>
      </c>
      <c r="R7648" t="s">
        <v>462</v>
      </c>
      <c r="T7648">
        <v>15</v>
      </c>
      <c r="U7648">
        <v>15</v>
      </c>
      <c r="V7648">
        <v>24</v>
      </c>
      <c r="W7648">
        <v>0</v>
      </c>
      <c r="X7648" t="s">
        <v>2704</v>
      </c>
      <c r="Y7648">
        <v>319.858</v>
      </c>
      <c r="Z7648">
        <v>25</v>
      </c>
      <c r="AA7648">
        <v>5</v>
      </c>
      <c r="AD7648" t="s">
        <v>17</v>
      </c>
      <c r="AE7648">
        <v>40.47</v>
      </c>
      <c r="AF7648">
        <v>-3.37</v>
      </c>
      <c r="AG7648" t="s">
        <v>31</v>
      </c>
      <c r="AY7648" t="s">
        <v>31</v>
      </c>
      <c r="AZ7648" t="s">
        <v>31</v>
      </c>
    </row>
    <row r="7649" spans="1:52">
      <c r="A7649" t="s">
        <v>255</v>
      </c>
      <c r="B7649" t="s">
        <v>72</v>
      </c>
      <c r="C7649" t="s">
        <v>2702</v>
      </c>
      <c r="D7649" t="s">
        <v>42</v>
      </c>
      <c r="E7649" t="s">
        <v>2127</v>
      </c>
      <c r="I7649">
        <v>59.5</v>
      </c>
      <c r="J7649">
        <v>10.766999999999999</v>
      </c>
      <c r="L7649" t="s">
        <v>2389</v>
      </c>
      <c r="M7649">
        <v>1991</v>
      </c>
      <c r="N7649" t="s">
        <v>196</v>
      </c>
      <c r="O7649" t="s">
        <v>2537</v>
      </c>
      <c r="P7649" s="64">
        <v>33253</v>
      </c>
      <c r="Q7649" t="s">
        <v>462</v>
      </c>
      <c r="R7649" t="s">
        <v>462</v>
      </c>
      <c r="T7649">
        <v>15</v>
      </c>
      <c r="U7649">
        <v>15</v>
      </c>
      <c r="V7649">
        <v>8</v>
      </c>
      <c r="W7649">
        <v>16</v>
      </c>
      <c r="X7649" t="s">
        <v>2704</v>
      </c>
      <c r="Y7649">
        <v>214.89400000000001</v>
      </c>
      <c r="Z7649">
        <v>25</v>
      </c>
      <c r="AA7649">
        <v>5</v>
      </c>
      <c r="AD7649" t="s">
        <v>17</v>
      </c>
      <c r="AE7649">
        <v>40.47</v>
      </c>
      <c r="AF7649">
        <v>-3.37</v>
      </c>
      <c r="AG7649" t="s">
        <v>31</v>
      </c>
      <c r="AY7649" t="s">
        <v>31</v>
      </c>
      <c r="AZ7649" t="s">
        <v>31</v>
      </c>
    </row>
    <row r="7650" spans="1:52">
      <c r="A7650" t="s">
        <v>255</v>
      </c>
      <c r="B7650" t="s">
        <v>72</v>
      </c>
      <c r="C7650" t="s">
        <v>2702</v>
      </c>
      <c r="D7650" t="s">
        <v>42</v>
      </c>
      <c r="E7650" t="s">
        <v>2127</v>
      </c>
      <c r="I7650">
        <v>59.5</v>
      </c>
      <c r="J7650">
        <v>10.766999999999999</v>
      </c>
      <c r="L7650" t="s">
        <v>2389</v>
      </c>
      <c r="M7650">
        <v>1991</v>
      </c>
      <c r="N7650" t="s">
        <v>196</v>
      </c>
      <c r="O7650" t="s">
        <v>2537</v>
      </c>
      <c r="P7650" s="64">
        <v>33284</v>
      </c>
      <c r="Q7650" t="s">
        <v>462</v>
      </c>
      <c r="R7650" t="s">
        <v>462</v>
      </c>
      <c r="T7650">
        <v>15</v>
      </c>
      <c r="U7650">
        <v>15</v>
      </c>
      <c r="V7650">
        <v>24</v>
      </c>
      <c r="W7650">
        <v>0</v>
      </c>
      <c r="X7650" t="s">
        <v>2704</v>
      </c>
      <c r="Y7650">
        <v>153.90100000000001</v>
      </c>
      <c r="Z7650">
        <v>25</v>
      </c>
      <c r="AA7650">
        <v>5</v>
      </c>
      <c r="AD7650" t="s">
        <v>17</v>
      </c>
      <c r="AE7650">
        <v>40.47</v>
      </c>
      <c r="AF7650">
        <v>-3.37</v>
      </c>
      <c r="AG7650" t="s">
        <v>31</v>
      </c>
      <c r="AY7650" t="s">
        <v>31</v>
      </c>
      <c r="AZ7650" t="s">
        <v>31</v>
      </c>
    </row>
    <row r="7651" spans="1:52">
      <c r="A7651" t="s">
        <v>255</v>
      </c>
      <c r="B7651" t="s">
        <v>72</v>
      </c>
      <c r="C7651" t="s">
        <v>2702</v>
      </c>
      <c r="D7651" t="s">
        <v>42</v>
      </c>
      <c r="E7651" t="s">
        <v>2127</v>
      </c>
      <c r="I7651">
        <v>59.5</v>
      </c>
      <c r="J7651">
        <v>10.766999999999999</v>
      </c>
      <c r="L7651" t="s">
        <v>2389</v>
      </c>
      <c r="M7651">
        <v>1991</v>
      </c>
      <c r="N7651" t="s">
        <v>196</v>
      </c>
      <c r="O7651" t="s">
        <v>2537</v>
      </c>
      <c r="P7651" s="64">
        <v>33312</v>
      </c>
      <c r="Q7651" t="s">
        <v>462</v>
      </c>
      <c r="R7651" t="s">
        <v>462</v>
      </c>
      <c r="T7651">
        <v>15</v>
      </c>
      <c r="U7651">
        <v>15</v>
      </c>
      <c r="V7651">
        <v>8</v>
      </c>
      <c r="W7651">
        <v>16</v>
      </c>
      <c r="X7651" t="s">
        <v>2704</v>
      </c>
      <c r="Y7651">
        <v>104.255</v>
      </c>
      <c r="Z7651">
        <v>25</v>
      </c>
      <c r="AA7651">
        <v>5</v>
      </c>
      <c r="AD7651" t="s">
        <v>17</v>
      </c>
      <c r="AE7651">
        <v>40.47</v>
      </c>
      <c r="AF7651">
        <v>-3.37</v>
      </c>
      <c r="AG7651" t="s">
        <v>31</v>
      </c>
      <c r="AY7651" t="s">
        <v>31</v>
      </c>
      <c r="AZ7651" t="s">
        <v>31</v>
      </c>
    </row>
    <row r="7652" spans="1:52">
      <c r="A7652" t="s">
        <v>255</v>
      </c>
      <c r="B7652" t="s">
        <v>72</v>
      </c>
      <c r="C7652" t="s">
        <v>2702</v>
      </c>
      <c r="D7652" t="s">
        <v>42</v>
      </c>
      <c r="E7652" t="s">
        <v>2127</v>
      </c>
      <c r="I7652">
        <v>59.5</v>
      </c>
      <c r="J7652">
        <v>10.766999999999999</v>
      </c>
      <c r="L7652" t="s">
        <v>2389</v>
      </c>
      <c r="M7652">
        <v>1991</v>
      </c>
      <c r="N7652" t="s">
        <v>196</v>
      </c>
      <c r="O7652" t="s">
        <v>2537</v>
      </c>
      <c r="P7652" s="64">
        <v>33222</v>
      </c>
      <c r="Q7652" t="s">
        <v>462</v>
      </c>
      <c r="R7652" t="s">
        <v>462</v>
      </c>
      <c r="T7652">
        <v>9</v>
      </c>
      <c r="U7652">
        <v>9</v>
      </c>
      <c r="V7652">
        <v>24</v>
      </c>
      <c r="W7652">
        <v>0</v>
      </c>
      <c r="X7652" t="s">
        <v>2704</v>
      </c>
      <c r="Y7652">
        <v>246.09899999999999</v>
      </c>
      <c r="Z7652">
        <v>42</v>
      </c>
      <c r="AA7652">
        <v>5</v>
      </c>
      <c r="AD7652" t="s">
        <v>17</v>
      </c>
      <c r="AE7652">
        <v>40.47</v>
      </c>
      <c r="AF7652">
        <v>-3.37</v>
      </c>
      <c r="AG7652" t="s">
        <v>31</v>
      </c>
      <c r="AY7652" t="s">
        <v>31</v>
      </c>
      <c r="AZ7652" t="s">
        <v>31</v>
      </c>
    </row>
    <row r="7653" spans="1:52">
      <c r="A7653" t="s">
        <v>255</v>
      </c>
      <c r="B7653" t="s">
        <v>72</v>
      </c>
      <c r="C7653" t="s">
        <v>2702</v>
      </c>
      <c r="D7653" t="s">
        <v>42</v>
      </c>
      <c r="E7653" t="s">
        <v>2127</v>
      </c>
      <c r="I7653">
        <v>59.5</v>
      </c>
      <c r="J7653">
        <v>10.766999999999999</v>
      </c>
      <c r="L7653" t="s">
        <v>2389</v>
      </c>
      <c r="M7653">
        <v>1991</v>
      </c>
      <c r="N7653" t="s">
        <v>196</v>
      </c>
      <c r="O7653" t="s">
        <v>2537</v>
      </c>
      <c r="P7653" s="64">
        <v>33253</v>
      </c>
      <c r="Q7653" t="s">
        <v>462</v>
      </c>
      <c r="R7653" t="s">
        <v>462</v>
      </c>
      <c r="T7653">
        <v>9</v>
      </c>
      <c r="U7653">
        <v>9</v>
      </c>
      <c r="V7653">
        <v>8</v>
      </c>
      <c r="W7653">
        <v>16</v>
      </c>
      <c r="X7653" t="s">
        <v>2704</v>
      </c>
      <c r="Y7653">
        <v>173.05</v>
      </c>
      <c r="Z7653">
        <v>42</v>
      </c>
      <c r="AA7653">
        <v>5</v>
      </c>
      <c r="AD7653" t="s">
        <v>17</v>
      </c>
      <c r="AE7653">
        <v>40.47</v>
      </c>
      <c r="AF7653">
        <v>-3.37</v>
      </c>
      <c r="AG7653" t="s">
        <v>31</v>
      </c>
      <c r="AY7653" t="s">
        <v>31</v>
      </c>
      <c r="AZ7653" t="s">
        <v>31</v>
      </c>
    </row>
    <row r="7654" spans="1:52">
      <c r="A7654" t="s">
        <v>255</v>
      </c>
      <c r="B7654" t="s">
        <v>72</v>
      </c>
      <c r="C7654" t="s">
        <v>2702</v>
      </c>
      <c r="D7654" t="s">
        <v>42</v>
      </c>
      <c r="E7654" t="s">
        <v>2127</v>
      </c>
      <c r="I7654">
        <v>59.5</v>
      </c>
      <c r="J7654">
        <v>10.766999999999999</v>
      </c>
      <c r="L7654" t="s">
        <v>2389</v>
      </c>
      <c r="M7654">
        <v>1991</v>
      </c>
      <c r="N7654" t="s">
        <v>196</v>
      </c>
      <c r="O7654" t="s">
        <v>2537</v>
      </c>
      <c r="P7654" s="64">
        <v>33284</v>
      </c>
      <c r="Q7654" t="s">
        <v>462</v>
      </c>
      <c r="R7654" t="s">
        <v>462</v>
      </c>
      <c r="T7654">
        <v>9</v>
      </c>
      <c r="U7654">
        <v>9</v>
      </c>
      <c r="V7654">
        <v>24</v>
      </c>
      <c r="W7654">
        <v>0</v>
      </c>
      <c r="X7654" t="s">
        <v>2704</v>
      </c>
      <c r="Y7654">
        <v>143.97200000000001</v>
      </c>
      <c r="Z7654">
        <v>42</v>
      </c>
      <c r="AA7654">
        <v>5</v>
      </c>
      <c r="AD7654" t="s">
        <v>17</v>
      </c>
      <c r="AE7654">
        <v>40.47</v>
      </c>
      <c r="AF7654">
        <v>-3.37</v>
      </c>
      <c r="AG7654" t="s">
        <v>31</v>
      </c>
      <c r="AY7654" t="s">
        <v>31</v>
      </c>
      <c r="AZ7654" t="s">
        <v>31</v>
      </c>
    </row>
    <row r="7655" spans="1:52">
      <c r="A7655" t="s">
        <v>255</v>
      </c>
      <c r="B7655" t="s">
        <v>72</v>
      </c>
      <c r="C7655" t="s">
        <v>2702</v>
      </c>
      <c r="D7655" t="s">
        <v>42</v>
      </c>
      <c r="E7655" t="s">
        <v>2127</v>
      </c>
      <c r="I7655">
        <v>59.5</v>
      </c>
      <c r="J7655">
        <v>10.766999999999999</v>
      </c>
      <c r="L7655" t="s">
        <v>2389</v>
      </c>
      <c r="M7655">
        <v>1991</v>
      </c>
      <c r="N7655" t="s">
        <v>196</v>
      </c>
      <c r="O7655" t="s">
        <v>2537</v>
      </c>
      <c r="P7655" s="64">
        <v>33312</v>
      </c>
      <c r="Q7655" t="s">
        <v>462</v>
      </c>
      <c r="R7655" t="s">
        <v>462</v>
      </c>
      <c r="T7655">
        <v>9</v>
      </c>
      <c r="U7655">
        <v>9</v>
      </c>
      <c r="V7655">
        <v>8</v>
      </c>
      <c r="W7655">
        <v>16</v>
      </c>
      <c r="X7655" t="s">
        <v>2704</v>
      </c>
      <c r="Y7655">
        <v>100.709</v>
      </c>
      <c r="Z7655">
        <v>42</v>
      </c>
      <c r="AA7655">
        <v>5</v>
      </c>
      <c r="AD7655" t="s">
        <v>17</v>
      </c>
      <c r="AE7655">
        <v>40.47</v>
      </c>
      <c r="AF7655">
        <v>-3.37</v>
      </c>
      <c r="AG7655" t="s">
        <v>31</v>
      </c>
      <c r="AY7655" t="s">
        <v>31</v>
      </c>
      <c r="AZ7655" t="s">
        <v>31</v>
      </c>
    </row>
    <row r="7656" spans="1:52">
      <c r="A7656" t="s">
        <v>255</v>
      </c>
      <c r="B7656" t="s">
        <v>72</v>
      </c>
      <c r="C7656" t="s">
        <v>2702</v>
      </c>
      <c r="D7656" t="s">
        <v>42</v>
      </c>
      <c r="E7656" t="s">
        <v>2127</v>
      </c>
      <c r="I7656">
        <v>59.5</v>
      </c>
      <c r="J7656">
        <v>10.766999999999999</v>
      </c>
      <c r="L7656" t="s">
        <v>2389</v>
      </c>
      <c r="M7656">
        <v>1991</v>
      </c>
      <c r="N7656" t="s">
        <v>196</v>
      </c>
      <c r="O7656" t="s">
        <v>2537</v>
      </c>
      <c r="P7656" s="64">
        <v>33222</v>
      </c>
      <c r="Q7656" t="s">
        <v>462</v>
      </c>
      <c r="R7656" t="s">
        <v>462</v>
      </c>
      <c r="T7656">
        <v>9</v>
      </c>
      <c r="U7656">
        <v>9</v>
      </c>
      <c r="V7656">
        <v>24</v>
      </c>
      <c r="W7656">
        <v>0</v>
      </c>
      <c r="X7656" t="s">
        <v>2704</v>
      </c>
      <c r="Y7656">
        <v>282.97899999999998</v>
      </c>
      <c r="Z7656">
        <v>42</v>
      </c>
      <c r="AA7656">
        <v>5</v>
      </c>
      <c r="AD7656" t="s">
        <v>17</v>
      </c>
      <c r="AE7656">
        <v>40.47</v>
      </c>
      <c r="AF7656">
        <v>-3.37</v>
      </c>
      <c r="AG7656" t="s">
        <v>31</v>
      </c>
      <c r="AY7656" t="s">
        <v>31</v>
      </c>
      <c r="AZ7656" t="s">
        <v>31</v>
      </c>
    </row>
    <row r="7657" spans="1:52">
      <c r="A7657" t="s">
        <v>255</v>
      </c>
      <c r="B7657" t="s">
        <v>72</v>
      </c>
      <c r="C7657" t="s">
        <v>2702</v>
      </c>
      <c r="D7657" t="s">
        <v>42</v>
      </c>
      <c r="E7657" t="s">
        <v>2127</v>
      </c>
      <c r="I7657">
        <v>59.5</v>
      </c>
      <c r="J7657">
        <v>10.766999999999999</v>
      </c>
      <c r="L7657" t="s">
        <v>2389</v>
      </c>
      <c r="M7657">
        <v>1991</v>
      </c>
      <c r="N7657" t="s">
        <v>196</v>
      </c>
      <c r="O7657" t="s">
        <v>2537</v>
      </c>
      <c r="P7657" s="64">
        <v>33253</v>
      </c>
      <c r="Q7657" t="s">
        <v>462</v>
      </c>
      <c r="R7657" t="s">
        <v>462</v>
      </c>
      <c r="T7657">
        <v>9</v>
      </c>
      <c r="U7657">
        <v>9</v>
      </c>
      <c r="V7657">
        <v>8</v>
      </c>
      <c r="W7657">
        <v>16</v>
      </c>
      <c r="X7657" t="s">
        <v>2704</v>
      </c>
      <c r="Y7657">
        <v>195.745</v>
      </c>
      <c r="Z7657">
        <v>42</v>
      </c>
      <c r="AA7657">
        <v>5</v>
      </c>
      <c r="AD7657" t="s">
        <v>17</v>
      </c>
      <c r="AE7657">
        <v>40.47</v>
      </c>
      <c r="AF7657">
        <v>-3.37</v>
      </c>
      <c r="AG7657" t="s">
        <v>31</v>
      </c>
      <c r="AY7657" t="s">
        <v>31</v>
      </c>
      <c r="AZ7657" t="s">
        <v>31</v>
      </c>
    </row>
    <row r="7658" spans="1:52">
      <c r="A7658" t="s">
        <v>255</v>
      </c>
      <c r="B7658" t="s">
        <v>72</v>
      </c>
      <c r="C7658" t="s">
        <v>2702</v>
      </c>
      <c r="D7658" t="s">
        <v>42</v>
      </c>
      <c r="E7658" t="s">
        <v>2127</v>
      </c>
      <c r="I7658">
        <v>59.5</v>
      </c>
      <c r="J7658">
        <v>10.766999999999999</v>
      </c>
      <c r="L7658" t="s">
        <v>2389</v>
      </c>
      <c r="M7658">
        <v>1991</v>
      </c>
      <c r="N7658" t="s">
        <v>196</v>
      </c>
      <c r="O7658" t="s">
        <v>2537</v>
      </c>
      <c r="P7658" s="64">
        <v>33284</v>
      </c>
      <c r="Q7658" t="s">
        <v>462</v>
      </c>
      <c r="R7658" t="s">
        <v>462</v>
      </c>
      <c r="T7658">
        <v>9</v>
      </c>
      <c r="U7658">
        <v>9</v>
      </c>
      <c r="V7658">
        <v>24</v>
      </c>
      <c r="W7658">
        <v>0</v>
      </c>
      <c r="X7658" t="s">
        <v>2704</v>
      </c>
      <c r="Y7658">
        <v>149.64500000000001</v>
      </c>
      <c r="Z7658">
        <v>42</v>
      </c>
      <c r="AA7658">
        <v>5</v>
      </c>
      <c r="AD7658" t="s">
        <v>17</v>
      </c>
      <c r="AE7658">
        <v>40.47</v>
      </c>
      <c r="AF7658">
        <v>-3.37</v>
      </c>
      <c r="AG7658" t="s">
        <v>31</v>
      </c>
      <c r="AY7658" t="s">
        <v>31</v>
      </c>
      <c r="AZ7658" t="s">
        <v>31</v>
      </c>
    </row>
    <row r="7659" spans="1:52">
      <c r="A7659" t="s">
        <v>255</v>
      </c>
      <c r="B7659" t="s">
        <v>72</v>
      </c>
      <c r="C7659" t="s">
        <v>2702</v>
      </c>
      <c r="D7659" t="s">
        <v>42</v>
      </c>
      <c r="E7659" t="s">
        <v>2127</v>
      </c>
      <c r="I7659">
        <v>59.5</v>
      </c>
      <c r="J7659">
        <v>10.766999999999999</v>
      </c>
      <c r="L7659" t="s">
        <v>2389</v>
      </c>
      <c r="M7659">
        <v>1991</v>
      </c>
      <c r="N7659" t="s">
        <v>196</v>
      </c>
      <c r="O7659" t="s">
        <v>2537</v>
      </c>
      <c r="P7659" s="64">
        <v>33312</v>
      </c>
      <c r="Q7659" t="s">
        <v>462</v>
      </c>
      <c r="R7659" t="s">
        <v>462</v>
      </c>
      <c r="T7659">
        <v>9</v>
      </c>
      <c r="U7659">
        <v>9</v>
      </c>
      <c r="V7659">
        <v>8</v>
      </c>
      <c r="W7659">
        <v>16</v>
      </c>
      <c r="X7659" t="s">
        <v>2704</v>
      </c>
      <c r="Y7659">
        <v>106.383</v>
      </c>
      <c r="Z7659">
        <v>42</v>
      </c>
      <c r="AA7659">
        <v>5</v>
      </c>
      <c r="AD7659" t="s">
        <v>17</v>
      </c>
      <c r="AE7659">
        <v>40.47</v>
      </c>
      <c r="AF7659">
        <v>-3.37</v>
      </c>
      <c r="AG7659" t="s">
        <v>31</v>
      </c>
      <c r="AY7659" t="s">
        <v>31</v>
      </c>
      <c r="AZ7659" t="s">
        <v>31</v>
      </c>
    </row>
    <row r="7660" spans="1:52">
      <c r="A7660" t="s">
        <v>255</v>
      </c>
      <c r="B7660" t="s">
        <v>72</v>
      </c>
      <c r="C7660" t="s">
        <v>2702</v>
      </c>
      <c r="D7660" t="s">
        <v>897</v>
      </c>
      <c r="E7660" t="s">
        <v>898</v>
      </c>
      <c r="I7660">
        <v>59.5</v>
      </c>
      <c r="J7660">
        <v>10.766999999999999</v>
      </c>
      <c r="L7660" t="s">
        <v>2389</v>
      </c>
      <c r="M7660">
        <v>1991</v>
      </c>
      <c r="N7660" t="s">
        <v>196</v>
      </c>
      <c r="O7660" t="s">
        <v>2537</v>
      </c>
      <c r="P7660" s="64">
        <v>33253</v>
      </c>
      <c r="Q7660" t="s">
        <v>462</v>
      </c>
      <c r="R7660" t="s">
        <v>462</v>
      </c>
      <c r="T7660">
        <v>21</v>
      </c>
      <c r="U7660">
        <v>21</v>
      </c>
      <c r="V7660">
        <v>24</v>
      </c>
      <c r="W7660">
        <v>0</v>
      </c>
      <c r="X7660" t="s">
        <v>2704</v>
      </c>
      <c r="Y7660">
        <v>294.32600000000002</v>
      </c>
      <c r="Z7660">
        <v>25</v>
      </c>
      <c r="AA7660">
        <v>5</v>
      </c>
      <c r="AD7660" t="s">
        <v>17</v>
      </c>
      <c r="AE7660">
        <v>40.47</v>
      </c>
      <c r="AF7660">
        <v>-3.37</v>
      </c>
      <c r="AG7660" t="s">
        <v>31</v>
      </c>
      <c r="AY7660" t="s">
        <v>31</v>
      </c>
      <c r="AZ7660" t="s">
        <v>31</v>
      </c>
    </row>
    <row r="7661" spans="1:52">
      <c r="A7661" t="s">
        <v>255</v>
      </c>
      <c r="B7661" t="s">
        <v>72</v>
      </c>
      <c r="C7661" t="s">
        <v>2702</v>
      </c>
      <c r="D7661" t="s">
        <v>897</v>
      </c>
      <c r="E7661" t="s">
        <v>898</v>
      </c>
      <c r="I7661">
        <v>59.5</v>
      </c>
      <c r="J7661">
        <v>10.766999999999999</v>
      </c>
      <c r="L7661" t="s">
        <v>2389</v>
      </c>
      <c r="M7661">
        <v>1991</v>
      </c>
      <c r="N7661" t="s">
        <v>196</v>
      </c>
      <c r="O7661" t="s">
        <v>2537</v>
      </c>
      <c r="P7661" s="64">
        <v>33284</v>
      </c>
      <c r="Q7661" t="s">
        <v>462</v>
      </c>
      <c r="R7661" t="s">
        <v>462</v>
      </c>
      <c r="T7661">
        <v>21</v>
      </c>
      <c r="U7661">
        <v>21</v>
      </c>
      <c r="V7661">
        <v>8</v>
      </c>
      <c r="W7661">
        <v>16</v>
      </c>
      <c r="X7661" t="s">
        <v>2704</v>
      </c>
      <c r="Y7661">
        <v>231.91499999999999</v>
      </c>
      <c r="Z7661">
        <v>25</v>
      </c>
      <c r="AA7661">
        <v>5</v>
      </c>
      <c r="AD7661" t="s">
        <v>17</v>
      </c>
      <c r="AE7661">
        <v>40.47</v>
      </c>
      <c r="AF7661">
        <v>-3.37</v>
      </c>
      <c r="AG7661" t="s">
        <v>31</v>
      </c>
      <c r="AY7661" t="s">
        <v>31</v>
      </c>
      <c r="AZ7661" t="s">
        <v>31</v>
      </c>
    </row>
    <row r="7662" spans="1:52">
      <c r="A7662" t="s">
        <v>255</v>
      </c>
      <c r="B7662" t="s">
        <v>72</v>
      </c>
      <c r="C7662" t="s">
        <v>2702</v>
      </c>
      <c r="D7662" t="s">
        <v>897</v>
      </c>
      <c r="E7662" t="s">
        <v>898</v>
      </c>
      <c r="I7662">
        <v>59.5</v>
      </c>
      <c r="J7662">
        <v>10.766999999999999</v>
      </c>
      <c r="L7662" t="s">
        <v>2389</v>
      </c>
      <c r="M7662">
        <v>1991</v>
      </c>
      <c r="N7662" t="s">
        <v>196</v>
      </c>
      <c r="O7662" t="s">
        <v>2537</v>
      </c>
      <c r="P7662" s="64">
        <v>33312</v>
      </c>
      <c r="Q7662" t="s">
        <v>462</v>
      </c>
      <c r="R7662" t="s">
        <v>462</v>
      </c>
      <c r="T7662">
        <v>21</v>
      </c>
      <c r="U7662">
        <v>21</v>
      </c>
      <c r="V7662">
        <v>24</v>
      </c>
      <c r="W7662">
        <v>0</v>
      </c>
      <c r="X7662" t="s">
        <v>2704</v>
      </c>
      <c r="Y7662">
        <v>172.34</v>
      </c>
      <c r="Z7662">
        <v>25</v>
      </c>
      <c r="AA7662">
        <v>5</v>
      </c>
      <c r="AD7662" t="s">
        <v>17</v>
      </c>
      <c r="AE7662">
        <v>40.47</v>
      </c>
      <c r="AF7662">
        <v>-3.37</v>
      </c>
      <c r="AG7662" t="s">
        <v>31</v>
      </c>
      <c r="AY7662" t="s">
        <v>31</v>
      </c>
      <c r="AZ7662" t="s">
        <v>31</v>
      </c>
    </row>
    <row r="7663" spans="1:52">
      <c r="A7663" t="s">
        <v>255</v>
      </c>
      <c r="B7663" t="s">
        <v>72</v>
      </c>
      <c r="C7663" t="s">
        <v>2702</v>
      </c>
      <c r="D7663" t="s">
        <v>897</v>
      </c>
      <c r="E7663" t="s">
        <v>898</v>
      </c>
      <c r="I7663">
        <v>59.5</v>
      </c>
      <c r="J7663">
        <v>10.766999999999999</v>
      </c>
      <c r="L7663" t="s">
        <v>2389</v>
      </c>
      <c r="M7663">
        <v>1991</v>
      </c>
      <c r="N7663" t="s">
        <v>196</v>
      </c>
      <c r="O7663" t="s">
        <v>2537</v>
      </c>
      <c r="P7663" s="64">
        <v>33253</v>
      </c>
      <c r="Q7663" t="s">
        <v>462</v>
      </c>
      <c r="R7663" t="s">
        <v>462</v>
      </c>
      <c r="T7663">
        <v>21</v>
      </c>
      <c r="U7663">
        <v>21</v>
      </c>
      <c r="V7663">
        <v>8</v>
      </c>
      <c r="W7663">
        <v>16</v>
      </c>
      <c r="X7663" t="s">
        <v>2704</v>
      </c>
      <c r="Y7663">
        <v>331.20600000000002</v>
      </c>
      <c r="Z7663">
        <v>25</v>
      </c>
      <c r="AA7663">
        <v>5</v>
      </c>
      <c r="AD7663" t="s">
        <v>17</v>
      </c>
      <c r="AE7663">
        <v>40.47</v>
      </c>
      <c r="AF7663">
        <v>-3.37</v>
      </c>
      <c r="AG7663" t="s">
        <v>31</v>
      </c>
      <c r="AY7663" t="s">
        <v>31</v>
      </c>
      <c r="AZ7663" t="s">
        <v>31</v>
      </c>
    </row>
    <row r="7664" spans="1:52">
      <c r="A7664" t="s">
        <v>255</v>
      </c>
      <c r="B7664" t="s">
        <v>72</v>
      </c>
      <c r="C7664" t="s">
        <v>2702</v>
      </c>
      <c r="D7664" t="s">
        <v>897</v>
      </c>
      <c r="E7664" t="s">
        <v>898</v>
      </c>
      <c r="I7664">
        <v>59.5</v>
      </c>
      <c r="J7664">
        <v>10.766999999999999</v>
      </c>
      <c r="L7664" t="s">
        <v>2389</v>
      </c>
      <c r="M7664">
        <v>1991</v>
      </c>
      <c r="N7664" t="s">
        <v>196</v>
      </c>
      <c r="O7664" t="s">
        <v>2537</v>
      </c>
      <c r="P7664" s="64">
        <v>33284</v>
      </c>
      <c r="Q7664" t="s">
        <v>462</v>
      </c>
      <c r="R7664" t="s">
        <v>462</v>
      </c>
      <c r="T7664">
        <v>21</v>
      </c>
      <c r="U7664">
        <v>21</v>
      </c>
      <c r="V7664">
        <v>24</v>
      </c>
      <c r="W7664">
        <v>0</v>
      </c>
      <c r="X7664" t="s">
        <v>2704</v>
      </c>
      <c r="Y7664">
        <v>244.68100000000001</v>
      </c>
      <c r="Z7664">
        <v>25</v>
      </c>
      <c r="AA7664">
        <v>5</v>
      </c>
      <c r="AD7664" t="s">
        <v>17</v>
      </c>
      <c r="AE7664">
        <v>40.47</v>
      </c>
      <c r="AF7664">
        <v>-3.37</v>
      </c>
      <c r="AG7664" t="s">
        <v>31</v>
      </c>
      <c r="AY7664" t="s">
        <v>31</v>
      </c>
      <c r="AZ7664" t="s">
        <v>31</v>
      </c>
    </row>
    <row r="7665" spans="1:52">
      <c r="A7665" t="s">
        <v>255</v>
      </c>
      <c r="B7665" t="s">
        <v>72</v>
      </c>
      <c r="C7665" t="s">
        <v>2702</v>
      </c>
      <c r="D7665" t="s">
        <v>897</v>
      </c>
      <c r="E7665" t="s">
        <v>898</v>
      </c>
      <c r="I7665">
        <v>59.5</v>
      </c>
      <c r="J7665">
        <v>10.766999999999999</v>
      </c>
      <c r="L7665" t="s">
        <v>2389</v>
      </c>
      <c r="M7665">
        <v>1991</v>
      </c>
      <c r="N7665" t="s">
        <v>196</v>
      </c>
      <c r="O7665" t="s">
        <v>2537</v>
      </c>
      <c r="P7665" s="64">
        <v>33312</v>
      </c>
      <c r="Q7665" t="s">
        <v>462</v>
      </c>
      <c r="R7665" t="s">
        <v>462</v>
      </c>
      <c r="T7665">
        <v>21</v>
      </c>
      <c r="U7665">
        <v>21</v>
      </c>
      <c r="V7665">
        <v>8</v>
      </c>
      <c r="W7665">
        <v>16</v>
      </c>
      <c r="X7665" t="s">
        <v>2704</v>
      </c>
      <c r="Y7665">
        <v>189.36199999999999</v>
      </c>
      <c r="Z7665">
        <v>25</v>
      </c>
      <c r="AA7665">
        <v>5</v>
      </c>
      <c r="AD7665" t="s">
        <v>17</v>
      </c>
      <c r="AE7665">
        <v>40.47</v>
      </c>
      <c r="AF7665">
        <v>-3.37</v>
      </c>
      <c r="AG7665" t="s">
        <v>31</v>
      </c>
      <c r="AY7665" t="s">
        <v>31</v>
      </c>
      <c r="AZ7665" t="s">
        <v>31</v>
      </c>
    </row>
    <row r="7666" spans="1:52">
      <c r="A7666" t="s">
        <v>255</v>
      </c>
      <c r="B7666" t="s">
        <v>72</v>
      </c>
      <c r="C7666" t="s">
        <v>2702</v>
      </c>
      <c r="D7666" t="s">
        <v>897</v>
      </c>
      <c r="E7666" t="s">
        <v>898</v>
      </c>
      <c r="I7666">
        <v>59.5</v>
      </c>
      <c r="J7666">
        <v>10.766999999999999</v>
      </c>
      <c r="L7666" t="s">
        <v>2389</v>
      </c>
      <c r="M7666">
        <v>1991</v>
      </c>
      <c r="N7666" t="s">
        <v>196</v>
      </c>
      <c r="O7666" t="s">
        <v>2537</v>
      </c>
      <c r="P7666" s="64">
        <v>33253</v>
      </c>
      <c r="Q7666" t="s">
        <v>462</v>
      </c>
      <c r="R7666" t="s">
        <v>462</v>
      </c>
      <c r="T7666">
        <v>15</v>
      </c>
      <c r="U7666">
        <v>15</v>
      </c>
      <c r="V7666">
        <v>24</v>
      </c>
      <c r="W7666">
        <v>0</v>
      </c>
      <c r="X7666" t="s">
        <v>2704</v>
      </c>
      <c r="Y7666">
        <v>353.19099999999997</v>
      </c>
      <c r="Z7666">
        <v>18</v>
      </c>
      <c r="AA7666">
        <v>5</v>
      </c>
      <c r="AD7666" t="s">
        <v>17</v>
      </c>
      <c r="AE7666">
        <v>40.47</v>
      </c>
      <c r="AF7666">
        <v>-3.37</v>
      </c>
      <c r="AG7666" t="s">
        <v>31</v>
      </c>
      <c r="AY7666" t="s">
        <v>31</v>
      </c>
      <c r="AZ7666" t="s">
        <v>31</v>
      </c>
    </row>
    <row r="7667" spans="1:52">
      <c r="A7667" t="s">
        <v>255</v>
      </c>
      <c r="B7667" t="s">
        <v>72</v>
      </c>
      <c r="C7667" t="s">
        <v>2702</v>
      </c>
      <c r="D7667" t="s">
        <v>897</v>
      </c>
      <c r="E7667" t="s">
        <v>898</v>
      </c>
      <c r="I7667">
        <v>59.5</v>
      </c>
      <c r="J7667">
        <v>10.766999999999999</v>
      </c>
      <c r="L7667" t="s">
        <v>2389</v>
      </c>
      <c r="M7667">
        <v>1991</v>
      </c>
      <c r="N7667" t="s">
        <v>196</v>
      </c>
      <c r="O7667" t="s">
        <v>2537</v>
      </c>
      <c r="P7667" s="64">
        <v>33284</v>
      </c>
      <c r="Q7667" t="s">
        <v>462</v>
      </c>
      <c r="R7667" t="s">
        <v>462</v>
      </c>
      <c r="T7667">
        <v>15</v>
      </c>
      <c r="U7667">
        <v>15</v>
      </c>
      <c r="V7667">
        <v>8</v>
      </c>
      <c r="W7667">
        <v>16</v>
      </c>
      <c r="X7667" t="s">
        <v>2704</v>
      </c>
      <c r="Y7667">
        <v>257.447</v>
      </c>
      <c r="Z7667">
        <v>18</v>
      </c>
      <c r="AA7667">
        <v>5</v>
      </c>
      <c r="AD7667" t="s">
        <v>17</v>
      </c>
      <c r="AE7667">
        <v>40.47</v>
      </c>
      <c r="AF7667">
        <v>-3.37</v>
      </c>
      <c r="AG7667" t="s">
        <v>31</v>
      </c>
      <c r="AY7667" t="s">
        <v>31</v>
      </c>
      <c r="AZ7667" t="s">
        <v>31</v>
      </c>
    </row>
    <row r="7668" spans="1:52">
      <c r="A7668" t="s">
        <v>255</v>
      </c>
      <c r="B7668" t="s">
        <v>72</v>
      </c>
      <c r="C7668" t="s">
        <v>2702</v>
      </c>
      <c r="D7668" t="s">
        <v>897</v>
      </c>
      <c r="E7668" t="s">
        <v>898</v>
      </c>
      <c r="I7668">
        <v>59.5</v>
      </c>
      <c r="J7668">
        <v>10.766999999999999</v>
      </c>
      <c r="L7668" t="s">
        <v>2389</v>
      </c>
      <c r="M7668">
        <v>1991</v>
      </c>
      <c r="N7668" t="s">
        <v>196</v>
      </c>
      <c r="O7668" t="s">
        <v>2537</v>
      </c>
      <c r="P7668" s="64">
        <v>33312</v>
      </c>
      <c r="Q7668" t="s">
        <v>462</v>
      </c>
      <c r="R7668" t="s">
        <v>462</v>
      </c>
      <c r="T7668">
        <v>15</v>
      </c>
      <c r="U7668">
        <v>15</v>
      </c>
      <c r="V7668">
        <v>24</v>
      </c>
      <c r="W7668">
        <v>0</v>
      </c>
      <c r="X7668" t="s">
        <v>2704</v>
      </c>
      <c r="Y7668">
        <v>177.30500000000001</v>
      </c>
      <c r="Z7668">
        <v>18</v>
      </c>
      <c r="AA7668">
        <v>5</v>
      </c>
      <c r="AD7668" t="s">
        <v>17</v>
      </c>
      <c r="AE7668">
        <v>40.47</v>
      </c>
      <c r="AF7668">
        <v>-3.37</v>
      </c>
      <c r="AG7668" t="s">
        <v>31</v>
      </c>
      <c r="AY7668" t="s">
        <v>31</v>
      </c>
      <c r="AZ7668" t="s">
        <v>31</v>
      </c>
    </row>
    <row r="7669" spans="1:52">
      <c r="A7669" t="s">
        <v>255</v>
      </c>
      <c r="B7669" t="s">
        <v>72</v>
      </c>
      <c r="C7669" t="s">
        <v>2702</v>
      </c>
      <c r="D7669" t="s">
        <v>897</v>
      </c>
      <c r="E7669" t="s">
        <v>898</v>
      </c>
      <c r="I7669">
        <v>59.5</v>
      </c>
      <c r="J7669">
        <v>10.766999999999999</v>
      </c>
      <c r="L7669" t="s">
        <v>2389</v>
      </c>
      <c r="M7669">
        <v>1991</v>
      </c>
      <c r="N7669" t="s">
        <v>196</v>
      </c>
      <c r="O7669" t="s">
        <v>2537</v>
      </c>
      <c r="P7669" s="64">
        <v>33253</v>
      </c>
      <c r="Q7669" t="s">
        <v>462</v>
      </c>
      <c r="R7669" t="s">
        <v>462</v>
      </c>
      <c r="T7669">
        <v>15</v>
      </c>
      <c r="U7669">
        <v>15</v>
      </c>
      <c r="V7669">
        <v>8</v>
      </c>
      <c r="W7669">
        <v>16</v>
      </c>
      <c r="X7669" t="s">
        <v>2704</v>
      </c>
      <c r="Y7669">
        <v>372.34</v>
      </c>
      <c r="Z7669">
        <v>18</v>
      </c>
      <c r="AA7669">
        <v>5</v>
      </c>
      <c r="AD7669" t="s">
        <v>17</v>
      </c>
      <c r="AE7669">
        <v>40.47</v>
      </c>
      <c r="AF7669">
        <v>-3.37</v>
      </c>
      <c r="AG7669" t="s">
        <v>31</v>
      </c>
      <c r="AY7669" t="s">
        <v>31</v>
      </c>
      <c r="AZ7669" t="s">
        <v>31</v>
      </c>
    </row>
    <row r="7670" spans="1:52">
      <c r="A7670" t="s">
        <v>255</v>
      </c>
      <c r="B7670" t="s">
        <v>72</v>
      </c>
      <c r="C7670" t="s">
        <v>2702</v>
      </c>
      <c r="D7670" t="s">
        <v>897</v>
      </c>
      <c r="E7670" t="s">
        <v>898</v>
      </c>
      <c r="I7670">
        <v>59.5</v>
      </c>
      <c r="J7670">
        <v>10.766999999999999</v>
      </c>
      <c r="L7670" t="s">
        <v>2389</v>
      </c>
      <c r="M7670">
        <v>1991</v>
      </c>
      <c r="N7670" t="s">
        <v>196</v>
      </c>
      <c r="O7670" t="s">
        <v>2537</v>
      </c>
      <c r="P7670" s="64">
        <v>33284</v>
      </c>
      <c r="Q7670" t="s">
        <v>462</v>
      </c>
      <c r="R7670" t="s">
        <v>462</v>
      </c>
      <c r="T7670">
        <v>15</v>
      </c>
      <c r="U7670">
        <v>15</v>
      </c>
      <c r="V7670">
        <v>24</v>
      </c>
      <c r="W7670">
        <v>0</v>
      </c>
      <c r="X7670" t="s">
        <v>2704</v>
      </c>
      <c r="Y7670">
        <v>272.33999999999997</v>
      </c>
      <c r="Z7670">
        <v>18</v>
      </c>
      <c r="AA7670">
        <v>5</v>
      </c>
      <c r="AD7670" t="s">
        <v>17</v>
      </c>
      <c r="AE7670">
        <v>46.206000000000003</v>
      </c>
      <c r="AF7670">
        <v>-119.767</v>
      </c>
      <c r="AG7670" t="s">
        <v>31</v>
      </c>
      <c r="AY7670" t="s">
        <v>31</v>
      </c>
      <c r="AZ7670" t="s">
        <v>31</v>
      </c>
    </row>
    <row r="7671" spans="1:52">
      <c r="A7671" t="s">
        <v>255</v>
      </c>
      <c r="B7671" t="s">
        <v>72</v>
      </c>
      <c r="C7671" t="s">
        <v>2702</v>
      </c>
      <c r="D7671" t="s">
        <v>897</v>
      </c>
      <c r="E7671" t="s">
        <v>898</v>
      </c>
      <c r="I7671">
        <v>59.5</v>
      </c>
      <c r="J7671">
        <v>10.766999999999999</v>
      </c>
      <c r="L7671" t="s">
        <v>2389</v>
      </c>
      <c r="M7671">
        <v>1991</v>
      </c>
      <c r="N7671" t="s">
        <v>196</v>
      </c>
      <c r="O7671" t="s">
        <v>2537</v>
      </c>
      <c r="P7671" s="64">
        <v>33312</v>
      </c>
      <c r="Q7671" t="s">
        <v>462</v>
      </c>
      <c r="R7671" t="s">
        <v>462</v>
      </c>
      <c r="T7671">
        <v>15</v>
      </c>
      <c r="U7671">
        <v>15</v>
      </c>
      <c r="V7671">
        <v>8</v>
      </c>
      <c r="W7671">
        <v>16</v>
      </c>
      <c r="X7671" t="s">
        <v>2704</v>
      </c>
      <c r="Y7671">
        <v>187.94300000000001</v>
      </c>
      <c r="Z7671">
        <v>18</v>
      </c>
      <c r="AA7671">
        <v>5</v>
      </c>
      <c r="AD7671" t="s">
        <v>17</v>
      </c>
      <c r="AE7671">
        <v>46.206000000000003</v>
      </c>
      <c r="AF7671">
        <v>-119.767</v>
      </c>
      <c r="AG7671" t="s">
        <v>31</v>
      </c>
      <c r="AY7671" t="s">
        <v>31</v>
      </c>
      <c r="AZ7671" t="s">
        <v>31</v>
      </c>
    </row>
    <row r="7672" spans="1:52">
      <c r="A7672" t="s">
        <v>255</v>
      </c>
      <c r="B7672" t="s">
        <v>72</v>
      </c>
      <c r="C7672" t="s">
        <v>2702</v>
      </c>
      <c r="D7672" t="s">
        <v>897</v>
      </c>
      <c r="E7672" t="s">
        <v>898</v>
      </c>
      <c r="I7672">
        <v>59.5</v>
      </c>
      <c r="J7672">
        <v>10.766999999999999</v>
      </c>
      <c r="L7672" t="s">
        <v>2389</v>
      </c>
      <c r="M7672">
        <v>1991</v>
      </c>
      <c r="N7672" t="s">
        <v>196</v>
      </c>
      <c r="O7672" t="s">
        <v>2537</v>
      </c>
      <c r="P7672" s="64">
        <v>33253</v>
      </c>
      <c r="Q7672" t="s">
        <v>462</v>
      </c>
      <c r="R7672" t="s">
        <v>462</v>
      </c>
      <c r="T7672">
        <v>9</v>
      </c>
      <c r="U7672">
        <v>9</v>
      </c>
      <c r="V7672">
        <v>24</v>
      </c>
      <c r="W7672">
        <v>0</v>
      </c>
      <c r="X7672" t="s">
        <v>2704</v>
      </c>
      <c r="Y7672">
        <v>342.553</v>
      </c>
      <c r="Z7672">
        <v>42</v>
      </c>
      <c r="AA7672">
        <v>5</v>
      </c>
      <c r="AD7672" t="s">
        <v>17</v>
      </c>
      <c r="AE7672">
        <v>46.206000000000003</v>
      </c>
      <c r="AF7672">
        <v>-119.767</v>
      </c>
      <c r="AG7672" t="s">
        <v>31</v>
      </c>
      <c r="AY7672" t="s">
        <v>31</v>
      </c>
      <c r="AZ7672" t="s">
        <v>31</v>
      </c>
    </row>
    <row r="7673" spans="1:52">
      <c r="A7673" t="s">
        <v>255</v>
      </c>
      <c r="B7673" t="s">
        <v>72</v>
      </c>
      <c r="C7673" t="s">
        <v>2702</v>
      </c>
      <c r="D7673" t="s">
        <v>897</v>
      </c>
      <c r="E7673" t="s">
        <v>898</v>
      </c>
      <c r="I7673">
        <v>59.5</v>
      </c>
      <c r="J7673">
        <v>10.766999999999999</v>
      </c>
      <c r="L7673" t="s">
        <v>2389</v>
      </c>
      <c r="M7673">
        <v>1991</v>
      </c>
      <c r="N7673" t="s">
        <v>196</v>
      </c>
      <c r="O7673" t="s">
        <v>2537</v>
      </c>
      <c r="P7673" s="64">
        <v>33284</v>
      </c>
      <c r="Q7673" t="s">
        <v>462</v>
      </c>
      <c r="R7673" t="s">
        <v>462</v>
      </c>
      <c r="T7673">
        <v>9</v>
      </c>
      <c r="U7673">
        <v>9</v>
      </c>
      <c r="V7673">
        <v>8</v>
      </c>
      <c r="W7673">
        <v>16</v>
      </c>
      <c r="X7673" t="s">
        <v>2704</v>
      </c>
      <c r="Y7673">
        <v>238.298</v>
      </c>
      <c r="Z7673">
        <v>42</v>
      </c>
      <c r="AA7673">
        <v>5</v>
      </c>
      <c r="AD7673" t="s">
        <v>17</v>
      </c>
      <c r="AE7673">
        <v>46.206000000000003</v>
      </c>
      <c r="AF7673">
        <v>-119.767</v>
      </c>
      <c r="AG7673" t="s">
        <v>31</v>
      </c>
      <c r="AY7673" t="s">
        <v>31</v>
      </c>
      <c r="AZ7673" t="s">
        <v>31</v>
      </c>
    </row>
    <row r="7674" spans="1:52">
      <c r="A7674" t="s">
        <v>255</v>
      </c>
      <c r="B7674" t="s">
        <v>72</v>
      </c>
      <c r="C7674" t="s">
        <v>2702</v>
      </c>
      <c r="D7674" t="s">
        <v>897</v>
      </c>
      <c r="E7674" t="s">
        <v>898</v>
      </c>
      <c r="I7674">
        <v>59.5</v>
      </c>
      <c r="J7674">
        <v>10.766999999999999</v>
      </c>
      <c r="L7674" t="s">
        <v>2389</v>
      </c>
      <c r="M7674">
        <v>1991</v>
      </c>
      <c r="N7674" t="s">
        <v>196</v>
      </c>
      <c r="O7674" t="s">
        <v>2537</v>
      </c>
      <c r="P7674" s="64">
        <v>33312</v>
      </c>
      <c r="Q7674" t="s">
        <v>462</v>
      </c>
      <c r="R7674" t="s">
        <v>462</v>
      </c>
      <c r="T7674">
        <v>9</v>
      </c>
      <c r="U7674">
        <v>9</v>
      </c>
      <c r="V7674">
        <v>24</v>
      </c>
      <c r="W7674">
        <v>0</v>
      </c>
      <c r="X7674" t="s">
        <v>2704</v>
      </c>
      <c r="Y7674">
        <v>168.79400000000001</v>
      </c>
      <c r="Z7674">
        <v>42</v>
      </c>
      <c r="AA7674">
        <v>5</v>
      </c>
      <c r="AD7674" t="s">
        <v>17</v>
      </c>
      <c r="AE7674">
        <v>46.206000000000003</v>
      </c>
      <c r="AF7674">
        <v>-119.767</v>
      </c>
      <c r="AG7674" t="s">
        <v>31</v>
      </c>
      <c r="AY7674" t="s">
        <v>31</v>
      </c>
      <c r="AZ7674" t="s">
        <v>31</v>
      </c>
    </row>
    <row r="7675" spans="1:52">
      <c r="A7675" t="s">
        <v>255</v>
      </c>
      <c r="B7675" t="s">
        <v>72</v>
      </c>
      <c r="C7675" t="s">
        <v>2702</v>
      </c>
      <c r="D7675" t="s">
        <v>897</v>
      </c>
      <c r="E7675" t="s">
        <v>898</v>
      </c>
      <c r="I7675">
        <v>59.5</v>
      </c>
      <c r="J7675">
        <v>10.766999999999999</v>
      </c>
      <c r="L7675" t="s">
        <v>2389</v>
      </c>
      <c r="M7675">
        <v>1991</v>
      </c>
      <c r="N7675" t="s">
        <v>196</v>
      </c>
      <c r="O7675" t="s">
        <v>2537</v>
      </c>
      <c r="P7675" s="64">
        <v>33253</v>
      </c>
      <c r="Q7675" t="s">
        <v>462</v>
      </c>
      <c r="R7675" t="s">
        <v>462</v>
      </c>
      <c r="T7675">
        <v>9</v>
      </c>
      <c r="U7675">
        <v>9</v>
      </c>
      <c r="V7675">
        <v>8</v>
      </c>
      <c r="W7675">
        <v>16</v>
      </c>
      <c r="X7675" t="s">
        <v>2704</v>
      </c>
      <c r="Y7675">
        <v>397.87200000000001</v>
      </c>
      <c r="Z7675">
        <v>42</v>
      </c>
      <c r="AA7675">
        <v>5</v>
      </c>
      <c r="AD7675" t="s">
        <v>17</v>
      </c>
      <c r="AE7675">
        <v>46.206000000000003</v>
      </c>
      <c r="AF7675">
        <v>-119.767</v>
      </c>
      <c r="AG7675" t="s">
        <v>31</v>
      </c>
      <c r="AY7675" t="s">
        <v>31</v>
      </c>
      <c r="AZ7675" t="s">
        <v>31</v>
      </c>
    </row>
    <row r="7676" spans="1:52">
      <c r="A7676" t="s">
        <v>255</v>
      </c>
      <c r="B7676" t="s">
        <v>72</v>
      </c>
      <c r="C7676" t="s">
        <v>2702</v>
      </c>
      <c r="D7676" t="s">
        <v>897</v>
      </c>
      <c r="E7676" t="s">
        <v>898</v>
      </c>
      <c r="I7676">
        <v>59.5</v>
      </c>
      <c r="J7676">
        <v>10.766999999999999</v>
      </c>
      <c r="L7676" t="s">
        <v>2389</v>
      </c>
      <c r="M7676">
        <v>1991</v>
      </c>
      <c r="N7676" t="s">
        <v>196</v>
      </c>
      <c r="O7676" t="s">
        <v>2537</v>
      </c>
      <c r="P7676" s="64">
        <v>33284</v>
      </c>
      <c r="Q7676" t="s">
        <v>462</v>
      </c>
      <c r="R7676" t="s">
        <v>462</v>
      </c>
      <c r="T7676">
        <v>9</v>
      </c>
      <c r="U7676">
        <v>9</v>
      </c>
      <c r="V7676">
        <v>24</v>
      </c>
      <c r="W7676">
        <v>0</v>
      </c>
      <c r="X7676" t="s">
        <v>2704</v>
      </c>
      <c r="Y7676">
        <v>285.81599999999997</v>
      </c>
      <c r="Z7676">
        <v>42</v>
      </c>
      <c r="AA7676">
        <v>5</v>
      </c>
      <c r="AD7676" t="s">
        <v>17</v>
      </c>
      <c r="AE7676">
        <v>46.206000000000003</v>
      </c>
      <c r="AF7676">
        <v>-119.767</v>
      </c>
      <c r="AG7676" t="s">
        <v>31</v>
      </c>
      <c r="AY7676" t="s">
        <v>31</v>
      </c>
      <c r="AZ7676" t="s">
        <v>31</v>
      </c>
    </row>
    <row r="7677" spans="1:52">
      <c r="A7677" t="s">
        <v>255</v>
      </c>
      <c r="B7677" t="s">
        <v>72</v>
      </c>
      <c r="C7677" t="s">
        <v>2702</v>
      </c>
      <c r="D7677" t="s">
        <v>897</v>
      </c>
      <c r="E7677" t="s">
        <v>898</v>
      </c>
      <c r="I7677">
        <v>59.5</v>
      </c>
      <c r="J7677">
        <v>10.766999999999999</v>
      </c>
      <c r="L7677" t="s">
        <v>2389</v>
      </c>
      <c r="M7677">
        <v>1991</v>
      </c>
      <c r="N7677" t="s">
        <v>196</v>
      </c>
      <c r="O7677" t="s">
        <v>2537</v>
      </c>
      <c r="P7677" s="64">
        <v>33312</v>
      </c>
      <c r="Q7677" t="s">
        <v>462</v>
      </c>
      <c r="R7677" t="s">
        <v>462</v>
      </c>
      <c r="T7677">
        <v>9</v>
      </c>
      <c r="U7677">
        <v>9</v>
      </c>
      <c r="V7677">
        <v>8</v>
      </c>
      <c r="W7677">
        <v>16</v>
      </c>
      <c r="X7677" t="s">
        <v>2704</v>
      </c>
      <c r="Y7677">
        <v>202.12799999999999</v>
      </c>
      <c r="Z7677">
        <v>42</v>
      </c>
      <c r="AA7677">
        <v>5</v>
      </c>
      <c r="AD7677" t="s">
        <v>17</v>
      </c>
      <c r="AE7677">
        <v>46.206000000000003</v>
      </c>
      <c r="AF7677">
        <v>-119.767</v>
      </c>
      <c r="AG7677" t="s">
        <v>31</v>
      </c>
      <c r="AY7677" t="s">
        <v>31</v>
      </c>
      <c r="AZ7677" t="s">
        <v>31</v>
      </c>
    </row>
    <row r="7678" spans="1:52">
      <c r="A7678" t="s">
        <v>255</v>
      </c>
      <c r="B7678" t="s">
        <v>72</v>
      </c>
      <c r="C7678" t="s">
        <v>2702</v>
      </c>
      <c r="D7678" t="s">
        <v>960</v>
      </c>
      <c r="E7678" t="s">
        <v>2703</v>
      </c>
      <c r="I7678">
        <v>59.5</v>
      </c>
      <c r="J7678">
        <v>10.766999999999999</v>
      </c>
      <c r="L7678" t="s">
        <v>2389</v>
      </c>
      <c r="M7678">
        <v>1991</v>
      </c>
      <c r="N7678" t="s">
        <v>196</v>
      </c>
      <c r="O7678" t="s">
        <v>2537</v>
      </c>
      <c r="P7678" s="64">
        <v>33284</v>
      </c>
      <c r="Q7678" t="s">
        <v>462</v>
      </c>
      <c r="R7678" t="s">
        <v>462</v>
      </c>
      <c r="T7678">
        <v>21</v>
      </c>
      <c r="U7678">
        <v>21</v>
      </c>
      <c r="V7678">
        <v>24</v>
      </c>
      <c r="W7678">
        <v>0</v>
      </c>
      <c r="X7678" t="s">
        <v>2704</v>
      </c>
      <c r="Y7678">
        <v>290.37400000000002</v>
      </c>
      <c r="Z7678">
        <v>18</v>
      </c>
      <c r="AA7678">
        <v>5</v>
      </c>
      <c r="AD7678" t="s">
        <v>17</v>
      </c>
      <c r="AE7678">
        <v>46.206000000000003</v>
      </c>
      <c r="AF7678">
        <v>-119.767</v>
      </c>
      <c r="AG7678" t="s">
        <v>31</v>
      </c>
      <c r="AY7678" t="s">
        <v>31</v>
      </c>
      <c r="AZ7678" t="s">
        <v>31</v>
      </c>
    </row>
    <row r="7679" spans="1:52">
      <c r="A7679" t="s">
        <v>255</v>
      </c>
      <c r="B7679" t="s">
        <v>72</v>
      </c>
      <c r="C7679" t="s">
        <v>2702</v>
      </c>
      <c r="D7679" t="s">
        <v>960</v>
      </c>
      <c r="E7679" t="s">
        <v>2703</v>
      </c>
      <c r="I7679">
        <v>59.5</v>
      </c>
      <c r="J7679">
        <v>10.766999999999999</v>
      </c>
      <c r="L7679" t="s">
        <v>2389</v>
      </c>
      <c r="M7679">
        <v>1991</v>
      </c>
      <c r="N7679" t="s">
        <v>196</v>
      </c>
      <c r="O7679" t="s">
        <v>2537</v>
      </c>
      <c r="P7679" s="64">
        <v>33312</v>
      </c>
      <c r="Q7679" t="s">
        <v>462</v>
      </c>
      <c r="R7679" t="s">
        <v>462</v>
      </c>
      <c r="T7679">
        <v>21</v>
      </c>
      <c r="U7679">
        <v>21</v>
      </c>
      <c r="V7679">
        <v>8</v>
      </c>
      <c r="W7679">
        <v>16</v>
      </c>
      <c r="X7679" t="s">
        <v>2704</v>
      </c>
      <c r="Y7679">
        <v>178.43100000000001</v>
      </c>
      <c r="Z7679">
        <v>18</v>
      </c>
      <c r="AA7679">
        <v>5</v>
      </c>
      <c r="AD7679" t="s">
        <v>17</v>
      </c>
      <c r="AE7679">
        <v>46.206000000000003</v>
      </c>
      <c r="AF7679">
        <v>-119.767</v>
      </c>
      <c r="AG7679" t="s">
        <v>31</v>
      </c>
      <c r="AY7679" t="s">
        <v>31</v>
      </c>
      <c r="AZ7679" t="s">
        <v>31</v>
      </c>
    </row>
    <row r="7680" spans="1:52">
      <c r="A7680" t="s">
        <v>255</v>
      </c>
      <c r="B7680" t="s">
        <v>72</v>
      </c>
      <c r="C7680" t="s">
        <v>2702</v>
      </c>
      <c r="D7680" t="s">
        <v>960</v>
      </c>
      <c r="E7680" t="s">
        <v>2703</v>
      </c>
      <c r="I7680">
        <v>59.5</v>
      </c>
      <c r="J7680">
        <v>10.766999999999999</v>
      </c>
      <c r="L7680" t="s">
        <v>2389</v>
      </c>
      <c r="M7680">
        <v>1991</v>
      </c>
      <c r="N7680" t="s">
        <v>196</v>
      </c>
      <c r="O7680" t="s">
        <v>2537</v>
      </c>
      <c r="P7680" s="64">
        <v>33284</v>
      </c>
      <c r="Q7680" t="s">
        <v>462</v>
      </c>
      <c r="R7680" t="s">
        <v>462</v>
      </c>
      <c r="T7680">
        <v>21</v>
      </c>
      <c r="U7680">
        <v>21</v>
      </c>
      <c r="V7680">
        <v>24</v>
      </c>
      <c r="W7680">
        <v>0</v>
      </c>
      <c r="X7680" t="s">
        <v>2704</v>
      </c>
      <c r="Y7680">
        <v>325.31200000000001</v>
      </c>
      <c r="Z7680">
        <v>18</v>
      </c>
      <c r="AA7680">
        <v>5</v>
      </c>
      <c r="AD7680" t="s">
        <v>17</v>
      </c>
      <c r="AE7680">
        <v>46.206000000000003</v>
      </c>
      <c r="AF7680">
        <v>-119.767</v>
      </c>
      <c r="AG7680" t="s">
        <v>31</v>
      </c>
      <c r="AY7680" t="s">
        <v>31</v>
      </c>
      <c r="AZ7680" t="s">
        <v>31</v>
      </c>
    </row>
    <row r="7681" spans="1:52">
      <c r="A7681" t="s">
        <v>255</v>
      </c>
      <c r="B7681" t="s">
        <v>72</v>
      </c>
      <c r="C7681" t="s">
        <v>2702</v>
      </c>
      <c r="D7681" t="s">
        <v>960</v>
      </c>
      <c r="E7681" t="s">
        <v>2703</v>
      </c>
      <c r="I7681">
        <v>59.5</v>
      </c>
      <c r="J7681">
        <v>10.766999999999999</v>
      </c>
      <c r="L7681" t="s">
        <v>2389</v>
      </c>
      <c r="M7681">
        <v>1991</v>
      </c>
      <c r="N7681" t="s">
        <v>196</v>
      </c>
      <c r="O7681" t="s">
        <v>2537</v>
      </c>
      <c r="P7681" s="64">
        <v>33312</v>
      </c>
      <c r="Q7681" t="s">
        <v>462</v>
      </c>
      <c r="R7681" t="s">
        <v>462</v>
      </c>
      <c r="T7681">
        <v>21</v>
      </c>
      <c r="U7681">
        <v>21</v>
      </c>
      <c r="V7681">
        <v>8</v>
      </c>
      <c r="W7681">
        <v>16</v>
      </c>
      <c r="X7681" t="s">
        <v>2704</v>
      </c>
      <c r="Y7681">
        <v>181.28299999999999</v>
      </c>
      <c r="Z7681">
        <v>18</v>
      </c>
      <c r="AA7681">
        <v>5</v>
      </c>
      <c r="AD7681" t="s">
        <v>17</v>
      </c>
      <c r="AE7681">
        <v>46.206000000000003</v>
      </c>
      <c r="AF7681">
        <v>-119.767</v>
      </c>
      <c r="AG7681" t="s">
        <v>31</v>
      </c>
      <c r="AY7681" t="s">
        <v>31</v>
      </c>
      <c r="AZ7681" t="s">
        <v>31</v>
      </c>
    </row>
    <row r="7682" spans="1:52">
      <c r="A7682" t="s">
        <v>255</v>
      </c>
      <c r="B7682" t="s">
        <v>72</v>
      </c>
      <c r="C7682" t="s">
        <v>2702</v>
      </c>
      <c r="D7682" t="s">
        <v>960</v>
      </c>
      <c r="E7682" t="s">
        <v>2703</v>
      </c>
      <c r="I7682">
        <v>59.5</v>
      </c>
      <c r="J7682">
        <v>10.766999999999999</v>
      </c>
      <c r="L7682" t="s">
        <v>2389</v>
      </c>
      <c r="M7682">
        <v>1991</v>
      </c>
      <c r="N7682" t="s">
        <v>196</v>
      </c>
      <c r="O7682" t="s">
        <v>2537</v>
      </c>
      <c r="P7682" s="64">
        <v>33284</v>
      </c>
      <c r="Q7682" t="s">
        <v>462</v>
      </c>
      <c r="R7682" t="s">
        <v>462</v>
      </c>
      <c r="T7682">
        <v>15</v>
      </c>
      <c r="U7682">
        <v>15</v>
      </c>
      <c r="V7682">
        <v>24</v>
      </c>
      <c r="W7682">
        <v>0</v>
      </c>
      <c r="X7682" t="s">
        <v>2704</v>
      </c>
      <c r="Y7682">
        <v>281.81799999999998</v>
      </c>
      <c r="Z7682">
        <v>25</v>
      </c>
      <c r="AA7682">
        <v>5</v>
      </c>
      <c r="AD7682" t="s">
        <v>17</v>
      </c>
      <c r="AE7682">
        <v>46.206000000000003</v>
      </c>
      <c r="AF7682">
        <v>-119.767</v>
      </c>
      <c r="AG7682" t="s">
        <v>31</v>
      </c>
      <c r="AY7682" t="s">
        <v>31</v>
      </c>
      <c r="AZ7682" t="s">
        <v>31</v>
      </c>
    </row>
    <row r="7683" spans="1:52">
      <c r="A7683" t="s">
        <v>255</v>
      </c>
      <c r="B7683" t="s">
        <v>72</v>
      </c>
      <c r="C7683" t="s">
        <v>2702</v>
      </c>
      <c r="D7683" t="s">
        <v>960</v>
      </c>
      <c r="E7683" t="s">
        <v>2703</v>
      </c>
      <c r="I7683">
        <v>59.5</v>
      </c>
      <c r="J7683">
        <v>10.766999999999999</v>
      </c>
      <c r="L7683" t="s">
        <v>2389</v>
      </c>
      <c r="M7683">
        <v>1991</v>
      </c>
      <c r="N7683" t="s">
        <v>196</v>
      </c>
      <c r="O7683" t="s">
        <v>2537</v>
      </c>
      <c r="P7683" s="64">
        <v>33312</v>
      </c>
      <c r="Q7683" t="s">
        <v>462</v>
      </c>
      <c r="R7683" t="s">
        <v>462</v>
      </c>
      <c r="T7683">
        <v>15</v>
      </c>
      <c r="U7683">
        <v>15</v>
      </c>
      <c r="V7683">
        <v>8</v>
      </c>
      <c r="W7683">
        <v>16</v>
      </c>
      <c r="X7683" t="s">
        <v>2704</v>
      </c>
      <c r="Y7683">
        <v>164.88399999999999</v>
      </c>
      <c r="Z7683">
        <v>25</v>
      </c>
      <c r="AA7683">
        <v>5</v>
      </c>
      <c r="AD7683" t="s">
        <v>17</v>
      </c>
      <c r="AE7683">
        <v>46.206000000000003</v>
      </c>
      <c r="AF7683">
        <v>-119.767</v>
      </c>
      <c r="AG7683" t="s">
        <v>31</v>
      </c>
      <c r="AY7683" t="s">
        <v>31</v>
      </c>
      <c r="AZ7683" t="s">
        <v>31</v>
      </c>
    </row>
    <row r="7684" spans="1:52">
      <c r="A7684" t="s">
        <v>255</v>
      </c>
      <c r="B7684" t="s">
        <v>72</v>
      </c>
      <c r="C7684" t="s">
        <v>2702</v>
      </c>
      <c r="D7684" t="s">
        <v>960</v>
      </c>
      <c r="E7684" t="s">
        <v>2703</v>
      </c>
      <c r="I7684">
        <v>59.5</v>
      </c>
      <c r="J7684">
        <v>10.766999999999999</v>
      </c>
      <c r="L7684" t="s">
        <v>2389</v>
      </c>
      <c r="M7684">
        <v>1991</v>
      </c>
      <c r="N7684" t="s">
        <v>196</v>
      </c>
      <c r="O7684" t="s">
        <v>2537</v>
      </c>
      <c r="P7684" s="64">
        <v>33284</v>
      </c>
      <c r="Q7684" t="s">
        <v>462</v>
      </c>
      <c r="R7684" t="s">
        <v>462</v>
      </c>
      <c r="T7684">
        <v>15</v>
      </c>
      <c r="U7684">
        <v>15</v>
      </c>
      <c r="V7684">
        <v>24</v>
      </c>
      <c r="W7684">
        <v>0</v>
      </c>
      <c r="X7684" t="s">
        <v>2704</v>
      </c>
      <c r="Y7684">
        <v>325.31200000000001</v>
      </c>
      <c r="Z7684">
        <v>25</v>
      </c>
      <c r="AA7684">
        <v>5</v>
      </c>
      <c r="AD7684" t="s">
        <v>17</v>
      </c>
      <c r="AE7684">
        <v>46.206000000000003</v>
      </c>
      <c r="AF7684">
        <v>-119.767</v>
      </c>
      <c r="AG7684" t="s">
        <v>31</v>
      </c>
      <c r="AY7684" t="s">
        <v>31</v>
      </c>
      <c r="AZ7684" t="s">
        <v>31</v>
      </c>
    </row>
    <row r="7685" spans="1:52">
      <c r="A7685" t="s">
        <v>255</v>
      </c>
      <c r="B7685" t="s">
        <v>72</v>
      </c>
      <c r="C7685" t="s">
        <v>2702</v>
      </c>
      <c r="D7685" t="s">
        <v>960</v>
      </c>
      <c r="E7685" t="s">
        <v>2703</v>
      </c>
      <c r="I7685">
        <v>59.5</v>
      </c>
      <c r="J7685">
        <v>10.766999999999999</v>
      </c>
      <c r="L7685" t="s">
        <v>2389</v>
      </c>
      <c r="M7685">
        <v>1991</v>
      </c>
      <c r="N7685" t="s">
        <v>196</v>
      </c>
      <c r="O7685" t="s">
        <v>2537</v>
      </c>
      <c r="P7685" s="64">
        <v>33312</v>
      </c>
      <c r="Q7685" t="s">
        <v>462</v>
      </c>
      <c r="R7685" t="s">
        <v>462</v>
      </c>
      <c r="T7685">
        <v>15</v>
      </c>
      <c r="U7685">
        <v>15</v>
      </c>
      <c r="V7685">
        <v>8</v>
      </c>
      <c r="W7685">
        <v>16</v>
      </c>
      <c r="X7685" t="s">
        <v>2704</v>
      </c>
      <c r="Y7685">
        <v>177.005</v>
      </c>
      <c r="Z7685">
        <v>25</v>
      </c>
      <c r="AA7685">
        <v>5</v>
      </c>
      <c r="AD7685" t="s">
        <v>17</v>
      </c>
      <c r="AE7685">
        <v>46.206000000000003</v>
      </c>
      <c r="AF7685">
        <v>-119.767</v>
      </c>
      <c r="AG7685" t="s">
        <v>31</v>
      </c>
      <c r="AY7685" t="s">
        <v>31</v>
      </c>
      <c r="AZ7685" t="s">
        <v>31</v>
      </c>
    </row>
    <row r="7686" spans="1:52">
      <c r="A7686" t="s">
        <v>255</v>
      </c>
      <c r="B7686" t="s">
        <v>72</v>
      </c>
      <c r="C7686" t="s">
        <v>2702</v>
      </c>
      <c r="D7686" t="s">
        <v>960</v>
      </c>
      <c r="E7686" t="s">
        <v>2703</v>
      </c>
      <c r="I7686">
        <v>59.5</v>
      </c>
      <c r="J7686">
        <v>10.766999999999999</v>
      </c>
      <c r="L7686" t="s">
        <v>2389</v>
      </c>
      <c r="M7686">
        <v>1991</v>
      </c>
      <c r="N7686" t="s">
        <v>196</v>
      </c>
      <c r="O7686" t="s">
        <v>2537</v>
      </c>
      <c r="P7686" s="64">
        <v>33253</v>
      </c>
      <c r="Q7686" t="s">
        <v>462</v>
      </c>
      <c r="R7686" t="s">
        <v>462</v>
      </c>
      <c r="T7686">
        <v>9</v>
      </c>
      <c r="U7686">
        <v>9</v>
      </c>
      <c r="V7686">
        <v>24</v>
      </c>
      <c r="W7686">
        <v>0</v>
      </c>
      <c r="X7686" t="s">
        <v>2704</v>
      </c>
      <c r="Y7686">
        <v>380.92700000000002</v>
      </c>
      <c r="Z7686">
        <v>42</v>
      </c>
      <c r="AA7686">
        <v>5</v>
      </c>
      <c r="AD7686" t="s">
        <v>17</v>
      </c>
      <c r="AE7686">
        <v>46.206000000000003</v>
      </c>
      <c r="AF7686">
        <v>-119.767</v>
      </c>
      <c r="AG7686" t="s">
        <v>31</v>
      </c>
      <c r="AY7686" t="s">
        <v>31</v>
      </c>
      <c r="AZ7686" t="s">
        <v>31</v>
      </c>
    </row>
    <row r="7687" spans="1:52">
      <c r="A7687" t="s">
        <v>255</v>
      </c>
      <c r="B7687" t="s">
        <v>72</v>
      </c>
      <c r="C7687" t="s">
        <v>2702</v>
      </c>
      <c r="D7687" t="s">
        <v>960</v>
      </c>
      <c r="E7687" t="s">
        <v>2703</v>
      </c>
      <c r="I7687">
        <v>59.5</v>
      </c>
      <c r="J7687">
        <v>10.766999999999999</v>
      </c>
      <c r="L7687" t="s">
        <v>2389</v>
      </c>
      <c r="M7687">
        <v>1991</v>
      </c>
      <c r="N7687" t="s">
        <v>196</v>
      </c>
      <c r="O7687" t="s">
        <v>2537</v>
      </c>
      <c r="P7687" s="64">
        <v>33284</v>
      </c>
      <c r="Q7687" t="s">
        <v>462</v>
      </c>
      <c r="R7687" t="s">
        <v>462</v>
      </c>
      <c r="T7687">
        <v>9</v>
      </c>
      <c r="U7687">
        <v>9</v>
      </c>
      <c r="V7687">
        <v>8</v>
      </c>
      <c r="W7687">
        <v>16</v>
      </c>
      <c r="X7687" t="s">
        <v>2704</v>
      </c>
      <c r="Y7687">
        <v>243.316</v>
      </c>
      <c r="Z7687">
        <v>42</v>
      </c>
      <c r="AA7687">
        <v>5</v>
      </c>
      <c r="AD7687" t="s">
        <v>17</v>
      </c>
      <c r="AE7687">
        <v>46.206000000000003</v>
      </c>
      <c r="AF7687">
        <v>-119.767</v>
      </c>
      <c r="AG7687" t="s">
        <v>31</v>
      </c>
      <c r="AY7687" t="s">
        <v>31</v>
      </c>
      <c r="AZ7687" t="s">
        <v>31</v>
      </c>
    </row>
    <row r="7688" spans="1:52">
      <c r="A7688" t="s">
        <v>255</v>
      </c>
      <c r="B7688" t="s">
        <v>72</v>
      </c>
      <c r="C7688" t="s">
        <v>2702</v>
      </c>
      <c r="D7688" t="s">
        <v>960</v>
      </c>
      <c r="E7688" t="s">
        <v>2703</v>
      </c>
      <c r="I7688">
        <v>59.5</v>
      </c>
      <c r="J7688">
        <v>10.766999999999999</v>
      </c>
      <c r="L7688" t="s">
        <v>2389</v>
      </c>
      <c r="M7688">
        <v>1991</v>
      </c>
      <c r="N7688" t="s">
        <v>196</v>
      </c>
      <c r="O7688" t="s">
        <v>2537</v>
      </c>
      <c r="P7688" s="64">
        <v>33312</v>
      </c>
      <c r="Q7688" t="s">
        <v>462</v>
      </c>
      <c r="R7688" t="s">
        <v>462</v>
      </c>
      <c r="T7688">
        <v>9</v>
      </c>
      <c r="U7688">
        <v>9</v>
      </c>
      <c r="V7688">
        <v>24</v>
      </c>
      <c r="W7688">
        <v>0</v>
      </c>
      <c r="X7688" t="s">
        <v>2704</v>
      </c>
      <c r="Y7688">
        <v>125.66800000000001</v>
      </c>
      <c r="Z7688">
        <v>42</v>
      </c>
      <c r="AA7688">
        <v>5</v>
      </c>
      <c r="AD7688" t="s">
        <v>17</v>
      </c>
      <c r="AE7688">
        <v>46.206000000000003</v>
      </c>
      <c r="AF7688">
        <v>-119.767</v>
      </c>
      <c r="AG7688" t="s">
        <v>31</v>
      </c>
      <c r="AY7688" t="s">
        <v>31</v>
      </c>
      <c r="AZ7688" t="s">
        <v>31</v>
      </c>
    </row>
    <row r="7689" spans="1:52">
      <c r="A7689" t="s">
        <v>255</v>
      </c>
      <c r="B7689" t="s">
        <v>72</v>
      </c>
      <c r="C7689" t="s">
        <v>2702</v>
      </c>
      <c r="D7689" t="s">
        <v>960</v>
      </c>
      <c r="E7689" t="s">
        <v>2703</v>
      </c>
      <c r="I7689">
        <v>59.5</v>
      </c>
      <c r="J7689">
        <v>10.766999999999999</v>
      </c>
      <c r="L7689" t="s">
        <v>2389</v>
      </c>
      <c r="M7689">
        <v>1991</v>
      </c>
      <c r="N7689" t="s">
        <v>196</v>
      </c>
      <c r="O7689" t="s">
        <v>2537</v>
      </c>
      <c r="P7689" s="64">
        <v>33253</v>
      </c>
      <c r="Q7689" t="s">
        <v>462</v>
      </c>
      <c r="R7689" t="s">
        <v>462</v>
      </c>
      <c r="T7689">
        <v>9</v>
      </c>
      <c r="U7689">
        <v>9</v>
      </c>
      <c r="V7689">
        <v>8</v>
      </c>
      <c r="W7689">
        <v>16</v>
      </c>
      <c r="X7689" t="s">
        <v>2704</v>
      </c>
      <c r="Y7689">
        <v>402.31700000000001</v>
      </c>
      <c r="Z7689">
        <v>42</v>
      </c>
      <c r="AA7689">
        <v>5</v>
      </c>
      <c r="AD7689" t="s">
        <v>17</v>
      </c>
      <c r="AE7689">
        <v>46.206000000000003</v>
      </c>
      <c r="AF7689">
        <v>-119.767</v>
      </c>
      <c r="AG7689" t="s">
        <v>31</v>
      </c>
      <c r="AY7689" t="s">
        <v>31</v>
      </c>
      <c r="AZ7689" t="s">
        <v>31</v>
      </c>
    </row>
    <row r="7690" spans="1:52">
      <c r="A7690" t="s">
        <v>255</v>
      </c>
      <c r="B7690" t="s">
        <v>72</v>
      </c>
      <c r="C7690" t="s">
        <v>2702</v>
      </c>
      <c r="D7690" t="s">
        <v>960</v>
      </c>
      <c r="E7690" t="s">
        <v>2703</v>
      </c>
      <c r="I7690">
        <v>59.5</v>
      </c>
      <c r="J7690">
        <v>10.766999999999999</v>
      </c>
      <c r="L7690" t="s">
        <v>2389</v>
      </c>
      <c r="M7690">
        <v>1991</v>
      </c>
      <c r="N7690" t="s">
        <v>196</v>
      </c>
      <c r="O7690" t="s">
        <v>2537</v>
      </c>
      <c r="P7690" s="64">
        <v>33284</v>
      </c>
      <c r="Q7690" t="s">
        <v>462</v>
      </c>
      <c r="R7690" t="s">
        <v>462</v>
      </c>
      <c r="T7690">
        <v>9</v>
      </c>
      <c r="U7690">
        <v>9</v>
      </c>
      <c r="V7690">
        <v>24</v>
      </c>
      <c r="W7690">
        <v>0</v>
      </c>
      <c r="X7690" t="s">
        <v>2704</v>
      </c>
      <c r="Y7690">
        <v>261.14100000000002</v>
      </c>
      <c r="Z7690">
        <v>42</v>
      </c>
      <c r="AA7690">
        <v>5</v>
      </c>
      <c r="AD7690" t="s">
        <v>17</v>
      </c>
      <c r="AE7690">
        <v>60.2</v>
      </c>
      <c r="AF7690">
        <v>12.07</v>
      </c>
      <c r="AG7690" t="s">
        <v>31</v>
      </c>
      <c r="AY7690" t="s">
        <v>31</v>
      </c>
      <c r="AZ7690" t="s">
        <v>31</v>
      </c>
    </row>
    <row r="7691" spans="1:52">
      <c r="A7691" t="s">
        <v>255</v>
      </c>
      <c r="B7691" t="s">
        <v>72</v>
      </c>
      <c r="C7691" t="s">
        <v>2702</v>
      </c>
      <c r="D7691" t="s">
        <v>960</v>
      </c>
      <c r="E7691" t="s">
        <v>2703</v>
      </c>
      <c r="I7691">
        <v>59.5</v>
      </c>
      <c r="J7691">
        <v>10.766999999999999</v>
      </c>
      <c r="L7691" t="s">
        <v>2389</v>
      </c>
      <c r="M7691">
        <v>1991</v>
      </c>
      <c r="N7691" t="s">
        <v>196</v>
      </c>
      <c r="O7691" t="s">
        <v>2537</v>
      </c>
      <c r="P7691" s="64">
        <v>33312</v>
      </c>
      <c r="Q7691" t="s">
        <v>462</v>
      </c>
      <c r="R7691" t="s">
        <v>462</v>
      </c>
      <c r="T7691">
        <v>9</v>
      </c>
      <c r="U7691">
        <v>9</v>
      </c>
      <c r="V7691">
        <v>8</v>
      </c>
      <c r="W7691">
        <v>16</v>
      </c>
      <c r="X7691" t="s">
        <v>2704</v>
      </c>
      <c r="Y7691">
        <v>154.90199999999999</v>
      </c>
      <c r="Z7691">
        <v>42</v>
      </c>
      <c r="AA7691">
        <v>5</v>
      </c>
      <c r="AD7691" t="s">
        <v>17</v>
      </c>
      <c r="AE7691">
        <v>60.2</v>
      </c>
      <c r="AF7691">
        <v>12.07</v>
      </c>
      <c r="AG7691" t="s">
        <v>31</v>
      </c>
      <c r="AY7691" t="s">
        <v>31</v>
      </c>
      <c r="AZ7691" t="s">
        <v>31</v>
      </c>
    </row>
    <row r="7692" spans="1:52">
      <c r="A7692" t="s">
        <v>255</v>
      </c>
      <c r="B7692" t="s">
        <v>72</v>
      </c>
      <c r="C7692" t="s">
        <v>2702</v>
      </c>
      <c r="D7692" t="s">
        <v>960</v>
      </c>
      <c r="E7692" t="s">
        <v>961</v>
      </c>
      <c r="I7692">
        <v>59.5</v>
      </c>
      <c r="J7692">
        <v>10.766999999999999</v>
      </c>
      <c r="L7692" t="s">
        <v>2389</v>
      </c>
      <c r="M7692">
        <v>1991</v>
      </c>
      <c r="N7692" t="s">
        <v>196</v>
      </c>
      <c r="O7692" t="s">
        <v>2537</v>
      </c>
      <c r="P7692" s="64">
        <v>33284</v>
      </c>
      <c r="Q7692" t="s">
        <v>462</v>
      </c>
      <c r="R7692" t="s">
        <v>462</v>
      </c>
      <c r="T7692">
        <v>21</v>
      </c>
      <c r="U7692">
        <v>21</v>
      </c>
      <c r="V7692">
        <v>24</v>
      </c>
      <c r="W7692">
        <v>0</v>
      </c>
      <c r="X7692" t="s">
        <v>2704</v>
      </c>
      <c r="Y7692">
        <v>322.45999999999998</v>
      </c>
      <c r="Z7692">
        <v>18</v>
      </c>
      <c r="AA7692">
        <v>5</v>
      </c>
      <c r="AD7692" t="s">
        <v>17</v>
      </c>
      <c r="AE7692">
        <v>60.2</v>
      </c>
      <c r="AF7692">
        <v>12.07</v>
      </c>
      <c r="AG7692" t="s">
        <v>31</v>
      </c>
      <c r="AY7692" t="s">
        <v>31</v>
      </c>
      <c r="AZ7692" t="s">
        <v>31</v>
      </c>
    </row>
    <row r="7693" spans="1:52">
      <c r="A7693" t="s">
        <v>255</v>
      </c>
      <c r="B7693" t="s">
        <v>72</v>
      </c>
      <c r="C7693" t="s">
        <v>2702</v>
      </c>
      <c r="D7693" t="s">
        <v>960</v>
      </c>
      <c r="E7693" t="s">
        <v>961</v>
      </c>
      <c r="I7693">
        <v>59.5</v>
      </c>
      <c r="J7693">
        <v>10.766999999999999</v>
      </c>
      <c r="L7693" t="s">
        <v>2389</v>
      </c>
      <c r="M7693">
        <v>1991</v>
      </c>
      <c r="N7693" t="s">
        <v>196</v>
      </c>
      <c r="O7693" t="s">
        <v>2537</v>
      </c>
      <c r="P7693" s="64">
        <v>33312</v>
      </c>
      <c r="Q7693" t="s">
        <v>462</v>
      </c>
      <c r="R7693" t="s">
        <v>462</v>
      </c>
      <c r="T7693">
        <v>21</v>
      </c>
      <c r="U7693">
        <v>21</v>
      </c>
      <c r="V7693">
        <v>8</v>
      </c>
      <c r="W7693">
        <v>16</v>
      </c>
      <c r="X7693" t="s">
        <v>2704</v>
      </c>
      <c r="Y7693">
        <v>159.18</v>
      </c>
      <c r="Z7693">
        <v>18</v>
      </c>
      <c r="AA7693">
        <v>5</v>
      </c>
      <c r="AD7693" t="s">
        <v>17</v>
      </c>
      <c r="AE7693">
        <v>60.2</v>
      </c>
      <c r="AF7693">
        <v>12.07</v>
      </c>
      <c r="AG7693" t="s">
        <v>31</v>
      </c>
      <c r="AY7693" t="s">
        <v>31</v>
      </c>
      <c r="AZ7693" t="s">
        <v>31</v>
      </c>
    </row>
    <row r="7694" spans="1:52">
      <c r="A7694" t="s">
        <v>255</v>
      </c>
      <c r="B7694" t="s">
        <v>72</v>
      </c>
      <c r="C7694" t="s">
        <v>2702</v>
      </c>
      <c r="D7694" t="s">
        <v>960</v>
      </c>
      <c r="E7694" t="s">
        <v>961</v>
      </c>
      <c r="I7694">
        <v>59.5</v>
      </c>
      <c r="J7694">
        <v>10.766999999999999</v>
      </c>
      <c r="L7694" t="s">
        <v>2389</v>
      </c>
      <c r="M7694">
        <v>1991</v>
      </c>
      <c r="N7694" t="s">
        <v>196</v>
      </c>
      <c r="O7694" t="s">
        <v>2537</v>
      </c>
      <c r="P7694" s="64">
        <v>33284</v>
      </c>
      <c r="Q7694" t="s">
        <v>462</v>
      </c>
      <c r="R7694" t="s">
        <v>462</v>
      </c>
      <c r="T7694">
        <v>21</v>
      </c>
      <c r="U7694">
        <v>21</v>
      </c>
      <c r="V7694">
        <v>24</v>
      </c>
      <c r="W7694">
        <v>0</v>
      </c>
      <c r="X7694" t="s">
        <v>2704</v>
      </c>
      <c r="Y7694">
        <v>363.10199999999998</v>
      </c>
      <c r="Z7694">
        <v>18</v>
      </c>
      <c r="AA7694">
        <v>5</v>
      </c>
      <c r="AD7694" t="s">
        <v>17</v>
      </c>
      <c r="AE7694">
        <v>60.2</v>
      </c>
      <c r="AF7694">
        <v>12.07</v>
      </c>
      <c r="AG7694" t="s">
        <v>31</v>
      </c>
      <c r="AY7694" t="s">
        <v>31</v>
      </c>
      <c r="AZ7694" t="s">
        <v>31</v>
      </c>
    </row>
    <row r="7695" spans="1:52">
      <c r="A7695" t="s">
        <v>255</v>
      </c>
      <c r="B7695" t="s">
        <v>72</v>
      </c>
      <c r="C7695" t="s">
        <v>2702</v>
      </c>
      <c r="D7695" t="s">
        <v>960</v>
      </c>
      <c r="E7695" t="s">
        <v>961</v>
      </c>
      <c r="I7695">
        <v>59.5</v>
      </c>
      <c r="J7695">
        <v>10.766999999999999</v>
      </c>
      <c r="L7695" t="s">
        <v>2389</v>
      </c>
      <c r="M7695">
        <v>1991</v>
      </c>
      <c r="N7695" t="s">
        <v>196</v>
      </c>
      <c r="O7695" t="s">
        <v>2537</v>
      </c>
      <c r="P7695" s="64">
        <v>33312</v>
      </c>
      <c r="Q7695" t="s">
        <v>462</v>
      </c>
      <c r="R7695" t="s">
        <v>462</v>
      </c>
      <c r="T7695">
        <v>21</v>
      </c>
      <c r="U7695">
        <v>21</v>
      </c>
      <c r="V7695">
        <v>8</v>
      </c>
      <c r="W7695">
        <v>16</v>
      </c>
      <c r="X7695" t="s">
        <v>2704</v>
      </c>
      <c r="Y7695">
        <v>181.28299999999999</v>
      </c>
      <c r="Z7695">
        <v>18</v>
      </c>
      <c r="AA7695">
        <v>5</v>
      </c>
      <c r="AD7695" t="s">
        <v>17</v>
      </c>
      <c r="AE7695">
        <v>60.2</v>
      </c>
      <c r="AF7695">
        <v>12.07</v>
      </c>
      <c r="AG7695" t="s">
        <v>31</v>
      </c>
      <c r="AY7695" t="s">
        <v>31</v>
      </c>
      <c r="AZ7695" t="s">
        <v>31</v>
      </c>
    </row>
    <row r="7696" spans="1:52">
      <c r="A7696" t="s">
        <v>255</v>
      </c>
      <c r="B7696" t="s">
        <v>72</v>
      </c>
      <c r="C7696" t="s">
        <v>2702</v>
      </c>
      <c r="D7696" t="s">
        <v>960</v>
      </c>
      <c r="E7696" t="s">
        <v>961</v>
      </c>
      <c r="I7696">
        <v>59.5</v>
      </c>
      <c r="J7696">
        <v>10.766999999999999</v>
      </c>
      <c r="L7696" t="s">
        <v>2389</v>
      </c>
      <c r="M7696">
        <v>1991</v>
      </c>
      <c r="N7696" t="s">
        <v>196</v>
      </c>
      <c r="O7696" t="s">
        <v>2537</v>
      </c>
      <c r="P7696" s="64">
        <v>33284</v>
      </c>
      <c r="Q7696" t="s">
        <v>462</v>
      </c>
      <c r="R7696" t="s">
        <v>462</v>
      </c>
      <c r="T7696">
        <v>15</v>
      </c>
      <c r="U7696">
        <v>15</v>
      </c>
      <c r="V7696">
        <v>24</v>
      </c>
      <c r="W7696">
        <v>0</v>
      </c>
      <c r="X7696" t="s">
        <v>2704</v>
      </c>
      <c r="Y7696">
        <v>308.91300000000001</v>
      </c>
      <c r="Z7696">
        <v>25</v>
      </c>
      <c r="AA7696">
        <v>5</v>
      </c>
      <c r="AD7696" t="s">
        <v>17</v>
      </c>
      <c r="AE7696">
        <v>60.2</v>
      </c>
      <c r="AF7696">
        <v>12.07</v>
      </c>
      <c r="AG7696" t="s">
        <v>31</v>
      </c>
      <c r="AY7696" t="s">
        <v>31</v>
      </c>
      <c r="AZ7696" t="s">
        <v>31</v>
      </c>
    </row>
    <row r="7697" spans="1:52">
      <c r="A7697" t="s">
        <v>255</v>
      </c>
      <c r="B7697" t="s">
        <v>72</v>
      </c>
      <c r="C7697" t="s">
        <v>2702</v>
      </c>
      <c r="D7697" t="s">
        <v>960</v>
      </c>
      <c r="E7697" t="s">
        <v>961</v>
      </c>
      <c r="I7697">
        <v>59.5</v>
      </c>
      <c r="J7697">
        <v>10.766999999999999</v>
      </c>
      <c r="L7697" t="s">
        <v>2389</v>
      </c>
      <c r="M7697">
        <v>1991</v>
      </c>
      <c r="N7697" t="s">
        <v>196</v>
      </c>
      <c r="O7697" t="s">
        <v>2537</v>
      </c>
      <c r="P7697" s="64">
        <v>33312</v>
      </c>
      <c r="Q7697" t="s">
        <v>462</v>
      </c>
      <c r="R7697" t="s">
        <v>462</v>
      </c>
      <c r="T7697">
        <v>15</v>
      </c>
      <c r="U7697">
        <v>15</v>
      </c>
      <c r="V7697">
        <v>8</v>
      </c>
      <c r="W7697">
        <v>16</v>
      </c>
      <c r="X7697" t="s">
        <v>2704</v>
      </c>
      <c r="Y7697">
        <v>154.18899999999999</v>
      </c>
      <c r="Z7697">
        <v>25</v>
      </c>
      <c r="AA7697">
        <v>5</v>
      </c>
      <c r="AD7697" t="s">
        <v>17</v>
      </c>
      <c r="AE7697">
        <v>60.2</v>
      </c>
      <c r="AF7697">
        <v>12.07</v>
      </c>
      <c r="AG7697" t="s">
        <v>31</v>
      </c>
      <c r="AY7697" t="s">
        <v>31</v>
      </c>
      <c r="AZ7697" t="s">
        <v>31</v>
      </c>
    </row>
    <row r="7698" spans="1:52">
      <c r="A7698" t="s">
        <v>255</v>
      </c>
      <c r="B7698" t="s">
        <v>72</v>
      </c>
      <c r="C7698" t="s">
        <v>2702</v>
      </c>
      <c r="D7698" t="s">
        <v>960</v>
      </c>
      <c r="E7698" t="s">
        <v>961</v>
      </c>
      <c r="I7698">
        <v>59.5</v>
      </c>
      <c r="J7698">
        <v>10.766999999999999</v>
      </c>
      <c r="L7698" t="s">
        <v>2389</v>
      </c>
      <c r="M7698">
        <v>1991</v>
      </c>
      <c r="N7698" t="s">
        <v>196</v>
      </c>
      <c r="O7698" t="s">
        <v>2537</v>
      </c>
      <c r="P7698" s="64">
        <v>33284</v>
      </c>
      <c r="Q7698" t="s">
        <v>462</v>
      </c>
      <c r="R7698" t="s">
        <v>462</v>
      </c>
      <c r="T7698">
        <v>15</v>
      </c>
      <c r="U7698">
        <v>15</v>
      </c>
      <c r="V7698">
        <v>24</v>
      </c>
      <c r="W7698">
        <v>0</v>
      </c>
      <c r="X7698" t="s">
        <v>2704</v>
      </c>
      <c r="Y7698">
        <v>348.12799999999999</v>
      </c>
      <c r="Z7698">
        <v>25</v>
      </c>
      <c r="AA7698">
        <v>5</v>
      </c>
      <c r="AD7698" t="s">
        <v>17</v>
      </c>
      <c r="AE7698">
        <v>60.2</v>
      </c>
      <c r="AF7698">
        <v>12.07</v>
      </c>
      <c r="AG7698" t="s">
        <v>31</v>
      </c>
      <c r="AY7698" t="s">
        <v>31</v>
      </c>
      <c r="AZ7698" t="s">
        <v>31</v>
      </c>
    </row>
    <row r="7699" spans="1:52">
      <c r="A7699" t="s">
        <v>255</v>
      </c>
      <c r="B7699" t="s">
        <v>72</v>
      </c>
      <c r="C7699" t="s">
        <v>2702</v>
      </c>
      <c r="D7699" t="s">
        <v>960</v>
      </c>
      <c r="E7699" t="s">
        <v>961</v>
      </c>
      <c r="I7699">
        <v>59.5</v>
      </c>
      <c r="J7699">
        <v>10.766999999999999</v>
      </c>
      <c r="L7699" t="s">
        <v>2389</v>
      </c>
      <c r="M7699">
        <v>1991</v>
      </c>
      <c r="N7699" t="s">
        <v>196</v>
      </c>
      <c r="O7699" t="s">
        <v>2537</v>
      </c>
      <c r="P7699" s="64">
        <v>33312</v>
      </c>
      <c r="Q7699" t="s">
        <v>462</v>
      </c>
      <c r="R7699" t="s">
        <v>462</v>
      </c>
      <c r="T7699">
        <v>15</v>
      </c>
      <c r="U7699">
        <v>15</v>
      </c>
      <c r="V7699">
        <v>8</v>
      </c>
      <c r="W7699">
        <v>16</v>
      </c>
      <c r="X7699" t="s">
        <v>2704</v>
      </c>
      <c r="Y7699">
        <v>164.17099999999999</v>
      </c>
      <c r="Z7699">
        <v>25</v>
      </c>
      <c r="AA7699">
        <v>5</v>
      </c>
      <c r="AD7699" t="s">
        <v>17</v>
      </c>
      <c r="AE7699">
        <v>60.2</v>
      </c>
      <c r="AF7699">
        <v>12.07</v>
      </c>
      <c r="AG7699" t="s">
        <v>31</v>
      </c>
      <c r="AY7699" t="s">
        <v>31</v>
      </c>
      <c r="AZ7699" t="s">
        <v>31</v>
      </c>
    </row>
    <row r="7700" spans="1:52">
      <c r="A7700" t="s">
        <v>255</v>
      </c>
      <c r="B7700" t="s">
        <v>72</v>
      </c>
      <c r="C7700" t="s">
        <v>2702</v>
      </c>
      <c r="D7700" t="s">
        <v>960</v>
      </c>
      <c r="E7700" t="s">
        <v>961</v>
      </c>
      <c r="I7700">
        <v>59.5</v>
      </c>
      <c r="J7700">
        <v>10.766999999999999</v>
      </c>
      <c r="L7700" t="s">
        <v>2389</v>
      </c>
      <c r="M7700">
        <v>1991</v>
      </c>
      <c r="N7700" t="s">
        <v>196</v>
      </c>
      <c r="O7700" t="s">
        <v>2537</v>
      </c>
      <c r="P7700" s="64">
        <v>33284</v>
      </c>
      <c r="Q7700" t="s">
        <v>462</v>
      </c>
      <c r="R7700" t="s">
        <v>462</v>
      </c>
      <c r="T7700">
        <v>9</v>
      </c>
      <c r="U7700">
        <v>9</v>
      </c>
      <c r="V7700">
        <v>24</v>
      </c>
      <c r="W7700">
        <v>0</v>
      </c>
      <c r="X7700" t="s">
        <v>2704</v>
      </c>
      <c r="Y7700">
        <v>297.50400000000002</v>
      </c>
      <c r="Z7700">
        <v>42</v>
      </c>
      <c r="AA7700">
        <v>5</v>
      </c>
      <c r="AD7700" t="s">
        <v>17</v>
      </c>
      <c r="AE7700">
        <v>60.2</v>
      </c>
      <c r="AF7700">
        <v>12.07</v>
      </c>
      <c r="AG7700" t="s">
        <v>31</v>
      </c>
      <c r="AY7700" t="s">
        <v>31</v>
      </c>
      <c r="AZ7700" t="s">
        <v>31</v>
      </c>
    </row>
    <row r="7701" spans="1:52">
      <c r="A7701" t="s">
        <v>255</v>
      </c>
      <c r="B7701" t="s">
        <v>72</v>
      </c>
      <c r="C7701" t="s">
        <v>2702</v>
      </c>
      <c r="D7701" t="s">
        <v>960</v>
      </c>
      <c r="E7701" t="s">
        <v>961</v>
      </c>
      <c r="I7701">
        <v>59.5</v>
      </c>
      <c r="J7701">
        <v>10.766999999999999</v>
      </c>
      <c r="L7701" t="s">
        <v>2389</v>
      </c>
      <c r="M7701">
        <v>1991</v>
      </c>
      <c r="N7701" t="s">
        <v>196</v>
      </c>
      <c r="O7701" t="s">
        <v>2537</v>
      </c>
      <c r="P7701" s="64">
        <v>33312</v>
      </c>
      <c r="Q7701" t="s">
        <v>462</v>
      </c>
      <c r="R7701" t="s">
        <v>462</v>
      </c>
      <c r="T7701">
        <v>9</v>
      </c>
      <c r="U7701">
        <v>9</v>
      </c>
      <c r="V7701">
        <v>8</v>
      </c>
      <c r="W7701">
        <v>16</v>
      </c>
      <c r="X7701" t="s">
        <v>2704</v>
      </c>
      <c r="Y7701">
        <v>126.381</v>
      </c>
      <c r="Z7701">
        <v>42</v>
      </c>
      <c r="AA7701">
        <v>5</v>
      </c>
      <c r="AD7701" t="s">
        <v>17</v>
      </c>
      <c r="AE7701">
        <v>60.2</v>
      </c>
      <c r="AF7701">
        <v>12.07</v>
      </c>
      <c r="AG7701" t="s">
        <v>31</v>
      </c>
      <c r="AY7701" t="s">
        <v>31</v>
      </c>
      <c r="AZ7701" t="s">
        <v>31</v>
      </c>
    </row>
    <row r="7702" spans="1:52">
      <c r="A7702" t="s">
        <v>255</v>
      </c>
      <c r="B7702" t="s">
        <v>72</v>
      </c>
      <c r="C7702" t="s">
        <v>2702</v>
      </c>
      <c r="D7702" t="s">
        <v>960</v>
      </c>
      <c r="E7702" t="s">
        <v>961</v>
      </c>
      <c r="I7702">
        <v>59.5</v>
      </c>
      <c r="J7702">
        <v>10.766999999999999</v>
      </c>
      <c r="L7702" t="s">
        <v>2389</v>
      </c>
      <c r="M7702">
        <v>1991</v>
      </c>
      <c r="N7702" t="s">
        <v>196</v>
      </c>
      <c r="O7702" t="s">
        <v>2537</v>
      </c>
      <c r="P7702" s="64">
        <v>33284</v>
      </c>
      <c r="Q7702" t="s">
        <v>462</v>
      </c>
      <c r="R7702" t="s">
        <v>462</v>
      </c>
      <c r="T7702">
        <v>9</v>
      </c>
      <c r="U7702">
        <v>9</v>
      </c>
      <c r="V7702">
        <v>24</v>
      </c>
      <c r="W7702">
        <v>0</v>
      </c>
      <c r="X7702" t="s">
        <v>2704</v>
      </c>
      <c r="Y7702">
        <v>330.303</v>
      </c>
      <c r="Z7702">
        <v>42</v>
      </c>
      <c r="AA7702">
        <v>5</v>
      </c>
      <c r="AD7702" t="s">
        <v>17</v>
      </c>
      <c r="AE7702">
        <v>60.2</v>
      </c>
      <c r="AF7702">
        <v>12.07</v>
      </c>
      <c r="AG7702" t="s">
        <v>31</v>
      </c>
      <c r="AY7702" t="s">
        <v>31</v>
      </c>
      <c r="AZ7702" t="s">
        <v>31</v>
      </c>
    </row>
    <row r="7703" spans="1:52">
      <c r="A7703" t="s">
        <v>255</v>
      </c>
      <c r="B7703" t="s">
        <v>72</v>
      </c>
      <c r="C7703" t="s">
        <v>2702</v>
      </c>
      <c r="D7703" t="s">
        <v>960</v>
      </c>
      <c r="E7703" t="s">
        <v>961</v>
      </c>
      <c r="I7703">
        <v>59.5</v>
      </c>
      <c r="J7703">
        <v>10.766999999999999</v>
      </c>
      <c r="L7703" t="s">
        <v>2389</v>
      </c>
      <c r="M7703">
        <v>1991</v>
      </c>
      <c r="N7703" t="s">
        <v>196</v>
      </c>
      <c r="O7703" t="s">
        <v>2537</v>
      </c>
      <c r="P7703" s="64">
        <v>33312</v>
      </c>
      <c r="Q7703" t="s">
        <v>462</v>
      </c>
      <c r="R7703" t="s">
        <v>462</v>
      </c>
      <c r="T7703">
        <v>9</v>
      </c>
      <c r="U7703">
        <v>9</v>
      </c>
      <c r="V7703">
        <v>8</v>
      </c>
      <c r="W7703">
        <v>16</v>
      </c>
      <c r="X7703" t="s">
        <v>2704</v>
      </c>
      <c r="Y7703">
        <v>150.624</v>
      </c>
      <c r="Z7703">
        <v>42</v>
      </c>
      <c r="AA7703">
        <v>5</v>
      </c>
      <c r="AD7703" t="s">
        <v>17</v>
      </c>
      <c r="AE7703">
        <v>60.2</v>
      </c>
      <c r="AF7703">
        <v>12.07</v>
      </c>
      <c r="AG7703" t="s">
        <v>31</v>
      </c>
      <c r="AY7703" t="s">
        <v>31</v>
      </c>
      <c r="AZ7703" t="s">
        <v>31</v>
      </c>
    </row>
    <row r="7704" spans="1:52">
      <c r="A7704" t="s">
        <v>255</v>
      </c>
      <c r="B7704" t="s">
        <v>71</v>
      </c>
      <c r="C7704" t="s">
        <v>2702</v>
      </c>
      <c r="D7704" t="s">
        <v>25</v>
      </c>
      <c r="E7704" t="s">
        <v>459</v>
      </c>
      <c r="I7704">
        <v>59.5</v>
      </c>
      <c r="J7704">
        <v>10.766999999999999</v>
      </c>
      <c r="L7704" t="s">
        <v>2389</v>
      </c>
      <c r="M7704">
        <v>1990</v>
      </c>
      <c r="N7704" t="s">
        <v>196</v>
      </c>
      <c r="O7704" t="s">
        <v>2537</v>
      </c>
      <c r="P7704" s="64">
        <v>32857</v>
      </c>
      <c r="Q7704" t="s">
        <v>462</v>
      </c>
      <c r="R7704" t="s">
        <v>462</v>
      </c>
      <c r="T7704">
        <v>21</v>
      </c>
      <c r="U7704">
        <v>21</v>
      </c>
      <c r="V7704">
        <v>24</v>
      </c>
      <c r="W7704">
        <v>0</v>
      </c>
      <c r="X7704" t="s">
        <v>2704</v>
      </c>
      <c r="Y7704">
        <v>288.22500000000002</v>
      </c>
      <c r="Z7704">
        <v>18</v>
      </c>
      <c r="AA7704">
        <v>5</v>
      </c>
      <c r="AD7704" t="s">
        <v>57</v>
      </c>
      <c r="AE7704">
        <v>60.2</v>
      </c>
      <c r="AF7704">
        <v>12.07</v>
      </c>
      <c r="AG7704" t="s">
        <v>31</v>
      </c>
      <c r="AY7704" t="s">
        <v>31</v>
      </c>
      <c r="AZ7704" t="s">
        <v>31</v>
      </c>
    </row>
    <row r="7705" spans="1:52">
      <c r="A7705" t="s">
        <v>255</v>
      </c>
      <c r="B7705" t="s">
        <v>71</v>
      </c>
      <c r="C7705" t="s">
        <v>2702</v>
      </c>
      <c r="D7705" t="s">
        <v>25</v>
      </c>
      <c r="E7705" t="s">
        <v>459</v>
      </c>
      <c r="I7705">
        <v>59.5</v>
      </c>
      <c r="J7705">
        <v>10.766999999999999</v>
      </c>
      <c r="L7705" t="s">
        <v>2389</v>
      </c>
      <c r="M7705">
        <v>1990</v>
      </c>
      <c r="N7705" t="s">
        <v>196</v>
      </c>
      <c r="O7705" t="s">
        <v>2537</v>
      </c>
      <c r="P7705" s="64">
        <v>32888</v>
      </c>
      <c r="Q7705" t="s">
        <v>462</v>
      </c>
      <c r="R7705" t="s">
        <v>462</v>
      </c>
      <c r="T7705">
        <v>21</v>
      </c>
      <c r="U7705">
        <v>21</v>
      </c>
      <c r="V7705">
        <v>8</v>
      </c>
      <c r="W7705">
        <v>16</v>
      </c>
      <c r="X7705" t="s">
        <v>2704</v>
      </c>
      <c r="Y7705">
        <v>188.94900000000001</v>
      </c>
      <c r="Z7705">
        <v>18</v>
      </c>
      <c r="AA7705">
        <v>5</v>
      </c>
      <c r="AD7705" t="s">
        <v>57</v>
      </c>
      <c r="AE7705">
        <v>60.2</v>
      </c>
      <c r="AF7705">
        <v>12.07</v>
      </c>
      <c r="AG7705" t="s">
        <v>31</v>
      </c>
      <c r="AY7705" t="s">
        <v>31</v>
      </c>
      <c r="AZ7705" t="s">
        <v>31</v>
      </c>
    </row>
    <row r="7706" spans="1:52">
      <c r="A7706" t="s">
        <v>255</v>
      </c>
      <c r="B7706" t="s">
        <v>71</v>
      </c>
      <c r="C7706" t="s">
        <v>2702</v>
      </c>
      <c r="D7706" t="s">
        <v>25</v>
      </c>
      <c r="E7706" t="s">
        <v>459</v>
      </c>
      <c r="I7706">
        <v>59.5</v>
      </c>
      <c r="J7706">
        <v>10.766999999999999</v>
      </c>
      <c r="L7706" t="s">
        <v>2389</v>
      </c>
      <c r="M7706">
        <v>1990</v>
      </c>
      <c r="N7706" t="s">
        <v>196</v>
      </c>
      <c r="O7706" t="s">
        <v>2537</v>
      </c>
      <c r="P7706" s="64">
        <v>32919</v>
      </c>
      <c r="Q7706" t="s">
        <v>462</v>
      </c>
      <c r="R7706" t="s">
        <v>462</v>
      </c>
      <c r="T7706">
        <v>21</v>
      </c>
      <c r="U7706">
        <v>21</v>
      </c>
      <c r="V7706">
        <v>24</v>
      </c>
      <c r="W7706">
        <v>0</v>
      </c>
      <c r="X7706" t="s">
        <v>2704</v>
      </c>
      <c r="Y7706">
        <v>115.036</v>
      </c>
      <c r="Z7706">
        <v>18</v>
      </c>
      <c r="AA7706">
        <v>5</v>
      </c>
      <c r="AD7706" t="s">
        <v>57</v>
      </c>
      <c r="AE7706">
        <v>60.2</v>
      </c>
      <c r="AF7706">
        <v>12.07</v>
      </c>
      <c r="AG7706" t="s">
        <v>31</v>
      </c>
      <c r="AY7706" t="s">
        <v>31</v>
      </c>
      <c r="AZ7706" t="s">
        <v>31</v>
      </c>
    </row>
    <row r="7707" spans="1:52">
      <c r="A7707" t="s">
        <v>255</v>
      </c>
      <c r="B7707" t="s">
        <v>71</v>
      </c>
      <c r="C7707" t="s">
        <v>2702</v>
      </c>
      <c r="D7707" t="s">
        <v>25</v>
      </c>
      <c r="E7707" t="s">
        <v>459</v>
      </c>
      <c r="I7707">
        <v>59.5</v>
      </c>
      <c r="J7707">
        <v>10.766999999999999</v>
      </c>
      <c r="L7707" t="s">
        <v>2389</v>
      </c>
      <c r="M7707">
        <v>1990</v>
      </c>
      <c r="N7707" t="s">
        <v>196</v>
      </c>
      <c r="O7707" t="s">
        <v>2537</v>
      </c>
      <c r="P7707" s="64">
        <v>32947</v>
      </c>
      <c r="Q7707" t="s">
        <v>462</v>
      </c>
      <c r="R7707" t="s">
        <v>462</v>
      </c>
      <c r="T7707">
        <v>21</v>
      </c>
      <c r="U7707">
        <v>21</v>
      </c>
      <c r="V7707">
        <v>8</v>
      </c>
      <c r="W7707">
        <v>16</v>
      </c>
      <c r="X7707" t="s">
        <v>2704</v>
      </c>
      <c r="Y7707">
        <v>79.528999999999996</v>
      </c>
      <c r="Z7707">
        <v>18</v>
      </c>
      <c r="AA7707">
        <v>5</v>
      </c>
      <c r="AD7707" t="s">
        <v>57</v>
      </c>
      <c r="AE7707">
        <v>60.2</v>
      </c>
      <c r="AF7707">
        <v>12.07</v>
      </c>
      <c r="AG7707" t="s">
        <v>31</v>
      </c>
      <c r="AY7707" t="s">
        <v>31</v>
      </c>
      <c r="AZ7707" t="s">
        <v>31</v>
      </c>
    </row>
    <row r="7708" spans="1:52">
      <c r="A7708" t="s">
        <v>255</v>
      </c>
      <c r="B7708" t="s">
        <v>71</v>
      </c>
      <c r="C7708" t="s">
        <v>2702</v>
      </c>
      <c r="D7708" t="s">
        <v>25</v>
      </c>
      <c r="E7708" t="s">
        <v>459</v>
      </c>
      <c r="I7708">
        <v>59.5</v>
      </c>
      <c r="J7708">
        <v>10.766999999999999</v>
      </c>
      <c r="L7708" t="s">
        <v>2389</v>
      </c>
      <c r="M7708">
        <v>1990</v>
      </c>
      <c r="N7708" t="s">
        <v>196</v>
      </c>
      <c r="O7708" t="s">
        <v>2537</v>
      </c>
      <c r="P7708" s="64">
        <v>32857</v>
      </c>
      <c r="Q7708" t="s">
        <v>462</v>
      </c>
      <c r="R7708" t="s">
        <v>462</v>
      </c>
      <c r="T7708">
        <v>21</v>
      </c>
      <c r="U7708">
        <v>21</v>
      </c>
      <c r="V7708">
        <v>24</v>
      </c>
      <c r="W7708">
        <v>0</v>
      </c>
      <c r="X7708" t="s">
        <v>2704</v>
      </c>
      <c r="Y7708">
        <v>349.09399999999999</v>
      </c>
      <c r="Z7708">
        <v>18</v>
      </c>
      <c r="AA7708">
        <v>5</v>
      </c>
      <c r="AD7708" t="s">
        <v>57</v>
      </c>
      <c r="AE7708">
        <v>60.2</v>
      </c>
      <c r="AF7708">
        <v>12.07</v>
      </c>
      <c r="AG7708" t="s">
        <v>31</v>
      </c>
      <c r="AY7708" t="s">
        <v>31</v>
      </c>
      <c r="AZ7708" t="s">
        <v>31</v>
      </c>
    </row>
    <row r="7709" spans="1:52">
      <c r="A7709" t="s">
        <v>255</v>
      </c>
      <c r="B7709" t="s">
        <v>71</v>
      </c>
      <c r="C7709" t="s">
        <v>2702</v>
      </c>
      <c r="D7709" t="s">
        <v>25</v>
      </c>
      <c r="E7709" t="s">
        <v>459</v>
      </c>
      <c r="I7709">
        <v>59.5</v>
      </c>
      <c r="J7709">
        <v>10.766999999999999</v>
      </c>
      <c r="L7709" t="s">
        <v>2389</v>
      </c>
      <c r="M7709">
        <v>1990</v>
      </c>
      <c r="N7709" t="s">
        <v>196</v>
      </c>
      <c r="O7709" t="s">
        <v>2537</v>
      </c>
      <c r="P7709" s="64">
        <v>32888</v>
      </c>
      <c r="Q7709" t="s">
        <v>462</v>
      </c>
      <c r="R7709" t="s">
        <v>462</v>
      </c>
      <c r="T7709">
        <v>21</v>
      </c>
      <c r="U7709">
        <v>21</v>
      </c>
      <c r="V7709">
        <v>8</v>
      </c>
      <c r="W7709">
        <v>16</v>
      </c>
      <c r="X7709" t="s">
        <v>2704</v>
      </c>
      <c r="Y7709">
        <v>236.77500000000001</v>
      </c>
      <c r="Z7709">
        <v>18</v>
      </c>
      <c r="AA7709">
        <v>5</v>
      </c>
      <c r="AD7709" t="s">
        <v>57</v>
      </c>
      <c r="AE7709">
        <v>60.2</v>
      </c>
      <c r="AF7709">
        <v>12.07</v>
      </c>
      <c r="AG7709" t="s">
        <v>31</v>
      </c>
      <c r="AY7709" t="s">
        <v>31</v>
      </c>
      <c r="AZ7709" t="s">
        <v>31</v>
      </c>
    </row>
    <row r="7710" spans="1:52">
      <c r="A7710" t="s">
        <v>255</v>
      </c>
      <c r="B7710" t="s">
        <v>71</v>
      </c>
      <c r="C7710" t="s">
        <v>2702</v>
      </c>
      <c r="D7710" t="s">
        <v>25</v>
      </c>
      <c r="E7710" t="s">
        <v>459</v>
      </c>
      <c r="I7710">
        <v>59.5</v>
      </c>
      <c r="J7710">
        <v>10.766999999999999</v>
      </c>
      <c r="L7710" t="s">
        <v>2389</v>
      </c>
      <c r="M7710">
        <v>1990</v>
      </c>
      <c r="N7710" t="s">
        <v>196</v>
      </c>
      <c r="O7710" t="s">
        <v>2537</v>
      </c>
      <c r="P7710" s="64">
        <v>32919</v>
      </c>
      <c r="Q7710" t="s">
        <v>462</v>
      </c>
      <c r="R7710" t="s">
        <v>462</v>
      </c>
      <c r="T7710">
        <v>21</v>
      </c>
      <c r="U7710">
        <v>21</v>
      </c>
      <c r="V7710">
        <v>24</v>
      </c>
      <c r="W7710">
        <v>0</v>
      </c>
      <c r="X7710" t="s">
        <v>2704</v>
      </c>
      <c r="Y7710">
        <v>144.74600000000001</v>
      </c>
      <c r="Z7710">
        <v>18</v>
      </c>
      <c r="AA7710">
        <v>5</v>
      </c>
      <c r="AD7710" t="s">
        <v>57</v>
      </c>
      <c r="AE7710">
        <v>60.2</v>
      </c>
      <c r="AF7710">
        <v>12.07</v>
      </c>
      <c r="AG7710" t="s">
        <v>31</v>
      </c>
      <c r="AY7710" t="s">
        <v>31</v>
      </c>
      <c r="AZ7710" t="s">
        <v>31</v>
      </c>
    </row>
    <row r="7711" spans="1:52">
      <c r="A7711" t="s">
        <v>255</v>
      </c>
      <c r="B7711" t="s">
        <v>71</v>
      </c>
      <c r="C7711" t="s">
        <v>2702</v>
      </c>
      <c r="D7711" t="s">
        <v>25</v>
      </c>
      <c r="E7711" t="s">
        <v>459</v>
      </c>
      <c r="I7711">
        <v>59.5</v>
      </c>
      <c r="J7711">
        <v>10.766999999999999</v>
      </c>
      <c r="L7711" t="s">
        <v>2389</v>
      </c>
      <c r="M7711">
        <v>1990</v>
      </c>
      <c r="N7711" t="s">
        <v>196</v>
      </c>
      <c r="O7711" t="s">
        <v>2537</v>
      </c>
      <c r="P7711" s="64">
        <v>32947</v>
      </c>
      <c r="Q7711" t="s">
        <v>462</v>
      </c>
      <c r="R7711" t="s">
        <v>462</v>
      </c>
      <c r="T7711">
        <v>21</v>
      </c>
      <c r="U7711">
        <v>21</v>
      </c>
      <c r="V7711">
        <v>8</v>
      </c>
      <c r="W7711">
        <v>16</v>
      </c>
      <c r="X7711" t="s">
        <v>2704</v>
      </c>
      <c r="Y7711">
        <v>100.54300000000001</v>
      </c>
      <c r="Z7711">
        <v>18</v>
      </c>
      <c r="AA7711">
        <v>5</v>
      </c>
      <c r="AD7711" t="s">
        <v>57</v>
      </c>
      <c r="AE7711">
        <v>60.2</v>
      </c>
      <c r="AF7711">
        <v>12.07</v>
      </c>
      <c r="AG7711" t="s">
        <v>31</v>
      </c>
      <c r="AY7711" t="s">
        <v>31</v>
      </c>
      <c r="AZ7711" t="s">
        <v>31</v>
      </c>
    </row>
    <row r="7712" spans="1:52">
      <c r="A7712" t="s">
        <v>255</v>
      </c>
      <c r="B7712" t="s">
        <v>71</v>
      </c>
      <c r="C7712" t="s">
        <v>2702</v>
      </c>
      <c r="D7712" t="s">
        <v>25</v>
      </c>
      <c r="E7712" t="s">
        <v>459</v>
      </c>
      <c r="I7712">
        <v>59.5</v>
      </c>
      <c r="J7712">
        <v>10.766999999999999</v>
      </c>
      <c r="L7712" t="s">
        <v>2389</v>
      </c>
      <c r="M7712">
        <v>1990</v>
      </c>
      <c r="N7712" t="s">
        <v>196</v>
      </c>
      <c r="O7712" t="s">
        <v>2537</v>
      </c>
      <c r="P7712" s="64">
        <v>32857</v>
      </c>
      <c r="Q7712" t="s">
        <v>462</v>
      </c>
      <c r="R7712" t="s">
        <v>462</v>
      </c>
      <c r="T7712">
        <v>15</v>
      </c>
      <c r="U7712">
        <v>15</v>
      </c>
      <c r="V7712">
        <v>24</v>
      </c>
      <c r="W7712">
        <v>0</v>
      </c>
      <c r="X7712" t="s">
        <v>2704</v>
      </c>
      <c r="Y7712">
        <v>301.99299999999999</v>
      </c>
      <c r="Z7712">
        <v>25</v>
      </c>
      <c r="AA7712">
        <v>5</v>
      </c>
      <c r="AD7712" t="s">
        <v>57</v>
      </c>
      <c r="AE7712">
        <v>60.2</v>
      </c>
      <c r="AF7712">
        <v>12.07</v>
      </c>
      <c r="AG7712" t="s">
        <v>31</v>
      </c>
      <c r="AY7712" t="s">
        <v>31</v>
      </c>
      <c r="AZ7712" t="s">
        <v>31</v>
      </c>
    </row>
    <row r="7713" spans="1:52">
      <c r="A7713" t="s">
        <v>255</v>
      </c>
      <c r="B7713" t="s">
        <v>71</v>
      </c>
      <c r="C7713" t="s">
        <v>2702</v>
      </c>
      <c r="D7713" t="s">
        <v>25</v>
      </c>
      <c r="E7713" t="s">
        <v>459</v>
      </c>
      <c r="I7713">
        <v>59.5</v>
      </c>
      <c r="J7713">
        <v>10.766999999999999</v>
      </c>
      <c r="L7713" t="s">
        <v>2389</v>
      </c>
      <c r="M7713">
        <v>1990</v>
      </c>
      <c r="N7713" t="s">
        <v>196</v>
      </c>
      <c r="O7713" t="s">
        <v>2537</v>
      </c>
      <c r="P7713" s="64">
        <v>32888</v>
      </c>
      <c r="Q7713" t="s">
        <v>462</v>
      </c>
      <c r="R7713" t="s">
        <v>462</v>
      </c>
      <c r="T7713">
        <v>15</v>
      </c>
      <c r="U7713">
        <v>15</v>
      </c>
      <c r="V7713">
        <v>8</v>
      </c>
      <c r="W7713">
        <v>16</v>
      </c>
      <c r="X7713" t="s">
        <v>2704</v>
      </c>
      <c r="Y7713">
        <v>205.61600000000001</v>
      </c>
      <c r="Z7713">
        <v>25</v>
      </c>
      <c r="AA7713">
        <v>5</v>
      </c>
      <c r="AD7713" t="s">
        <v>57</v>
      </c>
      <c r="AE7713">
        <v>60.2</v>
      </c>
      <c r="AF7713">
        <v>12.07</v>
      </c>
      <c r="AG7713" t="s">
        <v>31</v>
      </c>
      <c r="AY7713" t="s">
        <v>31</v>
      </c>
      <c r="AZ7713" t="s">
        <v>31</v>
      </c>
    </row>
    <row r="7714" spans="1:52">
      <c r="A7714" t="s">
        <v>255</v>
      </c>
      <c r="B7714" t="s">
        <v>71</v>
      </c>
      <c r="C7714" t="s">
        <v>2702</v>
      </c>
      <c r="D7714" t="s">
        <v>25</v>
      </c>
      <c r="E7714" t="s">
        <v>459</v>
      </c>
      <c r="I7714">
        <v>59.5</v>
      </c>
      <c r="J7714">
        <v>10.766999999999999</v>
      </c>
      <c r="L7714" t="s">
        <v>2389</v>
      </c>
      <c r="M7714">
        <v>1990</v>
      </c>
      <c r="N7714" t="s">
        <v>196</v>
      </c>
      <c r="O7714" t="s">
        <v>2537</v>
      </c>
      <c r="P7714" s="64">
        <v>32919</v>
      </c>
      <c r="Q7714" t="s">
        <v>462</v>
      </c>
      <c r="R7714" t="s">
        <v>462</v>
      </c>
      <c r="T7714">
        <v>15</v>
      </c>
      <c r="U7714">
        <v>15</v>
      </c>
      <c r="V7714">
        <v>24</v>
      </c>
      <c r="W7714">
        <v>0</v>
      </c>
      <c r="X7714" t="s">
        <v>2704</v>
      </c>
      <c r="Y7714">
        <v>121.55800000000001</v>
      </c>
      <c r="Z7714">
        <v>25</v>
      </c>
      <c r="AA7714">
        <v>5</v>
      </c>
      <c r="AD7714" t="s">
        <v>57</v>
      </c>
      <c r="AE7714">
        <v>60.2</v>
      </c>
      <c r="AF7714">
        <v>12.07</v>
      </c>
      <c r="AG7714" t="s">
        <v>31</v>
      </c>
      <c r="AY7714" t="s">
        <v>31</v>
      </c>
      <c r="AZ7714" t="s">
        <v>31</v>
      </c>
    </row>
    <row r="7715" spans="1:52">
      <c r="A7715" t="s">
        <v>255</v>
      </c>
      <c r="B7715" t="s">
        <v>71</v>
      </c>
      <c r="C7715" t="s">
        <v>2702</v>
      </c>
      <c r="D7715" t="s">
        <v>25</v>
      </c>
      <c r="E7715" t="s">
        <v>459</v>
      </c>
      <c r="I7715">
        <v>59.5</v>
      </c>
      <c r="J7715">
        <v>10.766999999999999</v>
      </c>
      <c r="L7715" t="s">
        <v>2389</v>
      </c>
      <c r="M7715">
        <v>1990</v>
      </c>
      <c r="N7715" t="s">
        <v>196</v>
      </c>
      <c r="O7715" t="s">
        <v>2537</v>
      </c>
      <c r="P7715" s="64">
        <v>32947</v>
      </c>
      <c r="Q7715" t="s">
        <v>462</v>
      </c>
      <c r="R7715" t="s">
        <v>462</v>
      </c>
      <c r="T7715">
        <v>15</v>
      </c>
      <c r="U7715">
        <v>15</v>
      </c>
      <c r="V7715">
        <v>8</v>
      </c>
      <c r="W7715">
        <v>16</v>
      </c>
      <c r="X7715" t="s">
        <v>2704</v>
      </c>
      <c r="Y7715">
        <v>82.427999999999997</v>
      </c>
      <c r="Z7715">
        <v>25</v>
      </c>
      <c r="AA7715">
        <v>5</v>
      </c>
      <c r="AD7715" t="s">
        <v>57</v>
      </c>
      <c r="AE7715">
        <v>60.2</v>
      </c>
      <c r="AF7715">
        <v>12.07</v>
      </c>
      <c r="AG7715" t="s">
        <v>31</v>
      </c>
      <c r="AY7715" t="s">
        <v>31</v>
      </c>
      <c r="AZ7715" t="s">
        <v>31</v>
      </c>
    </row>
    <row r="7716" spans="1:52">
      <c r="A7716" t="s">
        <v>255</v>
      </c>
      <c r="B7716" t="s">
        <v>71</v>
      </c>
      <c r="C7716" t="s">
        <v>2702</v>
      </c>
      <c r="D7716" t="s">
        <v>25</v>
      </c>
      <c r="E7716" t="s">
        <v>459</v>
      </c>
      <c r="I7716">
        <v>59.5</v>
      </c>
      <c r="J7716">
        <v>10.766999999999999</v>
      </c>
      <c r="L7716" t="s">
        <v>2389</v>
      </c>
      <c r="M7716">
        <v>1990</v>
      </c>
      <c r="N7716" t="s">
        <v>196</v>
      </c>
      <c r="O7716" t="s">
        <v>2537</v>
      </c>
      <c r="P7716" s="64">
        <v>32857</v>
      </c>
      <c r="Q7716" t="s">
        <v>462</v>
      </c>
      <c r="R7716" t="s">
        <v>462</v>
      </c>
      <c r="T7716">
        <v>15</v>
      </c>
      <c r="U7716">
        <v>15</v>
      </c>
      <c r="V7716">
        <v>24</v>
      </c>
      <c r="W7716">
        <v>0</v>
      </c>
      <c r="X7716" t="s">
        <v>2704</v>
      </c>
      <c r="Y7716">
        <v>346.92</v>
      </c>
      <c r="Z7716">
        <v>25</v>
      </c>
      <c r="AA7716">
        <v>5</v>
      </c>
      <c r="AD7716" t="s">
        <v>57</v>
      </c>
      <c r="AE7716">
        <v>60.2</v>
      </c>
      <c r="AF7716">
        <v>12.07</v>
      </c>
      <c r="AG7716" t="s">
        <v>31</v>
      </c>
      <c r="AY7716" t="s">
        <v>31</v>
      </c>
      <c r="AZ7716" t="s">
        <v>31</v>
      </c>
    </row>
    <row r="7717" spans="1:52">
      <c r="A7717" t="s">
        <v>255</v>
      </c>
      <c r="B7717" t="s">
        <v>71</v>
      </c>
      <c r="C7717" t="s">
        <v>2702</v>
      </c>
      <c r="D7717" t="s">
        <v>25</v>
      </c>
      <c r="E7717" t="s">
        <v>459</v>
      </c>
      <c r="I7717">
        <v>59.5</v>
      </c>
      <c r="J7717">
        <v>10.766999999999999</v>
      </c>
      <c r="L7717" t="s">
        <v>2389</v>
      </c>
      <c r="M7717">
        <v>1990</v>
      </c>
      <c r="N7717" t="s">
        <v>196</v>
      </c>
      <c r="O7717" t="s">
        <v>2537</v>
      </c>
      <c r="P7717" s="64">
        <v>32888</v>
      </c>
      <c r="Q7717" t="s">
        <v>462</v>
      </c>
      <c r="R7717" t="s">
        <v>462</v>
      </c>
      <c r="T7717">
        <v>15</v>
      </c>
      <c r="U7717">
        <v>15</v>
      </c>
      <c r="V7717">
        <v>8</v>
      </c>
      <c r="W7717">
        <v>16</v>
      </c>
      <c r="X7717" t="s">
        <v>2704</v>
      </c>
      <c r="Y7717">
        <v>227.35499999999999</v>
      </c>
      <c r="Z7717">
        <v>25</v>
      </c>
      <c r="AA7717">
        <v>5</v>
      </c>
      <c r="AD7717" t="s">
        <v>57</v>
      </c>
      <c r="AE7717">
        <v>60.2</v>
      </c>
      <c r="AF7717">
        <v>12.07</v>
      </c>
      <c r="AG7717" t="s">
        <v>31</v>
      </c>
      <c r="AY7717" t="s">
        <v>31</v>
      </c>
      <c r="AZ7717" t="s">
        <v>31</v>
      </c>
    </row>
    <row r="7718" spans="1:52">
      <c r="A7718" t="s">
        <v>255</v>
      </c>
      <c r="B7718" t="s">
        <v>71</v>
      </c>
      <c r="C7718" t="s">
        <v>2702</v>
      </c>
      <c r="D7718" t="s">
        <v>25</v>
      </c>
      <c r="E7718" t="s">
        <v>459</v>
      </c>
      <c r="I7718">
        <v>59.5</v>
      </c>
      <c r="J7718">
        <v>10.766999999999999</v>
      </c>
      <c r="L7718" t="s">
        <v>2389</v>
      </c>
      <c r="M7718">
        <v>1990</v>
      </c>
      <c r="N7718" t="s">
        <v>196</v>
      </c>
      <c r="O7718" t="s">
        <v>2537</v>
      </c>
      <c r="P7718" s="64">
        <v>32919</v>
      </c>
      <c r="Q7718" t="s">
        <v>462</v>
      </c>
      <c r="R7718" t="s">
        <v>462</v>
      </c>
      <c r="T7718">
        <v>15</v>
      </c>
      <c r="U7718">
        <v>15</v>
      </c>
      <c r="V7718">
        <v>24</v>
      </c>
      <c r="W7718">
        <v>0</v>
      </c>
      <c r="X7718" t="s">
        <v>2704</v>
      </c>
      <c r="Y7718">
        <v>149.09399999999999</v>
      </c>
      <c r="Z7718">
        <v>25</v>
      </c>
      <c r="AA7718">
        <v>5</v>
      </c>
      <c r="AD7718" t="s">
        <v>57</v>
      </c>
      <c r="AE7718">
        <v>60.2</v>
      </c>
      <c r="AF7718">
        <v>12.07</v>
      </c>
      <c r="AG7718" t="s">
        <v>31</v>
      </c>
      <c r="AY7718" t="s">
        <v>31</v>
      </c>
      <c r="AZ7718" t="s">
        <v>31</v>
      </c>
    </row>
    <row r="7719" spans="1:52">
      <c r="A7719" t="s">
        <v>255</v>
      </c>
      <c r="B7719" t="s">
        <v>71</v>
      </c>
      <c r="C7719" t="s">
        <v>2702</v>
      </c>
      <c r="D7719" t="s">
        <v>25</v>
      </c>
      <c r="E7719" t="s">
        <v>459</v>
      </c>
      <c r="I7719">
        <v>59.5</v>
      </c>
      <c r="J7719">
        <v>10.766999999999999</v>
      </c>
      <c r="L7719" t="s">
        <v>2389</v>
      </c>
      <c r="M7719">
        <v>1990</v>
      </c>
      <c r="N7719" t="s">
        <v>196</v>
      </c>
      <c r="O7719" t="s">
        <v>2537</v>
      </c>
      <c r="P7719" s="64">
        <v>32947</v>
      </c>
      <c r="Q7719" t="s">
        <v>462</v>
      </c>
      <c r="R7719" t="s">
        <v>462</v>
      </c>
      <c r="T7719">
        <v>15</v>
      </c>
      <c r="U7719">
        <v>15</v>
      </c>
      <c r="V7719">
        <v>8</v>
      </c>
      <c r="W7719">
        <v>16</v>
      </c>
      <c r="X7719" t="s">
        <v>2704</v>
      </c>
      <c r="Y7719">
        <v>97.644999999999996</v>
      </c>
      <c r="Z7719">
        <v>25</v>
      </c>
      <c r="AA7719">
        <v>5</v>
      </c>
      <c r="AD7719" t="s">
        <v>57</v>
      </c>
      <c r="AE7719">
        <v>60.2</v>
      </c>
      <c r="AF7719">
        <v>12.07</v>
      </c>
      <c r="AG7719" t="s">
        <v>31</v>
      </c>
      <c r="AY7719" t="s">
        <v>31</v>
      </c>
      <c r="AZ7719" t="s">
        <v>31</v>
      </c>
    </row>
    <row r="7720" spans="1:52">
      <c r="A7720" t="s">
        <v>255</v>
      </c>
      <c r="B7720" t="s">
        <v>71</v>
      </c>
      <c r="C7720" t="s">
        <v>2702</v>
      </c>
      <c r="D7720" t="s">
        <v>25</v>
      </c>
      <c r="E7720" t="s">
        <v>459</v>
      </c>
      <c r="I7720">
        <v>59.5</v>
      </c>
      <c r="J7720">
        <v>10.766999999999999</v>
      </c>
      <c r="L7720" t="s">
        <v>2389</v>
      </c>
      <c r="M7720">
        <v>1990</v>
      </c>
      <c r="N7720" t="s">
        <v>196</v>
      </c>
      <c r="O7720" t="s">
        <v>2537</v>
      </c>
      <c r="P7720" s="64">
        <v>32857</v>
      </c>
      <c r="Q7720" t="s">
        <v>462</v>
      </c>
      <c r="R7720" t="s">
        <v>462</v>
      </c>
      <c r="T7720">
        <v>9</v>
      </c>
      <c r="U7720">
        <v>9</v>
      </c>
      <c r="V7720">
        <v>24</v>
      </c>
      <c r="W7720">
        <v>0</v>
      </c>
      <c r="X7720" t="s">
        <v>2704</v>
      </c>
      <c r="Y7720">
        <v>280.25400000000002</v>
      </c>
      <c r="Z7720">
        <v>15</v>
      </c>
      <c r="AA7720">
        <v>5</v>
      </c>
      <c r="AD7720" t="s">
        <v>57</v>
      </c>
      <c r="AE7720">
        <v>60.2</v>
      </c>
      <c r="AF7720">
        <v>12.07</v>
      </c>
      <c r="AG7720" t="s">
        <v>31</v>
      </c>
      <c r="AY7720" t="s">
        <v>31</v>
      </c>
      <c r="AZ7720" t="s">
        <v>31</v>
      </c>
    </row>
    <row r="7721" spans="1:52">
      <c r="A7721" t="s">
        <v>255</v>
      </c>
      <c r="B7721" t="s">
        <v>71</v>
      </c>
      <c r="C7721" t="s">
        <v>2702</v>
      </c>
      <c r="D7721" t="s">
        <v>25</v>
      </c>
      <c r="E7721" t="s">
        <v>459</v>
      </c>
      <c r="I7721">
        <v>59.5</v>
      </c>
      <c r="J7721">
        <v>10.766999999999999</v>
      </c>
      <c r="L7721" t="s">
        <v>2389</v>
      </c>
      <c r="M7721">
        <v>1990</v>
      </c>
      <c r="N7721" t="s">
        <v>196</v>
      </c>
      <c r="O7721" t="s">
        <v>2537</v>
      </c>
      <c r="P7721" s="64">
        <v>32888</v>
      </c>
      <c r="Q7721" t="s">
        <v>462</v>
      </c>
      <c r="R7721" t="s">
        <v>462</v>
      </c>
      <c r="T7721">
        <v>9</v>
      </c>
      <c r="U7721">
        <v>9</v>
      </c>
      <c r="V7721">
        <v>8</v>
      </c>
      <c r="W7721">
        <v>16</v>
      </c>
      <c r="X7721" t="s">
        <v>2704</v>
      </c>
      <c r="Y7721">
        <v>212.86199999999999</v>
      </c>
      <c r="Z7721">
        <v>15</v>
      </c>
      <c r="AA7721">
        <v>5</v>
      </c>
      <c r="AD7721" t="s">
        <v>57</v>
      </c>
      <c r="AE7721">
        <v>60.2</v>
      </c>
      <c r="AF7721">
        <v>12.07</v>
      </c>
      <c r="AG7721" t="s">
        <v>31</v>
      </c>
      <c r="AY7721" t="s">
        <v>31</v>
      </c>
      <c r="AZ7721" t="s">
        <v>31</v>
      </c>
    </row>
    <row r="7722" spans="1:52">
      <c r="A7722" t="s">
        <v>255</v>
      </c>
      <c r="B7722" t="s">
        <v>71</v>
      </c>
      <c r="C7722" t="s">
        <v>2702</v>
      </c>
      <c r="D7722" t="s">
        <v>25</v>
      </c>
      <c r="E7722" t="s">
        <v>459</v>
      </c>
      <c r="I7722">
        <v>59.5</v>
      </c>
      <c r="J7722">
        <v>10.766999999999999</v>
      </c>
      <c r="L7722" t="s">
        <v>2389</v>
      </c>
      <c r="M7722">
        <v>1990</v>
      </c>
      <c r="N7722" t="s">
        <v>196</v>
      </c>
      <c r="O7722" t="s">
        <v>2537</v>
      </c>
      <c r="P7722" s="64">
        <v>32919</v>
      </c>
      <c r="Q7722" t="s">
        <v>462</v>
      </c>
      <c r="R7722" t="s">
        <v>462</v>
      </c>
      <c r="T7722">
        <v>9</v>
      </c>
      <c r="U7722">
        <v>9</v>
      </c>
      <c r="V7722">
        <v>24</v>
      </c>
      <c r="W7722">
        <v>0</v>
      </c>
      <c r="X7722" t="s">
        <v>2704</v>
      </c>
      <c r="Y7722">
        <v>116.485</v>
      </c>
      <c r="Z7722">
        <v>15</v>
      </c>
      <c r="AA7722">
        <v>5</v>
      </c>
      <c r="AD7722" t="s">
        <v>57</v>
      </c>
      <c r="AE7722">
        <v>60.2</v>
      </c>
      <c r="AF7722">
        <v>12.07</v>
      </c>
      <c r="AG7722" t="s">
        <v>31</v>
      </c>
      <c r="AY7722" t="s">
        <v>31</v>
      </c>
      <c r="AZ7722" t="s">
        <v>31</v>
      </c>
    </row>
    <row r="7723" spans="1:52">
      <c r="A7723" t="s">
        <v>255</v>
      </c>
      <c r="B7723" t="s">
        <v>71</v>
      </c>
      <c r="C7723" t="s">
        <v>2702</v>
      </c>
      <c r="D7723" t="s">
        <v>25</v>
      </c>
      <c r="E7723" t="s">
        <v>459</v>
      </c>
      <c r="I7723">
        <v>59.5</v>
      </c>
      <c r="J7723">
        <v>10.766999999999999</v>
      </c>
      <c r="L7723" t="s">
        <v>2389</v>
      </c>
      <c r="M7723">
        <v>1990</v>
      </c>
      <c r="N7723" t="s">
        <v>196</v>
      </c>
      <c r="O7723" t="s">
        <v>2537</v>
      </c>
      <c r="P7723" s="64">
        <v>32947</v>
      </c>
      <c r="Q7723" t="s">
        <v>462</v>
      </c>
      <c r="R7723" t="s">
        <v>462</v>
      </c>
      <c r="T7723">
        <v>9</v>
      </c>
      <c r="U7723">
        <v>9</v>
      </c>
      <c r="V7723">
        <v>8</v>
      </c>
      <c r="W7723">
        <v>16</v>
      </c>
      <c r="X7723" t="s">
        <v>2704</v>
      </c>
      <c r="Y7723">
        <v>74.456999999999994</v>
      </c>
      <c r="Z7723">
        <v>15</v>
      </c>
      <c r="AA7723">
        <v>5</v>
      </c>
      <c r="AD7723" t="s">
        <v>57</v>
      </c>
      <c r="AE7723">
        <v>60.2</v>
      </c>
      <c r="AF7723">
        <v>12.07</v>
      </c>
      <c r="AG7723" t="s">
        <v>31</v>
      </c>
      <c r="AY7723" t="s">
        <v>31</v>
      </c>
      <c r="AZ7723" t="s">
        <v>31</v>
      </c>
    </row>
    <row r="7724" spans="1:52">
      <c r="A7724" t="s">
        <v>255</v>
      </c>
      <c r="B7724" t="s">
        <v>71</v>
      </c>
      <c r="C7724" t="s">
        <v>2702</v>
      </c>
      <c r="D7724" t="s">
        <v>25</v>
      </c>
      <c r="E7724" t="s">
        <v>459</v>
      </c>
      <c r="I7724">
        <v>59.5</v>
      </c>
      <c r="J7724">
        <v>10.766999999999999</v>
      </c>
      <c r="L7724" t="s">
        <v>2389</v>
      </c>
      <c r="M7724">
        <v>1990</v>
      </c>
      <c r="N7724" t="s">
        <v>196</v>
      </c>
      <c r="O7724" t="s">
        <v>2537</v>
      </c>
      <c r="P7724" s="64">
        <v>32857</v>
      </c>
      <c r="Q7724" t="s">
        <v>462</v>
      </c>
      <c r="R7724" t="s">
        <v>462</v>
      </c>
      <c r="T7724">
        <v>9</v>
      </c>
      <c r="U7724">
        <v>9</v>
      </c>
      <c r="V7724">
        <v>24</v>
      </c>
      <c r="W7724">
        <v>0</v>
      </c>
      <c r="X7724" t="s">
        <v>2704</v>
      </c>
      <c r="Y7724">
        <v>338.22500000000002</v>
      </c>
      <c r="Z7724">
        <v>15</v>
      </c>
      <c r="AA7724">
        <v>5</v>
      </c>
      <c r="AD7724" t="s">
        <v>57</v>
      </c>
      <c r="AE7724">
        <v>60.2</v>
      </c>
      <c r="AF7724">
        <v>12.07</v>
      </c>
      <c r="AG7724" t="s">
        <v>31</v>
      </c>
      <c r="AY7724" t="s">
        <v>31</v>
      </c>
      <c r="AZ7724" t="s">
        <v>31</v>
      </c>
    </row>
    <row r="7725" spans="1:52">
      <c r="A7725" t="s">
        <v>255</v>
      </c>
      <c r="B7725" t="s">
        <v>71</v>
      </c>
      <c r="C7725" t="s">
        <v>2702</v>
      </c>
      <c r="D7725" t="s">
        <v>25</v>
      </c>
      <c r="E7725" t="s">
        <v>459</v>
      </c>
      <c r="I7725">
        <v>59.5</v>
      </c>
      <c r="J7725">
        <v>10.766999999999999</v>
      </c>
      <c r="L7725" t="s">
        <v>2389</v>
      </c>
      <c r="M7725">
        <v>1990</v>
      </c>
      <c r="N7725" t="s">
        <v>196</v>
      </c>
      <c r="O7725" t="s">
        <v>2537</v>
      </c>
      <c r="P7725" s="64">
        <v>32888</v>
      </c>
      <c r="Q7725" t="s">
        <v>462</v>
      </c>
      <c r="R7725" t="s">
        <v>462</v>
      </c>
      <c r="T7725">
        <v>9</v>
      </c>
      <c r="U7725">
        <v>9</v>
      </c>
      <c r="V7725">
        <v>8</v>
      </c>
      <c r="W7725">
        <v>16</v>
      </c>
      <c r="X7725" t="s">
        <v>2704</v>
      </c>
      <c r="Y7725">
        <v>245.471</v>
      </c>
      <c r="Z7725">
        <v>15</v>
      </c>
      <c r="AA7725">
        <v>5</v>
      </c>
      <c r="AD7725" t="s">
        <v>57</v>
      </c>
      <c r="AE7725">
        <v>60.2</v>
      </c>
      <c r="AF7725">
        <v>12.07</v>
      </c>
      <c r="AG7725" t="s">
        <v>31</v>
      </c>
      <c r="AY7725" t="s">
        <v>31</v>
      </c>
      <c r="AZ7725" t="s">
        <v>31</v>
      </c>
    </row>
    <row r="7726" spans="1:52">
      <c r="A7726" t="s">
        <v>255</v>
      </c>
      <c r="B7726" t="s">
        <v>71</v>
      </c>
      <c r="C7726" t="s">
        <v>2702</v>
      </c>
      <c r="D7726" t="s">
        <v>25</v>
      </c>
      <c r="E7726" t="s">
        <v>459</v>
      </c>
      <c r="I7726">
        <v>59.5</v>
      </c>
      <c r="J7726">
        <v>10.766999999999999</v>
      </c>
      <c r="L7726" t="s">
        <v>2389</v>
      </c>
      <c r="M7726">
        <v>1990</v>
      </c>
      <c r="N7726" t="s">
        <v>196</v>
      </c>
      <c r="O7726" t="s">
        <v>2537</v>
      </c>
      <c r="P7726" s="64">
        <v>32919</v>
      </c>
      <c r="Q7726" t="s">
        <v>462</v>
      </c>
      <c r="R7726" t="s">
        <v>462</v>
      </c>
      <c r="T7726">
        <v>9</v>
      </c>
      <c r="U7726">
        <v>9</v>
      </c>
      <c r="V7726">
        <v>24</v>
      </c>
      <c r="W7726">
        <v>0</v>
      </c>
      <c r="X7726" t="s">
        <v>2704</v>
      </c>
      <c r="Y7726">
        <v>132.428</v>
      </c>
      <c r="Z7726">
        <v>15</v>
      </c>
      <c r="AA7726">
        <v>5</v>
      </c>
      <c r="AD7726" t="s">
        <v>57</v>
      </c>
      <c r="AE7726">
        <v>69.650000000000006</v>
      </c>
      <c r="AF7726">
        <v>18.920000000000002</v>
      </c>
      <c r="AG7726" t="s">
        <v>31</v>
      </c>
      <c r="AY7726" t="s">
        <v>31</v>
      </c>
      <c r="AZ7726" t="s">
        <v>31</v>
      </c>
    </row>
    <row r="7727" spans="1:52">
      <c r="A7727" t="s">
        <v>255</v>
      </c>
      <c r="B7727" t="s">
        <v>71</v>
      </c>
      <c r="C7727" t="s">
        <v>2702</v>
      </c>
      <c r="D7727" t="s">
        <v>25</v>
      </c>
      <c r="E7727" t="s">
        <v>459</v>
      </c>
      <c r="I7727">
        <v>59.5</v>
      </c>
      <c r="J7727">
        <v>10.766999999999999</v>
      </c>
      <c r="L7727" t="s">
        <v>2389</v>
      </c>
      <c r="M7727">
        <v>1990</v>
      </c>
      <c r="N7727" t="s">
        <v>196</v>
      </c>
      <c r="O7727" t="s">
        <v>2537</v>
      </c>
      <c r="P7727" s="64">
        <v>32947</v>
      </c>
      <c r="Q7727" t="s">
        <v>462</v>
      </c>
      <c r="R7727" t="s">
        <v>462</v>
      </c>
      <c r="T7727">
        <v>9</v>
      </c>
      <c r="U7727">
        <v>9</v>
      </c>
      <c r="V7727">
        <v>8</v>
      </c>
      <c r="W7727">
        <v>16</v>
      </c>
      <c r="X7727" t="s">
        <v>2704</v>
      </c>
      <c r="Y7727">
        <v>97.644999999999996</v>
      </c>
      <c r="Z7727">
        <v>15</v>
      </c>
      <c r="AA7727">
        <v>5</v>
      </c>
      <c r="AD7727" t="s">
        <v>57</v>
      </c>
      <c r="AE7727">
        <v>69.650000000000006</v>
      </c>
      <c r="AF7727">
        <v>18.920000000000002</v>
      </c>
      <c r="AG7727" t="s">
        <v>31</v>
      </c>
      <c r="AY7727" t="s">
        <v>31</v>
      </c>
      <c r="AZ7727" t="s">
        <v>31</v>
      </c>
    </row>
    <row r="7728" spans="1:52">
      <c r="A7728" t="s">
        <v>255</v>
      </c>
      <c r="B7728" t="s">
        <v>72</v>
      </c>
      <c r="C7728" t="s">
        <v>2702</v>
      </c>
      <c r="D7728" t="s">
        <v>25</v>
      </c>
      <c r="E7728" t="s">
        <v>459</v>
      </c>
      <c r="I7728">
        <v>59.5</v>
      </c>
      <c r="J7728">
        <v>10.766999999999999</v>
      </c>
      <c r="L7728" t="s">
        <v>2389</v>
      </c>
      <c r="M7728">
        <v>1991</v>
      </c>
      <c r="N7728" t="s">
        <v>196</v>
      </c>
      <c r="O7728" t="s">
        <v>2537</v>
      </c>
      <c r="P7728" s="64">
        <v>33222</v>
      </c>
      <c r="Q7728" t="s">
        <v>462</v>
      </c>
      <c r="R7728" t="s">
        <v>462</v>
      </c>
      <c r="T7728">
        <v>21</v>
      </c>
      <c r="U7728">
        <v>21</v>
      </c>
      <c r="V7728">
        <v>24</v>
      </c>
      <c r="W7728">
        <v>0</v>
      </c>
      <c r="X7728" t="s">
        <v>2704</v>
      </c>
      <c r="Y7728">
        <v>272.28300000000002</v>
      </c>
      <c r="Z7728">
        <v>18</v>
      </c>
      <c r="AA7728">
        <v>5</v>
      </c>
      <c r="AD7728" t="s">
        <v>57</v>
      </c>
      <c r="AE7728">
        <v>69.650000000000006</v>
      </c>
      <c r="AF7728">
        <v>18.920000000000002</v>
      </c>
      <c r="AG7728" t="s">
        <v>31</v>
      </c>
      <c r="AY7728" t="s">
        <v>31</v>
      </c>
      <c r="AZ7728" t="s">
        <v>31</v>
      </c>
    </row>
    <row r="7729" spans="1:52">
      <c r="A7729" t="s">
        <v>255</v>
      </c>
      <c r="B7729" t="s">
        <v>72</v>
      </c>
      <c r="C7729" t="s">
        <v>2702</v>
      </c>
      <c r="D7729" t="s">
        <v>25</v>
      </c>
      <c r="E7729" t="s">
        <v>459</v>
      </c>
      <c r="I7729">
        <v>59.5</v>
      </c>
      <c r="J7729">
        <v>10.766999999999999</v>
      </c>
      <c r="L7729" t="s">
        <v>2389</v>
      </c>
      <c r="M7729">
        <v>1991</v>
      </c>
      <c r="N7729" t="s">
        <v>196</v>
      </c>
      <c r="O7729" t="s">
        <v>2537</v>
      </c>
      <c r="P7729" s="64">
        <v>33253</v>
      </c>
      <c r="Q7729" t="s">
        <v>462</v>
      </c>
      <c r="R7729" t="s">
        <v>462</v>
      </c>
      <c r="T7729">
        <v>21</v>
      </c>
      <c r="U7729">
        <v>21</v>
      </c>
      <c r="V7729">
        <v>8</v>
      </c>
      <c r="W7729">
        <v>16</v>
      </c>
      <c r="X7729" t="s">
        <v>2704</v>
      </c>
      <c r="Y7729">
        <v>192.572</v>
      </c>
      <c r="Z7729">
        <v>18</v>
      </c>
      <c r="AA7729">
        <v>5</v>
      </c>
      <c r="AD7729" t="s">
        <v>57</v>
      </c>
      <c r="AE7729">
        <v>69.650000000000006</v>
      </c>
      <c r="AF7729">
        <v>18.920000000000002</v>
      </c>
      <c r="AG7729" t="s">
        <v>31</v>
      </c>
      <c r="AY7729" t="s">
        <v>31</v>
      </c>
      <c r="AZ7729" t="s">
        <v>31</v>
      </c>
    </row>
    <row r="7730" spans="1:52">
      <c r="A7730" t="s">
        <v>255</v>
      </c>
      <c r="B7730" t="s">
        <v>72</v>
      </c>
      <c r="C7730" t="s">
        <v>2702</v>
      </c>
      <c r="D7730" t="s">
        <v>25</v>
      </c>
      <c r="E7730" t="s">
        <v>459</v>
      </c>
      <c r="I7730">
        <v>59.5</v>
      </c>
      <c r="J7730">
        <v>10.766999999999999</v>
      </c>
      <c r="L7730" t="s">
        <v>2389</v>
      </c>
      <c r="M7730">
        <v>1991</v>
      </c>
      <c r="N7730" t="s">
        <v>196</v>
      </c>
      <c r="O7730" t="s">
        <v>2537</v>
      </c>
      <c r="P7730" s="64">
        <v>33284</v>
      </c>
      <c r="Q7730" t="s">
        <v>462</v>
      </c>
      <c r="R7730" t="s">
        <v>462</v>
      </c>
      <c r="T7730">
        <v>21</v>
      </c>
      <c r="U7730">
        <v>21</v>
      </c>
      <c r="V7730">
        <v>24</v>
      </c>
      <c r="W7730">
        <v>0</v>
      </c>
      <c r="X7730" t="s">
        <v>2704</v>
      </c>
      <c r="Y7730">
        <v>161.41300000000001</v>
      </c>
      <c r="Z7730">
        <v>18</v>
      </c>
      <c r="AA7730">
        <v>5</v>
      </c>
      <c r="AD7730" t="s">
        <v>57</v>
      </c>
      <c r="AE7730">
        <v>69.650000000000006</v>
      </c>
      <c r="AF7730">
        <v>18.920000000000002</v>
      </c>
      <c r="AG7730" t="s">
        <v>31</v>
      </c>
      <c r="AY7730" t="s">
        <v>31</v>
      </c>
      <c r="AZ7730" t="s">
        <v>31</v>
      </c>
    </row>
    <row r="7731" spans="1:52">
      <c r="A7731" t="s">
        <v>255</v>
      </c>
      <c r="B7731" t="s">
        <v>72</v>
      </c>
      <c r="C7731" t="s">
        <v>2702</v>
      </c>
      <c r="D7731" t="s">
        <v>25</v>
      </c>
      <c r="E7731" t="s">
        <v>459</v>
      </c>
      <c r="I7731">
        <v>59.5</v>
      </c>
      <c r="J7731">
        <v>10.766999999999999</v>
      </c>
      <c r="L7731" t="s">
        <v>2389</v>
      </c>
      <c r="M7731">
        <v>1991</v>
      </c>
      <c r="N7731" t="s">
        <v>196</v>
      </c>
      <c r="O7731" t="s">
        <v>2537</v>
      </c>
      <c r="P7731" s="64">
        <v>33312</v>
      </c>
      <c r="Q7731" t="s">
        <v>462</v>
      </c>
      <c r="R7731" t="s">
        <v>462</v>
      </c>
      <c r="T7731">
        <v>21</v>
      </c>
      <c r="U7731">
        <v>21</v>
      </c>
      <c r="V7731">
        <v>8</v>
      </c>
      <c r="W7731">
        <v>16</v>
      </c>
      <c r="X7731" t="s">
        <v>2704</v>
      </c>
      <c r="Y7731">
        <v>136.77500000000001</v>
      </c>
      <c r="Z7731">
        <v>18</v>
      </c>
      <c r="AA7731">
        <v>5</v>
      </c>
      <c r="AD7731" t="s">
        <v>57</v>
      </c>
      <c r="AE7731">
        <v>69.650000000000006</v>
      </c>
      <c r="AF7731">
        <v>18.920000000000002</v>
      </c>
      <c r="AG7731" t="s">
        <v>31</v>
      </c>
      <c r="AY7731" t="s">
        <v>31</v>
      </c>
      <c r="AZ7731" t="s">
        <v>31</v>
      </c>
    </row>
    <row r="7732" spans="1:52">
      <c r="A7732" t="s">
        <v>255</v>
      </c>
      <c r="B7732" t="s">
        <v>72</v>
      </c>
      <c r="C7732" t="s">
        <v>2702</v>
      </c>
      <c r="D7732" t="s">
        <v>25</v>
      </c>
      <c r="E7732" t="s">
        <v>459</v>
      </c>
      <c r="I7732">
        <v>59.5</v>
      </c>
      <c r="J7732">
        <v>10.766999999999999</v>
      </c>
      <c r="L7732" t="s">
        <v>2389</v>
      </c>
      <c r="M7732">
        <v>1991</v>
      </c>
      <c r="N7732" t="s">
        <v>196</v>
      </c>
      <c r="O7732" t="s">
        <v>2537</v>
      </c>
      <c r="P7732" s="64">
        <v>33222</v>
      </c>
      <c r="Q7732" t="s">
        <v>462</v>
      </c>
      <c r="R7732" t="s">
        <v>462</v>
      </c>
      <c r="T7732">
        <v>21</v>
      </c>
      <c r="U7732">
        <v>21</v>
      </c>
      <c r="V7732">
        <v>24</v>
      </c>
      <c r="W7732">
        <v>0</v>
      </c>
      <c r="X7732" t="s">
        <v>2704</v>
      </c>
      <c r="Y7732">
        <v>326.63</v>
      </c>
      <c r="Z7732">
        <v>18</v>
      </c>
      <c r="AA7732">
        <v>5</v>
      </c>
      <c r="AD7732" t="s">
        <v>57</v>
      </c>
      <c r="AE7732">
        <v>69.650000000000006</v>
      </c>
      <c r="AF7732">
        <v>18.920000000000002</v>
      </c>
      <c r="AG7732" t="s">
        <v>31</v>
      </c>
      <c r="AY7732" t="s">
        <v>31</v>
      </c>
      <c r="AZ7732" t="s">
        <v>31</v>
      </c>
    </row>
    <row r="7733" spans="1:52">
      <c r="A7733" t="s">
        <v>255</v>
      </c>
      <c r="B7733" t="s">
        <v>72</v>
      </c>
      <c r="C7733" t="s">
        <v>2702</v>
      </c>
      <c r="D7733" t="s">
        <v>25</v>
      </c>
      <c r="E7733" t="s">
        <v>459</v>
      </c>
      <c r="I7733">
        <v>59.5</v>
      </c>
      <c r="J7733">
        <v>10.766999999999999</v>
      </c>
      <c r="L7733" t="s">
        <v>2389</v>
      </c>
      <c r="M7733">
        <v>1991</v>
      </c>
      <c r="N7733" t="s">
        <v>196</v>
      </c>
      <c r="O7733" t="s">
        <v>2537</v>
      </c>
      <c r="P7733" s="64">
        <v>33253</v>
      </c>
      <c r="Q7733" t="s">
        <v>462</v>
      </c>
      <c r="R7733" t="s">
        <v>462</v>
      </c>
      <c r="T7733">
        <v>21</v>
      </c>
      <c r="U7733">
        <v>21</v>
      </c>
      <c r="V7733">
        <v>8</v>
      </c>
      <c r="W7733">
        <v>16</v>
      </c>
      <c r="X7733" t="s">
        <v>2704</v>
      </c>
      <c r="Y7733">
        <v>251.99299999999999</v>
      </c>
      <c r="Z7733">
        <v>18</v>
      </c>
      <c r="AA7733">
        <v>5</v>
      </c>
      <c r="AD7733" t="s">
        <v>57</v>
      </c>
      <c r="AE7733">
        <v>69.650000000000006</v>
      </c>
      <c r="AF7733">
        <v>18.920000000000002</v>
      </c>
      <c r="AG7733" t="s">
        <v>31</v>
      </c>
      <c r="AY7733" t="s">
        <v>31</v>
      </c>
      <c r="AZ7733" t="s">
        <v>31</v>
      </c>
    </row>
    <row r="7734" spans="1:52">
      <c r="A7734" t="s">
        <v>255</v>
      </c>
      <c r="B7734" t="s">
        <v>72</v>
      </c>
      <c r="C7734" t="s">
        <v>2702</v>
      </c>
      <c r="D7734" t="s">
        <v>25</v>
      </c>
      <c r="E7734" t="s">
        <v>459</v>
      </c>
      <c r="I7734">
        <v>59.5</v>
      </c>
      <c r="J7734">
        <v>10.766999999999999</v>
      </c>
      <c r="L7734" t="s">
        <v>2389</v>
      </c>
      <c r="M7734">
        <v>1991</v>
      </c>
      <c r="N7734" t="s">
        <v>196</v>
      </c>
      <c r="O7734" t="s">
        <v>2537</v>
      </c>
      <c r="P7734" s="64">
        <v>33284</v>
      </c>
      <c r="Q7734" t="s">
        <v>462</v>
      </c>
      <c r="R7734" t="s">
        <v>462</v>
      </c>
      <c r="T7734">
        <v>21</v>
      </c>
      <c r="U7734">
        <v>21</v>
      </c>
      <c r="V7734">
        <v>24</v>
      </c>
      <c r="W7734">
        <v>0</v>
      </c>
      <c r="X7734" t="s">
        <v>2704</v>
      </c>
      <c r="Y7734">
        <v>174.45699999999999</v>
      </c>
      <c r="Z7734">
        <v>18</v>
      </c>
      <c r="AA7734">
        <v>5</v>
      </c>
      <c r="AD7734" t="s">
        <v>57</v>
      </c>
      <c r="AE7734">
        <v>69.650000000000006</v>
      </c>
      <c r="AF7734">
        <v>18.920000000000002</v>
      </c>
      <c r="AG7734" t="s">
        <v>31</v>
      </c>
      <c r="AY7734" t="s">
        <v>31</v>
      </c>
      <c r="AZ7734" t="s">
        <v>31</v>
      </c>
    </row>
    <row r="7735" spans="1:52">
      <c r="A7735" t="s">
        <v>255</v>
      </c>
      <c r="B7735" t="s">
        <v>72</v>
      </c>
      <c r="C7735" t="s">
        <v>2702</v>
      </c>
      <c r="D7735" t="s">
        <v>25</v>
      </c>
      <c r="E7735" t="s">
        <v>459</v>
      </c>
      <c r="I7735">
        <v>59.5</v>
      </c>
      <c r="J7735">
        <v>10.766999999999999</v>
      </c>
      <c r="L7735" t="s">
        <v>2389</v>
      </c>
      <c r="M7735">
        <v>1991</v>
      </c>
      <c r="N7735" t="s">
        <v>196</v>
      </c>
      <c r="O7735" t="s">
        <v>2537</v>
      </c>
      <c r="P7735" s="64">
        <v>33312</v>
      </c>
      <c r="Q7735" t="s">
        <v>462</v>
      </c>
      <c r="R7735" t="s">
        <v>462</v>
      </c>
      <c r="T7735">
        <v>21</v>
      </c>
      <c r="U7735">
        <v>21</v>
      </c>
      <c r="V7735">
        <v>8</v>
      </c>
      <c r="W7735">
        <v>16</v>
      </c>
      <c r="X7735" t="s">
        <v>2704</v>
      </c>
      <c r="Y7735">
        <v>159.239</v>
      </c>
      <c r="Z7735">
        <v>18</v>
      </c>
      <c r="AA7735">
        <v>5</v>
      </c>
      <c r="AD7735" t="s">
        <v>57</v>
      </c>
      <c r="AE7735">
        <v>69.650000000000006</v>
      </c>
      <c r="AF7735">
        <v>18.920000000000002</v>
      </c>
      <c r="AG7735" t="s">
        <v>31</v>
      </c>
      <c r="AY7735" t="s">
        <v>31</v>
      </c>
      <c r="AZ7735" t="s">
        <v>31</v>
      </c>
    </row>
    <row r="7736" spans="1:52">
      <c r="A7736" t="s">
        <v>255</v>
      </c>
      <c r="B7736" t="s">
        <v>72</v>
      </c>
      <c r="C7736" t="s">
        <v>2702</v>
      </c>
      <c r="D7736" t="s">
        <v>25</v>
      </c>
      <c r="E7736" t="s">
        <v>459</v>
      </c>
      <c r="I7736">
        <v>59.5</v>
      </c>
      <c r="J7736">
        <v>10.766999999999999</v>
      </c>
      <c r="L7736" t="s">
        <v>2389</v>
      </c>
      <c r="M7736">
        <v>1991</v>
      </c>
      <c r="N7736" t="s">
        <v>196</v>
      </c>
      <c r="O7736" t="s">
        <v>2537</v>
      </c>
      <c r="P7736" s="64">
        <v>33222</v>
      </c>
      <c r="Q7736" t="s">
        <v>462</v>
      </c>
      <c r="R7736" t="s">
        <v>462</v>
      </c>
      <c r="T7736">
        <v>15</v>
      </c>
      <c r="U7736">
        <v>15</v>
      </c>
      <c r="V7736">
        <v>24</v>
      </c>
      <c r="W7736">
        <v>0</v>
      </c>
      <c r="X7736" t="s">
        <v>2704</v>
      </c>
      <c r="Y7736">
        <v>357.065</v>
      </c>
      <c r="Z7736">
        <v>25</v>
      </c>
      <c r="AA7736">
        <v>5</v>
      </c>
      <c r="AD7736" t="s">
        <v>57</v>
      </c>
      <c r="AE7736">
        <v>69.650000000000006</v>
      </c>
      <c r="AF7736">
        <v>18.920000000000002</v>
      </c>
      <c r="AG7736" t="s">
        <v>31</v>
      </c>
      <c r="AY7736" t="s">
        <v>31</v>
      </c>
      <c r="AZ7736" t="s">
        <v>31</v>
      </c>
    </row>
    <row r="7737" spans="1:52">
      <c r="A7737" t="s">
        <v>255</v>
      </c>
      <c r="B7737" t="s">
        <v>72</v>
      </c>
      <c r="C7737" t="s">
        <v>2702</v>
      </c>
      <c r="D7737" t="s">
        <v>25</v>
      </c>
      <c r="E7737" t="s">
        <v>459</v>
      </c>
      <c r="I7737">
        <v>59.5</v>
      </c>
      <c r="J7737">
        <v>10.766999999999999</v>
      </c>
      <c r="L7737" t="s">
        <v>2389</v>
      </c>
      <c r="M7737">
        <v>1991</v>
      </c>
      <c r="N7737" t="s">
        <v>196</v>
      </c>
      <c r="O7737" t="s">
        <v>2537</v>
      </c>
      <c r="P7737" s="64">
        <v>33253</v>
      </c>
      <c r="Q7737" t="s">
        <v>462</v>
      </c>
      <c r="R7737" t="s">
        <v>462</v>
      </c>
      <c r="T7737">
        <v>15</v>
      </c>
      <c r="U7737">
        <v>15</v>
      </c>
      <c r="V7737">
        <v>8</v>
      </c>
      <c r="W7737">
        <v>16</v>
      </c>
      <c r="X7737" t="s">
        <v>2704</v>
      </c>
      <c r="Y7737">
        <v>233.87700000000001</v>
      </c>
      <c r="Z7737">
        <v>25</v>
      </c>
      <c r="AA7737">
        <v>5</v>
      </c>
      <c r="AD7737" t="s">
        <v>57</v>
      </c>
      <c r="AE7737">
        <v>69.650000000000006</v>
      </c>
      <c r="AF7737">
        <v>18.920000000000002</v>
      </c>
      <c r="AG7737" t="s">
        <v>31</v>
      </c>
      <c r="AY7737" t="s">
        <v>31</v>
      </c>
      <c r="AZ7737" t="s">
        <v>31</v>
      </c>
    </row>
    <row r="7738" spans="1:52">
      <c r="A7738" t="s">
        <v>255</v>
      </c>
      <c r="B7738" t="s">
        <v>72</v>
      </c>
      <c r="C7738" t="s">
        <v>2702</v>
      </c>
      <c r="D7738" t="s">
        <v>25</v>
      </c>
      <c r="E7738" t="s">
        <v>459</v>
      </c>
      <c r="I7738">
        <v>59.5</v>
      </c>
      <c r="J7738">
        <v>10.766999999999999</v>
      </c>
      <c r="L7738" t="s">
        <v>2389</v>
      </c>
      <c r="M7738">
        <v>1991</v>
      </c>
      <c r="N7738" t="s">
        <v>196</v>
      </c>
      <c r="O7738" t="s">
        <v>2537</v>
      </c>
      <c r="P7738" s="64">
        <v>33284</v>
      </c>
      <c r="Q7738" t="s">
        <v>462</v>
      </c>
      <c r="R7738" t="s">
        <v>462</v>
      </c>
      <c r="T7738">
        <v>15</v>
      </c>
      <c r="U7738">
        <v>15</v>
      </c>
      <c r="V7738">
        <v>24</v>
      </c>
      <c r="W7738">
        <v>0</v>
      </c>
      <c r="X7738" t="s">
        <v>2704</v>
      </c>
      <c r="Y7738">
        <v>173.00700000000001</v>
      </c>
      <c r="Z7738">
        <v>25</v>
      </c>
      <c r="AA7738">
        <v>5</v>
      </c>
      <c r="AD7738" t="s">
        <v>57</v>
      </c>
      <c r="AE7738">
        <v>69.650000000000006</v>
      </c>
      <c r="AF7738">
        <v>18.920000000000002</v>
      </c>
      <c r="AG7738" t="s">
        <v>31</v>
      </c>
      <c r="AY7738" t="s">
        <v>31</v>
      </c>
      <c r="AZ7738" t="s">
        <v>31</v>
      </c>
    </row>
    <row r="7739" spans="1:52">
      <c r="A7739" t="s">
        <v>255</v>
      </c>
      <c r="B7739" t="s">
        <v>72</v>
      </c>
      <c r="C7739" t="s">
        <v>2702</v>
      </c>
      <c r="D7739" t="s">
        <v>25</v>
      </c>
      <c r="E7739" t="s">
        <v>459</v>
      </c>
      <c r="I7739">
        <v>59.5</v>
      </c>
      <c r="J7739">
        <v>10.766999999999999</v>
      </c>
      <c r="L7739" t="s">
        <v>2389</v>
      </c>
      <c r="M7739">
        <v>1991</v>
      </c>
      <c r="N7739" t="s">
        <v>196</v>
      </c>
      <c r="O7739" t="s">
        <v>2537</v>
      </c>
      <c r="P7739" s="64">
        <v>33312</v>
      </c>
      <c r="Q7739" t="s">
        <v>462</v>
      </c>
      <c r="R7739" t="s">
        <v>462</v>
      </c>
      <c r="T7739">
        <v>15</v>
      </c>
      <c r="U7739">
        <v>15</v>
      </c>
      <c r="V7739">
        <v>8</v>
      </c>
      <c r="W7739">
        <v>16</v>
      </c>
      <c r="X7739" t="s">
        <v>2704</v>
      </c>
      <c r="Y7739">
        <v>145.471</v>
      </c>
      <c r="Z7739">
        <v>25</v>
      </c>
      <c r="AA7739">
        <v>5</v>
      </c>
      <c r="AD7739" t="s">
        <v>57</v>
      </c>
      <c r="AE7739">
        <v>69.650000000000006</v>
      </c>
      <c r="AF7739">
        <v>18.920000000000002</v>
      </c>
      <c r="AG7739" t="s">
        <v>31</v>
      </c>
      <c r="AY7739" t="s">
        <v>31</v>
      </c>
      <c r="AZ7739" t="s">
        <v>31</v>
      </c>
    </row>
    <row r="7740" spans="1:52">
      <c r="A7740" t="s">
        <v>255</v>
      </c>
      <c r="B7740" t="s">
        <v>72</v>
      </c>
      <c r="C7740" t="s">
        <v>2702</v>
      </c>
      <c r="D7740" t="s">
        <v>25</v>
      </c>
      <c r="E7740" t="s">
        <v>459</v>
      </c>
      <c r="I7740">
        <v>59.5</v>
      </c>
      <c r="J7740">
        <v>10.766999999999999</v>
      </c>
      <c r="L7740" t="s">
        <v>2389</v>
      </c>
      <c r="M7740">
        <v>1991</v>
      </c>
      <c r="N7740" t="s">
        <v>196</v>
      </c>
      <c r="O7740" t="s">
        <v>2537</v>
      </c>
      <c r="P7740" s="64">
        <v>33222</v>
      </c>
      <c r="Q7740" t="s">
        <v>462</v>
      </c>
      <c r="R7740" t="s">
        <v>462</v>
      </c>
      <c r="T7740">
        <v>15</v>
      </c>
      <c r="U7740">
        <v>15</v>
      </c>
      <c r="V7740">
        <v>24</v>
      </c>
      <c r="W7740">
        <v>0</v>
      </c>
      <c r="X7740" t="s">
        <v>2704</v>
      </c>
      <c r="Y7740">
        <v>296.92</v>
      </c>
      <c r="Z7740">
        <v>25</v>
      </c>
      <c r="AA7740">
        <v>5</v>
      </c>
      <c r="AD7740" t="s">
        <v>57</v>
      </c>
      <c r="AE7740">
        <v>69.650000000000006</v>
      </c>
      <c r="AF7740">
        <v>18.920000000000002</v>
      </c>
      <c r="AG7740" t="s">
        <v>31</v>
      </c>
      <c r="AY7740" t="s">
        <v>31</v>
      </c>
      <c r="AZ7740" t="s">
        <v>31</v>
      </c>
    </row>
    <row r="7741" spans="1:52">
      <c r="A7741" t="s">
        <v>255</v>
      </c>
      <c r="B7741" t="s">
        <v>72</v>
      </c>
      <c r="C7741" t="s">
        <v>2702</v>
      </c>
      <c r="D7741" t="s">
        <v>25</v>
      </c>
      <c r="E7741" t="s">
        <v>459</v>
      </c>
      <c r="I7741">
        <v>59.5</v>
      </c>
      <c r="J7741">
        <v>10.766999999999999</v>
      </c>
      <c r="L7741" t="s">
        <v>2389</v>
      </c>
      <c r="M7741">
        <v>1991</v>
      </c>
      <c r="N7741" t="s">
        <v>196</v>
      </c>
      <c r="O7741" t="s">
        <v>2537</v>
      </c>
      <c r="P7741" s="64">
        <v>33253</v>
      </c>
      <c r="Q7741" t="s">
        <v>462</v>
      </c>
      <c r="R7741" t="s">
        <v>462</v>
      </c>
      <c r="T7741">
        <v>15</v>
      </c>
      <c r="U7741">
        <v>15</v>
      </c>
      <c r="V7741">
        <v>8</v>
      </c>
      <c r="W7741">
        <v>16</v>
      </c>
      <c r="X7741" t="s">
        <v>2704</v>
      </c>
      <c r="Y7741">
        <v>180.97800000000001</v>
      </c>
      <c r="Z7741">
        <v>25</v>
      </c>
      <c r="AA7741">
        <v>5</v>
      </c>
      <c r="AD7741" t="s">
        <v>57</v>
      </c>
      <c r="AE7741">
        <v>69.650000000000006</v>
      </c>
      <c r="AF7741">
        <v>18.920000000000002</v>
      </c>
      <c r="AG7741" t="s">
        <v>31</v>
      </c>
      <c r="AY7741" t="s">
        <v>31</v>
      </c>
      <c r="AZ7741" t="s">
        <v>31</v>
      </c>
    </row>
    <row r="7742" spans="1:52">
      <c r="A7742" t="s">
        <v>255</v>
      </c>
      <c r="B7742" t="s">
        <v>72</v>
      </c>
      <c r="C7742" t="s">
        <v>2702</v>
      </c>
      <c r="D7742" t="s">
        <v>25</v>
      </c>
      <c r="E7742" t="s">
        <v>459</v>
      </c>
      <c r="I7742">
        <v>59.5</v>
      </c>
      <c r="J7742">
        <v>10.766999999999999</v>
      </c>
      <c r="L7742" t="s">
        <v>2389</v>
      </c>
      <c r="M7742">
        <v>1991</v>
      </c>
      <c r="N7742" t="s">
        <v>196</v>
      </c>
      <c r="O7742" t="s">
        <v>2537</v>
      </c>
      <c r="P7742" s="64">
        <v>33284</v>
      </c>
      <c r="Q7742" t="s">
        <v>462</v>
      </c>
      <c r="R7742" t="s">
        <v>462</v>
      </c>
      <c r="T7742">
        <v>15</v>
      </c>
      <c r="U7742">
        <v>15</v>
      </c>
      <c r="V7742">
        <v>24</v>
      </c>
      <c r="W7742">
        <v>0</v>
      </c>
      <c r="X7742" t="s">
        <v>2704</v>
      </c>
      <c r="Y7742">
        <v>154.167</v>
      </c>
      <c r="Z7742">
        <v>25</v>
      </c>
      <c r="AA7742">
        <v>5</v>
      </c>
      <c r="AD7742" t="s">
        <v>57</v>
      </c>
      <c r="AE7742">
        <v>69.650000000000006</v>
      </c>
      <c r="AF7742">
        <v>18.920000000000002</v>
      </c>
      <c r="AG7742" t="s">
        <v>31</v>
      </c>
      <c r="AY7742" t="s">
        <v>31</v>
      </c>
      <c r="AZ7742" t="s">
        <v>31</v>
      </c>
    </row>
    <row r="7743" spans="1:52">
      <c r="A7743" t="s">
        <v>255</v>
      </c>
      <c r="B7743" t="s">
        <v>72</v>
      </c>
      <c r="C7743" t="s">
        <v>2702</v>
      </c>
      <c r="D7743" t="s">
        <v>25</v>
      </c>
      <c r="E7743" t="s">
        <v>459</v>
      </c>
      <c r="I7743">
        <v>59.5</v>
      </c>
      <c r="J7743">
        <v>10.766999999999999</v>
      </c>
      <c r="L7743" t="s">
        <v>2389</v>
      </c>
      <c r="M7743">
        <v>1991</v>
      </c>
      <c r="N7743" t="s">
        <v>196</v>
      </c>
      <c r="O7743" t="s">
        <v>2537</v>
      </c>
      <c r="P7743" s="64">
        <v>33312</v>
      </c>
      <c r="Q7743" t="s">
        <v>462</v>
      </c>
      <c r="R7743" t="s">
        <v>462</v>
      </c>
      <c r="T7743">
        <v>15</v>
      </c>
      <c r="U7743">
        <v>15</v>
      </c>
      <c r="V7743">
        <v>8</v>
      </c>
      <c r="W7743">
        <v>16</v>
      </c>
      <c r="X7743" t="s">
        <v>2704</v>
      </c>
      <c r="Y7743">
        <v>144.74600000000001</v>
      </c>
      <c r="Z7743">
        <v>25</v>
      </c>
      <c r="AA7743">
        <v>5</v>
      </c>
      <c r="AD7743" t="s">
        <v>57</v>
      </c>
      <c r="AE7743">
        <v>69.650000000000006</v>
      </c>
      <c r="AF7743">
        <v>18.920000000000002</v>
      </c>
      <c r="AG7743" t="s">
        <v>31</v>
      </c>
      <c r="AY7743" t="s">
        <v>31</v>
      </c>
      <c r="AZ7743" t="s">
        <v>31</v>
      </c>
    </row>
    <row r="7744" spans="1:52">
      <c r="A7744" t="s">
        <v>255</v>
      </c>
      <c r="B7744" t="s">
        <v>72</v>
      </c>
      <c r="C7744" t="s">
        <v>2702</v>
      </c>
      <c r="D7744" t="s">
        <v>25</v>
      </c>
      <c r="E7744" t="s">
        <v>459</v>
      </c>
      <c r="I7744">
        <v>59.5</v>
      </c>
      <c r="J7744">
        <v>10.766999999999999</v>
      </c>
      <c r="L7744" t="s">
        <v>2389</v>
      </c>
      <c r="M7744">
        <v>1991</v>
      </c>
      <c r="N7744" t="s">
        <v>196</v>
      </c>
      <c r="O7744" t="s">
        <v>2537</v>
      </c>
      <c r="P7744" s="64">
        <v>33222</v>
      </c>
      <c r="Q7744" t="s">
        <v>462</v>
      </c>
      <c r="R7744" t="s">
        <v>462</v>
      </c>
      <c r="T7744">
        <v>9</v>
      </c>
      <c r="U7744">
        <v>9</v>
      </c>
      <c r="V7744">
        <v>24</v>
      </c>
      <c r="W7744">
        <v>0</v>
      </c>
      <c r="X7744" t="s">
        <v>2704</v>
      </c>
      <c r="Y7744">
        <v>267.20999999999998</v>
      </c>
      <c r="Z7744">
        <v>15</v>
      </c>
      <c r="AA7744">
        <v>5</v>
      </c>
      <c r="AD7744" t="s">
        <v>57</v>
      </c>
      <c r="AE7744">
        <v>69.650000000000006</v>
      </c>
      <c r="AF7744">
        <v>18.920000000000002</v>
      </c>
      <c r="AG7744" t="s">
        <v>31</v>
      </c>
      <c r="AY7744" t="s">
        <v>31</v>
      </c>
      <c r="AZ7744" t="s">
        <v>31</v>
      </c>
    </row>
    <row r="7745" spans="1:52">
      <c r="A7745" t="s">
        <v>255</v>
      </c>
      <c r="B7745" t="s">
        <v>72</v>
      </c>
      <c r="C7745" t="s">
        <v>2702</v>
      </c>
      <c r="D7745" t="s">
        <v>25</v>
      </c>
      <c r="E7745" t="s">
        <v>459</v>
      </c>
      <c r="I7745">
        <v>59.5</v>
      </c>
      <c r="J7745">
        <v>10.766999999999999</v>
      </c>
      <c r="L7745" t="s">
        <v>2389</v>
      </c>
      <c r="M7745">
        <v>1991</v>
      </c>
      <c r="N7745" t="s">
        <v>196</v>
      </c>
      <c r="O7745" t="s">
        <v>2537</v>
      </c>
      <c r="P7745" s="64">
        <v>33253</v>
      </c>
      <c r="Q7745" t="s">
        <v>462</v>
      </c>
      <c r="R7745" t="s">
        <v>462</v>
      </c>
      <c r="T7745">
        <v>9</v>
      </c>
      <c r="U7745">
        <v>9</v>
      </c>
      <c r="V7745">
        <v>8</v>
      </c>
      <c r="W7745">
        <v>16</v>
      </c>
      <c r="X7745" t="s">
        <v>2704</v>
      </c>
      <c r="Y7745">
        <v>174.45699999999999</v>
      </c>
      <c r="Z7745">
        <v>15</v>
      </c>
      <c r="AA7745">
        <v>5</v>
      </c>
      <c r="AD7745" t="s">
        <v>57</v>
      </c>
      <c r="AE7745">
        <v>69.650000000000006</v>
      </c>
      <c r="AF7745">
        <v>18.920000000000002</v>
      </c>
      <c r="AG7745" t="s">
        <v>31</v>
      </c>
      <c r="AY7745" t="s">
        <v>31</v>
      </c>
      <c r="AZ7745" t="s">
        <v>31</v>
      </c>
    </row>
    <row r="7746" spans="1:52">
      <c r="A7746" t="s">
        <v>255</v>
      </c>
      <c r="B7746" t="s">
        <v>72</v>
      </c>
      <c r="C7746" t="s">
        <v>2702</v>
      </c>
      <c r="D7746" t="s">
        <v>25</v>
      </c>
      <c r="E7746" t="s">
        <v>459</v>
      </c>
      <c r="I7746">
        <v>59.5</v>
      </c>
      <c r="J7746">
        <v>10.766999999999999</v>
      </c>
      <c r="L7746" t="s">
        <v>2389</v>
      </c>
      <c r="M7746">
        <v>1991</v>
      </c>
      <c r="N7746" t="s">
        <v>196</v>
      </c>
      <c r="O7746" t="s">
        <v>2537</v>
      </c>
      <c r="P7746" s="64">
        <v>33284</v>
      </c>
      <c r="Q7746" t="s">
        <v>462</v>
      </c>
      <c r="R7746" t="s">
        <v>462</v>
      </c>
      <c r="T7746">
        <v>9</v>
      </c>
      <c r="U7746">
        <v>9</v>
      </c>
      <c r="V7746">
        <v>24</v>
      </c>
      <c r="W7746">
        <v>0</v>
      </c>
      <c r="X7746" t="s">
        <v>2704</v>
      </c>
      <c r="Y7746">
        <v>141.84800000000001</v>
      </c>
      <c r="Z7746">
        <v>15</v>
      </c>
      <c r="AA7746">
        <v>5</v>
      </c>
      <c r="AD7746" t="s">
        <v>57</v>
      </c>
      <c r="AE7746">
        <v>69.650000000000006</v>
      </c>
      <c r="AF7746">
        <v>18.920000000000002</v>
      </c>
      <c r="AG7746" t="s">
        <v>31</v>
      </c>
      <c r="AY7746" t="s">
        <v>31</v>
      </c>
      <c r="AZ7746" t="s">
        <v>31</v>
      </c>
    </row>
    <row r="7747" spans="1:52">
      <c r="A7747" t="s">
        <v>255</v>
      </c>
      <c r="B7747" t="s">
        <v>72</v>
      </c>
      <c r="C7747" t="s">
        <v>2702</v>
      </c>
      <c r="D7747" t="s">
        <v>25</v>
      </c>
      <c r="E7747" t="s">
        <v>459</v>
      </c>
      <c r="I7747">
        <v>59.5</v>
      </c>
      <c r="J7747">
        <v>10.766999999999999</v>
      </c>
      <c r="L7747" t="s">
        <v>2389</v>
      </c>
      <c r="M7747">
        <v>1991</v>
      </c>
      <c r="N7747" t="s">
        <v>196</v>
      </c>
      <c r="O7747" t="s">
        <v>2537</v>
      </c>
      <c r="P7747" s="64">
        <v>33312</v>
      </c>
      <c r="Q7747" t="s">
        <v>462</v>
      </c>
      <c r="R7747" t="s">
        <v>462</v>
      </c>
      <c r="T7747">
        <v>9</v>
      </c>
      <c r="U7747">
        <v>9</v>
      </c>
      <c r="V7747">
        <v>8</v>
      </c>
      <c r="W7747">
        <v>16</v>
      </c>
      <c r="X7747" t="s">
        <v>2704</v>
      </c>
      <c r="Y7747">
        <v>117.935</v>
      </c>
      <c r="Z7747">
        <v>15</v>
      </c>
      <c r="AA7747">
        <v>5</v>
      </c>
      <c r="AD7747" t="s">
        <v>57</v>
      </c>
      <c r="AE7747">
        <v>69.650000000000006</v>
      </c>
      <c r="AF7747">
        <v>18.920000000000002</v>
      </c>
      <c r="AG7747" t="s">
        <v>31</v>
      </c>
      <c r="AY7747" t="s">
        <v>31</v>
      </c>
      <c r="AZ7747" t="s">
        <v>31</v>
      </c>
    </row>
    <row r="7748" spans="1:52">
      <c r="A7748" t="s">
        <v>255</v>
      </c>
      <c r="B7748" t="s">
        <v>72</v>
      </c>
      <c r="C7748" t="s">
        <v>2702</v>
      </c>
      <c r="D7748" t="s">
        <v>25</v>
      </c>
      <c r="E7748" t="s">
        <v>459</v>
      </c>
      <c r="I7748">
        <v>59.5</v>
      </c>
      <c r="J7748">
        <v>10.766999999999999</v>
      </c>
      <c r="L7748" t="s">
        <v>2389</v>
      </c>
      <c r="M7748">
        <v>1991</v>
      </c>
      <c r="N7748" t="s">
        <v>196</v>
      </c>
      <c r="O7748" t="s">
        <v>2537</v>
      </c>
      <c r="P7748" s="64">
        <v>33222</v>
      </c>
      <c r="Q7748" t="s">
        <v>462</v>
      </c>
      <c r="R7748" t="s">
        <v>462</v>
      </c>
      <c r="T7748">
        <v>9</v>
      </c>
      <c r="U7748">
        <v>9</v>
      </c>
      <c r="V7748">
        <v>24</v>
      </c>
      <c r="W7748">
        <v>0</v>
      </c>
      <c r="X7748" t="s">
        <v>2704</v>
      </c>
      <c r="Y7748">
        <v>363.58699999999999</v>
      </c>
      <c r="Z7748">
        <v>15</v>
      </c>
      <c r="AA7748">
        <v>5</v>
      </c>
      <c r="AD7748" t="s">
        <v>57</v>
      </c>
      <c r="AE7748">
        <v>69.650000000000006</v>
      </c>
      <c r="AF7748">
        <v>18.920000000000002</v>
      </c>
      <c r="AG7748" t="s">
        <v>31</v>
      </c>
      <c r="AY7748" t="s">
        <v>31</v>
      </c>
      <c r="AZ7748" t="s">
        <v>31</v>
      </c>
    </row>
    <row r="7749" spans="1:52">
      <c r="A7749" t="s">
        <v>255</v>
      </c>
      <c r="B7749" t="s">
        <v>72</v>
      </c>
      <c r="C7749" t="s">
        <v>2702</v>
      </c>
      <c r="D7749" t="s">
        <v>25</v>
      </c>
      <c r="E7749" t="s">
        <v>459</v>
      </c>
      <c r="I7749">
        <v>59.5</v>
      </c>
      <c r="J7749">
        <v>10.766999999999999</v>
      </c>
      <c r="L7749" t="s">
        <v>2389</v>
      </c>
      <c r="M7749">
        <v>1991</v>
      </c>
      <c r="N7749" t="s">
        <v>196</v>
      </c>
      <c r="O7749" t="s">
        <v>2537</v>
      </c>
      <c r="P7749" s="64">
        <v>33253</v>
      </c>
      <c r="Q7749" t="s">
        <v>462</v>
      </c>
      <c r="R7749" t="s">
        <v>462</v>
      </c>
      <c r="T7749">
        <v>9</v>
      </c>
      <c r="U7749">
        <v>9</v>
      </c>
      <c r="V7749">
        <v>8</v>
      </c>
      <c r="W7749">
        <v>16</v>
      </c>
      <c r="X7749" t="s">
        <v>2704</v>
      </c>
      <c r="Y7749">
        <v>207.79</v>
      </c>
      <c r="Z7749">
        <v>15</v>
      </c>
      <c r="AA7749">
        <v>5</v>
      </c>
      <c r="AD7749" t="s">
        <v>57</v>
      </c>
      <c r="AE7749">
        <v>69.650000000000006</v>
      </c>
      <c r="AF7749">
        <v>18.920000000000002</v>
      </c>
      <c r="AG7749" t="s">
        <v>31</v>
      </c>
      <c r="AY7749" t="s">
        <v>31</v>
      </c>
      <c r="AZ7749" t="s">
        <v>31</v>
      </c>
    </row>
    <row r="7750" spans="1:52">
      <c r="A7750" t="s">
        <v>255</v>
      </c>
      <c r="B7750" t="s">
        <v>72</v>
      </c>
      <c r="C7750" t="s">
        <v>2702</v>
      </c>
      <c r="D7750" t="s">
        <v>25</v>
      </c>
      <c r="E7750" t="s">
        <v>459</v>
      </c>
      <c r="I7750">
        <v>59.5</v>
      </c>
      <c r="J7750">
        <v>10.766999999999999</v>
      </c>
      <c r="L7750" t="s">
        <v>2389</v>
      </c>
      <c r="M7750">
        <v>1991</v>
      </c>
      <c r="N7750" t="s">
        <v>196</v>
      </c>
      <c r="O7750" t="s">
        <v>2537</v>
      </c>
      <c r="P7750" s="64">
        <v>33284</v>
      </c>
      <c r="Q7750" t="s">
        <v>462</v>
      </c>
      <c r="R7750" t="s">
        <v>462</v>
      </c>
      <c r="T7750">
        <v>9</v>
      </c>
      <c r="U7750">
        <v>9</v>
      </c>
      <c r="V7750">
        <v>24</v>
      </c>
      <c r="W7750">
        <v>0</v>
      </c>
      <c r="X7750" t="s">
        <v>2704</v>
      </c>
      <c r="Y7750">
        <v>173.00700000000001</v>
      </c>
      <c r="Z7750">
        <v>15</v>
      </c>
      <c r="AA7750">
        <v>5</v>
      </c>
      <c r="AD7750" t="s">
        <v>57</v>
      </c>
      <c r="AE7750">
        <v>69.650000000000006</v>
      </c>
      <c r="AF7750">
        <v>18.920000000000002</v>
      </c>
      <c r="AG7750" t="s">
        <v>31</v>
      </c>
      <c r="AY7750" t="s">
        <v>31</v>
      </c>
      <c r="AZ7750" t="s">
        <v>31</v>
      </c>
    </row>
    <row r="7751" spans="1:52">
      <c r="A7751" t="s">
        <v>255</v>
      </c>
      <c r="B7751" t="s">
        <v>72</v>
      </c>
      <c r="C7751" t="s">
        <v>2702</v>
      </c>
      <c r="D7751" t="s">
        <v>25</v>
      </c>
      <c r="E7751" t="s">
        <v>459</v>
      </c>
      <c r="I7751">
        <v>59.5</v>
      </c>
      <c r="J7751">
        <v>10.766999999999999</v>
      </c>
      <c r="L7751" t="s">
        <v>2389</v>
      </c>
      <c r="M7751">
        <v>1991</v>
      </c>
      <c r="N7751" t="s">
        <v>196</v>
      </c>
      <c r="O7751" t="s">
        <v>2537</v>
      </c>
      <c r="P7751" s="64">
        <v>33312</v>
      </c>
      <c r="Q7751" t="s">
        <v>462</v>
      </c>
      <c r="R7751" t="s">
        <v>462</v>
      </c>
      <c r="T7751">
        <v>9</v>
      </c>
      <c r="U7751">
        <v>9</v>
      </c>
      <c r="V7751">
        <v>8</v>
      </c>
      <c r="W7751">
        <v>16</v>
      </c>
      <c r="X7751" t="s">
        <v>2704</v>
      </c>
      <c r="Y7751">
        <v>127.355</v>
      </c>
      <c r="Z7751">
        <v>15</v>
      </c>
      <c r="AA7751">
        <v>5</v>
      </c>
      <c r="AD7751" t="s">
        <v>57</v>
      </c>
      <c r="AE7751">
        <v>69.650000000000006</v>
      </c>
      <c r="AF7751">
        <v>18.920000000000002</v>
      </c>
      <c r="AG7751" t="s">
        <v>31</v>
      </c>
      <c r="AY7751" t="s">
        <v>31</v>
      </c>
      <c r="AZ7751" t="s">
        <v>31</v>
      </c>
    </row>
    <row r="7752" spans="1:52">
      <c r="A7752" t="s">
        <v>255</v>
      </c>
      <c r="B7752" t="s">
        <v>71</v>
      </c>
      <c r="C7752" t="s">
        <v>2702</v>
      </c>
      <c r="D7752" t="s">
        <v>42</v>
      </c>
      <c r="E7752" t="s">
        <v>2127</v>
      </c>
      <c r="I7752">
        <v>59.5</v>
      </c>
      <c r="J7752">
        <v>10.766999999999999</v>
      </c>
      <c r="L7752" t="s">
        <v>2389</v>
      </c>
      <c r="M7752">
        <v>1990</v>
      </c>
      <c r="N7752" t="s">
        <v>196</v>
      </c>
      <c r="O7752" t="s">
        <v>2537</v>
      </c>
      <c r="P7752" s="64">
        <v>32857</v>
      </c>
      <c r="Q7752" t="s">
        <v>462</v>
      </c>
      <c r="R7752" t="s">
        <v>462</v>
      </c>
      <c r="T7752">
        <v>21</v>
      </c>
      <c r="U7752">
        <v>21</v>
      </c>
      <c r="V7752">
        <v>24</v>
      </c>
      <c r="W7752">
        <v>0</v>
      </c>
      <c r="X7752" t="s">
        <v>2704</v>
      </c>
      <c r="Y7752">
        <v>364.137</v>
      </c>
      <c r="Z7752">
        <v>18</v>
      </c>
      <c r="AA7752">
        <v>5</v>
      </c>
      <c r="AD7752" t="s">
        <v>57</v>
      </c>
      <c r="AE7752">
        <v>69.650000000000006</v>
      </c>
      <c r="AF7752">
        <v>18.920000000000002</v>
      </c>
      <c r="AG7752" t="s">
        <v>31</v>
      </c>
      <c r="AY7752" t="s">
        <v>31</v>
      </c>
      <c r="AZ7752" t="s">
        <v>31</v>
      </c>
    </row>
    <row r="7753" spans="1:52">
      <c r="A7753" t="s">
        <v>255</v>
      </c>
      <c r="B7753" t="s">
        <v>71</v>
      </c>
      <c r="C7753" t="s">
        <v>2702</v>
      </c>
      <c r="D7753" t="s">
        <v>42</v>
      </c>
      <c r="E7753" t="s">
        <v>2127</v>
      </c>
      <c r="I7753">
        <v>59.5</v>
      </c>
      <c r="J7753">
        <v>10.766999999999999</v>
      </c>
      <c r="L7753" t="s">
        <v>2389</v>
      </c>
      <c r="M7753">
        <v>1990</v>
      </c>
      <c r="N7753" t="s">
        <v>196</v>
      </c>
      <c r="O7753" t="s">
        <v>2537</v>
      </c>
      <c r="P7753" s="64">
        <v>32888</v>
      </c>
      <c r="Q7753" t="s">
        <v>462</v>
      </c>
      <c r="R7753" t="s">
        <v>462</v>
      </c>
      <c r="T7753">
        <v>21</v>
      </c>
      <c r="U7753">
        <v>21</v>
      </c>
      <c r="V7753">
        <v>8</v>
      </c>
      <c r="W7753">
        <v>16</v>
      </c>
      <c r="X7753" t="s">
        <v>2704</v>
      </c>
      <c r="Y7753">
        <v>182.74600000000001</v>
      </c>
      <c r="Z7753">
        <v>18</v>
      </c>
      <c r="AA7753">
        <v>5</v>
      </c>
      <c r="AD7753" t="s">
        <v>57</v>
      </c>
      <c r="AE7753">
        <v>69.650000000000006</v>
      </c>
      <c r="AF7753">
        <v>18.920000000000002</v>
      </c>
      <c r="AG7753" t="s">
        <v>31</v>
      </c>
      <c r="AY7753" t="s">
        <v>31</v>
      </c>
      <c r="AZ7753" t="s">
        <v>31</v>
      </c>
    </row>
    <row r="7754" spans="1:52">
      <c r="A7754" t="s">
        <v>255</v>
      </c>
      <c r="B7754" t="s">
        <v>71</v>
      </c>
      <c r="C7754" t="s">
        <v>2702</v>
      </c>
      <c r="D7754" t="s">
        <v>42</v>
      </c>
      <c r="E7754" t="s">
        <v>2127</v>
      </c>
      <c r="I7754">
        <v>59.5</v>
      </c>
      <c r="J7754">
        <v>10.766999999999999</v>
      </c>
      <c r="L7754" t="s">
        <v>2389</v>
      </c>
      <c r="M7754">
        <v>1990</v>
      </c>
      <c r="N7754" t="s">
        <v>196</v>
      </c>
      <c r="O7754" t="s">
        <v>2537</v>
      </c>
      <c r="P7754" s="64">
        <v>32919</v>
      </c>
      <c r="Q7754" t="s">
        <v>462</v>
      </c>
      <c r="R7754" t="s">
        <v>462</v>
      </c>
      <c r="T7754">
        <v>21</v>
      </c>
      <c r="U7754">
        <v>21</v>
      </c>
      <c r="V7754">
        <v>24</v>
      </c>
      <c r="W7754">
        <v>0</v>
      </c>
      <c r="X7754" t="s">
        <v>2704</v>
      </c>
      <c r="Y7754">
        <v>116.26</v>
      </c>
      <c r="Z7754">
        <v>18</v>
      </c>
      <c r="AA7754">
        <v>5</v>
      </c>
      <c r="AD7754" t="s">
        <v>57</v>
      </c>
      <c r="AE7754">
        <v>69.650000000000006</v>
      </c>
      <c r="AF7754">
        <v>18.920000000000002</v>
      </c>
      <c r="AG7754" t="s">
        <v>31</v>
      </c>
      <c r="AY7754" t="s">
        <v>31</v>
      </c>
      <c r="AZ7754" t="s">
        <v>31</v>
      </c>
    </row>
    <row r="7755" spans="1:52">
      <c r="A7755" t="s">
        <v>255</v>
      </c>
      <c r="B7755" t="s">
        <v>71</v>
      </c>
      <c r="C7755" t="s">
        <v>2702</v>
      </c>
      <c r="D7755" t="s">
        <v>42</v>
      </c>
      <c r="E7755" t="s">
        <v>2127</v>
      </c>
      <c r="I7755">
        <v>59.5</v>
      </c>
      <c r="J7755">
        <v>10.766999999999999</v>
      </c>
      <c r="L7755" t="s">
        <v>2389</v>
      </c>
      <c r="M7755">
        <v>1990</v>
      </c>
      <c r="N7755" t="s">
        <v>196</v>
      </c>
      <c r="O7755" t="s">
        <v>2537</v>
      </c>
      <c r="P7755" s="64">
        <v>32947</v>
      </c>
      <c r="Q7755" t="s">
        <v>462</v>
      </c>
      <c r="R7755" t="s">
        <v>462</v>
      </c>
      <c r="T7755">
        <v>21</v>
      </c>
      <c r="U7755">
        <v>21</v>
      </c>
      <c r="V7755">
        <v>8</v>
      </c>
      <c r="W7755">
        <v>16</v>
      </c>
      <c r="X7755" t="s">
        <v>2704</v>
      </c>
      <c r="Y7755">
        <v>22.312999999999999</v>
      </c>
      <c r="Z7755">
        <v>18</v>
      </c>
      <c r="AA7755">
        <v>5</v>
      </c>
      <c r="AD7755" t="s">
        <v>57</v>
      </c>
      <c r="AE7755">
        <v>69.650000000000006</v>
      </c>
      <c r="AF7755">
        <v>18.920000000000002</v>
      </c>
      <c r="AG7755" t="s">
        <v>31</v>
      </c>
      <c r="AY7755" t="s">
        <v>31</v>
      </c>
      <c r="AZ7755" t="s">
        <v>31</v>
      </c>
    </row>
    <row r="7756" spans="1:52">
      <c r="A7756" t="s">
        <v>255</v>
      </c>
      <c r="B7756" t="s">
        <v>71</v>
      </c>
      <c r="C7756" t="s">
        <v>2702</v>
      </c>
      <c r="D7756" t="s">
        <v>42</v>
      </c>
      <c r="E7756" t="s">
        <v>2127</v>
      </c>
      <c r="I7756">
        <v>59.5</v>
      </c>
      <c r="J7756">
        <v>10.766999999999999</v>
      </c>
      <c r="L7756" t="s">
        <v>2389</v>
      </c>
      <c r="M7756">
        <v>1990</v>
      </c>
      <c r="N7756" t="s">
        <v>196</v>
      </c>
      <c r="O7756" t="s">
        <v>2537</v>
      </c>
      <c r="P7756" s="64">
        <v>32857</v>
      </c>
      <c r="Q7756" t="s">
        <v>462</v>
      </c>
      <c r="R7756" t="s">
        <v>462</v>
      </c>
      <c r="T7756">
        <v>21</v>
      </c>
      <c r="U7756">
        <v>21</v>
      </c>
      <c r="V7756">
        <v>24</v>
      </c>
      <c r="W7756">
        <v>0</v>
      </c>
      <c r="X7756" t="s">
        <v>2704</v>
      </c>
      <c r="Y7756">
        <v>363.41500000000002</v>
      </c>
      <c r="Z7756">
        <v>18</v>
      </c>
      <c r="AA7756">
        <v>5</v>
      </c>
      <c r="AD7756" t="s">
        <v>57</v>
      </c>
      <c r="AE7756">
        <v>69.650000000000006</v>
      </c>
      <c r="AF7756">
        <v>18.920000000000002</v>
      </c>
      <c r="AG7756" t="s">
        <v>31</v>
      </c>
      <c r="AY7756" t="s">
        <v>31</v>
      </c>
      <c r="AZ7756" t="s">
        <v>31</v>
      </c>
    </row>
    <row r="7757" spans="1:52">
      <c r="A7757" t="s">
        <v>255</v>
      </c>
      <c r="B7757" t="s">
        <v>71</v>
      </c>
      <c r="C7757" t="s">
        <v>2702</v>
      </c>
      <c r="D7757" t="s">
        <v>42</v>
      </c>
      <c r="E7757" t="s">
        <v>2127</v>
      </c>
      <c r="I7757">
        <v>59.5</v>
      </c>
      <c r="J7757">
        <v>10.766999999999999</v>
      </c>
      <c r="L7757" t="s">
        <v>2389</v>
      </c>
      <c r="M7757">
        <v>1990</v>
      </c>
      <c r="N7757" t="s">
        <v>196</v>
      </c>
      <c r="O7757" t="s">
        <v>2537</v>
      </c>
      <c r="P7757" s="64">
        <v>32888</v>
      </c>
      <c r="Q7757" t="s">
        <v>462</v>
      </c>
      <c r="R7757" t="s">
        <v>462</v>
      </c>
      <c r="T7757">
        <v>21</v>
      </c>
      <c r="U7757">
        <v>21</v>
      </c>
      <c r="V7757">
        <v>8</v>
      </c>
      <c r="W7757">
        <v>16</v>
      </c>
      <c r="X7757" t="s">
        <v>2704</v>
      </c>
      <c r="Y7757">
        <v>161.78899999999999</v>
      </c>
      <c r="Z7757">
        <v>18</v>
      </c>
      <c r="AA7757">
        <v>5</v>
      </c>
      <c r="AD7757" t="s">
        <v>57</v>
      </c>
      <c r="AE7757">
        <v>69.650000000000006</v>
      </c>
      <c r="AF7757">
        <v>18.920000000000002</v>
      </c>
      <c r="AG7757" t="s">
        <v>31</v>
      </c>
      <c r="AY7757" t="s">
        <v>31</v>
      </c>
      <c r="AZ7757" t="s">
        <v>31</v>
      </c>
    </row>
    <row r="7758" spans="1:52">
      <c r="A7758" t="s">
        <v>255</v>
      </c>
      <c r="B7758" t="s">
        <v>71</v>
      </c>
      <c r="C7758" t="s">
        <v>2702</v>
      </c>
      <c r="D7758" t="s">
        <v>42</v>
      </c>
      <c r="E7758" t="s">
        <v>2127</v>
      </c>
      <c r="I7758">
        <v>59.5</v>
      </c>
      <c r="J7758">
        <v>10.766999999999999</v>
      </c>
      <c r="L7758" t="s">
        <v>2389</v>
      </c>
      <c r="M7758">
        <v>1990</v>
      </c>
      <c r="N7758" t="s">
        <v>196</v>
      </c>
      <c r="O7758" t="s">
        <v>2537</v>
      </c>
      <c r="P7758" s="64">
        <v>32919</v>
      </c>
      <c r="Q7758" t="s">
        <v>462</v>
      </c>
      <c r="R7758" t="s">
        <v>462</v>
      </c>
      <c r="T7758">
        <v>21</v>
      </c>
      <c r="U7758">
        <v>21</v>
      </c>
      <c r="V7758">
        <v>24</v>
      </c>
      <c r="W7758">
        <v>0</v>
      </c>
      <c r="X7758" t="s">
        <v>2704</v>
      </c>
      <c r="Y7758">
        <v>121.319</v>
      </c>
      <c r="Z7758">
        <v>18</v>
      </c>
      <c r="AA7758">
        <v>5</v>
      </c>
      <c r="AD7758" t="s">
        <v>57</v>
      </c>
      <c r="AE7758">
        <v>69.650000000000006</v>
      </c>
      <c r="AF7758">
        <v>18.920000000000002</v>
      </c>
      <c r="AG7758" t="s">
        <v>31</v>
      </c>
      <c r="AY7758" t="s">
        <v>31</v>
      </c>
      <c r="AZ7758" t="s">
        <v>31</v>
      </c>
    </row>
    <row r="7759" spans="1:52">
      <c r="A7759" t="s">
        <v>255</v>
      </c>
      <c r="B7759" t="s">
        <v>71</v>
      </c>
      <c r="C7759" t="s">
        <v>2702</v>
      </c>
      <c r="D7759" t="s">
        <v>42</v>
      </c>
      <c r="E7759" t="s">
        <v>2127</v>
      </c>
      <c r="I7759">
        <v>59.5</v>
      </c>
      <c r="J7759">
        <v>10.766999999999999</v>
      </c>
      <c r="L7759" t="s">
        <v>2389</v>
      </c>
      <c r="M7759">
        <v>1990</v>
      </c>
      <c r="N7759" t="s">
        <v>196</v>
      </c>
      <c r="O7759" t="s">
        <v>2537</v>
      </c>
      <c r="P7759" s="64">
        <v>32947</v>
      </c>
      <c r="Q7759" t="s">
        <v>462</v>
      </c>
      <c r="R7759" t="s">
        <v>462</v>
      </c>
      <c r="T7759">
        <v>21</v>
      </c>
      <c r="U7759">
        <v>21</v>
      </c>
      <c r="V7759">
        <v>8</v>
      </c>
      <c r="W7759">
        <v>16</v>
      </c>
      <c r="X7759" t="s">
        <v>2704</v>
      </c>
      <c r="Y7759">
        <v>19.422000000000001</v>
      </c>
      <c r="Z7759">
        <v>18</v>
      </c>
      <c r="AA7759">
        <v>5</v>
      </c>
      <c r="AD7759" t="s">
        <v>57</v>
      </c>
      <c r="AE7759">
        <v>69.650000000000006</v>
      </c>
      <c r="AF7759">
        <v>18.920000000000002</v>
      </c>
      <c r="AG7759" t="s">
        <v>31</v>
      </c>
      <c r="AY7759" t="s">
        <v>31</v>
      </c>
      <c r="AZ7759" t="s">
        <v>31</v>
      </c>
    </row>
    <row r="7760" spans="1:52">
      <c r="A7760" t="s">
        <v>255</v>
      </c>
      <c r="B7760" t="s">
        <v>71</v>
      </c>
      <c r="C7760" t="s">
        <v>2702</v>
      </c>
      <c r="D7760" t="s">
        <v>42</v>
      </c>
      <c r="E7760" t="s">
        <v>2127</v>
      </c>
      <c r="I7760">
        <v>59.5</v>
      </c>
      <c r="J7760">
        <v>10.766999999999999</v>
      </c>
      <c r="L7760" t="s">
        <v>2389</v>
      </c>
      <c r="M7760">
        <v>1990</v>
      </c>
      <c r="N7760" t="s">
        <v>196</v>
      </c>
      <c r="O7760" t="s">
        <v>2537</v>
      </c>
      <c r="P7760" s="64">
        <v>32857</v>
      </c>
      <c r="Q7760" t="s">
        <v>462</v>
      </c>
      <c r="R7760" t="s">
        <v>462</v>
      </c>
      <c r="T7760">
        <v>15</v>
      </c>
      <c r="U7760">
        <v>15</v>
      </c>
      <c r="V7760">
        <v>24</v>
      </c>
      <c r="W7760">
        <v>0</v>
      </c>
      <c r="X7760" t="s">
        <v>2704</v>
      </c>
      <c r="Y7760">
        <v>304.87799999999999</v>
      </c>
      <c r="Z7760">
        <v>25</v>
      </c>
      <c r="AA7760">
        <v>5</v>
      </c>
      <c r="AD7760" t="s">
        <v>57</v>
      </c>
      <c r="AE7760">
        <v>69.650000000000006</v>
      </c>
      <c r="AF7760">
        <v>18.920000000000002</v>
      </c>
      <c r="AG7760" t="s">
        <v>31</v>
      </c>
      <c r="AY7760" t="s">
        <v>31</v>
      </c>
      <c r="AZ7760" t="s">
        <v>31</v>
      </c>
    </row>
    <row r="7761" spans="1:52">
      <c r="A7761" t="s">
        <v>255</v>
      </c>
      <c r="B7761" t="s">
        <v>71</v>
      </c>
      <c r="C7761" t="s">
        <v>2702</v>
      </c>
      <c r="D7761" t="s">
        <v>42</v>
      </c>
      <c r="E7761" t="s">
        <v>2127</v>
      </c>
      <c r="I7761">
        <v>59.5</v>
      </c>
      <c r="J7761">
        <v>10.766999999999999</v>
      </c>
      <c r="L7761" t="s">
        <v>2389</v>
      </c>
      <c r="M7761">
        <v>1990</v>
      </c>
      <c r="N7761" t="s">
        <v>196</v>
      </c>
      <c r="O7761" t="s">
        <v>2537</v>
      </c>
      <c r="P7761" s="64">
        <v>32888</v>
      </c>
      <c r="Q7761" t="s">
        <v>462</v>
      </c>
      <c r="R7761" t="s">
        <v>462</v>
      </c>
      <c r="T7761">
        <v>15</v>
      </c>
      <c r="U7761">
        <v>15</v>
      </c>
      <c r="V7761">
        <v>8</v>
      </c>
      <c r="W7761">
        <v>16</v>
      </c>
      <c r="X7761" t="s">
        <v>2704</v>
      </c>
      <c r="Y7761">
        <v>166.84700000000001</v>
      </c>
      <c r="Z7761">
        <v>25</v>
      </c>
      <c r="AA7761">
        <v>5</v>
      </c>
      <c r="AD7761" t="s">
        <v>57</v>
      </c>
      <c r="AE7761">
        <v>69.650000000000006</v>
      </c>
      <c r="AF7761">
        <v>18.920000000000002</v>
      </c>
      <c r="AG7761" t="s">
        <v>31</v>
      </c>
      <c r="AY7761" t="s">
        <v>31</v>
      </c>
      <c r="AZ7761" t="s">
        <v>31</v>
      </c>
    </row>
    <row r="7762" spans="1:52">
      <c r="A7762" t="s">
        <v>255</v>
      </c>
      <c r="B7762" t="s">
        <v>71</v>
      </c>
      <c r="C7762" t="s">
        <v>2702</v>
      </c>
      <c r="D7762" t="s">
        <v>42</v>
      </c>
      <c r="E7762" t="s">
        <v>2127</v>
      </c>
      <c r="I7762">
        <v>59.5</v>
      </c>
      <c r="J7762">
        <v>10.766999999999999</v>
      </c>
      <c r="L7762" t="s">
        <v>2389</v>
      </c>
      <c r="M7762">
        <v>1990</v>
      </c>
      <c r="N7762" t="s">
        <v>196</v>
      </c>
      <c r="O7762" t="s">
        <v>2537</v>
      </c>
      <c r="P7762" s="64">
        <v>32919</v>
      </c>
      <c r="Q7762" t="s">
        <v>462</v>
      </c>
      <c r="R7762" t="s">
        <v>462</v>
      </c>
      <c r="T7762">
        <v>15</v>
      </c>
      <c r="U7762">
        <v>15</v>
      </c>
      <c r="V7762">
        <v>24</v>
      </c>
      <c r="W7762">
        <v>0</v>
      </c>
      <c r="X7762" t="s">
        <v>2704</v>
      </c>
      <c r="Y7762">
        <v>81.572000000000003</v>
      </c>
      <c r="Z7762">
        <v>25</v>
      </c>
      <c r="AA7762">
        <v>5</v>
      </c>
      <c r="AD7762" t="s">
        <v>57</v>
      </c>
      <c r="AE7762">
        <v>69.650000000000006</v>
      </c>
      <c r="AF7762">
        <v>18.920000000000002</v>
      </c>
      <c r="AG7762" t="s">
        <v>31</v>
      </c>
      <c r="AY7762" t="s">
        <v>31</v>
      </c>
      <c r="AZ7762" t="s">
        <v>31</v>
      </c>
    </row>
    <row r="7763" spans="1:52">
      <c r="A7763" t="s">
        <v>255</v>
      </c>
      <c r="B7763" t="s">
        <v>71</v>
      </c>
      <c r="C7763" t="s">
        <v>2702</v>
      </c>
      <c r="D7763" t="s">
        <v>42</v>
      </c>
      <c r="E7763" t="s">
        <v>2127</v>
      </c>
      <c r="I7763">
        <v>59.5</v>
      </c>
      <c r="J7763">
        <v>10.766999999999999</v>
      </c>
      <c r="L7763" t="s">
        <v>2389</v>
      </c>
      <c r="M7763">
        <v>1990</v>
      </c>
      <c r="N7763" t="s">
        <v>196</v>
      </c>
      <c r="O7763" t="s">
        <v>2537</v>
      </c>
      <c r="P7763" s="64">
        <v>32947</v>
      </c>
      <c r="Q7763" t="s">
        <v>462</v>
      </c>
      <c r="R7763" t="s">
        <v>462</v>
      </c>
      <c r="T7763">
        <v>15</v>
      </c>
      <c r="U7763">
        <v>15</v>
      </c>
      <c r="V7763">
        <v>8</v>
      </c>
      <c r="W7763">
        <v>16</v>
      </c>
      <c r="X7763" t="s">
        <v>2704</v>
      </c>
      <c r="Y7763">
        <v>14.363</v>
      </c>
      <c r="Z7763">
        <v>25</v>
      </c>
      <c r="AA7763">
        <v>5</v>
      </c>
      <c r="AD7763" t="s">
        <v>57</v>
      </c>
      <c r="AE7763">
        <v>69.650000000000006</v>
      </c>
      <c r="AF7763">
        <v>18.920000000000002</v>
      </c>
      <c r="AG7763" t="s">
        <v>31</v>
      </c>
      <c r="AY7763" t="s">
        <v>31</v>
      </c>
      <c r="AZ7763" t="s">
        <v>31</v>
      </c>
    </row>
    <row r="7764" spans="1:52">
      <c r="A7764" t="s">
        <v>255</v>
      </c>
      <c r="B7764" t="s">
        <v>71</v>
      </c>
      <c r="C7764" t="s">
        <v>2702</v>
      </c>
      <c r="D7764" t="s">
        <v>42</v>
      </c>
      <c r="E7764" t="s">
        <v>2127</v>
      </c>
      <c r="I7764">
        <v>59.5</v>
      </c>
      <c r="J7764">
        <v>10.766999999999999</v>
      </c>
      <c r="L7764" t="s">
        <v>2389</v>
      </c>
      <c r="M7764">
        <v>1990</v>
      </c>
      <c r="N7764" t="s">
        <v>196</v>
      </c>
      <c r="O7764" t="s">
        <v>2537</v>
      </c>
      <c r="P7764" s="64">
        <v>32857</v>
      </c>
      <c r="Q7764" t="s">
        <v>462</v>
      </c>
      <c r="R7764" t="s">
        <v>462</v>
      </c>
      <c r="T7764">
        <v>15</v>
      </c>
      <c r="U7764">
        <v>15</v>
      </c>
      <c r="V7764">
        <v>24</v>
      </c>
      <c r="W7764">
        <v>0</v>
      </c>
      <c r="X7764" t="s">
        <v>2704</v>
      </c>
      <c r="Y7764">
        <v>322.22199999999998</v>
      </c>
      <c r="Z7764">
        <v>25</v>
      </c>
      <c r="AA7764">
        <v>5</v>
      </c>
      <c r="AD7764" t="s">
        <v>57</v>
      </c>
      <c r="AE7764">
        <v>69.650000000000006</v>
      </c>
      <c r="AF7764">
        <v>18.920000000000002</v>
      </c>
      <c r="AG7764" t="s">
        <v>31</v>
      </c>
      <c r="AY7764" t="s">
        <v>31</v>
      </c>
      <c r="AZ7764" t="s">
        <v>31</v>
      </c>
    </row>
    <row r="7765" spans="1:52">
      <c r="A7765" t="s">
        <v>255</v>
      </c>
      <c r="B7765" t="s">
        <v>71</v>
      </c>
      <c r="C7765" t="s">
        <v>2702</v>
      </c>
      <c r="D7765" t="s">
        <v>42</v>
      </c>
      <c r="E7765" t="s">
        <v>2127</v>
      </c>
      <c r="I7765">
        <v>59.5</v>
      </c>
      <c r="J7765">
        <v>10.766999999999999</v>
      </c>
      <c r="L7765" t="s">
        <v>2389</v>
      </c>
      <c r="M7765">
        <v>1990</v>
      </c>
      <c r="N7765" t="s">
        <v>196</v>
      </c>
      <c r="O7765" t="s">
        <v>2537</v>
      </c>
      <c r="P7765" s="64">
        <v>32888</v>
      </c>
      <c r="Q7765" t="s">
        <v>462</v>
      </c>
      <c r="R7765" t="s">
        <v>462</v>
      </c>
      <c r="T7765">
        <v>15</v>
      </c>
      <c r="U7765">
        <v>15</v>
      </c>
      <c r="V7765">
        <v>8</v>
      </c>
      <c r="W7765">
        <v>16</v>
      </c>
      <c r="X7765" t="s">
        <v>2704</v>
      </c>
      <c r="Y7765">
        <v>174.07400000000001</v>
      </c>
      <c r="Z7765">
        <v>25</v>
      </c>
      <c r="AA7765">
        <v>5</v>
      </c>
      <c r="AD7765" t="s">
        <v>57</v>
      </c>
      <c r="AE7765">
        <v>69.650000000000006</v>
      </c>
      <c r="AF7765">
        <v>18.920000000000002</v>
      </c>
      <c r="AG7765" t="s">
        <v>31</v>
      </c>
      <c r="AY7765" t="s">
        <v>31</v>
      </c>
      <c r="AZ7765" t="s">
        <v>31</v>
      </c>
    </row>
    <row r="7766" spans="1:52">
      <c r="A7766" t="s">
        <v>255</v>
      </c>
      <c r="B7766" t="s">
        <v>71</v>
      </c>
      <c r="C7766" t="s">
        <v>2702</v>
      </c>
      <c r="D7766" t="s">
        <v>42</v>
      </c>
      <c r="E7766" t="s">
        <v>2127</v>
      </c>
      <c r="I7766">
        <v>59.5</v>
      </c>
      <c r="J7766">
        <v>10.766999999999999</v>
      </c>
      <c r="L7766" t="s">
        <v>2389</v>
      </c>
      <c r="M7766">
        <v>1990</v>
      </c>
      <c r="N7766" t="s">
        <v>196</v>
      </c>
      <c r="O7766" t="s">
        <v>2537</v>
      </c>
      <c r="P7766" s="64">
        <v>32919</v>
      </c>
      <c r="Q7766" t="s">
        <v>462</v>
      </c>
      <c r="R7766" t="s">
        <v>462</v>
      </c>
      <c r="T7766">
        <v>15</v>
      </c>
      <c r="U7766">
        <v>15</v>
      </c>
      <c r="V7766">
        <v>24</v>
      </c>
      <c r="W7766">
        <v>0</v>
      </c>
      <c r="X7766" t="s">
        <v>2704</v>
      </c>
      <c r="Y7766">
        <v>86.631</v>
      </c>
      <c r="Z7766">
        <v>25</v>
      </c>
      <c r="AA7766">
        <v>5</v>
      </c>
      <c r="AD7766" t="s">
        <v>57</v>
      </c>
      <c r="AE7766">
        <v>69.650000000000006</v>
      </c>
      <c r="AF7766">
        <v>18.920000000000002</v>
      </c>
      <c r="AG7766" t="s">
        <v>31</v>
      </c>
      <c r="AY7766" t="s">
        <v>31</v>
      </c>
      <c r="AZ7766" t="s">
        <v>31</v>
      </c>
    </row>
    <row r="7767" spans="1:52">
      <c r="A7767" t="s">
        <v>255</v>
      </c>
      <c r="B7767" t="s">
        <v>71</v>
      </c>
      <c r="C7767" t="s">
        <v>2702</v>
      </c>
      <c r="D7767" t="s">
        <v>42</v>
      </c>
      <c r="E7767" t="s">
        <v>2127</v>
      </c>
      <c r="I7767">
        <v>59.5</v>
      </c>
      <c r="J7767">
        <v>10.766999999999999</v>
      </c>
      <c r="L7767" t="s">
        <v>2389</v>
      </c>
      <c r="M7767">
        <v>1990</v>
      </c>
      <c r="N7767" t="s">
        <v>196</v>
      </c>
      <c r="O7767" t="s">
        <v>2537</v>
      </c>
      <c r="P7767" s="64">
        <v>32947</v>
      </c>
      <c r="Q7767" t="s">
        <v>462</v>
      </c>
      <c r="R7767" t="s">
        <v>462</v>
      </c>
      <c r="T7767">
        <v>15</v>
      </c>
      <c r="U7767">
        <v>15</v>
      </c>
      <c r="V7767">
        <v>8</v>
      </c>
      <c r="W7767">
        <v>16</v>
      </c>
      <c r="X7767" t="s">
        <v>2704</v>
      </c>
      <c r="Y7767">
        <v>17.254000000000001</v>
      </c>
      <c r="Z7767">
        <v>25</v>
      </c>
      <c r="AA7767">
        <v>5</v>
      </c>
      <c r="AD7767" t="s">
        <v>57</v>
      </c>
      <c r="AE7767">
        <v>69.650000000000006</v>
      </c>
      <c r="AF7767">
        <v>18.920000000000002</v>
      </c>
      <c r="AG7767" t="s">
        <v>31</v>
      </c>
      <c r="AY7767" t="s">
        <v>31</v>
      </c>
      <c r="AZ7767" t="s">
        <v>31</v>
      </c>
    </row>
    <row r="7768" spans="1:52">
      <c r="A7768" t="s">
        <v>255</v>
      </c>
      <c r="B7768" t="s">
        <v>71</v>
      </c>
      <c r="C7768" t="s">
        <v>2702</v>
      </c>
      <c r="D7768" t="s">
        <v>42</v>
      </c>
      <c r="E7768" t="s">
        <v>2127</v>
      </c>
      <c r="I7768">
        <v>59.5</v>
      </c>
      <c r="J7768">
        <v>10.766999999999999</v>
      </c>
      <c r="L7768" t="s">
        <v>2389</v>
      </c>
      <c r="M7768">
        <v>1990</v>
      </c>
      <c r="N7768" t="s">
        <v>196</v>
      </c>
      <c r="O7768" t="s">
        <v>2537</v>
      </c>
      <c r="P7768" s="64">
        <v>32857</v>
      </c>
      <c r="Q7768" t="s">
        <v>462</v>
      </c>
      <c r="R7768" t="s">
        <v>462</v>
      </c>
      <c r="T7768">
        <v>9</v>
      </c>
      <c r="U7768">
        <v>9</v>
      </c>
      <c r="V7768">
        <v>24</v>
      </c>
      <c r="W7768">
        <v>0</v>
      </c>
      <c r="X7768" t="s">
        <v>2704</v>
      </c>
      <c r="Y7768">
        <v>237.66900000000001</v>
      </c>
      <c r="Z7768">
        <v>15</v>
      </c>
      <c r="AA7768">
        <v>5</v>
      </c>
      <c r="AD7768" t="s">
        <v>57</v>
      </c>
      <c r="AE7768">
        <v>69.650000000000006</v>
      </c>
      <c r="AF7768">
        <v>18.920000000000002</v>
      </c>
      <c r="AG7768" t="s">
        <v>31</v>
      </c>
      <c r="AY7768" t="s">
        <v>31</v>
      </c>
      <c r="AZ7768" t="s">
        <v>31</v>
      </c>
    </row>
    <row r="7769" spans="1:52">
      <c r="A7769" t="s">
        <v>255</v>
      </c>
      <c r="B7769" t="s">
        <v>71</v>
      </c>
      <c r="C7769" t="s">
        <v>2702</v>
      </c>
      <c r="D7769" t="s">
        <v>42</v>
      </c>
      <c r="E7769" t="s">
        <v>2127</v>
      </c>
      <c r="I7769">
        <v>59.5</v>
      </c>
      <c r="J7769">
        <v>10.766999999999999</v>
      </c>
      <c r="L7769" t="s">
        <v>2389</v>
      </c>
      <c r="M7769">
        <v>1990</v>
      </c>
      <c r="N7769" t="s">
        <v>196</v>
      </c>
      <c r="O7769" t="s">
        <v>2537</v>
      </c>
      <c r="P7769" s="64">
        <v>32888</v>
      </c>
      <c r="Q7769" t="s">
        <v>462</v>
      </c>
      <c r="R7769" t="s">
        <v>462</v>
      </c>
      <c r="T7769">
        <v>9</v>
      </c>
      <c r="U7769">
        <v>9</v>
      </c>
      <c r="V7769">
        <v>8</v>
      </c>
      <c r="W7769">
        <v>16</v>
      </c>
      <c r="X7769" t="s">
        <v>2704</v>
      </c>
      <c r="Y7769">
        <v>143.72200000000001</v>
      </c>
      <c r="Z7769">
        <v>15</v>
      </c>
      <c r="AA7769">
        <v>5</v>
      </c>
      <c r="AD7769" t="s">
        <v>57</v>
      </c>
      <c r="AE7769">
        <v>69.650000000000006</v>
      </c>
      <c r="AF7769">
        <v>18.920000000000002</v>
      </c>
      <c r="AG7769" t="s">
        <v>31</v>
      </c>
      <c r="AY7769" t="s">
        <v>31</v>
      </c>
      <c r="AZ7769" t="s">
        <v>31</v>
      </c>
    </row>
    <row r="7770" spans="1:52">
      <c r="A7770" t="s">
        <v>255</v>
      </c>
      <c r="B7770" t="s">
        <v>71</v>
      </c>
      <c r="C7770" t="s">
        <v>2702</v>
      </c>
      <c r="D7770" t="s">
        <v>42</v>
      </c>
      <c r="E7770" t="s">
        <v>2127</v>
      </c>
      <c r="I7770">
        <v>59.5</v>
      </c>
      <c r="J7770">
        <v>10.766999999999999</v>
      </c>
      <c r="L7770" t="s">
        <v>2389</v>
      </c>
      <c r="M7770">
        <v>1990</v>
      </c>
      <c r="N7770" t="s">
        <v>196</v>
      </c>
      <c r="O7770" t="s">
        <v>2537</v>
      </c>
      <c r="P7770" s="64">
        <v>32919</v>
      </c>
      <c r="Q7770" t="s">
        <v>462</v>
      </c>
      <c r="R7770" t="s">
        <v>462</v>
      </c>
      <c r="T7770">
        <v>9</v>
      </c>
      <c r="U7770">
        <v>9</v>
      </c>
      <c r="V7770">
        <v>24</v>
      </c>
      <c r="W7770">
        <v>0</v>
      </c>
      <c r="X7770" t="s">
        <v>2704</v>
      </c>
      <c r="Y7770">
        <v>98.192999999999998</v>
      </c>
      <c r="Z7770">
        <v>15</v>
      </c>
      <c r="AA7770">
        <v>5</v>
      </c>
      <c r="AD7770" t="s">
        <v>57</v>
      </c>
      <c r="AE7770">
        <v>69.650000000000006</v>
      </c>
      <c r="AF7770">
        <v>18.920000000000002</v>
      </c>
      <c r="AG7770" t="s">
        <v>31</v>
      </c>
      <c r="AY7770" t="s">
        <v>31</v>
      </c>
      <c r="AZ7770" t="s">
        <v>31</v>
      </c>
    </row>
    <row r="7771" spans="1:52">
      <c r="A7771" t="s">
        <v>255</v>
      </c>
      <c r="B7771" t="s">
        <v>71</v>
      </c>
      <c r="C7771" t="s">
        <v>2702</v>
      </c>
      <c r="D7771" t="s">
        <v>42</v>
      </c>
      <c r="E7771" t="s">
        <v>2127</v>
      </c>
      <c r="I7771">
        <v>59.5</v>
      </c>
      <c r="J7771">
        <v>10.766999999999999</v>
      </c>
      <c r="L7771" t="s">
        <v>2389</v>
      </c>
      <c r="M7771">
        <v>1990</v>
      </c>
      <c r="N7771" t="s">
        <v>196</v>
      </c>
      <c r="O7771" t="s">
        <v>2537</v>
      </c>
      <c r="P7771" s="64">
        <v>32947</v>
      </c>
      <c r="Q7771" t="s">
        <v>462</v>
      </c>
      <c r="R7771" t="s">
        <v>462</v>
      </c>
      <c r="T7771">
        <v>9</v>
      </c>
      <c r="U7771">
        <v>9</v>
      </c>
      <c r="V7771">
        <v>8</v>
      </c>
      <c r="W7771">
        <v>16</v>
      </c>
      <c r="X7771" t="s">
        <v>2704</v>
      </c>
      <c r="Y7771">
        <v>20.145</v>
      </c>
      <c r="Z7771">
        <v>15</v>
      </c>
      <c r="AA7771">
        <v>5</v>
      </c>
      <c r="AD7771" t="s">
        <v>57</v>
      </c>
      <c r="AE7771">
        <v>69.650000000000006</v>
      </c>
      <c r="AF7771">
        <v>18.920000000000002</v>
      </c>
      <c r="AG7771" t="s">
        <v>31</v>
      </c>
      <c r="AY7771" t="s">
        <v>31</v>
      </c>
      <c r="AZ7771" t="s">
        <v>31</v>
      </c>
    </row>
    <row r="7772" spans="1:52">
      <c r="A7772" t="s">
        <v>255</v>
      </c>
      <c r="B7772" t="s">
        <v>71</v>
      </c>
      <c r="C7772" t="s">
        <v>2702</v>
      </c>
      <c r="D7772" t="s">
        <v>42</v>
      </c>
      <c r="E7772" t="s">
        <v>2127</v>
      </c>
      <c r="I7772">
        <v>59.5</v>
      </c>
      <c r="J7772">
        <v>10.766999999999999</v>
      </c>
      <c r="L7772" t="s">
        <v>2389</v>
      </c>
      <c r="M7772">
        <v>1990</v>
      </c>
      <c r="N7772" t="s">
        <v>196</v>
      </c>
      <c r="O7772" t="s">
        <v>2537</v>
      </c>
      <c r="P7772" s="64">
        <v>32857</v>
      </c>
      <c r="Q7772" t="s">
        <v>462</v>
      </c>
      <c r="R7772" t="s">
        <v>462</v>
      </c>
      <c r="T7772">
        <v>9</v>
      </c>
      <c r="U7772">
        <v>9</v>
      </c>
      <c r="V7772">
        <v>24</v>
      </c>
      <c r="W7772">
        <v>0</v>
      </c>
      <c r="X7772" t="s">
        <v>2704</v>
      </c>
      <c r="Y7772">
        <v>250.678</v>
      </c>
      <c r="Z7772">
        <v>15</v>
      </c>
      <c r="AA7772">
        <v>5</v>
      </c>
      <c r="AD7772" t="s">
        <v>57</v>
      </c>
      <c r="AE7772">
        <v>69.650000000000006</v>
      </c>
      <c r="AF7772">
        <v>18.920000000000002</v>
      </c>
      <c r="AG7772" t="s">
        <v>31</v>
      </c>
      <c r="AY7772" t="s">
        <v>31</v>
      </c>
      <c r="AZ7772" t="s">
        <v>31</v>
      </c>
    </row>
    <row r="7773" spans="1:52">
      <c r="A7773" t="s">
        <v>255</v>
      </c>
      <c r="B7773" t="s">
        <v>71</v>
      </c>
      <c r="C7773" t="s">
        <v>2702</v>
      </c>
      <c r="D7773" t="s">
        <v>42</v>
      </c>
      <c r="E7773" t="s">
        <v>2127</v>
      </c>
      <c r="I7773">
        <v>59.5</v>
      </c>
      <c r="J7773">
        <v>10.766999999999999</v>
      </c>
      <c r="L7773" t="s">
        <v>2389</v>
      </c>
      <c r="M7773">
        <v>1990</v>
      </c>
      <c r="N7773" t="s">
        <v>196</v>
      </c>
      <c r="O7773" t="s">
        <v>2537</v>
      </c>
      <c r="P7773" s="64">
        <v>32888</v>
      </c>
      <c r="Q7773" t="s">
        <v>462</v>
      </c>
      <c r="R7773" t="s">
        <v>462</v>
      </c>
      <c r="T7773">
        <v>9</v>
      </c>
      <c r="U7773">
        <v>9</v>
      </c>
      <c r="V7773">
        <v>8</v>
      </c>
      <c r="W7773">
        <v>16</v>
      </c>
      <c r="X7773" t="s">
        <v>2704</v>
      </c>
      <c r="Y7773">
        <v>149.50299999999999</v>
      </c>
      <c r="Z7773">
        <v>15</v>
      </c>
      <c r="AA7773">
        <v>5</v>
      </c>
      <c r="AD7773" t="s">
        <v>57</v>
      </c>
      <c r="AE7773">
        <v>69.650000000000006</v>
      </c>
      <c r="AF7773">
        <v>18.920000000000002</v>
      </c>
      <c r="AG7773" t="s">
        <v>31</v>
      </c>
      <c r="AY7773" t="s">
        <v>31</v>
      </c>
      <c r="AZ7773" t="s">
        <v>31</v>
      </c>
    </row>
    <row r="7774" spans="1:52">
      <c r="A7774" t="s">
        <v>255</v>
      </c>
      <c r="B7774" t="s">
        <v>71</v>
      </c>
      <c r="C7774" t="s">
        <v>2702</v>
      </c>
      <c r="D7774" t="s">
        <v>42</v>
      </c>
      <c r="E7774" t="s">
        <v>2127</v>
      </c>
      <c r="I7774">
        <v>59.5</v>
      </c>
      <c r="J7774">
        <v>10.766999999999999</v>
      </c>
      <c r="L7774" t="s">
        <v>2389</v>
      </c>
      <c r="M7774">
        <v>1990</v>
      </c>
      <c r="N7774" t="s">
        <v>196</v>
      </c>
      <c r="O7774" t="s">
        <v>2537</v>
      </c>
      <c r="P7774" s="64">
        <v>32919</v>
      </c>
      <c r="Q7774" t="s">
        <v>462</v>
      </c>
      <c r="R7774" t="s">
        <v>462</v>
      </c>
      <c r="T7774">
        <v>9</v>
      </c>
      <c r="U7774">
        <v>9</v>
      </c>
      <c r="V7774">
        <v>24</v>
      </c>
      <c r="W7774">
        <v>0</v>
      </c>
      <c r="X7774" t="s">
        <v>2704</v>
      </c>
      <c r="Y7774">
        <v>103.252</v>
      </c>
      <c r="Z7774">
        <v>15</v>
      </c>
      <c r="AA7774">
        <v>5</v>
      </c>
      <c r="AD7774" t="s">
        <v>57</v>
      </c>
      <c r="AE7774">
        <v>69.650000000000006</v>
      </c>
      <c r="AF7774">
        <v>18.920000000000002</v>
      </c>
      <c r="AG7774" t="s">
        <v>31</v>
      </c>
      <c r="AY7774" t="s">
        <v>31</v>
      </c>
      <c r="AZ7774" t="s">
        <v>31</v>
      </c>
    </row>
    <row r="7775" spans="1:52">
      <c r="A7775" t="s">
        <v>255</v>
      </c>
      <c r="B7775" t="s">
        <v>71</v>
      </c>
      <c r="C7775" t="s">
        <v>2702</v>
      </c>
      <c r="D7775" t="s">
        <v>42</v>
      </c>
      <c r="E7775" t="s">
        <v>2127</v>
      </c>
      <c r="I7775">
        <v>59.5</v>
      </c>
      <c r="J7775">
        <v>10.766999999999999</v>
      </c>
      <c r="L7775" t="s">
        <v>2389</v>
      </c>
      <c r="M7775">
        <v>1990</v>
      </c>
      <c r="N7775" t="s">
        <v>196</v>
      </c>
      <c r="O7775" t="s">
        <v>2537</v>
      </c>
      <c r="P7775" s="64">
        <v>32947</v>
      </c>
      <c r="Q7775" t="s">
        <v>462</v>
      </c>
      <c r="R7775" t="s">
        <v>462</v>
      </c>
      <c r="T7775">
        <v>9</v>
      </c>
      <c r="U7775">
        <v>9</v>
      </c>
      <c r="V7775">
        <v>8</v>
      </c>
      <c r="W7775">
        <v>16</v>
      </c>
      <c r="X7775" t="s">
        <v>2704</v>
      </c>
      <c r="Y7775">
        <v>12.917999999999999</v>
      </c>
      <c r="Z7775">
        <v>15</v>
      </c>
      <c r="AA7775">
        <v>5</v>
      </c>
      <c r="AD7775" t="s">
        <v>57</v>
      </c>
      <c r="AE7775">
        <v>69.650000000000006</v>
      </c>
      <c r="AF7775">
        <v>18.920000000000002</v>
      </c>
      <c r="AG7775" t="s">
        <v>31</v>
      </c>
      <c r="AY7775" t="s">
        <v>31</v>
      </c>
      <c r="AZ7775" t="s">
        <v>31</v>
      </c>
    </row>
    <row r="7776" spans="1:52">
      <c r="A7776" t="s">
        <v>255</v>
      </c>
      <c r="B7776" t="s">
        <v>72</v>
      </c>
      <c r="C7776" t="s">
        <v>2702</v>
      </c>
      <c r="D7776" t="s">
        <v>42</v>
      </c>
      <c r="E7776" t="s">
        <v>2127</v>
      </c>
      <c r="I7776">
        <v>59.5</v>
      </c>
      <c r="J7776">
        <v>10.766999999999999</v>
      </c>
      <c r="L7776" t="s">
        <v>2389</v>
      </c>
      <c r="M7776">
        <v>1991</v>
      </c>
      <c r="N7776" t="s">
        <v>196</v>
      </c>
      <c r="O7776" t="s">
        <v>2537</v>
      </c>
      <c r="P7776" s="64">
        <v>33222</v>
      </c>
      <c r="Q7776" t="s">
        <v>462</v>
      </c>
      <c r="R7776" t="s">
        <v>462</v>
      </c>
      <c r="T7776">
        <v>21</v>
      </c>
      <c r="U7776">
        <v>21</v>
      </c>
      <c r="V7776">
        <v>24</v>
      </c>
      <c r="W7776">
        <v>0</v>
      </c>
      <c r="X7776" t="s">
        <v>2704</v>
      </c>
      <c r="Y7776">
        <v>352.57499999999999</v>
      </c>
      <c r="Z7776">
        <v>18</v>
      </c>
      <c r="AA7776">
        <v>5</v>
      </c>
      <c r="AD7776" t="s">
        <v>57</v>
      </c>
      <c r="AE7776">
        <v>69.650000000000006</v>
      </c>
      <c r="AF7776">
        <v>18.920000000000002</v>
      </c>
      <c r="AG7776" t="s">
        <v>31</v>
      </c>
      <c r="AY7776" t="s">
        <v>31</v>
      </c>
      <c r="AZ7776" t="s">
        <v>31</v>
      </c>
    </row>
    <row r="7777" spans="1:52">
      <c r="A7777" t="s">
        <v>255</v>
      </c>
      <c r="B7777" t="s">
        <v>72</v>
      </c>
      <c r="C7777" t="s">
        <v>2702</v>
      </c>
      <c r="D7777" t="s">
        <v>42</v>
      </c>
      <c r="E7777" t="s">
        <v>2127</v>
      </c>
      <c r="I7777">
        <v>59.5</v>
      </c>
      <c r="J7777">
        <v>10.766999999999999</v>
      </c>
      <c r="L7777" t="s">
        <v>2389</v>
      </c>
      <c r="M7777">
        <v>1991</v>
      </c>
      <c r="N7777" t="s">
        <v>196</v>
      </c>
      <c r="O7777" t="s">
        <v>2537</v>
      </c>
      <c r="P7777" s="64">
        <v>33253</v>
      </c>
      <c r="Q7777" t="s">
        <v>462</v>
      </c>
      <c r="R7777" t="s">
        <v>462</v>
      </c>
      <c r="T7777">
        <v>21</v>
      </c>
      <c r="U7777">
        <v>21</v>
      </c>
      <c r="V7777">
        <v>8</v>
      </c>
      <c r="W7777">
        <v>16</v>
      </c>
      <c r="X7777" t="s">
        <v>2704</v>
      </c>
      <c r="Y7777">
        <v>283.92099999999999</v>
      </c>
      <c r="Z7777">
        <v>18</v>
      </c>
      <c r="AA7777">
        <v>5</v>
      </c>
      <c r="AD7777" t="s">
        <v>57</v>
      </c>
      <c r="AE7777">
        <v>69.650000000000006</v>
      </c>
      <c r="AF7777">
        <v>18.920000000000002</v>
      </c>
      <c r="AG7777" t="s">
        <v>31</v>
      </c>
      <c r="AY7777" t="s">
        <v>31</v>
      </c>
      <c r="AZ7777" t="s">
        <v>31</v>
      </c>
    </row>
    <row r="7778" spans="1:52">
      <c r="A7778" t="s">
        <v>255</v>
      </c>
      <c r="B7778" t="s">
        <v>72</v>
      </c>
      <c r="C7778" t="s">
        <v>2702</v>
      </c>
      <c r="D7778" t="s">
        <v>42</v>
      </c>
      <c r="E7778" t="s">
        <v>2127</v>
      </c>
      <c r="I7778">
        <v>59.5</v>
      </c>
      <c r="J7778">
        <v>10.766999999999999</v>
      </c>
      <c r="L7778" t="s">
        <v>2389</v>
      </c>
      <c r="M7778">
        <v>1991</v>
      </c>
      <c r="N7778" t="s">
        <v>196</v>
      </c>
      <c r="O7778" t="s">
        <v>2537</v>
      </c>
      <c r="P7778" s="64">
        <v>33284</v>
      </c>
      <c r="Q7778" t="s">
        <v>462</v>
      </c>
      <c r="R7778" t="s">
        <v>462</v>
      </c>
      <c r="T7778">
        <v>21</v>
      </c>
      <c r="U7778">
        <v>21</v>
      </c>
      <c r="V7778">
        <v>24</v>
      </c>
      <c r="W7778">
        <v>0</v>
      </c>
      <c r="X7778" t="s">
        <v>2704</v>
      </c>
      <c r="Y7778">
        <v>241.28299999999999</v>
      </c>
      <c r="Z7778">
        <v>18</v>
      </c>
      <c r="AA7778">
        <v>5</v>
      </c>
      <c r="AD7778" t="s">
        <v>57</v>
      </c>
      <c r="AE7778">
        <v>69.650000000000006</v>
      </c>
      <c r="AF7778">
        <v>18.920000000000002</v>
      </c>
      <c r="AG7778" t="s">
        <v>31</v>
      </c>
      <c r="AY7778" t="s">
        <v>31</v>
      </c>
      <c r="AZ7778" t="s">
        <v>31</v>
      </c>
    </row>
    <row r="7779" spans="1:52">
      <c r="A7779" t="s">
        <v>255</v>
      </c>
      <c r="B7779" t="s">
        <v>72</v>
      </c>
      <c r="C7779" t="s">
        <v>2702</v>
      </c>
      <c r="D7779" t="s">
        <v>42</v>
      </c>
      <c r="E7779" t="s">
        <v>2127</v>
      </c>
      <c r="I7779">
        <v>59.5</v>
      </c>
      <c r="J7779">
        <v>10.766999999999999</v>
      </c>
      <c r="L7779" t="s">
        <v>2389</v>
      </c>
      <c r="M7779">
        <v>1991</v>
      </c>
      <c r="N7779" t="s">
        <v>196</v>
      </c>
      <c r="O7779" t="s">
        <v>2537</v>
      </c>
      <c r="P7779" s="64">
        <v>33312</v>
      </c>
      <c r="Q7779" t="s">
        <v>462</v>
      </c>
      <c r="R7779" t="s">
        <v>462</v>
      </c>
      <c r="T7779">
        <v>21</v>
      </c>
      <c r="U7779">
        <v>21</v>
      </c>
      <c r="V7779">
        <v>8</v>
      </c>
      <c r="W7779">
        <v>16</v>
      </c>
      <c r="X7779" t="s">
        <v>2704</v>
      </c>
      <c r="Y7779">
        <v>194.309</v>
      </c>
      <c r="Z7779">
        <v>18</v>
      </c>
      <c r="AA7779">
        <v>5</v>
      </c>
      <c r="AD7779" t="s">
        <v>57</v>
      </c>
      <c r="AE7779">
        <v>69.650000000000006</v>
      </c>
      <c r="AF7779">
        <v>18.920000000000002</v>
      </c>
      <c r="AG7779" t="s">
        <v>31</v>
      </c>
      <c r="AY7779" t="s">
        <v>31</v>
      </c>
      <c r="AZ7779" t="s">
        <v>31</v>
      </c>
    </row>
    <row r="7780" spans="1:52">
      <c r="A7780" t="s">
        <v>255</v>
      </c>
      <c r="B7780" t="s">
        <v>72</v>
      </c>
      <c r="C7780" t="s">
        <v>2702</v>
      </c>
      <c r="D7780" t="s">
        <v>42</v>
      </c>
      <c r="E7780" t="s">
        <v>2127</v>
      </c>
      <c r="I7780">
        <v>59.5</v>
      </c>
      <c r="J7780">
        <v>10.766999999999999</v>
      </c>
      <c r="L7780" t="s">
        <v>2389</v>
      </c>
      <c r="M7780">
        <v>1991</v>
      </c>
      <c r="N7780" t="s">
        <v>196</v>
      </c>
      <c r="O7780" t="s">
        <v>2537</v>
      </c>
      <c r="P7780" s="64">
        <v>33222</v>
      </c>
      <c r="Q7780" t="s">
        <v>462</v>
      </c>
      <c r="R7780" t="s">
        <v>462</v>
      </c>
      <c r="T7780">
        <v>21</v>
      </c>
      <c r="U7780">
        <v>21</v>
      </c>
      <c r="V7780">
        <v>24</v>
      </c>
      <c r="W7780">
        <v>0</v>
      </c>
      <c r="X7780" t="s">
        <v>2704</v>
      </c>
      <c r="Y7780">
        <v>372.08699999999999</v>
      </c>
      <c r="Z7780">
        <v>18</v>
      </c>
      <c r="AA7780">
        <v>5</v>
      </c>
      <c r="AD7780" t="s">
        <v>57</v>
      </c>
      <c r="AE7780">
        <v>69.650000000000006</v>
      </c>
      <c r="AF7780">
        <v>18.920000000000002</v>
      </c>
      <c r="AG7780" t="s">
        <v>31</v>
      </c>
      <c r="AY7780" t="s">
        <v>31</v>
      </c>
      <c r="AZ7780" t="s">
        <v>31</v>
      </c>
    </row>
    <row r="7781" spans="1:52">
      <c r="A7781" t="s">
        <v>255</v>
      </c>
      <c r="B7781" t="s">
        <v>72</v>
      </c>
      <c r="C7781" t="s">
        <v>2702</v>
      </c>
      <c r="D7781" t="s">
        <v>42</v>
      </c>
      <c r="E7781" t="s">
        <v>2127</v>
      </c>
      <c r="I7781">
        <v>59.5</v>
      </c>
      <c r="J7781">
        <v>10.766999999999999</v>
      </c>
      <c r="L7781" t="s">
        <v>2389</v>
      </c>
      <c r="M7781">
        <v>1991</v>
      </c>
      <c r="N7781" t="s">
        <v>196</v>
      </c>
      <c r="O7781" t="s">
        <v>2537</v>
      </c>
      <c r="P7781" s="64">
        <v>33253</v>
      </c>
      <c r="Q7781" t="s">
        <v>462</v>
      </c>
      <c r="R7781" t="s">
        <v>462</v>
      </c>
      <c r="T7781">
        <v>21</v>
      </c>
      <c r="U7781">
        <v>21</v>
      </c>
      <c r="V7781">
        <v>8</v>
      </c>
      <c r="W7781">
        <v>16</v>
      </c>
      <c r="X7781" t="s">
        <v>2704</v>
      </c>
      <c r="Y7781">
        <v>300.54199999999997</v>
      </c>
      <c r="Z7781">
        <v>18</v>
      </c>
      <c r="AA7781">
        <v>5</v>
      </c>
      <c r="AD7781" t="s">
        <v>57</v>
      </c>
      <c r="AE7781">
        <v>69.650000000000006</v>
      </c>
      <c r="AF7781">
        <v>18.920000000000002</v>
      </c>
      <c r="AG7781" t="s">
        <v>31</v>
      </c>
      <c r="AY7781" t="s">
        <v>31</v>
      </c>
      <c r="AZ7781" t="s">
        <v>31</v>
      </c>
    </row>
    <row r="7782" spans="1:52">
      <c r="A7782" t="s">
        <v>255</v>
      </c>
      <c r="B7782" t="s">
        <v>72</v>
      </c>
      <c r="C7782" t="s">
        <v>2702</v>
      </c>
      <c r="D7782" t="s">
        <v>42</v>
      </c>
      <c r="E7782" t="s">
        <v>2127</v>
      </c>
      <c r="I7782">
        <v>59.5</v>
      </c>
      <c r="J7782">
        <v>10.766999999999999</v>
      </c>
      <c r="L7782" t="s">
        <v>2389</v>
      </c>
      <c r="M7782">
        <v>1991</v>
      </c>
      <c r="N7782" t="s">
        <v>196</v>
      </c>
      <c r="O7782" t="s">
        <v>2537</v>
      </c>
      <c r="P7782" s="64">
        <v>33284</v>
      </c>
      <c r="Q7782" t="s">
        <v>462</v>
      </c>
      <c r="R7782" t="s">
        <v>462</v>
      </c>
      <c r="T7782">
        <v>21</v>
      </c>
      <c r="U7782">
        <v>21</v>
      </c>
      <c r="V7782">
        <v>24</v>
      </c>
      <c r="W7782">
        <v>0</v>
      </c>
      <c r="X7782" t="s">
        <v>2704</v>
      </c>
      <c r="Y7782">
        <v>247.06399999999999</v>
      </c>
      <c r="Z7782">
        <v>18</v>
      </c>
      <c r="AA7782">
        <v>5</v>
      </c>
      <c r="AD7782" t="s">
        <v>57</v>
      </c>
      <c r="AE7782">
        <v>69.650000000000006</v>
      </c>
      <c r="AF7782">
        <v>18.920000000000002</v>
      </c>
      <c r="AG7782" t="s">
        <v>31</v>
      </c>
      <c r="AY7782" t="s">
        <v>31</v>
      </c>
      <c r="AZ7782" t="s">
        <v>31</v>
      </c>
    </row>
    <row r="7783" spans="1:52">
      <c r="A7783" t="s">
        <v>255</v>
      </c>
      <c r="B7783" t="s">
        <v>72</v>
      </c>
      <c r="C7783" t="s">
        <v>2702</v>
      </c>
      <c r="D7783" t="s">
        <v>42</v>
      </c>
      <c r="E7783" t="s">
        <v>2127</v>
      </c>
      <c r="I7783">
        <v>59.5</v>
      </c>
      <c r="J7783">
        <v>10.766999999999999</v>
      </c>
      <c r="L7783" t="s">
        <v>2389</v>
      </c>
      <c r="M7783">
        <v>1991</v>
      </c>
      <c r="N7783" t="s">
        <v>196</v>
      </c>
      <c r="O7783" t="s">
        <v>2537</v>
      </c>
      <c r="P7783" s="64">
        <v>33312</v>
      </c>
      <c r="Q7783" t="s">
        <v>462</v>
      </c>
      <c r="R7783" t="s">
        <v>462</v>
      </c>
      <c r="T7783">
        <v>21</v>
      </c>
      <c r="U7783">
        <v>21</v>
      </c>
      <c r="V7783">
        <v>8</v>
      </c>
      <c r="W7783">
        <v>16</v>
      </c>
      <c r="X7783" t="s">
        <v>2704</v>
      </c>
      <c r="Y7783">
        <v>199.36799999999999</v>
      </c>
      <c r="Z7783">
        <v>18</v>
      </c>
      <c r="AA7783">
        <v>5</v>
      </c>
      <c r="AD7783" t="s">
        <v>57</v>
      </c>
      <c r="AE7783">
        <v>69.650000000000006</v>
      </c>
      <c r="AF7783">
        <v>18.920000000000002</v>
      </c>
      <c r="AG7783" t="s">
        <v>31</v>
      </c>
      <c r="AY7783" t="s">
        <v>31</v>
      </c>
      <c r="AZ7783" t="s">
        <v>31</v>
      </c>
    </row>
    <row r="7784" spans="1:52">
      <c r="A7784" t="s">
        <v>255</v>
      </c>
      <c r="B7784" t="s">
        <v>72</v>
      </c>
      <c r="C7784" t="s">
        <v>2702</v>
      </c>
      <c r="D7784" t="s">
        <v>42</v>
      </c>
      <c r="E7784" t="s">
        <v>2127</v>
      </c>
      <c r="I7784">
        <v>59.5</v>
      </c>
      <c r="J7784">
        <v>10.766999999999999</v>
      </c>
      <c r="L7784" t="s">
        <v>2389</v>
      </c>
      <c r="M7784">
        <v>1991</v>
      </c>
      <c r="N7784" t="s">
        <v>196</v>
      </c>
      <c r="O7784" t="s">
        <v>2537</v>
      </c>
      <c r="P7784" s="64">
        <v>33222</v>
      </c>
      <c r="Q7784" t="s">
        <v>462</v>
      </c>
      <c r="R7784" t="s">
        <v>462</v>
      </c>
      <c r="T7784">
        <v>15</v>
      </c>
      <c r="U7784">
        <v>15</v>
      </c>
      <c r="V7784">
        <v>24</v>
      </c>
      <c r="W7784">
        <v>0</v>
      </c>
      <c r="X7784" t="s">
        <v>2704</v>
      </c>
      <c r="Y7784">
        <v>289.702</v>
      </c>
      <c r="Z7784">
        <v>25</v>
      </c>
      <c r="AA7784">
        <v>5</v>
      </c>
      <c r="AD7784" t="s">
        <v>57</v>
      </c>
      <c r="AE7784">
        <v>69.650000000000006</v>
      </c>
      <c r="AF7784">
        <v>18.920000000000002</v>
      </c>
      <c r="AG7784" t="s">
        <v>31</v>
      </c>
      <c r="AY7784" t="s">
        <v>31</v>
      </c>
      <c r="AZ7784" t="s">
        <v>31</v>
      </c>
    </row>
    <row r="7785" spans="1:52">
      <c r="A7785" t="s">
        <v>255</v>
      </c>
      <c r="B7785" t="s">
        <v>72</v>
      </c>
      <c r="C7785" t="s">
        <v>2702</v>
      </c>
      <c r="D7785" t="s">
        <v>42</v>
      </c>
      <c r="E7785" t="s">
        <v>2127</v>
      </c>
      <c r="I7785">
        <v>59.5</v>
      </c>
      <c r="J7785">
        <v>10.766999999999999</v>
      </c>
      <c r="L7785" t="s">
        <v>2389</v>
      </c>
      <c r="M7785">
        <v>1991</v>
      </c>
      <c r="N7785" t="s">
        <v>196</v>
      </c>
      <c r="O7785" t="s">
        <v>2537</v>
      </c>
      <c r="P7785" s="64">
        <v>33253</v>
      </c>
      <c r="Q7785" t="s">
        <v>462</v>
      </c>
      <c r="R7785" t="s">
        <v>462</v>
      </c>
      <c r="T7785">
        <v>15</v>
      </c>
      <c r="U7785">
        <v>15</v>
      </c>
      <c r="V7785">
        <v>8</v>
      </c>
      <c r="W7785">
        <v>16</v>
      </c>
      <c r="X7785" t="s">
        <v>2704</v>
      </c>
      <c r="Y7785">
        <v>219.60300000000001</v>
      </c>
      <c r="Z7785">
        <v>25</v>
      </c>
      <c r="AA7785">
        <v>5</v>
      </c>
      <c r="AD7785" t="s">
        <v>57</v>
      </c>
      <c r="AE7785">
        <v>69.650000000000006</v>
      </c>
      <c r="AF7785">
        <v>18.920000000000002</v>
      </c>
      <c r="AG7785" t="s">
        <v>31</v>
      </c>
      <c r="AY7785" t="s">
        <v>31</v>
      </c>
      <c r="AZ7785" t="s">
        <v>31</v>
      </c>
    </row>
    <row r="7786" spans="1:52">
      <c r="A7786" t="s">
        <v>255</v>
      </c>
      <c r="B7786" t="s">
        <v>72</v>
      </c>
      <c r="C7786" t="s">
        <v>2702</v>
      </c>
      <c r="D7786" t="s">
        <v>42</v>
      </c>
      <c r="E7786" t="s">
        <v>2127</v>
      </c>
      <c r="I7786">
        <v>59.5</v>
      </c>
      <c r="J7786">
        <v>10.766999999999999</v>
      </c>
      <c r="L7786" t="s">
        <v>2389</v>
      </c>
      <c r="M7786">
        <v>1991</v>
      </c>
      <c r="N7786" t="s">
        <v>196</v>
      </c>
      <c r="O7786" t="s">
        <v>2537</v>
      </c>
      <c r="P7786" s="64">
        <v>33284</v>
      </c>
      <c r="Q7786" t="s">
        <v>462</v>
      </c>
      <c r="R7786" t="s">
        <v>462</v>
      </c>
      <c r="T7786">
        <v>15</v>
      </c>
      <c r="U7786">
        <v>15</v>
      </c>
      <c r="V7786">
        <v>24</v>
      </c>
      <c r="W7786">
        <v>0</v>
      </c>
      <c r="X7786" t="s">
        <v>2704</v>
      </c>
      <c r="Y7786">
        <v>196.477</v>
      </c>
      <c r="Z7786">
        <v>25</v>
      </c>
      <c r="AA7786">
        <v>5</v>
      </c>
      <c r="AD7786" t="s">
        <v>57</v>
      </c>
      <c r="AE7786">
        <v>69.650000000000006</v>
      </c>
      <c r="AF7786">
        <v>18.920000000000002</v>
      </c>
      <c r="AG7786" t="s">
        <v>31</v>
      </c>
      <c r="AY7786" t="s">
        <v>31</v>
      </c>
      <c r="AZ7786" t="s">
        <v>31</v>
      </c>
    </row>
    <row r="7787" spans="1:52">
      <c r="A7787" t="s">
        <v>255</v>
      </c>
      <c r="B7787" t="s">
        <v>72</v>
      </c>
      <c r="C7787" t="s">
        <v>2702</v>
      </c>
      <c r="D7787" t="s">
        <v>42</v>
      </c>
      <c r="E7787" t="s">
        <v>2127</v>
      </c>
      <c r="I7787">
        <v>59.5</v>
      </c>
      <c r="J7787">
        <v>10.766999999999999</v>
      </c>
      <c r="L7787" t="s">
        <v>2389</v>
      </c>
      <c r="M7787">
        <v>1991</v>
      </c>
      <c r="N7787" t="s">
        <v>196</v>
      </c>
      <c r="O7787" t="s">
        <v>2537</v>
      </c>
      <c r="P7787" s="64">
        <v>33312</v>
      </c>
      <c r="Q7787" t="s">
        <v>462</v>
      </c>
      <c r="R7787" t="s">
        <v>462</v>
      </c>
      <c r="T7787">
        <v>15</v>
      </c>
      <c r="U7787">
        <v>15</v>
      </c>
      <c r="V7787">
        <v>8</v>
      </c>
      <c r="W7787">
        <v>16</v>
      </c>
      <c r="X7787" t="s">
        <v>2704</v>
      </c>
      <c r="Y7787">
        <v>163.23400000000001</v>
      </c>
      <c r="Z7787">
        <v>25</v>
      </c>
      <c r="AA7787">
        <v>5</v>
      </c>
      <c r="AD7787" t="s">
        <v>57</v>
      </c>
      <c r="AE7787">
        <v>69.650000000000006</v>
      </c>
      <c r="AF7787">
        <v>18.920000000000002</v>
      </c>
      <c r="AG7787" t="s">
        <v>31</v>
      </c>
      <c r="AY7787" t="s">
        <v>31</v>
      </c>
      <c r="AZ7787" t="s">
        <v>31</v>
      </c>
    </row>
    <row r="7788" spans="1:52">
      <c r="A7788" t="s">
        <v>255</v>
      </c>
      <c r="B7788" t="s">
        <v>72</v>
      </c>
      <c r="C7788" t="s">
        <v>2702</v>
      </c>
      <c r="D7788" t="s">
        <v>42</v>
      </c>
      <c r="E7788" t="s">
        <v>2127</v>
      </c>
      <c r="I7788">
        <v>59.5</v>
      </c>
      <c r="J7788">
        <v>10.766999999999999</v>
      </c>
      <c r="L7788" t="s">
        <v>2389</v>
      </c>
      <c r="M7788">
        <v>1991</v>
      </c>
      <c r="N7788" t="s">
        <v>196</v>
      </c>
      <c r="O7788" t="s">
        <v>2537</v>
      </c>
      <c r="P7788" s="64">
        <v>33222</v>
      </c>
      <c r="Q7788" t="s">
        <v>462</v>
      </c>
      <c r="R7788" t="s">
        <v>462</v>
      </c>
      <c r="T7788">
        <v>15</v>
      </c>
      <c r="U7788">
        <v>15</v>
      </c>
      <c r="V7788">
        <v>24</v>
      </c>
      <c r="W7788">
        <v>0</v>
      </c>
      <c r="X7788" t="s">
        <v>2704</v>
      </c>
      <c r="Y7788">
        <v>316.44099999999997</v>
      </c>
      <c r="Z7788">
        <v>25</v>
      </c>
      <c r="AA7788">
        <v>5</v>
      </c>
      <c r="AD7788" t="s">
        <v>57</v>
      </c>
      <c r="AE7788">
        <v>69.650000000000006</v>
      </c>
      <c r="AF7788">
        <v>18.920000000000002</v>
      </c>
      <c r="AG7788" t="s">
        <v>31</v>
      </c>
      <c r="AY7788" t="s">
        <v>31</v>
      </c>
      <c r="AZ7788" t="s">
        <v>31</v>
      </c>
    </row>
    <row r="7789" spans="1:52">
      <c r="A7789" t="s">
        <v>255</v>
      </c>
      <c r="B7789" t="s">
        <v>72</v>
      </c>
      <c r="C7789" t="s">
        <v>2702</v>
      </c>
      <c r="D7789" t="s">
        <v>42</v>
      </c>
      <c r="E7789" t="s">
        <v>2127</v>
      </c>
      <c r="I7789">
        <v>59.5</v>
      </c>
      <c r="J7789">
        <v>10.766999999999999</v>
      </c>
      <c r="L7789" t="s">
        <v>2389</v>
      </c>
      <c r="M7789">
        <v>1991</v>
      </c>
      <c r="N7789" t="s">
        <v>196</v>
      </c>
      <c r="O7789" t="s">
        <v>2537</v>
      </c>
      <c r="P7789" s="64">
        <v>33253</v>
      </c>
      <c r="Q7789" t="s">
        <v>462</v>
      </c>
      <c r="R7789" t="s">
        <v>462</v>
      </c>
      <c r="T7789">
        <v>15</v>
      </c>
      <c r="U7789">
        <v>15</v>
      </c>
      <c r="V7789">
        <v>8</v>
      </c>
      <c r="W7789">
        <v>16</v>
      </c>
      <c r="X7789" t="s">
        <v>2704</v>
      </c>
      <c r="Y7789">
        <v>252.12299999999999</v>
      </c>
      <c r="Z7789">
        <v>25</v>
      </c>
      <c r="AA7789">
        <v>5</v>
      </c>
      <c r="AD7789" t="s">
        <v>57</v>
      </c>
      <c r="AE7789">
        <v>69.650000000000006</v>
      </c>
      <c r="AF7789">
        <v>18.920000000000002</v>
      </c>
      <c r="AG7789" t="s">
        <v>31</v>
      </c>
      <c r="AY7789" t="s">
        <v>31</v>
      </c>
      <c r="AZ7789" t="s">
        <v>31</v>
      </c>
    </row>
    <row r="7790" spans="1:52">
      <c r="A7790" t="s">
        <v>255</v>
      </c>
      <c r="B7790" t="s">
        <v>72</v>
      </c>
      <c r="C7790" t="s">
        <v>2702</v>
      </c>
      <c r="D7790" t="s">
        <v>42</v>
      </c>
      <c r="E7790" t="s">
        <v>2127</v>
      </c>
      <c r="I7790">
        <v>59.5</v>
      </c>
      <c r="J7790">
        <v>10.766999999999999</v>
      </c>
      <c r="L7790" t="s">
        <v>2389</v>
      </c>
      <c r="M7790">
        <v>1991</v>
      </c>
      <c r="N7790" t="s">
        <v>196</v>
      </c>
      <c r="O7790" t="s">
        <v>2537</v>
      </c>
      <c r="P7790" s="64">
        <v>33284</v>
      </c>
      <c r="Q7790" t="s">
        <v>462</v>
      </c>
      <c r="R7790" t="s">
        <v>462</v>
      </c>
      <c r="T7790">
        <v>15</v>
      </c>
      <c r="U7790">
        <v>15</v>
      </c>
      <c r="V7790">
        <v>24</v>
      </c>
      <c r="W7790">
        <v>0</v>
      </c>
      <c r="X7790" t="s">
        <v>2704</v>
      </c>
      <c r="Y7790">
        <v>230.44300000000001</v>
      </c>
      <c r="Z7790">
        <v>25</v>
      </c>
      <c r="AA7790">
        <v>5</v>
      </c>
      <c r="AD7790" t="s">
        <v>57</v>
      </c>
      <c r="AE7790">
        <v>69.650000000000006</v>
      </c>
      <c r="AF7790">
        <v>18.920000000000002</v>
      </c>
      <c r="AG7790" t="s">
        <v>31</v>
      </c>
      <c r="AY7790" t="s">
        <v>31</v>
      </c>
      <c r="AZ7790" t="s">
        <v>31</v>
      </c>
    </row>
    <row r="7791" spans="1:52">
      <c r="A7791" t="s">
        <v>255</v>
      </c>
      <c r="B7791" t="s">
        <v>72</v>
      </c>
      <c r="C7791" t="s">
        <v>2702</v>
      </c>
      <c r="D7791" t="s">
        <v>42</v>
      </c>
      <c r="E7791" t="s">
        <v>2127</v>
      </c>
      <c r="I7791">
        <v>59.5</v>
      </c>
      <c r="J7791">
        <v>10.766999999999999</v>
      </c>
      <c r="L7791" t="s">
        <v>2389</v>
      </c>
      <c r="M7791">
        <v>1991</v>
      </c>
      <c r="N7791" t="s">
        <v>196</v>
      </c>
      <c r="O7791" t="s">
        <v>2537</v>
      </c>
      <c r="P7791" s="64">
        <v>33312</v>
      </c>
      <c r="Q7791" t="s">
        <v>462</v>
      </c>
      <c r="R7791" t="s">
        <v>462</v>
      </c>
      <c r="T7791">
        <v>15</v>
      </c>
      <c r="U7791">
        <v>15</v>
      </c>
      <c r="V7791">
        <v>8</v>
      </c>
      <c r="W7791">
        <v>16</v>
      </c>
      <c r="X7791" t="s">
        <v>2704</v>
      </c>
      <c r="Y7791">
        <v>182.74600000000001</v>
      </c>
      <c r="Z7791">
        <v>25</v>
      </c>
      <c r="AA7791">
        <v>5</v>
      </c>
      <c r="AD7791" t="s">
        <v>57</v>
      </c>
      <c r="AE7791">
        <v>69.650000000000006</v>
      </c>
      <c r="AF7791">
        <v>18.920000000000002</v>
      </c>
      <c r="AG7791" t="s">
        <v>31</v>
      </c>
      <c r="AY7791" t="s">
        <v>31</v>
      </c>
      <c r="AZ7791" t="s">
        <v>31</v>
      </c>
    </row>
    <row r="7792" spans="1:52">
      <c r="A7792" t="s">
        <v>255</v>
      </c>
      <c r="B7792" t="s">
        <v>72</v>
      </c>
      <c r="C7792" t="s">
        <v>2702</v>
      </c>
      <c r="D7792" t="s">
        <v>42</v>
      </c>
      <c r="E7792" t="s">
        <v>2127</v>
      </c>
      <c r="I7792">
        <v>59.5</v>
      </c>
      <c r="J7792">
        <v>10.766999999999999</v>
      </c>
      <c r="L7792" t="s">
        <v>2389</v>
      </c>
      <c r="M7792">
        <v>1991</v>
      </c>
      <c r="N7792" t="s">
        <v>196</v>
      </c>
      <c r="O7792" t="s">
        <v>2537</v>
      </c>
      <c r="P7792" s="64">
        <v>33222</v>
      </c>
      <c r="Q7792" t="s">
        <v>462</v>
      </c>
      <c r="R7792" t="s">
        <v>462</v>
      </c>
      <c r="T7792">
        <v>9</v>
      </c>
      <c r="U7792">
        <v>9</v>
      </c>
      <c r="V7792">
        <v>24</v>
      </c>
      <c r="W7792">
        <v>0</v>
      </c>
      <c r="X7792" t="s">
        <v>2704</v>
      </c>
      <c r="Y7792">
        <v>262.24</v>
      </c>
      <c r="Z7792">
        <v>15</v>
      </c>
      <c r="AA7792">
        <v>5</v>
      </c>
      <c r="AD7792" t="s">
        <v>57</v>
      </c>
      <c r="AE7792">
        <v>69.650000000000006</v>
      </c>
      <c r="AF7792">
        <v>18.920000000000002</v>
      </c>
      <c r="AG7792" t="s">
        <v>31</v>
      </c>
      <c r="AY7792" t="s">
        <v>31</v>
      </c>
      <c r="AZ7792" t="s">
        <v>31</v>
      </c>
    </row>
    <row r="7793" spans="1:52">
      <c r="A7793" t="s">
        <v>255</v>
      </c>
      <c r="B7793" t="s">
        <v>72</v>
      </c>
      <c r="C7793" t="s">
        <v>2702</v>
      </c>
      <c r="D7793" t="s">
        <v>42</v>
      </c>
      <c r="E7793" t="s">
        <v>2127</v>
      </c>
      <c r="I7793">
        <v>59.5</v>
      </c>
      <c r="J7793">
        <v>10.766999999999999</v>
      </c>
      <c r="L7793" t="s">
        <v>2389</v>
      </c>
      <c r="M7793">
        <v>1991</v>
      </c>
      <c r="N7793" t="s">
        <v>196</v>
      </c>
      <c r="O7793" t="s">
        <v>2537</v>
      </c>
      <c r="P7793" s="64">
        <v>33253</v>
      </c>
      <c r="Q7793" t="s">
        <v>462</v>
      </c>
      <c r="R7793" t="s">
        <v>462</v>
      </c>
      <c r="T7793">
        <v>9</v>
      </c>
      <c r="U7793">
        <v>9</v>
      </c>
      <c r="V7793">
        <v>8</v>
      </c>
      <c r="W7793">
        <v>16</v>
      </c>
      <c r="X7793" t="s">
        <v>2704</v>
      </c>
      <c r="Y7793">
        <v>208.762</v>
      </c>
      <c r="Z7793">
        <v>15</v>
      </c>
      <c r="AA7793">
        <v>5</v>
      </c>
      <c r="AD7793" t="s">
        <v>57</v>
      </c>
      <c r="AE7793">
        <v>69.650000000000006</v>
      </c>
      <c r="AF7793">
        <v>18.920000000000002</v>
      </c>
      <c r="AG7793" t="s">
        <v>31</v>
      </c>
      <c r="AY7793" t="s">
        <v>31</v>
      </c>
      <c r="AZ7793" t="s">
        <v>31</v>
      </c>
    </row>
    <row r="7794" spans="1:52">
      <c r="A7794" t="s">
        <v>255</v>
      </c>
      <c r="B7794" t="s">
        <v>72</v>
      </c>
      <c r="C7794" t="s">
        <v>2702</v>
      </c>
      <c r="D7794" t="s">
        <v>42</v>
      </c>
      <c r="E7794" t="s">
        <v>2127</v>
      </c>
      <c r="I7794">
        <v>59.5</v>
      </c>
      <c r="J7794">
        <v>10.766999999999999</v>
      </c>
      <c r="L7794" t="s">
        <v>2389</v>
      </c>
      <c r="M7794">
        <v>1991</v>
      </c>
      <c r="N7794" t="s">
        <v>196</v>
      </c>
      <c r="O7794" t="s">
        <v>2537</v>
      </c>
      <c r="P7794" s="64">
        <v>33284</v>
      </c>
      <c r="Q7794" t="s">
        <v>462</v>
      </c>
      <c r="R7794" t="s">
        <v>462</v>
      </c>
      <c r="T7794">
        <v>9</v>
      </c>
      <c r="U7794">
        <v>9</v>
      </c>
      <c r="V7794">
        <v>24</v>
      </c>
      <c r="W7794">
        <v>0</v>
      </c>
      <c r="X7794" t="s">
        <v>2704</v>
      </c>
      <c r="Y7794">
        <v>182.74600000000001</v>
      </c>
      <c r="Z7794">
        <v>15</v>
      </c>
      <c r="AA7794">
        <v>5</v>
      </c>
      <c r="AD7794" t="s">
        <v>57</v>
      </c>
      <c r="AE7794">
        <v>69.650000000000006</v>
      </c>
      <c r="AF7794">
        <v>18.920000000000002</v>
      </c>
      <c r="AG7794" t="s">
        <v>31</v>
      </c>
      <c r="AY7794" t="s">
        <v>31</v>
      </c>
      <c r="AZ7794" t="s">
        <v>31</v>
      </c>
    </row>
    <row r="7795" spans="1:52">
      <c r="A7795" t="s">
        <v>255</v>
      </c>
      <c r="B7795" t="s">
        <v>72</v>
      </c>
      <c r="C7795" t="s">
        <v>2702</v>
      </c>
      <c r="D7795" t="s">
        <v>42</v>
      </c>
      <c r="E7795" t="s">
        <v>2127</v>
      </c>
      <c r="I7795">
        <v>59.5</v>
      </c>
      <c r="J7795">
        <v>10.766999999999999</v>
      </c>
      <c r="L7795" t="s">
        <v>2389</v>
      </c>
      <c r="M7795">
        <v>1991</v>
      </c>
      <c r="N7795" t="s">
        <v>196</v>
      </c>
      <c r="O7795" t="s">
        <v>2537</v>
      </c>
      <c r="P7795" s="64">
        <v>33312</v>
      </c>
      <c r="Q7795" t="s">
        <v>462</v>
      </c>
      <c r="R7795" t="s">
        <v>462</v>
      </c>
      <c r="T7795">
        <v>9</v>
      </c>
      <c r="U7795">
        <v>9</v>
      </c>
      <c r="V7795">
        <v>8</v>
      </c>
      <c r="W7795">
        <v>16</v>
      </c>
      <c r="X7795" t="s">
        <v>2704</v>
      </c>
      <c r="Y7795">
        <v>149.50299999999999</v>
      </c>
      <c r="Z7795">
        <v>15</v>
      </c>
      <c r="AA7795">
        <v>5</v>
      </c>
      <c r="AD7795" t="s">
        <v>57</v>
      </c>
      <c r="AE7795">
        <v>69.650000000000006</v>
      </c>
      <c r="AF7795">
        <v>18.920000000000002</v>
      </c>
      <c r="AG7795" t="s">
        <v>31</v>
      </c>
      <c r="AY7795" t="s">
        <v>31</v>
      </c>
      <c r="AZ7795" t="s">
        <v>31</v>
      </c>
    </row>
    <row r="7796" spans="1:52">
      <c r="A7796" t="s">
        <v>255</v>
      </c>
      <c r="B7796" t="s">
        <v>72</v>
      </c>
      <c r="C7796" t="s">
        <v>2702</v>
      </c>
      <c r="D7796" t="s">
        <v>42</v>
      </c>
      <c r="E7796" t="s">
        <v>2127</v>
      </c>
      <c r="I7796">
        <v>59.5</v>
      </c>
      <c r="J7796">
        <v>10.766999999999999</v>
      </c>
      <c r="L7796" t="s">
        <v>2389</v>
      </c>
      <c r="M7796">
        <v>1991</v>
      </c>
      <c r="N7796" t="s">
        <v>196</v>
      </c>
      <c r="O7796" t="s">
        <v>2537</v>
      </c>
      <c r="P7796" s="64">
        <v>33222</v>
      </c>
      <c r="Q7796" t="s">
        <v>462</v>
      </c>
      <c r="R7796" t="s">
        <v>462</v>
      </c>
      <c r="T7796">
        <v>9</v>
      </c>
      <c r="U7796">
        <v>9</v>
      </c>
      <c r="V7796">
        <v>24</v>
      </c>
      <c r="W7796">
        <v>0</v>
      </c>
      <c r="X7796" t="s">
        <v>2704</v>
      </c>
      <c r="Y7796">
        <v>302.70999999999998</v>
      </c>
      <c r="Z7796">
        <v>15</v>
      </c>
      <c r="AA7796">
        <v>5</v>
      </c>
      <c r="AD7796" t="s">
        <v>57</v>
      </c>
      <c r="AE7796">
        <v>69.650000000000006</v>
      </c>
      <c r="AF7796">
        <v>18.920000000000002</v>
      </c>
      <c r="AG7796" t="s">
        <v>31</v>
      </c>
      <c r="AY7796" t="s">
        <v>31</v>
      </c>
      <c r="AZ7796" t="s">
        <v>31</v>
      </c>
    </row>
    <row r="7797" spans="1:52">
      <c r="A7797" t="s">
        <v>255</v>
      </c>
      <c r="B7797" t="s">
        <v>72</v>
      </c>
      <c r="C7797" t="s">
        <v>2702</v>
      </c>
      <c r="D7797" t="s">
        <v>42</v>
      </c>
      <c r="E7797" t="s">
        <v>2127</v>
      </c>
      <c r="I7797">
        <v>59.5</v>
      </c>
      <c r="J7797">
        <v>10.766999999999999</v>
      </c>
      <c r="L7797" t="s">
        <v>2389</v>
      </c>
      <c r="M7797">
        <v>1991</v>
      </c>
      <c r="N7797" t="s">
        <v>196</v>
      </c>
      <c r="O7797" t="s">
        <v>2537</v>
      </c>
      <c r="P7797" s="64">
        <v>33253</v>
      </c>
      <c r="Q7797" t="s">
        <v>462</v>
      </c>
      <c r="R7797" t="s">
        <v>462</v>
      </c>
      <c r="T7797">
        <v>9</v>
      </c>
      <c r="U7797">
        <v>9</v>
      </c>
      <c r="V7797">
        <v>8</v>
      </c>
      <c r="W7797">
        <v>16</v>
      </c>
      <c r="X7797" t="s">
        <v>2704</v>
      </c>
      <c r="Y7797">
        <v>243.45099999999999</v>
      </c>
      <c r="Z7797">
        <v>15</v>
      </c>
      <c r="AA7797">
        <v>5</v>
      </c>
      <c r="AD7797" t="s">
        <v>57</v>
      </c>
      <c r="AE7797">
        <v>69.650000000000006</v>
      </c>
      <c r="AF7797">
        <v>18.920000000000002</v>
      </c>
      <c r="AG7797" t="s">
        <v>31</v>
      </c>
      <c r="AY7797" t="s">
        <v>31</v>
      </c>
      <c r="AZ7797" t="s">
        <v>31</v>
      </c>
    </row>
    <row r="7798" spans="1:52">
      <c r="A7798" t="s">
        <v>255</v>
      </c>
      <c r="B7798" t="s">
        <v>72</v>
      </c>
      <c r="C7798" t="s">
        <v>2702</v>
      </c>
      <c r="D7798" t="s">
        <v>42</v>
      </c>
      <c r="E7798" t="s">
        <v>2127</v>
      </c>
      <c r="I7798">
        <v>59.5</v>
      </c>
      <c r="J7798">
        <v>10.766999999999999</v>
      </c>
      <c r="L7798" t="s">
        <v>2389</v>
      </c>
      <c r="M7798">
        <v>1991</v>
      </c>
      <c r="N7798" t="s">
        <v>196</v>
      </c>
      <c r="O7798" t="s">
        <v>2537</v>
      </c>
      <c r="P7798" s="64">
        <v>33284</v>
      </c>
      <c r="Q7798" t="s">
        <v>462</v>
      </c>
      <c r="R7798" t="s">
        <v>462</v>
      </c>
      <c r="T7798">
        <v>9</v>
      </c>
      <c r="U7798">
        <v>9</v>
      </c>
      <c r="V7798">
        <v>24</v>
      </c>
      <c r="W7798">
        <v>0</v>
      </c>
      <c r="X7798" t="s">
        <v>2704</v>
      </c>
      <c r="Y7798">
        <v>220.32499999999999</v>
      </c>
      <c r="Z7798">
        <v>15</v>
      </c>
      <c r="AA7798">
        <v>5</v>
      </c>
      <c r="AD7798" t="s">
        <v>57</v>
      </c>
      <c r="AE7798">
        <v>69.650000000000006</v>
      </c>
      <c r="AF7798">
        <v>18.920000000000002</v>
      </c>
      <c r="AG7798" t="s">
        <v>31</v>
      </c>
      <c r="AY7798" t="s">
        <v>31</v>
      </c>
      <c r="AZ7798" t="s">
        <v>31</v>
      </c>
    </row>
    <row r="7799" spans="1:52">
      <c r="A7799" t="s">
        <v>255</v>
      </c>
      <c r="B7799" t="s">
        <v>72</v>
      </c>
      <c r="C7799" t="s">
        <v>2702</v>
      </c>
      <c r="D7799" t="s">
        <v>42</v>
      </c>
      <c r="E7799" t="s">
        <v>2127</v>
      </c>
      <c r="I7799">
        <v>59.5</v>
      </c>
      <c r="J7799">
        <v>10.766999999999999</v>
      </c>
      <c r="L7799" t="s">
        <v>2389</v>
      </c>
      <c r="M7799">
        <v>1991</v>
      </c>
      <c r="N7799" t="s">
        <v>196</v>
      </c>
      <c r="O7799" t="s">
        <v>2537</v>
      </c>
      <c r="P7799" s="64">
        <v>33312</v>
      </c>
      <c r="Q7799" t="s">
        <v>462</v>
      </c>
      <c r="R7799" t="s">
        <v>462</v>
      </c>
      <c r="T7799">
        <v>9</v>
      </c>
      <c r="U7799">
        <v>9</v>
      </c>
      <c r="V7799">
        <v>8</v>
      </c>
      <c r="W7799">
        <v>16</v>
      </c>
      <c r="X7799" t="s">
        <v>2704</v>
      </c>
      <c r="Y7799">
        <v>174.797</v>
      </c>
      <c r="Z7799">
        <v>15</v>
      </c>
      <c r="AA7799">
        <v>5</v>
      </c>
      <c r="AD7799" t="s">
        <v>57</v>
      </c>
      <c r="AE7799">
        <v>69.650000000000006</v>
      </c>
      <c r="AF7799">
        <v>18.920000000000002</v>
      </c>
      <c r="AG7799" t="s">
        <v>31</v>
      </c>
      <c r="AY7799" t="s">
        <v>31</v>
      </c>
      <c r="AZ7799" t="s">
        <v>31</v>
      </c>
    </row>
    <row r="7800" spans="1:52">
      <c r="A7800" t="s">
        <v>255</v>
      </c>
      <c r="B7800" t="s">
        <v>71</v>
      </c>
      <c r="C7800" t="s">
        <v>2702</v>
      </c>
      <c r="D7800" t="s">
        <v>960</v>
      </c>
      <c r="E7800" t="s">
        <v>961</v>
      </c>
      <c r="I7800">
        <v>59.5</v>
      </c>
      <c r="J7800">
        <v>10.766999999999999</v>
      </c>
      <c r="L7800" t="s">
        <v>2389</v>
      </c>
      <c r="M7800">
        <v>1990</v>
      </c>
      <c r="N7800" t="s">
        <v>196</v>
      </c>
      <c r="O7800" t="s">
        <v>2537</v>
      </c>
      <c r="P7800" s="64">
        <v>32919</v>
      </c>
      <c r="Q7800" t="s">
        <v>462</v>
      </c>
      <c r="R7800" t="s">
        <v>462</v>
      </c>
      <c r="T7800">
        <v>21</v>
      </c>
      <c r="U7800">
        <v>21</v>
      </c>
      <c r="V7800">
        <v>24</v>
      </c>
      <c r="W7800">
        <v>0</v>
      </c>
      <c r="X7800" t="s">
        <v>2704</v>
      </c>
      <c r="Y7800">
        <v>233.333</v>
      </c>
      <c r="Z7800">
        <v>18</v>
      </c>
      <c r="AA7800">
        <v>5</v>
      </c>
      <c r="AD7800" t="s">
        <v>57</v>
      </c>
      <c r="AE7800">
        <v>69.650000000000006</v>
      </c>
      <c r="AF7800">
        <v>18.920000000000002</v>
      </c>
      <c r="AG7800" t="s">
        <v>31</v>
      </c>
      <c r="AY7800" t="s">
        <v>31</v>
      </c>
      <c r="AZ7800" t="s">
        <v>31</v>
      </c>
    </row>
    <row r="7801" spans="1:52">
      <c r="A7801" t="s">
        <v>255</v>
      </c>
      <c r="B7801" t="s">
        <v>71</v>
      </c>
      <c r="C7801" t="s">
        <v>2702</v>
      </c>
      <c r="D7801" t="s">
        <v>960</v>
      </c>
      <c r="E7801" t="s">
        <v>961</v>
      </c>
      <c r="I7801">
        <v>59.5</v>
      </c>
      <c r="J7801">
        <v>10.766999999999999</v>
      </c>
      <c r="L7801" t="s">
        <v>2389</v>
      </c>
      <c r="M7801">
        <v>1990</v>
      </c>
      <c r="N7801" t="s">
        <v>196</v>
      </c>
      <c r="O7801" t="s">
        <v>2537</v>
      </c>
      <c r="P7801" s="64">
        <v>32947</v>
      </c>
      <c r="Q7801" t="s">
        <v>462</v>
      </c>
      <c r="R7801" t="s">
        <v>462</v>
      </c>
      <c r="T7801">
        <v>21</v>
      </c>
      <c r="U7801">
        <v>21</v>
      </c>
      <c r="V7801">
        <v>8</v>
      </c>
      <c r="W7801">
        <v>16</v>
      </c>
      <c r="X7801" t="s">
        <v>2704</v>
      </c>
      <c r="Y7801">
        <v>70.766000000000005</v>
      </c>
      <c r="Z7801">
        <v>18</v>
      </c>
      <c r="AA7801">
        <v>5</v>
      </c>
      <c r="AD7801" t="s">
        <v>57</v>
      </c>
      <c r="AE7801">
        <v>69.650000000000006</v>
      </c>
      <c r="AF7801">
        <v>18.920000000000002</v>
      </c>
      <c r="AG7801" t="s">
        <v>31</v>
      </c>
      <c r="AY7801" t="s">
        <v>31</v>
      </c>
      <c r="AZ7801" t="s">
        <v>31</v>
      </c>
    </row>
    <row r="7802" spans="1:52">
      <c r="A7802" t="s">
        <v>255</v>
      </c>
      <c r="B7802" t="s">
        <v>71</v>
      </c>
      <c r="C7802" t="s">
        <v>2702</v>
      </c>
      <c r="D7802" t="s">
        <v>960</v>
      </c>
      <c r="E7802" t="s">
        <v>961</v>
      </c>
      <c r="I7802">
        <v>59.5</v>
      </c>
      <c r="J7802">
        <v>10.766999999999999</v>
      </c>
      <c r="L7802" t="s">
        <v>2389</v>
      </c>
      <c r="M7802">
        <v>1990</v>
      </c>
      <c r="N7802" t="s">
        <v>196</v>
      </c>
      <c r="O7802" t="s">
        <v>2537</v>
      </c>
      <c r="P7802" s="64">
        <v>32919</v>
      </c>
      <c r="Q7802" t="s">
        <v>462</v>
      </c>
      <c r="R7802" t="s">
        <v>462</v>
      </c>
      <c r="T7802">
        <v>21</v>
      </c>
      <c r="U7802">
        <v>21</v>
      </c>
      <c r="V7802">
        <v>24</v>
      </c>
      <c r="W7802">
        <v>0</v>
      </c>
      <c r="X7802" t="s">
        <v>2704</v>
      </c>
      <c r="Y7802">
        <v>278.96600000000001</v>
      </c>
      <c r="Z7802">
        <v>18</v>
      </c>
      <c r="AA7802">
        <v>5</v>
      </c>
      <c r="AD7802" t="s">
        <v>57</v>
      </c>
      <c r="AE7802">
        <v>69.650000000000006</v>
      </c>
      <c r="AF7802">
        <v>18.920000000000002</v>
      </c>
      <c r="AG7802" t="s">
        <v>31</v>
      </c>
      <c r="AY7802" t="s">
        <v>31</v>
      </c>
      <c r="AZ7802" t="s">
        <v>31</v>
      </c>
    </row>
    <row r="7803" spans="1:52">
      <c r="A7803" t="s">
        <v>255</v>
      </c>
      <c r="B7803" t="s">
        <v>71</v>
      </c>
      <c r="C7803" t="s">
        <v>2702</v>
      </c>
      <c r="D7803" t="s">
        <v>960</v>
      </c>
      <c r="E7803" t="s">
        <v>961</v>
      </c>
      <c r="I7803">
        <v>59.5</v>
      </c>
      <c r="J7803">
        <v>10.766999999999999</v>
      </c>
      <c r="L7803" t="s">
        <v>2389</v>
      </c>
      <c r="M7803">
        <v>1990</v>
      </c>
      <c r="N7803" t="s">
        <v>196</v>
      </c>
      <c r="O7803" t="s">
        <v>2537</v>
      </c>
      <c r="P7803" s="64">
        <v>32947</v>
      </c>
      <c r="Q7803" t="s">
        <v>462</v>
      </c>
      <c r="R7803" t="s">
        <v>462</v>
      </c>
      <c r="T7803">
        <v>21</v>
      </c>
      <c r="U7803">
        <v>21</v>
      </c>
      <c r="V7803">
        <v>8</v>
      </c>
      <c r="W7803">
        <v>16</v>
      </c>
      <c r="X7803" t="s">
        <v>2704</v>
      </c>
      <c r="Y7803">
        <v>77.183999999999997</v>
      </c>
      <c r="Z7803">
        <v>18</v>
      </c>
      <c r="AA7803">
        <v>5</v>
      </c>
      <c r="AD7803" t="s">
        <v>57</v>
      </c>
      <c r="AE7803">
        <v>69.650000000000006</v>
      </c>
      <c r="AF7803">
        <v>18.920000000000002</v>
      </c>
      <c r="AG7803" t="s">
        <v>31</v>
      </c>
      <c r="AY7803" t="s">
        <v>31</v>
      </c>
      <c r="AZ7803" t="s">
        <v>31</v>
      </c>
    </row>
    <row r="7804" spans="1:52">
      <c r="A7804" t="s">
        <v>255</v>
      </c>
      <c r="B7804" t="s">
        <v>71</v>
      </c>
      <c r="C7804" t="s">
        <v>2702</v>
      </c>
      <c r="D7804" t="s">
        <v>960</v>
      </c>
      <c r="E7804" t="s">
        <v>961</v>
      </c>
      <c r="I7804">
        <v>59.5</v>
      </c>
      <c r="J7804">
        <v>10.766999999999999</v>
      </c>
      <c r="L7804" t="s">
        <v>2389</v>
      </c>
      <c r="M7804">
        <v>1990</v>
      </c>
      <c r="N7804" t="s">
        <v>196</v>
      </c>
      <c r="O7804" t="s">
        <v>2537</v>
      </c>
      <c r="P7804" s="64">
        <v>32919</v>
      </c>
      <c r="Q7804" t="s">
        <v>462</v>
      </c>
      <c r="R7804" t="s">
        <v>462</v>
      </c>
      <c r="T7804">
        <v>15</v>
      </c>
      <c r="U7804">
        <v>15</v>
      </c>
      <c r="V7804">
        <v>24</v>
      </c>
      <c r="W7804">
        <v>0</v>
      </c>
      <c r="X7804" t="s">
        <v>2704</v>
      </c>
      <c r="Y7804">
        <v>262.56700000000001</v>
      </c>
      <c r="Z7804">
        <v>25</v>
      </c>
      <c r="AA7804">
        <v>5</v>
      </c>
      <c r="AD7804" t="s">
        <v>57</v>
      </c>
      <c r="AE7804">
        <v>69.650000000000006</v>
      </c>
      <c r="AF7804">
        <v>18.920000000000002</v>
      </c>
      <c r="AG7804" t="s">
        <v>31</v>
      </c>
      <c r="AY7804" t="s">
        <v>31</v>
      </c>
      <c r="AZ7804" t="s">
        <v>31</v>
      </c>
    </row>
    <row r="7805" spans="1:52">
      <c r="A7805" t="s">
        <v>255</v>
      </c>
      <c r="B7805" t="s">
        <v>71</v>
      </c>
      <c r="C7805" t="s">
        <v>2702</v>
      </c>
      <c r="D7805" t="s">
        <v>960</v>
      </c>
      <c r="E7805" t="s">
        <v>961</v>
      </c>
      <c r="I7805">
        <v>59.5</v>
      </c>
      <c r="J7805">
        <v>10.766999999999999</v>
      </c>
      <c r="L7805" t="s">
        <v>2389</v>
      </c>
      <c r="M7805">
        <v>1990</v>
      </c>
      <c r="N7805" t="s">
        <v>196</v>
      </c>
      <c r="O7805" t="s">
        <v>2537</v>
      </c>
      <c r="P7805" s="64">
        <v>32947</v>
      </c>
      <c r="Q7805" t="s">
        <v>462</v>
      </c>
      <c r="R7805" t="s">
        <v>462</v>
      </c>
      <c r="T7805">
        <v>15</v>
      </c>
      <c r="U7805">
        <v>15</v>
      </c>
      <c r="V7805">
        <v>8</v>
      </c>
      <c r="W7805">
        <v>16</v>
      </c>
      <c r="X7805" t="s">
        <v>2704</v>
      </c>
      <c r="Y7805">
        <v>69.34</v>
      </c>
      <c r="Z7805">
        <v>25</v>
      </c>
      <c r="AA7805">
        <v>5</v>
      </c>
      <c r="AD7805" t="s">
        <v>57</v>
      </c>
      <c r="AE7805">
        <v>69.650000000000006</v>
      </c>
      <c r="AF7805">
        <v>18.920000000000002</v>
      </c>
      <c r="AG7805" t="s">
        <v>31</v>
      </c>
      <c r="AY7805" t="s">
        <v>31</v>
      </c>
      <c r="AZ7805" t="s">
        <v>31</v>
      </c>
    </row>
    <row r="7806" spans="1:52">
      <c r="A7806" t="s">
        <v>255</v>
      </c>
      <c r="B7806" t="s">
        <v>71</v>
      </c>
      <c r="C7806" t="s">
        <v>2702</v>
      </c>
      <c r="D7806" t="s">
        <v>960</v>
      </c>
      <c r="E7806" t="s">
        <v>961</v>
      </c>
      <c r="I7806">
        <v>59.5</v>
      </c>
      <c r="J7806">
        <v>10.766999999999999</v>
      </c>
      <c r="L7806" t="s">
        <v>2389</v>
      </c>
      <c r="M7806">
        <v>1990</v>
      </c>
      <c r="N7806" t="s">
        <v>196</v>
      </c>
      <c r="O7806" t="s">
        <v>2537</v>
      </c>
      <c r="P7806" s="64">
        <v>32919</v>
      </c>
      <c r="Q7806" t="s">
        <v>462</v>
      </c>
      <c r="R7806" t="s">
        <v>462</v>
      </c>
      <c r="T7806">
        <v>15</v>
      </c>
      <c r="U7806">
        <v>15</v>
      </c>
      <c r="V7806">
        <v>24</v>
      </c>
      <c r="W7806">
        <v>0</v>
      </c>
      <c r="X7806" t="s">
        <v>2704</v>
      </c>
      <c r="Y7806">
        <v>310.339</v>
      </c>
      <c r="Z7806">
        <v>25</v>
      </c>
      <c r="AA7806">
        <v>5</v>
      </c>
      <c r="AD7806" t="s">
        <v>57</v>
      </c>
      <c r="AE7806">
        <v>29.652000000000001</v>
      </c>
      <c r="AF7806">
        <v>-82.325000000000003</v>
      </c>
      <c r="AG7806" t="s">
        <v>31</v>
      </c>
      <c r="AY7806" t="s">
        <v>31</v>
      </c>
      <c r="AZ7806" t="s">
        <v>31</v>
      </c>
    </row>
    <row r="7807" spans="1:52">
      <c r="A7807" t="s">
        <v>255</v>
      </c>
      <c r="B7807" t="s">
        <v>71</v>
      </c>
      <c r="C7807" t="s">
        <v>2702</v>
      </c>
      <c r="D7807" t="s">
        <v>960</v>
      </c>
      <c r="E7807" t="s">
        <v>961</v>
      </c>
      <c r="I7807">
        <v>59.5</v>
      </c>
      <c r="J7807">
        <v>10.766999999999999</v>
      </c>
      <c r="L7807" t="s">
        <v>2389</v>
      </c>
      <c r="M7807">
        <v>1990</v>
      </c>
      <c r="N7807" t="s">
        <v>196</v>
      </c>
      <c r="O7807" t="s">
        <v>2537</v>
      </c>
      <c r="P7807" s="64">
        <v>32947</v>
      </c>
      <c r="Q7807" t="s">
        <v>462</v>
      </c>
      <c r="R7807" t="s">
        <v>462</v>
      </c>
      <c r="T7807">
        <v>15</v>
      </c>
      <c r="U7807">
        <v>15</v>
      </c>
      <c r="V7807">
        <v>8</v>
      </c>
      <c r="W7807">
        <v>16</v>
      </c>
      <c r="X7807" t="s">
        <v>2704</v>
      </c>
      <c r="Y7807">
        <v>69.34</v>
      </c>
      <c r="Z7807">
        <v>25</v>
      </c>
      <c r="AA7807">
        <v>5</v>
      </c>
      <c r="AD7807" t="s">
        <v>57</v>
      </c>
      <c r="AE7807">
        <v>29.652000000000001</v>
      </c>
      <c r="AF7807">
        <v>-82.325000000000003</v>
      </c>
      <c r="AG7807" t="s">
        <v>31</v>
      </c>
      <c r="AY7807" t="s">
        <v>31</v>
      </c>
      <c r="AZ7807" t="s">
        <v>31</v>
      </c>
    </row>
    <row r="7808" spans="1:52">
      <c r="A7808" t="s">
        <v>255</v>
      </c>
      <c r="B7808" t="s">
        <v>71</v>
      </c>
      <c r="C7808" t="s">
        <v>2702</v>
      </c>
      <c r="D7808" t="s">
        <v>960</v>
      </c>
      <c r="E7808" t="s">
        <v>961</v>
      </c>
      <c r="I7808">
        <v>59.5</v>
      </c>
      <c r="J7808">
        <v>10.766999999999999</v>
      </c>
      <c r="L7808" t="s">
        <v>2389</v>
      </c>
      <c r="M7808">
        <v>1990</v>
      </c>
      <c r="N7808" t="s">
        <v>196</v>
      </c>
      <c r="O7808" t="s">
        <v>2537</v>
      </c>
      <c r="P7808" s="64">
        <v>32919</v>
      </c>
      <c r="Q7808" t="s">
        <v>462</v>
      </c>
      <c r="R7808" t="s">
        <v>462</v>
      </c>
      <c r="T7808">
        <v>9</v>
      </c>
      <c r="U7808">
        <v>9</v>
      </c>
      <c r="V7808">
        <v>24</v>
      </c>
      <c r="W7808">
        <v>0</v>
      </c>
      <c r="X7808" t="s">
        <v>2704</v>
      </c>
      <c r="Y7808">
        <v>216.221</v>
      </c>
      <c r="Z7808">
        <v>42</v>
      </c>
      <c r="AA7808">
        <v>5</v>
      </c>
      <c r="AD7808" t="s">
        <v>57</v>
      </c>
      <c r="AE7808">
        <v>29.652000000000001</v>
      </c>
      <c r="AF7808">
        <v>-82.325000000000003</v>
      </c>
      <c r="AG7808" t="s">
        <v>31</v>
      </c>
      <c r="AY7808" t="s">
        <v>31</v>
      </c>
      <c r="AZ7808" t="s">
        <v>31</v>
      </c>
    </row>
    <row r="7809" spans="1:52">
      <c r="A7809" t="s">
        <v>255</v>
      </c>
      <c r="B7809" t="s">
        <v>71</v>
      </c>
      <c r="C7809" t="s">
        <v>2702</v>
      </c>
      <c r="D7809" t="s">
        <v>960</v>
      </c>
      <c r="E7809" t="s">
        <v>961</v>
      </c>
      <c r="I7809">
        <v>59.5</v>
      </c>
      <c r="J7809">
        <v>10.766999999999999</v>
      </c>
      <c r="L7809" t="s">
        <v>2389</v>
      </c>
      <c r="M7809">
        <v>1990</v>
      </c>
      <c r="N7809" t="s">
        <v>196</v>
      </c>
      <c r="O7809" t="s">
        <v>2537</v>
      </c>
      <c r="P7809" s="64">
        <v>32947</v>
      </c>
      <c r="Q7809" t="s">
        <v>462</v>
      </c>
      <c r="R7809" t="s">
        <v>462</v>
      </c>
      <c r="T7809">
        <v>9</v>
      </c>
      <c r="U7809">
        <v>9</v>
      </c>
      <c r="V7809">
        <v>8</v>
      </c>
      <c r="W7809">
        <v>16</v>
      </c>
      <c r="X7809" t="s">
        <v>2704</v>
      </c>
      <c r="Y7809">
        <v>65.775000000000006</v>
      </c>
      <c r="Z7809">
        <v>42</v>
      </c>
      <c r="AA7809">
        <v>5</v>
      </c>
      <c r="AD7809" t="s">
        <v>57</v>
      </c>
      <c r="AE7809">
        <v>29.652000000000001</v>
      </c>
      <c r="AF7809">
        <v>-82.325000000000003</v>
      </c>
      <c r="AG7809" t="s">
        <v>31</v>
      </c>
      <c r="AY7809" t="s">
        <v>31</v>
      </c>
      <c r="AZ7809" t="s">
        <v>31</v>
      </c>
    </row>
    <row r="7810" spans="1:52">
      <c r="A7810" t="s">
        <v>255</v>
      </c>
      <c r="B7810" t="s">
        <v>71</v>
      </c>
      <c r="C7810" t="s">
        <v>2702</v>
      </c>
      <c r="D7810" t="s">
        <v>960</v>
      </c>
      <c r="E7810" t="s">
        <v>961</v>
      </c>
      <c r="I7810">
        <v>59.5</v>
      </c>
      <c r="J7810">
        <v>10.766999999999999</v>
      </c>
      <c r="L7810" t="s">
        <v>2389</v>
      </c>
      <c r="M7810">
        <v>1990</v>
      </c>
      <c r="N7810" t="s">
        <v>196</v>
      </c>
      <c r="O7810" t="s">
        <v>2537</v>
      </c>
      <c r="P7810" s="64">
        <v>32919</v>
      </c>
      <c r="Q7810" t="s">
        <v>462</v>
      </c>
      <c r="R7810" t="s">
        <v>462</v>
      </c>
      <c r="T7810">
        <v>9</v>
      </c>
      <c r="U7810">
        <v>9</v>
      </c>
      <c r="V7810">
        <v>24</v>
      </c>
      <c r="W7810">
        <v>0</v>
      </c>
      <c r="X7810" t="s">
        <v>2704</v>
      </c>
      <c r="Y7810">
        <v>250.446</v>
      </c>
      <c r="Z7810">
        <v>42</v>
      </c>
      <c r="AA7810">
        <v>5</v>
      </c>
      <c r="AD7810" t="s">
        <v>57</v>
      </c>
      <c r="AE7810">
        <v>29.652000000000001</v>
      </c>
      <c r="AF7810">
        <v>-82.325000000000003</v>
      </c>
      <c r="AG7810" t="s">
        <v>31</v>
      </c>
      <c r="AY7810" t="s">
        <v>31</v>
      </c>
      <c r="AZ7810" t="s">
        <v>31</v>
      </c>
    </row>
    <row r="7811" spans="1:52">
      <c r="A7811" t="s">
        <v>255</v>
      </c>
      <c r="B7811" t="s">
        <v>71</v>
      </c>
      <c r="C7811" t="s">
        <v>2702</v>
      </c>
      <c r="D7811" t="s">
        <v>960</v>
      </c>
      <c r="E7811" t="s">
        <v>961</v>
      </c>
      <c r="I7811">
        <v>59.5</v>
      </c>
      <c r="J7811">
        <v>10.766999999999999</v>
      </c>
      <c r="L7811" t="s">
        <v>2389</v>
      </c>
      <c r="M7811">
        <v>1990</v>
      </c>
      <c r="N7811" t="s">
        <v>196</v>
      </c>
      <c r="O7811" t="s">
        <v>2537</v>
      </c>
      <c r="P7811" s="64">
        <v>32947</v>
      </c>
      <c r="Q7811" t="s">
        <v>462</v>
      </c>
      <c r="R7811" t="s">
        <v>462</v>
      </c>
      <c r="T7811">
        <v>9</v>
      </c>
      <c r="U7811">
        <v>9</v>
      </c>
      <c r="V7811">
        <v>8</v>
      </c>
      <c r="W7811">
        <v>16</v>
      </c>
      <c r="X7811" t="s">
        <v>2704</v>
      </c>
      <c r="Y7811">
        <v>70.052999999999997</v>
      </c>
      <c r="Z7811">
        <v>42</v>
      </c>
      <c r="AA7811">
        <v>5</v>
      </c>
      <c r="AD7811" t="s">
        <v>57</v>
      </c>
      <c r="AE7811">
        <v>29.652000000000001</v>
      </c>
      <c r="AF7811">
        <v>-82.325000000000003</v>
      </c>
      <c r="AG7811" t="s">
        <v>31</v>
      </c>
      <c r="AY7811" t="s">
        <v>31</v>
      </c>
      <c r="AZ7811" t="s">
        <v>31</v>
      </c>
    </row>
    <row r="7812" spans="1:52">
      <c r="A7812" t="s">
        <v>255</v>
      </c>
      <c r="B7812" t="s">
        <v>72</v>
      </c>
      <c r="C7812" t="s">
        <v>2702</v>
      </c>
      <c r="D7812" t="s">
        <v>960</v>
      </c>
      <c r="E7812" t="s">
        <v>961</v>
      </c>
      <c r="I7812">
        <v>59.5</v>
      </c>
      <c r="J7812">
        <v>10.766999999999999</v>
      </c>
      <c r="L7812" t="s">
        <v>2389</v>
      </c>
      <c r="M7812">
        <v>1991</v>
      </c>
      <c r="N7812" t="s">
        <v>196</v>
      </c>
      <c r="O7812" t="s">
        <v>2537</v>
      </c>
      <c r="P7812" s="64">
        <v>32919</v>
      </c>
      <c r="Q7812" t="s">
        <v>462</v>
      </c>
      <c r="R7812" t="s">
        <v>462</v>
      </c>
      <c r="T7812">
        <v>21</v>
      </c>
      <c r="U7812">
        <v>21</v>
      </c>
      <c r="V7812">
        <v>24</v>
      </c>
      <c r="W7812">
        <v>0</v>
      </c>
      <c r="X7812" t="s">
        <v>2704</v>
      </c>
      <c r="Y7812">
        <v>351.69299999999998</v>
      </c>
      <c r="Z7812">
        <v>18</v>
      </c>
      <c r="AA7812">
        <v>5</v>
      </c>
      <c r="AD7812" t="s">
        <v>57</v>
      </c>
      <c r="AE7812">
        <v>29.652000000000001</v>
      </c>
      <c r="AF7812">
        <v>-82.325000000000003</v>
      </c>
      <c r="AG7812" t="s">
        <v>31</v>
      </c>
      <c r="AY7812" t="s">
        <v>31</v>
      </c>
      <c r="AZ7812" t="s">
        <v>31</v>
      </c>
    </row>
    <row r="7813" spans="1:52">
      <c r="A7813" t="s">
        <v>255</v>
      </c>
      <c r="B7813" t="s">
        <v>72</v>
      </c>
      <c r="C7813" t="s">
        <v>2702</v>
      </c>
      <c r="D7813" t="s">
        <v>960</v>
      </c>
      <c r="E7813" t="s">
        <v>961</v>
      </c>
      <c r="I7813">
        <v>59.5</v>
      </c>
      <c r="J7813">
        <v>10.766999999999999</v>
      </c>
      <c r="L7813" t="s">
        <v>2389</v>
      </c>
      <c r="M7813">
        <v>1991</v>
      </c>
      <c r="N7813" t="s">
        <v>196</v>
      </c>
      <c r="O7813" t="s">
        <v>2537</v>
      </c>
      <c r="P7813" s="64">
        <v>32947</v>
      </c>
      <c r="Q7813" t="s">
        <v>462</v>
      </c>
      <c r="R7813" t="s">
        <v>462</v>
      </c>
      <c r="T7813">
        <v>21</v>
      </c>
      <c r="U7813">
        <v>21</v>
      </c>
      <c r="V7813">
        <v>8</v>
      </c>
      <c r="W7813">
        <v>16</v>
      </c>
      <c r="X7813" t="s">
        <v>2704</v>
      </c>
      <c r="Y7813">
        <v>245.45500000000001</v>
      </c>
      <c r="Z7813">
        <v>18</v>
      </c>
      <c r="AA7813">
        <v>5</v>
      </c>
      <c r="AD7813" t="s">
        <v>57</v>
      </c>
      <c r="AE7813">
        <v>29.652000000000001</v>
      </c>
      <c r="AF7813">
        <v>-82.325000000000003</v>
      </c>
      <c r="AG7813" t="s">
        <v>31</v>
      </c>
      <c r="AY7813" t="s">
        <v>31</v>
      </c>
      <c r="AZ7813" t="s">
        <v>31</v>
      </c>
    </row>
    <row r="7814" spans="1:52">
      <c r="A7814" t="s">
        <v>255</v>
      </c>
      <c r="B7814" t="s">
        <v>72</v>
      </c>
      <c r="C7814" t="s">
        <v>2702</v>
      </c>
      <c r="D7814" t="s">
        <v>960</v>
      </c>
      <c r="E7814" t="s">
        <v>961</v>
      </c>
      <c r="I7814">
        <v>59.5</v>
      </c>
      <c r="J7814">
        <v>10.766999999999999</v>
      </c>
      <c r="L7814" t="s">
        <v>2389</v>
      </c>
      <c r="M7814">
        <v>1991</v>
      </c>
      <c r="N7814" t="s">
        <v>196</v>
      </c>
      <c r="O7814" t="s">
        <v>2537</v>
      </c>
      <c r="P7814" s="64">
        <v>32919</v>
      </c>
      <c r="Q7814" t="s">
        <v>462</v>
      </c>
      <c r="R7814" t="s">
        <v>462</v>
      </c>
      <c r="T7814">
        <v>21</v>
      </c>
      <c r="U7814">
        <v>21</v>
      </c>
      <c r="V7814">
        <v>24</v>
      </c>
      <c r="W7814">
        <v>0</v>
      </c>
      <c r="X7814" t="s">
        <v>2704</v>
      </c>
      <c r="Y7814">
        <v>398.03899999999999</v>
      </c>
      <c r="Z7814">
        <v>18</v>
      </c>
      <c r="AA7814">
        <v>5</v>
      </c>
      <c r="AD7814" t="s">
        <v>57</v>
      </c>
      <c r="AE7814">
        <v>29.652000000000001</v>
      </c>
      <c r="AF7814">
        <v>-82.325000000000003</v>
      </c>
      <c r="AG7814" t="s">
        <v>31</v>
      </c>
      <c r="AY7814" t="s">
        <v>31</v>
      </c>
      <c r="AZ7814" t="s">
        <v>31</v>
      </c>
    </row>
    <row r="7815" spans="1:52">
      <c r="A7815" t="s">
        <v>255</v>
      </c>
      <c r="B7815" t="s">
        <v>72</v>
      </c>
      <c r="C7815" t="s">
        <v>2702</v>
      </c>
      <c r="D7815" t="s">
        <v>960</v>
      </c>
      <c r="E7815" t="s">
        <v>961</v>
      </c>
      <c r="I7815">
        <v>59.5</v>
      </c>
      <c r="J7815">
        <v>10.766999999999999</v>
      </c>
      <c r="L7815" t="s">
        <v>2389</v>
      </c>
      <c r="M7815">
        <v>1991</v>
      </c>
      <c r="N7815" t="s">
        <v>196</v>
      </c>
      <c r="O7815" t="s">
        <v>2537</v>
      </c>
      <c r="P7815" s="64">
        <v>32947</v>
      </c>
      <c r="Q7815" t="s">
        <v>462</v>
      </c>
      <c r="R7815" t="s">
        <v>462</v>
      </c>
      <c r="T7815">
        <v>21</v>
      </c>
      <c r="U7815">
        <v>21</v>
      </c>
      <c r="V7815">
        <v>8</v>
      </c>
      <c r="W7815">
        <v>16</v>
      </c>
      <c r="X7815" t="s">
        <v>2704</v>
      </c>
      <c r="Y7815">
        <v>263.27999999999997</v>
      </c>
      <c r="Z7815">
        <v>18</v>
      </c>
      <c r="AA7815">
        <v>5</v>
      </c>
      <c r="AD7815" t="s">
        <v>57</v>
      </c>
      <c r="AE7815">
        <v>29.652000000000001</v>
      </c>
      <c r="AF7815">
        <v>-82.325000000000003</v>
      </c>
      <c r="AG7815" t="s">
        <v>31</v>
      </c>
      <c r="AY7815" t="s">
        <v>31</v>
      </c>
      <c r="AZ7815" t="s">
        <v>31</v>
      </c>
    </row>
    <row r="7816" spans="1:52">
      <c r="A7816" t="s">
        <v>255</v>
      </c>
      <c r="B7816" t="s">
        <v>72</v>
      </c>
      <c r="C7816" t="s">
        <v>2702</v>
      </c>
      <c r="D7816" t="s">
        <v>960</v>
      </c>
      <c r="E7816" t="s">
        <v>961</v>
      </c>
      <c r="I7816">
        <v>59.5</v>
      </c>
      <c r="J7816">
        <v>10.766999999999999</v>
      </c>
      <c r="L7816" t="s">
        <v>2389</v>
      </c>
      <c r="M7816">
        <v>1991</v>
      </c>
      <c r="N7816" t="s">
        <v>196</v>
      </c>
      <c r="O7816" t="s">
        <v>2537</v>
      </c>
      <c r="P7816" s="64">
        <v>32919</v>
      </c>
      <c r="Q7816" t="s">
        <v>462</v>
      </c>
      <c r="R7816" t="s">
        <v>462</v>
      </c>
      <c r="T7816">
        <v>15</v>
      </c>
      <c r="U7816">
        <v>15</v>
      </c>
      <c r="V7816">
        <v>24</v>
      </c>
      <c r="W7816">
        <v>0</v>
      </c>
      <c r="X7816" t="s">
        <v>2704</v>
      </c>
      <c r="Y7816">
        <v>358.11099999999999</v>
      </c>
      <c r="Z7816">
        <v>25</v>
      </c>
      <c r="AA7816">
        <v>5</v>
      </c>
      <c r="AD7816" t="s">
        <v>57</v>
      </c>
      <c r="AE7816">
        <v>29.652000000000001</v>
      </c>
      <c r="AF7816">
        <v>-82.325000000000003</v>
      </c>
      <c r="AG7816" t="s">
        <v>31</v>
      </c>
      <c r="AY7816" t="s">
        <v>31</v>
      </c>
      <c r="AZ7816" t="s">
        <v>31</v>
      </c>
    </row>
    <row r="7817" spans="1:52">
      <c r="A7817" t="s">
        <v>255</v>
      </c>
      <c r="B7817" t="s">
        <v>72</v>
      </c>
      <c r="C7817" t="s">
        <v>2702</v>
      </c>
      <c r="D7817" t="s">
        <v>960</v>
      </c>
      <c r="E7817" t="s">
        <v>961</v>
      </c>
      <c r="I7817">
        <v>59.5</v>
      </c>
      <c r="J7817">
        <v>10.766999999999999</v>
      </c>
      <c r="L7817" t="s">
        <v>2389</v>
      </c>
      <c r="M7817">
        <v>1991</v>
      </c>
      <c r="N7817" t="s">
        <v>196</v>
      </c>
      <c r="O7817" t="s">
        <v>2537</v>
      </c>
      <c r="P7817" s="64">
        <v>32947</v>
      </c>
      <c r="Q7817" t="s">
        <v>462</v>
      </c>
      <c r="R7817" t="s">
        <v>462</v>
      </c>
      <c r="T7817">
        <v>15</v>
      </c>
      <c r="U7817">
        <v>15</v>
      </c>
      <c r="V7817">
        <v>8</v>
      </c>
      <c r="W7817">
        <v>16</v>
      </c>
      <c r="X7817" t="s">
        <v>2704</v>
      </c>
      <c r="Y7817">
        <v>236.898</v>
      </c>
      <c r="Z7817">
        <v>25</v>
      </c>
      <c r="AA7817">
        <v>5</v>
      </c>
      <c r="AD7817" t="s">
        <v>57</v>
      </c>
      <c r="AE7817">
        <v>29.652000000000001</v>
      </c>
      <c r="AF7817">
        <v>-82.325000000000003</v>
      </c>
      <c r="AG7817" t="s">
        <v>31</v>
      </c>
      <c r="AY7817" t="s">
        <v>31</v>
      </c>
      <c r="AZ7817" t="s">
        <v>31</v>
      </c>
    </row>
    <row r="7818" spans="1:52">
      <c r="A7818" t="s">
        <v>255</v>
      </c>
      <c r="B7818" t="s">
        <v>72</v>
      </c>
      <c r="C7818" t="s">
        <v>2702</v>
      </c>
      <c r="D7818" t="s">
        <v>960</v>
      </c>
      <c r="E7818" t="s">
        <v>961</v>
      </c>
      <c r="I7818">
        <v>59.5</v>
      </c>
      <c r="J7818">
        <v>10.766999999999999</v>
      </c>
      <c r="L7818" t="s">
        <v>2389</v>
      </c>
      <c r="M7818">
        <v>1991</v>
      </c>
      <c r="N7818" t="s">
        <v>196</v>
      </c>
      <c r="O7818" t="s">
        <v>2537</v>
      </c>
      <c r="P7818" s="64">
        <v>32919</v>
      </c>
      <c r="Q7818" t="s">
        <v>462</v>
      </c>
      <c r="R7818" t="s">
        <v>462</v>
      </c>
      <c r="T7818">
        <v>15</v>
      </c>
      <c r="U7818">
        <v>15</v>
      </c>
      <c r="V7818">
        <v>24</v>
      </c>
      <c r="W7818">
        <v>0</v>
      </c>
      <c r="X7818" t="s">
        <v>2704</v>
      </c>
      <c r="Y7818">
        <v>389.483</v>
      </c>
      <c r="Z7818">
        <v>25</v>
      </c>
      <c r="AA7818">
        <v>5</v>
      </c>
      <c r="AD7818" t="s">
        <v>57</v>
      </c>
      <c r="AE7818">
        <v>29.652000000000001</v>
      </c>
      <c r="AF7818">
        <v>-82.325000000000003</v>
      </c>
      <c r="AG7818" t="s">
        <v>31</v>
      </c>
      <c r="AY7818" t="s">
        <v>31</v>
      </c>
      <c r="AZ7818" t="s">
        <v>31</v>
      </c>
    </row>
    <row r="7819" spans="1:52">
      <c r="A7819" t="s">
        <v>255</v>
      </c>
      <c r="B7819" t="s">
        <v>72</v>
      </c>
      <c r="C7819" t="s">
        <v>2702</v>
      </c>
      <c r="D7819" t="s">
        <v>960</v>
      </c>
      <c r="E7819" t="s">
        <v>961</v>
      </c>
      <c r="I7819">
        <v>59.5</v>
      </c>
      <c r="J7819">
        <v>10.766999999999999</v>
      </c>
      <c r="L7819" t="s">
        <v>2389</v>
      </c>
      <c r="M7819">
        <v>1991</v>
      </c>
      <c r="N7819" t="s">
        <v>196</v>
      </c>
      <c r="O7819" t="s">
        <v>2537</v>
      </c>
      <c r="P7819" s="64">
        <v>32947</v>
      </c>
      <c r="Q7819" t="s">
        <v>462</v>
      </c>
      <c r="R7819" t="s">
        <v>462</v>
      </c>
      <c r="T7819">
        <v>15</v>
      </c>
      <c r="U7819">
        <v>15</v>
      </c>
      <c r="V7819">
        <v>8</v>
      </c>
      <c r="W7819">
        <v>16</v>
      </c>
      <c r="X7819" t="s">
        <v>2704</v>
      </c>
      <c r="Y7819">
        <v>254.72399999999999</v>
      </c>
      <c r="Z7819">
        <v>25</v>
      </c>
      <c r="AA7819">
        <v>5</v>
      </c>
      <c r="AD7819" t="s">
        <v>57</v>
      </c>
      <c r="AE7819">
        <v>29.652000000000001</v>
      </c>
      <c r="AF7819">
        <v>-82.325000000000003</v>
      </c>
      <c r="AG7819" t="s">
        <v>31</v>
      </c>
      <c r="AY7819" t="s">
        <v>31</v>
      </c>
      <c r="AZ7819" t="s">
        <v>31</v>
      </c>
    </row>
    <row r="7820" spans="1:52">
      <c r="A7820" t="s">
        <v>255</v>
      </c>
      <c r="B7820" t="s">
        <v>72</v>
      </c>
      <c r="C7820" t="s">
        <v>2702</v>
      </c>
      <c r="D7820" t="s">
        <v>960</v>
      </c>
      <c r="E7820" t="s">
        <v>961</v>
      </c>
      <c r="I7820">
        <v>59.5</v>
      </c>
      <c r="J7820">
        <v>10.766999999999999</v>
      </c>
      <c r="L7820" t="s">
        <v>2389</v>
      </c>
      <c r="M7820">
        <v>1991</v>
      </c>
      <c r="N7820" t="s">
        <v>196</v>
      </c>
      <c r="O7820" t="s">
        <v>2537</v>
      </c>
      <c r="P7820" s="64">
        <v>32919</v>
      </c>
      <c r="Q7820" t="s">
        <v>462</v>
      </c>
      <c r="R7820" t="s">
        <v>462</v>
      </c>
      <c r="T7820">
        <v>9</v>
      </c>
      <c r="U7820">
        <v>9</v>
      </c>
      <c r="V7820">
        <v>24</v>
      </c>
      <c r="W7820">
        <v>0</v>
      </c>
      <c r="X7820" t="s">
        <v>2704</v>
      </c>
      <c r="Y7820">
        <v>341.71100000000001</v>
      </c>
      <c r="Z7820">
        <v>42</v>
      </c>
      <c r="AA7820">
        <v>5</v>
      </c>
      <c r="AD7820" t="s">
        <v>57</v>
      </c>
      <c r="AE7820">
        <v>29.652000000000001</v>
      </c>
      <c r="AF7820">
        <v>-82.325000000000003</v>
      </c>
      <c r="AG7820" t="s">
        <v>31</v>
      </c>
      <c r="AY7820" t="s">
        <v>31</v>
      </c>
      <c r="AZ7820" t="s">
        <v>31</v>
      </c>
    </row>
    <row r="7821" spans="1:52">
      <c r="A7821" t="s">
        <v>255</v>
      </c>
      <c r="B7821" t="s">
        <v>72</v>
      </c>
      <c r="C7821" t="s">
        <v>2702</v>
      </c>
      <c r="D7821" t="s">
        <v>960</v>
      </c>
      <c r="E7821" t="s">
        <v>961</v>
      </c>
      <c r="I7821">
        <v>59.5</v>
      </c>
      <c r="J7821">
        <v>10.766999999999999</v>
      </c>
      <c r="L7821" t="s">
        <v>2389</v>
      </c>
      <c r="M7821">
        <v>1991</v>
      </c>
      <c r="N7821" t="s">
        <v>196</v>
      </c>
      <c r="O7821" t="s">
        <v>2537</v>
      </c>
      <c r="P7821" s="64">
        <v>32947</v>
      </c>
      <c r="Q7821" t="s">
        <v>462</v>
      </c>
      <c r="R7821" t="s">
        <v>462</v>
      </c>
      <c r="T7821">
        <v>9</v>
      </c>
      <c r="U7821">
        <v>9</v>
      </c>
      <c r="V7821">
        <v>8</v>
      </c>
      <c r="W7821">
        <v>16</v>
      </c>
      <c r="X7821" t="s">
        <v>2704</v>
      </c>
      <c r="Y7821">
        <v>210.517</v>
      </c>
      <c r="Z7821">
        <v>42</v>
      </c>
      <c r="AA7821">
        <v>5</v>
      </c>
      <c r="AD7821" t="s">
        <v>57</v>
      </c>
      <c r="AE7821">
        <v>29.652000000000001</v>
      </c>
      <c r="AF7821">
        <v>-82.325000000000003</v>
      </c>
      <c r="AG7821" t="s">
        <v>31</v>
      </c>
      <c r="AY7821" t="s">
        <v>31</v>
      </c>
      <c r="AZ7821" t="s">
        <v>31</v>
      </c>
    </row>
    <row r="7822" spans="1:52">
      <c r="A7822" t="s">
        <v>255</v>
      </c>
      <c r="B7822" t="s">
        <v>72</v>
      </c>
      <c r="C7822" t="s">
        <v>2702</v>
      </c>
      <c r="D7822" t="s">
        <v>960</v>
      </c>
      <c r="E7822" t="s">
        <v>961</v>
      </c>
      <c r="I7822">
        <v>59.5</v>
      </c>
      <c r="J7822">
        <v>10.766999999999999</v>
      </c>
      <c r="L7822" t="s">
        <v>2389</v>
      </c>
      <c r="M7822">
        <v>1991</v>
      </c>
      <c r="N7822" t="s">
        <v>196</v>
      </c>
      <c r="O7822" t="s">
        <v>2537</v>
      </c>
      <c r="P7822" s="64">
        <v>32919</v>
      </c>
      <c r="Q7822" t="s">
        <v>462</v>
      </c>
      <c r="R7822" t="s">
        <v>462</v>
      </c>
      <c r="T7822">
        <v>9</v>
      </c>
      <c r="U7822">
        <v>9</v>
      </c>
      <c r="V7822">
        <v>24</v>
      </c>
      <c r="W7822">
        <v>0</v>
      </c>
      <c r="X7822" t="s">
        <v>2704</v>
      </c>
      <c r="Y7822">
        <v>378.78800000000001</v>
      </c>
      <c r="Z7822">
        <v>42</v>
      </c>
      <c r="AA7822">
        <v>5</v>
      </c>
      <c r="AD7822" t="s">
        <v>57</v>
      </c>
      <c r="AE7822">
        <v>29.652000000000001</v>
      </c>
      <c r="AF7822">
        <v>-82.325000000000003</v>
      </c>
      <c r="AG7822" t="s">
        <v>31</v>
      </c>
      <c r="AY7822" t="s">
        <v>31</v>
      </c>
      <c r="AZ7822" t="s">
        <v>31</v>
      </c>
    </row>
    <row r="7823" spans="1:52">
      <c r="A7823" t="s">
        <v>255</v>
      </c>
      <c r="B7823" t="s">
        <v>72</v>
      </c>
      <c r="C7823" t="s">
        <v>2702</v>
      </c>
      <c r="D7823" t="s">
        <v>960</v>
      </c>
      <c r="E7823" t="s">
        <v>961</v>
      </c>
      <c r="I7823">
        <v>59.5</v>
      </c>
      <c r="J7823">
        <v>10.766999999999999</v>
      </c>
      <c r="L7823" t="s">
        <v>2389</v>
      </c>
      <c r="M7823">
        <v>1991</v>
      </c>
      <c r="N7823" t="s">
        <v>196</v>
      </c>
      <c r="O7823" t="s">
        <v>2537</v>
      </c>
      <c r="P7823" s="64">
        <v>32947</v>
      </c>
      <c r="Q7823" t="s">
        <v>462</v>
      </c>
      <c r="R7823" t="s">
        <v>462</v>
      </c>
      <c r="T7823">
        <v>9</v>
      </c>
      <c r="U7823">
        <v>9</v>
      </c>
      <c r="V7823">
        <v>8</v>
      </c>
      <c r="W7823">
        <v>16</v>
      </c>
      <c r="X7823" t="s">
        <v>2704</v>
      </c>
      <c r="Y7823">
        <v>224.06399999999999</v>
      </c>
      <c r="Z7823">
        <v>42</v>
      </c>
      <c r="AA7823">
        <v>5</v>
      </c>
      <c r="AD7823" t="s">
        <v>57</v>
      </c>
      <c r="AE7823">
        <v>40.809199999999997</v>
      </c>
      <c r="AF7823">
        <v>-81.937200000000004</v>
      </c>
      <c r="AG7823" t="s">
        <v>31</v>
      </c>
      <c r="AY7823" t="s">
        <v>31</v>
      </c>
      <c r="AZ7823" t="s">
        <v>31</v>
      </c>
    </row>
    <row r="7824" spans="1:52">
      <c r="A7824" t="s">
        <v>255</v>
      </c>
      <c r="B7824" t="s">
        <v>73</v>
      </c>
      <c r="C7824" t="s">
        <v>2702</v>
      </c>
      <c r="D7824" t="s">
        <v>32</v>
      </c>
      <c r="E7824" t="s">
        <v>33</v>
      </c>
      <c r="I7824">
        <v>59.5</v>
      </c>
      <c r="J7824">
        <v>10.766999999999999</v>
      </c>
      <c r="L7824" t="s">
        <v>2389</v>
      </c>
      <c r="M7824">
        <v>1991</v>
      </c>
      <c r="N7824" t="s">
        <v>196</v>
      </c>
      <c r="O7824" t="s">
        <v>2537</v>
      </c>
      <c r="P7824" s="64">
        <v>33222</v>
      </c>
      <c r="Q7824" t="s">
        <v>462</v>
      </c>
      <c r="R7824" t="s">
        <v>462</v>
      </c>
      <c r="T7824">
        <v>21</v>
      </c>
      <c r="U7824">
        <v>21</v>
      </c>
      <c r="V7824">
        <v>24</v>
      </c>
      <c r="W7824">
        <v>0</v>
      </c>
      <c r="X7824" t="s">
        <v>15</v>
      </c>
      <c r="Y7824">
        <v>1</v>
      </c>
      <c r="Z7824">
        <v>17.222000000000001</v>
      </c>
      <c r="AA7824">
        <v>5</v>
      </c>
      <c r="AD7824" t="s">
        <v>2020</v>
      </c>
      <c r="AE7824">
        <v>40.809199999999997</v>
      </c>
      <c r="AF7824">
        <v>-81.937200000000004</v>
      </c>
      <c r="AG7824" t="s">
        <v>31</v>
      </c>
      <c r="AY7824" t="s">
        <v>31</v>
      </c>
      <c r="AZ7824" t="s">
        <v>31</v>
      </c>
    </row>
    <row r="7825" spans="1:52">
      <c r="A7825" t="s">
        <v>255</v>
      </c>
      <c r="B7825" t="s">
        <v>73</v>
      </c>
      <c r="C7825" t="s">
        <v>2702</v>
      </c>
      <c r="D7825" t="s">
        <v>32</v>
      </c>
      <c r="E7825" t="s">
        <v>33</v>
      </c>
      <c r="I7825">
        <v>59.5</v>
      </c>
      <c r="J7825">
        <v>10.766999999999999</v>
      </c>
      <c r="L7825" t="s">
        <v>2389</v>
      </c>
      <c r="M7825">
        <v>1991</v>
      </c>
      <c r="N7825" t="s">
        <v>196</v>
      </c>
      <c r="O7825" t="s">
        <v>2537</v>
      </c>
      <c r="P7825" s="64">
        <v>33253</v>
      </c>
      <c r="Q7825" t="s">
        <v>462</v>
      </c>
      <c r="R7825" t="s">
        <v>462</v>
      </c>
      <c r="T7825">
        <v>21</v>
      </c>
      <c r="U7825">
        <v>21</v>
      </c>
      <c r="V7825">
        <v>24</v>
      </c>
      <c r="W7825">
        <v>0</v>
      </c>
      <c r="X7825" t="s">
        <v>15</v>
      </c>
      <c r="Y7825">
        <v>1</v>
      </c>
      <c r="Z7825">
        <v>13.888999999999999</v>
      </c>
      <c r="AA7825">
        <v>5</v>
      </c>
      <c r="AD7825" t="s">
        <v>2020</v>
      </c>
      <c r="AE7825">
        <v>40.809199999999997</v>
      </c>
      <c r="AF7825">
        <v>-81.937200000000004</v>
      </c>
      <c r="AG7825" t="s">
        <v>31</v>
      </c>
      <c r="AY7825" t="s">
        <v>31</v>
      </c>
      <c r="AZ7825" t="s">
        <v>31</v>
      </c>
    </row>
    <row r="7826" spans="1:52">
      <c r="A7826" t="s">
        <v>255</v>
      </c>
      <c r="B7826" t="s">
        <v>73</v>
      </c>
      <c r="C7826" t="s">
        <v>2702</v>
      </c>
      <c r="D7826" t="s">
        <v>32</v>
      </c>
      <c r="E7826" t="s">
        <v>33</v>
      </c>
      <c r="I7826">
        <v>59.5</v>
      </c>
      <c r="J7826">
        <v>10.766999999999999</v>
      </c>
      <c r="L7826" t="s">
        <v>2389</v>
      </c>
      <c r="M7826">
        <v>1991</v>
      </c>
      <c r="N7826" t="s">
        <v>196</v>
      </c>
      <c r="O7826" t="s">
        <v>2537</v>
      </c>
      <c r="P7826" s="64">
        <v>33284</v>
      </c>
      <c r="Q7826" t="s">
        <v>462</v>
      </c>
      <c r="R7826" t="s">
        <v>462</v>
      </c>
      <c r="T7826">
        <v>21</v>
      </c>
      <c r="U7826">
        <v>21</v>
      </c>
      <c r="V7826">
        <v>24</v>
      </c>
      <c r="W7826">
        <v>0</v>
      </c>
      <c r="X7826" t="s">
        <v>15</v>
      </c>
      <c r="Y7826">
        <v>1</v>
      </c>
      <c r="Z7826">
        <v>10.794</v>
      </c>
      <c r="AA7826">
        <v>5</v>
      </c>
      <c r="AD7826" t="s">
        <v>2020</v>
      </c>
      <c r="AE7826">
        <v>40.809199999999997</v>
      </c>
      <c r="AF7826">
        <v>-81.937200000000004</v>
      </c>
      <c r="AG7826" t="s">
        <v>31</v>
      </c>
      <c r="AY7826" t="s">
        <v>31</v>
      </c>
      <c r="AZ7826" t="s">
        <v>31</v>
      </c>
    </row>
    <row r="7827" spans="1:52">
      <c r="A7827" t="s">
        <v>255</v>
      </c>
      <c r="B7827" t="s">
        <v>73</v>
      </c>
      <c r="C7827" t="s">
        <v>2702</v>
      </c>
      <c r="D7827" t="s">
        <v>32</v>
      </c>
      <c r="E7827" t="s">
        <v>33</v>
      </c>
      <c r="I7827">
        <v>59.5</v>
      </c>
      <c r="J7827">
        <v>10.766999999999999</v>
      </c>
      <c r="L7827" t="s">
        <v>2389</v>
      </c>
      <c r="M7827">
        <v>1991</v>
      </c>
      <c r="N7827" t="s">
        <v>196</v>
      </c>
      <c r="O7827" t="s">
        <v>2537</v>
      </c>
      <c r="P7827" s="64">
        <v>33312</v>
      </c>
      <c r="Q7827" t="s">
        <v>462</v>
      </c>
      <c r="R7827" t="s">
        <v>462</v>
      </c>
      <c r="T7827">
        <v>21</v>
      </c>
      <c r="U7827">
        <v>21</v>
      </c>
      <c r="V7827">
        <v>24</v>
      </c>
      <c r="W7827">
        <v>0</v>
      </c>
      <c r="X7827" t="s">
        <v>15</v>
      </c>
      <c r="Y7827">
        <v>1</v>
      </c>
      <c r="Z7827">
        <v>7.54</v>
      </c>
      <c r="AA7827">
        <v>5</v>
      </c>
      <c r="AD7827" t="s">
        <v>2020</v>
      </c>
      <c r="AE7827">
        <v>40.809199999999997</v>
      </c>
      <c r="AF7827">
        <v>-81.937200000000004</v>
      </c>
      <c r="AG7827" t="s">
        <v>31</v>
      </c>
      <c r="AY7827" t="s">
        <v>31</v>
      </c>
      <c r="AZ7827" t="s">
        <v>31</v>
      </c>
    </row>
    <row r="7828" spans="1:52">
      <c r="A7828" t="s">
        <v>255</v>
      </c>
      <c r="B7828" t="s">
        <v>73</v>
      </c>
      <c r="C7828" t="s">
        <v>2702</v>
      </c>
      <c r="D7828" t="s">
        <v>32</v>
      </c>
      <c r="E7828" t="s">
        <v>33</v>
      </c>
      <c r="I7828">
        <v>59.5</v>
      </c>
      <c r="J7828">
        <v>10.766999999999999</v>
      </c>
      <c r="L7828" t="s">
        <v>2389</v>
      </c>
      <c r="M7828">
        <v>1991</v>
      </c>
      <c r="N7828" t="s">
        <v>196</v>
      </c>
      <c r="O7828" t="s">
        <v>2537</v>
      </c>
      <c r="P7828" s="64">
        <v>33222</v>
      </c>
      <c r="Q7828" t="s">
        <v>462</v>
      </c>
      <c r="R7828" t="s">
        <v>462</v>
      </c>
      <c r="T7828">
        <v>21</v>
      </c>
      <c r="U7828">
        <v>21</v>
      </c>
      <c r="V7828">
        <v>8</v>
      </c>
      <c r="W7828">
        <v>16</v>
      </c>
      <c r="X7828" t="s">
        <v>15</v>
      </c>
      <c r="Y7828">
        <v>1</v>
      </c>
      <c r="Z7828">
        <v>22.698</v>
      </c>
      <c r="AA7828">
        <v>5</v>
      </c>
      <c r="AD7828" t="s">
        <v>2020</v>
      </c>
      <c r="AE7828">
        <v>40.809199999999997</v>
      </c>
      <c r="AF7828">
        <v>-81.937200000000004</v>
      </c>
      <c r="AG7828" t="s">
        <v>31</v>
      </c>
      <c r="AY7828" t="s">
        <v>31</v>
      </c>
      <c r="AZ7828" t="s">
        <v>31</v>
      </c>
    </row>
    <row r="7829" spans="1:52">
      <c r="A7829" t="s">
        <v>255</v>
      </c>
      <c r="B7829" t="s">
        <v>73</v>
      </c>
      <c r="C7829" t="s">
        <v>2702</v>
      </c>
      <c r="D7829" t="s">
        <v>32</v>
      </c>
      <c r="E7829" t="s">
        <v>33</v>
      </c>
      <c r="I7829">
        <v>59.5</v>
      </c>
      <c r="J7829">
        <v>10.766999999999999</v>
      </c>
      <c r="L7829" t="s">
        <v>2389</v>
      </c>
      <c r="M7829">
        <v>1991</v>
      </c>
      <c r="N7829" t="s">
        <v>196</v>
      </c>
      <c r="O7829" t="s">
        <v>2537</v>
      </c>
      <c r="P7829" s="64">
        <v>33253</v>
      </c>
      <c r="Q7829" t="s">
        <v>462</v>
      </c>
      <c r="R7829" t="s">
        <v>462</v>
      </c>
      <c r="T7829">
        <v>21</v>
      </c>
      <c r="U7829">
        <v>21</v>
      </c>
      <c r="V7829">
        <v>8</v>
      </c>
      <c r="W7829">
        <v>16</v>
      </c>
      <c r="X7829" t="s">
        <v>15</v>
      </c>
      <c r="Y7829">
        <v>1</v>
      </c>
      <c r="Z7829">
        <v>17.062999999999999</v>
      </c>
      <c r="AA7829">
        <v>5</v>
      </c>
      <c r="AD7829" t="s">
        <v>2020</v>
      </c>
      <c r="AE7829">
        <v>40.809199999999997</v>
      </c>
      <c r="AF7829">
        <v>-81.937200000000004</v>
      </c>
      <c r="AG7829" t="s">
        <v>31</v>
      </c>
      <c r="AY7829" t="s">
        <v>31</v>
      </c>
      <c r="AZ7829" t="s">
        <v>31</v>
      </c>
    </row>
    <row r="7830" spans="1:52">
      <c r="A7830" t="s">
        <v>255</v>
      </c>
      <c r="B7830" t="s">
        <v>73</v>
      </c>
      <c r="C7830" t="s">
        <v>2702</v>
      </c>
      <c r="D7830" t="s">
        <v>32</v>
      </c>
      <c r="E7830" t="s">
        <v>33</v>
      </c>
      <c r="I7830">
        <v>59.5</v>
      </c>
      <c r="J7830">
        <v>10.766999999999999</v>
      </c>
      <c r="L7830" t="s">
        <v>2389</v>
      </c>
      <c r="M7830">
        <v>1991</v>
      </c>
      <c r="N7830" t="s">
        <v>196</v>
      </c>
      <c r="O7830" t="s">
        <v>2537</v>
      </c>
      <c r="P7830" s="64">
        <v>33284</v>
      </c>
      <c r="Q7830" t="s">
        <v>462</v>
      </c>
      <c r="R7830" t="s">
        <v>462</v>
      </c>
      <c r="T7830">
        <v>21</v>
      </c>
      <c r="U7830">
        <v>21</v>
      </c>
      <c r="V7830">
        <v>8</v>
      </c>
      <c r="W7830">
        <v>16</v>
      </c>
      <c r="X7830" t="s">
        <v>15</v>
      </c>
      <c r="Y7830">
        <v>1</v>
      </c>
      <c r="Z7830">
        <v>12.54</v>
      </c>
      <c r="AA7830">
        <v>5</v>
      </c>
      <c r="AD7830" t="s">
        <v>2020</v>
      </c>
      <c r="AE7830">
        <v>40.809199999999997</v>
      </c>
      <c r="AF7830">
        <v>-81.937200000000004</v>
      </c>
      <c r="AG7830" t="s">
        <v>31</v>
      </c>
      <c r="AY7830" t="s">
        <v>31</v>
      </c>
      <c r="AZ7830" t="s">
        <v>31</v>
      </c>
    </row>
    <row r="7831" spans="1:52">
      <c r="A7831" t="s">
        <v>255</v>
      </c>
      <c r="B7831" t="s">
        <v>73</v>
      </c>
      <c r="C7831" t="s">
        <v>2702</v>
      </c>
      <c r="D7831" t="s">
        <v>32</v>
      </c>
      <c r="E7831" t="s">
        <v>33</v>
      </c>
      <c r="I7831">
        <v>59.5</v>
      </c>
      <c r="J7831">
        <v>10.766999999999999</v>
      </c>
      <c r="L7831" t="s">
        <v>2389</v>
      </c>
      <c r="M7831">
        <v>1991</v>
      </c>
      <c r="N7831" t="s">
        <v>196</v>
      </c>
      <c r="O7831" t="s">
        <v>2537</v>
      </c>
      <c r="P7831" s="64">
        <v>33312</v>
      </c>
      <c r="Q7831" t="s">
        <v>462</v>
      </c>
      <c r="R7831" t="s">
        <v>462</v>
      </c>
      <c r="T7831">
        <v>21</v>
      </c>
      <c r="U7831">
        <v>21</v>
      </c>
      <c r="V7831">
        <v>8</v>
      </c>
      <c r="W7831">
        <v>16</v>
      </c>
      <c r="X7831" t="s">
        <v>15</v>
      </c>
      <c r="Y7831">
        <v>1</v>
      </c>
      <c r="Z7831">
        <v>9.1270000000000007</v>
      </c>
      <c r="AA7831">
        <v>5</v>
      </c>
      <c r="AD7831" t="s">
        <v>2020</v>
      </c>
      <c r="AE7831">
        <v>40.809199999999997</v>
      </c>
      <c r="AF7831">
        <v>-81.937200000000004</v>
      </c>
      <c r="AG7831" t="s">
        <v>31</v>
      </c>
      <c r="AY7831" t="s">
        <v>31</v>
      </c>
      <c r="AZ7831" t="s">
        <v>31</v>
      </c>
    </row>
    <row r="7832" spans="1:52">
      <c r="A7832" t="s">
        <v>255</v>
      </c>
      <c r="B7832" t="s">
        <v>73</v>
      </c>
      <c r="C7832" t="s">
        <v>2702</v>
      </c>
      <c r="D7832" t="s">
        <v>2705</v>
      </c>
      <c r="E7832" t="s">
        <v>2706</v>
      </c>
      <c r="I7832">
        <v>59.5</v>
      </c>
      <c r="J7832">
        <v>10.766999999999999</v>
      </c>
      <c r="L7832" t="s">
        <v>2389</v>
      </c>
      <c r="M7832">
        <v>1991</v>
      </c>
      <c r="N7832" t="s">
        <v>196</v>
      </c>
      <c r="O7832" t="s">
        <v>2537</v>
      </c>
      <c r="P7832" s="64">
        <v>33222</v>
      </c>
      <c r="Q7832" t="s">
        <v>462</v>
      </c>
      <c r="R7832" t="s">
        <v>462</v>
      </c>
      <c r="T7832">
        <v>21</v>
      </c>
      <c r="U7832">
        <v>21</v>
      </c>
      <c r="V7832">
        <v>24</v>
      </c>
      <c r="W7832">
        <v>0</v>
      </c>
      <c r="X7832" t="s">
        <v>15</v>
      </c>
      <c r="Y7832">
        <v>1</v>
      </c>
      <c r="Z7832">
        <v>22.927</v>
      </c>
      <c r="AA7832">
        <v>5</v>
      </c>
      <c r="AD7832" t="s">
        <v>2020</v>
      </c>
      <c r="AE7832">
        <v>40.809199999999997</v>
      </c>
      <c r="AF7832">
        <v>-81.937200000000004</v>
      </c>
      <c r="AG7832" t="s">
        <v>31</v>
      </c>
      <c r="AY7832" t="s">
        <v>31</v>
      </c>
      <c r="AZ7832" t="s">
        <v>31</v>
      </c>
    </row>
    <row r="7833" spans="1:52">
      <c r="A7833" t="s">
        <v>255</v>
      </c>
      <c r="B7833" t="s">
        <v>73</v>
      </c>
      <c r="C7833" t="s">
        <v>2702</v>
      </c>
      <c r="D7833" t="s">
        <v>2705</v>
      </c>
      <c r="E7833" t="s">
        <v>2706</v>
      </c>
      <c r="I7833">
        <v>59.5</v>
      </c>
      <c r="J7833">
        <v>10.766999999999999</v>
      </c>
      <c r="L7833" t="s">
        <v>2389</v>
      </c>
      <c r="M7833">
        <v>1991</v>
      </c>
      <c r="N7833" t="s">
        <v>196</v>
      </c>
      <c r="O7833" t="s">
        <v>2537</v>
      </c>
      <c r="P7833" s="64">
        <v>33253</v>
      </c>
      <c r="Q7833" t="s">
        <v>462</v>
      </c>
      <c r="R7833" t="s">
        <v>462</v>
      </c>
      <c r="T7833">
        <v>21</v>
      </c>
      <c r="U7833">
        <v>21</v>
      </c>
      <c r="V7833">
        <v>24</v>
      </c>
      <c r="W7833">
        <v>0</v>
      </c>
      <c r="X7833" t="s">
        <v>15</v>
      </c>
      <c r="Y7833">
        <v>1</v>
      </c>
      <c r="Z7833">
        <v>15.772</v>
      </c>
      <c r="AA7833">
        <v>5</v>
      </c>
      <c r="AD7833" t="s">
        <v>2020</v>
      </c>
      <c r="AG7833">
        <v>-50</v>
      </c>
      <c r="AH7833" t="s">
        <v>2614</v>
      </c>
      <c r="AY7833" t="s">
        <v>31</v>
      </c>
      <c r="AZ7833" t="s">
        <v>31</v>
      </c>
    </row>
    <row r="7834" spans="1:52">
      <c r="A7834" t="s">
        <v>255</v>
      </c>
      <c r="B7834" t="s">
        <v>73</v>
      </c>
      <c r="C7834" t="s">
        <v>2702</v>
      </c>
      <c r="D7834" t="s">
        <v>2705</v>
      </c>
      <c r="E7834" t="s">
        <v>2706</v>
      </c>
      <c r="I7834">
        <v>59.5</v>
      </c>
      <c r="J7834">
        <v>10.766999999999999</v>
      </c>
      <c r="L7834" t="s">
        <v>2389</v>
      </c>
      <c r="M7834">
        <v>1991</v>
      </c>
      <c r="N7834" t="s">
        <v>196</v>
      </c>
      <c r="O7834" t="s">
        <v>2537</v>
      </c>
      <c r="P7834" s="64">
        <v>33284</v>
      </c>
      <c r="Q7834" t="s">
        <v>462</v>
      </c>
      <c r="R7834" t="s">
        <v>462</v>
      </c>
      <c r="T7834">
        <v>21</v>
      </c>
      <c r="U7834">
        <v>21</v>
      </c>
      <c r="V7834">
        <v>24</v>
      </c>
      <c r="W7834">
        <v>0</v>
      </c>
      <c r="X7834" t="s">
        <v>15</v>
      </c>
      <c r="Y7834">
        <v>1</v>
      </c>
      <c r="Z7834">
        <v>11.462999999999999</v>
      </c>
      <c r="AA7834">
        <v>5</v>
      </c>
      <c r="AD7834" t="s">
        <v>2020</v>
      </c>
      <c r="AG7834">
        <v>-7</v>
      </c>
      <c r="AH7834" t="s">
        <v>2614</v>
      </c>
      <c r="AY7834" t="s">
        <v>31</v>
      </c>
      <c r="AZ7834" t="s">
        <v>31</v>
      </c>
    </row>
    <row r="7835" spans="1:52">
      <c r="A7835" t="s">
        <v>255</v>
      </c>
      <c r="B7835" t="s">
        <v>73</v>
      </c>
      <c r="C7835" t="s">
        <v>2702</v>
      </c>
      <c r="D7835" t="s">
        <v>2705</v>
      </c>
      <c r="E7835" t="s">
        <v>2706</v>
      </c>
      <c r="I7835">
        <v>59.5</v>
      </c>
      <c r="J7835">
        <v>10.766999999999999</v>
      </c>
      <c r="L7835" t="s">
        <v>2389</v>
      </c>
      <c r="M7835">
        <v>1991</v>
      </c>
      <c r="N7835" t="s">
        <v>196</v>
      </c>
      <c r="O7835" t="s">
        <v>2537</v>
      </c>
      <c r="P7835" s="64">
        <v>33312</v>
      </c>
      <c r="Q7835" t="s">
        <v>462</v>
      </c>
      <c r="R7835" t="s">
        <v>462</v>
      </c>
      <c r="T7835">
        <v>21</v>
      </c>
      <c r="U7835">
        <v>21</v>
      </c>
      <c r="V7835">
        <v>24</v>
      </c>
      <c r="W7835">
        <v>0</v>
      </c>
      <c r="X7835" t="s">
        <v>15</v>
      </c>
      <c r="Y7835">
        <v>1</v>
      </c>
      <c r="Z7835">
        <v>7.48</v>
      </c>
      <c r="AA7835">
        <v>5</v>
      </c>
      <c r="AD7835" t="s">
        <v>2020</v>
      </c>
      <c r="AG7835">
        <v>-21</v>
      </c>
      <c r="AH7835" t="s">
        <v>2614</v>
      </c>
      <c r="AY7835" t="s">
        <v>31</v>
      </c>
      <c r="AZ7835" t="s">
        <v>31</v>
      </c>
    </row>
    <row r="7836" spans="1:52">
      <c r="A7836" t="s">
        <v>255</v>
      </c>
      <c r="B7836" t="s">
        <v>73</v>
      </c>
      <c r="C7836" t="s">
        <v>2702</v>
      </c>
      <c r="D7836" t="s">
        <v>2705</v>
      </c>
      <c r="E7836" t="s">
        <v>2706</v>
      </c>
      <c r="I7836">
        <v>59.5</v>
      </c>
      <c r="J7836">
        <v>10.766999999999999</v>
      </c>
      <c r="L7836" t="s">
        <v>2389</v>
      </c>
      <c r="M7836">
        <v>1991</v>
      </c>
      <c r="N7836" t="s">
        <v>196</v>
      </c>
      <c r="O7836" t="s">
        <v>2537</v>
      </c>
      <c r="P7836" s="64">
        <v>33222</v>
      </c>
      <c r="Q7836" t="s">
        <v>462</v>
      </c>
      <c r="R7836" t="s">
        <v>462</v>
      </c>
      <c r="T7836">
        <v>21</v>
      </c>
      <c r="U7836">
        <v>21</v>
      </c>
      <c r="V7836">
        <v>8</v>
      </c>
      <c r="W7836">
        <v>16</v>
      </c>
      <c r="X7836" t="s">
        <v>15</v>
      </c>
      <c r="Y7836">
        <v>1</v>
      </c>
      <c r="Z7836">
        <v>22.846</v>
      </c>
      <c r="AA7836">
        <v>5</v>
      </c>
      <c r="AD7836" t="s">
        <v>2020</v>
      </c>
      <c r="AG7836">
        <v>52</v>
      </c>
      <c r="AH7836" t="s">
        <v>2614</v>
      </c>
      <c r="AY7836" t="s">
        <v>31</v>
      </c>
      <c r="AZ7836" t="s">
        <v>31</v>
      </c>
    </row>
    <row r="7837" spans="1:52">
      <c r="A7837" t="s">
        <v>255</v>
      </c>
      <c r="B7837" t="s">
        <v>73</v>
      </c>
      <c r="C7837" t="s">
        <v>2702</v>
      </c>
      <c r="D7837" t="s">
        <v>2705</v>
      </c>
      <c r="E7837" t="s">
        <v>2706</v>
      </c>
      <c r="I7837">
        <v>59.5</v>
      </c>
      <c r="J7837">
        <v>10.766999999999999</v>
      </c>
      <c r="L7837" t="s">
        <v>2389</v>
      </c>
      <c r="M7837">
        <v>1991</v>
      </c>
      <c r="N7837" t="s">
        <v>196</v>
      </c>
      <c r="O7837" t="s">
        <v>2537</v>
      </c>
      <c r="P7837" s="64">
        <v>33253</v>
      </c>
      <c r="Q7837" t="s">
        <v>462</v>
      </c>
      <c r="R7837" t="s">
        <v>462</v>
      </c>
      <c r="T7837">
        <v>21</v>
      </c>
      <c r="U7837">
        <v>21</v>
      </c>
      <c r="V7837">
        <v>8</v>
      </c>
      <c r="W7837">
        <v>16</v>
      </c>
      <c r="X7837" t="s">
        <v>15</v>
      </c>
      <c r="Y7837">
        <v>1</v>
      </c>
      <c r="Z7837">
        <v>15.935</v>
      </c>
      <c r="AA7837">
        <v>5</v>
      </c>
      <c r="AD7837" t="s">
        <v>2020</v>
      </c>
      <c r="AG7837">
        <v>115.5</v>
      </c>
      <c r="AH7837" t="s">
        <v>2614</v>
      </c>
      <c r="AY7837" t="s">
        <v>31</v>
      </c>
      <c r="AZ7837" t="s">
        <v>31</v>
      </c>
    </row>
    <row r="7838" spans="1:52">
      <c r="A7838" t="s">
        <v>255</v>
      </c>
      <c r="B7838" t="s">
        <v>73</v>
      </c>
      <c r="C7838" t="s">
        <v>2702</v>
      </c>
      <c r="D7838" t="s">
        <v>2705</v>
      </c>
      <c r="E7838" t="s">
        <v>2706</v>
      </c>
      <c r="I7838">
        <v>59.5</v>
      </c>
      <c r="J7838">
        <v>10.766999999999999</v>
      </c>
      <c r="L7838" t="s">
        <v>2389</v>
      </c>
      <c r="M7838">
        <v>1991</v>
      </c>
      <c r="N7838" t="s">
        <v>196</v>
      </c>
      <c r="O7838" t="s">
        <v>2537</v>
      </c>
      <c r="P7838" s="64">
        <v>33284</v>
      </c>
      <c r="Q7838" t="s">
        <v>462</v>
      </c>
      <c r="R7838" t="s">
        <v>462</v>
      </c>
      <c r="T7838">
        <v>21</v>
      </c>
      <c r="U7838">
        <v>21</v>
      </c>
      <c r="V7838">
        <v>8</v>
      </c>
      <c r="W7838">
        <v>16</v>
      </c>
      <c r="X7838" t="s">
        <v>15</v>
      </c>
      <c r="Y7838">
        <v>1</v>
      </c>
      <c r="Z7838">
        <v>11.301</v>
      </c>
      <c r="AA7838">
        <v>5</v>
      </c>
      <c r="AD7838" t="s">
        <v>2020</v>
      </c>
      <c r="AG7838">
        <v>223</v>
      </c>
      <c r="AH7838" t="s">
        <v>2614</v>
      </c>
      <c r="AY7838" t="s">
        <v>31</v>
      </c>
      <c r="AZ7838" t="s">
        <v>31</v>
      </c>
    </row>
    <row r="7839" spans="1:52">
      <c r="A7839" t="s">
        <v>255</v>
      </c>
      <c r="B7839" t="s">
        <v>73</v>
      </c>
      <c r="C7839" t="s">
        <v>2702</v>
      </c>
      <c r="D7839" t="s">
        <v>2705</v>
      </c>
      <c r="E7839" t="s">
        <v>2706</v>
      </c>
      <c r="I7839">
        <v>59.5</v>
      </c>
      <c r="J7839">
        <v>10.766999999999999</v>
      </c>
      <c r="L7839" t="s">
        <v>2389</v>
      </c>
      <c r="M7839">
        <v>1991</v>
      </c>
      <c r="N7839" t="s">
        <v>196</v>
      </c>
      <c r="O7839" t="s">
        <v>2537</v>
      </c>
      <c r="P7839" s="64">
        <v>33312</v>
      </c>
      <c r="Q7839" t="s">
        <v>462</v>
      </c>
      <c r="R7839" t="s">
        <v>462</v>
      </c>
      <c r="T7839">
        <v>21</v>
      </c>
      <c r="U7839">
        <v>21</v>
      </c>
      <c r="V7839">
        <v>8</v>
      </c>
      <c r="W7839">
        <v>16</v>
      </c>
      <c r="X7839" t="s">
        <v>15</v>
      </c>
      <c r="Y7839">
        <v>1</v>
      </c>
      <c r="Z7839">
        <v>7.48</v>
      </c>
      <c r="AA7839">
        <v>5</v>
      </c>
      <c r="AD7839" t="s">
        <v>2020</v>
      </c>
      <c r="AG7839">
        <v>280</v>
      </c>
      <c r="AH7839" t="s">
        <v>2614</v>
      </c>
      <c r="AY7839" t="s">
        <v>31</v>
      </c>
      <c r="AZ7839" t="s">
        <v>31</v>
      </c>
    </row>
    <row r="7840" spans="1:52">
      <c r="A7840" t="s">
        <v>255</v>
      </c>
      <c r="B7840" t="s">
        <v>73</v>
      </c>
      <c r="C7840" t="s">
        <v>2702</v>
      </c>
      <c r="D7840" t="s">
        <v>50</v>
      </c>
      <c r="E7840" t="s">
        <v>51</v>
      </c>
      <c r="I7840">
        <v>59.5</v>
      </c>
      <c r="J7840">
        <v>10.766999999999999</v>
      </c>
      <c r="L7840" t="s">
        <v>2389</v>
      </c>
      <c r="M7840">
        <v>1991</v>
      </c>
      <c r="N7840" t="s">
        <v>196</v>
      </c>
      <c r="O7840" t="s">
        <v>2537</v>
      </c>
      <c r="P7840" s="64">
        <v>33222</v>
      </c>
      <c r="Q7840" t="s">
        <v>462</v>
      </c>
      <c r="R7840" t="s">
        <v>462</v>
      </c>
      <c r="T7840">
        <v>21</v>
      </c>
      <c r="U7840">
        <v>21</v>
      </c>
      <c r="V7840">
        <v>24</v>
      </c>
      <c r="W7840">
        <v>0</v>
      </c>
      <c r="X7840" t="s">
        <v>15</v>
      </c>
      <c r="Y7840">
        <v>1</v>
      </c>
      <c r="Z7840">
        <v>19.919</v>
      </c>
      <c r="AA7840">
        <v>5</v>
      </c>
      <c r="AD7840" t="s">
        <v>2020</v>
      </c>
      <c r="AG7840">
        <v>331.5</v>
      </c>
      <c r="AH7840" t="s">
        <v>2614</v>
      </c>
      <c r="AY7840" t="s">
        <v>31</v>
      </c>
      <c r="AZ7840" t="s">
        <v>31</v>
      </c>
    </row>
    <row r="7841" spans="1:52">
      <c r="A7841" t="s">
        <v>255</v>
      </c>
      <c r="B7841" t="s">
        <v>73</v>
      </c>
      <c r="C7841" t="s">
        <v>2702</v>
      </c>
      <c r="D7841" t="s">
        <v>50</v>
      </c>
      <c r="E7841" t="s">
        <v>51</v>
      </c>
      <c r="I7841">
        <v>59.5</v>
      </c>
      <c r="J7841">
        <v>10.766999999999999</v>
      </c>
      <c r="L7841" t="s">
        <v>2389</v>
      </c>
      <c r="M7841">
        <v>1991</v>
      </c>
      <c r="N7841" t="s">
        <v>196</v>
      </c>
      <c r="O7841" t="s">
        <v>2537</v>
      </c>
      <c r="P7841" s="64">
        <v>33253</v>
      </c>
      <c r="Q7841" t="s">
        <v>462</v>
      </c>
      <c r="R7841" t="s">
        <v>462</v>
      </c>
      <c r="T7841">
        <v>21</v>
      </c>
      <c r="U7841">
        <v>21</v>
      </c>
      <c r="V7841">
        <v>24</v>
      </c>
      <c r="W7841">
        <v>0</v>
      </c>
      <c r="X7841" t="s">
        <v>15</v>
      </c>
      <c r="Y7841">
        <v>1</v>
      </c>
      <c r="Z7841">
        <v>15.323</v>
      </c>
      <c r="AA7841">
        <v>5</v>
      </c>
      <c r="AD7841" t="s">
        <v>2020</v>
      </c>
      <c r="AG7841">
        <v>279.5</v>
      </c>
      <c r="AH7841" t="s">
        <v>2614</v>
      </c>
      <c r="AY7841" t="s">
        <v>31</v>
      </c>
      <c r="AZ7841" t="s">
        <v>31</v>
      </c>
    </row>
    <row r="7842" spans="1:52">
      <c r="A7842" t="s">
        <v>255</v>
      </c>
      <c r="B7842" t="s">
        <v>73</v>
      </c>
      <c r="C7842" t="s">
        <v>2702</v>
      </c>
      <c r="D7842" t="s">
        <v>50</v>
      </c>
      <c r="E7842" t="s">
        <v>51</v>
      </c>
      <c r="I7842">
        <v>59.5</v>
      </c>
      <c r="J7842">
        <v>10.766999999999999</v>
      </c>
      <c r="L7842" t="s">
        <v>2389</v>
      </c>
      <c r="M7842">
        <v>1991</v>
      </c>
      <c r="N7842" t="s">
        <v>196</v>
      </c>
      <c r="O7842" t="s">
        <v>2537</v>
      </c>
      <c r="P7842" s="64">
        <v>33284</v>
      </c>
      <c r="Q7842" t="s">
        <v>462</v>
      </c>
      <c r="R7842" t="s">
        <v>462</v>
      </c>
      <c r="T7842">
        <v>21</v>
      </c>
      <c r="U7842">
        <v>21</v>
      </c>
      <c r="V7842">
        <v>24</v>
      </c>
      <c r="W7842">
        <v>0</v>
      </c>
      <c r="X7842" t="s">
        <v>15</v>
      </c>
      <c r="Y7842">
        <v>1</v>
      </c>
      <c r="Z7842">
        <v>11.613</v>
      </c>
      <c r="AA7842">
        <v>5</v>
      </c>
      <c r="AD7842" t="s">
        <v>2020</v>
      </c>
      <c r="AG7842">
        <v>459</v>
      </c>
      <c r="AH7842" t="s">
        <v>2614</v>
      </c>
      <c r="AY7842" t="s">
        <v>31</v>
      </c>
      <c r="AZ7842" t="s">
        <v>31</v>
      </c>
    </row>
    <row r="7843" spans="1:52">
      <c r="A7843" t="s">
        <v>255</v>
      </c>
      <c r="B7843" t="s">
        <v>73</v>
      </c>
      <c r="C7843" t="s">
        <v>2702</v>
      </c>
      <c r="D7843" t="s">
        <v>50</v>
      </c>
      <c r="E7843" t="s">
        <v>51</v>
      </c>
      <c r="I7843">
        <v>59.5</v>
      </c>
      <c r="J7843">
        <v>10.766999999999999</v>
      </c>
      <c r="L7843" t="s">
        <v>2389</v>
      </c>
      <c r="M7843">
        <v>1991</v>
      </c>
      <c r="N7843" t="s">
        <v>196</v>
      </c>
      <c r="O7843" t="s">
        <v>2537</v>
      </c>
      <c r="P7843" s="64">
        <v>33312</v>
      </c>
      <c r="Q7843" t="s">
        <v>462</v>
      </c>
      <c r="R7843" t="s">
        <v>462</v>
      </c>
      <c r="T7843">
        <v>21</v>
      </c>
      <c r="U7843">
        <v>21</v>
      </c>
      <c r="V7843">
        <v>24</v>
      </c>
      <c r="W7843">
        <v>0</v>
      </c>
      <c r="X7843" t="s">
        <v>15</v>
      </c>
      <c r="Y7843">
        <v>1</v>
      </c>
      <c r="Z7843">
        <v>9.9190000000000005</v>
      </c>
      <c r="AA7843">
        <v>5</v>
      </c>
      <c r="AD7843" t="s">
        <v>2020</v>
      </c>
      <c r="AG7843">
        <v>552.5</v>
      </c>
      <c r="AH7843" t="s">
        <v>2614</v>
      </c>
      <c r="AY7843" t="s">
        <v>31</v>
      </c>
      <c r="AZ7843" t="s">
        <v>31</v>
      </c>
    </row>
    <row r="7844" spans="1:52">
      <c r="A7844" t="s">
        <v>255</v>
      </c>
      <c r="B7844" t="s">
        <v>73</v>
      </c>
      <c r="C7844" t="s">
        <v>2702</v>
      </c>
      <c r="D7844" t="s">
        <v>50</v>
      </c>
      <c r="E7844" t="s">
        <v>51</v>
      </c>
      <c r="I7844">
        <v>59.5</v>
      </c>
      <c r="J7844">
        <v>10.766999999999999</v>
      </c>
      <c r="L7844" t="s">
        <v>2389</v>
      </c>
      <c r="M7844">
        <v>1991</v>
      </c>
      <c r="N7844" t="s">
        <v>196</v>
      </c>
      <c r="O7844" t="s">
        <v>2537</v>
      </c>
      <c r="P7844" s="64">
        <v>33222</v>
      </c>
      <c r="Q7844" t="s">
        <v>462</v>
      </c>
      <c r="R7844" t="s">
        <v>462</v>
      </c>
      <c r="T7844">
        <v>21</v>
      </c>
      <c r="U7844">
        <v>21</v>
      </c>
      <c r="V7844">
        <v>8</v>
      </c>
      <c r="W7844">
        <v>16</v>
      </c>
      <c r="X7844" t="s">
        <v>15</v>
      </c>
      <c r="Y7844">
        <v>1</v>
      </c>
      <c r="Z7844">
        <v>20.565000000000001</v>
      </c>
      <c r="AA7844">
        <v>5</v>
      </c>
      <c r="AD7844" t="s">
        <v>2020</v>
      </c>
      <c r="AG7844">
        <v>655.5</v>
      </c>
      <c r="AH7844" t="s">
        <v>2614</v>
      </c>
      <c r="AY7844" t="s">
        <v>31</v>
      </c>
      <c r="AZ7844" t="s">
        <v>31</v>
      </c>
    </row>
    <row r="7845" spans="1:52">
      <c r="A7845" t="s">
        <v>255</v>
      </c>
      <c r="B7845" t="s">
        <v>73</v>
      </c>
      <c r="C7845" t="s">
        <v>2702</v>
      </c>
      <c r="D7845" t="s">
        <v>50</v>
      </c>
      <c r="E7845" t="s">
        <v>51</v>
      </c>
      <c r="I7845">
        <v>59.5</v>
      </c>
      <c r="J7845">
        <v>10.766999999999999</v>
      </c>
      <c r="L7845" t="s">
        <v>2389</v>
      </c>
      <c r="M7845">
        <v>1991</v>
      </c>
      <c r="N7845" t="s">
        <v>196</v>
      </c>
      <c r="O7845" t="s">
        <v>2537</v>
      </c>
      <c r="P7845" s="64">
        <v>33253</v>
      </c>
      <c r="Q7845" t="s">
        <v>462</v>
      </c>
      <c r="R7845" t="s">
        <v>462</v>
      </c>
      <c r="T7845">
        <v>21</v>
      </c>
      <c r="U7845">
        <v>21</v>
      </c>
      <c r="V7845">
        <v>8</v>
      </c>
      <c r="W7845">
        <v>16</v>
      </c>
      <c r="X7845" t="s">
        <v>15</v>
      </c>
      <c r="Y7845">
        <v>1</v>
      </c>
      <c r="Z7845">
        <v>14.839</v>
      </c>
      <c r="AA7845">
        <v>5</v>
      </c>
      <c r="AD7845" t="s">
        <v>2020</v>
      </c>
      <c r="AG7845">
        <v>693</v>
      </c>
      <c r="AH7845" t="s">
        <v>2614</v>
      </c>
      <c r="AY7845" t="s">
        <v>31</v>
      </c>
      <c r="AZ7845" t="s">
        <v>31</v>
      </c>
    </row>
    <row r="7846" spans="1:52">
      <c r="A7846" t="s">
        <v>255</v>
      </c>
      <c r="B7846" t="s">
        <v>73</v>
      </c>
      <c r="C7846" t="s">
        <v>2702</v>
      </c>
      <c r="D7846" t="s">
        <v>50</v>
      </c>
      <c r="E7846" t="s">
        <v>51</v>
      </c>
      <c r="I7846">
        <v>59.5</v>
      </c>
      <c r="J7846">
        <v>10.766999999999999</v>
      </c>
      <c r="L7846" t="s">
        <v>2389</v>
      </c>
      <c r="M7846">
        <v>1991</v>
      </c>
      <c r="N7846" t="s">
        <v>196</v>
      </c>
      <c r="O7846" t="s">
        <v>2537</v>
      </c>
      <c r="P7846" s="64">
        <v>33284</v>
      </c>
      <c r="Q7846" t="s">
        <v>462</v>
      </c>
      <c r="R7846" t="s">
        <v>462</v>
      </c>
      <c r="T7846">
        <v>21</v>
      </c>
      <c r="U7846">
        <v>21</v>
      </c>
      <c r="V7846">
        <v>8</v>
      </c>
      <c r="W7846">
        <v>16</v>
      </c>
      <c r="X7846" t="s">
        <v>15</v>
      </c>
      <c r="Y7846">
        <v>1</v>
      </c>
      <c r="Z7846">
        <v>12.097</v>
      </c>
      <c r="AA7846">
        <v>5</v>
      </c>
      <c r="AD7846" t="s">
        <v>2020</v>
      </c>
      <c r="AG7846">
        <v>740</v>
      </c>
      <c r="AH7846" t="s">
        <v>2614</v>
      </c>
      <c r="AY7846" t="s">
        <v>31</v>
      </c>
      <c r="AZ7846" t="s">
        <v>31</v>
      </c>
    </row>
    <row r="7847" spans="1:52">
      <c r="A7847" t="s">
        <v>255</v>
      </c>
      <c r="B7847" t="s">
        <v>73</v>
      </c>
      <c r="C7847" t="s">
        <v>2702</v>
      </c>
      <c r="D7847" t="s">
        <v>50</v>
      </c>
      <c r="E7847" t="s">
        <v>51</v>
      </c>
      <c r="I7847">
        <v>59.5</v>
      </c>
      <c r="J7847">
        <v>10.766999999999999</v>
      </c>
      <c r="L7847" t="s">
        <v>2389</v>
      </c>
      <c r="M7847">
        <v>1991</v>
      </c>
      <c r="N7847" t="s">
        <v>196</v>
      </c>
      <c r="O7847" t="s">
        <v>2537</v>
      </c>
      <c r="P7847" s="64">
        <v>33312</v>
      </c>
      <c r="Q7847" t="s">
        <v>462</v>
      </c>
      <c r="R7847" t="s">
        <v>462</v>
      </c>
      <c r="T7847">
        <v>21</v>
      </c>
      <c r="U7847">
        <v>21</v>
      </c>
      <c r="V7847">
        <v>8</v>
      </c>
      <c r="W7847">
        <v>16</v>
      </c>
      <c r="X7847" t="s">
        <v>15</v>
      </c>
      <c r="Y7847">
        <v>1</v>
      </c>
      <c r="Z7847">
        <v>9.032</v>
      </c>
      <c r="AA7847">
        <v>5</v>
      </c>
      <c r="AD7847" t="s">
        <v>2020</v>
      </c>
      <c r="AG7847">
        <v>723</v>
      </c>
      <c r="AH7847" t="s">
        <v>2614</v>
      </c>
      <c r="AY7847" t="s">
        <v>31</v>
      </c>
      <c r="AZ7847" t="s">
        <v>31</v>
      </c>
    </row>
    <row r="7848" spans="1:52">
      <c r="A7848" t="s">
        <v>673</v>
      </c>
      <c r="B7848" t="s">
        <v>71</v>
      </c>
      <c r="C7848" t="s">
        <v>2694</v>
      </c>
      <c r="D7848" t="s">
        <v>36</v>
      </c>
      <c r="E7848" t="s">
        <v>37</v>
      </c>
      <c r="G7848" t="s">
        <v>2128</v>
      </c>
      <c r="I7848">
        <v>59.67</v>
      </c>
      <c r="J7848">
        <v>10.83</v>
      </c>
      <c r="K7848">
        <v>40</v>
      </c>
      <c r="L7848" t="s">
        <v>2389</v>
      </c>
      <c r="M7848">
        <v>1992</v>
      </c>
      <c r="N7848" t="s">
        <v>1779</v>
      </c>
      <c r="O7848" t="s">
        <v>2537</v>
      </c>
      <c r="P7848" s="64">
        <v>33526</v>
      </c>
      <c r="Q7848" t="s">
        <v>462</v>
      </c>
      <c r="S7848" s="64">
        <v>33526</v>
      </c>
      <c r="T7848">
        <v>21</v>
      </c>
      <c r="U7848">
        <v>21</v>
      </c>
      <c r="V7848">
        <v>8</v>
      </c>
      <c r="W7848">
        <v>16</v>
      </c>
      <c r="X7848" t="s">
        <v>493</v>
      </c>
      <c r="Y7848">
        <v>0</v>
      </c>
      <c r="AA7848">
        <v>15</v>
      </c>
      <c r="AD7848" t="s">
        <v>2118</v>
      </c>
      <c r="AG7848" t="s">
        <v>31</v>
      </c>
      <c r="AY7848" t="s">
        <v>31</v>
      </c>
      <c r="AZ7848" t="s">
        <v>31</v>
      </c>
    </row>
    <row r="7849" spans="1:52">
      <c r="A7849" t="s">
        <v>673</v>
      </c>
      <c r="B7849" t="s">
        <v>71</v>
      </c>
      <c r="C7849" t="s">
        <v>2694</v>
      </c>
      <c r="D7849" t="s">
        <v>36</v>
      </c>
      <c r="E7849" t="s">
        <v>37</v>
      </c>
      <c r="G7849" t="s">
        <v>2128</v>
      </c>
      <c r="I7849">
        <v>59.67</v>
      </c>
      <c r="J7849">
        <v>10.83</v>
      </c>
      <c r="K7849">
        <v>40</v>
      </c>
      <c r="L7849" t="s">
        <v>2389</v>
      </c>
      <c r="M7849">
        <v>1992</v>
      </c>
      <c r="N7849" t="s">
        <v>1779</v>
      </c>
      <c r="O7849" t="s">
        <v>2537</v>
      </c>
      <c r="P7849" s="64">
        <v>33557</v>
      </c>
      <c r="Q7849" t="s">
        <v>462</v>
      </c>
      <c r="S7849" s="64">
        <v>33557</v>
      </c>
      <c r="T7849">
        <v>21</v>
      </c>
      <c r="U7849">
        <v>21</v>
      </c>
      <c r="V7849">
        <v>8</v>
      </c>
      <c r="W7849">
        <v>16</v>
      </c>
      <c r="X7849" t="s">
        <v>493</v>
      </c>
      <c r="Y7849">
        <v>0</v>
      </c>
      <c r="AA7849">
        <v>15</v>
      </c>
      <c r="AD7849" t="s">
        <v>2118</v>
      </c>
      <c r="AG7849" t="s">
        <v>31</v>
      </c>
      <c r="AY7849" t="s">
        <v>31</v>
      </c>
      <c r="AZ7849" t="s">
        <v>31</v>
      </c>
    </row>
    <row r="7850" spans="1:52">
      <c r="A7850" t="s">
        <v>673</v>
      </c>
      <c r="B7850" t="s">
        <v>71</v>
      </c>
      <c r="C7850" t="s">
        <v>2694</v>
      </c>
      <c r="D7850" t="s">
        <v>36</v>
      </c>
      <c r="E7850" t="s">
        <v>37</v>
      </c>
      <c r="G7850" t="s">
        <v>2128</v>
      </c>
      <c r="I7850">
        <v>59.67</v>
      </c>
      <c r="J7850">
        <v>10.83</v>
      </c>
      <c r="K7850">
        <v>40</v>
      </c>
      <c r="L7850" t="s">
        <v>2389</v>
      </c>
      <c r="M7850">
        <v>1992</v>
      </c>
      <c r="N7850" t="s">
        <v>1779</v>
      </c>
      <c r="O7850" t="s">
        <v>2537</v>
      </c>
      <c r="P7850" s="64">
        <v>33587</v>
      </c>
      <c r="Q7850" t="s">
        <v>462</v>
      </c>
      <c r="S7850" s="64">
        <v>33587</v>
      </c>
      <c r="T7850">
        <v>21</v>
      </c>
      <c r="U7850">
        <v>21</v>
      </c>
      <c r="V7850">
        <v>8</v>
      </c>
      <c r="W7850">
        <v>16</v>
      </c>
      <c r="X7850" t="s">
        <v>493</v>
      </c>
      <c r="Y7850">
        <v>0</v>
      </c>
      <c r="AA7850">
        <v>15</v>
      </c>
      <c r="AD7850" t="s">
        <v>2118</v>
      </c>
      <c r="AG7850" t="s">
        <v>31</v>
      </c>
      <c r="AY7850" t="s">
        <v>31</v>
      </c>
      <c r="AZ7850" t="s">
        <v>31</v>
      </c>
    </row>
    <row r="7851" spans="1:52">
      <c r="A7851" t="s">
        <v>673</v>
      </c>
      <c r="B7851" t="s">
        <v>71</v>
      </c>
      <c r="C7851" t="s">
        <v>2694</v>
      </c>
      <c r="D7851" t="s">
        <v>36</v>
      </c>
      <c r="E7851" t="s">
        <v>37</v>
      </c>
      <c r="G7851" t="s">
        <v>2128</v>
      </c>
      <c r="I7851">
        <v>59.67</v>
      </c>
      <c r="J7851">
        <v>10.83</v>
      </c>
      <c r="K7851">
        <v>40</v>
      </c>
      <c r="L7851" t="s">
        <v>2389</v>
      </c>
      <c r="M7851">
        <v>1992</v>
      </c>
      <c r="N7851" t="s">
        <v>1779</v>
      </c>
      <c r="O7851" t="s">
        <v>2537</v>
      </c>
      <c r="P7851" s="64">
        <v>33618</v>
      </c>
      <c r="Q7851" t="s">
        <v>462</v>
      </c>
      <c r="S7851" s="64">
        <v>33618</v>
      </c>
      <c r="T7851">
        <v>21</v>
      </c>
      <c r="U7851">
        <v>21</v>
      </c>
      <c r="V7851">
        <v>8</v>
      </c>
      <c r="W7851">
        <v>16</v>
      </c>
      <c r="X7851" t="s">
        <v>493</v>
      </c>
      <c r="Y7851">
        <v>0</v>
      </c>
      <c r="AA7851">
        <v>15</v>
      </c>
      <c r="AD7851" t="s">
        <v>2118</v>
      </c>
      <c r="AG7851" t="s">
        <v>31</v>
      </c>
      <c r="AY7851" t="s">
        <v>31</v>
      </c>
      <c r="AZ7851" t="s">
        <v>31</v>
      </c>
    </row>
    <row r="7852" spans="1:52">
      <c r="A7852" t="s">
        <v>673</v>
      </c>
      <c r="B7852" t="s">
        <v>71</v>
      </c>
      <c r="C7852" t="s">
        <v>2694</v>
      </c>
      <c r="D7852" t="s">
        <v>36</v>
      </c>
      <c r="E7852" t="s">
        <v>37</v>
      </c>
      <c r="G7852" t="s">
        <v>2128</v>
      </c>
      <c r="I7852">
        <v>59.67</v>
      </c>
      <c r="J7852">
        <v>10.83</v>
      </c>
      <c r="K7852">
        <v>40</v>
      </c>
      <c r="L7852" t="s">
        <v>2389</v>
      </c>
      <c r="M7852">
        <v>1992</v>
      </c>
      <c r="N7852" t="s">
        <v>1779</v>
      </c>
      <c r="O7852" t="s">
        <v>2537</v>
      </c>
      <c r="P7852" s="64">
        <v>33649</v>
      </c>
      <c r="Q7852" t="s">
        <v>462</v>
      </c>
      <c r="S7852" s="64">
        <v>33649</v>
      </c>
      <c r="T7852">
        <v>21</v>
      </c>
      <c r="U7852">
        <v>21</v>
      </c>
      <c r="V7852">
        <v>8</v>
      </c>
      <c r="W7852">
        <v>16</v>
      </c>
      <c r="X7852" t="s">
        <v>493</v>
      </c>
      <c r="Y7852">
        <v>13</v>
      </c>
      <c r="AA7852">
        <v>15</v>
      </c>
      <c r="AD7852" t="s">
        <v>2118</v>
      </c>
      <c r="AG7852" t="s">
        <v>31</v>
      </c>
      <c r="AY7852" t="s">
        <v>31</v>
      </c>
      <c r="AZ7852" t="s">
        <v>31</v>
      </c>
    </row>
    <row r="7853" spans="1:52">
      <c r="A7853" t="s">
        <v>673</v>
      </c>
      <c r="B7853" t="s">
        <v>71</v>
      </c>
      <c r="C7853" t="s">
        <v>2694</v>
      </c>
      <c r="D7853" t="s">
        <v>36</v>
      </c>
      <c r="E7853" t="s">
        <v>37</v>
      </c>
      <c r="G7853" t="s">
        <v>2128</v>
      </c>
      <c r="I7853">
        <v>59.67</v>
      </c>
      <c r="J7853">
        <v>10.83</v>
      </c>
      <c r="K7853">
        <v>40</v>
      </c>
      <c r="L7853" t="s">
        <v>2389</v>
      </c>
      <c r="M7853">
        <v>1992</v>
      </c>
      <c r="N7853" t="s">
        <v>1779</v>
      </c>
      <c r="O7853" t="s">
        <v>2537</v>
      </c>
      <c r="P7853" s="64">
        <v>33678</v>
      </c>
      <c r="Q7853" t="s">
        <v>462</v>
      </c>
      <c r="S7853" s="64">
        <v>33678</v>
      </c>
      <c r="T7853">
        <v>21</v>
      </c>
      <c r="U7853">
        <v>21</v>
      </c>
      <c r="V7853">
        <v>8</v>
      </c>
      <c r="W7853">
        <v>16</v>
      </c>
      <c r="X7853" t="s">
        <v>493</v>
      </c>
      <c r="Y7853">
        <v>40</v>
      </c>
      <c r="AA7853">
        <v>15</v>
      </c>
      <c r="AD7853" t="s">
        <v>2118</v>
      </c>
      <c r="AG7853" t="s">
        <v>31</v>
      </c>
      <c r="AY7853" t="s">
        <v>31</v>
      </c>
      <c r="AZ7853" t="s">
        <v>31</v>
      </c>
    </row>
    <row r="7854" spans="1:52">
      <c r="A7854" t="s">
        <v>673</v>
      </c>
      <c r="B7854" t="s">
        <v>71</v>
      </c>
      <c r="C7854" t="s">
        <v>2694</v>
      </c>
      <c r="D7854" t="s">
        <v>36</v>
      </c>
      <c r="E7854" t="s">
        <v>37</v>
      </c>
      <c r="G7854" t="s">
        <v>2128</v>
      </c>
      <c r="I7854">
        <v>59.67</v>
      </c>
      <c r="J7854">
        <v>10.83</v>
      </c>
      <c r="K7854">
        <v>40</v>
      </c>
      <c r="L7854" t="s">
        <v>2389</v>
      </c>
      <c r="M7854">
        <v>1992</v>
      </c>
      <c r="N7854" t="s">
        <v>1779</v>
      </c>
      <c r="O7854" t="s">
        <v>2537</v>
      </c>
      <c r="P7854" s="64">
        <v>33526</v>
      </c>
      <c r="Q7854" t="s">
        <v>462</v>
      </c>
      <c r="S7854" s="64">
        <v>33526</v>
      </c>
      <c r="T7854">
        <v>21</v>
      </c>
      <c r="U7854">
        <v>21</v>
      </c>
      <c r="V7854">
        <v>24</v>
      </c>
      <c r="W7854">
        <v>0</v>
      </c>
      <c r="X7854" t="s">
        <v>493</v>
      </c>
      <c r="Y7854">
        <v>60</v>
      </c>
      <c r="AA7854">
        <v>15</v>
      </c>
      <c r="AD7854" t="s">
        <v>2118</v>
      </c>
      <c r="AG7854" t="s">
        <v>31</v>
      </c>
      <c r="AY7854" t="s">
        <v>31</v>
      </c>
      <c r="AZ7854" t="s">
        <v>31</v>
      </c>
    </row>
    <row r="7855" spans="1:52">
      <c r="A7855" t="s">
        <v>673</v>
      </c>
      <c r="B7855" t="s">
        <v>71</v>
      </c>
      <c r="C7855" t="s">
        <v>2694</v>
      </c>
      <c r="D7855" t="s">
        <v>36</v>
      </c>
      <c r="E7855" t="s">
        <v>37</v>
      </c>
      <c r="G7855" t="s">
        <v>2128</v>
      </c>
      <c r="I7855">
        <v>59.67</v>
      </c>
      <c r="J7855">
        <v>10.83</v>
      </c>
      <c r="K7855">
        <v>40</v>
      </c>
      <c r="L7855" t="s">
        <v>2389</v>
      </c>
      <c r="M7855">
        <v>1992</v>
      </c>
      <c r="N7855" t="s">
        <v>1779</v>
      </c>
      <c r="O7855" t="s">
        <v>2537</v>
      </c>
      <c r="P7855" s="64">
        <v>33557</v>
      </c>
      <c r="Q7855" t="s">
        <v>462</v>
      </c>
      <c r="S7855" s="64">
        <v>33557</v>
      </c>
      <c r="T7855">
        <v>21</v>
      </c>
      <c r="U7855">
        <v>21</v>
      </c>
      <c r="V7855">
        <v>24</v>
      </c>
      <c r="W7855">
        <v>0</v>
      </c>
      <c r="X7855" t="s">
        <v>493</v>
      </c>
      <c r="Y7855">
        <v>0</v>
      </c>
      <c r="AA7855">
        <v>15</v>
      </c>
      <c r="AD7855" t="s">
        <v>2118</v>
      </c>
      <c r="AG7855" t="s">
        <v>31</v>
      </c>
      <c r="AY7855" t="s">
        <v>31</v>
      </c>
      <c r="AZ7855" t="s">
        <v>31</v>
      </c>
    </row>
    <row r="7856" spans="1:52">
      <c r="A7856" t="s">
        <v>673</v>
      </c>
      <c r="B7856" t="s">
        <v>71</v>
      </c>
      <c r="C7856" t="s">
        <v>2694</v>
      </c>
      <c r="D7856" t="s">
        <v>36</v>
      </c>
      <c r="E7856" t="s">
        <v>37</v>
      </c>
      <c r="G7856" t="s">
        <v>2128</v>
      </c>
      <c r="I7856">
        <v>59.67</v>
      </c>
      <c r="J7856">
        <v>10.83</v>
      </c>
      <c r="K7856">
        <v>40</v>
      </c>
      <c r="L7856" t="s">
        <v>2389</v>
      </c>
      <c r="M7856">
        <v>1992</v>
      </c>
      <c r="N7856" t="s">
        <v>1779</v>
      </c>
      <c r="O7856" t="s">
        <v>2537</v>
      </c>
      <c r="P7856" s="64">
        <v>33587</v>
      </c>
      <c r="Q7856" t="s">
        <v>462</v>
      </c>
      <c r="S7856" s="64">
        <v>33587</v>
      </c>
      <c r="T7856">
        <v>21</v>
      </c>
      <c r="U7856">
        <v>21</v>
      </c>
      <c r="V7856">
        <v>24</v>
      </c>
      <c r="W7856">
        <v>0</v>
      </c>
      <c r="X7856" t="s">
        <v>493</v>
      </c>
      <c r="Y7856">
        <v>0</v>
      </c>
      <c r="AA7856">
        <v>15</v>
      </c>
      <c r="AD7856" t="s">
        <v>2118</v>
      </c>
      <c r="AG7856" t="s">
        <v>31</v>
      </c>
      <c r="AY7856" t="s">
        <v>31</v>
      </c>
      <c r="AZ7856" t="s">
        <v>31</v>
      </c>
    </row>
    <row r="7857" spans="1:52">
      <c r="A7857" t="s">
        <v>673</v>
      </c>
      <c r="B7857" t="s">
        <v>71</v>
      </c>
      <c r="C7857" t="s">
        <v>2694</v>
      </c>
      <c r="D7857" t="s">
        <v>36</v>
      </c>
      <c r="E7857" t="s">
        <v>37</v>
      </c>
      <c r="G7857" t="s">
        <v>2128</v>
      </c>
      <c r="I7857">
        <v>59.67</v>
      </c>
      <c r="J7857">
        <v>10.83</v>
      </c>
      <c r="K7857">
        <v>40</v>
      </c>
      <c r="L7857" t="s">
        <v>2389</v>
      </c>
      <c r="M7857">
        <v>1992</v>
      </c>
      <c r="N7857" t="s">
        <v>1779</v>
      </c>
      <c r="O7857" t="s">
        <v>2537</v>
      </c>
      <c r="P7857" s="64">
        <v>33618</v>
      </c>
      <c r="Q7857" t="s">
        <v>462</v>
      </c>
      <c r="S7857" s="64">
        <v>33618</v>
      </c>
      <c r="T7857">
        <v>21</v>
      </c>
      <c r="U7857">
        <v>21</v>
      </c>
      <c r="V7857">
        <v>24</v>
      </c>
      <c r="W7857">
        <v>0</v>
      </c>
      <c r="X7857" t="s">
        <v>493</v>
      </c>
      <c r="Y7857">
        <v>46</v>
      </c>
      <c r="AA7857">
        <v>15</v>
      </c>
      <c r="AD7857" t="s">
        <v>2118</v>
      </c>
      <c r="AG7857" t="s">
        <v>31</v>
      </c>
      <c r="AY7857" t="s">
        <v>31</v>
      </c>
      <c r="AZ7857" t="s">
        <v>31</v>
      </c>
    </row>
    <row r="7858" spans="1:52">
      <c r="A7858" t="s">
        <v>673</v>
      </c>
      <c r="B7858" t="s">
        <v>71</v>
      </c>
      <c r="C7858" t="s">
        <v>2694</v>
      </c>
      <c r="D7858" t="s">
        <v>36</v>
      </c>
      <c r="E7858" t="s">
        <v>37</v>
      </c>
      <c r="G7858" t="s">
        <v>2128</v>
      </c>
      <c r="I7858">
        <v>59.67</v>
      </c>
      <c r="J7858">
        <v>10.83</v>
      </c>
      <c r="K7858">
        <v>40</v>
      </c>
      <c r="L7858" t="s">
        <v>2389</v>
      </c>
      <c r="M7858">
        <v>1992</v>
      </c>
      <c r="N7858" t="s">
        <v>1779</v>
      </c>
      <c r="O7858" t="s">
        <v>2537</v>
      </c>
      <c r="P7858" s="64">
        <v>33649</v>
      </c>
      <c r="Q7858" t="s">
        <v>462</v>
      </c>
      <c r="S7858" s="64">
        <v>33649</v>
      </c>
      <c r="T7858">
        <v>21</v>
      </c>
      <c r="U7858">
        <v>21</v>
      </c>
      <c r="V7858">
        <v>24</v>
      </c>
      <c r="W7858">
        <v>0</v>
      </c>
      <c r="X7858" t="s">
        <v>493</v>
      </c>
      <c r="Y7858">
        <v>86</v>
      </c>
      <c r="AA7858">
        <v>15</v>
      </c>
      <c r="AD7858" t="s">
        <v>2118</v>
      </c>
      <c r="AG7858" t="s">
        <v>31</v>
      </c>
      <c r="AY7858" t="s">
        <v>31</v>
      </c>
      <c r="AZ7858" t="s">
        <v>31</v>
      </c>
    </row>
    <row r="7859" spans="1:52">
      <c r="A7859" t="s">
        <v>673</v>
      </c>
      <c r="B7859" t="s">
        <v>71</v>
      </c>
      <c r="C7859" t="s">
        <v>2694</v>
      </c>
      <c r="D7859" t="s">
        <v>36</v>
      </c>
      <c r="E7859" t="s">
        <v>37</v>
      </c>
      <c r="G7859" t="s">
        <v>2128</v>
      </c>
      <c r="I7859">
        <v>59.67</v>
      </c>
      <c r="J7859">
        <v>10.83</v>
      </c>
      <c r="K7859">
        <v>40</v>
      </c>
      <c r="L7859" t="s">
        <v>2389</v>
      </c>
      <c r="M7859">
        <v>1992</v>
      </c>
      <c r="N7859" t="s">
        <v>1779</v>
      </c>
      <c r="O7859" t="s">
        <v>2537</v>
      </c>
      <c r="P7859" s="64">
        <v>33678</v>
      </c>
      <c r="Q7859" t="s">
        <v>462</v>
      </c>
      <c r="S7859" s="64">
        <v>33678</v>
      </c>
      <c r="T7859">
        <v>21</v>
      </c>
      <c r="U7859">
        <v>21</v>
      </c>
      <c r="V7859">
        <v>24</v>
      </c>
      <c r="W7859">
        <v>0</v>
      </c>
      <c r="X7859" t="s">
        <v>493</v>
      </c>
      <c r="Y7859">
        <v>100</v>
      </c>
      <c r="AA7859">
        <v>15</v>
      </c>
      <c r="AD7859" t="s">
        <v>2118</v>
      </c>
      <c r="AG7859" t="s">
        <v>31</v>
      </c>
      <c r="AY7859" t="s">
        <v>31</v>
      </c>
      <c r="AZ7859" t="s">
        <v>31</v>
      </c>
    </row>
    <row r="7860" spans="1:52">
      <c r="A7860" t="s">
        <v>673</v>
      </c>
      <c r="B7860" t="s">
        <v>71</v>
      </c>
      <c r="C7860" t="s">
        <v>2694</v>
      </c>
      <c r="D7860" t="s">
        <v>36</v>
      </c>
      <c r="E7860" t="s">
        <v>37</v>
      </c>
      <c r="G7860" t="s">
        <v>2128</v>
      </c>
      <c r="I7860">
        <v>59.67</v>
      </c>
      <c r="J7860">
        <v>10.83</v>
      </c>
      <c r="K7860">
        <v>40</v>
      </c>
      <c r="L7860" t="s">
        <v>2389</v>
      </c>
      <c r="M7860">
        <v>1992</v>
      </c>
      <c r="N7860" t="s">
        <v>1779</v>
      </c>
      <c r="O7860" t="s">
        <v>2537</v>
      </c>
      <c r="P7860" s="64">
        <v>33526</v>
      </c>
      <c r="Q7860" t="s">
        <v>462</v>
      </c>
      <c r="S7860" s="64">
        <v>33526</v>
      </c>
      <c r="T7860">
        <v>21</v>
      </c>
      <c r="U7860">
        <v>21</v>
      </c>
      <c r="V7860">
        <v>8</v>
      </c>
      <c r="W7860">
        <v>16</v>
      </c>
      <c r="X7860" t="s">
        <v>15</v>
      </c>
      <c r="Y7860">
        <v>1</v>
      </c>
      <c r="Z7860" t="s">
        <v>2134</v>
      </c>
      <c r="AA7860">
        <v>15</v>
      </c>
      <c r="AD7860" t="s">
        <v>2118</v>
      </c>
      <c r="AG7860" t="s">
        <v>31</v>
      </c>
      <c r="AY7860" t="s">
        <v>31</v>
      </c>
      <c r="AZ7860" t="s">
        <v>31</v>
      </c>
    </row>
    <row r="7861" spans="1:52">
      <c r="A7861" t="s">
        <v>673</v>
      </c>
      <c r="B7861" t="s">
        <v>71</v>
      </c>
      <c r="C7861" t="s">
        <v>2694</v>
      </c>
      <c r="D7861" t="s">
        <v>36</v>
      </c>
      <c r="E7861" t="s">
        <v>37</v>
      </c>
      <c r="G7861" t="s">
        <v>2128</v>
      </c>
      <c r="I7861">
        <v>59.67</v>
      </c>
      <c r="J7861">
        <v>10.83</v>
      </c>
      <c r="K7861">
        <v>40</v>
      </c>
      <c r="L7861" t="s">
        <v>2389</v>
      </c>
      <c r="M7861">
        <v>1992</v>
      </c>
      <c r="N7861" t="s">
        <v>1779</v>
      </c>
      <c r="O7861" t="s">
        <v>2537</v>
      </c>
      <c r="P7861" s="64">
        <v>33557</v>
      </c>
      <c r="Q7861" t="s">
        <v>462</v>
      </c>
      <c r="S7861" s="64">
        <v>33557</v>
      </c>
      <c r="T7861">
        <v>21</v>
      </c>
      <c r="U7861">
        <v>21</v>
      </c>
      <c r="V7861">
        <v>8</v>
      </c>
      <c r="W7861">
        <v>16</v>
      </c>
      <c r="X7861" t="s">
        <v>15</v>
      </c>
      <c r="Y7861">
        <v>1</v>
      </c>
      <c r="Z7861" t="s">
        <v>2134</v>
      </c>
      <c r="AA7861">
        <v>15</v>
      </c>
      <c r="AD7861" t="s">
        <v>2118</v>
      </c>
      <c r="AG7861" t="s">
        <v>31</v>
      </c>
      <c r="AY7861" t="s">
        <v>31</v>
      </c>
      <c r="AZ7861" t="s">
        <v>31</v>
      </c>
    </row>
    <row r="7862" spans="1:52">
      <c r="A7862" t="s">
        <v>673</v>
      </c>
      <c r="B7862" t="s">
        <v>71</v>
      </c>
      <c r="C7862" t="s">
        <v>2694</v>
      </c>
      <c r="D7862" t="s">
        <v>36</v>
      </c>
      <c r="E7862" t="s">
        <v>37</v>
      </c>
      <c r="G7862" t="s">
        <v>2128</v>
      </c>
      <c r="I7862">
        <v>59.67</v>
      </c>
      <c r="J7862">
        <v>10.83</v>
      </c>
      <c r="K7862">
        <v>40</v>
      </c>
      <c r="L7862" t="s">
        <v>2389</v>
      </c>
      <c r="M7862">
        <v>1992</v>
      </c>
      <c r="N7862" t="s">
        <v>1779</v>
      </c>
      <c r="O7862" t="s">
        <v>2537</v>
      </c>
      <c r="P7862" s="64">
        <v>33587</v>
      </c>
      <c r="Q7862" t="s">
        <v>462</v>
      </c>
      <c r="S7862" s="64">
        <v>33587</v>
      </c>
      <c r="T7862">
        <v>21</v>
      </c>
      <c r="U7862">
        <v>21</v>
      </c>
      <c r="V7862">
        <v>8</v>
      </c>
      <c r="W7862">
        <v>16</v>
      </c>
      <c r="X7862" t="s">
        <v>15</v>
      </c>
      <c r="Y7862">
        <v>1</v>
      </c>
      <c r="Z7862" t="s">
        <v>2134</v>
      </c>
      <c r="AA7862">
        <v>15</v>
      </c>
      <c r="AD7862" t="s">
        <v>2118</v>
      </c>
      <c r="AG7862" t="s">
        <v>31</v>
      </c>
      <c r="AY7862" t="s">
        <v>31</v>
      </c>
      <c r="AZ7862" t="s">
        <v>31</v>
      </c>
    </row>
    <row r="7863" spans="1:52">
      <c r="A7863" t="s">
        <v>673</v>
      </c>
      <c r="B7863" t="s">
        <v>71</v>
      </c>
      <c r="C7863" t="s">
        <v>2694</v>
      </c>
      <c r="D7863" t="s">
        <v>36</v>
      </c>
      <c r="E7863" t="s">
        <v>37</v>
      </c>
      <c r="G7863" t="s">
        <v>2128</v>
      </c>
      <c r="I7863">
        <v>59.67</v>
      </c>
      <c r="J7863">
        <v>10.83</v>
      </c>
      <c r="K7863">
        <v>40</v>
      </c>
      <c r="L7863" t="s">
        <v>2389</v>
      </c>
      <c r="M7863">
        <v>1992</v>
      </c>
      <c r="N7863" t="s">
        <v>1779</v>
      </c>
      <c r="O7863" t="s">
        <v>2537</v>
      </c>
      <c r="P7863" s="64">
        <v>33618</v>
      </c>
      <c r="Q7863" t="s">
        <v>462</v>
      </c>
      <c r="S7863" s="64">
        <v>33618</v>
      </c>
      <c r="T7863">
        <v>21</v>
      </c>
      <c r="U7863">
        <v>21</v>
      </c>
      <c r="V7863">
        <v>8</v>
      </c>
      <c r="W7863">
        <v>16</v>
      </c>
      <c r="X7863" t="s">
        <v>15</v>
      </c>
      <c r="Y7863">
        <v>1</v>
      </c>
      <c r="Z7863" t="s">
        <v>2134</v>
      </c>
      <c r="AA7863">
        <v>15</v>
      </c>
      <c r="AD7863" t="s">
        <v>2118</v>
      </c>
      <c r="AG7863" t="s">
        <v>31</v>
      </c>
      <c r="AY7863" t="s">
        <v>31</v>
      </c>
      <c r="AZ7863" t="s">
        <v>31</v>
      </c>
    </row>
    <row r="7864" spans="1:52">
      <c r="A7864" t="s">
        <v>673</v>
      </c>
      <c r="B7864" t="s">
        <v>71</v>
      </c>
      <c r="C7864" t="s">
        <v>2694</v>
      </c>
      <c r="D7864" t="s">
        <v>36</v>
      </c>
      <c r="E7864" t="s">
        <v>37</v>
      </c>
      <c r="G7864" t="s">
        <v>2128</v>
      </c>
      <c r="I7864">
        <v>59.67</v>
      </c>
      <c r="J7864">
        <v>10.83</v>
      </c>
      <c r="K7864">
        <v>40</v>
      </c>
      <c r="L7864" t="s">
        <v>2389</v>
      </c>
      <c r="M7864">
        <v>1992</v>
      </c>
      <c r="N7864" t="s">
        <v>1779</v>
      </c>
      <c r="O7864" t="s">
        <v>2537</v>
      </c>
      <c r="P7864" s="64">
        <v>33649</v>
      </c>
      <c r="Q7864" t="s">
        <v>462</v>
      </c>
      <c r="S7864" s="64">
        <v>33649</v>
      </c>
      <c r="T7864">
        <v>21</v>
      </c>
      <c r="U7864">
        <v>21</v>
      </c>
      <c r="V7864">
        <v>8</v>
      </c>
      <c r="W7864">
        <v>16</v>
      </c>
      <c r="X7864" t="s">
        <v>15</v>
      </c>
      <c r="Y7864">
        <v>1</v>
      </c>
      <c r="Z7864">
        <v>40</v>
      </c>
      <c r="AA7864">
        <v>15</v>
      </c>
      <c r="AD7864" t="s">
        <v>2118</v>
      </c>
      <c r="AG7864" t="s">
        <v>31</v>
      </c>
      <c r="AY7864" t="s">
        <v>31</v>
      </c>
      <c r="AZ7864" t="s">
        <v>31</v>
      </c>
    </row>
    <row r="7865" spans="1:52">
      <c r="A7865" t="s">
        <v>673</v>
      </c>
      <c r="B7865" t="s">
        <v>71</v>
      </c>
      <c r="C7865" t="s">
        <v>2694</v>
      </c>
      <c r="D7865" t="s">
        <v>36</v>
      </c>
      <c r="E7865" t="s">
        <v>37</v>
      </c>
      <c r="G7865" t="s">
        <v>2128</v>
      </c>
      <c r="I7865">
        <v>59.67</v>
      </c>
      <c r="J7865">
        <v>10.83</v>
      </c>
      <c r="K7865">
        <v>40</v>
      </c>
      <c r="L7865" t="s">
        <v>2389</v>
      </c>
      <c r="M7865">
        <v>1992</v>
      </c>
      <c r="N7865" t="s">
        <v>1779</v>
      </c>
      <c r="O7865" t="s">
        <v>2537</v>
      </c>
      <c r="P7865" s="64">
        <v>33678</v>
      </c>
      <c r="Q7865" t="s">
        <v>462</v>
      </c>
      <c r="S7865" s="64">
        <v>33678</v>
      </c>
      <c r="T7865">
        <v>21</v>
      </c>
      <c r="U7865">
        <v>21</v>
      </c>
      <c r="V7865">
        <v>8</v>
      </c>
      <c r="W7865">
        <v>16</v>
      </c>
      <c r="X7865" t="s">
        <v>15</v>
      </c>
      <c r="Y7865">
        <v>1</v>
      </c>
      <c r="Z7865">
        <v>34</v>
      </c>
      <c r="AA7865">
        <v>15</v>
      </c>
      <c r="AD7865" t="s">
        <v>2118</v>
      </c>
      <c r="AG7865" t="s">
        <v>31</v>
      </c>
      <c r="AY7865" t="s">
        <v>31</v>
      </c>
      <c r="AZ7865" t="s">
        <v>31</v>
      </c>
    </row>
    <row r="7866" spans="1:52">
      <c r="A7866" t="s">
        <v>673</v>
      </c>
      <c r="B7866" t="s">
        <v>71</v>
      </c>
      <c r="C7866" t="s">
        <v>2694</v>
      </c>
      <c r="D7866" t="s">
        <v>36</v>
      </c>
      <c r="E7866" t="s">
        <v>37</v>
      </c>
      <c r="G7866" t="s">
        <v>2128</v>
      </c>
      <c r="I7866">
        <v>59.67</v>
      </c>
      <c r="J7866">
        <v>10.83</v>
      </c>
      <c r="K7866">
        <v>40</v>
      </c>
      <c r="L7866" t="s">
        <v>2389</v>
      </c>
      <c r="M7866">
        <v>1992</v>
      </c>
      <c r="N7866" t="s">
        <v>1779</v>
      </c>
      <c r="O7866" t="s">
        <v>2537</v>
      </c>
      <c r="P7866" s="64">
        <v>33526</v>
      </c>
      <c r="Q7866" t="s">
        <v>462</v>
      </c>
      <c r="S7866" s="64">
        <v>33526</v>
      </c>
      <c r="T7866">
        <v>21</v>
      </c>
      <c r="U7866">
        <v>21</v>
      </c>
      <c r="V7866">
        <v>24</v>
      </c>
      <c r="W7866">
        <v>0</v>
      </c>
      <c r="X7866" t="s">
        <v>15</v>
      </c>
      <c r="Y7866">
        <v>1</v>
      </c>
      <c r="Z7866">
        <v>22.3</v>
      </c>
      <c r="AA7866">
        <v>15</v>
      </c>
      <c r="AD7866" t="s">
        <v>2118</v>
      </c>
      <c r="AG7866" t="s">
        <v>31</v>
      </c>
      <c r="AY7866" t="s">
        <v>31</v>
      </c>
      <c r="AZ7866" t="s">
        <v>31</v>
      </c>
    </row>
    <row r="7867" spans="1:52">
      <c r="A7867" t="s">
        <v>673</v>
      </c>
      <c r="B7867" t="s">
        <v>71</v>
      </c>
      <c r="C7867" t="s">
        <v>2694</v>
      </c>
      <c r="D7867" t="s">
        <v>36</v>
      </c>
      <c r="E7867" t="s">
        <v>37</v>
      </c>
      <c r="G7867" t="s">
        <v>2128</v>
      </c>
      <c r="I7867">
        <v>59.67</v>
      </c>
      <c r="J7867">
        <v>10.83</v>
      </c>
      <c r="K7867">
        <v>40</v>
      </c>
      <c r="L7867" t="s">
        <v>2389</v>
      </c>
      <c r="M7867">
        <v>1992</v>
      </c>
      <c r="N7867" t="s">
        <v>1779</v>
      </c>
      <c r="O7867" t="s">
        <v>2537</v>
      </c>
      <c r="P7867" s="64">
        <v>33557</v>
      </c>
      <c r="Q7867" t="s">
        <v>462</v>
      </c>
      <c r="S7867" s="64">
        <v>33557</v>
      </c>
      <c r="T7867">
        <v>21</v>
      </c>
      <c r="U7867">
        <v>21</v>
      </c>
      <c r="V7867">
        <v>24</v>
      </c>
      <c r="W7867">
        <v>0</v>
      </c>
      <c r="X7867" t="s">
        <v>15</v>
      </c>
      <c r="Y7867">
        <v>1</v>
      </c>
      <c r="Z7867" t="s">
        <v>2134</v>
      </c>
      <c r="AA7867">
        <v>15</v>
      </c>
      <c r="AD7867" t="s">
        <v>2118</v>
      </c>
      <c r="AG7867" t="s">
        <v>31</v>
      </c>
      <c r="AY7867" t="s">
        <v>31</v>
      </c>
      <c r="AZ7867" t="s">
        <v>31</v>
      </c>
    </row>
    <row r="7868" spans="1:52">
      <c r="A7868" t="s">
        <v>673</v>
      </c>
      <c r="B7868" t="s">
        <v>71</v>
      </c>
      <c r="C7868" t="s">
        <v>2694</v>
      </c>
      <c r="D7868" t="s">
        <v>36</v>
      </c>
      <c r="E7868" t="s">
        <v>37</v>
      </c>
      <c r="G7868" t="s">
        <v>2128</v>
      </c>
      <c r="I7868">
        <v>59.67</v>
      </c>
      <c r="J7868">
        <v>10.83</v>
      </c>
      <c r="K7868">
        <v>40</v>
      </c>
      <c r="L7868" t="s">
        <v>2389</v>
      </c>
      <c r="M7868">
        <v>1992</v>
      </c>
      <c r="N7868" t="s">
        <v>1779</v>
      </c>
      <c r="O7868" t="s">
        <v>2537</v>
      </c>
      <c r="P7868" s="64">
        <v>33587</v>
      </c>
      <c r="Q7868" t="s">
        <v>462</v>
      </c>
      <c r="S7868" s="64">
        <v>33587</v>
      </c>
      <c r="T7868">
        <v>21</v>
      </c>
      <c r="U7868">
        <v>21</v>
      </c>
      <c r="V7868">
        <v>24</v>
      </c>
      <c r="W7868">
        <v>0</v>
      </c>
      <c r="X7868" t="s">
        <v>15</v>
      </c>
      <c r="Y7868">
        <v>1</v>
      </c>
      <c r="Z7868" t="s">
        <v>2134</v>
      </c>
      <c r="AA7868">
        <v>15</v>
      </c>
      <c r="AD7868" t="s">
        <v>2118</v>
      </c>
      <c r="AG7868" t="s">
        <v>31</v>
      </c>
      <c r="AY7868" t="s">
        <v>31</v>
      </c>
      <c r="AZ7868" t="s">
        <v>31</v>
      </c>
    </row>
    <row r="7869" spans="1:52">
      <c r="A7869" t="s">
        <v>673</v>
      </c>
      <c r="B7869" t="s">
        <v>71</v>
      </c>
      <c r="C7869" t="s">
        <v>2694</v>
      </c>
      <c r="D7869" t="s">
        <v>36</v>
      </c>
      <c r="E7869" t="s">
        <v>37</v>
      </c>
      <c r="G7869" t="s">
        <v>2128</v>
      </c>
      <c r="I7869">
        <v>59.67</v>
      </c>
      <c r="J7869">
        <v>10.83</v>
      </c>
      <c r="K7869">
        <v>40</v>
      </c>
      <c r="L7869" t="s">
        <v>2389</v>
      </c>
      <c r="M7869">
        <v>1992</v>
      </c>
      <c r="N7869" t="s">
        <v>1779</v>
      </c>
      <c r="O7869" t="s">
        <v>2537</v>
      </c>
      <c r="P7869" s="64">
        <v>33618</v>
      </c>
      <c r="Q7869" t="s">
        <v>462</v>
      </c>
      <c r="S7869" s="64">
        <v>33618</v>
      </c>
      <c r="T7869">
        <v>21</v>
      </c>
      <c r="U7869">
        <v>21</v>
      </c>
      <c r="V7869">
        <v>24</v>
      </c>
      <c r="W7869">
        <v>0</v>
      </c>
      <c r="X7869" t="s">
        <v>15</v>
      </c>
      <c r="Y7869">
        <v>1</v>
      </c>
      <c r="Z7869">
        <v>31.5</v>
      </c>
      <c r="AA7869">
        <v>15</v>
      </c>
      <c r="AD7869" t="s">
        <v>2118</v>
      </c>
      <c r="AG7869" t="s">
        <v>31</v>
      </c>
      <c r="AY7869" t="s">
        <v>31</v>
      </c>
      <c r="AZ7869" t="s">
        <v>31</v>
      </c>
    </row>
    <row r="7870" spans="1:52">
      <c r="A7870" t="s">
        <v>673</v>
      </c>
      <c r="B7870" t="s">
        <v>71</v>
      </c>
      <c r="C7870" t="s">
        <v>2694</v>
      </c>
      <c r="D7870" t="s">
        <v>36</v>
      </c>
      <c r="E7870" t="s">
        <v>37</v>
      </c>
      <c r="G7870" t="s">
        <v>2128</v>
      </c>
      <c r="I7870">
        <v>59.67</v>
      </c>
      <c r="J7870">
        <v>10.83</v>
      </c>
      <c r="K7870">
        <v>40</v>
      </c>
      <c r="L7870" t="s">
        <v>2389</v>
      </c>
      <c r="M7870">
        <v>1992</v>
      </c>
      <c r="N7870" t="s">
        <v>1779</v>
      </c>
      <c r="O7870" t="s">
        <v>2537</v>
      </c>
      <c r="P7870" s="64">
        <v>33649</v>
      </c>
      <c r="Q7870" t="s">
        <v>462</v>
      </c>
      <c r="S7870" s="64">
        <v>33649</v>
      </c>
      <c r="T7870">
        <v>21</v>
      </c>
      <c r="U7870">
        <v>21</v>
      </c>
      <c r="V7870">
        <v>24</v>
      </c>
      <c r="W7870">
        <v>0</v>
      </c>
      <c r="X7870" t="s">
        <v>15</v>
      </c>
      <c r="Y7870">
        <v>1</v>
      </c>
      <c r="Z7870">
        <v>22</v>
      </c>
      <c r="AA7870">
        <v>15</v>
      </c>
      <c r="AD7870" t="s">
        <v>2118</v>
      </c>
      <c r="AG7870" t="s">
        <v>31</v>
      </c>
      <c r="AY7870" t="s">
        <v>31</v>
      </c>
      <c r="AZ7870" t="s">
        <v>31</v>
      </c>
    </row>
    <row r="7871" spans="1:52">
      <c r="A7871" t="s">
        <v>673</v>
      </c>
      <c r="B7871" t="s">
        <v>71</v>
      </c>
      <c r="C7871" t="s">
        <v>2694</v>
      </c>
      <c r="D7871" t="s">
        <v>36</v>
      </c>
      <c r="E7871" t="s">
        <v>37</v>
      </c>
      <c r="G7871" t="s">
        <v>2128</v>
      </c>
      <c r="I7871">
        <v>59.67</v>
      </c>
      <c r="J7871">
        <v>10.83</v>
      </c>
      <c r="K7871">
        <v>40</v>
      </c>
      <c r="L7871" t="s">
        <v>2389</v>
      </c>
      <c r="M7871">
        <v>1992</v>
      </c>
      <c r="N7871" t="s">
        <v>1779</v>
      </c>
      <c r="O7871" t="s">
        <v>2537</v>
      </c>
      <c r="P7871" s="64">
        <v>33678</v>
      </c>
      <c r="Q7871" t="s">
        <v>462</v>
      </c>
      <c r="S7871" s="64">
        <v>33678</v>
      </c>
      <c r="T7871">
        <v>21</v>
      </c>
      <c r="U7871">
        <v>21</v>
      </c>
      <c r="V7871">
        <v>24</v>
      </c>
      <c r="W7871">
        <v>0</v>
      </c>
      <c r="X7871" t="s">
        <v>15</v>
      </c>
      <c r="Y7871">
        <v>1</v>
      </c>
      <c r="Z7871">
        <v>13</v>
      </c>
      <c r="AA7871">
        <v>15</v>
      </c>
      <c r="AD7871" t="s">
        <v>2118</v>
      </c>
      <c r="AG7871" t="s">
        <v>31</v>
      </c>
      <c r="AY7871" t="s">
        <v>31</v>
      </c>
      <c r="AZ7871" t="s">
        <v>31</v>
      </c>
    </row>
    <row r="7872" spans="1:52">
      <c r="A7872" t="s">
        <v>673</v>
      </c>
      <c r="B7872" t="s">
        <v>72</v>
      </c>
      <c r="C7872" t="s">
        <v>2694</v>
      </c>
      <c r="D7872" t="s">
        <v>36</v>
      </c>
      <c r="E7872" t="s">
        <v>37</v>
      </c>
      <c r="G7872" t="s">
        <v>2128</v>
      </c>
      <c r="I7872">
        <v>59.67</v>
      </c>
      <c r="J7872">
        <v>10.83</v>
      </c>
      <c r="K7872">
        <v>40</v>
      </c>
      <c r="L7872" t="s">
        <v>2389</v>
      </c>
      <c r="M7872">
        <v>1991</v>
      </c>
      <c r="N7872" t="s">
        <v>918</v>
      </c>
      <c r="O7872" t="s">
        <v>2537</v>
      </c>
      <c r="P7872" s="64">
        <v>33312</v>
      </c>
      <c r="Q7872" t="s">
        <v>462</v>
      </c>
      <c r="S7872" s="64">
        <v>33312</v>
      </c>
      <c r="T7872">
        <v>9</v>
      </c>
      <c r="U7872">
        <v>9</v>
      </c>
      <c r="V7872">
        <v>8</v>
      </c>
      <c r="W7872">
        <v>16</v>
      </c>
      <c r="X7872" t="s">
        <v>493</v>
      </c>
      <c r="Y7872">
        <v>33.700000000000003</v>
      </c>
      <c r="AA7872" t="s">
        <v>2135</v>
      </c>
      <c r="AB7872" t="s">
        <v>2136</v>
      </c>
      <c r="AC7872">
        <v>6.6</v>
      </c>
      <c r="AD7872" t="s">
        <v>18</v>
      </c>
      <c r="AG7872" t="s">
        <v>31</v>
      </c>
      <c r="AY7872" t="s">
        <v>31</v>
      </c>
      <c r="AZ7872" t="s">
        <v>31</v>
      </c>
    </row>
    <row r="7873" spans="1:52">
      <c r="A7873" t="s">
        <v>673</v>
      </c>
      <c r="B7873" t="s">
        <v>72</v>
      </c>
      <c r="C7873" t="s">
        <v>2694</v>
      </c>
      <c r="D7873" t="s">
        <v>36</v>
      </c>
      <c r="E7873" t="s">
        <v>37</v>
      </c>
      <c r="G7873" t="s">
        <v>2128</v>
      </c>
      <c r="I7873">
        <v>59.67</v>
      </c>
      <c r="J7873">
        <v>10.83</v>
      </c>
      <c r="K7873">
        <v>40</v>
      </c>
      <c r="L7873" t="s">
        <v>2389</v>
      </c>
      <c r="M7873">
        <v>1991</v>
      </c>
      <c r="N7873" t="s">
        <v>918</v>
      </c>
      <c r="O7873" t="s">
        <v>2537</v>
      </c>
      <c r="P7873" s="64">
        <v>33312</v>
      </c>
      <c r="Q7873" t="s">
        <v>462</v>
      </c>
      <c r="S7873" s="64">
        <v>33312</v>
      </c>
      <c r="T7873">
        <v>9</v>
      </c>
      <c r="U7873">
        <v>9</v>
      </c>
      <c r="V7873">
        <v>24</v>
      </c>
      <c r="W7873">
        <v>0</v>
      </c>
      <c r="X7873" t="s">
        <v>493</v>
      </c>
      <c r="Y7873">
        <v>100</v>
      </c>
      <c r="AA7873" t="s">
        <v>2135</v>
      </c>
      <c r="AB7873" t="s">
        <v>2136</v>
      </c>
      <c r="AC7873">
        <v>0</v>
      </c>
      <c r="AD7873" t="s">
        <v>18</v>
      </c>
      <c r="AG7873" t="s">
        <v>31</v>
      </c>
      <c r="AY7873" t="s">
        <v>31</v>
      </c>
      <c r="AZ7873" t="s">
        <v>31</v>
      </c>
    </row>
    <row r="7874" spans="1:52">
      <c r="A7874" t="s">
        <v>673</v>
      </c>
      <c r="B7874" t="s">
        <v>72</v>
      </c>
      <c r="C7874" t="s">
        <v>2694</v>
      </c>
      <c r="D7874" t="s">
        <v>36</v>
      </c>
      <c r="E7874" t="s">
        <v>37</v>
      </c>
      <c r="G7874" t="s">
        <v>2128</v>
      </c>
      <c r="I7874">
        <v>59.67</v>
      </c>
      <c r="J7874">
        <v>10.83</v>
      </c>
      <c r="K7874">
        <v>40</v>
      </c>
      <c r="L7874" t="s">
        <v>2389</v>
      </c>
      <c r="M7874">
        <v>1991</v>
      </c>
      <c r="N7874" t="s">
        <v>918</v>
      </c>
      <c r="O7874" t="s">
        <v>2537</v>
      </c>
      <c r="P7874" s="64">
        <v>33312</v>
      </c>
      <c r="Q7874" t="s">
        <v>462</v>
      </c>
      <c r="S7874" s="64">
        <v>33312</v>
      </c>
      <c r="T7874">
        <v>15</v>
      </c>
      <c r="U7874">
        <v>15</v>
      </c>
      <c r="V7874">
        <v>8</v>
      </c>
      <c r="W7874">
        <v>16</v>
      </c>
      <c r="X7874" t="s">
        <v>493</v>
      </c>
      <c r="Y7874">
        <v>30.1</v>
      </c>
      <c r="AA7874" t="s">
        <v>2135</v>
      </c>
      <c r="AB7874" t="s">
        <v>2136</v>
      </c>
      <c r="AC7874">
        <v>4.3</v>
      </c>
      <c r="AD7874" t="s">
        <v>18</v>
      </c>
      <c r="AG7874" t="s">
        <v>31</v>
      </c>
      <c r="AY7874" t="s">
        <v>31</v>
      </c>
      <c r="AZ7874" t="s">
        <v>31</v>
      </c>
    </row>
    <row r="7875" spans="1:52">
      <c r="A7875" t="s">
        <v>673</v>
      </c>
      <c r="B7875" t="s">
        <v>72</v>
      </c>
      <c r="C7875" t="s">
        <v>2694</v>
      </c>
      <c r="D7875" t="s">
        <v>36</v>
      </c>
      <c r="E7875" t="s">
        <v>37</v>
      </c>
      <c r="G7875" t="s">
        <v>2128</v>
      </c>
      <c r="I7875">
        <v>59.67</v>
      </c>
      <c r="J7875">
        <v>10.83</v>
      </c>
      <c r="K7875">
        <v>40</v>
      </c>
      <c r="L7875" t="s">
        <v>2389</v>
      </c>
      <c r="M7875">
        <v>1991</v>
      </c>
      <c r="N7875" t="s">
        <v>918</v>
      </c>
      <c r="O7875" t="s">
        <v>2537</v>
      </c>
      <c r="P7875" s="64">
        <v>33312</v>
      </c>
      <c r="Q7875" t="s">
        <v>462</v>
      </c>
      <c r="S7875" s="64">
        <v>33312</v>
      </c>
      <c r="T7875">
        <v>15</v>
      </c>
      <c r="U7875">
        <v>15</v>
      </c>
      <c r="V7875">
        <v>24</v>
      </c>
      <c r="W7875">
        <v>0</v>
      </c>
      <c r="X7875" t="s">
        <v>493</v>
      </c>
      <c r="Y7875">
        <v>100</v>
      </c>
      <c r="AA7875" t="s">
        <v>2135</v>
      </c>
      <c r="AB7875" t="s">
        <v>2136</v>
      </c>
      <c r="AC7875">
        <v>0</v>
      </c>
      <c r="AD7875" t="s">
        <v>18</v>
      </c>
      <c r="AG7875" t="s">
        <v>31</v>
      </c>
      <c r="AY7875" t="s">
        <v>31</v>
      </c>
      <c r="AZ7875" t="s">
        <v>31</v>
      </c>
    </row>
    <row r="7876" spans="1:52">
      <c r="A7876" t="s">
        <v>673</v>
      </c>
      <c r="B7876" t="s">
        <v>72</v>
      </c>
      <c r="C7876" t="s">
        <v>2694</v>
      </c>
      <c r="D7876" t="s">
        <v>36</v>
      </c>
      <c r="E7876" t="s">
        <v>37</v>
      </c>
      <c r="G7876" t="s">
        <v>2128</v>
      </c>
      <c r="I7876">
        <v>59.67</v>
      </c>
      <c r="J7876">
        <v>10.83</v>
      </c>
      <c r="K7876">
        <v>40</v>
      </c>
      <c r="L7876" t="s">
        <v>2389</v>
      </c>
      <c r="M7876">
        <v>1991</v>
      </c>
      <c r="N7876" t="s">
        <v>918</v>
      </c>
      <c r="O7876" t="s">
        <v>2537</v>
      </c>
      <c r="P7876" s="64">
        <v>33312</v>
      </c>
      <c r="Q7876" t="s">
        <v>462</v>
      </c>
      <c r="S7876" s="64">
        <v>33312</v>
      </c>
      <c r="T7876">
        <v>21</v>
      </c>
      <c r="U7876">
        <v>21</v>
      </c>
      <c r="V7876">
        <v>8</v>
      </c>
      <c r="W7876">
        <v>16</v>
      </c>
      <c r="X7876" t="s">
        <v>493</v>
      </c>
      <c r="Y7876">
        <v>33.299999999999997</v>
      </c>
      <c r="AA7876" t="s">
        <v>2135</v>
      </c>
      <c r="AB7876" t="s">
        <v>2136</v>
      </c>
      <c r="AC7876">
        <v>3.8</v>
      </c>
      <c r="AD7876" t="s">
        <v>18</v>
      </c>
      <c r="AG7876" t="s">
        <v>31</v>
      </c>
      <c r="AY7876" t="s">
        <v>31</v>
      </c>
      <c r="AZ7876" t="s">
        <v>31</v>
      </c>
    </row>
    <row r="7877" spans="1:52">
      <c r="A7877" t="s">
        <v>673</v>
      </c>
      <c r="B7877" t="s">
        <v>72</v>
      </c>
      <c r="C7877" t="s">
        <v>2694</v>
      </c>
      <c r="D7877" t="s">
        <v>36</v>
      </c>
      <c r="E7877" t="s">
        <v>37</v>
      </c>
      <c r="G7877" t="s">
        <v>2128</v>
      </c>
      <c r="I7877">
        <v>59.67</v>
      </c>
      <c r="J7877">
        <v>10.83</v>
      </c>
      <c r="K7877">
        <v>40</v>
      </c>
      <c r="L7877" t="s">
        <v>2389</v>
      </c>
      <c r="M7877">
        <v>1991</v>
      </c>
      <c r="N7877" t="s">
        <v>918</v>
      </c>
      <c r="O7877" t="s">
        <v>2537</v>
      </c>
      <c r="P7877" s="64">
        <v>33312</v>
      </c>
      <c r="Q7877" t="s">
        <v>462</v>
      </c>
      <c r="S7877" s="64">
        <v>33312</v>
      </c>
      <c r="T7877">
        <v>21</v>
      </c>
      <c r="U7877">
        <v>21</v>
      </c>
      <c r="V7877">
        <v>24</v>
      </c>
      <c r="W7877">
        <v>0</v>
      </c>
      <c r="X7877" t="s">
        <v>493</v>
      </c>
      <c r="Y7877">
        <v>100</v>
      </c>
      <c r="AA7877" t="s">
        <v>2135</v>
      </c>
      <c r="AB7877" t="s">
        <v>2136</v>
      </c>
      <c r="AC7877">
        <v>0</v>
      </c>
      <c r="AD7877" t="s">
        <v>18</v>
      </c>
      <c r="AG7877" t="s">
        <v>31</v>
      </c>
      <c r="AY7877" t="s">
        <v>31</v>
      </c>
      <c r="AZ7877" t="s">
        <v>31</v>
      </c>
    </row>
    <row r="7878" spans="1:52">
      <c r="A7878" t="s">
        <v>673</v>
      </c>
      <c r="B7878" t="s">
        <v>72</v>
      </c>
      <c r="C7878" t="s">
        <v>2694</v>
      </c>
      <c r="D7878" t="s">
        <v>36</v>
      </c>
      <c r="E7878" t="s">
        <v>37</v>
      </c>
      <c r="G7878" t="s">
        <v>2128</v>
      </c>
      <c r="I7878">
        <v>59.67</v>
      </c>
      <c r="J7878">
        <v>10.83</v>
      </c>
      <c r="K7878">
        <v>40</v>
      </c>
      <c r="L7878" t="s">
        <v>2389</v>
      </c>
      <c r="M7878">
        <v>1991</v>
      </c>
      <c r="N7878" t="s">
        <v>918</v>
      </c>
      <c r="O7878" t="s">
        <v>2537</v>
      </c>
      <c r="P7878" s="64">
        <v>33312</v>
      </c>
      <c r="Q7878" t="s">
        <v>462</v>
      </c>
      <c r="S7878" s="64">
        <v>33312</v>
      </c>
      <c r="T7878">
        <v>9</v>
      </c>
      <c r="U7878">
        <v>9</v>
      </c>
      <c r="V7878">
        <v>8</v>
      </c>
      <c r="W7878">
        <v>16</v>
      </c>
      <c r="X7878" t="s">
        <v>15</v>
      </c>
      <c r="Y7878">
        <v>1</v>
      </c>
      <c r="Z7878">
        <v>48.7</v>
      </c>
      <c r="AA7878" t="s">
        <v>2135</v>
      </c>
      <c r="AB7878" t="s">
        <v>2136</v>
      </c>
      <c r="AC7878">
        <v>0.09</v>
      </c>
      <c r="AD7878" t="s">
        <v>18</v>
      </c>
      <c r="AG7878" t="s">
        <v>31</v>
      </c>
      <c r="AY7878" t="s">
        <v>31</v>
      </c>
      <c r="AZ7878" t="s">
        <v>31</v>
      </c>
    </row>
    <row r="7879" spans="1:52">
      <c r="A7879" t="s">
        <v>673</v>
      </c>
      <c r="B7879" t="s">
        <v>72</v>
      </c>
      <c r="C7879" t="s">
        <v>2694</v>
      </c>
      <c r="D7879" t="s">
        <v>36</v>
      </c>
      <c r="E7879" t="s">
        <v>37</v>
      </c>
      <c r="G7879" t="s">
        <v>2128</v>
      </c>
      <c r="I7879">
        <v>59.67</v>
      </c>
      <c r="J7879">
        <v>10.83</v>
      </c>
      <c r="K7879">
        <v>40</v>
      </c>
      <c r="L7879" t="s">
        <v>2389</v>
      </c>
      <c r="M7879">
        <v>1991</v>
      </c>
      <c r="N7879" t="s">
        <v>918</v>
      </c>
      <c r="O7879" t="s">
        <v>2537</v>
      </c>
      <c r="P7879" s="64">
        <v>33312</v>
      </c>
      <c r="Q7879" t="s">
        <v>462</v>
      </c>
      <c r="S7879" s="64">
        <v>33312</v>
      </c>
      <c r="T7879">
        <v>9</v>
      </c>
      <c r="U7879">
        <v>9</v>
      </c>
      <c r="V7879">
        <v>24</v>
      </c>
      <c r="W7879">
        <v>0</v>
      </c>
      <c r="X7879" t="s">
        <v>15</v>
      </c>
      <c r="Y7879">
        <v>1</v>
      </c>
      <c r="Z7879">
        <v>25</v>
      </c>
      <c r="AA7879" t="s">
        <v>2135</v>
      </c>
      <c r="AB7879" t="s">
        <v>2136</v>
      </c>
      <c r="AC7879">
        <v>2.7</v>
      </c>
      <c r="AD7879" t="s">
        <v>18</v>
      </c>
      <c r="AG7879" t="s">
        <v>31</v>
      </c>
      <c r="AY7879" t="s">
        <v>31</v>
      </c>
      <c r="AZ7879" t="s">
        <v>31</v>
      </c>
    </row>
    <row r="7880" spans="1:52">
      <c r="A7880" t="s">
        <v>673</v>
      </c>
      <c r="B7880" t="s">
        <v>72</v>
      </c>
      <c r="C7880" t="s">
        <v>2694</v>
      </c>
      <c r="D7880" t="s">
        <v>36</v>
      </c>
      <c r="E7880" t="s">
        <v>37</v>
      </c>
      <c r="G7880" t="s">
        <v>2128</v>
      </c>
      <c r="I7880">
        <v>59.67</v>
      </c>
      <c r="J7880">
        <v>10.83</v>
      </c>
      <c r="K7880">
        <v>40</v>
      </c>
      <c r="L7880" t="s">
        <v>2389</v>
      </c>
      <c r="M7880">
        <v>1991</v>
      </c>
      <c r="N7880" t="s">
        <v>918</v>
      </c>
      <c r="O7880" t="s">
        <v>2537</v>
      </c>
      <c r="P7880" s="64">
        <v>33312</v>
      </c>
      <c r="Q7880" t="s">
        <v>462</v>
      </c>
      <c r="S7880" s="64">
        <v>33312</v>
      </c>
      <c r="T7880">
        <v>15</v>
      </c>
      <c r="U7880">
        <v>15</v>
      </c>
      <c r="V7880">
        <v>8</v>
      </c>
      <c r="W7880">
        <v>16</v>
      </c>
      <c r="X7880" t="s">
        <v>15</v>
      </c>
      <c r="Y7880">
        <v>1</v>
      </c>
      <c r="Z7880">
        <v>44.3</v>
      </c>
      <c r="AA7880" t="s">
        <v>2135</v>
      </c>
      <c r="AB7880" t="s">
        <v>2136</v>
      </c>
      <c r="AC7880">
        <v>2.7</v>
      </c>
      <c r="AD7880" t="s">
        <v>18</v>
      </c>
      <c r="AG7880" t="s">
        <v>31</v>
      </c>
      <c r="AY7880" t="s">
        <v>31</v>
      </c>
      <c r="AZ7880" t="s">
        <v>31</v>
      </c>
    </row>
    <row r="7881" spans="1:52">
      <c r="A7881" t="s">
        <v>673</v>
      </c>
      <c r="B7881" t="s">
        <v>72</v>
      </c>
      <c r="C7881" t="s">
        <v>2694</v>
      </c>
      <c r="D7881" t="s">
        <v>36</v>
      </c>
      <c r="E7881" t="s">
        <v>37</v>
      </c>
      <c r="G7881" t="s">
        <v>2128</v>
      </c>
      <c r="I7881">
        <v>59.67</v>
      </c>
      <c r="J7881">
        <v>10.83</v>
      </c>
      <c r="K7881">
        <v>40</v>
      </c>
      <c r="L7881" t="s">
        <v>2389</v>
      </c>
      <c r="M7881">
        <v>1991</v>
      </c>
      <c r="N7881" t="s">
        <v>918</v>
      </c>
      <c r="O7881" t="s">
        <v>2537</v>
      </c>
      <c r="P7881" s="64">
        <v>33312</v>
      </c>
      <c r="Q7881" t="s">
        <v>462</v>
      </c>
      <c r="S7881" s="64">
        <v>33312</v>
      </c>
      <c r="T7881">
        <v>15</v>
      </c>
      <c r="U7881">
        <v>15</v>
      </c>
      <c r="V7881">
        <v>24</v>
      </c>
      <c r="W7881">
        <v>0</v>
      </c>
      <c r="X7881" t="s">
        <v>15</v>
      </c>
      <c r="Y7881">
        <v>1</v>
      </c>
      <c r="Z7881">
        <v>18.100000000000001</v>
      </c>
      <c r="AA7881" t="s">
        <v>2135</v>
      </c>
      <c r="AB7881" t="s">
        <v>2136</v>
      </c>
      <c r="AC7881">
        <v>2.2999999999999998</v>
      </c>
      <c r="AD7881" t="s">
        <v>18</v>
      </c>
      <c r="AG7881" t="s">
        <v>31</v>
      </c>
      <c r="AY7881" t="s">
        <v>31</v>
      </c>
      <c r="AZ7881" t="s">
        <v>31</v>
      </c>
    </row>
    <row r="7882" spans="1:52">
      <c r="A7882" t="s">
        <v>673</v>
      </c>
      <c r="B7882" t="s">
        <v>72</v>
      </c>
      <c r="C7882" t="s">
        <v>2694</v>
      </c>
      <c r="D7882" t="s">
        <v>36</v>
      </c>
      <c r="E7882" t="s">
        <v>37</v>
      </c>
      <c r="G7882" t="s">
        <v>2128</v>
      </c>
      <c r="I7882">
        <v>59.67</v>
      </c>
      <c r="J7882">
        <v>10.83</v>
      </c>
      <c r="K7882">
        <v>40</v>
      </c>
      <c r="L7882" t="s">
        <v>2389</v>
      </c>
      <c r="M7882">
        <v>1991</v>
      </c>
      <c r="N7882" t="s">
        <v>918</v>
      </c>
      <c r="O7882" t="s">
        <v>2537</v>
      </c>
      <c r="P7882" s="64">
        <v>33312</v>
      </c>
      <c r="Q7882" t="s">
        <v>462</v>
      </c>
      <c r="S7882" s="64">
        <v>33312</v>
      </c>
      <c r="T7882">
        <v>21</v>
      </c>
      <c r="U7882">
        <v>21</v>
      </c>
      <c r="V7882">
        <v>8</v>
      </c>
      <c r="W7882">
        <v>16</v>
      </c>
      <c r="X7882" t="s">
        <v>15</v>
      </c>
      <c r="Y7882">
        <v>1</v>
      </c>
      <c r="Z7882">
        <v>39.1</v>
      </c>
      <c r="AA7882" t="s">
        <v>2135</v>
      </c>
      <c r="AB7882" t="s">
        <v>2136</v>
      </c>
      <c r="AC7882">
        <v>3</v>
      </c>
      <c r="AD7882" t="s">
        <v>18</v>
      </c>
      <c r="AG7882" t="s">
        <v>31</v>
      </c>
      <c r="AY7882" t="s">
        <v>31</v>
      </c>
      <c r="AZ7882" t="s">
        <v>31</v>
      </c>
    </row>
    <row r="7883" spans="1:52">
      <c r="A7883" t="s">
        <v>673</v>
      </c>
      <c r="B7883" t="s">
        <v>72</v>
      </c>
      <c r="C7883" t="s">
        <v>2694</v>
      </c>
      <c r="D7883" t="s">
        <v>36</v>
      </c>
      <c r="E7883" t="s">
        <v>37</v>
      </c>
      <c r="G7883" t="s">
        <v>2128</v>
      </c>
      <c r="I7883">
        <v>59.67</v>
      </c>
      <c r="J7883">
        <v>10.83</v>
      </c>
      <c r="K7883">
        <v>40</v>
      </c>
      <c r="L7883" t="s">
        <v>2389</v>
      </c>
      <c r="M7883">
        <v>1991</v>
      </c>
      <c r="N7883" t="s">
        <v>918</v>
      </c>
      <c r="O7883" t="s">
        <v>2537</v>
      </c>
      <c r="P7883" s="64">
        <v>33312</v>
      </c>
      <c r="Q7883" t="s">
        <v>462</v>
      </c>
      <c r="S7883" s="64">
        <v>33312</v>
      </c>
      <c r="T7883">
        <v>21</v>
      </c>
      <c r="U7883">
        <v>21</v>
      </c>
      <c r="V7883">
        <v>24</v>
      </c>
      <c r="W7883">
        <v>0</v>
      </c>
      <c r="X7883" t="s">
        <v>15</v>
      </c>
      <c r="Y7883">
        <v>1</v>
      </c>
      <c r="Z7883">
        <v>13.5</v>
      </c>
      <c r="AA7883" t="s">
        <v>2135</v>
      </c>
      <c r="AB7883" t="s">
        <v>2136</v>
      </c>
      <c r="AC7883">
        <v>1</v>
      </c>
      <c r="AD7883" t="s">
        <v>18</v>
      </c>
      <c r="AG7883" t="s">
        <v>31</v>
      </c>
      <c r="AY7883" t="s">
        <v>31</v>
      </c>
      <c r="AZ7883" t="s">
        <v>31</v>
      </c>
    </row>
    <row r="7884" spans="1:52">
      <c r="A7884" t="s">
        <v>673</v>
      </c>
      <c r="B7884" t="s">
        <v>73</v>
      </c>
      <c r="C7884" t="s">
        <v>2694</v>
      </c>
      <c r="D7884" t="s">
        <v>36</v>
      </c>
      <c r="E7884" t="s">
        <v>37</v>
      </c>
      <c r="G7884" t="s">
        <v>2137</v>
      </c>
      <c r="I7884">
        <v>47.5</v>
      </c>
      <c r="J7884">
        <v>7.6</v>
      </c>
      <c r="K7884">
        <v>450</v>
      </c>
      <c r="L7884" t="s">
        <v>2389</v>
      </c>
      <c r="M7884">
        <v>1992</v>
      </c>
      <c r="N7884" t="s">
        <v>1779</v>
      </c>
      <c r="O7884" t="s">
        <v>2537</v>
      </c>
      <c r="P7884" s="64">
        <v>33678</v>
      </c>
      <c r="Q7884" t="s">
        <v>462</v>
      </c>
      <c r="S7884" s="64">
        <v>33678</v>
      </c>
      <c r="T7884">
        <v>21</v>
      </c>
      <c r="U7884">
        <v>21</v>
      </c>
      <c r="V7884">
        <v>8</v>
      </c>
      <c r="W7884">
        <v>16</v>
      </c>
      <c r="X7884" t="s">
        <v>15</v>
      </c>
      <c r="Y7884">
        <v>1</v>
      </c>
      <c r="Z7884">
        <v>35.320999999999998</v>
      </c>
      <c r="AA7884">
        <v>15</v>
      </c>
      <c r="AD7884" t="s">
        <v>291</v>
      </c>
      <c r="AG7884" t="s">
        <v>31</v>
      </c>
      <c r="AY7884" t="s">
        <v>31</v>
      </c>
      <c r="AZ7884" t="s">
        <v>31</v>
      </c>
    </row>
    <row r="7885" spans="1:52">
      <c r="A7885" t="s">
        <v>673</v>
      </c>
      <c r="B7885" t="s">
        <v>73</v>
      </c>
      <c r="C7885" t="s">
        <v>2694</v>
      </c>
      <c r="D7885" t="s">
        <v>36</v>
      </c>
      <c r="E7885" t="s">
        <v>37</v>
      </c>
      <c r="G7885" t="s">
        <v>2137</v>
      </c>
      <c r="I7885">
        <v>47.5</v>
      </c>
      <c r="J7885">
        <v>7.6</v>
      </c>
      <c r="K7885">
        <v>450</v>
      </c>
      <c r="L7885" t="s">
        <v>2389</v>
      </c>
      <c r="M7885">
        <v>1992</v>
      </c>
      <c r="N7885" t="s">
        <v>1779</v>
      </c>
      <c r="O7885" t="s">
        <v>2537</v>
      </c>
      <c r="P7885" s="64">
        <v>33678</v>
      </c>
      <c r="Q7885" t="s">
        <v>462</v>
      </c>
      <c r="S7885" s="64">
        <v>33678</v>
      </c>
      <c r="T7885">
        <v>21</v>
      </c>
      <c r="U7885">
        <v>21</v>
      </c>
      <c r="V7885">
        <v>13</v>
      </c>
      <c r="W7885">
        <v>11</v>
      </c>
      <c r="X7885" t="s">
        <v>15</v>
      </c>
      <c r="Y7885">
        <v>1</v>
      </c>
      <c r="Z7885">
        <v>21.327000000000002</v>
      </c>
      <c r="AA7885">
        <v>15</v>
      </c>
      <c r="AD7885" t="s">
        <v>291</v>
      </c>
      <c r="AG7885" t="s">
        <v>31</v>
      </c>
      <c r="AY7885" t="s">
        <v>31</v>
      </c>
      <c r="AZ7885" t="s">
        <v>31</v>
      </c>
    </row>
    <row r="7886" spans="1:52">
      <c r="A7886" t="s">
        <v>673</v>
      </c>
      <c r="B7886" t="s">
        <v>73</v>
      </c>
      <c r="C7886" t="s">
        <v>2694</v>
      </c>
      <c r="D7886" t="s">
        <v>36</v>
      </c>
      <c r="E7886" t="s">
        <v>37</v>
      </c>
      <c r="G7886" t="s">
        <v>2137</v>
      </c>
      <c r="I7886">
        <v>47.5</v>
      </c>
      <c r="J7886">
        <v>7.6</v>
      </c>
      <c r="K7886">
        <v>450</v>
      </c>
      <c r="L7886" t="s">
        <v>2389</v>
      </c>
      <c r="M7886">
        <v>1992</v>
      </c>
      <c r="N7886" t="s">
        <v>1779</v>
      </c>
      <c r="O7886" t="s">
        <v>2537</v>
      </c>
      <c r="P7886" s="64">
        <v>33678</v>
      </c>
      <c r="Q7886" t="s">
        <v>462</v>
      </c>
      <c r="S7886" s="64">
        <v>33678</v>
      </c>
      <c r="T7886">
        <v>21</v>
      </c>
      <c r="U7886">
        <v>21</v>
      </c>
      <c r="V7886">
        <v>14</v>
      </c>
      <c r="W7886">
        <v>10</v>
      </c>
      <c r="X7886" t="s">
        <v>15</v>
      </c>
      <c r="Y7886">
        <v>1</v>
      </c>
      <c r="Z7886">
        <v>18.527999999999999</v>
      </c>
      <c r="AA7886">
        <v>15</v>
      </c>
      <c r="AD7886" t="s">
        <v>291</v>
      </c>
      <c r="AG7886" t="s">
        <v>31</v>
      </c>
      <c r="AY7886" t="s">
        <v>31</v>
      </c>
      <c r="AZ7886" t="s">
        <v>31</v>
      </c>
    </row>
    <row r="7887" spans="1:52">
      <c r="A7887" t="s">
        <v>673</v>
      </c>
      <c r="B7887" t="s">
        <v>73</v>
      </c>
      <c r="C7887" t="s">
        <v>2694</v>
      </c>
      <c r="D7887" t="s">
        <v>36</v>
      </c>
      <c r="E7887" t="s">
        <v>37</v>
      </c>
      <c r="G7887" t="s">
        <v>2137</v>
      </c>
      <c r="I7887">
        <v>47.5</v>
      </c>
      <c r="J7887">
        <v>7.6</v>
      </c>
      <c r="K7887">
        <v>450</v>
      </c>
      <c r="L7887" t="s">
        <v>2389</v>
      </c>
      <c r="M7887">
        <v>1992</v>
      </c>
      <c r="N7887" t="s">
        <v>1779</v>
      </c>
      <c r="O7887" t="s">
        <v>2537</v>
      </c>
      <c r="P7887" s="64">
        <v>33678</v>
      </c>
      <c r="Q7887" t="s">
        <v>462</v>
      </c>
      <c r="S7887" s="64">
        <v>33678</v>
      </c>
      <c r="T7887">
        <v>21</v>
      </c>
      <c r="U7887">
        <v>21</v>
      </c>
      <c r="V7887">
        <v>15</v>
      </c>
      <c r="W7887">
        <v>9</v>
      </c>
      <c r="X7887" t="s">
        <v>15</v>
      </c>
      <c r="Y7887">
        <v>1</v>
      </c>
      <c r="Z7887">
        <v>17.687999999999999</v>
      </c>
      <c r="AA7887">
        <v>15</v>
      </c>
      <c r="AD7887" t="s">
        <v>291</v>
      </c>
      <c r="AG7887" t="s">
        <v>31</v>
      </c>
      <c r="AY7887" t="s">
        <v>31</v>
      </c>
      <c r="AZ7887" t="s">
        <v>31</v>
      </c>
    </row>
    <row r="7888" spans="1:52">
      <c r="A7888" t="s">
        <v>673</v>
      </c>
      <c r="B7888" t="s">
        <v>73</v>
      </c>
      <c r="C7888" t="s">
        <v>2694</v>
      </c>
      <c r="D7888" t="s">
        <v>36</v>
      </c>
      <c r="E7888" t="s">
        <v>37</v>
      </c>
      <c r="G7888" t="s">
        <v>2137</v>
      </c>
      <c r="I7888">
        <v>47.5</v>
      </c>
      <c r="J7888">
        <v>7.6</v>
      </c>
      <c r="K7888">
        <v>450</v>
      </c>
      <c r="L7888" t="s">
        <v>2389</v>
      </c>
      <c r="M7888">
        <v>1992</v>
      </c>
      <c r="N7888" t="s">
        <v>1779</v>
      </c>
      <c r="O7888" t="s">
        <v>2537</v>
      </c>
      <c r="P7888" s="64">
        <v>33678</v>
      </c>
      <c r="Q7888" t="s">
        <v>462</v>
      </c>
      <c r="S7888" s="64">
        <v>33678</v>
      </c>
      <c r="T7888">
        <v>21</v>
      </c>
      <c r="U7888">
        <v>21</v>
      </c>
      <c r="V7888">
        <v>16</v>
      </c>
      <c r="W7888">
        <v>8</v>
      </c>
      <c r="X7888" t="s">
        <v>15</v>
      </c>
      <c r="Y7888">
        <v>1</v>
      </c>
      <c r="Z7888">
        <v>15.840999999999999</v>
      </c>
      <c r="AA7888">
        <v>15</v>
      </c>
      <c r="AD7888" t="s">
        <v>291</v>
      </c>
      <c r="AG7888" t="s">
        <v>31</v>
      </c>
      <c r="AY7888" t="s">
        <v>31</v>
      </c>
      <c r="AZ7888" t="s">
        <v>31</v>
      </c>
    </row>
    <row r="7889" spans="1:52">
      <c r="A7889" t="s">
        <v>673</v>
      </c>
      <c r="B7889" t="s">
        <v>73</v>
      </c>
      <c r="C7889" t="s">
        <v>2694</v>
      </c>
      <c r="D7889" t="s">
        <v>36</v>
      </c>
      <c r="E7889" t="s">
        <v>37</v>
      </c>
      <c r="G7889" t="s">
        <v>2137</v>
      </c>
      <c r="I7889">
        <v>47.5</v>
      </c>
      <c r="J7889">
        <v>7.6</v>
      </c>
      <c r="K7889">
        <v>450</v>
      </c>
      <c r="L7889" t="s">
        <v>2389</v>
      </c>
      <c r="M7889">
        <v>1992</v>
      </c>
      <c r="N7889" t="s">
        <v>1779</v>
      </c>
      <c r="O7889" t="s">
        <v>2537</v>
      </c>
      <c r="P7889" s="64">
        <v>33678</v>
      </c>
      <c r="Q7889" t="s">
        <v>462</v>
      </c>
      <c r="S7889" s="64">
        <v>33678</v>
      </c>
      <c r="T7889">
        <v>21</v>
      </c>
      <c r="U7889">
        <v>21</v>
      </c>
      <c r="V7889">
        <v>24</v>
      </c>
      <c r="W7889">
        <v>0</v>
      </c>
      <c r="X7889" t="s">
        <v>15</v>
      </c>
      <c r="Y7889">
        <v>1</v>
      </c>
      <c r="Z7889">
        <v>12.315</v>
      </c>
      <c r="AA7889">
        <v>15</v>
      </c>
      <c r="AD7889" t="s">
        <v>291</v>
      </c>
      <c r="AG7889" t="s">
        <v>31</v>
      </c>
      <c r="AY7889" t="s">
        <v>31</v>
      </c>
      <c r="AZ7889" t="s">
        <v>31</v>
      </c>
    </row>
    <row r="7890" spans="1:52">
      <c r="A7890" t="s">
        <v>673</v>
      </c>
      <c r="B7890" t="s">
        <v>73</v>
      </c>
      <c r="C7890" t="s">
        <v>2694</v>
      </c>
      <c r="D7890" t="s">
        <v>36</v>
      </c>
      <c r="E7890" t="s">
        <v>37</v>
      </c>
      <c r="G7890" t="s">
        <v>2138</v>
      </c>
      <c r="I7890">
        <v>49.3</v>
      </c>
      <c r="J7890">
        <v>22.5</v>
      </c>
      <c r="K7890">
        <v>600</v>
      </c>
      <c r="L7890" t="s">
        <v>2389</v>
      </c>
      <c r="M7890">
        <v>1992</v>
      </c>
      <c r="N7890" t="s">
        <v>1779</v>
      </c>
      <c r="O7890" t="s">
        <v>2537</v>
      </c>
      <c r="P7890" s="64">
        <v>33678</v>
      </c>
      <c r="Q7890" t="s">
        <v>462</v>
      </c>
      <c r="S7890" s="64">
        <v>33678</v>
      </c>
      <c r="T7890">
        <v>21</v>
      </c>
      <c r="U7890">
        <v>21</v>
      </c>
      <c r="V7890">
        <v>8</v>
      </c>
      <c r="W7890">
        <v>16</v>
      </c>
      <c r="X7890" t="s">
        <v>15</v>
      </c>
      <c r="Y7890">
        <v>1</v>
      </c>
      <c r="Z7890">
        <v>33.25</v>
      </c>
      <c r="AA7890">
        <v>15</v>
      </c>
      <c r="AD7890" t="s">
        <v>291</v>
      </c>
      <c r="AG7890" t="s">
        <v>31</v>
      </c>
      <c r="AY7890" t="s">
        <v>31</v>
      </c>
      <c r="AZ7890" t="s">
        <v>31</v>
      </c>
    </row>
    <row r="7891" spans="1:52">
      <c r="A7891" t="s">
        <v>673</v>
      </c>
      <c r="B7891" t="s">
        <v>73</v>
      </c>
      <c r="C7891" t="s">
        <v>2694</v>
      </c>
      <c r="D7891" t="s">
        <v>36</v>
      </c>
      <c r="E7891" t="s">
        <v>37</v>
      </c>
      <c r="G7891" t="s">
        <v>2138</v>
      </c>
      <c r="I7891">
        <v>49.3</v>
      </c>
      <c r="J7891">
        <v>22.5</v>
      </c>
      <c r="K7891">
        <v>600</v>
      </c>
      <c r="L7891" t="s">
        <v>2389</v>
      </c>
      <c r="M7891">
        <v>1992</v>
      </c>
      <c r="N7891" t="s">
        <v>1779</v>
      </c>
      <c r="O7891" t="s">
        <v>2537</v>
      </c>
      <c r="P7891" s="64">
        <v>33678</v>
      </c>
      <c r="Q7891" t="s">
        <v>462</v>
      </c>
      <c r="S7891" s="64">
        <v>33678</v>
      </c>
      <c r="T7891">
        <v>21</v>
      </c>
      <c r="U7891">
        <v>21</v>
      </c>
      <c r="V7891">
        <v>13</v>
      </c>
      <c r="W7891">
        <v>11</v>
      </c>
      <c r="X7891" t="s">
        <v>15</v>
      </c>
      <c r="Y7891">
        <v>1</v>
      </c>
      <c r="Z7891">
        <v>20.486999999999998</v>
      </c>
      <c r="AA7891">
        <v>15</v>
      </c>
      <c r="AD7891" t="s">
        <v>291</v>
      </c>
      <c r="AG7891" t="s">
        <v>31</v>
      </c>
      <c r="AY7891" t="s">
        <v>31</v>
      </c>
      <c r="AZ7891" t="s">
        <v>31</v>
      </c>
    </row>
    <row r="7892" spans="1:52">
      <c r="A7892" t="s">
        <v>673</v>
      </c>
      <c r="B7892" t="s">
        <v>73</v>
      </c>
      <c r="C7892" t="s">
        <v>2694</v>
      </c>
      <c r="D7892" t="s">
        <v>36</v>
      </c>
      <c r="E7892" t="s">
        <v>37</v>
      </c>
      <c r="G7892" t="s">
        <v>2138</v>
      </c>
      <c r="I7892">
        <v>49.3</v>
      </c>
      <c r="J7892">
        <v>22.5</v>
      </c>
      <c r="K7892">
        <v>600</v>
      </c>
      <c r="L7892" t="s">
        <v>2389</v>
      </c>
      <c r="M7892">
        <v>1992</v>
      </c>
      <c r="N7892" t="s">
        <v>1779</v>
      </c>
      <c r="O7892" t="s">
        <v>2537</v>
      </c>
      <c r="P7892" s="64">
        <v>33678</v>
      </c>
      <c r="Q7892" t="s">
        <v>462</v>
      </c>
      <c r="S7892" s="64">
        <v>33678</v>
      </c>
      <c r="T7892">
        <v>21</v>
      </c>
      <c r="U7892">
        <v>21</v>
      </c>
      <c r="V7892">
        <v>14</v>
      </c>
      <c r="W7892">
        <v>10</v>
      </c>
      <c r="X7892" t="s">
        <v>15</v>
      </c>
      <c r="Y7892">
        <v>1</v>
      </c>
      <c r="Z7892">
        <v>17.856000000000002</v>
      </c>
      <c r="AA7892">
        <v>15</v>
      </c>
      <c r="AD7892" t="s">
        <v>291</v>
      </c>
      <c r="AG7892" t="s">
        <v>31</v>
      </c>
      <c r="AY7892" t="s">
        <v>31</v>
      </c>
      <c r="AZ7892" t="s">
        <v>31</v>
      </c>
    </row>
    <row r="7893" spans="1:52">
      <c r="A7893" t="s">
        <v>673</v>
      </c>
      <c r="B7893" t="s">
        <v>73</v>
      </c>
      <c r="C7893" t="s">
        <v>2694</v>
      </c>
      <c r="D7893" t="s">
        <v>36</v>
      </c>
      <c r="E7893" t="s">
        <v>37</v>
      </c>
      <c r="G7893" t="s">
        <v>2138</v>
      </c>
      <c r="I7893">
        <v>49.3</v>
      </c>
      <c r="J7893">
        <v>22.5</v>
      </c>
      <c r="K7893">
        <v>600</v>
      </c>
      <c r="L7893" t="s">
        <v>2389</v>
      </c>
      <c r="M7893">
        <v>1992</v>
      </c>
      <c r="N7893" t="s">
        <v>1779</v>
      </c>
      <c r="O7893" t="s">
        <v>2537</v>
      </c>
      <c r="P7893" s="64">
        <v>33678</v>
      </c>
      <c r="Q7893" t="s">
        <v>462</v>
      </c>
      <c r="S7893" s="64">
        <v>33678</v>
      </c>
      <c r="T7893">
        <v>21</v>
      </c>
      <c r="U7893">
        <v>21</v>
      </c>
      <c r="V7893">
        <v>15</v>
      </c>
      <c r="W7893">
        <v>9</v>
      </c>
      <c r="X7893" t="s">
        <v>15</v>
      </c>
      <c r="Y7893">
        <v>1</v>
      </c>
      <c r="Z7893">
        <v>16.120999999999999</v>
      </c>
      <c r="AA7893">
        <v>15</v>
      </c>
      <c r="AD7893" t="s">
        <v>291</v>
      </c>
      <c r="AG7893" t="s">
        <v>31</v>
      </c>
      <c r="AY7893" t="s">
        <v>31</v>
      </c>
      <c r="AZ7893" t="s">
        <v>31</v>
      </c>
    </row>
    <row r="7894" spans="1:52">
      <c r="A7894" t="s">
        <v>673</v>
      </c>
      <c r="B7894" t="s">
        <v>73</v>
      </c>
      <c r="C7894" t="s">
        <v>2694</v>
      </c>
      <c r="D7894" t="s">
        <v>36</v>
      </c>
      <c r="E7894" t="s">
        <v>37</v>
      </c>
      <c r="G7894" t="s">
        <v>2138</v>
      </c>
      <c r="I7894">
        <v>49.3</v>
      </c>
      <c r="J7894">
        <v>22.5</v>
      </c>
      <c r="K7894">
        <v>600</v>
      </c>
      <c r="L7894" t="s">
        <v>2389</v>
      </c>
      <c r="M7894">
        <v>1992</v>
      </c>
      <c r="N7894" t="s">
        <v>1779</v>
      </c>
      <c r="O7894" t="s">
        <v>2537</v>
      </c>
      <c r="P7894" s="64">
        <v>33678</v>
      </c>
      <c r="Q7894" t="s">
        <v>462</v>
      </c>
      <c r="S7894" s="64">
        <v>33678</v>
      </c>
      <c r="T7894">
        <v>21</v>
      </c>
      <c r="U7894">
        <v>21</v>
      </c>
      <c r="V7894">
        <v>16</v>
      </c>
      <c r="W7894">
        <v>8</v>
      </c>
      <c r="X7894" t="s">
        <v>15</v>
      </c>
      <c r="Y7894">
        <v>1</v>
      </c>
      <c r="Z7894">
        <v>15.337</v>
      </c>
      <c r="AA7894">
        <v>15</v>
      </c>
      <c r="AD7894" t="s">
        <v>291</v>
      </c>
      <c r="AG7894" t="s">
        <v>31</v>
      </c>
      <c r="AY7894" t="s">
        <v>31</v>
      </c>
      <c r="AZ7894" t="s">
        <v>31</v>
      </c>
    </row>
    <row r="7895" spans="1:52">
      <c r="A7895" t="s">
        <v>673</v>
      </c>
      <c r="B7895" t="s">
        <v>73</v>
      </c>
      <c r="C7895" t="s">
        <v>2694</v>
      </c>
      <c r="D7895" t="s">
        <v>36</v>
      </c>
      <c r="E7895" t="s">
        <v>37</v>
      </c>
      <c r="G7895" t="s">
        <v>2138</v>
      </c>
      <c r="I7895">
        <v>49.3</v>
      </c>
      <c r="J7895">
        <v>22.5</v>
      </c>
      <c r="K7895">
        <v>600</v>
      </c>
      <c r="L7895" t="s">
        <v>2389</v>
      </c>
      <c r="M7895">
        <v>1992</v>
      </c>
      <c r="N7895" t="s">
        <v>1779</v>
      </c>
      <c r="O7895" t="s">
        <v>2537</v>
      </c>
      <c r="P7895" s="64">
        <v>33678</v>
      </c>
      <c r="Q7895" t="s">
        <v>462</v>
      </c>
      <c r="S7895" s="64">
        <v>33678</v>
      </c>
      <c r="T7895">
        <v>21</v>
      </c>
      <c r="U7895">
        <v>21</v>
      </c>
      <c r="V7895">
        <v>24</v>
      </c>
      <c r="W7895">
        <v>0</v>
      </c>
      <c r="X7895" t="s">
        <v>15</v>
      </c>
      <c r="Y7895">
        <v>1</v>
      </c>
      <c r="Z7895">
        <v>13.433999999999999</v>
      </c>
      <c r="AA7895">
        <v>15</v>
      </c>
      <c r="AD7895" t="s">
        <v>291</v>
      </c>
      <c r="AG7895" t="s">
        <v>31</v>
      </c>
      <c r="AY7895" t="s">
        <v>31</v>
      </c>
      <c r="AZ7895" t="s">
        <v>31</v>
      </c>
    </row>
    <row r="7896" spans="1:52">
      <c r="A7896" t="s">
        <v>673</v>
      </c>
      <c r="B7896" t="s">
        <v>73</v>
      </c>
      <c r="C7896" t="s">
        <v>2694</v>
      </c>
      <c r="D7896" t="s">
        <v>36</v>
      </c>
      <c r="E7896" t="s">
        <v>37</v>
      </c>
      <c r="G7896" t="s">
        <v>2139</v>
      </c>
      <c r="I7896">
        <v>55.75</v>
      </c>
      <c r="J7896">
        <v>12.5</v>
      </c>
      <c r="K7896">
        <v>10</v>
      </c>
      <c r="L7896" t="s">
        <v>2389</v>
      </c>
      <c r="M7896">
        <v>1992</v>
      </c>
      <c r="N7896" t="s">
        <v>1779</v>
      </c>
      <c r="O7896" t="s">
        <v>2537</v>
      </c>
      <c r="P7896" s="64">
        <v>33678</v>
      </c>
      <c r="Q7896" t="s">
        <v>462</v>
      </c>
      <c r="S7896" s="64">
        <v>33678</v>
      </c>
      <c r="T7896">
        <v>21</v>
      </c>
      <c r="U7896">
        <v>21</v>
      </c>
      <c r="V7896">
        <v>8</v>
      </c>
      <c r="W7896">
        <v>16</v>
      </c>
      <c r="X7896" t="s">
        <v>15</v>
      </c>
      <c r="Y7896">
        <v>1</v>
      </c>
      <c r="Z7896">
        <v>29.667000000000002</v>
      </c>
      <c r="AA7896">
        <v>15</v>
      </c>
      <c r="AD7896" t="s">
        <v>291</v>
      </c>
      <c r="AG7896" t="s">
        <v>31</v>
      </c>
      <c r="AY7896" t="s">
        <v>31</v>
      </c>
      <c r="AZ7896" t="s">
        <v>31</v>
      </c>
    </row>
    <row r="7897" spans="1:52">
      <c r="A7897" t="s">
        <v>673</v>
      </c>
      <c r="B7897" t="s">
        <v>73</v>
      </c>
      <c r="C7897" t="s">
        <v>2694</v>
      </c>
      <c r="D7897" t="s">
        <v>36</v>
      </c>
      <c r="E7897" t="s">
        <v>37</v>
      </c>
      <c r="G7897" t="s">
        <v>2139</v>
      </c>
      <c r="I7897">
        <v>55.75</v>
      </c>
      <c r="J7897">
        <v>12.5</v>
      </c>
      <c r="K7897">
        <v>10</v>
      </c>
      <c r="L7897" t="s">
        <v>2389</v>
      </c>
      <c r="M7897">
        <v>1992</v>
      </c>
      <c r="N7897" t="s">
        <v>1779</v>
      </c>
      <c r="O7897" t="s">
        <v>2537</v>
      </c>
      <c r="P7897" s="64">
        <v>33678</v>
      </c>
      <c r="Q7897" t="s">
        <v>462</v>
      </c>
      <c r="S7897" s="64">
        <v>33678</v>
      </c>
      <c r="T7897">
        <v>21</v>
      </c>
      <c r="U7897">
        <v>21</v>
      </c>
      <c r="V7897">
        <v>13</v>
      </c>
      <c r="W7897">
        <v>11</v>
      </c>
      <c r="X7897" t="s">
        <v>15</v>
      </c>
      <c r="Y7897">
        <v>1</v>
      </c>
      <c r="Z7897">
        <v>20.934999999999999</v>
      </c>
      <c r="AA7897">
        <v>15</v>
      </c>
      <c r="AD7897" t="s">
        <v>291</v>
      </c>
      <c r="AG7897" t="s">
        <v>31</v>
      </c>
      <c r="AY7897" t="s">
        <v>31</v>
      </c>
      <c r="AZ7897" t="s">
        <v>31</v>
      </c>
    </row>
    <row r="7898" spans="1:52">
      <c r="A7898" t="s">
        <v>673</v>
      </c>
      <c r="B7898" t="s">
        <v>73</v>
      </c>
      <c r="C7898" t="s">
        <v>2694</v>
      </c>
      <c r="D7898" t="s">
        <v>36</v>
      </c>
      <c r="E7898" t="s">
        <v>37</v>
      </c>
      <c r="G7898" t="s">
        <v>2139</v>
      </c>
      <c r="I7898">
        <v>55.75</v>
      </c>
      <c r="J7898">
        <v>12.5</v>
      </c>
      <c r="K7898">
        <v>10</v>
      </c>
      <c r="L7898" t="s">
        <v>2389</v>
      </c>
      <c r="M7898">
        <v>1992</v>
      </c>
      <c r="N7898" t="s">
        <v>1779</v>
      </c>
      <c r="O7898" t="s">
        <v>2537</v>
      </c>
      <c r="P7898" s="64">
        <v>33678</v>
      </c>
      <c r="Q7898" t="s">
        <v>462</v>
      </c>
      <c r="S7898" s="64">
        <v>33678</v>
      </c>
      <c r="T7898">
        <v>21</v>
      </c>
      <c r="U7898">
        <v>21</v>
      </c>
      <c r="V7898">
        <v>14</v>
      </c>
      <c r="W7898">
        <v>10</v>
      </c>
      <c r="X7898" t="s">
        <v>15</v>
      </c>
      <c r="Y7898">
        <v>1</v>
      </c>
      <c r="Z7898">
        <v>19.256</v>
      </c>
      <c r="AA7898">
        <v>15</v>
      </c>
      <c r="AD7898" t="s">
        <v>291</v>
      </c>
      <c r="AG7898" t="s">
        <v>31</v>
      </c>
      <c r="AY7898" t="s">
        <v>31</v>
      </c>
      <c r="AZ7898" t="s">
        <v>31</v>
      </c>
    </row>
    <row r="7899" spans="1:52">
      <c r="A7899" t="s">
        <v>673</v>
      </c>
      <c r="B7899" t="s">
        <v>73</v>
      </c>
      <c r="C7899" t="s">
        <v>2694</v>
      </c>
      <c r="D7899" t="s">
        <v>36</v>
      </c>
      <c r="E7899" t="s">
        <v>37</v>
      </c>
      <c r="G7899" t="s">
        <v>2139</v>
      </c>
      <c r="I7899">
        <v>55.75</v>
      </c>
      <c r="J7899">
        <v>12.5</v>
      </c>
      <c r="K7899">
        <v>10</v>
      </c>
      <c r="L7899" t="s">
        <v>2389</v>
      </c>
      <c r="M7899">
        <v>1992</v>
      </c>
      <c r="N7899" t="s">
        <v>1779</v>
      </c>
      <c r="O7899" t="s">
        <v>2537</v>
      </c>
      <c r="P7899" s="64">
        <v>33678</v>
      </c>
      <c r="Q7899" t="s">
        <v>462</v>
      </c>
      <c r="S7899" s="64">
        <v>33678</v>
      </c>
      <c r="T7899">
        <v>21</v>
      </c>
      <c r="U7899">
        <v>21</v>
      </c>
      <c r="V7899">
        <v>15</v>
      </c>
      <c r="W7899">
        <v>9</v>
      </c>
      <c r="X7899" t="s">
        <v>15</v>
      </c>
      <c r="Y7899">
        <v>1</v>
      </c>
      <c r="Z7899">
        <v>17.184999999999999</v>
      </c>
      <c r="AA7899">
        <v>15</v>
      </c>
      <c r="AD7899" t="s">
        <v>291</v>
      </c>
      <c r="AG7899" t="s">
        <v>31</v>
      </c>
      <c r="AY7899" t="s">
        <v>31</v>
      </c>
      <c r="AZ7899" t="s">
        <v>31</v>
      </c>
    </row>
    <row r="7900" spans="1:52">
      <c r="A7900" t="s">
        <v>673</v>
      </c>
      <c r="B7900" t="s">
        <v>73</v>
      </c>
      <c r="C7900" t="s">
        <v>2694</v>
      </c>
      <c r="D7900" t="s">
        <v>36</v>
      </c>
      <c r="E7900" t="s">
        <v>37</v>
      </c>
      <c r="G7900" t="s">
        <v>2139</v>
      </c>
      <c r="I7900">
        <v>55.75</v>
      </c>
      <c r="J7900">
        <v>12.5</v>
      </c>
      <c r="K7900">
        <v>10</v>
      </c>
      <c r="L7900" t="s">
        <v>2389</v>
      </c>
      <c r="M7900">
        <v>1992</v>
      </c>
      <c r="N7900" t="s">
        <v>1779</v>
      </c>
      <c r="O7900" t="s">
        <v>2537</v>
      </c>
      <c r="P7900" s="64">
        <v>33678</v>
      </c>
      <c r="Q7900" t="s">
        <v>462</v>
      </c>
      <c r="S7900" s="64">
        <v>33678</v>
      </c>
      <c r="T7900">
        <v>21</v>
      </c>
      <c r="U7900">
        <v>21</v>
      </c>
      <c r="V7900">
        <v>16</v>
      </c>
      <c r="W7900">
        <v>8</v>
      </c>
      <c r="X7900" t="s">
        <v>15</v>
      </c>
      <c r="Y7900">
        <v>1</v>
      </c>
      <c r="Z7900">
        <v>16.513000000000002</v>
      </c>
      <c r="AA7900">
        <v>15</v>
      </c>
      <c r="AD7900" t="s">
        <v>291</v>
      </c>
      <c r="AG7900" t="s">
        <v>31</v>
      </c>
      <c r="AY7900" t="s">
        <v>31</v>
      </c>
      <c r="AZ7900" t="s">
        <v>31</v>
      </c>
    </row>
    <row r="7901" spans="1:52">
      <c r="A7901" t="s">
        <v>673</v>
      </c>
      <c r="B7901" t="s">
        <v>73</v>
      </c>
      <c r="C7901" t="s">
        <v>2694</v>
      </c>
      <c r="D7901" t="s">
        <v>36</v>
      </c>
      <c r="E7901" t="s">
        <v>37</v>
      </c>
      <c r="G7901" t="s">
        <v>2139</v>
      </c>
      <c r="I7901">
        <v>55.75</v>
      </c>
      <c r="J7901">
        <v>12.5</v>
      </c>
      <c r="K7901">
        <v>10</v>
      </c>
      <c r="L7901" t="s">
        <v>2389</v>
      </c>
      <c r="M7901">
        <v>1992</v>
      </c>
      <c r="N7901" t="s">
        <v>1779</v>
      </c>
      <c r="O7901" t="s">
        <v>2537</v>
      </c>
      <c r="P7901" s="64">
        <v>33678</v>
      </c>
      <c r="Q7901" t="s">
        <v>462</v>
      </c>
      <c r="S7901" s="64">
        <v>33678</v>
      </c>
      <c r="T7901">
        <v>21</v>
      </c>
      <c r="U7901">
        <v>21</v>
      </c>
      <c r="V7901">
        <v>24</v>
      </c>
      <c r="W7901">
        <v>0</v>
      </c>
      <c r="X7901" t="s">
        <v>15</v>
      </c>
      <c r="Y7901">
        <v>1</v>
      </c>
      <c r="Z7901">
        <v>14.05</v>
      </c>
      <c r="AA7901">
        <v>15</v>
      </c>
      <c r="AD7901" t="s">
        <v>291</v>
      </c>
      <c r="AG7901" t="s">
        <v>31</v>
      </c>
      <c r="AY7901" t="s">
        <v>31</v>
      </c>
      <c r="AZ7901" t="s">
        <v>31</v>
      </c>
    </row>
    <row r="7902" spans="1:52">
      <c r="A7902" t="s">
        <v>673</v>
      </c>
      <c r="B7902" t="s">
        <v>73</v>
      </c>
      <c r="C7902" t="s">
        <v>2694</v>
      </c>
      <c r="D7902" t="s">
        <v>36</v>
      </c>
      <c r="E7902" t="s">
        <v>37</v>
      </c>
      <c r="G7902" t="s">
        <v>2128</v>
      </c>
      <c r="I7902">
        <v>59.67</v>
      </c>
      <c r="J7902">
        <v>10.83</v>
      </c>
      <c r="K7902">
        <v>40</v>
      </c>
      <c r="L7902" t="s">
        <v>2389</v>
      </c>
      <c r="M7902">
        <v>1992</v>
      </c>
      <c r="N7902" t="s">
        <v>1779</v>
      </c>
      <c r="O7902" t="s">
        <v>2537</v>
      </c>
      <c r="P7902" s="64">
        <v>33678</v>
      </c>
      <c r="Q7902" t="s">
        <v>462</v>
      </c>
      <c r="S7902" s="64">
        <v>33678</v>
      </c>
      <c r="T7902">
        <v>21</v>
      </c>
      <c r="U7902">
        <v>21</v>
      </c>
      <c r="V7902">
        <v>8</v>
      </c>
      <c r="W7902">
        <v>16</v>
      </c>
      <c r="X7902" t="s">
        <v>15</v>
      </c>
      <c r="Y7902">
        <v>1</v>
      </c>
      <c r="Z7902">
        <v>32.241999999999997</v>
      </c>
      <c r="AA7902">
        <v>15</v>
      </c>
      <c r="AD7902" t="s">
        <v>291</v>
      </c>
      <c r="AG7902" t="s">
        <v>31</v>
      </c>
      <c r="AY7902" t="s">
        <v>31</v>
      </c>
      <c r="AZ7902" t="s">
        <v>31</v>
      </c>
    </row>
    <row r="7903" spans="1:52">
      <c r="A7903" t="s">
        <v>673</v>
      </c>
      <c r="B7903" t="s">
        <v>73</v>
      </c>
      <c r="C7903" t="s">
        <v>2694</v>
      </c>
      <c r="D7903" t="s">
        <v>36</v>
      </c>
      <c r="E7903" t="s">
        <v>37</v>
      </c>
      <c r="G7903" t="s">
        <v>2128</v>
      </c>
      <c r="I7903">
        <v>59.67</v>
      </c>
      <c r="J7903">
        <v>10.83</v>
      </c>
      <c r="K7903">
        <v>40</v>
      </c>
      <c r="L7903" t="s">
        <v>2389</v>
      </c>
      <c r="M7903">
        <v>1992</v>
      </c>
      <c r="N7903" t="s">
        <v>1779</v>
      </c>
      <c r="O7903" t="s">
        <v>2537</v>
      </c>
      <c r="P7903" s="64">
        <v>33678</v>
      </c>
      <c r="Q7903" t="s">
        <v>462</v>
      </c>
      <c r="S7903" s="64">
        <v>33678</v>
      </c>
      <c r="T7903">
        <v>21</v>
      </c>
      <c r="U7903">
        <v>21</v>
      </c>
      <c r="V7903">
        <v>13</v>
      </c>
      <c r="W7903">
        <v>11</v>
      </c>
      <c r="X7903" t="s">
        <v>15</v>
      </c>
      <c r="Y7903">
        <v>1</v>
      </c>
      <c r="Z7903">
        <v>19.032</v>
      </c>
      <c r="AA7903">
        <v>15</v>
      </c>
      <c r="AD7903" t="s">
        <v>291</v>
      </c>
      <c r="AG7903" t="s">
        <v>31</v>
      </c>
      <c r="AY7903" t="s">
        <v>31</v>
      </c>
      <c r="AZ7903" t="s">
        <v>31</v>
      </c>
    </row>
    <row r="7904" spans="1:52">
      <c r="A7904" t="s">
        <v>673</v>
      </c>
      <c r="B7904" t="s">
        <v>73</v>
      </c>
      <c r="C7904" t="s">
        <v>2694</v>
      </c>
      <c r="D7904" t="s">
        <v>36</v>
      </c>
      <c r="E7904" t="s">
        <v>37</v>
      </c>
      <c r="G7904" t="s">
        <v>2128</v>
      </c>
      <c r="I7904">
        <v>59.67</v>
      </c>
      <c r="J7904">
        <v>10.83</v>
      </c>
      <c r="K7904">
        <v>40</v>
      </c>
      <c r="L7904" t="s">
        <v>2389</v>
      </c>
      <c r="M7904">
        <v>1992</v>
      </c>
      <c r="N7904" t="s">
        <v>1779</v>
      </c>
      <c r="O7904" t="s">
        <v>2537</v>
      </c>
      <c r="P7904" s="64">
        <v>33678</v>
      </c>
      <c r="Q7904" t="s">
        <v>462</v>
      </c>
      <c r="S7904" s="64">
        <v>33678</v>
      </c>
      <c r="T7904">
        <v>21</v>
      </c>
      <c r="U7904">
        <v>21</v>
      </c>
      <c r="V7904">
        <v>14</v>
      </c>
      <c r="W7904">
        <v>10</v>
      </c>
      <c r="X7904" t="s">
        <v>15</v>
      </c>
      <c r="Y7904">
        <v>1</v>
      </c>
      <c r="Z7904">
        <v>17.297000000000001</v>
      </c>
      <c r="AA7904">
        <v>15</v>
      </c>
      <c r="AD7904" t="s">
        <v>291</v>
      </c>
      <c r="AG7904" t="s">
        <v>31</v>
      </c>
      <c r="AY7904" t="s">
        <v>31</v>
      </c>
      <c r="AZ7904" t="s">
        <v>31</v>
      </c>
    </row>
    <row r="7905" spans="1:52">
      <c r="A7905" t="s">
        <v>673</v>
      </c>
      <c r="B7905" t="s">
        <v>73</v>
      </c>
      <c r="C7905" t="s">
        <v>2694</v>
      </c>
      <c r="D7905" t="s">
        <v>36</v>
      </c>
      <c r="E7905" t="s">
        <v>37</v>
      </c>
      <c r="G7905" t="s">
        <v>2128</v>
      </c>
      <c r="I7905">
        <v>59.67</v>
      </c>
      <c r="J7905">
        <v>10.83</v>
      </c>
      <c r="K7905">
        <v>40</v>
      </c>
      <c r="L7905" t="s">
        <v>2389</v>
      </c>
      <c r="M7905">
        <v>1992</v>
      </c>
      <c r="N7905" t="s">
        <v>1779</v>
      </c>
      <c r="O7905" t="s">
        <v>2537</v>
      </c>
      <c r="P7905" s="64">
        <v>33678</v>
      </c>
      <c r="Q7905" t="s">
        <v>462</v>
      </c>
      <c r="S7905" s="64">
        <v>33678</v>
      </c>
      <c r="T7905">
        <v>21</v>
      </c>
      <c r="U7905">
        <v>21</v>
      </c>
      <c r="V7905">
        <v>15</v>
      </c>
      <c r="W7905">
        <v>9</v>
      </c>
      <c r="X7905" t="s">
        <v>15</v>
      </c>
      <c r="Y7905">
        <v>1</v>
      </c>
      <c r="Z7905">
        <v>15.673</v>
      </c>
      <c r="AA7905">
        <v>15</v>
      </c>
      <c r="AD7905" t="s">
        <v>291</v>
      </c>
      <c r="AG7905" t="s">
        <v>31</v>
      </c>
      <c r="AY7905" t="s">
        <v>31</v>
      </c>
      <c r="AZ7905" t="s">
        <v>31</v>
      </c>
    </row>
    <row r="7906" spans="1:52">
      <c r="A7906" t="s">
        <v>673</v>
      </c>
      <c r="B7906" t="s">
        <v>73</v>
      </c>
      <c r="C7906" t="s">
        <v>2694</v>
      </c>
      <c r="D7906" t="s">
        <v>36</v>
      </c>
      <c r="E7906" t="s">
        <v>37</v>
      </c>
      <c r="G7906" t="s">
        <v>2128</v>
      </c>
      <c r="I7906">
        <v>59.67</v>
      </c>
      <c r="J7906">
        <v>10.83</v>
      </c>
      <c r="K7906">
        <v>40</v>
      </c>
      <c r="L7906" t="s">
        <v>2389</v>
      </c>
      <c r="M7906">
        <v>1992</v>
      </c>
      <c r="N7906" t="s">
        <v>1779</v>
      </c>
      <c r="O7906" t="s">
        <v>2537</v>
      </c>
      <c r="P7906" s="64">
        <v>33678</v>
      </c>
      <c r="Q7906" t="s">
        <v>462</v>
      </c>
      <c r="S7906" s="64">
        <v>33678</v>
      </c>
      <c r="T7906">
        <v>21</v>
      </c>
      <c r="U7906">
        <v>21</v>
      </c>
      <c r="V7906">
        <v>16</v>
      </c>
      <c r="W7906">
        <v>8</v>
      </c>
      <c r="X7906" t="s">
        <v>15</v>
      </c>
      <c r="Y7906">
        <v>1</v>
      </c>
      <c r="Z7906">
        <v>14.666</v>
      </c>
      <c r="AA7906">
        <v>15</v>
      </c>
      <c r="AD7906" t="s">
        <v>291</v>
      </c>
      <c r="AG7906" t="s">
        <v>31</v>
      </c>
      <c r="AY7906" t="s">
        <v>31</v>
      </c>
      <c r="AZ7906" t="s">
        <v>31</v>
      </c>
    </row>
    <row r="7907" spans="1:52">
      <c r="A7907" t="s">
        <v>673</v>
      </c>
      <c r="B7907" t="s">
        <v>73</v>
      </c>
      <c r="C7907" t="s">
        <v>2694</v>
      </c>
      <c r="D7907" t="s">
        <v>36</v>
      </c>
      <c r="E7907" t="s">
        <v>37</v>
      </c>
      <c r="G7907" t="s">
        <v>2128</v>
      </c>
      <c r="I7907">
        <v>59.67</v>
      </c>
      <c r="J7907">
        <v>10.83</v>
      </c>
      <c r="K7907">
        <v>40</v>
      </c>
      <c r="L7907" t="s">
        <v>2389</v>
      </c>
      <c r="M7907">
        <v>1992</v>
      </c>
      <c r="N7907" t="s">
        <v>1779</v>
      </c>
      <c r="O7907" t="s">
        <v>2537</v>
      </c>
      <c r="P7907" s="64">
        <v>33678</v>
      </c>
      <c r="Q7907" t="s">
        <v>462</v>
      </c>
      <c r="S7907" s="64">
        <v>33678</v>
      </c>
      <c r="T7907">
        <v>21</v>
      </c>
      <c r="U7907">
        <v>21</v>
      </c>
      <c r="V7907">
        <v>24</v>
      </c>
      <c r="W7907">
        <v>0</v>
      </c>
      <c r="X7907" t="s">
        <v>15</v>
      </c>
      <c r="Y7907">
        <v>1</v>
      </c>
      <c r="Z7907">
        <v>12.874000000000001</v>
      </c>
      <c r="AA7907">
        <v>15</v>
      </c>
      <c r="AD7907" t="s">
        <v>291</v>
      </c>
      <c r="AG7907" t="s">
        <v>31</v>
      </c>
      <c r="AY7907" t="s">
        <v>31</v>
      </c>
      <c r="AZ7907" t="s">
        <v>31</v>
      </c>
    </row>
    <row r="7908" spans="1:52">
      <c r="A7908" t="s">
        <v>673</v>
      </c>
      <c r="B7908" t="s">
        <v>73</v>
      </c>
      <c r="C7908" t="s">
        <v>2694</v>
      </c>
      <c r="D7908" t="s">
        <v>883</v>
      </c>
      <c r="E7908" t="s">
        <v>884</v>
      </c>
      <c r="G7908" t="s">
        <v>2140</v>
      </c>
      <c r="I7908">
        <v>59.67</v>
      </c>
      <c r="J7908">
        <v>10.83</v>
      </c>
      <c r="K7908">
        <v>40</v>
      </c>
      <c r="L7908" t="s">
        <v>2389</v>
      </c>
      <c r="M7908">
        <v>1992</v>
      </c>
      <c r="N7908" t="s">
        <v>1779</v>
      </c>
      <c r="O7908" t="s">
        <v>2537</v>
      </c>
      <c r="P7908" s="64">
        <v>33678</v>
      </c>
      <c r="Q7908" t="s">
        <v>462</v>
      </c>
      <c r="S7908" s="64">
        <v>33678</v>
      </c>
      <c r="T7908">
        <v>21</v>
      </c>
      <c r="U7908">
        <v>21</v>
      </c>
      <c r="V7908">
        <v>8</v>
      </c>
      <c r="W7908">
        <v>16</v>
      </c>
      <c r="X7908" t="s">
        <v>15</v>
      </c>
      <c r="Y7908">
        <v>1</v>
      </c>
      <c r="Z7908">
        <v>7.165</v>
      </c>
      <c r="AA7908">
        <v>15</v>
      </c>
      <c r="AD7908" t="s">
        <v>291</v>
      </c>
      <c r="AG7908" t="s">
        <v>31</v>
      </c>
      <c r="AY7908" t="s">
        <v>31</v>
      </c>
      <c r="AZ7908" t="s">
        <v>31</v>
      </c>
    </row>
    <row r="7909" spans="1:52">
      <c r="A7909" t="s">
        <v>673</v>
      </c>
      <c r="B7909" t="s">
        <v>73</v>
      </c>
      <c r="C7909" t="s">
        <v>2694</v>
      </c>
      <c r="D7909" t="s">
        <v>883</v>
      </c>
      <c r="E7909" t="s">
        <v>884</v>
      </c>
      <c r="G7909" t="s">
        <v>2140</v>
      </c>
      <c r="I7909">
        <v>59.67</v>
      </c>
      <c r="J7909">
        <v>10.83</v>
      </c>
      <c r="K7909">
        <v>40</v>
      </c>
      <c r="L7909" t="s">
        <v>2389</v>
      </c>
      <c r="M7909">
        <v>1992</v>
      </c>
      <c r="N7909" t="s">
        <v>1779</v>
      </c>
      <c r="O7909" t="s">
        <v>2537</v>
      </c>
      <c r="P7909" s="64">
        <v>33678</v>
      </c>
      <c r="Q7909" t="s">
        <v>462</v>
      </c>
      <c r="S7909" s="64">
        <v>33678</v>
      </c>
      <c r="T7909">
        <v>21</v>
      </c>
      <c r="U7909">
        <v>21</v>
      </c>
      <c r="V7909">
        <v>13</v>
      </c>
      <c r="W7909">
        <v>11</v>
      </c>
      <c r="X7909" t="s">
        <v>15</v>
      </c>
      <c r="Y7909">
        <v>1</v>
      </c>
      <c r="Z7909">
        <v>6.7169999999999996</v>
      </c>
      <c r="AA7909">
        <v>15</v>
      </c>
      <c r="AD7909" t="s">
        <v>291</v>
      </c>
      <c r="AG7909" t="s">
        <v>31</v>
      </c>
      <c r="AY7909" t="s">
        <v>31</v>
      </c>
      <c r="AZ7909" t="s">
        <v>31</v>
      </c>
    </row>
    <row r="7910" spans="1:52">
      <c r="A7910" t="s">
        <v>673</v>
      </c>
      <c r="B7910" t="s">
        <v>73</v>
      </c>
      <c r="C7910" t="s">
        <v>2694</v>
      </c>
      <c r="D7910" t="s">
        <v>883</v>
      </c>
      <c r="E7910" t="s">
        <v>884</v>
      </c>
      <c r="G7910" t="s">
        <v>2140</v>
      </c>
      <c r="I7910">
        <v>59.67</v>
      </c>
      <c r="J7910">
        <v>10.83</v>
      </c>
      <c r="K7910">
        <v>40</v>
      </c>
      <c r="L7910" t="s">
        <v>2389</v>
      </c>
      <c r="M7910">
        <v>1992</v>
      </c>
      <c r="N7910" t="s">
        <v>1779</v>
      </c>
      <c r="O7910" t="s">
        <v>2537</v>
      </c>
      <c r="P7910" s="64">
        <v>33678</v>
      </c>
      <c r="Q7910" t="s">
        <v>462</v>
      </c>
      <c r="S7910" s="64">
        <v>33678</v>
      </c>
      <c r="T7910">
        <v>21</v>
      </c>
      <c r="U7910">
        <v>21</v>
      </c>
      <c r="V7910">
        <v>14</v>
      </c>
      <c r="W7910">
        <v>10</v>
      </c>
      <c r="X7910" t="s">
        <v>15</v>
      </c>
      <c r="Y7910">
        <v>1</v>
      </c>
      <c r="Z7910">
        <v>6.3250000000000002</v>
      </c>
      <c r="AA7910">
        <v>15</v>
      </c>
      <c r="AD7910" t="s">
        <v>291</v>
      </c>
      <c r="AG7910" t="s">
        <v>31</v>
      </c>
      <c r="AY7910" t="s">
        <v>31</v>
      </c>
      <c r="AZ7910" t="s">
        <v>31</v>
      </c>
    </row>
    <row r="7911" spans="1:52">
      <c r="A7911" t="s">
        <v>673</v>
      </c>
      <c r="B7911" t="s">
        <v>73</v>
      </c>
      <c r="C7911" t="s">
        <v>2694</v>
      </c>
      <c r="D7911" t="s">
        <v>883</v>
      </c>
      <c r="E7911" t="s">
        <v>884</v>
      </c>
      <c r="G7911" t="s">
        <v>2140</v>
      </c>
      <c r="I7911">
        <v>59.67</v>
      </c>
      <c r="J7911">
        <v>10.83</v>
      </c>
      <c r="K7911">
        <v>40</v>
      </c>
      <c r="L7911" t="s">
        <v>2389</v>
      </c>
      <c r="M7911">
        <v>1992</v>
      </c>
      <c r="N7911" t="s">
        <v>1779</v>
      </c>
      <c r="O7911" t="s">
        <v>2537</v>
      </c>
      <c r="P7911" s="64">
        <v>33678</v>
      </c>
      <c r="Q7911" t="s">
        <v>462</v>
      </c>
      <c r="S7911" s="64">
        <v>33678</v>
      </c>
      <c r="T7911">
        <v>21</v>
      </c>
      <c r="U7911">
        <v>21</v>
      </c>
      <c r="V7911">
        <v>15</v>
      </c>
      <c r="W7911">
        <v>9</v>
      </c>
      <c r="X7911" t="s">
        <v>15</v>
      </c>
      <c r="Y7911">
        <v>1</v>
      </c>
      <c r="Z7911">
        <v>6.2690000000000001</v>
      </c>
      <c r="AA7911">
        <v>15</v>
      </c>
      <c r="AD7911" t="s">
        <v>291</v>
      </c>
      <c r="AG7911" t="s">
        <v>31</v>
      </c>
      <c r="AY7911" t="s">
        <v>31</v>
      </c>
      <c r="AZ7911" t="s">
        <v>31</v>
      </c>
    </row>
    <row r="7912" spans="1:52">
      <c r="A7912" t="s">
        <v>673</v>
      </c>
      <c r="B7912" t="s">
        <v>73</v>
      </c>
      <c r="C7912" t="s">
        <v>2694</v>
      </c>
      <c r="D7912" t="s">
        <v>883</v>
      </c>
      <c r="E7912" t="s">
        <v>884</v>
      </c>
      <c r="G7912" t="s">
        <v>2140</v>
      </c>
      <c r="I7912">
        <v>59.67</v>
      </c>
      <c r="J7912">
        <v>10.83</v>
      </c>
      <c r="K7912">
        <v>40</v>
      </c>
      <c r="L7912" t="s">
        <v>2389</v>
      </c>
      <c r="M7912">
        <v>1992</v>
      </c>
      <c r="N7912" t="s">
        <v>1779</v>
      </c>
      <c r="O7912" t="s">
        <v>2537</v>
      </c>
      <c r="P7912" s="64">
        <v>33678</v>
      </c>
      <c r="Q7912" t="s">
        <v>462</v>
      </c>
      <c r="S7912" s="64">
        <v>33678</v>
      </c>
      <c r="T7912">
        <v>21</v>
      </c>
      <c r="U7912">
        <v>21</v>
      </c>
      <c r="V7912">
        <v>16</v>
      </c>
      <c r="W7912">
        <v>8</v>
      </c>
      <c r="X7912" t="s">
        <v>15</v>
      </c>
      <c r="Y7912">
        <v>1</v>
      </c>
      <c r="Z7912">
        <v>6.157</v>
      </c>
      <c r="AA7912">
        <v>15</v>
      </c>
      <c r="AD7912" t="s">
        <v>291</v>
      </c>
      <c r="AG7912" t="s">
        <v>31</v>
      </c>
      <c r="AY7912" t="s">
        <v>31</v>
      </c>
      <c r="AZ7912" t="s">
        <v>31</v>
      </c>
    </row>
    <row r="7913" spans="1:52">
      <c r="A7913" t="s">
        <v>673</v>
      </c>
      <c r="B7913" t="s">
        <v>73</v>
      </c>
      <c r="C7913" t="s">
        <v>2694</v>
      </c>
      <c r="D7913" t="s">
        <v>883</v>
      </c>
      <c r="E7913" t="s">
        <v>884</v>
      </c>
      <c r="G7913" t="s">
        <v>2140</v>
      </c>
      <c r="I7913">
        <v>59.67</v>
      </c>
      <c r="J7913">
        <v>10.83</v>
      </c>
      <c r="K7913">
        <v>40</v>
      </c>
      <c r="L7913" t="s">
        <v>2389</v>
      </c>
      <c r="M7913">
        <v>1992</v>
      </c>
      <c r="N7913" t="s">
        <v>1779</v>
      </c>
      <c r="O7913" t="s">
        <v>2537</v>
      </c>
      <c r="P7913" s="64">
        <v>33678</v>
      </c>
      <c r="Q7913" t="s">
        <v>462</v>
      </c>
      <c r="S7913" s="64">
        <v>33678</v>
      </c>
      <c r="T7913">
        <v>21</v>
      </c>
      <c r="U7913">
        <v>21</v>
      </c>
      <c r="V7913">
        <v>24</v>
      </c>
      <c r="W7913">
        <v>0</v>
      </c>
      <c r="X7913" t="s">
        <v>15</v>
      </c>
      <c r="Y7913">
        <v>1</v>
      </c>
      <c r="Z7913">
        <v>6.2130000000000001</v>
      </c>
      <c r="AA7913">
        <v>15</v>
      </c>
      <c r="AD7913" t="s">
        <v>291</v>
      </c>
      <c r="AG7913" t="s">
        <v>31</v>
      </c>
      <c r="AY7913" t="s">
        <v>31</v>
      </c>
      <c r="AZ7913" t="s">
        <v>31</v>
      </c>
    </row>
    <row r="7914" spans="1:52">
      <c r="A7914" t="s">
        <v>673</v>
      </c>
      <c r="B7914" t="s">
        <v>73</v>
      </c>
      <c r="C7914" t="s">
        <v>2694</v>
      </c>
      <c r="D7914" t="s">
        <v>36</v>
      </c>
      <c r="E7914" t="s">
        <v>37</v>
      </c>
      <c r="G7914" t="s">
        <v>2137</v>
      </c>
      <c r="I7914">
        <v>47.5</v>
      </c>
      <c r="J7914">
        <v>7.6</v>
      </c>
      <c r="K7914">
        <v>450</v>
      </c>
      <c r="L7914" t="s">
        <v>2389</v>
      </c>
      <c r="M7914">
        <v>1992</v>
      </c>
      <c r="N7914" t="s">
        <v>1779</v>
      </c>
      <c r="O7914" t="s">
        <v>2537</v>
      </c>
      <c r="P7914" s="64">
        <v>33678</v>
      </c>
      <c r="Q7914" t="s">
        <v>462</v>
      </c>
      <c r="S7914" s="64">
        <v>33678</v>
      </c>
      <c r="T7914">
        <v>21</v>
      </c>
      <c r="U7914">
        <v>21</v>
      </c>
      <c r="V7914">
        <v>8</v>
      </c>
      <c r="W7914">
        <v>16</v>
      </c>
      <c r="X7914" t="s">
        <v>493</v>
      </c>
      <c r="Y7914">
        <v>13</v>
      </c>
      <c r="AA7914">
        <v>15</v>
      </c>
      <c r="AD7914" t="s">
        <v>2141</v>
      </c>
      <c r="AG7914" t="s">
        <v>31</v>
      </c>
      <c r="AY7914" t="s">
        <v>31</v>
      </c>
      <c r="AZ7914" t="s">
        <v>31</v>
      </c>
    </row>
    <row r="7915" spans="1:52">
      <c r="A7915" t="s">
        <v>673</v>
      </c>
      <c r="B7915" t="s">
        <v>73</v>
      </c>
      <c r="C7915" t="s">
        <v>2694</v>
      </c>
      <c r="D7915" t="s">
        <v>36</v>
      </c>
      <c r="E7915" t="s">
        <v>37</v>
      </c>
      <c r="G7915" t="s">
        <v>2137</v>
      </c>
      <c r="I7915">
        <v>47.5</v>
      </c>
      <c r="J7915">
        <v>7.6</v>
      </c>
      <c r="K7915">
        <v>450</v>
      </c>
      <c r="L7915" t="s">
        <v>2389</v>
      </c>
      <c r="M7915">
        <v>1992</v>
      </c>
      <c r="N7915" t="s">
        <v>1779</v>
      </c>
      <c r="O7915" t="s">
        <v>2537</v>
      </c>
      <c r="P7915" s="64">
        <v>33678</v>
      </c>
      <c r="Q7915" t="s">
        <v>462</v>
      </c>
      <c r="S7915" s="64">
        <v>33678</v>
      </c>
      <c r="T7915">
        <v>21</v>
      </c>
      <c r="U7915">
        <v>21</v>
      </c>
      <c r="V7915">
        <v>13</v>
      </c>
      <c r="W7915">
        <v>11</v>
      </c>
      <c r="X7915" t="s">
        <v>493</v>
      </c>
      <c r="Y7915">
        <v>93</v>
      </c>
      <c r="AA7915">
        <v>15</v>
      </c>
      <c r="AD7915" t="s">
        <v>2141</v>
      </c>
      <c r="AG7915" t="s">
        <v>31</v>
      </c>
      <c r="AY7915" t="s">
        <v>31</v>
      </c>
      <c r="AZ7915" t="s">
        <v>31</v>
      </c>
    </row>
    <row r="7916" spans="1:52">
      <c r="A7916" t="s">
        <v>673</v>
      </c>
      <c r="B7916" t="s">
        <v>73</v>
      </c>
      <c r="C7916" t="s">
        <v>2694</v>
      </c>
      <c r="D7916" t="s">
        <v>36</v>
      </c>
      <c r="E7916" t="s">
        <v>37</v>
      </c>
      <c r="G7916" t="s">
        <v>2137</v>
      </c>
      <c r="I7916">
        <v>47.5</v>
      </c>
      <c r="J7916">
        <v>7.6</v>
      </c>
      <c r="K7916">
        <v>450</v>
      </c>
      <c r="L7916" t="s">
        <v>2389</v>
      </c>
      <c r="M7916">
        <v>1992</v>
      </c>
      <c r="N7916" t="s">
        <v>1779</v>
      </c>
      <c r="O7916" t="s">
        <v>2537</v>
      </c>
      <c r="P7916" s="64">
        <v>33678</v>
      </c>
      <c r="Q7916" t="s">
        <v>462</v>
      </c>
      <c r="S7916" s="64">
        <v>33678</v>
      </c>
      <c r="T7916">
        <v>21</v>
      </c>
      <c r="U7916">
        <v>21</v>
      </c>
      <c r="V7916">
        <v>14</v>
      </c>
      <c r="W7916">
        <v>10</v>
      </c>
      <c r="X7916" t="s">
        <v>493</v>
      </c>
      <c r="Y7916">
        <v>100</v>
      </c>
      <c r="AA7916">
        <v>15</v>
      </c>
      <c r="AD7916" t="s">
        <v>2141</v>
      </c>
      <c r="AG7916" t="s">
        <v>31</v>
      </c>
      <c r="AY7916" t="s">
        <v>31</v>
      </c>
      <c r="AZ7916" t="s">
        <v>31</v>
      </c>
    </row>
    <row r="7917" spans="1:52">
      <c r="A7917" t="s">
        <v>673</v>
      </c>
      <c r="B7917" t="s">
        <v>73</v>
      </c>
      <c r="C7917" t="s">
        <v>2694</v>
      </c>
      <c r="D7917" t="s">
        <v>36</v>
      </c>
      <c r="E7917" t="s">
        <v>37</v>
      </c>
      <c r="G7917" t="s">
        <v>2137</v>
      </c>
      <c r="I7917">
        <v>47.5</v>
      </c>
      <c r="J7917">
        <v>7.6</v>
      </c>
      <c r="K7917">
        <v>450</v>
      </c>
      <c r="L7917" t="s">
        <v>2389</v>
      </c>
      <c r="M7917">
        <v>1992</v>
      </c>
      <c r="N7917" t="s">
        <v>1779</v>
      </c>
      <c r="O7917" t="s">
        <v>2537</v>
      </c>
      <c r="P7917" s="64">
        <v>33678</v>
      </c>
      <c r="Q7917" t="s">
        <v>462</v>
      </c>
      <c r="S7917" s="64">
        <v>33678</v>
      </c>
      <c r="T7917">
        <v>21</v>
      </c>
      <c r="U7917">
        <v>21</v>
      </c>
      <c r="V7917">
        <v>15</v>
      </c>
      <c r="W7917">
        <v>9</v>
      </c>
      <c r="X7917" t="s">
        <v>493</v>
      </c>
      <c r="Y7917">
        <v>100</v>
      </c>
      <c r="AA7917">
        <v>15</v>
      </c>
      <c r="AD7917" t="s">
        <v>2141</v>
      </c>
      <c r="AG7917" t="s">
        <v>31</v>
      </c>
      <c r="AY7917" t="s">
        <v>31</v>
      </c>
      <c r="AZ7917" t="s">
        <v>31</v>
      </c>
    </row>
    <row r="7918" spans="1:52">
      <c r="A7918" t="s">
        <v>673</v>
      </c>
      <c r="B7918" t="s">
        <v>73</v>
      </c>
      <c r="C7918" t="s">
        <v>2694</v>
      </c>
      <c r="D7918" t="s">
        <v>36</v>
      </c>
      <c r="E7918" t="s">
        <v>37</v>
      </c>
      <c r="G7918" t="s">
        <v>2137</v>
      </c>
      <c r="I7918">
        <v>47.5</v>
      </c>
      <c r="J7918">
        <v>7.6</v>
      </c>
      <c r="K7918">
        <v>450</v>
      </c>
      <c r="L7918" t="s">
        <v>2389</v>
      </c>
      <c r="M7918">
        <v>1992</v>
      </c>
      <c r="N7918" t="s">
        <v>1779</v>
      </c>
      <c r="O7918" t="s">
        <v>2537</v>
      </c>
      <c r="P7918" s="64">
        <v>33678</v>
      </c>
      <c r="Q7918" t="s">
        <v>462</v>
      </c>
      <c r="S7918" s="64">
        <v>33678</v>
      </c>
      <c r="T7918">
        <v>21</v>
      </c>
      <c r="U7918">
        <v>21</v>
      </c>
      <c r="V7918">
        <v>16</v>
      </c>
      <c r="W7918">
        <v>8</v>
      </c>
      <c r="X7918" t="s">
        <v>493</v>
      </c>
      <c r="Y7918">
        <v>100</v>
      </c>
      <c r="AA7918">
        <v>15</v>
      </c>
      <c r="AD7918" t="s">
        <v>2141</v>
      </c>
      <c r="AG7918" t="s">
        <v>31</v>
      </c>
      <c r="AY7918" t="s">
        <v>31</v>
      </c>
      <c r="AZ7918" t="s">
        <v>31</v>
      </c>
    </row>
    <row r="7919" spans="1:52">
      <c r="A7919" t="s">
        <v>673</v>
      </c>
      <c r="B7919" t="s">
        <v>73</v>
      </c>
      <c r="C7919" t="s">
        <v>2694</v>
      </c>
      <c r="D7919" t="s">
        <v>36</v>
      </c>
      <c r="E7919" t="s">
        <v>37</v>
      </c>
      <c r="G7919" t="s">
        <v>2137</v>
      </c>
      <c r="I7919">
        <v>47.5</v>
      </c>
      <c r="J7919">
        <v>7.6</v>
      </c>
      <c r="K7919">
        <v>450</v>
      </c>
      <c r="L7919" t="s">
        <v>2389</v>
      </c>
      <c r="M7919">
        <v>1992</v>
      </c>
      <c r="N7919" t="s">
        <v>1779</v>
      </c>
      <c r="O7919" t="s">
        <v>2537</v>
      </c>
      <c r="P7919" s="64">
        <v>33678</v>
      </c>
      <c r="Q7919" t="s">
        <v>462</v>
      </c>
      <c r="S7919" s="64">
        <v>33678</v>
      </c>
      <c r="T7919">
        <v>21</v>
      </c>
      <c r="U7919">
        <v>21</v>
      </c>
      <c r="V7919">
        <v>24</v>
      </c>
      <c r="W7919">
        <v>0</v>
      </c>
      <c r="X7919" t="s">
        <v>493</v>
      </c>
      <c r="Y7919">
        <v>100</v>
      </c>
      <c r="AA7919">
        <v>15</v>
      </c>
      <c r="AD7919" t="s">
        <v>2141</v>
      </c>
      <c r="AG7919" t="s">
        <v>31</v>
      </c>
      <c r="AY7919" t="s">
        <v>31</v>
      </c>
      <c r="AZ7919" t="s">
        <v>31</v>
      </c>
    </row>
    <row r="7920" spans="1:52">
      <c r="A7920" t="s">
        <v>673</v>
      </c>
      <c r="B7920" t="s">
        <v>73</v>
      </c>
      <c r="C7920" t="s">
        <v>2694</v>
      </c>
      <c r="D7920" t="s">
        <v>36</v>
      </c>
      <c r="E7920" t="s">
        <v>37</v>
      </c>
      <c r="G7920" t="s">
        <v>2138</v>
      </c>
      <c r="I7920">
        <v>49.3</v>
      </c>
      <c r="J7920">
        <v>22.5</v>
      </c>
      <c r="K7920">
        <v>600</v>
      </c>
      <c r="L7920" t="s">
        <v>2389</v>
      </c>
      <c r="M7920">
        <v>1992</v>
      </c>
      <c r="N7920" t="s">
        <v>1779</v>
      </c>
      <c r="O7920" t="s">
        <v>2537</v>
      </c>
      <c r="P7920" s="64">
        <v>33678</v>
      </c>
      <c r="Q7920" t="s">
        <v>462</v>
      </c>
      <c r="S7920" s="64">
        <v>33678</v>
      </c>
      <c r="T7920">
        <v>21</v>
      </c>
      <c r="U7920">
        <v>21</v>
      </c>
      <c r="V7920">
        <v>8</v>
      </c>
      <c r="W7920">
        <v>16</v>
      </c>
      <c r="X7920" t="s">
        <v>493</v>
      </c>
      <c r="Y7920">
        <v>33</v>
      </c>
      <c r="AA7920">
        <v>15</v>
      </c>
      <c r="AD7920" t="s">
        <v>2141</v>
      </c>
      <c r="AG7920" t="s">
        <v>31</v>
      </c>
      <c r="AY7920" t="s">
        <v>31</v>
      </c>
      <c r="AZ7920" t="s">
        <v>31</v>
      </c>
    </row>
    <row r="7921" spans="1:52">
      <c r="A7921" t="s">
        <v>673</v>
      </c>
      <c r="B7921" t="s">
        <v>73</v>
      </c>
      <c r="C7921" t="s">
        <v>2694</v>
      </c>
      <c r="D7921" t="s">
        <v>36</v>
      </c>
      <c r="E7921" t="s">
        <v>37</v>
      </c>
      <c r="G7921" t="s">
        <v>2138</v>
      </c>
      <c r="I7921">
        <v>49.3</v>
      </c>
      <c r="J7921">
        <v>22.5</v>
      </c>
      <c r="K7921">
        <v>600</v>
      </c>
      <c r="L7921" t="s">
        <v>2389</v>
      </c>
      <c r="M7921">
        <v>1992</v>
      </c>
      <c r="N7921" t="s">
        <v>1779</v>
      </c>
      <c r="O7921" t="s">
        <v>2537</v>
      </c>
      <c r="P7921" s="64">
        <v>33678</v>
      </c>
      <c r="Q7921" t="s">
        <v>462</v>
      </c>
      <c r="S7921" s="64">
        <v>33678</v>
      </c>
      <c r="T7921">
        <v>21</v>
      </c>
      <c r="U7921">
        <v>21</v>
      </c>
      <c r="V7921">
        <v>13</v>
      </c>
      <c r="W7921">
        <v>11</v>
      </c>
      <c r="X7921" t="s">
        <v>493</v>
      </c>
      <c r="Y7921">
        <v>100</v>
      </c>
      <c r="AA7921">
        <v>15</v>
      </c>
      <c r="AD7921" t="s">
        <v>2141</v>
      </c>
      <c r="AG7921" t="s">
        <v>31</v>
      </c>
      <c r="AY7921" t="s">
        <v>31</v>
      </c>
      <c r="AZ7921" t="s">
        <v>31</v>
      </c>
    </row>
    <row r="7922" spans="1:52">
      <c r="A7922" t="s">
        <v>673</v>
      </c>
      <c r="B7922" t="s">
        <v>73</v>
      </c>
      <c r="C7922" t="s">
        <v>2694</v>
      </c>
      <c r="D7922" t="s">
        <v>36</v>
      </c>
      <c r="E7922" t="s">
        <v>37</v>
      </c>
      <c r="G7922" t="s">
        <v>2138</v>
      </c>
      <c r="I7922">
        <v>49.3</v>
      </c>
      <c r="J7922">
        <v>22.5</v>
      </c>
      <c r="K7922">
        <v>600</v>
      </c>
      <c r="L7922" t="s">
        <v>2389</v>
      </c>
      <c r="M7922">
        <v>1992</v>
      </c>
      <c r="N7922" t="s">
        <v>1779</v>
      </c>
      <c r="O7922" t="s">
        <v>2537</v>
      </c>
      <c r="P7922" s="64">
        <v>33678</v>
      </c>
      <c r="Q7922" t="s">
        <v>462</v>
      </c>
      <c r="S7922" s="64">
        <v>33678</v>
      </c>
      <c r="T7922">
        <v>21</v>
      </c>
      <c r="U7922">
        <v>21</v>
      </c>
      <c r="V7922">
        <v>14</v>
      </c>
      <c r="W7922">
        <v>10</v>
      </c>
      <c r="X7922" t="s">
        <v>493</v>
      </c>
      <c r="Y7922">
        <v>100</v>
      </c>
      <c r="AA7922">
        <v>15</v>
      </c>
      <c r="AD7922" t="s">
        <v>2141</v>
      </c>
      <c r="AG7922" t="s">
        <v>31</v>
      </c>
      <c r="AY7922" t="s">
        <v>31</v>
      </c>
      <c r="AZ7922" t="s">
        <v>31</v>
      </c>
    </row>
    <row r="7923" spans="1:52">
      <c r="A7923" t="s">
        <v>673</v>
      </c>
      <c r="B7923" t="s">
        <v>73</v>
      </c>
      <c r="C7923" t="s">
        <v>2694</v>
      </c>
      <c r="D7923" t="s">
        <v>36</v>
      </c>
      <c r="E7923" t="s">
        <v>37</v>
      </c>
      <c r="G7923" t="s">
        <v>2138</v>
      </c>
      <c r="I7923">
        <v>49.3</v>
      </c>
      <c r="J7923">
        <v>22.5</v>
      </c>
      <c r="K7923">
        <v>600</v>
      </c>
      <c r="L7923" t="s">
        <v>2389</v>
      </c>
      <c r="M7923">
        <v>1992</v>
      </c>
      <c r="N7923" t="s">
        <v>1779</v>
      </c>
      <c r="O7923" t="s">
        <v>2537</v>
      </c>
      <c r="P7923" s="64">
        <v>33678</v>
      </c>
      <c r="Q7923" t="s">
        <v>462</v>
      </c>
      <c r="S7923" s="64">
        <v>33678</v>
      </c>
      <c r="T7923">
        <v>21</v>
      </c>
      <c r="U7923">
        <v>21</v>
      </c>
      <c r="V7923">
        <v>15</v>
      </c>
      <c r="W7923">
        <v>9</v>
      </c>
      <c r="X7923" t="s">
        <v>493</v>
      </c>
      <c r="Y7923">
        <v>100</v>
      </c>
      <c r="AA7923">
        <v>15</v>
      </c>
      <c r="AD7923" t="s">
        <v>2141</v>
      </c>
      <c r="AG7923" t="s">
        <v>31</v>
      </c>
      <c r="AY7923" t="s">
        <v>31</v>
      </c>
      <c r="AZ7923" t="s">
        <v>31</v>
      </c>
    </row>
    <row r="7924" spans="1:52">
      <c r="A7924" t="s">
        <v>673</v>
      </c>
      <c r="B7924" t="s">
        <v>73</v>
      </c>
      <c r="C7924" t="s">
        <v>2694</v>
      </c>
      <c r="D7924" t="s">
        <v>36</v>
      </c>
      <c r="E7924" t="s">
        <v>37</v>
      </c>
      <c r="G7924" t="s">
        <v>2138</v>
      </c>
      <c r="I7924">
        <v>49.3</v>
      </c>
      <c r="J7924">
        <v>22.5</v>
      </c>
      <c r="K7924">
        <v>600</v>
      </c>
      <c r="L7924" t="s">
        <v>2389</v>
      </c>
      <c r="M7924">
        <v>1992</v>
      </c>
      <c r="N7924" t="s">
        <v>1779</v>
      </c>
      <c r="O7924" t="s">
        <v>2537</v>
      </c>
      <c r="P7924" s="64">
        <v>33678</v>
      </c>
      <c r="Q7924" t="s">
        <v>462</v>
      </c>
      <c r="S7924" s="64">
        <v>33678</v>
      </c>
      <c r="T7924">
        <v>21</v>
      </c>
      <c r="U7924">
        <v>21</v>
      </c>
      <c r="V7924">
        <v>16</v>
      </c>
      <c r="W7924">
        <v>8</v>
      </c>
      <c r="X7924" t="s">
        <v>493</v>
      </c>
      <c r="Y7924">
        <v>93</v>
      </c>
      <c r="AA7924">
        <v>15</v>
      </c>
      <c r="AD7924" t="s">
        <v>2141</v>
      </c>
      <c r="AG7924" t="s">
        <v>31</v>
      </c>
      <c r="AY7924" t="s">
        <v>31</v>
      </c>
      <c r="AZ7924" t="s">
        <v>31</v>
      </c>
    </row>
    <row r="7925" spans="1:52">
      <c r="A7925" t="s">
        <v>673</v>
      </c>
      <c r="B7925" t="s">
        <v>73</v>
      </c>
      <c r="C7925" t="s">
        <v>2694</v>
      </c>
      <c r="D7925" t="s">
        <v>36</v>
      </c>
      <c r="E7925" t="s">
        <v>37</v>
      </c>
      <c r="G7925" t="s">
        <v>2138</v>
      </c>
      <c r="I7925">
        <v>49.3</v>
      </c>
      <c r="J7925">
        <v>22.5</v>
      </c>
      <c r="K7925">
        <v>600</v>
      </c>
      <c r="L7925" t="s">
        <v>2389</v>
      </c>
      <c r="M7925">
        <v>1992</v>
      </c>
      <c r="N7925" t="s">
        <v>1779</v>
      </c>
      <c r="O7925" t="s">
        <v>2537</v>
      </c>
      <c r="P7925" s="64">
        <v>33678</v>
      </c>
      <c r="Q7925" t="s">
        <v>462</v>
      </c>
      <c r="S7925" s="64">
        <v>33678</v>
      </c>
      <c r="T7925">
        <v>21</v>
      </c>
      <c r="U7925">
        <v>21</v>
      </c>
      <c r="V7925">
        <v>24</v>
      </c>
      <c r="W7925">
        <v>0</v>
      </c>
      <c r="X7925" t="s">
        <v>493</v>
      </c>
      <c r="Y7925">
        <v>100</v>
      </c>
      <c r="AA7925">
        <v>15</v>
      </c>
      <c r="AD7925" t="s">
        <v>2141</v>
      </c>
      <c r="AG7925" t="s">
        <v>31</v>
      </c>
      <c r="AY7925" t="s">
        <v>31</v>
      </c>
      <c r="AZ7925" t="s">
        <v>31</v>
      </c>
    </row>
    <row r="7926" spans="1:52">
      <c r="A7926" t="s">
        <v>673</v>
      </c>
      <c r="B7926" t="s">
        <v>73</v>
      </c>
      <c r="C7926" t="s">
        <v>2694</v>
      </c>
      <c r="D7926" t="s">
        <v>36</v>
      </c>
      <c r="E7926" t="s">
        <v>37</v>
      </c>
      <c r="G7926" t="s">
        <v>2139</v>
      </c>
      <c r="I7926">
        <v>55.75</v>
      </c>
      <c r="J7926">
        <v>12.5</v>
      </c>
      <c r="K7926">
        <v>10</v>
      </c>
      <c r="L7926" t="s">
        <v>2389</v>
      </c>
      <c r="M7926">
        <v>1992</v>
      </c>
      <c r="N7926" t="s">
        <v>1779</v>
      </c>
      <c r="O7926" t="s">
        <v>2537</v>
      </c>
      <c r="P7926" s="64">
        <v>33678</v>
      </c>
      <c r="Q7926" t="s">
        <v>462</v>
      </c>
      <c r="S7926" s="64">
        <v>33678</v>
      </c>
      <c r="T7926">
        <v>21</v>
      </c>
      <c r="U7926">
        <v>21</v>
      </c>
      <c r="V7926">
        <v>8</v>
      </c>
      <c r="W7926">
        <v>16</v>
      </c>
      <c r="X7926" t="s">
        <v>493</v>
      </c>
      <c r="Y7926">
        <v>40</v>
      </c>
      <c r="AA7926">
        <v>15</v>
      </c>
      <c r="AD7926" t="s">
        <v>2141</v>
      </c>
      <c r="AG7926" t="s">
        <v>31</v>
      </c>
      <c r="AY7926" t="s">
        <v>31</v>
      </c>
      <c r="AZ7926" t="s">
        <v>31</v>
      </c>
    </row>
    <row r="7927" spans="1:52">
      <c r="A7927" t="s">
        <v>673</v>
      </c>
      <c r="B7927" t="s">
        <v>73</v>
      </c>
      <c r="C7927" t="s">
        <v>2694</v>
      </c>
      <c r="D7927" t="s">
        <v>36</v>
      </c>
      <c r="E7927" t="s">
        <v>37</v>
      </c>
      <c r="G7927" t="s">
        <v>2139</v>
      </c>
      <c r="I7927">
        <v>55.75</v>
      </c>
      <c r="J7927">
        <v>12.5</v>
      </c>
      <c r="K7927">
        <v>10</v>
      </c>
      <c r="L7927" t="s">
        <v>2389</v>
      </c>
      <c r="M7927">
        <v>1992</v>
      </c>
      <c r="N7927" t="s">
        <v>1779</v>
      </c>
      <c r="O7927" t="s">
        <v>2537</v>
      </c>
      <c r="P7927" s="64">
        <v>33678</v>
      </c>
      <c r="Q7927" t="s">
        <v>462</v>
      </c>
      <c r="S7927" s="64">
        <v>33678</v>
      </c>
      <c r="T7927">
        <v>21</v>
      </c>
      <c r="U7927">
        <v>21</v>
      </c>
      <c r="V7927">
        <v>13</v>
      </c>
      <c r="W7927">
        <v>11</v>
      </c>
      <c r="X7927" t="s">
        <v>493</v>
      </c>
      <c r="Y7927">
        <v>93</v>
      </c>
      <c r="AA7927">
        <v>15</v>
      </c>
      <c r="AD7927" t="s">
        <v>2141</v>
      </c>
      <c r="AG7927" t="s">
        <v>31</v>
      </c>
      <c r="AY7927" t="s">
        <v>31</v>
      </c>
      <c r="AZ7927" t="s">
        <v>31</v>
      </c>
    </row>
    <row r="7928" spans="1:52">
      <c r="A7928" t="s">
        <v>673</v>
      </c>
      <c r="B7928" t="s">
        <v>73</v>
      </c>
      <c r="C7928" t="s">
        <v>2694</v>
      </c>
      <c r="D7928" t="s">
        <v>36</v>
      </c>
      <c r="E7928" t="s">
        <v>37</v>
      </c>
      <c r="G7928" t="s">
        <v>2139</v>
      </c>
      <c r="I7928">
        <v>55.75</v>
      </c>
      <c r="J7928">
        <v>12.5</v>
      </c>
      <c r="K7928">
        <v>10</v>
      </c>
      <c r="L7928" t="s">
        <v>2389</v>
      </c>
      <c r="M7928">
        <v>1992</v>
      </c>
      <c r="N7928" t="s">
        <v>1779</v>
      </c>
      <c r="O7928" t="s">
        <v>2537</v>
      </c>
      <c r="P7928" s="64">
        <v>33678</v>
      </c>
      <c r="Q7928" t="s">
        <v>462</v>
      </c>
      <c r="S7928" s="64">
        <v>33678</v>
      </c>
      <c r="T7928">
        <v>21</v>
      </c>
      <c r="U7928">
        <v>21</v>
      </c>
      <c r="V7928">
        <v>14</v>
      </c>
      <c r="W7928">
        <v>10</v>
      </c>
      <c r="X7928" t="s">
        <v>493</v>
      </c>
      <c r="Y7928">
        <v>93</v>
      </c>
      <c r="AA7928">
        <v>15</v>
      </c>
      <c r="AD7928" t="s">
        <v>2141</v>
      </c>
      <c r="AG7928" t="s">
        <v>31</v>
      </c>
      <c r="AY7928" t="s">
        <v>31</v>
      </c>
      <c r="AZ7928" t="s">
        <v>31</v>
      </c>
    </row>
    <row r="7929" spans="1:52">
      <c r="A7929" t="s">
        <v>673</v>
      </c>
      <c r="B7929" t="s">
        <v>73</v>
      </c>
      <c r="C7929" t="s">
        <v>2694</v>
      </c>
      <c r="D7929" t="s">
        <v>36</v>
      </c>
      <c r="E7929" t="s">
        <v>37</v>
      </c>
      <c r="G7929" t="s">
        <v>2139</v>
      </c>
      <c r="I7929">
        <v>55.75</v>
      </c>
      <c r="J7929">
        <v>12.5</v>
      </c>
      <c r="K7929">
        <v>10</v>
      </c>
      <c r="L7929" t="s">
        <v>2389</v>
      </c>
      <c r="M7929">
        <v>1992</v>
      </c>
      <c r="N7929" t="s">
        <v>1779</v>
      </c>
      <c r="O7929" t="s">
        <v>2537</v>
      </c>
      <c r="P7929" s="64">
        <v>33678</v>
      </c>
      <c r="Q7929" t="s">
        <v>462</v>
      </c>
      <c r="S7929" s="64">
        <v>33678</v>
      </c>
      <c r="T7929">
        <v>21</v>
      </c>
      <c r="U7929">
        <v>21</v>
      </c>
      <c r="V7929">
        <v>15</v>
      </c>
      <c r="W7929">
        <v>9</v>
      </c>
      <c r="X7929" t="s">
        <v>493</v>
      </c>
      <c r="Y7929">
        <v>100</v>
      </c>
      <c r="AA7929">
        <v>15</v>
      </c>
      <c r="AD7929" t="s">
        <v>2141</v>
      </c>
      <c r="AG7929" t="s">
        <v>31</v>
      </c>
      <c r="AY7929" t="s">
        <v>31</v>
      </c>
      <c r="AZ7929" t="s">
        <v>31</v>
      </c>
    </row>
    <row r="7930" spans="1:52">
      <c r="A7930" t="s">
        <v>673</v>
      </c>
      <c r="B7930" t="s">
        <v>73</v>
      </c>
      <c r="C7930" t="s">
        <v>2694</v>
      </c>
      <c r="D7930" t="s">
        <v>36</v>
      </c>
      <c r="E7930" t="s">
        <v>37</v>
      </c>
      <c r="G7930" t="s">
        <v>2139</v>
      </c>
      <c r="I7930">
        <v>55.75</v>
      </c>
      <c r="J7930">
        <v>12.5</v>
      </c>
      <c r="K7930">
        <v>10</v>
      </c>
      <c r="L7930" t="s">
        <v>2389</v>
      </c>
      <c r="M7930">
        <v>1992</v>
      </c>
      <c r="N7930" t="s">
        <v>1779</v>
      </c>
      <c r="O7930" t="s">
        <v>2537</v>
      </c>
      <c r="P7930" s="64">
        <v>33678</v>
      </c>
      <c r="Q7930" t="s">
        <v>462</v>
      </c>
      <c r="S7930" s="64">
        <v>33678</v>
      </c>
      <c r="T7930">
        <v>21</v>
      </c>
      <c r="U7930">
        <v>21</v>
      </c>
      <c r="V7930">
        <v>16</v>
      </c>
      <c r="W7930">
        <v>8</v>
      </c>
      <c r="X7930" t="s">
        <v>493</v>
      </c>
      <c r="Y7930">
        <v>100</v>
      </c>
      <c r="AA7930">
        <v>15</v>
      </c>
      <c r="AD7930" t="s">
        <v>2141</v>
      </c>
      <c r="AG7930" t="s">
        <v>31</v>
      </c>
      <c r="AY7930" t="s">
        <v>31</v>
      </c>
      <c r="AZ7930" t="s">
        <v>31</v>
      </c>
    </row>
    <row r="7931" spans="1:52">
      <c r="A7931" t="s">
        <v>673</v>
      </c>
      <c r="B7931" t="s">
        <v>73</v>
      </c>
      <c r="C7931" t="s">
        <v>2694</v>
      </c>
      <c r="D7931" t="s">
        <v>36</v>
      </c>
      <c r="E7931" t="s">
        <v>37</v>
      </c>
      <c r="G7931" t="s">
        <v>2139</v>
      </c>
      <c r="I7931">
        <v>55.75</v>
      </c>
      <c r="J7931">
        <v>12.5</v>
      </c>
      <c r="K7931">
        <v>10</v>
      </c>
      <c r="L7931" t="s">
        <v>2389</v>
      </c>
      <c r="M7931">
        <v>1992</v>
      </c>
      <c r="N7931" t="s">
        <v>1779</v>
      </c>
      <c r="O7931" t="s">
        <v>2537</v>
      </c>
      <c r="P7931" s="64">
        <v>33678</v>
      </c>
      <c r="Q7931" t="s">
        <v>462</v>
      </c>
      <c r="S7931" s="64">
        <v>33678</v>
      </c>
      <c r="T7931">
        <v>21</v>
      </c>
      <c r="U7931">
        <v>21</v>
      </c>
      <c r="V7931">
        <v>24</v>
      </c>
      <c r="W7931">
        <v>0</v>
      </c>
      <c r="X7931" t="s">
        <v>493</v>
      </c>
      <c r="Y7931">
        <v>93</v>
      </c>
      <c r="AA7931">
        <v>15</v>
      </c>
      <c r="AD7931" t="s">
        <v>2141</v>
      </c>
      <c r="AG7931" t="s">
        <v>31</v>
      </c>
      <c r="AY7931" t="s">
        <v>31</v>
      </c>
      <c r="AZ7931" t="s">
        <v>31</v>
      </c>
    </row>
    <row r="7932" spans="1:52">
      <c r="A7932" t="s">
        <v>673</v>
      </c>
      <c r="B7932" t="s">
        <v>73</v>
      </c>
      <c r="C7932" t="s">
        <v>2694</v>
      </c>
      <c r="D7932" t="s">
        <v>36</v>
      </c>
      <c r="E7932" t="s">
        <v>37</v>
      </c>
      <c r="G7932" t="s">
        <v>2128</v>
      </c>
      <c r="I7932">
        <v>59.67</v>
      </c>
      <c r="J7932">
        <v>10.83</v>
      </c>
      <c r="K7932">
        <v>40</v>
      </c>
      <c r="L7932" t="s">
        <v>2389</v>
      </c>
      <c r="M7932">
        <v>1992</v>
      </c>
      <c r="N7932" t="s">
        <v>1779</v>
      </c>
      <c r="O7932" t="s">
        <v>2537</v>
      </c>
      <c r="P7932" s="64">
        <v>33678</v>
      </c>
      <c r="Q7932" t="s">
        <v>462</v>
      </c>
      <c r="S7932" s="64">
        <v>33678</v>
      </c>
      <c r="T7932">
        <v>21</v>
      </c>
      <c r="U7932">
        <v>21</v>
      </c>
      <c r="V7932">
        <v>8</v>
      </c>
      <c r="W7932">
        <v>16</v>
      </c>
      <c r="X7932" t="s">
        <v>493</v>
      </c>
      <c r="Y7932">
        <v>40</v>
      </c>
      <c r="AA7932">
        <v>15</v>
      </c>
      <c r="AD7932" t="s">
        <v>2141</v>
      </c>
      <c r="AG7932" t="s">
        <v>31</v>
      </c>
      <c r="AY7932" t="s">
        <v>31</v>
      </c>
      <c r="AZ7932" t="s">
        <v>31</v>
      </c>
    </row>
    <row r="7933" spans="1:52">
      <c r="A7933" t="s">
        <v>673</v>
      </c>
      <c r="B7933" t="s">
        <v>73</v>
      </c>
      <c r="C7933" t="s">
        <v>2694</v>
      </c>
      <c r="D7933" t="s">
        <v>36</v>
      </c>
      <c r="E7933" t="s">
        <v>37</v>
      </c>
      <c r="G7933" t="s">
        <v>2128</v>
      </c>
      <c r="I7933">
        <v>59.67</v>
      </c>
      <c r="J7933">
        <v>10.83</v>
      </c>
      <c r="K7933">
        <v>40</v>
      </c>
      <c r="L7933" t="s">
        <v>2389</v>
      </c>
      <c r="M7933">
        <v>1992</v>
      </c>
      <c r="N7933" t="s">
        <v>1779</v>
      </c>
      <c r="O7933" t="s">
        <v>2537</v>
      </c>
      <c r="P7933" s="64">
        <v>33678</v>
      </c>
      <c r="Q7933" t="s">
        <v>462</v>
      </c>
      <c r="S7933" s="64">
        <v>33678</v>
      </c>
      <c r="T7933">
        <v>21</v>
      </c>
      <c r="U7933">
        <v>21</v>
      </c>
      <c r="V7933">
        <v>13</v>
      </c>
      <c r="W7933">
        <v>11</v>
      </c>
      <c r="X7933" t="s">
        <v>493</v>
      </c>
      <c r="Y7933">
        <v>100</v>
      </c>
      <c r="AA7933">
        <v>15</v>
      </c>
      <c r="AD7933" t="s">
        <v>2141</v>
      </c>
      <c r="AG7933" t="s">
        <v>31</v>
      </c>
      <c r="AY7933" t="s">
        <v>31</v>
      </c>
      <c r="AZ7933" t="s">
        <v>31</v>
      </c>
    </row>
    <row r="7934" spans="1:52">
      <c r="A7934" t="s">
        <v>673</v>
      </c>
      <c r="B7934" t="s">
        <v>73</v>
      </c>
      <c r="C7934" t="s">
        <v>2694</v>
      </c>
      <c r="D7934" t="s">
        <v>36</v>
      </c>
      <c r="E7934" t="s">
        <v>37</v>
      </c>
      <c r="G7934" t="s">
        <v>2128</v>
      </c>
      <c r="I7934">
        <v>59.67</v>
      </c>
      <c r="J7934">
        <v>10.83</v>
      </c>
      <c r="K7934">
        <v>40</v>
      </c>
      <c r="L7934" t="s">
        <v>2389</v>
      </c>
      <c r="M7934">
        <v>1992</v>
      </c>
      <c r="N7934" t="s">
        <v>1779</v>
      </c>
      <c r="O7934" t="s">
        <v>2537</v>
      </c>
      <c r="P7934" s="64">
        <v>33678</v>
      </c>
      <c r="Q7934" t="s">
        <v>462</v>
      </c>
      <c r="S7934" s="64">
        <v>33678</v>
      </c>
      <c r="T7934">
        <v>21</v>
      </c>
      <c r="U7934">
        <v>21</v>
      </c>
      <c r="V7934">
        <v>14</v>
      </c>
      <c r="W7934">
        <v>10</v>
      </c>
      <c r="X7934" t="s">
        <v>493</v>
      </c>
      <c r="Y7934">
        <v>100</v>
      </c>
      <c r="AA7934">
        <v>15</v>
      </c>
      <c r="AD7934" t="s">
        <v>2141</v>
      </c>
      <c r="AG7934" t="s">
        <v>31</v>
      </c>
      <c r="AY7934" t="s">
        <v>31</v>
      </c>
      <c r="AZ7934" t="s">
        <v>31</v>
      </c>
    </row>
    <row r="7935" spans="1:52">
      <c r="A7935" t="s">
        <v>673</v>
      </c>
      <c r="B7935" t="s">
        <v>73</v>
      </c>
      <c r="C7935" t="s">
        <v>2694</v>
      </c>
      <c r="D7935" t="s">
        <v>36</v>
      </c>
      <c r="E7935" t="s">
        <v>37</v>
      </c>
      <c r="G7935" t="s">
        <v>2128</v>
      </c>
      <c r="I7935">
        <v>59.67</v>
      </c>
      <c r="J7935">
        <v>10.83</v>
      </c>
      <c r="K7935">
        <v>40</v>
      </c>
      <c r="L7935" t="s">
        <v>2389</v>
      </c>
      <c r="M7935">
        <v>1992</v>
      </c>
      <c r="N7935" t="s">
        <v>1779</v>
      </c>
      <c r="O7935" t="s">
        <v>2537</v>
      </c>
      <c r="P7935" s="64">
        <v>33678</v>
      </c>
      <c r="Q7935" t="s">
        <v>462</v>
      </c>
      <c r="S7935" s="64">
        <v>33678</v>
      </c>
      <c r="T7935">
        <v>21</v>
      </c>
      <c r="U7935">
        <v>21</v>
      </c>
      <c r="V7935">
        <v>15</v>
      </c>
      <c r="W7935">
        <v>9</v>
      </c>
      <c r="X7935" t="s">
        <v>493</v>
      </c>
      <c r="Y7935">
        <v>100</v>
      </c>
      <c r="AA7935">
        <v>15</v>
      </c>
      <c r="AD7935" t="s">
        <v>2141</v>
      </c>
      <c r="AG7935" t="s">
        <v>31</v>
      </c>
      <c r="AY7935" t="s">
        <v>31</v>
      </c>
      <c r="AZ7935" t="s">
        <v>31</v>
      </c>
    </row>
    <row r="7936" spans="1:52">
      <c r="A7936" t="s">
        <v>673</v>
      </c>
      <c r="B7936" t="s">
        <v>73</v>
      </c>
      <c r="C7936" t="s">
        <v>2694</v>
      </c>
      <c r="D7936" t="s">
        <v>36</v>
      </c>
      <c r="E7936" t="s">
        <v>37</v>
      </c>
      <c r="G7936" t="s">
        <v>2128</v>
      </c>
      <c r="I7936">
        <v>59.67</v>
      </c>
      <c r="J7936">
        <v>10.83</v>
      </c>
      <c r="K7936">
        <v>40</v>
      </c>
      <c r="L7936" t="s">
        <v>2389</v>
      </c>
      <c r="M7936">
        <v>1992</v>
      </c>
      <c r="N7936" t="s">
        <v>1779</v>
      </c>
      <c r="O7936" t="s">
        <v>2537</v>
      </c>
      <c r="P7936" s="64">
        <v>33678</v>
      </c>
      <c r="Q7936" t="s">
        <v>462</v>
      </c>
      <c r="S7936" s="64">
        <v>33678</v>
      </c>
      <c r="T7936">
        <v>21</v>
      </c>
      <c r="U7936">
        <v>21</v>
      </c>
      <c r="V7936">
        <v>16</v>
      </c>
      <c r="W7936">
        <v>8</v>
      </c>
      <c r="X7936" t="s">
        <v>493</v>
      </c>
      <c r="Y7936">
        <v>100</v>
      </c>
      <c r="AA7936">
        <v>15</v>
      </c>
      <c r="AD7936" t="s">
        <v>2141</v>
      </c>
      <c r="AG7936" t="s">
        <v>31</v>
      </c>
      <c r="AY7936" t="s">
        <v>31</v>
      </c>
      <c r="AZ7936" t="s">
        <v>31</v>
      </c>
    </row>
    <row r="7937" spans="1:52">
      <c r="A7937" t="s">
        <v>673</v>
      </c>
      <c r="B7937" t="s">
        <v>73</v>
      </c>
      <c r="C7937" t="s">
        <v>2694</v>
      </c>
      <c r="D7937" t="s">
        <v>36</v>
      </c>
      <c r="E7937" t="s">
        <v>37</v>
      </c>
      <c r="G7937" t="s">
        <v>2128</v>
      </c>
      <c r="I7937">
        <v>59.67</v>
      </c>
      <c r="J7937">
        <v>10.83</v>
      </c>
      <c r="K7937">
        <v>40</v>
      </c>
      <c r="L7937" t="s">
        <v>2389</v>
      </c>
      <c r="M7937">
        <v>1992</v>
      </c>
      <c r="N7937" t="s">
        <v>1779</v>
      </c>
      <c r="O7937" t="s">
        <v>2537</v>
      </c>
      <c r="P7937" s="64">
        <v>33678</v>
      </c>
      <c r="Q7937" t="s">
        <v>462</v>
      </c>
      <c r="S7937" s="64">
        <v>33678</v>
      </c>
      <c r="T7937">
        <v>21</v>
      </c>
      <c r="U7937">
        <v>21</v>
      </c>
      <c r="V7937">
        <v>24</v>
      </c>
      <c r="W7937">
        <v>0</v>
      </c>
      <c r="X7937" t="s">
        <v>493</v>
      </c>
      <c r="Y7937">
        <v>100</v>
      </c>
      <c r="AA7937">
        <v>15</v>
      </c>
      <c r="AD7937" t="s">
        <v>2141</v>
      </c>
      <c r="AG7937" t="s">
        <v>31</v>
      </c>
      <c r="AY7937" t="s">
        <v>31</v>
      </c>
      <c r="AZ7937" t="s">
        <v>31</v>
      </c>
    </row>
    <row r="7938" spans="1:52">
      <c r="A7938" t="s">
        <v>673</v>
      </c>
      <c r="B7938" t="s">
        <v>73</v>
      </c>
      <c r="C7938" t="s">
        <v>2694</v>
      </c>
      <c r="D7938" t="s">
        <v>883</v>
      </c>
      <c r="E7938" t="s">
        <v>884</v>
      </c>
      <c r="G7938" t="s">
        <v>2140</v>
      </c>
      <c r="I7938">
        <v>59.67</v>
      </c>
      <c r="J7938">
        <v>10.83</v>
      </c>
      <c r="K7938">
        <v>40</v>
      </c>
      <c r="L7938" t="s">
        <v>2389</v>
      </c>
      <c r="M7938">
        <v>1992</v>
      </c>
      <c r="N7938" t="s">
        <v>1779</v>
      </c>
      <c r="O7938" t="s">
        <v>2537</v>
      </c>
      <c r="P7938" s="64">
        <v>33678</v>
      </c>
      <c r="Q7938" t="s">
        <v>462</v>
      </c>
      <c r="S7938" s="64">
        <v>33678</v>
      </c>
      <c r="T7938">
        <v>21</v>
      </c>
      <c r="U7938">
        <v>21</v>
      </c>
      <c r="V7938">
        <v>8</v>
      </c>
      <c r="W7938">
        <v>16</v>
      </c>
      <c r="X7938" t="s">
        <v>493</v>
      </c>
      <c r="Y7938">
        <v>100</v>
      </c>
      <c r="AA7938">
        <v>15</v>
      </c>
      <c r="AD7938" t="s">
        <v>2141</v>
      </c>
      <c r="AG7938" t="s">
        <v>31</v>
      </c>
      <c r="AY7938" t="s">
        <v>31</v>
      </c>
      <c r="AZ7938" t="s">
        <v>31</v>
      </c>
    </row>
    <row r="7939" spans="1:52">
      <c r="A7939" t="s">
        <v>673</v>
      </c>
      <c r="B7939" t="s">
        <v>73</v>
      </c>
      <c r="C7939" t="s">
        <v>2694</v>
      </c>
      <c r="D7939" t="s">
        <v>883</v>
      </c>
      <c r="E7939" t="s">
        <v>884</v>
      </c>
      <c r="G7939" t="s">
        <v>2140</v>
      </c>
      <c r="I7939">
        <v>59.67</v>
      </c>
      <c r="J7939">
        <v>10.83</v>
      </c>
      <c r="K7939">
        <v>40</v>
      </c>
      <c r="L7939" t="s">
        <v>2389</v>
      </c>
      <c r="M7939">
        <v>1992</v>
      </c>
      <c r="N7939" t="s">
        <v>1779</v>
      </c>
      <c r="O7939" t="s">
        <v>2537</v>
      </c>
      <c r="P7939" s="64">
        <v>33678</v>
      </c>
      <c r="Q7939" t="s">
        <v>462</v>
      </c>
      <c r="S7939" s="64">
        <v>33678</v>
      </c>
      <c r="T7939">
        <v>21</v>
      </c>
      <c r="U7939">
        <v>21</v>
      </c>
      <c r="V7939">
        <v>13</v>
      </c>
      <c r="W7939">
        <v>11</v>
      </c>
      <c r="X7939" t="s">
        <v>493</v>
      </c>
      <c r="Y7939">
        <v>100</v>
      </c>
      <c r="AA7939">
        <v>15</v>
      </c>
      <c r="AD7939" t="s">
        <v>2141</v>
      </c>
      <c r="AG7939" t="s">
        <v>31</v>
      </c>
      <c r="AY7939" t="s">
        <v>31</v>
      </c>
      <c r="AZ7939" t="s">
        <v>31</v>
      </c>
    </row>
    <row r="7940" spans="1:52">
      <c r="A7940" t="s">
        <v>673</v>
      </c>
      <c r="B7940" t="s">
        <v>73</v>
      </c>
      <c r="C7940" t="s">
        <v>2694</v>
      </c>
      <c r="D7940" t="s">
        <v>883</v>
      </c>
      <c r="E7940" t="s">
        <v>884</v>
      </c>
      <c r="G7940" t="s">
        <v>2140</v>
      </c>
      <c r="I7940">
        <v>59.67</v>
      </c>
      <c r="J7940">
        <v>10.83</v>
      </c>
      <c r="K7940">
        <v>40</v>
      </c>
      <c r="L7940" t="s">
        <v>2389</v>
      </c>
      <c r="M7940">
        <v>1992</v>
      </c>
      <c r="N7940" t="s">
        <v>1779</v>
      </c>
      <c r="O7940" t="s">
        <v>2537</v>
      </c>
      <c r="P7940" s="64">
        <v>33678</v>
      </c>
      <c r="Q7940" t="s">
        <v>462</v>
      </c>
      <c r="S7940" s="64">
        <v>33678</v>
      </c>
      <c r="T7940">
        <v>21</v>
      </c>
      <c r="U7940">
        <v>21</v>
      </c>
      <c r="V7940">
        <v>14</v>
      </c>
      <c r="W7940">
        <v>10</v>
      </c>
      <c r="X7940" t="s">
        <v>493</v>
      </c>
      <c r="Y7940">
        <v>100</v>
      </c>
      <c r="AA7940">
        <v>15</v>
      </c>
      <c r="AD7940" t="s">
        <v>2141</v>
      </c>
      <c r="AG7940" t="s">
        <v>31</v>
      </c>
      <c r="AY7940" t="s">
        <v>31</v>
      </c>
      <c r="AZ7940" t="s">
        <v>31</v>
      </c>
    </row>
    <row r="7941" spans="1:52">
      <c r="A7941" t="s">
        <v>673</v>
      </c>
      <c r="B7941" t="s">
        <v>73</v>
      </c>
      <c r="C7941" t="s">
        <v>2694</v>
      </c>
      <c r="D7941" t="s">
        <v>883</v>
      </c>
      <c r="E7941" t="s">
        <v>884</v>
      </c>
      <c r="G7941" t="s">
        <v>2140</v>
      </c>
      <c r="I7941">
        <v>59.67</v>
      </c>
      <c r="J7941">
        <v>10.83</v>
      </c>
      <c r="K7941">
        <v>40</v>
      </c>
      <c r="L7941" t="s">
        <v>2389</v>
      </c>
      <c r="M7941">
        <v>1992</v>
      </c>
      <c r="N7941" t="s">
        <v>1779</v>
      </c>
      <c r="O7941" t="s">
        <v>2537</v>
      </c>
      <c r="P7941" s="64">
        <v>33678</v>
      </c>
      <c r="Q7941" t="s">
        <v>462</v>
      </c>
      <c r="S7941" s="64">
        <v>33678</v>
      </c>
      <c r="T7941">
        <v>21</v>
      </c>
      <c r="U7941">
        <v>21</v>
      </c>
      <c r="V7941">
        <v>15</v>
      </c>
      <c r="W7941">
        <v>9</v>
      </c>
      <c r="X7941" t="s">
        <v>493</v>
      </c>
      <c r="Y7941">
        <v>100</v>
      </c>
      <c r="AA7941">
        <v>15</v>
      </c>
      <c r="AD7941" t="s">
        <v>2141</v>
      </c>
      <c r="AG7941" t="s">
        <v>31</v>
      </c>
      <c r="AY7941" t="s">
        <v>31</v>
      </c>
      <c r="AZ7941" t="s">
        <v>31</v>
      </c>
    </row>
    <row r="7942" spans="1:52">
      <c r="A7942" t="s">
        <v>673</v>
      </c>
      <c r="B7942" t="s">
        <v>73</v>
      </c>
      <c r="C7942" t="s">
        <v>2694</v>
      </c>
      <c r="D7942" t="s">
        <v>883</v>
      </c>
      <c r="E7942" t="s">
        <v>884</v>
      </c>
      <c r="G7942" t="s">
        <v>2140</v>
      </c>
      <c r="I7942">
        <v>59.67</v>
      </c>
      <c r="J7942">
        <v>10.83</v>
      </c>
      <c r="K7942">
        <v>40</v>
      </c>
      <c r="L7942" t="s">
        <v>2389</v>
      </c>
      <c r="M7942">
        <v>1992</v>
      </c>
      <c r="N7942" t="s">
        <v>1779</v>
      </c>
      <c r="O7942" t="s">
        <v>2537</v>
      </c>
      <c r="P7942" s="64">
        <v>33678</v>
      </c>
      <c r="Q7942" t="s">
        <v>462</v>
      </c>
      <c r="S7942" s="64">
        <v>33678</v>
      </c>
      <c r="T7942">
        <v>21</v>
      </c>
      <c r="U7942">
        <v>21</v>
      </c>
      <c r="V7942">
        <v>16</v>
      </c>
      <c r="W7942">
        <v>8</v>
      </c>
      <c r="X7942" t="s">
        <v>493</v>
      </c>
      <c r="Y7942">
        <v>100</v>
      </c>
      <c r="AA7942">
        <v>15</v>
      </c>
      <c r="AD7942" t="s">
        <v>2141</v>
      </c>
      <c r="AG7942" t="s">
        <v>31</v>
      </c>
      <c r="AY7942" t="s">
        <v>31</v>
      </c>
      <c r="AZ7942" t="s">
        <v>31</v>
      </c>
    </row>
    <row r="7943" spans="1:52">
      <c r="A7943" t="s">
        <v>673</v>
      </c>
      <c r="B7943" t="s">
        <v>73</v>
      </c>
      <c r="C7943" t="s">
        <v>2694</v>
      </c>
      <c r="D7943" t="s">
        <v>883</v>
      </c>
      <c r="E7943" t="s">
        <v>884</v>
      </c>
      <c r="G7943" t="s">
        <v>2140</v>
      </c>
      <c r="I7943">
        <v>59.67</v>
      </c>
      <c r="J7943">
        <v>10.83</v>
      </c>
      <c r="K7943">
        <v>40</v>
      </c>
      <c r="L7943" t="s">
        <v>2389</v>
      </c>
      <c r="M7943">
        <v>1992</v>
      </c>
      <c r="N7943" t="s">
        <v>1779</v>
      </c>
      <c r="O7943" t="s">
        <v>2537</v>
      </c>
      <c r="P7943" s="64">
        <v>33678</v>
      </c>
      <c r="Q7943" t="s">
        <v>462</v>
      </c>
      <c r="S7943" s="64">
        <v>33678</v>
      </c>
      <c r="T7943">
        <v>21</v>
      </c>
      <c r="U7943">
        <v>21</v>
      </c>
      <c r="V7943">
        <v>24</v>
      </c>
      <c r="W7943">
        <v>0</v>
      </c>
      <c r="X7943" t="s">
        <v>493</v>
      </c>
      <c r="Y7943">
        <v>100</v>
      </c>
      <c r="AA7943">
        <v>15</v>
      </c>
      <c r="AD7943" t="s">
        <v>2141</v>
      </c>
      <c r="AG7943" t="s">
        <v>31</v>
      </c>
      <c r="AY7943" t="s">
        <v>31</v>
      </c>
      <c r="AZ7943" t="s">
        <v>31</v>
      </c>
    </row>
    <row r="7944" spans="1:52">
      <c r="A7944" t="s">
        <v>1734</v>
      </c>
      <c r="B7944" t="s">
        <v>71</v>
      </c>
      <c r="C7944" t="s">
        <v>1738</v>
      </c>
      <c r="D7944" t="s">
        <v>897</v>
      </c>
      <c r="E7944" t="s">
        <v>1913</v>
      </c>
      <c r="G7944" t="s">
        <v>1914</v>
      </c>
      <c r="H7944" t="s">
        <v>1915</v>
      </c>
      <c r="I7944">
        <v>40.548000000000002</v>
      </c>
      <c r="J7944">
        <v>-124.09699999999999</v>
      </c>
      <c r="L7944" t="s">
        <v>2638</v>
      </c>
      <c r="M7944" t="s">
        <v>1908</v>
      </c>
      <c r="N7944" t="s">
        <v>225</v>
      </c>
      <c r="O7944" t="s">
        <v>2537</v>
      </c>
      <c r="P7944" s="64" t="s">
        <v>1908</v>
      </c>
      <c r="Q7944" t="s">
        <v>462</v>
      </c>
      <c r="R7944" t="s">
        <v>462</v>
      </c>
      <c r="T7944" t="s">
        <v>1916</v>
      </c>
      <c r="U7944" t="s">
        <v>1917</v>
      </c>
      <c r="V7944">
        <v>9</v>
      </c>
      <c r="W7944">
        <v>15</v>
      </c>
      <c r="X7944" t="s">
        <v>15</v>
      </c>
      <c r="Y7944">
        <v>1</v>
      </c>
      <c r="Z7944">
        <v>45</v>
      </c>
      <c r="AA7944" t="s">
        <v>1919</v>
      </c>
      <c r="AB7944" t="s">
        <v>52</v>
      </c>
      <c r="AC7944">
        <v>2.5339999999999998</v>
      </c>
      <c r="AD7944" t="s">
        <v>1920</v>
      </c>
      <c r="AG7944" t="s">
        <v>31</v>
      </c>
      <c r="AJ7944" t="s">
        <v>1918</v>
      </c>
      <c r="AK7944" t="s">
        <v>2585</v>
      </c>
      <c r="AY7944" t="s">
        <v>31</v>
      </c>
      <c r="AZ7944" t="s">
        <v>31</v>
      </c>
    </row>
    <row r="7945" spans="1:52">
      <c r="A7945" t="s">
        <v>1734</v>
      </c>
      <c r="B7945" t="s">
        <v>71</v>
      </c>
      <c r="C7945" t="s">
        <v>1738</v>
      </c>
      <c r="D7945" t="s">
        <v>897</v>
      </c>
      <c r="E7945" t="s">
        <v>1913</v>
      </c>
      <c r="G7945" t="s">
        <v>1914</v>
      </c>
      <c r="H7945" t="s">
        <v>1915</v>
      </c>
      <c r="I7945">
        <v>40.548000000000002</v>
      </c>
      <c r="J7945">
        <v>-124.09699999999999</v>
      </c>
      <c r="L7945" t="s">
        <v>2638</v>
      </c>
      <c r="M7945" t="s">
        <v>1908</v>
      </c>
      <c r="N7945" t="s">
        <v>225</v>
      </c>
      <c r="O7945" t="s">
        <v>2537</v>
      </c>
      <c r="P7945" s="64" t="s">
        <v>1908</v>
      </c>
      <c r="Q7945" t="s">
        <v>462</v>
      </c>
      <c r="R7945" t="s">
        <v>462</v>
      </c>
      <c r="T7945" t="s">
        <v>1916</v>
      </c>
      <c r="U7945" t="s">
        <v>1917</v>
      </c>
      <c r="V7945">
        <v>11</v>
      </c>
      <c r="W7945">
        <v>13</v>
      </c>
      <c r="X7945" t="s">
        <v>15</v>
      </c>
      <c r="Y7945">
        <v>1</v>
      </c>
      <c r="Z7945">
        <v>50</v>
      </c>
      <c r="AA7945" t="s">
        <v>1919</v>
      </c>
      <c r="AB7945" t="s">
        <v>52</v>
      </c>
      <c r="AC7945">
        <v>3.012</v>
      </c>
      <c r="AD7945" t="s">
        <v>1920</v>
      </c>
      <c r="AG7945" t="s">
        <v>31</v>
      </c>
      <c r="AJ7945" t="s">
        <v>1918</v>
      </c>
      <c r="AK7945" t="s">
        <v>2585</v>
      </c>
      <c r="AY7945" t="s">
        <v>31</v>
      </c>
      <c r="AZ7945" t="s">
        <v>31</v>
      </c>
    </row>
    <row r="7946" spans="1:52">
      <c r="A7946" t="s">
        <v>1734</v>
      </c>
      <c r="B7946" t="s">
        <v>71</v>
      </c>
      <c r="C7946" t="s">
        <v>1738</v>
      </c>
      <c r="D7946" t="s">
        <v>897</v>
      </c>
      <c r="E7946" t="s">
        <v>1913</v>
      </c>
      <c r="G7946" t="s">
        <v>1914</v>
      </c>
      <c r="H7946" t="s">
        <v>1915</v>
      </c>
      <c r="I7946">
        <v>40.548000000000002</v>
      </c>
      <c r="J7946">
        <v>-124.09699999999999</v>
      </c>
      <c r="L7946" t="s">
        <v>2638</v>
      </c>
      <c r="M7946" t="s">
        <v>1908</v>
      </c>
      <c r="N7946" t="s">
        <v>225</v>
      </c>
      <c r="O7946" t="s">
        <v>2537</v>
      </c>
      <c r="P7946" s="64" t="s">
        <v>1908</v>
      </c>
      <c r="Q7946" t="s">
        <v>462</v>
      </c>
      <c r="R7946" t="s">
        <v>462</v>
      </c>
      <c r="T7946" t="s">
        <v>1916</v>
      </c>
      <c r="U7946" t="s">
        <v>1917</v>
      </c>
      <c r="V7946">
        <v>13</v>
      </c>
      <c r="W7946">
        <v>11</v>
      </c>
      <c r="X7946" t="s">
        <v>15</v>
      </c>
      <c r="Y7946">
        <v>1</v>
      </c>
      <c r="Z7946" t="s">
        <v>1921</v>
      </c>
      <c r="AA7946" t="s">
        <v>1919</v>
      </c>
      <c r="AD7946" t="s">
        <v>1920</v>
      </c>
      <c r="AG7946" t="s">
        <v>31</v>
      </c>
      <c r="AJ7946" t="s">
        <v>1918</v>
      </c>
      <c r="AK7946" t="s">
        <v>2585</v>
      </c>
      <c r="AY7946" t="s">
        <v>31</v>
      </c>
      <c r="AZ7946" t="s">
        <v>31</v>
      </c>
    </row>
    <row r="7947" spans="1:52">
      <c r="A7947" t="s">
        <v>1734</v>
      </c>
      <c r="B7947" t="s">
        <v>71</v>
      </c>
      <c r="C7947" t="s">
        <v>1738</v>
      </c>
      <c r="D7947" t="s">
        <v>897</v>
      </c>
      <c r="E7947" t="s">
        <v>1913</v>
      </c>
      <c r="G7947" t="s">
        <v>1914</v>
      </c>
      <c r="H7947" t="s">
        <v>1915</v>
      </c>
      <c r="I7947">
        <v>40.548000000000002</v>
      </c>
      <c r="J7947">
        <v>-124.09699999999999</v>
      </c>
      <c r="L7947" t="s">
        <v>2638</v>
      </c>
      <c r="M7947" t="s">
        <v>1908</v>
      </c>
      <c r="N7947" t="s">
        <v>225</v>
      </c>
      <c r="O7947" t="s">
        <v>2537</v>
      </c>
      <c r="P7947" s="64" t="s">
        <v>1908</v>
      </c>
      <c r="Q7947" t="s">
        <v>462</v>
      </c>
      <c r="R7947" t="s">
        <v>462</v>
      </c>
      <c r="T7947" t="s">
        <v>1916</v>
      </c>
      <c r="U7947" t="s">
        <v>1917</v>
      </c>
      <c r="V7947">
        <v>15</v>
      </c>
      <c r="W7947">
        <v>9</v>
      </c>
      <c r="X7947" t="s">
        <v>15</v>
      </c>
      <c r="Y7947">
        <v>1</v>
      </c>
      <c r="Z7947" t="s">
        <v>1921</v>
      </c>
      <c r="AA7947" t="s">
        <v>1919</v>
      </c>
      <c r="AD7947" t="s">
        <v>1920</v>
      </c>
      <c r="AG7947" t="s">
        <v>31</v>
      </c>
      <c r="AJ7947" t="s">
        <v>1918</v>
      </c>
      <c r="AK7947" t="s">
        <v>2585</v>
      </c>
      <c r="AY7947" t="s">
        <v>31</v>
      </c>
      <c r="AZ7947" t="s">
        <v>31</v>
      </c>
    </row>
    <row r="7948" spans="1:52">
      <c r="A7948" t="s">
        <v>1734</v>
      </c>
      <c r="B7948" t="s">
        <v>71</v>
      </c>
      <c r="C7948" t="s">
        <v>1738</v>
      </c>
      <c r="D7948" t="s">
        <v>897</v>
      </c>
      <c r="E7948" t="s">
        <v>1913</v>
      </c>
      <c r="G7948" t="s">
        <v>1914</v>
      </c>
      <c r="H7948" t="s">
        <v>1915</v>
      </c>
      <c r="I7948">
        <v>40.548000000000002</v>
      </c>
      <c r="J7948">
        <v>-124.09699999999999</v>
      </c>
      <c r="L7948" t="s">
        <v>2638</v>
      </c>
      <c r="M7948" t="s">
        <v>1908</v>
      </c>
      <c r="N7948" t="s">
        <v>225</v>
      </c>
      <c r="O7948" t="s">
        <v>2537</v>
      </c>
      <c r="P7948" s="64" t="s">
        <v>1908</v>
      </c>
      <c r="Q7948" t="s">
        <v>462</v>
      </c>
      <c r="R7948" t="s">
        <v>462</v>
      </c>
      <c r="T7948" t="s">
        <v>1916</v>
      </c>
      <c r="U7948" t="s">
        <v>1917</v>
      </c>
      <c r="V7948">
        <v>17</v>
      </c>
      <c r="W7948">
        <v>7</v>
      </c>
      <c r="X7948" t="s">
        <v>15</v>
      </c>
      <c r="Y7948">
        <v>1</v>
      </c>
      <c r="Z7948" t="s">
        <v>1921</v>
      </c>
      <c r="AA7948" t="s">
        <v>1919</v>
      </c>
      <c r="AD7948" t="s">
        <v>1920</v>
      </c>
      <c r="AG7948" t="s">
        <v>31</v>
      </c>
      <c r="AJ7948" t="s">
        <v>1918</v>
      </c>
      <c r="AK7948" t="s">
        <v>2585</v>
      </c>
      <c r="AY7948" t="s">
        <v>31</v>
      </c>
      <c r="AZ7948" t="s">
        <v>31</v>
      </c>
    </row>
    <row r="7949" spans="1:52">
      <c r="A7949" t="s">
        <v>1734</v>
      </c>
      <c r="B7949" t="s">
        <v>71</v>
      </c>
      <c r="C7949" t="s">
        <v>1738</v>
      </c>
      <c r="D7949" t="s">
        <v>897</v>
      </c>
      <c r="E7949" t="s">
        <v>1913</v>
      </c>
      <c r="G7949" t="s">
        <v>1914</v>
      </c>
      <c r="H7949" t="s">
        <v>1915</v>
      </c>
      <c r="I7949">
        <v>40.548000000000002</v>
      </c>
      <c r="J7949">
        <v>-124.09699999999999</v>
      </c>
      <c r="L7949" t="s">
        <v>2638</v>
      </c>
      <c r="M7949" t="s">
        <v>1908</v>
      </c>
      <c r="N7949" t="s">
        <v>225</v>
      </c>
      <c r="O7949" t="s">
        <v>2537</v>
      </c>
      <c r="P7949" s="64" t="s">
        <v>1908</v>
      </c>
      <c r="Q7949" t="s">
        <v>462</v>
      </c>
      <c r="R7949" t="s">
        <v>462</v>
      </c>
      <c r="T7949" t="s">
        <v>1916</v>
      </c>
      <c r="U7949" t="s">
        <v>1917</v>
      </c>
      <c r="V7949">
        <v>19</v>
      </c>
      <c r="W7949">
        <v>5</v>
      </c>
      <c r="X7949" t="s">
        <v>15</v>
      </c>
      <c r="Y7949">
        <v>1</v>
      </c>
      <c r="Z7949" t="s">
        <v>1921</v>
      </c>
      <c r="AA7949" t="s">
        <v>1919</v>
      </c>
      <c r="AD7949" t="s">
        <v>1920</v>
      </c>
      <c r="AG7949" t="s">
        <v>31</v>
      </c>
      <c r="AJ7949" t="s">
        <v>1918</v>
      </c>
      <c r="AK7949" t="s">
        <v>2585</v>
      </c>
      <c r="AY7949" t="s">
        <v>31</v>
      </c>
      <c r="AZ7949" t="s">
        <v>31</v>
      </c>
    </row>
    <row r="7950" spans="1:52">
      <c r="A7950" t="s">
        <v>1734</v>
      </c>
      <c r="B7950" t="s">
        <v>71</v>
      </c>
      <c r="C7950" t="s">
        <v>1738</v>
      </c>
      <c r="D7950" t="s">
        <v>897</v>
      </c>
      <c r="E7950" t="s">
        <v>1913</v>
      </c>
      <c r="G7950" t="s">
        <v>1914</v>
      </c>
      <c r="H7950" t="s">
        <v>1915</v>
      </c>
      <c r="I7950">
        <v>40.548000000000002</v>
      </c>
      <c r="J7950">
        <v>-124.09699999999999</v>
      </c>
      <c r="L7950" t="s">
        <v>2638</v>
      </c>
      <c r="M7950" t="s">
        <v>1908</v>
      </c>
      <c r="N7950" t="s">
        <v>225</v>
      </c>
      <c r="O7950" t="s">
        <v>2537</v>
      </c>
      <c r="P7950" s="64" t="s">
        <v>1908</v>
      </c>
      <c r="Q7950" t="s">
        <v>462</v>
      </c>
      <c r="R7950" t="s">
        <v>462</v>
      </c>
      <c r="T7950" t="s">
        <v>1916</v>
      </c>
      <c r="U7950" t="s">
        <v>1917</v>
      </c>
      <c r="V7950">
        <v>21</v>
      </c>
      <c r="W7950">
        <v>3</v>
      </c>
      <c r="X7950" t="s">
        <v>15</v>
      </c>
      <c r="Y7950">
        <v>1</v>
      </c>
      <c r="Z7950" t="s">
        <v>1921</v>
      </c>
      <c r="AA7950" t="s">
        <v>1919</v>
      </c>
      <c r="AD7950" t="s">
        <v>1920</v>
      </c>
      <c r="AG7950" t="s">
        <v>31</v>
      </c>
      <c r="AJ7950" t="s">
        <v>1918</v>
      </c>
      <c r="AK7950" t="s">
        <v>2585</v>
      </c>
      <c r="AY7950" t="s">
        <v>31</v>
      </c>
      <c r="AZ7950" t="s">
        <v>31</v>
      </c>
    </row>
    <row r="7951" spans="1:52">
      <c r="A7951" t="s">
        <v>1734</v>
      </c>
      <c r="B7951" t="s">
        <v>71</v>
      </c>
      <c r="C7951" t="s">
        <v>1738</v>
      </c>
      <c r="D7951" t="s">
        <v>897</v>
      </c>
      <c r="E7951" t="s">
        <v>1913</v>
      </c>
      <c r="G7951" t="s">
        <v>1914</v>
      </c>
      <c r="H7951" t="s">
        <v>1915</v>
      </c>
      <c r="I7951">
        <v>40.548000000000002</v>
      </c>
      <c r="J7951">
        <v>-124.09699999999999</v>
      </c>
      <c r="L7951" t="s">
        <v>2638</v>
      </c>
      <c r="M7951" t="s">
        <v>1908</v>
      </c>
      <c r="N7951" t="s">
        <v>225</v>
      </c>
      <c r="O7951" t="s">
        <v>2537</v>
      </c>
      <c r="P7951" s="64" t="s">
        <v>1908</v>
      </c>
      <c r="Q7951" t="s">
        <v>462</v>
      </c>
      <c r="R7951" t="s">
        <v>462</v>
      </c>
      <c r="T7951" t="s">
        <v>1916</v>
      </c>
      <c r="U7951" t="s">
        <v>1917</v>
      </c>
      <c r="V7951">
        <v>24</v>
      </c>
      <c r="W7951">
        <v>0</v>
      </c>
      <c r="X7951" t="s">
        <v>15</v>
      </c>
      <c r="Y7951">
        <v>1</v>
      </c>
      <c r="Z7951" t="s">
        <v>1921</v>
      </c>
      <c r="AA7951" t="s">
        <v>1919</v>
      </c>
      <c r="AD7951" t="s">
        <v>1920</v>
      </c>
      <c r="AG7951" t="s">
        <v>31</v>
      </c>
      <c r="AJ7951" t="s">
        <v>1918</v>
      </c>
      <c r="AK7951" t="s">
        <v>2585</v>
      </c>
      <c r="AY7951" t="s">
        <v>31</v>
      </c>
      <c r="AZ7951" t="s">
        <v>31</v>
      </c>
    </row>
    <row r="7952" spans="1:52">
      <c r="A7952" t="s">
        <v>1734</v>
      </c>
      <c r="B7952" t="s">
        <v>71</v>
      </c>
      <c r="C7952" t="s">
        <v>1738</v>
      </c>
      <c r="D7952" t="s">
        <v>897</v>
      </c>
      <c r="E7952" t="s">
        <v>1913</v>
      </c>
      <c r="G7952" t="s">
        <v>1922</v>
      </c>
      <c r="H7952" t="s">
        <v>1923</v>
      </c>
      <c r="I7952">
        <v>53.832999999999998</v>
      </c>
      <c r="J7952">
        <v>-122.76</v>
      </c>
      <c r="L7952" t="s">
        <v>2638</v>
      </c>
      <c r="M7952" t="s">
        <v>1908</v>
      </c>
      <c r="N7952" t="s">
        <v>225</v>
      </c>
      <c r="O7952" t="s">
        <v>2537</v>
      </c>
      <c r="P7952" s="64" t="s">
        <v>1908</v>
      </c>
      <c r="Q7952" t="s">
        <v>462</v>
      </c>
      <c r="R7952" t="s">
        <v>462</v>
      </c>
      <c r="T7952" t="s">
        <v>1916</v>
      </c>
      <c r="U7952" t="s">
        <v>1917</v>
      </c>
      <c r="V7952">
        <v>9</v>
      </c>
      <c r="W7952">
        <v>15</v>
      </c>
      <c r="X7952" t="s">
        <v>15</v>
      </c>
      <c r="Y7952">
        <v>1</v>
      </c>
      <c r="Z7952">
        <v>16</v>
      </c>
      <c r="AA7952" t="s">
        <v>1919</v>
      </c>
      <c r="AB7952" t="s">
        <v>52</v>
      </c>
      <c r="AC7952">
        <v>1.9870000000000001</v>
      </c>
      <c r="AD7952" t="s">
        <v>1920</v>
      </c>
      <c r="AG7952" t="s">
        <v>31</v>
      </c>
      <c r="AJ7952" t="s">
        <v>1918</v>
      </c>
      <c r="AK7952" t="s">
        <v>2585</v>
      </c>
      <c r="AY7952" t="s">
        <v>31</v>
      </c>
      <c r="AZ7952" t="s">
        <v>31</v>
      </c>
    </row>
    <row r="7953" spans="1:52">
      <c r="A7953" t="s">
        <v>1734</v>
      </c>
      <c r="B7953" t="s">
        <v>71</v>
      </c>
      <c r="C7953" t="s">
        <v>1738</v>
      </c>
      <c r="D7953" t="s">
        <v>897</v>
      </c>
      <c r="E7953" t="s">
        <v>1913</v>
      </c>
      <c r="G7953" t="s">
        <v>1922</v>
      </c>
      <c r="H7953" t="s">
        <v>1923</v>
      </c>
      <c r="I7953">
        <v>53.832999999999998</v>
      </c>
      <c r="J7953">
        <v>-122.76</v>
      </c>
      <c r="L7953" t="s">
        <v>2638</v>
      </c>
      <c r="M7953" t="s">
        <v>1908</v>
      </c>
      <c r="N7953" t="s">
        <v>225</v>
      </c>
      <c r="O7953" t="s">
        <v>2537</v>
      </c>
      <c r="P7953" s="64" t="s">
        <v>1908</v>
      </c>
      <c r="Q7953" t="s">
        <v>462</v>
      </c>
      <c r="R7953" t="s">
        <v>462</v>
      </c>
      <c r="T7953" t="s">
        <v>1916</v>
      </c>
      <c r="U7953" t="s">
        <v>1917</v>
      </c>
      <c r="V7953">
        <v>11</v>
      </c>
      <c r="W7953">
        <v>13</v>
      </c>
      <c r="X7953" t="s">
        <v>15</v>
      </c>
      <c r="Y7953">
        <v>1</v>
      </c>
      <c r="Z7953">
        <v>17</v>
      </c>
      <c r="AA7953" t="s">
        <v>1919</v>
      </c>
      <c r="AB7953" t="s">
        <v>52</v>
      </c>
      <c r="AC7953">
        <v>1.8640000000000001</v>
      </c>
      <c r="AD7953" t="s">
        <v>1920</v>
      </c>
      <c r="AG7953" t="s">
        <v>31</v>
      </c>
      <c r="AJ7953" t="s">
        <v>1918</v>
      </c>
      <c r="AK7953" t="s">
        <v>2585</v>
      </c>
      <c r="AY7953" t="s">
        <v>31</v>
      </c>
      <c r="AZ7953" t="s">
        <v>31</v>
      </c>
    </row>
    <row r="7954" spans="1:52">
      <c r="A7954" t="s">
        <v>1734</v>
      </c>
      <c r="B7954" t="s">
        <v>71</v>
      </c>
      <c r="C7954" t="s">
        <v>1738</v>
      </c>
      <c r="D7954" t="s">
        <v>897</v>
      </c>
      <c r="E7954" t="s">
        <v>1913</v>
      </c>
      <c r="G7954" t="s">
        <v>1922</v>
      </c>
      <c r="H7954" t="s">
        <v>1923</v>
      </c>
      <c r="I7954">
        <v>53.832999999999998</v>
      </c>
      <c r="J7954">
        <v>-122.76</v>
      </c>
      <c r="L7954" t="s">
        <v>2638</v>
      </c>
      <c r="M7954" t="s">
        <v>1908</v>
      </c>
      <c r="N7954" t="s">
        <v>225</v>
      </c>
      <c r="O7954" t="s">
        <v>2537</v>
      </c>
      <c r="P7954" s="64" t="s">
        <v>1908</v>
      </c>
      <c r="Q7954" t="s">
        <v>462</v>
      </c>
      <c r="R7954" t="s">
        <v>462</v>
      </c>
      <c r="T7954" t="s">
        <v>1916</v>
      </c>
      <c r="U7954" t="s">
        <v>1917</v>
      </c>
      <c r="V7954">
        <v>13</v>
      </c>
      <c r="W7954">
        <v>11</v>
      </c>
      <c r="X7954" t="s">
        <v>15</v>
      </c>
      <c r="Y7954">
        <v>1</v>
      </c>
      <c r="Z7954">
        <v>19</v>
      </c>
      <c r="AA7954" t="s">
        <v>1919</v>
      </c>
      <c r="AB7954" t="s">
        <v>52</v>
      </c>
      <c r="AC7954">
        <v>1.7849999999999999</v>
      </c>
      <c r="AD7954" t="s">
        <v>1920</v>
      </c>
      <c r="AG7954" t="s">
        <v>31</v>
      </c>
      <c r="AJ7954" t="s">
        <v>1918</v>
      </c>
      <c r="AK7954" t="s">
        <v>2585</v>
      </c>
      <c r="AY7954" t="s">
        <v>31</v>
      </c>
      <c r="AZ7954" t="s">
        <v>31</v>
      </c>
    </row>
    <row r="7955" spans="1:52">
      <c r="A7955" t="s">
        <v>1734</v>
      </c>
      <c r="B7955" t="s">
        <v>71</v>
      </c>
      <c r="C7955" t="s">
        <v>1738</v>
      </c>
      <c r="D7955" t="s">
        <v>897</v>
      </c>
      <c r="E7955" t="s">
        <v>1913</v>
      </c>
      <c r="G7955" t="s">
        <v>1922</v>
      </c>
      <c r="H7955" t="s">
        <v>1923</v>
      </c>
      <c r="I7955">
        <v>53.832999999999998</v>
      </c>
      <c r="J7955">
        <v>-122.76</v>
      </c>
      <c r="L7955" t="s">
        <v>2638</v>
      </c>
      <c r="M7955" t="s">
        <v>1908</v>
      </c>
      <c r="N7955" t="s">
        <v>225</v>
      </c>
      <c r="O7955" t="s">
        <v>2537</v>
      </c>
      <c r="P7955" s="64" t="s">
        <v>1908</v>
      </c>
      <c r="Q7955" t="s">
        <v>462</v>
      </c>
      <c r="R7955" t="s">
        <v>462</v>
      </c>
      <c r="T7955" t="s">
        <v>1916</v>
      </c>
      <c r="U7955" t="s">
        <v>1917</v>
      </c>
      <c r="V7955">
        <v>15</v>
      </c>
      <c r="W7955">
        <v>9</v>
      </c>
      <c r="X7955" t="s">
        <v>15</v>
      </c>
      <c r="Y7955">
        <v>1</v>
      </c>
      <c r="Z7955">
        <v>32</v>
      </c>
      <c r="AA7955" t="s">
        <v>1919</v>
      </c>
      <c r="AB7955" t="s">
        <v>52</v>
      </c>
      <c r="AC7955">
        <v>1.8959999999999999</v>
      </c>
      <c r="AD7955" t="s">
        <v>1920</v>
      </c>
      <c r="AG7955" t="s">
        <v>31</v>
      </c>
      <c r="AJ7955" t="s">
        <v>1918</v>
      </c>
      <c r="AK7955" t="s">
        <v>2585</v>
      </c>
      <c r="AY7955" t="s">
        <v>31</v>
      </c>
      <c r="AZ7955" t="s">
        <v>31</v>
      </c>
    </row>
    <row r="7956" spans="1:52">
      <c r="A7956" t="s">
        <v>1734</v>
      </c>
      <c r="B7956" t="s">
        <v>71</v>
      </c>
      <c r="C7956" t="s">
        <v>1738</v>
      </c>
      <c r="D7956" t="s">
        <v>897</v>
      </c>
      <c r="E7956" t="s">
        <v>1913</v>
      </c>
      <c r="G7956" t="s">
        <v>1922</v>
      </c>
      <c r="H7956" t="s">
        <v>1923</v>
      </c>
      <c r="I7956">
        <v>53.832999999999998</v>
      </c>
      <c r="J7956">
        <v>-122.76</v>
      </c>
      <c r="L7956" t="s">
        <v>2638</v>
      </c>
      <c r="M7956" t="s">
        <v>1908</v>
      </c>
      <c r="N7956" t="s">
        <v>225</v>
      </c>
      <c r="O7956" t="s">
        <v>2537</v>
      </c>
      <c r="P7956" s="64" t="s">
        <v>1908</v>
      </c>
      <c r="Q7956" t="s">
        <v>462</v>
      </c>
      <c r="R7956" t="s">
        <v>462</v>
      </c>
      <c r="T7956" t="s">
        <v>1916</v>
      </c>
      <c r="U7956" t="s">
        <v>1917</v>
      </c>
      <c r="V7956">
        <v>17</v>
      </c>
      <c r="W7956">
        <v>7</v>
      </c>
      <c r="X7956" t="s">
        <v>15</v>
      </c>
      <c r="Y7956">
        <v>1</v>
      </c>
      <c r="Z7956" t="s">
        <v>1921</v>
      </c>
      <c r="AA7956" t="s">
        <v>1919</v>
      </c>
      <c r="AD7956" t="s">
        <v>1920</v>
      </c>
      <c r="AG7956" t="s">
        <v>31</v>
      </c>
      <c r="AJ7956" t="s">
        <v>1918</v>
      </c>
      <c r="AK7956" t="s">
        <v>2585</v>
      </c>
      <c r="AY7956" t="s">
        <v>31</v>
      </c>
      <c r="AZ7956" t="s">
        <v>31</v>
      </c>
    </row>
    <row r="7957" spans="1:52">
      <c r="A7957" t="s">
        <v>1734</v>
      </c>
      <c r="B7957" t="s">
        <v>71</v>
      </c>
      <c r="C7957" t="s">
        <v>1738</v>
      </c>
      <c r="D7957" t="s">
        <v>897</v>
      </c>
      <c r="E7957" t="s">
        <v>1913</v>
      </c>
      <c r="G7957" t="s">
        <v>1922</v>
      </c>
      <c r="H7957" t="s">
        <v>1923</v>
      </c>
      <c r="I7957">
        <v>53.832999999999998</v>
      </c>
      <c r="J7957">
        <v>-122.76</v>
      </c>
      <c r="L7957" t="s">
        <v>2638</v>
      </c>
      <c r="M7957" t="s">
        <v>1908</v>
      </c>
      <c r="N7957" t="s">
        <v>225</v>
      </c>
      <c r="O7957" t="s">
        <v>2537</v>
      </c>
      <c r="P7957" s="64" t="s">
        <v>1908</v>
      </c>
      <c r="Q7957" t="s">
        <v>462</v>
      </c>
      <c r="R7957" t="s">
        <v>462</v>
      </c>
      <c r="T7957" t="s">
        <v>1916</v>
      </c>
      <c r="U7957" t="s">
        <v>1917</v>
      </c>
      <c r="V7957">
        <v>19</v>
      </c>
      <c r="W7957">
        <v>5</v>
      </c>
      <c r="X7957" t="s">
        <v>15</v>
      </c>
      <c r="Y7957">
        <v>1</v>
      </c>
      <c r="Z7957" t="s">
        <v>1921</v>
      </c>
      <c r="AA7957" t="s">
        <v>1919</v>
      </c>
      <c r="AD7957" t="s">
        <v>1920</v>
      </c>
      <c r="AG7957" t="s">
        <v>31</v>
      </c>
      <c r="AJ7957" t="s">
        <v>1918</v>
      </c>
      <c r="AK7957" t="s">
        <v>2585</v>
      </c>
      <c r="AY7957" t="s">
        <v>31</v>
      </c>
      <c r="AZ7957" t="s">
        <v>31</v>
      </c>
    </row>
    <row r="7958" spans="1:52">
      <c r="A7958" t="s">
        <v>1734</v>
      </c>
      <c r="B7958" t="s">
        <v>71</v>
      </c>
      <c r="C7958" t="s">
        <v>1738</v>
      </c>
      <c r="D7958" t="s">
        <v>897</v>
      </c>
      <c r="E7958" t="s">
        <v>1913</v>
      </c>
      <c r="G7958" t="s">
        <v>1922</v>
      </c>
      <c r="H7958" t="s">
        <v>1923</v>
      </c>
      <c r="I7958">
        <v>53.832999999999998</v>
      </c>
      <c r="J7958">
        <v>-122.76</v>
      </c>
      <c r="L7958" t="s">
        <v>2638</v>
      </c>
      <c r="M7958" t="s">
        <v>1908</v>
      </c>
      <c r="N7958" t="s">
        <v>225</v>
      </c>
      <c r="O7958" t="s">
        <v>2537</v>
      </c>
      <c r="P7958" s="64" t="s">
        <v>1908</v>
      </c>
      <c r="Q7958" t="s">
        <v>462</v>
      </c>
      <c r="R7958" t="s">
        <v>462</v>
      </c>
      <c r="T7958" t="s">
        <v>1916</v>
      </c>
      <c r="U7958" t="s">
        <v>1917</v>
      </c>
      <c r="V7958">
        <v>21</v>
      </c>
      <c r="W7958">
        <v>3</v>
      </c>
      <c r="X7958" t="s">
        <v>15</v>
      </c>
      <c r="Y7958">
        <v>1</v>
      </c>
      <c r="Z7958" t="s">
        <v>1921</v>
      </c>
      <c r="AA7958" t="s">
        <v>1919</v>
      </c>
      <c r="AD7958" t="s">
        <v>1920</v>
      </c>
      <c r="AG7958" t="s">
        <v>31</v>
      </c>
      <c r="AJ7958" t="s">
        <v>1918</v>
      </c>
      <c r="AK7958" t="s">
        <v>2585</v>
      </c>
      <c r="AY7958" t="s">
        <v>31</v>
      </c>
      <c r="AZ7958" t="s">
        <v>31</v>
      </c>
    </row>
    <row r="7959" spans="1:52">
      <c r="A7959" t="s">
        <v>1734</v>
      </c>
      <c r="B7959" t="s">
        <v>71</v>
      </c>
      <c r="C7959" t="s">
        <v>1738</v>
      </c>
      <c r="D7959" t="s">
        <v>897</v>
      </c>
      <c r="E7959" t="s">
        <v>1913</v>
      </c>
      <c r="G7959" t="s">
        <v>1922</v>
      </c>
      <c r="H7959" t="s">
        <v>1923</v>
      </c>
      <c r="I7959">
        <v>53.832999999999998</v>
      </c>
      <c r="J7959">
        <v>-122.76</v>
      </c>
      <c r="L7959" t="s">
        <v>2638</v>
      </c>
      <c r="M7959" t="s">
        <v>1908</v>
      </c>
      <c r="N7959" t="s">
        <v>225</v>
      </c>
      <c r="O7959" t="s">
        <v>2537</v>
      </c>
      <c r="P7959" s="64" t="s">
        <v>1908</v>
      </c>
      <c r="Q7959" t="s">
        <v>462</v>
      </c>
      <c r="R7959" t="s">
        <v>462</v>
      </c>
      <c r="T7959" t="s">
        <v>1916</v>
      </c>
      <c r="U7959" t="s">
        <v>1917</v>
      </c>
      <c r="V7959">
        <v>24</v>
      </c>
      <c r="W7959">
        <v>0</v>
      </c>
      <c r="X7959" t="s">
        <v>15</v>
      </c>
      <c r="Y7959">
        <v>1</v>
      </c>
      <c r="Z7959" t="s">
        <v>1921</v>
      </c>
      <c r="AA7959" t="s">
        <v>1919</v>
      </c>
      <c r="AD7959" t="s">
        <v>1920</v>
      </c>
      <c r="AG7959" t="s">
        <v>31</v>
      </c>
      <c r="AJ7959" t="s">
        <v>1918</v>
      </c>
      <c r="AK7959" t="s">
        <v>2585</v>
      </c>
      <c r="AY7959" t="s">
        <v>31</v>
      </c>
      <c r="AZ7959" t="s">
        <v>31</v>
      </c>
    </row>
    <row r="7960" spans="1:52">
      <c r="A7960" t="s">
        <v>1734</v>
      </c>
      <c r="B7960" t="s">
        <v>71</v>
      </c>
      <c r="C7960" t="s">
        <v>1738</v>
      </c>
      <c r="D7960" t="s">
        <v>897</v>
      </c>
      <c r="E7960" t="s">
        <v>1913</v>
      </c>
      <c r="G7960" t="s">
        <v>1914</v>
      </c>
      <c r="H7960" t="s">
        <v>1915</v>
      </c>
      <c r="I7960">
        <v>40.548000000000002</v>
      </c>
      <c r="J7960">
        <v>-124.09699999999999</v>
      </c>
      <c r="L7960" t="s">
        <v>2638</v>
      </c>
      <c r="M7960" t="s">
        <v>1908</v>
      </c>
      <c r="N7960" t="s">
        <v>225</v>
      </c>
      <c r="O7960" t="s">
        <v>2537</v>
      </c>
      <c r="P7960" s="64" t="s">
        <v>1908</v>
      </c>
      <c r="Q7960" t="s">
        <v>462</v>
      </c>
      <c r="R7960" t="s">
        <v>462</v>
      </c>
      <c r="T7960" t="s">
        <v>1916</v>
      </c>
      <c r="U7960" t="s">
        <v>1917</v>
      </c>
      <c r="V7960">
        <v>9</v>
      </c>
      <c r="W7960">
        <v>15</v>
      </c>
      <c r="X7960" t="s">
        <v>292</v>
      </c>
      <c r="Y7960">
        <v>10.7</v>
      </c>
      <c r="Z7960">
        <v>53</v>
      </c>
      <c r="AA7960" t="s">
        <v>1919</v>
      </c>
      <c r="AB7960" t="s">
        <v>52</v>
      </c>
      <c r="AC7960" t="s">
        <v>1924</v>
      </c>
      <c r="AD7960" t="s">
        <v>1925</v>
      </c>
      <c r="AG7960" t="s">
        <v>31</v>
      </c>
      <c r="AJ7960" t="s">
        <v>1918</v>
      </c>
      <c r="AK7960" t="s">
        <v>2585</v>
      </c>
      <c r="AY7960" t="s">
        <v>31</v>
      </c>
      <c r="AZ7960" t="s">
        <v>31</v>
      </c>
    </row>
    <row r="7961" spans="1:52">
      <c r="A7961" t="s">
        <v>1734</v>
      </c>
      <c r="B7961" t="s">
        <v>71</v>
      </c>
      <c r="C7961" t="s">
        <v>1738</v>
      </c>
      <c r="D7961" t="s">
        <v>897</v>
      </c>
      <c r="E7961" t="s">
        <v>1913</v>
      </c>
      <c r="G7961" t="s">
        <v>1914</v>
      </c>
      <c r="H7961" t="s">
        <v>1915</v>
      </c>
      <c r="I7961">
        <v>40.548000000000002</v>
      </c>
      <c r="J7961">
        <v>-124.09699999999999</v>
      </c>
      <c r="L7961" t="s">
        <v>2638</v>
      </c>
      <c r="M7961" t="s">
        <v>1908</v>
      </c>
      <c r="N7961" t="s">
        <v>225</v>
      </c>
      <c r="O7961" t="s">
        <v>2537</v>
      </c>
      <c r="P7961" s="64" t="s">
        <v>1908</v>
      </c>
      <c r="Q7961" t="s">
        <v>462</v>
      </c>
      <c r="R7961" t="s">
        <v>462</v>
      </c>
      <c r="T7961" t="s">
        <v>1916</v>
      </c>
      <c r="U7961" t="s">
        <v>1917</v>
      </c>
      <c r="V7961">
        <v>11</v>
      </c>
      <c r="W7961">
        <v>13</v>
      </c>
      <c r="X7961" t="s">
        <v>292</v>
      </c>
      <c r="Y7961">
        <v>14.25</v>
      </c>
      <c r="Z7961">
        <v>53</v>
      </c>
      <c r="AA7961" t="s">
        <v>1919</v>
      </c>
      <c r="AB7961" t="s">
        <v>52</v>
      </c>
      <c r="AC7961" t="s">
        <v>1924</v>
      </c>
      <c r="AD7961" t="s">
        <v>1925</v>
      </c>
      <c r="AG7961" t="s">
        <v>31</v>
      </c>
      <c r="AJ7961" t="s">
        <v>1918</v>
      </c>
      <c r="AK7961" t="s">
        <v>2585</v>
      </c>
      <c r="AY7961" t="s">
        <v>31</v>
      </c>
      <c r="AZ7961" t="s">
        <v>31</v>
      </c>
    </row>
    <row r="7962" spans="1:52">
      <c r="A7962" t="s">
        <v>1734</v>
      </c>
      <c r="B7962" t="s">
        <v>71</v>
      </c>
      <c r="C7962" t="s">
        <v>1738</v>
      </c>
      <c r="D7962" t="s">
        <v>897</v>
      </c>
      <c r="E7962" t="s">
        <v>1913</v>
      </c>
      <c r="G7962" t="s">
        <v>1914</v>
      </c>
      <c r="H7962" t="s">
        <v>1915</v>
      </c>
      <c r="I7962">
        <v>40.548000000000002</v>
      </c>
      <c r="J7962">
        <v>-124.09699999999999</v>
      </c>
      <c r="L7962" t="s">
        <v>2638</v>
      </c>
      <c r="M7962" t="s">
        <v>1908</v>
      </c>
      <c r="N7962" t="s">
        <v>225</v>
      </c>
      <c r="O7962" t="s">
        <v>2537</v>
      </c>
      <c r="P7962" s="64" t="s">
        <v>1908</v>
      </c>
      <c r="Q7962" t="s">
        <v>462</v>
      </c>
      <c r="R7962" t="s">
        <v>462</v>
      </c>
      <c r="T7962" t="s">
        <v>1916</v>
      </c>
      <c r="U7962" t="s">
        <v>1917</v>
      </c>
      <c r="V7962">
        <v>13</v>
      </c>
      <c r="W7962">
        <v>11</v>
      </c>
      <c r="X7962" t="s">
        <v>292</v>
      </c>
      <c r="Y7962">
        <v>17.11</v>
      </c>
      <c r="Z7962">
        <v>53</v>
      </c>
      <c r="AA7962" t="s">
        <v>1919</v>
      </c>
      <c r="AB7962" t="s">
        <v>52</v>
      </c>
      <c r="AC7962" t="s">
        <v>1924</v>
      </c>
      <c r="AD7962" t="s">
        <v>1925</v>
      </c>
      <c r="AG7962" t="s">
        <v>31</v>
      </c>
      <c r="AJ7962" t="s">
        <v>1918</v>
      </c>
      <c r="AK7962" t="s">
        <v>2585</v>
      </c>
      <c r="AY7962" t="s">
        <v>31</v>
      </c>
      <c r="AZ7962" t="s">
        <v>31</v>
      </c>
    </row>
    <row r="7963" spans="1:52">
      <c r="A7963" t="s">
        <v>1734</v>
      </c>
      <c r="B7963" t="s">
        <v>71</v>
      </c>
      <c r="C7963" t="s">
        <v>1738</v>
      </c>
      <c r="D7963" t="s">
        <v>897</v>
      </c>
      <c r="E7963" t="s">
        <v>1913</v>
      </c>
      <c r="G7963" t="s">
        <v>1914</v>
      </c>
      <c r="H7963" t="s">
        <v>1915</v>
      </c>
      <c r="I7963">
        <v>40.548000000000002</v>
      </c>
      <c r="J7963">
        <v>-124.09699999999999</v>
      </c>
      <c r="L7963" t="s">
        <v>2638</v>
      </c>
      <c r="M7963" t="s">
        <v>1908</v>
      </c>
      <c r="N7963" t="s">
        <v>225</v>
      </c>
      <c r="O7963" t="s">
        <v>2537</v>
      </c>
      <c r="P7963" s="64" t="s">
        <v>1908</v>
      </c>
      <c r="Q7963" t="s">
        <v>462</v>
      </c>
      <c r="R7963" t="s">
        <v>462</v>
      </c>
      <c r="T7963" t="s">
        <v>1916</v>
      </c>
      <c r="U7963" t="s">
        <v>1917</v>
      </c>
      <c r="V7963">
        <v>15</v>
      </c>
      <c r="W7963">
        <v>9</v>
      </c>
      <c r="X7963" t="s">
        <v>292</v>
      </c>
      <c r="Y7963">
        <v>19.379000000000001</v>
      </c>
      <c r="Z7963">
        <v>53</v>
      </c>
      <c r="AA7963" t="s">
        <v>1919</v>
      </c>
      <c r="AB7963" t="s">
        <v>52</v>
      </c>
      <c r="AC7963" t="s">
        <v>1924</v>
      </c>
      <c r="AD7963" t="s">
        <v>1925</v>
      </c>
      <c r="AG7963" t="s">
        <v>31</v>
      </c>
      <c r="AJ7963" t="s">
        <v>1918</v>
      </c>
      <c r="AK7963" t="s">
        <v>2585</v>
      </c>
      <c r="AY7963" t="s">
        <v>31</v>
      </c>
      <c r="AZ7963" t="s">
        <v>31</v>
      </c>
    </row>
    <row r="7964" spans="1:52">
      <c r="A7964" t="s">
        <v>1734</v>
      </c>
      <c r="B7964" t="s">
        <v>71</v>
      </c>
      <c r="C7964" t="s">
        <v>1738</v>
      </c>
      <c r="D7964" t="s">
        <v>897</v>
      </c>
      <c r="E7964" t="s">
        <v>1913</v>
      </c>
      <c r="G7964" t="s">
        <v>1914</v>
      </c>
      <c r="H7964" t="s">
        <v>1915</v>
      </c>
      <c r="I7964">
        <v>40.548000000000002</v>
      </c>
      <c r="J7964">
        <v>-124.09699999999999</v>
      </c>
      <c r="L7964" t="s">
        <v>2638</v>
      </c>
      <c r="M7964" t="s">
        <v>1908</v>
      </c>
      <c r="N7964" t="s">
        <v>225</v>
      </c>
      <c r="O7964" t="s">
        <v>2537</v>
      </c>
      <c r="P7964" s="64" t="s">
        <v>1908</v>
      </c>
      <c r="Q7964" t="s">
        <v>462</v>
      </c>
      <c r="R7964" t="s">
        <v>462</v>
      </c>
      <c r="T7964" t="s">
        <v>1916</v>
      </c>
      <c r="U7964" t="s">
        <v>1917</v>
      </c>
      <c r="V7964">
        <v>17</v>
      </c>
      <c r="W7964">
        <v>7</v>
      </c>
      <c r="X7964" t="s">
        <v>292</v>
      </c>
      <c r="Y7964">
        <v>19.97</v>
      </c>
      <c r="Z7964">
        <v>53</v>
      </c>
      <c r="AA7964" t="s">
        <v>1919</v>
      </c>
      <c r="AB7964" t="s">
        <v>52</v>
      </c>
      <c r="AC7964" t="s">
        <v>1924</v>
      </c>
      <c r="AD7964" t="s">
        <v>1925</v>
      </c>
      <c r="AG7964" t="s">
        <v>31</v>
      </c>
      <c r="AJ7964" t="s">
        <v>1918</v>
      </c>
      <c r="AK7964" t="s">
        <v>2585</v>
      </c>
      <c r="AY7964" t="s">
        <v>31</v>
      </c>
      <c r="AZ7964" t="s">
        <v>31</v>
      </c>
    </row>
    <row r="7965" spans="1:52">
      <c r="A7965" t="s">
        <v>1734</v>
      </c>
      <c r="B7965" t="s">
        <v>71</v>
      </c>
      <c r="C7965" t="s">
        <v>1738</v>
      </c>
      <c r="D7965" t="s">
        <v>897</v>
      </c>
      <c r="E7965" t="s">
        <v>1913</v>
      </c>
      <c r="G7965" t="s">
        <v>1914</v>
      </c>
      <c r="H7965" t="s">
        <v>1915</v>
      </c>
      <c r="I7965">
        <v>40.548000000000002</v>
      </c>
      <c r="J7965">
        <v>-124.09699999999999</v>
      </c>
      <c r="L7965" t="s">
        <v>2638</v>
      </c>
      <c r="M7965" t="s">
        <v>1908</v>
      </c>
      <c r="N7965" t="s">
        <v>225</v>
      </c>
      <c r="O7965" t="s">
        <v>2537</v>
      </c>
      <c r="P7965" s="64" t="s">
        <v>1908</v>
      </c>
      <c r="Q7965" t="s">
        <v>462</v>
      </c>
      <c r="R7965" t="s">
        <v>462</v>
      </c>
      <c r="T7965" t="s">
        <v>1916</v>
      </c>
      <c r="U7965" t="s">
        <v>1917</v>
      </c>
      <c r="V7965">
        <v>19</v>
      </c>
      <c r="W7965">
        <v>5</v>
      </c>
      <c r="X7965" t="s">
        <v>292</v>
      </c>
      <c r="Y7965">
        <v>19.773</v>
      </c>
      <c r="Z7965">
        <v>53</v>
      </c>
      <c r="AA7965" t="s">
        <v>1919</v>
      </c>
      <c r="AB7965" t="s">
        <v>52</v>
      </c>
      <c r="AC7965" t="s">
        <v>1924</v>
      </c>
      <c r="AD7965" t="s">
        <v>1925</v>
      </c>
      <c r="AG7965" t="s">
        <v>31</v>
      </c>
      <c r="AJ7965" t="s">
        <v>1918</v>
      </c>
      <c r="AK7965" t="s">
        <v>2585</v>
      </c>
      <c r="AY7965" t="s">
        <v>31</v>
      </c>
      <c r="AZ7965" t="s">
        <v>31</v>
      </c>
    </row>
    <row r="7966" spans="1:52">
      <c r="A7966" t="s">
        <v>1734</v>
      </c>
      <c r="B7966" t="s">
        <v>71</v>
      </c>
      <c r="C7966" t="s">
        <v>1738</v>
      </c>
      <c r="D7966" t="s">
        <v>897</v>
      </c>
      <c r="E7966" t="s">
        <v>1913</v>
      </c>
      <c r="G7966" t="s">
        <v>1914</v>
      </c>
      <c r="H7966" t="s">
        <v>1915</v>
      </c>
      <c r="I7966">
        <v>40.548000000000002</v>
      </c>
      <c r="J7966">
        <v>-124.09699999999999</v>
      </c>
      <c r="L7966" t="s">
        <v>2638</v>
      </c>
      <c r="M7966" t="s">
        <v>1908</v>
      </c>
      <c r="N7966" t="s">
        <v>225</v>
      </c>
      <c r="O7966" t="s">
        <v>2537</v>
      </c>
      <c r="P7966" s="64" t="s">
        <v>1908</v>
      </c>
      <c r="Q7966" t="s">
        <v>462</v>
      </c>
      <c r="R7966" t="s">
        <v>462</v>
      </c>
      <c r="T7966" t="s">
        <v>1916</v>
      </c>
      <c r="U7966" t="s">
        <v>1917</v>
      </c>
      <c r="V7966">
        <v>21</v>
      </c>
      <c r="W7966">
        <v>3</v>
      </c>
      <c r="X7966" t="s">
        <v>292</v>
      </c>
      <c r="Y7966">
        <v>20.068999999999999</v>
      </c>
      <c r="Z7966">
        <v>53</v>
      </c>
      <c r="AA7966" t="s">
        <v>1919</v>
      </c>
      <c r="AB7966" t="s">
        <v>52</v>
      </c>
      <c r="AC7966" t="s">
        <v>1924</v>
      </c>
      <c r="AD7966" t="s">
        <v>1925</v>
      </c>
      <c r="AG7966" t="s">
        <v>31</v>
      </c>
      <c r="AJ7966" t="s">
        <v>1918</v>
      </c>
      <c r="AK7966" t="s">
        <v>2585</v>
      </c>
      <c r="AY7966" t="s">
        <v>31</v>
      </c>
      <c r="AZ7966" t="s">
        <v>31</v>
      </c>
    </row>
    <row r="7967" spans="1:52">
      <c r="A7967" t="s">
        <v>1734</v>
      </c>
      <c r="B7967" t="s">
        <v>71</v>
      </c>
      <c r="C7967" t="s">
        <v>1738</v>
      </c>
      <c r="D7967" t="s">
        <v>897</v>
      </c>
      <c r="E7967" t="s">
        <v>1913</v>
      </c>
      <c r="G7967" t="s">
        <v>1914</v>
      </c>
      <c r="H7967" t="s">
        <v>1915</v>
      </c>
      <c r="I7967">
        <v>40.548000000000002</v>
      </c>
      <c r="J7967">
        <v>-124.09699999999999</v>
      </c>
      <c r="L7967" t="s">
        <v>2638</v>
      </c>
      <c r="M7967" t="s">
        <v>1908</v>
      </c>
      <c r="N7967" t="s">
        <v>225</v>
      </c>
      <c r="O7967" t="s">
        <v>2537</v>
      </c>
      <c r="P7967" s="64" t="s">
        <v>1908</v>
      </c>
      <c r="Q7967" t="s">
        <v>462</v>
      </c>
      <c r="R7967" t="s">
        <v>462</v>
      </c>
      <c r="T7967" t="s">
        <v>1916</v>
      </c>
      <c r="U7967" t="s">
        <v>1917</v>
      </c>
      <c r="V7967">
        <v>24</v>
      </c>
      <c r="W7967">
        <v>0</v>
      </c>
      <c r="X7967" t="s">
        <v>292</v>
      </c>
      <c r="Y7967">
        <v>20.562000000000001</v>
      </c>
      <c r="Z7967">
        <v>53</v>
      </c>
      <c r="AA7967" t="s">
        <v>1919</v>
      </c>
      <c r="AB7967" t="s">
        <v>52</v>
      </c>
      <c r="AC7967" t="s">
        <v>1924</v>
      </c>
      <c r="AD7967" t="s">
        <v>1925</v>
      </c>
      <c r="AG7967" t="s">
        <v>31</v>
      </c>
      <c r="AJ7967" t="s">
        <v>1918</v>
      </c>
      <c r="AK7967" t="s">
        <v>2585</v>
      </c>
      <c r="AY7967" t="s">
        <v>31</v>
      </c>
      <c r="AZ7967" t="s">
        <v>31</v>
      </c>
    </row>
    <row r="7968" spans="1:52">
      <c r="A7968" t="s">
        <v>1734</v>
      </c>
      <c r="B7968" t="s">
        <v>71</v>
      </c>
      <c r="C7968" t="s">
        <v>1738</v>
      </c>
      <c r="D7968" t="s">
        <v>897</v>
      </c>
      <c r="E7968" t="s">
        <v>1913</v>
      </c>
      <c r="G7968" t="s">
        <v>1922</v>
      </c>
      <c r="H7968" t="s">
        <v>1923</v>
      </c>
      <c r="I7968">
        <v>53.832999999999998</v>
      </c>
      <c r="J7968">
        <v>-122.76</v>
      </c>
      <c r="L7968" t="s">
        <v>2638</v>
      </c>
      <c r="M7968" t="s">
        <v>1908</v>
      </c>
      <c r="N7968" t="s">
        <v>225</v>
      </c>
      <c r="O7968" t="s">
        <v>2537</v>
      </c>
      <c r="P7968" s="64" t="s">
        <v>1908</v>
      </c>
      <c r="Q7968" t="s">
        <v>462</v>
      </c>
      <c r="R7968" t="s">
        <v>462</v>
      </c>
      <c r="T7968" t="s">
        <v>1916</v>
      </c>
      <c r="U7968" t="s">
        <v>1917</v>
      </c>
      <c r="V7968">
        <v>9</v>
      </c>
      <c r="W7968">
        <v>15</v>
      </c>
      <c r="X7968" t="s">
        <v>292</v>
      </c>
      <c r="Y7968">
        <v>2.2189999999999999</v>
      </c>
      <c r="Z7968">
        <v>53</v>
      </c>
      <c r="AA7968" t="s">
        <v>1919</v>
      </c>
      <c r="AB7968" t="s">
        <v>52</v>
      </c>
      <c r="AC7968" t="s">
        <v>1924</v>
      </c>
      <c r="AD7968" t="s">
        <v>1925</v>
      </c>
      <c r="AG7968" t="s">
        <v>31</v>
      </c>
      <c r="AJ7968" t="s">
        <v>1918</v>
      </c>
      <c r="AK7968" t="s">
        <v>2585</v>
      </c>
      <c r="AY7968" t="s">
        <v>31</v>
      </c>
      <c r="AZ7968" t="s">
        <v>31</v>
      </c>
    </row>
    <row r="7969" spans="1:52">
      <c r="A7969" t="s">
        <v>1734</v>
      </c>
      <c r="B7969" t="s">
        <v>71</v>
      </c>
      <c r="C7969" t="s">
        <v>1738</v>
      </c>
      <c r="D7969" t="s">
        <v>897</v>
      </c>
      <c r="E7969" t="s">
        <v>1913</v>
      </c>
      <c r="G7969" t="s">
        <v>1922</v>
      </c>
      <c r="H7969" t="s">
        <v>1923</v>
      </c>
      <c r="I7969">
        <v>53.832999999999998</v>
      </c>
      <c r="J7969">
        <v>-122.76</v>
      </c>
      <c r="L7969" t="s">
        <v>2638</v>
      </c>
      <c r="M7969" t="s">
        <v>1908</v>
      </c>
      <c r="N7969" t="s">
        <v>225</v>
      </c>
      <c r="O7969" t="s">
        <v>2537</v>
      </c>
      <c r="P7969" s="64" t="s">
        <v>1908</v>
      </c>
      <c r="Q7969" t="s">
        <v>462</v>
      </c>
      <c r="R7969" t="s">
        <v>462</v>
      </c>
      <c r="T7969" t="s">
        <v>1916</v>
      </c>
      <c r="U7969" t="s">
        <v>1917</v>
      </c>
      <c r="V7969">
        <v>11</v>
      </c>
      <c r="W7969">
        <v>13</v>
      </c>
      <c r="X7969" t="s">
        <v>292</v>
      </c>
      <c r="Y7969">
        <v>2.4159999999999999</v>
      </c>
      <c r="Z7969">
        <v>53</v>
      </c>
      <c r="AA7969" t="s">
        <v>1919</v>
      </c>
      <c r="AB7969" t="s">
        <v>52</v>
      </c>
      <c r="AC7969" t="s">
        <v>1924</v>
      </c>
      <c r="AD7969" t="s">
        <v>1925</v>
      </c>
      <c r="AG7969" t="s">
        <v>31</v>
      </c>
      <c r="AJ7969" t="s">
        <v>1918</v>
      </c>
      <c r="AK7969" t="s">
        <v>2585</v>
      </c>
      <c r="AY7969" t="s">
        <v>31</v>
      </c>
      <c r="AZ7969" t="s">
        <v>31</v>
      </c>
    </row>
    <row r="7970" spans="1:52">
      <c r="A7970" t="s">
        <v>1734</v>
      </c>
      <c r="B7970" t="s">
        <v>71</v>
      </c>
      <c r="C7970" t="s">
        <v>1738</v>
      </c>
      <c r="D7970" t="s">
        <v>897</v>
      </c>
      <c r="E7970" t="s">
        <v>1913</v>
      </c>
      <c r="G7970" t="s">
        <v>1922</v>
      </c>
      <c r="H7970" t="s">
        <v>1923</v>
      </c>
      <c r="I7970">
        <v>53.832999999999998</v>
      </c>
      <c r="J7970">
        <v>-122.76</v>
      </c>
      <c r="L7970" t="s">
        <v>2638</v>
      </c>
      <c r="M7970" t="s">
        <v>1908</v>
      </c>
      <c r="N7970" t="s">
        <v>225</v>
      </c>
      <c r="O7970" t="s">
        <v>2537</v>
      </c>
      <c r="P7970" s="64" t="s">
        <v>1908</v>
      </c>
      <c r="Q7970" t="s">
        <v>462</v>
      </c>
      <c r="R7970" t="s">
        <v>462</v>
      </c>
      <c r="T7970" t="s">
        <v>1916</v>
      </c>
      <c r="U7970" t="s">
        <v>1917</v>
      </c>
      <c r="V7970">
        <v>13</v>
      </c>
      <c r="W7970">
        <v>11</v>
      </c>
      <c r="X7970" t="s">
        <v>292</v>
      </c>
      <c r="Y7970">
        <v>3.7970000000000002</v>
      </c>
      <c r="Z7970">
        <v>53</v>
      </c>
      <c r="AA7970" t="s">
        <v>1919</v>
      </c>
      <c r="AB7970" t="s">
        <v>52</v>
      </c>
      <c r="AC7970" t="s">
        <v>1924</v>
      </c>
      <c r="AD7970" t="s">
        <v>1925</v>
      </c>
      <c r="AG7970" t="s">
        <v>31</v>
      </c>
      <c r="AJ7970" t="s">
        <v>1918</v>
      </c>
      <c r="AK7970" t="s">
        <v>2585</v>
      </c>
      <c r="AY7970" t="s">
        <v>31</v>
      </c>
      <c r="AZ7970" t="s">
        <v>31</v>
      </c>
    </row>
    <row r="7971" spans="1:52">
      <c r="A7971" t="s">
        <v>1734</v>
      </c>
      <c r="B7971" t="s">
        <v>71</v>
      </c>
      <c r="C7971" t="s">
        <v>1738</v>
      </c>
      <c r="D7971" t="s">
        <v>897</v>
      </c>
      <c r="E7971" t="s">
        <v>1913</v>
      </c>
      <c r="G7971" t="s">
        <v>1922</v>
      </c>
      <c r="H7971" t="s">
        <v>1923</v>
      </c>
      <c r="I7971">
        <v>53.832999999999998</v>
      </c>
      <c r="J7971">
        <v>-122.76</v>
      </c>
      <c r="L7971" t="s">
        <v>2638</v>
      </c>
      <c r="M7971" t="s">
        <v>1908</v>
      </c>
      <c r="N7971" t="s">
        <v>225</v>
      </c>
      <c r="O7971" t="s">
        <v>2537</v>
      </c>
      <c r="P7971" s="64" t="s">
        <v>1908</v>
      </c>
      <c r="Q7971" t="s">
        <v>462</v>
      </c>
      <c r="R7971" t="s">
        <v>462</v>
      </c>
      <c r="T7971" t="s">
        <v>1916</v>
      </c>
      <c r="U7971" t="s">
        <v>1917</v>
      </c>
      <c r="V7971">
        <v>15</v>
      </c>
      <c r="W7971">
        <v>9</v>
      </c>
      <c r="X7971" t="s">
        <v>292</v>
      </c>
      <c r="Y7971">
        <v>8.5310000000000006</v>
      </c>
      <c r="Z7971">
        <v>53</v>
      </c>
      <c r="AA7971" t="s">
        <v>1919</v>
      </c>
      <c r="AB7971" t="s">
        <v>52</v>
      </c>
      <c r="AC7971" t="s">
        <v>1924</v>
      </c>
      <c r="AD7971" t="s">
        <v>1925</v>
      </c>
      <c r="AG7971" t="s">
        <v>31</v>
      </c>
      <c r="AJ7971" t="s">
        <v>1918</v>
      </c>
      <c r="AK7971" t="s">
        <v>2585</v>
      </c>
      <c r="AY7971" t="s">
        <v>31</v>
      </c>
      <c r="AZ7971" t="s">
        <v>31</v>
      </c>
    </row>
    <row r="7972" spans="1:52">
      <c r="A7972" t="s">
        <v>1734</v>
      </c>
      <c r="B7972" t="s">
        <v>71</v>
      </c>
      <c r="C7972" t="s">
        <v>1738</v>
      </c>
      <c r="D7972" t="s">
        <v>897</v>
      </c>
      <c r="E7972" t="s">
        <v>1913</v>
      </c>
      <c r="G7972" t="s">
        <v>1922</v>
      </c>
      <c r="H7972" t="s">
        <v>1923</v>
      </c>
      <c r="I7972">
        <v>53.832999999999998</v>
      </c>
      <c r="J7972">
        <v>-122.76</v>
      </c>
      <c r="L7972" t="s">
        <v>2638</v>
      </c>
      <c r="M7972" t="s">
        <v>1908</v>
      </c>
      <c r="N7972" t="s">
        <v>225</v>
      </c>
      <c r="O7972" t="s">
        <v>2537</v>
      </c>
      <c r="P7972" s="64" t="s">
        <v>1908</v>
      </c>
      <c r="Q7972" t="s">
        <v>462</v>
      </c>
      <c r="R7972" t="s">
        <v>462</v>
      </c>
      <c r="T7972" t="s">
        <v>1916</v>
      </c>
      <c r="U7972" t="s">
        <v>1917</v>
      </c>
      <c r="V7972">
        <v>17</v>
      </c>
      <c r="W7972">
        <v>7</v>
      </c>
      <c r="X7972" t="s">
        <v>292</v>
      </c>
      <c r="Y7972">
        <v>16.617000000000001</v>
      </c>
      <c r="Z7972">
        <v>53</v>
      </c>
      <c r="AA7972" t="s">
        <v>1919</v>
      </c>
      <c r="AB7972" t="s">
        <v>52</v>
      </c>
      <c r="AC7972" t="s">
        <v>1924</v>
      </c>
      <c r="AD7972" t="s">
        <v>1925</v>
      </c>
      <c r="AG7972" t="s">
        <v>31</v>
      </c>
      <c r="AJ7972" t="s">
        <v>1918</v>
      </c>
      <c r="AK7972" t="s">
        <v>2585</v>
      </c>
      <c r="AY7972" t="s">
        <v>31</v>
      </c>
      <c r="AZ7972" t="s">
        <v>31</v>
      </c>
    </row>
    <row r="7973" spans="1:52">
      <c r="A7973" t="s">
        <v>1734</v>
      </c>
      <c r="B7973" t="s">
        <v>71</v>
      </c>
      <c r="C7973" t="s">
        <v>1738</v>
      </c>
      <c r="D7973" t="s">
        <v>897</v>
      </c>
      <c r="E7973" t="s">
        <v>1913</v>
      </c>
      <c r="G7973" t="s">
        <v>1922</v>
      </c>
      <c r="H7973" t="s">
        <v>1923</v>
      </c>
      <c r="I7973">
        <v>53.832999999999998</v>
      </c>
      <c r="J7973">
        <v>-122.76</v>
      </c>
      <c r="L7973" t="s">
        <v>2638</v>
      </c>
      <c r="M7973" t="s">
        <v>1908</v>
      </c>
      <c r="N7973" t="s">
        <v>225</v>
      </c>
      <c r="O7973" t="s">
        <v>2537</v>
      </c>
      <c r="P7973" s="64" t="s">
        <v>1908</v>
      </c>
      <c r="Q7973" t="s">
        <v>462</v>
      </c>
      <c r="R7973" t="s">
        <v>462</v>
      </c>
      <c r="T7973" t="s">
        <v>1916</v>
      </c>
      <c r="U7973" t="s">
        <v>1917</v>
      </c>
      <c r="V7973">
        <v>19</v>
      </c>
      <c r="W7973">
        <v>5</v>
      </c>
      <c r="X7973" t="s">
        <v>292</v>
      </c>
      <c r="Y7973">
        <v>17.800999999999998</v>
      </c>
      <c r="Z7973">
        <v>53</v>
      </c>
      <c r="AA7973" t="s">
        <v>1919</v>
      </c>
      <c r="AB7973" t="s">
        <v>52</v>
      </c>
      <c r="AC7973" t="s">
        <v>1924</v>
      </c>
      <c r="AD7973" t="s">
        <v>1925</v>
      </c>
      <c r="AG7973" t="s">
        <v>31</v>
      </c>
      <c r="AJ7973" t="s">
        <v>1918</v>
      </c>
      <c r="AK7973" t="s">
        <v>2585</v>
      </c>
      <c r="AY7973" t="s">
        <v>31</v>
      </c>
      <c r="AZ7973" t="s">
        <v>31</v>
      </c>
    </row>
    <row r="7974" spans="1:52">
      <c r="A7974" t="s">
        <v>1734</v>
      </c>
      <c r="B7974" t="s">
        <v>71</v>
      </c>
      <c r="C7974" t="s">
        <v>1738</v>
      </c>
      <c r="D7974" t="s">
        <v>897</v>
      </c>
      <c r="E7974" t="s">
        <v>1913</v>
      </c>
      <c r="G7974" t="s">
        <v>1922</v>
      </c>
      <c r="H7974" t="s">
        <v>1923</v>
      </c>
      <c r="I7974">
        <v>53.832999999999998</v>
      </c>
      <c r="J7974">
        <v>-122.76</v>
      </c>
      <c r="L7974" t="s">
        <v>2638</v>
      </c>
      <c r="M7974" t="s">
        <v>1908</v>
      </c>
      <c r="N7974" t="s">
        <v>225</v>
      </c>
      <c r="O7974" t="s">
        <v>2537</v>
      </c>
      <c r="P7974" s="64" t="s">
        <v>1908</v>
      </c>
      <c r="Q7974" t="s">
        <v>462</v>
      </c>
      <c r="R7974" t="s">
        <v>462</v>
      </c>
      <c r="T7974" t="s">
        <v>1916</v>
      </c>
      <c r="U7974" t="s">
        <v>1917</v>
      </c>
      <c r="V7974">
        <v>21</v>
      </c>
      <c r="W7974">
        <v>3</v>
      </c>
      <c r="X7974" t="s">
        <v>292</v>
      </c>
      <c r="Y7974">
        <v>17.405999999999999</v>
      </c>
      <c r="Z7974">
        <v>53</v>
      </c>
      <c r="AA7974" t="s">
        <v>1919</v>
      </c>
      <c r="AB7974" t="s">
        <v>52</v>
      </c>
      <c r="AC7974" t="s">
        <v>1924</v>
      </c>
      <c r="AD7974" t="s">
        <v>1925</v>
      </c>
      <c r="AG7974" t="s">
        <v>31</v>
      </c>
      <c r="AJ7974" t="s">
        <v>1918</v>
      </c>
      <c r="AK7974" t="s">
        <v>2585</v>
      </c>
      <c r="AY7974" t="s">
        <v>31</v>
      </c>
      <c r="AZ7974" t="s">
        <v>31</v>
      </c>
    </row>
    <row r="7975" spans="1:52">
      <c r="A7975" t="s">
        <v>1734</v>
      </c>
      <c r="B7975" t="s">
        <v>71</v>
      </c>
      <c r="C7975" t="s">
        <v>1738</v>
      </c>
      <c r="D7975" t="s">
        <v>897</v>
      </c>
      <c r="E7975" t="s">
        <v>1913</v>
      </c>
      <c r="G7975" t="s">
        <v>1922</v>
      </c>
      <c r="H7975" t="s">
        <v>1923</v>
      </c>
      <c r="I7975">
        <v>53.832999999999998</v>
      </c>
      <c r="J7975">
        <v>-122.76</v>
      </c>
      <c r="L7975" t="s">
        <v>2638</v>
      </c>
      <c r="M7975" t="s">
        <v>1908</v>
      </c>
      <c r="N7975" t="s">
        <v>225</v>
      </c>
      <c r="O7975" t="s">
        <v>2537</v>
      </c>
      <c r="P7975" s="64" t="s">
        <v>1908</v>
      </c>
      <c r="Q7975" t="s">
        <v>462</v>
      </c>
      <c r="R7975" t="s">
        <v>462</v>
      </c>
      <c r="T7975" t="s">
        <v>1916</v>
      </c>
      <c r="U7975" t="s">
        <v>1917</v>
      </c>
      <c r="V7975">
        <v>24</v>
      </c>
      <c r="W7975">
        <v>0</v>
      </c>
      <c r="X7975" t="s">
        <v>292</v>
      </c>
      <c r="Y7975">
        <v>15.927</v>
      </c>
      <c r="Z7975">
        <v>53</v>
      </c>
      <c r="AA7975" t="s">
        <v>1919</v>
      </c>
      <c r="AB7975" t="s">
        <v>52</v>
      </c>
      <c r="AC7975" t="s">
        <v>1924</v>
      </c>
      <c r="AD7975" t="s">
        <v>1925</v>
      </c>
      <c r="AG7975" t="s">
        <v>31</v>
      </c>
      <c r="AJ7975" t="s">
        <v>1918</v>
      </c>
      <c r="AK7975" t="s">
        <v>2585</v>
      </c>
      <c r="AY7975" t="s">
        <v>31</v>
      </c>
      <c r="AZ7975" t="s">
        <v>31</v>
      </c>
    </row>
    <row r="7976" spans="1:52">
      <c r="A7976" t="s">
        <v>1734</v>
      </c>
      <c r="B7976" t="s">
        <v>71</v>
      </c>
      <c r="C7976" t="s">
        <v>1738</v>
      </c>
      <c r="D7976" t="s">
        <v>897</v>
      </c>
      <c r="E7976" t="s">
        <v>1913</v>
      </c>
      <c r="G7976" t="s">
        <v>1914</v>
      </c>
      <c r="H7976" t="s">
        <v>1915</v>
      </c>
      <c r="I7976">
        <v>40.548000000000002</v>
      </c>
      <c r="J7976">
        <v>-124.09699999999999</v>
      </c>
      <c r="L7976" t="s">
        <v>2638</v>
      </c>
      <c r="M7976" t="s">
        <v>1908</v>
      </c>
      <c r="N7976" t="s">
        <v>225</v>
      </c>
      <c r="O7976" t="s">
        <v>2537</v>
      </c>
      <c r="P7976" s="64" t="s">
        <v>1908</v>
      </c>
      <c r="Q7976" t="s">
        <v>462</v>
      </c>
      <c r="R7976" t="s">
        <v>462</v>
      </c>
      <c r="T7976" t="s">
        <v>1916</v>
      </c>
      <c r="U7976" t="s">
        <v>1917</v>
      </c>
      <c r="V7976">
        <v>9</v>
      </c>
      <c r="W7976">
        <v>15</v>
      </c>
      <c r="X7976" t="s">
        <v>1691</v>
      </c>
      <c r="Y7976">
        <v>40.719000000000001</v>
      </c>
      <c r="Z7976">
        <v>53</v>
      </c>
      <c r="AA7976" t="s">
        <v>1919</v>
      </c>
      <c r="AB7976" t="s">
        <v>52</v>
      </c>
      <c r="AC7976">
        <v>5.26</v>
      </c>
      <c r="AD7976" t="s">
        <v>1926</v>
      </c>
      <c r="AG7976" t="s">
        <v>31</v>
      </c>
      <c r="AJ7976" t="s">
        <v>1918</v>
      </c>
      <c r="AK7976" t="s">
        <v>2585</v>
      </c>
      <c r="AY7976" t="s">
        <v>31</v>
      </c>
      <c r="AZ7976" t="s">
        <v>31</v>
      </c>
    </row>
    <row r="7977" spans="1:52">
      <c r="A7977" t="s">
        <v>1734</v>
      </c>
      <c r="B7977" t="s">
        <v>71</v>
      </c>
      <c r="C7977" t="s">
        <v>1738</v>
      </c>
      <c r="D7977" t="s">
        <v>897</v>
      </c>
      <c r="E7977" t="s">
        <v>1913</v>
      </c>
      <c r="G7977" t="s">
        <v>1914</v>
      </c>
      <c r="H7977" t="s">
        <v>1915</v>
      </c>
      <c r="I7977">
        <v>40.548000000000002</v>
      </c>
      <c r="J7977">
        <v>-124.09699999999999</v>
      </c>
      <c r="L7977" t="s">
        <v>2638</v>
      </c>
      <c r="M7977" t="s">
        <v>1908</v>
      </c>
      <c r="N7977" t="s">
        <v>225</v>
      </c>
      <c r="O7977" t="s">
        <v>2537</v>
      </c>
      <c r="P7977" s="64" t="s">
        <v>1908</v>
      </c>
      <c r="Q7977" t="s">
        <v>462</v>
      </c>
      <c r="R7977" t="s">
        <v>462</v>
      </c>
      <c r="T7977" t="s">
        <v>1916</v>
      </c>
      <c r="U7977" t="s">
        <v>1917</v>
      </c>
      <c r="V7977">
        <v>11</v>
      </c>
      <c r="W7977">
        <v>13</v>
      </c>
      <c r="X7977" t="s">
        <v>1691</v>
      </c>
      <c r="Y7977">
        <v>65.150000000000006</v>
      </c>
      <c r="Z7977">
        <v>53</v>
      </c>
      <c r="AA7977" t="s">
        <v>1919</v>
      </c>
      <c r="AB7977" t="s">
        <v>52</v>
      </c>
      <c r="AC7977">
        <v>5.34</v>
      </c>
      <c r="AD7977" t="s">
        <v>1926</v>
      </c>
      <c r="AG7977" t="s">
        <v>31</v>
      </c>
      <c r="AJ7977" t="s">
        <v>1918</v>
      </c>
      <c r="AK7977" t="s">
        <v>2585</v>
      </c>
      <c r="AY7977" t="s">
        <v>31</v>
      </c>
      <c r="AZ7977" t="s">
        <v>31</v>
      </c>
    </row>
    <row r="7978" spans="1:52">
      <c r="A7978" t="s">
        <v>1734</v>
      </c>
      <c r="B7978" t="s">
        <v>71</v>
      </c>
      <c r="C7978" t="s">
        <v>1738</v>
      </c>
      <c r="D7978" t="s">
        <v>897</v>
      </c>
      <c r="E7978" t="s">
        <v>1913</v>
      </c>
      <c r="G7978" t="s">
        <v>1914</v>
      </c>
      <c r="H7978" t="s">
        <v>1915</v>
      </c>
      <c r="I7978">
        <v>40.548000000000002</v>
      </c>
      <c r="J7978">
        <v>-124.09699999999999</v>
      </c>
      <c r="L7978" t="s">
        <v>2638</v>
      </c>
      <c r="M7978" t="s">
        <v>1908</v>
      </c>
      <c r="N7978" t="s">
        <v>225</v>
      </c>
      <c r="O7978" t="s">
        <v>2537</v>
      </c>
      <c r="P7978" s="64" t="s">
        <v>1908</v>
      </c>
      <c r="Q7978" t="s">
        <v>462</v>
      </c>
      <c r="R7978" t="s">
        <v>462</v>
      </c>
      <c r="T7978" t="s">
        <v>1916</v>
      </c>
      <c r="U7978" t="s">
        <v>1917</v>
      </c>
      <c r="V7978">
        <v>13</v>
      </c>
      <c r="W7978">
        <v>11</v>
      </c>
      <c r="X7978" t="s">
        <v>1691</v>
      </c>
      <c r="Y7978">
        <v>62.753999999999998</v>
      </c>
      <c r="Z7978">
        <v>53</v>
      </c>
      <c r="AA7978" t="s">
        <v>1919</v>
      </c>
      <c r="AB7978" t="s">
        <v>52</v>
      </c>
      <c r="AC7978">
        <v>5.45</v>
      </c>
      <c r="AD7978" t="s">
        <v>1926</v>
      </c>
      <c r="AG7978" t="s">
        <v>31</v>
      </c>
      <c r="AJ7978" t="s">
        <v>1918</v>
      </c>
      <c r="AK7978" t="s">
        <v>2585</v>
      </c>
      <c r="AY7978" t="s">
        <v>31</v>
      </c>
      <c r="AZ7978" t="s">
        <v>31</v>
      </c>
    </row>
    <row r="7979" spans="1:52">
      <c r="A7979" t="s">
        <v>1734</v>
      </c>
      <c r="B7979" t="s">
        <v>71</v>
      </c>
      <c r="C7979" t="s">
        <v>1738</v>
      </c>
      <c r="D7979" t="s">
        <v>897</v>
      </c>
      <c r="E7979" t="s">
        <v>1913</v>
      </c>
      <c r="G7979" t="s">
        <v>1914</v>
      </c>
      <c r="H7979" t="s">
        <v>1915</v>
      </c>
      <c r="I7979">
        <v>40.548000000000002</v>
      </c>
      <c r="J7979">
        <v>-124.09699999999999</v>
      </c>
      <c r="L7979" t="s">
        <v>2638</v>
      </c>
      <c r="M7979" t="s">
        <v>1908</v>
      </c>
      <c r="N7979" t="s">
        <v>225</v>
      </c>
      <c r="O7979" t="s">
        <v>2537</v>
      </c>
      <c r="P7979" s="64" t="s">
        <v>1908</v>
      </c>
      <c r="Q7979" t="s">
        <v>462</v>
      </c>
      <c r="R7979" t="s">
        <v>462</v>
      </c>
      <c r="T7979" t="s">
        <v>1916</v>
      </c>
      <c r="U7979" t="s">
        <v>1917</v>
      </c>
      <c r="V7979">
        <v>15</v>
      </c>
      <c r="W7979">
        <v>9</v>
      </c>
      <c r="X7979" t="s">
        <v>1691</v>
      </c>
      <c r="Y7979">
        <v>70.418999999999997</v>
      </c>
      <c r="Z7979">
        <v>53</v>
      </c>
      <c r="AA7979" t="s">
        <v>1919</v>
      </c>
      <c r="AB7979" t="s">
        <v>52</v>
      </c>
      <c r="AC7979">
        <v>5.26</v>
      </c>
      <c r="AD7979" t="s">
        <v>1926</v>
      </c>
      <c r="AG7979" t="s">
        <v>31</v>
      </c>
      <c r="AJ7979" t="s">
        <v>1918</v>
      </c>
      <c r="AK7979" t="s">
        <v>2585</v>
      </c>
      <c r="AY7979" t="s">
        <v>31</v>
      </c>
      <c r="AZ7979" t="s">
        <v>31</v>
      </c>
    </row>
    <row r="7980" spans="1:52">
      <c r="A7980" t="s">
        <v>1734</v>
      </c>
      <c r="B7980" t="s">
        <v>71</v>
      </c>
      <c r="C7980" t="s">
        <v>1738</v>
      </c>
      <c r="D7980" t="s">
        <v>897</v>
      </c>
      <c r="E7980" t="s">
        <v>1913</v>
      </c>
      <c r="G7980" t="s">
        <v>1914</v>
      </c>
      <c r="H7980" t="s">
        <v>1915</v>
      </c>
      <c r="I7980">
        <v>40.548000000000002</v>
      </c>
      <c r="J7980">
        <v>-124.09699999999999</v>
      </c>
      <c r="L7980" t="s">
        <v>2638</v>
      </c>
      <c r="M7980" t="s">
        <v>1908</v>
      </c>
      <c r="N7980" t="s">
        <v>225</v>
      </c>
      <c r="O7980" t="s">
        <v>2537</v>
      </c>
      <c r="P7980" s="64" t="s">
        <v>1908</v>
      </c>
      <c r="Q7980" t="s">
        <v>462</v>
      </c>
      <c r="R7980" t="s">
        <v>462</v>
      </c>
      <c r="T7980" t="s">
        <v>1916</v>
      </c>
      <c r="U7980" t="s">
        <v>1917</v>
      </c>
      <c r="V7980">
        <v>17</v>
      </c>
      <c r="W7980">
        <v>7</v>
      </c>
      <c r="X7980" t="s">
        <v>1691</v>
      </c>
      <c r="Y7980">
        <v>69.460999999999999</v>
      </c>
      <c r="Z7980">
        <v>53</v>
      </c>
      <c r="AA7980" t="s">
        <v>1919</v>
      </c>
      <c r="AB7980" t="s">
        <v>52</v>
      </c>
      <c r="AC7980">
        <v>5.49</v>
      </c>
      <c r="AD7980" t="s">
        <v>1926</v>
      </c>
      <c r="AG7980" t="s">
        <v>31</v>
      </c>
      <c r="AJ7980" t="s">
        <v>1918</v>
      </c>
      <c r="AK7980" t="s">
        <v>2585</v>
      </c>
      <c r="AY7980" t="s">
        <v>31</v>
      </c>
      <c r="AZ7980" t="s">
        <v>31</v>
      </c>
    </row>
    <row r="7981" spans="1:52">
      <c r="A7981" t="s">
        <v>1734</v>
      </c>
      <c r="B7981" t="s">
        <v>71</v>
      </c>
      <c r="C7981" t="s">
        <v>1738</v>
      </c>
      <c r="D7981" t="s">
        <v>897</v>
      </c>
      <c r="E7981" t="s">
        <v>1913</v>
      </c>
      <c r="G7981" t="s">
        <v>1914</v>
      </c>
      <c r="H7981" t="s">
        <v>1915</v>
      </c>
      <c r="I7981">
        <v>40.548000000000002</v>
      </c>
      <c r="J7981">
        <v>-124.09699999999999</v>
      </c>
      <c r="L7981" t="s">
        <v>2638</v>
      </c>
      <c r="M7981" t="s">
        <v>1908</v>
      </c>
      <c r="N7981" t="s">
        <v>225</v>
      </c>
      <c r="O7981" t="s">
        <v>2537</v>
      </c>
      <c r="P7981" s="64" t="s">
        <v>1908</v>
      </c>
      <c r="Q7981" t="s">
        <v>462</v>
      </c>
      <c r="R7981" t="s">
        <v>462</v>
      </c>
      <c r="T7981" t="s">
        <v>1916</v>
      </c>
      <c r="U7981" t="s">
        <v>1917</v>
      </c>
      <c r="V7981">
        <v>19</v>
      </c>
      <c r="W7981">
        <v>5</v>
      </c>
      <c r="X7981" t="s">
        <v>1691</v>
      </c>
      <c r="Y7981">
        <v>64.671000000000006</v>
      </c>
      <c r="Z7981">
        <v>53</v>
      </c>
      <c r="AA7981" t="s">
        <v>1919</v>
      </c>
      <c r="AB7981" t="s">
        <v>52</v>
      </c>
      <c r="AC7981">
        <v>5.31</v>
      </c>
      <c r="AD7981" t="s">
        <v>1926</v>
      </c>
      <c r="AG7981" t="s">
        <v>31</v>
      </c>
      <c r="AJ7981" t="s">
        <v>1918</v>
      </c>
      <c r="AK7981" t="s">
        <v>2585</v>
      </c>
      <c r="AY7981" t="s">
        <v>31</v>
      </c>
      <c r="AZ7981" t="s">
        <v>31</v>
      </c>
    </row>
    <row r="7982" spans="1:52">
      <c r="A7982" t="s">
        <v>1734</v>
      </c>
      <c r="B7982" t="s">
        <v>71</v>
      </c>
      <c r="C7982" t="s">
        <v>1738</v>
      </c>
      <c r="D7982" t="s">
        <v>897</v>
      </c>
      <c r="E7982" t="s">
        <v>1913</v>
      </c>
      <c r="G7982" t="s">
        <v>1914</v>
      </c>
      <c r="H7982" t="s">
        <v>1915</v>
      </c>
      <c r="I7982">
        <v>40.548000000000002</v>
      </c>
      <c r="J7982">
        <v>-124.09699999999999</v>
      </c>
      <c r="L7982" t="s">
        <v>2638</v>
      </c>
      <c r="M7982" t="s">
        <v>1908</v>
      </c>
      <c r="N7982" t="s">
        <v>225</v>
      </c>
      <c r="O7982" t="s">
        <v>2537</v>
      </c>
      <c r="P7982" s="64" t="s">
        <v>1908</v>
      </c>
      <c r="Q7982" t="s">
        <v>462</v>
      </c>
      <c r="R7982" t="s">
        <v>462</v>
      </c>
      <c r="T7982" t="s">
        <v>1916</v>
      </c>
      <c r="U7982" t="s">
        <v>1917</v>
      </c>
      <c r="V7982">
        <v>21</v>
      </c>
      <c r="W7982">
        <v>3</v>
      </c>
      <c r="X7982" t="s">
        <v>1691</v>
      </c>
      <c r="Y7982">
        <v>65.150000000000006</v>
      </c>
      <c r="Z7982">
        <v>53</v>
      </c>
      <c r="AA7982" t="s">
        <v>1919</v>
      </c>
      <c r="AB7982" t="s">
        <v>52</v>
      </c>
      <c r="AC7982">
        <v>5.67</v>
      </c>
      <c r="AD7982" t="s">
        <v>1926</v>
      </c>
      <c r="AG7982" t="s">
        <v>31</v>
      </c>
      <c r="AJ7982" t="s">
        <v>1918</v>
      </c>
      <c r="AK7982" t="s">
        <v>2585</v>
      </c>
      <c r="AY7982" t="s">
        <v>31</v>
      </c>
      <c r="AZ7982" t="s">
        <v>31</v>
      </c>
    </row>
    <row r="7983" spans="1:52">
      <c r="A7983" t="s">
        <v>1734</v>
      </c>
      <c r="B7983" t="s">
        <v>71</v>
      </c>
      <c r="C7983" t="s">
        <v>1738</v>
      </c>
      <c r="D7983" t="s">
        <v>897</v>
      </c>
      <c r="E7983" t="s">
        <v>1913</v>
      </c>
      <c r="G7983" t="s">
        <v>1914</v>
      </c>
      <c r="H7983" t="s">
        <v>1915</v>
      </c>
      <c r="I7983">
        <v>40.548000000000002</v>
      </c>
      <c r="J7983">
        <v>-124.09699999999999</v>
      </c>
      <c r="L7983" t="s">
        <v>2638</v>
      </c>
      <c r="M7983" t="s">
        <v>1908</v>
      </c>
      <c r="N7983" t="s">
        <v>225</v>
      </c>
      <c r="O7983" t="s">
        <v>2537</v>
      </c>
      <c r="P7983" s="64" t="s">
        <v>1908</v>
      </c>
      <c r="Q7983" t="s">
        <v>462</v>
      </c>
      <c r="R7983" t="s">
        <v>462</v>
      </c>
      <c r="T7983" t="s">
        <v>1916</v>
      </c>
      <c r="U7983" t="s">
        <v>1917</v>
      </c>
      <c r="V7983">
        <v>24</v>
      </c>
      <c r="W7983">
        <v>0</v>
      </c>
      <c r="X7983" t="s">
        <v>1691</v>
      </c>
      <c r="Y7983">
        <v>67.545000000000002</v>
      </c>
      <c r="Z7983">
        <v>53</v>
      </c>
      <c r="AA7983" t="s">
        <v>1919</v>
      </c>
      <c r="AB7983" t="s">
        <v>52</v>
      </c>
      <c r="AC7983">
        <v>6.7</v>
      </c>
      <c r="AD7983" t="s">
        <v>1926</v>
      </c>
      <c r="AG7983" t="s">
        <v>31</v>
      </c>
      <c r="AJ7983" t="s">
        <v>1918</v>
      </c>
      <c r="AK7983" t="s">
        <v>2585</v>
      </c>
      <c r="AY7983" t="s">
        <v>31</v>
      </c>
      <c r="AZ7983" t="s">
        <v>31</v>
      </c>
    </row>
    <row r="7984" spans="1:52">
      <c r="A7984" t="s">
        <v>1734</v>
      </c>
      <c r="B7984" t="s">
        <v>71</v>
      </c>
      <c r="C7984" t="s">
        <v>1738</v>
      </c>
      <c r="D7984" t="s">
        <v>897</v>
      </c>
      <c r="E7984" t="s">
        <v>1913</v>
      </c>
      <c r="G7984" t="s">
        <v>1922</v>
      </c>
      <c r="H7984" t="s">
        <v>1923</v>
      </c>
      <c r="I7984">
        <v>53.832999999999998</v>
      </c>
      <c r="J7984">
        <v>-122.76</v>
      </c>
      <c r="L7984" t="s">
        <v>2638</v>
      </c>
      <c r="M7984" t="s">
        <v>1908</v>
      </c>
      <c r="N7984" t="s">
        <v>225</v>
      </c>
      <c r="O7984" t="s">
        <v>2537</v>
      </c>
      <c r="P7984" s="64" t="s">
        <v>1908</v>
      </c>
      <c r="Q7984" t="s">
        <v>462</v>
      </c>
      <c r="R7984" t="s">
        <v>462</v>
      </c>
      <c r="T7984" t="s">
        <v>1916</v>
      </c>
      <c r="U7984" t="s">
        <v>1917</v>
      </c>
      <c r="V7984">
        <v>9</v>
      </c>
      <c r="W7984">
        <v>15</v>
      </c>
      <c r="X7984" t="s">
        <v>1691</v>
      </c>
      <c r="Y7984">
        <v>20.12</v>
      </c>
      <c r="Z7984">
        <v>53</v>
      </c>
      <c r="AA7984" t="s">
        <v>1919</v>
      </c>
      <c r="AB7984" t="s">
        <v>52</v>
      </c>
      <c r="AC7984">
        <v>4.9850000000000003</v>
      </c>
      <c r="AD7984" t="s">
        <v>1926</v>
      </c>
      <c r="AG7984" t="s">
        <v>31</v>
      </c>
      <c r="AJ7984" t="s">
        <v>1918</v>
      </c>
      <c r="AK7984" t="s">
        <v>2585</v>
      </c>
      <c r="AY7984" t="s">
        <v>31</v>
      </c>
      <c r="AZ7984" t="s">
        <v>31</v>
      </c>
    </row>
    <row r="7985" spans="1:52">
      <c r="A7985" t="s">
        <v>1734</v>
      </c>
      <c r="B7985" t="s">
        <v>71</v>
      </c>
      <c r="C7985" t="s">
        <v>1738</v>
      </c>
      <c r="D7985" t="s">
        <v>897</v>
      </c>
      <c r="E7985" t="s">
        <v>1913</v>
      </c>
      <c r="G7985" t="s">
        <v>1922</v>
      </c>
      <c r="H7985" t="s">
        <v>1923</v>
      </c>
      <c r="I7985">
        <v>53.832999999999998</v>
      </c>
      <c r="J7985">
        <v>-122.76</v>
      </c>
      <c r="L7985" t="s">
        <v>2638</v>
      </c>
      <c r="M7985" t="s">
        <v>1908</v>
      </c>
      <c r="N7985" t="s">
        <v>225</v>
      </c>
      <c r="O7985" t="s">
        <v>2537</v>
      </c>
      <c r="P7985" s="64" t="s">
        <v>1908</v>
      </c>
      <c r="Q7985" t="s">
        <v>462</v>
      </c>
      <c r="R7985" t="s">
        <v>462</v>
      </c>
      <c r="T7985" t="s">
        <v>1916</v>
      </c>
      <c r="U7985" t="s">
        <v>1917</v>
      </c>
      <c r="V7985">
        <v>11</v>
      </c>
      <c r="W7985">
        <v>13</v>
      </c>
      <c r="X7985" t="s">
        <v>1691</v>
      </c>
      <c r="Y7985">
        <v>20.12</v>
      </c>
      <c r="Z7985">
        <v>53</v>
      </c>
      <c r="AA7985" t="s">
        <v>1919</v>
      </c>
      <c r="AB7985" t="s">
        <v>52</v>
      </c>
      <c r="AC7985">
        <v>5.2670000000000003</v>
      </c>
      <c r="AD7985" t="s">
        <v>1926</v>
      </c>
      <c r="AG7985" t="s">
        <v>31</v>
      </c>
      <c r="AJ7985" t="s">
        <v>1918</v>
      </c>
      <c r="AK7985" t="s">
        <v>2585</v>
      </c>
      <c r="AY7985" t="s">
        <v>31</v>
      </c>
      <c r="AZ7985" t="s">
        <v>31</v>
      </c>
    </row>
    <row r="7986" spans="1:52">
      <c r="A7986" t="s">
        <v>1734</v>
      </c>
      <c r="B7986" t="s">
        <v>71</v>
      </c>
      <c r="C7986" t="s">
        <v>1738</v>
      </c>
      <c r="D7986" t="s">
        <v>897</v>
      </c>
      <c r="E7986" t="s">
        <v>1913</v>
      </c>
      <c r="G7986" t="s">
        <v>1922</v>
      </c>
      <c r="H7986" t="s">
        <v>1923</v>
      </c>
      <c r="I7986">
        <v>53.832999999999998</v>
      </c>
      <c r="J7986">
        <v>-122.76</v>
      </c>
      <c r="L7986" t="s">
        <v>2638</v>
      </c>
      <c r="M7986" t="s">
        <v>1908</v>
      </c>
      <c r="N7986" t="s">
        <v>225</v>
      </c>
      <c r="O7986" t="s">
        <v>2537</v>
      </c>
      <c r="P7986" s="64" t="s">
        <v>1908</v>
      </c>
      <c r="Q7986" t="s">
        <v>462</v>
      </c>
      <c r="R7986" t="s">
        <v>462</v>
      </c>
      <c r="T7986" t="s">
        <v>1916</v>
      </c>
      <c r="U7986" t="s">
        <v>1917</v>
      </c>
      <c r="V7986">
        <v>13</v>
      </c>
      <c r="W7986">
        <v>11</v>
      </c>
      <c r="X7986" t="s">
        <v>1691</v>
      </c>
      <c r="Y7986">
        <v>22.036000000000001</v>
      </c>
      <c r="Z7986">
        <v>53</v>
      </c>
      <c r="AA7986" t="s">
        <v>1919</v>
      </c>
      <c r="AB7986" t="s">
        <v>52</v>
      </c>
      <c r="AC7986">
        <v>5.29</v>
      </c>
      <c r="AD7986" t="s">
        <v>1926</v>
      </c>
      <c r="AG7986" t="s">
        <v>31</v>
      </c>
      <c r="AJ7986" t="s">
        <v>1918</v>
      </c>
      <c r="AK7986" t="s">
        <v>2585</v>
      </c>
      <c r="AY7986" t="s">
        <v>31</v>
      </c>
      <c r="AZ7986" t="s">
        <v>31</v>
      </c>
    </row>
    <row r="7987" spans="1:52">
      <c r="A7987" t="s">
        <v>1734</v>
      </c>
      <c r="B7987" t="s">
        <v>71</v>
      </c>
      <c r="C7987" t="s">
        <v>1738</v>
      </c>
      <c r="D7987" t="s">
        <v>897</v>
      </c>
      <c r="E7987" t="s">
        <v>1913</v>
      </c>
      <c r="G7987" t="s">
        <v>1922</v>
      </c>
      <c r="H7987" t="s">
        <v>1923</v>
      </c>
      <c r="I7987">
        <v>53.832999999999998</v>
      </c>
      <c r="J7987">
        <v>-122.76</v>
      </c>
      <c r="L7987" t="s">
        <v>2638</v>
      </c>
      <c r="M7987" t="s">
        <v>1908</v>
      </c>
      <c r="N7987" t="s">
        <v>225</v>
      </c>
      <c r="O7987" t="s">
        <v>2537</v>
      </c>
      <c r="P7987" s="64" t="s">
        <v>1908</v>
      </c>
      <c r="Q7987" t="s">
        <v>462</v>
      </c>
      <c r="R7987" t="s">
        <v>462</v>
      </c>
      <c r="T7987" t="s">
        <v>1916</v>
      </c>
      <c r="U7987" t="s">
        <v>1917</v>
      </c>
      <c r="V7987">
        <v>15</v>
      </c>
      <c r="W7987">
        <v>9</v>
      </c>
      <c r="X7987" t="s">
        <v>1691</v>
      </c>
      <c r="Y7987">
        <v>45.509</v>
      </c>
      <c r="Z7987">
        <v>53</v>
      </c>
      <c r="AA7987" t="s">
        <v>1919</v>
      </c>
      <c r="AB7987" t="s">
        <v>52</v>
      </c>
      <c r="AC7987">
        <v>5.42</v>
      </c>
      <c r="AD7987" t="s">
        <v>1926</v>
      </c>
      <c r="AG7987" t="s">
        <v>31</v>
      </c>
      <c r="AJ7987" t="s">
        <v>1918</v>
      </c>
      <c r="AK7987" t="s">
        <v>2585</v>
      </c>
      <c r="AY7987" t="s">
        <v>31</v>
      </c>
      <c r="AZ7987" t="s">
        <v>31</v>
      </c>
    </row>
    <row r="7988" spans="1:52">
      <c r="A7988" t="s">
        <v>1734</v>
      </c>
      <c r="B7988" t="s">
        <v>71</v>
      </c>
      <c r="C7988" t="s">
        <v>1738</v>
      </c>
      <c r="D7988" t="s">
        <v>897</v>
      </c>
      <c r="E7988" t="s">
        <v>1913</v>
      </c>
      <c r="G7988" t="s">
        <v>1922</v>
      </c>
      <c r="H7988" t="s">
        <v>1923</v>
      </c>
      <c r="I7988">
        <v>53.832999999999998</v>
      </c>
      <c r="J7988">
        <v>-122.76</v>
      </c>
      <c r="L7988" t="s">
        <v>2638</v>
      </c>
      <c r="M7988" t="s">
        <v>1908</v>
      </c>
      <c r="N7988" t="s">
        <v>225</v>
      </c>
      <c r="O7988" t="s">
        <v>2537</v>
      </c>
      <c r="P7988" s="64" t="s">
        <v>1908</v>
      </c>
      <c r="Q7988" t="s">
        <v>462</v>
      </c>
      <c r="R7988" t="s">
        <v>462</v>
      </c>
      <c r="T7988" t="s">
        <v>1916</v>
      </c>
      <c r="U7988" t="s">
        <v>1917</v>
      </c>
      <c r="V7988">
        <v>17</v>
      </c>
      <c r="W7988">
        <v>7</v>
      </c>
      <c r="X7988" t="s">
        <v>1691</v>
      </c>
      <c r="Y7988">
        <v>92.454999999999998</v>
      </c>
      <c r="Z7988">
        <v>53</v>
      </c>
      <c r="AA7988" t="s">
        <v>1919</v>
      </c>
      <c r="AB7988" t="s">
        <v>52</v>
      </c>
      <c r="AC7988">
        <v>5.26</v>
      </c>
      <c r="AD7988" t="s">
        <v>1926</v>
      </c>
      <c r="AG7988" t="s">
        <v>31</v>
      </c>
      <c r="AJ7988" t="s">
        <v>1918</v>
      </c>
      <c r="AK7988" t="s">
        <v>2585</v>
      </c>
      <c r="AY7988" t="s">
        <v>31</v>
      </c>
      <c r="AZ7988" t="s">
        <v>31</v>
      </c>
    </row>
    <row r="7989" spans="1:52">
      <c r="A7989" t="s">
        <v>1734</v>
      </c>
      <c r="B7989" t="s">
        <v>71</v>
      </c>
      <c r="C7989" t="s">
        <v>1738</v>
      </c>
      <c r="D7989" t="s">
        <v>897</v>
      </c>
      <c r="E7989" t="s">
        <v>1913</v>
      </c>
      <c r="G7989" t="s">
        <v>1922</v>
      </c>
      <c r="H7989" t="s">
        <v>1923</v>
      </c>
      <c r="I7989">
        <v>53.832999999999998</v>
      </c>
      <c r="J7989">
        <v>-122.76</v>
      </c>
      <c r="L7989" t="s">
        <v>2638</v>
      </c>
      <c r="M7989" t="s">
        <v>1908</v>
      </c>
      <c r="N7989" t="s">
        <v>225</v>
      </c>
      <c r="O7989" t="s">
        <v>2537</v>
      </c>
      <c r="P7989" s="64" t="s">
        <v>1908</v>
      </c>
      <c r="Q7989" t="s">
        <v>462</v>
      </c>
      <c r="R7989" t="s">
        <v>462</v>
      </c>
      <c r="T7989" t="s">
        <v>1916</v>
      </c>
      <c r="U7989" t="s">
        <v>1917</v>
      </c>
      <c r="V7989">
        <v>19</v>
      </c>
      <c r="W7989">
        <v>5</v>
      </c>
      <c r="X7989" t="s">
        <v>1691</v>
      </c>
      <c r="Y7989">
        <v>88.144000000000005</v>
      </c>
      <c r="Z7989">
        <v>53</v>
      </c>
      <c r="AA7989" t="s">
        <v>1919</v>
      </c>
      <c r="AB7989" t="s">
        <v>52</v>
      </c>
      <c r="AC7989">
        <v>5.75</v>
      </c>
      <c r="AD7989" t="s">
        <v>1926</v>
      </c>
      <c r="AG7989" t="s">
        <v>31</v>
      </c>
      <c r="AJ7989" t="s">
        <v>1918</v>
      </c>
      <c r="AK7989" t="s">
        <v>2585</v>
      </c>
      <c r="AY7989" t="s">
        <v>31</v>
      </c>
      <c r="AZ7989" t="s">
        <v>31</v>
      </c>
    </row>
    <row r="7990" spans="1:52">
      <c r="A7990" t="s">
        <v>1734</v>
      </c>
      <c r="B7990" t="s">
        <v>71</v>
      </c>
      <c r="C7990" t="s">
        <v>1738</v>
      </c>
      <c r="D7990" t="s">
        <v>897</v>
      </c>
      <c r="E7990" t="s">
        <v>1913</v>
      </c>
      <c r="G7990" t="s">
        <v>1922</v>
      </c>
      <c r="H7990" t="s">
        <v>1923</v>
      </c>
      <c r="I7990">
        <v>53.832999999999998</v>
      </c>
      <c r="J7990">
        <v>-122.76</v>
      </c>
      <c r="L7990" t="s">
        <v>2638</v>
      </c>
      <c r="M7990" t="s">
        <v>1908</v>
      </c>
      <c r="N7990" t="s">
        <v>225</v>
      </c>
      <c r="O7990" t="s">
        <v>2537</v>
      </c>
      <c r="P7990" s="64" t="s">
        <v>1908</v>
      </c>
      <c r="Q7990" t="s">
        <v>462</v>
      </c>
      <c r="R7990" t="s">
        <v>462</v>
      </c>
      <c r="T7990" t="s">
        <v>1916</v>
      </c>
      <c r="U7990" t="s">
        <v>1917</v>
      </c>
      <c r="V7990">
        <v>21</v>
      </c>
      <c r="W7990">
        <v>3</v>
      </c>
      <c r="X7990" t="s">
        <v>1691</v>
      </c>
      <c r="Y7990">
        <v>84.79</v>
      </c>
      <c r="Z7990">
        <v>53</v>
      </c>
      <c r="AA7990" t="s">
        <v>1919</v>
      </c>
      <c r="AB7990" t="s">
        <v>52</v>
      </c>
      <c r="AC7990">
        <v>5.8</v>
      </c>
      <c r="AD7990" t="s">
        <v>1926</v>
      </c>
      <c r="AG7990" t="s">
        <v>31</v>
      </c>
      <c r="AJ7990" t="s">
        <v>1918</v>
      </c>
      <c r="AK7990" t="s">
        <v>2585</v>
      </c>
      <c r="AY7990" t="s">
        <v>31</v>
      </c>
      <c r="AZ7990" t="s">
        <v>31</v>
      </c>
    </row>
    <row r="7991" spans="1:52">
      <c r="A7991" t="s">
        <v>1734</v>
      </c>
      <c r="B7991" t="s">
        <v>71</v>
      </c>
      <c r="C7991" t="s">
        <v>1738</v>
      </c>
      <c r="D7991" t="s">
        <v>897</v>
      </c>
      <c r="E7991" t="s">
        <v>1913</v>
      </c>
      <c r="G7991" t="s">
        <v>1922</v>
      </c>
      <c r="H7991" t="s">
        <v>1923</v>
      </c>
      <c r="I7991">
        <v>53.832999999999998</v>
      </c>
      <c r="J7991">
        <v>-122.76</v>
      </c>
      <c r="L7991" t="s">
        <v>2638</v>
      </c>
      <c r="M7991" t="s">
        <v>1908</v>
      </c>
      <c r="N7991" t="s">
        <v>225</v>
      </c>
      <c r="O7991" t="s">
        <v>2537</v>
      </c>
      <c r="P7991" s="64" t="s">
        <v>1908</v>
      </c>
      <c r="Q7991" t="s">
        <v>462</v>
      </c>
      <c r="R7991" t="s">
        <v>462</v>
      </c>
      <c r="T7991" t="s">
        <v>1916</v>
      </c>
      <c r="U7991" t="s">
        <v>1917</v>
      </c>
      <c r="V7991">
        <v>24</v>
      </c>
      <c r="W7991">
        <v>0</v>
      </c>
      <c r="X7991" t="s">
        <v>1691</v>
      </c>
      <c r="Y7991">
        <v>73.293000000000006</v>
      </c>
      <c r="Z7991">
        <v>53</v>
      </c>
      <c r="AA7991" t="s">
        <v>1919</v>
      </c>
      <c r="AB7991" t="s">
        <v>52</v>
      </c>
      <c r="AC7991">
        <v>5.33</v>
      </c>
      <c r="AD7991" t="s">
        <v>1926</v>
      </c>
      <c r="AG7991" t="s">
        <v>31</v>
      </c>
      <c r="AJ7991" t="s">
        <v>1918</v>
      </c>
      <c r="AK7991" t="s">
        <v>2585</v>
      </c>
      <c r="AY7991" t="s">
        <v>31</v>
      </c>
      <c r="AZ7991" t="s">
        <v>31</v>
      </c>
    </row>
    <row r="7992" spans="1:52">
      <c r="A7992" t="s">
        <v>2799</v>
      </c>
      <c r="B7992" t="s">
        <v>71</v>
      </c>
      <c r="C7992" t="s">
        <v>174</v>
      </c>
      <c r="D7992" t="s">
        <v>2188</v>
      </c>
      <c r="E7992" t="s">
        <v>2189</v>
      </c>
      <c r="G7992" t="s">
        <v>2800</v>
      </c>
      <c r="I7992">
        <v>56.46</v>
      </c>
      <c r="J7992">
        <v>-3.0609999999999999</v>
      </c>
      <c r="L7992" t="s">
        <v>2389</v>
      </c>
      <c r="M7992">
        <v>2008</v>
      </c>
      <c r="N7992" t="s">
        <v>2252</v>
      </c>
      <c r="P7992" s="64">
        <v>39373</v>
      </c>
      <c r="Q7992">
        <v>-5</v>
      </c>
      <c r="R7992">
        <v>8</v>
      </c>
      <c r="S7992">
        <v>147</v>
      </c>
      <c r="T7992">
        <v>20</v>
      </c>
      <c r="U7992">
        <v>20</v>
      </c>
      <c r="V7992" t="s">
        <v>462</v>
      </c>
      <c r="W7992" t="s">
        <v>462</v>
      </c>
      <c r="X7992" t="s">
        <v>2801</v>
      </c>
      <c r="Y7992">
        <v>58.948999999999998</v>
      </c>
      <c r="Z7992">
        <v>10</v>
      </c>
      <c r="AA7992">
        <v>4</v>
      </c>
      <c r="AB7992" t="s">
        <v>297</v>
      </c>
      <c r="AC7992">
        <v>14.397</v>
      </c>
      <c r="AD7992" t="s">
        <v>2802</v>
      </c>
      <c r="AG7992" t="s">
        <v>31</v>
      </c>
      <c r="AY7992" t="s">
        <v>31</v>
      </c>
      <c r="AZ7992" t="s">
        <v>31</v>
      </c>
    </row>
    <row r="7993" spans="1:52">
      <c r="A7993" t="s">
        <v>2799</v>
      </c>
      <c r="B7993" t="s">
        <v>71</v>
      </c>
      <c r="C7993" t="s">
        <v>174</v>
      </c>
      <c r="D7993" t="s">
        <v>2188</v>
      </c>
      <c r="E7993" t="s">
        <v>2189</v>
      </c>
      <c r="G7993" t="s">
        <v>2800</v>
      </c>
      <c r="I7993">
        <v>56.46</v>
      </c>
      <c r="J7993">
        <v>-3.0609999999999999</v>
      </c>
      <c r="L7993" t="s">
        <v>2389</v>
      </c>
      <c r="M7993">
        <v>2008</v>
      </c>
      <c r="N7993" t="s">
        <v>2252</v>
      </c>
      <c r="P7993" s="64">
        <v>39373</v>
      </c>
      <c r="Q7993">
        <v>-5</v>
      </c>
      <c r="R7993">
        <v>8</v>
      </c>
      <c r="S7993">
        <v>147</v>
      </c>
      <c r="T7993">
        <v>20</v>
      </c>
      <c r="U7993">
        <v>20</v>
      </c>
      <c r="V7993" t="s">
        <v>462</v>
      </c>
      <c r="W7993" t="s">
        <v>462</v>
      </c>
      <c r="X7993" t="s">
        <v>2801</v>
      </c>
      <c r="Y7993">
        <v>67.314999999999998</v>
      </c>
      <c r="Z7993">
        <v>17</v>
      </c>
      <c r="AA7993">
        <v>4</v>
      </c>
      <c r="AB7993" t="s">
        <v>297</v>
      </c>
      <c r="AC7993">
        <v>13.423999999999999</v>
      </c>
      <c r="AD7993" t="s">
        <v>2802</v>
      </c>
      <c r="AG7993" t="s">
        <v>31</v>
      </c>
      <c r="AY7993" t="s">
        <v>31</v>
      </c>
      <c r="AZ7993" t="s">
        <v>31</v>
      </c>
    </row>
    <row r="7994" spans="1:52">
      <c r="A7994" t="s">
        <v>2799</v>
      </c>
      <c r="B7994" t="s">
        <v>71</v>
      </c>
      <c r="C7994" t="s">
        <v>174</v>
      </c>
      <c r="D7994" t="s">
        <v>2188</v>
      </c>
      <c r="E7994" t="s">
        <v>2189</v>
      </c>
      <c r="G7994" t="s">
        <v>2800</v>
      </c>
      <c r="I7994">
        <v>56.46</v>
      </c>
      <c r="J7994">
        <v>-3.0609999999999999</v>
      </c>
      <c r="L7994" t="s">
        <v>2389</v>
      </c>
      <c r="M7994">
        <v>2008</v>
      </c>
      <c r="N7994" t="s">
        <v>2252</v>
      </c>
      <c r="P7994" s="64">
        <v>39373</v>
      </c>
      <c r="Q7994">
        <v>-5</v>
      </c>
      <c r="R7994">
        <v>8</v>
      </c>
      <c r="S7994">
        <v>147</v>
      </c>
      <c r="T7994">
        <v>20</v>
      </c>
      <c r="U7994">
        <v>20</v>
      </c>
      <c r="V7994" t="s">
        <v>462</v>
      </c>
      <c r="W7994" t="s">
        <v>462</v>
      </c>
      <c r="X7994" t="s">
        <v>2801</v>
      </c>
      <c r="Y7994">
        <v>69.454999999999998</v>
      </c>
      <c r="Z7994">
        <v>24</v>
      </c>
      <c r="AA7994">
        <v>4</v>
      </c>
      <c r="AB7994" t="s">
        <v>297</v>
      </c>
      <c r="AC7994">
        <v>14.007999999999999</v>
      </c>
      <c r="AD7994" t="s">
        <v>2802</v>
      </c>
      <c r="AG7994" t="s">
        <v>31</v>
      </c>
      <c r="AY7994" t="s">
        <v>31</v>
      </c>
      <c r="AZ7994" t="s">
        <v>31</v>
      </c>
    </row>
    <row r="7995" spans="1:52">
      <c r="A7995" t="s">
        <v>2799</v>
      </c>
      <c r="B7995" t="s">
        <v>71</v>
      </c>
      <c r="C7995" t="s">
        <v>174</v>
      </c>
      <c r="D7995" t="s">
        <v>2188</v>
      </c>
      <c r="E7995" t="s">
        <v>2189</v>
      </c>
      <c r="G7995" t="s">
        <v>2800</v>
      </c>
      <c r="I7995">
        <v>56.46</v>
      </c>
      <c r="J7995">
        <v>-3.0609999999999999</v>
      </c>
      <c r="L7995" t="s">
        <v>2389</v>
      </c>
      <c r="M7995">
        <v>2008</v>
      </c>
      <c r="N7995" t="s">
        <v>2252</v>
      </c>
      <c r="P7995" s="64">
        <v>39373</v>
      </c>
      <c r="Q7995">
        <v>-5</v>
      </c>
      <c r="R7995">
        <v>8</v>
      </c>
      <c r="S7995">
        <v>147</v>
      </c>
      <c r="T7995">
        <v>20</v>
      </c>
      <c r="U7995">
        <v>20</v>
      </c>
      <c r="V7995" t="s">
        <v>462</v>
      </c>
      <c r="W7995" t="s">
        <v>462</v>
      </c>
      <c r="X7995" t="s">
        <v>2801</v>
      </c>
      <c r="Y7995">
        <v>70.039000000000001</v>
      </c>
      <c r="Z7995">
        <v>31</v>
      </c>
      <c r="AA7995">
        <v>4</v>
      </c>
      <c r="AB7995" t="s">
        <v>297</v>
      </c>
      <c r="AC7995">
        <v>14.202</v>
      </c>
      <c r="AD7995" t="s">
        <v>2802</v>
      </c>
      <c r="AG7995" t="s">
        <v>31</v>
      </c>
      <c r="AY7995" t="s">
        <v>31</v>
      </c>
      <c r="AZ7995" t="s">
        <v>31</v>
      </c>
    </row>
    <row r="7996" spans="1:52">
      <c r="A7996" t="s">
        <v>2799</v>
      </c>
      <c r="B7996" t="s">
        <v>71</v>
      </c>
      <c r="C7996" t="s">
        <v>174</v>
      </c>
      <c r="D7996" t="s">
        <v>2188</v>
      </c>
      <c r="E7996" t="s">
        <v>2189</v>
      </c>
      <c r="G7996" t="s">
        <v>2800</v>
      </c>
      <c r="I7996">
        <v>56.46</v>
      </c>
      <c r="J7996">
        <v>-3.0609999999999999</v>
      </c>
      <c r="L7996" t="s">
        <v>2389</v>
      </c>
      <c r="M7996">
        <v>2008</v>
      </c>
      <c r="N7996" t="s">
        <v>2252</v>
      </c>
      <c r="P7996" s="64">
        <v>39373</v>
      </c>
      <c r="Q7996">
        <v>-5</v>
      </c>
      <c r="R7996">
        <v>8</v>
      </c>
      <c r="S7996">
        <v>147</v>
      </c>
      <c r="T7996">
        <v>20</v>
      </c>
      <c r="U7996">
        <v>20</v>
      </c>
      <c r="V7996" t="s">
        <v>462</v>
      </c>
      <c r="W7996" t="s">
        <v>462</v>
      </c>
      <c r="X7996" t="s">
        <v>2801</v>
      </c>
      <c r="Y7996">
        <v>69.454999999999998</v>
      </c>
      <c r="Z7996">
        <v>38</v>
      </c>
      <c r="AA7996">
        <v>4</v>
      </c>
      <c r="AB7996" t="s">
        <v>297</v>
      </c>
      <c r="AC7996">
        <v>14.202</v>
      </c>
      <c r="AD7996" t="s">
        <v>2802</v>
      </c>
      <c r="AG7996" t="s">
        <v>31</v>
      </c>
      <c r="AY7996" t="s">
        <v>31</v>
      </c>
      <c r="AZ7996" t="s">
        <v>31</v>
      </c>
    </row>
    <row r="7997" spans="1:52">
      <c r="A7997" t="s">
        <v>2799</v>
      </c>
      <c r="B7997" t="s">
        <v>71</v>
      </c>
      <c r="C7997" t="s">
        <v>174</v>
      </c>
      <c r="D7997" t="s">
        <v>2188</v>
      </c>
      <c r="E7997" t="s">
        <v>2189</v>
      </c>
      <c r="G7997" t="s">
        <v>2800</v>
      </c>
      <c r="I7997">
        <v>56.46</v>
      </c>
      <c r="J7997">
        <v>-3.0609999999999999</v>
      </c>
      <c r="L7997" t="s">
        <v>2389</v>
      </c>
      <c r="M7997">
        <v>2008</v>
      </c>
      <c r="N7997" t="s">
        <v>2252</v>
      </c>
      <c r="P7997" s="64">
        <v>39373</v>
      </c>
      <c r="Q7997">
        <v>-5</v>
      </c>
      <c r="R7997">
        <v>8</v>
      </c>
      <c r="S7997">
        <v>147</v>
      </c>
      <c r="T7997">
        <v>20</v>
      </c>
      <c r="U7997">
        <v>20</v>
      </c>
      <c r="V7997" t="s">
        <v>462</v>
      </c>
      <c r="W7997" t="s">
        <v>462</v>
      </c>
      <c r="X7997" t="s">
        <v>2801</v>
      </c>
      <c r="Y7997">
        <v>70.039000000000001</v>
      </c>
      <c r="Z7997">
        <v>45</v>
      </c>
      <c r="AA7997">
        <v>4</v>
      </c>
      <c r="AB7997" t="s">
        <v>297</v>
      </c>
      <c r="AC7997">
        <v>13.814</v>
      </c>
      <c r="AD7997" t="s">
        <v>2802</v>
      </c>
      <c r="AG7997" t="s">
        <v>31</v>
      </c>
      <c r="AY7997" t="s">
        <v>31</v>
      </c>
      <c r="AZ7997" t="s">
        <v>31</v>
      </c>
    </row>
    <row r="7998" spans="1:52">
      <c r="A7998" t="s">
        <v>2799</v>
      </c>
      <c r="B7998" t="s">
        <v>71</v>
      </c>
      <c r="C7998" t="s">
        <v>174</v>
      </c>
      <c r="D7998" t="s">
        <v>2188</v>
      </c>
      <c r="E7998" t="s">
        <v>2189</v>
      </c>
      <c r="G7998" t="s">
        <v>2800</v>
      </c>
      <c r="I7998">
        <v>56.46</v>
      </c>
      <c r="J7998">
        <v>-3.0609999999999999</v>
      </c>
      <c r="L7998" t="s">
        <v>2389</v>
      </c>
      <c r="M7998">
        <v>2008</v>
      </c>
      <c r="N7998" t="s">
        <v>2252</v>
      </c>
      <c r="P7998" s="64">
        <v>39373</v>
      </c>
      <c r="Q7998">
        <v>-5</v>
      </c>
      <c r="R7998">
        <v>8</v>
      </c>
      <c r="S7998">
        <v>147</v>
      </c>
      <c r="T7998">
        <v>20</v>
      </c>
      <c r="U7998">
        <v>20</v>
      </c>
      <c r="V7998" t="s">
        <v>462</v>
      </c>
      <c r="W7998" t="s">
        <v>462</v>
      </c>
      <c r="X7998" t="s">
        <v>2803</v>
      </c>
      <c r="Y7998">
        <v>49.805</v>
      </c>
      <c r="Z7998">
        <v>10</v>
      </c>
      <c r="AA7998">
        <v>4</v>
      </c>
      <c r="AB7998" t="s">
        <v>297</v>
      </c>
      <c r="AC7998">
        <v>14.98</v>
      </c>
      <c r="AD7998" t="s">
        <v>2802</v>
      </c>
      <c r="AG7998" t="s">
        <v>31</v>
      </c>
      <c r="AY7998" t="s">
        <v>31</v>
      </c>
      <c r="AZ7998" t="s">
        <v>31</v>
      </c>
    </row>
    <row r="7999" spans="1:52">
      <c r="A7999" t="s">
        <v>2799</v>
      </c>
      <c r="B7999" t="s">
        <v>71</v>
      </c>
      <c r="C7999" t="s">
        <v>174</v>
      </c>
      <c r="D7999" t="s">
        <v>2188</v>
      </c>
      <c r="E7999" t="s">
        <v>2189</v>
      </c>
      <c r="G7999" t="s">
        <v>2800</v>
      </c>
      <c r="I7999">
        <v>56.46</v>
      </c>
      <c r="J7999">
        <v>-3.0609999999999999</v>
      </c>
      <c r="L7999" t="s">
        <v>2389</v>
      </c>
      <c r="M7999">
        <v>2008</v>
      </c>
      <c r="N7999" t="s">
        <v>2252</v>
      </c>
      <c r="P7999" s="64">
        <v>39373</v>
      </c>
      <c r="Q7999">
        <v>-5</v>
      </c>
      <c r="R7999">
        <v>8</v>
      </c>
      <c r="S7999">
        <v>147</v>
      </c>
      <c r="T7999">
        <v>20</v>
      </c>
      <c r="U7999">
        <v>20</v>
      </c>
      <c r="V7999" t="s">
        <v>462</v>
      </c>
      <c r="W7999" t="s">
        <v>462</v>
      </c>
      <c r="X7999" t="s">
        <v>2803</v>
      </c>
      <c r="Y7999">
        <v>61.088999999999999</v>
      </c>
      <c r="Z7999">
        <v>17</v>
      </c>
      <c r="AA7999">
        <v>4</v>
      </c>
      <c r="AB7999" t="s">
        <v>297</v>
      </c>
      <c r="AC7999">
        <v>13.228999999999999</v>
      </c>
      <c r="AD7999" t="s">
        <v>2802</v>
      </c>
      <c r="AG7999" t="s">
        <v>31</v>
      </c>
      <c r="AY7999" t="s">
        <v>31</v>
      </c>
      <c r="AZ7999" t="s">
        <v>31</v>
      </c>
    </row>
    <row r="8000" spans="1:52">
      <c r="A8000" t="s">
        <v>2799</v>
      </c>
      <c r="B8000" t="s">
        <v>71</v>
      </c>
      <c r="C8000" t="s">
        <v>174</v>
      </c>
      <c r="D8000" t="s">
        <v>2188</v>
      </c>
      <c r="E8000" t="s">
        <v>2189</v>
      </c>
      <c r="G8000" t="s">
        <v>2800</v>
      </c>
      <c r="I8000">
        <v>56.46</v>
      </c>
      <c r="J8000">
        <v>-3.0609999999999999</v>
      </c>
      <c r="L8000" t="s">
        <v>2389</v>
      </c>
      <c r="M8000">
        <v>2008</v>
      </c>
      <c r="N8000" t="s">
        <v>2252</v>
      </c>
      <c r="P8000" s="64">
        <v>39373</v>
      </c>
      <c r="Q8000">
        <v>-5</v>
      </c>
      <c r="R8000">
        <v>8</v>
      </c>
      <c r="S8000">
        <v>147</v>
      </c>
      <c r="T8000">
        <v>20</v>
      </c>
      <c r="U8000">
        <v>20</v>
      </c>
      <c r="V8000" t="s">
        <v>462</v>
      </c>
      <c r="W8000" t="s">
        <v>462</v>
      </c>
      <c r="X8000" t="s">
        <v>2803</v>
      </c>
      <c r="Y8000">
        <v>65.563999999999993</v>
      </c>
      <c r="Z8000">
        <v>24</v>
      </c>
      <c r="AA8000">
        <v>4</v>
      </c>
      <c r="AB8000" t="s">
        <v>297</v>
      </c>
      <c r="AC8000">
        <v>13.813000000000001</v>
      </c>
      <c r="AD8000" t="s">
        <v>2802</v>
      </c>
      <c r="AG8000" t="s">
        <v>31</v>
      </c>
      <c r="AY8000" t="s">
        <v>31</v>
      </c>
      <c r="AZ8000" t="s">
        <v>31</v>
      </c>
    </row>
    <row r="8001" spans="1:52">
      <c r="A8001" t="s">
        <v>2799</v>
      </c>
      <c r="B8001" t="s">
        <v>71</v>
      </c>
      <c r="C8001" t="s">
        <v>174</v>
      </c>
      <c r="D8001" t="s">
        <v>2188</v>
      </c>
      <c r="E8001" t="s">
        <v>2189</v>
      </c>
      <c r="G8001" t="s">
        <v>2800</v>
      </c>
      <c r="I8001">
        <v>56.46</v>
      </c>
      <c r="J8001">
        <v>-3.0609999999999999</v>
      </c>
      <c r="L8001" t="s">
        <v>2389</v>
      </c>
      <c r="M8001">
        <v>2008</v>
      </c>
      <c r="N8001" t="s">
        <v>2252</v>
      </c>
      <c r="P8001" s="64">
        <v>39373</v>
      </c>
      <c r="Q8001">
        <v>-5</v>
      </c>
      <c r="R8001">
        <v>8</v>
      </c>
      <c r="S8001">
        <v>147</v>
      </c>
      <c r="T8001">
        <v>20</v>
      </c>
      <c r="U8001">
        <v>20</v>
      </c>
      <c r="V8001" t="s">
        <v>462</v>
      </c>
      <c r="W8001" t="s">
        <v>462</v>
      </c>
      <c r="X8001" t="s">
        <v>2803</v>
      </c>
      <c r="Y8001">
        <v>65.174999999999997</v>
      </c>
      <c r="Z8001">
        <v>31</v>
      </c>
      <c r="AA8001">
        <v>4</v>
      </c>
      <c r="AB8001" t="s">
        <v>297</v>
      </c>
      <c r="AC8001">
        <v>14.397</v>
      </c>
      <c r="AD8001" t="s">
        <v>2802</v>
      </c>
      <c r="AG8001" t="s">
        <v>31</v>
      </c>
      <c r="AY8001" t="s">
        <v>31</v>
      </c>
      <c r="AZ8001" t="s">
        <v>31</v>
      </c>
    </row>
    <row r="8002" spans="1:52">
      <c r="A8002" t="s">
        <v>2799</v>
      </c>
      <c r="B8002" t="s">
        <v>71</v>
      </c>
      <c r="C8002" t="s">
        <v>174</v>
      </c>
      <c r="D8002" t="s">
        <v>2188</v>
      </c>
      <c r="E8002" t="s">
        <v>2189</v>
      </c>
      <c r="G8002" t="s">
        <v>2800</v>
      </c>
      <c r="I8002">
        <v>56.46</v>
      </c>
      <c r="J8002">
        <v>-3.0609999999999999</v>
      </c>
      <c r="L8002" t="s">
        <v>2389</v>
      </c>
      <c r="M8002">
        <v>2008</v>
      </c>
      <c r="N8002" t="s">
        <v>2252</v>
      </c>
      <c r="P8002" s="64">
        <v>39373</v>
      </c>
      <c r="Q8002">
        <v>-5</v>
      </c>
      <c r="R8002">
        <v>8</v>
      </c>
      <c r="S8002">
        <v>147</v>
      </c>
      <c r="T8002">
        <v>20</v>
      </c>
      <c r="U8002">
        <v>20</v>
      </c>
      <c r="V8002" t="s">
        <v>462</v>
      </c>
      <c r="W8002" t="s">
        <v>462</v>
      </c>
      <c r="X8002" t="s">
        <v>2803</v>
      </c>
      <c r="Y8002">
        <v>65.174999999999997</v>
      </c>
      <c r="Z8002">
        <v>38</v>
      </c>
      <c r="AA8002">
        <v>4</v>
      </c>
      <c r="AB8002" t="s">
        <v>297</v>
      </c>
      <c r="AC8002">
        <v>14.202</v>
      </c>
      <c r="AD8002" t="s">
        <v>2802</v>
      </c>
      <c r="AG8002" t="s">
        <v>31</v>
      </c>
      <c r="AY8002" t="s">
        <v>31</v>
      </c>
      <c r="AZ8002" t="s">
        <v>31</v>
      </c>
    </row>
    <row r="8003" spans="1:52">
      <c r="A8003" t="s">
        <v>2799</v>
      </c>
      <c r="B8003" t="s">
        <v>71</v>
      </c>
      <c r="C8003" t="s">
        <v>174</v>
      </c>
      <c r="D8003" t="s">
        <v>2188</v>
      </c>
      <c r="E8003" t="s">
        <v>2189</v>
      </c>
      <c r="G8003" t="s">
        <v>2800</v>
      </c>
      <c r="I8003">
        <v>56.46</v>
      </c>
      <c r="J8003">
        <v>-3.0609999999999999</v>
      </c>
      <c r="L8003" t="s">
        <v>2389</v>
      </c>
      <c r="M8003">
        <v>2008</v>
      </c>
      <c r="N8003" t="s">
        <v>2252</v>
      </c>
      <c r="P8003" s="64">
        <v>39373</v>
      </c>
      <c r="Q8003">
        <v>-5</v>
      </c>
      <c r="R8003">
        <v>8</v>
      </c>
      <c r="S8003">
        <v>147</v>
      </c>
      <c r="T8003">
        <v>20</v>
      </c>
      <c r="U8003">
        <v>20</v>
      </c>
      <c r="V8003" t="s">
        <v>462</v>
      </c>
      <c r="W8003" t="s">
        <v>462</v>
      </c>
      <c r="X8003" t="s">
        <v>2803</v>
      </c>
      <c r="Y8003">
        <v>65.37</v>
      </c>
      <c r="Z8003">
        <v>45</v>
      </c>
      <c r="AA8003">
        <v>4</v>
      </c>
      <c r="AB8003" t="s">
        <v>297</v>
      </c>
      <c r="AC8003">
        <v>14.202</v>
      </c>
      <c r="AD8003" t="s">
        <v>2802</v>
      </c>
      <c r="AG8003" t="s">
        <v>31</v>
      </c>
      <c r="AY8003" t="s">
        <v>31</v>
      </c>
      <c r="AZ8003" t="s">
        <v>31</v>
      </c>
    </row>
    <row r="8004" spans="1:52">
      <c r="A8004" t="s">
        <v>2799</v>
      </c>
      <c r="B8004" t="s">
        <v>71</v>
      </c>
      <c r="C8004" t="s">
        <v>174</v>
      </c>
      <c r="D8004" t="s">
        <v>2188</v>
      </c>
      <c r="E8004" t="s">
        <v>2189</v>
      </c>
      <c r="G8004" t="s">
        <v>2800</v>
      </c>
      <c r="I8004">
        <v>56.46</v>
      </c>
      <c r="J8004">
        <v>-3.0609999999999999</v>
      </c>
      <c r="L8004" t="s">
        <v>2389</v>
      </c>
      <c r="M8004">
        <v>2008</v>
      </c>
      <c r="N8004" t="s">
        <v>2252</v>
      </c>
      <c r="P8004" s="64">
        <v>39373</v>
      </c>
      <c r="Q8004">
        <v>-5</v>
      </c>
      <c r="R8004">
        <v>8</v>
      </c>
      <c r="S8004">
        <v>147</v>
      </c>
      <c r="T8004">
        <v>20</v>
      </c>
      <c r="U8004">
        <v>20</v>
      </c>
      <c r="V8004" t="s">
        <v>462</v>
      </c>
      <c r="W8004" t="s">
        <v>462</v>
      </c>
      <c r="X8004" t="s">
        <v>2804</v>
      </c>
      <c r="Y8004">
        <v>0.77800000000000002</v>
      </c>
      <c r="Z8004">
        <v>10</v>
      </c>
      <c r="AA8004">
        <v>4</v>
      </c>
      <c r="AB8004" t="s">
        <v>297</v>
      </c>
      <c r="AC8004">
        <v>2.14</v>
      </c>
      <c r="AD8004" t="s">
        <v>2802</v>
      </c>
      <c r="AG8004" t="s">
        <v>31</v>
      </c>
      <c r="AY8004" t="s">
        <v>31</v>
      </c>
      <c r="AZ8004" t="s">
        <v>31</v>
      </c>
    </row>
    <row r="8005" spans="1:52">
      <c r="A8005" t="s">
        <v>2799</v>
      </c>
      <c r="B8005" t="s">
        <v>71</v>
      </c>
      <c r="C8005" t="s">
        <v>174</v>
      </c>
      <c r="D8005" t="s">
        <v>2188</v>
      </c>
      <c r="E8005" t="s">
        <v>2189</v>
      </c>
      <c r="G8005" t="s">
        <v>2800</v>
      </c>
      <c r="I8005">
        <v>56.46</v>
      </c>
      <c r="J8005">
        <v>-3.0609999999999999</v>
      </c>
      <c r="L8005" t="s">
        <v>2389</v>
      </c>
      <c r="M8005">
        <v>2008</v>
      </c>
      <c r="N8005" t="s">
        <v>2252</v>
      </c>
      <c r="P8005" s="64">
        <v>39373</v>
      </c>
      <c r="Q8005">
        <v>-5</v>
      </c>
      <c r="R8005">
        <v>8</v>
      </c>
      <c r="S8005">
        <v>147</v>
      </c>
      <c r="T8005">
        <v>20</v>
      </c>
      <c r="U8005">
        <v>20</v>
      </c>
      <c r="V8005" t="s">
        <v>462</v>
      </c>
      <c r="W8005" t="s">
        <v>462</v>
      </c>
      <c r="X8005" t="s">
        <v>2804</v>
      </c>
      <c r="Y8005">
        <v>26.459</v>
      </c>
      <c r="Z8005">
        <v>17</v>
      </c>
      <c r="AA8005">
        <v>4</v>
      </c>
      <c r="AB8005" t="s">
        <v>297</v>
      </c>
      <c r="AC8005">
        <v>10.117000000000001</v>
      </c>
      <c r="AD8005" t="s">
        <v>2802</v>
      </c>
      <c r="AG8005" t="s">
        <v>31</v>
      </c>
      <c r="AY8005" t="s">
        <v>31</v>
      </c>
      <c r="AZ8005" t="s">
        <v>31</v>
      </c>
    </row>
    <row r="8006" spans="1:52">
      <c r="A8006" t="s">
        <v>2799</v>
      </c>
      <c r="B8006" t="s">
        <v>71</v>
      </c>
      <c r="C8006" t="s">
        <v>174</v>
      </c>
      <c r="D8006" t="s">
        <v>2188</v>
      </c>
      <c r="E8006" t="s">
        <v>2189</v>
      </c>
      <c r="G8006" t="s">
        <v>2800</v>
      </c>
      <c r="I8006">
        <v>56.46</v>
      </c>
      <c r="J8006">
        <v>-3.0609999999999999</v>
      </c>
      <c r="L8006" t="s">
        <v>2389</v>
      </c>
      <c r="M8006">
        <v>2008</v>
      </c>
      <c r="N8006" t="s">
        <v>2252</v>
      </c>
      <c r="P8006" s="64">
        <v>39373</v>
      </c>
      <c r="Q8006">
        <v>-5</v>
      </c>
      <c r="R8006">
        <v>8</v>
      </c>
      <c r="S8006">
        <v>147</v>
      </c>
      <c r="T8006">
        <v>20</v>
      </c>
      <c r="U8006">
        <v>20</v>
      </c>
      <c r="V8006" t="s">
        <v>462</v>
      </c>
      <c r="W8006" t="s">
        <v>462</v>
      </c>
      <c r="X8006" t="s">
        <v>2804</v>
      </c>
      <c r="Y8006">
        <v>47.082000000000001</v>
      </c>
      <c r="Z8006">
        <v>24</v>
      </c>
      <c r="AA8006">
        <v>4</v>
      </c>
      <c r="AB8006" t="s">
        <v>297</v>
      </c>
      <c r="AC8006">
        <v>10.895</v>
      </c>
      <c r="AD8006" t="s">
        <v>2802</v>
      </c>
      <c r="AG8006" t="s">
        <v>31</v>
      </c>
      <c r="AY8006" t="s">
        <v>31</v>
      </c>
      <c r="AZ8006" t="s">
        <v>31</v>
      </c>
    </row>
    <row r="8007" spans="1:52">
      <c r="A8007" t="s">
        <v>2799</v>
      </c>
      <c r="B8007" t="s">
        <v>71</v>
      </c>
      <c r="C8007" t="s">
        <v>174</v>
      </c>
      <c r="D8007" t="s">
        <v>2188</v>
      </c>
      <c r="E8007" t="s">
        <v>2189</v>
      </c>
      <c r="G8007" t="s">
        <v>2800</v>
      </c>
      <c r="I8007">
        <v>56.46</v>
      </c>
      <c r="J8007">
        <v>-3.0609999999999999</v>
      </c>
      <c r="L8007" t="s">
        <v>2389</v>
      </c>
      <c r="M8007">
        <v>2008</v>
      </c>
      <c r="N8007" t="s">
        <v>2252</v>
      </c>
      <c r="P8007" s="64">
        <v>39373</v>
      </c>
      <c r="Q8007">
        <v>-5</v>
      </c>
      <c r="R8007">
        <v>8</v>
      </c>
      <c r="S8007">
        <v>147</v>
      </c>
      <c r="T8007">
        <v>20</v>
      </c>
      <c r="U8007">
        <v>20</v>
      </c>
      <c r="V8007" t="s">
        <v>462</v>
      </c>
      <c r="W8007" t="s">
        <v>462</v>
      </c>
      <c r="X8007" t="s">
        <v>2804</v>
      </c>
      <c r="Y8007">
        <v>47.276000000000003</v>
      </c>
      <c r="Z8007">
        <v>31</v>
      </c>
      <c r="AA8007">
        <v>4</v>
      </c>
      <c r="AB8007" t="s">
        <v>297</v>
      </c>
      <c r="AC8007">
        <v>10.895</v>
      </c>
      <c r="AD8007" t="s">
        <v>2802</v>
      </c>
      <c r="AG8007" t="s">
        <v>31</v>
      </c>
      <c r="AY8007" t="s">
        <v>31</v>
      </c>
      <c r="AZ8007" t="s">
        <v>31</v>
      </c>
    </row>
    <row r="8008" spans="1:52">
      <c r="A8008" t="s">
        <v>2799</v>
      </c>
      <c r="B8008" t="s">
        <v>71</v>
      </c>
      <c r="C8008" t="s">
        <v>174</v>
      </c>
      <c r="D8008" t="s">
        <v>2188</v>
      </c>
      <c r="E8008" t="s">
        <v>2189</v>
      </c>
      <c r="G8008" t="s">
        <v>2800</v>
      </c>
      <c r="I8008">
        <v>56.46</v>
      </c>
      <c r="J8008">
        <v>-3.0609999999999999</v>
      </c>
      <c r="L8008" t="s">
        <v>2389</v>
      </c>
      <c r="M8008">
        <v>2008</v>
      </c>
      <c r="N8008" t="s">
        <v>2252</v>
      </c>
      <c r="P8008" s="64">
        <v>39373</v>
      </c>
      <c r="Q8008">
        <v>-5</v>
      </c>
      <c r="R8008">
        <v>8</v>
      </c>
      <c r="S8008">
        <v>147</v>
      </c>
      <c r="T8008">
        <v>20</v>
      </c>
      <c r="U8008">
        <v>20</v>
      </c>
      <c r="V8008" t="s">
        <v>462</v>
      </c>
      <c r="W8008" t="s">
        <v>462</v>
      </c>
      <c r="X8008" t="s">
        <v>2804</v>
      </c>
      <c r="Y8008">
        <v>47.082000000000001</v>
      </c>
      <c r="Z8008">
        <v>38</v>
      </c>
      <c r="AA8008">
        <v>4</v>
      </c>
      <c r="AB8008" t="s">
        <v>297</v>
      </c>
      <c r="AC8008">
        <v>11.089</v>
      </c>
      <c r="AD8008" t="s">
        <v>2802</v>
      </c>
      <c r="AG8008" t="s">
        <v>31</v>
      </c>
      <c r="AY8008" t="s">
        <v>31</v>
      </c>
      <c r="AZ8008" t="s">
        <v>31</v>
      </c>
    </row>
    <row r="8009" spans="1:52">
      <c r="A8009" t="s">
        <v>2799</v>
      </c>
      <c r="B8009" t="s">
        <v>71</v>
      </c>
      <c r="C8009" t="s">
        <v>174</v>
      </c>
      <c r="D8009" t="s">
        <v>2188</v>
      </c>
      <c r="E8009" t="s">
        <v>2189</v>
      </c>
      <c r="G8009" t="s">
        <v>2800</v>
      </c>
      <c r="I8009">
        <v>56.46</v>
      </c>
      <c r="J8009">
        <v>-3.0609999999999999</v>
      </c>
      <c r="L8009" t="s">
        <v>2389</v>
      </c>
      <c r="M8009">
        <v>2008</v>
      </c>
      <c r="N8009" t="s">
        <v>2252</v>
      </c>
      <c r="P8009" s="64">
        <v>39373</v>
      </c>
      <c r="Q8009">
        <v>-5</v>
      </c>
      <c r="R8009">
        <v>8</v>
      </c>
      <c r="S8009">
        <v>147</v>
      </c>
      <c r="T8009">
        <v>20</v>
      </c>
      <c r="U8009">
        <v>20</v>
      </c>
      <c r="V8009" t="s">
        <v>462</v>
      </c>
      <c r="W8009" t="s">
        <v>462</v>
      </c>
      <c r="X8009" t="s">
        <v>2804</v>
      </c>
      <c r="Y8009">
        <v>47.470999999999997</v>
      </c>
      <c r="Z8009">
        <v>45</v>
      </c>
      <c r="AA8009">
        <v>4</v>
      </c>
      <c r="AB8009" t="s">
        <v>297</v>
      </c>
      <c r="AC8009">
        <v>11.09</v>
      </c>
      <c r="AD8009" t="s">
        <v>2802</v>
      </c>
      <c r="AG8009" t="s">
        <v>31</v>
      </c>
      <c r="AY8009" t="s">
        <v>31</v>
      </c>
      <c r="AZ8009" t="s">
        <v>31</v>
      </c>
    </row>
    <row r="8010" spans="1:52">
      <c r="A8010" t="s">
        <v>2799</v>
      </c>
      <c r="B8010" t="s">
        <v>71</v>
      </c>
      <c r="C8010" t="s">
        <v>174</v>
      </c>
      <c r="D8010" t="s">
        <v>2188</v>
      </c>
      <c r="E8010" t="s">
        <v>2189</v>
      </c>
      <c r="G8010" t="s">
        <v>2800</v>
      </c>
      <c r="I8010">
        <v>56.46</v>
      </c>
      <c r="J8010">
        <v>-3.0609999999999999</v>
      </c>
      <c r="L8010" t="s">
        <v>2389</v>
      </c>
      <c r="M8010">
        <v>2008</v>
      </c>
      <c r="N8010" t="s">
        <v>2252</v>
      </c>
      <c r="P8010" s="64">
        <v>39373</v>
      </c>
      <c r="Q8010">
        <v>-5</v>
      </c>
      <c r="R8010">
        <v>8</v>
      </c>
      <c r="S8010">
        <v>147</v>
      </c>
      <c r="T8010">
        <v>20</v>
      </c>
      <c r="U8010">
        <v>20</v>
      </c>
      <c r="V8010" t="s">
        <v>462</v>
      </c>
      <c r="W8010" t="s">
        <v>462</v>
      </c>
      <c r="X8010" t="s">
        <v>2805</v>
      </c>
      <c r="Y8010">
        <v>0</v>
      </c>
      <c r="Z8010">
        <v>10</v>
      </c>
      <c r="AA8010">
        <v>4</v>
      </c>
      <c r="AB8010" t="s">
        <v>297</v>
      </c>
      <c r="AC8010">
        <v>0</v>
      </c>
      <c r="AD8010" t="s">
        <v>2802</v>
      </c>
      <c r="AG8010" t="s">
        <v>31</v>
      </c>
      <c r="AY8010" t="s">
        <v>31</v>
      </c>
      <c r="AZ8010" t="s">
        <v>31</v>
      </c>
    </row>
    <row r="8011" spans="1:52">
      <c r="A8011" t="s">
        <v>2799</v>
      </c>
      <c r="B8011" t="s">
        <v>71</v>
      </c>
      <c r="C8011" t="s">
        <v>174</v>
      </c>
      <c r="D8011" t="s">
        <v>2188</v>
      </c>
      <c r="E8011" t="s">
        <v>2189</v>
      </c>
      <c r="G8011" t="s">
        <v>2800</v>
      </c>
      <c r="I8011">
        <v>56.46</v>
      </c>
      <c r="J8011">
        <v>-3.0609999999999999</v>
      </c>
      <c r="L8011" t="s">
        <v>2389</v>
      </c>
      <c r="M8011">
        <v>2008</v>
      </c>
      <c r="N8011" t="s">
        <v>2252</v>
      </c>
      <c r="P8011" s="64">
        <v>39373</v>
      </c>
      <c r="Q8011">
        <v>-5</v>
      </c>
      <c r="R8011">
        <v>8</v>
      </c>
      <c r="S8011">
        <v>147</v>
      </c>
      <c r="T8011">
        <v>20</v>
      </c>
      <c r="U8011">
        <v>20</v>
      </c>
      <c r="V8011" t="s">
        <v>462</v>
      </c>
      <c r="W8011" t="s">
        <v>462</v>
      </c>
      <c r="X8011" t="s">
        <v>2805</v>
      </c>
      <c r="Y8011">
        <v>0</v>
      </c>
      <c r="Z8011">
        <v>17</v>
      </c>
      <c r="AA8011">
        <v>4</v>
      </c>
      <c r="AB8011" t="s">
        <v>297</v>
      </c>
      <c r="AC8011">
        <v>0</v>
      </c>
      <c r="AD8011" t="s">
        <v>2802</v>
      </c>
      <c r="AG8011" t="s">
        <v>31</v>
      </c>
      <c r="AY8011" t="s">
        <v>31</v>
      </c>
      <c r="AZ8011" t="s">
        <v>31</v>
      </c>
    </row>
    <row r="8012" spans="1:52">
      <c r="A8012" t="s">
        <v>2799</v>
      </c>
      <c r="B8012" t="s">
        <v>71</v>
      </c>
      <c r="C8012" t="s">
        <v>174</v>
      </c>
      <c r="D8012" t="s">
        <v>2188</v>
      </c>
      <c r="E8012" t="s">
        <v>2189</v>
      </c>
      <c r="G8012" t="s">
        <v>2800</v>
      </c>
      <c r="I8012">
        <v>56.46</v>
      </c>
      <c r="J8012">
        <v>-3.0609999999999999</v>
      </c>
      <c r="L8012" t="s">
        <v>2389</v>
      </c>
      <c r="M8012">
        <v>2008</v>
      </c>
      <c r="N8012" t="s">
        <v>2252</v>
      </c>
      <c r="P8012" s="64">
        <v>39373</v>
      </c>
      <c r="Q8012">
        <v>-5</v>
      </c>
      <c r="R8012">
        <v>8</v>
      </c>
      <c r="S8012">
        <v>147</v>
      </c>
      <c r="T8012">
        <v>20</v>
      </c>
      <c r="U8012">
        <v>20</v>
      </c>
      <c r="V8012" t="s">
        <v>462</v>
      </c>
      <c r="W8012" t="s">
        <v>462</v>
      </c>
      <c r="X8012" t="s">
        <v>2805</v>
      </c>
      <c r="Y8012">
        <v>33.073999999999998</v>
      </c>
      <c r="Z8012">
        <v>24</v>
      </c>
      <c r="AA8012">
        <v>4</v>
      </c>
      <c r="AB8012" t="s">
        <v>297</v>
      </c>
      <c r="AC8012">
        <v>11.089</v>
      </c>
      <c r="AD8012" t="s">
        <v>2802</v>
      </c>
      <c r="AG8012" t="s">
        <v>31</v>
      </c>
      <c r="AY8012" t="s">
        <v>31</v>
      </c>
      <c r="AZ8012" t="s">
        <v>31</v>
      </c>
    </row>
    <row r="8013" spans="1:52">
      <c r="A8013" t="s">
        <v>2799</v>
      </c>
      <c r="B8013" t="s">
        <v>71</v>
      </c>
      <c r="C8013" t="s">
        <v>174</v>
      </c>
      <c r="D8013" t="s">
        <v>2188</v>
      </c>
      <c r="E8013" t="s">
        <v>2189</v>
      </c>
      <c r="G8013" t="s">
        <v>2800</v>
      </c>
      <c r="I8013">
        <v>56.46</v>
      </c>
      <c r="J8013">
        <v>-3.0609999999999999</v>
      </c>
      <c r="L8013" t="s">
        <v>2389</v>
      </c>
      <c r="M8013">
        <v>2008</v>
      </c>
      <c r="N8013" t="s">
        <v>2252</v>
      </c>
      <c r="P8013" s="64">
        <v>39373</v>
      </c>
      <c r="Q8013">
        <v>-5</v>
      </c>
      <c r="R8013">
        <v>8</v>
      </c>
      <c r="S8013">
        <v>147</v>
      </c>
      <c r="T8013">
        <v>20</v>
      </c>
      <c r="U8013">
        <v>20</v>
      </c>
      <c r="V8013" t="s">
        <v>462</v>
      </c>
      <c r="W8013" t="s">
        <v>462</v>
      </c>
      <c r="X8013" t="s">
        <v>2805</v>
      </c>
      <c r="Y8013">
        <v>41.244999999999997</v>
      </c>
      <c r="Z8013">
        <v>31</v>
      </c>
      <c r="AA8013">
        <v>4</v>
      </c>
      <c r="AB8013" t="s">
        <v>297</v>
      </c>
      <c r="AC8013">
        <v>10.117000000000001</v>
      </c>
      <c r="AD8013" t="s">
        <v>2802</v>
      </c>
      <c r="AG8013" t="s">
        <v>31</v>
      </c>
      <c r="AY8013" t="s">
        <v>31</v>
      </c>
      <c r="AZ8013" t="s">
        <v>31</v>
      </c>
    </row>
    <row r="8014" spans="1:52">
      <c r="A8014" t="s">
        <v>2799</v>
      </c>
      <c r="B8014" t="s">
        <v>71</v>
      </c>
      <c r="C8014" t="s">
        <v>174</v>
      </c>
      <c r="D8014" t="s">
        <v>2188</v>
      </c>
      <c r="E8014" t="s">
        <v>2189</v>
      </c>
      <c r="G8014" t="s">
        <v>2800</v>
      </c>
      <c r="I8014">
        <v>56.46</v>
      </c>
      <c r="J8014">
        <v>-3.0609999999999999</v>
      </c>
      <c r="L8014" t="s">
        <v>2389</v>
      </c>
      <c r="M8014">
        <v>2008</v>
      </c>
      <c r="N8014" t="s">
        <v>2252</v>
      </c>
      <c r="P8014" s="64">
        <v>39373</v>
      </c>
      <c r="Q8014">
        <v>-5</v>
      </c>
      <c r="R8014">
        <v>8</v>
      </c>
      <c r="S8014">
        <v>147</v>
      </c>
      <c r="T8014">
        <v>20</v>
      </c>
      <c r="U8014">
        <v>20</v>
      </c>
      <c r="V8014" t="s">
        <v>462</v>
      </c>
      <c r="W8014" t="s">
        <v>462</v>
      </c>
      <c r="X8014" t="s">
        <v>2805</v>
      </c>
      <c r="Y8014">
        <v>41.44</v>
      </c>
      <c r="Z8014">
        <v>38</v>
      </c>
      <c r="AA8014">
        <v>4</v>
      </c>
      <c r="AB8014" t="s">
        <v>297</v>
      </c>
      <c r="AC8014">
        <v>10.7</v>
      </c>
      <c r="AD8014" t="s">
        <v>2802</v>
      </c>
      <c r="AG8014" t="s">
        <v>31</v>
      </c>
      <c r="AY8014" t="s">
        <v>31</v>
      </c>
      <c r="AZ8014" t="s">
        <v>31</v>
      </c>
    </row>
    <row r="8015" spans="1:52">
      <c r="A8015" t="s">
        <v>2799</v>
      </c>
      <c r="B8015" t="s">
        <v>71</v>
      </c>
      <c r="C8015" t="s">
        <v>174</v>
      </c>
      <c r="D8015" t="s">
        <v>2188</v>
      </c>
      <c r="E8015" t="s">
        <v>2189</v>
      </c>
      <c r="G8015" t="s">
        <v>2800</v>
      </c>
      <c r="I8015">
        <v>56.46</v>
      </c>
      <c r="J8015">
        <v>-3.0609999999999999</v>
      </c>
      <c r="L8015" t="s">
        <v>2389</v>
      </c>
      <c r="M8015">
        <v>2008</v>
      </c>
      <c r="N8015" t="s">
        <v>2252</v>
      </c>
      <c r="P8015" s="64">
        <v>39373</v>
      </c>
      <c r="Q8015">
        <v>-5</v>
      </c>
      <c r="R8015">
        <v>8</v>
      </c>
      <c r="S8015">
        <v>147</v>
      </c>
      <c r="T8015">
        <v>20</v>
      </c>
      <c r="U8015">
        <v>20</v>
      </c>
      <c r="V8015" t="s">
        <v>462</v>
      </c>
      <c r="W8015" t="s">
        <v>462</v>
      </c>
      <c r="X8015" t="s">
        <v>2805</v>
      </c>
      <c r="Y8015">
        <v>41.44</v>
      </c>
      <c r="Z8015">
        <v>45</v>
      </c>
      <c r="AA8015">
        <v>4</v>
      </c>
      <c r="AB8015" t="s">
        <v>297</v>
      </c>
      <c r="AC8015">
        <v>10.701000000000001</v>
      </c>
      <c r="AD8015" t="s">
        <v>2802</v>
      </c>
      <c r="AG8015" t="s">
        <v>31</v>
      </c>
      <c r="AY8015" t="s">
        <v>31</v>
      </c>
      <c r="AZ8015" t="s">
        <v>31</v>
      </c>
    </row>
    <row r="8016" spans="1:52">
      <c r="A8016" t="s">
        <v>2799</v>
      </c>
      <c r="B8016" t="s">
        <v>71</v>
      </c>
      <c r="C8016" t="s">
        <v>174</v>
      </c>
      <c r="D8016" t="s">
        <v>2188</v>
      </c>
      <c r="E8016" t="s">
        <v>2189</v>
      </c>
      <c r="G8016" t="s">
        <v>2800</v>
      </c>
      <c r="I8016">
        <v>56.46</v>
      </c>
      <c r="J8016">
        <v>-3.0609999999999999</v>
      </c>
      <c r="L8016" t="s">
        <v>2389</v>
      </c>
      <c r="M8016">
        <v>2008</v>
      </c>
      <c r="N8016" t="s">
        <v>2252</v>
      </c>
      <c r="P8016" s="64">
        <v>39373</v>
      </c>
      <c r="Q8016">
        <v>-5</v>
      </c>
      <c r="R8016">
        <v>8</v>
      </c>
      <c r="S8016">
        <v>147</v>
      </c>
      <c r="T8016">
        <v>20</v>
      </c>
      <c r="U8016">
        <v>20</v>
      </c>
      <c r="V8016" t="s">
        <v>462</v>
      </c>
      <c r="W8016" t="s">
        <v>462</v>
      </c>
      <c r="X8016" t="s">
        <v>2801</v>
      </c>
      <c r="Y8016">
        <v>48.106999999999999</v>
      </c>
      <c r="Z8016">
        <v>10</v>
      </c>
      <c r="AA8016">
        <v>4</v>
      </c>
      <c r="AB8016" t="s">
        <v>297</v>
      </c>
      <c r="AC8016">
        <v>11.093999999999999</v>
      </c>
      <c r="AD8016" t="s">
        <v>2806</v>
      </c>
      <c r="AG8016" t="s">
        <v>31</v>
      </c>
      <c r="AY8016" t="s">
        <v>31</v>
      </c>
      <c r="AZ8016" t="s">
        <v>31</v>
      </c>
    </row>
    <row r="8017" spans="1:52">
      <c r="A8017" t="s">
        <v>2799</v>
      </c>
      <c r="B8017" t="s">
        <v>71</v>
      </c>
      <c r="C8017" t="s">
        <v>174</v>
      </c>
      <c r="D8017" t="s">
        <v>2188</v>
      </c>
      <c r="E8017" t="s">
        <v>2189</v>
      </c>
      <c r="G8017" t="s">
        <v>2800</v>
      </c>
      <c r="I8017">
        <v>56.46</v>
      </c>
      <c r="J8017">
        <v>-3.0609999999999999</v>
      </c>
      <c r="L8017" t="s">
        <v>2389</v>
      </c>
      <c r="M8017">
        <v>2008</v>
      </c>
      <c r="N8017" t="s">
        <v>2252</v>
      </c>
      <c r="P8017" s="64">
        <v>39373</v>
      </c>
      <c r="Q8017">
        <v>-5</v>
      </c>
      <c r="R8017">
        <v>8</v>
      </c>
      <c r="S8017">
        <v>147</v>
      </c>
      <c r="T8017">
        <v>20</v>
      </c>
      <c r="U8017">
        <v>20</v>
      </c>
      <c r="V8017" t="s">
        <v>462</v>
      </c>
      <c r="W8017" t="s">
        <v>462</v>
      </c>
      <c r="X8017" t="s">
        <v>2801</v>
      </c>
      <c r="Y8017">
        <v>52.033999999999999</v>
      </c>
      <c r="Z8017">
        <v>17</v>
      </c>
      <c r="AA8017">
        <v>4</v>
      </c>
      <c r="AB8017" t="s">
        <v>297</v>
      </c>
      <c r="AC8017">
        <v>10.8</v>
      </c>
      <c r="AD8017" t="s">
        <v>2806</v>
      </c>
      <c r="AG8017" t="s">
        <v>31</v>
      </c>
      <c r="AY8017" t="s">
        <v>31</v>
      </c>
      <c r="AZ8017" t="s">
        <v>31</v>
      </c>
    </row>
    <row r="8018" spans="1:52">
      <c r="A8018" t="s">
        <v>2799</v>
      </c>
      <c r="B8018" t="s">
        <v>71</v>
      </c>
      <c r="C8018" t="s">
        <v>174</v>
      </c>
      <c r="D8018" t="s">
        <v>2188</v>
      </c>
      <c r="E8018" t="s">
        <v>2189</v>
      </c>
      <c r="G8018" t="s">
        <v>2800</v>
      </c>
      <c r="I8018">
        <v>56.46</v>
      </c>
      <c r="J8018">
        <v>-3.0609999999999999</v>
      </c>
      <c r="L8018" t="s">
        <v>2389</v>
      </c>
      <c r="M8018">
        <v>2008</v>
      </c>
      <c r="N8018" t="s">
        <v>2252</v>
      </c>
      <c r="P8018" s="64">
        <v>39373</v>
      </c>
      <c r="Q8018">
        <v>-5</v>
      </c>
      <c r="R8018">
        <v>8</v>
      </c>
      <c r="S8018">
        <v>147</v>
      </c>
      <c r="T8018">
        <v>20</v>
      </c>
      <c r="U8018">
        <v>20</v>
      </c>
      <c r="V8018" t="s">
        <v>462</v>
      </c>
      <c r="W8018" t="s">
        <v>462</v>
      </c>
      <c r="X8018" t="s">
        <v>2801</v>
      </c>
      <c r="Y8018">
        <v>53.899000000000001</v>
      </c>
      <c r="Z8018">
        <v>24</v>
      </c>
      <c r="AA8018">
        <v>4</v>
      </c>
      <c r="AB8018" t="s">
        <v>297</v>
      </c>
      <c r="AC8018">
        <v>10.8</v>
      </c>
      <c r="AD8018" t="s">
        <v>2806</v>
      </c>
      <c r="AG8018" t="s">
        <v>31</v>
      </c>
      <c r="AY8018" t="s">
        <v>31</v>
      </c>
      <c r="AZ8018" t="s">
        <v>31</v>
      </c>
    </row>
    <row r="8019" spans="1:52">
      <c r="A8019" t="s">
        <v>2799</v>
      </c>
      <c r="B8019" t="s">
        <v>71</v>
      </c>
      <c r="C8019" t="s">
        <v>174</v>
      </c>
      <c r="D8019" t="s">
        <v>2188</v>
      </c>
      <c r="E8019" t="s">
        <v>2189</v>
      </c>
      <c r="G8019" t="s">
        <v>2800</v>
      </c>
      <c r="I8019">
        <v>56.46</v>
      </c>
      <c r="J8019">
        <v>-3.0609999999999999</v>
      </c>
      <c r="L8019" t="s">
        <v>2389</v>
      </c>
      <c r="M8019">
        <v>2008</v>
      </c>
      <c r="N8019" t="s">
        <v>2252</v>
      </c>
      <c r="P8019" s="64">
        <v>39373</v>
      </c>
      <c r="Q8019">
        <v>-5</v>
      </c>
      <c r="R8019">
        <v>8</v>
      </c>
      <c r="S8019">
        <v>147</v>
      </c>
      <c r="T8019">
        <v>20</v>
      </c>
      <c r="U8019">
        <v>20</v>
      </c>
      <c r="V8019" t="s">
        <v>462</v>
      </c>
      <c r="W8019" t="s">
        <v>462</v>
      </c>
      <c r="X8019" t="s">
        <v>2801</v>
      </c>
      <c r="Y8019">
        <v>53.899000000000001</v>
      </c>
      <c r="Z8019">
        <v>31</v>
      </c>
      <c r="AA8019">
        <v>4</v>
      </c>
      <c r="AB8019" t="s">
        <v>297</v>
      </c>
      <c r="AC8019">
        <v>10.8</v>
      </c>
      <c r="AD8019" t="s">
        <v>2806</v>
      </c>
      <c r="AG8019" t="s">
        <v>31</v>
      </c>
      <c r="AY8019" t="s">
        <v>31</v>
      </c>
      <c r="AZ8019" t="s">
        <v>31</v>
      </c>
    </row>
    <row r="8020" spans="1:52">
      <c r="A8020" t="s">
        <v>2799</v>
      </c>
      <c r="B8020" t="s">
        <v>71</v>
      </c>
      <c r="C8020" t="s">
        <v>174</v>
      </c>
      <c r="D8020" t="s">
        <v>2188</v>
      </c>
      <c r="E8020" t="s">
        <v>2189</v>
      </c>
      <c r="G8020" t="s">
        <v>2800</v>
      </c>
      <c r="I8020">
        <v>56.46</v>
      </c>
      <c r="J8020">
        <v>-3.0609999999999999</v>
      </c>
      <c r="L8020" t="s">
        <v>2389</v>
      </c>
      <c r="M8020">
        <v>2008</v>
      </c>
      <c r="N8020" t="s">
        <v>2252</v>
      </c>
      <c r="P8020" s="64">
        <v>39373</v>
      </c>
      <c r="Q8020">
        <v>-5</v>
      </c>
      <c r="R8020">
        <v>8</v>
      </c>
      <c r="S8020">
        <v>147</v>
      </c>
      <c r="T8020">
        <v>20</v>
      </c>
      <c r="U8020">
        <v>20</v>
      </c>
      <c r="V8020" t="s">
        <v>462</v>
      </c>
      <c r="W8020" t="s">
        <v>462</v>
      </c>
      <c r="X8020" t="s">
        <v>2801</v>
      </c>
      <c r="Y8020">
        <v>53.899000000000001</v>
      </c>
      <c r="Z8020">
        <v>38</v>
      </c>
      <c r="AA8020">
        <v>4</v>
      </c>
      <c r="AB8020" t="s">
        <v>297</v>
      </c>
      <c r="AC8020">
        <v>10.8</v>
      </c>
      <c r="AD8020" t="s">
        <v>2806</v>
      </c>
      <c r="AG8020" t="s">
        <v>31</v>
      </c>
      <c r="AY8020" t="s">
        <v>31</v>
      </c>
      <c r="AZ8020" t="s">
        <v>31</v>
      </c>
    </row>
    <row r="8021" spans="1:52">
      <c r="A8021" t="s">
        <v>2799</v>
      </c>
      <c r="B8021" t="s">
        <v>71</v>
      </c>
      <c r="C8021" t="s">
        <v>174</v>
      </c>
      <c r="D8021" t="s">
        <v>2188</v>
      </c>
      <c r="E8021" t="s">
        <v>2189</v>
      </c>
      <c r="G8021" t="s">
        <v>2800</v>
      </c>
      <c r="I8021">
        <v>56.46</v>
      </c>
      <c r="J8021">
        <v>-3.0609999999999999</v>
      </c>
      <c r="L8021" t="s">
        <v>2389</v>
      </c>
      <c r="M8021">
        <v>2008</v>
      </c>
      <c r="N8021" t="s">
        <v>2252</v>
      </c>
      <c r="P8021" s="64">
        <v>39373</v>
      </c>
      <c r="Q8021">
        <v>-5</v>
      </c>
      <c r="R8021">
        <v>8</v>
      </c>
      <c r="S8021">
        <v>147</v>
      </c>
      <c r="T8021">
        <v>20</v>
      </c>
      <c r="U8021">
        <v>20</v>
      </c>
      <c r="V8021" t="s">
        <v>462</v>
      </c>
      <c r="W8021" t="s">
        <v>462</v>
      </c>
      <c r="X8021" t="s">
        <v>2801</v>
      </c>
      <c r="Y8021">
        <v>53.899000000000001</v>
      </c>
      <c r="Z8021">
        <v>45</v>
      </c>
      <c r="AA8021">
        <v>4</v>
      </c>
      <c r="AB8021" t="s">
        <v>297</v>
      </c>
      <c r="AC8021">
        <v>10.8</v>
      </c>
      <c r="AD8021" t="s">
        <v>2806</v>
      </c>
      <c r="AG8021" t="s">
        <v>31</v>
      </c>
      <c r="AY8021" t="s">
        <v>31</v>
      </c>
      <c r="AZ8021" t="s">
        <v>31</v>
      </c>
    </row>
    <row r="8022" spans="1:52">
      <c r="A8022" t="s">
        <v>2799</v>
      </c>
      <c r="B8022" t="s">
        <v>71</v>
      </c>
      <c r="C8022" t="s">
        <v>174</v>
      </c>
      <c r="D8022" t="s">
        <v>2188</v>
      </c>
      <c r="E8022" t="s">
        <v>2189</v>
      </c>
      <c r="G8022" t="s">
        <v>2800</v>
      </c>
      <c r="I8022">
        <v>56.46</v>
      </c>
      <c r="J8022">
        <v>-3.0609999999999999</v>
      </c>
      <c r="L8022" t="s">
        <v>2389</v>
      </c>
      <c r="M8022">
        <v>2008</v>
      </c>
      <c r="N8022" t="s">
        <v>2252</v>
      </c>
      <c r="P8022" s="64">
        <v>39373</v>
      </c>
      <c r="Q8022">
        <v>-5</v>
      </c>
      <c r="R8022">
        <v>8</v>
      </c>
      <c r="S8022">
        <v>147</v>
      </c>
      <c r="T8022">
        <v>20</v>
      </c>
      <c r="U8022">
        <v>20</v>
      </c>
      <c r="V8022" t="s">
        <v>462</v>
      </c>
      <c r="W8022" t="s">
        <v>462</v>
      </c>
      <c r="X8022" t="s">
        <v>2803</v>
      </c>
      <c r="Y8022">
        <v>41.627000000000002</v>
      </c>
      <c r="Z8022">
        <v>10</v>
      </c>
      <c r="AA8022">
        <v>4</v>
      </c>
      <c r="AB8022" t="s">
        <v>297</v>
      </c>
      <c r="AC8022">
        <v>10.505000000000001</v>
      </c>
      <c r="AD8022" t="s">
        <v>2806</v>
      </c>
      <c r="AG8022" t="s">
        <v>31</v>
      </c>
      <c r="AY8022" t="s">
        <v>31</v>
      </c>
      <c r="AZ8022" t="s">
        <v>31</v>
      </c>
    </row>
    <row r="8023" spans="1:52">
      <c r="A8023" t="s">
        <v>2799</v>
      </c>
      <c r="B8023" t="s">
        <v>71</v>
      </c>
      <c r="C8023" t="s">
        <v>174</v>
      </c>
      <c r="D8023" t="s">
        <v>2188</v>
      </c>
      <c r="E8023" t="s">
        <v>2189</v>
      </c>
      <c r="G8023" t="s">
        <v>2800</v>
      </c>
      <c r="I8023">
        <v>56.46</v>
      </c>
      <c r="J8023">
        <v>-3.0609999999999999</v>
      </c>
      <c r="L8023" t="s">
        <v>2389</v>
      </c>
      <c r="M8023">
        <v>2008</v>
      </c>
      <c r="N8023" t="s">
        <v>2252</v>
      </c>
      <c r="P8023" s="64">
        <v>39373</v>
      </c>
      <c r="Q8023">
        <v>-5</v>
      </c>
      <c r="R8023">
        <v>8</v>
      </c>
      <c r="S8023">
        <v>147</v>
      </c>
      <c r="T8023">
        <v>20</v>
      </c>
      <c r="U8023">
        <v>20</v>
      </c>
      <c r="V8023" t="s">
        <v>462</v>
      </c>
      <c r="W8023" t="s">
        <v>462</v>
      </c>
      <c r="X8023" t="s">
        <v>2803</v>
      </c>
      <c r="Y8023">
        <v>47.027000000000001</v>
      </c>
      <c r="Z8023">
        <v>17</v>
      </c>
      <c r="AA8023">
        <v>4</v>
      </c>
      <c r="AB8023" t="s">
        <v>297</v>
      </c>
      <c r="AC8023">
        <v>9.5229999999999997</v>
      </c>
      <c r="AD8023" t="s">
        <v>2806</v>
      </c>
      <c r="AG8023" t="s">
        <v>31</v>
      </c>
      <c r="AY8023" t="s">
        <v>31</v>
      </c>
      <c r="AZ8023" t="s">
        <v>31</v>
      </c>
    </row>
    <row r="8024" spans="1:52">
      <c r="A8024" t="s">
        <v>2799</v>
      </c>
      <c r="B8024" t="s">
        <v>71</v>
      </c>
      <c r="C8024" t="s">
        <v>174</v>
      </c>
      <c r="D8024" t="s">
        <v>2188</v>
      </c>
      <c r="E8024" t="s">
        <v>2189</v>
      </c>
      <c r="G8024" t="s">
        <v>2800</v>
      </c>
      <c r="I8024">
        <v>56.46</v>
      </c>
      <c r="J8024">
        <v>-3.0609999999999999</v>
      </c>
      <c r="L8024" t="s">
        <v>2389</v>
      </c>
      <c r="M8024">
        <v>2008</v>
      </c>
      <c r="N8024" t="s">
        <v>2252</v>
      </c>
      <c r="P8024" s="64">
        <v>39373</v>
      </c>
      <c r="Q8024">
        <v>-5</v>
      </c>
      <c r="R8024">
        <v>8</v>
      </c>
      <c r="S8024">
        <v>147</v>
      </c>
      <c r="T8024">
        <v>20</v>
      </c>
      <c r="U8024">
        <v>20</v>
      </c>
      <c r="V8024" t="s">
        <v>462</v>
      </c>
      <c r="W8024" t="s">
        <v>462</v>
      </c>
      <c r="X8024" t="s">
        <v>2803</v>
      </c>
      <c r="Y8024">
        <v>48.597000000000001</v>
      </c>
      <c r="Z8024">
        <v>24</v>
      </c>
      <c r="AA8024">
        <v>4</v>
      </c>
      <c r="AB8024" t="s">
        <v>297</v>
      </c>
      <c r="AC8024">
        <v>10.112</v>
      </c>
      <c r="AD8024" t="s">
        <v>2806</v>
      </c>
      <c r="AG8024" t="s">
        <v>31</v>
      </c>
      <c r="AY8024" t="s">
        <v>31</v>
      </c>
      <c r="AZ8024" t="s">
        <v>31</v>
      </c>
    </row>
    <row r="8025" spans="1:52">
      <c r="A8025" t="s">
        <v>2799</v>
      </c>
      <c r="B8025" t="s">
        <v>71</v>
      </c>
      <c r="C8025" t="s">
        <v>174</v>
      </c>
      <c r="D8025" t="s">
        <v>2188</v>
      </c>
      <c r="E8025" t="s">
        <v>2189</v>
      </c>
      <c r="G8025" t="s">
        <v>2800</v>
      </c>
      <c r="I8025">
        <v>56.46</v>
      </c>
      <c r="J8025">
        <v>-3.0609999999999999</v>
      </c>
      <c r="L8025" t="s">
        <v>2389</v>
      </c>
      <c r="M8025">
        <v>2008</v>
      </c>
      <c r="N8025" t="s">
        <v>2252</v>
      </c>
      <c r="P8025" s="64">
        <v>39373</v>
      </c>
      <c r="Q8025">
        <v>-5</v>
      </c>
      <c r="R8025">
        <v>8</v>
      </c>
      <c r="S8025">
        <v>147</v>
      </c>
      <c r="T8025">
        <v>20</v>
      </c>
      <c r="U8025">
        <v>20</v>
      </c>
      <c r="V8025" t="s">
        <v>462</v>
      </c>
      <c r="W8025" t="s">
        <v>462</v>
      </c>
      <c r="X8025" t="s">
        <v>2803</v>
      </c>
      <c r="Y8025">
        <v>48.597000000000001</v>
      </c>
      <c r="Z8025">
        <v>31</v>
      </c>
      <c r="AA8025">
        <v>4</v>
      </c>
      <c r="AB8025" t="s">
        <v>297</v>
      </c>
      <c r="AC8025">
        <v>10.112</v>
      </c>
      <c r="AD8025" t="s">
        <v>2806</v>
      </c>
      <c r="AG8025" t="s">
        <v>31</v>
      </c>
      <c r="AY8025" t="s">
        <v>31</v>
      </c>
      <c r="AZ8025" t="s">
        <v>31</v>
      </c>
    </row>
    <row r="8026" spans="1:52">
      <c r="A8026" t="s">
        <v>2799</v>
      </c>
      <c r="B8026" t="s">
        <v>71</v>
      </c>
      <c r="C8026" t="s">
        <v>174</v>
      </c>
      <c r="D8026" t="s">
        <v>2188</v>
      </c>
      <c r="E8026" t="s">
        <v>2189</v>
      </c>
      <c r="G8026" t="s">
        <v>2800</v>
      </c>
      <c r="I8026">
        <v>56.46</v>
      </c>
      <c r="J8026">
        <v>-3.0609999999999999</v>
      </c>
      <c r="L8026" t="s">
        <v>2389</v>
      </c>
      <c r="M8026">
        <v>2008</v>
      </c>
      <c r="N8026" t="s">
        <v>2252</v>
      </c>
      <c r="P8026" s="64">
        <v>39373</v>
      </c>
      <c r="Q8026">
        <v>-5</v>
      </c>
      <c r="R8026">
        <v>8</v>
      </c>
      <c r="S8026">
        <v>147</v>
      </c>
      <c r="T8026">
        <v>20</v>
      </c>
      <c r="U8026">
        <v>20</v>
      </c>
      <c r="V8026" t="s">
        <v>462</v>
      </c>
      <c r="W8026" t="s">
        <v>462</v>
      </c>
      <c r="X8026" t="s">
        <v>2803</v>
      </c>
      <c r="Y8026">
        <v>48.597000000000001</v>
      </c>
      <c r="Z8026">
        <v>38</v>
      </c>
      <c r="AA8026">
        <v>4</v>
      </c>
      <c r="AB8026" t="s">
        <v>297</v>
      </c>
      <c r="AC8026">
        <v>10.112</v>
      </c>
      <c r="AD8026" t="s">
        <v>2806</v>
      </c>
      <c r="AG8026" t="s">
        <v>31</v>
      </c>
      <c r="AY8026" t="s">
        <v>31</v>
      </c>
      <c r="AZ8026" t="s">
        <v>31</v>
      </c>
    </row>
    <row r="8027" spans="1:52">
      <c r="A8027" t="s">
        <v>2799</v>
      </c>
      <c r="B8027" t="s">
        <v>71</v>
      </c>
      <c r="C8027" t="s">
        <v>174</v>
      </c>
      <c r="D8027" t="s">
        <v>2188</v>
      </c>
      <c r="E8027" t="s">
        <v>2189</v>
      </c>
      <c r="G8027" t="s">
        <v>2800</v>
      </c>
      <c r="I8027">
        <v>56.46</v>
      </c>
      <c r="J8027">
        <v>-3.0609999999999999</v>
      </c>
      <c r="L8027" t="s">
        <v>2389</v>
      </c>
      <c r="M8027">
        <v>2008</v>
      </c>
      <c r="N8027" t="s">
        <v>2252</v>
      </c>
      <c r="P8027" s="64">
        <v>39373</v>
      </c>
      <c r="Q8027">
        <v>-5</v>
      </c>
      <c r="R8027">
        <v>8</v>
      </c>
      <c r="S8027">
        <v>147</v>
      </c>
      <c r="T8027">
        <v>20</v>
      </c>
      <c r="U8027">
        <v>20</v>
      </c>
      <c r="V8027" t="s">
        <v>462</v>
      </c>
      <c r="W8027" t="s">
        <v>462</v>
      </c>
      <c r="X8027" t="s">
        <v>2803</v>
      </c>
      <c r="Y8027">
        <v>48.597000000000001</v>
      </c>
      <c r="Z8027">
        <v>45</v>
      </c>
      <c r="AA8027">
        <v>4</v>
      </c>
      <c r="AB8027" t="s">
        <v>297</v>
      </c>
      <c r="AC8027">
        <v>10.112</v>
      </c>
      <c r="AD8027" t="s">
        <v>2806</v>
      </c>
      <c r="AG8027" t="s">
        <v>31</v>
      </c>
      <c r="AY8027" t="s">
        <v>31</v>
      </c>
      <c r="AZ8027" t="s">
        <v>31</v>
      </c>
    </row>
    <row r="8028" spans="1:52">
      <c r="A8028" t="s">
        <v>2799</v>
      </c>
      <c r="B8028" t="s">
        <v>71</v>
      </c>
      <c r="C8028" t="s">
        <v>174</v>
      </c>
      <c r="D8028" t="s">
        <v>2188</v>
      </c>
      <c r="E8028" t="s">
        <v>2189</v>
      </c>
      <c r="G8028" t="s">
        <v>2800</v>
      </c>
      <c r="I8028">
        <v>56.46</v>
      </c>
      <c r="J8028">
        <v>-3.0609999999999999</v>
      </c>
      <c r="L8028" t="s">
        <v>2389</v>
      </c>
      <c r="M8028">
        <v>2008</v>
      </c>
      <c r="N8028" t="s">
        <v>2252</v>
      </c>
      <c r="P8028" s="64">
        <v>39373</v>
      </c>
      <c r="Q8028">
        <v>-5</v>
      </c>
      <c r="R8028">
        <v>8</v>
      </c>
      <c r="S8028">
        <v>147</v>
      </c>
      <c r="T8028">
        <v>20</v>
      </c>
      <c r="U8028">
        <v>20</v>
      </c>
      <c r="V8028" t="s">
        <v>462</v>
      </c>
      <c r="W8028" t="s">
        <v>462</v>
      </c>
      <c r="X8028" t="s">
        <v>2804</v>
      </c>
      <c r="Y8028">
        <v>4.7119999999999997</v>
      </c>
      <c r="Z8028">
        <v>10</v>
      </c>
      <c r="AA8028">
        <v>4</v>
      </c>
      <c r="AB8028" t="s">
        <v>297</v>
      </c>
      <c r="AC8028">
        <v>4.2220000000000004</v>
      </c>
      <c r="AD8028" t="s">
        <v>2806</v>
      </c>
      <c r="AG8028" t="s">
        <v>31</v>
      </c>
      <c r="AY8028" t="s">
        <v>31</v>
      </c>
      <c r="AZ8028" t="s">
        <v>31</v>
      </c>
    </row>
    <row r="8029" spans="1:52">
      <c r="A8029" t="s">
        <v>2799</v>
      </c>
      <c r="B8029" t="s">
        <v>71</v>
      </c>
      <c r="C8029" t="s">
        <v>174</v>
      </c>
      <c r="D8029" t="s">
        <v>2188</v>
      </c>
      <c r="E8029" t="s">
        <v>2189</v>
      </c>
      <c r="G8029" t="s">
        <v>2800</v>
      </c>
      <c r="I8029">
        <v>56.46</v>
      </c>
      <c r="J8029">
        <v>-3.0609999999999999</v>
      </c>
      <c r="L8029" t="s">
        <v>2389</v>
      </c>
      <c r="M8029">
        <v>2008</v>
      </c>
      <c r="N8029" t="s">
        <v>2252</v>
      </c>
      <c r="P8029" s="64">
        <v>39373</v>
      </c>
      <c r="Q8029">
        <v>-5</v>
      </c>
      <c r="R8029">
        <v>8</v>
      </c>
      <c r="S8029">
        <v>147</v>
      </c>
      <c r="T8029">
        <v>20</v>
      </c>
      <c r="U8029">
        <v>20</v>
      </c>
      <c r="V8029" t="s">
        <v>462</v>
      </c>
      <c r="W8029" t="s">
        <v>462</v>
      </c>
      <c r="X8029" t="s">
        <v>2804</v>
      </c>
      <c r="Y8029">
        <v>10.996</v>
      </c>
      <c r="Z8029">
        <v>17</v>
      </c>
      <c r="AA8029">
        <v>4</v>
      </c>
      <c r="AB8029" t="s">
        <v>297</v>
      </c>
      <c r="AC8029">
        <v>5.1050000000000004</v>
      </c>
      <c r="AD8029" t="s">
        <v>2806</v>
      </c>
      <c r="AG8029" t="s">
        <v>31</v>
      </c>
      <c r="AY8029" t="s">
        <v>31</v>
      </c>
      <c r="AZ8029" t="s">
        <v>31</v>
      </c>
    </row>
    <row r="8030" spans="1:52">
      <c r="A8030" t="s">
        <v>2799</v>
      </c>
      <c r="B8030" t="s">
        <v>71</v>
      </c>
      <c r="C8030" t="s">
        <v>174</v>
      </c>
      <c r="D8030" t="s">
        <v>2188</v>
      </c>
      <c r="E8030" t="s">
        <v>2189</v>
      </c>
      <c r="G8030" t="s">
        <v>2800</v>
      </c>
      <c r="I8030">
        <v>56.46</v>
      </c>
      <c r="J8030">
        <v>-3.0609999999999999</v>
      </c>
      <c r="L8030" t="s">
        <v>2389</v>
      </c>
      <c r="M8030">
        <v>2008</v>
      </c>
      <c r="N8030" t="s">
        <v>2252</v>
      </c>
      <c r="P8030" s="64">
        <v>39373</v>
      </c>
      <c r="Q8030">
        <v>-5</v>
      </c>
      <c r="R8030">
        <v>8</v>
      </c>
      <c r="S8030">
        <v>147</v>
      </c>
      <c r="T8030">
        <v>20</v>
      </c>
      <c r="U8030">
        <v>20</v>
      </c>
      <c r="V8030" t="s">
        <v>462</v>
      </c>
      <c r="W8030" t="s">
        <v>462</v>
      </c>
      <c r="X8030" t="s">
        <v>2804</v>
      </c>
      <c r="Y8030">
        <v>22.286000000000001</v>
      </c>
      <c r="Z8030">
        <v>24</v>
      </c>
      <c r="AA8030">
        <v>4</v>
      </c>
      <c r="AB8030" t="s">
        <v>297</v>
      </c>
      <c r="AC8030">
        <v>6.5780000000000003</v>
      </c>
      <c r="AD8030" t="s">
        <v>2806</v>
      </c>
      <c r="AG8030" t="s">
        <v>31</v>
      </c>
      <c r="AY8030" t="s">
        <v>31</v>
      </c>
      <c r="AZ8030" t="s">
        <v>31</v>
      </c>
    </row>
    <row r="8031" spans="1:52">
      <c r="A8031" t="s">
        <v>2799</v>
      </c>
      <c r="B8031" t="s">
        <v>71</v>
      </c>
      <c r="C8031" t="s">
        <v>174</v>
      </c>
      <c r="D8031" t="s">
        <v>2188</v>
      </c>
      <c r="E8031" t="s">
        <v>2189</v>
      </c>
      <c r="G8031" t="s">
        <v>2800</v>
      </c>
      <c r="I8031">
        <v>56.46</v>
      </c>
      <c r="J8031">
        <v>-3.0609999999999999</v>
      </c>
      <c r="L8031" t="s">
        <v>2389</v>
      </c>
      <c r="M8031">
        <v>2008</v>
      </c>
      <c r="N8031" t="s">
        <v>2252</v>
      </c>
      <c r="P8031" s="64">
        <v>39373</v>
      </c>
      <c r="Q8031">
        <v>-5</v>
      </c>
      <c r="R8031">
        <v>8</v>
      </c>
      <c r="S8031">
        <v>147</v>
      </c>
      <c r="T8031">
        <v>20</v>
      </c>
      <c r="U8031">
        <v>20</v>
      </c>
      <c r="V8031" t="s">
        <v>462</v>
      </c>
      <c r="W8031" t="s">
        <v>462</v>
      </c>
      <c r="X8031" t="s">
        <v>2804</v>
      </c>
      <c r="Y8031">
        <v>22.187999999999999</v>
      </c>
      <c r="Z8031">
        <v>31</v>
      </c>
      <c r="AA8031">
        <v>4</v>
      </c>
      <c r="AB8031" t="s">
        <v>297</v>
      </c>
      <c r="AC8031">
        <v>6.5780000000000003</v>
      </c>
      <c r="AD8031" t="s">
        <v>2806</v>
      </c>
      <c r="AG8031" t="s">
        <v>31</v>
      </c>
      <c r="AY8031" t="s">
        <v>31</v>
      </c>
      <c r="AZ8031" t="s">
        <v>31</v>
      </c>
    </row>
    <row r="8032" spans="1:52">
      <c r="A8032" t="s">
        <v>2799</v>
      </c>
      <c r="B8032" t="s">
        <v>71</v>
      </c>
      <c r="C8032" t="s">
        <v>174</v>
      </c>
      <c r="D8032" t="s">
        <v>2188</v>
      </c>
      <c r="E8032" t="s">
        <v>2189</v>
      </c>
      <c r="G8032" t="s">
        <v>2800</v>
      </c>
      <c r="I8032">
        <v>56.46</v>
      </c>
      <c r="J8032">
        <v>-3.0609999999999999</v>
      </c>
      <c r="L8032" t="s">
        <v>2389</v>
      </c>
      <c r="M8032">
        <v>2008</v>
      </c>
      <c r="N8032" t="s">
        <v>2252</v>
      </c>
      <c r="P8032" s="64">
        <v>39373</v>
      </c>
      <c r="Q8032">
        <v>-5</v>
      </c>
      <c r="R8032">
        <v>8</v>
      </c>
      <c r="S8032">
        <v>147</v>
      </c>
      <c r="T8032">
        <v>20</v>
      </c>
      <c r="U8032">
        <v>20</v>
      </c>
      <c r="V8032" t="s">
        <v>462</v>
      </c>
      <c r="W8032" t="s">
        <v>462</v>
      </c>
      <c r="X8032" t="s">
        <v>2804</v>
      </c>
      <c r="Y8032">
        <v>22.09</v>
      </c>
      <c r="Z8032">
        <v>38</v>
      </c>
      <c r="AA8032">
        <v>4</v>
      </c>
      <c r="AB8032" t="s">
        <v>297</v>
      </c>
      <c r="AC8032">
        <v>6.5780000000000003</v>
      </c>
      <c r="AD8032" t="s">
        <v>2806</v>
      </c>
      <c r="AG8032" t="s">
        <v>31</v>
      </c>
      <c r="AY8032" t="s">
        <v>31</v>
      </c>
      <c r="AZ8032" t="s">
        <v>31</v>
      </c>
    </row>
    <row r="8033" spans="1:52">
      <c r="A8033" t="s">
        <v>2799</v>
      </c>
      <c r="B8033" t="s">
        <v>71</v>
      </c>
      <c r="C8033" t="s">
        <v>174</v>
      </c>
      <c r="D8033" t="s">
        <v>2188</v>
      </c>
      <c r="E8033" t="s">
        <v>2189</v>
      </c>
      <c r="G8033" t="s">
        <v>2800</v>
      </c>
      <c r="I8033">
        <v>56.46</v>
      </c>
      <c r="J8033">
        <v>-3.0609999999999999</v>
      </c>
      <c r="L8033" t="s">
        <v>2389</v>
      </c>
      <c r="M8033">
        <v>2008</v>
      </c>
      <c r="N8033" t="s">
        <v>2252</v>
      </c>
      <c r="P8033" s="64">
        <v>39373</v>
      </c>
      <c r="Q8033">
        <v>-5</v>
      </c>
      <c r="R8033">
        <v>8</v>
      </c>
      <c r="S8033">
        <v>147</v>
      </c>
      <c r="T8033">
        <v>20</v>
      </c>
      <c r="U8033">
        <v>20</v>
      </c>
      <c r="V8033" t="s">
        <v>462</v>
      </c>
      <c r="W8033" t="s">
        <v>462</v>
      </c>
      <c r="X8033" t="s">
        <v>2804</v>
      </c>
      <c r="Y8033">
        <v>22.09</v>
      </c>
      <c r="Z8033">
        <v>45</v>
      </c>
      <c r="AA8033">
        <v>4</v>
      </c>
      <c r="AB8033" t="s">
        <v>297</v>
      </c>
      <c r="AC8033">
        <v>6.5780000000000003</v>
      </c>
      <c r="AD8033" t="s">
        <v>2806</v>
      </c>
      <c r="AG8033" t="s">
        <v>31</v>
      </c>
      <c r="AY8033" t="s">
        <v>31</v>
      </c>
      <c r="AZ8033" t="s">
        <v>31</v>
      </c>
    </row>
    <row r="8034" spans="1:52">
      <c r="A8034" t="s">
        <v>2799</v>
      </c>
      <c r="B8034" t="s">
        <v>71</v>
      </c>
      <c r="C8034" t="s">
        <v>174</v>
      </c>
      <c r="D8034" t="s">
        <v>2188</v>
      </c>
      <c r="E8034" t="s">
        <v>2189</v>
      </c>
      <c r="G8034" t="s">
        <v>2800</v>
      </c>
      <c r="I8034">
        <v>56.46</v>
      </c>
      <c r="J8034">
        <v>-3.0609999999999999</v>
      </c>
      <c r="L8034" t="s">
        <v>2389</v>
      </c>
      <c r="M8034">
        <v>2008</v>
      </c>
      <c r="N8034" t="s">
        <v>2252</v>
      </c>
      <c r="P8034" s="64">
        <v>39373</v>
      </c>
      <c r="Q8034">
        <v>-5</v>
      </c>
      <c r="R8034">
        <v>8</v>
      </c>
      <c r="S8034">
        <v>147</v>
      </c>
      <c r="T8034">
        <v>20</v>
      </c>
      <c r="U8034">
        <v>20</v>
      </c>
      <c r="V8034" t="s">
        <v>462</v>
      </c>
      <c r="W8034" t="s">
        <v>462</v>
      </c>
      <c r="X8034" t="s">
        <v>2805</v>
      </c>
      <c r="Y8034">
        <v>1.276</v>
      </c>
      <c r="Z8034">
        <v>10</v>
      </c>
      <c r="AA8034">
        <v>4</v>
      </c>
      <c r="AB8034" t="s">
        <v>297</v>
      </c>
      <c r="AC8034">
        <v>3.3380000000000001</v>
      </c>
      <c r="AD8034" t="s">
        <v>2806</v>
      </c>
      <c r="AG8034" t="s">
        <v>31</v>
      </c>
      <c r="AY8034" t="s">
        <v>31</v>
      </c>
      <c r="AZ8034" t="s">
        <v>31</v>
      </c>
    </row>
    <row r="8035" spans="1:52">
      <c r="A8035" t="s">
        <v>2799</v>
      </c>
      <c r="B8035" t="s">
        <v>71</v>
      </c>
      <c r="C8035" t="s">
        <v>174</v>
      </c>
      <c r="D8035" t="s">
        <v>2188</v>
      </c>
      <c r="E8035" t="s">
        <v>2189</v>
      </c>
      <c r="G8035" t="s">
        <v>2800</v>
      </c>
      <c r="I8035">
        <v>56.46</v>
      </c>
      <c r="J8035">
        <v>-3.0609999999999999</v>
      </c>
      <c r="L8035" t="s">
        <v>2389</v>
      </c>
      <c r="M8035">
        <v>2008</v>
      </c>
      <c r="N8035" t="s">
        <v>2252</v>
      </c>
      <c r="P8035" s="64">
        <v>39373</v>
      </c>
      <c r="Q8035">
        <v>-5</v>
      </c>
      <c r="R8035">
        <v>8</v>
      </c>
      <c r="S8035">
        <v>147</v>
      </c>
      <c r="T8035">
        <v>20</v>
      </c>
      <c r="U8035">
        <v>20</v>
      </c>
      <c r="V8035" t="s">
        <v>462</v>
      </c>
      <c r="W8035" t="s">
        <v>462</v>
      </c>
      <c r="X8035" t="s">
        <v>2805</v>
      </c>
      <c r="Y8035">
        <v>4.4180000000000001</v>
      </c>
      <c r="Z8035">
        <v>17</v>
      </c>
      <c r="AA8035">
        <v>4</v>
      </c>
      <c r="AB8035" t="s">
        <v>297</v>
      </c>
      <c r="AC8035">
        <v>3.3380000000000001</v>
      </c>
      <c r="AD8035" t="s">
        <v>2806</v>
      </c>
      <c r="AG8035" t="s">
        <v>31</v>
      </c>
      <c r="AY8035" t="s">
        <v>31</v>
      </c>
      <c r="AZ8035" t="s">
        <v>31</v>
      </c>
    </row>
    <row r="8036" spans="1:52">
      <c r="A8036" t="s">
        <v>2799</v>
      </c>
      <c r="B8036" t="s">
        <v>71</v>
      </c>
      <c r="C8036" t="s">
        <v>174</v>
      </c>
      <c r="D8036" t="s">
        <v>2188</v>
      </c>
      <c r="E8036" t="s">
        <v>2189</v>
      </c>
      <c r="G8036" t="s">
        <v>2800</v>
      </c>
      <c r="I8036">
        <v>56.46</v>
      </c>
      <c r="J8036">
        <v>-3.0609999999999999</v>
      </c>
      <c r="L8036" t="s">
        <v>2389</v>
      </c>
      <c r="M8036">
        <v>2008</v>
      </c>
      <c r="N8036" t="s">
        <v>2252</v>
      </c>
      <c r="P8036" s="64">
        <v>39373</v>
      </c>
      <c r="Q8036">
        <v>-5</v>
      </c>
      <c r="R8036">
        <v>8</v>
      </c>
      <c r="S8036">
        <v>147</v>
      </c>
      <c r="T8036">
        <v>20</v>
      </c>
      <c r="U8036">
        <v>20</v>
      </c>
      <c r="V8036" t="s">
        <v>462</v>
      </c>
      <c r="W8036" t="s">
        <v>462</v>
      </c>
      <c r="X8036" t="s">
        <v>2805</v>
      </c>
      <c r="Y8036">
        <v>16.984999999999999</v>
      </c>
      <c r="Z8036">
        <v>24</v>
      </c>
      <c r="AA8036">
        <v>4</v>
      </c>
      <c r="AB8036" t="s">
        <v>297</v>
      </c>
      <c r="AC8036">
        <v>4.6139999999999999</v>
      </c>
      <c r="AD8036" t="s">
        <v>2806</v>
      </c>
      <c r="AG8036" t="s">
        <v>31</v>
      </c>
      <c r="AY8036" t="s">
        <v>31</v>
      </c>
      <c r="AZ8036" t="s">
        <v>31</v>
      </c>
    </row>
    <row r="8037" spans="1:52">
      <c r="A8037" t="s">
        <v>2799</v>
      </c>
      <c r="B8037" t="s">
        <v>71</v>
      </c>
      <c r="C8037" t="s">
        <v>174</v>
      </c>
      <c r="D8037" t="s">
        <v>2188</v>
      </c>
      <c r="E8037" t="s">
        <v>2189</v>
      </c>
      <c r="G8037" t="s">
        <v>2800</v>
      </c>
      <c r="I8037">
        <v>56.46</v>
      </c>
      <c r="J8037">
        <v>-3.0609999999999999</v>
      </c>
      <c r="L8037" t="s">
        <v>2389</v>
      </c>
      <c r="M8037">
        <v>2008</v>
      </c>
      <c r="N8037" t="s">
        <v>2252</v>
      </c>
      <c r="P8037" s="64">
        <v>39373</v>
      </c>
      <c r="Q8037">
        <v>-5</v>
      </c>
      <c r="R8037">
        <v>8</v>
      </c>
      <c r="S8037">
        <v>147</v>
      </c>
      <c r="T8037">
        <v>20</v>
      </c>
      <c r="U8037">
        <v>20</v>
      </c>
      <c r="V8037" t="s">
        <v>462</v>
      </c>
      <c r="W8037" t="s">
        <v>462</v>
      </c>
      <c r="X8037" t="s">
        <v>2805</v>
      </c>
      <c r="Y8037">
        <v>19.045999999999999</v>
      </c>
      <c r="Z8037">
        <v>31</v>
      </c>
      <c r="AA8037">
        <v>4</v>
      </c>
      <c r="AB8037" t="s">
        <v>297</v>
      </c>
      <c r="AC8037">
        <v>5.5960000000000001</v>
      </c>
      <c r="AD8037" t="s">
        <v>2806</v>
      </c>
      <c r="AG8037" t="s">
        <v>31</v>
      </c>
      <c r="AY8037" t="s">
        <v>31</v>
      </c>
      <c r="AZ8037" t="s">
        <v>31</v>
      </c>
    </row>
    <row r="8038" spans="1:52">
      <c r="A8038" t="s">
        <v>2799</v>
      </c>
      <c r="B8038" t="s">
        <v>71</v>
      </c>
      <c r="C8038" t="s">
        <v>174</v>
      </c>
      <c r="D8038" t="s">
        <v>2188</v>
      </c>
      <c r="E8038" t="s">
        <v>2189</v>
      </c>
      <c r="G8038" t="s">
        <v>2800</v>
      </c>
      <c r="I8038">
        <v>56.46</v>
      </c>
      <c r="J8038">
        <v>-3.0609999999999999</v>
      </c>
      <c r="L8038" t="s">
        <v>2389</v>
      </c>
      <c r="M8038">
        <v>2008</v>
      </c>
      <c r="N8038" t="s">
        <v>2252</v>
      </c>
      <c r="P8038" s="64">
        <v>39373</v>
      </c>
      <c r="Q8038">
        <v>-5</v>
      </c>
      <c r="R8038">
        <v>8</v>
      </c>
      <c r="S8038">
        <v>147</v>
      </c>
      <c r="T8038">
        <v>20</v>
      </c>
      <c r="U8038">
        <v>20</v>
      </c>
      <c r="V8038" t="s">
        <v>462</v>
      </c>
      <c r="W8038" t="s">
        <v>462</v>
      </c>
      <c r="X8038" t="s">
        <v>2805</v>
      </c>
      <c r="Y8038">
        <v>18.850000000000001</v>
      </c>
      <c r="Z8038">
        <v>38</v>
      </c>
      <c r="AA8038">
        <v>4</v>
      </c>
      <c r="AB8038" t="s">
        <v>297</v>
      </c>
      <c r="AC8038">
        <v>5.5960000000000001</v>
      </c>
      <c r="AD8038" t="s">
        <v>2806</v>
      </c>
      <c r="AG8038" t="s">
        <v>31</v>
      </c>
      <c r="AY8038" t="s">
        <v>31</v>
      </c>
      <c r="AZ8038" t="s">
        <v>31</v>
      </c>
    </row>
    <row r="8039" spans="1:52">
      <c r="A8039" t="s">
        <v>2799</v>
      </c>
      <c r="B8039" t="s">
        <v>71</v>
      </c>
      <c r="C8039" t="s">
        <v>174</v>
      </c>
      <c r="D8039" t="s">
        <v>2188</v>
      </c>
      <c r="E8039" t="s">
        <v>2189</v>
      </c>
      <c r="G8039" t="s">
        <v>2800</v>
      </c>
      <c r="I8039">
        <v>56.46</v>
      </c>
      <c r="J8039">
        <v>-3.0609999999999999</v>
      </c>
      <c r="L8039" t="s">
        <v>2389</v>
      </c>
      <c r="M8039">
        <v>2008</v>
      </c>
      <c r="N8039" t="s">
        <v>2252</v>
      </c>
      <c r="P8039" s="64">
        <v>39373</v>
      </c>
      <c r="Q8039">
        <v>-5</v>
      </c>
      <c r="R8039">
        <v>8</v>
      </c>
      <c r="S8039">
        <v>147</v>
      </c>
      <c r="T8039">
        <v>20</v>
      </c>
      <c r="U8039">
        <v>20</v>
      </c>
      <c r="V8039" t="s">
        <v>462</v>
      </c>
      <c r="W8039" t="s">
        <v>462</v>
      </c>
      <c r="X8039" t="s">
        <v>2805</v>
      </c>
      <c r="Y8039">
        <v>19.045999999999999</v>
      </c>
      <c r="Z8039">
        <v>45</v>
      </c>
      <c r="AA8039">
        <v>4</v>
      </c>
      <c r="AB8039" t="s">
        <v>297</v>
      </c>
      <c r="AC8039">
        <v>5.5960000000000001</v>
      </c>
      <c r="AD8039" t="s">
        <v>2806</v>
      </c>
      <c r="AG8039" t="s">
        <v>31</v>
      </c>
      <c r="AY8039" t="s">
        <v>31</v>
      </c>
      <c r="AZ8039" t="s">
        <v>31</v>
      </c>
    </row>
    <row r="8040" spans="1:52">
      <c r="A8040" t="s">
        <v>2799</v>
      </c>
      <c r="B8040" t="s">
        <v>71</v>
      </c>
      <c r="C8040" t="s">
        <v>174</v>
      </c>
      <c r="D8040" t="s">
        <v>2188</v>
      </c>
      <c r="E8040" t="s">
        <v>2189</v>
      </c>
      <c r="F8040" t="s">
        <v>2807</v>
      </c>
      <c r="G8040" t="s">
        <v>2808</v>
      </c>
      <c r="I8040">
        <v>51.451000000000001</v>
      </c>
      <c r="J8040">
        <v>-1.4710000000000001</v>
      </c>
      <c r="L8040" t="s">
        <v>2389</v>
      </c>
      <c r="M8040">
        <v>2008</v>
      </c>
      <c r="N8040" t="s">
        <v>2252</v>
      </c>
      <c r="P8040" s="64">
        <v>39373</v>
      </c>
      <c r="Q8040">
        <v>-5</v>
      </c>
      <c r="R8040">
        <v>8</v>
      </c>
      <c r="S8040">
        <v>147</v>
      </c>
      <c r="T8040">
        <v>20</v>
      </c>
      <c r="U8040">
        <v>20</v>
      </c>
      <c r="V8040" t="s">
        <v>462</v>
      </c>
      <c r="W8040" t="s">
        <v>462</v>
      </c>
      <c r="X8040" t="s">
        <v>493</v>
      </c>
      <c r="Y8040">
        <v>0</v>
      </c>
      <c r="Z8040">
        <v>10</v>
      </c>
      <c r="AA8040">
        <v>4</v>
      </c>
      <c r="AB8040" t="s">
        <v>297</v>
      </c>
      <c r="AC8040">
        <v>0</v>
      </c>
      <c r="AD8040" t="s">
        <v>2809</v>
      </c>
      <c r="AG8040" t="s">
        <v>31</v>
      </c>
      <c r="AY8040" t="s">
        <v>31</v>
      </c>
      <c r="AZ8040" t="s">
        <v>31</v>
      </c>
    </row>
    <row r="8041" spans="1:52">
      <c r="A8041" t="s">
        <v>2799</v>
      </c>
      <c r="B8041" t="s">
        <v>71</v>
      </c>
      <c r="C8041" t="s">
        <v>174</v>
      </c>
      <c r="D8041" t="s">
        <v>2188</v>
      </c>
      <c r="E8041" t="s">
        <v>2189</v>
      </c>
      <c r="F8041" t="s">
        <v>2807</v>
      </c>
      <c r="G8041" t="s">
        <v>2808</v>
      </c>
      <c r="I8041">
        <v>51.451000000000001</v>
      </c>
      <c r="J8041">
        <v>-1.4710000000000001</v>
      </c>
      <c r="L8041" t="s">
        <v>2389</v>
      </c>
      <c r="M8041">
        <v>2008</v>
      </c>
      <c r="N8041" t="s">
        <v>2252</v>
      </c>
      <c r="P8041" s="64">
        <v>39373</v>
      </c>
      <c r="Q8041">
        <v>-5</v>
      </c>
      <c r="R8041">
        <v>8</v>
      </c>
      <c r="S8041">
        <v>147</v>
      </c>
      <c r="T8041">
        <v>20</v>
      </c>
      <c r="U8041">
        <v>20</v>
      </c>
      <c r="V8041" t="s">
        <v>462</v>
      </c>
      <c r="W8041" t="s">
        <v>462</v>
      </c>
      <c r="X8041" t="s">
        <v>493</v>
      </c>
      <c r="Y8041">
        <v>0</v>
      </c>
      <c r="Z8041">
        <v>17</v>
      </c>
      <c r="AA8041">
        <v>4</v>
      </c>
      <c r="AB8041" t="s">
        <v>297</v>
      </c>
      <c r="AC8041">
        <v>0</v>
      </c>
      <c r="AD8041" t="s">
        <v>2809</v>
      </c>
      <c r="AG8041" t="s">
        <v>31</v>
      </c>
      <c r="AY8041" t="s">
        <v>31</v>
      </c>
      <c r="AZ8041" t="s">
        <v>31</v>
      </c>
    </row>
    <row r="8042" spans="1:52">
      <c r="A8042" t="s">
        <v>2799</v>
      </c>
      <c r="B8042" t="s">
        <v>71</v>
      </c>
      <c r="C8042" t="s">
        <v>174</v>
      </c>
      <c r="D8042" t="s">
        <v>2188</v>
      </c>
      <c r="E8042" t="s">
        <v>2189</v>
      </c>
      <c r="F8042" t="s">
        <v>2807</v>
      </c>
      <c r="G8042" t="s">
        <v>2808</v>
      </c>
      <c r="I8042">
        <v>51.451000000000001</v>
      </c>
      <c r="J8042">
        <v>-1.4710000000000001</v>
      </c>
      <c r="L8042" t="s">
        <v>2389</v>
      </c>
      <c r="M8042">
        <v>2008</v>
      </c>
      <c r="N8042" t="s">
        <v>2252</v>
      </c>
      <c r="P8042" s="64">
        <v>39373</v>
      </c>
      <c r="Q8042">
        <v>-5</v>
      </c>
      <c r="R8042">
        <v>8</v>
      </c>
      <c r="S8042">
        <v>147</v>
      </c>
      <c r="T8042">
        <v>20</v>
      </c>
      <c r="U8042">
        <v>20</v>
      </c>
      <c r="V8042" t="s">
        <v>462</v>
      </c>
      <c r="W8042" t="s">
        <v>462</v>
      </c>
      <c r="X8042" t="s">
        <v>493</v>
      </c>
      <c r="Y8042">
        <v>0</v>
      </c>
      <c r="Z8042">
        <v>24</v>
      </c>
      <c r="AA8042">
        <v>4</v>
      </c>
      <c r="AB8042" t="s">
        <v>297</v>
      </c>
      <c r="AC8042">
        <v>0</v>
      </c>
      <c r="AD8042" t="s">
        <v>2809</v>
      </c>
      <c r="AG8042" t="s">
        <v>31</v>
      </c>
      <c r="AY8042" t="s">
        <v>31</v>
      </c>
      <c r="AZ8042" t="s">
        <v>31</v>
      </c>
    </row>
    <row r="8043" spans="1:52">
      <c r="A8043" t="s">
        <v>2799</v>
      </c>
      <c r="B8043" t="s">
        <v>71</v>
      </c>
      <c r="C8043" t="s">
        <v>174</v>
      </c>
      <c r="D8043" t="s">
        <v>2188</v>
      </c>
      <c r="E8043" t="s">
        <v>2189</v>
      </c>
      <c r="F8043" t="s">
        <v>2807</v>
      </c>
      <c r="G8043" t="s">
        <v>2808</v>
      </c>
      <c r="I8043">
        <v>51.451000000000001</v>
      </c>
      <c r="J8043">
        <v>-1.4710000000000001</v>
      </c>
      <c r="L8043" t="s">
        <v>2389</v>
      </c>
      <c r="M8043">
        <v>2008</v>
      </c>
      <c r="N8043" t="s">
        <v>2252</v>
      </c>
      <c r="P8043" s="64">
        <v>39373</v>
      </c>
      <c r="Q8043">
        <v>-5</v>
      </c>
      <c r="R8043">
        <v>8</v>
      </c>
      <c r="S8043">
        <v>147</v>
      </c>
      <c r="T8043">
        <v>20</v>
      </c>
      <c r="U8043">
        <v>20</v>
      </c>
      <c r="V8043" t="s">
        <v>462</v>
      </c>
      <c r="W8043" t="s">
        <v>462</v>
      </c>
      <c r="X8043" t="s">
        <v>493</v>
      </c>
      <c r="Y8043">
        <v>0</v>
      </c>
      <c r="Z8043">
        <v>31</v>
      </c>
      <c r="AA8043">
        <v>4</v>
      </c>
      <c r="AB8043" t="s">
        <v>297</v>
      </c>
      <c r="AC8043">
        <v>0</v>
      </c>
      <c r="AD8043" t="s">
        <v>2809</v>
      </c>
      <c r="AG8043" t="s">
        <v>31</v>
      </c>
      <c r="AY8043" t="s">
        <v>31</v>
      </c>
      <c r="AZ8043" t="s">
        <v>31</v>
      </c>
    </row>
    <row r="8044" spans="1:52">
      <c r="A8044" t="s">
        <v>2799</v>
      </c>
      <c r="B8044" t="s">
        <v>71</v>
      </c>
      <c r="C8044" t="s">
        <v>174</v>
      </c>
      <c r="D8044" t="s">
        <v>2188</v>
      </c>
      <c r="E8044" t="s">
        <v>2189</v>
      </c>
      <c r="F8044" t="s">
        <v>2807</v>
      </c>
      <c r="G8044" t="s">
        <v>2808</v>
      </c>
      <c r="I8044">
        <v>51.451000000000001</v>
      </c>
      <c r="J8044">
        <v>-1.4710000000000001</v>
      </c>
      <c r="L8044" t="s">
        <v>2389</v>
      </c>
      <c r="M8044">
        <v>2008</v>
      </c>
      <c r="N8044" t="s">
        <v>2252</v>
      </c>
      <c r="P8044" s="64">
        <v>39373</v>
      </c>
      <c r="Q8044">
        <v>-5</v>
      </c>
      <c r="R8044">
        <v>8</v>
      </c>
      <c r="S8044">
        <v>147</v>
      </c>
      <c r="T8044">
        <v>20</v>
      </c>
      <c r="U8044">
        <v>20</v>
      </c>
      <c r="V8044" t="s">
        <v>462</v>
      </c>
      <c r="W8044" t="s">
        <v>462</v>
      </c>
      <c r="X8044" t="s">
        <v>493</v>
      </c>
      <c r="Y8044">
        <v>0</v>
      </c>
      <c r="Z8044">
        <v>38</v>
      </c>
      <c r="AA8044">
        <v>4</v>
      </c>
      <c r="AB8044" t="s">
        <v>297</v>
      </c>
      <c r="AC8044">
        <v>0</v>
      </c>
      <c r="AD8044" t="s">
        <v>2809</v>
      </c>
      <c r="AG8044" t="s">
        <v>31</v>
      </c>
      <c r="AY8044" t="s">
        <v>31</v>
      </c>
      <c r="AZ8044" t="s">
        <v>31</v>
      </c>
    </row>
    <row r="8045" spans="1:52">
      <c r="A8045" t="s">
        <v>2799</v>
      </c>
      <c r="B8045" t="s">
        <v>71</v>
      </c>
      <c r="C8045" t="s">
        <v>174</v>
      </c>
      <c r="D8045" t="s">
        <v>2188</v>
      </c>
      <c r="E8045" t="s">
        <v>2189</v>
      </c>
      <c r="F8045" t="s">
        <v>2807</v>
      </c>
      <c r="G8045" t="s">
        <v>2808</v>
      </c>
      <c r="I8045">
        <v>51.451000000000001</v>
      </c>
      <c r="J8045">
        <v>-1.4710000000000001</v>
      </c>
      <c r="L8045" t="s">
        <v>2389</v>
      </c>
      <c r="M8045">
        <v>2008</v>
      </c>
      <c r="N8045" t="s">
        <v>2252</v>
      </c>
      <c r="P8045" s="64">
        <v>39373</v>
      </c>
      <c r="Q8045">
        <v>-5</v>
      </c>
      <c r="R8045">
        <v>8</v>
      </c>
      <c r="S8045">
        <v>147</v>
      </c>
      <c r="T8045">
        <v>20</v>
      </c>
      <c r="U8045">
        <v>20</v>
      </c>
      <c r="V8045" t="s">
        <v>462</v>
      </c>
      <c r="W8045" t="s">
        <v>462</v>
      </c>
      <c r="X8045" t="s">
        <v>493</v>
      </c>
      <c r="Y8045">
        <v>0</v>
      </c>
      <c r="Z8045">
        <v>45</v>
      </c>
      <c r="AA8045">
        <v>4</v>
      </c>
      <c r="AB8045" t="s">
        <v>297</v>
      </c>
      <c r="AC8045">
        <v>0</v>
      </c>
      <c r="AD8045" t="s">
        <v>2809</v>
      </c>
      <c r="AG8045" t="s">
        <v>31</v>
      </c>
      <c r="AY8045" t="s">
        <v>31</v>
      </c>
      <c r="AZ8045" t="s">
        <v>31</v>
      </c>
    </row>
    <row r="8046" spans="1:52">
      <c r="A8046" t="s">
        <v>2799</v>
      </c>
      <c r="B8046" t="s">
        <v>71</v>
      </c>
      <c r="C8046" t="s">
        <v>174</v>
      </c>
      <c r="D8046" t="s">
        <v>2188</v>
      </c>
      <c r="E8046" t="s">
        <v>2189</v>
      </c>
      <c r="F8046" t="s">
        <v>2810</v>
      </c>
      <c r="G8046" t="s">
        <v>2808</v>
      </c>
      <c r="I8046">
        <v>51.451000000000001</v>
      </c>
      <c r="J8046">
        <v>-1.4710000000000001</v>
      </c>
      <c r="L8046" t="s">
        <v>2389</v>
      </c>
      <c r="M8046">
        <v>2008</v>
      </c>
      <c r="N8046" t="s">
        <v>2252</v>
      </c>
      <c r="P8046" s="64">
        <v>39373</v>
      </c>
      <c r="Q8046">
        <v>-5</v>
      </c>
      <c r="R8046">
        <v>8</v>
      </c>
      <c r="S8046">
        <v>147</v>
      </c>
      <c r="T8046">
        <v>20</v>
      </c>
      <c r="U8046">
        <v>20</v>
      </c>
      <c r="V8046" t="s">
        <v>462</v>
      </c>
      <c r="W8046" t="s">
        <v>462</v>
      </c>
      <c r="X8046" t="s">
        <v>493</v>
      </c>
      <c r="Y8046">
        <v>0</v>
      </c>
      <c r="Z8046">
        <v>10</v>
      </c>
      <c r="AA8046">
        <v>4</v>
      </c>
      <c r="AB8046" t="s">
        <v>297</v>
      </c>
      <c r="AC8046">
        <v>0</v>
      </c>
      <c r="AD8046" t="s">
        <v>2809</v>
      </c>
      <c r="AG8046" t="s">
        <v>31</v>
      </c>
      <c r="AY8046" t="s">
        <v>31</v>
      </c>
      <c r="AZ8046" t="s">
        <v>31</v>
      </c>
    </row>
    <row r="8047" spans="1:52">
      <c r="A8047" t="s">
        <v>2799</v>
      </c>
      <c r="B8047" t="s">
        <v>71</v>
      </c>
      <c r="C8047" t="s">
        <v>174</v>
      </c>
      <c r="D8047" t="s">
        <v>2188</v>
      </c>
      <c r="E8047" t="s">
        <v>2189</v>
      </c>
      <c r="F8047" t="s">
        <v>2810</v>
      </c>
      <c r="G8047" t="s">
        <v>2808</v>
      </c>
      <c r="I8047">
        <v>51.451000000000001</v>
      </c>
      <c r="J8047">
        <v>-1.4710000000000001</v>
      </c>
      <c r="L8047" t="s">
        <v>2389</v>
      </c>
      <c r="M8047">
        <v>2008</v>
      </c>
      <c r="N8047" t="s">
        <v>2252</v>
      </c>
      <c r="P8047" s="64">
        <v>39373</v>
      </c>
      <c r="Q8047">
        <v>-5</v>
      </c>
      <c r="R8047">
        <v>8</v>
      </c>
      <c r="S8047">
        <v>147</v>
      </c>
      <c r="T8047">
        <v>20</v>
      </c>
      <c r="U8047">
        <v>20</v>
      </c>
      <c r="V8047" t="s">
        <v>462</v>
      </c>
      <c r="W8047" t="s">
        <v>462</v>
      </c>
      <c r="X8047" t="s">
        <v>493</v>
      </c>
      <c r="Y8047">
        <v>4.4829999999999997</v>
      </c>
      <c r="Z8047">
        <v>17</v>
      </c>
      <c r="AA8047">
        <v>4</v>
      </c>
      <c r="AB8047" t="s">
        <v>297</v>
      </c>
      <c r="AC8047">
        <v>8.2759999999999998</v>
      </c>
      <c r="AD8047" t="s">
        <v>2809</v>
      </c>
      <c r="AG8047" t="s">
        <v>31</v>
      </c>
      <c r="AY8047" t="s">
        <v>31</v>
      </c>
      <c r="AZ8047" t="s">
        <v>31</v>
      </c>
    </row>
    <row r="8048" spans="1:52">
      <c r="A8048" t="s">
        <v>2799</v>
      </c>
      <c r="B8048" t="s">
        <v>71</v>
      </c>
      <c r="C8048" t="s">
        <v>174</v>
      </c>
      <c r="D8048" t="s">
        <v>2188</v>
      </c>
      <c r="E8048" t="s">
        <v>2189</v>
      </c>
      <c r="F8048" t="s">
        <v>2810</v>
      </c>
      <c r="G8048" t="s">
        <v>2808</v>
      </c>
      <c r="I8048">
        <v>51.451000000000001</v>
      </c>
      <c r="J8048">
        <v>-1.4710000000000001</v>
      </c>
      <c r="L8048" t="s">
        <v>2389</v>
      </c>
      <c r="M8048">
        <v>2008</v>
      </c>
      <c r="N8048" t="s">
        <v>2252</v>
      </c>
      <c r="P8048" s="64">
        <v>39373</v>
      </c>
      <c r="Q8048">
        <v>-5</v>
      </c>
      <c r="R8048">
        <v>8</v>
      </c>
      <c r="S8048">
        <v>147</v>
      </c>
      <c r="T8048">
        <v>20</v>
      </c>
      <c r="U8048">
        <v>20</v>
      </c>
      <c r="V8048" t="s">
        <v>462</v>
      </c>
      <c r="W8048" t="s">
        <v>462</v>
      </c>
      <c r="X8048" t="s">
        <v>493</v>
      </c>
      <c r="Y8048">
        <v>4.4829999999999997</v>
      </c>
      <c r="Z8048">
        <v>24</v>
      </c>
      <c r="AA8048">
        <v>4</v>
      </c>
      <c r="AB8048" t="s">
        <v>297</v>
      </c>
      <c r="AC8048">
        <v>8.2759999999999998</v>
      </c>
      <c r="AD8048" t="s">
        <v>2809</v>
      </c>
      <c r="AG8048" t="s">
        <v>31</v>
      </c>
      <c r="AY8048" t="s">
        <v>31</v>
      </c>
      <c r="AZ8048" t="s">
        <v>31</v>
      </c>
    </row>
    <row r="8049" spans="1:52">
      <c r="A8049" t="s">
        <v>2799</v>
      </c>
      <c r="B8049" t="s">
        <v>71</v>
      </c>
      <c r="C8049" t="s">
        <v>174</v>
      </c>
      <c r="D8049" t="s">
        <v>2188</v>
      </c>
      <c r="E8049" t="s">
        <v>2189</v>
      </c>
      <c r="F8049" t="s">
        <v>2810</v>
      </c>
      <c r="G8049" t="s">
        <v>2808</v>
      </c>
      <c r="I8049">
        <v>51.451000000000001</v>
      </c>
      <c r="J8049">
        <v>-1.4710000000000001</v>
      </c>
      <c r="L8049" t="s">
        <v>2389</v>
      </c>
      <c r="M8049">
        <v>2008</v>
      </c>
      <c r="N8049" t="s">
        <v>2252</v>
      </c>
      <c r="P8049" s="64">
        <v>39373</v>
      </c>
      <c r="Q8049">
        <v>-5</v>
      </c>
      <c r="R8049">
        <v>8</v>
      </c>
      <c r="S8049">
        <v>147</v>
      </c>
      <c r="T8049">
        <v>20</v>
      </c>
      <c r="U8049">
        <v>20</v>
      </c>
      <c r="V8049" t="s">
        <v>462</v>
      </c>
      <c r="W8049" t="s">
        <v>462</v>
      </c>
      <c r="X8049" t="s">
        <v>493</v>
      </c>
      <c r="Y8049">
        <v>4.4829999999999997</v>
      </c>
      <c r="Z8049">
        <v>31</v>
      </c>
      <c r="AA8049">
        <v>4</v>
      </c>
      <c r="AB8049" t="s">
        <v>297</v>
      </c>
      <c r="AC8049">
        <v>8.2759999999999998</v>
      </c>
      <c r="AD8049" t="s">
        <v>2809</v>
      </c>
      <c r="AG8049" t="s">
        <v>31</v>
      </c>
      <c r="AY8049" t="s">
        <v>31</v>
      </c>
      <c r="AZ8049" t="s">
        <v>31</v>
      </c>
    </row>
    <row r="8050" spans="1:52">
      <c r="A8050" t="s">
        <v>2799</v>
      </c>
      <c r="B8050" t="s">
        <v>71</v>
      </c>
      <c r="C8050" t="s">
        <v>174</v>
      </c>
      <c r="D8050" t="s">
        <v>2188</v>
      </c>
      <c r="E8050" t="s">
        <v>2189</v>
      </c>
      <c r="F8050" t="s">
        <v>2810</v>
      </c>
      <c r="G8050" t="s">
        <v>2808</v>
      </c>
      <c r="I8050">
        <v>51.451000000000001</v>
      </c>
      <c r="J8050">
        <v>-1.4710000000000001</v>
      </c>
      <c r="L8050" t="s">
        <v>2389</v>
      </c>
      <c r="M8050">
        <v>2008</v>
      </c>
      <c r="N8050" t="s">
        <v>2252</v>
      </c>
      <c r="P8050" s="64">
        <v>39373</v>
      </c>
      <c r="Q8050">
        <v>-5</v>
      </c>
      <c r="R8050">
        <v>8</v>
      </c>
      <c r="S8050">
        <v>147</v>
      </c>
      <c r="T8050">
        <v>20</v>
      </c>
      <c r="U8050">
        <v>20</v>
      </c>
      <c r="V8050" t="s">
        <v>462</v>
      </c>
      <c r="W8050" t="s">
        <v>462</v>
      </c>
      <c r="X8050" t="s">
        <v>493</v>
      </c>
      <c r="Y8050">
        <v>4.4829999999999997</v>
      </c>
      <c r="Z8050">
        <v>38</v>
      </c>
      <c r="AA8050">
        <v>4</v>
      </c>
      <c r="AB8050" t="s">
        <v>297</v>
      </c>
      <c r="AC8050">
        <v>8.2759999999999998</v>
      </c>
      <c r="AD8050" t="s">
        <v>2809</v>
      </c>
      <c r="AG8050" t="s">
        <v>31</v>
      </c>
      <c r="AY8050" t="s">
        <v>31</v>
      </c>
      <c r="AZ8050" t="s">
        <v>31</v>
      </c>
    </row>
    <row r="8051" spans="1:52">
      <c r="A8051" t="s">
        <v>2799</v>
      </c>
      <c r="B8051" t="s">
        <v>71</v>
      </c>
      <c r="C8051" t="s">
        <v>174</v>
      </c>
      <c r="D8051" t="s">
        <v>2188</v>
      </c>
      <c r="E8051" t="s">
        <v>2189</v>
      </c>
      <c r="F8051" t="s">
        <v>2810</v>
      </c>
      <c r="G8051" t="s">
        <v>2808</v>
      </c>
      <c r="I8051">
        <v>51.451000000000001</v>
      </c>
      <c r="J8051">
        <v>-1.4710000000000001</v>
      </c>
      <c r="L8051" t="s">
        <v>2389</v>
      </c>
      <c r="M8051">
        <v>2008</v>
      </c>
      <c r="N8051" t="s">
        <v>2252</v>
      </c>
      <c r="P8051" s="64">
        <v>39373</v>
      </c>
      <c r="Q8051">
        <v>-5</v>
      </c>
      <c r="R8051">
        <v>8</v>
      </c>
      <c r="S8051">
        <v>147</v>
      </c>
      <c r="T8051">
        <v>20</v>
      </c>
      <c r="U8051">
        <v>20</v>
      </c>
      <c r="V8051" t="s">
        <v>462</v>
      </c>
      <c r="W8051" t="s">
        <v>462</v>
      </c>
      <c r="X8051" t="s">
        <v>493</v>
      </c>
      <c r="Y8051">
        <v>4.4829999999999997</v>
      </c>
      <c r="Z8051">
        <v>45</v>
      </c>
      <c r="AA8051">
        <v>4</v>
      </c>
      <c r="AB8051" t="s">
        <v>297</v>
      </c>
      <c r="AC8051">
        <v>8.2759999999999998</v>
      </c>
      <c r="AD8051" t="s">
        <v>2809</v>
      </c>
      <c r="AG8051" t="s">
        <v>31</v>
      </c>
      <c r="AY8051" t="s">
        <v>31</v>
      </c>
      <c r="AZ8051" t="s">
        <v>31</v>
      </c>
    </row>
    <row r="8052" spans="1:52">
      <c r="A8052" t="s">
        <v>2799</v>
      </c>
      <c r="B8052" t="s">
        <v>71</v>
      </c>
      <c r="C8052" t="s">
        <v>174</v>
      </c>
      <c r="D8052" t="s">
        <v>2188</v>
      </c>
      <c r="E8052" t="s">
        <v>2189</v>
      </c>
      <c r="F8052" t="s">
        <v>2795</v>
      </c>
      <c r="G8052" t="s">
        <v>2767</v>
      </c>
      <c r="H8052" t="s">
        <v>2768</v>
      </c>
      <c r="I8052">
        <v>56.5</v>
      </c>
      <c r="J8052">
        <v>-3.0619999999999998</v>
      </c>
      <c r="L8052" t="s">
        <v>2389</v>
      </c>
      <c r="M8052">
        <v>2008</v>
      </c>
      <c r="N8052" t="s">
        <v>2252</v>
      </c>
      <c r="P8052" s="64">
        <v>39373</v>
      </c>
      <c r="Q8052">
        <v>-5</v>
      </c>
      <c r="R8052">
        <v>8</v>
      </c>
      <c r="S8052">
        <v>147</v>
      </c>
      <c r="T8052">
        <v>20</v>
      </c>
      <c r="U8052">
        <v>20</v>
      </c>
      <c r="V8052" t="s">
        <v>462</v>
      </c>
      <c r="W8052" t="s">
        <v>462</v>
      </c>
      <c r="X8052" t="s">
        <v>493</v>
      </c>
      <c r="Y8052">
        <v>79.138000000000005</v>
      </c>
      <c r="Z8052">
        <v>10</v>
      </c>
      <c r="AA8052">
        <v>4</v>
      </c>
      <c r="AB8052" t="s">
        <v>297</v>
      </c>
      <c r="AC8052">
        <v>9.1379999999999999</v>
      </c>
      <c r="AD8052" t="s">
        <v>2809</v>
      </c>
      <c r="AG8052" t="s">
        <v>31</v>
      </c>
      <c r="AY8052" t="s">
        <v>31</v>
      </c>
      <c r="AZ8052" t="s">
        <v>31</v>
      </c>
    </row>
    <row r="8053" spans="1:52">
      <c r="A8053" t="s">
        <v>2799</v>
      </c>
      <c r="B8053" t="s">
        <v>71</v>
      </c>
      <c r="C8053" t="s">
        <v>174</v>
      </c>
      <c r="D8053" t="s">
        <v>2188</v>
      </c>
      <c r="E8053" t="s">
        <v>2189</v>
      </c>
      <c r="F8053" t="s">
        <v>2795</v>
      </c>
      <c r="G8053" t="s">
        <v>2767</v>
      </c>
      <c r="H8053" t="s">
        <v>2768</v>
      </c>
      <c r="I8053">
        <v>56.5</v>
      </c>
      <c r="J8053">
        <v>-3.0619999999999998</v>
      </c>
      <c r="L8053" t="s">
        <v>2389</v>
      </c>
      <c r="M8053">
        <v>2008</v>
      </c>
      <c r="N8053" t="s">
        <v>2252</v>
      </c>
      <c r="P8053" s="64">
        <v>39373</v>
      </c>
      <c r="Q8053">
        <v>-5</v>
      </c>
      <c r="R8053">
        <v>8</v>
      </c>
      <c r="S8053">
        <v>147</v>
      </c>
      <c r="T8053">
        <v>20</v>
      </c>
      <c r="U8053">
        <v>20</v>
      </c>
      <c r="V8053" t="s">
        <v>462</v>
      </c>
      <c r="W8053" t="s">
        <v>462</v>
      </c>
      <c r="X8053" t="s">
        <v>493</v>
      </c>
      <c r="Y8053">
        <v>79.138000000000005</v>
      </c>
      <c r="Z8053">
        <v>17</v>
      </c>
      <c r="AA8053">
        <v>4</v>
      </c>
      <c r="AB8053" t="s">
        <v>297</v>
      </c>
      <c r="AC8053">
        <v>9.1379999999999999</v>
      </c>
      <c r="AD8053" t="s">
        <v>2809</v>
      </c>
      <c r="AG8053" t="s">
        <v>31</v>
      </c>
      <c r="AY8053" t="s">
        <v>31</v>
      </c>
      <c r="AZ8053" t="s">
        <v>31</v>
      </c>
    </row>
    <row r="8054" spans="1:52">
      <c r="A8054" t="s">
        <v>2799</v>
      </c>
      <c r="B8054" t="s">
        <v>71</v>
      </c>
      <c r="C8054" t="s">
        <v>174</v>
      </c>
      <c r="D8054" t="s">
        <v>2188</v>
      </c>
      <c r="E8054" t="s">
        <v>2189</v>
      </c>
      <c r="F8054" t="s">
        <v>2795</v>
      </c>
      <c r="G8054" t="s">
        <v>2767</v>
      </c>
      <c r="H8054" t="s">
        <v>2768</v>
      </c>
      <c r="I8054">
        <v>56.5</v>
      </c>
      <c r="J8054">
        <v>-3.0619999999999998</v>
      </c>
      <c r="L8054" t="s">
        <v>2389</v>
      </c>
      <c r="M8054">
        <v>2008</v>
      </c>
      <c r="N8054" t="s">
        <v>2252</v>
      </c>
      <c r="P8054" s="64">
        <v>39373</v>
      </c>
      <c r="Q8054">
        <v>-5</v>
      </c>
      <c r="R8054">
        <v>8</v>
      </c>
      <c r="S8054">
        <v>147</v>
      </c>
      <c r="T8054">
        <v>20</v>
      </c>
      <c r="U8054">
        <v>20</v>
      </c>
      <c r="V8054" t="s">
        <v>462</v>
      </c>
      <c r="W8054" t="s">
        <v>462</v>
      </c>
      <c r="X8054" t="s">
        <v>493</v>
      </c>
      <c r="Y8054">
        <v>92.069000000000003</v>
      </c>
      <c r="Z8054">
        <v>24</v>
      </c>
      <c r="AA8054">
        <v>4</v>
      </c>
      <c r="AB8054" t="s">
        <v>297</v>
      </c>
      <c r="AC8054">
        <v>9.827</v>
      </c>
      <c r="AD8054" t="s">
        <v>2809</v>
      </c>
      <c r="AG8054" t="s">
        <v>31</v>
      </c>
      <c r="AY8054" t="s">
        <v>31</v>
      </c>
      <c r="AZ8054" t="s">
        <v>31</v>
      </c>
    </row>
    <row r="8055" spans="1:52">
      <c r="A8055" t="s">
        <v>2799</v>
      </c>
      <c r="B8055" t="s">
        <v>71</v>
      </c>
      <c r="C8055" t="s">
        <v>174</v>
      </c>
      <c r="D8055" t="s">
        <v>2188</v>
      </c>
      <c r="E8055" t="s">
        <v>2189</v>
      </c>
      <c r="F8055" t="s">
        <v>2795</v>
      </c>
      <c r="G8055" t="s">
        <v>2767</v>
      </c>
      <c r="H8055" t="s">
        <v>2768</v>
      </c>
      <c r="I8055">
        <v>56.5</v>
      </c>
      <c r="J8055">
        <v>-3.0619999999999998</v>
      </c>
      <c r="L8055" t="s">
        <v>2389</v>
      </c>
      <c r="M8055">
        <v>2008</v>
      </c>
      <c r="N8055" t="s">
        <v>2252</v>
      </c>
      <c r="P8055" s="64">
        <v>39373</v>
      </c>
      <c r="Q8055">
        <v>-5</v>
      </c>
      <c r="R8055">
        <v>8</v>
      </c>
      <c r="S8055">
        <v>147</v>
      </c>
      <c r="T8055">
        <v>20</v>
      </c>
      <c r="U8055">
        <v>20</v>
      </c>
      <c r="V8055" t="s">
        <v>462</v>
      </c>
      <c r="W8055" t="s">
        <v>462</v>
      </c>
      <c r="X8055" t="s">
        <v>493</v>
      </c>
      <c r="Y8055">
        <v>92.069000000000003</v>
      </c>
      <c r="Z8055">
        <v>31</v>
      </c>
      <c r="AA8055">
        <v>4</v>
      </c>
      <c r="AB8055" t="s">
        <v>297</v>
      </c>
      <c r="AC8055">
        <v>9.827</v>
      </c>
      <c r="AD8055" t="s">
        <v>2809</v>
      </c>
      <c r="AG8055" t="s">
        <v>31</v>
      </c>
      <c r="AY8055" t="s">
        <v>31</v>
      </c>
      <c r="AZ8055" t="s">
        <v>31</v>
      </c>
    </row>
    <row r="8056" spans="1:52">
      <c r="A8056" t="s">
        <v>2799</v>
      </c>
      <c r="B8056" t="s">
        <v>71</v>
      </c>
      <c r="C8056" t="s">
        <v>174</v>
      </c>
      <c r="D8056" t="s">
        <v>2188</v>
      </c>
      <c r="E8056" t="s">
        <v>2189</v>
      </c>
      <c r="F8056" t="s">
        <v>2795</v>
      </c>
      <c r="G8056" t="s">
        <v>2767</v>
      </c>
      <c r="H8056" t="s">
        <v>2768</v>
      </c>
      <c r="I8056">
        <v>56.5</v>
      </c>
      <c r="J8056">
        <v>-3.0619999999999998</v>
      </c>
      <c r="L8056" t="s">
        <v>2389</v>
      </c>
      <c r="M8056">
        <v>2008</v>
      </c>
      <c r="N8056" t="s">
        <v>2252</v>
      </c>
      <c r="P8056" s="64">
        <v>39373</v>
      </c>
      <c r="Q8056">
        <v>-5</v>
      </c>
      <c r="R8056">
        <v>8</v>
      </c>
      <c r="S8056">
        <v>147</v>
      </c>
      <c r="T8056">
        <v>20</v>
      </c>
      <c r="U8056">
        <v>20</v>
      </c>
      <c r="V8056" t="s">
        <v>462</v>
      </c>
      <c r="W8056" t="s">
        <v>462</v>
      </c>
      <c r="X8056" t="s">
        <v>493</v>
      </c>
      <c r="Y8056">
        <v>92.069000000000003</v>
      </c>
      <c r="Z8056">
        <v>38</v>
      </c>
      <c r="AA8056">
        <v>4</v>
      </c>
      <c r="AB8056" t="s">
        <v>297</v>
      </c>
      <c r="AC8056">
        <v>9.827</v>
      </c>
      <c r="AD8056" t="s">
        <v>2809</v>
      </c>
      <c r="AG8056" t="s">
        <v>31</v>
      </c>
      <c r="AY8056" t="s">
        <v>31</v>
      </c>
      <c r="AZ8056" t="s">
        <v>31</v>
      </c>
    </row>
    <row r="8057" spans="1:52">
      <c r="A8057" t="s">
        <v>2799</v>
      </c>
      <c r="B8057" t="s">
        <v>71</v>
      </c>
      <c r="C8057" t="s">
        <v>174</v>
      </c>
      <c r="D8057" t="s">
        <v>2188</v>
      </c>
      <c r="E8057" t="s">
        <v>2189</v>
      </c>
      <c r="F8057" t="s">
        <v>2795</v>
      </c>
      <c r="G8057" t="s">
        <v>2767</v>
      </c>
      <c r="H8057" t="s">
        <v>2768</v>
      </c>
      <c r="I8057">
        <v>56.5</v>
      </c>
      <c r="J8057">
        <v>-3.0619999999999998</v>
      </c>
      <c r="L8057" t="s">
        <v>2389</v>
      </c>
      <c r="M8057">
        <v>2008</v>
      </c>
      <c r="N8057" t="s">
        <v>2252</v>
      </c>
      <c r="P8057" s="64">
        <v>39373</v>
      </c>
      <c r="Q8057">
        <v>-5</v>
      </c>
      <c r="R8057">
        <v>8</v>
      </c>
      <c r="S8057">
        <v>147</v>
      </c>
      <c r="T8057">
        <v>20</v>
      </c>
      <c r="U8057">
        <v>20</v>
      </c>
      <c r="V8057" t="s">
        <v>462</v>
      </c>
      <c r="W8057" t="s">
        <v>462</v>
      </c>
      <c r="X8057" t="s">
        <v>493</v>
      </c>
      <c r="Y8057">
        <v>92.069000000000003</v>
      </c>
      <c r="Z8057">
        <v>45</v>
      </c>
      <c r="AA8057">
        <v>4</v>
      </c>
      <c r="AB8057" t="s">
        <v>297</v>
      </c>
      <c r="AC8057">
        <v>9.827</v>
      </c>
      <c r="AD8057" t="s">
        <v>2809</v>
      </c>
      <c r="AG8057" t="s">
        <v>31</v>
      </c>
      <c r="AY8057" t="s">
        <v>31</v>
      </c>
      <c r="AZ8057" t="s">
        <v>31</v>
      </c>
    </row>
    <row r="8058" spans="1:52">
      <c r="A8058" t="s">
        <v>2799</v>
      </c>
      <c r="B8058" t="s">
        <v>71</v>
      </c>
      <c r="C8058" t="s">
        <v>174</v>
      </c>
      <c r="D8058" t="s">
        <v>2188</v>
      </c>
      <c r="E8058" t="s">
        <v>2189</v>
      </c>
      <c r="F8058" t="s">
        <v>2811</v>
      </c>
      <c r="G8058" t="s">
        <v>2808</v>
      </c>
      <c r="I8058">
        <v>51.451000000000001</v>
      </c>
      <c r="J8058">
        <v>-1.4710000000000001</v>
      </c>
      <c r="L8058" t="s">
        <v>2389</v>
      </c>
      <c r="M8058">
        <v>2008</v>
      </c>
      <c r="N8058" t="s">
        <v>2252</v>
      </c>
      <c r="P8058" s="64">
        <v>39373</v>
      </c>
      <c r="Q8058">
        <v>-5</v>
      </c>
      <c r="R8058">
        <v>8</v>
      </c>
      <c r="S8058">
        <v>147</v>
      </c>
      <c r="T8058">
        <v>20</v>
      </c>
      <c r="U8058">
        <v>20</v>
      </c>
      <c r="V8058" t="s">
        <v>462</v>
      </c>
      <c r="W8058" t="s">
        <v>462</v>
      </c>
      <c r="X8058" t="s">
        <v>493</v>
      </c>
      <c r="Y8058">
        <v>8.6210000000000004</v>
      </c>
      <c r="Z8058">
        <v>10</v>
      </c>
      <c r="AA8058">
        <v>4</v>
      </c>
      <c r="AB8058" t="s">
        <v>297</v>
      </c>
      <c r="AC8058">
        <v>16.724</v>
      </c>
      <c r="AD8058" t="s">
        <v>2809</v>
      </c>
      <c r="AG8058" t="s">
        <v>31</v>
      </c>
      <c r="AY8058" t="s">
        <v>31</v>
      </c>
      <c r="AZ8058" t="s">
        <v>31</v>
      </c>
    </row>
    <row r="8059" spans="1:52">
      <c r="A8059" t="s">
        <v>2799</v>
      </c>
      <c r="B8059" t="s">
        <v>71</v>
      </c>
      <c r="C8059" t="s">
        <v>174</v>
      </c>
      <c r="D8059" t="s">
        <v>2188</v>
      </c>
      <c r="E8059" t="s">
        <v>2189</v>
      </c>
      <c r="F8059" t="s">
        <v>2811</v>
      </c>
      <c r="G8059" t="s">
        <v>2808</v>
      </c>
      <c r="I8059">
        <v>51.451000000000001</v>
      </c>
      <c r="J8059">
        <v>-1.4710000000000001</v>
      </c>
      <c r="L8059" t="s">
        <v>2389</v>
      </c>
      <c r="M8059">
        <v>2008</v>
      </c>
      <c r="N8059" t="s">
        <v>2252</v>
      </c>
      <c r="P8059" s="64">
        <v>39373</v>
      </c>
      <c r="Q8059">
        <v>-5</v>
      </c>
      <c r="R8059">
        <v>8</v>
      </c>
      <c r="S8059">
        <v>147</v>
      </c>
      <c r="T8059">
        <v>20</v>
      </c>
      <c r="U8059">
        <v>20</v>
      </c>
      <c r="V8059" t="s">
        <v>462</v>
      </c>
      <c r="W8059" t="s">
        <v>462</v>
      </c>
      <c r="X8059" t="s">
        <v>493</v>
      </c>
      <c r="Y8059">
        <v>33.966000000000001</v>
      </c>
      <c r="Z8059">
        <v>17</v>
      </c>
      <c r="AA8059">
        <v>4</v>
      </c>
      <c r="AB8059" t="s">
        <v>297</v>
      </c>
      <c r="AC8059">
        <v>24.483000000000001</v>
      </c>
      <c r="AD8059" t="s">
        <v>2809</v>
      </c>
      <c r="AG8059" t="s">
        <v>31</v>
      </c>
      <c r="AY8059" t="s">
        <v>31</v>
      </c>
      <c r="AZ8059" t="s">
        <v>31</v>
      </c>
    </row>
    <row r="8060" spans="1:52">
      <c r="A8060" t="s">
        <v>2799</v>
      </c>
      <c r="B8060" t="s">
        <v>71</v>
      </c>
      <c r="C8060" t="s">
        <v>174</v>
      </c>
      <c r="D8060" t="s">
        <v>2188</v>
      </c>
      <c r="E8060" t="s">
        <v>2189</v>
      </c>
      <c r="F8060" t="s">
        <v>2811</v>
      </c>
      <c r="G8060" t="s">
        <v>2808</v>
      </c>
      <c r="I8060">
        <v>51.451000000000001</v>
      </c>
      <c r="J8060">
        <v>-1.4710000000000001</v>
      </c>
      <c r="L8060" t="s">
        <v>2389</v>
      </c>
      <c r="M8060">
        <v>2008</v>
      </c>
      <c r="N8060" t="s">
        <v>2252</v>
      </c>
      <c r="P8060" s="64">
        <v>39373</v>
      </c>
      <c r="Q8060">
        <v>-5</v>
      </c>
      <c r="R8060">
        <v>8</v>
      </c>
      <c r="S8060">
        <v>147</v>
      </c>
      <c r="T8060">
        <v>20</v>
      </c>
      <c r="U8060">
        <v>20</v>
      </c>
      <c r="V8060" t="s">
        <v>462</v>
      </c>
      <c r="W8060" t="s">
        <v>462</v>
      </c>
      <c r="X8060" t="s">
        <v>493</v>
      </c>
      <c r="Y8060">
        <v>33.966000000000001</v>
      </c>
      <c r="Z8060">
        <v>24</v>
      </c>
      <c r="AA8060">
        <v>4</v>
      </c>
      <c r="AB8060" t="s">
        <v>297</v>
      </c>
      <c r="AC8060">
        <v>24.483000000000001</v>
      </c>
      <c r="AD8060" t="s">
        <v>2809</v>
      </c>
      <c r="AG8060" t="s">
        <v>31</v>
      </c>
      <c r="AY8060" t="s">
        <v>31</v>
      </c>
      <c r="AZ8060" t="s">
        <v>31</v>
      </c>
    </row>
    <row r="8061" spans="1:52">
      <c r="A8061" t="s">
        <v>2799</v>
      </c>
      <c r="B8061" t="s">
        <v>71</v>
      </c>
      <c r="C8061" t="s">
        <v>174</v>
      </c>
      <c r="D8061" t="s">
        <v>2188</v>
      </c>
      <c r="E8061" t="s">
        <v>2189</v>
      </c>
      <c r="F8061" t="s">
        <v>2811</v>
      </c>
      <c r="G8061" t="s">
        <v>2808</v>
      </c>
      <c r="I8061">
        <v>51.451000000000001</v>
      </c>
      <c r="J8061">
        <v>-1.4710000000000001</v>
      </c>
      <c r="L8061" t="s">
        <v>2389</v>
      </c>
      <c r="M8061">
        <v>2008</v>
      </c>
      <c r="N8061" t="s">
        <v>2252</v>
      </c>
      <c r="P8061" s="64">
        <v>39373</v>
      </c>
      <c r="Q8061">
        <v>-5</v>
      </c>
      <c r="R8061">
        <v>8</v>
      </c>
      <c r="S8061">
        <v>147</v>
      </c>
      <c r="T8061">
        <v>20</v>
      </c>
      <c r="U8061">
        <v>20</v>
      </c>
      <c r="V8061" t="s">
        <v>462</v>
      </c>
      <c r="W8061" t="s">
        <v>462</v>
      </c>
      <c r="X8061" t="s">
        <v>493</v>
      </c>
      <c r="Y8061">
        <v>33.966000000000001</v>
      </c>
      <c r="Z8061">
        <v>31</v>
      </c>
      <c r="AA8061">
        <v>4</v>
      </c>
      <c r="AB8061" t="s">
        <v>297</v>
      </c>
      <c r="AC8061">
        <v>24.483000000000001</v>
      </c>
      <c r="AD8061" t="s">
        <v>2809</v>
      </c>
      <c r="AG8061" t="s">
        <v>31</v>
      </c>
      <c r="AY8061" t="s">
        <v>31</v>
      </c>
      <c r="AZ8061" t="s">
        <v>31</v>
      </c>
    </row>
    <row r="8062" spans="1:52">
      <c r="A8062" t="s">
        <v>2799</v>
      </c>
      <c r="B8062" t="s">
        <v>71</v>
      </c>
      <c r="C8062" t="s">
        <v>174</v>
      </c>
      <c r="D8062" t="s">
        <v>2188</v>
      </c>
      <c r="E8062" t="s">
        <v>2189</v>
      </c>
      <c r="F8062" t="s">
        <v>2811</v>
      </c>
      <c r="G8062" t="s">
        <v>2808</v>
      </c>
      <c r="I8062">
        <v>51.451000000000001</v>
      </c>
      <c r="J8062">
        <v>-1.4710000000000001</v>
      </c>
      <c r="L8062" t="s">
        <v>2389</v>
      </c>
      <c r="M8062">
        <v>2008</v>
      </c>
      <c r="N8062" t="s">
        <v>2252</v>
      </c>
      <c r="P8062" s="64">
        <v>39373</v>
      </c>
      <c r="Q8062">
        <v>-5</v>
      </c>
      <c r="R8062">
        <v>8</v>
      </c>
      <c r="S8062">
        <v>147</v>
      </c>
      <c r="T8062">
        <v>20</v>
      </c>
      <c r="U8062">
        <v>20</v>
      </c>
      <c r="V8062" t="s">
        <v>462</v>
      </c>
      <c r="W8062" t="s">
        <v>462</v>
      </c>
      <c r="X8062" t="s">
        <v>493</v>
      </c>
      <c r="Y8062">
        <v>33.966000000000001</v>
      </c>
      <c r="Z8062">
        <v>38</v>
      </c>
      <c r="AA8062">
        <v>4</v>
      </c>
      <c r="AB8062" t="s">
        <v>297</v>
      </c>
      <c r="AC8062">
        <v>24.483000000000001</v>
      </c>
      <c r="AD8062" t="s">
        <v>2809</v>
      </c>
      <c r="AG8062" t="s">
        <v>31</v>
      </c>
      <c r="AY8062" t="s">
        <v>31</v>
      </c>
      <c r="AZ8062" t="s">
        <v>31</v>
      </c>
    </row>
    <row r="8063" spans="1:52">
      <c r="A8063" t="s">
        <v>2799</v>
      </c>
      <c r="B8063" t="s">
        <v>71</v>
      </c>
      <c r="C8063" t="s">
        <v>174</v>
      </c>
      <c r="D8063" t="s">
        <v>2188</v>
      </c>
      <c r="E8063" t="s">
        <v>2189</v>
      </c>
      <c r="F8063" t="s">
        <v>2811</v>
      </c>
      <c r="G8063" t="s">
        <v>2808</v>
      </c>
      <c r="I8063">
        <v>51.451000000000001</v>
      </c>
      <c r="J8063">
        <v>-1.4710000000000001</v>
      </c>
      <c r="L8063" t="s">
        <v>2389</v>
      </c>
      <c r="M8063">
        <v>2008</v>
      </c>
      <c r="N8063" t="s">
        <v>2252</v>
      </c>
      <c r="P8063" s="64">
        <v>39373</v>
      </c>
      <c r="Q8063">
        <v>-5</v>
      </c>
      <c r="R8063">
        <v>8</v>
      </c>
      <c r="S8063">
        <v>147</v>
      </c>
      <c r="T8063">
        <v>20</v>
      </c>
      <c r="U8063">
        <v>20</v>
      </c>
      <c r="V8063" t="s">
        <v>462</v>
      </c>
      <c r="W8063" t="s">
        <v>462</v>
      </c>
      <c r="X8063" t="s">
        <v>493</v>
      </c>
      <c r="Y8063">
        <v>33.966000000000001</v>
      </c>
      <c r="Z8063">
        <v>45</v>
      </c>
      <c r="AA8063">
        <v>4</v>
      </c>
      <c r="AB8063" t="s">
        <v>297</v>
      </c>
      <c r="AC8063">
        <v>24.483000000000001</v>
      </c>
      <c r="AD8063" t="s">
        <v>2809</v>
      </c>
      <c r="AG8063" t="s">
        <v>31</v>
      </c>
      <c r="AY8063" t="s">
        <v>31</v>
      </c>
      <c r="AZ8063" t="s">
        <v>31</v>
      </c>
    </row>
    <row r="8064" spans="1:52">
      <c r="A8064" t="s">
        <v>2799</v>
      </c>
      <c r="B8064" t="s">
        <v>71</v>
      </c>
      <c r="C8064" t="s">
        <v>174</v>
      </c>
      <c r="D8064" t="s">
        <v>2188</v>
      </c>
      <c r="E8064" t="s">
        <v>2189</v>
      </c>
      <c r="F8064" t="s">
        <v>2812</v>
      </c>
      <c r="G8064" t="s">
        <v>2767</v>
      </c>
      <c r="H8064" t="s">
        <v>2768</v>
      </c>
      <c r="I8064">
        <v>56.5</v>
      </c>
      <c r="J8064">
        <v>-3.0619999999999998</v>
      </c>
      <c r="L8064" t="s">
        <v>2389</v>
      </c>
      <c r="M8064">
        <v>2008</v>
      </c>
      <c r="N8064" t="s">
        <v>2252</v>
      </c>
      <c r="P8064" s="64">
        <v>39373</v>
      </c>
      <c r="Q8064">
        <v>-5</v>
      </c>
      <c r="R8064">
        <v>8</v>
      </c>
      <c r="S8064">
        <v>147</v>
      </c>
      <c r="T8064">
        <v>20</v>
      </c>
      <c r="U8064">
        <v>20</v>
      </c>
      <c r="V8064" t="s">
        <v>462</v>
      </c>
      <c r="W8064" t="s">
        <v>462</v>
      </c>
      <c r="X8064" t="s">
        <v>493</v>
      </c>
      <c r="Y8064">
        <v>74.828000000000003</v>
      </c>
      <c r="Z8064">
        <v>10</v>
      </c>
      <c r="AA8064">
        <v>4</v>
      </c>
      <c r="AB8064" t="s">
        <v>297</v>
      </c>
      <c r="AC8064">
        <v>15</v>
      </c>
      <c r="AD8064" t="s">
        <v>2809</v>
      </c>
      <c r="AG8064" t="s">
        <v>31</v>
      </c>
      <c r="AY8064" t="s">
        <v>31</v>
      </c>
      <c r="AZ8064" t="s">
        <v>31</v>
      </c>
    </row>
    <row r="8065" spans="1:52">
      <c r="A8065" t="s">
        <v>2799</v>
      </c>
      <c r="B8065" t="s">
        <v>71</v>
      </c>
      <c r="C8065" t="s">
        <v>174</v>
      </c>
      <c r="D8065" t="s">
        <v>2188</v>
      </c>
      <c r="E8065" t="s">
        <v>2189</v>
      </c>
      <c r="F8065" t="s">
        <v>2812</v>
      </c>
      <c r="G8065" t="s">
        <v>2767</v>
      </c>
      <c r="H8065" t="s">
        <v>2768</v>
      </c>
      <c r="I8065">
        <v>56.5</v>
      </c>
      <c r="J8065">
        <v>-3.0619999999999998</v>
      </c>
      <c r="L8065" t="s">
        <v>2389</v>
      </c>
      <c r="M8065">
        <v>2008</v>
      </c>
      <c r="N8065" t="s">
        <v>2252</v>
      </c>
      <c r="P8065" s="64">
        <v>39373</v>
      </c>
      <c r="Q8065">
        <v>-5</v>
      </c>
      <c r="R8065">
        <v>8</v>
      </c>
      <c r="S8065">
        <v>147</v>
      </c>
      <c r="T8065">
        <v>20</v>
      </c>
      <c r="U8065">
        <v>20</v>
      </c>
      <c r="V8065" t="s">
        <v>462</v>
      </c>
      <c r="W8065" t="s">
        <v>462</v>
      </c>
      <c r="X8065" t="s">
        <v>493</v>
      </c>
      <c r="Y8065">
        <v>92.069000000000003</v>
      </c>
      <c r="Z8065">
        <v>17</v>
      </c>
      <c r="AA8065">
        <v>4</v>
      </c>
      <c r="AB8065" t="s">
        <v>297</v>
      </c>
      <c r="AC8065">
        <v>12.586</v>
      </c>
      <c r="AD8065" t="s">
        <v>2809</v>
      </c>
      <c r="AG8065" t="s">
        <v>31</v>
      </c>
      <c r="AY8065" t="s">
        <v>31</v>
      </c>
      <c r="AZ8065" t="s">
        <v>31</v>
      </c>
    </row>
    <row r="8066" spans="1:52">
      <c r="A8066" t="s">
        <v>2799</v>
      </c>
      <c r="B8066" t="s">
        <v>71</v>
      </c>
      <c r="C8066" t="s">
        <v>174</v>
      </c>
      <c r="D8066" t="s">
        <v>2188</v>
      </c>
      <c r="E8066" t="s">
        <v>2189</v>
      </c>
      <c r="F8066" t="s">
        <v>2812</v>
      </c>
      <c r="G8066" t="s">
        <v>2767</v>
      </c>
      <c r="H8066" t="s">
        <v>2768</v>
      </c>
      <c r="I8066">
        <v>56.5</v>
      </c>
      <c r="J8066">
        <v>-3.0619999999999998</v>
      </c>
      <c r="L8066" t="s">
        <v>2389</v>
      </c>
      <c r="M8066">
        <v>2008</v>
      </c>
      <c r="N8066" t="s">
        <v>2252</v>
      </c>
      <c r="P8066" s="64">
        <v>39373</v>
      </c>
      <c r="Q8066">
        <v>-5</v>
      </c>
      <c r="R8066">
        <v>8</v>
      </c>
      <c r="S8066">
        <v>147</v>
      </c>
      <c r="T8066">
        <v>20</v>
      </c>
      <c r="U8066">
        <v>20</v>
      </c>
      <c r="V8066" t="s">
        <v>462</v>
      </c>
      <c r="W8066" t="s">
        <v>462</v>
      </c>
      <c r="X8066" t="s">
        <v>493</v>
      </c>
      <c r="Y8066">
        <v>91.724000000000004</v>
      </c>
      <c r="Z8066">
        <v>24</v>
      </c>
      <c r="AA8066">
        <v>4</v>
      </c>
      <c r="AB8066" t="s">
        <v>297</v>
      </c>
      <c r="AC8066">
        <v>9.8000000000000007</v>
      </c>
      <c r="AD8066" t="s">
        <v>2809</v>
      </c>
      <c r="AG8066" t="s">
        <v>31</v>
      </c>
      <c r="AY8066" t="s">
        <v>31</v>
      </c>
      <c r="AZ8066" t="s">
        <v>31</v>
      </c>
    </row>
    <row r="8067" spans="1:52">
      <c r="A8067" t="s">
        <v>2799</v>
      </c>
      <c r="B8067" t="s">
        <v>71</v>
      </c>
      <c r="C8067" t="s">
        <v>174</v>
      </c>
      <c r="D8067" t="s">
        <v>2188</v>
      </c>
      <c r="E8067" t="s">
        <v>2189</v>
      </c>
      <c r="F8067" t="s">
        <v>2812</v>
      </c>
      <c r="G8067" t="s">
        <v>2767</v>
      </c>
      <c r="H8067" t="s">
        <v>2768</v>
      </c>
      <c r="I8067">
        <v>56.5</v>
      </c>
      <c r="J8067">
        <v>-3.0619999999999998</v>
      </c>
      <c r="L8067" t="s">
        <v>2389</v>
      </c>
      <c r="M8067">
        <v>2008</v>
      </c>
      <c r="N8067" t="s">
        <v>2252</v>
      </c>
      <c r="P8067" s="64">
        <v>39373</v>
      </c>
      <c r="Q8067">
        <v>-5</v>
      </c>
      <c r="R8067">
        <v>8</v>
      </c>
      <c r="S8067">
        <v>147</v>
      </c>
      <c r="T8067">
        <v>20</v>
      </c>
      <c r="U8067">
        <v>20</v>
      </c>
      <c r="V8067" t="s">
        <v>462</v>
      </c>
      <c r="W8067" t="s">
        <v>462</v>
      </c>
      <c r="X8067" t="s">
        <v>493</v>
      </c>
      <c r="Y8067">
        <v>91.724000000000004</v>
      </c>
      <c r="Z8067">
        <v>31</v>
      </c>
      <c r="AA8067">
        <v>4</v>
      </c>
      <c r="AB8067" t="s">
        <v>297</v>
      </c>
      <c r="AC8067">
        <v>9.8000000000000007</v>
      </c>
      <c r="AD8067" t="s">
        <v>2809</v>
      </c>
      <c r="AG8067" t="s">
        <v>31</v>
      </c>
      <c r="AY8067" t="s">
        <v>31</v>
      </c>
      <c r="AZ8067" t="s">
        <v>31</v>
      </c>
    </row>
    <row r="8068" spans="1:52">
      <c r="A8068" t="s">
        <v>2799</v>
      </c>
      <c r="B8068" t="s">
        <v>71</v>
      </c>
      <c r="C8068" t="s">
        <v>174</v>
      </c>
      <c r="D8068" t="s">
        <v>2188</v>
      </c>
      <c r="E8068" t="s">
        <v>2189</v>
      </c>
      <c r="F8068" t="s">
        <v>2812</v>
      </c>
      <c r="G8068" t="s">
        <v>2767</v>
      </c>
      <c r="H8068" t="s">
        <v>2768</v>
      </c>
      <c r="I8068">
        <v>56.5</v>
      </c>
      <c r="J8068">
        <v>-3.0619999999999998</v>
      </c>
      <c r="L8068" t="s">
        <v>2389</v>
      </c>
      <c r="M8068">
        <v>2008</v>
      </c>
      <c r="N8068" t="s">
        <v>2252</v>
      </c>
      <c r="P8068" s="64">
        <v>39373</v>
      </c>
      <c r="Q8068">
        <v>-5</v>
      </c>
      <c r="R8068">
        <v>8</v>
      </c>
      <c r="S8068">
        <v>147</v>
      </c>
      <c r="T8068">
        <v>20</v>
      </c>
      <c r="U8068">
        <v>20</v>
      </c>
      <c r="V8068" t="s">
        <v>462</v>
      </c>
      <c r="W8068" t="s">
        <v>462</v>
      </c>
      <c r="X8068" t="s">
        <v>493</v>
      </c>
      <c r="Y8068">
        <v>91.724000000000004</v>
      </c>
      <c r="Z8068">
        <v>38</v>
      </c>
      <c r="AA8068">
        <v>4</v>
      </c>
      <c r="AB8068" t="s">
        <v>297</v>
      </c>
      <c r="AC8068">
        <v>9.8000000000000007</v>
      </c>
      <c r="AD8068" t="s">
        <v>2809</v>
      </c>
      <c r="AG8068" t="s">
        <v>31</v>
      </c>
      <c r="AY8068" t="s">
        <v>31</v>
      </c>
      <c r="AZ8068" t="s">
        <v>31</v>
      </c>
    </row>
    <row r="8069" spans="1:52">
      <c r="A8069" t="s">
        <v>2799</v>
      </c>
      <c r="B8069" t="s">
        <v>71</v>
      </c>
      <c r="C8069" t="s">
        <v>174</v>
      </c>
      <c r="D8069" t="s">
        <v>2188</v>
      </c>
      <c r="E8069" t="s">
        <v>2189</v>
      </c>
      <c r="F8069" t="s">
        <v>2812</v>
      </c>
      <c r="G8069" t="s">
        <v>2767</v>
      </c>
      <c r="H8069" t="s">
        <v>2768</v>
      </c>
      <c r="I8069">
        <v>56.5</v>
      </c>
      <c r="J8069">
        <v>-3.0619999999999998</v>
      </c>
      <c r="L8069" t="s">
        <v>2389</v>
      </c>
      <c r="M8069">
        <v>2008</v>
      </c>
      <c r="N8069" t="s">
        <v>2252</v>
      </c>
      <c r="P8069" s="64">
        <v>39373</v>
      </c>
      <c r="Q8069">
        <v>-5</v>
      </c>
      <c r="R8069">
        <v>8</v>
      </c>
      <c r="S8069">
        <v>147</v>
      </c>
      <c r="T8069">
        <v>20</v>
      </c>
      <c r="U8069">
        <v>20</v>
      </c>
      <c r="V8069" t="s">
        <v>462</v>
      </c>
      <c r="W8069" t="s">
        <v>462</v>
      </c>
      <c r="X8069" t="s">
        <v>493</v>
      </c>
      <c r="Y8069">
        <v>91.724000000000004</v>
      </c>
      <c r="Z8069">
        <v>45</v>
      </c>
      <c r="AA8069">
        <v>4</v>
      </c>
      <c r="AB8069" t="s">
        <v>297</v>
      </c>
      <c r="AC8069">
        <v>9.8000000000000007</v>
      </c>
      <c r="AD8069" t="s">
        <v>2809</v>
      </c>
      <c r="AG8069" t="s">
        <v>31</v>
      </c>
      <c r="AY8069" t="s">
        <v>31</v>
      </c>
      <c r="AZ8069" t="s">
        <v>31</v>
      </c>
    </row>
    <row r="8070" spans="1:52">
      <c r="A8070" t="s">
        <v>2799</v>
      </c>
      <c r="B8070" t="s">
        <v>71</v>
      </c>
      <c r="C8070" t="s">
        <v>174</v>
      </c>
      <c r="D8070" t="s">
        <v>2188</v>
      </c>
      <c r="E8070" t="s">
        <v>2189</v>
      </c>
      <c r="F8070" t="s">
        <v>2777</v>
      </c>
      <c r="G8070" t="s">
        <v>2770</v>
      </c>
      <c r="I8070">
        <v>59.665999999999997</v>
      </c>
      <c r="J8070">
        <v>10.792</v>
      </c>
      <c r="L8070" t="s">
        <v>2389</v>
      </c>
      <c r="M8070">
        <v>2008</v>
      </c>
      <c r="N8070" t="s">
        <v>2252</v>
      </c>
      <c r="P8070" s="64">
        <v>39373</v>
      </c>
      <c r="Q8070">
        <v>-5</v>
      </c>
      <c r="R8070">
        <v>8</v>
      </c>
      <c r="S8070">
        <v>147</v>
      </c>
      <c r="T8070">
        <v>20</v>
      </c>
      <c r="U8070">
        <v>20</v>
      </c>
      <c r="V8070" t="s">
        <v>462</v>
      </c>
      <c r="W8070" t="s">
        <v>462</v>
      </c>
      <c r="X8070" t="s">
        <v>493</v>
      </c>
      <c r="Y8070">
        <v>0</v>
      </c>
      <c r="Z8070">
        <v>10</v>
      </c>
      <c r="AA8070">
        <v>4</v>
      </c>
      <c r="AB8070" t="s">
        <v>297</v>
      </c>
      <c r="AC8070">
        <v>0</v>
      </c>
      <c r="AD8070" t="s">
        <v>2809</v>
      </c>
      <c r="AG8070" t="s">
        <v>31</v>
      </c>
      <c r="AY8070" t="s">
        <v>31</v>
      </c>
      <c r="AZ8070" t="s">
        <v>31</v>
      </c>
    </row>
    <row r="8071" spans="1:52">
      <c r="A8071" t="s">
        <v>2799</v>
      </c>
      <c r="B8071" t="s">
        <v>71</v>
      </c>
      <c r="C8071" t="s">
        <v>174</v>
      </c>
      <c r="D8071" t="s">
        <v>2188</v>
      </c>
      <c r="E8071" t="s">
        <v>2189</v>
      </c>
      <c r="F8071" t="s">
        <v>2777</v>
      </c>
      <c r="G8071" t="s">
        <v>2770</v>
      </c>
      <c r="I8071">
        <v>59.665999999999997</v>
      </c>
      <c r="J8071">
        <v>10.792</v>
      </c>
      <c r="L8071" t="s">
        <v>2389</v>
      </c>
      <c r="M8071">
        <v>2008</v>
      </c>
      <c r="N8071" t="s">
        <v>2252</v>
      </c>
      <c r="P8071" s="64">
        <v>39373</v>
      </c>
      <c r="Q8071">
        <v>-5</v>
      </c>
      <c r="R8071">
        <v>8</v>
      </c>
      <c r="S8071">
        <v>147</v>
      </c>
      <c r="T8071">
        <v>20</v>
      </c>
      <c r="U8071">
        <v>20</v>
      </c>
      <c r="V8071" t="s">
        <v>462</v>
      </c>
      <c r="W8071" t="s">
        <v>462</v>
      </c>
      <c r="X8071" t="s">
        <v>493</v>
      </c>
      <c r="Y8071">
        <v>0</v>
      </c>
      <c r="Z8071">
        <v>17</v>
      </c>
      <c r="AA8071">
        <v>4</v>
      </c>
      <c r="AB8071" t="s">
        <v>297</v>
      </c>
      <c r="AC8071">
        <v>0</v>
      </c>
      <c r="AD8071" t="s">
        <v>2809</v>
      </c>
      <c r="AG8071" t="s">
        <v>31</v>
      </c>
      <c r="AY8071" t="s">
        <v>31</v>
      </c>
      <c r="AZ8071" t="s">
        <v>31</v>
      </c>
    </row>
    <row r="8072" spans="1:52">
      <c r="A8072" t="s">
        <v>2799</v>
      </c>
      <c r="B8072" t="s">
        <v>71</v>
      </c>
      <c r="C8072" t="s">
        <v>174</v>
      </c>
      <c r="D8072" t="s">
        <v>2188</v>
      </c>
      <c r="E8072" t="s">
        <v>2189</v>
      </c>
      <c r="F8072" t="s">
        <v>2777</v>
      </c>
      <c r="G8072" t="s">
        <v>2770</v>
      </c>
      <c r="I8072">
        <v>59.665999999999997</v>
      </c>
      <c r="J8072">
        <v>10.792</v>
      </c>
      <c r="L8072" t="s">
        <v>2389</v>
      </c>
      <c r="M8072">
        <v>2008</v>
      </c>
      <c r="N8072" t="s">
        <v>2252</v>
      </c>
      <c r="P8072" s="64">
        <v>39373</v>
      </c>
      <c r="Q8072">
        <v>-5</v>
      </c>
      <c r="R8072">
        <v>8</v>
      </c>
      <c r="S8072">
        <v>147</v>
      </c>
      <c r="T8072">
        <v>20</v>
      </c>
      <c r="U8072">
        <v>20</v>
      </c>
      <c r="V8072" t="s">
        <v>462</v>
      </c>
      <c r="W8072" t="s">
        <v>462</v>
      </c>
      <c r="X8072" t="s">
        <v>493</v>
      </c>
      <c r="Y8072">
        <v>0</v>
      </c>
      <c r="Z8072">
        <v>24</v>
      </c>
      <c r="AA8072">
        <v>4</v>
      </c>
      <c r="AB8072" t="s">
        <v>297</v>
      </c>
      <c r="AC8072">
        <v>0</v>
      </c>
      <c r="AD8072" t="s">
        <v>2809</v>
      </c>
      <c r="AG8072" t="s">
        <v>31</v>
      </c>
      <c r="AY8072" t="s">
        <v>31</v>
      </c>
      <c r="AZ8072" t="s">
        <v>31</v>
      </c>
    </row>
    <row r="8073" spans="1:52">
      <c r="A8073" t="s">
        <v>2799</v>
      </c>
      <c r="B8073" t="s">
        <v>71</v>
      </c>
      <c r="C8073" t="s">
        <v>174</v>
      </c>
      <c r="D8073" t="s">
        <v>2188</v>
      </c>
      <c r="E8073" t="s">
        <v>2189</v>
      </c>
      <c r="F8073" t="s">
        <v>2777</v>
      </c>
      <c r="G8073" t="s">
        <v>2770</v>
      </c>
      <c r="I8073">
        <v>59.665999999999997</v>
      </c>
      <c r="J8073">
        <v>10.792</v>
      </c>
      <c r="L8073" t="s">
        <v>2389</v>
      </c>
      <c r="M8073">
        <v>2008</v>
      </c>
      <c r="N8073" t="s">
        <v>2252</v>
      </c>
      <c r="P8073" s="64">
        <v>39373</v>
      </c>
      <c r="Q8073">
        <v>-5</v>
      </c>
      <c r="R8073">
        <v>8</v>
      </c>
      <c r="S8073">
        <v>147</v>
      </c>
      <c r="T8073">
        <v>20</v>
      </c>
      <c r="U8073">
        <v>20</v>
      </c>
      <c r="V8073" t="s">
        <v>462</v>
      </c>
      <c r="W8073" t="s">
        <v>462</v>
      </c>
      <c r="X8073" t="s">
        <v>493</v>
      </c>
      <c r="Y8073">
        <v>0</v>
      </c>
      <c r="Z8073">
        <v>31</v>
      </c>
      <c r="AA8073">
        <v>4</v>
      </c>
      <c r="AB8073" t="s">
        <v>297</v>
      </c>
      <c r="AC8073">
        <v>0</v>
      </c>
      <c r="AD8073" t="s">
        <v>2809</v>
      </c>
      <c r="AG8073" t="s">
        <v>31</v>
      </c>
      <c r="AY8073" t="s">
        <v>31</v>
      </c>
      <c r="AZ8073" t="s">
        <v>31</v>
      </c>
    </row>
    <row r="8074" spans="1:52">
      <c r="A8074" t="s">
        <v>2799</v>
      </c>
      <c r="B8074" t="s">
        <v>71</v>
      </c>
      <c r="C8074" t="s">
        <v>174</v>
      </c>
      <c r="D8074" t="s">
        <v>2188</v>
      </c>
      <c r="E8074" t="s">
        <v>2189</v>
      </c>
      <c r="F8074" t="s">
        <v>2777</v>
      </c>
      <c r="G8074" t="s">
        <v>2770</v>
      </c>
      <c r="I8074">
        <v>59.665999999999997</v>
      </c>
      <c r="J8074">
        <v>10.792</v>
      </c>
      <c r="L8074" t="s">
        <v>2389</v>
      </c>
      <c r="M8074">
        <v>2008</v>
      </c>
      <c r="N8074" t="s">
        <v>2252</v>
      </c>
      <c r="P8074" s="64">
        <v>39373</v>
      </c>
      <c r="Q8074">
        <v>-5</v>
      </c>
      <c r="R8074">
        <v>8</v>
      </c>
      <c r="S8074">
        <v>147</v>
      </c>
      <c r="T8074">
        <v>20</v>
      </c>
      <c r="U8074">
        <v>20</v>
      </c>
      <c r="V8074" t="s">
        <v>462</v>
      </c>
      <c r="W8074" t="s">
        <v>462</v>
      </c>
      <c r="X8074" t="s">
        <v>493</v>
      </c>
      <c r="Y8074">
        <v>0</v>
      </c>
      <c r="Z8074">
        <v>38</v>
      </c>
      <c r="AA8074">
        <v>4</v>
      </c>
      <c r="AB8074" t="s">
        <v>297</v>
      </c>
      <c r="AC8074">
        <v>0</v>
      </c>
      <c r="AD8074" t="s">
        <v>2809</v>
      </c>
      <c r="AG8074" t="s">
        <v>31</v>
      </c>
      <c r="AY8074" t="s">
        <v>31</v>
      </c>
      <c r="AZ8074" t="s">
        <v>31</v>
      </c>
    </row>
    <row r="8075" spans="1:52">
      <c r="A8075" t="s">
        <v>2799</v>
      </c>
      <c r="B8075" t="s">
        <v>71</v>
      </c>
      <c r="C8075" t="s">
        <v>174</v>
      </c>
      <c r="D8075" t="s">
        <v>2188</v>
      </c>
      <c r="E8075" t="s">
        <v>2189</v>
      </c>
      <c r="F8075" t="s">
        <v>2777</v>
      </c>
      <c r="G8075" t="s">
        <v>2770</v>
      </c>
      <c r="I8075">
        <v>59.665999999999997</v>
      </c>
      <c r="J8075">
        <v>10.792</v>
      </c>
      <c r="L8075" t="s">
        <v>2389</v>
      </c>
      <c r="M8075">
        <v>2008</v>
      </c>
      <c r="N8075" t="s">
        <v>2252</v>
      </c>
      <c r="P8075" s="64">
        <v>39373</v>
      </c>
      <c r="Q8075">
        <v>-5</v>
      </c>
      <c r="R8075">
        <v>8</v>
      </c>
      <c r="S8075">
        <v>147</v>
      </c>
      <c r="T8075">
        <v>20</v>
      </c>
      <c r="U8075">
        <v>20</v>
      </c>
      <c r="V8075" t="s">
        <v>462</v>
      </c>
      <c r="W8075" t="s">
        <v>462</v>
      </c>
      <c r="X8075" t="s">
        <v>493</v>
      </c>
      <c r="Y8075">
        <v>0</v>
      </c>
      <c r="Z8075">
        <v>45</v>
      </c>
      <c r="AA8075">
        <v>4</v>
      </c>
      <c r="AB8075" t="s">
        <v>297</v>
      </c>
      <c r="AC8075">
        <v>0</v>
      </c>
      <c r="AD8075" t="s">
        <v>2809</v>
      </c>
      <c r="AG8075" t="s">
        <v>31</v>
      </c>
      <c r="AY8075" t="s">
        <v>31</v>
      </c>
      <c r="AZ8075" t="s">
        <v>31</v>
      </c>
    </row>
    <row r="8076" spans="1:52">
      <c r="A8076" t="s">
        <v>2799</v>
      </c>
      <c r="B8076" t="s">
        <v>71</v>
      </c>
      <c r="C8076" t="s">
        <v>174</v>
      </c>
      <c r="D8076" t="s">
        <v>2188</v>
      </c>
      <c r="E8076" t="s">
        <v>2189</v>
      </c>
      <c r="F8076" t="s">
        <v>2813</v>
      </c>
      <c r="G8076" t="s">
        <v>2767</v>
      </c>
      <c r="H8076" t="s">
        <v>2768</v>
      </c>
      <c r="I8076">
        <v>56.5</v>
      </c>
      <c r="J8076">
        <v>-3.0619999999999998</v>
      </c>
      <c r="L8076" t="s">
        <v>2389</v>
      </c>
      <c r="M8076">
        <v>2008</v>
      </c>
      <c r="N8076" t="s">
        <v>2252</v>
      </c>
      <c r="P8076" s="64">
        <v>39373</v>
      </c>
      <c r="Q8076">
        <v>-5</v>
      </c>
      <c r="R8076">
        <v>8</v>
      </c>
      <c r="S8076">
        <v>147</v>
      </c>
      <c r="T8076">
        <v>20</v>
      </c>
      <c r="U8076">
        <v>20</v>
      </c>
      <c r="V8076" t="s">
        <v>462</v>
      </c>
      <c r="W8076" t="s">
        <v>462</v>
      </c>
      <c r="X8076" t="s">
        <v>493</v>
      </c>
      <c r="Y8076">
        <v>82.414000000000001</v>
      </c>
      <c r="Z8076">
        <v>10</v>
      </c>
      <c r="AA8076">
        <v>4</v>
      </c>
      <c r="AB8076" t="s">
        <v>297</v>
      </c>
      <c r="AC8076">
        <v>21.724</v>
      </c>
      <c r="AD8076" t="s">
        <v>2809</v>
      </c>
      <c r="AG8076" t="s">
        <v>31</v>
      </c>
      <c r="AY8076" t="s">
        <v>31</v>
      </c>
      <c r="AZ8076" t="s">
        <v>31</v>
      </c>
    </row>
    <row r="8077" spans="1:52">
      <c r="A8077" t="s">
        <v>2799</v>
      </c>
      <c r="B8077" t="s">
        <v>71</v>
      </c>
      <c r="C8077" t="s">
        <v>174</v>
      </c>
      <c r="D8077" t="s">
        <v>2188</v>
      </c>
      <c r="E8077" t="s">
        <v>2189</v>
      </c>
      <c r="F8077" t="s">
        <v>2813</v>
      </c>
      <c r="G8077" t="s">
        <v>2767</v>
      </c>
      <c r="H8077" t="s">
        <v>2768</v>
      </c>
      <c r="I8077">
        <v>56.5</v>
      </c>
      <c r="J8077">
        <v>-3.0619999999999998</v>
      </c>
      <c r="L8077" t="s">
        <v>2389</v>
      </c>
      <c r="M8077">
        <v>2008</v>
      </c>
      <c r="N8077" t="s">
        <v>2252</v>
      </c>
      <c r="P8077" s="64">
        <v>39373</v>
      </c>
      <c r="Q8077">
        <v>-5</v>
      </c>
      <c r="R8077">
        <v>8</v>
      </c>
      <c r="S8077">
        <v>147</v>
      </c>
      <c r="T8077">
        <v>20</v>
      </c>
      <c r="U8077">
        <v>20</v>
      </c>
      <c r="V8077" t="s">
        <v>462</v>
      </c>
      <c r="W8077" t="s">
        <v>462</v>
      </c>
      <c r="X8077" t="s">
        <v>493</v>
      </c>
      <c r="Y8077">
        <v>87.585999999999999</v>
      </c>
      <c r="Z8077">
        <v>17</v>
      </c>
      <c r="AA8077">
        <v>4</v>
      </c>
      <c r="AB8077" t="s">
        <v>297</v>
      </c>
      <c r="AC8077">
        <v>12.930999999999999</v>
      </c>
      <c r="AD8077" t="s">
        <v>2809</v>
      </c>
      <c r="AG8077" t="s">
        <v>31</v>
      </c>
      <c r="AY8077" t="s">
        <v>31</v>
      </c>
      <c r="AZ8077" t="s">
        <v>31</v>
      </c>
    </row>
    <row r="8078" spans="1:52">
      <c r="A8078" t="s">
        <v>2799</v>
      </c>
      <c r="B8078" t="s">
        <v>71</v>
      </c>
      <c r="C8078" t="s">
        <v>174</v>
      </c>
      <c r="D8078" t="s">
        <v>2188</v>
      </c>
      <c r="E8078" t="s">
        <v>2189</v>
      </c>
      <c r="F8078" t="s">
        <v>2813</v>
      </c>
      <c r="G8078" t="s">
        <v>2767</v>
      </c>
      <c r="H8078" t="s">
        <v>2768</v>
      </c>
      <c r="I8078">
        <v>56.5</v>
      </c>
      <c r="J8078">
        <v>-3.0619999999999998</v>
      </c>
      <c r="L8078" t="s">
        <v>2389</v>
      </c>
      <c r="M8078">
        <v>2008</v>
      </c>
      <c r="N8078" t="s">
        <v>2252</v>
      </c>
      <c r="P8078" s="64">
        <v>39373</v>
      </c>
      <c r="Q8078">
        <v>-5</v>
      </c>
      <c r="R8078">
        <v>8</v>
      </c>
      <c r="S8078">
        <v>147</v>
      </c>
      <c r="T8078">
        <v>20</v>
      </c>
      <c r="U8078">
        <v>20</v>
      </c>
      <c r="V8078" t="s">
        <v>462</v>
      </c>
      <c r="W8078" t="s">
        <v>462</v>
      </c>
      <c r="X8078" t="s">
        <v>493</v>
      </c>
      <c r="Y8078">
        <v>91.552000000000007</v>
      </c>
      <c r="Z8078">
        <v>24</v>
      </c>
      <c r="AA8078">
        <v>4</v>
      </c>
      <c r="AB8078" t="s">
        <v>297</v>
      </c>
      <c r="AC8078">
        <v>9.65</v>
      </c>
      <c r="AD8078" t="s">
        <v>2809</v>
      </c>
      <c r="AG8078" t="s">
        <v>31</v>
      </c>
      <c r="AY8078" t="s">
        <v>31</v>
      </c>
      <c r="AZ8078" t="s">
        <v>31</v>
      </c>
    </row>
    <row r="8079" spans="1:52">
      <c r="A8079" t="s">
        <v>2799</v>
      </c>
      <c r="B8079" t="s">
        <v>71</v>
      </c>
      <c r="C8079" t="s">
        <v>174</v>
      </c>
      <c r="D8079" t="s">
        <v>2188</v>
      </c>
      <c r="E8079" t="s">
        <v>2189</v>
      </c>
      <c r="F8079" t="s">
        <v>2813</v>
      </c>
      <c r="G8079" t="s">
        <v>2767</v>
      </c>
      <c r="H8079" t="s">
        <v>2768</v>
      </c>
      <c r="I8079">
        <v>56.5</v>
      </c>
      <c r="J8079">
        <v>-3.0619999999999998</v>
      </c>
      <c r="L8079" t="s">
        <v>2389</v>
      </c>
      <c r="M8079">
        <v>2008</v>
      </c>
      <c r="N8079" t="s">
        <v>2252</v>
      </c>
      <c r="P8079" s="64">
        <v>39373</v>
      </c>
      <c r="Q8079">
        <v>-5</v>
      </c>
      <c r="R8079">
        <v>8</v>
      </c>
      <c r="S8079">
        <v>147</v>
      </c>
      <c r="T8079">
        <v>20</v>
      </c>
      <c r="U8079">
        <v>20</v>
      </c>
      <c r="V8079" t="s">
        <v>462</v>
      </c>
      <c r="W8079" t="s">
        <v>462</v>
      </c>
      <c r="X8079" t="s">
        <v>493</v>
      </c>
      <c r="Y8079">
        <v>91.552000000000007</v>
      </c>
      <c r="Z8079">
        <v>31</v>
      </c>
      <c r="AA8079">
        <v>4</v>
      </c>
      <c r="AB8079" t="s">
        <v>297</v>
      </c>
      <c r="AC8079">
        <v>9.65</v>
      </c>
      <c r="AD8079" t="s">
        <v>2809</v>
      </c>
      <c r="AG8079" t="s">
        <v>31</v>
      </c>
      <c r="AY8079" t="s">
        <v>31</v>
      </c>
      <c r="AZ8079" t="s">
        <v>31</v>
      </c>
    </row>
    <row r="8080" spans="1:52">
      <c r="A8080" t="s">
        <v>2799</v>
      </c>
      <c r="B8080" t="s">
        <v>71</v>
      </c>
      <c r="C8080" t="s">
        <v>174</v>
      </c>
      <c r="D8080" t="s">
        <v>2188</v>
      </c>
      <c r="E8080" t="s">
        <v>2189</v>
      </c>
      <c r="F8080" t="s">
        <v>2813</v>
      </c>
      <c r="G8080" t="s">
        <v>2767</v>
      </c>
      <c r="H8080" t="s">
        <v>2768</v>
      </c>
      <c r="I8080">
        <v>56.5</v>
      </c>
      <c r="J8080">
        <v>-3.0619999999999998</v>
      </c>
      <c r="L8080" t="s">
        <v>2389</v>
      </c>
      <c r="M8080">
        <v>2008</v>
      </c>
      <c r="N8080" t="s">
        <v>2252</v>
      </c>
      <c r="P8080" s="64">
        <v>39373</v>
      </c>
      <c r="Q8080">
        <v>-5</v>
      </c>
      <c r="R8080">
        <v>8</v>
      </c>
      <c r="S8080">
        <v>147</v>
      </c>
      <c r="T8080">
        <v>20</v>
      </c>
      <c r="U8080">
        <v>20</v>
      </c>
      <c r="V8080" t="s">
        <v>462</v>
      </c>
      <c r="W8080" t="s">
        <v>462</v>
      </c>
      <c r="X8080" t="s">
        <v>493</v>
      </c>
      <c r="Y8080">
        <v>91.552000000000007</v>
      </c>
      <c r="Z8080">
        <v>38</v>
      </c>
      <c r="AA8080">
        <v>4</v>
      </c>
      <c r="AB8080" t="s">
        <v>297</v>
      </c>
      <c r="AC8080">
        <v>9.65</v>
      </c>
      <c r="AD8080" t="s">
        <v>2809</v>
      </c>
      <c r="AG8080" t="s">
        <v>31</v>
      </c>
      <c r="AY8080" t="s">
        <v>31</v>
      </c>
      <c r="AZ8080" t="s">
        <v>31</v>
      </c>
    </row>
    <row r="8081" spans="1:52">
      <c r="A8081" t="s">
        <v>2799</v>
      </c>
      <c r="B8081" t="s">
        <v>71</v>
      </c>
      <c r="C8081" t="s">
        <v>174</v>
      </c>
      <c r="D8081" t="s">
        <v>2188</v>
      </c>
      <c r="E8081" t="s">
        <v>2189</v>
      </c>
      <c r="F8081" t="s">
        <v>2813</v>
      </c>
      <c r="G8081" t="s">
        <v>2767</v>
      </c>
      <c r="H8081" t="s">
        <v>2768</v>
      </c>
      <c r="I8081">
        <v>56.5</v>
      </c>
      <c r="J8081">
        <v>-3.0619999999999998</v>
      </c>
      <c r="L8081" t="s">
        <v>2389</v>
      </c>
      <c r="M8081">
        <v>2008</v>
      </c>
      <c r="N8081" t="s">
        <v>2252</v>
      </c>
      <c r="P8081" s="64">
        <v>39373</v>
      </c>
      <c r="Q8081">
        <v>-5</v>
      </c>
      <c r="R8081">
        <v>8</v>
      </c>
      <c r="S8081">
        <v>147</v>
      </c>
      <c r="T8081">
        <v>20</v>
      </c>
      <c r="U8081">
        <v>20</v>
      </c>
      <c r="V8081" t="s">
        <v>462</v>
      </c>
      <c r="W8081" t="s">
        <v>462</v>
      </c>
      <c r="X8081" t="s">
        <v>493</v>
      </c>
      <c r="Y8081">
        <v>91.552000000000007</v>
      </c>
      <c r="Z8081">
        <v>45</v>
      </c>
      <c r="AA8081">
        <v>4</v>
      </c>
      <c r="AB8081" t="s">
        <v>297</v>
      </c>
      <c r="AC8081">
        <v>9.65</v>
      </c>
      <c r="AD8081" t="s">
        <v>2809</v>
      </c>
      <c r="AG8081" t="s">
        <v>31</v>
      </c>
      <c r="AY8081" t="s">
        <v>31</v>
      </c>
      <c r="AZ8081" t="s">
        <v>31</v>
      </c>
    </row>
    <row r="8082" spans="1:52">
      <c r="A8082" t="s">
        <v>2799</v>
      </c>
      <c r="B8082" t="s">
        <v>71</v>
      </c>
      <c r="C8082" t="s">
        <v>174</v>
      </c>
      <c r="D8082" t="s">
        <v>2188</v>
      </c>
      <c r="E8082" t="s">
        <v>2189</v>
      </c>
      <c r="F8082" t="s">
        <v>2814</v>
      </c>
      <c r="G8082" t="s">
        <v>2767</v>
      </c>
      <c r="H8082" t="s">
        <v>2768</v>
      </c>
      <c r="I8082">
        <v>56.5</v>
      </c>
      <c r="J8082">
        <v>-3.0619999999999998</v>
      </c>
      <c r="L8082" t="s">
        <v>2389</v>
      </c>
      <c r="M8082">
        <v>2008</v>
      </c>
      <c r="N8082" t="s">
        <v>2252</v>
      </c>
      <c r="P8082" s="64">
        <v>39373</v>
      </c>
      <c r="Q8082">
        <v>-5</v>
      </c>
      <c r="R8082">
        <v>8</v>
      </c>
      <c r="S8082">
        <v>147</v>
      </c>
      <c r="T8082">
        <v>20</v>
      </c>
      <c r="U8082">
        <v>20</v>
      </c>
      <c r="V8082" t="s">
        <v>462</v>
      </c>
      <c r="W8082" t="s">
        <v>462</v>
      </c>
      <c r="X8082" t="s">
        <v>493</v>
      </c>
      <c r="Y8082">
        <v>61.723999999999997</v>
      </c>
      <c r="Z8082">
        <v>10</v>
      </c>
      <c r="AA8082">
        <v>4</v>
      </c>
      <c r="AB8082" t="s">
        <v>297</v>
      </c>
      <c r="AC8082">
        <v>17</v>
      </c>
      <c r="AD8082" t="s">
        <v>2809</v>
      </c>
      <c r="AG8082" t="s">
        <v>31</v>
      </c>
      <c r="AY8082" t="s">
        <v>31</v>
      </c>
      <c r="AZ8082" t="s">
        <v>31</v>
      </c>
    </row>
    <row r="8083" spans="1:52">
      <c r="A8083" t="s">
        <v>2799</v>
      </c>
      <c r="B8083" t="s">
        <v>71</v>
      </c>
      <c r="C8083" t="s">
        <v>174</v>
      </c>
      <c r="D8083" t="s">
        <v>2188</v>
      </c>
      <c r="E8083" t="s">
        <v>2189</v>
      </c>
      <c r="F8083" t="s">
        <v>2814</v>
      </c>
      <c r="G8083" t="s">
        <v>2767</v>
      </c>
      <c r="H8083" t="s">
        <v>2768</v>
      </c>
      <c r="I8083">
        <v>56.5</v>
      </c>
      <c r="J8083">
        <v>-3.0619999999999998</v>
      </c>
      <c r="L8083" t="s">
        <v>2389</v>
      </c>
      <c r="M8083">
        <v>2008</v>
      </c>
      <c r="N8083" t="s">
        <v>2252</v>
      </c>
      <c r="P8083" s="64">
        <v>39373</v>
      </c>
      <c r="Q8083">
        <v>-5</v>
      </c>
      <c r="R8083">
        <v>8</v>
      </c>
      <c r="S8083">
        <v>147</v>
      </c>
      <c r="T8083">
        <v>20</v>
      </c>
      <c r="U8083">
        <v>20</v>
      </c>
      <c r="V8083" t="s">
        <v>462</v>
      </c>
      <c r="W8083" t="s">
        <v>462</v>
      </c>
      <c r="X8083" t="s">
        <v>493</v>
      </c>
      <c r="Y8083">
        <v>71.034000000000006</v>
      </c>
      <c r="Z8083">
        <v>17</v>
      </c>
      <c r="AA8083">
        <v>4</v>
      </c>
      <c r="AB8083" t="s">
        <v>297</v>
      </c>
      <c r="AC8083">
        <v>12.5</v>
      </c>
      <c r="AD8083" t="s">
        <v>2809</v>
      </c>
      <c r="AG8083" t="s">
        <v>31</v>
      </c>
      <c r="AY8083" t="s">
        <v>31</v>
      </c>
      <c r="AZ8083" t="s">
        <v>31</v>
      </c>
    </row>
    <row r="8084" spans="1:52">
      <c r="A8084" t="s">
        <v>2799</v>
      </c>
      <c r="B8084" t="s">
        <v>71</v>
      </c>
      <c r="C8084" t="s">
        <v>174</v>
      </c>
      <c r="D8084" t="s">
        <v>2188</v>
      </c>
      <c r="E8084" t="s">
        <v>2189</v>
      </c>
      <c r="F8084" t="s">
        <v>2814</v>
      </c>
      <c r="G8084" t="s">
        <v>2767</v>
      </c>
      <c r="H8084" t="s">
        <v>2768</v>
      </c>
      <c r="I8084">
        <v>56.5</v>
      </c>
      <c r="J8084">
        <v>-3.0619999999999998</v>
      </c>
      <c r="L8084" t="s">
        <v>2389</v>
      </c>
      <c r="M8084">
        <v>2008</v>
      </c>
      <c r="N8084" t="s">
        <v>2252</v>
      </c>
      <c r="P8084" s="64">
        <v>39373</v>
      </c>
      <c r="Q8084">
        <v>-5</v>
      </c>
      <c r="R8084">
        <v>8</v>
      </c>
      <c r="S8084">
        <v>147</v>
      </c>
      <c r="T8084">
        <v>20</v>
      </c>
      <c r="U8084">
        <v>20</v>
      </c>
      <c r="V8084" t="s">
        <v>462</v>
      </c>
      <c r="W8084" t="s">
        <v>462</v>
      </c>
      <c r="X8084" t="s">
        <v>493</v>
      </c>
      <c r="Y8084">
        <v>71.034000000000006</v>
      </c>
      <c r="Z8084">
        <v>24</v>
      </c>
      <c r="AA8084">
        <v>4</v>
      </c>
      <c r="AB8084" t="s">
        <v>297</v>
      </c>
      <c r="AC8084">
        <v>12.5</v>
      </c>
      <c r="AD8084" t="s">
        <v>2809</v>
      </c>
      <c r="AG8084" t="s">
        <v>31</v>
      </c>
      <c r="AY8084" t="s">
        <v>31</v>
      </c>
      <c r="AZ8084" t="s">
        <v>31</v>
      </c>
    </row>
    <row r="8085" spans="1:52">
      <c r="A8085" t="s">
        <v>2799</v>
      </c>
      <c r="B8085" t="s">
        <v>71</v>
      </c>
      <c r="C8085" t="s">
        <v>174</v>
      </c>
      <c r="D8085" t="s">
        <v>2188</v>
      </c>
      <c r="E8085" t="s">
        <v>2189</v>
      </c>
      <c r="F8085" t="s">
        <v>2814</v>
      </c>
      <c r="G8085" t="s">
        <v>2767</v>
      </c>
      <c r="H8085" t="s">
        <v>2768</v>
      </c>
      <c r="I8085">
        <v>56.5</v>
      </c>
      <c r="J8085">
        <v>-3.0619999999999998</v>
      </c>
      <c r="L8085" t="s">
        <v>2389</v>
      </c>
      <c r="M8085">
        <v>2008</v>
      </c>
      <c r="N8085" t="s">
        <v>2252</v>
      </c>
      <c r="P8085" s="64">
        <v>39373</v>
      </c>
      <c r="Q8085">
        <v>-5</v>
      </c>
      <c r="R8085">
        <v>8</v>
      </c>
      <c r="S8085">
        <v>147</v>
      </c>
      <c r="T8085">
        <v>20</v>
      </c>
      <c r="U8085">
        <v>20</v>
      </c>
      <c r="V8085" t="s">
        <v>462</v>
      </c>
      <c r="W8085" t="s">
        <v>462</v>
      </c>
      <c r="X8085" t="s">
        <v>493</v>
      </c>
      <c r="Y8085">
        <v>71.034000000000006</v>
      </c>
      <c r="Z8085">
        <v>31</v>
      </c>
      <c r="AA8085">
        <v>4</v>
      </c>
      <c r="AB8085" t="s">
        <v>297</v>
      </c>
      <c r="AC8085">
        <v>12.5</v>
      </c>
      <c r="AD8085" t="s">
        <v>2809</v>
      </c>
      <c r="AG8085" t="s">
        <v>31</v>
      </c>
      <c r="AY8085" t="s">
        <v>31</v>
      </c>
      <c r="AZ8085" t="s">
        <v>31</v>
      </c>
    </row>
    <row r="8086" spans="1:52">
      <c r="A8086" t="s">
        <v>2799</v>
      </c>
      <c r="B8086" t="s">
        <v>71</v>
      </c>
      <c r="C8086" t="s">
        <v>174</v>
      </c>
      <c r="D8086" t="s">
        <v>2188</v>
      </c>
      <c r="E8086" t="s">
        <v>2189</v>
      </c>
      <c r="F8086" t="s">
        <v>2814</v>
      </c>
      <c r="G8086" t="s">
        <v>2767</v>
      </c>
      <c r="H8086" t="s">
        <v>2768</v>
      </c>
      <c r="I8086">
        <v>56.5</v>
      </c>
      <c r="J8086">
        <v>-3.0619999999999998</v>
      </c>
      <c r="L8086" t="s">
        <v>2389</v>
      </c>
      <c r="M8086">
        <v>2008</v>
      </c>
      <c r="N8086" t="s">
        <v>2252</v>
      </c>
      <c r="P8086" s="64">
        <v>39373</v>
      </c>
      <c r="Q8086">
        <v>-5</v>
      </c>
      <c r="R8086">
        <v>8</v>
      </c>
      <c r="S8086">
        <v>147</v>
      </c>
      <c r="T8086">
        <v>20</v>
      </c>
      <c r="U8086">
        <v>20</v>
      </c>
      <c r="V8086" t="s">
        <v>462</v>
      </c>
      <c r="W8086" t="s">
        <v>462</v>
      </c>
      <c r="X8086" t="s">
        <v>493</v>
      </c>
      <c r="Y8086">
        <v>71.034000000000006</v>
      </c>
      <c r="Z8086">
        <v>38</v>
      </c>
      <c r="AA8086">
        <v>4</v>
      </c>
      <c r="AB8086" t="s">
        <v>297</v>
      </c>
      <c r="AC8086">
        <v>12.5</v>
      </c>
      <c r="AD8086" t="s">
        <v>2809</v>
      </c>
      <c r="AG8086" t="s">
        <v>31</v>
      </c>
      <c r="AY8086" t="s">
        <v>31</v>
      </c>
      <c r="AZ8086" t="s">
        <v>31</v>
      </c>
    </row>
    <row r="8087" spans="1:52">
      <c r="A8087" t="s">
        <v>2799</v>
      </c>
      <c r="B8087" t="s">
        <v>71</v>
      </c>
      <c r="C8087" t="s">
        <v>174</v>
      </c>
      <c r="D8087" t="s">
        <v>2188</v>
      </c>
      <c r="E8087" t="s">
        <v>2189</v>
      </c>
      <c r="F8087" t="s">
        <v>2814</v>
      </c>
      <c r="G8087" t="s">
        <v>2767</v>
      </c>
      <c r="H8087" t="s">
        <v>2768</v>
      </c>
      <c r="I8087">
        <v>56.5</v>
      </c>
      <c r="J8087">
        <v>-3.0619999999999998</v>
      </c>
      <c r="L8087" t="s">
        <v>2389</v>
      </c>
      <c r="M8087">
        <v>2008</v>
      </c>
      <c r="N8087" t="s">
        <v>2252</v>
      </c>
      <c r="P8087" s="64">
        <v>39373</v>
      </c>
      <c r="Q8087">
        <v>-5</v>
      </c>
      <c r="R8087">
        <v>8</v>
      </c>
      <c r="S8087">
        <v>147</v>
      </c>
      <c r="T8087">
        <v>20</v>
      </c>
      <c r="U8087">
        <v>20</v>
      </c>
      <c r="V8087" t="s">
        <v>462</v>
      </c>
      <c r="W8087" t="s">
        <v>462</v>
      </c>
      <c r="X8087" t="s">
        <v>493</v>
      </c>
      <c r="Y8087">
        <v>71.034000000000006</v>
      </c>
      <c r="Z8087">
        <v>45</v>
      </c>
      <c r="AA8087">
        <v>4</v>
      </c>
      <c r="AB8087" t="s">
        <v>297</v>
      </c>
      <c r="AC8087">
        <v>12.5</v>
      </c>
      <c r="AD8087" t="s">
        <v>2809</v>
      </c>
      <c r="AG8087" t="s">
        <v>31</v>
      </c>
      <c r="AY8087" t="s">
        <v>31</v>
      </c>
      <c r="AZ8087" t="s">
        <v>31</v>
      </c>
    </row>
    <row r="8088" spans="1:52">
      <c r="A8088" t="s">
        <v>2799</v>
      </c>
      <c r="B8088" t="s">
        <v>71</v>
      </c>
      <c r="C8088" t="s">
        <v>174</v>
      </c>
      <c r="D8088" t="s">
        <v>2188</v>
      </c>
      <c r="E8088" t="s">
        <v>2189</v>
      </c>
      <c r="F8088" t="s">
        <v>2807</v>
      </c>
      <c r="G8088" t="s">
        <v>2808</v>
      </c>
      <c r="I8088">
        <v>51.451000000000001</v>
      </c>
      <c r="J8088">
        <v>-1.4710000000000001</v>
      </c>
      <c r="L8088" t="s">
        <v>2389</v>
      </c>
      <c r="M8088">
        <v>2008</v>
      </c>
      <c r="N8088" t="s">
        <v>2252</v>
      </c>
      <c r="P8088" s="64">
        <v>39373</v>
      </c>
      <c r="Q8088">
        <v>-5</v>
      </c>
      <c r="R8088">
        <v>8</v>
      </c>
      <c r="S8088">
        <v>147</v>
      </c>
      <c r="T8088">
        <v>20</v>
      </c>
      <c r="U8088">
        <v>20</v>
      </c>
      <c r="V8088" t="s">
        <v>462</v>
      </c>
      <c r="W8088" t="s">
        <v>462</v>
      </c>
      <c r="X8088" t="s">
        <v>493</v>
      </c>
      <c r="Y8088">
        <v>0</v>
      </c>
      <c r="Z8088">
        <v>10</v>
      </c>
      <c r="AA8088">
        <v>4</v>
      </c>
      <c r="AB8088" t="s">
        <v>297</v>
      </c>
      <c r="AC8088">
        <v>0</v>
      </c>
      <c r="AD8088" t="s">
        <v>2815</v>
      </c>
      <c r="AG8088" t="s">
        <v>31</v>
      </c>
      <c r="AY8088" t="s">
        <v>31</v>
      </c>
      <c r="AZ8088" t="s">
        <v>31</v>
      </c>
    </row>
    <row r="8089" spans="1:52">
      <c r="A8089" t="s">
        <v>2799</v>
      </c>
      <c r="B8089" t="s">
        <v>71</v>
      </c>
      <c r="C8089" t="s">
        <v>174</v>
      </c>
      <c r="D8089" t="s">
        <v>2188</v>
      </c>
      <c r="E8089" t="s">
        <v>2189</v>
      </c>
      <c r="F8089" t="s">
        <v>2807</v>
      </c>
      <c r="G8089" t="s">
        <v>2808</v>
      </c>
      <c r="I8089">
        <v>51.451000000000001</v>
      </c>
      <c r="J8089">
        <v>-1.4710000000000001</v>
      </c>
      <c r="L8089" t="s">
        <v>2389</v>
      </c>
      <c r="M8089">
        <v>2008</v>
      </c>
      <c r="N8089" t="s">
        <v>2252</v>
      </c>
      <c r="P8089" s="64">
        <v>39373</v>
      </c>
      <c r="Q8089">
        <v>-5</v>
      </c>
      <c r="R8089">
        <v>8</v>
      </c>
      <c r="S8089">
        <v>147</v>
      </c>
      <c r="T8089">
        <v>20</v>
      </c>
      <c r="U8089">
        <v>20</v>
      </c>
      <c r="V8089" t="s">
        <v>462</v>
      </c>
      <c r="W8089" t="s">
        <v>462</v>
      </c>
      <c r="X8089" t="s">
        <v>493</v>
      </c>
      <c r="Y8089">
        <v>0</v>
      </c>
      <c r="Z8089">
        <v>17</v>
      </c>
      <c r="AA8089">
        <v>4</v>
      </c>
      <c r="AB8089" t="s">
        <v>297</v>
      </c>
      <c r="AC8089">
        <v>0</v>
      </c>
      <c r="AD8089" t="s">
        <v>2815</v>
      </c>
      <c r="AG8089" t="s">
        <v>31</v>
      </c>
      <c r="AY8089" t="s">
        <v>31</v>
      </c>
      <c r="AZ8089" t="s">
        <v>31</v>
      </c>
    </row>
    <row r="8090" spans="1:52">
      <c r="A8090" t="s">
        <v>2799</v>
      </c>
      <c r="B8090" t="s">
        <v>71</v>
      </c>
      <c r="C8090" t="s">
        <v>174</v>
      </c>
      <c r="D8090" t="s">
        <v>2188</v>
      </c>
      <c r="E8090" t="s">
        <v>2189</v>
      </c>
      <c r="F8090" t="s">
        <v>2807</v>
      </c>
      <c r="G8090" t="s">
        <v>2808</v>
      </c>
      <c r="I8090">
        <v>51.451000000000001</v>
      </c>
      <c r="J8090">
        <v>-1.4710000000000001</v>
      </c>
      <c r="L8090" t="s">
        <v>2389</v>
      </c>
      <c r="M8090">
        <v>2008</v>
      </c>
      <c r="N8090" t="s">
        <v>2252</v>
      </c>
      <c r="P8090" s="64">
        <v>39373</v>
      </c>
      <c r="Q8090">
        <v>-5</v>
      </c>
      <c r="R8090">
        <v>8</v>
      </c>
      <c r="S8090">
        <v>147</v>
      </c>
      <c r="T8090">
        <v>20</v>
      </c>
      <c r="U8090">
        <v>20</v>
      </c>
      <c r="V8090" t="s">
        <v>462</v>
      </c>
      <c r="W8090" t="s">
        <v>462</v>
      </c>
      <c r="X8090" t="s">
        <v>493</v>
      </c>
      <c r="Y8090">
        <v>0</v>
      </c>
      <c r="Z8090">
        <v>24</v>
      </c>
      <c r="AA8090">
        <v>4</v>
      </c>
      <c r="AB8090" t="s">
        <v>297</v>
      </c>
      <c r="AC8090">
        <v>0</v>
      </c>
      <c r="AD8090" t="s">
        <v>2815</v>
      </c>
      <c r="AG8090" t="s">
        <v>31</v>
      </c>
      <c r="AY8090" t="s">
        <v>31</v>
      </c>
      <c r="AZ8090" t="s">
        <v>31</v>
      </c>
    </row>
    <row r="8091" spans="1:52">
      <c r="A8091" t="s">
        <v>2799</v>
      </c>
      <c r="B8091" t="s">
        <v>71</v>
      </c>
      <c r="C8091" t="s">
        <v>174</v>
      </c>
      <c r="D8091" t="s">
        <v>2188</v>
      </c>
      <c r="E8091" t="s">
        <v>2189</v>
      </c>
      <c r="F8091" t="s">
        <v>2807</v>
      </c>
      <c r="G8091" t="s">
        <v>2808</v>
      </c>
      <c r="I8091">
        <v>51.451000000000001</v>
      </c>
      <c r="J8091">
        <v>-1.4710000000000001</v>
      </c>
      <c r="L8091" t="s">
        <v>2389</v>
      </c>
      <c r="M8091">
        <v>2008</v>
      </c>
      <c r="N8091" t="s">
        <v>2252</v>
      </c>
      <c r="P8091" s="64">
        <v>39373</v>
      </c>
      <c r="Q8091">
        <v>-5</v>
      </c>
      <c r="R8091">
        <v>8</v>
      </c>
      <c r="S8091">
        <v>147</v>
      </c>
      <c r="T8091">
        <v>20</v>
      </c>
      <c r="U8091">
        <v>20</v>
      </c>
      <c r="V8091" t="s">
        <v>462</v>
      </c>
      <c r="W8091" t="s">
        <v>462</v>
      </c>
      <c r="X8091" t="s">
        <v>493</v>
      </c>
      <c r="Y8091">
        <v>0</v>
      </c>
      <c r="Z8091">
        <v>31</v>
      </c>
      <c r="AA8091">
        <v>4</v>
      </c>
      <c r="AB8091" t="s">
        <v>297</v>
      </c>
      <c r="AC8091">
        <v>0</v>
      </c>
      <c r="AD8091" t="s">
        <v>2815</v>
      </c>
      <c r="AG8091" t="s">
        <v>31</v>
      </c>
      <c r="AY8091" t="s">
        <v>31</v>
      </c>
      <c r="AZ8091" t="s">
        <v>31</v>
      </c>
    </row>
    <row r="8092" spans="1:52">
      <c r="A8092" t="s">
        <v>2799</v>
      </c>
      <c r="B8092" t="s">
        <v>71</v>
      </c>
      <c r="C8092" t="s">
        <v>174</v>
      </c>
      <c r="D8092" t="s">
        <v>2188</v>
      </c>
      <c r="E8092" t="s">
        <v>2189</v>
      </c>
      <c r="F8092" t="s">
        <v>2807</v>
      </c>
      <c r="G8092" t="s">
        <v>2808</v>
      </c>
      <c r="I8092">
        <v>51.451000000000001</v>
      </c>
      <c r="J8092">
        <v>-1.4710000000000001</v>
      </c>
      <c r="L8092" t="s">
        <v>2389</v>
      </c>
      <c r="M8092">
        <v>2008</v>
      </c>
      <c r="N8092" t="s">
        <v>2252</v>
      </c>
      <c r="P8092" s="64">
        <v>39373</v>
      </c>
      <c r="Q8092">
        <v>-5</v>
      </c>
      <c r="R8092">
        <v>8</v>
      </c>
      <c r="S8092">
        <v>147</v>
      </c>
      <c r="T8092">
        <v>20</v>
      </c>
      <c r="U8092">
        <v>20</v>
      </c>
      <c r="V8092" t="s">
        <v>462</v>
      </c>
      <c r="W8092" t="s">
        <v>462</v>
      </c>
      <c r="X8092" t="s">
        <v>493</v>
      </c>
      <c r="Y8092">
        <v>0</v>
      </c>
      <c r="Z8092">
        <v>38</v>
      </c>
      <c r="AA8092">
        <v>4</v>
      </c>
      <c r="AB8092" t="s">
        <v>297</v>
      </c>
      <c r="AC8092">
        <v>0</v>
      </c>
      <c r="AD8092" t="s">
        <v>2815</v>
      </c>
      <c r="AG8092" t="s">
        <v>31</v>
      </c>
      <c r="AY8092" t="s">
        <v>31</v>
      </c>
      <c r="AZ8092" t="s">
        <v>31</v>
      </c>
    </row>
    <row r="8093" spans="1:52">
      <c r="A8093" t="s">
        <v>2799</v>
      </c>
      <c r="B8093" t="s">
        <v>71</v>
      </c>
      <c r="C8093" t="s">
        <v>174</v>
      </c>
      <c r="D8093" t="s">
        <v>2188</v>
      </c>
      <c r="E8093" t="s">
        <v>2189</v>
      </c>
      <c r="F8093" t="s">
        <v>2807</v>
      </c>
      <c r="G8093" t="s">
        <v>2808</v>
      </c>
      <c r="I8093">
        <v>51.451000000000001</v>
      </c>
      <c r="J8093">
        <v>-1.4710000000000001</v>
      </c>
      <c r="L8093" t="s">
        <v>2389</v>
      </c>
      <c r="M8093">
        <v>2008</v>
      </c>
      <c r="N8093" t="s">
        <v>2252</v>
      </c>
      <c r="P8093" s="64">
        <v>39373</v>
      </c>
      <c r="Q8093">
        <v>-5</v>
      </c>
      <c r="R8093">
        <v>8</v>
      </c>
      <c r="S8093">
        <v>147</v>
      </c>
      <c r="T8093">
        <v>20</v>
      </c>
      <c r="U8093">
        <v>20</v>
      </c>
      <c r="V8093" t="s">
        <v>462</v>
      </c>
      <c r="W8093" t="s">
        <v>462</v>
      </c>
      <c r="X8093" t="s">
        <v>493</v>
      </c>
      <c r="Y8093">
        <v>0</v>
      </c>
      <c r="Z8093">
        <v>45</v>
      </c>
      <c r="AA8093">
        <v>4</v>
      </c>
      <c r="AB8093" t="s">
        <v>297</v>
      </c>
      <c r="AC8093">
        <v>0</v>
      </c>
      <c r="AD8093" t="s">
        <v>2815</v>
      </c>
      <c r="AG8093" t="s">
        <v>31</v>
      </c>
      <c r="AY8093" t="s">
        <v>31</v>
      </c>
      <c r="AZ8093" t="s">
        <v>31</v>
      </c>
    </row>
    <row r="8094" spans="1:52">
      <c r="A8094" t="s">
        <v>2799</v>
      </c>
      <c r="B8094" t="s">
        <v>71</v>
      </c>
      <c r="C8094" t="s">
        <v>174</v>
      </c>
      <c r="D8094" t="s">
        <v>2188</v>
      </c>
      <c r="E8094" t="s">
        <v>2189</v>
      </c>
      <c r="F8094" t="s">
        <v>2810</v>
      </c>
      <c r="G8094" t="s">
        <v>2808</v>
      </c>
      <c r="I8094">
        <v>51.451000000000001</v>
      </c>
      <c r="J8094">
        <v>-1.4710000000000001</v>
      </c>
      <c r="L8094" t="s">
        <v>2389</v>
      </c>
      <c r="M8094">
        <v>2008</v>
      </c>
      <c r="N8094" t="s">
        <v>2252</v>
      </c>
      <c r="P8094" s="64">
        <v>39373</v>
      </c>
      <c r="Q8094">
        <v>-5</v>
      </c>
      <c r="R8094">
        <v>8</v>
      </c>
      <c r="S8094">
        <v>147</v>
      </c>
      <c r="T8094">
        <v>20</v>
      </c>
      <c r="U8094">
        <v>20</v>
      </c>
      <c r="V8094" t="s">
        <v>462</v>
      </c>
      <c r="W8094" t="s">
        <v>462</v>
      </c>
      <c r="X8094" t="s">
        <v>493</v>
      </c>
      <c r="Y8094">
        <v>0</v>
      </c>
      <c r="Z8094">
        <v>10</v>
      </c>
      <c r="AA8094">
        <v>4</v>
      </c>
      <c r="AB8094" t="s">
        <v>297</v>
      </c>
      <c r="AC8094">
        <v>0</v>
      </c>
      <c r="AD8094" t="s">
        <v>2815</v>
      </c>
      <c r="AG8094" t="s">
        <v>31</v>
      </c>
      <c r="AY8094" t="s">
        <v>31</v>
      </c>
      <c r="AZ8094" t="s">
        <v>31</v>
      </c>
    </row>
    <row r="8095" spans="1:52">
      <c r="A8095" t="s">
        <v>2799</v>
      </c>
      <c r="B8095" t="s">
        <v>71</v>
      </c>
      <c r="C8095" t="s">
        <v>174</v>
      </c>
      <c r="D8095" t="s">
        <v>2188</v>
      </c>
      <c r="E8095" t="s">
        <v>2189</v>
      </c>
      <c r="F8095" t="s">
        <v>2810</v>
      </c>
      <c r="G8095" t="s">
        <v>2808</v>
      </c>
      <c r="I8095">
        <v>51.451000000000001</v>
      </c>
      <c r="J8095">
        <v>-1.4710000000000001</v>
      </c>
      <c r="L8095" t="s">
        <v>2389</v>
      </c>
      <c r="M8095">
        <v>2008</v>
      </c>
      <c r="N8095" t="s">
        <v>2252</v>
      </c>
      <c r="P8095" s="64">
        <v>39373</v>
      </c>
      <c r="Q8095">
        <v>-5</v>
      </c>
      <c r="R8095">
        <v>8</v>
      </c>
      <c r="S8095">
        <v>147</v>
      </c>
      <c r="T8095">
        <v>20</v>
      </c>
      <c r="U8095">
        <v>20</v>
      </c>
      <c r="V8095" t="s">
        <v>462</v>
      </c>
      <c r="W8095" t="s">
        <v>462</v>
      </c>
      <c r="X8095" t="s">
        <v>493</v>
      </c>
      <c r="Y8095">
        <v>0</v>
      </c>
      <c r="Z8095">
        <v>17</v>
      </c>
      <c r="AA8095">
        <v>4</v>
      </c>
      <c r="AB8095" t="s">
        <v>297</v>
      </c>
      <c r="AC8095">
        <v>0</v>
      </c>
      <c r="AD8095" t="s">
        <v>2815</v>
      </c>
      <c r="AG8095" t="s">
        <v>31</v>
      </c>
      <c r="AY8095" t="s">
        <v>31</v>
      </c>
      <c r="AZ8095" t="s">
        <v>31</v>
      </c>
    </row>
    <row r="8096" spans="1:52">
      <c r="A8096" t="s">
        <v>2799</v>
      </c>
      <c r="B8096" t="s">
        <v>71</v>
      </c>
      <c r="C8096" t="s">
        <v>174</v>
      </c>
      <c r="D8096" t="s">
        <v>2188</v>
      </c>
      <c r="E8096" t="s">
        <v>2189</v>
      </c>
      <c r="F8096" t="s">
        <v>2810</v>
      </c>
      <c r="G8096" t="s">
        <v>2808</v>
      </c>
      <c r="I8096">
        <v>51.451000000000001</v>
      </c>
      <c r="J8096">
        <v>-1.4710000000000001</v>
      </c>
      <c r="L8096" t="s">
        <v>2389</v>
      </c>
      <c r="M8096">
        <v>2008</v>
      </c>
      <c r="N8096" t="s">
        <v>2252</v>
      </c>
      <c r="P8096" s="64">
        <v>39373</v>
      </c>
      <c r="Q8096">
        <v>-5</v>
      </c>
      <c r="R8096">
        <v>8</v>
      </c>
      <c r="S8096">
        <v>147</v>
      </c>
      <c r="T8096">
        <v>20</v>
      </c>
      <c r="U8096">
        <v>20</v>
      </c>
      <c r="V8096" t="s">
        <v>462</v>
      </c>
      <c r="W8096" t="s">
        <v>462</v>
      </c>
      <c r="X8096" t="s">
        <v>493</v>
      </c>
      <c r="Y8096">
        <v>0</v>
      </c>
      <c r="Z8096">
        <v>24</v>
      </c>
      <c r="AA8096">
        <v>4</v>
      </c>
      <c r="AB8096" t="s">
        <v>297</v>
      </c>
      <c r="AC8096">
        <v>0</v>
      </c>
      <c r="AD8096" t="s">
        <v>2815</v>
      </c>
      <c r="AG8096" t="s">
        <v>31</v>
      </c>
      <c r="AY8096" t="s">
        <v>31</v>
      </c>
      <c r="AZ8096" t="s">
        <v>31</v>
      </c>
    </row>
    <row r="8097" spans="1:52">
      <c r="A8097" t="s">
        <v>2799</v>
      </c>
      <c r="B8097" t="s">
        <v>71</v>
      </c>
      <c r="C8097" t="s">
        <v>174</v>
      </c>
      <c r="D8097" t="s">
        <v>2188</v>
      </c>
      <c r="E8097" t="s">
        <v>2189</v>
      </c>
      <c r="F8097" t="s">
        <v>2810</v>
      </c>
      <c r="G8097" t="s">
        <v>2808</v>
      </c>
      <c r="I8097">
        <v>51.451000000000001</v>
      </c>
      <c r="J8097">
        <v>-1.4710000000000001</v>
      </c>
      <c r="L8097" t="s">
        <v>2389</v>
      </c>
      <c r="M8097">
        <v>2008</v>
      </c>
      <c r="N8097" t="s">
        <v>2252</v>
      </c>
      <c r="P8097" s="64">
        <v>39373</v>
      </c>
      <c r="Q8097">
        <v>-5</v>
      </c>
      <c r="R8097">
        <v>8</v>
      </c>
      <c r="S8097">
        <v>147</v>
      </c>
      <c r="T8097">
        <v>20</v>
      </c>
      <c r="U8097">
        <v>20</v>
      </c>
      <c r="V8097" t="s">
        <v>462</v>
      </c>
      <c r="W8097" t="s">
        <v>462</v>
      </c>
      <c r="X8097" t="s">
        <v>493</v>
      </c>
      <c r="Y8097">
        <v>8.2590000000000003</v>
      </c>
      <c r="Z8097">
        <v>31</v>
      </c>
      <c r="AA8097">
        <v>4</v>
      </c>
      <c r="AB8097" t="s">
        <v>297</v>
      </c>
      <c r="AC8097">
        <v>4.4249999999999998</v>
      </c>
      <c r="AD8097" t="s">
        <v>2815</v>
      </c>
      <c r="AG8097" t="s">
        <v>31</v>
      </c>
      <c r="AY8097" t="s">
        <v>31</v>
      </c>
      <c r="AZ8097" t="s">
        <v>31</v>
      </c>
    </row>
    <row r="8098" spans="1:52">
      <c r="A8098" t="s">
        <v>2799</v>
      </c>
      <c r="B8098" t="s">
        <v>71</v>
      </c>
      <c r="C8098" t="s">
        <v>174</v>
      </c>
      <c r="D8098" t="s">
        <v>2188</v>
      </c>
      <c r="E8098" t="s">
        <v>2189</v>
      </c>
      <c r="F8098" t="s">
        <v>2810</v>
      </c>
      <c r="G8098" t="s">
        <v>2808</v>
      </c>
      <c r="I8098">
        <v>51.451000000000001</v>
      </c>
      <c r="J8098">
        <v>-1.4710000000000001</v>
      </c>
      <c r="L8098" t="s">
        <v>2389</v>
      </c>
      <c r="M8098">
        <v>2008</v>
      </c>
      <c r="N8098" t="s">
        <v>2252</v>
      </c>
      <c r="P8098" s="64">
        <v>39373</v>
      </c>
      <c r="Q8098">
        <v>-5</v>
      </c>
      <c r="R8098">
        <v>8</v>
      </c>
      <c r="S8098">
        <v>147</v>
      </c>
      <c r="T8098">
        <v>20</v>
      </c>
      <c r="U8098">
        <v>20</v>
      </c>
      <c r="V8098" t="s">
        <v>462</v>
      </c>
      <c r="W8098" t="s">
        <v>462</v>
      </c>
      <c r="X8098" t="s">
        <v>493</v>
      </c>
      <c r="Y8098">
        <v>8.2590000000000003</v>
      </c>
      <c r="Z8098">
        <v>38</v>
      </c>
      <c r="AA8098">
        <v>4</v>
      </c>
      <c r="AB8098" t="s">
        <v>297</v>
      </c>
      <c r="AC8098">
        <v>4.4249999999999998</v>
      </c>
      <c r="AD8098" t="s">
        <v>2815</v>
      </c>
      <c r="AG8098" t="s">
        <v>31</v>
      </c>
      <c r="AY8098" t="s">
        <v>31</v>
      </c>
      <c r="AZ8098" t="s">
        <v>31</v>
      </c>
    </row>
    <row r="8099" spans="1:52">
      <c r="A8099" t="s">
        <v>2799</v>
      </c>
      <c r="B8099" t="s">
        <v>71</v>
      </c>
      <c r="C8099" t="s">
        <v>174</v>
      </c>
      <c r="D8099" t="s">
        <v>2188</v>
      </c>
      <c r="E8099" t="s">
        <v>2189</v>
      </c>
      <c r="F8099" t="s">
        <v>2810</v>
      </c>
      <c r="G8099" t="s">
        <v>2808</v>
      </c>
      <c r="I8099">
        <v>51.451000000000001</v>
      </c>
      <c r="J8099">
        <v>-1.4710000000000001</v>
      </c>
      <c r="L8099" t="s">
        <v>2389</v>
      </c>
      <c r="M8099">
        <v>2008</v>
      </c>
      <c r="N8099" t="s">
        <v>2252</v>
      </c>
      <c r="P8099" s="64">
        <v>39373</v>
      </c>
      <c r="Q8099">
        <v>-5</v>
      </c>
      <c r="R8099">
        <v>8</v>
      </c>
      <c r="S8099">
        <v>147</v>
      </c>
      <c r="T8099">
        <v>20</v>
      </c>
      <c r="U8099">
        <v>20</v>
      </c>
      <c r="V8099" t="s">
        <v>462</v>
      </c>
      <c r="W8099" t="s">
        <v>462</v>
      </c>
      <c r="X8099" t="s">
        <v>493</v>
      </c>
      <c r="Y8099">
        <v>8.2590000000000003</v>
      </c>
      <c r="Z8099">
        <v>45</v>
      </c>
      <c r="AA8099">
        <v>4</v>
      </c>
      <c r="AB8099" t="s">
        <v>297</v>
      </c>
      <c r="AC8099">
        <v>4.4249999999999998</v>
      </c>
      <c r="AD8099" t="s">
        <v>2815</v>
      </c>
      <c r="AG8099" t="s">
        <v>31</v>
      </c>
      <c r="AY8099" t="s">
        <v>31</v>
      </c>
      <c r="AZ8099" t="s">
        <v>31</v>
      </c>
    </row>
    <row r="8100" spans="1:52">
      <c r="A8100" t="s">
        <v>2799</v>
      </c>
      <c r="B8100" t="s">
        <v>71</v>
      </c>
      <c r="C8100" t="s">
        <v>174</v>
      </c>
      <c r="D8100" t="s">
        <v>2188</v>
      </c>
      <c r="E8100" t="s">
        <v>2189</v>
      </c>
      <c r="F8100" t="s">
        <v>2795</v>
      </c>
      <c r="G8100" t="s">
        <v>2767</v>
      </c>
      <c r="H8100" t="s">
        <v>2768</v>
      </c>
      <c r="I8100">
        <v>56.5</v>
      </c>
      <c r="J8100">
        <v>-3.0619999999999998</v>
      </c>
      <c r="L8100" t="s">
        <v>2389</v>
      </c>
      <c r="M8100">
        <v>2008</v>
      </c>
      <c r="N8100" t="s">
        <v>2252</v>
      </c>
      <c r="P8100" s="64">
        <v>39373</v>
      </c>
      <c r="Q8100">
        <v>-5</v>
      </c>
      <c r="R8100">
        <v>8</v>
      </c>
      <c r="S8100">
        <v>147</v>
      </c>
      <c r="T8100">
        <v>20</v>
      </c>
      <c r="U8100">
        <v>20</v>
      </c>
      <c r="V8100" t="s">
        <v>462</v>
      </c>
      <c r="W8100" t="s">
        <v>462</v>
      </c>
      <c r="X8100" t="s">
        <v>493</v>
      </c>
      <c r="Y8100">
        <v>0</v>
      </c>
      <c r="Z8100">
        <v>10</v>
      </c>
      <c r="AA8100">
        <v>4</v>
      </c>
      <c r="AB8100" t="s">
        <v>297</v>
      </c>
      <c r="AC8100">
        <v>0</v>
      </c>
      <c r="AD8100" t="s">
        <v>2815</v>
      </c>
      <c r="AG8100" t="s">
        <v>31</v>
      </c>
      <c r="AY8100" t="s">
        <v>31</v>
      </c>
      <c r="AZ8100" t="s">
        <v>31</v>
      </c>
    </row>
    <row r="8101" spans="1:52">
      <c r="A8101" t="s">
        <v>2799</v>
      </c>
      <c r="B8101" t="s">
        <v>71</v>
      </c>
      <c r="C8101" t="s">
        <v>174</v>
      </c>
      <c r="D8101" t="s">
        <v>2188</v>
      </c>
      <c r="E8101" t="s">
        <v>2189</v>
      </c>
      <c r="F8101" t="s">
        <v>2795</v>
      </c>
      <c r="G8101" t="s">
        <v>2767</v>
      </c>
      <c r="H8101" t="s">
        <v>2768</v>
      </c>
      <c r="I8101">
        <v>56.5</v>
      </c>
      <c r="J8101">
        <v>-3.0619999999999998</v>
      </c>
      <c r="L8101" t="s">
        <v>2389</v>
      </c>
      <c r="M8101">
        <v>2008</v>
      </c>
      <c r="N8101" t="s">
        <v>2252</v>
      </c>
      <c r="P8101" s="64">
        <v>39373</v>
      </c>
      <c r="Q8101">
        <v>-5</v>
      </c>
      <c r="R8101">
        <v>8</v>
      </c>
      <c r="S8101">
        <v>147</v>
      </c>
      <c r="T8101">
        <v>20</v>
      </c>
      <c r="U8101">
        <v>20</v>
      </c>
      <c r="V8101" t="s">
        <v>462</v>
      </c>
      <c r="W8101" t="s">
        <v>462</v>
      </c>
      <c r="X8101" t="s">
        <v>493</v>
      </c>
      <c r="Y8101">
        <v>0</v>
      </c>
      <c r="Z8101">
        <v>17</v>
      </c>
      <c r="AA8101">
        <v>4</v>
      </c>
      <c r="AB8101" t="s">
        <v>297</v>
      </c>
      <c r="AC8101">
        <v>0</v>
      </c>
      <c r="AD8101" t="s">
        <v>2815</v>
      </c>
      <c r="AG8101" t="s">
        <v>31</v>
      </c>
      <c r="AY8101" t="s">
        <v>31</v>
      </c>
      <c r="AZ8101" t="s">
        <v>31</v>
      </c>
    </row>
    <row r="8102" spans="1:52">
      <c r="A8102" t="s">
        <v>2799</v>
      </c>
      <c r="B8102" t="s">
        <v>71</v>
      </c>
      <c r="C8102" t="s">
        <v>174</v>
      </c>
      <c r="D8102" t="s">
        <v>2188</v>
      </c>
      <c r="E8102" t="s">
        <v>2189</v>
      </c>
      <c r="F8102" t="s">
        <v>2795</v>
      </c>
      <c r="G8102" t="s">
        <v>2767</v>
      </c>
      <c r="H8102" t="s">
        <v>2768</v>
      </c>
      <c r="I8102">
        <v>56.5</v>
      </c>
      <c r="J8102">
        <v>-3.0619999999999998</v>
      </c>
      <c r="L8102" t="s">
        <v>2389</v>
      </c>
      <c r="M8102">
        <v>2008</v>
      </c>
      <c r="N8102" t="s">
        <v>2252</v>
      </c>
      <c r="P8102" s="64">
        <v>39373</v>
      </c>
      <c r="Q8102">
        <v>-5</v>
      </c>
      <c r="R8102">
        <v>8</v>
      </c>
      <c r="S8102">
        <v>147</v>
      </c>
      <c r="T8102">
        <v>20</v>
      </c>
      <c r="U8102">
        <v>20</v>
      </c>
      <c r="V8102" t="s">
        <v>462</v>
      </c>
      <c r="W8102" t="s">
        <v>462</v>
      </c>
      <c r="X8102" t="s">
        <v>493</v>
      </c>
      <c r="Y8102">
        <v>13.717000000000001</v>
      </c>
      <c r="Z8102">
        <v>24</v>
      </c>
      <c r="AA8102">
        <v>4</v>
      </c>
      <c r="AB8102" t="s">
        <v>297</v>
      </c>
      <c r="AC8102">
        <v>71.090999999999994</v>
      </c>
      <c r="AD8102" t="s">
        <v>2815</v>
      </c>
      <c r="AG8102" t="s">
        <v>31</v>
      </c>
      <c r="AY8102" t="s">
        <v>31</v>
      </c>
      <c r="AZ8102" t="s">
        <v>31</v>
      </c>
    </row>
    <row r="8103" spans="1:52">
      <c r="A8103" t="s">
        <v>2799</v>
      </c>
      <c r="B8103" t="s">
        <v>71</v>
      </c>
      <c r="C8103" t="s">
        <v>174</v>
      </c>
      <c r="D8103" t="s">
        <v>2188</v>
      </c>
      <c r="E8103" t="s">
        <v>2189</v>
      </c>
      <c r="F8103" t="s">
        <v>2795</v>
      </c>
      <c r="G8103" t="s">
        <v>2767</v>
      </c>
      <c r="H8103" t="s">
        <v>2768</v>
      </c>
      <c r="I8103">
        <v>56.5</v>
      </c>
      <c r="J8103">
        <v>-3.0619999999999998</v>
      </c>
      <c r="L8103" t="s">
        <v>2389</v>
      </c>
      <c r="M8103">
        <v>2008</v>
      </c>
      <c r="N8103" t="s">
        <v>2252</v>
      </c>
      <c r="P8103" s="64">
        <v>39373</v>
      </c>
      <c r="Q8103">
        <v>-5</v>
      </c>
      <c r="R8103">
        <v>8</v>
      </c>
      <c r="S8103">
        <v>147</v>
      </c>
      <c r="T8103">
        <v>20</v>
      </c>
      <c r="U8103">
        <v>20</v>
      </c>
      <c r="V8103" t="s">
        <v>462</v>
      </c>
      <c r="W8103" t="s">
        <v>462</v>
      </c>
      <c r="X8103" t="s">
        <v>493</v>
      </c>
      <c r="Y8103">
        <v>17.257000000000001</v>
      </c>
      <c r="Z8103">
        <v>31</v>
      </c>
      <c r="AA8103">
        <v>4</v>
      </c>
      <c r="AB8103" t="s">
        <v>297</v>
      </c>
      <c r="AC8103">
        <v>79.350999999999999</v>
      </c>
      <c r="AD8103" t="s">
        <v>2815</v>
      </c>
      <c r="AG8103" t="s">
        <v>31</v>
      </c>
      <c r="AY8103" t="s">
        <v>31</v>
      </c>
      <c r="AZ8103" t="s">
        <v>31</v>
      </c>
    </row>
    <row r="8104" spans="1:52">
      <c r="A8104" t="s">
        <v>2799</v>
      </c>
      <c r="B8104" t="s">
        <v>71</v>
      </c>
      <c r="C8104" t="s">
        <v>174</v>
      </c>
      <c r="D8104" t="s">
        <v>2188</v>
      </c>
      <c r="E8104" t="s">
        <v>2189</v>
      </c>
      <c r="F8104" t="s">
        <v>2795</v>
      </c>
      <c r="G8104" t="s">
        <v>2767</v>
      </c>
      <c r="H8104" t="s">
        <v>2768</v>
      </c>
      <c r="I8104">
        <v>56.5</v>
      </c>
      <c r="J8104">
        <v>-3.0619999999999998</v>
      </c>
      <c r="L8104" t="s">
        <v>2389</v>
      </c>
      <c r="M8104">
        <v>2008</v>
      </c>
      <c r="N8104" t="s">
        <v>2252</v>
      </c>
      <c r="P8104" s="64">
        <v>39373</v>
      </c>
      <c r="Q8104">
        <v>-5</v>
      </c>
      <c r="R8104">
        <v>8</v>
      </c>
      <c r="S8104">
        <v>147</v>
      </c>
      <c r="T8104">
        <v>20</v>
      </c>
      <c r="U8104">
        <v>20</v>
      </c>
      <c r="V8104" t="s">
        <v>462</v>
      </c>
      <c r="W8104" t="s">
        <v>462</v>
      </c>
      <c r="X8104" t="s">
        <v>493</v>
      </c>
      <c r="Y8104">
        <v>17.257000000000001</v>
      </c>
      <c r="Z8104">
        <v>38</v>
      </c>
      <c r="AA8104">
        <v>4</v>
      </c>
      <c r="AB8104" t="s">
        <v>297</v>
      </c>
      <c r="AC8104">
        <v>79.350999999999999</v>
      </c>
      <c r="AD8104" t="s">
        <v>2815</v>
      </c>
      <c r="AG8104" t="s">
        <v>31</v>
      </c>
      <c r="AY8104" t="s">
        <v>31</v>
      </c>
      <c r="AZ8104" t="s">
        <v>31</v>
      </c>
    </row>
    <row r="8105" spans="1:52">
      <c r="A8105" t="s">
        <v>2799</v>
      </c>
      <c r="B8105" t="s">
        <v>71</v>
      </c>
      <c r="C8105" t="s">
        <v>174</v>
      </c>
      <c r="D8105" t="s">
        <v>2188</v>
      </c>
      <c r="E8105" t="s">
        <v>2189</v>
      </c>
      <c r="F8105" t="s">
        <v>2795</v>
      </c>
      <c r="G8105" t="s">
        <v>2767</v>
      </c>
      <c r="H8105" t="s">
        <v>2768</v>
      </c>
      <c r="I8105">
        <v>56.5</v>
      </c>
      <c r="J8105">
        <v>-3.0619999999999998</v>
      </c>
      <c r="L8105" t="s">
        <v>2389</v>
      </c>
      <c r="M8105">
        <v>2008</v>
      </c>
      <c r="N8105" t="s">
        <v>2252</v>
      </c>
      <c r="P8105" s="64">
        <v>39373</v>
      </c>
      <c r="Q8105">
        <v>-5</v>
      </c>
      <c r="R8105">
        <v>8</v>
      </c>
      <c r="S8105">
        <v>147</v>
      </c>
      <c r="T8105">
        <v>20</v>
      </c>
      <c r="U8105">
        <v>20</v>
      </c>
      <c r="V8105" t="s">
        <v>462</v>
      </c>
      <c r="W8105" t="s">
        <v>462</v>
      </c>
      <c r="X8105" t="s">
        <v>493</v>
      </c>
      <c r="Y8105">
        <v>17.257000000000001</v>
      </c>
      <c r="Z8105">
        <v>45</v>
      </c>
      <c r="AA8105">
        <v>4</v>
      </c>
      <c r="AB8105" t="s">
        <v>297</v>
      </c>
      <c r="AC8105">
        <v>79.350999999999999</v>
      </c>
      <c r="AD8105" t="s">
        <v>2815</v>
      </c>
      <c r="AG8105" t="s">
        <v>31</v>
      </c>
      <c r="AY8105" t="s">
        <v>31</v>
      </c>
      <c r="AZ8105" t="s">
        <v>31</v>
      </c>
    </row>
    <row r="8106" spans="1:52">
      <c r="A8106" t="s">
        <v>2799</v>
      </c>
      <c r="B8106" t="s">
        <v>71</v>
      </c>
      <c r="C8106" t="s">
        <v>174</v>
      </c>
      <c r="D8106" t="s">
        <v>2188</v>
      </c>
      <c r="E8106" t="s">
        <v>2189</v>
      </c>
      <c r="F8106" t="s">
        <v>2811</v>
      </c>
      <c r="G8106" t="s">
        <v>2808</v>
      </c>
      <c r="I8106">
        <v>51.451000000000001</v>
      </c>
      <c r="J8106">
        <v>-1.4710000000000001</v>
      </c>
      <c r="L8106" t="s">
        <v>2389</v>
      </c>
      <c r="M8106">
        <v>2008</v>
      </c>
      <c r="N8106" t="s">
        <v>2252</v>
      </c>
      <c r="P8106" s="64">
        <v>39373</v>
      </c>
      <c r="Q8106">
        <v>-5</v>
      </c>
      <c r="R8106">
        <v>8</v>
      </c>
      <c r="S8106">
        <v>147</v>
      </c>
      <c r="T8106">
        <v>20</v>
      </c>
      <c r="U8106">
        <v>20</v>
      </c>
      <c r="V8106" t="s">
        <v>462</v>
      </c>
      <c r="W8106" t="s">
        <v>462</v>
      </c>
      <c r="X8106" t="s">
        <v>493</v>
      </c>
      <c r="Y8106">
        <v>0</v>
      </c>
      <c r="Z8106">
        <v>10</v>
      </c>
      <c r="AA8106">
        <v>4</v>
      </c>
      <c r="AB8106" t="s">
        <v>297</v>
      </c>
      <c r="AC8106">
        <v>0</v>
      </c>
      <c r="AD8106" t="s">
        <v>2815</v>
      </c>
      <c r="AG8106" t="s">
        <v>31</v>
      </c>
      <c r="AY8106" t="s">
        <v>31</v>
      </c>
      <c r="AZ8106" t="s">
        <v>31</v>
      </c>
    </row>
    <row r="8107" spans="1:52">
      <c r="A8107" t="s">
        <v>2799</v>
      </c>
      <c r="B8107" t="s">
        <v>71</v>
      </c>
      <c r="C8107" t="s">
        <v>174</v>
      </c>
      <c r="D8107" t="s">
        <v>2188</v>
      </c>
      <c r="E8107" t="s">
        <v>2189</v>
      </c>
      <c r="F8107" t="s">
        <v>2811</v>
      </c>
      <c r="G8107" t="s">
        <v>2808</v>
      </c>
      <c r="I8107">
        <v>51.451000000000001</v>
      </c>
      <c r="J8107">
        <v>-1.4710000000000001</v>
      </c>
      <c r="L8107" t="s">
        <v>2389</v>
      </c>
      <c r="M8107">
        <v>2008</v>
      </c>
      <c r="N8107" t="s">
        <v>2252</v>
      </c>
      <c r="P8107" s="64">
        <v>39373</v>
      </c>
      <c r="Q8107">
        <v>-5</v>
      </c>
      <c r="R8107">
        <v>8</v>
      </c>
      <c r="S8107">
        <v>147</v>
      </c>
      <c r="T8107">
        <v>20</v>
      </c>
      <c r="U8107">
        <v>20</v>
      </c>
      <c r="V8107" t="s">
        <v>462</v>
      </c>
      <c r="W8107" t="s">
        <v>462</v>
      </c>
      <c r="X8107" t="s">
        <v>493</v>
      </c>
      <c r="Y8107">
        <v>0</v>
      </c>
      <c r="Z8107">
        <v>17</v>
      </c>
      <c r="AA8107">
        <v>4</v>
      </c>
      <c r="AB8107" t="s">
        <v>297</v>
      </c>
      <c r="AC8107">
        <v>0</v>
      </c>
      <c r="AD8107" t="s">
        <v>2815</v>
      </c>
      <c r="AG8107" t="s">
        <v>31</v>
      </c>
      <c r="AY8107" t="s">
        <v>31</v>
      </c>
      <c r="AZ8107" t="s">
        <v>31</v>
      </c>
    </row>
    <row r="8108" spans="1:52">
      <c r="A8108" t="s">
        <v>2799</v>
      </c>
      <c r="B8108" t="s">
        <v>71</v>
      </c>
      <c r="C8108" t="s">
        <v>174</v>
      </c>
      <c r="D8108" t="s">
        <v>2188</v>
      </c>
      <c r="E8108" t="s">
        <v>2189</v>
      </c>
      <c r="F8108" t="s">
        <v>2811</v>
      </c>
      <c r="G8108" t="s">
        <v>2808</v>
      </c>
      <c r="I8108">
        <v>51.451000000000001</v>
      </c>
      <c r="J8108">
        <v>-1.4710000000000001</v>
      </c>
      <c r="L8108" t="s">
        <v>2389</v>
      </c>
      <c r="M8108">
        <v>2008</v>
      </c>
      <c r="N8108" t="s">
        <v>2252</v>
      </c>
      <c r="P8108" s="64">
        <v>39373</v>
      </c>
      <c r="Q8108">
        <v>-5</v>
      </c>
      <c r="R8108">
        <v>8</v>
      </c>
      <c r="S8108">
        <v>147</v>
      </c>
      <c r="T8108">
        <v>20</v>
      </c>
      <c r="U8108">
        <v>20</v>
      </c>
      <c r="V8108" t="s">
        <v>462</v>
      </c>
      <c r="W8108" t="s">
        <v>462</v>
      </c>
      <c r="X8108" t="s">
        <v>493</v>
      </c>
      <c r="Y8108">
        <v>7.9649999999999999</v>
      </c>
      <c r="Z8108">
        <v>24</v>
      </c>
      <c r="AA8108">
        <v>4</v>
      </c>
      <c r="AB8108" t="s">
        <v>297</v>
      </c>
      <c r="AC8108">
        <v>4.13</v>
      </c>
      <c r="AD8108" t="s">
        <v>2815</v>
      </c>
      <c r="AG8108" t="s">
        <v>31</v>
      </c>
      <c r="AY8108" t="s">
        <v>31</v>
      </c>
      <c r="AZ8108" t="s">
        <v>31</v>
      </c>
    </row>
    <row r="8109" spans="1:52">
      <c r="A8109" t="s">
        <v>2799</v>
      </c>
      <c r="B8109" t="s">
        <v>71</v>
      </c>
      <c r="C8109" t="s">
        <v>174</v>
      </c>
      <c r="D8109" t="s">
        <v>2188</v>
      </c>
      <c r="E8109" t="s">
        <v>2189</v>
      </c>
      <c r="F8109" t="s">
        <v>2811</v>
      </c>
      <c r="G8109" t="s">
        <v>2808</v>
      </c>
      <c r="I8109">
        <v>51.451000000000001</v>
      </c>
      <c r="J8109">
        <v>-1.4710000000000001</v>
      </c>
      <c r="L8109" t="s">
        <v>2389</v>
      </c>
      <c r="M8109">
        <v>2008</v>
      </c>
      <c r="N8109" t="s">
        <v>2252</v>
      </c>
      <c r="P8109" s="64">
        <v>39373</v>
      </c>
      <c r="Q8109">
        <v>-5</v>
      </c>
      <c r="R8109">
        <v>8</v>
      </c>
      <c r="S8109">
        <v>147</v>
      </c>
      <c r="T8109">
        <v>20</v>
      </c>
      <c r="U8109">
        <v>20</v>
      </c>
      <c r="V8109" t="s">
        <v>462</v>
      </c>
      <c r="W8109" t="s">
        <v>462</v>
      </c>
      <c r="X8109" t="s">
        <v>493</v>
      </c>
      <c r="Y8109">
        <v>20.353999999999999</v>
      </c>
      <c r="Z8109">
        <v>31</v>
      </c>
      <c r="AA8109">
        <v>4</v>
      </c>
      <c r="AB8109" t="s">
        <v>297</v>
      </c>
      <c r="AC8109">
        <v>21.829000000000001</v>
      </c>
      <c r="AD8109" t="s">
        <v>2815</v>
      </c>
      <c r="AG8109" t="s">
        <v>31</v>
      </c>
      <c r="AY8109" t="s">
        <v>31</v>
      </c>
      <c r="AZ8109" t="s">
        <v>31</v>
      </c>
    </row>
    <row r="8110" spans="1:52">
      <c r="A8110" t="s">
        <v>2799</v>
      </c>
      <c r="B8110" t="s">
        <v>71</v>
      </c>
      <c r="C8110" t="s">
        <v>174</v>
      </c>
      <c r="D8110" t="s">
        <v>2188</v>
      </c>
      <c r="E8110" t="s">
        <v>2189</v>
      </c>
      <c r="F8110" t="s">
        <v>2811</v>
      </c>
      <c r="G8110" t="s">
        <v>2808</v>
      </c>
      <c r="I8110">
        <v>51.451000000000001</v>
      </c>
      <c r="J8110">
        <v>-1.4710000000000001</v>
      </c>
      <c r="L8110" t="s">
        <v>2389</v>
      </c>
      <c r="M8110">
        <v>2008</v>
      </c>
      <c r="N8110" t="s">
        <v>2252</v>
      </c>
      <c r="P8110" s="64">
        <v>39373</v>
      </c>
      <c r="Q8110">
        <v>-5</v>
      </c>
      <c r="R8110">
        <v>8</v>
      </c>
      <c r="S8110">
        <v>147</v>
      </c>
      <c r="T8110">
        <v>20</v>
      </c>
      <c r="U8110">
        <v>20</v>
      </c>
      <c r="V8110" t="s">
        <v>462</v>
      </c>
      <c r="W8110" t="s">
        <v>462</v>
      </c>
      <c r="X8110" t="s">
        <v>493</v>
      </c>
      <c r="Y8110">
        <v>20.353999999999999</v>
      </c>
      <c r="Z8110">
        <v>38</v>
      </c>
      <c r="AA8110">
        <v>4</v>
      </c>
      <c r="AB8110" t="s">
        <v>297</v>
      </c>
      <c r="AC8110">
        <v>21.829000000000001</v>
      </c>
      <c r="AD8110" t="s">
        <v>2815</v>
      </c>
      <c r="AG8110" t="s">
        <v>31</v>
      </c>
      <c r="AY8110" t="s">
        <v>31</v>
      </c>
      <c r="AZ8110" t="s">
        <v>31</v>
      </c>
    </row>
    <row r="8111" spans="1:52">
      <c r="A8111" t="s">
        <v>2799</v>
      </c>
      <c r="B8111" t="s">
        <v>71</v>
      </c>
      <c r="C8111" t="s">
        <v>174</v>
      </c>
      <c r="D8111" t="s">
        <v>2188</v>
      </c>
      <c r="E8111" t="s">
        <v>2189</v>
      </c>
      <c r="F8111" t="s">
        <v>2811</v>
      </c>
      <c r="G8111" t="s">
        <v>2808</v>
      </c>
      <c r="I8111">
        <v>51.451000000000001</v>
      </c>
      <c r="J8111">
        <v>-1.4710000000000001</v>
      </c>
      <c r="L8111" t="s">
        <v>2389</v>
      </c>
      <c r="M8111">
        <v>2008</v>
      </c>
      <c r="N8111" t="s">
        <v>2252</v>
      </c>
      <c r="P8111" s="64">
        <v>39373</v>
      </c>
      <c r="Q8111">
        <v>-5</v>
      </c>
      <c r="R8111">
        <v>8</v>
      </c>
      <c r="S8111">
        <v>147</v>
      </c>
      <c r="T8111">
        <v>20</v>
      </c>
      <c r="U8111">
        <v>20</v>
      </c>
      <c r="V8111" t="s">
        <v>462</v>
      </c>
      <c r="W8111" t="s">
        <v>462</v>
      </c>
      <c r="X8111" t="s">
        <v>493</v>
      </c>
      <c r="Y8111">
        <v>20.353999999999999</v>
      </c>
      <c r="Z8111">
        <v>45</v>
      </c>
      <c r="AA8111">
        <v>4</v>
      </c>
      <c r="AB8111" t="s">
        <v>297</v>
      </c>
      <c r="AC8111">
        <v>21.829000000000001</v>
      </c>
      <c r="AD8111" t="s">
        <v>2815</v>
      </c>
      <c r="AG8111" t="s">
        <v>31</v>
      </c>
      <c r="AY8111" t="s">
        <v>31</v>
      </c>
      <c r="AZ8111" t="s">
        <v>31</v>
      </c>
    </row>
    <row r="8112" spans="1:52">
      <c r="A8112" t="s">
        <v>2799</v>
      </c>
      <c r="B8112" t="s">
        <v>71</v>
      </c>
      <c r="C8112" t="s">
        <v>174</v>
      </c>
      <c r="D8112" t="s">
        <v>2188</v>
      </c>
      <c r="E8112" t="s">
        <v>2189</v>
      </c>
      <c r="F8112" t="s">
        <v>2777</v>
      </c>
      <c r="G8112" t="s">
        <v>2770</v>
      </c>
      <c r="I8112">
        <v>59.665999999999997</v>
      </c>
      <c r="J8112">
        <v>10.792</v>
      </c>
      <c r="L8112" t="s">
        <v>2389</v>
      </c>
      <c r="M8112">
        <v>2008</v>
      </c>
      <c r="N8112" t="s">
        <v>2252</v>
      </c>
      <c r="P8112" s="64">
        <v>39373</v>
      </c>
      <c r="Q8112">
        <v>-5</v>
      </c>
      <c r="R8112">
        <v>8</v>
      </c>
      <c r="S8112">
        <v>147</v>
      </c>
      <c r="T8112">
        <v>20</v>
      </c>
      <c r="U8112">
        <v>20</v>
      </c>
      <c r="V8112" t="s">
        <v>462</v>
      </c>
      <c r="W8112" t="s">
        <v>462</v>
      </c>
      <c r="X8112" t="s">
        <v>493</v>
      </c>
      <c r="Y8112">
        <v>0</v>
      </c>
      <c r="Z8112">
        <v>10</v>
      </c>
      <c r="AA8112">
        <v>4</v>
      </c>
      <c r="AB8112" t="s">
        <v>297</v>
      </c>
      <c r="AC8112">
        <v>0</v>
      </c>
      <c r="AD8112" t="s">
        <v>2815</v>
      </c>
      <c r="AG8112" t="s">
        <v>31</v>
      </c>
      <c r="AY8112" t="s">
        <v>31</v>
      </c>
      <c r="AZ8112" t="s">
        <v>31</v>
      </c>
    </row>
    <row r="8113" spans="1:52">
      <c r="A8113" t="s">
        <v>2799</v>
      </c>
      <c r="B8113" t="s">
        <v>71</v>
      </c>
      <c r="C8113" t="s">
        <v>174</v>
      </c>
      <c r="D8113" t="s">
        <v>2188</v>
      </c>
      <c r="E8113" t="s">
        <v>2189</v>
      </c>
      <c r="F8113" t="s">
        <v>2777</v>
      </c>
      <c r="G8113" t="s">
        <v>2770</v>
      </c>
      <c r="I8113">
        <v>59.665999999999997</v>
      </c>
      <c r="J8113">
        <v>10.792</v>
      </c>
      <c r="L8113" t="s">
        <v>2389</v>
      </c>
      <c r="M8113">
        <v>2008</v>
      </c>
      <c r="N8113" t="s">
        <v>2252</v>
      </c>
      <c r="P8113" s="64">
        <v>39373</v>
      </c>
      <c r="Q8113">
        <v>-5</v>
      </c>
      <c r="R8113">
        <v>8</v>
      </c>
      <c r="S8113">
        <v>147</v>
      </c>
      <c r="T8113">
        <v>20</v>
      </c>
      <c r="U8113">
        <v>20</v>
      </c>
      <c r="V8113" t="s">
        <v>462</v>
      </c>
      <c r="W8113" t="s">
        <v>462</v>
      </c>
      <c r="X8113" t="s">
        <v>493</v>
      </c>
      <c r="Y8113">
        <v>0</v>
      </c>
      <c r="Z8113">
        <v>17</v>
      </c>
      <c r="AA8113">
        <v>4</v>
      </c>
      <c r="AB8113" t="s">
        <v>297</v>
      </c>
      <c r="AC8113">
        <v>0</v>
      </c>
      <c r="AD8113" t="s">
        <v>2815</v>
      </c>
      <c r="AG8113" t="s">
        <v>31</v>
      </c>
      <c r="AY8113" t="s">
        <v>31</v>
      </c>
      <c r="AZ8113" t="s">
        <v>31</v>
      </c>
    </row>
    <row r="8114" spans="1:52">
      <c r="A8114" t="s">
        <v>2799</v>
      </c>
      <c r="B8114" t="s">
        <v>71</v>
      </c>
      <c r="C8114" t="s">
        <v>174</v>
      </c>
      <c r="D8114" t="s">
        <v>2188</v>
      </c>
      <c r="E8114" t="s">
        <v>2189</v>
      </c>
      <c r="F8114" t="s">
        <v>2777</v>
      </c>
      <c r="G8114" t="s">
        <v>2770</v>
      </c>
      <c r="I8114">
        <v>59.665999999999997</v>
      </c>
      <c r="J8114">
        <v>10.792</v>
      </c>
      <c r="L8114" t="s">
        <v>2389</v>
      </c>
      <c r="M8114">
        <v>2008</v>
      </c>
      <c r="N8114" t="s">
        <v>2252</v>
      </c>
      <c r="P8114" s="64">
        <v>39373</v>
      </c>
      <c r="Q8114">
        <v>-5</v>
      </c>
      <c r="R8114">
        <v>8</v>
      </c>
      <c r="S8114">
        <v>147</v>
      </c>
      <c r="T8114">
        <v>20</v>
      </c>
      <c r="U8114">
        <v>20</v>
      </c>
      <c r="V8114" t="s">
        <v>462</v>
      </c>
      <c r="W8114" t="s">
        <v>462</v>
      </c>
      <c r="X8114" t="s">
        <v>493</v>
      </c>
      <c r="Y8114">
        <v>21.681999999999999</v>
      </c>
      <c r="Z8114">
        <v>24</v>
      </c>
      <c r="AA8114">
        <v>4</v>
      </c>
      <c r="AB8114" t="s">
        <v>297</v>
      </c>
      <c r="AC8114">
        <v>25.221</v>
      </c>
      <c r="AD8114" t="s">
        <v>2815</v>
      </c>
      <c r="AG8114" t="s">
        <v>31</v>
      </c>
      <c r="AY8114" t="s">
        <v>31</v>
      </c>
      <c r="AZ8114" t="s">
        <v>31</v>
      </c>
    </row>
    <row r="8115" spans="1:52">
      <c r="A8115" t="s">
        <v>2799</v>
      </c>
      <c r="B8115" t="s">
        <v>71</v>
      </c>
      <c r="C8115" t="s">
        <v>174</v>
      </c>
      <c r="D8115" t="s">
        <v>2188</v>
      </c>
      <c r="E8115" t="s">
        <v>2189</v>
      </c>
      <c r="F8115" t="s">
        <v>2777</v>
      </c>
      <c r="G8115" t="s">
        <v>2770</v>
      </c>
      <c r="I8115">
        <v>59.665999999999997</v>
      </c>
      <c r="J8115">
        <v>10.792</v>
      </c>
      <c r="L8115" t="s">
        <v>2389</v>
      </c>
      <c r="M8115">
        <v>2008</v>
      </c>
      <c r="N8115" t="s">
        <v>2252</v>
      </c>
      <c r="P8115" s="64">
        <v>39373</v>
      </c>
      <c r="Q8115">
        <v>-5</v>
      </c>
      <c r="R8115">
        <v>8</v>
      </c>
      <c r="S8115">
        <v>147</v>
      </c>
      <c r="T8115">
        <v>20</v>
      </c>
      <c r="U8115">
        <v>20</v>
      </c>
      <c r="V8115" t="s">
        <v>462</v>
      </c>
      <c r="W8115" t="s">
        <v>462</v>
      </c>
      <c r="X8115" t="s">
        <v>493</v>
      </c>
      <c r="Y8115">
        <v>24.042000000000002</v>
      </c>
      <c r="Z8115">
        <v>31</v>
      </c>
      <c r="AA8115">
        <v>4</v>
      </c>
      <c r="AB8115" t="s">
        <v>297</v>
      </c>
      <c r="AC8115">
        <v>28.760999999999999</v>
      </c>
      <c r="AD8115" t="s">
        <v>2815</v>
      </c>
      <c r="AG8115" t="s">
        <v>31</v>
      </c>
      <c r="AY8115" t="s">
        <v>31</v>
      </c>
      <c r="AZ8115" t="s">
        <v>31</v>
      </c>
    </row>
    <row r="8116" spans="1:52">
      <c r="A8116" t="s">
        <v>2799</v>
      </c>
      <c r="B8116" t="s">
        <v>71</v>
      </c>
      <c r="C8116" t="s">
        <v>174</v>
      </c>
      <c r="D8116" t="s">
        <v>2188</v>
      </c>
      <c r="E8116" t="s">
        <v>2189</v>
      </c>
      <c r="F8116" t="s">
        <v>2777</v>
      </c>
      <c r="G8116" t="s">
        <v>2770</v>
      </c>
      <c r="I8116">
        <v>59.665999999999997</v>
      </c>
      <c r="J8116">
        <v>10.792</v>
      </c>
      <c r="L8116" t="s">
        <v>2389</v>
      </c>
      <c r="M8116">
        <v>2008</v>
      </c>
      <c r="N8116" t="s">
        <v>2252</v>
      </c>
      <c r="P8116" s="64">
        <v>39373</v>
      </c>
      <c r="Q8116">
        <v>-5</v>
      </c>
      <c r="R8116">
        <v>8</v>
      </c>
      <c r="S8116">
        <v>147</v>
      </c>
      <c r="T8116">
        <v>20</v>
      </c>
      <c r="U8116">
        <v>20</v>
      </c>
      <c r="V8116" t="s">
        <v>462</v>
      </c>
      <c r="W8116" t="s">
        <v>462</v>
      </c>
      <c r="X8116" t="s">
        <v>493</v>
      </c>
      <c r="Y8116">
        <v>24.042000000000002</v>
      </c>
      <c r="Z8116">
        <v>38</v>
      </c>
      <c r="AA8116">
        <v>4</v>
      </c>
      <c r="AB8116" t="s">
        <v>297</v>
      </c>
      <c r="AC8116">
        <v>28.760999999999999</v>
      </c>
      <c r="AD8116" t="s">
        <v>2815</v>
      </c>
      <c r="AG8116" t="s">
        <v>31</v>
      </c>
      <c r="AY8116" t="s">
        <v>31</v>
      </c>
      <c r="AZ8116" t="s">
        <v>31</v>
      </c>
    </row>
    <row r="8117" spans="1:52">
      <c r="A8117" t="s">
        <v>2799</v>
      </c>
      <c r="B8117" t="s">
        <v>71</v>
      </c>
      <c r="C8117" t="s">
        <v>174</v>
      </c>
      <c r="D8117" t="s">
        <v>2188</v>
      </c>
      <c r="E8117" t="s">
        <v>2189</v>
      </c>
      <c r="F8117" t="s">
        <v>2777</v>
      </c>
      <c r="G8117" t="s">
        <v>2770</v>
      </c>
      <c r="I8117">
        <v>59.665999999999997</v>
      </c>
      <c r="J8117">
        <v>10.792</v>
      </c>
      <c r="L8117" t="s">
        <v>2389</v>
      </c>
      <c r="M8117">
        <v>2008</v>
      </c>
      <c r="N8117" t="s">
        <v>2252</v>
      </c>
      <c r="P8117" s="64">
        <v>39373</v>
      </c>
      <c r="Q8117">
        <v>-5</v>
      </c>
      <c r="R8117">
        <v>8</v>
      </c>
      <c r="S8117">
        <v>147</v>
      </c>
      <c r="T8117">
        <v>20</v>
      </c>
      <c r="U8117">
        <v>20</v>
      </c>
      <c r="V8117" t="s">
        <v>462</v>
      </c>
      <c r="W8117" t="s">
        <v>462</v>
      </c>
      <c r="X8117" t="s">
        <v>493</v>
      </c>
      <c r="Y8117">
        <v>24.042000000000002</v>
      </c>
      <c r="Z8117">
        <v>45</v>
      </c>
      <c r="AA8117">
        <v>4</v>
      </c>
      <c r="AB8117" t="s">
        <v>297</v>
      </c>
      <c r="AC8117">
        <v>28.760999999999999</v>
      </c>
      <c r="AD8117" t="s">
        <v>2815</v>
      </c>
      <c r="AG8117" t="s">
        <v>31</v>
      </c>
      <c r="AY8117" t="s">
        <v>31</v>
      </c>
      <c r="AZ8117" t="s">
        <v>31</v>
      </c>
    </row>
    <row r="8118" spans="1:52">
      <c r="A8118" t="s">
        <v>2799</v>
      </c>
      <c r="B8118" t="s">
        <v>71</v>
      </c>
      <c r="C8118" t="s">
        <v>174</v>
      </c>
      <c r="D8118" t="s">
        <v>2188</v>
      </c>
      <c r="E8118" t="s">
        <v>2189</v>
      </c>
      <c r="F8118" t="s">
        <v>2813</v>
      </c>
      <c r="G8118" t="s">
        <v>2767</v>
      </c>
      <c r="H8118" t="s">
        <v>2768</v>
      </c>
      <c r="I8118">
        <v>56.5</v>
      </c>
      <c r="J8118">
        <v>-3.0619999999999998</v>
      </c>
      <c r="L8118" t="s">
        <v>2389</v>
      </c>
      <c r="M8118">
        <v>2008</v>
      </c>
      <c r="N8118" t="s">
        <v>2252</v>
      </c>
      <c r="P8118" s="64">
        <v>39373</v>
      </c>
      <c r="Q8118">
        <v>-5</v>
      </c>
      <c r="R8118">
        <v>8</v>
      </c>
      <c r="S8118">
        <v>147</v>
      </c>
      <c r="T8118">
        <v>20</v>
      </c>
      <c r="U8118">
        <v>20</v>
      </c>
      <c r="V8118" t="s">
        <v>462</v>
      </c>
      <c r="W8118" t="s">
        <v>462</v>
      </c>
      <c r="X8118" t="s">
        <v>493</v>
      </c>
      <c r="Y8118">
        <v>0</v>
      </c>
      <c r="Z8118">
        <v>10</v>
      </c>
      <c r="AA8118">
        <v>4</v>
      </c>
      <c r="AB8118" t="s">
        <v>297</v>
      </c>
      <c r="AC8118">
        <v>0</v>
      </c>
      <c r="AD8118" t="s">
        <v>2815</v>
      </c>
      <c r="AG8118" t="s">
        <v>31</v>
      </c>
      <c r="AY8118" t="s">
        <v>31</v>
      </c>
      <c r="AZ8118" t="s">
        <v>31</v>
      </c>
    </row>
    <row r="8119" spans="1:52">
      <c r="A8119" t="s">
        <v>2799</v>
      </c>
      <c r="B8119" t="s">
        <v>71</v>
      </c>
      <c r="C8119" t="s">
        <v>174</v>
      </c>
      <c r="D8119" t="s">
        <v>2188</v>
      </c>
      <c r="E8119" t="s">
        <v>2189</v>
      </c>
      <c r="F8119" t="s">
        <v>2813</v>
      </c>
      <c r="G8119" t="s">
        <v>2767</v>
      </c>
      <c r="H8119" t="s">
        <v>2768</v>
      </c>
      <c r="I8119">
        <v>56.5</v>
      </c>
      <c r="J8119">
        <v>-3.0619999999999998</v>
      </c>
      <c r="L8119" t="s">
        <v>2389</v>
      </c>
      <c r="M8119">
        <v>2008</v>
      </c>
      <c r="N8119" t="s">
        <v>2252</v>
      </c>
      <c r="P8119" s="64">
        <v>39373</v>
      </c>
      <c r="Q8119">
        <v>-5</v>
      </c>
      <c r="R8119">
        <v>8</v>
      </c>
      <c r="S8119">
        <v>147</v>
      </c>
      <c r="T8119">
        <v>20</v>
      </c>
      <c r="U8119">
        <v>20</v>
      </c>
      <c r="V8119" t="s">
        <v>462</v>
      </c>
      <c r="W8119" t="s">
        <v>462</v>
      </c>
      <c r="X8119" t="s">
        <v>493</v>
      </c>
      <c r="Y8119">
        <v>0</v>
      </c>
      <c r="Z8119">
        <v>17</v>
      </c>
      <c r="AA8119">
        <v>4</v>
      </c>
      <c r="AB8119" t="s">
        <v>297</v>
      </c>
      <c r="AC8119">
        <v>0</v>
      </c>
      <c r="AD8119" t="s">
        <v>2815</v>
      </c>
      <c r="AG8119" t="s">
        <v>31</v>
      </c>
      <c r="AY8119" t="s">
        <v>31</v>
      </c>
      <c r="AZ8119" t="s">
        <v>31</v>
      </c>
    </row>
    <row r="8120" spans="1:52">
      <c r="A8120" t="s">
        <v>2799</v>
      </c>
      <c r="B8120" t="s">
        <v>71</v>
      </c>
      <c r="C8120" t="s">
        <v>174</v>
      </c>
      <c r="D8120" t="s">
        <v>2188</v>
      </c>
      <c r="E8120" t="s">
        <v>2189</v>
      </c>
      <c r="F8120" t="s">
        <v>2813</v>
      </c>
      <c r="G8120" t="s">
        <v>2767</v>
      </c>
      <c r="H8120" t="s">
        <v>2768</v>
      </c>
      <c r="I8120">
        <v>56.5</v>
      </c>
      <c r="J8120">
        <v>-3.0619999999999998</v>
      </c>
      <c r="L8120" t="s">
        <v>2389</v>
      </c>
      <c r="M8120">
        <v>2008</v>
      </c>
      <c r="N8120" t="s">
        <v>2252</v>
      </c>
      <c r="P8120" s="64">
        <v>39373</v>
      </c>
      <c r="Q8120">
        <v>-5</v>
      </c>
      <c r="R8120">
        <v>8</v>
      </c>
      <c r="S8120">
        <v>147</v>
      </c>
      <c r="T8120">
        <v>20</v>
      </c>
      <c r="U8120">
        <v>20</v>
      </c>
      <c r="V8120" t="s">
        <v>462</v>
      </c>
      <c r="W8120" t="s">
        <v>462</v>
      </c>
      <c r="X8120" t="s">
        <v>493</v>
      </c>
      <c r="Y8120">
        <v>3.54</v>
      </c>
      <c r="Z8120">
        <v>24</v>
      </c>
      <c r="AA8120">
        <v>4</v>
      </c>
      <c r="AB8120" t="s">
        <v>297</v>
      </c>
      <c r="AC8120">
        <v>65.043999999999997</v>
      </c>
      <c r="AD8120" t="s">
        <v>2815</v>
      </c>
      <c r="AG8120" t="s">
        <v>31</v>
      </c>
      <c r="AY8120" t="s">
        <v>31</v>
      </c>
      <c r="AZ8120" t="s">
        <v>31</v>
      </c>
    </row>
    <row r="8121" spans="1:52">
      <c r="A8121" t="s">
        <v>2799</v>
      </c>
      <c r="B8121" t="s">
        <v>71</v>
      </c>
      <c r="C8121" t="s">
        <v>174</v>
      </c>
      <c r="D8121" t="s">
        <v>2188</v>
      </c>
      <c r="E8121" t="s">
        <v>2189</v>
      </c>
      <c r="F8121" t="s">
        <v>2813</v>
      </c>
      <c r="G8121" t="s">
        <v>2767</v>
      </c>
      <c r="H8121" t="s">
        <v>2768</v>
      </c>
      <c r="I8121">
        <v>56.5</v>
      </c>
      <c r="J8121">
        <v>-3.0619999999999998</v>
      </c>
      <c r="L8121" t="s">
        <v>2389</v>
      </c>
      <c r="M8121">
        <v>2008</v>
      </c>
      <c r="N8121" t="s">
        <v>2252</v>
      </c>
      <c r="P8121" s="64">
        <v>39373</v>
      </c>
      <c r="Q8121">
        <v>-5</v>
      </c>
      <c r="R8121">
        <v>8</v>
      </c>
      <c r="S8121">
        <v>147</v>
      </c>
      <c r="T8121">
        <v>20</v>
      </c>
      <c r="U8121">
        <v>20</v>
      </c>
      <c r="V8121" t="s">
        <v>462</v>
      </c>
      <c r="W8121" t="s">
        <v>462</v>
      </c>
      <c r="X8121" t="s">
        <v>493</v>
      </c>
      <c r="Y8121">
        <v>3.54</v>
      </c>
      <c r="Z8121">
        <v>31</v>
      </c>
      <c r="AA8121">
        <v>4</v>
      </c>
      <c r="AB8121" t="s">
        <v>297</v>
      </c>
      <c r="AC8121">
        <v>65.043999999999997</v>
      </c>
      <c r="AD8121" t="s">
        <v>2815</v>
      </c>
      <c r="AG8121" t="s">
        <v>31</v>
      </c>
      <c r="AY8121" t="s">
        <v>31</v>
      </c>
      <c r="AZ8121" t="s">
        <v>31</v>
      </c>
    </row>
    <row r="8122" spans="1:52">
      <c r="A8122" t="s">
        <v>2799</v>
      </c>
      <c r="B8122" t="s">
        <v>71</v>
      </c>
      <c r="C8122" t="s">
        <v>174</v>
      </c>
      <c r="D8122" t="s">
        <v>2188</v>
      </c>
      <c r="E8122" t="s">
        <v>2189</v>
      </c>
      <c r="F8122" t="s">
        <v>2813</v>
      </c>
      <c r="G8122" t="s">
        <v>2767</v>
      </c>
      <c r="H8122" t="s">
        <v>2768</v>
      </c>
      <c r="I8122">
        <v>56.5</v>
      </c>
      <c r="J8122">
        <v>-3.0619999999999998</v>
      </c>
      <c r="L8122" t="s">
        <v>2389</v>
      </c>
      <c r="M8122">
        <v>2008</v>
      </c>
      <c r="N8122" t="s">
        <v>2252</v>
      </c>
      <c r="P8122" s="64">
        <v>39373</v>
      </c>
      <c r="Q8122">
        <v>-5</v>
      </c>
      <c r="R8122">
        <v>8</v>
      </c>
      <c r="S8122">
        <v>147</v>
      </c>
      <c r="T8122">
        <v>20</v>
      </c>
      <c r="U8122">
        <v>20</v>
      </c>
      <c r="V8122" t="s">
        <v>462</v>
      </c>
      <c r="W8122" t="s">
        <v>462</v>
      </c>
      <c r="X8122" t="s">
        <v>493</v>
      </c>
      <c r="Y8122">
        <v>3.54</v>
      </c>
      <c r="Z8122">
        <v>38</v>
      </c>
      <c r="AA8122">
        <v>4</v>
      </c>
      <c r="AB8122" t="s">
        <v>297</v>
      </c>
      <c r="AC8122">
        <v>65.043999999999997</v>
      </c>
      <c r="AD8122" t="s">
        <v>2815</v>
      </c>
      <c r="AG8122" t="s">
        <v>31</v>
      </c>
      <c r="AY8122" t="s">
        <v>31</v>
      </c>
      <c r="AZ8122" t="s">
        <v>31</v>
      </c>
    </row>
    <row r="8123" spans="1:52">
      <c r="A8123" t="s">
        <v>2799</v>
      </c>
      <c r="B8123" t="s">
        <v>71</v>
      </c>
      <c r="C8123" t="s">
        <v>174</v>
      </c>
      <c r="D8123" t="s">
        <v>2188</v>
      </c>
      <c r="E8123" t="s">
        <v>2189</v>
      </c>
      <c r="F8123" t="s">
        <v>2813</v>
      </c>
      <c r="G8123" t="s">
        <v>2767</v>
      </c>
      <c r="H8123" t="s">
        <v>2768</v>
      </c>
      <c r="I8123">
        <v>56.5</v>
      </c>
      <c r="J8123">
        <v>-3.0619999999999998</v>
      </c>
      <c r="L8123" t="s">
        <v>2389</v>
      </c>
      <c r="M8123">
        <v>2008</v>
      </c>
      <c r="N8123" t="s">
        <v>2252</v>
      </c>
      <c r="P8123" s="64">
        <v>39373</v>
      </c>
      <c r="Q8123">
        <v>-5</v>
      </c>
      <c r="R8123">
        <v>8</v>
      </c>
      <c r="S8123">
        <v>147</v>
      </c>
      <c r="T8123">
        <v>20</v>
      </c>
      <c r="U8123">
        <v>20</v>
      </c>
      <c r="V8123" t="s">
        <v>462</v>
      </c>
      <c r="W8123" t="s">
        <v>462</v>
      </c>
      <c r="X8123" t="s">
        <v>493</v>
      </c>
      <c r="Y8123">
        <v>3.54</v>
      </c>
      <c r="Z8123">
        <v>45</v>
      </c>
      <c r="AA8123">
        <v>4</v>
      </c>
      <c r="AB8123" t="s">
        <v>297</v>
      </c>
      <c r="AC8123">
        <v>65.043999999999997</v>
      </c>
      <c r="AD8123" t="s">
        <v>2815</v>
      </c>
      <c r="AG8123" t="s">
        <v>31</v>
      </c>
      <c r="AY8123" t="s">
        <v>31</v>
      </c>
      <c r="AZ8123" t="s">
        <v>31</v>
      </c>
    </row>
    <row r="8124" spans="1:52">
      <c r="A8124" t="s">
        <v>2799</v>
      </c>
      <c r="B8124" t="s">
        <v>71</v>
      </c>
      <c r="C8124" t="s">
        <v>174</v>
      </c>
      <c r="D8124" t="s">
        <v>2188</v>
      </c>
      <c r="E8124" t="s">
        <v>2189</v>
      </c>
      <c r="F8124" t="s">
        <v>2814</v>
      </c>
      <c r="G8124" t="s">
        <v>2767</v>
      </c>
      <c r="H8124" t="s">
        <v>2768</v>
      </c>
      <c r="I8124">
        <v>56.5</v>
      </c>
      <c r="J8124">
        <v>-3.0619999999999998</v>
      </c>
      <c r="L8124" t="s">
        <v>2389</v>
      </c>
      <c r="M8124">
        <v>2008</v>
      </c>
      <c r="N8124" t="s">
        <v>2252</v>
      </c>
      <c r="P8124" s="64">
        <v>39373</v>
      </c>
      <c r="Q8124">
        <v>-5</v>
      </c>
      <c r="R8124">
        <v>8</v>
      </c>
      <c r="S8124">
        <v>147</v>
      </c>
      <c r="T8124">
        <v>20</v>
      </c>
      <c r="U8124">
        <v>20</v>
      </c>
      <c r="V8124" t="s">
        <v>462</v>
      </c>
      <c r="W8124" t="s">
        <v>462</v>
      </c>
      <c r="X8124" t="s">
        <v>493</v>
      </c>
      <c r="Y8124">
        <v>0</v>
      </c>
      <c r="Z8124">
        <v>10</v>
      </c>
      <c r="AA8124">
        <v>4</v>
      </c>
      <c r="AB8124" t="s">
        <v>297</v>
      </c>
      <c r="AC8124">
        <v>0</v>
      </c>
      <c r="AD8124" t="s">
        <v>2815</v>
      </c>
      <c r="AG8124" t="s">
        <v>31</v>
      </c>
      <c r="AY8124" t="s">
        <v>31</v>
      </c>
      <c r="AZ8124" t="s">
        <v>31</v>
      </c>
    </row>
    <row r="8125" spans="1:52">
      <c r="A8125" t="s">
        <v>2799</v>
      </c>
      <c r="B8125" t="s">
        <v>71</v>
      </c>
      <c r="C8125" t="s">
        <v>174</v>
      </c>
      <c r="D8125" t="s">
        <v>2188</v>
      </c>
      <c r="E8125" t="s">
        <v>2189</v>
      </c>
      <c r="F8125" t="s">
        <v>2814</v>
      </c>
      <c r="G8125" t="s">
        <v>2767</v>
      </c>
      <c r="H8125" t="s">
        <v>2768</v>
      </c>
      <c r="I8125">
        <v>56.5</v>
      </c>
      <c r="J8125">
        <v>-3.0619999999999998</v>
      </c>
      <c r="L8125" t="s">
        <v>2389</v>
      </c>
      <c r="M8125">
        <v>2008</v>
      </c>
      <c r="N8125" t="s">
        <v>2252</v>
      </c>
      <c r="P8125" s="64">
        <v>39373</v>
      </c>
      <c r="Q8125">
        <v>-5</v>
      </c>
      <c r="R8125">
        <v>8</v>
      </c>
      <c r="S8125">
        <v>147</v>
      </c>
      <c r="T8125">
        <v>20</v>
      </c>
      <c r="U8125">
        <v>20</v>
      </c>
      <c r="V8125" t="s">
        <v>462</v>
      </c>
      <c r="W8125" t="s">
        <v>462</v>
      </c>
      <c r="X8125" t="s">
        <v>493</v>
      </c>
      <c r="Y8125">
        <v>0</v>
      </c>
      <c r="Z8125">
        <v>17</v>
      </c>
      <c r="AA8125">
        <v>4</v>
      </c>
      <c r="AB8125" t="s">
        <v>297</v>
      </c>
      <c r="AC8125">
        <v>0</v>
      </c>
      <c r="AD8125" t="s">
        <v>2815</v>
      </c>
      <c r="AG8125" t="s">
        <v>31</v>
      </c>
      <c r="AY8125" t="s">
        <v>31</v>
      </c>
      <c r="AZ8125" t="s">
        <v>31</v>
      </c>
    </row>
    <row r="8126" spans="1:52">
      <c r="A8126" t="s">
        <v>2799</v>
      </c>
      <c r="B8126" t="s">
        <v>71</v>
      </c>
      <c r="C8126" t="s">
        <v>174</v>
      </c>
      <c r="D8126" t="s">
        <v>2188</v>
      </c>
      <c r="E8126" t="s">
        <v>2189</v>
      </c>
      <c r="F8126" t="s">
        <v>2814</v>
      </c>
      <c r="G8126" t="s">
        <v>2767</v>
      </c>
      <c r="H8126" t="s">
        <v>2768</v>
      </c>
      <c r="I8126">
        <v>56.5</v>
      </c>
      <c r="J8126">
        <v>-3.0619999999999998</v>
      </c>
      <c r="L8126" t="s">
        <v>2389</v>
      </c>
      <c r="M8126">
        <v>2008</v>
      </c>
      <c r="N8126" t="s">
        <v>2252</v>
      </c>
      <c r="P8126" s="64">
        <v>39373</v>
      </c>
      <c r="Q8126">
        <v>-5</v>
      </c>
      <c r="R8126">
        <v>8</v>
      </c>
      <c r="S8126">
        <v>147</v>
      </c>
      <c r="T8126">
        <v>20</v>
      </c>
      <c r="U8126">
        <v>20</v>
      </c>
      <c r="V8126" t="s">
        <v>462</v>
      </c>
      <c r="W8126" t="s">
        <v>462</v>
      </c>
      <c r="X8126" t="s">
        <v>493</v>
      </c>
      <c r="Y8126">
        <v>20.353999999999999</v>
      </c>
      <c r="Z8126">
        <v>24</v>
      </c>
      <c r="AA8126">
        <v>4</v>
      </c>
      <c r="AB8126" t="s">
        <v>297</v>
      </c>
      <c r="AC8126">
        <v>46.164999999999999</v>
      </c>
      <c r="AD8126" t="s">
        <v>2815</v>
      </c>
      <c r="AG8126" t="s">
        <v>31</v>
      </c>
      <c r="AY8126" t="s">
        <v>31</v>
      </c>
      <c r="AZ8126" t="s">
        <v>31</v>
      </c>
    </row>
    <row r="8127" spans="1:52">
      <c r="A8127" t="s">
        <v>2799</v>
      </c>
      <c r="B8127" t="s">
        <v>71</v>
      </c>
      <c r="C8127" t="s">
        <v>174</v>
      </c>
      <c r="D8127" t="s">
        <v>2188</v>
      </c>
      <c r="E8127" t="s">
        <v>2189</v>
      </c>
      <c r="F8127" t="s">
        <v>2814</v>
      </c>
      <c r="G8127" t="s">
        <v>2767</v>
      </c>
      <c r="H8127" t="s">
        <v>2768</v>
      </c>
      <c r="I8127">
        <v>56.5</v>
      </c>
      <c r="J8127">
        <v>-3.0619999999999998</v>
      </c>
      <c r="L8127" t="s">
        <v>2389</v>
      </c>
      <c r="M8127">
        <v>2008</v>
      </c>
      <c r="N8127" t="s">
        <v>2252</v>
      </c>
      <c r="P8127" s="64">
        <v>39373</v>
      </c>
      <c r="Q8127">
        <v>-5</v>
      </c>
      <c r="R8127">
        <v>8</v>
      </c>
      <c r="S8127">
        <v>147</v>
      </c>
      <c r="T8127">
        <v>20</v>
      </c>
      <c r="U8127">
        <v>20</v>
      </c>
      <c r="V8127" t="s">
        <v>462</v>
      </c>
      <c r="W8127" t="s">
        <v>462</v>
      </c>
      <c r="X8127" t="s">
        <v>493</v>
      </c>
      <c r="Y8127">
        <v>25.664000000000001</v>
      </c>
      <c r="Z8127">
        <v>31</v>
      </c>
      <c r="AA8127">
        <v>4</v>
      </c>
      <c r="AB8127" t="s">
        <v>297</v>
      </c>
      <c r="AC8127">
        <v>51.031999999999996</v>
      </c>
      <c r="AD8127" t="s">
        <v>2815</v>
      </c>
      <c r="AG8127" t="s">
        <v>31</v>
      </c>
      <c r="AY8127" t="s">
        <v>31</v>
      </c>
      <c r="AZ8127" t="s">
        <v>31</v>
      </c>
    </row>
    <row r="8128" spans="1:52">
      <c r="A8128" t="s">
        <v>2799</v>
      </c>
      <c r="B8128" t="s">
        <v>71</v>
      </c>
      <c r="C8128" t="s">
        <v>174</v>
      </c>
      <c r="D8128" t="s">
        <v>2188</v>
      </c>
      <c r="E8128" t="s">
        <v>2189</v>
      </c>
      <c r="F8128" t="s">
        <v>2814</v>
      </c>
      <c r="G8128" t="s">
        <v>2767</v>
      </c>
      <c r="H8128" t="s">
        <v>2768</v>
      </c>
      <c r="I8128">
        <v>56.5</v>
      </c>
      <c r="J8128">
        <v>-3.0619999999999998</v>
      </c>
      <c r="L8128" t="s">
        <v>2389</v>
      </c>
      <c r="M8128">
        <v>2008</v>
      </c>
      <c r="N8128" t="s">
        <v>2252</v>
      </c>
      <c r="P8128" s="64">
        <v>39373</v>
      </c>
      <c r="Q8128">
        <v>-5</v>
      </c>
      <c r="R8128">
        <v>8</v>
      </c>
      <c r="S8128">
        <v>147</v>
      </c>
      <c r="T8128">
        <v>20</v>
      </c>
      <c r="U8128">
        <v>20</v>
      </c>
      <c r="V8128" t="s">
        <v>462</v>
      </c>
      <c r="W8128" t="s">
        <v>462</v>
      </c>
      <c r="X8128" t="s">
        <v>493</v>
      </c>
      <c r="Y8128">
        <v>25.664000000000001</v>
      </c>
      <c r="Z8128">
        <v>38</v>
      </c>
      <c r="AA8128">
        <v>4</v>
      </c>
      <c r="AB8128" t="s">
        <v>297</v>
      </c>
      <c r="AC8128">
        <v>51.031999999999996</v>
      </c>
      <c r="AD8128" t="s">
        <v>2815</v>
      </c>
      <c r="AG8128" t="s">
        <v>31</v>
      </c>
      <c r="AY8128" t="s">
        <v>31</v>
      </c>
      <c r="AZ8128" t="s">
        <v>31</v>
      </c>
    </row>
    <row r="8129" spans="1:52">
      <c r="A8129" t="s">
        <v>2799</v>
      </c>
      <c r="B8129" t="s">
        <v>71</v>
      </c>
      <c r="C8129" t="s">
        <v>174</v>
      </c>
      <c r="D8129" t="s">
        <v>2188</v>
      </c>
      <c r="E8129" t="s">
        <v>2189</v>
      </c>
      <c r="F8129" t="s">
        <v>2814</v>
      </c>
      <c r="G8129" t="s">
        <v>2767</v>
      </c>
      <c r="H8129" t="s">
        <v>2768</v>
      </c>
      <c r="I8129">
        <v>56.5</v>
      </c>
      <c r="J8129">
        <v>-3.0619999999999998</v>
      </c>
      <c r="L8129" t="s">
        <v>2389</v>
      </c>
      <c r="M8129">
        <v>2008</v>
      </c>
      <c r="N8129" t="s">
        <v>2252</v>
      </c>
      <c r="P8129" s="64">
        <v>39373</v>
      </c>
      <c r="Q8129">
        <v>-5</v>
      </c>
      <c r="R8129">
        <v>8</v>
      </c>
      <c r="S8129">
        <v>147</v>
      </c>
      <c r="T8129">
        <v>20</v>
      </c>
      <c r="U8129">
        <v>20</v>
      </c>
      <c r="V8129" t="s">
        <v>462</v>
      </c>
      <c r="W8129" t="s">
        <v>462</v>
      </c>
      <c r="X8129" t="s">
        <v>493</v>
      </c>
      <c r="Y8129">
        <v>25.664000000000001</v>
      </c>
      <c r="Z8129">
        <v>45</v>
      </c>
      <c r="AA8129">
        <v>4</v>
      </c>
      <c r="AB8129" t="s">
        <v>297</v>
      </c>
      <c r="AC8129">
        <v>51.031999999999996</v>
      </c>
      <c r="AD8129" t="s">
        <v>2815</v>
      </c>
      <c r="AG8129" t="s">
        <v>31</v>
      </c>
      <c r="AY8129" t="s">
        <v>31</v>
      </c>
      <c r="AZ8129" t="s">
        <v>31</v>
      </c>
    </row>
    <row r="8130" spans="1:52">
      <c r="A8130" t="s">
        <v>2799</v>
      </c>
      <c r="B8130" t="s">
        <v>71</v>
      </c>
      <c r="C8130" t="s">
        <v>174</v>
      </c>
      <c r="D8130" t="s">
        <v>2188</v>
      </c>
      <c r="E8130" t="s">
        <v>2189</v>
      </c>
      <c r="F8130" t="s">
        <v>2816</v>
      </c>
      <c r="L8130" t="s">
        <v>2389</v>
      </c>
      <c r="M8130">
        <v>2008</v>
      </c>
      <c r="N8130" t="s">
        <v>2252</v>
      </c>
      <c r="P8130" s="64">
        <v>39373</v>
      </c>
      <c r="Q8130">
        <v>-5</v>
      </c>
      <c r="R8130">
        <v>8</v>
      </c>
      <c r="S8130">
        <v>35</v>
      </c>
      <c r="T8130">
        <v>20</v>
      </c>
      <c r="U8130">
        <v>20</v>
      </c>
      <c r="V8130" t="s">
        <v>462</v>
      </c>
      <c r="W8130" t="s">
        <v>462</v>
      </c>
      <c r="X8130" t="s">
        <v>2801</v>
      </c>
      <c r="Y8130">
        <v>60.432000000000002</v>
      </c>
      <c r="Z8130">
        <v>45</v>
      </c>
      <c r="AA8130">
        <v>4</v>
      </c>
      <c r="AB8130" t="s">
        <v>297</v>
      </c>
      <c r="AC8130">
        <v>10.97</v>
      </c>
      <c r="AD8130" t="s">
        <v>2817</v>
      </c>
      <c r="AG8130" t="s">
        <v>31</v>
      </c>
      <c r="AY8130" t="s">
        <v>31</v>
      </c>
      <c r="AZ8130" t="s">
        <v>31</v>
      </c>
    </row>
    <row r="8131" spans="1:52">
      <c r="A8131" t="s">
        <v>2799</v>
      </c>
      <c r="B8131" t="s">
        <v>71</v>
      </c>
      <c r="C8131" t="s">
        <v>174</v>
      </c>
      <c r="D8131" t="s">
        <v>2188</v>
      </c>
      <c r="E8131" t="s">
        <v>2189</v>
      </c>
      <c r="F8131" t="s">
        <v>2816</v>
      </c>
      <c r="L8131" t="s">
        <v>2389</v>
      </c>
      <c r="M8131">
        <v>2008</v>
      </c>
      <c r="N8131" t="s">
        <v>2252</v>
      </c>
      <c r="P8131" s="64">
        <v>39373</v>
      </c>
      <c r="Q8131">
        <v>-5</v>
      </c>
      <c r="R8131">
        <v>8</v>
      </c>
      <c r="S8131">
        <v>63</v>
      </c>
      <c r="T8131">
        <v>20</v>
      </c>
      <c r="U8131">
        <v>20</v>
      </c>
      <c r="V8131" t="s">
        <v>462</v>
      </c>
      <c r="W8131" t="s">
        <v>462</v>
      </c>
      <c r="X8131" t="s">
        <v>2801</v>
      </c>
      <c r="Y8131">
        <v>87.41</v>
      </c>
      <c r="Z8131">
        <v>45</v>
      </c>
      <c r="AA8131">
        <v>4</v>
      </c>
      <c r="AC8131">
        <v>7.01</v>
      </c>
      <c r="AD8131" t="s">
        <v>2817</v>
      </c>
      <c r="AG8131" t="s">
        <v>31</v>
      </c>
      <c r="AY8131" t="s">
        <v>31</v>
      </c>
      <c r="AZ8131" t="s">
        <v>31</v>
      </c>
    </row>
    <row r="8132" spans="1:52">
      <c r="A8132" t="s">
        <v>2799</v>
      </c>
      <c r="B8132" t="s">
        <v>71</v>
      </c>
      <c r="C8132" t="s">
        <v>174</v>
      </c>
      <c r="D8132" t="s">
        <v>2188</v>
      </c>
      <c r="E8132" t="s">
        <v>2189</v>
      </c>
      <c r="F8132" t="s">
        <v>2816</v>
      </c>
      <c r="L8132" t="s">
        <v>2389</v>
      </c>
      <c r="M8132">
        <v>2008</v>
      </c>
      <c r="N8132" t="s">
        <v>2252</v>
      </c>
      <c r="P8132" s="64">
        <v>39373</v>
      </c>
      <c r="Q8132">
        <v>-5</v>
      </c>
      <c r="R8132">
        <v>8</v>
      </c>
      <c r="S8132">
        <v>91</v>
      </c>
      <c r="T8132">
        <v>20</v>
      </c>
      <c r="U8132">
        <v>20</v>
      </c>
      <c r="V8132" t="s">
        <v>462</v>
      </c>
      <c r="W8132" t="s">
        <v>462</v>
      </c>
      <c r="X8132" t="s">
        <v>2801</v>
      </c>
      <c r="Y8132">
        <v>89.748000000000005</v>
      </c>
      <c r="Z8132">
        <v>45</v>
      </c>
      <c r="AA8132">
        <v>4</v>
      </c>
      <c r="AC8132">
        <v>4.5</v>
      </c>
      <c r="AD8132" t="s">
        <v>2817</v>
      </c>
      <c r="AG8132" t="s">
        <v>31</v>
      </c>
      <c r="AY8132" t="s">
        <v>31</v>
      </c>
      <c r="AZ8132" t="s">
        <v>31</v>
      </c>
    </row>
    <row r="8133" spans="1:52">
      <c r="A8133" t="s">
        <v>2799</v>
      </c>
      <c r="B8133" t="s">
        <v>71</v>
      </c>
      <c r="C8133" t="s">
        <v>174</v>
      </c>
      <c r="D8133" t="s">
        <v>2188</v>
      </c>
      <c r="E8133" t="s">
        <v>2189</v>
      </c>
      <c r="F8133" t="s">
        <v>2816</v>
      </c>
      <c r="L8133" t="s">
        <v>2389</v>
      </c>
      <c r="M8133">
        <v>2008</v>
      </c>
      <c r="N8133" t="s">
        <v>2252</v>
      </c>
      <c r="P8133" s="64">
        <v>39373</v>
      </c>
      <c r="Q8133">
        <v>-5</v>
      </c>
      <c r="R8133">
        <v>8</v>
      </c>
      <c r="S8133">
        <v>119</v>
      </c>
      <c r="T8133">
        <v>20</v>
      </c>
      <c r="U8133">
        <v>20</v>
      </c>
      <c r="V8133" t="s">
        <v>462</v>
      </c>
      <c r="W8133" t="s">
        <v>462</v>
      </c>
      <c r="X8133" t="s">
        <v>2801</v>
      </c>
      <c r="Y8133">
        <v>77.878</v>
      </c>
      <c r="Z8133">
        <v>45</v>
      </c>
      <c r="AA8133">
        <v>4</v>
      </c>
      <c r="AC8133">
        <v>10.79</v>
      </c>
      <c r="AD8133" t="s">
        <v>2817</v>
      </c>
      <c r="AG8133" t="s">
        <v>31</v>
      </c>
      <c r="AY8133" t="s">
        <v>31</v>
      </c>
      <c r="AZ8133" t="s">
        <v>31</v>
      </c>
    </row>
    <row r="8134" spans="1:52">
      <c r="A8134" t="s">
        <v>2799</v>
      </c>
      <c r="B8134" t="s">
        <v>71</v>
      </c>
      <c r="C8134" t="s">
        <v>174</v>
      </c>
      <c r="D8134" t="s">
        <v>2188</v>
      </c>
      <c r="E8134" t="s">
        <v>2189</v>
      </c>
      <c r="F8134" t="s">
        <v>2816</v>
      </c>
      <c r="L8134" t="s">
        <v>2389</v>
      </c>
      <c r="M8134">
        <v>2008</v>
      </c>
      <c r="N8134" t="s">
        <v>2252</v>
      </c>
      <c r="P8134" s="64">
        <v>39373</v>
      </c>
      <c r="Q8134">
        <v>-5</v>
      </c>
      <c r="R8134">
        <v>8</v>
      </c>
      <c r="S8134">
        <v>147</v>
      </c>
      <c r="T8134">
        <v>20</v>
      </c>
      <c r="U8134">
        <v>20</v>
      </c>
      <c r="V8134" t="s">
        <v>462</v>
      </c>
      <c r="W8134" t="s">
        <v>462</v>
      </c>
      <c r="X8134" t="s">
        <v>2801</v>
      </c>
      <c r="Y8134">
        <v>70.144000000000005</v>
      </c>
      <c r="Z8134">
        <v>45</v>
      </c>
      <c r="AA8134">
        <v>4</v>
      </c>
      <c r="AC8134">
        <v>13.49</v>
      </c>
      <c r="AD8134" t="s">
        <v>2817</v>
      </c>
      <c r="AG8134" t="s">
        <v>31</v>
      </c>
      <c r="AY8134" t="s">
        <v>31</v>
      </c>
      <c r="AZ8134" t="s">
        <v>31</v>
      </c>
    </row>
    <row r="8135" spans="1:52">
      <c r="A8135" t="s">
        <v>2799</v>
      </c>
      <c r="B8135" t="s">
        <v>71</v>
      </c>
      <c r="C8135" t="s">
        <v>174</v>
      </c>
      <c r="D8135" t="s">
        <v>2188</v>
      </c>
      <c r="E8135" t="s">
        <v>2189</v>
      </c>
      <c r="F8135" t="s">
        <v>2816</v>
      </c>
      <c r="L8135" t="s">
        <v>2389</v>
      </c>
      <c r="M8135">
        <v>2008</v>
      </c>
      <c r="N8135" t="s">
        <v>2252</v>
      </c>
      <c r="P8135" s="64">
        <v>39373</v>
      </c>
      <c r="Q8135">
        <v>0</v>
      </c>
      <c r="R8135">
        <v>8</v>
      </c>
      <c r="S8135">
        <v>35</v>
      </c>
      <c r="T8135">
        <v>20</v>
      </c>
      <c r="U8135">
        <v>20</v>
      </c>
      <c r="V8135" t="s">
        <v>462</v>
      </c>
      <c r="W8135" t="s">
        <v>462</v>
      </c>
      <c r="X8135" t="s">
        <v>2801</v>
      </c>
      <c r="Y8135">
        <v>24.100999999999999</v>
      </c>
      <c r="Z8135">
        <v>45</v>
      </c>
      <c r="AA8135">
        <v>4</v>
      </c>
      <c r="AC8135">
        <v>8.4499999999999993</v>
      </c>
      <c r="AD8135" t="s">
        <v>2817</v>
      </c>
      <c r="AG8135" t="s">
        <v>31</v>
      </c>
      <c r="AY8135" t="s">
        <v>31</v>
      </c>
      <c r="AZ8135" t="s">
        <v>31</v>
      </c>
    </row>
    <row r="8136" spans="1:52">
      <c r="A8136" t="s">
        <v>2799</v>
      </c>
      <c r="B8136" t="s">
        <v>71</v>
      </c>
      <c r="C8136" t="s">
        <v>174</v>
      </c>
      <c r="D8136" t="s">
        <v>2188</v>
      </c>
      <c r="E8136" t="s">
        <v>2189</v>
      </c>
      <c r="F8136" t="s">
        <v>2816</v>
      </c>
      <c r="L8136" t="s">
        <v>2389</v>
      </c>
      <c r="M8136">
        <v>2008</v>
      </c>
      <c r="N8136" t="s">
        <v>2252</v>
      </c>
      <c r="P8136" s="64">
        <v>39373</v>
      </c>
      <c r="Q8136">
        <v>0</v>
      </c>
      <c r="R8136">
        <v>8</v>
      </c>
      <c r="S8136">
        <v>63</v>
      </c>
      <c r="T8136">
        <v>20</v>
      </c>
      <c r="U8136">
        <v>20</v>
      </c>
      <c r="V8136" t="s">
        <v>462</v>
      </c>
      <c r="W8136" t="s">
        <v>462</v>
      </c>
      <c r="X8136" t="s">
        <v>2801</v>
      </c>
      <c r="Y8136">
        <v>66.727000000000004</v>
      </c>
      <c r="Z8136">
        <v>45</v>
      </c>
      <c r="AA8136">
        <v>4</v>
      </c>
      <c r="AC8136">
        <v>10.43</v>
      </c>
      <c r="AD8136" t="s">
        <v>2817</v>
      </c>
      <c r="AG8136" t="s">
        <v>31</v>
      </c>
      <c r="AY8136" t="s">
        <v>31</v>
      </c>
      <c r="AZ8136" t="s">
        <v>31</v>
      </c>
    </row>
    <row r="8137" spans="1:52">
      <c r="A8137" t="s">
        <v>2799</v>
      </c>
      <c r="B8137" t="s">
        <v>71</v>
      </c>
      <c r="C8137" t="s">
        <v>174</v>
      </c>
      <c r="D8137" t="s">
        <v>2188</v>
      </c>
      <c r="E8137" t="s">
        <v>2189</v>
      </c>
      <c r="F8137" t="s">
        <v>2816</v>
      </c>
      <c r="L8137" t="s">
        <v>2389</v>
      </c>
      <c r="M8137">
        <v>2008</v>
      </c>
      <c r="N8137" t="s">
        <v>2252</v>
      </c>
      <c r="P8137" s="64">
        <v>39373</v>
      </c>
      <c r="Q8137">
        <v>0</v>
      </c>
      <c r="R8137">
        <v>8</v>
      </c>
      <c r="S8137">
        <v>91</v>
      </c>
      <c r="T8137">
        <v>20</v>
      </c>
      <c r="U8137">
        <v>20</v>
      </c>
      <c r="V8137" t="s">
        <v>462</v>
      </c>
      <c r="W8137" t="s">
        <v>462</v>
      </c>
      <c r="X8137" t="s">
        <v>2801</v>
      </c>
      <c r="Y8137">
        <v>84.891999999999996</v>
      </c>
      <c r="Z8137">
        <v>45</v>
      </c>
      <c r="AA8137">
        <v>4</v>
      </c>
      <c r="AC8137">
        <v>7.19</v>
      </c>
      <c r="AD8137" t="s">
        <v>2817</v>
      </c>
      <c r="AG8137" t="s">
        <v>31</v>
      </c>
      <c r="AY8137" t="s">
        <v>31</v>
      </c>
      <c r="AZ8137" t="s">
        <v>31</v>
      </c>
    </row>
    <row r="8138" spans="1:52">
      <c r="A8138" t="s">
        <v>2799</v>
      </c>
      <c r="B8138" t="s">
        <v>71</v>
      </c>
      <c r="C8138" t="s">
        <v>174</v>
      </c>
      <c r="D8138" t="s">
        <v>2188</v>
      </c>
      <c r="E8138" t="s">
        <v>2189</v>
      </c>
      <c r="F8138" t="s">
        <v>2816</v>
      </c>
      <c r="L8138" t="s">
        <v>2389</v>
      </c>
      <c r="M8138">
        <v>2008</v>
      </c>
      <c r="N8138" t="s">
        <v>2252</v>
      </c>
      <c r="P8138" s="64">
        <v>39373</v>
      </c>
      <c r="Q8138">
        <v>0</v>
      </c>
      <c r="R8138">
        <v>8</v>
      </c>
      <c r="S8138">
        <v>119</v>
      </c>
      <c r="T8138">
        <v>20</v>
      </c>
      <c r="U8138">
        <v>20</v>
      </c>
      <c r="V8138" t="s">
        <v>462</v>
      </c>
      <c r="W8138" t="s">
        <v>462</v>
      </c>
      <c r="X8138" t="s">
        <v>2801</v>
      </c>
      <c r="Y8138">
        <v>78.956999999999994</v>
      </c>
      <c r="Z8138">
        <v>45</v>
      </c>
      <c r="AA8138">
        <v>4</v>
      </c>
      <c r="AC8138">
        <v>8.99</v>
      </c>
      <c r="AD8138" t="s">
        <v>2817</v>
      </c>
      <c r="AG8138" t="s">
        <v>31</v>
      </c>
      <c r="AY8138" t="s">
        <v>31</v>
      </c>
      <c r="AZ8138" t="s">
        <v>31</v>
      </c>
    </row>
    <row r="8139" spans="1:52">
      <c r="A8139" t="s">
        <v>2799</v>
      </c>
      <c r="B8139" t="s">
        <v>71</v>
      </c>
      <c r="C8139" t="s">
        <v>174</v>
      </c>
      <c r="D8139" t="s">
        <v>2188</v>
      </c>
      <c r="E8139" t="s">
        <v>2189</v>
      </c>
      <c r="F8139" t="s">
        <v>2816</v>
      </c>
      <c r="L8139" t="s">
        <v>2389</v>
      </c>
      <c r="M8139">
        <v>2008</v>
      </c>
      <c r="N8139" t="s">
        <v>2252</v>
      </c>
      <c r="P8139" s="64">
        <v>39373</v>
      </c>
      <c r="Q8139">
        <v>0</v>
      </c>
      <c r="R8139">
        <v>8</v>
      </c>
      <c r="S8139">
        <v>147</v>
      </c>
      <c r="T8139">
        <v>20</v>
      </c>
      <c r="U8139">
        <v>20</v>
      </c>
      <c r="V8139" t="s">
        <v>462</v>
      </c>
      <c r="W8139" t="s">
        <v>462</v>
      </c>
      <c r="X8139" t="s">
        <v>2801</v>
      </c>
      <c r="Y8139">
        <v>83.093999999999994</v>
      </c>
      <c r="Z8139">
        <v>45</v>
      </c>
      <c r="AA8139">
        <v>4</v>
      </c>
      <c r="AC8139">
        <v>11.15</v>
      </c>
      <c r="AD8139" t="s">
        <v>2817</v>
      </c>
      <c r="AG8139" t="s">
        <v>31</v>
      </c>
      <c r="AY8139" t="s">
        <v>31</v>
      </c>
      <c r="AZ8139" t="s">
        <v>31</v>
      </c>
    </row>
    <row r="8140" spans="1:52">
      <c r="A8140" t="s">
        <v>2799</v>
      </c>
      <c r="B8140" t="s">
        <v>71</v>
      </c>
      <c r="C8140" t="s">
        <v>174</v>
      </c>
      <c r="D8140" t="s">
        <v>2188</v>
      </c>
      <c r="E8140" t="s">
        <v>2189</v>
      </c>
      <c r="F8140" t="s">
        <v>2816</v>
      </c>
      <c r="L8140" t="s">
        <v>2389</v>
      </c>
      <c r="M8140">
        <v>2008</v>
      </c>
      <c r="N8140" t="s">
        <v>2252</v>
      </c>
      <c r="P8140" s="64">
        <v>39373</v>
      </c>
      <c r="Q8140">
        <v>5</v>
      </c>
      <c r="R8140">
        <v>8</v>
      </c>
      <c r="S8140">
        <v>35</v>
      </c>
      <c r="T8140">
        <v>20</v>
      </c>
      <c r="U8140">
        <v>20</v>
      </c>
      <c r="V8140" t="s">
        <v>462</v>
      </c>
      <c r="W8140" t="s">
        <v>462</v>
      </c>
      <c r="X8140" t="s">
        <v>2801</v>
      </c>
      <c r="Y8140">
        <v>12.05</v>
      </c>
      <c r="Z8140">
        <v>45</v>
      </c>
      <c r="AA8140">
        <v>4</v>
      </c>
      <c r="AC8140">
        <v>4.32</v>
      </c>
      <c r="AD8140" t="s">
        <v>2817</v>
      </c>
      <c r="AG8140" t="s">
        <v>31</v>
      </c>
      <c r="AY8140" t="s">
        <v>31</v>
      </c>
      <c r="AZ8140" t="s">
        <v>31</v>
      </c>
    </row>
    <row r="8141" spans="1:52">
      <c r="A8141" t="s">
        <v>2799</v>
      </c>
      <c r="B8141" t="s">
        <v>71</v>
      </c>
      <c r="C8141" t="s">
        <v>174</v>
      </c>
      <c r="D8141" t="s">
        <v>2188</v>
      </c>
      <c r="E8141" t="s">
        <v>2189</v>
      </c>
      <c r="F8141" t="s">
        <v>2816</v>
      </c>
      <c r="L8141" t="s">
        <v>2389</v>
      </c>
      <c r="M8141">
        <v>2008</v>
      </c>
      <c r="N8141" t="s">
        <v>2252</v>
      </c>
      <c r="P8141" s="64">
        <v>39373</v>
      </c>
      <c r="Q8141">
        <v>5</v>
      </c>
      <c r="R8141">
        <v>8</v>
      </c>
      <c r="S8141">
        <v>63</v>
      </c>
      <c r="T8141">
        <v>20</v>
      </c>
      <c r="U8141">
        <v>20</v>
      </c>
      <c r="V8141" t="s">
        <v>462</v>
      </c>
      <c r="W8141" t="s">
        <v>462</v>
      </c>
      <c r="X8141" t="s">
        <v>2801</v>
      </c>
      <c r="Y8141">
        <v>24.280999999999999</v>
      </c>
      <c r="Z8141">
        <v>45</v>
      </c>
      <c r="AA8141">
        <v>4</v>
      </c>
      <c r="AC8141">
        <v>4.32</v>
      </c>
      <c r="AD8141" t="s">
        <v>2817</v>
      </c>
      <c r="AG8141" t="s">
        <v>31</v>
      </c>
      <c r="AY8141" t="s">
        <v>31</v>
      </c>
      <c r="AZ8141" t="s">
        <v>31</v>
      </c>
    </row>
    <row r="8142" spans="1:52">
      <c r="A8142" t="s">
        <v>2799</v>
      </c>
      <c r="B8142" t="s">
        <v>71</v>
      </c>
      <c r="C8142" t="s">
        <v>174</v>
      </c>
      <c r="D8142" t="s">
        <v>2188</v>
      </c>
      <c r="E8142" t="s">
        <v>2189</v>
      </c>
      <c r="F8142" t="s">
        <v>2816</v>
      </c>
      <c r="L8142" t="s">
        <v>2389</v>
      </c>
      <c r="M8142">
        <v>2008</v>
      </c>
      <c r="N8142" t="s">
        <v>2252</v>
      </c>
      <c r="P8142" s="64">
        <v>39373</v>
      </c>
      <c r="Q8142">
        <v>5</v>
      </c>
      <c r="R8142">
        <v>8</v>
      </c>
      <c r="S8142">
        <v>91</v>
      </c>
      <c r="T8142">
        <v>20</v>
      </c>
      <c r="U8142">
        <v>20</v>
      </c>
      <c r="V8142" t="s">
        <v>462</v>
      </c>
      <c r="W8142" t="s">
        <v>462</v>
      </c>
      <c r="X8142" t="s">
        <v>2801</v>
      </c>
      <c r="Y8142">
        <v>39.209000000000003</v>
      </c>
      <c r="Z8142">
        <v>45</v>
      </c>
      <c r="AA8142">
        <v>4</v>
      </c>
      <c r="AC8142">
        <v>7.55</v>
      </c>
      <c r="AD8142" t="s">
        <v>2817</v>
      </c>
      <c r="AG8142" t="s">
        <v>31</v>
      </c>
      <c r="AY8142" t="s">
        <v>31</v>
      </c>
      <c r="AZ8142" t="s">
        <v>31</v>
      </c>
    </row>
    <row r="8143" spans="1:52">
      <c r="A8143" t="s">
        <v>2799</v>
      </c>
      <c r="B8143" t="s">
        <v>71</v>
      </c>
      <c r="C8143" t="s">
        <v>174</v>
      </c>
      <c r="D8143" t="s">
        <v>2188</v>
      </c>
      <c r="E8143" t="s">
        <v>2189</v>
      </c>
      <c r="F8143" t="s">
        <v>2816</v>
      </c>
      <c r="L8143" t="s">
        <v>2389</v>
      </c>
      <c r="M8143">
        <v>2008</v>
      </c>
      <c r="N8143" t="s">
        <v>2252</v>
      </c>
      <c r="P8143" s="64">
        <v>39373</v>
      </c>
      <c r="Q8143">
        <v>5</v>
      </c>
      <c r="R8143">
        <v>8</v>
      </c>
      <c r="S8143">
        <v>119</v>
      </c>
      <c r="T8143">
        <v>20</v>
      </c>
      <c r="U8143">
        <v>20</v>
      </c>
      <c r="V8143" t="s">
        <v>462</v>
      </c>
      <c r="W8143" t="s">
        <v>462</v>
      </c>
      <c r="X8143" t="s">
        <v>2801</v>
      </c>
      <c r="Y8143">
        <v>58.813000000000002</v>
      </c>
      <c r="Z8143">
        <v>45</v>
      </c>
      <c r="AA8143">
        <v>4</v>
      </c>
      <c r="AC8143">
        <v>9.17</v>
      </c>
      <c r="AD8143" t="s">
        <v>2817</v>
      </c>
      <c r="AG8143" t="s">
        <v>31</v>
      </c>
      <c r="AY8143" t="s">
        <v>31</v>
      </c>
      <c r="AZ8143" t="s">
        <v>31</v>
      </c>
    </row>
    <row r="8144" spans="1:52">
      <c r="A8144" t="s">
        <v>2799</v>
      </c>
      <c r="B8144" t="s">
        <v>71</v>
      </c>
      <c r="C8144" t="s">
        <v>174</v>
      </c>
      <c r="D8144" t="s">
        <v>2188</v>
      </c>
      <c r="E8144" t="s">
        <v>2189</v>
      </c>
      <c r="F8144" t="s">
        <v>2816</v>
      </c>
      <c r="L8144" t="s">
        <v>2389</v>
      </c>
      <c r="M8144">
        <v>2008</v>
      </c>
      <c r="N8144" t="s">
        <v>2252</v>
      </c>
      <c r="P8144" s="64">
        <v>39373</v>
      </c>
      <c r="Q8144">
        <v>5</v>
      </c>
      <c r="R8144">
        <v>8</v>
      </c>
      <c r="S8144">
        <v>147</v>
      </c>
      <c r="T8144">
        <v>20</v>
      </c>
      <c r="U8144">
        <v>20</v>
      </c>
      <c r="V8144" t="s">
        <v>462</v>
      </c>
      <c r="W8144" t="s">
        <v>462</v>
      </c>
      <c r="X8144" t="s">
        <v>2801</v>
      </c>
      <c r="Y8144">
        <v>53.777000000000001</v>
      </c>
      <c r="Z8144">
        <v>45</v>
      </c>
      <c r="AA8144">
        <v>4</v>
      </c>
      <c r="AC8144">
        <v>10.79</v>
      </c>
      <c r="AD8144" t="s">
        <v>2817</v>
      </c>
      <c r="AG8144" t="s">
        <v>31</v>
      </c>
      <c r="AY8144" t="s">
        <v>31</v>
      </c>
      <c r="AZ8144" t="s">
        <v>31</v>
      </c>
    </row>
    <row r="8145" spans="1:52">
      <c r="A8145" t="s">
        <v>2799</v>
      </c>
      <c r="B8145" t="s">
        <v>71</v>
      </c>
      <c r="C8145" t="s">
        <v>174</v>
      </c>
      <c r="D8145" t="s">
        <v>2188</v>
      </c>
      <c r="E8145" t="s">
        <v>2189</v>
      </c>
      <c r="F8145" t="s">
        <v>2816</v>
      </c>
      <c r="L8145" t="s">
        <v>2389</v>
      </c>
      <c r="M8145">
        <v>2008</v>
      </c>
      <c r="N8145" t="s">
        <v>2252</v>
      </c>
      <c r="P8145" s="64">
        <v>39373</v>
      </c>
      <c r="Q8145">
        <v>10</v>
      </c>
      <c r="R8145">
        <v>8</v>
      </c>
      <c r="S8145">
        <v>35</v>
      </c>
      <c r="T8145">
        <v>20</v>
      </c>
      <c r="U8145">
        <v>20</v>
      </c>
      <c r="V8145" t="s">
        <v>462</v>
      </c>
      <c r="W8145" t="s">
        <v>462</v>
      </c>
      <c r="X8145" t="s">
        <v>2801</v>
      </c>
      <c r="Y8145">
        <v>5.2160000000000002</v>
      </c>
      <c r="Z8145">
        <v>45</v>
      </c>
      <c r="AA8145">
        <v>4</v>
      </c>
      <c r="AC8145">
        <v>3.24</v>
      </c>
      <c r="AD8145" t="s">
        <v>2817</v>
      </c>
      <c r="AG8145" t="s">
        <v>31</v>
      </c>
      <c r="AY8145" t="s">
        <v>31</v>
      </c>
      <c r="AZ8145" t="s">
        <v>31</v>
      </c>
    </row>
    <row r="8146" spans="1:52">
      <c r="A8146" t="s">
        <v>2799</v>
      </c>
      <c r="B8146" t="s">
        <v>71</v>
      </c>
      <c r="C8146" t="s">
        <v>174</v>
      </c>
      <c r="D8146" t="s">
        <v>2188</v>
      </c>
      <c r="E8146" t="s">
        <v>2189</v>
      </c>
      <c r="F8146" t="s">
        <v>2816</v>
      </c>
      <c r="L8146" t="s">
        <v>2389</v>
      </c>
      <c r="M8146">
        <v>2008</v>
      </c>
      <c r="N8146" t="s">
        <v>2252</v>
      </c>
      <c r="P8146" s="64">
        <v>39373</v>
      </c>
      <c r="Q8146">
        <v>10</v>
      </c>
      <c r="R8146">
        <v>8</v>
      </c>
      <c r="S8146">
        <v>63</v>
      </c>
      <c r="T8146">
        <v>20</v>
      </c>
      <c r="U8146">
        <v>20</v>
      </c>
      <c r="V8146" t="s">
        <v>462</v>
      </c>
      <c r="W8146" t="s">
        <v>462</v>
      </c>
      <c r="X8146" t="s">
        <v>2801</v>
      </c>
      <c r="Y8146">
        <v>13.669</v>
      </c>
      <c r="Z8146">
        <v>45</v>
      </c>
      <c r="AA8146">
        <v>4</v>
      </c>
      <c r="AC8146">
        <v>3.96</v>
      </c>
      <c r="AD8146" t="s">
        <v>2817</v>
      </c>
      <c r="AG8146" t="s">
        <v>31</v>
      </c>
      <c r="AY8146" t="s">
        <v>31</v>
      </c>
      <c r="AZ8146" t="s">
        <v>31</v>
      </c>
    </row>
    <row r="8147" spans="1:52">
      <c r="A8147" t="s">
        <v>2799</v>
      </c>
      <c r="B8147" t="s">
        <v>71</v>
      </c>
      <c r="C8147" t="s">
        <v>174</v>
      </c>
      <c r="D8147" t="s">
        <v>2188</v>
      </c>
      <c r="E8147" t="s">
        <v>2189</v>
      </c>
      <c r="F8147" t="s">
        <v>2816</v>
      </c>
      <c r="L8147" t="s">
        <v>2389</v>
      </c>
      <c r="M8147">
        <v>2008</v>
      </c>
      <c r="N8147" t="s">
        <v>2252</v>
      </c>
      <c r="P8147" s="64">
        <v>39373</v>
      </c>
      <c r="Q8147">
        <v>10</v>
      </c>
      <c r="R8147">
        <v>8</v>
      </c>
      <c r="S8147">
        <v>91</v>
      </c>
      <c r="T8147">
        <v>20</v>
      </c>
      <c r="U8147">
        <v>20</v>
      </c>
      <c r="V8147" t="s">
        <v>462</v>
      </c>
      <c r="W8147" t="s">
        <v>462</v>
      </c>
      <c r="X8147" t="s">
        <v>2801</v>
      </c>
      <c r="Y8147">
        <v>19.423999999999999</v>
      </c>
      <c r="Z8147">
        <v>45</v>
      </c>
      <c r="AA8147">
        <v>4</v>
      </c>
      <c r="AC8147">
        <v>9.5299999999999994</v>
      </c>
      <c r="AD8147" t="s">
        <v>2817</v>
      </c>
      <c r="AG8147" t="s">
        <v>31</v>
      </c>
      <c r="AY8147" t="s">
        <v>31</v>
      </c>
      <c r="AZ8147" t="s">
        <v>31</v>
      </c>
    </row>
    <row r="8148" spans="1:52">
      <c r="A8148" t="s">
        <v>2799</v>
      </c>
      <c r="B8148" t="s">
        <v>71</v>
      </c>
      <c r="C8148" t="s">
        <v>174</v>
      </c>
      <c r="D8148" t="s">
        <v>2188</v>
      </c>
      <c r="E8148" t="s">
        <v>2189</v>
      </c>
      <c r="F8148" t="s">
        <v>2816</v>
      </c>
      <c r="L8148" t="s">
        <v>2389</v>
      </c>
      <c r="M8148">
        <v>2008</v>
      </c>
      <c r="N8148" t="s">
        <v>2252</v>
      </c>
      <c r="P8148" s="64">
        <v>39373</v>
      </c>
      <c r="Q8148">
        <v>10</v>
      </c>
      <c r="R8148">
        <v>8</v>
      </c>
      <c r="S8148">
        <v>119</v>
      </c>
      <c r="T8148">
        <v>20</v>
      </c>
      <c r="U8148">
        <v>20</v>
      </c>
      <c r="V8148" t="s">
        <v>462</v>
      </c>
      <c r="W8148" t="s">
        <v>462</v>
      </c>
      <c r="X8148" t="s">
        <v>2801</v>
      </c>
      <c r="Y8148">
        <v>21.763000000000002</v>
      </c>
      <c r="Z8148">
        <v>45</v>
      </c>
      <c r="AA8148">
        <v>4</v>
      </c>
      <c r="AC8148">
        <v>7.55</v>
      </c>
      <c r="AD8148" t="s">
        <v>2817</v>
      </c>
      <c r="AG8148" t="s">
        <v>31</v>
      </c>
      <c r="AY8148" t="s">
        <v>31</v>
      </c>
      <c r="AZ8148" t="s">
        <v>31</v>
      </c>
    </row>
    <row r="8149" spans="1:52">
      <c r="A8149" t="s">
        <v>2799</v>
      </c>
      <c r="B8149" t="s">
        <v>71</v>
      </c>
      <c r="C8149" t="s">
        <v>174</v>
      </c>
      <c r="D8149" t="s">
        <v>2188</v>
      </c>
      <c r="E8149" t="s">
        <v>2189</v>
      </c>
      <c r="F8149" t="s">
        <v>2816</v>
      </c>
      <c r="L8149" t="s">
        <v>2389</v>
      </c>
      <c r="M8149">
        <v>2008</v>
      </c>
      <c r="N8149" t="s">
        <v>2252</v>
      </c>
      <c r="P8149" s="64">
        <v>39373</v>
      </c>
      <c r="Q8149">
        <v>10</v>
      </c>
      <c r="R8149">
        <v>8</v>
      </c>
      <c r="S8149">
        <v>147</v>
      </c>
      <c r="T8149">
        <v>20</v>
      </c>
      <c r="U8149">
        <v>20</v>
      </c>
      <c r="V8149" t="s">
        <v>462</v>
      </c>
      <c r="W8149" t="s">
        <v>462</v>
      </c>
      <c r="X8149" t="s">
        <v>2803</v>
      </c>
      <c r="Y8149">
        <v>16.367000000000001</v>
      </c>
      <c r="Z8149">
        <v>45</v>
      </c>
      <c r="AA8149">
        <v>4</v>
      </c>
      <c r="AC8149">
        <v>7.19</v>
      </c>
      <c r="AD8149" t="s">
        <v>2817</v>
      </c>
      <c r="AG8149" t="s">
        <v>31</v>
      </c>
      <c r="AY8149" t="s">
        <v>31</v>
      </c>
      <c r="AZ8149" t="s">
        <v>31</v>
      </c>
    </row>
    <row r="8150" spans="1:52">
      <c r="A8150" t="s">
        <v>2799</v>
      </c>
      <c r="B8150" t="s">
        <v>71</v>
      </c>
      <c r="C8150" t="s">
        <v>174</v>
      </c>
      <c r="D8150" t="s">
        <v>2188</v>
      </c>
      <c r="E8150" t="s">
        <v>2189</v>
      </c>
      <c r="F8150" t="s">
        <v>2816</v>
      </c>
      <c r="L8150" t="s">
        <v>2389</v>
      </c>
      <c r="M8150">
        <v>2008</v>
      </c>
      <c r="N8150" t="s">
        <v>2252</v>
      </c>
      <c r="P8150" s="64">
        <v>39373</v>
      </c>
      <c r="Q8150">
        <v>-5</v>
      </c>
      <c r="R8150">
        <v>8</v>
      </c>
      <c r="S8150">
        <v>35</v>
      </c>
      <c r="T8150">
        <v>20</v>
      </c>
      <c r="U8150">
        <v>20</v>
      </c>
      <c r="V8150" t="s">
        <v>462</v>
      </c>
      <c r="W8150" t="s">
        <v>462</v>
      </c>
      <c r="X8150" t="s">
        <v>2803</v>
      </c>
      <c r="Y8150">
        <v>44.603999999999999</v>
      </c>
      <c r="Z8150">
        <v>45</v>
      </c>
      <c r="AA8150">
        <v>4</v>
      </c>
      <c r="AC8150">
        <v>8.4499999999999993</v>
      </c>
      <c r="AD8150" t="s">
        <v>2818</v>
      </c>
      <c r="AG8150" t="s">
        <v>31</v>
      </c>
      <c r="AY8150" t="s">
        <v>31</v>
      </c>
      <c r="AZ8150" t="s">
        <v>31</v>
      </c>
    </row>
    <row r="8151" spans="1:52">
      <c r="A8151" t="s">
        <v>2799</v>
      </c>
      <c r="B8151" t="s">
        <v>71</v>
      </c>
      <c r="C8151" t="s">
        <v>174</v>
      </c>
      <c r="D8151" t="s">
        <v>2188</v>
      </c>
      <c r="E8151" t="s">
        <v>2189</v>
      </c>
      <c r="F8151" t="s">
        <v>2816</v>
      </c>
      <c r="L8151" t="s">
        <v>2389</v>
      </c>
      <c r="M8151">
        <v>2008</v>
      </c>
      <c r="N8151" t="s">
        <v>2252</v>
      </c>
      <c r="P8151" s="64">
        <v>39373</v>
      </c>
      <c r="Q8151">
        <v>-5</v>
      </c>
      <c r="R8151">
        <v>8</v>
      </c>
      <c r="S8151">
        <v>63</v>
      </c>
      <c r="T8151">
        <v>20</v>
      </c>
      <c r="U8151">
        <v>20</v>
      </c>
      <c r="V8151" t="s">
        <v>462</v>
      </c>
      <c r="W8151" t="s">
        <v>462</v>
      </c>
      <c r="X8151" t="s">
        <v>2803</v>
      </c>
      <c r="Y8151">
        <v>81.295000000000002</v>
      </c>
      <c r="Z8151">
        <v>45</v>
      </c>
      <c r="AA8151">
        <v>4</v>
      </c>
      <c r="AC8151">
        <v>7.55</v>
      </c>
      <c r="AD8151" t="s">
        <v>2818</v>
      </c>
      <c r="AG8151" t="s">
        <v>31</v>
      </c>
      <c r="AY8151" t="s">
        <v>31</v>
      </c>
      <c r="AZ8151" t="s">
        <v>31</v>
      </c>
    </row>
    <row r="8152" spans="1:52">
      <c r="A8152" t="s">
        <v>2799</v>
      </c>
      <c r="B8152" t="s">
        <v>71</v>
      </c>
      <c r="C8152" t="s">
        <v>174</v>
      </c>
      <c r="D8152" t="s">
        <v>2188</v>
      </c>
      <c r="E8152" t="s">
        <v>2189</v>
      </c>
      <c r="F8152" t="s">
        <v>2816</v>
      </c>
      <c r="L8152" t="s">
        <v>2389</v>
      </c>
      <c r="M8152">
        <v>2008</v>
      </c>
      <c r="N8152" t="s">
        <v>2252</v>
      </c>
      <c r="P8152" s="64">
        <v>39373</v>
      </c>
      <c r="Q8152">
        <v>-5</v>
      </c>
      <c r="R8152">
        <v>8</v>
      </c>
      <c r="S8152">
        <v>91</v>
      </c>
      <c r="T8152">
        <v>20</v>
      </c>
      <c r="U8152">
        <v>20</v>
      </c>
      <c r="V8152" t="s">
        <v>462</v>
      </c>
      <c r="W8152" t="s">
        <v>462</v>
      </c>
      <c r="X8152" t="s">
        <v>2803</v>
      </c>
      <c r="Y8152">
        <v>84.531999999999996</v>
      </c>
      <c r="Z8152">
        <v>45</v>
      </c>
      <c r="AA8152">
        <v>4</v>
      </c>
      <c r="AC8152">
        <v>8.99</v>
      </c>
      <c r="AD8152" t="s">
        <v>2818</v>
      </c>
      <c r="AG8152" t="s">
        <v>31</v>
      </c>
      <c r="AY8152" t="s">
        <v>31</v>
      </c>
      <c r="AZ8152" t="s">
        <v>31</v>
      </c>
    </row>
    <row r="8153" spans="1:52">
      <c r="A8153" t="s">
        <v>2799</v>
      </c>
      <c r="B8153" t="s">
        <v>71</v>
      </c>
      <c r="C8153" t="s">
        <v>174</v>
      </c>
      <c r="D8153" t="s">
        <v>2188</v>
      </c>
      <c r="E8153" t="s">
        <v>2189</v>
      </c>
      <c r="F8153" t="s">
        <v>2816</v>
      </c>
      <c r="L8153" t="s">
        <v>2389</v>
      </c>
      <c r="M8153">
        <v>2008</v>
      </c>
      <c r="N8153" t="s">
        <v>2252</v>
      </c>
      <c r="P8153" s="64">
        <v>39373</v>
      </c>
      <c r="Q8153">
        <v>-5</v>
      </c>
      <c r="R8153">
        <v>8</v>
      </c>
      <c r="S8153">
        <v>119</v>
      </c>
      <c r="T8153">
        <v>20</v>
      </c>
      <c r="U8153">
        <v>20</v>
      </c>
      <c r="V8153" t="s">
        <v>462</v>
      </c>
      <c r="W8153" t="s">
        <v>462</v>
      </c>
      <c r="X8153" t="s">
        <v>2803</v>
      </c>
      <c r="Y8153">
        <v>75.36</v>
      </c>
      <c r="Z8153">
        <v>45</v>
      </c>
      <c r="AA8153">
        <v>4</v>
      </c>
      <c r="AC8153">
        <v>10.25</v>
      </c>
      <c r="AD8153" t="s">
        <v>2818</v>
      </c>
      <c r="AG8153" t="s">
        <v>31</v>
      </c>
      <c r="AY8153" t="s">
        <v>31</v>
      </c>
      <c r="AZ8153" t="s">
        <v>31</v>
      </c>
    </row>
    <row r="8154" spans="1:52">
      <c r="A8154" t="s">
        <v>2799</v>
      </c>
      <c r="B8154" t="s">
        <v>71</v>
      </c>
      <c r="C8154" t="s">
        <v>174</v>
      </c>
      <c r="D8154" t="s">
        <v>2188</v>
      </c>
      <c r="E8154" t="s">
        <v>2189</v>
      </c>
      <c r="F8154" t="s">
        <v>2816</v>
      </c>
      <c r="L8154" t="s">
        <v>2389</v>
      </c>
      <c r="M8154">
        <v>2008</v>
      </c>
      <c r="N8154" t="s">
        <v>2252</v>
      </c>
      <c r="P8154" s="64">
        <v>39373</v>
      </c>
      <c r="Q8154">
        <v>-5</v>
      </c>
      <c r="R8154">
        <v>8</v>
      </c>
      <c r="S8154">
        <v>147</v>
      </c>
      <c r="T8154">
        <v>20</v>
      </c>
      <c r="U8154">
        <v>20</v>
      </c>
      <c r="V8154" t="s">
        <v>462</v>
      </c>
      <c r="W8154" t="s">
        <v>462</v>
      </c>
      <c r="X8154" t="s">
        <v>2803</v>
      </c>
      <c r="Y8154">
        <v>66.007000000000005</v>
      </c>
      <c r="Z8154">
        <v>45</v>
      </c>
      <c r="AA8154">
        <v>4</v>
      </c>
      <c r="AC8154">
        <v>14.39</v>
      </c>
      <c r="AD8154" t="s">
        <v>2818</v>
      </c>
      <c r="AG8154" t="s">
        <v>31</v>
      </c>
      <c r="AY8154" t="s">
        <v>31</v>
      </c>
      <c r="AZ8154" t="s">
        <v>31</v>
      </c>
    </row>
    <row r="8155" spans="1:52">
      <c r="A8155" t="s">
        <v>2799</v>
      </c>
      <c r="B8155" t="s">
        <v>71</v>
      </c>
      <c r="C8155" t="s">
        <v>174</v>
      </c>
      <c r="D8155" t="s">
        <v>2188</v>
      </c>
      <c r="E8155" t="s">
        <v>2189</v>
      </c>
      <c r="F8155" t="s">
        <v>2816</v>
      </c>
      <c r="L8155" t="s">
        <v>2389</v>
      </c>
      <c r="M8155">
        <v>2008</v>
      </c>
      <c r="N8155" t="s">
        <v>2252</v>
      </c>
      <c r="P8155" s="64">
        <v>39373</v>
      </c>
      <c r="Q8155">
        <v>0</v>
      </c>
      <c r="R8155">
        <v>8</v>
      </c>
      <c r="S8155">
        <v>35</v>
      </c>
      <c r="T8155">
        <v>20</v>
      </c>
      <c r="U8155">
        <v>20</v>
      </c>
      <c r="V8155" t="s">
        <v>462</v>
      </c>
      <c r="W8155" t="s">
        <v>462</v>
      </c>
      <c r="X8155" t="s">
        <v>2803</v>
      </c>
      <c r="Y8155">
        <v>21.582999999999998</v>
      </c>
      <c r="Z8155">
        <v>45</v>
      </c>
      <c r="AA8155">
        <v>4</v>
      </c>
      <c r="AC8155">
        <v>6.66</v>
      </c>
      <c r="AD8155" t="s">
        <v>2818</v>
      </c>
      <c r="AG8155" t="s">
        <v>31</v>
      </c>
      <c r="AY8155" t="s">
        <v>31</v>
      </c>
      <c r="AZ8155" t="s">
        <v>31</v>
      </c>
    </row>
    <row r="8156" spans="1:52">
      <c r="A8156" t="s">
        <v>2799</v>
      </c>
      <c r="B8156" t="s">
        <v>71</v>
      </c>
      <c r="C8156" t="s">
        <v>174</v>
      </c>
      <c r="D8156" t="s">
        <v>2188</v>
      </c>
      <c r="E8156" t="s">
        <v>2189</v>
      </c>
      <c r="F8156" t="s">
        <v>2816</v>
      </c>
      <c r="L8156" t="s">
        <v>2389</v>
      </c>
      <c r="M8156">
        <v>2008</v>
      </c>
      <c r="N8156" t="s">
        <v>2252</v>
      </c>
      <c r="P8156" s="64">
        <v>39373</v>
      </c>
      <c r="Q8156">
        <v>0</v>
      </c>
      <c r="R8156">
        <v>8</v>
      </c>
      <c r="S8156">
        <v>63</v>
      </c>
      <c r="T8156">
        <v>20</v>
      </c>
      <c r="U8156">
        <v>20</v>
      </c>
      <c r="V8156" t="s">
        <v>462</v>
      </c>
      <c r="W8156" t="s">
        <v>462</v>
      </c>
      <c r="X8156" t="s">
        <v>2803</v>
      </c>
      <c r="Y8156">
        <v>56.655000000000001</v>
      </c>
      <c r="Z8156">
        <v>45</v>
      </c>
      <c r="AA8156">
        <v>4</v>
      </c>
      <c r="AC8156">
        <v>10.43</v>
      </c>
      <c r="AD8156" t="s">
        <v>2818</v>
      </c>
      <c r="AG8156" t="s">
        <v>31</v>
      </c>
      <c r="AY8156" t="s">
        <v>31</v>
      </c>
      <c r="AZ8156" t="s">
        <v>31</v>
      </c>
    </row>
    <row r="8157" spans="1:52">
      <c r="A8157" t="s">
        <v>2799</v>
      </c>
      <c r="B8157" t="s">
        <v>71</v>
      </c>
      <c r="C8157" t="s">
        <v>174</v>
      </c>
      <c r="D8157" t="s">
        <v>2188</v>
      </c>
      <c r="E8157" t="s">
        <v>2189</v>
      </c>
      <c r="F8157" t="s">
        <v>2816</v>
      </c>
      <c r="L8157" t="s">
        <v>2389</v>
      </c>
      <c r="M8157">
        <v>2008</v>
      </c>
      <c r="N8157" t="s">
        <v>2252</v>
      </c>
      <c r="P8157" s="64">
        <v>39373</v>
      </c>
      <c r="Q8157">
        <v>0</v>
      </c>
      <c r="R8157">
        <v>8</v>
      </c>
      <c r="S8157">
        <v>91</v>
      </c>
      <c r="T8157">
        <v>20</v>
      </c>
      <c r="U8157">
        <v>20</v>
      </c>
      <c r="V8157" t="s">
        <v>462</v>
      </c>
      <c r="W8157" t="s">
        <v>462</v>
      </c>
      <c r="X8157" t="s">
        <v>2803</v>
      </c>
      <c r="Y8157">
        <v>80.036000000000001</v>
      </c>
      <c r="Z8157">
        <v>45</v>
      </c>
      <c r="AA8157">
        <v>4</v>
      </c>
      <c r="AC8157">
        <v>8.09</v>
      </c>
      <c r="AD8157" t="s">
        <v>2818</v>
      </c>
      <c r="AG8157" t="s">
        <v>31</v>
      </c>
      <c r="AY8157" t="s">
        <v>31</v>
      </c>
      <c r="AZ8157" t="s">
        <v>31</v>
      </c>
    </row>
    <row r="8158" spans="1:52">
      <c r="A8158" t="s">
        <v>2799</v>
      </c>
      <c r="B8158" t="s">
        <v>71</v>
      </c>
      <c r="C8158" t="s">
        <v>174</v>
      </c>
      <c r="D8158" t="s">
        <v>2188</v>
      </c>
      <c r="E8158" t="s">
        <v>2189</v>
      </c>
      <c r="F8158" t="s">
        <v>2816</v>
      </c>
      <c r="L8158" t="s">
        <v>2389</v>
      </c>
      <c r="M8158">
        <v>2008</v>
      </c>
      <c r="N8158" t="s">
        <v>2252</v>
      </c>
      <c r="P8158" s="64">
        <v>39373</v>
      </c>
      <c r="Q8158">
        <v>0</v>
      </c>
      <c r="R8158">
        <v>8</v>
      </c>
      <c r="S8158">
        <v>119</v>
      </c>
      <c r="T8158">
        <v>20</v>
      </c>
      <c r="U8158">
        <v>20</v>
      </c>
      <c r="V8158" t="s">
        <v>462</v>
      </c>
      <c r="W8158" t="s">
        <v>462</v>
      </c>
      <c r="X8158" t="s">
        <v>2803</v>
      </c>
      <c r="Y8158">
        <v>73.921000000000006</v>
      </c>
      <c r="Z8158">
        <v>45</v>
      </c>
      <c r="AA8158">
        <v>4</v>
      </c>
      <c r="AC8158">
        <v>9.35</v>
      </c>
      <c r="AD8158" t="s">
        <v>2818</v>
      </c>
      <c r="AG8158" t="s">
        <v>31</v>
      </c>
      <c r="AY8158" t="s">
        <v>31</v>
      </c>
      <c r="AZ8158" t="s">
        <v>31</v>
      </c>
    </row>
    <row r="8159" spans="1:52">
      <c r="A8159" t="s">
        <v>2799</v>
      </c>
      <c r="B8159" t="s">
        <v>71</v>
      </c>
      <c r="C8159" t="s">
        <v>174</v>
      </c>
      <c r="D8159" t="s">
        <v>2188</v>
      </c>
      <c r="E8159" t="s">
        <v>2189</v>
      </c>
      <c r="F8159" t="s">
        <v>2816</v>
      </c>
      <c r="L8159" t="s">
        <v>2389</v>
      </c>
      <c r="M8159">
        <v>2008</v>
      </c>
      <c r="N8159" t="s">
        <v>2252</v>
      </c>
      <c r="P8159" s="64">
        <v>39373</v>
      </c>
      <c r="Q8159">
        <v>0</v>
      </c>
      <c r="R8159">
        <v>8</v>
      </c>
      <c r="S8159">
        <v>147</v>
      </c>
      <c r="T8159">
        <v>20</v>
      </c>
      <c r="U8159">
        <v>20</v>
      </c>
      <c r="V8159" t="s">
        <v>462</v>
      </c>
      <c r="W8159" t="s">
        <v>462</v>
      </c>
      <c r="X8159" t="s">
        <v>2803</v>
      </c>
      <c r="Y8159">
        <v>80.754999999999995</v>
      </c>
      <c r="Z8159">
        <v>45</v>
      </c>
      <c r="AA8159">
        <v>4</v>
      </c>
      <c r="AC8159">
        <v>11.33</v>
      </c>
      <c r="AD8159" t="s">
        <v>2818</v>
      </c>
      <c r="AG8159" t="s">
        <v>31</v>
      </c>
      <c r="AY8159" t="s">
        <v>31</v>
      </c>
      <c r="AZ8159" t="s">
        <v>31</v>
      </c>
    </row>
    <row r="8160" spans="1:52">
      <c r="A8160" t="s">
        <v>2799</v>
      </c>
      <c r="B8160" t="s">
        <v>71</v>
      </c>
      <c r="C8160" t="s">
        <v>174</v>
      </c>
      <c r="D8160" t="s">
        <v>2188</v>
      </c>
      <c r="E8160" t="s">
        <v>2189</v>
      </c>
      <c r="F8160" t="s">
        <v>2816</v>
      </c>
      <c r="L8160" t="s">
        <v>2389</v>
      </c>
      <c r="M8160">
        <v>2008</v>
      </c>
      <c r="N8160" t="s">
        <v>2252</v>
      </c>
      <c r="P8160" s="64">
        <v>39373</v>
      </c>
      <c r="Q8160">
        <v>5</v>
      </c>
      <c r="R8160">
        <v>8</v>
      </c>
      <c r="S8160">
        <v>35</v>
      </c>
      <c r="T8160">
        <v>20</v>
      </c>
      <c r="U8160">
        <v>20</v>
      </c>
      <c r="V8160" t="s">
        <v>462</v>
      </c>
      <c r="W8160" t="s">
        <v>462</v>
      </c>
      <c r="X8160" t="s">
        <v>2803</v>
      </c>
      <c r="Y8160">
        <v>10.791</v>
      </c>
      <c r="Z8160">
        <v>45</v>
      </c>
      <c r="AA8160">
        <v>4</v>
      </c>
      <c r="AC8160">
        <v>4.32</v>
      </c>
      <c r="AD8160" t="s">
        <v>2818</v>
      </c>
      <c r="AG8160" t="s">
        <v>31</v>
      </c>
      <c r="AY8160" t="s">
        <v>31</v>
      </c>
      <c r="AZ8160" t="s">
        <v>31</v>
      </c>
    </row>
    <row r="8161" spans="1:52">
      <c r="A8161" t="s">
        <v>2799</v>
      </c>
      <c r="B8161" t="s">
        <v>71</v>
      </c>
      <c r="C8161" t="s">
        <v>174</v>
      </c>
      <c r="D8161" t="s">
        <v>2188</v>
      </c>
      <c r="E8161" t="s">
        <v>2189</v>
      </c>
      <c r="F8161" t="s">
        <v>2816</v>
      </c>
      <c r="L8161" t="s">
        <v>2389</v>
      </c>
      <c r="M8161">
        <v>2008</v>
      </c>
      <c r="N8161" t="s">
        <v>2252</v>
      </c>
      <c r="P8161" s="64">
        <v>39373</v>
      </c>
      <c r="Q8161">
        <v>5</v>
      </c>
      <c r="R8161">
        <v>8</v>
      </c>
      <c r="S8161">
        <v>63</v>
      </c>
      <c r="T8161">
        <v>20</v>
      </c>
      <c r="U8161">
        <v>20</v>
      </c>
      <c r="V8161" t="s">
        <v>462</v>
      </c>
      <c r="W8161" t="s">
        <v>462</v>
      </c>
      <c r="X8161" t="s">
        <v>2803</v>
      </c>
      <c r="Y8161">
        <v>22.122</v>
      </c>
      <c r="Z8161">
        <v>45</v>
      </c>
      <c r="AA8161">
        <v>4</v>
      </c>
      <c r="AC8161">
        <v>3.96</v>
      </c>
      <c r="AD8161" t="s">
        <v>2818</v>
      </c>
      <c r="AG8161" t="s">
        <v>31</v>
      </c>
      <c r="AY8161" t="s">
        <v>31</v>
      </c>
      <c r="AZ8161" t="s">
        <v>31</v>
      </c>
    </row>
    <row r="8162" spans="1:52">
      <c r="A8162" t="s">
        <v>2799</v>
      </c>
      <c r="B8162" t="s">
        <v>71</v>
      </c>
      <c r="C8162" t="s">
        <v>174</v>
      </c>
      <c r="D8162" t="s">
        <v>2188</v>
      </c>
      <c r="E8162" t="s">
        <v>2189</v>
      </c>
      <c r="F8162" t="s">
        <v>2816</v>
      </c>
      <c r="L8162" t="s">
        <v>2389</v>
      </c>
      <c r="M8162">
        <v>2008</v>
      </c>
      <c r="N8162" t="s">
        <v>2252</v>
      </c>
      <c r="P8162" s="64">
        <v>39373</v>
      </c>
      <c r="Q8162">
        <v>5</v>
      </c>
      <c r="R8162">
        <v>8</v>
      </c>
      <c r="S8162">
        <v>91</v>
      </c>
      <c r="T8162">
        <v>20</v>
      </c>
      <c r="U8162">
        <v>20</v>
      </c>
      <c r="V8162" t="s">
        <v>462</v>
      </c>
      <c r="W8162" t="s">
        <v>462</v>
      </c>
      <c r="X8162" t="s">
        <v>2803</v>
      </c>
      <c r="Y8162">
        <v>35.072000000000003</v>
      </c>
      <c r="Z8162">
        <v>45</v>
      </c>
      <c r="AA8162">
        <v>4</v>
      </c>
      <c r="AC8162">
        <v>6.83</v>
      </c>
      <c r="AD8162" t="s">
        <v>2818</v>
      </c>
      <c r="AG8162" t="s">
        <v>31</v>
      </c>
      <c r="AY8162" t="s">
        <v>31</v>
      </c>
      <c r="AZ8162" t="s">
        <v>31</v>
      </c>
    </row>
    <row r="8163" spans="1:52">
      <c r="A8163" t="s">
        <v>2799</v>
      </c>
      <c r="B8163" t="s">
        <v>71</v>
      </c>
      <c r="C8163" t="s">
        <v>174</v>
      </c>
      <c r="D8163" t="s">
        <v>2188</v>
      </c>
      <c r="E8163" t="s">
        <v>2189</v>
      </c>
      <c r="F8163" t="s">
        <v>2816</v>
      </c>
      <c r="L8163" t="s">
        <v>2389</v>
      </c>
      <c r="M8163">
        <v>2008</v>
      </c>
      <c r="N8163" t="s">
        <v>2252</v>
      </c>
      <c r="P8163" s="64">
        <v>39373</v>
      </c>
      <c r="Q8163">
        <v>5</v>
      </c>
      <c r="R8163">
        <v>8</v>
      </c>
      <c r="S8163">
        <v>119</v>
      </c>
      <c r="T8163">
        <v>20</v>
      </c>
      <c r="U8163">
        <v>20</v>
      </c>
      <c r="V8163" t="s">
        <v>462</v>
      </c>
      <c r="W8163" t="s">
        <v>462</v>
      </c>
      <c r="X8163" t="s">
        <v>2803</v>
      </c>
      <c r="Y8163">
        <v>50.54</v>
      </c>
      <c r="Z8163">
        <v>45</v>
      </c>
      <c r="AA8163">
        <v>4</v>
      </c>
      <c r="AC8163">
        <v>8.99</v>
      </c>
      <c r="AD8163" t="s">
        <v>2818</v>
      </c>
      <c r="AG8163" t="s">
        <v>31</v>
      </c>
      <c r="AY8163" t="s">
        <v>31</v>
      </c>
      <c r="AZ8163" t="s">
        <v>31</v>
      </c>
    </row>
    <row r="8164" spans="1:52">
      <c r="A8164" t="s">
        <v>2799</v>
      </c>
      <c r="B8164" t="s">
        <v>71</v>
      </c>
      <c r="C8164" t="s">
        <v>174</v>
      </c>
      <c r="D8164" t="s">
        <v>2188</v>
      </c>
      <c r="E8164" t="s">
        <v>2189</v>
      </c>
      <c r="F8164" t="s">
        <v>2816</v>
      </c>
      <c r="L8164" t="s">
        <v>2389</v>
      </c>
      <c r="M8164">
        <v>2008</v>
      </c>
      <c r="N8164" t="s">
        <v>2252</v>
      </c>
      <c r="P8164" s="64">
        <v>39373</v>
      </c>
      <c r="Q8164">
        <v>5</v>
      </c>
      <c r="R8164">
        <v>8</v>
      </c>
      <c r="S8164">
        <v>147</v>
      </c>
      <c r="T8164">
        <v>20</v>
      </c>
      <c r="U8164">
        <v>20</v>
      </c>
      <c r="V8164" t="s">
        <v>462</v>
      </c>
      <c r="W8164" t="s">
        <v>462</v>
      </c>
      <c r="X8164" t="s">
        <v>2803</v>
      </c>
      <c r="Y8164">
        <v>48.920999999999999</v>
      </c>
      <c r="Z8164">
        <v>45</v>
      </c>
      <c r="AA8164">
        <v>4</v>
      </c>
      <c r="AC8164">
        <v>9.7100000000000009</v>
      </c>
      <c r="AD8164" t="s">
        <v>2818</v>
      </c>
      <c r="AG8164" t="s">
        <v>31</v>
      </c>
      <c r="AY8164" t="s">
        <v>31</v>
      </c>
      <c r="AZ8164" t="s">
        <v>31</v>
      </c>
    </row>
    <row r="8165" spans="1:52">
      <c r="A8165" t="s">
        <v>2799</v>
      </c>
      <c r="B8165" t="s">
        <v>71</v>
      </c>
      <c r="C8165" t="s">
        <v>174</v>
      </c>
      <c r="D8165" t="s">
        <v>2188</v>
      </c>
      <c r="E8165" t="s">
        <v>2189</v>
      </c>
      <c r="F8165" t="s">
        <v>2816</v>
      </c>
      <c r="L8165" t="s">
        <v>2389</v>
      </c>
      <c r="M8165">
        <v>2008</v>
      </c>
      <c r="N8165" t="s">
        <v>2252</v>
      </c>
      <c r="P8165" s="64">
        <v>39373</v>
      </c>
      <c r="Q8165">
        <v>10</v>
      </c>
      <c r="R8165">
        <v>8</v>
      </c>
      <c r="S8165">
        <v>35</v>
      </c>
      <c r="T8165">
        <v>20</v>
      </c>
      <c r="U8165">
        <v>20</v>
      </c>
      <c r="V8165" t="s">
        <v>462</v>
      </c>
      <c r="W8165" t="s">
        <v>462</v>
      </c>
      <c r="X8165" t="s">
        <v>2804</v>
      </c>
      <c r="Y8165">
        <v>3.7770000000000001</v>
      </c>
      <c r="Z8165">
        <v>45</v>
      </c>
      <c r="AA8165">
        <v>4</v>
      </c>
      <c r="AC8165">
        <v>1.98</v>
      </c>
      <c r="AD8165" t="s">
        <v>2818</v>
      </c>
      <c r="AG8165" t="s">
        <v>31</v>
      </c>
      <c r="AY8165" t="s">
        <v>31</v>
      </c>
      <c r="AZ8165" t="s">
        <v>31</v>
      </c>
    </row>
    <row r="8166" spans="1:52">
      <c r="A8166" t="s">
        <v>2799</v>
      </c>
      <c r="B8166" t="s">
        <v>71</v>
      </c>
      <c r="C8166" t="s">
        <v>174</v>
      </c>
      <c r="D8166" t="s">
        <v>2188</v>
      </c>
      <c r="E8166" t="s">
        <v>2189</v>
      </c>
      <c r="F8166" t="s">
        <v>2816</v>
      </c>
      <c r="L8166" t="s">
        <v>2389</v>
      </c>
      <c r="M8166">
        <v>2008</v>
      </c>
      <c r="N8166" t="s">
        <v>2252</v>
      </c>
      <c r="P8166" s="64">
        <v>39373</v>
      </c>
      <c r="Q8166">
        <v>10</v>
      </c>
      <c r="R8166">
        <v>8</v>
      </c>
      <c r="S8166">
        <v>63</v>
      </c>
      <c r="T8166">
        <v>20</v>
      </c>
      <c r="U8166">
        <v>20</v>
      </c>
      <c r="V8166" t="s">
        <v>462</v>
      </c>
      <c r="W8166" t="s">
        <v>462</v>
      </c>
      <c r="X8166" t="s">
        <v>2804</v>
      </c>
      <c r="Y8166">
        <v>12.77</v>
      </c>
      <c r="Z8166">
        <v>45</v>
      </c>
      <c r="AA8166">
        <v>4</v>
      </c>
      <c r="AC8166">
        <v>3.24</v>
      </c>
      <c r="AD8166" t="s">
        <v>2818</v>
      </c>
      <c r="AG8166" t="s">
        <v>31</v>
      </c>
      <c r="AY8166" t="s">
        <v>31</v>
      </c>
      <c r="AZ8166" t="s">
        <v>31</v>
      </c>
    </row>
    <row r="8167" spans="1:52">
      <c r="A8167" t="s">
        <v>2799</v>
      </c>
      <c r="B8167" t="s">
        <v>71</v>
      </c>
      <c r="C8167" t="s">
        <v>174</v>
      </c>
      <c r="D8167" t="s">
        <v>2188</v>
      </c>
      <c r="E8167" t="s">
        <v>2189</v>
      </c>
      <c r="F8167" t="s">
        <v>2816</v>
      </c>
      <c r="L8167" t="s">
        <v>2389</v>
      </c>
      <c r="M8167">
        <v>2008</v>
      </c>
      <c r="N8167" t="s">
        <v>2252</v>
      </c>
      <c r="P8167" s="64">
        <v>39373</v>
      </c>
      <c r="Q8167">
        <v>10</v>
      </c>
      <c r="R8167">
        <v>8</v>
      </c>
      <c r="S8167">
        <v>91</v>
      </c>
      <c r="T8167">
        <v>20</v>
      </c>
      <c r="U8167">
        <v>20</v>
      </c>
      <c r="V8167" t="s">
        <v>462</v>
      </c>
      <c r="W8167" t="s">
        <v>462</v>
      </c>
      <c r="X8167" t="s">
        <v>2804</v>
      </c>
      <c r="Y8167">
        <v>17.265999999999998</v>
      </c>
      <c r="Z8167">
        <v>45</v>
      </c>
      <c r="AA8167">
        <v>4</v>
      </c>
      <c r="AC8167">
        <v>8.09</v>
      </c>
      <c r="AD8167" t="s">
        <v>2818</v>
      </c>
      <c r="AG8167" t="s">
        <v>31</v>
      </c>
      <c r="AY8167" t="s">
        <v>31</v>
      </c>
      <c r="AZ8167" t="s">
        <v>31</v>
      </c>
    </row>
    <row r="8168" spans="1:52">
      <c r="A8168" t="s">
        <v>2799</v>
      </c>
      <c r="B8168" t="s">
        <v>71</v>
      </c>
      <c r="C8168" t="s">
        <v>174</v>
      </c>
      <c r="D8168" t="s">
        <v>2188</v>
      </c>
      <c r="E8168" t="s">
        <v>2189</v>
      </c>
      <c r="F8168" t="s">
        <v>2816</v>
      </c>
      <c r="L8168" t="s">
        <v>2389</v>
      </c>
      <c r="M8168">
        <v>2008</v>
      </c>
      <c r="N8168" t="s">
        <v>2252</v>
      </c>
      <c r="P8168" s="64">
        <v>39373</v>
      </c>
      <c r="Q8168">
        <v>10</v>
      </c>
      <c r="R8168">
        <v>8</v>
      </c>
      <c r="S8168">
        <v>119</v>
      </c>
      <c r="T8168">
        <v>20</v>
      </c>
      <c r="U8168">
        <v>20</v>
      </c>
      <c r="V8168" t="s">
        <v>462</v>
      </c>
      <c r="W8168" t="s">
        <v>462</v>
      </c>
      <c r="X8168" t="s">
        <v>2804</v>
      </c>
      <c r="Y8168">
        <v>20.143999999999998</v>
      </c>
      <c r="Z8168">
        <v>45</v>
      </c>
      <c r="AA8168">
        <v>4</v>
      </c>
      <c r="AC8168">
        <v>7.01</v>
      </c>
      <c r="AD8168" t="s">
        <v>2818</v>
      </c>
      <c r="AG8168" t="s">
        <v>31</v>
      </c>
      <c r="AY8168" t="s">
        <v>31</v>
      </c>
      <c r="AZ8168" t="s">
        <v>31</v>
      </c>
    </row>
    <row r="8169" spans="1:52">
      <c r="A8169" t="s">
        <v>2799</v>
      </c>
      <c r="B8169" t="s">
        <v>71</v>
      </c>
      <c r="C8169" t="s">
        <v>174</v>
      </c>
      <c r="D8169" t="s">
        <v>2188</v>
      </c>
      <c r="E8169" t="s">
        <v>2189</v>
      </c>
      <c r="F8169" t="s">
        <v>2816</v>
      </c>
      <c r="L8169" t="s">
        <v>2389</v>
      </c>
      <c r="M8169">
        <v>2008</v>
      </c>
      <c r="N8169" t="s">
        <v>2252</v>
      </c>
      <c r="P8169" s="64">
        <v>39373</v>
      </c>
      <c r="Q8169">
        <v>10</v>
      </c>
      <c r="R8169">
        <v>8</v>
      </c>
      <c r="S8169">
        <v>147</v>
      </c>
      <c r="T8169">
        <v>20</v>
      </c>
      <c r="U8169">
        <v>20</v>
      </c>
      <c r="V8169" t="s">
        <v>462</v>
      </c>
      <c r="W8169" t="s">
        <v>462</v>
      </c>
      <c r="X8169" t="s">
        <v>2804</v>
      </c>
      <c r="Y8169">
        <v>13.669</v>
      </c>
      <c r="Z8169">
        <v>45</v>
      </c>
      <c r="AA8169">
        <v>4</v>
      </c>
      <c r="AC8169">
        <v>6.66</v>
      </c>
      <c r="AD8169" t="s">
        <v>2818</v>
      </c>
      <c r="AG8169" t="s">
        <v>31</v>
      </c>
      <c r="AY8169" t="s">
        <v>31</v>
      </c>
      <c r="AZ8169" t="s">
        <v>31</v>
      </c>
    </row>
    <row r="8170" spans="1:52">
      <c r="A8170" t="s">
        <v>2799</v>
      </c>
      <c r="B8170" t="s">
        <v>71</v>
      </c>
      <c r="C8170" t="s">
        <v>174</v>
      </c>
      <c r="D8170" t="s">
        <v>2188</v>
      </c>
      <c r="E8170" t="s">
        <v>2189</v>
      </c>
      <c r="F8170" t="s">
        <v>2816</v>
      </c>
      <c r="L8170" t="s">
        <v>2389</v>
      </c>
      <c r="M8170">
        <v>2008</v>
      </c>
      <c r="N8170" t="s">
        <v>2252</v>
      </c>
      <c r="P8170" s="64">
        <v>39373</v>
      </c>
      <c r="Q8170">
        <v>-5</v>
      </c>
      <c r="R8170">
        <v>8</v>
      </c>
      <c r="S8170">
        <v>35</v>
      </c>
      <c r="T8170">
        <v>20</v>
      </c>
      <c r="U8170">
        <v>20</v>
      </c>
      <c r="V8170" t="s">
        <v>462</v>
      </c>
      <c r="W8170" t="s">
        <v>462</v>
      </c>
      <c r="X8170" t="s">
        <v>2804</v>
      </c>
      <c r="Y8170">
        <v>21.917999999999999</v>
      </c>
      <c r="Z8170">
        <v>45</v>
      </c>
      <c r="AA8170">
        <v>4</v>
      </c>
      <c r="AC8170">
        <v>8.68</v>
      </c>
      <c r="AD8170" t="s">
        <v>2819</v>
      </c>
      <c r="AG8170" t="s">
        <v>31</v>
      </c>
      <c r="AY8170" t="s">
        <v>31</v>
      </c>
      <c r="AZ8170" t="s">
        <v>31</v>
      </c>
    </row>
    <row r="8171" spans="1:52">
      <c r="A8171" t="s">
        <v>2799</v>
      </c>
      <c r="B8171" t="s">
        <v>71</v>
      </c>
      <c r="C8171" t="s">
        <v>174</v>
      </c>
      <c r="D8171" t="s">
        <v>2188</v>
      </c>
      <c r="E8171" t="s">
        <v>2189</v>
      </c>
      <c r="F8171" t="s">
        <v>2816</v>
      </c>
      <c r="L8171" t="s">
        <v>2389</v>
      </c>
      <c r="M8171">
        <v>2008</v>
      </c>
      <c r="N8171" t="s">
        <v>2252</v>
      </c>
      <c r="P8171" s="64">
        <v>39373</v>
      </c>
      <c r="Q8171">
        <v>-5</v>
      </c>
      <c r="R8171">
        <v>8</v>
      </c>
      <c r="S8171">
        <v>63</v>
      </c>
      <c r="T8171">
        <v>20</v>
      </c>
      <c r="U8171">
        <v>20</v>
      </c>
      <c r="V8171" t="s">
        <v>462</v>
      </c>
      <c r="W8171" t="s">
        <v>462</v>
      </c>
      <c r="X8171" t="s">
        <v>2804</v>
      </c>
      <c r="Y8171">
        <v>46.88</v>
      </c>
      <c r="Z8171">
        <v>45</v>
      </c>
      <c r="AA8171">
        <v>4</v>
      </c>
      <c r="AC8171">
        <v>11.26</v>
      </c>
      <c r="AD8171" t="s">
        <v>2819</v>
      </c>
      <c r="AG8171" t="s">
        <v>31</v>
      </c>
      <c r="AY8171" t="s">
        <v>31</v>
      </c>
      <c r="AZ8171" t="s">
        <v>31</v>
      </c>
    </row>
    <row r="8172" spans="1:52">
      <c r="A8172" t="s">
        <v>2799</v>
      </c>
      <c r="B8172" t="s">
        <v>71</v>
      </c>
      <c r="C8172" t="s">
        <v>174</v>
      </c>
      <c r="D8172" t="s">
        <v>2188</v>
      </c>
      <c r="E8172" t="s">
        <v>2189</v>
      </c>
      <c r="F8172" t="s">
        <v>2816</v>
      </c>
      <c r="L8172" t="s">
        <v>2389</v>
      </c>
      <c r="M8172">
        <v>2008</v>
      </c>
      <c r="N8172" t="s">
        <v>2252</v>
      </c>
      <c r="P8172" s="64">
        <v>39373</v>
      </c>
      <c r="Q8172">
        <v>-5</v>
      </c>
      <c r="R8172">
        <v>8</v>
      </c>
      <c r="S8172">
        <v>91</v>
      </c>
      <c r="T8172">
        <v>20</v>
      </c>
      <c r="U8172">
        <v>20</v>
      </c>
      <c r="V8172" t="s">
        <v>462</v>
      </c>
      <c r="W8172" t="s">
        <v>462</v>
      </c>
      <c r="X8172" t="s">
        <v>2804</v>
      </c>
      <c r="Y8172">
        <v>49.923999999999999</v>
      </c>
      <c r="Z8172">
        <v>45</v>
      </c>
      <c r="AA8172">
        <v>4</v>
      </c>
      <c r="AC8172">
        <v>10.35</v>
      </c>
      <c r="AD8172" t="s">
        <v>2819</v>
      </c>
      <c r="AG8172" t="s">
        <v>31</v>
      </c>
      <c r="AY8172" t="s">
        <v>31</v>
      </c>
      <c r="AZ8172" t="s">
        <v>31</v>
      </c>
    </row>
    <row r="8173" spans="1:52">
      <c r="A8173" t="s">
        <v>2799</v>
      </c>
      <c r="B8173" t="s">
        <v>71</v>
      </c>
      <c r="C8173" t="s">
        <v>174</v>
      </c>
      <c r="D8173" t="s">
        <v>2188</v>
      </c>
      <c r="E8173" t="s">
        <v>2189</v>
      </c>
      <c r="F8173" t="s">
        <v>2816</v>
      </c>
      <c r="L8173" t="s">
        <v>2389</v>
      </c>
      <c r="M8173">
        <v>2008</v>
      </c>
      <c r="N8173" t="s">
        <v>2252</v>
      </c>
      <c r="P8173" s="64">
        <v>39373</v>
      </c>
      <c r="Q8173">
        <v>-5</v>
      </c>
      <c r="R8173">
        <v>8</v>
      </c>
      <c r="S8173">
        <v>119</v>
      </c>
      <c r="T8173">
        <v>20</v>
      </c>
      <c r="U8173">
        <v>20</v>
      </c>
      <c r="V8173" t="s">
        <v>462</v>
      </c>
      <c r="W8173" t="s">
        <v>462</v>
      </c>
      <c r="X8173" t="s">
        <v>2804</v>
      </c>
      <c r="Y8173">
        <v>45.51</v>
      </c>
      <c r="Z8173">
        <v>45</v>
      </c>
      <c r="AA8173">
        <v>4</v>
      </c>
      <c r="AC8173">
        <v>8.52</v>
      </c>
      <c r="AD8173" t="s">
        <v>2819</v>
      </c>
      <c r="AG8173" t="s">
        <v>31</v>
      </c>
      <c r="AY8173" t="s">
        <v>31</v>
      </c>
      <c r="AZ8173" t="s">
        <v>31</v>
      </c>
    </row>
    <row r="8174" spans="1:52">
      <c r="A8174" t="s">
        <v>2799</v>
      </c>
      <c r="B8174" t="s">
        <v>71</v>
      </c>
      <c r="C8174" t="s">
        <v>174</v>
      </c>
      <c r="D8174" t="s">
        <v>2188</v>
      </c>
      <c r="E8174" t="s">
        <v>2189</v>
      </c>
      <c r="F8174" t="s">
        <v>2816</v>
      </c>
      <c r="L8174" t="s">
        <v>2389</v>
      </c>
      <c r="M8174">
        <v>2008</v>
      </c>
      <c r="N8174" t="s">
        <v>2252</v>
      </c>
      <c r="P8174" s="64">
        <v>39373</v>
      </c>
      <c r="Q8174">
        <v>-5</v>
      </c>
      <c r="R8174">
        <v>8</v>
      </c>
      <c r="S8174">
        <v>147</v>
      </c>
      <c r="T8174">
        <v>20</v>
      </c>
      <c r="U8174">
        <v>20</v>
      </c>
      <c r="V8174" t="s">
        <v>462</v>
      </c>
      <c r="W8174" t="s">
        <v>462</v>
      </c>
      <c r="X8174" t="s">
        <v>2804</v>
      </c>
      <c r="Y8174">
        <v>47.183999999999997</v>
      </c>
      <c r="Z8174">
        <v>45</v>
      </c>
      <c r="AA8174">
        <v>4</v>
      </c>
      <c r="AC8174">
        <v>10.65</v>
      </c>
      <c r="AD8174" t="s">
        <v>2819</v>
      </c>
      <c r="AG8174" t="s">
        <v>31</v>
      </c>
      <c r="AY8174" t="s">
        <v>31</v>
      </c>
      <c r="AZ8174" t="s">
        <v>31</v>
      </c>
    </row>
    <row r="8175" spans="1:52">
      <c r="A8175" t="s">
        <v>2799</v>
      </c>
      <c r="B8175" t="s">
        <v>71</v>
      </c>
      <c r="C8175" t="s">
        <v>174</v>
      </c>
      <c r="D8175" t="s">
        <v>2188</v>
      </c>
      <c r="E8175" t="s">
        <v>2189</v>
      </c>
      <c r="F8175" t="s">
        <v>2816</v>
      </c>
      <c r="L8175" t="s">
        <v>2389</v>
      </c>
      <c r="M8175">
        <v>2008</v>
      </c>
      <c r="N8175" t="s">
        <v>2252</v>
      </c>
      <c r="P8175" s="64">
        <v>39373</v>
      </c>
      <c r="Q8175">
        <v>0</v>
      </c>
      <c r="R8175">
        <v>8</v>
      </c>
      <c r="S8175">
        <v>35</v>
      </c>
      <c r="T8175">
        <v>20</v>
      </c>
      <c r="U8175">
        <v>20</v>
      </c>
      <c r="V8175" t="s">
        <v>462</v>
      </c>
      <c r="W8175" t="s">
        <v>462</v>
      </c>
      <c r="X8175" t="s">
        <v>2804</v>
      </c>
      <c r="Y8175">
        <v>10.045999999999999</v>
      </c>
      <c r="Z8175">
        <v>45</v>
      </c>
      <c r="AA8175">
        <v>4</v>
      </c>
      <c r="AC8175">
        <v>5.18</v>
      </c>
      <c r="AD8175" t="s">
        <v>2819</v>
      </c>
      <c r="AG8175" t="s">
        <v>31</v>
      </c>
      <c r="AY8175" t="s">
        <v>31</v>
      </c>
      <c r="AZ8175" t="s">
        <v>31</v>
      </c>
    </row>
    <row r="8176" spans="1:52">
      <c r="A8176" t="s">
        <v>2799</v>
      </c>
      <c r="B8176" t="s">
        <v>71</v>
      </c>
      <c r="C8176" t="s">
        <v>174</v>
      </c>
      <c r="D8176" t="s">
        <v>2188</v>
      </c>
      <c r="E8176" t="s">
        <v>2189</v>
      </c>
      <c r="F8176" t="s">
        <v>2816</v>
      </c>
      <c r="L8176" t="s">
        <v>2389</v>
      </c>
      <c r="M8176">
        <v>2008</v>
      </c>
      <c r="N8176" t="s">
        <v>2252</v>
      </c>
      <c r="P8176" s="64">
        <v>39373</v>
      </c>
      <c r="Q8176">
        <v>0</v>
      </c>
      <c r="R8176">
        <v>8</v>
      </c>
      <c r="S8176">
        <v>63</v>
      </c>
      <c r="T8176">
        <v>20</v>
      </c>
      <c r="U8176">
        <v>20</v>
      </c>
      <c r="V8176" t="s">
        <v>462</v>
      </c>
      <c r="W8176" t="s">
        <v>462</v>
      </c>
      <c r="X8176" t="s">
        <v>2804</v>
      </c>
      <c r="Y8176">
        <v>31.811</v>
      </c>
      <c r="Z8176">
        <v>45</v>
      </c>
      <c r="AA8176">
        <v>4</v>
      </c>
      <c r="AC8176">
        <v>9.89</v>
      </c>
      <c r="AD8176" t="s">
        <v>2819</v>
      </c>
      <c r="AG8176" t="s">
        <v>31</v>
      </c>
      <c r="AY8176" t="s">
        <v>31</v>
      </c>
      <c r="AZ8176" t="s">
        <v>31</v>
      </c>
    </row>
    <row r="8177" spans="1:52">
      <c r="A8177" t="s">
        <v>2799</v>
      </c>
      <c r="B8177" t="s">
        <v>71</v>
      </c>
      <c r="C8177" t="s">
        <v>174</v>
      </c>
      <c r="D8177" t="s">
        <v>2188</v>
      </c>
      <c r="E8177" t="s">
        <v>2189</v>
      </c>
      <c r="F8177" t="s">
        <v>2816</v>
      </c>
      <c r="L8177" t="s">
        <v>2389</v>
      </c>
      <c r="M8177">
        <v>2008</v>
      </c>
      <c r="N8177" t="s">
        <v>2252</v>
      </c>
      <c r="P8177" s="64">
        <v>39373</v>
      </c>
      <c r="Q8177">
        <v>0</v>
      </c>
      <c r="R8177">
        <v>8</v>
      </c>
      <c r="S8177">
        <v>91</v>
      </c>
      <c r="T8177">
        <v>20</v>
      </c>
      <c r="U8177">
        <v>20</v>
      </c>
      <c r="V8177" t="s">
        <v>462</v>
      </c>
      <c r="W8177" t="s">
        <v>462</v>
      </c>
      <c r="X8177" t="s">
        <v>2804</v>
      </c>
      <c r="Y8177">
        <v>37.747</v>
      </c>
      <c r="Z8177">
        <v>45</v>
      </c>
      <c r="AA8177">
        <v>4</v>
      </c>
      <c r="AC8177">
        <v>10.050000000000001</v>
      </c>
      <c r="AD8177" t="s">
        <v>2819</v>
      </c>
      <c r="AG8177" t="s">
        <v>31</v>
      </c>
      <c r="AY8177" t="s">
        <v>31</v>
      </c>
      <c r="AZ8177" t="s">
        <v>31</v>
      </c>
    </row>
    <row r="8178" spans="1:52">
      <c r="A8178" t="s">
        <v>2799</v>
      </c>
      <c r="B8178" t="s">
        <v>71</v>
      </c>
      <c r="C8178" t="s">
        <v>174</v>
      </c>
      <c r="D8178" t="s">
        <v>2188</v>
      </c>
      <c r="E8178" t="s">
        <v>2189</v>
      </c>
      <c r="F8178" t="s">
        <v>2816</v>
      </c>
      <c r="L8178" t="s">
        <v>2389</v>
      </c>
      <c r="M8178">
        <v>2008</v>
      </c>
      <c r="N8178" t="s">
        <v>2252</v>
      </c>
      <c r="P8178" s="64">
        <v>39373</v>
      </c>
      <c r="Q8178">
        <v>0</v>
      </c>
      <c r="R8178">
        <v>8</v>
      </c>
      <c r="S8178">
        <v>119</v>
      </c>
      <c r="T8178">
        <v>20</v>
      </c>
      <c r="U8178">
        <v>20</v>
      </c>
      <c r="V8178" t="s">
        <v>462</v>
      </c>
      <c r="W8178" t="s">
        <v>462</v>
      </c>
      <c r="X8178" t="s">
        <v>2804</v>
      </c>
      <c r="Y8178">
        <v>37.139000000000003</v>
      </c>
      <c r="Z8178">
        <v>45</v>
      </c>
      <c r="AA8178">
        <v>4</v>
      </c>
      <c r="AC8178">
        <v>8.3699999999999992</v>
      </c>
      <c r="AD8178" t="s">
        <v>2819</v>
      </c>
      <c r="AG8178" t="s">
        <v>31</v>
      </c>
      <c r="AY8178" t="s">
        <v>31</v>
      </c>
      <c r="AZ8178" t="s">
        <v>31</v>
      </c>
    </row>
    <row r="8179" spans="1:52">
      <c r="A8179" t="s">
        <v>2799</v>
      </c>
      <c r="B8179" t="s">
        <v>71</v>
      </c>
      <c r="C8179" t="s">
        <v>174</v>
      </c>
      <c r="D8179" t="s">
        <v>2188</v>
      </c>
      <c r="E8179" t="s">
        <v>2189</v>
      </c>
      <c r="F8179" t="s">
        <v>2816</v>
      </c>
      <c r="L8179" t="s">
        <v>2389</v>
      </c>
      <c r="M8179">
        <v>2008</v>
      </c>
      <c r="N8179" t="s">
        <v>2252</v>
      </c>
      <c r="P8179" s="64">
        <v>39373</v>
      </c>
      <c r="Q8179">
        <v>0</v>
      </c>
      <c r="R8179">
        <v>8</v>
      </c>
      <c r="S8179">
        <v>147</v>
      </c>
      <c r="T8179">
        <v>20</v>
      </c>
      <c r="U8179">
        <v>20</v>
      </c>
      <c r="V8179" t="s">
        <v>462</v>
      </c>
      <c r="W8179" t="s">
        <v>462</v>
      </c>
      <c r="X8179" t="s">
        <v>2804</v>
      </c>
      <c r="Y8179">
        <v>50.988999999999997</v>
      </c>
      <c r="Z8179">
        <v>45</v>
      </c>
      <c r="AA8179">
        <v>4</v>
      </c>
      <c r="AC8179">
        <v>8.07</v>
      </c>
      <c r="AD8179" t="s">
        <v>2819</v>
      </c>
      <c r="AG8179" t="s">
        <v>31</v>
      </c>
      <c r="AY8179" t="s">
        <v>31</v>
      </c>
      <c r="AZ8179" t="s">
        <v>31</v>
      </c>
    </row>
    <row r="8180" spans="1:52">
      <c r="A8180" t="s">
        <v>2799</v>
      </c>
      <c r="B8180" t="s">
        <v>71</v>
      </c>
      <c r="C8180" t="s">
        <v>174</v>
      </c>
      <c r="D8180" t="s">
        <v>2188</v>
      </c>
      <c r="E8180" t="s">
        <v>2189</v>
      </c>
      <c r="F8180" t="s">
        <v>2816</v>
      </c>
      <c r="L8180" t="s">
        <v>2389</v>
      </c>
      <c r="M8180">
        <v>2008</v>
      </c>
      <c r="N8180" t="s">
        <v>2252</v>
      </c>
      <c r="P8180" s="64">
        <v>39373</v>
      </c>
      <c r="Q8180">
        <v>5</v>
      </c>
      <c r="R8180">
        <v>8</v>
      </c>
      <c r="S8180">
        <v>35</v>
      </c>
      <c r="T8180">
        <v>20</v>
      </c>
      <c r="U8180">
        <v>20</v>
      </c>
      <c r="V8180" t="s">
        <v>462</v>
      </c>
      <c r="W8180" t="s">
        <v>462</v>
      </c>
      <c r="X8180" t="s">
        <v>2804</v>
      </c>
      <c r="Y8180">
        <v>3.653</v>
      </c>
      <c r="Z8180">
        <v>45</v>
      </c>
      <c r="AA8180">
        <v>4</v>
      </c>
      <c r="AC8180">
        <v>3.2</v>
      </c>
      <c r="AD8180" t="s">
        <v>2819</v>
      </c>
      <c r="AG8180" t="s">
        <v>31</v>
      </c>
      <c r="AY8180" t="s">
        <v>31</v>
      </c>
      <c r="AZ8180" t="s">
        <v>31</v>
      </c>
    </row>
    <row r="8181" spans="1:52">
      <c r="A8181" t="s">
        <v>2799</v>
      </c>
      <c r="B8181" t="s">
        <v>71</v>
      </c>
      <c r="C8181" t="s">
        <v>174</v>
      </c>
      <c r="D8181" t="s">
        <v>2188</v>
      </c>
      <c r="E8181" t="s">
        <v>2189</v>
      </c>
      <c r="F8181" t="s">
        <v>2816</v>
      </c>
      <c r="L8181" t="s">
        <v>2389</v>
      </c>
      <c r="M8181">
        <v>2008</v>
      </c>
      <c r="N8181" t="s">
        <v>2252</v>
      </c>
      <c r="P8181" s="64">
        <v>39373</v>
      </c>
      <c r="Q8181">
        <v>5</v>
      </c>
      <c r="R8181">
        <v>8</v>
      </c>
      <c r="S8181">
        <v>63</v>
      </c>
      <c r="T8181">
        <v>20</v>
      </c>
      <c r="U8181">
        <v>20</v>
      </c>
      <c r="V8181" t="s">
        <v>462</v>
      </c>
      <c r="W8181" t="s">
        <v>462</v>
      </c>
      <c r="X8181" t="s">
        <v>2804</v>
      </c>
      <c r="Y8181">
        <v>11.111000000000001</v>
      </c>
      <c r="Z8181">
        <v>45</v>
      </c>
      <c r="AA8181">
        <v>4</v>
      </c>
      <c r="AC8181">
        <v>3.35</v>
      </c>
      <c r="AD8181" t="s">
        <v>2819</v>
      </c>
      <c r="AG8181" t="s">
        <v>31</v>
      </c>
      <c r="AY8181" t="s">
        <v>31</v>
      </c>
      <c r="AZ8181" t="s">
        <v>31</v>
      </c>
    </row>
    <row r="8182" spans="1:52">
      <c r="A8182" t="s">
        <v>2799</v>
      </c>
      <c r="B8182" t="s">
        <v>71</v>
      </c>
      <c r="C8182" t="s">
        <v>174</v>
      </c>
      <c r="D8182" t="s">
        <v>2188</v>
      </c>
      <c r="E8182" t="s">
        <v>2189</v>
      </c>
      <c r="F8182" t="s">
        <v>2816</v>
      </c>
      <c r="L8182" t="s">
        <v>2389</v>
      </c>
      <c r="M8182">
        <v>2008</v>
      </c>
      <c r="N8182" t="s">
        <v>2252</v>
      </c>
      <c r="P8182" s="64">
        <v>39373</v>
      </c>
      <c r="Q8182">
        <v>5</v>
      </c>
      <c r="R8182">
        <v>8</v>
      </c>
      <c r="S8182">
        <v>91</v>
      </c>
      <c r="T8182">
        <v>20</v>
      </c>
      <c r="U8182">
        <v>20</v>
      </c>
      <c r="V8182" t="s">
        <v>462</v>
      </c>
      <c r="W8182" t="s">
        <v>462</v>
      </c>
      <c r="X8182" t="s">
        <v>2804</v>
      </c>
      <c r="Y8182">
        <v>13.545999999999999</v>
      </c>
      <c r="Z8182">
        <v>45</v>
      </c>
      <c r="AA8182">
        <v>4</v>
      </c>
      <c r="AC8182">
        <v>4.87</v>
      </c>
      <c r="AD8182" t="s">
        <v>2819</v>
      </c>
      <c r="AG8182" t="s">
        <v>31</v>
      </c>
      <c r="AY8182" t="s">
        <v>31</v>
      </c>
      <c r="AZ8182" t="s">
        <v>31</v>
      </c>
    </row>
    <row r="8183" spans="1:52">
      <c r="A8183" t="s">
        <v>2799</v>
      </c>
      <c r="B8183" t="s">
        <v>71</v>
      </c>
      <c r="C8183" t="s">
        <v>174</v>
      </c>
      <c r="D8183" t="s">
        <v>2188</v>
      </c>
      <c r="E8183" t="s">
        <v>2189</v>
      </c>
      <c r="F8183" t="s">
        <v>2816</v>
      </c>
      <c r="L8183" t="s">
        <v>2389</v>
      </c>
      <c r="M8183">
        <v>2008</v>
      </c>
      <c r="N8183" t="s">
        <v>2252</v>
      </c>
      <c r="P8183" s="64">
        <v>39373</v>
      </c>
      <c r="Q8183">
        <v>5</v>
      </c>
      <c r="R8183">
        <v>8</v>
      </c>
      <c r="S8183">
        <v>119</v>
      </c>
      <c r="T8183">
        <v>20</v>
      </c>
      <c r="U8183">
        <v>20</v>
      </c>
      <c r="V8183" t="s">
        <v>462</v>
      </c>
      <c r="W8183" t="s">
        <v>462</v>
      </c>
      <c r="X8183" t="s">
        <v>2804</v>
      </c>
      <c r="Y8183">
        <v>20.7</v>
      </c>
      <c r="Z8183">
        <v>45</v>
      </c>
      <c r="AA8183">
        <v>4</v>
      </c>
      <c r="AC8183">
        <v>7.46</v>
      </c>
      <c r="AD8183" t="s">
        <v>2819</v>
      </c>
      <c r="AG8183" t="s">
        <v>31</v>
      </c>
      <c r="AY8183" t="s">
        <v>31</v>
      </c>
      <c r="AZ8183" t="s">
        <v>31</v>
      </c>
    </row>
    <row r="8184" spans="1:52">
      <c r="A8184" t="s">
        <v>2799</v>
      </c>
      <c r="B8184" t="s">
        <v>71</v>
      </c>
      <c r="C8184" t="s">
        <v>174</v>
      </c>
      <c r="D8184" t="s">
        <v>2188</v>
      </c>
      <c r="E8184" t="s">
        <v>2189</v>
      </c>
      <c r="F8184" t="s">
        <v>2816</v>
      </c>
      <c r="L8184" t="s">
        <v>2389</v>
      </c>
      <c r="M8184">
        <v>2008</v>
      </c>
      <c r="N8184" t="s">
        <v>2252</v>
      </c>
      <c r="P8184" s="64">
        <v>39373</v>
      </c>
      <c r="Q8184">
        <v>5</v>
      </c>
      <c r="R8184">
        <v>8</v>
      </c>
      <c r="S8184">
        <v>147</v>
      </c>
      <c r="T8184">
        <v>20</v>
      </c>
      <c r="U8184">
        <v>20</v>
      </c>
      <c r="V8184" t="s">
        <v>462</v>
      </c>
      <c r="W8184" t="s">
        <v>462</v>
      </c>
      <c r="X8184" t="s">
        <v>2804</v>
      </c>
      <c r="Y8184">
        <v>22.07</v>
      </c>
      <c r="Z8184">
        <v>45</v>
      </c>
      <c r="AA8184">
        <v>4</v>
      </c>
      <c r="AC8184">
        <v>6.7</v>
      </c>
      <c r="AD8184" t="s">
        <v>2819</v>
      </c>
      <c r="AG8184" t="s">
        <v>31</v>
      </c>
      <c r="AY8184" t="s">
        <v>31</v>
      </c>
      <c r="AZ8184" t="s">
        <v>31</v>
      </c>
    </row>
    <row r="8185" spans="1:52">
      <c r="A8185" t="s">
        <v>2799</v>
      </c>
      <c r="B8185" t="s">
        <v>71</v>
      </c>
      <c r="C8185" t="s">
        <v>174</v>
      </c>
      <c r="D8185" t="s">
        <v>2188</v>
      </c>
      <c r="E8185" t="s">
        <v>2189</v>
      </c>
      <c r="F8185" t="s">
        <v>2816</v>
      </c>
      <c r="L8185" t="s">
        <v>2389</v>
      </c>
      <c r="M8185">
        <v>2008</v>
      </c>
      <c r="N8185" t="s">
        <v>2252</v>
      </c>
      <c r="P8185" s="64">
        <v>39373</v>
      </c>
      <c r="Q8185">
        <v>10</v>
      </c>
      <c r="R8185">
        <v>8</v>
      </c>
      <c r="S8185">
        <v>35</v>
      </c>
      <c r="T8185">
        <v>20</v>
      </c>
      <c r="U8185">
        <v>20</v>
      </c>
      <c r="V8185" t="s">
        <v>462</v>
      </c>
      <c r="W8185" t="s">
        <v>462</v>
      </c>
      <c r="X8185" t="s">
        <v>2805</v>
      </c>
      <c r="Y8185">
        <v>1.522</v>
      </c>
      <c r="Z8185">
        <v>45</v>
      </c>
      <c r="AA8185">
        <v>4</v>
      </c>
      <c r="AC8185">
        <v>1.22</v>
      </c>
      <c r="AD8185" t="s">
        <v>2819</v>
      </c>
      <c r="AG8185" t="s">
        <v>31</v>
      </c>
      <c r="AY8185" t="s">
        <v>31</v>
      </c>
      <c r="AZ8185" t="s">
        <v>31</v>
      </c>
    </row>
    <row r="8186" spans="1:52">
      <c r="A8186" t="s">
        <v>2799</v>
      </c>
      <c r="B8186" t="s">
        <v>71</v>
      </c>
      <c r="C8186" t="s">
        <v>174</v>
      </c>
      <c r="D8186" t="s">
        <v>2188</v>
      </c>
      <c r="E8186" t="s">
        <v>2189</v>
      </c>
      <c r="F8186" t="s">
        <v>2816</v>
      </c>
      <c r="L8186" t="s">
        <v>2389</v>
      </c>
      <c r="M8186">
        <v>2008</v>
      </c>
      <c r="N8186" t="s">
        <v>2252</v>
      </c>
      <c r="P8186" s="64">
        <v>39373</v>
      </c>
      <c r="Q8186">
        <v>10</v>
      </c>
      <c r="R8186">
        <v>8</v>
      </c>
      <c r="S8186">
        <v>63</v>
      </c>
      <c r="T8186">
        <v>20</v>
      </c>
      <c r="U8186">
        <v>20</v>
      </c>
      <c r="V8186" t="s">
        <v>462</v>
      </c>
      <c r="W8186" t="s">
        <v>462</v>
      </c>
      <c r="X8186" t="s">
        <v>2805</v>
      </c>
      <c r="Y8186">
        <v>5.4790000000000001</v>
      </c>
      <c r="Z8186">
        <v>45</v>
      </c>
      <c r="AA8186">
        <v>4</v>
      </c>
      <c r="AC8186">
        <v>2.74</v>
      </c>
      <c r="AD8186" t="s">
        <v>2819</v>
      </c>
      <c r="AG8186" t="s">
        <v>31</v>
      </c>
      <c r="AY8186" t="s">
        <v>31</v>
      </c>
      <c r="AZ8186" t="s">
        <v>31</v>
      </c>
    </row>
    <row r="8187" spans="1:52">
      <c r="A8187" t="s">
        <v>2799</v>
      </c>
      <c r="B8187" t="s">
        <v>71</v>
      </c>
      <c r="C8187" t="s">
        <v>174</v>
      </c>
      <c r="D8187" t="s">
        <v>2188</v>
      </c>
      <c r="E8187" t="s">
        <v>2189</v>
      </c>
      <c r="F8187" t="s">
        <v>2816</v>
      </c>
      <c r="L8187" t="s">
        <v>2389</v>
      </c>
      <c r="M8187">
        <v>2008</v>
      </c>
      <c r="N8187" t="s">
        <v>2252</v>
      </c>
      <c r="P8187" s="64">
        <v>39373</v>
      </c>
      <c r="Q8187">
        <v>10</v>
      </c>
      <c r="R8187">
        <v>8</v>
      </c>
      <c r="S8187">
        <v>91</v>
      </c>
      <c r="T8187">
        <v>20</v>
      </c>
      <c r="U8187">
        <v>20</v>
      </c>
      <c r="V8187" t="s">
        <v>462</v>
      </c>
      <c r="W8187" t="s">
        <v>462</v>
      </c>
      <c r="X8187" t="s">
        <v>2805</v>
      </c>
      <c r="Y8187">
        <v>7.7629999999999999</v>
      </c>
      <c r="Z8187">
        <v>45</v>
      </c>
      <c r="AA8187">
        <v>4</v>
      </c>
      <c r="AC8187">
        <v>4.26</v>
      </c>
      <c r="AD8187" t="s">
        <v>2819</v>
      </c>
      <c r="AG8187" t="s">
        <v>31</v>
      </c>
      <c r="AY8187" t="s">
        <v>31</v>
      </c>
      <c r="AZ8187" t="s">
        <v>31</v>
      </c>
    </row>
    <row r="8188" spans="1:52">
      <c r="A8188" t="s">
        <v>2799</v>
      </c>
      <c r="B8188" t="s">
        <v>71</v>
      </c>
      <c r="C8188" t="s">
        <v>174</v>
      </c>
      <c r="D8188" t="s">
        <v>2188</v>
      </c>
      <c r="E8188" t="s">
        <v>2189</v>
      </c>
      <c r="F8188" t="s">
        <v>2816</v>
      </c>
      <c r="L8188" t="s">
        <v>2389</v>
      </c>
      <c r="M8188">
        <v>2008</v>
      </c>
      <c r="N8188" t="s">
        <v>2252</v>
      </c>
      <c r="P8188" s="64">
        <v>39373</v>
      </c>
      <c r="Q8188">
        <v>10</v>
      </c>
      <c r="R8188">
        <v>8</v>
      </c>
      <c r="S8188">
        <v>119</v>
      </c>
      <c r="T8188">
        <v>20</v>
      </c>
      <c r="U8188">
        <v>20</v>
      </c>
      <c r="V8188" t="s">
        <v>462</v>
      </c>
      <c r="W8188" t="s">
        <v>462</v>
      </c>
      <c r="X8188" t="s">
        <v>2805</v>
      </c>
      <c r="Y8188">
        <v>7.61</v>
      </c>
      <c r="Z8188">
        <v>45</v>
      </c>
      <c r="AA8188">
        <v>4</v>
      </c>
      <c r="AC8188">
        <v>2.59</v>
      </c>
      <c r="AD8188" t="s">
        <v>2819</v>
      </c>
      <c r="AG8188" t="s">
        <v>31</v>
      </c>
      <c r="AY8188" t="s">
        <v>31</v>
      </c>
      <c r="AZ8188" t="s">
        <v>31</v>
      </c>
    </row>
    <row r="8189" spans="1:52">
      <c r="A8189" t="s">
        <v>2799</v>
      </c>
      <c r="B8189" t="s">
        <v>71</v>
      </c>
      <c r="C8189" t="s">
        <v>174</v>
      </c>
      <c r="D8189" t="s">
        <v>2188</v>
      </c>
      <c r="E8189" t="s">
        <v>2189</v>
      </c>
      <c r="F8189" t="s">
        <v>2816</v>
      </c>
      <c r="L8189" t="s">
        <v>2389</v>
      </c>
      <c r="M8189">
        <v>2008</v>
      </c>
      <c r="N8189" t="s">
        <v>2252</v>
      </c>
      <c r="P8189" s="64">
        <v>39373</v>
      </c>
      <c r="Q8189">
        <v>10</v>
      </c>
      <c r="R8189">
        <v>8</v>
      </c>
      <c r="S8189">
        <v>147</v>
      </c>
      <c r="T8189">
        <v>20</v>
      </c>
      <c r="U8189">
        <v>20</v>
      </c>
      <c r="V8189" t="s">
        <v>462</v>
      </c>
      <c r="W8189" t="s">
        <v>462</v>
      </c>
      <c r="X8189" t="s">
        <v>2805</v>
      </c>
      <c r="Y8189">
        <v>5.1749999999999998</v>
      </c>
      <c r="Z8189">
        <v>45</v>
      </c>
      <c r="AA8189">
        <v>4</v>
      </c>
      <c r="AC8189">
        <v>3.5</v>
      </c>
      <c r="AD8189" t="s">
        <v>2819</v>
      </c>
      <c r="AG8189" t="s">
        <v>31</v>
      </c>
      <c r="AY8189" t="s">
        <v>31</v>
      </c>
      <c r="AZ8189" t="s">
        <v>31</v>
      </c>
    </row>
    <row r="8190" spans="1:52">
      <c r="A8190" t="s">
        <v>2799</v>
      </c>
      <c r="B8190" t="s">
        <v>71</v>
      </c>
      <c r="C8190" t="s">
        <v>174</v>
      </c>
      <c r="D8190" t="s">
        <v>2188</v>
      </c>
      <c r="E8190" t="s">
        <v>2189</v>
      </c>
      <c r="F8190" t="s">
        <v>2816</v>
      </c>
      <c r="L8190" t="s">
        <v>2389</v>
      </c>
      <c r="M8190">
        <v>2008</v>
      </c>
      <c r="N8190" t="s">
        <v>2252</v>
      </c>
      <c r="P8190" s="64">
        <v>39373</v>
      </c>
      <c r="Q8190">
        <v>-5</v>
      </c>
      <c r="R8190">
        <v>8</v>
      </c>
      <c r="S8190">
        <v>35</v>
      </c>
      <c r="T8190">
        <v>20</v>
      </c>
      <c r="U8190">
        <v>20</v>
      </c>
      <c r="V8190" t="s">
        <v>462</v>
      </c>
      <c r="W8190" t="s">
        <v>462</v>
      </c>
      <c r="X8190" t="s">
        <v>2805</v>
      </c>
      <c r="Y8190">
        <v>17.199000000000002</v>
      </c>
      <c r="Z8190">
        <v>45</v>
      </c>
      <c r="AA8190">
        <v>4</v>
      </c>
      <c r="AC8190">
        <v>7.92</v>
      </c>
      <c r="AD8190" t="s">
        <v>2820</v>
      </c>
      <c r="AG8190" t="s">
        <v>31</v>
      </c>
      <c r="AY8190" t="s">
        <v>31</v>
      </c>
      <c r="AZ8190" t="s">
        <v>31</v>
      </c>
    </row>
    <row r="8191" spans="1:52">
      <c r="A8191" t="s">
        <v>2799</v>
      </c>
      <c r="B8191" t="s">
        <v>71</v>
      </c>
      <c r="C8191" t="s">
        <v>174</v>
      </c>
      <c r="D8191" t="s">
        <v>2188</v>
      </c>
      <c r="E8191" t="s">
        <v>2189</v>
      </c>
      <c r="F8191" t="s">
        <v>2816</v>
      </c>
      <c r="L8191" t="s">
        <v>2389</v>
      </c>
      <c r="M8191">
        <v>2008</v>
      </c>
      <c r="N8191" t="s">
        <v>2252</v>
      </c>
      <c r="P8191" s="64">
        <v>39373</v>
      </c>
      <c r="Q8191">
        <v>-5</v>
      </c>
      <c r="R8191">
        <v>8</v>
      </c>
      <c r="S8191">
        <v>63</v>
      </c>
      <c r="T8191">
        <v>20</v>
      </c>
      <c r="U8191">
        <v>20</v>
      </c>
      <c r="V8191" t="s">
        <v>462</v>
      </c>
      <c r="W8191" t="s">
        <v>462</v>
      </c>
      <c r="X8191" t="s">
        <v>2805</v>
      </c>
      <c r="Y8191">
        <v>45.661999999999999</v>
      </c>
      <c r="Z8191">
        <v>45</v>
      </c>
      <c r="AA8191">
        <v>4</v>
      </c>
      <c r="AC8191">
        <v>11.26</v>
      </c>
      <c r="AD8191" t="s">
        <v>2820</v>
      </c>
      <c r="AG8191" t="s">
        <v>31</v>
      </c>
      <c r="AY8191" t="s">
        <v>31</v>
      </c>
      <c r="AZ8191" t="s">
        <v>31</v>
      </c>
    </row>
    <row r="8192" spans="1:52">
      <c r="A8192" t="s">
        <v>2799</v>
      </c>
      <c r="B8192" t="s">
        <v>71</v>
      </c>
      <c r="C8192" t="s">
        <v>174</v>
      </c>
      <c r="D8192" t="s">
        <v>2188</v>
      </c>
      <c r="E8192" t="s">
        <v>2189</v>
      </c>
      <c r="F8192" t="s">
        <v>2816</v>
      </c>
      <c r="L8192" t="s">
        <v>2389</v>
      </c>
      <c r="M8192">
        <v>2008</v>
      </c>
      <c r="N8192" t="s">
        <v>2252</v>
      </c>
      <c r="P8192" s="64">
        <v>39373</v>
      </c>
      <c r="Q8192">
        <v>-5</v>
      </c>
      <c r="R8192">
        <v>8</v>
      </c>
      <c r="S8192">
        <v>91</v>
      </c>
      <c r="T8192">
        <v>20</v>
      </c>
      <c r="U8192">
        <v>20</v>
      </c>
      <c r="V8192" t="s">
        <v>462</v>
      </c>
      <c r="W8192" t="s">
        <v>462</v>
      </c>
      <c r="X8192" t="s">
        <v>2805</v>
      </c>
      <c r="Y8192">
        <v>39.116999999999997</v>
      </c>
      <c r="Z8192">
        <v>45</v>
      </c>
      <c r="AA8192">
        <v>4</v>
      </c>
      <c r="AC8192">
        <v>8.68</v>
      </c>
      <c r="AD8192" t="s">
        <v>2820</v>
      </c>
      <c r="AG8192" t="s">
        <v>31</v>
      </c>
      <c r="AY8192" t="s">
        <v>31</v>
      </c>
      <c r="AZ8192" t="s">
        <v>31</v>
      </c>
    </row>
    <row r="8193" spans="1:52">
      <c r="A8193" t="s">
        <v>2799</v>
      </c>
      <c r="B8193" t="s">
        <v>71</v>
      </c>
      <c r="C8193" t="s">
        <v>174</v>
      </c>
      <c r="D8193" t="s">
        <v>2188</v>
      </c>
      <c r="E8193" t="s">
        <v>2189</v>
      </c>
      <c r="F8193" t="s">
        <v>2816</v>
      </c>
      <c r="L8193" t="s">
        <v>2389</v>
      </c>
      <c r="M8193">
        <v>2008</v>
      </c>
      <c r="N8193" t="s">
        <v>2252</v>
      </c>
      <c r="P8193" s="64">
        <v>39373</v>
      </c>
      <c r="Q8193">
        <v>-5</v>
      </c>
      <c r="R8193">
        <v>8</v>
      </c>
      <c r="S8193">
        <v>119</v>
      </c>
      <c r="T8193">
        <v>20</v>
      </c>
      <c r="U8193">
        <v>20</v>
      </c>
      <c r="V8193" t="s">
        <v>462</v>
      </c>
      <c r="W8193" t="s">
        <v>462</v>
      </c>
      <c r="X8193" t="s">
        <v>2805</v>
      </c>
      <c r="Y8193">
        <v>40.335000000000001</v>
      </c>
      <c r="Z8193">
        <v>45</v>
      </c>
      <c r="AA8193">
        <v>4</v>
      </c>
      <c r="AC8193">
        <v>8.52</v>
      </c>
      <c r="AD8193" t="s">
        <v>2820</v>
      </c>
      <c r="AG8193" t="s">
        <v>31</v>
      </c>
      <c r="AY8193" t="s">
        <v>31</v>
      </c>
      <c r="AZ8193" t="s">
        <v>31</v>
      </c>
    </row>
    <row r="8194" spans="1:52">
      <c r="A8194" t="s">
        <v>2799</v>
      </c>
      <c r="B8194" t="s">
        <v>71</v>
      </c>
      <c r="C8194" t="s">
        <v>174</v>
      </c>
      <c r="D8194" t="s">
        <v>2188</v>
      </c>
      <c r="E8194" t="s">
        <v>2189</v>
      </c>
      <c r="F8194" t="s">
        <v>2816</v>
      </c>
      <c r="L8194" t="s">
        <v>2389</v>
      </c>
      <c r="M8194">
        <v>2008</v>
      </c>
      <c r="N8194" t="s">
        <v>2252</v>
      </c>
      <c r="P8194" s="64">
        <v>39373</v>
      </c>
      <c r="Q8194">
        <v>-5</v>
      </c>
      <c r="R8194">
        <v>8</v>
      </c>
      <c r="S8194">
        <v>147</v>
      </c>
      <c r="T8194">
        <v>20</v>
      </c>
      <c r="U8194">
        <v>20</v>
      </c>
      <c r="V8194" t="s">
        <v>462</v>
      </c>
      <c r="W8194" t="s">
        <v>462</v>
      </c>
      <c r="X8194" t="s">
        <v>2805</v>
      </c>
      <c r="Y8194">
        <v>42.009</v>
      </c>
      <c r="Z8194">
        <v>45</v>
      </c>
      <c r="AA8194">
        <v>4</v>
      </c>
      <c r="AC8194">
        <v>10.96</v>
      </c>
      <c r="AD8194" t="s">
        <v>2820</v>
      </c>
      <c r="AG8194" t="s">
        <v>31</v>
      </c>
      <c r="AY8194" t="s">
        <v>31</v>
      </c>
      <c r="AZ8194" t="s">
        <v>31</v>
      </c>
    </row>
    <row r="8195" spans="1:52">
      <c r="A8195" t="s">
        <v>2799</v>
      </c>
      <c r="B8195" t="s">
        <v>71</v>
      </c>
      <c r="C8195" t="s">
        <v>174</v>
      </c>
      <c r="D8195" t="s">
        <v>2188</v>
      </c>
      <c r="E8195" t="s">
        <v>2189</v>
      </c>
      <c r="F8195" t="s">
        <v>2816</v>
      </c>
      <c r="L8195" t="s">
        <v>2389</v>
      </c>
      <c r="M8195">
        <v>2008</v>
      </c>
      <c r="N8195" t="s">
        <v>2252</v>
      </c>
      <c r="P8195" s="64">
        <v>39373</v>
      </c>
      <c r="Q8195">
        <v>0</v>
      </c>
      <c r="R8195">
        <v>8</v>
      </c>
      <c r="S8195">
        <v>35</v>
      </c>
      <c r="T8195">
        <v>20</v>
      </c>
      <c r="U8195">
        <v>20</v>
      </c>
      <c r="V8195" t="s">
        <v>462</v>
      </c>
      <c r="W8195" t="s">
        <v>462</v>
      </c>
      <c r="X8195" t="s">
        <v>2805</v>
      </c>
      <c r="Y8195">
        <v>8.3710000000000004</v>
      </c>
      <c r="Z8195">
        <v>45</v>
      </c>
      <c r="AA8195">
        <v>4</v>
      </c>
      <c r="AC8195">
        <v>4.26</v>
      </c>
      <c r="AD8195" t="s">
        <v>2820</v>
      </c>
      <c r="AG8195" t="s">
        <v>31</v>
      </c>
      <c r="AY8195" t="s">
        <v>31</v>
      </c>
      <c r="AZ8195" t="s">
        <v>31</v>
      </c>
    </row>
    <row r="8196" spans="1:52">
      <c r="A8196" t="s">
        <v>2799</v>
      </c>
      <c r="B8196" t="s">
        <v>71</v>
      </c>
      <c r="C8196" t="s">
        <v>174</v>
      </c>
      <c r="D8196" t="s">
        <v>2188</v>
      </c>
      <c r="E8196" t="s">
        <v>2189</v>
      </c>
      <c r="F8196" t="s">
        <v>2816</v>
      </c>
      <c r="L8196" t="s">
        <v>2389</v>
      </c>
      <c r="M8196">
        <v>2008</v>
      </c>
      <c r="N8196" t="s">
        <v>2252</v>
      </c>
      <c r="P8196" s="64">
        <v>39373</v>
      </c>
      <c r="Q8196">
        <v>0</v>
      </c>
      <c r="R8196">
        <v>8</v>
      </c>
      <c r="S8196">
        <v>63</v>
      </c>
      <c r="T8196">
        <v>20</v>
      </c>
      <c r="U8196">
        <v>20</v>
      </c>
      <c r="V8196" t="s">
        <v>462</v>
      </c>
      <c r="W8196" t="s">
        <v>462</v>
      </c>
      <c r="X8196" t="s">
        <v>2805</v>
      </c>
      <c r="Y8196">
        <v>30.745999999999999</v>
      </c>
      <c r="Z8196">
        <v>45</v>
      </c>
      <c r="AA8196">
        <v>4</v>
      </c>
      <c r="AC8196">
        <v>9.59</v>
      </c>
      <c r="AD8196" t="s">
        <v>2820</v>
      </c>
      <c r="AG8196" t="s">
        <v>31</v>
      </c>
      <c r="AY8196" t="s">
        <v>31</v>
      </c>
      <c r="AZ8196" t="s">
        <v>31</v>
      </c>
    </row>
    <row r="8197" spans="1:52">
      <c r="A8197" t="s">
        <v>2799</v>
      </c>
      <c r="B8197" t="s">
        <v>71</v>
      </c>
      <c r="C8197" t="s">
        <v>174</v>
      </c>
      <c r="D8197" t="s">
        <v>2188</v>
      </c>
      <c r="E8197" t="s">
        <v>2189</v>
      </c>
      <c r="F8197" t="s">
        <v>2816</v>
      </c>
      <c r="L8197" t="s">
        <v>2389</v>
      </c>
      <c r="M8197">
        <v>2008</v>
      </c>
      <c r="N8197" t="s">
        <v>2252</v>
      </c>
      <c r="P8197" s="64">
        <v>39373</v>
      </c>
      <c r="Q8197">
        <v>0</v>
      </c>
      <c r="R8197">
        <v>8</v>
      </c>
      <c r="S8197">
        <v>91</v>
      </c>
      <c r="T8197">
        <v>20</v>
      </c>
      <c r="U8197">
        <v>20</v>
      </c>
      <c r="V8197" t="s">
        <v>462</v>
      </c>
      <c r="W8197" t="s">
        <v>462</v>
      </c>
      <c r="X8197" t="s">
        <v>2805</v>
      </c>
      <c r="Y8197">
        <v>31.963000000000001</v>
      </c>
      <c r="Z8197">
        <v>45</v>
      </c>
      <c r="AA8197">
        <v>4</v>
      </c>
      <c r="AC8197">
        <v>9.44</v>
      </c>
      <c r="AD8197" t="s">
        <v>2820</v>
      </c>
      <c r="AG8197" t="s">
        <v>31</v>
      </c>
      <c r="AY8197" t="s">
        <v>31</v>
      </c>
      <c r="AZ8197" t="s">
        <v>31</v>
      </c>
    </row>
    <row r="8198" spans="1:52">
      <c r="A8198" t="s">
        <v>2799</v>
      </c>
      <c r="B8198" t="s">
        <v>71</v>
      </c>
      <c r="C8198" t="s">
        <v>174</v>
      </c>
      <c r="D8198" t="s">
        <v>2188</v>
      </c>
      <c r="E8198" t="s">
        <v>2189</v>
      </c>
      <c r="F8198" t="s">
        <v>2816</v>
      </c>
      <c r="L8198" t="s">
        <v>2389</v>
      </c>
      <c r="M8198">
        <v>2008</v>
      </c>
      <c r="N8198" t="s">
        <v>2252</v>
      </c>
      <c r="P8198" s="64">
        <v>39373</v>
      </c>
      <c r="Q8198">
        <v>0</v>
      </c>
      <c r="R8198">
        <v>8</v>
      </c>
      <c r="S8198">
        <v>119</v>
      </c>
      <c r="T8198">
        <v>20</v>
      </c>
      <c r="U8198">
        <v>20</v>
      </c>
      <c r="V8198" t="s">
        <v>462</v>
      </c>
      <c r="W8198" t="s">
        <v>462</v>
      </c>
      <c r="X8198" t="s">
        <v>2805</v>
      </c>
      <c r="Y8198">
        <v>33.79</v>
      </c>
      <c r="Z8198">
        <v>45</v>
      </c>
      <c r="AA8198">
        <v>4</v>
      </c>
      <c r="AC8198">
        <v>7.61</v>
      </c>
      <c r="AD8198" t="s">
        <v>2820</v>
      </c>
      <c r="AG8198" t="s">
        <v>31</v>
      </c>
      <c r="AY8198" t="s">
        <v>31</v>
      </c>
      <c r="AZ8198" t="s">
        <v>31</v>
      </c>
    </row>
    <row r="8199" spans="1:52">
      <c r="A8199" t="s">
        <v>2799</v>
      </c>
      <c r="B8199" t="s">
        <v>71</v>
      </c>
      <c r="C8199" t="s">
        <v>174</v>
      </c>
      <c r="D8199" t="s">
        <v>2188</v>
      </c>
      <c r="E8199" t="s">
        <v>2189</v>
      </c>
      <c r="F8199" t="s">
        <v>2816</v>
      </c>
      <c r="L8199" t="s">
        <v>2389</v>
      </c>
      <c r="M8199">
        <v>2008</v>
      </c>
      <c r="N8199" t="s">
        <v>2252</v>
      </c>
      <c r="P8199" s="64">
        <v>39373</v>
      </c>
      <c r="Q8199">
        <v>0</v>
      </c>
      <c r="R8199">
        <v>8</v>
      </c>
      <c r="S8199">
        <v>147</v>
      </c>
      <c r="T8199">
        <v>20</v>
      </c>
      <c r="U8199">
        <v>20</v>
      </c>
      <c r="V8199" t="s">
        <v>462</v>
      </c>
      <c r="W8199" t="s">
        <v>462</v>
      </c>
      <c r="X8199" t="s">
        <v>2805</v>
      </c>
      <c r="Y8199">
        <v>48.097000000000001</v>
      </c>
      <c r="Z8199">
        <v>45</v>
      </c>
      <c r="AA8199">
        <v>4</v>
      </c>
      <c r="AC8199">
        <v>8.52</v>
      </c>
      <c r="AD8199" t="s">
        <v>2820</v>
      </c>
      <c r="AG8199" t="s">
        <v>31</v>
      </c>
      <c r="AY8199" t="s">
        <v>31</v>
      </c>
      <c r="AZ8199" t="s">
        <v>31</v>
      </c>
    </row>
    <row r="8200" spans="1:52">
      <c r="A8200" t="s">
        <v>2799</v>
      </c>
      <c r="B8200" t="s">
        <v>71</v>
      </c>
      <c r="C8200" t="s">
        <v>174</v>
      </c>
      <c r="D8200" t="s">
        <v>2188</v>
      </c>
      <c r="E8200" t="s">
        <v>2189</v>
      </c>
      <c r="F8200" t="s">
        <v>2816</v>
      </c>
      <c r="L8200" t="s">
        <v>2389</v>
      </c>
      <c r="M8200">
        <v>2008</v>
      </c>
      <c r="N8200" t="s">
        <v>2252</v>
      </c>
      <c r="P8200" s="64">
        <v>39373</v>
      </c>
      <c r="Q8200">
        <v>5</v>
      </c>
      <c r="R8200">
        <v>8</v>
      </c>
      <c r="S8200">
        <v>35</v>
      </c>
      <c r="T8200">
        <v>20</v>
      </c>
      <c r="U8200">
        <v>20</v>
      </c>
      <c r="V8200" t="s">
        <v>462</v>
      </c>
      <c r="W8200" t="s">
        <v>462</v>
      </c>
      <c r="X8200" t="s">
        <v>2805</v>
      </c>
      <c r="Y8200">
        <v>3.1960000000000002</v>
      </c>
      <c r="Z8200">
        <v>45</v>
      </c>
      <c r="AA8200">
        <v>4</v>
      </c>
      <c r="AC8200">
        <v>2.89</v>
      </c>
      <c r="AD8200" t="s">
        <v>2820</v>
      </c>
      <c r="AG8200" t="s">
        <v>31</v>
      </c>
      <c r="AY8200" t="s">
        <v>31</v>
      </c>
      <c r="AZ8200" t="s">
        <v>31</v>
      </c>
    </row>
    <row r="8201" spans="1:52">
      <c r="A8201" t="s">
        <v>2799</v>
      </c>
      <c r="B8201" t="s">
        <v>71</v>
      </c>
      <c r="C8201" t="s">
        <v>174</v>
      </c>
      <c r="D8201" t="s">
        <v>2188</v>
      </c>
      <c r="E8201" t="s">
        <v>2189</v>
      </c>
      <c r="F8201" t="s">
        <v>2816</v>
      </c>
      <c r="L8201" t="s">
        <v>2389</v>
      </c>
      <c r="M8201">
        <v>2008</v>
      </c>
      <c r="N8201" t="s">
        <v>2252</v>
      </c>
      <c r="P8201" s="64">
        <v>39373</v>
      </c>
      <c r="Q8201">
        <v>5</v>
      </c>
      <c r="R8201">
        <v>8</v>
      </c>
      <c r="S8201">
        <v>63</v>
      </c>
      <c r="T8201">
        <v>20</v>
      </c>
      <c r="U8201">
        <v>20</v>
      </c>
      <c r="V8201" t="s">
        <v>462</v>
      </c>
      <c r="W8201" t="s">
        <v>462</v>
      </c>
      <c r="X8201" t="s">
        <v>2805</v>
      </c>
      <c r="Y8201">
        <v>9.4369999999999994</v>
      </c>
      <c r="Z8201">
        <v>45</v>
      </c>
      <c r="AA8201">
        <v>4</v>
      </c>
      <c r="AC8201">
        <v>3.5</v>
      </c>
      <c r="AD8201" t="s">
        <v>2820</v>
      </c>
      <c r="AG8201" t="s">
        <v>31</v>
      </c>
      <c r="AY8201" t="s">
        <v>31</v>
      </c>
      <c r="AZ8201" t="s">
        <v>31</v>
      </c>
    </row>
    <row r="8202" spans="1:52">
      <c r="A8202" t="s">
        <v>2799</v>
      </c>
      <c r="B8202" t="s">
        <v>71</v>
      </c>
      <c r="C8202" t="s">
        <v>174</v>
      </c>
      <c r="D8202" t="s">
        <v>2188</v>
      </c>
      <c r="E8202" t="s">
        <v>2189</v>
      </c>
      <c r="F8202" t="s">
        <v>2816</v>
      </c>
      <c r="L8202" t="s">
        <v>2389</v>
      </c>
      <c r="M8202">
        <v>2008</v>
      </c>
      <c r="N8202" t="s">
        <v>2252</v>
      </c>
      <c r="P8202" s="64">
        <v>39373</v>
      </c>
      <c r="Q8202">
        <v>5</v>
      </c>
      <c r="R8202">
        <v>8</v>
      </c>
      <c r="S8202">
        <v>91</v>
      </c>
      <c r="T8202">
        <v>20</v>
      </c>
      <c r="U8202">
        <v>20</v>
      </c>
      <c r="V8202" t="s">
        <v>462</v>
      </c>
      <c r="W8202" t="s">
        <v>462</v>
      </c>
      <c r="X8202" t="s">
        <v>2805</v>
      </c>
      <c r="Y8202">
        <v>9.7409999999999997</v>
      </c>
      <c r="Z8202">
        <v>45</v>
      </c>
      <c r="AA8202">
        <v>4</v>
      </c>
      <c r="AC8202">
        <v>3.81</v>
      </c>
      <c r="AD8202" t="s">
        <v>2820</v>
      </c>
      <c r="AG8202" t="s">
        <v>31</v>
      </c>
      <c r="AY8202" t="s">
        <v>31</v>
      </c>
      <c r="AZ8202" t="s">
        <v>31</v>
      </c>
    </row>
    <row r="8203" spans="1:52">
      <c r="A8203" t="s">
        <v>2799</v>
      </c>
      <c r="B8203" t="s">
        <v>71</v>
      </c>
      <c r="C8203" t="s">
        <v>174</v>
      </c>
      <c r="D8203" t="s">
        <v>2188</v>
      </c>
      <c r="E8203" t="s">
        <v>2189</v>
      </c>
      <c r="F8203" t="s">
        <v>2816</v>
      </c>
      <c r="L8203" t="s">
        <v>2389</v>
      </c>
      <c r="M8203">
        <v>2008</v>
      </c>
      <c r="N8203" t="s">
        <v>2252</v>
      </c>
      <c r="P8203" s="64">
        <v>39373</v>
      </c>
      <c r="Q8203">
        <v>5</v>
      </c>
      <c r="R8203">
        <v>8</v>
      </c>
      <c r="S8203">
        <v>119</v>
      </c>
      <c r="T8203">
        <v>20</v>
      </c>
      <c r="U8203">
        <v>20</v>
      </c>
      <c r="V8203" t="s">
        <v>462</v>
      </c>
      <c r="W8203" t="s">
        <v>462</v>
      </c>
      <c r="X8203" t="s">
        <v>2805</v>
      </c>
      <c r="Y8203">
        <v>19.178000000000001</v>
      </c>
      <c r="Z8203">
        <v>45</v>
      </c>
      <c r="AA8203">
        <v>4</v>
      </c>
      <c r="AC8203">
        <v>7.76</v>
      </c>
      <c r="AD8203" t="s">
        <v>2820</v>
      </c>
      <c r="AG8203" t="s">
        <v>31</v>
      </c>
      <c r="AY8203" t="s">
        <v>31</v>
      </c>
      <c r="AZ8203" t="s">
        <v>31</v>
      </c>
    </row>
    <row r="8204" spans="1:52">
      <c r="A8204" t="s">
        <v>2799</v>
      </c>
      <c r="B8204" t="s">
        <v>71</v>
      </c>
      <c r="C8204" t="s">
        <v>174</v>
      </c>
      <c r="D8204" t="s">
        <v>2188</v>
      </c>
      <c r="E8204" t="s">
        <v>2189</v>
      </c>
      <c r="F8204" t="s">
        <v>2816</v>
      </c>
      <c r="L8204" t="s">
        <v>2389</v>
      </c>
      <c r="M8204">
        <v>2008</v>
      </c>
      <c r="N8204" t="s">
        <v>2252</v>
      </c>
      <c r="P8204" s="64">
        <v>39373</v>
      </c>
      <c r="Q8204">
        <v>5</v>
      </c>
      <c r="R8204">
        <v>8</v>
      </c>
      <c r="S8204">
        <v>147</v>
      </c>
      <c r="T8204">
        <v>20</v>
      </c>
      <c r="U8204">
        <v>20</v>
      </c>
      <c r="V8204" t="s">
        <v>462</v>
      </c>
      <c r="W8204" t="s">
        <v>462</v>
      </c>
      <c r="X8204" t="s">
        <v>2805</v>
      </c>
      <c r="Y8204">
        <v>19.329999999999998</v>
      </c>
      <c r="Z8204">
        <v>45</v>
      </c>
      <c r="AA8204">
        <v>4</v>
      </c>
      <c r="AC8204">
        <v>6.24</v>
      </c>
      <c r="AD8204" t="s">
        <v>2820</v>
      </c>
      <c r="AG8204" t="s">
        <v>31</v>
      </c>
      <c r="AY8204" t="s">
        <v>31</v>
      </c>
      <c r="AZ8204" t="s">
        <v>31</v>
      </c>
    </row>
    <row r="8205" spans="1:52">
      <c r="A8205" t="s">
        <v>2799</v>
      </c>
      <c r="B8205" t="s">
        <v>71</v>
      </c>
      <c r="C8205" t="s">
        <v>174</v>
      </c>
      <c r="D8205" t="s">
        <v>2188</v>
      </c>
      <c r="E8205" t="s">
        <v>2189</v>
      </c>
      <c r="F8205" t="s">
        <v>2816</v>
      </c>
      <c r="L8205" t="s">
        <v>2389</v>
      </c>
      <c r="M8205">
        <v>2008</v>
      </c>
      <c r="N8205" t="s">
        <v>2252</v>
      </c>
      <c r="P8205" s="64">
        <v>39373</v>
      </c>
      <c r="Q8205">
        <v>10</v>
      </c>
      <c r="R8205">
        <v>8</v>
      </c>
      <c r="S8205">
        <v>35</v>
      </c>
      <c r="T8205">
        <v>20</v>
      </c>
      <c r="U8205">
        <v>20</v>
      </c>
      <c r="V8205" t="s">
        <v>462</v>
      </c>
      <c r="W8205" t="s">
        <v>462</v>
      </c>
      <c r="X8205" t="s">
        <v>2805</v>
      </c>
      <c r="Y8205">
        <v>0.91300000000000003</v>
      </c>
      <c r="Z8205">
        <v>45</v>
      </c>
      <c r="AA8205">
        <v>4</v>
      </c>
      <c r="AC8205">
        <v>1.98</v>
      </c>
      <c r="AD8205" t="s">
        <v>2820</v>
      </c>
      <c r="AG8205" t="s">
        <v>31</v>
      </c>
      <c r="AY8205" t="s">
        <v>31</v>
      </c>
      <c r="AZ8205" t="s">
        <v>31</v>
      </c>
    </row>
    <row r="8206" spans="1:52">
      <c r="A8206" t="s">
        <v>2799</v>
      </c>
      <c r="B8206" t="s">
        <v>71</v>
      </c>
      <c r="C8206" t="s">
        <v>174</v>
      </c>
      <c r="D8206" t="s">
        <v>2188</v>
      </c>
      <c r="E8206" t="s">
        <v>2189</v>
      </c>
      <c r="F8206" t="s">
        <v>2816</v>
      </c>
      <c r="L8206" t="s">
        <v>2389</v>
      </c>
      <c r="M8206">
        <v>2008</v>
      </c>
      <c r="N8206" t="s">
        <v>2252</v>
      </c>
      <c r="P8206" s="64">
        <v>39373</v>
      </c>
      <c r="Q8206">
        <v>10</v>
      </c>
      <c r="R8206">
        <v>8</v>
      </c>
      <c r="S8206">
        <v>63</v>
      </c>
      <c r="T8206">
        <v>20</v>
      </c>
      <c r="U8206">
        <v>20</v>
      </c>
      <c r="V8206" t="s">
        <v>462</v>
      </c>
      <c r="W8206" t="s">
        <v>462</v>
      </c>
      <c r="X8206" t="s">
        <v>2805</v>
      </c>
      <c r="Y8206">
        <v>3.044</v>
      </c>
      <c r="Z8206">
        <v>45</v>
      </c>
      <c r="AA8206">
        <v>4</v>
      </c>
      <c r="AC8206">
        <v>1.37</v>
      </c>
      <c r="AD8206" t="s">
        <v>2820</v>
      </c>
      <c r="AG8206" t="s">
        <v>31</v>
      </c>
      <c r="AY8206" t="s">
        <v>31</v>
      </c>
      <c r="AZ8206" t="s">
        <v>31</v>
      </c>
    </row>
    <row r="8207" spans="1:52">
      <c r="A8207" t="s">
        <v>2799</v>
      </c>
      <c r="B8207" t="s">
        <v>71</v>
      </c>
      <c r="C8207" t="s">
        <v>174</v>
      </c>
      <c r="D8207" t="s">
        <v>2188</v>
      </c>
      <c r="E8207" t="s">
        <v>2189</v>
      </c>
      <c r="F8207" t="s">
        <v>2816</v>
      </c>
      <c r="L8207" t="s">
        <v>2389</v>
      </c>
      <c r="M8207">
        <v>2008</v>
      </c>
      <c r="N8207" t="s">
        <v>2252</v>
      </c>
      <c r="P8207" s="64">
        <v>39373</v>
      </c>
      <c r="Q8207">
        <v>10</v>
      </c>
      <c r="R8207">
        <v>8</v>
      </c>
      <c r="S8207">
        <v>91</v>
      </c>
      <c r="T8207">
        <v>20</v>
      </c>
      <c r="U8207">
        <v>20</v>
      </c>
      <c r="V8207" t="s">
        <v>462</v>
      </c>
      <c r="W8207" t="s">
        <v>462</v>
      </c>
      <c r="X8207" t="s">
        <v>2805</v>
      </c>
      <c r="Y8207">
        <v>5.0229999999999997</v>
      </c>
      <c r="Z8207">
        <v>45</v>
      </c>
      <c r="AA8207">
        <v>4</v>
      </c>
      <c r="AC8207">
        <v>3.96</v>
      </c>
      <c r="AD8207" t="s">
        <v>2820</v>
      </c>
      <c r="AG8207" t="s">
        <v>31</v>
      </c>
      <c r="AY8207" t="s">
        <v>31</v>
      </c>
      <c r="AZ8207" t="s">
        <v>31</v>
      </c>
    </row>
    <row r="8208" spans="1:52">
      <c r="A8208" t="s">
        <v>2799</v>
      </c>
      <c r="B8208" t="s">
        <v>71</v>
      </c>
      <c r="C8208" t="s">
        <v>174</v>
      </c>
      <c r="D8208" t="s">
        <v>2188</v>
      </c>
      <c r="E8208" t="s">
        <v>2189</v>
      </c>
      <c r="F8208" t="s">
        <v>2816</v>
      </c>
      <c r="L8208" t="s">
        <v>2389</v>
      </c>
      <c r="M8208">
        <v>2008</v>
      </c>
      <c r="N8208" t="s">
        <v>2252</v>
      </c>
      <c r="P8208" s="64">
        <v>39373</v>
      </c>
      <c r="Q8208">
        <v>10</v>
      </c>
      <c r="R8208">
        <v>8</v>
      </c>
      <c r="S8208">
        <v>119</v>
      </c>
      <c r="T8208">
        <v>20</v>
      </c>
      <c r="U8208">
        <v>20</v>
      </c>
      <c r="V8208" t="s">
        <v>462</v>
      </c>
      <c r="W8208" t="s">
        <v>462</v>
      </c>
      <c r="X8208" t="s">
        <v>2805</v>
      </c>
      <c r="Y8208">
        <v>5.0229999999999997</v>
      </c>
      <c r="Z8208">
        <v>45</v>
      </c>
      <c r="AA8208">
        <v>4</v>
      </c>
      <c r="AC8208">
        <v>2.2799999999999998</v>
      </c>
      <c r="AD8208" t="s">
        <v>2820</v>
      </c>
      <c r="AG8208" t="s">
        <v>31</v>
      </c>
      <c r="AY8208" t="s">
        <v>31</v>
      </c>
      <c r="AZ8208" t="s">
        <v>31</v>
      </c>
    </row>
    <row r="8209" spans="1:52">
      <c r="A8209" t="s">
        <v>2799</v>
      </c>
      <c r="B8209" t="s">
        <v>71</v>
      </c>
      <c r="C8209" t="s">
        <v>174</v>
      </c>
      <c r="D8209" t="s">
        <v>2188</v>
      </c>
      <c r="E8209" t="s">
        <v>2189</v>
      </c>
      <c r="F8209" t="s">
        <v>2816</v>
      </c>
      <c r="L8209" t="s">
        <v>2389</v>
      </c>
      <c r="M8209">
        <v>2008</v>
      </c>
      <c r="N8209" t="s">
        <v>2252</v>
      </c>
      <c r="P8209" s="64">
        <v>39373</v>
      </c>
      <c r="Q8209">
        <v>10</v>
      </c>
      <c r="R8209">
        <v>8</v>
      </c>
      <c r="S8209">
        <v>147</v>
      </c>
      <c r="T8209">
        <v>20</v>
      </c>
      <c r="U8209">
        <v>20</v>
      </c>
      <c r="V8209" t="s">
        <v>462</v>
      </c>
      <c r="W8209" t="s">
        <v>462</v>
      </c>
      <c r="X8209" t="s">
        <v>2805</v>
      </c>
      <c r="Y8209">
        <v>4.4139999999999997</v>
      </c>
      <c r="Z8209">
        <v>45</v>
      </c>
      <c r="AA8209">
        <v>4</v>
      </c>
      <c r="AC8209">
        <v>3.2</v>
      </c>
      <c r="AD8209" t="s">
        <v>2820</v>
      </c>
      <c r="AG8209" t="s">
        <v>31</v>
      </c>
      <c r="AY8209" t="s">
        <v>31</v>
      </c>
      <c r="AZ8209" t="s">
        <v>31</v>
      </c>
    </row>
    <row r="8210" spans="1:52">
      <c r="A8210" t="s">
        <v>2799</v>
      </c>
      <c r="B8210" t="s">
        <v>71</v>
      </c>
      <c r="C8210" t="s">
        <v>174</v>
      </c>
      <c r="D8210" t="s">
        <v>2188</v>
      </c>
      <c r="E8210" t="s">
        <v>2189</v>
      </c>
      <c r="F8210" t="s">
        <v>2807</v>
      </c>
      <c r="G8210" t="s">
        <v>2808</v>
      </c>
      <c r="I8210">
        <v>51.451000000000001</v>
      </c>
      <c r="J8210">
        <v>-1.4710000000000001</v>
      </c>
      <c r="L8210" t="s">
        <v>2389</v>
      </c>
      <c r="M8210">
        <v>2008</v>
      </c>
      <c r="N8210" t="s">
        <v>2252</v>
      </c>
      <c r="P8210" s="64">
        <v>39373</v>
      </c>
      <c r="Q8210">
        <v>-5</v>
      </c>
      <c r="R8210">
        <v>8</v>
      </c>
      <c r="S8210">
        <v>35</v>
      </c>
      <c r="T8210">
        <v>20</v>
      </c>
      <c r="U8210">
        <v>20</v>
      </c>
      <c r="V8210" t="s">
        <v>462</v>
      </c>
      <c r="W8210" t="s">
        <v>462</v>
      </c>
      <c r="X8210" t="s">
        <v>2803</v>
      </c>
      <c r="Y8210">
        <v>24.265000000000001</v>
      </c>
      <c r="Z8210">
        <v>45</v>
      </c>
      <c r="AA8210">
        <v>4</v>
      </c>
      <c r="AD8210" t="s">
        <v>2821</v>
      </c>
      <c r="AG8210" t="s">
        <v>31</v>
      </c>
      <c r="AY8210" t="s">
        <v>31</v>
      </c>
      <c r="AZ8210" t="s">
        <v>31</v>
      </c>
    </row>
    <row r="8211" spans="1:52">
      <c r="A8211" t="s">
        <v>2799</v>
      </c>
      <c r="B8211" t="s">
        <v>71</v>
      </c>
      <c r="C8211" t="s">
        <v>174</v>
      </c>
      <c r="D8211" t="s">
        <v>2188</v>
      </c>
      <c r="E8211" t="s">
        <v>2189</v>
      </c>
      <c r="F8211" t="s">
        <v>2807</v>
      </c>
      <c r="G8211" t="s">
        <v>2808</v>
      </c>
      <c r="I8211">
        <v>51.451000000000001</v>
      </c>
      <c r="J8211">
        <v>-1.4710000000000001</v>
      </c>
      <c r="L8211" t="s">
        <v>2389</v>
      </c>
      <c r="M8211">
        <v>2008</v>
      </c>
      <c r="N8211" t="s">
        <v>2252</v>
      </c>
      <c r="P8211" s="64">
        <v>39373</v>
      </c>
      <c r="Q8211">
        <v>-5</v>
      </c>
      <c r="R8211">
        <v>8</v>
      </c>
      <c r="S8211">
        <v>63</v>
      </c>
      <c r="T8211">
        <v>20</v>
      </c>
      <c r="U8211">
        <v>20</v>
      </c>
      <c r="V8211" t="s">
        <v>462</v>
      </c>
      <c r="W8211" t="s">
        <v>462</v>
      </c>
      <c r="X8211" t="s">
        <v>2803</v>
      </c>
      <c r="Y8211">
        <v>45.441000000000003</v>
      </c>
      <c r="Z8211">
        <v>45</v>
      </c>
      <c r="AA8211">
        <v>4</v>
      </c>
      <c r="AD8211" t="s">
        <v>2821</v>
      </c>
      <c r="AG8211" t="s">
        <v>31</v>
      </c>
      <c r="AY8211" t="s">
        <v>31</v>
      </c>
      <c r="AZ8211" t="s">
        <v>31</v>
      </c>
    </row>
    <row r="8212" spans="1:52">
      <c r="A8212" t="s">
        <v>2799</v>
      </c>
      <c r="B8212" t="s">
        <v>71</v>
      </c>
      <c r="C8212" t="s">
        <v>174</v>
      </c>
      <c r="D8212" t="s">
        <v>2188</v>
      </c>
      <c r="E8212" t="s">
        <v>2189</v>
      </c>
      <c r="F8212" t="s">
        <v>2807</v>
      </c>
      <c r="G8212" t="s">
        <v>2808</v>
      </c>
      <c r="I8212">
        <v>51.451000000000001</v>
      </c>
      <c r="J8212">
        <v>-1.4710000000000001</v>
      </c>
      <c r="L8212" t="s">
        <v>2389</v>
      </c>
      <c r="M8212">
        <v>2008</v>
      </c>
      <c r="N8212" t="s">
        <v>2252</v>
      </c>
      <c r="P8212" s="64">
        <v>39373</v>
      </c>
      <c r="Q8212">
        <v>-5</v>
      </c>
      <c r="R8212">
        <v>8</v>
      </c>
      <c r="S8212">
        <v>91</v>
      </c>
      <c r="T8212">
        <v>20</v>
      </c>
      <c r="U8212">
        <v>20</v>
      </c>
      <c r="V8212" t="s">
        <v>462</v>
      </c>
      <c r="W8212" t="s">
        <v>462</v>
      </c>
      <c r="X8212" t="s">
        <v>2803</v>
      </c>
      <c r="Y8212">
        <v>45.734999999999999</v>
      </c>
      <c r="Z8212">
        <v>45</v>
      </c>
      <c r="AA8212">
        <v>4</v>
      </c>
      <c r="AD8212" t="s">
        <v>2821</v>
      </c>
      <c r="AG8212" t="s">
        <v>31</v>
      </c>
      <c r="AY8212" t="s">
        <v>31</v>
      </c>
      <c r="AZ8212" t="s">
        <v>31</v>
      </c>
    </row>
    <row r="8213" spans="1:52">
      <c r="A8213" t="s">
        <v>2799</v>
      </c>
      <c r="B8213" t="s">
        <v>71</v>
      </c>
      <c r="C8213" t="s">
        <v>174</v>
      </c>
      <c r="D8213" t="s">
        <v>2188</v>
      </c>
      <c r="E8213" t="s">
        <v>2189</v>
      </c>
      <c r="F8213" t="s">
        <v>2807</v>
      </c>
      <c r="G8213" t="s">
        <v>2808</v>
      </c>
      <c r="I8213">
        <v>51.451000000000001</v>
      </c>
      <c r="J8213">
        <v>-1.4710000000000001</v>
      </c>
      <c r="L8213" t="s">
        <v>2389</v>
      </c>
      <c r="M8213">
        <v>2008</v>
      </c>
      <c r="N8213" t="s">
        <v>2252</v>
      </c>
      <c r="P8213" s="64">
        <v>39373</v>
      </c>
      <c r="Q8213">
        <v>-5</v>
      </c>
      <c r="R8213">
        <v>8</v>
      </c>
      <c r="S8213">
        <v>119</v>
      </c>
      <c r="T8213">
        <v>20</v>
      </c>
      <c r="U8213">
        <v>20</v>
      </c>
      <c r="V8213" t="s">
        <v>462</v>
      </c>
      <c r="W8213" t="s">
        <v>462</v>
      </c>
      <c r="X8213" t="s">
        <v>2803</v>
      </c>
      <c r="Y8213">
        <v>8.8239999999999998</v>
      </c>
      <c r="Z8213">
        <v>45</v>
      </c>
      <c r="AA8213">
        <v>4</v>
      </c>
      <c r="AD8213" t="s">
        <v>2821</v>
      </c>
      <c r="AG8213" t="s">
        <v>31</v>
      </c>
      <c r="AY8213" t="s">
        <v>31</v>
      </c>
      <c r="AZ8213" t="s">
        <v>31</v>
      </c>
    </row>
    <row r="8214" spans="1:52">
      <c r="A8214" t="s">
        <v>2799</v>
      </c>
      <c r="B8214" t="s">
        <v>71</v>
      </c>
      <c r="C8214" t="s">
        <v>174</v>
      </c>
      <c r="D8214" t="s">
        <v>2188</v>
      </c>
      <c r="E8214" t="s">
        <v>2189</v>
      </c>
      <c r="F8214" t="s">
        <v>2807</v>
      </c>
      <c r="G8214" t="s">
        <v>2808</v>
      </c>
      <c r="I8214">
        <v>51.451000000000001</v>
      </c>
      <c r="J8214">
        <v>-1.4710000000000001</v>
      </c>
      <c r="L8214" t="s">
        <v>2389</v>
      </c>
      <c r="M8214">
        <v>2008</v>
      </c>
      <c r="N8214" t="s">
        <v>2252</v>
      </c>
      <c r="P8214" s="64">
        <v>39373</v>
      </c>
      <c r="Q8214">
        <v>-5</v>
      </c>
      <c r="R8214">
        <v>8</v>
      </c>
      <c r="S8214">
        <v>147</v>
      </c>
      <c r="T8214">
        <v>20</v>
      </c>
      <c r="U8214">
        <v>20</v>
      </c>
      <c r="V8214" t="s">
        <v>462</v>
      </c>
      <c r="W8214" t="s">
        <v>462</v>
      </c>
      <c r="X8214" t="s">
        <v>2803</v>
      </c>
      <c r="Y8214">
        <v>-0.14699999999999999</v>
      </c>
      <c r="Z8214">
        <v>45</v>
      </c>
      <c r="AA8214">
        <v>4</v>
      </c>
      <c r="AD8214" t="s">
        <v>2821</v>
      </c>
      <c r="AG8214" t="s">
        <v>31</v>
      </c>
      <c r="AY8214" t="s">
        <v>31</v>
      </c>
      <c r="AZ8214" t="s">
        <v>31</v>
      </c>
    </row>
    <row r="8215" spans="1:52">
      <c r="A8215" t="s">
        <v>2799</v>
      </c>
      <c r="B8215" t="s">
        <v>71</v>
      </c>
      <c r="C8215" t="s">
        <v>174</v>
      </c>
      <c r="D8215" t="s">
        <v>2188</v>
      </c>
      <c r="E8215" t="s">
        <v>2189</v>
      </c>
      <c r="F8215" t="s">
        <v>2810</v>
      </c>
      <c r="G8215" t="s">
        <v>2808</v>
      </c>
      <c r="I8215">
        <v>51.451000000000001</v>
      </c>
      <c r="J8215">
        <v>-1.4710000000000001</v>
      </c>
      <c r="L8215" t="s">
        <v>2389</v>
      </c>
      <c r="M8215">
        <v>2008</v>
      </c>
      <c r="N8215" t="s">
        <v>2252</v>
      </c>
      <c r="P8215" s="64">
        <v>39373</v>
      </c>
      <c r="Q8215">
        <v>-5</v>
      </c>
      <c r="R8215">
        <v>8</v>
      </c>
      <c r="S8215">
        <v>35</v>
      </c>
      <c r="T8215">
        <v>20</v>
      </c>
      <c r="U8215">
        <v>20</v>
      </c>
      <c r="V8215" t="s">
        <v>462</v>
      </c>
      <c r="W8215" t="s">
        <v>462</v>
      </c>
      <c r="X8215" t="s">
        <v>2803</v>
      </c>
      <c r="Y8215">
        <v>66.617999999999995</v>
      </c>
      <c r="Z8215">
        <v>45</v>
      </c>
      <c r="AA8215">
        <v>4</v>
      </c>
      <c r="AD8215" t="s">
        <v>2821</v>
      </c>
      <c r="AG8215" t="s">
        <v>31</v>
      </c>
      <c r="AY8215" t="s">
        <v>31</v>
      </c>
      <c r="AZ8215" t="s">
        <v>31</v>
      </c>
    </row>
    <row r="8216" spans="1:52">
      <c r="A8216" t="s">
        <v>2799</v>
      </c>
      <c r="B8216" t="s">
        <v>71</v>
      </c>
      <c r="C8216" t="s">
        <v>174</v>
      </c>
      <c r="D8216" t="s">
        <v>2188</v>
      </c>
      <c r="E8216" t="s">
        <v>2189</v>
      </c>
      <c r="F8216" t="s">
        <v>2810</v>
      </c>
      <c r="G8216" t="s">
        <v>2808</v>
      </c>
      <c r="I8216">
        <v>51.451000000000001</v>
      </c>
      <c r="J8216">
        <v>-1.4710000000000001</v>
      </c>
      <c r="L8216" t="s">
        <v>2389</v>
      </c>
      <c r="M8216">
        <v>2008</v>
      </c>
      <c r="N8216" t="s">
        <v>2252</v>
      </c>
      <c r="P8216" s="64">
        <v>39373</v>
      </c>
      <c r="Q8216">
        <v>-5</v>
      </c>
      <c r="R8216">
        <v>8</v>
      </c>
      <c r="S8216">
        <v>63</v>
      </c>
      <c r="T8216">
        <v>20</v>
      </c>
      <c r="U8216">
        <v>20</v>
      </c>
      <c r="V8216" t="s">
        <v>462</v>
      </c>
      <c r="W8216" t="s">
        <v>462</v>
      </c>
      <c r="X8216" t="s">
        <v>2803</v>
      </c>
      <c r="Y8216">
        <v>82.206000000000003</v>
      </c>
      <c r="Z8216">
        <v>45</v>
      </c>
      <c r="AA8216">
        <v>4</v>
      </c>
      <c r="AD8216" t="s">
        <v>2821</v>
      </c>
      <c r="AG8216" t="s">
        <v>31</v>
      </c>
      <c r="AY8216" t="s">
        <v>31</v>
      </c>
      <c r="AZ8216" t="s">
        <v>31</v>
      </c>
    </row>
    <row r="8217" spans="1:52">
      <c r="A8217" t="s">
        <v>2799</v>
      </c>
      <c r="B8217" t="s">
        <v>71</v>
      </c>
      <c r="C8217" t="s">
        <v>174</v>
      </c>
      <c r="D8217" t="s">
        <v>2188</v>
      </c>
      <c r="E8217" t="s">
        <v>2189</v>
      </c>
      <c r="F8217" t="s">
        <v>2810</v>
      </c>
      <c r="G8217" t="s">
        <v>2808</v>
      </c>
      <c r="I8217">
        <v>51.451000000000001</v>
      </c>
      <c r="J8217">
        <v>-1.4710000000000001</v>
      </c>
      <c r="L8217" t="s">
        <v>2389</v>
      </c>
      <c r="M8217">
        <v>2008</v>
      </c>
      <c r="N8217" t="s">
        <v>2252</v>
      </c>
      <c r="P8217" s="64">
        <v>39373</v>
      </c>
      <c r="Q8217">
        <v>-5</v>
      </c>
      <c r="R8217">
        <v>8</v>
      </c>
      <c r="S8217">
        <v>91</v>
      </c>
      <c r="T8217">
        <v>20</v>
      </c>
      <c r="U8217">
        <v>20</v>
      </c>
      <c r="V8217" t="s">
        <v>462</v>
      </c>
      <c r="W8217" t="s">
        <v>462</v>
      </c>
      <c r="X8217" t="s">
        <v>2803</v>
      </c>
      <c r="Y8217">
        <v>91.323999999999998</v>
      </c>
      <c r="Z8217">
        <v>45</v>
      </c>
      <c r="AA8217">
        <v>4</v>
      </c>
      <c r="AD8217" t="s">
        <v>2821</v>
      </c>
      <c r="AG8217" t="s">
        <v>31</v>
      </c>
      <c r="AY8217" t="s">
        <v>31</v>
      </c>
      <c r="AZ8217" t="s">
        <v>31</v>
      </c>
    </row>
    <row r="8218" spans="1:52">
      <c r="A8218" t="s">
        <v>2799</v>
      </c>
      <c r="B8218" t="s">
        <v>71</v>
      </c>
      <c r="C8218" t="s">
        <v>174</v>
      </c>
      <c r="D8218" t="s">
        <v>2188</v>
      </c>
      <c r="E8218" t="s">
        <v>2189</v>
      </c>
      <c r="F8218" t="s">
        <v>2810</v>
      </c>
      <c r="G8218" t="s">
        <v>2808</v>
      </c>
      <c r="I8218">
        <v>51.451000000000001</v>
      </c>
      <c r="J8218">
        <v>-1.4710000000000001</v>
      </c>
      <c r="L8218" t="s">
        <v>2389</v>
      </c>
      <c r="M8218">
        <v>2008</v>
      </c>
      <c r="N8218" t="s">
        <v>2252</v>
      </c>
      <c r="P8218" s="64">
        <v>39373</v>
      </c>
      <c r="Q8218">
        <v>-5</v>
      </c>
      <c r="R8218">
        <v>8</v>
      </c>
      <c r="S8218">
        <v>119</v>
      </c>
      <c r="T8218">
        <v>20</v>
      </c>
      <c r="U8218">
        <v>20</v>
      </c>
      <c r="V8218" t="s">
        <v>462</v>
      </c>
      <c r="W8218" t="s">
        <v>462</v>
      </c>
      <c r="X8218" t="s">
        <v>2803</v>
      </c>
      <c r="Y8218">
        <v>58.381999999999998</v>
      </c>
      <c r="Z8218">
        <v>45</v>
      </c>
      <c r="AA8218">
        <v>4</v>
      </c>
      <c r="AD8218" t="s">
        <v>2821</v>
      </c>
      <c r="AG8218" t="s">
        <v>31</v>
      </c>
      <c r="AY8218" t="s">
        <v>31</v>
      </c>
      <c r="AZ8218" t="s">
        <v>31</v>
      </c>
    </row>
    <row r="8219" spans="1:52">
      <c r="A8219" t="s">
        <v>2799</v>
      </c>
      <c r="B8219" t="s">
        <v>71</v>
      </c>
      <c r="C8219" t="s">
        <v>174</v>
      </c>
      <c r="D8219" t="s">
        <v>2188</v>
      </c>
      <c r="E8219" t="s">
        <v>2189</v>
      </c>
      <c r="F8219" t="s">
        <v>2810</v>
      </c>
      <c r="G8219" t="s">
        <v>2808</v>
      </c>
      <c r="I8219">
        <v>51.451000000000001</v>
      </c>
      <c r="J8219">
        <v>-1.4710000000000001</v>
      </c>
      <c r="L8219" t="s">
        <v>2389</v>
      </c>
      <c r="M8219">
        <v>2008</v>
      </c>
      <c r="N8219" t="s">
        <v>2252</v>
      </c>
      <c r="P8219" s="64">
        <v>39373</v>
      </c>
      <c r="Q8219">
        <v>-5</v>
      </c>
      <c r="R8219">
        <v>8</v>
      </c>
      <c r="S8219">
        <v>147</v>
      </c>
      <c r="T8219">
        <v>20</v>
      </c>
      <c r="U8219">
        <v>20</v>
      </c>
      <c r="V8219" t="s">
        <v>462</v>
      </c>
      <c r="W8219" t="s">
        <v>462</v>
      </c>
      <c r="X8219" t="s">
        <v>2803</v>
      </c>
      <c r="Y8219">
        <v>3.9710000000000001</v>
      </c>
      <c r="Z8219">
        <v>45</v>
      </c>
      <c r="AA8219">
        <v>4</v>
      </c>
      <c r="AD8219" t="s">
        <v>2821</v>
      </c>
      <c r="AG8219" t="s">
        <v>31</v>
      </c>
      <c r="AY8219" t="s">
        <v>31</v>
      </c>
      <c r="AZ8219" t="s">
        <v>31</v>
      </c>
    </row>
    <row r="8220" spans="1:52">
      <c r="A8220" t="s">
        <v>2799</v>
      </c>
      <c r="B8220" t="s">
        <v>71</v>
      </c>
      <c r="C8220" t="s">
        <v>174</v>
      </c>
      <c r="D8220" t="s">
        <v>2188</v>
      </c>
      <c r="E8220" t="s">
        <v>2189</v>
      </c>
      <c r="F8220" t="s">
        <v>2795</v>
      </c>
      <c r="G8220" t="s">
        <v>2767</v>
      </c>
      <c r="H8220" t="s">
        <v>2768</v>
      </c>
      <c r="I8220">
        <v>56.5</v>
      </c>
      <c r="J8220">
        <v>-3.0619999999999998</v>
      </c>
      <c r="L8220" t="s">
        <v>2389</v>
      </c>
      <c r="M8220">
        <v>2008</v>
      </c>
      <c r="N8220" t="s">
        <v>2252</v>
      </c>
      <c r="P8220" s="64">
        <v>39373</v>
      </c>
      <c r="Q8220">
        <v>-5</v>
      </c>
      <c r="R8220">
        <v>8</v>
      </c>
      <c r="S8220">
        <v>35</v>
      </c>
      <c r="T8220">
        <v>20</v>
      </c>
      <c r="U8220">
        <v>20</v>
      </c>
      <c r="V8220" t="s">
        <v>462</v>
      </c>
      <c r="W8220" t="s">
        <v>462</v>
      </c>
      <c r="X8220" t="s">
        <v>2803</v>
      </c>
      <c r="Y8220">
        <v>17.206</v>
      </c>
      <c r="Z8220">
        <v>45</v>
      </c>
      <c r="AA8220">
        <v>4</v>
      </c>
      <c r="AD8220" t="s">
        <v>2821</v>
      </c>
      <c r="AG8220" t="s">
        <v>31</v>
      </c>
      <c r="AY8220" t="s">
        <v>31</v>
      </c>
      <c r="AZ8220" t="s">
        <v>31</v>
      </c>
    </row>
    <row r="8221" spans="1:52">
      <c r="A8221" t="s">
        <v>2799</v>
      </c>
      <c r="B8221" t="s">
        <v>71</v>
      </c>
      <c r="C8221" t="s">
        <v>174</v>
      </c>
      <c r="D8221" t="s">
        <v>2188</v>
      </c>
      <c r="E8221" t="s">
        <v>2189</v>
      </c>
      <c r="F8221" t="s">
        <v>2795</v>
      </c>
      <c r="G8221" t="s">
        <v>2767</v>
      </c>
      <c r="H8221" t="s">
        <v>2768</v>
      </c>
      <c r="I8221">
        <v>56.5</v>
      </c>
      <c r="J8221">
        <v>-3.0619999999999998</v>
      </c>
      <c r="L8221" t="s">
        <v>2389</v>
      </c>
      <c r="M8221">
        <v>2008</v>
      </c>
      <c r="N8221" t="s">
        <v>2252</v>
      </c>
      <c r="P8221" s="64">
        <v>39373</v>
      </c>
      <c r="Q8221">
        <v>-5</v>
      </c>
      <c r="R8221">
        <v>8</v>
      </c>
      <c r="S8221">
        <v>63</v>
      </c>
      <c r="T8221">
        <v>20</v>
      </c>
      <c r="U8221">
        <v>20</v>
      </c>
      <c r="V8221" t="s">
        <v>462</v>
      </c>
      <c r="W8221" t="s">
        <v>462</v>
      </c>
      <c r="X8221" t="s">
        <v>2803</v>
      </c>
      <c r="Y8221">
        <v>86.617999999999995</v>
      </c>
      <c r="Z8221">
        <v>45</v>
      </c>
      <c r="AA8221">
        <v>4</v>
      </c>
      <c r="AD8221" t="s">
        <v>2821</v>
      </c>
      <c r="AG8221" t="s">
        <v>31</v>
      </c>
      <c r="AY8221" t="s">
        <v>31</v>
      </c>
      <c r="AZ8221" t="s">
        <v>31</v>
      </c>
    </row>
    <row r="8222" spans="1:52">
      <c r="A8222" t="s">
        <v>2799</v>
      </c>
      <c r="B8222" t="s">
        <v>71</v>
      </c>
      <c r="C8222" t="s">
        <v>174</v>
      </c>
      <c r="D8222" t="s">
        <v>2188</v>
      </c>
      <c r="E8222" t="s">
        <v>2189</v>
      </c>
      <c r="F8222" t="s">
        <v>2795</v>
      </c>
      <c r="G8222" t="s">
        <v>2767</v>
      </c>
      <c r="H8222" t="s">
        <v>2768</v>
      </c>
      <c r="I8222">
        <v>56.5</v>
      </c>
      <c r="J8222">
        <v>-3.0619999999999998</v>
      </c>
      <c r="L8222" t="s">
        <v>2389</v>
      </c>
      <c r="M8222">
        <v>2008</v>
      </c>
      <c r="N8222" t="s">
        <v>2252</v>
      </c>
      <c r="P8222" s="64">
        <v>39373</v>
      </c>
      <c r="Q8222">
        <v>-5</v>
      </c>
      <c r="R8222">
        <v>8</v>
      </c>
      <c r="S8222">
        <v>91</v>
      </c>
      <c r="T8222">
        <v>20</v>
      </c>
      <c r="U8222">
        <v>20</v>
      </c>
      <c r="V8222" t="s">
        <v>462</v>
      </c>
      <c r="W8222" t="s">
        <v>462</v>
      </c>
      <c r="X8222" t="s">
        <v>2803</v>
      </c>
      <c r="Y8222">
        <v>95.587999999999994</v>
      </c>
      <c r="Z8222">
        <v>45</v>
      </c>
      <c r="AA8222">
        <v>4</v>
      </c>
      <c r="AD8222" t="s">
        <v>2821</v>
      </c>
      <c r="AG8222" t="s">
        <v>31</v>
      </c>
      <c r="AY8222" t="s">
        <v>31</v>
      </c>
      <c r="AZ8222" t="s">
        <v>31</v>
      </c>
    </row>
    <row r="8223" spans="1:52">
      <c r="A8223" t="s">
        <v>2799</v>
      </c>
      <c r="B8223" t="s">
        <v>71</v>
      </c>
      <c r="C8223" t="s">
        <v>174</v>
      </c>
      <c r="D8223" t="s">
        <v>2188</v>
      </c>
      <c r="E8223" t="s">
        <v>2189</v>
      </c>
      <c r="F8223" t="s">
        <v>2795</v>
      </c>
      <c r="G8223" t="s">
        <v>2767</v>
      </c>
      <c r="H8223" t="s">
        <v>2768</v>
      </c>
      <c r="I8223">
        <v>56.5</v>
      </c>
      <c r="J8223">
        <v>-3.0619999999999998</v>
      </c>
      <c r="L8223" t="s">
        <v>2389</v>
      </c>
      <c r="M8223">
        <v>2008</v>
      </c>
      <c r="N8223" t="s">
        <v>2252</v>
      </c>
      <c r="P8223" s="64">
        <v>39373</v>
      </c>
      <c r="Q8223">
        <v>-5</v>
      </c>
      <c r="R8223">
        <v>8</v>
      </c>
      <c r="S8223">
        <v>119</v>
      </c>
      <c r="T8223">
        <v>20</v>
      </c>
      <c r="U8223">
        <v>20</v>
      </c>
      <c r="V8223" t="s">
        <v>462</v>
      </c>
      <c r="W8223" t="s">
        <v>462</v>
      </c>
      <c r="X8223" t="s">
        <v>2803</v>
      </c>
      <c r="Y8223">
        <v>99.852999999999994</v>
      </c>
      <c r="Z8223">
        <v>45</v>
      </c>
      <c r="AA8223">
        <v>4</v>
      </c>
      <c r="AD8223" t="s">
        <v>2821</v>
      </c>
      <c r="AG8223" t="s">
        <v>31</v>
      </c>
      <c r="AY8223" t="s">
        <v>31</v>
      </c>
      <c r="AZ8223" t="s">
        <v>31</v>
      </c>
    </row>
    <row r="8224" spans="1:52">
      <c r="A8224" t="s">
        <v>2799</v>
      </c>
      <c r="B8224" t="s">
        <v>71</v>
      </c>
      <c r="C8224" t="s">
        <v>174</v>
      </c>
      <c r="D8224" t="s">
        <v>2188</v>
      </c>
      <c r="E8224" t="s">
        <v>2189</v>
      </c>
      <c r="F8224" t="s">
        <v>2795</v>
      </c>
      <c r="G8224" t="s">
        <v>2767</v>
      </c>
      <c r="H8224" t="s">
        <v>2768</v>
      </c>
      <c r="I8224">
        <v>56.5</v>
      </c>
      <c r="J8224">
        <v>-3.0619999999999998</v>
      </c>
      <c r="L8224" t="s">
        <v>2389</v>
      </c>
      <c r="M8224">
        <v>2008</v>
      </c>
      <c r="N8224" t="s">
        <v>2252</v>
      </c>
      <c r="P8224" s="64">
        <v>39373</v>
      </c>
      <c r="Q8224">
        <v>-5</v>
      </c>
      <c r="R8224">
        <v>8</v>
      </c>
      <c r="S8224">
        <v>147</v>
      </c>
      <c r="T8224">
        <v>20</v>
      </c>
      <c r="U8224">
        <v>20</v>
      </c>
      <c r="V8224" t="s">
        <v>462</v>
      </c>
      <c r="W8224" t="s">
        <v>462</v>
      </c>
      <c r="X8224" t="s">
        <v>2803</v>
      </c>
      <c r="Y8224">
        <v>91.471000000000004</v>
      </c>
      <c r="Z8224">
        <v>45</v>
      </c>
      <c r="AA8224">
        <v>4</v>
      </c>
      <c r="AD8224" t="s">
        <v>2821</v>
      </c>
      <c r="AG8224" t="s">
        <v>31</v>
      </c>
      <c r="AY8224" t="s">
        <v>31</v>
      </c>
      <c r="AZ8224" t="s">
        <v>31</v>
      </c>
    </row>
    <row r="8225" spans="1:52">
      <c r="A8225" t="s">
        <v>2799</v>
      </c>
      <c r="B8225" t="s">
        <v>71</v>
      </c>
      <c r="C8225" t="s">
        <v>174</v>
      </c>
      <c r="D8225" t="s">
        <v>2188</v>
      </c>
      <c r="E8225" t="s">
        <v>2189</v>
      </c>
      <c r="F8225" t="s">
        <v>2811</v>
      </c>
      <c r="G8225" t="s">
        <v>2808</v>
      </c>
      <c r="I8225">
        <v>51.451000000000001</v>
      </c>
      <c r="J8225">
        <v>-1.4710000000000001</v>
      </c>
      <c r="L8225" t="s">
        <v>2389</v>
      </c>
      <c r="M8225">
        <v>2008</v>
      </c>
      <c r="N8225" t="s">
        <v>2252</v>
      </c>
      <c r="P8225" s="64">
        <v>39373</v>
      </c>
      <c r="Q8225">
        <v>-5</v>
      </c>
      <c r="R8225">
        <v>8</v>
      </c>
      <c r="S8225">
        <v>35</v>
      </c>
      <c r="T8225">
        <v>20</v>
      </c>
      <c r="U8225">
        <v>20</v>
      </c>
      <c r="V8225" t="s">
        <v>462</v>
      </c>
      <c r="W8225" t="s">
        <v>462</v>
      </c>
      <c r="X8225" t="s">
        <v>2803</v>
      </c>
      <c r="Y8225">
        <v>66.912000000000006</v>
      </c>
      <c r="Z8225">
        <v>45</v>
      </c>
      <c r="AA8225">
        <v>4</v>
      </c>
      <c r="AD8225" t="s">
        <v>2821</v>
      </c>
      <c r="AG8225" t="s">
        <v>31</v>
      </c>
      <c r="AY8225" t="s">
        <v>31</v>
      </c>
      <c r="AZ8225" t="s">
        <v>31</v>
      </c>
    </row>
    <row r="8226" spans="1:52">
      <c r="A8226" t="s">
        <v>2799</v>
      </c>
      <c r="B8226" t="s">
        <v>71</v>
      </c>
      <c r="C8226" t="s">
        <v>174</v>
      </c>
      <c r="D8226" t="s">
        <v>2188</v>
      </c>
      <c r="E8226" t="s">
        <v>2189</v>
      </c>
      <c r="F8226" t="s">
        <v>2811</v>
      </c>
      <c r="G8226" t="s">
        <v>2808</v>
      </c>
      <c r="I8226">
        <v>51.451000000000001</v>
      </c>
      <c r="J8226">
        <v>-1.4710000000000001</v>
      </c>
      <c r="L8226" t="s">
        <v>2389</v>
      </c>
      <c r="M8226">
        <v>2008</v>
      </c>
      <c r="N8226" t="s">
        <v>2252</v>
      </c>
      <c r="P8226" s="64">
        <v>39373</v>
      </c>
      <c r="Q8226">
        <v>-5</v>
      </c>
      <c r="R8226">
        <v>8</v>
      </c>
      <c r="S8226">
        <v>63</v>
      </c>
      <c r="T8226">
        <v>20</v>
      </c>
      <c r="U8226">
        <v>20</v>
      </c>
      <c r="V8226" t="s">
        <v>462</v>
      </c>
      <c r="W8226" t="s">
        <v>462</v>
      </c>
      <c r="X8226" t="s">
        <v>2803</v>
      </c>
      <c r="Y8226">
        <v>62.646999999999998</v>
      </c>
      <c r="Z8226">
        <v>45</v>
      </c>
      <c r="AA8226">
        <v>4</v>
      </c>
      <c r="AD8226" t="s">
        <v>2821</v>
      </c>
      <c r="AG8226" t="s">
        <v>31</v>
      </c>
      <c r="AY8226" t="s">
        <v>31</v>
      </c>
      <c r="AZ8226" t="s">
        <v>31</v>
      </c>
    </row>
    <row r="8227" spans="1:52">
      <c r="A8227" t="s">
        <v>2799</v>
      </c>
      <c r="B8227" t="s">
        <v>71</v>
      </c>
      <c r="C8227" t="s">
        <v>174</v>
      </c>
      <c r="D8227" t="s">
        <v>2188</v>
      </c>
      <c r="E8227" t="s">
        <v>2189</v>
      </c>
      <c r="F8227" t="s">
        <v>2811</v>
      </c>
      <c r="G8227" t="s">
        <v>2808</v>
      </c>
      <c r="I8227">
        <v>51.451000000000001</v>
      </c>
      <c r="J8227">
        <v>-1.4710000000000001</v>
      </c>
      <c r="L8227" t="s">
        <v>2389</v>
      </c>
      <c r="M8227">
        <v>2008</v>
      </c>
      <c r="N8227" t="s">
        <v>2252</v>
      </c>
      <c r="P8227" s="64">
        <v>39373</v>
      </c>
      <c r="Q8227">
        <v>-5</v>
      </c>
      <c r="R8227">
        <v>8</v>
      </c>
      <c r="S8227">
        <v>91</v>
      </c>
      <c r="T8227">
        <v>20</v>
      </c>
      <c r="U8227">
        <v>20</v>
      </c>
      <c r="V8227" t="s">
        <v>462</v>
      </c>
      <c r="W8227" t="s">
        <v>462</v>
      </c>
      <c r="X8227" t="s">
        <v>2803</v>
      </c>
      <c r="Y8227">
        <v>82.793999999999997</v>
      </c>
      <c r="Z8227">
        <v>45</v>
      </c>
      <c r="AA8227">
        <v>4</v>
      </c>
      <c r="AD8227" t="s">
        <v>2821</v>
      </c>
      <c r="AG8227" t="s">
        <v>31</v>
      </c>
      <c r="AY8227" t="s">
        <v>31</v>
      </c>
      <c r="AZ8227" t="s">
        <v>31</v>
      </c>
    </row>
    <row r="8228" spans="1:52">
      <c r="A8228" t="s">
        <v>2799</v>
      </c>
      <c r="B8228" t="s">
        <v>71</v>
      </c>
      <c r="C8228" t="s">
        <v>174</v>
      </c>
      <c r="D8228" t="s">
        <v>2188</v>
      </c>
      <c r="E8228" t="s">
        <v>2189</v>
      </c>
      <c r="F8228" t="s">
        <v>2811</v>
      </c>
      <c r="G8228" t="s">
        <v>2808</v>
      </c>
      <c r="I8228">
        <v>51.451000000000001</v>
      </c>
      <c r="J8228">
        <v>-1.4710000000000001</v>
      </c>
      <c r="L8228" t="s">
        <v>2389</v>
      </c>
      <c r="M8228">
        <v>2008</v>
      </c>
      <c r="N8228" t="s">
        <v>2252</v>
      </c>
      <c r="P8228" s="64">
        <v>39373</v>
      </c>
      <c r="Q8228">
        <v>-5</v>
      </c>
      <c r="R8228">
        <v>8</v>
      </c>
      <c r="S8228">
        <v>119</v>
      </c>
      <c r="T8228">
        <v>20</v>
      </c>
      <c r="U8228">
        <v>20</v>
      </c>
      <c r="V8228" t="s">
        <v>462</v>
      </c>
      <c r="W8228" t="s">
        <v>462</v>
      </c>
      <c r="X8228" t="s">
        <v>2803</v>
      </c>
      <c r="Y8228">
        <v>29.117999999999999</v>
      </c>
      <c r="Z8228">
        <v>45</v>
      </c>
      <c r="AA8228">
        <v>4</v>
      </c>
      <c r="AD8228" t="s">
        <v>2821</v>
      </c>
      <c r="AG8228" t="s">
        <v>31</v>
      </c>
      <c r="AY8228" t="s">
        <v>31</v>
      </c>
      <c r="AZ8228" t="s">
        <v>31</v>
      </c>
    </row>
    <row r="8229" spans="1:52">
      <c r="A8229" t="s">
        <v>2799</v>
      </c>
      <c r="B8229" t="s">
        <v>71</v>
      </c>
      <c r="C8229" t="s">
        <v>174</v>
      </c>
      <c r="D8229" t="s">
        <v>2188</v>
      </c>
      <c r="E8229" t="s">
        <v>2189</v>
      </c>
      <c r="F8229" t="s">
        <v>2811</v>
      </c>
      <c r="G8229" t="s">
        <v>2808</v>
      </c>
      <c r="I8229">
        <v>51.451000000000001</v>
      </c>
      <c r="J8229">
        <v>-1.4710000000000001</v>
      </c>
      <c r="L8229" t="s">
        <v>2389</v>
      </c>
      <c r="M8229">
        <v>2008</v>
      </c>
      <c r="N8229" t="s">
        <v>2252</v>
      </c>
      <c r="P8229" s="64">
        <v>39373</v>
      </c>
      <c r="Q8229">
        <v>-5</v>
      </c>
      <c r="R8229">
        <v>8</v>
      </c>
      <c r="S8229">
        <v>147</v>
      </c>
      <c r="T8229">
        <v>20</v>
      </c>
      <c r="U8229">
        <v>20</v>
      </c>
      <c r="V8229" t="s">
        <v>462</v>
      </c>
      <c r="W8229" t="s">
        <v>462</v>
      </c>
      <c r="X8229" t="s">
        <v>2803</v>
      </c>
      <c r="Y8229">
        <v>33.381999999999998</v>
      </c>
      <c r="Z8229">
        <v>45</v>
      </c>
      <c r="AA8229">
        <v>4</v>
      </c>
      <c r="AD8229" t="s">
        <v>2821</v>
      </c>
      <c r="AG8229" t="s">
        <v>31</v>
      </c>
      <c r="AY8229" t="s">
        <v>31</v>
      </c>
      <c r="AZ8229" t="s">
        <v>31</v>
      </c>
    </row>
    <row r="8230" spans="1:52">
      <c r="A8230" t="s">
        <v>2799</v>
      </c>
      <c r="B8230" t="s">
        <v>71</v>
      </c>
      <c r="C8230" t="s">
        <v>174</v>
      </c>
      <c r="D8230" t="s">
        <v>2188</v>
      </c>
      <c r="E8230" t="s">
        <v>2189</v>
      </c>
      <c r="F8230" t="s">
        <v>2812</v>
      </c>
      <c r="G8230" t="s">
        <v>2767</v>
      </c>
      <c r="H8230" t="s">
        <v>2768</v>
      </c>
      <c r="I8230">
        <v>56.5</v>
      </c>
      <c r="J8230">
        <v>-3.0619999999999998</v>
      </c>
      <c r="L8230" t="s">
        <v>2389</v>
      </c>
      <c r="M8230">
        <v>2008</v>
      </c>
      <c r="N8230" t="s">
        <v>2252</v>
      </c>
      <c r="P8230" s="64">
        <v>39373</v>
      </c>
      <c r="Q8230">
        <v>-5</v>
      </c>
      <c r="R8230">
        <v>8</v>
      </c>
      <c r="S8230">
        <v>35</v>
      </c>
      <c r="T8230">
        <v>20</v>
      </c>
      <c r="U8230">
        <v>20</v>
      </c>
      <c r="V8230" t="s">
        <v>462</v>
      </c>
      <c r="W8230" t="s">
        <v>462</v>
      </c>
      <c r="X8230" t="s">
        <v>2803</v>
      </c>
      <c r="Y8230">
        <v>54.265000000000001</v>
      </c>
      <c r="Z8230">
        <v>45</v>
      </c>
      <c r="AA8230">
        <v>4</v>
      </c>
      <c r="AD8230" t="s">
        <v>2821</v>
      </c>
      <c r="AG8230" t="s">
        <v>31</v>
      </c>
      <c r="AY8230" t="s">
        <v>31</v>
      </c>
      <c r="AZ8230" t="s">
        <v>31</v>
      </c>
    </row>
    <row r="8231" spans="1:52">
      <c r="A8231" t="s">
        <v>2799</v>
      </c>
      <c r="B8231" t="s">
        <v>71</v>
      </c>
      <c r="C8231" t="s">
        <v>174</v>
      </c>
      <c r="D8231" t="s">
        <v>2188</v>
      </c>
      <c r="E8231" t="s">
        <v>2189</v>
      </c>
      <c r="F8231" t="s">
        <v>2812</v>
      </c>
      <c r="G8231" t="s">
        <v>2767</v>
      </c>
      <c r="H8231" t="s">
        <v>2768</v>
      </c>
      <c r="I8231">
        <v>56.5</v>
      </c>
      <c r="J8231">
        <v>-3.0619999999999998</v>
      </c>
      <c r="L8231" t="s">
        <v>2389</v>
      </c>
      <c r="M8231">
        <v>2008</v>
      </c>
      <c r="N8231" t="s">
        <v>2252</v>
      </c>
      <c r="P8231" s="64">
        <v>39373</v>
      </c>
      <c r="Q8231">
        <v>-5</v>
      </c>
      <c r="R8231">
        <v>8</v>
      </c>
      <c r="S8231">
        <v>63</v>
      </c>
      <c r="T8231">
        <v>20</v>
      </c>
      <c r="U8231">
        <v>20</v>
      </c>
      <c r="V8231" t="s">
        <v>462</v>
      </c>
      <c r="W8231" t="s">
        <v>462</v>
      </c>
      <c r="X8231" t="s">
        <v>2803</v>
      </c>
      <c r="Y8231">
        <v>91.765000000000001</v>
      </c>
      <c r="Z8231">
        <v>45</v>
      </c>
      <c r="AA8231">
        <v>4</v>
      </c>
      <c r="AD8231" t="s">
        <v>2821</v>
      </c>
      <c r="AG8231" t="s">
        <v>31</v>
      </c>
      <c r="AY8231" t="s">
        <v>31</v>
      </c>
      <c r="AZ8231" t="s">
        <v>31</v>
      </c>
    </row>
    <row r="8232" spans="1:52">
      <c r="A8232" t="s">
        <v>2799</v>
      </c>
      <c r="B8232" t="s">
        <v>71</v>
      </c>
      <c r="C8232" t="s">
        <v>174</v>
      </c>
      <c r="D8232" t="s">
        <v>2188</v>
      </c>
      <c r="E8232" t="s">
        <v>2189</v>
      </c>
      <c r="F8232" t="s">
        <v>2812</v>
      </c>
      <c r="G8232" t="s">
        <v>2767</v>
      </c>
      <c r="H8232" t="s">
        <v>2768</v>
      </c>
      <c r="I8232">
        <v>56.5</v>
      </c>
      <c r="J8232">
        <v>-3.0619999999999998</v>
      </c>
      <c r="L8232" t="s">
        <v>2389</v>
      </c>
      <c r="M8232">
        <v>2008</v>
      </c>
      <c r="N8232" t="s">
        <v>2252</v>
      </c>
      <c r="P8232" s="64">
        <v>39373</v>
      </c>
      <c r="Q8232">
        <v>-5</v>
      </c>
      <c r="R8232">
        <v>8</v>
      </c>
      <c r="S8232">
        <v>91</v>
      </c>
      <c r="T8232">
        <v>20</v>
      </c>
      <c r="U8232">
        <v>20</v>
      </c>
      <c r="V8232" t="s">
        <v>462</v>
      </c>
      <c r="W8232" t="s">
        <v>462</v>
      </c>
      <c r="X8232" t="s">
        <v>2803</v>
      </c>
      <c r="Y8232">
        <v>95.882000000000005</v>
      </c>
      <c r="Z8232">
        <v>45</v>
      </c>
      <c r="AA8232">
        <v>4</v>
      </c>
      <c r="AD8232" t="s">
        <v>2821</v>
      </c>
      <c r="AG8232" t="s">
        <v>31</v>
      </c>
      <c r="AY8232" t="s">
        <v>31</v>
      </c>
      <c r="AZ8232" t="s">
        <v>31</v>
      </c>
    </row>
    <row r="8233" spans="1:52">
      <c r="A8233" t="s">
        <v>2799</v>
      </c>
      <c r="B8233" t="s">
        <v>71</v>
      </c>
      <c r="C8233" t="s">
        <v>174</v>
      </c>
      <c r="D8233" t="s">
        <v>2188</v>
      </c>
      <c r="E8233" t="s">
        <v>2189</v>
      </c>
      <c r="F8233" t="s">
        <v>2812</v>
      </c>
      <c r="G8233" t="s">
        <v>2767</v>
      </c>
      <c r="H8233" t="s">
        <v>2768</v>
      </c>
      <c r="I8233">
        <v>56.5</v>
      </c>
      <c r="J8233">
        <v>-3.0619999999999998</v>
      </c>
      <c r="L8233" t="s">
        <v>2389</v>
      </c>
      <c r="M8233">
        <v>2008</v>
      </c>
      <c r="N8233" t="s">
        <v>2252</v>
      </c>
      <c r="P8233" s="64">
        <v>39373</v>
      </c>
      <c r="Q8233">
        <v>-5</v>
      </c>
      <c r="R8233">
        <v>8</v>
      </c>
      <c r="S8233">
        <v>119</v>
      </c>
      <c r="T8233">
        <v>20</v>
      </c>
      <c r="U8233">
        <v>20</v>
      </c>
      <c r="V8233" t="s">
        <v>462</v>
      </c>
      <c r="W8233" t="s">
        <v>462</v>
      </c>
      <c r="X8233" t="s">
        <v>2803</v>
      </c>
      <c r="Y8233">
        <v>100.14700000000001</v>
      </c>
      <c r="Z8233">
        <v>45</v>
      </c>
      <c r="AA8233">
        <v>4</v>
      </c>
      <c r="AD8233" t="s">
        <v>2821</v>
      </c>
      <c r="AG8233" t="s">
        <v>31</v>
      </c>
      <c r="AY8233" t="s">
        <v>31</v>
      </c>
      <c r="AZ8233" t="s">
        <v>31</v>
      </c>
    </row>
    <row r="8234" spans="1:52">
      <c r="A8234" t="s">
        <v>2799</v>
      </c>
      <c r="B8234" t="s">
        <v>71</v>
      </c>
      <c r="C8234" t="s">
        <v>174</v>
      </c>
      <c r="D8234" t="s">
        <v>2188</v>
      </c>
      <c r="E8234" t="s">
        <v>2189</v>
      </c>
      <c r="F8234" t="s">
        <v>2812</v>
      </c>
      <c r="G8234" t="s">
        <v>2767</v>
      </c>
      <c r="H8234" t="s">
        <v>2768</v>
      </c>
      <c r="I8234">
        <v>56.5</v>
      </c>
      <c r="J8234">
        <v>-3.0619999999999998</v>
      </c>
      <c r="L8234" t="s">
        <v>2389</v>
      </c>
      <c r="M8234">
        <v>2008</v>
      </c>
      <c r="N8234" t="s">
        <v>2252</v>
      </c>
      <c r="P8234" s="64">
        <v>39373</v>
      </c>
      <c r="Q8234">
        <v>-5</v>
      </c>
      <c r="R8234">
        <v>8</v>
      </c>
      <c r="S8234">
        <v>147</v>
      </c>
      <c r="T8234">
        <v>20</v>
      </c>
      <c r="U8234">
        <v>20</v>
      </c>
      <c r="V8234" t="s">
        <v>462</v>
      </c>
      <c r="W8234" t="s">
        <v>462</v>
      </c>
      <c r="X8234" t="s">
        <v>2803</v>
      </c>
      <c r="Y8234">
        <v>91.765000000000001</v>
      </c>
      <c r="Z8234">
        <v>45</v>
      </c>
      <c r="AA8234">
        <v>4</v>
      </c>
      <c r="AD8234" t="s">
        <v>2821</v>
      </c>
      <c r="AG8234" t="s">
        <v>31</v>
      </c>
      <c r="AY8234" t="s">
        <v>31</v>
      </c>
      <c r="AZ8234" t="s">
        <v>31</v>
      </c>
    </row>
    <row r="8235" spans="1:52">
      <c r="A8235" t="s">
        <v>2799</v>
      </c>
      <c r="B8235" t="s">
        <v>71</v>
      </c>
      <c r="C8235" t="s">
        <v>174</v>
      </c>
      <c r="D8235" t="s">
        <v>2188</v>
      </c>
      <c r="E8235" t="s">
        <v>2189</v>
      </c>
      <c r="F8235" t="s">
        <v>2777</v>
      </c>
      <c r="G8235" t="s">
        <v>2770</v>
      </c>
      <c r="I8235">
        <v>59.665999999999997</v>
      </c>
      <c r="J8235">
        <v>10.792</v>
      </c>
      <c r="L8235" t="s">
        <v>2389</v>
      </c>
      <c r="M8235">
        <v>2008</v>
      </c>
      <c r="N8235" t="s">
        <v>2252</v>
      </c>
      <c r="P8235" s="64">
        <v>39373</v>
      </c>
      <c r="Q8235">
        <v>-5</v>
      </c>
      <c r="R8235">
        <v>8</v>
      </c>
      <c r="S8235">
        <v>35</v>
      </c>
      <c r="T8235">
        <v>20</v>
      </c>
      <c r="U8235">
        <v>20</v>
      </c>
      <c r="V8235" t="s">
        <v>462</v>
      </c>
      <c r="W8235" t="s">
        <v>462</v>
      </c>
      <c r="X8235" t="s">
        <v>2803</v>
      </c>
      <c r="Y8235">
        <v>33.676000000000002</v>
      </c>
      <c r="Z8235">
        <v>45</v>
      </c>
      <c r="AA8235">
        <v>4</v>
      </c>
      <c r="AD8235" t="s">
        <v>2821</v>
      </c>
      <c r="AG8235" t="s">
        <v>31</v>
      </c>
      <c r="AY8235" t="s">
        <v>31</v>
      </c>
      <c r="AZ8235" t="s">
        <v>31</v>
      </c>
    </row>
    <row r="8236" spans="1:52">
      <c r="A8236" t="s">
        <v>2799</v>
      </c>
      <c r="B8236" t="s">
        <v>71</v>
      </c>
      <c r="C8236" t="s">
        <v>174</v>
      </c>
      <c r="D8236" t="s">
        <v>2188</v>
      </c>
      <c r="E8236" t="s">
        <v>2189</v>
      </c>
      <c r="F8236" t="s">
        <v>2777</v>
      </c>
      <c r="G8236" t="s">
        <v>2770</v>
      </c>
      <c r="I8236">
        <v>59.665999999999997</v>
      </c>
      <c r="J8236">
        <v>10.792</v>
      </c>
      <c r="L8236" t="s">
        <v>2389</v>
      </c>
      <c r="M8236">
        <v>2008</v>
      </c>
      <c r="N8236" t="s">
        <v>2252</v>
      </c>
      <c r="P8236" s="64">
        <v>39373</v>
      </c>
      <c r="Q8236">
        <v>-5</v>
      </c>
      <c r="R8236">
        <v>8</v>
      </c>
      <c r="S8236">
        <v>63</v>
      </c>
      <c r="T8236">
        <v>20</v>
      </c>
      <c r="U8236">
        <v>20</v>
      </c>
      <c r="V8236" t="s">
        <v>462</v>
      </c>
      <c r="W8236" t="s">
        <v>462</v>
      </c>
      <c r="X8236" t="s">
        <v>2803</v>
      </c>
      <c r="Y8236">
        <v>76.323999999999998</v>
      </c>
      <c r="Z8236">
        <v>45</v>
      </c>
      <c r="AA8236">
        <v>4</v>
      </c>
      <c r="AD8236" t="s">
        <v>2821</v>
      </c>
      <c r="AG8236" t="s">
        <v>31</v>
      </c>
      <c r="AY8236" t="s">
        <v>31</v>
      </c>
      <c r="AZ8236" t="s">
        <v>31</v>
      </c>
    </row>
    <row r="8237" spans="1:52">
      <c r="A8237" t="s">
        <v>2799</v>
      </c>
      <c r="B8237" t="s">
        <v>71</v>
      </c>
      <c r="C8237" t="s">
        <v>174</v>
      </c>
      <c r="D8237" t="s">
        <v>2188</v>
      </c>
      <c r="E8237" t="s">
        <v>2189</v>
      </c>
      <c r="F8237" t="s">
        <v>2777</v>
      </c>
      <c r="G8237" t="s">
        <v>2770</v>
      </c>
      <c r="I8237">
        <v>59.665999999999997</v>
      </c>
      <c r="J8237">
        <v>10.792</v>
      </c>
      <c r="L8237" t="s">
        <v>2389</v>
      </c>
      <c r="M8237">
        <v>2008</v>
      </c>
      <c r="N8237" t="s">
        <v>2252</v>
      </c>
      <c r="P8237" s="64">
        <v>39373</v>
      </c>
      <c r="Q8237">
        <v>-5</v>
      </c>
      <c r="R8237">
        <v>8</v>
      </c>
      <c r="S8237">
        <v>91</v>
      </c>
      <c r="T8237">
        <v>20</v>
      </c>
      <c r="U8237">
        <v>20</v>
      </c>
      <c r="V8237" t="s">
        <v>462</v>
      </c>
      <c r="W8237" t="s">
        <v>462</v>
      </c>
      <c r="X8237" t="s">
        <v>2803</v>
      </c>
      <c r="Y8237">
        <v>91.765000000000001</v>
      </c>
      <c r="Z8237">
        <v>45</v>
      </c>
      <c r="AA8237">
        <v>4</v>
      </c>
      <c r="AD8237" t="s">
        <v>2821</v>
      </c>
      <c r="AG8237" t="s">
        <v>31</v>
      </c>
      <c r="AY8237" t="s">
        <v>31</v>
      </c>
      <c r="AZ8237" t="s">
        <v>31</v>
      </c>
    </row>
    <row r="8238" spans="1:52">
      <c r="A8238" t="s">
        <v>2799</v>
      </c>
      <c r="B8238" t="s">
        <v>71</v>
      </c>
      <c r="C8238" t="s">
        <v>174</v>
      </c>
      <c r="D8238" t="s">
        <v>2188</v>
      </c>
      <c r="E8238" t="s">
        <v>2189</v>
      </c>
      <c r="F8238" t="s">
        <v>2777</v>
      </c>
      <c r="G8238" t="s">
        <v>2770</v>
      </c>
      <c r="I8238">
        <v>59.665999999999997</v>
      </c>
      <c r="J8238">
        <v>10.792</v>
      </c>
      <c r="L8238" t="s">
        <v>2389</v>
      </c>
      <c r="M8238">
        <v>2008</v>
      </c>
      <c r="N8238" t="s">
        <v>2252</v>
      </c>
      <c r="P8238" s="64">
        <v>39373</v>
      </c>
      <c r="Q8238">
        <v>-5</v>
      </c>
      <c r="R8238">
        <v>8</v>
      </c>
      <c r="S8238">
        <v>119</v>
      </c>
      <c r="T8238">
        <v>20</v>
      </c>
      <c r="U8238">
        <v>20</v>
      </c>
      <c r="V8238" t="s">
        <v>462</v>
      </c>
      <c r="W8238" t="s">
        <v>462</v>
      </c>
      <c r="X8238" t="s">
        <v>2803</v>
      </c>
      <c r="Y8238">
        <v>100.441</v>
      </c>
      <c r="Z8238">
        <v>45</v>
      </c>
      <c r="AA8238">
        <v>4</v>
      </c>
      <c r="AD8238" t="s">
        <v>2821</v>
      </c>
      <c r="AG8238" t="s">
        <v>31</v>
      </c>
      <c r="AY8238" t="s">
        <v>31</v>
      </c>
      <c r="AZ8238" t="s">
        <v>31</v>
      </c>
    </row>
    <row r="8239" spans="1:52">
      <c r="A8239" t="s">
        <v>2799</v>
      </c>
      <c r="B8239" t="s">
        <v>71</v>
      </c>
      <c r="C8239" t="s">
        <v>174</v>
      </c>
      <c r="D8239" t="s">
        <v>2188</v>
      </c>
      <c r="E8239" t="s">
        <v>2189</v>
      </c>
      <c r="F8239" t="s">
        <v>2777</v>
      </c>
      <c r="G8239" t="s">
        <v>2770</v>
      </c>
      <c r="I8239">
        <v>59.665999999999997</v>
      </c>
      <c r="J8239">
        <v>10.792</v>
      </c>
      <c r="L8239" t="s">
        <v>2389</v>
      </c>
      <c r="M8239">
        <v>2008</v>
      </c>
      <c r="N8239" t="s">
        <v>2252</v>
      </c>
      <c r="P8239" s="64">
        <v>39373</v>
      </c>
      <c r="Q8239">
        <v>-5</v>
      </c>
      <c r="R8239">
        <v>8</v>
      </c>
      <c r="S8239">
        <v>147</v>
      </c>
      <c r="T8239">
        <v>20</v>
      </c>
      <c r="U8239">
        <v>20</v>
      </c>
      <c r="V8239" t="s">
        <v>462</v>
      </c>
      <c r="W8239" t="s">
        <v>462</v>
      </c>
      <c r="X8239" t="s">
        <v>2803</v>
      </c>
      <c r="Y8239">
        <v>100.14700000000001</v>
      </c>
      <c r="Z8239">
        <v>45</v>
      </c>
      <c r="AA8239">
        <v>4</v>
      </c>
      <c r="AD8239" t="s">
        <v>2821</v>
      </c>
      <c r="AG8239" t="s">
        <v>31</v>
      </c>
      <c r="AY8239" t="s">
        <v>31</v>
      </c>
      <c r="AZ8239" t="s">
        <v>31</v>
      </c>
    </row>
    <row r="8240" spans="1:52">
      <c r="A8240" t="s">
        <v>2799</v>
      </c>
      <c r="B8240" t="s">
        <v>71</v>
      </c>
      <c r="C8240" t="s">
        <v>174</v>
      </c>
      <c r="D8240" t="s">
        <v>2188</v>
      </c>
      <c r="E8240" t="s">
        <v>2189</v>
      </c>
      <c r="F8240" t="s">
        <v>2813</v>
      </c>
      <c r="G8240" t="s">
        <v>2767</v>
      </c>
      <c r="H8240" t="s">
        <v>2768</v>
      </c>
      <c r="I8240">
        <v>56.5</v>
      </c>
      <c r="J8240">
        <v>-3.0619999999999998</v>
      </c>
      <c r="L8240" t="s">
        <v>2389</v>
      </c>
      <c r="M8240">
        <v>2008</v>
      </c>
      <c r="N8240" t="s">
        <v>2252</v>
      </c>
      <c r="P8240" s="64">
        <v>39373</v>
      </c>
      <c r="Q8240">
        <v>-5</v>
      </c>
      <c r="R8240">
        <v>8</v>
      </c>
      <c r="S8240">
        <v>35</v>
      </c>
      <c r="T8240">
        <v>20</v>
      </c>
      <c r="U8240">
        <v>20</v>
      </c>
      <c r="V8240" t="s">
        <v>462</v>
      </c>
      <c r="W8240" t="s">
        <v>462</v>
      </c>
      <c r="X8240" t="s">
        <v>2803</v>
      </c>
      <c r="Y8240">
        <v>41.029000000000003</v>
      </c>
      <c r="Z8240">
        <v>45</v>
      </c>
      <c r="AA8240">
        <v>4</v>
      </c>
      <c r="AD8240" t="s">
        <v>2821</v>
      </c>
      <c r="AG8240" t="s">
        <v>31</v>
      </c>
      <c r="AY8240" t="s">
        <v>31</v>
      </c>
      <c r="AZ8240" t="s">
        <v>31</v>
      </c>
    </row>
    <row r="8241" spans="1:52">
      <c r="A8241" t="s">
        <v>2799</v>
      </c>
      <c r="B8241" t="s">
        <v>71</v>
      </c>
      <c r="C8241" t="s">
        <v>174</v>
      </c>
      <c r="D8241" t="s">
        <v>2188</v>
      </c>
      <c r="E8241" t="s">
        <v>2189</v>
      </c>
      <c r="F8241" t="s">
        <v>2813</v>
      </c>
      <c r="G8241" t="s">
        <v>2767</v>
      </c>
      <c r="H8241" t="s">
        <v>2768</v>
      </c>
      <c r="I8241">
        <v>56.5</v>
      </c>
      <c r="J8241">
        <v>-3.0619999999999998</v>
      </c>
      <c r="L8241" t="s">
        <v>2389</v>
      </c>
      <c r="M8241">
        <v>2008</v>
      </c>
      <c r="N8241" t="s">
        <v>2252</v>
      </c>
      <c r="P8241" s="64">
        <v>39373</v>
      </c>
      <c r="Q8241">
        <v>-5</v>
      </c>
      <c r="R8241">
        <v>8</v>
      </c>
      <c r="S8241">
        <v>63</v>
      </c>
      <c r="T8241">
        <v>20</v>
      </c>
      <c r="U8241">
        <v>20</v>
      </c>
      <c r="V8241" t="s">
        <v>462</v>
      </c>
      <c r="W8241" t="s">
        <v>462</v>
      </c>
      <c r="X8241" t="s">
        <v>2803</v>
      </c>
      <c r="Y8241">
        <v>86.323999999999998</v>
      </c>
      <c r="Z8241">
        <v>45</v>
      </c>
      <c r="AA8241">
        <v>4</v>
      </c>
      <c r="AD8241" t="s">
        <v>2821</v>
      </c>
      <c r="AG8241" t="s">
        <v>31</v>
      </c>
      <c r="AY8241" t="s">
        <v>31</v>
      </c>
      <c r="AZ8241" t="s">
        <v>31</v>
      </c>
    </row>
    <row r="8242" spans="1:52">
      <c r="A8242" t="s">
        <v>2799</v>
      </c>
      <c r="B8242" t="s">
        <v>71</v>
      </c>
      <c r="C8242" t="s">
        <v>174</v>
      </c>
      <c r="D8242" t="s">
        <v>2188</v>
      </c>
      <c r="E8242" t="s">
        <v>2189</v>
      </c>
      <c r="F8242" t="s">
        <v>2813</v>
      </c>
      <c r="G8242" t="s">
        <v>2767</v>
      </c>
      <c r="H8242" t="s">
        <v>2768</v>
      </c>
      <c r="I8242">
        <v>56.5</v>
      </c>
      <c r="J8242">
        <v>-3.0619999999999998</v>
      </c>
      <c r="L8242" t="s">
        <v>2389</v>
      </c>
      <c r="M8242">
        <v>2008</v>
      </c>
      <c r="N8242" t="s">
        <v>2252</v>
      </c>
      <c r="P8242" s="64">
        <v>39373</v>
      </c>
      <c r="Q8242">
        <v>-5</v>
      </c>
      <c r="R8242">
        <v>8</v>
      </c>
      <c r="S8242">
        <v>91</v>
      </c>
      <c r="T8242">
        <v>20</v>
      </c>
      <c r="U8242">
        <v>20</v>
      </c>
      <c r="V8242" t="s">
        <v>462</v>
      </c>
      <c r="W8242" t="s">
        <v>462</v>
      </c>
      <c r="X8242" t="s">
        <v>2803</v>
      </c>
      <c r="Y8242">
        <v>87.5</v>
      </c>
      <c r="Z8242">
        <v>45</v>
      </c>
      <c r="AA8242">
        <v>4</v>
      </c>
      <c r="AD8242" t="s">
        <v>2821</v>
      </c>
      <c r="AG8242" t="s">
        <v>31</v>
      </c>
      <c r="AY8242" t="s">
        <v>31</v>
      </c>
      <c r="AZ8242" t="s">
        <v>31</v>
      </c>
    </row>
    <row r="8243" spans="1:52">
      <c r="A8243" t="s">
        <v>2799</v>
      </c>
      <c r="B8243" t="s">
        <v>71</v>
      </c>
      <c r="C8243" t="s">
        <v>174</v>
      </c>
      <c r="D8243" t="s">
        <v>2188</v>
      </c>
      <c r="E8243" t="s">
        <v>2189</v>
      </c>
      <c r="F8243" t="s">
        <v>2813</v>
      </c>
      <c r="G8243" t="s">
        <v>2767</v>
      </c>
      <c r="H8243" t="s">
        <v>2768</v>
      </c>
      <c r="I8243">
        <v>56.5</v>
      </c>
      <c r="J8243">
        <v>-3.0619999999999998</v>
      </c>
      <c r="L8243" t="s">
        <v>2389</v>
      </c>
      <c r="M8243">
        <v>2008</v>
      </c>
      <c r="N8243" t="s">
        <v>2252</v>
      </c>
      <c r="P8243" s="64">
        <v>39373</v>
      </c>
      <c r="Q8243">
        <v>-5</v>
      </c>
      <c r="R8243">
        <v>8</v>
      </c>
      <c r="S8243">
        <v>119</v>
      </c>
      <c r="T8243">
        <v>20</v>
      </c>
      <c r="U8243">
        <v>20</v>
      </c>
      <c r="V8243" t="s">
        <v>462</v>
      </c>
      <c r="W8243" t="s">
        <v>462</v>
      </c>
      <c r="X8243" t="s">
        <v>2803</v>
      </c>
      <c r="Y8243">
        <v>75.147000000000006</v>
      </c>
      <c r="Z8243">
        <v>45</v>
      </c>
      <c r="AA8243">
        <v>4</v>
      </c>
      <c r="AD8243" t="s">
        <v>2821</v>
      </c>
      <c r="AG8243" t="s">
        <v>31</v>
      </c>
      <c r="AY8243" t="s">
        <v>31</v>
      </c>
      <c r="AZ8243" t="s">
        <v>31</v>
      </c>
    </row>
    <row r="8244" spans="1:52">
      <c r="A8244" t="s">
        <v>2799</v>
      </c>
      <c r="B8244" t="s">
        <v>71</v>
      </c>
      <c r="C8244" t="s">
        <v>174</v>
      </c>
      <c r="D8244" t="s">
        <v>2188</v>
      </c>
      <c r="E8244" t="s">
        <v>2189</v>
      </c>
      <c r="F8244" t="s">
        <v>2813</v>
      </c>
      <c r="G8244" t="s">
        <v>2767</v>
      </c>
      <c r="H8244" t="s">
        <v>2768</v>
      </c>
      <c r="I8244">
        <v>56.5</v>
      </c>
      <c r="J8244">
        <v>-3.0619999999999998</v>
      </c>
      <c r="L8244" t="s">
        <v>2389</v>
      </c>
      <c r="M8244">
        <v>2008</v>
      </c>
      <c r="N8244" t="s">
        <v>2252</v>
      </c>
      <c r="P8244" s="64">
        <v>39373</v>
      </c>
      <c r="Q8244">
        <v>-5</v>
      </c>
      <c r="R8244">
        <v>8</v>
      </c>
      <c r="S8244">
        <v>147</v>
      </c>
      <c r="T8244">
        <v>20</v>
      </c>
      <c r="U8244">
        <v>20</v>
      </c>
      <c r="V8244" t="s">
        <v>462</v>
      </c>
      <c r="W8244" t="s">
        <v>462</v>
      </c>
      <c r="X8244" t="s">
        <v>2803</v>
      </c>
      <c r="Y8244">
        <v>91.323999999999998</v>
      </c>
      <c r="Z8244">
        <v>45</v>
      </c>
      <c r="AA8244">
        <v>4</v>
      </c>
      <c r="AD8244" t="s">
        <v>2821</v>
      </c>
      <c r="AG8244" t="s">
        <v>31</v>
      </c>
      <c r="AY8244" t="s">
        <v>31</v>
      </c>
      <c r="AZ8244" t="s">
        <v>31</v>
      </c>
    </row>
    <row r="8245" spans="1:52">
      <c r="A8245" t="s">
        <v>2799</v>
      </c>
      <c r="B8245" t="s">
        <v>71</v>
      </c>
      <c r="C8245" t="s">
        <v>174</v>
      </c>
      <c r="D8245" t="s">
        <v>2188</v>
      </c>
      <c r="E8245" t="s">
        <v>2189</v>
      </c>
      <c r="F8245" t="s">
        <v>2814</v>
      </c>
      <c r="G8245" t="s">
        <v>2767</v>
      </c>
      <c r="H8245" t="s">
        <v>2768</v>
      </c>
      <c r="I8245">
        <v>56.5</v>
      </c>
      <c r="J8245">
        <v>-3.0619999999999998</v>
      </c>
      <c r="L8245" t="s">
        <v>2389</v>
      </c>
      <c r="M8245">
        <v>2008</v>
      </c>
      <c r="N8245" t="s">
        <v>2252</v>
      </c>
      <c r="P8245" s="64">
        <v>39373</v>
      </c>
      <c r="Q8245">
        <v>-5</v>
      </c>
      <c r="R8245">
        <v>8</v>
      </c>
      <c r="S8245">
        <v>35</v>
      </c>
      <c r="T8245">
        <v>20</v>
      </c>
      <c r="U8245">
        <v>20</v>
      </c>
      <c r="V8245" t="s">
        <v>462</v>
      </c>
      <c r="W8245" t="s">
        <v>462</v>
      </c>
      <c r="X8245" t="s">
        <v>2803</v>
      </c>
      <c r="Y8245">
        <v>46.029000000000003</v>
      </c>
      <c r="Z8245">
        <v>45</v>
      </c>
      <c r="AA8245">
        <v>4</v>
      </c>
      <c r="AD8245" t="s">
        <v>2821</v>
      </c>
      <c r="AG8245" t="s">
        <v>31</v>
      </c>
      <c r="AY8245" t="s">
        <v>31</v>
      </c>
      <c r="AZ8245" t="s">
        <v>31</v>
      </c>
    </row>
    <row r="8246" spans="1:52">
      <c r="A8246" t="s">
        <v>2799</v>
      </c>
      <c r="B8246" t="s">
        <v>71</v>
      </c>
      <c r="C8246" t="s">
        <v>174</v>
      </c>
      <c r="D8246" t="s">
        <v>2188</v>
      </c>
      <c r="E8246" t="s">
        <v>2189</v>
      </c>
      <c r="F8246" t="s">
        <v>2814</v>
      </c>
      <c r="G8246" t="s">
        <v>2767</v>
      </c>
      <c r="H8246" t="s">
        <v>2768</v>
      </c>
      <c r="I8246">
        <v>56.5</v>
      </c>
      <c r="J8246">
        <v>-3.0619999999999998</v>
      </c>
      <c r="L8246" t="s">
        <v>2389</v>
      </c>
      <c r="M8246">
        <v>2008</v>
      </c>
      <c r="N8246" t="s">
        <v>2252</v>
      </c>
      <c r="P8246" s="64">
        <v>39373</v>
      </c>
      <c r="Q8246">
        <v>-5</v>
      </c>
      <c r="R8246">
        <v>8</v>
      </c>
      <c r="S8246">
        <v>63</v>
      </c>
      <c r="T8246">
        <v>20</v>
      </c>
      <c r="U8246">
        <v>20</v>
      </c>
      <c r="V8246" t="s">
        <v>462</v>
      </c>
      <c r="W8246" t="s">
        <v>462</v>
      </c>
      <c r="X8246" t="s">
        <v>2803</v>
      </c>
      <c r="Y8246">
        <v>81.912000000000006</v>
      </c>
      <c r="Z8246">
        <v>45</v>
      </c>
      <c r="AA8246">
        <v>4</v>
      </c>
      <c r="AD8246" t="s">
        <v>2821</v>
      </c>
      <c r="AG8246" t="s">
        <v>31</v>
      </c>
      <c r="AY8246" t="s">
        <v>31</v>
      </c>
      <c r="AZ8246" t="s">
        <v>31</v>
      </c>
    </row>
    <row r="8247" spans="1:52">
      <c r="A8247" t="s">
        <v>2799</v>
      </c>
      <c r="B8247" t="s">
        <v>71</v>
      </c>
      <c r="C8247" t="s">
        <v>174</v>
      </c>
      <c r="D8247" t="s">
        <v>2188</v>
      </c>
      <c r="E8247" t="s">
        <v>2189</v>
      </c>
      <c r="F8247" t="s">
        <v>2814</v>
      </c>
      <c r="G8247" t="s">
        <v>2767</v>
      </c>
      <c r="H8247" t="s">
        <v>2768</v>
      </c>
      <c r="I8247">
        <v>56.5</v>
      </c>
      <c r="J8247">
        <v>-3.0619999999999998</v>
      </c>
      <c r="L8247" t="s">
        <v>2389</v>
      </c>
      <c r="M8247">
        <v>2008</v>
      </c>
      <c r="N8247" t="s">
        <v>2252</v>
      </c>
      <c r="P8247" s="64">
        <v>39373</v>
      </c>
      <c r="Q8247">
        <v>-5</v>
      </c>
      <c r="R8247">
        <v>8</v>
      </c>
      <c r="S8247">
        <v>91</v>
      </c>
      <c r="T8247">
        <v>20</v>
      </c>
      <c r="U8247">
        <v>20</v>
      </c>
      <c r="V8247" t="s">
        <v>462</v>
      </c>
      <c r="W8247" t="s">
        <v>462</v>
      </c>
      <c r="X8247" t="s">
        <v>2803</v>
      </c>
      <c r="Y8247">
        <v>86.471000000000004</v>
      </c>
      <c r="Z8247">
        <v>45</v>
      </c>
      <c r="AA8247">
        <v>4</v>
      </c>
      <c r="AD8247" t="s">
        <v>2821</v>
      </c>
      <c r="AG8247" t="s">
        <v>31</v>
      </c>
      <c r="AY8247" t="s">
        <v>31</v>
      </c>
      <c r="AZ8247" t="s">
        <v>31</v>
      </c>
    </row>
    <row r="8248" spans="1:52">
      <c r="A8248" t="s">
        <v>2799</v>
      </c>
      <c r="B8248" t="s">
        <v>71</v>
      </c>
      <c r="C8248" t="s">
        <v>174</v>
      </c>
      <c r="D8248" t="s">
        <v>2188</v>
      </c>
      <c r="E8248" t="s">
        <v>2189</v>
      </c>
      <c r="F8248" t="s">
        <v>2814</v>
      </c>
      <c r="G8248" t="s">
        <v>2767</v>
      </c>
      <c r="H8248" t="s">
        <v>2768</v>
      </c>
      <c r="I8248">
        <v>56.5</v>
      </c>
      <c r="J8248">
        <v>-3.0619999999999998</v>
      </c>
      <c r="L8248" t="s">
        <v>2389</v>
      </c>
      <c r="M8248">
        <v>2008</v>
      </c>
      <c r="N8248" t="s">
        <v>2252</v>
      </c>
      <c r="P8248" s="64">
        <v>39373</v>
      </c>
      <c r="Q8248">
        <v>-5</v>
      </c>
      <c r="R8248">
        <v>8</v>
      </c>
      <c r="S8248">
        <v>119</v>
      </c>
      <c r="T8248">
        <v>20</v>
      </c>
      <c r="U8248">
        <v>20</v>
      </c>
      <c r="V8248" t="s">
        <v>462</v>
      </c>
      <c r="W8248" t="s">
        <v>462</v>
      </c>
      <c r="X8248" t="s">
        <v>2803</v>
      </c>
      <c r="Y8248">
        <v>91.176000000000002</v>
      </c>
      <c r="Z8248">
        <v>45</v>
      </c>
      <c r="AA8248">
        <v>4</v>
      </c>
      <c r="AD8248" t="s">
        <v>2821</v>
      </c>
      <c r="AG8248" t="s">
        <v>31</v>
      </c>
      <c r="AY8248" t="s">
        <v>31</v>
      </c>
      <c r="AZ8248" t="s">
        <v>31</v>
      </c>
    </row>
    <row r="8249" spans="1:52">
      <c r="A8249" t="s">
        <v>2799</v>
      </c>
      <c r="B8249" t="s">
        <v>71</v>
      </c>
      <c r="C8249" t="s">
        <v>174</v>
      </c>
      <c r="D8249" t="s">
        <v>2188</v>
      </c>
      <c r="E8249" t="s">
        <v>2189</v>
      </c>
      <c r="F8249" t="s">
        <v>2814</v>
      </c>
      <c r="G8249" t="s">
        <v>2767</v>
      </c>
      <c r="H8249" t="s">
        <v>2768</v>
      </c>
      <c r="I8249">
        <v>56.5</v>
      </c>
      <c r="J8249">
        <v>-3.0619999999999998</v>
      </c>
      <c r="L8249" t="s">
        <v>2389</v>
      </c>
      <c r="M8249">
        <v>2008</v>
      </c>
      <c r="N8249" t="s">
        <v>2252</v>
      </c>
      <c r="P8249" s="64">
        <v>39373</v>
      </c>
      <c r="Q8249">
        <v>-5</v>
      </c>
      <c r="R8249">
        <v>8</v>
      </c>
      <c r="S8249">
        <v>147</v>
      </c>
      <c r="T8249">
        <v>20</v>
      </c>
      <c r="U8249">
        <v>20</v>
      </c>
      <c r="V8249" t="s">
        <v>462</v>
      </c>
      <c r="W8249" t="s">
        <v>462</v>
      </c>
      <c r="X8249" t="s">
        <v>2803</v>
      </c>
      <c r="Y8249">
        <v>71.617999999999995</v>
      </c>
      <c r="Z8249">
        <v>45</v>
      </c>
      <c r="AA8249">
        <v>4</v>
      </c>
      <c r="AD8249" t="s">
        <v>2821</v>
      </c>
      <c r="AG8249" t="s">
        <v>31</v>
      </c>
      <c r="AY8249" t="s">
        <v>31</v>
      </c>
      <c r="AZ8249" t="s">
        <v>31</v>
      </c>
    </row>
    <row r="8250" spans="1:52">
      <c r="A8250" t="s">
        <v>2799</v>
      </c>
      <c r="B8250" t="s">
        <v>71</v>
      </c>
      <c r="C8250" t="s">
        <v>174</v>
      </c>
      <c r="D8250" t="s">
        <v>2188</v>
      </c>
      <c r="E8250" t="s">
        <v>2189</v>
      </c>
      <c r="F8250" t="s">
        <v>2807</v>
      </c>
      <c r="G8250" t="s">
        <v>2808</v>
      </c>
      <c r="I8250">
        <v>51.451000000000001</v>
      </c>
      <c r="J8250">
        <v>-1.4710000000000001</v>
      </c>
      <c r="L8250" t="s">
        <v>2389</v>
      </c>
      <c r="M8250">
        <v>2008</v>
      </c>
      <c r="N8250" t="s">
        <v>2252</v>
      </c>
      <c r="P8250" s="64">
        <v>39373</v>
      </c>
      <c r="Q8250">
        <v>-5</v>
      </c>
      <c r="R8250">
        <v>8</v>
      </c>
      <c r="S8250">
        <v>35</v>
      </c>
      <c r="T8250">
        <v>20</v>
      </c>
      <c r="U8250">
        <v>20</v>
      </c>
      <c r="V8250" t="s">
        <v>462</v>
      </c>
      <c r="W8250" t="s">
        <v>462</v>
      </c>
      <c r="X8250" t="s">
        <v>2805</v>
      </c>
      <c r="Y8250">
        <v>5.0750000000000002</v>
      </c>
      <c r="Z8250">
        <v>45</v>
      </c>
      <c r="AA8250">
        <v>4</v>
      </c>
      <c r="AD8250" t="s">
        <v>2822</v>
      </c>
      <c r="AG8250" t="s">
        <v>31</v>
      </c>
      <c r="AY8250" t="s">
        <v>31</v>
      </c>
      <c r="AZ8250" t="s">
        <v>31</v>
      </c>
    </row>
    <row r="8251" spans="1:52">
      <c r="A8251" t="s">
        <v>2799</v>
      </c>
      <c r="B8251" t="s">
        <v>71</v>
      </c>
      <c r="C8251" t="s">
        <v>174</v>
      </c>
      <c r="D8251" t="s">
        <v>2188</v>
      </c>
      <c r="E8251" t="s">
        <v>2189</v>
      </c>
      <c r="F8251" t="s">
        <v>2807</v>
      </c>
      <c r="G8251" t="s">
        <v>2808</v>
      </c>
      <c r="I8251">
        <v>51.451000000000001</v>
      </c>
      <c r="J8251">
        <v>-1.4710000000000001</v>
      </c>
      <c r="L8251" t="s">
        <v>2389</v>
      </c>
      <c r="M8251">
        <v>2008</v>
      </c>
      <c r="N8251" t="s">
        <v>2252</v>
      </c>
      <c r="P8251" s="64">
        <v>39373</v>
      </c>
      <c r="Q8251">
        <v>-5</v>
      </c>
      <c r="R8251">
        <v>8</v>
      </c>
      <c r="S8251">
        <v>63</v>
      </c>
      <c r="T8251">
        <v>20</v>
      </c>
      <c r="U8251">
        <v>20</v>
      </c>
      <c r="V8251" t="s">
        <v>462</v>
      </c>
      <c r="W8251" t="s">
        <v>462</v>
      </c>
      <c r="X8251" t="s">
        <v>2805</v>
      </c>
      <c r="Y8251">
        <v>9.8510000000000009</v>
      </c>
      <c r="Z8251">
        <v>45</v>
      </c>
      <c r="AA8251">
        <v>4</v>
      </c>
      <c r="AD8251" t="s">
        <v>2822</v>
      </c>
      <c r="AG8251" t="s">
        <v>31</v>
      </c>
      <c r="AY8251" t="s">
        <v>31</v>
      </c>
      <c r="AZ8251" t="s">
        <v>31</v>
      </c>
    </row>
    <row r="8252" spans="1:52">
      <c r="A8252" t="s">
        <v>2799</v>
      </c>
      <c r="B8252" t="s">
        <v>71</v>
      </c>
      <c r="C8252" t="s">
        <v>174</v>
      </c>
      <c r="D8252" t="s">
        <v>2188</v>
      </c>
      <c r="E8252" t="s">
        <v>2189</v>
      </c>
      <c r="F8252" t="s">
        <v>2807</v>
      </c>
      <c r="G8252" t="s">
        <v>2808</v>
      </c>
      <c r="I8252">
        <v>51.451000000000001</v>
      </c>
      <c r="J8252">
        <v>-1.4710000000000001</v>
      </c>
      <c r="L8252" t="s">
        <v>2389</v>
      </c>
      <c r="M8252">
        <v>2008</v>
      </c>
      <c r="N8252" t="s">
        <v>2252</v>
      </c>
      <c r="P8252" s="64">
        <v>39373</v>
      </c>
      <c r="Q8252">
        <v>-5</v>
      </c>
      <c r="R8252">
        <v>8</v>
      </c>
      <c r="S8252">
        <v>91</v>
      </c>
      <c r="T8252">
        <v>20</v>
      </c>
      <c r="U8252">
        <v>20</v>
      </c>
      <c r="V8252" t="s">
        <v>462</v>
      </c>
      <c r="W8252" t="s">
        <v>462</v>
      </c>
      <c r="X8252" t="s">
        <v>2805</v>
      </c>
      <c r="Y8252">
        <v>20.745999999999999</v>
      </c>
      <c r="Z8252">
        <v>45</v>
      </c>
      <c r="AA8252">
        <v>4</v>
      </c>
      <c r="AD8252" t="s">
        <v>2822</v>
      </c>
      <c r="AG8252" t="s">
        <v>31</v>
      </c>
      <c r="AY8252" t="s">
        <v>31</v>
      </c>
      <c r="AZ8252" t="s">
        <v>31</v>
      </c>
    </row>
    <row r="8253" spans="1:52">
      <c r="A8253" t="s">
        <v>2799</v>
      </c>
      <c r="B8253" t="s">
        <v>71</v>
      </c>
      <c r="C8253" t="s">
        <v>174</v>
      </c>
      <c r="D8253" t="s">
        <v>2188</v>
      </c>
      <c r="E8253" t="s">
        <v>2189</v>
      </c>
      <c r="F8253" t="s">
        <v>2807</v>
      </c>
      <c r="G8253" t="s">
        <v>2808</v>
      </c>
      <c r="I8253">
        <v>51.451000000000001</v>
      </c>
      <c r="J8253">
        <v>-1.4710000000000001</v>
      </c>
      <c r="L8253" t="s">
        <v>2389</v>
      </c>
      <c r="M8253">
        <v>2008</v>
      </c>
      <c r="N8253" t="s">
        <v>2252</v>
      </c>
      <c r="P8253" s="64">
        <v>39373</v>
      </c>
      <c r="Q8253">
        <v>-5</v>
      </c>
      <c r="R8253">
        <v>8</v>
      </c>
      <c r="S8253">
        <v>119</v>
      </c>
      <c r="T8253">
        <v>20</v>
      </c>
      <c r="U8253">
        <v>20</v>
      </c>
      <c r="V8253" t="s">
        <v>462</v>
      </c>
      <c r="W8253" t="s">
        <v>462</v>
      </c>
      <c r="X8253" t="s">
        <v>2805</v>
      </c>
      <c r="Y8253">
        <v>4.4779999999999998</v>
      </c>
      <c r="Z8253">
        <v>45</v>
      </c>
      <c r="AA8253">
        <v>4</v>
      </c>
      <c r="AD8253" t="s">
        <v>2822</v>
      </c>
      <c r="AG8253" t="s">
        <v>31</v>
      </c>
      <c r="AY8253" t="s">
        <v>31</v>
      </c>
      <c r="AZ8253" t="s">
        <v>31</v>
      </c>
    </row>
    <row r="8254" spans="1:52">
      <c r="A8254" t="s">
        <v>2799</v>
      </c>
      <c r="B8254" t="s">
        <v>71</v>
      </c>
      <c r="C8254" t="s">
        <v>174</v>
      </c>
      <c r="D8254" t="s">
        <v>2188</v>
      </c>
      <c r="E8254" t="s">
        <v>2189</v>
      </c>
      <c r="F8254" t="s">
        <v>2807</v>
      </c>
      <c r="G8254" t="s">
        <v>2808</v>
      </c>
      <c r="I8254">
        <v>51.451000000000001</v>
      </c>
      <c r="J8254">
        <v>-1.4710000000000001</v>
      </c>
      <c r="L8254" t="s">
        <v>2389</v>
      </c>
      <c r="M8254">
        <v>2008</v>
      </c>
      <c r="N8254" t="s">
        <v>2252</v>
      </c>
      <c r="P8254" s="64">
        <v>39373</v>
      </c>
      <c r="Q8254">
        <v>-5</v>
      </c>
      <c r="R8254">
        <v>8</v>
      </c>
      <c r="S8254">
        <v>147</v>
      </c>
      <c r="T8254">
        <v>20</v>
      </c>
      <c r="U8254">
        <v>20</v>
      </c>
      <c r="V8254" t="s">
        <v>462</v>
      </c>
      <c r="W8254" t="s">
        <v>462</v>
      </c>
      <c r="X8254" t="s">
        <v>2805</v>
      </c>
      <c r="Y8254">
        <v>0.14899999999999999</v>
      </c>
      <c r="Z8254">
        <v>45</v>
      </c>
      <c r="AA8254">
        <v>4</v>
      </c>
      <c r="AD8254" t="s">
        <v>2822</v>
      </c>
      <c r="AG8254" t="s">
        <v>31</v>
      </c>
      <c r="AY8254" t="s">
        <v>31</v>
      </c>
      <c r="AZ8254" t="s">
        <v>31</v>
      </c>
    </row>
    <row r="8255" spans="1:52">
      <c r="A8255" t="s">
        <v>2799</v>
      </c>
      <c r="B8255" t="s">
        <v>71</v>
      </c>
      <c r="C8255" t="s">
        <v>174</v>
      </c>
      <c r="D8255" t="s">
        <v>2188</v>
      </c>
      <c r="E8255" t="s">
        <v>2189</v>
      </c>
      <c r="F8255" t="s">
        <v>2810</v>
      </c>
      <c r="G8255" t="s">
        <v>2808</v>
      </c>
      <c r="I8255">
        <v>51.451000000000001</v>
      </c>
      <c r="J8255">
        <v>-1.4710000000000001</v>
      </c>
      <c r="L8255" t="s">
        <v>2389</v>
      </c>
      <c r="M8255">
        <v>2008</v>
      </c>
      <c r="N8255" t="s">
        <v>2252</v>
      </c>
      <c r="P8255" s="64">
        <v>39373</v>
      </c>
      <c r="Q8255">
        <v>-5</v>
      </c>
      <c r="R8255">
        <v>8</v>
      </c>
      <c r="S8255">
        <v>35</v>
      </c>
      <c r="T8255">
        <v>20</v>
      </c>
      <c r="U8255">
        <v>20</v>
      </c>
      <c r="V8255" t="s">
        <v>462</v>
      </c>
      <c r="W8255" t="s">
        <v>462</v>
      </c>
      <c r="X8255" t="s">
        <v>2805</v>
      </c>
      <c r="Y8255">
        <v>54.328000000000003</v>
      </c>
      <c r="Z8255">
        <v>45</v>
      </c>
      <c r="AA8255">
        <v>4</v>
      </c>
      <c r="AD8255" t="s">
        <v>2822</v>
      </c>
      <c r="AG8255" t="s">
        <v>31</v>
      </c>
      <c r="AY8255" t="s">
        <v>31</v>
      </c>
      <c r="AZ8255" t="s">
        <v>31</v>
      </c>
    </row>
    <row r="8256" spans="1:52">
      <c r="A8256" t="s">
        <v>2799</v>
      </c>
      <c r="B8256" t="s">
        <v>71</v>
      </c>
      <c r="C8256" t="s">
        <v>174</v>
      </c>
      <c r="D8256" t="s">
        <v>2188</v>
      </c>
      <c r="E8256" t="s">
        <v>2189</v>
      </c>
      <c r="F8256" t="s">
        <v>2810</v>
      </c>
      <c r="G8256" t="s">
        <v>2808</v>
      </c>
      <c r="I8256">
        <v>51.451000000000001</v>
      </c>
      <c r="J8256">
        <v>-1.4710000000000001</v>
      </c>
      <c r="L8256" t="s">
        <v>2389</v>
      </c>
      <c r="M8256">
        <v>2008</v>
      </c>
      <c r="N8256" t="s">
        <v>2252</v>
      </c>
      <c r="P8256" s="64">
        <v>39373</v>
      </c>
      <c r="Q8256">
        <v>-5</v>
      </c>
      <c r="R8256">
        <v>8</v>
      </c>
      <c r="S8256">
        <v>63</v>
      </c>
      <c r="T8256">
        <v>20</v>
      </c>
      <c r="U8256">
        <v>20</v>
      </c>
      <c r="V8256" t="s">
        <v>462</v>
      </c>
      <c r="W8256" t="s">
        <v>462</v>
      </c>
      <c r="X8256" t="s">
        <v>2805</v>
      </c>
      <c r="Y8256">
        <v>70.596999999999994</v>
      </c>
      <c r="Z8256">
        <v>45</v>
      </c>
      <c r="AA8256">
        <v>4</v>
      </c>
      <c r="AD8256" t="s">
        <v>2822</v>
      </c>
      <c r="AG8256" t="s">
        <v>31</v>
      </c>
      <c r="AY8256" t="s">
        <v>31</v>
      </c>
      <c r="AZ8256" t="s">
        <v>31</v>
      </c>
    </row>
    <row r="8257" spans="1:52">
      <c r="A8257" t="s">
        <v>2799</v>
      </c>
      <c r="B8257" t="s">
        <v>71</v>
      </c>
      <c r="C8257" t="s">
        <v>174</v>
      </c>
      <c r="D8257" t="s">
        <v>2188</v>
      </c>
      <c r="E8257" t="s">
        <v>2189</v>
      </c>
      <c r="F8257" t="s">
        <v>2810</v>
      </c>
      <c r="G8257" t="s">
        <v>2808</v>
      </c>
      <c r="I8257">
        <v>51.451000000000001</v>
      </c>
      <c r="J8257">
        <v>-1.4710000000000001</v>
      </c>
      <c r="L8257" t="s">
        <v>2389</v>
      </c>
      <c r="M8257">
        <v>2008</v>
      </c>
      <c r="N8257" t="s">
        <v>2252</v>
      </c>
      <c r="P8257" s="64">
        <v>39373</v>
      </c>
      <c r="Q8257">
        <v>-5</v>
      </c>
      <c r="R8257">
        <v>8</v>
      </c>
      <c r="S8257">
        <v>91</v>
      </c>
      <c r="T8257">
        <v>20</v>
      </c>
      <c r="U8257">
        <v>20</v>
      </c>
      <c r="V8257" t="s">
        <v>462</v>
      </c>
      <c r="W8257" t="s">
        <v>462</v>
      </c>
      <c r="X8257" t="s">
        <v>2805</v>
      </c>
      <c r="Y8257">
        <v>45.97</v>
      </c>
      <c r="Z8257">
        <v>45</v>
      </c>
      <c r="AA8257">
        <v>4</v>
      </c>
      <c r="AD8257" t="s">
        <v>2822</v>
      </c>
      <c r="AG8257" t="s">
        <v>31</v>
      </c>
      <c r="AY8257" t="s">
        <v>31</v>
      </c>
      <c r="AZ8257" t="s">
        <v>31</v>
      </c>
    </row>
    <row r="8258" spans="1:52">
      <c r="A8258" t="s">
        <v>2799</v>
      </c>
      <c r="B8258" t="s">
        <v>71</v>
      </c>
      <c r="C8258" t="s">
        <v>174</v>
      </c>
      <c r="D8258" t="s">
        <v>2188</v>
      </c>
      <c r="E8258" t="s">
        <v>2189</v>
      </c>
      <c r="F8258" t="s">
        <v>2810</v>
      </c>
      <c r="G8258" t="s">
        <v>2808</v>
      </c>
      <c r="I8258">
        <v>51.451000000000001</v>
      </c>
      <c r="J8258">
        <v>-1.4710000000000001</v>
      </c>
      <c r="L8258" t="s">
        <v>2389</v>
      </c>
      <c r="M8258">
        <v>2008</v>
      </c>
      <c r="N8258" t="s">
        <v>2252</v>
      </c>
      <c r="P8258" s="64">
        <v>39373</v>
      </c>
      <c r="Q8258">
        <v>-5</v>
      </c>
      <c r="R8258">
        <v>8</v>
      </c>
      <c r="S8258">
        <v>119</v>
      </c>
      <c r="T8258">
        <v>20</v>
      </c>
      <c r="U8258">
        <v>20</v>
      </c>
      <c r="V8258" t="s">
        <v>462</v>
      </c>
      <c r="W8258" t="s">
        <v>462</v>
      </c>
      <c r="X8258" t="s">
        <v>2805</v>
      </c>
      <c r="Y8258">
        <v>24.925000000000001</v>
      </c>
      <c r="Z8258">
        <v>45</v>
      </c>
      <c r="AA8258">
        <v>4</v>
      </c>
      <c r="AD8258" t="s">
        <v>2822</v>
      </c>
      <c r="AG8258" t="s">
        <v>31</v>
      </c>
      <c r="AY8258" t="s">
        <v>31</v>
      </c>
      <c r="AZ8258" t="s">
        <v>31</v>
      </c>
    </row>
    <row r="8259" spans="1:52">
      <c r="A8259" t="s">
        <v>2799</v>
      </c>
      <c r="B8259" t="s">
        <v>71</v>
      </c>
      <c r="C8259" t="s">
        <v>174</v>
      </c>
      <c r="D8259" t="s">
        <v>2188</v>
      </c>
      <c r="E8259" t="s">
        <v>2189</v>
      </c>
      <c r="F8259" t="s">
        <v>2810</v>
      </c>
      <c r="G8259" t="s">
        <v>2808</v>
      </c>
      <c r="I8259">
        <v>51.451000000000001</v>
      </c>
      <c r="J8259">
        <v>-1.4710000000000001</v>
      </c>
      <c r="L8259" t="s">
        <v>2389</v>
      </c>
      <c r="M8259">
        <v>2008</v>
      </c>
      <c r="N8259" t="s">
        <v>2252</v>
      </c>
      <c r="P8259" s="64">
        <v>39373</v>
      </c>
      <c r="Q8259">
        <v>-5</v>
      </c>
      <c r="R8259">
        <v>8</v>
      </c>
      <c r="S8259">
        <v>147</v>
      </c>
      <c r="T8259">
        <v>20</v>
      </c>
      <c r="U8259">
        <v>20</v>
      </c>
      <c r="V8259" t="s">
        <v>462</v>
      </c>
      <c r="W8259" t="s">
        <v>462</v>
      </c>
      <c r="X8259" t="s">
        <v>2805</v>
      </c>
      <c r="Y8259">
        <v>4.1790000000000003</v>
      </c>
      <c r="Z8259">
        <v>45</v>
      </c>
      <c r="AA8259">
        <v>4</v>
      </c>
      <c r="AD8259" t="s">
        <v>2822</v>
      </c>
      <c r="AG8259" t="s">
        <v>31</v>
      </c>
      <c r="AY8259" t="s">
        <v>31</v>
      </c>
      <c r="AZ8259" t="s">
        <v>31</v>
      </c>
    </row>
    <row r="8260" spans="1:52">
      <c r="A8260" t="s">
        <v>2799</v>
      </c>
      <c r="B8260" t="s">
        <v>71</v>
      </c>
      <c r="C8260" t="s">
        <v>174</v>
      </c>
      <c r="D8260" t="s">
        <v>2188</v>
      </c>
      <c r="E8260" t="s">
        <v>2189</v>
      </c>
      <c r="F8260" t="s">
        <v>2795</v>
      </c>
      <c r="G8260" t="s">
        <v>2767</v>
      </c>
      <c r="H8260" t="s">
        <v>2768</v>
      </c>
      <c r="I8260">
        <v>56.5</v>
      </c>
      <c r="J8260">
        <v>-3.0619999999999998</v>
      </c>
      <c r="L8260" t="s">
        <v>2389</v>
      </c>
      <c r="M8260">
        <v>2008</v>
      </c>
      <c r="N8260" t="s">
        <v>2252</v>
      </c>
      <c r="P8260" s="64">
        <v>39373</v>
      </c>
      <c r="Q8260">
        <v>-5</v>
      </c>
      <c r="R8260">
        <v>8</v>
      </c>
      <c r="S8260">
        <v>35</v>
      </c>
      <c r="T8260">
        <v>20</v>
      </c>
      <c r="U8260">
        <v>20</v>
      </c>
      <c r="V8260" t="s">
        <v>462</v>
      </c>
      <c r="W8260" t="s">
        <v>462</v>
      </c>
      <c r="X8260" t="s">
        <v>2805</v>
      </c>
      <c r="Y8260">
        <v>8.657</v>
      </c>
      <c r="Z8260">
        <v>45</v>
      </c>
      <c r="AA8260">
        <v>4</v>
      </c>
      <c r="AD8260" t="s">
        <v>2822</v>
      </c>
      <c r="AG8260" t="s">
        <v>31</v>
      </c>
      <c r="AY8260" t="s">
        <v>31</v>
      </c>
      <c r="AZ8260" t="s">
        <v>31</v>
      </c>
    </row>
    <row r="8261" spans="1:52">
      <c r="A8261" t="s">
        <v>2799</v>
      </c>
      <c r="B8261" t="s">
        <v>71</v>
      </c>
      <c r="C8261" t="s">
        <v>174</v>
      </c>
      <c r="D8261" t="s">
        <v>2188</v>
      </c>
      <c r="E8261" t="s">
        <v>2189</v>
      </c>
      <c r="F8261" t="s">
        <v>2795</v>
      </c>
      <c r="G8261" t="s">
        <v>2767</v>
      </c>
      <c r="H8261" t="s">
        <v>2768</v>
      </c>
      <c r="I8261">
        <v>56.5</v>
      </c>
      <c r="J8261">
        <v>-3.0619999999999998</v>
      </c>
      <c r="L8261" t="s">
        <v>2389</v>
      </c>
      <c r="M8261">
        <v>2008</v>
      </c>
      <c r="N8261" t="s">
        <v>2252</v>
      </c>
      <c r="P8261" s="64">
        <v>39373</v>
      </c>
      <c r="Q8261">
        <v>-5</v>
      </c>
      <c r="R8261">
        <v>8</v>
      </c>
      <c r="S8261">
        <v>63</v>
      </c>
      <c r="T8261">
        <v>20</v>
      </c>
      <c r="U8261">
        <v>20</v>
      </c>
      <c r="V8261" t="s">
        <v>462</v>
      </c>
      <c r="W8261" t="s">
        <v>462</v>
      </c>
      <c r="X8261" t="s">
        <v>2805</v>
      </c>
      <c r="Y8261">
        <v>30.745999999999999</v>
      </c>
      <c r="Z8261">
        <v>45</v>
      </c>
      <c r="AA8261">
        <v>4</v>
      </c>
      <c r="AD8261" t="s">
        <v>2822</v>
      </c>
      <c r="AG8261" t="s">
        <v>31</v>
      </c>
      <c r="AY8261" t="s">
        <v>31</v>
      </c>
      <c r="AZ8261" t="s">
        <v>31</v>
      </c>
    </row>
    <row r="8262" spans="1:52">
      <c r="A8262" t="s">
        <v>2799</v>
      </c>
      <c r="B8262" t="s">
        <v>71</v>
      </c>
      <c r="C8262" t="s">
        <v>174</v>
      </c>
      <c r="D8262" t="s">
        <v>2188</v>
      </c>
      <c r="E8262" t="s">
        <v>2189</v>
      </c>
      <c r="F8262" t="s">
        <v>2795</v>
      </c>
      <c r="G8262" t="s">
        <v>2767</v>
      </c>
      <c r="H8262" t="s">
        <v>2768</v>
      </c>
      <c r="I8262">
        <v>56.5</v>
      </c>
      <c r="J8262">
        <v>-3.0619999999999998</v>
      </c>
      <c r="L8262" t="s">
        <v>2389</v>
      </c>
      <c r="M8262">
        <v>2008</v>
      </c>
      <c r="N8262" t="s">
        <v>2252</v>
      </c>
      <c r="P8262" s="64">
        <v>39373</v>
      </c>
      <c r="Q8262">
        <v>-5</v>
      </c>
      <c r="R8262">
        <v>8</v>
      </c>
      <c r="S8262">
        <v>91</v>
      </c>
      <c r="T8262">
        <v>20</v>
      </c>
      <c r="U8262">
        <v>20</v>
      </c>
      <c r="V8262" t="s">
        <v>462</v>
      </c>
      <c r="W8262" t="s">
        <v>462</v>
      </c>
      <c r="X8262" t="s">
        <v>2805</v>
      </c>
      <c r="Y8262">
        <v>41.642000000000003</v>
      </c>
      <c r="Z8262">
        <v>45</v>
      </c>
      <c r="AA8262">
        <v>4</v>
      </c>
      <c r="AD8262" t="s">
        <v>2822</v>
      </c>
      <c r="AG8262" t="s">
        <v>31</v>
      </c>
      <c r="AY8262" t="s">
        <v>31</v>
      </c>
      <c r="AZ8262" t="s">
        <v>31</v>
      </c>
    </row>
    <row r="8263" spans="1:52">
      <c r="A8263" t="s">
        <v>2799</v>
      </c>
      <c r="B8263" t="s">
        <v>71</v>
      </c>
      <c r="C8263" t="s">
        <v>174</v>
      </c>
      <c r="D8263" t="s">
        <v>2188</v>
      </c>
      <c r="E8263" t="s">
        <v>2189</v>
      </c>
      <c r="F8263" t="s">
        <v>2795</v>
      </c>
      <c r="G8263" t="s">
        <v>2767</v>
      </c>
      <c r="H8263" t="s">
        <v>2768</v>
      </c>
      <c r="I8263">
        <v>56.5</v>
      </c>
      <c r="J8263">
        <v>-3.0619999999999998</v>
      </c>
      <c r="L8263" t="s">
        <v>2389</v>
      </c>
      <c r="M8263">
        <v>2008</v>
      </c>
      <c r="N8263" t="s">
        <v>2252</v>
      </c>
      <c r="P8263" s="64">
        <v>39373</v>
      </c>
      <c r="Q8263">
        <v>-5</v>
      </c>
      <c r="R8263">
        <v>8</v>
      </c>
      <c r="S8263">
        <v>119</v>
      </c>
      <c r="T8263">
        <v>20</v>
      </c>
      <c r="U8263">
        <v>20</v>
      </c>
      <c r="V8263" t="s">
        <v>462</v>
      </c>
      <c r="W8263" t="s">
        <v>462</v>
      </c>
      <c r="X8263" t="s">
        <v>2805</v>
      </c>
      <c r="Y8263">
        <v>83.433000000000007</v>
      </c>
      <c r="Z8263">
        <v>45</v>
      </c>
      <c r="AA8263">
        <v>4</v>
      </c>
      <c r="AD8263" t="s">
        <v>2822</v>
      </c>
      <c r="AG8263" t="s">
        <v>31</v>
      </c>
      <c r="AY8263" t="s">
        <v>31</v>
      </c>
      <c r="AZ8263" t="s">
        <v>31</v>
      </c>
    </row>
    <row r="8264" spans="1:52">
      <c r="A8264" t="s">
        <v>2799</v>
      </c>
      <c r="B8264" t="s">
        <v>71</v>
      </c>
      <c r="C8264" t="s">
        <v>174</v>
      </c>
      <c r="D8264" t="s">
        <v>2188</v>
      </c>
      <c r="E8264" t="s">
        <v>2189</v>
      </c>
      <c r="F8264" t="s">
        <v>2795</v>
      </c>
      <c r="G8264" t="s">
        <v>2767</v>
      </c>
      <c r="H8264" t="s">
        <v>2768</v>
      </c>
      <c r="I8264">
        <v>56.5</v>
      </c>
      <c r="J8264">
        <v>-3.0619999999999998</v>
      </c>
      <c r="L8264" t="s">
        <v>2389</v>
      </c>
      <c r="M8264">
        <v>2008</v>
      </c>
      <c r="N8264" t="s">
        <v>2252</v>
      </c>
      <c r="P8264" s="64">
        <v>39373</v>
      </c>
      <c r="Q8264">
        <v>-5</v>
      </c>
      <c r="R8264">
        <v>8</v>
      </c>
      <c r="S8264">
        <v>147</v>
      </c>
      <c r="T8264">
        <v>20</v>
      </c>
      <c r="U8264">
        <v>20</v>
      </c>
      <c r="V8264" t="s">
        <v>462</v>
      </c>
      <c r="W8264" t="s">
        <v>462</v>
      </c>
      <c r="X8264" t="s">
        <v>2805</v>
      </c>
      <c r="Y8264">
        <v>79.403000000000006</v>
      </c>
      <c r="Z8264">
        <v>45</v>
      </c>
      <c r="AA8264">
        <v>4</v>
      </c>
      <c r="AD8264" t="s">
        <v>2822</v>
      </c>
      <c r="AG8264" t="s">
        <v>31</v>
      </c>
      <c r="AY8264" t="s">
        <v>31</v>
      </c>
      <c r="AZ8264" t="s">
        <v>31</v>
      </c>
    </row>
    <row r="8265" spans="1:52">
      <c r="A8265" t="s">
        <v>2799</v>
      </c>
      <c r="B8265" t="s">
        <v>71</v>
      </c>
      <c r="C8265" t="s">
        <v>174</v>
      </c>
      <c r="D8265" t="s">
        <v>2188</v>
      </c>
      <c r="E8265" t="s">
        <v>2189</v>
      </c>
      <c r="F8265" t="s">
        <v>2811</v>
      </c>
      <c r="G8265" t="s">
        <v>2808</v>
      </c>
      <c r="I8265">
        <v>51.451000000000001</v>
      </c>
      <c r="J8265">
        <v>-1.4710000000000001</v>
      </c>
      <c r="L8265" t="s">
        <v>2389</v>
      </c>
      <c r="M8265">
        <v>2008</v>
      </c>
      <c r="N8265" t="s">
        <v>2252</v>
      </c>
      <c r="P8265" s="64">
        <v>39373</v>
      </c>
      <c r="Q8265">
        <v>-5</v>
      </c>
      <c r="R8265">
        <v>8</v>
      </c>
      <c r="S8265">
        <v>35</v>
      </c>
      <c r="T8265">
        <v>20</v>
      </c>
      <c r="U8265">
        <v>20</v>
      </c>
      <c r="V8265" t="s">
        <v>462</v>
      </c>
      <c r="W8265" t="s">
        <v>462</v>
      </c>
      <c r="X8265" t="s">
        <v>2805</v>
      </c>
      <c r="Y8265">
        <v>20.298999999999999</v>
      </c>
      <c r="Z8265">
        <v>45</v>
      </c>
      <c r="AA8265">
        <v>4</v>
      </c>
      <c r="AD8265" t="s">
        <v>2822</v>
      </c>
      <c r="AG8265" t="s">
        <v>31</v>
      </c>
      <c r="AY8265" t="s">
        <v>31</v>
      </c>
      <c r="AZ8265" t="s">
        <v>31</v>
      </c>
    </row>
    <row r="8266" spans="1:52">
      <c r="A8266" t="s">
        <v>2799</v>
      </c>
      <c r="B8266" t="s">
        <v>71</v>
      </c>
      <c r="C8266" t="s">
        <v>174</v>
      </c>
      <c r="D8266" t="s">
        <v>2188</v>
      </c>
      <c r="E8266" t="s">
        <v>2189</v>
      </c>
      <c r="F8266" t="s">
        <v>2811</v>
      </c>
      <c r="G8266" t="s">
        <v>2808</v>
      </c>
      <c r="I8266">
        <v>51.451000000000001</v>
      </c>
      <c r="J8266">
        <v>-1.4710000000000001</v>
      </c>
      <c r="L8266" t="s">
        <v>2389</v>
      </c>
      <c r="M8266">
        <v>2008</v>
      </c>
      <c r="N8266" t="s">
        <v>2252</v>
      </c>
      <c r="P8266" s="64">
        <v>39373</v>
      </c>
      <c r="Q8266">
        <v>-5</v>
      </c>
      <c r="R8266">
        <v>8</v>
      </c>
      <c r="S8266">
        <v>63</v>
      </c>
      <c r="T8266">
        <v>20</v>
      </c>
      <c r="U8266">
        <v>20</v>
      </c>
      <c r="V8266" t="s">
        <v>462</v>
      </c>
      <c r="W8266" t="s">
        <v>462</v>
      </c>
      <c r="X8266" t="s">
        <v>2805</v>
      </c>
      <c r="Y8266">
        <v>50</v>
      </c>
      <c r="Z8266">
        <v>45</v>
      </c>
      <c r="AA8266">
        <v>4</v>
      </c>
      <c r="AD8266" t="s">
        <v>2822</v>
      </c>
      <c r="AG8266" t="s">
        <v>31</v>
      </c>
      <c r="AY8266" t="s">
        <v>31</v>
      </c>
      <c r="AZ8266" t="s">
        <v>31</v>
      </c>
    </row>
    <row r="8267" spans="1:52">
      <c r="A8267" t="s">
        <v>2799</v>
      </c>
      <c r="B8267" t="s">
        <v>71</v>
      </c>
      <c r="C8267" t="s">
        <v>174</v>
      </c>
      <c r="D8267" t="s">
        <v>2188</v>
      </c>
      <c r="E8267" t="s">
        <v>2189</v>
      </c>
      <c r="F8267" t="s">
        <v>2811</v>
      </c>
      <c r="G8267" t="s">
        <v>2808</v>
      </c>
      <c r="I8267">
        <v>51.451000000000001</v>
      </c>
      <c r="J8267">
        <v>-1.4710000000000001</v>
      </c>
      <c r="L8267" t="s">
        <v>2389</v>
      </c>
      <c r="M8267">
        <v>2008</v>
      </c>
      <c r="N8267" t="s">
        <v>2252</v>
      </c>
      <c r="P8267" s="64">
        <v>39373</v>
      </c>
      <c r="Q8267">
        <v>-5</v>
      </c>
      <c r="R8267">
        <v>8</v>
      </c>
      <c r="S8267">
        <v>91</v>
      </c>
      <c r="T8267">
        <v>20</v>
      </c>
      <c r="U8267">
        <v>20</v>
      </c>
      <c r="V8267" t="s">
        <v>462</v>
      </c>
      <c r="W8267" t="s">
        <v>462</v>
      </c>
      <c r="X8267" t="s">
        <v>2805</v>
      </c>
      <c r="Y8267">
        <v>56.866</v>
      </c>
      <c r="Z8267">
        <v>45</v>
      </c>
      <c r="AA8267">
        <v>4</v>
      </c>
      <c r="AD8267" t="s">
        <v>2822</v>
      </c>
      <c r="AG8267" t="s">
        <v>31</v>
      </c>
      <c r="AY8267" t="s">
        <v>31</v>
      </c>
      <c r="AZ8267" t="s">
        <v>31</v>
      </c>
    </row>
    <row r="8268" spans="1:52">
      <c r="A8268" t="s">
        <v>2799</v>
      </c>
      <c r="B8268" t="s">
        <v>71</v>
      </c>
      <c r="C8268" t="s">
        <v>174</v>
      </c>
      <c r="D8268" t="s">
        <v>2188</v>
      </c>
      <c r="E8268" t="s">
        <v>2189</v>
      </c>
      <c r="F8268" t="s">
        <v>2811</v>
      </c>
      <c r="G8268" t="s">
        <v>2808</v>
      </c>
      <c r="I8268">
        <v>51.451000000000001</v>
      </c>
      <c r="J8268">
        <v>-1.4710000000000001</v>
      </c>
      <c r="L8268" t="s">
        <v>2389</v>
      </c>
      <c r="M8268">
        <v>2008</v>
      </c>
      <c r="N8268" t="s">
        <v>2252</v>
      </c>
      <c r="P8268" s="64">
        <v>39373</v>
      </c>
      <c r="Q8268">
        <v>-5</v>
      </c>
      <c r="R8268">
        <v>8</v>
      </c>
      <c r="S8268">
        <v>119</v>
      </c>
      <c r="T8268">
        <v>20</v>
      </c>
      <c r="U8268">
        <v>20</v>
      </c>
      <c r="V8268" t="s">
        <v>462</v>
      </c>
      <c r="W8268" t="s">
        <v>462</v>
      </c>
      <c r="X8268" t="s">
        <v>2805</v>
      </c>
      <c r="Y8268">
        <v>17.015000000000001</v>
      </c>
      <c r="Z8268">
        <v>45</v>
      </c>
      <c r="AA8268">
        <v>4</v>
      </c>
      <c r="AD8268" t="s">
        <v>2822</v>
      </c>
      <c r="AG8268" t="s">
        <v>31</v>
      </c>
      <c r="AY8268" t="s">
        <v>31</v>
      </c>
      <c r="AZ8268" t="s">
        <v>31</v>
      </c>
    </row>
    <row r="8269" spans="1:52">
      <c r="A8269" t="s">
        <v>2799</v>
      </c>
      <c r="B8269" t="s">
        <v>71</v>
      </c>
      <c r="C8269" t="s">
        <v>174</v>
      </c>
      <c r="D8269" t="s">
        <v>2188</v>
      </c>
      <c r="E8269" t="s">
        <v>2189</v>
      </c>
      <c r="F8269" t="s">
        <v>2811</v>
      </c>
      <c r="G8269" t="s">
        <v>2808</v>
      </c>
      <c r="I8269">
        <v>51.451000000000001</v>
      </c>
      <c r="J8269">
        <v>-1.4710000000000001</v>
      </c>
      <c r="L8269" t="s">
        <v>2389</v>
      </c>
      <c r="M8269">
        <v>2008</v>
      </c>
      <c r="N8269" t="s">
        <v>2252</v>
      </c>
      <c r="P8269" s="64">
        <v>39373</v>
      </c>
      <c r="Q8269">
        <v>-5</v>
      </c>
      <c r="R8269">
        <v>8</v>
      </c>
      <c r="S8269">
        <v>147</v>
      </c>
      <c r="T8269">
        <v>20</v>
      </c>
      <c r="U8269">
        <v>20</v>
      </c>
      <c r="V8269" t="s">
        <v>462</v>
      </c>
      <c r="W8269" t="s">
        <v>462</v>
      </c>
      <c r="X8269" t="s">
        <v>2805</v>
      </c>
      <c r="Y8269">
        <v>20.597000000000001</v>
      </c>
      <c r="Z8269">
        <v>45</v>
      </c>
      <c r="AA8269">
        <v>4</v>
      </c>
      <c r="AD8269" t="s">
        <v>2822</v>
      </c>
      <c r="AG8269" t="s">
        <v>31</v>
      </c>
      <c r="AY8269" t="s">
        <v>31</v>
      </c>
      <c r="AZ8269" t="s">
        <v>31</v>
      </c>
    </row>
    <row r="8270" spans="1:52">
      <c r="A8270" t="s">
        <v>2799</v>
      </c>
      <c r="B8270" t="s">
        <v>71</v>
      </c>
      <c r="C8270" t="s">
        <v>174</v>
      </c>
      <c r="D8270" t="s">
        <v>2188</v>
      </c>
      <c r="E8270" t="s">
        <v>2189</v>
      </c>
      <c r="F8270" t="s">
        <v>2812</v>
      </c>
      <c r="G8270" t="s">
        <v>2767</v>
      </c>
      <c r="H8270" t="s">
        <v>2768</v>
      </c>
      <c r="I8270">
        <v>56.5</v>
      </c>
      <c r="J8270">
        <v>-3.0619999999999998</v>
      </c>
      <c r="L8270" t="s">
        <v>2389</v>
      </c>
      <c r="M8270">
        <v>2008</v>
      </c>
      <c r="N8270" t="s">
        <v>2252</v>
      </c>
      <c r="P8270" s="64">
        <v>39373</v>
      </c>
      <c r="Q8270">
        <v>-5</v>
      </c>
      <c r="R8270">
        <v>8</v>
      </c>
      <c r="S8270">
        <v>35</v>
      </c>
      <c r="T8270">
        <v>20</v>
      </c>
      <c r="U8270">
        <v>20</v>
      </c>
      <c r="V8270" t="s">
        <v>462</v>
      </c>
      <c r="W8270" t="s">
        <v>462</v>
      </c>
      <c r="X8270" t="s">
        <v>2805</v>
      </c>
      <c r="Y8270">
        <v>0.29899999999999999</v>
      </c>
      <c r="Z8270">
        <v>45</v>
      </c>
      <c r="AA8270">
        <v>4</v>
      </c>
      <c r="AD8270" t="s">
        <v>2822</v>
      </c>
      <c r="AG8270" t="s">
        <v>31</v>
      </c>
      <c r="AY8270" t="s">
        <v>31</v>
      </c>
      <c r="AZ8270" t="s">
        <v>31</v>
      </c>
    </row>
    <row r="8271" spans="1:52">
      <c r="A8271" t="s">
        <v>2799</v>
      </c>
      <c r="B8271" t="s">
        <v>71</v>
      </c>
      <c r="C8271" t="s">
        <v>174</v>
      </c>
      <c r="D8271" t="s">
        <v>2188</v>
      </c>
      <c r="E8271" t="s">
        <v>2189</v>
      </c>
      <c r="F8271" t="s">
        <v>2812</v>
      </c>
      <c r="G8271" t="s">
        <v>2767</v>
      </c>
      <c r="H8271" t="s">
        <v>2768</v>
      </c>
      <c r="I8271">
        <v>56.5</v>
      </c>
      <c r="J8271">
        <v>-3.0619999999999998</v>
      </c>
      <c r="L8271" t="s">
        <v>2389</v>
      </c>
      <c r="M8271">
        <v>2008</v>
      </c>
      <c r="N8271" t="s">
        <v>2252</v>
      </c>
      <c r="P8271" s="64">
        <v>39373</v>
      </c>
      <c r="Q8271">
        <v>-5</v>
      </c>
      <c r="R8271">
        <v>8</v>
      </c>
      <c r="S8271">
        <v>63</v>
      </c>
      <c r="T8271">
        <v>20</v>
      </c>
      <c r="U8271">
        <v>20</v>
      </c>
      <c r="V8271" t="s">
        <v>462</v>
      </c>
      <c r="W8271" t="s">
        <v>462</v>
      </c>
      <c r="X8271" t="s">
        <v>2805</v>
      </c>
      <c r="Y8271">
        <v>4.03</v>
      </c>
      <c r="Z8271">
        <v>45</v>
      </c>
      <c r="AA8271">
        <v>4</v>
      </c>
      <c r="AD8271" t="s">
        <v>2822</v>
      </c>
      <c r="AG8271" t="s">
        <v>31</v>
      </c>
      <c r="AY8271" t="s">
        <v>31</v>
      </c>
      <c r="AZ8271" t="s">
        <v>31</v>
      </c>
    </row>
    <row r="8272" spans="1:52">
      <c r="A8272" t="s">
        <v>2799</v>
      </c>
      <c r="B8272" t="s">
        <v>71</v>
      </c>
      <c r="C8272" t="s">
        <v>174</v>
      </c>
      <c r="D8272" t="s">
        <v>2188</v>
      </c>
      <c r="E8272" t="s">
        <v>2189</v>
      </c>
      <c r="F8272" t="s">
        <v>2812</v>
      </c>
      <c r="G8272" t="s">
        <v>2767</v>
      </c>
      <c r="H8272" t="s">
        <v>2768</v>
      </c>
      <c r="I8272">
        <v>56.5</v>
      </c>
      <c r="J8272">
        <v>-3.0619999999999998</v>
      </c>
      <c r="L8272" t="s">
        <v>2389</v>
      </c>
      <c r="M8272">
        <v>2008</v>
      </c>
      <c r="N8272" t="s">
        <v>2252</v>
      </c>
      <c r="P8272" s="64">
        <v>39373</v>
      </c>
      <c r="Q8272">
        <v>-5</v>
      </c>
      <c r="R8272">
        <v>8</v>
      </c>
      <c r="S8272">
        <v>91</v>
      </c>
      <c r="T8272">
        <v>20</v>
      </c>
      <c r="U8272">
        <v>20</v>
      </c>
      <c r="V8272" t="s">
        <v>462</v>
      </c>
      <c r="W8272" t="s">
        <v>462</v>
      </c>
      <c r="X8272" t="s">
        <v>2805</v>
      </c>
      <c r="Y8272" s="63">
        <v>1.7E-14</v>
      </c>
      <c r="Z8272">
        <v>45</v>
      </c>
      <c r="AA8272">
        <v>4</v>
      </c>
      <c r="AD8272" t="s">
        <v>2822</v>
      </c>
      <c r="AG8272" t="s">
        <v>31</v>
      </c>
      <c r="AY8272" t="s">
        <v>31</v>
      </c>
      <c r="AZ8272" t="s">
        <v>31</v>
      </c>
    </row>
    <row r="8273" spans="1:52">
      <c r="A8273" t="s">
        <v>2799</v>
      </c>
      <c r="B8273" t="s">
        <v>71</v>
      </c>
      <c r="C8273" t="s">
        <v>174</v>
      </c>
      <c r="D8273" t="s">
        <v>2188</v>
      </c>
      <c r="E8273" t="s">
        <v>2189</v>
      </c>
      <c r="F8273" t="s">
        <v>2812</v>
      </c>
      <c r="G8273" t="s">
        <v>2767</v>
      </c>
      <c r="H8273" t="s">
        <v>2768</v>
      </c>
      <c r="I8273">
        <v>56.5</v>
      </c>
      <c r="J8273">
        <v>-3.0619999999999998</v>
      </c>
      <c r="L8273" t="s">
        <v>2389</v>
      </c>
      <c r="M8273">
        <v>2008</v>
      </c>
      <c r="N8273" t="s">
        <v>2252</v>
      </c>
      <c r="P8273" s="64">
        <v>39373</v>
      </c>
      <c r="Q8273">
        <v>-5</v>
      </c>
      <c r="R8273">
        <v>8</v>
      </c>
      <c r="S8273">
        <v>119</v>
      </c>
      <c r="T8273">
        <v>20</v>
      </c>
      <c r="U8273">
        <v>20</v>
      </c>
      <c r="V8273" t="s">
        <v>462</v>
      </c>
      <c r="W8273" t="s">
        <v>462</v>
      </c>
      <c r="X8273" t="s">
        <v>2805</v>
      </c>
      <c r="Y8273">
        <v>12.686999999999999</v>
      </c>
      <c r="Z8273">
        <v>45</v>
      </c>
      <c r="AA8273">
        <v>4</v>
      </c>
      <c r="AD8273" t="s">
        <v>2822</v>
      </c>
      <c r="AG8273" t="s">
        <v>31</v>
      </c>
      <c r="AY8273" t="s">
        <v>31</v>
      </c>
      <c r="AZ8273" t="s">
        <v>31</v>
      </c>
    </row>
    <row r="8274" spans="1:52">
      <c r="A8274" t="s">
        <v>2799</v>
      </c>
      <c r="B8274" t="s">
        <v>71</v>
      </c>
      <c r="C8274" t="s">
        <v>174</v>
      </c>
      <c r="D8274" t="s">
        <v>2188</v>
      </c>
      <c r="E8274" t="s">
        <v>2189</v>
      </c>
      <c r="F8274" t="s">
        <v>2812</v>
      </c>
      <c r="G8274" t="s">
        <v>2767</v>
      </c>
      <c r="H8274" t="s">
        <v>2768</v>
      </c>
      <c r="I8274">
        <v>56.5</v>
      </c>
      <c r="J8274">
        <v>-3.0619999999999998</v>
      </c>
      <c r="L8274" t="s">
        <v>2389</v>
      </c>
      <c r="M8274">
        <v>2008</v>
      </c>
      <c r="N8274" t="s">
        <v>2252</v>
      </c>
      <c r="P8274" s="64">
        <v>39373</v>
      </c>
      <c r="Q8274">
        <v>-5</v>
      </c>
      <c r="R8274">
        <v>8</v>
      </c>
      <c r="S8274">
        <v>147</v>
      </c>
      <c r="T8274">
        <v>20</v>
      </c>
      <c r="U8274">
        <v>20</v>
      </c>
      <c r="V8274" t="s">
        <v>462</v>
      </c>
      <c r="W8274" t="s">
        <v>462</v>
      </c>
      <c r="X8274" t="s">
        <v>2805</v>
      </c>
      <c r="Y8274">
        <v>29.402999999999999</v>
      </c>
      <c r="Z8274">
        <v>45</v>
      </c>
      <c r="AA8274">
        <v>4</v>
      </c>
      <c r="AD8274" t="s">
        <v>2822</v>
      </c>
      <c r="AG8274" t="s">
        <v>31</v>
      </c>
      <c r="AY8274" t="s">
        <v>31</v>
      </c>
      <c r="AZ8274" t="s">
        <v>31</v>
      </c>
    </row>
    <row r="8275" spans="1:52">
      <c r="A8275" t="s">
        <v>2799</v>
      </c>
      <c r="B8275" t="s">
        <v>71</v>
      </c>
      <c r="C8275" t="s">
        <v>174</v>
      </c>
      <c r="D8275" t="s">
        <v>2188</v>
      </c>
      <c r="E8275" t="s">
        <v>2189</v>
      </c>
      <c r="F8275" t="s">
        <v>2777</v>
      </c>
      <c r="G8275" t="s">
        <v>2770</v>
      </c>
      <c r="I8275">
        <v>59.665999999999997</v>
      </c>
      <c r="J8275">
        <v>10.792</v>
      </c>
      <c r="L8275" t="s">
        <v>2389</v>
      </c>
      <c r="M8275">
        <v>2008</v>
      </c>
      <c r="N8275" t="s">
        <v>2252</v>
      </c>
      <c r="P8275" s="64">
        <v>39373</v>
      </c>
      <c r="Q8275">
        <v>-5</v>
      </c>
      <c r="R8275">
        <v>8</v>
      </c>
      <c r="S8275">
        <v>35</v>
      </c>
      <c r="T8275">
        <v>20</v>
      </c>
      <c r="U8275">
        <v>20</v>
      </c>
      <c r="V8275" t="s">
        <v>462</v>
      </c>
      <c r="W8275" t="s">
        <v>462</v>
      </c>
      <c r="X8275" t="s">
        <v>2805</v>
      </c>
      <c r="Y8275">
        <v>0.14899999999999999</v>
      </c>
      <c r="Z8275">
        <v>45</v>
      </c>
      <c r="AA8275">
        <v>4</v>
      </c>
      <c r="AD8275" t="s">
        <v>2822</v>
      </c>
      <c r="AG8275" t="s">
        <v>31</v>
      </c>
      <c r="AY8275" t="s">
        <v>31</v>
      </c>
      <c r="AZ8275" t="s">
        <v>31</v>
      </c>
    </row>
    <row r="8276" spans="1:52">
      <c r="A8276" t="s">
        <v>2799</v>
      </c>
      <c r="B8276" t="s">
        <v>71</v>
      </c>
      <c r="C8276" t="s">
        <v>174</v>
      </c>
      <c r="D8276" t="s">
        <v>2188</v>
      </c>
      <c r="E8276" t="s">
        <v>2189</v>
      </c>
      <c r="F8276" t="s">
        <v>2777</v>
      </c>
      <c r="G8276" t="s">
        <v>2770</v>
      </c>
      <c r="I8276">
        <v>59.665999999999997</v>
      </c>
      <c r="J8276">
        <v>10.792</v>
      </c>
      <c r="L8276" t="s">
        <v>2389</v>
      </c>
      <c r="M8276">
        <v>2008</v>
      </c>
      <c r="N8276" t="s">
        <v>2252</v>
      </c>
      <c r="P8276" s="64">
        <v>39373</v>
      </c>
      <c r="Q8276">
        <v>-5</v>
      </c>
      <c r="R8276">
        <v>8</v>
      </c>
      <c r="S8276">
        <v>63</v>
      </c>
      <c r="T8276">
        <v>20</v>
      </c>
      <c r="U8276">
        <v>20</v>
      </c>
      <c r="V8276" t="s">
        <v>462</v>
      </c>
      <c r="W8276" t="s">
        <v>462</v>
      </c>
      <c r="X8276" t="s">
        <v>2805</v>
      </c>
      <c r="Y8276">
        <v>42.835999999999999</v>
      </c>
      <c r="Z8276">
        <v>45</v>
      </c>
      <c r="AA8276">
        <v>4</v>
      </c>
      <c r="AD8276" t="s">
        <v>2822</v>
      </c>
      <c r="AG8276" t="s">
        <v>31</v>
      </c>
      <c r="AY8276" t="s">
        <v>31</v>
      </c>
      <c r="AZ8276" t="s">
        <v>31</v>
      </c>
    </row>
    <row r="8277" spans="1:52">
      <c r="A8277" t="s">
        <v>2799</v>
      </c>
      <c r="B8277" t="s">
        <v>71</v>
      </c>
      <c r="C8277" t="s">
        <v>174</v>
      </c>
      <c r="D8277" t="s">
        <v>2188</v>
      </c>
      <c r="E8277" t="s">
        <v>2189</v>
      </c>
      <c r="F8277" t="s">
        <v>2777</v>
      </c>
      <c r="G8277" t="s">
        <v>2770</v>
      </c>
      <c r="I8277">
        <v>59.665999999999997</v>
      </c>
      <c r="J8277">
        <v>10.792</v>
      </c>
      <c r="L8277" t="s">
        <v>2389</v>
      </c>
      <c r="M8277">
        <v>2008</v>
      </c>
      <c r="N8277" t="s">
        <v>2252</v>
      </c>
      <c r="P8277" s="64">
        <v>39373</v>
      </c>
      <c r="Q8277">
        <v>-5</v>
      </c>
      <c r="R8277">
        <v>8</v>
      </c>
      <c r="S8277">
        <v>91</v>
      </c>
      <c r="T8277">
        <v>20</v>
      </c>
      <c r="U8277">
        <v>20</v>
      </c>
      <c r="V8277" t="s">
        <v>462</v>
      </c>
      <c r="W8277" t="s">
        <v>462</v>
      </c>
      <c r="X8277" t="s">
        <v>2805</v>
      </c>
      <c r="Y8277">
        <v>29.254000000000001</v>
      </c>
      <c r="Z8277">
        <v>45</v>
      </c>
      <c r="AA8277">
        <v>4</v>
      </c>
      <c r="AD8277" t="s">
        <v>2822</v>
      </c>
      <c r="AG8277" t="s">
        <v>31</v>
      </c>
      <c r="AY8277" t="s">
        <v>31</v>
      </c>
      <c r="AZ8277" t="s">
        <v>31</v>
      </c>
    </row>
    <row r="8278" spans="1:52">
      <c r="A8278" t="s">
        <v>2799</v>
      </c>
      <c r="B8278" t="s">
        <v>71</v>
      </c>
      <c r="C8278" t="s">
        <v>174</v>
      </c>
      <c r="D8278" t="s">
        <v>2188</v>
      </c>
      <c r="E8278" t="s">
        <v>2189</v>
      </c>
      <c r="F8278" t="s">
        <v>2777</v>
      </c>
      <c r="G8278" t="s">
        <v>2770</v>
      </c>
      <c r="I8278">
        <v>59.665999999999997</v>
      </c>
      <c r="J8278">
        <v>10.792</v>
      </c>
      <c r="L8278" t="s">
        <v>2389</v>
      </c>
      <c r="M8278">
        <v>2008</v>
      </c>
      <c r="N8278" t="s">
        <v>2252</v>
      </c>
      <c r="P8278" s="64">
        <v>39373</v>
      </c>
      <c r="Q8278">
        <v>-5</v>
      </c>
      <c r="R8278">
        <v>8</v>
      </c>
      <c r="S8278">
        <v>119</v>
      </c>
      <c r="T8278">
        <v>20</v>
      </c>
      <c r="U8278">
        <v>20</v>
      </c>
      <c r="V8278" t="s">
        <v>462</v>
      </c>
      <c r="W8278" t="s">
        <v>462</v>
      </c>
      <c r="X8278" t="s">
        <v>2805</v>
      </c>
      <c r="Y8278">
        <v>45.820999999999998</v>
      </c>
      <c r="Z8278">
        <v>45</v>
      </c>
      <c r="AA8278">
        <v>4</v>
      </c>
      <c r="AD8278" t="s">
        <v>2822</v>
      </c>
      <c r="AG8278" t="s">
        <v>31</v>
      </c>
      <c r="AY8278" t="s">
        <v>31</v>
      </c>
      <c r="AZ8278" t="s">
        <v>31</v>
      </c>
    </row>
    <row r="8279" spans="1:52">
      <c r="A8279" t="s">
        <v>2799</v>
      </c>
      <c r="B8279" t="s">
        <v>71</v>
      </c>
      <c r="C8279" t="s">
        <v>174</v>
      </c>
      <c r="D8279" t="s">
        <v>2188</v>
      </c>
      <c r="E8279" t="s">
        <v>2189</v>
      </c>
      <c r="F8279" t="s">
        <v>2777</v>
      </c>
      <c r="G8279" t="s">
        <v>2770</v>
      </c>
      <c r="I8279">
        <v>59.665999999999997</v>
      </c>
      <c r="J8279">
        <v>10.792</v>
      </c>
      <c r="L8279" t="s">
        <v>2389</v>
      </c>
      <c r="M8279">
        <v>2008</v>
      </c>
      <c r="N8279" t="s">
        <v>2252</v>
      </c>
      <c r="P8279" s="64">
        <v>39373</v>
      </c>
      <c r="Q8279">
        <v>-5</v>
      </c>
      <c r="R8279">
        <v>8</v>
      </c>
      <c r="S8279">
        <v>147</v>
      </c>
      <c r="T8279">
        <v>20</v>
      </c>
      <c r="U8279">
        <v>20</v>
      </c>
      <c r="V8279" t="s">
        <v>462</v>
      </c>
      <c r="W8279" t="s">
        <v>462</v>
      </c>
      <c r="X8279" t="s">
        <v>2805</v>
      </c>
      <c r="Y8279">
        <v>71.045000000000002</v>
      </c>
      <c r="Z8279">
        <v>45</v>
      </c>
      <c r="AA8279">
        <v>4</v>
      </c>
      <c r="AD8279" t="s">
        <v>2822</v>
      </c>
      <c r="AG8279" t="s">
        <v>31</v>
      </c>
      <c r="AY8279" t="s">
        <v>31</v>
      </c>
      <c r="AZ8279" t="s">
        <v>31</v>
      </c>
    </row>
    <row r="8280" spans="1:52">
      <c r="A8280" t="s">
        <v>2799</v>
      </c>
      <c r="B8280" t="s">
        <v>71</v>
      </c>
      <c r="C8280" t="s">
        <v>174</v>
      </c>
      <c r="D8280" t="s">
        <v>2188</v>
      </c>
      <c r="E8280" t="s">
        <v>2189</v>
      </c>
      <c r="F8280" t="s">
        <v>2813</v>
      </c>
      <c r="G8280" t="s">
        <v>2767</v>
      </c>
      <c r="H8280" t="s">
        <v>2768</v>
      </c>
      <c r="I8280">
        <v>56.5</v>
      </c>
      <c r="J8280">
        <v>-3.0619999999999998</v>
      </c>
      <c r="L8280" t="s">
        <v>2389</v>
      </c>
      <c r="M8280">
        <v>2008</v>
      </c>
      <c r="N8280" t="s">
        <v>2252</v>
      </c>
      <c r="P8280" s="64">
        <v>39373</v>
      </c>
      <c r="Q8280">
        <v>-5</v>
      </c>
      <c r="R8280">
        <v>8</v>
      </c>
      <c r="S8280">
        <v>35</v>
      </c>
      <c r="T8280">
        <v>20</v>
      </c>
      <c r="U8280">
        <v>20</v>
      </c>
      <c r="V8280" t="s">
        <v>462</v>
      </c>
      <c r="W8280" t="s">
        <v>462</v>
      </c>
      <c r="X8280" t="s">
        <v>2805</v>
      </c>
      <c r="Y8280">
        <v>4.7759999999999998</v>
      </c>
      <c r="Z8280">
        <v>45</v>
      </c>
      <c r="AA8280">
        <v>4</v>
      </c>
      <c r="AD8280" t="s">
        <v>2822</v>
      </c>
      <c r="AG8280" t="s">
        <v>31</v>
      </c>
      <c r="AY8280" t="s">
        <v>31</v>
      </c>
      <c r="AZ8280" t="s">
        <v>31</v>
      </c>
    </row>
    <row r="8281" spans="1:52">
      <c r="A8281" t="s">
        <v>2799</v>
      </c>
      <c r="B8281" t="s">
        <v>71</v>
      </c>
      <c r="C8281" t="s">
        <v>174</v>
      </c>
      <c r="D8281" t="s">
        <v>2188</v>
      </c>
      <c r="E8281" t="s">
        <v>2189</v>
      </c>
      <c r="F8281" t="s">
        <v>2813</v>
      </c>
      <c r="G8281" t="s">
        <v>2767</v>
      </c>
      <c r="H8281" t="s">
        <v>2768</v>
      </c>
      <c r="I8281">
        <v>56.5</v>
      </c>
      <c r="J8281">
        <v>-3.0619999999999998</v>
      </c>
      <c r="L8281" t="s">
        <v>2389</v>
      </c>
      <c r="M8281">
        <v>2008</v>
      </c>
      <c r="N8281" t="s">
        <v>2252</v>
      </c>
      <c r="P8281" s="64">
        <v>39373</v>
      </c>
      <c r="Q8281">
        <v>-5</v>
      </c>
      <c r="R8281">
        <v>8</v>
      </c>
      <c r="S8281">
        <v>63</v>
      </c>
      <c r="T8281">
        <v>20</v>
      </c>
      <c r="U8281">
        <v>20</v>
      </c>
      <c r="V8281" t="s">
        <v>462</v>
      </c>
      <c r="W8281" t="s">
        <v>462</v>
      </c>
      <c r="X8281" t="s">
        <v>2805</v>
      </c>
      <c r="Y8281">
        <v>27.164000000000001</v>
      </c>
      <c r="Z8281">
        <v>45</v>
      </c>
      <c r="AA8281">
        <v>4</v>
      </c>
      <c r="AD8281" t="s">
        <v>2822</v>
      </c>
      <c r="AG8281" t="s">
        <v>31</v>
      </c>
      <c r="AY8281" t="s">
        <v>31</v>
      </c>
      <c r="AZ8281" t="s">
        <v>31</v>
      </c>
    </row>
    <row r="8282" spans="1:52">
      <c r="A8282" t="s">
        <v>2799</v>
      </c>
      <c r="B8282" t="s">
        <v>71</v>
      </c>
      <c r="C8282" t="s">
        <v>174</v>
      </c>
      <c r="D8282" t="s">
        <v>2188</v>
      </c>
      <c r="E8282" t="s">
        <v>2189</v>
      </c>
      <c r="F8282" t="s">
        <v>2813</v>
      </c>
      <c r="G8282" t="s">
        <v>2767</v>
      </c>
      <c r="H8282" t="s">
        <v>2768</v>
      </c>
      <c r="I8282">
        <v>56.5</v>
      </c>
      <c r="J8282">
        <v>-3.0619999999999998</v>
      </c>
      <c r="L8282" t="s">
        <v>2389</v>
      </c>
      <c r="M8282">
        <v>2008</v>
      </c>
      <c r="N8282" t="s">
        <v>2252</v>
      </c>
      <c r="P8282" s="64">
        <v>39373</v>
      </c>
      <c r="Q8282">
        <v>-5</v>
      </c>
      <c r="R8282">
        <v>8</v>
      </c>
      <c r="S8282">
        <v>91</v>
      </c>
      <c r="T8282">
        <v>20</v>
      </c>
      <c r="U8282">
        <v>20</v>
      </c>
      <c r="V8282" t="s">
        <v>462</v>
      </c>
      <c r="W8282" t="s">
        <v>462</v>
      </c>
      <c r="X8282" t="s">
        <v>2805</v>
      </c>
      <c r="Y8282">
        <v>29.103999999999999</v>
      </c>
      <c r="Z8282">
        <v>45</v>
      </c>
      <c r="AA8282">
        <v>4</v>
      </c>
      <c r="AD8282" t="s">
        <v>2822</v>
      </c>
      <c r="AG8282" t="s">
        <v>31</v>
      </c>
      <c r="AY8282" t="s">
        <v>31</v>
      </c>
      <c r="AZ8282" t="s">
        <v>31</v>
      </c>
    </row>
    <row r="8283" spans="1:52">
      <c r="A8283" t="s">
        <v>2799</v>
      </c>
      <c r="B8283" t="s">
        <v>71</v>
      </c>
      <c r="C8283" t="s">
        <v>174</v>
      </c>
      <c r="D8283" t="s">
        <v>2188</v>
      </c>
      <c r="E8283" t="s">
        <v>2189</v>
      </c>
      <c r="F8283" t="s">
        <v>2813</v>
      </c>
      <c r="G8283" t="s">
        <v>2767</v>
      </c>
      <c r="H8283" t="s">
        <v>2768</v>
      </c>
      <c r="I8283">
        <v>56.5</v>
      </c>
      <c r="J8283">
        <v>-3.0619999999999998</v>
      </c>
      <c r="L8283" t="s">
        <v>2389</v>
      </c>
      <c r="M8283">
        <v>2008</v>
      </c>
      <c r="N8283" t="s">
        <v>2252</v>
      </c>
      <c r="P8283" s="64">
        <v>39373</v>
      </c>
      <c r="Q8283">
        <v>-5</v>
      </c>
      <c r="R8283">
        <v>8</v>
      </c>
      <c r="S8283">
        <v>119</v>
      </c>
      <c r="T8283">
        <v>20</v>
      </c>
      <c r="U8283">
        <v>20</v>
      </c>
      <c r="V8283" t="s">
        <v>462</v>
      </c>
      <c r="W8283" t="s">
        <v>462</v>
      </c>
      <c r="X8283" t="s">
        <v>2805</v>
      </c>
      <c r="Y8283">
        <v>24.925000000000001</v>
      </c>
      <c r="Z8283">
        <v>45</v>
      </c>
      <c r="AA8283">
        <v>4</v>
      </c>
      <c r="AD8283" t="s">
        <v>2822</v>
      </c>
      <c r="AG8283" t="s">
        <v>31</v>
      </c>
      <c r="AY8283" t="s">
        <v>31</v>
      </c>
      <c r="AZ8283" t="s">
        <v>31</v>
      </c>
    </row>
    <row r="8284" spans="1:52">
      <c r="A8284" t="s">
        <v>2799</v>
      </c>
      <c r="B8284" t="s">
        <v>71</v>
      </c>
      <c r="C8284" t="s">
        <v>174</v>
      </c>
      <c r="D8284" t="s">
        <v>2188</v>
      </c>
      <c r="E8284" t="s">
        <v>2189</v>
      </c>
      <c r="F8284" t="s">
        <v>2813</v>
      </c>
      <c r="G8284" t="s">
        <v>2767</v>
      </c>
      <c r="H8284" t="s">
        <v>2768</v>
      </c>
      <c r="I8284">
        <v>56.5</v>
      </c>
      <c r="J8284">
        <v>-3.0619999999999998</v>
      </c>
      <c r="L8284" t="s">
        <v>2389</v>
      </c>
      <c r="M8284">
        <v>2008</v>
      </c>
      <c r="N8284" t="s">
        <v>2252</v>
      </c>
      <c r="P8284" s="64">
        <v>39373</v>
      </c>
      <c r="Q8284">
        <v>-5</v>
      </c>
      <c r="R8284">
        <v>8</v>
      </c>
      <c r="S8284">
        <v>147</v>
      </c>
      <c r="T8284">
        <v>20</v>
      </c>
      <c r="U8284">
        <v>20</v>
      </c>
      <c r="V8284" t="s">
        <v>462</v>
      </c>
      <c r="W8284" t="s">
        <v>462</v>
      </c>
      <c r="X8284" t="s">
        <v>2805</v>
      </c>
      <c r="Y8284">
        <v>65.373000000000005</v>
      </c>
      <c r="Z8284">
        <v>45</v>
      </c>
      <c r="AA8284">
        <v>4</v>
      </c>
      <c r="AD8284" t="s">
        <v>2822</v>
      </c>
      <c r="AG8284" t="s">
        <v>31</v>
      </c>
      <c r="AY8284" t="s">
        <v>31</v>
      </c>
      <c r="AZ8284" t="s">
        <v>31</v>
      </c>
    </row>
    <row r="8285" spans="1:52">
      <c r="A8285" t="s">
        <v>2799</v>
      </c>
      <c r="B8285" t="s">
        <v>71</v>
      </c>
      <c r="C8285" t="s">
        <v>174</v>
      </c>
      <c r="D8285" t="s">
        <v>2188</v>
      </c>
      <c r="E8285" t="s">
        <v>2189</v>
      </c>
      <c r="F8285" t="s">
        <v>2814</v>
      </c>
      <c r="G8285" t="s">
        <v>2767</v>
      </c>
      <c r="H8285" t="s">
        <v>2768</v>
      </c>
      <c r="I8285">
        <v>56.5</v>
      </c>
      <c r="J8285">
        <v>-3.0619999999999998</v>
      </c>
      <c r="L8285" t="s">
        <v>2389</v>
      </c>
      <c r="M8285">
        <v>2008</v>
      </c>
      <c r="N8285" t="s">
        <v>2252</v>
      </c>
      <c r="P8285" s="64">
        <v>39373</v>
      </c>
      <c r="Q8285">
        <v>-5</v>
      </c>
      <c r="R8285">
        <v>8</v>
      </c>
      <c r="S8285">
        <v>35</v>
      </c>
      <c r="T8285">
        <v>20</v>
      </c>
      <c r="U8285">
        <v>20</v>
      </c>
      <c r="V8285" t="s">
        <v>462</v>
      </c>
      <c r="W8285" t="s">
        <v>462</v>
      </c>
      <c r="X8285" t="s">
        <v>2805</v>
      </c>
      <c r="Y8285">
        <v>12.537000000000001</v>
      </c>
      <c r="Z8285">
        <v>45</v>
      </c>
      <c r="AA8285">
        <v>4</v>
      </c>
      <c r="AD8285" t="s">
        <v>2822</v>
      </c>
      <c r="AG8285" t="s">
        <v>31</v>
      </c>
      <c r="AY8285" t="s">
        <v>31</v>
      </c>
      <c r="AZ8285" t="s">
        <v>31</v>
      </c>
    </row>
    <row r="8286" spans="1:52">
      <c r="A8286" t="s">
        <v>2799</v>
      </c>
      <c r="B8286" t="s">
        <v>71</v>
      </c>
      <c r="C8286" t="s">
        <v>174</v>
      </c>
      <c r="D8286" t="s">
        <v>2188</v>
      </c>
      <c r="E8286" t="s">
        <v>2189</v>
      </c>
      <c r="F8286" t="s">
        <v>2814</v>
      </c>
      <c r="G8286" t="s">
        <v>2767</v>
      </c>
      <c r="H8286" t="s">
        <v>2768</v>
      </c>
      <c r="I8286">
        <v>56.5</v>
      </c>
      <c r="J8286">
        <v>-3.0619999999999998</v>
      </c>
      <c r="L8286" t="s">
        <v>2389</v>
      </c>
      <c r="M8286">
        <v>2008</v>
      </c>
      <c r="N8286" t="s">
        <v>2252</v>
      </c>
      <c r="P8286" s="64">
        <v>39373</v>
      </c>
      <c r="Q8286">
        <v>-5</v>
      </c>
      <c r="R8286">
        <v>8</v>
      </c>
      <c r="S8286">
        <v>63</v>
      </c>
      <c r="T8286">
        <v>20</v>
      </c>
      <c r="U8286">
        <v>20</v>
      </c>
      <c r="V8286" t="s">
        <v>462</v>
      </c>
      <c r="W8286" t="s">
        <v>462</v>
      </c>
      <c r="X8286" t="s">
        <v>2805</v>
      </c>
      <c r="Y8286">
        <v>58.954999999999998</v>
      </c>
      <c r="Z8286">
        <v>45</v>
      </c>
      <c r="AA8286">
        <v>4</v>
      </c>
      <c r="AD8286" t="s">
        <v>2822</v>
      </c>
      <c r="AG8286" t="s">
        <v>31</v>
      </c>
      <c r="AY8286" t="s">
        <v>31</v>
      </c>
      <c r="AZ8286" t="s">
        <v>31</v>
      </c>
    </row>
    <row r="8287" spans="1:52">
      <c r="A8287" t="s">
        <v>2799</v>
      </c>
      <c r="B8287" t="s">
        <v>71</v>
      </c>
      <c r="C8287" t="s">
        <v>174</v>
      </c>
      <c r="D8287" t="s">
        <v>2188</v>
      </c>
      <c r="E8287" t="s">
        <v>2189</v>
      </c>
      <c r="F8287" t="s">
        <v>2814</v>
      </c>
      <c r="G8287" t="s">
        <v>2767</v>
      </c>
      <c r="H8287" t="s">
        <v>2768</v>
      </c>
      <c r="I8287">
        <v>56.5</v>
      </c>
      <c r="J8287">
        <v>-3.0619999999999998</v>
      </c>
      <c r="L8287" t="s">
        <v>2389</v>
      </c>
      <c r="M8287">
        <v>2008</v>
      </c>
      <c r="N8287" t="s">
        <v>2252</v>
      </c>
      <c r="P8287" s="64">
        <v>39373</v>
      </c>
      <c r="Q8287">
        <v>-5</v>
      </c>
      <c r="R8287">
        <v>8</v>
      </c>
      <c r="S8287">
        <v>91</v>
      </c>
      <c r="T8287">
        <v>20</v>
      </c>
      <c r="U8287">
        <v>20</v>
      </c>
      <c r="V8287" t="s">
        <v>462</v>
      </c>
      <c r="W8287" t="s">
        <v>462</v>
      </c>
      <c r="X8287" t="s">
        <v>2805</v>
      </c>
      <c r="Y8287">
        <v>63.731000000000002</v>
      </c>
      <c r="Z8287">
        <v>45</v>
      </c>
      <c r="AA8287">
        <v>4</v>
      </c>
      <c r="AD8287" t="s">
        <v>2822</v>
      </c>
      <c r="AG8287" t="s">
        <v>31</v>
      </c>
      <c r="AY8287" t="s">
        <v>31</v>
      </c>
      <c r="AZ8287" t="s">
        <v>31</v>
      </c>
    </row>
    <row r="8288" spans="1:52">
      <c r="A8288" t="s">
        <v>2799</v>
      </c>
      <c r="B8288" t="s">
        <v>71</v>
      </c>
      <c r="C8288" t="s">
        <v>174</v>
      </c>
      <c r="D8288" t="s">
        <v>2188</v>
      </c>
      <c r="E8288" t="s">
        <v>2189</v>
      </c>
      <c r="F8288" t="s">
        <v>2814</v>
      </c>
      <c r="G8288" t="s">
        <v>2767</v>
      </c>
      <c r="H8288" t="s">
        <v>2768</v>
      </c>
      <c r="I8288">
        <v>56.5</v>
      </c>
      <c r="J8288">
        <v>-3.0619999999999998</v>
      </c>
      <c r="L8288" t="s">
        <v>2389</v>
      </c>
      <c r="M8288">
        <v>2008</v>
      </c>
      <c r="N8288" t="s">
        <v>2252</v>
      </c>
      <c r="P8288" s="64">
        <v>39373</v>
      </c>
      <c r="Q8288">
        <v>-5</v>
      </c>
      <c r="R8288">
        <v>8</v>
      </c>
      <c r="S8288">
        <v>119</v>
      </c>
      <c r="T8288">
        <v>20</v>
      </c>
      <c r="U8288">
        <v>20</v>
      </c>
      <c r="V8288" t="s">
        <v>462</v>
      </c>
      <c r="W8288" t="s">
        <v>462</v>
      </c>
      <c r="X8288" t="s">
        <v>2805</v>
      </c>
      <c r="Y8288">
        <v>50.149000000000001</v>
      </c>
      <c r="Z8288">
        <v>45</v>
      </c>
      <c r="AA8288">
        <v>4</v>
      </c>
      <c r="AD8288" t="s">
        <v>2822</v>
      </c>
      <c r="AG8288" t="s">
        <v>31</v>
      </c>
      <c r="AY8288" t="s">
        <v>31</v>
      </c>
      <c r="AZ8288" t="s">
        <v>31</v>
      </c>
    </row>
    <row r="8289" spans="1:52">
      <c r="A8289" t="s">
        <v>2799</v>
      </c>
      <c r="B8289" t="s">
        <v>71</v>
      </c>
      <c r="C8289" t="s">
        <v>174</v>
      </c>
      <c r="D8289" t="s">
        <v>2188</v>
      </c>
      <c r="E8289" t="s">
        <v>2189</v>
      </c>
      <c r="F8289" t="s">
        <v>2814</v>
      </c>
      <c r="G8289" t="s">
        <v>2767</v>
      </c>
      <c r="H8289" t="s">
        <v>2768</v>
      </c>
      <c r="I8289">
        <v>56.5</v>
      </c>
      <c r="J8289">
        <v>-3.0619999999999998</v>
      </c>
      <c r="L8289" t="s">
        <v>2389</v>
      </c>
      <c r="M8289">
        <v>2008</v>
      </c>
      <c r="N8289" t="s">
        <v>2252</v>
      </c>
      <c r="P8289" s="64">
        <v>39373</v>
      </c>
      <c r="Q8289">
        <v>-5</v>
      </c>
      <c r="R8289">
        <v>8</v>
      </c>
      <c r="S8289">
        <v>147</v>
      </c>
      <c r="T8289">
        <v>20</v>
      </c>
      <c r="U8289">
        <v>20</v>
      </c>
      <c r="V8289" t="s">
        <v>462</v>
      </c>
      <c r="W8289" t="s">
        <v>462</v>
      </c>
      <c r="X8289" t="s">
        <v>2805</v>
      </c>
      <c r="Y8289">
        <v>52.536999999999999</v>
      </c>
      <c r="Z8289">
        <v>45</v>
      </c>
      <c r="AA8289">
        <v>4</v>
      </c>
      <c r="AD8289" t="s">
        <v>2822</v>
      </c>
      <c r="AG8289" t="s">
        <v>31</v>
      </c>
      <c r="AY8289" t="s">
        <v>31</v>
      </c>
      <c r="AZ8289" t="s">
        <v>31</v>
      </c>
    </row>
    <row r="8290" spans="1:52">
      <c r="A8290" t="s">
        <v>2799</v>
      </c>
      <c r="B8290" t="s">
        <v>71</v>
      </c>
      <c r="C8290" t="s">
        <v>174</v>
      </c>
      <c r="D8290" t="s">
        <v>2188</v>
      </c>
      <c r="E8290" t="s">
        <v>2189</v>
      </c>
      <c r="F8290" t="s">
        <v>2807</v>
      </c>
      <c r="G8290" t="s">
        <v>2808</v>
      </c>
      <c r="I8290">
        <v>51.451000000000001</v>
      </c>
      <c r="J8290">
        <v>-1.4710000000000001</v>
      </c>
      <c r="L8290" t="s">
        <v>2389</v>
      </c>
      <c r="M8290">
        <v>2008</v>
      </c>
      <c r="N8290" t="s">
        <v>2252</v>
      </c>
      <c r="P8290" s="64">
        <v>39373</v>
      </c>
      <c r="Q8290">
        <v>-5</v>
      </c>
      <c r="R8290">
        <v>8</v>
      </c>
      <c r="S8290">
        <v>35</v>
      </c>
      <c r="T8290">
        <v>20</v>
      </c>
      <c r="U8290">
        <v>20</v>
      </c>
      <c r="V8290" t="s">
        <v>462</v>
      </c>
      <c r="W8290" t="s">
        <v>462</v>
      </c>
      <c r="X8290" t="s">
        <v>2805</v>
      </c>
      <c r="Y8290">
        <v>4.9000000000000004</v>
      </c>
      <c r="Z8290">
        <v>45</v>
      </c>
      <c r="AA8290">
        <v>4</v>
      </c>
      <c r="AD8290" t="s">
        <v>2823</v>
      </c>
      <c r="AG8290" t="s">
        <v>31</v>
      </c>
      <c r="AY8290" t="s">
        <v>31</v>
      </c>
      <c r="AZ8290" t="s">
        <v>31</v>
      </c>
    </row>
    <row r="8291" spans="1:52">
      <c r="A8291" t="s">
        <v>2799</v>
      </c>
      <c r="B8291" t="s">
        <v>71</v>
      </c>
      <c r="C8291" t="s">
        <v>174</v>
      </c>
      <c r="D8291" t="s">
        <v>2188</v>
      </c>
      <c r="E8291" t="s">
        <v>2189</v>
      </c>
      <c r="F8291" t="s">
        <v>2807</v>
      </c>
      <c r="G8291" t="s">
        <v>2808</v>
      </c>
      <c r="I8291">
        <v>51.451000000000001</v>
      </c>
      <c r="J8291">
        <v>-1.4710000000000001</v>
      </c>
      <c r="L8291" t="s">
        <v>2389</v>
      </c>
      <c r="M8291">
        <v>2008</v>
      </c>
      <c r="N8291" t="s">
        <v>2252</v>
      </c>
      <c r="P8291" s="64">
        <v>39373</v>
      </c>
      <c r="Q8291">
        <v>-5</v>
      </c>
      <c r="R8291">
        <v>8</v>
      </c>
      <c r="S8291">
        <v>63</v>
      </c>
      <c r="T8291">
        <v>20</v>
      </c>
      <c r="U8291">
        <v>20</v>
      </c>
      <c r="V8291" t="s">
        <v>462</v>
      </c>
      <c r="W8291" t="s">
        <v>462</v>
      </c>
      <c r="X8291" t="s">
        <v>2805</v>
      </c>
      <c r="Y8291">
        <v>10.27</v>
      </c>
      <c r="Z8291">
        <v>45</v>
      </c>
      <c r="AA8291">
        <v>4</v>
      </c>
      <c r="AD8291" t="s">
        <v>2823</v>
      </c>
      <c r="AG8291" t="s">
        <v>31</v>
      </c>
      <c r="AY8291" t="s">
        <v>31</v>
      </c>
      <c r="AZ8291" t="s">
        <v>31</v>
      </c>
    </row>
    <row r="8292" spans="1:52">
      <c r="A8292" t="s">
        <v>2799</v>
      </c>
      <c r="B8292" t="s">
        <v>71</v>
      </c>
      <c r="C8292" t="s">
        <v>174</v>
      </c>
      <c r="D8292" t="s">
        <v>2188</v>
      </c>
      <c r="E8292" t="s">
        <v>2189</v>
      </c>
      <c r="F8292" t="s">
        <v>2807</v>
      </c>
      <c r="G8292" t="s">
        <v>2808</v>
      </c>
      <c r="I8292">
        <v>51.451000000000001</v>
      </c>
      <c r="J8292">
        <v>-1.4710000000000001</v>
      </c>
      <c r="L8292" t="s">
        <v>2389</v>
      </c>
      <c r="M8292">
        <v>2008</v>
      </c>
      <c r="N8292" t="s">
        <v>2252</v>
      </c>
      <c r="P8292" s="64">
        <v>39373</v>
      </c>
      <c r="Q8292">
        <v>-5</v>
      </c>
      <c r="R8292">
        <v>8</v>
      </c>
      <c r="S8292">
        <v>91</v>
      </c>
      <c r="T8292">
        <v>20</v>
      </c>
      <c r="U8292">
        <v>20</v>
      </c>
      <c r="V8292" t="s">
        <v>462</v>
      </c>
      <c r="W8292" t="s">
        <v>462</v>
      </c>
      <c r="X8292" t="s">
        <v>2805</v>
      </c>
      <c r="Y8292">
        <v>20.69</v>
      </c>
      <c r="Z8292">
        <v>45</v>
      </c>
      <c r="AA8292">
        <v>4</v>
      </c>
      <c r="AD8292" t="s">
        <v>2823</v>
      </c>
      <c r="AG8292" t="s">
        <v>31</v>
      </c>
      <c r="AY8292" t="s">
        <v>31</v>
      </c>
      <c r="AZ8292" t="s">
        <v>31</v>
      </c>
    </row>
    <row r="8293" spans="1:52">
      <c r="A8293" t="s">
        <v>2799</v>
      </c>
      <c r="B8293" t="s">
        <v>71</v>
      </c>
      <c r="C8293" t="s">
        <v>174</v>
      </c>
      <c r="D8293" t="s">
        <v>2188</v>
      </c>
      <c r="E8293" t="s">
        <v>2189</v>
      </c>
      <c r="F8293" t="s">
        <v>2807</v>
      </c>
      <c r="G8293" t="s">
        <v>2808</v>
      </c>
      <c r="I8293">
        <v>51.451000000000001</v>
      </c>
      <c r="J8293">
        <v>-1.4710000000000001</v>
      </c>
      <c r="L8293" t="s">
        <v>2389</v>
      </c>
      <c r="M8293">
        <v>2008</v>
      </c>
      <c r="N8293" t="s">
        <v>2252</v>
      </c>
      <c r="P8293" s="64">
        <v>39373</v>
      </c>
      <c r="Q8293">
        <v>-5</v>
      </c>
      <c r="R8293">
        <v>8</v>
      </c>
      <c r="S8293">
        <v>119</v>
      </c>
      <c r="T8293">
        <v>20</v>
      </c>
      <c r="U8293">
        <v>20</v>
      </c>
      <c r="V8293" t="s">
        <v>462</v>
      </c>
      <c r="W8293" t="s">
        <v>462</v>
      </c>
      <c r="X8293" t="s">
        <v>2805</v>
      </c>
      <c r="Y8293">
        <v>4.29</v>
      </c>
      <c r="Z8293">
        <v>45</v>
      </c>
      <c r="AA8293">
        <v>4</v>
      </c>
      <c r="AD8293" t="s">
        <v>2823</v>
      </c>
      <c r="AG8293" t="s">
        <v>31</v>
      </c>
      <c r="AY8293" t="s">
        <v>31</v>
      </c>
      <c r="AZ8293" t="s">
        <v>31</v>
      </c>
    </row>
    <row r="8294" spans="1:52">
      <c r="A8294" t="s">
        <v>2799</v>
      </c>
      <c r="B8294" t="s">
        <v>71</v>
      </c>
      <c r="C8294" t="s">
        <v>174</v>
      </c>
      <c r="D8294" t="s">
        <v>2188</v>
      </c>
      <c r="E8294" t="s">
        <v>2189</v>
      </c>
      <c r="F8294" t="s">
        <v>2807</v>
      </c>
      <c r="G8294" t="s">
        <v>2808</v>
      </c>
      <c r="I8294">
        <v>51.451000000000001</v>
      </c>
      <c r="J8294">
        <v>-1.4710000000000001</v>
      </c>
      <c r="L8294" t="s">
        <v>2389</v>
      </c>
      <c r="M8294">
        <v>2008</v>
      </c>
      <c r="N8294" t="s">
        <v>2252</v>
      </c>
      <c r="P8294" s="64">
        <v>39373</v>
      </c>
      <c r="Q8294">
        <v>-5</v>
      </c>
      <c r="R8294">
        <v>8</v>
      </c>
      <c r="S8294">
        <v>147</v>
      </c>
      <c r="T8294">
        <v>20</v>
      </c>
      <c r="U8294">
        <v>20</v>
      </c>
      <c r="V8294" t="s">
        <v>462</v>
      </c>
      <c r="W8294" t="s">
        <v>462</v>
      </c>
      <c r="X8294" t="s">
        <v>2805</v>
      </c>
      <c r="Y8294">
        <v>0</v>
      </c>
      <c r="Z8294">
        <v>45</v>
      </c>
      <c r="AA8294">
        <v>4</v>
      </c>
      <c r="AD8294" t="s">
        <v>2823</v>
      </c>
      <c r="AG8294" t="s">
        <v>31</v>
      </c>
      <c r="AY8294" t="s">
        <v>31</v>
      </c>
      <c r="AZ8294" t="s">
        <v>31</v>
      </c>
    </row>
    <row r="8295" spans="1:52">
      <c r="A8295" t="s">
        <v>2799</v>
      </c>
      <c r="B8295" t="s">
        <v>71</v>
      </c>
      <c r="C8295" t="s">
        <v>174</v>
      </c>
      <c r="D8295" t="s">
        <v>2188</v>
      </c>
      <c r="E8295" t="s">
        <v>2189</v>
      </c>
      <c r="F8295" t="s">
        <v>2807</v>
      </c>
      <c r="G8295" t="s">
        <v>2808</v>
      </c>
      <c r="I8295">
        <v>51.451000000000001</v>
      </c>
      <c r="J8295">
        <v>-1.4710000000000001</v>
      </c>
      <c r="L8295" t="s">
        <v>2389</v>
      </c>
      <c r="M8295">
        <v>2008</v>
      </c>
      <c r="N8295" t="s">
        <v>2252</v>
      </c>
      <c r="P8295" s="64">
        <v>39373</v>
      </c>
      <c r="Q8295">
        <v>0</v>
      </c>
      <c r="R8295">
        <v>8</v>
      </c>
      <c r="S8295">
        <v>35</v>
      </c>
      <c r="T8295">
        <v>20</v>
      </c>
      <c r="U8295">
        <v>20</v>
      </c>
      <c r="V8295" t="s">
        <v>462</v>
      </c>
      <c r="W8295" t="s">
        <v>462</v>
      </c>
      <c r="X8295" t="s">
        <v>2805</v>
      </c>
      <c r="Y8295">
        <v>7.97</v>
      </c>
      <c r="Z8295">
        <v>45</v>
      </c>
      <c r="AA8295">
        <v>4</v>
      </c>
      <c r="AD8295" t="s">
        <v>2823</v>
      </c>
      <c r="AG8295" t="s">
        <v>31</v>
      </c>
      <c r="AY8295" t="s">
        <v>31</v>
      </c>
      <c r="AZ8295" t="s">
        <v>31</v>
      </c>
    </row>
    <row r="8296" spans="1:52">
      <c r="A8296" t="s">
        <v>2799</v>
      </c>
      <c r="B8296" t="s">
        <v>71</v>
      </c>
      <c r="C8296" t="s">
        <v>174</v>
      </c>
      <c r="D8296" t="s">
        <v>2188</v>
      </c>
      <c r="E8296" t="s">
        <v>2189</v>
      </c>
      <c r="F8296" t="s">
        <v>2807</v>
      </c>
      <c r="G8296" t="s">
        <v>2808</v>
      </c>
      <c r="I8296">
        <v>51.451000000000001</v>
      </c>
      <c r="J8296">
        <v>-1.4710000000000001</v>
      </c>
      <c r="L8296" t="s">
        <v>2389</v>
      </c>
      <c r="M8296">
        <v>2008</v>
      </c>
      <c r="N8296" t="s">
        <v>2252</v>
      </c>
      <c r="P8296" s="64">
        <v>39373</v>
      </c>
      <c r="Q8296">
        <v>0</v>
      </c>
      <c r="R8296">
        <v>8</v>
      </c>
      <c r="S8296">
        <v>63</v>
      </c>
      <c r="T8296">
        <v>20</v>
      </c>
      <c r="U8296">
        <v>20</v>
      </c>
      <c r="V8296" t="s">
        <v>462</v>
      </c>
      <c r="W8296" t="s">
        <v>462</v>
      </c>
      <c r="X8296" t="s">
        <v>2805</v>
      </c>
      <c r="Y8296">
        <v>8.2799999999999994</v>
      </c>
      <c r="Z8296">
        <v>45</v>
      </c>
      <c r="AA8296">
        <v>4</v>
      </c>
      <c r="AD8296" t="s">
        <v>2823</v>
      </c>
      <c r="AG8296" t="s">
        <v>31</v>
      </c>
      <c r="AY8296" t="s">
        <v>31</v>
      </c>
      <c r="AZ8296" t="s">
        <v>31</v>
      </c>
    </row>
    <row r="8297" spans="1:52">
      <c r="A8297" t="s">
        <v>2799</v>
      </c>
      <c r="B8297" t="s">
        <v>71</v>
      </c>
      <c r="C8297" t="s">
        <v>174</v>
      </c>
      <c r="D8297" t="s">
        <v>2188</v>
      </c>
      <c r="E8297" t="s">
        <v>2189</v>
      </c>
      <c r="F8297" t="s">
        <v>2807</v>
      </c>
      <c r="G8297" t="s">
        <v>2808</v>
      </c>
      <c r="I8297">
        <v>51.451000000000001</v>
      </c>
      <c r="J8297">
        <v>-1.4710000000000001</v>
      </c>
      <c r="L8297" t="s">
        <v>2389</v>
      </c>
      <c r="M8297">
        <v>2008</v>
      </c>
      <c r="N8297" t="s">
        <v>2252</v>
      </c>
      <c r="P8297" s="64">
        <v>39373</v>
      </c>
      <c r="Q8297">
        <v>0</v>
      </c>
      <c r="R8297">
        <v>8</v>
      </c>
      <c r="S8297">
        <v>91</v>
      </c>
      <c r="T8297">
        <v>20</v>
      </c>
      <c r="U8297">
        <v>20</v>
      </c>
      <c r="V8297" t="s">
        <v>462</v>
      </c>
      <c r="W8297" t="s">
        <v>462</v>
      </c>
      <c r="X8297" t="s">
        <v>2805</v>
      </c>
      <c r="Y8297">
        <v>20.69</v>
      </c>
      <c r="Z8297">
        <v>45</v>
      </c>
      <c r="AA8297">
        <v>4</v>
      </c>
      <c r="AD8297" t="s">
        <v>2823</v>
      </c>
      <c r="AG8297" t="s">
        <v>31</v>
      </c>
      <c r="AY8297" t="s">
        <v>31</v>
      </c>
      <c r="AZ8297" t="s">
        <v>31</v>
      </c>
    </row>
    <row r="8298" spans="1:52">
      <c r="A8298" t="s">
        <v>2799</v>
      </c>
      <c r="B8298" t="s">
        <v>71</v>
      </c>
      <c r="C8298" t="s">
        <v>174</v>
      </c>
      <c r="D8298" t="s">
        <v>2188</v>
      </c>
      <c r="E8298" t="s">
        <v>2189</v>
      </c>
      <c r="F8298" t="s">
        <v>2807</v>
      </c>
      <c r="G8298" t="s">
        <v>2808</v>
      </c>
      <c r="I8298">
        <v>51.451000000000001</v>
      </c>
      <c r="J8298">
        <v>-1.4710000000000001</v>
      </c>
      <c r="L8298" t="s">
        <v>2389</v>
      </c>
      <c r="M8298">
        <v>2008</v>
      </c>
      <c r="N8298" t="s">
        <v>2252</v>
      </c>
      <c r="P8298" s="64">
        <v>39373</v>
      </c>
      <c r="Q8298">
        <v>0</v>
      </c>
      <c r="R8298">
        <v>8</v>
      </c>
      <c r="S8298">
        <v>119</v>
      </c>
      <c r="T8298">
        <v>20</v>
      </c>
      <c r="U8298">
        <v>20</v>
      </c>
      <c r="V8298" t="s">
        <v>462</v>
      </c>
      <c r="W8298" t="s">
        <v>462</v>
      </c>
      <c r="X8298" t="s">
        <v>2805</v>
      </c>
      <c r="Y8298">
        <v>7.66</v>
      </c>
      <c r="Z8298">
        <v>45</v>
      </c>
      <c r="AA8298">
        <v>4</v>
      </c>
      <c r="AD8298" t="s">
        <v>2823</v>
      </c>
      <c r="AG8298" t="s">
        <v>31</v>
      </c>
      <c r="AY8298" t="s">
        <v>31</v>
      </c>
      <c r="AZ8298" t="s">
        <v>31</v>
      </c>
    </row>
    <row r="8299" spans="1:52">
      <c r="A8299" t="s">
        <v>2799</v>
      </c>
      <c r="B8299" t="s">
        <v>71</v>
      </c>
      <c r="C8299" t="s">
        <v>174</v>
      </c>
      <c r="D8299" t="s">
        <v>2188</v>
      </c>
      <c r="E8299" t="s">
        <v>2189</v>
      </c>
      <c r="F8299" t="s">
        <v>2807</v>
      </c>
      <c r="G8299" t="s">
        <v>2808</v>
      </c>
      <c r="I8299">
        <v>51.451000000000001</v>
      </c>
      <c r="J8299">
        <v>-1.4710000000000001</v>
      </c>
      <c r="L8299" t="s">
        <v>2389</v>
      </c>
      <c r="M8299">
        <v>2008</v>
      </c>
      <c r="N8299" t="s">
        <v>2252</v>
      </c>
      <c r="P8299" s="64">
        <v>39373</v>
      </c>
      <c r="Q8299">
        <v>0</v>
      </c>
      <c r="R8299">
        <v>8</v>
      </c>
      <c r="S8299">
        <v>147</v>
      </c>
      <c r="T8299">
        <v>20</v>
      </c>
      <c r="U8299">
        <v>20</v>
      </c>
      <c r="V8299" t="s">
        <v>462</v>
      </c>
      <c r="W8299" t="s">
        <v>462</v>
      </c>
      <c r="X8299" t="s">
        <v>2805</v>
      </c>
      <c r="Y8299">
        <v>9.66</v>
      </c>
      <c r="Z8299">
        <v>45</v>
      </c>
      <c r="AA8299">
        <v>4</v>
      </c>
      <c r="AD8299" t="s">
        <v>2823</v>
      </c>
      <c r="AG8299" t="s">
        <v>31</v>
      </c>
      <c r="AY8299" t="s">
        <v>31</v>
      </c>
      <c r="AZ8299" t="s">
        <v>31</v>
      </c>
    </row>
    <row r="8300" spans="1:52">
      <c r="A8300" t="s">
        <v>2799</v>
      </c>
      <c r="B8300" t="s">
        <v>71</v>
      </c>
      <c r="C8300" t="s">
        <v>174</v>
      </c>
      <c r="D8300" t="s">
        <v>2188</v>
      </c>
      <c r="E8300" t="s">
        <v>2189</v>
      </c>
      <c r="F8300" t="s">
        <v>2807</v>
      </c>
      <c r="G8300" t="s">
        <v>2808</v>
      </c>
      <c r="I8300">
        <v>51.451000000000001</v>
      </c>
      <c r="J8300">
        <v>-1.4710000000000001</v>
      </c>
      <c r="L8300" t="s">
        <v>2389</v>
      </c>
      <c r="M8300">
        <v>2008</v>
      </c>
      <c r="N8300" t="s">
        <v>2252</v>
      </c>
      <c r="P8300" s="64">
        <v>39373</v>
      </c>
      <c r="Q8300">
        <v>5</v>
      </c>
      <c r="R8300">
        <v>8</v>
      </c>
      <c r="S8300">
        <v>35</v>
      </c>
      <c r="T8300">
        <v>20</v>
      </c>
      <c r="U8300">
        <v>20</v>
      </c>
      <c r="V8300" t="s">
        <v>462</v>
      </c>
      <c r="W8300" t="s">
        <v>462</v>
      </c>
      <c r="X8300" t="s">
        <v>2805</v>
      </c>
      <c r="Y8300">
        <v>0</v>
      </c>
      <c r="Z8300">
        <v>45</v>
      </c>
      <c r="AA8300">
        <v>4</v>
      </c>
      <c r="AD8300" t="s">
        <v>2823</v>
      </c>
      <c r="AG8300" t="s">
        <v>31</v>
      </c>
      <c r="AY8300" t="s">
        <v>31</v>
      </c>
      <c r="AZ8300" t="s">
        <v>31</v>
      </c>
    </row>
    <row r="8301" spans="1:52">
      <c r="A8301" t="s">
        <v>2799</v>
      </c>
      <c r="B8301" t="s">
        <v>71</v>
      </c>
      <c r="C8301" t="s">
        <v>174</v>
      </c>
      <c r="D8301" t="s">
        <v>2188</v>
      </c>
      <c r="E8301" t="s">
        <v>2189</v>
      </c>
      <c r="F8301" t="s">
        <v>2807</v>
      </c>
      <c r="G8301" t="s">
        <v>2808</v>
      </c>
      <c r="I8301">
        <v>51.451000000000001</v>
      </c>
      <c r="J8301">
        <v>-1.4710000000000001</v>
      </c>
      <c r="L8301" t="s">
        <v>2389</v>
      </c>
      <c r="M8301">
        <v>2008</v>
      </c>
      <c r="N8301" t="s">
        <v>2252</v>
      </c>
      <c r="P8301" s="64">
        <v>39373</v>
      </c>
      <c r="Q8301">
        <v>5</v>
      </c>
      <c r="R8301">
        <v>8</v>
      </c>
      <c r="S8301">
        <v>63</v>
      </c>
      <c r="T8301">
        <v>20</v>
      </c>
      <c r="U8301">
        <v>20</v>
      </c>
      <c r="V8301" t="s">
        <v>462</v>
      </c>
      <c r="W8301" t="s">
        <v>462</v>
      </c>
      <c r="X8301" t="s">
        <v>2805</v>
      </c>
      <c r="Y8301">
        <v>-0.15</v>
      </c>
      <c r="Z8301">
        <v>45</v>
      </c>
      <c r="AA8301">
        <v>4</v>
      </c>
      <c r="AD8301" t="s">
        <v>2823</v>
      </c>
      <c r="AG8301" t="s">
        <v>31</v>
      </c>
      <c r="AY8301" t="s">
        <v>31</v>
      </c>
      <c r="AZ8301" t="s">
        <v>31</v>
      </c>
    </row>
    <row r="8302" spans="1:52">
      <c r="A8302" t="s">
        <v>2799</v>
      </c>
      <c r="B8302" t="s">
        <v>71</v>
      </c>
      <c r="C8302" t="s">
        <v>174</v>
      </c>
      <c r="D8302" t="s">
        <v>2188</v>
      </c>
      <c r="E8302" t="s">
        <v>2189</v>
      </c>
      <c r="F8302" t="s">
        <v>2807</v>
      </c>
      <c r="G8302" t="s">
        <v>2808</v>
      </c>
      <c r="I8302">
        <v>51.451000000000001</v>
      </c>
      <c r="J8302">
        <v>-1.4710000000000001</v>
      </c>
      <c r="L8302" t="s">
        <v>2389</v>
      </c>
      <c r="M8302">
        <v>2008</v>
      </c>
      <c r="N8302" t="s">
        <v>2252</v>
      </c>
      <c r="P8302" s="64">
        <v>39373</v>
      </c>
      <c r="Q8302">
        <v>5</v>
      </c>
      <c r="R8302">
        <v>8</v>
      </c>
      <c r="S8302">
        <v>91</v>
      </c>
      <c r="T8302">
        <v>20</v>
      </c>
      <c r="U8302">
        <v>20</v>
      </c>
      <c r="V8302" t="s">
        <v>462</v>
      </c>
      <c r="W8302" t="s">
        <v>462</v>
      </c>
      <c r="X8302" t="s">
        <v>2805</v>
      </c>
      <c r="Y8302">
        <v>4.29</v>
      </c>
      <c r="Z8302">
        <v>45</v>
      </c>
      <c r="AA8302">
        <v>4</v>
      </c>
      <c r="AD8302" t="s">
        <v>2823</v>
      </c>
      <c r="AG8302" t="s">
        <v>31</v>
      </c>
      <c r="AY8302" t="s">
        <v>31</v>
      </c>
      <c r="AZ8302" t="s">
        <v>31</v>
      </c>
    </row>
    <row r="8303" spans="1:52">
      <c r="A8303" t="s">
        <v>2799</v>
      </c>
      <c r="B8303" t="s">
        <v>71</v>
      </c>
      <c r="C8303" t="s">
        <v>174</v>
      </c>
      <c r="D8303" t="s">
        <v>2188</v>
      </c>
      <c r="E8303" t="s">
        <v>2189</v>
      </c>
      <c r="F8303" t="s">
        <v>2807</v>
      </c>
      <c r="G8303" t="s">
        <v>2808</v>
      </c>
      <c r="I8303">
        <v>51.451000000000001</v>
      </c>
      <c r="J8303">
        <v>-1.4710000000000001</v>
      </c>
      <c r="L8303" t="s">
        <v>2389</v>
      </c>
      <c r="M8303">
        <v>2008</v>
      </c>
      <c r="N8303" t="s">
        <v>2252</v>
      </c>
      <c r="P8303" s="64">
        <v>39373</v>
      </c>
      <c r="Q8303">
        <v>5</v>
      </c>
      <c r="R8303">
        <v>8</v>
      </c>
      <c r="S8303">
        <v>119</v>
      </c>
      <c r="T8303">
        <v>20</v>
      </c>
      <c r="U8303">
        <v>20</v>
      </c>
      <c r="V8303" t="s">
        <v>462</v>
      </c>
      <c r="W8303" t="s">
        <v>462</v>
      </c>
      <c r="X8303" t="s">
        <v>2805</v>
      </c>
      <c r="Y8303">
        <v>13.95</v>
      </c>
      <c r="Z8303">
        <v>45</v>
      </c>
      <c r="AA8303">
        <v>4</v>
      </c>
      <c r="AD8303" t="s">
        <v>2823</v>
      </c>
      <c r="AG8303" t="s">
        <v>31</v>
      </c>
      <c r="AY8303" t="s">
        <v>31</v>
      </c>
      <c r="AZ8303" t="s">
        <v>31</v>
      </c>
    </row>
    <row r="8304" spans="1:52">
      <c r="A8304" t="s">
        <v>2799</v>
      </c>
      <c r="B8304" t="s">
        <v>71</v>
      </c>
      <c r="C8304" t="s">
        <v>174</v>
      </c>
      <c r="D8304" t="s">
        <v>2188</v>
      </c>
      <c r="E8304" t="s">
        <v>2189</v>
      </c>
      <c r="F8304" t="s">
        <v>2807</v>
      </c>
      <c r="G8304" t="s">
        <v>2808</v>
      </c>
      <c r="I8304">
        <v>51.451000000000001</v>
      </c>
      <c r="J8304">
        <v>-1.4710000000000001</v>
      </c>
      <c r="L8304" t="s">
        <v>2389</v>
      </c>
      <c r="M8304">
        <v>2008</v>
      </c>
      <c r="N8304" t="s">
        <v>2252</v>
      </c>
      <c r="P8304" s="64">
        <v>39373</v>
      </c>
      <c r="Q8304">
        <v>5</v>
      </c>
      <c r="R8304">
        <v>8</v>
      </c>
      <c r="S8304">
        <v>147</v>
      </c>
      <c r="T8304">
        <v>20</v>
      </c>
      <c r="U8304">
        <v>20</v>
      </c>
      <c r="V8304" t="s">
        <v>462</v>
      </c>
      <c r="W8304" t="s">
        <v>462</v>
      </c>
      <c r="X8304" t="s">
        <v>2805</v>
      </c>
      <c r="Y8304">
        <v>39.229999999999997</v>
      </c>
      <c r="Z8304">
        <v>45</v>
      </c>
      <c r="AA8304">
        <v>4</v>
      </c>
      <c r="AD8304" t="s">
        <v>2823</v>
      </c>
      <c r="AG8304" t="s">
        <v>31</v>
      </c>
      <c r="AY8304" t="s">
        <v>31</v>
      </c>
      <c r="AZ8304" t="s">
        <v>31</v>
      </c>
    </row>
    <row r="8305" spans="1:52">
      <c r="A8305" t="s">
        <v>2799</v>
      </c>
      <c r="B8305" t="s">
        <v>71</v>
      </c>
      <c r="C8305" t="s">
        <v>174</v>
      </c>
      <c r="D8305" t="s">
        <v>2188</v>
      </c>
      <c r="E8305" t="s">
        <v>2189</v>
      </c>
      <c r="F8305" t="s">
        <v>2807</v>
      </c>
      <c r="G8305" t="s">
        <v>2808</v>
      </c>
      <c r="I8305">
        <v>51.451000000000001</v>
      </c>
      <c r="J8305">
        <v>-1.4710000000000001</v>
      </c>
      <c r="L8305" t="s">
        <v>2389</v>
      </c>
      <c r="M8305">
        <v>2008</v>
      </c>
      <c r="N8305" t="s">
        <v>2252</v>
      </c>
      <c r="P8305" s="64">
        <v>39373</v>
      </c>
      <c r="Q8305">
        <v>10</v>
      </c>
      <c r="R8305">
        <v>8</v>
      </c>
      <c r="S8305">
        <v>35</v>
      </c>
      <c r="T8305">
        <v>20</v>
      </c>
      <c r="U8305">
        <v>20</v>
      </c>
      <c r="V8305" t="s">
        <v>462</v>
      </c>
      <c r="W8305" t="s">
        <v>462</v>
      </c>
      <c r="X8305" t="s">
        <v>2805</v>
      </c>
      <c r="Y8305">
        <v>9.66</v>
      </c>
      <c r="Z8305">
        <v>45</v>
      </c>
      <c r="AA8305">
        <v>4</v>
      </c>
      <c r="AD8305" t="s">
        <v>2823</v>
      </c>
      <c r="AG8305" t="s">
        <v>31</v>
      </c>
      <c r="AY8305" t="s">
        <v>31</v>
      </c>
      <c r="AZ8305" t="s">
        <v>31</v>
      </c>
    </row>
    <row r="8306" spans="1:52">
      <c r="A8306" t="s">
        <v>2799</v>
      </c>
      <c r="B8306" t="s">
        <v>71</v>
      </c>
      <c r="C8306" t="s">
        <v>174</v>
      </c>
      <c r="D8306" t="s">
        <v>2188</v>
      </c>
      <c r="E8306" t="s">
        <v>2189</v>
      </c>
      <c r="F8306" t="s">
        <v>2807</v>
      </c>
      <c r="G8306" t="s">
        <v>2808</v>
      </c>
      <c r="I8306">
        <v>51.451000000000001</v>
      </c>
      <c r="J8306">
        <v>-1.4710000000000001</v>
      </c>
      <c r="L8306" t="s">
        <v>2389</v>
      </c>
      <c r="M8306">
        <v>2008</v>
      </c>
      <c r="N8306" t="s">
        <v>2252</v>
      </c>
      <c r="P8306" s="64">
        <v>39373</v>
      </c>
      <c r="Q8306">
        <v>10</v>
      </c>
      <c r="R8306">
        <v>8</v>
      </c>
      <c r="S8306">
        <v>63</v>
      </c>
      <c r="T8306">
        <v>20</v>
      </c>
      <c r="U8306">
        <v>20</v>
      </c>
      <c r="V8306" t="s">
        <v>462</v>
      </c>
      <c r="W8306" t="s">
        <v>462</v>
      </c>
      <c r="X8306" t="s">
        <v>2805</v>
      </c>
      <c r="Y8306">
        <v>4.29</v>
      </c>
      <c r="Z8306">
        <v>45</v>
      </c>
      <c r="AA8306">
        <v>4</v>
      </c>
      <c r="AD8306" t="s">
        <v>2823</v>
      </c>
      <c r="AG8306" t="s">
        <v>31</v>
      </c>
      <c r="AY8306" t="s">
        <v>31</v>
      </c>
      <c r="AZ8306" t="s">
        <v>31</v>
      </c>
    </row>
    <row r="8307" spans="1:52">
      <c r="A8307" t="s">
        <v>2799</v>
      </c>
      <c r="B8307" t="s">
        <v>71</v>
      </c>
      <c r="C8307" t="s">
        <v>174</v>
      </c>
      <c r="D8307" t="s">
        <v>2188</v>
      </c>
      <c r="E8307" t="s">
        <v>2189</v>
      </c>
      <c r="F8307" t="s">
        <v>2807</v>
      </c>
      <c r="G8307" t="s">
        <v>2808</v>
      </c>
      <c r="I8307">
        <v>51.451000000000001</v>
      </c>
      <c r="J8307">
        <v>-1.4710000000000001</v>
      </c>
      <c r="L8307" t="s">
        <v>2389</v>
      </c>
      <c r="M8307">
        <v>2008</v>
      </c>
      <c r="N8307" t="s">
        <v>2252</v>
      </c>
      <c r="P8307" s="64">
        <v>39373</v>
      </c>
      <c r="Q8307">
        <v>10</v>
      </c>
      <c r="R8307">
        <v>8</v>
      </c>
      <c r="S8307">
        <v>91</v>
      </c>
      <c r="T8307">
        <v>20</v>
      </c>
      <c r="U8307">
        <v>20</v>
      </c>
      <c r="V8307" t="s">
        <v>462</v>
      </c>
      <c r="W8307" t="s">
        <v>462</v>
      </c>
      <c r="X8307" t="s">
        <v>2805</v>
      </c>
      <c r="Y8307">
        <v>0.31</v>
      </c>
      <c r="Z8307">
        <v>45</v>
      </c>
      <c r="AA8307">
        <v>4</v>
      </c>
      <c r="AD8307" t="s">
        <v>2823</v>
      </c>
      <c r="AG8307" t="s">
        <v>31</v>
      </c>
      <c r="AY8307" t="s">
        <v>31</v>
      </c>
      <c r="AZ8307" t="s">
        <v>31</v>
      </c>
    </row>
    <row r="8308" spans="1:52">
      <c r="A8308" t="s">
        <v>2799</v>
      </c>
      <c r="B8308" t="s">
        <v>71</v>
      </c>
      <c r="C8308" t="s">
        <v>174</v>
      </c>
      <c r="D8308" t="s">
        <v>2188</v>
      </c>
      <c r="E8308" t="s">
        <v>2189</v>
      </c>
      <c r="F8308" t="s">
        <v>2807</v>
      </c>
      <c r="G8308" t="s">
        <v>2808</v>
      </c>
      <c r="I8308">
        <v>51.451000000000001</v>
      </c>
      <c r="J8308">
        <v>-1.4710000000000001</v>
      </c>
      <c r="L8308" t="s">
        <v>2389</v>
      </c>
      <c r="M8308">
        <v>2008</v>
      </c>
      <c r="N8308" t="s">
        <v>2252</v>
      </c>
      <c r="P8308" s="64">
        <v>39373</v>
      </c>
      <c r="Q8308">
        <v>10</v>
      </c>
      <c r="R8308">
        <v>8</v>
      </c>
      <c r="S8308">
        <v>119</v>
      </c>
      <c r="T8308">
        <v>20</v>
      </c>
      <c r="U8308">
        <v>20</v>
      </c>
      <c r="V8308" t="s">
        <v>462</v>
      </c>
      <c r="W8308" t="s">
        <v>462</v>
      </c>
      <c r="X8308" t="s">
        <v>2805</v>
      </c>
      <c r="Y8308">
        <v>0</v>
      </c>
      <c r="Z8308">
        <v>45</v>
      </c>
      <c r="AA8308">
        <v>4</v>
      </c>
      <c r="AD8308" t="s">
        <v>2823</v>
      </c>
      <c r="AG8308" t="s">
        <v>31</v>
      </c>
      <c r="AY8308" t="s">
        <v>31</v>
      </c>
      <c r="AZ8308" t="s">
        <v>31</v>
      </c>
    </row>
    <row r="8309" spans="1:52">
      <c r="A8309" t="s">
        <v>2799</v>
      </c>
      <c r="B8309" t="s">
        <v>71</v>
      </c>
      <c r="C8309" t="s">
        <v>174</v>
      </c>
      <c r="D8309" t="s">
        <v>2188</v>
      </c>
      <c r="E8309" t="s">
        <v>2189</v>
      </c>
      <c r="F8309" t="s">
        <v>2807</v>
      </c>
      <c r="G8309" t="s">
        <v>2808</v>
      </c>
      <c r="I8309">
        <v>51.451000000000001</v>
      </c>
      <c r="J8309">
        <v>-1.4710000000000001</v>
      </c>
      <c r="L8309" t="s">
        <v>2389</v>
      </c>
      <c r="M8309">
        <v>2008</v>
      </c>
      <c r="N8309" t="s">
        <v>2252</v>
      </c>
      <c r="P8309" s="64">
        <v>39373</v>
      </c>
      <c r="Q8309">
        <v>10</v>
      </c>
      <c r="R8309">
        <v>8</v>
      </c>
      <c r="S8309">
        <v>147</v>
      </c>
      <c r="T8309">
        <v>20</v>
      </c>
      <c r="U8309">
        <v>20</v>
      </c>
      <c r="V8309" t="s">
        <v>462</v>
      </c>
      <c r="W8309" t="s">
        <v>462</v>
      </c>
      <c r="X8309" t="s">
        <v>2805</v>
      </c>
      <c r="Y8309">
        <v>0</v>
      </c>
      <c r="Z8309">
        <v>45</v>
      </c>
      <c r="AA8309">
        <v>4</v>
      </c>
      <c r="AD8309" t="s">
        <v>2823</v>
      </c>
      <c r="AG8309" t="s">
        <v>31</v>
      </c>
      <c r="AY8309" t="s">
        <v>31</v>
      </c>
      <c r="AZ8309" t="s">
        <v>31</v>
      </c>
    </row>
    <row r="8310" spans="1:52">
      <c r="A8310" t="s">
        <v>2799</v>
      </c>
      <c r="B8310" t="s">
        <v>71</v>
      </c>
      <c r="C8310" t="s">
        <v>174</v>
      </c>
      <c r="D8310" t="s">
        <v>2188</v>
      </c>
      <c r="E8310" t="s">
        <v>2189</v>
      </c>
      <c r="F8310" t="s">
        <v>2824</v>
      </c>
      <c r="G8310" t="s">
        <v>2767</v>
      </c>
      <c r="H8310" t="s">
        <v>2768</v>
      </c>
      <c r="I8310">
        <v>56.5</v>
      </c>
      <c r="J8310">
        <v>-3.0619999999999998</v>
      </c>
      <c r="L8310" t="s">
        <v>2389</v>
      </c>
      <c r="M8310">
        <v>2008</v>
      </c>
      <c r="N8310" t="s">
        <v>2252</v>
      </c>
      <c r="P8310" s="64">
        <v>39373</v>
      </c>
      <c r="Q8310">
        <v>-5</v>
      </c>
      <c r="R8310">
        <v>8</v>
      </c>
      <c r="S8310">
        <v>35</v>
      </c>
      <c r="T8310">
        <v>20</v>
      </c>
      <c r="U8310">
        <v>20</v>
      </c>
      <c r="V8310" t="s">
        <v>462</v>
      </c>
      <c r="W8310" t="s">
        <v>462</v>
      </c>
      <c r="X8310" t="s">
        <v>2805</v>
      </c>
      <c r="Y8310">
        <v>4.4400000000000004</v>
      </c>
      <c r="Z8310">
        <v>45</v>
      </c>
      <c r="AA8310">
        <v>4</v>
      </c>
      <c r="AD8310" t="s">
        <v>2823</v>
      </c>
      <c r="AG8310" t="s">
        <v>31</v>
      </c>
      <c r="AY8310" t="s">
        <v>31</v>
      </c>
      <c r="AZ8310" t="s">
        <v>31</v>
      </c>
    </row>
    <row r="8311" spans="1:52">
      <c r="A8311" t="s">
        <v>2799</v>
      </c>
      <c r="B8311" t="s">
        <v>71</v>
      </c>
      <c r="C8311" t="s">
        <v>174</v>
      </c>
      <c r="D8311" t="s">
        <v>2188</v>
      </c>
      <c r="E8311" t="s">
        <v>2189</v>
      </c>
      <c r="F8311" t="s">
        <v>2824</v>
      </c>
      <c r="G8311" t="s">
        <v>2767</v>
      </c>
      <c r="H8311" t="s">
        <v>2768</v>
      </c>
      <c r="I8311">
        <v>56.5</v>
      </c>
      <c r="J8311">
        <v>-3.0619999999999998</v>
      </c>
      <c r="L8311" t="s">
        <v>2389</v>
      </c>
      <c r="M8311">
        <v>2008</v>
      </c>
      <c r="N8311" t="s">
        <v>2252</v>
      </c>
      <c r="P8311" s="64">
        <v>39373</v>
      </c>
      <c r="Q8311">
        <v>-5</v>
      </c>
      <c r="R8311">
        <v>8</v>
      </c>
      <c r="S8311">
        <v>63</v>
      </c>
      <c r="T8311">
        <v>20</v>
      </c>
      <c r="U8311">
        <v>20</v>
      </c>
      <c r="V8311" t="s">
        <v>462</v>
      </c>
      <c r="W8311" t="s">
        <v>462</v>
      </c>
      <c r="X8311" t="s">
        <v>2805</v>
      </c>
      <c r="Y8311">
        <v>0.31</v>
      </c>
      <c r="Z8311">
        <v>45</v>
      </c>
      <c r="AA8311">
        <v>4</v>
      </c>
      <c r="AD8311" t="s">
        <v>2823</v>
      </c>
      <c r="AG8311" t="s">
        <v>31</v>
      </c>
      <c r="AY8311" t="s">
        <v>31</v>
      </c>
      <c r="AZ8311" t="s">
        <v>31</v>
      </c>
    </row>
    <row r="8312" spans="1:52">
      <c r="A8312" t="s">
        <v>2799</v>
      </c>
      <c r="B8312" t="s">
        <v>71</v>
      </c>
      <c r="C8312" t="s">
        <v>174</v>
      </c>
      <c r="D8312" t="s">
        <v>2188</v>
      </c>
      <c r="E8312" t="s">
        <v>2189</v>
      </c>
      <c r="F8312" t="s">
        <v>2824</v>
      </c>
      <c r="G8312" t="s">
        <v>2767</v>
      </c>
      <c r="H8312" t="s">
        <v>2768</v>
      </c>
      <c r="I8312">
        <v>56.5</v>
      </c>
      <c r="J8312">
        <v>-3.0619999999999998</v>
      </c>
      <c r="L8312" t="s">
        <v>2389</v>
      </c>
      <c r="M8312">
        <v>2008</v>
      </c>
      <c r="N8312" t="s">
        <v>2252</v>
      </c>
      <c r="P8312" s="64">
        <v>39373</v>
      </c>
      <c r="Q8312">
        <v>-5</v>
      </c>
      <c r="R8312">
        <v>8</v>
      </c>
      <c r="S8312">
        <v>91</v>
      </c>
      <c r="T8312">
        <v>20</v>
      </c>
      <c r="U8312">
        <v>20</v>
      </c>
      <c r="V8312" t="s">
        <v>462</v>
      </c>
      <c r="W8312" t="s">
        <v>462</v>
      </c>
      <c r="X8312" t="s">
        <v>2805</v>
      </c>
      <c r="Y8312">
        <v>20.84</v>
      </c>
      <c r="Z8312">
        <v>45</v>
      </c>
      <c r="AA8312">
        <v>4</v>
      </c>
      <c r="AD8312" t="s">
        <v>2823</v>
      </c>
      <c r="AG8312" t="s">
        <v>31</v>
      </c>
      <c r="AY8312" t="s">
        <v>31</v>
      </c>
      <c r="AZ8312" t="s">
        <v>31</v>
      </c>
    </row>
    <row r="8313" spans="1:52">
      <c r="A8313" t="s">
        <v>2799</v>
      </c>
      <c r="B8313" t="s">
        <v>71</v>
      </c>
      <c r="C8313" t="s">
        <v>174</v>
      </c>
      <c r="D8313" t="s">
        <v>2188</v>
      </c>
      <c r="E8313" t="s">
        <v>2189</v>
      </c>
      <c r="F8313" t="s">
        <v>2824</v>
      </c>
      <c r="G8313" t="s">
        <v>2767</v>
      </c>
      <c r="H8313" t="s">
        <v>2768</v>
      </c>
      <c r="I8313">
        <v>56.5</v>
      </c>
      <c r="J8313">
        <v>-3.0619999999999998</v>
      </c>
      <c r="L8313" t="s">
        <v>2389</v>
      </c>
      <c r="M8313">
        <v>2008</v>
      </c>
      <c r="N8313" t="s">
        <v>2252</v>
      </c>
      <c r="P8313" s="64">
        <v>39373</v>
      </c>
      <c r="Q8313">
        <v>-5</v>
      </c>
      <c r="R8313">
        <v>8</v>
      </c>
      <c r="S8313">
        <v>119</v>
      </c>
      <c r="T8313">
        <v>20</v>
      </c>
      <c r="U8313">
        <v>20</v>
      </c>
      <c r="V8313" t="s">
        <v>462</v>
      </c>
      <c r="W8313" t="s">
        <v>462</v>
      </c>
      <c r="X8313" t="s">
        <v>2805</v>
      </c>
      <c r="Y8313">
        <v>52.26</v>
      </c>
      <c r="Z8313">
        <v>45</v>
      </c>
      <c r="AA8313">
        <v>4</v>
      </c>
      <c r="AD8313" t="s">
        <v>2823</v>
      </c>
      <c r="AG8313" t="s">
        <v>31</v>
      </c>
      <c r="AY8313" t="s">
        <v>31</v>
      </c>
      <c r="AZ8313" t="s">
        <v>31</v>
      </c>
    </row>
    <row r="8314" spans="1:52">
      <c r="A8314" t="s">
        <v>2799</v>
      </c>
      <c r="B8314" t="s">
        <v>71</v>
      </c>
      <c r="C8314" t="s">
        <v>174</v>
      </c>
      <c r="D8314" t="s">
        <v>2188</v>
      </c>
      <c r="E8314" t="s">
        <v>2189</v>
      </c>
      <c r="F8314" t="s">
        <v>2824</v>
      </c>
      <c r="G8314" t="s">
        <v>2767</v>
      </c>
      <c r="H8314" t="s">
        <v>2768</v>
      </c>
      <c r="I8314">
        <v>56.5</v>
      </c>
      <c r="J8314">
        <v>-3.0619999999999998</v>
      </c>
      <c r="L8314" t="s">
        <v>2389</v>
      </c>
      <c r="M8314">
        <v>2008</v>
      </c>
      <c r="N8314" t="s">
        <v>2252</v>
      </c>
      <c r="P8314" s="64">
        <v>39373</v>
      </c>
      <c r="Q8314">
        <v>-5</v>
      </c>
      <c r="R8314">
        <v>8</v>
      </c>
      <c r="S8314">
        <v>147</v>
      </c>
      <c r="T8314">
        <v>20</v>
      </c>
      <c r="U8314">
        <v>20</v>
      </c>
      <c r="V8314" t="s">
        <v>462</v>
      </c>
      <c r="W8314" t="s">
        <v>462</v>
      </c>
      <c r="X8314" t="s">
        <v>2805</v>
      </c>
      <c r="Y8314">
        <v>43.68</v>
      </c>
      <c r="Z8314">
        <v>45</v>
      </c>
      <c r="AA8314">
        <v>4</v>
      </c>
      <c r="AD8314" t="s">
        <v>2823</v>
      </c>
      <c r="AG8314" t="s">
        <v>31</v>
      </c>
      <c r="AY8314" t="s">
        <v>31</v>
      </c>
      <c r="AZ8314" t="s">
        <v>31</v>
      </c>
    </row>
    <row r="8315" spans="1:52">
      <c r="A8315" t="s">
        <v>2799</v>
      </c>
      <c r="B8315" t="s">
        <v>71</v>
      </c>
      <c r="C8315" t="s">
        <v>174</v>
      </c>
      <c r="D8315" t="s">
        <v>2188</v>
      </c>
      <c r="E8315" t="s">
        <v>2189</v>
      </c>
      <c r="F8315" t="s">
        <v>2824</v>
      </c>
      <c r="G8315" t="s">
        <v>2767</v>
      </c>
      <c r="H8315" t="s">
        <v>2768</v>
      </c>
      <c r="I8315">
        <v>56.5</v>
      </c>
      <c r="J8315">
        <v>-3.0619999999999998</v>
      </c>
      <c r="L8315" t="s">
        <v>2389</v>
      </c>
      <c r="M8315">
        <v>2008</v>
      </c>
      <c r="N8315" t="s">
        <v>2252</v>
      </c>
      <c r="P8315" s="64">
        <v>39373</v>
      </c>
      <c r="Q8315">
        <v>0</v>
      </c>
      <c r="R8315">
        <v>8</v>
      </c>
      <c r="S8315">
        <v>35</v>
      </c>
      <c r="T8315">
        <v>20</v>
      </c>
      <c r="U8315">
        <v>20</v>
      </c>
      <c r="V8315" t="s">
        <v>462</v>
      </c>
      <c r="W8315" t="s">
        <v>462</v>
      </c>
      <c r="X8315" t="s">
        <v>2805</v>
      </c>
      <c r="Y8315">
        <v>0</v>
      </c>
      <c r="Z8315">
        <v>45</v>
      </c>
      <c r="AA8315">
        <v>4</v>
      </c>
      <c r="AD8315" t="s">
        <v>2823</v>
      </c>
      <c r="AG8315" t="s">
        <v>31</v>
      </c>
      <c r="AY8315" t="s">
        <v>31</v>
      </c>
      <c r="AZ8315" t="s">
        <v>31</v>
      </c>
    </row>
    <row r="8316" spans="1:52">
      <c r="A8316" t="s">
        <v>2799</v>
      </c>
      <c r="B8316" t="s">
        <v>71</v>
      </c>
      <c r="C8316" t="s">
        <v>174</v>
      </c>
      <c r="D8316" t="s">
        <v>2188</v>
      </c>
      <c r="E8316" t="s">
        <v>2189</v>
      </c>
      <c r="F8316" t="s">
        <v>2824</v>
      </c>
      <c r="G8316" t="s">
        <v>2767</v>
      </c>
      <c r="H8316" t="s">
        <v>2768</v>
      </c>
      <c r="I8316">
        <v>56.5</v>
      </c>
      <c r="J8316">
        <v>-3.0619999999999998</v>
      </c>
      <c r="L8316" t="s">
        <v>2389</v>
      </c>
      <c r="M8316">
        <v>2008</v>
      </c>
      <c r="N8316" t="s">
        <v>2252</v>
      </c>
      <c r="P8316" s="64">
        <v>39373</v>
      </c>
      <c r="Q8316">
        <v>0</v>
      </c>
      <c r="R8316">
        <v>8</v>
      </c>
      <c r="S8316">
        <v>63</v>
      </c>
      <c r="T8316">
        <v>20</v>
      </c>
      <c r="U8316">
        <v>20</v>
      </c>
      <c r="V8316" t="s">
        <v>462</v>
      </c>
      <c r="W8316" t="s">
        <v>462</v>
      </c>
      <c r="X8316" t="s">
        <v>2805</v>
      </c>
      <c r="Y8316">
        <v>4.4400000000000004</v>
      </c>
      <c r="Z8316">
        <v>45</v>
      </c>
      <c r="AA8316">
        <v>4</v>
      </c>
      <c r="AD8316" t="s">
        <v>2823</v>
      </c>
      <c r="AG8316" t="s">
        <v>31</v>
      </c>
      <c r="AY8316" t="s">
        <v>31</v>
      </c>
      <c r="AZ8316" t="s">
        <v>31</v>
      </c>
    </row>
    <row r="8317" spans="1:52">
      <c r="A8317" t="s">
        <v>2799</v>
      </c>
      <c r="B8317" t="s">
        <v>71</v>
      </c>
      <c r="C8317" t="s">
        <v>174</v>
      </c>
      <c r="D8317" t="s">
        <v>2188</v>
      </c>
      <c r="E8317" t="s">
        <v>2189</v>
      </c>
      <c r="F8317" t="s">
        <v>2824</v>
      </c>
      <c r="G8317" t="s">
        <v>2767</v>
      </c>
      <c r="H8317" t="s">
        <v>2768</v>
      </c>
      <c r="I8317">
        <v>56.5</v>
      </c>
      <c r="J8317">
        <v>-3.0619999999999998</v>
      </c>
      <c r="L8317" t="s">
        <v>2389</v>
      </c>
      <c r="M8317">
        <v>2008</v>
      </c>
      <c r="N8317" t="s">
        <v>2252</v>
      </c>
      <c r="P8317" s="64">
        <v>39373</v>
      </c>
      <c r="Q8317">
        <v>0</v>
      </c>
      <c r="R8317">
        <v>8</v>
      </c>
      <c r="S8317">
        <v>91</v>
      </c>
      <c r="T8317">
        <v>20</v>
      </c>
      <c r="U8317">
        <v>20</v>
      </c>
      <c r="V8317" t="s">
        <v>462</v>
      </c>
      <c r="W8317" t="s">
        <v>462</v>
      </c>
      <c r="X8317" t="s">
        <v>2805</v>
      </c>
      <c r="Y8317">
        <v>0.15</v>
      </c>
      <c r="Z8317">
        <v>45</v>
      </c>
      <c r="AA8317">
        <v>4</v>
      </c>
      <c r="AD8317" t="s">
        <v>2823</v>
      </c>
      <c r="AG8317" t="s">
        <v>31</v>
      </c>
      <c r="AY8317" t="s">
        <v>31</v>
      </c>
      <c r="AZ8317" t="s">
        <v>31</v>
      </c>
    </row>
    <row r="8318" spans="1:52">
      <c r="A8318" t="s">
        <v>2799</v>
      </c>
      <c r="B8318" t="s">
        <v>71</v>
      </c>
      <c r="C8318" t="s">
        <v>174</v>
      </c>
      <c r="D8318" t="s">
        <v>2188</v>
      </c>
      <c r="E8318" t="s">
        <v>2189</v>
      </c>
      <c r="F8318" t="s">
        <v>2824</v>
      </c>
      <c r="G8318" t="s">
        <v>2767</v>
      </c>
      <c r="H8318" t="s">
        <v>2768</v>
      </c>
      <c r="I8318">
        <v>56.5</v>
      </c>
      <c r="J8318">
        <v>-3.0619999999999998</v>
      </c>
      <c r="L8318" t="s">
        <v>2389</v>
      </c>
      <c r="M8318">
        <v>2008</v>
      </c>
      <c r="N8318" t="s">
        <v>2252</v>
      </c>
      <c r="P8318" s="64">
        <v>39373</v>
      </c>
      <c r="Q8318">
        <v>0</v>
      </c>
      <c r="R8318">
        <v>8</v>
      </c>
      <c r="S8318">
        <v>119</v>
      </c>
      <c r="T8318">
        <v>20</v>
      </c>
      <c r="U8318">
        <v>20</v>
      </c>
      <c r="V8318" t="s">
        <v>462</v>
      </c>
      <c r="W8318" t="s">
        <v>462</v>
      </c>
      <c r="X8318" t="s">
        <v>2805</v>
      </c>
      <c r="Y8318">
        <v>12.72</v>
      </c>
      <c r="Z8318">
        <v>45</v>
      </c>
      <c r="AA8318">
        <v>4</v>
      </c>
      <c r="AD8318" t="s">
        <v>2823</v>
      </c>
      <c r="AG8318" t="s">
        <v>31</v>
      </c>
      <c r="AY8318" t="s">
        <v>31</v>
      </c>
      <c r="AZ8318" t="s">
        <v>31</v>
      </c>
    </row>
    <row r="8319" spans="1:52">
      <c r="A8319" t="s">
        <v>2799</v>
      </c>
      <c r="B8319" t="s">
        <v>71</v>
      </c>
      <c r="C8319" t="s">
        <v>174</v>
      </c>
      <c r="D8319" t="s">
        <v>2188</v>
      </c>
      <c r="E8319" t="s">
        <v>2189</v>
      </c>
      <c r="F8319" t="s">
        <v>2824</v>
      </c>
      <c r="G8319" t="s">
        <v>2767</v>
      </c>
      <c r="H8319" t="s">
        <v>2768</v>
      </c>
      <c r="I8319">
        <v>56.5</v>
      </c>
      <c r="J8319">
        <v>-3.0619999999999998</v>
      </c>
      <c r="L8319" t="s">
        <v>2389</v>
      </c>
      <c r="M8319">
        <v>2008</v>
      </c>
      <c r="N8319" t="s">
        <v>2252</v>
      </c>
      <c r="P8319" s="64">
        <v>39373</v>
      </c>
      <c r="Q8319">
        <v>0</v>
      </c>
      <c r="R8319">
        <v>8</v>
      </c>
      <c r="S8319">
        <v>147</v>
      </c>
      <c r="T8319">
        <v>20</v>
      </c>
      <c r="U8319">
        <v>20</v>
      </c>
      <c r="V8319" t="s">
        <v>462</v>
      </c>
      <c r="W8319" t="s">
        <v>462</v>
      </c>
      <c r="X8319" t="s">
        <v>2805</v>
      </c>
      <c r="Y8319">
        <v>58.54</v>
      </c>
      <c r="Z8319">
        <v>45</v>
      </c>
      <c r="AA8319">
        <v>4</v>
      </c>
      <c r="AD8319" t="s">
        <v>2823</v>
      </c>
      <c r="AG8319" t="s">
        <v>31</v>
      </c>
      <c r="AY8319" t="s">
        <v>31</v>
      </c>
      <c r="AZ8319" t="s">
        <v>31</v>
      </c>
    </row>
    <row r="8320" spans="1:52">
      <c r="A8320" t="s">
        <v>2799</v>
      </c>
      <c r="B8320" t="s">
        <v>71</v>
      </c>
      <c r="C8320" t="s">
        <v>174</v>
      </c>
      <c r="D8320" t="s">
        <v>2188</v>
      </c>
      <c r="E8320" t="s">
        <v>2189</v>
      </c>
      <c r="F8320" t="s">
        <v>2824</v>
      </c>
      <c r="G8320" t="s">
        <v>2767</v>
      </c>
      <c r="H8320" t="s">
        <v>2768</v>
      </c>
      <c r="I8320">
        <v>56.5</v>
      </c>
      <c r="J8320">
        <v>-3.0619999999999998</v>
      </c>
      <c r="L8320" t="s">
        <v>2389</v>
      </c>
      <c r="M8320">
        <v>2008</v>
      </c>
      <c r="N8320" t="s">
        <v>2252</v>
      </c>
      <c r="P8320" s="64">
        <v>39373</v>
      </c>
      <c r="Q8320">
        <v>5</v>
      </c>
      <c r="R8320">
        <v>8</v>
      </c>
      <c r="S8320">
        <v>35</v>
      </c>
      <c r="T8320">
        <v>20</v>
      </c>
      <c r="U8320">
        <v>20</v>
      </c>
      <c r="V8320" t="s">
        <v>462</v>
      </c>
      <c r="W8320" t="s">
        <v>462</v>
      </c>
      <c r="X8320" t="s">
        <v>2805</v>
      </c>
      <c r="Y8320">
        <v>-0.15</v>
      </c>
      <c r="Z8320">
        <v>45</v>
      </c>
      <c r="AA8320">
        <v>4</v>
      </c>
      <c r="AD8320" t="s">
        <v>2823</v>
      </c>
      <c r="AG8320" t="s">
        <v>31</v>
      </c>
      <c r="AY8320" t="s">
        <v>31</v>
      </c>
      <c r="AZ8320" t="s">
        <v>31</v>
      </c>
    </row>
    <row r="8321" spans="1:52">
      <c r="A8321" t="s">
        <v>2799</v>
      </c>
      <c r="B8321" t="s">
        <v>71</v>
      </c>
      <c r="C8321" t="s">
        <v>174</v>
      </c>
      <c r="D8321" t="s">
        <v>2188</v>
      </c>
      <c r="E8321" t="s">
        <v>2189</v>
      </c>
      <c r="F8321" t="s">
        <v>2824</v>
      </c>
      <c r="G8321" t="s">
        <v>2767</v>
      </c>
      <c r="H8321" t="s">
        <v>2768</v>
      </c>
      <c r="I8321">
        <v>56.5</v>
      </c>
      <c r="J8321">
        <v>-3.0619999999999998</v>
      </c>
      <c r="L8321" t="s">
        <v>2389</v>
      </c>
      <c r="M8321">
        <v>2008</v>
      </c>
      <c r="N8321" t="s">
        <v>2252</v>
      </c>
      <c r="P8321" s="64">
        <v>39373</v>
      </c>
      <c r="Q8321">
        <v>5</v>
      </c>
      <c r="R8321">
        <v>8</v>
      </c>
      <c r="S8321">
        <v>63</v>
      </c>
      <c r="T8321">
        <v>20</v>
      </c>
      <c r="U8321">
        <v>20</v>
      </c>
      <c r="V8321" t="s">
        <v>462</v>
      </c>
      <c r="W8321" t="s">
        <v>462</v>
      </c>
      <c r="X8321" t="s">
        <v>2805</v>
      </c>
      <c r="Y8321">
        <v>0</v>
      </c>
      <c r="Z8321">
        <v>45</v>
      </c>
      <c r="AA8321">
        <v>4</v>
      </c>
      <c r="AD8321" t="s">
        <v>2823</v>
      </c>
      <c r="AG8321" t="s">
        <v>31</v>
      </c>
      <c r="AY8321" t="s">
        <v>31</v>
      </c>
      <c r="AZ8321" t="s">
        <v>31</v>
      </c>
    </row>
    <row r="8322" spans="1:52">
      <c r="A8322" t="s">
        <v>2799</v>
      </c>
      <c r="B8322" t="s">
        <v>71</v>
      </c>
      <c r="C8322" t="s">
        <v>174</v>
      </c>
      <c r="D8322" t="s">
        <v>2188</v>
      </c>
      <c r="E8322" t="s">
        <v>2189</v>
      </c>
      <c r="F8322" t="s">
        <v>2824</v>
      </c>
      <c r="G8322" t="s">
        <v>2767</v>
      </c>
      <c r="H8322" t="s">
        <v>2768</v>
      </c>
      <c r="I8322">
        <v>56.5</v>
      </c>
      <c r="J8322">
        <v>-3.0619999999999998</v>
      </c>
      <c r="L8322" t="s">
        <v>2389</v>
      </c>
      <c r="M8322">
        <v>2008</v>
      </c>
      <c r="N8322" t="s">
        <v>2252</v>
      </c>
      <c r="P8322" s="64">
        <v>39373</v>
      </c>
      <c r="Q8322">
        <v>5</v>
      </c>
      <c r="R8322">
        <v>8</v>
      </c>
      <c r="S8322">
        <v>91</v>
      </c>
      <c r="T8322">
        <v>20</v>
      </c>
      <c r="U8322">
        <v>20</v>
      </c>
      <c r="V8322" t="s">
        <v>462</v>
      </c>
      <c r="W8322" t="s">
        <v>462</v>
      </c>
      <c r="X8322" t="s">
        <v>2805</v>
      </c>
      <c r="Y8322">
        <v>8.43</v>
      </c>
      <c r="Z8322">
        <v>45</v>
      </c>
      <c r="AA8322">
        <v>4</v>
      </c>
      <c r="AD8322" t="s">
        <v>2823</v>
      </c>
      <c r="AG8322" t="s">
        <v>31</v>
      </c>
      <c r="AY8322" t="s">
        <v>31</v>
      </c>
      <c r="AZ8322" t="s">
        <v>31</v>
      </c>
    </row>
    <row r="8323" spans="1:52">
      <c r="A8323" t="s">
        <v>2799</v>
      </c>
      <c r="B8323" t="s">
        <v>71</v>
      </c>
      <c r="C8323" t="s">
        <v>174</v>
      </c>
      <c r="D8323" t="s">
        <v>2188</v>
      </c>
      <c r="E8323" t="s">
        <v>2189</v>
      </c>
      <c r="F8323" t="s">
        <v>2824</v>
      </c>
      <c r="G8323" t="s">
        <v>2767</v>
      </c>
      <c r="H8323" t="s">
        <v>2768</v>
      </c>
      <c r="I8323">
        <v>56.5</v>
      </c>
      <c r="J8323">
        <v>-3.0619999999999998</v>
      </c>
      <c r="L8323" t="s">
        <v>2389</v>
      </c>
      <c r="M8323">
        <v>2008</v>
      </c>
      <c r="N8323" t="s">
        <v>2252</v>
      </c>
      <c r="P8323" s="64">
        <v>39373</v>
      </c>
      <c r="Q8323">
        <v>5</v>
      </c>
      <c r="R8323">
        <v>8</v>
      </c>
      <c r="S8323">
        <v>119</v>
      </c>
      <c r="T8323">
        <v>20</v>
      </c>
      <c r="U8323">
        <v>20</v>
      </c>
      <c r="V8323" t="s">
        <v>462</v>
      </c>
      <c r="W8323" t="s">
        <v>462</v>
      </c>
      <c r="X8323" t="s">
        <v>2805</v>
      </c>
      <c r="Y8323">
        <v>0.15</v>
      </c>
      <c r="Z8323">
        <v>45</v>
      </c>
      <c r="AA8323">
        <v>4</v>
      </c>
      <c r="AD8323" t="s">
        <v>2823</v>
      </c>
      <c r="AG8323" t="s">
        <v>31</v>
      </c>
      <c r="AY8323" t="s">
        <v>31</v>
      </c>
      <c r="AZ8323" t="s">
        <v>31</v>
      </c>
    </row>
    <row r="8324" spans="1:52">
      <c r="A8324" t="s">
        <v>2799</v>
      </c>
      <c r="B8324" t="s">
        <v>71</v>
      </c>
      <c r="C8324" t="s">
        <v>174</v>
      </c>
      <c r="D8324" t="s">
        <v>2188</v>
      </c>
      <c r="E8324" t="s">
        <v>2189</v>
      </c>
      <c r="F8324" t="s">
        <v>2824</v>
      </c>
      <c r="G8324" t="s">
        <v>2767</v>
      </c>
      <c r="H8324" t="s">
        <v>2768</v>
      </c>
      <c r="I8324">
        <v>56.5</v>
      </c>
      <c r="J8324">
        <v>-3.0619999999999998</v>
      </c>
      <c r="L8324" t="s">
        <v>2389</v>
      </c>
      <c r="M8324">
        <v>2008</v>
      </c>
      <c r="N8324" t="s">
        <v>2252</v>
      </c>
      <c r="P8324" s="64">
        <v>39373</v>
      </c>
      <c r="Q8324">
        <v>5</v>
      </c>
      <c r="R8324">
        <v>8</v>
      </c>
      <c r="S8324">
        <v>147</v>
      </c>
      <c r="T8324">
        <v>20</v>
      </c>
      <c r="U8324">
        <v>20</v>
      </c>
      <c r="V8324" t="s">
        <v>462</v>
      </c>
      <c r="W8324" t="s">
        <v>462</v>
      </c>
      <c r="X8324" t="s">
        <v>2805</v>
      </c>
      <c r="Y8324">
        <v>3.99</v>
      </c>
      <c r="Z8324">
        <v>45</v>
      </c>
      <c r="AA8324">
        <v>4</v>
      </c>
      <c r="AD8324" t="s">
        <v>2823</v>
      </c>
      <c r="AG8324" t="s">
        <v>31</v>
      </c>
      <c r="AY8324" t="s">
        <v>31</v>
      </c>
      <c r="AZ8324" t="s">
        <v>31</v>
      </c>
    </row>
    <row r="8325" spans="1:52">
      <c r="A8325" t="s">
        <v>2799</v>
      </c>
      <c r="B8325" t="s">
        <v>71</v>
      </c>
      <c r="C8325" t="s">
        <v>174</v>
      </c>
      <c r="D8325" t="s">
        <v>2188</v>
      </c>
      <c r="E8325" t="s">
        <v>2189</v>
      </c>
      <c r="F8325" t="s">
        <v>2824</v>
      </c>
      <c r="G8325" t="s">
        <v>2767</v>
      </c>
      <c r="H8325" t="s">
        <v>2768</v>
      </c>
      <c r="I8325">
        <v>56.5</v>
      </c>
      <c r="J8325">
        <v>-3.0619999999999998</v>
      </c>
      <c r="L8325" t="s">
        <v>2389</v>
      </c>
      <c r="M8325">
        <v>2008</v>
      </c>
      <c r="N8325" t="s">
        <v>2252</v>
      </c>
      <c r="P8325" s="64">
        <v>39373</v>
      </c>
      <c r="Q8325">
        <v>10</v>
      </c>
      <c r="R8325">
        <v>8</v>
      </c>
      <c r="S8325">
        <v>35</v>
      </c>
      <c r="T8325">
        <v>20</v>
      </c>
      <c r="U8325">
        <v>20</v>
      </c>
      <c r="V8325" t="s">
        <v>462</v>
      </c>
      <c r="W8325" t="s">
        <v>462</v>
      </c>
      <c r="X8325" t="s">
        <v>2805</v>
      </c>
      <c r="Y8325">
        <v>-0.46</v>
      </c>
      <c r="Z8325">
        <v>45</v>
      </c>
      <c r="AA8325">
        <v>4</v>
      </c>
      <c r="AD8325" t="s">
        <v>2823</v>
      </c>
      <c r="AG8325" t="s">
        <v>31</v>
      </c>
      <c r="AY8325" t="s">
        <v>31</v>
      </c>
      <c r="AZ8325" t="s">
        <v>31</v>
      </c>
    </row>
    <row r="8326" spans="1:52">
      <c r="A8326" t="s">
        <v>2799</v>
      </c>
      <c r="B8326" t="s">
        <v>71</v>
      </c>
      <c r="C8326" t="s">
        <v>174</v>
      </c>
      <c r="D8326" t="s">
        <v>2188</v>
      </c>
      <c r="E8326" t="s">
        <v>2189</v>
      </c>
      <c r="F8326" t="s">
        <v>2824</v>
      </c>
      <c r="G8326" t="s">
        <v>2767</v>
      </c>
      <c r="H8326" t="s">
        <v>2768</v>
      </c>
      <c r="I8326">
        <v>56.5</v>
      </c>
      <c r="J8326">
        <v>-3.0619999999999998</v>
      </c>
      <c r="L8326" t="s">
        <v>2389</v>
      </c>
      <c r="M8326">
        <v>2008</v>
      </c>
      <c r="N8326" t="s">
        <v>2252</v>
      </c>
      <c r="P8326" s="64">
        <v>39373</v>
      </c>
      <c r="Q8326">
        <v>10</v>
      </c>
      <c r="R8326">
        <v>8</v>
      </c>
      <c r="S8326">
        <v>63</v>
      </c>
      <c r="T8326">
        <v>20</v>
      </c>
      <c r="U8326">
        <v>20</v>
      </c>
      <c r="V8326" t="s">
        <v>462</v>
      </c>
      <c r="W8326" t="s">
        <v>462</v>
      </c>
      <c r="X8326" t="s">
        <v>2805</v>
      </c>
      <c r="Y8326">
        <v>-0.31</v>
      </c>
      <c r="Z8326">
        <v>45</v>
      </c>
      <c r="AA8326">
        <v>4</v>
      </c>
      <c r="AD8326" t="s">
        <v>2823</v>
      </c>
      <c r="AG8326" t="s">
        <v>31</v>
      </c>
      <c r="AY8326" t="s">
        <v>31</v>
      </c>
      <c r="AZ8326" t="s">
        <v>31</v>
      </c>
    </row>
    <row r="8327" spans="1:52">
      <c r="A8327" t="s">
        <v>2799</v>
      </c>
      <c r="B8327" t="s">
        <v>71</v>
      </c>
      <c r="C8327" t="s">
        <v>174</v>
      </c>
      <c r="D8327" t="s">
        <v>2188</v>
      </c>
      <c r="E8327" t="s">
        <v>2189</v>
      </c>
      <c r="F8327" t="s">
        <v>2824</v>
      </c>
      <c r="G8327" t="s">
        <v>2767</v>
      </c>
      <c r="H8327" t="s">
        <v>2768</v>
      </c>
      <c r="I8327">
        <v>56.5</v>
      </c>
      <c r="J8327">
        <v>-3.0619999999999998</v>
      </c>
      <c r="L8327" t="s">
        <v>2389</v>
      </c>
      <c r="M8327">
        <v>2008</v>
      </c>
      <c r="N8327" t="s">
        <v>2252</v>
      </c>
      <c r="P8327" s="64">
        <v>39373</v>
      </c>
      <c r="Q8327">
        <v>10</v>
      </c>
      <c r="R8327">
        <v>8</v>
      </c>
      <c r="S8327">
        <v>91</v>
      </c>
      <c r="T8327">
        <v>20</v>
      </c>
      <c r="U8327">
        <v>20</v>
      </c>
      <c r="V8327" t="s">
        <v>462</v>
      </c>
      <c r="W8327" t="s">
        <v>462</v>
      </c>
      <c r="X8327" t="s">
        <v>2805</v>
      </c>
      <c r="Y8327">
        <v>4.29</v>
      </c>
      <c r="Z8327">
        <v>45</v>
      </c>
      <c r="AA8327">
        <v>4</v>
      </c>
      <c r="AD8327" t="s">
        <v>2823</v>
      </c>
      <c r="AG8327" t="s">
        <v>31</v>
      </c>
      <c r="AY8327" t="s">
        <v>31</v>
      </c>
      <c r="AZ8327" t="s">
        <v>31</v>
      </c>
    </row>
    <row r="8328" spans="1:52">
      <c r="A8328" t="s">
        <v>2799</v>
      </c>
      <c r="B8328" t="s">
        <v>71</v>
      </c>
      <c r="C8328" t="s">
        <v>174</v>
      </c>
      <c r="D8328" t="s">
        <v>2188</v>
      </c>
      <c r="E8328" t="s">
        <v>2189</v>
      </c>
      <c r="F8328" t="s">
        <v>2824</v>
      </c>
      <c r="G8328" t="s">
        <v>2767</v>
      </c>
      <c r="H8328" t="s">
        <v>2768</v>
      </c>
      <c r="I8328">
        <v>56.5</v>
      </c>
      <c r="J8328">
        <v>-3.0619999999999998</v>
      </c>
      <c r="L8328" t="s">
        <v>2389</v>
      </c>
      <c r="M8328">
        <v>2008</v>
      </c>
      <c r="N8328" t="s">
        <v>2252</v>
      </c>
      <c r="P8328" s="64">
        <v>39373</v>
      </c>
      <c r="Q8328">
        <v>10</v>
      </c>
      <c r="R8328">
        <v>8</v>
      </c>
      <c r="S8328">
        <v>119</v>
      </c>
      <c r="T8328">
        <v>20</v>
      </c>
      <c r="U8328">
        <v>20</v>
      </c>
      <c r="V8328" t="s">
        <v>462</v>
      </c>
      <c r="W8328" t="s">
        <v>462</v>
      </c>
      <c r="X8328" t="s">
        <v>2805</v>
      </c>
      <c r="Y8328">
        <v>0</v>
      </c>
      <c r="Z8328">
        <v>45</v>
      </c>
      <c r="AA8328">
        <v>4</v>
      </c>
      <c r="AD8328" t="s">
        <v>2823</v>
      </c>
      <c r="AG8328" t="s">
        <v>31</v>
      </c>
      <c r="AY8328" t="s">
        <v>31</v>
      </c>
      <c r="AZ8328" t="s">
        <v>31</v>
      </c>
    </row>
    <row r="8329" spans="1:52">
      <c r="A8329" t="s">
        <v>2799</v>
      </c>
      <c r="B8329" t="s">
        <v>71</v>
      </c>
      <c r="C8329" t="s">
        <v>174</v>
      </c>
      <c r="D8329" t="s">
        <v>2188</v>
      </c>
      <c r="E8329" t="s">
        <v>2189</v>
      </c>
      <c r="F8329" t="s">
        <v>2824</v>
      </c>
      <c r="G8329" t="s">
        <v>2767</v>
      </c>
      <c r="H8329" t="s">
        <v>2768</v>
      </c>
      <c r="I8329">
        <v>56.5</v>
      </c>
      <c r="J8329">
        <v>-3.0619999999999998</v>
      </c>
      <c r="L8329" t="s">
        <v>2389</v>
      </c>
      <c r="M8329">
        <v>2008</v>
      </c>
      <c r="N8329" t="s">
        <v>2252</v>
      </c>
      <c r="P8329" s="64">
        <v>39373</v>
      </c>
      <c r="Q8329">
        <v>10</v>
      </c>
      <c r="R8329">
        <v>8</v>
      </c>
      <c r="S8329">
        <v>147</v>
      </c>
      <c r="T8329">
        <v>20</v>
      </c>
      <c r="U8329">
        <v>20</v>
      </c>
      <c r="V8329" t="s">
        <v>462</v>
      </c>
      <c r="W8329" t="s">
        <v>462</v>
      </c>
      <c r="X8329" t="s">
        <v>2805</v>
      </c>
      <c r="Y8329">
        <v>0.31</v>
      </c>
      <c r="Z8329">
        <v>45</v>
      </c>
      <c r="AA8329">
        <v>4</v>
      </c>
      <c r="AD8329" t="s">
        <v>2823</v>
      </c>
      <c r="AG8329" t="s">
        <v>31</v>
      </c>
      <c r="AY8329" t="s">
        <v>31</v>
      </c>
      <c r="AZ8329" t="s">
        <v>31</v>
      </c>
    </row>
    <row r="8330" spans="1:52">
      <c r="A8330" t="s">
        <v>2799</v>
      </c>
      <c r="B8330" t="s">
        <v>71</v>
      </c>
      <c r="C8330" t="s">
        <v>174</v>
      </c>
      <c r="D8330" t="s">
        <v>2188</v>
      </c>
      <c r="E8330" t="s">
        <v>2189</v>
      </c>
      <c r="F8330" t="s">
        <v>2796</v>
      </c>
      <c r="G8330" t="s">
        <v>2767</v>
      </c>
      <c r="H8330" t="s">
        <v>2768</v>
      </c>
      <c r="I8330">
        <v>56.5</v>
      </c>
      <c r="J8330">
        <v>-3.0619999999999998</v>
      </c>
      <c r="L8330" t="s">
        <v>2389</v>
      </c>
      <c r="M8330">
        <v>2008</v>
      </c>
      <c r="N8330" t="s">
        <v>2252</v>
      </c>
      <c r="P8330" s="64">
        <v>39373</v>
      </c>
      <c r="Q8330">
        <v>-5</v>
      </c>
      <c r="R8330">
        <v>8</v>
      </c>
      <c r="S8330">
        <v>35</v>
      </c>
      <c r="T8330">
        <v>20</v>
      </c>
      <c r="U8330">
        <v>20</v>
      </c>
      <c r="V8330" t="s">
        <v>462</v>
      </c>
      <c r="W8330" t="s">
        <v>462</v>
      </c>
      <c r="X8330" t="s">
        <v>2805</v>
      </c>
      <c r="Y8330">
        <v>8.43</v>
      </c>
      <c r="Z8330">
        <v>45</v>
      </c>
      <c r="AA8330">
        <v>4</v>
      </c>
      <c r="AD8330" t="s">
        <v>2823</v>
      </c>
      <c r="AG8330" t="s">
        <v>31</v>
      </c>
      <c r="AY8330" t="s">
        <v>31</v>
      </c>
      <c r="AZ8330" t="s">
        <v>31</v>
      </c>
    </row>
    <row r="8331" spans="1:52">
      <c r="A8331" t="s">
        <v>2799</v>
      </c>
      <c r="B8331" t="s">
        <v>71</v>
      </c>
      <c r="C8331" t="s">
        <v>174</v>
      </c>
      <c r="D8331" t="s">
        <v>2188</v>
      </c>
      <c r="E8331" t="s">
        <v>2189</v>
      </c>
      <c r="F8331" t="s">
        <v>2796</v>
      </c>
      <c r="G8331" t="s">
        <v>2767</v>
      </c>
      <c r="H8331" t="s">
        <v>2768</v>
      </c>
      <c r="I8331">
        <v>56.5</v>
      </c>
      <c r="J8331">
        <v>-3.0619999999999998</v>
      </c>
      <c r="L8331" t="s">
        <v>2389</v>
      </c>
      <c r="M8331">
        <v>2008</v>
      </c>
      <c r="N8331" t="s">
        <v>2252</v>
      </c>
      <c r="P8331" s="64">
        <v>39373</v>
      </c>
      <c r="Q8331">
        <v>-5</v>
      </c>
      <c r="R8331">
        <v>8</v>
      </c>
      <c r="S8331">
        <v>63</v>
      </c>
      <c r="T8331">
        <v>20</v>
      </c>
      <c r="U8331">
        <v>20</v>
      </c>
      <c r="V8331" t="s">
        <v>462</v>
      </c>
      <c r="W8331" t="s">
        <v>462</v>
      </c>
      <c r="X8331" t="s">
        <v>2805</v>
      </c>
      <c r="Y8331">
        <v>70.959999999999994</v>
      </c>
      <c r="Z8331">
        <v>45</v>
      </c>
      <c r="AA8331">
        <v>4</v>
      </c>
      <c r="AD8331" t="s">
        <v>2823</v>
      </c>
      <c r="AG8331" t="s">
        <v>31</v>
      </c>
      <c r="AY8331" t="s">
        <v>31</v>
      </c>
      <c r="AZ8331" t="s">
        <v>31</v>
      </c>
    </row>
    <row r="8332" spans="1:52">
      <c r="A8332" t="s">
        <v>2799</v>
      </c>
      <c r="B8332" t="s">
        <v>71</v>
      </c>
      <c r="C8332" t="s">
        <v>174</v>
      </c>
      <c r="D8332" t="s">
        <v>2188</v>
      </c>
      <c r="E8332" t="s">
        <v>2189</v>
      </c>
      <c r="F8332" t="s">
        <v>2796</v>
      </c>
      <c r="G8332" t="s">
        <v>2767</v>
      </c>
      <c r="H8332" t="s">
        <v>2768</v>
      </c>
      <c r="I8332">
        <v>56.5</v>
      </c>
      <c r="J8332">
        <v>-3.0619999999999998</v>
      </c>
      <c r="L8332" t="s">
        <v>2389</v>
      </c>
      <c r="M8332">
        <v>2008</v>
      </c>
      <c r="N8332" t="s">
        <v>2252</v>
      </c>
      <c r="P8332" s="64">
        <v>39373</v>
      </c>
      <c r="Q8332">
        <v>-5</v>
      </c>
      <c r="R8332">
        <v>8</v>
      </c>
      <c r="S8332">
        <v>91</v>
      </c>
      <c r="T8332">
        <v>20</v>
      </c>
      <c r="U8332">
        <v>20</v>
      </c>
      <c r="V8332" t="s">
        <v>462</v>
      </c>
      <c r="W8332" t="s">
        <v>462</v>
      </c>
      <c r="X8332" t="s">
        <v>2805</v>
      </c>
      <c r="Y8332">
        <v>54.25</v>
      </c>
      <c r="Z8332">
        <v>45</v>
      </c>
      <c r="AA8332">
        <v>4</v>
      </c>
      <c r="AD8332" t="s">
        <v>2823</v>
      </c>
      <c r="AG8332" t="s">
        <v>31</v>
      </c>
      <c r="AY8332" t="s">
        <v>31</v>
      </c>
      <c r="AZ8332" t="s">
        <v>31</v>
      </c>
    </row>
    <row r="8333" spans="1:52">
      <c r="A8333" t="s">
        <v>2799</v>
      </c>
      <c r="B8333" t="s">
        <v>71</v>
      </c>
      <c r="C8333" t="s">
        <v>174</v>
      </c>
      <c r="D8333" t="s">
        <v>2188</v>
      </c>
      <c r="E8333" t="s">
        <v>2189</v>
      </c>
      <c r="F8333" t="s">
        <v>2796</v>
      </c>
      <c r="G8333" t="s">
        <v>2767</v>
      </c>
      <c r="H8333" t="s">
        <v>2768</v>
      </c>
      <c r="I8333">
        <v>56.5</v>
      </c>
      <c r="J8333">
        <v>-3.0619999999999998</v>
      </c>
      <c r="L8333" t="s">
        <v>2389</v>
      </c>
      <c r="M8333">
        <v>2008</v>
      </c>
      <c r="N8333" t="s">
        <v>2252</v>
      </c>
      <c r="P8333" s="64">
        <v>39373</v>
      </c>
      <c r="Q8333">
        <v>-5</v>
      </c>
      <c r="R8333">
        <v>8</v>
      </c>
      <c r="S8333">
        <v>119</v>
      </c>
      <c r="T8333">
        <v>20</v>
      </c>
      <c r="U8333">
        <v>20</v>
      </c>
      <c r="V8333" t="s">
        <v>462</v>
      </c>
      <c r="W8333" t="s">
        <v>462</v>
      </c>
      <c r="X8333" t="s">
        <v>2805</v>
      </c>
      <c r="Y8333">
        <v>69.89</v>
      </c>
      <c r="Z8333">
        <v>45</v>
      </c>
      <c r="AA8333">
        <v>4</v>
      </c>
      <c r="AD8333" t="s">
        <v>2823</v>
      </c>
      <c r="AG8333" t="s">
        <v>31</v>
      </c>
      <c r="AY8333" t="s">
        <v>31</v>
      </c>
      <c r="AZ8333" t="s">
        <v>31</v>
      </c>
    </row>
    <row r="8334" spans="1:52">
      <c r="A8334" t="s">
        <v>2799</v>
      </c>
      <c r="B8334" t="s">
        <v>71</v>
      </c>
      <c r="C8334" t="s">
        <v>174</v>
      </c>
      <c r="D8334" t="s">
        <v>2188</v>
      </c>
      <c r="E8334" t="s">
        <v>2189</v>
      </c>
      <c r="F8334" t="s">
        <v>2796</v>
      </c>
      <c r="G8334" t="s">
        <v>2767</v>
      </c>
      <c r="H8334" t="s">
        <v>2768</v>
      </c>
      <c r="I8334">
        <v>56.5</v>
      </c>
      <c r="J8334">
        <v>-3.0619999999999998</v>
      </c>
      <c r="L8334" t="s">
        <v>2389</v>
      </c>
      <c r="M8334">
        <v>2008</v>
      </c>
      <c r="N8334" t="s">
        <v>2252</v>
      </c>
      <c r="P8334" s="64">
        <v>39373</v>
      </c>
      <c r="Q8334">
        <v>-5</v>
      </c>
      <c r="R8334">
        <v>8</v>
      </c>
      <c r="S8334">
        <v>147</v>
      </c>
      <c r="T8334">
        <v>20</v>
      </c>
      <c r="U8334">
        <v>20</v>
      </c>
      <c r="V8334" t="s">
        <v>462</v>
      </c>
      <c r="W8334" t="s">
        <v>462</v>
      </c>
      <c r="X8334" t="s">
        <v>2805</v>
      </c>
      <c r="Y8334">
        <v>66.97</v>
      </c>
      <c r="Z8334">
        <v>45</v>
      </c>
      <c r="AA8334">
        <v>4</v>
      </c>
      <c r="AD8334" t="s">
        <v>2823</v>
      </c>
      <c r="AG8334" t="s">
        <v>31</v>
      </c>
      <c r="AY8334" t="s">
        <v>31</v>
      </c>
      <c r="AZ8334" t="s">
        <v>31</v>
      </c>
    </row>
    <row r="8335" spans="1:52">
      <c r="A8335" t="s">
        <v>2799</v>
      </c>
      <c r="B8335" t="s">
        <v>71</v>
      </c>
      <c r="C8335" t="s">
        <v>174</v>
      </c>
      <c r="D8335" t="s">
        <v>2188</v>
      </c>
      <c r="E8335" t="s">
        <v>2189</v>
      </c>
      <c r="F8335" t="s">
        <v>2796</v>
      </c>
      <c r="G8335" t="s">
        <v>2767</v>
      </c>
      <c r="H8335" t="s">
        <v>2768</v>
      </c>
      <c r="I8335">
        <v>56.5</v>
      </c>
      <c r="J8335">
        <v>-3.0619999999999998</v>
      </c>
      <c r="L8335" t="s">
        <v>2389</v>
      </c>
      <c r="M8335">
        <v>2008</v>
      </c>
      <c r="N8335" t="s">
        <v>2252</v>
      </c>
      <c r="P8335" s="64">
        <v>39373</v>
      </c>
      <c r="Q8335">
        <v>0</v>
      </c>
      <c r="R8335">
        <v>8</v>
      </c>
      <c r="S8335">
        <v>35</v>
      </c>
      <c r="T8335">
        <v>20</v>
      </c>
      <c r="U8335">
        <v>20</v>
      </c>
      <c r="V8335" t="s">
        <v>462</v>
      </c>
      <c r="W8335" t="s">
        <v>462</v>
      </c>
      <c r="X8335" t="s">
        <v>2805</v>
      </c>
      <c r="Y8335">
        <v>4.4400000000000004</v>
      </c>
      <c r="Z8335">
        <v>45</v>
      </c>
      <c r="AA8335">
        <v>4</v>
      </c>
      <c r="AD8335" t="s">
        <v>2823</v>
      </c>
      <c r="AG8335" t="s">
        <v>31</v>
      </c>
      <c r="AY8335" t="s">
        <v>31</v>
      </c>
      <c r="AZ8335" t="s">
        <v>31</v>
      </c>
    </row>
    <row r="8336" spans="1:52">
      <c r="A8336" t="s">
        <v>2799</v>
      </c>
      <c r="B8336" t="s">
        <v>71</v>
      </c>
      <c r="C8336" t="s">
        <v>174</v>
      </c>
      <c r="D8336" t="s">
        <v>2188</v>
      </c>
      <c r="E8336" t="s">
        <v>2189</v>
      </c>
      <c r="F8336" t="s">
        <v>2796</v>
      </c>
      <c r="G8336" t="s">
        <v>2767</v>
      </c>
      <c r="H8336" t="s">
        <v>2768</v>
      </c>
      <c r="I8336">
        <v>56.5</v>
      </c>
      <c r="J8336">
        <v>-3.0619999999999998</v>
      </c>
      <c r="L8336" t="s">
        <v>2389</v>
      </c>
      <c r="M8336">
        <v>2008</v>
      </c>
      <c r="N8336" t="s">
        <v>2252</v>
      </c>
      <c r="P8336" s="64">
        <v>39373</v>
      </c>
      <c r="Q8336">
        <v>0</v>
      </c>
      <c r="R8336">
        <v>8</v>
      </c>
      <c r="S8336">
        <v>63</v>
      </c>
      <c r="T8336">
        <v>20</v>
      </c>
      <c r="U8336">
        <v>20</v>
      </c>
      <c r="V8336" t="s">
        <v>462</v>
      </c>
      <c r="W8336" t="s">
        <v>462</v>
      </c>
      <c r="X8336" t="s">
        <v>2805</v>
      </c>
      <c r="Y8336">
        <v>37.700000000000003</v>
      </c>
      <c r="Z8336">
        <v>45</v>
      </c>
      <c r="AA8336">
        <v>4</v>
      </c>
      <c r="AD8336" t="s">
        <v>2823</v>
      </c>
      <c r="AG8336" t="s">
        <v>31</v>
      </c>
      <c r="AY8336" t="s">
        <v>31</v>
      </c>
      <c r="AZ8336" t="s">
        <v>31</v>
      </c>
    </row>
    <row r="8337" spans="1:52">
      <c r="A8337" t="s">
        <v>2799</v>
      </c>
      <c r="B8337" t="s">
        <v>71</v>
      </c>
      <c r="C8337" t="s">
        <v>174</v>
      </c>
      <c r="D8337" t="s">
        <v>2188</v>
      </c>
      <c r="E8337" t="s">
        <v>2189</v>
      </c>
      <c r="F8337" t="s">
        <v>2796</v>
      </c>
      <c r="G8337" t="s">
        <v>2767</v>
      </c>
      <c r="H8337" t="s">
        <v>2768</v>
      </c>
      <c r="I8337">
        <v>56.5</v>
      </c>
      <c r="J8337">
        <v>-3.0619999999999998</v>
      </c>
      <c r="L8337" t="s">
        <v>2389</v>
      </c>
      <c r="M8337">
        <v>2008</v>
      </c>
      <c r="N8337" t="s">
        <v>2252</v>
      </c>
      <c r="P8337" s="64">
        <v>39373</v>
      </c>
      <c r="Q8337">
        <v>0</v>
      </c>
      <c r="R8337">
        <v>8</v>
      </c>
      <c r="S8337">
        <v>91</v>
      </c>
      <c r="T8337">
        <v>20</v>
      </c>
      <c r="U8337">
        <v>20</v>
      </c>
      <c r="V8337" t="s">
        <v>462</v>
      </c>
      <c r="W8337" t="s">
        <v>462</v>
      </c>
      <c r="X8337" t="s">
        <v>2805</v>
      </c>
      <c r="Y8337">
        <v>21.92</v>
      </c>
      <c r="Z8337">
        <v>45</v>
      </c>
      <c r="AA8337">
        <v>4</v>
      </c>
      <c r="AD8337" t="s">
        <v>2823</v>
      </c>
      <c r="AG8337" t="s">
        <v>31</v>
      </c>
      <c r="AY8337" t="s">
        <v>31</v>
      </c>
      <c r="AZ8337" t="s">
        <v>31</v>
      </c>
    </row>
    <row r="8338" spans="1:52">
      <c r="A8338" t="s">
        <v>2799</v>
      </c>
      <c r="B8338" t="s">
        <v>71</v>
      </c>
      <c r="C8338" t="s">
        <v>174</v>
      </c>
      <c r="D8338" t="s">
        <v>2188</v>
      </c>
      <c r="E8338" t="s">
        <v>2189</v>
      </c>
      <c r="F8338" t="s">
        <v>2796</v>
      </c>
      <c r="G8338" t="s">
        <v>2767</v>
      </c>
      <c r="H8338" t="s">
        <v>2768</v>
      </c>
      <c r="I8338">
        <v>56.5</v>
      </c>
      <c r="J8338">
        <v>-3.0619999999999998</v>
      </c>
      <c r="L8338" t="s">
        <v>2389</v>
      </c>
      <c r="M8338">
        <v>2008</v>
      </c>
      <c r="N8338" t="s">
        <v>2252</v>
      </c>
      <c r="P8338" s="64">
        <v>39373</v>
      </c>
      <c r="Q8338">
        <v>0</v>
      </c>
      <c r="R8338">
        <v>8</v>
      </c>
      <c r="S8338">
        <v>119</v>
      </c>
      <c r="T8338">
        <v>20</v>
      </c>
      <c r="U8338">
        <v>20</v>
      </c>
      <c r="V8338" t="s">
        <v>462</v>
      </c>
      <c r="W8338" t="s">
        <v>462</v>
      </c>
      <c r="X8338" t="s">
        <v>2805</v>
      </c>
      <c r="Y8338">
        <v>25.13</v>
      </c>
      <c r="Z8338">
        <v>45</v>
      </c>
      <c r="AA8338">
        <v>4</v>
      </c>
      <c r="AD8338" t="s">
        <v>2823</v>
      </c>
      <c r="AG8338" t="s">
        <v>31</v>
      </c>
      <c r="AY8338" t="s">
        <v>31</v>
      </c>
      <c r="AZ8338" t="s">
        <v>31</v>
      </c>
    </row>
    <row r="8339" spans="1:52">
      <c r="A8339" t="s">
        <v>2799</v>
      </c>
      <c r="B8339" t="s">
        <v>71</v>
      </c>
      <c r="C8339" t="s">
        <v>174</v>
      </c>
      <c r="D8339" t="s">
        <v>2188</v>
      </c>
      <c r="E8339" t="s">
        <v>2189</v>
      </c>
      <c r="F8339" t="s">
        <v>2796</v>
      </c>
      <c r="G8339" t="s">
        <v>2767</v>
      </c>
      <c r="H8339" t="s">
        <v>2768</v>
      </c>
      <c r="I8339">
        <v>56.5</v>
      </c>
      <c r="J8339">
        <v>-3.0619999999999998</v>
      </c>
      <c r="L8339" t="s">
        <v>2389</v>
      </c>
      <c r="M8339">
        <v>2008</v>
      </c>
      <c r="N8339" t="s">
        <v>2252</v>
      </c>
      <c r="P8339" s="64">
        <v>39373</v>
      </c>
      <c r="Q8339">
        <v>0</v>
      </c>
      <c r="R8339">
        <v>8</v>
      </c>
      <c r="S8339">
        <v>147</v>
      </c>
      <c r="T8339">
        <v>20</v>
      </c>
      <c r="U8339">
        <v>20</v>
      </c>
      <c r="V8339" t="s">
        <v>462</v>
      </c>
      <c r="W8339" t="s">
        <v>462</v>
      </c>
      <c r="X8339" t="s">
        <v>2805</v>
      </c>
      <c r="Y8339">
        <v>50.12</v>
      </c>
      <c r="Z8339">
        <v>45</v>
      </c>
      <c r="AA8339">
        <v>4</v>
      </c>
      <c r="AD8339" t="s">
        <v>2823</v>
      </c>
      <c r="AG8339" t="s">
        <v>31</v>
      </c>
      <c r="AY8339" t="s">
        <v>31</v>
      </c>
      <c r="AZ8339" t="s">
        <v>31</v>
      </c>
    </row>
    <row r="8340" spans="1:52">
      <c r="A8340" t="s">
        <v>2799</v>
      </c>
      <c r="B8340" t="s">
        <v>71</v>
      </c>
      <c r="C8340" t="s">
        <v>174</v>
      </c>
      <c r="D8340" t="s">
        <v>2188</v>
      </c>
      <c r="E8340" t="s">
        <v>2189</v>
      </c>
      <c r="F8340" t="s">
        <v>2796</v>
      </c>
      <c r="G8340" t="s">
        <v>2767</v>
      </c>
      <c r="H8340" t="s">
        <v>2768</v>
      </c>
      <c r="I8340">
        <v>56.5</v>
      </c>
      <c r="J8340">
        <v>-3.0619999999999998</v>
      </c>
      <c r="L8340" t="s">
        <v>2389</v>
      </c>
      <c r="M8340">
        <v>2008</v>
      </c>
      <c r="N8340" t="s">
        <v>2252</v>
      </c>
      <c r="P8340" s="64">
        <v>39373</v>
      </c>
      <c r="Q8340">
        <v>5</v>
      </c>
      <c r="R8340">
        <v>8</v>
      </c>
      <c r="S8340">
        <v>35</v>
      </c>
      <c r="T8340">
        <v>20</v>
      </c>
      <c r="U8340">
        <v>20</v>
      </c>
      <c r="V8340" t="s">
        <v>462</v>
      </c>
      <c r="W8340" t="s">
        <v>462</v>
      </c>
      <c r="X8340" t="s">
        <v>2805</v>
      </c>
      <c r="Y8340">
        <v>0.15</v>
      </c>
      <c r="Z8340">
        <v>45</v>
      </c>
      <c r="AA8340">
        <v>4</v>
      </c>
      <c r="AD8340" t="s">
        <v>2823</v>
      </c>
      <c r="AG8340" t="s">
        <v>31</v>
      </c>
      <c r="AY8340" t="s">
        <v>31</v>
      </c>
      <c r="AZ8340" t="s">
        <v>31</v>
      </c>
    </row>
    <row r="8341" spans="1:52">
      <c r="A8341" t="s">
        <v>2799</v>
      </c>
      <c r="B8341" t="s">
        <v>71</v>
      </c>
      <c r="C8341" t="s">
        <v>174</v>
      </c>
      <c r="D8341" t="s">
        <v>2188</v>
      </c>
      <c r="E8341" t="s">
        <v>2189</v>
      </c>
      <c r="F8341" t="s">
        <v>2796</v>
      </c>
      <c r="G8341" t="s">
        <v>2767</v>
      </c>
      <c r="H8341" t="s">
        <v>2768</v>
      </c>
      <c r="I8341">
        <v>56.5</v>
      </c>
      <c r="J8341">
        <v>-3.0619999999999998</v>
      </c>
      <c r="L8341" t="s">
        <v>2389</v>
      </c>
      <c r="M8341">
        <v>2008</v>
      </c>
      <c r="N8341" t="s">
        <v>2252</v>
      </c>
      <c r="P8341" s="64">
        <v>39373</v>
      </c>
      <c r="Q8341">
        <v>5</v>
      </c>
      <c r="R8341">
        <v>8</v>
      </c>
      <c r="S8341">
        <v>63</v>
      </c>
      <c r="T8341">
        <v>20</v>
      </c>
      <c r="U8341">
        <v>20</v>
      </c>
      <c r="V8341" t="s">
        <v>462</v>
      </c>
      <c r="W8341" t="s">
        <v>462</v>
      </c>
      <c r="X8341" t="s">
        <v>2805</v>
      </c>
      <c r="Y8341">
        <v>12.72</v>
      </c>
      <c r="Z8341">
        <v>45</v>
      </c>
      <c r="AA8341">
        <v>4</v>
      </c>
      <c r="AD8341" t="s">
        <v>2823</v>
      </c>
      <c r="AG8341" t="s">
        <v>31</v>
      </c>
      <c r="AY8341" t="s">
        <v>31</v>
      </c>
      <c r="AZ8341" t="s">
        <v>31</v>
      </c>
    </row>
    <row r="8342" spans="1:52">
      <c r="A8342" t="s">
        <v>2799</v>
      </c>
      <c r="B8342" t="s">
        <v>71</v>
      </c>
      <c r="C8342" t="s">
        <v>174</v>
      </c>
      <c r="D8342" t="s">
        <v>2188</v>
      </c>
      <c r="E8342" t="s">
        <v>2189</v>
      </c>
      <c r="F8342" t="s">
        <v>2796</v>
      </c>
      <c r="G8342" t="s">
        <v>2767</v>
      </c>
      <c r="H8342" t="s">
        <v>2768</v>
      </c>
      <c r="I8342">
        <v>56.5</v>
      </c>
      <c r="J8342">
        <v>-3.0619999999999998</v>
      </c>
      <c r="L8342" t="s">
        <v>2389</v>
      </c>
      <c r="M8342">
        <v>2008</v>
      </c>
      <c r="N8342" t="s">
        <v>2252</v>
      </c>
      <c r="P8342" s="64">
        <v>39373</v>
      </c>
      <c r="Q8342">
        <v>5</v>
      </c>
      <c r="R8342">
        <v>8</v>
      </c>
      <c r="S8342">
        <v>91</v>
      </c>
      <c r="T8342">
        <v>20</v>
      </c>
      <c r="U8342">
        <v>20</v>
      </c>
      <c r="V8342" t="s">
        <v>462</v>
      </c>
      <c r="W8342" t="s">
        <v>462</v>
      </c>
      <c r="X8342" t="s">
        <v>2805</v>
      </c>
      <c r="Y8342">
        <v>8.43</v>
      </c>
      <c r="Z8342">
        <v>45</v>
      </c>
      <c r="AA8342">
        <v>4</v>
      </c>
      <c r="AD8342" t="s">
        <v>2823</v>
      </c>
      <c r="AG8342" t="s">
        <v>31</v>
      </c>
      <c r="AY8342" t="s">
        <v>31</v>
      </c>
      <c r="AZ8342" t="s">
        <v>31</v>
      </c>
    </row>
    <row r="8343" spans="1:52">
      <c r="A8343" t="s">
        <v>2799</v>
      </c>
      <c r="B8343" t="s">
        <v>71</v>
      </c>
      <c r="C8343" t="s">
        <v>174</v>
      </c>
      <c r="D8343" t="s">
        <v>2188</v>
      </c>
      <c r="E8343" t="s">
        <v>2189</v>
      </c>
      <c r="F8343" t="s">
        <v>2796</v>
      </c>
      <c r="G8343" t="s">
        <v>2767</v>
      </c>
      <c r="H8343" t="s">
        <v>2768</v>
      </c>
      <c r="I8343">
        <v>56.5</v>
      </c>
      <c r="J8343">
        <v>-3.0619999999999998</v>
      </c>
      <c r="L8343" t="s">
        <v>2389</v>
      </c>
      <c r="M8343">
        <v>2008</v>
      </c>
      <c r="N8343" t="s">
        <v>2252</v>
      </c>
      <c r="P8343" s="64">
        <v>39373</v>
      </c>
      <c r="Q8343">
        <v>5</v>
      </c>
      <c r="R8343">
        <v>8</v>
      </c>
      <c r="S8343">
        <v>119</v>
      </c>
      <c r="T8343">
        <v>20</v>
      </c>
      <c r="U8343">
        <v>20</v>
      </c>
      <c r="V8343" t="s">
        <v>462</v>
      </c>
      <c r="W8343" t="s">
        <v>462</v>
      </c>
      <c r="X8343" t="s">
        <v>2805</v>
      </c>
      <c r="Y8343">
        <v>17.47</v>
      </c>
      <c r="Z8343">
        <v>45</v>
      </c>
      <c r="AA8343">
        <v>4</v>
      </c>
      <c r="AD8343" t="s">
        <v>2823</v>
      </c>
      <c r="AG8343" t="s">
        <v>31</v>
      </c>
      <c r="AY8343" t="s">
        <v>31</v>
      </c>
      <c r="AZ8343" t="s">
        <v>31</v>
      </c>
    </row>
    <row r="8344" spans="1:52">
      <c r="A8344" t="s">
        <v>2799</v>
      </c>
      <c r="B8344" t="s">
        <v>71</v>
      </c>
      <c r="C8344" t="s">
        <v>174</v>
      </c>
      <c r="D8344" t="s">
        <v>2188</v>
      </c>
      <c r="E8344" t="s">
        <v>2189</v>
      </c>
      <c r="F8344" t="s">
        <v>2796</v>
      </c>
      <c r="G8344" t="s">
        <v>2767</v>
      </c>
      <c r="H8344" t="s">
        <v>2768</v>
      </c>
      <c r="I8344">
        <v>56.5</v>
      </c>
      <c r="J8344">
        <v>-3.0619999999999998</v>
      </c>
      <c r="L8344" t="s">
        <v>2389</v>
      </c>
      <c r="M8344">
        <v>2008</v>
      </c>
      <c r="N8344" t="s">
        <v>2252</v>
      </c>
      <c r="P8344" s="64">
        <v>39373</v>
      </c>
      <c r="Q8344">
        <v>5</v>
      </c>
      <c r="R8344">
        <v>8</v>
      </c>
      <c r="S8344">
        <v>147</v>
      </c>
      <c r="T8344">
        <v>20</v>
      </c>
      <c r="U8344">
        <v>20</v>
      </c>
      <c r="V8344" t="s">
        <v>462</v>
      </c>
      <c r="W8344" t="s">
        <v>462</v>
      </c>
      <c r="X8344" t="s">
        <v>2805</v>
      </c>
      <c r="Y8344">
        <v>12.41</v>
      </c>
      <c r="Z8344">
        <v>45</v>
      </c>
      <c r="AA8344">
        <v>4</v>
      </c>
      <c r="AD8344" t="s">
        <v>2823</v>
      </c>
      <c r="AG8344" t="s">
        <v>31</v>
      </c>
      <c r="AY8344" t="s">
        <v>31</v>
      </c>
      <c r="AZ8344" t="s">
        <v>31</v>
      </c>
    </row>
    <row r="8345" spans="1:52">
      <c r="A8345" t="s">
        <v>2799</v>
      </c>
      <c r="B8345" t="s">
        <v>71</v>
      </c>
      <c r="C8345" t="s">
        <v>174</v>
      </c>
      <c r="D8345" t="s">
        <v>2188</v>
      </c>
      <c r="E8345" t="s">
        <v>2189</v>
      </c>
      <c r="F8345" t="s">
        <v>2796</v>
      </c>
      <c r="G8345" t="s">
        <v>2767</v>
      </c>
      <c r="H8345" t="s">
        <v>2768</v>
      </c>
      <c r="I8345">
        <v>56.5</v>
      </c>
      <c r="J8345">
        <v>-3.0619999999999998</v>
      </c>
      <c r="L8345" t="s">
        <v>2389</v>
      </c>
      <c r="M8345">
        <v>2008</v>
      </c>
      <c r="N8345" t="s">
        <v>2252</v>
      </c>
      <c r="P8345" s="64">
        <v>39373</v>
      </c>
      <c r="Q8345">
        <v>10</v>
      </c>
      <c r="R8345">
        <v>8</v>
      </c>
      <c r="S8345">
        <v>35</v>
      </c>
      <c r="T8345">
        <v>20</v>
      </c>
      <c r="U8345">
        <v>20</v>
      </c>
      <c r="V8345" t="s">
        <v>462</v>
      </c>
      <c r="W8345" t="s">
        <v>462</v>
      </c>
      <c r="X8345" t="s">
        <v>2805</v>
      </c>
      <c r="Y8345">
        <v>0</v>
      </c>
      <c r="Z8345">
        <v>45</v>
      </c>
      <c r="AA8345">
        <v>4</v>
      </c>
      <c r="AD8345" t="s">
        <v>2823</v>
      </c>
      <c r="AG8345" t="s">
        <v>31</v>
      </c>
      <c r="AY8345" t="s">
        <v>31</v>
      </c>
      <c r="AZ8345" t="s">
        <v>31</v>
      </c>
    </row>
    <row r="8346" spans="1:52">
      <c r="A8346" t="s">
        <v>2799</v>
      </c>
      <c r="B8346" t="s">
        <v>71</v>
      </c>
      <c r="C8346" t="s">
        <v>174</v>
      </c>
      <c r="D8346" t="s">
        <v>2188</v>
      </c>
      <c r="E8346" t="s">
        <v>2189</v>
      </c>
      <c r="F8346" t="s">
        <v>2796</v>
      </c>
      <c r="G8346" t="s">
        <v>2767</v>
      </c>
      <c r="H8346" t="s">
        <v>2768</v>
      </c>
      <c r="I8346">
        <v>56.5</v>
      </c>
      <c r="J8346">
        <v>-3.0619999999999998</v>
      </c>
      <c r="L8346" t="s">
        <v>2389</v>
      </c>
      <c r="M8346">
        <v>2008</v>
      </c>
      <c r="N8346" t="s">
        <v>2252</v>
      </c>
      <c r="P8346" s="64">
        <v>39373</v>
      </c>
      <c r="Q8346">
        <v>10</v>
      </c>
      <c r="R8346">
        <v>8</v>
      </c>
      <c r="S8346">
        <v>63</v>
      </c>
      <c r="T8346">
        <v>20</v>
      </c>
      <c r="U8346">
        <v>20</v>
      </c>
      <c r="V8346" t="s">
        <v>462</v>
      </c>
      <c r="W8346" t="s">
        <v>462</v>
      </c>
      <c r="X8346" t="s">
        <v>2805</v>
      </c>
      <c r="Y8346">
        <v>4.29</v>
      </c>
      <c r="Z8346">
        <v>45</v>
      </c>
      <c r="AA8346">
        <v>4</v>
      </c>
      <c r="AD8346" t="s">
        <v>2823</v>
      </c>
      <c r="AG8346" t="s">
        <v>31</v>
      </c>
      <c r="AY8346" t="s">
        <v>31</v>
      </c>
      <c r="AZ8346" t="s">
        <v>31</v>
      </c>
    </row>
    <row r="8347" spans="1:52">
      <c r="A8347" t="s">
        <v>2799</v>
      </c>
      <c r="B8347" t="s">
        <v>71</v>
      </c>
      <c r="C8347" t="s">
        <v>174</v>
      </c>
      <c r="D8347" t="s">
        <v>2188</v>
      </c>
      <c r="E8347" t="s">
        <v>2189</v>
      </c>
      <c r="F8347" t="s">
        <v>2796</v>
      </c>
      <c r="G8347" t="s">
        <v>2767</v>
      </c>
      <c r="H8347" t="s">
        <v>2768</v>
      </c>
      <c r="I8347">
        <v>56.5</v>
      </c>
      <c r="J8347">
        <v>-3.0619999999999998</v>
      </c>
      <c r="L8347" t="s">
        <v>2389</v>
      </c>
      <c r="M8347">
        <v>2008</v>
      </c>
      <c r="N8347" t="s">
        <v>2252</v>
      </c>
      <c r="P8347" s="64">
        <v>39373</v>
      </c>
      <c r="Q8347">
        <v>10</v>
      </c>
      <c r="R8347">
        <v>8</v>
      </c>
      <c r="S8347">
        <v>91</v>
      </c>
      <c r="T8347">
        <v>20</v>
      </c>
      <c r="U8347">
        <v>20</v>
      </c>
      <c r="V8347" t="s">
        <v>462</v>
      </c>
      <c r="W8347" t="s">
        <v>462</v>
      </c>
      <c r="X8347" t="s">
        <v>2805</v>
      </c>
      <c r="Y8347">
        <v>0.31</v>
      </c>
      <c r="Z8347">
        <v>45</v>
      </c>
      <c r="AA8347">
        <v>4</v>
      </c>
      <c r="AD8347" t="s">
        <v>2823</v>
      </c>
      <c r="AG8347" t="s">
        <v>31</v>
      </c>
      <c r="AY8347" t="s">
        <v>31</v>
      </c>
      <c r="AZ8347" t="s">
        <v>31</v>
      </c>
    </row>
    <row r="8348" spans="1:52">
      <c r="A8348" t="s">
        <v>2799</v>
      </c>
      <c r="B8348" t="s">
        <v>71</v>
      </c>
      <c r="C8348" t="s">
        <v>174</v>
      </c>
      <c r="D8348" t="s">
        <v>2188</v>
      </c>
      <c r="E8348" t="s">
        <v>2189</v>
      </c>
      <c r="F8348" t="s">
        <v>2796</v>
      </c>
      <c r="G8348" t="s">
        <v>2767</v>
      </c>
      <c r="H8348" t="s">
        <v>2768</v>
      </c>
      <c r="I8348">
        <v>56.5</v>
      </c>
      <c r="J8348">
        <v>-3.0619999999999998</v>
      </c>
      <c r="L8348" t="s">
        <v>2389</v>
      </c>
      <c r="M8348">
        <v>2008</v>
      </c>
      <c r="N8348" t="s">
        <v>2252</v>
      </c>
      <c r="P8348" s="64">
        <v>39373</v>
      </c>
      <c r="Q8348">
        <v>10</v>
      </c>
      <c r="R8348">
        <v>8</v>
      </c>
      <c r="S8348">
        <v>119</v>
      </c>
      <c r="T8348">
        <v>20</v>
      </c>
      <c r="U8348">
        <v>20</v>
      </c>
      <c r="V8348" t="s">
        <v>462</v>
      </c>
      <c r="W8348" t="s">
        <v>462</v>
      </c>
      <c r="X8348" t="s">
        <v>2805</v>
      </c>
      <c r="Y8348">
        <v>0.31</v>
      </c>
      <c r="Z8348">
        <v>45</v>
      </c>
      <c r="AA8348">
        <v>4</v>
      </c>
      <c r="AD8348" t="s">
        <v>2823</v>
      </c>
      <c r="AG8348" t="s">
        <v>31</v>
      </c>
      <c r="AY8348" t="s">
        <v>31</v>
      </c>
      <c r="AZ8348" t="s">
        <v>31</v>
      </c>
    </row>
    <row r="8349" spans="1:52">
      <c r="A8349" t="s">
        <v>2799</v>
      </c>
      <c r="B8349" t="s">
        <v>71</v>
      </c>
      <c r="C8349" t="s">
        <v>174</v>
      </c>
      <c r="D8349" t="s">
        <v>2188</v>
      </c>
      <c r="E8349" t="s">
        <v>2189</v>
      </c>
      <c r="F8349" t="s">
        <v>2796</v>
      </c>
      <c r="G8349" t="s">
        <v>2767</v>
      </c>
      <c r="H8349" t="s">
        <v>2768</v>
      </c>
      <c r="I8349">
        <v>56.5</v>
      </c>
      <c r="J8349">
        <v>-3.0619999999999998</v>
      </c>
      <c r="L8349" t="s">
        <v>2389</v>
      </c>
      <c r="M8349">
        <v>2008</v>
      </c>
      <c r="N8349" t="s">
        <v>2252</v>
      </c>
      <c r="P8349" s="64">
        <v>39373</v>
      </c>
      <c r="Q8349">
        <v>10</v>
      </c>
      <c r="R8349">
        <v>8</v>
      </c>
      <c r="S8349">
        <v>147</v>
      </c>
      <c r="T8349">
        <v>20</v>
      </c>
      <c r="U8349">
        <v>20</v>
      </c>
      <c r="V8349" t="s">
        <v>462</v>
      </c>
      <c r="W8349" t="s">
        <v>462</v>
      </c>
      <c r="X8349" t="s">
        <v>2805</v>
      </c>
      <c r="Y8349">
        <v>0</v>
      </c>
      <c r="Z8349">
        <v>45</v>
      </c>
      <c r="AA8349">
        <v>4</v>
      </c>
      <c r="AD8349" t="s">
        <v>2823</v>
      </c>
      <c r="AG8349" t="s">
        <v>31</v>
      </c>
      <c r="AY8349" t="s">
        <v>31</v>
      </c>
      <c r="AZ8349" t="s">
        <v>31</v>
      </c>
    </row>
    <row r="8350" spans="1:52">
      <c r="A8350" t="s">
        <v>2799</v>
      </c>
      <c r="B8350" t="s">
        <v>71</v>
      </c>
      <c r="C8350" t="s">
        <v>174</v>
      </c>
      <c r="D8350" t="s">
        <v>2188</v>
      </c>
      <c r="E8350" t="s">
        <v>2189</v>
      </c>
      <c r="F8350" t="s">
        <v>2811</v>
      </c>
      <c r="G8350" t="s">
        <v>2808</v>
      </c>
      <c r="I8350">
        <v>51.451000000000001</v>
      </c>
      <c r="J8350">
        <v>-1.4710000000000001</v>
      </c>
      <c r="L8350" t="s">
        <v>2389</v>
      </c>
      <c r="M8350">
        <v>2008</v>
      </c>
      <c r="N8350" t="s">
        <v>2252</v>
      </c>
      <c r="P8350" s="64">
        <v>39373</v>
      </c>
      <c r="Q8350">
        <v>-5</v>
      </c>
      <c r="R8350">
        <v>8</v>
      </c>
      <c r="S8350">
        <v>35</v>
      </c>
      <c r="T8350">
        <v>20</v>
      </c>
      <c r="U8350">
        <v>20</v>
      </c>
      <c r="V8350" t="s">
        <v>462</v>
      </c>
      <c r="W8350" t="s">
        <v>462</v>
      </c>
      <c r="X8350" t="s">
        <v>2805</v>
      </c>
      <c r="Y8350">
        <v>19.809999999999999</v>
      </c>
      <c r="Z8350">
        <v>45</v>
      </c>
      <c r="AA8350">
        <v>4</v>
      </c>
      <c r="AD8350" t="s">
        <v>2823</v>
      </c>
      <c r="AG8350" t="s">
        <v>31</v>
      </c>
      <c r="AY8350" t="s">
        <v>31</v>
      </c>
      <c r="AZ8350" t="s">
        <v>31</v>
      </c>
    </row>
    <row r="8351" spans="1:52">
      <c r="A8351" t="s">
        <v>2799</v>
      </c>
      <c r="B8351" t="s">
        <v>71</v>
      </c>
      <c r="C8351" t="s">
        <v>174</v>
      </c>
      <c r="D8351" t="s">
        <v>2188</v>
      </c>
      <c r="E8351" t="s">
        <v>2189</v>
      </c>
      <c r="F8351" t="s">
        <v>2811</v>
      </c>
      <c r="G8351" t="s">
        <v>2808</v>
      </c>
      <c r="I8351">
        <v>51.451000000000001</v>
      </c>
      <c r="J8351">
        <v>-1.4710000000000001</v>
      </c>
      <c r="L8351" t="s">
        <v>2389</v>
      </c>
      <c r="M8351">
        <v>2008</v>
      </c>
      <c r="N8351" t="s">
        <v>2252</v>
      </c>
      <c r="P8351" s="64">
        <v>39373</v>
      </c>
      <c r="Q8351">
        <v>-5</v>
      </c>
      <c r="R8351">
        <v>8</v>
      </c>
      <c r="S8351">
        <v>63</v>
      </c>
      <c r="T8351">
        <v>20</v>
      </c>
      <c r="U8351">
        <v>20</v>
      </c>
      <c r="V8351" t="s">
        <v>462</v>
      </c>
      <c r="W8351" t="s">
        <v>462</v>
      </c>
      <c r="X8351" t="s">
        <v>2805</v>
      </c>
      <c r="Y8351">
        <v>49.9</v>
      </c>
      <c r="Z8351">
        <v>45</v>
      </c>
      <c r="AA8351">
        <v>4</v>
      </c>
      <c r="AD8351" t="s">
        <v>2823</v>
      </c>
      <c r="AG8351" t="s">
        <v>31</v>
      </c>
      <c r="AY8351" t="s">
        <v>31</v>
      </c>
      <c r="AZ8351" t="s">
        <v>31</v>
      </c>
    </row>
    <row r="8352" spans="1:52">
      <c r="A8352" t="s">
        <v>2799</v>
      </c>
      <c r="B8352" t="s">
        <v>71</v>
      </c>
      <c r="C8352" t="s">
        <v>174</v>
      </c>
      <c r="D8352" t="s">
        <v>2188</v>
      </c>
      <c r="E8352" t="s">
        <v>2189</v>
      </c>
      <c r="F8352" t="s">
        <v>2811</v>
      </c>
      <c r="G8352" t="s">
        <v>2808</v>
      </c>
      <c r="I8352">
        <v>51.451000000000001</v>
      </c>
      <c r="J8352">
        <v>-1.4710000000000001</v>
      </c>
      <c r="L8352" t="s">
        <v>2389</v>
      </c>
      <c r="M8352">
        <v>2008</v>
      </c>
      <c r="N8352" t="s">
        <v>2252</v>
      </c>
      <c r="P8352" s="64">
        <v>39373</v>
      </c>
      <c r="Q8352">
        <v>-5</v>
      </c>
      <c r="R8352">
        <v>8</v>
      </c>
      <c r="S8352">
        <v>91</v>
      </c>
      <c r="T8352">
        <v>20</v>
      </c>
      <c r="U8352">
        <v>20</v>
      </c>
      <c r="V8352" t="s">
        <v>462</v>
      </c>
      <c r="W8352" t="s">
        <v>462</v>
      </c>
      <c r="X8352" t="s">
        <v>2805</v>
      </c>
      <c r="Y8352">
        <v>56.97</v>
      </c>
      <c r="Z8352">
        <v>45</v>
      </c>
      <c r="AA8352">
        <v>4</v>
      </c>
      <c r="AD8352" t="s">
        <v>2823</v>
      </c>
      <c r="AG8352" t="s">
        <v>31</v>
      </c>
      <c r="AY8352" t="s">
        <v>31</v>
      </c>
      <c r="AZ8352" t="s">
        <v>31</v>
      </c>
    </row>
    <row r="8353" spans="1:52">
      <c r="A8353" t="s">
        <v>2799</v>
      </c>
      <c r="B8353" t="s">
        <v>71</v>
      </c>
      <c r="C8353" t="s">
        <v>174</v>
      </c>
      <c r="D8353" t="s">
        <v>2188</v>
      </c>
      <c r="E8353" t="s">
        <v>2189</v>
      </c>
      <c r="F8353" t="s">
        <v>2811</v>
      </c>
      <c r="G8353" t="s">
        <v>2808</v>
      </c>
      <c r="I8353">
        <v>51.451000000000001</v>
      </c>
      <c r="J8353">
        <v>-1.4710000000000001</v>
      </c>
      <c r="L8353" t="s">
        <v>2389</v>
      </c>
      <c r="M8353">
        <v>2008</v>
      </c>
      <c r="N8353" t="s">
        <v>2252</v>
      </c>
      <c r="P8353" s="64">
        <v>39373</v>
      </c>
      <c r="Q8353">
        <v>-5</v>
      </c>
      <c r="R8353">
        <v>8</v>
      </c>
      <c r="S8353">
        <v>119</v>
      </c>
      <c r="T8353">
        <v>20</v>
      </c>
      <c r="U8353">
        <v>20</v>
      </c>
      <c r="V8353" t="s">
        <v>462</v>
      </c>
      <c r="W8353" t="s">
        <v>462</v>
      </c>
      <c r="X8353" t="s">
        <v>2805</v>
      </c>
      <c r="Y8353">
        <v>16.89</v>
      </c>
      <c r="Z8353">
        <v>45</v>
      </c>
      <c r="AA8353">
        <v>4</v>
      </c>
      <c r="AD8353" t="s">
        <v>2823</v>
      </c>
      <c r="AG8353" t="s">
        <v>31</v>
      </c>
      <c r="AY8353" t="s">
        <v>31</v>
      </c>
      <c r="AZ8353" t="s">
        <v>31</v>
      </c>
    </row>
    <row r="8354" spans="1:52">
      <c r="A8354" t="s">
        <v>2799</v>
      </c>
      <c r="B8354" t="s">
        <v>71</v>
      </c>
      <c r="C8354" t="s">
        <v>174</v>
      </c>
      <c r="D8354" t="s">
        <v>2188</v>
      </c>
      <c r="E8354" t="s">
        <v>2189</v>
      </c>
      <c r="F8354" t="s">
        <v>2811</v>
      </c>
      <c r="G8354" t="s">
        <v>2808</v>
      </c>
      <c r="I8354">
        <v>51.451000000000001</v>
      </c>
      <c r="J8354">
        <v>-1.4710000000000001</v>
      </c>
      <c r="L8354" t="s">
        <v>2389</v>
      </c>
      <c r="M8354">
        <v>2008</v>
      </c>
      <c r="N8354" t="s">
        <v>2252</v>
      </c>
      <c r="P8354" s="64">
        <v>39373</v>
      </c>
      <c r="Q8354">
        <v>-5</v>
      </c>
      <c r="R8354">
        <v>8</v>
      </c>
      <c r="S8354">
        <v>147</v>
      </c>
      <c r="T8354">
        <v>20</v>
      </c>
      <c r="U8354">
        <v>20</v>
      </c>
      <c r="V8354" t="s">
        <v>462</v>
      </c>
      <c r="W8354" t="s">
        <v>462</v>
      </c>
      <c r="X8354" t="s">
        <v>2805</v>
      </c>
      <c r="Y8354">
        <v>21.04</v>
      </c>
      <c r="Z8354">
        <v>45</v>
      </c>
      <c r="AA8354">
        <v>4</v>
      </c>
      <c r="AD8354" t="s">
        <v>2823</v>
      </c>
      <c r="AG8354" t="s">
        <v>31</v>
      </c>
      <c r="AY8354" t="s">
        <v>31</v>
      </c>
      <c r="AZ8354" t="s">
        <v>31</v>
      </c>
    </row>
    <row r="8355" spans="1:52">
      <c r="A8355" t="s">
        <v>2799</v>
      </c>
      <c r="B8355" t="s">
        <v>71</v>
      </c>
      <c r="C8355" t="s">
        <v>174</v>
      </c>
      <c r="D8355" t="s">
        <v>2188</v>
      </c>
      <c r="E8355" t="s">
        <v>2189</v>
      </c>
      <c r="F8355" t="s">
        <v>2811</v>
      </c>
      <c r="G8355" t="s">
        <v>2808</v>
      </c>
      <c r="I8355">
        <v>51.451000000000001</v>
      </c>
      <c r="J8355">
        <v>-1.4710000000000001</v>
      </c>
      <c r="L8355" t="s">
        <v>2389</v>
      </c>
      <c r="M8355">
        <v>2008</v>
      </c>
      <c r="N8355" t="s">
        <v>2252</v>
      </c>
      <c r="P8355" s="64">
        <v>39373</v>
      </c>
      <c r="Q8355">
        <v>0</v>
      </c>
      <c r="R8355">
        <v>8</v>
      </c>
      <c r="S8355">
        <v>35</v>
      </c>
      <c r="T8355">
        <v>20</v>
      </c>
      <c r="U8355">
        <v>20</v>
      </c>
      <c r="V8355" t="s">
        <v>462</v>
      </c>
      <c r="W8355" t="s">
        <v>462</v>
      </c>
      <c r="X8355" t="s">
        <v>2805</v>
      </c>
      <c r="Y8355">
        <v>13.21</v>
      </c>
      <c r="Z8355">
        <v>45</v>
      </c>
      <c r="AA8355">
        <v>4</v>
      </c>
      <c r="AD8355" t="s">
        <v>2823</v>
      </c>
      <c r="AG8355" t="s">
        <v>31</v>
      </c>
      <c r="AY8355" t="s">
        <v>31</v>
      </c>
      <c r="AZ8355" t="s">
        <v>31</v>
      </c>
    </row>
    <row r="8356" spans="1:52">
      <c r="A8356" t="s">
        <v>2799</v>
      </c>
      <c r="B8356" t="s">
        <v>71</v>
      </c>
      <c r="C8356" t="s">
        <v>174</v>
      </c>
      <c r="D8356" t="s">
        <v>2188</v>
      </c>
      <c r="E8356" t="s">
        <v>2189</v>
      </c>
      <c r="F8356" t="s">
        <v>2811</v>
      </c>
      <c r="G8356" t="s">
        <v>2808</v>
      </c>
      <c r="I8356">
        <v>51.451000000000001</v>
      </c>
      <c r="J8356">
        <v>-1.4710000000000001</v>
      </c>
      <c r="L8356" t="s">
        <v>2389</v>
      </c>
      <c r="M8356">
        <v>2008</v>
      </c>
      <c r="N8356" t="s">
        <v>2252</v>
      </c>
      <c r="P8356" s="64">
        <v>39373</v>
      </c>
      <c r="Q8356">
        <v>0</v>
      </c>
      <c r="R8356">
        <v>8</v>
      </c>
      <c r="S8356">
        <v>63</v>
      </c>
      <c r="T8356">
        <v>20</v>
      </c>
      <c r="U8356">
        <v>20</v>
      </c>
      <c r="V8356" t="s">
        <v>462</v>
      </c>
      <c r="W8356" t="s">
        <v>462</v>
      </c>
      <c r="X8356" t="s">
        <v>2805</v>
      </c>
      <c r="Y8356">
        <v>59.12</v>
      </c>
      <c r="Z8356">
        <v>45</v>
      </c>
      <c r="AA8356">
        <v>4</v>
      </c>
      <c r="AD8356" t="s">
        <v>2823</v>
      </c>
      <c r="AG8356" t="s">
        <v>31</v>
      </c>
      <c r="AY8356" t="s">
        <v>31</v>
      </c>
      <c r="AZ8356" t="s">
        <v>31</v>
      </c>
    </row>
    <row r="8357" spans="1:52">
      <c r="A8357" t="s">
        <v>2799</v>
      </c>
      <c r="B8357" t="s">
        <v>71</v>
      </c>
      <c r="C8357" t="s">
        <v>174</v>
      </c>
      <c r="D8357" t="s">
        <v>2188</v>
      </c>
      <c r="E8357" t="s">
        <v>2189</v>
      </c>
      <c r="F8357" t="s">
        <v>2811</v>
      </c>
      <c r="G8357" t="s">
        <v>2808</v>
      </c>
      <c r="I8357">
        <v>51.451000000000001</v>
      </c>
      <c r="J8357">
        <v>-1.4710000000000001</v>
      </c>
      <c r="L8357" t="s">
        <v>2389</v>
      </c>
      <c r="M8357">
        <v>2008</v>
      </c>
      <c r="N8357" t="s">
        <v>2252</v>
      </c>
      <c r="P8357" s="64">
        <v>39373</v>
      </c>
      <c r="Q8357">
        <v>0</v>
      </c>
      <c r="R8357">
        <v>8</v>
      </c>
      <c r="S8357">
        <v>91</v>
      </c>
      <c r="T8357">
        <v>20</v>
      </c>
      <c r="U8357">
        <v>20</v>
      </c>
      <c r="V8357" t="s">
        <v>462</v>
      </c>
      <c r="W8357" t="s">
        <v>462</v>
      </c>
      <c r="X8357" t="s">
        <v>2805</v>
      </c>
      <c r="Y8357">
        <v>42.07</v>
      </c>
      <c r="Z8357">
        <v>45</v>
      </c>
      <c r="AA8357">
        <v>4</v>
      </c>
      <c r="AD8357" t="s">
        <v>2823</v>
      </c>
      <c r="AG8357" t="s">
        <v>31</v>
      </c>
      <c r="AY8357" t="s">
        <v>31</v>
      </c>
      <c r="AZ8357" t="s">
        <v>31</v>
      </c>
    </row>
    <row r="8358" spans="1:52">
      <c r="A8358" t="s">
        <v>2799</v>
      </c>
      <c r="B8358" t="s">
        <v>71</v>
      </c>
      <c r="C8358" t="s">
        <v>174</v>
      </c>
      <c r="D8358" t="s">
        <v>2188</v>
      </c>
      <c r="E8358" t="s">
        <v>2189</v>
      </c>
      <c r="F8358" t="s">
        <v>2811</v>
      </c>
      <c r="G8358" t="s">
        <v>2808</v>
      </c>
      <c r="I8358">
        <v>51.451000000000001</v>
      </c>
      <c r="J8358">
        <v>-1.4710000000000001</v>
      </c>
      <c r="L8358" t="s">
        <v>2389</v>
      </c>
      <c r="M8358">
        <v>2008</v>
      </c>
      <c r="N8358" t="s">
        <v>2252</v>
      </c>
      <c r="P8358" s="64">
        <v>39373</v>
      </c>
      <c r="Q8358">
        <v>0</v>
      </c>
      <c r="R8358">
        <v>8</v>
      </c>
      <c r="S8358">
        <v>119</v>
      </c>
      <c r="T8358">
        <v>20</v>
      </c>
      <c r="U8358">
        <v>20</v>
      </c>
      <c r="V8358" t="s">
        <v>462</v>
      </c>
      <c r="W8358" t="s">
        <v>462</v>
      </c>
      <c r="X8358" t="s">
        <v>2805</v>
      </c>
      <c r="Y8358">
        <v>13.21</v>
      </c>
      <c r="Z8358">
        <v>45</v>
      </c>
      <c r="AA8358">
        <v>4</v>
      </c>
      <c r="AD8358" t="s">
        <v>2823</v>
      </c>
      <c r="AG8358" t="s">
        <v>31</v>
      </c>
      <c r="AY8358" t="s">
        <v>31</v>
      </c>
      <c r="AZ8358" t="s">
        <v>31</v>
      </c>
    </row>
    <row r="8359" spans="1:52">
      <c r="A8359" t="s">
        <v>2799</v>
      </c>
      <c r="B8359" t="s">
        <v>71</v>
      </c>
      <c r="C8359" t="s">
        <v>174</v>
      </c>
      <c r="D8359" t="s">
        <v>2188</v>
      </c>
      <c r="E8359" t="s">
        <v>2189</v>
      </c>
      <c r="F8359" t="s">
        <v>2811</v>
      </c>
      <c r="G8359" t="s">
        <v>2808</v>
      </c>
      <c r="I8359">
        <v>51.451000000000001</v>
      </c>
      <c r="J8359">
        <v>-1.4710000000000001</v>
      </c>
      <c r="L8359" t="s">
        <v>2389</v>
      </c>
      <c r="M8359">
        <v>2008</v>
      </c>
      <c r="N8359" t="s">
        <v>2252</v>
      </c>
      <c r="P8359" s="64">
        <v>39373</v>
      </c>
      <c r="Q8359">
        <v>0</v>
      </c>
      <c r="R8359">
        <v>8</v>
      </c>
      <c r="S8359">
        <v>147</v>
      </c>
      <c r="T8359">
        <v>20</v>
      </c>
      <c r="U8359">
        <v>20</v>
      </c>
      <c r="V8359" t="s">
        <v>462</v>
      </c>
      <c r="W8359" t="s">
        <v>462</v>
      </c>
      <c r="X8359" t="s">
        <v>2805</v>
      </c>
      <c r="Y8359">
        <v>0</v>
      </c>
      <c r="Z8359">
        <v>45</v>
      </c>
      <c r="AA8359">
        <v>4</v>
      </c>
      <c r="AD8359" t="s">
        <v>2823</v>
      </c>
      <c r="AG8359" t="s">
        <v>31</v>
      </c>
      <c r="AY8359" t="s">
        <v>31</v>
      </c>
      <c r="AZ8359" t="s">
        <v>31</v>
      </c>
    </row>
    <row r="8360" spans="1:52">
      <c r="A8360" t="s">
        <v>2799</v>
      </c>
      <c r="B8360" t="s">
        <v>71</v>
      </c>
      <c r="C8360" t="s">
        <v>174</v>
      </c>
      <c r="D8360" t="s">
        <v>2188</v>
      </c>
      <c r="E8360" t="s">
        <v>2189</v>
      </c>
      <c r="F8360" t="s">
        <v>2811</v>
      </c>
      <c r="G8360" t="s">
        <v>2808</v>
      </c>
      <c r="I8360">
        <v>51.451000000000001</v>
      </c>
      <c r="J8360">
        <v>-1.4710000000000001</v>
      </c>
      <c r="L8360" t="s">
        <v>2389</v>
      </c>
      <c r="M8360">
        <v>2008</v>
      </c>
      <c r="N8360" t="s">
        <v>2252</v>
      </c>
      <c r="P8360" s="64">
        <v>39373</v>
      </c>
      <c r="Q8360">
        <v>5</v>
      </c>
      <c r="R8360">
        <v>8</v>
      </c>
      <c r="S8360">
        <v>35</v>
      </c>
      <c r="T8360">
        <v>20</v>
      </c>
      <c r="U8360">
        <v>20</v>
      </c>
      <c r="V8360" t="s">
        <v>462</v>
      </c>
      <c r="W8360" t="s">
        <v>462</v>
      </c>
      <c r="X8360" t="s">
        <v>2805</v>
      </c>
      <c r="Y8360">
        <v>-0.15</v>
      </c>
      <c r="Z8360">
        <v>45</v>
      </c>
      <c r="AA8360">
        <v>4</v>
      </c>
      <c r="AD8360" t="s">
        <v>2823</v>
      </c>
      <c r="AG8360" t="s">
        <v>31</v>
      </c>
      <c r="AY8360" t="s">
        <v>31</v>
      </c>
      <c r="AZ8360" t="s">
        <v>31</v>
      </c>
    </row>
    <row r="8361" spans="1:52">
      <c r="A8361" t="s">
        <v>2799</v>
      </c>
      <c r="B8361" t="s">
        <v>71</v>
      </c>
      <c r="C8361" t="s">
        <v>174</v>
      </c>
      <c r="D8361" t="s">
        <v>2188</v>
      </c>
      <c r="E8361" t="s">
        <v>2189</v>
      </c>
      <c r="F8361" t="s">
        <v>2811</v>
      </c>
      <c r="G8361" t="s">
        <v>2808</v>
      </c>
      <c r="I8361">
        <v>51.451000000000001</v>
      </c>
      <c r="J8361">
        <v>-1.4710000000000001</v>
      </c>
      <c r="L8361" t="s">
        <v>2389</v>
      </c>
      <c r="M8361">
        <v>2008</v>
      </c>
      <c r="N8361" t="s">
        <v>2252</v>
      </c>
      <c r="P8361" s="64">
        <v>39373</v>
      </c>
      <c r="Q8361">
        <v>5</v>
      </c>
      <c r="R8361">
        <v>8</v>
      </c>
      <c r="S8361">
        <v>63</v>
      </c>
      <c r="T8361">
        <v>20</v>
      </c>
      <c r="U8361">
        <v>20</v>
      </c>
      <c r="V8361" t="s">
        <v>462</v>
      </c>
      <c r="W8361" t="s">
        <v>462</v>
      </c>
      <c r="X8361" t="s">
        <v>2805</v>
      </c>
      <c r="Y8361">
        <v>0</v>
      </c>
      <c r="Z8361">
        <v>45</v>
      </c>
      <c r="AA8361">
        <v>4</v>
      </c>
      <c r="AD8361" t="s">
        <v>2823</v>
      </c>
      <c r="AG8361" t="s">
        <v>31</v>
      </c>
      <c r="AY8361" t="s">
        <v>31</v>
      </c>
      <c r="AZ8361" t="s">
        <v>31</v>
      </c>
    </row>
    <row r="8362" spans="1:52">
      <c r="A8362" t="s">
        <v>2799</v>
      </c>
      <c r="B8362" t="s">
        <v>71</v>
      </c>
      <c r="C8362" t="s">
        <v>174</v>
      </c>
      <c r="D8362" t="s">
        <v>2188</v>
      </c>
      <c r="E8362" t="s">
        <v>2189</v>
      </c>
      <c r="F8362" t="s">
        <v>2811</v>
      </c>
      <c r="G8362" t="s">
        <v>2808</v>
      </c>
      <c r="I8362">
        <v>51.451000000000001</v>
      </c>
      <c r="J8362">
        <v>-1.4710000000000001</v>
      </c>
      <c r="L8362" t="s">
        <v>2389</v>
      </c>
      <c r="M8362">
        <v>2008</v>
      </c>
      <c r="N8362" t="s">
        <v>2252</v>
      </c>
      <c r="P8362" s="64">
        <v>39373</v>
      </c>
      <c r="Q8362">
        <v>5</v>
      </c>
      <c r="R8362">
        <v>8</v>
      </c>
      <c r="S8362">
        <v>91</v>
      </c>
      <c r="T8362">
        <v>20</v>
      </c>
      <c r="U8362">
        <v>20</v>
      </c>
      <c r="V8362" t="s">
        <v>462</v>
      </c>
      <c r="W8362" t="s">
        <v>462</v>
      </c>
      <c r="X8362" t="s">
        <v>2805</v>
      </c>
      <c r="Y8362">
        <v>4.76</v>
      </c>
      <c r="Z8362">
        <v>45</v>
      </c>
      <c r="AA8362">
        <v>4</v>
      </c>
      <c r="AD8362" t="s">
        <v>2823</v>
      </c>
      <c r="AG8362" t="s">
        <v>31</v>
      </c>
      <c r="AY8362" t="s">
        <v>31</v>
      </c>
      <c r="AZ8362" t="s">
        <v>31</v>
      </c>
    </row>
    <row r="8363" spans="1:52">
      <c r="A8363" t="s">
        <v>2799</v>
      </c>
      <c r="B8363" t="s">
        <v>71</v>
      </c>
      <c r="C8363" t="s">
        <v>174</v>
      </c>
      <c r="D8363" t="s">
        <v>2188</v>
      </c>
      <c r="E8363" t="s">
        <v>2189</v>
      </c>
      <c r="F8363" t="s">
        <v>2811</v>
      </c>
      <c r="G8363" t="s">
        <v>2808</v>
      </c>
      <c r="I8363">
        <v>51.451000000000001</v>
      </c>
      <c r="J8363">
        <v>-1.4710000000000001</v>
      </c>
      <c r="L8363" t="s">
        <v>2389</v>
      </c>
      <c r="M8363">
        <v>2008</v>
      </c>
      <c r="N8363" t="s">
        <v>2252</v>
      </c>
      <c r="P8363" s="64">
        <v>39373</v>
      </c>
      <c r="Q8363">
        <v>5</v>
      </c>
      <c r="R8363">
        <v>8</v>
      </c>
      <c r="S8363">
        <v>119</v>
      </c>
      <c r="T8363">
        <v>20</v>
      </c>
      <c r="U8363">
        <v>20</v>
      </c>
      <c r="V8363" t="s">
        <v>462</v>
      </c>
      <c r="W8363" t="s">
        <v>462</v>
      </c>
      <c r="X8363" t="s">
        <v>2805</v>
      </c>
      <c r="Y8363">
        <v>21.8</v>
      </c>
      <c r="Z8363">
        <v>45</v>
      </c>
      <c r="AA8363">
        <v>4</v>
      </c>
      <c r="AD8363" t="s">
        <v>2823</v>
      </c>
      <c r="AG8363" t="s">
        <v>31</v>
      </c>
      <c r="AY8363" t="s">
        <v>31</v>
      </c>
      <c r="AZ8363" t="s">
        <v>31</v>
      </c>
    </row>
    <row r="8364" spans="1:52">
      <c r="A8364" t="s">
        <v>2799</v>
      </c>
      <c r="B8364" t="s">
        <v>71</v>
      </c>
      <c r="C8364" t="s">
        <v>174</v>
      </c>
      <c r="D8364" t="s">
        <v>2188</v>
      </c>
      <c r="E8364" t="s">
        <v>2189</v>
      </c>
      <c r="F8364" t="s">
        <v>2811</v>
      </c>
      <c r="G8364" t="s">
        <v>2808</v>
      </c>
      <c r="I8364">
        <v>51.451000000000001</v>
      </c>
      <c r="J8364">
        <v>-1.4710000000000001</v>
      </c>
      <c r="L8364" t="s">
        <v>2389</v>
      </c>
      <c r="M8364">
        <v>2008</v>
      </c>
      <c r="N8364" t="s">
        <v>2252</v>
      </c>
      <c r="P8364" s="64">
        <v>39373</v>
      </c>
      <c r="Q8364">
        <v>5</v>
      </c>
      <c r="R8364">
        <v>8</v>
      </c>
      <c r="S8364">
        <v>147</v>
      </c>
      <c r="T8364">
        <v>20</v>
      </c>
      <c r="U8364">
        <v>20</v>
      </c>
      <c r="V8364" t="s">
        <v>462</v>
      </c>
      <c r="W8364" t="s">
        <v>462</v>
      </c>
      <c r="X8364" t="s">
        <v>2805</v>
      </c>
      <c r="Y8364">
        <v>13.05</v>
      </c>
      <c r="Z8364">
        <v>45</v>
      </c>
      <c r="AA8364">
        <v>4</v>
      </c>
      <c r="AD8364" t="s">
        <v>2823</v>
      </c>
      <c r="AG8364" t="s">
        <v>31</v>
      </c>
      <c r="AY8364" t="s">
        <v>31</v>
      </c>
      <c r="AZ8364" t="s">
        <v>31</v>
      </c>
    </row>
    <row r="8365" spans="1:52">
      <c r="A8365" t="s">
        <v>2799</v>
      </c>
      <c r="B8365" t="s">
        <v>71</v>
      </c>
      <c r="C8365" t="s">
        <v>174</v>
      </c>
      <c r="D8365" t="s">
        <v>2188</v>
      </c>
      <c r="E8365" t="s">
        <v>2189</v>
      </c>
      <c r="F8365" t="s">
        <v>2811</v>
      </c>
      <c r="G8365" t="s">
        <v>2808</v>
      </c>
      <c r="I8365">
        <v>51.451000000000001</v>
      </c>
      <c r="J8365">
        <v>-1.4710000000000001</v>
      </c>
      <c r="L8365" t="s">
        <v>2389</v>
      </c>
      <c r="M8365">
        <v>2008</v>
      </c>
      <c r="N8365" t="s">
        <v>2252</v>
      </c>
      <c r="P8365" s="64">
        <v>39373</v>
      </c>
      <c r="Q8365">
        <v>10</v>
      </c>
      <c r="R8365">
        <v>8</v>
      </c>
      <c r="S8365">
        <v>35</v>
      </c>
      <c r="T8365">
        <v>20</v>
      </c>
      <c r="U8365">
        <v>20</v>
      </c>
      <c r="V8365" t="s">
        <v>462</v>
      </c>
      <c r="W8365" t="s">
        <v>462</v>
      </c>
      <c r="X8365" t="s">
        <v>2805</v>
      </c>
      <c r="Y8365">
        <v>-0.15</v>
      </c>
      <c r="Z8365">
        <v>45</v>
      </c>
      <c r="AA8365">
        <v>4</v>
      </c>
      <c r="AD8365" t="s">
        <v>2823</v>
      </c>
      <c r="AG8365" t="s">
        <v>31</v>
      </c>
      <c r="AY8365" t="s">
        <v>31</v>
      </c>
      <c r="AZ8365" t="s">
        <v>31</v>
      </c>
    </row>
    <row r="8366" spans="1:52">
      <c r="A8366" t="s">
        <v>2799</v>
      </c>
      <c r="B8366" t="s">
        <v>71</v>
      </c>
      <c r="C8366" t="s">
        <v>174</v>
      </c>
      <c r="D8366" t="s">
        <v>2188</v>
      </c>
      <c r="E8366" t="s">
        <v>2189</v>
      </c>
      <c r="F8366" t="s">
        <v>2811</v>
      </c>
      <c r="G8366" t="s">
        <v>2808</v>
      </c>
      <c r="I8366">
        <v>51.451000000000001</v>
      </c>
      <c r="J8366">
        <v>-1.4710000000000001</v>
      </c>
      <c r="L8366" t="s">
        <v>2389</v>
      </c>
      <c r="M8366">
        <v>2008</v>
      </c>
      <c r="N8366" t="s">
        <v>2252</v>
      </c>
      <c r="P8366" s="64">
        <v>39373</v>
      </c>
      <c r="Q8366">
        <v>10</v>
      </c>
      <c r="R8366">
        <v>8</v>
      </c>
      <c r="S8366">
        <v>63</v>
      </c>
      <c r="T8366">
        <v>20</v>
      </c>
      <c r="U8366">
        <v>20</v>
      </c>
      <c r="V8366" t="s">
        <v>462</v>
      </c>
      <c r="W8366" t="s">
        <v>462</v>
      </c>
      <c r="X8366" t="s">
        <v>2805</v>
      </c>
      <c r="Y8366">
        <v>4.45</v>
      </c>
      <c r="Z8366">
        <v>45</v>
      </c>
      <c r="AA8366">
        <v>4</v>
      </c>
      <c r="AD8366" t="s">
        <v>2823</v>
      </c>
      <c r="AG8366" t="s">
        <v>31</v>
      </c>
      <c r="AY8366" t="s">
        <v>31</v>
      </c>
      <c r="AZ8366" t="s">
        <v>31</v>
      </c>
    </row>
    <row r="8367" spans="1:52">
      <c r="A8367" t="s">
        <v>2799</v>
      </c>
      <c r="B8367" t="s">
        <v>71</v>
      </c>
      <c r="C8367" t="s">
        <v>174</v>
      </c>
      <c r="D8367" t="s">
        <v>2188</v>
      </c>
      <c r="E8367" t="s">
        <v>2189</v>
      </c>
      <c r="F8367" t="s">
        <v>2811</v>
      </c>
      <c r="G8367" t="s">
        <v>2808</v>
      </c>
      <c r="I8367">
        <v>51.451000000000001</v>
      </c>
      <c r="J8367">
        <v>-1.4710000000000001</v>
      </c>
      <c r="L8367" t="s">
        <v>2389</v>
      </c>
      <c r="M8367">
        <v>2008</v>
      </c>
      <c r="N8367" t="s">
        <v>2252</v>
      </c>
      <c r="P8367" s="64">
        <v>39373</v>
      </c>
      <c r="Q8367">
        <v>10</v>
      </c>
      <c r="R8367">
        <v>8</v>
      </c>
      <c r="S8367">
        <v>91</v>
      </c>
      <c r="T8367">
        <v>20</v>
      </c>
      <c r="U8367">
        <v>20</v>
      </c>
      <c r="V8367" t="s">
        <v>462</v>
      </c>
      <c r="W8367" t="s">
        <v>462</v>
      </c>
      <c r="X8367" t="s">
        <v>2805</v>
      </c>
      <c r="Y8367">
        <v>4.3</v>
      </c>
      <c r="Z8367">
        <v>45</v>
      </c>
      <c r="AA8367">
        <v>4</v>
      </c>
      <c r="AD8367" t="s">
        <v>2823</v>
      </c>
      <c r="AG8367" t="s">
        <v>31</v>
      </c>
      <c r="AY8367" t="s">
        <v>31</v>
      </c>
      <c r="AZ8367" t="s">
        <v>31</v>
      </c>
    </row>
    <row r="8368" spans="1:52">
      <c r="A8368" t="s">
        <v>2799</v>
      </c>
      <c r="B8368" t="s">
        <v>71</v>
      </c>
      <c r="C8368" t="s">
        <v>174</v>
      </c>
      <c r="D8368" t="s">
        <v>2188</v>
      </c>
      <c r="E8368" t="s">
        <v>2189</v>
      </c>
      <c r="F8368" t="s">
        <v>2811</v>
      </c>
      <c r="G8368" t="s">
        <v>2808</v>
      </c>
      <c r="I8368">
        <v>51.451000000000001</v>
      </c>
      <c r="J8368">
        <v>-1.4710000000000001</v>
      </c>
      <c r="L8368" t="s">
        <v>2389</v>
      </c>
      <c r="M8368">
        <v>2008</v>
      </c>
      <c r="N8368" t="s">
        <v>2252</v>
      </c>
      <c r="P8368" s="64">
        <v>39373</v>
      </c>
      <c r="Q8368">
        <v>10</v>
      </c>
      <c r="R8368">
        <v>8</v>
      </c>
      <c r="S8368">
        <v>119</v>
      </c>
      <c r="T8368">
        <v>20</v>
      </c>
      <c r="U8368">
        <v>20</v>
      </c>
      <c r="V8368" t="s">
        <v>462</v>
      </c>
      <c r="W8368" t="s">
        <v>462</v>
      </c>
      <c r="X8368" t="s">
        <v>2805</v>
      </c>
      <c r="Y8368">
        <v>-0.31</v>
      </c>
      <c r="Z8368">
        <v>45</v>
      </c>
      <c r="AA8368">
        <v>4</v>
      </c>
      <c r="AD8368" t="s">
        <v>2823</v>
      </c>
      <c r="AG8368" t="s">
        <v>31</v>
      </c>
      <c r="AY8368" t="s">
        <v>31</v>
      </c>
      <c r="AZ8368" t="s">
        <v>31</v>
      </c>
    </row>
    <row r="8369" spans="1:52">
      <c r="A8369" t="s">
        <v>2799</v>
      </c>
      <c r="B8369" t="s">
        <v>71</v>
      </c>
      <c r="C8369" t="s">
        <v>174</v>
      </c>
      <c r="D8369" t="s">
        <v>2188</v>
      </c>
      <c r="E8369" t="s">
        <v>2189</v>
      </c>
      <c r="F8369" t="s">
        <v>2811</v>
      </c>
      <c r="G8369" t="s">
        <v>2808</v>
      </c>
      <c r="I8369">
        <v>51.451000000000001</v>
      </c>
      <c r="J8369">
        <v>-1.4710000000000001</v>
      </c>
      <c r="L8369" t="s">
        <v>2389</v>
      </c>
      <c r="M8369">
        <v>2008</v>
      </c>
      <c r="N8369" t="s">
        <v>2252</v>
      </c>
      <c r="P8369" s="64">
        <v>39373</v>
      </c>
      <c r="Q8369">
        <v>10</v>
      </c>
      <c r="R8369">
        <v>8</v>
      </c>
      <c r="S8369">
        <v>147</v>
      </c>
      <c r="T8369">
        <v>20</v>
      </c>
      <c r="U8369">
        <v>20</v>
      </c>
      <c r="V8369" t="s">
        <v>462</v>
      </c>
      <c r="W8369" t="s">
        <v>462</v>
      </c>
      <c r="X8369" t="s">
        <v>2805</v>
      </c>
      <c r="Y8369">
        <v>0</v>
      </c>
      <c r="Z8369">
        <v>45</v>
      </c>
      <c r="AA8369">
        <v>4</v>
      </c>
      <c r="AD8369" t="s">
        <v>2823</v>
      </c>
      <c r="AG8369" t="s">
        <v>31</v>
      </c>
      <c r="AY8369" t="s">
        <v>31</v>
      </c>
      <c r="AZ8369" t="s">
        <v>31</v>
      </c>
    </row>
    <row r="8370" spans="1:52">
      <c r="A8370" t="s">
        <v>2799</v>
      </c>
      <c r="B8370" t="s">
        <v>71</v>
      </c>
      <c r="C8370" t="s">
        <v>174</v>
      </c>
      <c r="D8370" t="s">
        <v>2188</v>
      </c>
      <c r="E8370" t="s">
        <v>2189</v>
      </c>
      <c r="F8370" t="s">
        <v>2812</v>
      </c>
      <c r="G8370" t="s">
        <v>2767</v>
      </c>
      <c r="H8370" t="s">
        <v>2768</v>
      </c>
      <c r="I8370">
        <v>56.5</v>
      </c>
      <c r="J8370">
        <v>-3.0619999999999998</v>
      </c>
      <c r="L8370" t="s">
        <v>2389</v>
      </c>
      <c r="M8370">
        <v>2008</v>
      </c>
      <c r="N8370" t="s">
        <v>2252</v>
      </c>
      <c r="P8370" s="64">
        <v>39373</v>
      </c>
      <c r="Q8370">
        <v>-5</v>
      </c>
      <c r="R8370">
        <v>8</v>
      </c>
      <c r="S8370">
        <v>35</v>
      </c>
      <c r="T8370">
        <v>20</v>
      </c>
      <c r="U8370">
        <v>20</v>
      </c>
      <c r="V8370" t="s">
        <v>462</v>
      </c>
      <c r="W8370" t="s">
        <v>462</v>
      </c>
      <c r="X8370" t="s">
        <v>2805</v>
      </c>
      <c r="Y8370">
        <v>0</v>
      </c>
      <c r="Z8370">
        <v>45</v>
      </c>
      <c r="AA8370">
        <v>4</v>
      </c>
      <c r="AD8370" t="s">
        <v>2823</v>
      </c>
      <c r="AG8370" t="s">
        <v>31</v>
      </c>
      <c r="AY8370" t="s">
        <v>31</v>
      </c>
      <c r="AZ8370" t="s">
        <v>31</v>
      </c>
    </row>
    <row r="8371" spans="1:52">
      <c r="A8371" t="s">
        <v>2799</v>
      </c>
      <c r="B8371" t="s">
        <v>71</v>
      </c>
      <c r="C8371" t="s">
        <v>174</v>
      </c>
      <c r="D8371" t="s">
        <v>2188</v>
      </c>
      <c r="E8371" t="s">
        <v>2189</v>
      </c>
      <c r="F8371" t="s">
        <v>2812</v>
      </c>
      <c r="G8371" t="s">
        <v>2767</v>
      </c>
      <c r="H8371" t="s">
        <v>2768</v>
      </c>
      <c r="I8371">
        <v>56.5</v>
      </c>
      <c r="J8371">
        <v>-3.0619999999999998</v>
      </c>
      <c r="L8371" t="s">
        <v>2389</v>
      </c>
      <c r="M8371">
        <v>2008</v>
      </c>
      <c r="N8371" t="s">
        <v>2252</v>
      </c>
      <c r="P8371" s="64">
        <v>39373</v>
      </c>
      <c r="Q8371">
        <v>-5</v>
      </c>
      <c r="R8371">
        <v>8</v>
      </c>
      <c r="S8371">
        <v>63</v>
      </c>
      <c r="T8371">
        <v>20</v>
      </c>
      <c r="U8371">
        <v>20</v>
      </c>
      <c r="V8371" t="s">
        <v>462</v>
      </c>
      <c r="W8371" t="s">
        <v>462</v>
      </c>
      <c r="X8371" t="s">
        <v>2805</v>
      </c>
      <c r="Y8371">
        <v>4.3</v>
      </c>
      <c r="Z8371">
        <v>45</v>
      </c>
      <c r="AA8371">
        <v>4</v>
      </c>
      <c r="AD8371" t="s">
        <v>2823</v>
      </c>
      <c r="AG8371" t="s">
        <v>31</v>
      </c>
      <c r="AY8371" t="s">
        <v>31</v>
      </c>
      <c r="AZ8371" t="s">
        <v>31</v>
      </c>
    </row>
    <row r="8372" spans="1:52">
      <c r="A8372" t="s">
        <v>2799</v>
      </c>
      <c r="B8372" t="s">
        <v>71</v>
      </c>
      <c r="C8372" t="s">
        <v>174</v>
      </c>
      <c r="D8372" t="s">
        <v>2188</v>
      </c>
      <c r="E8372" t="s">
        <v>2189</v>
      </c>
      <c r="F8372" t="s">
        <v>2812</v>
      </c>
      <c r="G8372" t="s">
        <v>2767</v>
      </c>
      <c r="H8372" t="s">
        <v>2768</v>
      </c>
      <c r="I8372">
        <v>56.5</v>
      </c>
      <c r="J8372">
        <v>-3.0619999999999998</v>
      </c>
      <c r="L8372" t="s">
        <v>2389</v>
      </c>
      <c r="M8372">
        <v>2008</v>
      </c>
      <c r="N8372" t="s">
        <v>2252</v>
      </c>
      <c r="P8372" s="64">
        <v>39373</v>
      </c>
      <c r="Q8372">
        <v>-5</v>
      </c>
      <c r="R8372">
        <v>8</v>
      </c>
      <c r="S8372">
        <v>91</v>
      </c>
      <c r="T8372">
        <v>20</v>
      </c>
      <c r="U8372">
        <v>20</v>
      </c>
      <c r="V8372" t="s">
        <v>462</v>
      </c>
      <c r="W8372" t="s">
        <v>462</v>
      </c>
      <c r="X8372" t="s">
        <v>2805</v>
      </c>
      <c r="Y8372">
        <v>0</v>
      </c>
      <c r="Z8372">
        <v>45</v>
      </c>
      <c r="AA8372">
        <v>4</v>
      </c>
      <c r="AD8372" t="s">
        <v>2823</v>
      </c>
      <c r="AG8372" t="s">
        <v>31</v>
      </c>
      <c r="AY8372" t="s">
        <v>31</v>
      </c>
      <c r="AZ8372" t="s">
        <v>31</v>
      </c>
    </row>
    <row r="8373" spans="1:52">
      <c r="A8373" t="s">
        <v>2799</v>
      </c>
      <c r="B8373" t="s">
        <v>71</v>
      </c>
      <c r="C8373" t="s">
        <v>174</v>
      </c>
      <c r="D8373" t="s">
        <v>2188</v>
      </c>
      <c r="E8373" t="s">
        <v>2189</v>
      </c>
      <c r="F8373" t="s">
        <v>2812</v>
      </c>
      <c r="G8373" t="s">
        <v>2767</v>
      </c>
      <c r="H8373" t="s">
        <v>2768</v>
      </c>
      <c r="I8373">
        <v>56.5</v>
      </c>
      <c r="J8373">
        <v>-3.0619999999999998</v>
      </c>
      <c r="L8373" t="s">
        <v>2389</v>
      </c>
      <c r="M8373">
        <v>2008</v>
      </c>
      <c r="N8373" t="s">
        <v>2252</v>
      </c>
      <c r="P8373" s="64">
        <v>39373</v>
      </c>
      <c r="Q8373">
        <v>-5</v>
      </c>
      <c r="R8373">
        <v>8</v>
      </c>
      <c r="S8373">
        <v>119</v>
      </c>
      <c r="T8373">
        <v>20</v>
      </c>
      <c r="U8373">
        <v>20</v>
      </c>
      <c r="V8373" t="s">
        <v>462</v>
      </c>
      <c r="W8373" t="s">
        <v>462</v>
      </c>
      <c r="X8373" t="s">
        <v>2805</v>
      </c>
      <c r="Y8373">
        <v>12.75</v>
      </c>
      <c r="Z8373">
        <v>45</v>
      </c>
      <c r="AA8373">
        <v>4</v>
      </c>
      <c r="AD8373" t="s">
        <v>2823</v>
      </c>
      <c r="AG8373" t="s">
        <v>31</v>
      </c>
      <c r="AY8373" t="s">
        <v>31</v>
      </c>
      <c r="AZ8373" t="s">
        <v>31</v>
      </c>
    </row>
    <row r="8374" spans="1:52">
      <c r="A8374" t="s">
        <v>2799</v>
      </c>
      <c r="B8374" t="s">
        <v>71</v>
      </c>
      <c r="C8374" t="s">
        <v>174</v>
      </c>
      <c r="D8374" t="s">
        <v>2188</v>
      </c>
      <c r="E8374" t="s">
        <v>2189</v>
      </c>
      <c r="F8374" t="s">
        <v>2812</v>
      </c>
      <c r="G8374" t="s">
        <v>2767</v>
      </c>
      <c r="H8374" t="s">
        <v>2768</v>
      </c>
      <c r="I8374">
        <v>56.5</v>
      </c>
      <c r="J8374">
        <v>-3.0619999999999998</v>
      </c>
      <c r="L8374" t="s">
        <v>2389</v>
      </c>
      <c r="M8374">
        <v>2008</v>
      </c>
      <c r="N8374" t="s">
        <v>2252</v>
      </c>
      <c r="P8374" s="64">
        <v>39373</v>
      </c>
      <c r="Q8374">
        <v>-5</v>
      </c>
      <c r="R8374">
        <v>8</v>
      </c>
      <c r="S8374">
        <v>147</v>
      </c>
      <c r="T8374">
        <v>20</v>
      </c>
      <c r="U8374">
        <v>20</v>
      </c>
      <c r="V8374" t="s">
        <v>462</v>
      </c>
      <c r="W8374" t="s">
        <v>462</v>
      </c>
      <c r="X8374" t="s">
        <v>2805</v>
      </c>
      <c r="Y8374">
        <v>29.18</v>
      </c>
      <c r="Z8374">
        <v>45</v>
      </c>
      <c r="AA8374">
        <v>4</v>
      </c>
      <c r="AD8374" t="s">
        <v>2823</v>
      </c>
      <c r="AG8374" t="s">
        <v>31</v>
      </c>
      <c r="AY8374" t="s">
        <v>31</v>
      </c>
      <c r="AZ8374" t="s">
        <v>31</v>
      </c>
    </row>
    <row r="8375" spans="1:52">
      <c r="A8375" t="s">
        <v>2799</v>
      </c>
      <c r="B8375" t="s">
        <v>71</v>
      </c>
      <c r="C8375" t="s">
        <v>174</v>
      </c>
      <c r="D8375" t="s">
        <v>2188</v>
      </c>
      <c r="E8375" t="s">
        <v>2189</v>
      </c>
      <c r="F8375" t="s">
        <v>2812</v>
      </c>
      <c r="G8375" t="s">
        <v>2767</v>
      </c>
      <c r="H8375" t="s">
        <v>2768</v>
      </c>
      <c r="I8375">
        <v>56.5</v>
      </c>
      <c r="J8375">
        <v>-3.0619999999999998</v>
      </c>
      <c r="L8375" t="s">
        <v>2389</v>
      </c>
      <c r="M8375">
        <v>2008</v>
      </c>
      <c r="N8375" t="s">
        <v>2252</v>
      </c>
      <c r="P8375" s="64">
        <v>39373</v>
      </c>
      <c r="Q8375">
        <v>0</v>
      </c>
      <c r="R8375">
        <v>8</v>
      </c>
      <c r="S8375">
        <v>35</v>
      </c>
      <c r="T8375">
        <v>20</v>
      </c>
      <c r="U8375">
        <v>20</v>
      </c>
      <c r="V8375" t="s">
        <v>462</v>
      </c>
      <c r="W8375" t="s">
        <v>462</v>
      </c>
      <c r="X8375" t="s">
        <v>2805</v>
      </c>
      <c r="Y8375">
        <v>-0.15</v>
      </c>
      <c r="Z8375">
        <v>45</v>
      </c>
      <c r="AA8375">
        <v>4</v>
      </c>
      <c r="AD8375" t="s">
        <v>2823</v>
      </c>
      <c r="AG8375" t="s">
        <v>31</v>
      </c>
      <c r="AY8375" t="s">
        <v>31</v>
      </c>
      <c r="AZ8375" t="s">
        <v>31</v>
      </c>
    </row>
    <row r="8376" spans="1:52">
      <c r="A8376" t="s">
        <v>2799</v>
      </c>
      <c r="B8376" t="s">
        <v>71</v>
      </c>
      <c r="C8376" t="s">
        <v>174</v>
      </c>
      <c r="D8376" t="s">
        <v>2188</v>
      </c>
      <c r="E8376" t="s">
        <v>2189</v>
      </c>
      <c r="F8376" t="s">
        <v>2812</v>
      </c>
      <c r="G8376" t="s">
        <v>2767</v>
      </c>
      <c r="H8376" t="s">
        <v>2768</v>
      </c>
      <c r="I8376">
        <v>56.5</v>
      </c>
      <c r="J8376">
        <v>-3.0619999999999998</v>
      </c>
      <c r="L8376" t="s">
        <v>2389</v>
      </c>
      <c r="M8376">
        <v>2008</v>
      </c>
      <c r="N8376" t="s">
        <v>2252</v>
      </c>
      <c r="P8376" s="64">
        <v>39373</v>
      </c>
      <c r="Q8376">
        <v>0</v>
      </c>
      <c r="R8376">
        <v>8</v>
      </c>
      <c r="S8376">
        <v>63</v>
      </c>
      <c r="T8376">
        <v>20</v>
      </c>
      <c r="U8376">
        <v>20</v>
      </c>
      <c r="V8376" t="s">
        <v>462</v>
      </c>
      <c r="W8376" t="s">
        <v>462</v>
      </c>
      <c r="X8376" t="s">
        <v>2805</v>
      </c>
      <c r="Y8376">
        <v>-0.15</v>
      </c>
      <c r="Z8376">
        <v>45</v>
      </c>
      <c r="AA8376">
        <v>4</v>
      </c>
      <c r="AD8376" t="s">
        <v>2823</v>
      </c>
      <c r="AG8376" t="s">
        <v>31</v>
      </c>
      <c r="AY8376" t="s">
        <v>31</v>
      </c>
      <c r="AZ8376" t="s">
        <v>31</v>
      </c>
    </row>
    <row r="8377" spans="1:52">
      <c r="A8377" t="s">
        <v>2799</v>
      </c>
      <c r="B8377" t="s">
        <v>71</v>
      </c>
      <c r="C8377" t="s">
        <v>174</v>
      </c>
      <c r="D8377" t="s">
        <v>2188</v>
      </c>
      <c r="E8377" t="s">
        <v>2189</v>
      </c>
      <c r="F8377" t="s">
        <v>2812</v>
      </c>
      <c r="G8377" t="s">
        <v>2767</v>
      </c>
      <c r="H8377" t="s">
        <v>2768</v>
      </c>
      <c r="I8377">
        <v>56.5</v>
      </c>
      <c r="J8377">
        <v>-3.0619999999999998</v>
      </c>
      <c r="L8377" t="s">
        <v>2389</v>
      </c>
      <c r="M8377">
        <v>2008</v>
      </c>
      <c r="N8377" t="s">
        <v>2252</v>
      </c>
      <c r="P8377" s="64">
        <v>39373</v>
      </c>
      <c r="Q8377">
        <v>0</v>
      </c>
      <c r="R8377">
        <v>8</v>
      </c>
      <c r="S8377">
        <v>91</v>
      </c>
      <c r="T8377">
        <v>20</v>
      </c>
      <c r="U8377">
        <v>20</v>
      </c>
      <c r="V8377" t="s">
        <v>462</v>
      </c>
      <c r="W8377" t="s">
        <v>462</v>
      </c>
      <c r="X8377" t="s">
        <v>2805</v>
      </c>
      <c r="Y8377">
        <v>-0.15</v>
      </c>
      <c r="Z8377">
        <v>45</v>
      </c>
      <c r="AA8377">
        <v>4</v>
      </c>
      <c r="AD8377" t="s">
        <v>2823</v>
      </c>
      <c r="AG8377" t="s">
        <v>31</v>
      </c>
      <c r="AY8377" t="s">
        <v>31</v>
      </c>
      <c r="AZ8377" t="s">
        <v>31</v>
      </c>
    </row>
    <row r="8378" spans="1:52">
      <c r="A8378" t="s">
        <v>2799</v>
      </c>
      <c r="B8378" t="s">
        <v>71</v>
      </c>
      <c r="C8378" t="s">
        <v>174</v>
      </c>
      <c r="D8378" t="s">
        <v>2188</v>
      </c>
      <c r="E8378" t="s">
        <v>2189</v>
      </c>
      <c r="F8378" t="s">
        <v>2812</v>
      </c>
      <c r="G8378" t="s">
        <v>2767</v>
      </c>
      <c r="H8378" t="s">
        <v>2768</v>
      </c>
      <c r="I8378">
        <v>56.5</v>
      </c>
      <c r="J8378">
        <v>-3.0619999999999998</v>
      </c>
      <c r="L8378" t="s">
        <v>2389</v>
      </c>
      <c r="M8378">
        <v>2008</v>
      </c>
      <c r="N8378" t="s">
        <v>2252</v>
      </c>
      <c r="P8378" s="64">
        <v>39373</v>
      </c>
      <c r="Q8378">
        <v>0</v>
      </c>
      <c r="R8378">
        <v>8</v>
      </c>
      <c r="S8378">
        <v>119</v>
      </c>
      <c r="T8378">
        <v>20</v>
      </c>
      <c r="U8378">
        <v>20</v>
      </c>
      <c r="V8378" t="s">
        <v>462</v>
      </c>
      <c r="W8378" t="s">
        <v>462</v>
      </c>
      <c r="X8378" t="s">
        <v>2805</v>
      </c>
      <c r="Y8378">
        <v>33.47</v>
      </c>
      <c r="Z8378">
        <v>45</v>
      </c>
      <c r="AA8378">
        <v>4</v>
      </c>
      <c r="AD8378" t="s">
        <v>2823</v>
      </c>
      <c r="AG8378" t="s">
        <v>31</v>
      </c>
      <c r="AY8378" t="s">
        <v>31</v>
      </c>
      <c r="AZ8378" t="s">
        <v>31</v>
      </c>
    </row>
    <row r="8379" spans="1:52">
      <c r="A8379" t="s">
        <v>2799</v>
      </c>
      <c r="B8379" t="s">
        <v>71</v>
      </c>
      <c r="C8379" t="s">
        <v>174</v>
      </c>
      <c r="D8379" t="s">
        <v>2188</v>
      </c>
      <c r="E8379" t="s">
        <v>2189</v>
      </c>
      <c r="F8379" t="s">
        <v>2812</v>
      </c>
      <c r="G8379" t="s">
        <v>2767</v>
      </c>
      <c r="H8379" t="s">
        <v>2768</v>
      </c>
      <c r="I8379">
        <v>56.5</v>
      </c>
      <c r="J8379">
        <v>-3.0619999999999998</v>
      </c>
      <c r="L8379" t="s">
        <v>2389</v>
      </c>
      <c r="M8379">
        <v>2008</v>
      </c>
      <c r="N8379" t="s">
        <v>2252</v>
      </c>
      <c r="P8379" s="64">
        <v>39373</v>
      </c>
      <c r="Q8379">
        <v>0</v>
      </c>
      <c r="R8379">
        <v>8</v>
      </c>
      <c r="S8379">
        <v>147</v>
      </c>
      <c r="T8379">
        <v>20</v>
      </c>
      <c r="U8379">
        <v>20</v>
      </c>
      <c r="V8379" t="s">
        <v>462</v>
      </c>
      <c r="W8379" t="s">
        <v>462</v>
      </c>
      <c r="X8379" t="s">
        <v>2805</v>
      </c>
      <c r="Y8379">
        <v>59.27</v>
      </c>
      <c r="Z8379">
        <v>45</v>
      </c>
      <c r="AA8379">
        <v>4</v>
      </c>
      <c r="AD8379" t="s">
        <v>2823</v>
      </c>
      <c r="AG8379" t="s">
        <v>31</v>
      </c>
      <c r="AY8379" t="s">
        <v>31</v>
      </c>
      <c r="AZ8379" t="s">
        <v>31</v>
      </c>
    </row>
    <row r="8380" spans="1:52">
      <c r="A8380" t="s">
        <v>2799</v>
      </c>
      <c r="B8380" t="s">
        <v>71</v>
      </c>
      <c r="C8380" t="s">
        <v>174</v>
      </c>
      <c r="D8380" t="s">
        <v>2188</v>
      </c>
      <c r="E8380" t="s">
        <v>2189</v>
      </c>
      <c r="F8380" t="s">
        <v>2812</v>
      </c>
      <c r="G8380" t="s">
        <v>2767</v>
      </c>
      <c r="H8380" t="s">
        <v>2768</v>
      </c>
      <c r="I8380">
        <v>56.5</v>
      </c>
      <c r="J8380">
        <v>-3.0619999999999998</v>
      </c>
      <c r="L8380" t="s">
        <v>2389</v>
      </c>
      <c r="M8380">
        <v>2008</v>
      </c>
      <c r="N8380" t="s">
        <v>2252</v>
      </c>
      <c r="P8380" s="64">
        <v>39373</v>
      </c>
      <c r="Q8380">
        <v>5</v>
      </c>
      <c r="R8380">
        <v>8</v>
      </c>
      <c r="S8380">
        <v>35</v>
      </c>
      <c r="T8380">
        <v>20</v>
      </c>
      <c r="U8380">
        <v>20</v>
      </c>
      <c r="V8380" t="s">
        <v>462</v>
      </c>
      <c r="W8380" t="s">
        <v>462</v>
      </c>
      <c r="X8380" t="s">
        <v>2805</v>
      </c>
      <c r="Y8380">
        <v>-0.31</v>
      </c>
      <c r="Z8380">
        <v>45</v>
      </c>
      <c r="AA8380">
        <v>4</v>
      </c>
      <c r="AD8380" t="s">
        <v>2823</v>
      </c>
      <c r="AG8380" t="s">
        <v>31</v>
      </c>
      <c r="AY8380" t="s">
        <v>31</v>
      </c>
      <c r="AZ8380" t="s">
        <v>31</v>
      </c>
    </row>
    <row r="8381" spans="1:52">
      <c r="A8381" t="s">
        <v>2799</v>
      </c>
      <c r="B8381" t="s">
        <v>71</v>
      </c>
      <c r="C8381" t="s">
        <v>174</v>
      </c>
      <c r="D8381" t="s">
        <v>2188</v>
      </c>
      <c r="E8381" t="s">
        <v>2189</v>
      </c>
      <c r="F8381" t="s">
        <v>2812</v>
      </c>
      <c r="G8381" t="s">
        <v>2767</v>
      </c>
      <c r="H8381" t="s">
        <v>2768</v>
      </c>
      <c r="I8381">
        <v>56.5</v>
      </c>
      <c r="J8381">
        <v>-3.0619999999999998</v>
      </c>
      <c r="L8381" t="s">
        <v>2389</v>
      </c>
      <c r="M8381">
        <v>2008</v>
      </c>
      <c r="N8381" t="s">
        <v>2252</v>
      </c>
      <c r="P8381" s="64">
        <v>39373</v>
      </c>
      <c r="Q8381">
        <v>5</v>
      </c>
      <c r="R8381">
        <v>8</v>
      </c>
      <c r="S8381">
        <v>63</v>
      </c>
      <c r="T8381">
        <v>20</v>
      </c>
      <c r="U8381">
        <v>20</v>
      </c>
      <c r="V8381" t="s">
        <v>462</v>
      </c>
      <c r="W8381" t="s">
        <v>462</v>
      </c>
      <c r="X8381" t="s">
        <v>2805</v>
      </c>
      <c r="Y8381">
        <v>5.37</v>
      </c>
      <c r="Z8381">
        <v>45</v>
      </c>
      <c r="AA8381">
        <v>4</v>
      </c>
      <c r="AD8381" t="s">
        <v>2823</v>
      </c>
      <c r="AG8381" t="s">
        <v>31</v>
      </c>
      <c r="AY8381" t="s">
        <v>31</v>
      </c>
      <c r="AZ8381" t="s">
        <v>31</v>
      </c>
    </row>
    <row r="8382" spans="1:52">
      <c r="A8382" t="s">
        <v>2799</v>
      </c>
      <c r="B8382" t="s">
        <v>71</v>
      </c>
      <c r="C8382" t="s">
        <v>174</v>
      </c>
      <c r="D8382" t="s">
        <v>2188</v>
      </c>
      <c r="E8382" t="s">
        <v>2189</v>
      </c>
      <c r="F8382" t="s">
        <v>2812</v>
      </c>
      <c r="G8382" t="s">
        <v>2767</v>
      </c>
      <c r="H8382" t="s">
        <v>2768</v>
      </c>
      <c r="I8382">
        <v>56.5</v>
      </c>
      <c r="J8382">
        <v>-3.0619999999999998</v>
      </c>
      <c r="L8382" t="s">
        <v>2389</v>
      </c>
      <c r="M8382">
        <v>2008</v>
      </c>
      <c r="N8382" t="s">
        <v>2252</v>
      </c>
      <c r="P8382" s="64">
        <v>39373</v>
      </c>
      <c r="Q8382">
        <v>5</v>
      </c>
      <c r="R8382">
        <v>8</v>
      </c>
      <c r="S8382">
        <v>91</v>
      </c>
      <c r="T8382">
        <v>20</v>
      </c>
      <c r="U8382">
        <v>20</v>
      </c>
      <c r="V8382" t="s">
        <v>462</v>
      </c>
      <c r="W8382" t="s">
        <v>462</v>
      </c>
      <c r="X8382" t="s">
        <v>2805</v>
      </c>
      <c r="Y8382">
        <v>4.3</v>
      </c>
      <c r="Z8382">
        <v>45</v>
      </c>
      <c r="AA8382">
        <v>4</v>
      </c>
      <c r="AD8382" t="s">
        <v>2823</v>
      </c>
      <c r="AG8382" t="s">
        <v>31</v>
      </c>
      <c r="AY8382" t="s">
        <v>31</v>
      </c>
      <c r="AZ8382" t="s">
        <v>31</v>
      </c>
    </row>
    <row r="8383" spans="1:52">
      <c r="A8383" t="s">
        <v>2799</v>
      </c>
      <c r="B8383" t="s">
        <v>71</v>
      </c>
      <c r="C8383" t="s">
        <v>174</v>
      </c>
      <c r="D8383" t="s">
        <v>2188</v>
      </c>
      <c r="E8383" t="s">
        <v>2189</v>
      </c>
      <c r="F8383" t="s">
        <v>2812</v>
      </c>
      <c r="G8383" t="s">
        <v>2767</v>
      </c>
      <c r="H8383" t="s">
        <v>2768</v>
      </c>
      <c r="I8383">
        <v>56.5</v>
      </c>
      <c r="J8383">
        <v>-3.0619999999999998</v>
      </c>
      <c r="L8383" t="s">
        <v>2389</v>
      </c>
      <c r="M8383">
        <v>2008</v>
      </c>
      <c r="N8383" t="s">
        <v>2252</v>
      </c>
      <c r="P8383" s="64">
        <v>39373</v>
      </c>
      <c r="Q8383">
        <v>5</v>
      </c>
      <c r="R8383">
        <v>8</v>
      </c>
      <c r="S8383">
        <v>119</v>
      </c>
      <c r="T8383">
        <v>20</v>
      </c>
      <c r="U8383">
        <v>20</v>
      </c>
      <c r="V8383" t="s">
        <v>462</v>
      </c>
      <c r="W8383" t="s">
        <v>462</v>
      </c>
      <c r="X8383" t="s">
        <v>2805</v>
      </c>
      <c r="Y8383">
        <v>-0.15</v>
      </c>
      <c r="Z8383">
        <v>45</v>
      </c>
      <c r="AA8383">
        <v>4</v>
      </c>
      <c r="AD8383" t="s">
        <v>2823</v>
      </c>
      <c r="AG8383" t="s">
        <v>31</v>
      </c>
      <c r="AY8383" t="s">
        <v>31</v>
      </c>
      <c r="AZ8383" t="s">
        <v>31</v>
      </c>
    </row>
    <row r="8384" spans="1:52">
      <c r="A8384" t="s">
        <v>2799</v>
      </c>
      <c r="B8384" t="s">
        <v>71</v>
      </c>
      <c r="C8384" t="s">
        <v>174</v>
      </c>
      <c r="D8384" t="s">
        <v>2188</v>
      </c>
      <c r="E8384" t="s">
        <v>2189</v>
      </c>
      <c r="F8384" t="s">
        <v>2812</v>
      </c>
      <c r="G8384" t="s">
        <v>2767</v>
      </c>
      <c r="H8384" t="s">
        <v>2768</v>
      </c>
      <c r="I8384">
        <v>56.5</v>
      </c>
      <c r="J8384">
        <v>-3.0619999999999998</v>
      </c>
      <c r="L8384" t="s">
        <v>2389</v>
      </c>
      <c r="M8384">
        <v>2008</v>
      </c>
      <c r="N8384" t="s">
        <v>2252</v>
      </c>
      <c r="P8384" s="64">
        <v>39373</v>
      </c>
      <c r="Q8384">
        <v>5</v>
      </c>
      <c r="R8384">
        <v>8</v>
      </c>
      <c r="S8384">
        <v>147</v>
      </c>
      <c r="T8384">
        <v>20</v>
      </c>
      <c r="U8384">
        <v>20</v>
      </c>
      <c r="V8384" t="s">
        <v>462</v>
      </c>
      <c r="W8384" t="s">
        <v>462</v>
      </c>
      <c r="X8384" t="s">
        <v>2805</v>
      </c>
      <c r="Y8384">
        <v>8.4499999999999993</v>
      </c>
      <c r="Z8384">
        <v>45</v>
      </c>
      <c r="AA8384">
        <v>4</v>
      </c>
      <c r="AD8384" t="s">
        <v>2823</v>
      </c>
      <c r="AG8384" t="s">
        <v>31</v>
      </c>
      <c r="AY8384" t="s">
        <v>31</v>
      </c>
      <c r="AZ8384" t="s">
        <v>31</v>
      </c>
    </row>
    <row r="8385" spans="1:52">
      <c r="A8385" t="s">
        <v>2799</v>
      </c>
      <c r="B8385" t="s">
        <v>71</v>
      </c>
      <c r="C8385" t="s">
        <v>174</v>
      </c>
      <c r="D8385" t="s">
        <v>2188</v>
      </c>
      <c r="E8385" t="s">
        <v>2189</v>
      </c>
      <c r="F8385" t="s">
        <v>2812</v>
      </c>
      <c r="G8385" t="s">
        <v>2767</v>
      </c>
      <c r="H8385" t="s">
        <v>2768</v>
      </c>
      <c r="I8385">
        <v>56.5</v>
      </c>
      <c r="J8385">
        <v>-3.0619999999999998</v>
      </c>
      <c r="L8385" t="s">
        <v>2389</v>
      </c>
      <c r="M8385">
        <v>2008</v>
      </c>
      <c r="N8385" t="s">
        <v>2252</v>
      </c>
      <c r="P8385" s="64">
        <v>39373</v>
      </c>
      <c r="Q8385">
        <v>10</v>
      </c>
      <c r="R8385">
        <v>8</v>
      </c>
      <c r="S8385">
        <v>35</v>
      </c>
      <c r="T8385">
        <v>20</v>
      </c>
      <c r="U8385">
        <v>20</v>
      </c>
      <c r="V8385" t="s">
        <v>462</v>
      </c>
      <c r="W8385" t="s">
        <v>462</v>
      </c>
      <c r="X8385" t="s">
        <v>2805</v>
      </c>
      <c r="Y8385">
        <v>-0.15</v>
      </c>
      <c r="Z8385">
        <v>45</v>
      </c>
      <c r="AA8385">
        <v>4</v>
      </c>
      <c r="AD8385" t="s">
        <v>2823</v>
      </c>
      <c r="AG8385" t="s">
        <v>31</v>
      </c>
      <c r="AY8385" t="s">
        <v>31</v>
      </c>
      <c r="AZ8385" t="s">
        <v>31</v>
      </c>
    </row>
    <row r="8386" spans="1:52">
      <c r="A8386" t="s">
        <v>2799</v>
      </c>
      <c r="B8386" t="s">
        <v>71</v>
      </c>
      <c r="C8386" t="s">
        <v>174</v>
      </c>
      <c r="D8386" t="s">
        <v>2188</v>
      </c>
      <c r="E8386" t="s">
        <v>2189</v>
      </c>
      <c r="F8386" t="s">
        <v>2812</v>
      </c>
      <c r="G8386" t="s">
        <v>2767</v>
      </c>
      <c r="H8386" t="s">
        <v>2768</v>
      </c>
      <c r="I8386">
        <v>56.5</v>
      </c>
      <c r="J8386">
        <v>-3.0619999999999998</v>
      </c>
      <c r="L8386" t="s">
        <v>2389</v>
      </c>
      <c r="M8386">
        <v>2008</v>
      </c>
      <c r="N8386" t="s">
        <v>2252</v>
      </c>
      <c r="P8386" s="64">
        <v>39373</v>
      </c>
      <c r="Q8386">
        <v>10</v>
      </c>
      <c r="R8386">
        <v>8</v>
      </c>
      <c r="S8386">
        <v>63</v>
      </c>
      <c r="T8386">
        <v>20</v>
      </c>
      <c r="U8386">
        <v>20</v>
      </c>
      <c r="V8386" t="s">
        <v>462</v>
      </c>
      <c r="W8386" t="s">
        <v>462</v>
      </c>
      <c r="X8386" t="s">
        <v>2805</v>
      </c>
      <c r="Y8386">
        <v>5.53</v>
      </c>
      <c r="Z8386">
        <v>45</v>
      </c>
      <c r="AA8386">
        <v>4</v>
      </c>
      <c r="AD8386" t="s">
        <v>2823</v>
      </c>
      <c r="AG8386" t="s">
        <v>31</v>
      </c>
      <c r="AY8386" t="s">
        <v>31</v>
      </c>
      <c r="AZ8386" t="s">
        <v>31</v>
      </c>
    </row>
    <row r="8387" spans="1:52">
      <c r="A8387" t="s">
        <v>2799</v>
      </c>
      <c r="B8387" t="s">
        <v>71</v>
      </c>
      <c r="C8387" t="s">
        <v>174</v>
      </c>
      <c r="D8387" t="s">
        <v>2188</v>
      </c>
      <c r="E8387" t="s">
        <v>2189</v>
      </c>
      <c r="F8387" t="s">
        <v>2812</v>
      </c>
      <c r="G8387" t="s">
        <v>2767</v>
      </c>
      <c r="H8387" t="s">
        <v>2768</v>
      </c>
      <c r="I8387">
        <v>56.5</v>
      </c>
      <c r="J8387">
        <v>-3.0619999999999998</v>
      </c>
      <c r="L8387" t="s">
        <v>2389</v>
      </c>
      <c r="M8387">
        <v>2008</v>
      </c>
      <c r="N8387" t="s">
        <v>2252</v>
      </c>
      <c r="P8387" s="64">
        <v>39373</v>
      </c>
      <c r="Q8387">
        <v>10</v>
      </c>
      <c r="R8387">
        <v>8</v>
      </c>
      <c r="S8387">
        <v>91</v>
      </c>
      <c r="T8387">
        <v>20</v>
      </c>
      <c r="U8387">
        <v>20</v>
      </c>
      <c r="V8387" t="s">
        <v>462</v>
      </c>
      <c r="W8387" t="s">
        <v>462</v>
      </c>
      <c r="X8387" t="s">
        <v>2805</v>
      </c>
      <c r="Y8387">
        <v>4.1500000000000004</v>
      </c>
      <c r="Z8387">
        <v>45</v>
      </c>
      <c r="AA8387">
        <v>4</v>
      </c>
      <c r="AD8387" t="s">
        <v>2823</v>
      </c>
      <c r="AG8387" t="s">
        <v>31</v>
      </c>
      <c r="AY8387" t="s">
        <v>31</v>
      </c>
      <c r="AZ8387" t="s">
        <v>31</v>
      </c>
    </row>
    <row r="8388" spans="1:52">
      <c r="A8388" t="s">
        <v>2799</v>
      </c>
      <c r="B8388" t="s">
        <v>71</v>
      </c>
      <c r="C8388" t="s">
        <v>174</v>
      </c>
      <c r="D8388" t="s">
        <v>2188</v>
      </c>
      <c r="E8388" t="s">
        <v>2189</v>
      </c>
      <c r="F8388" t="s">
        <v>2812</v>
      </c>
      <c r="G8388" t="s">
        <v>2767</v>
      </c>
      <c r="H8388" t="s">
        <v>2768</v>
      </c>
      <c r="I8388">
        <v>56.5</v>
      </c>
      <c r="J8388">
        <v>-3.0619999999999998</v>
      </c>
      <c r="L8388" t="s">
        <v>2389</v>
      </c>
      <c r="M8388">
        <v>2008</v>
      </c>
      <c r="N8388" t="s">
        <v>2252</v>
      </c>
      <c r="P8388" s="64">
        <v>39373</v>
      </c>
      <c r="Q8388">
        <v>10</v>
      </c>
      <c r="R8388">
        <v>8</v>
      </c>
      <c r="S8388">
        <v>119</v>
      </c>
      <c r="T8388">
        <v>20</v>
      </c>
      <c r="U8388">
        <v>20</v>
      </c>
      <c r="V8388" t="s">
        <v>462</v>
      </c>
      <c r="W8388" t="s">
        <v>462</v>
      </c>
      <c r="X8388" t="s">
        <v>2805</v>
      </c>
      <c r="Y8388">
        <v>-0.31</v>
      </c>
      <c r="Z8388">
        <v>45</v>
      </c>
      <c r="AA8388">
        <v>4</v>
      </c>
      <c r="AD8388" t="s">
        <v>2823</v>
      </c>
      <c r="AG8388" t="s">
        <v>31</v>
      </c>
      <c r="AY8388" t="s">
        <v>31</v>
      </c>
      <c r="AZ8388" t="s">
        <v>31</v>
      </c>
    </row>
    <row r="8389" spans="1:52">
      <c r="A8389" t="s">
        <v>2799</v>
      </c>
      <c r="B8389" t="s">
        <v>71</v>
      </c>
      <c r="C8389" t="s">
        <v>174</v>
      </c>
      <c r="D8389" t="s">
        <v>2188</v>
      </c>
      <c r="E8389" t="s">
        <v>2189</v>
      </c>
      <c r="F8389" t="s">
        <v>2812</v>
      </c>
      <c r="G8389" t="s">
        <v>2767</v>
      </c>
      <c r="H8389" t="s">
        <v>2768</v>
      </c>
      <c r="I8389">
        <v>56.5</v>
      </c>
      <c r="J8389">
        <v>-3.0619999999999998</v>
      </c>
      <c r="L8389" t="s">
        <v>2389</v>
      </c>
      <c r="M8389">
        <v>2008</v>
      </c>
      <c r="N8389" t="s">
        <v>2252</v>
      </c>
      <c r="P8389" s="64">
        <v>39373</v>
      </c>
      <c r="Q8389">
        <v>10</v>
      </c>
      <c r="R8389">
        <v>8</v>
      </c>
      <c r="S8389">
        <v>147</v>
      </c>
      <c r="T8389">
        <v>20</v>
      </c>
      <c r="U8389">
        <v>20</v>
      </c>
      <c r="V8389" t="s">
        <v>462</v>
      </c>
      <c r="W8389" t="s">
        <v>462</v>
      </c>
      <c r="X8389" t="s">
        <v>2805</v>
      </c>
      <c r="Y8389">
        <v>8.14</v>
      </c>
      <c r="Z8389">
        <v>45</v>
      </c>
      <c r="AA8389">
        <v>4</v>
      </c>
      <c r="AD8389" t="s">
        <v>2823</v>
      </c>
      <c r="AG8389" t="s">
        <v>31</v>
      </c>
      <c r="AY8389" t="s">
        <v>31</v>
      </c>
      <c r="AZ8389" t="s">
        <v>31</v>
      </c>
    </row>
    <row r="8390" spans="1:52">
      <c r="A8390" t="s">
        <v>2799</v>
      </c>
      <c r="B8390" t="s">
        <v>71</v>
      </c>
      <c r="C8390" t="s">
        <v>174</v>
      </c>
      <c r="D8390" t="s">
        <v>2188</v>
      </c>
      <c r="E8390" t="s">
        <v>2189</v>
      </c>
      <c r="F8390" t="s">
        <v>2777</v>
      </c>
      <c r="G8390" t="s">
        <v>2770</v>
      </c>
      <c r="I8390">
        <v>59.665999999999997</v>
      </c>
      <c r="J8390">
        <v>10.792</v>
      </c>
      <c r="L8390" t="s">
        <v>2389</v>
      </c>
      <c r="M8390">
        <v>2008</v>
      </c>
      <c r="N8390" t="s">
        <v>2252</v>
      </c>
      <c r="P8390" s="64">
        <v>39373</v>
      </c>
      <c r="Q8390">
        <v>-5</v>
      </c>
      <c r="R8390">
        <v>8</v>
      </c>
      <c r="S8390">
        <v>35</v>
      </c>
      <c r="T8390">
        <v>20</v>
      </c>
      <c r="U8390">
        <v>20</v>
      </c>
      <c r="V8390" t="s">
        <v>462</v>
      </c>
      <c r="W8390" t="s">
        <v>462</v>
      </c>
      <c r="X8390" t="s">
        <v>2805</v>
      </c>
      <c r="Y8390">
        <v>0</v>
      </c>
      <c r="Z8390">
        <v>45</v>
      </c>
      <c r="AA8390">
        <v>4</v>
      </c>
      <c r="AD8390" t="s">
        <v>2823</v>
      </c>
      <c r="AG8390" t="s">
        <v>31</v>
      </c>
      <c r="AY8390" t="s">
        <v>31</v>
      </c>
      <c r="AZ8390" t="s">
        <v>31</v>
      </c>
    </row>
    <row r="8391" spans="1:52">
      <c r="A8391" t="s">
        <v>2799</v>
      </c>
      <c r="B8391" t="s">
        <v>71</v>
      </c>
      <c r="C8391" t="s">
        <v>174</v>
      </c>
      <c r="D8391" t="s">
        <v>2188</v>
      </c>
      <c r="E8391" t="s">
        <v>2189</v>
      </c>
      <c r="F8391" t="s">
        <v>2777</v>
      </c>
      <c r="G8391" t="s">
        <v>2770</v>
      </c>
      <c r="I8391">
        <v>59.665999999999997</v>
      </c>
      <c r="J8391">
        <v>10.792</v>
      </c>
      <c r="L8391" t="s">
        <v>2389</v>
      </c>
      <c r="M8391">
        <v>2008</v>
      </c>
      <c r="N8391" t="s">
        <v>2252</v>
      </c>
      <c r="P8391" s="64">
        <v>39373</v>
      </c>
      <c r="Q8391">
        <v>-5</v>
      </c>
      <c r="R8391">
        <v>8</v>
      </c>
      <c r="S8391">
        <v>63</v>
      </c>
      <c r="T8391">
        <v>20</v>
      </c>
      <c r="U8391">
        <v>20</v>
      </c>
      <c r="V8391" t="s">
        <v>462</v>
      </c>
      <c r="W8391" t="s">
        <v>462</v>
      </c>
      <c r="X8391" t="s">
        <v>2805</v>
      </c>
      <c r="Y8391">
        <v>43.15</v>
      </c>
      <c r="Z8391">
        <v>45</v>
      </c>
      <c r="AA8391">
        <v>4</v>
      </c>
      <c r="AD8391" t="s">
        <v>2823</v>
      </c>
      <c r="AG8391" t="s">
        <v>31</v>
      </c>
      <c r="AY8391" t="s">
        <v>31</v>
      </c>
      <c r="AZ8391" t="s">
        <v>31</v>
      </c>
    </row>
    <row r="8392" spans="1:52">
      <c r="A8392" t="s">
        <v>2799</v>
      </c>
      <c r="B8392" t="s">
        <v>71</v>
      </c>
      <c r="C8392" t="s">
        <v>174</v>
      </c>
      <c r="D8392" t="s">
        <v>2188</v>
      </c>
      <c r="E8392" t="s">
        <v>2189</v>
      </c>
      <c r="F8392" t="s">
        <v>2777</v>
      </c>
      <c r="G8392" t="s">
        <v>2770</v>
      </c>
      <c r="I8392">
        <v>59.665999999999997</v>
      </c>
      <c r="J8392">
        <v>10.792</v>
      </c>
      <c r="L8392" t="s">
        <v>2389</v>
      </c>
      <c r="M8392">
        <v>2008</v>
      </c>
      <c r="N8392" t="s">
        <v>2252</v>
      </c>
      <c r="P8392" s="64">
        <v>39373</v>
      </c>
      <c r="Q8392">
        <v>-5</v>
      </c>
      <c r="R8392">
        <v>8</v>
      </c>
      <c r="S8392">
        <v>91</v>
      </c>
      <c r="T8392">
        <v>20</v>
      </c>
      <c r="U8392">
        <v>20</v>
      </c>
      <c r="V8392" t="s">
        <v>462</v>
      </c>
      <c r="W8392" t="s">
        <v>462</v>
      </c>
      <c r="X8392" t="s">
        <v>2805</v>
      </c>
      <c r="Y8392">
        <v>29.33</v>
      </c>
      <c r="Z8392">
        <v>45</v>
      </c>
      <c r="AA8392">
        <v>4</v>
      </c>
      <c r="AD8392" t="s">
        <v>2823</v>
      </c>
      <c r="AG8392" t="s">
        <v>31</v>
      </c>
      <c r="AY8392" t="s">
        <v>31</v>
      </c>
      <c r="AZ8392" t="s">
        <v>31</v>
      </c>
    </row>
    <row r="8393" spans="1:52">
      <c r="A8393" t="s">
        <v>2799</v>
      </c>
      <c r="B8393" t="s">
        <v>71</v>
      </c>
      <c r="C8393" t="s">
        <v>174</v>
      </c>
      <c r="D8393" t="s">
        <v>2188</v>
      </c>
      <c r="E8393" t="s">
        <v>2189</v>
      </c>
      <c r="F8393" t="s">
        <v>2777</v>
      </c>
      <c r="G8393" t="s">
        <v>2770</v>
      </c>
      <c r="I8393">
        <v>59.665999999999997</v>
      </c>
      <c r="J8393">
        <v>10.792</v>
      </c>
      <c r="L8393" t="s">
        <v>2389</v>
      </c>
      <c r="M8393">
        <v>2008</v>
      </c>
      <c r="N8393" t="s">
        <v>2252</v>
      </c>
      <c r="P8393" s="64">
        <v>39373</v>
      </c>
      <c r="Q8393">
        <v>-5</v>
      </c>
      <c r="R8393">
        <v>8</v>
      </c>
      <c r="S8393">
        <v>119</v>
      </c>
      <c r="T8393">
        <v>20</v>
      </c>
      <c r="U8393">
        <v>20</v>
      </c>
      <c r="V8393" t="s">
        <v>462</v>
      </c>
      <c r="W8393" t="s">
        <v>462</v>
      </c>
      <c r="X8393" t="s">
        <v>2805</v>
      </c>
      <c r="Y8393">
        <v>46.22</v>
      </c>
      <c r="Z8393">
        <v>45</v>
      </c>
      <c r="AA8393">
        <v>4</v>
      </c>
      <c r="AD8393" t="s">
        <v>2823</v>
      </c>
      <c r="AG8393" t="s">
        <v>31</v>
      </c>
      <c r="AY8393" t="s">
        <v>31</v>
      </c>
      <c r="AZ8393" t="s">
        <v>31</v>
      </c>
    </row>
    <row r="8394" spans="1:52">
      <c r="A8394" t="s">
        <v>2799</v>
      </c>
      <c r="B8394" t="s">
        <v>71</v>
      </c>
      <c r="C8394" t="s">
        <v>174</v>
      </c>
      <c r="D8394" t="s">
        <v>2188</v>
      </c>
      <c r="E8394" t="s">
        <v>2189</v>
      </c>
      <c r="F8394" t="s">
        <v>2777</v>
      </c>
      <c r="G8394" t="s">
        <v>2770</v>
      </c>
      <c r="I8394">
        <v>59.665999999999997</v>
      </c>
      <c r="J8394">
        <v>10.792</v>
      </c>
      <c r="L8394" t="s">
        <v>2389</v>
      </c>
      <c r="M8394">
        <v>2008</v>
      </c>
      <c r="N8394" t="s">
        <v>2252</v>
      </c>
      <c r="P8394" s="64">
        <v>39373</v>
      </c>
      <c r="Q8394">
        <v>-5</v>
      </c>
      <c r="R8394">
        <v>8</v>
      </c>
      <c r="S8394">
        <v>147</v>
      </c>
      <c r="T8394">
        <v>20</v>
      </c>
      <c r="U8394">
        <v>20</v>
      </c>
      <c r="V8394" t="s">
        <v>462</v>
      </c>
      <c r="W8394" t="s">
        <v>462</v>
      </c>
      <c r="X8394" t="s">
        <v>2805</v>
      </c>
      <c r="Y8394">
        <v>71.09</v>
      </c>
      <c r="Z8394">
        <v>45</v>
      </c>
      <c r="AA8394">
        <v>4</v>
      </c>
      <c r="AD8394" t="s">
        <v>2823</v>
      </c>
      <c r="AG8394" t="s">
        <v>31</v>
      </c>
      <c r="AY8394" t="s">
        <v>31</v>
      </c>
      <c r="AZ8394" t="s">
        <v>31</v>
      </c>
    </row>
    <row r="8395" spans="1:52">
      <c r="A8395" t="s">
        <v>2799</v>
      </c>
      <c r="B8395" t="s">
        <v>71</v>
      </c>
      <c r="C8395" t="s">
        <v>174</v>
      </c>
      <c r="D8395" t="s">
        <v>2188</v>
      </c>
      <c r="E8395" t="s">
        <v>2189</v>
      </c>
      <c r="F8395" t="s">
        <v>2777</v>
      </c>
      <c r="G8395" t="s">
        <v>2770</v>
      </c>
      <c r="I8395">
        <v>59.665999999999997</v>
      </c>
      <c r="J8395">
        <v>10.792</v>
      </c>
      <c r="L8395" t="s">
        <v>2389</v>
      </c>
      <c r="M8395">
        <v>2008</v>
      </c>
      <c r="N8395" t="s">
        <v>2252</v>
      </c>
      <c r="P8395" s="64">
        <v>39373</v>
      </c>
      <c r="Q8395">
        <v>0</v>
      </c>
      <c r="R8395">
        <v>8</v>
      </c>
      <c r="S8395">
        <v>35</v>
      </c>
      <c r="T8395">
        <v>20</v>
      </c>
      <c r="U8395">
        <v>20</v>
      </c>
      <c r="V8395" t="s">
        <v>462</v>
      </c>
      <c r="W8395" t="s">
        <v>462</v>
      </c>
      <c r="X8395" t="s">
        <v>2805</v>
      </c>
      <c r="Y8395">
        <v>-0.31</v>
      </c>
      <c r="Z8395">
        <v>45</v>
      </c>
      <c r="AA8395">
        <v>4</v>
      </c>
      <c r="AD8395" t="s">
        <v>2823</v>
      </c>
      <c r="AG8395" t="s">
        <v>31</v>
      </c>
      <c r="AY8395" t="s">
        <v>31</v>
      </c>
      <c r="AZ8395" t="s">
        <v>31</v>
      </c>
    </row>
    <row r="8396" spans="1:52">
      <c r="A8396" t="s">
        <v>2799</v>
      </c>
      <c r="B8396" t="s">
        <v>71</v>
      </c>
      <c r="C8396" t="s">
        <v>174</v>
      </c>
      <c r="D8396" t="s">
        <v>2188</v>
      </c>
      <c r="E8396" t="s">
        <v>2189</v>
      </c>
      <c r="F8396" t="s">
        <v>2777</v>
      </c>
      <c r="G8396" t="s">
        <v>2770</v>
      </c>
      <c r="I8396">
        <v>59.665999999999997</v>
      </c>
      <c r="J8396">
        <v>10.792</v>
      </c>
      <c r="L8396" t="s">
        <v>2389</v>
      </c>
      <c r="M8396">
        <v>2008</v>
      </c>
      <c r="N8396" t="s">
        <v>2252</v>
      </c>
      <c r="P8396" s="64">
        <v>39373</v>
      </c>
      <c r="Q8396">
        <v>0</v>
      </c>
      <c r="R8396">
        <v>8</v>
      </c>
      <c r="S8396">
        <v>63</v>
      </c>
      <c r="T8396">
        <v>20</v>
      </c>
      <c r="U8396">
        <v>20</v>
      </c>
      <c r="V8396" t="s">
        <v>462</v>
      </c>
      <c r="W8396" t="s">
        <v>462</v>
      </c>
      <c r="X8396" t="s">
        <v>2805</v>
      </c>
      <c r="Y8396">
        <v>20.88</v>
      </c>
      <c r="Z8396">
        <v>45</v>
      </c>
      <c r="AA8396">
        <v>4</v>
      </c>
      <c r="AD8396" t="s">
        <v>2823</v>
      </c>
      <c r="AG8396" t="s">
        <v>31</v>
      </c>
      <c r="AY8396" t="s">
        <v>31</v>
      </c>
      <c r="AZ8396" t="s">
        <v>31</v>
      </c>
    </row>
    <row r="8397" spans="1:52">
      <c r="A8397" t="s">
        <v>2799</v>
      </c>
      <c r="B8397" t="s">
        <v>71</v>
      </c>
      <c r="C8397" t="s">
        <v>174</v>
      </c>
      <c r="D8397" t="s">
        <v>2188</v>
      </c>
      <c r="E8397" t="s">
        <v>2189</v>
      </c>
      <c r="F8397" t="s">
        <v>2777</v>
      </c>
      <c r="G8397" t="s">
        <v>2770</v>
      </c>
      <c r="I8397">
        <v>59.665999999999997</v>
      </c>
      <c r="J8397">
        <v>10.792</v>
      </c>
      <c r="L8397" t="s">
        <v>2389</v>
      </c>
      <c r="M8397">
        <v>2008</v>
      </c>
      <c r="N8397" t="s">
        <v>2252</v>
      </c>
      <c r="P8397" s="64">
        <v>39373</v>
      </c>
      <c r="Q8397">
        <v>0</v>
      </c>
      <c r="R8397">
        <v>8</v>
      </c>
      <c r="S8397">
        <v>91</v>
      </c>
      <c r="T8397">
        <v>20</v>
      </c>
      <c r="U8397">
        <v>20</v>
      </c>
      <c r="V8397" t="s">
        <v>462</v>
      </c>
      <c r="W8397" t="s">
        <v>462</v>
      </c>
      <c r="X8397" t="s">
        <v>2805</v>
      </c>
      <c r="Y8397">
        <v>46.07</v>
      </c>
      <c r="Z8397">
        <v>45</v>
      </c>
      <c r="AA8397">
        <v>4</v>
      </c>
      <c r="AD8397" t="s">
        <v>2823</v>
      </c>
      <c r="AG8397" t="s">
        <v>31</v>
      </c>
      <c r="AY8397" t="s">
        <v>31</v>
      </c>
      <c r="AZ8397" t="s">
        <v>31</v>
      </c>
    </row>
    <row r="8398" spans="1:52">
      <c r="A8398" t="s">
        <v>2799</v>
      </c>
      <c r="B8398" t="s">
        <v>71</v>
      </c>
      <c r="C8398" t="s">
        <v>174</v>
      </c>
      <c r="D8398" t="s">
        <v>2188</v>
      </c>
      <c r="E8398" t="s">
        <v>2189</v>
      </c>
      <c r="F8398" t="s">
        <v>2777</v>
      </c>
      <c r="G8398" t="s">
        <v>2770</v>
      </c>
      <c r="I8398">
        <v>59.665999999999997</v>
      </c>
      <c r="J8398">
        <v>10.792</v>
      </c>
      <c r="L8398" t="s">
        <v>2389</v>
      </c>
      <c r="M8398">
        <v>2008</v>
      </c>
      <c r="N8398" t="s">
        <v>2252</v>
      </c>
      <c r="P8398" s="64">
        <v>39373</v>
      </c>
      <c r="Q8398">
        <v>0</v>
      </c>
      <c r="R8398">
        <v>8</v>
      </c>
      <c r="S8398">
        <v>119</v>
      </c>
      <c r="T8398">
        <v>20</v>
      </c>
      <c r="U8398">
        <v>20</v>
      </c>
      <c r="V8398" t="s">
        <v>462</v>
      </c>
      <c r="W8398" t="s">
        <v>462</v>
      </c>
      <c r="X8398" t="s">
        <v>2805</v>
      </c>
      <c r="Y8398">
        <v>39.31</v>
      </c>
      <c r="Z8398">
        <v>45</v>
      </c>
      <c r="AA8398">
        <v>4</v>
      </c>
      <c r="AD8398" t="s">
        <v>2823</v>
      </c>
      <c r="AG8398" t="s">
        <v>31</v>
      </c>
      <c r="AY8398" t="s">
        <v>31</v>
      </c>
      <c r="AZ8398" t="s">
        <v>31</v>
      </c>
    </row>
    <row r="8399" spans="1:52">
      <c r="A8399" t="s">
        <v>2799</v>
      </c>
      <c r="B8399" t="s">
        <v>71</v>
      </c>
      <c r="C8399" t="s">
        <v>174</v>
      </c>
      <c r="D8399" t="s">
        <v>2188</v>
      </c>
      <c r="E8399" t="s">
        <v>2189</v>
      </c>
      <c r="F8399" t="s">
        <v>2777</v>
      </c>
      <c r="G8399" t="s">
        <v>2770</v>
      </c>
      <c r="I8399">
        <v>59.665999999999997</v>
      </c>
      <c r="J8399">
        <v>10.792</v>
      </c>
      <c r="L8399" t="s">
        <v>2389</v>
      </c>
      <c r="M8399">
        <v>2008</v>
      </c>
      <c r="N8399" t="s">
        <v>2252</v>
      </c>
      <c r="P8399" s="64">
        <v>39373</v>
      </c>
      <c r="Q8399">
        <v>0</v>
      </c>
      <c r="R8399">
        <v>8</v>
      </c>
      <c r="S8399">
        <v>147</v>
      </c>
      <c r="T8399">
        <v>20</v>
      </c>
      <c r="U8399">
        <v>20</v>
      </c>
      <c r="V8399" t="s">
        <v>462</v>
      </c>
      <c r="W8399" t="s">
        <v>462</v>
      </c>
      <c r="X8399" t="s">
        <v>2805</v>
      </c>
      <c r="Y8399">
        <v>45.91</v>
      </c>
      <c r="Z8399">
        <v>45</v>
      </c>
      <c r="AA8399">
        <v>4</v>
      </c>
      <c r="AD8399" t="s">
        <v>2823</v>
      </c>
      <c r="AG8399" t="s">
        <v>31</v>
      </c>
      <c r="AY8399" t="s">
        <v>31</v>
      </c>
      <c r="AZ8399" t="s">
        <v>31</v>
      </c>
    </row>
    <row r="8400" spans="1:52">
      <c r="A8400" t="s">
        <v>2799</v>
      </c>
      <c r="B8400" t="s">
        <v>71</v>
      </c>
      <c r="C8400" t="s">
        <v>174</v>
      </c>
      <c r="D8400" t="s">
        <v>2188</v>
      </c>
      <c r="E8400" t="s">
        <v>2189</v>
      </c>
      <c r="F8400" t="s">
        <v>2777</v>
      </c>
      <c r="G8400" t="s">
        <v>2770</v>
      </c>
      <c r="I8400">
        <v>59.665999999999997</v>
      </c>
      <c r="J8400">
        <v>10.792</v>
      </c>
      <c r="L8400" t="s">
        <v>2389</v>
      </c>
      <c r="M8400">
        <v>2008</v>
      </c>
      <c r="N8400" t="s">
        <v>2252</v>
      </c>
      <c r="P8400" s="64">
        <v>39373</v>
      </c>
      <c r="Q8400">
        <v>5</v>
      </c>
      <c r="R8400">
        <v>8</v>
      </c>
      <c r="S8400">
        <v>35</v>
      </c>
      <c r="T8400">
        <v>20</v>
      </c>
      <c r="U8400">
        <v>20</v>
      </c>
      <c r="V8400" t="s">
        <v>462</v>
      </c>
      <c r="W8400" t="s">
        <v>462</v>
      </c>
      <c r="X8400" t="s">
        <v>2805</v>
      </c>
      <c r="Y8400">
        <v>0</v>
      </c>
      <c r="Z8400">
        <v>45</v>
      </c>
      <c r="AA8400">
        <v>4</v>
      </c>
      <c r="AD8400" t="s">
        <v>2823</v>
      </c>
      <c r="AG8400" t="s">
        <v>31</v>
      </c>
      <c r="AY8400" t="s">
        <v>31</v>
      </c>
      <c r="AZ8400" t="s">
        <v>31</v>
      </c>
    </row>
    <row r="8401" spans="1:52">
      <c r="A8401" t="s">
        <v>2799</v>
      </c>
      <c r="B8401" t="s">
        <v>71</v>
      </c>
      <c r="C8401" t="s">
        <v>174</v>
      </c>
      <c r="D8401" t="s">
        <v>2188</v>
      </c>
      <c r="E8401" t="s">
        <v>2189</v>
      </c>
      <c r="F8401" t="s">
        <v>2777</v>
      </c>
      <c r="G8401" t="s">
        <v>2770</v>
      </c>
      <c r="I8401">
        <v>59.665999999999997</v>
      </c>
      <c r="J8401">
        <v>10.792</v>
      </c>
      <c r="L8401" t="s">
        <v>2389</v>
      </c>
      <c r="M8401">
        <v>2008</v>
      </c>
      <c r="N8401" t="s">
        <v>2252</v>
      </c>
      <c r="P8401" s="64">
        <v>39373</v>
      </c>
      <c r="Q8401">
        <v>5</v>
      </c>
      <c r="R8401">
        <v>8</v>
      </c>
      <c r="S8401">
        <v>63</v>
      </c>
      <c r="T8401">
        <v>20</v>
      </c>
      <c r="U8401">
        <v>20</v>
      </c>
      <c r="V8401" t="s">
        <v>462</v>
      </c>
      <c r="W8401" t="s">
        <v>462</v>
      </c>
      <c r="X8401" t="s">
        <v>2805</v>
      </c>
      <c r="Y8401">
        <v>0</v>
      </c>
      <c r="Z8401">
        <v>45</v>
      </c>
      <c r="AA8401">
        <v>4</v>
      </c>
      <c r="AD8401" t="s">
        <v>2823</v>
      </c>
      <c r="AG8401" t="s">
        <v>31</v>
      </c>
      <c r="AY8401" t="s">
        <v>31</v>
      </c>
      <c r="AZ8401" t="s">
        <v>31</v>
      </c>
    </row>
    <row r="8402" spans="1:52">
      <c r="A8402" t="s">
        <v>2799</v>
      </c>
      <c r="B8402" t="s">
        <v>71</v>
      </c>
      <c r="C8402" t="s">
        <v>174</v>
      </c>
      <c r="D8402" t="s">
        <v>2188</v>
      </c>
      <c r="E8402" t="s">
        <v>2189</v>
      </c>
      <c r="F8402" t="s">
        <v>2777</v>
      </c>
      <c r="G8402" t="s">
        <v>2770</v>
      </c>
      <c r="I8402">
        <v>59.665999999999997</v>
      </c>
      <c r="J8402">
        <v>10.792</v>
      </c>
      <c r="L8402" t="s">
        <v>2389</v>
      </c>
      <c r="M8402">
        <v>2008</v>
      </c>
      <c r="N8402" t="s">
        <v>2252</v>
      </c>
      <c r="P8402" s="64">
        <v>39373</v>
      </c>
      <c r="Q8402">
        <v>5</v>
      </c>
      <c r="R8402">
        <v>8</v>
      </c>
      <c r="S8402">
        <v>91</v>
      </c>
      <c r="T8402">
        <v>20</v>
      </c>
      <c r="U8402">
        <v>20</v>
      </c>
      <c r="V8402" t="s">
        <v>462</v>
      </c>
      <c r="W8402" t="s">
        <v>462</v>
      </c>
      <c r="X8402" t="s">
        <v>2805</v>
      </c>
      <c r="Y8402">
        <v>0.15</v>
      </c>
      <c r="Z8402">
        <v>45</v>
      </c>
      <c r="AA8402">
        <v>4</v>
      </c>
      <c r="AD8402" t="s">
        <v>2823</v>
      </c>
      <c r="AG8402" t="s">
        <v>31</v>
      </c>
      <c r="AY8402" t="s">
        <v>31</v>
      </c>
      <c r="AZ8402" t="s">
        <v>31</v>
      </c>
    </row>
    <row r="8403" spans="1:52">
      <c r="A8403" t="s">
        <v>2799</v>
      </c>
      <c r="B8403" t="s">
        <v>71</v>
      </c>
      <c r="C8403" t="s">
        <v>174</v>
      </c>
      <c r="D8403" t="s">
        <v>2188</v>
      </c>
      <c r="E8403" t="s">
        <v>2189</v>
      </c>
      <c r="F8403" t="s">
        <v>2777</v>
      </c>
      <c r="G8403" t="s">
        <v>2770</v>
      </c>
      <c r="I8403">
        <v>59.665999999999997</v>
      </c>
      <c r="J8403">
        <v>10.792</v>
      </c>
      <c r="L8403" t="s">
        <v>2389</v>
      </c>
      <c r="M8403">
        <v>2008</v>
      </c>
      <c r="N8403" t="s">
        <v>2252</v>
      </c>
      <c r="P8403" s="64">
        <v>39373</v>
      </c>
      <c r="Q8403">
        <v>5</v>
      </c>
      <c r="R8403">
        <v>8</v>
      </c>
      <c r="S8403">
        <v>119</v>
      </c>
      <c r="T8403">
        <v>20</v>
      </c>
      <c r="U8403">
        <v>20</v>
      </c>
      <c r="V8403" t="s">
        <v>462</v>
      </c>
      <c r="W8403" t="s">
        <v>462</v>
      </c>
      <c r="X8403" t="s">
        <v>2805</v>
      </c>
      <c r="Y8403">
        <v>4.1500000000000004</v>
      </c>
      <c r="Z8403">
        <v>45</v>
      </c>
      <c r="AA8403">
        <v>4</v>
      </c>
      <c r="AD8403" t="s">
        <v>2823</v>
      </c>
      <c r="AG8403" t="s">
        <v>31</v>
      </c>
      <c r="AY8403" t="s">
        <v>31</v>
      </c>
      <c r="AZ8403" t="s">
        <v>31</v>
      </c>
    </row>
    <row r="8404" spans="1:52">
      <c r="A8404" t="s">
        <v>2799</v>
      </c>
      <c r="B8404" t="s">
        <v>71</v>
      </c>
      <c r="C8404" t="s">
        <v>174</v>
      </c>
      <c r="D8404" t="s">
        <v>2188</v>
      </c>
      <c r="E8404" t="s">
        <v>2189</v>
      </c>
      <c r="F8404" t="s">
        <v>2777</v>
      </c>
      <c r="G8404" t="s">
        <v>2770</v>
      </c>
      <c r="I8404">
        <v>59.665999999999997</v>
      </c>
      <c r="J8404">
        <v>10.792</v>
      </c>
      <c r="L8404" t="s">
        <v>2389</v>
      </c>
      <c r="M8404">
        <v>2008</v>
      </c>
      <c r="N8404" t="s">
        <v>2252</v>
      </c>
      <c r="P8404" s="64">
        <v>39373</v>
      </c>
      <c r="Q8404">
        <v>5</v>
      </c>
      <c r="R8404">
        <v>8</v>
      </c>
      <c r="S8404">
        <v>147</v>
      </c>
      <c r="T8404">
        <v>20</v>
      </c>
      <c r="U8404">
        <v>20</v>
      </c>
      <c r="V8404" t="s">
        <v>462</v>
      </c>
      <c r="W8404" t="s">
        <v>462</v>
      </c>
      <c r="X8404" t="s">
        <v>2805</v>
      </c>
      <c r="Y8404">
        <v>4.1500000000000004</v>
      </c>
      <c r="Z8404">
        <v>45</v>
      </c>
      <c r="AA8404">
        <v>4</v>
      </c>
      <c r="AD8404" t="s">
        <v>2823</v>
      </c>
      <c r="AG8404" t="s">
        <v>31</v>
      </c>
      <c r="AY8404" t="s">
        <v>31</v>
      </c>
      <c r="AZ8404" t="s">
        <v>31</v>
      </c>
    </row>
    <row r="8405" spans="1:52">
      <c r="A8405" t="s">
        <v>2799</v>
      </c>
      <c r="B8405" t="s">
        <v>71</v>
      </c>
      <c r="C8405" t="s">
        <v>174</v>
      </c>
      <c r="D8405" t="s">
        <v>2188</v>
      </c>
      <c r="E8405" t="s">
        <v>2189</v>
      </c>
      <c r="F8405" t="s">
        <v>2777</v>
      </c>
      <c r="G8405" t="s">
        <v>2770</v>
      </c>
      <c r="I8405">
        <v>59.665999999999997</v>
      </c>
      <c r="J8405">
        <v>10.792</v>
      </c>
      <c r="L8405" t="s">
        <v>2389</v>
      </c>
      <c r="M8405">
        <v>2008</v>
      </c>
      <c r="N8405" t="s">
        <v>2252</v>
      </c>
      <c r="P8405" s="64">
        <v>39373</v>
      </c>
      <c r="Q8405">
        <v>10</v>
      </c>
      <c r="R8405">
        <v>8</v>
      </c>
      <c r="S8405">
        <v>35</v>
      </c>
      <c r="T8405">
        <v>20</v>
      </c>
      <c r="U8405">
        <v>20</v>
      </c>
      <c r="V8405" t="s">
        <v>462</v>
      </c>
      <c r="W8405" t="s">
        <v>462</v>
      </c>
      <c r="X8405" t="s">
        <v>2805</v>
      </c>
      <c r="Y8405">
        <v>-0.15</v>
      </c>
      <c r="Z8405">
        <v>45</v>
      </c>
      <c r="AA8405">
        <v>4</v>
      </c>
      <c r="AD8405" t="s">
        <v>2823</v>
      </c>
      <c r="AG8405" t="s">
        <v>31</v>
      </c>
      <c r="AY8405" t="s">
        <v>31</v>
      </c>
      <c r="AZ8405" t="s">
        <v>31</v>
      </c>
    </row>
    <row r="8406" spans="1:52">
      <c r="A8406" t="s">
        <v>2799</v>
      </c>
      <c r="B8406" t="s">
        <v>71</v>
      </c>
      <c r="C8406" t="s">
        <v>174</v>
      </c>
      <c r="D8406" t="s">
        <v>2188</v>
      </c>
      <c r="E8406" t="s">
        <v>2189</v>
      </c>
      <c r="F8406" t="s">
        <v>2777</v>
      </c>
      <c r="G8406" t="s">
        <v>2770</v>
      </c>
      <c r="I8406">
        <v>59.665999999999997</v>
      </c>
      <c r="J8406">
        <v>10.792</v>
      </c>
      <c r="L8406" t="s">
        <v>2389</v>
      </c>
      <c r="M8406">
        <v>2008</v>
      </c>
      <c r="N8406" t="s">
        <v>2252</v>
      </c>
      <c r="P8406" s="64">
        <v>39373</v>
      </c>
      <c r="Q8406">
        <v>10</v>
      </c>
      <c r="R8406">
        <v>8</v>
      </c>
      <c r="S8406">
        <v>63</v>
      </c>
      <c r="T8406">
        <v>20</v>
      </c>
      <c r="U8406">
        <v>20</v>
      </c>
      <c r="V8406" t="s">
        <v>462</v>
      </c>
      <c r="W8406" t="s">
        <v>462</v>
      </c>
      <c r="X8406" t="s">
        <v>2805</v>
      </c>
      <c r="Y8406">
        <v>-0.31</v>
      </c>
      <c r="Z8406">
        <v>45</v>
      </c>
      <c r="AA8406">
        <v>4</v>
      </c>
      <c r="AD8406" t="s">
        <v>2823</v>
      </c>
      <c r="AG8406" t="s">
        <v>31</v>
      </c>
      <c r="AY8406" t="s">
        <v>31</v>
      </c>
      <c r="AZ8406" t="s">
        <v>31</v>
      </c>
    </row>
    <row r="8407" spans="1:52">
      <c r="A8407" t="s">
        <v>2799</v>
      </c>
      <c r="B8407" t="s">
        <v>71</v>
      </c>
      <c r="C8407" t="s">
        <v>174</v>
      </c>
      <c r="D8407" t="s">
        <v>2188</v>
      </c>
      <c r="E8407" t="s">
        <v>2189</v>
      </c>
      <c r="F8407" t="s">
        <v>2777</v>
      </c>
      <c r="G8407" t="s">
        <v>2770</v>
      </c>
      <c r="I8407">
        <v>59.665999999999997</v>
      </c>
      <c r="J8407">
        <v>10.792</v>
      </c>
      <c r="L8407" t="s">
        <v>2389</v>
      </c>
      <c r="M8407">
        <v>2008</v>
      </c>
      <c r="N8407" t="s">
        <v>2252</v>
      </c>
      <c r="P8407" s="64">
        <v>39373</v>
      </c>
      <c r="Q8407">
        <v>10</v>
      </c>
      <c r="R8407">
        <v>8</v>
      </c>
      <c r="S8407">
        <v>91</v>
      </c>
      <c r="T8407">
        <v>20</v>
      </c>
      <c r="U8407">
        <v>20</v>
      </c>
      <c r="V8407" t="s">
        <v>462</v>
      </c>
      <c r="W8407" t="s">
        <v>462</v>
      </c>
      <c r="X8407" t="s">
        <v>2805</v>
      </c>
      <c r="Y8407">
        <v>0</v>
      </c>
      <c r="Z8407">
        <v>45</v>
      </c>
      <c r="AA8407">
        <v>4</v>
      </c>
      <c r="AD8407" t="s">
        <v>2823</v>
      </c>
      <c r="AG8407" t="s">
        <v>31</v>
      </c>
      <c r="AY8407" t="s">
        <v>31</v>
      </c>
      <c r="AZ8407" t="s">
        <v>31</v>
      </c>
    </row>
    <row r="8408" spans="1:52">
      <c r="A8408" t="s">
        <v>2799</v>
      </c>
      <c r="B8408" t="s">
        <v>71</v>
      </c>
      <c r="C8408" t="s">
        <v>174</v>
      </c>
      <c r="D8408" t="s">
        <v>2188</v>
      </c>
      <c r="E8408" t="s">
        <v>2189</v>
      </c>
      <c r="F8408" t="s">
        <v>2777</v>
      </c>
      <c r="G8408" t="s">
        <v>2770</v>
      </c>
      <c r="I8408">
        <v>59.665999999999997</v>
      </c>
      <c r="J8408">
        <v>10.792</v>
      </c>
      <c r="L8408" t="s">
        <v>2389</v>
      </c>
      <c r="M8408">
        <v>2008</v>
      </c>
      <c r="N8408" t="s">
        <v>2252</v>
      </c>
      <c r="P8408" s="64">
        <v>39373</v>
      </c>
      <c r="Q8408">
        <v>10</v>
      </c>
      <c r="R8408">
        <v>8</v>
      </c>
      <c r="S8408">
        <v>119</v>
      </c>
      <c r="T8408">
        <v>20</v>
      </c>
      <c r="U8408">
        <v>20</v>
      </c>
      <c r="V8408" t="s">
        <v>462</v>
      </c>
      <c r="W8408" t="s">
        <v>462</v>
      </c>
      <c r="X8408" t="s">
        <v>2805</v>
      </c>
      <c r="Y8408">
        <v>3.99</v>
      </c>
      <c r="Z8408">
        <v>45</v>
      </c>
      <c r="AA8408">
        <v>4</v>
      </c>
      <c r="AD8408" t="s">
        <v>2823</v>
      </c>
      <c r="AG8408" t="s">
        <v>31</v>
      </c>
      <c r="AY8408" t="s">
        <v>31</v>
      </c>
      <c r="AZ8408" t="s">
        <v>31</v>
      </c>
    </row>
    <row r="8409" spans="1:52">
      <c r="A8409" t="s">
        <v>2799</v>
      </c>
      <c r="B8409" t="s">
        <v>71</v>
      </c>
      <c r="C8409" t="s">
        <v>174</v>
      </c>
      <c r="D8409" t="s">
        <v>2188</v>
      </c>
      <c r="E8409" t="s">
        <v>2189</v>
      </c>
      <c r="F8409" t="s">
        <v>2777</v>
      </c>
      <c r="G8409" t="s">
        <v>2770</v>
      </c>
      <c r="I8409">
        <v>59.665999999999997</v>
      </c>
      <c r="J8409">
        <v>10.792</v>
      </c>
      <c r="L8409" t="s">
        <v>2389</v>
      </c>
      <c r="M8409">
        <v>2008</v>
      </c>
      <c r="N8409" t="s">
        <v>2252</v>
      </c>
      <c r="P8409" s="64">
        <v>39373</v>
      </c>
      <c r="Q8409">
        <v>10</v>
      </c>
      <c r="R8409">
        <v>8</v>
      </c>
      <c r="S8409">
        <v>147</v>
      </c>
      <c r="T8409">
        <v>20</v>
      </c>
      <c r="U8409">
        <v>20</v>
      </c>
      <c r="V8409" t="s">
        <v>462</v>
      </c>
      <c r="W8409" t="s">
        <v>462</v>
      </c>
      <c r="X8409" t="s">
        <v>2805</v>
      </c>
      <c r="Y8409">
        <v>0</v>
      </c>
      <c r="Z8409">
        <v>45</v>
      </c>
      <c r="AA8409">
        <v>4</v>
      </c>
      <c r="AD8409" t="s">
        <v>2823</v>
      </c>
      <c r="AG8409" t="s">
        <v>31</v>
      </c>
      <c r="AY8409" t="s">
        <v>31</v>
      </c>
      <c r="AZ8409" t="s">
        <v>31</v>
      </c>
    </row>
    <row r="8410" spans="1:52">
      <c r="A8410" t="s">
        <v>2799</v>
      </c>
      <c r="B8410" t="s">
        <v>71</v>
      </c>
      <c r="C8410" t="s">
        <v>174</v>
      </c>
      <c r="D8410" t="s">
        <v>2188</v>
      </c>
      <c r="E8410" t="s">
        <v>2189</v>
      </c>
      <c r="F8410" t="s">
        <v>2795</v>
      </c>
      <c r="G8410" t="s">
        <v>2767</v>
      </c>
      <c r="H8410" t="s">
        <v>2768</v>
      </c>
      <c r="I8410">
        <v>56.5</v>
      </c>
      <c r="J8410">
        <v>-3.0619999999999998</v>
      </c>
      <c r="L8410" t="s">
        <v>2389</v>
      </c>
      <c r="M8410">
        <v>2008</v>
      </c>
      <c r="N8410" t="s">
        <v>2252</v>
      </c>
      <c r="P8410" s="64">
        <v>39373</v>
      </c>
      <c r="Q8410">
        <v>-5</v>
      </c>
      <c r="R8410">
        <v>8</v>
      </c>
      <c r="S8410">
        <v>35</v>
      </c>
      <c r="T8410">
        <v>20</v>
      </c>
      <c r="U8410">
        <v>20</v>
      </c>
      <c r="V8410" t="s">
        <v>462</v>
      </c>
      <c r="W8410" t="s">
        <v>462</v>
      </c>
      <c r="X8410" t="s">
        <v>2805</v>
      </c>
      <c r="Y8410">
        <v>8.7200000000000006</v>
      </c>
      <c r="Z8410">
        <v>45</v>
      </c>
      <c r="AA8410">
        <v>4</v>
      </c>
      <c r="AD8410" t="s">
        <v>2823</v>
      </c>
      <c r="AG8410" t="s">
        <v>31</v>
      </c>
      <c r="AY8410" t="s">
        <v>31</v>
      </c>
      <c r="AZ8410" t="s">
        <v>31</v>
      </c>
    </row>
    <row r="8411" spans="1:52">
      <c r="A8411" t="s">
        <v>2799</v>
      </c>
      <c r="B8411" t="s">
        <v>71</v>
      </c>
      <c r="C8411" t="s">
        <v>174</v>
      </c>
      <c r="D8411" t="s">
        <v>2188</v>
      </c>
      <c r="E8411" t="s">
        <v>2189</v>
      </c>
      <c r="F8411" t="s">
        <v>2795</v>
      </c>
      <c r="G8411" t="s">
        <v>2767</v>
      </c>
      <c r="H8411" t="s">
        <v>2768</v>
      </c>
      <c r="I8411">
        <v>56.5</v>
      </c>
      <c r="J8411">
        <v>-3.0619999999999998</v>
      </c>
      <c r="L8411" t="s">
        <v>2389</v>
      </c>
      <c r="M8411">
        <v>2008</v>
      </c>
      <c r="N8411" t="s">
        <v>2252</v>
      </c>
      <c r="P8411" s="64">
        <v>39373</v>
      </c>
      <c r="Q8411">
        <v>-5</v>
      </c>
      <c r="R8411">
        <v>8</v>
      </c>
      <c r="S8411">
        <v>63</v>
      </c>
      <c r="T8411">
        <v>20</v>
      </c>
      <c r="U8411">
        <v>20</v>
      </c>
      <c r="V8411" t="s">
        <v>462</v>
      </c>
      <c r="W8411" t="s">
        <v>462</v>
      </c>
      <c r="X8411" t="s">
        <v>2805</v>
      </c>
      <c r="Y8411">
        <v>30.29</v>
      </c>
      <c r="Z8411">
        <v>45</v>
      </c>
      <c r="AA8411">
        <v>4</v>
      </c>
      <c r="AD8411" t="s">
        <v>2823</v>
      </c>
      <c r="AG8411" t="s">
        <v>31</v>
      </c>
      <c r="AY8411" t="s">
        <v>31</v>
      </c>
      <c r="AZ8411" t="s">
        <v>31</v>
      </c>
    </row>
    <row r="8412" spans="1:52">
      <c r="A8412" t="s">
        <v>2799</v>
      </c>
      <c r="B8412" t="s">
        <v>71</v>
      </c>
      <c r="C8412" t="s">
        <v>174</v>
      </c>
      <c r="D8412" t="s">
        <v>2188</v>
      </c>
      <c r="E8412" t="s">
        <v>2189</v>
      </c>
      <c r="F8412" t="s">
        <v>2795</v>
      </c>
      <c r="G8412" t="s">
        <v>2767</v>
      </c>
      <c r="H8412" t="s">
        <v>2768</v>
      </c>
      <c r="I8412">
        <v>56.5</v>
      </c>
      <c r="J8412">
        <v>-3.0619999999999998</v>
      </c>
      <c r="L8412" t="s">
        <v>2389</v>
      </c>
      <c r="M8412">
        <v>2008</v>
      </c>
      <c r="N8412" t="s">
        <v>2252</v>
      </c>
      <c r="P8412" s="64">
        <v>39373</v>
      </c>
      <c r="Q8412">
        <v>-5</v>
      </c>
      <c r="R8412">
        <v>8</v>
      </c>
      <c r="S8412">
        <v>91</v>
      </c>
      <c r="T8412">
        <v>20</v>
      </c>
      <c r="U8412">
        <v>20</v>
      </c>
      <c r="V8412" t="s">
        <v>462</v>
      </c>
      <c r="W8412" t="s">
        <v>462</v>
      </c>
      <c r="X8412" t="s">
        <v>2805</v>
      </c>
      <c r="Y8412">
        <v>41.76</v>
      </c>
      <c r="Z8412">
        <v>45</v>
      </c>
      <c r="AA8412">
        <v>4</v>
      </c>
      <c r="AD8412" t="s">
        <v>2823</v>
      </c>
      <c r="AG8412" t="s">
        <v>31</v>
      </c>
      <c r="AY8412" t="s">
        <v>31</v>
      </c>
      <c r="AZ8412" t="s">
        <v>31</v>
      </c>
    </row>
    <row r="8413" spans="1:52">
      <c r="A8413" t="s">
        <v>2799</v>
      </c>
      <c r="B8413" t="s">
        <v>71</v>
      </c>
      <c r="C8413" t="s">
        <v>174</v>
      </c>
      <c r="D8413" t="s">
        <v>2188</v>
      </c>
      <c r="E8413" t="s">
        <v>2189</v>
      </c>
      <c r="F8413" t="s">
        <v>2795</v>
      </c>
      <c r="G8413" t="s">
        <v>2767</v>
      </c>
      <c r="H8413" t="s">
        <v>2768</v>
      </c>
      <c r="I8413">
        <v>56.5</v>
      </c>
      <c r="J8413">
        <v>-3.0619999999999998</v>
      </c>
      <c r="L8413" t="s">
        <v>2389</v>
      </c>
      <c r="M8413">
        <v>2008</v>
      </c>
      <c r="N8413" t="s">
        <v>2252</v>
      </c>
      <c r="P8413" s="64">
        <v>39373</v>
      </c>
      <c r="Q8413">
        <v>-5</v>
      </c>
      <c r="R8413">
        <v>8</v>
      </c>
      <c r="S8413">
        <v>119</v>
      </c>
      <c r="T8413">
        <v>20</v>
      </c>
      <c r="U8413">
        <v>20</v>
      </c>
      <c r="V8413" t="s">
        <v>462</v>
      </c>
      <c r="W8413" t="s">
        <v>462</v>
      </c>
      <c r="X8413" t="s">
        <v>2805</v>
      </c>
      <c r="Y8413">
        <v>83.37</v>
      </c>
      <c r="Z8413">
        <v>45</v>
      </c>
      <c r="AA8413">
        <v>4</v>
      </c>
      <c r="AD8413" t="s">
        <v>2823</v>
      </c>
      <c r="AG8413" t="s">
        <v>31</v>
      </c>
      <c r="AY8413" t="s">
        <v>31</v>
      </c>
      <c r="AZ8413" t="s">
        <v>31</v>
      </c>
    </row>
    <row r="8414" spans="1:52">
      <c r="A8414" t="s">
        <v>2799</v>
      </c>
      <c r="B8414" t="s">
        <v>71</v>
      </c>
      <c r="C8414" t="s">
        <v>174</v>
      </c>
      <c r="D8414" t="s">
        <v>2188</v>
      </c>
      <c r="E8414" t="s">
        <v>2189</v>
      </c>
      <c r="F8414" t="s">
        <v>2795</v>
      </c>
      <c r="G8414" t="s">
        <v>2767</v>
      </c>
      <c r="H8414" t="s">
        <v>2768</v>
      </c>
      <c r="I8414">
        <v>56.5</v>
      </c>
      <c r="J8414">
        <v>-3.0619999999999998</v>
      </c>
      <c r="L8414" t="s">
        <v>2389</v>
      </c>
      <c r="M8414">
        <v>2008</v>
      </c>
      <c r="N8414" t="s">
        <v>2252</v>
      </c>
      <c r="P8414" s="64">
        <v>39373</v>
      </c>
      <c r="Q8414">
        <v>-5</v>
      </c>
      <c r="R8414">
        <v>8</v>
      </c>
      <c r="S8414">
        <v>147</v>
      </c>
      <c r="T8414">
        <v>20</v>
      </c>
      <c r="U8414">
        <v>20</v>
      </c>
      <c r="V8414" t="s">
        <v>462</v>
      </c>
      <c r="W8414" t="s">
        <v>462</v>
      </c>
      <c r="X8414" t="s">
        <v>2805</v>
      </c>
      <c r="Y8414">
        <v>79.540000000000006</v>
      </c>
      <c r="Z8414">
        <v>45</v>
      </c>
      <c r="AA8414">
        <v>4</v>
      </c>
      <c r="AD8414" t="s">
        <v>2823</v>
      </c>
      <c r="AG8414" t="s">
        <v>31</v>
      </c>
      <c r="AY8414" t="s">
        <v>31</v>
      </c>
      <c r="AZ8414" t="s">
        <v>31</v>
      </c>
    </row>
    <row r="8415" spans="1:52">
      <c r="A8415" t="s">
        <v>2799</v>
      </c>
      <c r="B8415" t="s">
        <v>71</v>
      </c>
      <c r="C8415" t="s">
        <v>174</v>
      </c>
      <c r="D8415" t="s">
        <v>2188</v>
      </c>
      <c r="E8415" t="s">
        <v>2189</v>
      </c>
      <c r="F8415" t="s">
        <v>2795</v>
      </c>
      <c r="G8415" t="s">
        <v>2767</v>
      </c>
      <c r="H8415" t="s">
        <v>2768</v>
      </c>
      <c r="I8415">
        <v>56.5</v>
      </c>
      <c r="J8415">
        <v>-3.0619999999999998</v>
      </c>
      <c r="L8415" t="s">
        <v>2389</v>
      </c>
      <c r="M8415">
        <v>2008</v>
      </c>
      <c r="N8415" t="s">
        <v>2252</v>
      </c>
      <c r="P8415" s="64">
        <v>39373</v>
      </c>
      <c r="Q8415">
        <v>0</v>
      </c>
      <c r="R8415">
        <v>8</v>
      </c>
      <c r="S8415">
        <v>35</v>
      </c>
      <c r="T8415">
        <v>20</v>
      </c>
      <c r="U8415">
        <v>20</v>
      </c>
      <c r="V8415" t="s">
        <v>462</v>
      </c>
      <c r="W8415" t="s">
        <v>462</v>
      </c>
      <c r="X8415" t="s">
        <v>2805</v>
      </c>
      <c r="Y8415">
        <v>0</v>
      </c>
      <c r="Z8415">
        <v>45</v>
      </c>
      <c r="AA8415">
        <v>4</v>
      </c>
      <c r="AD8415" t="s">
        <v>2823</v>
      </c>
      <c r="AG8415" t="s">
        <v>31</v>
      </c>
      <c r="AY8415" t="s">
        <v>31</v>
      </c>
      <c r="AZ8415" t="s">
        <v>31</v>
      </c>
    </row>
    <row r="8416" spans="1:52">
      <c r="A8416" t="s">
        <v>2799</v>
      </c>
      <c r="B8416" t="s">
        <v>71</v>
      </c>
      <c r="C8416" t="s">
        <v>174</v>
      </c>
      <c r="D8416" t="s">
        <v>2188</v>
      </c>
      <c r="E8416" t="s">
        <v>2189</v>
      </c>
      <c r="F8416" t="s">
        <v>2795</v>
      </c>
      <c r="G8416" t="s">
        <v>2767</v>
      </c>
      <c r="H8416" t="s">
        <v>2768</v>
      </c>
      <c r="I8416">
        <v>56.5</v>
      </c>
      <c r="J8416">
        <v>-3.0619999999999998</v>
      </c>
      <c r="L8416" t="s">
        <v>2389</v>
      </c>
      <c r="M8416">
        <v>2008</v>
      </c>
      <c r="N8416" t="s">
        <v>2252</v>
      </c>
      <c r="P8416" s="64">
        <v>39373</v>
      </c>
      <c r="Q8416">
        <v>0</v>
      </c>
      <c r="R8416">
        <v>8</v>
      </c>
      <c r="S8416">
        <v>63</v>
      </c>
      <c r="T8416">
        <v>20</v>
      </c>
      <c r="U8416">
        <v>20</v>
      </c>
      <c r="V8416" t="s">
        <v>462</v>
      </c>
      <c r="W8416" t="s">
        <v>462</v>
      </c>
      <c r="X8416" t="s">
        <v>2805</v>
      </c>
      <c r="Y8416">
        <v>13.46</v>
      </c>
      <c r="Z8416">
        <v>45</v>
      </c>
      <c r="AA8416">
        <v>4</v>
      </c>
      <c r="AD8416" t="s">
        <v>2823</v>
      </c>
      <c r="AG8416" t="s">
        <v>31</v>
      </c>
      <c r="AY8416" t="s">
        <v>31</v>
      </c>
      <c r="AZ8416" t="s">
        <v>31</v>
      </c>
    </row>
    <row r="8417" spans="1:52">
      <c r="A8417" t="s">
        <v>2799</v>
      </c>
      <c r="B8417" t="s">
        <v>71</v>
      </c>
      <c r="C8417" t="s">
        <v>174</v>
      </c>
      <c r="D8417" t="s">
        <v>2188</v>
      </c>
      <c r="E8417" t="s">
        <v>2189</v>
      </c>
      <c r="F8417" t="s">
        <v>2795</v>
      </c>
      <c r="G8417" t="s">
        <v>2767</v>
      </c>
      <c r="H8417" t="s">
        <v>2768</v>
      </c>
      <c r="I8417">
        <v>56.5</v>
      </c>
      <c r="J8417">
        <v>-3.0619999999999998</v>
      </c>
      <c r="L8417" t="s">
        <v>2389</v>
      </c>
      <c r="M8417">
        <v>2008</v>
      </c>
      <c r="N8417" t="s">
        <v>2252</v>
      </c>
      <c r="P8417" s="64">
        <v>39373</v>
      </c>
      <c r="Q8417">
        <v>0</v>
      </c>
      <c r="R8417">
        <v>8</v>
      </c>
      <c r="S8417">
        <v>91</v>
      </c>
      <c r="T8417">
        <v>20</v>
      </c>
      <c r="U8417">
        <v>20</v>
      </c>
      <c r="V8417" t="s">
        <v>462</v>
      </c>
      <c r="W8417" t="s">
        <v>462</v>
      </c>
      <c r="X8417" t="s">
        <v>2805</v>
      </c>
      <c r="Y8417">
        <v>21.72</v>
      </c>
      <c r="Z8417">
        <v>45</v>
      </c>
      <c r="AA8417">
        <v>4</v>
      </c>
      <c r="AD8417" t="s">
        <v>2823</v>
      </c>
      <c r="AG8417" t="s">
        <v>31</v>
      </c>
      <c r="AY8417" t="s">
        <v>31</v>
      </c>
      <c r="AZ8417" t="s">
        <v>31</v>
      </c>
    </row>
    <row r="8418" spans="1:52">
      <c r="A8418" t="s">
        <v>2799</v>
      </c>
      <c r="B8418" t="s">
        <v>71</v>
      </c>
      <c r="C8418" t="s">
        <v>174</v>
      </c>
      <c r="D8418" t="s">
        <v>2188</v>
      </c>
      <c r="E8418" t="s">
        <v>2189</v>
      </c>
      <c r="F8418" t="s">
        <v>2795</v>
      </c>
      <c r="G8418" t="s">
        <v>2767</v>
      </c>
      <c r="H8418" t="s">
        <v>2768</v>
      </c>
      <c r="I8418">
        <v>56.5</v>
      </c>
      <c r="J8418">
        <v>-3.0619999999999998</v>
      </c>
      <c r="L8418" t="s">
        <v>2389</v>
      </c>
      <c r="M8418">
        <v>2008</v>
      </c>
      <c r="N8418" t="s">
        <v>2252</v>
      </c>
      <c r="P8418" s="64">
        <v>39373</v>
      </c>
      <c r="Q8418">
        <v>0</v>
      </c>
      <c r="R8418">
        <v>8</v>
      </c>
      <c r="S8418">
        <v>119</v>
      </c>
      <c r="T8418">
        <v>20</v>
      </c>
      <c r="U8418">
        <v>20</v>
      </c>
      <c r="V8418" t="s">
        <v>462</v>
      </c>
      <c r="W8418" t="s">
        <v>462</v>
      </c>
      <c r="X8418" t="s">
        <v>2805</v>
      </c>
      <c r="Y8418">
        <v>41.76</v>
      </c>
      <c r="Z8418">
        <v>45</v>
      </c>
      <c r="AA8418">
        <v>4</v>
      </c>
      <c r="AD8418" t="s">
        <v>2823</v>
      </c>
      <c r="AG8418" t="s">
        <v>31</v>
      </c>
      <c r="AY8418" t="s">
        <v>31</v>
      </c>
      <c r="AZ8418" t="s">
        <v>31</v>
      </c>
    </row>
    <row r="8419" spans="1:52">
      <c r="A8419" t="s">
        <v>2799</v>
      </c>
      <c r="B8419" t="s">
        <v>71</v>
      </c>
      <c r="C8419" t="s">
        <v>174</v>
      </c>
      <c r="D8419" t="s">
        <v>2188</v>
      </c>
      <c r="E8419" t="s">
        <v>2189</v>
      </c>
      <c r="F8419" t="s">
        <v>2795</v>
      </c>
      <c r="G8419" t="s">
        <v>2767</v>
      </c>
      <c r="H8419" t="s">
        <v>2768</v>
      </c>
      <c r="I8419">
        <v>56.5</v>
      </c>
      <c r="J8419">
        <v>-3.0619999999999998</v>
      </c>
      <c r="L8419" t="s">
        <v>2389</v>
      </c>
      <c r="M8419">
        <v>2008</v>
      </c>
      <c r="N8419" t="s">
        <v>2252</v>
      </c>
      <c r="P8419" s="64">
        <v>39373</v>
      </c>
      <c r="Q8419">
        <v>0</v>
      </c>
      <c r="R8419">
        <v>8</v>
      </c>
      <c r="S8419">
        <v>147</v>
      </c>
      <c r="T8419">
        <v>20</v>
      </c>
      <c r="U8419">
        <v>20</v>
      </c>
      <c r="V8419" t="s">
        <v>462</v>
      </c>
      <c r="W8419" t="s">
        <v>462</v>
      </c>
      <c r="X8419" t="s">
        <v>2805</v>
      </c>
      <c r="Y8419">
        <v>73.73</v>
      </c>
      <c r="Z8419">
        <v>45</v>
      </c>
      <c r="AA8419">
        <v>4</v>
      </c>
      <c r="AD8419" t="s">
        <v>2823</v>
      </c>
      <c r="AG8419" t="s">
        <v>31</v>
      </c>
      <c r="AY8419" t="s">
        <v>31</v>
      </c>
      <c r="AZ8419" t="s">
        <v>31</v>
      </c>
    </row>
    <row r="8420" spans="1:52">
      <c r="A8420" t="s">
        <v>2799</v>
      </c>
      <c r="B8420" t="s">
        <v>71</v>
      </c>
      <c r="C8420" t="s">
        <v>174</v>
      </c>
      <c r="D8420" t="s">
        <v>2188</v>
      </c>
      <c r="E8420" t="s">
        <v>2189</v>
      </c>
      <c r="F8420" t="s">
        <v>2795</v>
      </c>
      <c r="G8420" t="s">
        <v>2767</v>
      </c>
      <c r="H8420" t="s">
        <v>2768</v>
      </c>
      <c r="I8420">
        <v>56.5</v>
      </c>
      <c r="J8420">
        <v>-3.0619999999999998</v>
      </c>
      <c r="L8420" t="s">
        <v>2389</v>
      </c>
      <c r="M8420">
        <v>2008</v>
      </c>
      <c r="N8420" t="s">
        <v>2252</v>
      </c>
      <c r="P8420" s="64">
        <v>39373</v>
      </c>
      <c r="Q8420">
        <v>5</v>
      </c>
      <c r="R8420">
        <v>8</v>
      </c>
      <c r="S8420">
        <v>35</v>
      </c>
      <c r="T8420">
        <v>20</v>
      </c>
      <c r="U8420">
        <v>20</v>
      </c>
      <c r="V8420" t="s">
        <v>462</v>
      </c>
      <c r="W8420" t="s">
        <v>462</v>
      </c>
      <c r="X8420" t="s">
        <v>2805</v>
      </c>
      <c r="Y8420">
        <v>0.31</v>
      </c>
      <c r="Z8420">
        <v>45</v>
      </c>
      <c r="AA8420">
        <v>4</v>
      </c>
      <c r="AD8420" t="s">
        <v>2823</v>
      </c>
      <c r="AG8420" t="s">
        <v>31</v>
      </c>
      <c r="AY8420" t="s">
        <v>31</v>
      </c>
      <c r="AZ8420" t="s">
        <v>31</v>
      </c>
    </row>
    <row r="8421" spans="1:52">
      <c r="A8421" t="s">
        <v>2799</v>
      </c>
      <c r="B8421" t="s">
        <v>71</v>
      </c>
      <c r="C8421" t="s">
        <v>174</v>
      </c>
      <c r="D8421" t="s">
        <v>2188</v>
      </c>
      <c r="E8421" t="s">
        <v>2189</v>
      </c>
      <c r="F8421" t="s">
        <v>2795</v>
      </c>
      <c r="G8421" t="s">
        <v>2767</v>
      </c>
      <c r="H8421" t="s">
        <v>2768</v>
      </c>
      <c r="I8421">
        <v>56.5</v>
      </c>
      <c r="J8421">
        <v>-3.0619999999999998</v>
      </c>
      <c r="L8421" t="s">
        <v>2389</v>
      </c>
      <c r="M8421">
        <v>2008</v>
      </c>
      <c r="N8421" t="s">
        <v>2252</v>
      </c>
      <c r="P8421" s="64">
        <v>39373</v>
      </c>
      <c r="Q8421">
        <v>5</v>
      </c>
      <c r="R8421">
        <v>8</v>
      </c>
      <c r="S8421">
        <v>63</v>
      </c>
      <c r="T8421">
        <v>20</v>
      </c>
      <c r="U8421">
        <v>20</v>
      </c>
      <c r="V8421" t="s">
        <v>462</v>
      </c>
      <c r="W8421" t="s">
        <v>462</v>
      </c>
      <c r="X8421" t="s">
        <v>2805</v>
      </c>
      <c r="Y8421">
        <v>13.31</v>
      </c>
      <c r="Z8421">
        <v>45</v>
      </c>
      <c r="AA8421">
        <v>4</v>
      </c>
      <c r="AD8421" t="s">
        <v>2823</v>
      </c>
      <c r="AG8421" t="s">
        <v>31</v>
      </c>
      <c r="AY8421" t="s">
        <v>31</v>
      </c>
      <c r="AZ8421" t="s">
        <v>31</v>
      </c>
    </row>
    <row r="8422" spans="1:52">
      <c r="A8422" t="s">
        <v>2799</v>
      </c>
      <c r="B8422" t="s">
        <v>71</v>
      </c>
      <c r="C8422" t="s">
        <v>174</v>
      </c>
      <c r="D8422" t="s">
        <v>2188</v>
      </c>
      <c r="E8422" t="s">
        <v>2189</v>
      </c>
      <c r="F8422" t="s">
        <v>2795</v>
      </c>
      <c r="G8422" t="s">
        <v>2767</v>
      </c>
      <c r="H8422" t="s">
        <v>2768</v>
      </c>
      <c r="I8422">
        <v>56.5</v>
      </c>
      <c r="J8422">
        <v>-3.0619999999999998</v>
      </c>
      <c r="L8422" t="s">
        <v>2389</v>
      </c>
      <c r="M8422">
        <v>2008</v>
      </c>
      <c r="N8422" t="s">
        <v>2252</v>
      </c>
      <c r="P8422" s="64">
        <v>39373</v>
      </c>
      <c r="Q8422">
        <v>5</v>
      </c>
      <c r="R8422">
        <v>8</v>
      </c>
      <c r="S8422">
        <v>91</v>
      </c>
      <c r="T8422">
        <v>20</v>
      </c>
      <c r="U8422">
        <v>20</v>
      </c>
      <c r="V8422" t="s">
        <v>462</v>
      </c>
      <c r="W8422" t="s">
        <v>462</v>
      </c>
      <c r="X8422" t="s">
        <v>2805</v>
      </c>
      <c r="Y8422">
        <v>3.98</v>
      </c>
      <c r="Z8422">
        <v>45</v>
      </c>
      <c r="AA8422">
        <v>4</v>
      </c>
      <c r="AD8422" t="s">
        <v>2823</v>
      </c>
      <c r="AG8422" t="s">
        <v>31</v>
      </c>
      <c r="AY8422" t="s">
        <v>31</v>
      </c>
      <c r="AZ8422" t="s">
        <v>31</v>
      </c>
    </row>
    <row r="8423" spans="1:52">
      <c r="A8423" t="s">
        <v>2799</v>
      </c>
      <c r="B8423" t="s">
        <v>71</v>
      </c>
      <c r="C8423" t="s">
        <v>174</v>
      </c>
      <c r="D8423" t="s">
        <v>2188</v>
      </c>
      <c r="E8423" t="s">
        <v>2189</v>
      </c>
      <c r="F8423" t="s">
        <v>2795</v>
      </c>
      <c r="G8423" t="s">
        <v>2767</v>
      </c>
      <c r="H8423" t="s">
        <v>2768</v>
      </c>
      <c r="I8423">
        <v>56.5</v>
      </c>
      <c r="J8423">
        <v>-3.0619999999999998</v>
      </c>
      <c r="L8423" t="s">
        <v>2389</v>
      </c>
      <c r="M8423">
        <v>2008</v>
      </c>
      <c r="N8423" t="s">
        <v>2252</v>
      </c>
      <c r="P8423" s="64">
        <v>39373</v>
      </c>
      <c r="Q8423">
        <v>5</v>
      </c>
      <c r="R8423">
        <v>8</v>
      </c>
      <c r="S8423">
        <v>119</v>
      </c>
      <c r="T8423">
        <v>20</v>
      </c>
      <c r="U8423">
        <v>20</v>
      </c>
      <c r="V8423" t="s">
        <v>462</v>
      </c>
      <c r="W8423" t="s">
        <v>462</v>
      </c>
      <c r="X8423" t="s">
        <v>2805</v>
      </c>
      <c r="Y8423">
        <v>21.11</v>
      </c>
      <c r="Z8423">
        <v>45</v>
      </c>
      <c r="AA8423">
        <v>4</v>
      </c>
      <c r="AD8423" t="s">
        <v>2823</v>
      </c>
      <c r="AG8423" t="s">
        <v>31</v>
      </c>
      <c r="AY8423" t="s">
        <v>31</v>
      </c>
      <c r="AZ8423" t="s">
        <v>31</v>
      </c>
    </row>
    <row r="8424" spans="1:52">
      <c r="A8424" t="s">
        <v>2799</v>
      </c>
      <c r="B8424" t="s">
        <v>71</v>
      </c>
      <c r="C8424" t="s">
        <v>174</v>
      </c>
      <c r="D8424" t="s">
        <v>2188</v>
      </c>
      <c r="E8424" t="s">
        <v>2189</v>
      </c>
      <c r="F8424" t="s">
        <v>2795</v>
      </c>
      <c r="G8424" t="s">
        <v>2767</v>
      </c>
      <c r="H8424" t="s">
        <v>2768</v>
      </c>
      <c r="I8424">
        <v>56.5</v>
      </c>
      <c r="J8424">
        <v>-3.0619999999999998</v>
      </c>
      <c r="L8424" t="s">
        <v>2389</v>
      </c>
      <c r="M8424">
        <v>2008</v>
      </c>
      <c r="N8424" t="s">
        <v>2252</v>
      </c>
      <c r="P8424" s="64">
        <v>39373</v>
      </c>
      <c r="Q8424">
        <v>5</v>
      </c>
      <c r="R8424">
        <v>8</v>
      </c>
      <c r="S8424">
        <v>147</v>
      </c>
      <c r="T8424">
        <v>20</v>
      </c>
      <c r="U8424">
        <v>20</v>
      </c>
      <c r="V8424" t="s">
        <v>462</v>
      </c>
      <c r="W8424" t="s">
        <v>462</v>
      </c>
      <c r="X8424" t="s">
        <v>2805</v>
      </c>
      <c r="Y8424">
        <v>9.18</v>
      </c>
      <c r="Z8424">
        <v>45</v>
      </c>
      <c r="AA8424">
        <v>4</v>
      </c>
      <c r="AD8424" t="s">
        <v>2823</v>
      </c>
      <c r="AG8424" t="s">
        <v>31</v>
      </c>
      <c r="AY8424" t="s">
        <v>31</v>
      </c>
      <c r="AZ8424" t="s">
        <v>31</v>
      </c>
    </row>
    <row r="8425" spans="1:52">
      <c r="A8425" t="s">
        <v>2799</v>
      </c>
      <c r="B8425" t="s">
        <v>71</v>
      </c>
      <c r="C8425" t="s">
        <v>174</v>
      </c>
      <c r="D8425" t="s">
        <v>2188</v>
      </c>
      <c r="E8425" t="s">
        <v>2189</v>
      </c>
      <c r="F8425" t="s">
        <v>2795</v>
      </c>
      <c r="G8425" t="s">
        <v>2767</v>
      </c>
      <c r="H8425" t="s">
        <v>2768</v>
      </c>
      <c r="I8425">
        <v>56.5</v>
      </c>
      <c r="J8425">
        <v>-3.0619999999999998</v>
      </c>
      <c r="L8425" t="s">
        <v>2389</v>
      </c>
      <c r="M8425">
        <v>2008</v>
      </c>
      <c r="N8425" t="s">
        <v>2252</v>
      </c>
      <c r="P8425" s="64">
        <v>39373</v>
      </c>
      <c r="Q8425">
        <v>10</v>
      </c>
      <c r="R8425">
        <v>8</v>
      </c>
      <c r="S8425">
        <v>35</v>
      </c>
      <c r="T8425">
        <v>20</v>
      </c>
      <c r="U8425">
        <v>20</v>
      </c>
      <c r="V8425" t="s">
        <v>462</v>
      </c>
      <c r="W8425" t="s">
        <v>462</v>
      </c>
      <c r="X8425" t="s">
        <v>2805</v>
      </c>
      <c r="Y8425">
        <v>0.15</v>
      </c>
      <c r="Z8425">
        <v>45</v>
      </c>
      <c r="AA8425">
        <v>4</v>
      </c>
      <c r="AD8425" t="s">
        <v>2823</v>
      </c>
      <c r="AG8425" t="s">
        <v>31</v>
      </c>
      <c r="AY8425" t="s">
        <v>31</v>
      </c>
      <c r="AZ8425" t="s">
        <v>31</v>
      </c>
    </row>
    <row r="8426" spans="1:52">
      <c r="A8426" t="s">
        <v>2799</v>
      </c>
      <c r="B8426" t="s">
        <v>71</v>
      </c>
      <c r="C8426" t="s">
        <v>174</v>
      </c>
      <c r="D8426" t="s">
        <v>2188</v>
      </c>
      <c r="E8426" t="s">
        <v>2189</v>
      </c>
      <c r="F8426" t="s">
        <v>2795</v>
      </c>
      <c r="G8426" t="s">
        <v>2767</v>
      </c>
      <c r="H8426" t="s">
        <v>2768</v>
      </c>
      <c r="I8426">
        <v>56.5</v>
      </c>
      <c r="J8426">
        <v>-3.0619999999999998</v>
      </c>
      <c r="L8426" t="s">
        <v>2389</v>
      </c>
      <c r="M8426">
        <v>2008</v>
      </c>
      <c r="N8426" t="s">
        <v>2252</v>
      </c>
      <c r="P8426" s="64">
        <v>39373</v>
      </c>
      <c r="Q8426">
        <v>10</v>
      </c>
      <c r="R8426">
        <v>8</v>
      </c>
      <c r="S8426">
        <v>63</v>
      </c>
      <c r="T8426">
        <v>20</v>
      </c>
      <c r="U8426">
        <v>20</v>
      </c>
      <c r="V8426" t="s">
        <v>462</v>
      </c>
      <c r="W8426" t="s">
        <v>462</v>
      </c>
      <c r="X8426" t="s">
        <v>2805</v>
      </c>
      <c r="Y8426">
        <v>0.31</v>
      </c>
      <c r="Z8426">
        <v>45</v>
      </c>
      <c r="AA8426">
        <v>4</v>
      </c>
      <c r="AD8426" t="s">
        <v>2823</v>
      </c>
      <c r="AG8426" t="s">
        <v>31</v>
      </c>
      <c r="AY8426" t="s">
        <v>31</v>
      </c>
      <c r="AZ8426" t="s">
        <v>31</v>
      </c>
    </row>
    <row r="8427" spans="1:52">
      <c r="A8427" t="s">
        <v>2799</v>
      </c>
      <c r="B8427" t="s">
        <v>71</v>
      </c>
      <c r="C8427" t="s">
        <v>174</v>
      </c>
      <c r="D8427" t="s">
        <v>2188</v>
      </c>
      <c r="E8427" t="s">
        <v>2189</v>
      </c>
      <c r="F8427" t="s">
        <v>2795</v>
      </c>
      <c r="G8427" t="s">
        <v>2767</v>
      </c>
      <c r="H8427" t="s">
        <v>2768</v>
      </c>
      <c r="I8427">
        <v>56.5</v>
      </c>
      <c r="J8427">
        <v>-3.0619999999999998</v>
      </c>
      <c r="L8427" t="s">
        <v>2389</v>
      </c>
      <c r="M8427">
        <v>2008</v>
      </c>
      <c r="N8427" t="s">
        <v>2252</v>
      </c>
      <c r="P8427" s="64">
        <v>39373</v>
      </c>
      <c r="Q8427">
        <v>10</v>
      </c>
      <c r="R8427">
        <v>8</v>
      </c>
      <c r="S8427">
        <v>91</v>
      </c>
      <c r="T8427">
        <v>20</v>
      </c>
      <c r="U8427">
        <v>20</v>
      </c>
      <c r="V8427" t="s">
        <v>462</v>
      </c>
      <c r="W8427" t="s">
        <v>462</v>
      </c>
      <c r="X8427" t="s">
        <v>2805</v>
      </c>
      <c r="Y8427">
        <v>0.15</v>
      </c>
      <c r="Z8427">
        <v>45</v>
      </c>
      <c r="AA8427">
        <v>4</v>
      </c>
      <c r="AD8427" t="s">
        <v>2823</v>
      </c>
      <c r="AG8427" t="s">
        <v>31</v>
      </c>
      <c r="AY8427" t="s">
        <v>31</v>
      </c>
      <c r="AZ8427" t="s">
        <v>31</v>
      </c>
    </row>
    <row r="8428" spans="1:52">
      <c r="A8428" t="s">
        <v>2799</v>
      </c>
      <c r="B8428" t="s">
        <v>71</v>
      </c>
      <c r="C8428" t="s">
        <v>174</v>
      </c>
      <c r="D8428" t="s">
        <v>2188</v>
      </c>
      <c r="E8428" t="s">
        <v>2189</v>
      </c>
      <c r="F8428" t="s">
        <v>2795</v>
      </c>
      <c r="G8428" t="s">
        <v>2767</v>
      </c>
      <c r="H8428" t="s">
        <v>2768</v>
      </c>
      <c r="I8428">
        <v>56.5</v>
      </c>
      <c r="J8428">
        <v>-3.0619999999999998</v>
      </c>
      <c r="L8428" t="s">
        <v>2389</v>
      </c>
      <c r="M8428">
        <v>2008</v>
      </c>
      <c r="N8428" t="s">
        <v>2252</v>
      </c>
      <c r="P8428" s="64">
        <v>39373</v>
      </c>
      <c r="Q8428">
        <v>10</v>
      </c>
      <c r="R8428">
        <v>8</v>
      </c>
      <c r="S8428">
        <v>119</v>
      </c>
      <c r="T8428">
        <v>20</v>
      </c>
      <c r="U8428">
        <v>20</v>
      </c>
      <c r="V8428" t="s">
        <v>462</v>
      </c>
      <c r="W8428" t="s">
        <v>462</v>
      </c>
      <c r="X8428" t="s">
        <v>2805</v>
      </c>
      <c r="Y8428">
        <v>0.15</v>
      </c>
      <c r="Z8428">
        <v>45</v>
      </c>
      <c r="AA8428">
        <v>4</v>
      </c>
      <c r="AD8428" t="s">
        <v>2823</v>
      </c>
      <c r="AG8428" t="s">
        <v>31</v>
      </c>
      <c r="AY8428" t="s">
        <v>31</v>
      </c>
      <c r="AZ8428" t="s">
        <v>31</v>
      </c>
    </row>
    <row r="8429" spans="1:52">
      <c r="A8429" t="s">
        <v>2799</v>
      </c>
      <c r="B8429" t="s">
        <v>71</v>
      </c>
      <c r="C8429" t="s">
        <v>174</v>
      </c>
      <c r="D8429" t="s">
        <v>2188</v>
      </c>
      <c r="E8429" t="s">
        <v>2189</v>
      </c>
      <c r="F8429" t="s">
        <v>2795</v>
      </c>
      <c r="G8429" t="s">
        <v>2767</v>
      </c>
      <c r="H8429" t="s">
        <v>2768</v>
      </c>
      <c r="I8429">
        <v>56.5</v>
      </c>
      <c r="J8429">
        <v>-3.0619999999999998</v>
      </c>
      <c r="L8429" t="s">
        <v>2389</v>
      </c>
      <c r="M8429">
        <v>2008</v>
      </c>
      <c r="N8429" t="s">
        <v>2252</v>
      </c>
      <c r="P8429" s="64">
        <v>39373</v>
      </c>
      <c r="Q8429">
        <v>10</v>
      </c>
      <c r="R8429">
        <v>8</v>
      </c>
      <c r="S8429">
        <v>147</v>
      </c>
      <c r="T8429">
        <v>20</v>
      </c>
      <c r="U8429">
        <v>20</v>
      </c>
      <c r="V8429" t="s">
        <v>462</v>
      </c>
      <c r="W8429" t="s">
        <v>462</v>
      </c>
      <c r="X8429" t="s">
        <v>2805</v>
      </c>
      <c r="Y8429">
        <v>0.46</v>
      </c>
      <c r="Z8429">
        <v>45</v>
      </c>
      <c r="AA8429">
        <v>4</v>
      </c>
      <c r="AD8429" t="s">
        <v>2823</v>
      </c>
      <c r="AG8429" t="s">
        <v>31</v>
      </c>
      <c r="AY8429" t="s">
        <v>31</v>
      </c>
      <c r="AZ8429" t="s">
        <v>31</v>
      </c>
    </row>
    <row r="8430" spans="1:52">
      <c r="A8430" t="s">
        <v>2799</v>
      </c>
      <c r="B8430" t="s">
        <v>71</v>
      </c>
      <c r="C8430" t="s">
        <v>174</v>
      </c>
      <c r="D8430" t="s">
        <v>2188</v>
      </c>
      <c r="E8430" t="s">
        <v>2189</v>
      </c>
      <c r="F8430" t="s">
        <v>2813</v>
      </c>
      <c r="G8430" t="s">
        <v>2767</v>
      </c>
      <c r="H8430" t="s">
        <v>2768</v>
      </c>
      <c r="I8430">
        <v>56.5</v>
      </c>
      <c r="J8430">
        <v>-3.0619999999999998</v>
      </c>
      <c r="L8430" t="s">
        <v>2389</v>
      </c>
      <c r="M8430">
        <v>2008</v>
      </c>
      <c r="N8430" t="s">
        <v>2252</v>
      </c>
      <c r="P8430" s="64">
        <v>39373</v>
      </c>
      <c r="Q8430">
        <v>-5</v>
      </c>
      <c r="R8430">
        <v>8</v>
      </c>
      <c r="S8430">
        <v>35</v>
      </c>
      <c r="T8430">
        <v>20</v>
      </c>
      <c r="U8430">
        <v>20</v>
      </c>
      <c r="V8430" t="s">
        <v>462</v>
      </c>
      <c r="W8430" t="s">
        <v>462</v>
      </c>
      <c r="X8430" t="s">
        <v>2805</v>
      </c>
      <c r="Y8430">
        <v>5.05</v>
      </c>
      <c r="Z8430">
        <v>45</v>
      </c>
      <c r="AA8430">
        <v>4</v>
      </c>
      <c r="AD8430" t="s">
        <v>2823</v>
      </c>
      <c r="AG8430" t="s">
        <v>31</v>
      </c>
      <c r="AY8430" t="s">
        <v>31</v>
      </c>
      <c r="AZ8430" t="s">
        <v>31</v>
      </c>
    </row>
    <row r="8431" spans="1:52">
      <c r="A8431" t="s">
        <v>2799</v>
      </c>
      <c r="B8431" t="s">
        <v>71</v>
      </c>
      <c r="C8431" t="s">
        <v>174</v>
      </c>
      <c r="D8431" t="s">
        <v>2188</v>
      </c>
      <c r="E8431" t="s">
        <v>2189</v>
      </c>
      <c r="F8431" t="s">
        <v>2813</v>
      </c>
      <c r="G8431" t="s">
        <v>2767</v>
      </c>
      <c r="H8431" t="s">
        <v>2768</v>
      </c>
      <c r="I8431">
        <v>56.5</v>
      </c>
      <c r="J8431">
        <v>-3.0619999999999998</v>
      </c>
      <c r="L8431" t="s">
        <v>2389</v>
      </c>
      <c r="M8431">
        <v>2008</v>
      </c>
      <c r="N8431" t="s">
        <v>2252</v>
      </c>
      <c r="P8431" s="64">
        <v>39373</v>
      </c>
      <c r="Q8431">
        <v>-5</v>
      </c>
      <c r="R8431">
        <v>8</v>
      </c>
      <c r="S8431">
        <v>63</v>
      </c>
      <c r="T8431">
        <v>20</v>
      </c>
      <c r="U8431">
        <v>20</v>
      </c>
      <c r="V8431" t="s">
        <v>462</v>
      </c>
      <c r="W8431" t="s">
        <v>462</v>
      </c>
      <c r="X8431" t="s">
        <v>2805</v>
      </c>
      <c r="Y8431">
        <v>27.53</v>
      </c>
      <c r="Z8431">
        <v>45</v>
      </c>
      <c r="AA8431">
        <v>4</v>
      </c>
      <c r="AD8431" t="s">
        <v>2823</v>
      </c>
      <c r="AG8431" t="s">
        <v>31</v>
      </c>
      <c r="AY8431" t="s">
        <v>31</v>
      </c>
      <c r="AZ8431" t="s">
        <v>31</v>
      </c>
    </row>
    <row r="8432" spans="1:52">
      <c r="A8432" t="s">
        <v>2799</v>
      </c>
      <c r="B8432" t="s">
        <v>71</v>
      </c>
      <c r="C8432" t="s">
        <v>174</v>
      </c>
      <c r="D8432" t="s">
        <v>2188</v>
      </c>
      <c r="E8432" t="s">
        <v>2189</v>
      </c>
      <c r="F8432" t="s">
        <v>2813</v>
      </c>
      <c r="G8432" t="s">
        <v>2767</v>
      </c>
      <c r="H8432" t="s">
        <v>2768</v>
      </c>
      <c r="I8432">
        <v>56.5</v>
      </c>
      <c r="J8432">
        <v>-3.0619999999999998</v>
      </c>
      <c r="L8432" t="s">
        <v>2389</v>
      </c>
      <c r="M8432">
        <v>2008</v>
      </c>
      <c r="N8432" t="s">
        <v>2252</v>
      </c>
      <c r="P8432" s="64">
        <v>39373</v>
      </c>
      <c r="Q8432">
        <v>-5</v>
      </c>
      <c r="R8432">
        <v>8</v>
      </c>
      <c r="S8432">
        <v>91</v>
      </c>
      <c r="T8432">
        <v>20</v>
      </c>
      <c r="U8432">
        <v>20</v>
      </c>
      <c r="V8432" t="s">
        <v>462</v>
      </c>
      <c r="W8432" t="s">
        <v>462</v>
      </c>
      <c r="X8432" t="s">
        <v>2805</v>
      </c>
      <c r="Y8432">
        <v>29.52</v>
      </c>
      <c r="Z8432">
        <v>45</v>
      </c>
      <c r="AA8432">
        <v>4</v>
      </c>
      <c r="AD8432" t="s">
        <v>2823</v>
      </c>
      <c r="AG8432" t="s">
        <v>31</v>
      </c>
      <c r="AY8432" t="s">
        <v>31</v>
      </c>
      <c r="AZ8432" t="s">
        <v>31</v>
      </c>
    </row>
    <row r="8433" spans="1:52">
      <c r="A8433" t="s">
        <v>2799</v>
      </c>
      <c r="B8433" t="s">
        <v>71</v>
      </c>
      <c r="C8433" t="s">
        <v>174</v>
      </c>
      <c r="D8433" t="s">
        <v>2188</v>
      </c>
      <c r="E8433" t="s">
        <v>2189</v>
      </c>
      <c r="F8433" t="s">
        <v>2813</v>
      </c>
      <c r="G8433" t="s">
        <v>2767</v>
      </c>
      <c r="H8433" t="s">
        <v>2768</v>
      </c>
      <c r="I8433">
        <v>56.5</v>
      </c>
      <c r="J8433">
        <v>-3.0619999999999998</v>
      </c>
      <c r="L8433" t="s">
        <v>2389</v>
      </c>
      <c r="M8433">
        <v>2008</v>
      </c>
      <c r="N8433" t="s">
        <v>2252</v>
      </c>
      <c r="P8433" s="64">
        <v>39373</v>
      </c>
      <c r="Q8433">
        <v>-5</v>
      </c>
      <c r="R8433">
        <v>8</v>
      </c>
      <c r="S8433">
        <v>119</v>
      </c>
      <c r="T8433">
        <v>20</v>
      </c>
      <c r="U8433">
        <v>20</v>
      </c>
      <c r="V8433" t="s">
        <v>462</v>
      </c>
      <c r="W8433" t="s">
        <v>462</v>
      </c>
      <c r="X8433" t="s">
        <v>2805</v>
      </c>
      <c r="Y8433">
        <v>25.39</v>
      </c>
      <c r="Z8433">
        <v>45</v>
      </c>
      <c r="AA8433">
        <v>4</v>
      </c>
      <c r="AD8433" t="s">
        <v>2823</v>
      </c>
      <c r="AG8433" t="s">
        <v>31</v>
      </c>
      <c r="AY8433" t="s">
        <v>31</v>
      </c>
      <c r="AZ8433" t="s">
        <v>31</v>
      </c>
    </row>
    <row r="8434" spans="1:52">
      <c r="A8434" t="s">
        <v>2799</v>
      </c>
      <c r="B8434" t="s">
        <v>71</v>
      </c>
      <c r="C8434" t="s">
        <v>174</v>
      </c>
      <c r="D8434" t="s">
        <v>2188</v>
      </c>
      <c r="E8434" t="s">
        <v>2189</v>
      </c>
      <c r="F8434" t="s">
        <v>2813</v>
      </c>
      <c r="G8434" t="s">
        <v>2767</v>
      </c>
      <c r="H8434" t="s">
        <v>2768</v>
      </c>
      <c r="I8434">
        <v>56.5</v>
      </c>
      <c r="J8434">
        <v>-3.0619999999999998</v>
      </c>
      <c r="L8434" t="s">
        <v>2389</v>
      </c>
      <c r="M8434">
        <v>2008</v>
      </c>
      <c r="N8434" t="s">
        <v>2252</v>
      </c>
      <c r="P8434" s="64">
        <v>39373</v>
      </c>
      <c r="Q8434">
        <v>-5</v>
      </c>
      <c r="R8434">
        <v>8</v>
      </c>
      <c r="S8434">
        <v>147</v>
      </c>
      <c r="T8434">
        <v>20</v>
      </c>
      <c r="U8434">
        <v>20</v>
      </c>
      <c r="V8434" t="s">
        <v>462</v>
      </c>
      <c r="W8434" t="s">
        <v>462</v>
      </c>
      <c r="X8434" t="s">
        <v>2805</v>
      </c>
      <c r="Y8434">
        <v>65.010000000000005</v>
      </c>
      <c r="Z8434">
        <v>45</v>
      </c>
      <c r="AA8434">
        <v>4</v>
      </c>
      <c r="AD8434" t="s">
        <v>2823</v>
      </c>
      <c r="AG8434" t="s">
        <v>31</v>
      </c>
      <c r="AY8434" t="s">
        <v>31</v>
      </c>
      <c r="AZ8434" t="s">
        <v>31</v>
      </c>
    </row>
    <row r="8435" spans="1:52">
      <c r="A8435" t="s">
        <v>2799</v>
      </c>
      <c r="B8435" t="s">
        <v>71</v>
      </c>
      <c r="C8435" t="s">
        <v>174</v>
      </c>
      <c r="D8435" t="s">
        <v>2188</v>
      </c>
      <c r="E8435" t="s">
        <v>2189</v>
      </c>
      <c r="F8435" t="s">
        <v>2813</v>
      </c>
      <c r="G8435" t="s">
        <v>2767</v>
      </c>
      <c r="H8435" t="s">
        <v>2768</v>
      </c>
      <c r="I8435">
        <v>56.5</v>
      </c>
      <c r="J8435">
        <v>-3.0619999999999998</v>
      </c>
      <c r="L8435" t="s">
        <v>2389</v>
      </c>
      <c r="M8435">
        <v>2008</v>
      </c>
      <c r="N8435" t="s">
        <v>2252</v>
      </c>
      <c r="P8435" s="64">
        <v>39373</v>
      </c>
      <c r="Q8435">
        <v>0</v>
      </c>
      <c r="R8435">
        <v>8</v>
      </c>
      <c r="S8435">
        <v>35</v>
      </c>
      <c r="T8435">
        <v>20</v>
      </c>
      <c r="U8435">
        <v>20</v>
      </c>
      <c r="V8435" t="s">
        <v>462</v>
      </c>
      <c r="W8435" t="s">
        <v>462</v>
      </c>
      <c r="X8435" t="s">
        <v>2805</v>
      </c>
      <c r="Y8435">
        <v>8.57</v>
      </c>
      <c r="Z8435">
        <v>45</v>
      </c>
      <c r="AA8435">
        <v>4</v>
      </c>
      <c r="AD8435" t="s">
        <v>2823</v>
      </c>
      <c r="AG8435" t="s">
        <v>31</v>
      </c>
      <c r="AY8435" t="s">
        <v>31</v>
      </c>
      <c r="AZ8435" t="s">
        <v>31</v>
      </c>
    </row>
    <row r="8436" spans="1:52">
      <c r="A8436" t="s">
        <v>2799</v>
      </c>
      <c r="B8436" t="s">
        <v>71</v>
      </c>
      <c r="C8436" t="s">
        <v>174</v>
      </c>
      <c r="D8436" t="s">
        <v>2188</v>
      </c>
      <c r="E8436" t="s">
        <v>2189</v>
      </c>
      <c r="F8436" t="s">
        <v>2813</v>
      </c>
      <c r="G8436" t="s">
        <v>2767</v>
      </c>
      <c r="H8436" t="s">
        <v>2768</v>
      </c>
      <c r="I8436">
        <v>56.5</v>
      </c>
      <c r="J8436">
        <v>-3.0619999999999998</v>
      </c>
      <c r="L8436" t="s">
        <v>2389</v>
      </c>
      <c r="M8436">
        <v>2008</v>
      </c>
      <c r="N8436" t="s">
        <v>2252</v>
      </c>
      <c r="P8436" s="64">
        <v>39373</v>
      </c>
      <c r="Q8436">
        <v>0</v>
      </c>
      <c r="R8436">
        <v>8</v>
      </c>
      <c r="S8436">
        <v>63</v>
      </c>
      <c r="T8436">
        <v>20</v>
      </c>
      <c r="U8436">
        <v>20</v>
      </c>
      <c r="V8436" t="s">
        <v>462</v>
      </c>
      <c r="W8436" t="s">
        <v>462</v>
      </c>
      <c r="X8436" t="s">
        <v>2805</v>
      </c>
      <c r="Y8436">
        <v>22.18</v>
      </c>
      <c r="Z8436">
        <v>45</v>
      </c>
      <c r="AA8436">
        <v>4</v>
      </c>
      <c r="AD8436" t="s">
        <v>2823</v>
      </c>
      <c r="AG8436" t="s">
        <v>31</v>
      </c>
      <c r="AY8436" t="s">
        <v>31</v>
      </c>
      <c r="AZ8436" t="s">
        <v>31</v>
      </c>
    </row>
    <row r="8437" spans="1:52">
      <c r="A8437" t="s">
        <v>2799</v>
      </c>
      <c r="B8437" t="s">
        <v>71</v>
      </c>
      <c r="C8437" t="s">
        <v>174</v>
      </c>
      <c r="D8437" t="s">
        <v>2188</v>
      </c>
      <c r="E8437" t="s">
        <v>2189</v>
      </c>
      <c r="F8437" t="s">
        <v>2813</v>
      </c>
      <c r="G8437" t="s">
        <v>2767</v>
      </c>
      <c r="H8437" t="s">
        <v>2768</v>
      </c>
      <c r="I8437">
        <v>56.5</v>
      </c>
      <c r="J8437">
        <v>-3.0619999999999998</v>
      </c>
      <c r="L8437" t="s">
        <v>2389</v>
      </c>
      <c r="M8437">
        <v>2008</v>
      </c>
      <c r="N8437" t="s">
        <v>2252</v>
      </c>
      <c r="P8437" s="64">
        <v>39373</v>
      </c>
      <c r="Q8437">
        <v>0</v>
      </c>
      <c r="R8437">
        <v>8</v>
      </c>
      <c r="S8437">
        <v>91</v>
      </c>
      <c r="T8437">
        <v>20</v>
      </c>
      <c r="U8437">
        <v>20</v>
      </c>
      <c r="V8437" t="s">
        <v>462</v>
      </c>
      <c r="W8437" t="s">
        <v>462</v>
      </c>
      <c r="X8437" t="s">
        <v>2805</v>
      </c>
      <c r="Y8437">
        <v>54.3</v>
      </c>
      <c r="Z8437">
        <v>45</v>
      </c>
      <c r="AA8437">
        <v>4</v>
      </c>
      <c r="AD8437" t="s">
        <v>2823</v>
      </c>
      <c r="AG8437" t="s">
        <v>31</v>
      </c>
      <c r="AY8437" t="s">
        <v>31</v>
      </c>
      <c r="AZ8437" t="s">
        <v>31</v>
      </c>
    </row>
    <row r="8438" spans="1:52">
      <c r="A8438" t="s">
        <v>2799</v>
      </c>
      <c r="B8438" t="s">
        <v>71</v>
      </c>
      <c r="C8438" t="s">
        <v>174</v>
      </c>
      <c r="D8438" t="s">
        <v>2188</v>
      </c>
      <c r="E8438" t="s">
        <v>2189</v>
      </c>
      <c r="F8438" t="s">
        <v>2813</v>
      </c>
      <c r="G8438" t="s">
        <v>2767</v>
      </c>
      <c r="H8438" t="s">
        <v>2768</v>
      </c>
      <c r="I8438">
        <v>56.5</v>
      </c>
      <c r="J8438">
        <v>-3.0619999999999998</v>
      </c>
      <c r="L8438" t="s">
        <v>2389</v>
      </c>
      <c r="M8438">
        <v>2008</v>
      </c>
      <c r="N8438" t="s">
        <v>2252</v>
      </c>
      <c r="P8438" s="64">
        <v>39373</v>
      </c>
      <c r="Q8438">
        <v>0</v>
      </c>
      <c r="R8438">
        <v>8</v>
      </c>
      <c r="S8438">
        <v>119</v>
      </c>
      <c r="T8438">
        <v>20</v>
      </c>
      <c r="U8438">
        <v>20</v>
      </c>
      <c r="V8438" t="s">
        <v>462</v>
      </c>
      <c r="W8438" t="s">
        <v>462</v>
      </c>
      <c r="X8438" t="s">
        <v>2805</v>
      </c>
      <c r="Y8438">
        <v>62.26</v>
      </c>
      <c r="Z8438">
        <v>45</v>
      </c>
      <c r="AA8438">
        <v>4</v>
      </c>
      <c r="AD8438" t="s">
        <v>2823</v>
      </c>
      <c r="AG8438" t="s">
        <v>31</v>
      </c>
      <c r="AY8438" t="s">
        <v>31</v>
      </c>
      <c r="AZ8438" t="s">
        <v>31</v>
      </c>
    </row>
    <row r="8439" spans="1:52">
      <c r="A8439" t="s">
        <v>2799</v>
      </c>
      <c r="B8439" t="s">
        <v>71</v>
      </c>
      <c r="C8439" t="s">
        <v>174</v>
      </c>
      <c r="D8439" t="s">
        <v>2188</v>
      </c>
      <c r="E8439" t="s">
        <v>2189</v>
      </c>
      <c r="F8439" t="s">
        <v>2813</v>
      </c>
      <c r="G8439" t="s">
        <v>2767</v>
      </c>
      <c r="H8439" t="s">
        <v>2768</v>
      </c>
      <c r="I8439">
        <v>56.5</v>
      </c>
      <c r="J8439">
        <v>-3.0619999999999998</v>
      </c>
      <c r="L8439" t="s">
        <v>2389</v>
      </c>
      <c r="M8439">
        <v>2008</v>
      </c>
      <c r="N8439" t="s">
        <v>2252</v>
      </c>
      <c r="P8439" s="64">
        <v>39373</v>
      </c>
      <c r="Q8439">
        <v>0</v>
      </c>
      <c r="R8439">
        <v>8</v>
      </c>
      <c r="S8439">
        <v>147</v>
      </c>
      <c r="T8439">
        <v>20</v>
      </c>
      <c r="U8439">
        <v>20</v>
      </c>
      <c r="V8439" t="s">
        <v>462</v>
      </c>
      <c r="W8439" t="s">
        <v>462</v>
      </c>
      <c r="X8439" t="s">
        <v>2805</v>
      </c>
      <c r="Y8439">
        <v>41.76</v>
      </c>
      <c r="Z8439">
        <v>45</v>
      </c>
      <c r="AA8439">
        <v>4</v>
      </c>
      <c r="AD8439" t="s">
        <v>2823</v>
      </c>
      <c r="AG8439" t="s">
        <v>31</v>
      </c>
      <c r="AY8439" t="s">
        <v>31</v>
      </c>
      <c r="AZ8439" t="s">
        <v>31</v>
      </c>
    </row>
    <row r="8440" spans="1:52">
      <c r="A8440" t="s">
        <v>2799</v>
      </c>
      <c r="B8440" t="s">
        <v>71</v>
      </c>
      <c r="C8440" t="s">
        <v>174</v>
      </c>
      <c r="D8440" t="s">
        <v>2188</v>
      </c>
      <c r="E8440" t="s">
        <v>2189</v>
      </c>
      <c r="F8440" t="s">
        <v>2813</v>
      </c>
      <c r="G8440" t="s">
        <v>2767</v>
      </c>
      <c r="H8440" t="s">
        <v>2768</v>
      </c>
      <c r="I8440">
        <v>56.5</v>
      </c>
      <c r="J8440">
        <v>-3.0619999999999998</v>
      </c>
      <c r="L8440" t="s">
        <v>2389</v>
      </c>
      <c r="M8440">
        <v>2008</v>
      </c>
      <c r="N8440" t="s">
        <v>2252</v>
      </c>
      <c r="P8440" s="64">
        <v>39373</v>
      </c>
      <c r="Q8440">
        <v>5</v>
      </c>
      <c r="R8440">
        <v>8</v>
      </c>
      <c r="S8440">
        <v>35</v>
      </c>
      <c r="T8440">
        <v>20</v>
      </c>
      <c r="U8440">
        <v>20</v>
      </c>
      <c r="V8440" t="s">
        <v>462</v>
      </c>
      <c r="W8440" t="s">
        <v>462</v>
      </c>
      <c r="X8440" t="s">
        <v>2805</v>
      </c>
      <c r="Y8440">
        <v>0</v>
      </c>
      <c r="Z8440">
        <v>45</v>
      </c>
      <c r="AA8440">
        <v>4</v>
      </c>
      <c r="AD8440" t="s">
        <v>2823</v>
      </c>
      <c r="AG8440" t="s">
        <v>31</v>
      </c>
      <c r="AY8440" t="s">
        <v>31</v>
      </c>
      <c r="AZ8440" t="s">
        <v>31</v>
      </c>
    </row>
    <row r="8441" spans="1:52">
      <c r="A8441" t="s">
        <v>2799</v>
      </c>
      <c r="B8441" t="s">
        <v>71</v>
      </c>
      <c r="C8441" t="s">
        <v>174</v>
      </c>
      <c r="D8441" t="s">
        <v>2188</v>
      </c>
      <c r="E8441" t="s">
        <v>2189</v>
      </c>
      <c r="F8441" t="s">
        <v>2813</v>
      </c>
      <c r="G8441" t="s">
        <v>2767</v>
      </c>
      <c r="H8441" t="s">
        <v>2768</v>
      </c>
      <c r="I8441">
        <v>56.5</v>
      </c>
      <c r="J8441">
        <v>-3.0619999999999998</v>
      </c>
      <c r="L8441" t="s">
        <v>2389</v>
      </c>
      <c r="M8441">
        <v>2008</v>
      </c>
      <c r="N8441" t="s">
        <v>2252</v>
      </c>
      <c r="P8441" s="64">
        <v>39373</v>
      </c>
      <c r="Q8441">
        <v>5</v>
      </c>
      <c r="R8441">
        <v>8</v>
      </c>
      <c r="S8441">
        <v>63</v>
      </c>
      <c r="T8441">
        <v>20</v>
      </c>
      <c r="U8441">
        <v>20</v>
      </c>
      <c r="V8441" t="s">
        <v>462</v>
      </c>
      <c r="W8441" t="s">
        <v>462</v>
      </c>
      <c r="X8441" t="s">
        <v>2805</v>
      </c>
      <c r="Y8441">
        <v>4.74</v>
      </c>
      <c r="Z8441">
        <v>45</v>
      </c>
      <c r="AA8441">
        <v>4</v>
      </c>
      <c r="AD8441" t="s">
        <v>2823</v>
      </c>
      <c r="AG8441" t="s">
        <v>31</v>
      </c>
      <c r="AY8441" t="s">
        <v>31</v>
      </c>
      <c r="AZ8441" t="s">
        <v>31</v>
      </c>
    </row>
    <row r="8442" spans="1:52">
      <c r="A8442" t="s">
        <v>2799</v>
      </c>
      <c r="B8442" t="s">
        <v>71</v>
      </c>
      <c r="C8442" t="s">
        <v>174</v>
      </c>
      <c r="D8442" t="s">
        <v>2188</v>
      </c>
      <c r="E8442" t="s">
        <v>2189</v>
      </c>
      <c r="F8442" t="s">
        <v>2813</v>
      </c>
      <c r="G8442" t="s">
        <v>2767</v>
      </c>
      <c r="H8442" t="s">
        <v>2768</v>
      </c>
      <c r="I8442">
        <v>56.5</v>
      </c>
      <c r="J8442">
        <v>-3.0619999999999998</v>
      </c>
      <c r="L8442" t="s">
        <v>2389</v>
      </c>
      <c r="M8442">
        <v>2008</v>
      </c>
      <c r="N8442" t="s">
        <v>2252</v>
      </c>
      <c r="P8442" s="64">
        <v>39373</v>
      </c>
      <c r="Q8442">
        <v>5</v>
      </c>
      <c r="R8442">
        <v>8</v>
      </c>
      <c r="S8442">
        <v>91</v>
      </c>
      <c r="T8442">
        <v>20</v>
      </c>
      <c r="U8442">
        <v>20</v>
      </c>
      <c r="V8442" t="s">
        <v>462</v>
      </c>
      <c r="W8442" t="s">
        <v>462</v>
      </c>
      <c r="X8442" t="s">
        <v>2805</v>
      </c>
      <c r="Y8442">
        <v>0</v>
      </c>
      <c r="Z8442">
        <v>45</v>
      </c>
      <c r="AA8442">
        <v>4</v>
      </c>
      <c r="AD8442" t="s">
        <v>2823</v>
      </c>
      <c r="AG8442" t="s">
        <v>31</v>
      </c>
      <c r="AY8442" t="s">
        <v>31</v>
      </c>
      <c r="AZ8442" t="s">
        <v>31</v>
      </c>
    </row>
    <row r="8443" spans="1:52">
      <c r="A8443" t="s">
        <v>2799</v>
      </c>
      <c r="B8443" t="s">
        <v>71</v>
      </c>
      <c r="C8443" t="s">
        <v>174</v>
      </c>
      <c r="D8443" t="s">
        <v>2188</v>
      </c>
      <c r="E8443" t="s">
        <v>2189</v>
      </c>
      <c r="F8443" t="s">
        <v>2813</v>
      </c>
      <c r="G8443" t="s">
        <v>2767</v>
      </c>
      <c r="H8443" t="s">
        <v>2768</v>
      </c>
      <c r="I8443">
        <v>56.5</v>
      </c>
      <c r="J8443">
        <v>-3.0619999999999998</v>
      </c>
      <c r="L8443" t="s">
        <v>2389</v>
      </c>
      <c r="M8443">
        <v>2008</v>
      </c>
      <c r="N8443" t="s">
        <v>2252</v>
      </c>
      <c r="P8443" s="64">
        <v>39373</v>
      </c>
      <c r="Q8443">
        <v>5</v>
      </c>
      <c r="R8443">
        <v>8</v>
      </c>
      <c r="S8443">
        <v>119</v>
      </c>
      <c r="T8443">
        <v>20</v>
      </c>
      <c r="U8443">
        <v>20</v>
      </c>
      <c r="V8443" t="s">
        <v>462</v>
      </c>
      <c r="W8443" t="s">
        <v>462</v>
      </c>
      <c r="X8443" t="s">
        <v>2805</v>
      </c>
      <c r="Y8443">
        <v>12.54</v>
      </c>
      <c r="Z8443">
        <v>45</v>
      </c>
      <c r="AA8443">
        <v>4</v>
      </c>
      <c r="AD8443" t="s">
        <v>2823</v>
      </c>
      <c r="AG8443" t="s">
        <v>31</v>
      </c>
      <c r="AY8443" t="s">
        <v>31</v>
      </c>
      <c r="AZ8443" t="s">
        <v>31</v>
      </c>
    </row>
    <row r="8444" spans="1:52">
      <c r="A8444" t="s">
        <v>2799</v>
      </c>
      <c r="B8444" t="s">
        <v>71</v>
      </c>
      <c r="C8444" t="s">
        <v>174</v>
      </c>
      <c r="D8444" t="s">
        <v>2188</v>
      </c>
      <c r="E8444" t="s">
        <v>2189</v>
      </c>
      <c r="F8444" t="s">
        <v>2813</v>
      </c>
      <c r="G8444" t="s">
        <v>2767</v>
      </c>
      <c r="H8444" t="s">
        <v>2768</v>
      </c>
      <c r="I8444">
        <v>56.5</v>
      </c>
      <c r="J8444">
        <v>-3.0619999999999998</v>
      </c>
      <c r="L8444" t="s">
        <v>2389</v>
      </c>
      <c r="M8444">
        <v>2008</v>
      </c>
      <c r="N8444" t="s">
        <v>2252</v>
      </c>
      <c r="P8444" s="64">
        <v>39373</v>
      </c>
      <c r="Q8444">
        <v>5</v>
      </c>
      <c r="R8444">
        <v>8</v>
      </c>
      <c r="S8444">
        <v>147</v>
      </c>
      <c r="T8444">
        <v>20</v>
      </c>
      <c r="U8444">
        <v>20</v>
      </c>
      <c r="V8444" t="s">
        <v>462</v>
      </c>
      <c r="W8444" t="s">
        <v>462</v>
      </c>
      <c r="X8444" t="s">
        <v>2805</v>
      </c>
      <c r="Y8444">
        <v>21.11</v>
      </c>
      <c r="Z8444">
        <v>45</v>
      </c>
      <c r="AA8444">
        <v>4</v>
      </c>
      <c r="AD8444" t="s">
        <v>2823</v>
      </c>
      <c r="AG8444" t="s">
        <v>31</v>
      </c>
      <c r="AY8444" t="s">
        <v>31</v>
      </c>
      <c r="AZ8444" t="s">
        <v>31</v>
      </c>
    </row>
    <row r="8445" spans="1:52">
      <c r="A8445" t="s">
        <v>2799</v>
      </c>
      <c r="B8445" t="s">
        <v>71</v>
      </c>
      <c r="C8445" t="s">
        <v>174</v>
      </c>
      <c r="D8445" t="s">
        <v>2188</v>
      </c>
      <c r="E8445" t="s">
        <v>2189</v>
      </c>
      <c r="F8445" t="s">
        <v>2813</v>
      </c>
      <c r="G8445" t="s">
        <v>2767</v>
      </c>
      <c r="H8445" t="s">
        <v>2768</v>
      </c>
      <c r="I8445">
        <v>56.5</v>
      </c>
      <c r="J8445">
        <v>-3.0619999999999998</v>
      </c>
      <c r="L8445" t="s">
        <v>2389</v>
      </c>
      <c r="M8445">
        <v>2008</v>
      </c>
      <c r="N8445" t="s">
        <v>2252</v>
      </c>
      <c r="P8445" s="64">
        <v>39373</v>
      </c>
      <c r="Q8445">
        <v>10</v>
      </c>
      <c r="R8445">
        <v>8</v>
      </c>
      <c r="S8445">
        <v>35</v>
      </c>
      <c r="T8445">
        <v>20</v>
      </c>
      <c r="U8445">
        <v>20</v>
      </c>
      <c r="V8445" t="s">
        <v>462</v>
      </c>
      <c r="W8445" t="s">
        <v>462</v>
      </c>
      <c r="X8445" t="s">
        <v>2805</v>
      </c>
      <c r="Y8445">
        <v>0.31</v>
      </c>
      <c r="Z8445">
        <v>45</v>
      </c>
      <c r="AA8445">
        <v>4</v>
      </c>
      <c r="AD8445" t="s">
        <v>2823</v>
      </c>
      <c r="AG8445" t="s">
        <v>31</v>
      </c>
      <c r="AY8445" t="s">
        <v>31</v>
      </c>
      <c r="AZ8445" t="s">
        <v>31</v>
      </c>
    </row>
    <row r="8446" spans="1:52">
      <c r="A8446" t="s">
        <v>2799</v>
      </c>
      <c r="B8446" t="s">
        <v>71</v>
      </c>
      <c r="C8446" t="s">
        <v>174</v>
      </c>
      <c r="D8446" t="s">
        <v>2188</v>
      </c>
      <c r="E8446" t="s">
        <v>2189</v>
      </c>
      <c r="F8446" t="s">
        <v>2813</v>
      </c>
      <c r="G8446" t="s">
        <v>2767</v>
      </c>
      <c r="H8446" t="s">
        <v>2768</v>
      </c>
      <c r="I8446">
        <v>56.5</v>
      </c>
      <c r="J8446">
        <v>-3.0619999999999998</v>
      </c>
      <c r="L8446" t="s">
        <v>2389</v>
      </c>
      <c r="M8446">
        <v>2008</v>
      </c>
      <c r="N8446" t="s">
        <v>2252</v>
      </c>
      <c r="P8446" s="64">
        <v>39373</v>
      </c>
      <c r="Q8446">
        <v>10</v>
      </c>
      <c r="R8446">
        <v>8</v>
      </c>
      <c r="S8446">
        <v>63</v>
      </c>
      <c r="T8446">
        <v>20</v>
      </c>
      <c r="U8446">
        <v>20</v>
      </c>
      <c r="V8446" t="s">
        <v>462</v>
      </c>
      <c r="W8446" t="s">
        <v>462</v>
      </c>
      <c r="X8446" t="s">
        <v>2805</v>
      </c>
      <c r="Y8446">
        <v>-0.15</v>
      </c>
      <c r="Z8446">
        <v>45</v>
      </c>
      <c r="AA8446">
        <v>4</v>
      </c>
      <c r="AD8446" t="s">
        <v>2823</v>
      </c>
      <c r="AG8446" t="s">
        <v>31</v>
      </c>
      <c r="AY8446" t="s">
        <v>31</v>
      </c>
      <c r="AZ8446" t="s">
        <v>31</v>
      </c>
    </row>
    <row r="8447" spans="1:52">
      <c r="A8447" t="s">
        <v>2799</v>
      </c>
      <c r="B8447" t="s">
        <v>71</v>
      </c>
      <c r="C8447" t="s">
        <v>174</v>
      </c>
      <c r="D8447" t="s">
        <v>2188</v>
      </c>
      <c r="E8447" t="s">
        <v>2189</v>
      </c>
      <c r="F8447" t="s">
        <v>2813</v>
      </c>
      <c r="G8447" t="s">
        <v>2767</v>
      </c>
      <c r="H8447" t="s">
        <v>2768</v>
      </c>
      <c r="I8447">
        <v>56.5</v>
      </c>
      <c r="J8447">
        <v>-3.0619999999999998</v>
      </c>
      <c r="L8447" t="s">
        <v>2389</v>
      </c>
      <c r="M8447">
        <v>2008</v>
      </c>
      <c r="N8447" t="s">
        <v>2252</v>
      </c>
      <c r="P8447" s="64">
        <v>39373</v>
      </c>
      <c r="Q8447">
        <v>10</v>
      </c>
      <c r="R8447">
        <v>8</v>
      </c>
      <c r="S8447">
        <v>91</v>
      </c>
      <c r="T8447">
        <v>20</v>
      </c>
      <c r="U8447">
        <v>20</v>
      </c>
      <c r="V8447" t="s">
        <v>462</v>
      </c>
      <c r="W8447" t="s">
        <v>462</v>
      </c>
      <c r="X8447" t="s">
        <v>2805</v>
      </c>
      <c r="Y8447">
        <v>0.31</v>
      </c>
      <c r="Z8447">
        <v>45</v>
      </c>
      <c r="AA8447">
        <v>4</v>
      </c>
      <c r="AD8447" t="s">
        <v>2823</v>
      </c>
      <c r="AG8447" t="s">
        <v>31</v>
      </c>
      <c r="AY8447" t="s">
        <v>31</v>
      </c>
      <c r="AZ8447" t="s">
        <v>31</v>
      </c>
    </row>
    <row r="8448" spans="1:52">
      <c r="A8448" t="s">
        <v>2799</v>
      </c>
      <c r="B8448" t="s">
        <v>71</v>
      </c>
      <c r="C8448" t="s">
        <v>174</v>
      </c>
      <c r="D8448" t="s">
        <v>2188</v>
      </c>
      <c r="E8448" t="s">
        <v>2189</v>
      </c>
      <c r="F8448" t="s">
        <v>2813</v>
      </c>
      <c r="G8448" t="s">
        <v>2767</v>
      </c>
      <c r="H8448" t="s">
        <v>2768</v>
      </c>
      <c r="I8448">
        <v>56.5</v>
      </c>
      <c r="J8448">
        <v>-3.0619999999999998</v>
      </c>
      <c r="L8448" t="s">
        <v>2389</v>
      </c>
      <c r="M8448">
        <v>2008</v>
      </c>
      <c r="N8448" t="s">
        <v>2252</v>
      </c>
      <c r="P8448" s="64">
        <v>39373</v>
      </c>
      <c r="Q8448">
        <v>10</v>
      </c>
      <c r="R8448">
        <v>8</v>
      </c>
      <c r="S8448">
        <v>119</v>
      </c>
      <c r="T8448">
        <v>20</v>
      </c>
      <c r="U8448">
        <v>20</v>
      </c>
      <c r="V8448" t="s">
        <v>462</v>
      </c>
      <c r="W8448" t="s">
        <v>462</v>
      </c>
      <c r="X8448" t="s">
        <v>2805</v>
      </c>
      <c r="Y8448">
        <v>8.41</v>
      </c>
      <c r="Z8448">
        <v>45</v>
      </c>
      <c r="AA8448">
        <v>4</v>
      </c>
      <c r="AD8448" t="s">
        <v>2823</v>
      </c>
      <c r="AG8448" t="s">
        <v>31</v>
      </c>
      <c r="AY8448" t="s">
        <v>31</v>
      </c>
      <c r="AZ8448" t="s">
        <v>31</v>
      </c>
    </row>
    <row r="8449" spans="1:52">
      <c r="A8449" t="s">
        <v>2799</v>
      </c>
      <c r="B8449" t="s">
        <v>71</v>
      </c>
      <c r="C8449" t="s">
        <v>174</v>
      </c>
      <c r="D8449" t="s">
        <v>2188</v>
      </c>
      <c r="E8449" t="s">
        <v>2189</v>
      </c>
      <c r="F8449" t="s">
        <v>2813</v>
      </c>
      <c r="G8449" t="s">
        <v>2767</v>
      </c>
      <c r="H8449" t="s">
        <v>2768</v>
      </c>
      <c r="I8449">
        <v>56.5</v>
      </c>
      <c r="J8449">
        <v>-3.0619999999999998</v>
      </c>
      <c r="L8449" t="s">
        <v>2389</v>
      </c>
      <c r="M8449">
        <v>2008</v>
      </c>
      <c r="N8449" t="s">
        <v>2252</v>
      </c>
      <c r="P8449" s="64">
        <v>39373</v>
      </c>
      <c r="Q8449">
        <v>10</v>
      </c>
      <c r="R8449">
        <v>8</v>
      </c>
      <c r="S8449">
        <v>147</v>
      </c>
      <c r="T8449">
        <v>20</v>
      </c>
      <c r="U8449">
        <v>20</v>
      </c>
      <c r="V8449" t="s">
        <v>462</v>
      </c>
      <c r="W8449" t="s">
        <v>462</v>
      </c>
      <c r="X8449" t="s">
        <v>2805</v>
      </c>
      <c r="Y8449">
        <v>0</v>
      </c>
      <c r="Z8449">
        <v>45</v>
      </c>
      <c r="AA8449">
        <v>4</v>
      </c>
      <c r="AD8449" t="s">
        <v>2823</v>
      </c>
      <c r="AG8449" t="s">
        <v>31</v>
      </c>
      <c r="AY8449" t="s">
        <v>31</v>
      </c>
      <c r="AZ8449" t="s">
        <v>31</v>
      </c>
    </row>
    <row r="8450" spans="1:52">
      <c r="A8450" t="s">
        <v>2799</v>
      </c>
      <c r="B8450" t="s">
        <v>71</v>
      </c>
      <c r="C8450" t="s">
        <v>174</v>
      </c>
      <c r="D8450" t="s">
        <v>2188</v>
      </c>
      <c r="E8450" t="s">
        <v>2189</v>
      </c>
      <c r="F8450" t="s">
        <v>2814</v>
      </c>
      <c r="G8450" t="s">
        <v>2767</v>
      </c>
      <c r="H8450" t="s">
        <v>2768</v>
      </c>
      <c r="I8450">
        <v>56.5</v>
      </c>
      <c r="J8450">
        <v>-3.0619999999999998</v>
      </c>
      <c r="L8450" t="s">
        <v>2389</v>
      </c>
      <c r="M8450">
        <v>2008</v>
      </c>
      <c r="N8450" t="s">
        <v>2252</v>
      </c>
      <c r="P8450" s="64">
        <v>39373</v>
      </c>
      <c r="Q8450">
        <v>-5</v>
      </c>
      <c r="R8450">
        <v>8</v>
      </c>
      <c r="S8450">
        <v>35</v>
      </c>
      <c r="T8450">
        <v>20</v>
      </c>
      <c r="U8450">
        <v>20</v>
      </c>
      <c r="V8450" t="s">
        <v>462</v>
      </c>
      <c r="W8450" t="s">
        <v>462</v>
      </c>
      <c r="X8450" t="s">
        <v>2805</v>
      </c>
      <c r="Y8450">
        <v>12.7</v>
      </c>
      <c r="Z8450">
        <v>45</v>
      </c>
      <c r="AA8450">
        <v>4</v>
      </c>
      <c r="AD8450" t="s">
        <v>2823</v>
      </c>
      <c r="AG8450" t="s">
        <v>31</v>
      </c>
      <c r="AY8450" t="s">
        <v>31</v>
      </c>
      <c r="AZ8450" t="s">
        <v>31</v>
      </c>
    </row>
    <row r="8451" spans="1:52">
      <c r="A8451" t="s">
        <v>2799</v>
      </c>
      <c r="B8451" t="s">
        <v>71</v>
      </c>
      <c r="C8451" t="s">
        <v>174</v>
      </c>
      <c r="D8451" t="s">
        <v>2188</v>
      </c>
      <c r="E8451" t="s">
        <v>2189</v>
      </c>
      <c r="F8451" t="s">
        <v>2814</v>
      </c>
      <c r="G8451" t="s">
        <v>2767</v>
      </c>
      <c r="H8451" t="s">
        <v>2768</v>
      </c>
      <c r="I8451">
        <v>56.5</v>
      </c>
      <c r="J8451">
        <v>-3.0619999999999998</v>
      </c>
      <c r="L8451" t="s">
        <v>2389</v>
      </c>
      <c r="M8451">
        <v>2008</v>
      </c>
      <c r="N8451" t="s">
        <v>2252</v>
      </c>
      <c r="P8451" s="64">
        <v>39373</v>
      </c>
      <c r="Q8451">
        <v>-5</v>
      </c>
      <c r="R8451">
        <v>8</v>
      </c>
      <c r="S8451">
        <v>63</v>
      </c>
      <c r="T8451">
        <v>20</v>
      </c>
      <c r="U8451">
        <v>20</v>
      </c>
      <c r="V8451" t="s">
        <v>462</v>
      </c>
      <c r="W8451" t="s">
        <v>462</v>
      </c>
      <c r="X8451" t="s">
        <v>2805</v>
      </c>
      <c r="Y8451">
        <v>58.89</v>
      </c>
      <c r="Z8451">
        <v>45</v>
      </c>
      <c r="AA8451">
        <v>4</v>
      </c>
      <c r="AD8451" t="s">
        <v>2823</v>
      </c>
      <c r="AG8451" t="s">
        <v>31</v>
      </c>
      <c r="AY8451" t="s">
        <v>31</v>
      </c>
      <c r="AZ8451" t="s">
        <v>31</v>
      </c>
    </row>
    <row r="8452" spans="1:52">
      <c r="A8452" t="s">
        <v>2799</v>
      </c>
      <c r="B8452" t="s">
        <v>71</v>
      </c>
      <c r="C8452" t="s">
        <v>174</v>
      </c>
      <c r="D8452" t="s">
        <v>2188</v>
      </c>
      <c r="E8452" t="s">
        <v>2189</v>
      </c>
      <c r="F8452" t="s">
        <v>2814</v>
      </c>
      <c r="G8452" t="s">
        <v>2767</v>
      </c>
      <c r="H8452" t="s">
        <v>2768</v>
      </c>
      <c r="I8452">
        <v>56.5</v>
      </c>
      <c r="J8452">
        <v>-3.0619999999999998</v>
      </c>
      <c r="L8452" t="s">
        <v>2389</v>
      </c>
      <c r="M8452">
        <v>2008</v>
      </c>
      <c r="N8452" t="s">
        <v>2252</v>
      </c>
      <c r="P8452" s="64">
        <v>39373</v>
      </c>
      <c r="Q8452">
        <v>-5</v>
      </c>
      <c r="R8452">
        <v>8</v>
      </c>
      <c r="S8452">
        <v>91</v>
      </c>
      <c r="T8452">
        <v>20</v>
      </c>
      <c r="U8452">
        <v>20</v>
      </c>
      <c r="V8452" t="s">
        <v>462</v>
      </c>
      <c r="W8452" t="s">
        <v>462</v>
      </c>
      <c r="X8452" t="s">
        <v>2805</v>
      </c>
      <c r="Y8452">
        <v>63.63</v>
      </c>
      <c r="Z8452">
        <v>45</v>
      </c>
      <c r="AA8452">
        <v>4</v>
      </c>
      <c r="AD8452" t="s">
        <v>2823</v>
      </c>
      <c r="AG8452" t="s">
        <v>31</v>
      </c>
      <c r="AY8452" t="s">
        <v>31</v>
      </c>
      <c r="AZ8452" t="s">
        <v>31</v>
      </c>
    </row>
    <row r="8453" spans="1:52">
      <c r="A8453" t="s">
        <v>2799</v>
      </c>
      <c r="B8453" t="s">
        <v>71</v>
      </c>
      <c r="C8453" t="s">
        <v>174</v>
      </c>
      <c r="D8453" t="s">
        <v>2188</v>
      </c>
      <c r="E8453" t="s">
        <v>2189</v>
      </c>
      <c r="F8453" t="s">
        <v>2814</v>
      </c>
      <c r="G8453" t="s">
        <v>2767</v>
      </c>
      <c r="H8453" t="s">
        <v>2768</v>
      </c>
      <c r="I8453">
        <v>56.5</v>
      </c>
      <c r="J8453">
        <v>-3.0619999999999998</v>
      </c>
      <c r="L8453" t="s">
        <v>2389</v>
      </c>
      <c r="M8453">
        <v>2008</v>
      </c>
      <c r="N8453" t="s">
        <v>2252</v>
      </c>
      <c r="P8453" s="64">
        <v>39373</v>
      </c>
      <c r="Q8453">
        <v>-5</v>
      </c>
      <c r="R8453">
        <v>8</v>
      </c>
      <c r="S8453">
        <v>119</v>
      </c>
      <c r="T8453">
        <v>20</v>
      </c>
      <c r="U8453">
        <v>20</v>
      </c>
      <c r="V8453" t="s">
        <v>462</v>
      </c>
      <c r="W8453" t="s">
        <v>462</v>
      </c>
      <c r="X8453" t="s">
        <v>2805</v>
      </c>
      <c r="Y8453">
        <v>50.17</v>
      </c>
      <c r="Z8453">
        <v>45</v>
      </c>
      <c r="AA8453">
        <v>4</v>
      </c>
      <c r="AD8453" t="s">
        <v>2823</v>
      </c>
      <c r="AG8453" t="s">
        <v>31</v>
      </c>
      <c r="AY8453" t="s">
        <v>31</v>
      </c>
      <c r="AZ8453" t="s">
        <v>31</v>
      </c>
    </row>
    <row r="8454" spans="1:52">
      <c r="A8454" t="s">
        <v>2799</v>
      </c>
      <c r="B8454" t="s">
        <v>71</v>
      </c>
      <c r="C8454" t="s">
        <v>174</v>
      </c>
      <c r="D8454" t="s">
        <v>2188</v>
      </c>
      <c r="E8454" t="s">
        <v>2189</v>
      </c>
      <c r="F8454" t="s">
        <v>2814</v>
      </c>
      <c r="G8454" t="s">
        <v>2767</v>
      </c>
      <c r="H8454" t="s">
        <v>2768</v>
      </c>
      <c r="I8454">
        <v>56.5</v>
      </c>
      <c r="J8454">
        <v>-3.0619999999999998</v>
      </c>
      <c r="L8454" t="s">
        <v>2389</v>
      </c>
      <c r="M8454">
        <v>2008</v>
      </c>
      <c r="N8454" t="s">
        <v>2252</v>
      </c>
      <c r="P8454" s="64">
        <v>39373</v>
      </c>
      <c r="Q8454">
        <v>-5</v>
      </c>
      <c r="R8454">
        <v>8</v>
      </c>
      <c r="S8454">
        <v>147</v>
      </c>
      <c r="T8454">
        <v>20</v>
      </c>
      <c r="U8454">
        <v>20</v>
      </c>
      <c r="V8454" t="s">
        <v>462</v>
      </c>
      <c r="W8454" t="s">
        <v>462</v>
      </c>
      <c r="X8454" t="s">
        <v>2805</v>
      </c>
      <c r="Y8454">
        <v>52.47</v>
      </c>
      <c r="Z8454">
        <v>45</v>
      </c>
      <c r="AA8454">
        <v>4</v>
      </c>
      <c r="AD8454" t="s">
        <v>2823</v>
      </c>
      <c r="AG8454" t="s">
        <v>31</v>
      </c>
      <c r="AY8454" t="s">
        <v>31</v>
      </c>
      <c r="AZ8454" t="s">
        <v>31</v>
      </c>
    </row>
    <row r="8455" spans="1:52">
      <c r="A8455" t="s">
        <v>2799</v>
      </c>
      <c r="B8455" t="s">
        <v>71</v>
      </c>
      <c r="C8455" t="s">
        <v>174</v>
      </c>
      <c r="D8455" t="s">
        <v>2188</v>
      </c>
      <c r="E8455" t="s">
        <v>2189</v>
      </c>
      <c r="F8455" t="s">
        <v>2814</v>
      </c>
      <c r="G8455" t="s">
        <v>2767</v>
      </c>
      <c r="H8455" t="s">
        <v>2768</v>
      </c>
      <c r="I8455">
        <v>56.5</v>
      </c>
      <c r="J8455">
        <v>-3.0619999999999998</v>
      </c>
      <c r="L8455" t="s">
        <v>2389</v>
      </c>
      <c r="M8455">
        <v>2008</v>
      </c>
      <c r="N8455" t="s">
        <v>2252</v>
      </c>
      <c r="P8455" s="64">
        <v>39373</v>
      </c>
      <c r="Q8455">
        <v>0</v>
      </c>
      <c r="R8455">
        <v>8</v>
      </c>
      <c r="S8455">
        <v>35</v>
      </c>
      <c r="T8455">
        <v>20</v>
      </c>
      <c r="U8455">
        <v>20</v>
      </c>
      <c r="V8455" t="s">
        <v>462</v>
      </c>
      <c r="W8455" t="s">
        <v>462</v>
      </c>
      <c r="X8455" t="s">
        <v>2805</v>
      </c>
      <c r="Y8455">
        <v>21.87</v>
      </c>
      <c r="Z8455">
        <v>45</v>
      </c>
      <c r="AA8455">
        <v>4</v>
      </c>
      <c r="AD8455" t="s">
        <v>2823</v>
      </c>
      <c r="AG8455" t="s">
        <v>31</v>
      </c>
      <c r="AY8455" t="s">
        <v>31</v>
      </c>
      <c r="AZ8455" t="s">
        <v>31</v>
      </c>
    </row>
    <row r="8456" spans="1:52">
      <c r="A8456" t="s">
        <v>2799</v>
      </c>
      <c r="B8456" t="s">
        <v>71</v>
      </c>
      <c r="C8456" t="s">
        <v>174</v>
      </c>
      <c r="D8456" t="s">
        <v>2188</v>
      </c>
      <c r="E8456" t="s">
        <v>2189</v>
      </c>
      <c r="F8456" t="s">
        <v>2814</v>
      </c>
      <c r="G8456" t="s">
        <v>2767</v>
      </c>
      <c r="H8456" t="s">
        <v>2768</v>
      </c>
      <c r="I8456">
        <v>56.5</v>
      </c>
      <c r="J8456">
        <v>-3.0619999999999998</v>
      </c>
      <c r="L8456" t="s">
        <v>2389</v>
      </c>
      <c r="M8456">
        <v>2008</v>
      </c>
      <c r="N8456" t="s">
        <v>2252</v>
      </c>
      <c r="P8456" s="64">
        <v>39373</v>
      </c>
      <c r="Q8456">
        <v>0</v>
      </c>
      <c r="R8456">
        <v>8</v>
      </c>
      <c r="S8456">
        <v>63</v>
      </c>
      <c r="T8456">
        <v>20</v>
      </c>
      <c r="U8456">
        <v>20</v>
      </c>
      <c r="V8456" t="s">
        <v>462</v>
      </c>
      <c r="W8456" t="s">
        <v>462</v>
      </c>
      <c r="X8456" t="s">
        <v>2805</v>
      </c>
      <c r="Y8456">
        <v>66.69</v>
      </c>
      <c r="Z8456">
        <v>45</v>
      </c>
      <c r="AA8456">
        <v>4</v>
      </c>
      <c r="AD8456" t="s">
        <v>2823</v>
      </c>
      <c r="AG8456" t="s">
        <v>31</v>
      </c>
      <c r="AY8456" t="s">
        <v>31</v>
      </c>
      <c r="AZ8456" t="s">
        <v>31</v>
      </c>
    </row>
    <row r="8457" spans="1:52">
      <c r="A8457" t="s">
        <v>2799</v>
      </c>
      <c r="B8457" t="s">
        <v>71</v>
      </c>
      <c r="C8457" t="s">
        <v>174</v>
      </c>
      <c r="D8457" t="s">
        <v>2188</v>
      </c>
      <c r="E8457" t="s">
        <v>2189</v>
      </c>
      <c r="F8457" t="s">
        <v>2814</v>
      </c>
      <c r="G8457" t="s">
        <v>2767</v>
      </c>
      <c r="H8457" t="s">
        <v>2768</v>
      </c>
      <c r="I8457">
        <v>56.5</v>
      </c>
      <c r="J8457">
        <v>-3.0619999999999998</v>
      </c>
      <c r="L8457" t="s">
        <v>2389</v>
      </c>
      <c r="M8457">
        <v>2008</v>
      </c>
      <c r="N8457" t="s">
        <v>2252</v>
      </c>
      <c r="P8457" s="64">
        <v>39373</v>
      </c>
      <c r="Q8457">
        <v>0</v>
      </c>
      <c r="R8457">
        <v>8</v>
      </c>
      <c r="S8457">
        <v>91</v>
      </c>
      <c r="T8457">
        <v>20</v>
      </c>
      <c r="U8457">
        <v>20</v>
      </c>
      <c r="V8457" t="s">
        <v>462</v>
      </c>
      <c r="W8457" t="s">
        <v>462</v>
      </c>
      <c r="X8457" t="s">
        <v>2805</v>
      </c>
      <c r="Y8457">
        <v>58.28</v>
      </c>
      <c r="Z8457">
        <v>45</v>
      </c>
      <c r="AA8457">
        <v>4</v>
      </c>
      <c r="AD8457" t="s">
        <v>2823</v>
      </c>
      <c r="AG8457" t="s">
        <v>31</v>
      </c>
      <c r="AY8457" t="s">
        <v>31</v>
      </c>
      <c r="AZ8457" t="s">
        <v>31</v>
      </c>
    </row>
    <row r="8458" spans="1:52">
      <c r="A8458" t="s">
        <v>2799</v>
      </c>
      <c r="B8458" t="s">
        <v>71</v>
      </c>
      <c r="C8458" t="s">
        <v>174</v>
      </c>
      <c r="D8458" t="s">
        <v>2188</v>
      </c>
      <c r="E8458" t="s">
        <v>2189</v>
      </c>
      <c r="F8458" t="s">
        <v>2814</v>
      </c>
      <c r="G8458" t="s">
        <v>2767</v>
      </c>
      <c r="H8458" t="s">
        <v>2768</v>
      </c>
      <c r="I8458">
        <v>56.5</v>
      </c>
      <c r="J8458">
        <v>-3.0619999999999998</v>
      </c>
      <c r="L8458" t="s">
        <v>2389</v>
      </c>
      <c r="M8458">
        <v>2008</v>
      </c>
      <c r="N8458" t="s">
        <v>2252</v>
      </c>
      <c r="P8458" s="64">
        <v>39373</v>
      </c>
      <c r="Q8458">
        <v>0</v>
      </c>
      <c r="R8458">
        <v>8</v>
      </c>
      <c r="S8458">
        <v>119</v>
      </c>
      <c r="T8458">
        <v>20</v>
      </c>
      <c r="U8458">
        <v>20</v>
      </c>
      <c r="V8458" t="s">
        <v>462</v>
      </c>
      <c r="W8458" t="s">
        <v>462</v>
      </c>
      <c r="X8458" t="s">
        <v>2805</v>
      </c>
      <c r="Y8458">
        <v>54.61</v>
      </c>
      <c r="Z8458">
        <v>45</v>
      </c>
      <c r="AA8458">
        <v>4</v>
      </c>
      <c r="AD8458" t="s">
        <v>2823</v>
      </c>
      <c r="AG8458" t="s">
        <v>31</v>
      </c>
      <c r="AY8458" t="s">
        <v>31</v>
      </c>
      <c r="AZ8458" t="s">
        <v>31</v>
      </c>
    </row>
    <row r="8459" spans="1:52">
      <c r="A8459" t="s">
        <v>2799</v>
      </c>
      <c r="B8459" t="s">
        <v>71</v>
      </c>
      <c r="C8459" t="s">
        <v>174</v>
      </c>
      <c r="D8459" t="s">
        <v>2188</v>
      </c>
      <c r="E8459" t="s">
        <v>2189</v>
      </c>
      <c r="F8459" t="s">
        <v>2814</v>
      </c>
      <c r="G8459" t="s">
        <v>2767</v>
      </c>
      <c r="H8459" t="s">
        <v>2768</v>
      </c>
      <c r="I8459">
        <v>56.5</v>
      </c>
      <c r="J8459">
        <v>-3.0619999999999998</v>
      </c>
      <c r="L8459" t="s">
        <v>2389</v>
      </c>
      <c r="M8459">
        <v>2008</v>
      </c>
      <c r="N8459" t="s">
        <v>2252</v>
      </c>
      <c r="P8459" s="64">
        <v>39373</v>
      </c>
      <c r="Q8459">
        <v>0</v>
      </c>
      <c r="R8459">
        <v>8</v>
      </c>
      <c r="S8459">
        <v>147</v>
      </c>
      <c r="T8459">
        <v>20</v>
      </c>
      <c r="U8459">
        <v>20</v>
      </c>
      <c r="V8459" t="s">
        <v>462</v>
      </c>
      <c r="W8459" t="s">
        <v>462</v>
      </c>
      <c r="X8459" t="s">
        <v>2805</v>
      </c>
      <c r="Y8459">
        <v>74.95</v>
      </c>
      <c r="Z8459">
        <v>45</v>
      </c>
      <c r="AA8459">
        <v>4</v>
      </c>
      <c r="AD8459" t="s">
        <v>2823</v>
      </c>
      <c r="AG8459" t="s">
        <v>31</v>
      </c>
      <c r="AY8459" t="s">
        <v>31</v>
      </c>
      <c r="AZ8459" t="s">
        <v>31</v>
      </c>
    </row>
    <row r="8460" spans="1:52">
      <c r="A8460" t="s">
        <v>2799</v>
      </c>
      <c r="B8460" t="s">
        <v>71</v>
      </c>
      <c r="C8460" t="s">
        <v>174</v>
      </c>
      <c r="D8460" t="s">
        <v>2188</v>
      </c>
      <c r="E8460" t="s">
        <v>2189</v>
      </c>
      <c r="F8460" t="s">
        <v>2814</v>
      </c>
      <c r="G8460" t="s">
        <v>2767</v>
      </c>
      <c r="H8460" t="s">
        <v>2768</v>
      </c>
      <c r="I8460">
        <v>56.5</v>
      </c>
      <c r="J8460">
        <v>-3.0619999999999998</v>
      </c>
      <c r="L8460" t="s">
        <v>2389</v>
      </c>
      <c r="M8460">
        <v>2008</v>
      </c>
      <c r="N8460" t="s">
        <v>2252</v>
      </c>
      <c r="P8460" s="64">
        <v>39373</v>
      </c>
      <c r="Q8460">
        <v>5</v>
      </c>
      <c r="R8460">
        <v>8</v>
      </c>
      <c r="S8460">
        <v>35</v>
      </c>
      <c r="T8460">
        <v>20</v>
      </c>
      <c r="U8460">
        <v>20</v>
      </c>
      <c r="V8460" t="s">
        <v>462</v>
      </c>
      <c r="W8460" t="s">
        <v>462</v>
      </c>
      <c r="X8460" t="s">
        <v>2805</v>
      </c>
      <c r="Y8460">
        <v>26.16</v>
      </c>
      <c r="Z8460">
        <v>45</v>
      </c>
      <c r="AA8460">
        <v>4</v>
      </c>
      <c r="AD8460" t="s">
        <v>2823</v>
      </c>
      <c r="AG8460" t="s">
        <v>31</v>
      </c>
      <c r="AY8460" t="s">
        <v>31</v>
      </c>
      <c r="AZ8460" t="s">
        <v>31</v>
      </c>
    </row>
    <row r="8461" spans="1:52">
      <c r="A8461" t="s">
        <v>2799</v>
      </c>
      <c r="B8461" t="s">
        <v>71</v>
      </c>
      <c r="C8461" t="s">
        <v>174</v>
      </c>
      <c r="D8461" t="s">
        <v>2188</v>
      </c>
      <c r="E8461" t="s">
        <v>2189</v>
      </c>
      <c r="F8461" t="s">
        <v>2814</v>
      </c>
      <c r="G8461" t="s">
        <v>2767</v>
      </c>
      <c r="H8461" t="s">
        <v>2768</v>
      </c>
      <c r="I8461">
        <v>56.5</v>
      </c>
      <c r="J8461">
        <v>-3.0619999999999998</v>
      </c>
      <c r="L8461" t="s">
        <v>2389</v>
      </c>
      <c r="M8461">
        <v>2008</v>
      </c>
      <c r="N8461" t="s">
        <v>2252</v>
      </c>
      <c r="P8461" s="64">
        <v>39373</v>
      </c>
      <c r="Q8461">
        <v>5</v>
      </c>
      <c r="R8461">
        <v>8</v>
      </c>
      <c r="S8461">
        <v>63</v>
      </c>
      <c r="T8461">
        <v>20</v>
      </c>
      <c r="U8461">
        <v>20</v>
      </c>
      <c r="V8461" t="s">
        <v>462</v>
      </c>
      <c r="W8461" t="s">
        <v>462</v>
      </c>
      <c r="X8461" t="s">
        <v>2805</v>
      </c>
      <c r="Y8461">
        <v>26.16</v>
      </c>
      <c r="Z8461">
        <v>45</v>
      </c>
      <c r="AA8461">
        <v>4</v>
      </c>
      <c r="AD8461" t="s">
        <v>2823</v>
      </c>
      <c r="AG8461" t="s">
        <v>31</v>
      </c>
      <c r="AY8461" t="s">
        <v>31</v>
      </c>
      <c r="AZ8461" t="s">
        <v>31</v>
      </c>
    </row>
    <row r="8462" spans="1:52">
      <c r="A8462" t="s">
        <v>2799</v>
      </c>
      <c r="B8462" t="s">
        <v>71</v>
      </c>
      <c r="C8462" t="s">
        <v>174</v>
      </c>
      <c r="D8462" t="s">
        <v>2188</v>
      </c>
      <c r="E8462" t="s">
        <v>2189</v>
      </c>
      <c r="F8462" t="s">
        <v>2814</v>
      </c>
      <c r="G8462" t="s">
        <v>2767</v>
      </c>
      <c r="H8462" t="s">
        <v>2768</v>
      </c>
      <c r="I8462">
        <v>56.5</v>
      </c>
      <c r="J8462">
        <v>-3.0619999999999998</v>
      </c>
      <c r="L8462" t="s">
        <v>2389</v>
      </c>
      <c r="M8462">
        <v>2008</v>
      </c>
      <c r="N8462" t="s">
        <v>2252</v>
      </c>
      <c r="P8462" s="64">
        <v>39373</v>
      </c>
      <c r="Q8462">
        <v>5</v>
      </c>
      <c r="R8462">
        <v>8</v>
      </c>
      <c r="S8462">
        <v>91</v>
      </c>
      <c r="T8462">
        <v>20</v>
      </c>
      <c r="U8462">
        <v>20</v>
      </c>
      <c r="V8462" t="s">
        <v>462</v>
      </c>
      <c r="W8462" t="s">
        <v>462</v>
      </c>
      <c r="X8462" t="s">
        <v>2805</v>
      </c>
      <c r="Y8462">
        <v>21.87</v>
      </c>
      <c r="Z8462">
        <v>45</v>
      </c>
      <c r="AA8462">
        <v>4</v>
      </c>
      <c r="AD8462" t="s">
        <v>2823</v>
      </c>
      <c r="AG8462" t="s">
        <v>31</v>
      </c>
      <c r="AY8462" t="s">
        <v>31</v>
      </c>
      <c r="AZ8462" t="s">
        <v>31</v>
      </c>
    </row>
    <row r="8463" spans="1:52">
      <c r="A8463" t="s">
        <v>2799</v>
      </c>
      <c r="B8463" t="s">
        <v>71</v>
      </c>
      <c r="C8463" t="s">
        <v>174</v>
      </c>
      <c r="D8463" t="s">
        <v>2188</v>
      </c>
      <c r="E8463" t="s">
        <v>2189</v>
      </c>
      <c r="F8463" t="s">
        <v>2814</v>
      </c>
      <c r="G8463" t="s">
        <v>2767</v>
      </c>
      <c r="H8463" t="s">
        <v>2768</v>
      </c>
      <c r="I8463">
        <v>56.5</v>
      </c>
      <c r="J8463">
        <v>-3.0619999999999998</v>
      </c>
      <c r="L8463" t="s">
        <v>2389</v>
      </c>
      <c r="M8463">
        <v>2008</v>
      </c>
      <c r="N8463" t="s">
        <v>2252</v>
      </c>
      <c r="P8463" s="64">
        <v>39373</v>
      </c>
      <c r="Q8463">
        <v>5</v>
      </c>
      <c r="R8463">
        <v>8</v>
      </c>
      <c r="S8463">
        <v>119</v>
      </c>
      <c r="T8463">
        <v>20</v>
      </c>
      <c r="U8463">
        <v>20</v>
      </c>
      <c r="V8463" t="s">
        <v>462</v>
      </c>
      <c r="W8463" t="s">
        <v>462</v>
      </c>
      <c r="X8463" t="s">
        <v>2805</v>
      </c>
      <c r="Y8463">
        <v>41.76</v>
      </c>
      <c r="Z8463">
        <v>45</v>
      </c>
      <c r="AA8463">
        <v>4</v>
      </c>
      <c r="AD8463" t="s">
        <v>2823</v>
      </c>
      <c r="AG8463" t="s">
        <v>31</v>
      </c>
      <c r="AY8463" t="s">
        <v>31</v>
      </c>
      <c r="AZ8463" t="s">
        <v>31</v>
      </c>
    </row>
    <row r="8464" spans="1:52">
      <c r="A8464" t="s">
        <v>2799</v>
      </c>
      <c r="B8464" t="s">
        <v>71</v>
      </c>
      <c r="C8464" t="s">
        <v>174</v>
      </c>
      <c r="D8464" t="s">
        <v>2188</v>
      </c>
      <c r="E8464" t="s">
        <v>2189</v>
      </c>
      <c r="F8464" t="s">
        <v>2814</v>
      </c>
      <c r="G8464" t="s">
        <v>2767</v>
      </c>
      <c r="H8464" t="s">
        <v>2768</v>
      </c>
      <c r="I8464">
        <v>56.5</v>
      </c>
      <c r="J8464">
        <v>-3.0619999999999998</v>
      </c>
      <c r="L8464" t="s">
        <v>2389</v>
      </c>
      <c r="M8464">
        <v>2008</v>
      </c>
      <c r="N8464" t="s">
        <v>2252</v>
      </c>
      <c r="P8464" s="64">
        <v>39373</v>
      </c>
      <c r="Q8464">
        <v>5</v>
      </c>
      <c r="R8464">
        <v>8</v>
      </c>
      <c r="S8464">
        <v>147</v>
      </c>
      <c r="T8464">
        <v>20</v>
      </c>
      <c r="U8464">
        <v>20</v>
      </c>
      <c r="V8464" t="s">
        <v>462</v>
      </c>
      <c r="W8464" t="s">
        <v>462</v>
      </c>
      <c r="X8464" t="s">
        <v>2805</v>
      </c>
      <c r="Y8464">
        <v>21.11</v>
      </c>
      <c r="Z8464">
        <v>45</v>
      </c>
      <c r="AA8464">
        <v>4</v>
      </c>
      <c r="AD8464" t="s">
        <v>2823</v>
      </c>
      <c r="AG8464" t="s">
        <v>31</v>
      </c>
      <c r="AY8464" t="s">
        <v>31</v>
      </c>
      <c r="AZ8464" t="s">
        <v>31</v>
      </c>
    </row>
    <row r="8465" spans="1:52">
      <c r="A8465" t="s">
        <v>2799</v>
      </c>
      <c r="B8465" t="s">
        <v>71</v>
      </c>
      <c r="C8465" t="s">
        <v>174</v>
      </c>
      <c r="D8465" t="s">
        <v>2188</v>
      </c>
      <c r="E8465" t="s">
        <v>2189</v>
      </c>
      <c r="F8465" t="s">
        <v>2814</v>
      </c>
      <c r="G8465" t="s">
        <v>2767</v>
      </c>
      <c r="H8465" t="s">
        <v>2768</v>
      </c>
      <c r="I8465">
        <v>56.5</v>
      </c>
      <c r="J8465">
        <v>-3.0619999999999998</v>
      </c>
      <c r="L8465" t="s">
        <v>2389</v>
      </c>
      <c r="M8465">
        <v>2008</v>
      </c>
      <c r="N8465" t="s">
        <v>2252</v>
      </c>
      <c r="P8465" s="64">
        <v>39373</v>
      </c>
      <c r="Q8465">
        <v>10</v>
      </c>
      <c r="R8465">
        <v>8</v>
      </c>
      <c r="S8465">
        <v>35</v>
      </c>
      <c r="T8465">
        <v>20</v>
      </c>
      <c r="U8465">
        <v>20</v>
      </c>
      <c r="V8465" t="s">
        <v>462</v>
      </c>
      <c r="W8465" t="s">
        <v>462</v>
      </c>
      <c r="X8465" t="s">
        <v>2805</v>
      </c>
      <c r="Y8465">
        <v>4.4400000000000004</v>
      </c>
      <c r="Z8465">
        <v>45</v>
      </c>
      <c r="AA8465">
        <v>4</v>
      </c>
      <c r="AD8465" t="s">
        <v>2823</v>
      </c>
      <c r="AG8465" t="s">
        <v>31</v>
      </c>
      <c r="AY8465" t="s">
        <v>31</v>
      </c>
      <c r="AZ8465" t="s">
        <v>31</v>
      </c>
    </row>
    <row r="8466" spans="1:52">
      <c r="A8466" t="s">
        <v>2799</v>
      </c>
      <c r="B8466" t="s">
        <v>71</v>
      </c>
      <c r="C8466" t="s">
        <v>174</v>
      </c>
      <c r="D8466" t="s">
        <v>2188</v>
      </c>
      <c r="E8466" t="s">
        <v>2189</v>
      </c>
      <c r="F8466" t="s">
        <v>2814</v>
      </c>
      <c r="G8466" t="s">
        <v>2767</v>
      </c>
      <c r="H8466" t="s">
        <v>2768</v>
      </c>
      <c r="I8466">
        <v>56.5</v>
      </c>
      <c r="J8466">
        <v>-3.0619999999999998</v>
      </c>
      <c r="L8466" t="s">
        <v>2389</v>
      </c>
      <c r="M8466">
        <v>2008</v>
      </c>
      <c r="N8466" t="s">
        <v>2252</v>
      </c>
      <c r="P8466" s="64">
        <v>39373</v>
      </c>
      <c r="Q8466">
        <v>10</v>
      </c>
      <c r="R8466">
        <v>8</v>
      </c>
      <c r="S8466">
        <v>63</v>
      </c>
      <c r="T8466">
        <v>20</v>
      </c>
      <c r="U8466">
        <v>20</v>
      </c>
      <c r="V8466" t="s">
        <v>462</v>
      </c>
      <c r="W8466" t="s">
        <v>462</v>
      </c>
      <c r="X8466" t="s">
        <v>2805</v>
      </c>
      <c r="Y8466">
        <v>9.18</v>
      </c>
      <c r="Z8466">
        <v>45</v>
      </c>
      <c r="AA8466">
        <v>4</v>
      </c>
      <c r="AD8466" t="s">
        <v>2823</v>
      </c>
      <c r="AG8466" t="s">
        <v>31</v>
      </c>
      <c r="AY8466" t="s">
        <v>31</v>
      </c>
      <c r="AZ8466" t="s">
        <v>31</v>
      </c>
    </row>
    <row r="8467" spans="1:52">
      <c r="A8467" t="s">
        <v>2799</v>
      </c>
      <c r="B8467" t="s">
        <v>71</v>
      </c>
      <c r="C8467" t="s">
        <v>174</v>
      </c>
      <c r="D8467" t="s">
        <v>2188</v>
      </c>
      <c r="E8467" t="s">
        <v>2189</v>
      </c>
      <c r="F8467" t="s">
        <v>2814</v>
      </c>
      <c r="G8467" t="s">
        <v>2767</v>
      </c>
      <c r="H8467" t="s">
        <v>2768</v>
      </c>
      <c r="I8467">
        <v>56.5</v>
      </c>
      <c r="J8467">
        <v>-3.0619999999999998</v>
      </c>
      <c r="L8467" t="s">
        <v>2389</v>
      </c>
      <c r="M8467">
        <v>2008</v>
      </c>
      <c r="N8467" t="s">
        <v>2252</v>
      </c>
      <c r="P8467" s="64">
        <v>39373</v>
      </c>
      <c r="Q8467">
        <v>10</v>
      </c>
      <c r="R8467">
        <v>8</v>
      </c>
      <c r="S8467">
        <v>91</v>
      </c>
      <c r="T8467">
        <v>20</v>
      </c>
      <c r="U8467">
        <v>20</v>
      </c>
      <c r="V8467" t="s">
        <v>462</v>
      </c>
      <c r="W8467" t="s">
        <v>462</v>
      </c>
      <c r="X8467" t="s">
        <v>2805</v>
      </c>
      <c r="Y8467">
        <v>8.57</v>
      </c>
      <c r="Z8467">
        <v>45</v>
      </c>
      <c r="AA8467">
        <v>4</v>
      </c>
      <c r="AD8467" t="s">
        <v>2823</v>
      </c>
      <c r="AG8467" t="s">
        <v>31</v>
      </c>
      <c r="AY8467" t="s">
        <v>31</v>
      </c>
      <c r="AZ8467" t="s">
        <v>31</v>
      </c>
    </row>
    <row r="8468" spans="1:52">
      <c r="A8468" t="s">
        <v>2799</v>
      </c>
      <c r="B8468" t="s">
        <v>71</v>
      </c>
      <c r="C8468" t="s">
        <v>174</v>
      </c>
      <c r="D8468" t="s">
        <v>2188</v>
      </c>
      <c r="E8468" t="s">
        <v>2189</v>
      </c>
      <c r="F8468" t="s">
        <v>2814</v>
      </c>
      <c r="G8468" t="s">
        <v>2767</v>
      </c>
      <c r="H8468" t="s">
        <v>2768</v>
      </c>
      <c r="I8468">
        <v>56.5</v>
      </c>
      <c r="J8468">
        <v>-3.0619999999999998</v>
      </c>
      <c r="L8468" t="s">
        <v>2389</v>
      </c>
      <c r="M8468">
        <v>2008</v>
      </c>
      <c r="N8468" t="s">
        <v>2252</v>
      </c>
      <c r="P8468" s="64">
        <v>39373</v>
      </c>
      <c r="Q8468">
        <v>10</v>
      </c>
      <c r="R8468">
        <v>8</v>
      </c>
      <c r="S8468">
        <v>119</v>
      </c>
      <c r="T8468">
        <v>20</v>
      </c>
      <c r="U8468">
        <v>20</v>
      </c>
      <c r="V8468" t="s">
        <v>462</v>
      </c>
      <c r="W8468" t="s">
        <v>462</v>
      </c>
      <c r="X8468" t="s">
        <v>2805</v>
      </c>
      <c r="Y8468">
        <v>9.18</v>
      </c>
      <c r="Z8468">
        <v>45</v>
      </c>
      <c r="AA8468">
        <v>4</v>
      </c>
      <c r="AD8468" t="s">
        <v>2823</v>
      </c>
      <c r="AG8468" t="s">
        <v>31</v>
      </c>
      <c r="AY8468" t="s">
        <v>31</v>
      </c>
      <c r="AZ8468" t="s">
        <v>31</v>
      </c>
    </row>
    <row r="8469" spans="1:52">
      <c r="A8469" t="s">
        <v>2799</v>
      </c>
      <c r="B8469" t="s">
        <v>71</v>
      </c>
      <c r="C8469" t="s">
        <v>174</v>
      </c>
      <c r="D8469" t="s">
        <v>2188</v>
      </c>
      <c r="E8469" t="s">
        <v>2189</v>
      </c>
      <c r="F8469" t="s">
        <v>2814</v>
      </c>
      <c r="G8469" t="s">
        <v>2767</v>
      </c>
      <c r="H8469" t="s">
        <v>2768</v>
      </c>
      <c r="I8469">
        <v>56.5</v>
      </c>
      <c r="J8469">
        <v>-3.0619999999999998</v>
      </c>
      <c r="L8469" t="s">
        <v>2389</v>
      </c>
      <c r="M8469">
        <v>2008</v>
      </c>
      <c r="N8469" t="s">
        <v>2252</v>
      </c>
      <c r="P8469" s="64">
        <v>39373</v>
      </c>
      <c r="Q8469">
        <v>10</v>
      </c>
      <c r="R8469">
        <v>8</v>
      </c>
      <c r="S8469">
        <v>147</v>
      </c>
      <c r="T8469">
        <v>20</v>
      </c>
      <c r="U8469">
        <v>20</v>
      </c>
      <c r="V8469" t="s">
        <v>462</v>
      </c>
      <c r="W8469" t="s">
        <v>462</v>
      </c>
      <c r="X8469" t="s">
        <v>2805</v>
      </c>
      <c r="Y8469">
        <v>25.09</v>
      </c>
      <c r="Z8469">
        <v>45</v>
      </c>
      <c r="AA8469">
        <v>4</v>
      </c>
      <c r="AD8469" t="s">
        <v>2823</v>
      </c>
      <c r="AG8469" t="s">
        <v>31</v>
      </c>
      <c r="AY8469" t="s">
        <v>31</v>
      </c>
      <c r="AZ8469" t="s">
        <v>31</v>
      </c>
    </row>
    <row r="8470" spans="1:52">
      <c r="A8470" t="s">
        <v>2799</v>
      </c>
      <c r="B8470" t="s">
        <v>71</v>
      </c>
      <c r="C8470" t="s">
        <v>174</v>
      </c>
      <c r="D8470" t="s">
        <v>2188</v>
      </c>
      <c r="E8470" t="s">
        <v>2189</v>
      </c>
      <c r="F8470" t="s">
        <v>2825</v>
      </c>
      <c r="G8470" t="s">
        <v>2767</v>
      </c>
      <c r="H8470" t="s">
        <v>2768</v>
      </c>
      <c r="I8470">
        <v>56.5</v>
      </c>
      <c r="J8470">
        <v>-3.0619999999999998</v>
      </c>
      <c r="L8470" t="s">
        <v>2389</v>
      </c>
      <c r="M8470">
        <v>2008</v>
      </c>
      <c r="N8470" t="s">
        <v>2252</v>
      </c>
      <c r="P8470" s="64">
        <v>39373</v>
      </c>
      <c r="Q8470">
        <v>-5</v>
      </c>
      <c r="R8470">
        <v>8</v>
      </c>
      <c r="S8470">
        <v>35</v>
      </c>
      <c r="T8470">
        <v>20</v>
      </c>
      <c r="U8470">
        <v>20</v>
      </c>
      <c r="V8470" t="s">
        <v>462</v>
      </c>
      <c r="W8470" t="s">
        <v>462</v>
      </c>
      <c r="X8470" t="s">
        <v>2805</v>
      </c>
      <c r="Y8470">
        <v>0</v>
      </c>
      <c r="Z8470">
        <v>45</v>
      </c>
      <c r="AA8470">
        <v>4</v>
      </c>
      <c r="AD8470" t="s">
        <v>2826</v>
      </c>
      <c r="AG8470" t="s">
        <v>31</v>
      </c>
      <c r="AY8470" t="s">
        <v>31</v>
      </c>
      <c r="AZ8470" t="s">
        <v>31</v>
      </c>
    </row>
    <row r="8471" spans="1:52">
      <c r="A8471" t="s">
        <v>2799</v>
      </c>
      <c r="B8471" t="s">
        <v>71</v>
      </c>
      <c r="C8471" t="s">
        <v>174</v>
      </c>
      <c r="D8471" t="s">
        <v>2188</v>
      </c>
      <c r="E8471" t="s">
        <v>2189</v>
      </c>
      <c r="F8471" t="s">
        <v>2825</v>
      </c>
      <c r="G8471" t="s">
        <v>2767</v>
      </c>
      <c r="H8471" t="s">
        <v>2768</v>
      </c>
      <c r="I8471">
        <v>56.5</v>
      </c>
      <c r="J8471">
        <v>-3.0619999999999998</v>
      </c>
      <c r="L8471" t="s">
        <v>2389</v>
      </c>
      <c r="M8471">
        <v>2008</v>
      </c>
      <c r="N8471" t="s">
        <v>2252</v>
      </c>
      <c r="P8471" s="64">
        <v>39373</v>
      </c>
      <c r="Q8471">
        <v>-5</v>
      </c>
      <c r="R8471">
        <v>8</v>
      </c>
      <c r="S8471">
        <v>63</v>
      </c>
      <c r="T8471">
        <v>20</v>
      </c>
      <c r="U8471">
        <v>20</v>
      </c>
      <c r="V8471" t="s">
        <v>462</v>
      </c>
      <c r="W8471" t="s">
        <v>462</v>
      </c>
      <c r="X8471" t="s">
        <v>2805</v>
      </c>
      <c r="Y8471">
        <v>42.1</v>
      </c>
      <c r="Z8471">
        <v>45</v>
      </c>
      <c r="AA8471">
        <v>4</v>
      </c>
      <c r="AD8471" t="s">
        <v>2826</v>
      </c>
      <c r="AG8471" t="s">
        <v>31</v>
      </c>
      <c r="AY8471" t="s">
        <v>31</v>
      </c>
      <c r="AZ8471" t="s">
        <v>31</v>
      </c>
    </row>
    <row r="8472" spans="1:52">
      <c r="A8472" t="s">
        <v>2799</v>
      </c>
      <c r="B8472" t="s">
        <v>71</v>
      </c>
      <c r="C8472" t="s">
        <v>174</v>
      </c>
      <c r="D8472" t="s">
        <v>2188</v>
      </c>
      <c r="E8472" t="s">
        <v>2189</v>
      </c>
      <c r="F8472" t="s">
        <v>2825</v>
      </c>
      <c r="G8472" t="s">
        <v>2767</v>
      </c>
      <c r="H8472" t="s">
        <v>2768</v>
      </c>
      <c r="I8472">
        <v>56.5</v>
      </c>
      <c r="J8472">
        <v>-3.0619999999999998</v>
      </c>
      <c r="L8472" t="s">
        <v>2389</v>
      </c>
      <c r="M8472">
        <v>2008</v>
      </c>
      <c r="N8472" t="s">
        <v>2252</v>
      </c>
      <c r="P8472" s="64">
        <v>39373</v>
      </c>
      <c r="Q8472">
        <v>-5</v>
      </c>
      <c r="R8472">
        <v>8</v>
      </c>
      <c r="S8472">
        <v>91</v>
      </c>
      <c r="T8472">
        <v>20</v>
      </c>
      <c r="U8472">
        <v>20</v>
      </c>
      <c r="V8472" t="s">
        <v>462</v>
      </c>
      <c r="W8472" t="s">
        <v>462</v>
      </c>
      <c r="X8472" t="s">
        <v>2805</v>
      </c>
      <c r="Y8472">
        <v>45.9</v>
      </c>
      <c r="Z8472">
        <v>45</v>
      </c>
      <c r="AA8472">
        <v>4</v>
      </c>
      <c r="AD8472" t="s">
        <v>2826</v>
      </c>
      <c r="AG8472" t="s">
        <v>31</v>
      </c>
      <c r="AY8472" t="s">
        <v>31</v>
      </c>
      <c r="AZ8472" t="s">
        <v>31</v>
      </c>
    </row>
    <row r="8473" spans="1:52">
      <c r="A8473" t="s">
        <v>2799</v>
      </c>
      <c r="B8473" t="s">
        <v>71</v>
      </c>
      <c r="C8473" t="s">
        <v>174</v>
      </c>
      <c r="D8473" t="s">
        <v>2188</v>
      </c>
      <c r="E8473" t="s">
        <v>2189</v>
      </c>
      <c r="F8473" t="s">
        <v>2825</v>
      </c>
      <c r="G8473" t="s">
        <v>2767</v>
      </c>
      <c r="H8473" t="s">
        <v>2768</v>
      </c>
      <c r="I8473">
        <v>56.5</v>
      </c>
      <c r="J8473">
        <v>-3.0619999999999998</v>
      </c>
      <c r="L8473" t="s">
        <v>2389</v>
      </c>
      <c r="M8473">
        <v>2008</v>
      </c>
      <c r="N8473" t="s">
        <v>2252</v>
      </c>
      <c r="P8473" s="64">
        <v>39373</v>
      </c>
      <c r="Q8473">
        <v>-5</v>
      </c>
      <c r="R8473">
        <v>8</v>
      </c>
      <c r="S8473">
        <v>119</v>
      </c>
      <c r="T8473">
        <v>20</v>
      </c>
      <c r="U8473">
        <v>20</v>
      </c>
      <c r="V8473" t="s">
        <v>462</v>
      </c>
      <c r="W8473" t="s">
        <v>462</v>
      </c>
      <c r="X8473" t="s">
        <v>2805</v>
      </c>
      <c r="Y8473">
        <v>39.5</v>
      </c>
      <c r="Z8473">
        <v>45</v>
      </c>
      <c r="AA8473">
        <v>4</v>
      </c>
      <c r="AD8473" t="s">
        <v>2826</v>
      </c>
      <c r="AG8473" t="s">
        <v>31</v>
      </c>
      <c r="AY8473" t="s">
        <v>31</v>
      </c>
      <c r="AZ8473" t="s">
        <v>31</v>
      </c>
    </row>
    <row r="8474" spans="1:52">
      <c r="A8474" t="s">
        <v>2799</v>
      </c>
      <c r="B8474" t="s">
        <v>71</v>
      </c>
      <c r="C8474" t="s">
        <v>174</v>
      </c>
      <c r="D8474" t="s">
        <v>2188</v>
      </c>
      <c r="E8474" t="s">
        <v>2189</v>
      </c>
      <c r="F8474" t="s">
        <v>2825</v>
      </c>
      <c r="G8474" t="s">
        <v>2767</v>
      </c>
      <c r="H8474" t="s">
        <v>2768</v>
      </c>
      <c r="I8474">
        <v>56.5</v>
      </c>
      <c r="J8474">
        <v>-3.0619999999999998</v>
      </c>
      <c r="L8474" t="s">
        <v>2389</v>
      </c>
      <c r="M8474">
        <v>2008</v>
      </c>
      <c r="N8474" t="s">
        <v>2252</v>
      </c>
      <c r="P8474" s="64">
        <v>39373</v>
      </c>
      <c r="Q8474">
        <v>-5</v>
      </c>
      <c r="R8474">
        <v>8</v>
      </c>
      <c r="S8474">
        <v>147</v>
      </c>
      <c r="T8474">
        <v>20</v>
      </c>
      <c r="U8474">
        <v>20</v>
      </c>
      <c r="V8474" t="s">
        <v>462</v>
      </c>
      <c r="W8474" t="s">
        <v>462</v>
      </c>
      <c r="X8474" t="s">
        <v>2805</v>
      </c>
      <c r="Y8474">
        <v>25.2</v>
      </c>
      <c r="Z8474">
        <v>45</v>
      </c>
      <c r="AA8474">
        <v>4</v>
      </c>
      <c r="AD8474" t="s">
        <v>2826</v>
      </c>
      <c r="AG8474" t="s">
        <v>31</v>
      </c>
      <c r="AY8474" t="s">
        <v>31</v>
      </c>
      <c r="AZ8474" t="s">
        <v>31</v>
      </c>
    </row>
    <row r="8475" spans="1:52">
      <c r="A8475" t="s">
        <v>2799</v>
      </c>
      <c r="B8475" t="s">
        <v>71</v>
      </c>
      <c r="C8475" t="s">
        <v>174</v>
      </c>
      <c r="D8475" t="s">
        <v>2188</v>
      </c>
      <c r="E8475" t="s">
        <v>2189</v>
      </c>
      <c r="F8475" t="s">
        <v>2825</v>
      </c>
      <c r="G8475" t="s">
        <v>2767</v>
      </c>
      <c r="H8475" t="s">
        <v>2768</v>
      </c>
      <c r="I8475">
        <v>56.5</v>
      </c>
      <c r="J8475">
        <v>-3.0619999999999998</v>
      </c>
      <c r="L8475" t="s">
        <v>2389</v>
      </c>
      <c r="M8475">
        <v>2008</v>
      </c>
      <c r="N8475" t="s">
        <v>2252</v>
      </c>
      <c r="P8475" s="64">
        <v>39373</v>
      </c>
      <c r="Q8475">
        <v>0</v>
      </c>
      <c r="R8475">
        <v>8</v>
      </c>
      <c r="S8475">
        <v>35</v>
      </c>
      <c r="T8475">
        <v>20</v>
      </c>
      <c r="U8475">
        <v>20</v>
      </c>
      <c r="V8475" t="s">
        <v>462</v>
      </c>
      <c r="W8475" t="s">
        <v>462</v>
      </c>
      <c r="X8475" t="s">
        <v>2805</v>
      </c>
      <c r="Y8475">
        <v>4.4000000000000004</v>
      </c>
      <c r="Z8475">
        <v>45</v>
      </c>
      <c r="AA8475">
        <v>4</v>
      </c>
      <c r="AD8475" t="s">
        <v>2826</v>
      </c>
      <c r="AG8475" t="s">
        <v>31</v>
      </c>
      <c r="AY8475" t="s">
        <v>31</v>
      </c>
      <c r="AZ8475" t="s">
        <v>31</v>
      </c>
    </row>
    <row r="8476" spans="1:52">
      <c r="A8476" t="s">
        <v>2799</v>
      </c>
      <c r="B8476" t="s">
        <v>71</v>
      </c>
      <c r="C8476" t="s">
        <v>174</v>
      </c>
      <c r="D8476" t="s">
        <v>2188</v>
      </c>
      <c r="E8476" t="s">
        <v>2189</v>
      </c>
      <c r="F8476" t="s">
        <v>2825</v>
      </c>
      <c r="G8476" t="s">
        <v>2767</v>
      </c>
      <c r="H8476" t="s">
        <v>2768</v>
      </c>
      <c r="I8476">
        <v>56.5</v>
      </c>
      <c r="J8476">
        <v>-3.0619999999999998</v>
      </c>
      <c r="L8476" t="s">
        <v>2389</v>
      </c>
      <c r="M8476">
        <v>2008</v>
      </c>
      <c r="N8476" t="s">
        <v>2252</v>
      </c>
      <c r="P8476" s="64">
        <v>39373</v>
      </c>
      <c r="Q8476">
        <v>0</v>
      </c>
      <c r="R8476">
        <v>8</v>
      </c>
      <c r="S8476">
        <v>63</v>
      </c>
      <c r="T8476">
        <v>20</v>
      </c>
      <c r="U8476">
        <v>20</v>
      </c>
      <c r="V8476" t="s">
        <v>462</v>
      </c>
      <c r="W8476" t="s">
        <v>462</v>
      </c>
      <c r="X8476" t="s">
        <v>2805</v>
      </c>
      <c r="Y8476">
        <v>50.2</v>
      </c>
      <c r="Z8476">
        <v>45</v>
      </c>
      <c r="AA8476">
        <v>4</v>
      </c>
      <c r="AD8476" t="s">
        <v>2826</v>
      </c>
      <c r="AG8476" t="s">
        <v>31</v>
      </c>
      <c r="AY8476" t="s">
        <v>31</v>
      </c>
      <c r="AZ8476" t="s">
        <v>31</v>
      </c>
    </row>
    <row r="8477" spans="1:52">
      <c r="A8477" t="s">
        <v>2799</v>
      </c>
      <c r="B8477" t="s">
        <v>71</v>
      </c>
      <c r="C8477" t="s">
        <v>174</v>
      </c>
      <c r="D8477" t="s">
        <v>2188</v>
      </c>
      <c r="E8477" t="s">
        <v>2189</v>
      </c>
      <c r="F8477" t="s">
        <v>2825</v>
      </c>
      <c r="G8477" t="s">
        <v>2767</v>
      </c>
      <c r="H8477" t="s">
        <v>2768</v>
      </c>
      <c r="I8477">
        <v>56.5</v>
      </c>
      <c r="J8477">
        <v>-3.0619999999999998</v>
      </c>
      <c r="L8477" t="s">
        <v>2389</v>
      </c>
      <c r="M8477">
        <v>2008</v>
      </c>
      <c r="N8477" t="s">
        <v>2252</v>
      </c>
      <c r="P8477" s="64">
        <v>39373</v>
      </c>
      <c r="Q8477">
        <v>0</v>
      </c>
      <c r="R8477">
        <v>8</v>
      </c>
      <c r="S8477">
        <v>91</v>
      </c>
      <c r="T8477">
        <v>20</v>
      </c>
      <c r="U8477">
        <v>20</v>
      </c>
      <c r="V8477" t="s">
        <v>462</v>
      </c>
      <c r="W8477" t="s">
        <v>462</v>
      </c>
      <c r="X8477" t="s">
        <v>2805</v>
      </c>
      <c r="Y8477">
        <v>45.7</v>
      </c>
      <c r="Z8477">
        <v>45</v>
      </c>
      <c r="AA8477">
        <v>4</v>
      </c>
      <c r="AD8477" t="s">
        <v>2826</v>
      </c>
      <c r="AG8477" t="s">
        <v>31</v>
      </c>
      <c r="AY8477" t="s">
        <v>31</v>
      </c>
      <c r="AZ8477" t="s">
        <v>31</v>
      </c>
    </row>
    <row r="8478" spans="1:52">
      <c r="A8478" t="s">
        <v>2799</v>
      </c>
      <c r="B8478" t="s">
        <v>71</v>
      </c>
      <c r="C8478" t="s">
        <v>174</v>
      </c>
      <c r="D8478" t="s">
        <v>2188</v>
      </c>
      <c r="E8478" t="s">
        <v>2189</v>
      </c>
      <c r="F8478" t="s">
        <v>2825</v>
      </c>
      <c r="G8478" t="s">
        <v>2767</v>
      </c>
      <c r="H8478" t="s">
        <v>2768</v>
      </c>
      <c r="I8478">
        <v>56.5</v>
      </c>
      <c r="J8478">
        <v>-3.0619999999999998</v>
      </c>
      <c r="L8478" t="s">
        <v>2389</v>
      </c>
      <c r="M8478">
        <v>2008</v>
      </c>
      <c r="N8478" t="s">
        <v>2252</v>
      </c>
      <c r="P8478" s="64">
        <v>39373</v>
      </c>
      <c r="Q8478">
        <v>0</v>
      </c>
      <c r="R8478">
        <v>8</v>
      </c>
      <c r="S8478">
        <v>119</v>
      </c>
      <c r="T8478">
        <v>20</v>
      </c>
      <c r="U8478">
        <v>20</v>
      </c>
      <c r="V8478" t="s">
        <v>462</v>
      </c>
      <c r="W8478" t="s">
        <v>462</v>
      </c>
      <c r="X8478" t="s">
        <v>2805</v>
      </c>
      <c r="Y8478">
        <v>33.6</v>
      </c>
      <c r="Z8478">
        <v>45</v>
      </c>
      <c r="AA8478">
        <v>4</v>
      </c>
      <c r="AD8478" t="s">
        <v>2826</v>
      </c>
      <c r="AG8478" t="s">
        <v>31</v>
      </c>
      <c r="AY8478" t="s">
        <v>31</v>
      </c>
      <c r="AZ8478" t="s">
        <v>31</v>
      </c>
    </row>
    <row r="8479" spans="1:52">
      <c r="A8479" t="s">
        <v>2799</v>
      </c>
      <c r="B8479" t="s">
        <v>71</v>
      </c>
      <c r="C8479" t="s">
        <v>174</v>
      </c>
      <c r="D8479" t="s">
        <v>2188</v>
      </c>
      <c r="E8479" t="s">
        <v>2189</v>
      </c>
      <c r="F8479" t="s">
        <v>2825</v>
      </c>
      <c r="G8479" t="s">
        <v>2767</v>
      </c>
      <c r="H8479" t="s">
        <v>2768</v>
      </c>
      <c r="I8479">
        <v>56.5</v>
      </c>
      <c r="J8479">
        <v>-3.0619999999999998</v>
      </c>
      <c r="L8479" t="s">
        <v>2389</v>
      </c>
      <c r="M8479">
        <v>2008</v>
      </c>
      <c r="N8479" t="s">
        <v>2252</v>
      </c>
      <c r="P8479" s="64">
        <v>39373</v>
      </c>
      <c r="Q8479">
        <v>0</v>
      </c>
      <c r="R8479">
        <v>8</v>
      </c>
      <c r="S8479">
        <v>147</v>
      </c>
      <c r="T8479">
        <v>20</v>
      </c>
      <c r="U8479">
        <v>20</v>
      </c>
      <c r="V8479" t="s">
        <v>462</v>
      </c>
      <c r="W8479" t="s">
        <v>462</v>
      </c>
      <c r="X8479" t="s">
        <v>2805</v>
      </c>
      <c r="Y8479">
        <v>54.6</v>
      </c>
      <c r="Z8479">
        <v>45</v>
      </c>
      <c r="AA8479">
        <v>4</v>
      </c>
      <c r="AD8479" t="s">
        <v>2826</v>
      </c>
      <c r="AG8479" t="s">
        <v>31</v>
      </c>
      <c r="AY8479" t="s">
        <v>31</v>
      </c>
      <c r="AZ8479" t="s">
        <v>31</v>
      </c>
    </row>
    <row r="8480" spans="1:52">
      <c r="A8480" t="s">
        <v>2799</v>
      </c>
      <c r="B8480" t="s">
        <v>71</v>
      </c>
      <c r="C8480" t="s">
        <v>174</v>
      </c>
      <c r="D8480" t="s">
        <v>2188</v>
      </c>
      <c r="E8480" t="s">
        <v>2189</v>
      </c>
      <c r="F8480" t="s">
        <v>2825</v>
      </c>
      <c r="G8480" t="s">
        <v>2767</v>
      </c>
      <c r="H8480" t="s">
        <v>2768</v>
      </c>
      <c r="I8480">
        <v>56.5</v>
      </c>
      <c r="J8480">
        <v>-3.0619999999999998</v>
      </c>
      <c r="L8480" t="s">
        <v>2389</v>
      </c>
      <c r="M8480">
        <v>2008</v>
      </c>
      <c r="N8480" t="s">
        <v>2252</v>
      </c>
      <c r="P8480" s="64">
        <v>39373</v>
      </c>
      <c r="Q8480">
        <v>5</v>
      </c>
      <c r="R8480">
        <v>8</v>
      </c>
      <c r="S8480">
        <v>35</v>
      </c>
      <c r="T8480">
        <v>20</v>
      </c>
      <c r="U8480">
        <v>20</v>
      </c>
      <c r="V8480" t="s">
        <v>462</v>
      </c>
      <c r="W8480" t="s">
        <v>462</v>
      </c>
      <c r="X8480" t="s">
        <v>2805</v>
      </c>
      <c r="Y8480">
        <v>0</v>
      </c>
      <c r="Z8480">
        <v>45</v>
      </c>
      <c r="AA8480">
        <v>4</v>
      </c>
      <c r="AD8480" t="s">
        <v>2826</v>
      </c>
      <c r="AG8480" t="s">
        <v>31</v>
      </c>
      <c r="AY8480" t="s">
        <v>31</v>
      </c>
      <c r="AZ8480" t="s">
        <v>31</v>
      </c>
    </row>
    <row r="8481" spans="1:52">
      <c r="A8481" t="s">
        <v>2799</v>
      </c>
      <c r="B8481" t="s">
        <v>71</v>
      </c>
      <c r="C8481" t="s">
        <v>174</v>
      </c>
      <c r="D8481" t="s">
        <v>2188</v>
      </c>
      <c r="E8481" t="s">
        <v>2189</v>
      </c>
      <c r="F8481" t="s">
        <v>2825</v>
      </c>
      <c r="G8481" t="s">
        <v>2767</v>
      </c>
      <c r="H8481" t="s">
        <v>2768</v>
      </c>
      <c r="I8481">
        <v>56.5</v>
      </c>
      <c r="J8481">
        <v>-3.0619999999999998</v>
      </c>
      <c r="L8481" t="s">
        <v>2389</v>
      </c>
      <c r="M8481">
        <v>2008</v>
      </c>
      <c r="N8481" t="s">
        <v>2252</v>
      </c>
      <c r="P8481" s="64">
        <v>39373</v>
      </c>
      <c r="Q8481">
        <v>5</v>
      </c>
      <c r="R8481">
        <v>8</v>
      </c>
      <c r="S8481">
        <v>63</v>
      </c>
      <c r="T8481">
        <v>20</v>
      </c>
      <c r="U8481">
        <v>20</v>
      </c>
      <c r="V8481" t="s">
        <v>462</v>
      </c>
      <c r="W8481" t="s">
        <v>462</v>
      </c>
      <c r="X8481" t="s">
        <v>2805</v>
      </c>
      <c r="Y8481">
        <v>8.5</v>
      </c>
      <c r="Z8481">
        <v>45</v>
      </c>
      <c r="AA8481">
        <v>4</v>
      </c>
      <c r="AD8481" t="s">
        <v>2826</v>
      </c>
      <c r="AG8481" t="s">
        <v>31</v>
      </c>
      <c r="AY8481" t="s">
        <v>31</v>
      </c>
      <c r="AZ8481" t="s">
        <v>31</v>
      </c>
    </row>
    <row r="8482" spans="1:52">
      <c r="A8482" t="s">
        <v>2799</v>
      </c>
      <c r="B8482" t="s">
        <v>71</v>
      </c>
      <c r="C8482" t="s">
        <v>174</v>
      </c>
      <c r="D8482" t="s">
        <v>2188</v>
      </c>
      <c r="E8482" t="s">
        <v>2189</v>
      </c>
      <c r="F8482" t="s">
        <v>2825</v>
      </c>
      <c r="G8482" t="s">
        <v>2767</v>
      </c>
      <c r="H8482" t="s">
        <v>2768</v>
      </c>
      <c r="I8482">
        <v>56.5</v>
      </c>
      <c r="J8482">
        <v>-3.0619999999999998</v>
      </c>
      <c r="L8482" t="s">
        <v>2389</v>
      </c>
      <c r="M8482">
        <v>2008</v>
      </c>
      <c r="N8482" t="s">
        <v>2252</v>
      </c>
      <c r="P8482" s="64">
        <v>39373</v>
      </c>
      <c r="Q8482">
        <v>5</v>
      </c>
      <c r="R8482">
        <v>8</v>
      </c>
      <c r="S8482">
        <v>91</v>
      </c>
      <c r="T8482">
        <v>20</v>
      </c>
      <c r="U8482">
        <v>20</v>
      </c>
      <c r="V8482" t="s">
        <v>462</v>
      </c>
      <c r="W8482" t="s">
        <v>462</v>
      </c>
      <c r="X8482" t="s">
        <v>2805</v>
      </c>
      <c r="Y8482">
        <v>0</v>
      </c>
      <c r="Z8482">
        <v>45</v>
      </c>
      <c r="AA8482">
        <v>4</v>
      </c>
      <c r="AD8482" t="s">
        <v>2826</v>
      </c>
      <c r="AG8482" t="s">
        <v>31</v>
      </c>
      <c r="AY8482" t="s">
        <v>31</v>
      </c>
      <c r="AZ8482" t="s">
        <v>31</v>
      </c>
    </row>
    <row r="8483" spans="1:52">
      <c r="A8483" t="s">
        <v>2799</v>
      </c>
      <c r="B8483" t="s">
        <v>71</v>
      </c>
      <c r="C8483" t="s">
        <v>174</v>
      </c>
      <c r="D8483" t="s">
        <v>2188</v>
      </c>
      <c r="E8483" t="s">
        <v>2189</v>
      </c>
      <c r="F8483" t="s">
        <v>2825</v>
      </c>
      <c r="G8483" t="s">
        <v>2767</v>
      </c>
      <c r="H8483" t="s">
        <v>2768</v>
      </c>
      <c r="I8483">
        <v>56.5</v>
      </c>
      <c r="J8483">
        <v>-3.0619999999999998</v>
      </c>
      <c r="L8483" t="s">
        <v>2389</v>
      </c>
      <c r="M8483">
        <v>2008</v>
      </c>
      <c r="N8483" t="s">
        <v>2252</v>
      </c>
      <c r="P8483" s="64">
        <v>39373</v>
      </c>
      <c r="Q8483">
        <v>5</v>
      </c>
      <c r="R8483">
        <v>8</v>
      </c>
      <c r="S8483">
        <v>119</v>
      </c>
      <c r="T8483">
        <v>20</v>
      </c>
      <c r="U8483">
        <v>20</v>
      </c>
      <c r="V8483" t="s">
        <v>462</v>
      </c>
      <c r="W8483" t="s">
        <v>462</v>
      </c>
      <c r="X8483" t="s">
        <v>2805</v>
      </c>
      <c r="Y8483">
        <v>16.899999999999999</v>
      </c>
      <c r="Z8483">
        <v>45</v>
      </c>
      <c r="AA8483">
        <v>4</v>
      </c>
      <c r="AD8483" t="s">
        <v>2826</v>
      </c>
      <c r="AG8483" t="s">
        <v>31</v>
      </c>
      <c r="AY8483" t="s">
        <v>31</v>
      </c>
      <c r="AZ8483" t="s">
        <v>31</v>
      </c>
    </row>
    <row r="8484" spans="1:52">
      <c r="A8484" t="s">
        <v>2799</v>
      </c>
      <c r="B8484" t="s">
        <v>71</v>
      </c>
      <c r="C8484" t="s">
        <v>174</v>
      </c>
      <c r="D8484" t="s">
        <v>2188</v>
      </c>
      <c r="E8484" t="s">
        <v>2189</v>
      </c>
      <c r="F8484" t="s">
        <v>2825</v>
      </c>
      <c r="G8484" t="s">
        <v>2767</v>
      </c>
      <c r="H8484" t="s">
        <v>2768</v>
      </c>
      <c r="I8484">
        <v>56.5</v>
      </c>
      <c r="J8484">
        <v>-3.0619999999999998</v>
      </c>
      <c r="L8484" t="s">
        <v>2389</v>
      </c>
      <c r="M8484">
        <v>2008</v>
      </c>
      <c r="N8484" t="s">
        <v>2252</v>
      </c>
      <c r="P8484" s="64">
        <v>39373</v>
      </c>
      <c r="Q8484">
        <v>5</v>
      </c>
      <c r="R8484">
        <v>8</v>
      </c>
      <c r="S8484">
        <v>147</v>
      </c>
      <c r="T8484">
        <v>20</v>
      </c>
      <c r="U8484">
        <v>20</v>
      </c>
      <c r="V8484" t="s">
        <v>462</v>
      </c>
      <c r="W8484" t="s">
        <v>462</v>
      </c>
      <c r="X8484" t="s">
        <v>2805</v>
      </c>
      <c r="Y8484">
        <v>16.899999999999999</v>
      </c>
      <c r="Z8484">
        <v>45</v>
      </c>
      <c r="AA8484">
        <v>4</v>
      </c>
      <c r="AD8484" t="s">
        <v>2826</v>
      </c>
      <c r="AG8484" t="s">
        <v>31</v>
      </c>
      <c r="AY8484" t="s">
        <v>31</v>
      </c>
      <c r="AZ8484" t="s">
        <v>31</v>
      </c>
    </row>
    <row r="8485" spans="1:52">
      <c r="A8485" t="s">
        <v>2799</v>
      </c>
      <c r="B8485" t="s">
        <v>71</v>
      </c>
      <c r="C8485" t="s">
        <v>174</v>
      </c>
      <c r="D8485" t="s">
        <v>2188</v>
      </c>
      <c r="E8485" t="s">
        <v>2189</v>
      </c>
      <c r="F8485" t="s">
        <v>2825</v>
      </c>
      <c r="G8485" t="s">
        <v>2767</v>
      </c>
      <c r="H8485" t="s">
        <v>2768</v>
      </c>
      <c r="I8485">
        <v>56.5</v>
      </c>
      <c r="J8485">
        <v>-3.0619999999999998</v>
      </c>
      <c r="L8485" t="s">
        <v>2389</v>
      </c>
      <c r="M8485">
        <v>2008</v>
      </c>
      <c r="N8485" t="s">
        <v>2252</v>
      </c>
      <c r="P8485" s="64">
        <v>39373</v>
      </c>
      <c r="Q8485">
        <v>10</v>
      </c>
      <c r="R8485">
        <v>8</v>
      </c>
      <c r="S8485">
        <v>35</v>
      </c>
      <c r="T8485">
        <v>20</v>
      </c>
      <c r="U8485">
        <v>20</v>
      </c>
      <c r="V8485" t="s">
        <v>462</v>
      </c>
      <c r="W8485" t="s">
        <v>462</v>
      </c>
      <c r="X8485" t="s">
        <v>2805</v>
      </c>
      <c r="Y8485">
        <v>-0.4</v>
      </c>
      <c r="Z8485">
        <v>45</v>
      </c>
      <c r="AA8485">
        <v>4</v>
      </c>
      <c r="AD8485" t="s">
        <v>2826</v>
      </c>
      <c r="AG8485" t="s">
        <v>31</v>
      </c>
      <c r="AY8485" t="s">
        <v>31</v>
      </c>
      <c r="AZ8485" t="s">
        <v>31</v>
      </c>
    </row>
    <row r="8486" spans="1:52">
      <c r="A8486" t="s">
        <v>2799</v>
      </c>
      <c r="B8486" t="s">
        <v>71</v>
      </c>
      <c r="C8486" t="s">
        <v>174</v>
      </c>
      <c r="D8486" t="s">
        <v>2188</v>
      </c>
      <c r="E8486" t="s">
        <v>2189</v>
      </c>
      <c r="F8486" t="s">
        <v>2825</v>
      </c>
      <c r="G8486" t="s">
        <v>2767</v>
      </c>
      <c r="H8486" t="s">
        <v>2768</v>
      </c>
      <c r="I8486">
        <v>56.5</v>
      </c>
      <c r="J8486">
        <v>-3.0619999999999998</v>
      </c>
      <c r="L8486" t="s">
        <v>2389</v>
      </c>
      <c r="M8486">
        <v>2008</v>
      </c>
      <c r="N8486" t="s">
        <v>2252</v>
      </c>
      <c r="P8486" s="64">
        <v>39373</v>
      </c>
      <c r="Q8486">
        <v>10</v>
      </c>
      <c r="R8486">
        <v>8</v>
      </c>
      <c r="S8486">
        <v>63</v>
      </c>
      <c r="T8486">
        <v>20</v>
      </c>
      <c r="U8486">
        <v>20</v>
      </c>
      <c r="V8486" t="s">
        <v>462</v>
      </c>
      <c r="W8486" t="s">
        <v>462</v>
      </c>
      <c r="X8486" t="s">
        <v>2805</v>
      </c>
      <c r="Y8486">
        <v>0.2</v>
      </c>
      <c r="Z8486">
        <v>45</v>
      </c>
      <c r="AA8486">
        <v>4</v>
      </c>
      <c r="AD8486" t="s">
        <v>2826</v>
      </c>
      <c r="AG8486" t="s">
        <v>31</v>
      </c>
      <c r="AY8486" t="s">
        <v>31</v>
      </c>
      <c r="AZ8486" t="s">
        <v>31</v>
      </c>
    </row>
    <row r="8487" spans="1:52">
      <c r="A8487" t="s">
        <v>2799</v>
      </c>
      <c r="B8487" t="s">
        <v>71</v>
      </c>
      <c r="C8487" t="s">
        <v>174</v>
      </c>
      <c r="D8487" t="s">
        <v>2188</v>
      </c>
      <c r="E8487" t="s">
        <v>2189</v>
      </c>
      <c r="F8487" t="s">
        <v>2825</v>
      </c>
      <c r="G8487" t="s">
        <v>2767</v>
      </c>
      <c r="H8487" t="s">
        <v>2768</v>
      </c>
      <c r="I8487">
        <v>56.5</v>
      </c>
      <c r="J8487">
        <v>-3.0619999999999998</v>
      </c>
      <c r="L8487" t="s">
        <v>2389</v>
      </c>
      <c r="M8487">
        <v>2008</v>
      </c>
      <c r="N8487" t="s">
        <v>2252</v>
      </c>
      <c r="P8487" s="64">
        <v>39373</v>
      </c>
      <c r="Q8487">
        <v>10</v>
      </c>
      <c r="R8487">
        <v>8</v>
      </c>
      <c r="S8487">
        <v>91</v>
      </c>
      <c r="T8487">
        <v>20</v>
      </c>
      <c r="U8487">
        <v>20</v>
      </c>
      <c r="V8487" t="s">
        <v>462</v>
      </c>
      <c r="W8487" t="s">
        <v>462</v>
      </c>
      <c r="X8487" t="s">
        <v>2805</v>
      </c>
      <c r="Y8487">
        <v>-0.2</v>
      </c>
      <c r="Z8487">
        <v>45</v>
      </c>
      <c r="AA8487">
        <v>4</v>
      </c>
      <c r="AD8487" t="s">
        <v>2826</v>
      </c>
      <c r="AG8487" t="s">
        <v>31</v>
      </c>
      <c r="AY8487" t="s">
        <v>31</v>
      </c>
      <c r="AZ8487" t="s">
        <v>31</v>
      </c>
    </row>
    <row r="8488" spans="1:52">
      <c r="A8488" t="s">
        <v>2799</v>
      </c>
      <c r="B8488" t="s">
        <v>71</v>
      </c>
      <c r="C8488" t="s">
        <v>174</v>
      </c>
      <c r="D8488" t="s">
        <v>2188</v>
      </c>
      <c r="E8488" t="s">
        <v>2189</v>
      </c>
      <c r="F8488" t="s">
        <v>2825</v>
      </c>
      <c r="G8488" t="s">
        <v>2767</v>
      </c>
      <c r="H8488" t="s">
        <v>2768</v>
      </c>
      <c r="I8488">
        <v>56.5</v>
      </c>
      <c r="J8488">
        <v>-3.0619999999999998</v>
      </c>
      <c r="L8488" t="s">
        <v>2389</v>
      </c>
      <c r="M8488">
        <v>2008</v>
      </c>
      <c r="N8488" t="s">
        <v>2252</v>
      </c>
      <c r="P8488" s="64">
        <v>39373</v>
      </c>
      <c r="Q8488">
        <v>10</v>
      </c>
      <c r="R8488">
        <v>8</v>
      </c>
      <c r="S8488">
        <v>119</v>
      </c>
      <c r="T8488">
        <v>20</v>
      </c>
      <c r="U8488">
        <v>20</v>
      </c>
      <c r="V8488" t="s">
        <v>462</v>
      </c>
      <c r="W8488" t="s">
        <v>462</v>
      </c>
      <c r="X8488" t="s">
        <v>2805</v>
      </c>
      <c r="Y8488">
        <v>-0.2</v>
      </c>
      <c r="Z8488">
        <v>45</v>
      </c>
      <c r="AA8488">
        <v>4</v>
      </c>
      <c r="AD8488" t="s">
        <v>2826</v>
      </c>
      <c r="AG8488" t="s">
        <v>31</v>
      </c>
      <c r="AY8488" t="s">
        <v>31</v>
      </c>
      <c r="AZ8488" t="s">
        <v>31</v>
      </c>
    </row>
    <row r="8489" spans="1:52">
      <c r="A8489" t="s">
        <v>2799</v>
      </c>
      <c r="B8489" t="s">
        <v>71</v>
      </c>
      <c r="C8489" t="s">
        <v>174</v>
      </c>
      <c r="D8489" t="s">
        <v>2188</v>
      </c>
      <c r="E8489" t="s">
        <v>2189</v>
      </c>
      <c r="F8489" t="s">
        <v>2825</v>
      </c>
      <c r="G8489" t="s">
        <v>2767</v>
      </c>
      <c r="H8489" t="s">
        <v>2768</v>
      </c>
      <c r="I8489">
        <v>56.5</v>
      </c>
      <c r="J8489">
        <v>-3.0619999999999998</v>
      </c>
      <c r="L8489" t="s">
        <v>2389</v>
      </c>
      <c r="M8489">
        <v>2008</v>
      </c>
      <c r="N8489" t="s">
        <v>2252</v>
      </c>
      <c r="P8489" s="64">
        <v>39373</v>
      </c>
      <c r="Q8489">
        <v>10</v>
      </c>
      <c r="R8489">
        <v>8</v>
      </c>
      <c r="S8489">
        <v>147</v>
      </c>
      <c r="T8489">
        <v>20</v>
      </c>
      <c r="U8489">
        <v>20</v>
      </c>
      <c r="V8489" t="s">
        <v>462</v>
      </c>
      <c r="W8489" t="s">
        <v>462</v>
      </c>
      <c r="X8489" t="s">
        <v>2805</v>
      </c>
      <c r="Y8489">
        <v>-0.2</v>
      </c>
      <c r="Z8489">
        <v>45</v>
      </c>
      <c r="AA8489">
        <v>4</v>
      </c>
      <c r="AD8489" t="s">
        <v>2826</v>
      </c>
      <c r="AG8489" t="s">
        <v>31</v>
      </c>
      <c r="AY8489" t="s">
        <v>31</v>
      </c>
      <c r="AZ8489" t="s">
        <v>31</v>
      </c>
    </row>
    <row r="8490" spans="1:52">
      <c r="A8490" t="s">
        <v>2799</v>
      </c>
      <c r="B8490" t="s">
        <v>71</v>
      </c>
      <c r="C8490" t="s">
        <v>174</v>
      </c>
      <c r="D8490" t="s">
        <v>2188</v>
      </c>
      <c r="E8490" t="s">
        <v>2189</v>
      </c>
      <c r="F8490" t="s">
        <v>2827</v>
      </c>
      <c r="G8490" t="s">
        <v>2290</v>
      </c>
      <c r="I8490">
        <v>67.5</v>
      </c>
      <c r="J8490">
        <v>33.380000000000003</v>
      </c>
      <c r="L8490" t="s">
        <v>2536</v>
      </c>
      <c r="M8490">
        <v>2008</v>
      </c>
      <c r="N8490" t="s">
        <v>2252</v>
      </c>
      <c r="P8490" s="64">
        <v>39373</v>
      </c>
      <c r="Q8490">
        <v>-5</v>
      </c>
      <c r="R8490">
        <v>8</v>
      </c>
      <c r="S8490">
        <v>35</v>
      </c>
      <c r="T8490">
        <v>20</v>
      </c>
      <c r="U8490">
        <v>20</v>
      </c>
      <c r="V8490" t="s">
        <v>462</v>
      </c>
      <c r="W8490" t="s">
        <v>462</v>
      </c>
      <c r="X8490" t="s">
        <v>2805</v>
      </c>
      <c r="Y8490">
        <v>50.4</v>
      </c>
      <c r="Z8490">
        <v>45</v>
      </c>
      <c r="AA8490">
        <v>4</v>
      </c>
      <c r="AD8490" t="s">
        <v>2826</v>
      </c>
      <c r="AG8490" t="s">
        <v>31</v>
      </c>
      <c r="AY8490" t="s">
        <v>31</v>
      </c>
      <c r="AZ8490" t="s">
        <v>31</v>
      </c>
    </row>
    <row r="8491" spans="1:52">
      <c r="A8491" t="s">
        <v>2799</v>
      </c>
      <c r="B8491" t="s">
        <v>71</v>
      </c>
      <c r="C8491" t="s">
        <v>174</v>
      </c>
      <c r="D8491" t="s">
        <v>2188</v>
      </c>
      <c r="E8491" t="s">
        <v>2189</v>
      </c>
      <c r="F8491" t="s">
        <v>2827</v>
      </c>
      <c r="G8491" t="s">
        <v>2290</v>
      </c>
      <c r="I8491">
        <v>67.5</v>
      </c>
      <c r="J8491">
        <v>33.380000000000003</v>
      </c>
      <c r="L8491" t="s">
        <v>2536</v>
      </c>
      <c r="M8491">
        <v>2008</v>
      </c>
      <c r="N8491" t="s">
        <v>2252</v>
      </c>
      <c r="P8491" s="64">
        <v>39373</v>
      </c>
      <c r="Q8491">
        <v>-5</v>
      </c>
      <c r="R8491">
        <v>8</v>
      </c>
      <c r="S8491">
        <v>63</v>
      </c>
      <c r="T8491">
        <v>20</v>
      </c>
      <c r="U8491">
        <v>20</v>
      </c>
      <c r="V8491" t="s">
        <v>462</v>
      </c>
      <c r="W8491" t="s">
        <v>462</v>
      </c>
      <c r="X8491" t="s">
        <v>2805</v>
      </c>
      <c r="Y8491">
        <v>70</v>
      </c>
      <c r="Z8491">
        <v>45</v>
      </c>
      <c r="AA8491">
        <v>4</v>
      </c>
      <c r="AD8491" t="s">
        <v>2826</v>
      </c>
      <c r="AG8491" t="s">
        <v>31</v>
      </c>
      <c r="AY8491" t="s">
        <v>31</v>
      </c>
      <c r="AZ8491" t="s">
        <v>31</v>
      </c>
    </row>
    <row r="8492" spans="1:52">
      <c r="A8492" t="s">
        <v>2799</v>
      </c>
      <c r="B8492" t="s">
        <v>71</v>
      </c>
      <c r="C8492" t="s">
        <v>174</v>
      </c>
      <c r="D8492" t="s">
        <v>2188</v>
      </c>
      <c r="E8492" t="s">
        <v>2189</v>
      </c>
      <c r="F8492" t="s">
        <v>2827</v>
      </c>
      <c r="G8492" t="s">
        <v>2290</v>
      </c>
      <c r="I8492">
        <v>67.5</v>
      </c>
      <c r="J8492">
        <v>33.380000000000003</v>
      </c>
      <c r="L8492" t="s">
        <v>2536</v>
      </c>
      <c r="M8492">
        <v>2008</v>
      </c>
      <c r="N8492" t="s">
        <v>2252</v>
      </c>
      <c r="P8492" s="64">
        <v>39373</v>
      </c>
      <c r="Q8492">
        <v>-5</v>
      </c>
      <c r="R8492">
        <v>8</v>
      </c>
      <c r="S8492">
        <v>91</v>
      </c>
      <c r="T8492">
        <v>20</v>
      </c>
      <c r="U8492">
        <v>20</v>
      </c>
      <c r="V8492" t="s">
        <v>462</v>
      </c>
      <c r="W8492" t="s">
        <v>462</v>
      </c>
      <c r="X8492" t="s">
        <v>2805</v>
      </c>
      <c r="Y8492">
        <v>61.1</v>
      </c>
      <c r="Z8492">
        <v>45</v>
      </c>
      <c r="AA8492">
        <v>4</v>
      </c>
      <c r="AD8492" t="s">
        <v>2826</v>
      </c>
      <c r="AG8492" t="s">
        <v>31</v>
      </c>
      <c r="AY8492" t="s">
        <v>31</v>
      </c>
      <c r="AZ8492" t="s">
        <v>31</v>
      </c>
    </row>
    <row r="8493" spans="1:52">
      <c r="A8493" t="s">
        <v>2799</v>
      </c>
      <c r="B8493" t="s">
        <v>71</v>
      </c>
      <c r="C8493" t="s">
        <v>174</v>
      </c>
      <c r="D8493" t="s">
        <v>2188</v>
      </c>
      <c r="E8493" t="s">
        <v>2189</v>
      </c>
      <c r="F8493" t="s">
        <v>2827</v>
      </c>
      <c r="G8493" t="s">
        <v>2290</v>
      </c>
      <c r="I8493">
        <v>67.5</v>
      </c>
      <c r="J8493">
        <v>33.380000000000003</v>
      </c>
      <c r="L8493" t="s">
        <v>2536</v>
      </c>
      <c r="M8493">
        <v>2008</v>
      </c>
      <c r="N8493" t="s">
        <v>2252</v>
      </c>
      <c r="P8493" s="64">
        <v>39373</v>
      </c>
      <c r="Q8493">
        <v>-5</v>
      </c>
      <c r="R8493">
        <v>8</v>
      </c>
      <c r="S8493">
        <v>119</v>
      </c>
      <c r="T8493">
        <v>20</v>
      </c>
      <c r="U8493">
        <v>20</v>
      </c>
      <c r="V8493" t="s">
        <v>462</v>
      </c>
      <c r="W8493" t="s">
        <v>462</v>
      </c>
      <c r="X8493" t="s">
        <v>2805</v>
      </c>
      <c r="Y8493">
        <v>33.6</v>
      </c>
      <c r="Z8493">
        <v>45</v>
      </c>
      <c r="AA8493">
        <v>4</v>
      </c>
      <c r="AD8493" t="s">
        <v>2826</v>
      </c>
      <c r="AG8493" t="s">
        <v>31</v>
      </c>
      <c r="AY8493" t="s">
        <v>31</v>
      </c>
      <c r="AZ8493" t="s">
        <v>31</v>
      </c>
    </row>
    <row r="8494" spans="1:52">
      <c r="A8494" t="s">
        <v>2799</v>
      </c>
      <c r="B8494" t="s">
        <v>71</v>
      </c>
      <c r="C8494" t="s">
        <v>174</v>
      </c>
      <c r="D8494" t="s">
        <v>2188</v>
      </c>
      <c r="E8494" t="s">
        <v>2189</v>
      </c>
      <c r="F8494" t="s">
        <v>2827</v>
      </c>
      <c r="G8494" t="s">
        <v>2290</v>
      </c>
      <c r="I8494">
        <v>67.5</v>
      </c>
      <c r="J8494">
        <v>33.380000000000003</v>
      </c>
      <c r="L8494" t="s">
        <v>2536</v>
      </c>
      <c r="M8494">
        <v>2008</v>
      </c>
      <c r="N8494" t="s">
        <v>2252</v>
      </c>
      <c r="P8494" s="64">
        <v>39373</v>
      </c>
      <c r="Q8494">
        <v>-5</v>
      </c>
      <c r="R8494">
        <v>8</v>
      </c>
      <c r="S8494">
        <v>147</v>
      </c>
      <c r="T8494">
        <v>20</v>
      </c>
      <c r="U8494">
        <v>20</v>
      </c>
      <c r="V8494" t="s">
        <v>462</v>
      </c>
      <c r="W8494" t="s">
        <v>462</v>
      </c>
      <c r="X8494" t="s">
        <v>2805</v>
      </c>
      <c r="Y8494">
        <v>42.1</v>
      </c>
      <c r="Z8494">
        <v>45</v>
      </c>
      <c r="AA8494">
        <v>4</v>
      </c>
      <c r="AD8494" t="s">
        <v>2826</v>
      </c>
      <c r="AG8494" t="s">
        <v>31</v>
      </c>
      <c r="AY8494" t="s">
        <v>31</v>
      </c>
      <c r="AZ8494" t="s">
        <v>31</v>
      </c>
    </row>
    <row r="8495" spans="1:52">
      <c r="A8495" t="s">
        <v>2799</v>
      </c>
      <c r="B8495" t="s">
        <v>71</v>
      </c>
      <c r="C8495" t="s">
        <v>174</v>
      </c>
      <c r="D8495" t="s">
        <v>2188</v>
      </c>
      <c r="E8495" t="s">
        <v>2189</v>
      </c>
      <c r="F8495" t="s">
        <v>2827</v>
      </c>
      <c r="G8495" t="s">
        <v>2290</v>
      </c>
      <c r="I8495">
        <v>67.5</v>
      </c>
      <c r="J8495">
        <v>33.380000000000003</v>
      </c>
      <c r="L8495" t="s">
        <v>2536</v>
      </c>
      <c r="M8495">
        <v>2008</v>
      </c>
      <c r="N8495" t="s">
        <v>2252</v>
      </c>
      <c r="P8495" s="64">
        <v>39373</v>
      </c>
      <c r="Q8495">
        <v>0</v>
      </c>
      <c r="R8495">
        <v>8</v>
      </c>
      <c r="S8495">
        <v>35</v>
      </c>
      <c r="T8495">
        <v>20</v>
      </c>
      <c r="U8495">
        <v>20</v>
      </c>
      <c r="V8495" t="s">
        <v>462</v>
      </c>
      <c r="W8495" t="s">
        <v>462</v>
      </c>
      <c r="X8495" t="s">
        <v>2805</v>
      </c>
      <c r="Y8495">
        <v>8.6999999999999993</v>
      </c>
      <c r="Z8495">
        <v>45</v>
      </c>
      <c r="AA8495">
        <v>4</v>
      </c>
      <c r="AD8495" t="s">
        <v>2826</v>
      </c>
      <c r="AG8495" t="s">
        <v>31</v>
      </c>
      <c r="AY8495" t="s">
        <v>31</v>
      </c>
      <c r="AZ8495" t="s">
        <v>31</v>
      </c>
    </row>
    <row r="8496" spans="1:52">
      <c r="A8496" t="s">
        <v>2799</v>
      </c>
      <c r="B8496" t="s">
        <v>71</v>
      </c>
      <c r="C8496" t="s">
        <v>174</v>
      </c>
      <c r="D8496" t="s">
        <v>2188</v>
      </c>
      <c r="E8496" t="s">
        <v>2189</v>
      </c>
      <c r="F8496" t="s">
        <v>2827</v>
      </c>
      <c r="G8496" t="s">
        <v>2290</v>
      </c>
      <c r="I8496">
        <v>67.5</v>
      </c>
      <c r="J8496">
        <v>33.380000000000003</v>
      </c>
      <c r="L8496" t="s">
        <v>2536</v>
      </c>
      <c r="M8496">
        <v>2008</v>
      </c>
      <c r="N8496" t="s">
        <v>2252</v>
      </c>
      <c r="P8496" s="64">
        <v>39373</v>
      </c>
      <c r="Q8496">
        <v>0</v>
      </c>
      <c r="R8496">
        <v>8</v>
      </c>
      <c r="S8496">
        <v>63</v>
      </c>
      <c r="T8496">
        <v>20</v>
      </c>
      <c r="U8496">
        <v>20</v>
      </c>
      <c r="V8496" t="s">
        <v>462</v>
      </c>
      <c r="W8496" t="s">
        <v>462</v>
      </c>
      <c r="X8496" t="s">
        <v>2805</v>
      </c>
      <c r="Y8496">
        <v>47.9</v>
      </c>
      <c r="Z8496">
        <v>45</v>
      </c>
      <c r="AA8496">
        <v>4</v>
      </c>
      <c r="AD8496" t="s">
        <v>2826</v>
      </c>
      <c r="AG8496" t="s">
        <v>31</v>
      </c>
      <c r="AY8496" t="s">
        <v>31</v>
      </c>
      <c r="AZ8496" t="s">
        <v>31</v>
      </c>
    </row>
    <row r="8497" spans="1:52">
      <c r="A8497" t="s">
        <v>2799</v>
      </c>
      <c r="B8497" t="s">
        <v>71</v>
      </c>
      <c r="C8497" t="s">
        <v>174</v>
      </c>
      <c r="D8497" t="s">
        <v>2188</v>
      </c>
      <c r="E8497" t="s">
        <v>2189</v>
      </c>
      <c r="F8497" t="s">
        <v>2827</v>
      </c>
      <c r="G8497" t="s">
        <v>2290</v>
      </c>
      <c r="I8497">
        <v>67.5</v>
      </c>
      <c r="J8497">
        <v>33.380000000000003</v>
      </c>
      <c r="L8497" t="s">
        <v>2536</v>
      </c>
      <c r="M8497">
        <v>2008</v>
      </c>
      <c r="N8497" t="s">
        <v>2252</v>
      </c>
      <c r="P8497" s="64">
        <v>39373</v>
      </c>
      <c r="Q8497">
        <v>0</v>
      </c>
      <c r="R8497">
        <v>8</v>
      </c>
      <c r="S8497">
        <v>91</v>
      </c>
      <c r="T8497">
        <v>20</v>
      </c>
      <c r="U8497">
        <v>20</v>
      </c>
      <c r="V8497" t="s">
        <v>462</v>
      </c>
      <c r="W8497" t="s">
        <v>462</v>
      </c>
      <c r="X8497" t="s">
        <v>2805</v>
      </c>
      <c r="Y8497">
        <v>63.3</v>
      </c>
      <c r="Z8497">
        <v>45</v>
      </c>
      <c r="AA8497">
        <v>4</v>
      </c>
      <c r="AD8497" t="s">
        <v>2826</v>
      </c>
      <c r="AG8497" t="s">
        <v>31</v>
      </c>
      <c r="AY8497" t="s">
        <v>31</v>
      </c>
      <c r="AZ8497" t="s">
        <v>31</v>
      </c>
    </row>
    <row r="8498" spans="1:52">
      <c r="A8498" t="s">
        <v>2799</v>
      </c>
      <c r="B8498" t="s">
        <v>71</v>
      </c>
      <c r="C8498" t="s">
        <v>174</v>
      </c>
      <c r="D8498" t="s">
        <v>2188</v>
      </c>
      <c r="E8498" t="s">
        <v>2189</v>
      </c>
      <c r="F8498" t="s">
        <v>2827</v>
      </c>
      <c r="G8498" t="s">
        <v>2290</v>
      </c>
      <c r="I8498">
        <v>67.5</v>
      </c>
      <c r="J8498">
        <v>33.380000000000003</v>
      </c>
      <c r="L8498" t="s">
        <v>2536</v>
      </c>
      <c r="M8498">
        <v>2008</v>
      </c>
      <c r="N8498" t="s">
        <v>2252</v>
      </c>
      <c r="P8498" s="64">
        <v>39373</v>
      </c>
      <c r="Q8498">
        <v>0</v>
      </c>
      <c r="R8498">
        <v>8</v>
      </c>
      <c r="S8498">
        <v>119</v>
      </c>
      <c r="T8498">
        <v>20</v>
      </c>
      <c r="U8498">
        <v>20</v>
      </c>
      <c r="V8498" t="s">
        <v>462</v>
      </c>
      <c r="W8498" t="s">
        <v>462</v>
      </c>
      <c r="X8498" t="s">
        <v>2805</v>
      </c>
      <c r="Y8498">
        <v>42.3</v>
      </c>
      <c r="Z8498">
        <v>45</v>
      </c>
      <c r="AA8498">
        <v>4</v>
      </c>
      <c r="AD8498" t="s">
        <v>2826</v>
      </c>
      <c r="AG8498" t="s">
        <v>31</v>
      </c>
      <c r="AY8498" t="s">
        <v>31</v>
      </c>
      <c r="AZ8498" t="s">
        <v>31</v>
      </c>
    </row>
    <row r="8499" spans="1:52">
      <c r="A8499" t="s">
        <v>2799</v>
      </c>
      <c r="B8499" t="s">
        <v>71</v>
      </c>
      <c r="C8499" t="s">
        <v>174</v>
      </c>
      <c r="D8499" t="s">
        <v>2188</v>
      </c>
      <c r="E8499" t="s">
        <v>2189</v>
      </c>
      <c r="F8499" t="s">
        <v>2827</v>
      </c>
      <c r="G8499" t="s">
        <v>2290</v>
      </c>
      <c r="I8499">
        <v>67.5</v>
      </c>
      <c r="J8499">
        <v>33.380000000000003</v>
      </c>
      <c r="L8499" t="s">
        <v>2536</v>
      </c>
      <c r="M8499">
        <v>2008</v>
      </c>
      <c r="N8499" t="s">
        <v>2252</v>
      </c>
      <c r="P8499" s="64">
        <v>39373</v>
      </c>
      <c r="Q8499">
        <v>0</v>
      </c>
      <c r="R8499">
        <v>8</v>
      </c>
      <c r="S8499">
        <v>147</v>
      </c>
      <c r="T8499">
        <v>20</v>
      </c>
      <c r="U8499">
        <v>20</v>
      </c>
      <c r="V8499" t="s">
        <v>462</v>
      </c>
      <c r="W8499" t="s">
        <v>462</v>
      </c>
      <c r="X8499" t="s">
        <v>2805</v>
      </c>
      <c r="Y8499">
        <v>50.6</v>
      </c>
      <c r="Z8499">
        <v>45</v>
      </c>
      <c r="AA8499">
        <v>4</v>
      </c>
      <c r="AD8499" t="s">
        <v>2826</v>
      </c>
      <c r="AG8499" t="s">
        <v>31</v>
      </c>
      <c r="AY8499" t="s">
        <v>31</v>
      </c>
      <c r="AZ8499" t="s">
        <v>31</v>
      </c>
    </row>
    <row r="8500" spans="1:52">
      <c r="A8500" t="s">
        <v>2799</v>
      </c>
      <c r="B8500" t="s">
        <v>71</v>
      </c>
      <c r="C8500" t="s">
        <v>174</v>
      </c>
      <c r="D8500" t="s">
        <v>2188</v>
      </c>
      <c r="E8500" t="s">
        <v>2189</v>
      </c>
      <c r="F8500" t="s">
        <v>2827</v>
      </c>
      <c r="G8500" t="s">
        <v>2290</v>
      </c>
      <c r="I8500">
        <v>67.5</v>
      </c>
      <c r="J8500">
        <v>33.380000000000003</v>
      </c>
      <c r="L8500" t="s">
        <v>2536</v>
      </c>
      <c r="M8500">
        <v>2008</v>
      </c>
      <c r="N8500" t="s">
        <v>2252</v>
      </c>
      <c r="P8500" s="64">
        <v>39373</v>
      </c>
      <c r="Q8500">
        <v>5</v>
      </c>
      <c r="R8500">
        <v>8</v>
      </c>
      <c r="S8500">
        <v>35</v>
      </c>
      <c r="T8500">
        <v>20</v>
      </c>
      <c r="U8500">
        <v>20</v>
      </c>
      <c r="V8500" t="s">
        <v>462</v>
      </c>
      <c r="W8500" t="s">
        <v>462</v>
      </c>
      <c r="X8500" t="s">
        <v>2805</v>
      </c>
      <c r="Y8500">
        <v>8.6999999999999993</v>
      </c>
      <c r="Z8500">
        <v>45</v>
      </c>
      <c r="AA8500">
        <v>4</v>
      </c>
      <c r="AD8500" t="s">
        <v>2826</v>
      </c>
      <c r="AG8500" t="s">
        <v>31</v>
      </c>
      <c r="AY8500" t="s">
        <v>31</v>
      </c>
      <c r="AZ8500" t="s">
        <v>31</v>
      </c>
    </row>
    <row r="8501" spans="1:52">
      <c r="A8501" t="s">
        <v>2799</v>
      </c>
      <c r="B8501" t="s">
        <v>71</v>
      </c>
      <c r="C8501" t="s">
        <v>174</v>
      </c>
      <c r="D8501" t="s">
        <v>2188</v>
      </c>
      <c r="E8501" t="s">
        <v>2189</v>
      </c>
      <c r="F8501" t="s">
        <v>2827</v>
      </c>
      <c r="G8501" t="s">
        <v>2290</v>
      </c>
      <c r="I8501">
        <v>67.5</v>
      </c>
      <c r="J8501">
        <v>33.380000000000003</v>
      </c>
      <c r="L8501" t="s">
        <v>2536</v>
      </c>
      <c r="M8501">
        <v>2008</v>
      </c>
      <c r="N8501" t="s">
        <v>2252</v>
      </c>
      <c r="P8501" s="64">
        <v>39373</v>
      </c>
      <c r="Q8501">
        <v>5</v>
      </c>
      <c r="R8501">
        <v>8</v>
      </c>
      <c r="S8501">
        <v>63</v>
      </c>
      <c r="T8501">
        <v>20</v>
      </c>
      <c r="U8501">
        <v>20</v>
      </c>
      <c r="V8501" t="s">
        <v>462</v>
      </c>
      <c r="W8501" t="s">
        <v>462</v>
      </c>
      <c r="X8501" t="s">
        <v>2805</v>
      </c>
      <c r="Y8501">
        <v>13.2</v>
      </c>
      <c r="Z8501">
        <v>45</v>
      </c>
      <c r="AA8501">
        <v>4</v>
      </c>
      <c r="AD8501" t="s">
        <v>2826</v>
      </c>
      <c r="AG8501" t="s">
        <v>31</v>
      </c>
      <c r="AY8501" t="s">
        <v>31</v>
      </c>
      <c r="AZ8501" t="s">
        <v>31</v>
      </c>
    </row>
    <row r="8502" spans="1:52">
      <c r="A8502" t="s">
        <v>2799</v>
      </c>
      <c r="B8502" t="s">
        <v>71</v>
      </c>
      <c r="C8502" t="s">
        <v>174</v>
      </c>
      <c r="D8502" t="s">
        <v>2188</v>
      </c>
      <c r="E8502" t="s">
        <v>2189</v>
      </c>
      <c r="F8502" t="s">
        <v>2827</v>
      </c>
      <c r="G8502" t="s">
        <v>2290</v>
      </c>
      <c r="I8502">
        <v>67.5</v>
      </c>
      <c r="J8502">
        <v>33.380000000000003</v>
      </c>
      <c r="L8502" t="s">
        <v>2536</v>
      </c>
      <c r="M8502">
        <v>2008</v>
      </c>
      <c r="N8502" t="s">
        <v>2252</v>
      </c>
      <c r="P8502" s="64">
        <v>39373</v>
      </c>
      <c r="Q8502">
        <v>5</v>
      </c>
      <c r="R8502">
        <v>8</v>
      </c>
      <c r="S8502">
        <v>91</v>
      </c>
      <c r="T8502">
        <v>20</v>
      </c>
      <c r="U8502">
        <v>20</v>
      </c>
      <c r="V8502" t="s">
        <v>462</v>
      </c>
      <c r="W8502" t="s">
        <v>462</v>
      </c>
      <c r="X8502" t="s">
        <v>2805</v>
      </c>
      <c r="Y8502">
        <v>33.700000000000003</v>
      </c>
      <c r="Z8502">
        <v>45</v>
      </c>
      <c r="AA8502">
        <v>4</v>
      </c>
      <c r="AD8502" t="s">
        <v>2826</v>
      </c>
      <c r="AG8502" t="s">
        <v>31</v>
      </c>
      <c r="AY8502" t="s">
        <v>31</v>
      </c>
      <c r="AZ8502" t="s">
        <v>31</v>
      </c>
    </row>
    <row r="8503" spans="1:52">
      <c r="A8503" t="s">
        <v>2799</v>
      </c>
      <c r="B8503" t="s">
        <v>71</v>
      </c>
      <c r="C8503" t="s">
        <v>174</v>
      </c>
      <c r="D8503" t="s">
        <v>2188</v>
      </c>
      <c r="E8503" t="s">
        <v>2189</v>
      </c>
      <c r="F8503" t="s">
        <v>2827</v>
      </c>
      <c r="G8503" t="s">
        <v>2290</v>
      </c>
      <c r="I8503">
        <v>67.5</v>
      </c>
      <c r="J8503">
        <v>33.380000000000003</v>
      </c>
      <c r="L8503" t="s">
        <v>2536</v>
      </c>
      <c r="M8503">
        <v>2008</v>
      </c>
      <c r="N8503" t="s">
        <v>2252</v>
      </c>
      <c r="P8503" s="64">
        <v>39373</v>
      </c>
      <c r="Q8503">
        <v>5</v>
      </c>
      <c r="R8503">
        <v>8</v>
      </c>
      <c r="S8503">
        <v>119</v>
      </c>
      <c r="T8503">
        <v>20</v>
      </c>
      <c r="U8503">
        <v>20</v>
      </c>
      <c r="V8503" t="s">
        <v>462</v>
      </c>
      <c r="W8503" t="s">
        <v>462</v>
      </c>
      <c r="X8503" t="s">
        <v>2805</v>
      </c>
      <c r="Y8503">
        <v>12.9</v>
      </c>
      <c r="Z8503">
        <v>45</v>
      </c>
      <c r="AA8503">
        <v>4</v>
      </c>
      <c r="AD8503" t="s">
        <v>2826</v>
      </c>
      <c r="AG8503" t="s">
        <v>31</v>
      </c>
      <c r="AY8503" t="s">
        <v>31</v>
      </c>
      <c r="AZ8503" t="s">
        <v>31</v>
      </c>
    </row>
    <row r="8504" spans="1:52">
      <c r="A8504" t="s">
        <v>2799</v>
      </c>
      <c r="B8504" t="s">
        <v>71</v>
      </c>
      <c r="C8504" t="s">
        <v>174</v>
      </c>
      <c r="D8504" t="s">
        <v>2188</v>
      </c>
      <c r="E8504" t="s">
        <v>2189</v>
      </c>
      <c r="F8504" t="s">
        <v>2827</v>
      </c>
      <c r="G8504" t="s">
        <v>2290</v>
      </c>
      <c r="I8504">
        <v>67.5</v>
      </c>
      <c r="J8504">
        <v>33.380000000000003</v>
      </c>
      <c r="L8504" t="s">
        <v>2536</v>
      </c>
      <c r="M8504">
        <v>2008</v>
      </c>
      <c r="N8504" t="s">
        <v>2252</v>
      </c>
      <c r="P8504" s="64">
        <v>39373</v>
      </c>
      <c r="Q8504">
        <v>5</v>
      </c>
      <c r="R8504">
        <v>8</v>
      </c>
      <c r="S8504">
        <v>147</v>
      </c>
      <c r="T8504">
        <v>20</v>
      </c>
      <c r="U8504">
        <v>20</v>
      </c>
      <c r="V8504" t="s">
        <v>462</v>
      </c>
      <c r="W8504" t="s">
        <v>462</v>
      </c>
      <c r="X8504" t="s">
        <v>2805</v>
      </c>
      <c r="Y8504">
        <v>41.9</v>
      </c>
      <c r="Z8504">
        <v>45</v>
      </c>
      <c r="AA8504">
        <v>4</v>
      </c>
      <c r="AD8504" t="s">
        <v>2826</v>
      </c>
      <c r="AG8504" t="s">
        <v>31</v>
      </c>
      <c r="AY8504" t="s">
        <v>31</v>
      </c>
      <c r="AZ8504" t="s">
        <v>31</v>
      </c>
    </row>
    <row r="8505" spans="1:52">
      <c r="A8505" t="s">
        <v>2799</v>
      </c>
      <c r="B8505" t="s">
        <v>71</v>
      </c>
      <c r="C8505" t="s">
        <v>174</v>
      </c>
      <c r="D8505" t="s">
        <v>2188</v>
      </c>
      <c r="E8505" t="s">
        <v>2189</v>
      </c>
      <c r="F8505" t="s">
        <v>2827</v>
      </c>
      <c r="G8505" t="s">
        <v>2290</v>
      </c>
      <c r="I8505">
        <v>67.5</v>
      </c>
      <c r="J8505">
        <v>33.380000000000003</v>
      </c>
      <c r="L8505" t="s">
        <v>2536</v>
      </c>
      <c r="M8505">
        <v>2008</v>
      </c>
      <c r="N8505" t="s">
        <v>2252</v>
      </c>
      <c r="P8505" s="64">
        <v>39373</v>
      </c>
      <c r="Q8505">
        <v>10</v>
      </c>
      <c r="R8505">
        <v>8</v>
      </c>
      <c r="S8505">
        <v>35</v>
      </c>
      <c r="T8505">
        <v>20</v>
      </c>
      <c r="U8505">
        <v>20</v>
      </c>
      <c r="V8505" t="s">
        <v>462</v>
      </c>
      <c r="W8505" t="s">
        <v>462</v>
      </c>
      <c r="X8505" t="s">
        <v>2805</v>
      </c>
      <c r="Y8505">
        <v>-0.2</v>
      </c>
      <c r="Z8505">
        <v>45</v>
      </c>
      <c r="AA8505">
        <v>4</v>
      </c>
      <c r="AD8505" t="s">
        <v>2826</v>
      </c>
      <c r="AG8505" t="s">
        <v>31</v>
      </c>
      <c r="AY8505" t="s">
        <v>31</v>
      </c>
      <c r="AZ8505" t="s">
        <v>31</v>
      </c>
    </row>
    <row r="8506" spans="1:52">
      <c r="A8506" t="s">
        <v>2799</v>
      </c>
      <c r="B8506" t="s">
        <v>71</v>
      </c>
      <c r="C8506" t="s">
        <v>174</v>
      </c>
      <c r="D8506" t="s">
        <v>2188</v>
      </c>
      <c r="E8506" t="s">
        <v>2189</v>
      </c>
      <c r="F8506" t="s">
        <v>2827</v>
      </c>
      <c r="G8506" t="s">
        <v>2290</v>
      </c>
      <c r="I8506">
        <v>67.5</v>
      </c>
      <c r="J8506">
        <v>33.380000000000003</v>
      </c>
      <c r="L8506" t="s">
        <v>2536</v>
      </c>
      <c r="M8506">
        <v>2008</v>
      </c>
      <c r="N8506" t="s">
        <v>2252</v>
      </c>
      <c r="P8506" s="64">
        <v>39373</v>
      </c>
      <c r="Q8506">
        <v>10</v>
      </c>
      <c r="R8506">
        <v>8</v>
      </c>
      <c r="S8506">
        <v>63</v>
      </c>
      <c r="T8506">
        <v>20</v>
      </c>
      <c r="U8506">
        <v>20</v>
      </c>
      <c r="V8506" t="s">
        <v>462</v>
      </c>
      <c r="W8506" t="s">
        <v>462</v>
      </c>
      <c r="X8506" t="s">
        <v>2805</v>
      </c>
      <c r="Y8506">
        <v>4.2</v>
      </c>
      <c r="Z8506">
        <v>45</v>
      </c>
      <c r="AA8506">
        <v>4</v>
      </c>
      <c r="AD8506" t="s">
        <v>2826</v>
      </c>
      <c r="AG8506" t="s">
        <v>31</v>
      </c>
      <c r="AY8506" t="s">
        <v>31</v>
      </c>
      <c r="AZ8506" t="s">
        <v>31</v>
      </c>
    </row>
    <row r="8507" spans="1:52">
      <c r="A8507" t="s">
        <v>2799</v>
      </c>
      <c r="B8507" t="s">
        <v>71</v>
      </c>
      <c r="C8507" t="s">
        <v>174</v>
      </c>
      <c r="D8507" t="s">
        <v>2188</v>
      </c>
      <c r="E8507" t="s">
        <v>2189</v>
      </c>
      <c r="F8507" t="s">
        <v>2827</v>
      </c>
      <c r="G8507" t="s">
        <v>2290</v>
      </c>
      <c r="I8507">
        <v>67.5</v>
      </c>
      <c r="J8507">
        <v>33.380000000000003</v>
      </c>
      <c r="L8507" t="s">
        <v>2536</v>
      </c>
      <c r="M8507">
        <v>2008</v>
      </c>
      <c r="N8507" t="s">
        <v>2252</v>
      </c>
      <c r="P8507" s="64">
        <v>39373</v>
      </c>
      <c r="Q8507">
        <v>10</v>
      </c>
      <c r="R8507">
        <v>8</v>
      </c>
      <c r="S8507">
        <v>91</v>
      </c>
      <c r="T8507">
        <v>20</v>
      </c>
      <c r="U8507">
        <v>20</v>
      </c>
      <c r="V8507" t="s">
        <v>462</v>
      </c>
      <c r="W8507" t="s">
        <v>462</v>
      </c>
      <c r="X8507" t="s">
        <v>2805</v>
      </c>
      <c r="Y8507">
        <v>9.1</v>
      </c>
      <c r="Z8507">
        <v>45</v>
      </c>
      <c r="AA8507">
        <v>4</v>
      </c>
      <c r="AD8507" t="s">
        <v>2826</v>
      </c>
      <c r="AG8507" t="s">
        <v>31</v>
      </c>
      <c r="AY8507" t="s">
        <v>31</v>
      </c>
      <c r="AZ8507" t="s">
        <v>31</v>
      </c>
    </row>
    <row r="8508" spans="1:52">
      <c r="A8508" t="s">
        <v>2799</v>
      </c>
      <c r="B8508" t="s">
        <v>71</v>
      </c>
      <c r="C8508" t="s">
        <v>174</v>
      </c>
      <c r="D8508" t="s">
        <v>2188</v>
      </c>
      <c r="E8508" t="s">
        <v>2189</v>
      </c>
      <c r="F8508" t="s">
        <v>2827</v>
      </c>
      <c r="G8508" t="s">
        <v>2290</v>
      </c>
      <c r="I8508">
        <v>67.5</v>
      </c>
      <c r="J8508">
        <v>33.380000000000003</v>
      </c>
      <c r="L8508" t="s">
        <v>2536</v>
      </c>
      <c r="M8508">
        <v>2008</v>
      </c>
      <c r="N8508" t="s">
        <v>2252</v>
      </c>
      <c r="P8508" s="64">
        <v>39373</v>
      </c>
      <c r="Q8508">
        <v>10</v>
      </c>
      <c r="R8508">
        <v>8</v>
      </c>
      <c r="S8508">
        <v>119</v>
      </c>
      <c r="T8508">
        <v>20</v>
      </c>
      <c r="U8508">
        <v>20</v>
      </c>
      <c r="V8508" t="s">
        <v>462</v>
      </c>
      <c r="W8508" t="s">
        <v>462</v>
      </c>
      <c r="X8508" t="s">
        <v>2805</v>
      </c>
      <c r="Y8508">
        <v>21.8</v>
      </c>
      <c r="Z8508">
        <v>45</v>
      </c>
      <c r="AA8508">
        <v>4</v>
      </c>
      <c r="AD8508" t="s">
        <v>2826</v>
      </c>
      <c r="AG8508" t="s">
        <v>31</v>
      </c>
      <c r="AY8508" t="s">
        <v>31</v>
      </c>
      <c r="AZ8508" t="s">
        <v>31</v>
      </c>
    </row>
    <row r="8509" spans="1:52">
      <c r="A8509" t="s">
        <v>2799</v>
      </c>
      <c r="B8509" t="s">
        <v>71</v>
      </c>
      <c r="C8509" t="s">
        <v>174</v>
      </c>
      <c r="D8509" t="s">
        <v>2188</v>
      </c>
      <c r="E8509" t="s">
        <v>2189</v>
      </c>
      <c r="F8509" t="s">
        <v>2827</v>
      </c>
      <c r="G8509" t="s">
        <v>2290</v>
      </c>
      <c r="I8509">
        <v>67.5</v>
      </c>
      <c r="J8509">
        <v>33.380000000000003</v>
      </c>
      <c r="L8509" t="s">
        <v>2536</v>
      </c>
      <c r="M8509">
        <v>2008</v>
      </c>
      <c r="N8509" t="s">
        <v>2252</v>
      </c>
      <c r="P8509" s="64">
        <v>39373</v>
      </c>
      <c r="Q8509">
        <v>10</v>
      </c>
      <c r="R8509">
        <v>8</v>
      </c>
      <c r="S8509">
        <v>147</v>
      </c>
      <c r="T8509">
        <v>20</v>
      </c>
      <c r="U8509">
        <v>20</v>
      </c>
      <c r="V8509" t="s">
        <v>462</v>
      </c>
      <c r="W8509" t="s">
        <v>462</v>
      </c>
      <c r="X8509" t="s">
        <v>2805</v>
      </c>
      <c r="Y8509">
        <v>4.5</v>
      </c>
      <c r="Z8509">
        <v>45</v>
      </c>
      <c r="AA8509">
        <v>4</v>
      </c>
      <c r="AD8509" t="s">
        <v>2826</v>
      </c>
      <c r="AG8509" t="s">
        <v>31</v>
      </c>
      <c r="AY8509" t="s">
        <v>31</v>
      </c>
      <c r="AZ8509" t="s">
        <v>31</v>
      </c>
    </row>
    <row r="8510" spans="1:52">
      <c r="A8510" t="s">
        <v>2799</v>
      </c>
      <c r="B8510" t="s">
        <v>71</v>
      </c>
      <c r="C8510" t="s">
        <v>174</v>
      </c>
      <c r="D8510" t="s">
        <v>2188</v>
      </c>
      <c r="E8510" t="s">
        <v>2189</v>
      </c>
      <c r="F8510" t="s">
        <v>2828</v>
      </c>
      <c r="G8510" t="s">
        <v>2767</v>
      </c>
      <c r="H8510" t="s">
        <v>2768</v>
      </c>
      <c r="I8510">
        <v>56.5</v>
      </c>
      <c r="J8510">
        <v>-3.0619999999999998</v>
      </c>
      <c r="L8510" t="s">
        <v>2389</v>
      </c>
      <c r="M8510">
        <v>2008</v>
      </c>
      <c r="N8510" t="s">
        <v>2252</v>
      </c>
      <c r="P8510" s="64">
        <v>39373</v>
      </c>
      <c r="Q8510">
        <v>-5</v>
      </c>
      <c r="R8510">
        <v>8</v>
      </c>
      <c r="S8510">
        <v>35</v>
      </c>
      <c r="T8510">
        <v>20</v>
      </c>
      <c r="U8510">
        <v>20</v>
      </c>
      <c r="V8510" t="s">
        <v>462</v>
      </c>
      <c r="W8510" t="s">
        <v>462</v>
      </c>
      <c r="X8510" t="s">
        <v>2805</v>
      </c>
      <c r="Y8510">
        <v>4.4000000000000004</v>
      </c>
      <c r="Z8510">
        <v>45</v>
      </c>
      <c r="AA8510">
        <v>4</v>
      </c>
      <c r="AD8510" t="s">
        <v>2826</v>
      </c>
      <c r="AG8510" t="s">
        <v>31</v>
      </c>
      <c r="AY8510" t="s">
        <v>31</v>
      </c>
      <c r="AZ8510" t="s">
        <v>31</v>
      </c>
    </row>
    <row r="8511" spans="1:52">
      <c r="A8511" t="s">
        <v>2799</v>
      </c>
      <c r="B8511" t="s">
        <v>71</v>
      </c>
      <c r="C8511" t="s">
        <v>174</v>
      </c>
      <c r="D8511" t="s">
        <v>2188</v>
      </c>
      <c r="E8511" t="s">
        <v>2189</v>
      </c>
      <c r="F8511" t="s">
        <v>2828</v>
      </c>
      <c r="G8511" t="s">
        <v>2767</v>
      </c>
      <c r="H8511" t="s">
        <v>2768</v>
      </c>
      <c r="I8511">
        <v>56.5</v>
      </c>
      <c r="J8511">
        <v>-3.0619999999999998</v>
      </c>
      <c r="L8511" t="s">
        <v>2389</v>
      </c>
      <c r="M8511">
        <v>2008</v>
      </c>
      <c r="N8511" t="s">
        <v>2252</v>
      </c>
      <c r="P8511" s="64">
        <v>39373</v>
      </c>
      <c r="Q8511">
        <v>-5</v>
      </c>
      <c r="R8511">
        <v>8</v>
      </c>
      <c r="S8511">
        <v>63</v>
      </c>
      <c r="T8511">
        <v>20</v>
      </c>
      <c r="U8511">
        <v>20</v>
      </c>
      <c r="V8511" t="s">
        <v>462</v>
      </c>
      <c r="W8511" t="s">
        <v>462</v>
      </c>
      <c r="X8511" t="s">
        <v>2805</v>
      </c>
      <c r="Y8511">
        <v>29.6</v>
      </c>
      <c r="Z8511">
        <v>45</v>
      </c>
      <c r="AA8511">
        <v>4</v>
      </c>
      <c r="AD8511" t="s">
        <v>2826</v>
      </c>
      <c r="AG8511" t="s">
        <v>31</v>
      </c>
      <c r="AY8511" t="s">
        <v>31</v>
      </c>
      <c r="AZ8511" t="s">
        <v>31</v>
      </c>
    </row>
    <row r="8512" spans="1:52">
      <c r="A8512" t="s">
        <v>2799</v>
      </c>
      <c r="B8512" t="s">
        <v>71</v>
      </c>
      <c r="C8512" t="s">
        <v>174</v>
      </c>
      <c r="D8512" t="s">
        <v>2188</v>
      </c>
      <c r="E8512" t="s">
        <v>2189</v>
      </c>
      <c r="F8512" t="s">
        <v>2828</v>
      </c>
      <c r="G8512" t="s">
        <v>2767</v>
      </c>
      <c r="H8512" t="s">
        <v>2768</v>
      </c>
      <c r="I8512">
        <v>56.5</v>
      </c>
      <c r="J8512">
        <v>-3.0619999999999998</v>
      </c>
      <c r="L8512" t="s">
        <v>2389</v>
      </c>
      <c r="M8512">
        <v>2008</v>
      </c>
      <c r="N8512" t="s">
        <v>2252</v>
      </c>
      <c r="P8512" s="64">
        <v>39373</v>
      </c>
      <c r="Q8512">
        <v>-5</v>
      </c>
      <c r="R8512">
        <v>8</v>
      </c>
      <c r="S8512">
        <v>91</v>
      </c>
      <c r="T8512">
        <v>20</v>
      </c>
      <c r="U8512">
        <v>20</v>
      </c>
      <c r="V8512" t="s">
        <v>462</v>
      </c>
      <c r="W8512" t="s">
        <v>462</v>
      </c>
      <c r="X8512" t="s">
        <v>2805</v>
      </c>
      <c r="Y8512">
        <v>29.8</v>
      </c>
      <c r="Z8512">
        <v>45</v>
      </c>
      <c r="AA8512">
        <v>4</v>
      </c>
      <c r="AD8512" t="s">
        <v>2826</v>
      </c>
      <c r="AG8512" t="s">
        <v>31</v>
      </c>
      <c r="AY8512" t="s">
        <v>31</v>
      </c>
      <c r="AZ8512" t="s">
        <v>31</v>
      </c>
    </row>
    <row r="8513" spans="1:52">
      <c r="A8513" t="s">
        <v>2799</v>
      </c>
      <c r="B8513" t="s">
        <v>71</v>
      </c>
      <c r="C8513" t="s">
        <v>174</v>
      </c>
      <c r="D8513" t="s">
        <v>2188</v>
      </c>
      <c r="E8513" t="s">
        <v>2189</v>
      </c>
      <c r="F8513" t="s">
        <v>2828</v>
      </c>
      <c r="G8513" t="s">
        <v>2767</v>
      </c>
      <c r="H8513" t="s">
        <v>2768</v>
      </c>
      <c r="I8513">
        <v>56.5</v>
      </c>
      <c r="J8513">
        <v>-3.0619999999999998</v>
      </c>
      <c r="L8513" t="s">
        <v>2389</v>
      </c>
      <c r="M8513">
        <v>2008</v>
      </c>
      <c r="N8513" t="s">
        <v>2252</v>
      </c>
      <c r="P8513" s="64">
        <v>39373</v>
      </c>
      <c r="Q8513">
        <v>-5</v>
      </c>
      <c r="R8513">
        <v>8</v>
      </c>
      <c r="S8513">
        <v>119</v>
      </c>
      <c r="T8513">
        <v>20</v>
      </c>
      <c r="U8513">
        <v>20</v>
      </c>
      <c r="V8513" t="s">
        <v>462</v>
      </c>
      <c r="W8513" t="s">
        <v>462</v>
      </c>
      <c r="X8513" t="s">
        <v>2805</v>
      </c>
      <c r="Y8513">
        <v>33.700000000000003</v>
      </c>
      <c r="Z8513">
        <v>45</v>
      </c>
      <c r="AA8513">
        <v>4</v>
      </c>
      <c r="AD8513" t="s">
        <v>2826</v>
      </c>
      <c r="AG8513" t="s">
        <v>31</v>
      </c>
      <c r="AY8513" t="s">
        <v>31</v>
      </c>
      <c r="AZ8513" t="s">
        <v>31</v>
      </c>
    </row>
    <row r="8514" spans="1:52">
      <c r="A8514" t="s">
        <v>2799</v>
      </c>
      <c r="B8514" t="s">
        <v>71</v>
      </c>
      <c r="C8514" t="s">
        <v>174</v>
      </c>
      <c r="D8514" t="s">
        <v>2188</v>
      </c>
      <c r="E8514" t="s">
        <v>2189</v>
      </c>
      <c r="F8514" t="s">
        <v>2828</v>
      </c>
      <c r="G8514" t="s">
        <v>2767</v>
      </c>
      <c r="H8514" t="s">
        <v>2768</v>
      </c>
      <c r="I8514">
        <v>56.5</v>
      </c>
      <c r="J8514">
        <v>-3.0619999999999998</v>
      </c>
      <c r="L8514" t="s">
        <v>2389</v>
      </c>
      <c r="M8514">
        <v>2008</v>
      </c>
      <c r="N8514" t="s">
        <v>2252</v>
      </c>
      <c r="P8514" s="64">
        <v>39373</v>
      </c>
      <c r="Q8514">
        <v>-5</v>
      </c>
      <c r="R8514">
        <v>8</v>
      </c>
      <c r="S8514">
        <v>147</v>
      </c>
      <c r="T8514">
        <v>20</v>
      </c>
      <c r="U8514">
        <v>20</v>
      </c>
      <c r="V8514" t="s">
        <v>462</v>
      </c>
      <c r="W8514" t="s">
        <v>462</v>
      </c>
      <c r="X8514" t="s">
        <v>2805</v>
      </c>
      <c r="Y8514">
        <v>20.9</v>
      </c>
      <c r="Z8514">
        <v>45</v>
      </c>
      <c r="AA8514">
        <v>4</v>
      </c>
      <c r="AD8514" t="s">
        <v>2826</v>
      </c>
      <c r="AG8514" t="s">
        <v>31</v>
      </c>
      <c r="AY8514" t="s">
        <v>31</v>
      </c>
      <c r="AZ8514" t="s">
        <v>31</v>
      </c>
    </row>
    <row r="8515" spans="1:52">
      <c r="A8515" t="s">
        <v>2799</v>
      </c>
      <c r="B8515" t="s">
        <v>71</v>
      </c>
      <c r="C8515" t="s">
        <v>174</v>
      </c>
      <c r="D8515" t="s">
        <v>2188</v>
      </c>
      <c r="E8515" t="s">
        <v>2189</v>
      </c>
      <c r="F8515" t="s">
        <v>2828</v>
      </c>
      <c r="G8515" t="s">
        <v>2767</v>
      </c>
      <c r="H8515" t="s">
        <v>2768</v>
      </c>
      <c r="I8515">
        <v>56.5</v>
      </c>
      <c r="J8515">
        <v>-3.0619999999999998</v>
      </c>
      <c r="L8515" t="s">
        <v>2389</v>
      </c>
      <c r="M8515">
        <v>2008</v>
      </c>
      <c r="N8515" t="s">
        <v>2252</v>
      </c>
      <c r="P8515" s="64">
        <v>39373</v>
      </c>
      <c r="Q8515">
        <v>0</v>
      </c>
      <c r="R8515">
        <v>8</v>
      </c>
      <c r="S8515">
        <v>35</v>
      </c>
      <c r="T8515">
        <v>20</v>
      </c>
      <c r="U8515">
        <v>20</v>
      </c>
      <c r="V8515" t="s">
        <v>462</v>
      </c>
      <c r="W8515" t="s">
        <v>462</v>
      </c>
      <c r="X8515" t="s">
        <v>2805</v>
      </c>
      <c r="Y8515">
        <v>4.4000000000000004</v>
      </c>
      <c r="Z8515">
        <v>45</v>
      </c>
      <c r="AA8515">
        <v>4</v>
      </c>
      <c r="AD8515" t="s">
        <v>2826</v>
      </c>
      <c r="AG8515" t="s">
        <v>31</v>
      </c>
      <c r="AY8515" t="s">
        <v>31</v>
      </c>
      <c r="AZ8515" t="s">
        <v>31</v>
      </c>
    </row>
    <row r="8516" spans="1:52">
      <c r="A8516" t="s">
        <v>2799</v>
      </c>
      <c r="B8516" t="s">
        <v>71</v>
      </c>
      <c r="C8516" t="s">
        <v>174</v>
      </c>
      <c r="D8516" t="s">
        <v>2188</v>
      </c>
      <c r="E8516" t="s">
        <v>2189</v>
      </c>
      <c r="F8516" t="s">
        <v>2828</v>
      </c>
      <c r="G8516" t="s">
        <v>2767</v>
      </c>
      <c r="H8516" t="s">
        <v>2768</v>
      </c>
      <c r="I8516">
        <v>56.5</v>
      </c>
      <c r="J8516">
        <v>-3.0619999999999998</v>
      </c>
      <c r="L8516" t="s">
        <v>2389</v>
      </c>
      <c r="M8516">
        <v>2008</v>
      </c>
      <c r="N8516" t="s">
        <v>2252</v>
      </c>
      <c r="P8516" s="64">
        <v>39373</v>
      </c>
      <c r="Q8516">
        <v>0</v>
      </c>
      <c r="R8516">
        <v>8</v>
      </c>
      <c r="S8516">
        <v>63</v>
      </c>
      <c r="T8516">
        <v>20</v>
      </c>
      <c r="U8516">
        <v>20</v>
      </c>
      <c r="V8516" t="s">
        <v>462</v>
      </c>
      <c r="W8516" t="s">
        <v>462</v>
      </c>
      <c r="X8516" t="s">
        <v>2805</v>
      </c>
      <c r="Y8516">
        <v>4.5</v>
      </c>
      <c r="Z8516">
        <v>45</v>
      </c>
      <c r="AA8516">
        <v>4</v>
      </c>
      <c r="AD8516" t="s">
        <v>2826</v>
      </c>
      <c r="AG8516" t="s">
        <v>31</v>
      </c>
      <c r="AY8516" t="s">
        <v>31</v>
      </c>
      <c r="AZ8516" t="s">
        <v>31</v>
      </c>
    </row>
    <row r="8517" spans="1:52">
      <c r="A8517" t="s">
        <v>2799</v>
      </c>
      <c r="B8517" t="s">
        <v>71</v>
      </c>
      <c r="C8517" t="s">
        <v>174</v>
      </c>
      <c r="D8517" t="s">
        <v>2188</v>
      </c>
      <c r="E8517" t="s">
        <v>2189</v>
      </c>
      <c r="F8517" t="s">
        <v>2828</v>
      </c>
      <c r="G8517" t="s">
        <v>2767</v>
      </c>
      <c r="H8517" t="s">
        <v>2768</v>
      </c>
      <c r="I8517">
        <v>56.5</v>
      </c>
      <c r="J8517">
        <v>-3.0619999999999998</v>
      </c>
      <c r="L8517" t="s">
        <v>2389</v>
      </c>
      <c r="M8517">
        <v>2008</v>
      </c>
      <c r="N8517" t="s">
        <v>2252</v>
      </c>
      <c r="P8517" s="64">
        <v>39373</v>
      </c>
      <c r="Q8517">
        <v>0</v>
      </c>
      <c r="R8517">
        <v>8</v>
      </c>
      <c r="S8517">
        <v>91</v>
      </c>
      <c r="T8517">
        <v>20</v>
      </c>
      <c r="U8517">
        <v>20</v>
      </c>
      <c r="V8517" t="s">
        <v>462</v>
      </c>
      <c r="W8517" t="s">
        <v>462</v>
      </c>
      <c r="X8517" t="s">
        <v>2805</v>
      </c>
      <c r="Y8517">
        <v>0.2</v>
      </c>
      <c r="Z8517">
        <v>45</v>
      </c>
      <c r="AA8517">
        <v>4</v>
      </c>
      <c r="AD8517" t="s">
        <v>2826</v>
      </c>
      <c r="AG8517" t="s">
        <v>31</v>
      </c>
      <c r="AY8517" t="s">
        <v>31</v>
      </c>
      <c r="AZ8517" t="s">
        <v>31</v>
      </c>
    </row>
    <row r="8518" spans="1:52">
      <c r="A8518" t="s">
        <v>2799</v>
      </c>
      <c r="B8518" t="s">
        <v>71</v>
      </c>
      <c r="C8518" t="s">
        <v>174</v>
      </c>
      <c r="D8518" t="s">
        <v>2188</v>
      </c>
      <c r="E8518" t="s">
        <v>2189</v>
      </c>
      <c r="F8518" t="s">
        <v>2828</v>
      </c>
      <c r="G8518" t="s">
        <v>2767</v>
      </c>
      <c r="H8518" t="s">
        <v>2768</v>
      </c>
      <c r="I8518">
        <v>56.5</v>
      </c>
      <c r="J8518">
        <v>-3.0619999999999998</v>
      </c>
      <c r="L8518" t="s">
        <v>2389</v>
      </c>
      <c r="M8518">
        <v>2008</v>
      </c>
      <c r="N8518" t="s">
        <v>2252</v>
      </c>
      <c r="P8518" s="64">
        <v>39373</v>
      </c>
      <c r="Q8518">
        <v>0</v>
      </c>
      <c r="R8518">
        <v>8</v>
      </c>
      <c r="S8518">
        <v>119</v>
      </c>
      <c r="T8518">
        <v>20</v>
      </c>
      <c r="U8518">
        <v>20</v>
      </c>
      <c r="V8518" t="s">
        <v>462</v>
      </c>
      <c r="W8518" t="s">
        <v>462</v>
      </c>
      <c r="X8518" t="s">
        <v>2805</v>
      </c>
      <c r="Y8518">
        <v>4.5</v>
      </c>
      <c r="Z8518">
        <v>45</v>
      </c>
      <c r="AA8518">
        <v>4</v>
      </c>
      <c r="AD8518" t="s">
        <v>2826</v>
      </c>
      <c r="AG8518" t="s">
        <v>31</v>
      </c>
      <c r="AY8518" t="s">
        <v>31</v>
      </c>
      <c r="AZ8518" t="s">
        <v>31</v>
      </c>
    </row>
    <row r="8519" spans="1:52">
      <c r="A8519" t="s">
        <v>2799</v>
      </c>
      <c r="B8519" t="s">
        <v>71</v>
      </c>
      <c r="C8519" t="s">
        <v>174</v>
      </c>
      <c r="D8519" t="s">
        <v>2188</v>
      </c>
      <c r="E8519" t="s">
        <v>2189</v>
      </c>
      <c r="F8519" t="s">
        <v>2828</v>
      </c>
      <c r="G8519" t="s">
        <v>2767</v>
      </c>
      <c r="H8519" t="s">
        <v>2768</v>
      </c>
      <c r="I8519">
        <v>56.5</v>
      </c>
      <c r="J8519">
        <v>-3.0619999999999998</v>
      </c>
      <c r="L8519" t="s">
        <v>2389</v>
      </c>
      <c r="M8519">
        <v>2008</v>
      </c>
      <c r="N8519" t="s">
        <v>2252</v>
      </c>
      <c r="P8519" s="64">
        <v>39373</v>
      </c>
      <c r="Q8519">
        <v>0</v>
      </c>
      <c r="R8519">
        <v>8</v>
      </c>
      <c r="S8519">
        <v>147</v>
      </c>
      <c r="T8519">
        <v>20</v>
      </c>
      <c r="U8519">
        <v>20</v>
      </c>
      <c r="V8519" t="s">
        <v>462</v>
      </c>
      <c r="W8519" t="s">
        <v>462</v>
      </c>
      <c r="X8519" t="s">
        <v>2805</v>
      </c>
      <c r="Y8519">
        <v>29.8</v>
      </c>
      <c r="Z8519">
        <v>45</v>
      </c>
      <c r="AA8519">
        <v>4</v>
      </c>
      <c r="AD8519" t="s">
        <v>2826</v>
      </c>
      <c r="AG8519" t="s">
        <v>31</v>
      </c>
      <c r="AY8519" t="s">
        <v>31</v>
      </c>
      <c r="AZ8519" t="s">
        <v>31</v>
      </c>
    </row>
    <row r="8520" spans="1:52">
      <c r="A8520" t="s">
        <v>2799</v>
      </c>
      <c r="B8520" t="s">
        <v>71</v>
      </c>
      <c r="C8520" t="s">
        <v>174</v>
      </c>
      <c r="D8520" t="s">
        <v>2188</v>
      </c>
      <c r="E8520" t="s">
        <v>2189</v>
      </c>
      <c r="F8520" t="s">
        <v>2828</v>
      </c>
      <c r="G8520" t="s">
        <v>2767</v>
      </c>
      <c r="H8520" t="s">
        <v>2768</v>
      </c>
      <c r="I8520">
        <v>56.5</v>
      </c>
      <c r="J8520">
        <v>-3.0619999999999998</v>
      </c>
      <c r="L8520" t="s">
        <v>2389</v>
      </c>
      <c r="M8520">
        <v>2008</v>
      </c>
      <c r="N8520" t="s">
        <v>2252</v>
      </c>
      <c r="P8520" s="64">
        <v>39373</v>
      </c>
      <c r="Q8520">
        <v>5</v>
      </c>
      <c r="R8520">
        <v>8</v>
      </c>
      <c r="S8520">
        <v>35</v>
      </c>
      <c r="T8520">
        <v>20</v>
      </c>
      <c r="U8520">
        <v>20</v>
      </c>
      <c r="V8520" t="s">
        <v>462</v>
      </c>
      <c r="W8520" t="s">
        <v>462</v>
      </c>
      <c r="X8520" t="s">
        <v>2805</v>
      </c>
      <c r="Y8520">
        <v>-0.2</v>
      </c>
      <c r="Z8520">
        <v>45</v>
      </c>
      <c r="AA8520">
        <v>4</v>
      </c>
      <c r="AD8520" t="s">
        <v>2826</v>
      </c>
      <c r="AG8520" t="s">
        <v>31</v>
      </c>
      <c r="AY8520" t="s">
        <v>31</v>
      </c>
      <c r="AZ8520" t="s">
        <v>31</v>
      </c>
    </row>
    <row r="8521" spans="1:52">
      <c r="A8521" t="s">
        <v>2799</v>
      </c>
      <c r="B8521" t="s">
        <v>71</v>
      </c>
      <c r="C8521" t="s">
        <v>174</v>
      </c>
      <c r="D8521" t="s">
        <v>2188</v>
      </c>
      <c r="E8521" t="s">
        <v>2189</v>
      </c>
      <c r="F8521" t="s">
        <v>2828</v>
      </c>
      <c r="G8521" t="s">
        <v>2767</v>
      </c>
      <c r="H8521" t="s">
        <v>2768</v>
      </c>
      <c r="I8521">
        <v>56.5</v>
      </c>
      <c r="J8521">
        <v>-3.0619999999999998</v>
      </c>
      <c r="L8521" t="s">
        <v>2389</v>
      </c>
      <c r="M8521">
        <v>2008</v>
      </c>
      <c r="N8521" t="s">
        <v>2252</v>
      </c>
      <c r="P8521" s="64">
        <v>39373</v>
      </c>
      <c r="Q8521">
        <v>5</v>
      </c>
      <c r="R8521">
        <v>8</v>
      </c>
      <c r="S8521">
        <v>63</v>
      </c>
      <c r="T8521">
        <v>20</v>
      </c>
      <c r="U8521">
        <v>20</v>
      </c>
      <c r="V8521" t="s">
        <v>462</v>
      </c>
      <c r="W8521" t="s">
        <v>462</v>
      </c>
      <c r="X8521" t="s">
        <v>2805</v>
      </c>
      <c r="Y8521">
        <v>0</v>
      </c>
      <c r="Z8521">
        <v>45</v>
      </c>
      <c r="AA8521">
        <v>4</v>
      </c>
      <c r="AD8521" t="s">
        <v>2826</v>
      </c>
      <c r="AG8521" t="s">
        <v>31</v>
      </c>
      <c r="AY8521" t="s">
        <v>31</v>
      </c>
      <c r="AZ8521" t="s">
        <v>31</v>
      </c>
    </row>
    <row r="8522" spans="1:52">
      <c r="A8522" t="s">
        <v>2799</v>
      </c>
      <c r="B8522" t="s">
        <v>71</v>
      </c>
      <c r="C8522" t="s">
        <v>174</v>
      </c>
      <c r="D8522" t="s">
        <v>2188</v>
      </c>
      <c r="E8522" t="s">
        <v>2189</v>
      </c>
      <c r="F8522" t="s">
        <v>2828</v>
      </c>
      <c r="G8522" t="s">
        <v>2767</v>
      </c>
      <c r="H8522" t="s">
        <v>2768</v>
      </c>
      <c r="I8522">
        <v>56.5</v>
      </c>
      <c r="J8522">
        <v>-3.0619999999999998</v>
      </c>
      <c r="L8522" t="s">
        <v>2389</v>
      </c>
      <c r="M8522">
        <v>2008</v>
      </c>
      <c r="N8522" t="s">
        <v>2252</v>
      </c>
      <c r="P8522" s="64">
        <v>39373</v>
      </c>
      <c r="Q8522">
        <v>5</v>
      </c>
      <c r="R8522">
        <v>8</v>
      </c>
      <c r="S8522">
        <v>91</v>
      </c>
      <c r="T8522">
        <v>20</v>
      </c>
      <c r="U8522">
        <v>20</v>
      </c>
      <c r="V8522" t="s">
        <v>462</v>
      </c>
      <c r="W8522" t="s">
        <v>462</v>
      </c>
      <c r="X8522" t="s">
        <v>2805</v>
      </c>
      <c r="Y8522">
        <v>0.4</v>
      </c>
      <c r="Z8522">
        <v>45</v>
      </c>
      <c r="AA8522">
        <v>4</v>
      </c>
      <c r="AD8522" t="s">
        <v>2826</v>
      </c>
      <c r="AG8522" t="s">
        <v>31</v>
      </c>
      <c r="AY8522" t="s">
        <v>31</v>
      </c>
      <c r="AZ8522" t="s">
        <v>31</v>
      </c>
    </row>
    <row r="8523" spans="1:52">
      <c r="A8523" t="s">
        <v>2799</v>
      </c>
      <c r="B8523" t="s">
        <v>71</v>
      </c>
      <c r="C8523" t="s">
        <v>174</v>
      </c>
      <c r="D8523" t="s">
        <v>2188</v>
      </c>
      <c r="E8523" t="s">
        <v>2189</v>
      </c>
      <c r="F8523" t="s">
        <v>2828</v>
      </c>
      <c r="G8523" t="s">
        <v>2767</v>
      </c>
      <c r="H8523" t="s">
        <v>2768</v>
      </c>
      <c r="I8523">
        <v>56.5</v>
      </c>
      <c r="J8523">
        <v>-3.0619999999999998</v>
      </c>
      <c r="L8523" t="s">
        <v>2389</v>
      </c>
      <c r="M8523">
        <v>2008</v>
      </c>
      <c r="N8523" t="s">
        <v>2252</v>
      </c>
      <c r="P8523" s="64">
        <v>39373</v>
      </c>
      <c r="Q8523">
        <v>5</v>
      </c>
      <c r="R8523">
        <v>8</v>
      </c>
      <c r="S8523">
        <v>119</v>
      </c>
      <c r="T8523">
        <v>20</v>
      </c>
      <c r="U8523">
        <v>20</v>
      </c>
      <c r="V8523" t="s">
        <v>462</v>
      </c>
      <c r="W8523" t="s">
        <v>462</v>
      </c>
      <c r="X8523" t="s">
        <v>2805</v>
      </c>
      <c r="Y8523">
        <v>-0.2</v>
      </c>
      <c r="Z8523">
        <v>45</v>
      </c>
      <c r="AA8523">
        <v>4</v>
      </c>
      <c r="AD8523" t="s">
        <v>2826</v>
      </c>
      <c r="AG8523" t="s">
        <v>31</v>
      </c>
      <c r="AY8523" t="s">
        <v>31</v>
      </c>
      <c r="AZ8523" t="s">
        <v>31</v>
      </c>
    </row>
    <row r="8524" spans="1:52">
      <c r="A8524" t="s">
        <v>2799</v>
      </c>
      <c r="B8524" t="s">
        <v>71</v>
      </c>
      <c r="C8524" t="s">
        <v>174</v>
      </c>
      <c r="D8524" t="s">
        <v>2188</v>
      </c>
      <c r="E8524" t="s">
        <v>2189</v>
      </c>
      <c r="F8524" t="s">
        <v>2828</v>
      </c>
      <c r="G8524" t="s">
        <v>2767</v>
      </c>
      <c r="H8524" t="s">
        <v>2768</v>
      </c>
      <c r="I8524">
        <v>56.5</v>
      </c>
      <c r="J8524">
        <v>-3.0619999999999998</v>
      </c>
      <c r="L8524" t="s">
        <v>2389</v>
      </c>
      <c r="M8524">
        <v>2008</v>
      </c>
      <c r="N8524" t="s">
        <v>2252</v>
      </c>
      <c r="P8524" s="64">
        <v>39373</v>
      </c>
      <c r="Q8524">
        <v>5</v>
      </c>
      <c r="R8524">
        <v>8</v>
      </c>
      <c r="S8524">
        <v>147</v>
      </c>
      <c r="T8524">
        <v>20</v>
      </c>
      <c r="U8524">
        <v>20</v>
      </c>
      <c r="V8524" t="s">
        <v>462</v>
      </c>
      <c r="W8524" t="s">
        <v>462</v>
      </c>
      <c r="X8524" t="s">
        <v>2805</v>
      </c>
      <c r="Y8524">
        <v>8.1999999999999993</v>
      </c>
      <c r="Z8524">
        <v>45</v>
      </c>
      <c r="AA8524">
        <v>4</v>
      </c>
      <c r="AD8524" t="s">
        <v>2826</v>
      </c>
      <c r="AG8524" t="s">
        <v>31</v>
      </c>
      <c r="AY8524" t="s">
        <v>31</v>
      </c>
      <c r="AZ8524" t="s">
        <v>31</v>
      </c>
    </row>
    <row r="8525" spans="1:52">
      <c r="A8525" t="s">
        <v>2799</v>
      </c>
      <c r="B8525" t="s">
        <v>71</v>
      </c>
      <c r="C8525" t="s">
        <v>174</v>
      </c>
      <c r="D8525" t="s">
        <v>2188</v>
      </c>
      <c r="E8525" t="s">
        <v>2189</v>
      </c>
      <c r="F8525" t="s">
        <v>2828</v>
      </c>
      <c r="G8525" t="s">
        <v>2767</v>
      </c>
      <c r="H8525" t="s">
        <v>2768</v>
      </c>
      <c r="I8525">
        <v>56.5</v>
      </c>
      <c r="J8525">
        <v>-3.0619999999999998</v>
      </c>
      <c r="L8525" t="s">
        <v>2389</v>
      </c>
      <c r="M8525">
        <v>2008</v>
      </c>
      <c r="N8525" t="s">
        <v>2252</v>
      </c>
      <c r="P8525" s="64">
        <v>39373</v>
      </c>
      <c r="Q8525">
        <v>10</v>
      </c>
      <c r="R8525">
        <v>8</v>
      </c>
      <c r="S8525">
        <v>35</v>
      </c>
      <c r="T8525">
        <v>20</v>
      </c>
      <c r="U8525">
        <v>20</v>
      </c>
      <c r="V8525" t="s">
        <v>462</v>
      </c>
      <c r="W8525" t="s">
        <v>462</v>
      </c>
      <c r="X8525" t="s">
        <v>2805</v>
      </c>
      <c r="Y8525">
        <v>-0.4</v>
      </c>
      <c r="Z8525">
        <v>45</v>
      </c>
      <c r="AA8525">
        <v>4</v>
      </c>
      <c r="AD8525" t="s">
        <v>2826</v>
      </c>
      <c r="AG8525" t="s">
        <v>31</v>
      </c>
      <c r="AY8525" t="s">
        <v>31</v>
      </c>
      <c r="AZ8525" t="s">
        <v>31</v>
      </c>
    </row>
    <row r="8526" spans="1:52">
      <c r="A8526" t="s">
        <v>2799</v>
      </c>
      <c r="B8526" t="s">
        <v>71</v>
      </c>
      <c r="C8526" t="s">
        <v>174</v>
      </c>
      <c r="D8526" t="s">
        <v>2188</v>
      </c>
      <c r="E8526" t="s">
        <v>2189</v>
      </c>
      <c r="F8526" t="s">
        <v>2828</v>
      </c>
      <c r="G8526" t="s">
        <v>2767</v>
      </c>
      <c r="H8526" t="s">
        <v>2768</v>
      </c>
      <c r="I8526">
        <v>56.5</v>
      </c>
      <c r="J8526">
        <v>-3.0619999999999998</v>
      </c>
      <c r="L8526" t="s">
        <v>2389</v>
      </c>
      <c r="M8526">
        <v>2008</v>
      </c>
      <c r="N8526" t="s">
        <v>2252</v>
      </c>
      <c r="P8526" s="64">
        <v>39373</v>
      </c>
      <c r="Q8526">
        <v>10</v>
      </c>
      <c r="R8526">
        <v>8</v>
      </c>
      <c r="S8526">
        <v>63</v>
      </c>
      <c r="T8526">
        <v>20</v>
      </c>
      <c r="U8526">
        <v>20</v>
      </c>
      <c r="V8526" t="s">
        <v>462</v>
      </c>
      <c r="W8526" t="s">
        <v>462</v>
      </c>
      <c r="X8526" t="s">
        <v>2805</v>
      </c>
      <c r="Y8526">
        <v>4.4000000000000004</v>
      </c>
      <c r="Z8526">
        <v>45</v>
      </c>
      <c r="AA8526">
        <v>4</v>
      </c>
      <c r="AD8526" t="s">
        <v>2826</v>
      </c>
      <c r="AG8526" t="s">
        <v>31</v>
      </c>
      <c r="AY8526" t="s">
        <v>31</v>
      </c>
      <c r="AZ8526" t="s">
        <v>31</v>
      </c>
    </row>
    <row r="8527" spans="1:52">
      <c r="A8527" t="s">
        <v>2799</v>
      </c>
      <c r="B8527" t="s">
        <v>71</v>
      </c>
      <c r="C8527" t="s">
        <v>174</v>
      </c>
      <c r="D8527" t="s">
        <v>2188</v>
      </c>
      <c r="E8527" t="s">
        <v>2189</v>
      </c>
      <c r="F8527" t="s">
        <v>2828</v>
      </c>
      <c r="G8527" t="s">
        <v>2767</v>
      </c>
      <c r="H8527" t="s">
        <v>2768</v>
      </c>
      <c r="I8527">
        <v>56.5</v>
      </c>
      <c r="J8527">
        <v>-3.0619999999999998</v>
      </c>
      <c r="L8527" t="s">
        <v>2389</v>
      </c>
      <c r="M8527">
        <v>2008</v>
      </c>
      <c r="N8527" t="s">
        <v>2252</v>
      </c>
      <c r="P8527" s="64">
        <v>39373</v>
      </c>
      <c r="Q8527">
        <v>10</v>
      </c>
      <c r="R8527">
        <v>8</v>
      </c>
      <c r="S8527">
        <v>91</v>
      </c>
      <c r="T8527">
        <v>20</v>
      </c>
      <c r="U8527">
        <v>20</v>
      </c>
      <c r="V8527" t="s">
        <v>462</v>
      </c>
      <c r="W8527" t="s">
        <v>462</v>
      </c>
      <c r="X8527" t="s">
        <v>2805</v>
      </c>
      <c r="Y8527">
        <v>0</v>
      </c>
      <c r="Z8527">
        <v>45</v>
      </c>
      <c r="AA8527">
        <v>4</v>
      </c>
      <c r="AD8527" t="s">
        <v>2826</v>
      </c>
      <c r="AG8527" t="s">
        <v>31</v>
      </c>
      <c r="AY8527" t="s">
        <v>31</v>
      </c>
      <c r="AZ8527" t="s">
        <v>31</v>
      </c>
    </row>
    <row r="8528" spans="1:52">
      <c r="A8528" t="s">
        <v>2799</v>
      </c>
      <c r="B8528" t="s">
        <v>71</v>
      </c>
      <c r="C8528" t="s">
        <v>174</v>
      </c>
      <c r="D8528" t="s">
        <v>2188</v>
      </c>
      <c r="E8528" t="s">
        <v>2189</v>
      </c>
      <c r="F8528" t="s">
        <v>2828</v>
      </c>
      <c r="G8528" t="s">
        <v>2767</v>
      </c>
      <c r="H8528" t="s">
        <v>2768</v>
      </c>
      <c r="I8528">
        <v>56.5</v>
      </c>
      <c r="J8528">
        <v>-3.0619999999999998</v>
      </c>
      <c r="L8528" t="s">
        <v>2389</v>
      </c>
      <c r="M8528">
        <v>2008</v>
      </c>
      <c r="N8528" t="s">
        <v>2252</v>
      </c>
      <c r="P8528" s="64">
        <v>39373</v>
      </c>
      <c r="Q8528">
        <v>10</v>
      </c>
      <c r="R8528">
        <v>8</v>
      </c>
      <c r="S8528">
        <v>119</v>
      </c>
      <c r="T8528">
        <v>20</v>
      </c>
      <c r="U8528">
        <v>20</v>
      </c>
      <c r="V8528" t="s">
        <v>462</v>
      </c>
      <c r="W8528" t="s">
        <v>462</v>
      </c>
      <c r="X8528" t="s">
        <v>2805</v>
      </c>
      <c r="Y8528">
        <v>0</v>
      </c>
      <c r="Z8528">
        <v>45</v>
      </c>
      <c r="AA8528">
        <v>4</v>
      </c>
      <c r="AD8528" t="s">
        <v>2826</v>
      </c>
      <c r="AG8528" t="s">
        <v>31</v>
      </c>
      <c r="AY8528" t="s">
        <v>31</v>
      </c>
      <c r="AZ8528" t="s">
        <v>31</v>
      </c>
    </row>
    <row r="8529" spans="1:52">
      <c r="A8529" t="s">
        <v>2799</v>
      </c>
      <c r="B8529" t="s">
        <v>71</v>
      </c>
      <c r="C8529" t="s">
        <v>174</v>
      </c>
      <c r="D8529" t="s">
        <v>2188</v>
      </c>
      <c r="E8529" t="s">
        <v>2189</v>
      </c>
      <c r="F8529" t="s">
        <v>2828</v>
      </c>
      <c r="G8529" t="s">
        <v>2767</v>
      </c>
      <c r="H8529" t="s">
        <v>2768</v>
      </c>
      <c r="I8529">
        <v>56.5</v>
      </c>
      <c r="J8529">
        <v>-3.0619999999999998</v>
      </c>
      <c r="L8529" t="s">
        <v>2389</v>
      </c>
      <c r="M8529">
        <v>2008</v>
      </c>
      <c r="N8529" t="s">
        <v>2252</v>
      </c>
      <c r="P8529" s="64">
        <v>39373</v>
      </c>
      <c r="Q8529">
        <v>10</v>
      </c>
      <c r="R8529">
        <v>8</v>
      </c>
      <c r="S8529">
        <v>147</v>
      </c>
      <c r="T8529">
        <v>20</v>
      </c>
      <c r="U8529">
        <v>20</v>
      </c>
      <c r="V8529" t="s">
        <v>462</v>
      </c>
      <c r="W8529" t="s">
        <v>462</v>
      </c>
      <c r="X8529" t="s">
        <v>2805</v>
      </c>
      <c r="Y8529">
        <v>0</v>
      </c>
      <c r="Z8529">
        <v>45</v>
      </c>
      <c r="AA8529">
        <v>4</v>
      </c>
      <c r="AD8529" t="s">
        <v>2826</v>
      </c>
      <c r="AG8529" t="s">
        <v>31</v>
      </c>
      <c r="AY8529" t="s">
        <v>31</v>
      </c>
      <c r="AZ8529" t="s">
        <v>31</v>
      </c>
    </row>
    <row r="8530" spans="1:52">
      <c r="A8530" t="s">
        <v>2799</v>
      </c>
      <c r="B8530" t="s">
        <v>71</v>
      </c>
      <c r="C8530" t="s">
        <v>174</v>
      </c>
      <c r="D8530" t="s">
        <v>2188</v>
      </c>
      <c r="E8530" t="s">
        <v>2189</v>
      </c>
      <c r="F8530" t="s">
        <v>2810</v>
      </c>
      <c r="G8530" t="s">
        <v>2829</v>
      </c>
      <c r="I8530">
        <v>47.162999999999997</v>
      </c>
      <c r="J8530">
        <v>2.5710000000000002</v>
      </c>
      <c r="L8530" t="s">
        <v>2389</v>
      </c>
      <c r="M8530">
        <v>2008</v>
      </c>
      <c r="N8530" t="s">
        <v>2252</v>
      </c>
      <c r="P8530" s="64">
        <v>39373</v>
      </c>
      <c r="Q8530">
        <v>-5</v>
      </c>
      <c r="R8530">
        <v>8</v>
      </c>
      <c r="S8530">
        <v>35</v>
      </c>
      <c r="T8530">
        <v>20</v>
      </c>
      <c r="U8530">
        <v>20</v>
      </c>
      <c r="V8530" t="s">
        <v>462</v>
      </c>
      <c r="W8530" t="s">
        <v>462</v>
      </c>
      <c r="X8530" t="s">
        <v>2805</v>
      </c>
      <c r="Y8530">
        <v>54.6</v>
      </c>
      <c r="Z8530">
        <v>45</v>
      </c>
      <c r="AA8530">
        <v>4</v>
      </c>
      <c r="AD8530" t="s">
        <v>2826</v>
      </c>
      <c r="AG8530" t="s">
        <v>31</v>
      </c>
      <c r="AY8530" t="s">
        <v>31</v>
      </c>
      <c r="AZ8530" t="s">
        <v>31</v>
      </c>
    </row>
    <row r="8531" spans="1:52">
      <c r="A8531" t="s">
        <v>2799</v>
      </c>
      <c r="B8531" t="s">
        <v>71</v>
      </c>
      <c r="C8531" t="s">
        <v>174</v>
      </c>
      <c r="D8531" t="s">
        <v>2188</v>
      </c>
      <c r="E8531" t="s">
        <v>2189</v>
      </c>
      <c r="F8531" t="s">
        <v>2810</v>
      </c>
      <c r="G8531" t="s">
        <v>2829</v>
      </c>
      <c r="I8531">
        <v>47.162999999999997</v>
      </c>
      <c r="J8531">
        <v>2.5710000000000002</v>
      </c>
      <c r="L8531" t="s">
        <v>2389</v>
      </c>
      <c r="M8531">
        <v>2008</v>
      </c>
      <c r="N8531" t="s">
        <v>2252</v>
      </c>
      <c r="P8531" s="64">
        <v>39373</v>
      </c>
      <c r="Q8531">
        <v>-5</v>
      </c>
      <c r="R8531">
        <v>8</v>
      </c>
      <c r="S8531">
        <v>63</v>
      </c>
      <c r="T8531">
        <v>20</v>
      </c>
      <c r="U8531">
        <v>20</v>
      </c>
      <c r="V8531" t="s">
        <v>462</v>
      </c>
      <c r="W8531" t="s">
        <v>462</v>
      </c>
      <c r="X8531" t="s">
        <v>2805</v>
      </c>
      <c r="Y8531">
        <v>71.3</v>
      </c>
      <c r="Z8531">
        <v>45</v>
      </c>
      <c r="AA8531">
        <v>4</v>
      </c>
      <c r="AD8531" t="s">
        <v>2826</v>
      </c>
      <c r="AG8531" t="s">
        <v>31</v>
      </c>
      <c r="AY8531" t="s">
        <v>31</v>
      </c>
      <c r="AZ8531" t="s">
        <v>31</v>
      </c>
    </row>
    <row r="8532" spans="1:52">
      <c r="A8532" t="s">
        <v>2799</v>
      </c>
      <c r="B8532" t="s">
        <v>71</v>
      </c>
      <c r="C8532" t="s">
        <v>174</v>
      </c>
      <c r="D8532" t="s">
        <v>2188</v>
      </c>
      <c r="E8532" t="s">
        <v>2189</v>
      </c>
      <c r="F8532" t="s">
        <v>2810</v>
      </c>
      <c r="G8532" t="s">
        <v>2829</v>
      </c>
      <c r="I8532">
        <v>47.162999999999997</v>
      </c>
      <c r="J8532">
        <v>2.5710000000000002</v>
      </c>
      <c r="L8532" t="s">
        <v>2389</v>
      </c>
      <c r="M8532">
        <v>2008</v>
      </c>
      <c r="N8532" t="s">
        <v>2252</v>
      </c>
      <c r="P8532" s="64">
        <v>39373</v>
      </c>
      <c r="Q8532">
        <v>-5</v>
      </c>
      <c r="R8532">
        <v>8</v>
      </c>
      <c r="S8532">
        <v>91</v>
      </c>
      <c r="T8532">
        <v>20</v>
      </c>
      <c r="U8532">
        <v>20</v>
      </c>
      <c r="V8532" t="s">
        <v>462</v>
      </c>
      <c r="W8532" t="s">
        <v>462</v>
      </c>
      <c r="X8532" t="s">
        <v>2805</v>
      </c>
      <c r="Y8532">
        <v>46.3</v>
      </c>
      <c r="Z8532">
        <v>45</v>
      </c>
      <c r="AA8532">
        <v>4</v>
      </c>
      <c r="AD8532" t="s">
        <v>2826</v>
      </c>
      <c r="AG8532" t="s">
        <v>31</v>
      </c>
      <c r="AY8532" t="s">
        <v>31</v>
      </c>
      <c r="AZ8532" t="s">
        <v>31</v>
      </c>
    </row>
    <row r="8533" spans="1:52">
      <c r="A8533" t="s">
        <v>2799</v>
      </c>
      <c r="B8533" t="s">
        <v>71</v>
      </c>
      <c r="C8533" t="s">
        <v>174</v>
      </c>
      <c r="D8533" t="s">
        <v>2188</v>
      </c>
      <c r="E8533" t="s">
        <v>2189</v>
      </c>
      <c r="F8533" t="s">
        <v>2810</v>
      </c>
      <c r="G8533" t="s">
        <v>2829</v>
      </c>
      <c r="I8533">
        <v>47.162999999999997</v>
      </c>
      <c r="J8533">
        <v>2.5710000000000002</v>
      </c>
      <c r="L8533" t="s">
        <v>2389</v>
      </c>
      <c r="M8533">
        <v>2008</v>
      </c>
      <c r="N8533" t="s">
        <v>2252</v>
      </c>
      <c r="P8533" s="64">
        <v>39373</v>
      </c>
      <c r="Q8533">
        <v>-5</v>
      </c>
      <c r="R8533">
        <v>8</v>
      </c>
      <c r="S8533">
        <v>119</v>
      </c>
      <c r="T8533">
        <v>20</v>
      </c>
      <c r="U8533">
        <v>20</v>
      </c>
      <c r="V8533" t="s">
        <v>462</v>
      </c>
      <c r="W8533" t="s">
        <v>462</v>
      </c>
      <c r="X8533" t="s">
        <v>2805</v>
      </c>
      <c r="Y8533">
        <v>25.2</v>
      </c>
      <c r="Z8533">
        <v>45</v>
      </c>
      <c r="AA8533">
        <v>4</v>
      </c>
      <c r="AD8533" t="s">
        <v>2826</v>
      </c>
      <c r="AG8533" t="s">
        <v>31</v>
      </c>
      <c r="AY8533" t="s">
        <v>31</v>
      </c>
      <c r="AZ8533" t="s">
        <v>31</v>
      </c>
    </row>
    <row r="8534" spans="1:52">
      <c r="A8534" t="s">
        <v>2799</v>
      </c>
      <c r="B8534" t="s">
        <v>71</v>
      </c>
      <c r="C8534" t="s">
        <v>174</v>
      </c>
      <c r="D8534" t="s">
        <v>2188</v>
      </c>
      <c r="E8534" t="s">
        <v>2189</v>
      </c>
      <c r="F8534" t="s">
        <v>2810</v>
      </c>
      <c r="G8534" t="s">
        <v>2829</v>
      </c>
      <c r="I8534">
        <v>47.162999999999997</v>
      </c>
      <c r="J8534">
        <v>2.5710000000000002</v>
      </c>
      <c r="L8534" t="s">
        <v>2389</v>
      </c>
      <c r="M8534">
        <v>2008</v>
      </c>
      <c r="N8534" t="s">
        <v>2252</v>
      </c>
      <c r="P8534" s="64">
        <v>39373</v>
      </c>
      <c r="Q8534">
        <v>-5</v>
      </c>
      <c r="R8534">
        <v>8</v>
      </c>
      <c r="S8534">
        <v>147</v>
      </c>
      <c r="T8534">
        <v>20</v>
      </c>
      <c r="U8534">
        <v>20</v>
      </c>
      <c r="V8534" t="s">
        <v>462</v>
      </c>
      <c r="W8534" t="s">
        <v>462</v>
      </c>
      <c r="X8534" t="s">
        <v>2805</v>
      </c>
      <c r="Y8534">
        <v>4.5</v>
      </c>
      <c r="Z8534">
        <v>45</v>
      </c>
      <c r="AA8534">
        <v>4</v>
      </c>
      <c r="AD8534" t="s">
        <v>2826</v>
      </c>
      <c r="AG8534" t="s">
        <v>31</v>
      </c>
      <c r="AY8534" t="s">
        <v>31</v>
      </c>
      <c r="AZ8534" t="s">
        <v>31</v>
      </c>
    </row>
    <row r="8535" spans="1:52">
      <c r="A8535" t="s">
        <v>2799</v>
      </c>
      <c r="B8535" t="s">
        <v>71</v>
      </c>
      <c r="C8535" t="s">
        <v>174</v>
      </c>
      <c r="D8535" t="s">
        <v>2188</v>
      </c>
      <c r="E8535" t="s">
        <v>2189</v>
      </c>
      <c r="F8535" t="s">
        <v>2810</v>
      </c>
      <c r="G8535" t="s">
        <v>2829</v>
      </c>
      <c r="I8535">
        <v>47.162999999999997</v>
      </c>
      <c r="J8535">
        <v>2.5710000000000002</v>
      </c>
      <c r="L8535" t="s">
        <v>2389</v>
      </c>
      <c r="M8535">
        <v>2008</v>
      </c>
      <c r="N8535" t="s">
        <v>2252</v>
      </c>
      <c r="P8535" s="64">
        <v>39373</v>
      </c>
      <c r="Q8535">
        <v>0</v>
      </c>
      <c r="R8535">
        <v>8</v>
      </c>
      <c r="S8535">
        <v>35</v>
      </c>
      <c r="T8535">
        <v>20</v>
      </c>
      <c r="U8535">
        <v>20</v>
      </c>
      <c r="V8535" t="s">
        <v>462</v>
      </c>
      <c r="W8535" t="s">
        <v>462</v>
      </c>
      <c r="X8535" t="s">
        <v>2805</v>
      </c>
      <c r="Y8535">
        <v>12.7</v>
      </c>
      <c r="Z8535">
        <v>45</v>
      </c>
      <c r="AA8535">
        <v>4</v>
      </c>
      <c r="AD8535" t="s">
        <v>2826</v>
      </c>
      <c r="AG8535" t="s">
        <v>31</v>
      </c>
      <c r="AY8535" t="s">
        <v>31</v>
      </c>
      <c r="AZ8535" t="s">
        <v>31</v>
      </c>
    </row>
    <row r="8536" spans="1:52">
      <c r="A8536" t="s">
        <v>2799</v>
      </c>
      <c r="B8536" t="s">
        <v>71</v>
      </c>
      <c r="C8536" t="s">
        <v>174</v>
      </c>
      <c r="D8536" t="s">
        <v>2188</v>
      </c>
      <c r="E8536" t="s">
        <v>2189</v>
      </c>
      <c r="F8536" t="s">
        <v>2810</v>
      </c>
      <c r="G8536" t="s">
        <v>2829</v>
      </c>
      <c r="I8536">
        <v>47.162999999999997</v>
      </c>
      <c r="J8536">
        <v>2.5710000000000002</v>
      </c>
      <c r="L8536" t="s">
        <v>2389</v>
      </c>
      <c r="M8536">
        <v>2008</v>
      </c>
      <c r="N8536" t="s">
        <v>2252</v>
      </c>
      <c r="P8536" s="64">
        <v>39373</v>
      </c>
      <c r="Q8536">
        <v>0</v>
      </c>
      <c r="R8536">
        <v>8</v>
      </c>
      <c r="S8536">
        <v>63</v>
      </c>
      <c r="T8536">
        <v>20</v>
      </c>
      <c r="U8536">
        <v>20</v>
      </c>
      <c r="V8536" t="s">
        <v>462</v>
      </c>
      <c r="W8536" t="s">
        <v>462</v>
      </c>
      <c r="X8536" t="s">
        <v>2805</v>
      </c>
      <c r="Y8536">
        <v>42.1</v>
      </c>
      <c r="Z8536">
        <v>45</v>
      </c>
      <c r="AA8536">
        <v>4</v>
      </c>
      <c r="AD8536" t="s">
        <v>2826</v>
      </c>
      <c r="AG8536" t="s">
        <v>31</v>
      </c>
      <c r="AY8536" t="s">
        <v>31</v>
      </c>
      <c r="AZ8536" t="s">
        <v>31</v>
      </c>
    </row>
    <row r="8537" spans="1:52">
      <c r="A8537" t="s">
        <v>2799</v>
      </c>
      <c r="B8537" t="s">
        <v>71</v>
      </c>
      <c r="C8537" t="s">
        <v>174</v>
      </c>
      <c r="D8537" t="s">
        <v>2188</v>
      </c>
      <c r="E8537" t="s">
        <v>2189</v>
      </c>
      <c r="F8537" t="s">
        <v>2810</v>
      </c>
      <c r="G8537" t="s">
        <v>2829</v>
      </c>
      <c r="I8537">
        <v>47.162999999999997</v>
      </c>
      <c r="J8537">
        <v>2.5710000000000002</v>
      </c>
      <c r="L8537" t="s">
        <v>2389</v>
      </c>
      <c r="M8537">
        <v>2008</v>
      </c>
      <c r="N8537" t="s">
        <v>2252</v>
      </c>
      <c r="P8537" s="64">
        <v>39373</v>
      </c>
      <c r="Q8537">
        <v>0</v>
      </c>
      <c r="R8537">
        <v>8</v>
      </c>
      <c r="S8537">
        <v>91</v>
      </c>
      <c r="T8537">
        <v>20</v>
      </c>
      <c r="U8537">
        <v>20</v>
      </c>
      <c r="V8537" t="s">
        <v>462</v>
      </c>
      <c r="W8537" t="s">
        <v>462</v>
      </c>
      <c r="X8537" t="s">
        <v>2805</v>
      </c>
      <c r="Y8537">
        <v>33.6</v>
      </c>
      <c r="Z8537">
        <v>45</v>
      </c>
      <c r="AA8537">
        <v>4</v>
      </c>
      <c r="AD8537" t="s">
        <v>2826</v>
      </c>
      <c r="AG8537" t="s">
        <v>31</v>
      </c>
      <c r="AY8537" t="s">
        <v>31</v>
      </c>
      <c r="AZ8537" t="s">
        <v>31</v>
      </c>
    </row>
    <row r="8538" spans="1:52">
      <c r="A8538" t="s">
        <v>2799</v>
      </c>
      <c r="B8538" t="s">
        <v>71</v>
      </c>
      <c r="C8538" t="s">
        <v>174</v>
      </c>
      <c r="D8538" t="s">
        <v>2188</v>
      </c>
      <c r="E8538" t="s">
        <v>2189</v>
      </c>
      <c r="F8538" t="s">
        <v>2810</v>
      </c>
      <c r="G8538" t="s">
        <v>2829</v>
      </c>
      <c r="I8538">
        <v>47.162999999999997</v>
      </c>
      <c r="J8538">
        <v>2.5710000000000002</v>
      </c>
      <c r="L8538" t="s">
        <v>2389</v>
      </c>
      <c r="M8538">
        <v>2008</v>
      </c>
      <c r="N8538" t="s">
        <v>2252</v>
      </c>
      <c r="P8538" s="64">
        <v>39373</v>
      </c>
      <c r="Q8538">
        <v>0</v>
      </c>
      <c r="R8538">
        <v>8</v>
      </c>
      <c r="S8538">
        <v>119</v>
      </c>
      <c r="T8538">
        <v>20</v>
      </c>
      <c r="U8538">
        <v>20</v>
      </c>
      <c r="V8538" t="s">
        <v>462</v>
      </c>
      <c r="W8538" t="s">
        <v>462</v>
      </c>
      <c r="X8538" t="s">
        <v>2805</v>
      </c>
      <c r="Y8538">
        <v>41</v>
      </c>
      <c r="Z8538">
        <v>45</v>
      </c>
      <c r="AA8538">
        <v>4</v>
      </c>
      <c r="AD8538" t="s">
        <v>2826</v>
      </c>
      <c r="AG8538" t="s">
        <v>31</v>
      </c>
      <c r="AY8538" t="s">
        <v>31</v>
      </c>
      <c r="AZ8538" t="s">
        <v>31</v>
      </c>
    </row>
    <row r="8539" spans="1:52">
      <c r="A8539" t="s">
        <v>2799</v>
      </c>
      <c r="B8539" t="s">
        <v>71</v>
      </c>
      <c r="C8539" t="s">
        <v>174</v>
      </c>
      <c r="D8539" t="s">
        <v>2188</v>
      </c>
      <c r="E8539" t="s">
        <v>2189</v>
      </c>
      <c r="F8539" t="s">
        <v>2810</v>
      </c>
      <c r="G8539" t="s">
        <v>2829</v>
      </c>
      <c r="I8539">
        <v>47.162999999999997</v>
      </c>
      <c r="J8539">
        <v>2.5710000000000002</v>
      </c>
      <c r="L8539" t="s">
        <v>2389</v>
      </c>
      <c r="M8539">
        <v>2008</v>
      </c>
      <c r="N8539" t="s">
        <v>2252</v>
      </c>
      <c r="P8539" s="64">
        <v>39373</v>
      </c>
      <c r="Q8539">
        <v>0</v>
      </c>
      <c r="R8539">
        <v>8</v>
      </c>
      <c r="S8539">
        <v>147</v>
      </c>
      <c r="T8539">
        <v>20</v>
      </c>
      <c r="U8539">
        <v>20</v>
      </c>
      <c r="V8539" t="s">
        <v>462</v>
      </c>
      <c r="W8539" t="s">
        <v>462</v>
      </c>
      <c r="X8539" t="s">
        <v>2805</v>
      </c>
      <c r="Y8539">
        <v>37.9</v>
      </c>
      <c r="Z8539">
        <v>45</v>
      </c>
      <c r="AA8539">
        <v>4</v>
      </c>
      <c r="AD8539" t="s">
        <v>2826</v>
      </c>
      <c r="AG8539" t="s">
        <v>31</v>
      </c>
      <c r="AY8539" t="s">
        <v>31</v>
      </c>
      <c r="AZ8539" t="s">
        <v>31</v>
      </c>
    </row>
    <row r="8540" spans="1:52">
      <c r="A8540" t="s">
        <v>2799</v>
      </c>
      <c r="B8540" t="s">
        <v>71</v>
      </c>
      <c r="C8540" t="s">
        <v>174</v>
      </c>
      <c r="D8540" t="s">
        <v>2188</v>
      </c>
      <c r="E8540" t="s">
        <v>2189</v>
      </c>
      <c r="F8540" t="s">
        <v>2810</v>
      </c>
      <c r="G8540" t="s">
        <v>2829</v>
      </c>
      <c r="I8540">
        <v>47.162999999999997</v>
      </c>
      <c r="J8540">
        <v>2.5710000000000002</v>
      </c>
      <c r="L8540" t="s">
        <v>2389</v>
      </c>
      <c r="M8540">
        <v>2008</v>
      </c>
      <c r="N8540" t="s">
        <v>2252</v>
      </c>
      <c r="P8540" s="64">
        <v>39373</v>
      </c>
      <c r="Q8540">
        <v>5</v>
      </c>
      <c r="R8540">
        <v>8</v>
      </c>
      <c r="S8540">
        <v>35</v>
      </c>
      <c r="T8540">
        <v>20</v>
      </c>
      <c r="U8540">
        <v>20</v>
      </c>
      <c r="V8540" t="s">
        <v>462</v>
      </c>
      <c r="W8540" t="s">
        <v>462</v>
      </c>
      <c r="X8540" t="s">
        <v>2805</v>
      </c>
      <c r="Y8540">
        <v>16.7</v>
      </c>
      <c r="Z8540">
        <v>45</v>
      </c>
      <c r="AA8540">
        <v>4</v>
      </c>
      <c r="AD8540" t="s">
        <v>2826</v>
      </c>
      <c r="AG8540" t="s">
        <v>31</v>
      </c>
      <c r="AY8540" t="s">
        <v>31</v>
      </c>
      <c r="AZ8540" t="s">
        <v>31</v>
      </c>
    </row>
    <row r="8541" spans="1:52">
      <c r="A8541" t="s">
        <v>2799</v>
      </c>
      <c r="B8541" t="s">
        <v>71</v>
      </c>
      <c r="C8541" t="s">
        <v>174</v>
      </c>
      <c r="D8541" t="s">
        <v>2188</v>
      </c>
      <c r="E8541" t="s">
        <v>2189</v>
      </c>
      <c r="F8541" t="s">
        <v>2810</v>
      </c>
      <c r="G8541" t="s">
        <v>2829</v>
      </c>
      <c r="I8541">
        <v>47.162999999999997</v>
      </c>
      <c r="J8541">
        <v>2.5710000000000002</v>
      </c>
      <c r="L8541" t="s">
        <v>2389</v>
      </c>
      <c r="M8541">
        <v>2008</v>
      </c>
      <c r="N8541" t="s">
        <v>2252</v>
      </c>
      <c r="P8541" s="64">
        <v>39373</v>
      </c>
      <c r="Q8541">
        <v>5</v>
      </c>
      <c r="R8541">
        <v>8</v>
      </c>
      <c r="S8541">
        <v>63</v>
      </c>
      <c r="T8541">
        <v>20</v>
      </c>
      <c r="U8541">
        <v>20</v>
      </c>
      <c r="V8541" t="s">
        <v>462</v>
      </c>
      <c r="W8541" t="s">
        <v>462</v>
      </c>
      <c r="X8541" t="s">
        <v>2805</v>
      </c>
      <c r="Y8541">
        <v>16.899999999999999</v>
      </c>
      <c r="Z8541">
        <v>45</v>
      </c>
      <c r="AA8541">
        <v>4</v>
      </c>
      <c r="AD8541" t="s">
        <v>2826</v>
      </c>
      <c r="AG8541" t="s">
        <v>31</v>
      </c>
      <c r="AY8541" t="s">
        <v>31</v>
      </c>
      <c r="AZ8541" t="s">
        <v>31</v>
      </c>
    </row>
    <row r="8542" spans="1:52">
      <c r="A8542" t="s">
        <v>2799</v>
      </c>
      <c r="B8542" t="s">
        <v>71</v>
      </c>
      <c r="C8542" t="s">
        <v>174</v>
      </c>
      <c r="D8542" t="s">
        <v>2188</v>
      </c>
      <c r="E8542" t="s">
        <v>2189</v>
      </c>
      <c r="F8542" t="s">
        <v>2810</v>
      </c>
      <c r="G8542" t="s">
        <v>2829</v>
      </c>
      <c r="I8542">
        <v>47.162999999999997</v>
      </c>
      <c r="J8542">
        <v>2.5710000000000002</v>
      </c>
      <c r="L8542" t="s">
        <v>2389</v>
      </c>
      <c r="M8542">
        <v>2008</v>
      </c>
      <c r="N8542" t="s">
        <v>2252</v>
      </c>
      <c r="P8542" s="64">
        <v>39373</v>
      </c>
      <c r="Q8542">
        <v>5</v>
      </c>
      <c r="R8542">
        <v>8</v>
      </c>
      <c r="S8542">
        <v>91</v>
      </c>
      <c r="T8542">
        <v>20</v>
      </c>
      <c r="U8542">
        <v>20</v>
      </c>
      <c r="V8542" t="s">
        <v>462</v>
      </c>
      <c r="W8542" t="s">
        <v>462</v>
      </c>
      <c r="X8542" t="s">
        <v>2805</v>
      </c>
      <c r="Y8542">
        <v>8</v>
      </c>
      <c r="Z8542">
        <v>45</v>
      </c>
      <c r="AA8542">
        <v>4</v>
      </c>
      <c r="AD8542" t="s">
        <v>2826</v>
      </c>
      <c r="AG8542" t="s">
        <v>31</v>
      </c>
      <c r="AY8542" t="s">
        <v>31</v>
      </c>
      <c r="AZ8542" t="s">
        <v>31</v>
      </c>
    </row>
    <row r="8543" spans="1:52">
      <c r="A8543" t="s">
        <v>2799</v>
      </c>
      <c r="B8543" t="s">
        <v>71</v>
      </c>
      <c r="C8543" t="s">
        <v>174</v>
      </c>
      <c r="D8543" t="s">
        <v>2188</v>
      </c>
      <c r="E8543" t="s">
        <v>2189</v>
      </c>
      <c r="F8543" t="s">
        <v>2810</v>
      </c>
      <c r="G8543" t="s">
        <v>2829</v>
      </c>
      <c r="I8543">
        <v>47.162999999999997</v>
      </c>
      <c r="J8543">
        <v>2.5710000000000002</v>
      </c>
      <c r="L8543" t="s">
        <v>2389</v>
      </c>
      <c r="M8543">
        <v>2008</v>
      </c>
      <c r="N8543" t="s">
        <v>2252</v>
      </c>
      <c r="P8543" s="64">
        <v>39373</v>
      </c>
      <c r="Q8543">
        <v>5</v>
      </c>
      <c r="R8543">
        <v>8</v>
      </c>
      <c r="S8543">
        <v>119</v>
      </c>
      <c r="T8543">
        <v>20</v>
      </c>
      <c r="U8543">
        <v>20</v>
      </c>
      <c r="V8543" t="s">
        <v>462</v>
      </c>
      <c r="W8543" t="s">
        <v>462</v>
      </c>
      <c r="X8543" t="s">
        <v>2805</v>
      </c>
      <c r="Y8543">
        <v>32.700000000000003</v>
      </c>
      <c r="Z8543">
        <v>45</v>
      </c>
      <c r="AA8543">
        <v>4</v>
      </c>
      <c r="AD8543" t="s">
        <v>2826</v>
      </c>
      <c r="AG8543" t="s">
        <v>31</v>
      </c>
      <c r="AY8543" t="s">
        <v>31</v>
      </c>
      <c r="AZ8543" t="s">
        <v>31</v>
      </c>
    </row>
    <row r="8544" spans="1:52">
      <c r="A8544" t="s">
        <v>2799</v>
      </c>
      <c r="B8544" t="s">
        <v>71</v>
      </c>
      <c r="C8544" t="s">
        <v>174</v>
      </c>
      <c r="D8544" t="s">
        <v>2188</v>
      </c>
      <c r="E8544" t="s">
        <v>2189</v>
      </c>
      <c r="F8544" t="s">
        <v>2810</v>
      </c>
      <c r="G8544" t="s">
        <v>2829</v>
      </c>
      <c r="I8544">
        <v>47.162999999999997</v>
      </c>
      <c r="J8544">
        <v>2.5710000000000002</v>
      </c>
      <c r="L8544" t="s">
        <v>2389</v>
      </c>
      <c r="M8544">
        <v>2008</v>
      </c>
      <c r="N8544" t="s">
        <v>2252</v>
      </c>
      <c r="P8544" s="64">
        <v>39373</v>
      </c>
      <c r="Q8544">
        <v>5</v>
      </c>
      <c r="R8544">
        <v>8</v>
      </c>
      <c r="S8544">
        <v>147</v>
      </c>
      <c r="T8544">
        <v>20</v>
      </c>
      <c r="U8544">
        <v>20</v>
      </c>
      <c r="V8544" t="s">
        <v>462</v>
      </c>
      <c r="W8544" t="s">
        <v>462</v>
      </c>
      <c r="X8544" t="s">
        <v>2805</v>
      </c>
      <c r="Y8544">
        <v>4.2</v>
      </c>
      <c r="Z8544">
        <v>45</v>
      </c>
      <c r="AA8544">
        <v>4</v>
      </c>
      <c r="AD8544" t="s">
        <v>2826</v>
      </c>
      <c r="AG8544" t="s">
        <v>31</v>
      </c>
      <c r="AY8544" t="s">
        <v>31</v>
      </c>
      <c r="AZ8544" t="s">
        <v>31</v>
      </c>
    </row>
    <row r="8545" spans="1:52">
      <c r="A8545" t="s">
        <v>2799</v>
      </c>
      <c r="B8545" t="s">
        <v>71</v>
      </c>
      <c r="C8545" t="s">
        <v>174</v>
      </c>
      <c r="D8545" t="s">
        <v>2188</v>
      </c>
      <c r="E8545" t="s">
        <v>2189</v>
      </c>
      <c r="F8545" t="s">
        <v>2810</v>
      </c>
      <c r="G8545" t="s">
        <v>2829</v>
      </c>
      <c r="I8545">
        <v>47.162999999999997</v>
      </c>
      <c r="J8545">
        <v>2.5710000000000002</v>
      </c>
      <c r="L8545" t="s">
        <v>2389</v>
      </c>
      <c r="M8545">
        <v>2008</v>
      </c>
      <c r="N8545" t="s">
        <v>2252</v>
      </c>
      <c r="P8545" s="64">
        <v>39373</v>
      </c>
      <c r="Q8545">
        <v>10</v>
      </c>
      <c r="R8545">
        <v>8</v>
      </c>
      <c r="S8545">
        <v>35</v>
      </c>
      <c r="T8545">
        <v>20</v>
      </c>
      <c r="U8545">
        <v>20</v>
      </c>
      <c r="V8545" t="s">
        <v>462</v>
      </c>
      <c r="W8545" t="s">
        <v>462</v>
      </c>
      <c r="X8545" t="s">
        <v>2805</v>
      </c>
      <c r="Y8545">
        <v>-0.4</v>
      </c>
      <c r="Z8545">
        <v>45</v>
      </c>
      <c r="AA8545">
        <v>4</v>
      </c>
      <c r="AD8545" t="s">
        <v>2826</v>
      </c>
      <c r="AG8545" t="s">
        <v>31</v>
      </c>
      <c r="AY8545" t="s">
        <v>31</v>
      </c>
      <c r="AZ8545" t="s">
        <v>31</v>
      </c>
    </row>
    <row r="8546" spans="1:52">
      <c r="A8546" t="s">
        <v>2799</v>
      </c>
      <c r="B8546" t="s">
        <v>71</v>
      </c>
      <c r="C8546" t="s">
        <v>174</v>
      </c>
      <c r="D8546" t="s">
        <v>2188</v>
      </c>
      <c r="E8546" t="s">
        <v>2189</v>
      </c>
      <c r="F8546" t="s">
        <v>2810</v>
      </c>
      <c r="G8546" t="s">
        <v>2829</v>
      </c>
      <c r="I8546">
        <v>47.162999999999997</v>
      </c>
      <c r="J8546">
        <v>2.5710000000000002</v>
      </c>
      <c r="L8546" t="s">
        <v>2389</v>
      </c>
      <c r="M8546">
        <v>2008</v>
      </c>
      <c r="N8546" t="s">
        <v>2252</v>
      </c>
      <c r="P8546" s="64">
        <v>39373</v>
      </c>
      <c r="Q8546">
        <v>10</v>
      </c>
      <c r="R8546">
        <v>8</v>
      </c>
      <c r="S8546">
        <v>63</v>
      </c>
      <c r="T8546">
        <v>20</v>
      </c>
      <c r="U8546">
        <v>20</v>
      </c>
      <c r="V8546" t="s">
        <v>462</v>
      </c>
      <c r="W8546" t="s">
        <v>462</v>
      </c>
      <c r="X8546" t="s">
        <v>2805</v>
      </c>
      <c r="Y8546">
        <v>0.2</v>
      </c>
      <c r="Z8546">
        <v>45</v>
      </c>
      <c r="AA8546">
        <v>4</v>
      </c>
      <c r="AD8546" t="s">
        <v>2826</v>
      </c>
      <c r="AG8546" t="s">
        <v>31</v>
      </c>
      <c r="AY8546" t="s">
        <v>31</v>
      </c>
      <c r="AZ8546" t="s">
        <v>31</v>
      </c>
    </row>
    <row r="8547" spans="1:52">
      <c r="A8547" t="s">
        <v>2799</v>
      </c>
      <c r="B8547" t="s">
        <v>71</v>
      </c>
      <c r="C8547" t="s">
        <v>174</v>
      </c>
      <c r="D8547" t="s">
        <v>2188</v>
      </c>
      <c r="E8547" t="s">
        <v>2189</v>
      </c>
      <c r="F8547" t="s">
        <v>2810</v>
      </c>
      <c r="G8547" t="s">
        <v>2829</v>
      </c>
      <c r="I8547">
        <v>47.162999999999997</v>
      </c>
      <c r="J8547">
        <v>2.5710000000000002</v>
      </c>
      <c r="L8547" t="s">
        <v>2389</v>
      </c>
      <c r="M8547">
        <v>2008</v>
      </c>
      <c r="N8547" t="s">
        <v>2252</v>
      </c>
      <c r="P8547" s="64">
        <v>39373</v>
      </c>
      <c r="Q8547">
        <v>10</v>
      </c>
      <c r="R8547">
        <v>8</v>
      </c>
      <c r="S8547">
        <v>91</v>
      </c>
      <c r="T8547">
        <v>20</v>
      </c>
      <c r="U8547">
        <v>20</v>
      </c>
      <c r="V8547" t="s">
        <v>462</v>
      </c>
      <c r="W8547" t="s">
        <v>462</v>
      </c>
      <c r="X8547" t="s">
        <v>2805</v>
      </c>
      <c r="Y8547">
        <v>16.899999999999999</v>
      </c>
      <c r="Z8547">
        <v>45</v>
      </c>
      <c r="AA8547">
        <v>4</v>
      </c>
      <c r="AD8547" t="s">
        <v>2826</v>
      </c>
      <c r="AG8547" t="s">
        <v>31</v>
      </c>
      <c r="AY8547" t="s">
        <v>31</v>
      </c>
      <c r="AZ8547" t="s">
        <v>31</v>
      </c>
    </row>
    <row r="8548" spans="1:52">
      <c r="A8548" t="s">
        <v>2799</v>
      </c>
      <c r="B8548" t="s">
        <v>71</v>
      </c>
      <c r="C8548" t="s">
        <v>174</v>
      </c>
      <c r="D8548" t="s">
        <v>2188</v>
      </c>
      <c r="E8548" t="s">
        <v>2189</v>
      </c>
      <c r="F8548" t="s">
        <v>2810</v>
      </c>
      <c r="G8548" t="s">
        <v>2829</v>
      </c>
      <c r="I8548">
        <v>47.162999999999997</v>
      </c>
      <c r="J8548">
        <v>2.5710000000000002</v>
      </c>
      <c r="L8548" t="s">
        <v>2389</v>
      </c>
      <c r="M8548">
        <v>2008</v>
      </c>
      <c r="N8548" t="s">
        <v>2252</v>
      </c>
      <c r="P8548" s="64">
        <v>39373</v>
      </c>
      <c r="Q8548">
        <v>10</v>
      </c>
      <c r="R8548">
        <v>8</v>
      </c>
      <c r="S8548">
        <v>119</v>
      </c>
      <c r="T8548">
        <v>20</v>
      </c>
      <c r="U8548">
        <v>20</v>
      </c>
      <c r="V8548" t="s">
        <v>462</v>
      </c>
      <c r="W8548" t="s">
        <v>462</v>
      </c>
      <c r="X8548" t="s">
        <v>2805</v>
      </c>
      <c r="Y8548">
        <v>4.2</v>
      </c>
      <c r="Z8548">
        <v>45</v>
      </c>
      <c r="AA8548">
        <v>4</v>
      </c>
      <c r="AD8548" t="s">
        <v>2826</v>
      </c>
      <c r="AG8548" t="s">
        <v>31</v>
      </c>
      <c r="AY8548" t="s">
        <v>31</v>
      </c>
      <c r="AZ8548" t="s">
        <v>31</v>
      </c>
    </row>
    <row r="8549" spans="1:52">
      <c r="A8549" t="s">
        <v>2799</v>
      </c>
      <c r="B8549" t="s">
        <v>71</v>
      </c>
      <c r="C8549" t="s">
        <v>174</v>
      </c>
      <c r="D8549" t="s">
        <v>2188</v>
      </c>
      <c r="E8549" t="s">
        <v>2189</v>
      </c>
      <c r="F8549" t="s">
        <v>2810</v>
      </c>
      <c r="G8549" t="s">
        <v>2829</v>
      </c>
      <c r="I8549">
        <v>47.162999999999997</v>
      </c>
      <c r="J8549">
        <v>2.5710000000000002</v>
      </c>
      <c r="L8549" t="s">
        <v>2389</v>
      </c>
      <c r="M8549">
        <v>2008</v>
      </c>
      <c r="N8549" t="s">
        <v>2252</v>
      </c>
      <c r="P8549" s="64">
        <v>39373</v>
      </c>
      <c r="Q8549">
        <v>10</v>
      </c>
      <c r="R8549">
        <v>8</v>
      </c>
      <c r="S8549">
        <v>147</v>
      </c>
      <c r="T8549">
        <v>20</v>
      </c>
      <c r="U8549">
        <v>20</v>
      </c>
      <c r="V8549" t="s">
        <v>462</v>
      </c>
      <c r="W8549" t="s">
        <v>462</v>
      </c>
      <c r="X8549" t="s">
        <v>2805</v>
      </c>
      <c r="Y8549">
        <v>-0.2</v>
      </c>
      <c r="Z8549">
        <v>45</v>
      </c>
      <c r="AA8549">
        <v>4</v>
      </c>
      <c r="AD8549" t="s">
        <v>2826</v>
      </c>
      <c r="AG8549" t="s">
        <v>31</v>
      </c>
      <c r="AY8549" t="s">
        <v>31</v>
      </c>
      <c r="AZ8549" t="s">
        <v>31</v>
      </c>
    </row>
    <row r="8550" spans="1:52">
      <c r="A8550" t="s">
        <v>2799</v>
      </c>
      <c r="B8550" t="s">
        <v>71</v>
      </c>
      <c r="C8550" t="s">
        <v>174</v>
      </c>
      <c r="D8550" t="s">
        <v>2188</v>
      </c>
      <c r="E8550" t="s">
        <v>2189</v>
      </c>
      <c r="F8550" t="s">
        <v>2830</v>
      </c>
      <c r="G8550" t="s">
        <v>2808</v>
      </c>
      <c r="I8550">
        <v>51.451000000000001</v>
      </c>
      <c r="J8550">
        <v>-1.4710000000000001</v>
      </c>
      <c r="L8550" t="s">
        <v>2389</v>
      </c>
      <c r="M8550">
        <v>2008</v>
      </c>
      <c r="N8550" t="s">
        <v>2252</v>
      </c>
      <c r="P8550" s="64">
        <v>39373</v>
      </c>
      <c r="Q8550">
        <v>-5</v>
      </c>
      <c r="R8550">
        <v>8</v>
      </c>
      <c r="S8550">
        <v>35</v>
      </c>
      <c r="T8550">
        <v>20</v>
      </c>
      <c r="U8550">
        <v>20</v>
      </c>
      <c r="V8550" t="s">
        <v>462</v>
      </c>
      <c r="W8550" t="s">
        <v>462</v>
      </c>
      <c r="X8550" t="s">
        <v>2805</v>
      </c>
      <c r="Y8550">
        <v>21</v>
      </c>
      <c r="Z8550">
        <v>45</v>
      </c>
      <c r="AA8550">
        <v>4</v>
      </c>
      <c r="AD8550" t="s">
        <v>2826</v>
      </c>
      <c r="AG8550" t="s">
        <v>31</v>
      </c>
      <c r="AY8550" t="s">
        <v>31</v>
      </c>
      <c r="AZ8550" t="s">
        <v>31</v>
      </c>
    </row>
    <row r="8551" spans="1:52">
      <c r="A8551" t="s">
        <v>2799</v>
      </c>
      <c r="B8551" t="s">
        <v>71</v>
      </c>
      <c r="C8551" t="s">
        <v>174</v>
      </c>
      <c r="D8551" t="s">
        <v>2188</v>
      </c>
      <c r="E8551" t="s">
        <v>2189</v>
      </c>
      <c r="F8551" t="s">
        <v>2830</v>
      </c>
      <c r="G8551" t="s">
        <v>2808</v>
      </c>
      <c r="I8551">
        <v>51.451000000000001</v>
      </c>
      <c r="J8551">
        <v>-1.4710000000000001</v>
      </c>
      <c r="L8551" t="s">
        <v>2389</v>
      </c>
      <c r="M8551">
        <v>2008</v>
      </c>
      <c r="N8551" t="s">
        <v>2252</v>
      </c>
      <c r="P8551" s="64">
        <v>39373</v>
      </c>
      <c r="Q8551">
        <v>-5</v>
      </c>
      <c r="R8551">
        <v>8</v>
      </c>
      <c r="S8551">
        <v>63</v>
      </c>
      <c r="T8551">
        <v>20</v>
      </c>
      <c r="U8551">
        <v>20</v>
      </c>
      <c r="V8551" t="s">
        <v>462</v>
      </c>
      <c r="W8551" t="s">
        <v>462</v>
      </c>
      <c r="X8551" t="s">
        <v>2805</v>
      </c>
      <c r="Y8551">
        <v>46.4</v>
      </c>
      <c r="Z8551">
        <v>45</v>
      </c>
      <c r="AA8551">
        <v>4</v>
      </c>
      <c r="AD8551" t="s">
        <v>2826</v>
      </c>
      <c r="AG8551" t="s">
        <v>31</v>
      </c>
      <c r="AY8551" t="s">
        <v>31</v>
      </c>
      <c r="AZ8551" t="s">
        <v>31</v>
      </c>
    </row>
    <row r="8552" spans="1:52">
      <c r="A8552" t="s">
        <v>2799</v>
      </c>
      <c r="B8552" t="s">
        <v>71</v>
      </c>
      <c r="C8552" t="s">
        <v>174</v>
      </c>
      <c r="D8552" t="s">
        <v>2188</v>
      </c>
      <c r="E8552" t="s">
        <v>2189</v>
      </c>
      <c r="F8552" t="s">
        <v>2830</v>
      </c>
      <c r="G8552" t="s">
        <v>2808</v>
      </c>
      <c r="I8552">
        <v>51.451000000000001</v>
      </c>
      <c r="J8552">
        <v>-1.4710000000000001</v>
      </c>
      <c r="L8552" t="s">
        <v>2389</v>
      </c>
      <c r="M8552">
        <v>2008</v>
      </c>
      <c r="N8552" t="s">
        <v>2252</v>
      </c>
      <c r="P8552" s="64">
        <v>39373</v>
      </c>
      <c r="Q8552">
        <v>-5</v>
      </c>
      <c r="R8552">
        <v>8</v>
      </c>
      <c r="S8552">
        <v>91</v>
      </c>
      <c r="T8552">
        <v>20</v>
      </c>
      <c r="U8552">
        <v>20</v>
      </c>
      <c r="V8552" t="s">
        <v>462</v>
      </c>
      <c r="W8552" t="s">
        <v>462</v>
      </c>
      <c r="X8552" t="s">
        <v>2805</v>
      </c>
      <c r="Y8552">
        <v>37.9</v>
      </c>
      <c r="Z8552">
        <v>45</v>
      </c>
      <c r="AA8552">
        <v>4</v>
      </c>
      <c r="AD8552" t="s">
        <v>2826</v>
      </c>
      <c r="AG8552" t="s">
        <v>31</v>
      </c>
      <c r="AY8552" t="s">
        <v>31</v>
      </c>
      <c r="AZ8552" t="s">
        <v>31</v>
      </c>
    </row>
    <row r="8553" spans="1:52">
      <c r="A8553" t="s">
        <v>2799</v>
      </c>
      <c r="B8553" t="s">
        <v>71</v>
      </c>
      <c r="C8553" t="s">
        <v>174</v>
      </c>
      <c r="D8553" t="s">
        <v>2188</v>
      </c>
      <c r="E8553" t="s">
        <v>2189</v>
      </c>
      <c r="F8553" t="s">
        <v>2830</v>
      </c>
      <c r="G8553" t="s">
        <v>2808</v>
      </c>
      <c r="I8553">
        <v>51.451000000000001</v>
      </c>
      <c r="J8553">
        <v>-1.4710000000000001</v>
      </c>
      <c r="L8553" t="s">
        <v>2389</v>
      </c>
      <c r="M8553">
        <v>2008</v>
      </c>
      <c r="N8553" t="s">
        <v>2252</v>
      </c>
      <c r="P8553" s="64">
        <v>39373</v>
      </c>
      <c r="Q8553">
        <v>-5</v>
      </c>
      <c r="R8553">
        <v>8</v>
      </c>
      <c r="S8553">
        <v>119</v>
      </c>
      <c r="T8553">
        <v>20</v>
      </c>
      <c r="U8553">
        <v>20</v>
      </c>
      <c r="V8553" t="s">
        <v>462</v>
      </c>
      <c r="W8553" t="s">
        <v>462</v>
      </c>
      <c r="X8553" t="s">
        <v>2805</v>
      </c>
      <c r="Y8553">
        <v>43.2</v>
      </c>
      <c r="Z8553">
        <v>45</v>
      </c>
      <c r="AA8553">
        <v>4</v>
      </c>
      <c r="AD8553" t="s">
        <v>2826</v>
      </c>
      <c r="AG8553" t="s">
        <v>31</v>
      </c>
      <c r="AY8553" t="s">
        <v>31</v>
      </c>
      <c r="AZ8553" t="s">
        <v>31</v>
      </c>
    </row>
    <row r="8554" spans="1:52">
      <c r="A8554" t="s">
        <v>2799</v>
      </c>
      <c r="B8554" t="s">
        <v>71</v>
      </c>
      <c r="C8554" t="s">
        <v>174</v>
      </c>
      <c r="D8554" t="s">
        <v>2188</v>
      </c>
      <c r="E8554" t="s">
        <v>2189</v>
      </c>
      <c r="F8554" t="s">
        <v>2830</v>
      </c>
      <c r="G8554" t="s">
        <v>2808</v>
      </c>
      <c r="I8554">
        <v>51.451000000000001</v>
      </c>
      <c r="J8554">
        <v>-1.4710000000000001</v>
      </c>
      <c r="L8554" t="s">
        <v>2389</v>
      </c>
      <c r="M8554">
        <v>2008</v>
      </c>
      <c r="N8554" t="s">
        <v>2252</v>
      </c>
      <c r="P8554" s="64">
        <v>39373</v>
      </c>
      <c r="Q8554">
        <v>-5</v>
      </c>
      <c r="R8554">
        <v>8</v>
      </c>
      <c r="S8554">
        <v>147</v>
      </c>
      <c r="T8554">
        <v>20</v>
      </c>
      <c r="U8554">
        <v>20</v>
      </c>
      <c r="V8554" t="s">
        <v>462</v>
      </c>
      <c r="W8554" t="s">
        <v>462</v>
      </c>
      <c r="X8554" t="s">
        <v>2805</v>
      </c>
      <c r="Y8554">
        <v>75.3</v>
      </c>
      <c r="Z8554">
        <v>45</v>
      </c>
      <c r="AA8554">
        <v>4</v>
      </c>
      <c r="AD8554" t="s">
        <v>2826</v>
      </c>
      <c r="AG8554" t="s">
        <v>31</v>
      </c>
      <c r="AY8554" t="s">
        <v>31</v>
      </c>
      <c r="AZ8554" t="s">
        <v>31</v>
      </c>
    </row>
    <row r="8555" spans="1:52">
      <c r="A8555" t="s">
        <v>2799</v>
      </c>
      <c r="B8555" t="s">
        <v>71</v>
      </c>
      <c r="C8555" t="s">
        <v>174</v>
      </c>
      <c r="D8555" t="s">
        <v>2188</v>
      </c>
      <c r="E8555" t="s">
        <v>2189</v>
      </c>
      <c r="F8555" t="s">
        <v>2830</v>
      </c>
      <c r="G8555" t="s">
        <v>2808</v>
      </c>
      <c r="I8555">
        <v>51.451000000000001</v>
      </c>
      <c r="J8555">
        <v>-1.4710000000000001</v>
      </c>
      <c r="L8555" t="s">
        <v>2389</v>
      </c>
      <c r="M8555">
        <v>2008</v>
      </c>
      <c r="N8555" t="s">
        <v>2252</v>
      </c>
      <c r="P8555" s="64">
        <v>39373</v>
      </c>
      <c r="Q8555">
        <v>0</v>
      </c>
      <c r="R8555">
        <v>8</v>
      </c>
      <c r="S8555">
        <v>35</v>
      </c>
      <c r="T8555">
        <v>20</v>
      </c>
      <c r="U8555">
        <v>20</v>
      </c>
      <c r="V8555" t="s">
        <v>462</v>
      </c>
      <c r="W8555" t="s">
        <v>462</v>
      </c>
      <c r="X8555" t="s">
        <v>2805</v>
      </c>
      <c r="Y8555">
        <v>0</v>
      </c>
      <c r="Z8555">
        <v>45</v>
      </c>
      <c r="AA8555">
        <v>4</v>
      </c>
      <c r="AD8555" t="s">
        <v>2826</v>
      </c>
      <c r="AG8555" t="s">
        <v>31</v>
      </c>
      <c r="AY8555" t="s">
        <v>31</v>
      </c>
      <c r="AZ8555" t="s">
        <v>31</v>
      </c>
    </row>
    <row r="8556" spans="1:52">
      <c r="A8556" t="s">
        <v>2799</v>
      </c>
      <c r="B8556" t="s">
        <v>71</v>
      </c>
      <c r="C8556" t="s">
        <v>174</v>
      </c>
      <c r="D8556" t="s">
        <v>2188</v>
      </c>
      <c r="E8556" t="s">
        <v>2189</v>
      </c>
      <c r="F8556" t="s">
        <v>2830</v>
      </c>
      <c r="G8556" t="s">
        <v>2808</v>
      </c>
      <c r="I8556">
        <v>51.451000000000001</v>
      </c>
      <c r="J8556">
        <v>-1.4710000000000001</v>
      </c>
      <c r="L8556" t="s">
        <v>2389</v>
      </c>
      <c r="M8556">
        <v>2008</v>
      </c>
      <c r="N8556" t="s">
        <v>2252</v>
      </c>
      <c r="P8556" s="64">
        <v>39373</v>
      </c>
      <c r="Q8556">
        <v>0</v>
      </c>
      <c r="R8556">
        <v>8</v>
      </c>
      <c r="S8556">
        <v>63</v>
      </c>
      <c r="T8556">
        <v>20</v>
      </c>
      <c r="U8556">
        <v>20</v>
      </c>
      <c r="V8556" t="s">
        <v>462</v>
      </c>
      <c r="W8556" t="s">
        <v>462</v>
      </c>
      <c r="X8556" t="s">
        <v>2805</v>
      </c>
      <c r="Y8556">
        <v>16.899999999999999</v>
      </c>
      <c r="Z8556">
        <v>45</v>
      </c>
      <c r="AA8556">
        <v>4</v>
      </c>
      <c r="AD8556" t="s">
        <v>2826</v>
      </c>
      <c r="AG8556" t="s">
        <v>31</v>
      </c>
      <c r="AY8556" t="s">
        <v>31</v>
      </c>
      <c r="AZ8556" t="s">
        <v>31</v>
      </c>
    </row>
    <row r="8557" spans="1:52">
      <c r="A8557" t="s">
        <v>2799</v>
      </c>
      <c r="B8557" t="s">
        <v>71</v>
      </c>
      <c r="C8557" t="s">
        <v>174</v>
      </c>
      <c r="D8557" t="s">
        <v>2188</v>
      </c>
      <c r="E8557" t="s">
        <v>2189</v>
      </c>
      <c r="F8557" t="s">
        <v>2830</v>
      </c>
      <c r="G8557" t="s">
        <v>2808</v>
      </c>
      <c r="I8557">
        <v>51.451000000000001</v>
      </c>
      <c r="J8557">
        <v>-1.4710000000000001</v>
      </c>
      <c r="L8557" t="s">
        <v>2389</v>
      </c>
      <c r="M8557">
        <v>2008</v>
      </c>
      <c r="N8557" t="s">
        <v>2252</v>
      </c>
      <c r="P8557" s="64">
        <v>39373</v>
      </c>
      <c r="Q8557">
        <v>0</v>
      </c>
      <c r="R8557">
        <v>8</v>
      </c>
      <c r="S8557">
        <v>91</v>
      </c>
      <c r="T8557">
        <v>20</v>
      </c>
      <c r="U8557">
        <v>20</v>
      </c>
      <c r="V8557" t="s">
        <v>462</v>
      </c>
      <c r="W8557" t="s">
        <v>462</v>
      </c>
      <c r="X8557" t="s">
        <v>2805</v>
      </c>
      <c r="Y8557">
        <v>16.899999999999999</v>
      </c>
      <c r="Z8557">
        <v>45</v>
      </c>
      <c r="AA8557">
        <v>4</v>
      </c>
      <c r="AD8557" t="s">
        <v>2826</v>
      </c>
      <c r="AG8557" t="s">
        <v>31</v>
      </c>
      <c r="AY8557" t="s">
        <v>31</v>
      </c>
      <c r="AZ8557" t="s">
        <v>31</v>
      </c>
    </row>
    <row r="8558" spans="1:52">
      <c r="A8558" t="s">
        <v>2799</v>
      </c>
      <c r="B8558" t="s">
        <v>71</v>
      </c>
      <c r="C8558" t="s">
        <v>174</v>
      </c>
      <c r="D8558" t="s">
        <v>2188</v>
      </c>
      <c r="E8558" t="s">
        <v>2189</v>
      </c>
      <c r="F8558" t="s">
        <v>2830</v>
      </c>
      <c r="G8558" t="s">
        <v>2808</v>
      </c>
      <c r="I8558">
        <v>51.451000000000001</v>
      </c>
      <c r="J8558">
        <v>-1.4710000000000001</v>
      </c>
      <c r="L8558" t="s">
        <v>2389</v>
      </c>
      <c r="M8558">
        <v>2008</v>
      </c>
      <c r="N8558" t="s">
        <v>2252</v>
      </c>
      <c r="P8558" s="64">
        <v>39373</v>
      </c>
      <c r="Q8558">
        <v>0</v>
      </c>
      <c r="R8558">
        <v>8</v>
      </c>
      <c r="S8558">
        <v>119</v>
      </c>
      <c r="T8558">
        <v>20</v>
      </c>
      <c r="U8558">
        <v>20</v>
      </c>
      <c r="V8558" t="s">
        <v>462</v>
      </c>
      <c r="W8558" t="s">
        <v>462</v>
      </c>
      <c r="X8558" t="s">
        <v>2805</v>
      </c>
      <c r="Y8558">
        <v>26.1</v>
      </c>
      <c r="Z8558">
        <v>45</v>
      </c>
      <c r="AA8558">
        <v>4</v>
      </c>
      <c r="AD8558" t="s">
        <v>2826</v>
      </c>
      <c r="AG8558" t="s">
        <v>31</v>
      </c>
      <c r="AY8558" t="s">
        <v>31</v>
      </c>
      <c r="AZ8558" t="s">
        <v>31</v>
      </c>
    </row>
    <row r="8559" spans="1:52">
      <c r="A8559" t="s">
        <v>2799</v>
      </c>
      <c r="B8559" t="s">
        <v>71</v>
      </c>
      <c r="C8559" t="s">
        <v>174</v>
      </c>
      <c r="D8559" t="s">
        <v>2188</v>
      </c>
      <c r="E8559" t="s">
        <v>2189</v>
      </c>
      <c r="F8559" t="s">
        <v>2830</v>
      </c>
      <c r="G8559" t="s">
        <v>2808</v>
      </c>
      <c r="I8559">
        <v>51.451000000000001</v>
      </c>
      <c r="J8559">
        <v>-1.4710000000000001</v>
      </c>
      <c r="L8559" t="s">
        <v>2389</v>
      </c>
      <c r="M8559">
        <v>2008</v>
      </c>
      <c r="N8559" t="s">
        <v>2252</v>
      </c>
      <c r="P8559" s="64">
        <v>39373</v>
      </c>
      <c r="Q8559">
        <v>0</v>
      </c>
      <c r="R8559">
        <v>8</v>
      </c>
      <c r="S8559">
        <v>147</v>
      </c>
      <c r="T8559">
        <v>20</v>
      </c>
      <c r="U8559">
        <v>20</v>
      </c>
      <c r="V8559" t="s">
        <v>462</v>
      </c>
      <c r="W8559" t="s">
        <v>462</v>
      </c>
      <c r="X8559" t="s">
        <v>2805</v>
      </c>
      <c r="Y8559">
        <v>43.9</v>
      </c>
      <c r="Z8559">
        <v>45</v>
      </c>
      <c r="AA8559">
        <v>4</v>
      </c>
      <c r="AD8559" t="s">
        <v>2826</v>
      </c>
      <c r="AG8559" t="s">
        <v>31</v>
      </c>
      <c r="AY8559" t="s">
        <v>31</v>
      </c>
      <c r="AZ8559" t="s">
        <v>31</v>
      </c>
    </row>
    <row r="8560" spans="1:52">
      <c r="A8560" t="s">
        <v>2799</v>
      </c>
      <c r="B8560" t="s">
        <v>71</v>
      </c>
      <c r="C8560" t="s">
        <v>174</v>
      </c>
      <c r="D8560" t="s">
        <v>2188</v>
      </c>
      <c r="E8560" t="s">
        <v>2189</v>
      </c>
      <c r="F8560" t="s">
        <v>2830</v>
      </c>
      <c r="G8560" t="s">
        <v>2808</v>
      </c>
      <c r="I8560">
        <v>51.451000000000001</v>
      </c>
      <c r="J8560">
        <v>-1.4710000000000001</v>
      </c>
      <c r="L8560" t="s">
        <v>2389</v>
      </c>
      <c r="M8560">
        <v>2008</v>
      </c>
      <c r="N8560" t="s">
        <v>2252</v>
      </c>
      <c r="P8560" s="64">
        <v>39373</v>
      </c>
      <c r="Q8560">
        <v>5</v>
      </c>
      <c r="R8560">
        <v>8</v>
      </c>
      <c r="S8560">
        <v>35</v>
      </c>
      <c r="T8560">
        <v>20</v>
      </c>
      <c r="U8560">
        <v>20</v>
      </c>
      <c r="V8560" t="s">
        <v>462</v>
      </c>
      <c r="W8560" t="s">
        <v>462</v>
      </c>
      <c r="X8560" t="s">
        <v>2805</v>
      </c>
      <c r="Y8560">
        <v>0.2</v>
      </c>
      <c r="Z8560">
        <v>45</v>
      </c>
      <c r="AA8560">
        <v>4</v>
      </c>
      <c r="AD8560" t="s">
        <v>2826</v>
      </c>
      <c r="AG8560" t="s">
        <v>31</v>
      </c>
      <c r="AY8560" t="s">
        <v>31</v>
      </c>
      <c r="AZ8560" t="s">
        <v>31</v>
      </c>
    </row>
    <row r="8561" spans="1:52">
      <c r="A8561" t="s">
        <v>2799</v>
      </c>
      <c r="B8561" t="s">
        <v>71</v>
      </c>
      <c r="C8561" t="s">
        <v>174</v>
      </c>
      <c r="D8561" t="s">
        <v>2188</v>
      </c>
      <c r="E8561" t="s">
        <v>2189</v>
      </c>
      <c r="F8561" t="s">
        <v>2830</v>
      </c>
      <c r="G8561" t="s">
        <v>2808</v>
      </c>
      <c r="I8561">
        <v>51.451000000000001</v>
      </c>
      <c r="J8561">
        <v>-1.4710000000000001</v>
      </c>
      <c r="L8561" t="s">
        <v>2389</v>
      </c>
      <c r="M8561">
        <v>2008</v>
      </c>
      <c r="N8561" t="s">
        <v>2252</v>
      </c>
      <c r="P8561" s="64">
        <v>39373</v>
      </c>
      <c r="Q8561">
        <v>5</v>
      </c>
      <c r="R8561">
        <v>8</v>
      </c>
      <c r="S8561">
        <v>63</v>
      </c>
      <c r="T8561">
        <v>20</v>
      </c>
      <c r="U8561">
        <v>20</v>
      </c>
      <c r="V8561" t="s">
        <v>462</v>
      </c>
      <c r="W8561" t="s">
        <v>462</v>
      </c>
      <c r="X8561" t="s">
        <v>2805</v>
      </c>
      <c r="Y8561">
        <v>16.5</v>
      </c>
      <c r="Z8561">
        <v>45</v>
      </c>
      <c r="AA8561">
        <v>4</v>
      </c>
      <c r="AD8561" t="s">
        <v>2826</v>
      </c>
      <c r="AG8561" t="s">
        <v>31</v>
      </c>
      <c r="AY8561" t="s">
        <v>31</v>
      </c>
      <c r="AZ8561" t="s">
        <v>31</v>
      </c>
    </row>
    <row r="8562" spans="1:52">
      <c r="A8562" t="s">
        <v>2799</v>
      </c>
      <c r="B8562" t="s">
        <v>71</v>
      </c>
      <c r="C8562" t="s">
        <v>174</v>
      </c>
      <c r="D8562" t="s">
        <v>2188</v>
      </c>
      <c r="E8562" t="s">
        <v>2189</v>
      </c>
      <c r="F8562" t="s">
        <v>2830</v>
      </c>
      <c r="G8562" t="s">
        <v>2808</v>
      </c>
      <c r="I8562">
        <v>51.451000000000001</v>
      </c>
      <c r="J8562">
        <v>-1.4710000000000001</v>
      </c>
      <c r="L8562" t="s">
        <v>2389</v>
      </c>
      <c r="M8562">
        <v>2008</v>
      </c>
      <c r="N8562" t="s">
        <v>2252</v>
      </c>
      <c r="P8562" s="64">
        <v>39373</v>
      </c>
      <c r="Q8562">
        <v>5</v>
      </c>
      <c r="R8562">
        <v>8</v>
      </c>
      <c r="S8562">
        <v>91</v>
      </c>
      <c r="T8562">
        <v>20</v>
      </c>
      <c r="U8562">
        <v>20</v>
      </c>
      <c r="V8562" t="s">
        <v>462</v>
      </c>
      <c r="W8562" t="s">
        <v>462</v>
      </c>
      <c r="X8562" t="s">
        <v>2805</v>
      </c>
      <c r="Y8562">
        <v>18</v>
      </c>
      <c r="Z8562">
        <v>45</v>
      </c>
      <c r="AA8562">
        <v>4</v>
      </c>
      <c r="AD8562" t="s">
        <v>2826</v>
      </c>
      <c r="AG8562" t="s">
        <v>31</v>
      </c>
      <c r="AY8562" t="s">
        <v>31</v>
      </c>
      <c r="AZ8562" t="s">
        <v>31</v>
      </c>
    </row>
    <row r="8563" spans="1:52">
      <c r="A8563" t="s">
        <v>2799</v>
      </c>
      <c r="B8563" t="s">
        <v>71</v>
      </c>
      <c r="C8563" t="s">
        <v>174</v>
      </c>
      <c r="D8563" t="s">
        <v>2188</v>
      </c>
      <c r="E8563" t="s">
        <v>2189</v>
      </c>
      <c r="F8563" t="s">
        <v>2830</v>
      </c>
      <c r="G8563" t="s">
        <v>2808</v>
      </c>
      <c r="I8563">
        <v>51.451000000000001</v>
      </c>
      <c r="J8563">
        <v>-1.4710000000000001</v>
      </c>
      <c r="L8563" t="s">
        <v>2389</v>
      </c>
      <c r="M8563">
        <v>2008</v>
      </c>
      <c r="N8563" t="s">
        <v>2252</v>
      </c>
      <c r="P8563" s="64">
        <v>39373</v>
      </c>
      <c r="Q8563">
        <v>5</v>
      </c>
      <c r="R8563">
        <v>8</v>
      </c>
      <c r="S8563">
        <v>119</v>
      </c>
      <c r="T8563">
        <v>20</v>
      </c>
      <c r="U8563">
        <v>20</v>
      </c>
      <c r="V8563" t="s">
        <v>462</v>
      </c>
      <c r="W8563" t="s">
        <v>462</v>
      </c>
      <c r="X8563" t="s">
        <v>2805</v>
      </c>
      <c r="Y8563">
        <v>45.2</v>
      </c>
      <c r="Z8563">
        <v>45</v>
      </c>
      <c r="AA8563">
        <v>4</v>
      </c>
      <c r="AD8563" t="s">
        <v>2826</v>
      </c>
      <c r="AG8563" t="s">
        <v>31</v>
      </c>
      <c r="AY8563" t="s">
        <v>31</v>
      </c>
      <c r="AZ8563" t="s">
        <v>31</v>
      </c>
    </row>
    <row r="8564" spans="1:52">
      <c r="A8564" t="s">
        <v>2799</v>
      </c>
      <c r="B8564" t="s">
        <v>71</v>
      </c>
      <c r="C8564" t="s">
        <v>174</v>
      </c>
      <c r="D8564" t="s">
        <v>2188</v>
      </c>
      <c r="E8564" t="s">
        <v>2189</v>
      </c>
      <c r="F8564" t="s">
        <v>2830</v>
      </c>
      <c r="G8564" t="s">
        <v>2808</v>
      </c>
      <c r="I8564">
        <v>51.451000000000001</v>
      </c>
      <c r="J8564">
        <v>-1.4710000000000001</v>
      </c>
      <c r="L8564" t="s">
        <v>2389</v>
      </c>
      <c r="M8564">
        <v>2008</v>
      </c>
      <c r="N8564" t="s">
        <v>2252</v>
      </c>
      <c r="P8564" s="64">
        <v>39373</v>
      </c>
      <c r="Q8564">
        <v>5</v>
      </c>
      <c r="R8564">
        <v>8</v>
      </c>
      <c r="S8564">
        <v>147</v>
      </c>
      <c r="T8564">
        <v>20</v>
      </c>
      <c r="U8564">
        <v>20</v>
      </c>
      <c r="V8564" t="s">
        <v>462</v>
      </c>
      <c r="W8564" t="s">
        <v>462</v>
      </c>
      <c r="X8564" t="s">
        <v>2805</v>
      </c>
      <c r="Y8564">
        <v>31.7</v>
      </c>
      <c r="Z8564">
        <v>45</v>
      </c>
      <c r="AA8564">
        <v>4</v>
      </c>
      <c r="AD8564" t="s">
        <v>2826</v>
      </c>
      <c r="AG8564" t="s">
        <v>31</v>
      </c>
      <c r="AY8564" t="s">
        <v>31</v>
      </c>
      <c r="AZ8564" t="s">
        <v>31</v>
      </c>
    </row>
    <row r="8565" spans="1:52">
      <c r="A8565" t="s">
        <v>2799</v>
      </c>
      <c r="B8565" t="s">
        <v>71</v>
      </c>
      <c r="C8565" t="s">
        <v>174</v>
      </c>
      <c r="D8565" t="s">
        <v>2188</v>
      </c>
      <c r="E8565" t="s">
        <v>2189</v>
      </c>
      <c r="F8565" t="s">
        <v>2830</v>
      </c>
      <c r="G8565" t="s">
        <v>2808</v>
      </c>
      <c r="I8565">
        <v>51.451000000000001</v>
      </c>
      <c r="J8565">
        <v>-1.4710000000000001</v>
      </c>
      <c r="L8565" t="s">
        <v>2389</v>
      </c>
      <c r="M8565">
        <v>2008</v>
      </c>
      <c r="N8565" t="s">
        <v>2252</v>
      </c>
      <c r="P8565" s="64">
        <v>39373</v>
      </c>
      <c r="Q8565">
        <v>10</v>
      </c>
      <c r="R8565">
        <v>8</v>
      </c>
      <c r="S8565">
        <v>35</v>
      </c>
      <c r="T8565">
        <v>20</v>
      </c>
      <c r="U8565">
        <v>20</v>
      </c>
      <c r="V8565" t="s">
        <v>462</v>
      </c>
      <c r="W8565" t="s">
        <v>462</v>
      </c>
      <c r="X8565" t="s">
        <v>2805</v>
      </c>
      <c r="Y8565">
        <v>-0.2</v>
      </c>
      <c r="Z8565">
        <v>45</v>
      </c>
      <c r="AA8565">
        <v>4</v>
      </c>
      <c r="AD8565" t="s">
        <v>2826</v>
      </c>
      <c r="AG8565" t="s">
        <v>31</v>
      </c>
      <c r="AY8565" t="s">
        <v>31</v>
      </c>
      <c r="AZ8565" t="s">
        <v>31</v>
      </c>
    </row>
    <row r="8566" spans="1:52">
      <c r="A8566" t="s">
        <v>2799</v>
      </c>
      <c r="B8566" t="s">
        <v>71</v>
      </c>
      <c r="C8566" t="s">
        <v>174</v>
      </c>
      <c r="D8566" t="s">
        <v>2188</v>
      </c>
      <c r="E8566" t="s">
        <v>2189</v>
      </c>
      <c r="F8566" t="s">
        <v>2830</v>
      </c>
      <c r="G8566" t="s">
        <v>2808</v>
      </c>
      <c r="I8566">
        <v>51.451000000000001</v>
      </c>
      <c r="J8566">
        <v>-1.4710000000000001</v>
      </c>
      <c r="L8566" t="s">
        <v>2389</v>
      </c>
      <c r="M8566">
        <v>2008</v>
      </c>
      <c r="N8566" t="s">
        <v>2252</v>
      </c>
      <c r="P8566" s="64">
        <v>39373</v>
      </c>
      <c r="Q8566">
        <v>10</v>
      </c>
      <c r="R8566">
        <v>8</v>
      </c>
      <c r="S8566">
        <v>63</v>
      </c>
      <c r="T8566">
        <v>20</v>
      </c>
      <c r="U8566">
        <v>20</v>
      </c>
      <c r="V8566" t="s">
        <v>462</v>
      </c>
      <c r="W8566" t="s">
        <v>462</v>
      </c>
      <c r="X8566" t="s">
        <v>2805</v>
      </c>
      <c r="Y8566">
        <v>0</v>
      </c>
      <c r="Z8566">
        <v>45</v>
      </c>
      <c r="AA8566">
        <v>4</v>
      </c>
      <c r="AD8566" t="s">
        <v>2826</v>
      </c>
      <c r="AG8566" t="s">
        <v>31</v>
      </c>
      <c r="AY8566" t="s">
        <v>31</v>
      </c>
      <c r="AZ8566" t="s">
        <v>31</v>
      </c>
    </row>
    <row r="8567" spans="1:52">
      <c r="A8567" t="s">
        <v>2799</v>
      </c>
      <c r="B8567" t="s">
        <v>71</v>
      </c>
      <c r="C8567" t="s">
        <v>174</v>
      </c>
      <c r="D8567" t="s">
        <v>2188</v>
      </c>
      <c r="E8567" t="s">
        <v>2189</v>
      </c>
      <c r="F8567" t="s">
        <v>2830</v>
      </c>
      <c r="G8567" t="s">
        <v>2808</v>
      </c>
      <c r="I8567">
        <v>51.451000000000001</v>
      </c>
      <c r="J8567">
        <v>-1.4710000000000001</v>
      </c>
      <c r="L8567" t="s">
        <v>2389</v>
      </c>
      <c r="M8567">
        <v>2008</v>
      </c>
      <c r="N8567" t="s">
        <v>2252</v>
      </c>
      <c r="P8567" s="64">
        <v>39373</v>
      </c>
      <c r="Q8567">
        <v>10</v>
      </c>
      <c r="R8567">
        <v>8</v>
      </c>
      <c r="S8567">
        <v>91</v>
      </c>
      <c r="T8567">
        <v>20</v>
      </c>
      <c r="U8567">
        <v>20</v>
      </c>
      <c r="V8567" t="s">
        <v>462</v>
      </c>
      <c r="W8567" t="s">
        <v>462</v>
      </c>
      <c r="X8567" t="s">
        <v>2805</v>
      </c>
      <c r="Y8567">
        <v>-0.4</v>
      </c>
      <c r="Z8567">
        <v>45</v>
      </c>
      <c r="AA8567">
        <v>4</v>
      </c>
      <c r="AD8567" t="s">
        <v>2826</v>
      </c>
      <c r="AG8567" t="s">
        <v>31</v>
      </c>
      <c r="AY8567" t="s">
        <v>31</v>
      </c>
      <c r="AZ8567" t="s">
        <v>31</v>
      </c>
    </row>
    <row r="8568" spans="1:52">
      <c r="A8568" t="s">
        <v>2799</v>
      </c>
      <c r="B8568" t="s">
        <v>71</v>
      </c>
      <c r="C8568" t="s">
        <v>174</v>
      </c>
      <c r="D8568" t="s">
        <v>2188</v>
      </c>
      <c r="E8568" t="s">
        <v>2189</v>
      </c>
      <c r="F8568" t="s">
        <v>2830</v>
      </c>
      <c r="G8568" t="s">
        <v>2808</v>
      </c>
      <c r="I8568">
        <v>51.451000000000001</v>
      </c>
      <c r="J8568">
        <v>-1.4710000000000001</v>
      </c>
      <c r="L8568" t="s">
        <v>2389</v>
      </c>
      <c r="M8568">
        <v>2008</v>
      </c>
      <c r="N8568" t="s">
        <v>2252</v>
      </c>
      <c r="P8568" s="64">
        <v>39373</v>
      </c>
      <c r="Q8568">
        <v>10</v>
      </c>
      <c r="R8568">
        <v>8</v>
      </c>
      <c r="S8568">
        <v>119</v>
      </c>
      <c r="T8568">
        <v>20</v>
      </c>
      <c r="U8568">
        <v>20</v>
      </c>
      <c r="V8568" t="s">
        <v>462</v>
      </c>
      <c r="W8568" t="s">
        <v>462</v>
      </c>
      <c r="X8568" t="s">
        <v>2805</v>
      </c>
      <c r="Y8568">
        <v>8</v>
      </c>
      <c r="Z8568">
        <v>45</v>
      </c>
      <c r="AA8568">
        <v>4</v>
      </c>
      <c r="AD8568" t="s">
        <v>2826</v>
      </c>
      <c r="AG8568" t="s">
        <v>31</v>
      </c>
      <c r="AY8568" t="s">
        <v>31</v>
      </c>
      <c r="AZ8568" t="s">
        <v>31</v>
      </c>
    </row>
    <row r="8569" spans="1:52">
      <c r="A8569" t="s">
        <v>2799</v>
      </c>
      <c r="B8569" t="s">
        <v>71</v>
      </c>
      <c r="C8569" t="s">
        <v>174</v>
      </c>
      <c r="D8569" t="s">
        <v>2188</v>
      </c>
      <c r="E8569" t="s">
        <v>2189</v>
      </c>
      <c r="F8569" t="s">
        <v>2830</v>
      </c>
      <c r="G8569" t="s">
        <v>2808</v>
      </c>
      <c r="I8569">
        <v>51.451000000000001</v>
      </c>
      <c r="J8569">
        <v>-1.4710000000000001</v>
      </c>
      <c r="L8569" t="s">
        <v>2389</v>
      </c>
      <c r="M8569">
        <v>2008</v>
      </c>
      <c r="N8569" t="s">
        <v>2252</v>
      </c>
      <c r="P8569" s="64">
        <v>39373</v>
      </c>
      <c r="Q8569">
        <v>10</v>
      </c>
      <c r="R8569">
        <v>8</v>
      </c>
      <c r="S8569">
        <v>147</v>
      </c>
      <c r="T8569">
        <v>20</v>
      </c>
      <c r="U8569">
        <v>20</v>
      </c>
      <c r="V8569" t="s">
        <v>462</v>
      </c>
      <c r="W8569" t="s">
        <v>462</v>
      </c>
      <c r="X8569" t="s">
        <v>2805</v>
      </c>
      <c r="Y8569">
        <v>0</v>
      </c>
      <c r="Z8569">
        <v>45</v>
      </c>
      <c r="AA8569">
        <v>4</v>
      </c>
      <c r="AD8569" t="s">
        <v>2826</v>
      </c>
      <c r="AG8569" t="s">
        <v>31</v>
      </c>
      <c r="AY8569" t="s">
        <v>31</v>
      </c>
      <c r="AZ8569" t="s">
        <v>31</v>
      </c>
    </row>
    <row r="8570" spans="1:52">
      <c r="A8570" t="s">
        <v>2799</v>
      </c>
      <c r="B8570" t="s">
        <v>71</v>
      </c>
      <c r="C8570" t="s">
        <v>174</v>
      </c>
      <c r="D8570" t="s">
        <v>2188</v>
      </c>
      <c r="E8570" t="s">
        <v>2189</v>
      </c>
      <c r="F8570" t="s">
        <v>2831</v>
      </c>
      <c r="G8570" t="s">
        <v>1931</v>
      </c>
      <c r="I8570">
        <v>62.393000000000001</v>
      </c>
      <c r="J8570">
        <v>26.387</v>
      </c>
      <c r="L8570" t="s">
        <v>2389</v>
      </c>
      <c r="M8570">
        <v>2008</v>
      </c>
      <c r="N8570" t="s">
        <v>2252</v>
      </c>
      <c r="P8570" s="64">
        <v>39373</v>
      </c>
      <c r="Q8570">
        <v>-5</v>
      </c>
      <c r="R8570">
        <v>8</v>
      </c>
      <c r="S8570">
        <v>35</v>
      </c>
      <c r="T8570">
        <v>20</v>
      </c>
      <c r="U8570">
        <v>20</v>
      </c>
      <c r="V8570" t="s">
        <v>462</v>
      </c>
      <c r="W8570" t="s">
        <v>462</v>
      </c>
      <c r="X8570" t="s">
        <v>2805</v>
      </c>
      <c r="Y8570">
        <v>37.6</v>
      </c>
      <c r="Z8570">
        <v>45</v>
      </c>
      <c r="AA8570">
        <v>4</v>
      </c>
      <c r="AD8570" t="s">
        <v>2826</v>
      </c>
      <c r="AG8570" t="s">
        <v>31</v>
      </c>
      <c r="AY8570" t="s">
        <v>31</v>
      </c>
      <c r="AZ8570" t="s">
        <v>31</v>
      </c>
    </row>
    <row r="8571" spans="1:52">
      <c r="A8571" t="s">
        <v>2799</v>
      </c>
      <c r="B8571" t="s">
        <v>71</v>
      </c>
      <c r="C8571" t="s">
        <v>174</v>
      </c>
      <c r="D8571" t="s">
        <v>2188</v>
      </c>
      <c r="E8571" t="s">
        <v>2189</v>
      </c>
      <c r="F8571" t="s">
        <v>2831</v>
      </c>
      <c r="G8571" t="s">
        <v>1931</v>
      </c>
      <c r="I8571">
        <v>62.393000000000001</v>
      </c>
      <c r="J8571">
        <v>26.387</v>
      </c>
      <c r="L8571" t="s">
        <v>2389</v>
      </c>
      <c r="M8571">
        <v>2008</v>
      </c>
      <c r="N8571" t="s">
        <v>2252</v>
      </c>
      <c r="P8571" s="64">
        <v>39373</v>
      </c>
      <c r="Q8571">
        <v>-5</v>
      </c>
      <c r="R8571">
        <v>8</v>
      </c>
      <c r="S8571">
        <v>63</v>
      </c>
      <c r="T8571">
        <v>20</v>
      </c>
      <c r="U8571">
        <v>20</v>
      </c>
      <c r="V8571" t="s">
        <v>462</v>
      </c>
      <c r="W8571" t="s">
        <v>462</v>
      </c>
      <c r="X8571" t="s">
        <v>2805</v>
      </c>
      <c r="Y8571">
        <v>58.2</v>
      </c>
      <c r="Z8571">
        <v>45</v>
      </c>
      <c r="AA8571">
        <v>4</v>
      </c>
      <c r="AD8571" t="s">
        <v>2826</v>
      </c>
      <c r="AG8571" t="s">
        <v>31</v>
      </c>
      <c r="AY8571" t="s">
        <v>31</v>
      </c>
      <c r="AZ8571" t="s">
        <v>31</v>
      </c>
    </row>
    <row r="8572" spans="1:52">
      <c r="A8572" t="s">
        <v>2799</v>
      </c>
      <c r="B8572" t="s">
        <v>71</v>
      </c>
      <c r="C8572" t="s">
        <v>174</v>
      </c>
      <c r="D8572" t="s">
        <v>2188</v>
      </c>
      <c r="E8572" t="s">
        <v>2189</v>
      </c>
      <c r="F8572" t="s">
        <v>2831</v>
      </c>
      <c r="G8572" t="s">
        <v>1931</v>
      </c>
      <c r="I8572">
        <v>62.393000000000001</v>
      </c>
      <c r="J8572">
        <v>26.387</v>
      </c>
      <c r="L8572" t="s">
        <v>2389</v>
      </c>
      <c r="M8572">
        <v>2008</v>
      </c>
      <c r="N8572" t="s">
        <v>2252</v>
      </c>
      <c r="P8572" s="64">
        <v>39373</v>
      </c>
      <c r="Q8572">
        <v>-5</v>
      </c>
      <c r="R8572">
        <v>8</v>
      </c>
      <c r="S8572">
        <v>91</v>
      </c>
      <c r="T8572">
        <v>20</v>
      </c>
      <c r="U8572">
        <v>20</v>
      </c>
      <c r="V8572" t="s">
        <v>462</v>
      </c>
      <c r="W8572" t="s">
        <v>462</v>
      </c>
      <c r="X8572" t="s">
        <v>2805</v>
      </c>
      <c r="Y8572">
        <v>13.4</v>
      </c>
      <c r="Z8572">
        <v>45</v>
      </c>
      <c r="AA8572">
        <v>4</v>
      </c>
      <c r="AD8572" t="s">
        <v>2826</v>
      </c>
      <c r="AG8572" t="s">
        <v>31</v>
      </c>
      <c r="AY8572" t="s">
        <v>31</v>
      </c>
      <c r="AZ8572" t="s">
        <v>31</v>
      </c>
    </row>
    <row r="8573" spans="1:52">
      <c r="A8573" t="s">
        <v>2799</v>
      </c>
      <c r="B8573" t="s">
        <v>71</v>
      </c>
      <c r="C8573" t="s">
        <v>174</v>
      </c>
      <c r="D8573" t="s">
        <v>2188</v>
      </c>
      <c r="E8573" t="s">
        <v>2189</v>
      </c>
      <c r="F8573" t="s">
        <v>2831</v>
      </c>
      <c r="G8573" t="s">
        <v>1931</v>
      </c>
      <c r="I8573">
        <v>62.393000000000001</v>
      </c>
      <c r="J8573">
        <v>26.387</v>
      </c>
      <c r="L8573" t="s">
        <v>2389</v>
      </c>
      <c r="M8573">
        <v>2008</v>
      </c>
      <c r="N8573" t="s">
        <v>2252</v>
      </c>
      <c r="P8573" s="64">
        <v>39373</v>
      </c>
      <c r="Q8573">
        <v>-5</v>
      </c>
      <c r="R8573">
        <v>8</v>
      </c>
      <c r="S8573">
        <v>119</v>
      </c>
      <c r="T8573">
        <v>20</v>
      </c>
      <c r="U8573">
        <v>20</v>
      </c>
      <c r="V8573" t="s">
        <v>462</v>
      </c>
      <c r="W8573" t="s">
        <v>462</v>
      </c>
      <c r="X8573" t="s">
        <v>2805</v>
      </c>
      <c r="Y8573">
        <v>35.4</v>
      </c>
      <c r="Z8573">
        <v>45</v>
      </c>
      <c r="AA8573">
        <v>4</v>
      </c>
      <c r="AD8573" t="s">
        <v>2826</v>
      </c>
      <c r="AG8573" t="s">
        <v>31</v>
      </c>
      <c r="AY8573" t="s">
        <v>31</v>
      </c>
      <c r="AZ8573" t="s">
        <v>31</v>
      </c>
    </row>
    <row r="8574" spans="1:52">
      <c r="A8574" t="s">
        <v>2799</v>
      </c>
      <c r="B8574" t="s">
        <v>71</v>
      </c>
      <c r="C8574" t="s">
        <v>174</v>
      </c>
      <c r="D8574" t="s">
        <v>2188</v>
      </c>
      <c r="E8574" t="s">
        <v>2189</v>
      </c>
      <c r="F8574" t="s">
        <v>2831</v>
      </c>
      <c r="G8574" t="s">
        <v>1931</v>
      </c>
      <c r="I8574">
        <v>62.393000000000001</v>
      </c>
      <c r="J8574">
        <v>26.387</v>
      </c>
      <c r="L8574" t="s">
        <v>2389</v>
      </c>
      <c r="M8574">
        <v>2008</v>
      </c>
      <c r="N8574" t="s">
        <v>2252</v>
      </c>
      <c r="P8574" s="64">
        <v>39373</v>
      </c>
      <c r="Q8574">
        <v>-5</v>
      </c>
      <c r="R8574">
        <v>8</v>
      </c>
      <c r="S8574">
        <v>147</v>
      </c>
      <c r="T8574">
        <v>20</v>
      </c>
      <c r="U8574">
        <v>20</v>
      </c>
      <c r="V8574" t="s">
        <v>462</v>
      </c>
      <c r="W8574" t="s">
        <v>462</v>
      </c>
      <c r="X8574" t="s">
        <v>2805</v>
      </c>
      <c r="Y8574">
        <v>30.5</v>
      </c>
      <c r="Z8574">
        <v>45</v>
      </c>
      <c r="AA8574">
        <v>4</v>
      </c>
      <c r="AD8574" t="s">
        <v>2826</v>
      </c>
      <c r="AG8574" t="s">
        <v>31</v>
      </c>
      <c r="AY8574" t="s">
        <v>31</v>
      </c>
      <c r="AZ8574" t="s">
        <v>31</v>
      </c>
    </row>
    <row r="8575" spans="1:52">
      <c r="A8575" t="s">
        <v>2799</v>
      </c>
      <c r="B8575" t="s">
        <v>71</v>
      </c>
      <c r="C8575" t="s">
        <v>174</v>
      </c>
      <c r="D8575" t="s">
        <v>2188</v>
      </c>
      <c r="E8575" t="s">
        <v>2189</v>
      </c>
      <c r="F8575" t="s">
        <v>2831</v>
      </c>
      <c r="G8575" t="s">
        <v>1931</v>
      </c>
      <c r="I8575">
        <v>62.393000000000001</v>
      </c>
      <c r="J8575">
        <v>26.387</v>
      </c>
      <c r="L8575" t="s">
        <v>2389</v>
      </c>
      <c r="M8575">
        <v>2008</v>
      </c>
      <c r="N8575" t="s">
        <v>2252</v>
      </c>
      <c r="P8575" s="64">
        <v>39373</v>
      </c>
      <c r="Q8575">
        <v>0</v>
      </c>
      <c r="R8575">
        <v>8</v>
      </c>
      <c r="S8575">
        <v>35</v>
      </c>
      <c r="T8575">
        <v>20</v>
      </c>
      <c r="U8575">
        <v>20</v>
      </c>
      <c r="V8575" t="s">
        <v>462</v>
      </c>
      <c r="W8575" t="s">
        <v>462</v>
      </c>
      <c r="X8575" t="s">
        <v>2805</v>
      </c>
      <c r="Y8575">
        <v>9.1</v>
      </c>
      <c r="Z8575">
        <v>45</v>
      </c>
      <c r="AA8575">
        <v>4</v>
      </c>
      <c r="AD8575" t="s">
        <v>2826</v>
      </c>
      <c r="AG8575" t="s">
        <v>31</v>
      </c>
      <c r="AY8575" t="s">
        <v>31</v>
      </c>
      <c r="AZ8575" t="s">
        <v>31</v>
      </c>
    </row>
    <row r="8576" spans="1:52">
      <c r="A8576" t="s">
        <v>2799</v>
      </c>
      <c r="B8576" t="s">
        <v>71</v>
      </c>
      <c r="C8576" t="s">
        <v>174</v>
      </c>
      <c r="D8576" t="s">
        <v>2188</v>
      </c>
      <c r="E8576" t="s">
        <v>2189</v>
      </c>
      <c r="F8576" t="s">
        <v>2831</v>
      </c>
      <c r="G8576" t="s">
        <v>1931</v>
      </c>
      <c r="I8576">
        <v>62.393000000000001</v>
      </c>
      <c r="J8576">
        <v>26.387</v>
      </c>
      <c r="L8576" t="s">
        <v>2389</v>
      </c>
      <c r="M8576">
        <v>2008</v>
      </c>
      <c r="N8576" t="s">
        <v>2252</v>
      </c>
      <c r="P8576" s="64">
        <v>39373</v>
      </c>
      <c r="Q8576">
        <v>0</v>
      </c>
      <c r="R8576">
        <v>8</v>
      </c>
      <c r="S8576">
        <v>63</v>
      </c>
      <c r="T8576">
        <v>20</v>
      </c>
      <c r="U8576">
        <v>20</v>
      </c>
      <c r="V8576" t="s">
        <v>462</v>
      </c>
      <c r="W8576" t="s">
        <v>462</v>
      </c>
      <c r="X8576" t="s">
        <v>2805</v>
      </c>
      <c r="Y8576">
        <v>22</v>
      </c>
      <c r="Z8576">
        <v>45</v>
      </c>
      <c r="AA8576">
        <v>4</v>
      </c>
      <c r="AD8576" t="s">
        <v>2826</v>
      </c>
      <c r="AG8576" t="s">
        <v>31</v>
      </c>
      <c r="AY8576" t="s">
        <v>31</v>
      </c>
      <c r="AZ8576" t="s">
        <v>31</v>
      </c>
    </row>
    <row r="8577" spans="1:52">
      <c r="A8577" t="s">
        <v>2799</v>
      </c>
      <c r="B8577" t="s">
        <v>71</v>
      </c>
      <c r="C8577" t="s">
        <v>174</v>
      </c>
      <c r="D8577" t="s">
        <v>2188</v>
      </c>
      <c r="E8577" t="s">
        <v>2189</v>
      </c>
      <c r="F8577" t="s">
        <v>2831</v>
      </c>
      <c r="G8577" t="s">
        <v>1931</v>
      </c>
      <c r="I8577">
        <v>62.393000000000001</v>
      </c>
      <c r="J8577">
        <v>26.387</v>
      </c>
      <c r="L8577" t="s">
        <v>2389</v>
      </c>
      <c r="M8577">
        <v>2008</v>
      </c>
      <c r="N8577" t="s">
        <v>2252</v>
      </c>
      <c r="P8577" s="64">
        <v>39373</v>
      </c>
      <c r="Q8577">
        <v>0</v>
      </c>
      <c r="R8577">
        <v>8</v>
      </c>
      <c r="S8577">
        <v>91</v>
      </c>
      <c r="T8577">
        <v>20</v>
      </c>
      <c r="U8577">
        <v>20</v>
      </c>
      <c r="V8577" t="s">
        <v>462</v>
      </c>
      <c r="W8577" t="s">
        <v>462</v>
      </c>
      <c r="X8577" t="s">
        <v>2805</v>
      </c>
      <c r="Y8577">
        <v>23</v>
      </c>
      <c r="Z8577">
        <v>45</v>
      </c>
      <c r="AA8577">
        <v>4</v>
      </c>
      <c r="AD8577" t="s">
        <v>2826</v>
      </c>
      <c r="AG8577" t="s">
        <v>31</v>
      </c>
      <c r="AY8577" t="s">
        <v>31</v>
      </c>
      <c r="AZ8577" t="s">
        <v>31</v>
      </c>
    </row>
    <row r="8578" spans="1:52">
      <c r="A8578" t="s">
        <v>2799</v>
      </c>
      <c r="B8578" t="s">
        <v>71</v>
      </c>
      <c r="C8578" t="s">
        <v>174</v>
      </c>
      <c r="D8578" t="s">
        <v>2188</v>
      </c>
      <c r="E8578" t="s">
        <v>2189</v>
      </c>
      <c r="F8578" t="s">
        <v>2831</v>
      </c>
      <c r="G8578" t="s">
        <v>1931</v>
      </c>
      <c r="I8578">
        <v>62.393000000000001</v>
      </c>
      <c r="J8578">
        <v>26.387</v>
      </c>
      <c r="L8578" t="s">
        <v>2389</v>
      </c>
      <c r="M8578">
        <v>2008</v>
      </c>
      <c r="N8578" t="s">
        <v>2252</v>
      </c>
      <c r="P8578" s="64">
        <v>39373</v>
      </c>
      <c r="Q8578">
        <v>0</v>
      </c>
      <c r="R8578">
        <v>8</v>
      </c>
      <c r="S8578">
        <v>119</v>
      </c>
      <c r="T8578">
        <v>20</v>
      </c>
      <c r="U8578">
        <v>20</v>
      </c>
      <c r="V8578" t="s">
        <v>462</v>
      </c>
      <c r="W8578" t="s">
        <v>462</v>
      </c>
      <c r="X8578" t="s">
        <v>2805</v>
      </c>
      <c r="Y8578">
        <v>17.600000000000001</v>
      </c>
      <c r="Z8578">
        <v>45</v>
      </c>
      <c r="AA8578">
        <v>4</v>
      </c>
      <c r="AD8578" t="s">
        <v>2826</v>
      </c>
      <c r="AG8578" t="s">
        <v>31</v>
      </c>
      <c r="AY8578" t="s">
        <v>31</v>
      </c>
      <c r="AZ8578" t="s">
        <v>31</v>
      </c>
    </row>
    <row r="8579" spans="1:52">
      <c r="A8579" t="s">
        <v>2799</v>
      </c>
      <c r="B8579" t="s">
        <v>71</v>
      </c>
      <c r="C8579" t="s">
        <v>174</v>
      </c>
      <c r="D8579" t="s">
        <v>2188</v>
      </c>
      <c r="E8579" t="s">
        <v>2189</v>
      </c>
      <c r="F8579" t="s">
        <v>2831</v>
      </c>
      <c r="G8579" t="s">
        <v>1931</v>
      </c>
      <c r="I8579">
        <v>62.393000000000001</v>
      </c>
      <c r="J8579">
        <v>26.387</v>
      </c>
      <c r="L8579" t="s">
        <v>2389</v>
      </c>
      <c r="M8579">
        <v>2008</v>
      </c>
      <c r="N8579" t="s">
        <v>2252</v>
      </c>
      <c r="P8579" s="64">
        <v>39373</v>
      </c>
      <c r="Q8579">
        <v>0</v>
      </c>
      <c r="R8579">
        <v>8</v>
      </c>
      <c r="S8579">
        <v>147</v>
      </c>
      <c r="T8579">
        <v>20</v>
      </c>
      <c r="U8579">
        <v>20</v>
      </c>
      <c r="V8579" t="s">
        <v>462</v>
      </c>
      <c r="W8579" t="s">
        <v>462</v>
      </c>
      <c r="X8579" t="s">
        <v>2805</v>
      </c>
      <c r="Y8579">
        <v>39.5</v>
      </c>
      <c r="Z8579">
        <v>45</v>
      </c>
      <c r="AA8579">
        <v>4</v>
      </c>
      <c r="AD8579" t="s">
        <v>2826</v>
      </c>
      <c r="AG8579" t="s">
        <v>31</v>
      </c>
      <c r="AY8579" t="s">
        <v>31</v>
      </c>
      <c r="AZ8579" t="s">
        <v>31</v>
      </c>
    </row>
    <row r="8580" spans="1:52">
      <c r="A8580" t="s">
        <v>2799</v>
      </c>
      <c r="B8580" t="s">
        <v>71</v>
      </c>
      <c r="C8580" t="s">
        <v>174</v>
      </c>
      <c r="D8580" t="s">
        <v>2188</v>
      </c>
      <c r="E8580" t="s">
        <v>2189</v>
      </c>
      <c r="F8580" t="s">
        <v>2831</v>
      </c>
      <c r="G8580" t="s">
        <v>1931</v>
      </c>
      <c r="I8580">
        <v>62.393000000000001</v>
      </c>
      <c r="J8580">
        <v>26.387</v>
      </c>
      <c r="L8580" t="s">
        <v>2389</v>
      </c>
      <c r="M8580">
        <v>2008</v>
      </c>
      <c r="N8580" t="s">
        <v>2252</v>
      </c>
      <c r="P8580" s="64">
        <v>39373</v>
      </c>
      <c r="Q8580">
        <v>5</v>
      </c>
      <c r="R8580">
        <v>8</v>
      </c>
      <c r="S8580">
        <v>35</v>
      </c>
      <c r="T8580">
        <v>20</v>
      </c>
      <c r="U8580">
        <v>20</v>
      </c>
      <c r="V8580" t="s">
        <v>462</v>
      </c>
      <c r="W8580" t="s">
        <v>462</v>
      </c>
      <c r="X8580" t="s">
        <v>2805</v>
      </c>
      <c r="Y8580">
        <v>4.2</v>
      </c>
      <c r="Z8580">
        <v>45</v>
      </c>
      <c r="AA8580">
        <v>4</v>
      </c>
      <c r="AD8580" t="s">
        <v>2826</v>
      </c>
      <c r="AG8580" t="s">
        <v>31</v>
      </c>
      <c r="AY8580" t="s">
        <v>31</v>
      </c>
      <c r="AZ8580" t="s">
        <v>31</v>
      </c>
    </row>
    <row r="8581" spans="1:52">
      <c r="A8581" t="s">
        <v>2799</v>
      </c>
      <c r="B8581" t="s">
        <v>71</v>
      </c>
      <c r="C8581" t="s">
        <v>174</v>
      </c>
      <c r="D8581" t="s">
        <v>2188</v>
      </c>
      <c r="E8581" t="s">
        <v>2189</v>
      </c>
      <c r="F8581" t="s">
        <v>2831</v>
      </c>
      <c r="G8581" t="s">
        <v>1931</v>
      </c>
      <c r="I8581">
        <v>62.393000000000001</v>
      </c>
      <c r="J8581">
        <v>26.387</v>
      </c>
      <c r="L8581" t="s">
        <v>2389</v>
      </c>
      <c r="M8581">
        <v>2008</v>
      </c>
      <c r="N8581" t="s">
        <v>2252</v>
      </c>
      <c r="P8581" s="64">
        <v>39373</v>
      </c>
      <c r="Q8581">
        <v>5</v>
      </c>
      <c r="R8581">
        <v>8</v>
      </c>
      <c r="S8581">
        <v>63</v>
      </c>
      <c r="T8581">
        <v>20</v>
      </c>
      <c r="U8581">
        <v>20</v>
      </c>
      <c r="V8581" t="s">
        <v>462</v>
      </c>
      <c r="W8581" t="s">
        <v>462</v>
      </c>
      <c r="X8581" t="s">
        <v>2805</v>
      </c>
      <c r="Y8581">
        <v>12.7</v>
      </c>
      <c r="Z8581">
        <v>45</v>
      </c>
      <c r="AA8581">
        <v>4</v>
      </c>
      <c r="AD8581" t="s">
        <v>2826</v>
      </c>
      <c r="AG8581" t="s">
        <v>31</v>
      </c>
      <c r="AY8581" t="s">
        <v>31</v>
      </c>
      <c r="AZ8581" t="s">
        <v>31</v>
      </c>
    </row>
    <row r="8582" spans="1:52">
      <c r="A8582" t="s">
        <v>2799</v>
      </c>
      <c r="B8582" t="s">
        <v>71</v>
      </c>
      <c r="C8582" t="s">
        <v>174</v>
      </c>
      <c r="D8582" t="s">
        <v>2188</v>
      </c>
      <c r="E8582" t="s">
        <v>2189</v>
      </c>
      <c r="F8582" t="s">
        <v>2831</v>
      </c>
      <c r="G8582" t="s">
        <v>1931</v>
      </c>
      <c r="I8582">
        <v>62.393000000000001</v>
      </c>
      <c r="J8582">
        <v>26.387</v>
      </c>
      <c r="L8582" t="s">
        <v>2389</v>
      </c>
      <c r="M8582">
        <v>2008</v>
      </c>
      <c r="N8582" t="s">
        <v>2252</v>
      </c>
      <c r="P8582" s="64">
        <v>39373</v>
      </c>
      <c r="Q8582">
        <v>5</v>
      </c>
      <c r="R8582">
        <v>8</v>
      </c>
      <c r="S8582">
        <v>91</v>
      </c>
      <c r="T8582">
        <v>20</v>
      </c>
      <c r="U8582">
        <v>20</v>
      </c>
      <c r="V8582" t="s">
        <v>462</v>
      </c>
      <c r="W8582" t="s">
        <v>462</v>
      </c>
      <c r="X8582" t="s">
        <v>2805</v>
      </c>
      <c r="Y8582">
        <v>13.6</v>
      </c>
      <c r="Z8582">
        <v>45</v>
      </c>
      <c r="AA8582">
        <v>4</v>
      </c>
      <c r="AD8582" t="s">
        <v>2826</v>
      </c>
      <c r="AG8582" t="s">
        <v>31</v>
      </c>
      <c r="AY8582" t="s">
        <v>31</v>
      </c>
      <c r="AZ8582" t="s">
        <v>31</v>
      </c>
    </row>
    <row r="8583" spans="1:52">
      <c r="A8583" t="s">
        <v>2799</v>
      </c>
      <c r="B8583" t="s">
        <v>71</v>
      </c>
      <c r="C8583" t="s">
        <v>174</v>
      </c>
      <c r="D8583" t="s">
        <v>2188</v>
      </c>
      <c r="E8583" t="s">
        <v>2189</v>
      </c>
      <c r="F8583" t="s">
        <v>2831</v>
      </c>
      <c r="G8583" t="s">
        <v>1931</v>
      </c>
      <c r="I8583">
        <v>62.393000000000001</v>
      </c>
      <c r="J8583">
        <v>26.387</v>
      </c>
      <c r="L8583" t="s">
        <v>2389</v>
      </c>
      <c r="M8583">
        <v>2008</v>
      </c>
      <c r="N8583" t="s">
        <v>2252</v>
      </c>
      <c r="P8583" s="64">
        <v>39373</v>
      </c>
      <c r="Q8583">
        <v>5</v>
      </c>
      <c r="R8583">
        <v>8</v>
      </c>
      <c r="S8583">
        <v>119</v>
      </c>
      <c r="T8583">
        <v>20</v>
      </c>
      <c r="U8583">
        <v>20</v>
      </c>
      <c r="V8583" t="s">
        <v>462</v>
      </c>
      <c r="W8583" t="s">
        <v>462</v>
      </c>
      <c r="X8583" t="s">
        <v>2805</v>
      </c>
      <c r="Y8583">
        <v>26.8</v>
      </c>
      <c r="Z8583">
        <v>45</v>
      </c>
      <c r="AA8583">
        <v>4</v>
      </c>
      <c r="AD8583" t="s">
        <v>2826</v>
      </c>
      <c r="AG8583" t="s">
        <v>31</v>
      </c>
      <c r="AY8583" t="s">
        <v>31</v>
      </c>
      <c r="AZ8583" t="s">
        <v>31</v>
      </c>
    </row>
    <row r="8584" spans="1:52">
      <c r="A8584" t="s">
        <v>2799</v>
      </c>
      <c r="B8584" t="s">
        <v>71</v>
      </c>
      <c r="C8584" t="s">
        <v>174</v>
      </c>
      <c r="D8584" t="s">
        <v>2188</v>
      </c>
      <c r="E8584" t="s">
        <v>2189</v>
      </c>
      <c r="F8584" t="s">
        <v>2831</v>
      </c>
      <c r="G8584" t="s">
        <v>1931</v>
      </c>
      <c r="I8584">
        <v>62.393000000000001</v>
      </c>
      <c r="J8584">
        <v>26.387</v>
      </c>
      <c r="L8584" t="s">
        <v>2389</v>
      </c>
      <c r="M8584">
        <v>2008</v>
      </c>
      <c r="N8584" t="s">
        <v>2252</v>
      </c>
      <c r="P8584" s="64">
        <v>39373</v>
      </c>
      <c r="Q8584">
        <v>5</v>
      </c>
      <c r="R8584">
        <v>8</v>
      </c>
      <c r="S8584">
        <v>147</v>
      </c>
      <c r="T8584">
        <v>20</v>
      </c>
      <c r="U8584">
        <v>20</v>
      </c>
      <c r="V8584" t="s">
        <v>462</v>
      </c>
      <c r="W8584" t="s">
        <v>462</v>
      </c>
      <c r="X8584" t="s">
        <v>2805</v>
      </c>
      <c r="Y8584">
        <v>47.9</v>
      </c>
      <c r="Z8584">
        <v>45</v>
      </c>
      <c r="AA8584">
        <v>4</v>
      </c>
      <c r="AD8584" t="s">
        <v>2826</v>
      </c>
      <c r="AG8584" t="s">
        <v>31</v>
      </c>
      <c r="AY8584" t="s">
        <v>31</v>
      </c>
      <c r="AZ8584" t="s">
        <v>31</v>
      </c>
    </row>
    <row r="8585" spans="1:52">
      <c r="A8585" t="s">
        <v>2799</v>
      </c>
      <c r="B8585" t="s">
        <v>71</v>
      </c>
      <c r="C8585" t="s">
        <v>174</v>
      </c>
      <c r="D8585" t="s">
        <v>2188</v>
      </c>
      <c r="E8585" t="s">
        <v>2189</v>
      </c>
      <c r="F8585" t="s">
        <v>2831</v>
      </c>
      <c r="G8585" t="s">
        <v>1931</v>
      </c>
      <c r="I8585">
        <v>62.393000000000001</v>
      </c>
      <c r="J8585">
        <v>26.387</v>
      </c>
      <c r="L8585" t="s">
        <v>2389</v>
      </c>
      <c r="M8585">
        <v>2008</v>
      </c>
      <c r="N8585" t="s">
        <v>2252</v>
      </c>
      <c r="P8585" s="64">
        <v>39373</v>
      </c>
      <c r="Q8585">
        <v>10</v>
      </c>
      <c r="R8585">
        <v>8</v>
      </c>
      <c r="S8585">
        <v>35</v>
      </c>
      <c r="T8585">
        <v>20</v>
      </c>
      <c r="U8585">
        <v>20</v>
      </c>
      <c r="V8585" t="s">
        <v>462</v>
      </c>
      <c r="W8585" t="s">
        <v>462</v>
      </c>
      <c r="X8585" t="s">
        <v>2805</v>
      </c>
      <c r="Y8585">
        <v>-0.2</v>
      </c>
      <c r="Z8585">
        <v>45</v>
      </c>
      <c r="AA8585">
        <v>4</v>
      </c>
      <c r="AD8585" t="s">
        <v>2826</v>
      </c>
      <c r="AG8585" t="s">
        <v>31</v>
      </c>
      <c r="AY8585" t="s">
        <v>31</v>
      </c>
      <c r="AZ8585" t="s">
        <v>31</v>
      </c>
    </row>
    <row r="8586" spans="1:52">
      <c r="A8586" t="s">
        <v>2799</v>
      </c>
      <c r="B8586" t="s">
        <v>71</v>
      </c>
      <c r="C8586" t="s">
        <v>174</v>
      </c>
      <c r="D8586" t="s">
        <v>2188</v>
      </c>
      <c r="E8586" t="s">
        <v>2189</v>
      </c>
      <c r="F8586" t="s">
        <v>2831</v>
      </c>
      <c r="G8586" t="s">
        <v>1931</v>
      </c>
      <c r="I8586">
        <v>62.393000000000001</v>
      </c>
      <c r="J8586">
        <v>26.387</v>
      </c>
      <c r="L8586" t="s">
        <v>2389</v>
      </c>
      <c r="M8586">
        <v>2008</v>
      </c>
      <c r="N8586" t="s">
        <v>2252</v>
      </c>
      <c r="P8586" s="64">
        <v>39373</v>
      </c>
      <c r="Q8586">
        <v>10</v>
      </c>
      <c r="R8586">
        <v>8</v>
      </c>
      <c r="S8586">
        <v>63</v>
      </c>
      <c r="T8586">
        <v>20</v>
      </c>
      <c r="U8586">
        <v>20</v>
      </c>
      <c r="V8586" t="s">
        <v>462</v>
      </c>
      <c r="W8586" t="s">
        <v>462</v>
      </c>
      <c r="X8586" t="s">
        <v>2805</v>
      </c>
      <c r="Y8586">
        <v>4</v>
      </c>
      <c r="Z8586">
        <v>45</v>
      </c>
      <c r="AA8586">
        <v>4</v>
      </c>
      <c r="AD8586" t="s">
        <v>2826</v>
      </c>
      <c r="AG8586" t="s">
        <v>31</v>
      </c>
      <c r="AY8586" t="s">
        <v>31</v>
      </c>
      <c r="AZ8586" t="s">
        <v>31</v>
      </c>
    </row>
    <row r="8587" spans="1:52">
      <c r="A8587" t="s">
        <v>2799</v>
      </c>
      <c r="B8587" t="s">
        <v>71</v>
      </c>
      <c r="C8587" t="s">
        <v>174</v>
      </c>
      <c r="D8587" t="s">
        <v>2188</v>
      </c>
      <c r="E8587" t="s">
        <v>2189</v>
      </c>
      <c r="F8587" t="s">
        <v>2831</v>
      </c>
      <c r="G8587" t="s">
        <v>1931</v>
      </c>
      <c r="I8587">
        <v>62.393000000000001</v>
      </c>
      <c r="J8587">
        <v>26.387</v>
      </c>
      <c r="L8587" t="s">
        <v>2389</v>
      </c>
      <c r="M8587">
        <v>2008</v>
      </c>
      <c r="N8587" t="s">
        <v>2252</v>
      </c>
      <c r="P8587" s="64">
        <v>39373</v>
      </c>
      <c r="Q8587">
        <v>10</v>
      </c>
      <c r="R8587">
        <v>8</v>
      </c>
      <c r="S8587">
        <v>91</v>
      </c>
      <c r="T8587">
        <v>20</v>
      </c>
      <c r="U8587">
        <v>20</v>
      </c>
      <c r="V8587" t="s">
        <v>462</v>
      </c>
      <c r="W8587" t="s">
        <v>462</v>
      </c>
      <c r="X8587" t="s">
        <v>2805</v>
      </c>
      <c r="Y8587">
        <v>28.3</v>
      </c>
      <c r="Z8587">
        <v>45</v>
      </c>
      <c r="AA8587">
        <v>4</v>
      </c>
      <c r="AD8587" t="s">
        <v>2826</v>
      </c>
      <c r="AG8587" t="s">
        <v>31</v>
      </c>
      <c r="AY8587" t="s">
        <v>31</v>
      </c>
      <c r="AZ8587" t="s">
        <v>31</v>
      </c>
    </row>
    <row r="8588" spans="1:52">
      <c r="A8588" t="s">
        <v>2799</v>
      </c>
      <c r="B8588" t="s">
        <v>71</v>
      </c>
      <c r="C8588" t="s">
        <v>174</v>
      </c>
      <c r="D8588" t="s">
        <v>2188</v>
      </c>
      <c r="E8588" t="s">
        <v>2189</v>
      </c>
      <c r="F8588" t="s">
        <v>2831</v>
      </c>
      <c r="G8588" t="s">
        <v>1931</v>
      </c>
      <c r="I8588">
        <v>62.393000000000001</v>
      </c>
      <c r="J8588">
        <v>26.387</v>
      </c>
      <c r="L8588" t="s">
        <v>2389</v>
      </c>
      <c r="M8588">
        <v>2008</v>
      </c>
      <c r="N8588" t="s">
        <v>2252</v>
      </c>
      <c r="P8588" s="64">
        <v>39373</v>
      </c>
      <c r="Q8588">
        <v>10</v>
      </c>
      <c r="R8588">
        <v>8</v>
      </c>
      <c r="S8588">
        <v>119</v>
      </c>
      <c r="T8588">
        <v>20</v>
      </c>
      <c r="U8588">
        <v>20</v>
      </c>
      <c r="V8588" t="s">
        <v>462</v>
      </c>
      <c r="W8588" t="s">
        <v>462</v>
      </c>
      <c r="X8588" t="s">
        <v>2805</v>
      </c>
      <c r="Y8588">
        <v>6.7</v>
      </c>
      <c r="Z8588">
        <v>45</v>
      </c>
      <c r="AA8588">
        <v>4</v>
      </c>
      <c r="AD8588" t="s">
        <v>2826</v>
      </c>
      <c r="AG8588" t="s">
        <v>31</v>
      </c>
      <c r="AY8588" t="s">
        <v>31</v>
      </c>
      <c r="AZ8588" t="s">
        <v>31</v>
      </c>
    </row>
    <row r="8589" spans="1:52">
      <c r="A8589" t="s">
        <v>2799</v>
      </c>
      <c r="B8589" t="s">
        <v>71</v>
      </c>
      <c r="C8589" t="s">
        <v>174</v>
      </c>
      <c r="D8589" t="s">
        <v>2188</v>
      </c>
      <c r="E8589" t="s">
        <v>2189</v>
      </c>
      <c r="F8589" t="s">
        <v>2831</v>
      </c>
      <c r="G8589" t="s">
        <v>1931</v>
      </c>
      <c r="I8589">
        <v>62.393000000000001</v>
      </c>
      <c r="J8589">
        <v>26.387</v>
      </c>
      <c r="L8589" t="s">
        <v>2389</v>
      </c>
      <c r="M8589">
        <v>2008</v>
      </c>
      <c r="N8589" t="s">
        <v>2252</v>
      </c>
      <c r="P8589" s="64">
        <v>39373</v>
      </c>
      <c r="Q8589">
        <v>10</v>
      </c>
      <c r="R8589">
        <v>8</v>
      </c>
      <c r="S8589">
        <v>147</v>
      </c>
      <c r="T8589">
        <v>20</v>
      </c>
      <c r="U8589">
        <v>20</v>
      </c>
      <c r="V8589" t="s">
        <v>462</v>
      </c>
      <c r="W8589" t="s">
        <v>462</v>
      </c>
      <c r="X8589" t="s">
        <v>2805</v>
      </c>
      <c r="Y8589">
        <v>18.5</v>
      </c>
      <c r="Z8589">
        <v>45</v>
      </c>
      <c r="AA8589">
        <v>4</v>
      </c>
      <c r="AD8589" t="s">
        <v>2826</v>
      </c>
      <c r="AG8589" t="s">
        <v>31</v>
      </c>
      <c r="AY8589" t="s">
        <v>31</v>
      </c>
      <c r="AZ8589" t="s">
        <v>31</v>
      </c>
    </row>
    <row r="8590" spans="1:52">
      <c r="A8590" t="s">
        <v>2799</v>
      </c>
      <c r="B8590" t="s">
        <v>71</v>
      </c>
      <c r="C8590" t="s">
        <v>174</v>
      </c>
      <c r="D8590" t="s">
        <v>2188</v>
      </c>
      <c r="E8590" t="s">
        <v>2189</v>
      </c>
      <c r="F8590" t="s">
        <v>2771</v>
      </c>
      <c r="G8590" t="s">
        <v>2767</v>
      </c>
      <c r="H8590" t="s">
        <v>2768</v>
      </c>
      <c r="I8590">
        <v>56.5</v>
      </c>
      <c r="J8590">
        <v>-3.0619999999999998</v>
      </c>
      <c r="L8590" t="s">
        <v>2389</v>
      </c>
      <c r="M8590">
        <v>2008</v>
      </c>
      <c r="N8590" t="s">
        <v>2252</v>
      </c>
      <c r="P8590" s="64">
        <v>39373</v>
      </c>
      <c r="Q8590">
        <v>-5</v>
      </c>
      <c r="R8590">
        <v>8</v>
      </c>
      <c r="S8590">
        <v>35</v>
      </c>
      <c r="T8590">
        <v>20</v>
      </c>
      <c r="U8590">
        <v>20</v>
      </c>
      <c r="V8590" t="s">
        <v>462</v>
      </c>
      <c r="W8590" t="s">
        <v>462</v>
      </c>
      <c r="X8590" t="s">
        <v>2805</v>
      </c>
      <c r="Y8590">
        <v>17.7</v>
      </c>
      <c r="Z8590">
        <v>45</v>
      </c>
      <c r="AA8590">
        <v>4</v>
      </c>
      <c r="AD8590" t="s">
        <v>2826</v>
      </c>
      <c r="AG8590" t="s">
        <v>31</v>
      </c>
      <c r="AY8590" t="s">
        <v>31</v>
      </c>
      <c r="AZ8590" t="s">
        <v>31</v>
      </c>
    </row>
    <row r="8591" spans="1:52">
      <c r="A8591" t="s">
        <v>2799</v>
      </c>
      <c r="B8591" t="s">
        <v>71</v>
      </c>
      <c r="C8591" t="s">
        <v>174</v>
      </c>
      <c r="D8591" t="s">
        <v>2188</v>
      </c>
      <c r="E8591" t="s">
        <v>2189</v>
      </c>
      <c r="F8591" t="s">
        <v>2771</v>
      </c>
      <c r="G8591" t="s">
        <v>2767</v>
      </c>
      <c r="H8591" t="s">
        <v>2768</v>
      </c>
      <c r="I8591">
        <v>56.5</v>
      </c>
      <c r="J8591">
        <v>-3.0619999999999998</v>
      </c>
      <c r="L8591" t="s">
        <v>2389</v>
      </c>
      <c r="M8591">
        <v>2008</v>
      </c>
      <c r="N8591" t="s">
        <v>2252</v>
      </c>
      <c r="P8591" s="64">
        <v>39373</v>
      </c>
      <c r="Q8591">
        <v>-5</v>
      </c>
      <c r="R8591">
        <v>8</v>
      </c>
      <c r="S8591">
        <v>63</v>
      </c>
      <c r="T8591">
        <v>20</v>
      </c>
      <c r="U8591">
        <v>20</v>
      </c>
      <c r="V8591" t="s">
        <v>462</v>
      </c>
      <c r="W8591" t="s">
        <v>462</v>
      </c>
      <c r="X8591" t="s">
        <v>2805</v>
      </c>
      <c r="Y8591">
        <v>75.099999999999994</v>
      </c>
      <c r="Z8591">
        <v>45</v>
      </c>
      <c r="AA8591">
        <v>4</v>
      </c>
      <c r="AD8591" t="s">
        <v>2826</v>
      </c>
      <c r="AG8591" t="s">
        <v>31</v>
      </c>
      <c r="AY8591" t="s">
        <v>31</v>
      </c>
      <c r="AZ8591" t="s">
        <v>31</v>
      </c>
    </row>
    <row r="8592" spans="1:52">
      <c r="A8592" t="s">
        <v>2799</v>
      </c>
      <c r="B8592" t="s">
        <v>71</v>
      </c>
      <c r="C8592" t="s">
        <v>174</v>
      </c>
      <c r="D8592" t="s">
        <v>2188</v>
      </c>
      <c r="E8592" t="s">
        <v>2189</v>
      </c>
      <c r="F8592" t="s">
        <v>2771</v>
      </c>
      <c r="G8592" t="s">
        <v>2767</v>
      </c>
      <c r="H8592" t="s">
        <v>2768</v>
      </c>
      <c r="I8592">
        <v>56.5</v>
      </c>
      <c r="J8592">
        <v>-3.0619999999999998</v>
      </c>
      <c r="L8592" t="s">
        <v>2389</v>
      </c>
      <c r="M8592">
        <v>2008</v>
      </c>
      <c r="N8592" t="s">
        <v>2252</v>
      </c>
      <c r="P8592" s="64">
        <v>39373</v>
      </c>
      <c r="Q8592">
        <v>-5</v>
      </c>
      <c r="R8592">
        <v>8</v>
      </c>
      <c r="S8592">
        <v>91</v>
      </c>
      <c r="T8592">
        <v>20</v>
      </c>
      <c r="U8592">
        <v>20</v>
      </c>
      <c r="V8592" t="s">
        <v>462</v>
      </c>
      <c r="W8592" t="s">
        <v>462</v>
      </c>
      <c r="X8592" t="s">
        <v>2805</v>
      </c>
      <c r="Y8592">
        <v>29.4</v>
      </c>
      <c r="Z8592">
        <v>45</v>
      </c>
      <c r="AA8592">
        <v>4</v>
      </c>
      <c r="AD8592" t="s">
        <v>2826</v>
      </c>
      <c r="AG8592" t="s">
        <v>31</v>
      </c>
      <c r="AY8592" t="s">
        <v>31</v>
      </c>
      <c r="AZ8592" t="s">
        <v>31</v>
      </c>
    </row>
    <row r="8593" spans="1:52">
      <c r="A8593" t="s">
        <v>2799</v>
      </c>
      <c r="B8593" t="s">
        <v>71</v>
      </c>
      <c r="C8593" t="s">
        <v>174</v>
      </c>
      <c r="D8593" t="s">
        <v>2188</v>
      </c>
      <c r="E8593" t="s">
        <v>2189</v>
      </c>
      <c r="F8593" t="s">
        <v>2771</v>
      </c>
      <c r="G8593" t="s">
        <v>2767</v>
      </c>
      <c r="H8593" t="s">
        <v>2768</v>
      </c>
      <c r="I8593">
        <v>56.5</v>
      </c>
      <c r="J8593">
        <v>-3.0619999999999998</v>
      </c>
      <c r="L8593" t="s">
        <v>2389</v>
      </c>
      <c r="M8593">
        <v>2008</v>
      </c>
      <c r="N8593" t="s">
        <v>2252</v>
      </c>
      <c r="P8593" s="64">
        <v>39373</v>
      </c>
      <c r="Q8593">
        <v>-5</v>
      </c>
      <c r="R8593">
        <v>8</v>
      </c>
      <c r="S8593">
        <v>119</v>
      </c>
      <c r="T8593">
        <v>20</v>
      </c>
      <c r="U8593">
        <v>20</v>
      </c>
      <c r="V8593" t="s">
        <v>462</v>
      </c>
      <c r="W8593" t="s">
        <v>462</v>
      </c>
      <c r="X8593" t="s">
        <v>2805</v>
      </c>
      <c r="Y8593">
        <v>39.200000000000003</v>
      </c>
      <c r="Z8593">
        <v>45</v>
      </c>
      <c r="AA8593">
        <v>4</v>
      </c>
      <c r="AD8593" t="s">
        <v>2826</v>
      </c>
      <c r="AG8593" t="s">
        <v>31</v>
      </c>
      <c r="AY8593" t="s">
        <v>31</v>
      </c>
      <c r="AZ8593" t="s">
        <v>31</v>
      </c>
    </row>
    <row r="8594" spans="1:52">
      <c r="A8594" t="s">
        <v>2799</v>
      </c>
      <c r="B8594" t="s">
        <v>71</v>
      </c>
      <c r="C8594" t="s">
        <v>174</v>
      </c>
      <c r="D8594" t="s">
        <v>2188</v>
      </c>
      <c r="E8594" t="s">
        <v>2189</v>
      </c>
      <c r="F8594" t="s">
        <v>2771</v>
      </c>
      <c r="G8594" t="s">
        <v>2767</v>
      </c>
      <c r="H8594" t="s">
        <v>2768</v>
      </c>
      <c r="I8594">
        <v>56.5</v>
      </c>
      <c r="J8594">
        <v>-3.0619999999999998</v>
      </c>
      <c r="L8594" t="s">
        <v>2389</v>
      </c>
      <c r="M8594">
        <v>2008</v>
      </c>
      <c r="N8594" t="s">
        <v>2252</v>
      </c>
      <c r="P8594" s="64">
        <v>39373</v>
      </c>
      <c r="Q8594">
        <v>-5</v>
      </c>
      <c r="R8594">
        <v>8</v>
      </c>
      <c r="S8594">
        <v>147</v>
      </c>
      <c r="T8594">
        <v>20</v>
      </c>
      <c r="U8594">
        <v>20</v>
      </c>
      <c r="V8594" t="s">
        <v>462</v>
      </c>
      <c r="W8594" t="s">
        <v>462</v>
      </c>
      <c r="X8594" t="s">
        <v>2805</v>
      </c>
      <c r="Y8594">
        <v>39.200000000000003</v>
      </c>
      <c r="Z8594">
        <v>45</v>
      </c>
      <c r="AA8594">
        <v>4</v>
      </c>
      <c r="AD8594" t="s">
        <v>2826</v>
      </c>
      <c r="AG8594" t="s">
        <v>31</v>
      </c>
      <c r="AY8594" t="s">
        <v>31</v>
      </c>
      <c r="AZ8594" t="s">
        <v>31</v>
      </c>
    </row>
    <row r="8595" spans="1:52">
      <c r="A8595" t="s">
        <v>2799</v>
      </c>
      <c r="B8595" t="s">
        <v>71</v>
      </c>
      <c r="C8595" t="s">
        <v>174</v>
      </c>
      <c r="D8595" t="s">
        <v>2188</v>
      </c>
      <c r="E8595" t="s">
        <v>2189</v>
      </c>
      <c r="F8595" t="s">
        <v>2771</v>
      </c>
      <c r="G8595" t="s">
        <v>2767</v>
      </c>
      <c r="H8595" t="s">
        <v>2768</v>
      </c>
      <c r="I8595">
        <v>56.5</v>
      </c>
      <c r="J8595">
        <v>-3.0619999999999998</v>
      </c>
      <c r="L8595" t="s">
        <v>2389</v>
      </c>
      <c r="M8595">
        <v>2008</v>
      </c>
      <c r="N8595" t="s">
        <v>2252</v>
      </c>
      <c r="P8595" s="64">
        <v>39373</v>
      </c>
      <c r="Q8595">
        <v>0</v>
      </c>
      <c r="R8595">
        <v>8</v>
      </c>
      <c r="S8595">
        <v>35</v>
      </c>
      <c r="T8595">
        <v>20</v>
      </c>
      <c r="U8595">
        <v>20</v>
      </c>
      <c r="V8595" t="s">
        <v>462</v>
      </c>
      <c r="W8595" t="s">
        <v>462</v>
      </c>
      <c r="X8595" t="s">
        <v>2805</v>
      </c>
      <c r="Y8595">
        <v>8.5</v>
      </c>
      <c r="Z8595">
        <v>45</v>
      </c>
      <c r="AA8595">
        <v>4</v>
      </c>
      <c r="AD8595" t="s">
        <v>2826</v>
      </c>
      <c r="AG8595" t="s">
        <v>31</v>
      </c>
      <c r="AY8595" t="s">
        <v>31</v>
      </c>
      <c r="AZ8595" t="s">
        <v>31</v>
      </c>
    </row>
    <row r="8596" spans="1:52">
      <c r="A8596" t="s">
        <v>2799</v>
      </c>
      <c r="B8596" t="s">
        <v>71</v>
      </c>
      <c r="C8596" t="s">
        <v>174</v>
      </c>
      <c r="D8596" t="s">
        <v>2188</v>
      </c>
      <c r="E8596" t="s">
        <v>2189</v>
      </c>
      <c r="F8596" t="s">
        <v>2771</v>
      </c>
      <c r="G8596" t="s">
        <v>2767</v>
      </c>
      <c r="H8596" t="s">
        <v>2768</v>
      </c>
      <c r="I8596">
        <v>56.5</v>
      </c>
      <c r="J8596">
        <v>-3.0619999999999998</v>
      </c>
      <c r="L8596" t="s">
        <v>2389</v>
      </c>
      <c r="M8596">
        <v>2008</v>
      </c>
      <c r="N8596" t="s">
        <v>2252</v>
      </c>
      <c r="P8596" s="64">
        <v>39373</v>
      </c>
      <c r="Q8596">
        <v>0</v>
      </c>
      <c r="R8596">
        <v>8</v>
      </c>
      <c r="S8596">
        <v>63</v>
      </c>
      <c r="T8596">
        <v>20</v>
      </c>
      <c r="U8596">
        <v>20</v>
      </c>
      <c r="V8596" t="s">
        <v>462</v>
      </c>
      <c r="W8596" t="s">
        <v>462</v>
      </c>
      <c r="X8596" t="s">
        <v>2805</v>
      </c>
      <c r="Y8596">
        <v>50.4</v>
      </c>
      <c r="Z8596">
        <v>45</v>
      </c>
      <c r="AA8596">
        <v>4</v>
      </c>
      <c r="AD8596" t="s">
        <v>2826</v>
      </c>
      <c r="AG8596" t="s">
        <v>31</v>
      </c>
      <c r="AY8596" t="s">
        <v>31</v>
      </c>
      <c r="AZ8596" t="s">
        <v>31</v>
      </c>
    </row>
    <row r="8597" spans="1:52">
      <c r="A8597" t="s">
        <v>2799</v>
      </c>
      <c r="B8597" t="s">
        <v>71</v>
      </c>
      <c r="C8597" t="s">
        <v>174</v>
      </c>
      <c r="D8597" t="s">
        <v>2188</v>
      </c>
      <c r="E8597" t="s">
        <v>2189</v>
      </c>
      <c r="F8597" t="s">
        <v>2771</v>
      </c>
      <c r="G8597" t="s">
        <v>2767</v>
      </c>
      <c r="H8597" t="s">
        <v>2768</v>
      </c>
      <c r="I8597">
        <v>56.5</v>
      </c>
      <c r="J8597">
        <v>-3.0619999999999998</v>
      </c>
      <c r="L8597" t="s">
        <v>2389</v>
      </c>
      <c r="M8597">
        <v>2008</v>
      </c>
      <c r="N8597" t="s">
        <v>2252</v>
      </c>
      <c r="P8597" s="64">
        <v>39373</v>
      </c>
      <c r="Q8597">
        <v>0</v>
      </c>
      <c r="R8597">
        <v>8</v>
      </c>
      <c r="S8597">
        <v>91</v>
      </c>
      <c r="T8597">
        <v>20</v>
      </c>
      <c r="U8597">
        <v>20</v>
      </c>
      <c r="V8597" t="s">
        <v>462</v>
      </c>
      <c r="W8597" t="s">
        <v>462</v>
      </c>
      <c r="X8597" t="s">
        <v>2805</v>
      </c>
      <c r="Y8597">
        <v>60</v>
      </c>
      <c r="Z8597">
        <v>45</v>
      </c>
      <c r="AA8597">
        <v>4</v>
      </c>
      <c r="AD8597" t="s">
        <v>2826</v>
      </c>
      <c r="AG8597" t="s">
        <v>31</v>
      </c>
      <c r="AY8597" t="s">
        <v>31</v>
      </c>
      <c r="AZ8597" t="s">
        <v>31</v>
      </c>
    </row>
    <row r="8598" spans="1:52">
      <c r="A8598" t="s">
        <v>2799</v>
      </c>
      <c r="B8598" t="s">
        <v>71</v>
      </c>
      <c r="C8598" t="s">
        <v>174</v>
      </c>
      <c r="D8598" t="s">
        <v>2188</v>
      </c>
      <c r="E8598" t="s">
        <v>2189</v>
      </c>
      <c r="F8598" t="s">
        <v>2771</v>
      </c>
      <c r="G8598" t="s">
        <v>2767</v>
      </c>
      <c r="H8598" t="s">
        <v>2768</v>
      </c>
      <c r="I8598">
        <v>56.5</v>
      </c>
      <c r="J8598">
        <v>-3.0619999999999998</v>
      </c>
      <c r="L8598" t="s">
        <v>2389</v>
      </c>
      <c r="M8598">
        <v>2008</v>
      </c>
      <c r="N8598" t="s">
        <v>2252</v>
      </c>
      <c r="P8598" s="64">
        <v>39373</v>
      </c>
      <c r="Q8598">
        <v>0</v>
      </c>
      <c r="R8598">
        <v>8</v>
      </c>
      <c r="S8598">
        <v>119</v>
      </c>
      <c r="T8598">
        <v>20</v>
      </c>
      <c r="U8598">
        <v>20</v>
      </c>
      <c r="V8598" t="s">
        <v>462</v>
      </c>
      <c r="W8598" t="s">
        <v>462</v>
      </c>
      <c r="X8598" t="s">
        <v>2805</v>
      </c>
      <c r="Y8598">
        <v>54.7</v>
      </c>
      <c r="Z8598">
        <v>45</v>
      </c>
      <c r="AA8598">
        <v>4</v>
      </c>
      <c r="AD8598" t="s">
        <v>2826</v>
      </c>
      <c r="AG8598" t="s">
        <v>31</v>
      </c>
      <c r="AY8598" t="s">
        <v>31</v>
      </c>
      <c r="AZ8598" t="s">
        <v>31</v>
      </c>
    </row>
    <row r="8599" spans="1:52">
      <c r="A8599" t="s">
        <v>2799</v>
      </c>
      <c r="B8599" t="s">
        <v>71</v>
      </c>
      <c r="C8599" t="s">
        <v>174</v>
      </c>
      <c r="D8599" t="s">
        <v>2188</v>
      </c>
      <c r="E8599" t="s">
        <v>2189</v>
      </c>
      <c r="F8599" t="s">
        <v>2771</v>
      </c>
      <c r="G8599" t="s">
        <v>2767</v>
      </c>
      <c r="H8599" t="s">
        <v>2768</v>
      </c>
      <c r="I8599">
        <v>56.5</v>
      </c>
      <c r="J8599">
        <v>-3.0619999999999998</v>
      </c>
      <c r="L8599" t="s">
        <v>2389</v>
      </c>
      <c r="M8599">
        <v>2008</v>
      </c>
      <c r="N8599" t="s">
        <v>2252</v>
      </c>
      <c r="P8599" s="64">
        <v>39373</v>
      </c>
      <c r="Q8599">
        <v>0</v>
      </c>
      <c r="R8599">
        <v>8</v>
      </c>
      <c r="S8599">
        <v>147</v>
      </c>
      <c r="T8599">
        <v>20</v>
      </c>
      <c r="U8599">
        <v>20</v>
      </c>
      <c r="V8599" t="s">
        <v>462</v>
      </c>
      <c r="W8599" t="s">
        <v>462</v>
      </c>
      <c r="X8599" t="s">
        <v>2805</v>
      </c>
      <c r="Y8599">
        <v>61.2</v>
      </c>
      <c r="Z8599">
        <v>45</v>
      </c>
      <c r="AA8599">
        <v>4</v>
      </c>
      <c r="AD8599" t="s">
        <v>2826</v>
      </c>
      <c r="AG8599" t="s">
        <v>31</v>
      </c>
      <c r="AY8599" t="s">
        <v>31</v>
      </c>
      <c r="AZ8599" t="s">
        <v>31</v>
      </c>
    </row>
    <row r="8600" spans="1:52">
      <c r="A8600" t="s">
        <v>2799</v>
      </c>
      <c r="B8600" t="s">
        <v>71</v>
      </c>
      <c r="C8600" t="s">
        <v>174</v>
      </c>
      <c r="D8600" t="s">
        <v>2188</v>
      </c>
      <c r="E8600" t="s">
        <v>2189</v>
      </c>
      <c r="F8600" t="s">
        <v>2771</v>
      </c>
      <c r="G8600" t="s">
        <v>2767</v>
      </c>
      <c r="H8600" t="s">
        <v>2768</v>
      </c>
      <c r="I8600">
        <v>56.5</v>
      </c>
      <c r="J8600">
        <v>-3.0619999999999998</v>
      </c>
      <c r="L8600" t="s">
        <v>2389</v>
      </c>
      <c r="M8600">
        <v>2008</v>
      </c>
      <c r="N8600" t="s">
        <v>2252</v>
      </c>
      <c r="P8600" s="64">
        <v>39373</v>
      </c>
      <c r="Q8600">
        <v>5</v>
      </c>
      <c r="R8600">
        <v>8</v>
      </c>
      <c r="S8600">
        <v>35</v>
      </c>
      <c r="T8600">
        <v>20</v>
      </c>
      <c r="U8600">
        <v>20</v>
      </c>
      <c r="V8600" t="s">
        <v>462</v>
      </c>
      <c r="W8600" t="s">
        <v>462</v>
      </c>
      <c r="X8600" t="s">
        <v>2805</v>
      </c>
      <c r="Y8600">
        <v>8.8000000000000007</v>
      </c>
      <c r="Z8600">
        <v>45</v>
      </c>
      <c r="AA8600">
        <v>4</v>
      </c>
      <c r="AD8600" t="s">
        <v>2826</v>
      </c>
      <c r="AG8600" t="s">
        <v>31</v>
      </c>
      <c r="AY8600" t="s">
        <v>31</v>
      </c>
      <c r="AZ8600" t="s">
        <v>31</v>
      </c>
    </row>
    <row r="8601" spans="1:52">
      <c r="A8601" t="s">
        <v>2799</v>
      </c>
      <c r="B8601" t="s">
        <v>71</v>
      </c>
      <c r="C8601" t="s">
        <v>174</v>
      </c>
      <c r="D8601" t="s">
        <v>2188</v>
      </c>
      <c r="E8601" t="s">
        <v>2189</v>
      </c>
      <c r="F8601" t="s">
        <v>2771</v>
      </c>
      <c r="G8601" t="s">
        <v>2767</v>
      </c>
      <c r="H8601" t="s">
        <v>2768</v>
      </c>
      <c r="I8601">
        <v>56.5</v>
      </c>
      <c r="J8601">
        <v>-3.0619999999999998</v>
      </c>
      <c r="L8601" t="s">
        <v>2389</v>
      </c>
      <c r="M8601">
        <v>2008</v>
      </c>
      <c r="N8601" t="s">
        <v>2252</v>
      </c>
      <c r="P8601" s="64">
        <v>39373</v>
      </c>
      <c r="Q8601">
        <v>5</v>
      </c>
      <c r="R8601">
        <v>8</v>
      </c>
      <c r="S8601">
        <v>63</v>
      </c>
      <c r="T8601">
        <v>20</v>
      </c>
      <c r="U8601">
        <v>20</v>
      </c>
      <c r="V8601" t="s">
        <v>462</v>
      </c>
      <c r="W8601" t="s">
        <v>462</v>
      </c>
      <c r="X8601" t="s">
        <v>2805</v>
      </c>
      <c r="Y8601">
        <v>19.100000000000001</v>
      </c>
      <c r="Z8601">
        <v>45</v>
      </c>
      <c r="AA8601">
        <v>4</v>
      </c>
      <c r="AD8601" t="s">
        <v>2826</v>
      </c>
      <c r="AG8601" t="s">
        <v>31</v>
      </c>
      <c r="AY8601" t="s">
        <v>31</v>
      </c>
      <c r="AZ8601" t="s">
        <v>31</v>
      </c>
    </row>
    <row r="8602" spans="1:52">
      <c r="A8602" t="s">
        <v>2799</v>
      </c>
      <c r="B8602" t="s">
        <v>71</v>
      </c>
      <c r="C8602" t="s">
        <v>174</v>
      </c>
      <c r="D8602" t="s">
        <v>2188</v>
      </c>
      <c r="E8602" t="s">
        <v>2189</v>
      </c>
      <c r="F8602" t="s">
        <v>2771</v>
      </c>
      <c r="G8602" t="s">
        <v>2767</v>
      </c>
      <c r="H8602" t="s">
        <v>2768</v>
      </c>
      <c r="I8602">
        <v>56.5</v>
      </c>
      <c r="J8602">
        <v>-3.0619999999999998</v>
      </c>
      <c r="L8602" t="s">
        <v>2389</v>
      </c>
      <c r="M8602">
        <v>2008</v>
      </c>
      <c r="N8602" t="s">
        <v>2252</v>
      </c>
      <c r="P8602" s="64">
        <v>39373</v>
      </c>
      <c r="Q8602">
        <v>5</v>
      </c>
      <c r="R8602">
        <v>8</v>
      </c>
      <c r="S8602">
        <v>91</v>
      </c>
      <c r="T8602">
        <v>20</v>
      </c>
      <c r="U8602">
        <v>20</v>
      </c>
      <c r="V8602" t="s">
        <v>462</v>
      </c>
      <c r="W8602" t="s">
        <v>462</v>
      </c>
      <c r="X8602" t="s">
        <v>2805</v>
      </c>
      <c r="Y8602">
        <v>18.100000000000001</v>
      </c>
      <c r="Z8602">
        <v>45</v>
      </c>
      <c r="AA8602">
        <v>4</v>
      </c>
      <c r="AD8602" t="s">
        <v>2826</v>
      </c>
      <c r="AG8602" t="s">
        <v>31</v>
      </c>
      <c r="AY8602" t="s">
        <v>31</v>
      </c>
      <c r="AZ8602" t="s">
        <v>31</v>
      </c>
    </row>
    <row r="8603" spans="1:52">
      <c r="A8603" t="s">
        <v>2799</v>
      </c>
      <c r="B8603" t="s">
        <v>71</v>
      </c>
      <c r="C8603" t="s">
        <v>174</v>
      </c>
      <c r="D8603" t="s">
        <v>2188</v>
      </c>
      <c r="E8603" t="s">
        <v>2189</v>
      </c>
      <c r="F8603" t="s">
        <v>2771</v>
      </c>
      <c r="G8603" t="s">
        <v>2767</v>
      </c>
      <c r="H8603" t="s">
        <v>2768</v>
      </c>
      <c r="I8603">
        <v>56.5</v>
      </c>
      <c r="J8603">
        <v>-3.0619999999999998</v>
      </c>
      <c r="L8603" t="s">
        <v>2389</v>
      </c>
      <c r="M8603">
        <v>2008</v>
      </c>
      <c r="N8603" t="s">
        <v>2252</v>
      </c>
      <c r="P8603" s="64">
        <v>39373</v>
      </c>
      <c r="Q8603">
        <v>5</v>
      </c>
      <c r="R8603">
        <v>8</v>
      </c>
      <c r="S8603">
        <v>119</v>
      </c>
      <c r="T8603">
        <v>20</v>
      </c>
      <c r="U8603">
        <v>20</v>
      </c>
      <c r="V8603" t="s">
        <v>462</v>
      </c>
      <c r="W8603" t="s">
        <v>462</v>
      </c>
      <c r="X8603" t="s">
        <v>2805</v>
      </c>
      <c r="Y8603">
        <v>60.9</v>
      </c>
      <c r="Z8603">
        <v>45</v>
      </c>
      <c r="AA8603">
        <v>4</v>
      </c>
      <c r="AD8603" t="s">
        <v>2826</v>
      </c>
      <c r="AG8603" t="s">
        <v>31</v>
      </c>
      <c r="AY8603" t="s">
        <v>31</v>
      </c>
      <c r="AZ8603" t="s">
        <v>31</v>
      </c>
    </row>
    <row r="8604" spans="1:52">
      <c r="A8604" t="s">
        <v>2799</v>
      </c>
      <c r="B8604" t="s">
        <v>71</v>
      </c>
      <c r="C8604" t="s">
        <v>174</v>
      </c>
      <c r="D8604" t="s">
        <v>2188</v>
      </c>
      <c r="E8604" t="s">
        <v>2189</v>
      </c>
      <c r="F8604" t="s">
        <v>2771</v>
      </c>
      <c r="G8604" t="s">
        <v>2767</v>
      </c>
      <c r="H8604" t="s">
        <v>2768</v>
      </c>
      <c r="I8604">
        <v>56.5</v>
      </c>
      <c r="J8604">
        <v>-3.0619999999999998</v>
      </c>
      <c r="L8604" t="s">
        <v>2389</v>
      </c>
      <c r="M8604">
        <v>2008</v>
      </c>
      <c r="N8604" t="s">
        <v>2252</v>
      </c>
      <c r="P8604" s="64">
        <v>39373</v>
      </c>
      <c r="Q8604">
        <v>5</v>
      </c>
      <c r="R8604">
        <v>8</v>
      </c>
      <c r="S8604">
        <v>147</v>
      </c>
      <c r="T8604">
        <v>20</v>
      </c>
      <c r="U8604">
        <v>20</v>
      </c>
      <c r="V8604" t="s">
        <v>462</v>
      </c>
      <c r="W8604" t="s">
        <v>462</v>
      </c>
      <c r="X8604" t="s">
        <v>2805</v>
      </c>
      <c r="Y8604">
        <v>20</v>
      </c>
      <c r="Z8604">
        <v>45</v>
      </c>
      <c r="AA8604">
        <v>4</v>
      </c>
      <c r="AD8604" t="s">
        <v>2826</v>
      </c>
      <c r="AG8604" t="s">
        <v>31</v>
      </c>
      <c r="AY8604" t="s">
        <v>31</v>
      </c>
      <c r="AZ8604" t="s">
        <v>31</v>
      </c>
    </row>
    <row r="8605" spans="1:52">
      <c r="A8605" t="s">
        <v>2799</v>
      </c>
      <c r="B8605" t="s">
        <v>71</v>
      </c>
      <c r="C8605" t="s">
        <v>174</v>
      </c>
      <c r="D8605" t="s">
        <v>2188</v>
      </c>
      <c r="E8605" t="s">
        <v>2189</v>
      </c>
      <c r="F8605" t="s">
        <v>2771</v>
      </c>
      <c r="G8605" t="s">
        <v>2767</v>
      </c>
      <c r="H8605" t="s">
        <v>2768</v>
      </c>
      <c r="I8605">
        <v>56.5</v>
      </c>
      <c r="J8605">
        <v>-3.0619999999999998</v>
      </c>
      <c r="L8605" t="s">
        <v>2389</v>
      </c>
      <c r="M8605">
        <v>2008</v>
      </c>
      <c r="N8605" t="s">
        <v>2252</v>
      </c>
      <c r="P8605" s="64">
        <v>39373</v>
      </c>
      <c r="Q8605">
        <v>10</v>
      </c>
      <c r="R8605">
        <v>8</v>
      </c>
      <c r="S8605">
        <v>35</v>
      </c>
      <c r="T8605">
        <v>20</v>
      </c>
      <c r="U8605">
        <v>20</v>
      </c>
      <c r="V8605" t="s">
        <v>462</v>
      </c>
      <c r="W8605" t="s">
        <v>462</v>
      </c>
      <c r="X8605" t="s">
        <v>2805</v>
      </c>
      <c r="Y8605">
        <v>0</v>
      </c>
      <c r="Z8605">
        <v>45</v>
      </c>
      <c r="AA8605">
        <v>4</v>
      </c>
      <c r="AD8605" t="s">
        <v>2826</v>
      </c>
      <c r="AG8605" t="s">
        <v>31</v>
      </c>
      <c r="AY8605" t="s">
        <v>31</v>
      </c>
      <c r="AZ8605" t="s">
        <v>31</v>
      </c>
    </row>
    <row r="8606" spans="1:52">
      <c r="A8606" t="s">
        <v>2799</v>
      </c>
      <c r="B8606" t="s">
        <v>71</v>
      </c>
      <c r="C8606" t="s">
        <v>174</v>
      </c>
      <c r="D8606" t="s">
        <v>2188</v>
      </c>
      <c r="E8606" t="s">
        <v>2189</v>
      </c>
      <c r="F8606" t="s">
        <v>2771</v>
      </c>
      <c r="G8606" t="s">
        <v>2767</v>
      </c>
      <c r="H8606" t="s">
        <v>2768</v>
      </c>
      <c r="I8606">
        <v>56.5</v>
      </c>
      <c r="J8606">
        <v>-3.0619999999999998</v>
      </c>
      <c r="L8606" t="s">
        <v>2389</v>
      </c>
      <c r="M8606">
        <v>2008</v>
      </c>
      <c r="N8606" t="s">
        <v>2252</v>
      </c>
      <c r="P8606" s="64">
        <v>39373</v>
      </c>
      <c r="Q8606">
        <v>10</v>
      </c>
      <c r="R8606">
        <v>8</v>
      </c>
      <c r="S8606">
        <v>63</v>
      </c>
      <c r="T8606">
        <v>20</v>
      </c>
      <c r="U8606">
        <v>20</v>
      </c>
      <c r="V8606" t="s">
        <v>462</v>
      </c>
      <c r="W8606" t="s">
        <v>462</v>
      </c>
      <c r="X8606" t="s">
        <v>2805</v>
      </c>
      <c r="Y8606">
        <v>8.6999999999999993</v>
      </c>
      <c r="Z8606">
        <v>45</v>
      </c>
      <c r="AA8606">
        <v>4</v>
      </c>
      <c r="AD8606" t="s">
        <v>2826</v>
      </c>
      <c r="AG8606" t="s">
        <v>31</v>
      </c>
      <c r="AY8606" t="s">
        <v>31</v>
      </c>
      <c r="AZ8606" t="s">
        <v>31</v>
      </c>
    </row>
    <row r="8607" spans="1:52">
      <c r="A8607" t="s">
        <v>2799</v>
      </c>
      <c r="B8607" t="s">
        <v>71</v>
      </c>
      <c r="C8607" t="s">
        <v>174</v>
      </c>
      <c r="D8607" t="s">
        <v>2188</v>
      </c>
      <c r="E8607" t="s">
        <v>2189</v>
      </c>
      <c r="F8607" t="s">
        <v>2771</v>
      </c>
      <c r="G8607" t="s">
        <v>2767</v>
      </c>
      <c r="H8607" t="s">
        <v>2768</v>
      </c>
      <c r="I8607">
        <v>56.5</v>
      </c>
      <c r="J8607">
        <v>-3.0619999999999998</v>
      </c>
      <c r="L8607" t="s">
        <v>2389</v>
      </c>
      <c r="M8607">
        <v>2008</v>
      </c>
      <c r="N8607" t="s">
        <v>2252</v>
      </c>
      <c r="P8607" s="64">
        <v>39373</v>
      </c>
      <c r="Q8607">
        <v>10</v>
      </c>
      <c r="R8607">
        <v>8</v>
      </c>
      <c r="S8607">
        <v>91</v>
      </c>
      <c r="T8607">
        <v>20</v>
      </c>
      <c r="U8607">
        <v>20</v>
      </c>
      <c r="V8607" t="s">
        <v>462</v>
      </c>
      <c r="W8607" t="s">
        <v>462</v>
      </c>
      <c r="X8607" t="s">
        <v>2805</v>
      </c>
      <c r="Y8607">
        <v>18.2</v>
      </c>
      <c r="Z8607">
        <v>45</v>
      </c>
      <c r="AA8607">
        <v>4</v>
      </c>
      <c r="AD8607" t="s">
        <v>2826</v>
      </c>
      <c r="AG8607" t="s">
        <v>31</v>
      </c>
      <c r="AY8607" t="s">
        <v>31</v>
      </c>
      <c r="AZ8607" t="s">
        <v>31</v>
      </c>
    </row>
    <row r="8608" spans="1:52">
      <c r="A8608" t="s">
        <v>2799</v>
      </c>
      <c r="B8608" t="s">
        <v>71</v>
      </c>
      <c r="C8608" t="s">
        <v>174</v>
      </c>
      <c r="D8608" t="s">
        <v>2188</v>
      </c>
      <c r="E8608" t="s">
        <v>2189</v>
      </c>
      <c r="F8608" t="s">
        <v>2771</v>
      </c>
      <c r="G8608" t="s">
        <v>2767</v>
      </c>
      <c r="H8608" t="s">
        <v>2768</v>
      </c>
      <c r="I8608">
        <v>56.5</v>
      </c>
      <c r="J8608">
        <v>-3.0619999999999998</v>
      </c>
      <c r="L8608" t="s">
        <v>2389</v>
      </c>
      <c r="M8608">
        <v>2008</v>
      </c>
      <c r="N8608" t="s">
        <v>2252</v>
      </c>
      <c r="P8608" s="64">
        <v>39373</v>
      </c>
      <c r="Q8608">
        <v>10</v>
      </c>
      <c r="R8608">
        <v>8</v>
      </c>
      <c r="S8608">
        <v>119</v>
      </c>
      <c r="T8608">
        <v>20</v>
      </c>
      <c r="U8608">
        <v>20</v>
      </c>
      <c r="V8608" t="s">
        <v>462</v>
      </c>
      <c r="W8608" t="s">
        <v>462</v>
      </c>
      <c r="X8608" t="s">
        <v>2805</v>
      </c>
      <c r="Y8608">
        <v>13.4</v>
      </c>
      <c r="Z8608">
        <v>45</v>
      </c>
      <c r="AA8608">
        <v>4</v>
      </c>
      <c r="AD8608" t="s">
        <v>2826</v>
      </c>
      <c r="AG8608" t="s">
        <v>31</v>
      </c>
      <c r="AY8608" t="s">
        <v>31</v>
      </c>
      <c r="AZ8608" t="s">
        <v>31</v>
      </c>
    </row>
    <row r="8609" spans="1:52">
      <c r="A8609" t="s">
        <v>2799</v>
      </c>
      <c r="B8609" t="s">
        <v>71</v>
      </c>
      <c r="C8609" t="s">
        <v>174</v>
      </c>
      <c r="D8609" t="s">
        <v>2188</v>
      </c>
      <c r="E8609" t="s">
        <v>2189</v>
      </c>
      <c r="F8609" t="s">
        <v>2771</v>
      </c>
      <c r="G8609" t="s">
        <v>2767</v>
      </c>
      <c r="H8609" t="s">
        <v>2768</v>
      </c>
      <c r="I8609">
        <v>56.5</v>
      </c>
      <c r="J8609">
        <v>-3.0619999999999998</v>
      </c>
      <c r="L8609" t="s">
        <v>2389</v>
      </c>
      <c r="M8609">
        <v>2008</v>
      </c>
      <c r="N8609" t="s">
        <v>2252</v>
      </c>
      <c r="P8609" s="64">
        <v>39373</v>
      </c>
      <c r="Q8609">
        <v>10</v>
      </c>
      <c r="R8609">
        <v>8</v>
      </c>
      <c r="S8609">
        <v>147</v>
      </c>
      <c r="T8609">
        <v>20</v>
      </c>
      <c r="U8609">
        <v>20</v>
      </c>
      <c r="V8609" t="s">
        <v>462</v>
      </c>
      <c r="W8609" t="s">
        <v>462</v>
      </c>
      <c r="X8609" t="s">
        <v>2805</v>
      </c>
      <c r="Y8609">
        <v>12.5</v>
      </c>
      <c r="Z8609">
        <v>45</v>
      </c>
      <c r="AA8609">
        <v>4</v>
      </c>
      <c r="AD8609" t="s">
        <v>2826</v>
      </c>
      <c r="AG8609" t="s">
        <v>31</v>
      </c>
      <c r="AY8609" t="s">
        <v>31</v>
      </c>
      <c r="AZ8609" t="s">
        <v>31</v>
      </c>
    </row>
    <row r="8610" spans="1:52">
      <c r="A8610" t="s">
        <v>2799</v>
      </c>
      <c r="B8610" t="s">
        <v>71</v>
      </c>
      <c r="C8610" t="s">
        <v>174</v>
      </c>
      <c r="D8610" t="s">
        <v>2188</v>
      </c>
      <c r="E8610" t="s">
        <v>2189</v>
      </c>
      <c r="F8610" t="s">
        <v>2832</v>
      </c>
      <c r="G8610" t="s">
        <v>2767</v>
      </c>
      <c r="H8610" t="s">
        <v>2768</v>
      </c>
      <c r="I8610">
        <v>56.5</v>
      </c>
      <c r="J8610">
        <v>-3.0619999999999998</v>
      </c>
      <c r="L8610" t="s">
        <v>2389</v>
      </c>
      <c r="M8610">
        <v>2008</v>
      </c>
      <c r="N8610" t="s">
        <v>2252</v>
      </c>
      <c r="P8610" s="64">
        <v>39373</v>
      </c>
      <c r="Q8610">
        <v>-5</v>
      </c>
      <c r="R8610">
        <v>8</v>
      </c>
      <c r="S8610">
        <v>35</v>
      </c>
      <c r="T8610">
        <v>20</v>
      </c>
      <c r="U8610">
        <v>20</v>
      </c>
      <c r="V8610" t="s">
        <v>462</v>
      </c>
      <c r="W8610" t="s">
        <v>462</v>
      </c>
      <c r="X8610" t="s">
        <v>2805</v>
      </c>
      <c r="Y8610">
        <v>26.4</v>
      </c>
      <c r="Z8610">
        <v>45</v>
      </c>
      <c r="AA8610">
        <v>4</v>
      </c>
      <c r="AD8610" t="s">
        <v>2826</v>
      </c>
      <c r="AG8610" t="s">
        <v>31</v>
      </c>
      <c r="AY8610" t="s">
        <v>31</v>
      </c>
      <c r="AZ8610" t="s">
        <v>31</v>
      </c>
    </row>
    <row r="8611" spans="1:52">
      <c r="A8611" t="s">
        <v>2799</v>
      </c>
      <c r="B8611" t="s">
        <v>71</v>
      </c>
      <c r="C8611" t="s">
        <v>174</v>
      </c>
      <c r="D8611" t="s">
        <v>2188</v>
      </c>
      <c r="E8611" t="s">
        <v>2189</v>
      </c>
      <c r="F8611" t="s">
        <v>2832</v>
      </c>
      <c r="G8611" t="s">
        <v>2767</v>
      </c>
      <c r="H8611" t="s">
        <v>2768</v>
      </c>
      <c r="I8611">
        <v>56.5</v>
      </c>
      <c r="J8611">
        <v>-3.0619999999999998</v>
      </c>
      <c r="L8611" t="s">
        <v>2389</v>
      </c>
      <c r="M8611">
        <v>2008</v>
      </c>
      <c r="N8611" t="s">
        <v>2252</v>
      </c>
      <c r="P8611" s="64">
        <v>39373</v>
      </c>
      <c r="Q8611">
        <v>-5</v>
      </c>
      <c r="R8611">
        <v>8</v>
      </c>
      <c r="S8611">
        <v>63</v>
      </c>
      <c r="T8611">
        <v>20</v>
      </c>
      <c r="U8611">
        <v>20</v>
      </c>
      <c r="V8611" t="s">
        <v>462</v>
      </c>
      <c r="W8611" t="s">
        <v>462</v>
      </c>
      <c r="X8611" t="s">
        <v>2805</v>
      </c>
      <c r="Y8611">
        <v>50</v>
      </c>
      <c r="Z8611">
        <v>45</v>
      </c>
      <c r="AA8611">
        <v>4</v>
      </c>
      <c r="AD8611" t="s">
        <v>2826</v>
      </c>
      <c r="AG8611" t="s">
        <v>31</v>
      </c>
      <c r="AY8611" t="s">
        <v>31</v>
      </c>
      <c r="AZ8611" t="s">
        <v>31</v>
      </c>
    </row>
    <row r="8612" spans="1:52">
      <c r="A8612" t="s">
        <v>2799</v>
      </c>
      <c r="B8612" t="s">
        <v>71</v>
      </c>
      <c r="C8612" t="s">
        <v>174</v>
      </c>
      <c r="D8612" t="s">
        <v>2188</v>
      </c>
      <c r="E8612" t="s">
        <v>2189</v>
      </c>
      <c r="F8612" t="s">
        <v>2832</v>
      </c>
      <c r="G8612" t="s">
        <v>2767</v>
      </c>
      <c r="H8612" t="s">
        <v>2768</v>
      </c>
      <c r="I8612">
        <v>56.5</v>
      </c>
      <c r="J8612">
        <v>-3.0619999999999998</v>
      </c>
      <c r="L8612" t="s">
        <v>2389</v>
      </c>
      <c r="M8612">
        <v>2008</v>
      </c>
      <c r="N8612" t="s">
        <v>2252</v>
      </c>
      <c r="P8612" s="64">
        <v>39373</v>
      </c>
      <c r="Q8612">
        <v>-5</v>
      </c>
      <c r="R8612">
        <v>8</v>
      </c>
      <c r="S8612">
        <v>91</v>
      </c>
      <c r="T8612">
        <v>20</v>
      </c>
      <c r="U8612">
        <v>20</v>
      </c>
      <c r="V8612" t="s">
        <v>462</v>
      </c>
      <c r="W8612" t="s">
        <v>462</v>
      </c>
      <c r="X8612" t="s">
        <v>2805</v>
      </c>
      <c r="Y8612">
        <v>83.6</v>
      </c>
      <c r="Z8612">
        <v>45</v>
      </c>
      <c r="AA8612">
        <v>4</v>
      </c>
      <c r="AD8612" t="s">
        <v>2826</v>
      </c>
      <c r="AG8612" t="s">
        <v>31</v>
      </c>
      <c r="AY8612" t="s">
        <v>31</v>
      </c>
      <c r="AZ8612" t="s">
        <v>31</v>
      </c>
    </row>
    <row r="8613" spans="1:52">
      <c r="A8613" t="s">
        <v>2799</v>
      </c>
      <c r="B8613" t="s">
        <v>71</v>
      </c>
      <c r="C8613" t="s">
        <v>174</v>
      </c>
      <c r="D8613" t="s">
        <v>2188</v>
      </c>
      <c r="E8613" t="s">
        <v>2189</v>
      </c>
      <c r="F8613" t="s">
        <v>2832</v>
      </c>
      <c r="G8613" t="s">
        <v>2767</v>
      </c>
      <c r="H8613" t="s">
        <v>2768</v>
      </c>
      <c r="I8613">
        <v>56.5</v>
      </c>
      <c r="J8613">
        <v>-3.0619999999999998</v>
      </c>
      <c r="L8613" t="s">
        <v>2389</v>
      </c>
      <c r="M8613">
        <v>2008</v>
      </c>
      <c r="N8613" t="s">
        <v>2252</v>
      </c>
      <c r="P8613" s="64">
        <v>39373</v>
      </c>
      <c r="Q8613">
        <v>-5</v>
      </c>
      <c r="R8613">
        <v>8</v>
      </c>
      <c r="S8613">
        <v>119</v>
      </c>
      <c r="T8613">
        <v>20</v>
      </c>
      <c r="U8613">
        <v>20</v>
      </c>
      <c r="V8613" t="s">
        <v>462</v>
      </c>
      <c r="W8613" t="s">
        <v>462</v>
      </c>
      <c r="X8613" t="s">
        <v>2805</v>
      </c>
      <c r="Y8613">
        <v>58.3</v>
      </c>
      <c r="Z8613">
        <v>45</v>
      </c>
      <c r="AA8613">
        <v>4</v>
      </c>
      <c r="AD8613" t="s">
        <v>2826</v>
      </c>
      <c r="AG8613" t="s">
        <v>31</v>
      </c>
      <c r="AY8613" t="s">
        <v>31</v>
      </c>
      <c r="AZ8613" t="s">
        <v>31</v>
      </c>
    </row>
    <row r="8614" spans="1:52">
      <c r="A8614" t="s">
        <v>2799</v>
      </c>
      <c r="B8614" t="s">
        <v>71</v>
      </c>
      <c r="C8614" t="s">
        <v>174</v>
      </c>
      <c r="D8614" t="s">
        <v>2188</v>
      </c>
      <c r="E8614" t="s">
        <v>2189</v>
      </c>
      <c r="F8614" t="s">
        <v>2832</v>
      </c>
      <c r="G8614" t="s">
        <v>2767</v>
      </c>
      <c r="H8614" t="s">
        <v>2768</v>
      </c>
      <c r="I8614">
        <v>56.5</v>
      </c>
      <c r="J8614">
        <v>-3.0619999999999998</v>
      </c>
      <c r="L8614" t="s">
        <v>2389</v>
      </c>
      <c r="M8614">
        <v>2008</v>
      </c>
      <c r="N8614" t="s">
        <v>2252</v>
      </c>
      <c r="P8614" s="64">
        <v>39373</v>
      </c>
      <c r="Q8614">
        <v>-5</v>
      </c>
      <c r="R8614">
        <v>8</v>
      </c>
      <c r="S8614">
        <v>147</v>
      </c>
      <c r="T8614">
        <v>20</v>
      </c>
      <c r="U8614">
        <v>20</v>
      </c>
      <c r="V8614" t="s">
        <v>462</v>
      </c>
      <c r="W8614" t="s">
        <v>462</v>
      </c>
      <c r="X8614" t="s">
        <v>2805</v>
      </c>
      <c r="Y8614">
        <v>74.400000000000006</v>
      </c>
      <c r="Z8614">
        <v>45</v>
      </c>
      <c r="AA8614">
        <v>4</v>
      </c>
      <c r="AD8614" t="s">
        <v>2826</v>
      </c>
      <c r="AG8614" t="s">
        <v>31</v>
      </c>
      <c r="AY8614" t="s">
        <v>31</v>
      </c>
      <c r="AZ8614" t="s">
        <v>31</v>
      </c>
    </row>
    <row r="8615" spans="1:52">
      <c r="A8615" t="s">
        <v>2799</v>
      </c>
      <c r="B8615" t="s">
        <v>71</v>
      </c>
      <c r="C8615" t="s">
        <v>174</v>
      </c>
      <c r="D8615" t="s">
        <v>2188</v>
      </c>
      <c r="E8615" t="s">
        <v>2189</v>
      </c>
      <c r="F8615" t="s">
        <v>2832</v>
      </c>
      <c r="G8615" t="s">
        <v>2767</v>
      </c>
      <c r="H8615" t="s">
        <v>2768</v>
      </c>
      <c r="I8615">
        <v>56.5</v>
      </c>
      <c r="J8615">
        <v>-3.0619999999999998</v>
      </c>
      <c r="L8615" t="s">
        <v>2389</v>
      </c>
      <c r="M8615">
        <v>2008</v>
      </c>
      <c r="N8615" t="s">
        <v>2252</v>
      </c>
      <c r="P8615" s="64">
        <v>39373</v>
      </c>
      <c r="Q8615">
        <v>0</v>
      </c>
      <c r="R8615">
        <v>8</v>
      </c>
      <c r="S8615">
        <v>35</v>
      </c>
      <c r="T8615">
        <v>20</v>
      </c>
      <c r="U8615">
        <v>20</v>
      </c>
      <c r="V8615" t="s">
        <v>462</v>
      </c>
      <c r="W8615" t="s">
        <v>462</v>
      </c>
      <c r="X8615" t="s">
        <v>2805</v>
      </c>
      <c r="Y8615">
        <v>42.1</v>
      </c>
      <c r="Z8615">
        <v>45</v>
      </c>
      <c r="AA8615">
        <v>4</v>
      </c>
      <c r="AD8615" t="s">
        <v>2826</v>
      </c>
      <c r="AG8615" t="s">
        <v>31</v>
      </c>
      <c r="AY8615" t="s">
        <v>31</v>
      </c>
      <c r="AZ8615" t="s">
        <v>31</v>
      </c>
    </row>
    <row r="8616" spans="1:52">
      <c r="A8616" t="s">
        <v>2799</v>
      </c>
      <c r="B8616" t="s">
        <v>71</v>
      </c>
      <c r="C8616" t="s">
        <v>174</v>
      </c>
      <c r="D8616" t="s">
        <v>2188</v>
      </c>
      <c r="E8616" t="s">
        <v>2189</v>
      </c>
      <c r="F8616" t="s">
        <v>2832</v>
      </c>
      <c r="G8616" t="s">
        <v>2767</v>
      </c>
      <c r="H8616" t="s">
        <v>2768</v>
      </c>
      <c r="I8616">
        <v>56.5</v>
      </c>
      <c r="J8616">
        <v>-3.0619999999999998</v>
      </c>
      <c r="L8616" t="s">
        <v>2389</v>
      </c>
      <c r="M8616">
        <v>2008</v>
      </c>
      <c r="N8616" t="s">
        <v>2252</v>
      </c>
      <c r="P8616" s="64">
        <v>39373</v>
      </c>
      <c r="Q8616">
        <v>0</v>
      </c>
      <c r="R8616">
        <v>8</v>
      </c>
      <c r="S8616">
        <v>63</v>
      </c>
      <c r="T8616">
        <v>20</v>
      </c>
      <c r="U8616">
        <v>20</v>
      </c>
      <c r="V8616" t="s">
        <v>462</v>
      </c>
      <c r="W8616" t="s">
        <v>462</v>
      </c>
      <c r="X8616" t="s">
        <v>2805</v>
      </c>
      <c r="Y8616">
        <v>64.099999999999994</v>
      </c>
      <c r="Z8616">
        <v>45</v>
      </c>
      <c r="AA8616">
        <v>4</v>
      </c>
      <c r="AD8616" t="s">
        <v>2826</v>
      </c>
      <c r="AG8616" t="s">
        <v>31</v>
      </c>
      <c r="AY8616" t="s">
        <v>31</v>
      </c>
      <c r="AZ8616" t="s">
        <v>31</v>
      </c>
    </row>
    <row r="8617" spans="1:52">
      <c r="A8617" t="s">
        <v>2799</v>
      </c>
      <c r="B8617" t="s">
        <v>71</v>
      </c>
      <c r="C8617" t="s">
        <v>174</v>
      </c>
      <c r="D8617" t="s">
        <v>2188</v>
      </c>
      <c r="E8617" t="s">
        <v>2189</v>
      </c>
      <c r="F8617" t="s">
        <v>2832</v>
      </c>
      <c r="G8617" t="s">
        <v>2767</v>
      </c>
      <c r="H8617" t="s">
        <v>2768</v>
      </c>
      <c r="I8617">
        <v>56.5</v>
      </c>
      <c r="J8617">
        <v>-3.0619999999999998</v>
      </c>
      <c r="L8617" t="s">
        <v>2389</v>
      </c>
      <c r="M8617">
        <v>2008</v>
      </c>
      <c r="N8617" t="s">
        <v>2252</v>
      </c>
      <c r="P8617" s="64">
        <v>39373</v>
      </c>
      <c r="Q8617">
        <v>0</v>
      </c>
      <c r="R8617">
        <v>8</v>
      </c>
      <c r="S8617">
        <v>91</v>
      </c>
      <c r="T8617">
        <v>20</v>
      </c>
      <c r="U8617">
        <v>20</v>
      </c>
      <c r="V8617" t="s">
        <v>462</v>
      </c>
      <c r="W8617" t="s">
        <v>462</v>
      </c>
      <c r="X8617" t="s">
        <v>2805</v>
      </c>
      <c r="Y8617">
        <v>33.6</v>
      </c>
      <c r="Z8617">
        <v>45</v>
      </c>
      <c r="AA8617">
        <v>4</v>
      </c>
      <c r="AD8617" t="s">
        <v>2826</v>
      </c>
      <c r="AG8617" t="s">
        <v>31</v>
      </c>
      <c r="AY8617" t="s">
        <v>31</v>
      </c>
      <c r="AZ8617" t="s">
        <v>31</v>
      </c>
    </row>
    <row r="8618" spans="1:52">
      <c r="A8618" t="s">
        <v>2799</v>
      </c>
      <c r="B8618" t="s">
        <v>71</v>
      </c>
      <c r="C8618" t="s">
        <v>174</v>
      </c>
      <c r="D8618" t="s">
        <v>2188</v>
      </c>
      <c r="E8618" t="s">
        <v>2189</v>
      </c>
      <c r="F8618" t="s">
        <v>2832</v>
      </c>
      <c r="G8618" t="s">
        <v>2767</v>
      </c>
      <c r="H8618" t="s">
        <v>2768</v>
      </c>
      <c r="I8618">
        <v>56.5</v>
      </c>
      <c r="J8618">
        <v>-3.0619999999999998</v>
      </c>
      <c r="L8618" t="s">
        <v>2389</v>
      </c>
      <c r="M8618">
        <v>2008</v>
      </c>
      <c r="N8618" t="s">
        <v>2252</v>
      </c>
      <c r="P8618" s="64">
        <v>39373</v>
      </c>
      <c r="Q8618">
        <v>0</v>
      </c>
      <c r="R8618">
        <v>8</v>
      </c>
      <c r="S8618">
        <v>119</v>
      </c>
      <c r="T8618">
        <v>20</v>
      </c>
      <c r="U8618">
        <v>20</v>
      </c>
      <c r="V8618" t="s">
        <v>462</v>
      </c>
      <c r="W8618" t="s">
        <v>462</v>
      </c>
      <c r="X8618" t="s">
        <v>2805</v>
      </c>
      <c r="Y8618">
        <v>37.9</v>
      </c>
      <c r="Z8618">
        <v>45</v>
      </c>
      <c r="AA8618">
        <v>4</v>
      </c>
      <c r="AD8618" t="s">
        <v>2826</v>
      </c>
      <c r="AG8618" t="s">
        <v>31</v>
      </c>
      <c r="AY8618" t="s">
        <v>31</v>
      </c>
      <c r="AZ8618" t="s">
        <v>31</v>
      </c>
    </row>
    <row r="8619" spans="1:52">
      <c r="A8619" t="s">
        <v>2799</v>
      </c>
      <c r="B8619" t="s">
        <v>71</v>
      </c>
      <c r="C8619" t="s">
        <v>174</v>
      </c>
      <c r="D8619" t="s">
        <v>2188</v>
      </c>
      <c r="E8619" t="s">
        <v>2189</v>
      </c>
      <c r="F8619" t="s">
        <v>2832</v>
      </c>
      <c r="G8619" t="s">
        <v>2767</v>
      </c>
      <c r="H8619" t="s">
        <v>2768</v>
      </c>
      <c r="I8619">
        <v>56.5</v>
      </c>
      <c r="J8619">
        <v>-3.0619999999999998</v>
      </c>
      <c r="L8619" t="s">
        <v>2389</v>
      </c>
      <c r="M8619">
        <v>2008</v>
      </c>
      <c r="N8619" t="s">
        <v>2252</v>
      </c>
      <c r="P8619" s="64">
        <v>39373</v>
      </c>
      <c r="Q8619">
        <v>0</v>
      </c>
      <c r="R8619">
        <v>8</v>
      </c>
      <c r="S8619">
        <v>147</v>
      </c>
      <c r="T8619">
        <v>20</v>
      </c>
      <c r="U8619">
        <v>20</v>
      </c>
      <c r="V8619" t="s">
        <v>462</v>
      </c>
      <c r="W8619" t="s">
        <v>462</v>
      </c>
      <c r="X8619" t="s">
        <v>2805</v>
      </c>
      <c r="Y8619">
        <v>46.2</v>
      </c>
      <c r="Z8619">
        <v>45</v>
      </c>
      <c r="AA8619">
        <v>4</v>
      </c>
      <c r="AD8619" t="s">
        <v>2826</v>
      </c>
      <c r="AG8619" t="s">
        <v>31</v>
      </c>
      <c r="AY8619" t="s">
        <v>31</v>
      </c>
      <c r="AZ8619" t="s">
        <v>31</v>
      </c>
    </row>
    <row r="8620" spans="1:52">
      <c r="A8620" t="s">
        <v>2799</v>
      </c>
      <c r="B8620" t="s">
        <v>71</v>
      </c>
      <c r="C8620" t="s">
        <v>174</v>
      </c>
      <c r="D8620" t="s">
        <v>2188</v>
      </c>
      <c r="E8620" t="s">
        <v>2189</v>
      </c>
      <c r="F8620" t="s">
        <v>2832</v>
      </c>
      <c r="G8620" t="s">
        <v>2767</v>
      </c>
      <c r="H8620" t="s">
        <v>2768</v>
      </c>
      <c r="I8620">
        <v>56.5</v>
      </c>
      <c r="J8620">
        <v>-3.0619999999999998</v>
      </c>
      <c r="L8620" t="s">
        <v>2389</v>
      </c>
      <c r="M8620">
        <v>2008</v>
      </c>
      <c r="N8620" t="s">
        <v>2252</v>
      </c>
      <c r="P8620" s="64">
        <v>39373</v>
      </c>
      <c r="Q8620">
        <v>5</v>
      </c>
      <c r="R8620">
        <v>8</v>
      </c>
      <c r="S8620">
        <v>35</v>
      </c>
      <c r="T8620">
        <v>20</v>
      </c>
      <c r="U8620">
        <v>20</v>
      </c>
      <c r="V8620" t="s">
        <v>462</v>
      </c>
      <c r="W8620" t="s">
        <v>462</v>
      </c>
      <c r="X8620" t="s">
        <v>2805</v>
      </c>
      <c r="Y8620">
        <v>0</v>
      </c>
      <c r="Z8620">
        <v>45</v>
      </c>
      <c r="AA8620">
        <v>4</v>
      </c>
      <c r="AD8620" t="s">
        <v>2826</v>
      </c>
      <c r="AG8620" t="s">
        <v>31</v>
      </c>
      <c r="AY8620" t="s">
        <v>31</v>
      </c>
      <c r="AZ8620" t="s">
        <v>31</v>
      </c>
    </row>
    <row r="8621" spans="1:52">
      <c r="A8621" t="s">
        <v>2799</v>
      </c>
      <c r="B8621" t="s">
        <v>71</v>
      </c>
      <c r="C8621" t="s">
        <v>174</v>
      </c>
      <c r="D8621" t="s">
        <v>2188</v>
      </c>
      <c r="E8621" t="s">
        <v>2189</v>
      </c>
      <c r="F8621" t="s">
        <v>2832</v>
      </c>
      <c r="G8621" t="s">
        <v>2767</v>
      </c>
      <c r="H8621" t="s">
        <v>2768</v>
      </c>
      <c r="I8621">
        <v>56.5</v>
      </c>
      <c r="J8621">
        <v>-3.0619999999999998</v>
      </c>
      <c r="L8621" t="s">
        <v>2389</v>
      </c>
      <c r="M8621">
        <v>2008</v>
      </c>
      <c r="N8621" t="s">
        <v>2252</v>
      </c>
      <c r="P8621" s="64">
        <v>39373</v>
      </c>
      <c r="Q8621">
        <v>5</v>
      </c>
      <c r="R8621">
        <v>8</v>
      </c>
      <c r="S8621">
        <v>63</v>
      </c>
      <c r="T8621">
        <v>20</v>
      </c>
      <c r="U8621">
        <v>20</v>
      </c>
      <c r="V8621" t="s">
        <v>462</v>
      </c>
      <c r="W8621" t="s">
        <v>462</v>
      </c>
      <c r="X8621" t="s">
        <v>2805</v>
      </c>
      <c r="Y8621">
        <v>16.600000000000001</v>
      </c>
      <c r="Z8621">
        <v>45</v>
      </c>
      <c r="AA8621">
        <v>4</v>
      </c>
      <c r="AD8621" t="s">
        <v>2826</v>
      </c>
      <c r="AG8621" t="s">
        <v>31</v>
      </c>
      <c r="AY8621" t="s">
        <v>31</v>
      </c>
      <c r="AZ8621" t="s">
        <v>31</v>
      </c>
    </row>
    <row r="8622" spans="1:52">
      <c r="A8622" t="s">
        <v>2799</v>
      </c>
      <c r="B8622" t="s">
        <v>71</v>
      </c>
      <c r="C8622" t="s">
        <v>174</v>
      </c>
      <c r="D8622" t="s">
        <v>2188</v>
      </c>
      <c r="E8622" t="s">
        <v>2189</v>
      </c>
      <c r="F8622" t="s">
        <v>2832</v>
      </c>
      <c r="G8622" t="s">
        <v>2767</v>
      </c>
      <c r="H8622" t="s">
        <v>2768</v>
      </c>
      <c r="I8622">
        <v>56.5</v>
      </c>
      <c r="J8622">
        <v>-3.0619999999999998</v>
      </c>
      <c r="L8622" t="s">
        <v>2389</v>
      </c>
      <c r="M8622">
        <v>2008</v>
      </c>
      <c r="N8622" t="s">
        <v>2252</v>
      </c>
      <c r="P8622" s="64">
        <v>39373</v>
      </c>
      <c r="Q8622">
        <v>5</v>
      </c>
      <c r="R8622">
        <v>8</v>
      </c>
      <c r="S8622">
        <v>91</v>
      </c>
      <c r="T8622">
        <v>20</v>
      </c>
      <c r="U8622">
        <v>20</v>
      </c>
      <c r="V8622" t="s">
        <v>462</v>
      </c>
      <c r="W8622" t="s">
        <v>462</v>
      </c>
      <c r="X8622" t="s">
        <v>2805</v>
      </c>
      <c r="Y8622">
        <v>16.600000000000001</v>
      </c>
      <c r="Z8622">
        <v>45</v>
      </c>
      <c r="AA8622">
        <v>4</v>
      </c>
      <c r="AD8622" t="s">
        <v>2826</v>
      </c>
      <c r="AG8622" t="s">
        <v>31</v>
      </c>
      <c r="AY8622" t="s">
        <v>31</v>
      </c>
      <c r="AZ8622" t="s">
        <v>31</v>
      </c>
    </row>
    <row r="8623" spans="1:52">
      <c r="A8623" t="s">
        <v>2799</v>
      </c>
      <c r="B8623" t="s">
        <v>71</v>
      </c>
      <c r="C8623" t="s">
        <v>174</v>
      </c>
      <c r="D8623" t="s">
        <v>2188</v>
      </c>
      <c r="E8623" t="s">
        <v>2189</v>
      </c>
      <c r="F8623" t="s">
        <v>2832</v>
      </c>
      <c r="G8623" t="s">
        <v>2767</v>
      </c>
      <c r="H8623" t="s">
        <v>2768</v>
      </c>
      <c r="I8623">
        <v>56.5</v>
      </c>
      <c r="J8623">
        <v>-3.0619999999999998</v>
      </c>
      <c r="L8623" t="s">
        <v>2389</v>
      </c>
      <c r="M8623">
        <v>2008</v>
      </c>
      <c r="N8623" t="s">
        <v>2252</v>
      </c>
      <c r="P8623" s="64">
        <v>39373</v>
      </c>
      <c r="Q8623">
        <v>5</v>
      </c>
      <c r="R8623">
        <v>8</v>
      </c>
      <c r="S8623">
        <v>119</v>
      </c>
      <c r="T8623">
        <v>20</v>
      </c>
      <c r="U8623">
        <v>20</v>
      </c>
      <c r="V8623" t="s">
        <v>462</v>
      </c>
      <c r="W8623" t="s">
        <v>462</v>
      </c>
      <c r="X8623" t="s">
        <v>2805</v>
      </c>
      <c r="Y8623">
        <v>12.1</v>
      </c>
      <c r="Z8623">
        <v>45</v>
      </c>
      <c r="AA8623">
        <v>4</v>
      </c>
      <c r="AD8623" t="s">
        <v>2826</v>
      </c>
      <c r="AG8623" t="s">
        <v>31</v>
      </c>
      <c r="AY8623" t="s">
        <v>31</v>
      </c>
      <c r="AZ8623" t="s">
        <v>31</v>
      </c>
    </row>
    <row r="8624" spans="1:52">
      <c r="A8624" t="s">
        <v>2799</v>
      </c>
      <c r="B8624" t="s">
        <v>71</v>
      </c>
      <c r="C8624" t="s">
        <v>174</v>
      </c>
      <c r="D8624" t="s">
        <v>2188</v>
      </c>
      <c r="E8624" t="s">
        <v>2189</v>
      </c>
      <c r="F8624" t="s">
        <v>2832</v>
      </c>
      <c r="G8624" t="s">
        <v>2767</v>
      </c>
      <c r="H8624" t="s">
        <v>2768</v>
      </c>
      <c r="I8624">
        <v>56.5</v>
      </c>
      <c r="J8624">
        <v>-3.0619999999999998</v>
      </c>
      <c r="L8624" t="s">
        <v>2389</v>
      </c>
      <c r="M8624">
        <v>2008</v>
      </c>
      <c r="N8624" t="s">
        <v>2252</v>
      </c>
      <c r="P8624" s="64">
        <v>39373</v>
      </c>
      <c r="Q8624">
        <v>5</v>
      </c>
      <c r="R8624">
        <v>8</v>
      </c>
      <c r="S8624">
        <v>147</v>
      </c>
      <c r="T8624">
        <v>20</v>
      </c>
      <c r="U8624">
        <v>20</v>
      </c>
      <c r="V8624" t="s">
        <v>462</v>
      </c>
      <c r="W8624" t="s">
        <v>462</v>
      </c>
      <c r="X8624" t="s">
        <v>2805</v>
      </c>
      <c r="Y8624">
        <v>37.6</v>
      </c>
      <c r="Z8624">
        <v>45</v>
      </c>
      <c r="AA8624">
        <v>4</v>
      </c>
      <c r="AD8624" t="s">
        <v>2826</v>
      </c>
      <c r="AG8624" t="s">
        <v>31</v>
      </c>
      <c r="AY8624" t="s">
        <v>31</v>
      </c>
      <c r="AZ8624" t="s">
        <v>31</v>
      </c>
    </row>
    <row r="8625" spans="1:52">
      <c r="A8625" t="s">
        <v>2799</v>
      </c>
      <c r="B8625" t="s">
        <v>71</v>
      </c>
      <c r="C8625" t="s">
        <v>174</v>
      </c>
      <c r="D8625" t="s">
        <v>2188</v>
      </c>
      <c r="E8625" t="s">
        <v>2189</v>
      </c>
      <c r="F8625" t="s">
        <v>2832</v>
      </c>
      <c r="G8625" t="s">
        <v>2767</v>
      </c>
      <c r="H8625" t="s">
        <v>2768</v>
      </c>
      <c r="I8625">
        <v>56.5</v>
      </c>
      <c r="J8625">
        <v>-3.0619999999999998</v>
      </c>
      <c r="L8625" t="s">
        <v>2389</v>
      </c>
      <c r="M8625">
        <v>2008</v>
      </c>
      <c r="N8625" t="s">
        <v>2252</v>
      </c>
      <c r="P8625" s="64">
        <v>39373</v>
      </c>
      <c r="Q8625">
        <v>10</v>
      </c>
      <c r="R8625">
        <v>8</v>
      </c>
      <c r="S8625">
        <v>35</v>
      </c>
      <c r="T8625">
        <v>20</v>
      </c>
      <c r="U8625">
        <v>20</v>
      </c>
      <c r="V8625" t="s">
        <v>462</v>
      </c>
      <c r="W8625" t="s">
        <v>462</v>
      </c>
      <c r="X8625" t="s">
        <v>2805</v>
      </c>
      <c r="Y8625">
        <v>0</v>
      </c>
      <c r="Z8625">
        <v>45</v>
      </c>
      <c r="AA8625">
        <v>4</v>
      </c>
      <c r="AD8625" t="s">
        <v>2826</v>
      </c>
      <c r="AG8625" t="s">
        <v>31</v>
      </c>
      <c r="AY8625" t="s">
        <v>31</v>
      </c>
      <c r="AZ8625" t="s">
        <v>31</v>
      </c>
    </row>
    <row r="8626" spans="1:52">
      <c r="A8626" t="s">
        <v>2799</v>
      </c>
      <c r="B8626" t="s">
        <v>71</v>
      </c>
      <c r="C8626" t="s">
        <v>174</v>
      </c>
      <c r="D8626" t="s">
        <v>2188</v>
      </c>
      <c r="E8626" t="s">
        <v>2189</v>
      </c>
      <c r="F8626" t="s">
        <v>2832</v>
      </c>
      <c r="G8626" t="s">
        <v>2767</v>
      </c>
      <c r="H8626" t="s">
        <v>2768</v>
      </c>
      <c r="I8626">
        <v>56.5</v>
      </c>
      <c r="J8626">
        <v>-3.0619999999999998</v>
      </c>
      <c r="L8626" t="s">
        <v>2389</v>
      </c>
      <c r="M8626">
        <v>2008</v>
      </c>
      <c r="N8626" t="s">
        <v>2252</v>
      </c>
      <c r="P8626" s="64">
        <v>39373</v>
      </c>
      <c r="Q8626">
        <v>10</v>
      </c>
      <c r="R8626">
        <v>8</v>
      </c>
      <c r="S8626">
        <v>63</v>
      </c>
      <c r="T8626">
        <v>20</v>
      </c>
      <c r="U8626">
        <v>20</v>
      </c>
      <c r="V8626" t="s">
        <v>462</v>
      </c>
      <c r="W8626" t="s">
        <v>462</v>
      </c>
      <c r="X8626" t="s">
        <v>2805</v>
      </c>
      <c r="Y8626">
        <v>12.5</v>
      </c>
      <c r="Z8626">
        <v>45</v>
      </c>
      <c r="AA8626">
        <v>4</v>
      </c>
      <c r="AD8626" t="s">
        <v>2826</v>
      </c>
      <c r="AG8626" t="s">
        <v>31</v>
      </c>
      <c r="AY8626" t="s">
        <v>31</v>
      </c>
      <c r="AZ8626" t="s">
        <v>31</v>
      </c>
    </row>
    <row r="8627" spans="1:52">
      <c r="A8627" t="s">
        <v>2799</v>
      </c>
      <c r="B8627" t="s">
        <v>71</v>
      </c>
      <c r="C8627" t="s">
        <v>174</v>
      </c>
      <c r="D8627" t="s">
        <v>2188</v>
      </c>
      <c r="E8627" t="s">
        <v>2189</v>
      </c>
      <c r="F8627" t="s">
        <v>2832</v>
      </c>
      <c r="G8627" t="s">
        <v>2767</v>
      </c>
      <c r="H8627" t="s">
        <v>2768</v>
      </c>
      <c r="I8627">
        <v>56.5</v>
      </c>
      <c r="J8627">
        <v>-3.0619999999999998</v>
      </c>
      <c r="L8627" t="s">
        <v>2389</v>
      </c>
      <c r="M8627">
        <v>2008</v>
      </c>
      <c r="N8627" t="s">
        <v>2252</v>
      </c>
      <c r="P8627" s="64">
        <v>39373</v>
      </c>
      <c r="Q8627">
        <v>10</v>
      </c>
      <c r="R8627">
        <v>8</v>
      </c>
      <c r="S8627">
        <v>91</v>
      </c>
      <c r="T8627">
        <v>20</v>
      </c>
      <c r="U8627">
        <v>20</v>
      </c>
      <c r="V8627" t="s">
        <v>462</v>
      </c>
      <c r="W8627" t="s">
        <v>462</v>
      </c>
      <c r="X8627" t="s">
        <v>2805</v>
      </c>
      <c r="Y8627">
        <v>4.2</v>
      </c>
      <c r="Z8627">
        <v>45</v>
      </c>
      <c r="AA8627">
        <v>4</v>
      </c>
      <c r="AD8627" t="s">
        <v>2826</v>
      </c>
      <c r="AG8627" t="s">
        <v>31</v>
      </c>
      <c r="AY8627" t="s">
        <v>31</v>
      </c>
      <c r="AZ8627" t="s">
        <v>31</v>
      </c>
    </row>
    <row r="8628" spans="1:52">
      <c r="A8628" t="s">
        <v>2799</v>
      </c>
      <c r="B8628" t="s">
        <v>71</v>
      </c>
      <c r="C8628" t="s">
        <v>174</v>
      </c>
      <c r="D8628" t="s">
        <v>2188</v>
      </c>
      <c r="E8628" t="s">
        <v>2189</v>
      </c>
      <c r="F8628" t="s">
        <v>2832</v>
      </c>
      <c r="G8628" t="s">
        <v>2767</v>
      </c>
      <c r="H8628" t="s">
        <v>2768</v>
      </c>
      <c r="I8628">
        <v>56.5</v>
      </c>
      <c r="J8628">
        <v>-3.0619999999999998</v>
      </c>
      <c r="L8628" t="s">
        <v>2389</v>
      </c>
      <c r="M8628">
        <v>2008</v>
      </c>
      <c r="N8628" t="s">
        <v>2252</v>
      </c>
      <c r="P8628" s="64">
        <v>39373</v>
      </c>
      <c r="Q8628">
        <v>10</v>
      </c>
      <c r="R8628">
        <v>8</v>
      </c>
      <c r="S8628">
        <v>119</v>
      </c>
      <c r="T8628">
        <v>20</v>
      </c>
      <c r="U8628">
        <v>20</v>
      </c>
      <c r="V8628" t="s">
        <v>462</v>
      </c>
      <c r="W8628" t="s">
        <v>462</v>
      </c>
      <c r="X8628" t="s">
        <v>2805</v>
      </c>
      <c r="Y8628">
        <v>8.5</v>
      </c>
      <c r="Z8628">
        <v>45</v>
      </c>
      <c r="AA8628">
        <v>4</v>
      </c>
      <c r="AD8628" t="s">
        <v>2826</v>
      </c>
      <c r="AG8628" t="s">
        <v>31</v>
      </c>
      <c r="AY8628" t="s">
        <v>31</v>
      </c>
      <c r="AZ8628" t="s">
        <v>31</v>
      </c>
    </row>
    <row r="8629" spans="1:52">
      <c r="A8629" t="s">
        <v>2799</v>
      </c>
      <c r="B8629" t="s">
        <v>71</v>
      </c>
      <c r="C8629" t="s">
        <v>174</v>
      </c>
      <c r="D8629" t="s">
        <v>2188</v>
      </c>
      <c r="E8629" t="s">
        <v>2189</v>
      </c>
      <c r="F8629" t="s">
        <v>2832</v>
      </c>
      <c r="G8629" t="s">
        <v>2767</v>
      </c>
      <c r="H8629" t="s">
        <v>2768</v>
      </c>
      <c r="I8629">
        <v>56.5</v>
      </c>
      <c r="J8629">
        <v>-3.0619999999999998</v>
      </c>
      <c r="L8629" t="s">
        <v>2389</v>
      </c>
      <c r="M8629">
        <v>2008</v>
      </c>
      <c r="N8629" t="s">
        <v>2252</v>
      </c>
      <c r="P8629" s="64">
        <v>39373</v>
      </c>
      <c r="Q8629">
        <v>10</v>
      </c>
      <c r="R8629">
        <v>8</v>
      </c>
      <c r="S8629">
        <v>147</v>
      </c>
      <c r="T8629">
        <v>20</v>
      </c>
      <c r="U8629">
        <v>20</v>
      </c>
      <c r="V8629" t="s">
        <v>462</v>
      </c>
      <c r="W8629" t="s">
        <v>462</v>
      </c>
      <c r="X8629" t="s">
        <v>2805</v>
      </c>
      <c r="Y8629">
        <v>0.2</v>
      </c>
      <c r="Z8629">
        <v>45</v>
      </c>
      <c r="AA8629">
        <v>4</v>
      </c>
      <c r="AD8629" t="s">
        <v>2826</v>
      </c>
      <c r="AG8629" t="s">
        <v>31</v>
      </c>
      <c r="AY8629" t="s">
        <v>31</v>
      </c>
      <c r="AZ8629" t="s">
        <v>31</v>
      </c>
    </row>
    <row r="8630" spans="1:52">
      <c r="A8630" t="s">
        <v>2799</v>
      </c>
      <c r="B8630" t="s">
        <v>71</v>
      </c>
      <c r="C8630" t="s">
        <v>174</v>
      </c>
      <c r="D8630" t="s">
        <v>2188</v>
      </c>
      <c r="E8630" t="s">
        <v>2189</v>
      </c>
      <c r="F8630" t="s">
        <v>2833</v>
      </c>
      <c r="G8630" t="s">
        <v>2767</v>
      </c>
      <c r="H8630" t="s">
        <v>2768</v>
      </c>
      <c r="I8630">
        <v>56.5</v>
      </c>
      <c r="J8630">
        <v>-3.0619999999999998</v>
      </c>
      <c r="L8630" t="s">
        <v>2389</v>
      </c>
      <c r="M8630">
        <v>2008</v>
      </c>
      <c r="N8630" t="s">
        <v>2252</v>
      </c>
      <c r="P8630" s="64">
        <v>39373</v>
      </c>
      <c r="Q8630">
        <v>-5</v>
      </c>
      <c r="R8630">
        <v>8</v>
      </c>
      <c r="S8630">
        <v>35</v>
      </c>
      <c r="T8630">
        <v>20</v>
      </c>
      <c r="U8630">
        <v>20</v>
      </c>
      <c r="V8630" t="s">
        <v>462</v>
      </c>
      <c r="W8630" t="s">
        <v>462</v>
      </c>
      <c r="X8630" t="s">
        <v>2805</v>
      </c>
      <c r="Y8630">
        <v>48</v>
      </c>
      <c r="Z8630">
        <v>45</v>
      </c>
      <c r="AA8630">
        <v>4</v>
      </c>
      <c r="AD8630" t="s">
        <v>2826</v>
      </c>
      <c r="AG8630" t="s">
        <v>31</v>
      </c>
      <c r="AY8630" t="s">
        <v>31</v>
      </c>
      <c r="AZ8630" t="s">
        <v>31</v>
      </c>
    </row>
    <row r="8631" spans="1:52">
      <c r="A8631" t="s">
        <v>2799</v>
      </c>
      <c r="B8631" t="s">
        <v>71</v>
      </c>
      <c r="C8631" t="s">
        <v>174</v>
      </c>
      <c r="D8631" t="s">
        <v>2188</v>
      </c>
      <c r="E8631" t="s">
        <v>2189</v>
      </c>
      <c r="F8631" t="s">
        <v>2833</v>
      </c>
      <c r="G8631" t="s">
        <v>2767</v>
      </c>
      <c r="H8631" t="s">
        <v>2768</v>
      </c>
      <c r="I8631">
        <v>56.5</v>
      </c>
      <c r="J8631">
        <v>-3.0619999999999998</v>
      </c>
      <c r="L8631" t="s">
        <v>2389</v>
      </c>
      <c r="M8631">
        <v>2008</v>
      </c>
      <c r="N8631" t="s">
        <v>2252</v>
      </c>
      <c r="P8631" s="64">
        <v>39373</v>
      </c>
      <c r="Q8631">
        <v>-5</v>
      </c>
      <c r="R8631">
        <v>8</v>
      </c>
      <c r="S8631">
        <v>63</v>
      </c>
      <c r="T8631">
        <v>20</v>
      </c>
      <c r="U8631">
        <v>20</v>
      </c>
      <c r="V8631" t="s">
        <v>462</v>
      </c>
      <c r="W8631" t="s">
        <v>462</v>
      </c>
      <c r="X8631" t="s">
        <v>2805</v>
      </c>
      <c r="Y8631">
        <v>67</v>
      </c>
      <c r="Z8631">
        <v>45</v>
      </c>
      <c r="AA8631">
        <v>4</v>
      </c>
      <c r="AD8631" t="s">
        <v>2826</v>
      </c>
      <c r="AG8631" t="s">
        <v>31</v>
      </c>
      <c r="AY8631" t="s">
        <v>31</v>
      </c>
      <c r="AZ8631" t="s">
        <v>31</v>
      </c>
    </row>
    <row r="8632" spans="1:52">
      <c r="A8632" t="s">
        <v>2799</v>
      </c>
      <c r="B8632" t="s">
        <v>71</v>
      </c>
      <c r="C8632" t="s">
        <v>174</v>
      </c>
      <c r="D8632" t="s">
        <v>2188</v>
      </c>
      <c r="E8632" t="s">
        <v>2189</v>
      </c>
      <c r="F8632" t="s">
        <v>2833</v>
      </c>
      <c r="G8632" t="s">
        <v>2767</v>
      </c>
      <c r="H8632" t="s">
        <v>2768</v>
      </c>
      <c r="I8632">
        <v>56.5</v>
      </c>
      <c r="J8632">
        <v>-3.0619999999999998</v>
      </c>
      <c r="L8632" t="s">
        <v>2389</v>
      </c>
      <c r="M8632">
        <v>2008</v>
      </c>
      <c r="N8632" t="s">
        <v>2252</v>
      </c>
      <c r="P8632" s="64">
        <v>39373</v>
      </c>
      <c r="Q8632">
        <v>-5</v>
      </c>
      <c r="R8632">
        <v>8</v>
      </c>
      <c r="S8632">
        <v>91</v>
      </c>
      <c r="T8632">
        <v>20</v>
      </c>
      <c r="U8632">
        <v>20</v>
      </c>
      <c r="V8632" t="s">
        <v>462</v>
      </c>
      <c r="W8632" t="s">
        <v>462</v>
      </c>
      <c r="X8632" t="s">
        <v>2805</v>
      </c>
      <c r="Y8632">
        <v>52.2</v>
      </c>
      <c r="Z8632">
        <v>45</v>
      </c>
      <c r="AA8632">
        <v>4</v>
      </c>
      <c r="AD8632" t="s">
        <v>2826</v>
      </c>
      <c r="AG8632" t="s">
        <v>31</v>
      </c>
      <c r="AY8632" t="s">
        <v>31</v>
      </c>
      <c r="AZ8632" t="s">
        <v>31</v>
      </c>
    </row>
    <row r="8633" spans="1:52">
      <c r="A8633" t="s">
        <v>2799</v>
      </c>
      <c r="B8633" t="s">
        <v>71</v>
      </c>
      <c r="C8633" t="s">
        <v>174</v>
      </c>
      <c r="D8633" t="s">
        <v>2188</v>
      </c>
      <c r="E8633" t="s">
        <v>2189</v>
      </c>
      <c r="F8633" t="s">
        <v>2833</v>
      </c>
      <c r="G8633" t="s">
        <v>2767</v>
      </c>
      <c r="H8633" t="s">
        <v>2768</v>
      </c>
      <c r="I8633">
        <v>56.5</v>
      </c>
      <c r="J8633">
        <v>-3.0619999999999998</v>
      </c>
      <c r="L8633" t="s">
        <v>2389</v>
      </c>
      <c r="M8633">
        <v>2008</v>
      </c>
      <c r="N8633" t="s">
        <v>2252</v>
      </c>
      <c r="P8633" s="64">
        <v>39373</v>
      </c>
      <c r="Q8633">
        <v>-5</v>
      </c>
      <c r="R8633">
        <v>8</v>
      </c>
      <c r="S8633">
        <v>119</v>
      </c>
      <c r="T8633">
        <v>20</v>
      </c>
      <c r="U8633">
        <v>20</v>
      </c>
      <c r="V8633" t="s">
        <v>462</v>
      </c>
      <c r="W8633" t="s">
        <v>462</v>
      </c>
      <c r="X8633" t="s">
        <v>2805</v>
      </c>
      <c r="Y8633">
        <v>47.9</v>
      </c>
      <c r="Z8633">
        <v>45</v>
      </c>
      <c r="AA8633">
        <v>4</v>
      </c>
      <c r="AD8633" t="s">
        <v>2826</v>
      </c>
      <c r="AG8633" t="s">
        <v>31</v>
      </c>
      <c r="AY8633" t="s">
        <v>31</v>
      </c>
      <c r="AZ8633" t="s">
        <v>31</v>
      </c>
    </row>
    <row r="8634" spans="1:52">
      <c r="A8634" t="s">
        <v>2799</v>
      </c>
      <c r="B8634" t="s">
        <v>71</v>
      </c>
      <c r="C8634" t="s">
        <v>174</v>
      </c>
      <c r="D8634" t="s">
        <v>2188</v>
      </c>
      <c r="E8634" t="s">
        <v>2189</v>
      </c>
      <c r="F8634" t="s">
        <v>2833</v>
      </c>
      <c r="G8634" t="s">
        <v>2767</v>
      </c>
      <c r="H8634" t="s">
        <v>2768</v>
      </c>
      <c r="I8634">
        <v>56.5</v>
      </c>
      <c r="J8634">
        <v>-3.0619999999999998</v>
      </c>
      <c r="L8634" t="s">
        <v>2389</v>
      </c>
      <c r="M8634">
        <v>2008</v>
      </c>
      <c r="N8634" t="s">
        <v>2252</v>
      </c>
      <c r="P8634" s="64">
        <v>39373</v>
      </c>
      <c r="Q8634">
        <v>-5</v>
      </c>
      <c r="R8634">
        <v>8</v>
      </c>
      <c r="S8634">
        <v>147</v>
      </c>
      <c r="T8634">
        <v>20</v>
      </c>
      <c r="U8634">
        <v>20</v>
      </c>
      <c r="V8634" t="s">
        <v>462</v>
      </c>
      <c r="W8634" t="s">
        <v>462</v>
      </c>
      <c r="X8634" t="s">
        <v>2805</v>
      </c>
      <c r="Y8634">
        <v>45.7</v>
      </c>
      <c r="Z8634">
        <v>45</v>
      </c>
      <c r="AA8634">
        <v>4</v>
      </c>
      <c r="AD8634" t="s">
        <v>2826</v>
      </c>
      <c r="AG8634" t="s">
        <v>31</v>
      </c>
      <c r="AY8634" t="s">
        <v>31</v>
      </c>
      <c r="AZ8634" t="s">
        <v>31</v>
      </c>
    </row>
    <row r="8635" spans="1:52">
      <c r="A8635" t="s">
        <v>2799</v>
      </c>
      <c r="B8635" t="s">
        <v>71</v>
      </c>
      <c r="C8635" t="s">
        <v>174</v>
      </c>
      <c r="D8635" t="s">
        <v>2188</v>
      </c>
      <c r="E8635" t="s">
        <v>2189</v>
      </c>
      <c r="F8635" t="s">
        <v>2833</v>
      </c>
      <c r="G8635" t="s">
        <v>2767</v>
      </c>
      <c r="H8635" t="s">
        <v>2768</v>
      </c>
      <c r="I8635">
        <v>56.5</v>
      </c>
      <c r="J8635">
        <v>-3.0619999999999998</v>
      </c>
      <c r="L8635" t="s">
        <v>2389</v>
      </c>
      <c r="M8635">
        <v>2008</v>
      </c>
      <c r="N8635" t="s">
        <v>2252</v>
      </c>
      <c r="P8635" s="64">
        <v>39373</v>
      </c>
      <c r="Q8635">
        <v>0</v>
      </c>
      <c r="R8635">
        <v>8</v>
      </c>
      <c r="S8635">
        <v>35</v>
      </c>
      <c r="T8635">
        <v>20</v>
      </c>
      <c r="U8635">
        <v>20</v>
      </c>
      <c r="V8635" t="s">
        <v>462</v>
      </c>
      <c r="W8635" t="s">
        <v>462</v>
      </c>
      <c r="X8635" t="s">
        <v>2805</v>
      </c>
      <c r="Y8635">
        <v>12.8</v>
      </c>
      <c r="Z8635">
        <v>45</v>
      </c>
      <c r="AA8635">
        <v>4</v>
      </c>
      <c r="AD8635" t="s">
        <v>2826</v>
      </c>
      <c r="AG8635" t="s">
        <v>31</v>
      </c>
      <c r="AY8635" t="s">
        <v>31</v>
      </c>
      <c r="AZ8635" t="s">
        <v>31</v>
      </c>
    </row>
    <row r="8636" spans="1:52">
      <c r="A8636" t="s">
        <v>2799</v>
      </c>
      <c r="B8636" t="s">
        <v>71</v>
      </c>
      <c r="C8636" t="s">
        <v>174</v>
      </c>
      <c r="D8636" t="s">
        <v>2188</v>
      </c>
      <c r="E8636" t="s">
        <v>2189</v>
      </c>
      <c r="F8636" t="s">
        <v>2833</v>
      </c>
      <c r="G8636" t="s">
        <v>2767</v>
      </c>
      <c r="H8636" t="s">
        <v>2768</v>
      </c>
      <c r="I8636">
        <v>56.5</v>
      </c>
      <c r="J8636">
        <v>-3.0619999999999998</v>
      </c>
      <c r="L8636" t="s">
        <v>2389</v>
      </c>
      <c r="M8636">
        <v>2008</v>
      </c>
      <c r="N8636" t="s">
        <v>2252</v>
      </c>
      <c r="P8636" s="64">
        <v>39373</v>
      </c>
      <c r="Q8636">
        <v>0</v>
      </c>
      <c r="R8636">
        <v>8</v>
      </c>
      <c r="S8636">
        <v>63</v>
      </c>
      <c r="T8636">
        <v>20</v>
      </c>
      <c r="U8636">
        <v>20</v>
      </c>
      <c r="V8636" t="s">
        <v>462</v>
      </c>
      <c r="W8636" t="s">
        <v>462</v>
      </c>
      <c r="X8636" t="s">
        <v>2805</v>
      </c>
      <c r="Y8636">
        <v>41.4</v>
      </c>
      <c r="Z8636">
        <v>45</v>
      </c>
      <c r="AA8636">
        <v>4</v>
      </c>
      <c r="AD8636" t="s">
        <v>2826</v>
      </c>
      <c r="AG8636" t="s">
        <v>31</v>
      </c>
      <c r="AY8636" t="s">
        <v>31</v>
      </c>
      <c r="AZ8636" t="s">
        <v>31</v>
      </c>
    </row>
    <row r="8637" spans="1:52">
      <c r="A8637" t="s">
        <v>2799</v>
      </c>
      <c r="B8637" t="s">
        <v>71</v>
      </c>
      <c r="C8637" t="s">
        <v>174</v>
      </c>
      <c r="D8637" t="s">
        <v>2188</v>
      </c>
      <c r="E8637" t="s">
        <v>2189</v>
      </c>
      <c r="F8637" t="s">
        <v>2833</v>
      </c>
      <c r="G8637" t="s">
        <v>2767</v>
      </c>
      <c r="H8637" t="s">
        <v>2768</v>
      </c>
      <c r="I8637">
        <v>56.5</v>
      </c>
      <c r="J8637">
        <v>-3.0619999999999998</v>
      </c>
      <c r="L8637" t="s">
        <v>2389</v>
      </c>
      <c r="M8637">
        <v>2008</v>
      </c>
      <c r="N8637" t="s">
        <v>2252</v>
      </c>
      <c r="P8637" s="64">
        <v>39373</v>
      </c>
      <c r="Q8637">
        <v>0</v>
      </c>
      <c r="R8637">
        <v>8</v>
      </c>
      <c r="S8637">
        <v>91</v>
      </c>
      <c r="T8637">
        <v>20</v>
      </c>
      <c r="U8637">
        <v>20</v>
      </c>
      <c r="V8637" t="s">
        <v>462</v>
      </c>
      <c r="W8637" t="s">
        <v>462</v>
      </c>
      <c r="X8637" t="s">
        <v>2805</v>
      </c>
      <c r="Y8637">
        <v>61</v>
      </c>
      <c r="Z8637">
        <v>45</v>
      </c>
      <c r="AA8637">
        <v>4</v>
      </c>
      <c r="AD8637" t="s">
        <v>2826</v>
      </c>
      <c r="AG8637" t="s">
        <v>31</v>
      </c>
      <c r="AY8637" t="s">
        <v>31</v>
      </c>
      <c r="AZ8637" t="s">
        <v>31</v>
      </c>
    </row>
    <row r="8638" spans="1:52">
      <c r="A8638" t="s">
        <v>2799</v>
      </c>
      <c r="B8638" t="s">
        <v>71</v>
      </c>
      <c r="C8638" t="s">
        <v>174</v>
      </c>
      <c r="D8638" t="s">
        <v>2188</v>
      </c>
      <c r="E8638" t="s">
        <v>2189</v>
      </c>
      <c r="F8638" t="s">
        <v>2833</v>
      </c>
      <c r="G8638" t="s">
        <v>2767</v>
      </c>
      <c r="H8638" t="s">
        <v>2768</v>
      </c>
      <c r="I8638">
        <v>56.5</v>
      </c>
      <c r="J8638">
        <v>-3.0619999999999998</v>
      </c>
      <c r="L8638" t="s">
        <v>2389</v>
      </c>
      <c r="M8638">
        <v>2008</v>
      </c>
      <c r="N8638" t="s">
        <v>2252</v>
      </c>
      <c r="P8638" s="64">
        <v>39373</v>
      </c>
      <c r="Q8638">
        <v>0</v>
      </c>
      <c r="R8638">
        <v>8</v>
      </c>
      <c r="S8638">
        <v>119</v>
      </c>
      <c r="T8638">
        <v>20</v>
      </c>
      <c r="U8638">
        <v>20</v>
      </c>
      <c r="V8638" t="s">
        <v>462</v>
      </c>
      <c r="W8638" t="s">
        <v>462</v>
      </c>
      <c r="X8638" t="s">
        <v>2805</v>
      </c>
      <c r="Y8638">
        <v>54.5</v>
      </c>
      <c r="Z8638">
        <v>45</v>
      </c>
      <c r="AA8638">
        <v>4</v>
      </c>
      <c r="AD8638" t="s">
        <v>2826</v>
      </c>
      <c r="AG8638" t="s">
        <v>31</v>
      </c>
      <c r="AY8638" t="s">
        <v>31</v>
      </c>
      <c r="AZ8638" t="s">
        <v>31</v>
      </c>
    </row>
    <row r="8639" spans="1:52">
      <c r="A8639" t="s">
        <v>2799</v>
      </c>
      <c r="B8639" t="s">
        <v>71</v>
      </c>
      <c r="C8639" t="s">
        <v>174</v>
      </c>
      <c r="D8639" t="s">
        <v>2188</v>
      </c>
      <c r="E8639" t="s">
        <v>2189</v>
      </c>
      <c r="F8639" t="s">
        <v>2833</v>
      </c>
      <c r="G8639" t="s">
        <v>2767</v>
      </c>
      <c r="H8639" t="s">
        <v>2768</v>
      </c>
      <c r="I8639">
        <v>56.5</v>
      </c>
      <c r="J8639">
        <v>-3.0619999999999998</v>
      </c>
      <c r="L8639" t="s">
        <v>2389</v>
      </c>
      <c r="M8639">
        <v>2008</v>
      </c>
      <c r="N8639" t="s">
        <v>2252</v>
      </c>
      <c r="P8639" s="64">
        <v>39373</v>
      </c>
      <c r="Q8639">
        <v>0</v>
      </c>
      <c r="R8639">
        <v>8</v>
      </c>
      <c r="S8639">
        <v>147</v>
      </c>
      <c r="T8639">
        <v>20</v>
      </c>
      <c r="U8639">
        <v>20</v>
      </c>
      <c r="V8639" t="s">
        <v>462</v>
      </c>
      <c r="W8639" t="s">
        <v>462</v>
      </c>
      <c r="X8639" t="s">
        <v>2805</v>
      </c>
      <c r="Y8639">
        <v>76.2</v>
      </c>
      <c r="Z8639">
        <v>45</v>
      </c>
      <c r="AA8639">
        <v>4</v>
      </c>
      <c r="AD8639" t="s">
        <v>2826</v>
      </c>
      <c r="AG8639" t="s">
        <v>31</v>
      </c>
      <c r="AY8639" t="s">
        <v>31</v>
      </c>
      <c r="AZ8639" t="s">
        <v>31</v>
      </c>
    </row>
    <row r="8640" spans="1:52">
      <c r="A8640" t="s">
        <v>2799</v>
      </c>
      <c r="B8640" t="s">
        <v>71</v>
      </c>
      <c r="C8640" t="s">
        <v>174</v>
      </c>
      <c r="D8640" t="s">
        <v>2188</v>
      </c>
      <c r="E8640" t="s">
        <v>2189</v>
      </c>
      <c r="F8640" t="s">
        <v>2833</v>
      </c>
      <c r="G8640" t="s">
        <v>2767</v>
      </c>
      <c r="H8640" t="s">
        <v>2768</v>
      </c>
      <c r="I8640">
        <v>56.5</v>
      </c>
      <c r="J8640">
        <v>-3.0619999999999998</v>
      </c>
      <c r="L8640" t="s">
        <v>2389</v>
      </c>
      <c r="M8640">
        <v>2008</v>
      </c>
      <c r="N8640" t="s">
        <v>2252</v>
      </c>
      <c r="P8640" s="64">
        <v>39373</v>
      </c>
      <c r="Q8640">
        <v>5</v>
      </c>
      <c r="R8640">
        <v>8</v>
      </c>
      <c r="S8640">
        <v>35</v>
      </c>
      <c r="T8640">
        <v>20</v>
      </c>
      <c r="U8640">
        <v>20</v>
      </c>
      <c r="V8640" t="s">
        <v>462</v>
      </c>
      <c r="W8640" t="s">
        <v>462</v>
      </c>
      <c r="X8640" t="s">
        <v>2805</v>
      </c>
      <c r="Y8640">
        <v>0</v>
      </c>
      <c r="Z8640">
        <v>45</v>
      </c>
      <c r="AA8640">
        <v>4</v>
      </c>
      <c r="AD8640" t="s">
        <v>2826</v>
      </c>
      <c r="AG8640" t="s">
        <v>31</v>
      </c>
      <c r="AY8640" t="s">
        <v>31</v>
      </c>
      <c r="AZ8640" t="s">
        <v>31</v>
      </c>
    </row>
    <row r="8641" spans="1:52">
      <c r="A8641" t="s">
        <v>2799</v>
      </c>
      <c r="B8641" t="s">
        <v>71</v>
      </c>
      <c r="C8641" t="s">
        <v>174</v>
      </c>
      <c r="D8641" t="s">
        <v>2188</v>
      </c>
      <c r="E8641" t="s">
        <v>2189</v>
      </c>
      <c r="F8641" t="s">
        <v>2833</v>
      </c>
      <c r="G8641" t="s">
        <v>2767</v>
      </c>
      <c r="H8641" t="s">
        <v>2768</v>
      </c>
      <c r="I8641">
        <v>56.5</v>
      </c>
      <c r="J8641">
        <v>-3.0619999999999998</v>
      </c>
      <c r="L8641" t="s">
        <v>2389</v>
      </c>
      <c r="M8641">
        <v>2008</v>
      </c>
      <c r="N8641" t="s">
        <v>2252</v>
      </c>
      <c r="P8641" s="64">
        <v>39373</v>
      </c>
      <c r="Q8641">
        <v>5</v>
      </c>
      <c r="R8641">
        <v>8</v>
      </c>
      <c r="S8641">
        <v>63</v>
      </c>
      <c r="T8641">
        <v>20</v>
      </c>
      <c r="U8641">
        <v>20</v>
      </c>
      <c r="V8641" t="s">
        <v>462</v>
      </c>
      <c r="W8641" t="s">
        <v>462</v>
      </c>
      <c r="X8641" t="s">
        <v>2805</v>
      </c>
      <c r="Y8641">
        <v>16.600000000000001</v>
      </c>
      <c r="Z8641">
        <v>45</v>
      </c>
      <c r="AA8641">
        <v>4</v>
      </c>
      <c r="AD8641" t="s">
        <v>2826</v>
      </c>
      <c r="AG8641" t="s">
        <v>31</v>
      </c>
      <c r="AY8641" t="s">
        <v>31</v>
      </c>
      <c r="AZ8641" t="s">
        <v>31</v>
      </c>
    </row>
    <row r="8642" spans="1:52">
      <c r="A8642" t="s">
        <v>2799</v>
      </c>
      <c r="B8642" t="s">
        <v>71</v>
      </c>
      <c r="C8642" t="s">
        <v>174</v>
      </c>
      <c r="D8642" t="s">
        <v>2188</v>
      </c>
      <c r="E8642" t="s">
        <v>2189</v>
      </c>
      <c r="F8642" t="s">
        <v>2833</v>
      </c>
      <c r="G8642" t="s">
        <v>2767</v>
      </c>
      <c r="H8642" t="s">
        <v>2768</v>
      </c>
      <c r="I8642">
        <v>56.5</v>
      </c>
      <c r="J8642">
        <v>-3.0619999999999998</v>
      </c>
      <c r="L8642" t="s">
        <v>2389</v>
      </c>
      <c r="M8642">
        <v>2008</v>
      </c>
      <c r="N8642" t="s">
        <v>2252</v>
      </c>
      <c r="P8642" s="64">
        <v>39373</v>
      </c>
      <c r="Q8642">
        <v>5</v>
      </c>
      <c r="R8642">
        <v>8</v>
      </c>
      <c r="S8642">
        <v>91</v>
      </c>
      <c r="T8642">
        <v>20</v>
      </c>
      <c r="U8642">
        <v>20</v>
      </c>
      <c r="V8642" t="s">
        <v>462</v>
      </c>
      <c r="W8642" t="s">
        <v>462</v>
      </c>
      <c r="X8642" t="s">
        <v>2805</v>
      </c>
      <c r="Y8642">
        <v>12.5</v>
      </c>
      <c r="Z8642">
        <v>45</v>
      </c>
      <c r="AA8642">
        <v>4</v>
      </c>
      <c r="AD8642" t="s">
        <v>2826</v>
      </c>
      <c r="AG8642" t="s">
        <v>31</v>
      </c>
      <c r="AY8642" t="s">
        <v>31</v>
      </c>
      <c r="AZ8642" t="s">
        <v>31</v>
      </c>
    </row>
    <row r="8643" spans="1:52">
      <c r="A8643" t="s">
        <v>2799</v>
      </c>
      <c r="B8643" t="s">
        <v>71</v>
      </c>
      <c r="C8643" t="s">
        <v>174</v>
      </c>
      <c r="D8643" t="s">
        <v>2188</v>
      </c>
      <c r="E8643" t="s">
        <v>2189</v>
      </c>
      <c r="F8643" t="s">
        <v>2833</v>
      </c>
      <c r="G8643" t="s">
        <v>2767</v>
      </c>
      <c r="H8643" t="s">
        <v>2768</v>
      </c>
      <c r="I8643">
        <v>56.5</v>
      </c>
      <c r="J8643">
        <v>-3.0619999999999998</v>
      </c>
      <c r="L8643" t="s">
        <v>2389</v>
      </c>
      <c r="M8643">
        <v>2008</v>
      </c>
      <c r="N8643" t="s">
        <v>2252</v>
      </c>
      <c r="P8643" s="64">
        <v>39373</v>
      </c>
      <c r="Q8643">
        <v>5</v>
      </c>
      <c r="R8643">
        <v>8</v>
      </c>
      <c r="S8643">
        <v>119</v>
      </c>
      <c r="T8643">
        <v>20</v>
      </c>
      <c r="U8643">
        <v>20</v>
      </c>
      <c r="V8643" t="s">
        <v>462</v>
      </c>
      <c r="W8643" t="s">
        <v>462</v>
      </c>
      <c r="X8643" t="s">
        <v>2805</v>
      </c>
      <c r="Y8643">
        <v>20.399999999999999</v>
      </c>
      <c r="Z8643">
        <v>45</v>
      </c>
      <c r="AA8643">
        <v>4</v>
      </c>
      <c r="AD8643" t="s">
        <v>2826</v>
      </c>
      <c r="AG8643" t="s">
        <v>31</v>
      </c>
      <c r="AY8643" t="s">
        <v>31</v>
      </c>
      <c r="AZ8643" t="s">
        <v>31</v>
      </c>
    </row>
    <row r="8644" spans="1:52">
      <c r="A8644" t="s">
        <v>2799</v>
      </c>
      <c r="B8644" t="s">
        <v>71</v>
      </c>
      <c r="C8644" t="s">
        <v>174</v>
      </c>
      <c r="D8644" t="s">
        <v>2188</v>
      </c>
      <c r="E8644" t="s">
        <v>2189</v>
      </c>
      <c r="F8644" t="s">
        <v>2833</v>
      </c>
      <c r="G8644" t="s">
        <v>2767</v>
      </c>
      <c r="H8644" t="s">
        <v>2768</v>
      </c>
      <c r="I8644">
        <v>56.5</v>
      </c>
      <c r="J8644">
        <v>-3.0619999999999998</v>
      </c>
      <c r="L8644" t="s">
        <v>2389</v>
      </c>
      <c r="M8644">
        <v>2008</v>
      </c>
      <c r="N8644" t="s">
        <v>2252</v>
      </c>
      <c r="P8644" s="64">
        <v>39373</v>
      </c>
      <c r="Q8644">
        <v>5</v>
      </c>
      <c r="R8644">
        <v>8</v>
      </c>
      <c r="S8644">
        <v>147</v>
      </c>
      <c r="T8644">
        <v>20</v>
      </c>
      <c r="U8644">
        <v>20</v>
      </c>
      <c r="V8644" t="s">
        <v>462</v>
      </c>
      <c r="W8644" t="s">
        <v>462</v>
      </c>
      <c r="X8644" t="s">
        <v>2805</v>
      </c>
      <c r="Y8644">
        <v>12.5</v>
      </c>
      <c r="Z8644">
        <v>45</v>
      </c>
      <c r="AA8644">
        <v>4</v>
      </c>
      <c r="AD8644" t="s">
        <v>2826</v>
      </c>
      <c r="AG8644" t="s">
        <v>31</v>
      </c>
      <c r="AY8644" t="s">
        <v>31</v>
      </c>
      <c r="AZ8644" t="s">
        <v>31</v>
      </c>
    </row>
    <row r="8645" spans="1:52">
      <c r="A8645" t="s">
        <v>2799</v>
      </c>
      <c r="B8645" t="s">
        <v>71</v>
      </c>
      <c r="C8645" t="s">
        <v>174</v>
      </c>
      <c r="D8645" t="s">
        <v>2188</v>
      </c>
      <c r="E8645" t="s">
        <v>2189</v>
      </c>
      <c r="F8645" t="s">
        <v>2833</v>
      </c>
      <c r="G8645" t="s">
        <v>2767</v>
      </c>
      <c r="H8645" t="s">
        <v>2768</v>
      </c>
      <c r="I8645">
        <v>56.5</v>
      </c>
      <c r="J8645">
        <v>-3.0619999999999998</v>
      </c>
      <c r="L8645" t="s">
        <v>2389</v>
      </c>
      <c r="M8645">
        <v>2008</v>
      </c>
      <c r="N8645" t="s">
        <v>2252</v>
      </c>
      <c r="P8645" s="64">
        <v>39373</v>
      </c>
      <c r="Q8645">
        <v>10</v>
      </c>
      <c r="R8645">
        <v>8</v>
      </c>
      <c r="S8645">
        <v>35</v>
      </c>
      <c r="T8645">
        <v>20</v>
      </c>
      <c r="U8645">
        <v>20</v>
      </c>
      <c r="V8645" t="s">
        <v>462</v>
      </c>
      <c r="W8645" t="s">
        <v>462</v>
      </c>
      <c r="X8645" t="s">
        <v>2805</v>
      </c>
      <c r="Y8645">
        <v>0</v>
      </c>
      <c r="Z8645">
        <v>45</v>
      </c>
      <c r="AA8645">
        <v>4</v>
      </c>
      <c r="AD8645" t="s">
        <v>2826</v>
      </c>
      <c r="AG8645" t="s">
        <v>31</v>
      </c>
      <c r="AY8645" t="s">
        <v>31</v>
      </c>
      <c r="AZ8645" t="s">
        <v>31</v>
      </c>
    </row>
    <row r="8646" spans="1:52">
      <c r="A8646" t="s">
        <v>2799</v>
      </c>
      <c r="B8646" t="s">
        <v>71</v>
      </c>
      <c r="C8646" t="s">
        <v>174</v>
      </c>
      <c r="D8646" t="s">
        <v>2188</v>
      </c>
      <c r="E8646" t="s">
        <v>2189</v>
      </c>
      <c r="F8646" t="s">
        <v>2833</v>
      </c>
      <c r="G8646" t="s">
        <v>2767</v>
      </c>
      <c r="H8646" t="s">
        <v>2768</v>
      </c>
      <c r="I8646">
        <v>56.5</v>
      </c>
      <c r="J8646">
        <v>-3.0619999999999998</v>
      </c>
      <c r="L8646" t="s">
        <v>2389</v>
      </c>
      <c r="M8646">
        <v>2008</v>
      </c>
      <c r="N8646" t="s">
        <v>2252</v>
      </c>
      <c r="P8646" s="64">
        <v>39373</v>
      </c>
      <c r="Q8646">
        <v>10</v>
      </c>
      <c r="R8646">
        <v>8</v>
      </c>
      <c r="S8646">
        <v>63</v>
      </c>
      <c r="T8646">
        <v>20</v>
      </c>
      <c r="U8646">
        <v>20</v>
      </c>
      <c r="V8646" t="s">
        <v>462</v>
      </c>
      <c r="W8646" t="s">
        <v>462</v>
      </c>
      <c r="X8646" t="s">
        <v>2805</v>
      </c>
      <c r="Y8646">
        <v>0</v>
      </c>
      <c r="Z8646">
        <v>45</v>
      </c>
      <c r="AA8646">
        <v>4</v>
      </c>
      <c r="AD8646" t="s">
        <v>2826</v>
      </c>
      <c r="AG8646" t="s">
        <v>31</v>
      </c>
      <c r="AY8646" t="s">
        <v>31</v>
      </c>
      <c r="AZ8646" t="s">
        <v>31</v>
      </c>
    </row>
    <row r="8647" spans="1:52">
      <c r="A8647" t="s">
        <v>2799</v>
      </c>
      <c r="B8647" t="s">
        <v>71</v>
      </c>
      <c r="C8647" t="s">
        <v>174</v>
      </c>
      <c r="D8647" t="s">
        <v>2188</v>
      </c>
      <c r="E8647" t="s">
        <v>2189</v>
      </c>
      <c r="F8647" t="s">
        <v>2833</v>
      </c>
      <c r="G8647" t="s">
        <v>2767</v>
      </c>
      <c r="H8647" t="s">
        <v>2768</v>
      </c>
      <c r="I8647">
        <v>56.5</v>
      </c>
      <c r="J8647">
        <v>-3.0619999999999998</v>
      </c>
      <c r="L8647" t="s">
        <v>2389</v>
      </c>
      <c r="M8647">
        <v>2008</v>
      </c>
      <c r="N8647" t="s">
        <v>2252</v>
      </c>
      <c r="P8647" s="64">
        <v>39373</v>
      </c>
      <c r="Q8647">
        <v>10</v>
      </c>
      <c r="R8647">
        <v>8</v>
      </c>
      <c r="S8647">
        <v>91</v>
      </c>
      <c r="T8647">
        <v>20</v>
      </c>
      <c r="U8647">
        <v>20</v>
      </c>
      <c r="V8647" t="s">
        <v>462</v>
      </c>
      <c r="W8647" t="s">
        <v>462</v>
      </c>
      <c r="X8647" t="s">
        <v>2805</v>
      </c>
      <c r="Y8647">
        <v>0.2</v>
      </c>
      <c r="Z8647">
        <v>45</v>
      </c>
      <c r="AA8647">
        <v>4</v>
      </c>
      <c r="AD8647" t="s">
        <v>2826</v>
      </c>
      <c r="AG8647" t="s">
        <v>31</v>
      </c>
      <c r="AY8647" t="s">
        <v>31</v>
      </c>
      <c r="AZ8647" t="s">
        <v>31</v>
      </c>
    </row>
    <row r="8648" spans="1:52">
      <c r="A8648" t="s">
        <v>2799</v>
      </c>
      <c r="B8648" t="s">
        <v>71</v>
      </c>
      <c r="C8648" t="s">
        <v>174</v>
      </c>
      <c r="D8648" t="s">
        <v>2188</v>
      </c>
      <c r="E8648" t="s">
        <v>2189</v>
      </c>
      <c r="F8648" t="s">
        <v>2833</v>
      </c>
      <c r="G8648" t="s">
        <v>2767</v>
      </c>
      <c r="H8648" t="s">
        <v>2768</v>
      </c>
      <c r="I8648">
        <v>56.5</v>
      </c>
      <c r="J8648">
        <v>-3.0619999999999998</v>
      </c>
      <c r="L8648" t="s">
        <v>2389</v>
      </c>
      <c r="M8648">
        <v>2008</v>
      </c>
      <c r="N8648" t="s">
        <v>2252</v>
      </c>
      <c r="P8648" s="64">
        <v>39373</v>
      </c>
      <c r="Q8648">
        <v>10</v>
      </c>
      <c r="R8648">
        <v>8</v>
      </c>
      <c r="S8648">
        <v>119</v>
      </c>
      <c r="T8648">
        <v>20</v>
      </c>
      <c r="U8648">
        <v>20</v>
      </c>
      <c r="V8648" t="s">
        <v>462</v>
      </c>
      <c r="W8648" t="s">
        <v>462</v>
      </c>
      <c r="X8648" t="s">
        <v>2805</v>
      </c>
      <c r="Y8648">
        <v>8.5</v>
      </c>
      <c r="Z8648">
        <v>45</v>
      </c>
      <c r="AA8648">
        <v>4</v>
      </c>
      <c r="AD8648" t="s">
        <v>2826</v>
      </c>
      <c r="AG8648" t="s">
        <v>31</v>
      </c>
      <c r="AY8648" t="s">
        <v>31</v>
      </c>
      <c r="AZ8648" t="s">
        <v>31</v>
      </c>
    </row>
    <row r="8649" spans="1:52">
      <c r="A8649" t="s">
        <v>2799</v>
      </c>
      <c r="B8649" t="s">
        <v>71</v>
      </c>
      <c r="C8649" t="s">
        <v>174</v>
      </c>
      <c r="D8649" t="s">
        <v>2188</v>
      </c>
      <c r="E8649" t="s">
        <v>2189</v>
      </c>
      <c r="F8649" t="s">
        <v>2833</v>
      </c>
      <c r="G8649" t="s">
        <v>2767</v>
      </c>
      <c r="H8649" t="s">
        <v>2768</v>
      </c>
      <c r="I8649">
        <v>56.5</v>
      </c>
      <c r="J8649">
        <v>-3.0619999999999998</v>
      </c>
      <c r="L8649" t="s">
        <v>2389</v>
      </c>
      <c r="M8649">
        <v>2008</v>
      </c>
      <c r="N8649" t="s">
        <v>2252</v>
      </c>
      <c r="P8649" s="64">
        <v>39373</v>
      </c>
      <c r="Q8649">
        <v>10</v>
      </c>
      <c r="R8649">
        <v>8</v>
      </c>
      <c r="S8649">
        <v>147</v>
      </c>
      <c r="T8649">
        <v>20</v>
      </c>
      <c r="U8649">
        <v>20</v>
      </c>
      <c r="V8649" t="s">
        <v>462</v>
      </c>
      <c r="W8649" t="s">
        <v>462</v>
      </c>
      <c r="X8649" t="s">
        <v>2805</v>
      </c>
      <c r="Y8649">
        <v>8.6999999999999993</v>
      </c>
      <c r="Z8649">
        <v>45</v>
      </c>
      <c r="AA8649">
        <v>4</v>
      </c>
      <c r="AD8649" t="s">
        <v>2826</v>
      </c>
      <c r="AG8649" t="s">
        <v>31</v>
      </c>
      <c r="AY8649" t="s">
        <v>31</v>
      </c>
      <c r="AZ8649" t="s">
        <v>31</v>
      </c>
    </row>
    <row r="8650" spans="1:52">
      <c r="A8650" t="s">
        <v>2799</v>
      </c>
      <c r="B8650" t="s">
        <v>72</v>
      </c>
      <c r="C8650" t="s">
        <v>174</v>
      </c>
      <c r="D8650" t="s">
        <v>2188</v>
      </c>
      <c r="E8650" t="s">
        <v>2189</v>
      </c>
      <c r="F8650" t="s">
        <v>2834</v>
      </c>
      <c r="L8650" t="s">
        <v>2389</v>
      </c>
      <c r="M8650">
        <v>2009</v>
      </c>
      <c r="N8650" t="s">
        <v>2252</v>
      </c>
      <c r="P8650" s="64">
        <v>39723</v>
      </c>
      <c r="Q8650">
        <v>0</v>
      </c>
      <c r="R8650">
        <v>8</v>
      </c>
      <c r="S8650">
        <v>42</v>
      </c>
      <c r="T8650">
        <v>20</v>
      </c>
      <c r="U8650">
        <v>20</v>
      </c>
      <c r="V8650" t="s">
        <v>462</v>
      </c>
      <c r="W8650" t="s">
        <v>462</v>
      </c>
      <c r="X8650" t="s">
        <v>2801</v>
      </c>
      <c r="Y8650">
        <v>12.85</v>
      </c>
      <c r="Z8650">
        <v>45</v>
      </c>
      <c r="AA8650">
        <v>4</v>
      </c>
      <c r="AD8650" t="s">
        <v>1006</v>
      </c>
      <c r="AG8650" t="s">
        <v>31</v>
      </c>
      <c r="AY8650" t="s">
        <v>31</v>
      </c>
      <c r="AZ8650" t="s">
        <v>31</v>
      </c>
    </row>
    <row r="8651" spans="1:52">
      <c r="A8651" t="s">
        <v>2799</v>
      </c>
      <c r="B8651" t="s">
        <v>72</v>
      </c>
      <c r="C8651" t="s">
        <v>174</v>
      </c>
      <c r="D8651" t="s">
        <v>2188</v>
      </c>
      <c r="E8651" t="s">
        <v>2189</v>
      </c>
      <c r="F8651" t="s">
        <v>2834</v>
      </c>
      <c r="L8651" t="s">
        <v>2389</v>
      </c>
      <c r="M8651">
        <v>2009</v>
      </c>
      <c r="N8651" t="s">
        <v>2252</v>
      </c>
      <c r="P8651" s="64">
        <v>39723</v>
      </c>
      <c r="Q8651" t="s">
        <v>2835</v>
      </c>
      <c r="R8651">
        <v>8</v>
      </c>
      <c r="S8651">
        <v>42</v>
      </c>
      <c r="T8651">
        <v>20</v>
      </c>
      <c r="U8651">
        <v>20</v>
      </c>
      <c r="V8651" t="s">
        <v>462</v>
      </c>
      <c r="W8651" t="s">
        <v>462</v>
      </c>
      <c r="X8651" t="s">
        <v>2801</v>
      </c>
      <c r="Y8651">
        <v>16.059999999999999</v>
      </c>
      <c r="Z8651">
        <v>45</v>
      </c>
      <c r="AA8651">
        <v>4</v>
      </c>
      <c r="AD8651" t="s">
        <v>1006</v>
      </c>
      <c r="AG8651" t="s">
        <v>31</v>
      </c>
      <c r="AY8651" t="s">
        <v>31</v>
      </c>
      <c r="AZ8651" t="s">
        <v>31</v>
      </c>
    </row>
    <row r="8652" spans="1:52">
      <c r="A8652" t="s">
        <v>2799</v>
      </c>
      <c r="B8652" t="s">
        <v>72</v>
      </c>
      <c r="C8652" t="s">
        <v>174</v>
      </c>
      <c r="D8652" t="s">
        <v>2188</v>
      </c>
      <c r="E8652" t="s">
        <v>2189</v>
      </c>
      <c r="F8652" t="s">
        <v>2834</v>
      </c>
      <c r="L8652" t="s">
        <v>2389</v>
      </c>
      <c r="M8652">
        <v>2009</v>
      </c>
      <c r="N8652" t="s">
        <v>2252</v>
      </c>
      <c r="P8652" s="64">
        <v>39723</v>
      </c>
      <c r="Q8652" t="s">
        <v>2836</v>
      </c>
      <c r="R8652">
        <v>8</v>
      </c>
      <c r="S8652">
        <v>42</v>
      </c>
      <c r="T8652">
        <v>20</v>
      </c>
      <c r="U8652">
        <v>20</v>
      </c>
      <c r="V8652" t="s">
        <v>462</v>
      </c>
      <c r="W8652" t="s">
        <v>462</v>
      </c>
      <c r="X8652" t="s">
        <v>2801</v>
      </c>
      <c r="Y8652">
        <v>22.63</v>
      </c>
      <c r="Z8652">
        <v>45</v>
      </c>
      <c r="AA8652">
        <v>4</v>
      </c>
      <c r="AD8652" t="s">
        <v>1006</v>
      </c>
      <c r="AG8652" t="s">
        <v>31</v>
      </c>
      <c r="AY8652" t="s">
        <v>31</v>
      </c>
      <c r="AZ8652" t="s">
        <v>31</v>
      </c>
    </row>
    <row r="8653" spans="1:52">
      <c r="A8653" t="s">
        <v>2799</v>
      </c>
      <c r="B8653" t="s">
        <v>72</v>
      </c>
      <c r="C8653" t="s">
        <v>174</v>
      </c>
      <c r="D8653" t="s">
        <v>2188</v>
      </c>
      <c r="E8653" t="s">
        <v>2189</v>
      </c>
      <c r="F8653" t="s">
        <v>2834</v>
      </c>
      <c r="L8653" t="s">
        <v>2389</v>
      </c>
      <c r="M8653">
        <v>2009</v>
      </c>
      <c r="N8653" t="s">
        <v>2252</v>
      </c>
      <c r="P8653" s="64">
        <v>39723</v>
      </c>
      <c r="Q8653">
        <v>0</v>
      </c>
      <c r="R8653">
        <v>8</v>
      </c>
      <c r="S8653">
        <v>42</v>
      </c>
      <c r="T8653">
        <v>20</v>
      </c>
      <c r="U8653">
        <v>20</v>
      </c>
      <c r="V8653" t="s">
        <v>462</v>
      </c>
      <c r="W8653" t="s">
        <v>462</v>
      </c>
      <c r="X8653" t="s">
        <v>2803</v>
      </c>
      <c r="Y8653">
        <v>11.17</v>
      </c>
      <c r="Z8653">
        <v>45</v>
      </c>
      <c r="AA8653">
        <v>4</v>
      </c>
      <c r="AD8653" t="s">
        <v>1006</v>
      </c>
      <c r="AG8653" t="s">
        <v>31</v>
      </c>
      <c r="AY8653" t="s">
        <v>31</v>
      </c>
      <c r="AZ8653" t="s">
        <v>31</v>
      </c>
    </row>
    <row r="8654" spans="1:52">
      <c r="A8654" t="s">
        <v>2799</v>
      </c>
      <c r="B8654" t="s">
        <v>72</v>
      </c>
      <c r="C8654" t="s">
        <v>174</v>
      </c>
      <c r="D8654" t="s">
        <v>2188</v>
      </c>
      <c r="E8654" t="s">
        <v>2189</v>
      </c>
      <c r="F8654" t="s">
        <v>2834</v>
      </c>
      <c r="L8654" t="s">
        <v>2389</v>
      </c>
      <c r="M8654">
        <v>2009</v>
      </c>
      <c r="N8654" t="s">
        <v>2252</v>
      </c>
      <c r="P8654" s="64">
        <v>39723</v>
      </c>
      <c r="Q8654" t="s">
        <v>2835</v>
      </c>
      <c r="R8654">
        <v>8</v>
      </c>
      <c r="S8654">
        <v>42</v>
      </c>
      <c r="T8654">
        <v>20</v>
      </c>
      <c r="U8654">
        <v>20</v>
      </c>
      <c r="V8654" t="s">
        <v>462</v>
      </c>
      <c r="W8654" t="s">
        <v>462</v>
      </c>
      <c r="X8654" t="s">
        <v>2803</v>
      </c>
      <c r="Y8654">
        <v>15.78</v>
      </c>
      <c r="Z8654">
        <v>45</v>
      </c>
      <c r="AA8654">
        <v>4</v>
      </c>
      <c r="AD8654" t="s">
        <v>1006</v>
      </c>
      <c r="AG8654" t="s">
        <v>31</v>
      </c>
      <c r="AY8654" t="s">
        <v>31</v>
      </c>
      <c r="AZ8654" t="s">
        <v>31</v>
      </c>
    </row>
    <row r="8655" spans="1:52">
      <c r="A8655" t="s">
        <v>2799</v>
      </c>
      <c r="B8655" t="s">
        <v>72</v>
      </c>
      <c r="C8655" t="s">
        <v>174</v>
      </c>
      <c r="D8655" t="s">
        <v>2188</v>
      </c>
      <c r="E8655" t="s">
        <v>2189</v>
      </c>
      <c r="F8655" t="s">
        <v>2834</v>
      </c>
      <c r="L8655" t="s">
        <v>2389</v>
      </c>
      <c r="M8655">
        <v>2009</v>
      </c>
      <c r="N8655" t="s">
        <v>2252</v>
      </c>
      <c r="P8655" s="64">
        <v>39723</v>
      </c>
      <c r="Q8655" t="s">
        <v>2836</v>
      </c>
      <c r="R8655">
        <v>8</v>
      </c>
      <c r="S8655">
        <v>42</v>
      </c>
      <c r="T8655">
        <v>20</v>
      </c>
      <c r="U8655">
        <v>20</v>
      </c>
      <c r="V8655" t="s">
        <v>462</v>
      </c>
      <c r="W8655" t="s">
        <v>462</v>
      </c>
      <c r="X8655" t="s">
        <v>2803</v>
      </c>
      <c r="Y8655">
        <v>21.93</v>
      </c>
      <c r="Z8655">
        <v>45</v>
      </c>
      <c r="AA8655">
        <v>4</v>
      </c>
      <c r="AD8655" t="s">
        <v>1006</v>
      </c>
      <c r="AG8655" t="s">
        <v>31</v>
      </c>
      <c r="AY8655" t="s">
        <v>31</v>
      </c>
      <c r="AZ8655" t="s">
        <v>31</v>
      </c>
    </row>
    <row r="8656" spans="1:52">
      <c r="A8656" t="s">
        <v>2799</v>
      </c>
      <c r="B8656" t="s">
        <v>72</v>
      </c>
      <c r="C8656" t="s">
        <v>174</v>
      </c>
      <c r="D8656" t="s">
        <v>2188</v>
      </c>
      <c r="E8656" t="s">
        <v>2189</v>
      </c>
      <c r="F8656" t="s">
        <v>2834</v>
      </c>
      <c r="L8656" t="s">
        <v>2389</v>
      </c>
      <c r="M8656">
        <v>2009</v>
      </c>
      <c r="N8656" t="s">
        <v>2252</v>
      </c>
      <c r="P8656" s="64">
        <v>39723</v>
      </c>
      <c r="Q8656">
        <v>0</v>
      </c>
      <c r="R8656">
        <v>8</v>
      </c>
      <c r="S8656">
        <v>42</v>
      </c>
      <c r="T8656">
        <v>20</v>
      </c>
      <c r="U8656">
        <v>20</v>
      </c>
      <c r="V8656" t="s">
        <v>462</v>
      </c>
      <c r="W8656" t="s">
        <v>462</v>
      </c>
      <c r="X8656" t="s">
        <v>2804</v>
      </c>
      <c r="Y8656">
        <v>1.26</v>
      </c>
      <c r="Z8656">
        <v>45</v>
      </c>
      <c r="AA8656">
        <v>4</v>
      </c>
      <c r="AD8656" t="s">
        <v>1006</v>
      </c>
      <c r="AG8656" t="s">
        <v>31</v>
      </c>
      <c r="AY8656" t="s">
        <v>31</v>
      </c>
      <c r="AZ8656" t="s">
        <v>31</v>
      </c>
    </row>
    <row r="8657" spans="1:52">
      <c r="A8657" t="s">
        <v>2799</v>
      </c>
      <c r="B8657" t="s">
        <v>72</v>
      </c>
      <c r="C8657" t="s">
        <v>174</v>
      </c>
      <c r="D8657" t="s">
        <v>2188</v>
      </c>
      <c r="E8657" t="s">
        <v>2189</v>
      </c>
      <c r="F8657" t="s">
        <v>2834</v>
      </c>
      <c r="L8657" t="s">
        <v>2389</v>
      </c>
      <c r="M8657">
        <v>2009</v>
      </c>
      <c r="N8657" t="s">
        <v>2252</v>
      </c>
      <c r="P8657" s="64">
        <v>39723</v>
      </c>
      <c r="Q8657" t="s">
        <v>2835</v>
      </c>
      <c r="R8657">
        <v>8</v>
      </c>
      <c r="S8657">
        <v>42</v>
      </c>
      <c r="T8657">
        <v>20</v>
      </c>
      <c r="U8657">
        <v>20</v>
      </c>
      <c r="V8657" t="s">
        <v>462</v>
      </c>
      <c r="W8657" t="s">
        <v>462</v>
      </c>
      <c r="X8657" t="s">
        <v>2804</v>
      </c>
      <c r="Y8657">
        <v>5.87</v>
      </c>
      <c r="Z8657">
        <v>45</v>
      </c>
      <c r="AA8657">
        <v>4</v>
      </c>
      <c r="AD8657" t="s">
        <v>1006</v>
      </c>
      <c r="AG8657" t="s">
        <v>31</v>
      </c>
      <c r="AY8657" t="s">
        <v>31</v>
      </c>
      <c r="AZ8657" t="s">
        <v>31</v>
      </c>
    </row>
    <row r="8658" spans="1:52">
      <c r="A8658" t="s">
        <v>2799</v>
      </c>
      <c r="B8658" t="s">
        <v>72</v>
      </c>
      <c r="C8658" t="s">
        <v>174</v>
      </c>
      <c r="D8658" t="s">
        <v>2188</v>
      </c>
      <c r="E8658" t="s">
        <v>2189</v>
      </c>
      <c r="F8658" t="s">
        <v>2834</v>
      </c>
      <c r="L8658" t="s">
        <v>2389</v>
      </c>
      <c r="M8658">
        <v>2009</v>
      </c>
      <c r="N8658" t="s">
        <v>2252</v>
      </c>
      <c r="P8658" s="64">
        <v>39723</v>
      </c>
      <c r="Q8658" t="s">
        <v>2836</v>
      </c>
      <c r="R8658">
        <v>8</v>
      </c>
      <c r="S8658">
        <v>42</v>
      </c>
      <c r="T8658">
        <v>20</v>
      </c>
      <c r="U8658">
        <v>20</v>
      </c>
      <c r="V8658" t="s">
        <v>462</v>
      </c>
      <c r="W8658" t="s">
        <v>462</v>
      </c>
      <c r="X8658" t="s">
        <v>2804</v>
      </c>
      <c r="Y8658">
        <v>7.82</v>
      </c>
      <c r="Z8658">
        <v>45</v>
      </c>
      <c r="AA8658">
        <v>4</v>
      </c>
      <c r="AD8658" t="s">
        <v>1006</v>
      </c>
      <c r="AG8658" t="s">
        <v>31</v>
      </c>
      <c r="AY8658" t="s">
        <v>31</v>
      </c>
      <c r="AZ8658" t="s">
        <v>31</v>
      </c>
    </row>
    <row r="8659" spans="1:52">
      <c r="A8659" t="s">
        <v>2799</v>
      </c>
      <c r="B8659" t="s">
        <v>72</v>
      </c>
      <c r="C8659" t="s">
        <v>174</v>
      </c>
      <c r="D8659" t="s">
        <v>2188</v>
      </c>
      <c r="E8659" t="s">
        <v>2189</v>
      </c>
      <c r="F8659" t="s">
        <v>2834</v>
      </c>
      <c r="L8659" t="s">
        <v>2389</v>
      </c>
      <c r="M8659">
        <v>2009</v>
      </c>
      <c r="N8659" t="s">
        <v>2252</v>
      </c>
      <c r="P8659" s="64">
        <v>39723</v>
      </c>
      <c r="Q8659">
        <v>0</v>
      </c>
      <c r="R8659">
        <v>8</v>
      </c>
      <c r="S8659">
        <v>42</v>
      </c>
      <c r="T8659">
        <v>20</v>
      </c>
      <c r="U8659">
        <v>20</v>
      </c>
      <c r="V8659" t="s">
        <v>462</v>
      </c>
      <c r="W8659" t="s">
        <v>462</v>
      </c>
      <c r="X8659" t="s">
        <v>2805</v>
      </c>
      <c r="Y8659">
        <v>0.98</v>
      </c>
      <c r="Z8659">
        <v>45</v>
      </c>
      <c r="AA8659">
        <v>4</v>
      </c>
      <c r="AD8659" t="s">
        <v>1006</v>
      </c>
      <c r="AG8659" t="s">
        <v>31</v>
      </c>
      <c r="AY8659" t="s">
        <v>31</v>
      </c>
      <c r="AZ8659" t="s">
        <v>31</v>
      </c>
    </row>
    <row r="8660" spans="1:52">
      <c r="A8660" t="s">
        <v>2799</v>
      </c>
      <c r="B8660" t="s">
        <v>72</v>
      </c>
      <c r="C8660" t="s">
        <v>174</v>
      </c>
      <c r="D8660" t="s">
        <v>2188</v>
      </c>
      <c r="E8660" t="s">
        <v>2189</v>
      </c>
      <c r="F8660" t="s">
        <v>2834</v>
      </c>
      <c r="L8660" t="s">
        <v>2389</v>
      </c>
      <c r="M8660">
        <v>2009</v>
      </c>
      <c r="N8660" t="s">
        <v>2252</v>
      </c>
      <c r="P8660" s="64">
        <v>39723</v>
      </c>
      <c r="Q8660" t="s">
        <v>2835</v>
      </c>
      <c r="R8660">
        <v>8</v>
      </c>
      <c r="S8660">
        <v>42</v>
      </c>
      <c r="T8660">
        <v>20</v>
      </c>
      <c r="U8660">
        <v>20</v>
      </c>
      <c r="V8660" t="s">
        <v>462</v>
      </c>
      <c r="W8660" t="s">
        <v>462</v>
      </c>
      <c r="X8660" t="s">
        <v>2805</v>
      </c>
      <c r="Y8660">
        <v>5.73</v>
      </c>
      <c r="Z8660">
        <v>45</v>
      </c>
      <c r="AA8660">
        <v>4</v>
      </c>
      <c r="AD8660" t="s">
        <v>1006</v>
      </c>
      <c r="AG8660" t="s">
        <v>31</v>
      </c>
      <c r="AY8660" t="s">
        <v>31</v>
      </c>
      <c r="AZ8660" t="s">
        <v>31</v>
      </c>
    </row>
    <row r="8661" spans="1:52">
      <c r="A8661" t="s">
        <v>2799</v>
      </c>
      <c r="B8661" t="s">
        <v>72</v>
      </c>
      <c r="C8661" t="s">
        <v>174</v>
      </c>
      <c r="D8661" t="s">
        <v>2188</v>
      </c>
      <c r="E8661" t="s">
        <v>2189</v>
      </c>
      <c r="F8661" t="s">
        <v>2834</v>
      </c>
      <c r="L8661" t="s">
        <v>2389</v>
      </c>
      <c r="M8661">
        <v>2009</v>
      </c>
      <c r="N8661" t="s">
        <v>2252</v>
      </c>
      <c r="P8661" s="64">
        <v>39723</v>
      </c>
      <c r="Q8661" t="s">
        <v>2836</v>
      </c>
      <c r="R8661">
        <v>8</v>
      </c>
      <c r="S8661">
        <v>42</v>
      </c>
      <c r="T8661">
        <v>20</v>
      </c>
      <c r="U8661">
        <v>20</v>
      </c>
      <c r="V8661" t="s">
        <v>462</v>
      </c>
      <c r="W8661" t="s">
        <v>462</v>
      </c>
      <c r="X8661" t="s">
        <v>2805</v>
      </c>
      <c r="Y8661">
        <v>7.68</v>
      </c>
      <c r="Z8661">
        <v>45</v>
      </c>
      <c r="AA8661">
        <v>4</v>
      </c>
      <c r="AD8661" t="s">
        <v>1006</v>
      </c>
      <c r="AG8661" t="s">
        <v>31</v>
      </c>
      <c r="AY8661" t="s">
        <v>31</v>
      </c>
      <c r="AZ8661" t="s">
        <v>31</v>
      </c>
    </row>
    <row r="8662" spans="1:52">
      <c r="A8662" t="s">
        <v>2799</v>
      </c>
      <c r="B8662" t="s">
        <v>72</v>
      </c>
      <c r="C8662" t="s">
        <v>174</v>
      </c>
      <c r="D8662" t="s">
        <v>2188</v>
      </c>
      <c r="E8662" t="s">
        <v>2189</v>
      </c>
      <c r="F8662" t="s">
        <v>2834</v>
      </c>
      <c r="L8662" t="s">
        <v>2389</v>
      </c>
      <c r="M8662">
        <v>2009</v>
      </c>
      <c r="N8662" t="s">
        <v>2252</v>
      </c>
      <c r="P8662" s="64">
        <v>39723</v>
      </c>
      <c r="Q8662">
        <v>0</v>
      </c>
      <c r="R8662">
        <v>8</v>
      </c>
      <c r="S8662">
        <v>84</v>
      </c>
      <c r="T8662">
        <v>20</v>
      </c>
      <c r="U8662">
        <v>20</v>
      </c>
      <c r="V8662" t="s">
        <v>462</v>
      </c>
      <c r="W8662" t="s">
        <v>462</v>
      </c>
      <c r="X8662" t="s">
        <v>2801</v>
      </c>
      <c r="Y8662">
        <v>68.16</v>
      </c>
      <c r="Z8662">
        <v>45</v>
      </c>
      <c r="AA8662">
        <v>4</v>
      </c>
      <c r="AD8662" t="s">
        <v>1006</v>
      </c>
      <c r="AG8662" t="s">
        <v>31</v>
      </c>
      <c r="AY8662" t="s">
        <v>31</v>
      </c>
      <c r="AZ8662" t="s">
        <v>31</v>
      </c>
    </row>
    <row r="8663" spans="1:52">
      <c r="A8663" t="s">
        <v>2799</v>
      </c>
      <c r="B8663" t="s">
        <v>72</v>
      </c>
      <c r="C8663" t="s">
        <v>174</v>
      </c>
      <c r="D8663" t="s">
        <v>2188</v>
      </c>
      <c r="E8663" t="s">
        <v>2189</v>
      </c>
      <c r="F8663" t="s">
        <v>2834</v>
      </c>
      <c r="L8663" t="s">
        <v>2389</v>
      </c>
      <c r="M8663">
        <v>2009</v>
      </c>
      <c r="N8663" t="s">
        <v>2252</v>
      </c>
      <c r="P8663" s="64">
        <v>39723</v>
      </c>
      <c r="Q8663" t="s">
        <v>2835</v>
      </c>
      <c r="R8663">
        <v>8</v>
      </c>
      <c r="S8663">
        <v>84</v>
      </c>
      <c r="T8663">
        <v>20</v>
      </c>
      <c r="U8663">
        <v>20</v>
      </c>
      <c r="V8663" t="s">
        <v>462</v>
      </c>
      <c r="W8663" t="s">
        <v>462</v>
      </c>
      <c r="X8663" t="s">
        <v>2801</v>
      </c>
      <c r="Y8663">
        <v>81.84</v>
      </c>
      <c r="Z8663">
        <v>45</v>
      </c>
      <c r="AA8663">
        <v>4</v>
      </c>
      <c r="AD8663" t="s">
        <v>1006</v>
      </c>
      <c r="AG8663" t="s">
        <v>31</v>
      </c>
      <c r="AY8663" t="s">
        <v>31</v>
      </c>
      <c r="AZ8663" t="s">
        <v>31</v>
      </c>
    </row>
    <row r="8664" spans="1:52">
      <c r="A8664" t="s">
        <v>2799</v>
      </c>
      <c r="B8664" t="s">
        <v>72</v>
      </c>
      <c r="C8664" t="s">
        <v>174</v>
      </c>
      <c r="D8664" t="s">
        <v>2188</v>
      </c>
      <c r="E8664" t="s">
        <v>2189</v>
      </c>
      <c r="F8664" t="s">
        <v>2834</v>
      </c>
      <c r="L8664" t="s">
        <v>2389</v>
      </c>
      <c r="M8664">
        <v>2009</v>
      </c>
      <c r="N8664" t="s">
        <v>2252</v>
      </c>
      <c r="P8664" s="64">
        <v>39723</v>
      </c>
      <c r="Q8664" t="s">
        <v>2836</v>
      </c>
      <c r="R8664">
        <v>8</v>
      </c>
      <c r="S8664">
        <v>84</v>
      </c>
      <c r="T8664">
        <v>20</v>
      </c>
      <c r="U8664">
        <v>20</v>
      </c>
      <c r="V8664" t="s">
        <v>462</v>
      </c>
      <c r="W8664" t="s">
        <v>462</v>
      </c>
      <c r="X8664" t="s">
        <v>2801</v>
      </c>
      <c r="Y8664">
        <v>78.489999999999995</v>
      </c>
      <c r="Z8664">
        <v>45</v>
      </c>
      <c r="AA8664">
        <v>4</v>
      </c>
      <c r="AD8664" t="s">
        <v>1006</v>
      </c>
      <c r="AG8664" t="s">
        <v>31</v>
      </c>
      <c r="AY8664" t="s">
        <v>31</v>
      </c>
      <c r="AZ8664" t="s">
        <v>31</v>
      </c>
    </row>
    <row r="8665" spans="1:52">
      <c r="A8665" t="s">
        <v>2799</v>
      </c>
      <c r="B8665" t="s">
        <v>72</v>
      </c>
      <c r="C8665" t="s">
        <v>174</v>
      </c>
      <c r="D8665" t="s">
        <v>2188</v>
      </c>
      <c r="E8665" t="s">
        <v>2189</v>
      </c>
      <c r="F8665" t="s">
        <v>2834</v>
      </c>
      <c r="L8665" t="s">
        <v>2389</v>
      </c>
      <c r="M8665">
        <v>2009</v>
      </c>
      <c r="N8665" t="s">
        <v>2252</v>
      </c>
      <c r="P8665" s="64">
        <v>39723</v>
      </c>
      <c r="Q8665">
        <v>0</v>
      </c>
      <c r="R8665">
        <v>8</v>
      </c>
      <c r="S8665">
        <v>84</v>
      </c>
      <c r="T8665">
        <v>20</v>
      </c>
      <c r="U8665">
        <v>20</v>
      </c>
      <c r="V8665" t="s">
        <v>462</v>
      </c>
      <c r="W8665" t="s">
        <v>462</v>
      </c>
      <c r="X8665" t="s">
        <v>2803</v>
      </c>
      <c r="Y8665">
        <v>51.96</v>
      </c>
      <c r="Z8665">
        <v>45</v>
      </c>
      <c r="AA8665">
        <v>4</v>
      </c>
      <c r="AD8665" t="s">
        <v>1006</v>
      </c>
      <c r="AG8665" t="s">
        <v>31</v>
      </c>
      <c r="AY8665" t="s">
        <v>31</v>
      </c>
      <c r="AZ8665" t="s">
        <v>31</v>
      </c>
    </row>
    <row r="8666" spans="1:52">
      <c r="A8666" t="s">
        <v>2799</v>
      </c>
      <c r="B8666" t="s">
        <v>72</v>
      </c>
      <c r="C8666" t="s">
        <v>174</v>
      </c>
      <c r="D8666" t="s">
        <v>2188</v>
      </c>
      <c r="E8666" t="s">
        <v>2189</v>
      </c>
      <c r="F8666" t="s">
        <v>2834</v>
      </c>
      <c r="L8666" t="s">
        <v>2389</v>
      </c>
      <c r="M8666">
        <v>2009</v>
      </c>
      <c r="N8666" t="s">
        <v>2252</v>
      </c>
      <c r="P8666" s="64">
        <v>39723</v>
      </c>
      <c r="Q8666" t="s">
        <v>2835</v>
      </c>
      <c r="R8666">
        <v>8</v>
      </c>
      <c r="S8666">
        <v>84</v>
      </c>
      <c r="T8666">
        <v>20</v>
      </c>
      <c r="U8666">
        <v>20</v>
      </c>
      <c r="V8666" t="s">
        <v>462</v>
      </c>
      <c r="W8666" t="s">
        <v>462</v>
      </c>
      <c r="X8666" t="s">
        <v>2803</v>
      </c>
      <c r="Y8666">
        <v>70.39</v>
      </c>
      <c r="Z8666">
        <v>45</v>
      </c>
      <c r="AA8666">
        <v>4</v>
      </c>
      <c r="AD8666" t="s">
        <v>1006</v>
      </c>
      <c r="AG8666" t="s">
        <v>31</v>
      </c>
      <c r="AY8666" t="s">
        <v>31</v>
      </c>
      <c r="AZ8666" t="s">
        <v>31</v>
      </c>
    </row>
    <row r="8667" spans="1:52">
      <c r="A8667" t="s">
        <v>2799</v>
      </c>
      <c r="B8667" t="s">
        <v>72</v>
      </c>
      <c r="C8667" t="s">
        <v>174</v>
      </c>
      <c r="D8667" t="s">
        <v>2188</v>
      </c>
      <c r="E8667" t="s">
        <v>2189</v>
      </c>
      <c r="F8667" t="s">
        <v>2834</v>
      </c>
      <c r="L8667" t="s">
        <v>2389</v>
      </c>
      <c r="M8667">
        <v>2009</v>
      </c>
      <c r="N8667" t="s">
        <v>2252</v>
      </c>
      <c r="P8667" s="64">
        <v>39723</v>
      </c>
      <c r="Q8667" t="s">
        <v>2836</v>
      </c>
      <c r="R8667">
        <v>8</v>
      </c>
      <c r="S8667">
        <v>84</v>
      </c>
      <c r="T8667">
        <v>20</v>
      </c>
      <c r="U8667">
        <v>20</v>
      </c>
      <c r="V8667" t="s">
        <v>462</v>
      </c>
      <c r="W8667" t="s">
        <v>462</v>
      </c>
      <c r="X8667" t="s">
        <v>2803</v>
      </c>
      <c r="Y8667">
        <v>64.67</v>
      </c>
      <c r="Z8667">
        <v>45</v>
      </c>
      <c r="AA8667">
        <v>4</v>
      </c>
      <c r="AD8667" t="s">
        <v>1006</v>
      </c>
      <c r="AG8667" t="s">
        <v>31</v>
      </c>
      <c r="AY8667" t="s">
        <v>31</v>
      </c>
      <c r="AZ8667" t="s">
        <v>31</v>
      </c>
    </row>
    <row r="8668" spans="1:52">
      <c r="A8668" t="s">
        <v>2799</v>
      </c>
      <c r="B8668" t="s">
        <v>72</v>
      </c>
      <c r="C8668" t="s">
        <v>174</v>
      </c>
      <c r="D8668" t="s">
        <v>2188</v>
      </c>
      <c r="E8668" t="s">
        <v>2189</v>
      </c>
      <c r="F8668" t="s">
        <v>2834</v>
      </c>
      <c r="L8668" t="s">
        <v>2389</v>
      </c>
      <c r="M8668">
        <v>2009</v>
      </c>
      <c r="N8668" t="s">
        <v>2252</v>
      </c>
      <c r="P8668" s="64">
        <v>39723</v>
      </c>
      <c r="Q8668">
        <v>0</v>
      </c>
      <c r="R8668">
        <v>8</v>
      </c>
      <c r="S8668">
        <v>84</v>
      </c>
      <c r="T8668">
        <v>20</v>
      </c>
      <c r="U8668">
        <v>20</v>
      </c>
      <c r="V8668" t="s">
        <v>462</v>
      </c>
      <c r="W8668" t="s">
        <v>462</v>
      </c>
      <c r="X8668" t="s">
        <v>2804</v>
      </c>
      <c r="Y8668">
        <v>32.26</v>
      </c>
      <c r="Z8668">
        <v>45</v>
      </c>
      <c r="AA8668">
        <v>4</v>
      </c>
      <c r="AD8668" t="s">
        <v>1006</v>
      </c>
      <c r="AG8668" t="s">
        <v>31</v>
      </c>
      <c r="AY8668" t="s">
        <v>31</v>
      </c>
      <c r="AZ8668" t="s">
        <v>31</v>
      </c>
    </row>
    <row r="8669" spans="1:52">
      <c r="A8669" t="s">
        <v>2799</v>
      </c>
      <c r="B8669" t="s">
        <v>72</v>
      </c>
      <c r="C8669" t="s">
        <v>174</v>
      </c>
      <c r="D8669" t="s">
        <v>2188</v>
      </c>
      <c r="E8669" t="s">
        <v>2189</v>
      </c>
      <c r="F8669" t="s">
        <v>2834</v>
      </c>
      <c r="L8669" t="s">
        <v>2389</v>
      </c>
      <c r="M8669">
        <v>2009</v>
      </c>
      <c r="N8669" t="s">
        <v>2252</v>
      </c>
      <c r="P8669" s="64">
        <v>39723</v>
      </c>
      <c r="Q8669" t="s">
        <v>2835</v>
      </c>
      <c r="R8669">
        <v>8</v>
      </c>
      <c r="S8669">
        <v>84</v>
      </c>
      <c r="T8669">
        <v>20</v>
      </c>
      <c r="U8669">
        <v>20</v>
      </c>
      <c r="V8669" t="s">
        <v>462</v>
      </c>
      <c r="W8669" t="s">
        <v>462</v>
      </c>
      <c r="X8669" t="s">
        <v>2804</v>
      </c>
      <c r="Y8669">
        <v>51.12</v>
      </c>
      <c r="Z8669">
        <v>45</v>
      </c>
      <c r="AA8669">
        <v>4</v>
      </c>
      <c r="AD8669" t="s">
        <v>1006</v>
      </c>
      <c r="AG8669" t="s">
        <v>31</v>
      </c>
      <c r="AY8669" t="s">
        <v>31</v>
      </c>
      <c r="AZ8669" t="s">
        <v>31</v>
      </c>
    </row>
    <row r="8670" spans="1:52">
      <c r="A8670" t="s">
        <v>2799</v>
      </c>
      <c r="B8670" t="s">
        <v>72</v>
      </c>
      <c r="C8670" t="s">
        <v>174</v>
      </c>
      <c r="D8670" t="s">
        <v>2188</v>
      </c>
      <c r="E8670" t="s">
        <v>2189</v>
      </c>
      <c r="F8670" t="s">
        <v>2834</v>
      </c>
      <c r="L8670" t="s">
        <v>2389</v>
      </c>
      <c r="M8670">
        <v>2009</v>
      </c>
      <c r="N8670" t="s">
        <v>2252</v>
      </c>
      <c r="P8670" s="64">
        <v>39723</v>
      </c>
      <c r="Q8670" t="s">
        <v>2836</v>
      </c>
      <c r="R8670">
        <v>8</v>
      </c>
      <c r="S8670">
        <v>84</v>
      </c>
      <c r="T8670">
        <v>20</v>
      </c>
      <c r="U8670">
        <v>20</v>
      </c>
      <c r="V8670" t="s">
        <v>462</v>
      </c>
      <c r="W8670" t="s">
        <v>462</v>
      </c>
      <c r="X8670" t="s">
        <v>2804</v>
      </c>
      <c r="Y8670">
        <v>45.81</v>
      </c>
      <c r="Z8670">
        <v>45</v>
      </c>
      <c r="AA8670">
        <v>4</v>
      </c>
      <c r="AD8670" t="s">
        <v>1006</v>
      </c>
      <c r="AG8670" t="s">
        <v>31</v>
      </c>
      <c r="AY8670" t="s">
        <v>31</v>
      </c>
      <c r="AZ8670" t="s">
        <v>31</v>
      </c>
    </row>
    <row r="8671" spans="1:52">
      <c r="A8671" t="s">
        <v>2799</v>
      </c>
      <c r="B8671" t="s">
        <v>72</v>
      </c>
      <c r="C8671" t="s">
        <v>174</v>
      </c>
      <c r="D8671" t="s">
        <v>2188</v>
      </c>
      <c r="E8671" t="s">
        <v>2189</v>
      </c>
      <c r="F8671" t="s">
        <v>2834</v>
      </c>
      <c r="L8671" t="s">
        <v>2389</v>
      </c>
      <c r="M8671">
        <v>2009</v>
      </c>
      <c r="N8671" t="s">
        <v>2252</v>
      </c>
      <c r="P8671" s="64">
        <v>39723</v>
      </c>
      <c r="Q8671">
        <v>0</v>
      </c>
      <c r="R8671">
        <v>8</v>
      </c>
      <c r="S8671">
        <v>84</v>
      </c>
      <c r="T8671">
        <v>20</v>
      </c>
      <c r="U8671">
        <v>20</v>
      </c>
      <c r="V8671" t="s">
        <v>462</v>
      </c>
      <c r="W8671" t="s">
        <v>462</v>
      </c>
      <c r="X8671" t="s">
        <v>2805</v>
      </c>
      <c r="Y8671">
        <v>18.02</v>
      </c>
      <c r="Z8671">
        <v>45</v>
      </c>
      <c r="AA8671">
        <v>4</v>
      </c>
      <c r="AD8671" t="s">
        <v>1006</v>
      </c>
      <c r="AG8671" t="s">
        <v>31</v>
      </c>
      <c r="AY8671" t="s">
        <v>31</v>
      </c>
      <c r="AZ8671" t="s">
        <v>31</v>
      </c>
    </row>
    <row r="8672" spans="1:52">
      <c r="A8672" t="s">
        <v>2799</v>
      </c>
      <c r="B8672" t="s">
        <v>72</v>
      </c>
      <c r="C8672" t="s">
        <v>174</v>
      </c>
      <c r="D8672" t="s">
        <v>2188</v>
      </c>
      <c r="E8672" t="s">
        <v>2189</v>
      </c>
      <c r="F8672" t="s">
        <v>2834</v>
      </c>
      <c r="L8672" t="s">
        <v>2389</v>
      </c>
      <c r="M8672">
        <v>2009</v>
      </c>
      <c r="N8672" t="s">
        <v>2252</v>
      </c>
      <c r="P8672" s="64">
        <v>39723</v>
      </c>
      <c r="Q8672" t="s">
        <v>2835</v>
      </c>
      <c r="R8672">
        <v>8</v>
      </c>
      <c r="S8672">
        <v>84</v>
      </c>
      <c r="T8672">
        <v>20</v>
      </c>
      <c r="U8672">
        <v>20</v>
      </c>
      <c r="V8672" t="s">
        <v>462</v>
      </c>
      <c r="W8672" t="s">
        <v>462</v>
      </c>
      <c r="X8672" t="s">
        <v>2805</v>
      </c>
      <c r="Y8672">
        <v>41.9</v>
      </c>
      <c r="Z8672">
        <v>45</v>
      </c>
      <c r="AA8672">
        <v>4</v>
      </c>
      <c r="AD8672" t="s">
        <v>1006</v>
      </c>
      <c r="AG8672" t="s">
        <v>31</v>
      </c>
      <c r="AY8672" t="s">
        <v>31</v>
      </c>
      <c r="AZ8672" t="s">
        <v>31</v>
      </c>
    </row>
    <row r="8673" spans="1:52">
      <c r="A8673" t="s">
        <v>2799</v>
      </c>
      <c r="B8673" t="s">
        <v>72</v>
      </c>
      <c r="C8673" t="s">
        <v>174</v>
      </c>
      <c r="D8673" t="s">
        <v>2188</v>
      </c>
      <c r="E8673" t="s">
        <v>2189</v>
      </c>
      <c r="F8673" t="s">
        <v>2834</v>
      </c>
      <c r="L8673" t="s">
        <v>2389</v>
      </c>
      <c r="M8673">
        <v>2009</v>
      </c>
      <c r="N8673" t="s">
        <v>2252</v>
      </c>
      <c r="P8673" s="64">
        <v>39723</v>
      </c>
      <c r="Q8673" t="s">
        <v>2836</v>
      </c>
      <c r="R8673">
        <v>8</v>
      </c>
      <c r="S8673">
        <v>84</v>
      </c>
      <c r="T8673">
        <v>20</v>
      </c>
      <c r="U8673">
        <v>20</v>
      </c>
      <c r="V8673" t="s">
        <v>462</v>
      </c>
      <c r="W8673" t="s">
        <v>462</v>
      </c>
      <c r="X8673" t="s">
        <v>2805</v>
      </c>
      <c r="Y8673">
        <v>35.619999999999997</v>
      </c>
      <c r="Z8673">
        <v>45</v>
      </c>
      <c r="AA8673">
        <v>4</v>
      </c>
      <c r="AD8673" t="s">
        <v>1006</v>
      </c>
      <c r="AG8673" t="s">
        <v>31</v>
      </c>
      <c r="AY8673" t="s">
        <v>31</v>
      </c>
      <c r="AZ8673" t="s">
        <v>31</v>
      </c>
    </row>
    <row r="8674" spans="1:52">
      <c r="A8674" t="s">
        <v>2799</v>
      </c>
      <c r="B8674" t="s">
        <v>72</v>
      </c>
      <c r="C8674" t="s">
        <v>174</v>
      </c>
      <c r="D8674" t="s">
        <v>2188</v>
      </c>
      <c r="E8674" t="s">
        <v>2189</v>
      </c>
      <c r="F8674" t="s">
        <v>2834</v>
      </c>
      <c r="L8674" t="s">
        <v>2389</v>
      </c>
      <c r="M8674">
        <v>2009</v>
      </c>
      <c r="N8674" t="s">
        <v>2252</v>
      </c>
      <c r="P8674" s="64">
        <v>39723</v>
      </c>
      <c r="Q8674">
        <v>4</v>
      </c>
      <c r="R8674">
        <v>8</v>
      </c>
      <c r="S8674">
        <v>42</v>
      </c>
      <c r="T8674">
        <v>20</v>
      </c>
      <c r="U8674">
        <v>20</v>
      </c>
      <c r="V8674" t="s">
        <v>462</v>
      </c>
      <c r="W8674" t="s">
        <v>462</v>
      </c>
      <c r="X8674" t="s">
        <v>2801</v>
      </c>
      <c r="Y8674">
        <v>11.56</v>
      </c>
      <c r="Z8674">
        <v>45</v>
      </c>
      <c r="AA8674">
        <v>4</v>
      </c>
      <c r="AD8674" t="s">
        <v>1006</v>
      </c>
      <c r="AG8674" t="s">
        <v>31</v>
      </c>
      <c r="AY8674" t="s">
        <v>31</v>
      </c>
      <c r="AZ8674" t="s">
        <v>31</v>
      </c>
    </row>
    <row r="8675" spans="1:52">
      <c r="A8675" t="s">
        <v>2799</v>
      </c>
      <c r="B8675" t="s">
        <v>72</v>
      </c>
      <c r="C8675" t="s">
        <v>174</v>
      </c>
      <c r="D8675" t="s">
        <v>2188</v>
      </c>
      <c r="E8675" t="s">
        <v>2189</v>
      </c>
      <c r="F8675" t="s">
        <v>2834</v>
      </c>
      <c r="L8675" t="s">
        <v>2389</v>
      </c>
      <c r="M8675">
        <v>2009</v>
      </c>
      <c r="N8675" t="s">
        <v>2252</v>
      </c>
      <c r="P8675" s="64">
        <v>39723</v>
      </c>
      <c r="Q8675" t="s">
        <v>2837</v>
      </c>
      <c r="R8675">
        <v>8</v>
      </c>
      <c r="S8675">
        <v>42</v>
      </c>
      <c r="T8675">
        <v>20</v>
      </c>
      <c r="U8675">
        <v>20</v>
      </c>
      <c r="V8675" t="s">
        <v>462</v>
      </c>
      <c r="W8675" t="s">
        <v>462</v>
      </c>
      <c r="X8675" t="s">
        <v>2801</v>
      </c>
      <c r="Y8675">
        <v>5.92</v>
      </c>
      <c r="Z8675">
        <v>45</v>
      </c>
      <c r="AA8675">
        <v>4</v>
      </c>
      <c r="AD8675" t="s">
        <v>1006</v>
      </c>
      <c r="AG8675" t="s">
        <v>31</v>
      </c>
      <c r="AY8675" t="s">
        <v>31</v>
      </c>
      <c r="AZ8675" t="s">
        <v>31</v>
      </c>
    </row>
    <row r="8676" spans="1:52">
      <c r="A8676" t="s">
        <v>2799</v>
      </c>
      <c r="B8676" t="s">
        <v>72</v>
      </c>
      <c r="C8676" t="s">
        <v>174</v>
      </c>
      <c r="D8676" t="s">
        <v>2188</v>
      </c>
      <c r="E8676" t="s">
        <v>2189</v>
      </c>
      <c r="F8676" t="s">
        <v>2834</v>
      </c>
      <c r="L8676" t="s">
        <v>2389</v>
      </c>
      <c r="M8676">
        <v>2009</v>
      </c>
      <c r="N8676" t="s">
        <v>2252</v>
      </c>
      <c r="P8676" s="64">
        <v>39723</v>
      </c>
      <c r="Q8676" t="s">
        <v>2838</v>
      </c>
      <c r="R8676">
        <v>8</v>
      </c>
      <c r="S8676">
        <v>42</v>
      </c>
      <c r="T8676">
        <v>20</v>
      </c>
      <c r="U8676">
        <v>20</v>
      </c>
      <c r="V8676" t="s">
        <v>462</v>
      </c>
      <c r="W8676" t="s">
        <v>462</v>
      </c>
      <c r="X8676" t="s">
        <v>2801</v>
      </c>
      <c r="Y8676">
        <v>3.83</v>
      </c>
      <c r="Z8676">
        <v>45</v>
      </c>
      <c r="AA8676">
        <v>4</v>
      </c>
      <c r="AD8676" t="s">
        <v>1006</v>
      </c>
      <c r="AG8676" t="s">
        <v>31</v>
      </c>
      <c r="AY8676" t="s">
        <v>31</v>
      </c>
      <c r="AZ8676" t="s">
        <v>31</v>
      </c>
    </row>
    <row r="8677" spans="1:52">
      <c r="A8677" t="s">
        <v>2799</v>
      </c>
      <c r="B8677" t="s">
        <v>72</v>
      </c>
      <c r="C8677" t="s">
        <v>174</v>
      </c>
      <c r="D8677" t="s">
        <v>2188</v>
      </c>
      <c r="E8677" t="s">
        <v>2189</v>
      </c>
      <c r="F8677" t="s">
        <v>2834</v>
      </c>
      <c r="L8677" t="s">
        <v>2389</v>
      </c>
      <c r="M8677">
        <v>2009</v>
      </c>
      <c r="N8677" t="s">
        <v>2252</v>
      </c>
      <c r="P8677" s="64">
        <v>39723</v>
      </c>
      <c r="Q8677" t="s">
        <v>2839</v>
      </c>
      <c r="R8677">
        <v>8</v>
      </c>
      <c r="S8677">
        <v>42</v>
      </c>
      <c r="T8677">
        <v>20</v>
      </c>
      <c r="U8677">
        <v>20</v>
      </c>
      <c r="V8677" t="s">
        <v>462</v>
      </c>
      <c r="W8677" t="s">
        <v>462</v>
      </c>
      <c r="X8677" t="s">
        <v>2801</v>
      </c>
      <c r="Y8677">
        <v>15.67</v>
      </c>
      <c r="Z8677">
        <v>45</v>
      </c>
      <c r="AA8677">
        <v>4</v>
      </c>
      <c r="AD8677" t="s">
        <v>1006</v>
      </c>
      <c r="AG8677" t="s">
        <v>31</v>
      </c>
      <c r="AY8677" t="s">
        <v>31</v>
      </c>
      <c r="AZ8677" t="s">
        <v>31</v>
      </c>
    </row>
    <row r="8678" spans="1:52">
      <c r="A8678" t="s">
        <v>2799</v>
      </c>
      <c r="B8678" t="s">
        <v>72</v>
      </c>
      <c r="C8678" t="s">
        <v>174</v>
      </c>
      <c r="D8678" t="s">
        <v>2188</v>
      </c>
      <c r="E8678" t="s">
        <v>2189</v>
      </c>
      <c r="F8678" t="s">
        <v>2834</v>
      </c>
      <c r="L8678" t="s">
        <v>2389</v>
      </c>
      <c r="M8678">
        <v>2009</v>
      </c>
      <c r="N8678" t="s">
        <v>2252</v>
      </c>
      <c r="P8678" s="64">
        <v>39723</v>
      </c>
      <c r="Q8678" t="s">
        <v>2840</v>
      </c>
      <c r="R8678">
        <v>8</v>
      </c>
      <c r="S8678">
        <v>42</v>
      </c>
      <c r="T8678">
        <v>20</v>
      </c>
      <c r="U8678">
        <v>20</v>
      </c>
      <c r="V8678" t="s">
        <v>462</v>
      </c>
      <c r="W8678" t="s">
        <v>462</v>
      </c>
      <c r="X8678" t="s">
        <v>2801</v>
      </c>
      <c r="Y8678">
        <v>20.27</v>
      </c>
      <c r="Z8678">
        <v>45</v>
      </c>
      <c r="AA8678">
        <v>4</v>
      </c>
      <c r="AD8678" t="s">
        <v>1006</v>
      </c>
      <c r="AG8678" t="s">
        <v>31</v>
      </c>
      <c r="AY8678" t="s">
        <v>31</v>
      </c>
      <c r="AZ8678" t="s">
        <v>31</v>
      </c>
    </row>
    <row r="8679" spans="1:52">
      <c r="A8679" t="s">
        <v>2799</v>
      </c>
      <c r="B8679" t="s">
        <v>72</v>
      </c>
      <c r="C8679" t="s">
        <v>174</v>
      </c>
      <c r="D8679" t="s">
        <v>2188</v>
      </c>
      <c r="E8679" t="s">
        <v>2189</v>
      </c>
      <c r="F8679" t="s">
        <v>2834</v>
      </c>
      <c r="L8679" t="s">
        <v>2389</v>
      </c>
      <c r="M8679">
        <v>2009</v>
      </c>
      <c r="N8679" t="s">
        <v>2252</v>
      </c>
      <c r="P8679" s="64">
        <v>39723</v>
      </c>
      <c r="Q8679">
        <v>4</v>
      </c>
      <c r="R8679">
        <v>8</v>
      </c>
      <c r="S8679">
        <v>42</v>
      </c>
      <c r="T8679">
        <v>20</v>
      </c>
      <c r="U8679">
        <v>20</v>
      </c>
      <c r="V8679" t="s">
        <v>462</v>
      </c>
      <c r="W8679" t="s">
        <v>462</v>
      </c>
      <c r="X8679" t="s">
        <v>2803</v>
      </c>
      <c r="Y8679">
        <v>10.79</v>
      </c>
      <c r="Z8679">
        <v>45</v>
      </c>
      <c r="AA8679">
        <v>4</v>
      </c>
      <c r="AD8679" t="s">
        <v>1006</v>
      </c>
      <c r="AG8679" t="s">
        <v>31</v>
      </c>
      <c r="AY8679" t="s">
        <v>31</v>
      </c>
      <c r="AZ8679" t="s">
        <v>31</v>
      </c>
    </row>
    <row r="8680" spans="1:52">
      <c r="A8680" t="s">
        <v>2799</v>
      </c>
      <c r="B8680" t="s">
        <v>72</v>
      </c>
      <c r="C8680" t="s">
        <v>174</v>
      </c>
      <c r="D8680" t="s">
        <v>2188</v>
      </c>
      <c r="E8680" t="s">
        <v>2189</v>
      </c>
      <c r="F8680" t="s">
        <v>2834</v>
      </c>
      <c r="L8680" t="s">
        <v>2389</v>
      </c>
      <c r="M8680">
        <v>2009</v>
      </c>
      <c r="N8680" t="s">
        <v>2252</v>
      </c>
      <c r="P8680" s="64">
        <v>39723</v>
      </c>
      <c r="Q8680" t="s">
        <v>2837</v>
      </c>
      <c r="R8680">
        <v>8</v>
      </c>
      <c r="S8680">
        <v>42</v>
      </c>
      <c r="T8680">
        <v>20</v>
      </c>
      <c r="U8680">
        <v>20</v>
      </c>
      <c r="V8680" t="s">
        <v>462</v>
      </c>
      <c r="W8680" t="s">
        <v>462</v>
      </c>
      <c r="X8680" t="s">
        <v>2803</v>
      </c>
      <c r="Y8680">
        <v>5.57</v>
      </c>
      <c r="Z8680">
        <v>45</v>
      </c>
      <c r="AA8680">
        <v>4</v>
      </c>
      <c r="AD8680" t="s">
        <v>1006</v>
      </c>
      <c r="AG8680" t="s">
        <v>31</v>
      </c>
      <c r="AY8680" t="s">
        <v>31</v>
      </c>
      <c r="AZ8680" t="s">
        <v>31</v>
      </c>
    </row>
    <row r="8681" spans="1:52">
      <c r="A8681" t="s">
        <v>2799</v>
      </c>
      <c r="B8681" t="s">
        <v>72</v>
      </c>
      <c r="C8681" t="s">
        <v>174</v>
      </c>
      <c r="D8681" t="s">
        <v>2188</v>
      </c>
      <c r="E8681" t="s">
        <v>2189</v>
      </c>
      <c r="F8681" t="s">
        <v>2834</v>
      </c>
      <c r="L8681" t="s">
        <v>2389</v>
      </c>
      <c r="M8681">
        <v>2009</v>
      </c>
      <c r="N8681" t="s">
        <v>2252</v>
      </c>
      <c r="P8681" s="64">
        <v>39723</v>
      </c>
      <c r="Q8681" t="s">
        <v>2838</v>
      </c>
      <c r="R8681">
        <v>8</v>
      </c>
      <c r="S8681">
        <v>42</v>
      </c>
      <c r="T8681">
        <v>20</v>
      </c>
      <c r="U8681">
        <v>20</v>
      </c>
      <c r="V8681" t="s">
        <v>462</v>
      </c>
      <c r="W8681" t="s">
        <v>462</v>
      </c>
      <c r="X8681" t="s">
        <v>2803</v>
      </c>
      <c r="Y8681">
        <v>3.2</v>
      </c>
      <c r="Z8681">
        <v>45</v>
      </c>
      <c r="AA8681">
        <v>4</v>
      </c>
      <c r="AD8681" t="s">
        <v>1006</v>
      </c>
      <c r="AG8681" t="s">
        <v>31</v>
      </c>
      <c r="AY8681" t="s">
        <v>31</v>
      </c>
      <c r="AZ8681" t="s">
        <v>31</v>
      </c>
    </row>
    <row r="8682" spans="1:52">
      <c r="A8682" t="s">
        <v>2799</v>
      </c>
      <c r="B8682" t="s">
        <v>72</v>
      </c>
      <c r="C8682" t="s">
        <v>174</v>
      </c>
      <c r="D8682" t="s">
        <v>2188</v>
      </c>
      <c r="E8682" t="s">
        <v>2189</v>
      </c>
      <c r="F8682" t="s">
        <v>2834</v>
      </c>
      <c r="L8682" t="s">
        <v>2389</v>
      </c>
      <c r="M8682">
        <v>2009</v>
      </c>
      <c r="N8682" t="s">
        <v>2252</v>
      </c>
      <c r="P8682" s="64">
        <v>39723</v>
      </c>
      <c r="Q8682" t="s">
        <v>2839</v>
      </c>
      <c r="R8682">
        <v>8</v>
      </c>
      <c r="S8682">
        <v>42</v>
      </c>
      <c r="T8682">
        <v>20</v>
      </c>
      <c r="U8682">
        <v>20</v>
      </c>
      <c r="V8682" t="s">
        <v>462</v>
      </c>
      <c r="W8682" t="s">
        <v>462</v>
      </c>
      <c r="X8682" t="s">
        <v>2803</v>
      </c>
      <c r="Y8682">
        <v>15.6</v>
      </c>
      <c r="Z8682">
        <v>45</v>
      </c>
      <c r="AA8682">
        <v>4</v>
      </c>
      <c r="AD8682" t="s">
        <v>1006</v>
      </c>
      <c r="AG8682" t="s">
        <v>31</v>
      </c>
      <c r="AY8682" t="s">
        <v>31</v>
      </c>
      <c r="AZ8682" t="s">
        <v>31</v>
      </c>
    </row>
    <row r="8683" spans="1:52">
      <c r="A8683" t="s">
        <v>2799</v>
      </c>
      <c r="B8683" t="s">
        <v>72</v>
      </c>
      <c r="C8683" t="s">
        <v>174</v>
      </c>
      <c r="D8683" t="s">
        <v>2188</v>
      </c>
      <c r="E8683" t="s">
        <v>2189</v>
      </c>
      <c r="F8683" t="s">
        <v>2834</v>
      </c>
      <c r="L8683" t="s">
        <v>2389</v>
      </c>
      <c r="M8683">
        <v>2009</v>
      </c>
      <c r="N8683" t="s">
        <v>2252</v>
      </c>
      <c r="P8683" s="64">
        <v>39723</v>
      </c>
      <c r="Q8683" t="s">
        <v>2840</v>
      </c>
      <c r="R8683">
        <v>8</v>
      </c>
      <c r="S8683">
        <v>42</v>
      </c>
      <c r="T8683">
        <v>20</v>
      </c>
      <c r="U8683">
        <v>20</v>
      </c>
      <c r="V8683" t="s">
        <v>462</v>
      </c>
      <c r="W8683" t="s">
        <v>462</v>
      </c>
      <c r="X8683" t="s">
        <v>2803</v>
      </c>
      <c r="Y8683">
        <v>19.5</v>
      </c>
      <c r="Z8683">
        <v>45</v>
      </c>
      <c r="AA8683">
        <v>4</v>
      </c>
      <c r="AD8683" t="s">
        <v>1006</v>
      </c>
      <c r="AG8683" t="s">
        <v>31</v>
      </c>
      <c r="AY8683" t="s">
        <v>31</v>
      </c>
      <c r="AZ8683" t="s">
        <v>31</v>
      </c>
    </row>
    <row r="8684" spans="1:52">
      <c r="A8684" t="s">
        <v>2799</v>
      </c>
      <c r="B8684" t="s">
        <v>72</v>
      </c>
      <c r="C8684" t="s">
        <v>174</v>
      </c>
      <c r="D8684" t="s">
        <v>2188</v>
      </c>
      <c r="E8684" t="s">
        <v>2189</v>
      </c>
      <c r="F8684" t="s">
        <v>2834</v>
      </c>
      <c r="L8684" t="s">
        <v>2389</v>
      </c>
      <c r="M8684">
        <v>2009</v>
      </c>
      <c r="N8684" t="s">
        <v>2252</v>
      </c>
      <c r="P8684" s="64">
        <v>39723</v>
      </c>
      <c r="Q8684">
        <v>4</v>
      </c>
      <c r="R8684">
        <v>8</v>
      </c>
      <c r="S8684">
        <v>42</v>
      </c>
      <c r="T8684">
        <v>20</v>
      </c>
      <c r="U8684">
        <v>20</v>
      </c>
      <c r="V8684" t="s">
        <v>462</v>
      </c>
      <c r="W8684" t="s">
        <v>462</v>
      </c>
      <c r="X8684" t="s">
        <v>2804</v>
      </c>
      <c r="Y8684">
        <v>2.5099999999999998</v>
      </c>
      <c r="Z8684">
        <v>45</v>
      </c>
      <c r="AA8684">
        <v>4</v>
      </c>
      <c r="AD8684" t="s">
        <v>1006</v>
      </c>
      <c r="AG8684" t="s">
        <v>31</v>
      </c>
      <c r="AY8684" t="s">
        <v>31</v>
      </c>
      <c r="AZ8684" t="s">
        <v>31</v>
      </c>
    </row>
    <row r="8685" spans="1:52">
      <c r="A8685" t="s">
        <v>2799</v>
      </c>
      <c r="B8685" t="s">
        <v>72</v>
      </c>
      <c r="C8685" t="s">
        <v>174</v>
      </c>
      <c r="D8685" t="s">
        <v>2188</v>
      </c>
      <c r="E8685" t="s">
        <v>2189</v>
      </c>
      <c r="F8685" t="s">
        <v>2834</v>
      </c>
      <c r="L8685" t="s">
        <v>2389</v>
      </c>
      <c r="M8685">
        <v>2009</v>
      </c>
      <c r="N8685" t="s">
        <v>2252</v>
      </c>
      <c r="P8685" s="64">
        <v>39723</v>
      </c>
      <c r="Q8685" t="s">
        <v>2837</v>
      </c>
      <c r="R8685">
        <v>8</v>
      </c>
      <c r="S8685">
        <v>42</v>
      </c>
      <c r="T8685">
        <v>20</v>
      </c>
      <c r="U8685">
        <v>20</v>
      </c>
      <c r="V8685" t="s">
        <v>462</v>
      </c>
      <c r="W8685" t="s">
        <v>462</v>
      </c>
      <c r="X8685" t="s">
        <v>2804</v>
      </c>
      <c r="Y8685">
        <v>0.7</v>
      </c>
      <c r="Z8685">
        <v>45</v>
      </c>
      <c r="AA8685">
        <v>4</v>
      </c>
      <c r="AD8685" t="s">
        <v>1006</v>
      </c>
      <c r="AG8685" t="s">
        <v>31</v>
      </c>
      <c r="AY8685" t="s">
        <v>31</v>
      </c>
      <c r="AZ8685" t="s">
        <v>31</v>
      </c>
    </row>
    <row r="8686" spans="1:52">
      <c r="A8686" t="s">
        <v>2799</v>
      </c>
      <c r="B8686" t="s">
        <v>72</v>
      </c>
      <c r="C8686" t="s">
        <v>174</v>
      </c>
      <c r="D8686" t="s">
        <v>2188</v>
      </c>
      <c r="E8686" t="s">
        <v>2189</v>
      </c>
      <c r="F8686" t="s">
        <v>2834</v>
      </c>
      <c r="L8686" t="s">
        <v>2389</v>
      </c>
      <c r="M8686">
        <v>2009</v>
      </c>
      <c r="N8686" t="s">
        <v>2252</v>
      </c>
      <c r="P8686" s="64">
        <v>39723</v>
      </c>
      <c r="Q8686" t="s">
        <v>2838</v>
      </c>
      <c r="R8686">
        <v>8</v>
      </c>
      <c r="S8686">
        <v>42</v>
      </c>
      <c r="T8686">
        <v>20</v>
      </c>
      <c r="U8686">
        <v>20</v>
      </c>
      <c r="V8686" t="s">
        <v>462</v>
      </c>
      <c r="W8686" t="s">
        <v>462</v>
      </c>
      <c r="X8686" t="s">
        <v>2804</v>
      </c>
      <c r="Y8686">
        <v>0.35</v>
      </c>
      <c r="Z8686">
        <v>45</v>
      </c>
      <c r="AA8686">
        <v>4</v>
      </c>
      <c r="AD8686" t="s">
        <v>1006</v>
      </c>
      <c r="AG8686" t="s">
        <v>31</v>
      </c>
      <c r="AY8686" t="s">
        <v>31</v>
      </c>
      <c r="AZ8686" t="s">
        <v>31</v>
      </c>
    </row>
    <row r="8687" spans="1:52">
      <c r="A8687" t="s">
        <v>2799</v>
      </c>
      <c r="B8687" t="s">
        <v>72</v>
      </c>
      <c r="C8687" t="s">
        <v>174</v>
      </c>
      <c r="D8687" t="s">
        <v>2188</v>
      </c>
      <c r="E8687" t="s">
        <v>2189</v>
      </c>
      <c r="F8687" t="s">
        <v>2834</v>
      </c>
      <c r="L8687" t="s">
        <v>2389</v>
      </c>
      <c r="M8687">
        <v>2009</v>
      </c>
      <c r="N8687" t="s">
        <v>2252</v>
      </c>
      <c r="P8687" s="64">
        <v>39723</v>
      </c>
      <c r="Q8687" t="s">
        <v>2839</v>
      </c>
      <c r="R8687">
        <v>8</v>
      </c>
      <c r="S8687">
        <v>42</v>
      </c>
      <c r="T8687">
        <v>20</v>
      </c>
      <c r="U8687">
        <v>20</v>
      </c>
      <c r="V8687" t="s">
        <v>462</v>
      </c>
      <c r="W8687" t="s">
        <v>462</v>
      </c>
      <c r="X8687" t="s">
        <v>2804</v>
      </c>
      <c r="Y8687">
        <v>4.53</v>
      </c>
      <c r="Z8687">
        <v>45</v>
      </c>
      <c r="AA8687">
        <v>4</v>
      </c>
      <c r="AD8687" t="s">
        <v>1006</v>
      </c>
      <c r="AG8687" t="s">
        <v>31</v>
      </c>
      <c r="AY8687" t="s">
        <v>31</v>
      </c>
      <c r="AZ8687" t="s">
        <v>31</v>
      </c>
    </row>
    <row r="8688" spans="1:52">
      <c r="A8688" t="s">
        <v>2799</v>
      </c>
      <c r="B8688" t="s">
        <v>72</v>
      </c>
      <c r="C8688" t="s">
        <v>174</v>
      </c>
      <c r="D8688" t="s">
        <v>2188</v>
      </c>
      <c r="E8688" t="s">
        <v>2189</v>
      </c>
      <c r="F8688" t="s">
        <v>2834</v>
      </c>
      <c r="L8688" t="s">
        <v>2389</v>
      </c>
      <c r="M8688">
        <v>2009</v>
      </c>
      <c r="N8688" t="s">
        <v>2252</v>
      </c>
      <c r="P8688" s="64">
        <v>39723</v>
      </c>
      <c r="Q8688" t="s">
        <v>2840</v>
      </c>
      <c r="R8688">
        <v>8</v>
      </c>
      <c r="S8688">
        <v>42</v>
      </c>
      <c r="T8688">
        <v>20</v>
      </c>
      <c r="U8688">
        <v>20</v>
      </c>
      <c r="V8688" t="s">
        <v>462</v>
      </c>
      <c r="W8688" t="s">
        <v>462</v>
      </c>
      <c r="X8688" t="s">
        <v>2804</v>
      </c>
      <c r="Y8688">
        <v>7.66</v>
      </c>
      <c r="Z8688">
        <v>45</v>
      </c>
      <c r="AA8688">
        <v>4</v>
      </c>
      <c r="AD8688" t="s">
        <v>1006</v>
      </c>
      <c r="AG8688" t="s">
        <v>31</v>
      </c>
      <c r="AY8688" t="s">
        <v>31</v>
      </c>
      <c r="AZ8688" t="s">
        <v>31</v>
      </c>
    </row>
    <row r="8689" spans="1:52">
      <c r="A8689" t="s">
        <v>2799</v>
      </c>
      <c r="B8689" t="s">
        <v>72</v>
      </c>
      <c r="C8689" t="s">
        <v>174</v>
      </c>
      <c r="D8689" t="s">
        <v>2188</v>
      </c>
      <c r="E8689" t="s">
        <v>2189</v>
      </c>
      <c r="F8689" t="s">
        <v>2834</v>
      </c>
      <c r="L8689" t="s">
        <v>2389</v>
      </c>
      <c r="M8689">
        <v>2009</v>
      </c>
      <c r="N8689" t="s">
        <v>2252</v>
      </c>
      <c r="P8689" s="64">
        <v>39723</v>
      </c>
      <c r="Q8689">
        <v>4</v>
      </c>
      <c r="R8689">
        <v>8</v>
      </c>
      <c r="S8689">
        <v>42</v>
      </c>
      <c r="T8689">
        <v>20</v>
      </c>
      <c r="U8689">
        <v>20</v>
      </c>
      <c r="V8689" t="s">
        <v>462</v>
      </c>
      <c r="W8689" t="s">
        <v>462</v>
      </c>
      <c r="X8689" t="s">
        <v>2805</v>
      </c>
      <c r="Y8689">
        <v>1.74</v>
      </c>
      <c r="Z8689">
        <v>45</v>
      </c>
      <c r="AA8689">
        <v>4</v>
      </c>
      <c r="AD8689" t="s">
        <v>1006</v>
      </c>
      <c r="AG8689" t="s">
        <v>31</v>
      </c>
      <c r="AY8689" t="s">
        <v>31</v>
      </c>
      <c r="AZ8689" t="s">
        <v>31</v>
      </c>
    </row>
    <row r="8690" spans="1:52">
      <c r="A8690" t="s">
        <v>2799</v>
      </c>
      <c r="B8690" t="s">
        <v>72</v>
      </c>
      <c r="C8690" t="s">
        <v>174</v>
      </c>
      <c r="D8690" t="s">
        <v>2188</v>
      </c>
      <c r="E8690" t="s">
        <v>2189</v>
      </c>
      <c r="F8690" t="s">
        <v>2834</v>
      </c>
      <c r="L8690" t="s">
        <v>2389</v>
      </c>
      <c r="M8690">
        <v>2009</v>
      </c>
      <c r="N8690" t="s">
        <v>2252</v>
      </c>
      <c r="P8690" s="64">
        <v>39723</v>
      </c>
      <c r="Q8690" t="s">
        <v>2837</v>
      </c>
      <c r="R8690">
        <v>8</v>
      </c>
      <c r="S8690">
        <v>42</v>
      </c>
      <c r="T8690">
        <v>20</v>
      </c>
      <c r="U8690">
        <v>20</v>
      </c>
      <c r="V8690" t="s">
        <v>462</v>
      </c>
      <c r="W8690" t="s">
        <v>462</v>
      </c>
      <c r="X8690" t="s">
        <v>2805</v>
      </c>
      <c r="Y8690">
        <v>0.42</v>
      </c>
      <c r="Z8690">
        <v>45</v>
      </c>
      <c r="AA8690">
        <v>4</v>
      </c>
      <c r="AD8690" t="s">
        <v>1006</v>
      </c>
      <c r="AG8690" t="s">
        <v>31</v>
      </c>
      <c r="AY8690" t="s">
        <v>31</v>
      </c>
      <c r="AZ8690" t="s">
        <v>31</v>
      </c>
    </row>
    <row r="8691" spans="1:52">
      <c r="A8691" t="s">
        <v>2799</v>
      </c>
      <c r="B8691" t="s">
        <v>72</v>
      </c>
      <c r="C8691" t="s">
        <v>174</v>
      </c>
      <c r="D8691" t="s">
        <v>2188</v>
      </c>
      <c r="E8691" t="s">
        <v>2189</v>
      </c>
      <c r="F8691" t="s">
        <v>2834</v>
      </c>
      <c r="L8691" t="s">
        <v>2389</v>
      </c>
      <c r="M8691">
        <v>2009</v>
      </c>
      <c r="N8691" t="s">
        <v>2252</v>
      </c>
      <c r="P8691" s="64">
        <v>39723</v>
      </c>
      <c r="Q8691" t="s">
        <v>2838</v>
      </c>
      <c r="R8691">
        <v>8</v>
      </c>
      <c r="S8691">
        <v>42</v>
      </c>
      <c r="T8691">
        <v>20</v>
      </c>
      <c r="U8691">
        <v>20</v>
      </c>
      <c r="V8691" t="s">
        <v>462</v>
      </c>
      <c r="W8691" t="s">
        <v>462</v>
      </c>
      <c r="X8691" t="s">
        <v>2805</v>
      </c>
      <c r="Y8691">
        <v>0.42</v>
      </c>
      <c r="Z8691">
        <v>45</v>
      </c>
      <c r="AA8691">
        <v>4</v>
      </c>
      <c r="AD8691" t="s">
        <v>1006</v>
      </c>
      <c r="AG8691" t="s">
        <v>31</v>
      </c>
      <c r="AY8691" t="s">
        <v>31</v>
      </c>
      <c r="AZ8691" t="s">
        <v>31</v>
      </c>
    </row>
    <row r="8692" spans="1:52">
      <c r="A8692" t="s">
        <v>2799</v>
      </c>
      <c r="B8692" t="s">
        <v>72</v>
      </c>
      <c r="C8692" t="s">
        <v>174</v>
      </c>
      <c r="D8692" t="s">
        <v>2188</v>
      </c>
      <c r="E8692" t="s">
        <v>2189</v>
      </c>
      <c r="F8692" t="s">
        <v>2834</v>
      </c>
      <c r="L8692" t="s">
        <v>2389</v>
      </c>
      <c r="M8692">
        <v>2009</v>
      </c>
      <c r="N8692" t="s">
        <v>2252</v>
      </c>
      <c r="P8692" s="64">
        <v>39723</v>
      </c>
      <c r="Q8692" t="s">
        <v>2839</v>
      </c>
      <c r="R8692">
        <v>8</v>
      </c>
      <c r="S8692">
        <v>42</v>
      </c>
      <c r="T8692">
        <v>20</v>
      </c>
      <c r="U8692">
        <v>20</v>
      </c>
      <c r="V8692" t="s">
        <v>462</v>
      </c>
      <c r="W8692" t="s">
        <v>462</v>
      </c>
      <c r="X8692" t="s">
        <v>2805</v>
      </c>
      <c r="Y8692">
        <v>3.13</v>
      </c>
      <c r="Z8692">
        <v>45</v>
      </c>
      <c r="AA8692">
        <v>4</v>
      </c>
      <c r="AD8692" t="s">
        <v>1006</v>
      </c>
      <c r="AG8692" t="s">
        <v>31</v>
      </c>
      <c r="AY8692" t="s">
        <v>31</v>
      </c>
      <c r="AZ8692" t="s">
        <v>31</v>
      </c>
    </row>
    <row r="8693" spans="1:52">
      <c r="A8693" t="s">
        <v>2799</v>
      </c>
      <c r="B8693" t="s">
        <v>72</v>
      </c>
      <c r="C8693" t="s">
        <v>174</v>
      </c>
      <c r="D8693" t="s">
        <v>2188</v>
      </c>
      <c r="E8693" t="s">
        <v>2189</v>
      </c>
      <c r="F8693" t="s">
        <v>2834</v>
      </c>
      <c r="L8693" t="s">
        <v>2389</v>
      </c>
      <c r="M8693">
        <v>2009</v>
      </c>
      <c r="N8693" t="s">
        <v>2252</v>
      </c>
      <c r="P8693" s="64">
        <v>39723</v>
      </c>
      <c r="Q8693" t="s">
        <v>2840</v>
      </c>
      <c r="R8693">
        <v>8</v>
      </c>
      <c r="S8693">
        <v>42</v>
      </c>
      <c r="T8693">
        <v>20</v>
      </c>
      <c r="U8693">
        <v>20</v>
      </c>
      <c r="V8693" t="s">
        <v>462</v>
      </c>
      <c r="W8693" t="s">
        <v>462</v>
      </c>
      <c r="X8693" t="s">
        <v>2805</v>
      </c>
      <c r="Y8693">
        <v>7.38</v>
      </c>
      <c r="Z8693">
        <v>45</v>
      </c>
      <c r="AA8693">
        <v>4</v>
      </c>
      <c r="AD8693" t="s">
        <v>1006</v>
      </c>
      <c r="AG8693" t="s">
        <v>31</v>
      </c>
      <c r="AY8693" t="s">
        <v>31</v>
      </c>
      <c r="AZ8693" t="s">
        <v>31</v>
      </c>
    </row>
    <row r="8694" spans="1:52">
      <c r="A8694" t="s">
        <v>2799</v>
      </c>
      <c r="B8694" t="s">
        <v>72</v>
      </c>
      <c r="C8694" t="s">
        <v>174</v>
      </c>
      <c r="D8694" t="s">
        <v>2188</v>
      </c>
      <c r="E8694" t="s">
        <v>2189</v>
      </c>
      <c r="F8694" t="s">
        <v>2834</v>
      </c>
      <c r="L8694" t="s">
        <v>2389</v>
      </c>
      <c r="M8694">
        <v>2009</v>
      </c>
      <c r="N8694" t="s">
        <v>2252</v>
      </c>
      <c r="P8694" s="64">
        <v>39723</v>
      </c>
      <c r="Q8694">
        <v>4</v>
      </c>
      <c r="R8694">
        <v>8</v>
      </c>
      <c r="S8694">
        <v>84</v>
      </c>
      <c r="T8694">
        <v>20</v>
      </c>
      <c r="U8694">
        <v>20</v>
      </c>
      <c r="V8694" t="s">
        <v>462</v>
      </c>
      <c r="W8694" t="s">
        <v>462</v>
      </c>
      <c r="X8694" t="s">
        <v>2801</v>
      </c>
      <c r="Y8694">
        <v>36.979999999999997</v>
      </c>
      <c r="Z8694">
        <v>45</v>
      </c>
      <c r="AA8694">
        <v>4</v>
      </c>
      <c r="AD8694" t="s">
        <v>1006</v>
      </c>
      <c r="AG8694" t="s">
        <v>31</v>
      </c>
      <c r="AY8694" t="s">
        <v>31</v>
      </c>
      <c r="AZ8694" t="s">
        <v>31</v>
      </c>
    </row>
    <row r="8695" spans="1:52">
      <c r="A8695" t="s">
        <v>2799</v>
      </c>
      <c r="B8695" t="s">
        <v>72</v>
      </c>
      <c r="C8695" t="s">
        <v>174</v>
      </c>
      <c r="D8695" t="s">
        <v>2188</v>
      </c>
      <c r="E8695" t="s">
        <v>2189</v>
      </c>
      <c r="F8695" t="s">
        <v>2834</v>
      </c>
      <c r="L8695" t="s">
        <v>2389</v>
      </c>
      <c r="M8695">
        <v>2009</v>
      </c>
      <c r="N8695" t="s">
        <v>2252</v>
      </c>
      <c r="P8695" s="64">
        <v>39723</v>
      </c>
      <c r="Q8695" t="s">
        <v>2837</v>
      </c>
      <c r="R8695">
        <v>8</v>
      </c>
      <c r="S8695">
        <v>84</v>
      </c>
      <c r="T8695">
        <v>20</v>
      </c>
      <c r="U8695">
        <v>20</v>
      </c>
      <c r="V8695" t="s">
        <v>462</v>
      </c>
      <c r="W8695" t="s">
        <v>462</v>
      </c>
      <c r="X8695" t="s">
        <v>2801</v>
      </c>
      <c r="Y8695">
        <v>44.22</v>
      </c>
      <c r="Z8695">
        <v>45</v>
      </c>
      <c r="AA8695">
        <v>4</v>
      </c>
      <c r="AD8695" t="s">
        <v>1006</v>
      </c>
      <c r="AG8695" t="s">
        <v>31</v>
      </c>
      <c r="AY8695" t="s">
        <v>31</v>
      </c>
      <c r="AZ8695" t="s">
        <v>31</v>
      </c>
    </row>
    <row r="8696" spans="1:52">
      <c r="A8696" t="s">
        <v>2799</v>
      </c>
      <c r="B8696" t="s">
        <v>72</v>
      </c>
      <c r="C8696" t="s">
        <v>174</v>
      </c>
      <c r="D8696" t="s">
        <v>2188</v>
      </c>
      <c r="E8696" t="s">
        <v>2189</v>
      </c>
      <c r="F8696" t="s">
        <v>2834</v>
      </c>
      <c r="L8696" t="s">
        <v>2389</v>
      </c>
      <c r="M8696">
        <v>2009</v>
      </c>
      <c r="N8696" t="s">
        <v>2252</v>
      </c>
      <c r="P8696" s="64">
        <v>39723</v>
      </c>
      <c r="Q8696" t="s">
        <v>2838</v>
      </c>
      <c r="R8696">
        <v>8</v>
      </c>
      <c r="S8696">
        <v>84</v>
      </c>
      <c r="T8696">
        <v>20</v>
      </c>
      <c r="U8696">
        <v>20</v>
      </c>
      <c r="V8696" t="s">
        <v>462</v>
      </c>
      <c r="W8696" t="s">
        <v>462</v>
      </c>
      <c r="X8696" t="s">
        <v>2801</v>
      </c>
      <c r="Y8696">
        <v>16.71</v>
      </c>
      <c r="Z8696">
        <v>45</v>
      </c>
      <c r="AA8696">
        <v>4</v>
      </c>
      <c r="AD8696" t="s">
        <v>1006</v>
      </c>
      <c r="AG8696" t="s">
        <v>31</v>
      </c>
      <c r="AY8696" t="s">
        <v>31</v>
      </c>
      <c r="AZ8696" t="s">
        <v>31</v>
      </c>
    </row>
    <row r="8697" spans="1:52">
      <c r="A8697" t="s">
        <v>2799</v>
      </c>
      <c r="B8697" t="s">
        <v>72</v>
      </c>
      <c r="C8697" t="s">
        <v>174</v>
      </c>
      <c r="D8697" t="s">
        <v>2188</v>
      </c>
      <c r="E8697" t="s">
        <v>2189</v>
      </c>
      <c r="F8697" t="s">
        <v>2834</v>
      </c>
      <c r="L8697" t="s">
        <v>2389</v>
      </c>
      <c r="M8697">
        <v>2009</v>
      </c>
      <c r="N8697" t="s">
        <v>2252</v>
      </c>
      <c r="P8697" s="64">
        <v>39723</v>
      </c>
      <c r="Q8697" t="s">
        <v>2839</v>
      </c>
      <c r="R8697">
        <v>8</v>
      </c>
      <c r="S8697">
        <v>84</v>
      </c>
      <c r="T8697">
        <v>20</v>
      </c>
      <c r="U8697">
        <v>20</v>
      </c>
      <c r="V8697" t="s">
        <v>462</v>
      </c>
      <c r="W8697" t="s">
        <v>462</v>
      </c>
      <c r="X8697" t="s">
        <v>2801</v>
      </c>
      <c r="Y8697">
        <v>31.27</v>
      </c>
      <c r="Z8697">
        <v>45</v>
      </c>
      <c r="AA8697">
        <v>4</v>
      </c>
      <c r="AD8697" t="s">
        <v>1006</v>
      </c>
      <c r="AG8697" t="s">
        <v>31</v>
      </c>
      <c r="AY8697" t="s">
        <v>31</v>
      </c>
      <c r="AZ8697" t="s">
        <v>31</v>
      </c>
    </row>
    <row r="8698" spans="1:52">
      <c r="A8698" t="s">
        <v>2799</v>
      </c>
      <c r="B8698" t="s">
        <v>72</v>
      </c>
      <c r="C8698" t="s">
        <v>174</v>
      </c>
      <c r="D8698" t="s">
        <v>2188</v>
      </c>
      <c r="E8698" t="s">
        <v>2189</v>
      </c>
      <c r="F8698" t="s">
        <v>2834</v>
      </c>
      <c r="L8698" t="s">
        <v>2389</v>
      </c>
      <c r="M8698">
        <v>2009</v>
      </c>
      <c r="N8698" t="s">
        <v>2252</v>
      </c>
      <c r="P8698" s="64">
        <v>39723</v>
      </c>
      <c r="Q8698" t="s">
        <v>2840</v>
      </c>
      <c r="R8698">
        <v>8</v>
      </c>
      <c r="S8698">
        <v>84</v>
      </c>
      <c r="T8698">
        <v>20</v>
      </c>
      <c r="U8698">
        <v>20</v>
      </c>
      <c r="V8698" t="s">
        <v>462</v>
      </c>
      <c r="W8698" t="s">
        <v>462</v>
      </c>
      <c r="X8698" t="s">
        <v>2801</v>
      </c>
      <c r="Y8698">
        <v>43.11</v>
      </c>
      <c r="Z8698">
        <v>45</v>
      </c>
      <c r="AA8698">
        <v>4</v>
      </c>
      <c r="AD8698" t="s">
        <v>1006</v>
      </c>
      <c r="AG8698" t="s">
        <v>31</v>
      </c>
      <c r="AY8698" t="s">
        <v>31</v>
      </c>
      <c r="AZ8698" t="s">
        <v>31</v>
      </c>
    </row>
    <row r="8699" spans="1:52">
      <c r="A8699" t="s">
        <v>2799</v>
      </c>
      <c r="B8699" t="s">
        <v>72</v>
      </c>
      <c r="C8699" t="s">
        <v>174</v>
      </c>
      <c r="D8699" t="s">
        <v>2188</v>
      </c>
      <c r="E8699" t="s">
        <v>2189</v>
      </c>
      <c r="F8699" t="s">
        <v>2834</v>
      </c>
      <c r="L8699" t="s">
        <v>2389</v>
      </c>
      <c r="M8699">
        <v>2009</v>
      </c>
      <c r="N8699" t="s">
        <v>2252</v>
      </c>
      <c r="P8699" s="64">
        <v>39723</v>
      </c>
      <c r="Q8699">
        <v>4</v>
      </c>
      <c r="R8699">
        <v>8</v>
      </c>
      <c r="S8699">
        <v>84</v>
      </c>
      <c r="T8699">
        <v>20</v>
      </c>
      <c r="U8699">
        <v>20</v>
      </c>
      <c r="V8699" t="s">
        <v>462</v>
      </c>
      <c r="W8699" t="s">
        <v>462</v>
      </c>
      <c r="X8699" t="s">
        <v>2803</v>
      </c>
      <c r="Y8699">
        <v>33.5</v>
      </c>
      <c r="Z8699">
        <v>45</v>
      </c>
      <c r="AA8699">
        <v>4</v>
      </c>
      <c r="AD8699" t="s">
        <v>1006</v>
      </c>
      <c r="AG8699" t="s">
        <v>31</v>
      </c>
      <c r="AY8699" t="s">
        <v>31</v>
      </c>
      <c r="AZ8699" t="s">
        <v>31</v>
      </c>
    </row>
    <row r="8700" spans="1:52">
      <c r="A8700" t="s">
        <v>2799</v>
      </c>
      <c r="B8700" t="s">
        <v>72</v>
      </c>
      <c r="C8700" t="s">
        <v>174</v>
      </c>
      <c r="D8700" t="s">
        <v>2188</v>
      </c>
      <c r="E8700" t="s">
        <v>2189</v>
      </c>
      <c r="F8700" t="s">
        <v>2834</v>
      </c>
      <c r="L8700" t="s">
        <v>2389</v>
      </c>
      <c r="M8700">
        <v>2009</v>
      </c>
      <c r="N8700" t="s">
        <v>2252</v>
      </c>
      <c r="P8700" s="64">
        <v>39723</v>
      </c>
      <c r="Q8700" t="s">
        <v>2837</v>
      </c>
      <c r="R8700">
        <v>8</v>
      </c>
      <c r="S8700">
        <v>84</v>
      </c>
      <c r="T8700">
        <v>20</v>
      </c>
      <c r="U8700">
        <v>20</v>
      </c>
      <c r="V8700" t="s">
        <v>462</v>
      </c>
      <c r="W8700" t="s">
        <v>462</v>
      </c>
      <c r="X8700" t="s">
        <v>2803</v>
      </c>
      <c r="Y8700">
        <v>38.369999999999997</v>
      </c>
      <c r="Z8700">
        <v>45</v>
      </c>
      <c r="AA8700">
        <v>4</v>
      </c>
      <c r="AD8700" t="s">
        <v>1006</v>
      </c>
      <c r="AG8700" t="s">
        <v>31</v>
      </c>
      <c r="AY8700" t="s">
        <v>31</v>
      </c>
      <c r="AZ8700" t="s">
        <v>31</v>
      </c>
    </row>
    <row r="8701" spans="1:52">
      <c r="A8701" t="s">
        <v>2799</v>
      </c>
      <c r="B8701" t="s">
        <v>72</v>
      </c>
      <c r="C8701" t="s">
        <v>174</v>
      </c>
      <c r="D8701" t="s">
        <v>2188</v>
      </c>
      <c r="E8701" t="s">
        <v>2189</v>
      </c>
      <c r="F8701" t="s">
        <v>2834</v>
      </c>
      <c r="L8701" t="s">
        <v>2389</v>
      </c>
      <c r="M8701">
        <v>2009</v>
      </c>
      <c r="N8701" t="s">
        <v>2252</v>
      </c>
      <c r="P8701" s="64">
        <v>39723</v>
      </c>
      <c r="Q8701" t="s">
        <v>2838</v>
      </c>
      <c r="R8701">
        <v>8</v>
      </c>
      <c r="S8701">
        <v>84</v>
      </c>
      <c r="T8701">
        <v>20</v>
      </c>
      <c r="U8701">
        <v>20</v>
      </c>
      <c r="V8701" t="s">
        <v>462</v>
      </c>
      <c r="W8701" t="s">
        <v>462</v>
      </c>
      <c r="X8701" t="s">
        <v>2803</v>
      </c>
      <c r="Y8701">
        <v>12.26</v>
      </c>
      <c r="Z8701">
        <v>45</v>
      </c>
      <c r="AA8701">
        <v>4</v>
      </c>
      <c r="AD8701" t="s">
        <v>1006</v>
      </c>
      <c r="AG8701" t="s">
        <v>31</v>
      </c>
      <c r="AY8701" t="s">
        <v>31</v>
      </c>
      <c r="AZ8701" t="s">
        <v>31</v>
      </c>
    </row>
    <row r="8702" spans="1:52">
      <c r="A8702" t="s">
        <v>2799</v>
      </c>
      <c r="B8702" t="s">
        <v>72</v>
      </c>
      <c r="C8702" t="s">
        <v>174</v>
      </c>
      <c r="D8702" t="s">
        <v>2188</v>
      </c>
      <c r="E8702" t="s">
        <v>2189</v>
      </c>
      <c r="F8702" t="s">
        <v>2834</v>
      </c>
      <c r="L8702" t="s">
        <v>2389</v>
      </c>
      <c r="M8702">
        <v>2009</v>
      </c>
      <c r="N8702" t="s">
        <v>2252</v>
      </c>
      <c r="P8702" s="64">
        <v>39723</v>
      </c>
      <c r="Q8702" t="s">
        <v>2839</v>
      </c>
      <c r="R8702">
        <v>8</v>
      </c>
      <c r="S8702">
        <v>84</v>
      </c>
      <c r="T8702">
        <v>20</v>
      </c>
      <c r="U8702">
        <v>20</v>
      </c>
      <c r="V8702" t="s">
        <v>462</v>
      </c>
      <c r="W8702" t="s">
        <v>462</v>
      </c>
      <c r="X8702" t="s">
        <v>2803</v>
      </c>
      <c r="Y8702">
        <v>29.18</v>
      </c>
      <c r="Z8702">
        <v>45</v>
      </c>
      <c r="AA8702">
        <v>4</v>
      </c>
      <c r="AD8702" t="s">
        <v>1006</v>
      </c>
      <c r="AG8702" t="s">
        <v>31</v>
      </c>
      <c r="AY8702" t="s">
        <v>31</v>
      </c>
      <c r="AZ8702" t="s">
        <v>31</v>
      </c>
    </row>
    <row r="8703" spans="1:52">
      <c r="A8703" t="s">
        <v>2799</v>
      </c>
      <c r="B8703" t="s">
        <v>72</v>
      </c>
      <c r="C8703" t="s">
        <v>174</v>
      </c>
      <c r="D8703" t="s">
        <v>2188</v>
      </c>
      <c r="E8703" t="s">
        <v>2189</v>
      </c>
      <c r="F8703" t="s">
        <v>2834</v>
      </c>
      <c r="L8703" t="s">
        <v>2389</v>
      </c>
      <c r="M8703">
        <v>2009</v>
      </c>
      <c r="N8703" t="s">
        <v>2252</v>
      </c>
      <c r="P8703" s="64">
        <v>39723</v>
      </c>
      <c r="Q8703" t="s">
        <v>2840</v>
      </c>
      <c r="R8703">
        <v>8</v>
      </c>
      <c r="S8703">
        <v>84</v>
      </c>
      <c r="T8703">
        <v>20</v>
      </c>
      <c r="U8703">
        <v>20</v>
      </c>
      <c r="V8703" t="s">
        <v>462</v>
      </c>
      <c r="W8703" t="s">
        <v>462</v>
      </c>
      <c r="X8703" t="s">
        <v>2803</v>
      </c>
      <c r="Y8703">
        <v>41.92</v>
      </c>
      <c r="Z8703">
        <v>45</v>
      </c>
      <c r="AA8703">
        <v>4</v>
      </c>
      <c r="AD8703" t="s">
        <v>1006</v>
      </c>
      <c r="AG8703" t="s">
        <v>31</v>
      </c>
      <c r="AY8703" t="s">
        <v>31</v>
      </c>
      <c r="AZ8703" t="s">
        <v>31</v>
      </c>
    </row>
    <row r="8704" spans="1:52">
      <c r="A8704" t="s">
        <v>2799</v>
      </c>
      <c r="B8704" t="s">
        <v>72</v>
      </c>
      <c r="C8704" t="s">
        <v>174</v>
      </c>
      <c r="D8704" t="s">
        <v>2188</v>
      </c>
      <c r="E8704" t="s">
        <v>2189</v>
      </c>
      <c r="F8704" t="s">
        <v>2834</v>
      </c>
      <c r="L8704" t="s">
        <v>2389</v>
      </c>
      <c r="M8704">
        <v>2009</v>
      </c>
      <c r="N8704" t="s">
        <v>2252</v>
      </c>
      <c r="P8704" s="64">
        <v>39723</v>
      </c>
      <c r="Q8704">
        <v>4</v>
      </c>
      <c r="R8704">
        <v>8</v>
      </c>
      <c r="S8704">
        <v>84</v>
      </c>
      <c r="T8704">
        <v>20</v>
      </c>
      <c r="U8704">
        <v>20</v>
      </c>
      <c r="V8704" t="s">
        <v>462</v>
      </c>
      <c r="W8704" t="s">
        <v>462</v>
      </c>
      <c r="X8704" t="s">
        <v>2804</v>
      </c>
      <c r="Y8704">
        <v>21.94</v>
      </c>
      <c r="Z8704">
        <v>45</v>
      </c>
      <c r="AA8704">
        <v>4</v>
      </c>
      <c r="AD8704" t="s">
        <v>1006</v>
      </c>
      <c r="AG8704" t="s">
        <v>31</v>
      </c>
      <c r="AY8704" t="s">
        <v>31</v>
      </c>
      <c r="AZ8704" t="s">
        <v>31</v>
      </c>
    </row>
    <row r="8705" spans="1:52">
      <c r="A8705" t="s">
        <v>2799</v>
      </c>
      <c r="B8705" t="s">
        <v>72</v>
      </c>
      <c r="C8705" t="s">
        <v>174</v>
      </c>
      <c r="D8705" t="s">
        <v>2188</v>
      </c>
      <c r="E8705" t="s">
        <v>2189</v>
      </c>
      <c r="F8705" t="s">
        <v>2834</v>
      </c>
      <c r="L8705" t="s">
        <v>2389</v>
      </c>
      <c r="M8705">
        <v>2009</v>
      </c>
      <c r="N8705" t="s">
        <v>2252</v>
      </c>
      <c r="P8705" s="64">
        <v>39723</v>
      </c>
      <c r="Q8705" t="s">
        <v>2837</v>
      </c>
      <c r="R8705">
        <v>8</v>
      </c>
      <c r="S8705">
        <v>84</v>
      </c>
      <c r="T8705">
        <v>20</v>
      </c>
      <c r="U8705">
        <v>20</v>
      </c>
      <c r="V8705" t="s">
        <v>462</v>
      </c>
      <c r="W8705" t="s">
        <v>462</v>
      </c>
      <c r="X8705" t="s">
        <v>2804</v>
      </c>
      <c r="Y8705">
        <v>22.15</v>
      </c>
      <c r="Z8705">
        <v>45</v>
      </c>
      <c r="AA8705">
        <v>4</v>
      </c>
      <c r="AD8705" t="s">
        <v>1006</v>
      </c>
      <c r="AG8705" t="s">
        <v>31</v>
      </c>
      <c r="AY8705" t="s">
        <v>31</v>
      </c>
      <c r="AZ8705" t="s">
        <v>31</v>
      </c>
    </row>
    <row r="8706" spans="1:52">
      <c r="A8706" t="s">
        <v>2799</v>
      </c>
      <c r="B8706" t="s">
        <v>72</v>
      </c>
      <c r="C8706" t="s">
        <v>174</v>
      </c>
      <c r="D8706" t="s">
        <v>2188</v>
      </c>
      <c r="E8706" t="s">
        <v>2189</v>
      </c>
      <c r="F8706" t="s">
        <v>2834</v>
      </c>
      <c r="L8706" t="s">
        <v>2389</v>
      </c>
      <c r="M8706">
        <v>2009</v>
      </c>
      <c r="N8706" t="s">
        <v>2252</v>
      </c>
      <c r="P8706" s="64">
        <v>39723</v>
      </c>
      <c r="Q8706" t="s">
        <v>2838</v>
      </c>
      <c r="R8706">
        <v>8</v>
      </c>
      <c r="S8706">
        <v>84</v>
      </c>
      <c r="T8706">
        <v>20</v>
      </c>
      <c r="U8706">
        <v>20</v>
      </c>
      <c r="V8706" t="s">
        <v>462</v>
      </c>
      <c r="W8706" t="s">
        <v>462</v>
      </c>
      <c r="X8706" t="s">
        <v>2804</v>
      </c>
      <c r="Y8706">
        <v>2.44</v>
      </c>
      <c r="Z8706">
        <v>45</v>
      </c>
      <c r="AA8706">
        <v>4</v>
      </c>
      <c r="AD8706" t="s">
        <v>1006</v>
      </c>
      <c r="AG8706" t="s">
        <v>31</v>
      </c>
      <c r="AY8706" t="s">
        <v>31</v>
      </c>
      <c r="AZ8706" t="s">
        <v>31</v>
      </c>
    </row>
    <row r="8707" spans="1:52">
      <c r="A8707" t="s">
        <v>2799</v>
      </c>
      <c r="B8707" t="s">
        <v>72</v>
      </c>
      <c r="C8707" t="s">
        <v>174</v>
      </c>
      <c r="D8707" t="s">
        <v>2188</v>
      </c>
      <c r="E8707" t="s">
        <v>2189</v>
      </c>
      <c r="F8707" t="s">
        <v>2834</v>
      </c>
      <c r="L8707" t="s">
        <v>2389</v>
      </c>
      <c r="M8707">
        <v>2009</v>
      </c>
      <c r="N8707" t="s">
        <v>2252</v>
      </c>
      <c r="P8707" s="64">
        <v>39723</v>
      </c>
      <c r="Q8707" t="s">
        <v>2839</v>
      </c>
      <c r="R8707">
        <v>8</v>
      </c>
      <c r="S8707">
        <v>84</v>
      </c>
      <c r="T8707">
        <v>20</v>
      </c>
      <c r="U8707">
        <v>20</v>
      </c>
      <c r="V8707" t="s">
        <v>462</v>
      </c>
      <c r="W8707" t="s">
        <v>462</v>
      </c>
      <c r="X8707" t="s">
        <v>2804</v>
      </c>
      <c r="Y8707">
        <v>14.35</v>
      </c>
      <c r="Z8707">
        <v>45</v>
      </c>
      <c r="AA8707">
        <v>4</v>
      </c>
      <c r="AD8707" t="s">
        <v>1006</v>
      </c>
      <c r="AG8707" t="s">
        <v>31</v>
      </c>
      <c r="AY8707" t="s">
        <v>31</v>
      </c>
      <c r="AZ8707" t="s">
        <v>31</v>
      </c>
    </row>
    <row r="8708" spans="1:52">
      <c r="A8708" t="s">
        <v>2799</v>
      </c>
      <c r="B8708" t="s">
        <v>72</v>
      </c>
      <c r="C8708" t="s">
        <v>174</v>
      </c>
      <c r="D8708" t="s">
        <v>2188</v>
      </c>
      <c r="E8708" t="s">
        <v>2189</v>
      </c>
      <c r="F8708" t="s">
        <v>2834</v>
      </c>
      <c r="L8708" t="s">
        <v>2389</v>
      </c>
      <c r="M8708">
        <v>2009</v>
      </c>
      <c r="N8708" t="s">
        <v>2252</v>
      </c>
      <c r="P8708" s="64">
        <v>39723</v>
      </c>
      <c r="Q8708" t="s">
        <v>2840</v>
      </c>
      <c r="R8708">
        <v>8</v>
      </c>
      <c r="S8708">
        <v>84</v>
      </c>
      <c r="T8708">
        <v>20</v>
      </c>
      <c r="U8708">
        <v>20</v>
      </c>
      <c r="V8708" t="s">
        <v>462</v>
      </c>
      <c r="W8708" t="s">
        <v>462</v>
      </c>
      <c r="X8708" t="s">
        <v>2804</v>
      </c>
      <c r="Y8708">
        <v>22.63</v>
      </c>
      <c r="Z8708">
        <v>45</v>
      </c>
      <c r="AA8708">
        <v>4</v>
      </c>
      <c r="AD8708" t="s">
        <v>1006</v>
      </c>
      <c r="AG8708" t="s">
        <v>31</v>
      </c>
      <c r="AY8708" t="s">
        <v>31</v>
      </c>
      <c r="AZ8708" t="s">
        <v>31</v>
      </c>
    </row>
    <row r="8709" spans="1:52">
      <c r="A8709" t="s">
        <v>2799</v>
      </c>
      <c r="B8709" t="s">
        <v>72</v>
      </c>
      <c r="C8709" t="s">
        <v>174</v>
      </c>
      <c r="D8709" t="s">
        <v>2188</v>
      </c>
      <c r="E8709" t="s">
        <v>2189</v>
      </c>
      <c r="F8709" t="s">
        <v>2834</v>
      </c>
      <c r="L8709" t="s">
        <v>2389</v>
      </c>
      <c r="M8709">
        <v>2009</v>
      </c>
      <c r="N8709" t="s">
        <v>2252</v>
      </c>
      <c r="P8709" s="64">
        <v>39723</v>
      </c>
      <c r="Q8709">
        <v>4</v>
      </c>
      <c r="R8709">
        <v>8</v>
      </c>
      <c r="S8709">
        <v>84</v>
      </c>
      <c r="T8709">
        <v>20</v>
      </c>
      <c r="U8709">
        <v>20</v>
      </c>
      <c r="V8709" t="s">
        <v>462</v>
      </c>
      <c r="W8709" t="s">
        <v>462</v>
      </c>
      <c r="X8709" t="s">
        <v>2805</v>
      </c>
      <c r="Y8709">
        <v>12.19</v>
      </c>
      <c r="Z8709">
        <v>45</v>
      </c>
      <c r="AA8709">
        <v>4</v>
      </c>
      <c r="AD8709" t="s">
        <v>1006</v>
      </c>
      <c r="AG8709" t="s">
        <v>31</v>
      </c>
      <c r="AY8709" t="s">
        <v>31</v>
      </c>
      <c r="AZ8709" t="s">
        <v>31</v>
      </c>
    </row>
    <row r="8710" spans="1:52">
      <c r="A8710" t="s">
        <v>2799</v>
      </c>
      <c r="B8710" t="s">
        <v>72</v>
      </c>
      <c r="C8710" t="s">
        <v>174</v>
      </c>
      <c r="D8710" t="s">
        <v>2188</v>
      </c>
      <c r="E8710" t="s">
        <v>2189</v>
      </c>
      <c r="F8710" t="s">
        <v>2834</v>
      </c>
      <c r="L8710" t="s">
        <v>2389</v>
      </c>
      <c r="M8710">
        <v>2009</v>
      </c>
      <c r="N8710" t="s">
        <v>2252</v>
      </c>
      <c r="P8710" s="64">
        <v>39723</v>
      </c>
      <c r="Q8710" t="s">
        <v>2837</v>
      </c>
      <c r="R8710">
        <v>8</v>
      </c>
      <c r="S8710">
        <v>84</v>
      </c>
      <c r="T8710">
        <v>20</v>
      </c>
      <c r="U8710">
        <v>20</v>
      </c>
      <c r="V8710" t="s">
        <v>462</v>
      </c>
      <c r="W8710" t="s">
        <v>462</v>
      </c>
      <c r="X8710" t="s">
        <v>2805</v>
      </c>
      <c r="Y8710">
        <v>12.26</v>
      </c>
      <c r="Z8710">
        <v>45</v>
      </c>
      <c r="AA8710">
        <v>4</v>
      </c>
      <c r="AD8710" t="s">
        <v>1006</v>
      </c>
      <c r="AG8710" t="s">
        <v>31</v>
      </c>
      <c r="AY8710" t="s">
        <v>31</v>
      </c>
      <c r="AZ8710" t="s">
        <v>31</v>
      </c>
    </row>
    <row r="8711" spans="1:52">
      <c r="A8711" t="s">
        <v>2799</v>
      </c>
      <c r="B8711" t="s">
        <v>72</v>
      </c>
      <c r="C8711" t="s">
        <v>174</v>
      </c>
      <c r="D8711" t="s">
        <v>2188</v>
      </c>
      <c r="E8711" t="s">
        <v>2189</v>
      </c>
      <c r="F8711" t="s">
        <v>2834</v>
      </c>
      <c r="L8711" t="s">
        <v>2389</v>
      </c>
      <c r="M8711">
        <v>2009</v>
      </c>
      <c r="N8711" t="s">
        <v>2252</v>
      </c>
      <c r="P8711" s="64">
        <v>39723</v>
      </c>
      <c r="Q8711" t="s">
        <v>2838</v>
      </c>
      <c r="R8711">
        <v>8</v>
      </c>
      <c r="S8711">
        <v>84</v>
      </c>
      <c r="T8711">
        <v>20</v>
      </c>
      <c r="U8711">
        <v>20</v>
      </c>
      <c r="V8711" t="s">
        <v>462</v>
      </c>
      <c r="W8711" t="s">
        <v>462</v>
      </c>
      <c r="X8711" t="s">
        <v>2805</v>
      </c>
      <c r="Y8711">
        <v>0</v>
      </c>
      <c r="Z8711">
        <v>45</v>
      </c>
      <c r="AA8711">
        <v>4</v>
      </c>
      <c r="AD8711" t="s">
        <v>1006</v>
      </c>
      <c r="AG8711" t="s">
        <v>31</v>
      </c>
      <c r="AY8711" t="s">
        <v>31</v>
      </c>
      <c r="AZ8711" t="s">
        <v>31</v>
      </c>
    </row>
    <row r="8712" spans="1:52">
      <c r="A8712" t="s">
        <v>2799</v>
      </c>
      <c r="B8712" t="s">
        <v>72</v>
      </c>
      <c r="C8712" t="s">
        <v>174</v>
      </c>
      <c r="D8712" t="s">
        <v>2188</v>
      </c>
      <c r="E8712" t="s">
        <v>2189</v>
      </c>
      <c r="F8712" t="s">
        <v>2834</v>
      </c>
      <c r="L8712" t="s">
        <v>2389</v>
      </c>
      <c r="M8712">
        <v>2009</v>
      </c>
      <c r="N8712" t="s">
        <v>2252</v>
      </c>
      <c r="P8712" s="64">
        <v>39723</v>
      </c>
      <c r="Q8712" t="s">
        <v>2839</v>
      </c>
      <c r="R8712">
        <v>8</v>
      </c>
      <c r="S8712">
        <v>84</v>
      </c>
      <c r="T8712">
        <v>20</v>
      </c>
      <c r="U8712">
        <v>20</v>
      </c>
      <c r="V8712" t="s">
        <v>462</v>
      </c>
      <c r="W8712" t="s">
        <v>462</v>
      </c>
      <c r="X8712" t="s">
        <v>2805</v>
      </c>
      <c r="Y8712">
        <v>11.14</v>
      </c>
      <c r="Z8712">
        <v>45</v>
      </c>
      <c r="AA8712">
        <v>4</v>
      </c>
      <c r="AD8712" t="s">
        <v>1006</v>
      </c>
      <c r="AG8712" t="s">
        <v>31</v>
      </c>
      <c r="AY8712" t="s">
        <v>31</v>
      </c>
      <c r="AZ8712" t="s">
        <v>31</v>
      </c>
    </row>
    <row r="8713" spans="1:52">
      <c r="A8713" t="s">
        <v>2799</v>
      </c>
      <c r="B8713" t="s">
        <v>72</v>
      </c>
      <c r="C8713" t="s">
        <v>174</v>
      </c>
      <c r="D8713" t="s">
        <v>2188</v>
      </c>
      <c r="E8713" t="s">
        <v>2189</v>
      </c>
      <c r="F8713" t="s">
        <v>2834</v>
      </c>
      <c r="L8713" t="s">
        <v>2389</v>
      </c>
      <c r="M8713">
        <v>2009</v>
      </c>
      <c r="N8713" t="s">
        <v>2252</v>
      </c>
      <c r="P8713" s="64">
        <v>39723</v>
      </c>
      <c r="Q8713" t="s">
        <v>2840</v>
      </c>
      <c r="R8713">
        <v>8</v>
      </c>
      <c r="S8713">
        <v>84</v>
      </c>
      <c r="T8713">
        <v>20</v>
      </c>
      <c r="U8713">
        <v>20</v>
      </c>
      <c r="V8713" t="s">
        <v>462</v>
      </c>
      <c r="W8713" t="s">
        <v>462</v>
      </c>
      <c r="X8713" t="s">
        <v>2805</v>
      </c>
      <c r="Y8713">
        <v>19.22</v>
      </c>
      <c r="Z8713">
        <v>45</v>
      </c>
      <c r="AA8713">
        <v>4</v>
      </c>
      <c r="AD8713" t="s">
        <v>1006</v>
      </c>
      <c r="AG8713" t="s">
        <v>31</v>
      </c>
      <c r="AY8713" t="s">
        <v>31</v>
      </c>
      <c r="AZ8713" t="s">
        <v>31</v>
      </c>
    </row>
    <row r="8714" spans="1:52">
      <c r="A8714" t="s">
        <v>722</v>
      </c>
      <c r="B8714" t="s">
        <v>71</v>
      </c>
      <c r="C8714" t="s">
        <v>1738</v>
      </c>
      <c r="D8714" t="s">
        <v>25</v>
      </c>
      <c r="E8714" t="s">
        <v>26</v>
      </c>
      <c r="G8714" t="s">
        <v>1927</v>
      </c>
      <c r="I8714">
        <v>67.05</v>
      </c>
      <c r="J8714">
        <v>15.032999999999999</v>
      </c>
      <c r="K8714">
        <v>20</v>
      </c>
      <c r="L8714" t="s">
        <v>2389</v>
      </c>
      <c r="M8714">
        <v>2010</v>
      </c>
      <c r="N8714" t="s">
        <v>225</v>
      </c>
      <c r="Q8714">
        <v>4</v>
      </c>
      <c r="R8714">
        <v>0</v>
      </c>
      <c r="S8714">
        <v>0</v>
      </c>
      <c r="T8714">
        <v>9</v>
      </c>
      <c r="V8714">
        <v>24</v>
      </c>
      <c r="W8714">
        <v>0</v>
      </c>
      <c r="X8714" t="s">
        <v>493</v>
      </c>
      <c r="Y8714">
        <v>88</v>
      </c>
      <c r="Z8714">
        <v>160</v>
      </c>
      <c r="AA8714">
        <v>16</v>
      </c>
      <c r="AB8714" t="s">
        <v>52</v>
      </c>
      <c r="AD8714" t="s">
        <v>18</v>
      </c>
      <c r="AE8714">
        <v>69.679905000000005</v>
      </c>
      <c r="AF8714">
        <v>18.971195000000002</v>
      </c>
      <c r="AG8714" t="s">
        <v>31</v>
      </c>
      <c r="AJ8714">
        <v>150</v>
      </c>
      <c r="AK8714" t="s">
        <v>2585</v>
      </c>
      <c r="AN8714">
        <v>18</v>
      </c>
      <c r="AO8714">
        <v>84</v>
      </c>
      <c r="AP8714">
        <v>12</v>
      </c>
      <c r="AQ8714">
        <v>12</v>
      </c>
      <c r="AY8714" t="s">
        <v>31</v>
      </c>
      <c r="AZ8714" t="s">
        <v>31</v>
      </c>
    </row>
    <row r="8715" spans="1:52">
      <c r="A8715" t="s">
        <v>722</v>
      </c>
      <c r="B8715" t="s">
        <v>71</v>
      </c>
      <c r="C8715" t="s">
        <v>1738</v>
      </c>
      <c r="D8715" t="s">
        <v>25</v>
      </c>
      <c r="E8715" t="s">
        <v>26</v>
      </c>
      <c r="G8715" t="s">
        <v>1927</v>
      </c>
      <c r="I8715">
        <v>59.783000000000001</v>
      </c>
      <c r="J8715">
        <v>9.4169999999999998</v>
      </c>
      <c r="K8715">
        <v>150</v>
      </c>
      <c r="L8715" t="s">
        <v>2389</v>
      </c>
      <c r="M8715">
        <v>2010</v>
      </c>
      <c r="N8715" t="s">
        <v>225</v>
      </c>
      <c r="Q8715">
        <v>4</v>
      </c>
      <c r="R8715">
        <v>0</v>
      </c>
      <c r="S8715">
        <v>0</v>
      </c>
      <c r="T8715">
        <v>9</v>
      </c>
      <c r="V8715">
        <v>24</v>
      </c>
      <c r="W8715">
        <v>0</v>
      </c>
      <c r="X8715" t="s">
        <v>493</v>
      </c>
      <c r="Y8715">
        <v>93</v>
      </c>
      <c r="Z8715">
        <v>160</v>
      </c>
      <c r="AA8715">
        <v>16</v>
      </c>
      <c r="AB8715" t="s">
        <v>52</v>
      </c>
      <c r="AD8715" t="s">
        <v>18</v>
      </c>
      <c r="AE8715">
        <v>69.679905000000005</v>
      </c>
      <c r="AF8715">
        <v>18.971195000000002</v>
      </c>
      <c r="AG8715" t="s">
        <v>31</v>
      </c>
      <c r="AJ8715">
        <v>150</v>
      </c>
      <c r="AK8715" t="s">
        <v>2585</v>
      </c>
      <c r="AN8715">
        <v>18</v>
      </c>
      <c r="AO8715">
        <v>84</v>
      </c>
      <c r="AP8715">
        <v>12</v>
      </c>
      <c r="AQ8715">
        <v>12</v>
      </c>
      <c r="AY8715" t="s">
        <v>31</v>
      </c>
      <c r="AZ8715" t="s">
        <v>31</v>
      </c>
    </row>
    <row r="8716" spans="1:52">
      <c r="A8716" t="s">
        <v>722</v>
      </c>
      <c r="B8716" t="s">
        <v>71</v>
      </c>
      <c r="C8716" t="s">
        <v>1738</v>
      </c>
      <c r="D8716" t="s">
        <v>25</v>
      </c>
      <c r="E8716" t="s">
        <v>459</v>
      </c>
      <c r="G8716" t="s">
        <v>1927</v>
      </c>
      <c r="I8716">
        <v>70.650000000000006</v>
      </c>
      <c r="J8716">
        <v>23.95</v>
      </c>
      <c r="K8716">
        <v>70</v>
      </c>
      <c r="L8716" t="s">
        <v>2389</v>
      </c>
      <c r="M8716">
        <v>2010</v>
      </c>
      <c r="N8716" t="s">
        <v>225</v>
      </c>
      <c r="Q8716">
        <v>4</v>
      </c>
      <c r="R8716">
        <v>0</v>
      </c>
      <c r="S8716">
        <v>0</v>
      </c>
      <c r="T8716">
        <v>9</v>
      </c>
      <c r="V8716">
        <v>24</v>
      </c>
      <c r="W8716">
        <v>0</v>
      </c>
      <c r="X8716" t="s">
        <v>493</v>
      </c>
      <c r="Y8716">
        <v>93</v>
      </c>
      <c r="Z8716">
        <v>160</v>
      </c>
      <c r="AA8716">
        <v>16</v>
      </c>
      <c r="AB8716" t="s">
        <v>52</v>
      </c>
      <c r="AD8716" t="s">
        <v>18</v>
      </c>
      <c r="AE8716">
        <v>69.679905000000005</v>
      </c>
      <c r="AF8716">
        <v>18.971195000000002</v>
      </c>
      <c r="AG8716" t="s">
        <v>31</v>
      </c>
      <c r="AJ8716">
        <v>150</v>
      </c>
      <c r="AK8716" t="s">
        <v>2585</v>
      </c>
      <c r="AN8716">
        <v>18</v>
      </c>
      <c r="AO8716">
        <v>84</v>
      </c>
      <c r="AP8716">
        <v>12</v>
      </c>
      <c r="AQ8716">
        <v>12</v>
      </c>
      <c r="AY8716" t="s">
        <v>31</v>
      </c>
      <c r="AZ8716" t="s">
        <v>31</v>
      </c>
    </row>
    <row r="8717" spans="1:52">
      <c r="A8717" t="s">
        <v>722</v>
      </c>
      <c r="B8717" t="s">
        <v>71</v>
      </c>
      <c r="C8717" t="s">
        <v>1738</v>
      </c>
      <c r="D8717" t="s">
        <v>25</v>
      </c>
      <c r="E8717" t="s">
        <v>459</v>
      </c>
      <c r="G8717" t="s">
        <v>1927</v>
      </c>
      <c r="I8717">
        <v>59.783000000000001</v>
      </c>
      <c r="J8717">
        <v>9.4169999999999998</v>
      </c>
      <c r="K8717">
        <v>750</v>
      </c>
      <c r="L8717" t="s">
        <v>2389</v>
      </c>
      <c r="M8717">
        <v>2010</v>
      </c>
      <c r="N8717" t="s">
        <v>225</v>
      </c>
      <c r="Q8717">
        <v>4</v>
      </c>
      <c r="R8717">
        <v>0</v>
      </c>
      <c r="S8717">
        <v>0</v>
      </c>
      <c r="T8717">
        <v>9</v>
      </c>
      <c r="V8717">
        <v>24</v>
      </c>
      <c r="W8717">
        <v>0</v>
      </c>
      <c r="X8717" t="s">
        <v>493</v>
      </c>
      <c r="Y8717">
        <v>100</v>
      </c>
      <c r="Z8717">
        <v>160</v>
      </c>
      <c r="AA8717">
        <v>16</v>
      </c>
      <c r="AB8717" t="s">
        <v>52</v>
      </c>
      <c r="AD8717" t="s">
        <v>18</v>
      </c>
      <c r="AE8717">
        <v>69.679905000000005</v>
      </c>
      <c r="AF8717">
        <v>18.971195000000002</v>
      </c>
      <c r="AG8717" t="s">
        <v>31</v>
      </c>
      <c r="AJ8717">
        <v>150</v>
      </c>
      <c r="AK8717" t="s">
        <v>2585</v>
      </c>
      <c r="AN8717">
        <v>18</v>
      </c>
      <c r="AO8717">
        <v>84</v>
      </c>
      <c r="AP8717">
        <v>12</v>
      </c>
      <c r="AQ8717">
        <v>12</v>
      </c>
      <c r="AY8717" t="s">
        <v>31</v>
      </c>
      <c r="AZ8717" t="s">
        <v>31</v>
      </c>
    </row>
    <row r="8718" spans="1:52">
      <c r="A8718" t="s">
        <v>722</v>
      </c>
      <c r="B8718" t="s">
        <v>71</v>
      </c>
      <c r="C8718" t="s">
        <v>1738</v>
      </c>
      <c r="D8718" t="s">
        <v>25</v>
      </c>
      <c r="E8718" t="s">
        <v>26</v>
      </c>
      <c r="G8718" t="s">
        <v>1927</v>
      </c>
      <c r="I8718">
        <v>67.05</v>
      </c>
      <c r="J8718">
        <v>15.032999999999999</v>
      </c>
      <c r="K8718">
        <v>20</v>
      </c>
      <c r="L8718" t="s">
        <v>2389</v>
      </c>
      <c r="M8718">
        <v>2010</v>
      </c>
      <c r="N8718" t="s">
        <v>225</v>
      </c>
      <c r="Q8718">
        <v>4</v>
      </c>
      <c r="R8718">
        <v>0</v>
      </c>
      <c r="S8718">
        <v>0</v>
      </c>
      <c r="T8718">
        <v>9</v>
      </c>
      <c r="V8718">
        <v>24</v>
      </c>
      <c r="W8718">
        <v>0</v>
      </c>
      <c r="X8718" t="s">
        <v>1691</v>
      </c>
      <c r="Y8718">
        <v>31</v>
      </c>
      <c r="Z8718">
        <v>160</v>
      </c>
      <c r="AA8718">
        <v>16</v>
      </c>
      <c r="AB8718" t="s">
        <v>52</v>
      </c>
      <c r="AD8718" t="s">
        <v>18</v>
      </c>
      <c r="AE8718">
        <v>69.679905000000005</v>
      </c>
      <c r="AF8718">
        <v>18.971195000000002</v>
      </c>
      <c r="AG8718" t="s">
        <v>31</v>
      </c>
      <c r="AJ8718">
        <v>150</v>
      </c>
      <c r="AK8718" t="s">
        <v>2585</v>
      </c>
      <c r="AN8718">
        <v>18</v>
      </c>
      <c r="AO8718">
        <v>84</v>
      </c>
      <c r="AP8718">
        <v>12</v>
      </c>
      <c r="AQ8718">
        <v>12</v>
      </c>
      <c r="AY8718" t="s">
        <v>31</v>
      </c>
      <c r="AZ8718" t="s">
        <v>31</v>
      </c>
    </row>
    <row r="8719" spans="1:52">
      <c r="A8719" t="s">
        <v>722</v>
      </c>
      <c r="B8719" t="s">
        <v>71</v>
      </c>
      <c r="C8719" t="s">
        <v>1738</v>
      </c>
      <c r="D8719" t="s">
        <v>25</v>
      </c>
      <c r="E8719" t="s">
        <v>26</v>
      </c>
      <c r="G8719" t="s">
        <v>1927</v>
      </c>
      <c r="I8719">
        <v>59.783000000000001</v>
      </c>
      <c r="J8719">
        <v>9.4169999999999998</v>
      </c>
      <c r="K8719">
        <v>150</v>
      </c>
      <c r="L8719" t="s">
        <v>2389</v>
      </c>
      <c r="M8719">
        <v>2010</v>
      </c>
      <c r="N8719" t="s">
        <v>225</v>
      </c>
      <c r="Q8719">
        <v>4</v>
      </c>
      <c r="R8719">
        <v>0</v>
      </c>
      <c r="S8719">
        <v>0</v>
      </c>
      <c r="T8719">
        <v>9</v>
      </c>
      <c r="V8719">
        <v>24</v>
      </c>
      <c r="W8719">
        <v>0</v>
      </c>
      <c r="X8719" t="s">
        <v>1691</v>
      </c>
      <c r="Y8719">
        <v>105</v>
      </c>
      <c r="Z8719">
        <v>160</v>
      </c>
      <c r="AA8719">
        <v>16</v>
      </c>
      <c r="AB8719" t="s">
        <v>52</v>
      </c>
      <c r="AD8719" t="s">
        <v>18</v>
      </c>
      <c r="AE8719">
        <v>69.679905000000005</v>
      </c>
      <c r="AF8719">
        <v>18.971195000000002</v>
      </c>
      <c r="AG8719" t="s">
        <v>31</v>
      </c>
      <c r="AJ8719">
        <v>150</v>
      </c>
      <c r="AK8719" t="s">
        <v>2585</v>
      </c>
      <c r="AN8719">
        <v>18</v>
      </c>
      <c r="AO8719">
        <v>84</v>
      </c>
      <c r="AP8719">
        <v>12</v>
      </c>
      <c r="AQ8719">
        <v>12</v>
      </c>
      <c r="AY8719" t="s">
        <v>31</v>
      </c>
      <c r="AZ8719" t="s">
        <v>31</v>
      </c>
    </row>
    <row r="8720" spans="1:52">
      <c r="A8720" t="s">
        <v>722</v>
      </c>
      <c r="B8720" t="s">
        <v>71</v>
      </c>
      <c r="C8720" t="s">
        <v>1738</v>
      </c>
      <c r="D8720" t="s">
        <v>25</v>
      </c>
      <c r="E8720" t="s">
        <v>459</v>
      </c>
      <c r="G8720" t="s">
        <v>1927</v>
      </c>
      <c r="I8720">
        <v>70.650000000000006</v>
      </c>
      <c r="J8720">
        <v>23.95</v>
      </c>
      <c r="K8720">
        <v>70</v>
      </c>
      <c r="L8720" t="s">
        <v>2389</v>
      </c>
      <c r="M8720">
        <v>2010</v>
      </c>
      <c r="N8720" t="s">
        <v>225</v>
      </c>
      <c r="Q8720">
        <v>4</v>
      </c>
      <c r="R8720">
        <v>0</v>
      </c>
      <c r="S8720">
        <v>0</v>
      </c>
      <c r="T8720">
        <v>9</v>
      </c>
      <c r="V8720">
        <v>24</v>
      </c>
      <c r="W8720">
        <v>0</v>
      </c>
      <c r="X8720" t="s">
        <v>1691</v>
      </c>
      <c r="Y8720">
        <v>98</v>
      </c>
      <c r="Z8720">
        <v>160</v>
      </c>
      <c r="AA8720">
        <v>16</v>
      </c>
      <c r="AB8720" t="s">
        <v>52</v>
      </c>
      <c r="AD8720" t="s">
        <v>18</v>
      </c>
      <c r="AE8720">
        <v>69.679905000000005</v>
      </c>
      <c r="AF8720">
        <v>18.971195000000002</v>
      </c>
      <c r="AG8720" t="s">
        <v>31</v>
      </c>
      <c r="AJ8720">
        <v>150</v>
      </c>
      <c r="AK8720" t="s">
        <v>2585</v>
      </c>
      <c r="AN8720">
        <v>18</v>
      </c>
      <c r="AO8720">
        <v>84</v>
      </c>
      <c r="AP8720">
        <v>12</v>
      </c>
      <c r="AQ8720">
        <v>12</v>
      </c>
      <c r="AY8720" t="s">
        <v>31</v>
      </c>
      <c r="AZ8720" t="s">
        <v>31</v>
      </c>
    </row>
    <row r="8721" spans="1:52">
      <c r="A8721" t="s">
        <v>722</v>
      </c>
      <c r="B8721" t="s">
        <v>71</v>
      </c>
      <c r="C8721" t="s">
        <v>1738</v>
      </c>
      <c r="D8721" t="s">
        <v>25</v>
      </c>
      <c r="E8721" t="s">
        <v>459</v>
      </c>
      <c r="G8721" t="s">
        <v>1927</v>
      </c>
      <c r="I8721">
        <v>59.783000000000001</v>
      </c>
      <c r="J8721">
        <v>9.4169999999999998</v>
      </c>
      <c r="K8721">
        <v>750</v>
      </c>
      <c r="L8721" t="s">
        <v>2389</v>
      </c>
      <c r="M8721">
        <v>2010</v>
      </c>
      <c r="N8721" t="s">
        <v>225</v>
      </c>
      <c r="Q8721">
        <v>4</v>
      </c>
      <c r="R8721">
        <v>0</v>
      </c>
      <c r="S8721">
        <v>0</v>
      </c>
      <c r="T8721">
        <v>9</v>
      </c>
      <c r="V8721">
        <v>24</v>
      </c>
      <c r="W8721">
        <v>0</v>
      </c>
      <c r="X8721" t="s">
        <v>1691</v>
      </c>
      <c r="Y8721">
        <v>111</v>
      </c>
      <c r="Z8721">
        <v>160</v>
      </c>
      <c r="AA8721">
        <v>16</v>
      </c>
      <c r="AB8721" t="s">
        <v>52</v>
      </c>
      <c r="AD8721" t="s">
        <v>18</v>
      </c>
      <c r="AE8721">
        <v>69.679905000000005</v>
      </c>
      <c r="AF8721">
        <v>18.971195000000002</v>
      </c>
      <c r="AG8721" t="s">
        <v>31</v>
      </c>
      <c r="AJ8721">
        <v>150</v>
      </c>
      <c r="AK8721" t="s">
        <v>2585</v>
      </c>
      <c r="AN8721">
        <v>18</v>
      </c>
      <c r="AO8721">
        <v>84</v>
      </c>
      <c r="AP8721">
        <v>12</v>
      </c>
      <c r="AQ8721">
        <v>12</v>
      </c>
      <c r="AY8721" t="s">
        <v>31</v>
      </c>
      <c r="AZ8721" t="s">
        <v>31</v>
      </c>
    </row>
    <row r="8722" spans="1:52">
      <c r="A8722" t="s">
        <v>722</v>
      </c>
      <c r="B8722" t="s">
        <v>71</v>
      </c>
      <c r="C8722" t="s">
        <v>1738</v>
      </c>
      <c r="D8722" t="s">
        <v>25</v>
      </c>
      <c r="E8722" t="s">
        <v>26</v>
      </c>
      <c r="G8722" t="s">
        <v>1927</v>
      </c>
      <c r="I8722">
        <v>67.05</v>
      </c>
      <c r="J8722">
        <v>15.032999999999999</v>
      </c>
      <c r="K8722">
        <v>20</v>
      </c>
      <c r="L8722" t="s">
        <v>2389</v>
      </c>
      <c r="M8722">
        <v>2010</v>
      </c>
      <c r="N8722" t="s">
        <v>225</v>
      </c>
      <c r="Q8722">
        <v>4</v>
      </c>
      <c r="R8722">
        <v>0</v>
      </c>
      <c r="S8722">
        <v>0</v>
      </c>
      <c r="T8722">
        <v>12</v>
      </c>
      <c r="V8722">
        <v>24</v>
      </c>
      <c r="W8722">
        <v>0</v>
      </c>
      <c r="X8722" t="s">
        <v>493</v>
      </c>
      <c r="Y8722">
        <v>94</v>
      </c>
      <c r="Z8722">
        <v>160</v>
      </c>
      <c r="AA8722">
        <v>16</v>
      </c>
      <c r="AB8722" t="s">
        <v>52</v>
      </c>
      <c r="AD8722" t="s">
        <v>18</v>
      </c>
      <c r="AE8722">
        <v>69.679905000000005</v>
      </c>
      <c r="AF8722">
        <v>18.971195000000002</v>
      </c>
      <c r="AG8722" t="s">
        <v>31</v>
      </c>
      <c r="AJ8722">
        <v>150</v>
      </c>
      <c r="AK8722" t="s">
        <v>2585</v>
      </c>
      <c r="AN8722">
        <v>18</v>
      </c>
      <c r="AO8722">
        <v>84</v>
      </c>
      <c r="AP8722">
        <v>12</v>
      </c>
      <c r="AQ8722">
        <v>12</v>
      </c>
      <c r="AY8722" t="s">
        <v>31</v>
      </c>
      <c r="AZ8722" t="s">
        <v>31</v>
      </c>
    </row>
    <row r="8723" spans="1:52">
      <c r="A8723" t="s">
        <v>722</v>
      </c>
      <c r="B8723" t="s">
        <v>71</v>
      </c>
      <c r="C8723" t="s">
        <v>1738</v>
      </c>
      <c r="D8723" t="s">
        <v>25</v>
      </c>
      <c r="E8723" t="s">
        <v>459</v>
      </c>
      <c r="G8723" t="s">
        <v>1927</v>
      </c>
      <c r="I8723">
        <v>70.650000000000006</v>
      </c>
      <c r="J8723">
        <v>23.95</v>
      </c>
      <c r="K8723">
        <v>70</v>
      </c>
      <c r="L8723" t="s">
        <v>2389</v>
      </c>
      <c r="M8723">
        <v>2010</v>
      </c>
      <c r="N8723" t="s">
        <v>225</v>
      </c>
      <c r="Q8723">
        <v>4</v>
      </c>
      <c r="R8723">
        <v>0</v>
      </c>
      <c r="S8723">
        <v>0</v>
      </c>
      <c r="T8723">
        <v>12</v>
      </c>
      <c r="V8723">
        <v>24</v>
      </c>
      <c r="W8723">
        <v>0</v>
      </c>
      <c r="X8723" t="s">
        <v>493</v>
      </c>
      <c r="Y8723">
        <v>94</v>
      </c>
      <c r="Z8723">
        <v>160</v>
      </c>
      <c r="AA8723">
        <v>16</v>
      </c>
      <c r="AB8723" t="s">
        <v>52</v>
      </c>
      <c r="AD8723" t="s">
        <v>18</v>
      </c>
      <c r="AE8723">
        <v>69.679905000000005</v>
      </c>
      <c r="AF8723">
        <v>18.971195000000002</v>
      </c>
      <c r="AG8723" t="s">
        <v>31</v>
      </c>
      <c r="AJ8723">
        <v>150</v>
      </c>
      <c r="AK8723" t="s">
        <v>2585</v>
      </c>
      <c r="AN8723">
        <v>18</v>
      </c>
      <c r="AO8723">
        <v>84</v>
      </c>
      <c r="AP8723">
        <v>12</v>
      </c>
      <c r="AQ8723">
        <v>12</v>
      </c>
      <c r="AY8723" t="s">
        <v>31</v>
      </c>
      <c r="AZ8723" t="s">
        <v>31</v>
      </c>
    </row>
    <row r="8724" spans="1:52">
      <c r="A8724" t="s">
        <v>722</v>
      </c>
      <c r="B8724" t="s">
        <v>71</v>
      </c>
      <c r="C8724" t="s">
        <v>1738</v>
      </c>
      <c r="D8724" t="s">
        <v>25</v>
      </c>
      <c r="E8724" t="s">
        <v>26</v>
      </c>
      <c r="G8724" t="s">
        <v>1927</v>
      </c>
      <c r="I8724">
        <v>67.05</v>
      </c>
      <c r="J8724">
        <v>15.032999999999999</v>
      </c>
      <c r="K8724">
        <v>20</v>
      </c>
      <c r="L8724" t="s">
        <v>2389</v>
      </c>
      <c r="M8724">
        <v>2010</v>
      </c>
      <c r="N8724" t="s">
        <v>225</v>
      </c>
      <c r="Q8724">
        <v>4</v>
      </c>
      <c r="R8724">
        <v>0</v>
      </c>
      <c r="S8724">
        <v>0</v>
      </c>
      <c r="T8724">
        <v>12</v>
      </c>
      <c r="V8724">
        <v>24</v>
      </c>
      <c r="W8724">
        <v>0</v>
      </c>
      <c r="X8724" t="s">
        <v>1691</v>
      </c>
      <c r="Y8724">
        <v>259</v>
      </c>
      <c r="Z8724">
        <v>160</v>
      </c>
      <c r="AA8724">
        <v>16</v>
      </c>
      <c r="AB8724" t="s">
        <v>52</v>
      </c>
      <c r="AD8724" t="s">
        <v>18</v>
      </c>
      <c r="AE8724">
        <v>69.679905000000005</v>
      </c>
      <c r="AF8724">
        <v>18.971195000000002</v>
      </c>
      <c r="AG8724" t="s">
        <v>31</v>
      </c>
      <c r="AJ8724">
        <v>150</v>
      </c>
      <c r="AK8724" t="s">
        <v>2585</v>
      </c>
      <c r="AN8724">
        <v>18</v>
      </c>
      <c r="AO8724">
        <v>84</v>
      </c>
      <c r="AP8724">
        <v>12</v>
      </c>
      <c r="AQ8724">
        <v>12</v>
      </c>
      <c r="AY8724" t="s">
        <v>31</v>
      </c>
      <c r="AZ8724" t="s">
        <v>31</v>
      </c>
    </row>
    <row r="8725" spans="1:52">
      <c r="A8725" t="s">
        <v>722</v>
      </c>
      <c r="B8725" t="s">
        <v>71</v>
      </c>
      <c r="C8725" t="s">
        <v>1738</v>
      </c>
      <c r="D8725" t="s">
        <v>25</v>
      </c>
      <c r="E8725" t="s">
        <v>459</v>
      </c>
      <c r="G8725" t="s">
        <v>1927</v>
      </c>
      <c r="I8725">
        <v>70.650000000000006</v>
      </c>
      <c r="J8725">
        <v>23.95</v>
      </c>
      <c r="K8725">
        <v>70</v>
      </c>
      <c r="L8725" t="s">
        <v>2389</v>
      </c>
      <c r="M8725">
        <v>2010</v>
      </c>
      <c r="N8725" t="s">
        <v>225</v>
      </c>
      <c r="Q8725">
        <v>4</v>
      </c>
      <c r="R8725">
        <v>0</v>
      </c>
      <c r="S8725">
        <v>0</v>
      </c>
      <c r="T8725">
        <v>12</v>
      </c>
      <c r="V8725">
        <v>24</v>
      </c>
      <c r="W8725">
        <v>0</v>
      </c>
      <c r="X8725" t="s">
        <v>1691</v>
      </c>
      <c r="Y8725">
        <v>153</v>
      </c>
      <c r="Z8725">
        <v>160</v>
      </c>
      <c r="AA8725">
        <v>16</v>
      </c>
      <c r="AB8725" t="s">
        <v>52</v>
      </c>
      <c r="AD8725" t="s">
        <v>18</v>
      </c>
      <c r="AE8725">
        <v>69.679905000000005</v>
      </c>
      <c r="AF8725">
        <v>18.971195000000002</v>
      </c>
      <c r="AG8725" t="s">
        <v>31</v>
      </c>
      <c r="AJ8725">
        <v>150</v>
      </c>
      <c r="AK8725" t="s">
        <v>2585</v>
      </c>
      <c r="AN8725">
        <v>18</v>
      </c>
      <c r="AO8725">
        <v>84</v>
      </c>
      <c r="AP8725">
        <v>12</v>
      </c>
      <c r="AQ8725">
        <v>12</v>
      </c>
      <c r="AY8725" t="s">
        <v>31</v>
      </c>
      <c r="AZ8725" t="s">
        <v>31</v>
      </c>
    </row>
    <row r="8726" spans="1:52">
      <c r="A8726" t="s">
        <v>722</v>
      </c>
      <c r="B8726" t="s">
        <v>71</v>
      </c>
      <c r="C8726" t="s">
        <v>1738</v>
      </c>
      <c r="D8726" t="s">
        <v>25</v>
      </c>
      <c r="E8726" t="s">
        <v>26</v>
      </c>
      <c r="G8726" t="s">
        <v>1927</v>
      </c>
      <c r="I8726">
        <v>67.05</v>
      </c>
      <c r="J8726">
        <v>15.032999999999999</v>
      </c>
      <c r="K8726">
        <v>20</v>
      </c>
      <c r="L8726" t="s">
        <v>2389</v>
      </c>
      <c r="M8726">
        <v>2010</v>
      </c>
      <c r="N8726" t="s">
        <v>225</v>
      </c>
      <c r="Q8726">
        <v>4</v>
      </c>
      <c r="R8726">
        <v>0</v>
      </c>
      <c r="S8726">
        <v>0</v>
      </c>
      <c r="T8726">
        <v>15</v>
      </c>
      <c r="V8726">
        <v>24</v>
      </c>
      <c r="W8726">
        <v>0</v>
      </c>
      <c r="X8726" t="s">
        <v>493</v>
      </c>
      <c r="Y8726">
        <v>85</v>
      </c>
      <c r="Z8726">
        <v>160</v>
      </c>
      <c r="AA8726">
        <v>16</v>
      </c>
      <c r="AB8726" t="s">
        <v>52</v>
      </c>
      <c r="AD8726" t="s">
        <v>18</v>
      </c>
      <c r="AE8726">
        <v>69.679905000000005</v>
      </c>
      <c r="AF8726">
        <v>18.971195000000002</v>
      </c>
      <c r="AG8726" t="s">
        <v>31</v>
      </c>
      <c r="AJ8726">
        <v>150</v>
      </c>
      <c r="AK8726" t="s">
        <v>2585</v>
      </c>
      <c r="AN8726">
        <v>18</v>
      </c>
      <c r="AO8726">
        <v>84</v>
      </c>
      <c r="AP8726">
        <v>12</v>
      </c>
      <c r="AQ8726">
        <v>12</v>
      </c>
      <c r="AY8726" t="s">
        <v>31</v>
      </c>
      <c r="AZ8726" t="s">
        <v>31</v>
      </c>
    </row>
    <row r="8727" spans="1:52">
      <c r="A8727" t="s">
        <v>722</v>
      </c>
      <c r="B8727" t="s">
        <v>71</v>
      </c>
      <c r="C8727" t="s">
        <v>1738</v>
      </c>
      <c r="D8727" t="s">
        <v>25</v>
      </c>
      <c r="E8727" t="s">
        <v>459</v>
      </c>
      <c r="G8727" t="s">
        <v>1927</v>
      </c>
      <c r="I8727">
        <v>70.650000000000006</v>
      </c>
      <c r="J8727">
        <v>23.95</v>
      </c>
      <c r="K8727">
        <v>70</v>
      </c>
      <c r="L8727" t="s">
        <v>2389</v>
      </c>
      <c r="M8727">
        <v>2010</v>
      </c>
      <c r="N8727" t="s">
        <v>225</v>
      </c>
      <c r="Q8727">
        <v>4</v>
      </c>
      <c r="R8727">
        <v>0</v>
      </c>
      <c r="S8727">
        <v>0</v>
      </c>
      <c r="T8727">
        <v>15</v>
      </c>
      <c r="V8727">
        <v>24</v>
      </c>
      <c r="W8727">
        <v>0</v>
      </c>
      <c r="X8727" t="s">
        <v>493</v>
      </c>
      <c r="Y8727">
        <v>69</v>
      </c>
      <c r="Z8727">
        <v>160</v>
      </c>
      <c r="AA8727">
        <v>16</v>
      </c>
      <c r="AB8727" t="s">
        <v>52</v>
      </c>
      <c r="AD8727" t="s">
        <v>18</v>
      </c>
      <c r="AE8727">
        <v>69.679905000000005</v>
      </c>
      <c r="AF8727">
        <v>18.971195000000002</v>
      </c>
      <c r="AG8727" t="s">
        <v>31</v>
      </c>
      <c r="AJ8727">
        <v>150</v>
      </c>
      <c r="AK8727" t="s">
        <v>2585</v>
      </c>
      <c r="AN8727">
        <v>18</v>
      </c>
      <c r="AO8727">
        <v>84</v>
      </c>
      <c r="AP8727">
        <v>12</v>
      </c>
      <c r="AQ8727">
        <v>12</v>
      </c>
      <c r="AY8727" t="s">
        <v>31</v>
      </c>
      <c r="AZ8727" t="s">
        <v>31</v>
      </c>
    </row>
    <row r="8728" spans="1:52">
      <c r="A8728" t="s">
        <v>722</v>
      </c>
      <c r="B8728" t="s">
        <v>71</v>
      </c>
      <c r="C8728" t="s">
        <v>1738</v>
      </c>
      <c r="D8728" t="s">
        <v>25</v>
      </c>
      <c r="E8728" t="s">
        <v>26</v>
      </c>
      <c r="G8728" t="s">
        <v>1927</v>
      </c>
      <c r="I8728">
        <v>67.05</v>
      </c>
      <c r="J8728">
        <v>15.032999999999999</v>
      </c>
      <c r="K8728">
        <v>20</v>
      </c>
      <c r="L8728" t="s">
        <v>2389</v>
      </c>
      <c r="M8728">
        <v>2010</v>
      </c>
      <c r="N8728" t="s">
        <v>225</v>
      </c>
      <c r="Q8728">
        <v>4</v>
      </c>
      <c r="R8728">
        <v>0</v>
      </c>
      <c r="S8728">
        <v>0</v>
      </c>
      <c r="T8728">
        <v>15</v>
      </c>
      <c r="V8728">
        <v>24</v>
      </c>
      <c r="W8728">
        <v>0</v>
      </c>
      <c r="X8728" t="s">
        <v>1691</v>
      </c>
      <c r="Y8728">
        <v>210</v>
      </c>
      <c r="Z8728">
        <v>160</v>
      </c>
      <c r="AA8728">
        <v>16</v>
      </c>
      <c r="AB8728" t="s">
        <v>52</v>
      </c>
      <c r="AD8728" t="s">
        <v>18</v>
      </c>
      <c r="AE8728">
        <v>69.679905000000005</v>
      </c>
      <c r="AF8728">
        <v>18.971195000000002</v>
      </c>
      <c r="AG8728" t="s">
        <v>31</v>
      </c>
      <c r="AJ8728">
        <v>150</v>
      </c>
      <c r="AK8728" t="s">
        <v>2585</v>
      </c>
      <c r="AN8728">
        <v>18</v>
      </c>
      <c r="AO8728">
        <v>84</v>
      </c>
      <c r="AP8728">
        <v>12</v>
      </c>
      <c r="AQ8728">
        <v>12</v>
      </c>
      <c r="AY8728" t="s">
        <v>31</v>
      </c>
      <c r="AZ8728" t="s">
        <v>31</v>
      </c>
    </row>
    <row r="8729" spans="1:52">
      <c r="A8729" t="s">
        <v>722</v>
      </c>
      <c r="B8729" t="s">
        <v>71</v>
      </c>
      <c r="C8729" t="s">
        <v>1738</v>
      </c>
      <c r="D8729" t="s">
        <v>25</v>
      </c>
      <c r="E8729" t="s">
        <v>459</v>
      </c>
      <c r="G8729" t="s">
        <v>1927</v>
      </c>
      <c r="I8729">
        <v>70.650000000000006</v>
      </c>
      <c r="J8729">
        <v>23.95</v>
      </c>
      <c r="K8729">
        <v>70</v>
      </c>
      <c r="L8729" t="s">
        <v>2389</v>
      </c>
      <c r="M8729">
        <v>2010</v>
      </c>
      <c r="N8729" t="s">
        <v>225</v>
      </c>
      <c r="Q8729">
        <v>4</v>
      </c>
      <c r="R8729">
        <v>0</v>
      </c>
      <c r="S8729">
        <v>0</v>
      </c>
      <c r="T8729">
        <v>15</v>
      </c>
      <c r="V8729">
        <v>24</v>
      </c>
      <c r="W8729">
        <v>0</v>
      </c>
      <c r="X8729" t="s">
        <v>1691</v>
      </c>
      <c r="Y8729">
        <v>162</v>
      </c>
      <c r="Z8729">
        <v>160</v>
      </c>
      <c r="AA8729">
        <v>16</v>
      </c>
      <c r="AB8729" t="s">
        <v>52</v>
      </c>
      <c r="AD8729" t="s">
        <v>18</v>
      </c>
      <c r="AE8729">
        <v>69.679905000000005</v>
      </c>
      <c r="AF8729">
        <v>18.971195000000002</v>
      </c>
      <c r="AG8729" t="s">
        <v>31</v>
      </c>
      <c r="AJ8729">
        <v>150</v>
      </c>
      <c r="AK8729" t="s">
        <v>2585</v>
      </c>
      <c r="AN8729">
        <v>18</v>
      </c>
      <c r="AO8729">
        <v>84</v>
      </c>
      <c r="AP8729">
        <v>12</v>
      </c>
      <c r="AQ8729">
        <v>12</v>
      </c>
      <c r="AY8729" t="s">
        <v>31</v>
      </c>
      <c r="AZ8729" t="s">
        <v>31</v>
      </c>
    </row>
    <row r="8730" spans="1:52">
      <c r="A8730" t="s">
        <v>722</v>
      </c>
      <c r="B8730" t="s">
        <v>71</v>
      </c>
      <c r="C8730" t="s">
        <v>1738</v>
      </c>
      <c r="D8730" t="s">
        <v>25</v>
      </c>
      <c r="E8730" t="s">
        <v>1928</v>
      </c>
      <c r="F8730" t="s">
        <v>3060</v>
      </c>
      <c r="G8730" t="s">
        <v>1927</v>
      </c>
      <c r="I8730">
        <v>68.849999999999994</v>
      </c>
      <c r="J8730">
        <v>19.489999999999998</v>
      </c>
      <c r="K8730" t="s">
        <v>1929</v>
      </c>
      <c r="L8730" t="s">
        <v>2389</v>
      </c>
      <c r="M8730">
        <v>2010</v>
      </c>
      <c r="N8730" t="s">
        <v>225</v>
      </c>
      <c r="Q8730">
        <v>4</v>
      </c>
      <c r="R8730">
        <v>0</v>
      </c>
      <c r="S8730">
        <v>0</v>
      </c>
      <c r="T8730">
        <v>9</v>
      </c>
      <c r="V8730">
        <v>24</v>
      </c>
      <c r="W8730">
        <v>0</v>
      </c>
      <c r="X8730" t="s">
        <v>493</v>
      </c>
      <c r="Y8730">
        <v>0</v>
      </c>
      <c r="Z8730">
        <v>60</v>
      </c>
      <c r="AD8730" t="s">
        <v>287</v>
      </c>
      <c r="AE8730">
        <v>69.679905000000005</v>
      </c>
      <c r="AF8730">
        <v>18.971195000000002</v>
      </c>
      <c r="AG8730" t="s">
        <v>31</v>
      </c>
      <c r="AJ8730">
        <v>150</v>
      </c>
      <c r="AK8730" t="s">
        <v>2585</v>
      </c>
      <c r="AN8730">
        <v>18</v>
      </c>
      <c r="AO8730">
        <v>18</v>
      </c>
      <c r="AP8730">
        <v>12</v>
      </c>
      <c r="AQ8730">
        <v>12</v>
      </c>
      <c r="AS8730">
        <v>28</v>
      </c>
      <c r="AY8730" t="s">
        <v>31</v>
      </c>
      <c r="AZ8730" t="s">
        <v>31</v>
      </c>
    </row>
    <row r="8731" spans="1:52">
      <c r="A8731" t="s">
        <v>722</v>
      </c>
      <c r="B8731" t="s">
        <v>71</v>
      </c>
      <c r="C8731" t="s">
        <v>1738</v>
      </c>
      <c r="D8731" t="s">
        <v>25</v>
      </c>
      <c r="E8731" t="s">
        <v>1928</v>
      </c>
      <c r="F8731" t="s">
        <v>3060</v>
      </c>
      <c r="G8731" t="s">
        <v>1927</v>
      </c>
      <c r="I8731">
        <v>68.849999999999994</v>
      </c>
      <c r="J8731">
        <v>19.489999999999998</v>
      </c>
      <c r="K8731" t="s">
        <v>1929</v>
      </c>
      <c r="L8731" t="s">
        <v>2389</v>
      </c>
      <c r="M8731">
        <v>2010</v>
      </c>
      <c r="N8731" t="s">
        <v>225</v>
      </c>
      <c r="Q8731">
        <v>4</v>
      </c>
      <c r="R8731">
        <v>0</v>
      </c>
      <c r="S8731">
        <v>0</v>
      </c>
      <c r="T8731">
        <v>12</v>
      </c>
      <c r="V8731">
        <v>24</v>
      </c>
      <c r="W8731">
        <v>0</v>
      </c>
      <c r="X8731" t="s">
        <v>493</v>
      </c>
      <c r="Y8731">
        <v>0</v>
      </c>
      <c r="Z8731">
        <v>60</v>
      </c>
      <c r="AD8731" t="s">
        <v>287</v>
      </c>
      <c r="AE8731">
        <v>69.679905000000005</v>
      </c>
      <c r="AF8731">
        <v>18.971195000000002</v>
      </c>
      <c r="AG8731" t="s">
        <v>31</v>
      </c>
      <c r="AJ8731">
        <v>150</v>
      </c>
      <c r="AK8731" t="s">
        <v>2585</v>
      </c>
      <c r="AN8731">
        <v>18</v>
      </c>
      <c r="AO8731">
        <v>18</v>
      </c>
      <c r="AP8731">
        <v>12</v>
      </c>
      <c r="AQ8731">
        <v>12</v>
      </c>
      <c r="AS8731">
        <v>28</v>
      </c>
      <c r="AY8731" t="s">
        <v>31</v>
      </c>
      <c r="AZ8731" t="s">
        <v>31</v>
      </c>
    </row>
    <row r="8732" spans="1:52">
      <c r="A8732" t="s">
        <v>722</v>
      </c>
      <c r="B8732" t="s">
        <v>71</v>
      </c>
      <c r="C8732" t="s">
        <v>1738</v>
      </c>
      <c r="D8732" t="s">
        <v>25</v>
      </c>
      <c r="E8732" t="s">
        <v>1928</v>
      </c>
      <c r="F8732" t="s">
        <v>3060</v>
      </c>
      <c r="G8732" t="s">
        <v>1927</v>
      </c>
      <c r="I8732">
        <v>68.849999999999994</v>
      </c>
      <c r="J8732">
        <v>19.489999999999998</v>
      </c>
      <c r="K8732" t="s">
        <v>1929</v>
      </c>
      <c r="L8732" t="s">
        <v>2389</v>
      </c>
      <c r="M8732">
        <v>2010</v>
      </c>
      <c r="N8732" t="s">
        <v>225</v>
      </c>
      <c r="Q8732">
        <v>4</v>
      </c>
      <c r="R8732">
        <v>0</v>
      </c>
      <c r="S8732">
        <v>0</v>
      </c>
      <c r="T8732">
        <v>15</v>
      </c>
      <c r="V8732">
        <v>24</v>
      </c>
      <c r="W8732">
        <v>0</v>
      </c>
      <c r="X8732" t="s">
        <v>3062</v>
      </c>
      <c r="Y8732">
        <v>10.943</v>
      </c>
      <c r="Z8732">
        <v>60</v>
      </c>
      <c r="AD8732" t="s">
        <v>287</v>
      </c>
      <c r="AE8732">
        <v>69.679905000000005</v>
      </c>
      <c r="AF8732">
        <v>18.971195000000002</v>
      </c>
      <c r="AG8732" t="s">
        <v>31</v>
      </c>
      <c r="AJ8732">
        <v>150</v>
      </c>
      <c r="AK8732" t="s">
        <v>2585</v>
      </c>
      <c r="AN8732">
        <v>18</v>
      </c>
      <c r="AO8732">
        <v>18</v>
      </c>
      <c r="AP8732">
        <v>12</v>
      </c>
      <c r="AQ8732">
        <v>12</v>
      </c>
      <c r="AS8732">
        <v>28</v>
      </c>
      <c r="AY8732" t="s">
        <v>31</v>
      </c>
      <c r="AZ8732" t="s">
        <v>31</v>
      </c>
    </row>
    <row r="8733" spans="1:52">
      <c r="A8733" t="s">
        <v>722</v>
      </c>
      <c r="B8733" t="s">
        <v>71</v>
      </c>
      <c r="C8733" t="s">
        <v>1738</v>
      </c>
      <c r="D8733" t="s">
        <v>25</v>
      </c>
      <c r="E8733" t="s">
        <v>1928</v>
      </c>
      <c r="F8733" t="s">
        <v>3060</v>
      </c>
      <c r="G8733" t="s">
        <v>1927</v>
      </c>
      <c r="I8733">
        <v>68.849999999999994</v>
      </c>
      <c r="J8733">
        <v>19.489999999999998</v>
      </c>
      <c r="K8733" t="s">
        <v>1929</v>
      </c>
      <c r="L8733" t="s">
        <v>2389</v>
      </c>
      <c r="M8733">
        <v>2010</v>
      </c>
      <c r="N8733" t="s">
        <v>225</v>
      </c>
      <c r="Q8733">
        <v>4</v>
      </c>
      <c r="R8733">
        <v>0</v>
      </c>
      <c r="S8733">
        <v>0</v>
      </c>
      <c r="T8733">
        <v>18</v>
      </c>
      <c r="V8733">
        <v>24</v>
      </c>
      <c r="W8733">
        <v>0</v>
      </c>
      <c r="X8733" t="s">
        <v>3062</v>
      </c>
      <c r="Y8733">
        <v>19.623000000000001</v>
      </c>
      <c r="Z8733">
        <v>60</v>
      </c>
      <c r="AD8733" t="s">
        <v>287</v>
      </c>
      <c r="AE8733">
        <v>69.679905000000005</v>
      </c>
      <c r="AF8733">
        <v>18.971195000000002</v>
      </c>
      <c r="AG8733" t="s">
        <v>31</v>
      </c>
      <c r="AJ8733">
        <v>150</v>
      </c>
      <c r="AK8733" t="s">
        <v>2585</v>
      </c>
      <c r="AN8733">
        <v>18</v>
      </c>
      <c r="AO8733">
        <v>18</v>
      </c>
      <c r="AP8733">
        <v>12</v>
      </c>
      <c r="AQ8733">
        <v>12</v>
      </c>
      <c r="AS8733">
        <v>28</v>
      </c>
      <c r="AY8733" t="s">
        <v>31</v>
      </c>
      <c r="AZ8733" t="s">
        <v>31</v>
      </c>
    </row>
    <row r="8734" spans="1:52">
      <c r="A8734" t="s">
        <v>722</v>
      </c>
      <c r="B8734" t="s">
        <v>71</v>
      </c>
      <c r="C8734" t="s">
        <v>1738</v>
      </c>
      <c r="D8734" t="s">
        <v>25</v>
      </c>
      <c r="E8734" t="s">
        <v>1928</v>
      </c>
      <c r="F8734" t="s">
        <v>3060</v>
      </c>
      <c r="G8734" t="s">
        <v>1927</v>
      </c>
      <c r="I8734">
        <v>68.849999999999994</v>
      </c>
      <c r="J8734">
        <v>19.489999999999998</v>
      </c>
      <c r="K8734" t="s">
        <v>1929</v>
      </c>
      <c r="L8734" t="s">
        <v>2389</v>
      </c>
      <c r="M8734">
        <v>2010</v>
      </c>
      <c r="N8734" t="s">
        <v>225</v>
      </c>
      <c r="Q8734">
        <v>4</v>
      </c>
      <c r="R8734">
        <v>0</v>
      </c>
      <c r="S8734">
        <v>0</v>
      </c>
      <c r="T8734">
        <v>21</v>
      </c>
      <c r="V8734">
        <v>24</v>
      </c>
      <c r="W8734">
        <v>0</v>
      </c>
      <c r="X8734" t="s">
        <v>3062</v>
      </c>
      <c r="Y8734">
        <v>32.83</v>
      </c>
      <c r="Z8734">
        <v>60</v>
      </c>
      <c r="AD8734" t="s">
        <v>287</v>
      </c>
      <c r="AE8734">
        <v>69.679905000000005</v>
      </c>
      <c r="AF8734">
        <v>18.971195000000002</v>
      </c>
      <c r="AG8734" t="s">
        <v>31</v>
      </c>
      <c r="AJ8734">
        <v>150</v>
      </c>
      <c r="AK8734" t="s">
        <v>2585</v>
      </c>
      <c r="AN8734">
        <v>18</v>
      </c>
      <c r="AO8734">
        <v>18</v>
      </c>
      <c r="AP8734">
        <v>12</v>
      </c>
      <c r="AQ8734">
        <v>12</v>
      </c>
      <c r="AS8734">
        <v>28</v>
      </c>
      <c r="AY8734" t="s">
        <v>31</v>
      </c>
      <c r="AZ8734" t="s">
        <v>31</v>
      </c>
    </row>
    <row r="8735" spans="1:52">
      <c r="A8735" t="s">
        <v>722</v>
      </c>
      <c r="B8735" t="s">
        <v>71</v>
      </c>
      <c r="C8735" t="s">
        <v>1738</v>
      </c>
      <c r="D8735" t="s">
        <v>25</v>
      </c>
      <c r="E8735" t="s">
        <v>1928</v>
      </c>
      <c r="F8735" t="s">
        <v>3060</v>
      </c>
      <c r="G8735" t="s">
        <v>1927</v>
      </c>
      <c r="I8735">
        <v>59.783000000000001</v>
      </c>
      <c r="J8735">
        <v>9.4169999999999998</v>
      </c>
      <c r="K8735" s="62">
        <v>150750</v>
      </c>
      <c r="L8735" t="s">
        <v>2389</v>
      </c>
      <c r="M8735">
        <v>2010</v>
      </c>
      <c r="N8735" t="s">
        <v>225</v>
      </c>
      <c r="Q8735">
        <v>4</v>
      </c>
      <c r="R8735">
        <v>0</v>
      </c>
      <c r="S8735">
        <v>0</v>
      </c>
      <c r="T8735">
        <v>9</v>
      </c>
      <c r="V8735">
        <v>24</v>
      </c>
      <c r="W8735">
        <v>0</v>
      </c>
      <c r="X8735" t="s">
        <v>3062</v>
      </c>
      <c r="Y8735">
        <v>13.208</v>
      </c>
      <c r="Z8735">
        <v>60</v>
      </c>
      <c r="AD8735" t="s">
        <v>287</v>
      </c>
      <c r="AE8735">
        <v>69.679905000000005</v>
      </c>
      <c r="AF8735">
        <v>18.971195000000002</v>
      </c>
      <c r="AG8735" t="s">
        <v>31</v>
      </c>
      <c r="AJ8735">
        <v>150</v>
      </c>
      <c r="AK8735" t="s">
        <v>2585</v>
      </c>
      <c r="AN8735">
        <v>18</v>
      </c>
      <c r="AO8735">
        <v>18</v>
      </c>
      <c r="AP8735">
        <v>12</v>
      </c>
      <c r="AQ8735">
        <v>12</v>
      </c>
      <c r="AS8735">
        <v>28</v>
      </c>
      <c r="AY8735" t="s">
        <v>31</v>
      </c>
      <c r="AZ8735" t="s">
        <v>31</v>
      </c>
    </row>
    <row r="8736" spans="1:52">
      <c r="A8736" t="s">
        <v>722</v>
      </c>
      <c r="B8736" t="s">
        <v>71</v>
      </c>
      <c r="C8736" t="s">
        <v>1738</v>
      </c>
      <c r="D8736" t="s">
        <v>25</v>
      </c>
      <c r="E8736" t="s">
        <v>1928</v>
      </c>
      <c r="F8736" t="s">
        <v>3060</v>
      </c>
      <c r="G8736" t="s">
        <v>1927</v>
      </c>
      <c r="I8736">
        <v>59.783000000000001</v>
      </c>
      <c r="J8736">
        <v>9.4169999999999998</v>
      </c>
      <c r="K8736" s="62">
        <v>150750</v>
      </c>
      <c r="L8736" t="s">
        <v>2389</v>
      </c>
      <c r="M8736">
        <v>2010</v>
      </c>
      <c r="N8736" t="s">
        <v>225</v>
      </c>
      <c r="Q8736">
        <v>4</v>
      </c>
      <c r="R8736">
        <v>0</v>
      </c>
      <c r="S8736">
        <v>0</v>
      </c>
      <c r="T8736">
        <v>12</v>
      </c>
      <c r="V8736">
        <v>24</v>
      </c>
      <c r="W8736">
        <v>0</v>
      </c>
      <c r="X8736" t="s">
        <v>3062</v>
      </c>
      <c r="Y8736">
        <v>27.925000000000001</v>
      </c>
      <c r="Z8736">
        <v>60</v>
      </c>
      <c r="AD8736" t="s">
        <v>287</v>
      </c>
      <c r="AE8736">
        <v>69.679905000000005</v>
      </c>
      <c r="AF8736">
        <v>18.971195000000002</v>
      </c>
      <c r="AG8736" t="s">
        <v>31</v>
      </c>
      <c r="AJ8736">
        <v>150</v>
      </c>
      <c r="AK8736" t="s">
        <v>2585</v>
      </c>
      <c r="AN8736">
        <v>18</v>
      </c>
      <c r="AO8736">
        <v>18</v>
      </c>
      <c r="AP8736">
        <v>12</v>
      </c>
      <c r="AQ8736">
        <v>12</v>
      </c>
      <c r="AS8736">
        <v>28</v>
      </c>
      <c r="AY8736" t="s">
        <v>31</v>
      </c>
      <c r="AZ8736" t="s">
        <v>31</v>
      </c>
    </row>
    <row r="8737" spans="1:52">
      <c r="A8737" t="s">
        <v>722</v>
      </c>
      <c r="B8737" t="s">
        <v>71</v>
      </c>
      <c r="C8737" t="s">
        <v>1738</v>
      </c>
      <c r="D8737" t="s">
        <v>25</v>
      </c>
      <c r="E8737" t="s">
        <v>1928</v>
      </c>
      <c r="F8737" t="s">
        <v>3060</v>
      </c>
      <c r="G8737" t="s">
        <v>1927</v>
      </c>
      <c r="I8737">
        <v>59.783000000000001</v>
      </c>
      <c r="J8737">
        <v>9.4169999999999998</v>
      </c>
      <c r="K8737" s="62">
        <v>150750</v>
      </c>
      <c r="L8737" t="s">
        <v>2389</v>
      </c>
      <c r="M8737">
        <v>2010</v>
      </c>
      <c r="N8737" t="s">
        <v>225</v>
      </c>
      <c r="Q8737">
        <v>4</v>
      </c>
      <c r="R8737">
        <v>0</v>
      </c>
      <c r="S8737">
        <v>0</v>
      </c>
      <c r="T8737">
        <v>15</v>
      </c>
      <c r="V8737">
        <v>24</v>
      </c>
      <c r="W8737">
        <v>0</v>
      </c>
      <c r="X8737" t="s">
        <v>3062</v>
      </c>
      <c r="Y8737">
        <v>76.980999999999995</v>
      </c>
      <c r="Z8737">
        <v>60</v>
      </c>
      <c r="AD8737" t="s">
        <v>287</v>
      </c>
      <c r="AE8737">
        <v>69.679905000000005</v>
      </c>
      <c r="AF8737">
        <v>18.971195000000002</v>
      </c>
      <c r="AG8737" t="s">
        <v>31</v>
      </c>
      <c r="AJ8737">
        <v>150</v>
      </c>
      <c r="AK8737" t="s">
        <v>2585</v>
      </c>
      <c r="AN8737">
        <v>18</v>
      </c>
      <c r="AO8737">
        <v>18</v>
      </c>
      <c r="AP8737">
        <v>12</v>
      </c>
      <c r="AQ8737">
        <v>12</v>
      </c>
      <c r="AS8737">
        <v>28</v>
      </c>
      <c r="AY8737" t="s">
        <v>31</v>
      </c>
      <c r="AZ8737" t="s">
        <v>31</v>
      </c>
    </row>
    <row r="8738" spans="1:52">
      <c r="A8738" t="s">
        <v>722</v>
      </c>
      <c r="B8738" t="s">
        <v>71</v>
      </c>
      <c r="C8738" t="s">
        <v>1738</v>
      </c>
      <c r="D8738" t="s">
        <v>25</v>
      </c>
      <c r="E8738" t="s">
        <v>1928</v>
      </c>
      <c r="F8738" t="s">
        <v>3060</v>
      </c>
      <c r="G8738" t="s">
        <v>1927</v>
      </c>
      <c r="I8738">
        <v>59.783000000000001</v>
      </c>
      <c r="J8738">
        <v>9.4169999999999998</v>
      </c>
      <c r="K8738" s="62">
        <v>150750</v>
      </c>
      <c r="L8738" t="s">
        <v>2389</v>
      </c>
      <c r="M8738">
        <v>2010</v>
      </c>
      <c r="N8738" t="s">
        <v>225</v>
      </c>
      <c r="Q8738">
        <v>4</v>
      </c>
      <c r="R8738">
        <v>0</v>
      </c>
      <c r="S8738">
        <v>0</v>
      </c>
      <c r="T8738">
        <v>18</v>
      </c>
      <c r="V8738">
        <v>24</v>
      </c>
      <c r="W8738">
        <v>0</v>
      </c>
      <c r="X8738" t="s">
        <v>3062</v>
      </c>
      <c r="Y8738">
        <v>89.057000000000002</v>
      </c>
      <c r="Z8738">
        <v>60</v>
      </c>
      <c r="AD8738" t="s">
        <v>287</v>
      </c>
      <c r="AE8738">
        <v>69.679905000000005</v>
      </c>
      <c r="AF8738">
        <v>18.971195000000002</v>
      </c>
      <c r="AG8738" t="s">
        <v>31</v>
      </c>
      <c r="AJ8738">
        <v>150</v>
      </c>
      <c r="AK8738" t="s">
        <v>2585</v>
      </c>
      <c r="AN8738">
        <v>18</v>
      </c>
      <c r="AO8738">
        <v>18</v>
      </c>
      <c r="AP8738">
        <v>12</v>
      </c>
      <c r="AQ8738">
        <v>12</v>
      </c>
      <c r="AS8738">
        <v>28</v>
      </c>
      <c r="AY8738" t="s">
        <v>31</v>
      </c>
      <c r="AZ8738" t="s">
        <v>31</v>
      </c>
    </row>
    <row r="8739" spans="1:52">
      <c r="A8739" t="s">
        <v>722</v>
      </c>
      <c r="B8739" t="s">
        <v>71</v>
      </c>
      <c r="C8739" t="s">
        <v>1738</v>
      </c>
      <c r="D8739" t="s">
        <v>25</v>
      </c>
      <c r="E8739" t="s">
        <v>1928</v>
      </c>
      <c r="F8739" t="s">
        <v>3060</v>
      </c>
      <c r="G8739" t="s">
        <v>1927</v>
      </c>
      <c r="I8739">
        <v>59.783000000000001</v>
      </c>
      <c r="J8739">
        <v>9.4169999999999998</v>
      </c>
      <c r="K8739" s="62">
        <v>150750</v>
      </c>
      <c r="L8739" t="s">
        <v>2389</v>
      </c>
      <c r="M8739">
        <v>2010</v>
      </c>
      <c r="N8739" t="s">
        <v>225</v>
      </c>
      <c r="Q8739">
        <v>4</v>
      </c>
      <c r="R8739">
        <v>0</v>
      </c>
      <c r="S8739">
        <v>0</v>
      </c>
      <c r="T8739">
        <v>21</v>
      </c>
      <c r="V8739">
        <v>24</v>
      </c>
      <c r="W8739">
        <v>0</v>
      </c>
      <c r="X8739" t="s">
        <v>3062</v>
      </c>
      <c r="Y8739">
        <v>85.66</v>
      </c>
      <c r="Z8739">
        <v>60</v>
      </c>
      <c r="AD8739" t="s">
        <v>287</v>
      </c>
      <c r="AE8739">
        <v>69.679905000000005</v>
      </c>
      <c r="AF8739">
        <v>18.971195000000002</v>
      </c>
      <c r="AG8739" t="s">
        <v>31</v>
      </c>
      <c r="AJ8739">
        <v>150</v>
      </c>
      <c r="AK8739" t="s">
        <v>2585</v>
      </c>
      <c r="AN8739">
        <v>18</v>
      </c>
      <c r="AO8739">
        <v>18</v>
      </c>
      <c r="AP8739">
        <v>12</v>
      </c>
      <c r="AQ8739">
        <v>12</v>
      </c>
      <c r="AS8739">
        <v>28</v>
      </c>
      <c r="AY8739" t="s">
        <v>31</v>
      </c>
      <c r="AZ8739" t="s">
        <v>31</v>
      </c>
    </row>
    <row r="8740" spans="1:52">
      <c r="A8740" t="s">
        <v>722</v>
      </c>
      <c r="B8740" t="s">
        <v>71</v>
      </c>
      <c r="C8740" t="s">
        <v>1738</v>
      </c>
      <c r="D8740" t="s">
        <v>25</v>
      </c>
      <c r="E8740" t="s">
        <v>1928</v>
      </c>
      <c r="F8740" t="s">
        <v>3060</v>
      </c>
      <c r="G8740" t="s">
        <v>1927</v>
      </c>
      <c r="I8740">
        <v>68.849999999999994</v>
      </c>
      <c r="J8740">
        <v>19.489999999999998</v>
      </c>
      <c r="K8740" t="s">
        <v>1929</v>
      </c>
      <c r="L8740" t="s">
        <v>2389</v>
      </c>
      <c r="M8740">
        <v>2010</v>
      </c>
      <c r="N8740" t="s">
        <v>225</v>
      </c>
      <c r="Q8740">
        <v>4</v>
      </c>
      <c r="R8740">
        <v>0</v>
      </c>
      <c r="S8740">
        <v>0</v>
      </c>
      <c r="T8740">
        <v>9</v>
      </c>
      <c r="V8740">
        <v>24</v>
      </c>
      <c r="W8740">
        <v>0</v>
      </c>
      <c r="X8740" t="s">
        <v>3062</v>
      </c>
      <c r="Y8740">
        <v>0</v>
      </c>
      <c r="Z8740">
        <v>60</v>
      </c>
      <c r="AD8740" t="s">
        <v>287</v>
      </c>
      <c r="AE8740">
        <v>69.679905000000005</v>
      </c>
      <c r="AF8740">
        <v>18.971195000000002</v>
      </c>
      <c r="AG8740" t="s">
        <v>31</v>
      </c>
      <c r="AJ8740">
        <v>150</v>
      </c>
      <c r="AK8740" t="s">
        <v>2585</v>
      </c>
      <c r="AN8740">
        <v>18</v>
      </c>
      <c r="AO8740">
        <v>18</v>
      </c>
      <c r="AP8740">
        <v>12</v>
      </c>
      <c r="AQ8740">
        <v>12</v>
      </c>
      <c r="AS8740">
        <v>28</v>
      </c>
      <c r="AY8740" t="s">
        <v>31</v>
      </c>
      <c r="AZ8740" t="s">
        <v>31</v>
      </c>
    </row>
    <row r="8741" spans="1:52">
      <c r="A8741" t="s">
        <v>722</v>
      </c>
      <c r="B8741" t="s">
        <v>71</v>
      </c>
      <c r="C8741" t="s">
        <v>1738</v>
      </c>
      <c r="D8741" t="s">
        <v>25</v>
      </c>
      <c r="E8741" t="s">
        <v>1928</v>
      </c>
      <c r="F8741" t="s">
        <v>3060</v>
      </c>
      <c r="G8741" t="s">
        <v>1927</v>
      </c>
      <c r="I8741">
        <v>68.849999999999994</v>
      </c>
      <c r="J8741">
        <v>19.489999999999998</v>
      </c>
      <c r="K8741" t="s">
        <v>1929</v>
      </c>
      <c r="L8741" t="s">
        <v>2389</v>
      </c>
      <c r="M8741">
        <v>2010</v>
      </c>
      <c r="N8741" t="s">
        <v>225</v>
      </c>
      <c r="Q8741">
        <v>4</v>
      </c>
      <c r="R8741">
        <v>0</v>
      </c>
      <c r="S8741">
        <v>0</v>
      </c>
      <c r="T8741">
        <v>12</v>
      </c>
      <c r="V8741">
        <v>24</v>
      </c>
      <c r="W8741">
        <v>0</v>
      </c>
      <c r="X8741" t="s">
        <v>3062</v>
      </c>
      <c r="Y8741">
        <v>0</v>
      </c>
      <c r="Z8741">
        <v>60</v>
      </c>
      <c r="AD8741" t="s">
        <v>287</v>
      </c>
      <c r="AE8741">
        <v>69.679905000000005</v>
      </c>
      <c r="AF8741">
        <v>18.971195000000002</v>
      </c>
      <c r="AG8741" t="s">
        <v>31</v>
      </c>
      <c r="AJ8741">
        <v>150</v>
      </c>
      <c r="AK8741" t="s">
        <v>2585</v>
      </c>
      <c r="AN8741">
        <v>18</v>
      </c>
      <c r="AO8741">
        <v>18</v>
      </c>
      <c r="AP8741">
        <v>12</v>
      </c>
      <c r="AQ8741">
        <v>12</v>
      </c>
      <c r="AS8741">
        <v>28</v>
      </c>
      <c r="AY8741" t="s">
        <v>31</v>
      </c>
      <c r="AZ8741" t="s">
        <v>31</v>
      </c>
    </row>
    <row r="8742" spans="1:52">
      <c r="A8742" t="s">
        <v>722</v>
      </c>
      <c r="B8742" t="s">
        <v>71</v>
      </c>
      <c r="C8742" t="s">
        <v>1738</v>
      </c>
      <c r="D8742" t="s">
        <v>25</v>
      </c>
      <c r="E8742" t="s">
        <v>1928</v>
      </c>
      <c r="F8742" t="s">
        <v>3060</v>
      </c>
      <c r="G8742" t="s">
        <v>1927</v>
      </c>
      <c r="I8742">
        <v>68.849999999999994</v>
      </c>
      <c r="J8742">
        <v>19.489999999999998</v>
      </c>
      <c r="K8742" t="s">
        <v>1929</v>
      </c>
      <c r="L8742" t="s">
        <v>2389</v>
      </c>
      <c r="M8742">
        <v>2010</v>
      </c>
      <c r="N8742" t="s">
        <v>225</v>
      </c>
      <c r="Q8742">
        <v>4</v>
      </c>
      <c r="R8742">
        <v>0</v>
      </c>
      <c r="S8742">
        <v>0</v>
      </c>
      <c r="T8742">
        <v>15</v>
      </c>
      <c r="V8742">
        <v>24</v>
      </c>
      <c r="W8742">
        <v>0</v>
      </c>
      <c r="X8742" t="s">
        <v>3062</v>
      </c>
      <c r="Y8742">
        <v>0</v>
      </c>
      <c r="Z8742">
        <v>60</v>
      </c>
      <c r="AD8742" t="s">
        <v>287</v>
      </c>
      <c r="AE8742">
        <v>69.679905000000005</v>
      </c>
      <c r="AF8742">
        <v>18.971195000000002</v>
      </c>
      <c r="AG8742" t="s">
        <v>31</v>
      </c>
      <c r="AJ8742">
        <v>150</v>
      </c>
      <c r="AK8742" t="s">
        <v>2585</v>
      </c>
      <c r="AN8742">
        <v>18</v>
      </c>
      <c r="AO8742">
        <v>18</v>
      </c>
      <c r="AP8742">
        <v>12</v>
      </c>
      <c r="AQ8742">
        <v>12</v>
      </c>
      <c r="AS8742">
        <v>28</v>
      </c>
      <c r="AY8742" t="s">
        <v>31</v>
      </c>
      <c r="AZ8742" t="s">
        <v>31</v>
      </c>
    </row>
    <row r="8743" spans="1:52">
      <c r="A8743" t="s">
        <v>722</v>
      </c>
      <c r="B8743" t="s">
        <v>71</v>
      </c>
      <c r="C8743" t="s">
        <v>1738</v>
      </c>
      <c r="D8743" t="s">
        <v>25</v>
      </c>
      <c r="E8743" t="s">
        <v>1928</v>
      </c>
      <c r="F8743" t="s">
        <v>3060</v>
      </c>
      <c r="G8743" t="s">
        <v>1927</v>
      </c>
      <c r="I8743">
        <v>68.849999999999994</v>
      </c>
      <c r="J8743">
        <v>19.489999999999998</v>
      </c>
      <c r="K8743" t="s">
        <v>1929</v>
      </c>
      <c r="L8743" t="s">
        <v>2389</v>
      </c>
      <c r="M8743">
        <v>2010</v>
      </c>
      <c r="N8743" t="s">
        <v>225</v>
      </c>
      <c r="Q8743">
        <v>4</v>
      </c>
      <c r="R8743">
        <v>0</v>
      </c>
      <c r="S8743">
        <v>0</v>
      </c>
      <c r="T8743">
        <v>18</v>
      </c>
      <c r="V8743">
        <v>24</v>
      </c>
      <c r="W8743">
        <v>0</v>
      </c>
      <c r="X8743" t="s">
        <v>3062</v>
      </c>
      <c r="Y8743">
        <v>35.378999999999998</v>
      </c>
      <c r="Z8743">
        <v>60</v>
      </c>
      <c r="AD8743" t="s">
        <v>287</v>
      </c>
      <c r="AE8743">
        <v>69.679905000000005</v>
      </c>
      <c r="AF8743">
        <v>18.971195000000002</v>
      </c>
      <c r="AG8743" t="s">
        <v>31</v>
      </c>
      <c r="AJ8743">
        <v>150</v>
      </c>
      <c r="AK8743" t="s">
        <v>2585</v>
      </c>
      <c r="AN8743">
        <v>18</v>
      </c>
      <c r="AO8743">
        <v>18</v>
      </c>
      <c r="AP8743">
        <v>12</v>
      </c>
      <c r="AQ8743">
        <v>12</v>
      </c>
      <c r="AS8743">
        <v>28</v>
      </c>
      <c r="AY8743" t="s">
        <v>31</v>
      </c>
      <c r="AZ8743" t="s">
        <v>31</v>
      </c>
    </row>
    <row r="8744" spans="1:52">
      <c r="A8744" t="s">
        <v>722</v>
      </c>
      <c r="B8744" t="s">
        <v>71</v>
      </c>
      <c r="C8744" t="s">
        <v>1738</v>
      </c>
      <c r="D8744" t="s">
        <v>25</v>
      </c>
      <c r="E8744" t="s">
        <v>1928</v>
      </c>
      <c r="F8744" t="s">
        <v>3060</v>
      </c>
      <c r="G8744" t="s">
        <v>1927</v>
      </c>
      <c r="I8744">
        <v>68.849999999999994</v>
      </c>
      <c r="J8744">
        <v>19.489999999999998</v>
      </c>
      <c r="K8744" t="s">
        <v>1929</v>
      </c>
      <c r="L8744" t="s">
        <v>2389</v>
      </c>
      <c r="M8744">
        <v>2010</v>
      </c>
      <c r="N8744" t="s">
        <v>225</v>
      </c>
      <c r="Q8744">
        <v>4</v>
      </c>
      <c r="R8744">
        <v>0</v>
      </c>
      <c r="S8744">
        <v>0</v>
      </c>
      <c r="T8744">
        <v>21</v>
      </c>
      <c r="V8744">
        <v>24</v>
      </c>
      <c r="W8744">
        <v>0</v>
      </c>
      <c r="X8744" t="s">
        <v>3062</v>
      </c>
      <c r="Y8744">
        <v>66.426000000000002</v>
      </c>
      <c r="Z8744">
        <v>60</v>
      </c>
      <c r="AD8744" t="s">
        <v>287</v>
      </c>
      <c r="AE8744">
        <v>69.679905000000005</v>
      </c>
      <c r="AF8744">
        <v>18.971195000000002</v>
      </c>
      <c r="AG8744" t="s">
        <v>31</v>
      </c>
      <c r="AJ8744">
        <v>150</v>
      </c>
      <c r="AK8744" t="s">
        <v>2585</v>
      </c>
      <c r="AN8744">
        <v>18</v>
      </c>
      <c r="AO8744">
        <v>18</v>
      </c>
      <c r="AP8744">
        <v>12</v>
      </c>
      <c r="AQ8744">
        <v>12</v>
      </c>
      <c r="AS8744">
        <v>28</v>
      </c>
      <c r="AY8744" t="s">
        <v>31</v>
      </c>
      <c r="AZ8744" t="s">
        <v>31</v>
      </c>
    </row>
    <row r="8745" spans="1:52">
      <c r="A8745" t="s">
        <v>722</v>
      </c>
      <c r="B8745" t="s">
        <v>71</v>
      </c>
      <c r="C8745" t="s">
        <v>1738</v>
      </c>
      <c r="D8745" t="s">
        <v>25</v>
      </c>
      <c r="E8745" t="s">
        <v>1928</v>
      </c>
      <c r="F8745" t="s">
        <v>3060</v>
      </c>
      <c r="G8745" t="s">
        <v>1927</v>
      </c>
      <c r="I8745">
        <v>59.783000000000001</v>
      </c>
      <c r="J8745">
        <v>9.4169999999999998</v>
      </c>
      <c r="K8745" s="62">
        <v>150750</v>
      </c>
      <c r="L8745" t="s">
        <v>2389</v>
      </c>
      <c r="M8745">
        <v>2010</v>
      </c>
      <c r="N8745" t="s">
        <v>225</v>
      </c>
      <c r="Q8745">
        <v>4</v>
      </c>
      <c r="R8745">
        <v>0</v>
      </c>
      <c r="S8745">
        <v>0</v>
      </c>
      <c r="T8745">
        <v>9</v>
      </c>
      <c r="V8745">
        <v>24</v>
      </c>
      <c r="W8745">
        <v>0</v>
      </c>
      <c r="X8745" t="s">
        <v>3062</v>
      </c>
      <c r="Y8745">
        <v>6.1369999999999996</v>
      </c>
      <c r="Z8745">
        <v>60</v>
      </c>
      <c r="AD8745" t="s">
        <v>287</v>
      </c>
      <c r="AE8745">
        <v>69.679905000000005</v>
      </c>
      <c r="AF8745">
        <v>18.971195000000002</v>
      </c>
      <c r="AG8745" t="s">
        <v>31</v>
      </c>
      <c r="AJ8745">
        <v>150</v>
      </c>
      <c r="AK8745" t="s">
        <v>2585</v>
      </c>
      <c r="AN8745">
        <v>18</v>
      </c>
      <c r="AO8745">
        <v>18</v>
      </c>
      <c r="AP8745">
        <v>12</v>
      </c>
      <c r="AQ8745">
        <v>12</v>
      </c>
      <c r="AS8745">
        <v>28</v>
      </c>
      <c r="AY8745" t="s">
        <v>31</v>
      </c>
      <c r="AZ8745" t="s">
        <v>31</v>
      </c>
    </row>
    <row r="8746" spans="1:52">
      <c r="A8746" t="s">
        <v>722</v>
      </c>
      <c r="B8746" t="s">
        <v>71</v>
      </c>
      <c r="C8746" t="s">
        <v>1738</v>
      </c>
      <c r="D8746" t="s">
        <v>25</v>
      </c>
      <c r="E8746" t="s">
        <v>1928</v>
      </c>
      <c r="F8746" t="s">
        <v>3060</v>
      </c>
      <c r="G8746" t="s">
        <v>1927</v>
      </c>
      <c r="I8746">
        <v>59.783000000000001</v>
      </c>
      <c r="J8746">
        <v>9.4169999999999998</v>
      </c>
      <c r="K8746" s="62">
        <v>150750</v>
      </c>
      <c r="L8746" t="s">
        <v>2389</v>
      </c>
      <c r="M8746">
        <v>2010</v>
      </c>
      <c r="N8746" t="s">
        <v>225</v>
      </c>
      <c r="Q8746">
        <v>4</v>
      </c>
      <c r="R8746">
        <v>0</v>
      </c>
      <c r="S8746">
        <v>0</v>
      </c>
      <c r="T8746">
        <v>12</v>
      </c>
      <c r="V8746">
        <v>24</v>
      </c>
      <c r="W8746">
        <v>0</v>
      </c>
      <c r="X8746" t="s">
        <v>3062</v>
      </c>
      <c r="Y8746">
        <v>23.466000000000001</v>
      </c>
      <c r="Z8746">
        <v>60</v>
      </c>
      <c r="AD8746" t="s">
        <v>287</v>
      </c>
      <c r="AE8746">
        <v>69.679905000000005</v>
      </c>
      <c r="AF8746">
        <v>18.971195000000002</v>
      </c>
      <c r="AG8746" t="s">
        <v>31</v>
      </c>
      <c r="AJ8746">
        <v>150</v>
      </c>
      <c r="AK8746" t="s">
        <v>2585</v>
      </c>
      <c r="AN8746">
        <v>18</v>
      </c>
      <c r="AO8746">
        <v>18</v>
      </c>
      <c r="AP8746">
        <v>12</v>
      </c>
      <c r="AQ8746">
        <v>12</v>
      </c>
      <c r="AS8746">
        <v>28</v>
      </c>
      <c r="AY8746" t="s">
        <v>31</v>
      </c>
      <c r="AZ8746" t="s">
        <v>31</v>
      </c>
    </row>
    <row r="8747" spans="1:52">
      <c r="A8747" t="s">
        <v>722</v>
      </c>
      <c r="B8747" t="s">
        <v>71</v>
      </c>
      <c r="C8747" t="s">
        <v>1738</v>
      </c>
      <c r="D8747" t="s">
        <v>25</v>
      </c>
      <c r="E8747" t="s">
        <v>1928</v>
      </c>
      <c r="F8747" t="s">
        <v>3060</v>
      </c>
      <c r="G8747" t="s">
        <v>1927</v>
      </c>
      <c r="I8747">
        <v>59.783000000000001</v>
      </c>
      <c r="J8747">
        <v>9.4169999999999998</v>
      </c>
      <c r="K8747" s="62">
        <v>150750</v>
      </c>
      <c r="L8747" t="s">
        <v>2389</v>
      </c>
      <c r="M8747">
        <v>2010</v>
      </c>
      <c r="N8747" t="s">
        <v>225</v>
      </c>
      <c r="Q8747">
        <v>4</v>
      </c>
      <c r="R8747">
        <v>0</v>
      </c>
      <c r="S8747">
        <v>0</v>
      </c>
      <c r="T8747">
        <v>15</v>
      </c>
      <c r="V8747">
        <v>24</v>
      </c>
      <c r="W8747">
        <v>0</v>
      </c>
      <c r="X8747" t="s">
        <v>3062</v>
      </c>
      <c r="Y8747">
        <v>62.816000000000003</v>
      </c>
      <c r="Z8747">
        <v>60</v>
      </c>
      <c r="AD8747" t="s">
        <v>287</v>
      </c>
      <c r="AE8747">
        <v>69.679905000000005</v>
      </c>
      <c r="AF8747">
        <v>18.971195000000002</v>
      </c>
      <c r="AG8747" t="s">
        <v>31</v>
      </c>
      <c r="AJ8747">
        <v>150</v>
      </c>
      <c r="AK8747" t="s">
        <v>2585</v>
      </c>
      <c r="AN8747">
        <v>18</v>
      </c>
      <c r="AO8747">
        <v>18</v>
      </c>
      <c r="AP8747">
        <v>12</v>
      </c>
      <c r="AQ8747">
        <v>12</v>
      </c>
      <c r="AS8747">
        <v>28</v>
      </c>
      <c r="AY8747" t="s">
        <v>31</v>
      </c>
      <c r="AZ8747" t="s">
        <v>31</v>
      </c>
    </row>
    <row r="8748" spans="1:52">
      <c r="A8748" t="s">
        <v>722</v>
      </c>
      <c r="B8748" t="s">
        <v>71</v>
      </c>
      <c r="C8748" t="s">
        <v>1738</v>
      </c>
      <c r="D8748" t="s">
        <v>25</v>
      </c>
      <c r="E8748" t="s">
        <v>1928</v>
      </c>
      <c r="F8748" t="s">
        <v>3060</v>
      </c>
      <c r="G8748" t="s">
        <v>1927</v>
      </c>
      <c r="I8748">
        <v>59.783000000000001</v>
      </c>
      <c r="J8748">
        <v>9.4169999999999998</v>
      </c>
      <c r="K8748" s="62">
        <v>150750</v>
      </c>
      <c r="L8748" t="s">
        <v>2389</v>
      </c>
      <c r="M8748">
        <v>2010</v>
      </c>
      <c r="N8748" t="s">
        <v>225</v>
      </c>
      <c r="Q8748">
        <v>4</v>
      </c>
      <c r="R8748">
        <v>0</v>
      </c>
      <c r="S8748">
        <v>0</v>
      </c>
      <c r="T8748">
        <v>18</v>
      </c>
      <c r="V8748">
        <v>24</v>
      </c>
      <c r="W8748">
        <v>0</v>
      </c>
      <c r="X8748" t="s">
        <v>3062</v>
      </c>
      <c r="Y8748">
        <v>94.224000000000004</v>
      </c>
      <c r="Z8748">
        <v>60</v>
      </c>
      <c r="AD8748" t="s">
        <v>287</v>
      </c>
      <c r="AE8748">
        <v>69.679905000000005</v>
      </c>
      <c r="AF8748">
        <v>18.971195000000002</v>
      </c>
      <c r="AG8748" t="s">
        <v>31</v>
      </c>
      <c r="AJ8748">
        <v>150</v>
      </c>
      <c r="AK8748" t="s">
        <v>2585</v>
      </c>
      <c r="AN8748">
        <v>18</v>
      </c>
      <c r="AO8748">
        <v>18</v>
      </c>
      <c r="AP8748">
        <v>12</v>
      </c>
      <c r="AQ8748">
        <v>12</v>
      </c>
      <c r="AS8748">
        <v>28</v>
      </c>
      <c r="AY8748" t="s">
        <v>31</v>
      </c>
      <c r="AZ8748" t="s">
        <v>31</v>
      </c>
    </row>
    <row r="8749" spans="1:52">
      <c r="A8749" t="s">
        <v>722</v>
      </c>
      <c r="B8749" t="s">
        <v>71</v>
      </c>
      <c r="C8749" t="s">
        <v>1738</v>
      </c>
      <c r="D8749" t="s">
        <v>25</v>
      </c>
      <c r="E8749" t="s">
        <v>1928</v>
      </c>
      <c r="F8749" t="s">
        <v>3060</v>
      </c>
      <c r="G8749" t="s">
        <v>1927</v>
      </c>
      <c r="I8749">
        <v>59.783000000000001</v>
      </c>
      <c r="J8749">
        <v>9.4169999999999998</v>
      </c>
      <c r="K8749" s="62">
        <v>150750</v>
      </c>
      <c r="L8749" t="s">
        <v>2389</v>
      </c>
      <c r="M8749">
        <v>2010</v>
      </c>
      <c r="N8749" t="s">
        <v>225</v>
      </c>
      <c r="Q8749">
        <v>4</v>
      </c>
      <c r="R8749">
        <v>0</v>
      </c>
      <c r="S8749">
        <v>0</v>
      </c>
      <c r="T8749">
        <v>21</v>
      </c>
      <c r="V8749">
        <v>24</v>
      </c>
      <c r="W8749">
        <v>0</v>
      </c>
      <c r="X8749" t="s">
        <v>3062</v>
      </c>
      <c r="Y8749">
        <v>97.111999999999995</v>
      </c>
      <c r="Z8749">
        <v>60</v>
      </c>
      <c r="AD8749" t="s">
        <v>287</v>
      </c>
      <c r="AE8749">
        <v>69.679905000000005</v>
      </c>
      <c r="AF8749">
        <v>18.971195000000002</v>
      </c>
      <c r="AG8749" t="s">
        <v>31</v>
      </c>
      <c r="AJ8749">
        <v>150</v>
      </c>
      <c r="AK8749" t="s">
        <v>2585</v>
      </c>
      <c r="AN8749">
        <v>18</v>
      </c>
      <c r="AO8749">
        <v>18</v>
      </c>
      <c r="AP8749">
        <v>12</v>
      </c>
      <c r="AQ8749">
        <v>12</v>
      </c>
      <c r="AS8749">
        <v>28</v>
      </c>
      <c r="AY8749" t="s">
        <v>31</v>
      </c>
      <c r="AZ8749" t="s">
        <v>31</v>
      </c>
    </row>
    <row r="8750" spans="1:52">
      <c r="A8750" t="s">
        <v>722</v>
      </c>
      <c r="B8750" t="s">
        <v>71</v>
      </c>
      <c r="C8750" t="s">
        <v>1738</v>
      </c>
      <c r="D8750" t="s">
        <v>25</v>
      </c>
      <c r="E8750" t="s">
        <v>1928</v>
      </c>
      <c r="F8750" t="s">
        <v>3060</v>
      </c>
      <c r="G8750" t="s">
        <v>1927</v>
      </c>
      <c r="I8750">
        <v>68.849999999999994</v>
      </c>
      <c r="J8750">
        <v>19.489999999999998</v>
      </c>
      <c r="K8750" t="s">
        <v>1929</v>
      </c>
      <c r="L8750" t="s">
        <v>2389</v>
      </c>
      <c r="M8750">
        <v>2010</v>
      </c>
      <c r="N8750" t="s">
        <v>225</v>
      </c>
      <c r="Q8750">
        <v>4</v>
      </c>
      <c r="R8750">
        <v>0</v>
      </c>
      <c r="S8750">
        <v>0</v>
      </c>
      <c r="T8750">
        <v>9</v>
      </c>
      <c r="V8750">
        <v>24</v>
      </c>
      <c r="W8750">
        <v>0</v>
      </c>
      <c r="X8750" t="s">
        <v>3062</v>
      </c>
      <c r="Y8750">
        <v>0</v>
      </c>
      <c r="Z8750">
        <v>60</v>
      </c>
      <c r="AD8750" t="s">
        <v>287</v>
      </c>
      <c r="AE8750">
        <v>69.679905000000005</v>
      </c>
      <c r="AF8750">
        <v>18.971195000000002</v>
      </c>
      <c r="AG8750" t="s">
        <v>31</v>
      </c>
      <c r="AJ8750">
        <v>150</v>
      </c>
      <c r="AK8750" t="s">
        <v>2585</v>
      </c>
      <c r="AN8750">
        <v>18</v>
      </c>
      <c r="AO8750">
        <v>18</v>
      </c>
      <c r="AP8750">
        <v>12</v>
      </c>
      <c r="AQ8750">
        <v>12</v>
      </c>
      <c r="AS8750">
        <v>56</v>
      </c>
      <c r="AY8750" t="s">
        <v>31</v>
      </c>
      <c r="AZ8750" t="s">
        <v>31</v>
      </c>
    </row>
    <row r="8751" spans="1:52">
      <c r="A8751" t="s">
        <v>722</v>
      </c>
      <c r="B8751" t="s">
        <v>71</v>
      </c>
      <c r="C8751" t="s">
        <v>1738</v>
      </c>
      <c r="D8751" t="s">
        <v>25</v>
      </c>
      <c r="E8751" t="s">
        <v>1928</v>
      </c>
      <c r="F8751" t="s">
        <v>3060</v>
      </c>
      <c r="G8751" t="s">
        <v>1927</v>
      </c>
      <c r="I8751">
        <v>68.849999999999994</v>
      </c>
      <c r="J8751">
        <v>19.489999999999998</v>
      </c>
      <c r="K8751" t="s">
        <v>1929</v>
      </c>
      <c r="L8751" t="s">
        <v>2389</v>
      </c>
      <c r="M8751">
        <v>2010</v>
      </c>
      <c r="N8751" t="s">
        <v>225</v>
      </c>
      <c r="Q8751">
        <v>4</v>
      </c>
      <c r="R8751">
        <v>0</v>
      </c>
      <c r="S8751">
        <v>0</v>
      </c>
      <c r="T8751">
        <v>12</v>
      </c>
      <c r="V8751">
        <v>24</v>
      </c>
      <c r="W8751">
        <v>0</v>
      </c>
      <c r="X8751" t="s">
        <v>3062</v>
      </c>
      <c r="Y8751">
        <v>0</v>
      </c>
      <c r="Z8751">
        <v>60</v>
      </c>
      <c r="AD8751" t="s">
        <v>287</v>
      </c>
      <c r="AE8751">
        <v>69.679905000000005</v>
      </c>
      <c r="AF8751">
        <v>18.971195000000002</v>
      </c>
      <c r="AG8751" t="s">
        <v>31</v>
      </c>
      <c r="AJ8751">
        <v>150</v>
      </c>
      <c r="AK8751" t="s">
        <v>2585</v>
      </c>
      <c r="AN8751">
        <v>18</v>
      </c>
      <c r="AO8751">
        <v>18</v>
      </c>
      <c r="AP8751">
        <v>12</v>
      </c>
      <c r="AQ8751">
        <v>12</v>
      </c>
      <c r="AS8751">
        <v>56</v>
      </c>
      <c r="AY8751" t="s">
        <v>31</v>
      </c>
      <c r="AZ8751" t="s">
        <v>31</v>
      </c>
    </row>
    <row r="8752" spans="1:52">
      <c r="A8752" t="s">
        <v>722</v>
      </c>
      <c r="B8752" t="s">
        <v>71</v>
      </c>
      <c r="C8752" t="s">
        <v>1738</v>
      </c>
      <c r="D8752" t="s">
        <v>25</v>
      </c>
      <c r="E8752" t="s">
        <v>1928</v>
      </c>
      <c r="F8752" t="s">
        <v>3060</v>
      </c>
      <c r="G8752" t="s">
        <v>1927</v>
      </c>
      <c r="I8752">
        <v>68.849999999999994</v>
      </c>
      <c r="J8752">
        <v>19.489999999999998</v>
      </c>
      <c r="K8752" t="s">
        <v>1929</v>
      </c>
      <c r="L8752" t="s">
        <v>2389</v>
      </c>
      <c r="M8752">
        <v>2010</v>
      </c>
      <c r="N8752" t="s">
        <v>225</v>
      </c>
      <c r="Q8752">
        <v>4</v>
      </c>
      <c r="R8752">
        <v>0</v>
      </c>
      <c r="S8752">
        <v>0</v>
      </c>
      <c r="T8752">
        <v>15</v>
      </c>
      <c r="V8752">
        <v>24</v>
      </c>
      <c r="W8752">
        <v>0</v>
      </c>
      <c r="X8752" t="s">
        <v>3062</v>
      </c>
      <c r="Y8752">
        <v>5.1379999999999999</v>
      </c>
      <c r="Z8752">
        <v>60</v>
      </c>
      <c r="AD8752" t="s">
        <v>287</v>
      </c>
      <c r="AE8752">
        <v>69.679905000000005</v>
      </c>
      <c r="AF8752">
        <v>18.971195000000002</v>
      </c>
      <c r="AG8752" t="s">
        <v>31</v>
      </c>
      <c r="AJ8752">
        <v>150</v>
      </c>
      <c r="AK8752" t="s">
        <v>2585</v>
      </c>
      <c r="AN8752">
        <v>18</v>
      </c>
      <c r="AO8752">
        <v>18</v>
      </c>
      <c r="AP8752">
        <v>12</v>
      </c>
      <c r="AQ8752">
        <v>12</v>
      </c>
      <c r="AS8752">
        <v>56</v>
      </c>
      <c r="AY8752" t="s">
        <v>31</v>
      </c>
      <c r="AZ8752" t="s">
        <v>31</v>
      </c>
    </row>
    <row r="8753" spans="1:52">
      <c r="A8753" t="s">
        <v>722</v>
      </c>
      <c r="B8753" t="s">
        <v>71</v>
      </c>
      <c r="C8753" t="s">
        <v>1738</v>
      </c>
      <c r="D8753" t="s">
        <v>25</v>
      </c>
      <c r="E8753" t="s">
        <v>1928</v>
      </c>
      <c r="F8753" t="s">
        <v>3060</v>
      </c>
      <c r="G8753" t="s">
        <v>1927</v>
      </c>
      <c r="I8753">
        <v>68.849999999999994</v>
      </c>
      <c r="J8753">
        <v>19.489999999999998</v>
      </c>
      <c r="K8753" t="s">
        <v>1929</v>
      </c>
      <c r="L8753" t="s">
        <v>2389</v>
      </c>
      <c r="M8753">
        <v>2010</v>
      </c>
      <c r="N8753" t="s">
        <v>225</v>
      </c>
      <c r="Q8753">
        <v>4</v>
      </c>
      <c r="R8753">
        <v>0</v>
      </c>
      <c r="S8753">
        <v>0</v>
      </c>
      <c r="T8753">
        <v>18</v>
      </c>
      <c r="V8753">
        <v>24</v>
      </c>
      <c r="W8753">
        <v>0</v>
      </c>
      <c r="X8753" t="s">
        <v>3062</v>
      </c>
      <c r="Y8753">
        <v>17.669</v>
      </c>
      <c r="Z8753">
        <v>60</v>
      </c>
      <c r="AD8753" t="s">
        <v>287</v>
      </c>
      <c r="AE8753">
        <v>69.679905000000005</v>
      </c>
      <c r="AF8753">
        <v>18.971195000000002</v>
      </c>
      <c r="AG8753" t="s">
        <v>31</v>
      </c>
      <c r="AJ8753">
        <v>150</v>
      </c>
      <c r="AK8753" t="s">
        <v>2585</v>
      </c>
      <c r="AN8753">
        <v>18</v>
      </c>
      <c r="AO8753">
        <v>18</v>
      </c>
      <c r="AP8753">
        <v>12</v>
      </c>
      <c r="AQ8753">
        <v>12</v>
      </c>
      <c r="AS8753">
        <v>56</v>
      </c>
      <c r="AY8753" t="s">
        <v>31</v>
      </c>
      <c r="AZ8753" t="s">
        <v>31</v>
      </c>
    </row>
    <row r="8754" spans="1:52">
      <c r="A8754" t="s">
        <v>722</v>
      </c>
      <c r="B8754" t="s">
        <v>71</v>
      </c>
      <c r="C8754" t="s">
        <v>1738</v>
      </c>
      <c r="D8754" t="s">
        <v>25</v>
      </c>
      <c r="E8754" t="s">
        <v>1928</v>
      </c>
      <c r="F8754" t="s">
        <v>3060</v>
      </c>
      <c r="G8754" t="s">
        <v>1927</v>
      </c>
      <c r="I8754">
        <v>68.849999999999994</v>
      </c>
      <c r="J8754">
        <v>19.489999999999998</v>
      </c>
      <c r="K8754" t="s">
        <v>1929</v>
      </c>
      <c r="L8754" t="s">
        <v>2389</v>
      </c>
      <c r="M8754">
        <v>2010</v>
      </c>
      <c r="N8754" t="s">
        <v>225</v>
      </c>
      <c r="Q8754">
        <v>4</v>
      </c>
      <c r="R8754">
        <v>0</v>
      </c>
      <c r="S8754">
        <v>0</v>
      </c>
      <c r="T8754">
        <v>21</v>
      </c>
      <c r="V8754">
        <v>24</v>
      </c>
      <c r="W8754">
        <v>0</v>
      </c>
      <c r="X8754" t="s">
        <v>3062</v>
      </c>
      <c r="Y8754">
        <v>37.719000000000001</v>
      </c>
      <c r="Z8754">
        <v>60</v>
      </c>
      <c r="AD8754" t="s">
        <v>287</v>
      </c>
      <c r="AE8754">
        <v>69.679905000000005</v>
      </c>
      <c r="AF8754">
        <v>18.971195000000002</v>
      </c>
      <c r="AG8754" t="s">
        <v>31</v>
      </c>
      <c r="AJ8754">
        <v>150</v>
      </c>
      <c r="AK8754" t="s">
        <v>2585</v>
      </c>
      <c r="AN8754">
        <v>18</v>
      </c>
      <c r="AO8754">
        <v>18</v>
      </c>
      <c r="AP8754">
        <v>12</v>
      </c>
      <c r="AQ8754">
        <v>12</v>
      </c>
      <c r="AS8754">
        <v>56</v>
      </c>
      <c r="AY8754" t="s">
        <v>31</v>
      </c>
      <c r="AZ8754" t="s">
        <v>31</v>
      </c>
    </row>
    <row r="8755" spans="1:52">
      <c r="A8755" t="s">
        <v>722</v>
      </c>
      <c r="B8755" t="s">
        <v>71</v>
      </c>
      <c r="C8755" t="s">
        <v>1738</v>
      </c>
      <c r="D8755" t="s">
        <v>25</v>
      </c>
      <c r="E8755" t="s">
        <v>1928</v>
      </c>
      <c r="F8755" t="s">
        <v>3060</v>
      </c>
      <c r="G8755" t="s">
        <v>1927</v>
      </c>
      <c r="I8755">
        <v>59.783000000000001</v>
      </c>
      <c r="J8755">
        <v>9.4169999999999998</v>
      </c>
      <c r="K8755" s="62">
        <v>150750</v>
      </c>
      <c r="L8755" t="s">
        <v>2389</v>
      </c>
      <c r="M8755">
        <v>2010</v>
      </c>
      <c r="N8755" t="s">
        <v>225</v>
      </c>
      <c r="Q8755">
        <v>4</v>
      </c>
      <c r="R8755">
        <v>0</v>
      </c>
      <c r="S8755">
        <v>0</v>
      </c>
      <c r="T8755">
        <v>9</v>
      </c>
      <c r="V8755">
        <v>24</v>
      </c>
      <c r="W8755">
        <v>0</v>
      </c>
      <c r="X8755" t="s">
        <v>3062</v>
      </c>
      <c r="Y8755">
        <v>0</v>
      </c>
      <c r="Z8755">
        <v>60</v>
      </c>
      <c r="AD8755" t="s">
        <v>287</v>
      </c>
      <c r="AE8755">
        <v>69.679905000000005</v>
      </c>
      <c r="AF8755">
        <v>18.971195000000002</v>
      </c>
      <c r="AG8755" t="s">
        <v>31</v>
      </c>
      <c r="AJ8755">
        <v>150</v>
      </c>
      <c r="AK8755" t="s">
        <v>2585</v>
      </c>
      <c r="AN8755">
        <v>18</v>
      </c>
      <c r="AO8755">
        <v>18</v>
      </c>
      <c r="AP8755">
        <v>12</v>
      </c>
      <c r="AQ8755">
        <v>12</v>
      </c>
      <c r="AS8755">
        <v>56</v>
      </c>
      <c r="AY8755" t="s">
        <v>31</v>
      </c>
      <c r="AZ8755" t="s">
        <v>31</v>
      </c>
    </row>
    <row r="8756" spans="1:52">
      <c r="A8756" t="s">
        <v>722</v>
      </c>
      <c r="B8756" t="s">
        <v>71</v>
      </c>
      <c r="C8756" t="s">
        <v>1738</v>
      </c>
      <c r="D8756" t="s">
        <v>25</v>
      </c>
      <c r="E8756" t="s">
        <v>1928</v>
      </c>
      <c r="F8756" t="s">
        <v>3060</v>
      </c>
      <c r="G8756" t="s">
        <v>1927</v>
      </c>
      <c r="I8756">
        <v>59.783000000000001</v>
      </c>
      <c r="J8756">
        <v>9.4169999999999998</v>
      </c>
      <c r="K8756" s="62">
        <v>150750</v>
      </c>
      <c r="L8756" t="s">
        <v>2389</v>
      </c>
      <c r="M8756">
        <v>2010</v>
      </c>
      <c r="N8756" t="s">
        <v>225</v>
      </c>
      <c r="Q8756">
        <v>4</v>
      </c>
      <c r="R8756">
        <v>0</v>
      </c>
      <c r="S8756">
        <v>0</v>
      </c>
      <c r="T8756">
        <v>12</v>
      </c>
      <c r="V8756">
        <v>24</v>
      </c>
      <c r="W8756">
        <v>0</v>
      </c>
      <c r="X8756" t="s">
        <v>3062</v>
      </c>
      <c r="Y8756">
        <v>3.133</v>
      </c>
      <c r="Z8756">
        <v>60</v>
      </c>
      <c r="AD8756" t="s">
        <v>287</v>
      </c>
      <c r="AE8756">
        <v>69.679905000000005</v>
      </c>
      <c r="AF8756">
        <v>18.971195000000002</v>
      </c>
      <c r="AG8756" t="s">
        <v>31</v>
      </c>
      <c r="AJ8756">
        <v>150</v>
      </c>
      <c r="AK8756" t="s">
        <v>2585</v>
      </c>
      <c r="AN8756">
        <v>18</v>
      </c>
      <c r="AO8756">
        <v>18</v>
      </c>
      <c r="AP8756">
        <v>12</v>
      </c>
      <c r="AQ8756">
        <v>12</v>
      </c>
      <c r="AS8756">
        <v>56</v>
      </c>
      <c r="AY8756" t="s">
        <v>31</v>
      </c>
      <c r="AZ8756" t="s">
        <v>31</v>
      </c>
    </row>
    <row r="8757" spans="1:52">
      <c r="A8757" t="s">
        <v>722</v>
      </c>
      <c r="B8757" t="s">
        <v>71</v>
      </c>
      <c r="C8757" t="s">
        <v>1738</v>
      </c>
      <c r="D8757" t="s">
        <v>25</v>
      </c>
      <c r="E8757" t="s">
        <v>1928</v>
      </c>
      <c r="F8757" t="s">
        <v>3060</v>
      </c>
      <c r="G8757" t="s">
        <v>1927</v>
      </c>
      <c r="I8757">
        <v>59.783000000000001</v>
      </c>
      <c r="J8757">
        <v>9.4169999999999998</v>
      </c>
      <c r="K8757" s="62">
        <v>150750</v>
      </c>
      <c r="L8757" t="s">
        <v>2389</v>
      </c>
      <c r="M8757">
        <v>2010</v>
      </c>
      <c r="N8757" t="s">
        <v>225</v>
      </c>
      <c r="Q8757">
        <v>4</v>
      </c>
      <c r="R8757">
        <v>0</v>
      </c>
      <c r="S8757">
        <v>0</v>
      </c>
      <c r="T8757">
        <v>15</v>
      </c>
      <c r="V8757">
        <v>24</v>
      </c>
      <c r="W8757">
        <v>0</v>
      </c>
      <c r="X8757" t="s">
        <v>3062</v>
      </c>
      <c r="Y8757">
        <v>3.133</v>
      </c>
      <c r="Z8757">
        <v>60</v>
      </c>
      <c r="AD8757" t="s">
        <v>287</v>
      </c>
      <c r="AE8757">
        <v>69.679905000000005</v>
      </c>
      <c r="AF8757">
        <v>18.971195000000002</v>
      </c>
      <c r="AG8757" t="s">
        <v>31</v>
      </c>
      <c r="AJ8757">
        <v>150</v>
      </c>
      <c r="AK8757" t="s">
        <v>2585</v>
      </c>
      <c r="AN8757">
        <v>18</v>
      </c>
      <c r="AO8757">
        <v>18</v>
      </c>
      <c r="AP8757">
        <v>12</v>
      </c>
      <c r="AQ8757">
        <v>12</v>
      </c>
      <c r="AS8757">
        <v>56</v>
      </c>
      <c r="AY8757" t="s">
        <v>31</v>
      </c>
      <c r="AZ8757" t="s">
        <v>31</v>
      </c>
    </row>
    <row r="8758" spans="1:52">
      <c r="A8758" t="s">
        <v>722</v>
      </c>
      <c r="B8758" t="s">
        <v>71</v>
      </c>
      <c r="C8758" t="s">
        <v>1738</v>
      </c>
      <c r="D8758" t="s">
        <v>25</v>
      </c>
      <c r="E8758" t="s">
        <v>1928</v>
      </c>
      <c r="F8758" t="s">
        <v>3060</v>
      </c>
      <c r="G8758" t="s">
        <v>1927</v>
      </c>
      <c r="I8758">
        <v>59.783000000000001</v>
      </c>
      <c r="J8758">
        <v>9.4169999999999998</v>
      </c>
      <c r="K8758" s="62">
        <v>150750</v>
      </c>
      <c r="L8758" t="s">
        <v>2389</v>
      </c>
      <c r="M8758">
        <v>2010</v>
      </c>
      <c r="N8758" t="s">
        <v>225</v>
      </c>
      <c r="Q8758">
        <v>4</v>
      </c>
      <c r="R8758">
        <v>0</v>
      </c>
      <c r="S8758">
        <v>0</v>
      </c>
      <c r="T8758">
        <v>18</v>
      </c>
      <c r="V8758">
        <v>24</v>
      </c>
      <c r="W8758">
        <v>0</v>
      </c>
      <c r="X8758" t="s">
        <v>3062</v>
      </c>
      <c r="Y8758">
        <v>22.431000000000001</v>
      </c>
      <c r="Z8758">
        <v>60</v>
      </c>
      <c r="AD8758" t="s">
        <v>287</v>
      </c>
      <c r="AE8758">
        <v>69.679905000000005</v>
      </c>
      <c r="AF8758">
        <v>18.971195000000002</v>
      </c>
      <c r="AG8758" t="s">
        <v>31</v>
      </c>
      <c r="AJ8758">
        <v>150</v>
      </c>
      <c r="AK8758" t="s">
        <v>2585</v>
      </c>
      <c r="AN8758">
        <v>18</v>
      </c>
      <c r="AO8758">
        <v>18</v>
      </c>
      <c r="AP8758">
        <v>12</v>
      </c>
      <c r="AQ8758">
        <v>12</v>
      </c>
      <c r="AS8758">
        <v>56</v>
      </c>
      <c r="AY8758" t="s">
        <v>31</v>
      </c>
      <c r="AZ8758" t="s">
        <v>31</v>
      </c>
    </row>
    <row r="8759" spans="1:52">
      <c r="A8759" t="s">
        <v>722</v>
      </c>
      <c r="B8759" t="s">
        <v>71</v>
      </c>
      <c r="C8759" t="s">
        <v>1738</v>
      </c>
      <c r="D8759" t="s">
        <v>25</v>
      </c>
      <c r="E8759" t="s">
        <v>1928</v>
      </c>
      <c r="F8759" t="s">
        <v>3060</v>
      </c>
      <c r="G8759" t="s">
        <v>1927</v>
      </c>
      <c r="I8759">
        <v>59.783000000000001</v>
      </c>
      <c r="J8759">
        <v>9.4169999999999998</v>
      </c>
      <c r="K8759" s="62">
        <v>150750</v>
      </c>
      <c r="L8759" t="s">
        <v>2389</v>
      </c>
      <c r="M8759">
        <v>2010</v>
      </c>
      <c r="N8759" t="s">
        <v>225</v>
      </c>
      <c r="Q8759">
        <v>4</v>
      </c>
      <c r="R8759">
        <v>0</v>
      </c>
      <c r="S8759">
        <v>0</v>
      </c>
      <c r="T8759">
        <v>21</v>
      </c>
      <c r="V8759">
        <v>24</v>
      </c>
      <c r="W8759">
        <v>0</v>
      </c>
      <c r="X8759" t="s">
        <v>3062</v>
      </c>
      <c r="Y8759">
        <v>17.419</v>
      </c>
      <c r="Z8759">
        <v>60</v>
      </c>
      <c r="AD8759" t="s">
        <v>287</v>
      </c>
      <c r="AE8759">
        <v>69.679905000000005</v>
      </c>
      <c r="AF8759">
        <v>18.971195000000002</v>
      </c>
      <c r="AG8759" t="s">
        <v>31</v>
      </c>
      <c r="AJ8759">
        <v>150</v>
      </c>
      <c r="AK8759" t="s">
        <v>2585</v>
      </c>
      <c r="AN8759">
        <v>18</v>
      </c>
      <c r="AO8759">
        <v>18</v>
      </c>
      <c r="AP8759">
        <v>12</v>
      </c>
      <c r="AQ8759">
        <v>12</v>
      </c>
      <c r="AS8759">
        <v>56</v>
      </c>
      <c r="AY8759" t="s">
        <v>31</v>
      </c>
      <c r="AZ8759" t="s">
        <v>31</v>
      </c>
    </row>
    <row r="8760" spans="1:52">
      <c r="A8760" t="s">
        <v>722</v>
      </c>
      <c r="B8760" t="s">
        <v>71</v>
      </c>
      <c r="C8760" t="s">
        <v>1738</v>
      </c>
      <c r="D8760" t="s">
        <v>25</v>
      </c>
      <c r="E8760" t="s">
        <v>1928</v>
      </c>
      <c r="F8760" t="s">
        <v>3060</v>
      </c>
      <c r="G8760" t="s">
        <v>1927</v>
      </c>
      <c r="I8760">
        <v>68.849999999999994</v>
      </c>
      <c r="J8760">
        <v>19.489999999999998</v>
      </c>
      <c r="K8760" t="s">
        <v>1929</v>
      </c>
      <c r="L8760" t="s">
        <v>2389</v>
      </c>
      <c r="M8760">
        <v>2010</v>
      </c>
      <c r="N8760" t="s">
        <v>225</v>
      </c>
      <c r="Q8760">
        <v>4</v>
      </c>
      <c r="R8760">
        <v>0</v>
      </c>
      <c r="S8760">
        <v>0</v>
      </c>
      <c r="T8760">
        <v>9</v>
      </c>
      <c r="V8760">
        <v>24</v>
      </c>
      <c r="W8760">
        <v>0</v>
      </c>
      <c r="X8760" t="s">
        <v>3062</v>
      </c>
      <c r="Y8760">
        <v>0</v>
      </c>
      <c r="Z8760">
        <v>60</v>
      </c>
      <c r="AD8760" t="s">
        <v>287</v>
      </c>
      <c r="AE8760">
        <v>69.679905000000005</v>
      </c>
      <c r="AF8760">
        <v>18.971195000000002</v>
      </c>
      <c r="AG8760" t="s">
        <v>31</v>
      </c>
      <c r="AJ8760">
        <v>150</v>
      </c>
      <c r="AK8760" t="s">
        <v>2585</v>
      </c>
      <c r="AN8760">
        <v>18</v>
      </c>
      <c r="AO8760">
        <v>18</v>
      </c>
      <c r="AP8760">
        <v>12</v>
      </c>
      <c r="AQ8760">
        <v>12</v>
      </c>
      <c r="AS8760">
        <v>56</v>
      </c>
      <c r="AY8760" t="s">
        <v>31</v>
      </c>
      <c r="AZ8760" t="s">
        <v>31</v>
      </c>
    </row>
    <row r="8761" spans="1:52">
      <c r="A8761" t="s">
        <v>722</v>
      </c>
      <c r="B8761" t="s">
        <v>71</v>
      </c>
      <c r="C8761" t="s">
        <v>1738</v>
      </c>
      <c r="D8761" t="s">
        <v>25</v>
      </c>
      <c r="E8761" t="s">
        <v>1928</v>
      </c>
      <c r="F8761" t="s">
        <v>3060</v>
      </c>
      <c r="G8761" t="s">
        <v>1927</v>
      </c>
      <c r="I8761">
        <v>68.849999999999994</v>
      </c>
      <c r="J8761">
        <v>19.489999999999998</v>
      </c>
      <c r="K8761" t="s">
        <v>1929</v>
      </c>
      <c r="L8761" t="s">
        <v>2389</v>
      </c>
      <c r="M8761">
        <v>2010</v>
      </c>
      <c r="N8761" t="s">
        <v>225</v>
      </c>
      <c r="Q8761">
        <v>4</v>
      </c>
      <c r="R8761">
        <v>0</v>
      </c>
      <c r="S8761">
        <v>0</v>
      </c>
      <c r="T8761">
        <v>12</v>
      </c>
      <c r="V8761">
        <v>24</v>
      </c>
      <c r="W8761">
        <v>0</v>
      </c>
      <c r="X8761" t="s">
        <v>3062</v>
      </c>
      <c r="Y8761">
        <v>0</v>
      </c>
      <c r="Z8761">
        <v>60</v>
      </c>
      <c r="AD8761" t="s">
        <v>287</v>
      </c>
      <c r="AE8761">
        <v>69.679905000000005</v>
      </c>
      <c r="AF8761">
        <v>18.971195000000002</v>
      </c>
      <c r="AG8761" t="s">
        <v>31</v>
      </c>
      <c r="AJ8761">
        <v>150</v>
      </c>
      <c r="AK8761" t="s">
        <v>2585</v>
      </c>
      <c r="AN8761">
        <v>18</v>
      </c>
      <c r="AO8761">
        <v>18</v>
      </c>
      <c r="AP8761">
        <v>12</v>
      </c>
      <c r="AQ8761">
        <v>12</v>
      </c>
      <c r="AS8761">
        <v>56</v>
      </c>
      <c r="AY8761" t="s">
        <v>31</v>
      </c>
      <c r="AZ8761" t="s">
        <v>31</v>
      </c>
    </row>
    <row r="8762" spans="1:52">
      <c r="A8762" t="s">
        <v>722</v>
      </c>
      <c r="B8762" t="s">
        <v>71</v>
      </c>
      <c r="C8762" t="s">
        <v>1738</v>
      </c>
      <c r="D8762" t="s">
        <v>25</v>
      </c>
      <c r="E8762" t="s">
        <v>1928</v>
      </c>
      <c r="F8762" t="s">
        <v>3060</v>
      </c>
      <c r="G8762" t="s">
        <v>1927</v>
      </c>
      <c r="I8762">
        <v>68.849999999999994</v>
      </c>
      <c r="J8762">
        <v>19.489999999999998</v>
      </c>
      <c r="K8762" t="s">
        <v>1929</v>
      </c>
      <c r="L8762" t="s">
        <v>2389</v>
      </c>
      <c r="M8762">
        <v>2010</v>
      </c>
      <c r="N8762" t="s">
        <v>225</v>
      </c>
      <c r="Q8762">
        <v>4</v>
      </c>
      <c r="R8762">
        <v>0</v>
      </c>
      <c r="S8762">
        <v>0</v>
      </c>
      <c r="T8762">
        <v>15</v>
      </c>
      <c r="V8762">
        <v>24</v>
      </c>
      <c r="W8762">
        <v>0</v>
      </c>
      <c r="X8762" t="s">
        <v>3062</v>
      </c>
      <c r="Y8762">
        <v>0</v>
      </c>
      <c r="Z8762">
        <v>60</v>
      </c>
      <c r="AD8762" t="s">
        <v>287</v>
      </c>
      <c r="AE8762">
        <v>69.679905000000005</v>
      </c>
      <c r="AF8762">
        <v>18.971195000000002</v>
      </c>
      <c r="AG8762" t="s">
        <v>31</v>
      </c>
      <c r="AJ8762">
        <v>150</v>
      </c>
      <c r="AK8762" t="s">
        <v>2585</v>
      </c>
      <c r="AN8762">
        <v>18</v>
      </c>
      <c r="AO8762">
        <v>18</v>
      </c>
      <c r="AP8762">
        <v>12</v>
      </c>
      <c r="AQ8762">
        <v>12</v>
      </c>
      <c r="AS8762">
        <v>56</v>
      </c>
      <c r="AY8762" t="s">
        <v>31</v>
      </c>
      <c r="AZ8762" t="s">
        <v>31</v>
      </c>
    </row>
    <row r="8763" spans="1:52">
      <c r="A8763" t="s">
        <v>722</v>
      </c>
      <c r="B8763" t="s">
        <v>71</v>
      </c>
      <c r="C8763" t="s">
        <v>1738</v>
      </c>
      <c r="D8763" t="s">
        <v>25</v>
      </c>
      <c r="E8763" t="s">
        <v>1928</v>
      </c>
      <c r="F8763" t="s">
        <v>3060</v>
      </c>
      <c r="G8763" t="s">
        <v>1927</v>
      </c>
      <c r="I8763">
        <v>68.849999999999994</v>
      </c>
      <c r="J8763">
        <v>19.489999999999998</v>
      </c>
      <c r="K8763" t="s">
        <v>1929</v>
      </c>
      <c r="L8763" t="s">
        <v>2389</v>
      </c>
      <c r="M8763">
        <v>2010</v>
      </c>
      <c r="N8763" t="s">
        <v>225</v>
      </c>
      <c r="Q8763">
        <v>4</v>
      </c>
      <c r="R8763">
        <v>0</v>
      </c>
      <c r="S8763">
        <v>0</v>
      </c>
      <c r="T8763">
        <v>18</v>
      </c>
      <c r="V8763">
        <v>24</v>
      </c>
      <c r="W8763">
        <v>0</v>
      </c>
      <c r="X8763" t="s">
        <v>3062</v>
      </c>
      <c r="Y8763">
        <v>36.835999999999999</v>
      </c>
      <c r="Z8763">
        <v>60</v>
      </c>
      <c r="AD8763" t="s">
        <v>287</v>
      </c>
      <c r="AE8763">
        <v>69.679905000000005</v>
      </c>
      <c r="AF8763">
        <v>18.971195000000002</v>
      </c>
      <c r="AG8763" t="s">
        <v>31</v>
      </c>
      <c r="AJ8763">
        <v>150</v>
      </c>
      <c r="AK8763" t="s">
        <v>2585</v>
      </c>
      <c r="AN8763">
        <v>18</v>
      </c>
      <c r="AO8763">
        <v>18</v>
      </c>
      <c r="AP8763">
        <v>12</v>
      </c>
      <c r="AQ8763">
        <v>12</v>
      </c>
      <c r="AS8763">
        <v>56</v>
      </c>
      <c r="AY8763" t="s">
        <v>31</v>
      </c>
      <c r="AZ8763" t="s">
        <v>31</v>
      </c>
    </row>
    <row r="8764" spans="1:52">
      <c r="A8764" t="s">
        <v>722</v>
      </c>
      <c r="B8764" t="s">
        <v>71</v>
      </c>
      <c r="C8764" t="s">
        <v>1738</v>
      </c>
      <c r="D8764" t="s">
        <v>25</v>
      </c>
      <c r="E8764" t="s">
        <v>1928</v>
      </c>
      <c r="F8764" t="s">
        <v>3060</v>
      </c>
      <c r="G8764" t="s">
        <v>1927</v>
      </c>
      <c r="I8764">
        <v>68.849999999999994</v>
      </c>
      <c r="J8764">
        <v>19.489999999999998</v>
      </c>
      <c r="K8764" t="s">
        <v>1929</v>
      </c>
      <c r="L8764" t="s">
        <v>2389</v>
      </c>
      <c r="M8764">
        <v>2010</v>
      </c>
      <c r="N8764" t="s">
        <v>225</v>
      </c>
      <c r="Q8764">
        <v>4</v>
      </c>
      <c r="R8764">
        <v>0</v>
      </c>
      <c r="S8764">
        <v>0</v>
      </c>
      <c r="T8764">
        <v>21</v>
      </c>
      <c r="V8764">
        <v>24</v>
      </c>
      <c r="W8764">
        <v>0</v>
      </c>
      <c r="X8764" t="s">
        <v>3062</v>
      </c>
      <c r="Y8764">
        <v>46.256</v>
      </c>
      <c r="Z8764">
        <v>60</v>
      </c>
      <c r="AD8764" t="s">
        <v>287</v>
      </c>
      <c r="AE8764">
        <v>69.679905000000005</v>
      </c>
      <c r="AF8764">
        <v>18.971195000000002</v>
      </c>
      <c r="AG8764" t="s">
        <v>31</v>
      </c>
      <c r="AJ8764">
        <v>150</v>
      </c>
      <c r="AK8764" t="s">
        <v>2585</v>
      </c>
      <c r="AN8764">
        <v>18</v>
      </c>
      <c r="AO8764">
        <v>18</v>
      </c>
      <c r="AP8764">
        <v>12</v>
      </c>
      <c r="AQ8764">
        <v>12</v>
      </c>
      <c r="AS8764">
        <v>56</v>
      </c>
      <c r="AY8764" t="s">
        <v>31</v>
      </c>
      <c r="AZ8764" t="s">
        <v>31</v>
      </c>
    </row>
    <row r="8765" spans="1:52">
      <c r="A8765" t="s">
        <v>722</v>
      </c>
      <c r="B8765" t="s">
        <v>71</v>
      </c>
      <c r="C8765" t="s">
        <v>1738</v>
      </c>
      <c r="D8765" t="s">
        <v>25</v>
      </c>
      <c r="E8765" t="s">
        <v>1928</v>
      </c>
      <c r="F8765" t="s">
        <v>3060</v>
      </c>
      <c r="G8765" t="s">
        <v>1927</v>
      </c>
      <c r="I8765">
        <v>59.783000000000001</v>
      </c>
      <c r="J8765">
        <v>9.4169999999999998</v>
      </c>
      <c r="K8765" s="62">
        <v>150750</v>
      </c>
      <c r="L8765" t="s">
        <v>2389</v>
      </c>
      <c r="M8765">
        <v>2010</v>
      </c>
      <c r="N8765" t="s">
        <v>225</v>
      </c>
      <c r="Q8765">
        <v>4</v>
      </c>
      <c r="R8765">
        <v>0</v>
      </c>
      <c r="S8765">
        <v>0</v>
      </c>
      <c r="T8765">
        <v>9</v>
      </c>
      <c r="V8765">
        <v>24</v>
      </c>
      <c r="W8765">
        <v>0</v>
      </c>
      <c r="X8765" t="s">
        <v>3062</v>
      </c>
      <c r="Y8765">
        <v>0</v>
      </c>
      <c r="Z8765">
        <v>60</v>
      </c>
      <c r="AD8765" t="s">
        <v>287</v>
      </c>
      <c r="AE8765">
        <v>69.679905000000005</v>
      </c>
      <c r="AF8765">
        <v>18.971195000000002</v>
      </c>
      <c r="AG8765" t="s">
        <v>31</v>
      </c>
      <c r="AJ8765">
        <v>150</v>
      </c>
      <c r="AK8765" t="s">
        <v>2585</v>
      </c>
      <c r="AN8765">
        <v>18</v>
      </c>
      <c r="AO8765">
        <v>18</v>
      </c>
      <c r="AP8765">
        <v>12</v>
      </c>
      <c r="AQ8765">
        <v>12</v>
      </c>
      <c r="AS8765">
        <v>56</v>
      </c>
      <c r="AY8765" t="s">
        <v>31</v>
      </c>
      <c r="AZ8765" t="s">
        <v>31</v>
      </c>
    </row>
    <row r="8766" spans="1:52">
      <c r="A8766" t="s">
        <v>722</v>
      </c>
      <c r="B8766" t="s">
        <v>71</v>
      </c>
      <c r="C8766" t="s">
        <v>1738</v>
      </c>
      <c r="D8766" t="s">
        <v>25</v>
      </c>
      <c r="E8766" t="s">
        <v>1928</v>
      </c>
      <c r="F8766" t="s">
        <v>3060</v>
      </c>
      <c r="G8766" t="s">
        <v>1927</v>
      </c>
      <c r="I8766">
        <v>59.783000000000001</v>
      </c>
      <c r="J8766">
        <v>9.4169999999999998</v>
      </c>
      <c r="K8766" s="62">
        <v>150750</v>
      </c>
      <c r="L8766" t="s">
        <v>2389</v>
      </c>
      <c r="M8766">
        <v>2010</v>
      </c>
      <c r="N8766" t="s">
        <v>225</v>
      </c>
      <c r="Q8766">
        <v>4</v>
      </c>
      <c r="R8766">
        <v>0</v>
      </c>
      <c r="S8766">
        <v>0</v>
      </c>
      <c r="T8766">
        <v>12</v>
      </c>
      <c r="V8766">
        <v>24</v>
      </c>
      <c r="W8766">
        <v>0</v>
      </c>
      <c r="X8766" t="s">
        <v>3062</v>
      </c>
      <c r="Y8766">
        <v>14.372</v>
      </c>
      <c r="Z8766">
        <v>60</v>
      </c>
      <c r="AD8766" t="s">
        <v>287</v>
      </c>
      <c r="AE8766">
        <v>69.679905000000005</v>
      </c>
      <c r="AF8766">
        <v>18.971195000000002</v>
      </c>
      <c r="AG8766" t="s">
        <v>31</v>
      </c>
      <c r="AJ8766">
        <v>150</v>
      </c>
      <c r="AK8766" t="s">
        <v>2585</v>
      </c>
      <c r="AN8766">
        <v>18</v>
      </c>
      <c r="AO8766">
        <v>18</v>
      </c>
      <c r="AP8766">
        <v>12</v>
      </c>
      <c r="AQ8766">
        <v>12</v>
      </c>
      <c r="AS8766">
        <v>56</v>
      </c>
      <c r="AY8766" t="s">
        <v>31</v>
      </c>
      <c r="AZ8766" t="s">
        <v>31</v>
      </c>
    </row>
    <row r="8767" spans="1:52">
      <c r="A8767" t="s">
        <v>722</v>
      </c>
      <c r="B8767" t="s">
        <v>71</v>
      </c>
      <c r="C8767" t="s">
        <v>1738</v>
      </c>
      <c r="D8767" t="s">
        <v>25</v>
      </c>
      <c r="E8767" t="s">
        <v>1928</v>
      </c>
      <c r="F8767" t="s">
        <v>3060</v>
      </c>
      <c r="G8767" t="s">
        <v>1927</v>
      </c>
      <c r="I8767">
        <v>59.783000000000001</v>
      </c>
      <c r="J8767">
        <v>9.4169999999999998</v>
      </c>
      <c r="K8767" s="62">
        <v>150750</v>
      </c>
      <c r="L8767" t="s">
        <v>2389</v>
      </c>
      <c r="M8767">
        <v>2010</v>
      </c>
      <c r="N8767" t="s">
        <v>225</v>
      </c>
      <c r="Q8767">
        <v>4</v>
      </c>
      <c r="R8767">
        <v>0</v>
      </c>
      <c r="S8767">
        <v>0</v>
      </c>
      <c r="T8767">
        <v>15</v>
      </c>
      <c r="V8767">
        <v>24</v>
      </c>
      <c r="W8767">
        <v>0</v>
      </c>
      <c r="X8767" t="s">
        <v>3062</v>
      </c>
      <c r="Y8767">
        <v>14.372</v>
      </c>
      <c r="Z8767">
        <v>60</v>
      </c>
      <c r="AD8767" t="s">
        <v>287</v>
      </c>
      <c r="AE8767">
        <v>69.679905000000005</v>
      </c>
      <c r="AF8767">
        <v>18.971195000000002</v>
      </c>
      <c r="AG8767" t="s">
        <v>31</v>
      </c>
      <c r="AJ8767">
        <v>150</v>
      </c>
      <c r="AK8767" t="s">
        <v>2585</v>
      </c>
      <c r="AN8767">
        <v>18</v>
      </c>
      <c r="AO8767">
        <v>18</v>
      </c>
      <c r="AP8767">
        <v>12</v>
      </c>
      <c r="AQ8767">
        <v>12</v>
      </c>
      <c r="AS8767">
        <v>56</v>
      </c>
      <c r="AY8767" t="s">
        <v>31</v>
      </c>
      <c r="AZ8767" t="s">
        <v>31</v>
      </c>
    </row>
    <row r="8768" spans="1:52">
      <c r="A8768" t="s">
        <v>722</v>
      </c>
      <c r="B8768" t="s">
        <v>71</v>
      </c>
      <c r="C8768" t="s">
        <v>1738</v>
      </c>
      <c r="D8768" t="s">
        <v>25</v>
      </c>
      <c r="E8768" t="s">
        <v>1928</v>
      </c>
      <c r="F8768" t="s">
        <v>3060</v>
      </c>
      <c r="G8768" t="s">
        <v>1927</v>
      </c>
      <c r="I8768">
        <v>59.783000000000001</v>
      </c>
      <c r="J8768">
        <v>9.4169999999999998</v>
      </c>
      <c r="K8768" s="62">
        <v>150750</v>
      </c>
      <c r="L8768" t="s">
        <v>2389</v>
      </c>
      <c r="M8768">
        <v>2010</v>
      </c>
      <c r="N8768" t="s">
        <v>225</v>
      </c>
      <c r="Q8768">
        <v>4</v>
      </c>
      <c r="R8768">
        <v>0</v>
      </c>
      <c r="S8768">
        <v>0</v>
      </c>
      <c r="T8768">
        <v>18</v>
      </c>
      <c r="V8768">
        <v>24</v>
      </c>
      <c r="W8768">
        <v>0</v>
      </c>
      <c r="X8768" t="s">
        <v>3062</v>
      </c>
      <c r="Y8768">
        <v>33.695999999999998</v>
      </c>
      <c r="Z8768">
        <v>60</v>
      </c>
      <c r="AD8768" t="s">
        <v>287</v>
      </c>
      <c r="AE8768">
        <v>69.679905000000005</v>
      </c>
      <c r="AF8768">
        <v>18.971195000000002</v>
      </c>
      <c r="AG8768" t="s">
        <v>31</v>
      </c>
      <c r="AJ8768">
        <v>150</v>
      </c>
      <c r="AK8768" t="s">
        <v>2585</v>
      </c>
      <c r="AN8768">
        <v>18</v>
      </c>
      <c r="AO8768">
        <v>18</v>
      </c>
      <c r="AP8768">
        <v>12</v>
      </c>
      <c r="AQ8768">
        <v>12</v>
      </c>
      <c r="AS8768">
        <v>56</v>
      </c>
      <c r="AY8768" t="s">
        <v>31</v>
      </c>
      <c r="AZ8768" t="s">
        <v>31</v>
      </c>
    </row>
    <row r="8769" spans="1:52">
      <c r="A8769" t="s">
        <v>722</v>
      </c>
      <c r="B8769" t="s">
        <v>71</v>
      </c>
      <c r="C8769" t="s">
        <v>1738</v>
      </c>
      <c r="D8769" t="s">
        <v>25</v>
      </c>
      <c r="E8769" t="s">
        <v>1928</v>
      </c>
      <c r="F8769" t="s">
        <v>3060</v>
      </c>
      <c r="G8769" t="s">
        <v>1927</v>
      </c>
      <c r="I8769">
        <v>59.783000000000001</v>
      </c>
      <c r="J8769">
        <v>9.4169999999999998</v>
      </c>
      <c r="K8769" s="62">
        <v>150750</v>
      </c>
      <c r="L8769" t="s">
        <v>2389</v>
      </c>
      <c r="M8769">
        <v>2010</v>
      </c>
      <c r="N8769" t="s">
        <v>225</v>
      </c>
      <c r="Q8769">
        <v>4</v>
      </c>
      <c r="R8769">
        <v>0</v>
      </c>
      <c r="S8769">
        <v>0</v>
      </c>
      <c r="T8769">
        <v>21</v>
      </c>
      <c r="V8769">
        <v>24</v>
      </c>
      <c r="W8769">
        <v>0</v>
      </c>
      <c r="X8769" t="s">
        <v>3062</v>
      </c>
      <c r="Y8769">
        <v>59.058</v>
      </c>
      <c r="Z8769">
        <v>60</v>
      </c>
      <c r="AD8769" t="s">
        <v>287</v>
      </c>
      <c r="AE8769">
        <v>69.679905000000005</v>
      </c>
      <c r="AF8769">
        <v>18.971195000000002</v>
      </c>
      <c r="AG8769" t="s">
        <v>31</v>
      </c>
      <c r="AJ8769">
        <v>150</v>
      </c>
      <c r="AK8769" t="s">
        <v>2585</v>
      </c>
      <c r="AN8769">
        <v>18</v>
      </c>
      <c r="AO8769">
        <v>18</v>
      </c>
      <c r="AP8769">
        <v>12</v>
      </c>
      <c r="AQ8769">
        <v>12</v>
      </c>
      <c r="AS8769">
        <v>56</v>
      </c>
      <c r="AY8769" t="s">
        <v>31</v>
      </c>
      <c r="AZ8769" t="s">
        <v>31</v>
      </c>
    </row>
    <row r="8770" spans="1:52">
      <c r="A8770" t="s">
        <v>722</v>
      </c>
      <c r="B8770" t="s">
        <v>71</v>
      </c>
      <c r="C8770" t="s">
        <v>1738</v>
      </c>
      <c r="D8770" t="s">
        <v>25</v>
      </c>
      <c r="E8770" t="s">
        <v>1928</v>
      </c>
      <c r="F8770" t="s">
        <v>3060</v>
      </c>
      <c r="G8770" t="s">
        <v>1927</v>
      </c>
      <c r="I8770">
        <v>68.849999999999994</v>
      </c>
      <c r="J8770">
        <v>19.489999999999998</v>
      </c>
      <c r="K8770" t="s">
        <v>1929</v>
      </c>
      <c r="L8770" t="s">
        <v>2389</v>
      </c>
      <c r="M8770">
        <v>2010</v>
      </c>
      <c r="N8770" t="s">
        <v>225</v>
      </c>
      <c r="Q8770">
        <v>4</v>
      </c>
      <c r="R8770">
        <v>0</v>
      </c>
      <c r="S8770">
        <v>0</v>
      </c>
      <c r="T8770">
        <v>9</v>
      </c>
      <c r="V8770">
        <v>24</v>
      </c>
      <c r="W8770">
        <v>0</v>
      </c>
      <c r="X8770" t="s">
        <v>3062</v>
      </c>
      <c r="Y8770">
        <v>0</v>
      </c>
      <c r="Z8770">
        <v>60</v>
      </c>
      <c r="AD8770" t="s">
        <v>287</v>
      </c>
      <c r="AE8770">
        <v>69.679905000000005</v>
      </c>
      <c r="AF8770">
        <v>18.971195000000002</v>
      </c>
      <c r="AG8770" t="s">
        <v>31</v>
      </c>
      <c r="AJ8770">
        <v>150</v>
      </c>
      <c r="AK8770" t="s">
        <v>2585</v>
      </c>
      <c r="AN8770">
        <v>18</v>
      </c>
      <c r="AO8770">
        <v>18</v>
      </c>
      <c r="AP8770">
        <v>12</v>
      </c>
      <c r="AQ8770">
        <v>12</v>
      </c>
      <c r="AS8770">
        <v>84</v>
      </c>
      <c r="AY8770" t="s">
        <v>31</v>
      </c>
      <c r="AZ8770" t="s">
        <v>31</v>
      </c>
    </row>
    <row r="8771" spans="1:52">
      <c r="A8771" t="s">
        <v>722</v>
      </c>
      <c r="B8771" t="s">
        <v>71</v>
      </c>
      <c r="C8771" t="s">
        <v>1738</v>
      </c>
      <c r="D8771" t="s">
        <v>25</v>
      </c>
      <c r="E8771" t="s">
        <v>1928</v>
      </c>
      <c r="F8771" t="s">
        <v>3060</v>
      </c>
      <c r="G8771" t="s">
        <v>1927</v>
      </c>
      <c r="I8771">
        <v>68.849999999999994</v>
      </c>
      <c r="J8771">
        <v>19.489999999999998</v>
      </c>
      <c r="K8771" t="s">
        <v>1929</v>
      </c>
      <c r="L8771" t="s">
        <v>2389</v>
      </c>
      <c r="M8771">
        <v>2010</v>
      </c>
      <c r="N8771" t="s">
        <v>225</v>
      </c>
      <c r="Q8771">
        <v>4</v>
      </c>
      <c r="R8771">
        <v>0</v>
      </c>
      <c r="S8771">
        <v>0</v>
      </c>
      <c r="T8771">
        <v>12</v>
      </c>
      <c r="V8771">
        <v>24</v>
      </c>
      <c r="W8771">
        <v>0</v>
      </c>
      <c r="X8771" t="s">
        <v>3062</v>
      </c>
      <c r="Y8771">
        <v>1.167</v>
      </c>
      <c r="Z8771">
        <v>60</v>
      </c>
      <c r="AD8771" t="s">
        <v>287</v>
      </c>
      <c r="AE8771">
        <v>69.679905000000005</v>
      </c>
      <c r="AF8771">
        <v>18.971195000000002</v>
      </c>
      <c r="AG8771" t="s">
        <v>31</v>
      </c>
      <c r="AJ8771">
        <v>150</v>
      </c>
      <c r="AK8771" t="s">
        <v>2585</v>
      </c>
      <c r="AN8771">
        <v>18</v>
      </c>
      <c r="AO8771">
        <v>18</v>
      </c>
      <c r="AP8771">
        <v>12</v>
      </c>
      <c r="AQ8771">
        <v>12</v>
      </c>
      <c r="AS8771">
        <v>84</v>
      </c>
      <c r="AY8771" t="s">
        <v>31</v>
      </c>
      <c r="AZ8771" t="s">
        <v>31</v>
      </c>
    </row>
    <row r="8772" spans="1:52">
      <c r="A8772" t="s">
        <v>722</v>
      </c>
      <c r="B8772" t="s">
        <v>71</v>
      </c>
      <c r="C8772" t="s">
        <v>1738</v>
      </c>
      <c r="D8772" t="s">
        <v>25</v>
      </c>
      <c r="E8772" t="s">
        <v>1928</v>
      </c>
      <c r="F8772" t="s">
        <v>3060</v>
      </c>
      <c r="G8772" t="s">
        <v>1927</v>
      </c>
      <c r="I8772">
        <v>68.849999999999994</v>
      </c>
      <c r="J8772">
        <v>19.489999999999998</v>
      </c>
      <c r="K8772" t="s">
        <v>1929</v>
      </c>
      <c r="L8772" t="s">
        <v>2389</v>
      </c>
      <c r="M8772">
        <v>2010</v>
      </c>
      <c r="N8772" t="s">
        <v>225</v>
      </c>
      <c r="Q8772">
        <v>4</v>
      </c>
      <c r="R8772">
        <v>0</v>
      </c>
      <c r="S8772">
        <v>0</v>
      </c>
      <c r="T8772">
        <v>15</v>
      </c>
      <c r="V8772">
        <v>24</v>
      </c>
      <c r="W8772">
        <v>0</v>
      </c>
      <c r="X8772" t="s">
        <v>3062</v>
      </c>
      <c r="Y8772">
        <v>8.4309999999999992</v>
      </c>
      <c r="Z8772">
        <v>60</v>
      </c>
      <c r="AD8772" t="s">
        <v>287</v>
      </c>
      <c r="AE8772">
        <v>69.679905000000005</v>
      </c>
      <c r="AF8772">
        <v>18.971195000000002</v>
      </c>
      <c r="AG8772" t="s">
        <v>31</v>
      </c>
      <c r="AJ8772">
        <v>150</v>
      </c>
      <c r="AK8772" t="s">
        <v>2585</v>
      </c>
      <c r="AN8772">
        <v>18</v>
      </c>
      <c r="AO8772">
        <v>18</v>
      </c>
      <c r="AP8772">
        <v>12</v>
      </c>
      <c r="AQ8772">
        <v>12</v>
      </c>
      <c r="AS8772">
        <v>84</v>
      </c>
      <c r="AY8772" t="s">
        <v>31</v>
      </c>
      <c r="AZ8772" t="s">
        <v>31</v>
      </c>
    </row>
    <row r="8773" spans="1:52">
      <c r="A8773" t="s">
        <v>722</v>
      </c>
      <c r="B8773" t="s">
        <v>71</v>
      </c>
      <c r="C8773" t="s">
        <v>1738</v>
      </c>
      <c r="D8773" t="s">
        <v>25</v>
      </c>
      <c r="E8773" t="s">
        <v>1928</v>
      </c>
      <c r="F8773" t="s">
        <v>3060</v>
      </c>
      <c r="G8773" t="s">
        <v>1927</v>
      </c>
      <c r="I8773">
        <v>68.849999999999994</v>
      </c>
      <c r="J8773">
        <v>19.489999999999998</v>
      </c>
      <c r="K8773" t="s">
        <v>1929</v>
      </c>
      <c r="L8773" t="s">
        <v>2389</v>
      </c>
      <c r="M8773">
        <v>2010</v>
      </c>
      <c r="N8773" t="s">
        <v>225</v>
      </c>
      <c r="Q8773">
        <v>4</v>
      </c>
      <c r="R8773">
        <v>0</v>
      </c>
      <c r="S8773">
        <v>0</v>
      </c>
      <c r="T8773">
        <v>18</v>
      </c>
      <c r="V8773">
        <v>24</v>
      </c>
      <c r="W8773">
        <v>0</v>
      </c>
      <c r="X8773" t="s">
        <v>3062</v>
      </c>
      <c r="Y8773">
        <v>14.137</v>
      </c>
      <c r="Z8773">
        <v>60</v>
      </c>
      <c r="AD8773" t="s">
        <v>287</v>
      </c>
      <c r="AE8773">
        <v>69.679905000000005</v>
      </c>
      <c r="AF8773">
        <v>18.971195000000002</v>
      </c>
      <c r="AG8773" t="s">
        <v>31</v>
      </c>
      <c r="AJ8773">
        <v>150</v>
      </c>
      <c r="AK8773" t="s">
        <v>2585</v>
      </c>
      <c r="AN8773">
        <v>18</v>
      </c>
      <c r="AO8773">
        <v>18</v>
      </c>
      <c r="AP8773">
        <v>12</v>
      </c>
      <c r="AQ8773">
        <v>12</v>
      </c>
      <c r="AS8773">
        <v>84</v>
      </c>
      <c r="AY8773" t="s">
        <v>31</v>
      </c>
      <c r="AZ8773" t="s">
        <v>31</v>
      </c>
    </row>
    <row r="8774" spans="1:52">
      <c r="A8774" t="s">
        <v>722</v>
      </c>
      <c r="B8774" t="s">
        <v>71</v>
      </c>
      <c r="C8774" t="s">
        <v>1738</v>
      </c>
      <c r="D8774" t="s">
        <v>25</v>
      </c>
      <c r="E8774" t="s">
        <v>1928</v>
      </c>
      <c r="F8774" t="s">
        <v>3060</v>
      </c>
      <c r="G8774" t="s">
        <v>1927</v>
      </c>
      <c r="I8774">
        <v>68.849999999999994</v>
      </c>
      <c r="J8774">
        <v>19.489999999999998</v>
      </c>
      <c r="K8774" t="s">
        <v>1929</v>
      </c>
      <c r="L8774" t="s">
        <v>2389</v>
      </c>
      <c r="M8774">
        <v>2010</v>
      </c>
      <c r="N8774" t="s">
        <v>225</v>
      </c>
      <c r="Q8774">
        <v>4</v>
      </c>
      <c r="R8774">
        <v>0</v>
      </c>
      <c r="S8774">
        <v>0</v>
      </c>
      <c r="T8774">
        <v>21</v>
      </c>
      <c r="V8774">
        <v>24</v>
      </c>
      <c r="W8774">
        <v>0</v>
      </c>
      <c r="X8774" t="s">
        <v>3062</v>
      </c>
      <c r="Y8774">
        <v>20.363</v>
      </c>
      <c r="Z8774">
        <v>60</v>
      </c>
      <c r="AD8774" t="s">
        <v>287</v>
      </c>
      <c r="AE8774">
        <v>69.679905000000005</v>
      </c>
      <c r="AF8774">
        <v>18.971195000000002</v>
      </c>
      <c r="AG8774" t="s">
        <v>31</v>
      </c>
      <c r="AJ8774">
        <v>150</v>
      </c>
      <c r="AK8774" t="s">
        <v>2585</v>
      </c>
      <c r="AN8774">
        <v>18</v>
      </c>
      <c r="AO8774">
        <v>18</v>
      </c>
      <c r="AP8774">
        <v>12</v>
      </c>
      <c r="AQ8774">
        <v>12</v>
      </c>
      <c r="AS8774">
        <v>84</v>
      </c>
      <c r="AY8774" t="s">
        <v>31</v>
      </c>
      <c r="AZ8774" t="s">
        <v>31</v>
      </c>
    </row>
    <row r="8775" spans="1:52">
      <c r="A8775" t="s">
        <v>722</v>
      </c>
      <c r="B8775" t="s">
        <v>71</v>
      </c>
      <c r="C8775" t="s">
        <v>1738</v>
      </c>
      <c r="D8775" t="s">
        <v>25</v>
      </c>
      <c r="E8775" t="s">
        <v>1928</v>
      </c>
      <c r="F8775" t="s">
        <v>3060</v>
      </c>
      <c r="G8775" t="s">
        <v>1927</v>
      </c>
      <c r="I8775">
        <v>59.783000000000001</v>
      </c>
      <c r="J8775">
        <v>9.4169999999999998</v>
      </c>
      <c r="K8775" s="62">
        <v>150750</v>
      </c>
      <c r="L8775" t="s">
        <v>2389</v>
      </c>
      <c r="M8775">
        <v>2010</v>
      </c>
      <c r="N8775" t="s">
        <v>225</v>
      </c>
      <c r="Q8775">
        <v>4</v>
      </c>
      <c r="R8775">
        <v>0</v>
      </c>
      <c r="S8775">
        <v>0</v>
      </c>
      <c r="T8775">
        <v>9</v>
      </c>
      <c r="V8775">
        <v>24</v>
      </c>
      <c r="W8775">
        <v>0</v>
      </c>
      <c r="X8775" t="s">
        <v>3062</v>
      </c>
      <c r="Y8775">
        <v>0</v>
      </c>
      <c r="Z8775">
        <v>60</v>
      </c>
      <c r="AD8775" t="s">
        <v>287</v>
      </c>
      <c r="AE8775">
        <v>69.679905000000005</v>
      </c>
      <c r="AF8775">
        <v>18.971195000000002</v>
      </c>
      <c r="AG8775" t="s">
        <v>31</v>
      </c>
      <c r="AJ8775">
        <v>150</v>
      </c>
      <c r="AK8775" t="s">
        <v>2585</v>
      </c>
      <c r="AN8775">
        <v>18</v>
      </c>
      <c r="AO8775">
        <v>18</v>
      </c>
      <c r="AP8775">
        <v>12</v>
      </c>
      <c r="AQ8775">
        <v>12</v>
      </c>
      <c r="AS8775">
        <v>84</v>
      </c>
      <c r="AY8775" t="s">
        <v>31</v>
      </c>
      <c r="AZ8775" t="s">
        <v>31</v>
      </c>
    </row>
    <row r="8776" spans="1:52">
      <c r="A8776" t="s">
        <v>722</v>
      </c>
      <c r="B8776" t="s">
        <v>71</v>
      </c>
      <c r="C8776" t="s">
        <v>1738</v>
      </c>
      <c r="D8776" t="s">
        <v>25</v>
      </c>
      <c r="E8776" t="s">
        <v>1928</v>
      </c>
      <c r="F8776" t="s">
        <v>3060</v>
      </c>
      <c r="G8776" t="s">
        <v>1927</v>
      </c>
      <c r="I8776">
        <v>59.783000000000001</v>
      </c>
      <c r="J8776">
        <v>9.4169999999999998</v>
      </c>
      <c r="K8776" s="62">
        <v>150750</v>
      </c>
      <c r="L8776" t="s">
        <v>2389</v>
      </c>
      <c r="M8776">
        <v>2010</v>
      </c>
      <c r="N8776" t="s">
        <v>225</v>
      </c>
      <c r="Q8776">
        <v>4</v>
      </c>
      <c r="R8776">
        <v>0</v>
      </c>
      <c r="S8776">
        <v>0</v>
      </c>
      <c r="T8776">
        <v>12</v>
      </c>
      <c r="V8776">
        <v>24</v>
      </c>
      <c r="W8776">
        <v>0</v>
      </c>
      <c r="X8776" t="s">
        <v>3062</v>
      </c>
      <c r="Y8776">
        <v>10.506</v>
      </c>
      <c r="Z8776">
        <v>60</v>
      </c>
      <c r="AD8776" t="s">
        <v>287</v>
      </c>
      <c r="AE8776">
        <v>69.679905000000005</v>
      </c>
      <c r="AF8776">
        <v>18.971195000000002</v>
      </c>
      <c r="AG8776" t="s">
        <v>31</v>
      </c>
      <c r="AJ8776">
        <v>150</v>
      </c>
      <c r="AK8776" t="s">
        <v>2585</v>
      </c>
      <c r="AN8776">
        <v>18</v>
      </c>
      <c r="AO8776">
        <v>18</v>
      </c>
      <c r="AP8776">
        <v>12</v>
      </c>
      <c r="AQ8776">
        <v>12</v>
      </c>
      <c r="AS8776">
        <v>84</v>
      </c>
      <c r="AY8776" t="s">
        <v>31</v>
      </c>
      <c r="AZ8776" t="s">
        <v>31</v>
      </c>
    </row>
    <row r="8777" spans="1:52">
      <c r="A8777" t="s">
        <v>722</v>
      </c>
      <c r="B8777" t="s">
        <v>71</v>
      </c>
      <c r="C8777" t="s">
        <v>1738</v>
      </c>
      <c r="D8777" t="s">
        <v>25</v>
      </c>
      <c r="E8777" t="s">
        <v>1928</v>
      </c>
      <c r="F8777" t="s">
        <v>3060</v>
      </c>
      <c r="G8777" t="s">
        <v>1927</v>
      </c>
      <c r="I8777">
        <v>59.783000000000001</v>
      </c>
      <c r="J8777">
        <v>9.4169999999999998</v>
      </c>
      <c r="K8777" s="62">
        <v>150750</v>
      </c>
      <c r="L8777" t="s">
        <v>2389</v>
      </c>
      <c r="M8777">
        <v>2010</v>
      </c>
      <c r="N8777" t="s">
        <v>225</v>
      </c>
      <c r="Q8777">
        <v>4</v>
      </c>
      <c r="R8777">
        <v>0</v>
      </c>
      <c r="S8777">
        <v>0</v>
      </c>
      <c r="T8777">
        <v>15</v>
      </c>
      <c r="V8777">
        <v>24</v>
      </c>
      <c r="W8777">
        <v>0</v>
      </c>
      <c r="X8777" t="s">
        <v>3062</v>
      </c>
      <c r="Y8777">
        <v>21.401</v>
      </c>
      <c r="Z8777">
        <v>60</v>
      </c>
      <c r="AD8777" t="s">
        <v>287</v>
      </c>
      <c r="AE8777">
        <v>69.679905000000005</v>
      </c>
      <c r="AF8777">
        <v>18.971195000000002</v>
      </c>
      <c r="AG8777" t="s">
        <v>31</v>
      </c>
      <c r="AJ8777">
        <v>150</v>
      </c>
      <c r="AK8777" t="s">
        <v>2585</v>
      </c>
      <c r="AN8777">
        <v>18</v>
      </c>
      <c r="AO8777">
        <v>18</v>
      </c>
      <c r="AP8777">
        <v>12</v>
      </c>
      <c r="AQ8777">
        <v>12</v>
      </c>
      <c r="AS8777">
        <v>84</v>
      </c>
      <c r="AY8777" t="s">
        <v>31</v>
      </c>
      <c r="AZ8777" t="s">
        <v>31</v>
      </c>
    </row>
    <row r="8778" spans="1:52">
      <c r="A8778" t="s">
        <v>722</v>
      </c>
      <c r="B8778" t="s">
        <v>71</v>
      </c>
      <c r="C8778" t="s">
        <v>1738</v>
      </c>
      <c r="D8778" t="s">
        <v>25</v>
      </c>
      <c r="E8778" t="s">
        <v>1928</v>
      </c>
      <c r="F8778" t="s">
        <v>3060</v>
      </c>
      <c r="G8778" t="s">
        <v>1927</v>
      </c>
      <c r="I8778">
        <v>59.783000000000001</v>
      </c>
      <c r="J8778">
        <v>9.4169999999999998</v>
      </c>
      <c r="K8778" s="62">
        <v>150750</v>
      </c>
      <c r="L8778" t="s">
        <v>2389</v>
      </c>
      <c r="M8778">
        <v>2010</v>
      </c>
      <c r="N8778" t="s">
        <v>225</v>
      </c>
      <c r="Q8778">
        <v>4</v>
      </c>
      <c r="R8778">
        <v>0</v>
      </c>
      <c r="S8778">
        <v>0</v>
      </c>
      <c r="T8778">
        <v>18</v>
      </c>
      <c r="V8778">
        <v>24</v>
      </c>
      <c r="W8778">
        <v>0</v>
      </c>
      <c r="X8778" t="s">
        <v>3062</v>
      </c>
      <c r="Y8778">
        <v>32.295999999999999</v>
      </c>
      <c r="Z8778">
        <v>60</v>
      </c>
      <c r="AD8778" t="s">
        <v>287</v>
      </c>
      <c r="AE8778">
        <v>69.679905000000005</v>
      </c>
      <c r="AF8778">
        <v>18.971195000000002</v>
      </c>
      <c r="AG8778" t="s">
        <v>31</v>
      </c>
      <c r="AJ8778">
        <v>150</v>
      </c>
      <c r="AK8778" t="s">
        <v>2585</v>
      </c>
      <c r="AN8778">
        <v>18</v>
      </c>
      <c r="AO8778">
        <v>18</v>
      </c>
      <c r="AP8778">
        <v>12</v>
      </c>
      <c r="AQ8778">
        <v>12</v>
      </c>
      <c r="AS8778">
        <v>84</v>
      </c>
      <c r="AY8778" t="s">
        <v>31</v>
      </c>
      <c r="AZ8778" t="s">
        <v>31</v>
      </c>
    </row>
    <row r="8779" spans="1:52">
      <c r="A8779" t="s">
        <v>722</v>
      </c>
      <c r="B8779" t="s">
        <v>71</v>
      </c>
      <c r="C8779" t="s">
        <v>1738</v>
      </c>
      <c r="D8779" t="s">
        <v>25</v>
      </c>
      <c r="E8779" t="s">
        <v>1928</v>
      </c>
      <c r="F8779" t="s">
        <v>3060</v>
      </c>
      <c r="G8779" t="s">
        <v>1927</v>
      </c>
      <c r="I8779">
        <v>59.783000000000001</v>
      </c>
      <c r="J8779">
        <v>9.4169999999999998</v>
      </c>
      <c r="K8779" s="62">
        <v>150750</v>
      </c>
      <c r="L8779" t="s">
        <v>2389</v>
      </c>
      <c r="M8779">
        <v>2010</v>
      </c>
      <c r="N8779" t="s">
        <v>225</v>
      </c>
      <c r="Q8779">
        <v>4</v>
      </c>
      <c r="R8779">
        <v>0</v>
      </c>
      <c r="S8779">
        <v>0</v>
      </c>
      <c r="T8779">
        <v>21</v>
      </c>
      <c r="V8779">
        <v>24</v>
      </c>
      <c r="W8779">
        <v>0</v>
      </c>
      <c r="X8779" t="s">
        <v>3062</v>
      </c>
      <c r="Y8779">
        <v>20.363</v>
      </c>
      <c r="Z8779">
        <v>60</v>
      </c>
      <c r="AD8779" t="s">
        <v>287</v>
      </c>
      <c r="AE8779">
        <v>69.679905000000005</v>
      </c>
      <c r="AF8779">
        <v>18.971195000000002</v>
      </c>
      <c r="AG8779" t="s">
        <v>31</v>
      </c>
      <c r="AJ8779">
        <v>150</v>
      </c>
      <c r="AK8779" t="s">
        <v>2585</v>
      </c>
      <c r="AN8779">
        <v>18</v>
      </c>
      <c r="AO8779">
        <v>18</v>
      </c>
      <c r="AP8779">
        <v>12</v>
      </c>
      <c r="AQ8779">
        <v>12</v>
      </c>
      <c r="AS8779">
        <v>84</v>
      </c>
      <c r="AY8779" t="s">
        <v>31</v>
      </c>
      <c r="AZ8779" t="s">
        <v>31</v>
      </c>
    </row>
    <row r="8780" spans="1:52">
      <c r="A8780" t="s">
        <v>722</v>
      </c>
      <c r="B8780" t="s">
        <v>71</v>
      </c>
      <c r="C8780" t="s">
        <v>1738</v>
      </c>
      <c r="D8780" t="s">
        <v>25</v>
      </c>
      <c r="E8780" t="s">
        <v>1928</v>
      </c>
      <c r="F8780" t="s">
        <v>3060</v>
      </c>
      <c r="G8780" t="s">
        <v>1927</v>
      </c>
      <c r="I8780">
        <v>68.849999999999994</v>
      </c>
      <c r="J8780">
        <v>19.489999999999998</v>
      </c>
      <c r="K8780" t="s">
        <v>1929</v>
      </c>
      <c r="L8780" t="s">
        <v>2389</v>
      </c>
      <c r="M8780">
        <v>2010</v>
      </c>
      <c r="N8780" t="s">
        <v>225</v>
      </c>
      <c r="Q8780">
        <v>4</v>
      </c>
      <c r="R8780">
        <v>0</v>
      </c>
      <c r="S8780">
        <v>0</v>
      </c>
      <c r="T8780">
        <v>9</v>
      </c>
      <c r="V8780">
        <v>24</v>
      </c>
      <c r="W8780">
        <v>0</v>
      </c>
      <c r="X8780" t="s">
        <v>3062</v>
      </c>
      <c r="Y8780">
        <v>1.8779999999999999</v>
      </c>
      <c r="Z8780">
        <v>60</v>
      </c>
      <c r="AD8780" t="s">
        <v>287</v>
      </c>
      <c r="AE8780">
        <v>69.679905000000005</v>
      </c>
      <c r="AF8780">
        <v>18.971195000000002</v>
      </c>
      <c r="AG8780" t="s">
        <v>31</v>
      </c>
      <c r="AJ8780">
        <v>150</v>
      </c>
      <c r="AK8780" t="s">
        <v>2585</v>
      </c>
      <c r="AN8780">
        <v>18</v>
      </c>
      <c r="AO8780">
        <v>18</v>
      </c>
      <c r="AP8780">
        <v>12</v>
      </c>
      <c r="AQ8780">
        <v>12</v>
      </c>
      <c r="AS8780">
        <v>84</v>
      </c>
      <c r="AY8780" t="s">
        <v>31</v>
      </c>
      <c r="AZ8780" t="s">
        <v>31</v>
      </c>
    </row>
    <row r="8781" spans="1:52">
      <c r="A8781" t="s">
        <v>722</v>
      </c>
      <c r="B8781" t="s">
        <v>71</v>
      </c>
      <c r="C8781" t="s">
        <v>1738</v>
      </c>
      <c r="D8781" t="s">
        <v>25</v>
      </c>
      <c r="E8781" t="s">
        <v>1928</v>
      </c>
      <c r="F8781" t="s">
        <v>3060</v>
      </c>
      <c r="G8781" t="s">
        <v>1927</v>
      </c>
      <c r="I8781">
        <v>68.849999999999994</v>
      </c>
      <c r="J8781">
        <v>19.489999999999998</v>
      </c>
      <c r="K8781" t="s">
        <v>1929</v>
      </c>
      <c r="L8781" t="s">
        <v>2389</v>
      </c>
      <c r="M8781">
        <v>2010</v>
      </c>
      <c r="N8781" t="s">
        <v>225</v>
      </c>
      <c r="Q8781">
        <v>4</v>
      </c>
      <c r="R8781">
        <v>0</v>
      </c>
      <c r="S8781">
        <v>0</v>
      </c>
      <c r="T8781">
        <v>12</v>
      </c>
      <c r="V8781">
        <v>24</v>
      </c>
      <c r="W8781">
        <v>0</v>
      </c>
      <c r="X8781" t="s">
        <v>3062</v>
      </c>
      <c r="Y8781">
        <v>6.1029999999999998</v>
      </c>
      <c r="Z8781">
        <v>60</v>
      </c>
      <c r="AD8781" t="s">
        <v>287</v>
      </c>
      <c r="AE8781">
        <v>69.679905000000005</v>
      </c>
      <c r="AF8781">
        <v>18.971195000000002</v>
      </c>
      <c r="AG8781" t="s">
        <v>31</v>
      </c>
      <c r="AJ8781">
        <v>150</v>
      </c>
      <c r="AK8781" t="s">
        <v>2585</v>
      </c>
      <c r="AN8781">
        <v>18</v>
      </c>
      <c r="AO8781">
        <v>18</v>
      </c>
      <c r="AP8781">
        <v>12</v>
      </c>
      <c r="AQ8781">
        <v>12</v>
      </c>
      <c r="AS8781">
        <v>84</v>
      </c>
      <c r="AY8781" t="s">
        <v>31</v>
      </c>
      <c r="AZ8781" t="s">
        <v>31</v>
      </c>
    </row>
    <row r="8782" spans="1:52">
      <c r="A8782" t="s">
        <v>722</v>
      </c>
      <c r="B8782" t="s">
        <v>71</v>
      </c>
      <c r="C8782" t="s">
        <v>1738</v>
      </c>
      <c r="D8782" t="s">
        <v>25</v>
      </c>
      <c r="E8782" t="s">
        <v>1928</v>
      </c>
      <c r="F8782" t="s">
        <v>3060</v>
      </c>
      <c r="G8782" t="s">
        <v>1927</v>
      </c>
      <c r="I8782">
        <v>68.849999999999994</v>
      </c>
      <c r="J8782">
        <v>19.489999999999998</v>
      </c>
      <c r="K8782" t="s">
        <v>1929</v>
      </c>
      <c r="L8782" t="s">
        <v>2389</v>
      </c>
      <c r="M8782">
        <v>2010</v>
      </c>
      <c r="N8782" t="s">
        <v>225</v>
      </c>
      <c r="Q8782">
        <v>4</v>
      </c>
      <c r="R8782">
        <v>0</v>
      </c>
      <c r="S8782">
        <v>0</v>
      </c>
      <c r="T8782">
        <v>15</v>
      </c>
      <c r="V8782">
        <v>24</v>
      </c>
      <c r="W8782">
        <v>0</v>
      </c>
      <c r="X8782" t="s">
        <v>3062</v>
      </c>
      <c r="Y8782">
        <v>23.474</v>
      </c>
      <c r="Z8782">
        <v>60</v>
      </c>
      <c r="AD8782" t="s">
        <v>287</v>
      </c>
      <c r="AE8782">
        <v>69.679905000000005</v>
      </c>
      <c r="AF8782">
        <v>18.971195000000002</v>
      </c>
      <c r="AG8782" t="s">
        <v>31</v>
      </c>
      <c r="AJ8782">
        <v>150</v>
      </c>
      <c r="AK8782" t="s">
        <v>2585</v>
      </c>
      <c r="AN8782">
        <v>18</v>
      </c>
      <c r="AO8782">
        <v>18</v>
      </c>
      <c r="AP8782">
        <v>12</v>
      </c>
      <c r="AQ8782">
        <v>12</v>
      </c>
      <c r="AS8782">
        <v>84</v>
      </c>
      <c r="AY8782" t="s">
        <v>31</v>
      </c>
      <c r="AZ8782" t="s">
        <v>31</v>
      </c>
    </row>
    <row r="8783" spans="1:52">
      <c r="A8783" t="s">
        <v>722</v>
      </c>
      <c r="B8783" t="s">
        <v>71</v>
      </c>
      <c r="C8783" t="s">
        <v>1738</v>
      </c>
      <c r="D8783" t="s">
        <v>25</v>
      </c>
      <c r="E8783" t="s">
        <v>1928</v>
      </c>
      <c r="F8783" t="s">
        <v>3060</v>
      </c>
      <c r="G8783" t="s">
        <v>1927</v>
      </c>
      <c r="I8783">
        <v>68.849999999999994</v>
      </c>
      <c r="J8783">
        <v>19.489999999999998</v>
      </c>
      <c r="K8783" t="s">
        <v>1929</v>
      </c>
      <c r="L8783" t="s">
        <v>2389</v>
      </c>
      <c r="M8783">
        <v>2010</v>
      </c>
      <c r="N8783" t="s">
        <v>225</v>
      </c>
      <c r="Q8783">
        <v>4</v>
      </c>
      <c r="R8783">
        <v>0</v>
      </c>
      <c r="S8783">
        <v>0</v>
      </c>
      <c r="T8783">
        <v>18</v>
      </c>
      <c r="V8783">
        <v>24</v>
      </c>
      <c r="W8783">
        <v>0</v>
      </c>
      <c r="X8783" t="s">
        <v>3062</v>
      </c>
      <c r="Y8783">
        <v>36.619999999999997</v>
      </c>
      <c r="Z8783">
        <v>60</v>
      </c>
      <c r="AD8783" t="s">
        <v>287</v>
      </c>
      <c r="AE8783">
        <v>69.679905000000005</v>
      </c>
      <c r="AF8783">
        <v>18.971195000000002</v>
      </c>
      <c r="AG8783" t="s">
        <v>31</v>
      </c>
      <c r="AJ8783">
        <v>150</v>
      </c>
      <c r="AK8783" t="s">
        <v>2585</v>
      </c>
      <c r="AN8783">
        <v>18</v>
      </c>
      <c r="AO8783">
        <v>18</v>
      </c>
      <c r="AP8783">
        <v>12</v>
      </c>
      <c r="AQ8783">
        <v>12</v>
      </c>
      <c r="AS8783">
        <v>84</v>
      </c>
      <c r="AY8783" t="s">
        <v>31</v>
      </c>
      <c r="AZ8783" t="s">
        <v>31</v>
      </c>
    </row>
    <row r="8784" spans="1:52">
      <c r="A8784" t="s">
        <v>722</v>
      </c>
      <c r="B8784" t="s">
        <v>71</v>
      </c>
      <c r="C8784" t="s">
        <v>1738</v>
      </c>
      <c r="D8784" t="s">
        <v>25</v>
      </c>
      <c r="E8784" t="s">
        <v>1928</v>
      </c>
      <c r="F8784" t="s">
        <v>3060</v>
      </c>
      <c r="G8784" t="s">
        <v>1927</v>
      </c>
      <c r="I8784">
        <v>68.849999999999994</v>
      </c>
      <c r="J8784">
        <v>19.489999999999998</v>
      </c>
      <c r="K8784" t="s">
        <v>1929</v>
      </c>
      <c r="L8784" t="s">
        <v>2389</v>
      </c>
      <c r="M8784">
        <v>2010</v>
      </c>
      <c r="N8784" t="s">
        <v>225</v>
      </c>
      <c r="Q8784">
        <v>4</v>
      </c>
      <c r="R8784">
        <v>0</v>
      </c>
      <c r="S8784">
        <v>0</v>
      </c>
      <c r="T8784">
        <v>21</v>
      </c>
      <c r="V8784">
        <v>24</v>
      </c>
      <c r="W8784">
        <v>0</v>
      </c>
      <c r="X8784" t="s">
        <v>3062</v>
      </c>
      <c r="Y8784">
        <v>64.084999999999994</v>
      </c>
      <c r="Z8784">
        <v>60</v>
      </c>
      <c r="AD8784" t="s">
        <v>287</v>
      </c>
      <c r="AE8784">
        <v>69.679905000000005</v>
      </c>
      <c r="AF8784">
        <v>18.971195000000002</v>
      </c>
      <c r="AG8784" t="s">
        <v>31</v>
      </c>
      <c r="AJ8784">
        <v>150</v>
      </c>
      <c r="AK8784" t="s">
        <v>2585</v>
      </c>
      <c r="AN8784">
        <v>18</v>
      </c>
      <c r="AO8784">
        <v>18</v>
      </c>
      <c r="AP8784">
        <v>12</v>
      </c>
      <c r="AQ8784">
        <v>12</v>
      </c>
      <c r="AS8784">
        <v>84</v>
      </c>
      <c r="AY8784" t="s">
        <v>31</v>
      </c>
      <c r="AZ8784" t="s">
        <v>31</v>
      </c>
    </row>
    <row r="8785" spans="1:52">
      <c r="A8785" t="s">
        <v>722</v>
      </c>
      <c r="B8785" t="s">
        <v>71</v>
      </c>
      <c r="C8785" t="s">
        <v>1738</v>
      </c>
      <c r="D8785" t="s">
        <v>25</v>
      </c>
      <c r="E8785" t="s">
        <v>1928</v>
      </c>
      <c r="F8785" t="s">
        <v>3060</v>
      </c>
      <c r="G8785" t="s">
        <v>1927</v>
      </c>
      <c r="I8785">
        <v>59.783000000000001</v>
      </c>
      <c r="J8785">
        <v>9.4169999999999998</v>
      </c>
      <c r="K8785" s="62">
        <v>150750</v>
      </c>
      <c r="L8785" t="s">
        <v>2389</v>
      </c>
      <c r="M8785">
        <v>2010</v>
      </c>
      <c r="N8785" t="s">
        <v>225</v>
      </c>
      <c r="Q8785">
        <v>4</v>
      </c>
      <c r="R8785">
        <v>0</v>
      </c>
      <c r="S8785">
        <v>0</v>
      </c>
      <c r="T8785">
        <v>9</v>
      </c>
      <c r="V8785">
        <v>24</v>
      </c>
      <c r="W8785">
        <v>0</v>
      </c>
      <c r="X8785" t="s">
        <v>3062</v>
      </c>
      <c r="Y8785">
        <v>1.8779999999999999</v>
      </c>
      <c r="Z8785">
        <v>60</v>
      </c>
      <c r="AD8785" t="s">
        <v>287</v>
      </c>
      <c r="AE8785">
        <v>69.679905000000005</v>
      </c>
      <c r="AF8785">
        <v>18.971195000000002</v>
      </c>
      <c r="AG8785" t="s">
        <v>31</v>
      </c>
      <c r="AJ8785">
        <v>150</v>
      </c>
      <c r="AK8785" t="s">
        <v>2585</v>
      </c>
      <c r="AN8785">
        <v>18</v>
      </c>
      <c r="AO8785">
        <v>18</v>
      </c>
      <c r="AP8785">
        <v>12</v>
      </c>
      <c r="AQ8785">
        <v>12</v>
      </c>
      <c r="AS8785">
        <v>84</v>
      </c>
      <c r="AY8785" t="s">
        <v>31</v>
      </c>
      <c r="AZ8785" t="s">
        <v>31</v>
      </c>
    </row>
    <row r="8786" spans="1:52">
      <c r="A8786" t="s">
        <v>722</v>
      </c>
      <c r="B8786" t="s">
        <v>71</v>
      </c>
      <c r="C8786" t="s">
        <v>1738</v>
      </c>
      <c r="D8786" t="s">
        <v>25</v>
      </c>
      <c r="E8786" t="s">
        <v>1928</v>
      </c>
      <c r="F8786" t="s">
        <v>3060</v>
      </c>
      <c r="G8786" t="s">
        <v>1927</v>
      </c>
      <c r="I8786">
        <v>59.783000000000001</v>
      </c>
      <c r="J8786">
        <v>9.4169999999999998</v>
      </c>
      <c r="K8786" s="62">
        <v>150750</v>
      </c>
      <c r="L8786" t="s">
        <v>2389</v>
      </c>
      <c r="M8786">
        <v>2010</v>
      </c>
      <c r="N8786" t="s">
        <v>225</v>
      </c>
      <c r="Q8786">
        <v>4</v>
      </c>
      <c r="R8786">
        <v>0</v>
      </c>
      <c r="S8786">
        <v>0</v>
      </c>
      <c r="T8786">
        <v>12</v>
      </c>
      <c r="V8786">
        <v>24</v>
      </c>
      <c r="W8786">
        <v>0</v>
      </c>
      <c r="X8786" t="s">
        <v>3062</v>
      </c>
      <c r="Y8786">
        <v>33.332999999999998</v>
      </c>
      <c r="Z8786">
        <v>60</v>
      </c>
      <c r="AD8786" t="s">
        <v>287</v>
      </c>
      <c r="AE8786">
        <v>69.679905000000005</v>
      </c>
      <c r="AF8786">
        <v>18.971195000000002</v>
      </c>
      <c r="AG8786" t="s">
        <v>31</v>
      </c>
      <c r="AJ8786">
        <v>150</v>
      </c>
      <c r="AK8786" t="s">
        <v>2585</v>
      </c>
      <c r="AN8786">
        <v>18</v>
      </c>
      <c r="AO8786">
        <v>18</v>
      </c>
      <c r="AP8786">
        <v>12</v>
      </c>
      <c r="AQ8786">
        <v>12</v>
      </c>
      <c r="AS8786">
        <v>84</v>
      </c>
      <c r="AY8786" t="s">
        <v>31</v>
      </c>
      <c r="AZ8786" t="s">
        <v>31</v>
      </c>
    </row>
    <row r="8787" spans="1:52">
      <c r="A8787" t="s">
        <v>722</v>
      </c>
      <c r="B8787" t="s">
        <v>71</v>
      </c>
      <c r="C8787" t="s">
        <v>1738</v>
      </c>
      <c r="D8787" t="s">
        <v>25</v>
      </c>
      <c r="E8787" t="s">
        <v>1928</v>
      </c>
      <c r="F8787" t="s">
        <v>3060</v>
      </c>
      <c r="G8787" t="s">
        <v>1927</v>
      </c>
      <c r="I8787">
        <v>59.783000000000001</v>
      </c>
      <c r="J8787">
        <v>9.4169999999999998</v>
      </c>
      <c r="K8787" s="62">
        <v>150750</v>
      </c>
      <c r="L8787" t="s">
        <v>2389</v>
      </c>
      <c r="M8787">
        <v>2010</v>
      </c>
      <c r="N8787" t="s">
        <v>225</v>
      </c>
      <c r="Q8787">
        <v>4</v>
      </c>
      <c r="R8787">
        <v>0</v>
      </c>
      <c r="S8787">
        <v>0</v>
      </c>
      <c r="T8787">
        <v>15</v>
      </c>
      <c r="V8787">
        <v>24</v>
      </c>
      <c r="W8787">
        <v>0</v>
      </c>
      <c r="X8787" t="s">
        <v>3062</v>
      </c>
      <c r="Y8787">
        <v>88.263000000000005</v>
      </c>
      <c r="Z8787">
        <v>60</v>
      </c>
      <c r="AD8787" t="s">
        <v>287</v>
      </c>
      <c r="AE8787">
        <v>69.679905000000005</v>
      </c>
      <c r="AF8787">
        <v>18.971195000000002</v>
      </c>
      <c r="AG8787" t="s">
        <v>31</v>
      </c>
      <c r="AJ8787">
        <v>150</v>
      </c>
      <c r="AK8787" t="s">
        <v>2585</v>
      </c>
      <c r="AN8787">
        <v>18</v>
      </c>
      <c r="AO8787">
        <v>18</v>
      </c>
      <c r="AP8787">
        <v>12</v>
      </c>
      <c r="AQ8787">
        <v>12</v>
      </c>
      <c r="AS8787">
        <v>84</v>
      </c>
      <c r="AY8787" t="s">
        <v>31</v>
      </c>
      <c r="AZ8787" t="s">
        <v>31</v>
      </c>
    </row>
    <row r="8788" spans="1:52">
      <c r="A8788" t="s">
        <v>722</v>
      </c>
      <c r="B8788" t="s">
        <v>71</v>
      </c>
      <c r="C8788" t="s">
        <v>1738</v>
      </c>
      <c r="D8788" t="s">
        <v>25</v>
      </c>
      <c r="E8788" t="s">
        <v>1928</v>
      </c>
      <c r="F8788" t="s">
        <v>3060</v>
      </c>
      <c r="G8788" t="s">
        <v>1927</v>
      </c>
      <c r="I8788">
        <v>59.783000000000001</v>
      </c>
      <c r="J8788">
        <v>9.4169999999999998</v>
      </c>
      <c r="K8788" s="62">
        <v>150750</v>
      </c>
      <c r="L8788" t="s">
        <v>2389</v>
      </c>
      <c r="M8788">
        <v>2010</v>
      </c>
      <c r="N8788" t="s">
        <v>225</v>
      </c>
      <c r="Q8788">
        <v>4</v>
      </c>
      <c r="R8788">
        <v>0</v>
      </c>
      <c r="S8788">
        <v>0</v>
      </c>
      <c r="T8788">
        <v>18</v>
      </c>
      <c r="V8788">
        <v>24</v>
      </c>
      <c r="W8788">
        <v>0</v>
      </c>
      <c r="X8788" t="s">
        <v>3062</v>
      </c>
      <c r="Y8788">
        <v>90.141000000000005</v>
      </c>
      <c r="Z8788">
        <v>60</v>
      </c>
      <c r="AD8788" t="s">
        <v>287</v>
      </c>
      <c r="AE8788">
        <v>69.679905000000005</v>
      </c>
      <c r="AF8788">
        <v>18.971195000000002</v>
      </c>
      <c r="AG8788" t="s">
        <v>31</v>
      </c>
      <c r="AJ8788">
        <v>150</v>
      </c>
      <c r="AK8788" t="s">
        <v>2585</v>
      </c>
      <c r="AN8788">
        <v>18</v>
      </c>
      <c r="AO8788">
        <v>18</v>
      </c>
      <c r="AP8788">
        <v>12</v>
      </c>
      <c r="AQ8788">
        <v>12</v>
      </c>
      <c r="AS8788">
        <v>84</v>
      </c>
      <c r="AY8788" t="s">
        <v>31</v>
      </c>
      <c r="AZ8788" t="s">
        <v>31</v>
      </c>
    </row>
    <row r="8789" spans="1:52">
      <c r="A8789" t="s">
        <v>722</v>
      </c>
      <c r="B8789" t="s">
        <v>71</v>
      </c>
      <c r="C8789" t="s">
        <v>1738</v>
      </c>
      <c r="D8789" t="s">
        <v>25</v>
      </c>
      <c r="E8789" t="s">
        <v>1928</v>
      </c>
      <c r="F8789" t="s">
        <v>3060</v>
      </c>
      <c r="G8789" t="s">
        <v>1927</v>
      </c>
      <c r="I8789">
        <v>59.783000000000001</v>
      </c>
      <c r="J8789">
        <v>9.4169999999999998</v>
      </c>
      <c r="K8789" s="62">
        <v>150750</v>
      </c>
      <c r="L8789" t="s">
        <v>2389</v>
      </c>
      <c r="M8789">
        <v>2010</v>
      </c>
      <c r="N8789" t="s">
        <v>225</v>
      </c>
      <c r="Q8789">
        <v>4</v>
      </c>
      <c r="R8789">
        <v>0</v>
      </c>
      <c r="S8789">
        <v>0</v>
      </c>
      <c r="T8789">
        <v>21</v>
      </c>
      <c r="V8789">
        <v>24</v>
      </c>
      <c r="W8789">
        <v>0</v>
      </c>
      <c r="X8789" t="s">
        <v>3062</v>
      </c>
      <c r="Y8789">
        <v>79.343000000000004</v>
      </c>
      <c r="Z8789">
        <v>60</v>
      </c>
      <c r="AD8789" t="s">
        <v>287</v>
      </c>
      <c r="AE8789">
        <v>69.679905000000005</v>
      </c>
      <c r="AF8789">
        <v>18.971195000000002</v>
      </c>
      <c r="AG8789" t="s">
        <v>31</v>
      </c>
      <c r="AJ8789">
        <v>150</v>
      </c>
      <c r="AK8789" t="s">
        <v>2585</v>
      </c>
      <c r="AN8789">
        <v>18</v>
      </c>
      <c r="AO8789">
        <v>18</v>
      </c>
      <c r="AP8789">
        <v>12</v>
      </c>
      <c r="AQ8789">
        <v>12</v>
      </c>
      <c r="AS8789">
        <v>84</v>
      </c>
      <c r="AY8789" t="s">
        <v>31</v>
      </c>
      <c r="AZ8789" t="s">
        <v>31</v>
      </c>
    </row>
    <row r="8790" spans="1:52">
      <c r="A8790" t="s">
        <v>722</v>
      </c>
      <c r="B8790" t="s">
        <v>71</v>
      </c>
      <c r="C8790" t="s">
        <v>1738</v>
      </c>
      <c r="D8790" t="s">
        <v>25</v>
      </c>
      <c r="E8790" t="s">
        <v>1928</v>
      </c>
      <c r="F8790" t="s">
        <v>3060</v>
      </c>
      <c r="G8790" t="s">
        <v>1927</v>
      </c>
      <c r="I8790">
        <v>68.849999999999994</v>
      </c>
      <c r="J8790">
        <v>19.489999999999998</v>
      </c>
      <c r="K8790" t="s">
        <v>1929</v>
      </c>
      <c r="L8790" t="s">
        <v>2389</v>
      </c>
      <c r="M8790">
        <v>2010</v>
      </c>
      <c r="N8790" t="s">
        <v>225</v>
      </c>
      <c r="Q8790">
        <v>4</v>
      </c>
      <c r="R8790">
        <v>0</v>
      </c>
      <c r="S8790">
        <v>0</v>
      </c>
      <c r="T8790">
        <v>9</v>
      </c>
      <c r="V8790">
        <v>24</v>
      </c>
      <c r="W8790">
        <v>0</v>
      </c>
      <c r="X8790" t="s">
        <v>493</v>
      </c>
      <c r="Y8790">
        <v>0</v>
      </c>
      <c r="Z8790">
        <v>60</v>
      </c>
      <c r="AD8790" t="s">
        <v>291</v>
      </c>
      <c r="AE8790">
        <v>69.679905000000005</v>
      </c>
      <c r="AF8790">
        <v>18.971195000000002</v>
      </c>
      <c r="AG8790" t="s">
        <v>31</v>
      </c>
      <c r="AJ8790">
        <v>150</v>
      </c>
      <c r="AK8790" t="s">
        <v>2585</v>
      </c>
      <c r="AN8790">
        <v>18</v>
      </c>
      <c r="AO8790" t="s">
        <v>1930</v>
      </c>
      <c r="AP8790">
        <v>12</v>
      </c>
      <c r="AQ8790">
        <v>12</v>
      </c>
      <c r="AY8790" t="s">
        <v>31</v>
      </c>
      <c r="AZ8790" t="s">
        <v>31</v>
      </c>
    </row>
    <row r="8791" spans="1:52">
      <c r="A8791" t="s">
        <v>722</v>
      </c>
      <c r="B8791" t="s">
        <v>71</v>
      </c>
      <c r="C8791" t="s">
        <v>1738</v>
      </c>
      <c r="D8791" t="s">
        <v>25</v>
      </c>
      <c r="E8791" t="s">
        <v>1928</v>
      </c>
      <c r="F8791" t="s">
        <v>3060</v>
      </c>
      <c r="G8791" t="s">
        <v>1927</v>
      </c>
      <c r="I8791">
        <v>68.849999999999994</v>
      </c>
      <c r="J8791">
        <v>19.489999999999998</v>
      </c>
      <c r="K8791" t="s">
        <v>1929</v>
      </c>
      <c r="L8791" t="s">
        <v>2389</v>
      </c>
      <c r="M8791">
        <v>2010</v>
      </c>
      <c r="N8791" t="s">
        <v>225</v>
      </c>
      <c r="Q8791">
        <v>4</v>
      </c>
      <c r="R8791">
        <v>0</v>
      </c>
      <c r="S8791">
        <v>0</v>
      </c>
      <c r="T8791">
        <v>12</v>
      </c>
      <c r="V8791">
        <v>24</v>
      </c>
      <c r="W8791">
        <v>0</v>
      </c>
      <c r="X8791" t="s">
        <v>493</v>
      </c>
      <c r="Y8791">
        <v>0.67</v>
      </c>
      <c r="Z8791">
        <v>60</v>
      </c>
      <c r="AD8791" t="s">
        <v>291</v>
      </c>
      <c r="AE8791">
        <v>69.679905000000005</v>
      </c>
      <c r="AF8791">
        <v>18.971195000000002</v>
      </c>
      <c r="AG8791" t="s">
        <v>31</v>
      </c>
      <c r="AJ8791">
        <v>150</v>
      </c>
      <c r="AK8791" t="s">
        <v>2585</v>
      </c>
      <c r="AN8791">
        <v>18</v>
      </c>
      <c r="AO8791" t="s">
        <v>1930</v>
      </c>
      <c r="AP8791">
        <v>12</v>
      </c>
      <c r="AQ8791">
        <v>12</v>
      </c>
      <c r="AY8791" t="s">
        <v>31</v>
      </c>
      <c r="AZ8791" t="s">
        <v>31</v>
      </c>
    </row>
    <row r="8792" spans="1:52">
      <c r="A8792" t="s">
        <v>722</v>
      </c>
      <c r="B8792" t="s">
        <v>71</v>
      </c>
      <c r="C8792" t="s">
        <v>1738</v>
      </c>
      <c r="D8792" t="s">
        <v>25</v>
      </c>
      <c r="E8792" t="s">
        <v>1928</v>
      </c>
      <c r="F8792" t="s">
        <v>3060</v>
      </c>
      <c r="G8792" t="s">
        <v>1927</v>
      </c>
      <c r="I8792">
        <v>68.849999999999994</v>
      </c>
      <c r="J8792">
        <v>19.489999999999998</v>
      </c>
      <c r="K8792" t="s">
        <v>1929</v>
      </c>
      <c r="L8792" t="s">
        <v>2389</v>
      </c>
      <c r="M8792">
        <v>2010</v>
      </c>
      <c r="N8792" t="s">
        <v>225</v>
      </c>
      <c r="Q8792">
        <v>4</v>
      </c>
      <c r="R8792">
        <v>0</v>
      </c>
      <c r="S8792">
        <v>0</v>
      </c>
      <c r="T8792">
        <v>15</v>
      </c>
      <c r="V8792">
        <v>24</v>
      </c>
      <c r="W8792">
        <v>0</v>
      </c>
      <c r="X8792" t="s">
        <v>493</v>
      </c>
      <c r="Y8792">
        <v>7.8120000000000003</v>
      </c>
      <c r="Z8792">
        <v>60</v>
      </c>
      <c r="AD8792" t="s">
        <v>291</v>
      </c>
      <c r="AE8792">
        <v>69.679905000000005</v>
      </c>
      <c r="AF8792">
        <v>18.971195000000002</v>
      </c>
      <c r="AG8792" t="s">
        <v>31</v>
      </c>
      <c r="AJ8792">
        <v>150</v>
      </c>
      <c r="AK8792" t="s">
        <v>2585</v>
      </c>
      <c r="AN8792">
        <v>18</v>
      </c>
      <c r="AO8792" t="s">
        <v>1930</v>
      </c>
      <c r="AP8792">
        <v>12</v>
      </c>
      <c r="AQ8792">
        <v>12</v>
      </c>
      <c r="AY8792" t="s">
        <v>31</v>
      </c>
      <c r="AZ8792" t="s">
        <v>31</v>
      </c>
    </row>
    <row r="8793" spans="1:52">
      <c r="A8793" t="s">
        <v>722</v>
      </c>
      <c r="B8793" t="s">
        <v>71</v>
      </c>
      <c r="C8793" t="s">
        <v>1738</v>
      </c>
      <c r="D8793" t="s">
        <v>25</v>
      </c>
      <c r="E8793" t="s">
        <v>1928</v>
      </c>
      <c r="F8793" t="s">
        <v>3060</v>
      </c>
      <c r="G8793" t="s">
        <v>1927</v>
      </c>
      <c r="I8793">
        <v>68.849999999999994</v>
      </c>
      <c r="J8793">
        <v>19.489999999999998</v>
      </c>
      <c r="K8793" t="s">
        <v>1929</v>
      </c>
      <c r="L8793" t="s">
        <v>2389</v>
      </c>
      <c r="M8793">
        <v>2010</v>
      </c>
      <c r="N8793" t="s">
        <v>225</v>
      </c>
      <c r="Q8793">
        <v>4</v>
      </c>
      <c r="R8793">
        <v>0</v>
      </c>
      <c r="S8793">
        <v>0</v>
      </c>
      <c r="T8793">
        <v>18</v>
      </c>
      <c r="V8793">
        <v>24</v>
      </c>
      <c r="W8793">
        <v>0</v>
      </c>
      <c r="X8793" t="s">
        <v>493</v>
      </c>
      <c r="Y8793">
        <v>14.061999999999999</v>
      </c>
      <c r="Z8793">
        <v>60</v>
      </c>
      <c r="AD8793" t="s">
        <v>291</v>
      </c>
      <c r="AE8793">
        <v>69.679905000000005</v>
      </c>
      <c r="AF8793">
        <v>18.971195000000002</v>
      </c>
      <c r="AG8793" t="s">
        <v>31</v>
      </c>
      <c r="AJ8793">
        <v>150</v>
      </c>
      <c r="AK8793" t="s">
        <v>2585</v>
      </c>
      <c r="AN8793">
        <v>18</v>
      </c>
      <c r="AO8793" t="s">
        <v>1930</v>
      </c>
      <c r="AP8793">
        <v>12</v>
      </c>
      <c r="AQ8793">
        <v>12</v>
      </c>
      <c r="AY8793" t="s">
        <v>31</v>
      </c>
      <c r="AZ8793" t="s">
        <v>31</v>
      </c>
    </row>
    <row r="8794" spans="1:52">
      <c r="A8794" t="s">
        <v>722</v>
      </c>
      <c r="B8794" t="s">
        <v>71</v>
      </c>
      <c r="C8794" t="s">
        <v>1738</v>
      </c>
      <c r="D8794" t="s">
        <v>25</v>
      </c>
      <c r="E8794" t="s">
        <v>1928</v>
      </c>
      <c r="F8794" t="s">
        <v>3060</v>
      </c>
      <c r="G8794" t="s">
        <v>1927</v>
      </c>
      <c r="I8794">
        <v>68.849999999999994</v>
      </c>
      <c r="J8794">
        <v>19.489999999999998</v>
      </c>
      <c r="K8794" t="s">
        <v>1929</v>
      </c>
      <c r="L8794" t="s">
        <v>2389</v>
      </c>
      <c r="M8794">
        <v>2010</v>
      </c>
      <c r="N8794" t="s">
        <v>225</v>
      </c>
      <c r="Q8794">
        <v>4</v>
      </c>
      <c r="R8794">
        <v>0</v>
      </c>
      <c r="S8794">
        <v>0</v>
      </c>
      <c r="T8794">
        <v>21</v>
      </c>
      <c r="V8794">
        <v>24</v>
      </c>
      <c r="W8794">
        <v>0</v>
      </c>
      <c r="X8794" t="s">
        <v>493</v>
      </c>
      <c r="Y8794">
        <v>20.536000000000001</v>
      </c>
      <c r="Z8794">
        <v>60</v>
      </c>
      <c r="AD8794" t="s">
        <v>291</v>
      </c>
      <c r="AE8794">
        <v>69.679905000000005</v>
      </c>
      <c r="AF8794">
        <v>18.971195000000002</v>
      </c>
      <c r="AG8794" t="s">
        <v>31</v>
      </c>
      <c r="AJ8794">
        <v>150</v>
      </c>
      <c r="AK8794" t="s">
        <v>2585</v>
      </c>
      <c r="AN8794">
        <v>18</v>
      </c>
      <c r="AO8794" t="s">
        <v>1930</v>
      </c>
      <c r="AP8794">
        <v>12</v>
      </c>
      <c r="AQ8794">
        <v>12</v>
      </c>
      <c r="AY8794" t="s">
        <v>31</v>
      </c>
      <c r="AZ8794" t="s">
        <v>31</v>
      </c>
    </row>
    <row r="8795" spans="1:52">
      <c r="A8795" t="s">
        <v>722</v>
      </c>
      <c r="B8795" t="s">
        <v>71</v>
      </c>
      <c r="C8795" t="s">
        <v>1738</v>
      </c>
      <c r="D8795" t="s">
        <v>25</v>
      </c>
      <c r="E8795" t="s">
        <v>1928</v>
      </c>
      <c r="F8795" t="s">
        <v>3060</v>
      </c>
      <c r="G8795" t="s">
        <v>1927</v>
      </c>
      <c r="I8795">
        <v>59.783000000000001</v>
      </c>
      <c r="J8795">
        <v>9.4169999999999998</v>
      </c>
      <c r="K8795" s="62">
        <v>150750</v>
      </c>
      <c r="L8795" t="s">
        <v>2389</v>
      </c>
      <c r="M8795">
        <v>2010</v>
      </c>
      <c r="N8795" t="s">
        <v>225</v>
      </c>
      <c r="Q8795">
        <v>4</v>
      </c>
      <c r="R8795">
        <v>0</v>
      </c>
      <c r="S8795">
        <v>0</v>
      </c>
      <c r="T8795">
        <v>9</v>
      </c>
      <c r="V8795">
        <v>24</v>
      </c>
      <c r="W8795">
        <v>0</v>
      </c>
      <c r="X8795" t="s">
        <v>493</v>
      </c>
      <c r="Y8795">
        <v>0</v>
      </c>
      <c r="Z8795">
        <v>60</v>
      </c>
      <c r="AD8795" t="s">
        <v>291</v>
      </c>
      <c r="AE8795">
        <v>69.679905000000005</v>
      </c>
      <c r="AF8795">
        <v>18.971195000000002</v>
      </c>
      <c r="AG8795" t="s">
        <v>31</v>
      </c>
      <c r="AJ8795">
        <v>150</v>
      </c>
      <c r="AK8795" t="s">
        <v>2585</v>
      </c>
      <c r="AN8795">
        <v>18</v>
      </c>
      <c r="AO8795" t="s">
        <v>1930</v>
      </c>
      <c r="AP8795">
        <v>12</v>
      </c>
      <c r="AQ8795">
        <v>12</v>
      </c>
      <c r="AY8795" t="s">
        <v>31</v>
      </c>
      <c r="AZ8795" t="s">
        <v>31</v>
      </c>
    </row>
    <row r="8796" spans="1:52">
      <c r="A8796" t="s">
        <v>722</v>
      </c>
      <c r="B8796" t="s">
        <v>71</v>
      </c>
      <c r="C8796" t="s">
        <v>1738</v>
      </c>
      <c r="D8796" t="s">
        <v>25</v>
      </c>
      <c r="E8796" t="s">
        <v>1928</v>
      </c>
      <c r="F8796" t="s">
        <v>3060</v>
      </c>
      <c r="G8796" t="s">
        <v>1927</v>
      </c>
      <c r="I8796">
        <v>59.783000000000001</v>
      </c>
      <c r="J8796">
        <v>9.4169999999999998</v>
      </c>
      <c r="K8796" s="62">
        <v>150750</v>
      </c>
      <c r="L8796" t="s">
        <v>2389</v>
      </c>
      <c r="M8796">
        <v>2010</v>
      </c>
      <c r="N8796" t="s">
        <v>225</v>
      </c>
      <c r="Q8796">
        <v>4</v>
      </c>
      <c r="R8796">
        <v>0</v>
      </c>
      <c r="S8796">
        <v>0</v>
      </c>
      <c r="T8796">
        <v>12</v>
      </c>
      <c r="V8796">
        <v>24</v>
      </c>
      <c r="W8796">
        <v>0</v>
      </c>
      <c r="X8796" t="s">
        <v>493</v>
      </c>
      <c r="Y8796">
        <v>10.268000000000001</v>
      </c>
      <c r="Z8796">
        <v>60</v>
      </c>
      <c r="AD8796" t="s">
        <v>291</v>
      </c>
      <c r="AE8796">
        <v>69.679905000000005</v>
      </c>
      <c r="AF8796">
        <v>18.971195000000002</v>
      </c>
      <c r="AG8796" t="s">
        <v>31</v>
      </c>
      <c r="AJ8796">
        <v>150</v>
      </c>
      <c r="AK8796" t="s">
        <v>2585</v>
      </c>
      <c r="AN8796">
        <v>18</v>
      </c>
      <c r="AO8796" t="s">
        <v>1930</v>
      </c>
      <c r="AP8796">
        <v>12</v>
      </c>
      <c r="AQ8796">
        <v>12</v>
      </c>
      <c r="AY8796" t="s">
        <v>31</v>
      </c>
      <c r="AZ8796" t="s">
        <v>31</v>
      </c>
    </row>
    <row r="8797" spans="1:52">
      <c r="A8797" t="s">
        <v>722</v>
      </c>
      <c r="B8797" t="s">
        <v>71</v>
      </c>
      <c r="C8797" t="s">
        <v>1738</v>
      </c>
      <c r="D8797" t="s">
        <v>25</v>
      </c>
      <c r="E8797" t="s">
        <v>1928</v>
      </c>
      <c r="F8797" t="s">
        <v>3060</v>
      </c>
      <c r="G8797" t="s">
        <v>1927</v>
      </c>
      <c r="I8797">
        <v>59.783000000000001</v>
      </c>
      <c r="J8797">
        <v>9.4169999999999998</v>
      </c>
      <c r="K8797" s="62">
        <v>150750</v>
      </c>
      <c r="L8797" t="s">
        <v>2389</v>
      </c>
      <c r="M8797">
        <v>2010</v>
      </c>
      <c r="N8797" t="s">
        <v>225</v>
      </c>
      <c r="Q8797">
        <v>4</v>
      </c>
      <c r="R8797">
        <v>0</v>
      </c>
      <c r="S8797">
        <v>0</v>
      </c>
      <c r="T8797">
        <v>15</v>
      </c>
      <c r="V8797">
        <v>24</v>
      </c>
      <c r="W8797">
        <v>0</v>
      </c>
      <c r="X8797" t="s">
        <v>493</v>
      </c>
      <c r="Y8797">
        <v>21.428999999999998</v>
      </c>
      <c r="Z8797">
        <v>60</v>
      </c>
      <c r="AD8797" t="s">
        <v>291</v>
      </c>
      <c r="AE8797">
        <v>69.679905000000005</v>
      </c>
      <c r="AF8797">
        <v>18.971195000000002</v>
      </c>
      <c r="AG8797" t="s">
        <v>31</v>
      </c>
      <c r="AJ8797">
        <v>150</v>
      </c>
      <c r="AK8797" t="s">
        <v>2585</v>
      </c>
      <c r="AN8797">
        <v>18</v>
      </c>
      <c r="AO8797" t="s">
        <v>1930</v>
      </c>
      <c r="AP8797">
        <v>12</v>
      </c>
      <c r="AQ8797">
        <v>12</v>
      </c>
      <c r="AY8797" t="s">
        <v>31</v>
      </c>
      <c r="AZ8797" t="s">
        <v>31</v>
      </c>
    </row>
    <row r="8798" spans="1:52">
      <c r="A8798" t="s">
        <v>722</v>
      </c>
      <c r="B8798" t="s">
        <v>71</v>
      </c>
      <c r="C8798" t="s">
        <v>1738</v>
      </c>
      <c r="D8798" t="s">
        <v>25</v>
      </c>
      <c r="E8798" t="s">
        <v>1928</v>
      </c>
      <c r="F8798" t="s">
        <v>3060</v>
      </c>
      <c r="G8798" t="s">
        <v>1927</v>
      </c>
      <c r="I8798">
        <v>59.783000000000001</v>
      </c>
      <c r="J8798">
        <v>9.4169999999999998</v>
      </c>
      <c r="K8798" s="62">
        <v>150750</v>
      </c>
      <c r="L8798" t="s">
        <v>2389</v>
      </c>
      <c r="M8798">
        <v>2010</v>
      </c>
      <c r="N8798" t="s">
        <v>225</v>
      </c>
      <c r="Q8798">
        <v>4</v>
      </c>
      <c r="R8798">
        <v>0</v>
      </c>
      <c r="S8798">
        <v>0</v>
      </c>
      <c r="T8798">
        <v>18</v>
      </c>
      <c r="V8798">
        <v>24</v>
      </c>
      <c r="W8798">
        <v>0</v>
      </c>
      <c r="X8798" t="s">
        <v>493</v>
      </c>
      <c r="Y8798">
        <v>31.92</v>
      </c>
      <c r="Z8798">
        <v>60</v>
      </c>
      <c r="AD8798" t="s">
        <v>291</v>
      </c>
      <c r="AE8798">
        <v>69.679905000000005</v>
      </c>
      <c r="AF8798">
        <v>18.971195000000002</v>
      </c>
      <c r="AG8798" t="s">
        <v>31</v>
      </c>
      <c r="AJ8798">
        <v>150</v>
      </c>
      <c r="AK8798" t="s">
        <v>2585</v>
      </c>
      <c r="AN8798">
        <v>18</v>
      </c>
      <c r="AO8798" t="s">
        <v>1930</v>
      </c>
      <c r="AP8798">
        <v>12</v>
      </c>
      <c r="AQ8798">
        <v>12</v>
      </c>
      <c r="AY8798" t="s">
        <v>31</v>
      </c>
      <c r="AZ8798" t="s">
        <v>31</v>
      </c>
    </row>
    <row r="8799" spans="1:52">
      <c r="A8799" t="s">
        <v>722</v>
      </c>
      <c r="B8799" t="s">
        <v>71</v>
      </c>
      <c r="C8799" t="s">
        <v>1738</v>
      </c>
      <c r="D8799" t="s">
        <v>25</v>
      </c>
      <c r="E8799" t="s">
        <v>1928</v>
      </c>
      <c r="F8799" t="s">
        <v>3060</v>
      </c>
      <c r="G8799" t="s">
        <v>1927</v>
      </c>
      <c r="I8799">
        <v>59.783000000000001</v>
      </c>
      <c r="J8799">
        <v>9.4169999999999998</v>
      </c>
      <c r="K8799" s="62">
        <v>150750</v>
      </c>
      <c r="L8799" t="s">
        <v>2389</v>
      </c>
      <c r="M8799">
        <v>2010</v>
      </c>
      <c r="N8799" t="s">
        <v>225</v>
      </c>
      <c r="Q8799">
        <v>4</v>
      </c>
      <c r="R8799">
        <v>0</v>
      </c>
      <c r="S8799">
        <v>0</v>
      </c>
      <c r="T8799">
        <v>21</v>
      </c>
      <c r="V8799">
        <v>24</v>
      </c>
      <c r="W8799">
        <v>0</v>
      </c>
      <c r="X8799" t="s">
        <v>493</v>
      </c>
      <c r="Y8799">
        <v>20.536000000000001</v>
      </c>
      <c r="Z8799">
        <v>60</v>
      </c>
      <c r="AD8799" t="s">
        <v>291</v>
      </c>
      <c r="AE8799">
        <v>69.679905000000005</v>
      </c>
      <c r="AF8799">
        <v>18.971195000000002</v>
      </c>
      <c r="AG8799" t="s">
        <v>31</v>
      </c>
      <c r="AJ8799">
        <v>150</v>
      </c>
      <c r="AK8799" t="s">
        <v>2585</v>
      </c>
      <c r="AN8799">
        <v>18</v>
      </c>
      <c r="AO8799" t="s">
        <v>1930</v>
      </c>
      <c r="AP8799">
        <v>12</v>
      </c>
      <c r="AQ8799">
        <v>12</v>
      </c>
      <c r="AY8799" t="s">
        <v>31</v>
      </c>
      <c r="AZ8799" t="s">
        <v>31</v>
      </c>
    </row>
    <row r="8800" spans="1:52">
      <c r="A8800" t="s">
        <v>722</v>
      </c>
      <c r="B8800" t="s">
        <v>71</v>
      </c>
      <c r="C8800" t="s">
        <v>1738</v>
      </c>
      <c r="D8800" t="s">
        <v>25</v>
      </c>
      <c r="E8800" t="s">
        <v>1928</v>
      </c>
      <c r="F8800" t="s">
        <v>3060</v>
      </c>
      <c r="G8800" t="s">
        <v>1927</v>
      </c>
      <c r="I8800">
        <v>68.849999999999994</v>
      </c>
      <c r="J8800">
        <v>19.489999999999998</v>
      </c>
      <c r="K8800" t="s">
        <v>1929</v>
      </c>
      <c r="L8800" t="s">
        <v>2389</v>
      </c>
      <c r="M8800">
        <v>2010</v>
      </c>
      <c r="N8800" t="s">
        <v>225</v>
      </c>
      <c r="Q8800">
        <v>4</v>
      </c>
      <c r="R8800">
        <v>0</v>
      </c>
      <c r="S8800">
        <v>0</v>
      </c>
      <c r="T8800">
        <v>9</v>
      </c>
      <c r="V8800">
        <v>24</v>
      </c>
      <c r="W8800">
        <v>0</v>
      </c>
      <c r="X8800" t="s">
        <v>493</v>
      </c>
      <c r="Y8800">
        <v>0</v>
      </c>
      <c r="Z8800">
        <v>60</v>
      </c>
      <c r="AD8800" t="s">
        <v>291</v>
      </c>
      <c r="AE8800">
        <v>69.679905000000005</v>
      </c>
      <c r="AF8800">
        <v>18.971195000000002</v>
      </c>
      <c r="AG8800" t="s">
        <v>31</v>
      </c>
      <c r="AJ8800">
        <v>150</v>
      </c>
      <c r="AK8800" t="s">
        <v>2585</v>
      </c>
      <c r="AN8800">
        <v>18</v>
      </c>
      <c r="AO8800" t="s">
        <v>1930</v>
      </c>
      <c r="AP8800">
        <v>12</v>
      </c>
      <c r="AQ8800">
        <v>12</v>
      </c>
      <c r="AY8800" t="s">
        <v>31</v>
      </c>
      <c r="AZ8800" t="s">
        <v>31</v>
      </c>
    </row>
    <row r="8801" spans="1:52">
      <c r="A8801" t="s">
        <v>722</v>
      </c>
      <c r="B8801" t="s">
        <v>71</v>
      </c>
      <c r="C8801" t="s">
        <v>1738</v>
      </c>
      <c r="D8801" t="s">
        <v>25</v>
      </c>
      <c r="E8801" t="s">
        <v>1928</v>
      </c>
      <c r="F8801" t="s">
        <v>3060</v>
      </c>
      <c r="G8801" t="s">
        <v>1927</v>
      </c>
      <c r="I8801">
        <v>68.849999999999994</v>
      </c>
      <c r="J8801">
        <v>19.489999999999998</v>
      </c>
      <c r="K8801" t="s">
        <v>1929</v>
      </c>
      <c r="L8801" t="s">
        <v>2389</v>
      </c>
      <c r="M8801">
        <v>2010</v>
      </c>
      <c r="N8801" t="s">
        <v>225</v>
      </c>
      <c r="Q8801">
        <v>4</v>
      </c>
      <c r="R8801">
        <v>0</v>
      </c>
      <c r="S8801">
        <v>0</v>
      </c>
      <c r="T8801">
        <v>12</v>
      </c>
      <c r="V8801">
        <v>24</v>
      </c>
      <c r="W8801">
        <v>0</v>
      </c>
      <c r="X8801" t="s">
        <v>493</v>
      </c>
      <c r="Y8801">
        <v>3.8780000000000001</v>
      </c>
      <c r="Z8801">
        <v>60</v>
      </c>
      <c r="AD8801" t="s">
        <v>291</v>
      </c>
      <c r="AE8801">
        <v>69.679905000000005</v>
      </c>
      <c r="AF8801">
        <v>18.971195000000002</v>
      </c>
      <c r="AG8801" t="s">
        <v>31</v>
      </c>
      <c r="AJ8801">
        <v>150</v>
      </c>
      <c r="AK8801" t="s">
        <v>2585</v>
      </c>
      <c r="AN8801">
        <v>18</v>
      </c>
      <c r="AO8801" t="s">
        <v>1930</v>
      </c>
      <c r="AP8801">
        <v>12</v>
      </c>
      <c r="AQ8801">
        <v>12</v>
      </c>
      <c r="AY8801" t="s">
        <v>31</v>
      </c>
      <c r="AZ8801" t="s">
        <v>31</v>
      </c>
    </row>
    <row r="8802" spans="1:52">
      <c r="A8802" t="s">
        <v>722</v>
      </c>
      <c r="B8802" t="s">
        <v>71</v>
      </c>
      <c r="C8802" t="s">
        <v>1738</v>
      </c>
      <c r="D8802" t="s">
        <v>25</v>
      </c>
      <c r="E8802" t="s">
        <v>1928</v>
      </c>
      <c r="F8802" t="s">
        <v>3060</v>
      </c>
      <c r="G8802" t="s">
        <v>1927</v>
      </c>
      <c r="I8802">
        <v>68.849999999999994</v>
      </c>
      <c r="J8802">
        <v>19.489999999999998</v>
      </c>
      <c r="K8802" t="s">
        <v>1929</v>
      </c>
      <c r="L8802" t="s">
        <v>2389</v>
      </c>
      <c r="M8802">
        <v>2010</v>
      </c>
      <c r="N8802" t="s">
        <v>225</v>
      </c>
      <c r="Q8802">
        <v>4</v>
      </c>
      <c r="R8802">
        <v>0</v>
      </c>
      <c r="S8802">
        <v>0</v>
      </c>
      <c r="T8802">
        <v>15</v>
      </c>
      <c r="V8802">
        <v>24</v>
      </c>
      <c r="W8802">
        <v>0</v>
      </c>
      <c r="X8802" t="s">
        <v>493</v>
      </c>
      <c r="Y8802">
        <v>22.041</v>
      </c>
      <c r="Z8802">
        <v>60</v>
      </c>
      <c r="AD8802" t="s">
        <v>291</v>
      </c>
      <c r="AE8802">
        <v>69.679905000000005</v>
      </c>
      <c r="AF8802">
        <v>18.971195000000002</v>
      </c>
      <c r="AG8802" t="s">
        <v>31</v>
      </c>
      <c r="AJ8802">
        <v>150</v>
      </c>
      <c r="AK8802" t="s">
        <v>2585</v>
      </c>
      <c r="AN8802">
        <v>18</v>
      </c>
      <c r="AO8802" t="s">
        <v>1930</v>
      </c>
      <c r="AP8802">
        <v>12</v>
      </c>
      <c r="AQ8802">
        <v>12</v>
      </c>
      <c r="AY8802" t="s">
        <v>31</v>
      </c>
      <c r="AZ8802" t="s">
        <v>31</v>
      </c>
    </row>
    <row r="8803" spans="1:52">
      <c r="A8803" t="s">
        <v>722</v>
      </c>
      <c r="B8803" t="s">
        <v>71</v>
      </c>
      <c r="C8803" t="s">
        <v>1738</v>
      </c>
      <c r="D8803" t="s">
        <v>25</v>
      </c>
      <c r="E8803" t="s">
        <v>1928</v>
      </c>
      <c r="F8803" t="s">
        <v>3060</v>
      </c>
      <c r="G8803" t="s">
        <v>1927</v>
      </c>
      <c r="I8803">
        <v>68.849999999999994</v>
      </c>
      <c r="J8803">
        <v>19.489999999999998</v>
      </c>
      <c r="K8803" t="s">
        <v>1929</v>
      </c>
      <c r="L8803" t="s">
        <v>2389</v>
      </c>
      <c r="M8803">
        <v>2010</v>
      </c>
      <c r="N8803" t="s">
        <v>225</v>
      </c>
      <c r="Q8803">
        <v>4</v>
      </c>
      <c r="R8803">
        <v>0</v>
      </c>
      <c r="S8803">
        <v>0</v>
      </c>
      <c r="T8803">
        <v>18</v>
      </c>
      <c r="V8803">
        <v>24</v>
      </c>
      <c r="W8803">
        <v>0</v>
      </c>
      <c r="X8803" t="s">
        <v>493</v>
      </c>
      <c r="Y8803">
        <v>34.898000000000003</v>
      </c>
      <c r="Z8803">
        <v>60</v>
      </c>
      <c r="AD8803" t="s">
        <v>291</v>
      </c>
      <c r="AE8803">
        <v>69.679905000000005</v>
      </c>
      <c r="AF8803">
        <v>18.971195000000002</v>
      </c>
      <c r="AG8803" t="s">
        <v>31</v>
      </c>
      <c r="AJ8803">
        <v>150</v>
      </c>
      <c r="AK8803" t="s">
        <v>2585</v>
      </c>
      <c r="AN8803">
        <v>18</v>
      </c>
      <c r="AO8803" t="s">
        <v>1930</v>
      </c>
      <c r="AP8803">
        <v>12</v>
      </c>
      <c r="AQ8803">
        <v>12</v>
      </c>
      <c r="AY8803" t="s">
        <v>31</v>
      </c>
      <c r="AZ8803" t="s">
        <v>31</v>
      </c>
    </row>
    <row r="8804" spans="1:52">
      <c r="A8804" t="s">
        <v>722</v>
      </c>
      <c r="B8804" t="s">
        <v>71</v>
      </c>
      <c r="C8804" t="s">
        <v>1738</v>
      </c>
      <c r="D8804" t="s">
        <v>25</v>
      </c>
      <c r="E8804" t="s">
        <v>1928</v>
      </c>
      <c r="F8804" t="s">
        <v>3060</v>
      </c>
      <c r="G8804" t="s">
        <v>1927</v>
      </c>
      <c r="I8804">
        <v>68.849999999999994</v>
      </c>
      <c r="J8804">
        <v>19.489999999999998</v>
      </c>
      <c r="K8804" t="s">
        <v>1929</v>
      </c>
      <c r="L8804" t="s">
        <v>2389</v>
      </c>
      <c r="M8804">
        <v>2010</v>
      </c>
      <c r="N8804" t="s">
        <v>225</v>
      </c>
      <c r="Q8804">
        <v>4</v>
      </c>
      <c r="R8804">
        <v>0</v>
      </c>
      <c r="S8804">
        <v>0</v>
      </c>
      <c r="T8804">
        <v>21</v>
      </c>
      <c r="V8804">
        <v>24</v>
      </c>
      <c r="W8804">
        <v>0</v>
      </c>
      <c r="X8804" t="s">
        <v>493</v>
      </c>
      <c r="Y8804">
        <v>63.061</v>
      </c>
      <c r="Z8804">
        <v>60</v>
      </c>
      <c r="AD8804" t="s">
        <v>291</v>
      </c>
      <c r="AE8804">
        <v>69.679905000000005</v>
      </c>
      <c r="AF8804">
        <v>18.971195000000002</v>
      </c>
      <c r="AG8804" t="s">
        <v>31</v>
      </c>
      <c r="AJ8804">
        <v>150</v>
      </c>
      <c r="AK8804" t="s">
        <v>2585</v>
      </c>
      <c r="AN8804">
        <v>18</v>
      </c>
      <c r="AO8804" t="s">
        <v>1930</v>
      </c>
      <c r="AP8804">
        <v>12</v>
      </c>
      <c r="AQ8804">
        <v>12</v>
      </c>
      <c r="AY8804" t="s">
        <v>31</v>
      </c>
      <c r="AZ8804" t="s">
        <v>31</v>
      </c>
    </row>
    <row r="8805" spans="1:52">
      <c r="A8805" t="s">
        <v>722</v>
      </c>
      <c r="B8805" t="s">
        <v>71</v>
      </c>
      <c r="C8805" t="s">
        <v>1738</v>
      </c>
      <c r="D8805" t="s">
        <v>25</v>
      </c>
      <c r="E8805" t="s">
        <v>1928</v>
      </c>
      <c r="F8805" t="s">
        <v>3060</v>
      </c>
      <c r="G8805" t="s">
        <v>1927</v>
      </c>
      <c r="I8805">
        <v>59.783000000000001</v>
      </c>
      <c r="J8805">
        <v>9.4169999999999998</v>
      </c>
      <c r="K8805" s="62">
        <v>150750</v>
      </c>
      <c r="L8805" t="s">
        <v>2389</v>
      </c>
      <c r="M8805">
        <v>2010</v>
      </c>
      <c r="N8805" t="s">
        <v>225</v>
      </c>
      <c r="Q8805">
        <v>4</v>
      </c>
      <c r="R8805">
        <v>0</v>
      </c>
      <c r="S8805">
        <v>0</v>
      </c>
      <c r="T8805">
        <v>9</v>
      </c>
      <c r="V8805">
        <v>24</v>
      </c>
      <c r="W8805">
        <v>0</v>
      </c>
      <c r="X8805" t="s">
        <v>493</v>
      </c>
      <c r="Y8805">
        <v>0</v>
      </c>
      <c r="Z8805">
        <v>60</v>
      </c>
      <c r="AD8805" t="s">
        <v>291</v>
      </c>
      <c r="AE8805">
        <v>69.679905000000005</v>
      </c>
      <c r="AF8805">
        <v>18.971195000000002</v>
      </c>
      <c r="AG8805" t="s">
        <v>31</v>
      </c>
      <c r="AJ8805">
        <v>150</v>
      </c>
      <c r="AK8805" t="s">
        <v>2585</v>
      </c>
      <c r="AN8805">
        <v>18</v>
      </c>
      <c r="AO8805" t="s">
        <v>1930</v>
      </c>
      <c r="AP8805">
        <v>12</v>
      </c>
      <c r="AQ8805">
        <v>12</v>
      </c>
      <c r="AY8805" t="s">
        <v>31</v>
      </c>
      <c r="AZ8805" t="s">
        <v>31</v>
      </c>
    </row>
    <row r="8806" spans="1:52">
      <c r="A8806" t="s">
        <v>722</v>
      </c>
      <c r="B8806" t="s">
        <v>71</v>
      </c>
      <c r="C8806" t="s">
        <v>1738</v>
      </c>
      <c r="D8806" t="s">
        <v>25</v>
      </c>
      <c r="E8806" t="s">
        <v>1928</v>
      </c>
      <c r="F8806" t="s">
        <v>3060</v>
      </c>
      <c r="G8806" t="s">
        <v>1927</v>
      </c>
      <c r="I8806">
        <v>59.783000000000001</v>
      </c>
      <c r="J8806">
        <v>9.4169999999999998</v>
      </c>
      <c r="K8806" s="62">
        <v>150750</v>
      </c>
      <c r="L8806" t="s">
        <v>2389</v>
      </c>
      <c r="M8806">
        <v>2010</v>
      </c>
      <c r="N8806" t="s">
        <v>225</v>
      </c>
      <c r="Q8806">
        <v>4</v>
      </c>
      <c r="R8806">
        <v>0</v>
      </c>
      <c r="S8806">
        <v>0</v>
      </c>
      <c r="T8806">
        <v>12</v>
      </c>
      <c r="V8806">
        <v>24</v>
      </c>
      <c r="W8806">
        <v>0</v>
      </c>
      <c r="X8806" t="s">
        <v>493</v>
      </c>
      <c r="Y8806">
        <v>31.632999999999999</v>
      </c>
      <c r="Z8806">
        <v>60</v>
      </c>
      <c r="AD8806" t="s">
        <v>291</v>
      </c>
      <c r="AE8806">
        <v>69.679905000000005</v>
      </c>
      <c r="AF8806">
        <v>18.971195000000002</v>
      </c>
      <c r="AG8806" t="s">
        <v>31</v>
      </c>
      <c r="AJ8806">
        <v>150</v>
      </c>
      <c r="AK8806" t="s">
        <v>2585</v>
      </c>
      <c r="AN8806">
        <v>18</v>
      </c>
      <c r="AO8806" t="s">
        <v>1930</v>
      </c>
      <c r="AP8806">
        <v>12</v>
      </c>
      <c r="AQ8806">
        <v>12</v>
      </c>
      <c r="AY8806" t="s">
        <v>31</v>
      </c>
      <c r="AZ8806" t="s">
        <v>31</v>
      </c>
    </row>
    <row r="8807" spans="1:52">
      <c r="A8807" t="s">
        <v>722</v>
      </c>
      <c r="B8807" t="s">
        <v>71</v>
      </c>
      <c r="C8807" t="s">
        <v>1738</v>
      </c>
      <c r="D8807" t="s">
        <v>25</v>
      </c>
      <c r="E8807" t="s">
        <v>1928</v>
      </c>
      <c r="F8807" t="s">
        <v>3060</v>
      </c>
      <c r="G8807" t="s">
        <v>1927</v>
      </c>
      <c r="I8807">
        <v>59.783000000000001</v>
      </c>
      <c r="J8807">
        <v>9.4169999999999998</v>
      </c>
      <c r="K8807" s="62">
        <v>150750</v>
      </c>
      <c r="L8807" t="s">
        <v>2389</v>
      </c>
      <c r="M8807">
        <v>2010</v>
      </c>
      <c r="N8807" t="s">
        <v>225</v>
      </c>
      <c r="Q8807">
        <v>4</v>
      </c>
      <c r="R8807">
        <v>0</v>
      </c>
      <c r="S8807">
        <v>0</v>
      </c>
      <c r="T8807">
        <v>15</v>
      </c>
      <c r="V8807">
        <v>24</v>
      </c>
      <c r="W8807">
        <v>0</v>
      </c>
      <c r="X8807" t="s">
        <v>493</v>
      </c>
      <c r="Y8807">
        <v>88.775999999999996</v>
      </c>
      <c r="Z8807">
        <v>60</v>
      </c>
      <c r="AD8807" t="s">
        <v>291</v>
      </c>
      <c r="AE8807">
        <v>69.679905000000005</v>
      </c>
      <c r="AF8807">
        <v>18.971195000000002</v>
      </c>
      <c r="AG8807" t="s">
        <v>31</v>
      </c>
      <c r="AJ8807">
        <v>150</v>
      </c>
      <c r="AK8807" t="s">
        <v>2585</v>
      </c>
      <c r="AN8807">
        <v>18</v>
      </c>
      <c r="AO8807" t="s">
        <v>1930</v>
      </c>
      <c r="AP8807">
        <v>12</v>
      </c>
      <c r="AQ8807">
        <v>12</v>
      </c>
      <c r="AY8807" t="s">
        <v>31</v>
      </c>
      <c r="AZ8807" t="s">
        <v>31</v>
      </c>
    </row>
    <row r="8808" spans="1:52">
      <c r="A8808" t="s">
        <v>722</v>
      </c>
      <c r="B8808" t="s">
        <v>71</v>
      </c>
      <c r="C8808" t="s">
        <v>1738</v>
      </c>
      <c r="D8808" t="s">
        <v>25</v>
      </c>
      <c r="E8808" t="s">
        <v>1928</v>
      </c>
      <c r="F8808" t="s">
        <v>3060</v>
      </c>
      <c r="G8808" t="s">
        <v>1927</v>
      </c>
      <c r="I8808">
        <v>59.783000000000001</v>
      </c>
      <c r="J8808">
        <v>9.4169999999999998</v>
      </c>
      <c r="K8808" s="62">
        <v>150750</v>
      </c>
      <c r="L8808" t="s">
        <v>2389</v>
      </c>
      <c r="M8808">
        <v>2010</v>
      </c>
      <c r="N8808" t="s">
        <v>225</v>
      </c>
      <c r="Q8808">
        <v>4</v>
      </c>
      <c r="R8808">
        <v>0</v>
      </c>
      <c r="S8808">
        <v>0</v>
      </c>
      <c r="T8808">
        <v>18</v>
      </c>
      <c r="V8808">
        <v>24</v>
      </c>
      <c r="W8808">
        <v>0</v>
      </c>
      <c r="X8808" t="s">
        <v>493</v>
      </c>
      <c r="Y8808">
        <v>90.611999999999995</v>
      </c>
      <c r="Z8808">
        <v>60</v>
      </c>
      <c r="AD8808" t="s">
        <v>291</v>
      </c>
      <c r="AE8808">
        <v>69.679905000000005</v>
      </c>
      <c r="AF8808">
        <v>18.971195000000002</v>
      </c>
      <c r="AG8808" t="s">
        <v>31</v>
      </c>
      <c r="AJ8808">
        <v>150</v>
      </c>
      <c r="AK8808" t="s">
        <v>2585</v>
      </c>
      <c r="AN8808">
        <v>18</v>
      </c>
      <c r="AO8808" t="s">
        <v>1930</v>
      </c>
      <c r="AP8808">
        <v>12</v>
      </c>
      <c r="AQ8808">
        <v>12</v>
      </c>
      <c r="AY8808" t="s">
        <v>31</v>
      </c>
      <c r="AZ8808" t="s">
        <v>31</v>
      </c>
    </row>
    <row r="8809" spans="1:52">
      <c r="A8809" t="s">
        <v>722</v>
      </c>
      <c r="B8809" t="s">
        <v>71</v>
      </c>
      <c r="C8809" t="s">
        <v>1738</v>
      </c>
      <c r="D8809" t="s">
        <v>25</v>
      </c>
      <c r="E8809" t="s">
        <v>1928</v>
      </c>
      <c r="F8809" t="s">
        <v>3060</v>
      </c>
      <c r="G8809" t="s">
        <v>1927</v>
      </c>
      <c r="I8809">
        <v>59.783000000000001</v>
      </c>
      <c r="J8809">
        <v>9.4169999999999998</v>
      </c>
      <c r="K8809" s="62">
        <v>150750</v>
      </c>
      <c r="L8809" t="s">
        <v>2389</v>
      </c>
      <c r="M8809">
        <v>2010</v>
      </c>
      <c r="N8809" t="s">
        <v>225</v>
      </c>
      <c r="Q8809">
        <v>4</v>
      </c>
      <c r="R8809">
        <v>0</v>
      </c>
      <c r="S8809">
        <v>0</v>
      </c>
      <c r="T8809">
        <v>21</v>
      </c>
      <c r="V8809">
        <v>24</v>
      </c>
      <c r="W8809">
        <v>0</v>
      </c>
      <c r="X8809" t="s">
        <v>493</v>
      </c>
      <c r="Y8809">
        <v>79.183999999999997</v>
      </c>
      <c r="Z8809">
        <v>60</v>
      </c>
      <c r="AD8809" t="s">
        <v>291</v>
      </c>
      <c r="AE8809">
        <v>69.679905000000005</v>
      </c>
      <c r="AF8809">
        <v>18.971195000000002</v>
      </c>
      <c r="AG8809" t="s">
        <v>31</v>
      </c>
      <c r="AJ8809">
        <v>150</v>
      </c>
      <c r="AK8809" t="s">
        <v>2585</v>
      </c>
      <c r="AN8809">
        <v>18</v>
      </c>
      <c r="AO8809" t="s">
        <v>1930</v>
      </c>
      <c r="AP8809">
        <v>12</v>
      </c>
      <c r="AQ8809">
        <v>12</v>
      </c>
      <c r="AY8809" t="s">
        <v>31</v>
      </c>
      <c r="AZ8809" t="s">
        <v>31</v>
      </c>
    </row>
    <row r="8810" spans="1:52">
      <c r="A8810" t="s">
        <v>722</v>
      </c>
      <c r="B8810" t="s">
        <v>71</v>
      </c>
      <c r="C8810" t="s">
        <v>1738</v>
      </c>
      <c r="D8810" t="s">
        <v>25</v>
      </c>
      <c r="E8810" t="s">
        <v>1928</v>
      </c>
      <c r="F8810" t="s">
        <v>3060</v>
      </c>
      <c r="G8810" t="s">
        <v>1927</v>
      </c>
      <c r="I8810">
        <v>68.849999999999994</v>
      </c>
      <c r="J8810">
        <v>19.489999999999998</v>
      </c>
      <c r="K8810" t="s">
        <v>1929</v>
      </c>
      <c r="L8810" t="s">
        <v>2389</v>
      </c>
      <c r="M8810">
        <v>2010</v>
      </c>
      <c r="N8810" t="s">
        <v>225</v>
      </c>
      <c r="Q8810">
        <v>4</v>
      </c>
      <c r="R8810">
        <v>0</v>
      </c>
      <c r="S8810">
        <v>14</v>
      </c>
      <c r="T8810">
        <v>9</v>
      </c>
      <c r="V8810">
        <v>24</v>
      </c>
      <c r="W8810">
        <v>0</v>
      </c>
      <c r="X8810" t="s">
        <v>493</v>
      </c>
      <c r="Y8810">
        <v>2.6549999999999998</v>
      </c>
      <c r="Z8810">
        <v>60</v>
      </c>
      <c r="AD8810" t="s">
        <v>291</v>
      </c>
      <c r="AE8810">
        <v>69.679905000000005</v>
      </c>
      <c r="AF8810">
        <v>18.971195000000002</v>
      </c>
      <c r="AG8810" t="s">
        <v>31</v>
      </c>
      <c r="AJ8810">
        <v>150</v>
      </c>
      <c r="AK8810" t="s">
        <v>2585</v>
      </c>
      <c r="AN8810">
        <v>18</v>
      </c>
      <c r="AO8810" t="s">
        <v>1930</v>
      </c>
      <c r="AP8810">
        <v>12</v>
      </c>
      <c r="AQ8810">
        <v>12</v>
      </c>
      <c r="AY8810" t="s">
        <v>31</v>
      </c>
      <c r="AZ8810" t="s">
        <v>31</v>
      </c>
    </row>
    <row r="8811" spans="1:52">
      <c r="A8811" t="s">
        <v>722</v>
      </c>
      <c r="B8811" t="s">
        <v>71</v>
      </c>
      <c r="C8811" t="s">
        <v>1738</v>
      </c>
      <c r="D8811" t="s">
        <v>25</v>
      </c>
      <c r="E8811" t="s">
        <v>1928</v>
      </c>
      <c r="F8811" t="s">
        <v>3060</v>
      </c>
      <c r="G8811" t="s">
        <v>1927</v>
      </c>
      <c r="I8811">
        <v>68.849999999999994</v>
      </c>
      <c r="J8811">
        <v>19.489999999999998</v>
      </c>
      <c r="K8811" t="s">
        <v>1929</v>
      </c>
      <c r="L8811" t="s">
        <v>2389</v>
      </c>
      <c r="M8811">
        <v>2010</v>
      </c>
      <c r="N8811" t="s">
        <v>225</v>
      </c>
      <c r="Q8811">
        <v>4</v>
      </c>
      <c r="R8811">
        <v>0</v>
      </c>
      <c r="S8811">
        <v>14</v>
      </c>
      <c r="T8811">
        <v>12</v>
      </c>
      <c r="V8811">
        <v>24</v>
      </c>
      <c r="W8811">
        <v>0</v>
      </c>
      <c r="X8811" t="s">
        <v>493</v>
      </c>
      <c r="Y8811">
        <v>48.23</v>
      </c>
      <c r="Z8811">
        <v>60</v>
      </c>
      <c r="AD8811" t="s">
        <v>291</v>
      </c>
      <c r="AE8811">
        <v>69.679905000000005</v>
      </c>
      <c r="AF8811">
        <v>18.971195000000002</v>
      </c>
      <c r="AG8811" t="s">
        <v>31</v>
      </c>
      <c r="AJ8811">
        <v>150</v>
      </c>
      <c r="AK8811" t="s">
        <v>2585</v>
      </c>
      <c r="AN8811">
        <v>18</v>
      </c>
      <c r="AO8811" t="s">
        <v>1930</v>
      </c>
      <c r="AP8811">
        <v>12</v>
      </c>
      <c r="AQ8811">
        <v>12</v>
      </c>
      <c r="AY8811" t="s">
        <v>31</v>
      </c>
      <c r="AZ8811" t="s">
        <v>31</v>
      </c>
    </row>
    <row r="8812" spans="1:52">
      <c r="A8812" t="s">
        <v>722</v>
      </c>
      <c r="B8812" t="s">
        <v>71</v>
      </c>
      <c r="C8812" t="s">
        <v>1738</v>
      </c>
      <c r="D8812" t="s">
        <v>25</v>
      </c>
      <c r="E8812" t="s">
        <v>1928</v>
      </c>
      <c r="F8812" t="s">
        <v>3060</v>
      </c>
      <c r="G8812" t="s">
        <v>1927</v>
      </c>
      <c r="I8812">
        <v>68.849999999999994</v>
      </c>
      <c r="J8812">
        <v>19.489999999999998</v>
      </c>
      <c r="K8812" t="s">
        <v>1929</v>
      </c>
      <c r="L8812" t="s">
        <v>2389</v>
      </c>
      <c r="M8812">
        <v>2010</v>
      </c>
      <c r="N8812" t="s">
        <v>225</v>
      </c>
      <c r="Q8812">
        <v>4</v>
      </c>
      <c r="R8812">
        <v>0</v>
      </c>
      <c r="S8812">
        <v>14</v>
      </c>
      <c r="T8812">
        <v>15</v>
      </c>
      <c r="V8812">
        <v>24</v>
      </c>
      <c r="W8812">
        <v>0</v>
      </c>
      <c r="X8812" t="s">
        <v>493</v>
      </c>
      <c r="Y8812">
        <v>37.832000000000001</v>
      </c>
      <c r="Z8812">
        <v>60</v>
      </c>
      <c r="AD8812" t="s">
        <v>291</v>
      </c>
      <c r="AE8812">
        <v>69.679905000000005</v>
      </c>
      <c r="AF8812">
        <v>18.971195000000002</v>
      </c>
      <c r="AG8812" t="s">
        <v>31</v>
      </c>
      <c r="AJ8812">
        <v>150</v>
      </c>
      <c r="AK8812" t="s">
        <v>2585</v>
      </c>
      <c r="AN8812">
        <v>18</v>
      </c>
      <c r="AO8812" t="s">
        <v>1930</v>
      </c>
      <c r="AP8812">
        <v>12</v>
      </c>
      <c r="AQ8812">
        <v>12</v>
      </c>
      <c r="AY8812" t="s">
        <v>31</v>
      </c>
      <c r="AZ8812" t="s">
        <v>31</v>
      </c>
    </row>
    <row r="8813" spans="1:52">
      <c r="A8813" t="s">
        <v>722</v>
      </c>
      <c r="B8813" t="s">
        <v>71</v>
      </c>
      <c r="C8813" t="s">
        <v>1738</v>
      </c>
      <c r="D8813" t="s">
        <v>25</v>
      </c>
      <c r="E8813" t="s">
        <v>1928</v>
      </c>
      <c r="F8813" t="s">
        <v>3060</v>
      </c>
      <c r="G8813" t="s">
        <v>1927</v>
      </c>
      <c r="I8813">
        <v>68.849999999999994</v>
      </c>
      <c r="J8813">
        <v>19.489999999999998</v>
      </c>
      <c r="K8813" t="s">
        <v>1929</v>
      </c>
      <c r="L8813" t="s">
        <v>2389</v>
      </c>
      <c r="M8813">
        <v>2010</v>
      </c>
      <c r="N8813" t="s">
        <v>225</v>
      </c>
      <c r="Q8813">
        <v>4</v>
      </c>
      <c r="R8813">
        <v>0</v>
      </c>
      <c r="S8813">
        <v>14</v>
      </c>
      <c r="T8813">
        <v>18</v>
      </c>
      <c r="V8813">
        <v>24</v>
      </c>
      <c r="W8813">
        <v>0</v>
      </c>
      <c r="X8813" t="s">
        <v>493</v>
      </c>
      <c r="Y8813">
        <v>57.301000000000002</v>
      </c>
      <c r="Z8813">
        <v>60</v>
      </c>
      <c r="AD8813" t="s">
        <v>291</v>
      </c>
      <c r="AE8813">
        <v>69.679905000000005</v>
      </c>
      <c r="AF8813">
        <v>18.971195000000002</v>
      </c>
      <c r="AG8813" t="s">
        <v>31</v>
      </c>
      <c r="AJ8813">
        <v>150</v>
      </c>
      <c r="AK8813" t="s">
        <v>2585</v>
      </c>
      <c r="AN8813">
        <v>18</v>
      </c>
      <c r="AO8813" t="s">
        <v>1930</v>
      </c>
      <c r="AP8813">
        <v>12</v>
      </c>
      <c r="AQ8813">
        <v>12</v>
      </c>
      <c r="AY8813" t="s">
        <v>31</v>
      </c>
      <c r="AZ8813" t="s">
        <v>31</v>
      </c>
    </row>
    <row r="8814" spans="1:52">
      <c r="A8814" t="s">
        <v>722</v>
      </c>
      <c r="B8814" t="s">
        <v>71</v>
      </c>
      <c r="C8814" t="s">
        <v>1738</v>
      </c>
      <c r="D8814" t="s">
        <v>25</v>
      </c>
      <c r="E8814" t="s">
        <v>1928</v>
      </c>
      <c r="F8814" t="s">
        <v>3060</v>
      </c>
      <c r="G8814" t="s">
        <v>1927</v>
      </c>
      <c r="I8814">
        <v>68.849999999999994</v>
      </c>
      <c r="J8814">
        <v>19.489999999999998</v>
      </c>
      <c r="K8814" t="s">
        <v>1929</v>
      </c>
      <c r="L8814" t="s">
        <v>2389</v>
      </c>
      <c r="M8814">
        <v>2010</v>
      </c>
      <c r="N8814" t="s">
        <v>225</v>
      </c>
      <c r="Q8814">
        <v>4</v>
      </c>
      <c r="R8814">
        <v>0</v>
      </c>
      <c r="S8814">
        <v>14</v>
      </c>
      <c r="T8814">
        <v>21</v>
      </c>
      <c r="V8814">
        <v>24</v>
      </c>
      <c r="W8814">
        <v>0</v>
      </c>
      <c r="X8814" t="s">
        <v>493</v>
      </c>
      <c r="Y8814">
        <v>56.195</v>
      </c>
      <c r="Z8814">
        <v>60</v>
      </c>
      <c r="AD8814" t="s">
        <v>291</v>
      </c>
      <c r="AE8814">
        <v>69.679905000000005</v>
      </c>
      <c r="AF8814">
        <v>18.971195000000002</v>
      </c>
      <c r="AG8814" t="s">
        <v>31</v>
      </c>
      <c r="AJ8814">
        <v>150</v>
      </c>
      <c r="AK8814" t="s">
        <v>2585</v>
      </c>
      <c r="AN8814">
        <v>18</v>
      </c>
      <c r="AO8814" t="s">
        <v>1930</v>
      </c>
      <c r="AP8814">
        <v>12</v>
      </c>
      <c r="AQ8814">
        <v>12</v>
      </c>
      <c r="AY8814" t="s">
        <v>31</v>
      </c>
      <c r="AZ8814" t="s">
        <v>31</v>
      </c>
    </row>
    <row r="8815" spans="1:52">
      <c r="A8815" t="s">
        <v>722</v>
      </c>
      <c r="B8815" t="s">
        <v>71</v>
      </c>
      <c r="C8815" t="s">
        <v>1738</v>
      </c>
      <c r="D8815" t="s">
        <v>25</v>
      </c>
      <c r="E8815" t="s">
        <v>1928</v>
      </c>
      <c r="F8815" t="s">
        <v>3060</v>
      </c>
      <c r="G8815" t="s">
        <v>1927</v>
      </c>
      <c r="I8815">
        <v>59.783000000000001</v>
      </c>
      <c r="J8815">
        <v>9.4169999999999998</v>
      </c>
      <c r="K8815" s="62">
        <v>150750</v>
      </c>
      <c r="L8815" t="s">
        <v>2389</v>
      </c>
      <c r="M8815">
        <v>2010</v>
      </c>
      <c r="N8815" t="s">
        <v>225</v>
      </c>
      <c r="Q8815">
        <v>4</v>
      </c>
      <c r="R8815">
        <v>0</v>
      </c>
      <c r="S8815">
        <v>14</v>
      </c>
      <c r="T8815">
        <v>9</v>
      </c>
      <c r="V8815">
        <v>24</v>
      </c>
      <c r="W8815">
        <v>0</v>
      </c>
      <c r="X8815" t="s">
        <v>493</v>
      </c>
      <c r="Y8815">
        <v>19.248000000000001</v>
      </c>
      <c r="Z8815">
        <v>60</v>
      </c>
      <c r="AD8815" t="s">
        <v>291</v>
      </c>
      <c r="AE8815">
        <v>69.679905000000005</v>
      </c>
      <c r="AF8815">
        <v>18.971195000000002</v>
      </c>
      <c r="AG8815" t="s">
        <v>31</v>
      </c>
      <c r="AJ8815">
        <v>150</v>
      </c>
      <c r="AK8815" t="s">
        <v>2585</v>
      </c>
      <c r="AN8815">
        <v>18</v>
      </c>
      <c r="AO8815" t="s">
        <v>1930</v>
      </c>
      <c r="AP8815">
        <v>12</v>
      </c>
      <c r="AQ8815">
        <v>12</v>
      </c>
      <c r="AY8815" t="s">
        <v>31</v>
      </c>
      <c r="AZ8815" t="s">
        <v>31</v>
      </c>
    </row>
    <row r="8816" spans="1:52">
      <c r="A8816" t="s">
        <v>722</v>
      </c>
      <c r="B8816" t="s">
        <v>71</v>
      </c>
      <c r="C8816" t="s">
        <v>1738</v>
      </c>
      <c r="D8816" t="s">
        <v>25</v>
      </c>
      <c r="E8816" t="s">
        <v>1928</v>
      </c>
      <c r="F8816" t="s">
        <v>3060</v>
      </c>
      <c r="G8816" t="s">
        <v>1927</v>
      </c>
      <c r="I8816">
        <v>59.783000000000001</v>
      </c>
      <c r="J8816">
        <v>9.4169999999999998</v>
      </c>
      <c r="K8816" s="62">
        <v>150750</v>
      </c>
      <c r="L8816" t="s">
        <v>2389</v>
      </c>
      <c r="M8816">
        <v>2010</v>
      </c>
      <c r="N8816" t="s">
        <v>225</v>
      </c>
      <c r="Q8816">
        <v>4</v>
      </c>
      <c r="R8816">
        <v>0</v>
      </c>
      <c r="S8816">
        <v>14</v>
      </c>
      <c r="T8816">
        <v>12</v>
      </c>
      <c r="V8816">
        <v>24</v>
      </c>
      <c r="W8816">
        <v>0</v>
      </c>
      <c r="X8816" t="s">
        <v>493</v>
      </c>
      <c r="Y8816">
        <v>80.087999999999994</v>
      </c>
      <c r="Z8816">
        <v>60</v>
      </c>
      <c r="AD8816" t="s">
        <v>291</v>
      </c>
      <c r="AE8816">
        <v>69.679905000000005</v>
      </c>
      <c r="AF8816">
        <v>18.971195000000002</v>
      </c>
      <c r="AG8816" t="s">
        <v>31</v>
      </c>
      <c r="AJ8816">
        <v>150</v>
      </c>
      <c r="AK8816" t="s">
        <v>2585</v>
      </c>
      <c r="AN8816">
        <v>18</v>
      </c>
      <c r="AO8816" t="s">
        <v>1930</v>
      </c>
      <c r="AP8816">
        <v>12</v>
      </c>
      <c r="AQ8816">
        <v>12</v>
      </c>
      <c r="AY8816" t="s">
        <v>31</v>
      </c>
      <c r="AZ8816" t="s">
        <v>31</v>
      </c>
    </row>
    <row r="8817" spans="1:52">
      <c r="A8817" t="s">
        <v>722</v>
      </c>
      <c r="B8817" t="s">
        <v>71</v>
      </c>
      <c r="C8817" t="s">
        <v>1738</v>
      </c>
      <c r="D8817" t="s">
        <v>25</v>
      </c>
      <c r="E8817" t="s">
        <v>1928</v>
      </c>
      <c r="F8817" t="s">
        <v>3060</v>
      </c>
      <c r="G8817" t="s">
        <v>1927</v>
      </c>
      <c r="I8817">
        <v>59.783000000000001</v>
      </c>
      <c r="J8817">
        <v>9.4169999999999998</v>
      </c>
      <c r="K8817" s="62">
        <v>150750</v>
      </c>
      <c r="L8817" t="s">
        <v>2389</v>
      </c>
      <c r="M8817">
        <v>2010</v>
      </c>
      <c r="N8817" t="s">
        <v>225</v>
      </c>
      <c r="Q8817">
        <v>4</v>
      </c>
      <c r="R8817">
        <v>0</v>
      </c>
      <c r="S8817">
        <v>14</v>
      </c>
      <c r="T8817">
        <v>15</v>
      </c>
      <c r="V8817">
        <v>24</v>
      </c>
      <c r="W8817">
        <v>0</v>
      </c>
      <c r="X8817" t="s">
        <v>493</v>
      </c>
      <c r="Y8817">
        <v>86.504000000000005</v>
      </c>
      <c r="Z8817">
        <v>60</v>
      </c>
      <c r="AD8817" t="s">
        <v>291</v>
      </c>
      <c r="AE8817">
        <v>69.679905000000005</v>
      </c>
      <c r="AF8817">
        <v>18.971195000000002</v>
      </c>
      <c r="AG8817" t="s">
        <v>31</v>
      </c>
      <c r="AJ8817">
        <v>150</v>
      </c>
      <c r="AK8817" t="s">
        <v>2585</v>
      </c>
      <c r="AN8817">
        <v>18</v>
      </c>
      <c r="AO8817" t="s">
        <v>1930</v>
      </c>
      <c r="AP8817">
        <v>12</v>
      </c>
      <c r="AQ8817">
        <v>12</v>
      </c>
      <c r="AY8817" t="s">
        <v>31</v>
      </c>
      <c r="AZ8817" t="s">
        <v>31</v>
      </c>
    </row>
    <row r="8818" spans="1:52">
      <c r="A8818" t="s">
        <v>722</v>
      </c>
      <c r="B8818" t="s">
        <v>71</v>
      </c>
      <c r="C8818" t="s">
        <v>1738</v>
      </c>
      <c r="D8818" t="s">
        <v>25</v>
      </c>
      <c r="E8818" t="s">
        <v>1928</v>
      </c>
      <c r="F8818" t="s">
        <v>3060</v>
      </c>
      <c r="G8818" t="s">
        <v>1927</v>
      </c>
      <c r="I8818">
        <v>59.783000000000001</v>
      </c>
      <c r="J8818">
        <v>9.4169999999999998</v>
      </c>
      <c r="K8818" s="62">
        <v>150750</v>
      </c>
      <c r="L8818" t="s">
        <v>2389</v>
      </c>
      <c r="M8818">
        <v>2010</v>
      </c>
      <c r="N8818" t="s">
        <v>225</v>
      </c>
      <c r="Q8818">
        <v>4</v>
      </c>
      <c r="R8818">
        <v>0</v>
      </c>
      <c r="S8818">
        <v>14</v>
      </c>
      <c r="T8818">
        <v>18</v>
      </c>
      <c r="V8818">
        <v>24</v>
      </c>
      <c r="W8818">
        <v>0</v>
      </c>
      <c r="X8818" t="s">
        <v>493</v>
      </c>
      <c r="Y8818">
        <v>73.23</v>
      </c>
      <c r="Z8818">
        <v>60</v>
      </c>
      <c r="AD8818" t="s">
        <v>291</v>
      </c>
      <c r="AE8818">
        <v>69.679905000000005</v>
      </c>
      <c r="AF8818">
        <v>18.971195000000002</v>
      </c>
      <c r="AG8818" t="s">
        <v>31</v>
      </c>
      <c r="AJ8818">
        <v>150</v>
      </c>
      <c r="AK8818" t="s">
        <v>2585</v>
      </c>
      <c r="AN8818">
        <v>18</v>
      </c>
      <c r="AO8818" t="s">
        <v>1930</v>
      </c>
      <c r="AP8818">
        <v>12</v>
      </c>
      <c r="AQ8818">
        <v>12</v>
      </c>
      <c r="AY8818" t="s">
        <v>31</v>
      </c>
      <c r="AZ8818" t="s">
        <v>31</v>
      </c>
    </row>
    <row r="8819" spans="1:52">
      <c r="A8819" t="s">
        <v>722</v>
      </c>
      <c r="B8819" t="s">
        <v>71</v>
      </c>
      <c r="C8819" t="s">
        <v>1738</v>
      </c>
      <c r="D8819" t="s">
        <v>25</v>
      </c>
      <c r="E8819" t="s">
        <v>1928</v>
      </c>
      <c r="F8819" t="s">
        <v>3060</v>
      </c>
      <c r="G8819" t="s">
        <v>1927</v>
      </c>
      <c r="I8819">
        <v>59.783000000000001</v>
      </c>
      <c r="J8819">
        <v>9.4169999999999998</v>
      </c>
      <c r="K8819" s="62">
        <v>150750</v>
      </c>
      <c r="L8819" t="s">
        <v>2389</v>
      </c>
      <c r="M8819">
        <v>2010</v>
      </c>
      <c r="N8819" t="s">
        <v>225</v>
      </c>
      <c r="Q8819">
        <v>4</v>
      </c>
      <c r="R8819">
        <v>0</v>
      </c>
      <c r="S8819">
        <v>14</v>
      </c>
      <c r="T8819">
        <v>21</v>
      </c>
      <c r="V8819">
        <v>24</v>
      </c>
      <c r="W8819">
        <v>0</v>
      </c>
      <c r="X8819" t="s">
        <v>493</v>
      </c>
      <c r="Y8819">
        <v>35.619</v>
      </c>
      <c r="Z8819">
        <v>60</v>
      </c>
      <c r="AD8819" t="s">
        <v>291</v>
      </c>
      <c r="AE8819">
        <v>69.679905000000005</v>
      </c>
      <c r="AF8819">
        <v>18.971195000000002</v>
      </c>
      <c r="AG8819" t="s">
        <v>31</v>
      </c>
      <c r="AJ8819">
        <v>150</v>
      </c>
      <c r="AK8819" t="s">
        <v>2585</v>
      </c>
      <c r="AN8819">
        <v>18</v>
      </c>
      <c r="AO8819" t="s">
        <v>1930</v>
      </c>
      <c r="AP8819">
        <v>12</v>
      </c>
      <c r="AQ8819">
        <v>12</v>
      </c>
      <c r="AY8819" t="s">
        <v>31</v>
      </c>
      <c r="AZ8819" t="s">
        <v>31</v>
      </c>
    </row>
    <row r="8820" spans="1:52">
      <c r="A8820" t="s">
        <v>722</v>
      </c>
      <c r="B8820" t="s">
        <v>71</v>
      </c>
      <c r="C8820" t="s">
        <v>1738</v>
      </c>
      <c r="D8820" t="s">
        <v>25</v>
      </c>
      <c r="E8820" t="s">
        <v>1928</v>
      </c>
      <c r="F8820" t="s">
        <v>3060</v>
      </c>
      <c r="G8820" t="s">
        <v>1927</v>
      </c>
      <c r="I8820">
        <v>68.849999999999994</v>
      </c>
      <c r="J8820">
        <v>19.489999999999998</v>
      </c>
      <c r="K8820" t="s">
        <v>1929</v>
      </c>
      <c r="L8820" t="s">
        <v>2389</v>
      </c>
      <c r="M8820">
        <v>2010</v>
      </c>
      <c r="N8820" t="s">
        <v>225</v>
      </c>
      <c r="Q8820">
        <v>4</v>
      </c>
      <c r="R8820">
        <v>0</v>
      </c>
      <c r="S8820">
        <v>14</v>
      </c>
      <c r="T8820">
        <v>9</v>
      </c>
      <c r="V8820">
        <v>24</v>
      </c>
      <c r="W8820">
        <v>0</v>
      </c>
      <c r="X8820" t="s">
        <v>493</v>
      </c>
      <c r="Y8820">
        <v>18.765999999999998</v>
      </c>
      <c r="Z8820">
        <v>60</v>
      </c>
      <c r="AD8820" t="s">
        <v>291</v>
      </c>
      <c r="AE8820">
        <v>69.679905000000005</v>
      </c>
      <c r="AF8820">
        <v>18.971195000000002</v>
      </c>
      <c r="AG8820" t="s">
        <v>31</v>
      </c>
      <c r="AJ8820">
        <v>150</v>
      </c>
      <c r="AK8820" t="s">
        <v>2585</v>
      </c>
      <c r="AN8820">
        <v>18</v>
      </c>
      <c r="AO8820" t="s">
        <v>1930</v>
      </c>
      <c r="AP8820">
        <v>12</v>
      </c>
      <c r="AQ8820">
        <v>12</v>
      </c>
      <c r="AY8820" t="s">
        <v>31</v>
      </c>
      <c r="AZ8820" t="s">
        <v>31</v>
      </c>
    </row>
    <row r="8821" spans="1:52">
      <c r="A8821" t="s">
        <v>722</v>
      </c>
      <c r="B8821" t="s">
        <v>71</v>
      </c>
      <c r="C8821" t="s">
        <v>1738</v>
      </c>
      <c r="D8821" t="s">
        <v>25</v>
      </c>
      <c r="E8821" t="s">
        <v>1928</v>
      </c>
      <c r="F8821" t="s">
        <v>3060</v>
      </c>
      <c r="G8821" t="s">
        <v>1927</v>
      </c>
      <c r="I8821">
        <v>68.849999999999994</v>
      </c>
      <c r="J8821">
        <v>19.489999999999998</v>
      </c>
      <c r="K8821" t="s">
        <v>1929</v>
      </c>
      <c r="L8821" t="s">
        <v>2389</v>
      </c>
      <c r="M8821">
        <v>2010</v>
      </c>
      <c r="N8821" t="s">
        <v>225</v>
      </c>
      <c r="Q8821">
        <v>4</v>
      </c>
      <c r="R8821">
        <v>0</v>
      </c>
      <c r="S8821">
        <v>14</v>
      </c>
      <c r="T8821">
        <v>12</v>
      </c>
      <c r="V8821">
        <v>24</v>
      </c>
      <c r="W8821">
        <v>0</v>
      </c>
      <c r="X8821" t="s">
        <v>493</v>
      </c>
      <c r="Y8821">
        <v>66.326999999999998</v>
      </c>
      <c r="Z8821">
        <v>60</v>
      </c>
      <c r="AD8821" t="s">
        <v>291</v>
      </c>
      <c r="AE8821">
        <v>69.679905000000005</v>
      </c>
      <c r="AF8821">
        <v>18.971195000000002</v>
      </c>
      <c r="AG8821" t="s">
        <v>31</v>
      </c>
      <c r="AJ8821">
        <v>150</v>
      </c>
      <c r="AK8821" t="s">
        <v>2585</v>
      </c>
      <c r="AN8821">
        <v>18</v>
      </c>
      <c r="AO8821" t="s">
        <v>1930</v>
      </c>
      <c r="AP8821">
        <v>12</v>
      </c>
      <c r="AQ8821">
        <v>12</v>
      </c>
      <c r="AY8821" t="s">
        <v>31</v>
      </c>
      <c r="AZ8821" t="s">
        <v>31</v>
      </c>
    </row>
    <row r="8822" spans="1:52">
      <c r="A8822" t="s">
        <v>722</v>
      </c>
      <c r="B8822" t="s">
        <v>71</v>
      </c>
      <c r="C8822" t="s">
        <v>1738</v>
      </c>
      <c r="D8822" t="s">
        <v>25</v>
      </c>
      <c r="E8822" t="s">
        <v>1928</v>
      </c>
      <c r="F8822" t="s">
        <v>3060</v>
      </c>
      <c r="G8822" t="s">
        <v>1927</v>
      </c>
      <c r="I8822">
        <v>68.849999999999994</v>
      </c>
      <c r="J8822">
        <v>19.489999999999998</v>
      </c>
      <c r="K8822" t="s">
        <v>1929</v>
      </c>
      <c r="L8822" t="s">
        <v>2389</v>
      </c>
      <c r="M8822">
        <v>2010</v>
      </c>
      <c r="N8822" t="s">
        <v>225</v>
      </c>
      <c r="Q8822">
        <v>4</v>
      </c>
      <c r="R8822">
        <v>0</v>
      </c>
      <c r="S8822">
        <v>14</v>
      </c>
      <c r="T8822">
        <v>15</v>
      </c>
      <c r="V8822">
        <v>24</v>
      </c>
      <c r="W8822">
        <v>0</v>
      </c>
      <c r="X8822" t="s">
        <v>493</v>
      </c>
      <c r="Y8822">
        <v>63.061</v>
      </c>
      <c r="Z8822">
        <v>60</v>
      </c>
      <c r="AD8822" t="s">
        <v>291</v>
      </c>
      <c r="AE8822">
        <v>69.679905000000005</v>
      </c>
      <c r="AF8822">
        <v>18.971195000000002</v>
      </c>
      <c r="AG8822" t="s">
        <v>31</v>
      </c>
      <c r="AJ8822">
        <v>150</v>
      </c>
      <c r="AK8822" t="s">
        <v>2585</v>
      </c>
      <c r="AN8822">
        <v>18</v>
      </c>
      <c r="AO8822" t="s">
        <v>1930</v>
      </c>
      <c r="AP8822">
        <v>12</v>
      </c>
      <c r="AQ8822">
        <v>12</v>
      </c>
      <c r="AY8822" t="s">
        <v>31</v>
      </c>
      <c r="AZ8822" t="s">
        <v>31</v>
      </c>
    </row>
    <row r="8823" spans="1:52">
      <c r="A8823" t="s">
        <v>722</v>
      </c>
      <c r="B8823" t="s">
        <v>71</v>
      </c>
      <c r="C8823" t="s">
        <v>1738</v>
      </c>
      <c r="D8823" t="s">
        <v>25</v>
      </c>
      <c r="E8823" t="s">
        <v>1928</v>
      </c>
      <c r="F8823" t="s">
        <v>3060</v>
      </c>
      <c r="G8823" t="s">
        <v>1927</v>
      </c>
      <c r="I8823">
        <v>68.849999999999994</v>
      </c>
      <c r="J8823">
        <v>19.489999999999998</v>
      </c>
      <c r="K8823" t="s">
        <v>1929</v>
      </c>
      <c r="L8823" t="s">
        <v>2389</v>
      </c>
      <c r="M8823">
        <v>2010</v>
      </c>
      <c r="N8823" t="s">
        <v>225</v>
      </c>
      <c r="Q8823">
        <v>4</v>
      </c>
      <c r="R8823">
        <v>0</v>
      </c>
      <c r="S8823">
        <v>14</v>
      </c>
      <c r="T8823">
        <v>18</v>
      </c>
      <c r="V8823">
        <v>24</v>
      </c>
      <c r="W8823">
        <v>0</v>
      </c>
      <c r="X8823" t="s">
        <v>493</v>
      </c>
      <c r="Y8823">
        <v>72.040999999999997</v>
      </c>
      <c r="Z8823">
        <v>60</v>
      </c>
      <c r="AD8823" t="s">
        <v>291</v>
      </c>
      <c r="AE8823">
        <v>69.679905000000005</v>
      </c>
      <c r="AF8823">
        <v>18.971195000000002</v>
      </c>
      <c r="AG8823" t="s">
        <v>31</v>
      </c>
      <c r="AJ8823">
        <v>150</v>
      </c>
      <c r="AK8823" t="s">
        <v>2585</v>
      </c>
      <c r="AN8823">
        <v>18</v>
      </c>
      <c r="AO8823" t="s">
        <v>1930</v>
      </c>
      <c r="AP8823">
        <v>12</v>
      </c>
      <c r="AQ8823">
        <v>12</v>
      </c>
      <c r="AY8823" t="s">
        <v>31</v>
      </c>
      <c r="AZ8823" t="s">
        <v>31</v>
      </c>
    </row>
    <row r="8824" spans="1:52">
      <c r="A8824" t="s">
        <v>722</v>
      </c>
      <c r="B8824" t="s">
        <v>71</v>
      </c>
      <c r="C8824" t="s">
        <v>1738</v>
      </c>
      <c r="D8824" t="s">
        <v>25</v>
      </c>
      <c r="E8824" t="s">
        <v>1928</v>
      </c>
      <c r="F8824" t="s">
        <v>3060</v>
      </c>
      <c r="G8824" t="s">
        <v>1927</v>
      </c>
      <c r="I8824">
        <v>68.849999999999994</v>
      </c>
      <c r="J8824">
        <v>19.489999999999998</v>
      </c>
      <c r="K8824" t="s">
        <v>1929</v>
      </c>
      <c r="L8824" t="s">
        <v>2389</v>
      </c>
      <c r="M8824">
        <v>2010</v>
      </c>
      <c r="N8824" t="s">
        <v>225</v>
      </c>
      <c r="Q8824">
        <v>4</v>
      </c>
      <c r="R8824">
        <v>0</v>
      </c>
      <c r="S8824">
        <v>14</v>
      </c>
      <c r="T8824">
        <v>21</v>
      </c>
      <c r="V8824">
        <v>24</v>
      </c>
      <c r="W8824">
        <v>0</v>
      </c>
      <c r="X8824" t="s">
        <v>493</v>
      </c>
      <c r="Y8824">
        <v>78.98</v>
      </c>
      <c r="Z8824">
        <v>60</v>
      </c>
      <c r="AD8824" t="s">
        <v>291</v>
      </c>
      <c r="AE8824">
        <v>69.679905000000005</v>
      </c>
      <c r="AF8824">
        <v>18.971195000000002</v>
      </c>
      <c r="AG8824" t="s">
        <v>31</v>
      </c>
      <c r="AJ8824">
        <v>150</v>
      </c>
      <c r="AK8824" t="s">
        <v>2585</v>
      </c>
      <c r="AN8824">
        <v>18</v>
      </c>
      <c r="AO8824" t="s">
        <v>1930</v>
      </c>
      <c r="AP8824">
        <v>12</v>
      </c>
      <c r="AQ8824">
        <v>12</v>
      </c>
      <c r="AY8824" t="s">
        <v>31</v>
      </c>
      <c r="AZ8824" t="s">
        <v>31</v>
      </c>
    </row>
    <row r="8825" spans="1:52">
      <c r="A8825" t="s">
        <v>722</v>
      </c>
      <c r="B8825" t="s">
        <v>71</v>
      </c>
      <c r="C8825" t="s">
        <v>1738</v>
      </c>
      <c r="D8825" t="s">
        <v>25</v>
      </c>
      <c r="E8825" t="s">
        <v>1928</v>
      </c>
      <c r="F8825" t="s">
        <v>3060</v>
      </c>
      <c r="G8825" t="s">
        <v>1927</v>
      </c>
      <c r="I8825">
        <v>59.783000000000001</v>
      </c>
      <c r="J8825">
        <v>9.4169999999999998</v>
      </c>
      <c r="K8825" s="62">
        <v>150750</v>
      </c>
      <c r="L8825" t="s">
        <v>2389</v>
      </c>
      <c r="M8825">
        <v>2010</v>
      </c>
      <c r="N8825" t="s">
        <v>225</v>
      </c>
      <c r="Q8825">
        <v>4</v>
      </c>
      <c r="R8825">
        <v>0</v>
      </c>
      <c r="S8825">
        <v>14</v>
      </c>
      <c r="T8825">
        <v>9</v>
      </c>
      <c r="V8825">
        <v>24</v>
      </c>
      <c r="W8825">
        <v>0</v>
      </c>
      <c r="X8825" t="s">
        <v>493</v>
      </c>
      <c r="Y8825">
        <v>53.265000000000001</v>
      </c>
      <c r="Z8825">
        <v>60</v>
      </c>
      <c r="AD8825" t="s">
        <v>291</v>
      </c>
      <c r="AE8825">
        <v>69.679905000000005</v>
      </c>
      <c r="AF8825">
        <v>18.971195000000002</v>
      </c>
      <c r="AG8825" t="s">
        <v>31</v>
      </c>
      <c r="AJ8825">
        <v>150</v>
      </c>
      <c r="AK8825" t="s">
        <v>2585</v>
      </c>
      <c r="AN8825">
        <v>18</v>
      </c>
      <c r="AO8825" t="s">
        <v>1930</v>
      </c>
      <c r="AP8825">
        <v>12</v>
      </c>
      <c r="AQ8825">
        <v>12</v>
      </c>
      <c r="AY8825" t="s">
        <v>31</v>
      </c>
      <c r="AZ8825" t="s">
        <v>31</v>
      </c>
    </row>
    <row r="8826" spans="1:52">
      <c r="A8826" t="s">
        <v>722</v>
      </c>
      <c r="B8826" t="s">
        <v>71</v>
      </c>
      <c r="C8826" t="s">
        <v>1738</v>
      </c>
      <c r="D8826" t="s">
        <v>25</v>
      </c>
      <c r="E8826" t="s">
        <v>1928</v>
      </c>
      <c r="F8826" t="s">
        <v>3060</v>
      </c>
      <c r="G8826" t="s">
        <v>1927</v>
      </c>
      <c r="I8826">
        <v>59.783000000000001</v>
      </c>
      <c r="J8826">
        <v>9.4169999999999998</v>
      </c>
      <c r="K8826" s="62">
        <v>150750</v>
      </c>
      <c r="L8826" t="s">
        <v>2389</v>
      </c>
      <c r="M8826">
        <v>2010</v>
      </c>
      <c r="N8826" t="s">
        <v>225</v>
      </c>
      <c r="Q8826">
        <v>4</v>
      </c>
      <c r="R8826">
        <v>0</v>
      </c>
      <c r="S8826">
        <v>14</v>
      </c>
      <c r="T8826">
        <v>12</v>
      </c>
      <c r="V8826">
        <v>24</v>
      </c>
      <c r="W8826">
        <v>0</v>
      </c>
      <c r="X8826" t="s">
        <v>493</v>
      </c>
      <c r="Y8826">
        <v>71.429000000000002</v>
      </c>
      <c r="Z8826">
        <v>60</v>
      </c>
      <c r="AD8826" t="s">
        <v>291</v>
      </c>
      <c r="AE8826">
        <v>69.679905000000005</v>
      </c>
      <c r="AF8826">
        <v>18.971195000000002</v>
      </c>
      <c r="AG8826" t="s">
        <v>31</v>
      </c>
      <c r="AJ8826">
        <v>150</v>
      </c>
      <c r="AK8826" t="s">
        <v>2585</v>
      </c>
      <c r="AN8826">
        <v>18</v>
      </c>
      <c r="AO8826" t="s">
        <v>1930</v>
      </c>
      <c r="AP8826">
        <v>12</v>
      </c>
      <c r="AQ8826">
        <v>12</v>
      </c>
      <c r="AY8826" t="s">
        <v>31</v>
      </c>
      <c r="AZ8826" t="s">
        <v>31</v>
      </c>
    </row>
    <row r="8827" spans="1:52">
      <c r="A8827" t="s">
        <v>722</v>
      </c>
      <c r="B8827" t="s">
        <v>71</v>
      </c>
      <c r="C8827" t="s">
        <v>1738</v>
      </c>
      <c r="D8827" t="s">
        <v>25</v>
      </c>
      <c r="E8827" t="s">
        <v>1928</v>
      </c>
      <c r="F8827" t="s">
        <v>3060</v>
      </c>
      <c r="G8827" t="s">
        <v>1927</v>
      </c>
      <c r="I8827">
        <v>59.783000000000001</v>
      </c>
      <c r="J8827">
        <v>9.4169999999999998</v>
      </c>
      <c r="K8827" s="62">
        <v>150750</v>
      </c>
      <c r="L8827" t="s">
        <v>2389</v>
      </c>
      <c r="M8827">
        <v>2010</v>
      </c>
      <c r="N8827" t="s">
        <v>225</v>
      </c>
      <c r="Q8827">
        <v>4</v>
      </c>
      <c r="R8827">
        <v>0</v>
      </c>
      <c r="S8827">
        <v>14</v>
      </c>
      <c r="T8827">
        <v>15</v>
      </c>
      <c r="V8827">
        <v>24</v>
      </c>
      <c r="W8827">
        <v>0</v>
      </c>
      <c r="X8827" t="s">
        <v>493</v>
      </c>
      <c r="Y8827">
        <v>91.632999999999996</v>
      </c>
      <c r="Z8827">
        <v>60</v>
      </c>
      <c r="AD8827" t="s">
        <v>291</v>
      </c>
      <c r="AE8827">
        <v>69.679905000000005</v>
      </c>
      <c r="AF8827">
        <v>18.971195000000002</v>
      </c>
      <c r="AG8827" t="s">
        <v>31</v>
      </c>
      <c r="AJ8827">
        <v>150</v>
      </c>
      <c r="AK8827" t="s">
        <v>2585</v>
      </c>
      <c r="AN8827">
        <v>18</v>
      </c>
      <c r="AO8827" t="s">
        <v>1930</v>
      </c>
      <c r="AP8827">
        <v>12</v>
      </c>
      <c r="AQ8827">
        <v>12</v>
      </c>
      <c r="AY8827" t="s">
        <v>31</v>
      </c>
      <c r="AZ8827" t="s">
        <v>31</v>
      </c>
    </row>
    <row r="8828" spans="1:52">
      <c r="A8828" t="s">
        <v>722</v>
      </c>
      <c r="B8828" t="s">
        <v>71</v>
      </c>
      <c r="C8828" t="s">
        <v>1738</v>
      </c>
      <c r="D8828" t="s">
        <v>25</v>
      </c>
      <c r="E8828" t="s">
        <v>1928</v>
      </c>
      <c r="F8828" t="s">
        <v>3060</v>
      </c>
      <c r="G8828" t="s">
        <v>1927</v>
      </c>
      <c r="I8828">
        <v>59.783000000000001</v>
      </c>
      <c r="J8828">
        <v>9.4169999999999998</v>
      </c>
      <c r="K8828" s="62">
        <v>150750</v>
      </c>
      <c r="L8828" t="s">
        <v>2389</v>
      </c>
      <c r="M8828">
        <v>2010</v>
      </c>
      <c r="N8828" t="s">
        <v>225</v>
      </c>
      <c r="Q8828">
        <v>4</v>
      </c>
      <c r="R8828">
        <v>0</v>
      </c>
      <c r="S8828">
        <v>14</v>
      </c>
      <c r="T8828">
        <v>18</v>
      </c>
      <c r="V8828">
        <v>24</v>
      </c>
      <c r="W8828">
        <v>0</v>
      </c>
      <c r="X8828" t="s">
        <v>493</v>
      </c>
      <c r="Y8828">
        <v>97.959000000000003</v>
      </c>
      <c r="Z8828">
        <v>60</v>
      </c>
      <c r="AD8828" t="s">
        <v>291</v>
      </c>
      <c r="AE8828">
        <v>69.679905000000005</v>
      </c>
      <c r="AF8828">
        <v>18.971195000000002</v>
      </c>
      <c r="AG8828" t="s">
        <v>31</v>
      </c>
      <c r="AJ8828">
        <v>150</v>
      </c>
      <c r="AK8828" t="s">
        <v>2585</v>
      </c>
      <c r="AN8828">
        <v>18</v>
      </c>
      <c r="AO8828" t="s">
        <v>1930</v>
      </c>
      <c r="AP8828">
        <v>12</v>
      </c>
      <c r="AQ8828">
        <v>12</v>
      </c>
      <c r="AY8828" t="s">
        <v>31</v>
      </c>
      <c r="AZ8828" t="s">
        <v>31</v>
      </c>
    </row>
    <row r="8829" spans="1:52">
      <c r="A8829" t="s">
        <v>722</v>
      </c>
      <c r="B8829" t="s">
        <v>71</v>
      </c>
      <c r="C8829" t="s">
        <v>1738</v>
      </c>
      <c r="D8829" t="s">
        <v>25</v>
      </c>
      <c r="E8829" t="s">
        <v>1928</v>
      </c>
      <c r="F8829" t="s">
        <v>3060</v>
      </c>
      <c r="G8829" t="s">
        <v>1927</v>
      </c>
      <c r="I8829">
        <v>59.783000000000001</v>
      </c>
      <c r="J8829">
        <v>9.4169999999999998</v>
      </c>
      <c r="K8829" s="62">
        <v>150750</v>
      </c>
      <c r="L8829" t="s">
        <v>2389</v>
      </c>
      <c r="M8829">
        <v>2010</v>
      </c>
      <c r="N8829" t="s">
        <v>225</v>
      </c>
      <c r="Q8829">
        <v>4</v>
      </c>
      <c r="R8829">
        <v>0</v>
      </c>
      <c r="S8829">
        <v>14</v>
      </c>
      <c r="T8829">
        <v>21</v>
      </c>
      <c r="V8829">
        <v>24</v>
      </c>
      <c r="W8829">
        <v>0</v>
      </c>
      <c r="X8829" t="s">
        <v>493</v>
      </c>
      <c r="Y8829">
        <v>91.429000000000002</v>
      </c>
      <c r="Z8829">
        <v>60</v>
      </c>
      <c r="AD8829" t="s">
        <v>291</v>
      </c>
      <c r="AE8829">
        <v>69.679905000000005</v>
      </c>
      <c r="AF8829">
        <v>18.971195000000002</v>
      </c>
      <c r="AG8829" t="s">
        <v>31</v>
      </c>
      <c r="AJ8829">
        <v>150</v>
      </c>
      <c r="AK8829" t="s">
        <v>2585</v>
      </c>
      <c r="AN8829">
        <v>18</v>
      </c>
      <c r="AO8829" t="s">
        <v>1930</v>
      </c>
      <c r="AP8829">
        <v>12</v>
      </c>
      <c r="AQ8829">
        <v>12</v>
      </c>
      <c r="AY8829" t="s">
        <v>31</v>
      </c>
      <c r="AZ8829" t="s">
        <v>31</v>
      </c>
    </row>
    <row r="8830" spans="1:52">
      <c r="A8830" t="s">
        <v>722</v>
      </c>
      <c r="B8830" t="s">
        <v>71</v>
      </c>
      <c r="C8830" t="s">
        <v>1738</v>
      </c>
      <c r="D8830" t="s">
        <v>25</v>
      </c>
      <c r="E8830" t="s">
        <v>1928</v>
      </c>
      <c r="F8830" t="s">
        <v>3060</v>
      </c>
      <c r="G8830" t="s">
        <v>1927</v>
      </c>
      <c r="I8830">
        <v>68.849999999999994</v>
      </c>
      <c r="J8830">
        <v>19.489999999999998</v>
      </c>
      <c r="K8830" t="s">
        <v>1929</v>
      </c>
      <c r="L8830" t="s">
        <v>2389</v>
      </c>
      <c r="M8830">
        <v>2010</v>
      </c>
      <c r="N8830" t="s">
        <v>225</v>
      </c>
      <c r="Q8830">
        <v>4</v>
      </c>
      <c r="R8830">
        <v>0</v>
      </c>
      <c r="S8830">
        <v>28</v>
      </c>
      <c r="T8830">
        <v>9</v>
      </c>
      <c r="V8830">
        <v>24</v>
      </c>
      <c r="W8830">
        <v>0</v>
      </c>
      <c r="X8830" t="s">
        <v>493</v>
      </c>
      <c r="Y8830">
        <v>71.489000000000004</v>
      </c>
      <c r="Z8830">
        <v>60</v>
      </c>
      <c r="AD8830" t="s">
        <v>291</v>
      </c>
      <c r="AE8830">
        <v>69.679905000000005</v>
      </c>
      <c r="AF8830">
        <v>18.971195000000002</v>
      </c>
      <c r="AG8830" t="s">
        <v>31</v>
      </c>
      <c r="AJ8830">
        <v>150</v>
      </c>
      <c r="AK8830" t="s">
        <v>2585</v>
      </c>
      <c r="AN8830">
        <v>18</v>
      </c>
      <c r="AO8830" t="s">
        <v>1930</v>
      </c>
      <c r="AP8830">
        <v>12</v>
      </c>
      <c r="AQ8830">
        <v>12</v>
      </c>
      <c r="AY8830" t="s">
        <v>31</v>
      </c>
      <c r="AZ8830" t="s">
        <v>31</v>
      </c>
    </row>
    <row r="8831" spans="1:52">
      <c r="A8831" t="s">
        <v>722</v>
      </c>
      <c r="B8831" t="s">
        <v>71</v>
      </c>
      <c r="C8831" t="s">
        <v>1738</v>
      </c>
      <c r="D8831" t="s">
        <v>25</v>
      </c>
      <c r="E8831" t="s">
        <v>1928</v>
      </c>
      <c r="F8831" t="s">
        <v>3060</v>
      </c>
      <c r="G8831" t="s">
        <v>1927</v>
      </c>
      <c r="I8831">
        <v>68.849999999999994</v>
      </c>
      <c r="J8831">
        <v>19.489999999999998</v>
      </c>
      <c r="K8831" t="s">
        <v>1929</v>
      </c>
      <c r="L8831" t="s">
        <v>2389</v>
      </c>
      <c r="M8831">
        <v>2010</v>
      </c>
      <c r="N8831" t="s">
        <v>225</v>
      </c>
      <c r="Q8831">
        <v>4</v>
      </c>
      <c r="R8831">
        <v>0</v>
      </c>
      <c r="S8831">
        <v>28</v>
      </c>
      <c r="T8831">
        <v>12</v>
      </c>
      <c r="V8831">
        <v>24</v>
      </c>
      <c r="W8831">
        <v>0</v>
      </c>
      <c r="X8831" t="s">
        <v>493</v>
      </c>
      <c r="Y8831">
        <v>92.552999999999997</v>
      </c>
      <c r="Z8831">
        <v>60</v>
      </c>
      <c r="AD8831" t="s">
        <v>291</v>
      </c>
      <c r="AE8831">
        <v>69.679905000000005</v>
      </c>
      <c r="AF8831">
        <v>18.971195000000002</v>
      </c>
      <c r="AG8831" t="s">
        <v>31</v>
      </c>
      <c r="AJ8831">
        <v>150</v>
      </c>
      <c r="AK8831" t="s">
        <v>2585</v>
      </c>
      <c r="AN8831">
        <v>18</v>
      </c>
      <c r="AO8831" t="s">
        <v>1930</v>
      </c>
      <c r="AP8831">
        <v>12</v>
      </c>
      <c r="AQ8831">
        <v>12</v>
      </c>
      <c r="AY8831" t="s">
        <v>31</v>
      </c>
      <c r="AZ8831" t="s">
        <v>31</v>
      </c>
    </row>
    <row r="8832" spans="1:52">
      <c r="A8832" t="s">
        <v>722</v>
      </c>
      <c r="B8832" t="s">
        <v>71</v>
      </c>
      <c r="C8832" t="s">
        <v>1738</v>
      </c>
      <c r="D8832" t="s">
        <v>25</v>
      </c>
      <c r="E8832" t="s">
        <v>1928</v>
      </c>
      <c r="F8832" t="s">
        <v>3060</v>
      </c>
      <c r="G8832" t="s">
        <v>1927</v>
      </c>
      <c r="I8832">
        <v>68.849999999999994</v>
      </c>
      <c r="J8832">
        <v>19.489999999999998</v>
      </c>
      <c r="K8832" t="s">
        <v>1929</v>
      </c>
      <c r="L8832" t="s">
        <v>2389</v>
      </c>
      <c r="M8832">
        <v>2010</v>
      </c>
      <c r="N8832" t="s">
        <v>225</v>
      </c>
      <c r="Q8832">
        <v>4</v>
      </c>
      <c r="R8832">
        <v>0</v>
      </c>
      <c r="S8832">
        <v>28</v>
      </c>
      <c r="T8832">
        <v>15</v>
      </c>
      <c r="V8832">
        <v>24</v>
      </c>
      <c r="W8832">
        <v>0</v>
      </c>
      <c r="X8832" t="s">
        <v>493</v>
      </c>
      <c r="Y8832">
        <v>84.254999999999995</v>
      </c>
      <c r="Z8832">
        <v>60</v>
      </c>
      <c r="AD8832" t="s">
        <v>291</v>
      </c>
      <c r="AE8832">
        <v>69.679905000000005</v>
      </c>
      <c r="AF8832">
        <v>18.971195000000002</v>
      </c>
      <c r="AG8832" t="s">
        <v>31</v>
      </c>
      <c r="AJ8832">
        <v>150</v>
      </c>
      <c r="AK8832" t="s">
        <v>2585</v>
      </c>
      <c r="AN8832">
        <v>18</v>
      </c>
      <c r="AO8832" t="s">
        <v>1930</v>
      </c>
      <c r="AP8832">
        <v>12</v>
      </c>
      <c r="AQ8832">
        <v>12</v>
      </c>
      <c r="AY8832" t="s">
        <v>31</v>
      </c>
      <c r="AZ8832" t="s">
        <v>31</v>
      </c>
    </row>
    <row r="8833" spans="1:52">
      <c r="A8833" t="s">
        <v>722</v>
      </c>
      <c r="B8833" t="s">
        <v>71</v>
      </c>
      <c r="C8833" t="s">
        <v>1738</v>
      </c>
      <c r="D8833" t="s">
        <v>25</v>
      </c>
      <c r="E8833" t="s">
        <v>1928</v>
      </c>
      <c r="F8833" t="s">
        <v>3060</v>
      </c>
      <c r="G8833" t="s">
        <v>1927</v>
      </c>
      <c r="I8833">
        <v>68.849999999999994</v>
      </c>
      <c r="J8833">
        <v>19.489999999999998</v>
      </c>
      <c r="K8833" t="s">
        <v>1929</v>
      </c>
      <c r="L8833" t="s">
        <v>2389</v>
      </c>
      <c r="M8833">
        <v>2010</v>
      </c>
      <c r="N8833" t="s">
        <v>225</v>
      </c>
      <c r="Q8833">
        <v>4</v>
      </c>
      <c r="R8833">
        <v>0</v>
      </c>
      <c r="S8833">
        <v>28</v>
      </c>
      <c r="T8833">
        <v>18</v>
      </c>
      <c r="V8833">
        <v>24</v>
      </c>
      <c r="W8833">
        <v>0</v>
      </c>
      <c r="X8833" t="s">
        <v>493</v>
      </c>
      <c r="Y8833">
        <v>82.34</v>
      </c>
      <c r="Z8833">
        <v>60</v>
      </c>
      <c r="AD8833" t="s">
        <v>291</v>
      </c>
      <c r="AE8833">
        <v>69.679905000000005</v>
      </c>
      <c r="AF8833">
        <v>18.971195000000002</v>
      </c>
      <c r="AG8833" t="s">
        <v>31</v>
      </c>
      <c r="AJ8833">
        <v>150</v>
      </c>
      <c r="AK8833" t="s">
        <v>2585</v>
      </c>
      <c r="AN8833">
        <v>18</v>
      </c>
      <c r="AO8833" t="s">
        <v>1930</v>
      </c>
      <c r="AP8833">
        <v>12</v>
      </c>
      <c r="AQ8833">
        <v>12</v>
      </c>
      <c r="AY8833" t="s">
        <v>31</v>
      </c>
      <c r="AZ8833" t="s">
        <v>31</v>
      </c>
    </row>
    <row r="8834" spans="1:52">
      <c r="A8834" t="s">
        <v>722</v>
      </c>
      <c r="B8834" t="s">
        <v>71</v>
      </c>
      <c r="C8834" t="s">
        <v>1738</v>
      </c>
      <c r="D8834" t="s">
        <v>25</v>
      </c>
      <c r="E8834" t="s">
        <v>1928</v>
      </c>
      <c r="F8834" t="s">
        <v>3060</v>
      </c>
      <c r="G8834" t="s">
        <v>1927</v>
      </c>
      <c r="I8834">
        <v>68.849999999999994</v>
      </c>
      <c r="J8834">
        <v>19.489999999999998</v>
      </c>
      <c r="K8834" t="s">
        <v>1929</v>
      </c>
      <c r="L8834" t="s">
        <v>2389</v>
      </c>
      <c r="M8834">
        <v>2010</v>
      </c>
      <c r="N8834" t="s">
        <v>225</v>
      </c>
      <c r="Q8834">
        <v>4</v>
      </c>
      <c r="R8834">
        <v>0</v>
      </c>
      <c r="S8834">
        <v>28</v>
      </c>
      <c r="T8834">
        <v>21</v>
      </c>
      <c r="V8834">
        <v>24</v>
      </c>
      <c r="W8834">
        <v>0</v>
      </c>
      <c r="X8834" t="s">
        <v>493</v>
      </c>
      <c r="Y8834">
        <v>72.552999999999997</v>
      </c>
      <c r="Z8834">
        <v>60</v>
      </c>
      <c r="AD8834" t="s">
        <v>291</v>
      </c>
      <c r="AE8834">
        <v>69.679905000000005</v>
      </c>
      <c r="AF8834">
        <v>18.971195000000002</v>
      </c>
      <c r="AG8834" t="s">
        <v>31</v>
      </c>
      <c r="AJ8834">
        <v>150</v>
      </c>
      <c r="AK8834" t="s">
        <v>2585</v>
      </c>
      <c r="AN8834">
        <v>18</v>
      </c>
      <c r="AO8834" t="s">
        <v>1930</v>
      </c>
      <c r="AP8834">
        <v>12</v>
      </c>
      <c r="AQ8834">
        <v>12</v>
      </c>
      <c r="AY8834" t="s">
        <v>31</v>
      </c>
      <c r="AZ8834" t="s">
        <v>31</v>
      </c>
    </row>
    <row r="8835" spans="1:52">
      <c r="A8835" t="s">
        <v>722</v>
      </c>
      <c r="B8835" t="s">
        <v>71</v>
      </c>
      <c r="C8835" t="s">
        <v>1738</v>
      </c>
      <c r="D8835" t="s">
        <v>25</v>
      </c>
      <c r="E8835" t="s">
        <v>1928</v>
      </c>
      <c r="F8835" t="s">
        <v>3060</v>
      </c>
      <c r="G8835" t="s">
        <v>1927</v>
      </c>
      <c r="I8835">
        <v>59.783000000000001</v>
      </c>
      <c r="J8835">
        <v>9.4169999999999998</v>
      </c>
      <c r="K8835" s="62">
        <v>150750</v>
      </c>
      <c r="L8835" t="s">
        <v>2389</v>
      </c>
      <c r="M8835">
        <v>2010</v>
      </c>
      <c r="N8835" t="s">
        <v>225</v>
      </c>
      <c r="Q8835">
        <v>4</v>
      </c>
      <c r="R8835">
        <v>0</v>
      </c>
      <c r="S8835">
        <v>28</v>
      </c>
      <c r="T8835">
        <v>9</v>
      </c>
      <c r="V8835">
        <v>24</v>
      </c>
      <c r="W8835">
        <v>0</v>
      </c>
      <c r="X8835" t="s">
        <v>493</v>
      </c>
      <c r="Y8835">
        <v>89.573999999999998</v>
      </c>
      <c r="Z8835">
        <v>60</v>
      </c>
      <c r="AD8835" t="s">
        <v>291</v>
      </c>
      <c r="AE8835">
        <v>69.679905000000005</v>
      </c>
      <c r="AF8835">
        <v>18.971195000000002</v>
      </c>
      <c r="AG8835" t="s">
        <v>31</v>
      </c>
      <c r="AJ8835">
        <v>150</v>
      </c>
      <c r="AK8835" t="s">
        <v>2585</v>
      </c>
      <c r="AN8835">
        <v>18</v>
      </c>
      <c r="AO8835" t="s">
        <v>1930</v>
      </c>
      <c r="AP8835">
        <v>12</v>
      </c>
      <c r="AQ8835">
        <v>12</v>
      </c>
      <c r="AY8835" t="s">
        <v>31</v>
      </c>
      <c r="AZ8835" t="s">
        <v>31</v>
      </c>
    </row>
    <row r="8836" spans="1:52">
      <c r="A8836" t="s">
        <v>722</v>
      </c>
      <c r="B8836" t="s">
        <v>71</v>
      </c>
      <c r="C8836" t="s">
        <v>1738</v>
      </c>
      <c r="D8836" t="s">
        <v>25</v>
      </c>
      <c r="E8836" t="s">
        <v>1928</v>
      </c>
      <c r="F8836" t="s">
        <v>3060</v>
      </c>
      <c r="G8836" t="s">
        <v>1927</v>
      </c>
      <c r="I8836">
        <v>59.783000000000001</v>
      </c>
      <c r="J8836">
        <v>9.4169999999999998</v>
      </c>
      <c r="K8836" s="62">
        <v>150750</v>
      </c>
      <c r="L8836" t="s">
        <v>2389</v>
      </c>
      <c r="M8836">
        <v>2010</v>
      </c>
      <c r="N8836" t="s">
        <v>225</v>
      </c>
      <c r="Q8836">
        <v>4</v>
      </c>
      <c r="R8836">
        <v>0</v>
      </c>
      <c r="S8836">
        <v>28</v>
      </c>
      <c r="T8836">
        <v>12</v>
      </c>
      <c r="V8836">
        <v>24</v>
      </c>
      <c r="W8836">
        <v>0</v>
      </c>
      <c r="X8836" t="s">
        <v>493</v>
      </c>
      <c r="Y8836">
        <v>94.043000000000006</v>
      </c>
      <c r="Z8836">
        <v>60</v>
      </c>
      <c r="AD8836" t="s">
        <v>291</v>
      </c>
      <c r="AE8836">
        <v>69.679905000000005</v>
      </c>
      <c r="AF8836">
        <v>18.971195000000002</v>
      </c>
      <c r="AG8836" t="s">
        <v>31</v>
      </c>
      <c r="AJ8836">
        <v>150</v>
      </c>
      <c r="AK8836" t="s">
        <v>2585</v>
      </c>
      <c r="AN8836">
        <v>18</v>
      </c>
      <c r="AO8836" t="s">
        <v>1930</v>
      </c>
      <c r="AP8836">
        <v>12</v>
      </c>
      <c r="AQ8836">
        <v>12</v>
      </c>
      <c r="AY8836" t="s">
        <v>31</v>
      </c>
      <c r="AZ8836" t="s">
        <v>31</v>
      </c>
    </row>
    <row r="8837" spans="1:52">
      <c r="A8837" t="s">
        <v>722</v>
      </c>
      <c r="B8837" t="s">
        <v>71</v>
      </c>
      <c r="C8837" t="s">
        <v>1738</v>
      </c>
      <c r="D8837" t="s">
        <v>25</v>
      </c>
      <c r="E8837" t="s">
        <v>1928</v>
      </c>
      <c r="F8837" t="s">
        <v>3060</v>
      </c>
      <c r="G8837" t="s">
        <v>1927</v>
      </c>
      <c r="I8837">
        <v>59.783000000000001</v>
      </c>
      <c r="J8837">
        <v>9.4169999999999998</v>
      </c>
      <c r="K8837" s="62">
        <v>150750</v>
      </c>
      <c r="L8837" t="s">
        <v>2389</v>
      </c>
      <c r="M8837">
        <v>2010</v>
      </c>
      <c r="N8837" t="s">
        <v>225</v>
      </c>
      <c r="Q8837">
        <v>4</v>
      </c>
      <c r="R8837">
        <v>0</v>
      </c>
      <c r="S8837">
        <v>28</v>
      </c>
      <c r="T8837">
        <v>15</v>
      </c>
      <c r="V8837">
        <v>24</v>
      </c>
      <c r="W8837">
        <v>0</v>
      </c>
      <c r="X8837" t="s">
        <v>493</v>
      </c>
      <c r="Y8837">
        <v>87.233999999999995</v>
      </c>
      <c r="Z8837">
        <v>60</v>
      </c>
      <c r="AD8837" t="s">
        <v>291</v>
      </c>
      <c r="AE8837">
        <v>69.679905000000005</v>
      </c>
      <c r="AF8837">
        <v>18.971195000000002</v>
      </c>
      <c r="AG8837" t="s">
        <v>31</v>
      </c>
      <c r="AJ8837">
        <v>150</v>
      </c>
      <c r="AK8837" t="s">
        <v>2585</v>
      </c>
      <c r="AN8837">
        <v>18</v>
      </c>
      <c r="AO8837" t="s">
        <v>1930</v>
      </c>
      <c r="AP8837">
        <v>12</v>
      </c>
      <c r="AQ8837">
        <v>12</v>
      </c>
      <c r="AY8837" t="s">
        <v>31</v>
      </c>
      <c r="AZ8837" t="s">
        <v>31</v>
      </c>
    </row>
    <row r="8838" spans="1:52">
      <c r="A8838" t="s">
        <v>722</v>
      </c>
      <c r="B8838" t="s">
        <v>71</v>
      </c>
      <c r="C8838" t="s">
        <v>1738</v>
      </c>
      <c r="D8838" t="s">
        <v>25</v>
      </c>
      <c r="E8838" t="s">
        <v>1928</v>
      </c>
      <c r="F8838" t="s">
        <v>3060</v>
      </c>
      <c r="G8838" t="s">
        <v>1927</v>
      </c>
      <c r="I8838">
        <v>59.783000000000001</v>
      </c>
      <c r="J8838">
        <v>9.4169999999999998</v>
      </c>
      <c r="K8838" s="62">
        <v>150750</v>
      </c>
      <c r="L8838" t="s">
        <v>2389</v>
      </c>
      <c r="M8838">
        <v>2010</v>
      </c>
      <c r="N8838" t="s">
        <v>225</v>
      </c>
      <c r="Q8838">
        <v>4</v>
      </c>
      <c r="R8838">
        <v>0</v>
      </c>
      <c r="S8838">
        <v>28</v>
      </c>
      <c r="T8838">
        <v>18</v>
      </c>
      <c r="V8838">
        <v>24</v>
      </c>
      <c r="W8838">
        <v>0</v>
      </c>
      <c r="X8838" t="s">
        <v>493</v>
      </c>
      <c r="Y8838">
        <v>88.298000000000002</v>
      </c>
      <c r="Z8838">
        <v>60</v>
      </c>
      <c r="AD8838" t="s">
        <v>291</v>
      </c>
      <c r="AE8838">
        <v>69.679905000000005</v>
      </c>
      <c r="AF8838">
        <v>18.971195000000002</v>
      </c>
      <c r="AG8838" t="s">
        <v>31</v>
      </c>
      <c r="AJ8838">
        <v>150</v>
      </c>
      <c r="AK8838" t="s">
        <v>2585</v>
      </c>
      <c r="AN8838">
        <v>18</v>
      </c>
      <c r="AO8838" t="s">
        <v>1930</v>
      </c>
      <c r="AP8838">
        <v>12</v>
      </c>
      <c r="AQ8838">
        <v>12</v>
      </c>
      <c r="AY8838" t="s">
        <v>31</v>
      </c>
      <c r="AZ8838" t="s">
        <v>31</v>
      </c>
    </row>
    <row r="8839" spans="1:52">
      <c r="A8839" t="s">
        <v>722</v>
      </c>
      <c r="B8839" t="s">
        <v>71</v>
      </c>
      <c r="C8839" t="s">
        <v>1738</v>
      </c>
      <c r="D8839" t="s">
        <v>25</v>
      </c>
      <c r="E8839" t="s">
        <v>1928</v>
      </c>
      <c r="F8839" t="s">
        <v>3060</v>
      </c>
      <c r="G8839" t="s">
        <v>1927</v>
      </c>
      <c r="I8839">
        <v>59.783000000000001</v>
      </c>
      <c r="J8839">
        <v>9.4169999999999998</v>
      </c>
      <c r="K8839" s="62">
        <v>150750</v>
      </c>
      <c r="L8839" t="s">
        <v>2389</v>
      </c>
      <c r="M8839">
        <v>2010</v>
      </c>
      <c r="N8839" t="s">
        <v>225</v>
      </c>
      <c r="Q8839">
        <v>4</v>
      </c>
      <c r="R8839">
        <v>0</v>
      </c>
      <c r="S8839">
        <v>28</v>
      </c>
      <c r="T8839">
        <v>21</v>
      </c>
      <c r="V8839">
        <v>24</v>
      </c>
      <c r="W8839">
        <v>0</v>
      </c>
      <c r="X8839" t="s">
        <v>493</v>
      </c>
      <c r="Y8839">
        <v>85.956999999999994</v>
      </c>
      <c r="Z8839">
        <v>60</v>
      </c>
      <c r="AD8839" t="s">
        <v>291</v>
      </c>
      <c r="AE8839">
        <v>69.679905000000005</v>
      </c>
      <c r="AF8839">
        <v>18.971195000000002</v>
      </c>
      <c r="AG8839" t="s">
        <v>31</v>
      </c>
      <c r="AJ8839">
        <v>150</v>
      </c>
      <c r="AK8839" t="s">
        <v>2585</v>
      </c>
      <c r="AN8839">
        <v>18</v>
      </c>
      <c r="AO8839" t="s">
        <v>1930</v>
      </c>
      <c r="AP8839">
        <v>12</v>
      </c>
      <c r="AQ8839">
        <v>12</v>
      </c>
      <c r="AY8839" t="s">
        <v>31</v>
      </c>
      <c r="AZ8839" t="s">
        <v>31</v>
      </c>
    </row>
    <row r="8840" spans="1:52">
      <c r="A8840" t="s">
        <v>722</v>
      </c>
      <c r="B8840" t="s">
        <v>71</v>
      </c>
      <c r="C8840" t="s">
        <v>1738</v>
      </c>
      <c r="D8840" t="s">
        <v>25</v>
      </c>
      <c r="E8840" t="s">
        <v>1928</v>
      </c>
      <c r="F8840" t="s">
        <v>3060</v>
      </c>
      <c r="G8840" t="s">
        <v>1927</v>
      </c>
      <c r="I8840">
        <v>68.849999999999994</v>
      </c>
      <c r="J8840">
        <v>19.489999999999998</v>
      </c>
      <c r="K8840" t="s">
        <v>1929</v>
      </c>
      <c r="L8840" t="s">
        <v>2389</v>
      </c>
      <c r="M8840">
        <v>2010</v>
      </c>
      <c r="N8840" t="s">
        <v>225</v>
      </c>
      <c r="Q8840">
        <v>4</v>
      </c>
      <c r="R8840">
        <v>0</v>
      </c>
      <c r="S8840">
        <v>28</v>
      </c>
      <c r="T8840">
        <v>9</v>
      </c>
      <c r="V8840">
        <v>24</v>
      </c>
      <c r="W8840">
        <v>0</v>
      </c>
      <c r="X8840" t="s">
        <v>493</v>
      </c>
      <c r="Y8840">
        <v>60.040999999999997</v>
      </c>
      <c r="Z8840">
        <v>60</v>
      </c>
      <c r="AD8840" t="s">
        <v>291</v>
      </c>
      <c r="AE8840">
        <v>69.679905000000005</v>
      </c>
      <c r="AF8840">
        <v>18.971195000000002</v>
      </c>
      <c r="AG8840" t="s">
        <v>31</v>
      </c>
      <c r="AJ8840">
        <v>150</v>
      </c>
      <c r="AK8840" t="s">
        <v>2585</v>
      </c>
      <c r="AN8840">
        <v>18</v>
      </c>
      <c r="AO8840" t="s">
        <v>1930</v>
      </c>
      <c r="AP8840">
        <v>12</v>
      </c>
      <c r="AQ8840">
        <v>12</v>
      </c>
      <c r="AY8840" t="s">
        <v>31</v>
      </c>
      <c r="AZ8840" t="s">
        <v>31</v>
      </c>
    </row>
    <row r="8841" spans="1:52">
      <c r="A8841" t="s">
        <v>722</v>
      </c>
      <c r="B8841" t="s">
        <v>71</v>
      </c>
      <c r="C8841" t="s">
        <v>1738</v>
      </c>
      <c r="D8841" t="s">
        <v>25</v>
      </c>
      <c r="E8841" t="s">
        <v>1928</v>
      </c>
      <c r="F8841" t="s">
        <v>3060</v>
      </c>
      <c r="G8841" t="s">
        <v>1927</v>
      </c>
      <c r="I8841">
        <v>68.849999999999994</v>
      </c>
      <c r="J8841">
        <v>19.489999999999998</v>
      </c>
      <c r="K8841" t="s">
        <v>1929</v>
      </c>
      <c r="L8841" t="s">
        <v>2389</v>
      </c>
      <c r="M8841">
        <v>2010</v>
      </c>
      <c r="N8841" t="s">
        <v>225</v>
      </c>
      <c r="Q8841">
        <v>4</v>
      </c>
      <c r="R8841">
        <v>0</v>
      </c>
      <c r="S8841">
        <v>28</v>
      </c>
      <c r="T8841">
        <v>12</v>
      </c>
      <c r="V8841">
        <v>24</v>
      </c>
      <c r="W8841">
        <v>0</v>
      </c>
      <c r="X8841" t="s">
        <v>493</v>
      </c>
      <c r="Y8841">
        <v>93.238</v>
      </c>
      <c r="Z8841">
        <v>60</v>
      </c>
      <c r="AD8841" t="s">
        <v>291</v>
      </c>
      <c r="AE8841">
        <v>69.679905000000005</v>
      </c>
      <c r="AF8841">
        <v>18.971195000000002</v>
      </c>
      <c r="AG8841" t="s">
        <v>31</v>
      </c>
      <c r="AJ8841">
        <v>150</v>
      </c>
      <c r="AK8841" t="s">
        <v>2585</v>
      </c>
      <c r="AN8841">
        <v>18</v>
      </c>
      <c r="AO8841" t="s">
        <v>1930</v>
      </c>
      <c r="AP8841">
        <v>12</v>
      </c>
      <c r="AQ8841">
        <v>12</v>
      </c>
      <c r="AY8841" t="s">
        <v>31</v>
      </c>
      <c r="AZ8841" t="s">
        <v>31</v>
      </c>
    </row>
    <row r="8842" spans="1:52">
      <c r="A8842" t="s">
        <v>722</v>
      </c>
      <c r="B8842" t="s">
        <v>71</v>
      </c>
      <c r="C8842" t="s">
        <v>1738</v>
      </c>
      <c r="D8842" t="s">
        <v>25</v>
      </c>
      <c r="E8842" t="s">
        <v>1928</v>
      </c>
      <c r="F8842" t="s">
        <v>3060</v>
      </c>
      <c r="G8842" t="s">
        <v>1927</v>
      </c>
      <c r="I8842">
        <v>68.849999999999994</v>
      </c>
      <c r="J8842">
        <v>19.489999999999998</v>
      </c>
      <c r="K8842" t="s">
        <v>1929</v>
      </c>
      <c r="L8842" t="s">
        <v>2389</v>
      </c>
      <c r="M8842">
        <v>2010</v>
      </c>
      <c r="N8842" t="s">
        <v>225</v>
      </c>
      <c r="Q8842">
        <v>4</v>
      </c>
      <c r="R8842">
        <v>0</v>
      </c>
      <c r="S8842">
        <v>28</v>
      </c>
      <c r="T8842">
        <v>15</v>
      </c>
      <c r="V8842">
        <v>24</v>
      </c>
      <c r="W8842">
        <v>0</v>
      </c>
      <c r="X8842" t="s">
        <v>493</v>
      </c>
      <c r="Y8842">
        <v>100</v>
      </c>
      <c r="Z8842">
        <v>60</v>
      </c>
      <c r="AD8842" t="s">
        <v>291</v>
      </c>
      <c r="AE8842">
        <v>69.679905000000005</v>
      </c>
      <c r="AF8842">
        <v>18.971195000000002</v>
      </c>
      <c r="AG8842" t="s">
        <v>31</v>
      </c>
      <c r="AJ8842">
        <v>150</v>
      </c>
      <c r="AK8842" t="s">
        <v>2585</v>
      </c>
      <c r="AN8842">
        <v>18</v>
      </c>
      <c r="AO8842" t="s">
        <v>1930</v>
      </c>
      <c r="AP8842">
        <v>12</v>
      </c>
      <c r="AQ8842">
        <v>12</v>
      </c>
      <c r="AY8842" t="s">
        <v>31</v>
      </c>
      <c r="AZ8842" t="s">
        <v>31</v>
      </c>
    </row>
    <row r="8843" spans="1:52">
      <c r="A8843" t="s">
        <v>722</v>
      </c>
      <c r="B8843" t="s">
        <v>71</v>
      </c>
      <c r="C8843" t="s">
        <v>1738</v>
      </c>
      <c r="D8843" t="s">
        <v>25</v>
      </c>
      <c r="E8843" t="s">
        <v>1928</v>
      </c>
      <c r="F8843" t="s">
        <v>3060</v>
      </c>
      <c r="G8843" t="s">
        <v>1927</v>
      </c>
      <c r="I8843">
        <v>68.849999999999994</v>
      </c>
      <c r="J8843">
        <v>19.489999999999998</v>
      </c>
      <c r="K8843" t="s">
        <v>1929</v>
      </c>
      <c r="L8843" t="s">
        <v>2389</v>
      </c>
      <c r="M8843">
        <v>2010</v>
      </c>
      <c r="N8843" t="s">
        <v>225</v>
      </c>
      <c r="Q8843">
        <v>4</v>
      </c>
      <c r="R8843">
        <v>0</v>
      </c>
      <c r="S8843">
        <v>28</v>
      </c>
      <c r="T8843">
        <v>18</v>
      </c>
      <c r="V8843">
        <v>24</v>
      </c>
      <c r="W8843">
        <v>0</v>
      </c>
      <c r="X8843" t="s">
        <v>493</v>
      </c>
      <c r="Y8843">
        <v>94.262</v>
      </c>
      <c r="Z8843">
        <v>60</v>
      </c>
      <c r="AD8843" t="s">
        <v>291</v>
      </c>
      <c r="AE8843">
        <v>69.679905000000005</v>
      </c>
      <c r="AF8843">
        <v>18.971195000000002</v>
      </c>
      <c r="AG8843" t="s">
        <v>31</v>
      </c>
      <c r="AJ8843">
        <v>150</v>
      </c>
      <c r="AK8843" t="s">
        <v>2585</v>
      </c>
      <c r="AN8843">
        <v>18</v>
      </c>
      <c r="AO8843" t="s">
        <v>1930</v>
      </c>
      <c r="AP8843">
        <v>12</v>
      </c>
      <c r="AQ8843">
        <v>12</v>
      </c>
      <c r="AY8843" t="s">
        <v>31</v>
      </c>
      <c r="AZ8843" t="s">
        <v>31</v>
      </c>
    </row>
    <row r="8844" spans="1:52">
      <c r="A8844" t="s">
        <v>722</v>
      </c>
      <c r="B8844" t="s">
        <v>71</v>
      </c>
      <c r="C8844" t="s">
        <v>1738</v>
      </c>
      <c r="D8844" t="s">
        <v>25</v>
      </c>
      <c r="E8844" t="s">
        <v>1928</v>
      </c>
      <c r="F8844" t="s">
        <v>3060</v>
      </c>
      <c r="G8844" t="s">
        <v>1927</v>
      </c>
      <c r="I8844">
        <v>68.849999999999994</v>
      </c>
      <c r="J8844">
        <v>19.489999999999998</v>
      </c>
      <c r="K8844" t="s">
        <v>1929</v>
      </c>
      <c r="L8844" t="s">
        <v>2389</v>
      </c>
      <c r="M8844">
        <v>2010</v>
      </c>
      <c r="N8844" t="s">
        <v>225</v>
      </c>
      <c r="Q8844">
        <v>4</v>
      </c>
      <c r="R8844">
        <v>0</v>
      </c>
      <c r="S8844">
        <v>28</v>
      </c>
      <c r="T8844">
        <v>21</v>
      </c>
      <c r="V8844">
        <v>24</v>
      </c>
      <c r="W8844">
        <v>0</v>
      </c>
      <c r="X8844" t="s">
        <v>493</v>
      </c>
      <c r="Y8844">
        <v>100</v>
      </c>
      <c r="Z8844">
        <v>60</v>
      </c>
      <c r="AD8844" t="s">
        <v>291</v>
      </c>
      <c r="AE8844">
        <v>69.679905000000005</v>
      </c>
      <c r="AF8844">
        <v>18.971195000000002</v>
      </c>
      <c r="AG8844" t="s">
        <v>31</v>
      </c>
      <c r="AJ8844">
        <v>150</v>
      </c>
      <c r="AK8844" t="s">
        <v>2585</v>
      </c>
      <c r="AN8844">
        <v>18</v>
      </c>
      <c r="AO8844" t="s">
        <v>1930</v>
      </c>
      <c r="AP8844">
        <v>12</v>
      </c>
      <c r="AQ8844">
        <v>12</v>
      </c>
      <c r="AY8844" t="s">
        <v>31</v>
      </c>
      <c r="AZ8844" t="s">
        <v>31</v>
      </c>
    </row>
    <row r="8845" spans="1:52">
      <c r="A8845" t="s">
        <v>722</v>
      </c>
      <c r="B8845" t="s">
        <v>71</v>
      </c>
      <c r="C8845" t="s">
        <v>1738</v>
      </c>
      <c r="D8845" t="s">
        <v>25</v>
      </c>
      <c r="E8845" t="s">
        <v>1928</v>
      </c>
      <c r="F8845" t="s">
        <v>3060</v>
      </c>
      <c r="G8845" t="s">
        <v>1927</v>
      </c>
      <c r="I8845">
        <v>59.783000000000001</v>
      </c>
      <c r="J8845">
        <v>9.4169999999999998</v>
      </c>
      <c r="K8845" s="62">
        <v>150750</v>
      </c>
      <c r="L8845" t="s">
        <v>2389</v>
      </c>
      <c r="M8845">
        <v>2010</v>
      </c>
      <c r="N8845" t="s">
        <v>225</v>
      </c>
      <c r="Q8845">
        <v>4</v>
      </c>
      <c r="R8845">
        <v>0</v>
      </c>
      <c r="S8845">
        <v>28</v>
      </c>
      <c r="T8845">
        <v>9</v>
      </c>
      <c r="V8845">
        <v>24</v>
      </c>
      <c r="W8845">
        <v>0</v>
      </c>
      <c r="X8845" t="s">
        <v>493</v>
      </c>
      <c r="Y8845">
        <v>97.540999999999997</v>
      </c>
      <c r="Z8845">
        <v>60</v>
      </c>
      <c r="AD8845" t="s">
        <v>291</v>
      </c>
      <c r="AE8845">
        <v>69.679905000000005</v>
      </c>
      <c r="AF8845">
        <v>18.971195000000002</v>
      </c>
      <c r="AG8845" t="s">
        <v>31</v>
      </c>
      <c r="AJ8845">
        <v>150</v>
      </c>
      <c r="AK8845" t="s">
        <v>2585</v>
      </c>
      <c r="AN8845">
        <v>18</v>
      </c>
      <c r="AO8845" t="s">
        <v>1930</v>
      </c>
      <c r="AP8845">
        <v>12</v>
      </c>
      <c r="AQ8845">
        <v>12</v>
      </c>
      <c r="AY8845" t="s">
        <v>31</v>
      </c>
      <c r="AZ8845" t="s">
        <v>31</v>
      </c>
    </row>
    <row r="8846" spans="1:52">
      <c r="A8846" t="s">
        <v>722</v>
      </c>
      <c r="B8846" t="s">
        <v>71</v>
      </c>
      <c r="C8846" t="s">
        <v>1738</v>
      </c>
      <c r="D8846" t="s">
        <v>25</v>
      </c>
      <c r="E8846" t="s">
        <v>1928</v>
      </c>
      <c r="F8846" t="s">
        <v>3060</v>
      </c>
      <c r="G8846" t="s">
        <v>1927</v>
      </c>
      <c r="I8846">
        <v>59.783000000000001</v>
      </c>
      <c r="J8846">
        <v>9.4169999999999998</v>
      </c>
      <c r="K8846" s="62">
        <v>150750</v>
      </c>
      <c r="L8846" t="s">
        <v>2389</v>
      </c>
      <c r="M8846">
        <v>2010</v>
      </c>
      <c r="N8846" t="s">
        <v>225</v>
      </c>
      <c r="Q8846">
        <v>4</v>
      </c>
      <c r="R8846">
        <v>0</v>
      </c>
      <c r="S8846">
        <v>28</v>
      </c>
      <c r="T8846">
        <v>12</v>
      </c>
      <c r="V8846">
        <v>24</v>
      </c>
      <c r="W8846">
        <v>0</v>
      </c>
      <c r="X8846" t="s">
        <v>493</v>
      </c>
      <c r="Y8846">
        <v>93.238</v>
      </c>
      <c r="Z8846">
        <v>60</v>
      </c>
      <c r="AD8846" t="s">
        <v>291</v>
      </c>
      <c r="AE8846">
        <v>69.679905000000005</v>
      </c>
      <c r="AF8846">
        <v>18.971195000000002</v>
      </c>
      <c r="AG8846" t="s">
        <v>31</v>
      </c>
      <c r="AJ8846">
        <v>150</v>
      </c>
      <c r="AK8846" t="s">
        <v>2585</v>
      </c>
      <c r="AN8846">
        <v>18</v>
      </c>
      <c r="AO8846" t="s">
        <v>1930</v>
      </c>
      <c r="AP8846">
        <v>12</v>
      </c>
      <c r="AQ8846">
        <v>12</v>
      </c>
      <c r="AY8846" t="s">
        <v>31</v>
      </c>
      <c r="AZ8846" t="s">
        <v>31</v>
      </c>
    </row>
    <row r="8847" spans="1:52">
      <c r="A8847" t="s">
        <v>722</v>
      </c>
      <c r="B8847" t="s">
        <v>71</v>
      </c>
      <c r="C8847" t="s">
        <v>1738</v>
      </c>
      <c r="D8847" t="s">
        <v>25</v>
      </c>
      <c r="E8847" t="s">
        <v>1928</v>
      </c>
      <c r="F8847" t="s">
        <v>3060</v>
      </c>
      <c r="G8847" t="s">
        <v>1927</v>
      </c>
      <c r="I8847">
        <v>59.783000000000001</v>
      </c>
      <c r="J8847">
        <v>9.4169999999999998</v>
      </c>
      <c r="K8847" s="62">
        <v>150750</v>
      </c>
      <c r="L8847" t="s">
        <v>2389</v>
      </c>
      <c r="M8847">
        <v>2010</v>
      </c>
      <c r="N8847" t="s">
        <v>225</v>
      </c>
      <c r="Q8847">
        <v>4</v>
      </c>
      <c r="R8847">
        <v>0</v>
      </c>
      <c r="S8847">
        <v>28</v>
      </c>
      <c r="T8847">
        <v>15</v>
      </c>
      <c r="V8847">
        <v>24</v>
      </c>
      <c r="W8847">
        <v>0</v>
      </c>
      <c r="X8847" t="s">
        <v>493</v>
      </c>
      <c r="Y8847">
        <v>100</v>
      </c>
      <c r="Z8847">
        <v>60</v>
      </c>
      <c r="AD8847" t="s">
        <v>291</v>
      </c>
      <c r="AE8847">
        <v>69.679905000000005</v>
      </c>
      <c r="AF8847">
        <v>18.971195000000002</v>
      </c>
      <c r="AG8847" t="s">
        <v>31</v>
      </c>
      <c r="AJ8847">
        <v>150</v>
      </c>
      <c r="AK8847" t="s">
        <v>2585</v>
      </c>
      <c r="AN8847">
        <v>18</v>
      </c>
      <c r="AO8847" t="s">
        <v>1930</v>
      </c>
      <c r="AP8847">
        <v>12</v>
      </c>
      <c r="AQ8847">
        <v>12</v>
      </c>
      <c r="AY8847" t="s">
        <v>31</v>
      </c>
      <c r="AZ8847" t="s">
        <v>31</v>
      </c>
    </row>
    <row r="8848" spans="1:52">
      <c r="A8848" t="s">
        <v>722</v>
      </c>
      <c r="B8848" t="s">
        <v>71</v>
      </c>
      <c r="C8848" t="s">
        <v>1738</v>
      </c>
      <c r="D8848" t="s">
        <v>25</v>
      </c>
      <c r="E8848" t="s">
        <v>1928</v>
      </c>
      <c r="F8848" t="s">
        <v>3060</v>
      </c>
      <c r="G8848" t="s">
        <v>1927</v>
      </c>
      <c r="I8848">
        <v>59.783000000000001</v>
      </c>
      <c r="J8848">
        <v>9.4169999999999998</v>
      </c>
      <c r="K8848" s="62">
        <v>150750</v>
      </c>
      <c r="L8848" t="s">
        <v>2389</v>
      </c>
      <c r="M8848">
        <v>2010</v>
      </c>
      <c r="N8848" t="s">
        <v>225</v>
      </c>
      <c r="Q8848">
        <v>4</v>
      </c>
      <c r="R8848">
        <v>0</v>
      </c>
      <c r="S8848">
        <v>28</v>
      </c>
      <c r="T8848">
        <v>18</v>
      </c>
      <c r="V8848">
        <v>24</v>
      </c>
      <c r="W8848">
        <v>0</v>
      </c>
      <c r="X8848" t="s">
        <v>493</v>
      </c>
      <c r="Y8848">
        <v>100</v>
      </c>
      <c r="Z8848">
        <v>60</v>
      </c>
      <c r="AD8848" t="s">
        <v>291</v>
      </c>
      <c r="AE8848">
        <v>69.679905000000005</v>
      </c>
      <c r="AF8848">
        <v>18.971195000000002</v>
      </c>
      <c r="AG8848" t="s">
        <v>31</v>
      </c>
      <c r="AJ8848">
        <v>150</v>
      </c>
      <c r="AK8848" t="s">
        <v>2585</v>
      </c>
      <c r="AN8848">
        <v>18</v>
      </c>
      <c r="AO8848" t="s">
        <v>1930</v>
      </c>
      <c r="AP8848">
        <v>12</v>
      </c>
      <c r="AQ8848">
        <v>12</v>
      </c>
      <c r="AY8848" t="s">
        <v>31</v>
      </c>
      <c r="AZ8848" t="s">
        <v>31</v>
      </c>
    </row>
    <row r="8849" spans="1:52">
      <c r="A8849" t="s">
        <v>722</v>
      </c>
      <c r="B8849" t="s">
        <v>71</v>
      </c>
      <c r="C8849" t="s">
        <v>1738</v>
      </c>
      <c r="D8849" t="s">
        <v>25</v>
      </c>
      <c r="E8849" t="s">
        <v>1928</v>
      </c>
      <c r="F8849" t="s">
        <v>3060</v>
      </c>
      <c r="G8849" t="s">
        <v>1927</v>
      </c>
      <c r="I8849">
        <v>59.783000000000001</v>
      </c>
      <c r="J8849">
        <v>9.4169999999999998</v>
      </c>
      <c r="K8849" s="62">
        <v>150750</v>
      </c>
      <c r="L8849" t="s">
        <v>2389</v>
      </c>
      <c r="M8849">
        <v>2010</v>
      </c>
      <c r="N8849" t="s">
        <v>225</v>
      </c>
      <c r="Q8849">
        <v>4</v>
      </c>
      <c r="R8849">
        <v>0</v>
      </c>
      <c r="S8849">
        <v>28</v>
      </c>
      <c r="T8849">
        <v>21</v>
      </c>
      <c r="V8849">
        <v>24</v>
      </c>
      <c r="W8849">
        <v>0</v>
      </c>
      <c r="X8849" t="s">
        <v>493</v>
      </c>
      <c r="Y8849">
        <v>100</v>
      </c>
      <c r="Z8849">
        <v>60</v>
      </c>
      <c r="AD8849" t="s">
        <v>291</v>
      </c>
      <c r="AE8849">
        <v>69.679905000000005</v>
      </c>
      <c r="AF8849">
        <v>18.971195000000002</v>
      </c>
      <c r="AG8849" t="s">
        <v>31</v>
      </c>
      <c r="AJ8849">
        <v>150</v>
      </c>
      <c r="AK8849" t="s">
        <v>2585</v>
      </c>
      <c r="AN8849">
        <v>18</v>
      </c>
      <c r="AO8849" t="s">
        <v>1930</v>
      </c>
      <c r="AP8849">
        <v>12</v>
      </c>
      <c r="AQ8849">
        <v>12</v>
      </c>
      <c r="AY8849" t="s">
        <v>31</v>
      </c>
      <c r="AZ8849" t="s">
        <v>31</v>
      </c>
    </row>
    <row r="8850" spans="1:52">
      <c r="A8850" t="s">
        <v>722</v>
      </c>
      <c r="B8850" t="s">
        <v>71</v>
      </c>
      <c r="C8850" t="s">
        <v>1738</v>
      </c>
      <c r="D8850" t="s">
        <v>25</v>
      </c>
      <c r="E8850" t="s">
        <v>1928</v>
      </c>
      <c r="F8850" t="s">
        <v>3060</v>
      </c>
      <c r="G8850" t="s">
        <v>1927</v>
      </c>
      <c r="I8850">
        <v>68.849999999999994</v>
      </c>
      <c r="J8850">
        <v>19.489999999999998</v>
      </c>
      <c r="K8850" t="s">
        <v>1929</v>
      </c>
      <c r="L8850" t="s">
        <v>2389</v>
      </c>
      <c r="M8850">
        <v>2010</v>
      </c>
      <c r="N8850" t="s">
        <v>225</v>
      </c>
      <c r="Q8850">
        <v>4</v>
      </c>
      <c r="R8850">
        <v>0</v>
      </c>
      <c r="S8850">
        <v>56</v>
      </c>
      <c r="T8850">
        <v>9</v>
      </c>
      <c r="V8850">
        <v>24</v>
      </c>
      <c r="W8850">
        <v>0</v>
      </c>
      <c r="X8850" t="s">
        <v>493</v>
      </c>
      <c r="Y8850">
        <v>88.546000000000006</v>
      </c>
      <c r="Z8850">
        <v>60</v>
      </c>
      <c r="AD8850" t="s">
        <v>291</v>
      </c>
      <c r="AE8850">
        <v>69.679905000000005</v>
      </c>
      <c r="AF8850">
        <v>18.971195000000002</v>
      </c>
      <c r="AG8850" t="s">
        <v>31</v>
      </c>
      <c r="AJ8850">
        <v>150</v>
      </c>
      <c r="AK8850" t="s">
        <v>2585</v>
      </c>
      <c r="AN8850">
        <v>18</v>
      </c>
      <c r="AO8850" t="s">
        <v>1930</v>
      </c>
      <c r="AP8850">
        <v>12</v>
      </c>
      <c r="AQ8850">
        <v>12</v>
      </c>
      <c r="AY8850" t="s">
        <v>31</v>
      </c>
      <c r="AZ8850" t="s">
        <v>31</v>
      </c>
    </row>
    <row r="8851" spans="1:52">
      <c r="A8851" t="s">
        <v>722</v>
      </c>
      <c r="B8851" t="s">
        <v>71</v>
      </c>
      <c r="C8851" t="s">
        <v>1738</v>
      </c>
      <c r="D8851" t="s">
        <v>25</v>
      </c>
      <c r="E8851" t="s">
        <v>1928</v>
      </c>
      <c r="F8851" t="s">
        <v>3060</v>
      </c>
      <c r="G8851" t="s">
        <v>1927</v>
      </c>
      <c r="I8851">
        <v>68.849999999999994</v>
      </c>
      <c r="J8851">
        <v>19.489999999999998</v>
      </c>
      <c r="K8851" t="s">
        <v>1929</v>
      </c>
      <c r="L8851" t="s">
        <v>2389</v>
      </c>
      <c r="M8851">
        <v>2010</v>
      </c>
      <c r="N8851" t="s">
        <v>225</v>
      </c>
      <c r="Q8851">
        <v>4</v>
      </c>
      <c r="R8851">
        <v>0</v>
      </c>
      <c r="S8851">
        <v>56</v>
      </c>
      <c r="T8851">
        <v>12</v>
      </c>
      <c r="V8851">
        <v>24</v>
      </c>
      <c r="W8851">
        <v>0</v>
      </c>
      <c r="X8851" t="s">
        <v>493</v>
      </c>
      <c r="Y8851">
        <v>92.070700000000002</v>
      </c>
      <c r="Z8851">
        <v>60</v>
      </c>
      <c r="AD8851" t="s">
        <v>291</v>
      </c>
      <c r="AE8851">
        <v>69.679905000000005</v>
      </c>
      <c r="AF8851">
        <v>18.971195000000002</v>
      </c>
      <c r="AG8851" t="s">
        <v>31</v>
      </c>
      <c r="AJ8851">
        <v>150</v>
      </c>
      <c r="AK8851" t="s">
        <v>2585</v>
      </c>
      <c r="AN8851">
        <v>18</v>
      </c>
      <c r="AO8851" t="s">
        <v>1930</v>
      </c>
      <c r="AP8851">
        <v>12</v>
      </c>
      <c r="AQ8851">
        <v>12</v>
      </c>
      <c r="AY8851" t="s">
        <v>31</v>
      </c>
      <c r="AZ8851" t="s">
        <v>31</v>
      </c>
    </row>
    <row r="8852" spans="1:52">
      <c r="A8852" t="s">
        <v>722</v>
      </c>
      <c r="B8852" t="s">
        <v>71</v>
      </c>
      <c r="C8852" t="s">
        <v>1738</v>
      </c>
      <c r="D8852" t="s">
        <v>25</v>
      </c>
      <c r="E8852" t="s">
        <v>1928</v>
      </c>
      <c r="F8852" t="s">
        <v>3060</v>
      </c>
      <c r="G8852" t="s">
        <v>1927</v>
      </c>
      <c r="I8852">
        <v>68.849999999999994</v>
      </c>
      <c r="J8852">
        <v>19.489999999999998</v>
      </c>
      <c r="K8852" t="s">
        <v>1929</v>
      </c>
      <c r="L8852" t="s">
        <v>2389</v>
      </c>
      <c r="M8852">
        <v>2010</v>
      </c>
      <c r="N8852" t="s">
        <v>225</v>
      </c>
      <c r="Q8852">
        <v>4</v>
      </c>
      <c r="R8852">
        <v>0</v>
      </c>
      <c r="S8852">
        <v>56</v>
      </c>
      <c r="T8852">
        <v>15</v>
      </c>
      <c r="V8852">
        <v>24</v>
      </c>
      <c r="W8852">
        <v>0</v>
      </c>
      <c r="X8852" t="s">
        <v>493</v>
      </c>
      <c r="Y8852">
        <v>95.373999999999995</v>
      </c>
      <c r="Z8852">
        <v>60</v>
      </c>
      <c r="AD8852" t="s">
        <v>291</v>
      </c>
      <c r="AE8852">
        <v>69.679905000000005</v>
      </c>
      <c r="AF8852">
        <v>18.971195000000002</v>
      </c>
      <c r="AG8852" t="s">
        <v>31</v>
      </c>
      <c r="AJ8852">
        <v>150</v>
      </c>
      <c r="AK8852" t="s">
        <v>2585</v>
      </c>
      <c r="AN8852">
        <v>18</v>
      </c>
      <c r="AO8852" t="s">
        <v>1930</v>
      </c>
      <c r="AP8852">
        <v>12</v>
      </c>
      <c r="AQ8852">
        <v>12</v>
      </c>
      <c r="AY8852" t="s">
        <v>31</v>
      </c>
      <c r="AZ8852" t="s">
        <v>31</v>
      </c>
    </row>
    <row r="8853" spans="1:52">
      <c r="A8853" t="s">
        <v>722</v>
      </c>
      <c r="B8853" t="s">
        <v>71</v>
      </c>
      <c r="C8853" t="s">
        <v>1738</v>
      </c>
      <c r="D8853" t="s">
        <v>25</v>
      </c>
      <c r="E8853" t="s">
        <v>1928</v>
      </c>
      <c r="F8853" t="s">
        <v>3060</v>
      </c>
      <c r="G8853" t="s">
        <v>1927</v>
      </c>
      <c r="I8853">
        <v>68.849999999999994</v>
      </c>
      <c r="J8853">
        <v>19.489999999999998</v>
      </c>
      <c r="K8853" t="s">
        <v>1929</v>
      </c>
      <c r="L8853" t="s">
        <v>2389</v>
      </c>
      <c r="M8853">
        <v>2010</v>
      </c>
      <c r="N8853" t="s">
        <v>225</v>
      </c>
      <c r="Q8853">
        <v>4</v>
      </c>
      <c r="R8853">
        <v>0</v>
      </c>
      <c r="S8853">
        <v>56</v>
      </c>
      <c r="T8853">
        <v>18</v>
      </c>
      <c r="V8853">
        <v>24</v>
      </c>
      <c r="W8853">
        <v>0</v>
      </c>
      <c r="X8853" t="s">
        <v>493</v>
      </c>
      <c r="Y8853">
        <v>95.153999999999996</v>
      </c>
      <c r="Z8853">
        <v>60</v>
      </c>
      <c r="AD8853" t="s">
        <v>291</v>
      </c>
      <c r="AE8853">
        <v>69.679905000000005</v>
      </c>
      <c r="AF8853">
        <v>18.971195000000002</v>
      </c>
      <c r="AG8853" t="s">
        <v>31</v>
      </c>
      <c r="AJ8853">
        <v>150</v>
      </c>
      <c r="AK8853" t="s">
        <v>2585</v>
      </c>
      <c r="AN8853">
        <v>18</v>
      </c>
      <c r="AO8853" t="s">
        <v>1930</v>
      </c>
      <c r="AP8853">
        <v>12</v>
      </c>
      <c r="AQ8853">
        <v>12</v>
      </c>
      <c r="AY8853" t="s">
        <v>31</v>
      </c>
      <c r="AZ8853" t="s">
        <v>31</v>
      </c>
    </row>
    <row r="8854" spans="1:52">
      <c r="A8854" t="s">
        <v>722</v>
      </c>
      <c r="B8854" t="s">
        <v>71</v>
      </c>
      <c r="C8854" t="s">
        <v>1738</v>
      </c>
      <c r="D8854" t="s">
        <v>25</v>
      </c>
      <c r="E8854" t="s">
        <v>1928</v>
      </c>
      <c r="F8854" t="s">
        <v>3060</v>
      </c>
      <c r="G8854" t="s">
        <v>1927</v>
      </c>
      <c r="I8854">
        <v>68.849999999999994</v>
      </c>
      <c r="J8854">
        <v>19.489999999999998</v>
      </c>
      <c r="K8854" t="s">
        <v>1929</v>
      </c>
      <c r="L8854" t="s">
        <v>2389</v>
      </c>
      <c r="M8854">
        <v>2010</v>
      </c>
      <c r="N8854" t="s">
        <v>225</v>
      </c>
      <c r="Q8854">
        <v>4</v>
      </c>
      <c r="R8854">
        <v>0</v>
      </c>
      <c r="S8854">
        <v>56</v>
      </c>
      <c r="T8854">
        <v>21</v>
      </c>
      <c r="V8854">
        <v>24</v>
      </c>
      <c r="W8854">
        <v>0</v>
      </c>
      <c r="X8854" t="s">
        <v>493</v>
      </c>
      <c r="Y8854">
        <v>90.748999999999995</v>
      </c>
      <c r="Z8854">
        <v>60</v>
      </c>
      <c r="AD8854" t="s">
        <v>291</v>
      </c>
      <c r="AE8854">
        <v>69.679905000000005</v>
      </c>
      <c r="AF8854">
        <v>18.971195000000002</v>
      </c>
      <c r="AG8854" t="s">
        <v>31</v>
      </c>
      <c r="AJ8854">
        <v>150</v>
      </c>
      <c r="AK8854" t="s">
        <v>2585</v>
      </c>
      <c r="AN8854">
        <v>18</v>
      </c>
      <c r="AO8854" t="s">
        <v>1930</v>
      </c>
      <c r="AP8854">
        <v>12</v>
      </c>
      <c r="AQ8854">
        <v>12</v>
      </c>
      <c r="AY8854" t="s">
        <v>31</v>
      </c>
      <c r="AZ8854" t="s">
        <v>31</v>
      </c>
    </row>
    <row r="8855" spans="1:52">
      <c r="A8855" t="s">
        <v>722</v>
      </c>
      <c r="B8855" t="s">
        <v>71</v>
      </c>
      <c r="C8855" t="s">
        <v>1738</v>
      </c>
      <c r="D8855" t="s">
        <v>25</v>
      </c>
      <c r="E8855" t="s">
        <v>1928</v>
      </c>
      <c r="F8855" t="s">
        <v>3060</v>
      </c>
      <c r="G8855" t="s">
        <v>1927</v>
      </c>
      <c r="I8855">
        <v>59.783000000000001</v>
      </c>
      <c r="J8855">
        <v>9.4169999999999998</v>
      </c>
      <c r="K8855" s="62">
        <v>150750</v>
      </c>
      <c r="L8855" t="s">
        <v>2389</v>
      </c>
      <c r="M8855">
        <v>2010</v>
      </c>
      <c r="N8855" t="s">
        <v>225</v>
      </c>
      <c r="Q8855">
        <v>4</v>
      </c>
      <c r="R8855">
        <v>0</v>
      </c>
      <c r="S8855">
        <v>56</v>
      </c>
      <c r="T8855">
        <v>9</v>
      </c>
      <c r="V8855">
        <v>24</v>
      </c>
      <c r="W8855">
        <v>0</v>
      </c>
      <c r="X8855" t="s">
        <v>493</v>
      </c>
      <c r="Y8855">
        <v>100</v>
      </c>
      <c r="Z8855">
        <v>60</v>
      </c>
      <c r="AD8855" t="s">
        <v>291</v>
      </c>
      <c r="AE8855">
        <v>69.679905000000005</v>
      </c>
      <c r="AF8855">
        <v>18.971195000000002</v>
      </c>
      <c r="AG8855" t="s">
        <v>31</v>
      </c>
      <c r="AJ8855">
        <v>150</v>
      </c>
      <c r="AK8855" t="s">
        <v>2585</v>
      </c>
      <c r="AN8855">
        <v>18</v>
      </c>
      <c r="AO8855" t="s">
        <v>1930</v>
      </c>
      <c r="AP8855">
        <v>12</v>
      </c>
      <c r="AQ8855">
        <v>12</v>
      </c>
      <c r="AY8855" t="s">
        <v>31</v>
      </c>
      <c r="AZ8855" t="s">
        <v>31</v>
      </c>
    </row>
    <row r="8856" spans="1:52">
      <c r="A8856" t="s">
        <v>722</v>
      </c>
      <c r="B8856" t="s">
        <v>71</v>
      </c>
      <c r="C8856" t="s">
        <v>1738</v>
      </c>
      <c r="D8856" t="s">
        <v>25</v>
      </c>
      <c r="E8856" t="s">
        <v>1928</v>
      </c>
      <c r="F8856" t="s">
        <v>3060</v>
      </c>
      <c r="G8856" t="s">
        <v>1927</v>
      </c>
      <c r="I8856">
        <v>59.783000000000001</v>
      </c>
      <c r="J8856">
        <v>9.4169999999999998</v>
      </c>
      <c r="K8856" s="62">
        <v>150750</v>
      </c>
      <c r="L8856" t="s">
        <v>2389</v>
      </c>
      <c r="M8856">
        <v>2010</v>
      </c>
      <c r="N8856" t="s">
        <v>225</v>
      </c>
      <c r="Q8856">
        <v>4</v>
      </c>
      <c r="R8856">
        <v>0</v>
      </c>
      <c r="S8856">
        <v>56</v>
      </c>
      <c r="T8856">
        <v>12</v>
      </c>
      <c r="V8856">
        <v>24</v>
      </c>
      <c r="W8856">
        <v>0</v>
      </c>
      <c r="X8856" t="s">
        <v>493</v>
      </c>
      <c r="Y8856">
        <v>97.796999999999997</v>
      </c>
      <c r="Z8856">
        <v>60</v>
      </c>
      <c r="AD8856" t="s">
        <v>291</v>
      </c>
      <c r="AE8856">
        <v>69.679905000000005</v>
      </c>
      <c r="AF8856">
        <v>18.971195000000002</v>
      </c>
      <c r="AG8856" t="s">
        <v>31</v>
      </c>
      <c r="AJ8856">
        <v>150</v>
      </c>
      <c r="AK8856" t="s">
        <v>2585</v>
      </c>
      <c r="AN8856">
        <v>18</v>
      </c>
      <c r="AO8856" t="s">
        <v>1930</v>
      </c>
      <c r="AP8856">
        <v>12</v>
      </c>
      <c r="AQ8856">
        <v>12</v>
      </c>
      <c r="AY8856" t="s">
        <v>31</v>
      </c>
      <c r="AZ8856" t="s">
        <v>31</v>
      </c>
    </row>
    <row r="8857" spans="1:52">
      <c r="A8857" t="s">
        <v>722</v>
      </c>
      <c r="B8857" t="s">
        <v>71</v>
      </c>
      <c r="C8857" t="s">
        <v>1738</v>
      </c>
      <c r="D8857" t="s">
        <v>25</v>
      </c>
      <c r="E8857" t="s">
        <v>1928</v>
      </c>
      <c r="F8857" t="s">
        <v>3060</v>
      </c>
      <c r="G8857" t="s">
        <v>1927</v>
      </c>
      <c r="I8857">
        <v>59.783000000000001</v>
      </c>
      <c r="J8857">
        <v>9.4169999999999998</v>
      </c>
      <c r="K8857" s="62">
        <v>150750</v>
      </c>
      <c r="L8857" t="s">
        <v>2389</v>
      </c>
      <c r="M8857">
        <v>2010</v>
      </c>
      <c r="N8857" t="s">
        <v>225</v>
      </c>
      <c r="Q8857">
        <v>4</v>
      </c>
      <c r="R8857">
        <v>0</v>
      </c>
      <c r="S8857">
        <v>56</v>
      </c>
      <c r="T8857">
        <v>15</v>
      </c>
      <c r="V8857">
        <v>24</v>
      </c>
      <c r="W8857">
        <v>0</v>
      </c>
      <c r="X8857" t="s">
        <v>493</v>
      </c>
      <c r="Y8857">
        <v>98.018000000000001</v>
      </c>
      <c r="Z8857">
        <v>60</v>
      </c>
      <c r="AD8857" t="s">
        <v>291</v>
      </c>
      <c r="AE8857">
        <v>69.679905000000005</v>
      </c>
      <c r="AF8857">
        <v>18.971195000000002</v>
      </c>
      <c r="AG8857" t="s">
        <v>31</v>
      </c>
      <c r="AJ8857">
        <v>150</v>
      </c>
      <c r="AK8857" t="s">
        <v>2585</v>
      </c>
      <c r="AN8857">
        <v>18</v>
      </c>
      <c r="AO8857" t="s">
        <v>1930</v>
      </c>
      <c r="AP8857">
        <v>12</v>
      </c>
      <c r="AQ8857">
        <v>12</v>
      </c>
      <c r="AY8857" t="s">
        <v>31</v>
      </c>
      <c r="AZ8857" t="s">
        <v>31</v>
      </c>
    </row>
    <row r="8858" spans="1:52">
      <c r="A8858" t="s">
        <v>722</v>
      </c>
      <c r="B8858" t="s">
        <v>71</v>
      </c>
      <c r="C8858" t="s">
        <v>1738</v>
      </c>
      <c r="D8858" t="s">
        <v>25</v>
      </c>
      <c r="E8858" t="s">
        <v>1928</v>
      </c>
      <c r="F8858" t="s">
        <v>3060</v>
      </c>
      <c r="G8858" t="s">
        <v>1927</v>
      </c>
      <c r="I8858">
        <v>59.783000000000001</v>
      </c>
      <c r="J8858">
        <v>9.4169999999999998</v>
      </c>
      <c r="K8858" s="62">
        <v>150750</v>
      </c>
      <c r="L8858" t="s">
        <v>2389</v>
      </c>
      <c r="M8858">
        <v>2010</v>
      </c>
      <c r="N8858" t="s">
        <v>225</v>
      </c>
      <c r="Q8858">
        <v>4</v>
      </c>
      <c r="R8858">
        <v>0</v>
      </c>
      <c r="S8858">
        <v>56</v>
      </c>
      <c r="T8858">
        <v>18</v>
      </c>
      <c r="V8858">
        <v>24</v>
      </c>
      <c r="W8858">
        <v>0</v>
      </c>
      <c r="X8858" t="s">
        <v>493</v>
      </c>
      <c r="Y8858">
        <v>100.22</v>
      </c>
      <c r="Z8858">
        <v>60</v>
      </c>
      <c r="AD8858" t="s">
        <v>291</v>
      </c>
      <c r="AE8858">
        <v>69.679905000000005</v>
      </c>
      <c r="AF8858">
        <v>18.971195000000002</v>
      </c>
      <c r="AG8858" t="s">
        <v>31</v>
      </c>
      <c r="AJ8858">
        <v>150</v>
      </c>
      <c r="AK8858" t="s">
        <v>2585</v>
      </c>
      <c r="AN8858">
        <v>18</v>
      </c>
      <c r="AO8858" t="s">
        <v>1930</v>
      </c>
      <c r="AP8858">
        <v>12</v>
      </c>
      <c r="AQ8858">
        <v>12</v>
      </c>
      <c r="AY8858" t="s">
        <v>31</v>
      </c>
      <c r="AZ8858" t="s">
        <v>31</v>
      </c>
    </row>
    <row r="8859" spans="1:52">
      <c r="A8859" t="s">
        <v>722</v>
      </c>
      <c r="B8859" t="s">
        <v>71</v>
      </c>
      <c r="C8859" t="s">
        <v>1738</v>
      </c>
      <c r="D8859" t="s">
        <v>25</v>
      </c>
      <c r="E8859" t="s">
        <v>1928</v>
      </c>
      <c r="F8859" t="s">
        <v>3060</v>
      </c>
      <c r="G8859" t="s">
        <v>1927</v>
      </c>
      <c r="I8859">
        <v>59.783000000000001</v>
      </c>
      <c r="J8859">
        <v>9.4169999999999998</v>
      </c>
      <c r="K8859" s="62">
        <v>150750</v>
      </c>
      <c r="L8859" t="s">
        <v>2389</v>
      </c>
      <c r="M8859">
        <v>2010</v>
      </c>
      <c r="N8859" t="s">
        <v>225</v>
      </c>
      <c r="Q8859">
        <v>4</v>
      </c>
      <c r="R8859">
        <v>0</v>
      </c>
      <c r="S8859">
        <v>56</v>
      </c>
      <c r="T8859">
        <v>21</v>
      </c>
      <c r="V8859">
        <v>24</v>
      </c>
      <c r="W8859">
        <v>0</v>
      </c>
      <c r="X8859" t="s">
        <v>493</v>
      </c>
      <c r="Y8859">
        <v>96.915999999999997</v>
      </c>
      <c r="Z8859">
        <v>60</v>
      </c>
      <c r="AD8859" t="s">
        <v>291</v>
      </c>
      <c r="AE8859">
        <v>69.679905000000005</v>
      </c>
      <c r="AF8859">
        <v>18.971195000000002</v>
      </c>
      <c r="AG8859" t="s">
        <v>31</v>
      </c>
      <c r="AJ8859">
        <v>150</v>
      </c>
      <c r="AK8859" t="s">
        <v>2585</v>
      </c>
      <c r="AN8859">
        <v>18</v>
      </c>
      <c r="AO8859" t="s">
        <v>1930</v>
      </c>
      <c r="AP8859">
        <v>12</v>
      </c>
      <c r="AQ8859">
        <v>12</v>
      </c>
      <c r="AY8859" t="s">
        <v>31</v>
      </c>
      <c r="AZ8859" t="s">
        <v>31</v>
      </c>
    </row>
    <row r="8860" spans="1:52">
      <c r="A8860" t="s">
        <v>722</v>
      </c>
      <c r="B8860" t="s">
        <v>71</v>
      </c>
      <c r="C8860" t="s">
        <v>1738</v>
      </c>
      <c r="D8860" t="s">
        <v>25</v>
      </c>
      <c r="E8860" t="s">
        <v>1928</v>
      </c>
      <c r="F8860" t="s">
        <v>3060</v>
      </c>
      <c r="G8860" t="s">
        <v>1927</v>
      </c>
      <c r="I8860">
        <v>68.849999999999994</v>
      </c>
      <c r="J8860">
        <v>19.489999999999998</v>
      </c>
      <c r="K8860" t="s">
        <v>1929</v>
      </c>
      <c r="L8860" t="s">
        <v>2389</v>
      </c>
      <c r="M8860">
        <v>2010</v>
      </c>
      <c r="N8860" t="s">
        <v>225</v>
      </c>
      <c r="Q8860">
        <v>4</v>
      </c>
      <c r="R8860">
        <v>0</v>
      </c>
      <c r="S8860">
        <v>56</v>
      </c>
      <c r="T8860">
        <v>9</v>
      </c>
      <c r="V8860">
        <v>24</v>
      </c>
      <c r="W8860">
        <v>0</v>
      </c>
      <c r="X8860" t="s">
        <v>493</v>
      </c>
      <c r="Y8860">
        <v>81.174000000000007</v>
      </c>
      <c r="Z8860">
        <v>60</v>
      </c>
      <c r="AD8860" t="s">
        <v>291</v>
      </c>
      <c r="AE8860">
        <v>69.679905000000005</v>
      </c>
      <c r="AF8860">
        <v>18.971195000000002</v>
      </c>
      <c r="AG8860" t="s">
        <v>31</v>
      </c>
      <c r="AJ8860">
        <v>150</v>
      </c>
      <c r="AK8860" t="s">
        <v>2585</v>
      </c>
      <c r="AN8860">
        <v>18</v>
      </c>
      <c r="AO8860" t="s">
        <v>1930</v>
      </c>
      <c r="AP8860">
        <v>12</v>
      </c>
      <c r="AQ8860">
        <v>12</v>
      </c>
      <c r="AY8860" t="s">
        <v>31</v>
      </c>
      <c r="AZ8860" t="s">
        <v>31</v>
      </c>
    </row>
    <row r="8861" spans="1:52">
      <c r="A8861" t="s">
        <v>722</v>
      </c>
      <c r="B8861" t="s">
        <v>71</v>
      </c>
      <c r="C8861" t="s">
        <v>1738</v>
      </c>
      <c r="D8861" t="s">
        <v>25</v>
      </c>
      <c r="E8861" t="s">
        <v>1928</v>
      </c>
      <c r="F8861" t="s">
        <v>3060</v>
      </c>
      <c r="G8861" t="s">
        <v>1927</v>
      </c>
      <c r="I8861">
        <v>68.849999999999994</v>
      </c>
      <c r="J8861">
        <v>19.489999999999998</v>
      </c>
      <c r="K8861" t="s">
        <v>1929</v>
      </c>
      <c r="L8861" t="s">
        <v>2389</v>
      </c>
      <c r="M8861">
        <v>2010</v>
      </c>
      <c r="N8861" t="s">
        <v>225</v>
      </c>
      <c r="Q8861">
        <v>4</v>
      </c>
      <c r="R8861">
        <v>0</v>
      </c>
      <c r="S8861">
        <v>56</v>
      </c>
      <c r="T8861">
        <v>12</v>
      </c>
      <c r="V8861">
        <v>24</v>
      </c>
      <c r="W8861">
        <v>0</v>
      </c>
      <c r="X8861" t="s">
        <v>493</v>
      </c>
      <c r="Y8861">
        <v>97.367999999999995</v>
      </c>
      <c r="Z8861">
        <v>60</v>
      </c>
      <c r="AD8861" t="s">
        <v>291</v>
      </c>
      <c r="AE8861">
        <v>69.679905000000005</v>
      </c>
      <c r="AF8861">
        <v>18.971195000000002</v>
      </c>
      <c r="AG8861" t="s">
        <v>31</v>
      </c>
      <c r="AJ8861">
        <v>150</v>
      </c>
      <c r="AK8861" t="s">
        <v>2585</v>
      </c>
      <c r="AN8861">
        <v>18</v>
      </c>
      <c r="AO8861" t="s">
        <v>1930</v>
      </c>
      <c r="AP8861">
        <v>12</v>
      </c>
      <c r="AQ8861">
        <v>12</v>
      </c>
      <c r="AY8861" t="s">
        <v>31</v>
      </c>
      <c r="AZ8861" t="s">
        <v>31</v>
      </c>
    </row>
    <row r="8862" spans="1:52">
      <c r="A8862" t="s">
        <v>722</v>
      </c>
      <c r="B8862" t="s">
        <v>71</v>
      </c>
      <c r="C8862" t="s">
        <v>1738</v>
      </c>
      <c r="D8862" t="s">
        <v>25</v>
      </c>
      <c r="E8862" t="s">
        <v>1928</v>
      </c>
      <c r="F8862" t="s">
        <v>3060</v>
      </c>
      <c r="G8862" t="s">
        <v>1927</v>
      </c>
      <c r="I8862">
        <v>68.849999999999994</v>
      </c>
      <c r="J8862">
        <v>19.489999999999998</v>
      </c>
      <c r="K8862" t="s">
        <v>1929</v>
      </c>
      <c r="L8862" t="s">
        <v>2389</v>
      </c>
      <c r="M8862">
        <v>2010</v>
      </c>
      <c r="N8862" t="s">
        <v>225</v>
      </c>
      <c r="Q8862">
        <v>4</v>
      </c>
      <c r="R8862">
        <v>0</v>
      </c>
      <c r="S8862">
        <v>56</v>
      </c>
      <c r="T8862">
        <v>15</v>
      </c>
      <c r="V8862">
        <v>24</v>
      </c>
      <c r="W8862">
        <v>0</v>
      </c>
      <c r="X8862" t="s">
        <v>493</v>
      </c>
      <c r="Y8862">
        <v>100</v>
      </c>
      <c r="Z8862">
        <v>60</v>
      </c>
      <c r="AD8862" t="s">
        <v>291</v>
      </c>
      <c r="AE8862">
        <v>69.679905000000005</v>
      </c>
      <c r="AF8862">
        <v>18.971195000000002</v>
      </c>
      <c r="AG8862" t="s">
        <v>31</v>
      </c>
      <c r="AJ8862">
        <v>150</v>
      </c>
      <c r="AK8862" t="s">
        <v>2585</v>
      </c>
      <c r="AN8862">
        <v>18</v>
      </c>
      <c r="AO8862" t="s">
        <v>1930</v>
      </c>
      <c r="AP8862">
        <v>12</v>
      </c>
      <c r="AQ8862">
        <v>12</v>
      </c>
      <c r="AY8862" t="s">
        <v>31</v>
      </c>
      <c r="AZ8862" t="s">
        <v>31</v>
      </c>
    </row>
    <row r="8863" spans="1:52">
      <c r="A8863" t="s">
        <v>722</v>
      </c>
      <c r="B8863" t="s">
        <v>71</v>
      </c>
      <c r="C8863" t="s">
        <v>1738</v>
      </c>
      <c r="D8863" t="s">
        <v>25</v>
      </c>
      <c r="E8863" t="s">
        <v>1928</v>
      </c>
      <c r="F8863" t="s">
        <v>3060</v>
      </c>
      <c r="G8863" t="s">
        <v>1927</v>
      </c>
      <c r="I8863">
        <v>68.849999999999994</v>
      </c>
      <c r="J8863">
        <v>19.489999999999998</v>
      </c>
      <c r="K8863" t="s">
        <v>1929</v>
      </c>
      <c r="L8863" t="s">
        <v>2389</v>
      </c>
      <c r="M8863">
        <v>2010</v>
      </c>
      <c r="N8863" t="s">
        <v>225</v>
      </c>
      <c r="Q8863">
        <v>4</v>
      </c>
      <c r="R8863">
        <v>0</v>
      </c>
      <c r="S8863">
        <v>56</v>
      </c>
      <c r="T8863">
        <v>18</v>
      </c>
      <c r="V8863">
        <v>24</v>
      </c>
      <c r="W8863">
        <v>0</v>
      </c>
      <c r="X8863" t="s">
        <v>493</v>
      </c>
      <c r="Y8863">
        <v>100</v>
      </c>
      <c r="Z8863">
        <v>60</v>
      </c>
      <c r="AD8863" t="s">
        <v>291</v>
      </c>
      <c r="AE8863">
        <v>69.679905000000005</v>
      </c>
      <c r="AF8863">
        <v>18.971195000000002</v>
      </c>
      <c r="AG8863" t="s">
        <v>31</v>
      </c>
      <c r="AJ8863">
        <v>150</v>
      </c>
      <c r="AK8863" t="s">
        <v>2585</v>
      </c>
      <c r="AN8863">
        <v>18</v>
      </c>
      <c r="AO8863" t="s">
        <v>1930</v>
      </c>
      <c r="AP8863">
        <v>12</v>
      </c>
      <c r="AQ8863">
        <v>12</v>
      </c>
      <c r="AY8863" t="s">
        <v>31</v>
      </c>
      <c r="AZ8863" t="s">
        <v>31</v>
      </c>
    </row>
    <row r="8864" spans="1:52">
      <c r="A8864" t="s">
        <v>722</v>
      </c>
      <c r="B8864" t="s">
        <v>71</v>
      </c>
      <c r="C8864" t="s">
        <v>1738</v>
      </c>
      <c r="D8864" t="s">
        <v>25</v>
      </c>
      <c r="E8864" t="s">
        <v>1928</v>
      </c>
      <c r="F8864" t="s">
        <v>3060</v>
      </c>
      <c r="G8864" t="s">
        <v>1927</v>
      </c>
      <c r="I8864">
        <v>68.849999999999994</v>
      </c>
      <c r="J8864">
        <v>19.489999999999998</v>
      </c>
      <c r="K8864" t="s">
        <v>1929</v>
      </c>
      <c r="L8864" t="s">
        <v>2389</v>
      </c>
      <c r="M8864">
        <v>2010</v>
      </c>
      <c r="N8864" t="s">
        <v>225</v>
      </c>
      <c r="Q8864">
        <v>4</v>
      </c>
      <c r="R8864">
        <v>0</v>
      </c>
      <c r="S8864">
        <v>56</v>
      </c>
      <c r="T8864">
        <v>21</v>
      </c>
      <c r="V8864">
        <v>24</v>
      </c>
      <c r="W8864">
        <v>0</v>
      </c>
      <c r="X8864" t="s">
        <v>493</v>
      </c>
      <c r="Y8864">
        <v>100</v>
      </c>
      <c r="Z8864">
        <v>60</v>
      </c>
      <c r="AD8864" t="s">
        <v>291</v>
      </c>
      <c r="AE8864">
        <v>69.679905000000005</v>
      </c>
      <c r="AF8864">
        <v>18.971195000000002</v>
      </c>
      <c r="AG8864" t="s">
        <v>31</v>
      </c>
      <c r="AJ8864">
        <v>150</v>
      </c>
      <c r="AK8864" t="s">
        <v>2585</v>
      </c>
      <c r="AN8864">
        <v>18</v>
      </c>
      <c r="AO8864" t="s">
        <v>1930</v>
      </c>
      <c r="AP8864">
        <v>12</v>
      </c>
      <c r="AQ8864">
        <v>12</v>
      </c>
      <c r="AY8864" t="s">
        <v>31</v>
      </c>
      <c r="AZ8864" t="s">
        <v>31</v>
      </c>
    </row>
    <row r="8865" spans="1:52">
      <c r="A8865" t="s">
        <v>722</v>
      </c>
      <c r="B8865" t="s">
        <v>71</v>
      </c>
      <c r="C8865" t="s">
        <v>1738</v>
      </c>
      <c r="D8865" t="s">
        <v>25</v>
      </c>
      <c r="E8865" t="s">
        <v>1928</v>
      </c>
      <c r="F8865" t="s">
        <v>3060</v>
      </c>
      <c r="G8865" t="s">
        <v>1927</v>
      </c>
      <c r="I8865">
        <v>59.783000000000001</v>
      </c>
      <c r="J8865">
        <v>9.4169999999999998</v>
      </c>
      <c r="K8865" s="62">
        <v>150750</v>
      </c>
      <c r="L8865" t="s">
        <v>2389</v>
      </c>
      <c r="M8865">
        <v>2010</v>
      </c>
      <c r="N8865" t="s">
        <v>225</v>
      </c>
      <c r="Q8865">
        <v>4</v>
      </c>
      <c r="R8865">
        <v>0</v>
      </c>
      <c r="S8865">
        <v>56</v>
      </c>
      <c r="T8865">
        <v>9</v>
      </c>
      <c r="V8865">
        <v>24</v>
      </c>
      <c r="W8865">
        <v>0</v>
      </c>
      <c r="X8865" t="s">
        <v>493</v>
      </c>
      <c r="Y8865">
        <v>100</v>
      </c>
      <c r="Z8865">
        <v>60</v>
      </c>
      <c r="AD8865" t="s">
        <v>291</v>
      </c>
      <c r="AE8865">
        <v>69.679905000000005</v>
      </c>
      <c r="AF8865">
        <v>18.971195000000002</v>
      </c>
      <c r="AG8865" t="s">
        <v>31</v>
      </c>
      <c r="AJ8865">
        <v>150</v>
      </c>
      <c r="AK8865" t="s">
        <v>2585</v>
      </c>
      <c r="AN8865">
        <v>18</v>
      </c>
      <c r="AO8865" t="s">
        <v>1930</v>
      </c>
      <c r="AP8865">
        <v>12</v>
      </c>
      <c r="AQ8865">
        <v>12</v>
      </c>
      <c r="AY8865" t="s">
        <v>31</v>
      </c>
      <c r="AZ8865" t="s">
        <v>31</v>
      </c>
    </row>
    <row r="8866" spans="1:52">
      <c r="A8866" t="s">
        <v>722</v>
      </c>
      <c r="B8866" t="s">
        <v>71</v>
      </c>
      <c r="C8866" t="s">
        <v>1738</v>
      </c>
      <c r="D8866" t="s">
        <v>25</v>
      </c>
      <c r="E8866" t="s">
        <v>1928</v>
      </c>
      <c r="F8866" t="s">
        <v>3060</v>
      </c>
      <c r="G8866" t="s">
        <v>1927</v>
      </c>
      <c r="I8866">
        <v>59.783000000000001</v>
      </c>
      <c r="J8866">
        <v>9.4169999999999998</v>
      </c>
      <c r="K8866" s="62">
        <v>150750</v>
      </c>
      <c r="L8866" t="s">
        <v>2389</v>
      </c>
      <c r="M8866">
        <v>2010</v>
      </c>
      <c r="N8866" t="s">
        <v>225</v>
      </c>
      <c r="Q8866">
        <v>4</v>
      </c>
      <c r="R8866">
        <v>0</v>
      </c>
      <c r="S8866">
        <v>56</v>
      </c>
      <c r="T8866">
        <v>12</v>
      </c>
      <c r="V8866">
        <v>24</v>
      </c>
      <c r="W8866">
        <v>0</v>
      </c>
      <c r="X8866" t="s">
        <v>493</v>
      </c>
      <c r="Y8866">
        <v>100</v>
      </c>
      <c r="Z8866">
        <v>60</v>
      </c>
      <c r="AD8866" t="s">
        <v>291</v>
      </c>
      <c r="AE8866">
        <v>69.679905000000005</v>
      </c>
      <c r="AF8866">
        <v>18.971195000000002</v>
      </c>
      <c r="AG8866" t="s">
        <v>31</v>
      </c>
      <c r="AJ8866">
        <v>150</v>
      </c>
      <c r="AK8866" t="s">
        <v>2585</v>
      </c>
      <c r="AN8866">
        <v>18</v>
      </c>
      <c r="AO8866" t="s">
        <v>1930</v>
      </c>
      <c r="AP8866">
        <v>12</v>
      </c>
      <c r="AQ8866">
        <v>12</v>
      </c>
      <c r="AY8866" t="s">
        <v>31</v>
      </c>
      <c r="AZ8866" t="s">
        <v>31</v>
      </c>
    </row>
    <row r="8867" spans="1:52">
      <c r="A8867" t="s">
        <v>722</v>
      </c>
      <c r="B8867" t="s">
        <v>71</v>
      </c>
      <c r="C8867" t="s">
        <v>1738</v>
      </c>
      <c r="D8867" t="s">
        <v>25</v>
      </c>
      <c r="E8867" t="s">
        <v>1928</v>
      </c>
      <c r="F8867" t="s">
        <v>3060</v>
      </c>
      <c r="G8867" t="s">
        <v>1927</v>
      </c>
      <c r="I8867">
        <v>59.783000000000001</v>
      </c>
      <c r="J8867">
        <v>9.4169999999999998</v>
      </c>
      <c r="K8867" s="62">
        <v>150750</v>
      </c>
      <c r="L8867" t="s">
        <v>2389</v>
      </c>
      <c r="M8867">
        <v>2010</v>
      </c>
      <c r="N8867" t="s">
        <v>225</v>
      </c>
      <c r="Q8867">
        <v>4</v>
      </c>
      <c r="R8867">
        <v>0</v>
      </c>
      <c r="S8867">
        <v>56</v>
      </c>
      <c r="T8867">
        <v>15</v>
      </c>
      <c r="V8867">
        <v>24</v>
      </c>
      <c r="W8867">
        <v>0</v>
      </c>
      <c r="X8867" t="s">
        <v>493</v>
      </c>
      <c r="Y8867">
        <v>100</v>
      </c>
      <c r="Z8867">
        <v>60</v>
      </c>
      <c r="AD8867" t="s">
        <v>291</v>
      </c>
      <c r="AE8867">
        <v>69.679905000000005</v>
      </c>
      <c r="AF8867">
        <v>18.971195000000002</v>
      </c>
      <c r="AG8867" t="s">
        <v>31</v>
      </c>
      <c r="AJ8867">
        <v>150</v>
      </c>
      <c r="AK8867" t="s">
        <v>2585</v>
      </c>
      <c r="AN8867">
        <v>18</v>
      </c>
      <c r="AO8867" t="s">
        <v>1930</v>
      </c>
      <c r="AP8867">
        <v>12</v>
      </c>
      <c r="AQ8867">
        <v>12</v>
      </c>
      <c r="AY8867" t="s">
        <v>31</v>
      </c>
      <c r="AZ8867" t="s">
        <v>31</v>
      </c>
    </row>
    <row r="8868" spans="1:52">
      <c r="A8868" t="s">
        <v>722</v>
      </c>
      <c r="B8868" t="s">
        <v>71</v>
      </c>
      <c r="C8868" t="s">
        <v>1738</v>
      </c>
      <c r="D8868" t="s">
        <v>25</v>
      </c>
      <c r="E8868" t="s">
        <v>1928</v>
      </c>
      <c r="F8868" t="s">
        <v>3060</v>
      </c>
      <c r="G8868" t="s">
        <v>1927</v>
      </c>
      <c r="I8868">
        <v>59.783000000000001</v>
      </c>
      <c r="J8868">
        <v>9.4169999999999998</v>
      </c>
      <c r="K8868" s="62">
        <v>150750</v>
      </c>
      <c r="L8868" t="s">
        <v>2389</v>
      </c>
      <c r="M8868">
        <v>2010</v>
      </c>
      <c r="N8868" t="s">
        <v>225</v>
      </c>
      <c r="Q8868">
        <v>4</v>
      </c>
      <c r="R8868">
        <v>0</v>
      </c>
      <c r="S8868">
        <v>56</v>
      </c>
      <c r="T8868">
        <v>18</v>
      </c>
      <c r="V8868">
        <v>24</v>
      </c>
      <c r="W8868">
        <v>0</v>
      </c>
      <c r="X8868" t="s">
        <v>493</v>
      </c>
      <c r="Y8868">
        <v>100</v>
      </c>
      <c r="Z8868">
        <v>60</v>
      </c>
      <c r="AD8868" t="s">
        <v>291</v>
      </c>
      <c r="AE8868">
        <v>69.679905000000005</v>
      </c>
      <c r="AF8868">
        <v>18.971195000000002</v>
      </c>
      <c r="AG8868" t="s">
        <v>31</v>
      </c>
      <c r="AJ8868">
        <v>150</v>
      </c>
      <c r="AK8868" t="s">
        <v>2585</v>
      </c>
      <c r="AN8868">
        <v>18</v>
      </c>
      <c r="AO8868" t="s">
        <v>1930</v>
      </c>
      <c r="AP8868">
        <v>12</v>
      </c>
      <c r="AQ8868">
        <v>12</v>
      </c>
      <c r="AY8868" t="s">
        <v>31</v>
      </c>
      <c r="AZ8868" t="s">
        <v>31</v>
      </c>
    </row>
    <row r="8869" spans="1:52">
      <c r="A8869" t="s">
        <v>722</v>
      </c>
      <c r="B8869" t="s">
        <v>71</v>
      </c>
      <c r="C8869" t="s">
        <v>1738</v>
      </c>
      <c r="D8869" t="s">
        <v>25</v>
      </c>
      <c r="E8869" t="s">
        <v>1928</v>
      </c>
      <c r="F8869" t="s">
        <v>3060</v>
      </c>
      <c r="G8869" t="s">
        <v>1927</v>
      </c>
      <c r="I8869">
        <v>59.783000000000001</v>
      </c>
      <c r="J8869">
        <v>9.4169999999999998</v>
      </c>
      <c r="K8869" s="62">
        <v>150750</v>
      </c>
      <c r="L8869" t="s">
        <v>2389</v>
      </c>
      <c r="M8869">
        <v>2010</v>
      </c>
      <c r="N8869" t="s">
        <v>225</v>
      </c>
      <c r="Q8869">
        <v>4</v>
      </c>
      <c r="R8869">
        <v>0</v>
      </c>
      <c r="S8869">
        <v>56</v>
      </c>
      <c r="T8869">
        <v>21</v>
      </c>
      <c r="V8869">
        <v>24</v>
      </c>
      <c r="W8869">
        <v>0</v>
      </c>
      <c r="X8869" t="s">
        <v>493</v>
      </c>
      <c r="Y8869">
        <v>100</v>
      </c>
      <c r="Z8869">
        <v>60</v>
      </c>
      <c r="AD8869" t="s">
        <v>291</v>
      </c>
      <c r="AE8869">
        <v>69.679905000000005</v>
      </c>
      <c r="AF8869">
        <v>18.971195000000002</v>
      </c>
      <c r="AG8869" t="s">
        <v>31</v>
      </c>
      <c r="AJ8869">
        <v>150</v>
      </c>
      <c r="AK8869" t="s">
        <v>2585</v>
      </c>
      <c r="AN8869">
        <v>18</v>
      </c>
      <c r="AO8869" t="s">
        <v>1930</v>
      </c>
      <c r="AP8869">
        <v>12</v>
      </c>
      <c r="AQ8869">
        <v>12</v>
      </c>
      <c r="AY8869" t="s">
        <v>31</v>
      </c>
      <c r="AZ8869" t="s">
        <v>31</v>
      </c>
    </row>
    <row r="8870" spans="1:52">
      <c r="A8870" t="s">
        <v>724</v>
      </c>
      <c r="B8870" t="s">
        <v>71</v>
      </c>
      <c r="D8870" t="s">
        <v>25</v>
      </c>
      <c r="E8870" t="s">
        <v>1817</v>
      </c>
      <c r="G8870" t="s">
        <v>1816</v>
      </c>
      <c r="H8870" t="s">
        <v>1815</v>
      </c>
      <c r="I8870">
        <v>68.34</v>
      </c>
      <c r="J8870">
        <v>18.832000000000001</v>
      </c>
      <c r="K8870">
        <v>380</v>
      </c>
      <c r="N8870" t="s">
        <v>196</v>
      </c>
      <c r="O8870" t="s">
        <v>273</v>
      </c>
      <c r="Q8870" t="s">
        <v>462</v>
      </c>
      <c r="R8870" t="s">
        <v>462</v>
      </c>
      <c r="S8870">
        <v>15</v>
      </c>
      <c r="T8870">
        <v>23.5</v>
      </c>
      <c r="U8870">
        <v>23.5</v>
      </c>
      <c r="V8870" t="s">
        <v>239</v>
      </c>
      <c r="W8870" t="s">
        <v>239</v>
      </c>
      <c r="X8870" t="s">
        <v>2540</v>
      </c>
      <c r="Y8870">
        <v>1</v>
      </c>
      <c r="Z8870">
        <v>254.38</v>
      </c>
      <c r="AD8870" t="s">
        <v>479</v>
      </c>
      <c r="AG8870" t="s">
        <v>31</v>
      </c>
      <c r="AY8870" t="s">
        <v>31</v>
      </c>
      <c r="AZ8870" t="s">
        <v>31</v>
      </c>
    </row>
    <row r="8871" spans="1:52">
      <c r="A8871" t="s">
        <v>724</v>
      </c>
      <c r="B8871" t="s">
        <v>71</v>
      </c>
      <c r="D8871" t="s">
        <v>25</v>
      </c>
      <c r="E8871" t="s">
        <v>1817</v>
      </c>
      <c r="G8871" t="s">
        <v>1816</v>
      </c>
      <c r="H8871" t="s">
        <v>1815</v>
      </c>
      <c r="I8871">
        <v>68.34</v>
      </c>
      <c r="J8871">
        <v>18.832000000000001</v>
      </c>
      <c r="K8871">
        <v>380</v>
      </c>
      <c r="N8871" t="s">
        <v>196</v>
      </c>
      <c r="O8871" t="s">
        <v>273</v>
      </c>
      <c r="Q8871" t="s">
        <v>462</v>
      </c>
      <c r="R8871" t="s">
        <v>462</v>
      </c>
      <c r="S8871">
        <v>45</v>
      </c>
      <c r="T8871">
        <v>23.5</v>
      </c>
      <c r="U8871">
        <v>23.5</v>
      </c>
      <c r="V8871" t="s">
        <v>239</v>
      </c>
      <c r="W8871" t="s">
        <v>239</v>
      </c>
      <c r="X8871" t="s">
        <v>2540</v>
      </c>
      <c r="Y8871">
        <v>1</v>
      </c>
      <c r="Z8871">
        <v>249.55</v>
      </c>
      <c r="AD8871" t="s">
        <v>479</v>
      </c>
      <c r="AG8871" t="s">
        <v>31</v>
      </c>
      <c r="AY8871" t="s">
        <v>31</v>
      </c>
      <c r="AZ8871" t="s">
        <v>31</v>
      </c>
    </row>
    <row r="8872" spans="1:52">
      <c r="A8872" t="s">
        <v>724</v>
      </c>
      <c r="B8872" t="s">
        <v>71</v>
      </c>
      <c r="D8872" t="s">
        <v>25</v>
      </c>
      <c r="E8872" t="s">
        <v>1817</v>
      </c>
      <c r="G8872" t="s">
        <v>1816</v>
      </c>
      <c r="H8872" t="s">
        <v>1815</v>
      </c>
      <c r="I8872">
        <v>68.34</v>
      </c>
      <c r="J8872">
        <v>18.832000000000001</v>
      </c>
      <c r="K8872">
        <v>380</v>
      </c>
      <c r="N8872" t="s">
        <v>196</v>
      </c>
      <c r="O8872" t="s">
        <v>273</v>
      </c>
      <c r="Q8872" t="s">
        <v>462</v>
      </c>
      <c r="R8872" t="s">
        <v>462</v>
      </c>
      <c r="S8872">
        <v>75</v>
      </c>
      <c r="T8872">
        <v>23.5</v>
      </c>
      <c r="U8872">
        <v>23.5</v>
      </c>
      <c r="V8872" t="s">
        <v>239</v>
      </c>
      <c r="W8872" t="s">
        <v>239</v>
      </c>
      <c r="X8872" t="s">
        <v>2540</v>
      </c>
      <c r="Y8872">
        <v>1</v>
      </c>
      <c r="Z8872">
        <v>244.19</v>
      </c>
      <c r="AD8872" t="s">
        <v>479</v>
      </c>
      <c r="AG8872" t="s">
        <v>31</v>
      </c>
      <c r="AY8872" t="s">
        <v>31</v>
      </c>
      <c r="AZ8872" t="s">
        <v>31</v>
      </c>
    </row>
    <row r="8873" spans="1:52">
      <c r="A8873" t="s">
        <v>724</v>
      </c>
      <c r="B8873" t="s">
        <v>71</v>
      </c>
      <c r="D8873" t="s">
        <v>25</v>
      </c>
      <c r="E8873" t="s">
        <v>1817</v>
      </c>
      <c r="G8873" t="s">
        <v>1816</v>
      </c>
      <c r="H8873" t="s">
        <v>1815</v>
      </c>
      <c r="I8873">
        <v>68.34</v>
      </c>
      <c r="J8873">
        <v>18.832000000000001</v>
      </c>
      <c r="K8873">
        <v>380</v>
      </c>
      <c r="N8873" t="s">
        <v>196</v>
      </c>
      <c r="O8873" t="s">
        <v>273</v>
      </c>
      <c r="Q8873" t="s">
        <v>462</v>
      </c>
      <c r="R8873" t="s">
        <v>462</v>
      </c>
      <c r="S8873">
        <v>105</v>
      </c>
      <c r="T8873">
        <v>23.5</v>
      </c>
      <c r="U8873">
        <v>23.5</v>
      </c>
      <c r="V8873" t="s">
        <v>239</v>
      </c>
      <c r="W8873" t="s">
        <v>239</v>
      </c>
      <c r="X8873" t="s">
        <v>2540</v>
      </c>
      <c r="Y8873">
        <v>1</v>
      </c>
      <c r="Z8873">
        <v>161.54</v>
      </c>
      <c r="AD8873" t="s">
        <v>479</v>
      </c>
      <c r="AG8873" t="s">
        <v>31</v>
      </c>
      <c r="AY8873" t="s">
        <v>31</v>
      </c>
      <c r="AZ8873" t="s">
        <v>31</v>
      </c>
    </row>
    <row r="8874" spans="1:52">
      <c r="A8874" t="s">
        <v>724</v>
      </c>
      <c r="B8874" t="s">
        <v>71</v>
      </c>
      <c r="D8874" t="s">
        <v>25</v>
      </c>
      <c r="E8874" t="s">
        <v>1817</v>
      </c>
      <c r="G8874" t="s">
        <v>1816</v>
      </c>
      <c r="H8874" t="s">
        <v>1815</v>
      </c>
      <c r="I8874">
        <v>68.34</v>
      </c>
      <c r="J8874">
        <v>18.832000000000001</v>
      </c>
      <c r="K8874">
        <v>380</v>
      </c>
      <c r="N8874" t="s">
        <v>196</v>
      </c>
      <c r="O8874" t="s">
        <v>273</v>
      </c>
      <c r="Q8874" t="s">
        <v>462</v>
      </c>
      <c r="R8874" t="s">
        <v>462</v>
      </c>
      <c r="S8874">
        <v>130</v>
      </c>
      <c r="T8874">
        <v>23.5</v>
      </c>
      <c r="U8874">
        <v>23.5</v>
      </c>
      <c r="V8874" t="s">
        <v>239</v>
      </c>
      <c r="W8874" t="s">
        <v>239</v>
      </c>
      <c r="X8874" t="s">
        <v>2540</v>
      </c>
      <c r="Y8874">
        <v>1</v>
      </c>
      <c r="Z8874">
        <v>119.68</v>
      </c>
      <c r="AD8874" t="s">
        <v>479</v>
      </c>
      <c r="AG8874" t="s">
        <v>31</v>
      </c>
      <c r="AY8874" t="s">
        <v>31</v>
      </c>
      <c r="AZ8874" t="s">
        <v>31</v>
      </c>
    </row>
    <row r="8875" spans="1:52">
      <c r="A8875" t="s">
        <v>724</v>
      </c>
      <c r="B8875" t="s">
        <v>71</v>
      </c>
      <c r="D8875" t="s">
        <v>25</v>
      </c>
      <c r="E8875" t="s">
        <v>1817</v>
      </c>
      <c r="G8875" t="s">
        <v>1816</v>
      </c>
      <c r="H8875" t="s">
        <v>1815</v>
      </c>
      <c r="I8875">
        <v>68.34</v>
      </c>
      <c r="J8875">
        <v>18.832000000000001</v>
      </c>
      <c r="K8875">
        <v>380</v>
      </c>
      <c r="N8875" t="s">
        <v>196</v>
      </c>
      <c r="O8875" t="s">
        <v>273</v>
      </c>
      <c r="Q8875" t="s">
        <v>462</v>
      </c>
      <c r="R8875" t="s">
        <v>462</v>
      </c>
      <c r="S8875">
        <v>15</v>
      </c>
      <c r="T8875">
        <v>17</v>
      </c>
      <c r="U8875">
        <v>17</v>
      </c>
      <c r="V8875" t="s">
        <v>239</v>
      </c>
      <c r="W8875" t="s">
        <v>239</v>
      </c>
      <c r="X8875" t="s">
        <v>2540</v>
      </c>
      <c r="Y8875">
        <v>1</v>
      </c>
      <c r="Z8875">
        <v>264.58</v>
      </c>
      <c r="AD8875" t="s">
        <v>479</v>
      </c>
      <c r="AG8875" t="s">
        <v>31</v>
      </c>
      <c r="AY8875" t="s">
        <v>31</v>
      </c>
      <c r="AZ8875" t="s">
        <v>31</v>
      </c>
    </row>
    <row r="8876" spans="1:52">
      <c r="A8876" t="s">
        <v>724</v>
      </c>
      <c r="B8876" t="s">
        <v>71</v>
      </c>
      <c r="D8876" t="s">
        <v>25</v>
      </c>
      <c r="E8876" t="s">
        <v>1817</v>
      </c>
      <c r="G8876" t="s">
        <v>1816</v>
      </c>
      <c r="H8876" t="s">
        <v>1815</v>
      </c>
      <c r="I8876">
        <v>68.34</v>
      </c>
      <c r="J8876">
        <v>18.832000000000001</v>
      </c>
      <c r="K8876">
        <v>380</v>
      </c>
      <c r="N8876" t="s">
        <v>196</v>
      </c>
      <c r="O8876" t="s">
        <v>273</v>
      </c>
      <c r="Q8876" t="s">
        <v>462</v>
      </c>
      <c r="R8876" t="s">
        <v>462</v>
      </c>
      <c r="S8876">
        <v>45</v>
      </c>
      <c r="T8876">
        <v>17</v>
      </c>
      <c r="U8876">
        <v>17</v>
      </c>
      <c r="V8876" t="s">
        <v>239</v>
      </c>
      <c r="W8876" t="s">
        <v>239</v>
      </c>
      <c r="X8876" t="s">
        <v>2540</v>
      </c>
      <c r="Y8876">
        <v>1</v>
      </c>
      <c r="Z8876">
        <v>261.89999999999998</v>
      </c>
      <c r="AD8876" t="s">
        <v>479</v>
      </c>
      <c r="AG8876" t="s">
        <v>31</v>
      </c>
      <c r="AY8876" t="s">
        <v>31</v>
      </c>
      <c r="AZ8876" t="s">
        <v>31</v>
      </c>
    </row>
    <row r="8877" spans="1:52">
      <c r="A8877" t="s">
        <v>724</v>
      </c>
      <c r="B8877" t="s">
        <v>71</v>
      </c>
      <c r="D8877" t="s">
        <v>25</v>
      </c>
      <c r="E8877" t="s">
        <v>1817</v>
      </c>
      <c r="G8877" t="s">
        <v>1816</v>
      </c>
      <c r="H8877" t="s">
        <v>1815</v>
      </c>
      <c r="I8877">
        <v>68.34</v>
      </c>
      <c r="J8877">
        <v>18.832000000000001</v>
      </c>
      <c r="K8877">
        <v>380</v>
      </c>
      <c r="N8877" t="s">
        <v>196</v>
      </c>
      <c r="O8877" t="s">
        <v>273</v>
      </c>
      <c r="Q8877" t="s">
        <v>462</v>
      </c>
      <c r="R8877" t="s">
        <v>462</v>
      </c>
      <c r="S8877">
        <v>75</v>
      </c>
      <c r="T8877">
        <v>17</v>
      </c>
      <c r="U8877">
        <v>17</v>
      </c>
      <c r="V8877" t="s">
        <v>239</v>
      </c>
      <c r="W8877" t="s">
        <v>239</v>
      </c>
      <c r="X8877" t="s">
        <v>2540</v>
      </c>
      <c r="Y8877">
        <v>1</v>
      </c>
      <c r="Z8877">
        <v>191.06</v>
      </c>
      <c r="AD8877" t="s">
        <v>479</v>
      </c>
      <c r="AG8877" t="s">
        <v>31</v>
      </c>
      <c r="AY8877" t="s">
        <v>31</v>
      </c>
      <c r="AZ8877" t="s">
        <v>31</v>
      </c>
    </row>
    <row r="8878" spans="1:52">
      <c r="A8878" t="s">
        <v>724</v>
      </c>
      <c r="B8878" t="s">
        <v>71</v>
      </c>
      <c r="D8878" t="s">
        <v>25</v>
      </c>
      <c r="E8878" t="s">
        <v>1817</v>
      </c>
      <c r="G8878" t="s">
        <v>1816</v>
      </c>
      <c r="H8878" t="s">
        <v>1815</v>
      </c>
      <c r="I8878">
        <v>68.34</v>
      </c>
      <c r="J8878">
        <v>18.832000000000001</v>
      </c>
      <c r="K8878">
        <v>380</v>
      </c>
      <c r="N8878" t="s">
        <v>196</v>
      </c>
      <c r="O8878" t="s">
        <v>273</v>
      </c>
      <c r="Q8878" t="s">
        <v>462</v>
      </c>
      <c r="R8878" t="s">
        <v>462</v>
      </c>
      <c r="S8878">
        <v>105</v>
      </c>
      <c r="T8878">
        <v>17</v>
      </c>
      <c r="U8878">
        <v>17</v>
      </c>
      <c r="V8878" t="s">
        <v>239</v>
      </c>
      <c r="W8878" t="s">
        <v>239</v>
      </c>
      <c r="X8878" t="s">
        <v>2540</v>
      </c>
      <c r="Y8878">
        <v>1</v>
      </c>
      <c r="Z8878">
        <v>174.96</v>
      </c>
      <c r="AD8878" t="s">
        <v>479</v>
      </c>
      <c r="AG8878" t="s">
        <v>31</v>
      </c>
      <c r="AY8878" t="s">
        <v>31</v>
      </c>
      <c r="AZ8878" t="s">
        <v>31</v>
      </c>
    </row>
    <row r="8879" spans="1:52">
      <c r="A8879" t="s">
        <v>724</v>
      </c>
      <c r="B8879" t="s">
        <v>71</v>
      </c>
      <c r="D8879" t="s">
        <v>25</v>
      </c>
      <c r="E8879" t="s">
        <v>1817</v>
      </c>
      <c r="G8879" t="s">
        <v>1816</v>
      </c>
      <c r="H8879" t="s">
        <v>1815</v>
      </c>
      <c r="I8879">
        <v>68.34</v>
      </c>
      <c r="J8879">
        <v>18.832000000000001</v>
      </c>
      <c r="K8879">
        <v>380</v>
      </c>
      <c r="N8879" t="s">
        <v>196</v>
      </c>
      <c r="O8879" t="s">
        <v>273</v>
      </c>
      <c r="Q8879" t="s">
        <v>462</v>
      </c>
      <c r="R8879" t="s">
        <v>462</v>
      </c>
      <c r="S8879">
        <v>130</v>
      </c>
      <c r="T8879">
        <v>17</v>
      </c>
      <c r="U8879">
        <v>17</v>
      </c>
      <c r="V8879" t="s">
        <v>239</v>
      </c>
      <c r="W8879" t="s">
        <v>239</v>
      </c>
      <c r="X8879" t="s">
        <v>2540</v>
      </c>
      <c r="Y8879">
        <v>1</v>
      </c>
      <c r="Z8879">
        <v>112.7</v>
      </c>
      <c r="AD8879" t="s">
        <v>479</v>
      </c>
      <c r="AG8879" t="s">
        <v>31</v>
      </c>
      <c r="AY8879" t="s">
        <v>31</v>
      </c>
      <c r="AZ8879" t="s">
        <v>31</v>
      </c>
    </row>
    <row r="8880" spans="1:52">
      <c r="A8880" t="s">
        <v>724</v>
      </c>
      <c r="B8880" t="s">
        <v>71</v>
      </c>
      <c r="D8880" t="s">
        <v>25</v>
      </c>
      <c r="E8880" t="s">
        <v>1817</v>
      </c>
      <c r="G8880" t="s">
        <v>1816</v>
      </c>
      <c r="H8880" t="s">
        <v>1815</v>
      </c>
      <c r="I8880">
        <v>68.34</v>
      </c>
      <c r="J8880">
        <v>18.832000000000001</v>
      </c>
      <c r="K8880">
        <v>380</v>
      </c>
      <c r="N8880" t="s">
        <v>196</v>
      </c>
      <c r="O8880" t="s">
        <v>273</v>
      </c>
      <c r="Q8880" t="s">
        <v>462</v>
      </c>
      <c r="R8880" t="s">
        <v>462</v>
      </c>
      <c r="S8880">
        <v>15</v>
      </c>
      <c r="T8880">
        <v>12</v>
      </c>
      <c r="U8880">
        <v>12</v>
      </c>
      <c r="V8880" t="s">
        <v>239</v>
      </c>
      <c r="W8880" t="s">
        <v>239</v>
      </c>
      <c r="X8880" t="s">
        <v>2540</v>
      </c>
      <c r="Y8880">
        <v>1</v>
      </c>
      <c r="Z8880">
        <v>280.68</v>
      </c>
      <c r="AD8880" t="s">
        <v>479</v>
      </c>
      <c r="AG8880" t="s">
        <v>31</v>
      </c>
      <c r="AY8880" t="s">
        <v>31</v>
      </c>
      <c r="AZ8880" t="s">
        <v>31</v>
      </c>
    </row>
    <row r="8881" spans="1:52">
      <c r="A8881" t="s">
        <v>724</v>
      </c>
      <c r="B8881" t="s">
        <v>71</v>
      </c>
      <c r="D8881" t="s">
        <v>25</v>
      </c>
      <c r="E8881" t="s">
        <v>1817</v>
      </c>
      <c r="G8881" t="s">
        <v>1816</v>
      </c>
      <c r="H8881" t="s">
        <v>1815</v>
      </c>
      <c r="I8881">
        <v>68.34</v>
      </c>
      <c r="J8881">
        <v>18.832000000000001</v>
      </c>
      <c r="K8881">
        <v>380</v>
      </c>
      <c r="N8881" t="s">
        <v>196</v>
      </c>
      <c r="O8881" t="s">
        <v>273</v>
      </c>
      <c r="Q8881" t="s">
        <v>462</v>
      </c>
      <c r="R8881" t="s">
        <v>462</v>
      </c>
      <c r="S8881">
        <v>45</v>
      </c>
      <c r="T8881">
        <v>12</v>
      </c>
      <c r="U8881">
        <v>12</v>
      </c>
      <c r="V8881" t="s">
        <v>239</v>
      </c>
      <c r="W8881" t="s">
        <v>239</v>
      </c>
      <c r="X8881" t="s">
        <v>2540</v>
      </c>
      <c r="Y8881">
        <v>1</v>
      </c>
      <c r="Z8881">
        <v>218.43</v>
      </c>
      <c r="AD8881" t="s">
        <v>479</v>
      </c>
      <c r="AG8881" t="s">
        <v>31</v>
      </c>
      <c r="AY8881" t="s">
        <v>31</v>
      </c>
      <c r="AZ8881" t="s">
        <v>31</v>
      </c>
    </row>
    <row r="8882" spans="1:52">
      <c r="A8882" t="s">
        <v>724</v>
      </c>
      <c r="B8882" t="s">
        <v>71</v>
      </c>
      <c r="D8882" t="s">
        <v>25</v>
      </c>
      <c r="E8882" t="s">
        <v>1817</v>
      </c>
      <c r="G8882" t="s">
        <v>1816</v>
      </c>
      <c r="H8882" t="s">
        <v>1815</v>
      </c>
      <c r="I8882">
        <v>68.34</v>
      </c>
      <c r="J8882">
        <v>18.832000000000001</v>
      </c>
      <c r="K8882">
        <v>380</v>
      </c>
      <c r="N8882" t="s">
        <v>196</v>
      </c>
      <c r="O8882" t="s">
        <v>273</v>
      </c>
      <c r="Q8882" t="s">
        <v>462</v>
      </c>
      <c r="R8882" t="s">
        <v>462</v>
      </c>
      <c r="S8882">
        <v>75</v>
      </c>
      <c r="T8882">
        <v>12</v>
      </c>
      <c r="U8882">
        <v>12</v>
      </c>
      <c r="V8882" t="s">
        <v>239</v>
      </c>
      <c r="W8882" t="s">
        <v>239</v>
      </c>
      <c r="X8882" t="s">
        <v>2540</v>
      </c>
      <c r="Y8882">
        <v>1</v>
      </c>
      <c r="Z8882">
        <v>203.94</v>
      </c>
      <c r="AD8882" t="s">
        <v>479</v>
      </c>
      <c r="AG8882" t="s">
        <v>31</v>
      </c>
      <c r="AY8882" t="s">
        <v>31</v>
      </c>
      <c r="AZ8882" t="s">
        <v>31</v>
      </c>
    </row>
    <row r="8883" spans="1:52">
      <c r="A8883" t="s">
        <v>724</v>
      </c>
      <c r="B8883" t="s">
        <v>71</v>
      </c>
      <c r="D8883" t="s">
        <v>25</v>
      </c>
      <c r="E8883" t="s">
        <v>1817</v>
      </c>
      <c r="G8883" t="s">
        <v>1816</v>
      </c>
      <c r="H8883" t="s">
        <v>1815</v>
      </c>
      <c r="I8883">
        <v>68.34</v>
      </c>
      <c r="J8883">
        <v>18.832000000000001</v>
      </c>
      <c r="K8883">
        <v>380</v>
      </c>
      <c r="N8883" t="s">
        <v>196</v>
      </c>
      <c r="O8883" t="s">
        <v>273</v>
      </c>
      <c r="Q8883" t="s">
        <v>462</v>
      </c>
      <c r="R8883" t="s">
        <v>462</v>
      </c>
      <c r="S8883">
        <v>105</v>
      </c>
      <c r="T8883">
        <v>12</v>
      </c>
      <c r="U8883">
        <v>12</v>
      </c>
      <c r="V8883" t="s">
        <v>239</v>
      </c>
      <c r="W8883" t="s">
        <v>239</v>
      </c>
      <c r="X8883" t="s">
        <v>2540</v>
      </c>
      <c r="Y8883">
        <v>1</v>
      </c>
      <c r="Z8883">
        <v>129.34</v>
      </c>
      <c r="AD8883" t="s">
        <v>479</v>
      </c>
      <c r="AG8883" t="s">
        <v>31</v>
      </c>
      <c r="AY8883" t="s">
        <v>31</v>
      </c>
      <c r="AZ8883" t="s">
        <v>31</v>
      </c>
    </row>
    <row r="8884" spans="1:52">
      <c r="A8884" t="s">
        <v>724</v>
      </c>
      <c r="B8884" t="s">
        <v>71</v>
      </c>
      <c r="D8884" t="s">
        <v>25</v>
      </c>
      <c r="E8884" t="s">
        <v>1817</v>
      </c>
      <c r="G8884" t="s">
        <v>1816</v>
      </c>
      <c r="H8884" t="s">
        <v>1815</v>
      </c>
      <c r="I8884">
        <v>68.34</v>
      </c>
      <c r="J8884">
        <v>18.832000000000001</v>
      </c>
      <c r="K8884">
        <v>380</v>
      </c>
      <c r="N8884" t="s">
        <v>196</v>
      </c>
      <c r="O8884" t="s">
        <v>273</v>
      </c>
      <c r="Q8884" t="s">
        <v>462</v>
      </c>
      <c r="R8884" t="s">
        <v>462</v>
      </c>
      <c r="S8884">
        <v>130</v>
      </c>
      <c r="T8884">
        <v>12</v>
      </c>
      <c r="U8884">
        <v>12</v>
      </c>
      <c r="V8884" t="s">
        <v>239</v>
      </c>
      <c r="W8884" t="s">
        <v>239</v>
      </c>
      <c r="X8884" t="s">
        <v>2540</v>
      </c>
      <c r="Y8884">
        <v>1</v>
      </c>
      <c r="Z8884">
        <v>111.09</v>
      </c>
      <c r="AD8884" t="s">
        <v>479</v>
      </c>
      <c r="AG8884" t="s">
        <v>31</v>
      </c>
      <c r="AY8884" t="s">
        <v>31</v>
      </c>
      <c r="AZ8884" t="s">
        <v>31</v>
      </c>
    </row>
    <row r="8885" spans="1:52">
      <c r="A8885" t="s">
        <v>724</v>
      </c>
      <c r="B8885" t="s">
        <v>71</v>
      </c>
      <c r="D8885" t="s">
        <v>25</v>
      </c>
      <c r="E8885" t="s">
        <v>1817</v>
      </c>
      <c r="G8885" t="s">
        <v>1751</v>
      </c>
      <c r="H8885" t="s">
        <v>1815</v>
      </c>
      <c r="I8885">
        <v>69.75</v>
      </c>
      <c r="J8885">
        <v>27.02</v>
      </c>
      <c r="K8885">
        <v>100</v>
      </c>
      <c r="N8885" t="s">
        <v>196</v>
      </c>
      <c r="O8885" t="s">
        <v>273</v>
      </c>
      <c r="Q8885" t="s">
        <v>462</v>
      </c>
      <c r="R8885" t="s">
        <v>462</v>
      </c>
      <c r="S8885">
        <v>15</v>
      </c>
      <c r="T8885">
        <v>23.5</v>
      </c>
      <c r="U8885">
        <v>23.5</v>
      </c>
      <c r="V8885" t="s">
        <v>239</v>
      </c>
      <c r="W8885" t="s">
        <v>239</v>
      </c>
      <c r="X8885" t="s">
        <v>2540</v>
      </c>
      <c r="Y8885">
        <v>1</v>
      </c>
      <c r="Z8885">
        <v>222.18</v>
      </c>
      <c r="AD8885" t="s">
        <v>479</v>
      </c>
      <c r="AG8885" t="s">
        <v>31</v>
      </c>
      <c r="AY8885" t="s">
        <v>31</v>
      </c>
      <c r="AZ8885" t="s">
        <v>31</v>
      </c>
    </row>
    <row r="8886" spans="1:52">
      <c r="A8886" t="s">
        <v>724</v>
      </c>
      <c r="B8886" t="s">
        <v>71</v>
      </c>
      <c r="D8886" t="s">
        <v>25</v>
      </c>
      <c r="E8886" t="s">
        <v>1817</v>
      </c>
      <c r="G8886" t="s">
        <v>1751</v>
      </c>
      <c r="H8886" t="s">
        <v>1815</v>
      </c>
      <c r="I8886">
        <v>69.75</v>
      </c>
      <c r="J8886">
        <v>27.02</v>
      </c>
      <c r="K8886">
        <v>100</v>
      </c>
      <c r="N8886" t="s">
        <v>196</v>
      </c>
      <c r="O8886" t="s">
        <v>273</v>
      </c>
      <c r="Q8886" t="s">
        <v>462</v>
      </c>
      <c r="R8886" t="s">
        <v>462</v>
      </c>
      <c r="S8886">
        <v>45</v>
      </c>
      <c r="T8886">
        <v>23.5</v>
      </c>
      <c r="U8886">
        <v>23.5</v>
      </c>
      <c r="V8886" t="s">
        <v>239</v>
      </c>
      <c r="W8886" t="s">
        <v>239</v>
      </c>
      <c r="X8886" t="s">
        <v>2540</v>
      </c>
      <c r="Y8886">
        <v>1</v>
      </c>
      <c r="Z8886">
        <v>216.82</v>
      </c>
      <c r="AD8886" t="s">
        <v>479</v>
      </c>
      <c r="AG8886" t="s">
        <v>31</v>
      </c>
      <c r="AY8886" t="s">
        <v>31</v>
      </c>
      <c r="AZ8886" t="s">
        <v>31</v>
      </c>
    </row>
    <row r="8887" spans="1:52">
      <c r="A8887" t="s">
        <v>724</v>
      </c>
      <c r="B8887" t="s">
        <v>71</v>
      </c>
      <c r="D8887" t="s">
        <v>25</v>
      </c>
      <c r="E8887" t="s">
        <v>1817</v>
      </c>
      <c r="G8887" t="s">
        <v>1751</v>
      </c>
      <c r="H8887" t="s">
        <v>1815</v>
      </c>
      <c r="I8887">
        <v>69.75</v>
      </c>
      <c r="J8887">
        <v>27.02</v>
      </c>
      <c r="K8887">
        <v>100</v>
      </c>
      <c r="N8887" t="s">
        <v>196</v>
      </c>
      <c r="O8887" t="s">
        <v>273</v>
      </c>
      <c r="Q8887" t="s">
        <v>462</v>
      </c>
      <c r="R8887" t="s">
        <v>462</v>
      </c>
      <c r="S8887">
        <v>75</v>
      </c>
      <c r="T8887">
        <v>23.5</v>
      </c>
      <c r="U8887">
        <v>23.5</v>
      </c>
      <c r="V8887" t="s">
        <v>239</v>
      </c>
      <c r="W8887" t="s">
        <v>239</v>
      </c>
      <c r="X8887" t="s">
        <v>2540</v>
      </c>
      <c r="Y8887">
        <v>1</v>
      </c>
      <c r="Z8887">
        <v>207.69</v>
      </c>
      <c r="AD8887" t="s">
        <v>479</v>
      </c>
      <c r="AG8887" t="s">
        <v>31</v>
      </c>
      <c r="AY8887" t="s">
        <v>31</v>
      </c>
      <c r="AZ8887" t="s">
        <v>31</v>
      </c>
    </row>
    <row r="8888" spans="1:52">
      <c r="A8888" t="s">
        <v>724</v>
      </c>
      <c r="B8888" t="s">
        <v>71</v>
      </c>
      <c r="D8888" t="s">
        <v>25</v>
      </c>
      <c r="E8888" t="s">
        <v>1817</v>
      </c>
      <c r="G8888" t="s">
        <v>1751</v>
      </c>
      <c r="H8888" t="s">
        <v>1815</v>
      </c>
      <c r="I8888">
        <v>69.75</v>
      </c>
      <c r="J8888">
        <v>27.02</v>
      </c>
      <c r="K8888">
        <v>100</v>
      </c>
      <c r="N8888" t="s">
        <v>196</v>
      </c>
      <c r="O8888" t="s">
        <v>273</v>
      </c>
      <c r="Q8888" t="s">
        <v>462</v>
      </c>
      <c r="R8888" t="s">
        <v>462</v>
      </c>
      <c r="S8888">
        <v>105</v>
      </c>
      <c r="T8888">
        <v>23.5</v>
      </c>
      <c r="U8888">
        <v>23.5</v>
      </c>
      <c r="V8888" t="s">
        <v>239</v>
      </c>
      <c r="W8888" t="s">
        <v>239</v>
      </c>
      <c r="X8888" t="s">
        <v>2540</v>
      </c>
      <c r="Y8888">
        <v>1</v>
      </c>
      <c r="Z8888">
        <v>145.44</v>
      </c>
      <c r="AD8888" t="s">
        <v>479</v>
      </c>
      <c r="AG8888" t="s">
        <v>31</v>
      </c>
      <c r="AY8888" t="s">
        <v>31</v>
      </c>
      <c r="AZ8888" t="s">
        <v>31</v>
      </c>
    </row>
    <row r="8889" spans="1:52">
      <c r="A8889" t="s">
        <v>724</v>
      </c>
      <c r="B8889" t="s">
        <v>71</v>
      </c>
      <c r="D8889" t="s">
        <v>25</v>
      </c>
      <c r="E8889" t="s">
        <v>1817</v>
      </c>
      <c r="G8889" t="s">
        <v>1751</v>
      </c>
      <c r="H8889" t="s">
        <v>1815</v>
      </c>
      <c r="I8889">
        <v>69.75</v>
      </c>
      <c r="J8889">
        <v>27.02</v>
      </c>
      <c r="K8889">
        <v>100</v>
      </c>
      <c r="N8889" t="s">
        <v>196</v>
      </c>
      <c r="O8889" t="s">
        <v>273</v>
      </c>
      <c r="Q8889" t="s">
        <v>462</v>
      </c>
      <c r="R8889" t="s">
        <v>462</v>
      </c>
      <c r="S8889">
        <v>130</v>
      </c>
      <c r="T8889">
        <v>23.5</v>
      </c>
      <c r="U8889">
        <v>23.5</v>
      </c>
      <c r="V8889" t="s">
        <v>239</v>
      </c>
      <c r="W8889" t="s">
        <v>239</v>
      </c>
      <c r="X8889" t="s">
        <v>2540</v>
      </c>
      <c r="Y8889">
        <v>1</v>
      </c>
      <c r="Z8889">
        <v>65.47</v>
      </c>
      <c r="AD8889" t="s">
        <v>479</v>
      </c>
      <c r="AG8889" t="s">
        <v>31</v>
      </c>
      <c r="AY8889" t="s">
        <v>31</v>
      </c>
      <c r="AZ8889" t="s">
        <v>31</v>
      </c>
    </row>
    <row r="8890" spans="1:52">
      <c r="A8890" t="s">
        <v>724</v>
      </c>
      <c r="B8890" t="s">
        <v>71</v>
      </c>
      <c r="D8890" t="s">
        <v>25</v>
      </c>
      <c r="E8890" t="s">
        <v>1817</v>
      </c>
      <c r="G8890" t="s">
        <v>1751</v>
      </c>
      <c r="H8890" t="s">
        <v>1815</v>
      </c>
      <c r="I8890">
        <v>69.75</v>
      </c>
      <c r="J8890">
        <v>27.02</v>
      </c>
      <c r="K8890">
        <v>100</v>
      </c>
      <c r="N8890" t="s">
        <v>196</v>
      </c>
      <c r="O8890" t="s">
        <v>273</v>
      </c>
      <c r="Q8890" t="s">
        <v>462</v>
      </c>
      <c r="R8890" t="s">
        <v>462</v>
      </c>
      <c r="S8890">
        <v>15</v>
      </c>
      <c r="T8890">
        <v>17</v>
      </c>
      <c r="U8890">
        <v>17</v>
      </c>
      <c r="V8890" t="s">
        <v>239</v>
      </c>
      <c r="W8890" t="s">
        <v>239</v>
      </c>
      <c r="X8890" t="s">
        <v>2540</v>
      </c>
      <c r="Y8890">
        <v>1</v>
      </c>
      <c r="Z8890">
        <v>313.42</v>
      </c>
      <c r="AD8890" t="s">
        <v>479</v>
      </c>
      <c r="AG8890" t="s">
        <v>31</v>
      </c>
      <c r="AY8890" t="s">
        <v>31</v>
      </c>
      <c r="AZ8890" t="s">
        <v>31</v>
      </c>
    </row>
    <row r="8891" spans="1:52">
      <c r="A8891" t="s">
        <v>724</v>
      </c>
      <c r="B8891" t="s">
        <v>71</v>
      </c>
      <c r="D8891" t="s">
        <v>25</v>
      </c>
      <c r="E8891" t="s">
        <v>1817</v>
      </c>
      <c r="G8891" t="s">
        <v>1751</v>
      </c>
      <c r="H8891" t="s">
        <v>1815</v>
      </c>
      <c r="I8891">
        <v>69.75</v>
      </c>
      <c r="J8891">
        <v>27.02</v>
      </c>
      <c r="K8891">
        <v>100</v>
      </c>
      <c r="N8891" t="s">
        <v>196</v>
      </c>
      <c r="O8891" t="s">
        <v>273</v>
      </c>
      <c r="Q8891" t="s">
        <v>462</v>
      </c>
      <c r="R8891" t="s">
        <v>462</v>
      </c>
      <c r="S8891">
        <v>45</v>
      </c>
      <c r="T8891">
        <v>17</v>
      </c>
      <c r="U8891">
        <v>17</v>
      </c>
      <c r="V8891" t="s">
        <v>239</v>
      </c>
      <c r="W8891" t="s">
        <v>239</v>
      </c>
      <c r="X8891" t="s">
        <v>2540</v>
      </c>
      <c r="Y8891">
        <v>1</v>
      </c>
      <c r="Z8891">
        <v>208.23</v>
      </c>
      <c r="AD8891" t="s">
        <v>479</v>
      </c>
      <c r="AG8891" t="s">
        <v>31</v>
      </c>
      <c r="AY8891" t="s">
        <v>31</v>
      </c>
      <c r="AZ8891" t="s">
        <v>31</v>
      </c>
    </row>
    <row r="8892" spans="1:52">
      <c r="A8892" t="s">
        <v>724</v>
      </c>
      <c r="B8892" t="s">
        <v>71</v>
      </c>
      <c r="D8892" t="s">
        <v>25</v>
      </c>
      <c r="E8892" t="s">
        <v>1817</v>
      </c>
      <c r="G8892" t="s">
        <v>1751</v>
      </c>
      <c r="H8892" t="s">
        <v>1815</v>
      </c>
      <c r="I8892">
        <v>69.75</v>
      </c>
      <c r="J8892">
        <v>27.02</v>
      </c>
      <c r="K8892">
        <v>100</v>
      </c>
      <c r="N8892" t="s">
        <v>196</v>
      </c>
      <c r="O8892" t="s">
        <v>273</v>
      </c>
      <c r="Q8892" t="s">
        <v>462</v>
      </c>
      <c r="R8892" t="s">
        <v>462</v>
      </c>
      <c r="S8892">
        <v>75</v>
      </c>
      <c r="T8892">
        <v>17</v>
      </c>
      <c r="U8892">
        <v>17</v>
      </c>
      <c r="V8892" t="s">
        <v>239</v>
      </c>
      <c r="W8892" t="s">
        <v>239</v>
      </c>
      <c r="X8892" t="s">
        <v>2540</v>
      </c>
      <c r="Y8892">
        <v>1</v>
      </c>
      <c r="Z8892">
        <v>202.33</v>
      </c>
      <c r="AD8892" t="s">
        <v>479</v>
      </c>
      <c r="AG8892" t="s">
        <v>31</v>
      </c>
      <c r="AY8892" t="s">
        <v>31</v>
      </c>
      <c r="AZ8892" t="s">
        <v>31</v>
      </c>
    </row>
    <row r="8893" spans="1:52">
      <c r="A8893" t="s">
        <v>724</v>
      </c>
      <c r="B8893" t="s">
        <v>71</v>
      </c>
      <c r="D8893" t="s">
        <v>25</v>
      </c>
      <c r="E8893" t="s">
        <v>1817</v>
      </c>
      <c r="G8893" t="s">
        <v>1751</v>
      </c>
      <c r="H8893" t="s">
        <v>1815</v>
      </c>
      <c r="I8893">
        <v>69.75</v>
      </c>
      <c r="J8893">
        <v>27.02</v>
      </c>
      <c r="K8893">
        <v>100</v>
      </c>
      <c r="N8893" t="s">
        <v>196</v>
      </c>
      <c r="O8893" t="s">
        <v>273</v>
      </c>
      <c r="Q8893" t="s">
        <v>462</v>
      </c>
      <c r="R8893" t="s">
        <v>462</v>
      </c>
      <c r="S8893">
        <v>105</v>
      </c>
      <c r="T8893">
        <v>17</v>
      </c>
      <c r="U8893">
        <v>17</v>
      </c>
      <c r="V8893" t="s">
        <v>239</v>
      </c>
      <c r="W8893" t="s">
        <v>239</v>
      </c>
      <c r="X8893" t="s">
        <v>2540</v>
      </c>
      <c r="Y8893">
        <v>1</v>
      </c>
      <c r="Z8893">
        <v>149.72999999999999</v>
      </c>
      <c r="AD8893" t="s">
        <v>479</v>
      </c>
      <c r="AG8893" t="s">
        <v>31</v>
      </c>
      <c r="AY8893" t="s">
        <v>31</v>
      </c>
      <c r="AZ8893" t="s">
        <v>31</v>
      </c>
    </row>
    <row r="8894" spans="1:52">
      <c r="A8894" t="s">
        <v>724</v>
      </c>
      <c r="B8894" t="s">
        <v>71</v>
      </c>
      <c r="D8894" t="s">
        <v>25</v>
      </c>
      <c r="E8894" t="s">
        <v>1817</v>
      </c>
      <c r="G8894" t="s">
        <v>1751</v>
      </c>
      <c r="H8894" t="s">
        <v>1815</v>
      </c>
      <c r="I8894">
        <v>69.75</v>
      </c>
      <c r="J8894">
        <v>27.02</v>
      </c>
      <c r="K8894">
        <v>100</v>
      </c>
      <c r="N8894" t="s">
        <v>196</v>
      </c>
      <c r="O8894" t="s">
        <v>273</v>
      </c>
      <c r="Q8894" t="s">
        <v>462</v>
      </c>
      <c r="R8894" t="s">
        <v>462</v>
      </c>
      <c r="S8894">
        <v>130</v>
      </c>
      <c r="T8894">
        <v>17</v>
      </c>
      <c r="U8894">
        <v>17</v>
      </c>
      <c r="V8894" t="s">
        <v>239</v>
      </c>
      <c r="W8894" t="s">
        <v>239</v>
      </c>
      <c r="X8894" t="s">
        <v>2540</v>
      </c>
      <c r="Y8894">
        <v>1</v>
      </c>
      <c r="Z8894">
        <v>86.94</v>
      </c>
      <c r="AD8894" t="s">
        <v>479</v>
      </c>
      <c r="AG8894" t="s">
        <v>31</v>
      </c>
      <c r="AY8894" t="s">
        <v>31</v>
      </c>
      <c r="AZ8894" t="s">
        <v>31</v>
      </c>
    </row>
    <row r="8895" spans="1:52">
      <c r="A8895" t="s">
        <v>724</v>
      </c>
      <c r="B8895" t="s">
        <v>71</v>
      </c>
      <c r="D8895" t="s">
        <v>25</v>
      </c>
      <c r="E8895" t="s">
        <v>1817</v>
      </c>
      <c r="G8895" t="s">
        <v>1751</v>
      </c>
      <c r="H8895" t="s">
        <v>1815</v>
      </c>
      <c r="I8895">
        <v>69.75</v>
      </c>
      <c r="J8895">
        <v>27.02</v>
      </c>
      <c r="K8895">
        <v>100</v>
      </c>
      <c r="N8895" t="s">
        <v>196</v>
      </c>
      <c r="O8895" t="s">
        <v>273</v>
      </c>
      <c r="Q8895" t="s">
        <v>462</v>
      </c>
      <c r="R8895" t="s">
        <v>462</v>
      </c>
      <c r="S8895">
        <v>15</v>
      </c>
      <c r="T8895">
        <v>12</v>
      </c>
      <c r="U8895">
        <v>12</v>
      </c>
      <c r="V8895" t="s">
        <v>239</v>
      </c>
      <c r="W8895" t="s">
        <v>239</v>
      </c>
      <c r="X8895" t="s">
        <v>2540</v>
      </c>
      <c r="Y8895">
        <v>1</v>
      </c>
      <c r="Z8895">
        <v>240.43</v>
      </c>
      <c r="AD8895" t="s">
        <v>479</v>
      </c>
      <c r="AG8895" t="s">
        <v>31</v>
      </c>
      <c r="AY8895" t="s">
        <v>31</v>
      </c>
      <c r="AZ8895" t="s">
        <v>31</v>
      </c>
    </row>
    <row r="8896" spans="1:52">
      <c r="A8896" t="s">
        <v>724</v>
      </c>
      <c r="B8896" t="s">
        <v>71</v>
      </c>
      <c r="D8896" t="s">
        <v>25</v>
      </c>
      <c r="E8896" t="s">
        <v>1817</v>
      </c>
      <c r="G8896" t="s">
        <v>1751</v>
      </c>
      <c r="H8896" t="s">
        <v>1815</v>
      </c>
      <c r="I8896">
        <v>69.75</v>
      </c>
      <c r="J8896">
        <v>27.02</v>
      </c>
      <c r="K8896">
        <v>100</v>
      </c>
      <c r="N8896" t="s">
        <v>196</v>
      </c>
      <c r="O8896" t="s">
        <v>273</v>
      </c>
      <c r="Q8896" t="s">
        <v>462</v>
      </c>
      <c r="R8896" t="s">
        <v>462</v>
      </c>
      <c r="S8896">
        <v>45</v>
      </c>
      <c r="T8896">
        <v>12</v>
      </c>
      <c r="U8896">
        <v>12</v>
      </c>
      <c r="V8896" t="s">
        <v>239</v>
      </c>
      <c r="W8896" t="s">
        <v>239</v>
      </c>
      <c r="X8896" t="s">
        <v>2540</v>
      </c>
      <c r="Y8896">
        <v>1</v>
      </c>
      <c r="Z8896">
        <v>192.13</v>
      </c>
      <c r="AD8896" t="s">
        <v>479</v>
      </c>
      <c r="AG8896" t="s">
        <v>31</v>
      </c>
      <c r="AY8896" t="s">
        <v>31</v>
      </c>
      <c r="AZ8896" t="s">
        <v>31</v>
      </c>
    </row>
    <row r="8897" spans="1:52">
      <c r="A8897" t="s">
        <v>724</v>
      </c>
      <c r="B8897" t="s">
        <v>71</v>
      </c>
      <c r="D8897" t="s">
        <v>25</v>
      </c>
      <c r="E8897" t="s">
        <v>1817</v>
      </c>
      <c r="G8897" t="s">
        <v>1751</v>
      </c>
      <c r="H8897" t="s">
        <v>1815</v>
      </c>
      <c r="I8897">
        <v>69.75</v>
      </c>
      <c r="J8897">
        <v>27.02</v>
      </c>
      <c r="K8897">
        <v>100</v>
      </c>
      <c r="N8897" t="s">
        <v>196</v>
      </c>
      <c r="O8897" t="s">
        <v>273</v>
      </c>
      <c r="Q8897" t="s">
        <v>462</v>
      </c>
      <c r="R8897" t="s">
        <v>462</v>
      </c>
      <c r="S8897">
        <v>75</v>
      </c>
      <c r="T8897">
        <v>12</v>
      </c>
      <c r="U8897">
        <v>12</v>
      </c>
      <c r="V8897" t="s">
        <v>239</v>
      </c>
      <c r="W8897" t="s">
        <v>239</v>
      </c>
      <c r="X8897" t="s">
        <v>2540</v>
      </c>
      <c r="Y8897">
        <v>1</v>
      </c>
      <c r="Z8897">
        <v>198.57</v>
      </c>
      <c r="AD8897" t="s">
        <v>479</v>
      </c>
      <c r="AG8897" t="s">
        <v>31</v>
      </c>
      <c r="AY8897" t="s">
        <v>31</v>
      </c>
      <c r="AZ8897" t="s">
        <v>31</v>
      </c>
    </row>
    <row r="8898" spans="1:52">
      <c r="A8898" t="s">
        <v>724</v>
      </c>
      <c r="B8898" t="s">
        <v>71</v>
      </c>
      <c r="D8898" t="s">
        <v>25</v>
      </c>
      <c r="E8898" t="s">
        <v>1817</v>
      </c>
      <c r="G8898" t="s">
        <v>1751</v>
      </c>
      <c r="H8898" t="s">
        <v>1815</v>
      </c>
      <c r="I8898">
        <v>69.75</v>
      </c>
      <c r="J8898">
        <v>27.02</v>
      </c>
      <c r="K8898">
        <v>100</v>
      </c>
      <c r="N8898" t="s">
        <v>196</v>
      </c>
      <c r="O8898" t="s">
        <v>273</v>
      </c>
      <c r="Q8898" t="s">
        <v>462</v>
      </c>
      <c r="R8898" t="s">
        <v>462</v>
      </c>
      <c r="S8898">
        <v>105</v>
      </c>
      <c r="T8898">
        <v>12</v>
      </c>
      <c r="U8898">
        <v>12</v>
      </c>
      <c r="V8898" t="s">
        <v>239</v>
      </c>
      <c r="W8898" t="s">
        <v>239</v>
      </c>
      <c r="X8898" t="s">
        <v>2540</v>
      </c>
      <c r="Y8898">
        <v>1</v>
      </c>
      <c r="Z8898">
        <v>140.61000000000001</v>
      </c>
      <c r="AD8898" t="s">
        <v>479</v>
      </c>
      <c r="AG8898" t="s">
        <v>31</v>
      </c>
      <c r="AY8898" t="s">
        <v>31</v>
      </c>
      <c r="AZ8898" t="s">
        <v>31</v>
      </c>
    </row>
    <row r="8899" spans="1:52">
      <c r="A8899" t="s">
        <v>724</v>
      </c>
      <c r="B8899" t="s">
        <v>71</v>
      </c>
      <c r="D8899" t="s">
        <v>25</v>
      </c>
      <c r="E8899" t="s">
        <v>1817</v>
      </c>
      <c r="G8899" t="s">
        <v>1751</v>
      </c>
      <c r="H8899" t="s">
        <v>1815</v>
      </c>
      <c r="I8899">
        <v>69.75</v>
      </c>
      <c r="J8899">
        <v>27.02</v>
      </c>
      <c r="K8899">
        <v>100</v>
      </c>
      <c r="N8899" t="s">
        <v>196</v>
      </c>
      <c r="O8899" t="s">
        <v>273</v>
      </c>
      <c r="Q8899" t="s">
        <v>462</v>
      </c>
      <c r="R8899" t="s">
        <v>462</v>
      </c>
      <c r="S8899">
        <v>130</v>
      </c>
      <c r="T8899">
        <v>12</v>
      </c>
      <c r="U8899">
        <v>12</v>
      </c>
      <c r="V8899" t="s">
        <v>239</v>
      </c>
      <c r="W8899" t="s">
        <v>239</v>
      </c>
      <c r="X8899" t="s">
        <v>2540</v>
      </c>
      <c r="Y8899">
        <v>1</v>
      </c>
      <c r="Z8899">
        <v>79.959999999999994</v>
      </c>
      <c r="AD8899" t="s">
        <v>479</v>
      </c>
      <c r="AG8899" t="s">
        <v>31</v>
      </c>
      <c r="AY8899" t="s">
        <v>31</v>
      </c>
      <c r="AZ8899" t="s">
        <v>31</v>
      </c>
    </row>
    <row r="8900" spans="1:52">
      <c r="A8900" t="s">
        <v>2999</v>
      </c>
      <c r="B8900" t="s">
        <v>71</v>
      </c>
      <c r="C8900" t="s">
        <v>174</v>
      </c>
      <c r="D8900" t="s">
        <v>2899</v>
      </c>
      <c r="E8900" t="s">
        <v>2900</v>
      </c>
      <c r="F8900" t="s">
        <v>2942</v>
      </c>
      <c r="G8900" t="s">
        <v>3000</v>
      </c>
      <c r="I8900">
        <v>50.582000000000001</v>
      </c>
      <c r="J8900">
        <v>5.5590000000000002</v>
      </c>
      <c r="L8900" t="s">
        <v>2389</v>
      </c>
      <c r="M8900">
        <v>1993</v>
      </c>
      <c r="N8900" t="s">
        <v>2252</v>
      </c>
      <c r="O8900" t="s">
        <v>2537</v>
      </c>
      <c r="P8900" s="64">
        <v>33939</v>
      </c>
      <c r="Q8900">
        <v>-1.5</v>
      </c>
      <c r="S8900">
        <v>49</v>
      </c>
      <c r="T8900">
        <v>20</v>
      </c>
      <c r="U8900">
        <v>20</v>
      </c>
      <c r="V8900">
        <v>16</v>
      </c>
      <c r="W8900">
        <v>8</v>
      </c>
      <c r="X8900" t="s">
        <v>15</v>
      </c>
      <c r="Y8900">
        <v>1</v>
      </c>
      <c r="Z8900">
        <v>20.917000000000002</v>
      </c>
      <c r="AD8900" t="s">
        <v>479</v>
      </c>
      <c r="AE8900">
        <v>50.582000000000001</v>
      </c>
      <c r="AF8900">
        <v>5.5590000000000002</v>
      </c>
      <c r="AG8900" t="s">
        <v>31</v>
      </c>
      <c r="AY8900" t="s">
        <v>31</v>
      </c>
      <c r="AZ8900" t="s">
        <v>31</v>
      </c>
    </row>
    <row r="8901" spans="1:52">
      <c r="A8901" t="s">
        <v>2999</v>
      </c>
      <c r="B8901" t="s">
        <v>71</v>
      </c>
      <c r="C8901" t="s">
        <v>174</v>
      </c>
      <c r="D8901" t="s">
        <v>2899</v>
      </c>
      <c r="E8901" t="s">
        <v>2900</v>
      </c>
      <c r="F8901" t="s">
        <v>2942</v>
      </c>
      <c r="G8901" t="s">
        <v>3000</v>
      </c>
      <c r="I8901">
        <v>50.582000000000001</v>
      </c>
      <c r="J8901">
        <v>5.5590000000000002</v>
      </c>
      <c r="L8901" t="s">
        <v>2389</v>
      </c>
      <c r="M8901">
        <v>1993</v>
      </c>
      <c r="N8901" t="s">
        <v>2252</v>
      </c>
      <c r="O8901" t="s">
        <v>2537</v>
      </c>
      <c r="P8901" s="64">
        <v>33939</v>
      </c>
      <c r="Q8901">
        <v>-1.5</v>
      </c>
      <c r="S8901">
        <v>86</v>
      </c>
      <c r="T8901">
        <v>20</v>
      </c>
      <c r="U8901">
        <v>20</v>
      </c>
      <c r="V8901">
        <v>16</v>
      </c>
      <c r="W8901">
        <v>8</v>
      </c>
      <c r="X8901" t="s">
        <v>15</v>
      </c>
      <c r="Y8901">
        <v>1</v>
      </c>
      <c r="Z8901">
        <v>20.826000000000001</v>
      </c>
      <c r="AD8901" t="s">
        <v>479</v>
      </c>
      <c r="AE8901">
        <v>50.582000000000001</v>
      </c>
      <c r="AF8901">
        <v>5.5590000000000002</v>
      </c>
      <c r="AG8901" t="s">
        <v>31</v>
      </c>
      <c r="AY8901" t="s">
        <v>31</v>
      </c>
      <c r="AZ8901" t="s">
        <v>31</v>
      </c>
    </row>
    <row r="8902" spans="1:52">
      <c r="A8902" t="s">
        <v>2999</v>
      </c>
      <c r="B8902" t="s">
        <v>71</v>
      </c>
      <c r="C8902" t="s">
        <v>174</v>
      </c>
      <c r="D8902" t="s">
        <v>2899</v>
      </c>
      <c r="E8902" t="s">
        <v>2900</v>
      </c>
      <c r="F8902" t="s">
        <v>2942</v>
      </c>
      <c r="G8902" t="s">
        <v>3000</v>
      </c>
      <c r="I8902">
        <v>50.582000000000001</v>
      </c>
      <c r="J8902">
        <v>5.5590000000000002</v>
      </c>
      <c r="L8902" t="s">
        <v>2389</v>
      </c>
      <c r="M8902">
        <v>1993</v>
      </c>
      <c r="N8902" t="s">
        <v>2252</v>
      </c>
      <c r="O8902" t="s">
        <v>2537</v>
      </c>
      <c r="P8902" s="64">
        <v>33939</v>
      </c>
      <c r="Q8902">
        <v>-1.5</v>
      </c>
      <c r="S8902">
        <v>168</v>
      </c>
      <c r="T8902">
        <v>20</v>
      </c>
      <c r="U8902">
        <v>20</v>
      </c>
      <c r="V8902">
        <v>16</v>
      </c>
      <c r="W8902">
        <v>8</v>
      </c>
      <c r="X8902" t="s">
        <v>15</v>
      </c>
      <c r="Y8902">
        <v>1</v>
      </c>
      <c r="Z8902">
        <v>22.064</v>
      </c>
      <c r="AD8902" t="s">
        <v>479</v>
      </c>
      <c r="AE8902">
        <v>50.582000000000001</v>
      </c>
      <c r="AF8902">
        <v>5.5590000000000002</v>
      </c>
      <c r="AG8902" t="s">
        <v>31</v>
      </c>
      <c r="AY8902" t="s">
        <v>31</v>
      </c>
      <c r="AZ8902" t="s">
        <v>31</v>
      </c>
    </row>
    <row r="8903" spans="1:52">
      <c r="A8903" t="s">
        <v>2999</v>
      </c>
      <c r="B8903" t="s">
        <v>71</v>
      </c>
      <c r="C8903" t="s">
        <v>174</v>
      </c>
      <c r="D8903" t="s">
        <v>2899</v>
      </c>
      <c r="E8903" t="s">
        <v>2900</v>
      </c>
      <c r="F8903" t="s">
        <v>2942</v>
      </c>
      <c r="G8903" t="s">
        <v>3000</v>
      </c>
      <c r="I8903">
        <v>50.582000000000001</v>
      </c>
      <c r="J8903">
        <v>5.5590000000000002</v>
      </c>
      <c r="L8903" t="s">
        <v>2389</v>
      </c>
      <c r="M8903">
        <v>1993</v>
      </c>
      <c r="N8903" t="s">
        <v>2252</v>
      </c>
      <c r="O8903" t="s">
        <v>2537</v>
      </c>
      <c r="P8903" s="64">
        <v>33939</v>
      </c>
      <c r="Q8903">
        <v>-1.5</v>
      </c>
      <c r="S8903">
        <v>217</v>
      </c>
      <c r="T8903">
        <v>20</v>
      </c>
      <c r="U8903">
        <v>20</v>
      </c>
      <c r="V8903">
        <v>16</v>
      </c>
      <c r="W8903">
        <v>8</v>
      </c>
      <c r="X8903" t="s">
        <v>15</v>
      </c>
      <c r="Y8903">
        <v>1</v>
      </c>
      <c r="Z8903">
        <v>21.881</v>
      </c>
      <c r="AD8903" t="s">
        <v>479</v>
      </c>
      <c r="AE8903">
        <v>50.582000000000001</v>
      </c>
      <c r="AF8903">
        <v>5.5590000000000002</v>
      </c>
      <c r="AG8903" t="s">
        <v>31</v>
      </c>
      <c r="AY8903" t="s">
        <v>31</v>
      </c>
      <c r="AZ8903" t="s">
        <v>31</v>
      </c>
    </row>
    <row r="8904" spans="1:52">
      <c r="A8904" t="s">
        <v>2999</v>
      </c>
      <c r="B8904" t="s">
        <v>71</v>
      </c>
      <c r="C8904" t="s">
        <v>174</v>
      </c>
      <c r="D8904" t="s">
        <v>2899</v>
      </c>
      <c r="E8904" t="s">
        <v>2900</v>
      </c>
      <c r="F8904" t="s">
        <v>2942</v>
      </c>
      <c r="G8904" t="s">
        <v>3000</v>
      </c>
      <c r="I8904">
        <v>50.582000000000001</v>
      </c>
      <c r="J8904">
        <v>5.5590000000000002</v>
      </c>
      <c r="L8904" t="s">
        <v>2389</v>
      </c>
      <c r="M8904">
        <v>1993</v>
      </c>
      <c r="N8904" t="s">
        <v>2252</v>
      </c>
      <c r="O8904" t="s">
        <v>2537</v>
      </c>
      <c r="P8904" s="64">
        <v>33939</v>
      </c>
      <c r="Q8904">
        <v>-1.5</v>
      </c>
      <c r="S8904">
        <v>259</v>
      </c>
      <c r="T8904">
        <v>20</v>
      </c>
      <c r="U8904">
        <v>20</v>
      </c>
      <c r="V8904">
        <v>16</v>
      </c>
      <c r="W8904">
        <v>8</v>
      </c>
      <c r="X8904" t="s">
        <v>15</v>
      </c>
      <c r="Y8904">
        <v>1</v>
      </c>
      <c r="Z8904">
        <v>17.523</v>
      </c>
      <c r="AD8904" t="s">
        <v>479</v>
      </c>
      <c r="AE8904">
        <v>50.582000000000001</v>
      </c>
      <c r="AF8904">
        <v>5.5590000000000002</v>
      </c>
      <c r="AG8904" t="s">
        <v>31</v>
      </c>
      <c r="AY8904" t="s">
        <v>31</v>
      </c>
      <c r="AZ8904" t="s">
        <v>31</v>
      </c>
    </row>
    <row r="8905" spans="1:52">
      <c r="A8905" t="s">
        <v>2999</v>
      </c>
      <c r="B8905" t="s">
        <v>71</v>
      </c>
      <c r="C8905" t="s">
        <v>174</v>
      </c>
      <c r="D8905" t="s">
        <v>2899</v>
      </c>
      <c r="E8905" t="s">
        <v>2900</v>
      </c>
      <c r="F8905" t="s">
        <v>2942</v>
      </c>
      <c r="G8905" t="s">
        <v>3000</v>
      </c>
      <c r="I8905">
        <v>50.582000000000001</v>
      </c>
      <c r="J8905">
        <v>5.5590000000000002</v>
      </c>
      <c r="L8905" t="s">
        <v>2389</v>
      </c>
      <c r="M8905">
        <v>1993</v>
      </c>
      <c r="N8905" t="s">
        <v>2252</v>
      </c>
      <c r="O8905" t="s">
        <v>2539</v>
      </c>
      <c r="P8905" s="64">
        <v>33846</v>
      </c>
      <c r="Q8905">
        <v>-1.5</v>
      </c>
      <c r="S8905">
        <v>86</v>
      </c>
      <c r="T8905">
        <v>20</v>
      </c>
      <c r="U8905">
        <v>20</v>
      </c>
      <c r="V8905">
        <v>16</v>
      </c>
      <c r="W8905">
        <v>8</v>
      </c>
      <c r="X8905" t="s">
        <v>15</v>
      </c>
      <c r="Y8905">
        <v>1</v>
      </c>
      <c r="Z8905">
        <v>21.972000000000001</v>
      </c>
      <c r="AD8905" t="s">
        <v>479</v>
      </c>
      <c r="AE8905">
        <v>50.582000000000001</v>
      </c>
      <c r="AF8905">
        <v>5.5590000000000002</v>
      </c>
      <c r="AG8905" t="s">
        <v>31</v>
      </c>
      <c r="AY8905" t="s">
        <v>31</v>
      </c>
      <c r="AZ8905" t="s">
        <v>31</v>
      </c>
    </row>
    <row r="8906" spans="1:52">
      <c r="A8906" t="s">
        <v>2999</v>
      </c>
      <c r="B8906" t="s">
        <v>71</v>
      </c>
      <c r="C8906" t="s">
        <v>174</v>
      </c>
      <c r="D8906" t="s">
        <v>2899</v>
      </c>
      <c r="E8906" t="s">
        <v>2900</v>
      </c>
      <c r="F8906" t="s">
        <v>2942</v>
      </c>
      <c r="G8906" t="s">
        <v>3000</v>
      </c>
      <c r="I8906">
        <v>50.582000000000001</v>
      </c>
      <c r="J8906">
        <v>5.5590000000000002</v>
      </c>
      <c r="L8906" t="s">
        <v>2389</v>
      </c>
      <c r="M8906">
        <v>1993</v>
      </c>
      <c r="N8906" t="s">
        <v>2252</v>
      </c>
      <c r="O8906" t="s">
        <v>2539</v>
      </c>
      <c r="P8906" s="64">
        <v>33846</v>
      </c>
      <c r="Q8906">
        <v>-1.5</v>
      </c>
      <c r="S8906">
        <v>168</v>
      </c>
      <c r="T8906">
        <v>20</v>
      </c>
      <c r="U8906">
        <v>20</v>
      </c>
      <c r="V8906">
        <v>16</v>
      </c>
      <c r="W8906">
        <v>8</v>
      </c>
      <c r="X8906" t="s">
        <v>15</v>
      </c>
      <c r="Y8906">
        <v>1</v>
      </c>
      <c r="Z8906">
        <v>26.055</v>
      </c>
      <c r="AD8906" t="s">
        <v>479</v>
      </c>
      <c r="AE8906">
        <v>50.582000000000001</v>
      </c>
      <c r="AF8906">
        <v>5.5590000000000002</v>
      </c>
      <c r="AG8906" t="s">
        <v>31</v>
      </c>
      <c r="AY8906" t="s">
        <v>31</v>
      </c>
      <c r="AZ8906" t="s">
        <v>31</v>
      </c>
    </row>
    <row r="8907" spans="1:52">
      <c r="A8907" t="s">
        <v>2999</v>
      </c>
      <c r="B8907" t="s">
        <v>71</v>
      </c>
      <c r="C8907" t="s">
        <v>174</v>
      </c>
      <c r="D8907" t="s">
        <v>2899</v>
      </c>
      <c r="E8907" t="s">
        <v>2900</v>
      </c>
      <c r="F8907" t="s">
        <v>2942</v>
      </c>
      <c r="G8907" t="s">
        <v>3000</v>
      </c>
      <c r="I8907">
        <v>50.582000000000001</v>
      </c>
      <c r="J8907">
        <v>5.5590000000000002</v>
      </c>
      <c r="L8907" t="s">
        <v>2389</v>
      </c>
      <c r="M8907">
        <v>1993</v>
      </c>
      <c r="N8907" t="s">
        <v>2252</v>
      </c>
      <c r="O8907" t="s">
        <v>2539</v>
      </c>
      <c r="P8907" s="64">
        <v>33846</v>
      </c>
      <c r="Q8907">
        <v>-1.5</v>
      </c>
      <c r="S8907">
        <v>217</v>
      </c>
      <c r="T8907">
        <v>20</v>
      </c>
      <c r="U8907">
        <v>20</v>
      </c>
      <c r="V8907">
        <v>16</v>
      </c>
      <c r="W8907">
        <v>8</v>
      </c>
      <c r="X8907" t="s">
        <v>15</v>
      </c>
      <c r="Y8907">
        <v>1</v>
      </c>
      <c r="Z8907">
        <v>25.367000000000001</v>
      </c>
      <c r="AD8907" t="s">
        <v>479</v>
      </c>
      <c r="AE8907">
        <v>50.582000000000001</v>
      </c>
      <c r="AF8907">
        <v>5.5590000000000002</v>
      </c>
      <c r="AG8907" t="s">
        <v>31</v>
      </c>
      <c r="AY8907" t="s">
        <v>31</v>
      </c>
      <c r="AZ8907" t="s">
        <v>31</v>
      </c>
    </row>
    <row r="8908" spans="1:52">
      <c r="A8908" t="s">
        <v>2999</v>
      </c>
      <c r="B8908" t="s">
        <v>71</v>
      </c>
      <c r="C8908" t="s">
        <v>174</v>
      </c>
      <c r="D8908" t="s">
        <v>2899</v>
      </c>
      <c r="E8908" t="s">
        <v>2900</v>
      </c>
      <c r="F8908" t="s">
        <v>2942</v>
      </c>
      <c r="G8908" t="s">
        <v>3000</v>
      </c>
      <c r="I8908">
        <v>50.582000000000001</v>
      </c>
      <c r="J8908">
        <v>5.5590000000000002</v>
      </c>
      <c r="L8908" t="s">
        <v>2389</v>
      </c>
      <c r="M8908">
        <v>1993</v>
      </c>
      <c r="N8908" t="s">
        <v>2252</v>
      </c>
      <c r="O8908" t="s">
        <v>2539</v>
      </c>
      <c r="P8908" s="64">
        <v>33846</v>
      </c>
      <c r="Q8908">
        <v>-1.5</v>
      </c>
      <c r="S8908">
        <v>259</v>
      </c>
      <c r="T8908">
        <v>20</v>
      </c>
      <c r="U8908">
        <v>20</v>
      </c>
      <c r="V8908">
        <v>16</v>
      </c>
      <c r="W8908">
        <v>8</v>
      </c>
      <c r="X8908" t="s">
        <v>15</v>
      </c>
      <c r="Y8908">
        <v>1</v>
      </c>
      <c r="Z8908">
        <v>26.239000000000001</v>
      </c>
      <c r="AD8908" t="s">
        <v>479</v>
      </c>
      <c r="AE8908">
        <v>50.582000000000001</v>
      </c>
      <c r="AF8908">
        <v>5.5590000000000002</v>
      </c>
      <c r="AG8908" t="s">
        <v>31</v>
      </c>
      <c r="AY8908" t="s">
        <v>31</v>
      </c>
      <c r="AZ8908" t="s">
        <v>31</v>
      </c>
    </row>
    <row r="8909" spans="1:52">
      <c r="A8909" t="s">
        <v>2999</v>
      </c>
      <c r="B8909" t="s">
        <v>71</v>
      </c>
      <c r="C8909" t="s">
        <v>174</v>
      </c>
      <c r="D8909" t="s">
        <v>2899</v>
      </c>
      <c r="E8909" t="s">
        <v>2900</v>
      </c>
      <c r="F8909" t="s">
        <v>2942</v>
      </c>
      <c r="G8909" t="s">
        <v>3000</v>
      </c>
      <c r="I8909">
        <v>50.582000000000001</v>
      </c>
      <c r="J8909">
        <v>5.5590000000000002</v>
      </c>
      <c r="L8909" t="s">
        <v>2389</v>
      </c>
      <c r="M8909">
        <v>1993</v>
      </c>
      <c r="N8909" t="s">
        <v>2252</v>
      </c>
      <c r="O8909" t="s">
        <v>2537</v>
      </c>
      <c r="P8909" s="64">
        <v>33939</v>
      </c>
      <c r="Q8909">
        <v>-1.5</v>
      </c>
      <c r="S8909">
        <v>49</v>
      </c>
      <c r="T8909">
        <v>20</v>
      </c>
      <c r="U8909">
        <v>20</v>
      </c>
      <c r="V8909">
        <v>16</v>
      </c>
      <c r="W8909">
        <v>8</v>
      </c>
      <c r="X8909" t="s">
        <v>3001</v>
      </c>
      <c r="Y8909">
        <v>3.1150000000000002</v>
      </c>
      <c r="AD8909" t="s">
        <v>496</v>
      </c>
      <c r="AE8909">
        <v>50.582000000000001</v>
      </c>
      <c r="AF8909">
        <v>5.5590000000000002</v>
      </c>
      <c r="AG8909" t="s">
        <v>31</v>
      </c>
      <c r="AY8909" t="s">
        <v>31</v>
      </c>
      <c r="AZ8909" t="s">
        <v>31</v>
      </c>
    </row>
    <row r="8910" spans="1:52">
      <c r="A8910" t="s">
        <v>2999</v>
      </c>
      <c r="B8910" t="s">
        <v>71</v>
      </c>
      <c r="C8910" t="s">
        <v>174</v>
      </c>
      <c r="D8910" t="s">
        <v>2899</v>
      </c>
      <c r="E8910" t="s">
        <v>2900</v>
      </c>
      <c r="F8910" t="s">
        <v>2942</v>
      </c>
      <c r="G8910" t="s">
        <v>3000</v>
      </c>
      <c r="I8910">
        <v>50.582000000000001</v>
      </c>
      <c r="J8910">
        <v>5.5590000000000002</v>
      </c>
      <c r="L8910" t="s">
        <v>2389</v>
      </c>
      <c r="M8910">
        <v>1993</v>
      </c>
      <c r="N8910" t="s">
        <v>2252</v>
      </c>
      <c r="O8910" t="s">
        <v>2537</v>
      </c>
      <c r="P8910" s="64">
        <v>33939</v>
      </c>
      <c r="Q8910">
        <v>-1.5</v>
      </c>
      <c r="S8910">
        <v>86</v>
      </c>
      <c r="T8910">
        <v>20</v>
      </c>
      <c r="U8910">
        <v>20</v>
      </c>
      <c r="V8910">
        <v>16</v>
      </c>
      <c r="W8910">
        <v>8</v>
      </c>
      <c r="X8910" t="s">
        <v>3001</v>
      </c>
      <c r="Y8910">
        <v>3.1150000000000002</v>
      </c>
      <c r="AD8910" t="s">
        <v>496</v>
      </c>
      <c r="AE8910">
        <v>50.582000000000001</v>
      </c>
      <c r="AF8910">
        <v>5.5590000000000002</v>
      </c>
      <c r="AG8910" t="s">
        <v>31</v>
      </c>
      <c r="AY8910" t="s">
        <v>31</v>
      </c>
      <c r="AZ8910" t="s">
        <v>31</v>
      </c>
    </row>
    <row r="8911" spans="1:52">
      <c r="A8911" t="s">
        <v>2999</v>
      </c>
      <c r="B8911" t="s">
        <v>71</v>
      </c>
      <c r="C8911" t="s">
        <v>174</v>
      </c>
      <c r="D8911" t="s">
        <v>2899</v>
      </c>
      <c r="E8911" t="s">
        <v>2900</v>
      </c>
      <c r="F8911" t="s">
        <v>2942</v>
      </c>
      <c r="G8911" t="s">
        <v>3000</v>
      </c>
      <c r="I8911">
        <v>50.582000000000001</v>
      </c>
      <c r="J8911">
        <v>5.5590000000000002</v>
      </c>
      <c r="L8911" t="s">
        <v>2389</v>
      </c>
      <c r="M8911">
        <v>1993</v>
      </c>
      <c r="N8911" t="s">
        <v>2252</v>
      </c>
      <c r="O8911" t="s">
        <v>2537</v>
      </c>
      <c r="P8911" s="64">
        <v>33939</v>
      </c>
      <c r="Q8911">
        <v>-1.5</v>
      </c>
      <c r="S8911">
        <v>168</v>
      </c>
      <c r="T8911">
        <v>20</v>
      </c>
      <c r="U8911">
        <v>20</v>
      </c>
      <c r="V8911">
        <v>16</v>
      </c>
      <c r="W8911">
        <v>8</v>
      </c>
      <c r="X8911" t="s">
        <v>3001</v>
      </c>
      <c r="Y8911">
        <v>3.4319999999999999</v>
      </c>
      <c r="AD8911" t="s">
        <v>496</v>
      </c>
      <c r="AE8911">
        <v>50.582000000000001</v>
      </c>
      <c r="AF8911">
        <v>5.5590000000000002</v>
      </c>
      <c r="AG8911" t="s">
        <v>31</v>
      </c>
      <c r="AY8911" t="s">
        <v>31</v>
      </c>
      <c r="AZ8911" t="s">
        <v>31</v>
      </c>
    </row>
    <row r="8912" spans="1:52">
      <c r="A8912" t="s">
        <v>2999</v>
      </c>
      <c r="B8912" t="s">
        <v>71</v>
      </c>
      <c r="C8912" t="s">
        <v>174</v>
      </c>
      <c r="D8912" t="s">
        <v>2899</v>
      </c>
      <c r="E8912" t="s">
        <v>2900</v>
      </c>
      <c r="F8912" t="s">
        <v>2942</v>
      </c>
      <c r="G8912" t="s">
        <v>3000</v>
      </c>
      <c r="I8912">
        <v>50.582000000000001</v>
      </c>
      <c r="J8912">
        <v>5.5590000000000002</v>
      </c>
      <c r="L8912" t="s">
        <v>2389</v>
      </c>
      <c r="M8912">
        <v>1993</v>
      </c>
      <c r="N8912" t="s">
        <v>2252</v>
      </c>
      <c r="O8912" t="s">
        <v>2537</v>
      </c>
      <c r="P8912" s="64">
        <v>33939</v>
      </c>
      <c r="Q8912">
        <v>-1.5</v>
      </c>
      <c r="S8912">
        <v>217</v>
      </c>
      <c r="T8912">
        <v>20</v>
      </c>
      <c r="U8912">
        <v>20</v>
      </c>
      <c r="V8912">
        <v>16</v>
      </c>
      <c r="W8912">
        <v>8</v>
      </c>
      <c r="X8912" t="s">
        <v>3001</v>
      </c>
      <c r="Y8912">
        <v>3.2269999999999999</v>
      </c>
      <c r="AD8912" t="s">
        <v>496</v>
      </c>
      <c r="AE8912">
        <v>50.582000000000001</v>
      </c>
      <c r="AF8912">
        <v>5.5590000000000002</v>
      </c>
      <c r="AG8912" t="s">
        <v>31</v>
      </c>
      <c r="AY8912" t="s">
        <v>31</v>
      </c>
      <c r="AZ8912" t="s">
        <v>31</v>
      </c>
    </row>
    <row r="8913" spans="1:52">
      <c r="A8913" t="s">
        <v>2999</v>
      </c>
      <c r="B8913" t="s">
        <v>71</v>
      </c>
      <c r="C8913" t="s">
        <v>174</v>
      </c>
      <c r="D8913" t="s">
        <v>2899</v>
      </c>
      <c r="E8913" t="s">
        <v>2900</v>
      </c>
      <c r="F8913" t="s">
        <v>2942</v>
      </c>
      <c r="G8913" t="s">
        <v>3000</v>
      </c>
      <c r="I8913">
        <v>50.582000000000001</v>
      </c>
      <c r="J8913">
        <v>5.5590000000000002</v>
      </c>
      <c r="L8913" t="s">
        <v>2389</v>
      </c>
      <c r="M8913">
        <v>1993</v>
      </c>
      <c r="N8913" t="s">
        <v>2252</v>
      </c>
      <c r="O8913" t="s">
        <v>2537</v>
      </c>
      <c r="P8913" s="64">
        <v>33939</v>
      </c>
      <c r="Q8913">
        <v>-1.5</v>
      </c>
      <c r="S8913">
        <v>259</v>
      </c>
      <c r="T8913">
        <v>20</v>
      </c>
      <c r="U8913">
        <v>20</v>
      </c>
      <c r="V8913">
        <v>16</v>
      </c>
      <c r="W8913">
        <v>8</v>
      </c>
      <c r="X8913" t="s">
        <v>3001</v>
      </c>
      <c r="Y8913">
        <v>2.91</v>
      </c>
      <c r="AD8913" t="s">
        <v>496</v>
      </c>
      <c r="AE8913">
        <v>50.582000000000001</v>
      </c>
      <c r="AF8913">
        <v>5.5590000000000002</v>
      </c>
      <c r="AG8913" t="s">
        <v>31</v>
      </c>
      <c r="AY8913" t="s">
        <v>31</v>
      </c>
      <c r="AZ8913" t="s">
        <v>31</v>
      </c>
    </row>
    <row r="8914" spans="1:52">
      <c r="A8914" t="s">
        <v>2999</v>
      </c>
      <c r="B8914" t="s">
        <v>71</v>
      </c>
      <c r="C8914" t="s">
        <v>174</v>
      </c>
      <c r="D8914" t="s">
        <v>2899</v>
      </c>
      <c r="E8914" t="s">
        <v>2900</v>
      </c>
      <c r="F8914" t="s">
        <v>2942</v>
      </c>
      <c r="G8914" t="s">
        <v>3000</v>
      </c>
      <c r="I8914">
        <v>50.582000000000001</v>
      </c>
      <c r="J8914">
        <v>5.5590000000000002</v>
      </c>
      <c r="L8914" t="s">
        <v>2389</v>
      </c>
      <c r="M8914">
        <v>1993</v>
      </c>
      <c r="N8914" t="s">
        <v>2252</v>
      </c>
      <c r="O8914" t="s">
        <v>2539</v>
      </c>
      <c r="P8914" s="64">
        <v>33846</v>
      </c>
      <c r="Q8914">
        <v>-1.5</v>
      </c>
      <c r="S8914">
        <v>86</v>
      </c>
      <c r="T8914">
        <v>20</v>
      </c>
      <c r="U8914">
        <v>20</v>
      </c>
      <c r="V8914">
        <v>16</v>
      </c>
      <c r="W8914">
        <v>8</v>
      </c>
      <c r="X8914" t="s">
        <v>3001</v>
      </c>
      <c r="Y8914">
        <v>4.6239999999999997</v>
      </c>
      <c r="AD8914" t="s">
        <v>496</v>
      </c>
      <c r="AE8914">
        <v>50.582000000000001</v>
      </c>
      <c r="AF8914">
        <v>5.5590000000000002</v>
      </c>
      <c r="AG8914" t="s">
        <v>31</v>
      </c>
      <c r="AY8914" t="s">
        <v>31</v>
      </c>
      <c r="AZ8914" t="s">
        <v>31</v>
      </c>
    </row>
    <row r="8915" spans="1:52">
      <c r="A8915" t="s">
        <v>2999</v>
      </c>
      <c r="B8915" t="s">
        <v>71</v>
      </c>
      <c r="C8915" t="s">
        <v>174</v>
      </c>
      <c r="D8915" t="s">
        <v>2899</v>
      </c>
      <c r="E8915" t="s">
        <v>2900</v>
      </c>
      <c r="F8915" t="s">
        <v>2942</v>
      </c>
      <c r="G8915" t="s">
        <v>3000</v>
      </c>
      <c r="I8915">
        <v>50.582000000000001</v>
      </c>
      <c r="J8915">
        <v>5.5590000000000002</v>
      </c>
      <c r="L8915" t="s">
        <v>2389</v>
      </c>
      <c r="M8915">
        <v>1993</v>
      </c>
      <c r="N8915" t="s">
        <v>2252</v>
      </c>
      <c r="O8915" t="s">
        <v>2539</v>
      </c>
      <c r="P8915" s="64">
        <v>33846</v>
      </c>
      <c r="Q8915">
        <v>-1.5</v>
      </c>
      <c r="S8915">
        <v>168</v>
      </c>
      <c r="T8915">
        <v>20</v>
      </c>
      <c r="U8915">
        <v>20</v>
      </c>
      <c r="V8915">
        <v>16</v>
      </c>
      <c r="W8915">
        <v>8</v>
      </c>
      <c r="X8915" t="s">
        <v>3001</v>
      </c>
      <c r="Y8915">
        <v>4.6059999999999999</v>
      </c>
      <c r="AD8915" t="s">
        <v>496</v>
      </c>
      <c r="AE8915">
        <v>50.582000000000001</v>
      </c>
      <c r="AF8915">
        <v>5.5590000000000002</v>
      </c>
      <c r="AG8915" t="s">
        <v>31</v>
      </c>
      <c r="AY8915" t="s">
        <v>31</v>
      </c>
      <c r="AZ8915" t="s">
        <v>31</v>
      </c>
    </row>
    <row r="8916" spans="1:52">
      <c r="A8916" t="s">
        <v>2999</v>
      </c>
      <c r="B8916" t="s">
        <v>71</v>
      </c>
      <c r="C8916" t="s">
        <v>174</v>
      </c>
      <c r="D8916" t="s">
        <v>2899</v>
      </c>
      <c r="E8916" t="s">
        <v>2900</v>
      </c>
      <c r="F8916" t="s">
        <v>2942</v>
      </c>
      <c r="G8916" t="s">
        <v>3000</v>
      </c>
      <c r="I8916">
        <v>50.582000000000001</v>
      </c>
      <c r="J8916">
        <v>5.5590000000000002</v>
      </c>
      <c r="L8916" t="s">
        <v>2389</v>
      </c>
      <c r="M8916">
        <v>1993</v>
      </c>
      <c r="N8916" t="s">
        <v>2252</v>
      </c>
      <c r="O8916" t="s">
        <v>2539</v>
      </c>
      <c r="P8916" s="64">
        <v>33846</v>
      </c>
      <c r="Q8916">
        <v>-1.5</v>
      </c>
      <c r="S8916">
        <v>217</v>
      </c>
      <c r="T8916">
        <v>20</v>
      </c>
      <c r="U8916">
        <v>20</v>
      </c>
      <c r="V8916">
        <v>16</v>
      </c>
      <c r="W8916">
        <v>8</v>
      </c>
      <c r="X8916" t="s">
        <v>3001</v>
      </c>
      <c r="Y8916">
        <v>4.8109999999999999</v>
      </c>
      <c r="AD8916" t="s">
        <v>496</v>
      </c>
      <c r="AE8916">
        <v>50.582000000000001</v>
      </c>
      <c r="AF8916">
        <v>5.5590000000000002</v>
      </c>
      <c r="AG8916" t="s">
        <v>31</v>
      </c>
      <c r="AY8916" t="s">
        <v>31</v>
      </c>
      <c r="AZ8916" t="s">
        <v>31</v>
      </c>
    </row>
    <row r="8917" spans="1:52">
      <c r="A8917" t="s">
        <v>2999</v>
      </c>
      <c r="B8917" t="s">
        <v>71</v>
      </c>
      <c r="C8917" t="s">
        <v>174</v>
      </c>
      <c r="D8917" t="s">
        <v>2899</v>
      </c>
      <c r="E8917" t="s">
        <v>2900</v>
      </c>
      <c r="F8917" t="s">
        <v>2942</v>
      </c>
      <c r="G8917" t="s">
        <v>3000</v>
      </c>
      <c r="I8917">
        <v>50.582000000000001</v>
      </c>
      <c r="J8917">
        <v>5.5590000000000002</v>
      </c>
      <c r="L8917" t="s">
        <v>2389</v>
      </c>
      <c r="M8917">
        <v>1993</v>
      </c>
      <c r="N8917" t="s">
        <v>2252</v>
      </c>
      <c r="O8917" t="s">
        <v>2539</v>
      </c>
      <c r="P8917" s="64">
        <v>33846</v>
      </c>
      <c r="Q8917">
        <v>-1.5</v>
      </c>
      <c r="S8917">
        <v>259</v>
      </c>
      <c r="T8917">
        <v>20</v>
      </c>
      <c r="U8917">
        <v>20</v>
      </c>
      <c r="V8917">
        <v>16</v>
      </c>
      <c r="W8917">
        <v>8</v>
      </c>
      <c r="X8917" t="s">
        <v>3001</v>
      </c>
      <c r="Y8917">
        <v>2.9289999999999998</v>
      </c>
      <c r="AD8917" t="s">
        <v>496</v>
      </c>
      <c r="AE8917">
        <v>50.582000000000001</v>
      </c>
      <c r="AF8917">
        <v>5.5590000000000002</v>
      </c>
      <c r="AG8917" t="s">
        <v>31</v>
      </c>
      <c r="AY8917" t="s">
        <v>31</v>
      </c>
      <c r="AZ8917" t="s">
        <v>31</v>
      </c>
    </row>
    <row r="8918" spans="1:52">
      <c r="A8918" t="s">
        <v>2964</v>
      </c>
      <c r="B8918" t="s">
        <v>71</v>
      </c>
      <c r="C8918" t="s">
        <v>174</v>
      </c>
      <c r="D8918" t="s">
        <v>2899</v>
      </c>
      <c r="E8918" t="s">
        <v>2900</v>
      </c>
      <c r="F8918" t="s">
        <v>2965</v>
      </c>
      <c r="G8918" t="s">
        <v>2966</v>
      </c>
      <c r="I8918">
        <v>51.984000000000002</v>
      </c>
      <c r="J8918">
        <v>5.665</v>
      </c>
      <c r="L8918" t="s">
        <v>2389</v>
      </c>
      <c r="M8918">
        <v>1972</v>
      </c>
      <c r="N8918" t="s">
        <v>2252</v>
      </c>
      <c r="P8918" s="64">
        <v>26212</v>
      </c>
      <c r="Q8918">
        <v>3</v>
      </c>
      <c r="R8918" t="s">
        <v>462</v>
      </c>
      <c r="S8918">
        <v>28</v>
      </c>
      <c r="T8918">
        <v>18</v>
      </c>
      <c r="U8918">
        <v>12</v>
      </c>
      <c r="V8918">
        <v>16</v>
      </c>
      <c r="W8918">
        <v>8</v>
      </c>
      <c r="X8918" t="s">
        <v>2967</v>
      </c>
      <c r="Y8918">
        <v>11.3</v>
      </c>
      <c r="Z8918">
        <v>26</v>
      </c>
      <c r="AA8918">
        <v>20</v>
      </c>
      <c r="AD8918" t="s">
        <v>516</v>
      </c>
      <c r="AE8918">
        <v>51.984000000000002</v>
      </c>
      <c r="AF8918">
        <v>5.665</v>
      </c>
      <c r="AG8918" t="s">
        <v>31</v>
      </c>
      <c r="AN8918">
        <v>10</v>
      </c>
      <c r="AP8918">
        <v>0</v>
      </c>
      <c r="AQ8918" t="s">
        <v>462</v>
      </c>
      <c r="AY8918" t="s">
        <v>31</v>
      </c>
      <c r="AZ8918" t="s">
        <v>31</v>
      </c>
    </row>
    <row r="8919" spans="1:52">
      <c r="A8919" t="s">
        <v>2964</v>
      </c>
      <c r="B8919" t="s">
        <v>71</v>
      </c>
      <c r="C8919" t="s">
        <v>174</v>
      </c>
      <c r="D8919" t="s">
        <v>2899</v>
      </c>
      <c r="E8919" t="s">
        <v>2900</v>
      </c>
      <c r="F8919" t="s">
        <v>2965</v>
      </c>
      <c r="G8919" t="s">
        <v>2966</v>
      </c>
      <c r="I8919">
        <v>51.984000000000002</v>
      </c>
      <c r="J8919">
        <v>5.665</v>
      </c>
      <c r="L8919" t="s">
        <v>2389</v>
      </c>
      <c r="M8919">
        <v>1972</v>
      </c>
      <c r="N8919" t="s">
        <v>2252</v>
      </c>
      <c r="P8919" s="64">
        <v>26212</v>
      </c>
      <c r="Q8919">
        <v>3</v>
      </c>
      <c r="R8919" t="s">
        <v>462</v>
      </c>
      <c r="S8919">
        <v>21</v>
      </c>
      <c r="T8919">
        <v>18</v>
      </c>
      <c r="U8919">
        <v>12</v>
      </c>
      <c r="V8919">
        <v>16</v>
      </c>
      <c r="W8919">
        <v>8</v>
      </c>
      <c r="X8919" t="s">
        <v>2967</v>
      </c>
      <c r="Y8919">
        <v>10.3</v>
      </c>
      <c r="Z8919">
        <v>26</v>
      </c>
      <c r="AA8919">
        <v>20</v>
      </c>
      <c r="AD8919" t="s">
        <v>516</v>
      </c>
      <c r="AE8919">
        <v>51.984000000000002</v>
      </c>
      <c r="AF8919">
        <v>5.665</v>
      </c>
      <c r="AG8919" t="s">
        <v>31</v>
      </c>
      <c r="AN8919">
        <v>10</v>
      </c>
      <c r="AP8919">
        <v>7</v>
      </c>
      <c r="AQ8919" t="s">
        <v>462</v>
      </c>
      <c r="AY8919" t="s">
        <v>31</v>
      </c>
      <c r="AZ8919" t="s">
        <v>31</v>
      </c>
    </row>
    <row r="8920" spans="1:52">
      <c r="A8920" t="s">
        <v>2964</v>
      </c>
      <c r="B8920" t="s">
        <v>71</v>
      </c>
      <c r="C8920" t="s">
        <v>174</v>
      </c>
      <c r="D8920" t="s">
        <v>2899</v>
      </c>
      <c r="E8920" t="s">
        <v>2900</v>
      </c>
      <c r="F8920" t="s">
        <v>2965</v>
      </c>
      <c r="G8920" t="s">
        <v>2966</v>
      </c>
      <c r="I8920">
        <v>51.984000000000002</v>
      </c>
      <c r="J8920">
        <v>5.665</v>
      </c>
      <c r="L8920" t="s">
        <v>2389</v>
      </c>
      <c r="M8920">
        <v>1972</v>
      </c>
      <c r="N8920" t="s">
        <v>2252</v>
      </c>
      <c r="P8920" s="64">
        <v>26212</v>
      </c>
      <c r="Q8920">
        <v>3</v>
      </c>
      <c r="R8920" t="s">
        <v>462</v>
      </c>
      <c r="S8920">
        <v>14</v>
      </c>
      <c r="T8920">
        <v>18</v>
      </c>
      <c r="U8920">
        <v>12</v>
      </c>
      <c r="V8920">
        <v>16</v>
      </c>
      <c r="W8920">
        <v>8</v>
      </c>
      <c r="X8920" t="s">
        <v>2967</v>
      </c>
      <c r="Y8920">
        <v>9.3000000000000007</v>
      </c>
      <c r="Z8920">
        <v>26</v>
      </c>
      <c r="AA8920">
        <v>20</v>
      </c>
      <c r="AD8920" t="s">
        <v>516</v>
      </c>
      <c r="AE8920">
        <v>51.984000000000002</v>
      </c>
      <c r="AF8920">
        <v>5.665</v>
      </c>
      <c r="AG8920" t="s">
        <v>31</v>
      </c>
      <c r="AN8920">
        <v>10</v>
      </c>
      <c r="AP8920">
        <v>14</v>
      </c>
      <c r="AQ8920" t="s">
        <v>462</v>
      </c>
      <c r="AY8920" t="s">
        <v>31</v>
      </c>
      <c r="AZ8920" t="s">
        <v>31</v>
      </c>
    </row>
    <row r="8921" spans="1:52">
      <c r="A8921" t="s">
        <v>2964</v>
      </c>
      <c r="B8921" t="s">
        <v>71</v>
      </c>
      <c r="C8921" t="s">
        <v>174</v>
      </c>
      <c r="D8921" t="s">
        <v>2899</v>
      </c>
      <c r="E8921" t="s">
        <v>2900</v>
      </c>
      <c r="F8921" t="s">
        <v>2965</v>
      </c>
      <c r="G8921" t="s">
        <v>2966</v>
      </c>
      <c r="I8921">
        <v>51.984000000000002</v>
      </c>
      <c r="J8921">
        <v>5.665</v>
      </c>
      <c r="L8921" t="s">
        <v>2389</v>
      </c>
      <c r="M8921">
        <v>1972</v>
      </c>
      <c r="N8921" t="s">
        <v>2252</v>
      </c>
      <c r="P8921" s="64">
        <v>26212</v>
      </c>
      <c r="Q8921">
        <v>3</v>
      </c>
      <c r="R8921" t="s">
        <v>462</v>
      </c>
      <c r="S8921">
        <v>7</v>
      </c>
      <c r="T8921">
        <v>18</v>
      </c>
      <c r="U8921">
        <v>12</v>
      </c>
      <c r="V8921">
        <v>16</v>
      </c>
      <c r="W8921">
        <v>8</v>
      </c>
      <c r="X8921" t="s">
        <v>2967</v>
      </c>
      <c r="Y8921">
        <v>9</v>
      </c>
      <c r="Z8921">
        <v>26</v>
      </c>
      <c r="AA8921">
        <v>20</v>
      </c>
      <c r="AD8921" t="s">
        <v>516</v>
      </c>
      <c r="AE8921">
        <v>51.984000000000002</v>
      </c>
      <c r="AF8921">
        <v>5.665</v>
      </c>
      <c r="AG8921" t="s">
        <v>31</v>
      </c>
      <c r="AN8921">
        <v>10</v>
      </c>
      <c r="AP8921">
        <v>21</v>
      </c>
      <c r="AQ8921" t="s">
        <v>462</v>
      </c>
      <c r="AY8921" t="s">
        <v>31</v>
      </c>
      <c r="AZ8921" t="s">
        <v>31</v>
      </c>
    </row>
    <row r="8922" spans="1:52">
      <c r="A8922" t="s">
        <v>2964</v>
      </c>
      <c r="B8922" t="s">
        <v>71</v>
      </c>
      <c r="C8922" t="s">
        <v>174</v>
      </c>
      <c r="D8922" t="s">
        <v>2899</v>
      </c>
      <c r="E8922" t="s">
        <v>2900</v>
      </c>
      <c r="F8922" t="s">
        <v>2965</v>
      </c>
      <c r="G8922" t="s">
        <v>2966</v>
      </c>
      <c r="I8922">
        <v>51.984000000000002</v>
      </c>
      <c r="J8922">
        <v>5.665</v>
      </c>
      <c r="L8922" t="s">
        <v>2389</v>
      </c>
      <c r="M8922">
        <v>1972</v>
      </c>
      <c r="N8922" t="s">
        <v>2252</v>
      </c>
      <c r="P8922" s="64">
        <v>26212</v>
      </c>
      <c r="Q8922">
        <v>3</v>
      </c>
      <c r="R8922" t="s">
        <v>462</v>
      </c>
      <c r="S8922">
        <v>0</v>
      </c>
      <c r="T8922">
        <v>18</v>
      </c>
      <c r="U8922">
        <v>12</v>
      </c>
      <c r="V8922">
        <v>16</v>
      </c>
      <c r="W8922">
        <v>8</v>
      </c>
      <c r="X8922" t="s">
        <v>2967</v>
      </c>
      <c r="Y8922">
        <v>8</v>
      </c>
      <c r="Z8922">
        <v>26</v>
      </c>
      <c r="AA8922">
        <v>20</v>
      </c>
      <c r="AD8922" t="s">
        <v>516</v>
      </c>
      <c r="AE8922">
        <v>51.984000000000002</v>
      </c>
      <c r="AF8922">
        <v>5.665</v>
      </c>
      <c r="AG8922" t="s">
        <v>31</v>
      </c>
      <c r="AN8922">
        <v>10</v>
      </c>
      <c r="AP8922">
        <v>28</v>
      </c>
      <c r="AQ8922" t="s">
        <v>462</v>
      </c>
      <c r="AY8922" t="s">
        <v>31</v>
      </c>
      <c r="AZ8922" t="s">
        <v>31</v>
      </c>
    </row>
    <row r="8923" spans="1:52">
      <c r="A8923" t="s">
        <v>2964</v>
      </c>
      <c r="B8923" t="s">
        <v>71</v>
      </c>
      <c r="C8923" t="s">
        <v>174</v>
      </c>
      <c r="D8923" t="s">
        <v>2899</v>
      </c>
      <c r="E8923" t="s">
        <v>2900</v>
      </c>
      <c r="F8923" t="s">
        <v>2965</v>
      </c>
      <c r="G8923" t="s">
        <v>2966</v>
      </c>
      <c r="I8923">
        <v>51.984000000000002</v>
      </c>
      <c r="J8923">
        <v>5.665</v>
      </c>
      <c r="L8923" t="s">
        <v>2389</v>
      </c>
      <c r="M8923">
        <v>1972</v>
      </c>
      <c r="N8923" t="s">
        <v>2252</v>
      </c>
      <c r="P8923" s="64">
        <v>26212</v>
      </c>
      <c r="Q8923">
        <v>3</v>
      </c>
      <c r="R8923" t="s">
        <v>462</v>
      </c>
      <c r="S8923">
        <v>28</v>
      </c>
      <c r="T8923">
        <v>18</v>
      </c>
      <c r="U8923">
        <v>12</v>
      </c>
      <c r="V8923">
        <v>16</v>
      </c>
      <c r="W8923">
        <v>8</v>
      </c>
      <c r="X8923" t="s">
        <v>2967</v>
      </c>
      <c r="Y8923">
        <v>17</v>
      </c>
      <c r="Z8923">
        <v>54</v>
      </c>
      <c r="AA8923">
        <v>20</v>
      </c>
      <c r="AD8923" t="s">
        <v>516</v>
      </c>
      <c r="AE8923">
        <v>51.984000000000002</v>
      </c>
      <c r="AF8923">
        <v>5.665</v>
      </c>
      <c r="AG8923" t="s">
        <v>31</v>
      </c>
      <c r="AN8923">
        <v>10</v>
      </c>
      <c r="AP8923">
        <v>0</v>
      </c>
      <c r="AQ8923" t="s">
        <v>462</v>
      </c>
      <c r="AY8923" t="s">
        <v>31</v>
      </c>
      <c r="AZ8923" t="s">
        <v>31</v>
      </c>
    </row>
    <row r="8924" spans="1:52">
      <c r="A8924" t="s">
        <v>2964</v>
      </c>
      <c r="B8924" t="s">
        <v>71</v>
      </c>
      <c r="C8924" t="s">
        <v>174</v>
      </c>
      <c r="D8924" t="s">
        <v>2899</v>
      </c>
      <c r="E8924" t="s">
        <v>2900</v>
      </c>
      <c r="F8924" t="s">
        <v>2965</v>
      </c>
      <c r="G8924" t="s">
        <v>2966</v>
      </c>
      <c r="I8924">
        <v>51.984000000000002</v>
      </c>
      <c r="J8924">
        <v>5.665</v>
      </c>
      <c r="L8924" t="s">
        <v>2389</v>
      </c>
      <c r="M8924">
        <v>1972</v>
      </c>
      <c r="N8924" t="s">
        <v>2252</v>
      </c>
      <c r="P8924" s="64">
        <v>26212</v>
      </c>
      <c r="Q8924">
        <v>3</v>
      </c>
      <c r="R8924" t="s">
        <v>462</v>
      </c>
      <c r="S8924">
        <v>21</v>
      </c>
      <c r="T8924">
        <v>18</v>
      </c>
      <c r="U8924">
        <v>12</v>
      </c>
      <c r="V8924">
        <v>16</v>
      </c>
      <c r="W8924">
        <v>8</v>
      </c>
      <c r="X8924" t="s">
        <v>2967</v>
      </c>
      <c r="Y8924">
        <v>16.3</v>
      </c>
      <c r="Z8924">
        <v>54</v>
      </c>
      <c r="AA8924">
        <v>20</v>
      </c>
      <c r="AD8924" t="s">
        <v>516</v>
      </c>
      <c r="AE8924">
        <v>51.984000000000002</v>
      </c>
      <c r="AF8924">
        <v>5.665</v>
      </c>
      <c r="AG8924" t="s">
        <v>31</v>
      </c>
      <c r="AN8924">
        <v>10</v>
      </c>
      <c r="AP8924">
        <v>7</v>
      </c>
      <c r="AQ8924" t="s">
        <v>462</v>
      </c>
      <c r="AY8924" t="s">
        <v>31</v>
      </c>
      <c r="AZ8924" t="s">
        <v>31</v>
      </c>
    </row>
    <row r="8925" spans="1:52">
      <c r="A8925" t="s">
        <v>2964</v>
      </c>
      <c r="B8925" t="s">
        <v>71</v>
      </c>
      <c r="C8925" t="s">
        <v>174</v>
      </c>
      <c r="D8925" t="s">
        <v>2899</v>
      </c>
      <c r="E8925" t="s">
        <v>2900</v>
      </c>
      <c r="F8925" t="s">
        <v>2965</v>
      </c>
      <c r="G8925" t="s">
        <v>2966</v>
      </c>
      <c r="I8925">
        <v>51.984000000000002</v>
      </c>
      <c r="J8925">
        <v>5.665</v>
      </c>
      <c r="L8925" t="s">
        <v>2389</v>
      </c>
      <c r="M8925">
        <v>1972</v>
      </c>
      <c r="N8925" t="s">
        <v>2252</v>
      </c>
      <c r="P8925" s="64">
        <v>26212</v>
      </c>
      <c r="Q8925">
        <v>3</v>
      </c>
      <c r="R8925" t="s">
        <v>462</v>
      </c>
      <c r="S8925">
        <v>14</v>
      </c>
      <c r="T8925">
        <v>18</v>
      </c>
      <c r="U8925">
        <v>12</v>
      </c>
      <c r="V8925">
        <v>16</v>
      </c>
      <c r="W8925">
        <v>8</v>
      </c>
      <c r="X8925" t="s">
        <v>2967</v>
      </c>
      <c r="Y8925">
        <v>14</v>
      </c>
      <c r="Z8925">
        <v>54</v>
      </c>
      <c r="AA8925">
        <v>20</v>
      </c>
      <c r="AD8925" t="s">
        <v>516</v>
      </c>
      <c r="AE8925">
        <v>51.984000000000002</v>
      </c>
      <c r="AF8925">
        <v>5.665</v>
      </c>
      <c r="AG8925" t="s">
        <v>31</v>
      </c>
      <c r="AN8925">
        <v>10</v>
      </c>
      <c r="AP8925">
        <v>14</v>
      </c>
      <c r="AQ8925" t="s">
        <v>462</v>
      </c>
      <c r="AY8925" t="s">
        <v>31</v>
      </c>
      <c r="AZ8925" t="s">
        <v>31</v>
      </c>
    </row>
    <row r="8926" spans="1:52">
      <c r="A8926" t="s">
        <v>2964</v>
      </c>
      <c r="B8926" t="s">
        <v>71</v>
      </c>
      <c r="C8926" t="s">
        <v>174</v>
      </c>
      <c r="D8926" t="s">
        <v>2899</v>
      </c>
      <c r="E8926" t="s">
        <v>2900</v>
      </c>
      <c r="F8926" t="s">
        <v>2965</v>
      </c>
      <c r="G8926" t="s">
        <v>2966</v>
      </c>
      <c r="I8926">
        <v>51.984000000000002</v>
      </c>
      <c r="J8926">
        <v>5.665</v>
      </c>
      <c r="L8926" t="s">
        <v>2389</v>
      </c>
      <c r="M8926">
        <v>1972</v>
      </c>
      <c r="N8926" t="s">
        <v>2252</v>
      </c>
      <c r="P8926" s="64">
        <v>26212</v>
      </c>
      <c r="Q8926">
        <v>3</v>
      </c>
      <c r="R8926" t="s">
        <v>462</v>
      </c>
      <c r="S8926">
        <v>7</v>
      </c>
      <c r="T8926">
        <v>18</v>
      </c>
      <c r="U8926">
        <v>12</v>
      </c>
      <c r="V8926">
        <v>16</v>
      </c>
      <c r="W8926">
        <v>8</v>
      </c>
      <c r="X8926" t="s">
        <v>2967</v>
      </c>
      <c r="Y8926">
        <v>14.8</v>
      </c>
      <c r="Z8926">
        <v>54</v>
      </c>
      <c r="AA8926">
        <v>20</v>
      </c>
      <c r="AD8926" t="s">
        <v>516</v>
      </c>
      <c r="AE8926">
        <v>51.984000000000002</v>
      </c>
      <c r="AF8926">
        <v>5.665</v>
      </c>
      <c r="AG8926" t="s">
        <v>31</v>
      </c>
      <c r="AN8926">
        <v>10</v>
      </c>
      <c r="AP8926">
        <v>21</v>
      </c>
      <c r="AQ8926" t="s">
        <v>462</v>
      </c>
      <c r="AY8926" t="s">
        <v>31</v>
      </c>
      <c r="AZ8926" t="s">
        <v>31</v>
      </c>
    </row>
    <row r="8927" spans="1:52">
      <c r="A8927" t="s">
        <v>2964</v>
      </c>
      <c r="B8927" t="s">
        <v>71</v>
      </c>
      <c r="C8927" t="s">
        <v>174</v>
      </c>
      <c r="D8927" t="s">
        <v>2899</v>
      </c>
      <c r="E8927" t="s">
        <v>2900</v>
      </c>
      <c r="F8927" t="s">
        <v>2965</v>
      </c>
      <c r="G8927" t="s">
        <v>2966</v>
      </c>
      <c r="I8927">
        <v>51.984000000000002</v>
      </c>
      <c r="J8927">
        <v>5.665</v>
      </c>
      <c r="L8927" t="s">
        <v>2389</v>
      </c>
      <c r="M8927">
        <v>1972</v>
      </c>
      <c r="N8927" t="s">
        <v>2252</v>
      </c>
      <c r="P8927" s="64">
        <v>26212</v>
      </c>
      <c r="Q8927">
        <v>3</v>
      </c>
      <c r="R8927" t="s">
        <v>462</v>
      </c>
      <c r="S8927">
        <v>0</v>
      </c>
      <c r="T8927">
        <v>18</v>
      </c>
      <c r="U8927">
        <v>12</v>
      </c>
      <c r="V8927">
        <v>16</v>
      </c>
      <c r="W8927">
        <v>8</v>
      </c>
      <c r="X8927" t="s">
        <v>2967</v>
      </c>
      <c r="Y8927">
        <v>12.8</v>
      </c>
      <c r="Z8927">
        <v>54</v>
      </c>
      <c r="AA8927">
        <v>20</v>
      </c>
      <c r="AD8927" t="s">
        <v>516</v>
      </c>
      <c r="AE8927">
        <v>51.984000000000002</v>
      </c>
      <c r="AF8927">
        <v>5.665</v>
      </c>
      <c r="AG8927" t="s">
        <v>31</v>
      </c>
      <c r="AN8927">
        <v>10</v>
      </c>
      <c r="AP8927">
        <v>28</v>
      </c>
      <c r="AQ8927" t="s">
        <v>462</v>
      </c>
      <c r="AY8927" t="s">
        <v>31</v>
      </c>
      <c r="AZ8927" t="s">
        <v>31</v>
      </c>
    </row>
    <row r="8928" spans="1:52">
      <c r="A8928" t="s">
        <v>2964</v>
      </c>
      <c r="B8928" t="s">
        <v>71</v>
      </c>
      <c r="C8928" t="s">
        <v>174</v>
      </c>
      <c r="D8928" t="s">
        <v>2899</v>
      </c>
      <c r="E8928" t="s">
        <v>2900</v>
      </c>
      <c r="F8928" t="s">
        <v>2968</v>
      </c>
      <c r="G8928" t="s">
        <v>2966</v>
      </c>
      <c r="I8928">
        <v>51.984000000000002</v>
      </c>
      <c r="J8928">
        <v>5.665</v>
      </c>
      <c r="L8928" t="s">
        <v>2389</v>
      </c>
      <c r="M8928">
        <v>1972</v>
      </c>
      <c r="N8928" t="s">
        <v>2252</v>
      </c>
      <c r="P8928" s="64">
        <v>26212</v>
      </c>
      <c r="Q8928">
        <v>3</v>
      </c>
      <c r="R8928" t="s">
        <v>462</v>
      </c>
      <c r="S8928">
        <v>28</v>
      </c>
      <c r="T8928">
        <v>18</v>
      </c>
      <c r="U8928">
        <v>12</v>
      </c>
      <c r="V8928">
        <v>16</v>
      </c>
      <c r="W8928">
        <v>8</v>
      </c>
      <c r="X8928" t="s">
        <v>2967</v>
      </c>
      <c r="Y8928">
        <v>12</v>
      </c>
      <c r="Z8928">
        <v>26</v>
      </c>
      <c r="AA8928">
        <v>20</v>
      </c>
      <c r="AD8928" t="s">
        <v>516</v>
      </c>
      <c r="AE8928">
        <v>51.984000000000002</v>
      </c>
      <c r="AF8928">
        <v>5.665</v>
      </c>
      <c r="AG8928" t="s">
        <v>31</v>
      </c>
      <c r="AN8928">
        <v>10</v>
      </c>
      <c r="AP8928">
        <v>0</v>
      </c>
      <c r="AQ8928" t="s">
        <v>462</v>
      </c>
      <c r="AY8928" t="s">
        <v>31</v>
      </c>
      <c r="AZ8928" t="s">
        <v>31</v>
      </c>
    </row>
    <row r="8929" spans="1:52">
      <c r="A8929" t="s">
        <v>2964</v>
      </c>
      <c r="B8929" t="s">
        <v>71</v>
      </c>
      <c r="C8929" t="s">
        <v>174</v>
      </c>
      <c r="D8929" t="s">
        <v>2899</v>
      </c>
      <c r="E8929" t="s">
        <v>2900</v>
      </c>
      <c r="F8929" t="s">
        <v>2968</v>
      </c>
      <c r="G8929" t="s">
        <v>2966</v>
      </c>
      <c r="I8929">
        <v>51.984000000000002</v>
      </c>
      <c r="J8929">
        <v>5.665</v>
      </c>
      <c r="L8929" t="s">
        <v>2389</v>
      </c>
      <c r="M8929">
        <v>1972</v>
      </c>
      <c r="N8929" t="s">
        <v>2252</v>
      </c>
      <c r="P8929" s="64">
        <v>26212</v>
      </c>
      <c r="Q8929">
        <v>3</v>
      </c>
      <c r="R8929" t="s">
        <v>462</v>
      </c>
      <c r="S8929">
        <v>21</v>
      </c>
      <c r="T8929">
        <v>18</v>
      </c>
      <c r="U8929">
        <v>12</v>
      </c>
      <c r="V8929">
        <v>16</v>
      </c>
      <c r="W8929">
        <v>8</v>
      </c>
      <c r="X8929" t="s">
        <v>2967</v>
      </c>
      <c r="Y8929">
        <v>11.8</v>
      </c>
      <c r="Z8929">
        <v>26</v>
      </c>
      <c r="AA8929">
        <v>20</v>
      </c>
      <c r="AD8929" t="s">
        <v>516</v>
      </c>
      <c r="AE8929">
        <v>51.984000000000002</v>
      </c>
      <c r="AF8929">
        <v>5.665</v>
      </c>
      <c r="AG8929" t="s">
        <v>31</v>
      </c>
      <c r="AN8929">
        <v>10</v>
      </c>
      <c r="AP8929">
        <v>7</v>
      </c>
      <c r="AQ8929" t="s">
        <v>462</v>
      </c>
      <c r="AY8929" t="s">
        <v>31</v>
      </c>
      <c r="AZ8929" t="s">
        <v>31</v>
      </c>
    </row>
    <row r="8930" spans="1:52">
      <c r="A8930" t="s">
        <v>2964</v>
      </c>
      <c r="B8930" t="s">
        <v>71</v>
      </c>
      <c r="C8930" t="s">
        <v>174</v>
      </c>
      <c r="D8930" t="s">
        <v>2899</v>
      </c>
      <c r="E8930" t="s">
        <v>2900</v>
      </c>
      <c r="F8930" t="s">
        <v>2968</v>
      </c>
      <c r="G8930" t="s">
        <v>2966</v>
      </c>
      <c r="I8930">
        <v>51.984000000000002</v>
      </c>
      <c r="J8930">
        <v>5.665</v>
      </c>
      <c r="L8930" t="s">
        <v>2389</v>
      </c>
      <c r="M8930">
        <v>1972</v>
      </c>
      <c r="N8930" t="s">
        <v>2252</v>
      </c>
      <c r="P8930" s="64">
        <v>26212</v>
      </c>
      <c r="Q8930">
        <v>3</v>
      </c>
      <c r="R8930" t="s">
        <v>462</v>
      </c>
      <c r="S8930">
        <v>14</v>
      </c>
      <c r="T8930">
        <v>18</v>
      </c>
      <c r="U8930">
        <v>12</v>
      </c>
      <c r="V8930">
        <v>16</v>
      </c>
      <c r="W8930">
        <v>8</v>
      </c>
      <c r="X8930" t="s">
        <v>2967</v>
      </c>
      <c r="Y8930">
        <v>9.8000000000000007</v>
      </c>
      <c r="Z8930">
        <v>26</v>
      </c>
      <c r="AA8930">
        <v>20</v>
      </c>
      <c r="AD8930" t="s">
        <v>516</v>
      </c>
      <c r="AE8930">
        <v>51.984000000000002</v>
      </c>
      <c r="AF8930">
        <v>5.665</v>
      </c>
      <c r="AG8930" t="s">
        <v>31</v>
      </c>
      <c r="AN8930">
        <v>10</v>
      </c>
      <c r="AP8930">
        <v>14</v>
      </c>
      <c r="AQ8930" t="s">
        <v>462</v>
      </c>
      <c r="AY8930" t="s">
        <v>31</v>
      </c>
      <c r="AZ8930" t="s">
        <v>31</v>
      </c>
    </row>
    <row r="8931" spans="1:52">
      <c r="A8931" t="s">
        <v>2964</v>
      </c>
      <c r="B8931" t="s">
        <v>71</v>
      </c>
      <c r="C8931" t="s">
        <v>174</v>
      </c>
      <c r="D8931" t="s">
        <v>2899</v>
      </c>
      <c r="E8931" t="s">
        <v>2900</v>
      </c>
      <c r="F8931" t="s">
        <v>2968</v>
      </c>
      <c r="G8931" t="s">
        <v>2966</v>
      </c>
      <c r="I8931">
        <v>51.984000000000002</v>
      </c>
      <c r="J8931">
        <v>5.665</v>
      </c>
      <c r="L8931" t="s">
        <v>2389</v>
      </c>
      <c r="M8931">
        <v>1972</v>
      </c>
      <c r="N8931" t="s">
        <v>2252</v>
      </c>
      <c r="P8931" s="64">
        <v>26212</v>
      </c>
      <c r="Q8931">
        <v>3</v>
      </c>
      <c r="R8931" t="s">
        <v>462</v>
      </c>
      <c r="S8931">
        <v>7</v>
      </c>
      <c r="T8931">
        <v>18</v>
      </c>
      <c r="U8931">
        <v>12</v>
      </c>
      <c r="V8931">
        <v>16</v>
      </c>
      <c r="W8931">
        <v>8</v>
      </c>
      <c r="X8931" t="s">
        <v>2967</v>
      </c>
      <c r="Y8931">
        <v>9.3000000000000007</v>
      </c>
      <c r="Z8931">
        <v>26</v>
      </c>
      <c r="AA8931">
        <v>20</v>
      </c>
      <c r="AD8931" t="s">
        <v>516</v>
      </c>
      <c r="AE8931">
        <v>51.984000000000002</v>
      </c>
      <c r="AF8931">
        <v>5.665</v>
      </c>
      <c r="AG8931" t="s">
        <v>31</v>
      </c>
      <c r="AN8931">
        <v>10</v>
      </c>
      <c r="AP8931">
        <v>21</v>
      </c>
      <c r="AQ8931" t="s">
        <v>462</v>
      </c>
      <c r="AY8931" t="s">
        <v>31</v>
      </c>
      <c r="AZ8931" t="s">
        <v>31</v>
      </c>
    </row>
    <row r="8932" spans="1:52">
      <c r="A8932" t="s">
        <v>2964</v>
      </c>
      <c r="B8932" t="s">
        <v>71</v>
      </c>
      <c r="C8932" t="s">
        <v>174</v>
      </c>
      <c r="D8932" t="s">
        <v>2899</v>
      </c>
      <c r="E8932" t="s">
        <v>2900</v>
      </c>
      <c r="F8932" t="s">
        <v>2968</v>
      </c>
      <c r="G8932" t="s">
        <v>2966</v>
      </c>
      <c r="I8932">
        <v>51.984000000000002</v>
      </c>
      <c r="J8932">
        <v>5.665</v>
      </c>
      <c r="L8932" t="s">
        <v>2389</v>
      </c>
      <c r="M8932">
        <v>1972</v>
      </c>
      <c r="N8932" t="s">
        <v>2252</v>
      </c>
      <c r="P8932" s="64">
        <v>26212</v>
      </c>
      <c r="Q8932">
        <v>3</v>
      </c>
      <c r="R8932" t="s">
        <v>462</v>
      </c>
      <c r="S8932">
        <v>0</v>
      </c>
      <c r="T8932">
        <v>18</v>
      </c>
      <c r="U8932">
        <v>12</v>
      </c>
      <c r="V8932">
        <v>16</v>
      </c>
      <c r="W8932">
        <v>8</v>
      </c>
      <c r="X8932" t="s">
        <v>2967</v>
      </c>
      <c r="Y8932">
        <v>9.5</v>
      </c>
      <c r="Z8932">
        <v>26</v>
      </c>
      <c r="AA8932">
        <v>20</v>
      </c>
      <c r="AD8932" t="s">
        <v>516</v>
      </c>
      <c r="AE8932">
        <v>51.984000000000002</v>
      </c>
      <c r="AF8932">
        <v>5.665</v>
      </c>
      <c r="AG8932" t="s">
        <v>31</v>
      </c>
      <c r="AN8932">
        <v>10</v>
      </c>
      <c r="AP8932">
        <v>28</v>
      </c>
      <c r="AQ8932" t="s">
        <v>462</v>
      </c>
      <c r="AY8932" t="s">
        <v>31</v>
      </c>
      <c r="AZ8932" t="s">
        <v>31</v>
      </c>
    </row>
    <row r="8933" spans="1:52">
      <c r="A8933" t="s">
        <v>2964</v>
      </c>
      <c r="B8933" t="s">
        <v>71</v>
      </c>
      <c r="C8933" t="s">
        <v>174</v>
      </c>
      <c r="D8933" t="s">
        <v>2899</v>
      </c>
      <c r="E8933" t="s">
        <v>2900</v>
      </c>
      <c r="F8933" t="s">
        <v>2968</v>
      </c>
      <c r="G8933" t="s">
        <v>2966</v>
      </c>
      <c r="I8933">
        <v>51.984000000000002</v>
      </c>
      <c r="J8933">
        <v>5.665</v>
      </c>
      <c r="L8933" t="s">
        <v>2389</v>
      </c>
      <c r="M8933">
        <v>1972</v>
      </c>
      <c r="N8933" t="s">
        <v>2252</v>
      </c>
      <c r="P8933" s="64">
        <v>26212</v>
      </c>
      <c r="Q8933">
        <v>3</v>
      </c>
      <c r="R8933" t="s">
        <v>462</v>
      </c>
      <c r="S8933">
        <v>28</v>
      </c>
      <c r="T8933">
        <v>18</v>
      </c>
      <c r="U8933">
        <v>12</v>
      </c>
      <c r="V8933">
        <v>16</v>
      </c>
      <c r="W8933">
        <v>8</v>
      </c>
      <c r="X8933" t="s">
        <v>2967</v>
      </c>
      <c r="Y8933">
        <v>18.8</v>
      </c>
      <c r="Z8933">
        <v>54</v>
      </c>
      <c r="AA8933">
        <v>20</v>
      </c>
      <c r="AD8933" t="s">
        <v>516</v>
      </c>
      <c r="AE8933">
        <v>51.984000000000002</v>
      </c>
      <c r="AF8933">
        <v>5.665</v>
      </c>
      <c r="AG8933" t="s">
        <v>31</v>
      </c>
      <c r="AN8933">
        <v>10</v>
      </c>
      <c r="AP8933">
        <v>0</v>
      </c>
      <c r="AQ8933" t="s">
        <v>462</v>
      </c>
      <c r="AY8933" t="s">
        <v>31</v>
      </c>
      <c r="AZ8933" t="s">
        <v>31</v>
      </c>
    </row>
    <row r="8934" spans="1:52">
      <c r="A8934" t="s">
        <v>2964</v>
      </c>
      <c r="B8934" t="s">
        <v>71</v>
      </c>
      <c r="C8934" t="s">
        <v>174</v>
      </c>
      <c r="D8934" t="s">
        <v>2899</v>
      </c>
      <c r="E8934" t="s">
        <v>2900</v>
      </c>
      <c r="F8934" t="s">
        <v>2968</v>
      </c>
      <c r="G8934" t="s">
        <v>2966</v>
      </c>
      <c r="I8934">
        <v>51.984000000000002</v>
      </c>
      <c r="J8934">
        <v>5.665</v>
      </c>
      <c r="L8934" t="s">
        <v>2389</v>
      </c>
      <c r="M8934">
        <v>1972</v>
      </c>
      <c r="N8934" t="s">
        <v>2252</v>
      </c>
      <c r="P8934" s="64">
        <v>26212</v>
      </c>
      <c r="Q8934">
        <v>3</v>
      </c>
      <c r="R8934" t="s">
        <v>462</v>
      </c>
      <c r="S8934">
        <v>21</v>
      </c>
      <c r="T8934">
        <v>18</v>
      </c>
      <c r="U8934">
        <v>12</v>
      </c>
      <c r="V8934">
        <v>16</v>
      </c>
      <c r="W8934">
        <v>8</v>
      </c>
      <c r="X8934" t="s">
        <v>2967</v>
      </c>
      <c r="Y8934">
        <v>16</v>
      </c>
      <c r="Z8934">
        <v>54</v>
      </c>
      <c r="AA8934">
        <v>20</v>
      </c>
      <c r="AD8934" t="s">
        <v>516</v>
      </c>
      <c r="AE8934">
        <v>51.984000000000002</v>
      </c>
      <c r="AF8934">
        <v>5.665</v>
      </c>
      <c r="AG8934" t="s">
        <v>31</v>
      </c>
      <c r="AN8934">
        <v>10</v>
      </c>
      <c r="AP8934">
        <v>7</v>
      </c>
      <c r="AQ8934" t="s">
        <v>462</v>
      </c>
      <c r="AY8934" t="s">
        <v>31</v>
      </c>
      <c r="AZ8934" t="s">
        <v>31</v>
      </c>
    </row>
    <row r="8935" spans="1:52">
      <c r="A8935" t="s">
        <v>2964</v>
      </c>
      <c r="B8935" t="s">
        <v>71</v>
      </c>
      <c r="C8935" t="s">
        <v>174</v>
      </c>
      <c r="D8935" t="s">
        <v>2899</v>
      </c>
      <c r="E8935" t="s">
        <v>2900</v>
      </c>
      <c r="F8935" t="s">
        <v>2968</v>
      </c>
      <c r="G8935" t="s">
        <v>2966</v>
      </c>
      <c r="I8935">
        <v>51.984000000000002</v>
      </c>
      <c r="J8935">
        <v>5.665</v>
      </c>
      <c r="L8935" t="s">
        <v>2389</v>
      </c>
      <c r="M8935">
        <v>1972</v>
      </c>
      <c r="N8935" t="s">
        <v>2252</v>
      </c>
      <c r="P8935" s="64">
        <v>26212</v>
      </c>
      <c r="Q8935">
        <v>3</v>
      </c>
      <c r="R8935" t="s">
        <v>462</v>
      </c>
      <c r="S8935">
        <v>14</v>
      </c>
      <c r="T8935">
        <v>18</v>
      </c>
      <c r="U8935">
        <v>12</v>
      </c>
      <c r="V8935">
        <v>16</v>
      </c>
      <c r="W8935">
        <v>8</v>
      </c>
      <c r="X8935" t="s">
        <v>2967</v>
      </c>
      <c r="Y8935">
        <v>16.5</v>
      </c>
      <c r="Z8935">
        <v>54</v>
      </c>
      <c r="AA8935">
        <v>20</v>
      </c>
      <c r="AD8935" t="s">
        <v>516</v>
      </c>
      <c r="AE8935">
        <v>51.984000000000002</v>
      </c>
      <c r="AF8935">
        <v>5.665</v>
      </c>
      <c r="AG8935" t="s">
        <v>31</v>
      </c>
      <c r="AN8935">
        <v>10</v>
      </c>
      <c r="AP8935">
        <v>14</v>
      </c>
      <c r="AQ8935" t="s">
        <v>462</v>
      </c>
      <c r="AY8935" t="s">
        <v>31</v>
      </c>
      <c r="AZ8935" t="s">
        <v>31</v>
      </c>
    </row>
    <row r="8936" spans="1:52">
      <c r="A8936" t="s">
        <v>2964</v>
      </c>
      <c r="B8936" t="s">
        <v>71</v>
      </c>
      <c r="C8936" t="s">
        <v>174</v>
      </c>
      <c r="D8936" t="s">
        <v>2899</v>
      </c>
      <c r="E8936" t="s">
        <v>2900</v>
      </c>
      <c r="F8936" t="s">
        <v>2968</v>
      </c>
      <c r="G8936" t="s">
        <v>2966</v>
      </c>
      <c r="I8936">
        <v>51.984000000000002</v>
      </c>
      <c r="J8936">
        <v>5.665</v>
      </c>
      <c r="L8936" t="s">
        <v>2389</v>
      </c>
      <c r="M8936">
        <v>1972</v>
      </c>
      <c r="N8936" t="s">
        <v>2252</v>
      </c>
      <c r="P8936" s="64">
        <v>26212</v>
      </c>
      <c r="Q8936">
        <v>3</v>
      </c>
      <c r="R8936" t="s">
        <v>462</v>
      </c>
      <c r="S8936">
        <v>7</v>
      </c>
      <c r="T8936">
        <v>18</v>
      </c>
      <c r="U8936">
        <v>12</v>
      </c>
      <c r="V8936">
        <v>16</v>
      </c>
      <c r="W8936">
        <v>8</v>
      </c>
      <c r="X8936" t="s">
        <v>2967</v>
      </c>
      <c r="Y8936">
        <v>15.8</v>
      </c>
      <c r="Z8936">
        <v>54</v>
      </c>
      <c r="AA8936">
        <v>20</v>
      </c>
      <c r="AD8936" t="s">
        <v>516</v>
      </c>
      <c r="AE8936">
        <v>51.984000000000002</v>
      </c>
      <c r="AF8936">
        <v>5.665</v>
      </c>
      <c r="AG8936" t="s">
        <v>31</v>
      </c>
      <c r="AN8936">
        <v>10</v>
      </c>
      <c r="AP8936">
        <v>21</v>
      </c>
      <c r="AQ8936" t="s">
        <v>462</v>
      </c>
      <c r="AY8936" t="s">
        <v>31</v>
      </c>
      <c r="AZ8936" t="s">
        <v>31</v>
      </c>
    </row>
    <row r="8937" spans="1:52">
      <c r="A8937" t="s">
        <v>2964</v>
      </c>
      <c r="B8937" t="s">
        <v>71</v>
      </c>
      <c r="C8937" t="s">
        <v>174</v>
      </c>
      <c r="D8937" t="s">
        <v>2899</v>
      </c>
      <c r="E8937" t="s">
        <v>2900</v>
      </c>
      <c r="F8937" t="s">
        <v>2968</v>
      </c>
      <c r="G8937" t="s">
        <v>2966</v>
      </c>
      <c r="I8937">
        <v>51.984000000000002</v>
      </c>
      <c r="J8937">
        <v>5.665</v>
      </c>
      <c r="L8937" t="s">
        <v>2389</v>
      </c>
      <c r="M8937">
        <v>1972</v>
      </c>
      <c r="N8937" t="s">
        <v>2252</v>
      </c>
      <c r="P8937" s="64">
        <v>26212</v>
      </c>
      <c r="Q8937">
        <v>3</v>
      </c>
      <c r="R8937" t="s">
        <v>462</v>
      </c>
      <c r="S8937">
        <v>0</v>
      </c>
      <c r="T8937">
        <v>18</v>
      </c>
      <c r="U8937">
        <v>12</v>
      </c>
      <c r="V8937">
        <v>16</v>
      </c>
      <c r="W8937">
        <v>8</v>
      </c>
      <c r="X8937" t="s">
        <v>2967</v>
      </c>
      <c r="Y8937">
        <v>15</v>
      </c>
      <c r="Z8937">
        <v>54</v>
      </c>
      <c r="AA8937">
        <v>20</v>
      </c>
      <c r="AD8937" t="s">
        <v>516</v>
      </c>
      <c r="AE8937">
        <v>51.984000000000002</v>
      </c>
      <c r="AF8937">
        <v>5.665</v>
      </c>
      <c r="AG8937" t="s">
        <v>31</v>
      </c>
      <c r="AN8937">
        <v>10</v>
      </c>
      <c r="AP8937">
        <v>28</v>
      </c>
      <c r="AQ8937" t="s">
        <v>462</v>
      </c>
      <c r="AY8937" t="s">
        <v>31</v>
      </c>
      <c r="AZ8937" t="s">
        <v>31</v>
      </c>
    </row>
    <row r="8938" spans="1:52">
      <c r="A8938" t="s">
        <v>2964</v>
      </c>
      <c r="B8938" t="s">
        <v>72</v>
      </c>
      <c r="C8938" t="s">
        <v>174</v>
      </c>
      <c r="D8938" t="s">
        <v>2899</v>
      </c>
      <c r="E8938" t="s">
        <v>2900</v>
      </c>
      <c r="F8938" t="s">
        <v>2965</v>
      </c>
      <c r="G8938" t="s">
        <v>2966</v>
      </c>
      <c r="I8938">
        <v>51.984000000000002</v>
      </c>
      <c r="J8938">
        <v>5.665</v>
      </c>
      <c r="L8938" t="s">
        <v>2389</v>
      </c>
      <c r="M8938">
        <v>1973</v>
      </c>
      <c r="N8938" t="s">
        <v>2252</v>
      </c>
      <c r="P8938" s="64">
        <v>26569</v>
      </c>
      <c r="Q8938">
        <v>3</v>
      </c>
      <c r="R8938" t="s">
        <v>462</v>
      </c>
      <c r="S8938">
        <v>28</v>
      </c>
      <c r="T8938">
        <v>18</v>
      </c>
      <c r="U8938">
        <v>12</v>
      </c>
      <c r="V8938">
        <v>16</v>
      </c>
      <c r="W8938">
        <v>8</v>
      </c>
      <c r="X8938" t="s">
        <v>2967</v>
      </c>
      <c r="Y8938">
        <v>18.3</v>
      </c>
      <c r="Z8938">
        <v>28</v>
      </c>
      <c r="AA8938">
        <v>18</v>
      </c>
      <c r="AD8938" t="s">
        <v>2270</v>
      </c>
      <c r="AE8938">
        <v>51.984000000000002</v>
      </c>
      <c r="AF8938">
        <v>5.665</v>
      </c>
      <c r="AG8938" t="s">
        <v>31</v>
      </c>
      <c r="AN8938">
        <v>10</v>
      </c>
      <c r="AP8938">
        <v>7</v>
      </c>
      <c r="AQ8938" t="s">
        <v>462</v>
      </c>
      <c r="AY8938" t="s">
        <v>31</v>
      </c>
      <c r="AZ8938" t="s">
        <v>31</v>
      </c>
    </row>
    <row r="8939" spans="1:52">
      <c r="A8939" t="s">
        <v>2964</v>
      </c>
      <c r="B8939" t="s">
        <v>72</v>
      </c>
      <c r="C8939" t="s">
        <v>174</v>
      </c>
      <c r="D8939" t="s">
        <v>2899</v>
      </c>
      <c r="E8939" t="s">
        <v>2900</v>
      </c>
      <c r="F8939" t="s">
        <v>2965</v>
      </c>
      <c r="G8939" t="s">
        <v>2966</v>
      </c>
      <c r="I8939">
        <v>51.984000000000002</v>
      </c>
      <c r="J8939">
        <v>5.665</v>
      </c>
      <c r="L8939" t="s">
        <v>2389</v>
      </c>
      <c r="M8939">
        <v>1973</v>
      </c>
      <c r="N8939" t="s">
        <v>2252</v>
      </c>
      <c r="P8939" s="64">
        <v>26569</v>
      </c>
      <c r="Q8939">
        <v>3</v>
      </c>
      <c r="R8939" t="s">
        <v>462</v>
      </c>
      <c r="S8939">
        <v>14</v>
      </c>
      <c r="T8939">
        <v>18</v>
      </c>
      <c r="U8939">
        <v>12</v>
      </c>
      <c r="V8939">
        <v>16</v>
      </c>
      <c r="W8939">
        <v>8</v>
      </c>
      <c r="X8939" t="s">
        <v>2967</v>
      </c>
      <c r="Y8939">
        <v>16.7</v>
      </c>
      <c r="Z8939">
        <v>28</v>
      </c>
      <c r="AA8939">
        <v>18</v>
      </c>
      <c r="AD8939" t="s">
        <v>2270</v>
      </c>
      <c r="AE8939">
        <v>51.984000000000002</v>
      </c>
      <c r="AF8939">
        <v>5.665</v>
      </c>
      <c r="AG8939" t="s">
        <v>31</v>
      </c>
      <c r="AN8939">
        <v>10</v>
      </c>
      <c r="AP8939">
        <v>14</v>
      </c>
      <c r="AQ8939" t="s">
        <v>462</v>
      </c>
      <c r="AY8939" t="s">
        <v>31</v>
      </c>
      <c r="AZ8939" t="s">
        <v>31</v>
      </c>
    </row>
    <row r="8940" spans="1:52">
      <c r="A8940" t="s">
        <v>2964</v>
      </c>
      <c r="B8940" t="s">
        <v>72</v>
      </c>
      <c r="C8940" t="s">
        <v>174</v>
      </c>
      <c r="D8940" t="s">
        <v>2899</v>
      </c>
      <c r="E8940" t="s">
        <v>2900</v>
      </c>
      <c r="F8940" t="s">
        <v>2965</v>
      </c>
      <c r="G8940" t="s">
        <v>2966</v>
      </c>
      <c r="I8940">
        <v>51.984000000000002</v>
      </c>
      <c r="J8940">
        <v>5.665</v>
      </c>
      <c r="L8940" t="s">
        <v>2389</v>
      </c>
      <c r="M8940">
        <v>1973</v>
      </c>
      <c r="N8940" t="s">
        <v>2252</v>
      </c>
      <c r="P8940" s="64">
        <v>26569</v>
      </c>
      <c r="Q8940">
        <v>3</v>
      </c>
      <c r="R8940" t="s">
        <v>462</v>
      </c>
      <c r="S8940">
        <v>0</v>
      </c>
      <c r="T8940">
        <v>18</v>
      </c>
      <c r="U8940">
        <v>12</v>
      </c>
      <c r="V8940">
        <v>16</v>
      </c>
      <c r="W8940">
        <v>8</v>
      </c>
      <c r="X8940" t="s">
        <v>2967</v>
      </c>
      <c r="Y8940">
        <v>16.2</v>
      </c>
      <c r="Z8940">
        <v>28</v>
      </c>
      <c r="AA8940">
        <v>18</v>
      </c>
      <c r="AD8940" t="s">
        <v>2270</v>
      </c>
      <c r="AE8940">
        <v>51.984000000000002</v>
      </c>
      <c r="AF8940">
        <v>5.665</v>
      </c>
      <c r="AG8940" t="s">
        <v>31</v>
      </c>
      <c r="AN8940">
        <v>10</v>
      </c>
      <c r="AP8940">
        <v>0</v>
      </c>
      <c r="AQ8940" t="s">
        <v>462</v>
      </c>
      <c r="AY8940" t="s">
        <v>31</v>
      </c>
      <c r="AZ8940" t="s">
        <v>31</v>
      </c>
    </row>
    <row r="8941" spans="1:52">
      <c r="A8941" t="s">
        <v>2964</v>
      </c>
      <c r="B8941" t="s">
        <v>72</v>
      </c>
      <c r="C8941" t="s">
        <v>174</v>
      </c>
      <c r="D8941" t="s">
        <v>2899</v>
      </c>
      <c r="E8941" t="s">
        <v>2900</v>
      </c>
      <c r="F8941" t="s">
        <v>2965</v>
      </c>
      <c r="G8941" t="s">
        <v>2966</v>
      </c>
      <c r="I8941">
        <v>51.984000000000002</v>
      </c>
      <c r="J8941">
        <v>5.665</v>
      </c>
      <c r="L8941" t="s">
        <v>2389</v>
      </c>
      <c r="M8941">
        <v>1973</v>
      </c>
      <c r="N8941" t="s">
        <v>2252</v>
      </c>
      <c r="P8941" s="64">
        <v>26569</v>
      </c>
      <c r="Q8941">
        <v>3</v>
      </c>
      <c r="R8941" t="s">
        <v>462</v>
      </c>
      <c r="S8941">
        <v>28</v>
      </c>
      <c r="T8941">
        <v>18</v>
      </c>
      <c r="U8941">
        <v>12</v>
      </c>
      <c r="V8941">
        <v>16</v>
      </c>
      <c r="W8941">
        <v>8</v>
      </c>
      <c r="X8941" t="s">
        <v>2967</v>
      </c>
      <c r="Y8941">
        <v>13.5</v>
      </c>
      <c r="Z8941">
        <v>28</v>
      </c>
      <c r="AA8941">
        <v>18</v>
      </c>
      <c r="AD8941" t="s">
        <v>2270</v>
      </c>
      <c r="AE8941">
        <v>51.984000000000002</v>
      </c>
      <c r="AF8941">
        <v>5.665</v>
      </c>
      <c r="AG8941" t="s">
        <v>31</v>
      </c>
      <c r="AN8941">
        <v>14</v>
      </c>
      <c r="AP8941">
        <v>7</v>
      </c>
      <c r="AQ8941" t="s">
        <v>462</v>
      </c>
      <c r="AY8941" t="s">
        <v>31</v>
      </c>
      <c r="AZ8941" t="s">
        <v>31</v>
      </c>
    </row>
    <row r="8942" spans="1:52">
      <c r="A8942" t="s">
        <v>2964</v>
      </c>
      <c r="B8942" t="s">
        <v>72</v>
      </c>
      <c r="C8942" t="s">
        <v>174</v>
      </c>
      <c r="D8942" t="s">
        <v>2899</v>
      </c>
      <c r="E8942" t="s">
        <v>2900</v>
      </c>
      <c r="F8942" t="s">
        <v>2965</v>
      </c>
      <c r="G8942" t="s">
        <v>2966</v>
      </c>
      <c r="I8942">
        <v>51.984000000000002</v>
      </c>
      <c r="J8942">
        <v>5.665</v>
      </c>
      <c r="L8942" t="s">
        <v>2389</v>
      </c>
      <c r="M8942">
        <v>1973</v>
      </c>
      <c r="N8942" t="s">
        <v>2252</v>
      </c>
      <c r="P8942" s="64">
        <v>26569</v>
      </c>
      <c r="Q8942">
        <v>3</v>
      </c>
      <c r="R8942" t="s">
        <v>462</v>
      </c>
      <c r="S8942">
        <v>14</v>
      </c>
      <c r="T8942">
        <v>18</v>
      </c>
      <c r="U8942">
        <v>12</v>
      </c>
      <c r="V8942">
        <v>16</v>
      </c>
      <c r="W8942">
        <v>8</v>
      </c>
      <c r="X8942" t="s">
        <v>2967</v>
      </c>
      <c r="Y8942">
        <v>11</v>
      </c>
      <c r="Z8942">
        <v>28</v>
      </c>
      <c r="AA8942">
        <v>18</v>
      </c>
      <c r="AD8942" t="s">
        <v>2270</v>
      </c>
      <c r="AE8942">
        <v>51.984000000000002</v>
      </c>
      <c r="AF8942">
        <v>5.665</v>
      </c>
      <c r="AG8942" t="s">
        <v>31</v>
      </c>
      <c r="AN8942">
        <v>14</v>
      </c>
      <c r="AP8942">
        <v>14</v>
      </c>
      <c r="AQ8942" t="s">
        <v>462</v>
      </c>
      <c r="AY8942" t="s">
        <v>31</v>
      </c>
      <c r="AZ8942" t="s">
        <v>31</v>
      </c>
    </row>
    <row r="8943" spans="1:52">
      <c r="A8943" t="s">
        <v>2964</v>
      </c>
      <c r="B8943" t="s">
        <v>72</v>
      </c>
      <c r="C8943" t="s">
        <v>174</v>
      </c>
      <c r="D8943" t="s">
        <v>2899</v>
      </c>
      <c r="E8943" t="s">
        <v>2900</v>
      </c>
      <c r="F8943" t="s">
        <v>2965</v>
      </c>
      <c r="G8943" t="s">
        <v>2966</v>
      </c>
      <c r="I8943">
        <v>51.984000000000002</v>
      </c>
      <c r="J8943">
        <v>5.665</v>
      </c>
      <c r="L8943" t="s">
        <v>2389</v>
      </c>
      <c r="M8943">
        <v>1973</v>
      </c>
      <c r="N8943" t="s">
        <v>2252</v>
      </c>
      <c r="P8943" s="64">
        <v>26569</v>
      </c>
      <c r="Q8943">
        <v>3</v>
      </c>
      <c r="R8943" t="s">
        <v>462</v>
      </c>
      <c r="S8943">
        <v>0</v>
      </c>
      <c r="T8943">
        <v>18</v>
      </c>
      <c r="U8943">
        <v>12</v>
      </c>
      <c r="V8943">
        <v>16</v>
      </c>
      <c r="W8943">
        <v>8</v>
      </c>
      <c r="X8943" t="s">
        <v>2967</v>
      </c>
      <c r="Y8943">
        <v>7.7</v>
      </c>
      <c r="Z8943">
        <v>28</v>
      </c>
      <c r="AA8943">
        <v>18</v>
      </c>
      <c r="AD8943" t="s">
        <v>2270</v>
      </c>
      <c r="AE8943">
        <v>51.984000000000002</v>
      </c>
      <c r="AF8943">
        <v>5.665</v>
      </c>
      <c r="AG8943" t="s">
        <v>31</v>
      </c>
      <c r="AN8943">
        <v>14</v>
      </c>
      <c r="AP8943">
        <v>0</v>
      </c>
      <c r="AQ8943" t="s">
        <v>462</v>
      </c>
      <c r="AY8943" t="s">
        <v>31</v>
      </c>
      <c r="AZ8943" t="s">
        <v>31</v>
      </c>
    </row>
    <row r="8944" spans="1:52">
      <c r="A8944" t="s">
        <v>2964</v>
      </c>
      <c r="B8944" t="s">
        <v>72</v>
      </c>
      <c r="C8944" t="s">
        <v>174</v>
      </c>
      <c r="D8944" t="s">
        <v>2899</v>
      </c>
      <c r="E8944" t="s">
        <v>2900</v>
      </c>
      <c r="F8944" t="s">
        <v>2968</v>
      </c>
      <c r="G8944" t="s">
        <v>2966</v>
      </c>
      <c r="I8944">
        <v>51.984000000000002</v>
      </c>
      <c r="J8944">
        <v>5.665</v>
      </c>
      <c r="L8944" t="s">
        <v>2389</v>
      </c>
      <c r="M8944">
        <v>1973</v>
      </c>
      <c r="N8944" t="s">
        <v>2252</v>
      </c>
      <c r="P8944" s="64">
        <v>26569</v>
      </c>
      <c r="Q8944">
        <v>3</v>
      </c>
      <c r="R8944" t="s">
        <v>462</v>
      </c>
      <c r="S8944">
        <v>28</v>
      </c>
      <c r="T8944">
        <v>18</v>
      </c>
      <c r="U8944">
        <v>12</v>
      </c>
      <c r="V8944">
        <v>16</v>
      </c>
      <c r="W8944">
        <v>8</v>
      </c>
      <c r="X8944" t="s">
        <v>2967</v>
      </c>
      <c r="Y8944">
        <v>23.5</v>
      </c>
      <c r="Z8944">
        <v>56</v>
      </c>
      <c r="AA8944">
        <v>18</v>
      </c>
      <c r="AD8944" t="s">
        <v>2270</v>
      </c>
      <c r="AE8944">
        <v>51.984000000000002</v>
      </c>
      <c r="AF8944">
        <v>5.665</v>
      </c>
      <c r="AG8944" t="s">
        <v>31</v>
      </c>
      <c r="AN8944">
        <v>10</v>
      </c>
      <c r="AP8944">
        <v>7</v>
      </c>
      <c r="AQ8944" t="s">
        <v>462</v>
      </c>
      <c r="AY8944" t="s">
        <v>31</v>
      </c>
      <c r="AZ8944" t="s">
        <v>31</v>
      </c>
    </row>
    <row r="8945" spans="1:52">
      <c r="A8945" t="s">
        <v>2964</v>
      </c>
      <c r="B8945" t="s">
        <v>72</v>
      </c>
      <c r="C8945" t="s">
        <v>174</v>
      </c>
      <c r="D8945" t="s">
        <v>2899</v>
      </c>
      <c r="E8945" t="s">
        <v>2900</v>
      </c>
      <c r="F8945" t="s">
        <v>2968</v>
      </c>
      <c r="G8945" t="s">
        <v>2966</v>
      </c>
      <c r="I8945">
        <v>51.984000000000002</v>
      </c>
      <c r="J8945">
        <v>5.665</v>
      </c>
      <c r="L8945" t="s">
        <v>2389</v>
      </c>
      <c r="M8945">
        <v>1973</v>
      </c>
      <c r="N8945" t="s">
        <v>2252</v>
      </c>
      <c r="P8945" s="64">
        <v>26569</v>
      </c>
      <c r="Q8945">
        <v>3</v>
      </c>
      <c r="R8945" t="s">
        <v>462</v>
      </c>
      <c r="S8945">
        <v>14</v>
      </c>
      <c r="T8945">
        <v>18</v>
      </c>
      <c r="U8945">
        <v>12</v>
      </c>
      <c r="V8945">
        <v>16</v>
      </c>
      <c r="W8945">
        <v>8</v>
      </c>
      <c r="X8945" t="s">
        <v>2967</v>
      </c>
      <c r="Y8945">
        <v>22</v>
      </c>
      <c r="Z8945">
        <v>56</v>
      </c>
      <c r="AA8945">
        <v>18</v>
      </c>
      <c r="AD8945" t="s">
        <v>2270</v>
      </c>
      <c r="AE8945">
        <v>51.984000000000002</v>
      </c>
      <c r="AF8945">
        <v>5.665</v>
      </c>
      <c r="AG8945" t="s">
        <v>31</v>
      </c>
      <c r="AN8945">
        <v>10</v>
      </c>
      <c r="AP8945">
        <v>14</v>
      </c>
      <c r="AQ8945" t="s">
        <v>462</v>
      </c>
      <c r="AY8945" t="s">
        <v>31</v>
      </c>
      <c r="AZ8945" t="s">
        <v>31</v>
      </c>
    </row>
    <row r="8946" spans="1:52">
      <c r="A8946" t="s">
        <v>2964</v>
      </c>
      <c r="B8946" t="s">
        <v>72</v>
      </c>
      <c r="C8946" t="s">
        <v>174</v>
      </c>
      <c r="D8946" t="s">
        <v>2899</v>
      </c>
      <c r="E8946" t="s">
        <v>2900</v>
      </c>
      <c r="F8946" t="s">
        <v>2968</v>
      </c>
      <c r="G8946" t="s">
        <v>2966</v>
      </c>
      <c r="I8946">
        <v>51.984000000000002</v>
      </c>
      <c r="J8946">
        <v>5.665</v>
      </c>
      <c r="L8946" t="s">
        <v>2389</v>
      </c>
      <c r="M8946">
        <v>1973</v>
      </c>
      <c r="N8946" t="s">
        <v>2252</v>
      </c>
      <c r="P8946" s="64">
        <v>26569</v>
      </c>
      <c r="Q8946">
        <v>3</v>
      </c>
      <c r="R8946" t="s">
        <v>462</v>
      </c>
      <c r="S8946">
        <v>0</v>
      </c>
      <c r="T8946">
        <v>18</v>
      </c>
      <c r="U8946">
        <v>12</v>
      </c>
      <c r="V8946">
        <v>16</v>
      </c>
      <c r="W8946">
        <v>8</v>
      </c>
      <c r="X8946" t="s">
        <v>2967</v>
      </c>
      <c r="Y8946">
        <v>21.5</v>
      </c>
      <c r="Z8946">
        <v>56</v>
      </c>
      <c r="AA8946">
        <v>18</v>
      </c>
      <c r="AD8946" t="s">
        <v>2270</v>
      </c>
      <c r="AE8946">
        <v>51.984000000000002</v>
      </c>
      <c r="AF8946">
        <v>5.665</v>
      </c>
      <c r="AG8946" t="s">
        <v>31</v>
      </c>
      <c r="AN8946">
        <v>10</v>
      </c>
      <c r="AP8946">
        <v>0</v>
      </c>
      <c r="AQ8946" t="s">
        <v>462</v>
      </c>
      <c r="AY8946" t="s">
        <v>31</v>
      </c>
      <c r="AZ8946" t="s">
        <v>31</v>
      </c>
    </row>
    <row r="8947" spans="1:52">
      <c r="A8947" t="s">
        <v>2964</v>
      </c>
      <c r="B8947" t="s">
        <v>72</v>
      </c>
      <c r="C8947" t="s">
        <v>174</v>
      </c>
      <c r="D8947" t="s">
        <v>2899</v>
      </c>
      <c r="E8947" t="s">
        <v>2900</v>
      </c>
      <c r="F8947" t="s">
        <v>2968</v>
      </c>
      <c r="G8947" t="s">
        <v>2966</v>
      </c>
      <c r="I8947">
        <v>51.984000000000002</v>
      </c>
      <c r="J8947">
        <v>5.665</v>
      </c>
      <c r="L8947" t="s">
        <v>2389</v>
      </c>
      <c r="M8947">
        <v>1973</v>
      </c>
      <c r="N8947" t="s">
        <v>2252</v>
      </c>
      <c r="P8947" s="64">
        <v>26569</v>
      </c>
      <c r="Q8947">
        <v>3</v>
      </c>
      <c r="R8947" t="s">
        <v>462</v>
      </c>
      <c r="S8947">
        <v>28</v>
      </c>
      <c r="T8947">
        <v>18</v>
      </c>
      <c r="U8947">
        <v>12</v>
      </c>
      <c r="V8947">
        <v>16</v>
      </c>
      <c r="W8947">
        <v>8</v>
      </c>
      <c r="X8947" t="s">
        <v>2967</v>
      </c>
      <c r="Y8947">
        <v>20</v>
      </c>
      <c r="Z8947">
        <v>56</v>
      </c>
      <c r="AA8947">
        <v>18</v>
      </c>
      <c r="AD8947" t="s">
        <v>2270</v>
      </c>
      <c r="AE8947">
        <v>51.984000000000002</v>
      </c>
      <c r="AF8947">
        <v>5.665</v>
      </c>
      <c r="AG8947" t="s">
        <v>31</v>
      </c>
      <c r="AN8947">
        <v>14</v>
      </c>
      <c r="AP8947">
        <v>7</v>
      </c>
      <c r="AQ8947" t="s">
        <v>462</v>
      </c>
      <c r="AY8947" t="s">
        <v>31</v>
      </c>
      <c r="AZ8947" t="s">
        <v>31</v>
      </c>
    </row>
    <row r="8948" spans="1:52">
      <c r="A8948" t="s">
        <v>2964</v>
      </c>
      <c r="B8948" t="s">
        <v>72</v>
      </c>
      <c r="C8948" t="s">
        <v>174</v>
      </c>
      <c r="D8948" t="s">
        <v>2899</v>
      </c>
      <c r="E8948" t="s">
        <v>2900</v>
      </c>
      <c r="F8948" t="s">
        <v>2968</v>
      </c>
      <c r="G8948" t="s">
        <v>2966</v>
      </c>
      <c r="I8948">
        <v>51.984000000000002</v>
      </c>
      <c r="J8948">
        <v>5.665</v>
      </c>
      <c r="L8948" t="s">
        <v>2389</v>
      </c>
      <c r="M8948">
        <v>1973</v>
      </c>
      <c r="N8948" t="s">
        <v>2252</v>
      </c>
      <c r="P8948" s="64">
        <v>26569</v>
      </c>
      <c r="Q8948">
        <v>3</v>
      </c>
      <c r="R8948" t="s">
        <v>462</v>
      </c>
      <c r="S8948">
        <v>14</v>
      </c>
      <c r="T8948">
        <v>18</v>
      </c>
      <c r="U8948">
        <v>12</v>
      </c>
      <c r="V8948">
        <v>16</v>
      </c>
      <c r="W8948">
        <v>8</v>
      </c>
      <c r="X8948" t="s">
        <v>2967</v>
      </c>
      <c r="Y8948">
        <v>18.8</v>
      </c>
      <c r="Z8948">
        <v>56</v>
      </c>
      <c r="AA8948">
        <v>18</v>
      </c>
      <c r="AD8948" t="s">
        <v>2270</v>
      </c>
      <c r="AE8948">
        <v>51.984000000000002</v>
      </c>
      <c r="AF8948">
        <v>5.665</v>
      </c>
      <c r="AG8948" t="s">
        <v>31</v>
      </c>
      <c r="AN8948">
        <v>14</v>
      </c>
      <c r="AP8948">
        <v>14</v>
      </c>
      <c r="AQ8948" t="s">
        <v>462</v>
      </c>
      <c r="AY8948" t="s">
        <v>31</v>
      </c>
      <c r="AZ8948" t="s">
        <v>31</v>
      </c>
    </row>
    <row r="8949" spans="1:52">
      <c r="A8949" t="s">
        <v>2964</v>
      </c>
      <c r="B8949" t="s">
        <v>72</v>
      </c>
      <c r="C8949" t="s">
        <v>174</v>
      </c>
      <c r="D8949" t="s">
        <v>2899</v>
      </c>
      <c r="E8949" t="s">
        <v>2900</v>
      </c>
      <c r="F8949" t="s">
        <v>2968</v>
      </c>
      <c r="G8949" t="s">
        <v>2966</v>
      </c>
      <c r="I8949">
        <v>51.984000000000002</v>
      </c>
      <c r="J8949">
        <v>5.665</v>
      </c>
      <c r="L8949" t="s">
        <v>2389</v>
      </c>
      <c r="M8949">
        <v>1973</v>
      </c>
      <c r="N8949" t="s">
        <v>2252</v>
      </c>
      <c r="P8949" s="64">
        <v>26569</v>
      </c>
      <c r="Q8949">
        <v>3</v>
      </c>
      <c r="R8949" t="s">
        <v>462</v>
      </c>
      <c r="S8949">
        <v>0</v>
      </c>
      <c r="T8949">
        <v>18</v>
      </c>
      <c r="U8949">
        <v>12</v>
      </c>
      <c r="V8949">
        <v>16</v>
      </c>
      <c r="W8949">
        <v>8</v>
      </c>
      <c r="X8949" t="s">
        <v>2967</v>
      </c>
      <c r="Y8949">
        <v>16.2</v>
      </c>
      <c r="Z8949">
        <v>56</v>
      </c>
      <c r="AA8949">
        <v>18</v>
      </c>
      <c r="AD8949" t="s">
        <v>2270</v>
      </c>
      <c r="AE8949">
        <v>51.984000000000002</v>
      </c>
      <c r="AF8949">
        <v>5.665</v>
      </c>
      <c r="AG8949" t="s">
        <v>31</v>
      </c>
      <c r="AN8949">
        <v>14</v>
      </c>
      <c r="AP8949">
        <v>0</v>
      </c>
      <c r="AQ8949" t="s">
        <v>462</v>
      </c>
      <c r="AY8949" t="s">
        <v>31</v>
      </c>
      <c r="AZ8949" t="s">
        <v>31</v>
      </c>
    </row>
    <row r="8950" spans="1:52">
      <c r="A8950" t="s">
        <v>2964</v>
      </c>
      <c r="B8950" t="s">
        <v>72</v>
      </c>
      <c r="C8950" t="s">
        <v>174</v>
      </c>
      <c r="D8950" t="s">
        <v>2899</v>
      </c>
      <c r="E8950" t="s">
        <v>2900</v>
      </c>
      <c r="F8950" t="s">
        <v>2965</v>
      </c>
      <c r="G8950" t="s">
        <v>2966</v>
      </c>
      <c r="I8950">
        <v>51.984000000000002</v>
      </c>
      <c r="J8950">
        <v>5.665</v>
      </c>
      <c r="L8950" t="s">
        <v>2389</v>
      </c>
      <c r="M8950">
        <v>1973</v>
      </c>
      <c r="N8950" t="s">
        <v>2252</v>
      </c>
      <c r="P8950" s="64">
        <v>26569</v>
      </c>
      <c r="Q8950">
        <v>3</v>
      </c>
      <c r="R8950" t="s">
        <v>462</v>
      </c>
      <c r="S8950">
        <v>28</v>
      </c>
      <c r="T8950">
        <v>18</v>
      </c>
      <c r="U8950">
        <v>12</v>
      </c>
      <c r="V8950">
        <v>16</v>
      </c>
      <c r="W8950">
        <v>8</v>
      </c>
      <c r="X8950" t="s">
        <v>2967</v>
      </c>
      <c r="Y8950">
        <v>21.2</v>
      </c>
      <c r="Z8950">
        <v>28</v>
      </c>
      <c r="AA8950">
        <v>18</v>
      </c>
      <c r="AD8950" t="s">
        <v>2270</v>
      </c>
      <c r="AE8950">
        <v>51.984000000000002</v>
      </c>
      <c r="AF8950">
        <v>5.665</v>
      </c>
      <c r="AG8950" t="s">
        <v>31</v>
      </c>
      <c r="AN8950">
        <v>10</v>
      </c>
      <c r="AP8950">
        <v>7</v>
      </c>
      <c r="AQ8950" t="s">
        <v>462</v>
      </c>
      <c r="AY8950" t="s">
        <v>31</v>
      </c>
      <c r="AZ8950" t="s">
        <v>31</v>
      </c>
    </row>
    <row r="8951" spans="1:52">
      <c r="A8951" t="s">
        <v>2964</v>
      </c>
      <c r="B8951" t="s">
        <v>72</v>
      </c>
      <c r="C8951" t="s">
        <v>174</v>
      </c>
      <c r="D8951" t="s">
        <v>2899</v>
      </c>
      <c r="E8951" t="s">
        <v>2900</v>
      </c>
      <c r="F8951" t="s">
        <v>2965</v>
      </c>
      <c r="G8951" t="s">
        <v>2966</v>
      </c>
      <c r="I8951">
        <v>51.984000000000002</v>
      </c>
      <c r="J8951">
        <v>5.665</v>
      </c>
      <c r="L8951" t="s">
        <v>2389</v>
      </c>
      <c r="M8951">
        <v>1973</v>
      </c>
      <c r="N8951" t="s">
        <v>2252</v>
      </c>
      <c r="P8951" s="64">
        <v>26569</v>
      </c>
      <c r="Q8951">
        <v>3</v>
      </c>
      <c r="R8951" t="s">
        <v>462</v>
      </c>
      <c r="S8951">
        <v>14</v>
      </c>
      <c r="T8951">
        <v>18</v>
      </c>
      <c r="U8951">
        <v>12</v>
      </c>
      <c r="V8951">
        <v>16</v>
      </c>
      <c r="W8951">
        <v>8</v>
      </c>
      <c r="X8951" t="s">
        <v>2967</v>
      </c>
      <c r="Y8951">
        <v>20.8</v>
      </c>
      <c r="Z8951">
        <v>28</v>
      </c>
      <c r="AA8951">
        <v>18</v>
      </c>
      <c r="AD8951" t="s">
        <v>2270</v>
      </c>
      <c r="AE8951">
        <v>51.984000000000002</v>
      </c>
      <c r="AF8951">
        <v>5.665</v>
      </c>
      <c r="AG8951" t="s">
        <v>31</v>
      </c>
      <c r="AN8951">
        <v>10</v>
      </c>
      <c r="AP8951">
        <v>14</v>
      </c>
      <c r="AQ8951" t="s">
        <v>462</v>
      </c>
      <c r="AY8951" t="s">
        <v>31</v>
      </c>
      <c r="AZ8951" t="s">
        <v>31</v>
      </c>
    </row>
    <row r="8952" spans="1:52">
      <c r="A8952" t="s">
        <v>2964</v>
      </c>
      <c r="B8952" t="s">
        <v>72</v>
      </c>
      <c r="C8952" t="s">
        <v>174</v>
      </c>
      <c r="D8952" t="s">
        <v>2899</v>
      </c>
      <c r="E8952" t="s">
        <v>2900</v>
      </c>
      <c r="F8952" t="s">
        <v>2965</v>
      </c>
      <c r="G8952" t="s">
        <v>2966</v>
      </c>
      <c r="I8952">
        <v>51.984000000000002</v>
      </c>
      <c r="J8952">
        <v>5.665</v>
      </c>
      <c r="L8952" t="s">
        <v>2389</v>
      </c>
      <c r="M8952">
        <v>1973</v>
      </c>
      <c r="N8952" t="s">
        <v>2252</v>
      </c>
      <c r="P8952" s="64">
        <v>26569</v>
      </c>
      <c r="Q8952">
        <v>3</v>
      </c>
      <c r="R8952" t="s">
        <v>462</v>
      </c>
      <c r="S8952">
        <v>0</v>
      </c>
      <c r="T8952">
        <v>18</v>
      </c>
      <c r="U8952">
        <v>12</v>
      </c>
      <c r="V8952">
        <v>16</v>
      </c>
      <c r="W8952">
        <v>8</v>
      </c>
      <c r="X8952" t="s">
        <v>2967</v>
      </c>
      <c r="Y8952">
        <v>20.7</v>
      </c>
      <c r="Z8952">
        <v>28</v>
      </c>
      <c r="AA8952">
        <v>18</v>
      </c>
      <c r="AD8952" t="s">
        <v>2270</v>
      </c>
      <c r="AE8952">
        <v>51.984000000000002</v>
      </c>
      <c r="AF8952">
        <v>5.665</v>
      </c>
      <c r="AG8952" t="s">
        <v>31</v>
      </c>
      <c r="AN8952">
        <v>10</v>
      </c>
      <c r="AP8952">
        <v>0</v>
      </c>
      <c r="AQ8952" t="s">
        <v>462</v>
      </c>
      <c r="AY8952" t="s">
        <v>31</v>
      </c>
      <c r="AZ8952" t="s">
        <v>31</v>
      </c>
    </row>
    <row r="8953" spans="1:52">
      <c r="A8953" t="s">
        <v>2964</v>
      </c>
      <c r="B8953" t="s">
        <v>72</v>
      </c>
      <c r="C8953" t="s">
        <v>174</v>
      </c>
      <c r="D8953" t="s">
        <v>2899</v>
      </c>
      <c r="E8953" t="s">
        <v>2900</v>
      </c>
      <c r="F8953" t="s">
        <v>2965</v>
      </c>
      <c r="G8953" t="s">
        <v>2966</v>
      </c>
      <c r="I8953">
        <v>51.984000000000002</v>
      </c>
      <c r="J8953">
        <v>5.665</v>
      </c>
      <c r="L8953" t="s">
        <v>2389</v>
      </c>
      <c r="M8953">
        <v>1973</v>
      </c>
      <c r="N8953" t="s">
        <v>2252</v>
      </c>
      <c r="P8953" s="64">
        <v>26569</v>
      </c>
      <c r="Q8953">
        <v>3</v>
      </c>
      <c r="R8953" t="s">
        <v>462</v>
      </c>
      <c r="S8953">
        <v>28</v>
      </c>
      <c r="T8953">
        <v>18</v>
      </c>
      <c r="U8953">
        <v>12</v>
      </c>
      <c r="V8953">
        <v>16</v>
      </c>
      <c r="W8953">
        <v>8</v>
      </c>
      <c r="X8953" t="s">
        <v>2967</v>
      </c>
      <c r="Y8953">
        <v>19.7</v>
      </c>
      <c r="Z8953">
        <v>28</v>
      </c>
      <c r="AA8953">
        <v>18</v>
      </c>
      <c r="AD8953" t="s">
        <v>2270</v>
      </c>
      <c r="AE8953">
        <v>51.984000000000002</v>
      </c>
      <c r="AF8953">
        <v>5.665</v>
      </c>
      <c r="AG8953" t="s">
        <v>31</v>
      </c>
      <c r="AN8953">
        <v>14</v>
      </c>
      <c r="AP8953">
        <v>7</v>
      </c>
      <c r="AQ8953" t="s">
        <v>462</v>
      </c>
      <c r="AY8953" t="s">
        <v>31</v>
      </c>
      <c r="AZ8953" t="s">
        <v>31</v>
      </c>
    </row>
    <row r="8954" spans="1:52">
      <c r="A8954" t="s">
        <v>2964</v>
      </c>
      <c r="B8954" t="s">
        <v>72</v>
      </c>
      <c r="C8954" t="s">
        <v>174</v>
      </c>
      <c r="D8954" t="s">
        <v>2899</v>
      </c>
      <c r="E8954" t="s">
        <v>2900</v>
      </c>
      <c r="F8954" t="s">
        <v>2965</v>
      </c>
      <c r="G8954" t="s">
        <v>2966</v>
      </c>
      <c r="I8954">
        <v>51.984000000000002</v>
      </c>
      <c r="J8954">
        <v>5.665</v>
      </c>
      <c r="L8954" t="s">
        <v>2389</v>
      </c>
      <c r="M8954">
        <v>1973</v>
      </c>
      <c r="N8954" t="s">
        <v>2252</v>
      </c>
      <c r="P8954" s="64">
        <v>26569</v>
      </c>
      <c r="Q8954">
        <v>3</v>
      </c>
      <c r="R8954" t="s">
        <v>462</v>
      </c>
      <c r="S8954">
        <v>14</v>
      </c>
      <c r="T8954">
        <v>18</v>
      </c>
      <c r="U8954">
        <v>12</v>
      </c>
      <c r="V8954">
        <v>16</v>
      </c>
      <c r="W8954">
        <v>8</v>
      </c>
      <c r="X8954" t="s">
        <v>2967</v>
      </c>
      <c r="Y8954">
        <v>16.8</v>
      </c>
      <c r="Z8954">
        <v>28</v>
      </c>
      <c r="AA8954">
        <v>18</v>
      </c>
      <c r="AD8954" t="s">
        <v>2270</v>
      </c>
      <c r="AE8954">
        <v>51.984000000000002</v>
      </c>
      <c r="AF8954">
        <v>5.665</v>
      </c>
      <c r="AG8954" t="s">
        <v>31</v>
      </c>
      <c r="AN8954">
        <v>14</v>
      </c>
      <c r="AP8954">
        <v>14</v>
      </c>
      <c r="AQ8954" t="s">
        <v>462</v>
      </c>
      <c r="AY8954" t="s">
        <v>31</v>
      </c>
      <c r="AZ8954" t="s">
        <v>31</v>
      </c>
    </row>
    <row r="8955" spans="1:52">
      <c r="A8955" t="s">
        <v>2964</v>
      </c>
      <c r="B8955" t="s">
        <v>72</v>
      </c>
      <c r="C8955" t="s">
        <v>174</v>
      </c>
      <c r="D8955" t="s">
        <v>2899</v>
      </c>
      <c r="E8955" t="s">
        <v>2900</v>
      </c>
      <c r="F8955" t="s">
        <v>2965</v>
      </c>
      <c r="G8955" t="s">
        <v>2966</v>
      </c>
      <c r="I8955">
        <v>51.984000000000002</v>
      </c>
      <c r="J8955">
        <v>5.665</v>
      </c>
      <c r="L8955" t="s">
        <v>2389</v>
      </c>
      <c r="M8955">
        <v>1973</v>
      </c>
      <c r="N8955" t="s">
        <v>2252</v>
      </c>
      <c r="P8955" s="64">
        <v>26569</v>
      </c>
      <c r="Q8955">
        <v>3</v>
      </c>
      <c r="R8955" t="s">
        <v>462</v>
      </c>
      <c r="S8955">
        <v>0</v>
      </c>
      <c r="T8955">
        <v>18</v>
      </c>
      <c r="U8955">
        <v>12</v>
      </c>
      <c r="V8955">
        <v>16</v>
      </c>
      <c r="W8955">
        <v>8</v>
      </c>
      <c r="X8955" t="s">
        <v>2967</v>
      </c>
      <c r="Y8955">
        <v>14.2</v>
      </c>
      <c r="Z8955">
        <v>28</v>
      </c>
      <c r="AA8955">
        <v>18</v>
      </c>
      <c r="AD8955" t="s">
        <v>2270</v>
      </c>
      <c r="AE8955">
        <v>51.984000000000002</v>
      </c>
      <c r="AF8955">
        <v>5.665</v>
      </c>
      <c r="AG8955" t="s">
        <v>31</v>
      </c>
      <c r="AN8955">
        <v>14</v>
      </c>
      <c r="AP8955">
        <v>0</v>
      </c>
      <c r="AQ8955" t="s">
        <v>462</v>
      </c>
      <c r="AY8955" t="s">
        <v>31</v>
      </c>
      <c r="AZ8955" t="s">
        <v>31</v>
      </c>
    </row>
    <row r="8956" spans="1:52">
      <c r="A8956" t="s">
        <v>2964</v>
      </c>
      <c r="B8956" t="s">
        <v>72</v>
      </c>
      <c r="C8956" t="s">
        <v>174</v>
      </c>
      <c r="D8956" t="s">
        <v>2899</v>
      </c>
      <c r="E8956" t="s">
        <v>2900</v>
      </c>
      <c r="F8956" t="s">
        <v>2968</v>
      </c>
      <c r="G8956" t="s">
        <v>2966</v>
      </c>
      <c r="I8956">
        <v>51.984000000000002</v>
      </c>
      <c r="J8956">
        <v>5.665</v>
      </c>
      <c r="L8956" t="s">
        <v>2389</v>
      </c>
      <c r="M8956">
        <v>1973</v>
      </c>
      <c r="N8956" t="s">
        <v>2252</v>
      </c>
      <c r="P8956" s="64">
        <v>26569</v>
      </c>
      <c r="Q8956">
        <v>3</v>
      </c>
      <c r="R8956" t="s">
        <v>462</v>
      </c>
      <c r="S8956">
        <v>28</v>
      </c>
      <c r="T8956">
        <v>18</v>
      </c>
      <c r="U8956">
        <v>12</v>
      </c>
      <c r="V8956">
        <v>16</v>
      </c>
      <c r="W8956">
        <v>8</v>
      </c>
      <c r="X8956" t="s">
        <v>2967</v>
      </c>
      <c r="Y8956">
        <v>27.2</v>
      </c>
      <c r="Z8956">
        <v>56</v>
      </c>
      <c r="AA8956">
        <v>18</v>
      </c>
      <c r="AD8956" t="s">
        <v>2270</v>
      </c>
      <c r="AE8956">
        <v>51.984000000000002</v>
      </c>
      <c r="AF8956">
        <v>5.665</v>
      </c>
      <c r="AG8956" t="s">
        <v>31</v>
      </c>
      <c r="AN8956">
        <v>10</v>
      </c>
      <c r="AP8956">
        <v>7</v>
      </c>
      <c r="AQ8956" t="s">
        <v>462</v>
      </c>
      <c r="AY8956" t="s">
        <v>31</v>
      </c>
      <c r="AZ8956" t="s">
        <v>31</v>
      </c>
    </row>
    <row r="8957" spans="1:52">
      <c r="A8957" t="s">
        <v>2964</v>
      </c>
      <c r="B8957" t="s">
        <v>72</v>
      </c>
      <c r="C8957" t="s">
        <v>174</v>
      </c>
      <c r="D8957" t="s">
        <v>2899</v>
      </c>
      <c r="E8957" t="s">
        <v>2900</v>
      </c>
      <c r="F8957" t="s">
        <v>2968</v>
      </c>
      <c r="G8957" t="s">
        <v>2966</v>
      </c>
      <c r="I8957">
        <v>51.984000000000002</v>
      </c>
      <c r="J8957">
        <v>5.665</v>
      </c>
      <c r="L8957" t="s">
        <v>2389</v>
      </c>
      <c r="M8957">
        <v>1973</v>
      </c>
      <c r="N8957" t="s">
        <v>2252</v>
      </c>
      <c r="P8957" s="64">
        <v>26569</v>
      </c>
      <c r="Q8957">
        <v>3</v>
      </c>
      <c r="R8957" t="s">
        <v>462</v>
      </c>
      <c r="S8957">
        <v>14</v>
      </c>
      <c r="T8957">
        <v>18</v>
      </c>
      <c r="U8957">
        <v>12</v>
      </c>
      <c r="V8957">
        <v>16</v>
      </c>
      <c r="W8957">
        <v>8</v>
      </c>
      <c r="X8957" t="s">
        <v>2967</v>
      </c>
      <c r="Y8957">
        <v>26</v>
      </c>
      <c r="Z8957">
        <v>56</v>
      </c>
      <c r="AA8957">
        <v>18</v>
      </c>
      <c r="AD8957" t="s">
        <v>2270</v>
      </c>
      <c r="AE8957">
        <v>51.984000000000002</v>
      </c>
      <c r="AF8957">
        <v>5.665</v>
      </c>
      <c r="AG8957" t="s">
        <v>31</v>
      </c>
      <c r="AN8957">
        <v>10</v>
      </c>
      <c r="AP8957">
        <v>14</v>
      </c>
      <c r="AQ8957" t="s">
        <v>462</v>
      </c>
      <c r="AY8957" t="s">
        <v>31</v>
      </c>
      <c r="AZ8957" t="s">
        <v>31</v>
      </c>
    </row>
    <row r="8958" spans="1:52">
      <c r="A8958" t="s">
        <v>2964</v>
      </c>
      <c r="B8958" t="s">
        <v>72</v>
      </c>
      <c r="C8958" t="s">
        <v>174</v>
      </c>
      <c r="D8958" t="s">
        <v>2899</v>
      </c>
      <c r="E8958" t="s">
        <v>2900</v>
      </c>
      <c r="F8958" t="s">
        <v>2968</v>
      </c>
      <c r="G8958" t="s">
        <v>2966</v>
      </c>
      <c r="I8958">
        <v>51.984000000000002</v>
      </c>
      <c r="J8958">
        <v>5.665</v>
      </c>
      <c r="L8958" t="s">
        <v>2389</v>
      </c>
      <c r="M8958">
        <v>1973</v>
      </c>
      <c r="N8958" t="s">
        <v>2252</v>
      </c>
      <c r="P8958" s="64">
        <v>26569</v>
      </c>
      <c r="Q8958">
        <v>3</v>
      </c>
      <c r="R8958" t="s">
        <v>462</v>
      </c>
      <c r="S8958">
        <v>0</v>
      </c>
      <c r="T8958">
        <v>18</v>
      </c>
      <c r="U8958">
        <v>12</v>
      </c>
      <c r="V8958">
        <v>16</v>
      </c>
      <c r="W8958">
        <v>8</v>
      </c>
      <c r="X8958" t="s">
        <v>2967</v>
      </c>
      <c r="Y8958">
        <v>26.5</v>
      </c>
      <c r="Z8958">
        <v>56</v>
      </c>
      <c r="AA8958">
        <v>18</v>
      </c>
      <c r="AD8958" t="s">
        <v>2270</v>
      </c>
      <c r="AE8958">
        <v>51.984000000000002</v>
      </c>
      <c r="AF8958">
        <v>5.665</v>
      </c>
      <c r="AG8958" t="s">
        <v>31</v>
      </c>
      <c r="AN8958">
        <v>10</v>
      </c>
      <c r="AP8958">
        <v>0</v>
      </c>
      <c r="AQ8958" t="s">
        <v>462</v>
      </c>
      <c r="AY8958" t="s">
        <v>31</v>
      </c>
      <c r="AZ8958" t="s">
        <v>31</v>
      </c>
    </row>
    <row r="8959" spans="1:52">
      <c r="A8959" t="s">
        <v>2964</v>
      </c>
      <c r="B8959" t="s">
        <v>72</v>
      </c>
      <c r="C8959" t="s">
        <v>174</v>
      </c>
      <c r="D8959" t="s">
        <v>2899</v>
      </c>
      <c r="E8959" t="s">
        <v>2900</v>
      </c>
      <c r="F8959" t="s">
        <v>2968</v>
      </c>
      <c r="G8959" t="s">
        <v>2966</v>
      </c>
      <c r="I8959">
        <v>51.984000000000002</v>
      </c>
      <c r="J8959">
        <v>5.665</v>
      </c>
      <c r="L8959" t="s">
        <v>2389</v>
      </c>
      <c r="M8959">
        <v>1973</v>
      </c>
      <c r="N8959" t="s">
        <v>2252</v>
      </c>
      <c r="P8959" s="64">
        <v>26569</v>
      </c>
      <c r="Q8959">
        <v>3</v>
      </c>
      <c r="R8959" t="s">
        <v>462</v>
      </c>
      <c r="S8959">
        <v>28</v>
      </c>
      <c r="T8959">
        <v>18</v>
      </c>
      <c r="U8959">
        <v>12</v>
      </c>
      <c r="V8959">
        <v>16</v>
      </c>
      <c r="W8959">
        <v>8</v>
      </c>
      <c r="X8959" t="s">
        <v>2967</v>
      </c>
      <c r="Y8959">
        <v>26</v>
      </c>
      <c r="Z8959">
        <v>56</v>
      </c>
      <c r="AA8959">
        <v>18</v>
      </c>
      <c r="AD8959" t="s">
        <v>2270</v>
      </c>
      <c r="AE8959">
        <v>51.984000000000002</v>
      </c>
      <c r="AF8959">
        <v>5.665</v>
      </c>
      <c r="AG8959" t="s">
        <v>31</v>
      </c>
      <c r="AN8959">
        <v>14</v>
      </c>
      <c r="AP8959">
        <v>7</v>
      </c>
      <c r="AQ8959" t="s">
        <v>462</v>
      </c>
      <c r="AY8959" t="s">
        <v>31</v>
      </c>
      <c r="AZ8959" t="s">
        <v>31</v>
      </c>
    </row>
    <row r="8960" spans="1:52">
      <c r="A8960" t="s">
        <v>2964</v>
      </c>
      <c r="B8960" t="s">
        <v>72</v>
      </c>
      <c r="C8960" t="s">
        <v>174</v>
      </c>
      <c r="D8960" t="s">
        <v>2899</v>
      </c>
      <c r="E8960" t="s">
        <v>2900</v>
      </c>
      <c r="F8960" t="s">
        <v>2968</v>
      </c>
      <c r="G8960" t="s">
        <v>2966</v>
      </c>
      <c r="I8960">
        <v>51.984000000000002</v>
      </c>
      <c r="J8960">
        <v>5.665</v>
      </c>
      <c r="L8960" t="s">
        <v>2389</v>
      </c>
      <c r="M8960">
        <v>1973</v>
      </c>
      <c r="N8960" t="s">
        <v>2252</v>
      </c>
      <c r="P8960" s="64">
        <v>26569</v>
      </c>
      <c r="Q8960">
        <v>3</v>
      </c>
      <c r="R8960" t="s">
        <v>462</v>
      </c>
      <c r="S8960">
        <v>14</v>
      </c>
      <c r="T8960">
        <v>18</v>
      </c>
      <c r="U8960">
        <v>12</v>
      </c>
      <c r="V8960">
        <v>16</v>
      </c>
      <c r="W8960">
        <v>8</v>
      </c>
      <c r="X8960" t="s">
        <v>2967</v>
      </c>
      <c r="Y8960">
        <v>23.2</v>
      </c>
      <c r="Z8960">
        <v>56</v>
      </c>
      <c r="AA8960">
        <v>18</v>
      </c>
      <c r="AD8960" t="s">
        <v>2270</v>
      </c>
      <c r="AE8960">
        <v>51.984000000000002</v>
      </c>
      <c r="AF8960">
        <v>5.665</v>
      </c>
      <c r="AG8960" t="s">
        <v>31</v>
      </c>
      <c r="AN8960">
        <v>14</v>
      </c>
      <c r="AP8960">
        <v>14</v>
      </c>
      <c r="AQ8960" t="s">
        <v>462</v>
      </c>
      <c r="AY8960" t="s">
        <v>31</v>
      </c>
      <c r="AZ8960" t="s">
        <v>31</v>
      </c>
    </row>
    <row r="8961" spans="1:52">
      <c r="A8961" t="s">
        <v>2964</v>
      </c>
      <c r="B8961" t="s">
        <v>72</v>
      </c>
      <c r="C8961" t="s">
        <v>174</v>
      </c>
      <c r="D8961" t="s">
        <v>2899</v>
      </c>
      <c r="E8961" t="s">
        <v>2900</v>
      </c>
      <c r="F8961" t="s">
        <v>2968</v>
      </c>
      <c r="G8961" t="s">
        <v>2966</v>
      </c>
      <c r="I8961">
        <v>51.984000000000002</v>
      </c>
      <c r="J8961">
        <v>5.665</v>
      </c>
      <c r="L8961" t="s">
        <v>2389</v>
      </c>
      <c r="M8961">
        <v>1973</v>
      </c>
      <c r="N8961" t="s">
        <v>2252</v>
      </c>
      <c r="P8961" s="64">
        <v>26569</v>
      </c>
      <c r="Q8961">
        <v>3</v>
      </c>
      <c r="R8961" t="s">
        <v>462</v>
      </c>
      <c r="S8961">
        <v>0</v>
      </c>
      <c r="T8961">
        <v>18</v>
      </c>
      <c r="U8961">
        <v>12</v>
      </c>
      <c r="V8961">
        <v>16</v>
      </c>
      <c r="W8961">
        <v>8</v>
      </c>
      <c r="X8961" t="s">
        <v>2967</v>
      </c>
      <c r="Y8961">
        <v>20.3</v>
      </c>
      <c r="Z8961">
        <v>56</v>
      </c>
      <c r="AA8961">
        <v>18</v>
      </c>
      <c r="AD8961" t="s">
        <v>2270</v>
      </c>
      <c r="AE8961">
        <v>51.984000000000002</v>
      </c>
      <c r="AF8961">
        <v>5.665</v>
      </c>
      <c r="AG8961" t="s">
        <v>31</v>
      </c>
      <c r="AN8961">
        <v>14</v>
      </c>
      <c r="AP8961">
        <v>0</v>
      </c>
      <c r="AQ8961" t="s">
        <v>462</v>
      </c>
      <c r="AY8961" t="s">
        <v>31</v>
      </c>
      <c r="AZ8961" t="s">
        <v>31</v>
      </c>
    </row>
    <row r="8962" spans="1:52">
      <c r="A8962" t="s">
        <v>2964</v>
      </c>
      <c r="B8962" t="s">
        <v>73</v>
      </c>
      <c r="C8962" t="s">
        <v>174</v>
      </c>
      <c r="D8962" t="s">
        <v>2899</v>
      </c>
      <c r="E8962" t="s">
        <v>2900</v>
      </c>
      <c r="F8962" t="s">
        <v>2965</v>
      </c>
      <c r="G8962" t="s">
        <v>2966</v>
      </c>
      <c r="I8962">
        <v>51.984000000000002</v>
      </c>
      <c r="J8962">
        <v>5.665</v>
      </c>
      <c r="L8962" t="s">
        <v>2389</v>
      </c>
      <c r="M8962">
        <v>1973</v>
      </c>
      <c r="N8962" t="s">
        <v>2252</v>
      </c>
      <c r="O8962" t="s">
        <v>2539</v>
      </c>
      <c r="P8962" s="64">
        <v>26569</v>
      </c>
      <c r="T8962">
        <v>10</v>
      </c>
      <c r="U8962">
        <v>10</v>
      </c>
      <c r="V8962" t="s">
        <v>462</v>
      </c>
      <c r="W8962" t="s">
        <v>462</v>
      </c>
      <c r="X8962" t="s">
        <v>2967</v>
      </c>
      <c r="Y8962">
        <v>2.7</v>
      </c>
      <c r="Z8962">
        <v>3</v>
      </c>
      <c r="AA8962">
        <v>15</v>
      </c>
      <c r="AD8962" t="s">
        <v>479</v>
      </c>
      <c r="AE8962">
        <v>51.984000000000002</v>
      </c>
      <c r="AF8962">
        <v>5.665</v>
      </c>
      <c r="AG8962" t="s">
        <v>31</v>
      </c>
      <c r="AY8962" t="s">
        <v>31</v>
      </c>
      <c r="AZ8962" t="s">
        <v>31</v>
      </c>
    </row>
    <row r="8963" spans="1:52">
      <c r="A8963" t="s">
        <v>2964</v>
      </c>
      <c r="B8963" t="s">
        <v>73</v>
      </c>
      <c r="C8963" t="s">
        <v>174</v>
      </c>
      <c r="D8963" t="s">
        <v>2899</v>
      </c>
      <c r="E8963" t="s">
        <v>2900</v>
      </c>
      <c r="F8963" t="s">
        <v>2965</v>
      </c>
      <c r="G8963" t="s">
        <v>2966</v>
      </c>
      <c r="I8963">
        <v>51.984000000000002</v>
      </c>
      <c r="J8963">
        <v>5.665</v>
      </c>
      <c r="L8963" t="s">
        <v>2389</v>
      </c>
      <c r="M8963">
        <v>1973</v>
      </c>
      <c r="N8963" t="s">
        <v>2252</v>
      </c>
      <c r="O8963" t="s">
        <v>2539</v>
      </c>
      <c r="P8963" s="64">
        <v>26569</v>
      </c>
      <c r="T8963">
        <v>10</v>
      </c>
      <c r="U8963">
        <v>10</v>
      </c>
      <c r="V8963" t="s">
        <v>462</v>
      </c>
      <c r="W8963" t="s">
        <v>462</v>
      </c>
      <c r="X8963" t="s">
        <v>2967</v>
      </c>
      <c r="Y8963">
        <v>3</v>
      </c>
      <c r="Z8963">
        <v>18</v>
      </c>
      <c r="AA8963">
        <v>15</v>
      </c>
      <c r="AD8963" t="s">
        <v>479</v>
      </c>
      <c r="AE8963">
        <v>51.984000000000002</v>
      </c>
      <c r="AF8963">
        <v>5.665</v>
      </c>
      <c r="AG8963" t="s">
        <v>31</v>
      </c>
      <c r="AY8963" t="s">
        <v>31</v>
      </c>
      <c r="AZ8963" t="s">
        <v>31</v>
      </c>
    </row>
    <row r="8964" spans="1:52">
      <c r="A8964" t="s">
        <v>2964</v>
      </c>
      <c r="B8964" t="s">
        <v>73</v>
      </c>
      <c r="C8964" t="s">
        <v>174</v>
      </c>
      <c r="D8964" t="s">
        <v>2899</v>
      </c>
      <c r="E8964" t="s">
        <v>2900</v>
      </c>
      <c r="F8964" t="s">
        <v>2965</v>
      </c>
      <c r="G8964" t="s">
        <v>2966</v>
      </c>
      <c r="I8964">
        <v>51.984000000000002</v>
      </c>
      <c r="J8964">
        <v>5.665</v>
      </c>
      <c r="L8964" t="s">
        <v>2389</v>
      </c>
      <c r="M8964">
        <v>1973</v>
      </c>
      <c r="N8964" t="s">
        <v>2252</v>
      </c>
      <c r="O8964" t="s">
        <v>2539</v>
      </c>
      <c r="P8964" s="64">
        <v>26569</v>
      </c>
      <c r="T8964">
        <v>10</v>
      </c>
      <c r="U8964">
        <v>10</v>
      </c>
      <c r="V8964" t="s">
        <v>462</v>
      </c>
      <c r="W8964" t="s">
        <v>462</v>
      </c>
      <c r="X8964" t="s">
        <v>2967</v>
      </c>
      <c r="Y8964">
        <v>2.5</v>
      </c>
      <c r="Z8964">
        <v>29</v>
      </c>
      <c r="AA8964">
        <v>15</v>
      </c>
      <c r="AD8964" t="s">
        <v>479</v>
      </c>
      <c r="AE8964">
        <v>51.984000000000002</v>
      </c>
      <c r="AF8964">
        <v>5.665</v>
      </c>
      <c r="AG8964" t="s">
        <v>31</v>
      </c>
      <c r="AY8964" t="s">
        <v>31</v>
      </c>
      <c r="AZ8964" t="s">
        <v>31</v>
      </c>
    </row>
    <row r="8965" spans="1:52">
      <c r="A8965" t="s">
        <v>2964</v>
      </c>
      <c r="B8965" t="s">
        <v>73</v>
      </c>
      <c r="C8965" t="s">
        <v>174</v>
      </c>
      <c r="D8965" t="s">
        <v>2899</v>
      </c>
      <c r="E8965" t="s">
        <v>2900</v>
      </c>
      <c r="F8965" t="s">
        <v>2965</v>
      </c>
      <c r="G8965" t="s">
        <v>2966</v>
      </c>
      <c r="I8965">
        <v>51.984000000000002</v>
      </c>
      <c r="J8965">
        <v>5.665</v>
      </c>
      <c r="L8965" t="s">
        <v>2389</v>
      </c>
      <c r="M8965">
        <v>1973</v>
      </c>
      <c r="N8965" t="s">
        <v>2252</v>
      </c>
      <c r="O8965" t="s">
        <v>2539</v>
      </c>
      <c r="P8965" s="64">
        <v>26569</v>
      </c>
      <c r="T8965">
        <v>10</v>
      </c>
      <c r="U8965">
        <v>10</v>
      </c>
      <c r="V8965" t="s">
        <v>462</v>
      </c>
      <c r="W8965" t="s">
        <v>462</v>
      </c>
      <c r="X8965" t="s">
        <v>2967</v>
      </c>
      <c r="Y8965">
        <v>2.9</v>
      </c>
      <c r="Z8965">
        <v>48</v>
      </c>
      <c r="AA8965">
        <v>15</v>
      </c>
      <c r="AD8965" t="s">
        <v>479</v>
      </c>
      <c r="AE8965">
        <v>51.984000000000002</v>
      </c>
      <c r="AF8965">
        <v>5.665</v>
      </c>
      <c r="AG8965" t="s">
        <v>31</v>
      </c>
      <c r="AY8965" t="s">
        <v>31</v>
      </c>
      <c r="AZ8965" t="s">
        <v>31</v>
      </c>
    </row>
    <row r="8966" spans="1:52">
      <c r="A8966" t="s">
        <v>2964</v>
      </c>
      <c r="B8966" t="s">
        <v>73</v>
      </c>
      <c r="C8966" t="s">
        <v>174</v>
      </c>
      <c r="D8966" t="s">
        <v>2899</v>
      </c>
      <c r="E8966" t="s">
        <v>2900</v>
      </c>
      <c r="F8966" t="s">
        <v>2965</v>
      </c>
      <c r="G8966" t="s">
        <v>2966</v>
      </c>
      <c r="I8966">
        <v>51.984000000000002</v>
      </c>
      <c r="J8966">
        <v>5.665</v>
      </c>
      <c r="L8966" t="s">
        <v>2389</v>
      </c>
      <c r="M8966">
        <v>1973</v>
      </c>
      <c r="N8966" t="s">
        <v>2252</v>
      </c>
      <c r="O8966" t="s">
        <v>2539</v>
      </c>
      <c r="P8966" s="64">
        <v>26569</v>
      </c>
      <c r="T8966">
        <v>10</v>
      </c>
      <c r="U8966">
        <v>10</v>
      </c>
      <c r="V8966" t="s">
        <v>462</v>
      </c>
      <c r="W8966" t="s">
        <v>462</v>
      </c>
      <c r="X8966" t="s">
        <v>2967</v>
      </c>
      <c r="Y8966">
        <v>1</v>
      </c>
      <c r="Z8966">
        <v>62</v>
      </c>
      <c r="AA8966">
        <v>15</v>
      </c>
      <c r="AD8966" t="s">
        <v>479</v>
      </c>
      <c r="AE8966">
        <v>51.984000000000002</v>
      </c>
      <c r="AF8966">
        <v>5.665</v>
      </c>
      <c r="AG8966" t="s">
        <v>31</v>
      </c>
      <c r="AY8966" t="s">
        <v>31</v>
      </c>
      <c r="AZ8966" t="s">
        <v>31</v>
      </c>
    </row>
    <row r="8967" spans="1:52">
      <c r="A8967" t="s">
        <v>2964</v>
      </c>
      <c r="B8967" t="s">
        <v>73</v>
      </c>
      <c r="C8967" t="s">
        <v>174</v>
      </c>
      <c r="D8967" t="s">
        <v>2899</v>
      </c>
      <c r="E8967" t="s">
        <v>2900</v>
      </c>
      <c r="F8967" t="s">
        <v>2965</v>
      </c>
      <c r="G8967" t="s">
        <v>2966</v>
      </c>
      <c r="I8967">
        <v>51.984000000000002</v>
      </c>
      <c r="J8967">
        <v>5.665</v>
      </c>
      <c r="L8967" t="s">
        <v>2389</v>
      </c>
      <c r="M8967">
        <v>1973</v>
      </c>
      <c r="N8967" t="s">
        <v>2252</v>
      </c>
      <c r="O8967" t="s">
        <v>2539</v>
      </c>
      <c r="P8967" s="64">
        <v>26569</v>
      </c>
      <c r="T8967">
        <v>10</v>
      </c>
      <c r="U8967">
        <v>10</v>
      </c>
      <c r="V8967" t="s">
        <v>462</v>
      </c>
      <c r="W8967" t="s">
        <v>462</v>
      </c>
      <c r="X8967" t="s">
        <v>2967</v>
      </c>
      <c r="Y8967">
        <v>2.9</v>
      </c>
      <c r="Z8967">
        <v>85</v>
      </c>
      <c r="AA8967">
        <v>15</v>
      </c>
      <c r="AD8967" t="s">
        <v>479</v>
      </c>
      <c r="AE8967">
        <v>51.984000000000002</v>
      </c>
      <c r="AF8967">
        <v>5.665</v>
      </c>
      <c r="AG8967" t="s">
        <v>31</v>
      </c>
      <c r="AY8967" t="s">
        <v>31</v>
      </c>
      <c r="AZ8967" t="s">
        <v>31</v>
      </c>
    </row>
    <row r="8968" spans="1:52">
      <c r="A8968" t="s">
        <v>2964</v>
      </c>
      <c r="B8968" t="s">
        <v>73</v>
      </c>
      <c r="C8968" t="s">
        <v>174</v>
      </c>
      <c r="D8968" t="s">
        <v>2899</v>
      </c>
      <c r="E8968" t="s">
        <v>2900</v>
      </c>
      <c r="F8968" t="s">
        <v>2965</v>
      </c>
      <c r="G8968" t="s">
        <v>2966</v>
      </c>
      <c r="I8968">
        <v>51.984000000000002</v>
      </c>
      <c r="J8968">
        <v>5.665</v>
      </c>
      <c r="L8968" t="s">
        <v>2389</v>
      </c>
      <c r="M8968">
        <v>1973</v>
      </c>
      <c r="N8968" t="s">
        <v>2252</v>
      </c>
      <c r="O8968" t="s">
        <v>2539</v>
      </c>
      <c r="P8968" s="64">
        <v>26569</v>
      </c>
      <c r="T8968">
        <v>10</v>
      </c>
      <c r="U8968">
        <v>10</v>
      </c>
      <c r="V8968" t="s">
        <v>462</v>
      </c>
      <c r="W8968" t="s">
        <v>462</v>
      </c>
      <c r="X8968" t="s">
        <v>2967</v>
      </c>
      <c r="Y8968">
        <v>2</v>
      </c>
      <c r="Z8968">
        <v>93</v>
      </c>
      <c r="AA8968">
        <v>15</v>
      </c>
      <c r="AD8968" t="s">
        <v>479</v>
      </c>
      <c r="AE8968">
        <v>51.984000000000002</v>
      </c>
      <c r="AF8968">
        <v>5.665</v>
      </c>
      <c r="AG8968" t="s">
        <v>31</v>
      </c>
      <c r="AY8968" t="s">
        <v>31</v>
      </c>
      <c r="AZ8968" t="s">
        <v>31</v>
      </c>
    </row>
    <row r="8969" spans="1:52">
      <c r="A8969" t="s">
        <v>2964</v>
      </c>
      <c r="B8969" t="s">
        <v>73</v>
      </c>
      <c r="C8969" t="s">
        <v>174</v>
      </c>
      <c r="D8969" t="s">
        <v>2899</v>
      </c>
      <c r="E8969" t="s">
        <v>2900</v>
      </c>
      <c r="F8969" t="s">
        <v>2965</v>
      </c>
      <c r="G8969" t="s">
        <v>2966</v>
      </c>
      <c r="I8969">
        <v>51.984000000000002</v>
      </c>
      <c r="J8969">
        <v>5.665</v>
      </c>
      <c r="L8969" t="s">
        <v>2389</v>
      </c>
      <c r="M8969">
        <v>1973</v>
      </c>
      <c r="N8969" t="s">
        <v>2252</v>
      </c>
      <c r="O8969" t="s">
        <v>2539</v>
      </c>
      <c r="P8969" s="64">
        <v>26569</v>
      </c>
      <c r="T8969">
        <v>10</v>
      </c>
      <c r="U8969">
        <v>10</v>
      </c>
      <c r="V8969" t="s">
        <v>462</v>
      </c>
      <c r="W8969" t="s">
        <v>462</v>
      </c>
      <c r="X8969" t="s">
        <v>2967</v>
      </c>
      <c r="Y8969">
        <v>3</v>
      </c>
      <c r="Z8969">
        <v>100</v>
      </c>
      <c r="AA8969">
        <v>15</v>
      </c>
      <c r="AD8969" t="s">
        <v>479</v>
      </c>
      <c r="AE8969">
        <v>51.984000000000002</v>
      </c>
      <c r="AF8969">
        <v>5.665</v>
      </c>
      <c r="AG8969" t="s">
        <v>31</v>
      </c>
      <c r="AY8969" t="s">
        <v>31</v>
      </c>
      <c r="AZ8969" t="s">
        <v>31</v>
      </c>
    </row>
    <row r="8970" spans="1:52">
      <c r="A8970" t="s">
        <v>2964</v>
      </c>
      <c r="B8970" t="s">
        <v>73</v>
      </c>
      <c r="C8970" t="s">
        <v>174</v>
      </c>
      <c r="D8970" t="s">
        <v>2899</v>
      </c>
      <c r="E8970" t="s">
        <v>2900</v>
      </c>
      <c r="F8970" t="s">
        <v>2965</v>
      </c>
      <c r="G8970" t="s">
        <v>2966</v>
      </c>
      <c r="I8970">
        <v>51.984000000000002</v>
      </c>
      <c r="J8970">
        <v>5.665</v>
      </c>
      <c r="L8970" t="s">
        <v>2389</v>
      </c>
      <c r="M8970">
        <v>1973</v>
      </c>
      <c r="N8970" t="s">
        <v>2252</v>
      </c>
      <c r="O8970" t="s">
        <v>2539</v>
      </c>
      <c r="P8970" s="64">
        <v>26569</v>
      </c>
      <c r="T8970">
        <v>10</v>
      </c>
      <c r="U8970">
        <v>10</v>
      </c>
      <c r="V8970" t="s">
        <v>462</v>
      </c>
      <c r="W8970" t="s">
        <v>462</v>
      </c>
      <c r="X8970" t="s">
        <v>2967</v>
      </c>
      <c r="Y8970">
        <v>3</v>
      </c>
      <c r="Z8970">
        <v>107</v>
      </c>
      <c r="AA8970">
        <v>15</v>
      </c>
      <c r="AD8970" t="s">
        <v>479</v>
      </c>
      <c r="AE8970">
        <v>51.984000000000002</v>
      </c>
      <c r="AF8970">
        <v>5.665</v>
      </c>
      <c r="AG8970" t="s">
        <v>31</v>
      </c>
      <c r="AY8970" t="s">
        <v>31</v>
      </c>
      <c r="AZ8970" t="s">
        <v>31</v>
      </c>
    </row>
    <row r="8971" spans="1:52">
      <c r="A8971" t="s">
        <v>2964</v>
      </c>
      <c r="B8971" t="s">
        <v>73</v>
      </c>
      <c r="C8971" t="s">
        <v>174</v>
      </c>
      <c r="D8971" t="s">
        <v>2899</v>
      </c>
      <c r="E8971" t="s">
        <v>2900</v>
      </c>
      <c r="F8971" t="s">
        <v>2965</v>
      </c>
      <c r="G8971" t="s">
        <v>2966</v>
      </c>
      <c r="I8971">
        <v>51.984000000000002</v>
      </c>
      <c r="J8971">
        <v>5.665</v>
      </c>
      <c r="L8971" t="s">
        <v>2389</v>
      </c>
      <c r="M8971">
        <v>1973</v>
      </c>
      <c r="N8971" t="s">
        <v>2252</v>
      </c>
      <c r="O8971" t="s">
        <v>2539</v>
      </c>
      <c r="P8971" s="64">
        <v>26569</v>
      </c>
      <c r="T8971">
        <v>10</v>
      </c>
      <c r="U8971">
        <v>10</v>
      </c>
      <c r="V8971" t="s">
        <v>462</v>
      </c>
      <c r="W8971" t="s">
        <v>462</v>
      </c>
      <c r="X8971" t="s">
        <v>2967</v>
      </c>
      <c r="Y8971">
        <v>8.9</v>
      </c>
      <c r="Z8971">
        <v>131</v>
      </c>
      <c r="AA8971">
        <v>15</v>
      </c>
      <c r="AD8971" t="s">
        <v>479</v>
      </c>
      <c r="AE8971">
        <v>51.984000000000002</v>
      </c>
      <c r="AF8971">
        <v>5.665</v>
      </c>
      <c r="AG8971" t="s">
        <v>31</v>
      </c>
      <c r="AY8971" t="s">
        <v>31</v>
      </c>
      <c r="AZ8971" t="s">
        <v>31</v>
      </c>
    </row>
    <row r="8972" spans="1:52">
      <c r="A8972" t="s">
        <v>2964</v>
      </c>
      <c r="B8972" t="s">
        <v>73</v>
      </c>
      <c r="C8972" t="s">
        <v>174</v>
      </c>
      <c r="D8972" t="s">
        <v>2899</v>
      </c>
      <c r="E8972" t="s">
        <v>2900</v>
      </c>
      <c r="F8972" t="s">
        <v>2965</v>
      </c>
      <c r="G8972" t="s">
        <v>2966</v>
      </c>
      <c r="I8972">
        <v>51.984000000000002</v>
      </c>
      <c r="J8972">
        <v>5.665</v>
      </c>
      <c r="L8972" t="s">
        <v>2389</v>
      </c>
      <c r="M8972">
        <v>1973</v>
      </c>
      <c r="N8972" t="s">
        <v>2252</v>
      </c>
      <c r="O8972" t="s">
        <v>2539</v>
      </c>
      <c r="P8972" s="64">
        <v>26569</v>
      </c>
      <c r="T8972">
        <v>10</v>
      </c>
      <c r="U8972">
        <v>10</v>
      </c>
      <c r="V8972" t="s">
        <v>462</v>
      </c>
      <c r="W8972" t="s">
        <v>462</v>
      </c>
      <c r="X8972" t="s">
        <v>2967</v>
      </c>
      <c r="Y8972">
        <v>11.8</v>
      </c>
      <c r="Z8972">
        <v>140</v>
      </c>
      <c r="AA8972">
        <v>15</v>
      </c>
      <c r="AD8972" t="s">
        <v>479</v>
      </c>
      <c r="AE8972">
        <v>51.984000000000002</v>
      </c>
      <c r="AF8972">
        <v>5.665</v>
      </c>
      <c r="AG8972" t="s">
        <v>31</v>
      </c>
      <c r="AY8972" t="s">
        <v>31</v>
      </c>
      <c r="AZ8972" t="s">
        <v>31</v>
      </c>
    </row>
    <row r="8973" spans="1:52">
      <c r="A8973" t="s">
        <v>2964</v>
      </c>
      <c r="B8973" t="s">
        <v>73</v>
      </c>
      <c r="C8973" t="s">
        <v>174</v>
      </c>
      <c r="D8973" t="s">
        <v>2899</v>
      </c>
      <c r="E8973" t="s">
        <v>2900</v>
      </c>
      <c r="F8973" t="s">
        <v>2965</v>
      </c>
      <c r="G8973" t="s">
        <v>2966</v>
      </c>
      <c r="I8973">
        <v>51.984000000000002</v>
      </c>
      <c r="J8973">
        <v>5.665</v>
      </c>
      <c r="L8973" t="s">
        <v>2389</v>
      </c>
      <c r="M8973">
        <v>1973</v>
      </c>
      <c r="N8973" t="s">
        <v>2252</v>
      </c>
      <c r="O8973" t="s">
        <v>2539</v>
      </c>
      <c r="P8973" s="64">
        <v>26569</v>
      </c>
      <c r="T8973">
        <v>10</v>
      </c>
      <c r="U8973">
        <v>10</v>
      </c>
      <c r="V8973" t="s">
        <v>462</v>
      </c>
      <c r="W8973" t="s">
        <v>462</v>
      </c>
      <c r="X8973" t="s">
        <v>2967</v>
      </c>
      <c r="Y8973">
        <v>14.8</v>
      </c>
      <c r="Z8973">
        <v>143</v>
      </c>
      <c r="AA8973">
        <v>15</v>
      </c>
      <c r="AD8973" t="s">
        <v>479</v>
      </c>
      <c r="AE8973">
        <v>51.984000000000002</v>
      </c>
      <c r="AF8973">
        <v>5.665</v>
      </c>
      <c r="AG8973" t="s">
        <v>31</v>
      </c>
      <c r="AY8973" t="s">
        <v>31</v>
      </c>
      <c r="AZ8973" t="s">
        <v>31</v>
      </c>
    </row>
    <row r="8974" spans="1:52">
      <c r="A8974" t="s">
        <v>2964</v>
      </c>
      <c r="B8974" t="s">
        <v>73</v>
      </c>
      <c r="C8974" t="s">
        <v>174</v>
      </c>
      <c r="D8974" t="s">
        <v>2899</v>
      </c>
      <c r="E8974" t="s">
        <v>2900</v>
      </c>
      <c r="F8974" t="s">
        <v>2965</v>
      </c>
      <c r="G8974" t="s">
        <v>2966</v>
      </c>
      <c r="I8974">
        <v>51.984000000000002</v>
      </c>
      <c r="J8974">
        <v>5.665</v>
      </c>
      <c r="L8974" t="s">
        <v>2389</v>
      </c>
      <c r="M8974">
        <v>1973</v>
      </c>
      <c r="N8974" t="s">
        <v>2252</v>
      </c>
      <c r="O8974" t="s">
        <v>2539</v>
      </c>
      <c r="P8974" s="64">
        <v>26569</v>
      </c>
      <c r="T8974">
        <v>10</v>
      </c>
      <c r="U8974">
        <v>10</v>
      </c>
      <c r="V8974" t="s">
        <v>462</v>
      </c>
      <c r="W8974" t="s">
        <v>462</v>
      </c>
      <c r="X8974" t="s">
        <v>2967</v>
      </c>
      <c r="Y8974">
        <v>15.9</v>
      </c>
      <c r="Z8974">
        <v>151</v>
      </c>
      <c r="AA8974">
        <v>15</v>
      </c>
      <c r="AD8974" t="s">
        <v>479</v>
      </c>
      <c r="AE8974">
        <v>51.984000000000002</v>
      </c>
      <c r="AF8974">
        <v>5.665</v>
      </c>
      <c r="AG8974" t="s">
        <v>31</v>
      </c>
      <c r="AY8974" t="s">
        <v>31</v>
      </c>
      <c r="AZ8974" t="s">
        <v>31</v>
      </c>
    </row>
    <row r="8975" spans="1:52">
      <c r="A8975" t="s">
        <v>2964</v>
      </c>
      <c r="B8975" t="s">
        <v>73</v>
      </c>
      <c r="C8975" t="s">
        <v>174</v>
      </c>
      <c r="D8975" t="s">
        <v>2899</v>
      </c>
      <c r="E8975" t="s">
        <v>2900</v>
      </c>
      <c r="F8975" t="s">
        <v>2965</v>
      </c>
      <c r="G8975" t="s">
        <v>2966</v>
      </c>
      <c r="I8975">
        <v>51.984000000000002</v>
      </c>
      <c r="J8975">
        <v>5.665</v>
      </c>
      <c r="L8975" t="s">
        <v>2389</v>
      </c>
      <c r="M8975">
        <v>1973</v>
      </c>
      <c r="N8975" t="s">
        <v>2252</v>
      </c>
      <c r="O8975" t="s">
        <v>2539</v>
      </c>
      <c r="P8975" s="64">
        <v>26569</v>
      </c>
      <c r="T8975">
        <v>10</v>
      </c>
      <c r="U8975">
        <v>10</v>
      </c>
      <c r="V8975" t="s">
        <v>462</v>
      </c>
      <c r="W8975" t="s">
        <v>462</v>
      </c>
      <c r="X8975" t="s">
        <v>2967</v>
      </c>
      <c r="Y8975">
        <v>18.899999999999999</v>
      </c>
      <c r="Z8975">
        <v>162</v>
      </c>
      <c r="AA8975">
        <v>15</v>
      </c>
      <c r="AD8975" t="s">
        <v>479</v>
      </c>
      <c r="AE8975">
        <v>51.984000000000002</v>
      </c>
      <c r="AF8975">
        <v>5.665</v>
      </c>
      <c r="AG8975" t="s">
        <v>31</v>
      </c>
      <c r="AY8975" t="s">
        <v>31</v>
      </c>
      <c r="AZ8975" t="s">
        <v>31</v>
      </c>
    </row>
    <row r="8976" spans="1:52">
      <c r="A8976" t="s">
        <v>2964</v>
      </c>
      <c r="B8976" t="s">
        <v>73</v>
      </c>
      <c r="C8976" t="s">
        <v>174</v>
      </c>
      <c r="D8976" t="s">
        <v>2899</v>
      </c>
      <c r="E8976" t="s">
        <v>2900</v>
      </c>
      <c r="F8976" t="s">
        <v>2965</v>
      </c>
      <c r="G8976" t="s">
        <v>2966</v>
      </c>
      <c r="I8976">
        <v>51.984000000000002</v>
      </c>
      <c r="J8976">
        <v>5.665</v>
      </c>
      <c r="L8976" t="s">
        <v>2389</v>
      </c>
      <c r="M8976">
        <v>1973</v>
      </c>
      <c r="N8976" t="s">
        <v>2252</v>
      </c>
      <c r="O8976" t="s">
        <v>2539</v>
      </c>
      <c r="P8976" s="64">
        <v>26569</v>
      </c>
      <c r="T8976">
        <v>10</v>
      </c>
      <c r="U8976">
        <v>10</v>
      </c>
      <c r="V8976" t="s">
        <v>462</v>
      </c>
      <c r="W8976" t="s">
        <v>462</v>
      </c>
      <c r="X8976" t="s">
        <v>2967</v>
      </c>
      <c r="Y8976">
        <v>19.899999999999999</v>
      </c>
      <c r="Z8976">
        <v>174</v>
      </c>
      <c r="AA8976">
        <v>15</v>
      </c>
      <c r="AD8976" t="s">
        <v>479</v>
      </c>
      <c r="AE8976">
        <v>51.984000000000002</v>
      </c>
      <c r="AF8976">
        <v>5.665</v>
      </c>
      <c r="AG8976" t="s">
        <v>31</v>
      </c>
      <c r="AY8976" t="s">
        <v>31</v>
      </c>
      <c r="AZ8976" t="s">
        <v>31</v>
      </c>
    </row>
    <row r="8977" spans="1:52">
      <c r="A8977" t="s">
        <v>2964</v>
      </c>
      <c r="B8977" t="s">
        <v>73</v>
      </c>
      <c r="C8977" t="s">
        <v>174</v>
      </c>
      <c r="D8977" t="s">
        <v>2899</v>
      </c>
      <c r="E8977" t="s">
        <v>2900</v>
      </c>
      <c r="F8977" t="s">
        <v>2965</v>
      </c>
      <c r="G8977" t="s">
        <v>2966</v>
      </c>
      <c r="I8977">
        <v>51.984000000000002</v>
      </c>
      <c r="J8977">
        <v>5.665</v>
      </c>
      <c r="L8977" t="s">
        <v>2389</v>
      </c>
      <c r="M8977">
        <v>1973</v>
      </c>
      <c r="N8977" t="s">
        <v>2252</v>
      </c>
      <c r="O8977" t="s">
        <v>2539</v>
      </c>
      <c r="P8977" s="64">
        <v>26569</v>
      </c>
      <c r="T8977">
        <v>10</v>
      </c>
      <c r="U8977">
        <v>10</v>
      </c>
      <c r="V8977" t="s">
        <v>462</v>
      </c>
      <c r="W8977" t="s">
        <v>462</v>
      </c>
      <c r="X8977" t="s">
        <v>2967</v>
      </c>
      <c r="Y8977">
        <v>19.899999999999999</v>
      </c>
      <c r="Z8977">
        <v>200</v>
      </c>
      <c r="AA8977">
        <v>15</v>
      </c>
      <c r="AD8977" t="s">
        <v>479</v>
      </c>
      <c r="AE8977">
        <v>51.984000000000002</v>
      </c>
      <c r="AF8977">
        <v>5.665</v>
      </c>
      <c r="AG8977" t="s">
        <v>31</v>
      </c>
      <c r="AY8977" t="s">
        <v>31</v>
      </c>
      <c r="AZ8977" t="s">
        <v>31</v>
      </c>
    </row>
    <row r="8978" spans="1:52">
      <c r="A8978" t="s">
        <v>2964</v>
      </c>
      <c r="B8978" t="s">
        <v>73</v>
      </c>
      <c r="C8978" t="s">
        <v>174</v>
      </c>
      <c r="D8978" t="s">
        <v>2899</v>
      </c>
      <c r="E8978" t="s">
        <v>2900</v>
      </c>
      <c r="F8978" t="s">
        <v>2965</v>
      </c>
      <c r="G8978" t="s">
        <v>2966</v>
      </c>
      <c r="I8978">
        <v>51.984000000000002</v>
      </c>
      <c r="J8978">
        <v>5.665</v>
      </c>
      <c r="L8978" t="s">
        <v>2389</v>
      </c>
      <c r="M8978">
        <v>1973</v>
      </c>
      <c r="N8978" t="s">
        <v>2252</v>
      </c>
      <c r="O8978" t="s">
        <v>2539</v>
      </c>
      <c r="P8978" s="64">
        <v>26569</v>
      </c>
      <c r="T8978">
        <v>10</v>
      </c>
      <c r="U8978">
        <v>10</v>
      </c>
      <c r="V8978" t="s">
        <v>462</v>
      </c>
      <c r="W8978" t="s">
        <v>462</v>
      </c>
      <c r="X8978" t="s">
        <v>2967</v>
      </c>
      <c r="Y8978">
        <v>20.8</v>
      </c>
      <c r="Z8978">
        <v>217</v>
      </c>
      <c r="AA8978">
        <v>15</v>
      </c>
      <c r="AD8978" t="s">
        <v>479</v>
      </c>
      <c r="AE8978">
        <v>51.984000000000002</v>
      </c>
      <c r="AF8978">
        <v>5.665</v>
      </c>
      <c r="AG8978" t="s">
        <v>31</v>
      </c>
      <c r="AY8978" t="s">
        <v>31</v>
      </c>
      <c r="AZ8978" t="s">
        <v>31</v>
      </c>
    </row>
    <row r="8979" spans="1:52">
      <c r="A8979" t="s">
        <v>2964</v>
      </c>
      <c r="B8979" t="s">
        <v>73</v>
      </c>
      <c r="C8979" t="s">
        <v>174</v>
      </c>
      <c r="D8979" t="s">
        <v>2899</v>
      </c>
      <c r="E8979" t="s">
        <v>2900</v>
      </c>
      <c r="F8979" t="s">
        <v>2965</v>
      </c>
      <c r="G8979" t="s">
        <v>2966</v>
      </c>
      <c r="I8979">
        <v>51.984000000000002</v>
      </c>
      <c r="J8979">
        <v>5.665</v>
      </c>
      <c r="L8979" t="s">
        <v>2389</v>
      </c>
      <c r="M8979">
        <v>1973</v>
      </c>
      <c r="N8979" t="s">
        <v>2252</v>
      </c>
      <c r="O8979" t="s">
        <v>2539</v>
      </c>
      <c r="P8979" s="64">
        <v>26569</v>
      </c>
      <c r="T8979">
        <v>14</v>
      </c>
      <c r="U8979">
        <v>14</v>
      </c>
      <c r="V8979" t="s">
        <v>462</v>
      </c>
      <c r="W8979" t="s">
        <v>462</v>
      </c>
      <c r="X8979" t="s">
        <v>2967</v>
      </c>
      <c r="Y8979">
        <v>5</v>
      </c>
      <c r="Z8979">
        <v>3</v>
      </c>
      <c r="AA8979">
        <v>15</v>
      </c>
      <c r="AD8979" t="s">
        <v>479</v>
      </c>
      <c r="AE8979">
        <v>51.984000000000002</v>
      </c>
      <c r="AF8979">
        <v>5.665</v>
      </c>
      <c r="AG8979" t="s">
        <v>31</v>
      </c>
      <c r="AY8979" t="s">
        <v>31</v>
      </c>
      <c r="AZ8979" t="s">
        <v>31</v>
      </c>
    </row>
    <row r="8980" spans="1:52">
      <c r="A8980" t="s">
        <v>2964</v>
      </c>
      <c r="B8980" t="s">
        <v>73</v>
      </c>
      <c r="C8980" t="s">
        <v>174</v>
      </c>
      <c r="D8980" t="s">
        <v>2899</v>
      </c>
      <c r="E8980" t="s">
        <v>2900</v>
      </c>
      <c r="F8980" t="s">
        <v>2965</v>
      </c>
      <c r="G8980" t="s">
        <v>2966</v>
      </c>
      <c r="I8980">
        <v>51.984000000000002</v>
      </c>
      <c r="J8980">
        <v>5.665</v>
      </c>
      <c r="L8980" t="s">
        <v>2389</v>
      </c>
      <c r="M8980">
        <v>1973</v>
      </c>
      <c r="N8980" t="s">
        <v>2252</v>
      </c>
      <c r="O8980" t="s">
        <v>2539</v>
      </c>
      <c r="P8980" s="64">
        <v>26569</v>
      </c>
      <c r="T8980">
        <v>14</v>
      </c>
      <c r="U8980">
        <v>14</v>
      </c>
      <c r="V8980" t="s">
        <v>462</v>
      </c>
      <c r="W8980" t="s">
        <v>462</v>
      </c>
      <c r="X8980" t="s">
        <v>2967</v>
      </c>
      <c r="Y8980">
        <v>4</v>
      </c>
      <c r="Z8980">
        <v>18</v>
      </c>
      <c r="AA8980">
        <v>15</v>
      </c>
      <c r="AD8980" t="s">
        <v>479</v>
      </c>
      <c r="AE8980">
        <v>51.984000000000002</v>
      </c>
      <c r="AF8980">
        <v>5.665</v>
      </c>
      <c r="AG8980" t="s">
        <v>31</v>
      </c>
      <c r="AY8980" t="s">
        <v>31</v>
      </c>
      <c r="AZ8980" t="s">
        <v>31</v>
      </c>
    </row>
    <row r="8981" spans="1:52">
      <c r="A8981" t="s">
        <v>2964</v>
      </c>
      <c r="B8981" t="s">
        <v>73</v>
      </c>
      <c r="C8981" t="s">
        <v>174</v>
      </c>
      <c r="D8981" t="s">
        <v>2899</v>
      </c>
      <c r="E8981" t="s">
        <v>2900</v>
      </c>
      <c r="F8981" t="s">
        <v>2965</v>
      </c>
      <c r="G8981" t="s">
        <v>2966</v>
      </c>
      <c r="I8981">
        <v>51.984000000000002</v>
      </c>
      <c r="J8981">
        <v>5.665</v>
      </c>
      <c r="L8981" t="s">
        <v>2389</v>
      </c>
      <c r="M8981">
        <v>1973</v>
      </c>
      <c r="N8981" t="s">
        <v>2252</v>
      </c>
      <c r="O8981" t="s">
        <v>2539</v>
      </c>
      <c r="P8981" s="64">
        <v>26569</v>
      </c>
      <c r="T8981">
        <v>14</v>
      </c>
      <c r="U8981">
        <v>14</v>
      </c>
      <c r="V8981" t="s">
        <v>462</v>
      </c>
      <c r="W8981" t="s">
        <v>462</v>
      </c>
      <c r="X8981" t="s">
        <v>2967</v>
      </c>
      <c r="Y8981">
        <v>2.9</v>
      </c>
      <c r="Z8981">
        <v>30</v>
      </c>
      <c r="AA8981">
        <v>15</v>
      </c>
      <c r="AD8981" t="s">
        <v>479</v>
      </c>
      <c r="AE8981">
        <v>51.984000000000002</v>
      </c>
      <c r="AF8981">
        <v>5.665</v>
      </c>
      <c r="AG8981" t="s">
        <v>31</v>
      </c>
      <c r="AY8981" t="s">
        <v>31</v>
      </c>
      <c r="AZ8981" t="s">
        <v>31</v>
      </c>
    </row>
    <row r="8982" spans="1:52">
      <c r="A8982" t="s">
        <v>2964</v>
      </c>
      <c r="B8982" t="s">
        <v>73</v>
      </c>
      <c r="C8982" t="s">
        <v>174</v>
      </c>
      <c r="D8982" t="s">
        <v>2899</v>
      </c>
      <c r="E8982" t="s">
        <v>2900</v>
      </c>
      <c r="F8982" t="s">
        <v>2965</v>
      </c>
      <c r="G8982" t="s">
        <v>2966</v>
      </c>
      <c r="I8982">
        <v>51.984000000000002</v>
      </c>
      <c r="J8982">
        <v>5.665</v>
      </c>
      <c r="L8982" t="s">
        <v>2389</v>
      </c>
      <c r="M8982">
        <v>1973</v>
      </c>
      <c r="N8982" t="s">
        <v>2252</v>
      </c>
      <c r="O8982" t="s">
        <v>2539</v>
      </c>
      <c r="P8982" s="64">
        <v>26569</v>
      </c>
      <c r="T8982">
        <v>14</v>
      </c>
      <c r="U8982">
        <v>14</v>
      </c>
      <c r="V8982" t="s">
        <v>462</v>
      </c>
      <c r="W8982" t="s">
        <v>462</v>
      </c>
      <c r="X8982" t="s">
        <v>2967</v>
      </c>
      <c r="Y8982">
        <v>2.9</v>
      </c>
      <c r="Z8982">
        <v>48</v>
      </c>
      <c r="AA8982">
        <v>15</v>
      </c>
      <c r="AD8982" t="s">
        <v>479</v>
      </c>
      <c r="AE8982">
        <v>51.984000000000002</v>
      </c>
      <c r="AF8982">
        <v>5.665</v>
      </c>
      <c r="AG8982" t="s">
        <v>31</v>
      </c>
      <c r="AY8982" t="s">
        <v>31</v>
      </c>
      <c r="AZ8982" t="s">
        <v>31</v>
      </c>
    </row>
    <row r="8983" spans="1:52">
      <c r="A8983" t="s">
        <v>2964</v>
      </c>
      <c r="B8983" t="s">
        <v>73</v>
      </c>
      <c r="C8983" t="s">
        <v>174</v>
      </c>
      <c r="D8983" t="s">
        <v>2899</v>
      </c>
      <c r="E8983" t="s">
        <v>2900</v>
      </c>
      <c r="F8983" t="s">
        <v>2965</v>
      </c>
      <c r="G8983" t="s">
        <v>2966</v>
      </c>
      <c r="I8983">
        <v>51.984000000000002</v>
      </c>
      <c r="J8983">
        <v>5.665</v>
      </c>
      <c r="L8983" t="s">
        <v>2389</v>
      </c>
      <c r="M8983">
        <v>1973</v>
      </c>
      <c r="N8983" t="s">
        <v>2252</v>
      </c>
      <c r="O8983" t="s">
        <v>2539</v>
      </c>
      <c r="P8983" s="64">
        <v>26569</v>
      </c>
      <c r="T8983">
        <v>14</v>
      </c>
      <c r="U8983">
        <v>14</v>
      </c>
      <c r="V8983" t="s">
        <v>462</v>
      </c>
      <c r="W8983" t="s">
        <v>462</v>
      </c>
      <c r="X8983" t="s">
        <v>2967</v>
      </c>
      <c r="Y8983">
        <v>1.8</v>
      </c>
      <c r="Z8983">
        <v>52</v>
      </c>
      <c r="AA8983">
        <v>15</v>
      </c>
      <c r="AD8983" t="s">
        <v>479</v>
      </c>
      <c r="AE8983">
        <v>51.984000000000002</v>
      </c>
      <c r="AF8983">
        <v>5.665</v>
      </c>
      <c r="AG8983" t="s">
        <v>31</v>
      </c>
      <c r="AY8983" t="s">
        <v>31</v>
      </c>
      <c r="AZ8983" t="s">
        <v>31</v>
      </c>
    </row>
    <row r="8984" spans="1:52">
      <c r="A8984" t="s">
        <v>2964</v>
      </c>
      <c r="B8984" t="s">
        <v>73</v>
      </c>
      <c r="C8984" t="s">
        <v>174</v>
      </c>
      <c r="D8984" t="s">
        <v>2899</v>
      </c>
      <c r="E8984" t="s">
        <v>2900</v>
      </c>
      <c r="F8984" t="s">
        <v>2965</v>
      </c>
      <c r="G8984" t="s">
        <v>2966</v>
      </c>
      <c r="I8984">
        <v>51.984000000000002</v>
      </c>
      <c r="J8984">
        <v>5.665</v>
      </c>
      <c r="L8984" t="s">
        <v>2389</v>
      </c>
      <c r="M8984">
        <v>1973</v>
      </c>
      <c r="N8984" t="s">
        <v>2252</v>
      </c>
      <c r="O8984" t="s">
        <v>2539</v>
      </c>
      <c r="P8984" s="64">
        <v>26569</v>
      </c>
      <c r="T8984">
        <v>14</v>
      </c>
      <c r="U8984">
        <v>14</v>
      </c>
      <c r="V8984" t="s">
        <v>462</v>
      </c>
      <c r="W8984" t="s">
        <v>462</v>
      </c>
      <c r="X8984" t="s">
        <v>2967</v>
      </c>
      <c r="Y8984">
        <v>1.5</v>
      </c>
      <c r="Z8984">
        <v>62</v>
      </c>
      <c r="AA8984">
        <v>15</v>
      </c>
      <c r="AD8984" t="s">
        <v>479</v>
      </c>
      <c r="AE8984">
        <v>51.984000000000002</v>
      </c>
      <c r="AF8984">
        <v>5.665</v>
      </c>
      <c r="AG8984" t="s">
        <v>31</v>
      </c>
      <c r="AY8984" t="s">
        <v>31</v>
      </c>
      <c r="AZ8984" t="s">
        <v>31</v>
      </c>
    </row>
    <row r="8985" spans="1:52">
      <c r="A8985" t="s">
        <v>2964</v>
      </c>
      <c r="B8985" t="s">
        <v>73</v>
      </c>
      <c r="C8985" t="s">
        <v>174</v>
      </c>
      <c r="D8985" t="s">
        <v>2899</v>
      </c>
      <c r="E8985" t="s">
        <v>2900</v>
      </c>
      <c r="F8985" t="s">
        <v>2965</v>
      </c>
      <c r="G8985" t="s">
        <v>2966</v>
      </c>
      <c r="I8985">
        <v>51.984000000000002</v>
      </c>
      <c r="J8985">
        <v>5.665</v>
      </c>
      <c r="L8985" t="s">
        <v>2389</v>
      </c>
      <c r="M8985">
        <v>1973</v>
      </c>
      <c r="N8985" t="s">
        <v>2252</v>
      </c>
      <c r="O8985" t="s">
        <v>2539</v>
      </c>
      <c r="P8985" s="64">
        <v>26569</v>
      </c>
      <c r="T8985">
        <v>14</v>
      </c>
      <c r="U8985">
        <v>14</v>
      </c>
      <c r="V8985" t="s">
        <v>462</v>
      </c>
      <c r="W8985" t="s">
        <v>462</v>
      </c>
      <c r="X8985" t="s">
        <v>2967</v>
      </c>
      <c r="Y8985">
        <v>3</v>
      </c>
      <c r="Z8985">
        <v>80</v>
      </c>
      <c r="AA8985">
        <v>15</v>
      </c>
      <c r="AD8985" t="s">
        <v>479</v>
      </c>
      <c r="AE8985">
        <v>51.984000000000002</v>
      </c>
      <c r="AF8985">
        <v>5.665</v>
      </c>
      <c r="AG8985" t="s">
        <v>31</v>
      </c>
      <c r="AY8985" t="s">
        <v>31</v>
      </c>
      <c r="AZ8985" t="s">
        <v>31</v>
      </c>
    </row>
    <row r="8986" spans="1:52">
      <c r="A8986" t="s">
        <v>2964</v>
      </c>
      <c r="B8986" t="s">
        <v>73</v>
      </c>
      <c r="C8986" t="s">
        <v>174</v>
      </c>
      <c r="D8986" t="s">
        <v>2899</v>
      </c>
      <c r="E8986" t="s">
        <v>2900</v>
      </c>
      <c r="F8986" t="s">
        <v>2965</v>
      </c>
      <c r="G8986" t="s">
        <v>2966</v>
      </c>
      <c r="I8986">
        <v>51.984000000000002</v>
      </c>
      <c r="J8986">
        <v>5.665</v>
      </c>
      <c r="L8986" t="s">
        <v>2389</v>
      </c>
      <c r="M8986">
        <v>1973</v>
      </c>
      <c r="N8986" t="s">
        <v>2252</v>
      </c>
      <c r="O8986" t="s">
        <v>2539</v>
      </c>
      <c r="P8986" s="64">
        <v>26569</v>
      </c>
      <c r="T8986">
        <v>14</v>
      </c>
      <c r="U8986">
        <v>14</v>
      </c>
      <c r="V8986" t="s">
        <v>462</v>
      </c>
      <c r="W8986" t="s">
        <v>462</v>
      </c>
      <c r="X8986" t="s">
        <v>2967</v>
      </c>
      <c r="Y8986">
        <v>1.9</v>
      </c>
      <c r="Z8986">
        <v>84</v>
      </c>
      <c r="AA8986">
        <v>15</v>
      </c>
      <c r="AD8986" t="s">
        <v>479</v>
      </c>
      <c r="AE8986">
        <v>51.984000000000002</v>
      </c>
      <c r="AF8986">
        <v>5.665</v>
      </c>
      <c r="AG8986" t="s">
        <v>31</v>
      </c>
      <c r="AY8986" t="s">
        <v>31</v>
      </c>
      <c r="AZ8986" t="s">
        <v>31</v>
      </c>
    </row>
    <row r="8987" spans="1:52">
      <c r="A8987" t="s">
        <v>2964</v>
      </c>
      <c r="B8987" t="s">
        <v>73</v>
      </c>
      <c r="C8987" t="s">
        <v>174</v>
      </c>
      <c r="D8987" t="s">
        <v>2899</v>
      </c>
      <c r="E8987" t="s">
        <v>2900</v>
      </c>
      <c r="F8987" t="s">
        <v>2965</v>
      </c>
      <c r="G8987" t="s">
        <v>2966</v>
      </c>
      <c r="I8987">
        <v>51.984000000000002</v>
      </c>
      <c r="J8987">
        <v>5.665</v>
      </c>
      <c r="L8987" t="s">
        <v>2389</v>
      </c>
      <c r="M8987">
        <v>1973</v>
      </c>
      <c r="N8987" t="s">
        <v>2252</v>
      </c>
      <c r="O8987" t="s">
        <v>2539</v>
      </c>
      <c r="P8987" s="64">
        <v>26569</v>
      </c>
      <c r="T8987">
        <v>14</v>
      </c>
      <c r="U8987">
        <v>14</v>
      </c>
      <c r="V8987" t="s">
        <v>462</v>
      </c>
      <c r="W8987" t="s">
        <v>462</v>
      </c>
      <c r="X8987" t="s">
        <v>2967</v>
      </c>
      <c r="Y8987">
        <v>1.9</v>
      </c>
      <c r="Z8987">
        <v>103</v>
      </c>
      <c r="AA8987">
        <v>15</v>
      </c>
      <c r="AD8987" t="s">
        <v>479</v>
      </c>
      <c r="AE8987">
        <v>51.984000000000002</v>
      </c>
      <c r="AF8987">
        <v>5.665</v>
      </c>
      <c r="AG8987" t="s">
        <v>31</v>
      </c>
      <c r="AY8987" t="s">
        <v>31</v>
      </c>
      <c r="AZ8987" t="s">
        <v>31</v>
      </c>
    </row>
    <row r="8988" spans="1:52">
      <c r="A8988" t="s">
        <v>2964</v>
      </c>
      <c r="B8988" t="s">
        <v>73</v>
      </c>
      <c r="C8988" t="s">
        <v>174</v>
      </c>
      <c r="D8988" t="s">
        <v>2899</v>
      </c>
      <c r="E8988" t="s">
        <v>2900</v>
      </c>
      <c r="F8988" t="s">
        <v>2965</v>
      </c>
      <c r="G8988" t="s">
        <v>2966</v>
      </c>
      <c r="I8988">
        <v>51.984000000000002</v>
      </c>
      <c r="J8988">
        <v>5.665</v>
      </c>
      <c r="L8988" t="s">
        <v>2389</v>
      </c>
      <c r="M8988">
        <v>1973</v>
      </c>
      <c r="N8988" t="s">
        <v>2252</v>
      </c>
      <c r="O8988" t="s">
        <v>2539</v>
      </c>
      <c r="P8988" s="64">
        <v>26569</v>
      </c>
      <c r="T8988">
        <v>14</v>
      </c>
      <c r="U8988">
        <v>14</v>
      </c>
      <c r="V8988" t="s">
        <v>462</v>
      </c>
      <c r="W8988" t="s">
        <v>462</v>
      </c>
      <c r="X8988" t="s">
        <v>2967</v>
      </c>
      <c r="Y8988">
        <v>3</v>
      </c>
      <c r="Z8988">
        <v>130</v>
      </c>
      <c r="AA8988">
        <v>15</v>
      </c>
      <c r="AD8988" t="s">
        <v>479</v>
      </c>
      <c r="AE8988">
        <v>51.984000000000002</v>
      </c>
      <c r="AF8988">
        <v>5.665</v>
      </c>
      <c r="AG8988" t="s">
        <v>31</v>
      </c>
      <c r="AY8988" t="s">
        <v>31</v>
      </c>
      <c r="AZ8988" t="s">
        <v>31</v>
      </c>
    </row>
    <row r="8989" spans="1:52">
      <c r="A8989" t="s">
        <v>2964</v>
      </c>
      <c r="B8989" t="s">
        <v>73</v>
      </c>
      <c r="C8989" t="s">
        <v>174</v>
      </c>
      <c r="D8989" t="s">
        <v>2899</v>
      </c>
      <c r="E8989" t="s">
        <v>2900</v>
      </c>
      <c r="F8989" t="s">
        <v>2965</v>
      </c>
      <c r="G8989" t="s">
        <v>2966</v>
      </c>
      <c r="I8989">
        <v>51.984000000000002</v>
      </c>
      <c r="J8989">
        <v>5.665</v>
      </c>
      <c r="L8989" t="s">
        <v>2389</v>
      </c>
      <c r="M8989">
        <v>1973</v>
      </c>
      <c r="N8989" t="s">
        <v>2252</v>
      </c>
      <c r="O8989" t="s">
        <v>2539</v>
      </c>
      <c r="P8989" s="64">
        <v>26569</v>
      </c>
      <c r="T8989">
        <v>14</v>
      </c>
      <c r="U8989">
        <v>14</v>
      </c>
      <c r="V8989" t="s">
        <v>462</v>
      </c>
      <c r="W8989" t="s">
        <v>462</v>
      </c>
      <c r="X8989" t="s">
        <v>2967</v>
      </c>
      <c r="Y8989">
        <v>3</v>
      </c>
      <c r="Z8989">
        <v>136</v>
      </c>
      <c r="AA8989">
        <v>15</v>
      </c>
      <c r="AD8989" t="s">
        <v>479</v>
      </c>
      <c r="AE8989">
        <v>51.984000000000002</v>
      </c>
      <c r="AF8989">
        <v>5.665</v>
      </c>
      <c r="AG8989" t="s">
        <v>31</v>
      </c>
      <c r="AY8989" t="s">
        <v>31</v>
      </c>
      <c r="AZ8989" t="s">
        <v>31</v>
      </c>
    </row>
    <row r="8990" spans="1:52">
      <c r="A8990" t="s">
        <v>2964</v>
      </c>
      <c r="B8990" t="s">
        <v>73</v>
      </c>
      <c r="C8990" t="s">
        <v>174</v>
      </c>
      <c r="D8990" t="s">
        <v>2899</v>
      </c>
      <c r="E8990" t="s">
        <v>2900</v>
      </c>
      <c r="F8990" t="s">
        <v>2965</v>
      </c>
      <c r="G8990" t="s">
        <v>2966</v>
      </c>
      <c r="I8990">
        <v>51.984000000000002</v>
      </c>
      <c r="J8990">
        <v>5.665</v>
      </c>
      <c r="L8990" t="s">
        <v>2389</v>
      </c>
      <c r="M8990">
        <v>1973</v>
      </c>
      <c r="N8990" t="s">
        <v>2252</v>
      </c>
      <c r="O8990" t="s">
        <v>2539</v>
      </c>
      <c r="P8990" s="64">
        <v>26569</v>
      </c>
      <c r="T8990">
        <v>14</v>
      </c>
      <c r="U8990">
        <v>14</v>
      </c>
      <c r="V8990" t="s">
        <v>462</v>
      </c>
      <c r="W8990" t="s">
        <v>462</v>
      </c>
      <c r="X8990" t="s">
        <v>2967</v>
      </c>
      <c r="Y8990">
        <v>5.0999999999999996</v>
      </c>
      <c r="Z8990">
        <v>150</v>
      </c>
      <c r="AA8990">
        <v>15</v>
      </c>
      <c r="AD8990" t="s">
        <v>479</v>
      </c>
      <c r="AE8990">
        <v>51.984000000000002</v>
      </c>
      <c r="AF8990">
        <v>5.665</v>
      </c>
      <c r="AG8990" t="s">
        <v>31</v>
      </c>
      <c r="AY8990" t="s">
        <v>31</v>
      </c>
      <c r="AZ8990" t="s">
        <v>31</v>
      </c>
    </row>
    <row r="8991" spans="1:52">
      <c r="A8991" t="s">
        <v>2964</v>
      </c>
      <c r="B8991" t="s">
        <v>73</v>
      </c>
      <c r="C8991" t="s">
        <v>174</v>
      </c>
      <c r="D8991" t="s">
        <v>2899</v>
      </c>
      <c r="E8991" t="s">
        <v>2900</v>
      </c>
      <c r="F8991" t="s">
        <v>2965</v>
      </c>
      <c r="G8991" t="s">
        <v>2966</v>
      </c>
      <c r="I8991">
        <v>51.984000000000002</v>
      </c>
      <c r="J8991">
        <v>5.665</v>
      </c>
      <c r="L8991" t="s">
        <v>2389</v>
      </c>
      <c r="M8991">
        <v>1973</v>
      </c>
      <c r="N8991" t="s">
        <v>2252</v>
      </c>
      <c r="O8991" t="s">
        <v>2539</v>
      </c>
      <c r="P8991" s="64">
        <v>26569</v>
      </c>
      <c r="T8991">
        <v>14</v>
      </c>
      <c r="U8991">
        <v>14</v>
      </c>
      <c r="V8991" t="s">
        <v>462</v>
      </c>
      <c r="W8991" t="s">
        <v>462</v>
      </c>
      <c r="X8991" t="s">
        <v>2967</v>
      </c>
      <c r="Y8991">
        <v>4.9000000000000004</v>
      </c>
      <c r="Z8991">
        <v>162</v>
      </c>
      <c r="AA8991">
        <v>15</v>
      </c>
      <c r="AD8991" t="s">
        <v>479</v>
      </c>
      <c r="AE8991">
        <v>51.984000000000002</v>
      </c>
      <c r="AF8991">
        <v>5.665</v>
      </c>
      <c r="AG8991" t="s">
        <v>31</v>
      </c>
      <c r="AY8991" t="s">
        <v>31</v>
      </c>
      <c r="AZ8991" t="s">
        <v>31</v>
      </c>
    </row>
    <row r="8992" spans="1:52">
      <c r="A8992" t="s">
        <v>2964</v>
      </c>
      <c r="B8992" t="s">
        <v>73</v>
      </c>
      <c r="C8992" t="s">
        <v>174</v>
      </c>
      <c r="D8992" t="s">
        <v>2899</v>
      </c>
      <c r="E8992" t="s">
        <v>2900</v>
      </c>
      <c r="F8992" t="s">
        <v>2965</v>
      </c>
      <c r="G8992" t="s">
        <v>2966</v>
      </c>
      <c r="I8992">
        <v>51.984000000000002</v>
      </c>
      <c r="J8992">
        <v>5.665</v>
      </c>
      <c r="L8992" t="s">
        <v>2389</v>
      </c>
      <c r="M8992">
        <v>1973</v>
      </c>
      <c r="N8992" t="s">
        <v>2252</v>
      </c>
      <c r="O8992" t="s">
        <v>2539</v>
      </c>
      <c r="P8992" s="64">
        <v>26569</v>
      </c>
      <c r="T8992">
        <v>14</v>
      </c>
      <c r="U8992">
        <v>14</v>
      </c>
      <c r="V8992" t="s">
        <v>462</v>
      </c>
      <c r="W8992" t="s">
        <v>462</v>
      </c>
      <c r="X8992" t="s">
        <v>2967</v>
      </c>
      <c r="Y8992">
        <v>4.9000000000000004</v>
      </c>
      <c r="Z8992">
        <v>174</v>
      </c>
      <c r="AA8992">
        <v>15</v>
      </c>
      <c r="AD8992" t="s">
        <v>479</v>
      </c>
      <c r="AE8992">
        <v>51.984000000000002</v>
      </c>
      <c r="AF8992">
        <v>5.665</v>
      </c>
      <c r="AG8992" t="s">
        <v>31</v>
      </c>
      <c r="AY8992" t="s">
        <v>31</v>
      </c>
      <c r="AZ8992" t="s">
        <v>31</v>
      </c>
    </row>
    <row r="8993" spans="1:52">
      <c r="A8993" t="s">
        <v>2964</v>
      </c>
      <c r="B8993" t="s">
        <v>73</v>
      </c>
      <c r="C8993" t="s">
        <v>174</v>
      </c>
      <c r="D8993" t="s">
        <v>2899</v>
      </c>
      <c r="E8993" t="s">
        <v>2900</v>
      </c>
      <c r="F8993" t="s">
        <v>2965</v>
      </c>
      <c r="G8993" t="s">
        <v>2966</v>
      </c>
      <c r="I8993">
        <v>51.984000000000002</v>
      </c>
      <c r="J8993">
        <v>5.665</v>
      </c>
      <c r="L8993" t="s">
        <v>2389</v>
      </c>
      <c r="M8993">
        <v>1973</v>
      </c>
      <c r="N8993" t="s">
        <v>2252</v>
      </c>
      <c r="O8993" t="s">
        <v>2539</v>
      </c>
      <c r="P8993" s="64">
        <v>26569</v>
      </c>
      <c r="T8993">
        <v>14</v>
      </c>
      <c r="U8993">
        <v>14</v>
      </c>
      <c r="V8993" t="s">
        <v>462</v>
      </c>
      <c r="W8993" t="s">
        <v>462</v>
      </c>
      <c r="X8993" t="s">
        <v>2967</v>
      </c>
      <c r="Y8993">
        <v>7.9</v>
      </c>
      <c r="Z8993">
        <v>201</v>
      </c>
      <c r="AA8993">
        <v>15</v>
      </c>
      <c r="AD8993" t="s">
        <v>479</v>
      </c>
      <c r="AE8993">
        <v>51.984000000000002</v>
      </c>
      <c r="AF8993">
        <v>5.665</v>
      </c>
      <c r="AG8993" t="s">
        <v>31</v>
      </c>
      <c r="AY8993" t="s">
        <v>31</v>
      </c>
      <c r="AZ8993" t="s">
        <v>31</v>
      </c>
    </row>
    <row r="8994" spans="1:52">
      <c r="A8994" t="s">
        <v>2964</v>
      </c>
      <c r="B8994" t="s">
        <v>73</v>
      </c>
      <c r="C8994" t="s">
        <v>174</v>
      </c>
      <c r="D8994" t="s">
        <v>2899</v>
      </c>
      <c r="E8994" t="s">
        <v>2900</v>
      </c>
      <c r="F8994" t="s">
        <v>2965</v>
      </c>
      <c r="G8994" t="s">
        <v>2966</v>
      </c>
      <c r="I8994">
        <v>51.984000000000002</v>
      </c>
      <c r="J8994">
        <v>5.665</v>
      </c>
      <c r="L8994" t="s">
        <v>2389</v>
      </c>
      <c r="M8994">
        <v>1973</v>
      </c>
      <c r="N8994" t="s">
        <v>2252</v>
      </c>
      <c r="O8994" t="s">
        <v>2539</v>
      </c>
      <c r="P8994" s="64">
        <v>26569</v>
      </c>
      <c r="T8994">
        <v>14</v>
      </c>
      <c r="U8994">
        <v>14</v>
      </c>
      <c r="V8994" t="s">
        <v>462</v>
      </c>
      <c r="W8994" t="s">
        <v>462</v>
      </c>
      <c r="X8994" t="s">
        <v>2967</v>
      </c>
      <c r="Y8994">
        <v>8</v>
      </c>
      <c r="Z8994">
        <v>215</v>
      </c>
      <c r="AA8994">
        <v>15</v>
      </c>
      <c r="AD8994" t="s">
        <v>479</v>
      </c>
      <c r="AE8994">
        <v>51.984000000000002</v>
      </c>
      <c r="AF8994">
        <v>5.665</v>
      </c>
      <c r="AG8994" t="s">
        <v>31</v>
      </c>
      <c r="AY8994" t="s">
        <v>31</v>
      </c>
      <c r="AZ8994" t="s">
        <v>31</v>
      </c>
    </row>
    <row r="8995" spans="1:52">
      <c r="A8995" t="s">
        <v>2964</v>
      </c>
      <c r="B8995" t="s">
        <v>73</v>
      </c>
      <c r="C8995" t="s">
        <v>174</v>
      </c>
      <c r="D8995" t="s">
        <v>2899</v>
      </c>
      <c r="E8995" t="s">
        <v>2900</v>
      </c>
      <c r="F8995" t="s">
        <v>2965</v>
      </c>
      <c r="G8995" t="s">
        <v>2966</v>
      </c>
      <c r="I8995">
        <v>51.984000000000002</v>
      </c>
      <c r="J8995">
        <v>5.665</v>
      </c>
      <c r="L8995" t="s">
        <v>2389</v>
      </c>
      <c r="M8995">
        <v>1973</v>
      </c>
      <c r="N8995" t="s">
        <v>2252</v>
      </c>
      <c r="O8995" t="s">
        <v>2539</v>
      </c>
      <c r="P8995" s="64">
        <v>26569</v>
      </c>
      <c r="T8995">
        <v>14</v>
      </c>
      <c r="U8995">
        <v>14</v>
      </c>
      <c r="V8995" t="s">
        <v>462</v>
      </c>
      <c r="W8995" t="s">
        <v>462</v>
      </c>
      <c r="X8995" t="s">
        <v>2967</v>
      </c>
      <c r="Y8995">
        <v>8</v>
      </c>
      <c r="Z8995">
        <v>226</v>
      </c>
      <c r="AA8995">
        <v>15</v>
      </c>
      <c r="AD8995" t="s">
        <v>479</v>
      </c>
      <c r="AE8995">
        <v>51.984000000000002</v>
      </c>
      <c r="AF8995">
        <v>5.665</v>
      </c>
      <c r="AG8995" t="s">
        <v>31</v>
      </c>
      <c r="AY8995" t="s">
        <v>31</v>
      </c>
      <c r="AZ8995" t="s">
        <v>31</v>
      </c>
    </row>
    <row r="8996" spans="1:52">
      <c r="A8996" t="s">
        <v>2964</v>
      </c>
      <c r="B8996" t="s">
        <v>73</v>
      </c>
      <c r="C8996" t="s">
        <v>174</v>
      </c>
      <c r="D8996" t="s">
        <v>2899</v>
      </c>
      <c r="E8996" t="s">
        <v>2900</v>
      </c>
      <c r="F8996" t="s">
        <v>2968</v>
      </c>
      <c r="G8996" t="s">
        <v>2966</v>
      </c>
      <c r="I8996">
        <v>51.984000000000002</v>
      </c>
      <c r="J8996">
        <v>5.665</v>
      </c>
      <c r="L8996" t="s">
        <v>2389</v>
      </c>
      <c r="M8996">
        <v>1973</v>
      </c>
      <c r="N8996" t="s">
        <v>2252</v>
      </c>
      <c r="O8996" t="s">
        <v>2539</v>
      </c>
      <c r="P8996" s="64">
        <v>26569</v>
      </c>
      <c r="T8996">
        <v>10</v>
      </c>
      <c r="U8996">
        <v>10</v>
      </c>
      <c r="V8996" t="s">
        <v>462</v>
      </c>
      <c r="W8996" t="s">
        <v>462</v>
      </c>
      <c r="X8996" t="s">
        <v>2967</v>
      </c>
      <c r="Y8996">
        <v>5</v>
      </c>
      <c r="Z8996">
        <v>3</v>
      </c>
      <c r="AA8996">
        <v>15</v>
      </c>
      <c r="AD8996" t="s">
        <v>479</v>
      </c>
      <c r="AE8996">
        <v>51.984000000000002</v>
      </c>
      <c r="AF8996">
        <v>5.665</v>
      </c>
      <c r="AG8996" t="s">
        <v>31</v>
      </c>
      <c r="AY8996" t="s">
        <v>31</v>
      </c>
      <c r="AZ8996" t="s">
        <v>31</v>
      </c>
    </row>
    <row r="8997" spans="1:52">
      <c r="A8997" t="s">
        <v>2964</v>
      </c>
      <c r="B8997" t="s">
        <v>73</v>
      </c>
      <c r="C8997" t="s">
        <v>174</v>
      </c>
      <c r="D8997" t="s">
        <v>2899</v>
      </c>
      <c r="E8997" t="s">
        <v>2900</v>
      </c>
      <c r="F8997" t="s">
        <v>2968</v>
      </c>
      <c r="G8997" t="s">
        <v>2966</v>
      </c>
      <c r="I8997">
        <v>51.984000000000002</v>
      </c>
      <c r="J8997">
        <v>5.665</v>
      </c>
      <c r="L8997" t="s">
        <v>2389</v>
      </c>
      <c r="M8997">
        <v>1973</v>
      </c>
      <c r="N8997" t="s">
        <v>2252</v>
      </c>
      <c r="O8997" t="s">
        <v>2539</v>
      </c>
      <c r="P8997" s="64">
        <v>26569</v>
      </c>
      <c r="T8997">
        <v>10</v>
      </c>
      <c r="U8997">
        <v>10</v>
      </c>
      <c r="V8997" t="s">
        <v>462</v>
      </c>
      <c r="W8997" t="s">
        <v>462</v>
      </c>
      <c r="X8997" t="s">
        <v>2967</v>
      </c>
      <c r="Y8997">
        <v>5</v>
      </c>
      <c r="Z8997">
        <v>18</v>
      </c>
      <c r="AA8997">
        <v>15</v>
      </c>
      <c r="AD8997" t="s">
        <v>479</v>
      </c>
      <c r="AE8997">
        <v>51.984000000000002</v>
      </c>
      <c r="AF8997">
        <v>5.665</v>
      </c>
      <c r="AG8997" t="s">
        <v>31</v>
      </c>
      <c r="AY8997" t="s">
        <v>31</v>
      </c>
      <c r="AZ8997" t="s">
        <v>31</v>
      </c>
    </row>
    <row r="8998" spans="1:52">
      <c r="A8998" t="s">
        <v>2964</v>
      </c>
      <c r="B8998" t="s">
        <v>73</v>
      </c>
      <c r="C8998" t="s">
        <v>174</v>
      </c>
      <c r="D8998" t="s">
        <v>2899</v>
      </c>
      <c r="E8998" t="s">
        <v>2900</v>
      </c>
      <c r="F8998" t="s">
        <v>2968</v>
      </c>
      <c r="G8998" t="s">
        <v>2966</v>
      </c>
      <c r="I8998">
        <v>51.984000000000002</v>
      </c>
      <c r="J8998">
        <v>5.665</v>
      </c>
      <c r="L8998" t="s">
        <v>2389</v>
      </c>
      <c r="M8998">
        <v>1973</v>
      </c>
      <c r="N8998" t="s">
        <v>2252</v>
      </c>
      <c r="O8998" t="s">
        <v>2539</v>
      </c>
      <c r="P8998" s="64">
        <v>26569</v>
      </c>
      <c r="T8998">
        <v>10</v>
      </c>
      <c r="U8998">
        <v>10</v>
      </c>
      <c r="V8998" t="s">
        <v>462</v>
      </c>
      <c r="W8998" t="s">
        <v>462</v>
      </c>
      <c r="X8998" t="s">
        <v>2967</v>
      </c>
      <c r="Y8998">
        <v>4.5</v>
      </c>
      <c r="Z8998">
        <v>32</v>
      </c>
      <c r="AA8998">
        <v>15</v>
      </c>
      <c r="AD8998" t="s">
        <v>479</v>
      </c>
      <c r="AE8998">
        <v>51.984000000000002</v>
      </c>
      <c r="AF8998">
        <v>5.665</v>
      </c>
      <c r="AG8998" t="s">
        <v>31</v>
      </c>
      <c r="AY8998" t="s">
        <v>31</v>
      </c>
      <c r="AZ8998" t="s">
        <v>31</v>
      </c>
    </row>
    <row r="8999" spans="1:52">
      <c r="A8999" t="s">
        <v>2964</v>
      </c>
      <c r="B8999" t="s">
        <v>73</v>
      </c>
      <c r="C8999" t="s">
        <v>174</v>
      </c>
      <c r="D8999" t="s">
        <v>2899</v>
      </c>
      <c r="E8999" t="s">
        <v>2900</v>
      </c>
      <c r="F8999" t="s">
        <v>2968</v>
      </c>
      <c r="G8999" t="s">
        <v>2966</v>
      </c>
      <c r="I8999">
        <v>51.984000000000002</v>
      </c>
      <c r="J8999">
        <v>5.665</v>
      </c>
      <c r="L8999" t="s">
        <v>2389</v>
      </c>
      <c r="M8999">
        <v>1973</v>
      </c>
      <c r="N8999" t="s">
        <v>2252</v>
      </c>
      <c r="O8999" t="s">
        <v>2539</v>
      </c>
      <c r="P8999" s="64">
        <v>26569</v>
      </c>
      <c r="T8999">
        <v>10</v>
      </c>
      <c r="U8999">
        <v>10</v>
      </c>
      <c r="V8999" t="s">
        <v>462</v>
      </c>
      <c r="W8999" t="s">
        <v>462</v>
      </c>
      <c r="X8999" t="s">
        <v>2967</v>
      </c>
      <c r="Y8999">
        <v>3</v>
      </c>
      <c r="Z8999">
        <v>48</v>
      </c>
      <c r="AA8999">
        <v>15</v>
      </c>
      <c r="AD8999" t="s">
        <v>479</v>
      </c>
      <c r="AE8999">
        <v>51.984000000000002</v>
      </c>
      <c r="AF8999">
        <v>5.665</v>
      </c>
      <c r="AG8999" t="s">
        <v>31</v>
      </c>
      <c r="AY8999" t="s">
        <v>31</v>
      </c>
      <c r="AZ8999" t="s">
        <v>31</v>
      </c>
    </row>
    <row r="9000" spans="1:52">
      <c r="A9000" t="s">
        <v>2964</v>
      </c>
      <c r="B9000" t="s">
        <v>73</v>
      </c>
      <c r="C9000" t="s">
        <v>174</v>
      </c>
      <c r="D9000" t="s">
        <v>2899</v>
      </c>
      <c r="E9000" t="s">
        <v>2900</v>
      </c>
      <c r="F9000" t="s">
        <v>2968</v>
      </c>
      <c r="G9000" t="s">
        <v>2966</v>
      </c>
      <c r="I9000">
        <v>51.984000000000002</v>
      </c>
      <c r="J9000">
        <v>5.665</v>
      </c>
      <c r="L9000" t="s">
        <v>2389</v>
      </c>
      <c r="M9000">
        <v>1973</v>
      </c>
      <c r="N9000" t="s">
        <v>2252</v>
      </c>
      <c r="O9000" t="s">
        <v>2539</v>
      </c>
      <c r="P9000" s="64">
        <v>26569</v>
      </c>
      <c r="T9000">
        <v>10</v>
      </c>
      <c r="U9000">
        <v>10</v>
      </c>
      <c r="V9000" t="s">
        <v>462</v>
      </c>
      <c r="W9000" t="s">
        <v>462</v>
      </c>
      <c r="X9000" t="s">
        <v>2967</v>
      </c>
      <c r="Y9000">
        <v>3</v>
      </c>
      <c r="Z9000">
        <v>54</v>
      </c>
      <c r="AA9000">
        <v>15</v>
      </c>
      <c r="AD9000" t="s">
        <v>479</v>
      </c>
      <c r="AE9000">
        <v>51.984000000000002</v>
      </c>
      <c r="AF9000">
        <v>5.665</v>
      </c>
      <c r="AG9000" t="s">
        <v>31</v>
      </c>
      <c r="AY9000" t="s">
        <v>31</v>
      </c>
      <c r="AZ9000" t="s">
        <v>31</v>
      </c>
    </row>
    <row r="9001" spans="1:52">
      <c r="A9001" t="s">
        <v>2964</v>
      </c>
      <c r="B9001" t="s">
        <v>73</v>
      </c>
      <c r="C9001" t="s">
        <v>174</v>
      </c>
      <c r="D9001" t="s">
        <v>2899</v>
      </c>
      <c r="E9001" t="s">
        <v>2900</v>
      </c>
      <c r="F9001" t="s">
        <v>2968</v>
      </c>
      <c r="G9001" t="s">
        <v>2966</v>
      </c>
      <c r="I9001">
        <v>51.984000000000002</v>
      </c>
      <c r="J9001">
        <v>5.665</v>
      </c>
      <c r="L9001" t="s">
        <v>2389</v>
      </c>
      <c r="M9001">
        <v>1973</v>
      </c>
      <c r="N9001" t="s">
        <v>2252</v>
      </c>
      <c r="O9001" t="s">
        <v>2539</v>
      </c>
      <c r="P9001" s="64">
        <v>26569</v>
      </c>
      <c r="T9001">
        <v>10</v>
      </c>
      <c r="U9001">
        <v>10</v>
      </c>
      <c r="V9001" t="s">
        <v>462</v>
      </c>
      <c r="W9001" t="s">
        <v>462</v>
      </c>
      <c r="X9001" t="s">
        <v>2967</v>
      </c>
      <c r="Y9001">
        <v>2.5</v>
      </c>
      <c r="Z9001">
        <v>64</v>
      </c>
      <c r="AA9001">
        <v>15</v>
      </c>
      <c r="AD9001" t="s">
        <v>479</v>
      </c>
      <c r="AE9001">
        <v>51.984000000000002</v>
      </c>
      <c r="AF9001">
        <v>5.665</v>
      </c>
      <c r="AG9001" t="s">
        <v>31</v>
      </c>
      <c r="AY9001" t="s">
        <v>31</v>
      </c>
      <c r="AZ9001" t="s">
        <v>31</v>
      </c>
    </row>
    <row r="9002" spans="1:52">
      <c r="A9002" t="s">
        <v>2964</v>
      </c>
      <c r="B9002" t="s">
        <v>73</v>
      </c>
      <c r="C9002" t="s">
        <v>174</v>
      </c>
      <c r="D9002" t="s">
        <v>2899</v>
      </c>
      <c r="E9002" t="s">
        <v>2900</v>
      </c>
      <c r="F9002" t="s">
        <v>2968</v>
      </c>
      <c r="G9002" t="s">
        <v>2966</v>
      </c>
      <c r="I9002">
        <v>51.984000000000002</v>
      </c>
      <c r="J9002">
        <v>5.665</v>
      </c>
      <c r="L9002" t="s">
        <v>2389</v>
      </c>
      <c r="M9002">
        <v>1973</v>
      </c>
      <c r="N9002" t="s">
        <v>2252</v>
      </c>
      <c r="O9002" t="s">
        <v>2539</v>
      </c>
      <c r="P9002" s="64">
        <v>26569</v>
      </c>
      <c r="T9002">
        <v>10</v>
      </c>
      <c r="U9002">
        <v>10</v>
      </c>
      <c r="V9002" t="s">
        <v>462</v>
      </c>
      <c r="W9002" t="s">
        <v>462</v>
      </c>
      <c r="X9002" t="s">
        <v>2967</v>
      </c>
      <c r="Y9002">
        <v>3.9</v>
      </c>
      <c r="Z9002">
        <v>80</v>
      </c>
      <c r="AA9002">
        <v>15</v>
      </c>
      <c r="AD9002" t="s">
        <v>479</v>
      </c>
      <c r="AE9002">
        <v>51.984000000000002</v>
      </c>
      <c r="AF9002">
        <v>5.665</v>
      </c>
      <c r="AG9002" t="s">
        <v>31</v>
      </c>
      <c r="AY9002" t="s">
        <v>31</v>
      </c>
      <c r="AZ9002" t="s">
        <v>31</v>
      </c>
    </row>
    <row r="9003" spans="1:52">
      <c r="A9003" t="s">
        <v>2964</v>
      </c>
      <c r="B9003" t="s">
        <v>73</v>
      </c>
      <c r="C9003" t="s">
        <v>174</v>
      </c>
      <c r="D9003" t="s">
        <v>2899</v>
      </c>
      <c r="E9003" t="s">
        <v>2900</v>
      </c>
      <c r="F9003" t="s">
        <v>2968</v>
      </c>
      <c r="G9003" t="s">
        <v>2966</v>
      </c>
      <c r="I9003">
        <v>51.984000000000002</v>
      </c>
      <c r="J9003">
        <v>5.665</v>
      </c>
      <c r="L9003" t="s">
        <v>2389</v>
      </c>
      <c r="M9003">
        <v>1973</v>
      </c>
      <c r="N9003" t="s">
        <v>2252</v>
      </c>
      <c r="O9003" t="s">
        <v>2539</v>
      </c>
      <c r="P9003" s="64">
        <v>26569</v>
      </c>
      <c r="T9003">
        <v>10</v>
      </c>
      <c r="U9003">
        <v>10</v>
      </c>
      <c r="V9003" t="s">
        <v>462</v>
      </c>
      <c r="W9003" t="s">
        <v>462</v>
      </c>
      <c r="X9003" t="s">
        <v>2967</v>
      </c>
      <c r="Y9003">
        <v>5</v>
      </c>
      <c r="Z9003">
        <v>86</v>
      </c>
      <c r="AA9003">
        <v>15</v>
      </c>
      <c r="AD9003" t="s">
        <v>479</v>
      </c>
      <c r="AE9003">
        <v>51.984000000000002</v>
      </c>
      <c r="AF9003">
        <v>5.665</v>
      </c>
      <c r="AG9003" t="s">
        <v>31</v>
      </c>
      <c r="AY9003" t="s">
        <v>31</v>
      </c>
      <c r="AZ9003" t="s">
        <v>31</v>
      </c>
    </row>
    <row r="9004" spans="1:52">
      <c r="A9004" t="s">
        <v>2964</v>
      </c>
      <c r="B9004" t="s">
        <v>73</v>
      </c>
      <c r="C9004" t="s">
        <v>174</v>
      </c>
      <c r="D9004" t="s">
        <v>2899</v>
      </c>
      <c r="E9004" t="s">
        <v>2900</v>
      </c>
      <c r="F9004" t="s">
        <v>2968</v>
      </c>
      <c r="G9004" t="s">
        <v>2966</v>
      </c>
      <c r="I9004">
        <v>51.984000000000002</v>
      </c>
      <c r="J9004">
        <v>5.665</v>
      </c>
      <c r="L9004" t="s">
        <v>2389</v>
      </c>
      <c r="M9004">
        <v>1973</v>
      </c>
      <c r="N9004" t="s">
        <v>2252</v>
      </c>
      <c r="O9004" t="s">
        <v>2539</v>
      </c>
      <c r="P9004" s="64">
        <v>26569</v>
      </c>
      <c r="T9004">
        <v>10</v>
      </c>
      <c r="U9004">
        <v>10</v>
      </c>
      <c r="V9004" t="s">
        <v>462</v>
      </c>
      <c r="W9004" t="s">
        <v>462</v>
      </c>
      <c r="X9004" t="s">
        <v>2967</v>
      </c>
      <c r="Y9004">
        <v>5</v>
      </c>
      <c r="Z9004">
        <v>98</v>
      </c>
      <c r="AA9004">
        <v>15</v>
      </c>
      <c r="AD9004" t="s">
        <v>479</v>
      </c>
      <c r="AE9004">
        <v>51.984000000000002</v>
      </c>
      <c r="AF9004">
        <v>5.665</v>
      </c>
      <c r="AG9004" t="s">
        <v>31</v>
      </c>
      <c r="AY9004" t="s">
        <v>31</v>
      </c>
      <c r="AZ9004" t="s">
        <v>31</v>
      </c>
    </row>
    <row r="9005" spans="1:52">
      <c r="A9005" t="s">
        <v>2964</v>
      </c>
      <c r="B9005" t="s">
        <v>73</v>
      </c>
      <c r="C9005" t="s">
        <v>174</v>
      </c>
      <c r="D9005" t="s">
        <v>2899</v>
      </c>
      <c r="E9005" t="s">
        <v>2900</v>
      </c>
      <c r="F9005" t="s">
        <v>2968</v>
      </c>
      <c r="G9005" t="s">
        <v>2966</v>
      </c>
      <c r="I9005">
        <v>51.984000000000002</v>
      </c>
      <c r="J9005">
        <v>5.665</v>
      </c>
      <c r="L9005" t="s">
        <v>2389</v>
      </c>
      <c r="M9005">
        <v>1973</v>
      </c>
      <c r="N9005" t="s">
        <v>2252</v>
      </c>
      <c r="O9005" t="s">
        <v>2539</v>
      </c>
      <c r="P9005" s="64">
        <v>26569</v>
      </c>
      <c r="T9005">
        <v>10</v>
      </c>
      <c r="U9005">
        <v>10</v>
      </c>
      <c r="V9005" t="s">
        <v>462</v>
      </c>
      <c r="W9005" t="s">
        <v>462</v>
      </c>
      <c r="X9005" t="s">
        <v>2967</v>
      </c>
      <c r="Y9005">
        <v>5</v>
      </c>
      <c r="Z9005">
        <v>108</v>
      </c>
      <c r="AA9005">
        <v>15</v>
      </c>
      <c r="AD9005" t="s">
        <v>479</v>
      </c>
      <c r="AE9005">
        <v>51.984000000000002</v>
      </c>
      <c r="AF9005">
        <v>5.665</v>
      </c>
      <c r="AG9005" t="s">
        <v>31</v>
      </c>
      <c r="AY9005" t="s">
        <v>31</v>
      </c>
      <c r="AZ9005" t="s">
        <v>31</v>
      </c>
    </row>
    <row r="9006" spans="1:52">
      <c r="A9006" t="s">
        <v>2964</v>
      </c>
      <c r="B9006" t="s">
        <v>73</v>
      </c>
      <c r="C9006" t="s">
        <v>174</v>
      </c>
      <c r="D9006" t="s">
        <v>2899</v>
      </c>
      <c r="E9006" t="s">
        <v>2900</v>
      </c>
      <c r="F9006" t="s">
        <v>2968</v>
      </c>
      <c r="G9006" t="s">
        <v>2966</v>
      </c>
      <c r="I9006">
        <v>51.984000000000002</v>
      </c>
      <c r="J9006">
        <v>5.665</v>
      </c>
      <c r="L9006" t="s">
        <v>2389</v>
      </c>
      <c r="M9006">
        <v>1973</v>
      </c>
      <c r="N9006" t="s">
        <v>2252</v>
      </c>
      <c r="O9006" t="s">
        <v>2539</v>
      </c>
      <c r="P9006" s="64">
        <v>26569</v>
      </c>
      <c r="T9006">
        <v>10</v>
      </c>
      <c r="U9006">
        <v>10</v>
      </c>
      <c r="V9006" t="s">
        <v>462</v>
      </c>
      <c r="W9006" t="s">
        <v>462</v>
      </c>
      <c r="X9006" t="s">
        <v>2967</v>
      </c>
      <c r="Y9006">
        <v>7.9</v>
      </c>
      <c r="Z9006">
        <v>132</v>
      </c>
      <c r="AA9006">
        <v>15</v>
      </c>
      <c r="AD9006" t="s">
        <v>479</v>
      </c>
      <c r="AE9006">
        <v>51.984000000000002</v>
      </c>
      <c r="AF9006">
        <v>5.665</v>
      </c>
      <c r="AG9006" t="s">
        <v>31</v>
      </c>
      <c r="AY9006" t="s">
        <v>31</v>
      </c>
      <c r="AZ9006" t="s">
        <v>31</v>
      </c>
    </row>
    <row r="9007" spans="1:52">
      <c r="A9007" t="s">
        <v>2964</v>
      </c>
      <c r="B9007" t="s">
        <v>73</v>
      </c>
      <c r="C9007" t="s">
        <v>174</v>
      </c>
      <c r="D9007" t="s">
        <v>2899</v>
      </c>
      <c r="E9007" t="s">
        <v>2900</v>
      </c>
      <c r="F9007" t="s">
        <v>2968</v>
      </c>
      <c r="G9007" t="s">
        <v>2966</v>
      </c>
      <c r="I9007">
        <v>51.984000000000002</v>
      </c>
      <c r="J9007">
        <v>5.665</v>
      </c>
      <c r="L9007" t="s">
        <v>2389</v>
      </c>
      <c r="M9007">
        <v>1973</v>
      </c>
      <c r="N9007" t="s">
        <v>2252</v>
      </c>
      <c r="O9007" t="s">
        <v>2539</v>
      </c>
      <c r="P9007" s="64">
        <v>26569</v>
      </c>
      <c r="T9007">
        <v>10</v>
      </c>
      <c r="U9007">
        <v>10</v>
      </c>
      <c r="V9007" t="s">
        <v>462</v>
      </c>
      <c r="W9007" t="s">
        <v>462</v>
      </c>
      <c r="X9007" t="s">
        <v>2967</v>
      </c>
      <c r="Y9007">
        <v>10.9</v>
      </c>
      <c r="Z9007">
        <v>139</v>
      </c>
      <c r="AA9007">
        <v>15</v>
      </c>
      <c r="AD9007" t="s">
        <v>479</v>
      </c>
      <c r="AE9007">
        <v>51.984000000000002</v>
      </c>
      <c r="AF9007">
        <v>5.665</v>
      </c>
      <c r="AG9007" t="s">
        <v>31</v>
      </c>
      <c r="AY9007" t="s">
        <v>31</v>
      </c>
      <c r="AZ9007" t="s">
        <v>31</v>
      </c>
    </row>
    <row r="9008" spans="1:52">
      <c r="A9008" t="s">
        <v>2964</v>
      </c>
      <c r="B9008" t="s">
        <v>73</v>
      </c>
      <c r="C9008" t="s">
        <v>174</v>
      </c>
      <c r="D9008" t="s">
        <v>2899</v>
      </c>
      <c r="E9008" t="s">
        <v>2900</v>
      </c>
      <c r="F9008" t="s">
        <v>2968</v>
      </c>
      <c r="G9008" t="s">
        <v>2966</v>
      </c>
      <c r="I9008">
        <v>51.984000000000002</v>
      </c>
      <c r="J9008">
        <v>5.665</v>
      </c>
      <c r="L9008" t="s">
        <v>2389</v>
      </c>
      <c r="M9008">
        <v>1973</v>
      </c>
      <c r="N9008" t="s">
        <v>2252</v>
      </c>
      <c r="O9008" t="s">
        <v>2539</v>
      </c>
      <c r="P9008" s="64">
        <v>26569</v>
      </c>
      <c r="T9008">
        <v>10</v>
      </c>
      <c r="U9008">
        <v>10</v>
      </c>
      <c r="V9008" t="s">
        <v>462</v>
      </c>
      <c r="W9008" t="s">
        <v>462</v>
      </c>
      <c r="X9008" t="s">
        <v>2967</v>
      </c>
      <c r="Y9008">
        <v>11</v>
      </c>
      <c r="Z9008">
        <v>146</v>
      </c>
      <c r="AA9008">
        <v>15</v>
      </c>
      <c r="AD9008" t="s">
        <v>479</v>
      </c>
      <c r="AE9008">
        <v>51.984000000000002</v>
      </c>
      <c r="AF9008">
        <v>5.665</v>
      </c>
      <c r="AG9008" t="s">
        <v>31</v>
      </c>
      <c r="AY9008" t="s">
        <v>31</v>
      </c>
      <c r="AZ9008" t="s">
        <v>31</v>
      </c>
    </row>
    <row r="9009" spans="1:52">
      <c r="A9009" t="s">
        <v>2964</v>
      </c>
      <c r="B9009" t="s">
        <v>73</v>
      </c>
      <c r="C9009" t="s">
        <v>174</v>
      </c>
      <c r="D9009" t="s">
        <v>2899</v>
      </c>
      <c r="E9009" t="s">
        <v>2900</v>
      </c>
      <c r="F9009" t="s">
        <v>2968</v>
      </c>
      <c r="G9009" t="s">
        <v>2966</v>
      </c>
      <c r="I9009">
        <v>51.984000000000002</v>
      </c>
      <c r="J9009">
        <v>5.665</v>
      </c>
      <c r="L9009" t="s">
        <v>2389</v>
      </c>
      <c r="M9009">
        <v>1973</v>
      </c>
      <c r="N9009" t="s">
        <v>2252</v>
      </c>
      <c r="O9009" t="s">
        <v>2539</v>
      </c>
      <c r="P9009" s="64">
        <v>26569</v>
      </c>
      <c r="T9009">
        <v>10</v>
      </c>
      <c r="U9009">
        <v>10</v>
      </c>
      <c r="V9009" t="s">
        <v>462</v>
      </c>
      <c r="W9009" t="s">
        <v>462</v>
      </c>
      <c r="X9009" t="s">
        <v>2967</v>
      </c>
      <c r="Y9009">
        <v>13</v>
      </c>
      <c r="Z9009">
        <v>151</v>
      </c>
      <c r="AA9009">
        <v>15</v>
      </c>
      <c r="AD9009" t="s">
        <v>479</v>
      </c>
      <c r="AE9009">
        <v>51.984000000000002</v>
      </c>
      <c r="AF9009">
        <v>5.665</v>
      </c>
      <c r="AG9009" t="s">
        <v>31</v>
      </c>
      <c r="AY9009" t="s">
        <v>31</v>
      </c>
      <c r="AZ9009" t="s">
        <v>31</v>
      </c>
    </row>
    <row r="9010" spans="1:52">
      <c r="A9010" t="s">
        <v>2964</v>
      </c>
      <c r="B9010" t="s">
        <v>73</v>
      </c>
      <c r="C9010" t="s">
        <v>174</v>
      </c>
      <c r="D9010" t="s">
        <v>2899</v>
      </c>
      <c r="E9010" t="s">
        <v>2900</v>
      </c>
      <c r="F9010" t="s">
        <v>2968</v>
      </c>
      <c r="G9010" t="s">
        <v>2966</v>
      </c>
      <c r="I9010">
        <v>51.984000000000002</v>
      </c>
      <c r="J9010">
        <v>5.665</v>
      </c>
      <c r="L9010" t="s">
        <v>2389</v>
      </c>
      <c r="M9010">
        <v>1973</v>
      </c>
      <c r="N9010" t="s">
        <v>2252</v>
      </c>
      <c r="O9010" t="s">
        <v>2539</v>
      </c>
      <c r="P9010" s="64">
        <v>26569</v>
      </c>
      <c r="T9010">
        <v>10</v>
      </c>
      <c r="U9010">
        <v>10</v>
      </c>
      <c r="V9010" t="s">
        <v>462</v>
      </c>
      <c r="W9010" t="s">
        <v>462</v>
      </c>
      <c r="X9010" t="s">
        <v>2967</v>
      </c>
      <c r="Y9010">
        <v>13</v>
      </c>
      <c r="Z9010">
        <v>164</v>
      </c>
      <c r="AA9010">
        <v>15</v>
      </c>
      <c r="AD9010" t="s">
        <v>479</v>
      </c>
      <c r="AE9010">
        <v>51.984000000000002</v>
      </c>
      <c r="AF9010">
        <v>5.665</v>
      </c>
      <c r="AG9010" t="s">
        <v>31</v>
      </c>
      <c r="AY9010" t="s">
        <v>31</v>
      </c>
      <c r="AZ9010" t="s">
        <v>31</v>
      </c>
    </row>
    <row r="9011" spans="1:52">
      <c r="A9011" t="s">
        <v>2964</v>
      </c>
      <c r="B9011" t="s">
        <v>73</v>
      </c>
      <c r="C9011" t="s">
        <v>174</v>
      </c>
      <c r="D9011" t="s">
        <v>2899</v>
      </c>
      <c r="E9011" t="s">
        <v>2900</v>
      </c>
      <c r="F9011" t="s">
        <v>2968</v>
      </c>
      <c r="G9011" t="s">
        <v>2966</v>
      </c>
      <c r="I9011">
        <v>51.984000000000002</v>
      </c>
      <c r="J9011">
        <v>5.665</v>
      </c>
      <c r="L9011" t="s">
        <v>2389</v>
      </c>
      <c r="M9011">
        <v>1973</v>
      </c>
      <c r="N9011" t="s">
        <v>2252</v>
      </c>
      <c r="O9011" t="s">
        <v>2539</v>
      </c>
      <c r="P9011" s="64">
        <v>26569</v>
      </c>
      <c r="T9011">
        <v>10</v>
      </c>
      <c r="U9011">
        <v>10</v>
      </c>
      <c r="V9011" t="s">
        <v>462</v>
      </c>
      <c r="W9011" t="s">
        <v>462</v>
      </c>
      <c r="X9011" t="s">
        <v>2967</v>
      </c>
      <c r="Y9011">
        <v>12.9</v>
      </c>
      <c r="Z9011">
        <v>176</v>
      </c>
      <c r="AA9011">
        <v>15</v>
      </c>
      <c r="AD9011" t="s">
        <v>479</v>
      </c>
      <c r="AE9011">
        <v>51.984000000000002</v>
      </c>
      <c r="AF9011">
        <v>5.665</v>
      </c>
      <c r="AG9011" t="s">
        <v>31</v>
      </c>
      <c r="AY9011" t="s">
        <v>31</v>
      </c>
      <c r="AZ9011" t="s">
        <v>31</v>
      </c>
    </row>
    <row r="9012" spans="1:52">
      <c r="A9012" t="s">
        <v>2964</v>
      </c>
      <c r="B9012" t="s">
        <v>73</v>
      </c>
      <c r="C9012" t="s">
        <v>174</v>
      </c>
      <c r="D9012" t="s">
        <v>2899</v>
      </c>
      <c r="E9012" t="s">
        <v>2900</v>
      </c>
      <c r="F9012" t="s">
        <v>2968</v>
      </c>
      <c r="G9012" t="s">
        <v>2966</v>
      </c>
      <c r="I9012">
        <v>51.984000000000002</v>
      </c>
      <c r="J9012">
        <v>5.665</v>
      </c>
      <c r="L9012" t="s">
        <v>2389</v>
      </c>
      <c r="M9012">
        <v>1973</v>
      </c>
      <c r="N9012" t="s">
        <v>2252</v>
      </c>
      <c r="O9012" t="s">
        <v>2539</v>
      </c>
      <c r="P9012" s="64">
        <v>26569</v>
      </c>
      <c r="T9012">
        <v>10</v>
      </c>
      <c r="U9012">
        <v>10</v>
      </c>
      <c r="V9012" t="s">
        <v>462</v>
      </c>
      <c r="W9012" t="s">
        <v>462</v>
      </c>
      <c r="X9012" t="s">
        <v>2967</v>
      </c>
      <c r="Y9012">
        <v>18.899999999999999</v>
      </c>
      <c r="Z9012">
        <v>200</v>
      </c>
      <c r="AA9012">
        <v>15</v>
      </c>
      <c r="AD9012" t="s">
        <v>479</v>
      </c>
      <c r="AE9012">
        <v>51.984000000000002</v>
      </c>
      <c r="AF9012">
        <v>5.665</v>
      </c>
      <c r="AG9012" t="s">
        <v>31</v>
      </c>
      <c r="AY9012" t="s">
        <v>31</v>
      </c>
      <c r="AZ9012" t="s">
        <v>31</v>
      </c>
    </row>
    <row r="9013" spans="1:52">
      <c r="A9013" t="s">
        <v>2964</v>
      </c>
      <c r="B9013" t="s">
        <v>73</v>
      </c>
      <c r="C9013" t="s">
        <v>174</v>
      </c>
      <c r="D9013" t="s">
        <v>2899</v>
      </c>
      <c r="E9013" t="s">
        <v>2900</v>
      </c>
      <c r="F9013" t="s">
        <v>2968</v>
      </c>
      <c r="G9013" t="s">
        <v>2966</v>
      </c>
      <c r="I9013">
        <v>51.984000000000002</v>
      </c>
      <c r="J9013">
        <v>5.665</v>
      </c>
      <c r="L9013" t="s">
        <v>2389</v>
      </c>
      <c r="M9013">
        <v>1973</v>
      </c>
      <c r="N9013" t="s">
        <v>2252</v>
      </c>
      <c r="O9013" t="s">
        <v>2539</v>
      </c>
      <c r="P9013" s="64">
        <v>26569</v>
      </c>
      <c r="T9013">
        <v>10</v>
      </c>
      <c r="U9013">
        <v>10</v>
      </c>
      <c r="V9013" t="s">
        <v>462</v>
      </c>
      <c r="W9013" t="s">
        <v>462</v>
      </c>
      <c r="X9013" t="s">
        <v>2967</v>
      </c>
      <c r="Y9013">
        <v>22.1</v>
      </c>
      <c r="Z9013">
        <v>218</v>
      </c>
      <c r="AA9013">
        <v>15</v>
      </c>
      <c r="AD9013" t="s">
        <v>479</v>
      </c>
      <c r="AE9013">
        <v>51.984000000000002</v>
      </c>
      <c r="AF9013">
        <v>5.665</v>
      </c>
      <c r="AG9013" t="s">
        <v>31</v>
      </c>
      <c r="AY9013" t="s">
        <v>31</v>
      </c>
      <c r="AZ9013" t="s">
        <v>31</v>
      </c>
    </row>
    <row r="9014" spans="1:52">
      <c r="A9014" t="s">
        <v>2964</v>
      </c>
      <c r="B9014" t="s">
        <v>73</v>
      </c>
      <c r="C9014" t="s">
        <v>174</v>
      </c>
      <c r="D9014" t="s">
        <v>2899</v>
      </c>
      <c r="E9014" t="s">
        <v>2900</v>
      </c>
      <c r="F9014" t="s">
        <v>2968</v>
      </c>
      <c r="G9014" t="s">
        <v>2966</v>
      </c>
      <c r="I9014">
        <v>51.984000000000002</v>
      </c>
      <c r="J9014">
        <v>5.665</v>
      </c>
      <c r="L9014" t="s">
        <v>2389</v>
      </c>
      <c r="M9014">
        <v>1973</v>
      </c>
      <c r="N9014" t="s">
        <v>2252</v>
      </c>
      <c r="O9014" t="s">
        <v>2539</v>
      </c>
      <c r="P9014" s="64">
        <v>26569</v>
      </c>
      <c r="T9014">
        <v>14</v>
      </c>
      <c r="U9014">
        <v>14</v>
      </c>
      <c r="V9014" t="s">
        <v>462</v>
      </c>
      <c r="W9014" t="s">
        <v>462</v>
      </c>
      <c r="X9014" t="s">
        <v>2967</v>
      </c>
      <c r="Y9014">
        <v>8</v>
      </c>
      <c r="Z9014">
        <v>4</v>
      </c>
      <c r="AA9014">
        <v>15</v>
      </c>
      <c r="AD9014" t="s">
        <v>479</v>
      </c>
      <c r="AE9014">
        <v>51.984000000000002</v>
      </c>
      <c r="AF9014">
        <v>5.665</v>
      </c>
      <c r="AG9014" t="s">
        <v>31</v>
      </c>
      <c r="AY9014" t="s">
        <v>31</v>
      </c>
      <c r="AZ9014" t="s">
        <v>31</v>
      </c>
    </row>
    <row r="9015" spans="1:52">
      <c r="A9015" t="s">
        <v>2964</v>
      </c>
      <c r="B9015" t="s">
        <v>73</v>
      </c>
      <c r="C9015" t="s">
        <v>174</v>
      </c>
      <c r="D9015" t="s">
        <v>2899</v>
      </c>
      <c r="E9015" t="s">
        <v>2900</v>
      </c>
      <c r="F9015" t="s">
        <v>2968</v>
      </c>
      <c r="G9015" t="s">
        <v>2966</v>
      </c>
      <c r="I9015">
        <v>51.984000000000002</v>
      </c>
      <c r="J9015">
        <v>5.665</v>
      </c>
      <c r="L9015" t="s">
        <v>2389</v>
      </c>
      <c r="M9015">
        <v>1973</v>
      </c>
      <c r="N9015" t="s">
        <v>2252</v>
      </c>
      <c r="O9015" t="s">
        <v>2539</v>
      </c>
      <c r="P9015" s="64">
        <v>26569</v>
      </c>
      <c r="T9015">
        <v>14</v>
      </c>
      <c r="U9015">
        <v>14</v>
      </c>
      <c r="V9015" t="s">
        <v>462</v>
      </c>
      <c r="W9015" t="s">
        <v>462</v>
      </c>
      <c r="X9015" t="s">
        <v>2967</v>
      </c>
      <c r="Y9015">
        <v>7.1</v>
      </c>
      <c r="Z9015">
        <v>18</v>
      </c>
      <c r="AA9015">
        <v>15</v>
      </c>
      <c r="AD9015" t="s">
        <v>479</v>
      </c>
      <c r="AE9015">
        <v>51.984000000000002</v>
      </c>
      <c r="AF9015">
        <v>5.665</v>
      </c>
      <c r="AG9015" t="s">
        <v>31</v>
      </c>
      <c r="AY9015" t="s">
        <v>31</v>
      </c>
      <c r="AZ9015" t="s">
        <v>31</v>
      </c>
    </row>
    <row r="9016" spans="1:52">
      <c r="A9016" t="s">
        <v>2964</v>
      </c>
      <c r="B9016" t="s">
        <v>73</v>
      </c>
      <c r="C9016" t="s">
        <v>174</v>
      </c>
      <c r="D9016" t="s">
        <v>2899</v>
      </c>
      <c r="E9016" t="s">
        <v>2900</v>
      </c>
      <c r="F9016" t="s">
        <v>2968</v>
      </c>
      <c r="G9016" t="s">
        <v>2966</v>
      </c>
      <c r="I9016">
        <v>51.984000000000002</v>
      </c>
      <c r="J9016">
        <v>5.665</v>
      </c>
      <c r="L9016" t="s">
        <v>2389</v>
      </c>
      <c r="M9016">
        <v>1973</v>
      </c>
      <c r="N9016" t="s">
        <v>2252</v>
      </c>
      <c r="O9016" t="s">
        <v>2539</v>
      </c>
      <c r="P9016" s="64">
        <v>26569</v>
      </c>
      <c r="T9016">
        <v>14</v>
      </c>
      <c r="U9016">
        <v>14</v>
      </c>
      <c r="V9016" t="s">
        <v>462</v>
      </c>
      <c r="W9016" t="s">
        <v>462</v>
      </c>
      <c r="X9016" t="s">
        <v>2967</v>
      </c>
      <c r="Y9016">
        <v>6</v>
      </c>
      <c r="Z9016">
        <v>30</v>
      </c>
      <c r="AA9016">
        <v>15</v>
      </c>
      <c r="AD9016" t="s">
        <v>479</v>
      </c>
      <c r="AE9016">
        <v>51.984000000000002</v>
      </c>
      <c r="AF9016">
        <v>5.665</v>
      </c>
      <c r="AG9016" t="s">
        <v>31</v>
      </c>
      <c r="AY9016" t="s">
        <v>31</v>
      </c>
      <c r="AZ9016" t="s">
        <v>31</v>
      </c>
    </row>
    <row r="9017" spans="1:52">
      <c r="A9017" t="s">
        <v>2964</v>
      </c>
      <c r="B9017" t="s">
        <v>73</v>
      </c>
      <c r="C9017" t="s">
        <v>174</v>
      </c>
      <c r="D9017" t="s">
        <v>2899</v>
      </c>
      <c r="E9017" t="s">
        <v>2900</v>
      </c>
      <c r="F9017" t="s">
        <v>2968</v>
      </c>
      <c r="G9017" t="s">
        <v>2966</v>
      </c>
      <c r="I9017">
        <v>51.984000000000002</v>
      </c>
      <c r="J9017">
        <v>5.665</v>
      </c>
      <c r="L9017" t="s">
        <v>2389</v>
      </c>
      <c r="M9017">
        <v>1973</v>
      </c>
      <c r="N9017" t="s">
        <v>2252</v>
      </c>
      <c r="O9017" t="s">
        <v>2539</v>
      </c>
      <c r="P9017" s="64">
        <v>26569</v>
      </c>
      <c r="T9017">
        <v>14</v>
      </c>
      <c r="U9017">
        <v>14</v>
      </c>
      <c r="V9017" t="s">
        <v>462</v>
      </c>
      <c r="W9017" t="s">
        <v>462</v>
      </c>
      <c r="X9017" t="s">
        <v>2967</v>
      </c>
      <c r="Y9017">
        <v>4.9000000000000004</v>
      </c>
      <c r="Z9017">
        <v>49</v>
      </c>
      <c r="AA9017">
        <v>15</v>
      </c>
      <c r="AD9017" t="s">
        <v>479</v>
      </c>
      <c r="AE9017">
        <v>51.984000000000002</v>
      </c>
      <c r="AF9017">
        <v>5.665</v>
      </c>
      <c r="AG9017" t="s">
        <v>31</v>
      </c>
      <c r="AY9017" t="s">
        <v>31</v>
      </c>
      <c r="AZ9017" t="s">
        <v>31</v>
      </c>
    </row>
    <row r="9018" spans="1:52">
      <c r="A9018" t="s">
        <v>2964</v>
      </c>
      <c r="B9018" t="s">
        <v>73</v>
      </c>
      <c r="C9018" t="s">
        <v>174</v>
      </c>
      <c r="D9018" t="s">
        <v>2899</v>
      </c>
      <c r="E9018" t="s">
        <v>2900</v>
      </c>
      <c r="F9018" t="s">
        <v>2968</v>
      </c>
      <c r="G9018" t="s">
        <v>2966</v>
      </c>
      <c r="I9018">
        <v>51.984000000000002</v>
      </c>
      <c r="J9018">
        <v>5.665</v>
      </c>
      <c r="L9018" t="s">
        <v>2389</v>
      </c>
      <c r="M9018">
        <v>1973</v>
      </c>
      <c r="N9018" t="s">
        <v>2252</v>
      </c>
      <c r="O9018" t="s">
        <v>2539</v>
      </c>
      <c r="P9018" s="64">
        <v>26569</v>
      </c>
      <c r="T9018">
        <v>14</v>
      </c>
      <c r="U9018">
        <v>14</v>
      </c>
      <c r="V9018" t="s">
        <v>462</v>
      </c>
      <c r="W9018" t="s">
        <v>462</v>
      </c>
      <c r="X9018" t="s">
        <v>2967</v>
      </c>
      <c r="Y9018">
        <v>5</v>
      </c>
      <c r="Z9018">
        <v>54</v>
      </c>
      <c r="AA9018">
        <v>15</v>
      </c>
      <c r="AD9018" t="s">
        <v>479</v>
      </c>
      <c r="AE9018">
        <v>51.984000000000002</v>
      </c>
      <c r="AF9018">
        <v>5.665</v>
      </c>
      <c r="AG9018" t="s">
        <v>31</v>
      </c>
      <c r="AY9018" t="s">
        <v>31</v>
      </c>
      <c r="AZ9018" t="s">
        <v>31</v>
      </c>
    </row>
    <row r="9019" spans="1:52">
      <c r="A9019" t="s">
        <v>2964</v>
      </c>
      <c r="B9019" t="s">
        <v>73</v>
      </c>
      <c r="C9019" t="s">
        <v>174</v>
      </c>
      <c r="D9019" t="s">
        <v>2899</v>
      </c>
      <c r="E9019" t="s">
        <v>2900</v>
      </c>
      <c r="F9019" t="s">
        <v>2968</v>
      </c>
      <c r="G9019" t="s">
        <v>2966</v>
      </c>
      <c r="I9019">
        <v>51.984000000000002</v>
      </c>
      <c r="J9019">
        <v>5.665</v>
      </c>
      <c r="L9019" t="s">
        <v>2389</v>
      </c>
      <c r="M9019">
        <v>1973</v>
      </c>
      <c r="N9019" t="s">
        <v>2252</v>
      </c>
      <c r="O9019" t="s">
        <v>2539</v>
      </c>
      <c r="P9019" s="64">
        <v>26569</v>
      </c>
      <c r="T9019">
        <v>14</v>
      </c>
      <c r="U9019">
        <v>14</v>
      </c>
      <c r="V9019" t="s">
        <v>462</v>
      </c>
      <c r="W9019" t="s">
        <v>462</v>
      </c>
      <c r="X9019" t="s">
        <v>2967</v>
      </c>
      <c r="Y9019">
        <v>3.9</v>
      </c>
      <c r="Z9019">
        <v>63</v>
      </c>
      <c r="AA9019">
        <v>15</v>
      </c>
      <c r="AD9019" t="s">
        <v>479</v>
      </c>
      <c r="AE9019">
        <v>51.984000000000002</v>
      </c>
      <c r="AF9019">
        <v>5.665</v>
      </c>
      <c r="AG9019" t="s">
        <v>31</v>
      </c>
      <c r="AY9019" t="s">
        <v>31</v>
      </c>
      <c r="AZ9019" t="s">
        <v>31</v>
      </c>
    </row>
    <row r="9020" spans="1:52">
      <c r="A9020" t="s">
        <v>2964</v>
      </c>
      <c r="B9020" t="s">
        <v>73</v>
      </c>
      <c r="C9020" t="s">
        <v>174</v>
      </c>
      <c r="D9020" t="s">
        <v>2899</v>
      </c>
      <c r="E9020" t="s">
        <v>2900</v>
      </c>
      <c r="F9020" t="s">
        <v>2968</v>
      </c>
      <c r="G9020" t="s">
        <v>2966</v>
      </c>
      <c r="I9020">
        <v>51.984000000000002</v>
      </c>
      <c r="J9020">
        <v>5.665</v>
      </c>
      <c r="L9020" t="s">
        <v>2389</v>
      </c>
      <c r="M9020">
        <v>1973</v>
      </c>
      <c r="N9020" t="s">
        <v>2252</v>
      </c>
      <c r="O9020" t="s">
        <v>2539</v>
      </c>
      <c r="P9020" s="64">
        <v>26569</v>
      </c>
      <c r="T9020">
        <v>14</v>
      </c>
      <c r="U9020">
        <v>14</v>
      </c>
      <c r="V9020" t="s">
        <v>462</v>
      </c>
      <c r="W9020" t="s">
        <v>462</v>
      </c>
      <c r="X9020" t="s">
        <v>2967</v>
      </c>
      <c r="Y9020">
        <v>6.1</v>
      </c>
      <c r="Z9020">
        <v>80</v>
      </c>
      <c r="AA9020">
        <v>15</v>
      </c>
      <c r="AD9020" t="s">
        <v>479</v>
      </c>
      <c r="AE9020">
        <v>51.984000000000002</v>
      </c>
      <c r="AF9020">
        <v>5.665</v>
      </c>
      <c r="AG9020" t="s">
        <v>31</v>
      </c>
      <c r="AY9020" t="s">
        <v>31</v>
      </c>
      <c r="AZ9020" t="s">
        <v>31</v>
      </c>
    </row>
    <row r="9021" spans="1:52">
      <c r="A9021" t="s">
        <v>2964</v>
      </c>
      <c r="B9021" t="s">
        <v>73</v>
      </c>
      <c r="C9021" t="s">
        <v>174</v>
      </c>
      <c r="D9021" t="s">
        <v>2899</v>
      </c>
      <c r="E9021" t="s">
        <v>2900</v>
      </c>
      <c r="F9021" t="s">
        <v>2968</v>
      </c>
      <c r="G9021" t="s">
        <v>2966</v>
      </c>
      <c r="I9021">
        <v>51.984000000000002</v>
      </c>
      <c r="J9021">
        <v>5.665</v>
      </c>
      <c r="L9021" t="s">
        <v>2389</v>
      </c>
      <c r="M9021">
        <v>1973</v>
      </c>
      <c r="N9021" t="s">
        <v>2252</v>
      </c>
      <c r="O9021" t="s">
        <v>2539</v>
      </c>
      <c r="P9021" s="64">
        <v>26569</v>
      </c>
      <c r="T9021">
        <v>14</v>
      </c>
      <c r="U9021">
        <v>14</v>
      </c>
      <c r="V9021" t="s">
        <v>462</v>
      </c>
      <c r="W9021" t="s">
        <v>462</v>
      </c>
      <c r="X9021" t="s">
        <v>2967</v>
      </c>
      <c r="Y9021">
        <v>5</v>
      </c>
      <c r="Z9021">
        <v>86</v>
      </c>
      <c r="AA9021">
        <v>15</v>
      </c>
      <c r="AD9021" t="s">
        <v>479</v>
      </c>
      <c r="AE9021">
        <v>51.984000000000002</v>
      </c>
      <c r="AF9021">
        <v>5.665</v>
      </c>
      <c r="AG9021" t="s">
        <v>31</v>
      </c>
      <c r="AY9021" t="s">
        <v>31</v>
      </c>
      <c r="AZ9021" t="s">
        <v>31</v>
      </c>
    </row>
    <row r="9022" spans="1:52">
      <c r="A9022" t="s">
        <v>2964</v>
      </c>
      <c r="B9022" t="s">
        <v>73</v>
      </c>
      <c r="C9022" t="s">
        <v>174</v>
      </c>
      <c r="D9022" t="s">
        <v>2899</v>
      </c>
      <c r="E9022" t="s">
        <v>2900</v>
      </c>
      <c r="F9022" t="s">
        <v>2968</v>
      </c>
      <c r="G9022" t="s">
        <v>2966</v>
      </c>
      <c r="I9022">
        <v>51.984000000000002</v>
      </c>
      <c r="J9022">
        <v>5.665</v>
      </c>
      <c r="L9022" t="s">
        <v>2389</v>
      </c>
      <c r="M9022">
        <v>1973</v>
      </c>
      <c r="N9022" t="s">
        <v>2252</v>
      </c>
      <c r="O9022" t="s">
        <v>2539</v>
      </c>
      <c r="P9022" s="64">
        <v>26569</v>
      </c>
      <c r="T9022">
        <v>14</v>
      </c>
      <c r="U9022">
        <v>14</v>
      </c>
      <c r="V9022" t="s">
        <v>462</v>
      </c>
      <c r="W9022" t="s">
        <v>462</v>
      </c>
      <c r="X9022" t="s">
        <v>2967</v>
      </c>
      <c r="Y9022">
        <v>6.8</v>
      </c>
      <c r="Z9022">
        <v>94</v>
      </c>
      <c r="AA9022">
        <v>15</v>
      </c>
      <c r="AD9022" t="s">
        <v>479</v>
      </c>
      <c r="AE9022">
        <v>51.984000000000002</v>
      </c>
      <c r="AF9022">
        <v>5.665</v>
      </c>
      <c r="AG9022" t="s">
        <v>31</v>
      </c>
      <c r="AY9022" t="s">
        <v>31</v>
      </c>
      <c r="AZ9022" t="s">
        <v>31</v>
      </c>
    </row>
    <row r="9023" spans="1:52">
      <c r="A9023" t="s">
        <v>2964</v>
      </c>
      <c r="B9023" t="s">
        <v>73</v>
      </c>
      <c r="C9023" t="s">
        <v>174</v>
      </c>
      <c r="D9023" t="s">
        <v>2899</v>
      </c>
      <c r="E9023" t="s">
        <v>2900</v>
      </c>
      <c r="F9023" t="s">
        <v>2968</v>
      </c>
      <c r="G9023" t="s">
        <v>2966</v>
      </c>
      <c r="I9023">
        <v>51.984000000000002</v>
      </c>
      <c r="J9023">
        <v>5.665</v>
      </c>
      <c r="L9023" t="s">
        <v>2389</v>
      </c>
      <c r="M9023">
        <v>1973</v>
      </c>
      <c r="N9023" t="s">
        <v>2252</v>
      </c>
      <c r="O9023" t="s">
        <v>2539</v>
      </c>
      <c r="P9023" s="64">
        <v>26569</v>
      </c>
      <c r="T9023">
        <v>14</v>
      </c>
      <c r="U9023">
        <v>14</v>
      </c>
      <c r="V9023" t="s">
        <v>462</v>
      </c>
      <c r="W9023" t="s">
        <v>462</v>
      </c>
      <c r="X9023" t="s">
        <v>2967</v>
      </c>
      <c r="Y9023">
        <v>5.9</v>
      </c>
      <c r="Z9023">
        <v>101</v>
      </c>
      <c r="AA9023">
        <v>15</v>
      </c>
      <c r="AD9023" t="s">
        <v>479</v>
      </c>
      <c r="AE9023">
        <v>51.984000000000002</v>
      </c>
      <c r="AF9023">
        <v>5.665</v>
      </c>
      <c r="AG9023" t="s">
        <v>31</v>
      </c>
      <c r="AY9023" t="s">
        <v>31</v>
      </c>
      <c r="AZ9023" t="s">
        <v>31</v>
      </c>
    </row>
    <row r="9024" spans="1:52">
      <c r="A9024" t="s">
        <v>2964</v>
      </c>
      <c r="B9024" t="s">
        <v>73</v>
      </c>
      <c r="C9024" t="s">
        <v>174</v>
      </c>
      <c r="D9024" t="s">
        <v>2899</v>
      </c>
      <c r="E9024" t="s">
        <v>2900</v>
      </c>
      <c r="F9024" t="s">
        <v>2968</v>
      </c>
      <c r="G9024" t="s">
        <v>2966</v>
      </c>
      <c r="I9024">
        <v>51.984000000000002</v>
      </c>
      <c r="J9024">
        <v>5.665</v>
      </c>
      <c r="L9024" t="s">
        <v>2389</v>
      </c>
      <c r="M9024">
        <v>1973</v>
      </c>
      <c r="N9024" t="s">
        <v>2252</v>
      </c>
      <c r="O9024" t="s">
        <v>2539</v>
      </c>
      <c r="P9024" s="64">
        <v>26569</v>
      </c>
      <c r="T9024">
        <v>14</v>
      </c>
      <c r="U9024">
        <v>14</v>
      </c>
      <c r="V9024" t="s">
        <v>462</v>
      </c>
      <c r="W9024" t="s">
        <v>462</v>
      </c>
      <c r="X9024" t="s">
        <v>2967</v>
      </c>
      <c r="Y9024">
        <v>5.9</v>
      </c>
      <c r="Z9024">
        <v>110</v>
      </c>
      <c r="AA9024">
        <v>15</v>
      </c>
      <c r="AD9024" t="s">
        <v>479</v>
      </c>
      <c r="AE9024">
        <v>51.984000000000002</v>
      </c>
      <c r="AF9024">
        <v>5.665</v>
      </c>
      <c r="AG9024" t="s">
        <v>31</v>
      </c>
      <c r="AY9024" t="s">
        <v>31</v>
      </c>
      <c r="AZ9024" t="s">
        <v>31</v>
      </c>
    </row>
    <row r="9025" spans="1:52">
      <c r="A9025" t="s">
        <v>2964</v>
      </c>
      <c r="B9025" t="s">
        <v>73</v>
      </c>
      <c r="C9025" t="s">
        <v>174</v>
      </c>
      <c r="D9025" t="s">
        <v>2899</v>
      </c>
      <c r="E9025" t="s">
        <v>2900</v>
      </c>
      <c r="F9025" t="s">
        <v>2968</v>
      </c>
      <c r="G9025" t="s">
        <v>2966</v>
      </c>
      <c r="I9025">
        <v>51.984000000000002</v>
      </c>
      <c r="J9025">
        <v>5.665</v>
      </c>
      <c r="L9025" t="s">
        <v>2389</v>
      </c>
      <c r="M9025">
        <v>1973</v>
      </c>
      <c r="N9025" t="s">
        <v>2252</v>
      </c>
      <c r="O9025" t="s">
        <v>2539</v>
      </c>
      <c r="P9025" s="64">
        <v>26569</v>
      </c>
      <c r="T9025">
        <v>14</v>
      </c>
      <c r="U9025">
        <v>14</v>
      </c>
      <c r="V9025" t="s">
        <v>462</v>
      </c>
      <c r="W9025" t="s">
        <v>462</v>
      </c>
      <c r="X9025" t="s">
        <v>2967</v>
      </c>
      <c r="Y9025">
        <v>6</v>
      </c>
      <c r="Z9025">
        <v>130</v>
      </c>
      <c r="AA9025">
        <v>15</v>
      </c>
      <c r="AD9025" t="s">
        <v>479</v>
      </c>
      <c r="AE9025">
        <v>51.984000000000002</v>
      </c>
      <c r="AF9025">
        <v>5.665</v>
      </c>
      <c r="AG9025" t="s">
        <v>31</v>
      </c>
      <c r="AY9025" t="s">
        <v>31</v>
      </c>
      <c r="AZ9025" t="s">
        <v>31</v>
      </c>
    </row>
    <row r="9026" spans="1:52">
      <c r="A9026" t="s">
        <v>2964</v>
      </c>
      <c r="B9026" t="s">
        <v>73</v>
      </c>
      <c r="C9026" t="s">
        <v>174</v>
      </c>
      <c r="D9026" t="s">
        <v>2899</v>
      </c>
      <c r="E9026" t="s">
        <v>2900</v>
      </c>
      <c r="F9026" t="s">
        <v>2968</v>
      </c>
      <c r="G9026" t="s">
        <v>2966</v>
      </c>
      <c r="I9026">
        <v>51.984000000000002</v>
      </c>
      <c r="J9026">
        <v>5.665</v>
      </c>
      <c r="L9026" t="s">
        <v>2389</v>
      </c>
      <c r="M9026">
        <v>1973</v>
      </c>
      <c r="N9026" t="s">
        <v>2252</v>
      </c>
      <c r="O9026" t="s">
        <v>2539</v>
      </c>
      <c r="P9026" s="64">
        <v>26569</v>
      </c>
      <c r="T9026">
        <v>14</v>
      </c>
      <c r="U9026">
        <v>14</v>
      </c>
      <c r="V9026" t="s">
        <v>462</v>
      </c>
      <c r="W9026" t="s">
        <v>462</v>
      </c>
      <c r="X9026" t="s">
        <v>2967</v>
      </c>
      <c r="Y9026">
        <v>5.9</v>
      </c>
      <c r="Z9026">
        <v>144</v>
      </c>
      <c r="AA9026">
        <v>15</v>
      </c>
      <c r="AD9026" t="s">
        <v>479</v>
      </c>
      <c r="AE9026">
        <v>51.984000000000002</v>
      </c>
      <c r="AF9026">
        <v>5.665</v>
      </c>
      <c r="AG9026" t="s">
        <v>31</v>
      </c>
      <c r="AY9026" t="s">
        <v>31</v>
      </c>
      <c r="AZ9026" t="s">
        <v>31</v>
      </c>
    </row>
    <row r="9027" spans="1:52">
      <c r="A9027" t="s">
        <v>2964</v>
      </c>
      <c r="B9027" t="s">
        <v>73</v>
      </c>
      <c r="C9027" t="s">
        <v>174</v>
      </c>
      <c r="D9027" t="s">
        <v>2899</v>
      </c>
      <c r="E9027" t="s">
        <v>2900</v>
      </c>
      <c r="F9027" t="s">
        <v>2968</v>
      </c>
      <c r="G9027" t="s">
        <v>2966</v>
      </c>
      <c r="I9027">
        <v>51.984000000000002</v>
      </c>
      <c r="J9027">
        <v>5.665</v>
      </c>
      <c r="L9027" t="s">
        <v>2389</v>
      </c>
      <c r="M9027">
        <v>1973</v>
      </c>
      <c r="N9027" t="s">
        <v>2252</v>
      </c>
      <c r="O9027" t="s">
        <v>2539</v>
      </c>
      <c r="P9027" s="64">
        <v>26569</v>
      </c>
      <c r="T9027">
        <v>14</v>
      </c>
      <c r="U9027">
        <v>14</v>
      </c>
      <c r="V9027" t="s">
        <v>462</v>
      </c>
      <c r="W9027" t="s">
        <v>462</v>
      </c>
      <c r="X9027" t="s">
        <v>2967</v>
      </c>
      <c r="Y9027">
        <v>7</v>
      </c>
      <c r="Z9027">
        <v>152</v>
      </c>
      <c r="AA9027">
        <v>15</v>
      </c>
      <c r="AD9027" t="s">
        <v>479</v>
      </c>
      <c r="AE9027">
        <v>51.984000000000002</v>
      </c>
      <c r="AF9027">
        <v>5.665</v>
      </c>
      <c r="AG9027" t="s">
        <v>31</v>
      </c>
      <c r="AY9027" t="s">
        <v>31</v>
      </c>
      <c r="AZ9027" t="s">
        <v>31</v>
      </c>
    </row>
    <row r="9028" spans="1:52">
      <c r="A9028" t="s">
        <v>2964</v>
      </c>
      <c r="B9028" t="s">
        <v>73</v>
      </c>
      <c r="C9028" t="s">
        <v>174</v>
      </c>
      <c r="D9028" t="s">
        <v>2899</v>
      </c>
      <c r="E9028" t="s">
        <v>2900</v>
      </c>
      <c r="F9028" t="s">
        <v>2968</v>
      </c>
      <c r="G9028" t="s">
        <v>2966</v>
      </c>
      <c r="I9028">
        <v>51.984000000000002</v>
      </c>
      <c r="J9028">
        <v>5.665</v>
      </c>
      <c r="L9028" t="s">
        <v>2389</v>
      </c>
      <c r="M9028">
        <v>1973</v>
      </c>
      <c r="N9028" t="s">
        <v>2252</v>
      </c>
      <c r="O9028" t="s">
        <v>2539</v>
      </c>
      <c r="P9028" s="64">
        <v>26569</v>
      </c>
      <c r="T9028">
        <v>14</v>
      </c>
      <c r="U9028">
        <v>14</v>
      </c>
      <c r="V9028" t="s">
        <v>462</v>
      </c>
      <c r="W9028" t="s">
        <v>462</v>
      </c>
      <c r="X9028" t="s">
        <v>2967</v>
      </c>
      <c r="Y9028">
        <v>7</v>
      </c>
      <c r="Z9028">
        <v>162</v>
      </c>
      <c r="AA9028">
        <v>15</v>
      </c>
      <c r="AD9028" t="s">
        <v>479</v>
      </c>
      <c r="AE9028">
        <v>51.984000000000002</v>
      </c>
      <c r="AF9028">
        <v>5.665</v>
      </c>
      <c r="AG9028" t="s">
        <v>31</v>
      </c>
      <c r="AY9028" t="s">
        <v>31</v>
      </c>
      <c r="AZ9028" t="s">
        <v>31</v>
      </c>
    </row>
    <row r="9029" spans="1:52">
      <c r="A9029" t="s">
        <v>2964</v>
      </c>
      <c r="B9029" t="s">
        <v>73</v>
      </c>
      <c r="C9029" t="s">
        <v>174</v>
      </c>
      <c r="D9029" t="s">
        <v>2899</v>
      </c>
      <c r="E9029" t="s">
        <v>2900</v>
      </c>
      <c r="F9029" t="s">
        <v>2968</v>
      </c>
      <c r="G9029" t="s">
        <v>2966</v>
      </c>
      <c r="I9029">
        <v>51.984000000000002</v>
      </c>
      <c r="J9029">
        <v>5.665</v>
      </c>
      <c r="L9029" t="s">
        <v>2389</v>
      </c>
      <c r="M9029">
        <v>1973</v>
      </c>
      <c r="N9029" t="s">
        <v>2252</v>
      </c>
      <c r="O9029" t="s">
        <v>2539</v>
      </c>
      <c r="P9029" s="64">
        <v>26569</v>
      </c>
      <c r="T9029">
        <v>14</v>
      </c>
      <c r="U9029">
        <v>14</v>
      </c>
      <c r="V9029" t="s">
        <v>462</v>
      </c>
      <c r="W9029" t="s">
        <v>462</v>
      </c>
      <c r="X9029" t="s">
        <v>2967</v>
      </c>
      <c r="Y9029">
        <v>6</v>
      </c>
      <c r="Z9029">
        <v>176</v>
      </c>
      <c r="AA9029">
        <v>15</v>
      </c>
      <c r="AD9029" t="s">
        <v>479</v>
      </c>
      <c r="AE9029">
        <v>51.984000000000002</v>
      </c>
      <c r="AF9029">
        <v>5.665</v>
      </c>
      <c r="AG9029" t="s">
        <v>31</v>
      </c>
      <c r="AY9029" t="s">
        <v>31</v>
      </c>
      <c r="AZ9029" t="s">
        <v>31</v>
      </c>
    </row>
    <row r="9030" spans="1:52">
      <c r="A9030" t="s">
        <v>2964</v>
      </c>
      <c r="B9030" t="s">
        <v>73</v>
      </c>
      <c r="C9030" t="s">
        <v>174</v>
      </c>
      <c r="D9030" t="s">
        <v>2899</v>
      </c>
      <c r="E9030" t="s">
        <v>2900</v>
      </c>
      <c r="F9030" t="s">
        <v>2968</v>
      </c>
      <c r="G9030" t="s">
        <v>2966</v>
      </c>
      <c r="I9030">
        <v>51.984000000000002</v>
      </c>
      <c r="J9030">
        <v>5.665</v>
      </c>
      <c r="L9030" t="s">
        <v>2389</v>
      </c>
      <c r="M9030">
        <v>1973</v>
      </c>
      <c r="N9030" t="s">
        <v>2252</v>
      </c>
      <c r="O9030" t="s">
        <v>2539</v>
      </c>
      <c r="P9030" s="64">
        <v>26569</v>
      </c>
      <c r="T9030">
        <v>14</v>
      </c>
      <c r="U9030">
        <v>14</v>
      </c>
      <c r="V9030" t="s">
        <v>462</v>
      </c>
      <c r="W9030" t="s">
        <v>462</v>
      </c>
      <c r="X9030" t="s">
        <v>2967</v>
      </c>
      <c r="Y9030">
        <v>8.9</v>
      </c>
      <c r="Z9030">
        <v>206</v>
      </c>
      <c r="AA9030">
        <v>15</v>
      </c>
      <c r="AD9030" t="s">
        <v>479</v>
      </c>
      <c r="AE9030">
        <v>51.984000000000002</v>
      </c>
      <c r="AF9030">
        <v>5.665</v>
      </c>
      <c r="AG9030" t="s">
        <v>31</v>
      </c>
      <c r="AY9030" t="s">
        <v>31</v>
      </c>
      <c r="AZ9030" t="s">
        <v>31</v>
      </c>
    </row>
    <row r="9031" spans="1:52">
      <c r="A9031" t="s">
        <v>2964</v>
      </c>
      <c r="B9031" t="s">
        <v>73</v>
      </c>
      <c r="C9031" t="s">
        <v>174</v>
      </c>
      <c r="D9031" t="s">
        <v>2899</v>
      </c>
      <c r="E9031" t="s">
        <v>2900</v>
      </c>
      <c r="F9031" t="s">
        <v>2968</v>
      </c>
      <c r="G9031" t="s">
        <v>2966</v>
      </c>
      <c r="I9031">
        <v>51.984000000000002</v>
      </c>
      <c r="J9031">
        <v>5.665</v>
      </c>
      <c r="L9031" t="s">
        <v>2389</v>
      </c>
      <c r="M9031">
        <v>1973</v>
      </c>
      <c r="N9031" t="s">
        <v>2252</v>
      </c>
      <c r="O9031" t="s">
        <v>2539</v>
      </c>
      <c r="P9031" s="64">
        <v>26569</v>
      </c>
      <c r="T9031">
        <v>14</v>
      </c>
      <c r="U9031">
        <v>14</v>
      </c>
      <c r="V9031" t="s">
        <v>462</v>
      </c>
      <c r="W9031" t="s">
        <v>462</v>
      </c>
      <c r="X9031" t="s">
        <v>2967</v>
      </c>
      <c r="Y9031">
        <v>7.9</v>
      </c>
      <c r="Z9031">
        <v>218</v>
      </c>
      <c r="AA9031">
        <v>15</v>
      </c>
      <c r="AD9031" t="s">
        <v>479</v>
      </c>
      <c r="AE9031">
        <v>51.984000000000002</v>
      </c>
      <c r="AF9031">
        <v>5.665</v>
      </c>
      <c r="AG9031" t="s">
        <v>31</v>
      </c>
      <c r="AY9031" t="s">
        <v>31</v>
      </c>
      <c r="AZ9031" t="s">
        <v>31</v>
      </c>
    </row>
    <row r="9032" spans="1:52">
      <c r="A9032" t="s">
        <v>2909</v>
      </c>
      <c r="B9032" t="s">
        <v>71</v>
      </c>
      <c r="C9032" t="s">
        <v>174</v>
      </c>
      <c r="D9032" t="s">
        <v>2705</v>
      </c>
      <c r="E9032" t="s">
        <v>2706</v>
      </c>
      <c r="F9032" t="s">
        <v>2910</v>
      </c>
      <c r="G9032" t="s">
        <v>2911</v>
      </c>
      <c r="I9032">
        <v>44.994</v>
      </c>
      <c r="J9032">
        <v>-93.180999999999997</v>
      </c>
      <c r="L9032" t="s">
        <v>2638</v>
      </c>
      <c r="M9032">
        <v>1947</v>
      </c>
      <c r="N9032" t="s">
        <v>196</v>
      </c>
      <c r="O9032" t="s">
        <v>2539</v>
      </c>
      <c r="P9032" s="64">
        <v>17089</v>
      </c>
      <c r="Q9032">
        <v>3</v>
      </c>
      <c r="S9032">
        <v>7</v>
      </c>
      <c r="T9032" t="s">
        <v>462</v>
      </c>
      <c r="U9032" t="s">
        <v>462</v>
      </c>
      <c r="V9032" t="s">
        <v>462</v>
      </c>
      <c r="W9032" t="s">
        <v>462</v>
      </c>
      <c r="X9032" t="s">
        <v>15</v>
      </c>
      <c r="Y9032">
        <v>1</v>
      </c>
      <c r="Z9032">
        <v>20.9</v>
      </c>
      <c r="AA9032">
        <v>4</v>
      </c>
      <c r="AD9032" t="s">
        <v>479</v>
      </c>
      <c r="AE9032">
        <v>44.994</v>
      </c>
      <c r="AF9032">
        <v>-93.180999999999997</v>
      </c>
      <c r="AG9032" t="s">
        <v>31</v>
      </c>
      <c r="AY9032" t="s">
        <v>31</v>
      </c>
      <c r="AZ9032" t="s">
        <v>31</v>
      </c>
    </row>
    <row r="9033" spans="1:52">
      <c r="A9033" t="s">
        <v>2909</v>
      </c>
      <c r="B9033" t="s">
        <v>71</v>
      </c>
      <c r="C9033" t="s">
        <v>174</v>
      </c>
      <c r="D9033" t="s">
        <v>2705</v>
      </c>
      <c r="E9033" t="s">
        <v>2706</v>
      </c>
      <c r="F9033" t="s">
        <v>2910</v>
      </c>
      <c r="G9033" t="s">
        <v>2911</v>
      </c>
      <c r="I9033">
        <v>44.994</v>
      </c>
      <c r="J9033">
        <v>-93.180999999999997</v>
      </c>
      <c r="L9033" t="s">
        <v>2638</v>
      </c>
      <c r="M9033">
        <v>1947</v>
      </c>
      <c r="N9033" t="s">
        <v>196</v>
      </c>
      <c r="O9033" t="s">
        <v>2539</v>
      </c>
      <c r="P9033" s="64">
        <v>17089</v>
      </c>
      <c r="Q9033">
        <v>3</v>
      </c>
      <c r="S9033">
        <v>14</v>
      </c>
      <c r="T9033" t="s">
        <v>462</v>
      </c>
      <c r="U9033" t="s">
        <v>462</v>
      </c>
      <c r="V9033" t="s">
        <v>462</v>
      </c>
      <c r="W9033" t="s">
        <v>462</v>
      </c>
      <c r="X9033" t="s">
        <v>15</v>
      </c>
      <c r="Y9033">
        <v>1</v>
      </c>
      <c r="Z9033">
        <v>23.1</v>
      </c>
      <c r="AA9033">
        <v>4</v>
      </c>
      <c r="AD9033" t="s">
        <v>479</v>
      </c>
      <c r="AE9033">
        <v>44.994</v>
      </c>
      <c r="AF9033">
        <v>-93.180999999999997</v>
      </c>
      <c r="AG9033" t="s">
        <v>31</v>
      </c>
      <c r="AY9033" t="s">
        <v>31</v>
      </c>
      <c r="AZ9033" t="s">
        <v>31</v>
      </c>
    </row>
    <row r="9034" spans="1:52">
      <c r="A9034" t="s">
        <v>2909</v>
      </c>
      <c r="B9034" t="s">
        <v>71</v>
      </c>
      <c r="C9034" t="s">
        <v>174</v>
      </c>
      <c r="D9034" t="s">
        <v>2705</v>
      </c>
      <c r="E9034" t="s">
        <v>2706</v>
      </c>
      <c r="F9034" t="s">
        <v>2910</v>
      </c>
      <c r="G9034" t="s">
        <v>2911</v>
      </c>
      <c r="I9034">
        <v>44.994</v>
      </c>
      <c r="J9034">
        <v>-93.180999999999997</v>
      </c>
      <c r="L9034" t="s">
        <v>2638</v>
      </c>
      <c r="M9034">
        <v>1947</v>
      </c>
      <c r="N9034" t="s">
        <v>196</v>
      </c>
      <c r="O9034" t="s">
        <v>2539</v>
      </c>
      <c r="P9034" s="64">
        <v>17089</v>
      </c>
      <c r="Q9034">
        <v>3</v>
      </c>
      <c r="S9034">
        <v>16</v>
      </c>
      <c r="T9034" t="s">
        <v>462</v>
      </c>
      <c r="U9034" t="s">
        <v>462</v>
      </c>
      <c r="V9034" t="s">
        <v>462</v>
      </c>
      <c r="W9034" t="s">
        <v>462</v>
      </c>
      <c r="X9034" t="s">
        <v>15</v>
      </c>
      <c r="Y9034">
        <v>1</v>
      </c>
      <c r="Z9034">
        <v>21</v>
      </c>
      <c r="AA9034">
        <v>4</v>
      </c>
      <c r="AD9034" t="s">
        <v>479</v>
      </c>
      <c r="AE9034">
        <v>44.994</v>
      </c>
      <c r="AF9034">
        <v>-93.180999999999997</v>
      </c>
      <c r="AG9034" t="s">
        <v>31</v>
      </c>
      <c r="AY9034" t="s">
        <v>31</v>
      </c>
      <c r="AZ9034" t="s">
        <v>31</v>
      </c>
    </row>
    <row r="9035" spans="1:52">
      <c r="A9035" t="s">
        <v>2909</v>
      </c>
      <c r="B9035" t="s">
        <v>71</v>
      </c>
      <c r="C9035" t="s">
        <v>174</v>
      </c>
      <c r="D9035" t="s">
        <v>2705</v>
      </c>
      <c r="E9035" t="s">
        <v>2706</v>
      </c>
      <c r="F9035" t="s">
        <v>2910</v>
      </c>
      <c r="G9035" t="s">
        <v>2911</v>
      </c>
      <c r="I9035">
        <v>44.994</v>
      </c>
      <c r="J9035">
        <v>-93.180999999999997</v>
      </c>
      <c r="L9035" t="s">
        <v>2638</v>
      </c>
      <c r="M9035">
        <v>1947</v>
      </c>
      <c r="N9035" t="s">
        <v>196</v>
      </c>
      <c r="O9035" t="s">
        <v>2539</v>
      </c>
      <c r="P9035" s="64">
        <v>17089</v>
      </c>
      <c r="Q9035">
        <v>3</v>
      </c>
      <c r="S9035">
        <v>18</v>
      </c>
      <c r="T9035" t="s">
        <v>462</v>
      </c>
      <c r="U9035" t="s">
        <v>462</v>
      </c>
      <c r="V9035" t="s">
        <v>462</v>
      </c>
      <c r="W9035" t="s">
        <v>462</v>
      </c>
      <c r="X9035" t="s">
        <v>15</v>
      </c>
      <c r="Y9035">
        <v>1</v>
      </c>
      <c r="Z9035">
        <v>19</v>
      </c>
      <c r="AA9035">
        <v>4</v>
      </c>
      <c r="AD9035" t="s">
        <v>479</v>
      </c>
      <c r="AE9035">
        <v>44.994</v>
      </c>
      <c r="AF9035">
        <v>-93.180999999999997</v>
      </c>
      <c r="AG9035" t="s">
        <v>31</v>
      </c>
      <c r="AY9035" t="s">
        <v>31</v>
      </c>
      <c r="AZ9035" t="s">
        <v>31</v>
      </c>
    </row>
    <row r="9036" spans="1:52">
      <c r="A9036" t="s">
        <v>2909</v>
      </c>
      <c r="B9036" t="s">
        <v>71</v>
      </c>
      <c r="C9036" t="s">
        <v>174</v>
      </c>
      <c r="D9036" t="s">
        <v>2705</v>
      </c>
      <c r="E9036" t="s">
        <v>2706</v>
      </c>
      <c r="F9036" t="s">
        <v>2910</v>
      </c>
      <c r="G9036" t="s">
        <v>2911</v>
      </c>
      <c r="I9036">
        <v>44.994</v>
      </c>
      <c r="J9036">
        <v>-93.180999999999997</v>
      </c>
      <c r="L9036" t="s">
        <v>2638</v>
      </c>
      <c r="M9036">
        <v>1947</v>
      </c>
      <c r="N9036" t="s">
        <v>196</v>
      </c>
      <c r="O9036" t="s">
        <v>2539</v>
      </c>
      <c r="P9036" s="64">
        <v>17089</v>
      </c>
      <c r="Q9036">
        <v>3</v>
      </c>
      <c r="S9036">
        <v>20</v>
      </c>
      <c r="T9036" t="s">
        <v>462</v>
      </c>
      <c r="U9036" t="s">
        <v>462</v>
      </c>
      <c r="V9036" t="s">
        <v>462</v>
      </c>
      <c r="W9036" t="s">
        <v>462</v>
      </c>
      <c r="X9036" t="s">
        <v>15</v>
      </c>
      <c r="Y9036">
        <v>1</v>
      </c>
      <c r="Z9036">
        <v>17.100000000000001</v>
      </c>
      <c r="AA9036">
        <v>4</v>
      </c>
      <c r="AD9036" t="s">
        <v>479</v>
      </c>
      <c r="AE9036">
        <v>44.994</v>
      </c>
      <c r="AF9036">
        <v>-93.180999999999997</v>
      </c>
      <c r="AG9036" t="s">
        <v>31</v>
      </c>
      <c r="AY9036" t="s">
        <v>31</v>
      </c>
      <c r="AZ9036" t="s">
        <v>31</v>
      </c>
    </row>
    <row r="9037" spans="1:52">
      <c r="A9037" t="s">
        <v>2909</v>
      </c>
      <c r="B9037" t="s">
        <v>71</v>
      </c>
      <c r="C9037" t="s">
        <v>174</v>
      </c>
      <c r="D9037" t="s">
        <v>2705</v>
      </c>
      <c r="E9037" t="s">
        <v>2706</v>
      </c>
      <c r="F9037" t="s">
        <v>2910</v>
      </c>
      <c r="G9037" t="s">
        <v>2911</v>
      </c>
      <c r="I9037">
        <v>44.994</v>
      </c>
      <c r="J9037">
        <v>-93.180999999999997</v>
      </c>
      <c r="L9037" t="s">
        <v>2638</v>
      </c>
      <c r="M9037">
        <v>1947</v>
      </c>
      <c r="N9037" t="s">
        <v>196</v>
      </c>
      <c r="O9037" t="s">
        <v>2539</v>
      </c>
      <c r="P9037" s="64">
        <v>17089</v>
      </c>
      <c r="Q9037">
        <v>3</v>
      </c>
      <c r="S9037">
        <v>22</v>
      </c>
      <c r="T9037" t="s">
        <v>462</v>
      </c>
      <c r="U9037" t="s">
        <v>462</v>
      </c>
      <c r="V9037" t="s">
        <v>462</v>
      </c>
      <c r="W9037" t="s">
        <v>462</v>
      </c>
      <c r="X9037" t="s">
        <v>15</v>
      </c>
      <c r="Y9037">
        <v>1</v>
      </c>
      <c r="Z9037">
        <v>17.100000000000001</v>
      </c>
      <c r="AA9037">
        <v>4</v>
      </c>
      <c r="AD9037" t="s">
        <v>479</v>
      </c>
      <c r="AE9037">
        <v>44.994</v>
      </c>
      <c r="AF9037">
        <v>-93.180999999999997</v>
      </c>
      <c r="AG9037" t="s">
        <v>31</v>
      </c>
      <c r="AY9037" t="s">
        <v>31</v>
      </c>
      <c r="AZ9037" t="s">
        <v>31</v>
      </c>
    </row>
    <row r="9038" spans="1:52">
      <c r="A9038" t="s">
        <v>2909</v>
      </c>
      <c r="B9038" t="s">
        <v>71</v>
      </c>
      <c r="C9038" t="s">
        <v>174</v>
      </c>
      <c r="D9038" t="s">
        <v>2705</v>
      </c>
      <c r="E9038" t="s">
        <v>2706</v>
      </c>
      <c r="F9038" t="s">
        <v>2910</v>
      </c>
      <c r="G9038" t="s">
        <v>2911</v>
      </c>
      <c r="I9038">
        <v>44.994</v>
      </c>
      <c r="J9038">
        <v>-93.180999999999997</v>
      </c>
      <c r="L9038" t="s">
        <v>2638</v>
      </c>
      <c r="M9038">
        <v>1947</v>
      </c>
      <c r="N9038" t="s">
        <v>196</v>
      </c>
      <c r="O9038" t="s">
        <v>2539</v>
      </c>
      <c r="P9038" s="64">
        <v>17089</v>
      </c>
      <c r="Q9038">
        <v>3</v>
      </c>
      <c r="S9038">
        <v>24</v>
      </c>
      <c r="T9038" t="s">
        <v>462</v>
      </c>
      <c r="U9038" t="s">
        <v>462</v>
      </c>
      <c r="V9038" t="s">
        <v>462</v>
      </c>
      <c r="W9038" t="s">
        <v>462</v>
      </c>
      <c r="X9038" t="s">
        <v>15</v>
      </c>
      <c r="Y9038">
        <v>1</v>
      </c>
      <c r="Z9038">
        <v>16.100000000000001</v>
      </c>
      <c r="AA9038">
        <v>4</v>
      </c>
      <c r="AD9038" t="s">
        <v>479</v>
      </c>
      <c r="AE9038">
        <v>44.994</v>
      </c>
      <c r="AF9038">
        <v>-93.180999999999997</v>
      </c>
      <c r="AG9038" t="s">
        <v>31</v>
      </c>
      <c r="AY9038" t="s">
        <v>31</v>
      </c>
      <c r="AZ9038" t="s">
        <v>31</v>
      </c>
    </row>
    <row r="9039" spans="1:52">
      <c r="A9039" t="s">
        <v>2909</v>
      </c>
      <c r="B9039" t="s">
        <v>71</v>
      </c>
      <c r="C9039" t="s">
        <v>174</v>
      </c>
      <c r="D9039" t="s">
        <v>2705</v>
      </c>
      <c r="E9039" t="s">
        <v>2706</v>
      </c>
      <c r="F9039" t="s">
        <v>2910</v>
      </c>
      <c r="G9039" t="s">
        <v>2911</v>
      </c>
      <c r="I9039">
        <v>44.994</v>
      </c>
      <c r="J9039">
        <v>-93.180999999999997</v>
      </c>
      <c r="L9039" t="s">
        <v>2638</v>
      </c>
      <c r="M9039">
        <v>1947</v>
      </c>
      <c r="N9039" t="s">
        <v>196</v>
      </c>
      <c r="O9039" t="s">
        <v>2539</v>
      </c>
      <c r="P9039" s="64">
        <v>17089</v>
      </c>
      <c r="Q9039">
        <v>3</v>
      </c>
      <c r="S9039">
        <v>26</v>
      </c>
      <c r="T9039" t="s">
        <v>462</v>
      </c>
      <c r="U9039" t="s">
        <v>462</v>
      </c>
      <c r="V9039" t="s">
        <v>462</v>
      </c>
      <c r="W9039" t="s">
        <v>462</v>
      </c>
      <c r="X9039" t="s">
        <v>15</v>
      </c>
      <c r="Y9039">
        <v>1</v>
      </c>
      <c r="Z9039">
        <v>13.1</v>
      </c>
      <c r="AA9039">
        <v>4</v>
      </c>
      <c r="AD9039" t="s">
        <v>479</v>
      </c>
      <c r="AE9039">
        <v>44.994</v>
      </c>
      <c r="AF9039">
        <v>-93.180999999999997</v>
      </c>
      <c r="AG9039" t="s">
        <v>31</v>
      </c>
      <c r="AY9039" t="s">
        <v>31</v>
      </c>
      <c r="AZ9039" t="s">
        <v>31</v>
      </c>
    </row>
    <row r="9040" spans="1:52">
      <c r="A9040" t="s">
        <v>2909</v>
      </c>
      <c r="B9040" t="s">
        <v>71</v>
      </c>
      <c r="C9040" t="s">
        <v>174</v>
      </c>
      <c r="D9040" t="s">
        <v>2705</v>
      </c>
      <c r="E9040" t="s">
        <v>2706</v>
      </c>
      <c r="F9040" t="s">
        <v>2910</v>
      </c>
      <c r="G9040" t="s">
        <v>2911</v>
      </c>
      <c r="I9040">
        <v>44.994</v>
      </c>
      <c r="J9040">
        <v>-93.180999999999997</v>
      </c>
      <c r="L9040" t="s">
        <v>2638</v>
      </c>
      <c r="M9040">
        <v>1947</v>
      </c>
      <c r="N9040" t="s">
        <v>196</v>
      </c>
      <c r="O9040" t="s">
        <v>2539</v>
      </c>
      <c r="P9040" s="64">
        <v>17089</v>
      </c>
      <c r="Q9040">
        <v>3</v>
      </c>
      <c r="S9040">
        <v>28</v>
      </c>
      <c r="T9040" t="s">
        <v>462</v>
      </c>
      <c r="U9040" t="s">
        <v>462</v>
      </c>
      <c r="V9040" t="s">
        <v>462</v>
      </c>
      <c r="W9040" t="s">
        <v>462</v>
      </c>
      <c r="X9040" t="s">
        <v>15</v>
      </c>
      <c r="Y9040">
        <v>1</v>
      </c>
      <c r="Z9040">
        <v>11</v>
      </c>
      <c r="AA9040">
        <v>4</v>
      </c>
      <c r="AD9040" t="s">
        <v>479</v>
      </c>
      <c r="AE9040">
        <v>44.994</v>
      </c>
      <c r="AF9040">
        <v>-93.180999999999997</v>
      </c>
      <c r="AG9040" t="s">
        <v>31</v>
      </c>
      <c r="AY9040" t="s">
        <v>31</v>
      </c>
      <c r="AZ9040" t="s">
        <v>31</v>
      </c>
    </row>
    <row r="9041" spans="1:52">
      <c r="A9041" t="s">
        <v>2909</v>
      </c>
      <c r="B9041" t="s">
        <v>71</v>
      </c>
      <c r="C9041" t="s">
        <v>174</v>
      </c>
      <c r="D9041" t="s">
        <v>2705</v>
      </c>
      <c r="E9041" t="s">
        <v>2706</v>
      </c>
      <c r="F9041" t="s">
        <v>2910</v>
      </c>
      <c r="G9041" t="s">
        <v>2911</v>
      </c>
      <c r="I9041">
        <v>44.994</v>
      </c>
      <c r="J9041">
        <v>-93.180999999999997</v>
      </c>
      <c r="L9041" t="s">
        <v>2638</v>
      </c>
      <c r="M9041">
        <v>1947</v>
      </c>
      <c r="N9041" t="s">
        <v>196</v>
      </c>
      <c r="O9041" t="s">
        <v>2539</v>
      </c>
      <c r="P9041" s="64">
        <v>17089</v>
      </c>
      <c r="Q9041">
        <v>3</v>
      </c>
      <c r="S9041">
        <v>30</v>
      </c>
      <c r="T9041" t="s">
        <v>462</v>
      </c>
      <c r="U9041" t="s">
        <v>462</v>
      </c>
      <c r="V9041" t="s">
        <v>462</v>
      </c>
      <c r="W9041" t="s">
        <v>462</v>
      </c>
      <c r="X9041" t="s">
        <v>15</v>
      </c>
      <c r="Y9041">
        <v>1</v>
      </c>
      <c r="Z9041">
        <v>11.9</v>
      </c>
      <c r="AA9041">
        <v>4</v>
      </c>
      <c r="AD9041" t="s">
        <v>479</v>
      </c>
      <c r="AE9041">
        <v>44.994</v>
      </c>
      <c r="AF9041">
        <v>-93.180999999999997</v>
      </c>
      <c r="AG9041" t="s">
        <v>31</v>
      </c>
      <c r="AY9041" t="s">
        <v>31</v>
      </c>
      <c r="AZ9041" t="s">
        <v>31</v>
      </c>
    </row>
    <row r="9042" spans="1:52">
      <c r="A9042" t="s">
        <v>2909</v>
      </c>
      <c r="B9042" t="s">
        <v>71</v>
      </c>
      <c r="C9042" t="s">
        <v>174</v>
      </c>
      <c r="D9042" t="s">
        <v>2705</v>
      </c>
      <c r="E9042" t="s">
        <v>2706</v>
      </c>
      <c r="F9042" t="s">
        <v>2910</v>
      </c>
      <c r="G9042" t="s">
        <v>2911</v>
      </c>
      <c r="I9042">
        <v>44.994</v>
      </c>
      <c r="J9042">
        <v>-93.180999999999997</v>
      </c>
      <c r="L9042" t="s">
        <v>2638</v>
      </c>
      <c r="M9042">
        <v>1947</v>
      </c>
      <c r="N9042" t="s">
        <v>196</v>
      </c>
      <c r="O9042" t="s">
        <v>2539</v>
      </c>
      <c r="P9042" s="64">
        <v>17089</v>
      </c>
      <c r="Q9042">
        <v>3</v>
      </c>
      <c r="S9042">
        <v>32</v>
      </c>
      <c r="T9042" t="s">
        <v>462</v>
      </c>
      <c r="U9042" t="s">
        <v>462</v>
      </c>
      <c r="V9042" t="s">
        <v>462</v>
      </c>
      <c r="W9042" t="s">
        <v>462</v>
      </c>
      <c r="X9042" t="s">
        <v>15</v>
      </c>
      <c r="Y9042">
        <v>1</v>
      </c>
      <c r="Z9042">
        <v>11.9</v>
      </c>
      <c r="AA9042">
        <v>4</v>
      </c>
      <c r="AD9042" t="s">
        <v>479</v>
      </c>
      <c r="AE9042">
        <v>44.994</v>
      </c>
      <c r="AF9042">
        <v>-93.180999999999997</v>
      </c>
      <c r="AG9042" t="s">
        <v>31</v>
      </c>
      <c r="AY9042" t="s">
        <v>31</v>
      </c>
      <c r="AZ9042" t="s">
        <v>31</v>
      </c>
    </row>
    <row r="9043" spans="1:52">
      <c r="A9043" t="s">
        <v>2909</v>
      </c>
      <c r="B9043" t="s">
        <v>71</v>
      </c>
      <c r="C9043" t="s">
        <v>174</v>
      </c>
      <c r="D9043" t="s">
        <v>2705</v>
      </c>
      <c r="E9043" t="s">
        <v>2706</v>
      </c>
      <c r="F9043" t="s">
        <v>2910</v>
      </c>
      <c r="G9043" t="s">
        <v>2911</v>
      </c>
      <c r="I9043">
        <v>44.994</v>
      </c>
      <c r="J9043">
        <v>-93.180999999999997</v>
      </c>
      <c r="L9043" t="s">
        <v>2638</v>
      </c>
      <c r="M9043">
        <v>1947</v>
      </c>
      <c r="N9043" t="s">
        <v>196</v>
      </c>
      <c r="O9043" t="s">
        <v>2539</v>
      </c>
      <c r="P9043" s="64">
        <v>17089</v>
      </c>
      <c r="Q9043">
        <v>3</v>
      </c>
      <c r="S9043">
        <v>34</v>
      </c>
      <c r="T9043" t="s">
        <v>462</v>
      </c>
      <c r="U9043" t="s">
        <v>462</v>
      </c>
      <c r="V9043" t="s">
        <v>462</v>
      </c>
      <c r="W9043" t="s">
        <v>462</v>
      </c>
      <c r="X9043" t="s">
        <v>15</v>
      </c>
      <c r="Y9043">
        <v>1</v>
      </c>
      <c r="Z9043">
        <v>11.8</v>
      </c>
      <c r="AA9043">
        <v>4</v>
      </c>
      <c r="AD9043" t="s">
        <v>479</v>
      </c>
      <c r="AE9043">
        <v>44.994</v>
      </c>
      <c r="AF9043">
        <v>-93.180999999999997</v>
      </c>
      <c r="AG9043" t="s">
        <v>31</v>
      </c>
      <c r="AY9043" t="s">
        <v>31</v>
      </c>
      <c r="AZ9043" t="s">
        <v>31</v>
      </c>
    </row>
    <row r="9044" spans="1:52">
      <c r="A9044" t="s">
        <v>2909</v>
      </c>
      <c r="B9044" t="s">
        <v>71</v>
      </c>
      <c r="C9044" t="s">
        <v>174</v>
      </c>
      <c r="D9044" t="s">
        <v>2705</v>
      </c>
      <c r="E9044" t="s">
        <v>2706</v>
      </c>
      <c r="F9044" t="s">
        <v>2910</v>
      </c>
      <c r="G9044" t="s">
        <v>2911</v>
      </c>
      <c r="I9044">
        <v>44.994</v>
      </c>
      <c r="J9044">
        <v>-93.180999999999997</v>
      </c>
      <c r="L9044" t="s">
        <v>2638</v>
      </c>
      <c r="M9044">
        <v>1947</v>
      </c>
      <c r="N9044" t="s">
        <v>196</v>
      </c>
      <c r="O9044" t="s">
        <v>2539</v>
      </c>
      <c r="P9044" s="64">
        <v>17089</v>
      </c>
      <c r="Q9044">
        <v>3</v>
      </c>
      <c r="S9044">
        <v>36</v>
      </c>
      <c r="T9044" t="s">
        <v>462</v>
      </c>
      <c r="U9044" t="s">
        <v>462</v>
      </c>
      <c r="V9044" t="s">
        <v>462</v>
      </c>
      <c r="W9044" t="s">
        <v>462</v>
      </c>
      <c r="X9044" t="s">
        <v>15</v>
      </c>
      <c r="Y9044">
        <v>1</v>
      </c>
      <c r="Z9044">
        <v>11.8</v>
      </c>
      <c r="AA9044">
        <v>4</v>
      </c>
      <c r="AD9044" t="s">
        <v>479</v>
      </c>
      <c r="AE9044">
        <v>44.994</v>
      </c>
      <c r="AF9044">
        <v>-93.180999999999997</v>
      </c>
      <c r="AG9044" t="s">
        <v>31</v>
      </c>
      <c r="AY9044" t="s">
        <v>31</v>
      </c>
      <c r="AZ9044" t="s">
        <v>31</v>
      </c>
    </row>
    <row r="9045" spans="1:52">
      <c r="A9045" t="s">
        <v>2909</v>
      </c>
      <c r="B9045" t="s">
        <v>71</v>
      </c>
      <c r="C9045" t="s">
        <v>174</v>
      </c>
      <c r="D9045" t="s">
        <v>2705</v>
      </c>
      <c r="E9045" t="s">
        <v>2706</v>
      </c>
      <c r="F9045" t="s">
        <v>2910</v>
      </c>
      <c r="G9045" t="s">
        <v>2911</v>
      </c>
      <c r="I9045">
        <v>44.994</v>
      </c>
      <c r="J9045">
        <v>-93.180999999999997</v>
      </c>
      <c r="L9045" t="s">
        <v>2638</v>
      </c>
      <c r="M9045">
        <v>1947</v>
      </c>
      <c r="N9045" t="s">
        <v>196</v>
      </c>
      <c r="O9045" t="s">
        <v>2539</v>
      </c>
      <c r="P9045" s="64">
        <v>17089</v>
      </c>
      <c r="Q9045">
        <v>3</v>
      </c>
      <c r="S9045">
        <v>38</v>
      </c>
      <c r="T9045" t="s">
        <v>462</v>
      </c>
      <c r="U9045" t="s">
        <v>462</v>
      </c>
      <c r="V9045" t="s">
        <v>462</v>
      </c>
      <c r="W9045" t="s">
        <v>462</v>
      </c>
      <c r="X9045" t="s">
        <v>15</v>
      </c>
      <c r="Y9045">
        <v>1</v>
      </c>
      <c r="Z9045">
        <v>10</v>
      </c>
      <c r="AA9045">
        <v>4</v>
      </c>
      <c r="AD9045" t="s">
        <v>479</v>
      </c>
      <c r="AE9045">
        <v>44.994</v>
      </c>
      <c r="AF9045">
        <v>-93.180999999999997</v>
      </c>
      <c r="AG9045" t="s">
        <v>31</v>
      </c>
      <c r="AY9045" t="s">
        <v>31</v>
      </c>
      <c r="AZ9045" t="s">
        <v>31</v>
      </c>
    </row>
    <row r="9046" spans="1:52">
      <c r="A9046" t="s">
        <v>2909</v>
      </c>
      <c r="B9046" t="s">
        <v>71</v>
      </c>
      <c r="C9046" t="s">
        <v>174</v>
      </c>
      <c r="D9046" t="s">
        <v>2705</v>
      </c>
      <c r="E9046" t="s">
        <v>2706</v>
      </c>
      <c r="F9046" t="s">
        <v>2910</v>
      </c>
      <c r="G9046" t="s">
        <v>2911</v>
      </c>
      <c r="I9046">
        <v>44.994</v>
      </c>
      <c r="J9046">
        <v>-93.180999999999997</v>
      </c>
      <c r="L9046" t="s">
        <v>2638</v>
      </c>
      <c r="M9046">
        <v>1947</v>
      </c>
      <c r="N9046" t="s">
        <v>196</v>
      </c>
      <c r="O9046" t="s">
        <v>2539</v>
      </c>
      <c r="P9046" s="64">
        <v>17089</v>
      </c>
      <c r="Q9046">
        <v>3</v>
      </c>
      <c r="S9046">
        <v>40</v>
      </c>
      <c r="T9046" t="s">
        <v>462</v>
      </c>
      <c r="U9046" t="s">
        <v>462</v>
      </c>
      <c r="V9046" t="s">
        <v>462</v>
      </c>
      <c r="W9046" t="s">
        <v>462</v>
      </c>
      <c r="X9046" t="s">
        <v>15</v>
      </c>
      <c r="Y9046">
        <v>1</v>
      </c>
      <c r="Z9046">
        <v>8.8000000000000007</v>
      </c>
      <c r="AA9046">
        <v>4</v>
      </c>
      <c r="AD9046" t="s">
        <v>479</v>
      </c>
      <c r="AE9046">
        <v>44.994</v>
      </c>
      <c r="AF9046">
        <v>-93.180999999999997</v>
      </c>
      <c r="AG9046" t="s">
        <v>31</v>
      </c>
      <c r="AY9046" t="s">
        <v>31</v>
      </c>
      <c r="AZ9046" t="s">
        <v>31</v>
      </c>
    </row>
    <row r="9047" spans="1:52">
      <c r="A9047" t="s">
        <v>2909</v>
      </c>
      <c r="B9047" t="s">
        <v>71</v>
      </c>
      <c r="C9047" t="s">
        <v>174</v>
      </c>
      <c r="D9047" t="s">
        <v>2705</v>
      </c>
      <c r="E9047" t="s">
        <v>2706</v>
      </c>
      <c r="F9047" t="s">
        <v>2910</v>
      </c>
      <c r="G9047" t="s">
        <v>2911</v>
      </c>
      <c r="I9047">
        <v>44.994</v>
      </c>
      <c r="J9047">
        <v>-93.180999999999997</v>
      </c>
      <c r="L9047" t="s">
        <v>2638</v>
      </c>
      <c r="M9047">
        <v>1947</v>
      </c>
      <c r="N9047" t="s">
        <v>196</v>
      </c>
      <c r="O9047" t="s">
        <v>2539</v>
      </c>
      <c r="P9047" s="64">
        <v>17089</v>
      </c>
      <c r="Q9047">
        <v>3</v>
      </c>
      <c r="S9047">
        <v>42</v>
      </c>
      <c r="T9047" t="s">
        <v>462</v>
      </c>
      <c r="U9047" t="s">
        <v>462</v>
      </c>
      <c r="V9047" t="s">
        <v>462</v>
      </c>
      <c r="W9047" t="s">
        <v>462</v>
      </c>
      <c r="X9047" t="s">
        <v>15</v>
      </c>
      <c r="Y9047">
        <v>1</v>
      </c>
      <c r="Z9047">
        <v>7.9</v>
      </c>
      <c r="AA9047">
        <v>4</v>
      </c>
      <c r="AD9047" t="s">
        <v>479</v>
      </c>
      <c r="AE9047">
        <v>44.994</v>
      </c>
      <c r="AF9047">
        <v>-93.180999999999997</v>
      </c>
      <c r="AG9047" t="s">
        <v>31</v>
      </c>
      <c r="AY9047" t="s">
        <v>31</v>
      </c>
      <c r="AZ9047" t="s">
        <v>31</v>
      </c>
    </row>
    <row r="9048" spans="1:52">
      <c r="A9048" t="s">
        <v>2909</v>
      </c>
      <c r="B9048" t="s">
        <v>71</v>
      </c>
      <c r="C9048" t="s">
        <v>174</v>
      </c>
      <c r="D9048" t="s">
        <v>2705</v>
      </c>
      <c r="E9048" t="s">
        <v>2706</v>
      </c>
      <c r="F9048" t="s">
        <v>2910</v>
      </c>
      <c r="G9048" t="s">
        <v>2911</v>
      </c>
      <c r="I9048">
        <v>44.994</v>
      </c>
      <c r="J9048">
        <v>-93.180999999999997</v>
      </c>
      <c r="L9048" t="s">
        <v>2638</v>
      </c>
      <c r="M9048">
        <v>1947</v>
      </c>
      <c r="N9048" t="s">
        <v>196</v>
      </c>
      <c r="O9048" t="s">
        <v>2539</v>
      </c>
      <c r="P9048" s="64">
        <v>17089</v>
      </c>
      <c r="Q9048">
        <v>3</v>
      </c>
      <c r="S9048">
        <v>44</v>
      </c>
      <c r="T9048" t="s">
        <v>462</v>
      </c>
      <c r="U9048" t="s">
        <v>462</v>
      </c>
      <c r="V9048" t="s">
        <v>462</v>
      </c>
      <c r="W9048" t="s">
        <v>462</v>
      </c>
      <c r="X9048" t="s">
        <v>15</v>
      </c>
      <c r="Y9048">
        <v>1</v>
      </c>
      <c r="Z9048">
        <v>7.9</v>
      </c>
      <c r="AA9048">
        <v>4</v>
      </c>
      <c r="AD9048" t="s">
        <v>479</v>
      </c>
      <c r="AE9048">
        <v>44.994</v>
      </c>
      <c r="AF9048">
        <v>-93.180999999999997</v>
      </c>
      <c r="AG9048" t="s">
        <v>31</v>
      </c>
      <c r="AY9048" t="s">
        <v>31</v>
      </c>
      <c r="AZ9048" t="s">
        <v>31</v>
      </c>
    </row>
    <row r="9049" spans="1:52">
      <c r="A9049" t="s">
        <v>2909</v>
      </c>
      <c r="B9049" t="s">
        <v>71</v>
      </c>
      <c r="C9049" t="s">
        <v>174</v>
      </c>
      <c r="D9049" t="s">
        <v>2705</v>
      </c>
      <c r="E9049" t="s">
        <v>2706</v>
      </c>
      <c r="F9049" t="s">
        <v>2910</v>
      </c>
      <c r="G9049" t="s">
        <v>2911</v>
      </c>
      <c r="I9049">
        <v>44.994</v>
      </c>
      <c r="J9049">
        <v>-93.180999999999997</v>
      </c>
      <c r="L9049" t="s">
        <v>2638</v>
      </c>
      <c r="M9049">
        <v>1947</v>
      </c>
      <c r="N9049" t="s">
        <v>196</v>
      </c>
      <c r="O9049" t="s">
        <v>2539</v>
      </c>
      <c r="P9049" s="64">
        <v>17089</v>
      </c>
      <c r="Q9049">
        <v>3</v>
      </c>
      <c r="S9049">
        <v>46</v>
      </c>
      <c r="T9049" t="s">
        <v>462</v>
      </c>
      <c r="U9049" t="s">
        <v>462</v>
      </c>
      <c r="V9049" t="s">
        <v>462</v>
      </c>
      <c r="W9049" t="s">
        <v>462</v>
      </c>
      <c r="X9049" t="s">
        <v>15</v>
      </c>
      <c r="Y9049">
        <v>1</v>
      </c>
      <c r="Z9049">
        <v>8.9</v>
      </c>
      <c r="AA9049">
        <v>4</v>
      </c>
      <c r="AD9049" t="s">
        <v>479</v>
      </c>
      <c r="AE9049">
        <v>44.994</v>
      </c>
      <c r="AF9049">
        <v>-93.180999999999997</v>
      </c>
      <c r="AG9049" t="s">
        <v>31</v>
      </c>
      <c r="AY9049" t="s">
        <v>31</v>
      </c>
      <c r="AZ9049" t="s">
        <v>31</v>
      </c>
    </row>
    <row r="9050" spans="1:52">
      <c r="A9050" t="s">
        <v>2909</v>
      </c>
      <c r="B9050" t="s">
        <v>71</v>
      </c>
      <c r="C9050" t="s">
        <v>174</v>
      </c>
      <c r="D9050" t="s">
        <v>2705</v>
      </c>
      <c r="E9050" t="s">
        <v>2706</v>
      </c>
      <c r="F9050" t="s">
        <v>2910</v>
      </c>
      <c r="G9050" t="s">
        <v>2911</v>
      </c>
      <c r="I9050">
        <v>44.994</v>
      </c>
      <c r="J9050">
        <v>-93.180999999999997</v>
      </c>
      <c r="L9050" t="s">
        <v>2638</v>
      </c>
      <c r="M9050">
        <v>1947</v>
      </c>
      <c r="N9050" t="s">
        <v>196</v>
      </c>
      <c r="O9050" t="s">
        <v>2539</v>
      </c>
      <c r="P9050" s="64">
        <v>17089</v>
      </c>
      <c r="Q9050">
        <v>3</v>
      </c>
      <c r="S9050">
        <v>48</v>
      </c>
      <c r="T9050" t="s">
        <v>462</v>
      </c>
      <c r="U9050" t="s">
        <v>462</v>
      </c>
      <c r="V9050" t="s">
        <v>462</v>
      </c>
      <c r="W9050" t="s">
        <v>462</v>
      </c>
      <c r="X9050" t="s">
        <v>15</v>
      </c>
      <c r="Y9050">
        <v>1</v>
      </c>
      <c r="Z9050">
        <v>7.9</v>
      </c>
      <c r="AA9050">
        <v>4</v>
      </c>
      <c r="AD9050" t="s">
        <v>479</v>
      </c>
      <c r="AE9050">
        <v>44.994</v>
      </c>
      <c r="AF9050">
        <v>-93.180999999999997</v>
      </c>
      <c r="AG9050" t="s">
        <v>31</v>
      </c>
      <c r="AY9050" t="s">
        <v>31</v>
      </c>
      <c r="AZ9050" t="s">
        <v>31</v>
      </c>
    </row>
    <row r="9051" spans="1:52">
      <c r="A9051" t="s">
        <v>2909</v>
      </c>
      <c r="B9051" t="s">
        <v>71</v>
      </c>
      <c r="C9051" t="s">
        <v>174</v>
      </c>
      <c r="D9051" t="s">
        <v>2705</v>
      </c>
      <c r="E9051" t="s">
        <v>2706</v>
      </c>
      <c r="F9051" t="s">
        <v>2910</v>
      </c>
      <c r="G9051" t="s">
        <v>2911</v>
      </c>
      <c r="I9051">
        <v>44.994</v>
      </c>
      <c r="J9051">
        <v>-93.180999999999997</v>
      </c>
      <c r="L9051" t="s">
        <v>2638</v>
      </c>
      <c r="M9051">
        <v>1947</v>
      </c>
      <c r="N9051" t="s">
        <v>196</v>
      </c>
      <c r="O9051" t="s">
        <v>2539</v>
      </c>
      <c r="P9051" s="64">
        <v>17089</v>
      </c>
      <c r="Q9051">
        <v>3</v>
      </c>
      <c r="S9051">
        <v>50</v>
      </c>
      <c r="T9051" t="s">
        <v>462</v>
      </c>
      <c r="U9051" t="s">
        <v>462</v>
      </c>
      <c r="V9051" t="s">
        <v>462</v>
      </c>
      <c r="W9051" t="s">
        <v>462</v>
      </c>
      <c r="X9051" t="s">
        <v>15</v>
      </c>
      <c r="Y9051">
        <v>1</v>
      </c>
      <c r="Z9051">
        <v>9</v>
      </c>
      <c r="AA9051">
        <v>4</v>
      </c>
      <c r="AD9051" t="s">
        <v>479</v>
      </c>
      <c r="AE9051">
        <v>44.994</v>
      </c>
      <c r="AF9051">
        <v>-93.180999999999997</v>
      </c>
      <c r="AG9051" t="s">
        <v>31</v>
      </c>
      <c r="AY9051" t="s">
        <v>31</v>
      </c>
      <c r="AZ9051" t="s">
        <v>31</v>
      </c>
    </row>
    <row r="9052" spans="1:52">
      <c r="A9052" t="s">
        <v>2909</v>
      </c>
      <c r="B9052" t="s">
        <v>71</v>
      </c>
      <c r="C9052" t="s">
        <v>174</v>
      </c>
      <c r="D9052" t="s">
        <v>2705</v>
      </c>
      <c r="E9052" t="s">
        <v>2706</v>
      </c>
      <c r="F9052" t="s">
        <v>2910</v>
      </c>
      <c r="G9052" t="s">
        <v>2911</v>
      </c>
      <c r="I9052">
        <v>44.994</v>
      </c>
      <c r="J9052">
        <v>-93.180999999999997</v>
      </c>
      <c r="L9052" t="s">
        <v>2638</v>
      </c>
      <c r="M9052">
        <v>1947</v>
      </c>
      <c r="N9052" t="s">
        <v>196</v>
      </c>
      <c r="O9052" t="s">
        <v>2539</v>
      </c>
      <c r="P9052" s="64">
        <v>17089</v>
      </c>
      <c r="Q9052">
        <v>3</v>
      </c>
      <c r="S9052">
        <v>52</v>
      </c>
      <c r="T9052" t="s">
        <v>462</v>
      </c>
      <c r="U9052" t="s">
        <v>462</v>
      </c>
      <c r="V9052" t="s">
        <v>462</v>
      </c>
      <c r="W9052" t="s">
        <v>462</v>
      </c>
      <c r="X9052" t="s">
        <v>15</v>
      </c>
      <c r="Y9052">
        <v>1</v>
      </c>
      <c r="Z9052">
        <v>9</v>
      </c>
      <c r="AA9052">
        <v>4</v>
      </c>
      <c r="AD9052" t="s">
        <v>479</v>
      </c>
      <c r="AE9052">
        <v>44.994</v>
      </c>
      <c r="AF9052">
        <v>-93.180999999999997</v>
      </c>
      <c r="AG9052" t="s">
        <v>31</v>
      </c>
      <c r="AY9052" t="s">
        <v>31</v>
      </c>
      <c r="AZ9052" t="s">
        <v>31</v>
      </c>
    </row>
    <row r="9053" spans="1:52">
      <c r="A9053" t="s">
        <v>2909</v>
      </c>
      <c r="B9053" t="s">
        <v>71</v>
      </c>
      <c r="C9053" t="s">
        <v>174</v>
      </c>
      <c r="D9053" t="s">
        <v>2705</v>
      </c>
      <c r="E9053" t="s">
        <v>2706</v>
      </c>
      <c r="F9053" t="s">
        <v>2910</v>
      </c>
      <c r="G9053" t="s">
        <v>2911</v>
      </c>
      <c r="I9053">
        <v>44.994</v>
      </c>
      <c r="J9053">
        <v>-93.180999999999997</v>
      </c>
      <c r="L9053" t="s">
        <v>2638</v>
      </c>
      <c r="M9053">
        <v>1947</v>
      </c>
      <c r="N9053" t="s">
        <v>196</v>
      </c>
      <c r="O9053" t="s">
        <v>2539</v>
      </c>
      <c r="P9053" s="64">
        <v>17089</v>
      </c>
      <c r="Q9053">
        <v>3</v>
      </c>
      <c r="S9053">
        <v>54</v>
      </c>
      <c r="T9053" t="s">
        <v>462</v>
      </c>
      <c r="U9053" t="s">
        <v>462</v>
      </c>
      <c r="V9053" t="s">
        <v>462</v>
      </c>
      <c r="W9053" t="s">
        <v>462</v>
      </c>
      <c r="X9053" t="s">
        <v>15</v>
      </c>
      <c r="Y9053">
        <v>1</v>
      </c>
      <c r="Z9053">
        <v>7.8</v>
      </c>
      <c r="AA9053">
        <v>4</v>
      </c>
      <c r="AD9053" t="s">
        <v>479</v>
      </c>
      <c r="AE9053">
        <v>44.994</v>
      </c>
      <c r="AF9053">
        <v>-93.180999999999997</v>
      </c>
      <c r="AG9053" t="s">
        <v>31</v>
      </c>
      <c r="AY9053" t="s">
        <v>31</v>
      </c>
      <c r="AZ9053" t="s">
        <v>31</v>
      </c>
    </row>
    <row r="9054" spans="1:52">
      <c r="A9054" t="s">
        <v>2909</v>
      </c>
      <c r="B9054" t="s">
        <v>71</v>
      </c>
      <c r="C9054" t="s">
        <v>174</v>
      </c>
      <c r="D9054" t="s">
        <v>2705</v>
      </c>
      <c r="E9054" t="s">
        <v>2706</v>
      </c>
      <c r="F9054" t="s">
        <v>2910</v>
      </c>
      <c r="G9054" t="s">
        <v>2911</v>
      </c>
      <c r="I9054">
        <v>44.994</v>
      </c>
      <c r="J9054">
        <v>-93.180999999999997</v>
      </c>
      <c r="L9054" t="s">
        <v>2638</v>
      </c>
      <c r="M9054">
        <v>1947</v>
      </c>
      <c r="N9054" t="s">
        <v>196</v>
      </c>
      <c r="O9054" t="s">
        <v>2539</v>
      </c>
      <c r="P9054" s="64">
        <v>17089</v>
      </c>
      <c r="Q9054">
        <v>3</v>
      </c>
      <c r="S9054">
        <v>56</v>
      </c>
      <c r="T9054" t="s">
        <v>462</v>
      </c>
      <c r="U9054" t="s">
        <v>462</v>
      </c>
      <c r="V9054" t="s">
        <v>462</v>
      </c>
      <c r="W9054" t="s">
        <v>462</v>
      </c>
      <c r="X9054" t="s">
        <v>15</v>
      </c>
      <c r="Y9054">
        <v>1</v>
      </c>
      <c r="Z9054">
        <v>8</v>
      </c>
      <c r="AA9054">
        <v>4</v>
      </c>
      <c r="AD9054" t="s">
        <v>479</v>
      </c>
      <c r="AE9054">
        <v>44.994</v>
      </c>
      <c r="AF9054">
        <v>-93.180999999999997</v>
      </c>
      <c r="AG9054" t="s">
        <v>31</v>
      </c>
      <c r="AY9054" t="s">
        <v>31</v>
      </c>
      <c r="AZ9054" t="s">
        <v>31</v>
      </c>
    </row>
    <row r="9055" spans="1:52">
      <c r="A9055" t="s">
        <v>2909</v>
      </c>
      <c r="B9055" t="s">
        <v>71</v>
      </c>
      <c r="C9055" t="s">
        <v>174</v>
      </c>
      <c r="D9055" t="s">
        <v>2705</v>
      </c>
      <c r="E9055" t="s">
        <v>2706</v>
      </c>
      <c r="F9055" t="s">
        <v>2910</v>
      </c>
      <c r="G9055" t="s">
        <v>2911</v>
      </c>
      <c r="I9055">
        <v>44.994</v>
      </c>
      <c r="J9055">
        <v>-93.180999999999997</v>
      </c>
      <c r="L9055" t="s">
        <v>2638</v>
      </c>
      <c r="M9055">
        <v>1947</v>
      </c>
      <c r="N9055" t="s">
        <v>196</v>
      </c>
      <c r="O9055" t="s">
        <v>2539</v>
      </c>
      <c r="P9055" s="64">
        <v>17089</v>
      </c>
      <c r="Q9055">
        <v>-3</v>
      </c>
      <c r="S9055">
        <v>7</v>
      </c>
      <c r="T9055" t="s">
        <v>462</v>
      </c>
      <c r="U9055" t="s">
        <v>462</v>
      </c>
      <c r="V9055" t="s">
        <v>462</v>
      </c>
      <c r="W9055" t="s">
        <v>462</v>
      </c>
      <c r="X9055" t="s">
        <v>15</v>
      </c>
      <c r="Y9055">
        <v>1</v>
      </c>
      <c r="Z9055">
        <v>43.9</v>
      </c>
      <c r="AA9055">
        <v>4</v>
      </c>
      <c r="AD9055" t="s">
        <v>479</v>
      </c>
      <c r="AE9055">
        <v>44.994</v>
      </c>
      <c r="AF9055">
        <v>-93.180999999999997</v>
      </c>
      <c r="AG9055" t="s">
        <v>31</v>
      </c>
      <c r="AY9055" t="s">
        <v>31</v>
      </c>
      <c r="AZ9055" t="s">
        <v>31</v>
      </c>
    </row>
    <row r="9056" spans="1:52">
      <c r="A9056" t="s">
        <v>2909</v>
      </c>
      <c r="B9056" t="s">
        <v>71</v>
      </c>
      <c r="C9056" t="s">
        <v>174</v>
      </c>
      <c r="D9056" t="s">
        <v>2705</v>
      </c>
      <c r="E9056" t="s">
        <v>2706</v>
      </c>
      <c r="F9056" t="s">
        <v>2910</v>
      </c>
      <c r="G9056" t="s">
        <v>2911</v>
      </c>
      <c r="I9056">
        <v>44.994</v>
      </c>
      <c r="J9056">
        <v>-93.180999999999997</v>
      </c>
      <c r="L9056" t="s">
        <v>2638</v>
      </c>
      <c r="M9056">
        <v>1947</v>
      </c>
      <c r="N9056" t="s">
        <v>196</v>
      </c>
      <c r="O9056" t="s">
        <v>2539</v>
      </c>
      <c r="P9056" s="64">
        <v>17089</v>
      </c>
      <c r="Q9056">
        <v>-3</v>
      </c>
      <c r="S9056">
        <v>14</v>
      </c>
      <c r="T9056" t="s">
        <v>462</v>
      </c>
      <c r="U9056" t="s">
        <v>462</v>
      </c>
      <c r="V9056" t="s">
        <v>462</v>
      </c>
      <c r="W9056" t="s">
        <v>462</v>
      </c>
      <c r="X9056" t="s">
        <v>15</v>
      </c>
      <c r="Y9056">
        <v>1</v>
      </c>
      <c r="Z9056">
        <v>42.2</v>
      </c>
      <c r="AA9056">
        <v>4</v>
      </c>
      <c r="AD9056" t="s">
        <v>479</v>
      </c>
      <c r="AE9056">
        <v>44.994</v>
      </c>
      <c r="AF9056">
        <v>-93.180999999999997</v>
      </c>
      <c r="AG9056" t="s">
        <v>31</v>
      </c>
      <c r="AY9056" t="s">
        <v>31</v>
      </c>
      <c r="AZ9056" t="s">
        <v>31</v>
      </c>
    </row>
    <row r="9057" spans="1:52">
      <c r="A9057" t="s">
        <v>2909</v>
      </c>
      <c r="B9057" t="s">
        <v>71</v>
      </c>
      <c r="C9057" t="s">
        <v>174</v>
      </c>
      <c r="D9057" t="s">
        <v>2705</v>
      </c>
      <c r="E9057" t="s">
        <v>2706</v>
      </c>
      <c r="F9057" t="s">
        <v>2910</v>
      </c>
      <c r="G9057" t="s">
        <v>2911</v>
      </c>
      <c r="I9057">
        <v>44.994</v>
      </c>
      <c r="J9057">
        <v>-93.180999999999997</v>
      </c>
      <c r="L9057" t="s">
        <v>2638</v>
      </c>
      <c r="M9057">
        <v>1947</v>
      </c>
      <c r="N9057" t="s">
        <v>196</v>
      </c>
      <c r="O9057" t="s">
        <v>2539</v>
      </c>
      <c r="P9057" s="64">
        <v>17089</v>
      </c>
      <c r="Q9057">
        <v>-3</v>
      </c>
      <c r="S9057">
        <v>16</v>
      </c>
      <c r="T9057" t="s">
        <v>462</v>
      </c>
      <c r="U9057" t="s">
        <v>462</v>
      </c>
      <c r="V9057" t="s">
        <v>462</v>
      </c>
      <c r="W9057" t="s">
        <v>462</v>
      </c>
      <c r="X9057" t="s">
        <v>15</v>
      </c>
      <c r="Y9057">
        <v>1</v>
      </c>
      <c r="Z9057">
        <v>33</v>
      </c>
      <c r="AA9057">
        <v>4</v>
      </c>
      <c r="AD9057" t="s">
        <v>479</v>
      </c>
      <c r="AE9057">
        <v>44.994</v>
      </c>
      <c r="AF9057">
        <v>-93.180999999999997</v>
      </c>
      <c r="AG9057" t="s">
        <v>31</v>
      </c>
      <c r="AY9057" t="s">
        <v>31</v>
      </c>
      <c r="AZ9057" t="s">
        <v>31</v>
      </c>
    </row>
    <row r="9058" spans="1:52">
      <c r="A9058" t="s">
        <v>2909</v>
      </c>
      <c r="B9058" t="s">
        <v>71</v>
      </c>
      <c r="C9058" t="s">
        <v>174</v>
      </c>
      <c r="D9058" t="s">
        <v>2705</v>
      </c>
      <c r="E9058" t="s">
        <v>2706</v>
      </c>
      <c r="F9058" t="s">
        <v>2910</v>
      </c>
      <c r="G9058" t="s">
        <v>2911</v>
      </c>
      <c r="I9058">
        <v>44.994</v>
      </c>
      <c r="J9058">
        <v>-93.180999999999997</v>
      </c>
      <c r="L9058" t="s">
        <v>2638</v>
      </c>
      <c r="M9058">
        <v>1947</v>
      </c>
      <c r="N9058" t="s">
        <v>196</v>
      </c>
      <c r="O9058" t="s">
        <v>2539</v>
      </c>
      <c r="P9058" s="64">
        <v>17089</v>
      </c>
      <c r="Q9058">
        <v>-3</v>
      </c>
      <c r="S9058">
        <v>18</v>
      </c>
      <c r="T9058" t="s">
        <v>462</v>
      </c>
      <c r="U9058" t="s">
        <v>462</v>
      </c>
      <c r="V9058" t="s">
        <v>462</v>
      </c>
      <c r="W9058" t="s">
        <v>462</v>
      </c>
      <c r="X9058" t="s">
        <v>15</v>
      </c>
      <c r="Y9058">
        <v>1</v>
      </c>
      <c r="Z9058">
        <v>30.9</v>
      </c>
      <c r="AA9058">
        <v>4</v>
      </c>
      <c r="AD9058" t="s">
        <v>479</v>
      </c>
      <c r="AE9058">
        <v>44.994</v>
      </c>
      <c r="AF9058">
        <v>-93.180999999999997</v>
      </c>
      <c r="AG9058" t="s">
        <v>31</v>
      </c>
      <c r="AY9058" t="s">
        <v>31</v>
      </c>
      <c r="AZ9058" t="s">
        <v>31</v>
      </c>
    </row>
    <row r="9059" spans="1:52">
      <c r="A9059" t="s">
        <v>2909</v>
      </c>
      <c r="B9059" t="s">
        <v>71</v>
      </c>
      <c r="C9059" t="s">
        <v>174</v>
      </c>
      <c r="D9059" t="s">
        <v>2705</v>
      </c>
      <c r="E9059" t="s">
        <v>2706</v>
      </c>
      <c r="F9059" t="s">
        <v>2910</v>
      </c>
      <c r="G9059" t="s">
        <v>2911</v>
      </c>
      <c r="I9059">
        <v>44.994</v>
      </c>
      <c r="J9059">
        <v>-93.180999999999997</v>
      </c>
      <c r="L9059" t="s">
        <v>2638</v>
      </c>
      <c r="M9059">
        <v>1947</v>
      </c>
      <c r="N9059" t="s">
        <v>196</v>
      </c>
      <c r="O9059" t="s">
        <v>2539</v>
      </c>
      <c r="P9059" s="64">
        <v>17089</v>
      </c>
      <c r="Q9059">
        <v>-3</v>
      </c>
      <c r="S9059">
        <v>20</v>
      </c>
      <c r="T9059" t="s">
        <v>462</v>
      </c>
      <c r="U9059" t="s">
        <v>462</v>
      </c>
      <c r="V9059" t="s">
        <v>462</v>
      </c>
      <c r="W9059" t="s">
        <v>462</v>
      </c>
      <c r="X9059" t="s">
        <v>15</v>
      </c>
      <c r="Y9059">
        <v>1</v>
      </c>
      <c r="Z9059">
        <v>29.1</v>
      </c>
      <c r="AA9059">
        <v>4</v>
      </c>
      <c r="AD9059" t="s">
        <v>479</v>
      </c>
      <c r="AE9059">
        <v>44.994</v>
      </c>
      <c r="AF9059">
        <v>-93.180999999999997</v>
      </c>
      <c r="AG9059" t="s">
        <v>31</v>
      </c>
      <c r="AY9059" t="s">
        <v>31</v>
      </c>
      <c r="AZ9059" t="s">
        <v>31</v>
      </c>
    </row>
    <row r="9060" spans="1:52">
      <c r="A9060" t="s">
        <v>2909</v>
      </c>
      <c r="B9060" t="s">
        <v>71</v>
      </c>
      <c r="C9060" t="s">
        <v>174</v>
      </c>
      <c r="D9060" t="s">
        <v>2705</v>
      </c>
      <c r="E9060" t="s">
        <v>2706</v>
      </c>
      <c r="F9060" t="s">
        <v>2910</v>
      </c>
      <c r="G9060" t="s">
        <v>2911</v>
      </c>
      <c r="I9060">
        <v>44.994</v>
      </c>
      <c r="J9060">
        <v>-93.180999999999997</v>
      </c>
      <c r="L9060" t="s">
        <v>2638</v>
      </c>
      <c r="M9060">
        <v>1947</v>
      </c>
      <c r="N9060" t="s">
        <v>196</v>
      </c>
      <c r="O9060" t="s">
        <v>2539</v>
      </c>
      <c r="P9060" s="64">
        <v>17089</v>
      </c>
      <c r="Q9060">
        <v>-3</v>
      </c>
      <c r="S9060">
        <v>22</v>
      </c>
      <c r="T9060" t="s">
        <v>462</v>
      </c>
      <c r="U9060" t="s">
        <v>462</v>
      </c>
      <c r="V9060" t="s">
        <v>462</v>
      </c>
      <c r="W9060" t="s">
        <v>462</v>
      </c>
      <c r="X9060" t="s">
        <v>15</v>
      </c>
      <c r="Y9060">
        <v>1</v>
      </c>
      <c r="Z9060">
        <v>27</v>
      </c>
      <c r="AA9060">
        <v>4</v>
      </c>
      <c r="AD9060" t="s">
        <v>479</v>
      </c>
      <c r="AE9060">
        <v>44.994</v>
      </c>
      <c r="AF9060">
        <v>-93.180999999999997</v>
      </c>
      <c r="AG9060" t="s">
        <v>31</v>
      </c>
      <c r="AY9060" t="s">
        <v>31</v>
      </c>
      <c r="AZ9060" t="s">
        <v>31</v>
      </c>
    </row>
    <row r="9061" spans="1:52">
      <c r="A9061" t="s">
        <v>2909</v>
      </c>
      <c r="B9061" t="s">
        <v>71</v>
      </c>
      <c r="C9061" t="s">
        <v>174</v>
      </c>
      <c r="D9061" t="s">
        <v>2705</v>
      </c>
      <c r="E9061" t="s">
        <v>2706</v>
      </c>
      <c r="F9061" t="s">
        <v>2910</v>
      </c>
      <c r="G9061" t="s">
        <v>2911</v>
      </c>
      <c r="I9061">
        <v>44.994</v>
      </c>
      <c r="J9061">
        <v>-93.180999999999997</v>
      </c>
      <c r="L9061" t="s">
        <v>2638</v>
      </c>
      <c r="M9061">
        <v>1947</v>
      </c>
      <c r="N9061" t="s">
        <v>196</v>
      </c>
      <c r="O9061" t="s">
        <v>2539</v>
      </c>
      <c r="P9061" s="64">
        <v>17089</v>
      </c>
      <c r="Q9061">
        <v>-3</v>
      </c>
      <c r="S9061">
        <v>24</v>
      </c>
      <c r="T9061" t="s">
        <v>462</v>
      </c>
      <c r="U9061" t="s">
        <v>462</v>
      </c>
      <c r="V9061" t="s">
        <v>462</v>
      </c>
      <c r="W9061" t="s">
        <v>462</v>
      </c>
      <c r="X9061" t="s">
        <v>15</v>
      </c>
      <c r="Y9061">
        <v>1</v>
      </c>
      <c r="Z9061">
        <v>24</v>
      </c>
      <c r="AA9061">
        <v>4</v>
      </c>
      <c r="AD9061" t="s">
        <v>479</v>
      </c>
      <c r="AE9061">
        <v>44.994</v>
      </c>
      <c r="AF9061">
        <v>-93.180999999999997</v>
      </c>
      <c r="AG9061" t="s">
        <v>31</v>
      </c>
      <c r="AY9061" t="s">
        <v>31</v>
      </c>
      <c r="AZ9061" t="s">
        <v>31</v>
      </c>
    </row>
    <row r="9062" spans="1:52">
      <c r="A9062" t="s">
        <v>2909</v>
      </c>
      <c r="B9062" t="s">
        <v>71</v>
      </c>
      <c r="C9062" t="s">
        <v>174</v>
      </c>
      <c r="D9062" t="s">
        <v>2705</v>
      </c>
      <c r="E9062" t="s">
        <v>2706</v>
      </c>
      <c r="F9062" t="s">
        <v>2910</v>
      </c>
      <c r="G9062" t="s">
        <v>2911</v>
      </c>
      <c r="I9062">
        <v>44.994</v>
      </c>
      <c r="J9062">
        <v>-93.180999999999997</v>
      </c>
      <c r="L9062" t="s">
        <v>2638</v>
      </c>
      <c r="M9062">
        <v>1947</v>
      </c>
      <c r="N9062" t="s">
        <v>196</v>
      </c>
      <c r="O9062" t="s">
        <v>2539</v>
      </c>
      <c r="P9062" s="64">
        <v>17089</v>
      </c>
      <c r="Q9062">
        <v>-3</v>
      </c>
      <c r="S9062">
        <v>26</v>
      </c>
      <c r="T9062" t="s">
        <v>462</v>
      </c>
      <c r="U9062" t="s">
        <v>462</v>
      </c>
      <c r="V9062" t="s">
        <v>462</v>
      </c>
      <c r="W9062" t="s">
        <v>462</v>
      </c>
      <c r="X9062" t="s">
        <v>15</v>
      </c>
      <c r="Y9062">
        <v>1</v>
      </c>
      <c r="Z9062">
        <v>23</v>
      </c>
      <c r="AA9062">
        <v>4</v>
      </c>
      <c r="AD9062" t="s">
        <v>479</v>
      </c>
      <c r="AE9062">
        <v>44.994</v>
      </c>
      <c r="AF9062">
        <v>-93.180999999999997</v>
      </c>
      <c r="AG9062" t="s">
        <v>31</v>
      </c>
      <c r="AY9062" t="s">
        <v>31</v>
      </c>
      <c r="AZ9062" t="s">
        <v>31</v>
      </c>
    </row>
    <row r="9063" spans="1:52">
      <c r="A9063" t="s">
        <v>2909</v>
      </c>
      <c r="B9063" t="s">
        <v>71</v>
      </c>
      <c r="C9063" t="s">
        <v>174</v>
      </c>
      <c r="D9063" t="s">
        <v>2705</v>
      </c>
      <c r="E9063" t="s">
        <v>2706</v>
      </c>
      <c r="F9063" t="s">
        <v>2910</v>
      </c>
      <c r="G9063" t="s">
        <v>2911</v>
      </c>
      <c r="I9063">
        <v>44.994</v>
      </c>
      <c r="J9063">
        <v>-93.180999999999997</v>
      </c>
      <c r="L9063" t="s">
        <v>2638</v>
      </c>
      <c r="M9063">
        <v>1947</v>
      </c>
      <c r="N9063" t="s">
        <v>196</v>
      </c>
      <c r="O9063" t="s">
        <v>2539</v>
      </c>
      <c r="P9063" s="64">
        <v>17089</v>
      </c>
      <c r="Q9063">
        <v>-3</v>
      </c>
      <c r="S9063">
        <v>28</v>
      </c>
      <c r="T9063" t="s">
        <v>462</v>
      </c>
      <c r="U9063" t="s">
        <v>462</v>
      </c>
      <c r="V9063" t="s">
        <v>462</v>
      </c>
      <c r="W9063" t="s">
        <v>462</v>
      </c>
      <c r="X9063" t="s">
        <v>15</v>
      </c>
      <c r="Y9063">
        <v>1</v>
      </c>
      <c r="Z9063">
        <v>22</v>
      </c>
      <c r="AA9063">
        <v>4</v>
      </c>
      <c r="AD9063" t="s">
        <v>479</v>
      </c>
      <c r="AE9063">
        <v>44.994</v>
      </c>
      <c r="AF9063">
        <v>-93.180999999999997</v>
      </c>
      <c r="AG9063" t="s">
        <v>31</v>
      </c>
      <c r="AY9063" t="s">
        <v>31</v>
      </c>
      <c r="AZ9063" t="s">
        <v>31</v>
      </c>
    </row>
    <row r="9064" spans="1:52">
      <c r="A9064" t="s">
        <v>2909</v>
      </c>
      <c r="B9064" t="s">
        <v>71</v>
      </c>
      <c r="C9064" t="s">
        <v>174</v>
      </c>
      <c r="D9064" t="s">
        <v>2705</v>
      </c>
      <c r="E9064" t="s">
        <v>2706</v>
      </c>
      <c r="F9064" t="s">
        <v>2910</v>
      </c>
      <c r="G9064" t="s">
        <v>2911</v>
      </c>
      <c r="I9064">
        <v>44.994</v>
      </c>
      <c r="J9064">
        <v>-93.180999999999997</v>
      </c>
      <c r="L9064" t="s">
        <v>2638</v>
      </c>
      <c r="M9064">
        <v>1947</v>
      </c>
      <c r="N9064" t="s">
        <v>196</v>
      </c>
      <c r="O9064" t="s">
        <v>2539</v>
      </c>
      <c r="P9064" s="64">
        <v>17089</v>
      </c>
      <c r="Q9064">
        <v>-3</v>
      </c>
      <c r="S9064">
        <v>30</v>
      </c>
      <c r="T9064" t="s">
        <v>462</v>
      </c>
      <c r="U9064" t="s">
        <v>462</v>
      </c>
      <c r="V9064" t="s">
        <v>462</v>
      </c>
      <c r="W9064" t="s">
        <v>462</v>
      </c>
      <c r="X9064" t="s">
        <v>15</v>
      </c>
      <c r="Y9064">
        <v>1</v>
      </c>
      <c r="Z9064">
        <v>19</v>
      </c>
      <c r="AA9064">
        <v>4</v>
      </c>
      <c r="AD9064" t="s">
        <v>479</v>
      </c>
      <c r="AE9064">
        <v>44.994</v>
      </c>
      <c r="AF9064">
        <v>-93.180999999999997</v>
      </c>
      <c r="AG9064" t="s">
        <v>31</v>
      </c>
      <c r="AY9064" t="s">
        <v>31</v>
      </c>
      <c r="AZ9064" t="s">
        <v>31</v>
      </c>
    </row>
    <row r="9065" spans="1:52">
      <c r="A9065" t="s">
        <v>2909</v>
      </c>
      <c r="B9065" t="s">
        <v>71</v>
      </c>
      <c r="C9065" t="s">
        <v>174</v>
      </c>
      <c r="D9065" t="s">
        <v>2705</v>
      </c>
      <c r="E9065" t="s">
        <v>2706</v>
      </c>
      <c r="F9065" t="s">
        <v>2910</v>
      </c>
      <c r="G9065" t="s">
        <v>2911</v>
      </c>
      <c r="I9065">
        <v>44.994</v>
      </c>
      <c r="J9065">
        <v>-93.180999999999997</v>
      </c>
      <c r="L9065" t="s">
        <v>2638</v>
      </c>
      <c r="M9065">
        <v>1947</v>
      </c>
      <c r="N9065" t="s">
        <v>196</v>
      </c>
      <c r="O9065" t="s">
        <v>2539</v>
      </c>
      <c r="P9065" s="64">
        <v>17089</v>
      </c>
      <c r="Q9065">
        <v>-3</v>
      </c>
      <c r="S9065">
        <v>32</v>
      </c>
      <c r="T9065" t="s">
        <v>462</v>
      </c>
      <c r="U9065" t="s">
        <v>462</v>
      </c>
      <c r="V9065" t="s">
        <v>462</v>
      </c>
      <c r="W9065" t="s">
        <v>462</v>
      </c>
      <c r="X9065" t="s">
        <v>15</v>
      </c>
      <c r="Y9065">
        <v>1</v>
      </c>
      <c r="Z9065">
        <v>18</v>
      </c>
      <c r="AA9065">
        <v>4</v>
      </c>
      <c r="AD9065" t="s">
        <v>479</v>
      </c>
      <c r="AE9065">
        <v>44.994</v>
      </c>
      <c r="AF9065">
        <v>-93.180999999999997</v>
      </c>
      <c r="AG9065" t="s">
        <v>31</v>
      </c>
      <c r="AY9065" t="s">
        <v>31</v>
      </c>
      <c r="AZ9065" t="s">
        <v>31</v>
      </c>
    </row>
    <row r="9066" spans="1:52">
      <c r="A9066" t="s">
        <v>2909</v>
      </c>
      <c r="B9066" t="s">
        <v>71</v>
      </c>
      <c r="C9066" t="s">
        <v>174</v>
      </c>
      <c r="D9066" t="s">
        <v>2705</v>
      </c>
      <c r="E9066" t="s">
        <v>2706</v>
      </c>
      <c r="F9066" t="s">
        <v>2910</v>
      </c>
      <c r="G9066" t="s">
        <v>2911</v>
      </c>
      <c r="I9066">
        <v>44.994</v>
      </c>
      <c r="J9066">
        <v>-93.180999999999997</v>
      </c>
      <c r="L9066" t="s">
        <v>2638</v>
      </c>
      <c r="M9066">
        <v>1947</v>
      </c>
      <c r="N9066" t="s">
        <v>196</v>
      </c>
      <c r="O9066" t="s">
        <v>2539</v>
      </c>
      <c r="P9066" s="64">
        <v>17089</v>
      </c>
      <c r="Q9066">
        <v>-3</v>
      </c>
      <c r="S9066">
        <v>34</v>
      </c>
      <c r="T9066" t="s">
        <v>462</v>
      </c>
      <c r="U9066" t="s">
        <v>462</v>
      </c>
      <c r="V9066" t="s">
        <v>462</v>
      </c>
      <c r="W9066" t="s">
        <v>462</v>
      </c>
      <c r="X9066" t="s">
        <v>15</v>
      </c>
      <c r="Y9066">
        <v>1</v>
      </c>
      <c r="Z9066">
        <v>19.100000000000001</v>
      </c>
      <c r="AA9066">
        <v>4</v>
      </c>
      <c r="AD9066" t="s">
        <v>479</v>
      </c>
      <c r="AE9066">
        <v>44.994</v>
      </c>
      <c r="AF9066">
        <v>-93.180999999999997</v>
      </c>
      <c r="AG9066" t="s">
        <v>31</v>
      </c>
      <c r="AY9066" t="s">
        <v>31</v>
      </c>
      <c r="AZ9066" t="s">
        <v>31</v>
      </c>
    </row>
    <row r="9067" spans="1:52">
      <c r="A9067" t="s">
        <v>2909</v>
      </c>
      <c r="B9067" t="s">
        <v>71</v>
      </c>
      <c r="C9067" t="s">
        <v>174</v>
      </c>
      <c r="D9067" t="s">
        <v>2705</v>
      </c>
      <c r="E9067" t="s">
        <v>2706</v>
      </c>
      <c r="F9067" t="s">
        <v>2910</v>
      </c>
      <c r="G9067" t="s">
        <v>2911</v>
      </c>
      <c r="I9067">
        <v>44.994</v>
      </c>
      <c r="J9067">
        <v>-93.180999999999997</v>
      </c>
      <c r="L9067" t="s">
        <v>2638</v>
      </c>
      <c r="M9067">
        <v>1947</v>
      </c>
      <c r="N9067" t="s">
        <v>196</v>
      </c>
      <c r="O9067" t="s">
        <v>2539</v>
      </c>
      <c r="P9067" s="64">
        <v>17089</v>
      </c>
      <c r="Q9067">
        <v>-3</v>
      </c>
      <c r="S9067">
        <v>36</v>
      </c>
      <c r="T9067" t="s">
        <v>462</v>
      </c>
      <c r="U9067" t="s">
        <v>462</v>
      </c>
      <c r="V9067" t="s">
        <v>462</v>
      </c>
      <c r="W9067" t="s">
        <v>462</v>
      </c>
      <c r="X9067" t="s">
        <v>15</v>
      </c>
      <c r="Y9067">
        <v>1</v>
      </c>
      <c r="Z9067">
        <v>13</v>
      </c>
      <c r="AA9067">
        <v>4</v>
      </c>
      <c r="AD9067" t="s">
        <v>479</v>
      </c>
      <c r="AE9067">
        <v>44.994</v>
      </c>
      <c r="AF9067">
        <v>-93.180999999999997</v>
      </c>
      <c r="AG9067" t="s">
        <v>31</v>
      </c>
      <c r="AY9067" t="s">
        <v>31</v>
      </c>
      <c r="AZ9067" t="s">
        <v>31</v>
      </c>
    </row>
    <row r="9068" spans="1:52">
      <c r="A9068" t="s">
        <v>2909</v>
      </c>
      <c r="B9068" t="s">
        <v>71</v>
      </c>
      <c r="C9068" t="s">
        <v>174</v>
      </c>
      <c r="D9068" t="s">
        <v>2705</v>
      </c>
      <c r="E9068" t="s">
        <v>2706</v>
      </c>
      <c r="F9068" t="s">
        <v>2910</v>
      </c>
      <c r="G9068" t="s">
        <v>2911</v>
      </c>
      <c r="I9068">
        <v>44.994</v>
      </c>
      <c r="J9068">
        <v>-93.180999999999997</v>
      </c>
      <c r="L9068" t="s">
        <v>2638</v>
      </c>
      <c r="M9068">
        <v>1947</v>
      </c>
      <c r="N9068" t="s">
        <v>196</v>
      </c>
      <c r="O9068" t="s">
        <v>2539</v>
      </c>
      <c r="P9068" s="64">
        <v>17089</v>
      </c>
      <c r="Q9068">
        <v>-3</v>
      </c>
      <c r="S9068">
        <v>38</v>
      </c>
      <c r="T9068" t="s">
        <v>462</v>
      </c>
      <c r="U9068" t="s">
        <v>462</v>
      </c>
      <c r="V9068" t="s">
        <v>462</v>
      </c>
      <c r="W9068" t="s">
        <v>462</v>
      </c>
      <c r="X9068" t="s">
        <v>15</v>
      </c>
      <c r="Y9068">
        <v>1</v>
      </c>
      <c r="Z9068">
        <v>13.1</v>
      </c>
      <c r="AA9068">
        <v>4</v>
      </c>
      <c r="AD9068" t="s">
        <v>479</v>
      </c>
      <c r="AE9068">
        <v>44.994</v>
      </c>
      <c r="AF9068">
        <v>-93.180999999999997</v>
      </c>
      <c r="AG9068" t="s">
        <v>31</v>
      </c>
      <c r="AY9068" t="s">
        <v>31</v>
      </c>
      <c r="AZ9068" t="s">
        <v>31</v>
      </c>
    </row>
    <row r="9069" spans="1:52">
      <c r="A9069" t="s">
        <v>2909</v>
      </c>
      <c r="B9069" t="s">
        <v>71</v>
      </c>
      <c r="C9069" t="s">
        <v>174</v>
      </c>
      <c r="D9069" t="s">
        <v>2705</v>
      </c>
      <c r="E9069" t="s">
        <v>2706</v>
      </c>
      <c r="F9069" t="s">
        <v>2910</v>
      </c>
      <c r="G9069" t="s">
        <v>2911</v>
      </c>
      <c r="I9069">
        <v>44.994</v>
      </c>
      <c r="J9069">
        <v>-93.180999999999997</v>
      </c>
      <c r="L9069" t="s">
        <v>2638</v>
      </c>
      <c r="M9069">
        <v>1947</v>
      </c>
      <c r="N9069" t="s">
        <v>196</v>
      </c>
      <c r="O9069" t="s">
        <v>2539</v>
      </c>
      <c r="P9069" s="64">
        <v>17089</v>
      </c>
      <c r="Q9069">
        <v>-3</v>
      </c>
      <c r="S9069">
        <v>40</v>
      </c>
      <c r="T9069" t="s">
        <v>462</v>
      </c>
      <c r="U9069" t="s">
        <v>462</v>
      </c>
      <c r="V9069" t="s">
        <v>462</v>
      </c>
      <c r="W9069" t="s">
        <v>462</v>
      </c>
      <c r="X9069" t="s">
        <v>15</v>
      </c>
      <c r="Y9069">
        <v>1</v>
      </c>
      <c r="Z9069">
        <v>12.1</v>
      </c>
      <c r="AA9069">
        <v>4</v>
      </c>
      <c r="AD9069" t="s">
        <v>479</v>
      </c>
      <c r="AE9069">
        <v>44.994</v>
      </c>
      <c r="AF9069">
        <v>-93.180999999999997</v>
      </c>
      <c r="AG9069" t="s">
        <v>31</v>
      </c>
      <c r="AY9069" t="s">
        <v>31</v>
      </c>
      <c r="AZ9069" t="s">
        <v>31</v>
      </c>
    </row>
    <row r="9070" spans="1:52">
      <c r="A9070" t="s">
        <v>2909</v>
      </c>
      <c r="B9070" t="s">
        <v>71</v>
      </c>
      <c r="C9070" t="s">
        <v>174</v>
      </c>
      <c r="D9070" t="s">
        <v>2705</v>
      </c>
      <c r="E9070" t="s">
        <v>2706</v>
      </c>
      <c r="F9070" t="s">
        <v>2910</v>
      </c>
      <c r="G9070" t="s">
        <v>2911</v>
      </c>
      <c r="I9070">
        <v>44.994</v>
      </c>
      <c r="J9070">
        <v>-93.180999999999997</v>
      </c>
      <c r="L9070" t="s">
        <v>2638</v>
      </c>
      <c r="M9070">
        <v>1947</v>
      </c>
      <c r="N9070" t="s">
        <v>196</v>
      </c>
      <c r="O9070" t="s">
        <v>2539</v>
      </c>
      <c r="P9070" s="64">
        <v>17089</v>
      </c>
      <c r="Q9070">
        <v>-3</v>
      </c>
      <c r="S9070">
        <v>42</v>
      </c>
      <c r="T9070" t="s">
        <v>462</v>
      </c>
      <c r="U9070" t="s">
        <v>462</v>
      </c>
      <c r="V9070" t="s">
        <v>462</v>
      </c>
      <c r="W9070" t="s">
        <v>462</v>
      </c>
      <c r="X9070" t="s">
        <v>15</v>
      </c>
      <c r="Y9070">
        <v>1</v>
      </c>
      <c r="Z9070">
        <v>10</v>
      </c>
      <c r="AA9070">
        <v>4</v>
      </c>
      <c r="AD9070" t="s">
        <v>479</v>
      </c>
      <c r="AE9070">
        <v>44.994</v>
      </c>
      <c r="AF9070">
        <v>-93.180999999999997</v>
      </c>
      <c r="AG9070" t="s">
        <v>31</v>
      </c>
      <c r="AY9070" t="s">
        <v>31</v>
      </c>
      <c r="AZ9070" t="s">
        <v>31</v>
      </c>
    </row>
    <row r="9071" spans="1:52">
      <c r="A9071" t="s">
        <v>2909</v>
      </c>
      <c r="B9071" t="s">
        <v>71</v>
      </c>
      <c r="C9071" t="s">
        <v>174</v>
      </c>
      <c r="D9071" t="s">
        <v>2705</v>
      </c>
      <c r="E9071" t="s">
        <v>2706</v>
      </c>
      <c r="F9071" t="s">
        <v>2910</v>
      </c>
      <c r="G9071" t="s">
        <v>2911</v>
      </c>
      <c r="I9071">
        <v>44.994</v>
      </c>
      <c r="J9071">
        <v>-93.180999999999997</v>
      </c>
      <c r="L9071" t="s">
        <v>2638</v>
      </c>
      <c r="M9071">
        <v>1947</v>
      </c>
      <c r="N9071" t="s">
        <v>196</v>
      </c>
      <c r="O9071" t="s">
        <v>2539</v>
      </c>
      <c r="P9071" s="64">
        <v>17089</v>
      </c>
      <c r="Q9071">
        <v>-3</v>
      </c>
      <c r="S9071">
        <v>44</v>
      </c>
      <c r="T9071" t="s">
        <v>462</v>
      </c>
      <c r="U9071" t="s">
        <v>462</v>
      </c>
      <c r="V9071" t="s">
        <v>462</v>
      </c>
      <c r="W9071" t="s">
        <v>462</v>
      </c>
      <c r="X9071" t="s">
        <v>15</v>
      </c>
      <c r="Y9071">
        <v>1</v>
      </c>
      <c r="Z9071">
        <v>9</v>
      </c>
      <c r="AA9071">
        <v>4</v>
      </c>
      <c r="AD9071" t="s">
        <v>479</v>
      </c>
      <c r="AE9071">
        <v>44.994</v>
      </c>
      <c r="AF9071">
        <v>-93.180999999999997</v>
      </c>
      <c r="AG9071" t="s">
        <v>31</v>
      </c>
      <c r="AY9071" t="s">
        <v>31</v>
      </c>
      <c r="AZ9071" t="s">
        <v>31</v>
      </c>
    </row>
    <row r="9072" spans="1:52">
      <c r="A9072" t="s">
        <v>2909</v>
      </c>
      <c r="B9072" t="s">
        <v>71</v>
      </c>
      <c r="C9072" t="s">
        <v>174</v>
      </c>
      <c r="D9072" t="s">
        <v>2705</v>
      </c>
      <c r="E9072" t="s">
        <v>2706</v>
      </c>
      <c r="F9072" t="s">
        <v>2910</v>
      </c>
      <c r="G9072" t="s">
        <v>2911</v>
      </c>
      <c r="I9072">
        <v>44.994</v>
      </c>
      <c r="J9072">
        <v>-93.180999999999997</v>
      </c>
      <c r="L9072" t="s">
        <v>2638</v>
      </c>
      <c r="M9072">
        <v>1947</v>
      </c>
      <c r="N9072" t="s">
        <v>196</v>
      </c>
      <c r="O9072" t="s">
        <v>2539</v>
      </c>
      <c r="P9072" s="64">
        <v>17089</v>
      </c>
      <c r="Q9072">
        <v>-3</v>
      </c>
      <c r="S9072">
        <v>46</v>
      </c>
      <c r="T9072" t="s">
        <v>462</v>
      </c>
      <c r="U9072" t="s">
        <v>462</v>
      </c>
      <c r="V9072" t="s">
        <v>462</v>
      </c>
      <c r="W9072" t="s">
        <v>462</v>
      </c>
      <c r="X9072" t="s">
        <v>15</v>
      </c>
      <c r="Y9072">
        <v>1</v>
      </c>
      <c r="Z9072">
        <v>9</v>
      </c>
      <c r="AA9072">
        <v>4</v>
      </c>
      <c r="AD9072" t="s">
        <v>479</v>
      </c>
      <c r="AE9072">
        <v>44.994</v>
      </c>
      <c r="AF9072">
        <v>-93.180999999999997</v>
      </c>
      <c r="AG9072" t="s">
        <v>31</v>
      </c>
      <c r="AY9072" t="s">
        <v>31</v>
      </c>
      <c r="AZ9072" t="s">
        <v>31</v>
      </c>
    </row>
    <row r="9073" spans="1:52">
      <c r="A9073" t="s">
        <v>2909</v>
      </c>
      <c r="B9073" t="s">
        <v>71</v>
      </c>
      <c r="C9073" t="s">
        <v>174</v>
      </c>
      <c r="D9073" t="s">
        <v>2705</v>
      </c>
      <c r="E9073" t="s">
        <v>2706</v>
      </c>
      <c r="F9073" t="s">
        <v>2910</v>
      </c>
      <c r="G9073" t="s">
        <v>2911</v>
      </c>
      <c r="I9073">
        <v>44.994</v>
      </c>
      <c r="J9073">
        <v>-93.180999999999997</v>
      </c>
      <c r="L9073" t="s">
        <v>2638</v>
      </c>
      <c r="M9073">
        <v>1947</v>
      </c>
      <c r="N9073" t="s">
        <v>196</v>
      </c>
      <c r="O9073" t="s">
        <v>2539</v>
      </c>
      <c r="P9073" s="64">
        <v>17089</v>
      </c>
      <c r="Q9073">
        <v>-3</v>
      </c>
      <c r="S9073">
        <v>48</v>
      </c>
      <c r="T9073" t="s">
        <v>462</v>
      </c>
      <c r="U9073" t="s">
        <v>462</v>
      </c>
      <c r="V9073" t="s">
        <v>462</v>
      </c>
      <c r="W9073" t="s">
        <v>462</v>
      </c>
      <c r="X9073" t="s">
        <v>15</v>
      </c>
      <c r="Y9073">
        <v>1</v>
      </c>
      <c r="Z9073">
        <v>7.9</v>
      </c>
      <c r="AA9073">
        <v>4</v>
      </c>
      <c r="AD9073" t="s">
        <v>479</v>
      </c>
      <c r="AE9073">
        <v>44.994</v>
      </c>
      <c r="AF9073">
        <v>-93.180999999999997</v>
      </c>
      <c r="AG9073" t="s">
        <v>31</v>
      </c>
      <c r="AY9073" t="s">
        <v>31</v>
      </c>
      <c r="AZ9073" t="s">
        <v>31</v>
      </c>
    </row>
    <row r="9074" spans="1:52">
      <c r="A9074" t="s">
        <v>2909</v>
      </c>
      <c r="B9074" t="s">
        <v>71</v>
      </c>
      <c r="C9074" t="s">
        <v>174</v>
      </c>
      <c r="D9074" t="s">
        <v>2705</v>
      </c>
      <c r="E9074" t="s">
        <v>2706</v>
      </c>
      <c r="F9074" t="s">
        <v>2910</v>
      </c>
      <c r="G9074" t="s">
        <v>2911</v>
      </c>
      <c r="I9074">
        <v>44.994</v>
      </c>
      <c r="J9074">
        <v>-93.180999999999997</v>
      </c>
      <c r="L9074" t="s">
        <v>2638</v>
      </c>
      <c r="M9074">
        <v>1947</v>
      </c>
      <c r="N9074" t="s">
        <v>196</v>
      </c>
      <c r="O9074" t="s">
        <v>2539</v>
      </c>
      <c r="P9074" s="64">
        <v>17089</v>
      </c>
      <c r="Q9074">
        <v>-3</v>
      </c>
      <c r="S9074">
        <v>50</v>
      </c>
      <c r="T9074" t="s">
        <v>462</v>
      </c>
      <c r="U9074" t="s">
        <v>462</v>
      </c>
      <c r="V9074" t="s">
        <v>462</v>
      </c>
      <c r="W9074" t="s">
        <v>462</v>
      </c>
      <c r="X9074" t="s">
        <v>15</v>
      </c>
      <c r="Y9074">
        <v>1</v>
      </c>
      <c r="Z9074">
        <v>9</v>
      </c>
      <c r="AA9074">
        <v>4</v>
      </c>
      <c r="AD9074" t="s">
        <v>479</v>
      </c>
      <c r="AE9074">
        <v>44.994</v>
      </c>
      <c r="AF9074">
        <v>-93.180999999999997</v>
      </c>
      <c r="AG9074" t="s">
        <v>31</v>
      </c>
      <c r="AY9074" t="s">
        <v>31</v>
      </c>
      <c r="AZ9074" t="s">
        <v>31</v>
      </c>
    </row>
    <row r="9075" spans="1:52">
      <c r="A9075" t="s">
        <v>2909</v>
      </c>
      <c r="B9075" t="s">
        <v>71</v>
      </c>
      <c r="C9075" t="s">
        <v>174</v>
      </c>
      <c r="D9075" t="s">
        <v>2705</v>
      </c>
      <c r="E9075" t="s">
        <v>2706</v>
      </c>
      <c r="F9075" t="s">
        <v>2910</v>
      </c>
      <c r="G9075" t="s">
        <v>2911</v>
      </c>
      <c r="I9075">
        <v>44.994</v>
      </c>
      <c r="J9075">
        <v>-93.180999999999997</v>
      </c>
      <c r="L9075" t="s">
        <v>2638</v>
      </c>
      <c r="M9075">
        <v>1947</v>
      </c>
      <c r="N9075" t="s">
        <v>196</v>
      </c>
      <c r="O9075" t="s">
        <v>2539</v>
      </c>
      <c r="P9075" s="64">
        <v>17089</v>
      </c>
      <c r="Q9075">
        <v>-3</v>
      </c>
      <c r="S9075">
        <v>52</v>
      </c>
      <c r="T9075" t="s">
        <v>462</v>
      </c>
      <c r="U9075" t="s">
        <v>462</v>
      </c>
      <c r="V9075" t="s">
        <v>462</v>
      </c>
      <c r="W9075" t="s">
        <v>462</v>
      </c>
      <c r="X9075" t="s">
        <v>15</v>
      </c>
      <c r="Y9075">
        <v>1</v>
      </c>
      <c r="Z9075">
        <v>9</v>
      </c>
      <c r="AA9075">
        <v>4</v>
      </c>
      <c r="AD9075" t="s">
        <v>479</v>
      </c>
      <c r="AE9075">
        <v>44.994</v>
      </c>
      <c r="AF9075">
        <v>-93.180999999999997</v>
      </c>
      <c r="AG9075" t="s">
        <v>31</v>
      </c>
      <c r="AY9075" t="s">
        <v>31</v>
      </c>
      <c r="AZ9075" t="s">
        <v>31</v>
      </c>
    </row>
    <row r="9076" spans="1:52">
      <c r="A9076" t="s">
        <v>2909</v>
      </c>
      <c r="B9076" t="s">
        <v>71</v>
      </c>
      <c r="C9076" t="s">
        <v>174</v>
      </c>
      <c r="D9076" t="s">
        <v>2705</v>
      </c>
      <c r="E9076" t="s">
        <v>2706</v>
      </c>
      <c r="F9076" t="s">
        <v>2910</v>
      </c>
      <c r="G9076" t="s">
        <v>2911</v>
      </c>
      <c r="I9076">
        <v>44.994</v>
      </c>
      <c r="J9076">
        <v>-93.180999999999997</v>
      </c>
      <c r="L9076" t="s">
        <v>2638</v>
      </c>
      <c r="M9076">
        <v>1947</v>
      </c>
      <c r="N9076" t="s">
        <v>196</v>
      </c>
      <c r="O9076" t="s">
        <v>2539</v>
      </c>
      <c r="P9076" s="64">
        <v>17089</v>
      </c>
      <c r="Q9076">
        <v>-3</v>
      </c>
      <c r="S9076">
        <v>54</v>
      </c>
      <c r="T9076" t="s">
        <v>462</v>
      </c>
      <c r="U9076" t="s">
        <v>462</v>
      </c>
      <c r="V9076" t="s">
        <v>462</v>
      </c>
      <c r="W9076" t="s">
        <v>462</v>
      </c>
      <c r="X9076" t="s">
        <v>15</v>
      </c>
      <c r="Y9076">
        <v>1</v>
      </c>
      <c r="Z9076">
        <v>8</v>
      </c>
      <c r="AA9076">
        <v>4</v>
      </c>
      <c r="AD9076" t="s">
        <v>479</v>
      </c>
      <c r="AE9076">
        <v>44.994</v>
      </c>
      <c r="AF9076">
        <v>-93.180999999999997</v>
      </c>
      <c r="AG9076" t="s">
        <v>31</v>
      </c>
      <c r="AY9076" t="s">
        <v>31</v>
      </c>
      <c r="AZ9076" t="s">
        <v>31</v>
      </c>
    </row>
    <row r="9077" spans="1:52">
      <c r="A9077" t="s">
        <v>2909</v>
      </c>
      <c r="B9077" t="s">
        <v>71</v>
      </c>
      <c r="C9077" t="s">
        <v>174</v>
      </c>
      <c r="D9077" t="s">
        <v>2705</v>
      </c>
      <c r="E9077" t="s">
        <v>2706</v>
      </c>
      <c r="F9077" t="s">
        <v>2910</v>
      </c>
      <c r="G9077" t="s">
        <v>2911</v>
      </c>
      <c r="I9077">
        <v>44.994</v>
      </c>
      <c r="J9077">
        <v>-93.180999999999997</v>
      </c>
      <c r="L9077" t="s">
        <v>2638</v>
      </c>
      <c r="M9077">
        <v>1947</v>
      </c>
      <c r="N9077" t="s">
        <v>196</v>
      </c>
      <c r="O9077" t="s">
        <v>2539</v>
      </c>
      <c r="P9077" s="64">
        <v>17089</v>
      </c>
      <c r="Q9077">
        <v>-3</v>
      </c>
      <c r="S9077">
        <v>56</v>
      </c>
      <c r="T9077" t="s">
        <v>462</v>
      </c>
      <c r="U9077" t="s">
        <v>462</v>
      </c>
      <c r="V9077" t="s">
        <v>462</v>
      </c>
      <c r="W9077" t="s">
        <v>462</v>
      </c>
      <c r="X9077" t="s">
        <v>15</v>
      </c>
      <c r="Y9077">
        <v>1</v>
      </c>
      <c r="Z9077">
        <v>8</v>
      </c>
      <c r="AA9077">
        <v>4</v>
      </c>
      <c r="AD9077" t="s">
        <v>479</v>
      </c>
      <c r="AE9077">
        <v>44.994</v>
      </c>
      <c r="AF9077">
        <v>-93.180999999999997</v>
      </c>
      <c r="AG9077" t="s">
        <v>31</v>
      </c>
      <c r="AY9077" t="s">
        <v>31</v>
      </c>
      <c r="AZ9077" t="s">
        <v>31</v>
      </c>
    </row>
    <row r="9078" spans="1:52">
      <c r="A9078" t="s">
        <v>2909</v>
      </c>
      <c r="B9078" t="s">
        <v>71</v>
      </c>
      <c r="C9078" t="s">
        <v>174</v>
      </c>
      <c r="D9078" t="s">
        <v>2705</v>
      </c>
      <c r="E9078" t="s">
        <v>2706</v>
      </c>
      <c r="F9078" t="s">
        <v>2910</v>
      </c>
      <c r="G9078" t="s">
        <v>2911</v>
      </c>
      <c r="I9078">
        <v>44.994</v>
      </c>
      <c r="J9078">
        <v>-93.180999999999997</v>
      </c>
      <c r="L9078" t="s">
        <v>2638</v>
      </c>
      <c r="M9078">
        <v>1947</v>
      </c>
      <c r="N9078" t="s">
        <v>196</v>
      </c>
      <c r="O9078" t="s">
        <v>2539</v>
      </c>
      <c r="P9078" s="64">
        <v>17096</v>
      </c>
      <c r="Q9078">
        <v>-3</v>
      </c>
      <c r="S9078">
        <v>16</v>
      </c>
      <c r="T9078" t="s">
        <v>462</v>
      </c>
      <c r="U9078" t="s">
        <v>462</v>
      </c>
      <c r="V9078" t="s">
        <v>462</v>
      </c>
      <c r="W9078" t="s">
        <v>462</v>
      </c>
      <c r="X9078" t="s">
        <v>15</v>
      </c>
      <c r="Y9078">
        <v>1</v>
      </c>
      <c r="Z9078">
        <v>27.8</v>
      </c>
      <c r="AA9078">
        <v>4</v>
      </c>
      <c r="AD9078" t="s">
        <v>479</v>
      </c>
      <c r="AE9078">
        <v>44.994</v>
      </c>
      <c r="AF9078">
        <v>-93.180999999999997</v>
      </c>
      <c r="AG9078" t="s">
        <v>31</v>
      </c>
      <c r="AY9078" t="s">
        <v>31</v>
      </c>
      <c r="AZ9078" t="s">
        <v>31</v>
      </c>
    </row>
    <row r="9079" spans="1:52">
      <c r="A9079" t="s">
        <v>2909</v>
      </c>
      <c r="B9079" t="s">
        <v>71</v>
      </c>
      <c r="C9079" t="s">
        <v>174</v>
      </c>
      <c r="D9079" t="s">
        <v>2705</v>
      </c>
      <c r="E9079" t="s">
        <v>2706</v>
      </c>
      <c r="F9079" t="s">
        <v>2910</v>
      </c>
      <c r="G9079" t="s">
        <v>2911</v>
      </c>
      <c r="I9079">
        <v>44.994</v>
      </c>
      <c r="J9079">
        <v>-93.180999999999997</v>
      </c>
      <c r="L9079" t="s">
        <v>2638</v>
      </c>
      <c r="M9079">
        <v>1947</v>
      </c>
      <c r="N9079" t="s">
        <v>196</v>
      </c>
      <c r="O9079" t="s">
        <v>2539</v>
      </c>
      <c r="P9079" s="64">
        <v>17096</v>
      </c>
      <c r="Q9079" t="s">
        <v>2912</v>
      </c>
      <c r="S9079">
        <v>18</v>
      </c>
      <c r="T9079" t="s">
        <v>462</v>
      </c>
      <c r="U9079" t="s">
        <v>462</v>
      </c>
      <c r="V9079" t="s">
        <v>462</v>
      </c>
      <c r="W9079" t="s">
        <v>462</v>
      </c>
      <c r="X9079" t="s">
        <v>15</v>
      </c>
      <c r="Y9079">
        <v>1</v>
      </c>
      <c r="Z9079">
        <v>27</v>
      </c>
      <c r="AA9079">
        <v>4</v>
      </c>
      <c r="AD9079" t="s">
        <v>479</v>
      </c>
      <c r="AE9079">
        <v>44.994</v>
      </c>
      <c r="AF9079">
        <v>-93.180999999999997</v>
      </c>
      <c r="AG9079" t="s">
        <v>31</v>
      </c>
      <c r="AY9079" t="s">
        <v>31</v>
      </c>
      <c r="AZ9079" t="s">
        <v>31</v>
      </c>
    </row>
    <row r="9080" spans="1:52">
      <c r="A9080" t="s">
        <v>2909</v>
      </c>
      <c r="B9080" t="s">
        <v>71</v>
      </c>
      <c r="C9080" t="s">
        <v>174</v>
      </c>
      <c r="D9080" t="s">
        <v>2705</v>
      </c>
      <c r="E9080" t="s">
        <v>2706</v>
      </c>
      <c r="F9080" t="s">
        <v>2910</v>
      </c>
      <c r="G9080" t="s">
        <v>2911</v>
      </c>
      <c r="I9080">
        <v>44.994</v>
      </c>
      <c r="J9080">
        <v>-93.180999999999997</v>
      </c>
      <c r="L9080" t="s">
        <v>2638</v>
      </c>
      <c r="M9080">
        <v>1947</v>
      </c>
      <c r="N9080" t="s">
        <v>196</v>
      </c>
      <c r="O9080" t="s">
        <v>2539</v>
      </c>
      <c r="P9080" s="64">
        <v>17096</v>
      </c>
      <c r="Q9080" t="s">
        <v>2912</v>
      </c>
      <c r="S9080">
        <v>20</v>
      </c>
      <c r="T9080" t="s">
        <v>462</v>
      </c>
      <c r="U9080" t="s">
        <v>462</v>
      </c>
      <c r="V9080" t="s">
        <v>462</v>
      </c>
      <c r="W9080" t="s">
        <v>462</v>
      </c>
      <c r="X9080" t="s">
        <v>15</v>
      </c>
      <c r="Y9080">
        <v>1</v>
      </c>
      <c r="Z9080">
        <v>26.1</v>
      </c>
      <c r="AA9080">
        <v>4</v>
      </c>
      <c r="AD9080" t="s">
        <v>479</v>
      </c>
      <c r="AE9080">
        <v>44.994</v>
      </c>
      <c r="AF9080">
        <v>-93.180999999999997</v>
      </c>
      <c r="AG9080" t="s">
        <v>31</v>
      </c>
      <c r="AY9080" t="s">
        <v>31</v>
      </c>
      <c r="AZ9080" t="s">
        <v>31</v>
      </c>
    </row>
    <row r="9081" spans="1:52">
      <c r="A9081" t="s">
        <v>2909</v>
      </c>
      <c r="B9081" t="s">
        <v>71</v>
      </c>
      <c r="C9081" t="s">
        <v>174</v>
      </c>
      <c r="D9081" t="s">
        <v>2705</v>
      </c>
      <c r="E9081" t="s">
        <v>2706</v>
      </c>
      <c r="F9081" t="s">
        <v>2910</v>
      </c>
      <c r="G9081" t="s">
        <v>2911</v>
      </c>
      <c r="I9081">
        <v>44.994</v>
      </c>
      <c r="J9081">
        <v>-93.180999999999997</v>
      </c>
      <c r="L9081" t="s">
        <v>2638</v>
      </c>
      <c r="M9081">
        <v>1947</v>
      </c>
      <c r="N9081" t="s">
        <v>196</v>
      </c>
      <c r="O9081" t="s">
        <v>2539</v>
      </c>
      <c r="P9081" s="64">
        <v>17096</v>
      </c>
      <c r="Q9081" t="s">
        <v>2912</v>
      </c>
      <c r="S9081">
        <v>22</v>
      </c>
      <c r="T9081" t="s">
        <v>462</v>
      </c>
      <c r="U9081" t="s">
        <v>462</v>
      </c>
      <c r="V9081" t="s">
        <v>462</v>
      </c>
      <c r="W9081" t="s">
        <v>462</v>
      </c>
      <c r="X9081" t="s">
        <v>15</v>
      </c>
      <c r="Y9081">
        <v>1</v>
      </c>
      <c r="Z9081">
        <v>22</v>
      </c>
      <c r="AA9081">
        <v>4</v>
      </c>
      <c r="AD9081" t="s">
        <v>479</v>
      </c>
      <c r="AE9081">
        <v>44.994</v>
      </c>
      <c r="AF9081">
        <v>-93.180999999999997</v>
      </c>
      <c r="AG9081" t="s">
        <v>31</v>
      </c>
      <c r="AY9081" t="s">
        <v>31</v>
      </c>
      <c r="AZ9081" t="s">
        <v>31</v>
      </c>
    </row>
    <row r="9082" spans="1:52">
      <c r="A9082" t="s">
        <v>2909</v>
      </c>
      <c r="B9082" t="s">
        <v>71</v>
      </c>
      <c r="C9082" t="s">
        <v>174</v>
      </c>
      <c r="D9082" t="s">
        <v>2705</v>
      </c>
      <c r="E9082" t="s">
        <v>2706</v>
      </c>
      <c r="F9082" t="s">
        <v>2910</v>
      </c>
      <c r="G9082" t="s">
        <v>2911</v>
      </c>
      <c r="I9082">
        <v>44.994</v>
      </c>
      <c r="J9082">
        <v>-93.180999999999997</v>
      </c>
      <c r="L9082" t="s">
        <v>2638</v>
      </c>
      <c r="M9082">
        <v>1947</v>
      </c>
      <c r="N9082" t="s">
        <v>196</v>
      </c>
      <c r="O9082" t="s">
        <v>2539</v>
      </c>
      <c r="P9082" s="64">
        <v>17096</v>
      </c>
      <c r="Q9082" t="s">
        <v>2912</v>
      </c>
      <c r="S9082">
        <v>24</v>
      </c>
      <c r="T9082" t="s">
        <v>462</v>
      </c>
      <c r="U9082" t="s">
        <v>462</v>
      </c>
      <c r="V9082" t="s">
        <v>462</v>
      </c>
      <c r="W9082" t="s">
        <v>462</v>
      </c>
      <c r="X9082" t="s">
        <v>15</v>
      </c>
      <c r="Y9082">
        <v>1</v>
      </c>
      <c r="Z9082">
        <v>20.8</v>
      </c>
      <c r="AA9082">
        <v>4</v>
      </c>
      <c r="AD9082" t="s">
        <v>479</v>
      </c>
      <c r="AE9082">
        <v>44.994</v>
      </c>
      <c r="AF9082">
        <v>-93.180999999999997</v>
      </c>
      <c r="AG9082" t="s">
        <v>31</v>
      </c>
      <c r="AY9082" t="s">
        <v>31</v>
      </c>
      <c r="AZ9082" t="s">
        <v>31</v>
      </c>
    </row>
    <row r="9083" spans="1:52">
      <c r="A9083" t="s">
        <v>2909</v>
      </c>
      <c r="B9083" t="s">
        <v>71</v>
      </c>
      <c r="C9083" t="s">
        <v>174</v>
      </c>
      <c r="D9083" t="s">
        <v>2705</v>
      </c>
      <c r="E9083" t="s">
        <v>2706</v>
      </c>
      <c r="F9083" t="s">
        <v>2910</v>
      </c>
      <c r="G9083" t="s">
        <v>2911</v>
      </c>
      <c r="I9083">
        <v>44.994</v>
      </c>
      <c r="J9083">
        <v>-93.180999999999997</v>
      </c>
      <c r="L9083" t="s">
        <v>2638</v>
      </c>
      <c r="M9083">
        <v>1947</v>
      </c>
      <c r="N9083" t="s">
        <v>196</v>
      </c>
      <c r="O9083" t="s">
        <v>2539</v>
      </c>
      <c r="P9083" s="64">
        <v>17096</v>
      </c>
      <c r="Q9083" t="s">
        <v>2912</v>
      </c>
      <c r="S9083">
        <v>26</v>
      </c>
      <c r="T9083" t="s">
        <v>462</v>
      </c>
      <c r="U9083" t="s">
        <v>462</v>
      </c>
      <c r="V9083" t="s">
        <v>462</v>
      </c>
      <c r="W9083" t="s">
        <v>462</v>
      </c>
      <c r="X9083" t="s">
        <v>15</v>
      </c>
      <c r="Y9083">
        <v>1</v>
      </c>
      <c r="Z9083">
        <v>21</v>
      </c>
      <c r="AA9083">
        <v>4</v>
      </c>
      <c r="AD9083" t="s">
        <v>479</v>
      </c>
      <c r="AE9083">
        <v>44.994</v>
      </c>
      <c r="AF9083">
        <v>-93.180999999999997</v>
      </c>
      <c r="AG9083" t="s">
        <v>31</v>
      </c>
      <c r="AY9083" t="s">
        <v>31</v>
      </c>
      <c r="AZ9083" t="s">
        <v>31</v>
      </c>
    </row>
    <row r="9084" spans="1:52">
      <c r="A9084" t="s">
        <v>2909</v>
      </c>
      <c r="B9084" t="s">
        <v>71</v>
      </c>
      <c r="C9084" t="s">
        <v>174</v>
      </c>
      <c r="D9084" t="s">
        <v>2705</v>
      </c>
      <c r="E9084" t="s">
        <v>2706</v>
      </c>
      <c r="F9084" t="s">
        <v>2910</v>
      </c>
      <c r="G9084" t="s">
        <v>2911</v>
      </c>
      <c r="I9084">
        <v>44.994</v>
      </c>
      <c r="J9084">
        <v>-93.180999999999997</v>
      </c>
      <c r="L9084" t="s">
        <v>2638</v>
      </c>
      <c r="M9084">
        <v>1947</v>
      </c>
      <c r="N9084" t="s">
        <v>196</v>
      </c>
      <c r="O9084" t="s">
        <v>2539</v>
      </c>
      <c r="P9084" s="64">
        <v>17096</v>
      </c>
      <c r="Q9084" t="s">
        <v>2912</v>
      </c>
      <c r="S9084">
        <v>28</v>
      </c>
      <c r="T9084" t="s">
        <v>462</v>
      </c>
      <c r="U9084" t="s">
        <v>462</v>
      </c>
      <c r="V9084" t="s">
        <v>462</v>
      </c>
      <c r="W9084" t="s">
        <v>462</v>
      </c>
      <c r="X9084" t="s">
        <v>15</v>
      </c>
      <c r="Y9084">
        <v>1</v>
      </c>
      <c r="Z9084">
        <v>19</v>
      </c>
      <c r="AA9084">
        <v>4</v>
      </c>
      <c r="AD9084" t="s">
        <v>479</v>
      </c>
      <c r="AE9084">
        <v>44.994</v>
      </c>
      <c r="AF9084">
        <v>-93.180999999999997</v>
      </c>
      <c r="AG9084" t="s">
        <v>31</v>
      </c>
      <c r="AY9084" t="s">
        <v>31</v>
      </c>
      <c r="AZ9084" t="s">
        <v>31</v>
      </c>
    </row>
    <row r="9085" spans="1:52">
      <c r="A9085" t="s">
        <v>2909</v>
      </c>
      <c r="B9085" t="s">
        <v>71</v>
      </c>
      <c r="C9085" t="s">
        <v>174</v>
      </c>
      <c r="D9085" t="s">
        <v>2705</v>
      </c>
      <c r="E9085" t="s">
        <v>2706</v>
      </c>
      <c r="F9085" t="s">
        <v>2910</v>
      </c>
      <c r="G9085" t="s">
        <v>2911</v>
      </c>
      <c r="I9085">
        <v>44.994</v>
      </c>
      <c r="J9085">
        <v>-93.180999999999997</v>
      </c>
      <c r="L9085" t="s">
        <v>2638</v>
      </c>
      <c r="M9085">
        <v>1947</v>
      </c>
      <c r="N9085" t="s">
        <v>196</v>
      </c>
      <c r="O9085" t="s">
        <v>2539</v>
      </c>
      <c r="P9085" s="64">
        <v>17096</v>
      </c>
      <c r="Q9085" t="s">
        <v>2912</v>
      </c>
      <c r="S9085">
        <v>30</v>
      </c>
      <c r="T9085" t="s">
        <v>462</v>
      </c>
      <c r="U9085" t="s">
        <v>462</v>
      </c>
      <c r="V9085" t="s">
        <v>462</v>
      </c>
      <c r="W9085" t="s">
        <v>462</v>
      </c>
      <c r="X9085" t="s">
        <v>15</v>
      </c>
      <c r="Y9085">
        <v>1</v>
      </c>
      <c r="Z9085">
        <v>16</v>
      </c>
      <c r="AA9085">
        <v>4</v>
      </c>
      <c r="AD9085" t="s">
        <v>479</v>
      </c>
      <c r="AE9085">
        <v>44.994</v>
      </c>
      <c r="AF9085">
        <v>-93.180999999999997</v>
      </c>
      <c r="AG9085" t="s">
        <v>31</v>
      </c>
      <c r="AY9085" t="s">
        <v>31</v>
      </c>
      <c r="AZ9085" t="s">
        <v>31</v>
      </c>
    </row>
    <row r="9086" spans="1:52">
      <c r="A9086" t="s">
        <v>2909</v>
      </c>
      <c r="B9086" t="s">
        <v>71</v>
      </c>
      <c r="C9086" t="s">
        <v>174</v>
      </c>
      <c r="D9086" t="s">
        <v>2705</v>
      </c>
      <c r="E9086" t="s">
        <v>2706</v>
      </c>
      <c r="F9086" t="s">
        <v>2910</v>
      </c>
      <c r="G9086" t="s">
        <v>2911</v>
      </c>
      <c r="I9086">
        <v>44.994</v>
      </c>
      <c r="J9086">
        <v>-93.180999999999997</v>
      </c>
      <c r="L9086" t="s">
        <v>2638</v>
      </c>
      <c r="M9086">
        <v>1947</v>
      </c>
      <c r="N9086" t="s">
        <v>196</v>
      </c>
      <c r="O9086" t="s">
        <v>2539</v>
      </c>
      <c r="P9086" s="64">
        <v>17096</v>
      </c>
      <c r="Q9086" t="s">
        <v>2912</v>
      </c>
      <c r="S9086">
        <v>32</v>
      </c>
      <c r="T9086" t="s">
        <v>462</v>
      </c>
      <c r="U9086" t="s">
        <v>462</v>
      </c>
      <c r="V9086" t="s">
        <v>462</v>
      </c>
      <c r="W9086" t="s">
        <v>462</v>
      </c>
      <c r="X9086" t="s">
        <v>15</v>
      </c>
      <c r="Y9086">
        <v>1</v>
      </c>
      <c r="Z9086">
        <v>15</v>
      </c>
      <c r="AA9086">
        <v>4</v>
      </c>
      <c r="AD9086" t="s">
        <v>479</v>
      </c>
      <c r="AE9086">
        <v>44.994</v>
      </c>
      <c r="AF9086">
        <v>-93.180999999999997</v>
      </c>
      <c r="AG9086" t="s">
        <v>31</v>
      </c>
      <c r="AY9086" t="s">
        <v>31</v>
      </c>
      <c r="AZ9086" t="s">
        <v>31</v>
      </c>
    </row>
    <row r="9087" spans="1:52">
      <c r="A9087" t="s">
        <v>2909</v>
      </c>
      <c r="B9087" t="s">
        <v>71</v>
      </c>
      <c r="C9087" t="s">
        <v>174</v>
      </c>
      <c r="D9087" t="s">
        <v>2705</v>
      </c>
      <c r="E9087" t="s">
        <v>2706</v>
      </c>
      <c r="F9087" t="s">
        <v>2910</v>
      </c>
      <c r="G9087" t="s">
        <v>2911</v>
      </c>
      <c r="I9087">
        <v>44.994</v>
      </c>
      <c r="J9087">
        <v>-93.180999999999997</v>
      </c>
      <c r="L9087" t="s">
        <v>2638</v>
      </c>
      <c r="M9087">
        <v>1947</v>
      </c>
      <c r="N9087" t="s">
        <v>196</v>
      </c>
      <c r="O9087" t="s">
        <v>2539</v>
      </c>
      <c r="P9087" s="64">
        <v>17096</v>
      </c>
      <c r="Q9087" t="s">
        <v>2912</v>
      </c>
      <c r="S9087">
        <v>34</v>
      </c>
      <c r="T9087" t="s">
        <v>462</v>
      </c>
      <c r="U9087" t="s">
        <v>462</v>
      </c>
      <c r="V9087" t="s">
        <v>462</v>
      </c>
      <c r="W9087" t="s">
        <v>462</v>
      </c>
      <c r="X9087" t="s">
        <v>15</v>
      </c>
      <c r="Y9087">
        <v>1</v>
      </c>
      <c r="Z9087">
        <v>12</v>
      </c>
      <c r="AA9087">
        <v>4</v>
      </c>
      <c r="AD9087" t="s">
        <v>479</v>
      </c>
      <c r="AE9087">
        <v>44.994</v>
      </c>
      <c r="AF9087">
        <v>-93.180999999999997</v>
      </c>
      <c r="AG9087" t="s">
        <v>31</v>
      </c>
      <c r="AY9087" t="s">
        <v>31</v>
      </c>
      <c r="AZ9087" t="s">
        <v>31</v>
      </c>
    </row>
    <row r="9088" spans="1:52">
      <c r="A9088" t="s">
        <v>2909</v>
      </c>
      <c r="B9088" t="s">
        <v>71</v>
      </c>
      <c r="C9088" t="s">
        <v>174</v>
      </c>
      <c r="D9088" t="s">
        <v>2705</v>
      </c>
      <c r="E9088" t="s">
        <v>2706</v>
      </c>
      <c r="F9088" t="s">
        <v>2910</v>
      </c>
      <c r="G9088" t="s">
        <v>2911</v>
      </c>
      <c r="I9088">
        <v>44.994</v>
      </c>
      <c r="J9088">
        <v>-93.180999999999997</v>
      </c>
      <c r="L9088" t="s">
        <v>2638</v>
      </c>
      <c r="M9088">
        <v>1947</v>
      </c>
      <c r="N9088" t="s">
        <v>196</v>
      </c>
      <c r="O9088" t="s">
        <v>2539</v>
      </c>
      <c r="P9088" s="64">
        <v>17096</v>
      </c>
      <c r="Q9088" t="s">
        <v>2912</v>
      </c>
      <c r="S9088">
        <v>36</v>
      </c>
      <c r="T9088" t="s">
        <v>462</v>
      </c>
      <c r="U9088" t="s">
        <v>462</v>
      </c>
      <c r="V9088" t="s">
        <v>462</v>
      </c>
      <c r="W9088" t="s">
        <v>462</v>
      </c>
      <c r="X9088" t="s">
        <v>15</v>
      </c>
      <c r="Y9088">
        <v>1</v>
      </c>
      <c r="Z9088">
        <v>10.1</v>
      </c>
      <c r="AA9088">
        <v>4</v>
      </c>
      <c r="AD9088" t="s">
        <v>479</v>
      </c>
      <c r="AE9088">
        <v>44.994</v>
      </c>
      <c r="AF9088">
        <v>-93.180999999999997</v>
      </c>
      <c r="AG9088" t="s">
        <v>31</v>
      </c>
      <c r="AY9088" t="s">
        <v>31</v>
      </c>
      <c r="AZ9088" t="s">
        <v>31</v>
      </c>
    </row>
    <row r="9089" spans="1:52">
      <c r="A9089" t="s">
        <v>2909</v>
      </c>
      <c r="B9089" t="s">
        <v>71</v>
      </c>
      <c r="C9089" t="s">
        <v>174</v>
      </c>
      <c r="D9089" t="s">
        <v>2705</v>
      </c>
      <c r="E9089" t="s">
        <v>2706</v>
      </c>
      <c r="F9089" t="s">
        <v>2910</v>
      </c>
      <c r="G9089" t="s">
        <v>2911</v>
      </c>
      <c r="I9089">
        <v>44.994</v>
      </c>
      <c r="J9089">
        <v>-93.180999999999997</v>
      </c>
      <c r="L9089" t="s">
        <v>2638</v>
      </c>
      <c r="M9089">
        <v>1947</v>
      </c>
      <c r="N9089" t="s">
        <v>196</v>
      </c>
      <c r="O9089" t="s">
        <v>2539</v>
      </c>
      <c r="P9089" s="64">
        <v>17096</v>
      </c>
      <c r="Q9089" t="s">
        <v>2912</v>
      </c>
      <c r="S9089">
        <v>38</v>
      </c>
      <c r="T9089" t="s">
        <v>462</v>
      </c>
      <c r="U9089" t="s">
        <v>462</v>
      </c>
      <c r="V9089" t="s">
        <v>462</v>
      </c>
      <c r="W9089" t="s">
        <v>462</v>
      </c>
      <c r="X9089" t="s">
        <v>15</v>
      </c>
      <c r="Y9089">
        <v>1</v>
      </c>
      <c r="Z9089">
        <v>7</v>
      </c>
      <c r="AA9089">
        <v>4</v>
      </c>
      <c r="AD9089" t="s">
        <v>479</v>
      </c>
      <c r="AE9089">
        <v>44.994</v>
      </c>
      <c r="AF9089">
        <v>-93.180999999999997</v>
      </c>
      <c r="AG9089" t="s">
        <v>31</v>
      </c>
      <c r="AY9089" t="s">
        <v>31</v>
      </c>
      <c r="AZ9089" t="s">
        <v>31</v>
      </c>
    </row>
    <row r="9090" spans="1:52">
      <c r="A9090" t="s">
        <v>2909</v>
      </c>
      <c r="B9090" t="s">
        <v>71</v>
      </c>
      <c r="C9090" t="s">
        <v>174</v>
      </c>
      <c r="D9090" t="s">
        <v>2705</v>
      </c>
      <c r="E9090" t="s">
        <v>2706</v>
      </c>
      <c r="F9090" t="s">
        <v>2910</v>
      </c>
      <c r="G9090" t="s">
        <v>2911</v>
      </c>
      <c r="I9090">
        <v>44.994</v>
      </c>
      <c r="J9090">
        <v>-93.180999999999997</v>
      </c>
      <c r="L9090" t="s">
        <v>2638</v>
      </c>
      <c r="M9090">
        <v>1947</v>
      </c>
      <c r="N9090" t="s">
        <v>196</v>
      </c>
      <c r="O9090" t="s">
        <v>2539</v>
      </c>
      <c r="P9090" s="64">
        <v>17096</v>
      </c>
      <c r="Q9090" t="s">
        <v>2912</v>
      </c>
      <c r="S9090">
        <v>40</v>
      </c>
      <c r="T9090" t="s">
        <v>462</v>
      </c>
      <c r="U9090" t="s">
        <v>462</v>
      </c>
      <c r="V9090" t="s">
        <v>462</v>
      </c>
      <c r="W9090" t="s">
        <v>462</v>
      </c>
      <c r="X9090" t="s">
        <v>15</v>
      </c>
      <c r="Y9090">
        <v>1</v>
      </c>
      <c r="Z9090">
        <v>8.1</v>
      </c>
      <c r="AA9090">
        <v>4</v>
      </c>
      <c r="AD9090" t="s">
        <v>479</v>
      </c>
      <c r="AE9090">
        <v>44.994</v>
      </c>
      <c r="AF9090">
        <v>-93.180999999999997</v>
      </c>
      <c r="AG9090" t="s">
        <v>31</v>
      </c>
      <c r="AY9090" t="s">
        <v>31</v>
      </c>
      <c r="AZ9090" t="s">
        <v>31</v>
      </c>
    </row>
    <row r="9091" spans="1:52">
      <c r="A9091" t="s">
        <v>2909</v>
      </c>
      <c r="B9091" t="s">
        <v>71</v>
      </c>
      <c r="C9091" t="s">
        <v>174</v>
      </c>
      <c r="D9091" t="s">
        <v>2705</v>
      </c>
      <c r="E9091" t="s">
        <v>2706</v>
      </c>
      <c r="F9091" t="s">
        <v>2910</v>
      </c>
      <c r="G9091" t="s">
        <v>2911</v>
      </c>
      <c r="I9091">
        <v>44.994</v>
      </c>
      <c r="J9091">
        <v>-93.180999999999997</v>
      </c>
      <c r="L9091" t="s">
        <v>2638</v>
      </c>
      <c r="M9091">
        <v>1947</v>
      </c>
      <c r="N9091" t="s">
        <v>196</v>
      </c>
      <c r="O9091" t="s">
        <v>2539</v>
      </c>
      <c r="P9091" s="64">
        <v>17096</v>
      </c>
      <c r="Q9091" t="s">
        <v>2912</v>
      </c>
      <c r="S9091">
        <v>42</v>
      </c>
      <c r="T9091" t="s">
        <v>462</v>
      </c>
      <c r="U9091" t="s">
        <v>462</v>
      </c>
      <c r="V9091" t="s">
        <v>462</v>
      </c>
      <c r="W9091" t="s">
        <v>462</v>
      </c>
      <c r="X9091" t="s">
        <v>15</v>
      </c>
      <c r="Y9091">
        <v>1</v>
      </c>
      <c r="Z9091">
        <v>7</v>
      </c>
      <c r="AA9091">
        <v>4</v>
      </c>
      <c r="AD9091" t="s">
        <v>479</v>
      </c>
      <c r="AE9091">
        <v>44.994</v>
      </c>
      <c r="AF9091">
        <v>-93.180999999999997</v>
      </c>
      <c r="AG9091" t="s">
        <v>31</v>
      </c>
      <c r="AY9091" t="s">
        <v>31</v>
      </c>
      <c r="AZ9091" t="s">
        <v>31</v>
      </c>
    </row>
    <row r="9092" spans="1:52">
      <c r="A9092" t="s">
        <v>2909</v>
      </c>
      <c r="B9092" t="s">
        <v>71</v>
      </c>
      <c r="C9092" t="s">
        <v>174</v>
      </c>
      <c r="D9092" t="s">
        <v>2705</v>
      </c>
      <c r="E9092" t="s">
        <v>2706</v>
      </c>
      <c r="F9092" t="s">
        <v>2910</v>
      </c>
      <c r="G9092" t="s">
        <v>2911</v>
      </c>
      <c r="I9092">
        <v>44.994</v>
      </c>
      <c r="J9092">
        <v>-93.180999999999997</v>
      </c>
      <c r="L9092" t="s">
        <v>2638</v>
      </c>
      <c r="M9092">
        <v>1947</v>
      </c>
      <c r="N9092" t="s">
        <v>196</v>
      </c>
      <c r="O9092" t="s">
        <v>2539</v>
      </c>
      <c r="P9092" s="64">
        <v>17096</v>
      </c>
      <c r="Q9092" t="s">
        <v>2912</v>
      </c>
      <c r="S9092">
        <v>44</v>
      </c>
      <c r="T9092" t="s">
        <v>462</v>
      </c>
      <c r="U9092" t="s">
        <v>462</v>
      </c>
      <c r="V9092" t="s">
        <v>462</v>
      </c>
      <c r="W9092" t="s">
        <v>462</v>
      </c>
      <c r="X9092" t="s">
        <v>15</v>
      </c>
      <c r="Y9092">
        <v>1</v>
      </c>
      <c r="Z9092">
        <v>6</v>
      </c>
      <c r="AA9092">
        <v>4</v>
      </c>
      <c r="AD9092" t="s">
        <v>479</v>
      </c>
      <c r="AE9092">
        <v>44.994</v>
      </c>
      <c r="AF9092">
        <v>-93.180999999999997</v>
      </c>
      <c r="AG9092" t="s">
        <v>31</v>
      </c>
      <c r="AY9092" t="s">
        <v>31</v>
      </c>
      <c r="AZ9092" t="s">
        <v>31</v>
      </c>
    </row>
    <row r="9093" spans="1:52">
      <c r="A9093" t="s">
        <v>2909</v>
      </c>
      <c r="B9093" t="s">
        <v>71</v>
      </c>
      <c r="C9093" t="s">
        <v>174</v>
      </c>
      <c r="D9093" t="s">
        <v>2705</v>
      </c>
      <c r="E9093" t="s">
        <v>2706</v>
      </c>
      <c r="F9093" t="s">
        <v>2910</v>
      </c>
      <c r="G9093" t="s">
        <v>2911</v>
      </c>
      <c r="I9093">
        <v>44.994</v>
      </c>
      <c r="J9093">
        <v>-93.180999999999997</v>
      </c>
      <c r="L9093" t="s">
        <v>2638</v>
      </c>
      <c r="M9093">
        <v>1947</v>
      </c>
      <c r="N9093" t="s">
        <v>196</v>
      </c>
      <c r="O9093" t="s">
        <v>2539</v>
      </c>
      <c r="P9093" s="64">
        <v>17096</v>
      </c>
      <c r="Q9093" t="s">
        <v>2912</v>
      </c>
      <c r="S9093">
        <v>46</v>
      </c>
      <c r="T9093" t="s">
        <v>462</v>
      </c>
      <c r="U9093" t="s">
        <v>462</v>
      </c>
      <c r="V9093" t="s">
        <v>462</v>
      </c>
      <c r="W9093" t="s">
        <v>462</v>
      </c>
      <c r="X9093" t="s">
        <v>15</v>
      </c>
      <c r="Y9093">
        <v>1</v>
      </c>
      <c r="Z9093">
        <v>5</v>
      </c>
      <c r="AA9093">
        <v>4</v>
      </c>
      <c r="AD9093" t="s">
        <v>479</v>
      </c>
      <c r="AE9093">
        <v>44.994</v>
      </c>
      <c r="AF9093">
        <v>-93.180999999999997</v>
      </c>
      <c r="AG9093" t="s">
        <v>31</v>
      </c>
      <c r="AY9093" t="s">
        <v>31</v>
      </c>
      <c r="AZ9093" t="s">
        <v>31</v>
      </c>
    </row>
    <row r="9094" spans="1:52">
      <c r="A9094" t="s">
        <v>2909</v>
      </c>
      <c r="B9094" t="s">
        <v>71</v>
      </c>
      <c r="C9094" t="s">
        <v>174</v>
      </c>
      <c r="D9094" t="s">
        <v>2705</v>
      </c>
      <c r="E9094" t="s">
        <v>2706</v>
      </c>
      <c r="F9094" t="s">
        <v>2910</v>
      </c>
      <c r="G9094" t="s">
        <v>2911</v>
      </c>
      <c r="I9094">
        <v>44.994</v>
      </c>
      <c r="J9094">
        <v>-93.180999999999997</v>
      </c>
      <c r="L9094" t="s">
        <v>2638</v>
      </c>
      <c r="M9094">
        <v>1947</v>
      </c>
      <c r="N9094" t="s">
        <v>196</v>
      </c>
      <c r="O9094" t="s">
        <v>2539</v>
      </c>
      <c r="P9094" s="64">
        <v>17096</v>
      </c>
      <c r="Q9094" t="s">
        <v>2912</v>
      </c>
      <c r="S9094">
        <v>48</v>
      </c>
      <c r="T9094" t="s">
        <v>462</v>
      </c>
      <c r="U9094" t="s">
        <v>462</v>
      </c>
      <c r="V9094" t="s">
        <v>462</v>
      </c>
      <c r="W9094" t="s">
        <v>462</v>
      </c>
      <c r="X9094" t="s">
        <v>15</v>
      </c>
      <c r="Y9094">
        <v>1</v>
      </c>
      <c r="Z9094">
        <v>5</v>
      </c>
      <c r="AA9094">
        <v>4</v>
      </c>
      <c r="AD9094" t="s">
        <v>479</v>
      </c>
      <c r="AE9094">
        <v>44.994</v>
      </c>
      <c r="AF9094">
        <v>-93.180999999999997</v>
      </c>
      <c r="AG9094" t="s">
        <v>31</v>
      </c>
      <c r="AY9094" t="s">
        <v>31</v>
      </c>
      <c r="AZ9094" t="s">
        <v>31</v>
      </c>
    </row>
    <row r="9095" spans="1:52">
      <c r="A9095" t="s">
        <v>2909</v>
      </c>
      <c r="B9095" t="s">
        <v>71</v>
      </c>
      <c r="C9095" t="s">
        <v>174</v>
      </c>
      <c r="D9095" t="s">
        <v>2705</v>
      </c>
      <c r="E9095" t="s">
        <v>2706</v>
      </c>
      <c r="F9095" t="s">
        <v>2910</v>
      </c>
      <c r="G9095" t="s">
        <v>2911</v>
      </c>
      <c r="I9095">
        <v>44.994</v>
      </c>
      <c r="J9095">
        <v>-93.180999999999997</v>
      </c>
      <c r="L9095" t="s">
        <v>2638</v>
      </c>
      <c r="M9095">
        <v>1947</v>
      </c>
      <c r="N9095" t="s">
        <v>196</v>
      </c>
      <c r="O9095" t="s">
        <v>2539</v>
      </c>
      <c r="P9095" s="64">
        <v>17096</v>
      </c>
      <c r="Q9095" t="s">
        <v>2912</v>
      </c>
      <c r="S9095">
        <v>50</v>
      </c>
      <c r="T9095" t="s">
        <v>462</v>
      </c>
      <c r="U9095" t="s">
        <v>462</v>
      </c>
      <c r="V9095" t="s">
        <v>462</v>
      </c>
      <c r="W9095" t="s">
        <v>462</v>
      </c>
      <c r="X9095" t="s">
        <v>15</v>
      </c>
      <c r="Y9095">
        <v>1</v>
      </c>
      <c r="Z9095">
        <v>4.8</v>
      </c>
      <c r="AA9095">
        <v>4</v>
      </c>
      <c r="AD9095" t="s">
        <v>479</v>
      </c>
      <c r="AE9095">
        <v>44.994</v>
      </c>
      <c r="AF9095">
        <v>-93.180999999999997</v>
      </c>
      <c r="AG9095" t="s">
        <v>31</v>
      </c>
      <c r="AY9095" t="s">
        <v>31</v>
      </c>
      <c r="AZ9095" t="s">
        <v>31</v>
      </c>
    </row>
    <row r="9096" spans="1:52">
      <c r="A9096" t="s">
        <v>2909</v>
      </c>
      <c r="B9096" t="s">
        <v>71</v>
      </c>
      <c r="C9096" t="s">
        <v>174</v>
      </c>
      <c r="D9096" t="s">
        <v>2705</v>
      </c>
      <c r="E9096" t="s">
        <v>2706</v>
      </c>
      <c r="F9096" t="s">
        <v>2910</v>
      </c>
      <c r="G9096" t="s">
        <v>2911</v>
      </c>
      <c r="I9096">
        <v>44.994</v>
      </c>
      <c r="J9096">
        <v>-93.180999999999997</v>
      </c>
      <c r="L9096" t="s">
        <v>2638</v>
      </c>
      <c r="M9096">
        <v>1947</v>
      </c>
      <c r="N9096" t="s">
        <v>196</v>
      </c>
      <c r="O9096" t="s">
        <v>2539</v>
      </c>
      <c r="P9096" s="64">
        <v>17096</v>
      </c>
      <c r="Q9096" t="s">
        <v>2912</v>
      </c>
      <c r="S9096">
        <v>52</v>
      </c>
      <c r="T9096" t="s">
        <v>462</v>
      </c>
      <c r="U9096" t="s">
        <v>462</v>
      </c>
      <c r="V9096" t="s">
        <v>462</v>
      </c>
      <c r="W9096" t="s">
        <v>462</v>
      </c>
      <c r="X9096" t="s">
        <v>15</v>
      </c>
      <c r="Y9096">
        <v>1</v>
      </c>
      <c r="Z9096">
        <v>4.9000000000000004</v>
      </c>
      <c r="AA9096">
        <v>4</v>
      </c>
      <c r="AD9096" t="s">
        <v>479</v>
      </c>
      <c r="AE9096">
        <v>44.994</v>
      </c>
      <c r="AF9096">
        <v>-93.180999999999997</v>
      </c>
      <c r="AG9096" t="s">
        <v>31</v>
      </c>
      <c r="AY9096" t="s">
        <v>31</v>
      </c>
      <c r="AZ9096" t="s">
        <v>31</v>
      </c>
    </row>
    <row r="9097" spans="1:52">
      <c r="A9097" t="s">
        <v>2909</v>
      </c>
      <c r="B9097" t="s">
        <v>71</v>
      </c>
      <c r="C9097" t="s">
        <v>174</v>
      </c>
      <c r="D9097" t="s">
        <v>2705</v>
      </c>
      <c r="E9097" t="s">
        <v>2706</v>
      </c>
      <c r="F9097" t="s">
        <v>2910</v>
      </c>
      <c r="G9097" t="s">
        <v>2911</v>
      </c>
      <c r="I9097">
        <v>44.994</v>
      </c>
      <c r="J9097">
        <v>-93.180999999999997</v>
      </c>
      <c r="L9097" t="s">
        <v>2638</v>
      </c>
      <c r="M9097">
        <v>1947</v>
      </c>
      <c r="N9097" t="s">
        <v>196</v>
      </c>
      <c r="O9097" t="s">
        <v>2539</v>
      </c>
      <c r="P9097" s="64">
        <v>17096</v>
      </c>
      <c r="Q9097" t="s">
        <v>2912</v>
      </c>
      <c r="S9097">
        <v>54</v>
      </c>
      <c r="T9097" t="s">
        <v>462</v>
      </c>
      <c r="U9097" t="s">
        <v>462</v>
      </c>
      <c r="V9097" t="s">
        <v>462</v>
      </c>
      <c r="W9097" t="s">
        <v>462</v>
      </c>
      <c r="X9097" t="s">
        <v>15</v>
      </c>
      <c r="Y9097">
        <v>1</v>
      </c>
      <c r="Z9097">
        <v>7</v>
      </c>
      <c r="AA9097">
        <v>4</v>
      </c>
      <c r="AD9097" t="s">
        <v>479</v>
      </c>
      <c r="AE9097">
        <v>44.994</v>
      </c>
      <c r="AF9097">
        <v>-93.180999999999997</v>
      </c>
      <c r="AG9097" t="s">
        <v>31</v>
      </c>
      <c r="AY9097" t="s">
        <v>31</v>
      </c>
      <c r="AZ9097" t="s">
        <v>31</v>
      </c>
    </row>
    <row r="9098" spans="1:52">
      <c r="A9098" t="s">
        <v>2909</v>
      </c>
      <c r="B9098" t="s">
        <v>71</v>
      </c>
      <c r="C9098" t="s">
        <v>174</v>
      </c>
      <c r="D9098" t="s">
        <v>2705</v>
      </c>
      <c r="E9098" t="s">
        <v>2706</v>
      </c>
      <c r="F9098" t="s">
        <v>2910</v>
      </c>
      <c r="G9098" t="s">
        <v>2911</v>
      </c>
      <c r="I9098">
        <v>44.994</v>
      </c>
      <c r="J9098">
        <v>-93.180999999999997</v>
      </c>
      <c r="L9098" t="s">
        <v>2638</v>
      </c>
      <c r="M9098">
        <v>1947</v>
      </c>
      <c r="N9098" t="s">
        <v>196</v>
      </c>
      <c r="O9098" t="s">
        <v>2539</v>
      </c>
      <c r="P9098" s="64">
        <v>17096</v>
      </c>
      <c r="Q9098" t="s">
        <v>2912</v>
      </c>
      <c r="S9098">
        <v>56</v>
      </c>
      <c r="T9098" t="s">
        <v>462</v>
      </c>
      <c r="U9098" t="s">
        <v>462</v>
      </c>
      <c r="V9098" t="s">
        <v>462</v>
      </c>
      <c r="W9098" t="s">
        <v>462</v>
      </c>
      <c r="X9098" t="s">
        <v>15</v>
      </c>
      <c r="Y9098">
        <v>1</v>
      </c>
      <c r="Z9098">
        <v>4.9000000000000004</v>
      </c>
      <c r="AA9098">
        <v>4</v>
      </c>
      <c r="AD9098" t="s">
        <v>479</v>
      </c>
      <c r="AE9098">
        <v>44.994</v>
      </c>
      <c r="AF9098">
        <v>-93.180999999999997</v>
      </c>
      <c r="AG9098" t="s">
        <v>31</v>
      </c>
      <c r="AY9098" t="s">
        <v>31</v>
      </c>
      <c r="AZ9098" t="s">
        <v>31</v>
      </c>
    </row>
    <row r="9099" spans="1:52">
      <c r="A9099" t="s">
        <v>2909</v>
      </c>
      <c r="B9099" t="s">
        <v>71</v>
      </c>
      <c r="C9099" t="s">
        <v>174</v>
      </c>
      <c r="D9099" t="s">
        <v>2705</v>
      </c>
      <c r="E9099" t="s">
        <v>2706</v>
      </c>
      <c r="F9099" t="s">
        <v>2910</v>
      </c>
      <c r="G9099" t="s">
        <v>2911</v>
      </c>
      <c r="I9099">
        <v>44.994</v>
      </c>
      <c r="J9099">
        <v>-93.180999999999997</v>
      </c>
      <c r="L9099" t="s">
        <v>2638</v>
      </c>
      <c r="M9099">
        <v>1947</v>
      </c>
      <c r="N9099" t="s">
        <v>196</v>
      </c>
      <c r="O9099" t="s">
        <v>2539</v>
      </c>
      <c r="P9099" s="64">
        <v>17096</v>
      </c>
      <c r="Q9099" t="s">
        <v>2912</v>
      </c>
      <c r="S9099">
        <v>58</v>
      </c>
      <c r="T9099" t="s">
        <v>462</v>
      </c>
      <c r="U9099" t="s">
        <v>462</v>
      </c>
      <c r="V9099" t="s">
        <v>462</v>
      </c>
      <c r="W9099" t="s">
        <v>462</v>
      </c>
      <c r="X9099" t="s">
        <v>15</v>
      </c>
      <c r="Y9099">
        <v>1</v>
      </c>
      <c r="Z9099">
        <v>5.0999999999999996</v>
      </c>
      <c r="AA9099">
        <v>4</v>
      </c>
      <c r="AD9099" t="s">
        <v>479</v>
      </c>
      <c r="AE9099">
        <v>44.994</v>
      </c>
      <c r="AF9099">
        <v>-93.180999999999997</v>
      </c>
      <c r="AG9099" t="s">
        <v>31</v>
      </c>
      <c r="AY9099" t="s">
        <v>31</v>
      </c>
      <c r="AZ9099" t="s">
        <v>31</v>
      </c>
    </row>
    <row r="9100" spans="1:52">
      <c r="A9100" t="s">
        <v>2909</v>
      </c>
      <c r="B9100" t="s">
        <v>71</v>
      </c>
      <c r="C9100" t="s">
        <v>174</v>
      </c>
      <c r="D9100" t="s">
        <v>2705</v>
      </c>
      <c r="E9100" t="s">
        <v>2706</v>
      </c>
      <c r="F9100" t="s">
        <v>2910</v>
      </c>
      <c r="G9100" t="s">
        <v>2911</v>
      </c>
      <c r="I9100">
        <v>44.994</v>
      </c>
      <c r="J9100">
        <v>-93.180999999999997</v>
      </c>
      <c r="L9100" t="s">
        <v>2638</v>
      </c>
      <c r="M9100">
        <v>1947</v>
      </c>
      <c r="N9100" t="s">
        <v>196</v>
      </c>
      <c r="O9100" t="s">
        <v>2539</v>
      </c>
      <c r="P9100" s="64">
        <v>17096</v>
      </c>
      <c r="Q9100" t="s">
        <v>2912</v>
      </c>
      <c r="S9100">
        <v>60</v>
      </c>
      <c r="T9100" t="s">
        <v>462</v>
      </c>
      <c r="U9100" t="s">
        <v>462</v>
      </c>
      <c r="V9100" t="s">
        <v>462</v>
      </c>
      <c r="W9100" t="s">
        <v>462</v>
      </c>
      <c r="X9100" t="s">
        <v>15</v>
      </c>
      <c r="Y9100">
        <v>1</v>
      </c>
      <c r="Z9100">
        <v>3.1</v>
      </c>
      <c r="AA9100">
        <v>4</v>
      </c>
      <c r="AD9100" t="s">
        <v>479</v>
      </c>
      <c r="AE9100">
        <v>44.994</v>
      </c>
      <c r="AF9100">
        <v>-93.180999999999997</v>
      </c>
      <c r="AG9100" t="s">
        <v>31</v>
      </c>
      <c r="AY9100" t="s">
        <v>31</v>
      </c>
      <c r="AZ9100" t="s">
        <v>31</v>
      </c>
    </row>
    <row r="9101" spans="1:52">
      <c r="A9101" t="s">
        <v>2909</v>
      </c>
      <c r="B9101" t="s">
        <v>71</v>
      </c>
      <c r="C9101" t="s">
        <v>174</v>
      </c>
      <c r="D9101" t="s">
        <v>2705</v>
      </c>
      <c r="E9101" t="s">
        <v>2706</v>
      </c>
      <c r="F9101" t="s">
        <v>2910</v>
      </c>
      <c r="G9101" t="s">
        <v>2911</v>
      </c>
      <c r="I9101">
        <v>44.994</v>
      </c>
      <c r="J9101">
        <v>-93.180999999999997</v>
      </c>
      <c r="L9101" t="s">
        <v>2638</v>
      </c>
      <c r="M9101">
        <v>1947</v>
      </c>
      <c r="N9101" t="s">
        <v>196</v>
      </c>
      <c r="O9101" t="s">
        <v>2539</v>
      </c>
      <c r="P9101" s="64">
        <v>17096</v>
      </c>
      <c r="Q9101" t="s">
        <v>2912</v>
      </c>
      <c r="S9101">
        <v>62</v>
      </c>
      <c r="T9101" t="s">
        <v>462</v>
      </c>
      <c r="U9101" t="s">
        <v>462</v>
      </c>
      <c r="V9101" t="s">
        <v>462</v>
      </c>
      <c r="W9101" t="s">
        <v>462</v>
      </c>
      <c r="X9101" t="s">
        <v>15</v>
      </c>
      <c r="Y9101">
        <v>1</v>
      </c>
      <c r="Z9101">
        <v>2</v>
      </c>
      <c r="AA9101">
        <v>4</v>
      </c>
      <c r="AD9101" t="s">
        <v>479</v>
      </c>
      <c r="AE9101">
        <v>44.994</v>
      </c>
      <c r="AF9101">
        <v>-93.180999999999997</v>
      </c>
      <c r="AG9101" t="s">
        <v>31</v>
      </c>
      <c r="AY9101" t="s">
        <v>31</v>
      </c>
      <c r="AZ9101" t="s">
        <v>31</v>
      </c>
    </row>
    <row r="9102" spans="1:52">
      <c r="A9102" t="s">
        <v>2909</v>
      </c>
      <c r="B9102" t="s">
        <v>71</v>
      </c>
      <c r="C9102" t="s">
        <v>174</v>
      </c>
      <c r="D9102" t="s">
        <v>2705</v>
      </c>
      <c r="E9102" t="s">
        <v>2706</v>
      </c>
      <c r="F9102" t="s">
        <v>2910</v>
      </c>
      <c r="G9102" t="s">
        <v>2911</v>
      </c>
      <c r="I9102">
        <v>44.994</v>
      </c>
      <c r="J9102">
        <v>-93.180999999999997</v>
      </c>
      <c r="L9102" t="s">
        <v>2638</v>
      </c>
      <c r="M9102">
        <v>1947</v>
      </c>
      <c r="N9102" t="s">
        <v>196</v>
      </c>
      <c r="O9102" t="s">
        <v>2539</v>
      </c>
      <c r="P9102" s="64">
        <v>17096</v>
      </c>
      <c r="Q9102" t="s">
        <v>2912</v>
      </c>
      <c r="S9102">
        <v>64</v>
      </c>
      <c r="T9102" t="s">
        <v>462</v>
      </c>
      <c r="U9102" t="s">
        <v>462</v>
      </c>
      <c r="V9102" t="s">
        <v>462</v>
      </c>
      <c r="W9102" t="s">
        <v>462</v>
      </c>
      <c r="X9102" t="s">
        <v>15</v>
      </c>
      <c r="Y9102">
        <v>1</v>
      </c>
      <c r="Z9102">
        <v>2</v>
      </c>
      <c r="AA9102">
        <v>4</v>
      </c>
      <c r="AD9102" t="s">
        <v>479</v>
      </c>
      <c r="AE9102">
        <v>44.994</v>
      </c>
      <c r="AF9102">
        <v>-93.180999999999997</v>
      </c>
      <c r="AG9102" t="s">
        <v>31</v>
      </c>
      <c r="AY9102" t="s">
        <v>31</v>
      </c>
      <c r="AZ9102" t="s">
        <v>31</v>
      </c>
    </row>
    <row r="9103" spans="1:52">
      <c r="A9103" t="s">
        <v>736</v>
      </c>
      <c r="B9103" t="s">
        <v>71</v>
      </c>
      <c r="C9103" t="s">
        <v>174</v>
      </c>
      <c r="D9103" t="s">
        <v>48</v>
      </c>
      <c r="E9103" t="s">
        <v>49</v>
      </c>
      <c r="G9103" t="s">
        <v>909</v>
      </c>
      <c r="I9103">
        <v>48.403008</v>
      </c>
      <c r="J9103">
        <v>11.711811000000001</v>
      </c>
      <c r="N9103" t="s">
        <v>196</v>
      </c>
      <c r="O9103" t="s">
        <v>273</v>
      </c>
      <c r="Q9103" t="s">
        <v>462</v>
      </c>
      <c r="R9103" t="s">
        <v>462</v>
      </c>
      <c r="S9103">
        <v>33</v>
      </c>
      <c r="T9103" t="s">
        <v>911</v>
      </c>
      <c r="V9103">
        <v>8</v>
      </c>
      <c r="W9103">
        <v>16</v>
      </c>
      <c r="X9103" t="s">
        <v>910</v>
      </c>
      <c r="Z9103" t="s">
        <v>497</v>
      </c>
      <c r="AD9103" t="s">
        <v>496</v>
      </c>
      <c r="AG9103" t="s">
        <v>31</v>
      </c>
      <c r="AJ9103">
        <v>150</v>
      </c>
      <c r="AK9103" t="s">
        <v>2535</v>
      </c>
      <c r="AL9103">
        <v>70</v>
      </c>
      <c r="AY9103" t="s">
        <v>31</v>
      </c>
      <c r="AZ9103" t="s">
        <v>31</v>
      </c>
    </row>
    <row r="9104" spans="1:52">
      <c r="A9104" t="s">
        <v>736</v>
      </c>
      <c r="B9104" t="s">
        <v>71</v>
      </c>
      <c r="C9104" t="s">
        <v>174</v>
      </c>
      <c r="D9104" t="s">
        <v>48</v>
      </c>
      <c r="E9104" t="s">
        <v>49</v>
      </c>
      <c r="G9104" t="s">
        <v>909</v>
      </c>
      <c r="I9104">
        <v>48.403008</v>
      </c>
      <c r="J9104">
        <v>11.711811000000001</v>
      </c>
      <c r="N9104" t="s">
        <v>196</v>
      </c>
      <c r="O9104" t="s">
        <v>273</v>
      </c>
      <c r="Q9104" t="s">
        <v>462</v>
      </c>
      <c r="R9104" t="s">
        <v>462</v>
      </c>
      <c r="S9104">
        <v>33</v>
      </c>
      <c r="T9104" t="s">
        <v>911</v>
      </c>
      <c r="V9104">
        <v>12</v>
      </c>
      <c r="W9104">
        <v>12</v>
      </c>
      <c r="X9104" t="s">
        <v>910</v>
      </c>
      <c r="Z9104">
        <v>593.89</v>
      </c>
      <c r="AD9104" t="s">
        <v>496</v>
      </c>
      <c r="AG9104" t="s">
        <v>31</v>
      </c>
      <c r="AJ9104">
        <v>150</v>
      </c>
      <c r="AK9104" t="s">
        <v>2535</v>
      </c>
      <c r="AL9104">
        <v>70</v>
      </c>
      <c r="AY9104" t="s">
        <v>31</v>
      </c>
      <c r="AZ9104" t="s">
        <v>31</v>
      </c>
    </row>
    <row r="9105" spans="1:52">
      <c r="A9105" t="s">
        <v>736</v>
      </c>
      <c r="B9105" t="s">
        <v>71</v>
      </c>
      <c r="C9105" t="s">
        <v>174</v>
      </c>
      <c r="D9105" t="s">
        <v>48</v>
      </c>
      <c r="E9105" t="s">
        <v>49</v>
      </c>
      <c r="G9105" t="s">
        <v>909</v>
      </c>
      <c r="I9105">
        <v>48.403008</v>
      </c>
      <c r="J9105">
        <v>11.711811000000001</v>
      </c>
      <c r="N9105" t="s">
        <v>196</v>
      </c>
      <c r="O9105" t="s">
        <v>273</v>
      </c>
      <c r="Q9105" t="s">
        <v>462</v>
      </c>
      <c r="R9105" t="s">
        <v>462</v>
      </c>
      <c r="S9105">
        <v>33</v>
      </c>
      <c r="T9105" t="s">
        <v>911</v>
      </c>
      <c r="V9105">
        <v>16</v>
      </c>
      <c r="W9105">
        <v>8</v>
      </c>
      <c r="X9105" t="s">
        <v>910</v>
      </c>
      <c r="Z9105">
        <v>509.05</v>
      </c>
      <c r="AD9105" t="s">
        <v>496</v>
      </c>
      <c r="AG9105" t="s">
        <v>31</v>
      </c>
      <c r="AJ9105">
        <v>150</v>
      </c>
      <c r="AK9105" t="s">
        <v>2535</v>
      </c>
      <c r="AL9105">
        <v>70</v>
      </c>
      <c r="AY9105" t="s">
        <v>31</v>
      </c>
      <c r="AZ9105" t="s">
        <v>31</v>
      </c>
    </row>
    <row r="9106" spans="1:52">
      <c r="A9106" t="s">
        <v>736</v>
      </c>
      <c r="B9106" t="s">
        <v>71</v>
      </c>
      <c r="C9106" t="s">
        <v>174</v>
      </c>
      <c r="D9106" t="s">
        <v>48</v>
      </c>
      <c r="E9106" t="s">
        <v>49</v>
      </c>
      <c r="G9106" t="s">
        <v>909</v>
      </c>
      <c r="I9106">
        <v>48.403008</v>
      </c>
      <c r="J9106">
        <v>11.711811000000001</v>
      </c>
      <c r="N9106" t="s">
        <v>196</v>
      </c>
      <c r="O9106" t="s">
        <v>273</v>
      </c>
      <c r="Q9106" t="s">
        <v>462</v>
      </c>
      <c r="R9106" t="s">
        <v>462</v>
      </c>
      <c r="S9106">
        <v>73</v>
      </c>
      <c r="T9106" t="s">
        <v>911</v>
      </c>
      <c r="V9106">
        <v>8</v>
      </c>
      <c r="W9106">
        <v>16</v>
      </c>
      <c r="X9106" t="s">
        <v>910</v>
      </c>
      <c r="Z9106">
        <v>325.79000000000002</v>
      </c>
      <c r="AD9106" t="s">
        <v>496</v>
      </c>
      <c r="AG9106" t="s">
        <v>31</v>
      </c>
      <c r="AJ9106">
        <v>150</v>
      </c>
      <c r="AK9106" t="s">
        <v>2535</v>
      </c>
      <c r="AL9106">
        <v>70</v>
      </c>
      <c r="AY9106" t="s">
        <v>31</v>
      </c>
      <c r="AZ9106" t="s">
        <v>31</v>
      </c>
    </row>
    <row r="9107" spans="1:52">
      <c r="A9107" t="s">
        <v>736</v>
      </c>
      <c r="B9107" t="s">
        <v>71</v>
      </c>
      <c r="C9107" t="s">
        <v>174</v>
      </c>
      <c r="D9107" t="s">
        <v>48</v>
      </c>
      <c r="E9107" t="s">
        <v>49</v>
      </c>
      <c r="G9107" t="s">
        <v>909</v>
      </c>
      <c r="I9107">
        <v>48.403008</v>
      </c>
      <c r="J9107">
        <v>11.711811000000001</v>
      </c>
      <c r="N9107" t="s">
        <v>196</v>
      </c>
      <c r="O9107" t="s">
        <v>273</v>
      </c>
      <c r="Q9107" t="s">
        <v>462</v>
      </c>
      <c r="R9107" t="s">
        <v>462</v>
      </c>
      <c r="S9107">
        <v>73</v>
      </c>
      <c r="T9107" t="s">
        <v>911</v>
      </c>
      <c r="V9107">
        <v>12</v>
      </c>
      <c r="W9107">
        <v>12</v>
      </c>
      <c r="X9107" t="s">
        <v>910</v>
      </c>
      <c r="Z9107">
        <v>295.25</v>
      </c>
      <c r="AD9107" t="s">
        <v>496</v>
      </c>
      <c r="AG9107" t="s">
        <v>31</v>
      </c>
      <c r="AJ9107">
        <v>150</v>
      </c>
      <c r="AK9107" t="s">
        <v>2535</v>
      </c>
      <c r="AL9107">
        <v>70</v>
      </c>
      <c r="AY9107" t="s">
        <v>31</v>
      </c>
      <c r="AZ9107" t="s">
        <v>31</v>
      </c>
    </row>
    <row r="9108" spans="1:52">
      <c r="A9108" t="s">
        <v>736</v>
      </c>
      <c r="B9108" t="s">
        <v>71</v>
      </c>
      <c r="C9108" t="s">
        <v>174</v>
      </c>
      <c r="D9108" t="s">
        <v>48</v>
      </c>
      <c r="E9108" t="s">
        <v>49</v>
      </c>
      <c r="G9108" t="s">
        <v>909</v>
      </c>
      <c r="I9108">
        <v>48.403008</v>
      </c>
      <c r="J9108">
        <v>11.711811000000001</v>
      </c>
      <c r="N9108" t="s">
        <v>196</v>
      </c>
      <c r="O9108" t="s">
        <v>273</v>
      </c>
      <c r="Q9108" t="s">
        <v>462</v>
      </c>
      <c r="R9108" t="s">
        <v>462</v>
      </c>
      <c r="S9108">
        <v>73</v>
      </c>
      <c r="T9108" t="s">
        <v>911</v>
      </c>
      <c r="V9108">
        <v>16</v>
      </c>
      <c r="W9108">
        <v>8</v>
      </c>
      <c r="X9108" t="s">
        <v>910</v>
      </c>
      <c r="Z9108">
        <v>298.64</v>
      </c>
      <c r="AD9108" t="s">
        <v>496</v>
      </c>
      <c r="AG9108" t="s">
        <v>31</v>
      </c>
      <c r="AJ9108">
        <v>150</v>
      </c>
      <c r="AK9108" t="s">
        <v>2535</v>
      </c>
      <c r="AL9108">
        <v>70</v>
      </c>
      <c r="AY9108" t="s">
        <v>31</v>
      </c>
      <c r="AZ9108" t="s">
        <v>31</v>
      </c>
    </row>
    <row r="9109" spans="1:52">
      <c r="A9109" t="s">
        <v>736</v>
      </c>
      <c r="B9109" t="s">
        <v>71</v>
      </c>
      <c r="C9109" t="s">
        <v>174</v>
      </c>
      <c r="D9109" t="s">
        <v>48</v>
      </c>
      <c r="E9109" t="s">
        <v>49</v>
      </c>
      <c r="G9109" t="s">
        <v>909</v>
      </c>
      <c r="I9109">
        <v>48.403008</v>
      </c>
      <c r="J9109">
        <v>11.711811000000001</v>
      </c>
      <c r="N9109" t="s">
        <v>196</v>
      </c>
      <c r="O9109" t="s">
        <v>273</v>
      </c>
      <c r="Q9109" t="s">
        <v>462</v>
      </c>
      <c r="R9109" t="s">
        <v>462</v>
      </c>
      <c r="S9109">
        <v>110</v>
      </c>
      <c r="T9109" t="s">
        <v>911</v>
      </c>
      <c r="V9109">
        <v>8</v>
      </c>
      <c r="W9109">
        <v>16</v>
      </c>
      <c r="X9109" t="s">
        <v>910</v>
      </c>
      <c r="Z9109">
        <v>403.85</v>
      </c>
      <c r="AD9109" t="s">
        <v>496</v>
      </c>
      <c r="AG9109" t="s">
        <v>31</v>
      </c>
      <c r="AJ9109">
        <v>150</v>
      </c>
      <c r="AK9109" t="s">
        <v>2535</v>
      </c>
      <c r="AL9109">
        <v>70</v>
      </c>
      <c r="AY9109" t="s">
        <v>31</v>
      </c>
      <c r="AZ9109" t="s">
        <v>31</v>
      </c>
    </row>
    <row r="9110" spans="1:52">
      <c r="A9110" t="s">
        <v>736</v>
      </c>
      <c r="B9110" t="s">
        <v>71</v>
      </c>
      <c r="C9110" t="s">
        <v>174</v>
      </c>
      <c r="D9110" t="s">
        <v>48</v>
      </c>
      <c r="E9110" t="s">
        <v>49</v>
      </c>
      <c r="G9110" t="s">
        <v>909</v>
      </c>
      <c r="I9110">
        <v>48.403008</v>
      </c>
      <c r="J9110">
        <v>11.711811000000001</v>
      </c>
      <c r="N9110" t="s">
        <v>196</v>
      </c>
      <c r="O9110" t="s">
        <v>273</v>
      </c>
      <c r="Q9110" t="s">
        <v>462</v>
      </c>
      <c r="R9110" t="s">
        <v>462</v>
      </c>
      <c r="S9110">
        <v>110</v>
      </c>
      <c r="T9110" t="s">
        <v>911</v>
      </c>
      <c r="V9110">
        <v>12</v>
      </c>
      <c r="W9110">
        <v>12</v>
      </c>
      <c r="X9110" t="s">
        <v>910</v>
      </c>
      <c r="Z9110">
        <v>373.3</v>
      </c>
      <c r="AD9110" t="s">
        <v>496</v>
      </c>
      <c r="AG9110" t="s">
        <v>31</v>
      </c>
      <c r="AJ9110">
        <v>150</v>
      </c>
      <c r="AK9110" t="s">
        <v>2535</v>
      </c>
      <c r="AL9110">
        <v>70</v>
      </c>
      <c r="AY9110" t="s">
        <v>31</v>
      </c>
      <c r="AZ9110" t="s">
        <v>31</v>
      </c>
    </row>
    <row r="9111" spans="1:52">
      <c r="A9111" t="s">
        <v>736</v>
      </c>
      <c r="B9111" t="s">
        <v>71</v>
      </c>
      <c r="C9111" t="s">
        <v>174</v>
      </c>
      <c r="D9111" t="s">
        <v>48</v>
      </c>
      <c r="E9111" t="s">
        <v>49</v>
      </c>
      <c r="G9111" t="s">
        <v>909</v>
      </c>
      <c r="I9111">
        <v>48.403008</v>
      </c>
      <c r="J9111">
        <v>11.711811000000001</v>
      </c>
      <c r="N9111" t="s">
        <v>196</v>
      </c>
      <c r="O9111" t="s">
        <v>273</v>
      </c>
      <c r="Q9111" t="s">
        <v>462</v>
      </c>
      <c r="R9111" t="s">
        <v>462</v>
      </c>
      <c r="S9111">
        <v>110</v>
      </c>
      <c r="T9111" t="s">
        <v>911</v>
      </c>
      <c r="V9111">
        <v>16</v>
      </c>
      <c r="W9111">
        <v>8</v>
      </c>
      <c r="X9111" t="s">
        <v>910</v>
      </c>
      <c r="Z9111">
        <v>400.45</v>
      </c>
      <c r="AD9111" t="s">
        <v>496</v>
      </c>
      <c r="AG9111" t="s">
        <v>31</v>
      </c>
      <c r="AJ9111">
        <v>150</v>
      </c>
      <c r="AK9111" t="s">
        <v>2535</v>
      </c>
      <c r="AL9111">
        <v>70</v>
      </c>
      <c r="AY9111" t="s">
        <v>31</v>
      </c>
      <c r="AZ9111" t="s">
        <v>31</v>
      </c>
    </row>
    <row r="9112" spans="1:52">
      <c r="A9112" t="s">
        <v>736</v>
      </c>
      <c r="B9112" t="s">
        <v>71</v>
      </c>
      <c r="C9112" t="s">
        <v>174</v>
      </c>
      <c r="D9112" t="s">
        <v>48</v>
      </c>
      <c r="E9112" t="s">
        <v>877</v>
      </c>
      <c r="G9112" t="s">
        <v>909</v>
      </c>
      <c r="I9112">
        <v>48.403008</v>
      </c>
      <c r="J9112">
        <v>11.711811000000001</v>
      </c>
      <c r="N9112" t="s">
        <v>196</v>
      </c>
      <c r="O9112" t="s">
        <v>273</v>
      </c>
      <c r="Q9112" t="s">
        <v>462</v>
      </c>
      <c r="R9112" t="s">
        <v>462</v>
      </c>
      <c r="S9112">
        <v>33</v>
      </c>
      <c r="T9112" t="s">
        <v>911</v>
      </c>
      <c r="V9112">
        <v>8</v>
      </c>
      <c r="W9112">
        <v>16</v>
      </c>
      <c r="X9112" t="s">
        <v>910</v>
      </c>
      <c r="Z9112" t="s">
        <v>497</v>
      </c>
      <c r="AD9112" t="s">
        <v>496</v>
      </c>
      <c r="AG9112" t="s">
        <v>31</v>
      </c>
      <c r="AJ9112">
        <v>150</v>
      </c>
      <c r="AK9112" t="s">
        <v>2535</v>
      </c>
      <c r="AL9112">
        <v>70</v>
      </c>
      <c r="AY9112" t="s">
        <v>31</v>
      </c>
      <c r="AZ9112" t="s">
        <v>31</v>
      </c>
    </row>
    <row r="9113" spans="1:52">
      <c r="A9113" t="s">
        <v>736</v>
      </c>
      <c r="B9113" t="s">
        <v>71</v>
      </c>
      <c r="C9113" t="s">
        <v>174</v>
      </c>
      <c r="D9113" t="s">
        <v>48</v>
      </c>
      <c r="E9113" t="s">
        <v>877</v>
      </c>
      <c r="G9113" t="s">
        <v>909</v>
      </c>
      <c r="I9113">
        <v>48.403008</v>
      </c>
      <c r="J9113">
        <v>11.711811000000001</v>
      </c>
      <c r="N9113" t="s">
        <v>196</v>
      </c>
      <c r="O9113" t="s">
        <v>273</v>
      </c>
      <c r="Q9113" t="s">
        <v>462</v>
      </c>
      <c r="R9113" t="s">
        <v>462</v>
      </c>
      <c r="S9113">
        <v>33</v>
      </c>
      <c r="T9113" t="s">
        <v>911</v>
      </c>
      <c r="V9113">
        <v>12</v>
      </c>
      <c r="W9113">
        <v>12</v>
      </c>
      <c r="X9113" t="s">
        <v>910</v>
      </c>
      <c r="Z9113" t="s">
        <v>497</v>
      </c>
      <c r="AD9113" t="s">
        <v>496</v>
      </c>
      <c r="AG9113" t="s">
        <v>31</v>
      </c>
      <c r="AJ9113">
        <v>150</v>
      </c>
      <c r="AK9113" t="s">
        <v>2535</v>
      </c>
      <c r="AL9113">
        <v>70</v>
      </c>
      <c r="AY9113" t="s">
        <v>31</v>
      </c>
      <c r="AZ9113" t="s">
        <v>31</v>
      </c>
    </row>
    <row r="9114" spans="1:52">
      <c r="A9114" t="s">
        <v>736</v>
      </c>
      <c r="B9114" t="s">
        <v>71</v>
      </c>
      <c r="C9114" t="s">
        <v>174</v>
      </c>
      <c r="D9114" t="s">
        <v>48</v>
      </c>
      <c r="E9114" t="s">
        <v>877</v>
      </c>
      <c r="G9114" t="s">
        <v>909</v>
      </c>
      <c r="I9114">
        <v>48.403008</v>
      </c>
      <c r="J9114">
        <v>11.711811000000001</v>
      </c>
      <c r="N9114" t="s">
        <v>196</v>
      </c>
      <c r="O9114" t="s">
        <v>273</v>
      </c>
      <c r="Q9114" t="s">
        <v>462</v>
      </c>
      <c r="R9114" t="s">
        <v>462</v>
      </c>
      <c r="S9114">
        <v>33</v>
      </c>
      <c r="T9114" t="s">
        <v>911</v>
      </c>
      <c r="V9114">
        <v>16</v>
      </c>
      <c r="W9114">
        <v>8</v>
      </c>
      <c r="X9114" t="s">
        <v>910</v>
      </c>
      <c r="Z9114" t="s">
        <v>497</v>
      </c>
      <c r="AD9114" t="s">
        <v>496</v>
      </c>
      <c r="AG9114" t="s">
        <v>31</v>
      </c>
      <c r="AJ9114">
        <v>150</v>
      </c>
      <c r="AK9114" t="s">
        <v>2535</v>
      </c>
      <c r="AL9114">
        <v>70</v>
      </c>
      <c r="AY9114" t="s">
        <v>31</v>
      </c>
      <c r="AZ9114" t="s">
        <v>31</v>
      </c>
    </row>
    <row r="9115" spans="1:52">
      <c r="A9115" t="s">
        <v>736</v>
      </c>
      <c r="B9115" t="s">
        <v>71</v>
      </c>
      <c r="C9115" t="s">
        <v>174</v>
      </c>
      <c r="D9115" t="s">
        <v>48</v>
      </c>
      <c r="E9115" t="s">
        <v>877</v>
      </c>
      <c r="G9115" t="s">
        <v>909</v>
      </c>
      <c r="I9115">
        <v>48.403008</v>
      </c>
      <c r="J9115">
        <v>11.711811000000001</v>
      </c>
      <c r="N9115" t="s">
        <v>196</v>
      </c>
      <c r="O9115" t="s">
        <v>273</v>
      </c>
      <c r="Q9115" t="s">
        <v>462</v>
      </c>
      <c r="R9115" t="s">
        <v>462</v>
      </c>
      <c r="S9115">
        <v>73</v>
      </c>
      <c r="T9115" t="s">
        <v>911</v>
      </c>
      <c r="V9115">
        <v>8</v>
      </c>
      <c r="W9115">
        <v>16</v>
      </c>
      <c r="X9115" t="s">
        <v>910</v>
      </c>
      <c r="Z9115">
        <v>352.94</v>
      </c>
      <c r="AD9115" t="s">
        <v>496</v>
      </c>
      <c r="AG9115" t="s">
        <v>31</v>
      </c>
      <c r="AJ9115">
        <v>150</v>
      </c>
      <c r="AK9115" t="s">
        <v>2535</v>
      </c>
      <c r="AL9115">
        <v>70</v>
      </c>
      <c r="AY9115" t="s">
        <v>31</v>
      </c>
      <c r="AZ9115" t="s">
        <v>31</v>
      </c>
    </row>
    <row r="9116" spans="1:52">
      <c r="A9116" t="s">
        <v>736</v>
      </c>
      <c r="B9116" t="s">
        <v>71</v>
      </c>
      <c r="C9116" t="s">
        <v>174</v>
      </c>
      <c r="D9116" t="s">
        <v>48</v>
      </c>
      <c r="E9116" t="s">
        <v>877</v>
      </c>
      <c r="G9116" t="s">
        <v>909</v>
      </c>
      <c r="I9116">
        <v>48.403008</v>
      </c>
      <c r="J9116">
        <v>11.711811000000001</v>
      </c>
      <c r="N9116" t="s">
        <v>196</v>
      </c>
      <c r="O9116" t="s">
        <v>273</v>
      </c>
      <c r="Q9116" t="s">
        <v>462</v>
      </c>
      <c r="R9116" t="s">
        <v>462</v>
      </c>
      <c r="S9116">
        <v>73</v>
      </c>
      <c r="T9116" t="s">
        <v>911</v>
      </c>
      <c r="V9116">
        <v>12</v>
      </c>
      <c r="W9116">
        <v>12</v>
      </c>
      <c r="X9116" t="s">
        <v>910</v>
      </c>
      <c r="Z9116">
        <v>359.73</v>
      </c>
      <c r="AD9116" t="s">
        <v>496</v>
      </c>
      <c r="AG9116" t="s">
        <v>31</v>
      </c>
      <c r="AJ9116">
        <v>150</v>
      </c>
      <c r="AK9116" t="s">
        <v>2535</v>
      </c>
      <c r="AL9116">
        <v>70</v>
      </c>
      <c r="AY9116" t="s">
        <v>31</v>
      </c>
      <c r="AZ9116" t="s">
        <v>31</v>
      </c>
    </row>
    <row r="9117" spans="1:52">
      <c r="A9117" t="s">
        <v>736</v>
      </c>
      <c r="B9117" t="s">
        <v>71</v>
      </c>
      <c r="C9117" t="s">
        <v>174</v>
      </c>
      <c r="D9117" t="s">
        <v>48</v>
      </c>
      <c r="E9117" t="s">
        <v>877</v>
      </c>
      <c r="G9117" t="s">
        <v>909</v>
      </c>
      <c r="I9117">
        <v>48.403008</v>
      </c>
      <c r="J9117">
        <v>11.711811000000001</v>
      </c>
      <c r="N9117" t="s">
        <v>196</v>
      </c>
      <c r="O9117" t="s">
        <v>273</v>
      </c>
      <c r="Q9117" t="s">
        <v>462</v>
      </c>
      <c r="R9117" t="s">
        <v>462</v>
      </c>
      <c r="S9117">
        <v>73</v>
      </c>
      <c r="T9117" t="s">
        <v>911</v>
      </c>
      <c r="V9117">
        <v>16</v>
      </c>
      <c r="W9117">
        <v>8</v>
      </c>
      <c r="X9117" t="s">
        <v>910</v>
      </c>
      <c r="Z9117">
        <v>356.34</v>
      </c>
      <c r="AD9117" t="s">
        <v>496</v>
      </c>
      <c r="AG9117" t="s">
        <v>31</v>
      </c>
      <c r="AJ9117">
        <v>150</v>
      </c>
      <c r="AK9117" t="s">
        <v>2535</v>
      </c>
      <c r="AL9117">
        <v>70</v>
      </c>
      <c r="AY9117" t="s">
        <v>31</v>
      </c>
      <c r="AZ9117" t="s">
        <v>31</v>
      </c>
    </row>
    <row r="9118" spans="1:52">
      <c r="A9118" t="s">
        <v>736</v>
      </c>
      <c r="B9118" t="s">
        <v>71</v>
      </c>
      <c r="C9118" t="s">
        <v>174</v>
      </c>
      <c r="D9118" t="s">
        <v>48</v>
      </c>
      <c r="E9118" t="s">
        <v>877</v>
      </c>
      <c r="G9118" t="s">
        <v>909</v>
      </c>
      <c r="I9118">
        <v>48.403008</v>
      </c>
      <c r="J9118">
        <v>11.711811000000001</v>
      </c>
      <c r="N9118" t="s">
        <v>196</v>
      </c>
      <c r="O9118" t="s">
        <v>273</v>
      </c>
      <c r="Q9118" t="s">
        <v>462</v>
      </c>
      <c r="R9118" t="s">
        <v>462</v>
      </c>
      <c r="S9118">
        <v>110</v>
      </c>
      <c r="T9118" t="s">
        <v>911</v>
      </c>
      <c r="V9118">
        <v>8</v>
      </c>
      <c r="W9118">
        <v>16</v>
      </c>
      <c r="X9118" t="s">
        <v>910</v>
      </c>
      <c r="Z9118">
        <v>407.24</v>
      </c>
      <c r="AD9118" t="s">
        <v>496</v>
      </c>
      <c r="AG9118" t="s">
        <v>31</v>
      </c>
      <c r="AJ9118">
        <v>150</v>
      </c>
      <c r="AK9118" t="s">
        <v>2535</v>
      </c>
      <c r="AL9118">
        <v>70</v>
      </c>
      <c r="AY9118" t="s">
        <v>31</v>
      </c>
      <c r="AZ9118" t="s">
        <v>31</v>
      </c>
    </row>
    <row r="9119" spans="1:52">
      <c r="A9119" t="s">
        <v>736</v>
      </c>
      <c r="B9119" t="s">
        <v>71</v>
      </c>
      <c r="C9119" t="s">
        <v>174</v>
      </c>
      <c r="D9119" t="s">
        <v>48</v>
      </c>
      <c r="E9119" t="s">
        <v>877</v>
      </c>
      <c r="G9119" t="s">
        <v>909</v>
      </c>
      <c r="I9119">
        <v>48.403008</v>
      </c>
      <c r="J9119">
        <v>11.711811000000001</v>
      </c>
      <c r="N9119" t="s">
        <v>196</v>
      </c>
      <c r="O9119" t="s">
        <v>273</v>
      </c>
      <c r="Q9119" t="s">
        <v>462</v>
      </c>
      <c r="R9119" t="s">
        <v>462</v>
      </c>
      <c r="S9119">
        <v>110</v>
      </c>
      <c r="T9119" t="s">
        <v>911</v>
      </c>
      <c r="V9119">
        <v>12</v>
      </c>
      <c r="W9119">
        <v>12</v>
      </c>
      <c r="X9119" t="s">
        <v>910</v>
      </c>
      <c r="Z9119">
        <v>369.91</v>
      </c>
      <c r="AD9119" t="s">
        <v>496</v>
      </c>
      <c r="AG9119" t="s">
        <v>31</v>
      </c>
      <c r="AJ9119">
        <v>150</v>
      </c>
      <c r="AK9119" t="s">
        <v>2535</v>
      </c>
      <c r="AL9119">
        <v>70</v>
      </c>
      <c r="AY9119" t="s">
        <v>31</v>
      </c>
      <c r="AZ9119" t="s">
        <v>31</v>
      </c>
    </row>
    <row r="9120" spans="1:52">
      <c r="A9120" t="s">
        <v>736</v>
      </c>
      <c r="B9120" t="s">
        <v>71</v>
      </c>
      <c r="C9120" t="s">
        <v>174</v>
      </c>
      <c r="D9120" t="s">
        <v>48</v>
      </c>
      <c r="E9120" t="s">
        <v>877</v>
      </c>
      <c r="G9120" t="s">
        <v>909</v>
      </c>
      <c r="I9120">
        <v>48.403008</v>
      </c>
      <c r="J9120">
        <v>11.711811000000001</v>
      </c>
      <c r="N9120" t="s">
        <v>196</v>
      </c>
      <c r="O9120" t="s">
        <v>273</v>
      </c>
      <c r="Q9120" t="s">
        <v>462</v>
      </c>
      <c r="R9120" t="s">
        <v>462</v>
      </c>
      <c r="S9120">
        <v>110</v>
      </c>
      <c r="T9120" t="s">
        <v>911</v>
      </c>
      <c r="V9120">
        <v>16</v>
      </c>
      <c r="W9120">
        <v>8</v>
      </c>
      <c r="X9120" t="s">
        <v>910</v>
      </c>
      <c r="Z9120">
        <v>400.45</v>
      </c>
      <c r="AD9120" t="s">
        <v>496</v>
      </c>
      <c r="AG9120" t="s">
        <v>31</v>
      </c>
      <c r="AJ9120">
        <v>150</v>
      </c>
      <c r="AK9120" t="s">
        <v>2535</v>
      </c>
      <c r="AL9120">
        <v>70</v>
      </c>
      <c r="AY9120" t="s">
        <v>31</v>
      </c>
      <c r="AZ9120" t="s">
        <v>31</v>
      </c>
    </row>
    <row r="9121" spans="1:52">
      <c r="A9121" t="s">
        <v>736</v>
      </c>
      <c r="B9121" t="s">
        <v>71</v>
      </c>
      <c r="C9121" t="s">
        <v>174</v>
      </c>
      <c r="D9121" t="s">
        <v>13</v>
      </c>
      <c r="E9121" t="s">
        <v>878</v>
      </c>
      <c r="G9121" t="s">
        <v>909</v>
      </c>
      <c r="I9121">
        <v>48.403008</v>
      </c>
      <c r="J9121">
        <v>11.711811000000001</v>
      </c>
      <c r="N9121" t="s">
        <v>196</v>
      </c>
      <c r="O9121" t="s">
        <v>273</v>
      </c>
      <c r="Q9121" t="s">
        <v>462</v>
      </c>
      <c r="R9121" t="s">
        <v>462</v>
      </c>
      <c r="S9121">
        <v>33</v>
      </c>
      <c r="T9121" t="s">
        <v>911</v>
      </c>
      <c r="V9121">
        <v>8</v>
      </c>
      <c r="W9121">
        <v>16</v>
      </c>
      <c r="X9121" t="s">
        <v>910</v>
      </c>
      <c r="Z9121">
        <v>621.04</v>
      </c>
      <c r="AD9121" t="s">
        <v>496</v>
      </c>
      <c r="AG9121" t="s">
        <v>31</v>
      </c>
      <c r="AJ9121">
        <v>150</v>
      </c>
      <c r="AK9121" t="s">
        <v>2535</v>
      </c>
      <c r="AL9121">
        <v>70</v>
      </c>
      <c r="AY9121" t="s">
        <v>31</v>
      </c>
      <c r="AZ9121" t="s">
        <v>31</v>
      </c>
    </row>
    <row r="9122" spans="1:52">
      <c r="A9122" t="s">
        <v>736</v>
      </c>
      <c r="B9122" t="s">
        <v>71</v>
      </c>
      <c r="C9122" t="s">
        <v>174</v>
      </c>
      <c r="D9122" t="s">
        <v>13</v>
      </c>
      <c r="E9122" t="s">
        <v>878</v>
      </c>
      <c r="G9122" t="s">
        <v>909</v>
      </c>
      <c r="I9122">
        <v>48.403008</v>
      </c>
      <c r="J9122">
        <v>11.711811000000001</v>
      </c>
      <c r="N9122" t="s">
        <v>196</v>
      </c>
      <c r="O9122" t="s">
        <v>273</v>
      </c>
      <c r="Q9122" t="s">
        <v>462</v>
      </c>
      <c r="R9122" t="s">
        <v>462</v>
      </c>
      <c r="S9122">
        <v>33</v>
      </c>
      <c r="T9122" t="s">
        <v>911</v>
      </c>
      <c r="V9122">
        <v>12</v>
      </c>
      <c r="W9122">
        <v>12</v>
      </c>
      <c r="X9122" t="s">
        <v>910</v>
      </c>
      <c r="Z9122">
        <v>668.55</v>
      </c>
      <c r="AD9122" t="s">
        <v>496</v>
      </c>
      <c r="AG9122" t="s">
        <v>31</v>
      </c>
      <c r="AJ9122">
        <v>150</v>
      </c>
      <c r="AK9122" t="s">
        <v>2535</v>
      </c>
      <c r="AL9122">
        <v>70</v>
      </c>
      <c r="AY9122" t="s">
        <v>31</v>
      </c>
      <c r="AZ9122" t="s">
        <v>31</v>
      </c>
    </row>
    <row r="9123" spans="1:52">
      <c r="A9123" t="s">
        <v>736</v>
      </c>
      <c r="B9123" t="s">
        <v>71</v>
      </c>
      <c r="C9123" t="s">
        <v>174</v>
      </c>
      <c r="D9123" t="s">
        <v>13</v>
      </c>
      <c r="E9123" t="s">
        <v>878</v>
      </c>
      <c r="G9123" t="s">
        <v>909</v>
      </c>
      <c r="I9123">
        <v>48.403008</v>
      </c>
      <c r="J9123">
        <v>11.711811000000001</v>
      </c>
      <c r="N9123" t="s">
        <v>196</v>
      </c>
      <c r="O9123" t="s">
        <v>273</v>
      </c>
      <c r="Q9123" t="s">
        <v>462</v>
      </c>
      <c r="R9123" t="s">
        <v>462</v>
      </c>
      <c r="S9123">
        <v>33</v>
      </c>
      <c r="T9123" t="s">
        <v>911</v>
      </c>
      <c r="V9123">
        <v>16</v>
      </c>
      <c r="W9123">
        <v>8</v>
      </c>
      <c r="X9123" t="s">
        <v>910</v>
      </c>
      <c r="Z9123">
        <v>-23.76</v>
      </c>
      <c r="AD9123" t="s">
        <v>496</v>
      </c>
      <c r="AG9123" t="s">
        <v>31</v>
      </c>
      <c r="AJ9123">
        <v>150</v>
      </c>
      <c r="AK9123" t="s">
        <v>2535</v>
      </c>
      <c r="AL9123">
        <v>70</v>
      </c>
      <c r="AY9123" t="s">
        <v>31</v>
      </c>
      <c r="AZ9123" t="s">
        <v>31</v>
      </c>
    </row>
    <row r="9124" spans="1:52">
      <c r="A9124" t="s">
        <v>736</v>
      </c>
      <c r="B9124" t="s">
        <v>71</v>
      </c>
      <c r="C9124" t="s">
        <v>174</v>
      </c>
      <c r="D9124" t="s">
        <v>13</v>
      </c>
      <c r="E9124" t="s">
        <v>878</v>
      </c>
      <c r="G9124" t="s">
        <v>909</v>
      </c>
      <c r="I9124">
        <v>48.403008</v>
      </c>
      <c r="J9124">
        <v>11.711811000000001</v>
      </c>
      <c r="N9124" t="s">
        <v>196</v>
      </c>
      <c r="O9124" t="s">
        <v>273</v>
      </c>
      <c r="Q9124" t="s">
        <v>462</v>
      </c>
      <c r="R9124" t="s">
        <v>462</v>
      </c>
      <c r="S9124">
        <v>73</v>
      </c>
      <c r="T9124" t="s">
        <v>911</v>
      </c>
      <c r="V9124">
        <v>8</v>
      </c>
      <c r="W9124">
        <v>16</v>
      </c>
      <c r="X9124" t="s">
        <v>910</v>
      </c>
      <c r="Z9124">
        <v>274.89</v>
      </c>
      <c r="AD9124" t="s">
        <v>496</v>
      </c>
      <c r="AG9124" t="s">
        <v>31</v>
      </c>
      <c r="AJ9124">
        <v>150</v>
      </c>
      <c r="AK9124" t="s">
        <v>2535</v>
      </c>
      <c r="AL9124">
        <v>70</v>
      </c>
      <c r="AY9124" t="s">
        <v>31</v>
      </c>
      <c r="AZ9124" t="s">
        <v>31</v>
      </c>
    </row>
    <row r="9125" spans="1:52">
      <c r="A9125" t="s">
        <v>736</v>
      </c>
      <c r="B9125" t="s">
        <v>71</v>
      </c>
      <c r="C9125" t="s">
        <v>174</v>
      </c>
      <c r="D9125" t="s">
        <v>13</v>
      </c>
      <c r="E9125" t="s">
        <v>878</v>
      </c>
      <c r="G9125" t="s">
        <v>909</v>
      </c>
      <c r="I9125">
        <v>48.403008</v>
      </c>
      <c r="J9125">
        <v>11.711811000000001</v>
      </c>
      <c r="N9125" t="s">
        <v>196</v>
      </c>
      <c r="O9125" t="s">
        <v>273</v>
      </c>
      <c r="Q9125" t="s">
        <v>462</v>
      </c>
      <c r="R9125" t="s">
        <v>462</v>
      </c>
      <c r="S9125">
        <v>73</v>
      </c>
      <c r="T9125" t="s">
        <v>911</v>
      </c>
      <c r="V9125">
        <v>12</v>
      </c>
      <c r="W9125">
        <v>12</v>
      </c>
      <c r="X9125" t="s">
        <v>910</v>
      </c>
      <c r="Z9125">
        <v>240.95</v>
      </c>
      <c r="AD9125" t="s">
        <v>496</v>
      </c>
      <c r="AG9125" t="s">
        <v>31</v>
      </c>
      <c r="AJ9125">
        <v>150</v>
      </c>
      <c r="AK9125" t="s">
        <v>2535</v>
      </c>
      <c r="AL9125">
        <v>70</v>
      </c>
      <c r="AY9125" t="s">
        <v>31</v>
      </c>
      <c r="AZ9125" t="s">
        <v>31</v>
      </c>
    </row>
    <row r="9126" spans="1:52">
      <c r="A9126" t="s">
        <v>736</v>
      </c>
      <c r="B9126" t="s">
        <v>71</v>
      </c>
      <c r="C9126" t="s">
        <v>174</v>
      </c>
      <c r="D9126" t="s">
        <v>13</v>
      </c>
      <c r="E9126" t="s">
        <v>878</v>
      </c>
      <c r="G9126" t="s">
        <v>909</v>
      </c>
      <c r="I9126">
        <v>48.403008</v>
      </c>
      <c r="J9126">
        <v>11.711811000000001</v>
      </c>
      <c r="N9126" t="s">
        <v>196</v>
      </c>
      <c r="O9126" t="s">
        <v>273</v>
      </c>
      <c r="Q9126" t="s">
        <v>462</v>
      </c>
      <c r="R9126" t="s">
        <v>462</v>
      </c>
      <c r="S9126">
        <v>73</v>
      </c>
      <c r="T9126" t="s">
        <v>911</v>
      </c>
      <c r="V9126">
        <v>16</v>
      </c>
      <c r="W9126">
        <v>8</v>
      </c>
      <c r="X9126" t="s">
        <v>910</v>
      </c>
      <c r="Z9126">
        <v>203.62</v>
      </c>
      <c r="AD9126" t="s">
        <v>496</v>
      </c>
      <c r="AG9126" t="s">
        <v>31</v>
      </c>
      <c r="AJ9126">
        <v>150</v>
      </c>
      <c r="AK9126" t="s">
        <v>2535</v>
      </c>
      <c r="AL9126">
        <v>70</v>
      </c>
      <c r="AY9126" t="s">
        <v>31</v>
      </c>
      <c r="AZ9126" t="s">
        <v>31</v>
      </c>
    </row>
    <row r="9127" spans="1:52">
      <c r="A9127" t="s">
        <v>736</v>
      </c>
      <c r="B9127" t="s">
        <v>71</v>
      </c>
      <c r="C9127" t="s">
        <v>174</v>
      </c>
      <c r="D9127" t="s">
        <v>13</v>
      </c>
      <c r="E9127" t="s">
        <v>878</v>
      </c>
      <c r="G9127" t="s">
        <v>909</v>
      </c>
      <c r="I9127">
        <v>48.403008</v>
      </c>
      <c r="J9127">
        <v>11.711811000000001</v>
      </c>
      <c r="N9127" t="s">
        <v>196</v>
      </c>
      <c r="O9127" t="s">
        <v>273</v>
      </c>
      <c r="Q9127" t="s">
        <v>462</v>
      </c>
      <c r="R9127" t="s">
        <v>462</v>
      </c>
      <c r="S9127">
        <v>110</v>
      </c>
      <c r="T9127" t="s">
        <v>911</v>
      </c>
      <c r="V9127">
        <v>8</v>
      </c>
      <c r="W9127">
        <v>16</v>
      </c>
      <c r="X9127" t="s">
        <v>910</v>
      </c>
      <c r="Z9127">
        <v>210.41</v>
      </c>
      <c r="AD9127" t="s">
        <v>496</v>
      </c>
      <c r="AG9127" t="s">
        <v>31</v>
      </c>
      <c r="AJ9127">
        <v>150</v>
      </c>
      <c r="AK9127" t="s">
        <v>2535</v>
      </c>
      <c r="AL9127">
        <v>70</v>
      </c>
      <c r="AY9127" t="s">
        <v>31</v>
      </c>
      <c r="AZ9127" t="s">
        <v>31</v>
      </c>
    </row>
    <row r="9128" spans="1:52">
      <c r="A9128" t="s">
        <v>736</v>
      </c>
      <c r="B9128" t="s">
        <v>71</v>
      </c>
      <c r="C9128" t="s">
        <v>174</v>
      </c>
      <c r="D9128" t="s">
        <v>13</v>
      </c>
      <c r="E9128" t="s">
        <v>878</v>
      </c>
      <c r="G9128" t="s">
        <v>909</v>
      </c>
      <c r="I9128">
        <v>48.403008</v>
      </c>
      <c r="J9128">
        <v>11.711811000000001</v>
      </c>
      <c r="N9128" t="s">
        <v>196</v>
      </c>
      <c r="O9128" t="s">
        <v>273</v>
      </c>
      <c r="Q9128" t="s">
        <v>462</v>
      </c>
      <c r="R9128" t="s">
        <v>462</v>
      </c>
      <c r="S9128">
        <v>110</v>
      </c>
      <c r="T9128" t="s">
        <v>911</v>
      </c>
      <c r="V9128">
        <v>12</v>
      </c>
      <c r="W9128">
        <v>12</v>
      </c>
      <c r="X9128" t="s">
        <v>910</v>
      </c>
      <c r="Z9128">
        <v>210.41</v>
      </c>
      <c r="AD9128" t="s">
        <v>496</v>
      </c>
      <c r="AG9128" t="s">
        <v>31</v>
      </c>
      <c r="AJ9128">
        <v>150</v>
      </c>
      <c r="AK9128" t="s">
        <v>2535</v>
      </c>
      <c r="AL9128">
        <v>70</v>
      </c>
      <c r="AY9128" t="s">
        <v>31</v>
      </c>
      <c r="AZ9128" t="s">
        <v>31</v>
      </c>
    </row>
    <row r="9129" spans="1:52">
      <c r="A9129" t="s">
        <v>736</v>
      </c>
      <c r="B9129" t="s">
        <v>71</v>
      </c>
      <c r="C9129" t="s">
        <v>174</v>
      </c>
      <c r="D9129" t="s">
        <v>13</v>
      </c>
      <c r="E9129" t="s">
        <v>878</v>
      </c>
      <c r="G9129" t="s">
        <v>909</v>
      </c>
      <c r="I9129">
        <v>48.403008</v>
      </c>
      <c r="J9129">
        <v>11.711811000000001</v>
      </c>
      <c r="N9129" t="s">
        <v>196</v>
      </c>
      <c r="O9129" t="s">
        <v>273</v>
      </c>
      <c r="Q9129" t="s">
        <v>462</v>
      </c>
      <c r="R9129" t="s">
        <v>462</v>
      </c>
      <c r="S9129">
        <v>110</v>
      </c>
      <c r="T9129" t="s">
        <v>911</v>
      </c>
      <c r="V9129">
        <v>16</v>
      </c>
      <c r="W9129">
        <v>8</v>
      </c>
      <c r="X9129" t="s">
        <v>910</v>
      </c>
      <c r="Z9129">
        <v>190.05</v>
      </c>
      <c r="AD9129" t="s">
        <v>496</v>
      </c>
      <c r="AG9129" t="s">
        <v>31</v>
      </c>
      <c r="AJ9129">
        <v>150</v>
      </c>
      <c r="AK9129" t="s">
        <v>2535</v>
      </c>
      <c r="AL9129">
        <v>70</v>
      </c>
      <c r="AY9129" t="s">
        <v>31</v>
      </c>
      <c r="AZ9129" t="s">
        <v>31</v>
      </c>
    </row>
    <row r="9130" spans="1:52">
      <c r="A9130" t="s">
        <v>736</v>
      </c>
      <c r="B9130" t="s">
        <v>71</v>
      </c>
      <c r="C9130" t="s">
        <v>174</v>
      </c>
      <c r="D9130" t="s">
        <v>13</v>
      </c>
      <c r="E9130" t="s">
        <v>56</v>
      </c>
      <c r="G9130" t="s">
        <v>909</v>
      </c>
      <c r="I9130">
        <v>48.403008</v>
      </c>
      <c r="J9130">
        <v>11.711811000000001</v>
      </c>
      <c r="N9130" t="s">
        <v>196</v>
      </c>
      <c r="O9130" t="s">
        <v>273</v>
      </c>
      <c r="Q9130" t="s">
        <v>462</v>
      </c>
      <c r="R9130" t="s">
        <v>462</v>
      </c>
      <c r="S9130">
        <v>33</v>
      </c>
      <c r="T9130" t="s">
        <v>911</v>
      </c>
      <c r="V9130">
        <v>8</v>
      </c>
      <c r="W9130">
        <v>16</v>
      </c>
      <c r="X9130" t="s">
        <v>910</v>
      </c>
      <c r="Z9130" t="s">
        <v>497</v>
      </c>
      <c r="AD9130" t="s">
        <v>496</v>
      </c>
      <c r="AG9130" t="s">
        <v>31</v>
      </c>
      <c r="AJ9130">
        <v>150</v>
      </c>
      <c r="AK9130" t="s">
        <v>2535</v>
      </c>
      <c r="AL9130">
        <v>70</v>
      </c>
      <c r="AY9130" t="s">
        <v>31</v>
      </c>
      <c r="AZ9130" t="s">
        <v>31</v>
      </c>
    </row>
    <row r="9131" spans="1:52">
      <c r="A9131" t="s">
        <v>736</v>
      </c>
      <c r="B9131" t="s">
        <v>71</v>
      </c>
      <c r="C9131" t="s">
        <v>174</v>
      </c>
      <c r="D9131" t="s">
        <v>13</v>
      </c>
      <c r="E9131" t="s">
        <v>56</v>
      </c>
      <c r="G9131" t="s">
        <v>909</v>
      </c>
      <c r="I9131">
        <v>48.403008</v>
      </c>
      <c r="J9131">
        <v>11.711811000000001</v>
      </c>
      <c r="N9131" t="s">
        <v>196</v>
      </c>
      <c r="O9131" t="s">
        <v>273</v>
      </c>
      <c r="Q9131" t="s">
        <v>462</v>
      </c>
      <c r="R9131" t="s">
        <v>462</v>
      </c>
      <c r="S9131">
        <v>33</v>
      </c>
      <c r="T9131" t="s">
        <v>911</v>
      </c>
      <c r="V9131">
        <v>12</v>
      </c>
      <c r="W9131">
        <v>12</v>
      </c>
      <c r="X9131" t="s">
        <v>910</v>
      </c>
      <c r="Z9131" t="s">
        <v>497</v>
      </c>
      <c r="AD9131" t="s">
        <v>496</v>
      </c>
      <c r="AG9131" t="s">
        <v>31</v>
      </c>
      <c r="AJ9131">
        <v>150</v>
      </c>
      <c r="AK9131" t="s">
        <v>2535</v>
      </c>
      <c r="AL9131">
        <v>70</v>
      </c>
      <c r="AY9131" t="s">
        <v>31</v>
      </c>
      <c r="AZ9131" t="s">
        <v>31</v>
      </c>
    </row>
    <row r="9132" spans="1:52">
      <c r="A9132" t="s">
        <v>736</v>
      </c>
      <c r="B9132" t="s">
        <v>71</v>
      </c>
      <c r="C9132" t="s">
        <v>174</v>
      </c>
      <c r="D9132" t="s">
        <v>13</v>
      </c>
      <c r="E9132" t="s">
        <v>56</v>
      </c>
      <c r="G9132" t="s">
        <v>909</v>
      </c>
      <c r="I9132">
        <v>48.403008</v>
      </c>
      <c r="J9132">
        <v>11.711811000000001</v>
      </c>
      <c r="N9132" t="s">
        <v>196</v>
      </c>
      <c r="O9132" t="s">
        <v>273</v>
      </c>
      <c r="Q9132" t="s">
        <v>462</v>
      </c>
      <c r="R9132" t="s">
        <v>462</v>
      </c>
      <c r="S9132">
        <v>33</v>
      </c>
      <c r="T9132" t="s">
        <v>911</v>
      </c>
      <c r="V9132">
        <v>16</v>
      </c>
      <c r="W9132">
        <v>8</v>
      </c>
      <c r="X9132" t="s">
        <v>910</v>
      </c>
      <c r="Z9132">
        <v>671.95</v>
      </c>
      <c r="AD9132" t="s">
        <v>496</v>
      </c>
      <c r="AG9132" t="s">
        <v>31</v>
      </c>
      <c r="AJ9132">
        <v>150</v>
      </c>
      <c r="AK9132" t="s">
        <v>2535</v>
      </c>
      <c r="AL9132">
        <v>70</v>
      </c>
      <c r="AY9132" t="s">
        <v>31</v>
      </c>
      <c r="AZ9132" t="s">
        <v>31</v>
      </c>
    </row>
    <row r="9133" spans="1:52">
      <c r="A9133" t="s">
        <v>736</v>
      </c>
      <c r="B9133" t="s">
        <v>71</v>
      </c>
      <c r="C9133" t="s">
        <v>174</v>
      </c>
      <c r="D9133" t="s">
        <v>13</v>
      </c>
      <c r="E9133" t="s">
        <v>56</v>
      </c>
      <c r="G9133" t="s">
        <v>909</v>
      </c>
      <c r="I9133">
        <v>48.403008</v>
      </c>
      <c r="J9133">
        <v>11.711811000000001</v>
      </c>
      <c r="N9133" t="s">
        <v>196</v>
      </c>
      <c r="O9133" t="s">
        <v>273</v>
      </c>
      <c r="Q9133" t="s">
        <v>462</v>
      </c>
      <c r="R9133" t="s">
        <v>462</v>
      </c>
      <c r="S9133">
        <v>73</v>
      </c>
      <c r="T9133" t="s">
        <v>911</v>
      </c>
      <c r="V9133">
        <v>8</v>
      </c>
      <c r="W9133">
        <v>16</v>
      </c>
      <c r="X9133" t="s">
        <v>910</v>
      </c>
      <c r="Z9133">
        <v>539.59</v>
      </c>
      <c r="AD9133" t="s">
        <v>496</v>
      </c>
      <c r="AG9133" t="s">
        <v>31</v>
      </c>
      <c r="AJ9133">
        <v>150</v>
      </c>
      <c r="AK9133" t="s">
        <v>2535</v>
      </c>
      <c r="AL9133">
        <v>70</v>
      </c>
      <c r="AY9133" t="s">
        <v>31</v>
      </c>
      <c r="AZ9133" t="s">
        <v>31</v>
      </c>
    </row>
    <row r="9134" spans="1:52">
      <c r="A9134" t="s">
        <v>736</v>
      </c>
      <c r="B9134" t="s">
        <v>71</v>
      </c>
      <c r="C9134" t="s">
        <v>174</v>
      </c>
      <c r="D9134" t="s">
        <v>13</v>
      </c>
      <c r="E9134" t="s">
        <v>56</v>
      </c>
      <c r="G9134" t="s">
        <v>909</v>
      </c>
      <c r="I9134">
        <v>48.403008</v>
      </c>
      <c r="J9134">
        <v>11.711811000000001</v>
      </c>
      <c r="N9134" t="s">
        <v>196</v>
      </c>
      <c r="O9134" t="s">
        <v>273</v>
      </c>
      <c r="Q9134" t="s">
        <v>462</v>
      </c>
      <c r="R9134" t="s">
        <v>462</v>
      </c>
      <c r="S9134">
        <v>73</v>
      </c>
      <c r="T9134" t="s">
        <v>911</v>
      </c>
      <c r="V9134">
        <v>12</v>
      </c>
      <c r="W9134">
        <v>12</v>
      </c>
      <c r="X9134" t="s">
        <v>910</v>
      </c>
      <c r="Z9134">
        <v>478.51</v>
      </c>
      <c r="AD9134" t="s">
        <v>496</v>
      </c>
      <c r="AG9134" t="s">
        <v>31</v>
      </c>
      <c r="AJ9134">
        <v>150</v>
      </c>
      <c r="AK9134" t="s">
        <v>2535</v>
      </c>
      <c r="AL9134">
        <v>70</v>
      </c>
      <c r="AY9134" t="s">
        <v>31</v>
      </c>
      <c r="AZ9134" t="s">
        <v>31</v>
      </c>
    </row>
    <row r="9135" spans="1:52">
      <c r="A9135" t="s">
        <v>736</v>
      </c>
      <c r="B9135" t="s">
        <v>71</v>
      </c>
      <c r="C9135" t="s">
        <v>174</v>
      </c>
      <c r="D9135" t="s">
        <v>13</v>
      </c>
      <c r="E9135" t="s">
        <v>56</v>
      </c>
      <c r="G9135" t="s">
        <v>909</v>
      </c>
      <c r="I9135">
        <v>48.403008</v>
      </c>
      <c r="J9135">
        <v>11.711811000000001</v>
      </c>
      <c r="N9135" t="s">
        <v>196</v>
      </c>
      <c r="O9135" t="s">
        <v>273</v>
      </c>
      <c r="Q9135" t="s">
        <v>462</v>
      </c>
      <c r="R9135" t="s">
        <v>462</v>
      </c>
      <c r="S9135">
        <v>73</v>
      </c>
      <c r="T9135" t="s">
        <v>911</v>
      </c>
      <c r="V9135">
        <v>16</v>
      </c>
      <c r="W9135">
        <v>8</v>
      </c>
      <c r="X9135" t="s">
        <v>910</v>
      </c>
      <c r="Z9135">
        <v>536.20000000000005</v>
      </c>
      <c r="AD9135" t="s">
        <v>496</v>
      </c>
      <c r="AG9135" t="s">
        <v>31</v>
      </c>
      <c r="AJ9135">
        <v>150</v>
      </c>
      <c r="AK9135" t="s">
        <v>2535</v>
      </c>
      <c r="AL9135">
        <v>70</v>
      </c>
      <c r="AY9135" t="s">
        <v>31</v>
      </c>
      <c r="AZ9135" t="s">
        <v>31</v>
      </c>
    </row>
    <row r="9136" spans="1:52">
      <c r="A9136" t="s">
        <v>736</v>
      </c>
      <c r="B9136" t="s">
        <v>71</v>
      </c>
      <c r="C9136" t="s">
        <v>174</v>
      </c>
      <c r="D9136" t="s">
        <v>13</v>
      </c>
      <c r="E9136" t="s">
        <v>56</v>
      </c>
      <c r="G9136" t="s">
        <v>909</v>
      </c>
      <c r="I9136">
        <v>48.403008</v>
      </c>
      <c r="J9136">
        <v>11.711811000000001</v>
      </c>
      <c r="N9136" t="s">
        <v>196</v>
      </c>
      <c r="O9136" t="s">
        <v>273</v>
      </c>
      <c r="Q9136" t="s">
        <v>462</v>
      </c>
      <c r="R9136" t="s">
        <v>462</v>
      </c>
      <c r="S9136">
        <v>110</v>
      </c>
      <c r="T9136" t="s">
        <v>911</v>
      </c>
      <c r="V9136">
        <v>8</v>
      </c>
      <c r="W9136">
        <v>16</v>
      </c>
      <c r="X9136" t="s">
        <v>910</v>
      </c>
      <c r="Z9136">
        <v>502.26</v>
      </c>
      <c r="AD9136" t="s">
        <v>496</v>
      </c>
      <c r="AG9136" t="s">
        <v>31</v>
      </c>
      <c r="AJ9136">
        <v>150</v>
      </c>
      <c r="AK9136" t="s">
        <v>2535</v>
      </c>
      <c r="AL9136">
        <v>70</v>
      </c>
      <c r="AY9136" t="s">
        <v>31</v>
      </c>
      <c r="AZ9136" t="s">
        <v>31</v>
      </c>
    </row>
    <row r="9137" spans="1:52">
      <c r="A9137" t="s">
        <v>736</v>
      </c>
      <c r="B9137" t="s">
        <v>71</v>
      </c>
      <c r="C9137" t="s">
        <v>174</v>
      </c>
      <c r="D9137" t="s">
        <v>13</v>
      </c>
      <c r="E9137" t="s">
        <v>56</v>
      </c>
      <c r="G9137" t="s">
        <v>909</v>
      </c>
      <c r="I9137">
        <v>48.403008</v>
      </c>
      <c r="J9137">
        <v>11.711811000000001</v>
      </c>
      <c r="N9137" t="s">
        <v>196</v>
      </c>
      <c r="O9137" t="s">
        <v>273</v>
      </c>
      <c r="Q9137" t="s">
        <v>462</v>
      </c>
      <c r="R9137" t="s">
        <v>462</v>
      </c>
      <c r="S9137">
        <v>110</v>
      </c>
      <c r="T9137" t="s">
        <v>911</v>
      </c>
      <c r="V9137">
        <v>12</v>
      </c>
      <c r="W9137">
        <v>12</v>
      </c>
      <c r="X9137" t="s">
        <v>910</v>
      </c>
      <c r="Z9137">
        <v>454.75</v>
      </c>
      <c r="AD9137" t="s">
        <v>496</v>
      </c>
      <c r="AG9137" t="s">
        <v>31</v>
      </c>
      <c r="AJ9137">
        <v>150</v>
      </c>
      <c r="AK9137" t="s">
        <v>2535</v>
      </c>
      <c r="AL9137">
        <v>70</v>
      </c>
      <c r="AY9137" t="s">
        <v>31</v>
      </c>
      <c r="AZ9137" t="s">
        <v>31</v>
      </c>
    </row>
    <row r="9138" spans="1:52">
      <c r="A9138" t="s">
        <v>736</v>
      </c>
      <c r="B9138" t="s">
        <v>71</v>
      </c>
      <c r="C9138" t="s">
        <v>174</v>
      </c>
      <c r="D9138" t="s">
        <v>13</v>
      </c>
      <c r="E9138" t="s">
        <v>56</v>
      </c>
      <c r="G9138" t="s">
        <v>909</v>
      </c>
      <c r="I9138">
        <v>48.403008</v>
      </c>
      <c r="J9138">
        <v>11.711811000000001</v>
      </c>
      <c r="N9138" t="s">
        <v>196</v>
      </c>
      <c r="O9138" t="s">
        <v>273</v>
      </c>
      <c r="Q9138" t="s">
        <v>462</v>
      </c>
      <c r="R9138" t="s">
        <v>462</v>
      </c>
      <c r="S9138">
        <v>110</v>
      </c>
      <c r="T9138" t="s">
        <v>911</v>
      </c>
      <c r="V9138">
        <v>16</v>
      </c>
      <c r="W9138">
        <v>8</v>
      </c>
      <c r="X9138" t="s">
        <v>910</v>
      </c>
      <c r="Z9138">
        <v>332.58</v>
      </c>
      <c r="AD9138" t="s">
        <v>496</v>
      </c>
      <c r="AG9138" t="s">
        <v>31</v>
      </c>
      <c r="AJ9138">
        <v>150</v>
      </c>
      <c r="AK9138" t="s">
        <v>2535</v>
      </c>
      <c r="AL9138">
        <v>70</v>
      </c>
      <c r="AY9138" t="s">
        <v>31</v>
      </c>
      <c r="AZ9138" t="s">
        <v>31</v>
      </c>
    </row>
    <row r="9139" spans="1:52">
      <c r="A9139" t="s">
        <v>736</v>
      </c>
      <c r="B9139" t="s">
        <v>71</v>
      </c>
      <c r="C9139" t="s">
        <v>174</v>
      </c>
      <c r="D9139" t="s">
        <v>13</v>
      </c>
      <c r="E9139" t="s">
        <v>879</v>
      </c>
      <c r="G9139" t="s">
        <v>909</v>
      </c>
      <c r="I9139">
        <v>48.403008</v>
      </c>
      <c r="J9139">
        <v>11.711811000000001</v>
      </c>
      <c r="N9139" t="s">
        <v>196</v>
      </c>
      <c r="O9139" t="s">
        <v>273</v>
      </c>
      <c r="Q9139" t="s">
        <v>462</v>
      </c>
      <c r="R9139" t="s">
        <v>462</v>
      </c>
      <c r="S9139">
        <v>33</v>
      </c>
      <c r="T9139" t="s">
        <v>911</v>
      </c>
      <c r="V9139">
        <v>8</v>
      </c>
      <c r="W9139">
        <v>16</v>
      </c>
      <c r="X9139" t="s">
        <v>910</v>
      </c>
      <c r="Z9139" t="s">
        <v>497</v>
      </c>
      <c r="AD9139" t="s">
        <v>496</v>
      </c>
      <c r="AG9139" t="s">
        <v>31</v>
      </c>
      <c r="AJ9139">
        <v>150</v>
      </c>
      <c r="AK9139" t="s">
        <v>2535</v>
      </c>
      <c r="AL9139">
        <v>70</v>
      </c>
      <c r="AY9139" t="s">
        <v>31</v>
      </c>
      <c r="AZ9139" t="s">
        <v>31</v>
      </c>
    </row>
    <row r="9140" spans="1:52">
      <c r="A9140" t="s">
        <v>736</v>
      </c>
      <c r="B9140" t="s">
        <v>71</v>
      </c>
      <c r="C9140" t="s">
        <v>174</v>
      </c>
      <c r="D9140" t="s">
        <v>13</v>
      </c>
      <c r="E9140" t="s">
        <v>879</v>
      </c>
      <c r="G9140" t="s">
        <v>909</v>
      </c>
      <c r="I9140">
        <v>48.403008</v>
      </c>
      <c r="J9140">
        <v>11.711811000000001</v>
      </c>
      <c r="N9140" t="s">
        <v>196</v>
      </c>
      <c r="O9140" t="s">
        <v>273</v>
      </c>
      <c r="Q9140" t="s">
        <v>462</v>
      </c>
      <c r="R9140" t="s">
        <v>462</v>
      </c>
      <c r="S9140">
        <v>33</v>
      </c>
      <c r="T9140" t="s">
        <v>911</v>
      </c>
      <c r="V9140">
        <v>12</v>
      </c>
      <c r="W9140">
        <v>12</v>
      </c>
      <c r="X9140" t="s">
        <v>910</v>
      </c>
      <c r="Z9140" t="s">
        <v>497</v>
      </c>
      <c r="AD9140" t="s">
        <v>496</v>
      </c>
      <c r="AG9140" t="s">
        <v>31</v>
      </c>
      <c r="AJ9140">
        <v>150</v>
      </c>
      <c r="AK9140" t="s">
        <v>2535</v>
      </c>
      <c r="AL9140">
        <v>70</v>
      </c>
      <c r="AY9140" t="s">
        <v>31</v>
      </c>
      <c r="AZ9140" t="s">
        <v>31</v>
      </c>
    </row>
    <row r="9141" spans="1:52">
      <c r="A9141" t="s">
        <v>736</v>
      </c>
      <c r="B9141" t="s">
        <v>71</v>
      </c>
      <c r="C9141" t="s">
        <v>174</v>
      </c>
      <c r="D9141" t="s">
        <v>13</v>
      </c>
      <c r="E9141" t="s">
        <v>879</v>
      </c>
      <c r="G9141" t="s">
        <v>909</v>
      </c>
      <c r="I9141">
        <v>48.403008</v>
      </c>
      <c r="J9141">
        <v>11.711811000000001</v>
      </c>
      <c r="N9141" t="s">
        <v>196</v>
      </c>
      <c r="O9141" t="s">
        <v>273</v>
      </c>
      <c r="Q9141" t="s">
        <v>462</v>
      </c>
      <c r="R9141" t="s">
        <v>462</v>
      </c>
      <c r="S9141">
        <v>33</v>
      </c>
      <c r="T9141" t="s">
        <v>911</v>
      </c>
      <c r="V9141">
        <v>16</v>
      </c>
      <c r="W9141">
        <v>8</v>
      </c>
      <c r="X9141" t="s">
        <v>910</v>
      </c>
      <c r="Z9141" t="s">
        <v>497</v>
      </c>
      <c r="AD9141" t="s">
        <v>496</v>
      </c>
      <c r="AG9141" t="s">
        <v>31</v>
      </c>
      <c r="AJ9141">
        <v>150</v>
      </c>
      <c r="AK9141" t="s">
        <v>2535</v>
      </c>
      <c r="AL9141">
        <v>70</v>
      </c>
      <c r="AY9141" t="s">
        <v>31</v>
      </c>
      <c r="AZ9141" t="s">
        <v>31</v>
      </c>
    </row>
    <row r="9142" spans="1:52">
      <c r="A9142" t="s">
        <v>736</v>
      </c>
      <c r="B9142" t="s">
        <v>71</v>
      </c>
      <c r="C9142" t="s">
        <v>174</v>
      </c>
      <c r="D9142" t="s">
        <v>13</v>
      </c>
      <c r="E9142" t="s">
        <v>879</v>
      </c>
      <c r="G9142" t="s">
        <v>909</v>
      </c>
      <c r="I9142">
        <v>48.403008</v>
      </c>
      <c r="J9142">
        <v>11.711811000000001</v>
      </c>
      <c r="N9142" t="s">
        <v>196</v>
      </c>
      <c r="O9142" t="s">
        <v>273</v>
      </c>
      <c r="Q9142" t="s">
        <v>462</v>
      </c>
      <c r="R9142" t="s">
        <v>462</v>
      </c>
      <c r="S9142">
        <v>73</v>
      </c>
      <c r="T9142" t="s">
        <v>911</v>
      </c>
      <c r="V9142">
        <v>8</v>
      </c>
      <c r="W9142">
        <v>16</v>
      </c>
      <c r="X9142" t="s">
        <v>910</v>
      </c>
      <c r="Z9142" t="s">
        <v>497</v>
      </c>
      <c r="AD9142" t="s">
        <v>496</v>
      </c>
      <c r="AG9142" t="s">
        <v>31</v>
      </c>
      <c r="AJ9142">
        <v>150</v>
      </c>
      <c r="AK9142" t="s">
        <v>2535</v>
      </c>
      <c r="AL9142">
        <v>70</v>
      </c>
      <c r="AY9142" t="s">
        <v>31</v>
      </c>
      <c r="AZ9142" t="s">
        <v>31</v>
      </c>
    </row>
    <row r="9143" spans="1:52">
      <c r="A9143" t="s">
        <v>736</v>
      </c>
      <c r="B9143" t="s">
        <v>71</v>
      </c>
      <c r="C9143" t="s">
        <v>174</v>
      </c>
      <c r="D9143" t="s">
        <v>13</v>
      </c>
      <c r="E9143" t="s">
        <v>879</v>
      </c>
      <c r="G9143" t="s">
        <v>909</v>
      </c>
      <c r="I9143">
        <v>48.403008</v>
      </c>
      <c r="J9143">
        <v>11.711811000000001</v>
      </c>
      <c r="N9143" t="s">
        <v>196</v>
      </c>
      <c r="O9143" t="s">
        <v>273</v>
      </c>
      <c r="Q9143" t="s">
        <v>462</v>
      </c>
      <c r="R9143" t="s">
        <v>462</v>
      </c>
      <c r="S9143">
        <v>73</v>
      </c>
      <c r="T9143" t="s">
        <v>911</v>
      </c>
      <c r="V9143">
        <v>12</v>
      </c>
      <c r="W9143">
        <v>12</v>
      </c>
      <c r="X9143" t="s">
        <v>910</v>
      </c>
      <c r="Z9143" t="s">
        <v>497</v>
      </c>
      <c r="AD9143" t="s">
        <v>496</v>
      </c>
      <c r="AG9143" t="s">
        <v>31</v>
      </c>
      <c r="AJ9143">
        <v>150</v>
      </c>
      <c r="AK9143" t="s">
        <v>2535</v>
      </c>
      <c r="AL9143">
        <v>70</v>
      </c>
      <c r="AY9143" t="s">
        <v>31</v>
      </c>
      <c r="AZ9143" t="s">
        <v>31</v>
      </c>
    </row>
    <row r="9144" spans="1:52">
      <c r="A9144" t="s">
        <v>736</v>
      </c>
      <c r="B9144" t="s">
        <v>71</v>
      </c>
      <c r="C9144" t="s">
        <v>174</v>
      </c>
      <c r="D9144" t="s">
        <v>13</v>
      </c>
      <c r="E9144" t="s">
        <v>879</v>
      </c>
      <c r="G9144" t="s">
        <v>909</v>
      </c>
      <c r="I9144">
        <v>48.403008</v>
      </c>
      <c r="J9144">
        <v>11.711811000000001</v>
      </c>
      <c r="N9144" t="s">
        <v>196</v>
      </c>
      <c r="O9144" t="s">
        <v>273</v>
      </c>
      <c r="Q9144" t="s">
        <v>462</v>
      </c>
      <c r="R9144" t="s">
        <v>462</v>
      </c>
      <c r="S9144">
        <v>73</v>
      </c>
      <c r="T9144" t="s">
        <v>911</v>
      </c>
      <c r="V9144">
        <v>16</v>
      </c>
      <c r="W9144">
        <v>8</v>
      </c>
      <c r="X9144" t="s">
        <v>910</v>
      </c>
      <c r="Z9144">
        <v>688.91</v>
      </c>
      <c r="AD9144" t="s">
        <v>496</v>
      </c>
      <c r="AG9144" t="s">
        <v>31</v>
      </c>
      <c r="AJ9144">
        <v>150</v>
      </c>
      <c r="AK9144" t="s">
        <v>2535</v>
      </c>
      <c r="AL9144">
        <v>70</v>
      </c>
      <c r="AY9144" t="s">
        <v>31</v>
      </c>
      <c r="AZ9144" t="s">
        <v>31</v>
      </c>
    </row>
    <row r="9145" spans="1:52">
      <c r="A9145" t="s">
        <v>736</v>
      </c>
      <c r="B9145" t="s">
        <v>71</v>
      </c>
      <c r="C9145" t="s">
        <v>174</v>
      </c>
      <c r="D9145" t="s">
        <v>13</v>
      </c>
      <c r="E9145" t="s">
        <v>879</v>
      </c>
      <c r="G9145" t="s">
        <v>909</v>
      </c>
      <c r="I9145">
        <v>48.403008</v>
      </c>
      <c r="J9145">
        <v>11.711811000000001</v>
      </c>
      <c r="N9145" t="s">
        <v>196</v>
      </c>
      <c r="O9145" t="s">
        <v>273</v>
      </c>
      <c r="Q9145" t="s">
        <v>462</v>
      </c>
      <c r="R9145" t="s">
        <v>462</v>
      </c>
      <c r="S9145">
        <v>110</v>
      </c>
      <c r="T9145" t="s">
        <v>911</v>
      </c>
      <c r="V9145">
        <v>8</v>
      </c>
      <c r="W9145">
        <v>16</v>
      </c>
      <c r="X9145" t="s">
        <v>910</v>
      </c>
      <c r="Z9145">
        <v>400.45</v>
      </c>
      <c r="AD9145" t="s">
        <v>496</v>
      </c>
      <c r="AG9145" t="s">
        <v>31</v>
      </c>
      <c r="AJ9145">
        <v>150</v>
      </c>
      <c r="AK9145" t="s">
        <v>2535</v>
      </c>
      <c r="AL9145">
        <v>70</v>
      </c>
      <c r="AY9145" t="s">
        <v>31</v>
      </c>
      <c r="AZ9145" t="s">
        <v>31</v>
      </c>
    </row>
    <row r="9146" spans="1:52">
      <c r="A9146" t="s">
        <v>736</v>
      </c>
      <c r="B9146" t="s">
        <v>71</v>
      </c>
      <c r="C9146" t="s">
        <v>174</v>
      </c>
      <c r="D9146" t="s">
        <v>13</v>
      </c>
      <c r="E9146" t="s">
        <v>879</v>
      </c>
      <c r="G9146" t="s">
        <v>909</v>
      </c>
      <c r="I9146">
        <v>48.403008</v>
      </c>
      <c r="J9146">
        <v>11.711811000000001</v>
      </c>
      <c r="N9146" t="s">
        <v>196</v>
      </c>
      <c r="O9146" t="s">
        <v>273</v>
      </c>
      <c r="Q9146" t="s">
        <v>462</v>
      </c>
      <c r="R9146" t="s">
        <v>462</v>
      </c>
      <c r="S9146">
        <v>110</v>
      </c>
      <c r="T9146" t="s">
        <v>911</v>
      </c>
      <c r="V9146">
        <v>12</v>
      </c>
      <c r="W9146">
        <v>12</v>
      </c>
      <c r="X9146" t="s">
        <v>910</v>
      </c>
      <c r="Z9146">
        <v>369.91</v>
      </c>
      <c r="AD9146" t="s">
        <v>496</v>
      </c>
      <c r="AG9146" t="s">
        <v>31</v>
      </c>
      <c r="AJ9146">
        <v>150</v>
      </c>
      <c r="AK9146" t="s">
        <v>2535</v>
      </c>
      <c r="AL9146">
        <v>70</v>
      </c>
      <c r="AY9146" t="s">
        <v>31</v>
      </c>
      <c r="AZ9146" t="s">
        <v>31</v>
      </c>
    </row>
    <row r="9147" spans="1:52">
      <c r="A9147" t="s">
        <v>736</v>
      </c>
      <c r="B9147" t="s">
        <v>71</v>
      </c>
      <c r="C9147" t="s">
        <v>174</v>
      </c>
      <c r="D9147" t="s">
        <v>13</v>
      </c>
      <c r="E9147" t="s">
        <v>879</v>
      </c>
      <c r="G9147" t="s">
        <v>909</v>
      </c>
      <c r="I9147">
        <v>48.403008</v>
      </c>
      <c r="J9147">
        <v>11.711811000000001</v>
      </c>
      <c r="N9147" t="s">
        <v>196</v>
      </c>
      <c r="O9147" t="s">
        <v>273</v>
      </c>
      <c r="Q9147" t="s">
        <v>462</v>
      </c>
      <c r="R9147" t="s">
        <v>462</v>
      </c>
      <c r="S9147">
        <v>110</v>
      </c>
      <c r="T9147" t="s">
        <v>911</v>
      </c>
      <c r="V9147">
        <v>16</v>
      </c>
      <c r="W9147">
        <v>8</v>
      </c>
      <c r="X9147" t="s">
        <v>910</v>
      </c>
      <c r="Z9147">
        <v>346.15</v>
      </c>
      <c r="AD9147" t="s">
        <v>496</v>
      </c>
      <c r="AG9147" t="s">
        <v>31</v>
      </c>
      <c r="AJ9147">
        <v>150</v>
      </c>
      <c r="AK9147" t="s">
        <v>2535</v>
      </c>
      <c r="AL9147">
        <v>70</v>
      </c>
      <c r="AY9147" t="s">
        <v>31</v>
      </c>
      <c r="AZ9147" t="s">
        <v>31</v>
      </c>
    </row>
    <row r="9148" spans="1:52">
      <c r="A9148" t="s">
        <v>736</v>
      </c>
      <c r="B9148" t="s">
        <v>71</v>
      </c>
      <c r="C9148" t="s">
        <v>174</v>
      </c>
      <c r="D9148" t="s">
        <v>13</v>
      </c>
      <c r="E9148" t="s">
        <v>880</v>
      </c>
      <c r="G9148" t="s">
        <v>909</v>
      </c>
      <c r="I9148">
        <v>48.403008</v>
      </c>
      <c r="J9148">
        <v>11.711811000000001</v>
      </c>
      <c r="N9148" t="s">
        <v>196</v>
      </c>
      <c r="O9148" t="s">
        <v>273</v>
      </c>
      <c r="Q9148" t="s">
        <v>462</v>
      </c>
      <c r="R9148" t="s">
        <v>462</v>
      </c>
      <c r="S9148">
        <v>33</v>
      </c>
      <c r="T9148" t="s">
        <v>911</v>
      </c>
      <c r="V9148">
        <v>8</v>
      </c>
      <c r="W9148">
        <v>16</v>
      </c>
      <c r="X9148" t="s">
        <v>910</v>
      </c>
      <c r="Z9148">
        <v>424.21</v>
      </c>
      <c r="AD9148" t="s">
        <v>496</v>
      </c>
      <c r="AG9148" t="s">
        <v>31</v>
      </c>
      <c r="AJ9148">
        <v>150</v>
      </c>
      <c r="AK9148" t="s">
        <v>2535</v>
      </c>
      <c r="AL9148">
        <v>70</v>
      </c>
      <c r="AY9148" t="s">
        <v>31</v>
      </c>
      <c r="AZ9148" t="s">
        <v>31</v>
      </c>
    </row>
    <row r="9149" spans="1:52">
      <c r="A9149" t="s">
        <v>736</v>
      </c>
      <c r="B9149" t="s">
        <v>71</v>
      </c>
      <c r="C9149" t="s">
        <v>174</v>
      </c>
      <c r="D9149" t="s">
        <v>13</v>
      </c>
      <c r="E9149" t="s">
        <v>880</v>
      </c>
      <c r="G9149" t="s">
        <v>909</v>
      </c>
      <c r="I9149">
        <v>48.403008</v>
      </c>
      <c r="J9149">
        <v>11.711811000000001</v>
      </c>
      <c r="N9149" t="s">
        <v>196</v>
      </c>
      <c r="O9149" t="s">
        <v>273</v>
      </c>
      <c r="Q9149" t="s">
        <v>462</v>
      </c>
      <c r="R9149" t="s">
        <v>462</v>
      </c>
      <c r="S9149">
        <v>33</v>
      </c>
      <c r="T9149" t="s">
        <v>911</v>
      </c>
      <c r="V9149">
        <v>12</v>
      </c>
      <c r="W9149">
        <v>12</v>
      </c>
      <c r="X9149" t="s">
        <v>910</v>
      </c>
      <c r="Z9149">
        <v>366.52</v>
      </c>
      <c r="AD9149" t="s">
        <v>496</v>
      </c>
      <c r="AG9149" t="s">
        <v>31</v>
      </c>
      <c r="AJ9149">
        <v>150</v>
      </c>
      <c r="AK9149" t="s">
        <v>2535</v>
      </c>
      <c r="AL9149">
        <v>70</v>
      </c>
      <c r="AY9149" t="s">
        <v>31</v>
      </c>
      <c r="AZ9149" t="s">
        <v>31</v>
      </c>
    </row>
    <row r="9150" spans="1:52">
      <c r="A9150" t="s">
        <v>736</v>
      </c>
      <c r="B9150" t="s">
        <v>71</v>
      </c>
      <c r="C9150" t="s">
        <v>174</v>
      </c>
      <c r="D9150" t="s">
        <v>13</v>
      </c>
      <c r="E9150" t="s">
        <v>880</v>
      </c>
      <c r="G9150" t="s">
        <v>909</v>
      </c>
      <c r="I9150">
        <v>48.403008</v>
      </c>
      <c r="J9150">
        <v>11.711811000000001</v>
      </c>
      <c r="N9150" t="s">
        <v>196</v>
      </c>
      <c r="O9150" t="s">
        <v>273</v>
      </c>
      <c r="Q9150" t="s">
        <v>462</v>
      </c>
      <c r="R9150" t="s">
        <v>462</v>
      </c>
      <c r="S9150">
        <v>33</v>
      </c>
      <c r="T9150" t="s">
        <v>911</v>
      </c>
      <c r="V9150">
        <v>16</v>
      </c>
      <c r="W9150">
        <v>8</v>
      </c>
      <c r="X9150" t="s">
        <v>910</v>
      </c>
      <c r="Z9150">
        <v>332.58</v>
      </c>
      <c r="AD9150" t="s">
        <v>496</v>
      </c>
      <c r="AG9150" t="s">
        <v>31</v>
      </c>
      <c r="AJ9150">
        <v>150</v>
      </c>
      <c r="AK9150" t="s">
        <v>2535</v>
      </c>
      <c r="AL9150">
        <v>70</v>
      </c>
      <c r="AY9150" t="s">
        <v>31</v>
      </c>
      <c r="AZ9150" t="s">
        <v>31</v>
      </c>
    </row>
    <row r="9151" spans="1:52">
      <c r="A9151" t="s">
        <v>736</v>
      </c>
      <c r="B9151" t="s">
        <v>71</v>
      </c>
      <c r="C9151" t="s">
        <v>174</v>
      </c>
      <c r="D9151" t="s">
        <v>13</v>
      </c>
      <c r="E9151" t="s">
        <v>880</v>
      </c>
      <c r="G9151" t="s">
        <v>909</v>
      </c>
      <c r="I9151">
        <v>48.403008</v>
      </c>
      <c r="J9151">
        <v>11.711811000000001</v>
      </c>
      <c r="N9151" t="s">
        <v>196</v>
      </c>
      <c r="O9151" t="s">
        <v>273</v>
      </c>
      <c r="Q9151" t="s">
        <v>462</v>
      </c>
      <c r="R9151" t="s">
        <v>462</v>
      </c>
      <c r="S9151">
        <v>73</v>
      </c>
      <c r="T9151" t="s">
        <v>911</v>
      </c>
      <c r="V9151">
        <v>8</v>
      </c>
      <c r="W9151">
        <v>16</v>
      </c>
      <c r="X9151" t="s">
        <v>910</v>
      </c>
      <c r="Z9151">
        <v>227.38</v>
      </c>
      <c r="AD9151" t="s">
        <v>496</v>
      </c>
      <c r="AG9151" t="s">
        <v>31</v>
      </c>
      <c r="AJ9151">
        <v>150</v>
      </c>
      <c r="AK9151" t="s">
        <v>2535</v>
      </c>
      <c r="AL9151">
        <v>70</v>
      </c>
      <c r="AY9151" t="s">
        <v>31</v>
      </c>
      <c r="AZ9151" t="s">
        <v>31</v>
      </c>
    </row>
    <row r="9152" spans="1:52">
      <c r="A9152" t="s">
        <v>736</v>
      </c>
      <c r="B9152" t="s">
        <v>71</v>
      </c>
      <c r="C9152" t="s">
        <v>174</v>
      </c>
      <c r="D9152" t="s">
        <v>13</v>
      </c>
      <c r="E9152" t="s">
        <v>880</v>
      </c>
      <c r="G9152" t="s">
        <v>909</v>
      </c>
      <c r="I9152">
        <v>48.403008</v>
      </c>
      <c r="J9152">
        <v>11.711811000000001</v>
      </c>
      <c r="N9152" t="s">
        <v>196</v>
      </c>
      <c r="O9152" t="s">
        <v>273</v>
      </c>
      <c r="Q9152" t="s">
        <v>462</v>
      </c>
      <c r="R9152" t="s">
        <v>462</v>
      </c>
      <c r="S9152">
        <v>73</v>
      </c>
      <c r="T9152" t="s">
        <v>911</v>
      </c>
      <c r="V9152">
        <v>12</v>
      </c>
      <c r="W9152">
        <v>12</v>
      </c>
      <c r="X9152" t="s">
        <v>910</v>
      </c>
      <c r="Z9152">
        <v>230.77</v>
      </c>
      <c r="AD9152" t="s">
        <v>496</v>
      </c>
      <c r="AG9152" t="s">
        <v>31</v>
      </c>
      <c r="AJ9152">
        <v>150</v>
      </c>
      <c r="AK9152" t="s">
        <v>2535</v>
      </c>
      <c r="AL9152">
        <v>70</v>
      </c>
      <c r="AY9152" t="s">
        <v>31</v>
      </c>
      <c r="AZ9152" t="s">
        <v>31</v>
      </c>
    </row>
    <row r="9153" spans="1:52">
      <c r="A9153" t="s">
        <v>736</v>
      </c>
      <c r="B9153" t="s">
        <v>71</v>
      </c>
      <c r="C9153" t="s">
        <v>174</v>
      </c>
      <c r="D9153" t="s">
        <v>13</v>
      </c>
      <c r="E9153" t="s">
        <v>880</v>
      </c>
      <c r="G9153" t="s">
        <v>909</v>
      </c>
      <c r="I9153">
        <v>48.403008</v>
      </c>
      <c r="J9153">
        <v>11.711811000000001</v>
      </c>
      <c r="N9153" t="s">
        <v>196</v>
      </c>
      <c r="O9153" t="s">
        <v>273</v>
      </c>
      <c r="Q9153" t="s">
        <v>462</v>
      </c>
      <c r="R9153" t="s">
        <v>462</v>
      </c>
      <c r="S9153">
        <v>73</v>
      </c>
      <c r="T9153" t="s">
        <v>911</v>
      </c>
      <c r="V9153">
        <v>16</v>
      </c>
      <c r="W9153">
        <v>8</v>
      </c>
      <c r="X9153" t="s">
        <v>910</v>
      </c>
      <c r="Z9153">
        <v>223.98</v>
      </c>
      <c r="AD9153" t="s">
        <v>496</v>
      </c>
      <c r="AG9153" t="s">
        <v>31</v>
      </c>
      <c r="AJ9153">
        <v>150</v>
      </c>
      <c r="AK9153" t="s">
        <v>2535</v>
      </c>
      <c r="AL9153">
        <v>70</v>
      </c>
      <c r="AY9153" t="s">
        <v>31</v>
      </c>
      <c r="AZ9153" t="s">
        <v>31</v>
      </c>
    </row>
    <row r="9154" spans="1:52">
      <c r="A9154" t="s">
        <v>736</v>
      </c>
      <c r="B9154" t="s">
        <v>71</v>
      </c>
      <c r="C9154" t="s">
        <v>174</v>
      </c>
      <c r="D9154" t="s">
        <v>13</v>
      </c>
      <c r="E9154" t="s">
        <v>880</v>
      </c>
      <c r="G9154" t="s">
        <v>909</v>
      </c>
      <c r="I9154">
        <v>48.403008</v>
      </c>
      <c r="J9154">
        <v>11.711811000000001</v>
      </c>
      <c r="N9154" t="s">
        <v>196</v>
      </c>
      <c r="O9154" t="s">
        <v>273</v>
      </c>
      <c r="Q9154" t="s">
        <v>462</v>
      </c>
      <c r="R9154" t="s">
        <v>462</v>
      </c>
      <c r="S9154">
        <v>110</v>
      </c>
      <c r="T9154" t="s">
        <v>911</v>
      </c>
      <c r="V9154">
        <v>8</v>
      </c>
      <c r="W9154">
        <v>16</v>
      </c>
      <c r="X9154" t="s">
        <v>910</v>
      </c>
      <c r="Z9154">
        <v>257.92</v>
      </c>
      <c r="AD9154" t="s">
        <v>496</v>
      </c>
      <c r="AG9154" t="s">
        <v>31</v>
      </c>
      <c r="AJ9154">
        <v>150</v>
      </c>
      <c r="AK9154" t="s">
        <v>2535</v>
      </c>
      <c r="AL9154">
        <v>70</v>
      </c>
      <c r="AY9154" t="s">
        <v>31</v>
      </c>
      <c r="AZ9154" t="s">
        <v>31</v>
      </c>
    </row>
    <row r="9155" spans="1:52">
      <c r="A9155" t="s">
        <v>736</v>
      </c>
      <c r="B9155" t="s">
        <v>71</v>
      </c>
      <c r="C9155" t="s">
        <v>174</v>
      </c>
      <c r="D9155" t="s">
        <v>13</v>
      </c>
      <c r="E9155" t="s">
        <v>880</v>
      </c>
      <c r="G9155" t="s">
        <v>909</v>
      </c>
      <c r="I9155">
        <v>48.403008</v>
      </c>
      <c r="J9155">
        <v>11.711811000000001</v>
      </c>
      <c r="N9155" t="s">
        <v>196</v>
      </c>
      <c r="O9155" t="s">
        <v>273</v>
      </c>
      <c r="Q9155" t="s">
        <v>462</v>
      </c>
      <c r="R9155" t="s">
        <v>462</v>
      </c>
      <c r="S9155">
        <v>110</v>
      </c>
      <c r="T9155" t="s">
        <v>911</v>
      </c>
      <c r="V9155">
        <v>12</v>
      </c>
      <c r="W9155">
        <v>12</v>
      </c>
      <c r="X9155" t="s">
        <v>910</v>
      </c>
      <c r="Z9155">
        <v>257.92</v>
      </c>
      <c r="AD9155" t="s">
        <v>496</v>
      </c>
      <c r="AG9155" t="s">
        <v>31</v>
      </c>
      <c r="AJ9155">
        <v>150</v>
      </c>
      <c r="AK9155" t="s">
        <v>2535</v>
      </c>
      <c r="AL9155">
        <v>70</v>
      </c>
      <c r="AY9155" t="s">
        <v>31</v>
      </c>
      <c r="AZ9155" t="s">
        <v>31</v>
      </c>
    </row>
    <row r="9156" spans="1:52">
      <c r="A9156" t="s">
        <v>736</v>
      </c>
      <c r="B9156" t="s">
        <v>71</v>
      </c>
      <c r="C9156" t="s">
        <v>174</v>
      </c>
      <c r="D9156" t="s">
        <v>13</v>
      </c>
      <c r="E9156" t="s">
        <v>880</v>
      </c>
      <c r="G9156" t="s">
        <v>909</v>
      </c>
      <c r="I9156">
        <v>48.403008</v>
      </c>
      <c r="J9156">
        <v>11.711811000000001</v>
      </c>
      <c r="N9156" t="s">
        <v>196</v>
      </c>
      <c r="O9156" t="s">
        <v>273</v>
      </c>
      <c r="Q9156" t="s">
        <v>462</v>
      </c>
      <c r="R9156" t="s">
        <v>462</v>
      </c>
      <c r="S9156">
        <v>110</v>
      </c>
      <c r="T9156" t="s">
        <v>911</v>
      </c>
      <c r="V9156">
        <v>16</v>
      </c>
      <c r="W9156">
        <v>8</v>
      </c>
      <c r="X9156" t="s">
        <v>910</v>
      </c>
      <c r="Z9156">
        <v>244.34</v>
      </c>
      <c r="AD9156" t="s">
        <v>496</v>
      </c>
      <c r="AG9156" t="s">
        <v>31</v>
      </c>
      <c r="AJ9156">
        <v>150</v>
      </c>
      <c r="AK9156" t="s">
        <v>2535</v>
      </c>
      <c r="AL9156">
        <v>70</v>
      </c>
      <c r="AY9156" t="s">
        <v>31</v>
      </c>
      <c r="AZ9156" t="s">
        <v>31</v>
      </c>
    </row>
    <row r="9157" spans="1:52">
      <c r="A9157" t="s">
        <v>736</v>
      </c>
      <c r="B9157" t="s">
        <v>71</v>
      </c>
      <c r="C9157" t="s">
        <v>174</v>
      </c>
      <c r="D9157" t="s">
        <v>27</v>
      </c>
      <c r="E9157" t="s">
        <v>28</v>
      </c>
      <c r="G9157" t="s">
        <v>909</v>
      </c>
      <c r="I9157">
        <v>48.403008</v>
      </c>
      <c r="J9157">
        <v>11.711811000000001</v>
      </c>
      <c r="N9157" t="s">
        <v>196</v>
      </c>
      <c r="O9157" t="s">
        <v>273</v>
      </c>
      <c r="Q9157" t="s">
        <v>462</v>
      </c>
      <c r="R9157" t="s">
        <v>462</v>
      </c>
      <c r="S9157">
        <v>33</v>
      </c>
      <c r="T9157" t="s">
        <v>911</v>
      </c>
      <c r="V9157">
        <v>8</v>
      </c>
      <c r="W9157">
        <v>16</v>
      </c>
      <c r="X9157" t="s">
        <v>910</v>
      </c>
      <c r="Z9157">
        <v>615.47</v>
      </c>
      <c r="AD9157" t="s">
        <v>496</v>
      </c>
      <c r="AG9157" t="s">
        <v>31</v>
      </c>
      <c r="AJ9157">
        <v>150</v>
      </c>
      <c r="AK9157" t="s">
        <v>2535</v>
      </c>
      <c r="AL9157">
        <v>70</v>
      </c>
      <c r="AY9157" t="s">
        <v>31</v>
      </c>
      <c r="AZ9157" t="s">
        <v>31</v>
      </c>
    </row>
    <row r="9158" spans="1:52">
      <c r="A9158" t="s">
        <v>736</v>
      </c>
      <c r="B9158" t="s">
        <v>71</v>
      </c>
      <c r="C9158" t="s">
        <v>174</v>
      </c>
      <c r="D9158" t="s">
        <v>27</v>
      </c>
      <c r="E9158" t="s">
        <v>28</v>
      </c>
      <c r="G9158" t="s">
        <v>909</v>
      </c>
      <c r="I9158">
        <v>48.403008</v>
      </c>
      <c r="J9158">
        <v>11.711811000000001</v>
      </c>
      <c r="N9158" t="s">
        <v>196</v>
      </c>
      <c r="O9158" t="s">
        <v>273</v>
      </c>
      <c r="Q9158" t="s">
        <v>462</v>
      </c>
      <c r="R9158" t="s">
        <v>462</v>
      </c>
      <c r="S9158">
        <v>33</v>
      </c>
      <c r="T9158" t="s">
        <v>911</v>
      </c>
      <c r="V9158">
        <v>12</v>
      </c>
      <c r="W9158">
        <v>12</v>
      </c>
      <c r="X9158" t="s">
        <v>910</v>
      </c>
      <c r="Z9158">
        <v>622.20000000000005</v>
      </c>
      <c r="AD9158" t="s">
        <v>496</v>
      </c>
      <c r="AG9158" t="s">
        <v>31</v>
      </c>
      <c r="AJ9158">
        <v>150</v>
      </c>
      <c r="AK9158" t="s">
        <v>2535</v>
      </c>
      <c r="AL9158">
        <v>70</v>
      </c>
      <c r="AY9158" t="s">
        <v>31</v>
      </c>
      <c r="AZ9158" t="s">
        <v>31</v>
      </c>
    </row>
    <row r="9159" spans="1:52">
      <c r="A9159" t="s">
        <v>736</v>
      </c>
      <c r="B9159" t="s">
        <v>71</v>
      </c>
      <c r="C9159" t="s">
        <v>174</v>
      </c>
      <c r="D9159" t="s">
        <v>27</v>
      </c>
      <c r="E9159" t="s">
        <v>28</v>
      </c>
      <c r="G9159" t="s">
        <v>909</v>
      </c>
      <c r="I9159">
        <v>48.403008</v>
      </c>
      <c r="J9159">
        <v>11.711811000000001</v>
      </c>
      <c r="N9159" t="s">
        <v>196</v>
      </c>
      <c r="O9159" t="s">
        <v>273</v>
      </c>
      <c r="Q9159" t="s">
        <v>462</v>
      </c>
      <c r="R9159" t="s">
        <v>462</v>
      </c>
      <c r="S9159">
        <v>33</v>
      </c>
      <c r="T9159" t="s">
        <v>911</v>
      </c>
      <c r="V9159">
        <v>16</v>
      </c>
      <c r="W9159">
        <v>8</v>
      </c>
      <c r="X9159" t="s">
        <v>910</v>
      </c>
      <c r="Z9159">
        <v>571.75</v>
      </c>
      <c r="AD9159" t="s">
        <v>496</v>
      </c>
      <c r="AG9159" t="s">
        <v>31</v>
      </c>
      <c r="AJ9159">
        <v>150</v>
      </c>
      <c r="AK9159" t="s">
        <v>2535</v>
      </c>
      <c r="AL9159">
        <v>70</v>
      </c>
      <c r="AY9159" t="s">
        <v>31</v>
      </c>
      <c r="AZ9159" t="s">
        <v>31</v>
      </c>
    </row>
    <row r="9160" spans="1:52">
      <c r="A9160" t="s">
        <v>736</v>
      </c>
      <c r="B9160" t="s">
        <v>71</v>
      </c>
      <c r="C9160" t="s">
        <v>174</v>
      </c>
      <c r="D9160" t="s">
        <v>27</v>
      </c>
      <c r="E9160" t="s">
        <v>28</v>
      </c>
      <c r="G9160" t="s">
        <v>909</v>
      </c>
      <c r="I9160">
        <v>48.403008</v>
      </c>
      <c r="J9160">
        <v>11.711811000000001</v>
      </c>
      <c r="N9160" t="s">
        <v>196</v>
      </c>
      <c r="O9160" t="s">
        <v>273</v>
      </c>
      <c r="Q9160" t="s">
        <v>462</v>
      </c>
      <c r="R9160" t="s">
        <v>462</v>
      </c>
      <c r="S9160">
        <v>73</v>
      </c>
      <c r="T9160" t="s">
        <v>911</v>
      </c>
      <c r="V9160">
        <v>8</v>
      </c>
      <c r="W9160">
        <v>16</v>
      </c>
      <c r="X9160" t="s">
        <v>910</v>
      </c>
      <c r="Z9160">
        <v>534.75</v>
      </c>
      <c r="AD9160" t="s">
        <v>496</v>
      </c>
      <c r="AG9160" t="s">
        <v>31</v>
      </c>
      <c r="AJ9160">
        <v>150</v>
      </c>
      <c r="AK9160" t="s">
        <v>2535</v>
      </c>
      <c r="AL9160">
        <v>70</v>
      </c>
      <c r="AY9160" t="s">
        <v>31</v>
      </c>
      <c r="AZ9160" t="s">
        <v>31</v>
      </c>
    </row>
    <row r="9161" spans="1:52">
      <c r="A9161" t="s">
        <v>736</v>
      </c>
      <c r="B9161" t="s">
        <v>71</v>
      </c>
      <c r="C9161" t="s">
        <v>174</v>
      </c>
      <c r="D9161" t="s">
        <v>27</v>
      </c>
      <c r="E9161" t="s">
        <v>28</v>
      </c>
      <c r="G9161" t="s">
        <v>909</v>
      </c>
      <c r="I9161">
        <v>48.403008</v>
      </c>
      <c r="J9161">
        <v>11.711811000000001</v>
      </c>
      <c r="N9161" t="s">
        <v>196</v>
      </c>
      <c r="O9161" t="s">
        <v>273</v>
      </c>
      <c r="Q9161" t="s">
        <v>462</v>
      </c>
      <c r="R9161" t="s">
        <v>462</v>
      </c>
      <c r="S9161">
        <v>73</v>
      </c>
      <c r="T9161" t="s">
        <v>911</v>
      </c>
      <c r="V9161">
        <v>12</v>
      </c>
      <c r="W9161">
        <v>12</v>
      </c>
      <c r="X9161" t="s">
        <v>910</v>
      </c>
      <c r="Z9161">
        <v>534.75</v>
      </c>
      <c r="AD9161" t="s">
        <v>496</v>
      </c>
      <c r="AG9161" t="s">
        <v>31</v>
      </c>
      <c r="AJ9161">
        <v>150</v>
      </c>
      <c r="AK9161" t="s">
        <v>2535</v>
      </c>
      <c r="AL9161">
        <v>70</v>
      </c>
      <c r="AY9161" t="s">
        <v>31</v>
      </c>
      <c r="AZ9161" t="s">
        <v>31</v>
      </c>
    </row>
    <row r="9162" spans="1:52">
      <c r="A9162" t="s">
        <v>736</v>
      </c>
      <c r="B9162" t="s">
        <v>71</v>
      </c>
      <c r="C9162" t="s">
        <v>174</v>
      </c>
      <c r="D9162" t="s">
        <v>27</v>
      </c>
      <c r="E9162" t="s">
        <v>28</v>
      </c>
      <c r="G9162" t="s">
        <v>909</v>
      </c>
      <c r="I9162">
        <v>48.403008</v>
      </c>
      <c r="J9162">
        <v>11.711811000000001</v>
      </c>
      <c r="N9162" t="s">
        <v>196</v>
      </c>
      <c r="O9162" t="s">
        <v>273</v>
      </c>
      <c r="Q9162" t="s">
        <v>462</v>
      </c>
      <c r="R9162" t="s">
        <v>462</v>
      </c>
      <c r="S9162">
        <v>73</v>
      </c>
      <c r="T9162" t="s">
        <v>911</v>
      </c>
      <c r="V9162">
        <v>16</v>
      </c>
      <c r="W9162">
        <v>8</v>
      </c>
      <c r="X9162" t="s">
        <v>910</v>
      </c>
      <c r="Z9162">
        <v>470.85</v>
      </c>
      <c r="AD9162" t="s">
        <v>496</v>
      </c>
      <c r="AG9162" t="s">
        <v>31</v>
      </c>
      <c r="AJ9162">
        <v>150</v>
      </c>
      <c r="AK9162" t="s">
        <v>2535</v>
      </c>
      <c r="AL9162">
        <v>70</v>
      </c>
      <c r="AY9162" t="s">
        <v>31</v>
      </c>
      <c r="AZ9162" t="s">
        <v>31</v>
      </c>
    </row>
    <row r="9163" spans="1:52">
      <c r="A9163" t="s">
        <v>736</v>
      </c>
      <c r="B9163" t="s">
        <v>71</v>
      </c>
      <c r="C9163" t="s">
        <v>174</v>
      </c>
      <c r="D9163" t="s">
        <v>27</v>
      </c>
      <c r="E9163" t="s">
        <v>28</v>
      </c>
      <c r="G9163" t="s">
        <v>909</v>
      </c>
      <c r="I9163">
        <v>48.403008</v>
      </c>
      <c r="J9163">
        <v>11.711811000000001</v>
      </c>
      <c r="N9163" t="s">
        <v>196</v>
      </c>
      <c r="O9163" t="s">
        <v>273</v>
      </c>
      <c r="Q9163" t="s">
        <v>462</v>
      </c>
      <c r="R9163" t="s">
        <v>462</v>
      </c>
      <c r="S9163">
        <v>110</v>
      </c>
      <c r="T9163" t="s">
        <v>911</v>
      </c>
      <c r="V9163">
        <v>8</v>
      </c>
      <c r="W9163">
        <v>16</v>
      </c>
      <c r="X9163" t="s">
        <v>910</v>
      </c>
      <c r="Z9163">
        <v>326.23</v>
      </c>
      <c r="AD9163" t="s">
        <v>496</v>
      </c>
      <c r="AG9163" t="s">
        <v>31</v>
      </c>
      <c r="AJ9163">
        <v>150</v>
      </c>
      <c r="AK9163" t="s">
        <v>2535</v>
      </c>
      <c r="AL9163">
        <v>70</v>
      </c>
      <c r="AY9163" t="s">
        <v>31</v>
      </c>
      <c r="AZ9163" t="s">
        <v>31</v>
      </c>
    </row>
    <row r="9164" spans="1:52">
      <c r="A9164" t="s">
        <v>736</v>
      </c>
      <c r="B9164" t="s">
        <v>71</v>
      </c>
      <c r="C9164" t="s">
        <v>174</v>
      </c>
      <c r="D9164" t="s">
        <v>27</v>
      </c>
      <c r="E9164" t="s">
        <v>28</v>
      </c>
      <c r="G9164" t="s">
        <v>909</v>
      </c>
      <c r="I9164">
        <v>48.403008</v>
      </c>
      <c r="J9164">
        <v>11.711811000000001</v>
      </c>
      <c r="N9164" t="s">
        <v>196</v>
      </c>
      <c r="O9164" t="s">
        <v>273</v>
      </c>
      <c r="Q9164" t="s">
        <v>462</v>
      </c>
      <c r="R9164" t="s">
        <v>462</v>
      </c>
      <c r="S9164">
        <v>110</v>
      </c>
      <c r="T9164" t="s">
        <v>911</v>
      </c>
      <c r="V9164">
        <v>12</v>
      </c>
      <c r="W9164">
        <v>12</v>
      </c>
      <c r="X9164" t="s">
        <v>910</v>
      </c>
      <c r="Z9164">
        <v>332.96</v>
      </c>
      <c r="AD9164" t="s">
        <v>496</v>
      </c>
      <c r="AG9164" t="s">
        <v>31</v>
      </c>
      <c r="AJ9164">
        <v>150</v>
      </c>
      <c r="AK9164" t="s">
        <v>2535</v>
      </c>
      <c r="AL9164">
        <v>70</v>
      </c>
      <c r="AY9164" t="s">
        <v>31</v>
      </c>
      <c r="AZ9164" t="s">
        <v>31</v>
      </c>
    </row>
    <row r="9165" spans="1:52">
      <c r="A9165" t="s">
        <v>736</v>
      </c>
      <c r="B9165" t="s">
        <v>71</v>
      </c>
      <c r="C9165" t="s">
        <v>174</v>
      </c>
      <c r="D9165" t="s">
        <v>27</v>
      </c>
      <c r="E9165" t="s">
        <v>28</v>
      </c>
      <c r="G9165" t="s">
        <v>909</v>
      </c>
      <c r="I9165">
        <v>48.403008</v>
      </c>
      <c r="J9165">
        <v>11.711811000000001</v>
      </c>
      <c r="N9165" t="s">
        <v>196</v>
      </c>
      <c r="O9165" t="s">
        <v>273</v>
      </c>
      <c r="Q9165" t="s">
        <v>462</v>
      </c>
      <c r="R9165" t="s">
        <v>462</v>
      </c>
      <c r="S9165">
        <v>110</v>
      </c>
      <c r="T9165" t="s">
        <v>911</v>
      </c>
      <c r="V9165">
        <v>16</v>
      </c>
      <c r="W9165">
        <v>8</v>
      </c>
      <c r="X9165" t="s">
        <v>910</v>
      </c>
      <c r="Z9165">
        <v>302.69</v>
      </c>
      <c r="AD9165" t="s">
        <v>496</v>
      </c>
      <c r="AG9165" t="s">
        <v>31</v>
      </c>
      <c r="AJ9165">
        <v>150</v>
      </c>
      <c r="AK9165" t="s">
        <v>2535</v>
      </c>
      <c r="AL9165">
        <v>70</v>
      </c>
      <c r="AY9165" t="s">
        <v>31</v>
      </c>
      <c r="AZ9165" t="s">
        <v>31</v>
      </c>
    </row>
    <row r="9166" spans="1:52">
      <c r="A9166" t="s">
        <v>736</v>
      </c>
      <c r="B9166" t="s">
        <v>71</v>
      </c>
      <c r="C9166" t="s">
        <v>174</v>
      </c>
      <c r="D9166" t="s">
        <v>881</v>
      </c>
      <c r="E9166" t="s">
        <v>882</v>
      </c>
      <c r="G9166" t="s">
        <v>909</v>
      </c>
      <c r="I9166">
        <v>48.403008</v>
      </c>
      <c r="J9166">
        <v>11.711811000000001</v>
      </c>
      <c r="N9166" t="s">
        <v>196</v>
      </c>
      <c r="O9166" t="s">
        <v>273</v>
      </c>
      <c r="Q9166" t="s">
        <v>462</v>
      </c>
      <c r="R9166" t="s">
        <v>462</v>
      </c>
      <c r="S9166">
        <v>33</v>
      </c>
      <c r="T9166" t="s">
        <v>911</v>
      </c>
      <c r="V9166">
        <v>8</v>
      </c>
      <c r="W9166">
        <v>16</v>
      </c>
      <c r="X9166" t="s">
        <v>910</v>
      </c>
      <c r="Z9166">
        <v>346.41</v>
      </c>
      <c r="AD9166" t="s">
        <v>496</v>
      </c>
      <c r="AG9166" t="s">
        <v>31</v>
      </c>
      <c r="AJ9166">
        <v>150</v>
      </c>
      <c r="AK9166" t="s">
        <v>2535</v>
      </c>
      <c r="AL9166">
        <v>70</v>
      </c>
      <c r="AY9166" t="s">
        <v>31</v>
      </c>
      <c r="AZ9166" t="s">
        <v>31</v>
      </c>
    </row>
    <row r="9167" spans="1:52">
      <c r="A9167" t="s">
        <v>736</v>
      </c>
      <c r="B9167" t="s">
        <v>71</v>
      </c>
      <c r="C9167" t="s">
        <v>174</v>
      </c>
      <c r="D9167" t="s">
        <v>881</v>
      </c>
      <c r="E9167" t="s">
        <v>882</v>
      </c>
      <c r="G9167" t="s">
        <v>909</v>
      </c>
      <c r="I9167">
        <v>48.403008</v>
      </c>
      <c r="J9167">
        <v>11.711811000000001</v>
      </c>
      <c r="N9167" t="s">
        <v>196</v>
      </c>
      <c r="O9167" t="s">
        <v>273</v>
      </c>
      <c r="Q9167" t="s">
        <v>462</v>
      </c>
      <c r="R9167" t="s">
        <v>462</v>
      </c>
      <c r="S9167">
        <v>33</v>
      </c>
      <c r="T9167" t="s">
        <v>911</v>
      </c>
      <c r="V9167">
        <v>12</v>
      </c>
      <c r="W9167">
        <v>12</v>
      </c>
      <c r="X9167" t="s">
        <v>910</v>
      </c>
      <c r="Z9167">
        <v>480.94</v>
      </c>
      <c r="AD9167" t="s">
        <v>496</v>
      </c>
      <c r="AG9167" t="s">
        <v>31</v>
      </c>
      <c r="AJ9167">
        <v>150</v>
      </c>
      <c r="AK9167" t="s">
        <v>2535</v>
      </c>
      <c r="AL9167">
        <v>70</v>
      </c>
      <c r="AY9167" t="s">
        <v>31</v>
      </c>
      <c r="AZ9167" t="s">
        <v>31</v>
      </c>
    </row>
    <row r="9168" spans="1:52">
      <c r="A9168" t="s">
        <v>736</v>
      </c>
      <c r="B9168" t="s">
        <v>71</v>
      </c>
      <c r="C9168" t="s">
        <v>174</v>
      </c>
      <c r="D9168" t="s">
        <v>881</v>
      </c>
      <c r="E9168" t="s">
        <v>882</v>
      </c>
      <c r="G9168" t="s">
        <v>909</v>
      </c>
      <c r="I9168">
        <v>48.403008</v>
      </c>
      <c r="J9168">
        <v>11.711811000000001</v>
      </c>
      <c r="N9168" t="s">
        <v>196</v>
      </c>
      <c r="O9168" t="s">
        <v>273</v>
      </c>
      <c r="Q9168" t="s">
        <v>462</v>
      </c>
      <c r="R9168" t="s">
        <v>462</v>
      </c>
      <c r="S9168">
        <v>33</v>
      </c>
      <c r="T9168" t="s">
        <v>911</v>
      </c>
      <c r="V9168">
        <v>16</v>
      </c>
      <c r="W9168">
        <v>8</v>
      </c>
      <c r="X9168" t="s">
        <v>910</v>
      </c>
      <c r="Z9168">
        <v>343.05</v>
      </c>
      <c r="AD9168" t="s">
        <v>496</v>
      </c>
      <c r="AG9168" t="s">
        <v>31</v>
      </c>
      <c r="AJ9168">
        <v>150</v>
      </c>
      <c r="AK9168" t="s">
        <v>2535</v>
      </c>
      <c r="AL9168">
        <v>70</v>
      </c>
      <c r="AY9168" t="s">
        <v>31</v>
      </c>
      <c r="AZ9168" t="s">
        <v>31</v>
      </c>
    </row>
    <row r="9169" spans="1:52">
      <c r="A9169" t="s">
        <v>736</v>
      </c>
      <c r="B9169" t="s">
        <v>71</v>
      </c>
      <c r="C9169" t="s">
        <v>174</v>
      </c>
      <c r="D9169" t="s">
        <v>881</v>
      </c>
      <c r="E9169" t="s">
        <v>882</v>
      </c>
      <c r="G9169" t="s">
        <v>909</v>
      </c>
      <c r="I9169">
        <v>48.403008</v>
      </c>
      <c r="J9169">
        <v>11.711811000000001</v>
      </c>
      <c r="N9169" t="s">
        <v>196</v>
      </c>
      <c r="O9169" t="s">
        <v>273</v>
      </c>
      <c r="Q9169" t="s">
        <v>462</v>
      </c>
      <c r="R9169" t="s">
        <v>462</v>
      </c>
      <c r="S9169">
        <v>73</v>
      </c>
      <c r="T9169" t="s">
        <v>911</v>
      </c>
      <c r="V9169">
        <v>8</v>
      </c>
      <c r="W9169">
        <v>16</v>
      </c>
      <c r="X9169" t="s">
        <v>910</v>
      </c>
      <c r="Z9169">
        <v>531.39</v>
      </c>
      <c r="AD9169" t="s">
        <v>496</v>
      </c>
      <c r="AG9169" t="s">
        <v>31</v>
      </c>
      <c r="AJ9169">
        <v>150</v>
      </c>
      <c r="AK9169" t="s">
        <v>2535</v>
      </c>
      <c r="AL9169">
        <v>70</v>
      </c>
      <c r="AY9169" t="s">
        <v>31</v>
      </c>
      <c r="AZ9169" t="s">
        <v>31</v>
      </c>
    </row>
    <row r="9170" spans="1:52">
      <c r="A9170" t="s">
        <v>736</v>
      </c>
      <c r="B9170" t="s">
        <v>71</v>
      </c>
      <c r="C9170" t="s">
        <v>174</v>
      </c>
      <c r="D9170" t="s">
        <v>881</v>
      </c>
      <c r="E9170" t="s">
        <v>882</v>
      </c>
      <c r="G9170" t="s">
        <v>909</v>
      </c>
      <c r="I9170">
        <v>48.403008</v>
      </c>
      <c r="J9170">
        <v>11.711811000000001</v>
      </c>
      <c r="N9170" t="s">
        <v>196</v>
      </c>
      <c r="O9170" t="s">
        <v>273</v>
      </c>
      <c r="Q9170" t="s">
        <v>462</v>
      </c>
      <c r="R9170" t="s">
        <v>462</v>
      </c>
      <c r="S9170">
        <v>73</v>
      </c>
      <c r="T9170" t="s">
        <v>911</v>
      </c>
      <c r="V9170">
        <v>12</v>
      </c>
      <c r="W9170">
        <v>12</v>
      </c>
      <c r="X9170" t="s">
        <v>910</v>
      </c>
      <c r="Z9170">
        <v>578.48</v>
      </c>
      <c r="AD9170" t="s">
        <v>496</v>
      </c>
      <c r="AG9170" t="s">
        <v>31</v>
      </c>
      <c r="AJ9170">
        <v>150</v>
      </c>
      <c r="AK9170" t="s">
        <v>2535</v>
      </c>
      <c r="AL9170">
        <v>70</v>
      </c>
      <c r="AY9170" t="s">
        <v>31</v>
      </c>
      <c r="AZ9170" t="s">
        <v>31</v>
      </c>
    </row>
    <row r="9171" spans="1:52">
      <c r="A9171" t="s">
        <v>736</v>
      </c>
      <c r="B9171" t="s">
        <v>71</v>
      </c>
      <c r="C9171" t="s">
        <v>174</v>
      </c>
      <c r="D9171" t="s">
        <v>881</v>
      </c>
      <c r="E9171" t="s">
        <v>882</v>
      </c>
      <c r="G9171" t="s">
        <v>909</v>
      </c>
      <c r="I9171">
        <v>48.403008</v>
      </c>
      <c r="J9171">
        <v>11.711811000000001</v>
      </c>
      <c r="N9171" t="s">
        <v>196</v>
      </c>
      <c r="O9171" t="s">
        <v>273</v>
      </c>
      <c r="Q9171" t="s">
        <v>462</v>
      </c>
      <c r="R9171" t="s">
        <v>462</v>
      </c>
      <c r="S9171">
        <v>73</v>
      </c>
      <c r="T9171" t="s">
        <v>911</v>
      </c>
      <c r="V9171">
        <v>16</v>
      </c>
      <c r="W9171">
        <v>8</v>
      </c>
      <c r="X9171" t="s">
        <v>910</v>
      </c>
      <c r="Z9171">
        <v>578.48</v>
      </c>
      <c r="AD9171" t="s">
        <v>496</v>
      </c>
      <c r="AG9171" t="s">
        <v>31</v>
      </c>
      <c r="AJ9171">
        <v>150</v>
      </c>
      <c r="AK9171" t="s">
        <v>2535</v>
      </c>
      <c r="AL9171">
        <v>70</v>
      </c>
      <c r="AY9171" t="s">
        <v>31</v>
      </c>
      <c r="AZ9171" t="s">
        <v>31</v>
      </c>
    </row>
    <row r="9172" spans="1:52">
      <c r="A9172" t="s">
        <v>736</v>
      </c>
      <c r="B9172" t="s">
        <v>71</v>
      </c>
      <c r="C9172" t="s">
        <v>174</v>
      </c>
      <c r="D9172" t="s">
        <v>881</v>
      </c>
      <c r="E9172" t="s">
        <v>882</v>
      </c>
      <c r="G9172" t="s">
        <v>909</v>
      </c>
      <c r="I9172">
        <v>48.403008</v>
      </c>
      <c r="J9172">
        <v>11.711811000000001</v>
      </c>
      <c r="N9172" t="s">
        <v>196</v>
      </c>
      <c r="O9172" t="s">
        <v>273</v>
      </c>
      <c r="Q9172" t="s">
        <v>462</v>
      </c>
      <c r="R9172" t="s">
        <v>462</v>
      </c>
      <c r="S9172">
        <v>110</v>
      </c>
      <c r="T9172" t="s">
        <v>911</v>
      </c>
      <c r="V9172">
        <v>8</v>
      </c>
      <c r="W9172">
        <v>16</v>
      </c>
      <c r="X9172" t="s">
        <v>910</v>
      </c>
      <c r="Z9172">
        <v>507.85</v>
      </c>
      <c r="AD9172" t="s">
        <v>496</v>
      </c>
      <c r="AG9172" t="s">
        <v>31</v>
      </c>
      <c r="AJ9172">
        <v>150</v>
      </c>
      <c r="AK9172" t="s">
        <v>2535</v>
      </c>
      <c r="AL9172">
        <v>70</v>
      </c>
      <c r="AY9172" t="s">
        <v>31</v>
      </c>
      <c r="AZ9172" t="s">
        <v>31</v>
      </c>
    </row>
    <row r="9173" spans="1:52">
      <c r="A9173" t="s">
        <v>736</v>
      </c>
      <c r="B9173" t="s">
        <v>71</v>
      </c>
      <c r="C9173" t="s">
        <v>174</v>
      </c>
      <c r="D9173" t="s">
        <v>881</v>
      </c>
      <c r="E9173" t="s">
        <v>882</v>
      </c>
      <c r="G9173" t="s">
        <v>909</v>
      </c>
      <c r="I9173">
        <v>48.403008</v>
      </c>
      <c r="J9173">
        <v>11.711811000000001</v>
      </c>
      <c r="N9173" t="s">
        <v>196</v>
      </c>
      <c r="O9173" t="s">
        <v>273</v>
      </c>
      <c r="Q9173" t="s">
        <v>462</v>
      </c>
      <c r="R9173" t="s">
        <v>462</v>
      </c>
      <c r="S9173">
        <v>110</v>
      </c>
      <c r="T9173" t="s">
        <v>911</v>
      </c>
      <c r="V9173">
        <v>12</v>
      </c>
      <c r="W9173">
        <v>12</v>
      </c>
      <c r="X9173" t="s">
        <v>910</v>
      </c>
      <c r="Z9173">
        <v>511.21</v>
      </c>
      <c r="AD9173" t="s">
        <v>496</v>
      </c>
      <c r="AG9173" t="s">
        <v>31</v>
      </c>
      <c r="AJ9173">
        <v>150</v>
      </c>
      <c r="AK9173" t="s">
        <v>2535</v>
      </c>
      <c r="AL9173">
        <v>70</v>
      </c>
      <c r="AY9173" t="s">
        <v>31</v>
      </c>
      <c r="AZ9173" t="s">
        <v>31</v>
      </c>
    </row>
    <row r="9174" spans="1:52">
      <c r="A9174" t="s">
        <v>736</v>
      </c>
      <c r="B9174" t="s">
        <v>71</v>
      </c>
      <c r="C9174" t="s">
        <v>174</v>
      </c>
      <c r="D9174" t="s">
        <v>881</v>
      </c>
      <c r="E9174" t="s">
        <v>882</v>
      </c>
      <c r="G9174" t="s">
        <v>909</v>
      </c>
      <c r="I9174">
        <v>48.403008</v>
      </c>
      <c r="J9174">
        <v>11.711811000000001</v>
      </c>
      <c r="N9174" t="s">
        <v>196</v>
      </c>
      <c r="O9174" t="s">
        <v>273</v>
      </c>
      <c r="Q9174" t="s">
        <v>462</v>
      </c>
      <c r="R9174" t="s">
        <v>462</v>
      </c>
      <c r="S9174">
        <v>110</v>
      </c>
      <c r="T9174" t="s">
        <v>911</v>
      </c>
      <c r="V9174">
        <v>16</v>
      </c>
      <c r="W9174">
        <v>8</v>
      </c>
      <c r="X9174" t="s">
        <v>910</v>
      </c>
      <c r="Z9174">
        <v>652.47</v>
      </c>
      <c r="AD9174" t="s">
        <v>496</v>
      </c>
      <c r="AG9174" t="s">
        <v>31</v>
      </c>
      <c r="AJ9174">
        <v>150</v>
      </c>
      <c r="AK9174" t="s">
        <v>2535</v>
      </c>
      <c r="AL9174">
        <v>70</v>
      </c>
      <c r="AY9174" t="s">
        <v>31</v>
      </c>
      <c r="AZ9174" t="s">
        <v>31</v>
      </c>
    </row>
    <row r="9175" spans="1:52">
      <c r="A9175" t="s">
        <v>736</v>
      </c>
      <c r="B9175" t="s">
        <v>71</v>
      </c>
      <c r="C9175" t="s">
        <v>174</v>
      </c>
      <c r="D9175" t="s">
        <v>25</v>
      </c>
      <c r="E9175" t="s">
        <v>26</v>
      </c>
      <c r="G9175" t="s">
        <v>909</v>
      </c>
      <c r="I9175">
        <v>48.403008</v>
      </c>
      <c r="J9175">
        <v>11.711811000000001</v>
      </c>
      <c r="N9175" t="s">
        <v>196</v>
      </c>
      <c r="O9175" t="s">
        <v>273</v>
      </c>
      <c r="Q9175" t="s">
        <v>462</v>
      </c>
      <c r="R9175" t="s">
        <v>462</v>
      </c>
      <c r="S9175">
        <v>33</v>
      </c>
      <c r="T9175" t="s">
        <v>911</v>
      </c>
      <c r="V9175">
        <v>8</v>
      </c>
      <c r="W9175">
        <v>16</v>
      </c>
      <c r="X9175" t="s">
        <v>910</v>
      </c>
      <c r="Z9175">
        <v>312.77999999999997</v>
      </c>
      <c r="AD9175" t="s">
        <v>496</v>
      </c>
      <c r="AG9175" t="s">
        <v>31</v>
      </c>
      <c r="AJ9175">
        <v>150</v>
      </c>
      <c r="AK9175" t="s">
        <v>2535</v>
      </c>
      <c r="AL9175">
        <v>70</v>
      </c>
      <c r="AY9175" t="s">
        <v>31</v>
      </c>
      <c r="AZ9175" t="s">
        <v>31</v>
      </c>
    </row>
    <row r="9176" spans="1:52">
      <c r="A9176" t="s">
        <v>736</v>
      </c>
      <c r="B9176" t="s">
        <v>71</v>
      </c>
      <c r="C9176" t="s">
        <v>174</v>
      </c>
      <c r="D9176" t="s">
        <v>25</v>
      </c>
      <c r="E9176" t="s">
        <v>26</v>
      </c>
      <c r="G9176" t="s">
        <v>909</v>
      </c>
      <c r="I9176">
        <v>48.403008</v>
      </c>
      <c r="J9176">
        <v>11.711811000000001</v>
      </c>
      <c r="N9176" t="s">
        <v>196</v>
      </c>
      <c r="O9176" t="s">
        <v>273</v>
      </c>
      <c r="Q9176" t="s">
        <v>462</v>
      </c>
      <c r="R9176" t="s">
        <v>462</v>
      </c>
      <c r="S9176">
        <v>33</v>
      </c>
      <c r="T9176" t="s">
        <v>911</v>
      </c>
      <c r="V9176">
        <v>12</v>
      </c>
      <c r="W9176">
        <v>12</v>
      </c>
      <c r="X9176" t="s">
        <v>910</v>
      </c>
      <c r="Z9176">
        <v>289.24</v>
      </c>
      <c r="AD9176" t="s">
        <v>496</v>
      </c>
      <c r="AG9176" t="s">
        <v>31</v>
      </c>
      <c r="AJ9176">
        <v>150</v>
      </c>
      <c r="AK9176" t="s">
        <v>2535</v>
      </c>
      <c r="AL9176">
        <v>70</v>
      </c>
      <c r="AY9176" t="s">
        <v>31</v>
      </c>
      <c r="AZ9176" t="s">
        <v>31</v>
      </c>
    </row>
    <row r="9177" spans="1:52">
      <c r="A9177" t="s">
        <v>736</v>
      </c>
      <c r="B9177" t="s">
        <v>71</v>
      </c>
      <c r="C9177" t="s">
        <v>174</v>
      </c>
      <c r="D9177" t="s">
        <v>25</v>
      </c>
      <c r="E9177" t="s">
        <v>26</v>
      </c>
      <c r="G9177" t="s">
        <v>909</v>
      </c>
      <c r="I9177">
        <v>48.403008</v>
      </c>
      <c r="J9177">
        <v>11.711811000000001</v>
      </c>
      <c r="N9177" t="s">
        <v>196</v>
      </c>
      <c r="O9177" t="s">
        <v>273</v>
      </c>
      <c r="Q9177" t="s">
        <v>462</v>
      </c>
      <c r="R9177" t="s">
        <v>462</v>
      </c>
      <c r="S9177">
        <v>33</v>
      </c>
      <c r="T9177" t="s">
        <v>911</v>
      </c>
      <c r="V9177">
        <v>16</v>
      </c>
      <c r="W9177">
        <v>8</v>
      </c>
      <c r="X9177" t="s">
        <v>910</v>
      </c>
      <c r="Z9177">
        <v>295.95999999999998</v>
      </c>
      <c r="AD9177" t="s">
        <v>496</v>
      </c>
      <c r="AG9177" t="s">
        <v>31</v>
      </c>
      <c r="AJ9177">
        <v>150</v>
      </c>
      <c r="AK9177" t="s">
        <v>2535</v>
      </c>
      <c r="AL9177">
        <v>70</v>
      </c>
      <c r="AY9177" t="s">
        <v>31</v>
      </c>
      <c r="AZ9177" t="s">
        <v>31</v>
      </c>
    </row>
    <row r="9178" spans="1:52">
      <c r="A9178" t="s">
        <v>736</v>
      </c>
      <c r="B9178" t="s">
        <v>71</v>
      </c>
      <c r="C9178" t="s">
        <v>174</v>
      </c>
      <c r="D9178" t="s">
        <v>25</v>
      </c>
      <c r="E9178" t="s">
        <v>26</v>
      </c>
      <c r="G9178" t="s">
        <v>909</v>
      </c>
      <c r="I9178">
        <v>48.403008</v>
      </c>
      <c r="J9178">
        <v>11.711811000000001</v>
      </c>
      <c r="N9178" t="s">
        <v>196</v>
      </c>
      <c r="O9178" t="s">
        <v>273</v>
      </c>
      <c r="Q9178" t="s">
        <v>462</v>
      </c>
      <c r="R9178" t="s">
        <v>462</v>
      </c>
      <c r="S9178">
        <v>73</v>
      </c>
      <c r="T9178" t="s">
        <v>911</v>
      </c>
      <c r="V9178">
        <v>8</v>
      </c>
      <c r="W9178">
        <v>16</v>
      </c>
      <c r="X9178" t="s">
        <v>910</v>
      </c>
      <c r="Z9178">
        <v>225.34</v>
      </c>
      <c r="AD9178" t="s">
        <v>496</v>
      </c>
      <c r="AG9178" t="s">
        <v>31</v>
      </c>
      <c r="AJ9178">
        <v>150</v>
      </c>
      <c r="AK9178" t="s">
        <v>2535</v>
      </c>
      <c r="AL9178">
        <v>70</v>
      </c>
      <c r="AY9178" t="s">
        <v>31</v>
      </c>
      <c r="AZ9178" t="s">
        <v>31</v>
      </c>
    </row>
    <row r="9179" spans="1:52">
      <c r="A9179" t="s">
        <v>736</v>
      </c>
      <c r="B9179" t="s">
        <v>71</v>
      </c>
      <c r="C9179" t="s">
        <v>174</v>
      </c>
      <c r="D9179" t="s">
        <v>25</v>
      </c>
      <c r="E9179" t="s">
        <v>26</v>
      </c>
      <c r="G9179" t="s">
        <v>909</v>
      </c>
      <c r="I9179">
        <v>48.403008</v>
      </c>
      <c r="J9179">
        <v>11.711811000000001</v>
      </c>
      <c r="N9179" t="s">
        <v>196</v>
      </c>
      <c r="O9179" t="s">
        <v>273</v>
      </c>
      <c r="Q9179" t="s">
        <v>462</v>
      </c>
      <c r="R9179" t="s">
        <v>462</v>
      </c>
      <c r="S9179">
        <v>73</v>
      </c>
      <c r="T9179" t="s">
        <v>911</v>
      </c>
      <c r="V9179">
        <v>12</v>
      </c>
      <c r="W9179">
        <v>12</v>
      </c>
      <c r="X9179" t="s">
        <v>910</v>
      </c>
      <c r="Z9179">
        <v>205.16</v>
      </c>
      <c r="AD9179" t="s">
        <v>496</v>
      </c>
      <c r="AG9179" t="s">
        <v>31</v>
      </c>
      <c r="AJ9179">
        <v>150</v>
      </c>
      <c r="AK9179" t="s">
        <v>2535</v>
      </c>
      <c r="AL9179">
        <v>70</v>
      </c>
      <c r="AY9179" t="s">
        <v>31</v>
      </c>
      <c r="AZ9179" t="s">
        <v>31</v>
      </c>
    </row>
    <row r="9180" spans="1:52">
      <c r="A9180" t="s">
        <v>736</v>
      </c>
      <c r="B9180" t="s">
        <v>71</v>
      </c>
      <c r="C9180" t="s">
        <v>174</v>
      </c>
      <c r="D9180" t="s">
        <v>25</v>
      </c>
      <c r="E9180" t="s">
        <v>26</v>
      </c>
      <c r="G9180" t="s">
        <v>909</v>
      </c>
      <c r="I9180">
        <v>48.403008</v>
      </c>
      <c r="J9180">
        <v>11.711811000000001</v>
      </c>
      <c r="N9180" t="s">
        <v>196</v>
      </c>
      <c r="O9180" t="s">
        <v>273</v>
      </c>
      <c r="Q9180" t="s">
        <v>462</v>
      </c>
      <c r="R9180" t="s">
        <v>462</v>
      </c>
      <c r="S9180">
        <v>73</v>
      </c>
      <c r="T9180" t="s">
        <v>911</v>
      </c>
      <c r="V9180">
        <v>16</v>
      </c>
      <c r="W9180">
        <v>8</v>
      </c>
      <c r="X9180" t="s">
        <v>910</v>
      </c>
      <c r="Z9180">
        <v>201.79</v>
      </c>
      <c r="AD9180" t="s">
        <v>496</v>
      </c>
      <c r="AG9180" t="s">
        <v>31</v>
      </c>
      <c r="AJ9180">
        <v>150</v>
      </c>
      <c r="AK9180" t="s">
        <v>2535</v>
      </c>
      <c r="AL9180">
        <v>70</v>
      </c>
      <c r="AY9180" t="s">
        <v>31</v>
      </c>
      <c r="AZ9180" t="s">
        <v>31</v>
      </c>
    </row>
    <row r="9181" spans="1:52">
      <c r="A9181" t="s">
        <v>736</v>
      </c>
      <c r="B9181" t="s">
        <v>71</v>
      </c>
      <c r="C9181" t="s">
        <v>174</v>
      </c>
      <c r="D9181" t="s">
        <v>25</v>
      </c>
      <c r="E9181" t="s">
        <v>26</v>
      </c>
      <c r="G9181" t="s">
        <v>909</v>
      </c>
      <c r="I9181">
        <v>48.403008</v>
      </c>
      <c r="J9181">
        <v>11.711811000000001</v>
      </c>
      <c r="N9181" t="s">
        <v>196</v>
      </c>
      <c r="O9181" t="s">
        <v>273</v>
      </c>
      <c r="Q9181" t="s">
        <v>462</v>
      </c>
      <c r="R9181" t="s">
        <v>462</v>
      </c>
      <c r="S9181">
        <v>110</v>
      </c>
      <c r="T9181" t="s">
        <v>911</v>
      </c>
      <c r="V9181">
        <v>8</v>
      </c>
      <c r="W9181">
        <v>16</v>
      </c>
      <c r="X9181" t="s">
        <v>910</v>
      </c>
      <c r="Z9181">
        <v>191.7</v>
      </c>
      <c r="AD9181" t="s">
        <v>496</v>
      </c>
      <c r="AG9181" t="s">
        <v>31</v>
      </c>
      <c r="AJ9181">
        <v>150</v>
      </c>
      <c r="AK9181" t="s">
        <v>2535</v>
      </c>
      <c r="AL9181">
        <v>70</v>
      </c>
      <c r="AY9181" t="s">
        <v>31</v>
      </c>
      <c r="AZ9181" t="s">
        <v>31</v>
      </c>
    </row>
    <row r="9182" spans="1:52">
      <c r="A9182" t="s">
        <v>736</v>
      </c>
      <c r="B9182" t="s">
        <v>71</v>
      </c>
      <c r="C9182" t="s">
        <v>174</v>
      </c>
      <c r="D9182" t="s">
        <v>25</v>
      </c>
      <c r="E9182" t="s">
        <v>26</v>
      </c>
      <c r="G9182" t="s">
        <v>909</v>
      </c>
      <c r="I9182">
        <v>48.403008</v>
      </c>
      <c r="J9182">
        <v>11.711811000000001</v>
      </c>
      <c r="N9182" t="s">
        <v>196</v>
      </c>
      <c r="O9182" t="s">
        <v>273</v>
      </c>
      <c r="Q9182" t="s">
        <v>462</v>
      </c>
      <c r="R9182" t="s">
        <v>462</v>
      </c>
      <c r="S9182">
        <v>110</v>
      </c>
      <c r="T9182" t="s">
        <v>911</v>
      </c>
      <c r="V9182">
        <v>12</v>
      </c>
      <c r="W9182">
        <v>12</v>
      </c>
      <c r="X9182" t="s">
        <v>910</v>
      </c>
      <c r="Z9182">
        <v>184.98</v>
      </c>
      <c r="AD9182" t="s">
        <v>496</v>
      </c>
      <c r="AG9182" t="s">
        <v>31</v>
      </c>
      <c r="AJ9182">
        <v>150</v>
      </c>
      <c r="AK9182" t="s">
        <v>2535</v>
      </c>
      <c r="AL9182">
        <v>70</v>
      </c>
      <c r="AY9182" t="s">
        <v>31</v>
      </c>
      <c r="AZ9182" t="s">
        <v>31</v>
      </c>
    </row>
    <row r="9183" spans="1:52">
      <c r="A9183" t="s">
        <v>736</v>
      </c>
      <c r="B9183" t="s">
        <v>71</v>
      </c>
      <c r="C9183" t="s">
        <v>174</v>
      </c>
      <c r="D9183" t="s">
        <v>25</v>
      </c>
      <c r="E9183" t="s">
        <v>26</v>
      </c>
      <c r="G9183" t="s">
        <v>909</v>
      </c>
      <c r="I9183">
        <v>48.403008</v>
      </c>
      <c r="J9183">
        <v>11.711811000000001</v>
      </c>
      <c r="N9183" t="s">
        <v>196</v>
      </c>
      <c r="O9183" t="s">
        <v>273</v>
      </c>
      <c r="Q9183" t="s">
        <v>462</v>
      </c>
      <c r="R9183" t="s">
        <v>462</v>
      </c>
      <c r="S9183">
        <v>110</v>
      </c>
      <c r="T9183" t="s">
        <v>911</v>
      </c>
      <c r="V9183">
        <v>16</v>
      </c>
      <c r="W9183">
        <v>8</v>
      </c>
      <c r="X9183" t="s">
        <v>910</v>
      </c>
      <c r="Z9183">
        <v>205.16</v>
      </c>
      <c r="AD9183" t="s">
        <v>496</v>
      </c>
      <c r="AG9183" t="s">
        <v>31</v>
      </c>
      <c r="AJ9183">
        <v>150</v>
      </c>
      <c r="AK9183" t="s">
        <v>2535</v>
      </c>
      <c r="AL9183">
        <v>70</v>
      </c>
      <c r="AY9183" t="s">
        <v>31</v>
      </c>
      <c r="AZ9183" t="s">
        <v>31</v>
      </c>
    </row>
    <row r="9184" spans="1:52">
      <c r="A9184" t="s">
        <v>736</v>
      </c>
      <c r="B9184" t="s">
        <v>71</v>
      </c>
      <c r="C9184" t="s">
        <v>174</v>
      </c>
      <c r="D9184" t="s">
        <v>883</v>
      </c>
      <c r="E9184" t="s">
        <v>884</v>
      </c>
      <c r="G9184" t="s">
        <v>909</v>
      </c>
      <c r="I9184">
        <v>48.403008</v>
      </c>
      <c r="J9184">
        <v>11.711811000000001</v>
      </c>
      <c r="N9184" t="s">
        <v>196</v>
      </c>
      <c r="O9184" t="s">
        <v>273</v>
      </c>
      <c r="Q9184" t="s">
        <v>462</v>
      </c>
      <c r="R9184" t="s">
        <v>462</v>
      </c>
      <c r="S9184">
        <v>33</v>
      </c>
      <c r="T9184" t="s">
        <v>911</v>
      </c>
      <c r="V9184">
        <v>8</v>
      </c>
      <c r="W9184">
        <v>16</v>
      </c>
      <c r="X9184" t="s">
        <v>910</v>
      </c>
      <c r="Z9184">
        <v>568.39</v>
      </c>
      <c r="AD9184" t="s">
        <v>496</v>
      </c>
      <c r="AG9184" t="s">
        <v>31</v>
      </c>
      <c r="AJ9184">
        <v>150</v>
      </c>
      <c r="AK9184" t="s">
        <v>2535</v>
      </c>
      <c r="AL9184">
        <v>70</v>
      </c>
      <c r="AY9184" t="s">
        <v>31</v>
      </c>
      <c r="AZ9184" t="s">
        <v>31</v>
      </c>
    </row>
    <row r="9185" spans="1:52">
      <c r="A9185" t="s">
        <v>736</v>
      </c>
      <c r="B9185" t="s">
        <v>71</v>
      </c>
      <c r="C9185" t="s">
        <v>174</v>
      </c>
      <c r="D9185" t="s">
        <v>883</v>
      </c>
      <c r="E9185" t="s">
        <v>884</v>
      </c>
      <c r="G9185" t="s">
        <v>909</v>
      </c>
      <c r="I9185">
        <v>48.403008</v>
      </c>
      <c r="J9185">
        <v>11.711811000000001</v>
      </c>
      <c r="N9185" t="s">
        <v>196</v>
      </c>
      <c r="O9185" t="s">
        <v>273</v>
      </c>
      <c r="Q9185" t="s">
        <v>462</v>
      </c>
      <c r="R9185" t="s">
        <v>462</v>
      </c>
      <c r="S9185">
        <v>33</v>
      </c>
      <c r="T9185" t="s">
        <v>911</v>
      </c>
      <c r="V9185">
        <v>12</v>
      </c>
      <c r="W9185">
        <v>12</v>
      </c>
      <c r="X9185" t="s">
        <v>910</v>
      </c>
      <c r="Z9185">
        <v>568.39</v>
      </c>
      <c r="AD9185" t="s">
        <v>496</v>
      </c>
      <c r="AG9185" t="s">
        <v>31</v>
      </c>
      <c r="AJ9185">
        <v>150</v>
      </c>
      <c r="AK9185" t="s">
        <v>2535</v>
      </c>
      <c r="AL9185">
        <v>70</v>
      </c>
      <c r="AY9185" t="s">
        <v>31</v>
      </c>
      <c r="AZ9185" t="s">
        <v>31</v>
      </c>
    </row>
    <row r="9186" spans="1:52">
      <c r="A9186" t="s">
        <v>736</v>
      </c>
      <c r="B9186" t="s">
        <v>71</v>
      </c>
      <c r="C9186" t="s">
        <v>174</v>
      </c>
      <c r="D9186" t="s">
        <v>883</v>
      </c>
      <c r="E9186" t="s">
        <v>884</v>
      </c>
      <c r="G9186" t="s">
        <v>909</v>
      </c>
      <c r="I9186">
        <v>48.403008</v>
      </c>
      <c r="J9186">
        <v>11.711811000000001</v>
      </c>
      <c r="N9186" t="s">
        <v>196</v>
      </c>
      <c r="O9186" t="s">
        <v>273</v>
      </c>
      <c r="Q9186" t="s">
        <v>462</v>
      </c>
      <c r="R9186" t="s">
        <v>462</v>
      </c>
      <c r="S9186">
        <v>33</v>
      </c>
      <c r="T9186" t="s">
        <v>911</v>
      </c>
      <c r="V9186">
        <v>16</v>
      </c>
      <c r="W9186">
        <v>8</v>
      </c>
      <c r="X9186" t="s">
        <v>910</v>
      </c>
      <c r="Z9186">
        <v>534.75</v>
      </c>
      <c r="AD9186" t="s">
        <v>496</v>
      </c>
      <c r="AG9186" t="s">
        <v>31</v>
      </c>
      <c r="AJ9186">
        <v>150</v>
      </c>
      <c r="AK9186" t="s">
        <v>2535</v>
      </c>
      <c r="AL9186">
        <v>70</v>
      </c>
      <c r="AY9186" t="s">
        <v>31</v>
      </c>
      <c r="AZ9186" t="s">
        <v>31</v>
      </c>
    </row>
    <row r="9187" spans="1:52">
      <c r="A9187" t="s">
        <v>736</v>
      </c>
      <c r="B9187" t="s">
        <v>71</v>
      </c>
      <c r="C9187" t="s">
        <v>174</v>
      </c>
      <c r="D9187" t="s">
        <v>883</v>
      </c>
      <c r="E9187" t="s">
        <v>884</v>
      </c>
      <c r="G9187" t="s">
        <v>909</v>
      </c>
      <c r="I9187">
        <v>48.403008</v>
      </c>
      <c r="J9187">
        <v>11.711811000000001</v>
      </c>
      <c r="N9187" t="s">
        <v>196</v>
      </c>
      <c r="O9187" t="s">
        <v>273</v>
      </c>
      <c r="Q9187" t="s">
        <v>462</v>
      </c>
      <c r="R9187" t="s">
        <v>462</v>
      </c>
      <c r="S9187">
        <v>73</v>
      </c>
      <c r="T9187" t="s">
        <v>911</v>
      </c>
      <c r="V9187">
        <v>8</v>
      </c>
      <c r="W9187">
        <v>16</v>
      </c>
      <c r="X9187" t="s">
        <v>910</v>
      </c>
      <c r="Z9187">
        <v>235.43</v>
      </c>
      <c r="AD9187" t="s">
        <v>496</v>
      </c>
      <c r="AG9187" t="s">
        <v>31</v>
      </c>
      <c r="AJ9187">
        <v>150</v>
      </c>
      <c r="AK9187" t="s">
        <v>2535</v>
      </c>
      <c r="AL9187">
        <v>70</v>
      </c>
      <c r="AY9187" t="s">
        <v>31</v>
      </c>
      <c r="AZ9187" t="s">
        <v>31</v>
      </c>
    </row>
    <row r="9188" spans="1:52">
      <c r="A9188" t="s">
        <v>736</v>
      </c>
      <c r="B9188" t="s">
        <v>71</v>
      </c>
      <c r="C9188" t="s">
        <v>174</v>
      </c>
      <c r="D9188" t="s">
        <v>883</v>
      </c>
      <c r="E9188" t="s">
        <v>884</v>
      </c>
      <c r="G9188" t="s">
        <v>909</v>
      </c>
      <c r="I9188">
        <v>48.403008</v>
      </c>
      <c r="J9188">
        <v>11.711811000000001</v>
      </c>
      <c r="N9188" t="s">
        <v>196</v>
      </c>
      <c r="O9188" t="s">
        <v>273</v>
      </c>
      <c r="Q9188" t="s">
        <v>462</v>
      </c>
      <c r="R9188" t="s">
        <v>462</v>
      </c>
      <c r="S9188">
        <v>73</v>
      </c>
      <c r="T9188" t="s">
        <v>911</v>
      </c>
      <c r="V9188">
        <v>12</v>
      </c>
      <c r="W9188">
        <v>12</v>
      </c>
      <c r="X9188" t="s">
        <v>910</v>
      </c>
      <c r="Z9188">
        <v>272.42</v>
      </c>
      <c r="AD9188" t="s">
        <v>496</v>
      </c>
      <c r="AG9188" t="s">
        <v>31</v>
      </c>
      <c r="AJ9188">
        <v>150</v>
      </c>
      <c r="AK9188" t="s">
        <v>2535</v>
      </c>
      <c r="AL9188">
        <v>70</v>
      </c>
      <c r="AY9188" t="s">
        <v>31</v>
      </c>
      <c r="AZ9188" t="s">
        <v>31</v>
      </c>
    </row>
    <row r="9189" spans="1:52">
      <c r="A9189" t="s">
        <v>736</v>
      </c>
      <c r="B9189" t="s">
        <v>71</v>
      </c>
      <c r="C9189" t="s">
        <v>174</v>
      </c>
      <c r="D9189" t="s">
        <v>883</v>
      </c>
      <c r="E9189" t="s">
        <v>884</v>
      </c>
      <c r="G9189" t="s">
        <v>909</v>
      </c>
      <c r="I9189">
        <v>48.403008</v>
      </c>
      <c r="J9189">
        <v>11.711811000000001</v>
      </c>
      <c r="N9189" t="s">
        <v>196</v>
      </c>
      <c r="O9189" t="s">
        <v>273</v>
      </c>
      <c r="Q9189" t="s">
        <v>462</v>
      </c>
      <c r="R9189" t="s">
        <v>462</v>
      </c>
      <c r="S9189">
        <v>73</v>
      </c>
      <c r="T9189" t="s">
        <v>911</v>
      </c>
      <c r="V9189">
        <v>16</v>
      </c>
      <c r="W9189">
        <v>8</v>
      </c>
      <c r="X9189" t="s">
        <v>910</v>
      </c>
      <c r="Z9189">
        <v>228.7</v>
      </c>
      <c r="AD9189" t="s">
        <v>496</v>
      </c>
      <c r="AG9189" t="s">
        <v>31</v>
      </c>
      <c r="AJ9189">
        <v>150</v>
      </c>
      <c r="AK9189" t="s">
        <v>2535</v>
      </c>
      <c r="AL9189">
        <v>70</v>
      </c>
      <c r="AY9189" t="s">
        <v>31</v>
      </c>
      <c r="AZ9189" t="s">
        <v>31</v>
      </c>
    </row>
    <row r="9190" spans="1:52">
      <c r="A9190" t="s">
        <v>736</v>
      </c>
      <c r="B9190" t="s">
        <v>71</v>
      </c>
      <c r="C9190" t="s">
        <v>174</v>
      </c>
      <c r="D9190" t="s">
        <v>883</v>
      </c>
      <c r="E9190" t="s">
        <v>884</v>
      </c>
      <c r="G9190" t="s">
        <v>909</v>
      </c>
      <c r="I9190">
        <v>48.403008</v>
      </c>
      <c r="J9190">
        <v>11.711811000000001</v>
      </c>
      <c r="N9190" t="s">
        <v>196</v>
      </c>
      <c r="O9190" t="s">
        <v>273</v>
      </c>
      <c r="Q9190" t="s">
        <v>462</v>
      </c>
      <c r="R9190" t="s">
        <v>462</v>
      </c>
      <c r="S9190">
        <v>110</v>
      </c>
      <c r="T9190" t="s">
        <v>911</v>
      </c>
      <c r="V9190">
        <v>8</v>
      </c>
      <c r="W9190">
        <v>16</v>
      </c>
      <c r="X9190" t="s">
        <v>910</v>
      </c>
      <c r="Z9190">
        <v>191.7</v>
      </c>
      <c r="AD9190" t="s">
        <v>496</v>
      </c>
      <c r="AG9190" t="s">
        <v>31</v>
      </c>
      <c r="AJ9190">
        <v>150</v>
      </c>
      <c r="AK9190" t="s">
        <v>2535</v>
      </c>
      <c r="AL9190">
        <v>70</v>
      </c>
      <c r="AY9190" t="s">
        <v>31</v>
      </c>
      <c r="AZ9190" t="s">
        <v>31</v>
      </c>
    </row>
    <row r="9191" spans="1:52">
      <c r="A9191" t="s">
        <v>736</v>
      </c>
      <c r="B9191" t="s">
        <v>71</v>
      </c>
      <c r="C9191" t="s">
        <v>174</v>
      </c>
      <c r="D9191" t="s">
        <v>883</v>
      </c>
      <c r="E9191" t="s">
        <v>884</v>
      </c>
      <c r="G9191" t="s">
        <v>909</v>
      </c>
      <c r="I9191">
        <v>48.403008</v>
      </c>
      <c r="J9191">
        <v>11.711811000000001</v>
      </c>
      <c r="N9191" t="s">
        <v>196</v>
      </c>
      <c r="O9191" t="s">
        <v>273</v>
      </c>
      <c r="Q9191" t="s">
        <v>462</v>
      </c>
      <c r="R9191" t="s">
        <v>462</v>
      </c>
      <c r="S9191">
        <v>110</v>
      </c>
      <c r="T9191" t="s">
        <v>911</v>
      </c>
      <c r="V9191">
        <v>12</v>
      </c>
      <c r="W9191">
        <v>12</v>
      </c>
      <c r="X9191" t="s">
        <v>910</v>
      </c>
      <c r="Z9191">
        <v>184.98</v>
      </c>
      <c r="AD9191" t="s">
        <v>496</v>
      </c>
      <c r="AG9191" t="s">
        <v>31</v>
      </c>
      <c r="AJ9191">
        <v>150</v>
      </c>
      <c r="AK9191" t="s">
        <v>2535</v>
      </c>
      <c r="AL9191">
        <v>70</v>
      </c>
      <c r="AY9191" t="s">
        <v>31</v>
      </c>
      <c r="AZ9191" t="s">
        <v>31</v>
      </c>
    </row>
    <row r="9192" spans="1:52">
      <c r="A9192" t="s">
        <v>736</v>
      </c>
      <c r="B9192" t="s">
        <v>71</v>
      </c>
      <c r="C9192" t="s">
        <v>174</v>
      </c>
      <c r="D9192" t="s">
        <v>883</v>
      </c>
      <c r="E9192" t="s">
        <v>884</v>
      </c>
      <c r="G9192" t="s">
        <v>909</v>
      </c>
      <c r="I9192">
        <v>48.403008</v>
      </c>
      <c r="J9192">
        <v>11.711811000000001</v>
      </c>
      <c r="N9192" t="s">
        <v>196</v>
      </c>
      <c r="O9192" t="s">
        <v>273</v>
      </c>
      <c r="Q9192" t="s">
        <v>462</v>
      </c>
      <c r="R9192" t="s">
        <v>462</v>
      </c>
      <c r="S9192">
        <v>110</v>
      </c>
      <c r="T9192" t="s">
        <v>911</v>
      </c>
      <c r="V9192">
        <v>16</v>
      </c>
      <c r="W9192">
        <v>8</v>
      </c>
      <c r="X9192" t="s">
        <v>910</v>
      </c>
      <c r="Z9192">
        <v>188.34</v>
      </c>
      <c r="AD9192" t="s">
        <v>496</v>
      </c>
      <c r="AG9192" t="s">
        <v>31</v>
      </c>
      <c r="AJ9192">
        <v>150</v>
      </c>
      <c r="AK9192" t="s">
        <v>2535</v>
      </c>
      <c r="AL9192">
        <v>70</v>
      </c>
      <c r="AY9192" t="s">
        <v>31</v>
      </c>
      <c r="AZ9192" t="s">
        <v>31</v>
      </c>
    </row>
    <row r="9193" spans="1:52">
      <c r="A9193" t="s">
        <v>736</v>
      </c>
      <c r="B9193" t="s">
        <v>71</v>
      </c>
      <c r="C9193" t="s">
        <v>174</v>
      </c>
      <c r="D9193" t="s">
        <v>885</v>
      </c>
      <c r="E9193" t="s">
        <v>49</v>
      </c>
      <c r="G9193" t="s">
        <v>909</v>
      </c>
      <c r="I9193">
        <v>48.403008</v>
      </c>
      <c r="J9193">
        <v>11.711811000000001</v>
      </c>
      <c r="N9193" t="s">
        <v>196</v>
      </c>
      <c r="O9193" t="s">
        <v>273</v>
      </c>
      <c r="Q9193" t="s">
        <v>462</v>
      </c>
      <c r="R9193" t="s">
        <v>462</v>
      </c>
      <c r="S9193">
        <v>33</v>
      </c>
      <c r="T9193" t="s">
        <v>911</v>
      </c>
      <c r="V9193">
        <v>8</v>
      </c>
      <c r="W9193">
        <v>16</v>
      </c>
      <c r="X9193" t="s">
        <v>910</v>
      </c>
      <c r="Z9193">
        <v>366.59</v>
      </c>
      <c r="AD9193" t="s">
        <v>496</v>
      </c>
      <c r="AG9193" t="s">
        <v>31</v>
      </c>
      <c r="AJ9193">
        <v>150</v>
      </c>
      <c r="AK9193" t="s">
        <v>2535</v>
      </c>
      <c r="AL9193">
        <v>70</v>
      </c>
      <c r="AY9193" t="s">
        <v>31</v>
      </c>
      <c r="AZ9193" t="s">
        <v>31</v>
      </c>
    </row>
    <row r="9194" spans="1:52">
      <c r="A9194" t="s">
        <v>736</v>
      </c>
      <c r="B9194" t="s">
        <v>71</v>
      </c>
      <c r="C9194" t="s">
        <v>174</v>
      </c>
      <c r="D9194" t="s">
        <v>885</v>
      </c>
      <c r="E9194" t="s">
        <v>49</v>
      </c>
      <c r="G9194" t="s">
        <v>909</v>
      </c>
      <c r="I9194">
        <v>48.403008</v>
      </c>
      <c r="J9194">
        <v>11.711811000000001</v>
      </c>
      <c r="N9194" t="s">
        <v>196</v>
      </c>
      <c r="O9194" t="s">
        <v>273</v>
      </c>
      <c r="Q9194" t="s">
        <v>462</v>
      </c>
      <c r="R9194" t="s">
        <v>462</v>
      </c>
      <c r="S9194">
        <v>33</v>
      </c>
      <c r="T9194" t="s">
        <v>911</v>
      </c>
      <c r="V9194">
        <v>12</v>
      </c>
      <c r="W9194">
        <v>12</v>
      </c>
      <c r="X9194" t="s">
        <v>910</v>
      </c>
      <c r="Z9194">
        <v>326.23</v>
      </c>
      <c r="AD9194" t="s">
        <v>496</v>
      </c>
      <c r="AG9194" t="s">
        <v>31</v>
      </c>
      <c r="AJ9194">
        <v>150</v>
      </c>
      <c r="AK9194" t="s">
        <v>2535</v>
      </c>
      <c r="AL9194">
        <v>70</v>
      </c>
      <c r="AY9194" t="s">
        <v>31</v>
      </c>
      <c r="AZ9194" t="s">
        <v>31</v>
      </c>
    </row>
    <row r="9195" spans="1:52">
      <c r="A9195" t="s">
        <v>736</v>
      </c>
      <c r="B9195" t="s">
        <v>71</v>
      </c>
      <c r="C9195" t="s">
        <v>174</v>
      </c>
      <c r="D9195" t="s">
        <v>885</v>
      </c>
      <c r="E9195" t="s">
        <v>49</v>
      </c>
      <c r="G9195" t="s">
        <v>909</v>
      </c>
      <c r="I9195">
        <v>48.403008</v>
      </c>
      <c r="J9195">
        <v>11.711811000000001</v>
      </c>
      <c r="N9195" t="s">
        <v>196</v>
      </c>
      <c r="O9195" t="s">
        <v>273</v>
      </c>
      <c r="Q9195" t="s">
        <v>462</v>
      </c>
      <c r="R9195" t="s">
        <v>462</v>
      </c>
      <c r="S9195">
        <v>33</v>
      </c>
      <c r="T9195" t="s">
        <v>911</v>
      </c>
      <c r="V9195">
        <v>16</v>
      </c>
      <c r="W9195">
        <v>8</v>
      </c>
      <c r="X9195" t="s">
        <v>910</v>
      </c>
      <c r="Z9195">
        <v>275.79000000000002</v>
      </c>
      <c r="AD9195" t="s">
        <v>496</v>
      </c>
      <c r="AG9195" t="s">
        <v>31</v>
      </c>
      <c r="AJ9195">
        <v>150</v>
      </c>
      <c r="AK9195" t="s">
        <v>2535</v>
      </c>
      <c r="AL9195">
        <v>70</v>
      </c>
      <c r="AY9195" t="s">
        <v>31</v>
      </c>
      <c r="AZ9195" t="s">
        <v>31</v>
      </c>
    </row>
    <row r="9196" spans="1:52">
      <c r="A9196" t="s">
        <v>736</v>
      </c>
      <c r="B9196" t="s">
        <v>71</v>
      </c>
      <c r="C9196" t="s">
        <v>174</v>
      </c>
      <c r="D9196" t="s">
        <v>885</v>
      </c>
      <c r="E9196" t="s">
        <v>49</v>
      </c>
      <c r="G9196" t="s">
        <v>909</v>
      </c>
      <c r="I9196">
        <v>48.403008</v>
      </c>
      <c r="J9196">
        <v>11.711811000000001</v>
      </c>
      <c r="N9196" t="s">
        <v>196</v>
      </c>
      <c r="O9196" t="s">
        <v>273</v>
      </c>
      <c r="Q9196" t="s">
        <v>462</v>
      </c>
      <c r="R9196" t="s">
        <v>462</v>
      </c>
      <c r="S9196">
        <v>73</v>
      </c>
      <c r="T9196" t="s">
        <v>911</v>
      </c>
      <c r="V9196">
        <v>8</v>
      </c>
      <c r="W9196">
        <v>16</v>
      </c>
      <c r="X9196" t="s">
        <v>910</v>
      </c>
      <c r="Z9196">
        <v>221.97</v>
      </c>
      <c r="AD9196" t="s">
        <v>496</v>
      </c>
      <c r="AG9196" t="s">
        <v>31</v>
      </c>
      <c r="AJ9196">
        <v>150</v>
      </c>
      <c r="AK9196" t="s">
        <v>2535</v>
      </c>
      <c r="AL9196">
        <v>70</v>
      </c>
      <c r="AY9196" t="s">
        <v>31</v>
      </c>
      <c r="AZ9196" t="s">
        <v>31</v>
      </c>
    </row>
    <row r="9197" spans="1:52">
      <c r="A9197" t="s">
        <v>736</v>
      </c>
      <c r="B9197" t="s">
        <v>71</v>
      </c>
      <c r="C9197" t="s">
        <v>174</v>
      </c>
      <c r="D9197" t="s">
        <v>885</v>
      </c>
      <c r="E9197" t="s">
        <v>49</v>
      </c>
      <c r="G9197" t="s">
        <v>909</v>
      </c>
      <c r="I9197">
        <v>48.403008</v>
      </c>
      <c r="J9197">
        <v>11.711811000000001</v>
      </c>
      <c r="N9197" t="s">
        <v>196</v>
      </c>
      <c r="O9197" t="s">
        <v>273</v>
      </c>
      <c r="Q9197" t="s">
        <v>462</v>
      </c>
      <c r="R9197" t="s">
        <v>462</v>
      </c>
      <c r="S9197">
        <v>73</v>
      </c>
      <c r="T9197" t="s">
        <v>911</v>
      </c>
      <c r="V9197">
        <v>12</v>
      </c>
      <c r="W9197">
        <v>12</v>
      </c>
      <c r="X9197" t="s">
        <v>910</v>
      </c>
      <c r="Z9197">
        <v>228.7</v>
      </c>
      <c r="AD9197" t="s">
        <v>496</v>
      </c>
      <c r="AG9197" t="s">
        <v>31</v>
      </c>
      <c r="AJ9197">
        <v>150</v>
      </c>
      <c r="AK9197" t="s">
        <v>2535</v>
      </c>
      <c r="AL9197">
        <v>70</v>
      </c>
      <c r="AY9197" t="s">
        <v>31</v>
      </c>
      <c r="AZ9197" t="s">
        <v>31</v>
      </c>
    </row>
    <row r="9198" spans="1:52">
      <c r="A9198" t="s">
        <v>736</v>
      </c>
      <c r="B9198" t="s">
        <v>71</v>
      </c>
      <c r="C9198" t="s">
        <v>174</v>
      </c>
      <c r="D9198" t="s">
        <v>885</v>
      </c>
      <c r="E9198" t="s">
        <v>49</v>
      </c>
      <c r="G9198" t="s">
        <v>909</v>
      </c>
      <c r="I9198">
        <v>48.403008</v>
      </c>
      <c r="J9198">
        <v>11.711811000000001</v>
      </c>
      <c r="N9198" t="s">
        <v>196</v>
      </c>
      <c r="O9198" t="s">
        <v>273</v>
      </c>
      <c r="Q9198" t="s">
        <v>462</v>
      </c>
      <c r="R9198" t="s">
        <v>462</v>
      </c>
      <c r="S9198">
        <v>73</v>
      </c>
      <c r="T9198" t="s">
        <v>911</v>
      </c>
      <c r="V9198">
        <v>16</v>
      </c>
      <c r="W9198">
        <v>8</v>
      </c>
      <c r="X9198" t="s">
        <v>910</v>
      </c>
      <c r="Z9198">
        <v>225.34</v>
      </c>
      <c r="AD9198" t="s">
        <v>496</v>
      </c>
      <c r="AG9198" t="s">
        <v>31</v>
      </c>
      <c r="AJ9198">
        <v>150</v>
      </c>
      <c r="AK9198" t="s">
        <v>2535</v>
      </c>
      <c r="AL9198">
        <v>70</v>
      </c>
      <c r="AY9198" t="s">
        <v>31</v>
      </c>
      <c r="AZ9198" t="s">
        <v>31</v>
      </c>
    </row>
    <row r="9199" spans="1:52">
      <c r="A9199" t="s">
        <v>736</v>
      </c>
      <c r="B9199" t="s">
        <v>71</v>
      </c>
      <c r="C9199" t="s">
        <v>174</v>
      </c>
      <c r="D9199" t="s">
        <v>885</v>
      </c>
      <c r="E9199" t="s">
        <v>49</v>
      </c>
      <c r="G9199" t="s">
        <v>909</v>
      </c>
      <c r="I9199">
        <v>48.403008</v>
      </c>
      <c r="J9199">
        <v>11.711811000000001</v>
      </c>
      <c r="N9199" t="s">
        <v>196</v>
      </c>
      <c r="O9199" t="s">
        <v>273</v>
      </c>
      <c r="Q9199" t="s">
        <v>462</v>
      </c>
      <c r="R9199" t="s">
        <v>462</v>
      </c>
      <c r="S9199">
        <v>110</v>
      </c>
      <c r="T9199" t="s">
        <v>911</v>
      </c>
      <c r="V9199">
        <v>8</v>
      </c>
      <c r="W9199">
        <v>16</v>
      </c>
      <c r="X9199" t="s">
        <v>910</v>
      </c>
      <c r="Z9199">
        <v>255.61</v>
      </c>
      <c r="AD9199" t="s">
        <v>496</v>
      </c>
      <c r="AG9199" t="s">
        <v>31</v>
      </c>
      <c r="AJ9199">
        <v>150</v>
      </c>
      <c r="AK9199" t="s">
        <v>2535</v>
      </c>
      <c r="AL9199">
        <v>70</v>
      </c>
      <c r="AY9199" t="s">
        <v>31</v>
      </c>
      <c r="AZ9199" t="s">
        <v>31</v>
      </c>
    </row>
    <row r="9200" spans="1:52">
      <c r="A9200" t="s">
        <v>736</v>
      </c>
      <c r="B9200" t="s">
        <v>71</v>
      </c>
      <c r="C9200" t="s">
        <v>174</v>
      </c>
      <c r="D9200" t="s">
        <v>885</v>
      </c>
      <c r="E9200" t="s">
        <v>49</v>
      </c>
      <c r="G9200" t="s">
        <v>909</v>
      </c>
      <c r="I9200">
        <v>48.403008</v>
      </c>
      <c r="J9200">
        <v>11.711811000000001</v>
      </c>
      <c r="N9200" t="s">
        <v>196</v>
      </c>
      <c r="O9200" t="s">
        <v>273</v>
      </c>
      <c r="Q9200" t="s">
        <v>462</v>
      </c>
      <c r="R9200" t="s">
        <v>462</v>
      </c>
      <c r="S9200">
        <v>110</v>
      </c>
      <c r="T9200" t="s">
        <v>911</v>
      </c>
      <c r="V9200">
        <v>12</v>
      </c>
      <c r="W9200">
        <v>12</v>
      </c>
      <c r="X9200" t="s">
        <v>910</v>
      </c>
      <c r="Z9200">
        <v>255.61</v>
      </c>
      <c r="AD9200" t="s">
        <v>496</v>
      </c>
      <c r="AG9200" t="s">
        <v>31</v>
      </c>
      <c r="AJ9200">
        <v>150</v>
      </c>
      <c r="AK9200" t="s">
        <v>2535</v>
      </c>
      <c r="AL9200">
        <v>70</v>
      </c>
      <c r="AY9200" t="s">
        <v>31</v>
      </c>
      <c r="AZ9200" t="s">
        <v>31</v>
      </c>
    </row>
    <row r="9201" spans="1:52">
      <c r="A9201" t="s">
        <v>736</v>
      </c>
      <c r="B9201" t="s">
        <v>71</v>
      </c>
      <c r="C9201" t="s">
        <v>174</v>
      </c>
      <c r="D9201" t="s">
        <v>885</v>
      </c>
      <c r="E9201" t="s">
        <v>49</v>
      </c>
      <c r="G9201" t="s">
        <v>909</v>
      </c>
      <c r="I9201">
        <v>48.403008</v>
      </c>
      <c r="J9201">
        <v>11.711811000000001</v>
      </c>
      <c r="N9201" t="s">
        <v>196</v>
      </c>
      <c r="O9201" t="s">
        <v>273</v>
      </c>
      <c r="Q9201" t="s">
        <v>462</v>
      </c>
      <c r="R9201" t="s">
        <v>462</v>
      </c>
      <c r="S9201">
        <v>110</v>
      </c>
      <c r="T9201" t="s">
        <v>911</v>
      </c>
      <c r="V9201">
        <v>16</v>
      </c>
      <c r="W9201">
        <v>8</v>
      </c>
      <c r="X9201" t="s">
        <v>910</v>
      </c>
      <c r="Z9201">
        <v>255.61</v>
      </c>
      <c r="AD9201" t="s">
        <v>496</v>
      </c>
      <c r="AG9201" t="s">
        <v>31</v>
      </c>
      <c r="AJ9201">
        <v>150</v>
      </c>
      <c r="AK9201" t="s">
        <v>2535</v>
      </c>
      <c r="AL9201">
        <v>70</v>
      </c>
      <c r="AY9201" t="s">
        <v>31</v>
      </c>
      <c r="AZ9201" t="s">
        <v>31</v>
      </c>
    </row>
    <row r="9202" spans="1:52">
      <c r="A9202" t="s">
        <v>736</v>
      </c>
      <c r="B9202" t="s">
        <v>71</v>
      </c>
      <c r="C9202" t="s">
        <v>174</v>
      </c>
      <c r="D9202" t="s">
        <v>885</v>
      </c>
      <c r="E9202" t="s">
        <v>886</v>
      </c>
      <c r="G9202" t="s">
        <v>909</v>
      </c>
      <c r="I9202">
        <v>48.403008</v>
      </c>
      <c r="J9202">
        <v>11.711811000000001</v>
      </c>
      <c r="N9202" t="s">
        <v>196</v>
      </c>
      <c r="O9202" t="s">
        <v>273</v>
      </c>
      <c r="Q9202" t="s">
        <v>462</v>
      </c>
      <c r="R9202" t="s">
        <v>462</v>
      </c>
      <c r="S9202">
        <v>33</v>
      </c>
      <c r="T9202" t="s">
        <v>911</v>
      </c>
      <c r="V9202">
        <v>8</v>
      </c>
      <c r="W9202">
        <v>16</v>
      </c>
      <c r="X9202" t="s">
        <v>910</v>
      </c>
      <c r="Z9202">
        <v>329.6</v>
      </c>
      <c r="AD9202" t="s">
        <v>496</v>
      </c>
      <c r="AG9202" t="s">
        <v>31</v>
      </c>
      <c r="AJ9202">
        <v>150</v>
      </c>
      <c r="AK9202" t="s">
        <v>2535</v>
      </c>
      <c r="AL9202">
        <v>70</v>
      </c>
      <c r="AY9202" t="s">
        <v>31</v>
      </c>
      <c r="AZ9202" t="s">
        <v>31</v>
      </c>
    </row>
    <row r="9203" spans="1:52">
      <c r="A9203" t="s">
        <v>736</v>
      </c>
      <c r="B9203" t="s">
        <v>71</v>
      </c>
      <c r="C9203" t="s">
        <v>174</v>
      </c>
      <c r="D9203" t="s">
        <v>885</v>
      </c>
      <c r="E9203" t="s">
        <v>886</v>
      </c>
      <c r="G9203" t="s">
        <v>909</v>
      </c>
      <c r="I9203">
        <v>48.403008</v>
      </c>
      <c r="J9203">
        <v>11.711811000000001</v>
      </c>
      <c r="N9203" t="s">
        <v>196</v>
      </c>
      <c r="O9203" t="s">
        <v>273</v>
      </c>
      <c r="Q9203" t="s">
        <v>462</v>
      </c>
      <c r="R9203" t="s">
        <v>462</v>
      </c>
      <c r="S9203">
        <v>33</v>
      </c>
      <c r="T9203" t="s">
        <v>911</v>
      </c>
      <c r="V9203">
        <v>12</v>
      </c>
      <c r="W9203">
        <v>12</v>
      </c>
      <c r="X9203" t="s">
        <v>910</v>
      </c>
      <c r="Z9203">
        <v>265.7</v>
      </c>
      <c r="AD9203" t="s">
        <v>496</v>
      </c>
      <c r="AG9203" t="s">
        <v>31</v>
      </c>
      <c r="AJ9203">
        <v>150</v>
      </c>
      <c r="AK9203" t="s">
        <v>2535</v>
      </c>
      <c r="AL9203">
        <v>70</v>
      </c>
      <c r="AY9203" t="s">
        <v>31</v>
      </c>
      <c r="AZ9203" t="s">
        <v>31</v>
      </c>
    </row>
    <row r="9204" spans="1:52">
      <c r="A9204" t="s">
        <v>736</v>
      </c>
      <c r="B9204" t="s">
        <v>71</v>
      </c>
      <c r="C9204" t="s">
        <v>174</v>
      </c>
      <c r="D9204" t="s">
        <v>885</v>
      </c>
      <c r="E9204" t="s">
        <v>886</v>
      </c>
      <c r="G9204" t="s">
        <v>909</v>
      </c>
      <c r="I9204">
        <v>48.403008</v>
      </c>
      <c r="J9204">
        <v>11.711811000000001</v>
      </c>
      <c r="N9204" t="s">
        <v>196</v>
      </c>
      <c r="O9204" t="s">
        <v>273</v>
      </c>
      <c r="Q9204" t="s">
        <v>462</v>
      </c>
      <c r="R9204" t="s">
        <v>462</v>
      </c>
      <c r="S9204">
        <v>33</v>
      </c>
      <c r="T9204" t="s">
        <v>911</v>
      </c>
      <c r="V9204">
        <v>16</v>
      </c>
      <c r="W9204">
        <v>8</v>
      </c>
      <c r="X9204" t="s">
        <v>910</v>
      </c>
      <c r="Z9204">
        <v>292.60000000000002</v>
      </c>
      <c r="AD9204" t="s">
        <v>496</v>
      </c>
      <c r="AG9204" t="s">
        <v>31</v>
      </c>
      <c r="AJ9204">
        <v>150</v>
      </c>
      <c r="AK9204" t="s">
        <v>2535</v>
      </c>
      <c r="AL9204">
        <v>70</v>
      </c>
      <c r="AY9204" t="s">
        <v>31</v>
      </c>
      <c r="AZ9204" t="s">
        <v>31</v>
      </c>
    </row>
    <row r="9205" spans="1:52">
      <c r="A9205" t="s">
        <v>736</v>
      </c>
      <c r="B9205" t="s">
        <v>71</v>
      </c>
      <c r="C9205" t="s">
        <v>174</v>
      </c>
      <c r="D9205" t="s">
        <v>885</v>
      </c>
      <c r="E9205" t="s">
        <v>886</v>
      </c>
      <c r="G9205" t="s">
        <v>909</v>
      </c>
      <c r="I9205">
        <v>48.403008</v>
      </c>
      <c r="J9205">
        <v>11.711811000000001</v>
      </c>
      <c r="N9205" t="s">
        <v>196</v>
      </c>
      <c r="O9205" t="s">
        <v>273</v>
      </c>
      <c r="Q9205" t="s">
        <v>462</v>
      </c>
      <c r="R9205" t="s">
        <v>462</v>
      </c>
      <c r="S9205">
        <v>73</v>
      </c>
      <c r="T9205" t="s">
        <v>911</v>
      </c>
      <c r="V9205">
        <v>8</v>
      </c>
      <c r="W9205">
        <v>16</v>
      </c>
      <c r="X9205" t="s">
        <v>910</v>
      </c>
      <c r="Z9205">
        <v>235.43</v>
      </c>
      <c r="AD9205" t="s">
        <v>496</v>
      </c>
      <c r="AG9205" t="s">
        <v>31</v>
      </c>
      <c r="AJ9205">
        <v>150</v>
      </c>
      <c r="AK9205" t="s">
        <v>2535</v>
      </c>
      <c r="AL9205">
        <v>70</v>
      </c>
      <c r="AY9205" t="s">
        <v>31</v>
      </c>
      <c r="AZ9205" t="s">
        <v>31</v>
      </c>
    </row>
    <row r="9206" spans="1:52">
      <c r="A9206" t="s">
        <v>736</v>
      </c>
      <c r="B9206" t="s">
        <v>71</v>
      </c>
      <c r="C9206" t="s">
        <v>174</v>
      </c>
      <c r="D9206" t="s">
        <v>885</v>
      </c>
      <c r="E9206" t="s">
        <v>886</v>
      </c>
      <c r="G9206" t="s">
        <v>909</v>
      </c>
      <c r="I9206">
        <v>48.403008</v>
      </c>
      <c r="J9206">
        <v>11.711811000000001</v>
      </c>
      <c r="N9206" t="s">
        <v>196</v>
      </c>
      <c r="O9206" t="s">
        <v>273</v>
      </c>
      <c r="Q9206" t="s">
        <v>462</v>
      </c>
      <c r="R9206" t="s">
        <v>462</v>
      </c>
      <c r="S9206">
        <v>73</v>
      </c>
      <c r="T9206" t="s">
        <v>911</v>
      </c>
      <c r="V9206">
        <v>12</v>
      </c>
      <c r="W9206">
        <v>12</v>
      </c>
      <c r="X9206" t="s">
        <v>910</v>
      </c>
      <c r="Z9206">
        <v>225.34</v>
      </c>
      <c r="AD9206" t="s">
        <v>496</v>
      </c>
      <c r="AG9206" t="s">
        <v>31</v>
      </c>
      <c r="AJ9206">
        <v>150</v>
      </c>
      <c r="AK9206" t="s">
        <v>2535</v>
      </c>
      <c r="AL9206">
        <v>70</v>
      </c>
      <c r="AY9206" t="s">
        <v>31</v>
      </c>
      <c r="AZ9206" t="s">
        <v>31</v>
      </c>
    </row>
    <row r="9207" spans="1:52">
      <c r="A9207" t="s">
        <v>736</v>
      </c>
      <c r="B9207" t="s">
        <v>71</v>
      </c>
      <c r="C9207" t="s">
        <v>174</v>
      </c>
      <c r="D9207" t="s">
        <v>885</v>
      </c>
      <c r="E9207" t="s">
        <v>886</v>
      </c>
      <c r="G9207" t="s">
        <v>909</v>
      </c>
      <c r="I9207">
        <v>48.403008</v>
      </c>
      <c r="J9207">
        <v>11.711811000000001</v>
      </c>
      <c r="N9207" t="s">
        <v>196</v>
      </c>
      <c r="O9207" t="s">
        <v>273</v>
      </c>
      <c r="Q9207" t="s">
        <v>462</v>
      </c>
      <c r="R9207" t="s">
        <v>462</v>
      </c>
      <c r="S9207">
        <v>73</v>
      </c>
      <c r="T9207" t="s">
        <v>911</v>
      </c>
      <c r="V9207">
        <v>16</v>
      </c>
      <c r="W9207">
        <v>8</v>
      </c>
      <c r="X9207" t="s">
        <v>910</v>
      </c>
      <c r="Z9207">
        <v>221.97</v>
      </c>
      <c r="AD9207" t="s">
        <v>496</v>
      </c>
      <c r="AG9207" t="s">
        <v>31</v>
      </c>
      <c r="AJ9207">
        <v>150</v>
      </c>
      <c r="AK9207" t="s">
        <v>2535</v>
      </c>
      <c r="AL9207">
        <v>70</v>
      </c>
      <c r="AY9207" t="s">
        <v>31</v>
      </c>
      <c r="AZ9207" t="s">
        <v>31</v>
      </c>
    </row>
    <row r="9208" spans="1:52">
      <c r="A9208" t="s">
        <v>736</v>
      </c>
      <c r="B9208" t="s">
        <v>71</v>
      </c>
      <c r="C9208" t="s">
        <v>174</v>
      </c>
      <c r="D9208" t="s">
        <v>885</v>
      </c>
      <c r="E9208" t="s">
        <v>886</v>
      </c>
      <c r="G9208" t="s">
        <v>909</v>
      </c>
      <c r="I9208">
        <v>48.403008</v>
      </c>
      <c r="J9208">
        <v>11.711811000000001</v>
      </c>
      <c r="N9208" t="s">
        <v>196</v>
      </c>
      <c r="O9208" t="s">
        <v>273</v>
      </c>
      <c r="Q9208" t="s">
        <v>462</v>
      </c>
      <c r="R9208" t="s">
        <v>462</v>
      </c>
      <c r="S9208">
        <v>110</v>
      </c>
      <c r="T9208" t="s">
        <v>911</v>
      </c>
      <c r="V9208">
        <v>8</v>
      </c>
      <c r="W9208">
        <v>16</v>
      </c>
      <c r="X9208" t="s">
        <v>910</v>
      </c>
      <c r="Z9208">
        <v>221.97</v>
      </c>
      <c r="AD9208" t="s">
        <v>496</v>
      </c>
      <c r="AG9208" t="s">
        <v>31</v>
      </c>
      <c r="AJ9208">
        <v>150</v>
      </c>
      <c r="AK9208" t="s">
        <v>2535</v>
      </c>
      <c r="AL9208">
        <v>70</v>
      </c>
      <c r="AY9208" t="s">
        <v>31</v>
      </c>
      <c r="AZ9208" t="s">
        <v>31</v>
      </c>
    </row>
    <row r="9209" spans="1:52">
      <c r="A9209" t="s">
        <v>736</v>
      </c>
      <c r="B9209" t="s">
        <v>71</v>
      </c>
      <c r="C9209" t="s">
        <v>174</v>
      </c>
      <c r="D9209" t="s">
        <v>885</v>
      </c>
      <c r="E9209" t="s">
        <v>886</v>
      </c>
      <c r="G9209" t="s">
        <v>909</v>
      </c>
      <c r="I9209">
        <v>48.403008</v>
      </c>
      <c r="J9209">
        <v>11.711811000000001</v>
      </c>
      <c r="N9209" t="s">
        <v>196</v>
      </c>
      <c r="O9209" t="s">
        <v>273</v>
      </c>
      <c r="Q9209" t="s">
        <v>462</v>
      </c>
      <c r="R9209" t="s">
        <v>462</v>
      </c>
      <c r="S9209">
        <v>110</v>
      </c>
      <c r="T9209" t="s">
        <v>911</v>
      </c>
      <c r="V9209">
        <v>12</v>
      </c>
      <c r="W9209">
        <v>12</v>
      </c>
      <c r="X9209" t="s">
        <v>910</v>
      </c>
      <c r="Z9209">
        <v>225.34</v>
      </c>
      <c r="AD9209" t="s">
        <v>496</v>
      </c>
      <c r="AG9209" t="s">
        <v>31</v>
      </c>
      <c r="AJ9209">
        <v>150</v>
      </c>
      <c r="AK9209" t="s">
        <v>2535</v>
      </c>
      <c r="AL9209">
        <v>70</v>
      </c>
      <c r="AY9209" t="s">
        <v>31</v>
      </c>
      <c r="AZ9209" t="s">
        <v>31</v>
      </c>
    </row>
    <row r="9210" spans="1:52">
      <c r="A9210" t="s">
        <v>736</v>
      </c>
      <c r="B9210" t="s">
        <v>71</v>
      </c>
      <c r="C9210" t="s">
        <v>174</v>
      </c>
      <c r="D9210" t="s">
        <v>885</v>
      </c>
      <c r="E9210" t="s">
        <v>886</v>
      </c>
      <c r="G9210" t="s">
        <v>909</v>
      </c>
      <c r="I9210">
        <v>48.403008</v>
      </c>
      <c r="J9210">
        <v>11.711811000000001</v>
      </c>
      <c r="N9210" t="s">
        <v>196</v>
      </c>
      <c r="O9210" t="s">
        <v>273</v>
      </c>
      <c r="Q9210" t="s">
        <v>462</v>
      </c>
      <c r="R9210" t="s">
        <v>462</v>
      </c>
      <c r="S9210">
        <v>110</v>
      </c>
      <c r="T9210" t="s">
        <v>911</v>
      </c>
      <c r="V9210">
        <v>16</v>
      </c>
      <c r="W9210">
        <v>8</v>
      </c>
      <c r="X9210" t="s">
        <v>910</v>
      </c>
      <c r="Z9210">
        <v>225.34</v>
      </c>
      <c r="AD9210" t="s">
        <v>496</v>
      </c>
      <c r="AG9210" t="s">
        <v>31</v>
      </c>
      <c r="AJ9210">
        <v>150</v>
      </c>
      <c r="AK9210" t="s">
        <v>2535</v>
      </c>
      <c r="AL9210">
        <v>70</v>
      </c>
      <c r="AY9210" t="s">
        <v>31</v>
      </c>
      <c r="AZ9210" t="s">
        <v>31</v>
      </c>
    </row>
    <row r="9211" spans="1:52">
      <c r="A9211" t="s">
        <v>736</v>
      </c>
      <c r="B9211" t="s">
        <v>71</v>
      </c>
      <c r="C9211" t="s">
        <v>174</v>
      </c>
      <c r="D9211" t="s">
        <v>32</v>
      </c>
      <c r="E9211" t="s">
        <v>33</v>
      </c>
      <c r="G9211" t="s">
        <v>909</v>
      </c>
      <c r="I9211">
        <v>48.403008</v>
      </c>
      <c r="J9211">
        <v>11.711811000000001</v>
      </c>
      <c r="N9211" t="s">
        <v>196</v>
      </c>
      <c r="O9211" t="s">
        <v>273</v>
      </c>
      <c r="Q9211" t="s">
        <v>462</v>
      </c>
      <c r="R9211" t="s">
        <v>462</v>
      </c>
      <c r="S9211">
        <v>33</v>
      </c>
      <c r="T9211" t="s">
        <v>911</v>
      </c>
      <c r="V9211">
        <v>8</v>
      </c>
      <c r="W9211">
        <v>16</v>
      </c>
      <c r="X9211" t="s">
        <v>910</v>
      </c>
      <c r="Z9211">
        <v>298.64</v>
      </c>
      <c r="AD9211" t="s">
        <v>496</v>
      </c>
      <c r="AG9211" t="s">
        <v>31</v>
      </c>
      <c r="AJ9211">
        <v>150</v>
      </c>
      <c r="AK9211" t="s">
        <v>2535</v>
      </c>
      <c r="AL9211">
        <v>70</v>
      </c>
      <c r="AY9211" t="s">
        <v>31</v>
      </c>
      <c r="AZ9211" t="s">
        <v>31</v>
      </c>
    </row>
    <row r="9212" spans="1:52">
      <c r="A9212" t="s">
        <v>736</v>
      </c>
      <c r="B9212" t="s">
        <v>71</v>
      </c>
      <c r="C9212" t="s">
        <v>174</v>
      </c>
      <c r="D9212" t="s">
        <v>32</v>
      </c>
      <c r="E9212" t="s">
        <v>33</v>
      </c>
      <c r="G9212" t="s">
        <v>909</v>
      </c>
      <c r="I9212">
        <v>48.403008</v>
      </c>
      <c r="J9212">
        <v>11.711811000000001</v>
      </c>
      <c r="N9212" t="s">
        <v>196</v>
      </c>
      <c r="O9212" t="s">
        <v>273</v>
      </c>
      <c r="Q9212" t="s">
        <v>462</v>
      </c>
      <c r="R9212" t="s">
        <v>462</v>
      </c>
      <c r="S9212">
        <v>33</v>
      </c>
      <c r="T9212" t="s">
        <v>911</v>
      </c>
      <c r="V9212">
        <v>12</v>
      </c>
      <c r="W9212">
        <v>12</v>
      </c>
      <c r="X9212" t="s">
        <v>910</v>
      </c>
      <c r="Z9212">
        <v>247.74</v>
      </c>
      <c r="AD9212" t="s">
        <v>496</v>
      </c>
      <c r="AG9212" t="s">
        <v>31</v>
      </c>
      <c r="AJ9212">
        <v>150</v>
      </c>
      <c r="AK9212" t="s">
        <v>2535</v>
      </c>
      <c r="AL9212">
        <v>70</v>
      </c>
      <c r="AY9212" t="s">
        <v>31</v>
      </c>
      <c r="AZ9212" t="s">
        <v>31</v>
      </c>
    </row>
    <row r="9213" spans="1:52">
      <c r="A9213" t="s">
        <v>736</v>
      </c>
      <c r="B9213" t="s">
        <v>71</v>
      </c>
      <c r="C9213" t="s">
        <v>174</v>
      </c>
      <c r="D9213" t="s">
        <v>32</v>
      </c>
      <c r="E9213" t="s">
        <v>33</v>
      </c>
      <c r="G9213" t="s">
        <v>909</v>
      </c>
      <c r="I9213">
        <v>48.403008</v>
      </c>
      <c r="J9213">
        <v>11.711811000000001</v>
      </c>
      <c r="N9213" t="s">
        <v>196</v>
      </c>
      <c r="O9213" t="s">
        <v>273</v>
      </c>
      <c r="Q9213" t="s">
        <v>462</v>
      </c>
      <c r="R9213" t="s">
        <v>462</v>
      </c>
      <c r="S9213">
        <v>33</v>
      </c>
      <c r="T9213" t="s">
        <v>911</v>
      </c>
      <c r="V9213">
        <v>16</v>
      </c>
      <c r="W9213">
        <v>8</v>
      </c>
      <c r="X9213" t="s">
        <v>910</v>
      </c>
      <c r="Z9213">
        <v>217.2</v>
      </c>
      <c r="AD9213" t="s">
        <v>496</v>
      </c>
      <c r="AG9213" t="s">
        <v>31</v>
      </c>
      <c r="AJ9213">
        <v>150</v>
      </c>
      <c r="AK9213" t="s">
        <v>2535</v>
      </c>
      <c r="AL9213">
        <v>70</v>
      </c>
      <c r="AY9213" t="s">
        <v>31</v>
      </c>
      <c r="AZ9213" t="s">
        <v>31</v>
      </c>
    </row>
    <row r="9214" spans="1:52">
      <c r="A9214" t="s">
        <v>736</v>
      </c>
      <c r="B9214" t="s">
        <v>71</v>
      </c>
      <c r="C9214" t="s">
        <v>174</v>
      </c>
      <c r="D9214" t="s">
        <v>32</v>
      </c>
      <c r="E9214" t="s">
        <v>33</v>
      </c>
      <c r="G9214" t="s">
        <v>909</v>
      </c>
      <c r="I9214">
        <v>48.403008</v>
      </c>
      <c r="J9214">
        <v>11.711811000000001</v>
      </c>
      <c r="N9214" t="s">
        <v>196</v>
      </c>
      <c r="O9214" t="s">
        <v>273</v>
      </c>
      <c r="Q9214" t="s">
        <v>462</v>
      </c>
      <c r="R9214" t="s">
        <v>462</v>
      </c>
      <c r="S9214">
        <v>73</v>
      </c>
      <c r="T9214" t="s">
        <v>911</v>
      </c>
      <c r="V9214">
        <v>8</v>
      </c>
      <c r="W9214">
        <v>16</v>
      </c>
      <c r="X9214" t="s">
        <v>910</v>
      </c>
      <c r="Z9214">
        <v>173.08</v>
      </c>
      <c r="AD9214" t="s">
        <v>496</v>
      </c>
      <c r="AG9214" t="s">
        <v>31</v>
      </c>
      <c r="AJ9214">
        <v>150</v>
      </c>
      <c r="AK9214" t="s">
        <v>2535</v>
      </c>
      <c r="AL9214">
        <v>70</v>
      </c>
      <c r="AY9214" t="s">
        <v>31</v>
      </c>
      <c r="AZ9214" t="s">
        <v>31</v>
      </c>
    </row>
    <row r="9215" spans="1:52">
      <c r="A9215" t="s">
        <v>736</v>
      </c>
      <c r="B9215" t="s">
        <v>71</v>
      </c>
      <c r="C9215" t="s">
        <v>174</v>
      </c>
      <c r="D9215" t="s">
        <v>32</v>
      </c>
      <c r="E9215" t="s">
        <v>33</v>
      </c>
      <c r="G9215" t="s">
        <v>909</v>
      </c>
      <c r="I9215">
        <v>48.403008</v>
      </c>
      <c r="J9215">
        <v>11.711811000000001</v>
      </c>
      <c r="N9215" t="s">
        <v>196</v>
      </c>
      <c r="O9215" t="s">
        <v>273</v>
      </c>
      <c r="Q9215" t="s">
        <v>462</v>
      </c>
      <c r="R9215" t="s">
        <v>462</v>
      </c>
      <c r="S9215">
        <v>73</v>
      </c>
      <c r="T9215" t="s">
        <v>911</v>
      </c>
      <c r="V9215">
        <v>12</v>
      </c>
      <c r="W9215">
        <v>12</v>
      </c>
      <c r="X9215" t="s">
        <v>910</v>
      </c>
      <c r="Z9215">
        <v>173.08</v>
      </c>
      <c r="AD9215" t="s">
        <v>496</v>
      </c>
      <c r="AG9215" t="s">
        <v>31</v>
      </c>
      <c r="AJ9215">
        <v>150</v>
      </c>
      <c r="AK9215" t="s">
        <v>2535</v>
      </c>
      <c r="AL9215">
        <v>70</v>
      </c>
      <c r="AY9215" t="s">
        <v>31</v>
      </c>
      <c r="AZ9215" t="s">
        <v>31</v>
      </c>
    </row>
    <row r="9216" spans="1:52">
      <c r="A9216" t="s">
        <v>736</v>
      </c>
      <c r="B9216" t="s">
        <v>71</v>
      </c>
      <c r="C9216" t="s">
        <v>174</v>
      </c>
      <c r="D9216" t="s">
        <v>32</v>
      </c>
      <c r="E9216" t="s">
        <v>33</v>
      </c>
      <c r="G9216" t="s">
        <v>909</v>
      </c>
      <c r="I9216">
        <v>48.403008</v>
      </c>
      <c r="J9216">
        <v>11.711811000000001</v>
      </c>
      <c r="N9216" t="s">
        <v>196</v>
      </c>
      <c r="O9216" t="s">
        <v>273</v>
      </c>
      <c r="Q9216" t="s">
        <v>462</v>
      </c>
      <c r="R9216" t="s">
        <v>462</v>
      </c>
      <c r="S9216">
        <v>73</v>
      </c>
      <c r="T9216" t="s">
        <v>911</v>
      </c>
      <c r="V9216">
        <v>16</v>
      </c>
      <c r="W9216">
        <v>8</v>
      </c>
      <c r="X9216" t="s">
        <v>910</v>
      </c>
      <c r="Z9216">
        <v>173.08</v>
      </c>
      <c r="AD9216" t="s">
        <v>496</v>
      </c>
      <c r="AG9216" t="s">
        <v>31</v>
      </c>
      <c r="AJ9216">
        <v>150</v>
      </c>
      <c r="AK9216" t="s">
        <v>2535</v>
      </c>
      <c r="AL9216">
        <v>70</v>
      </c>
      <c r="AY9216" t="s">
        <v>31</v>
      </c>
      <c r="AZ9216" t="s">
        <v>31</v>
      </c>
    </row>
    <row r="9217" spans="1:52">
      <c r="A9217" t="s">
        <v>736</v>
      </c>
      <c r="B9217" t="s">
        <v>71</v>
      </c>
      <c r="C9217" t="s">
        <v>174</v>
      </c>
      <c r="D9217" t="s">
        <v>32</v>
      </c>
      <c r="E9217" t="s">
        <v>33</v>
      </c>
      <c r="G9217" t="s">
        <v>909</v>
      </c>
      <c r="I9217">
        <v>48.403008</v>
      </c>
      <c r="J9217">
        <v>11.711811000000001</v>
      </c>
      <c r="N9217" t="s">
        <v>196</v>
      </c>
      <c r="O9217" t="s">
        <v>273</v>
      </c>
      <c r="Q9217" t="s">
        <v>462</v>
      </c>
      <c r="R9217" t="s">
        <v>462</v>
      </c>
      <c r="S9217">
        <v>110</v>
      </c>
      <c r="T9217" t="s">
        <v>911</v>
      </c>
      <c r="V9217">
        <v>8</v>
      </c>
      <c r="W9217">
        <v>16</v>
      </c>
      <c r="X9217" t="s">
        <v>910</v>
      </c>
      <c r="Z9217">
        <v>193.44</v>
      </c>
      <c r="AD9217" t="s">
        <v>496</v>
      </c>
      <c r="AG9217" t="s">
        <v>31</v>
      </c>
      <c r="AJ9217">
        <v>150</v>
      </c>
      <c r="AK9217" t="s">
        <v>2535</v>
      </c>
      <c r="AL9217">
        <v>70</v>
      </c>
      <c r="AY9217" t="s">
        <v>31</v>
      </c>
      <c r="AZ9217" t="s">
        <v>31</v>
      </c>
    </row>
    <row r="9218" spans="1:52">
      <c r="A9218" t="s">
        <v>736</v>
      </c>
      <c r="B9218" t="s">
        <v>71</v>
      </c>
      <c r="C9218" t="s">
        <v>174</v>
      </c>
      <c r="D9218" t="s">
        <v>32</v>
      </c>
      <c r="E9218" t="s">
        <v>33</v>
      </c>
      <c r="G9218" t="s">
        <v>909</v>
      </c>
      <c r="I9218">
        <v>48.403008</v>
      </c>
      <c r="J9218">
        <v>11.711811000000001</v>
      </c>
      <c r="N9218" t="s">
        <v>196</v>
      </c>
      <c r="O9218" t="s">
        <v>273</v>
      </c>
      <c r="Q9218" t="s">
        <v>462</v>
      </c>
      <c r="R9218" t="s">
        <v>462</v>
      </c>
      <c r="S9218">
        <v>110</v>
      </c>
      <c r="T9218" t="s">
        <v>911</v>
      </c>
      <c r="V9218">
        <v>12</v>
      </c>
      <c r="W9218">
        <v>12</v>
      </c>
      <c r="X9218" t="s">
        <v>910</v>
      </c>
      <c r="Z9218">
        <v>193.44</v>
      </c>
      <c r="AD9218" t="s">
        <v>496</v>
      </c>
      <c r="AG9218" t="s">
        <v>31</v>
      </c>
      <c r="AJ9218">
        <v>150</v>
      </c>
      <c r="AK9218" t="s">
        <v>2535</v>
      </c>
      <c r="AL9218">
        <v>70</v>
      </c>
      <c r="AY9218" t="s">
        <v>31</v>
      </c>
      <c r="AZ9218" t="s">
        <v>31</v>
      </c>
    </row>
    <row r="9219" spans="1:52">
      <c r="A9219" t="s">
        <v>736</v>
      </c>
      <c r="B9219" t="s">
        <v>71</v>
      </c>
      <c r="C9219" t="s">
        <v>174</v>
      </c>
      <c r="D9219" t="s">
        <v>32</v>
      </c>
      <c r="E9219" t="s">
        <v>33</v>
      </c>
      <c r="G9219" t="s">
        <v>909</v>
      </c>
      <c r="I9219">
        <v>48.403008</v>
      </c>
      <c r="J9219">
        <v>11.711811000000001</v>
      </c>
      <c r="N9219" t="s">
        <v>196</v>
      </c>
      <c r="O9219" t="s">
        <v>273</v>
      </c>
      <c r="Q9219" t="s">
        <v>462</v>
      </c>
      <c r="R9219" t="s">
        <v>462</v>
      </c>
      <c r="S9219">
        <v>110</v>
      </c>
      <c r="T9219" t="s">
        <v>911</v>
      </c>
      <c r="V9219">
        <v>16</v>
      </c>
      <c r="W9219">
        <v>8</v>
      </c>
      <c r="X9219" t="s">
        <v>910</v>
      </c>
      <c r="Z9219">
        <v>183.26</v>
      </c>
      <c r="AD9219" t="s">
        <v>496</v>
      </c>
      <c r="AG9219" t="s">
        <v>31</v>
      </c>
      <c r="AJ9219">
        <v>150</v>
      </c>
      <c r="AK9219" t="s">
        <v>2535</v>
      </c>
      <c r="AL9219">
        <v>70</v>
      </c>
      <c r="AY9219" t="s">
        <v>31</v>
      </c>
      <c r="AZ9219" t="s">
        <v>31</v>
      </c>
    </row>
    <row r="9220" spans="1:52">
      <c r="A9220" t="s">
        <v>736</v>
      </c>
      <c r="B9220" t="s">
        <v>71</v>
      </c>
      <c r="C9220" t="s">
        <v>174</v>
      </c>
      <c r="D9220" t="s">
        <v>36</v>
      </c>
      <c r="E9220" t="s">
        <v>37</v>
      </c>
      <c r="G9220" t="s">
        <v>909</v>
      </c>
      <c r="I9220">
        <v>48.403008</v>
      </c>
      <c r="J9220">
        <v>11.711811000000001</v>
      </c>
      <c r="N9220" t="s">
        <v>196</v>
      </c>
      <c r="O9220" t="s">
        <v>273</v>
      </c>
      <c r="Q9220" t="s">
        <v>462</v>
      </c>
      <c r="R9220" t="s">
        <v>462</v>
      </c>
      <c r="S9220">
        <v>33</v>
      </c>
      <c r="T9220" t="s">
        <v>911</v>
      </c>
      <c r="V9220">
        <v>8</v>
      </c>
      <c r="W9220">
        <v>16</v>
      </c>
      <c r="X9220" t="s">
        <v>910</v>
      </c>
      <c r="Z9220" t="s">
        <v>497</v>
      </c>
      <c r="AD9220" t="s">
        <v>496</v>
      </c>
      <c r="AG9220" t="s">
        <v>31</v>
      </c>
      <c r="AJ9220">
        <v>150</v>
      </c>
      <c r="AK9220" t="s">
        <v>2535</v>
      </c>
      <c r="AL9220">
        <v>70</v>
      </c>
      <c r="AY9220" t="s">
        <v>31</v>
      </c>
      <c r="AZ9220" t="s">
        <v>31</v>
      </c>
    </row>
    <row r="9221" spans="1:52">
      <c r="A9221" t="s">
        <v>736</v>
      </c>
      <c r="B9221" t="s">
        <v>71</v>
      </c>
      <c r="C9221" t="s">
        <v>174</v>
      </c>
      <c r="D9221" t="s">
        <v>36</v>
      </c>
      <c r="E9221" t="s">
        <v>37</v>
      </c>
      <c r="G9221" t="s">
        <v>909</v>
      </c>
      <c r="I9221">
        <v>48.403008</v>
      </c>
      <c r="J9221">
        <v>11.711811000000001</v>
      </c>
      <c r="N9221" t="s">
        <v>196</v>
      </c>
      <c r="O9221" t="s">
        <v>273</v>
      </c>
      <c r="Q9221" t="s">
        <v>462</v>
      </c>
      <c r="R9221" t="s">
        <v>462</v>
      </c>
      <c r="S9221">
        <v>33</v>
      </c>
      <c r="T9221" t="s">
        <v>911</v>
      </c>
      <c r="V9221">
        <v>12</v>
      </c>
      <c r="W9221">
        <v>12</v>
      </c>
      <c r="X9221" t="s">
        <v>910</v>
      </c>
      <c r="Z9221" t="s">
        <v>497</v>
      </c>
      <c r="AD9221" t="s">
        <v>496</v>
      </c>
      <c r="AG9221" t="s">
        <v>31</v>
      </c>
      <c r="AJ9221">
        <v>150</v>
      </c>
      <c r="AK9221" t="s">
        <v>2535</v>
      </c>
      <c r="AL9221">
        <v>70</v>
      </c>
      <c r="AY9221" t="s">
        <v>31</v>
      </c>
      <c r="AZ9221" t="s">
        <v>31</v>
      </c>
    </row>
    <row r="9222" spans="1:52">
      <c r="A9222" t="s">
        <v>736</v>
      </c>
      <c r="B9222" t="s">
        <v>71</v>
      </c>
      <c r="C9222" t="s">
        <v>174</v>
      </c>
      <c r="D9222" t="s">
        <v>36</v>
      </c>
      <c r="E9222" t="s">
        <v>37</v>
      </c>
      <c r="G9222" t="s">
        <v>909</v>
      </c>
      <c r="I9222">
        <v>48.403008</v>
      </c>
      <c r="J9222">
        <v>11.711811000000001</v>
      </c>
      <c r="N9222" t="s">
        <v>196</v>
      </c>
      <c r="O9222" t="s">
        <v>273</v>
      </c>
      <c r="Q9222" t="s">
        <v>462</v>
      </c>
      <c r="R9222" t="s">
        <v>462</v>
      </c>
      <c r="S9222">
        <v>33</v>
      </c>
      <c r="T9222" t="s">
        <v>911</v>
      </c>
      <c r="V9222">
        <v>16</v>
      </c>
      <c r="W9222">
        <v>8</v>
      </c>
      <c r="X9222" t="s">
        <v>910</v>
      </c>
      <c r="Z9222" t="s">
        <v>497</v>
      </c>
      <c r="AD9222" t="s">
        <v>496</v>
      </c>
      <c r="AG9222" t="s">
        <v>31</v>
      </c>
      <c r="AJ9222">
        <v>150</v>
      </c>
      <c r="AK9222" t="s">
        <v>2535</v>
      </c>
      <c r="AL9222">
        <v>70</v>
      </c>
      <c r="AY9222" t="s">
        <v>31</v>
      </c>
      <c r="AZ9222" t="s">
        <v>31</v>
      </c>
    </row>
    <row r="9223" spans="1:52">
      <c r="A9223" t="s">
        <v>736</v>
      </c>
      <c r="B9223" t="s">
        <v>71</v>
      </c>
      <c r="C9223" t="s">
        <v>174</v>
      </c>
      <c r="D9223" t="s">
        <v>36</v>
      </c>
      <c r="E9223" t="s">
        <v>37</v>
      </c>
      <c r="G9223" t="s">
        <v>909</v>
      </c>
      <c r="I9223">
        <v>48.403008</v>
      </c>
      <c r="J9223">
        <v>11.711811000000001</v>
      </c>
      <c r="N9223" t="s">
        <v>196</v>
      </c>
      <c r="O9223" t="s">
        <v>273</v>
      </c>
      <c r="Q9223" t="s">
        <v>462</v>
      </c>
      <c r="R9223" t="s">
        <v>462</v>
      </c>
      <c r="S9223">
        <v>73</v>
      </c>
      <c r="T9223" t="s">
        <v>911</v>
      </c>
      <c r="V9223">
        <v>8</v>
      </c>
      <c r="W9223">
        <v>16</v>
      </c>
      <c r="X9223" t="s">
        <v>910</v>
      </c>
      <c r="Z9223" t="s">
        <v>497</v>
      </c>
      <c r="AD9223" t="s">
        <v>496</v>
      </c>
      <c r="AG9223" t="s">
        <v>31</v>
      </c>
      <c r="AJ9223">
        <v>150</v>
      </c>
      <c r="AK9223" t="s">
        <v>2535</v>
      </c>
      <c r="AL9223">
        <v>70</v>
      </c>
      <c r="AY9223" t="s">
        <v>31</v>
      </c>
      <c r="AZ9223" t="s">
        <v>31</v>
      </c>
    </row>
    <row r="9224" spans="1:52">
      <c r="A9224" t="s">
        <v>736</v>
      </c>
      <c r="B9224" t="s">
        <v>71</v>
      </c>
      <c r="C9224" t="s">
        <v>174</v>
      </c>
      <c r="D9224" t="s">
        <v>36</v>
      </c>
      <c r="E9224" t="s">
        <v>37</v>
      </c>
      <c r="G9224" t="s">
        <v>909</v>
      </c>
      <c r="I9224">
        <v>48.403008</v>
      </c>
      <c r="J9224">
        <v>11.711811000000001</v>
      </c>
      <c r="N9224" t="s">
        <v>196</v>
      </c>
      <c r="O9224" t="s">
        <v>273</v>
      </c>
      <c r="Q9224" t="s">
        <v>462</v>
      </c>
      <c r="R9224" t="s">
        <v>462</v>
      </c>
      <c r="S9224">
        <v>73</v>
      </c>
      <c r="T9224" t="s">
        <v>911</v>
      </c>
      <c r="V9224">
        <v>12</v>
      </c>
      <c r="W9224">
        <v>12</v>
      </c>
      <c r="X9224" t="s">
        <v>910</v>
      </c>
      <c r="Z9224">
        <v>692.31</v>
      </c>
      <c r="AD9224" t="s">
        <v>496</v>
      </c>
      <c r="AG9224" t="s">
        <v>31</v>
      </c>
      <c r="AJ9224">
        <v>150</v>
      </c>
      <c r="AK9224" t="s">
        <v>2535</v>
      </c>
      <c r="AL9224">
        <v>70</v>
      </c>
      <c r="AY9224" t="s">
        <v>31</v>
      </c>
      <c r="AZ9224" t="s">
        <v>31</v>
      </c>
    </row>
    <row r="9225" spans="1:52">
      <c r="A9225" t="s">
        <v>736</v>
      </c>
      <c r="B9225" t="s">
        <v>71</v>
      </c>
      <c r="C9225" t="s">
        <v>174</v>
      </c>
      <c r="D9225" t="s">
        <v>36</v>
      </c>
      <c r="E9225" t="s">
        <v>37</v>
      </c>
      <c r="G9225" t="s">
        <v>909</v>
      </c>
      <c r="I9225">
        <v>48.403008</v>
      </c>
      <c r="J9225">
        <v>11.711811000000001</v>
      </c>
      <c r="N9225" t="s">
        <v>196</v>
      </c>
      <c r="O9225" t="s">
        <v>273</v>
      </c>
      <c r="Q9225" t="s">
        <v>462</v>
      </c>
      <c r="R9225" t="s">
        <v>462</v>
      </c>
      <c r="S9225">
        <v>73</v>
      </c>
      <c r="T9225" t="s">
        <v>911</v>
      </c>
      <c r="V9225">
        <v>16</v>
      </c>
      <c r="W9225">
        <v>8</v>
      </c>
      <c r="X9225" t="s">
        <v>910</v>
      </c>
      <c r="Z9225">
        <v>553.16999999999996</v>
      </c>
      <c r="AD9225" t="s">
        <v>496</v>
      </c>
      <c r="AG9225" t="s">
        <v>31</v>
      </c>
      <c r="AJ9225">
        <v>150</v>
      </c>
      <c r="AK9225" t="s">
        <v>2535</v>
      </c>
      <c r="AL9225">
        <v>70</v>
      </c>
      <c r="AY9225" t="s">
        <v>31</v>
      </c>
      <c r="AZ9225" t="s">
        <v>31</v>
      </c>
    </row>
    <row r="9226" spans="1:52">
      <c r="A9226" t="s">
        <v>736</v>
      </c>
      <c r="B9226" t="s">
        <v>71</v>
      </c>
      <c r="C9226" t="s">
        <v>174</v>
      </c>
      <c r="D9226" t="s">
        <v>36</v>
      </c>
      <c r="E9226" t="s">
        <v>37</v>
      </c>
      <c r="G9226" t="s">
        <v>909</v>
      </c>
      <c r="I9226">
        <v>48.403008</v>
      </c>
      <c r="J9226">
        <v>11.711811000000001</v>
      </c>
      <c r="N9226" t="s">
        <v>196</v>
      </c>
      <c r="O9226" t="s">
        <v>273</v>
      </c>
      <c r="Q9226" t="s">
        <v>462</v>
      </c>
      <c r="R9226" t="s">
        <v>462</v>
      </c>
      <c r="S9226">
        <v>110</v>
      </c>
      <c r="T9226" t="s">
        <v>911</v>
      </c>
      <c r="V9226">
        <v>8</v>
      </c>
      <c r="W9226">
        <v>16</v>
      </c>
      <c r="X9226" t="s">
        <v>910</v>
      </c>
      <c r="Z9226">
        <v>349.55</v>
      </c>
      <c r="AD9226" t="s">
        <v>496</v>
      </c>
      <c r="AG9226" t="s">
        <v>31</v>
      </c>
      <c r="AJ9226">
        <v>150</v>
      </c>
      <c r="AK9226" t="s">
        <v>2535</v>
      </c>
      <c r="AL9226">
        <v>70</v>
      </c>
      <c r="AY9226" t="s">
        <v>31</v>
      </c>
      <c r="AZ9226" t="s">
        <v>31</v>
      </c>
    </row>
    <row r="9227" spans="1:52">
      <c r="A9227" t="s">
        <v>736</v>
      </c>
      <c r="B9227" t="s">
        <v>71</v>
      </c>
      <c r="C9227" t="s">
        <v>174</v>
      </c>
      <c r="D9227" t="s">
        <v>36</v>
      </c>
      <c r="E9227" t="s">
        <v>37</v>
      </c>
      <c r="G9227" t="s">
        <v>909</v>
      </c>
      <c r="I9227">
        <v>48.403008</v>
      </c>
      <c r="J9227">
        <v>11.711811000000001</v>
      </c>
      <c r="N9227" t="s">
        <v>196</v>
      </c>
      <c r="O9227" t="s">
        <v>273</v>
      </c>
      <c r="Q9227" t="s">
        <v>462</v>
      </c>
      <c r="R9227" t="s">
        <v>462</v>
      </c>
      <c r="S9227">
        <v>110</v>
      </c>
      <c r="T9227" t="s">
        <v>911</v>
      </c>
      <c r="V9227">
        <v>12</v>
      </c>
      <c r="W9227">
        <v>12</v>
      </c>
      <c r="X9227" t="s">
        <v>910</v>
      </c>
      <c r="Z9227">
        <v>352.94</v>
      </c>
      <c r="AD9227" t="s">
        <v>496</v>
      </c>
      <c r="AG9227" t="s">
        <v>31</v>
      </c>
      <c r="AJ9227">
        <v>150</v>
      </c>
      <c r="AK9227" t="s">
        <v>2535</v>
      </c>
      <c r="AL9227">
        <v>70</v>
      </c>
      <c r="AY9227" t="s">
        <v>31</v>
      </c>
      <c r="AZ9227" t="s">
        <v>31</v>
      </c>
    </row>
    <row r="9228" spans="1:52">
      <c r="A9228" t="s">
        <v>736</v>
      </c>
      <c r="B9228" t="s">
        <v>71</v>
      </c>
      <c r="C9228" t="s">
        <v>174</v>
      </c>
      <c r="D9228" t="s">
        <v>36</v>
      </c>
      <c r="E9228" t="s">
        <v>37</v>
      </c>
      <c r="G9228" t="s">
        <v>909</v>
      </c>
      <c r="I9228">
        <v>48.403008</v>
      </c>
      <c r="J9228">
        <v>11.711811000000001</v>
      </c>
      <c r="N9228" t="s">
        <v>196</v>
      </c>
      <c r="O9228" t="s">
        <v>273</v>
      </c>
      <c r="Q9228" t="s">
        <v>462</v>
      </c>
      <c r="R9228" t="s">
        <v>462</v>
      </c>
      <c r="S9228">
        <v>110</v>
      </c>
      <c r="T9228" t="s">
        <v>911</v>
      </c>
      <c r="V9228">
        <v>16</v>
      </c>
      <c r="W9228">
        <v>8</v>
      </c>
      <c r="X9228" t="s">
        <v>910</v>
      </c>
      <c r="Z9228">
        <v>332.58</v>
      </c>
      <c r="AD9228" t="s">
        <v>496</v>
      </c>
      <c r="AG9228" t="s">
        <v>31</v>
      </c>
      <c r="AJ9228">
        <v>150</v>
      </c>
      <c r="AK9228" t="s">
        <v>2535</v>
      </c>
      <c r="AL9228">
        <v>70</v>
      </c>
      <c r="AY9228" t="s">
        <v>31</v>
      </c>
      <c r="AZ9228" t="s">
        <v>31</v>
      </c>
    </row>
    <row r="9229" spans="1:52">
      <c r="A9229" t="s">
        <v>736</v>
      </c>
      <c r="B9229" t="s">
        <v>71</v>
      </c>
      <c r="C9229" t="s">
        <v>174</v>
      </c>
      <c r="D9229" t="s">
        <v>34</v>
      </c>
      <c r="E9229" t="s">
        <v>887</v>
      </c>
      <c r="G9229" t="s">
        <v>909</v>
      </c>
      <c r="I9229">
        <v>48.403008</v>
      </c>
      <c r="J9229">
        <v>11.711811000000001</v>
      </c>
      <c r="N9229" t="s">
        <v>196</v>
      </c>
      <c r="O9229" t="s">
        <v>273</v>
      </c>
      <c r="Q9229" t="s">
        <v>462</v>
      </c>
      <c r="R9229" t="s">
        <v>462</v>
      </c>
      <c r="S9229">
        <v>33</v>
      </c>
      <c r="T9229" t="s">
        <v>911</v>
      </c>
      <c r="V9229">
        <v>8</v>
      </c>
      <c r="W9229">
        <v>16</v>
      </c>
      <c r="X9229" t="s">
        <v>910</v>
      </c>
      <c r="Z9229">
        <v>573.53</v>
      </c>
      <c r="AD9229" t="s">
        <v>496</v>
      </c>
      <c r="AG9229" t="s">
        <v>31</v>
      </c>
      <c r="AJ9229">
        <v>150</v>
      </c>
      <c r="AK9229" t="s">
        <v>2535</v>
      </c>
      <c r="AL9229">
        <v>70</v>
      </c>
      <c r="AY9229" t="s">
        <v>31</v>
      </c>
      <c r="AZ9229" t="s">
        <v>31</v>
      </c>
    </row>
    <row r="9230" spans="1:52">
      <c r="A9230" t="s">
        <v>736</v>
      </c>
      <c r="B9230" t="s">
        <v>71</v>
      </c>
      <c r="C9230" t="s">
        <v>174</v>
      </c>
      <c r="D9230" t="s">
        <v>34</v>
      </c>
      <c r="E9230" t="s">
        <v>887</v>
      </c>
      <c r="G9230" t="s">
        <v>909</v>
      </c>
      <c r="I9230">
        <v>48.403008</v>
      </c>
      <c r="J9230">
        <v>11.711811000000001</v>
      </c>
      <c r="N9230" t="s">
        <v>196</v>
      </c>
      <c r="O9230" t="s">
        <v>273</v>
      </c>
      <c r="Q9230" t="s">
        <v>462</v>
      </c>
      <c r="R9230" t="s">
        <v>462</v>
      </c>
      <c r="S9230">
        <v>33</v>
      </c>
      <c r="T9230" t="s">
        <v>911</v>
      </c>
      <c r="V9230">
        <v>12</v>
      </c>
      <c r="W9230">
        <v>12</v>
      </c>
      <c r="X9230" t="s">
        <v>910</v>
      </c>
      <c r="Z9230">
        <v>570.14</v>
      </c>
      <c r="AD9230" t="s">
        <v>496</v>
      </c>
      <c r="AG9230" t="s">
        <v>31</v>
      </c>
      <c r="AJ9230">
        <v>150</v>
      </c>
      <c r="AK9230" t="s">
        <v>2535</v>
      </c>
      <c r="AL9230">
        <v>70</v>
      </c>
      <c r="AY9230" t="s">
        <v>31</v>
      </c>
      <c r="AZ9230" t="s">
        <v>31</v>
      </c>
    </row>
    <row r="9231" spans="1:52">
      <c r="A9231" t="s">
        <v>736</v>
      </c>
      <c r="B9231" t="s">
        <v>71</v>
      </c>
      <c r="C9231" t="s">
        <v>174</v>
      </c>
      <c r="D9231" t="s">
        <v>34</v>
      </c>
      <c r="E9231" t="s">
        <v>887</v>
      </c>
      <c r="G9231" t="s">
        <v>909</v>
      </c>
      <c r="I9231">
        <v>48.403008</v>
      </c>
      <c r="J9231">
        <v>11.711811000000001</v>
      </c>
      <c r="N9231" t="s">
        <v>196</v>
      </c>
      <c r="O9231" t="s">
        <v>273</v>
      </c>
      <c r="Q9231" t="s">
        <v>462</v>
      </c>
      <c r="R9231" t="s">
        <v>462</v>
      </c>
      <c r="S9231">
        <v>33</v>
      </c>
      <c r="T9231" t="s">
        <v>911</v>
      </c>
      <c r="V9231">
        <v>16</v>
      </c>
      <c r="W9231">
        <v>8</v>
      </c>
      <c r="X9231" t="s">
        <v>910</v>
      </c>
      <c r="Z9231">
        <v>485.29</v>
      </c>
      <c r="AD9231" t="s">
        <v>496</v>
      </c>
      <c r="AG9231" t="s">
        <v>31</v>
      </c>
      <c r="AJ9231">
        <v>150</v>
      </c>
      <c r="AK9231" t="s">
        <v>2535</v>
      </c>
      <c r="AL9231">
        <v>70</v>
      </c>
      <c r="AY9231" t="s">
        <v>31</v>
      </c>
      <c r="AZ9231" t="s">
        <v>31</v>
      </c>
    </row>
    <row r="9232" spans="1:52">
      <c r="A9232" t="s">
        <v>736</v>
      </c>
      <c r="B9232" t="s">
        <v>71</v>
      </c>
      <c r="C9232" t="s">
        <v>174</v>
      </c>
      <c r="D9232" t="s">
        <v>34</v>
      </c>
      <c r="E9232" t="s">
        <v>887</v>
      </c>
      <c r="G9232" t="s">
        <v>909</v>
      </c>
      <c r="I9232">
        <v>48.403008</v>
      </c>
      <c r="J9232">
        <v>11.711811000000001</v>
      </c>
      <c r="N9232" t="s">
        <v>196</v>
      </c>
      <c r="O9232" t="s">
        <v>273</v>
      </c>
      <c r="Q9232" t="s">
        <v>462</v>
      </c>
      <c r="R9232" t="s">
        <v>462</v>
      </c>
      <c r="S9232">
        <v>73</v>
      </c>
      <c r="T9232" t="s">
        <v>911</v>
      </c>
      <c r="V9232">
        <v>8</v>
      </c>
      <c r="W9232">
        <v>16</v>
      </c>
      <c r="X9232" t="s">
        <v>910</v>
      </c>
      <c r="Z9232">
        <v>478.51</v>
      </c>
      <c r="AD9232" t="s">
        <v>496</v>
      </c>
      <c r="AG9232" t="s">
        <v>31</v>
      </c>
      <c r="AJ9232">
        <v>150</v>
      </c>
      <c r="AK9232" t="s">
        <v>2535</v>
      </c>
      <c r="AL9232">
        <v>70</v>
      </c>
      <c r="AY9232" t="s">
        <v>31</v>
      </c>
      <c r="AZ9232" t="s">
        <v>31</v>
      </c>
    </row>
    <row r="9233" spans="1:52">
      <c r="A9233" t="s">
        <v>736</v>
      </c>
      <c r="B9233" t="s">
        <v>71</v>
      </c>
      <c r="C9233" t="s">
        <v>174</v>
      </c>
      <c r="D9233" t="s">
        <v>34</v>
      </c>
      <c r="E9233" t="s">
        <v>887</v>
      </c>
      <c r="G9233" t="s">
        <v>909</v>
      </c>
      <c r="I9233">
        <v>48.403008</v>
      </c>
      <c r="J9233">
        <v>11.711811000000001</v>
      </c>
      <c r="N9233" t="s">
        <v>196</v>
      </c>
      <c r="O9233" t="s">
        <v>273</v>
      </c>
      <c r="Q9233" t="s">
        <v>462</v>
      </c>
      <c r="R9233" t="s">
        <v>462</v>
      </c>
      <c r="S9233">
        <v>73</v>
      </c>
      <c r="T9233" t="s">
        <v>911</v>
      </c>
      <c r="V9233">
        <v>12</v>
      </c>
      <c r="W9233">
        <v>12</v>
      </c>
      <c r="X9233" t="s">
        <v>910</v>
      </c>
      <c r="Z9233">
        <v>458.15</v>
      </c>
      <c r="AD9233" t="s">
        <v>496</v>
      </c>
      <c r="AG9233" t="s">
        <v>31</v>
      </c>
      <c r="AJ9233">
        <v>150</v>
      </c>
      <c r="AK9233" t="s">
        <v>2535</v>
      </c>
      <c r="AL9233">
        <v>70</v>
      </c>
      <c r="AY9233" t="s">
        <v>31</v>
      </c>
      <c r="AZ9233" t="s">
        <v>31</v>
      </c>
    </row>
    <row r="9234" spans="1:52">
      <c r="A9234" t="s">
        <v>736</v>
      </c>
      <c r="B9234" t="s">
        <v>71</v>
      </c>
      <c r="C9234" t="s">
        <v>174</v>
      </c>
      <c r="D9234" t="s">
        <v>34</v>
      </c>
      <c r="E9234" t="s">
        <v>887</v>
      </c>
      <c r="G9234" t="s">
        <v>909</v>
      </c>
      <c r="I9234">
        <v>48.403008</v>
      </c>
      <c r="J9234">
        <v>11.711811000000001</v>
      </c>
      <c r="N9234" t="s">
        <v>196</v>
      </c>
      <c r="O9234" t="s">
        <v>273</v>
      </c>
      <c r="Q9234" t="s">
        <v>462</v>
      </c>
      <c r="R9234" t="s">
        <v>462</v>
      </c>
      <c r="S9234">
        <v>73</v>
      </c>
      <c r="T9234" t="s">
        <v>911</v>
      </c>
      <c r="V9234">
        <v>16</v>
      </c>
      <c r="W9234">
        <v>8</v>
      </c>
      <c r="X9234" t="s">
        <v>910</v>
      </c>
      <c r="Z9234">
        <v>624.42999999999995</v>
      </c>
      <c r="AD9234" t="s">
        <v>496</v>
      </c>
      <c r="AG9234" t="s">
        <v>31</v>
      </c>
      <c r="AJ9234">
        <v>150</v>
      </c>
      <c r="AK9234" t="s">
        <v>2535</v>
      </c>
      <c r="AL9234">
        <v>70</v>
      </c>
      <c r="AY9234" t="s">
        <v>31</v>
      </c>
      <c r="AZ9234" t="s">
        <v>31</v>
      </c>
    </row>
    <row r="9235" spans="1:52">
      <c r="A9235" t="s">
        <v>736</v>
      </c>
      <c r="B9235" t="s">
        <v>71</v>
      </c>
      <c r="C9235" t="s">
        <v>174</v>
      </c>
      <c r="D9235" t="s">
        <v>34</v>
      </c>
      <c r="E9235" t="s">
        <v>887</v>
      </c>
      <c r="G9235" t="s">
        <v>909</v>
      </c>
      <c r="I9235">
        <v>48.403008</v>
      </c>
      <c r="J9235">
        <v>11.711811000000001</v>
      </c>
      <c r="N9235" t="s">
        <v>196</v>
      </c>
      <c r="O9235" t="s">
        <v>273</v>
      </c>
      <c r="Q9235" t="s">
        <v>462</v>
      </c>
      <c r="R9235" t="s">
        <v>462</v>
      </c>
      <c r="S9235">
        <v>110</v>
      </c>
      <c r="T9235" t="s">
        <v>911</v>
      </c>
      <c r="V9235">
        <v>8</v>
      </c>
      <c r="W9235">
        <v>16</v>
      </c>
      <c r="X9235" t="s">
        <v>910</v>
      </c>
      <c r="Z9235">
        <v>403.85</v>
      </c>
      <c r="AD9235" t="s">
        <v>496</v>
      </c>
      <c r="AG9235" t="s">
        <v>31</v>
      </c>
      <c r="AJ9235">
        <v>150</v>
      </c>
      <c r="AK9235" t="s">
        <v>2535</v>
      </c>
      <c r="AL9235">
        <v>70</v>
      </c>
      <c r="AY9235" t="s">
        <v>31</v>
      </c>
      <c r="AZ9235" t="s">
        <v>31</v>
      </c>
    </row>
    <row r="9236" spans="1:52">
      <c r="A9236" t="s">
        <v>736</v>
      </c>
      <c r="B9236" t="s">
        <v>71</v>
      </c>
      <c r="C9236" t="s">
        <v>174</v>
      </c>
      <c r="D9236" t="s">
        <v>34</v>
      </c>
      <c r="E9236" t="s">
        <v>887</v>
      </c>
      <c r="G9236" t="s">
        <v>909</v>
      </c>
      <c r="I9236">
        <v>48.403008</v>
      </c>
      <c r="J9236">
        <v>11.711811000000001</v>
      </c>
      <c r="N9236" t="s">
        <v>196</v>
      </c>
      <c r="O9236" t="s">
        <v>273</v>
      </c>
      <c r="Q9236" t="s">
        <v>462</v>
      </c>
      <c r="R9236" t="s">
        <v>462</v>
      </c>
      <c r="S9236">
        <v>110</v>
      </c>
      <c r="T9236" t="s">
        <v>911</v>
      </c>
      <c r="V9236">
        <v>12</v>
      </c>
      <c r="W9236">
        <v>12</v>
      </c>
      <c r="X9236" t="s">
        <v>910</v>
      </c>
      <c r="Z9236">
        <v>431</v>
      </c>
      <c r="AD9236" t="s">
        <v>496</v>
      </c>
      <c r="AG9236" t="s">
        <v>31</v>
      </c>
      <c r="AJ9236">
        <v>150</v>
      </c>
      <c r="AK9236" t="s">
        <v>2535</v>
      </c>
      <c r="AL9236">
        <v>70</v>
      </c>
      <c r="AY9236" t="s">
        <v>31</v>
      </c>
      <c r="AZ9236" t="s">
        <v>31</v>
      </c>
    </row>
    <row r="9237" spans="1:52">
      <c r="A9237" t="s">
        <v>736</v>
      </c>
      <c r="B9237" t="s">
        <v>71</v>
      </c>
      <c r="C9237" t="s">
        <v>174</v>
      </c>
      <c r="D9237" t="s">
        <v>34</v>
      </c>
      <c r="E9237" t="s">
        <v>887</v>
      </c>
      <c r="G9237" t="s">
        <v>909</v>
      </c>
      <c r="I9237">
        <v>48.403008</v>
      </c>
      <c r="J9237">
        <v>11.711811000000001</v>
      </c>
      <c r="N9237" t="s">
        <v>196</v>
      </c>
      <c r="O9237" t="s">
        <v>273</v>
      </c>
      <c r="Q9237" t="s">
        <v>462</v>
      </c>
      <c r="R9237" t="s">
        <v>462</v>
      </c>
      <c r="S9237">
        <v>110</v>
      </c>
      <c r="T9237" t="s">
        <v>911</v>
      </c>
      <c r="V9237">
        <v>16</v>
      </c>
      <c r="W9237">
        <v>8</v>
      </c>
      <c r="X9237" t="s">
        <v>910</v>
      </c>
      <c r="Z9237">
        <v>400.45</v>
      </c>
      <c r="AD9237" t="s">
        <v>496</v>
      </c>
      <c r="AG9237" t="s">
        <v>31</v>
      </c>
      <c r="AJ9237">
        <v>150</v>
      </c>
      <c r="AK9237" t="s">
        <v>2535</v>
      </c>
      <c r="AL9237">
        <v>70</v>
      </c>
      <c r="AY9237" t="s">
        <v>31</v>
      </c>
      <c r="AZ9237" t="s">
        <v>31</v>
      </c>
    </row>
    <row r="9238" spans="1:52">
      <c r="A9238" t="s">
        <v>736</v>
      </c>
      <c r="B9238" t="s">
        <v>71</v>
      </c>
      <c r="C9238" t="s">
        <v>174</v>
      </c>
      <c r="D9238" t="s">
        <v>34</v>
      </c>
      <c r="E9238" t="s">
        <v>35</v>
      </c>
      <c r="G9238" t="s">
        <v>909</v>
      </c>
      <c r="I9238">
        <v>48.403008</v>
      </c>
      <c r="J9238">
        <v>11.711811000000001</v>
      </c>
      <c r="N9238" t="s">
        <v>196</v>
      </c>
      <c r="O9238" t="s">
        <v>273</v>
      </c>
      <c r="Q9238" t="s">
        <v>462</v>
      </c>
      <c r="R9238" t="s">
        <v>462</v>
      </c>
      <c r="S9238">
        <v>33</v>
      </c>
      <c r="T9238" t="s">
        <v>911</v>
      </c>
      <c r="V9238">
        <v>8</v>
      </c>
      <c r="W9238">
        <v>16</v>
      </c>
      <c r="X9238" t="s">
        <v>910</v>
      </c>
      <c r="Z9238">
        <v>668.55</v>
      </c>
      <c r="AD9238" t="s">
        <v>496</v>
      </c>
      <c r="AG9238" t="s">
        <v>31</v>
      </c>
      <c r="AJ9238">
        <v>150</v>
      </c>
      <c r="AK9238" t="s">
        <v>2535</v>
      </c>
      <c r="AL9238">
        <v>70</v>
      </c>
      <c r="AY9238" t="s">
        <v>31</v>
      </c>
      <c r="AZ9238" t="s">
        <v>31</v>
      </c>
    </row>
    <row r="9239" spans="1:52">
      <c r="A9239" t="s">
        <v>736</v>
      </c>
      <c r="B9239" t="s">
        <v>71</v>
      </c>
      <c r="C9239" t="s">
        <v>174</v>
      </c>
      <c r="D9239" t="s">
        <v>34</v>
      </c>
      <c r="E9239" t="s">
        <v>35</v>
      </c>
      <c r="G9239" t="s">
        <v>909</v>
      </c>
      <c r="I9239">
        <v>48.403008</v>
      </c>
      <c r="J9239">
        <v>11.711811000000001</v>
      </c>
      <c r="N9239" t="s">
        <v>196</v>
      </c>
      <c r="O9239" t="s">
        <v>273</v>
      </c>
      <c r="Q9239" t="s">
        <v>462</v>
      </c>
      <c r="R9239" t="s">
        <v>462</v>
      </c>
      <c r="S9239">
        <v>33</v>
      </c>
      <c r="T9239" t="s">
        <v>911</v>
      </c>
      <c r="V9239">
        <v>12</v>
      </c>
      <c r="W9239">
        <v>12</v>
      </c>
      <c r="X9239" t="s">
        <v>910</v>
      </c>
      <c r="Z9239">
        <v>624.42999999999995</v>
      </c>
      <c r="AD9239" t="s">
        <v>496</v>
      </c>
      <c r="AG9239" t="s">
        <v>31</v>
      </c>
      <c r="AJ9239">
        <v>150</v>
      </c>
      <c r="AK9239" t="s">
        <v>2535</v>
      </c>
      <c r="AL9239">
        <v>70</v>
      </c>
      <c r="AY9239" t="s">
        <v>31</v>
      </c>
      <c r="AZ9239" t="s">
        <v>31</v>
      </c>
    </row>
    <row r="9240" spans="1:52">
      <c r="A9240" t="s">
        <v>736</v>
      </c>
      <c r="B9240" t="s">
        <v>71</v>
      </c>
      <c r="C9240" t="s">
        <v>174</v>
      </c>
      <c r="D9240" t="s">
        <v>34</v>
      </c>
      <c r="E9240" t="s">
        <v>35</v>
      </c>
      <c r="G9240" t="s">
        <v>909</v>
      </c>
      <c r="I9240">
        <v>48.403008</v>
      </c>
      <c r="J9240">
        <v>11.711811000000001</v>
      </c>
      <c r="N9240" t="s">
        <v>196</v>
      </c>
      <c r="O9240" t="s">
        <v>273</v>
      </c>
      <c r="Q9240" t="s">
        <v>462</v>
      </c>
      <c r="R9240" t="s">
        <v>462</v>
      </c>
      <c r="S9240">
        <v>33</v>
      </c>
      <c r="T9240" t="s">
        <v>911</v>
      </c>
      <c r="V9240">
        <v>16</v>
      </c>
      <c r="W9240">
        <v>8</v>
      </c>
      <c r="X9240" t="s">
        <v>910</v>
      </c>
      <c r="Z9240">
        <v>498.87</v>
      </c>
      <c r="AD9240" t="s">
        <v>496</v>
      </c>
      <c r="AG9240" t="s">
        <v>31</v>
      </c>
      <c r="AJ9240">
        <v>150</v>
      </c>
      <c r="AK9240" t="s">
        <v>2535</v>
      </c>
      <c r="AL9240">
        <v>70</v>
      </c>
      <c r="AY9240" t="s">
        <v>31</v>
      </c>
      <c r="AZ9240" t="s">
        <v>31</v>
      </c>
    </row>
    <row r="9241" spans="1:52">
      <c r="A9241" t="s">
        <v>736</v>
      </c>
      <c r="B9241" t="s">
        <v>71</v>
      </c>
      <c r="C9241" t="s">
        <v>174</v>
      </c>
      <c r="D9241" t="s">
        <v>34</v>
      </c>
      <c r="E9241" t="s">
        <v>35</v>
      </c>
      <c r="G9241" t="s">
        <v>909</v>
      </c>
      <c r="I9241">
        <v>48.403008</v>
      </c>
      <c r="J9241">
        <v>11.711811000000001</v>
      </c>
      <c r="N9241" t="s">
        <v>196</v>
      </c>
      <c r="O9241" t="s">
        <v>273</v>
      </c>
      <c r="Q9241" t="s">
        <v>462</v>
      </c>
      <c r="R9241" t="s">
        <v>462</v>
      </c>
      <c r="S9241">
        <v>73</v>
      </c>
      <c r="T9241" t="s">
        <v>911</v>
      </c>
      <c r="V9241">
        <v>8</v>
      </c>
      <c r="W9241">
        <v>16</v>
      </c>
      <c r="X9241" t="s">
        <v>910</v>
      </c>
      <c r="Z9241">
        <v>437.78</v>
      </c>
      <c r="AD9241" t="s">
        <v>496</v>
      </c>
      <c r="AG9241" t="s">
        <v>31</v>
      </c>
      <c r="AJ9241">
        <v>150</v>
      </c>
      <c r="AK9241" t="s">
        <v>2535</v>
      </c>
      <c r="AL9241">
        <v>70</v>
      </c>
      <c r="AY9241" t="s">
        <v>31</v>
      </c>
      <c r="AZ9241" t="s">
        <v>31</v>
      </c>
    </row>
    <row r="9242" spans="1:52">
      <c r="A9242" t="s">
        <v>736</v>
      </c>
      <c r="B9242" t="s">
        <v>71</v>
      </c>
      <c r="C9242" t="s">
        <v>174</v>
      </c>
      <c r="D9242" t="s">
        <v>34</v>
      </c>
      <c r="E9242" t="s">
        <v>35</v>
      </c>
      <c r="G9242" t="s">
        <v>909</v>
      </c>
      <c r="I9242">
        <v>48.403008</v>
      </c>
      <c r="J9242">
        <v>11.711811000000001</v>
      </c>
      <c r="N9242" t="s">
        <v>196</v>
      </c>
      <c r="O9242" t="s">
        <v>273</v>
      </c>
      <c r="Q9242" t="s">
        <v>462</v>
      </c>
      <c r="R9242" t="s">
        <v>462</v>
      </c>
      <c r="S9242">
        <v>73</v>
      </c>
      <c r="T9242" t="s">
        <v>911</v>
      </c>
      <c r="V9242">
        <v>12</v>
      </c>
      <c r="W9242">
        <v>12</v>
      </c>
      <c r="X9242" t="s">
        <v>910</v>
      </c>
      <c r="Z9242">
        <v>403.85</v>
      </c>
      <c r="AD9242" t="s">
        <v>496</v>
      </c>
      <c r="AG9242" t="s">
        <v>31</v>
      </c>
      <c r="AJ9242">
        <v>150</v>
      </c>
      <c r="AK9242" t="s">
        <v>2535</v>
      </c>
      <c r="AL9242">
        <v>70</v>
      </c>
      <c r="AY9242" t="s">
        <v>31</v>
      </c>
      <c r="AZ9242" t="s">
        <v>31</v>
      </c>
    </row>
    <row r="9243" spans="1:52">
      <c r="A9243" t="s">
        <v>736</v>
      </c>
      <c r="B9243" t="s">
        <v>71</v>
      </c>
      <c r="C9243" t="s">
        <v>174</v>
      </c>
      <c r="D9243" t="s">
        <v>34</v>
      </c>
      <c r="E9243" t="s">
        <v>35</v>
      </c>
      <c r="G9243" t="s">
        <v>909</v>
      </c>
      <c r="I9243">
        <v>48.403008</v>
      </c>
      <c r="J9243">
        <v>11.711811000000001</v>
      </c>
      <c r="N9243" t="s">
        <v>196</v>
      </c>
      <c r="O9243" t="s">
        <v>273</v>
      </c>
      <c r="Q9243" t="s">
        <v>462</v>
      </c>
      <c r="R9243" t="s">
        <v>462</v>
      </c>
      <c r="S9243">
        <v>73</v>
      </c>
      <c r="T9243" t="s">
        <v>911</v>
      </c>
      <c r="V9243">
        <v>16</v>
      </c>
      <c r="W9243">
        <v>8</v>
      </c>
      <c r="X9243" t="s">
        <v>910</v>
      </c>
      <c r="Z9243">
        <v>441.18</v>
      </c>
      <c r="AD9243" t="s">
        <v>496</v>
      </c>
      <c r="AG9243" t="s">
        <v>31</v>
      </c>
      <c r="AJ9243">
        <v>150</v>
      </c>
      <c r="AK9243" t="s">
        <v>2535</v>
      </c>
      <c r="AL9243">
        <v>70</v>
      </c>
      <c r="AY9243" t="s">
        <v>31</v>
      </c>
      <c r="AZ9243" t="s">
        <v>31</v>
      </c>
    </row>
    <row r="9244" spans="1:52">
      <c r="A9244" t="s">
        <v>736</v>
      </c>
      <c r="B9244" t="s">
        <v>71</v>
      </c>
      <c r="C9244" t="s">
        <v>174</v>
      </c>
      <c r="D9244" t="s">
        <v>34</v>
      </c>
      <c r="E9244" t="s">
        <v>35</v>
      </c>
      <c r="G9244" t="s">
        <v>909</v>
      </c>
      <c r="I9244">
        <v>48.403008</v>
      </c>
      <c r="J9244">
        <v>11.711811000000001</v>
      </c>
      <c r="N9244" t="s">
        <v>196</v>
      </c>
      <c r="O9244" t="s">
        <v>273</v>
      </c>
      <c r="Q9244" t="s">
        <v>462</v>
      </c>
      <c r="R9244" t="s">
        <v>462</v>
      </c>
      <c r="S9244">
        <v>110</v>
      </c>
      <c r="T9244" t="s">
        <v>911</v>
      </c>
      <c r="V9244">
        <v>8</v>
      </c>
      <c r="W9244">
        <v>16</v>
      </c>
      <c r="X9244" t="s">
        <v>910</v>
      </c>
      <c r="Z9244">
        <v>458.15</v>
      </c>
      <c r="AD9244" t="s">
        <v>496</v>
      </c>
      <c r="AG9244" t="s">
        <v>31</v>
      </c>
      <c r="AJ9244">
        <v>150</v>
      </c>
      <c r="AK9244" t="s">
        <v>2535</v>
      </c>
      <c r="AL9244">
        <v>70</v>
      </c>
      <c r="AY9244" t="s">
        <v>31</v>
      </c>
      <c r="AZ9244" t="s">
        <v>31</v>
      </c>
    </row>
    <row r="9245" spans="1:52">
      <c r="A9245" t="s">
        <v>736</v>
      </c>
      <c r="B9245" t="s">
        <v>71</v>
      </c>
      <c r="C9245" t="s">
        <v>174</v>
      </c>
      <c r="D9245" t="s">
        <v>34</v>
      </c>
      <c r="E9245" t="s">
        <v>35</v>
      </c>
      <c r="G9245" t="s">
        <v>909</v>
      </c>
      <c r="I9245">
        <v>48.403008</v>
      </c>
      <c r="J9245">
        <v>11.711811000000001</v>
      </c>
      <c r="N9245" t="s">
        <v>196</v>
      </c>
      <c r="O9245" t="s">
        <v>273</v>
      </c>
      <c r="Q9245" t="s">
        <v>462</v>
      </c>
      <c r="R9245" t="s">
        <v>462</v>
      </c>
      <c r="S9245">
        <v>110</v>
      </c>
      <c r="T9245" t="s">
        <v>911</v>
      </c>
      <c r="V9245">
        <v>12</v>
      </c>
      <c r="W9245">
        <v>12</v>
      </c>
      <c r="X9245" t="s">
        <v>910</v>
      </c>
      <c r="Z9245">
        <v>471.72</v>
      </c>
      <c r="AD9245" t="s">
        <v>496</v>
      </c>
      <c r="AG9245" t="s">
        <v>31</v>
      </c>
      <c r="AJ9245">
        <v>150</v>
      </c>
      <c r="AK9245" t="s">
        <v>2535</v>
      </c>
      <c r="AL9245">
        <v>70</v>
      </c>
      <c r="AY9245" t="s">
        <v>31</v>
      </c>
      <c r="AZ9245" t="s">
        <v>31</v>
      </c>
    </row>
    <row r="9246" spans="1:52">
      <c r="A9246" t="s">
        <v>736</v>
      </c>
      <c r="B9246" t="s">
        <v>71</v>
      </c>
      <c r="C9246" t="s">
        <v>174</v>
      </c>
      <c r="D9246" t="s">
        <v>34</v>
      </c>
      <c r="E9246" t="s">
        <v>35</v>
      </c>
      <c r="G9246" t="s">
        <v>909</v>
      </c>
      <c r="I9246">
        <v>48.403008</v>
      </c>
      <c r="J9246">
        <v>11.711811000000001</v>
      </c>
      <c r="N9246" t="s">
        <v>196</v>
      </c>
      <c r="O9246" t="s">
        <v>273</v>
      </c>
      <c r="Q9246" t="s">
        <v>462</v>
      </c>
      <c r="R9246" t="s">
        <v>462</v>
      </c>
      <c r="S9246">
        <v>110</v>
      </c>
      <c r="T9246" t="s">
        <v>911</v>
      </c>
      <c r="V9246">
        <v>16</v>
      </c>
      <c r="W9246">
        <v>8</v>
      </c>
      <c r="X9246" t="s">
        <v>910</v>
      </c>
      <c r="Z9246">
        <v>471.72</v>
      </c>
      <c r="AD9246" t="s">
        <v>496</v>
      </c>
      <c r="AG9246" t="s">
        <v>31</v>
      </c>
      <c r="AJ9246">
        <v>150</v>
      </c>
      <c r="AK9246" t="s">
        <v>2535</v>
      </c>
      <c r="AL9246">
        <v>70</v>
      </c>
      <c r="AY9246" t="s">
        <v>31</v>
      </c>
      <c r="AZ9246" t="s">
        <v>31</v>
      </c>
    </row>
    <row r="9247" spans="1:52">
      <c r="A9247" t="s">
        <v>736</v>
      </c>
      <c r="B9247" t="s">
        <v>71</v>
      </c>
      <c r="C9247" t="s">
        <v>174</v>
      </c>
      <c r="D9247" t="s">
        <v>34</v>
      </c>
      <c r="E9247" t="s">
        <v>888</v>
      </c>
      <c r="G9247" t="s">
        <v>909</v>
      </c>
      <c r="I9247">
        <v>48.403008</v>
      </c>
      <c r="J9247">
        <v>11.711811000000001</v>
      </c>
      <c r="N9247" t="s">
        <v>196</v>
      </c>
      <c r="O9247" t="s">
        <v>273</v>
      </c>
      <c r="Q9247" t="s">
        <v>462</v>
      </c>
      <c r="R9247" t="s">
        <v>462</v>
      </c>
      <c r="S9247">
        <v>33</v>
      </c>
      <c r="T9247" t="s">
        <v>911</v>
      </c>
      <c r="V9247">
        <v>8</v>
      </c>
      <c r="W9247">
        <v>16</v>
      </c>
      <c r="X9247" t="s">
        <v>910</v>
      </c>
      <c r="Z9247">
        <v>502.26</v>
      </c>
      <c r="AD9247" t="s">
        <v>496</v>
      </c>
      <c r="AG9247" t="s">
        <v>31</v>
      </c>
      <c r="AJ9247">
        <v>150</v>
      </c>
      <c r="AK9247" t="s">
        <v>2535</v>
      </c>
      <c r="AL9247">
        <v>70</v>
      </c>
      <c r="AY9247" t="s">
        <v>31</v>
      </c>
      <c r="AZ9247" t="s">
        <v>31</v>
      </c>
    </row>
    <row r="9248" spans="1:52">
      <c r="A9248" t="s">
        <v>736</v>
      </c>
      <c r="B9248" t="s">
        <v>71</v>
      </c>
      <c r="C9248" t="s">
        <v>174</v>
      </c>
      <c r="D9248" t="s">
        <v>34</v>
      </c>
      <c r="E9248" t="s">
        <v>888</v>
      </c>
      <c r="G9248" t="s">
        <v>909</v>
      </c>
      <c r="I9248">
        <v>48.403008</v>
      </c>
      <c r="J9248">
        <v>11.711811000000001</v>
      </c>
      <c r="N9248" t="s">
        <v>196</v>
      </c>
      <c r="O9248" t="s">
        <v>273</v>
      </c>
      <c r="Q9248" t="s">
        <v>462</v>
      </c>
      <c r="R9248" t="s">
        <v>462</v>
      </c>
      <c r="S9248">
        <v>33</v>
      </c>
      <c r="T9248" t="s">
        <v>911</v>
      </c>
      <c r="V9248">
        <v>12</v>
      </c>
      <c r="W9248">
        <v>12</v>
      </c>
      <c r="X9248" t="s">
        <v>910</v>
      </c>
      <c r="Z9248">
        <v>427.6</v>
      </c>
      <c r="AD9248" t="s">
        <v>496</v>
      </c>
      <c r="AG9248" t="s">
        <v>31</v>
      </c>
      <c r="AJ9248">
        <v>150</v>
      </c>
      <c r="AK9248" t="s">
        <v>2535</v>
      </c>
      <c r="AL9248">
        <v>70</v>
      </c>
      <c r="AY9248" t="s">
        <v>31</v>
      </c>
      <c r="AZ9248" t="s">
        <v>31</v>
      </c>
    </row>
    <row r="9249" spans="1:52">
      <c r="A9249" t="s">
        <v>736</v>
      </c>
      <c r="B9249" t="s">
        <v>71</v>
      </c>
      <c r="C9249" t="s">
        <v>174</v>
      </c>
      <c r="D9249" t="s">
        <v>34</v>
      </c>
      <c r="E9249" t="s">
        <v>888</v>
      </c>
      <c r="G9249" t="s">
        <v>909</v>
      </c>
      <c r="I9249">
        <v>48.403008</v>
      </c>
      <c r="J9249">
        <v>11.711811000000001</v>
      </c>
      <c r="N9249" t="s">
        <v>196</v>
      </c>
      <c r="O9249" t="s">
        <v>273</v>
      </c>
      <c r="Q9249" t="s">
        <v>462</v>
      </c>
      <c r="R9249" t="s">
        <v>462</v>
      </c>
      <c r="S9249">
        <v>33</v>
      </c>
      <c r="T9249" t="s">
        <v>911</v>
      </c>
      <c r="V9249">
        <v>16</v>
      </c>
      <c r="W9249">
        <v>8</v>
      </c>
      <c r="X9249" t="s">
        <v>910</v>
      </c>
      <c r="Z9249">
        <v>363.12</v>
      </c>
      <c r="AD9249" t="s">
        <v>496</v>
      </c>
      <c r="AG9249" t="s">
        <v>31</v>
      </c>
      <c r="AJ9249">
        <v>150</v>
      </c>
      <c r="AK9249" t="s">
        <v>2535</v>
      </c>
      <c r="AL9249">
        <v>70</v>
      </c>
      <c r="AY9249" t="s">
        <v>31</v>
      </c>
      <c r="AZ9249" t="s">
        <v>31</v>
      </c>
    </row>
    <row r="9250" spans="1:52">
      <c r="A9250" t="s">
        <v>736</v>
      </c>
      <c r="B9250" t="s">
        <v>71</v>
      </c>
      <c r="C9250" t="s">
        <v>174</v>
      </c>
      <c r="D9250" t="s">
        <v>34</v>
      </c>
      <c r="E9250" t="s">
        <v>888</v>
      </c>
      <c r="G9250" t="s">
        <v>909</v>
      </c>
      <c r="I9250">
        <v>48.403008</v>
      </c>
      <c r="J9250">
        <v>11.711811000000001</v>
      </c>
      <c r="N9250" t="s">
        <v>196</v>
      </c>
      <c r="O9250" t="s">
        <v>273</v>
      </c>
      <c r="Q9250" t="s">
        <v>462</v>
      </c>
      <c r="R9250" t="s">
        <v>462</v>
      </c>
      <c r="S9250">
        <v>73</v>
      </c>
      <c r="T9250" t="s">
        <v>911</v>
      </c>
      <c r="V9250">
        <v>8</v>
      </c>
      <c r="W9250">
        <v>16</v>
      </c>
      <c r="X9250" t="s">
        <v>910</v>
      </c>
      <c r="Z9250">
        <v>376.7</v>
      </c>
      <c r="AD9250" t="s">
        <v>496</v>
      </c>
      <c r="AG9250" t="s">
        <v>31</v>
      </c>
      <c r="AJ9250">
        <v>150</v>
      </c>
      <c r="AK9250" t="s">
        <v>2535</v>
      </c>
      <c r="AL9250">
        <v>70</v>
      </c>
      <c r="AY9250" t="s">
        <v>31</v>
      </c>
      <c r="AZ9250" t="s">
        <v>31</v>
      </c>
    </row>
    <row r="9251" spans="1:52">
      <c r="A9251" t="s">
        <v>736</v>
      </c>
      <c r="B9251" t="s">
        <v>71</v>
      </c>
      <c r="C9251" t="s">
        <v>174</v>
      </c>
      <c r="D9251" t="s">
        <v>34</v>
      </c>
      <c r="E9251" t="s">
        <v>888</v>
      </c>
      <c r="G9251" t="s">
        <v>909</v>
      </c>
      <c r="I9251">
        <v>48.403008</v>
      </c>
      <c r="J9251">
        <v>11.711811000000001</v>
      </c>
      <c r="N9251" t="s">
        <v>196</v>
      </c>
      <c r="O9251" t="s">
        <v>273</v>
      </c>
      <c r="Q9251" t="s">
        <v>462</v>
      </c>
      <c r="R9251" t="s">
        <v>462</v>
      </c>
      <c r="S9251">
        <v>73</v>
      </c>
      <c r="T9251" t="s">
        <v>911</v>
      </c>
      <c r="V9251">
        <v>12</v>
      </c>
      <c r="W9251">
        <v>12</v>
      </c>
      <c r="X9251" t="s">
        <v>910</v>
      </c>
      <c r="Z9251">
        <v>403.85</v>
      </c>
      <c r="AD9251" t="s">
        <v>496</v>
      </c>
      <c r="AG9251" t="s">
        <v>31</v>
      </c>
      <c r="AJ9251">
        <v>150</v>
      </c>
      <c r="AK9251" t="s">
        <v>2535</v>
      </c>
      <c r="AL9251">
        <v>70</v>
      </c>
      <c r="AY9251" t="s">
        <v>31</v>
      </c>
      <c r="AZ9251" t="s">
        <v>31</v>
      </c>
    </row>
    <row r="9252" spans="1:52">
      <c r="A9252" t="s">
        <v>736</v>
      </c>
      <c r="B9252" t="s">
        <v>71</v>
      </c>
      <c r="C9252" t="s">
        <v>174</v>
      </c>
      <c r="D9252" t="s">
        <v>34</v>
      </c>
      <c r="E9252" t="s">
        <v>888</v>
      </c>
      <c r="G9252" t="s">
        <v>909</v>
      </c>
      <c r="I9252">
        <v>48.403008</v>
      </c>
      <c r="J9252">
        <v>11.711811000000001</v>
      </c>
      <c r="N9252" t="s">
        <v>196</v>
      </c>
      <c r="O9252" t="s">
        <v>273</v>
      </c>
      <c r="Q9252" t="s">
        <v>462</v>
      </c>
      <c r="R9252" t="s">
        <v>462</v>
      </c>
      <c r="S9252">
        <v>73</v>
      </c>
      <c r="T9252" t="s">
        <v>911</v>
      </c>
      <c r="V9252">
        <v>16</v>
      </c>
      <c r="W9252">
        <v>8</v>
      </c>
      <c r="X9252" t="s">
        <v>910</v>
      </c>
      <c r="Z9252">
        <v>403.85</v>
      </c>
      <c r="AD9252" t="s">
        <v>496</v>
      </c>
      <c r="AG9252" t="s">
        <v>31</v>
      </c>
      <c r="AJ9252">
        <v>150</v>
      </c>
      <c r="AK9252" t="s">
        <v>2535</v>
      </c>
      <c r="AL9252">
        <v>70</v>
      </c>
      <c r="AY9252" t="s">
        <v>31</v>
      </c>
      <c r="AZ9252" t="s">
        <v>31</v>
      </c>
    </row>
    <row r="9253" spans="1:52">
      <c r="A9253" t="s">
        <v>736</v>
      </c>
      <c r="B9253" t="s">
        <v>71</v>
      </c>
      <c r="C9253" t="s">
        <v>174</v>
      </c>
      <c r="D9253" t="s">
        <v>34</v>
      </c>
      <c r="E9253" t="s">
        <v>888</v>
      </c>
      <c r="G9253" t="s">
        <v>909</v>
      </c>
      <c r="I9253">
        <v>48.403008</v>
      </c>
      <c r="J9253">
        <v>11.711811000000001</v>
      </c>
      <c r="N9253" t="s">
        <v>196</v>
      </c>
      <c r="O9253" t="s">
        <v>273</v>
      </c>
      <c r="Q9253" t="s">
        <v>462</v>
      </c>
      <c r="R9253" t="s">
        <v>462</v>
      </c>
      <c r="S9253">
        <v>110</v>
      </c>
      <c r="T9253" t="s">
        <v>911</v>
      </c>
      <c r="V9253">
        <v>8</v>
      </c>
      <c r="W9253">
        <v>16</v>
      </c>
      <c r="X9253" t="s">
        <v>910</v>
      </c>
      <c r="Z9253">
        <v>434.39</v>
      </c>
      <c r="AD9253" t="s">
        <v>496</v>
      </c>
      <c r="AG9253" t="s">
        <v>31</v>
      </c>
      <c r="AJ9253">
        <v>150</v>
      </c>
      <c r="AK9253" t="s">
        <v>2535</v>
      </c>
      <c r="AL9253">
        <v>70</v>
      </c>
      <c r="AY9253" t="s">
        <v>31</v>
      </c>
      <c r="AZ9253" t="s">
        <v>31</v>
      </c>
    </row>
    <row r="9254" spans="1:52">
      <c r="A9254" t="s">
        <v>736</v>
      </c>
      <c r="B9254" t="s">
        <v>71</v>
      </c>
      <c r="C9254" t="s">
        <v>174</v>
      </c>
      <c r="D9254" t="s">
        <v>34</v>
      </c>
      <c r="E9254" t="s">
        <v>888</v>
      </c>
      <c r="G9254" t="s">
        <v>909</v>
      </c>
      <c r="I9254">
        <v>48.403008</v>
      </c>
      <c r="J9254">
        <v>11.711811000000001</v>
      </c>
      <c r="N9254" t="s">
        <v>196</v>
      </c>
      <c r="O9254" t="s">
        <v>273</v>
      </c>
      <c r="Q9254" t="s">
        <v>462</v>
      </c>
      <c r="R9254" t="s">
        <v>462</v>
      </c>
      <c r="S9254">
        <v>110</v>
      </c>
      <c r="T9254" t="s">
        <v>911</v>
      </c>
      <c r="V9254">
        <v>12</v>
      </c>
      <c r="W9254">
        <v>12</v>
      </c>
      <c r="X9254" t="s">
        <v>910</v>
      </c>
      <c r="Z9254">
        <v>431</v>
      </c>
      <c r="AD9254" t="s">
        <v>496</v>
      </c>
      <c r="AG9254" t="s">
        <v>31</v>
      </c>
      <c r="AJ9254">
        <v>150</v>
      </c>
      <c r="AK9254" t="s">
        <v>2535</v>
      </c>
      <c r="AL9254">
        <v>70</v>
      </c>
      <c r="AY9254" t="s">
        <v>31</v>
      </c>
      <c r="AZ9254" t="s">
        <v>31</v>
      </c>
    </row>
    <row r="9255" spans="1:52">
      <c r="A9255" t="s">
        <v>736</v>
      </c>
      <c r="B9255" t="s">
        <v>71</v>
      </c>
      <c r="C9255" t="s">
        <v>174</v>
      </c>
      <c r="D9255" t="s">
        <v>34</v>
      </c>
      <c r="E9255" t="s">
        <v>888</v>
      </c>
      <c r="G9255" t="s">
        <v>909</v>
      </c>
      <c r="I9255">
        <v>48.403008</v>
      </c>
      <c r="J9255">
        <v>11.711811000000001</v>
      </c>
      <c r="N9255" t="s">
        <v>196</v>
      </c>
      <c r="O9255" t="s">
        <v>273</v>
      </c>
      <c r="Q9255" t="s">
        <v>462</v>
      </c>
      <c r="R9255" t="s">
        <v>462</v>
      </c>
      <c r="S9255">
        <v>110</v>
      </c>
      <c r="T9255" t="s">
        <v>911</v>
      </c>
      <c r="V9255">
        <v>16</v>
      </c>
      <c r="W9255">
        <v>8</v>
      </c>
      <c r="X9255" t="s">
        <v>910</v>
      </c>
      <c r="Z9255">
        <v>431</v>
      </c>
      <c r="AD9255" t="s">
        <v>496</v>
      </c>
      <c r="AG9255" t="s">
        <v>31</v>
      </c>
      <c r="AJ9255">
        <v>150</v>
      </c>
      <c r="AK9255" t="s">
        <v>2535</v>
      </c>
      <c r="AL9255">
        <v>70</v>
      </c>
      <c r="AY9255" t="s">
        <v>31</v>
      </c>
      <c r="AZ9255" t="s">
        <v>31</v>
      </c>
    </row>
    <row r="9256" spans="1:52">
      <c r="A9256" t="s">
        <v>736</v>
      </c>
      <c r="B9256" t="s">
        <v>71</v>
      </c>
      <c r="C9256" t="s">
        <v>174</v>
      </c>
      <c r="D9256" t="s">
        <v>503</v>
      </c>
      <c r="E9256" t="s">
        <v>889</v>
      </c>
      <c r="G9256" t="s">
        <v>909</v>
      </c>
      <c r="I9256">
        <v>48.403008</v>
      </c>
      <c r="J9256">
        <v>11.711811000000001</v>
      </c>
      <c r="N9256" t="s">
        <v>196</v>
      </c>
      <c r="O9256" t="s">
        <v>273</v>
      </c>
      <c r="Q9256" t="s">
        <v>462</v>
      </c>
      <c r="R9256" t="s">
        <v>462</v>
      </c>
      <c r="S9256">
        <v>33</v>
      </c>
      <c r="T9256" t="s">
        <v>911</v>
      </c>
      <c r="V9256">
        <v>8</v>
      </c>
      <c r="W9256">
        <v>16</v>
      </c>
      <c r="X9256" t="s">
        <v>910</v>
      </c>
      <c r="Z9256">
        <v>651.58000000000004</v>
      </c>
      <c r="AD9256" t="s">
        <v>496</v>
      </c>
      <c r="AG9256" t="s">
        <v>31</v>
      </c>
      <c r="AJ9256">
        <v>150</v>
      </c>
      <c r="AK9256" t="s">
        <v>2535</v>
      </c>
      <c r="AL9256">
        <v>70</v>
      </c>
      <c r="AY9256" t="s">
        <v>31</v>
      </c>
      <c r="AZ9256" t="s">
        <v>31</v>
      </c>
    </row>
    <row r="9257" spans="1:52">
      <c r="A9257" t="s">
        <v>736</v>
      </c>
      <c r="B9257" t="s">
        <v>71</v>
      </c>
      <c r="C9257" t="s">
        <v>174</v>
      </c>
      <c r="D9257" t="s">
        <v>503</v>
      </c>
      <c r="E9257" t="s">
        <v>889</v>
      </c>
      <c r="G9257" t="s">
        <v>909</v>
      </c>
      <c r="I9257">
        <v>48.403008</v>
      </c>
      <c r="J9257">
        <v>11.711811000000001</v>
      </c>
      <c r="N9257" t="s">
        <v>196</v>
      </c>
      <c r="O9257" t="s">
        <v>273</v>
      </c>
      <c r="Q9257" t="s">
        <v>462</v>
      </c>
      <c r="R9257" t="s">
        <v>462</v>
      </c>
      <c r="S9257">
        <v>33</v>
      </c>
      <c r="T9257" t="s">
        <v>911</v>
      </c>
      <c r="V9257">
        <v>12</v>
      </c>
      <c r="W9257">
        <v>12</v>
      </c>
      <c r="X9257" t="s">
        <v>910</v>
      </c>
      <c r="Z9257">
        <v>654.98</v>
      </c>
      <c r="AD9257" t="s">
        <v>496</v>
      </c>
      <c r="AG9257" t="s">
        <v>31</v>
      </c>
      <c r="AJ9257">
        <v>150</v>
      </c>
      <c r="AK9257" t="s">
        <v>2535</v>
      </c>
      <c r="AL9257">
        <v>70</v>
      </c>
      <c r="AY9257" t="s">
        <v>31</v>
      </c>
      <c r="AZ9257" t="s">
        <v>31</v>
      </c>
    </row>
    <row r="9258" spans="1:52">
      <c r="A9258" t="s">
        <v>736</v>
      </c>
      <c r="B9258" t="s">
        <v>71</v>
      </c>
      <c r="C9258" t="s">
        <v>174</v>
      </c>
      <c r="D9258" t="s">
        <v>503</v>
      </c>
      <c r="E9258" t="s">
        <v>889</v>
      </c>
      <c r="G9258" t="s">
        <v>909</v>
      </c>
      <c r="I9258">
        <v>48.403008</v>
      </c>
      <c r="J9258">
        <v>11.711811000000001</v>
      </c>
      <c r="N9258" t="s">
        <v>196</v>
      </c>
      <c r="O9258" t="s">
        <v>273</v>
      </c>
      <c r="Q9258" t="s">
        <v>462</v>
      </c>
      <c r="R9258" t="s">
        <v>462</v>
      </c>
      <c r="S9258">
        <v>33</v>
      </c>
      <c r="T9258" t="s">
        <v>911</v>
      </c>
      <c r="V9258">
        <v>16</v>
      </c>
      <c r="W9258">
        <v>8</v>
      </c>
      <c r="X9258" t="s">
        <v>910</v>
      </c>
      <c r="Z9258">
        <v>617.65</v>
      </c>
      <c r="AD9258" t="s">
        <v>496</v>
      </c>
      <c r="AG9258" t="s">
        <v>31</v>
      </c>
      <c r="AJ9258">
        <v>150</v>
      </c>
      <c r="AK9258" t="s">
        <v>2535</v>
      </c>
      <c r="AL9258">
        <v>70</v>
      </c>
      <c r="AY9258" t="s">
        <v>31</v>
      </c>
      <c r="AZ9258" t="s">
        <v>31</v>
      </c>
    </row>
    <row r="9259" spans="1:52">
      <c r="A9259" t="s">
        <v>736</v>
      </c>
      <c r="B9259" t="s">
        <v>71</v>
      </c>
      <c r="C9259" t="s">
        <v>174</v>
      </c>
      <c r="D9259" t="s">
        <v>503</v>
      </c>
      <c r="E9259" t="s">
        <v>889</v>
      </c>
      <c r="G9259" t="s">
        <v>909</v>
      </c>
      <c r="I9259">
        <v>48.403008</v>
      </c>
      <c r="J9259">
        <v>11.711811000000001</v>
      </c>
      <c r="N9259" t="s">
        <v>196</v>
      </c>
      <c r="O9259" t="s">
        <v>273</v>
      </c>
      <c r="Q9259" t="s">
        <v>462</v>
      </c>
      <c r="R9259" t="s">
        <v>462</v>
      </c>
      <c r="S9259">
        <v>73</v>
      </c>
      <c r="T9259" t="s">
        <v>911</v>
      </c>
      <c r="V9259">
        <v>8</v>
      </c>
      <c r="W9259">
        <v>16</v>
      </c>
      <c r="X9259" t="s">
        <v>910</v>
      </c>
      <c r="Z9259">
        <v>437.78</v>
      </c>
      <c r="AD9259" t="s">
        <v>496</v>
      </c>
      <c r="AG9259" t="s">
        <v>31</v>
      </c>
      <c r="AJ9259">
        <v>150</v>
      </c>
      <c r="AK9259" t="s">
        <v>2535</v>
      </c>
      <c r="AL9259">
        <v>70</v>
      </c>
      <c r="AY9259" t="s">
        <v>31</v>
      </c>
      <c r="AZ9259" t="s">
        <v>31</v>
      </c>
    </row>
    <row r="9260" spans="1:52">
      <c r="A9260" t="s">
        <v>736</v>
      </c>
      <c r="B9260" t="s">
        <v>71</v>
      </c>
      <c r="C9260" t="s">
        <v>174</v>
      </c>
      <c r="D9260" t="s">
        <v>503</v>
      </c>
      <c r="E9260" t="s">
        <v>889</v>
      </c>
      <c r="G9260" t="s">
        <v>909</v>
      </c>
      <c r="I9260">
        <v>48.403008</v>
      </c>
      <c r="J9260">
        <v>11.711811000000001</v>
      </c>
      <c r="N9260" t="s">
        <v>196</v>
      </c>
      <c r="O9260" t="s">
        <v>273</v>
      </c>
      <c r="Q9260" t="s">
        <v>462</v>
      </c>
      <c r="R9260" t="s">
        <v>462</v>
      </c>
      <c r="S9260">
        <v>73</v>
      </c>
      <c r="T9260" t="s">
        <v>911</v>
      </c>
      <c r="V9260">
        <v>12</v>
      </c>
      <c r="W9260">
        <v>12</v>
      </c>
      <c r="X9260" t="s">
        <v>910</v>
      </c>
      <c r="Z9260">
        <v>427.6</v>
      </c>
      <c r="AD9260" t="s">
        <v>496</v>
      </c>
      <c r="AG9260" t="s">
        <v>31</v>
      </c>
      <c r="AJ9260">
        <v>150</v>
      </c>
      <c r="AK9260" t="s">
        <v>2535</v>
      </c>
      <c r="AL9260">
        <v>70</v>
      </c>
      <c r="AY9260" t="s">
        <v>31</v>
      </c>
      <c r="AZ9260" t="s">
        <v>31</v>
      </c>
    </row>
    <row r="9261" spans="1:52">
      <c r="A9261" t="s">
        <v>736</v>
      </c>
      <c r="B9261" t="s">
        <v>71</v>
      </c>
      <c r="C9261" t="s">
        <v>174</v>
      </c>
      <c r="D9261" t="s">
        <v>503</v>
      </c>
      <c r="E9261" t="s">
        <v>889</v>
      </c>
      <c r="G9261" t="s">
        <v>909</v>
      </c>
      <c r="I9261">
        <v>48.403008</v>
      </c>
      <c r="J9261">
        <v>11.711811000000001</v>
      </c>
      <c r="N9261" t="s">
        <v>196</v>
      </c>
      <c r="O9261" t="s">
        <v>273</v>
      </c>
      <c r="Q9261" t="s">
        <v>462</v>
      </c>
      <c r="R9261" t="s">
        <v>462</v>
      </c>
      <c r="S9261">
        <v>73</v>
      </c>
      <c r="T9261" t="s">
        <v>911</v>
      </c>
      <c r="V9261">
        <v>16</v>
      </c>
      <c r="W9261">
        <v>8</v>
      </c>
      <c r="X9261" t="s">
        <v>910</v>
      </c>
      <c r="Z9261">
        <v>403.85</v>
      </c>
      <c r="AD9261" t="s">
        <v>496</v>
      </c>
      <c r="AG9261" t="s">
        <v>31</v>
      </c>
      <c r="AJ9261">
        <v>150</v>
      </c>
      <c r="AK9261" t="s">
        <v>2535</v>
      </c>
      <c r="AL9261">
        <v>70</v>
      </c>
      <c r="AY9261" t="s">
        <v>31</v>
      </c>
      <c r="AZ9261" t="s">
        <v>31</v>
      </c>
    </row>
    <row r="9262" spans="1:52">
      <c r="A9262" t="s">
        <v>736</v>
      </c>
      <c r="B9262" t="s">
        <v>71</v>
      </c>
      <c r="C9262" t="s">
        <v>174</v>
      </c>
      <c r="D9262" t="s">
        <v>503</v>
      </c>
      <c r="E9262" t="s">
        <v>889</v>
      </c>
      <c r="G9262" t="s">
        <v>909</v>
      </c>
      <c r="I9262">
        <v>48.403008</v>
      </c>
      <c r="J9262">
        <v>11.711811000000001</v>
      </c>
      <c r="N9262" t="s">
        <v>196</v>
      </c>
      <c r="O9262" t="s">
        <v>273</v>
      </c>
      <c r="Q9262" t="s">
        <v>462</v>
      </c>
      <c r="R9262" t="s">
        <v>462</v>
      </c>
      <c r="S9262">
        <v>110</v>
      </c>
      <c r="T9262" t="s">
        <v>911</v>
      </c>
      <c r="V9262">
        <v>8</v>
      </c>
      <c r="W9262">
        <v>16</v>
      </c>
      <c r="X9262" t="s">
        <v>910</v>
      </c>
      <c r="Z9262">
        <v>369.91</v>
      </c>
      <c r="AD9262" t="s">
        <v>496</v>
      </c>
      <c r="AG9262" t="s">
        <v>31</v>
      </c>
      <c r="AJ9262">
        <v>150</v>
      </c>
      <c r="AK9262" t="s">
        <v>2535</v>
      </c>
      <c r="AL9262">
        <v>70</v>
      </c>
      <c r="AY9262" t="s">
        <v>31</v>
      </c>
      <c r="AZ9262" t="s">
        <v>31</v>
      </c>
    </row>
    <row r="9263" spans="1:52">
      <c r="A9263" t="s">
        <v>736</v>
      </c>
      <c r="B9263" t="s">
        <v>71</v>
      </c>
      <c r="C9263" t="s">
        <v>174</v>
      </c>
      <c r="D9263" t="s">
        <v>503</v>
      </c>
      <c r="E9263" t="s">
        <v>889</v>
      </c>
      <c r="G9263" t="s">
        <v>909</v>
      </c>
      <c r="I9263">
        <v>48.403008</v>
      </c>
      <c r="J9263">
        <v>11.711811000000001</v>
      </c>
      <c r="N9263" t="s">
        <v>196</v>
      </c>
      <c r="O9263" t="s">
        <v>273</v>
      </c>
      <c r="Q9263" t="s">
        <v>462</v>
      </c>
      <c r="R9263" t="s">
        <v>462</v>
      </c>
      <c r="S9263">
        <v>110</v>
      </c>
      <c r="T9263" t="s">
        <v>911</v>
      </c>
      <c r="V9263">
        <v>12</v>
      </c>
      <c r="W9263">
        <v>12</v>
      </c>
      <c r="X9263" t="s">
        <v>910</v>
      </c>
      <c r="Z9263">
        <v>373.3</v>
      </c>
      <c r="AD9263" t="s">
        <v>496</v>
      </c>
      <c r="AG9263" t="s">
        <v>31</v>
      </c>
      <c r="AJ9263">
        <v>150</v>
      </c>
      <c r="AK9263" t="s">
        <v>2535</v>
      </c>
      <c r="AL9263">
        <v>70</v>
      </c>
      <c r="AY9263" t="s">
        <v>31</v>
      </c>
      <c r="AZ9263" t="s">
        <v>31</v>
      </c>
    </row>
    <row r="9264" spans="1:52">
      <c r="A9264" t="s">
        <v>736</v>
      </c>
      <c r="B9264" t="s">
        <v>71</v>
      </c>
      <c r="C9264" t="s">
        <v>174</v>
      </c>
      <c r="D9264" t="s">
        <v>503</v>
      </c>
      <c r="E9264" t="s">
        <v>889</v>
      </c>
      <c r="G9264" t="s">
        <v>909</v>
      </c>
      <c r="I9264">
        <v>48.403008</v>
      </c>
      <c r="J9264">
        <v>11.711811000000001</v>
      </c>
      <c r="N9264" t="s">
        <v>196</v>
      </c>
      <c r="O9264" t="s">
        <v>273</v>
      </c>
      <c r="Q9264" t="s">
        <v>462</v>
      </c>
      <c r="R9264" t="s">
        <v>462</v>
      </c>
      <c r="S9264">
        <v>110</v>
      </c>
      <c r="T9264" t="s">
        <v>911</v>
      </c>
      <c r="V9264">
        <v>16</v>
      </c>
      <c r="W9264">
        <v>8</v>
      </c>
      <c r="X9264" t="s">
        <v>910</v>
      </c>
      <c r="Z9264">
        <v>332.58</v>
      </c>
      <c r="AD9264" t="s">
        <v>496</v>
      </c>
      <c r="AG9264" t="s">
        <v>31</v>
      </c>
      <c r="AJ9264">
        <v>150</v>
      </c>
      <c r="AK9264" t="s">
        <v>2535</v>
      </c>
      <c r="AL9264">
        <v>70</v>
      </c>
      <c r="AY9264" t="s">
        <v>31</v>
      </c>
      <c r="AZ9264" t="s">
        <v>31</v>
      </c>
    </row>
    <row r="9265" spans="1:52">
      <c r="A9265" t="s">
        <v>736</v>
      </c>
      <c r="B9265" t="s">
        <v>71</v>
      </c>
      <c r="C9265" t="s">
        <v>174</v>
      </c>
      <c r="D9265" t="s">
        <v>503</v>
      </c>
      <c r="E9265" t="s">
        <v>890</v>
      </c>
      <c r="G9265" t="s">
        <v>909</v>
      </c>
      <c r="I9265">
        <v>48.403008</v>
      </c>
      <c r="J9265">
        <v>11.711811000000001</v>
      </c>
      <c r="N9265" t="s">
        <v>196</v>
      </c>
      <c r="O9265" t="s">
        <v>273</v>
      </c>
      <c r="Q9265" t="s">
        <v>462</v>
      </c>
      <c r="R9265" t="s">
        <v>462</v>
      </c>
      <c r="S9265">
        <v>33</v>
      </c>
      <c r="T9265" t="s">
        <v>911</v>
      </c>
      <c r="V9265">
        <v>8</v>
      </c>
      <c r="W9265">
        <v>16</v>
      </c>
      <c r="X9265" t="s">
        <v>910</v>
      </c>
      <c r="Z9265">
        <v>616.07000000000005</v>
      </c>
      <c r="AD9265" t="s">
        <v>496</v>
      </c>
      <c r="AG9265" t="s">
        <v>31</v>
      </c>
      <c r="AJ9265">
        <v>150</v>
      </c>
      <c r="AK9265" t="s">
        <v>2535</v>
      </c>
      <c r="AL9265">
        <v>70</v>
      </c>
      <c r="AY9265" t="s">
        <v>31</v>
      </c>
      <c r="AZ9265" t="s">
        <v>31</v>
      </c>
    </row>
    <row r="9266" spans="1:52">
      <c r="A9266" t="s">
        <v>736</v>
      </c>
      <c r="B9266" t="s">
        <v>71</v>
      </c>
      <c r="C9266" t="s">
        <v>174</v>
      </c>
      <c r="D9266" t="s">
        <v>503</v>
      </c>
      <c r="E9266" t="s">
        <v>890</v>
      </c>
      <c r="G9266" t="s">
        <v>909</v>
      </c>
      <c r="I9266">
        <v>48.403008</v>
      </c>
      <c r="J9266">
        <v>11.711811000000001</v>
      </c>
      <c r="N9266" t="s">
        <v>196</v>
      </c>
      <c r="O9266" t="s">
        <v>273</v>
      </c>
      <c r="Q9266" t="s">
        <v>462</v>
      </c>
      <c r="R9266" t="s">
        <v>462</v>
      </c>
      <c r="S9266">
        <v>33</v>
      </c>
      <c r="T9266" t="s">
        <v>911</v>
      </c>
      <c r="V9266">
        <v>12</v>
      </c>
      <c r="W9266">
        <v>12</v>
      </c>
      <c r="X9266" t="s">
        <v>910</v>
      </c>
      <c r="Z9266">
        <v>622.77</v>
      </c>
      <c r="AD9266" t="s">
        <v>496</v>
      </c>
      <c r="AG9266" t="s">
        <v>31</v>
      </c>
      <c r="AJ9266">
        <v>150</v>
      </c>
      <c r="AK9266" t="s">
        <v>2535</v>
      </c>
      <c r="AL9266">
        <v>70</v>
      </c>
      <c r="AY9266" t="s">
        <v>31</v>
      </c>
      <c r="AZ9266" t="s">
        <v>31</v>
      </c>
    </row>
    <row r="9267" spans="1:52">
      <c r="A9267" t="s">
        <v>736</v>
      </c>
      <c r="B9267" t="s">
        <v>71</v>
      </c>
      <c r="C9267" t="s">
        <v>174</v>
      </c>
      <c r="D9267" t="s">
        <v>503</v>
      </c>
      <c r="E9267" t="s">
        <v>890</v>
      </c>
      <c r="G9267" t="s">
        <v>909</v>
      </c>
      <c r="I9267">
        <v>48.403008</v>
      </c>
      <c r="J9267">
        <v>11.711811000000001</v>
      </c>
      <c r="N9267" t="s">
        <v>196</v>
      </c>
      <c r="O9267" t="s">
        <v>273</v>
      </c>
      <c r="Q9267" t="s">
        <v>462</v>
      </c>
      <c r="R9267" t="s">
        <v>462</v>
      </c>
      <c r="S9267">
        <v>33</v>
      </c>
      <c r="T9267" t="s">
        <v>911</v>
      </c>
      <c r="V9267">
        <v>16</v>
      </c>
      <c r="W9267">
        <v>8</v>
      </c>
      <c r="X9267" t="s">
        <v>910</v>
      </c>
      <c r="Z9267">
        <v>626.12</v>
      </c>
      <c r="AD9267" t="s">
        <v>496</v>
      </c>
      <c r="AG9267" t="s">
        <v>31</v>
      </c>
      <c r="AJ9267">
        <v>150</v>
      </c>
      <c r="AK9267" t="s">
        <v>2535</v>
      </c>
      <c r="AL9267">
        <v>70</v>
      </c>
      <c r="AY9267" t="s">
        <v>31</v>
      </c>
      <c r="AZ9267" t="s">
        <v>31</v>
      </c>
    </row>
    <row r="9268" spans="1:52">
      <c r="A9268" t="s">
        <v>736</v>
      </c>
      <c r="B9268" t="s">
        <v>71</v>
      </c>
      <c r="C9268" t="s">
        <v>174</v>
      </c>
      <c r="D9268" t="s">
        <v>503</v>
      </c>
      <c r="E9268" t="s">
        <v>890</v>
      </c>
      <c r="G9268" t="s">
        <v>909</v>
      </c>
      <c r="I9268">
        <v>48.403008</v>
      </c>
      <c r="J9268">
        <v>11.711811000000001</v>
      </c>
      <c r="N9268" t="s">
        <v>196</v>
      </c>
      <c r="O9268" t="s">
        <v>273</v>
      </c>
      <c r="Q9268" t="s">
        <v>462</v>
      </c>
      <c r="R9268" t="s">
        <v>462</v>
      </c>
      <c r="S9268">
        <v>73</v>
      </c>
      <c r="T9268" t="s">
        <v>911</v>
      </c>
      <c r="V9268">
        <v>8</v>
      </c>
      <c r="W9268">
        <v>16</v>
      </c>
      <c r="X9268" t="s">
        <v>910</v>
      </c>
      <c r="Z9268">
        <v>438.62</v>
      </c>
      <c r="AD9268" t="s">
        <v>496</v>
      </c>
      <c r="AG9268" t="s">
        <v>31</v>
      </c>
      <c r="AJ9268">
        <v>150</v>
      </c>
      <c r="AK9268" t="s">
        <v>2535</v>
      </c>
      <c r="AL9268">
        <v>70</v>
      </c>
      <c r="AY9268" t="s">
        <v>31</v>
      </c>
      <c r="AZ9268" t="s">
        <v>31</v>
      </c>
    </row>
    <row r="9269" spans="1:52">
      <c r="A9269" t="s">
        <v>736</v>
      </c>
      <c r="B9269" t="s">
        <v>71</v>
      </c>
      <c r="C9269" t="s">
        <v>174</v>
      </c>
      <c r="D9269" t="s">
        <v>503</v>
      </c>
      <c r="E9269" t="s">
        <v>890</v>
      </c>
      <c r="G9269" t="s">
        <v>909</v>
      </c>
      <c r="I9269">
        <v>48.403008</v>
      </c>
      <c r="J9269">
        <v>11.711811000000001</v>
      </c>
      <c r="N9269" t="s">
        <v>196</v>
      </c>
      <c r="O9269" t="s">
        <v>273</v>
      </c>
      <c r="Q9269" t="s">
        <v>462</v>
      </c>
      <c r="R9269" t="s">
        <v>462</v>
      </c>
      <c r="S9269">
        <v>73</v>
      </c>
      <c r="T9269" t="s">
        <v>911</v>
      </c>
      <c r="V9269">
        <v>12</v>
      </c>
      <c r="W9269">
        <v>12</v>
      </c>
      <c r="X9269" t="s">
        <v>910</v>
      </c>
      <c r="Z9269">
        <v>438.62</v>
      </c>
      <c r="AD9269" t="s">
        <v>496</v>
      </c>
      <c r="AG9269" t="s">
        <v>31</v>
      </c>
      <c r="AJ9269">
        <v>150</v>
      </c>
      <c r="AK9269" t="s">
        <v>2535</v>
      </c>
      <c r="AL9269">
        <v>70</v>
      </c>
      <c r="AY9269" t="s">
        <v>31</v>
      </c>
      <c r="AZ9269" t="s">
        <v>31</v>
      </c>
    </row>
    <row r="9270" spans="1:52">
      <c r="A9270" t="s">
        <v>736</v>
      </c>
      <c r="B9270" t="s">
        <v>71</v>
      </c>
      <c r="C9270" t="s">
        <v>174</v>
      </c>
      <c r="D9270" t="s">
        <v>503</v>
      </c>
      <c r="E9270" t="s">
        <v>890</v>
      </c>
      <c r="G9270" t="s">
        <v>909</v>
      </c>
      <c r="I9270">
        <v>48.403008</v>
      </c>
      <c r="J9270">
        <v>11.711811000000001</v>
      </c>
      <c r="N9270" t="s">
        <v>196</v>
      </c>
      <c r="O9270" t="s">
        <v>273</v>
      </c>
      <c r="Q9270" t="s">
        <v>462</v>
      </c>
      <c r="R9270" t="s">
        <v>462</v>
      </c>
      <c r="S9270">
        <v>73</v>
      </c>
      <c r="T9270" t="s">
        <v>911</v>
      </c>
      <c r="V9270">
        <v>16</v>
      </c>
      <c r="W9270">
        <v>8</v>
      </c>
      <c r="X9270" t="s">
        <v>910</v>
      </c>
      <c r="Z9270">
        <v>441.96</v>
      </c>
      <c r="AD9270" t="s">
        <v>496</v>
      </c>
      <c r="AG9270" t="s">
        <v>31</v>
      </c>
      <c r="AJ9270">
        <v>150</v>
      </c>
      <c r="AK9270" t="s">
        <v>2535</v>
      </c>
      <c r="AL9270">
        <v>70</v>
      </c>
      <c r="AY9270" t="s">
        <v>31</v>
      </c>
      <c r="AZ9270" t="s">
        <v>31</v>
      </c>
    </row>
    <row r="9271" spans="1:52">
      <c r="A9271" t="s">
        <v>736</v>
      </c>
      <c r="B9271" t="s">
        <v>71</v>
      </c>
      <c r="C9271" t="s">
        <v>174</v>
      </c>
      <c r="D9271" t="s">
        <v>503</v>
      </c>
      <c r="E9271" t="s">
        <v>890</v>
      </c>
      <c r="G9271" t="s">
        <v>909</v>
      </c>
      <c r="I9271">
        <v>48.403008</v>
      </c>
      <c r="J9271">
        <v>11.711811000000001</v>
      </c>
      <c r="N9271" t="s">
        <v>196</v>
      </c>
      <c r="O9271" t="s">
        <v>273</v>
      </c>
      <c r="Q9271" t="s">
        <v>462</v>
      </c>
      <c r="R9271" t="s">
        <v>462</v>
      </c>
      <c r="S9271">
        <v>110</v>
      </c>
      <c r="T9271" t="s">
        <v>911</v>
      </c>
      <c r="V9271">
        <v>8</v>
      </c>
      <c r="W9271">
        <v>16</v>
      </c>
      <c r="X9271" t="s">
        <v>910</v>
      </c>
      <c r="Z9271">
        <v>398.44</v>
      </c>
      <c r="AD9271" t="s">
        <v>496</v>
      </c>
      <c r="AG9271" t="s">
        <v>31</v>
      </c>
      <c r="AJ9271">
        <v>150</v>
      </c>
      <c r="AK9271" t="s">
        <v>2535</v>
      </c>
      <c r="AL9271">
        <v>70</v>
      </c>
      <c r="AY9271" t="s">
        <v>31</v>
      </c>
      <c r="AZ9271" t="s">
        <v>31</v>
      </c>
    </row>
    <row r="9272" spans="1:52">
      <c r="A9272" t="s">
        <v>736</v>
      </c>
      <c r="B9272" t="s">
        <v>71</v>
      </c>
      <c r="C9272" t="s">
        <v>174</v>
      </c>
      <c r="D9272" t="s">
        <v>503</v>
      </c>
      <c r="E9272" t="s">
        <v>890</v>
      </c>
      <c r="G9272" t="s">
        <v>909</v>
      </c>
      <c r="I9272">
        <v>48.403008</v>
      </c>
      <c r="J9272">
        <v>11.711811000000001</v>
      </c>
      <c r="N9272" t="s">
        <v>196</v>
      </c>
      <c r="O9272" t="s">
        <v>273</v>
      </c>
      <c r="Q9272" t="s">
        <v>462</v>
      </c>
      <c r="R9272" t="s">
        <v>462</v>
      </c>
      <c r="S9272">
        <v>110</v>
      </c>
      <c r="T9272" t="s">
        <v>911</v>
      </c>
      <c r="V9272">
        <v>12</v>
      </c>
      <c r="W9272">
        <v>12</v>
      </c>
      <c r="X9272" t="s">
        <v>910</v>
      </c>
      <c r="Z9272">
        <v>395.09</v>
      </c>
      <c r="AD9272" t="s">
        <v>496</v>
      </c>
      <c r="AG9272" t="s">
        <v>31</v>
      </c>
      <c r="AJ9272">
        <v>150</v>
      </c>
      <c r="AK9272" t="s">
        <v>2535</v>
      </c>
      <c r="AL9272">
        <v>70</v>
      </c>
      <c r="AY9272" t="s">
        <v>31</v>
      </c>
      <c r="AZ9272" t="s">
        <v>31</v>
      </c>
    </row>
    <row r="9273" spans="1:52">
      <c r="A9273" t="s">
        <v>736</v>
      </c>
      <c r="B9273" t="s">
        <v>71</v>
      </c>
      <c r="C9273" t="s">
        <v>174</v>
      </c>
      <c r="D9273" t="s">
        <v>503</v>
      </c>
      <c r="E9273" t="s">
        <v>890</v>
      </c>
      <c r="G9273" t="s">
        <v>909</v>
      </c>
      <c r="I9273">
        <v>48.403008</v>
      </c>
      <c r="J9273">
        <v>11.711811000000001</v>
      </c>
      <c r="N9273" t="s">
        <v>196</v>
      </c>
      <c r="O9273" t="s">
        <v>273</v>
      </c>
      <c r="Q9273" t="s">
        <v>462</v>
      </c>
      <c r="R9273" t="s">
        <v>462</v>
      </c>
      <c r="S9273">
        <v>110</v>
      </c>
      <c r="T9273" t="s">
        <v>911</v>
      </c>
      <c r="V9273">
        <v>16</v>
      </c>
      <c r="W9273">
        <v>8</v>
      </c>
      <c r="X9273" t="s">
        <v>910</v>
      </c>
      <c r="Z9273">
        <v>381.7</v>
      </c>
      <c r="AD9273" t="s">
        <v>496</v>
      </c>
      <c r="AG9273" t="s">
        <v>31</v>
      </c>
      <c r="AJ9273">
        <v>150</v>
      </c>
      <c r="AK9273" t="s">
        <v>2535</v>
      </c>
      <c r="AL9273">
        <v>70</v>
      </c>
      <c r="AY9273" t="s">
        <v>31</v>
      </c>
      <c r="AZ9273" t="s">
        <v>31</v>
      </c>
    </row>
    <row r="9274" spans="1:52">
      <c r="A9274" t="s">
        <v>736</v>
      </c>
      <c r="B9274" t="s">
        <v>71</v>
      </c>
      <c r="C9274" t="s">
        <v>174</v>
      </c>
      <c r="D9274" t="s">
        <v>503</v>
      </c>
      <c r="E9274" t="s">
        <v>891</v>
      </c>
      <c r="G9274" t="s">
        <v>909</v>
      </c>
      <c r="I9274">
        <v>48.403008</v>
      </c>
      <c r="J9274">
        <v>11.711811000000001</v>
      </c>
      <c r="N9274" t="s">
        <v>196</v>
      </c>
      <c r="O9274" t="s">
        <v>273</v>
      </c>
      <c r="Q9274" t="s">
        <v>462</v>
      </c>
      <c r="R9274" t="s">
        <v>462</v>
      </c>
      <c r="S9274">
        <v>33</v>
      </c>
      <c r="T9274" t="s">
        <v>911</v>
      </c>
      <c r="V9274">
        <v>8</v>
      </c>
      <c r="W9274">
        <v>16</v>
      </c>
      <c r="X9274" t="s">
        <v>910</v>
      </c>
      <c r="Z9274">
        <v>666.3</v>
      </c>
      <c r="AD9274" t="s">
        <v>496</v>
      </c>
      <c r="AG9274" t="s">
        <v>31</v>
      </c>
      <c r="AJ9274">
        <v>150</v>
      </c>
      <c r="AK9274" t="s">
        <v>2535</v>
      </c>
      <c r="AL9274">
        <v>70</v>
      </c>
      <c r="AY9274" t="s">
        <v>31</v>
      </c>
      <c r="AZ9274" t="s">
        <v>31</v>
      </c>
    </row>
    <row r="9275" spans="1:52">
      <c r="A9275" t="s">
        <v>736</v>
      </c>
      <c r="B9275" t="s">
        <v>71</v>
      </c>
      <c r="C9275" t="s">
        <v>174</v>
      </c>
      <c r="D9275" t="s">
        <v>503</v>
      </c>
      <c r="E9275" t="s">
        <v>891</v>
      </c>
      <c r="G9275" t="s">
        <v>909</v>
      </c>
      <c r="I9275">
        <v>48.403008</v>
      </c>
      <c r="J9275">
        <v>11.711811000000001</v>
      </c>
      <c r="N9275" t="s">
        <v>196</v>
      </c>
      <c r="O9275" t="s">
        <v>273</v>
      </c>
      <c r="Q9275" t="s">
        <v>462</v>
      </c>
      <c r="R9275" t="s">
        <v>462</v>
      </c>
      <c r="S9275">
        <v>33</v>
      </c>
      <c r="T9275" t="s">
        <v>911</v>
      </c>
      <c r="V9275">
        <v>12</v>
      </c>
      <c r="W9275">
        <v>12</v>
      </c>
      <c r="X9275" t="s">
        <v>910</v>
      </c>
      <c r="Z9275">
        <v>622.77</v>
      </c>
      <c r="AD9275" t="s">
        <v>496</v>
      </c>
      <c r="AG9275" t="s">
        <v>31</v>
      </c>
      <c r="AJ9275">
        <v>150</v>
      </c>
      <c r="AK9275" t="s">
        <v>2535</v>
      </c>
      <c r="AL9275">
        <v>70</v>
      </c>
      <c r="AY9275" t="s">
        <v>31</v>
      </c>
      <c r="AZ9275" t="s">
        <v>31</v>
      </c>
    </row>
    <row r="9276" spans="1:52">
      <c r="A9276" t="s">
        <v>736</v>
      </c>
      <c r="B9276" t="s">
        <v>71</v>
      </c>
      <c r="C9276" t="s">
        <v>174</v>
      </c>
      <c r="D9276" t="s">
        <v>503</v>
      </c>
      <c r="E9276" t="s">
        <v>891</v>
      </c>
      <c r="G9276" t="s">
        <v>909</v>
      </c>
      <c r="I9276">
        <v>48.403008</v>
      </c>
      <c r="J9276">
        <v>11.711811000000001</v>
      </c>
      <c r="N9276" t="s">
        <v>196</v>
      </c>
      <c r="O9276" t="s">
        <v>273</v>
      </c>
      <c r="Q9276" t="s">
        <v>462</v>
      </c>
      <c r="R9276" t="s">
        <v>462</v>
      </c>
      <c r="S9276">
        <v>33</v>
      </c>
      <c r="T9276" t="s">
        <v>911</v>
      </c>
      <c r="V9276">
        <v>16</v>
      </c>
      <c r="W9276">
        <v>8</v>
      </c>
      <c r="X9276" t="s">
        <v>910</v>
      </c>
      <c r="Z9276">
        <v>575.89</v>
      </c>
      <c r="AD9276" t="s">
        <v>496</v>
      </c>
      <c r="AG9276" t="s">
        <v>31</v>
      </c>
      <c r="AJ9276">
        <v>150</v>
      </c>
      <c r="AK9276" t="s">
        <v>2535</v>
      </c>
      <c r="AL9276">
        <v>70</v>
      </c>
      <c r="AY9276" t="s">
        <v>31</v>
      </c>
      <c r="AZ9276" t="s">
        <v>31</v>
      </c>
    </row>
    <row r="9277" spans="1:52">
      <c r="A9277" t="s">
        <v>736</v>
      </c>
      <c r="B9277" t="s">
        <v>71</v>
      </c>
      <c r="C9277" t="s">
        <v>174</v>
      </c>
      <c r="D9277" t="s">
        <v>503</v>
      </c>
      <c r="E9277" t="s">
        <v>891</v>
      </c>
      <c r="G9277" t="s">
        <v>909</v>
      </c>
      <c r="I9277">
        <v>48.403008</v>
      </c>
      <c r="J9277">
        <v>11.711811000000001</v>
      </c>
      <c r="N9277" t="s">
        <v>196</v>
      </c>
      <c r="O9277" t="s">
        <v>273</v>
      </c>
      <c r="Q9277" t="s">
        <v>462</v>
      </c>
      <c r="R9277" t="s">
        <v>462</v>
      </c>
      <c r="S9277">
        <v>73</v>
      </c>
      <c r="T9277" t="s">
        <v>911</v>
      </c>
      <c r="V9277">
        <v>8</v>
      </c>
      <c r="W9277">
        <v>16</v>
      </c>
      <c r="X9277" t="s">
        <v>910</v>
      </c>
      <c r="Z9277">
        <v>599.33000000000004</v>
      </c>
      <c r="AD9277" t="s">
        <v>496</v>
      </c>
      <c r="AG9277" t="s">
        <v>31</v>
      </c>
      <c r="AJ9277">
        <v>150</v>
      </c>
      <c r="AK9277" t="s">
        <v>2535</v>
      </c>
      <c r="AL9277">
        <v>70</v>
      </c>
      <c r="AY9277" t="s">
        <v>31</v>
      </c>
      <c r="AZ9277" t="s">
        <v>31</v>
      </c>
    </row>
    <row r="9278" spans="1:52">
      <c r="A9278" t="s">
        <v>736</v>
      </c>
      <c r="B9278" t="s">
        <v>71</v>
      </c>
      <c r="C9278" t="s">
        <v>174</v>
      </c>
      <c r="D9278" t="s">
        <v>503</v>
      </c>
      <c r="E9278" t="s">
        <v>891</v>
      </c>
      <c r="G9278" t="s">
        <v>909</v>
      </c>
      <c r="I9278">
        <v>48.403008</v>
      </c>
      <c r="J9278">
        <v>11.711811000000001</v>
      </c>
      <c r="N9278" t="s">
        <v>196</v>
      </c>
      <c r="O9278" t="s">
        <v>273</v>
      </c>
      <c r="Q9278" t="s">
        <v>462</v>
      </c>
      <c r="R9278" t="s">
        <v>462</v>
      </c>
      <c r="S9278">
        <v>73</v>
      </c>
      <c r="T9278" t="s">
        <v>911</v>
      </c>
      <c r="V9278">
        <v>12</v>
      </c>
      <c r="W9278">
        <v>12</v>
      </c>
      <c r="X9278" t="s">
        <v>910</v>
      </c>
      <c r="Z9278">
        <v>532.37</v>
      </c>
      <c r="AD9278" t="s">
        <v>496</v>
      </c>
      <c r="AG9278" t="s">
        <v>31</v>
      </c>
      <c r="AJ9278">
        <v>150</v>
      </c>
      <c r="AK9278" t="s">
        <v>2535</v>
      </c>
      <c r="AL9278">
        <v>70</v>
      </c>
      <c r="AY9278" t="s">
        <v>31</v>
      </c>
      <c r="AZ9278" t="s">
        <v>31</v>
      </c>
    </row>
    <row r="9279" spans="1:52">
      <c r="A9279" t="s">
        <v>736</v>
      </c>
      <c r="B9279" t="s">
        <v>71</v>
      </c>
      <c r="C9279" t="s">
        <v>174</v>
      </c>
      <c r="D9279" t="s">
        <v>503</v>
      </c>
      <c r="E9279" t="s">
        <v>891</v>
      </c>
      <c r="G9279" t="s">
        <v>909</v>
      </c>
      <c r="I9279">
        <v>48.403008</v>
      </c>
      <c r="J9279">
        <v>11.711811000000001</v>
      </c>
      <c r="N9279" t="s">
        <v>196</v>
      </c>
      <c r="O9279" t="s">
        <v>273</v>
      </c>
      <c r="Q9279" t="s">
        <v>462</v>
      </c>
      <c r="R9279" t="s">
        <v>462</v>
      </c>
      <c r="S9279">
        <v>73</v>
      </c>
      <c r="T9279" t="s">
        <v>911</v>
      </c>
      <c r="V9279">
        <v>16</v>
      </c>
      <c r="W9279">
        <v>8</v>
      </c>
      <c r="X9279" t="s">
        <v>910</v>
      </c>
      <c r="Z9279">
        <v>602.67999999999995</v>
      </c>
      <c r="AD9279" t="s">
        <v>496</v>
      </c>
      <c r="AG9279" t="s">
        <v>31</v>
      </c>
      <c r="AJ9279">
        <v>150</v>
      </c>
      <c r="AK9279" t="s">
        <v>2535</v>
      </c>
      <c r="AL9279">
        <v>70</v>
      </c>
      <c r="AY9279" t="s">
        <v>31</v>
      </c>
      <c r="AZ9279" t="s">
        <v>31</v>
      </c>
    </row>
    <row r="9280" spans="1:52">
      <c r="A9280" t="s">
        <v>736</v>
      </c>
      <c r="B9280" t="s">
        <v>71</v>
      </c>
      <c r="C9280" t="s">
        <v>174</v>
      </c>
      <c r="D9280" t="s">
        <v>503</v>
      </c>
      <c r="E9280" t="s">
        <v>891</v>
      </c>
      <c r="G9280" t="s">
        <v>909</v>
      </c>
      <c r="I9280">
        <v>48.403008</v>
      </c>
      <c r="J9280">
        <v>11.711811000000001</v>
      </c>
      <c r="N9280" t="s">
        <v>196</v>
      </c>
      <c r="O9280" t="s">
        <v>273</v>
      </c>
      <c r="Q9280" t="s">
        <v>462</v>
      </c>
      <c r="R9280" t="s">
        <v>462</v>
      </c>
      <c r="S9280">
        <v>110</v>
      </c>
      <c r="T9280" t="s">
        <v>911</v>
      </c>
      <c r="V9280">
        <v>8</v>
      </c>
      <c r="W9280">
        <v>16</v>
      </c>
      <c r="X9280" t="s">
        <v>910</v>
      </c>
      <c r="Z9280">
        <v>555.79999999999995</v>
      </c>
      <c r="AD9280" t="s">
        <v>496</v>
      </c>
      <c r="AG9280" t="s">
        <v>31</v>
      </c>
      <c r="AJ9280">
        <v>150</v>
      </c>
      <c r="AK9280" t="s">
        <v>2535</v>
      </c>
      <c r="AL9280">
        <v>70</v>
      </c>
      <c r="AY9280" t="s">
        <v>31</v>
      </c>
      <c r="AZ9280" t="s">
        <v>31</v>
      </c>
    </row>
    <row r="9281" spans="1:52">
      <c r="A9281" t="s">
        <v>736</v>
      </c>
      <c r="B9281" t="s">
        <v>71</v>
      </c>
      <c r="C9281" t="s">
        <v>174</v>
      </c>
      <c r="D9281" t="s">
        <v>503</v>
      </c>
      <c r="E9281" t="s">
        <v>891</v>
      </c>
      <c r="G9281" t="s">
        <v>909</v>
      </c>
      <c r="I9281">
        <v>48.403008</v>
      </c>
      <c r="J9281">
        <v>11.711811000000001</v>
      </c>
      <c r="N9281" t="s">
        <v>196</v>
      </c>
      <c r="O9281" t="s">
        <v>273</v>
      </c>
      <c r="Q9281" t="s">
        <v>462</v>
      </c>
      <c r="R9281" t="s">
        <v>462</v>
      </c>
      <c r="S9281">
        <v>110</v>
      </c>
      <c r="T9281" t="s">
        <v>911</v>
      </c>
      <c r="V9281">
        <v>12</v>
      </c>
      <c r="W9281">
        <v>12</v>
      </c>
      <c r="X9281" t="s">
        <v>910</v>
      </c>
      <c r="Z9281">
        <v>428.57</v>
      </c>
      <c r="AD9281" t="s">
        <v>496</v>
      </c>
      <c r="AG9281" t="s">
        <v>31</v>
      </c>
      <c r="AJ9281">
        <v>150</v>
      </c>
      <c r="AK9281" t="s">
        <v>2535</v>
      </c>
      <c r="AL9281">
        <v>70</v>
      </c>
      <c r="AY9281" t="s">
        <v>31</v>
      </c>
      <c r="AZ9281" t="s">
        <v>31</v>
      </c>
    </row>
    <row r="9282" spans="1:52">
      <c r="A9282" t="s">
        <v>736</v>
      </c>
      <c r="B9282" t="s">
        <v>71</v>
      </c>
      <c r="C9282" t="s">
        <v>174</v>
      </c>
      <c r="D9282" t="s">
        <v>503</v>
      </c>
      <c r="E9282" t="s">
        <v>891</v>
      </c>
      <c r="G9282" t="s">
        <v>909</v>
      </c>
      <c r="I9282">
        <v>48.403008</v>
      </c>
      <c r="J9282">
        <v>11.711811000000001</v>
      </c>
      <c r="N9282" t="s">
        <v>196</v>
      </c>
      <c r="O9282" t="s">
        <v>273</v>
      </c>
      <c r="Q9282" t="s">
        <v>462</v>
      </c>
      <c r="R9282" t="s">
        <v>462</v>
      </c>
      <c r="S9282">
        <v>110</v>
      </c>
      <c r="T9282" t="s">
        <v>911</v>
      </c>
      <c r="V9282">
        <v>16</v>
      </c>
      <c r="W9282">
        <v>8</v>
      </c>
      <c r="X9282" t="s">
        <v>910</v>
      </c>
      <c r="Z9282">
        <v>518.97</v>
      </c>
      <c r="AD9282" t="s">
        <v>496</v>
      </c>
      <c r="AG9282" t="s">
        <v>31</v>
      </c>
      <c r="AJ9282">
        <v>150</v>
      </c>
      <c r="AK9282" t="s">
        <v>2535</v>
      </c>
      <c r="AL9282">
        <v>70</v>
      </c>
      <c r="AY9282" t="s">
        <v>31</v>
      </c>
      <c r="AZ9282" t="s">
        <v>31</v>
      </c>
    </row>
    <row r="9283" spans="1:52">
      <c r="A9283" t="s">
        <v>736</v>
      </c>
      <c r="B9283" t="s">
        <v>71</v>
      </c>
      <c r="C9283" t="s">
        <v>174</v>
      </c>
      <c r="D9283" t="s">
        <v>40</v>
      </c>
      <c r="E9283" t="s">
        <v>58</v>
      </c>
      <c r="G9283" t="s">
        <v>909</v>
      </c>
      <c r="I9283">
        <v>48.403008</v>
      </c>
      <c r="J9283">
        <v>11.711811000000001</v>
      </c>
      <c r="N9283" t="s">
        <v>196</v>
      </c>
      <c r="O9283" t="s">
        <v>273</v>
      </c>
      <c r="Q9283" t="s">
        <v>462</v>
      </c>
      <c r="R9283" t="s">
        <v>462</v>
      </c>
      <c r="S9283">
        <v>33</v>
      </c>
      <c r="T9283" t="s">
        <v>911</v>
      </c>
      <c r="V9283">
        <v>8</v>
      </c>
      <c r="W9283">
        <v>16</v>
      </c>
      <c r="X9283" t="s">
        <v>910</v>
      </c>
      <c r="Z9283">
        <v>294.64</v>
      </c>
      <c r="AD9283" t="s">
        <v>496</v>
      </c>
      <c r="AG9283" t="s">
        <v>31</v>
      </c>
      <c r="AJ9283">
        <v>150</v>
      </c>
      <c r="AK9283" t="s">
        <v>2535</v>
      </c>
      <c r="AL9283">
        <v>70</v>
      </c>
      <c r="AY9283" t="s">
        <v>31</v>
      </c>
      <c r="AZ9283" t="s">
        <v>31</v>
      </c>
    </row>
    <row r="9284" spans="1:52">
      <c r="A9284" t="s">
        <v>736</v>
      </c>
      <c r="B9284" t="s">
        <v>71</v>
      </c>
      <c r="C9284" t="s">
        <v>174</v>
      </c>
      <c r="D9284" t="s">
        <v>40</v>
      </c>
      <c r="E9284" t="s">
        <v>58</v>
      </c>
      <c r="G9284" t="s">
        <v>909</v>
      </c>
      <c r="I9284">
        <v>48.403008</v>
      </c>
      <c r="J9284">
        <v>11.711811000000001</v>
      </c>
      <c r="N9284" t="s">
        <v>196</v>
      </c>
      <c r="O9284" t="s">
        <v>273</v>
      </c>
      <c r="Q9284" t="s">
        <v>462</v>
      </c>
      <c r="R9284" t="s">
        <v>462</v>
      </c>
      <c r="S9284">
        <v>33</v>
      </c>
      <c r="T9284" t="s">
        <v>911</v>
      </c>
      <c r="V9284">
        <v>12</v>
      </c>
      <c r="W9284">
        <v>12</v>
      </c>
      <c r="X9284" t="s">
        <v>910</v>
      </c>
      <c r="Z9284">
        <v>294.64</v>
      </c>
      <c r="AD9284" t="s">
        <v>496</v>
      </c>
      <c r="AG9284" t="s">
        <v>31</v>
      </c>
      <c r="AJ9284">
        <v>150</v>
      </c>
      <c r="AK9284" t="s">
        <v>2535</v>
      </c>
      <c r="AL9284">
        <v>70</v>
      </c>
      <c r="AY9284" t="s">
        <v>31</v>
      </c>
      <c r="AZ9284" t="s">
        <v>31</v>
      </c>
    </row>
    <row r="9285" spans="1:52">
      <c r="A9285" t="s">
        <v>736</v>
      </c>
      <c r="B9285" t="s">
        <v>71</v>
      </c>
      <c r="C9285" t="s">
        <v>174</v>
      </c>
      <c r="D9285" t="s">
        <v>40</v>
      </c>
      <c r="E9285" t="s">
        <v>58</v>
      </c>
      <c r="G9285" t="s">
        <v>909</v>
      </c>
      <c r="I9285">
        <v>48.403008</v>
      </c>
      <c r="J9285">
        <v>11.711811000000001</v>
      </c>
      <c r="N9285" t="s">
        <v>196</v>
      </c>
      <c r="O9285" t="s">
        <v>273</v>
      </c>
      <c r="Q9285" t="s">
        <v>462</v>
      </c>
      <c r="R9285" t="s">
        <v>462</v>
      </c>
      <c r="S9285">
        <v>33</v>
      </c>
      <c r="T9285" t="s">
        <v>911</v>
      </c>
      <c r="V9285">
        <v>16</v>
      </c>
      <c r="W9285">
        <v>8</v>
      </c>
      <c r="X9285" t="s">
        <v>910</v>
      </c>
      <c r="Z9285">
        <v>244.42</v>
      </c>
      <c r="AD9285" t="s">
        <v>496</v>
      </c>
      <c r="AG9285" t="s">
        <v>31</v>
      </c>
      <c r="AJ9285">
        <v>150</v>
      </c>
      <c r="AK9285" t="s">
        <v>2535</v>
      </c>
      <c r="AL9285">
        <v>70</v>
      </c>
      <c r="AY9285" t="s">
        <v>31</v>
      </c>
      <c r="AZ9285" t="s">
        <v>31</v>
      </c>
    </row>
    <row r="9286" spans="1:52">
      <c r="A9286" t="s">
        <v>736</v>
      </c>
      <c r="B9286" t="s">
        <v>71</v>
      </c>
      <c r="C9286" t="s">
        <v>174</v>
      </c>
      <c r="D9286" t="s">
        <v>40</v>
      </c>
      <c r="E9286" t="s">
        <v>58</v>
      </c>
      <c r="G9286" t="s">
        <v>909</v>
      </c>
      <c r="I9286">
        <v>48.403008</v>
      </c>
      <c r="J9286">
        <v>11.711811000000001</v>
      </c>
      <c r="N9286" t="s">
        <v>196</v>
      </c>
      <c r="O9286" t="s">
        <v>273</v>
      </c>
      <c r="Q9286" t="s">
        <v>462</v>
      </c>
      <c r="R9286" t="s">
        <v>462</v>
      </c>
      <c r="S9286">
        <v>73</v>
      </c>
      <c r="T9286" t="s">
        <v>911</v>
      </c>
      <c r="V9286">
        <v>8</v>
      </c>
      <c r="W9286">
        <v>16</v>
      </c>
      <c r="X9286" t="s">
        <v>910</v>
      </c>
      <c r="Z9286">
        <v>200.89</v>
      </c>
      <c r="AD9286" t="s">
        <v>496</v>
      </c>
      <c r="AG9286" t="s">
        <v>31</v>
      </c>
      <c r="AJ9286">
        <v>150</v>
      </c>
      <c r="AK9286" t="s">
        <v>2535</v>
      </c>
      <c r="AL9286">
        <v>70</v>
      </c>
      <c r="AY9286" t="s">
        <v>31</v>
      </c>
      <c r="AZ9286" t="s">
        <v>31</v>
      </c>
    </row>
    <row r="9287" spans="1:52">
      <c r="A9287" t="s">
        <v>736</v>
      </c>
      <c r="B9287" t="s">
        <v>71</v>
      </c>
      <c r="C9287" t="s">
        <v>174</v>
      </c>
      <c r="D9287" t="s">
        <v>40</v>
      </c>
      <c r="E9287" t="s">
        <v>58</v>
      </c>
      <c r="G9287" t="s">
        <v>909</v>
      </c>
      <c r="I9287">
        <v>48.403008</v>
      </c>
      <c r="J9287">
        <v>11.711811000000001</v>
      </c>
      <c r="N9287" t="s">
        <v>196</v>
      </c>
      <c r="O9287" t="s">
        <v>273</v>
      </c>
      <c r="Q9287" t="s">
        <v>462</v>
      </c>
      <c r="R9287" t="s">
        <v>462</v>
      </c>
      <c r="S9287">
        <v>73</v>
      </c>
      <c r="T9287" t="s">
        <v>911</v>
      </c>
      <c r="V9287">
        <v>12</v>
      </c>
      <c r="W9287">
        <v>12</v>
      </c>
      <c r="X9287" t="s">
        <v>910</v>
      </c>
      <c r="Z9287">
        <v>204.24</v>
      </c>
      <c r="AD9287" t="s">
        <v>496</v>
      </c>
      <c r="AG9287" t="s">
        <v>31</v>
      </c>
      <c r="AJ9287">
        <v>150</v>
      </c>
      <c r="AK9287" t="s">
        <v>2535</v>
      </c>
      <c r="AL9287">
        <v>70</v>
      </c>
      <c r="AY9287" t="s">
        <v>31</v>
      </c>
      <c r="AZ9287" t="s">
        <v>31</v>
      </c>
    </row>
    <row r="9288" spans="1:52">
      <c r="A9288" t="s">
        <v>736</v>
      </c>
      <c r="B9288" t="s">
        <v>71</v>
      </c>
      <c r="C9288" t="s">
        <v>174</v>
      </c>
      <c r="D9288" t="s">
        <v>40</v>
      </c>
      <c r="E9288" t="s">
        <v>58</v>
      </c>
      <c r="G9288" t="s">
        <v>909</v>
      </c>
      <c r="I9288">
        <v>48.403008</v>
      </c>
      <c r="J9288">
        <v>11.711811000000001</v>
      </c>
      <c r="N9288" t="s">
        <v>196</v>
      </c>
      <c r="O9288" t="s">
        <v>273</v>
      </c>
      <c r="Q9288" t="s">
        <v>462</v>
      </c>
      <c r="R9288" t="s">
        <v>462</v>
      </c>
      <c r="S9288">
        <v>73</v>
      </c>
      <c r="T9288" t="s">
        <v>911</v>
      </c>
      <c r="V9288">
        <v>16</v>
      </c>
      <c r="W9288">
        <v>8</v>
      </c>
      <c r="X9288" t="s">
        <v>910</v>
      </c>
      <c r="Z9288">
        <v>204.24</v>
      </c>
      <c r="AD9288" t="s">
        <v>496</v>
      </c>
      <c r="AG9288" t="s">
        <v>31</v>
      </c>
      <c r="AJ9288">
        <v>150</v>
      </c>
      <c r="AK9288" t="s">
        <v>2535</v>
      </c>
      <c r="AL9288">
        <v>70</v>
      </c>
      <c r="AY9288" t="s">
        <v>31</v>
      </c>
      <c r="AZ9288" t="s">
        <v>31</v>
      </c>
    </row>
    <row r="9289" spans="1:52">
      <c r="A9289" t="s">
        <v>736</v>
      </c>
      <c r="B9289" t="s">
        <v>71</v>
      </c>
      <c r="C9289" t="s">
        <v>174</v>
      </c>
      <c r="D9289" t="s">
        <v>40</v>
      </c>
      <c r="E9289" t="s">
        <v>58</v>
      </c>
      <c r="G9289" t="s">
        <v>909</v>
      </c>
      <c r="I9289">
        <v>48.403008</v>
      </c>
      <c r="J9289">
        <v>11.711811000000001</v>
      </c>
      <c r="N9289" t="s">
        <v>196</v>
      </c>
      <c r="O9289" t="s">
        <v>273</v>
      </c>
      <c r="Q9289" t="s">
        <v>462</v>
      </c>
      <c r="R9289" t="s">
        <v>462</v>
      </c>
      <c r="S9289">
        <v>110</v>
      </c>
      <c r="T9289" t="s">
        <v>911</v>
      </c>
      <c r="V9289">
        <v>8</v>
      </c>
      <c r="W9289">
        <v>16</v>
      </c>
      <c r="X9289" t="s">
        <v>910</v>
      </c>
      <c r="Z9289">
        <v>190.85</v>
      </c>
      <c r="AD9289" t="s">
        <v>496</v>
      </c>
      <c r="AG9289" t="s">
        <v>31</v>
      </c>
      <c r="AJ9289">
        <v>150</v>
      </c>
      <c r="AK9289" t="s">
        <v>2535</v>
      </c>
      <c r="AL9289">
        <v>70</v>
      </c>
      <c r="AY9289" t="s">
        <v>31</v>
      </c>
      <c r="AZ9289" t="s">
        <v>31</v>
      </c>
    </row>
    <row r="9290" spans="1:52">
      <c r="A9290" t="s">
        <v>736</v>
      </c>
      <c r="B9290" t="s">
        <v>71</v>
      </c>
      <c r="C9290" t="s">
        <v>174</v>
      </c>
      <c r="D9290" t="s">
        <v>40</v>
      </c>
      <c r="E9290" t="s">
        <v>58</v>
      </c>
      <c r="G9290" t="s">
        <v>909</v>
      </c>
      <c r="I9290">
        <v>48.403008</v>
      </c>
      <c r="J9290">
        <v>11.711811000000001</v>
      </c>
      <c r="N9290" t="s">
        <v>196</v>
      </c>
      <c r="O9290" t="s">
        <v>273</v>
      </c>
      <c r="Q9290" t="s">
        <v>462</v>
      </c>
      <c r="R9290" t="s">
        <v>462</v>
      </c>
      <c r="S9290">
        <v>110</v>
      </c>
      <c r="T9290" t="s">
        <v>911</v>
      </c>
      <c r="V9290">
        <v>12</v>
      </c>
      <c r="W9290">
        <v>12</v>
      </c>
      <c r="X9290" t="s">
        <v>910</v>
      </c>
      <c r="Z9290">
        <v>207.59</v>
      </c>
      <c r="AD9290" t="s">
        <v>496</v>
      </c>
      <c r="AG9290" t="s">
        <v>31</v>
      </c>
      <c r="AJ9290">
        <v>150</v>
      </c>
      <c r="AK9290" t="s">
        <v>2535</v>
      </c>
      <c r="AL9290">
        <v>70</v>
      </c>
      <c r="AY9290" t="s">
        <v>31</v>
      </c>
      <c r="AZ9290" t="s">
        <v>31</v>
      </c>
    </row>
    <row r="9291" spans="1:52">
      <c r="A9291" t="s">
        <v>736</v>
      </c>
      <c r="B9291" t="s">
        <v>71</v>
      </c>
      <c r="C9291" t="s">
        <v>174</v>
      </c>
      <c r="D9291" t="s">
        <v>40</v>
      </c>
      <c r="E9291" t="s">
        <v>58</v>
      </c>
      <c r="G9291" t="s">
        <v>909</v>
      </c>
      <c r="I9291">
        <v>48.403008</v>
      </c>
      <c r="J9291">
        <v>11.711811000000001</v>
      </c>
      <c r="N9291" t="s">
        <v>196</v>
      </c>
      <c r="O9291" t="s">
        <v>273</v>
      </c>
      <c r="Q9291" t="s">
        <v>462</v>
      </c>
      <c r="R9291" t="s">
        <v>462</v>
      </c>
      <c r="S9291">
        <v>110</v>
      </c>
      <c r="T9291" t="s">
        <v>911</v>
      </c>
      <c r="V9291">
        <v>16</v>
      </c>
      <c r="W9291">
        <v>8</v>
      </c>
      <c r="X9291" t="s">
        <v>910</v>
      </c>
      <c r="Z9291">
        <v>190.85</v>
      </c>
      <c r="AD9291" t="s">
        <v>496</v>
      </c>
      <c r="AG9291" t="s">
        <v>31</v>
      </c>
      <c r="AJ9291">
        <v>150</v>
      </c>
      <c r="AK9291" t="s">
        <v>2535</v>
      </c>
      <c r="AL9291">
        <v>70</v>
      </c>
      <c r="AY9291" t="s">
        <v>31</v>
      </c>
      <c r="AZ9291" t="s">
        <v>31</v>
      </c>
    </row>
    <row r="9292" spans="1:52">
      <c r="A9292" t="s">
        <v>736</v>
      </c>
      <c r="B9292" t="s">
        <v>71</v>
      </c>
      <c r="C9292" t="s">
        <v>174</v>
      </c>
      <c r="D9292" t="s">
        <v>38</v>
      </c>
      <c r="E9292" t="s">
        <v>39</v>
      </c>
      <c r="G9292" t="s">
        <v>909</v>
      </c>
      <c r="I9292">
        <v>48.403008</v>
      </c>
      <c r="J9292">
        <v>11.711811000000001</v>
      </c>
      <c r="N9292" t="s">
        <v>196</v>
      </c>
      <c r="O9292" t="s">
        <v>273</v>
      </c>
      <c r="Q9292" t="s">
        <v>462</v>
      </c>
      <c r="R9292" t="s">
        <v>462</v>
      </c>
      <c r="S9292">
        <v>33</v>
      </c>
      <c r="T9292" t="s">
        <v>911</v>
      </c>
      <c r="V9292">
        <v>8</v>
      </c>
      <c r="W9292">
        <v>16</v>
      </c>
      <c r="X9292" t="s">
        <v>910</v>
      </c>
      <c r="Z9292" t="s">
        <v>497</v>
      </c>
      <c r="AD9292" t="s">
        <v>496</v>
      </c>
      <c r="AG9292" t="s">
        <v>31</v>
      </c>
      <c r="AJ9292">
        <v>150</v>
      </c>
      <c r="AK9292" t="s">
        <v>2535</v>
      </c>
      <c r="AL9292">
        <v>70</v>
      </c>
      <c r="AY9292" t="s">
        <v>31</v>
      </c>
      <c r="AZ9292" t="s">
        <v>31</v>
      </c>
    </row>
    <row r="9293" spans="1:52">
      <c r="A9293" t="s">
        <v>736</v>
      </c>
      <c r="B9293" t="s">
        <v>71</v>
      </c>
      <c r="C9293" t="s">
        <v>174</v>
      </c>
      <c r="D9293" t="s">
        <v>38</v>
      </c>
      <c r="E9293" t="s">
        <v>39</v>
      </c>
      <c r="G9293" t="s">
        <v>909</v>
      </c>
      <c r="I9293">
        <v>48.403008</v>
      </c>
      <c r="J9293">
        <v>11.711811000000001</v>
      </c>
      <c r="N9293" t="s">
        <v>196</v>
      </c>
      <c r="O9293" t="s">
        <v>273</v>
      </c>
      <c r="Q9293" t="s">
        <v>462</v>
      </c>
      <c r="R9293" t="s">
        <v>462</v>
      </c>
      <c r="S9293">
        <v>33</v>
      </c>
      <c r="T9293" t="s">
        <v>911</v>
      </c>
      <c r="V9293">
        <v>12</v>
      </c>
      <c r="W9293">
        <v>12</v>
      </c>
      <c r="X9293" t="s">
        <v>910</v>
      </c>
      <c r="Z9293" t="s">
        <v>497</v>
      </c>
      <c r="AD9293" t="s">
        <v>496</v>
      </c>
      <c r="AG9293" t="s">
        <v>31</v>
      </c>
      <c r="AJ9293">
        <v>150</v>
      </c>
      <c r="AK9293" t="s">
        <v>2535</v>
      </c>
      <c r="AL9293">
        <v>70</v>
      </c>
      <c r="AY9293" t="s">
        <v>31</v>
      </c>
      <c r="AZ9293" t="s">
        <v>31</v>
      </c>
    </row>
    <row r="9294" spans="1:52">
      <c r="A9294" t="s">
        <v>736</v>
      </c>
      <c r="B9294" t="s">
        <v>71</v>
      </c>
      <c r="C9294" t="s">
        <v>174</v>
      </c>
      <c r="D9294" t="s">
        <v>38</v>
      </c>
      <c r="E9294" t="s">
        <v>39</v>
      </c>
      <c r="G9294" t="s">
        <v>909</v>
      </c>
      <c r="I9294">
        <v>48.403008</v>
      </c>
      <c r="J9294">
        <v>11.711811000000001</v>
      </c>
      <c r="N9294" t="s">
        <v>196</v>
      </c>
      <c r="O9294" t="s">
        <v>273</v>
      </c>
      <c r="Q9294" t="s">
        <v>462</v>
      </c>
      <c r="R9294" t="s">
        <v>462</v>
      </c>
      <c r="S9294">
        <v>33</v>
      </c>
      <c r="T9294" t="s">
        <v>911</v>
      </c>
      <c r="V9294">
        <v>16</v>
      </c>
      <c r="W9294">
        <v>8</v>
      </c>
      <c r="X9294" t="s">
        <v>910</v>
      </c>
      <c r="Z9294" t="s">
        <v>497</v>
      </c>
      <c r="AD9294" t="s">
        <v>496</v>
      </c>
      <c r="AG9294" t="s">
        <v>31</v>
      </c>
      <c r="AJ9294">
        <v>150</v>
      </c>
      <c r="AK9294" t="s">
        <v>2535</v>
      </c>
      <c r="AL9294">
        <v>70</v>
      </c>
      <c r="AY9294" t="s">
        <v>31</v>
      </c>
      <c r="AZ9294" t="s">
        <v>31</v>
      </c>
    </row>
    <row r="9295" spans="1:52">
      <c r="A9295" t="s">
        <v>736</v>
      </c>
      <c r="B9295" t="s">
        <v>71</v>
      </c>
      <c r="C9295" t="s">
        <v>174</v>
      </c>
      <c r="D9295" t="s">
        <v>38</v>
      </c>
      <c r="E9295" t="s">
        <v>39</v>
      </c>
      <c r="G9295" t="s">
        <v>909</v>
      </c>
      <c r="I9295">
        <v>48.403008</v>
      </c>
      <c r="J9295">
        <v>11.711811000000001</v>
      </c>
      <c r="N9295" t="s">
        <v>196</v>
      </c>
      <c r="O9295" t="s">
        <v>273</v>
      </c>
      <c r="Q9295" t="s">
        <v>462</v>
      </c>
      <c r="R9295" t="s">
        <v>462</v>
      </c>
      <c r="S9295">
        <v>73</v>
      </c>
      <c r="T9295" t="s">
        <v>911</v>
      </c>
      <c r="V9295">
        <v>8</v>
      </c>
      <c r="W9295">
        <v>16</v>
      </c>
      <c r="X9295" t="s">
        <v>910</v>
      </c>
      <c r="Z9295">
        <v>304.69</v>
      </c>
      <c r="AD9295" t="s">
        <v>496</v>
      </c>
      <c r="AG9295" t="s">
        <v>31</v>
      </c>
      <c r="AJ9295">
        <v>150</v>
      </c>
      <c r="AK9295" t="s">
        <v>2535</v>
      </c>
      <c r="AL9295">
        <v>70</v>
      </c>
      <c r="AY9295" t="s">
        <v>31</v>
      </c>
      <c r="AZ9295" t="s">
        <v>31</v>
      </c>
    </row>
    <row r="9296" spans="1:52">
      <c r="A9296" t="s">
        <v>736</v>
      </c>
      <c r="B9296" t="s">
        <v>71</v>
      </c>
      <c r="C9296" t="s">
        <v>174</v>
      </c>
      <c r="D9296" t="s">
        <v>38</v>
      </c>
      <c r="E9296" t="s">
        <v>39</v>
      </c>
      <c r="G9296" t="s">
        <v>909</v>
      </c>
      <c r="I9296">
        <v>48.403008</v>
      </c>
      <c r="J9296">
        <v>11.711811000000001</v>
      </c>
      <c r="N9296" t="s">
        <v>196</v>
      </c>
      <c r="O9296" t="s">
        <v>273</v>
      </c>
      <c r="Q9296" t="s">
        <v>462</v>
      </c>
      <c r="R9296" t="s">
        <v>462</v>
      </c>
      <c r="S9296">
        <v>73</v>
      </c>
      <c r="T9296" t="s">
        <v>911</v>
      </c>
      <c r="V9296">
        <v>12</v>
      </c>
      <c r="W9296">
        <v>12</v>
      </c>
      <c r="X9296" t="s">
        <v>910</v>
      </c>
      <c r="Z9296">
        <v>291.3</v>
      </c>
      <c r="AD9296" t="s">
        <v>496</v>
      </c>
      <c r="AG9296" t="s">
        <v>31</v>
      </c>
      <c r="AJ9296">
        <v>150</v>
      </c>
      <c r="AK9296" t="s">
        <v>2535</v>
      </c>
      <c r="AL9296">
        <v>70</v>
      </c>
      <c r="AY9296" t="s">
        <v>31</v>
      </c>
      <c r="AZ9296" t="s">
        <v>31</v>
      </c>
    </row>
    <row r="9297" spans="1:52">
      <c r="A9297" t="s">
        <v>736</v>
      </c>
      <c r="B9297" t="s">
        <v>71</v>
      </c>
      <c r="C9297" t="s">
        <v>174</v>
      </c>
      <c r="D9297" t="s">
        <v>38</v>
      </c>
      <c r="E9297" t="s">
        <v>39</v>
      </c>
      <c r="G9297" t="s">
        <v>909</v>
      </c>
      <c r="I9297">
        <v>48.403008</v>
      </c>
      <c r="J9297">
        <v>11.711811000000001</v>
      </c>
      <c r="N9297" t="s">
        <v>196</v>
      </c>
      <c r="O9297" t="s">
        <v>273</v>
      </c>
      <c r="Q9297" t="s">
        <v>462</v>
      </c>
      <c r="R9297" t="s">
        <v>462</v>
      </c>
      <c r="S9297">
        <v>73</v>
      </c>
      <c r="T9297" t="s">
        <v>911</v>
      </c>
      <c r="V9297">
        <v>16</v>
      </c>
      <c r="W9297">
        <v>8</v>
      </c>
      <c r="X9297" t="s">
        <v>910</v>
      </c>
      <c r="Z9297">
        <v>291.3</v>
      </c>
      <c r="AD9297" t="s">
        <v>496</v>
      </c>
      <c r="AG9297" t="s">
        <v>31</v>
      </c>
      <c r="AJ9297">
        <v>150</v>
      </c>
      <c r="AK9297" t="s">
        <v>2535</v>
      </c>
      <c r="AL9297">
        <v>70</v>
      </c>
      <c r="AY9297" t="s">
        <v>31</v>
      </c>
      <c r="AZ9297" t="s">
        <v>31</v>
      </c>
    </row>
    <row r="9298" spans="1:52">
      <c r="A9298" t="s">
        <v>736</v>
      </c>
      <c r="B9298" t="s">
        <v>71</v>
      </c>
      <c r="C9298" t="s">
        <v>174</v>
      </c>
      <c r="D9298" t="s">
        <v>38</v>
      </c>
      <c r="E9298" t="s">
        <v>39</v>
      </c>
      <c r="G9298" t="s">
        <v>909</v>
      </c>
      <c r="I9298">
        <v>48.403008</v>
      </c>
      <c r="J9298">
        <v>11.711811000000001</v>
      </c>
      <c r="N9298" t="s">
        <v>196</v>
      </c>
      <c r="O9298" t="s">
        <v>273</v>
      </c>
      <c r="Q9298" t="s">
        <v>462</v>
      </c>
      <c r="R9298" t="s">
        <v>462</v>
      </c>
      <c r="S9298">
        <v>110</v>
      </c>
      <c r="T9298" t="s">
        <v>911</v>
      </c>
      <c r="V9298">
        <v>8</v>
      </c>
      <c r="W9298">
        <v>16</v>
      </c>
      <c r="X9298" t="s">
        <v>910</v>
      </c>
      <c r="Z9298">
        <v>401.79</v>
      </c>
      <c r="AD9298" t="s">
        <v>496</v>
      </c>
      <c r="AG9298" t="s">
        <v>31</v>
      </c>
      <c r="AJ9298">
        <v>150</v>
      </c>
      <c r="AK9298" t="s">
        <v>2535</v>
      </c>
      <c r="AL9298">
        <v>70</v>
      </c>
      <c r="AY9298" t="s">
        <v>31</v>
      </c>
      <c r="AZ9298" t="s">
        <v>31</v>
      </c>
    </row>
    <row r="9299" spans="1:52">
      <c r="A9299" t="s">
        <v>736</v>
      </c>
      <c r="B9299" t="s">
        <v>71</v>
      </c>
      <c r="C9299" t="s">
        <v>174</v>
      </c>
      <c r="D9299" t="s">
        <v>38</v>
      </c>
      <c r="E9299" t="s">
        <v>39</v>
      </c>
      <c r="G9299" t="s">
        <v>909</v>
      </c>
      <c r="I9299">
        <v>48.403008</v>
      </c>
      <c r="J9299">
        <v>11.711811000000001</v>
      </c>
      <c r="N9299" t="s">
        <v>196</v>
      </c>
      <c r="O9299" t="s">
        <v>273</v>
      </c>
      <c r="Q9299" t="s">
        <v>462</v>
      </c>
      <c r="R9299" t="s">
        <v>462</v>
      </c>
      <c r="S9299">
        <v>110</v>
      </c>
      <c r="T9299" t="s">
        <v>911</v>
      </c>
      <c r="V9299">
        <v>12</v>
      </c>
      <c r="W9299">
        <v>12</v>
      </c>
      <c r="X9299" t="s">
        <v>910</v>
      </c>
      <c r="Z9299">
        <v>395.09</v>
      </c>
      <c r="AD9299" t="s">
        <v>496</v>
      </c>
      <c r="AG9299" t="s">
        <v>31</v>
      </c>
      <c r="AJ9299">
        <v>150</v>
      </c>
      <c r="AK9299" t="s">
        <v>2535</v>
      </c>
      <c r="AL9299">
        <v>70</v>
      </c>
      <c r="AY9299" t="s">
        <v>31</v>
      </c>
      <c r="AZ9299" t="s">
        <v>31</v>
      </c>
    </row>
    <row r="9300" spans="1:52">
      <c r="A9300" t="s">
        <v>736</v>
      </c>
      <c r="B9300" t="s">
        <v>71</v>
      </c>
      <c r="C9300" t="s">
        <v>174</v>
      </c>
      <c r="D9300" t="s">
        <v>38</v>
      </c>
      <c r="E9300" t="s">
        <v>39</v>
      </c>
      <c r="G9300" t="s">
        <v>909</v>
      </c>
      <c r="I9300">
        <v>48.403008</v>
      </c>
      <c r="J9300">
        <v>11.711811000000001</v>
      </c>
      <c r="N9300" t="s">
        <v>196</v>
      </c>
      <c r="O9300" t="s">
        <v>273</v>
      </c>
      <c r="Q9300" t="s">
        <v>462</v>
      </c>
      <c r="R9300" t="s">
        <v>462</v>
      </c>
      <c r="S9300">
        <v>110</v>
      </c>
      <c r="T9300" t="s">
        <v>911</v>
      </c>
      <c r="V9300">
        <v>16</v>
      </c>
      <c r="W9300">
        <v>8</v>
      </c>
      <c r="X9300" t="s">
        <v>910</v>
      </c>
      <c r="Z9300">
        <v>361.61</v>
      </c>
      <c r="AD9300" t="s">
        <v>496</v>
      </c>
      <c r="AG9300" t="s">
        <v>31</v>
      </c>
      <c r="AJ9300">
        <v>150</v>
      </c>
      <c r="AK9300" t="s">
        <v>2535</v>
      </c>
      <c r="AL9300">
        <v>70</v>
      </c>
      <c r="AY9300" t="s">
        <v>31</v>
      </c>
      <c r="AZ9300" t="s">
        <v>31</v>
      </c>
    </row>
    <row r="9301" spans="1:52">
      <c r="A9301" t="s">
        <v>736</v>
      </c>
      <c r="B9301" t="s">
        <v>71</v>
      </c>
      <c r="C9301" t="s">
        <v>174</v>
      </c>
      <c r="D9301" t="s">
        <v>893</v>
      </c>
      <c r="E9301" t="s">
        <v>894</v>
      </c>
      <c r="G9301" t="s">
        <v>909</v>
      </c>
      <c r="I9301">
        <v>48.403008</v>
      </c>
      <c r="J9301">
        <v>11.711811000000001</v>
      </c>
      <c r="N9301" t="s">
        <v>196</v>
      </c>
      <c r="O9301" t="s">
        <v>273</v>
      </c>
      <c r="Q9301" t="s">
        <v>462</v>
      </c>
      <c r="R9301" t="s">
        <v>462</v>
      </c>
      <c r="S9301">
        <v>33</v>
      </c>
      <c r="T9301" t="s">
        <v>911</v>
      </c>
      <c r="V9301">
        <v>8</v>
      </c>
      <c r="W9301">
        <v>16</v>
      </c>
      <c r="X9301" t="s">
        <v>910</v>
      </c>
      <c r="Z9301">
        <v>565.85</v>
      </c>
      <c r="AD9301" t="s">
        <v>496</v>
      </c>
      <c r="AG9301" t="s">
        <v>31</v>
      </c>
      <c r="AJ9301">
        <v>150</v>
      </c>
      <c r="AK9301" t="s">
        <v>2535</v>
      </c>
      <c r="AL9301">
        <v>70</v>
      </c>
      <c r="AY9301" t="s">
        <v>31</v>
      </c>
      <c r="AZ9301" t="s">
        <v>31</v>
      </c>
    </row>
    <row r="9302" spans="1:52">
      <c r="A9302" t="s">
        <v>736</v>
      </c>
      <c r="B9302" t="s">
        <v>71</v>
      </c>
      <c r="C9302" t="s">
        <v>174</v>
      </c>
      <c r="D9302" t="s">
        <v>893</v>
      </c>
      <c r="E9302" t="s">
        <v>894</v>
      </c>
      <c r="G9302" t="s">
        <v>909</v>
      </c>
      <c r="I9302">
        <v>48.403008</v>
      </c>
      <c r="J9302">
        <v>11.711811000000001</v>
      </c>
      <c r="N9302" t="s">
        <v>196</v>
      </c>
      <c r="O9302" t="s">
        <v>273</v>
      </c>
      <c r="Q9302" t="s">
        <v>462</v>
      </c>
      <c r="R9302" t="s">
        <v>462</v>
      </c>
      <c r="S9302">
        <v>33</v>
      </c>
      <c r="T9302" t="s">
        <v>911</v>
      </c>
      <c r="V9302">
        <v>12</v>
      </c>
      <c r="W9302">
        <v>12</v>
      </c>
      <c r="X9302" t="s">
        <v>910</v>
      </c>
      <c r="Z9302">
        <v>569.20000000000005</v>
      </c>
      <c r="AD9302" t="s">
        <v>496</v>
      </c>
      <c r="AG9302" t="s">
        <v>31</v>
      </c>
      <c r="AJ9302">
        <v>150</v>
      </c>
      <c r="AK9302" t="s">
        <v>2535</v>
      </c>
      <c r="AL9302">
        <v>70</v>
      </c>
      <c r="AY9302" t="s">
        <v>31</v>
      </c>
      <c r="AZ9302" t="s">
        <v>31</v>
      </c>
    </row>
    <row r="9303" spans="1:52">
      <c r="A9303" t="s">
        <v>736</v>
      </c>
      <c r="B9303" t="s">
        <v>71</v>
      </c>
      <c r="C9303" t="s">
        <v>174</v>
      </c>
      <c r="D9303" t="s">
        <v>893</v>
      </c>
      <c r="E9303" t="s">
        <v>894</v>
      </c>
      <c r="G9303" t="s">
        <v>909</v>
      </c>
      <c r="I9303">
        <v>48.403008</v>
      </c>
      <c r="J9303">
        <v>11.711811000000001</v>
      </c>
      <c r="N9303" t="s">
        <v>196</v>
      </c>
      <c r="O9303" t="s">
        <v>273</v>
      </c>
      <c r="Q9303" t="s">
        <v>462</v>
      </c>
      <c r="R9303" t="s">
        <v>462</v>
      </c>
      <c r="S9303">
        <v>33</v>
      </c>
      <c r="T9303" t="s">
        <v>911</v>
      </c>
      <c r="V9303">
        <v>16</v>
      </c>
      <c r="W9303">
        <v>8</v>
      </c>
      <c r="X9303" t="s">
        <v>910</v>
      </c>
      <c r="Z9303">
        <v>482.14</v>
      </c>
      <c r="AD9303" t="s">
        <v>496</v>
      </c>
      <c r="AG9303" t="s">
        <v>31</v>
      </c>
      <c r="AJ9303">
        <v>150</v>
      </c>
      <c r="AK9303" t="s">
        <v>2535</v>
      </c>
      <c r="AL9303">
        <v>70</v>
      </c>
      <c r="AY9303" t="s">
        <v>31</v>
      </c>
      <c r="AZ9303" t="s">
        <v>31</v>
      </c>
    </row>
    <row r="9304" spans="1:52">
      <c r="A9304" t="s">
        <v>736</v>
      </c>
      <c r="B9304" t="s">
        <v>71</v>
      </c>
      <c r="C9304" t="s">
        <v>174</v>
      </c>
      <c r="D9304" t="s">
        <v>893</v>
      </c>
      <c r="E9304" t="s">
        <v>894</v>
      </c>
      <c r="G9304" t="s">
        <v>909</v>
      </c>
      <c r="I9304">
        <v>48.403008</v>
      </c>
      <c r="J9304">
        <v>11.711811000000001</v>
      </c>
      <c r="N9304" t="s">
        <v>196</v>
      </c>
      <c r="O9304" t="s">
        <v>273</v>
      </c>
      <c r="Q9304" t="s">
        <v>462</v>
      </c>
      <c r="R9304" t="s">
        <v>462</v>
      </c>
      <c r="S9304">
        <v>73</v>
      </c>
      <c r="T9304" t="s">
        <v>911</v>
      </c>
      <c r="V9304">
        <v>8</v>
      </c>
      <c r="W9304">
        <v>16</v>
      </c>
      <c r="X9304" t="s">
        <v>910</v>
      </c>
      <c r="Z9304">
        <v>291.3</v>
      </c>
      <c r="AD9304" t="s">
        <v>496</v>
      </c>
      <c r="AG9304" t="s">
        <v>31</v>
      </c>
      <c r="AJ9304">
        <v>150</v>
      </c>
      <c r="AK9304" t="s">
        <v>2535</v>
      </c>
      <c r="AL9304">
        <v>70</v>
      </c>
      <c r="AY9304" t="s">
        <v>31</v>
      </c>
      <c r="AZ9304" t="s">
        <v>31</v>
      </c>
    </row>
    <row r="9305" spans="1:52">
      <c r="A9305" t="s">
        <v>736</v>
      </c>
      <c r="B9305" t="s">
        <v>71</v>
      </c>
      <c r="C9305" t="s">
        <v>174</v>
      </c>
      <c r="D9305" t="s">
        <v>893</v>
      </c>
      <c r="E9305" t="s">
        <v>894</v>
      </c>
      <c r="G9305" t="s">
        <v>909</v>
      </c>
      <c r="I9305">
        <v>48.403008</v>
      </c>
      <c r="J9305">
        <v>11.711811000000001</v>
      </c>
      <c r="N9305" t="s">
        <v>196</v>
      </c>
      <c r="O9305" t="s">
        <v>273</v>
      </c>
      <c r="Q9305" t="s">
        <v>462</v>
      </c>
      <c r="R9305" t="s">
        <v>462</v>
      </c>
      <c r="S9305">
        <v>73</v>
      </c>
      <c r="T9305" t="s">
        <v>911</v>
      </c>
      <c r="V9305">
        <v>12</v>
      </c>
      <c r="W9305">
        <v>12</v>
      </c>
      <c r="X9305" t="s">
        <v>910</v>
      </c>
      <c r="Z9305">
        <v>291.3</v>
      </c>
      <c r="AD9305" t="s">
        <v>496</v>
      </c>
      <c r="AG9305" t="s">
        <v>31</v>
      </c>
      <c r="AJ9305">
        <v>150</v>
      </c>
      <c r="AK9305" t="s">
        <v>2535</v>
      </c>
      <c r="AL9305">
        <v>70</v>
      </c>
      <c r="AY9305" t="s">
        <v>31</v>
      </c>
      <c r="AZ9305" t="s">
        <v>31</v>
      </c>
    </row>
    <row r="9306" spans="1:52">
      <c r="A9306" t="s">
        <v>736</v>
      </c>
      <c r="B9306" t="s">
        <v>71</v>
      </c>
      <c r="C9306" t="s">
        <v>174</v>
      </c>
      <c r="D9306" t="s">
        <v>893</v>
      </c>
      <c r="E9306" t="s">
        <v>894</v>
      </c>
      <c r="G9306" t="s">
        <v>909</v>
      </c>
      <c r="I9306">
        <v>48.403008</v>
      </c>
      <c r="J9306">
        <v>11.711811000000001</v>
      </c>
      <c r="N9306" t="s">
        <v>196</v>
      </c>
      <c r="O9306" t="s">
        <v>273</v>
      </c>
      <c r="Q9306" t="s">
        <v>462</v>
      </c>
      <c r="R9306" t="s">
        <v>462</v>
      </c>
      <c r="S9306">
        <v>73</v>
      </c>
      <c r="T9306" t="s">
        <v>911</v>
      </c>
      <c r="V9306">
        <v>16</v>
      </c>
      <c r="W9306">
        <v>8</v>
      </c>
      <c r="X9306" t="s">
        <v>910</v>
      </c>
      <c r="Z9306">
        <v>287.95</v>
      </c>
      <c r="AD9306" t="s">
        <v>496</v>
      </c>
      <c r="AG9306" t="s">
        <v>31</v>
      </c>
      <c r="AJ9306">
        <v>150</v>
      </c>
      <c r="AK9306" t="s">
        <v>2535</v>
      </c>
      <c r="AL9306">
        <v>70</v>
      </c>
      <c r="AY9306" t="s">
        <v>31</v>
      </c>
      <c r="AZ9306" t="s">
        <v>31</v>
      </c>
    </row>
    <row r="9307" spans="1:52">
      <c r="A9307" t="s">
        <v>736</v>
      </c>
      <c r="B9307" t="s">
        <v>71</v>
      </c>
      <c r="C9307" t="s">
        <v>174</v>
      </c>
      <c r="D9307" t="s">
        <v>893</v>
      </c>
      <c r="E9307" t="s">
        <v>894</v>
      </c>
      <c r="G9307" t="s">
        <v>909</v>
      </c>
      <c r="I9307">
        <v>48.403008</v>
      </c>
      <c r="J9307">
        <v>11.711811000000001</v>
      </c>
      <c r="N9307" t="s">
        <v>196</v>
      </c>
      <c r="O9307" t="s">
        <v>273</v>
      </c>
      <c r="Q9307" t="s">
        <v>462</v>
      </c>
      <c r="R9307" t="s">
        <v>462</v>
      </c>
      <c r="S9307">
        <v>110</v>
      </c>
      <c r="T9307" t="s">
        <v>911</v>
      </c>
      <c r="V9307">
        <v>8</v>
      </c>
      <c r="W9307">
        <v>16</v>
      </c>
      <c r="X9307" t="s">
        <v>910</v>
      </c>
      <c r="Z9307">
        <v>532.37</v>
      </c>
      <c r="AD9307" t="s">
        <v>496</v>
      </c>
      <c r="AG9307" t="s">
        <v>31</v>
      </c>
      <c r="AJ9307">
        <v>150</v>
      </c>
      <c r="AK9307" t="s">
        <v>2535</v>
      </c>
      <c r="AL9307">
        <v>70</v>
      </c>
      <c r="AY9307" t="s">
        <v>31</v>
      </c>
      <c r="AZ9307" t="s">
        <v>31</v>
      </c>
    </row>
    <row r="9308" spans="1:52">
      <c r="A9308" t="s">
        <v>736</v>
      </c>
      <c r="B9308" t="s">
        <v>71</v>
      </c>
      <c r="C9308" t="s">
        <v>174</v>
      </c>
      <c r="D9308" t="s">
        <v>893</v>
      </c>
      <c r="E9308" t="s">
        <v>894</v>
      </c>
      <c r="G9308" t="s">
        <v>909</v>
      </c>
      <c r="I9308">
        <v>48.403008</v>
      </c>
      <c r="J9308">
        <v>11.711811000000001</v>
      </c>
      <c r="N9308" t="s">
        <v>196</v>
      </c>
      <c r="O9308" t="s">
        <v>273</v>
      </c>
      <c r="Q9308" t="s">
        <v>462</v>
      </c>
      <c r="R9308" t="s">
        <v>462</v>
      </c>
      <c r="S9308">
        <v>110</v>
      </c>
      <c r="T9308" t="s">
        <v>911</v>
      </c>
      <c r="V9308">
        <v>12</v>
      </c>
      <c r="W9308">
        <v>12</v>
      </c>
      <c r="X9308" t="s">
        <v>910</v>
      </c>
      <c r="Z9308">
        <v>515.63</v>
      </c>
      <c r="AD9308" t="s">
        <v>496</v>
      </c>
      <c r="AG9308" t="s">
        <v>31</v>
      </c>
      <c r="AJ9308">
        <v>150</v>
      </c>
      <c r="AK9308" t="s">
        <v>2535</v>
      </c>
      <c r="AL9308">
        <v>70</v>
      </c>
      <c r="AY9308" t="s">
        <v>31</v>
      </c>
      <c r="AZ9308" t="s">
        <v>31</v>
      </c>
    </row>
    <row r="9309" spans="1:52">
      <c r="A9309" t="s">
        <v>736</v>
      </c>
      <c r="B9309" t="s">
        <v>71</v>
      </c>
      <c r="C9309" t="s">
        <v>174</v>
      </c>
      <c r="D9309" t="s">
        <v>893</v>
      </c>
      <c r="E9309" t="s">
        <v>894</v>
      </c>
      <c r="G9309" t="s">
        <v>909</v>
      </c>
      <c r="I9309">
        <v>48.403008</v>
      </c>
      <c r="J9309">
        <v>11.711811000000001</v>
      </c>
      <c r="N9309" t="s">
        <v>196</v>
      </c>
      <c r="O9309" t="s">
        <v>273</v>
      </c>
      <c r="Q9309" t="s">
        <v>462</v>
      </c>
      <c r="R9309" t="s">
        <v>462</v>
      </c>
      <c r="S9309">
        <v>110</v>
      </c>
      <c r="T9309" t="s">
        <v>911</v>
      </c>
      <c r="V9309">
        <v>16</v>
      </c>
      <c r="W9309">
        <v>8</v>
      </c>
      <c r="X9309" t="s">
        <v>910</v>
      </c>
      <c r="Z9309">
        <v>582.59</v>
      </c>
      <c r="AD9309" t="s">
        <v>496</v>
      </c>
      <c r="AG9309" t="s">
        <v>31</v>
      </c>
      <c r="AJ9309">
        <v>150</v>
      </c>
      <c r="AK9309" t="s">
        <v>2535</v>
      </c>
      <c r="AL9309">
        <v>70</v>
      </c>
      <c r="AY9309" t="s">
        <v>31</v>
      </c>
      <c r="AZ9309" t="s">
        <v>31</v>
      </c>
    </row>
    <row r="9310" spans="1:52">
      <c r="A9310" t="s">
        <v>736</v>
      </c>
      <c r="B9310" t="s">
        <v>71</v>
      </c>
      <c r="C9310" t="s">
        <v>174</v>
      </c>
      <c r="D9310" t="s">
        <v>892</v>
      </c>
      <c r="E9310" t="s">
        <v>895</v>
      </c>
      <c r="G9310" t="s">
        <v>909</v>
      </c>
      <c r="I9310">
        <v>48.403008</v>
      </c>
      <c r="J9310">
        <v>11.711811000000001</v>
      </c>
      <c r="N9310" t="s">
        <v>196</v>
      </c>
      <c r="O9310" t="s">
        <v>273</v>
      </c>
      <c r="Q9310" t="s">
        <v>462</v>
      </c>
      <c r="R9310" t="s">
        <v>462</v>
      </c>
      <c r="S9310">
        <v>33</v>
      </c>
      <c r="T9310" t="s">
        <v>911</v>
      </c>
      <c r="V9310">
        <v>8</v>
      </c>
      <c r="W9310">
        <v>16</v>
      </c>
      <c r="X9310" t="s">
        <v>910</v>
      </c>
      <c r="Z9310">
        <v>485.49</v>
      </c>
      <c r="AD9310" t="s">
        <v>496</v>
      </c>
      <c r="AG9310" t="s">
        <v>31</v>
      </c>
      <c r="AJ9310">
        <v>150</v>
      </c>
      <c r="AK9310" t="s">
        <v>2535</v>
      </c>
      <c r="AL9310">
        <v>70</v>
      </c>
      <c r="AY9310" t="s">
        <v>31</v>
      </c>
      <c r="AZ9310" t="s">
        <v>31</v>
      </c>
    </row>
    <row r="9311" spans="1:52">
      <c r="A9311" t="s">
        <v>736</v>
      </c>
      <c r="B9311" t="s">
        <v>71</v>
      </c>
      <c r="C9311" t="s">
        <v>174</v>
      </c>
      <c r="D9311" t="s">
        <v>892</v>
      </c>
      <c r="E9311" t="s">
        <v>895</v>
      </c>
      <c r="G9311" t="s">
        <v>909</v>
      </c>
      <c r="I9311">
        <v>48.403008</v>
      </c>
      <c r="J9311">
        <v>11.711811000000001</v>
      </c>
      <c r="N9311" t="s">
        <v>196</v>
      </c>
      <c r="O9311" t="s">
        <v>273</v>
      </c>
      <c r="Q9311" t="s">
        <v>462</v>
      </c>
      <c r="R9311" t="s">
        <v>462</v>
      </c>
      <c r="S9311">
        <v>33</v>
      </c>
      <c r="T9311" t="s">
        <v>911</v>
      </c>
      <c r="V9311">
        <v>12</v>
      </c>
      <c r="W9311">
        <v>12</v>
      </c>
      <c r="X9311" t="s">
        <v>910</v>
      </c>
      <c r="Z9311">
        <v>391.74</v>
      </c>
      <c r="AD9311" t="s">
        <v>496</v>
      </c>
      <c r="AG9311" t="s">
        <v>31</v>
      </c>
      <c r="AJ9311">
        <v>150</v>
      </c>
      <c r="AK9311" t="s">
        <v>2535</v>
      </c>
      <c r="AL9311">
        <v>70</v>
      </c>
      <c r="AY9311" t="s">
        <v>31</v>
      </c>
      <c r="AZ9311" t="s">
        <v>31</v>
      </c>
    </row>
    <row r="9312" spans="1:52">
      <c r="A9312" t="s">
        <v>736</v>
      </c>
      <c r="B9312" t="s">
        <v>71</v>
      </c>
      <c r="C9312" t="s">
        <v>174</v>
      </c>
      <c r="D9312" t="s">
        <v>892</v>
      </c>
      <c r="E9312" t="s">
        <v>895</v>
      </c>
      <c r="G9312" t="s">
        <v>909</v>
      </c>
      <c r="I9312">
        <v>48.403008</v>
      </c>
      <c r="J9312">
        <v>11.711811000000001</v>
      </c>
      <c r="N9312" t="s">
        <v>196</v>
      </c>
      <c r="O9312" t="s">
        <v>273</v>
      </c>
      <c r="Q9312" t="s">
        <v>462</v>
      </c>
      <c r="R9312" t="s">
        <v>462</v>
      </c>
      <c r="S9312">
        <v>33</v>
      </c>
      <c r="T9312" t="s">
        <v>911</v>
      </c>
      <c r="V9312">
        <v>16</v>
      </c>
      <c r="W9312">
        <v>8</v>
      </c>
      <c r="X9312" t="s">
        <v>910</v>
      </c>
      <c r="Z9312">
        <v>348.21</v>
      </c>
      <c r="AD9312" t="s">
        <v>496</v>
      </c>
      <c r="AG9312" t="s">
        <v>31</v>
      </c>
      <c r="AJ9312">
        <v>150</v>
      </c>
      <c r="AK9312" t="s">
        <v>2535</v>
      </c>
      <c r="AL9312">
        <v>70</v>
      </c>
      <c r="AY9312" t="s">
        <v>31</v>
      </c>
      <c r="AZ9312" t="s">
        <v>31</v>
      </c>
    </row>
    <row r="9313" spans="1:52">
      <c r="A9313" t="s">
        <v>736</v>
      </c>
      <c r="B9313" t="s">
        <v>71</v>
      </c>
      <c r="C9313" t="s">
        <v>174</v>
      </c>
      <c r="D9313" t="s">
        <v>892</v>
      </c>
      <c r="E9313" t="s">
        <v>895</v>
      </c>
      <c r="G9313" t="s">
        <v>909</v>
      </c>
      <c r="I9313">
        <v>48.403008</v>
      </c>
      <c r="J9313">
        <v>11.711811000000001</v>
      </c>
      <c r="N9313" t="s">
        <v>196</v>
      </c>
      <c r="O9313" t="s">
        <v>273</v>
      </c>
      <c r="Q9313" t="s">
        <v>462</v>
      </c>
      <c r="R9313" t="s">
        <v>462</v>
      </c>
      <c r="S9313">
        <v>73</v>
      </c>
      <c r="T9313" t="s">
        <v>911</v>
      </c>
      <c r="V9313">
        <v>8</v>
      </c>
      <c r="W9313">
        <v>16</v>
      </c>
      <c r="X9313" t="s">
        <v>910</v>
      </c>
      <c r="Z9313">
        <v>237.72</v>
      </c>
      <c r="AD9313" t="s">
        <v>496</v>
      </c>
      <c r="AG9313" t="s">
        <v>31</v>
      </c>
      <c r="AJ9313">
        <v>150</v>
      </c>
      <c r="AK9313" t="s">
        <v>2535</v>
      </c>
      <c r="AL9313">
        <v>70</v>
      </c>
      <c r="AY9313" t="s">
        <v>31</v>
      </c>
      <c r="AZ9313" t="s">
        <v>31</v>
      </c>
    </row>
    <row r="9314" spans="1:52">
      <c r="A9314" t="s">
        <v>736</v>
      </c>
      <c r="B9314" t="s">
        <v>71</v>
      </c>
      <c r="C9314" t="s">
        <v>174</v>
      </c>
      <c r="D9314" t="s">
        <v>892</v>
      </c>
      <c r="E9314" t="s">
        <v>895</v>
      </c>
      <c r="G9314" t="s">
        <v>909</v>
      </c>
      <c r="I9314">
        <v>48.403008</v>
      </c>
      <c r="J9314">
        <v>11.711811000000001</v>
      </c>
      <c r="N9314" t="s">
        <v>196</v>
      </c>
      <c r="O9314" t="s">
        <v>273</v>
      </c>
      <c r="Q9314" t="s">
        <v>462</v>
      </c>
      <c r="R9314" t="s">
        <v>462</v>
      </c>
      <c r="S9314">
        <v>73</v>
      </c>
      <c r="T9314" t="s">
        <v>911</v>
      </c>
      <c r="V9314">
        <v>12</v>
      </c>
      <c r="W9314">
        <v>12</v>
      </c>
      <c r="X9314" t="s">
        <v>910</v>
      </c>
      <c r="Z9314">
        <v>227.68</v>
      </c>
      <c r="AD9314" t="s">
        <v>496</v>
      </c>
      <c r="AG9314" t="s">
        <v>31</v>
      </c>
      <c r="AJ9314">
        <v>150</v>
      </c>
      <c r="AK9314" t="s">
        <v>2535</v>
      </c>
      <c r="AL9314">
        <v>70</v>
      </c>
      <c r="AY9314" t="s">
        <v>31</v>
      </c>
      <c r="AZ9314" t="s">
        <v>31</v>
      </c>
    </row>
    <row r="9315" spans="1:52">
      <c r="A9315" t="s">
        <v>736</v>
      </c>
      <c r="B9315" t="s">
        <v>71</v>
      </c>
      <c r="C9315" t="s">
        <v>174</v>
      </c>
      <c r="D9315" t="s">
        <v>892</v>
      </c>
      <c r="E9315" t="s">
        <v>895</v>
      </c>
      <c r="G9315" t="s">
        <v>909</v>
      </c>
      <c r="I9315">
        <v>48.403008</v>
      </c>
      <c r="J9315">
        <v>11.711811000000001</v>
      </c>
      <c r="N9315" t="s">
        <v>196</v>
      </c>
      <c r="O9315" t="s">
        <v>273</v>
      </c>
      <c r="Q9315" t="s">
        <v>462</v>
      </c>
      <c r="R9315" t="s">
        <v>462</v>
      </c>
      <c r="S9315">
        <v>73</v>
      </c>
      <c r="T9315" t="s">
        <v>911</v>
      </c>
      <c r="V9315">
        <v>16</v>
      </c>
      <c r="W9315">
        <v>8</v>
      </c>
      <c r="X9315" t="s">
        <v>910</v>
      </c>
      <c r="Z9315">
        <v>227.68</v>
      </c>
      <c r="AD9315" t="s">
        <v>496</v>
      </c>
      <c r="AG9315" t="s">
        <v>31</v>
      </c>
      <c r="AJ9315">
        <v>150</v>
      </c>
      <c r="AK9315" t="s">
        <v>2535</v>
      </c>
      <c r="AL9315">
        <v>70</v>
      </c>
      <c r="AY9315" t="s">
        <v>31</v>
      </c>
      <c r="AZ9315" t="s">
        <v>31</v>
      </c>
    </row>
    <row r="9316" spans="1:52">
      <c r="A9316" t="s">
        <v>736</v>
      </c>
      <c r="B9316" t="s">
        <v>71</v>
      </c>
      <c r="C9316" t="s">
        <v>174</v>
      </c>
      <c r="D9316" t="s">
        <v>892</v>
      </c>
      <c r="E9316" t="s">
        <v>895</v>
      </c>
      <c r="G9316" t="s">
        <v>909</v>
      </c>
      <c r="I9316">
        <v>48.403008</v>
      </c>
      <c r="J9316">
        <v>11.711811000000001</v>
      </c>
      <c r="N9316" t="s">
        <v>196</v>
      </c>
      <c r="O9316" t="s">
        <v>273</v>
      </c>
      <c r="Q9316" t="s">
        <v>462</v>
      </c>
      <c r="R9316" t="s">
        <v>462</v>
      </c>
      <c r="S9316">
        <v>110</v>
      </c>
      <c r="T9316" t="s">
        <v>911</v>
      </c>
      <c r="V9316">
        <v>8</v>
      </c>
      <c r="W9316">
        <v>16</v>
      </c>
      <c r="X9316" t="s">
        <v>910</v>
      </c>
      <c r="Z9316">
        <v>297.99</v>
      </c>
      <c r="AD9316" t="s">
        <v>496</v>
      </c>
      <c r="AG9316" t="s">
        <v>31</v>
      </c>
      <c r="AJ9316">
        <v>150</v>
      </c>
      <c r="AK9316" t="s">
        <v>2535</v>
      </c>
      <c r="AL9316">
        <v>70</v>
      </c>
      <c r="AY9316" t="s">
        <v>31</v>
      </c>
      <c r="AZ9316" t="s">
        <v>31</v>
      </c>
    </row>
    <row r="9317" spans="1:52">
      <c r="A9317" t="s">
        <v>736</v>
      </c>
      <c r="B9317" t="s">
        <v>71</v>
      </c>
      <c r="C9317" t="s">
        <v>174</v>
      </c>
      <c r="D9317" t="s">
        <v>892</v>
      </c>
      <c r="E9317" t="s">
        <v>895</v>
      </c>
      <c r="G9317" t="s">
        <v>909</v>
      </c>
      <c r="I9317">
        <v>48.403008</v>
      </c>
      <c r="J9317">
        <v>11.711811000000001</v>
      </c>
      <c r="N9317" t="s">
        <v>196</v>
      </c>
      <c r="O9317" t="s">
        <v>273</v>
      </c>
      <c r="Q9317" t="s">
        <v>462</v>
      </c>
      <c r="R9317" t="s">
        <v>462</v>
      </c>
      <c r="S9317">
        <v>110</v>
      </c>
      <c r="T9317" t="s">
        <v>911</v>
      </c>
      <c r="V9317">
        <v>12</v>
      </c>
      <c r="W9317">
        <v>12</v>
      </c>
      <c r="X9317" t="s">
        <v>910</v>
      </c>
      <c r="Z9317">
        <v>301.33999999999997</v>
      </c>
      <c r="AD9317" t="s">
        <v>496</v>
      </c>
      <c r="AG9317" t="s">
        <v>31</v>
      </c>
      <c r="AJ9317">
        <v>150</v>
      </c>
      <c r="AK9317" t="s">
        <v>2535</v>
      </c>
      <c r="AL9317">
        <v>70</v>
      </c>
      <c r="AY9317" t="s">
        <v>31</v>
      </c>
      <c r="AZ9317" t="s">
        <v>31</v>
      </c>
    </row>
    <row r="9318" spans="1:52">
      <c r="A9318" t="s">
        <v>736</v>
      </c>
      <c r="B9318" t="s">
        <v>71</v>
      </c>
      <c r="C9318" t="s">
        <v>174</v>
      </c>
      <c r="D9318" t="s">
        <v>892</v>
      </c>
      <c r="E9318" t="s">
        <v>895</v>
      </c>
      <c r="G9318" t="s">
        <v>909</v>
      </c>
      <c r="I9318">
        <v>48.403008</v>
      </c>
      <c r="J9318">
        <v>11.711811000000001</v>
      </c>
      <c r="N9318" t="s">
        <v>196</v>
      </c>
      <c r="O9318" t="s">
        <v>273</v>
      </c>
      <c r="Q9318" t="s">
        <v>462</v>
      </c>
      <c r="R9318" t="s">
        <v>462</v>
      </c>
      <c r="S9318">
        <v>110</v>
      </c>
      <c r="T9318" t="s">
        <v>911</v>
      </c>
      <c r="V9318">
        <v>16</v>
      </c>
      <c r="W9318">
        <v>8</v>
      </c>
      <c r="X9318" t="s">
        <v>910</v>
      </c>
      <c r="Z9318">
        <v>314.73</v>
      </c>
      <c r="AD9318" t="s">
        <v>496</v>
      </c>
      <c r="AG9318" t="s">
        <v>31</v>
      </c>
      <c r="AJ9318">
        <v>150</v>
      </c>
      <c r="AK9318" t="s">
        <v>2535</v>
      </c>
      <c r="AL9318">
        <v>70</v>
      </c>
      <c r="AY9318" t="s">
        <v>31</v>
      </c>
      <c r="AZ9318" t="s">
        <v>31</v>
      </c>
    </row>
    <row r="9319" spans="1:52">
      <c r="A9319" t="s">
        <v>736</v>
      </c>
      <c r="B9319" t="s">
        <v>71</v>
      </c>
      <c r="C9319" t="s">
        <v>174</v>
      </c>
      <c r="D9319" t="s">
        <v>892</v>
      </c>
      <c r="E9319" t="s">
        <v>908</v>
      </c>
      <c r="G9319" t="s">
        <v>909</v>
      </c>
      <c r="I9319">
        <v>48.403008</v>
      </c>
      <c r="J9319">
        <v>11.711811000000001</v>
      </c>
      <c r="N9319" t="s">
        <v>196</v>
      </c>
      <c r="O9319" t="s">
        <v>273</v>
      </c>
      <c r="Q9319" t="s">
        <v>462</v>
      </c>
      <c r="R9319" t="s">
        <v>462</v>
      </c>
      <c r="S9319">
        <v>33</v>
      </c>
      <c r="T9319" t="s">
        <v>911</v>
      </c>
      <c r="V9319">
        <v>8</v>
      </c>
      <c r="W9319">
        <v>16</v>
      </c>
      <c r="X9319" t="s">
        <v>910</v>
      </c>
      <c r="Z9319">
        <v>618.24</v>
      </c>
      <c r="AD9319" t="s">
        <v>496</v>
      </c>
      <c r="AG9319" t="s">
        <v>31</v>
      </c>
      <c r="AJ9319">
        <v>150</v>
      </c>
      <c r="AK9319" t="s">
        <v>2535</v>
      </c>
      <c r="AL9319">
        <v>70</v>
      </c>
      <c r="AY9319" t="s">
        <v>31</v>
      </c>
      <c r="AZ9319" t="s">
        <v>31</v>
      </c>
    </row>
    <row r="9320" spans="1:52">
      <c r="A9320" t="s">
        <v>736</v>
      </c>
      <c r="B9320" t="s">
        <v>71</v>
      </c>
      <c r="C9320" t="s">
        <v>174</v>
      </c>
      <c r="D9320" t="s">
        <v>892</v>
      </c>
      <c r="E9320" t="s">
        <v>908</v>
      </c>
      <c r="G9320" t="s">
        <v>909</v>
      </c>
      <c r="I9320">
        <v>48.403008</v>
      </c>
      <c r="J9320">
        <v>11.711811000000001</v>
      </c>
      <c r="N9320" t="s">
        <v>196</v>
      </c>
      <c r="O9320" t="s">
        <v>273</v>
      </c>
      <c r="Q9320" t="s">
        <v>462</v>
      </c>
      <c r="R9320" t="s">
        <v>462</v>
      </c>
      <c r="S9320">
        <v>33</v>
      </c>
      <c r="T9320" t="s">
        <v>911</v>
      </c>
      <c r="V9320">
        <v>12</v>
      </c>
      <c r="W9320">
        <v>12</v>
      </c>
      <c r="X9320" t="s">
        <v>910</v>
      </c>
      <c r="Z9320">
        <v>601.35</v>
      </c>
      <c r="AD9320" t="s">
        <v>496</v>
      </c>
      <c r="AG9320" t="s">
        <v>31</v>
      </c>
      <c r="AJ9320">
        <v>150</v>
      </c>
      <c r="AK9320" t="s">
        <v>2535</v>
      </c>
      <c r="AL9320">
        <v>70</v>
      </c>
      <c r="AY9320" t="s">
        <v>31</v>
      </c>
      <c r="AZ9320" t="s">
        <v>31</v>
      </c>
    </row>
    <row r="9321" spans="1:52">
      <c r="A9321" t="s">
        <v>736</v>
      </c>
      <c r="B9321" t="s">
        <v>71</v>
      </c>
      <c r="C9321" t="s">
        <v>174</v>
      </c>
      <c r="D9321" t="s">
        <v>892</v>
      </c>
      <c r="E9321" t="s">
        <v>908</v>
      </c>
      <c r="G9321" t="s">
        <v>909</v>
      </c>
      <c r="I9321">
        <v>48.403008</v>
      </c>
      <c r="J9321">
        <v>11.711811000000001</v>
      </c>
      <c r="N9321" t="s">
        <v>196</v>
      </c>
      <c r="O9321" t="s">
        <v>273</v>
      </c>
      <c r="Q9321" t="s">
        <v>462</v>
      </c>
      <c r="R9321" t="s">
        <v>462</v>
      </c>
      <c r="S9321">
        <v>33</v>
      </c>
      <c r="T9321" t="s">
        <v>911</v>
      </c>
      <c r="V9321">
        <v>16</v>
      </c>
      <c r="W9321">
        <v>8</v>
      </c>
      <c r="X9321" t="s">
        <v>910</v>
      </c>
      <c r="Z9321">
        <v>510.14</v>
      </c>
      <c r="AD9321" t="s">
        <v>496</v>
      </c>
      <c r="AG9321" t="s">
        <v>31</v>
      </c>
      <c r="AJ9321">
        <v>150</v>
      </c>
      <c r="AK9321" t="s">
        <v>2535</v>
      </c>
      <c r="AL9321">
        <v>70</v>
      </c>
      <c r="AY9321" t="s">
        <v>31</v>
      </c>
      <c r="AZ9321" t="s">
        <v>31</v>
      </c>
    </row>
    <row r="9322" spans="1:52">
      <c r="A9322" t="s">
        <v>736</v>
      </c>
      <c r="B9322" t="s">
        <v>71</v>
      </c>
      <c r="C9322" t="s">
        <v>174</v>
      </c>
      <c r="D9322" t="s">
        <v>892</v>
      </c>
      <c r="E9322" t="s">
        <v>908</v>
      </c>
      <c r="G9322" t="s">
        <v>909</v>
      </c>
      <c r="I9322">
        <v>48.403008</v>
      </c>
      <c r="J9322">
        <v>11.711811000000001</v>
      </c>
      <c r="N9322" t="s">
        <v>196</v>
      </c>
      <c r="O9322" t="s">
        <v>273</v>
      </c>
      <c r="Q9322" t="s">
        <v>462</v>
      </c>
      <c r="R9322" t="s">
        <v>462</v>
      </c>
      <c r="S9322">
        <v>73</v>
      </c>
      <c r="T9322" t="s">
        <v>911</v>
      </c>
      <c r="V9322">
        <v>8</v>
      </c>
      <c r="W9322">
        <v>16</v>
      </c>
      <c r="X9322" t="s">
        <v>910</v>
      </c>
      <c r="Z9322">
        <v>297.3</v>
      </c>
      <c r="AD9322" t="s">
        <v>496</v>
      </c>
      <c r="AG9322" t="s">
        <v>31</v>
      </c>
      <c r="AJ9322">
        <v>150</v>
      </c>
      <c r="AK9322" t="s">
        <v>2535</v>
      </c>
      <c r="AL9322">
        <v>70</v>
      </c>
      <c r="AY9322" t="s">
        <v>31</v>
      </c>
      <c r="AZ9322" t="s">
        <v>31</v>
      </c>
    </row>
    <row r="9323" spans="1:52">
      <c r="A9323" t="s">
        <v>736</v>
      </c>
      <c r="B9323" t="s">
        <v>71</v>
      </c>
      <c r="C9323" t="s">
        <v>174</v>
      </c>
      <c r="D9323" t="s">
        <v>892</v>
      </c>
      <c r="E9323" t="s">
        <v>908</v>
      </c>
      <c r="G9323" t="s">
        <v>909</v>
      </c>
      <c r="I9323">
        <v>48.403008</v>
      </c>
      <c r="J9323">
        <v>11.711811000000001</v>
      </c>
      <c r="N9323" t="s">
        <v>196</v>
      </c>
      <c r="O9323" t="s">
        <v>273</v>
      </c>
      <c r="Q9323" t="s">
        <v>462</v>
      </c>
      <c r="R9323" t="s">
        <v>462</v>
      </c>
      <c r="S9323">
        <v>73</v>
      </c>
      <c r="T9323" t="s">
        <v>911</v>
      </c>
      <c r="V9323">
        <v>12</v>
      </c>
      <c r="W9323">
        <v>12</v>
      </c>
      <c r="X9323" t="s">
        <v>910</v>
      </c>
      <c r="Z9323">
        <v>297.3</v>
      </c>
      <c r="AD9323" t="s">
        <v>496</v>
      </c>
      <c r="AG9323" t="s">
        <v>31</v>
      </c>
      <c r="AJ9323">
        <v>150</v>
      </c>
      <c r="AK9323" t="s">
        <v>2535</v>
      </c>
      <c r="AL9323">
        <v>70</v>
      </c>
      <c r="AY9323" t="s">
        <v>31</v>
      </c>
      <c r="AZ9323" t="s">
        <v>31</v>
      </c>
    </row>
    <row r="9324" spans="1:52">
      <c r="A9324" t="s">
        <v>736</v>
      </c>
      <c r="B9324" t="s">
        <v>71</v>
      </c>
      <c r="C9324" t="s">
        <v>174</v>
      </c>
      <c r="D9324" t="s">
        <v>892</v>
      </c>
      <c r="E9324" t="s">
        <v>908</v>
      </c>
      <c r="G9324" t="s">
        <v>909</v>
      </c>
      <c r="I9324">
        <v>48.403008</v>
      </c>
      <c r="J9324">
        <v>11.711811000000001</v>
      </c>
      <c r="N9324" t="s">
        <v>196</v>
      </c>
      <c r="O9324" t="s">
        <v>273</v>
      </c>
      <c r="Q9324" t="s">
        <v>462</v>
      </c>
      <c r="R9324" t="s">
        <v>462</v>
      </c>
      <c r="S9324">
        <v>73</v>
      </c>
      <c r="T9324" t="s">
        <v>911</v>
      </c>
      <c r="V9324">
        <v>16</v>
      </c>
      <c r="W9324">
        <v>8</v>
      </c>
      <c r="X9324" t="s">
        <v>910</v>
      </c>
      <c r="Z9324">
        <v>293.92</v>
      </c>
      <c r="AD9324" t="s">
        <v>496</v>
      </c>
      <c r="AG9324" t="s">
        <v>31</v>
      </c>
      <c r="AJ9324">
        <v>150</v>
      </c>
      <c r="AK9324" t="s">
        <v>2535</v>
      </c>
      <c r="AL9324">
        <v>70</v>
      </c>
      <c r="AY9324" t="s">
        <v>31</v>
      </c>
      <c r="AZ9324" t="s">
        <v>31</v>
      </c>
    </row>
    <row r="9325" spans="1:52">
      <c r="A9325" t="s">
        <v>736</v>
      </c>
      <c r="B9325" t="s">
        <v>71</v>
      </c>
      <c r="C9325" t="s">
        <v>174</v>
      </c>
      <c r="D9325" t="s">
        <v>892</v>
      </c>
      <c r="E9325" t="s">
        <v>908</v>
      </c>
      <c r="G9325" t="s">
        <v>909</v>
      </c>
      <c r="I9325">
        <v>48.403008</v>
      </c>
      <c r="J9325">
        <v>11.711811000000001</v>
      </c>
      <c r="N9325" t="s">
        <v>196</v>
      </c>
      <c r="O9325" t="s">
        <v>273</v>
      </c>
      <c r="Q9325" t="s">
        <v>462</v>
      </c>
      <c r="R9325" t="s">
        <v>462</v>
      </c>
      <c r="S9325">
        <v>110</v>
      </c>
      <c r="T9325" t="s">
        <v>911</v>
      </c>
      <c r="V9325">
        <v>8</v>
      </c>
      <c r="W9325">
        <v>16</v>
      </c>
      <c r="X9325" t="s">
        <v>910</v>
      </c>
      <c r="Z9325">
        <v>334.46</v>
      </c>
      <c r="AD9325" t="s">
        <v>496</v>
      </c>
      <c r="AG9325" t="s">
        <v>31</v>
      </c>
      <c r="AJ9325">
        <v>150</v>
      </c>
      <c r="AK9325" t="s">
        <v>2535</v>
      </c>
      <c r="AL9325">
        <v>70</v>
      </c>
      <c r="AY9325" t="s">
        <v>31</v>
      </c>
      <c r="AZ9325" t="s">
        <v>31</v>
      </c>
    </row>
    <row r="9326" spans="1:52">
      <c r="A9326" t="s">
        <v>736</v>
      </c>
      <c r="B9326" t="s">
        <v>71</v>
      </c>
      <c r="C9326" t="s">
        <v>174</v>
      </c>
      <c r="D9326" t="s">
        <v>892</v>
      </c>
      <c r="E9326" t="s">
        <v>908</v>
      </c>
      <c r="G9326" t="s">
        <v>909</v>
      </c>
      <c r="I9326">
        <v>48.403008</v>
      </c>
      <c r="J9326">
        <v>11.711811000000001</v>
      </c>
      <c r="N9326" t="s">
        <v>196</v>
      </c>
      <c r="O9326" t="s">
        <v>273</v>
      </c>
      <c r="Q9326" t="s">
        <v>462</v>
      </c>
      <c r="R9326" t="s">
        <v>462</v>
      </c>
      <c r="S9326">
        <v>110</v>
      </c>
      <c r="T9326" t="s">
        <v>911</v>
      </c>
      <c r="V9326">
        <v>12</v>
      </c>
      <c r="W9326">
        <v>12</v>
      </c>
      <c r="X9326" t="s">
        <v>910</v>
      </c>
      <c r="Z9326">
        <v>331.08</v>
      </c>
      <c r="AD9326" t="s">
        <v>496</v>
      </c>
      <c r="AG9326" t="s">
        <v>31</v>
      </c>
      <c r="AJ9326">
        <v>150</v>
      </c>
      <c r="AK9326" t="s">
        <v>2535</v>
      </c>
      <c r="AL9326">
        <v>70</v>
      </c>
      <c r="AY9326" t="s">
        <v>31</v>
      </c>
      <c r="AZ9326" t="s">
        <v>31</v>
      </c>
    </row>
    <row r="9327" spans="1:52">
      <c r="A9327" t="s">
        <v>736</v>
      </c>
      <c r="B9327" t="s">
        <v>71</v>
      </c>
      <c r="C9327" t="s">
        <v>174</v>
      </c>
      <c r="D9327" t="s">
        <v>892</v>
      </c>
      <c r="E9327" t="s">
        <v>908</v>
      </c>
      <c r="G9327" t="s">
        <v>909</v>
      </c>
      <c r="I9327">
        <v>48.403008</v>
      </c>
      <c r="J9327">
        <v>11.711811000000001</v>
      </c>
      <c r="N9327" t="s">
        <v>196</v>
      </c>
      <c r="O9327" t="s">
        <v>273</v>
      </c>
      <c r="Q9327" t="s">
        <v>462</v>
      </c>
      <c r="R9327" t="s">
        <v>462</v>
      </c>
      <c r="S9327">
        <v>110</v>
      </c>
      <c r="T9327" t="s">
        <v>911</v>
      </c>
      <c r="V9327">
        <v>16</v>
      </c>
      <c r="W9327">
        <v>8</v>
      </c>
      <c r="X9327" t="s">
        <v>910</v>
      </c>
      <c r="Z9327">
        <v>334.46</v>
      </c>
      <c r="AD9327" t="s">
        <v>496</v>
      </c>
      <c r="AG9327" t="s">
        <v>31</v>
      </c>
      <c r="AJ9327">
        <v>150</v>
      </c>
      <c r="AK9327" t="s">
        <v>2535</v>
      </c>
      <c r="AL9327">
        <v>70</v>
      </c>
      <c r="AY9327" t="s">
        <v>31</v>
      </c>
      <c r="AZ9327" t="s">
        <v>31</v>
      </c>
    </row>
    <row r="9328" spans="1:52">
      <c r="A9328" t="s">
        <v>736</v>
      </c>
      <c r="B9328" t="s">
        <v>71</v>
      </c>
      <c r="C9328" t="s">
        <v>174</v>
      </c>
      <c r="D9328" t="s">
        <v>892</v>
      </c>
      <c r="E9328" t="s">
        <v>896</v>
      </c>
      <c r="G9328" t="s">
        <v>909</v>
      </c>
      <c r="I9328">
        <v>48.403008</v>
      </c>
      <c r="J9328">
        <v>11.711811000000001</v>
      </c>
      <c r="N9328" t="s">
        <v>196</v>
      </c>
      <c r="O9328" t="s">
        <v>273</v>
      </c>
      <c r="Q9328" t="s">
        <v>462</v>
      </c>
      <c r="R9328" t="s">
        <v>462</v>
      </c>
      <c r="S9328">
        <v>33</v>
      </c>
      <c r="T9328" t="s">
        <v>911</v>
      </c>
      <c r="V9328">
        <v>8</v>
      </c>
      <c r="W9328">
        <v>16</v>
      </c>
      <c r="X9328" t="s">
        <v>910</v>
      </c>
      <c r="Z9328">
        <v>371.62</v>
      </c>
      <c r="AD9328" t="s">
        <v>496</v>
      </c>
      <c r="AG9328" t="s">
        <v>31</v>
      </c>
      <c r="AJ9328">
        <v>150</v>
      </c>
      <c r="AK9328" t="s">
        <v>2535</v>
      </c>
      <c r="AL9328">
        <v>70</v>
      </c>
      <c r="AY9328" t="s">
        <v>31</v>
      </c>
      <c r="AZ9328" t="s">
        <v>31</v>
      </c>
    </row>
    <row r="9329" spans="1:52">
      <c r="A9329" t="s">
        <v>736</v>
      </c>
      <c r="B9329" t="s">
        <v>71</v>
      </c>
      <c r="C9329" t="s">
        <v>174</v>
      </c>
      <c r="D9329" t="s">
        <v>892</v>
      </c>
      <c r="E9329" t="s">
        <v>896</v>
      </c>
      <c r="G9329" t="s">
        <v>909</v>
      </c>
      <c r="I9329">
        <v>48.403008</v>
      </c>
      <c r="J9329">
        <v>11.711811000000001</v>
      </c>
      <c r="N9329" t="s">
        <v>196</v>
      </c>
      <c r="O9329" t="s">
        <v>273</v>
      </c>
      <c r="Q9329" t="s">
        <v>462</v>
      </c>
      <c r="R9329" t="s">
        <v>462</v>
      </c>
      <c r="S9329">
        <v>33</v>
      </c>
      <c r="T9329" t="s">
        <v>911</v>
      </c>
      <c r="V9329">
        <v>12</v>
      </c>
      <c r="W9329">
        <v>12</v>
      </c>
      <c r="X9329" t="s">
        <v>910</v>
      </c>
      <c r="Z9329">
        <v>331.08</v>
      </c>
      <c r="AD9329" t="s">
        <v>496</v>
      </c>
      <c r="AG9329" t="s">
        <v>31</v>
      </c>
      <c r="AJ9329">
        <v>150</v>
      </c>
      <c r="AK9329" t="s">
        <v>2535</v>
      </c>
      <c r="AL9329">
        <v>70</v>
      </c>
      <c r="AY9329" t="s">
        <v>31</v>
      </c>
      <c r="AZ9329" t="s">
        <v>31</v>
      </c>
    </row>
    <row r="9330" spans="1:52">
      <c r="A9330" t="s">
        <v>736</v>
      </c>
      <c r="B9330" t="s">
        <v>71</v>
      </c>
      <c r="C9330" t="s">
        <v>174</v>
      </c>
      <c r="D9330" t="s">
        <v>892</v>
      </c>
      <c r="E9330" t="s">
        <v>896</v>
      </c>
      <c r="G9330" t="s">
        <v>909</v>
      </c>
      <c r="I9330">
        <v>48.403008</v>
      </c>
      <c r="J9330">
        <v>11.711811000000001</v>
      </c>
      <c r="N9330" t="s">
        <v>196</v>
      </c>
      <c r="O9330" t="s">
        <v>273</v>
      </c>
      <c r="Q9330" t="s">
        <v>462</v>
      </c>
      <c r="R9330" t="s">
        <v>462</v>
      </c>
      <c r="S9330">
        <v>33</v>
      </c>
      <c r="T9330" t="s">
        <v>911</v>
      </c>
      <c r="V9330">
        <v>16</v>
      </c>
      <c r="W9330">
        <v>8</v>
      </c>
      <c r="X9330" t="s">
        <v>910</v>
      </c>
      <c r="Z9330">
        <v>297.3</v>
      </c>
      <c r="AD9330" t="s">
        <v>496</v>
      </c>
      <c r="AG9330" t="s">
        <v>31</v>
      </c>
      <c r="AJ9330">
        <v>150</v>
      </c>
      <c r="AK9330" t="s">
        <v>2535</v>
      </c>
      <c r="AL9330">
        <v>70</v>
      </c>
      <c r="AY9330" t="s">
        <v>31</v>
      </c>
      <c r="AZ9330" t="s">
        <v>31</v>
      </c>
    </row>
    <row r="9331" spans="1:52">
      <c r="A9331" t="s">
        <v>736</v>
      </c>
      <c r="B9331" t="s">
        <v>71</v>
      </c>
      <c r="C9331" t="s">
        <v>174</v>
      </c>
      <c r="D9331" t="s">
        <v>892</v>
      </c>
      <c r="E9331" t="s">
        <v>896</v>
      </c>
      <c r="G9331" t="s">
        <v>909</v>
      </c>
      <c r="I9331">
        <v>48.403008</v>
      </c>
      <c r="J9331">
        <v>11.711811000000001</v>
      </c>
      <c r="N9331" t="s">
        <v>196</v>
      </c>
      <c r="O9331" t="s">
        <v>273</v>
      </c>
      <c r="Q9331" t="s">
        <v>462</v>
      </c>
      <c r="R9331" t="s">
        <v>462</v>
      </c>
      <c r="S9331">
        <v>73</v>
      </c>
      <c r="T9331" t="s">
        <v>911</v>
      </c>
      <c r="V9331">
        <v>8</v>
      </c>
      <c r="W9331">
        <v>16</v>
      </c>
      <c r="X9331" t="s">
        <v>910</v>
      </c>
      <c r="Z9331">
        <v>233.11</v>
      </c>
      <c r="AD9331" t="s">
        <v>496</v>
      </c>
      <c r="AG9331" t="s">
        <v>31</v>
      </c>
      <c r="AJ9331">
        <v>150</v>
      </c>
      <c r="AK9331" t="s">
        <v>2535</v>
      </c>
      <c r="AL9331">
        <v>70</v>
      </c>
      <c r="AY9331" t="s">
        <v>31</v>
      </c>
      <c r="AZ9331" t="s">
        <v>31</v>
      </c>
    </row>
    <row r="9332" spans="1:52">
      <c r="A9332" t="s">
        <v>736</v>
      </c>
      <c r="B9332" t="s">
        <v>71</v>
      </c>
      <c r="C9332" t="s">
        <v>174</v>
      </c>
      <c r="D9332" t="s">
        <v>892</v>
      </c>
      <c r="E9332" t="s">
        <v>896</v>
      </c>
      <c r="G9332" t="s">
        <v>909</v>
      </c>
      <c r="I9332">
        <v>48.403008</v>
      </c>
      <c r="J9332">
        <v>11.711811000000001</v>
      </c>
      <c r="N9332" t="s">
        <v>196</v>
      </c>
      <c r="O9332" t="s">
        <v>273</v>
      </c>
      <c r="Q9332" t="s">
        <v>462</v>
      </c>
      <c r="R9332" t="s">
        <v>462</v>
      </c>
      <c r="S9332">
        <v>73</v>
      </c>
      <c r="T9332" t="s">
        <v>911</v>
      </c>
      <c r="V9332">
        <v>12</v>
      </c>
      <c r="W9332">
        <v>12</v>
      </c>
      <c r="X9332" t="s">
        <v>910</v>
      </c>
      <c r="Z9332">
        <v>233.11</v>
      </c>
      <c r="AD9332" t="s">
        <v>496</v>
      </c>
      <c r="AG9332" t="s">
        <v>31</v>
      </c>
      <c r="AJ9332">
        <v>150</v>
      </c>
      <c r="AK9332" t="s">
        <v>2535</v>
      </c>
      <c r="AL9332">
        <v>70</v>
      </c>
      <c r="AY9332" t="s">
        <v>31</v>
      </c>
      <c r="AZ9332" t="s">
        <v>31</v>
      </c>
    </row>
    <row r="9333" spans="1:52">
      <c r="A9333" t="s">
        <v>736</v>
      </c>
      <c r="B9333" t="s">
        <v>71</v>
      </c>
      <c r="C9333" t="s">
        <v>174</v>
      </c>
      <c r="D9333" t="s">
        <v>892</v>
      </c>
      <c r="E9333" t="s">
        <v>896</v>
      </c>
      <c r="G9333" t="s">
        <v>909</v>
      </c>
      <c r="I9333">
        <v>48.403008</v>
      </c>
      <c r="J9333">
        <v>11.711811000000001</v>
      </c>
      <c r="N9333" t="s">
        <v>196</v>
      </c>
      <c r="O9333" t="s">
        <v>273</v>
      </c>
      <c r="Q9333" t="s">
        <v>462</v>
      </c>
      <c r="R9333" t="s">
        <v>462</v>
      </c>
      <c r="S9333">
        <v>73</v>
      </c>
      <c r="T9333" t="s">
        <v>911</v>
      </c>
      <c r="V9333">
        <v>16</v>
      </c>
      <c r="W9333">
        <v>8</v>
      </c>
      <c r="X9333" t="s">
        <v>910</v>
      </c>
      <c r="Z9333">
        <v>229.73</v>
      </c>
      <c r="AD9333" t="s">
        <v>496</v>
      </c>
      <c r="AG9333" t="s">
        <v>31</v>
      </c>
      <c r="AJ9333">
        <v>150</v>
      </c>
      <c r="AK9333" t="s">
        <v>2535</v>
      </c>
      <c r="AL9333">
        <v>70</v>
      </c>
      <c r="AY9333" t="s">
        <v>31</v>
      </c>
      <c r="AZ9333" t="s">
        <v>31</v>
      </c>
    </row>
    <row r="9334" spans="1:52">
      <c r="A9334" t="s">
        <v>736</v>
      </c>
      <c r="B9334" t="s">
        <v>71</v>
      </c>
      <c r="C9334" t="s">
        <v>174</v>
      </c>
      <c r="D9334" t="s">
        <v>892</v>
      </c>
      <c r="E9334" t="s">
        <v>896</v>
      </c>
      <c r="G9334" t="s">
        <v>909</v>
      </c>
      <c r="I9334">
        <v>48.403008</v>
      </c>
      <c r="J9334">
        <v>11.711811000000001</v>
      </c>
      <c r="N9334" t="s">
        <v>196</v>
      </c>
      <c r="O9334" t="s">
        <v>273</v>
      </c>
      <c r="Q9334" t="s">
        <v>462</v>
      </c>
      <c r="R9334" t="s">
        <v>462</v>
      </c>
      <c r="S9334">
        <v>110</v>
      </c>
      <c r="T9334" t="s">
        <v>911</v>
      </c>
      <c r="V9334">
        <v>8</v>
      </c>
      <c r="W9334">
        <v>16</v>
      </c>
      <c r="X9334" t="s">
        <v>910</v>
      </c>
      <c r="Z9334">
        <v>287.16000000000003</v>
      </c>
      <c r="AD9334" t="s">
        <v>496</v>
      </c>
      <c r="AG9334" t="s">
        <v>31</v>
      </c>
      <c r="AJ9334">
        <v>150</v>
      </c>
      <c r="AK9334" t="s">
        <v>2535</v>
      </c>
      <c r="AL9334">
        <v>70</v>
      </c>
      <c r="AY9334" t="s">
        <v>31</v>
      </c>
      <c r="AZ9334" t="s">
        <v>31</v>
      </c>
    </row>
    <row r="9335" spans="1:52">
      <c r="A9335" t="s">
        <v>736</v>
      </c>
      <c r="B9335" t="s">
        <v>71</v>
      </c>
      <c r="C9335" t="s">
        <v>174</v>
      </c>
      <c r="D9335" t="s">
        <v>892</v>
      </c>
      <c r="E9335" t="s">
        <v>896</v>
      </c>
      <c r="G9335" t="s">
        <v>909</v>
      </c>
      <c r="I9335">
        <v>48.403008</v>
      </c>
      <c r="J9335">
        <v>11.711811000000001</v>
      </c>
      <c r="N9335" t="s">
        <v>196</v>
      </c>
      <c r="O9335" t="s">
        <v>273</v>
      </c>
      <c r="Q9335" t="s">
        <v>462</v>
      </c>
      <c r="R9335" t="s">
        <v>462</v>
      </c>
      <c r="S9335">
        <v>110</v>
      </c>
      <c r="T9335" t="s">
        <v>911</v>
      </c>
      <c r="V9335">
        <v>12</v>
      </c>
      <c r="W9335">
        <v>12</v>
      </c>
      <c r="X9335" t="s">
        <v>910</v>
      </c>
      <c r="Z9335">
        <v>287.16000000000003</v>
      </c>
      <c r="AD9335" t="s">
        <v>496</v>
      </c>
      <c r="AG9335" t="s">
        <v>31</v>
      </c>
      <c r="AJ9335">
        <v>150</v>
      </c>
      <c r="AK9335" t="s">
        <v>2535</v>
      </c>
      <c r="AL9335">
        <v>70</v>
      </c>
      <c r="AY9335" t="s">
        <v>31</v>
      </c>
      <c r="AZ9335" t="s">
        <v>31</v>
      </c>
    </row>
    <row r="9336" spans="1:52">
      <c r="A9336" t="s">
        <v>736</v>
      </c>
      <c r="B9336" t="s">
        <v>71</v>
      </c>
      <c r="C9336" t="s">
        <v>174</v>
      </c>
      <c r="D9336" t="s">
        <v>892</v>
      </c>
      <c r="E9336" t="s">
        <v>896</v>
      </c>
      <c r="G9336" t="s">
        <v>909</v>
      </c>
      <c r="I9336">
        <v>48.403008</v>
      </c>
      <c r="J9336">
        <v>11.711811000000001</v>
      </c>
      <c r="N9336" t="s">
        <v>196</v>
      </c>
      <c r="O9336" t="s">
        <v>273</v>
      </c>
      <c r="Q9336" t="s">
        <v>462</v>
      </c>
      <c r="R9336" t="s">
        <v>462</v>
      </c>
      <c r="S9336">
        <v>110</v>
      </c>
      <c r="T9336" t="s">
        <v>911</v>
      </c>
      <c r="V9336">
        <v>16</v>
      </c>
      <c r="W9336">
        <v>8</v>
      </c>
      <c r="X9336" t="s">
        <v>910</v>
      </c>
      <c r="Z9336">
        <v>263.51</v>
      </c>
      <c r="AD9336" t="s">
        <v>496</v>
      </c>
      <c r="AG9336" t="s">
        <v>31</v>
      </c>
      <c r="AJ9336">
        <v>150</v>
      </c>
      <c r="AK9336" t="s">
        <v>2535</v>
      </c>
      <c r="AL9336">
        <v>70</v>
      </c>
      <c r="AY9336" t="s">
        <v>31</v>
      </c>
      <c r="AZ9336" t="s">
        <v>31</v>
      </c>
    </row>
    <row r="9337" spans="1:52">
      <c r="A9337" t="s">
        <v>736</v>
      </c>
      <c r="B9337" t="s">
        <v>71</v>
      </c>
      <c r="C9337" t="s">
        <v>174</v>
      </c>
      <c r="D9337" t="s">
        <v>897</v>
      </c>
      <c r="E9337" t="s">
        <v>898</v>
      </c>
      <c r="G9337" t="s">
        <v>909</v>
      </c>
      <c r="I9337">
        <v>48.403008</v>
      </c>
      <c r="J9337">
        <v>11.711811000000001</v>
      </c>
      <c r="N9337" t="s">
        <v>196</v>
      </c>
      <c r="O9337" t="s">
        <v>273</v>
      </c>
      <c r="Q9337" t="s">
        <v>462</v>
      </c>
      <c r="R9337" t="s">
        <v>462</v>
      </c>
      <c r="S9337">
        <v>33</v>
      </c>
      <c r="T9337" t="s">
        <v>911</v>
      </c>
      <c r="V9337">
        <v>8</v>
      </c>
      <c r="W9337">
        <v>16</v>
      </c>
      <c r="X9337" t="s">
        <v>910</v>
      </c>
      <c r="Z9337">
        <v>577.70000000000005</v>
      </c>
      <c r="AD9337" t="s">
        <v>496</v>
      </c>
      <c r="AG9337" t="s">
        <v>31</v>
      </c>
      <c r="AJ9337">
        <v>150</v>
      </c>
      <c r="AK9337" t="s">
        <v>2535</v>
      </c>
      <c r="AL9337">
        <v>70</v>
      </c>
      <c r="AY9337" t="s">
        <v>31</v>
      </c>
      <c r="AZ9337" t="s">
        <v>31</v>
      </c>
    </row>
    <row r="9338" spans="1:52">
      <c r="A9338" t="s">
        <v>736</v>
      </c>
      <c r="B9338" t="s">
        <v>71</v>
      </c>
      <c r="C9338" t="s">
        <v>174</v>
      </c>
      <c r="D9338" t="s">
        <v>897</v>
      </c>
      <c r="E9338" t="s">
        <v>898</v>
      </c>
      <c r="G9338" t="s">
        <v>909</v>
      </c>
      <c r="I9338">
        <v>48.403008</v>
      </c>
      <c r="J9338">
        <v>11.711811000000001</v>
      </c>
      <c r="N9338" t="s">
        <v>196</v>
      </c>
      <c r="O9338" t="s">
        <v>273</v>
      </c>
      <c r="Q9338" t="s">
        <v>462</v>
      </c>
      <c r="R9338" t="s">
        <v>462</v>
      </c>
      <c r="S9338">
        <v>33</v>
      </c>
      <c r="T9338" t="s">
        <v>911</v>
      </c>
      <c r="V9338">
        <v>12</v>
      </c>
      <c r="W9338">
        <v>12</v>
      </c>
      <c r="X9338" t="s">
        <v>910</v>
      </c>
      <c r="Z9338">
        <v>510.14</v>
      </c>
      <c r="AD9338" t="s">
        <v>496</v>
      </c>
      <c r="AG9338" t="s">
        <v>31</v>
      </c>
      <c r="AJ9338">
        <v>150</v>
      </c>
      <c r="AK9338" t="s">
        <v>2535</v>
      </c>
      <c r="AL9338">
        <v>70</v>
      </c>
      <c r="AY9338" t="s">
        <v>31</v>
      </c>
      <c r="AZ9338" t="s">
        <v>31</v>
      </c>
    </row>
    <row r="9339" spans="1:52">
      <c r="A9339" t="s">
        <v>736</v>
      </c>
      <c r="B9339" t="s">
        <v>71</v>
      </c>
      <c r="C9339" t="s">
        <v>174</v>
      </c>
      <c r="D9339" t="s">
        <v>897</v>
      </c>
      <c r="E9339" t="s">
        <v>898</v>
      </c>
      <c r="G9339" t="s">
        <v>909</v>
      </c>
      <c r="I9339">
        <v>48.403008</v>
      </c>
      <c r="J9339">
        <v>11.711811000000001</v>
      </c>
      <c r="N9339" t="s">
        <v>196</v>
      </c>
      <c r="O9339" t="s">
        <v>273</v>
      </c>
      <c r="Q9339" t="s">
        <v>462</v>
      </c>
      <c r="R9339" t="s">
        <v>462</v>
      </c>
      <c r="S9339">
        <v>33</v>
      </c>
      <c r="T9339" t="s">
        <v>911</v>
      </c>
      <c r="V9339">
        <v>16</v>
      </c>
      <c r="W9339">
        <v>8</v>
      </c>
      <c r="X9339" t="s">
        <v>910</v>
      </c>
      <c r="Z9339">
        <v>462.84</v>
      </c>
      <c r="AD9339" t="s">
        <v>496</v>
      </c>
      <c r="AG9339" t="s">
        <v>31</v>
      </c>
      <c r="AJ9339">
        <v>150</v>
      </c>
      <c r="AK9339" t="s">
        <v>2535</v>
      </c>
      <c r="AL9339">
        <v>70</v>
      </c>
      <c r="AY9339" t="s">
        <v>31</v>
      </c>
      <c r="AZ9339" t="s">
        <v>31</v>
      </c>
    </row>
    <row r="9340" spans="1:52">
      <c r="A9340" t="s">
        <v>736</v>
      </c>
      <c r="B9340" t="s">
        <v>71</v>
      </c>
      <c r="C9340" t="s">
        <v>174</v>
      </c>
      <c r="D9340" t="s">
        <v>897</v>
      </c>
      <c r="E9340" t="s">
        <v>898</v>
      </c>
      <c r="G9340" t="s">
        <v>909</v>
      </c>
      <c r="I9340">
        <v>48.403008</v>
      </c>
      <c r="J9340">
        <v>11.711811000000001</v>
      </c>
      <c r="N9340" t="s">
        <v>196</v>
      </c>
      <c r="O9340" t="s">
        <v>273</v>
      </c>
      <c r="Q9340" t="s">
        <v>462</v>
      </c>
      <c r="R9340" t="s">
        <v>462</v>
      </c>
      <c r="S9340">
        <v>73</v>
      </c>
      <c r="T9340" t="s">
        <v>911</v>
      </c>
      <c r="V9340">
        <v>8</v>
      </c>
      <c r="W9340">
        <v>16</v>
      </c>
      <c r="X9340" t="s">
        <v>910</v>
      </c>
      <c r="Z9340">
        <v>442.57</v>
      </c>
      <c r="AD9340" t="s">
        <v>496</v>
      </c>
      <c r="AG9340" t="s">
        <v>31</v>
      </c>
      <c r="AJ9340">
        <v>150</v>
      </c>
      <c r="AK9340" t="s">
        <v>2535</v>
      </c>
      <c r="AL9340">
        <v>70</v>
      </c>
      <c r="AY9340" t="s">
        <v>31</v>
      </c>
      <c r="AZ9340" t="s">
        <v>31</v>
      </c>
    </row>
    <row r="9341" spans="1:52">
      <c r="A9341" t="s">
        <v>736</v>
      </c>
      <c r="B9341" t="s">
        <v>71</v>
      </c>
      <c r="C9341" t="s">
        <v>174</v>
      </c>
      <c r="D9341" t="s">
        <v>897</v>
      </c>
      <c r="E9341" t="s">
        <v>898</v>
      </c>
      <c r="G9341" t="s">
        <v>909</v>
      </c>
      <c r="I9341">
        <v>48.403008</v>
      </c>
      <c r="J9341">
        <v>11.711811000000001</v>
      </c>
      <c r="N9341" t="s">
        <v>196</v>
      </c>
      <c r="O9341" t="s">
        <v>273</v>
      </c>
      <c r="Q9341" t="s">
        <v>462</v>
      </c>
      <c r="R9341" t="s">
        <v>462</v>
      </c>
      <c r="S9341">
        <v>73</v>
      </c>
      <c r="T9341" t="s">
        <v>911</v>
      </c>
      <c r="V9341">
        <v>12</v>
      </c>
      <c r="W9341">
        <v>12</v>
      </c>
      <c r="X9341" t="s">
        <v>910</v>
      </c>
      <c r="Z9341">
        <v>405.41</v>
      </c>
      <c r="AD9341" t="s">
        <v>496</v>
      </c>
      <c r="AG9341" t="s">
        <v>31</v>
      </c>
      <c r="AJ9341">
        <v>150</v>
      </c>
      <c r="AK9341" t="s">
        <v>2535</v>
      </c>
      <c r="AL9341">
        <v>70</v>
      </c>
      <c r="AY9341" t="s">
        <v>31</v>
      </c>
      <c r="AZ9341" t="s">
        <v>31</v>
      </c>
    </row>
    <row r="9342" spans="1:52">
      <c r="A9342" t="s">
        <v>736</v>
      </c>
      <c r="B9342" t="s">
        <v>71</v>
      </c>
      <c r="C9342" t="s">
        <v>174</v>
      </c>
      <c r="D9342" t="s">
        <v>897</v>
      </c>
      <c r="E9342" t="s">
        <v>898</v>
      </c>
      <c r="G9342" t="s">
        <v>909</v>
      </c>
      <c r="I9342">
        <v>48.403008</v>
      </c>
      <c r="J9342">
        <v>11.711811000000001</v>
      </c>
      <c r="N9342" t="s">
        <v>196</v>
      </c>
      <c r="O9342" t="s">
        <v>273</v>
      </c>
      <c r="Q9342" t="s">
        <v>462</v>
      </c>
      <c r="R9342" t="s">
        <v>462</v>
      </c>
      <c r="S9342">
        <v>73</v>
      </c>
      <c r="T9342" t="s">
        <v>911</v>
      </c>
      <c r="V9342">
        <v>16</v>
      </c>
      <c r="W9342">
        <v>8</v>
      </c>
      <c r="X9342" t="s">
        <v>910</v>
      </c>
      <c r="Z9342">
        <v>439.19</v>
      </c>
      <c r="AD9342" t="s">
        <v>496</v>
      </c>
      <c r="AG9342" t="s">
        <v>31</v>
      </c>
      <c r="AJ9342">
        <v>150</v>
      </c>
      <c r="AK9342" t="s">
        <v>2535</v>
      </c>
      <c r="AL9342">
        <v>70</v>
      </c>
      <c r="AY9342" t="s">
        <v>31</v>
      </c>
      <c r="AZ9342" t="s">
        <v>31</v>
      </c>
    </row>
    <row r="9343" spans="1:52">
      <c r="A9343" t="s">
        <v>736</v>
      </c>
      <c r="B9343" t="s">
        <v>71</v>
      </c>
      <c r="C9343" t="s">
        <v>174</v>
      </c>
      <c r="D9343" t="s">
        <v>897</v>
      </c>
      <c r="E9343" t="s">
        <v>898</v>
      </c>
      <c r="G9343" t="s">
        <v>909</v>
      </c>
      <c r="I9343">
        <v>48.403008</v>
      </c>
      <c r="J9343">
        <v>11.711811000000001</v>
      </c>
      <c r="N9343" t="s">
        <v>196</v>
      </c>
      <c r="O9343" t="s">
        <v>273</v>
      </c>
      <c r="Q9343" t="s">
        <v>462</v>
      </c>
      <c r="R9343" t="s">
        <v>462</v>
      </c>
      <c r="S9343">
        <v>110</v>
      </c>
      <c r="T9343" t="s">
        <v>911</v>
      </c>
      <c r="V9343">
        <v>8</v>
      </c>
      <c r="W9343">
        <v>16</v>
      </c>
      <c r="X9343" t="s">
        <v>910</v>
      </c>
      <c r="Z9343">
        <v>307.43</v>
      </c>
      <c r="AD9343" t="s">
        <v>496</v>
      </c>
      <c r="AG9343" t="s">
        <v>31</v>
      </c>
      <c r="AJ9343">
        <v>150</v>
      </c>
      <c r="AK9343" t="s">
        <v>2535</v>
      </c>
      <c r="AL9343">
        <v>70</v>
      </c>
      <c r="AY9343" t="s">
        <v>31</v>
      </c>
      <c r="AZ9343" t="s">
        <v>31</v>
      </c>
    </row>
    <row r="9344" spans="1:52">
      <c r="A9344" t="s">
        <v>736</v>
      </c>
      <c r="B9344" t="s">
        <v>71</v>
      </c>
      <c r="C9344" t="s">
        <v>174</v>
      </c>
      <c r="D9344" t="s">
        <v>897</v>
      </c>
      <c r="E9344" t="s">
        <v>898</v>
      </c>
      <c r="G9344" t="s">
        <v>909</v>
      </c>
      <c r="I9344">
        <v>48.403008</v>
      </c>
      <c r="J9344">
        <v>11.711811000000001</v>
      </c>
      <c r="N9344" t="s">
        <v>196</v>
      </c>
      <c r="O9344" t="s">
        <v>273</v>
      </c>
      <c r="Q9344" t="s">
        <v>462</v>
      </c>
      <c r="R9344" t="s">
        <v>462</v>
      </c>
      <c r="S9344">
        <v>110</v>
      </c>
      <c r="T9344" t="s">
        <v>911</v>
      </c>
      <c r="V9344">
        <v>12</v>
      </c>
      <c r="W9344">
        <v>12</v>
      </c>
      <c r="X9344" t="s">
        <v>910</v>
      </c>
      <c r="Z9344">
        <v>310.81</v>
      </c>
      <c r="AD9344" t="s">
        <v>496</v>
      </c>
      <c r="AG9344" t="s">
        <v>31</v>
      </c>
      <c r="AJ9344">
        <v>150</v>
      </c>
      <c r="AK9344" t="s">
        <v>2535</v>
      </c>
      <c r="AL9344">
        <v>70</v>
      </c>
      <c r="AY9344" t="s">
        <v>31</v>
      </c>
      <c r="AZ9344" t="s">
        <v>31</v>
      </c>
    </row>
    <row r="9345" spans="1:52">
      <c r="A9345" t="s">
        <v>736</v>
      </c>
      <c r="B9345" t="s">
        <v>71</v>
      </c>
      <c r="C9345" t="s">
        <v>174</v>
      </c>
      <c r="D9345" t="s">
        <v>897</v>
      </c>
      <c r="E9345" t="s">
        <v>898</v>
      </c>
      <c r="G9345" t="s">
        <v>909</v>
      </c>
      <c r="I9345">
        <v>48.403008</v>
      </c>
      <c r="J9345">
        <v>11.711811000000001</v>
      </c>
      <c r="N9345" t="s">
        <v>196</v>
      </c>
      <c r="O9345" t="s">
        <v>273</v>
      </c>
      <c r="Q9345" t="s">
        <v>462</v>
      </c>
      <c r="R9345" t="s">
        <v>462</v>
      </c>
      <c r="S9345">
        <v>110</v>
      </c>
      <c r="T9345" t="s">
        <v>911</v>
      </c>
      <c r="V9345">
        <v>16</v>
      </c>
      <c r="W9345">
        <v>8</v>
      </c>
      <c r="X9345" t="s">
        <v>910</v>
      </c>
      <c r="Z9345">
        <v>310.81</v>
      </c>
      <c r="AD9345" t="s">
        <v>496</v>
      </c>
      <c r="AG9345" t="s">
        <v>31</v>
      </c>
      <c r="AJ9345">
        <v>150</v>
      </c>
      <c r="AK9345" t="s">
        <v>2535</v>
      </c>
      <c r="AL9345">
        <v>70</v>
      </c>
      <c r="AY9345" t="s">
        <v>31</v>
      </c>
      <c r="AZ9345" t="s">
        <v>31</v>
      </c>
    </row>
    <row r="9346" spans="1:52">
      <c r="A9346" t="s">
        <v>736</v>
      </c>
      <c r="B9346" t="s">
        <v>71</v>
      </c>
      <c r="C9346" t="s">
        <v>174</v>
      </c>
      <c r="D9346" t="s">
        <v>42</v>
      </c>
      <c r="E9346" t="s">
        <v>43</v>
      </c>
      <c r="G9346" t="s">
        <v>909</v>
      </c>
      <c r="I9346">
        <v>48.403008</v>
      </c>
      <c r="J9346">
        <v>11.711811000000001</v>
      </c>
      <c r="N9346" t="s">
        <v>196</v>
      </c>
      <c r="O9346" t="s">
        <v>273</v>
      </c>
      <c r="Q9346" t="s">
        <v>462</v>
      </c>
      <c r="R9346" t="s">
        <v>462</v>
      </c>
      <c r="S9346">
        <v>33</v>
      </c>
      <c r="T9346" t="s">
        <v>911</v>
      </c>
      <c r="V9346">
        <v>8</v>
      </c>
      <c r="W9346">
        <v>16</v>
      </c>
      <c r="X9346" t="s">
        <v>910</v>
      </c>
      <c r="Z9346">
        <v>466.22</v>
      </c>
      <c r="AD9346" t="s">
        <v>496</v>
      </c>
      <c r="AG9346" t="s">
        <v>31</v>
      </c>
      <c r="AJ9346">
        <v>150</v>
      </c>
      <c r="AK9346" t="s">
        <v>2535</v>
      </c>
      <c r="AL9346">
        <v>70</v>
      </c>
      <c r="AY9346" t="s">
        <v>31</v>
      </c>
      <c r="AZ9346" t="s">
        <v>31</v>
      </c>
    </row>
    <row r="9347" spans="1:52">
      <c r="A9347" t="s">
        <v>736</v>
      </c>
      <c r="B9347" t="s">
        <v>71</v>
      </c>
      <c r="C9347" t="s">
        <v>174</v>
      </c>
      <c r="D9347" t="s">
        <v>42</v>
      </c>
      <c r="E9347" t="s">
        <v>43</v>
      </c>
      <c r="G9347" t="s">
        <v>909</v>
      </c>
      <c r="I9347">
        <v>48.403008</v>
      </c>
      <c r="J9347">
        <v>11.711811000000001</v>
      </c>
      <c r="N9347" t="s">
        <v>196</v>
      </c>
      <c r="O9347" t="s">
        <v>273</v>
      </c>
      <c r="Q9347" t="s">
        <v>462</v>
      </c>
      <c r="R9347" t="s">
        <v>462</v>
      </c>
      <c r="S9347">
        <v>33</v>
      </c>
      <c r="T9347" t="s">
        <v>911</v>
      </c>
      <c r="V9347">
        <v>12</v>
      </c>
      <c r="W9347">
        <v>12</v>
      </c>
      <c r="X9347" t="s">
        <v>910</v>
      </c>
      <c r="Z9347">
        <v>466.22</v>
      </c>
      <c r="AD9347" t="s">
        <v>496</v>
      </c>
      <c r="AG9347" t="s">
        <v>31</v>
      </c>
      <c r="AJ9347">
        <v>150</v>
      </c>
      <c r="AK9347" t="s">
        <v>2535</v>
      </c>
      <c r="AL9347">
        <v>70</v>
      </c>
      <c r="AY9347" t="s">
        <v>31</v>
      </c>
      <c r="AZ9347" t="s">
        <v>31</v>
      </c>
    </row>
    <row r="9348" spans="1:52">
      <c r="A9348" t="s">
        <v>736</v>
      </c>
      <c r="B9348" t="s">
        <v>71</v>
      </c>
      <c r="C9348" t="s">
        <v>174</v>
      </c>
      <c r="D9348" t="s">
        <v>42</v>
      </c>
      <c r="E9348" t="s">
        <v>43</v>
      </c>
      <c r="G9348" t="s">
        <v>909</v>
      </c>
      <c r="I9348">
        <v>48.403008</v>
      </c>
      <c r="J9348">
        <v>11.711811000000001</v>
      </c>
      <c r="N9348" t="s">
        <v>196</v>
      </c>
      <c r="O9348" t="s">
        <v>273</v>
      </c>
      <c r="Q9348" t="s">
        <v>462</v>
      </c>
      <c r="R9348" t="s">
        <v>462</v>
      </c>
      <c r="S9348">
        <v>33</v>
      </c>
      <c r="T9348" t="s">
        <v>911</v>
      </c>
      <c r="V9348">
        <v>16</v>
      </c>
      <c r="W9348">
        <v>8</v>
      </c>
      <c r="X9348" t="s">
        <v>910</v>
      </c>
      <c r="Z9348">
        <v>368.24</v>
      </c>
      <c r="AD9348" t="s">
        <v>496</v>
      </c>
      <c r="AG9348" t="s">
        <v>31</v>
      </c>
      <c r="AJ9348">
        <v>150</v>
      </c>
      <c r="AK9348" t="s">
        <v>2535</v>
      </c>
      <c r="AL9348">
        <v>70</v>
      </c>
      <c r="AY9348" t="s">
        <v>31</v>
      </c>
      <c r="AZ9348" t="s">
        <v>31</v>
      </c>
    </row>
    <row r="9349" spans="1:52">
      <c r="A9349" t="s">
        <v>736</v>
      </c>
      <c r="B9349" t="s">
        <v>71</v>
      </c>
      <c r="C9349" t="s">
        <v>174</v>
      </c>
      <c r="D9349" t="s">
        <v>42</v>
      </c>
      <c r="E9349" t="s">
        <v>43</v>
      </c>
      <c r="G9349" t="s">
        <v>909</v>
      </c>
      <c r="I9349">
        <v>48.403008</v>
      </c>
      <c r="J9349">
        <v>11.711811000000001</v>
      </c>
      <c r="N9349" t="s">
        <v>196</v>
      </c>
      <c r="O9349" t="s">
        <v>273</v>
      </c>
      <c r="Q9349" t="s">
        <v>462</v>
      </c>
      <c r="R9349" t="s">
        <v>462</v>
      </c>
      <c r="S9349">
        <v>73</v>
      </c>
      <c r="T9349" t="s">
        <v>911</v>
      </c>
      <c r="V9349">
        <v>8</v>
      </c>
      <c r="W9349">
        <v>16</v>
      </c>
      <c r="X9349" t="s">
        <v>910</v>
      </c>
      <c r="Z9349">
        <v>226.35</v>
      </c>
      <c r="AD9349" t="s">
        <v>496</v>
      </c>
      <c r="AG9349" t="s">
        <v>31</v>
      </c>
      <c r="AJ9349">
        <v>150</v>
      </c>
      <c r="AK9349" t="s">
        <v>2535</v>
      </c>
      <c r="AL9349">
        <v>70</v>
      </c>
      <c r="AY9349" t="s">
        <v>31</v>
      </c>
      <c r="AZ9349" t="s">
        <v>31</v>
      </c>
    </row>
    <row r="9350" spans="1:52">
      <c r="A9350" t="s">
        <v>736</v>
      </c>
      <c r="B9350" t="s">
        <v>71</v>
      </c>
      <c r="C9350" t="s">
        <v>174</v>
      </c>
      <c r="D9350" t="s">
        <v>42</v>
      </c>
      <c r="E9350" t="s">
        <v>43</v>
      </c>
      <c r="G9350" t="s">
        <v>909</v>
      </c>
      <c r="I9350">
        <v>48.403008</v>
      </c>
      <c r="J9350">
        <v>11.711811000000001</v>
      </c>
      <c r="N9350" t="s">
        <v>196</v>
      </c>
      <c r="O9350" t="s">
        <v>273</v>
      </c>
      <c r="Q9350" t="s">
        <v>462</v>
      </c>
      <c r="R9350" t="s">
        <v>462</v>
      </c>
      <c r="S9350">
        <v>73</v>
      </c>
      <c r="T9350" t="s">
        <v>911</v>
      </c>
      <c r="V9350">
        <v>12</v>
      </c>
      <c r="W9350">
        <v>12</v>
      </c>
      <c r="X9350" t="s">
        <v>910</v>
      </c>
      <c r="Z9350">
        <v>260.14</v>
      </c>
      <c r="AD9350" t="s">
        <v>496</v>
      </c>
      <c r="AG9350" t="s">
        <v>31</v>
      </c>
      <c r="AJ9350">
        <v>150</v>
      </c>
      <c r="AK9350" t="s">
        <v>2535</v>
      </c>
      <c r="AL9350">
        <v>70</v>
      </c>
      <c r="AY9350" t="s">
        <v>31</v>
      </c>
      <c r="AZ9350" t="s">
        <v>31</v>
      </c>
    </row>
    <row r="9351" spans="1:52">
      <c r="A9351" t="s">
        <v>736</v>
      </c>
      <c r="B9351" t="s">
        <v>71</v>
      </c>
      <c r="C9351" t="s">
        <v>174</v>
      </c>
      <c r="D9351" t="s">
        <v>42</v>
      </c>
      <c r="E9351" t="s">
        <v>43</v>
      </c>
      <c r="G9351" t="s">
        <v>909</v>
      </c>
      <c r="I9351">
        <v>48.403008</v>
      </c>
      <c r="J9351">
        <v>11.711811000000001</v>
      </c>
      <c r="N9351" t="s">
        <v>196</v>
      </c>
      <c r="O9351" t="s">
        <v>273</v>
      </c>
      <c r="Q9351" t="s">
        <v>462</v>
      </c>
      <c r="R9351" t="s">
        <v>462</v>
      </c>
      <c r="S9351">
        <v>73</v>
      </c>
      <c r="T9351" t="s">
        <v>911</v>
      </c>
      <c r="V9351">
        <v>16</v>
      </c>
      <c r="W9351">
        <v>8</v>
      </c>
      <c r="X9351" t="s">
        <v>910</v>
      </c>
      <c r="Z9351">
        <v>246.62</v>
      </c>
      <c r="AD9351" t="s">
        <v>496</v>
      </c>
      <c r="AG9351" t="s">
        <v>31</v>
      </c>
      <c r="AJ9351">
        <v>150</v>
      </c>
      <c r="AK9351" t="s">
        <v>2535</v>
      </c>
      <c r="AL9351">
        <v>70</v>
      </c>
      <c r="AY9351" t="s">
        <v>31</v>
      </c>
      <c r="AZ9351" t="s">
        <v>31</v>
      </c>
    </row>
    <row r="9352" spans="1:52">
      <c r="A9352" t="s">
        <v>736</v>
      </c>
      <c r="B9352" t="s">
        <v>71</v>
      </c>
      <c r="C9352" t="s">
        <v>174</v>
      </c>
      <c r="D9352" t="s">
        <v>42</v>
      </c>
      <c r="E9352" t="s">
        <v>43</v>
      </c>
      <c r="G9352" t="s">
        <v>909</v>
      </c>
      <c r="I9352">
        <v>48.403008</v>
      </c>
      <c r="J9352">
        <v>11.711811000000001</v>
      </c>
      <c r="N9352" t="s">
        <v>196</v>
      </c>
      <c r="O9352" t="s">
        <v>273</v>
      </c>
      <c r="Q9352" t="s">
        <v>462</v>
      </c>
      <c r="R9352" t="s">
        <v>462</v>
      </c>
      <c r="S9352">
        <v>110</v>
      </c>
      <c r="T9352" t="s">
        <v>911</v>
      </c>
      <c r="V9352">
        <v>8</v>
      </c>
      <c r="W9352">
        <v>16</v>
      </c>
      <c r="X9352" t="s">
        <v>910</v>
      </c>
      <c r="Z9352">
        <v>206.08</v>
      </c>
      <c r="AD9352" t="s">
        <v>496</v>
      </c>
      <c r="AG9352" t="s">
        <v>31</v>
      </c>
      <c r="AJ9352">
        <v>150</v>
      </c>
      <c r="AK9352" t="s">
        <v>2535</v>
      </c>
      <c r="AL9352">
        <v>70</v>
      </c>
      <c r="AY9352" t="s">
        <v>31</v>
      </c>
      <c r="AZ9352" t="s">
        <v>31</v>
      </c>
    </row>
    <row r="9353" spans="1:52">
      <c r="A9353" t="s">
        <v>736</v>
      </c>
      <c r="B9353" t="s">
        <v>71</v>
      </c>
      <c r="C9353" t="s">
        <v>174</v>
      </c>
      <c r="D9353" t="s">
        <v>42</v>
      </c>
      <c r="E9353" t="s">
        <v>43</v>
      </c>
      <c r="G9353" t="s">
        <v>909</v>
      </c>
      <c r="I9353">
        <v>48.403008</v>
      </c>
      <c r="J9353">
        <v>11.711811000000001</v>
      </c>
      <c r="N9353" t="s">
        <v>196</v>
      </c>
      <c r="O9353" t="s">
        <v>273</v>
      </c>
      <c r="Q9353" t="s">
        <v>462</v>
      </c>
      <c r="R9353" t="s">
        <v>462</v>
      </c>
      <c r="S9353">
        <v>110</v>
      </c>
      <c r="T9353" t="s">
        <v>911</v>
      </c>
      <c r="V9353">
        <v>12</v>
      </c>
      <c r="W9353">
        <v>12</v>
      </c>
      <c r="X9353" t="s">
        <v>910</v>
      </c>
      <c r="Z9353">
        <v>195.95</v>
      </c>
      <c r="AD9353" t="s">
        <v>496</v>
      </c>
      <c r="AG9353" t="s">
        <v>31</v>
      </c>
      <c r="AJ9353">
        <v>150</v>
      </c>
      <c r="AK9353" t="s">
        <v>2535</v>
      </c>
      <c r="AL9353">
        <v>70</v>
      </c>
      <c r="AY9353" t="s">
        <v>31</v>
      </c>
      <c r="AZ9353" t="s">
        <v>31</v>
      </c>
    </row>
    <row r="9354" spans="1:52">
      <c r="A9354" t="s">
        <v>736</v>
      </c>
      <c r="B9354" t="s">
        <v>71</v>
      </c>
      <c r="C9354" t="s">
        <v>174</v>
      </c>
      <c r="D9354" t="s">
        <v>42</v>
      </c>
      <c r="E9354" t="s">
        <v>43</v>
      </c>
      <c r="G9354" t="s">
        <v>909</v>
      </c>
      <c r="I9354">
        <v>48.403008</v>
      </c>
      <c r="J9354">
        <v>11.711811000000001</v>
      </c>
      <c r="N9354" t="s">
        <v>196</v>
      </c>
      <c r="O9354" t="s">
        <v>273</v>
      </c>
      <c r="Q9354" t="s">
        <v>462</v>
      </c>
      <c r="R9354" t="s">
        <v>462</v>
      </c>
      <c r="S9354">
        <v>110</v>
      </c>
      <c r="T9354" t="s">
        <v>911</v>
      </c>
      <c r="V9354">
        <v>16</v>
      </c>
      <c r="W9354">
        <v>8</v>
      </c>
      <c r="X9354" t="s">
        <v>910</v>
      </c>
      <c r="Z9354">
        <v>212.84</v>
      </c>
      <c r="AD9354" t="s">
        <v>496</v>
      </c>
      <c r="AG9354" t="s">
        <v>31</v>
      </c>
      <c r="AJ9354">
        <v>150</v>
      </c>
      <c r="AK9354" t="s">
        <v>2535</v>
      </c>
      <c r="AL9354">
        <v>70</v>
      </c>
      <c r="AY9354" t="s">
        <v>31</v>
      </c>
      <c r="AZ9354" t="s">
        <v>31</v>
      </c>
    </row>
    <row r="9355" spans="1:52">
      <c r="A9355" t="s">
        <v>736</v>
      </c>
      <c r="B9355" t="s">
        <v>71</v>
      </c>
      <c r="C9355" t="s">
        <v>174</v>
      </c>
      <c r="D9355" t="s">
        <v>42</v>
      </c>
      <c r="E9355" t="s">
        <v>899</v>
      </c>
      <c r="G9355" t="s">
        <v>909</v>
      </c>
      <c r="I9355">
        <v>48.403008</v>
      </c>
      <c r="J9355">
        <v>11.711811000000001</v>
      </c>
      <c r="N9355" t="s">
        <v>196</v>
      </c>
      <c r="O9355" t="s">
        <v>273</v>
      </c>
      <c r="Q9355" t="s">
        <v>462</v>
      </c>
      <c r="R9355" t="s">
        <v>462</v>
      </c>
      <c r="S9355">
        <v>33</v>
      </c>
      <c r="T9355" t="s">
        <v>911</v>
      </c>
      <c r="V9355">
        <v>8</v>
      </c>
      <c r="W9355">
        <v>16</v>
      </c>
      <c r="X9355" t="s">
        <v>910</v>
      </c>
      <c r="Z9355">
        <v>510.14</v>
      </c>
      <c r="AD9355" t="s">
        <v>496</v>
      </c>
      <c r="AG9355" t="s">
        <v>31</v>
      </c>
      <c r="AJ9355">
        <v>150</v>
      </c>
      <c r="AK9355" t="s">
        <v>2535</v>
      </c>
      <c r="AL9355">
        <v>70</v>
      </c>
      <c r="AY9355" t="s">
        <v>31</v>
      </c>
      <c r="AZ9355" t="s">
        <v>31</v>
      </c>
    </row>
    <row r="9356" spans="1:52">
      <c r="A9356" t="s">
        <v>736</v>
      </c>
      <c r="B9356" t="s">
        <v>71</v>
      </c>
      <c r="C9356" t="s">
        <v>174</v>
      </c>
      <c r="D9356" t="s">
        <v>42</v>
      </c>
      <c r="E9356" t="s">
        <v>899</v>
      </c>
      <c r="G9356" t="s">
        <v>909</v>
      </c>
      <c r="I9356">
        <v>48.403008</v>
      </c>
      <c r="J9356">
        <v>11.711811000000001</v>
      </c>
      <c r="N9356" t="s">
        <v>196</v>
      </c>
      <c r="O9356" t="s">
        <v>273</v>
      </c>
      <c r="Q9356" t="s">
        <v>462</v>
      </c>
      <c r="R9356" t="s">
        <v>462</v>
      </c>
      <c r="S9356">
        <v>33</v>
      </c>
      <c r="T9356" t="s">
        <v>911</v>
      </c>
      <c r="V9356">
        <v>12</v>
      </c>
      <c r="W9356">
        <v>12</v>
      </c>
      <c r="X9356" t="s">
        <v>910</v>
      </c>
      <c r="Z9356">
        <v>506.76</v>
      </c>
      <c r="AD9356" t="s">
        <v>496</v>
      </c>
      <c r="AG9356" t="s">
        <v>31</v>
      </c>
      <c r="AJ9356">
        <v>150</v>
      </c>
      <c r="AK9356" t="s">
        <v>2535</v>
      </c>
      <c r="AL9356">
        <v>70</v>
      </c>
      <c r="AY9356" t="s">
        <v>31</v>
      </c>
      <c r="AZ9356" t="s">
        <v>31</v>
      </c>
    </row>
    <row r="9357" spans="1:52">
      <c r="A9357" t="s">
        <v>736</v>
      </c>
      <c r="B9357" t="s">
        <v>71</v>
      </c>
      <c r="C9357" t="s">
        <v>174</v>
      </c>
      <c r="D9357" t="s">
        <v>42</v>
      </c>
      <c r="E9357" t="s">
        <v>899</v>
      </c>
      <c r="G9357" t="s">
        <v>909</v>
      </c>
      <c r="I9357">
        <v>48.403008</v>
      </c>
      <c r="J9357">
        <v>11.711811000000001</v>
      </c>
      <c r="N9357" t="s">
        <v>196</v>
      </c>
      <c r="O9357" t="s">
        <v>273</v>
      </c>
      <c r="Q9357" t="s">
        <v>462</v>
      </c>
      <c r="R9357" t="s">
        <v>462</v>
      </c>
      <c r="S9357">
        <v>33</v>
      </c>
      <c r="T9357" t="s">
        <v>911</v>
      </c>
      <c r="V9357">
        <v>16</v>
      </c>
      <c r="W9357">
        <v>8</v>
      </c>
      <c r="X9357" t="s">
        <v>910</v>
      </c>
      <c r="Z9357">
        <v>466.22</v>
      </c>
      <c r="AD9357" t="s">
        <v>496</v>
      </c>
      <c r="AG9357" t="s">
        <v>31</v>
      </c>
      <c r="AJ9357">
        <v>150</v>
      </c>
      <c r="AK9357" t="s">
        <v>2535</v>
      </c>
      <c r="AL9357">
        <v>70</v>
      </c>
      <c r="AY9357" t="s">
        <v>31</v>
      </c>
      <c r="AZ9357" t="s">
        <v>31</v>
      </c>
    </row>
    <row r="9358" spans="1:52">
      <c r="A9358" t="s">
        <v>736</v>
      </c>
      <c r="B9358" t="s">
        <v>71</v>
      </c>
      <c r="C9358" t="s">
        <v>174</v>
      </c>
      <c r="D9358" t="s">
        <v>42</v>
      </c>
      <c r="E9358" t="s">
        <v>899</v>
      </c>
      <c r="G9358" t="s">
        <v>909</v>
      </c>
      <c r="I9358">
        <v>48.403008</v>
      </c>
      <c r="J9358">
        <v>11.711811000000001</v>
      </c>
      <c r="N9358" t="s">
        <v>196</v>
      </c>
      <c r="O9358" t="s">
        <v>273</v>
      </c>
      <c r="Q9358" t="s">
        <v>462</v>
      </c>
      <c r="R9358" t="s">
        <v>462</v>
      </c>
      <c r="S9358">
        <v>73</v>
      </c>
      <c r="T9358" t="s">
        <v>911</v>
      </c>
      <c r="V9358">
        <v>8</v>
      </c>
      <c r="W9358">
        <v>16</v>
      </c>
      <c r="X9358" t="s">
        <v>910</v>
      </c>
      <c r="Z9358">
        <v>233.11</v>
      </c>
      <c r="AD9358" t="s">
        <v>496</v>
      </c>
      <c r="AG9358" t="s">
        <v>31</v>
      </c>
      <c r="AJ9358">
        <v>150</v>
      </c>
      <c r="AK9358" t="s">
        <v>2535</v>
      </c>
      <c r="AL9358">
        <v>70</v>
      </c>
      <c r="AY9358" t="s">
        <v>31</v>
      </c>
      <c r="AZ9358" t="s">
        <v>31</v>
      </c>
    </row>
    <row r="9359" spans="1:52">
      <c r="A9359" t="s">
        <v>736</v>
      </c>
      <c r="B9359" t="s">
        <v>71</v>
      </c>
      <c r="C9359" t="s">
        <v>174</v>
      </c>
      <c r="D9359" t="s">
        <v>42</v>
      </c>
      <c r="E9359" t="s">
        <v>899</v>
      </c>
      <c r="G9359" t="s">
        <v>909</v>
      </c>
      <c r="I9359">
        <v>48.403008</v>
      </c>
      <c r="J9359">
        <v>11.711811000000001</v>
      </c>
      <c r="N9359" t="s">
        <v>196</v>
      </c>
      <c r="O9359" t="s">
        <v>273</v>
      </c>
      <c r="Q9359" t="s">
        <v>462</v>
      </c>
      <c r="R9359" t="s">
        <v>462</v>
      </c>
      <c r="S9359">
        <v>73</v>
      </c>
      <c r="T9359" t="s">
        <v>911</v>
      </c>
      <c r="V9359">
        <v>12</v>
      </c>
      <c r="W9359">
        <v>12</v>
      </c>
      <c r="X9359" t="s">
        <v>910</v>
      </c>
      <c r="Z9359">
        <v>233.11</v>
      </c>
      <c r="AD9359" t="s">
        <v>496</v>
      </c>
      <c r="AG9359" t="s">
        <v>31</v>
      </c>
      <c r="AJ9359">
        <v>150</v>
      </c>
      <c r="AK9359" t="s">
        <v>2535</v>
      </c>
      <c r="AL9359">
        <v>70</v>
      </c>
      <c r="AY9359" t="s">
        <v>31</v>
      </c>
      <c r="AZ9359" t="s">
        <v>31</v>
      </c>
    </row>
    <row r="9360" spans="1:52">
      <c r="A9360" t="s">
        <v>736</v>
      </c>
      <c r="B9360" t="s">
        <v>71</v>
      </c>
      <c r="C9360" t="s">
        <v>174</v>
      </c>
      <c r="D9360" t="s">
        <v>42</v>
      </c>
      <c r="E9360" t="s">
        <v>899</v>
      </c>
      <c r="G9360" t="s">
        <v>909</v>
      </c>
      <c r="I9360">
        <v>48.403008</v>
      </c>
      <c r="J9360">
        <v>11.711811000000001</v>
      </c>
      <c r="N9360" t="s">
        <v>196</v>
      </c>
      <c r="O9360" t="s">
        <v>273</v>
      </c>
      <c r="Q9360" t="s">
        <v>462</v>
      </c>
      <c r="R9360" t="s">
        <v>462</v>
      </c>
      <c r="S9360">
        <v>73</v>
      </c>
      <c r="T9360" t="s">
        <v>911</v>
      </c>
      <c r="V9360">
        <v>16</v>
      </c>
      <c r="W9360">
        <v>8</v>
      </c>
      <c r="X9360" t="s">
        <v>910</v>
      </c>
      <c r="Z9360">
        <v>209.46</v>
      </c>
      <c r="AD9360" t="s">
        <v>496</v>
      </c>
      <c r="AG9360" t="s">
        <v>31</v>
      </c>
      <c r="AJ9360">
        <v>150</v>
      </c>
      <c r="AK9360" t="s">
        <v>2535</v>
      </c>
      <c r="AL9360">
        <v>70</v>
      </c>
      <c r="AY9360" t="s">
        <v>31</v>
      </c>
      <c r="AZ9360" t="s">
        <v>31</v>
      </c>
    </row>
    <row r="9361" spans="1:52">
      <c r="A9361" t="s">
        <v>736</v>
      </c>
      <c r="B9361" t="s">
        <v>71</v>
      </c>
      <c r="C9361" t="s">
        <v>174</v>
      </c>
      <c r="D9361" t="s">
        <v>42</v>
      </c>
      <c r="E9361" t="s">
        <v>899</v>
      </c>
      <c r="G9361" t="s">
        <v>909</v>
      </c>
      <c r="I9361">
        <v>48.403008</v>
      </c>
      <c r="J9361">
        <v>11.711811000000001</v>
      </c>
      <c r="N9361" t="s">
        <v>196</v>
      </c>
      <c r="O9361" t="s">
        <v>273</v>
      </c>
      <c r="Q9361" t="s">
        <v>462</v>
      </c>
      <c r="R9361" t="s">
        <v>462</v>
      </c>
      <c r="S9361">
        <v>110</v>
      </c>
      <c r="T9361" t="s">
        <v>911</v>
      </c>
      <c r="V9361">
        <v>8</v>
      </c>
      <c r="W9361">
        <v>16</v>
      </c>
      <c r="X9361" t="s">
        <v>910</v>
      </c>
      <c r="Z9361">
        <v>192.57</v>
      </c>
      <c r="AD9361" t="s">
        <v>496</v>
      </c>
      <c r="AG9361" t="s">
        <v>31</v>
      </c>
      <c r="AJ9361">
        <v>150</v>
      </c>
      <c r="AK9361" t="s">
        <v>2535</v>
      </c>
      <c r="AL9361">
        <v>70</v>
      </c>
      <c r="AY9361" t="s">
        <v>31</v>
      </c>
      <c r="AZ9361" t="s">
        <v>31</v>
      </c>
    </row>
    <row r="9362" spans="1:52">
      <c r="A9362" t="s">
        <v>736</v>
      </c>
      <c r="B9362" t="s">
        <v>71</v>
      </c>
      <c r="C9362" t="s">
        <v>174</v>
      </c>
      <c r="D9362" t="s">
        <v>42</v>
      </c>
      <c r="E9362" t="s">
        <v>899</v>
      </c>
      <c r="G9362" t="s">
        <v>909</v>
      </c>
      <c r="I9362">
        <v>48.403008</v>
      </c>
      <c r="J9362">
        <v>11.711811000000001</v>
      </c>
      <c r="N9362" t="s">
        <v>196</v>
      </c>
      <c r="O9362" t="s">
        <v>273</v>
      </c>
      <c r="Q9362" t="s">
        <v>462</v>
      </c>
      <c r="R9362" t="s">
        <v>462</v>
      </c>
      <c r="S9362">
        <v>110</v>
      </c>
      <c r="T9362" t="s">
        <v>911</v>
      </c>
      <c r="V9362">
        <v>12</v>
      </c>
      <c r="W9362">
        <v>12</v>
      </c>
      <c r="X9362" t="s">
        <v>910</v>
      </c>
      <c r="Z9362">
        <v>195.95</v>
      </c>
      <c r="AD9362" t="s">
        <v>496</v>
      </c>
      <c r="AG9362" t="s">
        <v>31</v>
      </c>
      <c r="AJ9362">
        <v>150</v>
      </c>
      <c r="AK9362" t="s">
        <v>2535</v>
      </c>
      <c r="AL9362">
        <v>70</v>
      </c>
      <c r="AY9362" t="s">
        <v>31</v>
      </c>
      <c r="AZ9362" t="s">
        <v>31</v>
      </c>
    </row>
    <row r="9363" spans="1:52">
      <c r="A9363" t="s">
        <v>736</v>
      </c>
      <c r="B9363" t="s">
        <v>71</v>
      </c>
      <c r="C9363" t="s">
        <v>174</v>
      </c>
      <c r="D9363" t="s">
        <v>42</v>
      </c>
      <c r="E9363" t="s">
        <v>899</v>
      </c>
      <c r="G9363" t="s">
        <v>909</v>
      </c>
      <c r="I9363">
        <v>48.403008</v>
      </c>
      <c r="J9363">
        <v>11.711811000000001</v>
      </c>
      <c r="N9363" t="s">
        <v>196</v>
      </c>
      <c r="O9363" t="s">
        <v>273</v>
      </c>
      <c r="Q9363" t="s">
        <v>462</v>
      </c>
      <c r="R9363" t="s">
        <v>462</v>
      </c>
      <c r="S9363">
        <v>110</v>
      </c>
      <c r="T9363" t="s">
        <v>911</v>
      </c>
      <c r="V9363">
        <v>16</v>
      </c>
      <c r="W9363">
        <v>8</v>
      </c>
      <c r="X9363" t="s">
        <v>910</v>
      </c>
      <c r="Z9363">
        <v>212.84</v>
      </c>
      <c r="AD9363" t="s">
        <v>496</v>
      </c>
      <c r="AG9363" t="s">
        <v>31</v>
      </c>
      <c r="AJ9363">
        <v>150</v>
      </c>
      <c r="AK9363" t="s">
        <v>2535</v>
      </c>
      <c r="AL9363">
        <v>70</v>
      </c>
      <c r="AY9363" t="s">
        <v>31</v>
      </c>
      <c r="AZ9363" t="s">
        <v>31</v>
      </c>
    </row>
    <row r="9364" spans="1:52">
      <c r="A9364" t="s">
        <v>736</v>
      </c>
      <c r="B9364" t="s">
        <v>71</v>
      </c>
      <c r="C9364" t="s">
        <v>174</v>
      </c>
      <c r="D9364" t="s">
        <v>900</v>
      </c>
      <c r="E9364" t="s">
        <v>901</v>
      </c>
      <c r="G9364" t="s">
        <v>909</v>
      </c>
      <c r="I9364">
        <v>48.403008</v>
      </c>
      <c r="J9364">
        <v>11.711811000000001</v>
      </c>
      <c r="N9364" t="s">
        <v>196</v>
      </c>
      <c r="O9364" t="s">
        <v>273</v>
      </c>
      <c r="Q9364" t="s">
        <v>462</v>
      </c>
      <c r="R9364" t="s">
        <v>462</v>
      </c>
      <c r="S9364">
        <v>33</v>
      </c>
      <c r="T9364" t="s">
        <v>911</v>
      </c>
      <c r="V9364">
        <v>8</v>
      </c>
      <c r="W9364">
        <v>16</v>
      </c>
      <c r="X9364" t="s">
        <v>910</v>
      </c>
      <c r="Z9364">
        <v>591.22</v>
      </c>
      <c r="AD9364" t="s">
        <v>496</v>
      </c>
      <c r="AG9364" t="s">
        <v>31</v>
      </c>
      <c r="AJ9364">
        <v>150</v>
      </c>
      <c r="AK9364" t="s">
        <v>2535</v>
      </c>
      <c r="AL9364">
        <v>70</v>
      </c>
      <c r="AY9364" t="s">
        <v>31</v>
      </c>
      <c r="AZ9364" t="s">
        <v>31</v>
      </c>
    </row>
    <row r="9365" spans="1:52">
      <c r="A9365" t="s">
        <v>736</v>
      </c>
      <c r="B9365" t="s">
        <v>71</v>
      </c>
      <c r="C9365" t="s">
        <v>174</v>
      </c>
      <c r="D9365" t="s">
        <v>900</v>
      </c>
      <c r="E9365" t="s">
        <v>901</v>
      </c>
      <c r="G9365" t="s">
        <v>909</v>
      </c>
      <c r="I9365">
        <v>48.403008</v>
      </c>
      <c r="J9365">
        <v>11.711811000000001</v>
      </c>
      <c r="N9365" t="s">
        <v>196</v>
      </c>
      <c r="O9365" t="s">
        <v>273</v>
      </c>
      <c r="Q9365" t="s">
        <v>462</v>
      </c>
      <c r="R9365" t="s">
        <v>462</v>
      </c>
      <c r="S9365">
        <v>33</v>
      </c>
      <c r="T9365" t="s">
        <v>911</v>
      </c>
      <c r="V9365">
        <v>12</v>
      </c>
      <c r="W9365">
        <v>12</v>
      </c>
      <c r="X9365" t="s">
        <v>910</v>
      </c>
      <c r="Z9365">
        <v>506.76</v>
      </c>
      <c r="AD9365" t="s">
        <v>496</v>
      </c>
      <c r="AG9365" t="s">
        <v>31</v>
      </c>
      <c r="AJ9365">
        <v>150</v>
      </c>
      <c r="AK9365" t="s">
        <v>2535</v>
      </c>
      <c r="AL9365">
        <v>70</v>
      </c>
      <c r="AY9365" t="s">
        <v>31</v>
      </c>
      <c r="AZ9365" t="s">
        <v>31</v>
      </c>
    </row>
    <row r="9366" spans="1:52">
      <c r="A9366" t="s">
        <v>736</v>
      </c>
      <c r="B9366" t="s">
        <v>71</v>
      </c>
      <c r="C9366" t="s">
        <v>174</v>
      </c>
      <c r="D9366" t="s">
        <v>900</v>
      </c>
      <c r="E9366" t="s">
        <v>901</v>
      </c>
      <c r="G9366" t="s">
        <v>909</v>
      </c>
      <c r="I9366">
        <v>48.403008</v>
      </c>
      <c r="J9366">
        <v>11.711811000000001</v>
      </c>
      <c r="N9366" t="s">
        <v>196</v>
      </c>
      <c r="O9366" t="s">
        <v>273</v>
      </c>
      <c r="Q9366" t="s">
        <v>462</v>
      </c>
      <c r="R9366" t="s">
        <v>462</v>
      </c>
      <c r="S9366">
        <v>33</v>
      </c>
      <c r="T9366" t="s">
        <v>911</v>
      </c>
      <c r="V9366">
        <v>16</v>
      </c>
      <c r="W9366">
        <v>8</v>
      </c>
      <c r="X9366" t="s">
        <v>910</v>
      </c>
      <c r="Z9366">
        <v>564.19000000000005</v>
      </c>
      <c r="AD9366" t="s">
        <v>496</v>
      </c>
      <c r="AG9366" t="s">
        <v>31</v>
      </c>
      <c r="AJ9366">
        <v>150</v>
      </c>
      <c r="AK9366" t="s">
        <v>2535</v>
      </c>
      <c r="AL9366">
        <v>70</v>
      </c>
      <c r="AY9366" t="s">
        <v>31</v>
      </c>
      <c r="AZ9366" t="s">
        <v>31</v>
      </c>
    </row>
    <row r="9367" spans="1:52">
      <c r="A9367" t="s">
        <v>736</v>
      </c>
      <c r="B9367" t="s">
        <v>71</v>
      </c>
      <c r="C9367" t="s">
        <v>174</v>
      </c>
      <c r="D9367" t="s">
        <v>900</v>
      </c>
      <c r="E9367" t="s">
        <v>901</v>
      </c>
      <c r="G9367" t="s">
        <v>909</v>
      </c>
      <c r="I9367">
        <v>48.403008</v>
      </c>
      <c r="J9367">
        <v>11.711811000000001</v>
      </c>
      <c r="N9367" t="s">
        <v>196</v>
      </c>
      <c r="O9367" t="s">
        <v>273</v>
      </c>
      <c r="Q9367" t="s">
        <v>462</v>
      </c>
      <c r="R9367" t="s">
        <v>462</v>
      </c>
      <c r="S9367">
        <v>73</v>
      </c>
      <c r="T9367" t="s">
        <v>911</v>
      </c>
      <c r="V9367">
        <v>8</v>
      </c>
      <c r="W9367">
        <v>16</v>
      </c>
      <c r="X9367" t="s">
        <v>910</v>
      </c>
      <c r="Z9367">
        <v>358.11</v>
      </c>
      <c r="AD9367" t="s">
        <v>496</v>
      </c>
      <c r="AG9367" t="s">
        <v>31</v>
      </c>
      <c r="AJ9367">
        <v>150</v>
      </c>
      <c r="AK9367" t="s">
        <v>2535</v>
      </c>
      <c r="AL9367">
        <v>70</v>
      </c>
      <c r="AY9367" t="s">
        <v>31</v>
      </c>
      <c r="AZ9367" t="s">
        <v>31</v>
      </c>
    </row>
    <row r="9368" spans="1:52">
      <c r="A9368" t="s">
        <v>736</v>
      </c>
      <c r="B9368" t="s">
        <v>71</v>
      </c>
      <c r="C9368" t="s">
        <v>174</v>
      </c>
      <c r="D9368" t="s">
        <v>900</v>
      </c>
      <c r="E9368" t="s">
        <v>901</v>
      </c>
      <c r="G9368" t="s">
        <v>909</v>
      </c>
      <c r="I9368">
        <v>48.403008</v>
      </c>
      <c r="J9368">
        <v>11.711811000000001</v>
      </c>
      <c r="N9368" t="s">
        <v>196</v>
      </c>
      <c r="O9368" t="s">
        <v>273</v>
      </c>
      <c r="Q9368" t="s">
        <v>462</v>
      </c>
      <c r="R9368" t="s">
        <v>462</v>
      </c>
      <c r="S9368">
        <v>73</v>
      </c>
      <c r="T9368" t="s">
        <v>911</v>
      </c>
      <c r="V9368">
        <v>12</v>
      </c>
      <c r="W9368">
        <v>12</v>
      </c>
      <c r="X9368" t="s">
        <v>910</v>
      </c>
      <c r="Z9368">
        <v>395.27</v>
      </c>
      <c r="AD9368" t="s">
        <v>496</v>
      </c>
      <c r="AG9368" t="s">
        <v>31</v>
      </c>
      <c r="AJ9368">
        <v>150</v>
      </c>
      <c r="AK9368" t="s">
        <v>2535</v>
      </c>
      <c r="AL9368">
        <v>70</v>
      </c>
      <c r="AY9368" t="s">
        <v>31</v>
      </c>
      <c r="AZ9368" t="s">
        <v>31</v>
      </c>
    </row>
    <row r="9369" spans="1:52">
      <c r="A9369" t="s">
        <v>736</v>
      </c>
      <c r="B9369" t="s">
        <v>71</v>
      </c>
      <c r="C9369" t="s">
        <v>174</v>
      </c>
      <c r="D9369" t="s">
        <v>900</v>
      </c>
      <c r="E9369" t="s">
        <v>901</v>
      </c>
      <c r="G9369" t="s">
        <v>909</v>
      </c>
      <c r="I9369">
        <v>48.403008</v>
      </c>
      <c r="J9369">
        <v>11.711811000000001</v>
      </c>
      <c r="N9369" t="s">
        <v>196</v>
      </c>
      <c r="O9369" t="s">
        <v>273</v>
      </c>
      <c r="Q9369" t="s">
        <v>462</v>
      </c>
      <c r="R9369" t="s">
        <v>462</v>
      </c>
      <c r="S9369">
        <v>73</v>
      </c>
      <c r="T9369" t="s">
        <v>911</v>
      </c>
      <c r="V9369">
        <v>16</v>
      </c>
      <c r="W9369">
        <v>8</v>
      </c>
      <c r="X9369" t="s">
        <v>910</v>
      </c>
      <c r="Z9369">
        <v>405.41</v>
      </c>
      <c r="AD9369" t="s">
        <v>496</v>
      </c>
      <c r="AG9369" t="s">
        <v>31</v>
      </c>
      <c r="AJ9369">
        <v>150</v>
      </c>
      <c r="AK9369" t="s">
        <v>2535</v>
      </c>
      <c r="AL9369">
        <v>70</v>
      </c>
      <c r="AY9369" t="s">
        <v>31</v>
      </c>
      <c r="AZ9369" t="s">
        <v>31</v>
      </c>
    </row>
    <row r="9370" spans="1:52">
      <c r="A9370" t="s">
        <v>736</v>
      </c>
      <c r="B9370" t="s">
        <v>71</v>
      </c>
      <c r="C9370" t="s">
        <v>174</v>
      </c>
      <c r="D9370" t="s">
        <v>900</v>
      </c>
      <c r="E9370" t="s">
        <v>901</v>
      </c>
      <c r="G9370" t="s">
        <v>909</v>
      </c>
      <c r="I9370">
        <v>48.403008</v>
      </c>
      <c r="J9370">
        <v>11.711811000000001</v>
      </c>
      <c r="N9370" t="s">
        <v>196</v>
      </c>
      <c r="O9370" t="s">
        <v>273</v>
      </c>
      <c r="Q9370" t="s">
        <v>462</v>
      </c>
      <c r="R9370" t="s">
        <v>462</v>
      </c>
      <c r="S9370">
        <v>110</v>
      </c>
      <c r="T9370" t="s">
        <v>911</v>
      </c>
      <c r="V9370">
        <v>8</v>
      </c>
      <c r="W9370">
        <v>16</v>
      </c>
      <c r="X9370" t="s">
        <v>910</v>
      </c>
      <c r="Z9370">
        <v>371.62</v>
      </c>
      <c r="AD9370" t="s">
        <v>496</v>
      </c>
      <c r="AG9370" t="s">
        <v>31</v>
      </c>
      <c r="AJ9370">
        <v>150</v>
      </c>
      <c r="AK9370" t="s">
        <v>2535</v>
      </c>
      <c r="AL9370">
        <v>70</v>
      </c>
      <c r="AY9370" t="s">
        <v>31</v>
      </c>
      <c r="AZ9370" t="s">
        <v>31</v>
      </c>
    </row>
    <row r="9371" spans="1:52">
      <c r="A9371" t="s">
        <v>736</v>
      </c>
      <c r="B9371" t="s">
        <v>71</v>
      </c>
      <c r="C9371" t="s">
        <v>174</v>
      </c>
      <c r="D9371" t="s">
        <v>900</v>
      </c>
      <c r="E9371" t="s">
        <v>901</v>
      </c>
      <c r="G9371" t="s">
        <v>909</v>
      </c>
      <c r="I9371">
        <v>48.403008</v>
      </c>
      <c r="J9371">
        <v>11.711811000000001</v>
      </c>
      <c r="N9371" t="s">
        <v>196</v>
      </c>
      <c r="O9371" t="s">
        <v>273</v>
      </c>
      <c r="Q9371" t="s">
        <v>462</v>
      </c>
      <c r="R9371" t="s">
        <v>462</v>
      </c>
      <c r="S9371">
        <v>110</v>
      </c>
      <c r="T9371" t="s">
        <v>911</v>
      </c>
      <c r="V9371">
        <v>12</v>
      </c>
      <c r="W9371">
        <v>12</v>
      </c>
      <c r="X9371" t="s">
        <v>910</v>
      </c>
      <c r="Z9371">
        <v>375</v>
      </c>
      <c r="AD9371" t="s">
        <v>496</v>
      </c>
      <c r="AG9371" t="s">
        <v>31</v>
      </c>
      <c r="AJ9371">
        <v>150</v>
      </c>
      <c r="AK9371" t="s">
        <v>2535</v>
      </c>
      <c r="AL9371">
        <v>70</v>
      </c>
      <c r="AY9371" t="s">
        <v>31</v>
      </c>
      <c r="AZ9371" t="s">
        <v>31</v>
      </c>
    </row>
    <row r="9372" spans="1:52">
      <c r="A9372" t="s">
        <v>736</v>
      </c>
      <c r="B9372" t="s">
        <v>71</v>
      </c>
      <c r="C9372" t="s">
        <v>174</v>
      </c>
      <c r="D9372" t="s">
        <v>900</v>
      </c>
      <c r="E9372" t="s">
        <v>901</v>
      </c>
      <c r="G9372" t="s">
        <v>909</v>
      </c>
      <c r="I9372">
        <v>48.403008</v>
      </c>
      <c r="J9372">
        <v>11.711811000000001</v>
      </c>
      <c r="N9372" t="s">
        <v>196</v>
      </c>
      <c r="O9372" t="s">
        <v>273</v>
      </c>
      <c r="Q9372" t="s">
        <v>462</v>
      </c>
      <c r="R9372" t="s">
        <v>462</v>
      </c>
      <c r="S9372">
        <v>110</v>
      </c>
      <c r="T9372" t="s">
        <v>911</v>
      </c>
      <c r="V9372">
        <v>16</v>
      </c>
      <c r="W9372">
        <v>8</v>
      </c>
      <c r="X9372" t="s">
        <v>910</v>
      </c>
      <c r="Z9372">
        <v>371.62</v>
      </c>
      <c r="AD9372" t="s">
        <v>496</v>
      </c>
      <c r="AG9372" t="s">
        <v>31</v>
      </c>
      <c r="AJ9372">
        <v>150</v>
      </c>
      <c r="AK9372" t="s">
        <v>2535</v>
      </c>
      <c r="AL9372">
        <v>70</v>
      </c>
      <c r="AY9372" t="s">
        <v>31</v>
      </c>
      <c r="AZ9372" t="s">
        <v>31</v>
      </c>
    </row>
    <row r="9373" spans="1:52">
      <c r="A9373" t="s">
        <v>736</v>
      </c>
      <c r="B9373" t="s">
        <v>71</v>
      </c>
      <c r="C9373" t="s">
        <v>174</v>
      </c>
      <c r="D9373" t="s">
        <v>44</v>
      </c>
      <c r="E9373" t="s">
        <v>319</v>
      </c>
      <c r="G9373" t="s">
        <v>909</v>
      </c>
      <c r="I9373">
        <v>48.403008</v>
      </c>
      <c r="J9373">
        <v>11.711811000000001</v>
      </c>
      <c r="N9373" t="s">
        <v>196</v>
      </c>
      <c r="O9373" t="s">
        <v>273</v>
      </c>
      <c r="Q9373" t="s">
        <v>462</v>
      </c>
      <c r="R9373" t="s">
        <v>462</v>
      </c>
      <c r="S9373">
        <v>33</v>
      </c>
      <c r="T9373" t="s">
        <v>911</v>
      </c>
      <c r="V9373">
        <v>8</v>
      </c>
      <c r="W9373">
        <v>16</v>
      </c>
      <c r="X9373" t="s">
        <v>910</v>
      </c>
      <c r="Z9373">
        <v>665.92</v>
      </c>
      <c r="AD9373" t="s">
        <v>496</v>
      </c>
      <c r="AG9373" t="s">
        <v>31</v>
      </c>
      <c r="AJ9373">
        <v>150</v>
      </c>
      <c r="AK9373" t="s">
        <v>2535</v>
      </c>
      <c r="AL9373">
        <v>70</v>
      </c>
      <c r="AY9373" t="s">
        <v>31</v>
      </c>
      <c r="AZ9373" t="s">
        <v>31</v>
      </c>
    </row>
    <row r="9374" spans="1:52">
      <c r="A9374" t="s">
        <v>736</v>
      </c>
      <c r="B9374" t="s">
        <v>71</v>
      </c>
      <c r="C9374" t="s">
        <v>174</v>
      </c>
      <c r="D9374" t="s">
        <v>44</v>
      </c>
      <c r="E9374" t="s">
        <v>319</v>
      </c>
      <c r="G9374" t="s">
        <v>909</v>
      </c>
      <c r="I9374">
        <v>48.403008</v>
      </c>
      <c r="J9374">
        <v>11.711811000000001</v>
      </c>
      <c r="N9374" t="s">
        <v>196</v>
      </c>
      <c r="O9374" t="s">
        <v>273</v>
      </c>
      <c r="Q9374" t="s">
        <v>462</v>
      </c>
      <c r="R9374" t="s">
        <v>462</v>
      </c>
      <c r="S9374">
        <v>33</v>
      </c>
      <c r="T9374" t="s">
        <v>911</v>
      </c>
      <c r="V9374">
        <v>12</v>
      </c>
      <c r="W9374">
        <v>12</v>
      </c>
      <c r="X9374" t="s">
        <v>910</v>
      </c>
      <c r="Z9374">
        <v>571.75</v>
      </c>
      <c r="AD9374" t="s">
        <v>496</v>
      </c>
      <c r="AG9374" t="s">
        <v>31</v>
      </c>
      <c r="AJ9374">
        <v>150</v>
      </c>
      <c r="AK9374" t="s">
        <v>2535</v>
      </c>
      <c r="AL9374">
        <v>70</v>
      </c>
      <c r="AY9374" t="s">
        <v>31</v>
      </c>
      <c r="AZ9374" t="s">
        <v>31</v>
      </c>
    </row>
    <row r="9375" spans="1:52">
      <c r="A9375" t="s">
        <v>736</v>
      </c>
      <c r="B9375" t="s">
        <v>71</v>
      </c>
      <c r="C9375" t="s">
        <v>174</v>
      </c>
      <c r="D9375" t="s">
        <v>44</v>
      </c>
      <c r="E9375" t="s">
        <v>319</v>
      </c>
      <c r="G9375" t="s">
        <v>909</v>
      </c>
      <c r="I9375">
        <v>48.403008</v>
      </c>
      <c r="J9375">
        <v>11.711811000000001</v>
      </c>
      <c r="N9375" t="s">
        <v>196</v>
      </c>
      <c r="O9375" t="s">
        <v>273</v>
      </c>
      <c r="Q9375" t="s">
        <v>462</v>
      </c>
      <c r="R9375" t="s">
        <v>462</v>
      </c>
      <c r="S9375">
        <v>33</v>
      </c>
      <c r="T9375" t="s">
        <v>911</v>
      </c>
      <c r="V9375">
        <v>16</v>
      </c>
      <c r="W9375">
        <v>8</v>
      </c>
      <c r="X9375" t="s">
        <v>910</v>
      </c>
      <c r="Z9375">
        <v>504.48</v>
      </c>
      <c r="AD9375" t="s">
        <v>496</v>
      </c>
      <c r="AG9375" t="s">
        <v>31</v>
      </c>
      <c r="AJ9375">
        <v>150</v>
      </c>
      <c r="AK9375" t="s">
        <v>2535</v>
      </c>
      <c r="AL9375">
        <v>70</v>
      </c>
      <c r="AY9375" t="s">
        <v>31</v>
      </c>
      <c r="AZ9375" t="s">
        <v>31</v>
      </c>
    </row>
    <row r="9376" spans="1:52">
      <c r="A9376" t="s">
        <v>736</v>
      </c>
      <c r="B9376" t="s">
        <v>71</v>
      </c>
      <c r="C9376" t="s">
        <v>174</v>
      </c>
      <c r="D9376" t="s">
        <v>44</v>
      </c>
      <c r="E9376" t="s">
        <v>319</v>
      </c>
      <c r="G9376" t="s">
        <v>909</v>
      </c>
      <c r="I9376">
        <v>48.403008</v>
      </c>
      <c r="J9376">
        <v>11.711811000000001</v>
      </c>
      <c r="N9376" t="s">
        <v>196</v>
      </c>
      <c r="O9376" t="s">
        <v>273</v>
      </c>
      <c r="Q9376" t="s">
        <v>462</v>
      </c>
      <c r="R9376" t="s">
        <v>462</v>
      </c>
      <c r="S9376">
        <v>73</v>
      </c>
      <c r="T9376" t="s">
        <v>911</v>
      </c>
      <c r="V9376">
        <v>8</v>
      </c>
      <c r="W9376">
        <v>16</v>
      </c>
      <c r="X9376" t="s">
        <v>910</v>
      </c>
      <c r="Z9376">
        <v>474.22</v>
      </c>
      <c r="AD9376" t="s">
        <v>496</v>
      </c>
      <c r="AG9376" t="s">
        <v>31</v>
      </c>
      <c r="AJ9376">
        <v>150</v>
      </c>
      <c r="AK9376" t="s">
        <v>2535</v>
      </c>
      <c r="AL9376">
        <v>70</v>
      </c>
      <c r="AY9376" t="s">
        <v>31</v>
      </c>
      <c r="AZ9376" t="s">
        <v>31</v>
      </c>
    </row>
    <row r="9377" spans="1:52">
      <c r="A9377" t="s">
        <v>736</v>
      </c>
      <c r="B9377" t="s">
        <v>71</v>
      </c>
      <c r="C9377" t="s">
        <v>174</v>
      </c>
      <c r="D9377" t="s">
        <v>44</v>
      </c>
      <c r="E9377" t="s">
        <v>319</v>
      </c>
      <c r="G9377" t="s">
        <v>909</v>
      </c>
      <c r="I9377">
        <v>48.403008</v>
      </c>
      <c r="J9377">
        <v>11.711811000000001</v>
      </c>
      <c r="N9377" t="s">
        <v>196</v>
      </c>
      <c r="O9377" t="s">
        <v>273</v>
      </c>
      <c r="Q9377" t="s">
        <v>462</v>
      </c>
      <c r="R9377" t="s">
        <v>462</v>
      </c>
      <c r="S9377">
        <v>73</v>
      </c>
      <c r="T9377" t="s">
        <v>911</v>
      </c>
      <c r="V9377">
        <v>12</v>
      </c>
      <c r="W9377">
        <v>12</v>
      </c>
      <c r="X9377" t="s">
        <v>910</v>
      </c>
      <c r="Z9377">
        <v>504.48</v>
      </c>
      <c r="AD9377" t="s">
        <v>496</v>
      </c>
      <c r="AG9377" t="s">
        <v>31</v>
      </c>
      <c r="AJ9377">
        <v>150</v>
      </c>
      <c r="AK9377" t="s">
        <v>2535</v>
      </c>
      <c r="AL9377">
        <v>70</v>
      </c>
      <c r="AY9377" t="s">
        <v>31</v>
      </c>
      <c r="AZ9377" t="s">
        <v>31</v>
      </c>
    </row>
    <row r="9378" spans="1:52">
      <c r="A9378" t="s">
        <v>736</v>
      </c>
      <c r="B9378" t="s">
        <v>71</v>
      </c>
      <c r="C9378" t="s">
        <v>174</v>
      </c>
      <c r="D9378" t="s">
        <v>44</v>
      </c>
      <c r="E9378" t="s">
        <v>319</v>
      </c>
      <c r="G9378" t="s">
        <v>909</v>
      </c>
      <c r="I9378">
        <v>48.403008</v>
      </c>
      <c r="J9378">
        <v>11.711811000000001</v>
      </c>
      <c r="N9378" t="s">
        <v>196</v>
      </c>
      <c r="O9378" t="s">
        <v>273</v>
      </c>
      <c r="Q9378" t="s">
        <v>462</v>
      </c>
      <c r="R9378" t="s">
        <v>462</v>
      </c>
      <c r="S9378">
        <v>73</v>
      </c>
      <c r="T9378" t="s">
        <v>911</v>
      </c>
      <c r="V9378">
        <v>16</v>
      </c>
      <c r="W9378">
        <v>8</v>
      </c>
      <c r="X9378" t="s">
        <v>910</v>
      </c>
      <c r="Z9378">
        <v>437.22</v>
      </c>
      <c r="AD9378" t="s">
        <v>496</v>
      </c>
      <c r="AG9378" t="s">
        <v>31</v>
      </c>
      <c r="AJ9378">
        <v>150</v>
      </c>
      <c r="AK9378" t="s">
        <v>2535</v>
      </c>
      <c r="AL9378">
        <v>70</v>
      </c>
      <c r="AY9378" t="s">
        <v>31</v>
      </c>
      <c r="AZ9378" t="s">
        <v>31</v>
      </c>
    </row>
    <row r="9379" spans="1:52">
      <c r="A9379" t="s">
        <v>736</v>
      </c>
      <c r="B9379" t="s">
        <v>71</v>
      </c>
      <c r="C9379" t="s">
        <v>174</v>
      </c>
      <c r="D9379" t="s">
        <v>44</v>
      </c>
      <c r="E9379" t="s">
        <v>319</v>
      </c>
      <c r="G9379" t="s">
        <v>909</v>
      </c>
      <c r="I9379">
        <v>48.403008</v>
      </c>
      <c r="J9379">
        <v>11.711811000000001</v>
      </c>
      <c r="N9379" t="s">
        <v>196</v>
      </c>
      <c r="O9379" t="s">
        <v>273</v>
      </c>
      <c r="Q9379" t="s">
        <v>462</v>
      </c>
      <c r="R9379" t="s">
        <v>462</v>
      </c>
      <c r="S9379">
        <v>110</v>
      </c>
      <c r="T9379" t="s">
        <v>911</v>
      </c>
      <c r="V9379">
        <v>8</v>
      </c>
      <c r="W9379">
        <v>16</v>
      </c>
      <c r="X9379" t="s">
        <v>910</v>
      </c>
      <c r="Z9379">
        <v>306.05</v>
      </c>
      <c r="AD9379" t="s">
        <v>496</v>
      </c>
      <c r="AG9379" t="s">
        <v>31</v>
      </c>
      <c r="AJ9379">
        <v>150</v>
      </c>
      <c r="AK9379" t="s">
        <v>2535</v>
      </c>
      <c r="AL9379">
        <v>70</v>
      </c>
      <c r="AY9379" t="s">
        <v>31</v>
      </c>
      <c r="AZ9379" t="s">
        <v>31</v>
      </c>
    </row>
    <row r="9380" spans="1:52">
      <c r="A9380" t="s">
        <v>736</v>
      </c>
      <c r="B9380" t="s">
        <v>71</v>
      </c>
      <c r="C9380" t="s">
        <v>174</v>
      </c>
      <c r="D9380" t="s">
        <v>44</v>
      </c>
      <c r="E9380" t="s">
        <v>319</v>
      </c>
      <c r="G9380" t="s">
        <v>909</v>
      </c>
      <c r="I9380">
        <v>48.403008</v>
      </c>
      <c r="J9380">
        <v>11.711811000000001</v>
      </c>
      <c r="N9380" t="s">
        <v>196</v>
      </c>
      <c r="O9380" t="s">
        <v>273</v>
      </c>
      <c r="Q9380" t="s">
        <v>462</v>
      </c>
      <c r="R9380" t="s">
        <v>462</v>
      </c>
      <c r="S9380">
        <v>110</v>
      </c>
      <c r="T9380" t="s">
        <v>911</v>
      </c>
      <c r="V9380">
        <v>12</v>
      </c>
      <c r="W9380">
        <v>12</v>
      </c>
      <c r="X9380" t="s">
        <v>910</v>
      </c>
      <c r="Z9380">
        <v>369.96</v>
      </c>
      <c r="AD9380" t="s">
        <v>496</v>
      </c>
      <c r="AG9380" t="s">
        <v>31</v>
      </c>
      <c r="AJ9380">
        <v>150</v>
      </c>
      <c r="AK9380" t="s">
        <v>2535</v>
      </c>
      <c r="AL9380">
        <v>70</v>
      </c>
      <c r="AY9380" t="s">
        <v>31</v>
      </c>
      <c r="AZ9380" t="s">
        <v>31</v>
      </c>
    </row>
    <row r="9381" spans="1:52">
      <c r="A9381" t="s">
        <v>736</v>
      </c>
      <c r="B9381" t="s">
        <v>71</v>
      </c>
      <c r="C9381" t="s">
        <v>174</v>
      </c>
      <c r="D9381" t="s">
        <v>44</v>
      </c>
      <c r="E9381" t="s">
        <v>319</v>
      </c>
      <c r="G9381" t="s">
        <v>909</v>
      </c>
      <c r="I9381">
        <v>48.403008</v>
      </c>
      <c r="J9381">
        <v>11.711811000000001</v>
      </c>
      <c r="N9381" t="s">
        <v>196</v>
      </c>
      <c r="O9381" t="s">
        <v>273</v>
      </c>
      <c r="Q9381" t="s">
        <v>462</v>
      </c>
      <c r="R9381" t="s">
        <v>462</v>
      </c>
      <c r="S9381">
        <v>110</v>
      </c>
      <c r="T9381" t="s">
        <v>911</v>
      </c>
      <c r="V9381">
        <v>16</v>
      </c>
      <c r="W9381">
        <v>8</v>
      </c>
      <c r="X9381" t="s">
        <v>910</v>
      </c>
      <c r="Z9381">
        <v>306.05</v>
      </c>
      <c r="AD9381" t="s">
        <v>496</v>
      </c>
      <c r="AG9381" t="s">
        <v>31</v>
      </c>
      <c r="AJ9381">
        <v>150</v>
      </c>
      <c r="AK9381" t="s">
        <v>2535</v>
      </c>
      <c r="AL9381">
        <v>70</v>
      </c>
      <c r="AY9381" t="s">
        <v>31</v>
      </c>
      <c r="AZ9381" t="s">
        <v>31</v>
      </c>
    </row>
    <row r="9382" spans="1:52">
      <c r="A9382" t="s">
        <v>736</v>
      </c>
      <c r="B9382" t="s">
        <v>71</v>
      </c>
      <c r="C9382" t="s">
        <v>174</v>
      </c>
      <c r="D9382" t="s">
        <v>44</v>
      </c>
      <c r="E9382" t="s">
        <v>902</v>
      </c>
      <c r="G9382" t="s">
        <v>909</v>
      </c>
      <c r="I9382">
        <v>48.403008</v>
      </c>
      <c r="J9382">
        <v>11.711811000000001</v>
      </c>
      <c r="N9382" t="s">
        <v>196</v>
      </c>
      <c r="O9382" t="s">
        <v>273</v>
      </c>
      <c r="Q9382" t="s">
        <v>462</v>
      </c>
      <c r="R9382" t="s">
        <v>462</v>
      </c>
      <c r="S9382">
        <v>33</v>
      </c>
      <c r="T9382" t="s">
        <v>911</v>
      </c>
      <c r="V9382">
        <v>8</v>
      </c>
      <c r="W9382">
        <v>16</v>
      </c>
      <c r="X9382" t="s">
        <v>910</v>
      </c>
      <c r="Z9382">
        <v>501.12</v>
      </c>
      <c r="AD9382" t="s">
        <v>496</v>
      </c>
      <c r="AG9382" t="s">
        <v>31</v>
      </c>
      <c r="AJ9382">
        <v>150</v>
      </c>
      <c r="AK9382" t="s">
        <v>2535</v>
      </c>
      <c r="AL9382">
        <v>70</v>
      </c>
      <c r="AY9382" t="s">
        <v>31</v>
      </c>
      <c r="AZ9382" t="s">
        <v>31</v>
      </c>
    </row>
    <row r="9383" spans="1:52">
      <c r="A9383" t="s">
        <v>736</v>
      </c>
      <c r="B9383" t="s">
        <v>71</v>
      </c>
      <c r="C9383" t="s">
        <v>174</v>
      </c>
      <c r="D9383" t="s">
        <v>44</v>
      </c>
      <c r="E9383" t="s">
        <v>902</v>
      </c>
      <c r="G9383" t="s">
        <v>909</v>
      </c>
      <c r="I9383">
        <v>48.403008</v>
      </c>
      <c r="J9383">
        <v>11.711811000000001</v>
      </c>
      <c r="N9383" t="s">
        <v>196</v>
      </c>
      <c r="O9383" t="s">
        <v>273</v>
      </c>
      <c r="Q9383" t="s">
        <v>462</v>
      </c>
      <c r="R9383" t="s">
        <v>462</v>
      </c>
      <c r="S9383">
        <v>33</v>
      </c>
      <c r="T9383" t="s">
        <v>911</v>
      </c>
      <c r="V9383">
        <v>12</v>
      </c>
      <c r="W9383">
        <v>12</v>
      </c>
      <c r="X9383" t="s">
        <v>910</v>
      </c>
      <c r="Z9383">
        <v>571.75</v>
      </c>
      <c r="AD9383" t="s">
        <v>496</v>
      </c>
      <c r="AG9383" t="s">
        <v>31</v>
      </c>
      <c r="AJ9383">
        <v>150</v>
      </c>
      <c r="AK9383" t="s">
        <v>2535</v>
      </c>
      <c r="AL9383">
        <v>70</v>
      </c>
      <c r="AY9383" t="s">
        <v>31</v>
      </c>
      <c r="AZ9383" t="s">
        <v>31</v>
      </c>
    </row>
    <row r="9384" spans="1:52">
      <c r="A9384" t="s">
        <v>736</v>
      </c>
      <c r="B9384" t="s">
        <v>71</v>
      </c>
      <c r="C9384" t="s">
        <v>174</v>
      </c>
      <c r="D9384" t="s">
        <v>44</v>
      </c>
      <c r="E9384" t="s">
        <v>902</v>
      </c>
      <c r="G9384" t="s">
        <v>909</v>
      </c>
      <c r="I9384">
        <v>48.403008</v>
      </c>
      <c r="J9384">
        <v>11.711811000000001</v>
      </c>
      <c r="N9384" t="s">
        <v>196</v>
      </c>
      <c r="O9384" t="s">
        <v>273</v>
      </c>
      <c r="Q9384" t="s">
        <v>462</v>
      </c>
      <c r="R9384" t="s">
        <v>462</v>
      </c>
      <c r="S9384">
        <v>33</v>
      </c>
      <c r="T9384" t="s">
        <v>911</v>
      </c>
      <c r="V9384">
        <v>16</v>
      </c>
      <c r="W9384">
        <v>8</v>
      </c>
      <c r="X9384" t="s">
        <v>910</v>
      </c>
      <c r="Z9384">
        <v>504.48</v>
      </c>
      <c r="AD9384" t="s">
        <v>496</v>
      </c>
      <c r="AG9384" t="s">
        <v>31</v>
      </c>
      <c r="AJ9384">
        <v>150</v>
      </c>
      <c r="AK9384" t="s">
        <v>2535</v>
      </c>
      <c r="AL9384">
        <v>70</v>
      </c>
      <c r="AY9384" t="s">
        <v>31</v>
      </c>
      <c r="AZ9384" t="s">
        <v>31</v>
      </c>
    </row>
    <row r="9385" spans="1:52">
      <c r="A9385" t="s">
        <v>736</v>
      </c>
      <c r="B9385" t="s">
        <v>71</v>
      </c>
      <c r="C9385" t="s">
        <v>174</v>
      </c>
      <c r="D9385" t="s">
        <v>44</v>
      </c>
      <c r="E9385" t="s">
        <v>902</v>
      </c>
      <c r="G9385" t="s">
        <v>909</v>
      </c>
      <c r="I9385">
        <v>48.403008</v>
      </c>
      <c r="J9385">
        <v>11.711811000000001</v>
      </c>
      <c r="N9385" t="s">
        <v>196</v>
      </c>
      <c r="O9385" t="s">
        <v>273</v>
      </c>
      <c r="Q9385" t="s">
        <v>462</v>
      </c>
      <c r="R9385" t="s">
        <v>462</v>
      </c>
      <c r="S9385">
        <v>73</v>
      </c>
      <c r="T9385" t="s">
        <v>911</v>
      </c>
      <c r="V9385">
        <v>8</v>
      </c>
      <c r="W9385">
        <v>16</v>
      </c>
      <c r="X9385" t="s">
        <v>910</v>
      </c>
      <c r="Z9385">
        <v>437.22</v>
      </c>
      <c r="AD9385" t="s">
        <v>496</v>
      </c>
      <c r="AG9385" t="s">
        <v>31</v>
      </c>
      <c r="AJ9385">
        <v>150</v>
      </c>
      <c r="AK9385" t="s">
        <v>2535</v>
      </c>
      <c r="AL9385">
        <v>70</v>
      </c>
      <c r="AY9385" t="s">
        <v>31</v>
      </c>
      <c r="AZ9385" t="s">
        <v>31</v>
      </c>
    </row>
    <row r="9386" spans="1:52">
      <c r="A9386" t="s">
        <v>736</v>
      </c>
      <c r="B9386" t="s">
        <v>71</v>
      </c>
      <c r="C9386" t="s">
        <v>174</v>
      </c>
      <c r="D9386" t="s">
        <v>44</v>
      </c>
      <c r="E9386" t="s">
        <v>902</v>
      </c>
      <c r="G9386" t="s">
        <v>909</v>
      </c>
      <c r="I9386">
        <v>48.403008</v>
      </c>
      <c r="J9386">
        <v>11.711811000000001</v>
      </c>
      <c r="N9386" t="s">
        <v>196</v>
      </c>
      <c r="O9386" t="s">
        <v>273</v>
      </c>
      <c r="Q9386" t="s">
        <v>462</v>
      </c>
      <c r="R9386" t="s">
        <v>462</v>
      </c>
      <c r="S9386">
        <v>73</v>
      </c>
      <c r="T9386" t="s">
        <v>911</v>
      </c>
      <c r="V9386">
        <v>12</v>
      </c>
      <c r="W9386">
        <v>12</v>
      </c>
      <c r="X9386" t="s">
        <v>910</v>
      </c>
      <c r="Z9386">
        <v>420.4</v>
      </c>
      <c r="AD9386" t="s">
        <v>496</v>
      </c>
      <c r="AG9386" t="s">
        <v>31</v>
      </c>
      <c r="AJ9386">
        <v>150</v>
      </c>
      <c r="AK9386" t="s">
        <v>2535</v>
      </c>
      <c r="AL9386">
        <v>70</v>
      </c>
      <c r="AY9386" t="s">
        <v>31</v>
      </c>
      <c r="AZ9386" t="s">
        <v>31</v>
      </c>
    </row>
    <row r="9387" spans="1:52">
      <c r="A9387" t="s">
        <v>736</v>
      </c>
      <c r="B9387" t="s">
        <v>71</v>
      </c>
      <c r="C9387" t="s">
        <v>174</v>
      </c>
      <c r="D9387" t="s">
        <v>44</v>
      </c>
      <c r="E9387" t="s">
        <v>902</v>
      </c>
      <c r="G9387" t="s">
        <v>909</v>
      </c>
      <c r="I9387">
        <v>48.403008</v>
      </c>
      <c r="J9387">
        <v>11.711811000000001</v>
      </c>
      <c r="N9387" t="s">
        <v>196</v>
      </c>
      <c r="O9387" t="s">
        <v>273</v>
      </c>
      <c r="Q9387" t="s">
        <v>462</v>
      </c>
      <c r="R9387" t="s">
        <v>462</v>
      </c>
      <c r="S9387">
        <v>73</v>
      </c>
      <c r="T9387" t="s">
        <v>911</v>
      </c>
      <c r="V9387">
        <v>16</v>
      </c>
      <c r="W9387">
        <v>8</v>
      </c>
      <c r="X9387" t="s">
        <v>910</v>
      </c>
      <c r="Z9387">
        <v>437.22</v>
      </c>
      <c r="AD9387" t="s">
        <v>496</v>
      </c>
      <c r="AG9387" t="s">
        <v>31</v>
      </c>
      <c r="AJ9387">
        <v>150</v>
      </c>
      <c r="AK9387" t="s">
        <v>2535</v>
      </c>
      <c r="AL9387">
        <v>70</v>
      </c>
      <c r="AY9387" t="s">
        <v>31</v>
      </c>
      <c r="AZ9387" t="s">
        <v>31</v>
      </c>
    </row>
    <row r="9388" spans="1:52">
      <c r="A9388" t="s">
        <v>736</v>
      </c>
      <c r="B9388" t="s">
        <v>71</v>
      </c>
      <c r="C9388" t="s">
        <v>174</v>
      </c>
      <c r="D9388" t="s">
        <v>44</v>
      </c>
      <c r="E9388" t="s">
        <v>902</v>
      </c>
      <c r="G9388" t="s">
        <v>909</v>
      </c>
      <c r="I9388">
        <v>48.403008</v>
      </c>
      <c r="J9388">
        <v>11.711811000000001</v>
      </c>
      <c r="N9388" t="s">
        <v>196</v>
      </c>
      <c r="O9388" t="s">
        <v>273</v>
      </c>
      <c r="Q9388" t="s">
        <v>462</v>
      </c>
      <c r="R9388" t="s">
        <v>462</v>
      </c>
      <c r="S9388">
        <v>110</v>
      </c>
      <c r="T9388" t="s">
        <v>911</v>
      </c>
      <c r="V9388">
        <v>8</v>
      </c>
      <c r="W9388">
        <v>16</v>
      </c>
      <c r="X9388" t="s">
        <v>910</v>
      </c>
      <c r="Z9388">
        <v>369.96</v>
      </c>
      <c r="AD9388" t="s">
        <v>496</v>
      </c>
      <c r="AG9388" t="s">
        <v>31</v>
      </c>
      <c r="AJ9388">
        <v>150</v>
      </c>
      <c r="AK9388" t="s">
        <v>2535</v>
      </c>
      <c r="AL9388">
        <v>70</v>
      </c>
      <c r="AY9388" t="s">
        <v>31</v>
      </c>
      <c r="AZ9388" t="s">
        <v>31</v>
      </c>
    </row>
    <row r="9389" spans="1:52">
      <c r="A9389" t="s">
        <v>736</v>
      </c>
      <c r="B9389" t="s">
        <v>71</v>
      </c>
      <c r="C9389" t="s">
        <v>174</v>
      </c>
      <c r="D9389" t="s">
        <v>44</v>
      </c>
      <c r="E9389" t="s">
        <v>902</v>
      </c>
      <c r="G9389" t="s">
        <v>909</v>
      </c>
      <c r="I9389">
        <v>48.403008</v>
      </c>
      <c r="J9389">
        <v>11.711811000000001</v>
      </c>
      <c r="N9389" t="s">
        <v>196</v>
      </c>
      <c r="O9389" t="s">
        <v>273</v>
      </c>
      <c r="Q9389" t="s">
        <v>462</v>
      </c>
      <c r="R9389" t="s">
        <v>462</v>
      </c>
      <c r="S9389">
        <v>110</v>
      </c>
      <c r="T9389" t="s">
        <v>911</v>
      </c>
      <c r="V9389">
        <v>12</v>
      </c>
      <c r="W9389">
        <v>12</v>
      </c>
      <c r="X9389" t="s">
        <v>910</v>
      </c>
      <c r="Z9389">
        <v>369.96</v>
      </c>
      <c r="AD9389" t="s">
        <v>496</v>
      </c>
      <c r="AG9389" t="s">
        <v>31</v>
      </c>
      <c r="AJ9389">
        <v>150</v>
      </c>
      <c r="AK9389" t="s">
        <v>2535</v>
      </c>
      <c r="AL9389">
        <v>70</v>
      </c>
      <c r="AY9389" t="s">
        <v>31</v>
      </c>
      <c r="AZ9389" t="s">
        <v>31</v>
      </c>
    </row>
    <row r="9390" spans="1:52">
      <c r="A9390" t="s">
        <v>736</v>
      </c>
      <c r="B9390" t="s">
        <v>71</v>
      </c>
      <c r="C9390" t="s">
        <v>174</v>
      </c>
      <c r="D9390" t="s">
        <v>44</v>
      </c>
      <c r="E9390" t="s">
        <v>902</v>
      </c>
      <c r="G9390" t="s">
        <v>909</v>
      </c>
      <c r="I9390">
        <v>48.403008</v>
      </c>
      <c r="J9390">
        <v>11.711811000000001</v>
      </c>
      <c r="N9390" t="s">
        <v>196</v>
      </c>
      <c r="O9390" t="s">
        <v>273</v>
      </c>
      <c r="Q9390" t="s">
        <v>462</v>
      </c>
      <c r="R9390" t="s">
        <v>462</v>
      </c>
      <c r="S9390">
        <v>110</v>
      </c>
      <c r="T9390" t="s">
        <v>911</v>
      </c>
      <c r="V9390">
        <v>16</v>
      </c>
      <c r="W9390">
        <v>8</v>
      </c>
      <c r="X9390" t="s">
        <v>910</v>
      </c>
      <c r="Z9390">
        <v>369.96</v>
      </c>
      <c r="AD9390" t="s">
        <v>496</v>
      </c>
      <c r="AG9390" t="s">
        <v>31</v>
      </c>
      <c r="AJ9390">
        <v>150</v>
      </c>
      <c r="AK9390" t="s">
        <v>2535</v>
      </c>
      <c r="AL9390">
        <v>70</v>
      </c>
      <c r="AY9390" t="s">
        <v>31</v>
      </c>
      <c r="AZ9390" t="s">
        <v>31</v>
      </c>
    </row>
    <row r="9391" spans="1:52">
      <c r="A9391" t="s">
        <v>736</v>
      </c>
      <c r="B9391" t="s">
        <v>71</v>
      </c>
      <c r="C9391" t="s">
        <v>174</v>
      </c>
      <c r="D9391" t="s">
        <v>44</v>
      </c>
      <c r="E9391" t="s">
        <v>903</v>
      </c>
      <c r="G9391" t="s">
        <v>909</v>
      </c>
      <c r="I9391">
        <v>48.403008</v>
      </c>
      <c r="J9391">
        <v>11.711811000000001</v>
      </c>
      <c r="N9391" t="s">
        <v>196</v>
      </c>
      <c r="O9391" t="s">
        <v>273</v>
      </c>
      <c r="Q9391" t="s">
        <v>462</v>
      </c>
      <c r="R9391" t="s">
        <v>462</v>
      </c>
      <c r="S9391">
        <v>33</v>
      </c>
      <c r="T9391" t="s">
        <v>911</v>
      </c>
      <c r="V9391">
        <v>8</v>
      </c>
      <c r="W9391">
        <v>16</v>
      </c>
      <c r="X9391" t="s">
        <v>910</v>
      </c>
      <c r="Z9391" t="s">
        <v>497</v>
      </c>
      <c r="AD9391" t="s">
        <v>496</v>
      </c>
      <c r="AG9391" t="s">
        <v>31</v>
      </c>
      <c r="AJ9391">
        <v>150</v>
      </c>
      <c r="AK9391" t="s">
        <v>2535</v>
      </c>
      <c r="AL9391">
        <v>70</v>
      </c>
      <c r="AY9391" t="s">
        <v>31</v>
      </c>
      <c r="AZ9391" t="s">
        <v>31</v>
      </c>
    </row>
    <row r="9392" spans="1:52">
      <c r="A9392" t="s">
        <v>736</v>
      </c>
      <c r="B9392" t="s">
        <v>71</v>
      </c>
      <c r="C9392" t="s">
        <v>174</v>
      </c>
      <c r="D9392" t="s">
        <v>44</v>
      </c>
      <c r="E9392" t="s">
        <v>903</v>
      </c>
      <c r="G9392" t="s">
        <v>909</v>
      </c>
      <c r="I9392">
        <v>48.403008</v>
      </c>
      <c r="J9392">
        <v>11.711811000000001</v>
      </c>
      <c r="N9392" t="s">
        <v>196</v>
      </c>
      <c r="O9392" t="s">
        <v>273</v>
      </c>
      <c r="Q9392" t="s">
        <v>462</v>
      </c>
      <c r="R9392" t="s">
        <v>462</v>
      </c>
      <c r="S9392">
        <v>33</v>
      </c>
      <c r="T9392" t="s">
        <v>911</v>
      </c>
      <c r="V9392">
        <v>12</v>
      </c>
      <c r="W9392">
        <v>12</v>
      </c>
      <c r="X9392" t="s">
        <v>910</v>
      </c>
      <c r="Z9392" t="s">
        <v>497</v>
      </c>
      <c r="AD9392" t="s">
        <v>496</v>
      </c>
      <c r="AG9392" t="s">
        <v>31</v>
      </c>
      <c r="AJ9392">
        <v>150</v>
      </c>
      <c r="AK9392" t="s">
        <v>2535</v>
      </c>
      <c r="AL9392">
        <v>70</v>
      </c>
      <c r="AY9392" t="s">
        <v>31</v>
      </c>
      <c r="AZ9392" t="s">
        <v>31</v>
      </c>
    </row>
    <row r="9393" spans="1:52">
      <c r="A9393" t="s">
        <v>736</v>
      </c>
      <c r="B9393" t="s">
        <v>71</v>
      </c>
      <c r="C9393" t="s">
        <v>174</v>
      </c>
      <c r="D9393" t="s">
        <v>44</v>
      </c>
      <c r="E9393" t="s">
        <v>903</v>
      </c>
      <c r="G9393" t="s">
        <v>909</v>
      </c>
      <c r="I9393">
        <v>48.403008</v>
      </c>
      <c r="J9393">
        <v>11.711811000000001</v>
      </c>
      <c r="N9393" t="s">
        <v>196</v>
      </c>
      <c r="O9393" t="s">
        <v>273</v>
      </c>
      <c r="Q9393" t="s">
        <v>462</v>
      </c>
      <c r="R9393" t="s">
        <v>462</v>
      </c>
      <c r="S9393">
        <v>33</v>
      </c>
      <c r="T9393" t="s">
        <v>911</v>
      </c>
      <c r="V9393">
        <v>16</v>
      </c>
      <c r="W9393">
        <v>8</v>
      </c>
      <c r="X9393" t="s">
        <v>910</v>
      </c>
      <c r="Z9393" t="s">
        <v>497</v>
      </c>
      <c r="AD9393" t="s">
        <v>496</v>
      </c>
      <c r="AG9393" t="s">
        <v>31</v>
      </c>
      <c r="AJ9393">
        <v>150</v>
      </c>
      <c r="AK9393" t="s">
        <v>2535</v>
      </c>
      <c r="AL9393">
        <v>70</v>
      </c>
      <c r="AY9393" t="s">
        <v>31</v>
      </c>
      <c r="AZ9393" t="s">
        <v>31</v>
      </c>
    </row>
    <row r="9394" spans="1:52">
      <c r="A9394" t="s">
        <v>736</v>
      </c>
      <c r="B9394" t="s">
        <v>71</v>
      </c>
      <c r="C9394" t="s">
        <v>174</v>
      </c>
      <c r="D9394" t="s">
        <v>44</v>
      </c>
      <c r="E9394" t="s">
        <v>903</v>
      </c>
      <c r="G9394" t="s">
        <v>909</v>
      </c>
      <c r="I9394">
        <v>48.403008</v>
      </c>
      <c r="J9394">
        <v>11.711811000000001</v>
      </c>
      <c r="N9394" t="s">
        <v>196</v>
      </c>
      <c r="O9394" t="s">
        <v>273</v>
      </c>
      <c r="Q9394" t="s">
        <v>462</v>
      </c>
      <c r="R9394" t="s">
        <v>462</v>
      </c>
      <c r="S9394">
        <v>73</v>
      </c>
      <c r="T9394" t="s">
        <v>911</v>
      </c>
      <c r="V9394">
        <v>8</v>
      </c>
      <c r="W9394">
        <v>16</v>
      </c>
      <c r="X9394" t="s">
        <v>910</v>
      </c>
      <c r="Z9394">
        <v>615.47</v>
      </c>
      <c r="AD9394" t="s">
        <v>496</v>
      </c>
      <c r="AG9394" t="s">
        <v>31</v>
      </c>
      <c r="AJ9394">
        <v>150</v>
      </c>
      <c r="AK9394" t="s">
        <v>2535</v>
      </c>
      <c r="AL9394">
        <v>70</v>
      </c>
      <c r="AY9394" t="s">
        <v>31</v>
      </c>
      <c r="AZ9394" t="s">
        <v>31</v>
      </c>
    </row>
    <row r="9395" spans="1:52">
      <c r="A9395" t="s">
        <v>736</v>
      </c>
      <c r="B9395" t="s">
        <v>71</v>
      </c>
      <c r="C9395" t="s">
        <v>174</v>
      </c>
      <c r="D9395" t="s">
        <v>44</v>
      </c>
      <c r="E9395" t="s">
        <v>903</v>
      </c>
      <c r="G9395" t="s">
        <v>909</v>
      </c>
      <c r="I9395">
        <v>48.403008</v>
      </c>
      <c r="J9395">
        <v>11.711811000000001</v>
      </c>
      <c r="N9395" t="s">
        <v>196</v>
      </c>
      <c r="O9395" t="s">
        <v>273</v>
      </c>
      <c r="Q9395" t="s">
        <v>462</v>
      </c>
      <c r="R9395" t="s">
        <v>462</v>
      </c>
      <c r="S9395">
        <v>73</v>
      </c>
      <c r="T9395" t="s">
        <v>911</v>
      </c>
      <c r="V9395">
        <v>12</v>
      </c>
      <c r="W9395">
        <v>12</v>
      </c>
      <c r="X9395" t="s">
        <v>910</v>
      </c>
      <c r="Z9395">
        <v>534.75</v>
      </c>
      <c r="AD9395" t="s">
        <v>496</v>
      </c>
      <c r="AG9395" t="s">
        <v>31</v>
      </c>
      <c r="AJ9395">
        <v>150</v>
      </c>
      <c r="AK9395" t="s">
        <v>2535</v>
      </c>
      <c r="AL9395">
        <v>70</v>
      </c>
      <c r="AY9395" t="s">
        <v>31</v>
      </c>
      <c r="AZ9395" t="s">
        <v>31</v>
      </c>
    </row>
    <row r="9396" spans="1:52">
      <c r="A9396" t="s">
        <v>736</v>
      </c>
      <c r="B9396" t="s">
        <v>71</v>
      </c>
      <c r="C9396" t="s">
        <v>174</v>
      </c>
      <c r="D9396" t="s">
        <v>44</v>
      </c>
      <c r="E9396" t="s">
        <v>903</v>
      </c>
      <c r="G9396" t="s">
        <v>909</v>
      </c>
      <c r="I9396">
        <v>48.403008</v>
      </c>
      <c r="J9396">
        <v>11.711811000000001</v>
      </c>
      <c r="N9396" t="s">
        <v>196</v>
      </c>
      <c r="O9396" t="s">
        <v>273</v>
      </c>
      <c r="Q9396" t="s">
        <v>462</v>
      </c>
      <c r="R9396" t="s">
        <v>462</v>
      </c>
      <c r="S9396">
        <v>73</v>
      </c>
      <c r="T9396" t="s">
        <v>911</v>
      </c>
      <c r="V9396">
        <v>16</v>
      </c>
      <c r="W9396">
        <v>8</v>
      </c>
      <c r="X9396" t="s">
        <v>910</v>
      </c>
      <c r="Z9396">
        <v>554.92999999999995</v>
      </c>
      <c r="AD9396" t="s">
        <v>496</v>
      </c>
      <c r="AG9396" t="s">
        <v>31</v>
      </c>
      <c r="AJ9396">
        <v>150</v>
      </c>
      <c r="AK9396" t="s">
        <v>2535</v>
      </c>
      <c r="AL9396">
        <v>70</v>
      </c>
      <c r="AY9396" t="s">
        <v>31</v>
      </c>
      <c r="AZ9396" t="s">
        <v>31</v>
      </c>
    </row>
    <row r="9397" spans="1:52">
      <c r="A9397" t="s">
        <v>736</v>
      </c>
      <c r="B9397" t="s">
        <v>71</v>
      </c>
      <c r="C9397" t="s">
        <v>174</v>
      </c>
      <c r="D9397" t="s">
        <v>44</v>
      </c>
      <c r="E9397" t="s">
        <v>903</v>
      </c>
      <c r="G9397" t="s">
        <v>909</v>
      </c>
      <c r="I9397">
        <v>48.403008</v>
      </c>
      <c r="J9397">
        <v>11.711811000000001</v>
      </c>
      <c r="N9397" t="s">
        <v>196</v>
      </c>
      <c r="O9397" t="s">
        <v>273</v>
      </c>
      <c r="Q9397" t="s">
        <v>462</v>
      </c>
      <c r="R9397" t="s">
        <v>462</v>
      </c>
      <c r="S9397">
        <v>110</v>
      </c>
      <c r="T9397" t="s">
        <v>911</v>
      </c>
      <c r="V9397">
        <v>8</v>
      </c>
      <c r="W9397">
        <v>16</v>
      </c>
      <c r="X9397" t="s">
        <v>910</v>
      </c>
      <c r="Z9397">
        <v>349.78</v>
      </c>
      <c r="AD9397" t="s">
        <v>496</v>
      </c>
      <c r="AG9397" t="s">
        <v>31</v>
      </c>
      <c r="AJ9397">
        <v>150</v>
      </c>
      <c r="AK9397" t="s">
        <v>2535</v>
      </c>
      <c r="AL9397">
        <v>70</v>
      </c>
      <c r="AY9397" t="s">
        <v>31</v>
      </c>
      <c r="AZ9397" t="s">
        <v>31</v>
      </c>
    </row>
    <row r="9398" spans="1:52">
      <c r="A9398" t="s">
        <v>736</v>
      </c>
      <c r="B9398" t="s">
        <v>71</v>
      </c>
      <c r="C9398" t="s">
        <v>174</v>
      </c>
      <c r="D9398" t="s">
        <v>44</v>
      </c>
      <c r="E9398" t="s">
        <v>903</v>
      </c>
      <c r="G9398" t="s">
        <v>909</v>
      </c>
      <c r="I9398">
        <v>48.403008</v>
      </c>
      <c r="J9398">
        <v>11.711811000000001</v>
      </c>
      <c r="N9398" t="s">
        <v>196</v>
      </c>
      <c r="O9398" t="s">
        <v>273</v>
      </c>
      <c r="Q9398" t="s">
        <v>462</v>
      </c>
      <c r="R9398" t="s">
        <v>462</v>
      </c>
      <c r="S9398">
        <v>110</v>
      </c>
      <c r="T9398" t="s">
        <v>911</v>
      </c>
      <c r="V9398">
        <v>12</v>
      </c>
      <c r="W9398">
        <v>12</v>
      </c>
      <c r="X9398" t="s">
        <v>910</v>
      </c>
      <c r="Z9398">
        <v>369.96</v>
      </c>
      <c r="AD9398" t="s">
        <v>496</v>
      </c>
      <c r="AG9398" t="s">
        <v>31</v>
      </c>
      <c r="AJ9398">
        <v>150</v>
      </c>
      <c r="AK9398" t="s">
        <v>2535</v>
      </c>
      <c r="AL9398">
        <v>70</v>
      </c>
      <c r="AY9398" t="s">
        <v>31</v>
      </c>
      <c r="AZ9398" t="s">
        <v>31</v>
      </c>
    </row>
    <row r="9399" spans="1:52">
      <c r="A9399" t="s">
        <v>736</v>
      </c>
      <c r="B9399" t="s">
        <v>71</v>
      </c>
      <c r="C9399" t="s">
        <v>174</v>
      </c>
      <c r="D9399" t="s">
        <v>44</v>
      </c>
      <c r="E9399" t="s">
        <v>903</v>
      </c>
      <c r="G9399" t="s">
        <v>909</v>
      </c>
      <c r="I9399">
        <v>48.403008</v>
      </c>
      <c r="J9399">
        <v>11.711811000000001</v>
      </c>
      <c r="N9399" t="s">
        <v>196</v>
      </c>
      <c r="O9399" t="s">
        <v>273</v>
      </c>
      <c r="Q9399" t="s">
        <v>462</v>
      </c>
      <c r="R9399" t="s">
        <v>462</v>
      </c>
      <c r="S9399">
        <v>110</v>
      </c>
      <c r="T9399" t="s">
        <v>911</v>
      </c>
      <c r="V9399">
        <v>16</v>
      </c>
      <c r="W9399">
        <v>8</v>
      </c>
      <c r="X9399" t="s">
        <v>910</v>
      </c>
      <c r="Z9399">
        <v>329.6</v>
      </c>
      <c r="AD9399" t="s">
        <v>496</v>
      </c>
      <c r="AG9399" t="s">
        <v>31</v>
      </c>
      <c r="AJ9399">
        <v>150</v>
      </c>
      <c r="AK9399" t="s">
        <v>2535</v>
      </c>
      <c r="AL9399">
        <v>70</v>
      </c>
      <c r="AY9399" t="s">
        <v>31</v>
      </c>
      <c r="AZ9399" t="s">
        <v>31</v>
      </c>
    </row>
    <row r="9400" spans="1:52">
      <c r="A9400" t="s">
        <v>736</v>
      </c>
      <c r="B9400" t="s">
        <v>71</v>
      </c>
      <c r="C9400" t="s">
        <v>174</v>
      </c>
      <c r="D9400" t="s">
        <v>904</v>
      </c>
      <c r="E9400" t="s">
        <v>905</v>
      </c>
      <c r="G9400" t="s">
        <v>909</v>
      </c>
      <c r="I9400">
        <v>48.403008</v>
      </c>
      <c r="J9400">
        <v>11.711811000000001</v>
      </c>
      <c r="N9400" t="s">
        <v>196</v>
      </c>
      <c r="O9400" t="s">
        <v>273</v>
      </c>
      <c r="Q9400" t="s">
        <v>462</v>
      </c>
      <c r="R9400" t="s">
        <v>462</v>
      </c>
      <c r="S9400">
        <v>33</v>
      </c>
      <c r="T9400" t="s">
        <v>911</v>
      </c>
      <c r="V9400">
        <v>8</v>
      </c>
      <c r="W9400">
        <v>16</v>
      </c>
      <c r="X9400" t="s">
        <v>910</v>
      </c>
      <c r="Z9400">
        <v>437.22</v>
      </c>
      <c r="AD9400" t="s">
        <v>496</v>
      </c>
      <c r="AG9400" t="s">
        <v>31</v>
      </c>
      <c r="AJ9400">
        <v>150</v>
      </c>
      <c r="AK9400" t="s">
        <v>2535</v>
      </c>
      <c r="AL9400">
        <v>70</v>
      </c>
      <c r="AY9400" t="s">
        <v>31</v>
      </c>
      <c r="AZ9400" t="s">
        <v>31</v>
      </c>
    </row>
    <row r="9401" spans="1:52">
      <c r="A9401" t="s">
        <v>736</v>
      </c>
      <c r="B9401" t="s">
        <v>71</v>
      </c>
      <c r="C9401" t="s">
        <v>174</v>
      </c>
      <c r="D9401" t="s">
        <v>904</v>
      </c>
      <c r="E9401" t="s">
        <v>905</v>
      </c>
      <c r="G9401" t="s">
        <v>909</v>
      </c>
      <c r="I9401">
        <v>48.403008</v>
      </c>
      <c r="J9401">
        <v>11.711811000000001</v>
      </c>
      <c r="N9401" t="s">
        <v>196</v>
      </c>
      <c r="O9401" t="s">
        <v>273</v>
      </c>
      <c r="Q9401" t="s">
        <v>462</v>
      </c>
      <c r="R9401" t="s">
        <v>462</v>
      </c>
      <c r="S9401">
        <v>33</v>
      </c>
      <c r="T9401" t="s">
        <v>911</v>
      </c>
      <c r="V9401">
        <v>12</v>
      </c>
      <c r="W9401">
        <v>12</v>
      </c>
      <c r="X9401" t="s">
        <v>910</v>
      </c>
      <c r="Z9401">
        <v>373.32</v>
      </c>
      <c r="AD9401" t="s">
        <v>496</v>
      </c>
      <c r="AG9401" t="s">
        <v>31</v>
      </c>
      <c r="AJ9401">
        <v>150</v>
      </c>
      <c r="AK9401" t="s">
        <v>2535</v>
      </c>
      <c r="AL9401">
        <v>70</v>
      </c>
      <c r="AY9401" t="s">
        <v>31</v>
      </c>
      <c r="AZ9401" t="s">
        <v>31</v>
      </c>
    </row>
    <row r="9402" spans="1:52">
      <c r="A9402" t="s">
        <v>736</v>
      </c>
      <c r="B9402" t="s">
        <v>71</v>
      </c>
      <c r="C9402" t="s">
        <v>174</v>
      </c>
      <c r="D9402" t="s">
        <v>904</v>
      </c>
      <c r="E9402" t="s">
        <v>905</v>
      </c>
      <c r="G9402" t="s">
        <v>909</v>
      </c>
      <c r="I9402">
        <v>48.403008</v>
      </c>
      <c r="J9402">
        <v>11.711811000000001</v>
      </c>
      <c r="N9402" t="s">
        <v>196</v>
      </c>
      <c r="O9402" t="s">
        <v>273</v>
      </c>
      <c r="Q9402" t="s">
        <v>462</v>
      </c>
      <c r="R9402" t="s">
        <v>462</v>
      </c>
      <c r="S9402">
        <v>33</v>
      </c>
      <c r="T9402" t="s">
        <v>911</v>
      </c>
      <c r="V9402">
        <v>16</v>
      </c>
      <c r="W9402">
        <v>8</v>
      </c>
      <c r="X9402" t="s">
        <v>910</v>
      </c>
      <c r="Z9402">
        <v>440.58</v>
      </c>
      <c r="AD9402" t="s">
        <v>496</v>
      </c>
      <c r="AG9402" t="s">
        <v>31</v>
      </c>
      <c r="AJ9402">
        <v>150</v>
      </c>
      <c r="AK9402" t="s">
        <v>2535</v>
      </c>
      <c r="AL9402">
        <v>70</v>
      </c>
      <c r="AY9402" t="s">
        <v>31</v>
      </c>
      <c r="AZ9402" t="s">
        <v>31</v>
      </c>
    </row>
    <row r="9403" spans="1:52">
      <c r="A9403" t="s">
        <v>736</v>
      </c>
      <c r="B9403" t="s">
        <v>71</v>
      </c>
      <c r="C9403" t="s">
        <v>174</v>
      </c>
      <c r="D9403" t="s">
        <v>904</v>
      </c>
      <c r="E9403" t="s">
        <v>905</v>
      </c>
      <c r="G9403" t="s">
        <v>909</v>
      </c>
      <c r="I9403">
        <v>48.403008</v>
      </c>
      <c r="J9403">
        <v>11.711811000000001</v>
      </c>
      <c r="N9403" t="s">
        <v>196</v>
      </c>
      <c r="O9403" t="s">
        <v>273</v>
      </c>
      <c r="Q9403" t="s">
        <v>462</v>
      </c>
      <c r="R9403" t="s">
        <v>462</v>
      </c>
      <c r="S9403">
        <v>73</v>
      </c>
      <c r="T9403" t="s">
        <v>911</v>
      </c>
      <c r="V9403">
        <v>8</v>
      </c>
      <c r="W9403">
        <v>16</v>
      </c>
      <c r="X9403" t="s">
        <v>910</v>
      </c>
      <c r="Z9403">
        <v>262.33</v>
      </c>
      <c r="AD9403" t="s">
        <v>496</v>
      </c>
      <c r="AG9403" t="s">
        <v>31</v>
      </c>
      <c r="AJ9403">
        <v>150</v>
      </c>
      <c r="AK9403" t="s">
        <v>2535</v>
      </c>
      <c r="AL9403">
        <v>70</v>
      </c>
      <c r="AY9403" t="s">
        <v>31</v>
      </c>
      <c r="AZ9403" t="s">
        <v>31</v>
      </c>
    </row>
    <row r="9404" spans="1:52">
      <c r="A9404" t="s">
        <v>736</v>
      </c>
      <c r="B9404" t="s">
        <v>71</v>
      </c>
      <c r="C9404" t="s">
        <v>174</v>
      </c>
      <c r="D9404" t="s">
        <v>904</v>
      </c>
      <c r="E9404" t="s">
        <v>905</v>
      </c>
      <c r="G9404" t="s">
        <v>909</v>
      </c>
      <c r="I9404">
        <v>48.403008</v>
      </c>
      <c r="J9404">
        <v>11.711811000000001</v>
      </c>
      <c r="N9404" t="s">
        <v>196</v>
      </c>
      <c r="O9404" t="s">
        <v>273</v>
      </c>
      <c r="Q9404" t="s">
        <v>462</v>
      </c>
      <c r="R9404" t="s">
        <v>462</v>
      </c>
      <c r="S9404">
        <v>73</v>
      </c>
      <c r="T9404" t="s">
        <v>911</v>
      </c>
      <c r="V9404">
        <v>12</v>
      </c>
      <c r="W9404">
        <v>12</v>
      </c>
      <c r="X9404" t="s">
        <v>910</v>
      </c>
      <c r="Z9404">
        <v>225.34</v>
      </c>
      <c r="AD9404" t="s">
        <v>496</v>
      </c>
      <c r="AG9404" t="s">
        <v>31</v>
      </c>
      <c r="AJ9404">
        <v>150</v>
      </c>
      <c r="AK9404" t="s">
        <v>2535</v>
      </c>
      <c r="AL9404">
        <v>70</v>
      </c>
      <c r="AY9404" t="s">
        <v>31</v>
      </c>
      <c r="AZ9404" t="s">
        <v>31</v>
      </c>
    </row>
    <row r="9405" spans="1:52">
      <c r="A9405" t="s">
        <v>736</v>
      </c>
      <c r="B9405" t="s">
        <v>71</v>
      </c>
      <c r="C9405" t="s">
        <v>174</v>
      </c>
      <c r="D9405" t="s">
        <v>904</v>
      </c>
      <c r="E9405" t="s">
        <v>905</v>
      </c>
      <c r="G9405" t="s">
        <v>909</v>
      </c>
      <c r="I9405">
        <v>48.403008</v>
      </c>
      <c r="J9405">
        <v>11.711811000000001</v>
      </c>
      <c r="N9405" t="s">
        <v>196</v>
      </c>
      <c r="O9405" t="s">
        <v>273</v>
      </c>
      <c r="Q9405" t="s">
        <v>462</v>
      </c>
      <c r="R9405" t="s">
        <v>462</v>
      </c>
      <c r="S9405">
        <v>73</v>
      </c>
      <c r="T9405" t="s">
        <v>911</v>
      </c>
      <c r="V9405">
        <v>16</v>
      </c>
      <c r="W9405">
        <v>8</v>
      </c>
      <c r="X9405" t="s">
        <v>910</v>
      </c>
      <c r="Z9405">
        <v>252.24</v>
      </c>
      <c r="AD9405" t="s">
        <v>496</v>
      </c>
      <c r="AG9405" t="s">
        <v>31</v>
      </c>
      <c r="AJ9405">
        <v>150</v>
      </c>
      <c r="AK9405" t="s">
        <v>2535</v>
      </c>
      <c r="AL9405">
        <v>70</v>
      </c>
      <c r="AY9405" t="s">
        <v>31</v>
      </c>
      <c r="AZ9405" t="s">
        <v>31</v>
      </c>
    </row>
    <row r="9406" spans="1:52">
      <c r="A9406" t="s">
        <v>736</v>
      </c>
      <c r="B9406" t="s">
        <v>71</v>
      </c>
      <c r="C9406" t="s">
        <v>174</v>
      </c>
      <c r="D9406" t="s">
        <v>904</v>
      </c>
      <c r="E9406" t="s">
        <v>905</v>
      </c>
      <c r="G9406" t="s">
        <v>909</v>
      </c>
      <c r="I9406">
        <v>48.403008</v>
      </c>
      <c r="J9406">
        <v>11.711811000000001</v>
      </c>
      <c r="N9406" t="s">
        <v>196</v>
      </c>
      <c r="O9406" t="s">
        <v>273</v>
      </c>
      <c r="Q9406" t="s">
        <v>462</v>
      </c>
      <c r="R9406" t="s">
        <v>462</v>
      </c>
      <c r="S9406">
        <v>110</v>
      </c>
      <c r="T9406" t="s">
        <v>911</v>
      </c>
      <c r="V9406">
        <v>8</v>
      </c>
      <c r="W9406">
        <v>16</v>
      </c>
      <c r="X9406" t="s">
        <v>910</v>
      </c>
      <c r="Z9406">
        <v>279.14999999999998</v>
      </c>
      <c r="AD9406" t="s">
        <v>496</v>
      </c>
      <c r="AG9406" t="s">
        <v>31</v>
      </c>
      <c r="AJ9406">
        <v>150</v>
      </c>
      <c r="AK9406" t="s">
        <v>2535</v>
      </c>
      <c r="AL9406">
        <v>70</v>
      </c>
      <c r="AY9406" t="s">
        <v>31</v>
      </c>
      <c r="AZ9406" t="s">
        <v>31</v>
      </c>
    </row>
    <row r="9407" spans="1:52">
      <c r="A9407" t="s">
        <v>736</v>
      </c>
      <c r="B9407" t="s">
        <v>71</v>
      </c>
      <c r="C9407" t="s">
        <v>174</v>
      </c>
      <c r="D9407" t="s">
        <v>904</v>
      </c>
      <c r="E9407" t="s">
        <v>905</v>
      </c>
      <c r="G9407" t="s">
        <v>909</v>
      </c>
      <c r="I9407">
        <v>48.403008</v>
      </c>
      <c r="J9407">
        <v>11.711811000000001</v>
      </c>
      <c r="N9407" t="s">
        <v>196</v>
      </c>
      <c r="O9407" t="s">
        <v>273</v>
      </c>
      <c r="Q9407" t="s">
        <v>462</v>
      </c>
      <c r="R9407" t="s">
        <v>462</v>
      </c>
      <c r="S9407">
        <v>110</v>
      </c>
      <c r="T9407" t="s">
        <v>911</v>
      </c>
      <c r="V9407">
        <v>12</v>
      </c>
      <c r="W9407">
        <v>12</v>
      </c>
      <c r="X9407" t="s">
        <v>910</v>
      </c>
      <c r="Z9407">
        <v>282.51</v>
      </c>
      <c r="AD9407" t="s">
        <v>496</v>
      </c>
      <c r="AG9407" t="s">
        <v>31</v>
      </c>
      <c r="AJ9407">
        <v>150</v>
      </c>
      <c r="AK9407" t="s">
        <v>2535</v>
      </c>
      <c r="AL9407">
        <v>70</v>
      </c>
      <c r="AY9407" t="s">
        <v>31</v>
      </c>
      <c r="AZ9407" t="s">
        <v>31</v>
      </c>
    </row>
    <row r="9408" spans="1:52">
      <c r="A9408" t="s">
        <v>736</v>
      </c>
      <c r="B9408" t="s">
        <v>71</v>
      </c>
      <c r="C9408" t="s">
        <v>174</v>
      </c>
      <c r="D9408" t="s">
        <v>904</v>
      </c>
      <c r="E9408" t="s">
        <v>905</v>
      </c>
      <c r="G9408" t="s">
        <v>909</v>
      </c>
      <c r="I9408">
        <v>48.403008</v>
      </c>
      <c r="J9408">
        <v>11.711811000000001</v>
      </c>
      <c r="N9408" t="s">
        <v>196</v>
      </c>
      <c r="O9408" t="s">
        <v>273</v>
      </c>
      <c r="Q9408" t="s">
        <v>462</v>
      </c>
      <c r="R9408" t="s">
        <v>462</v>
      </c>
      <c r="S9408">
        <v>110</v>
      </c>
      <c r="T9408" t="s">
        <v>911</v>
      </c>
      <c r="V9408">
        <v>16</v>
      </c>
      <c r="W9408">
        <v>8</v>
      </c>
      <c r="X9408" t="s">
        <v>910</v>
      </c>
      <c r="Z9408">
        <v>306.05</v>
      </c>
      <c r="AD9408" t="s">
        <v>496</v>
      </c>
      <c r="AG9408" t="s">
        <v>31</v>
      </c>
      <c r="AJ9408">
        <v>150</v>
      </c>
      <c r="AK9408" t="s">
        <v>2535</v>
      </c>
      <c r="AL9408">
        <v>70</v>
      </c>
      <c r="AY9408" t="s">
        <v>31</v>
      </c>
      <c r="AZ9408" t="s">
        <v>31</v>
      </c>
    </row>
    <row r="9409" spans="1:52">
      <c r="A9409" t="s">
        <v>736</v>
      </c>
      <c r="B9409" t="s">
        <v>71</v>
      </c>
      <c r="C9409" t="s">
        <v>174</v>
      </c>
      <c r="D9409" t="s">
        <v>906</v>
      </c>
      <c r="E9409" t="s">
        <v>907</v>
      </c>
      <c r="G9409" t="s">
        <v>909</v>
      </c>
      <c r="I9409">
        <v>48.403008</v>
      </c>
      <c r="J9409">
        <v>11.711811000000001</v>
      </c>
      <c r="N9409" t="s">
        <v>196</v>
      </c>
      <c r="O9409" t="s">
        <v>273</v>
      </c>
      <c r="Q9409" t="s">
        <v>462</v>
      </c>
      <c r="R9409" t="s">
        <v>462</v>
      </c>
      <c r="S9409">
        <v>33</v>
      </c>
      <c r="T9409" t="s">
        <v>911</v>
      </c>
      <c r="V9409">
        <v>8</v>
      </c>
      <c r="W9409">
        <v>16</v>
      </c>
      <c r="X9409" t="s">
        <v>910</v>
      </c>
      <c r="Z9409">
        <v>480.94</v>
      </c>
      <c r="AD9409" t="s">
        <v>496</v>
      </c>
      <c r="AG9409" t="s">
        <v>31</v>
      </c>
      <c r="AJ9409">
        <v>150</v>
      </c>
      <c r="AK9409" t="s">
        <v>2535</v>
      </c>
      <c r="AL9409">
        <v>70</v>
      </c>
      <c r="AY9409" t="s">
        <v>31</v>
      </c>
      <c r="AZ9409" t="s">
        <v>31</v>
      </c>
    </row>
    <row r="9410" spans="1:52">
      <c r="A9410" t="s">
        <v>736</v>
      </c>
      <c r="B9410" t="s">
        <v>71</v>
      </c>
      <c r="C9410" t="s">
        <v>174</v>
      </c>
      <c r="D9410" t="s">
        <v>906</v>
      </c>
      <c r="E9410" t="s">
        <v>907</v>
      </c>
      <c r="G9410" t="s">
        <v>909</v>
      </c>
      <c r="I9410">
        <v>48.403008</v>
      </c>
      <c r="J9410">
        <v>11.711811000000001</v>
      </c>
      <c r="N9410" t="s">
        <v>196</v>
      </c>
      <c r="O9410" t="s">
        <v>273</v>
      </c>
      <c r="Q9410" t="s">
        <v>462</v>
      </c>
      <c r="R9410" t="s">
        <v>462</v>
      </c>
      <c r="S9410">
        <v>33</v>
      </c>
      <c r="T9410" t="s">
        <v>911</v>
      </c>
      <c r="V9410">
        <v>12</v>
      </c>
      <c r="W9410">
        <v>12</v>
      </c>
      <c r="X9410" t="s">
        <v>910</v>
      </c>
      <c r="Z9410">
        <v>420.4</v>
      </c>
      <c r="AD9410" t="s">
        <v>496</v>
      </c>
      <c r="AG9410" t="s">
        <v>31</v>
      </c>
      <c r="AJ9410">
        <v>150</v>
      </c>
      <c r="AK9410" t="s">
        <v>2535</v>
      </c>
      <c r="AL9410">
        <v>70</v>
      </c>
      <c r="AY9410" t="s">
        <v>31</v>
      </c>
      <c r="AZ9410" t="s">
        <v>31</v>
      </c>
    </row>
    <row r="9411" spans="1:52">
      <c r="A9411" t="s">
        <v>736</v>
      </c>
      <c r="B9411" t="s">
        <v>71</v>
      </c>
      <c r="C9411" t="s">
        <v>174</v>
      </c>
      <c r="D9411" t="s">
        <v>906</v>
      </c>
      <c r="E9411" t="s">
        <v>907</v>
      </c>
      <c r="G9411" t="s">
        <v>909</v>
      </c>
      <c r="I9411">
        <v>48.403008</v>
      </c>
      <c r="J9411">
        <v>11.711811000000001</v>
      </c>
      <c r="N9411" t="s">
        <v>196</v>
      </c>
      <c r="O9411" t="s">
        <v>273</v>
      </c>
      <c r="Q9411" t="s">
        <v>462</v>
      </c>
      <c r="R9411" t="s">
        <v>462</v>
      </c>
      <c r="S9411">
        <v>33</v>
      </c>
      <c r="T9411" t="s">
        <v>911</v>
      </c>
      <c r="V9411">
        <v>16</v>
      </c>
      <c r="W9411">
        <v>8</v>
      </c>
      <c r="X9411" t="s">
        <v>910</v>
      </c>
      <c r="Z9411">
        <v>420.4</v>
      </c>
      <c r="AD9411" t="s">
        <v>496</v>
      </c>
      <c r="AG9411" t="s">
        <v>31</v>
      </c>
      <c r="AJ9411">
        <v>150</v>
      </c>
      <c r="AK9411" t="s">
        <v>2535</v>
      </c>
      <c r="AL9411">
        <v>70</v>
      </c>
      <c r="AY9411" t="s">
        <v>31</v>
      </c>
      <c r="AZ9411" t="s">
        <v>31</v>
      </c>
    </row>
    <row r="9412" spans="1:52">
      <c r="A9412" t="s">
        <v>736</v>
      </c>
      <c r="B9412" t="s">
        <v>71</v>
      </c>
      <c r="C9412" t="s">
        <v>174</v>
      </c>
      <c r="D9412" t="s">
        <v>906</v>
      </c>
      <c r="E9412" t="s">
        <v>907</v>
      </c>
      <c r="G9412" t="s">
        <v>909</v>
      </c>
      <c r="I9412">
        <v>48.403008</v>
      </c>
      <c r="J9412">
        <v>11.711811000000001</v>
      </c>
      <c r="N9412" t="s">
        <v>196</v>
      </c>
      <c r="O9412" t="s">
        <v>273</v>
      </c>
      <c r="Q9412" t="s">
        <v>462</v>
      </c>
      <c r="R9412" t="s">
        <v>462</v>
      </c>
      <c r="S9412">
        <v>73</v>
      </c>
      <c r="T9412" t="s">
        <v>911</v>
      </c>
      <c r="V9412">
        <v>8</v>
      </c>
      <c r="W9412">
        <v>16</v>
      </c>
      <c r="X9412" t="s">
        <v>910</v>
      </c>
      <c r="Z9412">
        <v>205.16</v>
      </c>
      <c r="AD9412" t="s">
        <v>496</v>
      </c>
      <c r="AG9412" t="s">
        <v>31</v>
      </c>
      <c r="AJ9412">
        <v>150</v>
      </c>
      <c r="AK9412" t="s">
        <v>2535</v>
      </c>
      <c r="AL9412">
        <v>70</v>
      </c>
      <c r="AY9412" t="s">
        <v>31</v>
      </c>
      <c r="AZ9412" t="s">
        <v>31</v>
      </c>
    </row>
    <row r="9413" spans="1:52">
      <c r="A9413" t="s">
        <v>736</v>
      </c>
      <c r="B9413" t="s">
        <v>71</v>
      </c>
      <c r="C9413" t="s">
        <v>174</v>
      </c>
      <c r="D9413" t="s">
        <v>906</v>
      </c>
      <c r="E9413" t="s">
        <v>907</v>
      </c>
      <c r="G9413" t="s">
        <v>909</v>
      </c>
      <c r="I9413">
        <v>48.403008</v>
      </c>
      <c r="J9413">
        <v>11.711811000000001</v>
      </c>
      <c r="N9413" t="s">
        <v>196</v>
      </c>
      <c r="O9413" t="s">
        <v>273</v>
      </c>
      <c r="Q9413" t="s">
        <v>462</v>
      </c>
      <c r="R9413" t="s">
        <v>462</v>
      </c>
      <c r="S9413">
        <v>73</v>
      </c>
      <c r="T9413" t="s">
        <v>911</v>
      </c>
      <c r="V9413">
        <v>12</v>
      </c>
      <c r="W9413">
        <v>12</v>
      </c>
      <c r="X9413" t="s">
        <v>910</v>
      </c>
      <c r="Z9413">
        <v>184.98</v>
      </c>
      <c r="AD9413" t="s">
        <v>496</v>
      </c>
      <c r="AG9413" t="s">
        <v>31</v>
      </c>
      <c r="AJ9413">
        <v>150</v>
      </c>
      <c r="AK9413" t="s">
        <v>2535</v>
      </c>
      <c r="AL9413">
        <v>70</v>
      </c>
      <c r="AY9413" t="s">
        <v>31</v>
      </c>
      <c r="AZ9413" t="s">
        <v>31</v>
      </c>
    </row>
    <row r="9414" spans="1:52">
      <c r="A9414" t="s">
        <v>736</v>
      </c>
      <c r="B9414" t="s">
        <v>71</v>
      </c>
      <c r="C9414" t="s">
        <v>174</v>
      </c>
      <c r="D9414" t="s">
        <v>906</v>
      </c>
      <c r="E9414" t="s">
        <v>907</v>
      </c>
      <c r="G9414" t="s">
        <v>909</v>
      </c>
      <c r="I9414">
        <v>48.403008</v>
      </c>
      <c r="J9414">
        <v>11.711811000000001</v>
      </c>
      <c r="N9414" t="s">
        <v>196</v>
      </c>
      <c r="O9414" t="s">
        <v>273</v>
      </c>
      <c r="Q9414" t="s">
        <v>462</v>
      </c>
      <c r="R9414" t="s">
        <v>462</v>
      </c>
      <c r="S9414">
        <v>73</v>
      </c>
      <c r="T9414" t="s">
        <v>911</v>
      </c>
      <c r="V9414">
        <v>16</v>
      </c>
      <c r="W9414">
        <v>8</v>
      </c>
      <c r="X9414" t="s">
        <v>910</v>
      </c>
      <c r="Z9414">
        <v>188.34</v>
      </c>
      <c r="AD9414" t="s">
        <v>496</v>
      </c>
      <c r="AG9414" t="s">
        <v>31</v>
      </c>
      <c r="AJ9414">
        <v>150</v>
      </c>
      <c r="AK9414" t="s">
        <v>2535</v>
      </c>
      <c r="AL9414">
        <v>70</v>
      </c>
      <c r="AY9414" t="s">
        <v>31</v>
      </c>
      <c r="AZ9414" t="s">
        <v>31</v>
      </c>
    </row>
    <row r="9415" spans="1:52">
      <c r="A9415" t="s">
        <v>736</v>
      </c>
      <c r="B9415" t="s">
        <v>71</v>
      </c>
      <c r="C9415" t="s">
        <v>174</v>
      </c>
      <c r="D9415" t="s">
        <v>906</v>
      </c>
      <c r="E9415" t="s">
        <v>907</v>
      </c>
      <c r="G9415" t="s">
        <v>909</v>
      </c>
      <c r="I9415">
        <v>48.403008</v>
      </c>
      <c r="J9415">
        <v>11.711811000000001</v>
      </c>
      <c r="N9415" t="s">
        <v>196</v>
      </c>
      <c r="O9415" t="s">
        <v>273</v>
      </c>
      <c r="Q9415" t="s">
        <v>462</v>
      </c>
      <c r="R9415" t="s">
        <v>462</v>
      </c>
      <c r="S9415">
        <v>110</v>
      </c>
      <c r="T9415" t="s">
        <v>911</v>
      </c>
      <c r="V9415">
        <v>8</v>
      </c>
      <c r="W9415">
        <v>16</v>
      </c>
      <c r="X9415" t="s">
        <v>910</v>
      </c>
      <c r="Z9415">
        <v>191.7</v>
      </c>
      <c r="AD9415" t="s">
        <v>496</v>
      </c>
      <c r="AG9415" t="s">
        <v>31</v>
      </c>
      <c r="AJ9415">
        <v>150</v>
      </c>
      <c r="AK9415" t="s">
        <v>2535</v>
      </c>
      <c r="AL9415">
        <v>70</v>
      </c>
      <c r="AY9415" t="s">
        <v>31</v>
      </c>
      <c r="AZ9415" t="s">
        <v>31</v>
      </c>
    </row>
    <row r="9416" spans="1:52">
      <c r="A9416" t="s">
        <v>736</v>
      </c>
      <c r="B9416" t="s">
        <v>71</v>
      </c>
      <c r="C9416" t="s">
        <v>174</v>
      </c>
      <c r="D9416" t="s">
        <v>906</v>
      </c>
      <c r="E9416" t="s">
        <v>907</v>
      </c>
      <c r="G9416" t="s">
        <v>909</v>
      </c>
      <c r="I9416">
        <v>48.403008</v>
      </c>
      <c r="J9416">
        <v>11.711811000000001</v>
      </c>
      <c r="N9416" t="s">
        <v>196</v>
      </c>
      <c r="O9416" t="s">
        <v>273</v>
      </c>
      <c r="Q9416" t="s">
        <v>462</v>
      </c>
      <c r="R9416" t="s">
        <v>462</v>
      </c>
      <c r="S9416">
        <v>110</v>
      </c>
      <c r="T9416" t="s">
        <v>911</v>
      </c>
      <c r="V9416">
        <v>12</v>
      </c>
      <c r="W9416">
        <v>12</v>
      </c>
      <c r="X9416" t="s">
        <v>910</v>
      </c>
      <c r="Z9416">
        <v>191.7</v>
      </c>
      <c r="AD9416" t="s">
        <v>496</v>
      </c>
      <c r="AG9416" t="s">
        <v>31</v>
      </c>
      <c r="AJ9416">
        <v>150</v>
      </c>
      <c r="AK9416" t="s">
        <v>2535</v>
      </c>
      <c r="AL9416">
        <v>70</v>
      </c>
      <c r="AY9416" t="s">
        <v>31</v>
      </c>
      <c r="AZ9416" t="s">
        <v>31</v>
      </c>
    </row>
    <row r="9417" spans="1:52">
      <c r="A9417" t="s">
        <v>736</v>
      </c>
      <c r="B9417" t="s">
        <v>71</v>
      </c>
      <c r="C9417" t="s">
        <v>174</v>
      </c>
      <c r="D9417" t="s">
        <v>906</v>
      </c>
      <c r="E9417" t="s">
        <v>907</v>
      </c>
      <c r="G9417" t="s">
        <v>909</v>
      </c>
      <c r="I9417">
        <v>48.403008</v>
      </c>
      <c r="J9417">
        <v>11.711811000000001</v>
      </c>
      <c r="N9417" t="s">
        <v>196</v>
      </c>
      <c r="O9417" t="s">
        <v>273</v>
      </c>
      <c r="Q9417" t="s">
        <v>462</v>
      </c>
      <c r="R9417" t="s">
        <v>462</v>
      </c>
      <c r="S9417">
        <v>110</v>
      </c>
      <c r="T9417" t="s">
        <v>911</v>
      </c>
      <c r="V9417">
        <v>16</v>
      </c>
      <c r="W9417">
        <v>8</v>
      </c>
      <c r="X9417" t="s">
        <v>910</v>
      </c>
      <c r="Z9417">
        <v>191.7</v>
      </c>
      <c r="AD9417" t="s">
        <v>496</v>
      </c>
      <c r="AG9417" t="s">
        <v>31</v>
      </c>
      <c r="AJ9417">
        <v>150</v>
      </c>
      <c r="AK9417" t="s">
        <v>2535</v>
      </c>
      <c r="AL9417">
        <v>70</v>
      </c>
      <c r="AY9417" t="s">
        <v>31</v>
      </c>
      <c r="AZ9417" t="s">
        <v>31</v>
      </c>
    </row>
    <row r="9418" spans="1:52">
      <c r="A9418" t="s">
        <v>736</v>
      </c>
      <c r="B9418" t="s">
        <v>71</v>
      </c>
      <c r="C9418" t="s">
        <v>174</v>
      </c>
      <c r="D9418" t="s">
        <v>29</v>
      </c>
      <c r="E9418" t="s">
        <v>30</v>
      </c>
      <c r="G9418" t="s">
        <v>909</v>
      </c>
      <c r="I9418">
        <v>48.403008</v>
      </c>
      <c r="J9418">
        <v>11.711811000000001</v>
      </c>
      <c r="N9418" t="s">
        <v>196</v>
      </c>
      <c r="O9418" t="s">
        <v>273</v>
      </c>
      <c r="Q9418" t="s">
        <v>462</v>
      </c>
      <c r="R9418" t="s">
        <v>462</v>
      </c>
      <c r="S9418">
        <v>33</v>
      </c>
      <c r="T9418" t="s">
        <v>911</v>
      </c>
      <c r="V9418">
        <v>8</v>
      </c>
      <c r="W9418">
        <v>16</v>
      </c>
      <c r="X9418" t="s">
        <v>910</v>
      </c>
      <c r="Z9418">
        <v>252.24</v>
      </c>
      <c r="AD9418" t="s">
        <v>496</v>
      </c>
      <c r="AG9418" t="s">
        <v>31</v>
      </c>
      <c r="AJ9418">
        <v>150</v>
      </c>
      <c r="AK9418" t="s">
        <v>2535</v>
      </c>
      <c r="AL9418">
        <v>70</v>
      </c>
      <c r="AY9418" t="s">
        <v>31</v>
      </c>
      <c r="AZ9418" t="s">
        <v>31</v>
      </c>
    </row>
    <row r="9419" spans="1:52">
      <c r="A9419" t="s">
        <v>736</v>
      </c>
      <c r="B9419" t="s">
        <v>71</v>
      </c>
      <c r="C9419" t="s">
        <v>174</v>
      </c>
      <c r="D9419" t="s">
        <v>29</v>
      </c>
      <c r="E9419" t="s">
        <v>30</v>
      </c>
      <c r="G9419" t="s">
        <v>909</v>
      </c>
      <c r="I9419">
        <v>48.403008</v>
      </c>
      <c r="J9419">
        <v>11.711811000000001</v>
      </c>
      <c r="N9419" t="s">
        <v>196</v>
      </c>
      <c r="O9419" t="s">
        <v>273</v>
      </c>
      <c r="Q9419" t="s">
        <v>462</v>
      </c>
      <c r="R9419" t="s">
        <v>462</v>
      </c>
      <c r="S9419">
        <v>33</v>
      </c>
      <c r="T9419" t="s">
        <v>911</v>
      </c>
      <c r="V9419">
        <v>12</v>
      </c>
      <c r="W9419">
        <v>12</v>
      </c>
      <c r="X9419" t="s">
        <v>910</v>
      </c>
      <c r="Z9419">
        <v>218.61</v>
      </c>
      <c r="AD9419" t="s">
        <v>496</v>
      </c>
      <c r="AG9419" t="s">
        <v>31</v>
      </c>
      <c r="AJ9419">
        <v>150</v>
      </c>
      <c r="AK9419" t="s">
        <v>2535</v>
      </c>
      <c r="AL9419">
        <v>70</v>
      </c>
      <c r="AY9419" t="s">
        <v>31</v>
      </c>
      <c r="AZ9419" t="s">
        <v>31</v>
      </c>
    </row>
    <row r="9420" spans="1:52">
      <c r="A9420" t="s">
        <v>736</v>
      </c>
      <c r="B9420" t="s">
        <v>71</v>
      </c>
      <c r="C9420" t="s">
        <v>174</v>
      </c>
      <c r="D9420" t="s">
        <v>29</v>
      </c>
      <c r="E9420" t="s">
        <v>30</v>
      </c>
      <c r="G9420" t="s">
        <v>909</v>
      </c>
      <c r="I9420">
        <v>48.403008</v>
      </c>
      <c r="J9420">
        <v>11.711811000000001</v>
      </c>
      <c r="N9420" t="s">
        <v>196</v>
      </c>
      <c r="O9420" t="s">
        <v>273</v>
      </c>
      <c r="Q9420" t="s">
        <v>462</v>
      </c>
      <c r="R9420" t="s">
        <v>462</v>
      </c>
      <c r="S9420">
        <v>33</v>
      </c>
      <c r="T9420" t="s">
        <v>911</v>
      </c>
      <c r="V9420">
        <v>16</v>
      </c>
      <c r="W9420">
        <v>8</v>
      </c>
      <c r="X9420" t="s">
        <v>910</v>
      </c>
      <c r="Z9420">
        <v>195.07</v>
      </c>
      <c r="AD9420" t="s">
        <v>496</v>
      </c>
      <c r="AG9420" t="s">
        <v>31</v>
      </c>
      <c r="AJ9420">
        <v>150</v>
      </c>
      <c r="AK9420" t="s">
        <v>2535</v>
      </c>
      <c r="AL9420">
        <v>70</v>
      </c>
      <c r="AY9420" t="s">
        <v>31</v>
      </c>
      <c r="AZ9420" t="s">
        <v>31</v>
      </c>
    </row>
    <row r="9421" spans="1:52">
      <c r="A9421" t="s">
        <v>736</v>
      </c>
      <c r="B9421" t="s">
        <v>71</v>
      </c>
      <c r="C9421" t="s">
        <v>174</v>
      </c>
      <c r="D9421" t="s">
        <v>29</v>
      </c>
      <c r="E9421" t="s">
        <v>30</v>
      </c>
      <c r="G9421" t="s">
        <v>909</v>
      </c>
      <c r="I9421">
        <v>48.403008</v>
      </c>
      <c r="J9421">
        <v>11.711811000000001</v>
      </c>
      <c r="N9421" t="s">
        <v>196</v>
      </c>
      <c r="O9421" t="s">
        <v>273</v>
      </c>
      <c r="Q9421" t="s">
        <v>462</v>
      </c>
      <c r="R9421" t="s">
        <v>462</v>
      </c>
      <c r="S9421">
        <v>73</v>
      </c>
      <c r="T9421" t="s">
        <v>911</v>
      </c>
      <c r="V9421">
        <v>8</v>
      </c>
      <c r="W9421">
        <v>16</v>
      </c>
      <c r="X9421" t="s">
        <v>910</v>
      </c>
      <c r="Z9421">
        <v>171.53</v>
      </c>
      <c r="AD9421" t="s">
        <v>496</v>
      </c>
      <c r="AG9421" t="s">
        <v>31</v>
      </c>
      <c r="AJ9421">
        <v>150</v>
      </c>
      <c r="AK9421" t="s">
        <v>2535</v>
      </c>
      <c r="AL9421">
        <v>70</v>
      </c>
      <c r="AY9421" t="s">
        <v>31</v>
      </c>
      <c r="AZ9421" t="s">
        <v>31</v>
      </c>
    </row>
    <row r="9422" spans="1:52">
      <c r="A9422" t="s">
        <v>736</v>
      </c>
      <c r="B9422" t="s">
        <v>71</v>
      </c>
      <c r="C9422" t="s">
        <v>174</v>
      </c>
      <c r="D9422" t="s">
        <v>29</v>
      </c>
      <c r="E9422" t="s">
        <v>30</v>
      </c>
      <c r="G9422" t="s">
        <v>909</v>
      </c>
      <c r="I9422">
        <v>48.403008</v>
      </c>
      <c r="J9422">
        <v>11.711811000000001</v>
      </c>
      <c r="N9422" t="s">
        <v>196</v>
      </c>
      <c r="O9422" t="s">
        <v>273</v>
      </c>
      <c r="Q9422" t="s">
        <v>462</v>
      </c>
      <c r="R9422" t="s">
        <v>462</v>
      </c>
      <c r="S9422">
        <v>73</v>
      </c>
      <c r="T9422" t="s">
        <v>911</v>
      </c>
      <c r="V9422">
        <v>12</v>
      </c>
      <c r="W9422">
        <v>12</v>
      </c>
      <c r="X9422" t="s">
        <v>910</v>
      </c>
      <c r="Z9422">
        <v>151.35</v>
      </c>
      <c r="AD9422" t="s">
        <v>496</v>
      </c>
      <c r="AG9422" t="s">
        <v>31</v>
      </c>
      <c r="AJ9422">
        <v>150</v>
      </c>
      <c r="AK9422" t="s">
        <v>2535</v>
      </c>
      <c r="AL9422">
        <v>70</v>
      </c>
      <c r="AY9422" t="s">
        <v>31</v>
      </c>
      <c r="AZ9422" t="s">
        <v>31</v>
      </c>
    </row>
    <row r="9423" spans="1:52">
      <c r="A9423" t="s">
        <v>736</v>
      </c>
      <c r="B9423" t="s">
        <v>71</v>
      </c>
      <c r="C9423" t="s">
        <v>174</v>
      </c>
      <c r="D9423" t="s">
        <v>29</v>
      </c>
      <c r="E9423" t="s">
        <v>30</v>
      </c>
      <c r="G9423" t="s">
        <v>909</v>
      </c>
      <c r="I9423">
        <v>48.403008</v>
      </c>
      <c r="J9423">
        <v>11.711811000000001</v>
      </c>
      <c r="N9423" t="s">
        <v>196</v>
      </c>
      <c r="O9423" t="s">
        <v>273</v>
      </c>
      <c r="Q9423" t="s">
        <v>462</v>
      </c>
      <c r="R9423" t="s">
        <v>462</v>
      </c>
      <c r="S9423">
        <v>73</v>
      </c>
      <c r="T9423" t="s">
        <v>911</v>
      </c>
      <c r="V9423">
        <v>16</v>
      </c>
      <c r="W9423">
        <v>8</v>
      </c>
      <c r="X9423" t="s">
        <v>910</v>
      </c>
      <c r="Z9423">
        <v>171.53</v>
      </c>
      <c r="AD9423" t="s">
        <v>496</v>
      </c>
      <c r="AG9423" t="s">
        <v>31</v>
      </c>
      <c r="AJ9423">
        <v>150</v>
      </c>
      <c r="AK9423" t="s">
        <v>2535</v>
      </c>
      <c r="AL9423">
        <v>70</v>
      </c>
      <c r="AY9423" t="s">
        <v>31</v>
      </c>
      <c r="AZ9423" t="s">
        <v>31</v>
      </c>
    </row>
    <row r="9424" spans="1:52">
      <c r="A9424" t="s">
        <v>736</v>
      </c>
      <c r="B9424" t="s">
        <v>71</v>
      </c>
      <c r="C9424" t="s">
        <v>174</v>
      </c>
      <c r="D9424" t="s">
        <v>29</v>
      </c>
      <c r="E9424" t="s">
        <v>30</v>
      </c>
      <c r="G9424" t="s">
        <v>909</v>
      </c>
      <c r="I9424">
        <v>48.403008</v>
      </c>
      <c r="J9424">
        <v>11.711811000000001</v>
      </c>
      <c r="N9424" t="s">
        <v>196</v>
      </c>
      <c r="O9424" t="s">
        <v>273</v>
      </c>
      <c r="Q9424" t="s">
        <v>462</v>
      </c>
      <c r="R9424" t="s">
        <v>462</v>
      </c>
      <c r="S9424">
        <v>110</v>
      </c>
      <c r="T9424" t="s">
        <v>911</v>
      </c>
      <c r="V9424">
        <v>8</v>
      </c>
      <c r="W9424">
        <v>16</v>
      </c>
      <c r="X9424" t="s">
        <v>910</v>
      </c>
      <c r="Z9424">
        <v>201.79</v>
      </c>
      <c r="AD9424" t="s">
        <v>496</v>
      </c>
      <c r="AG9424" t="s">
        <v>31</v>
      </c>
      <c r="AJ9424">
        <v>150</v>
      </c>
      <c r="AK9424" t="s">
        <v>2535</v>
      </c>
      <c r="AL9424">
        <v>70</v>
      </c>
      <c r="AY9424" t="s">
        <v>31</v>
      </c>
      <c r="AZ9424" t="s">
        <v>31</v>
      </c>
    </row>
    <row r="9425" spans="1:52">
      <c r="A9425" t="s">
        <v>736</v>
      </c>
      <c r="B9425" t="s">
        <v>71</v>
      </c>
      <c r="C9425" t="s">
        <v>174</v>
      </c>
      <c r="D9425" t="s">
        <v>29</v>
      </c>
      <c r="E9425" t="s">
        <v>30</v>
      </c>
      <c r="G9425" t="s">
        <v>909</v>
      </c>
      <c r="I9425">
        <v>48.403008</v>
      </c>
      <c r="J9425">
        <v>11.711811000000001</v>
      </c>
      <c r="N9425" t="s">
        <v>196</v>
      </c>
      <c r="O9425" t="s">
        <v>273</v>
      </c>
      <c r="Q9425" t="s">
        <v>462</v>
      </c>
      <c r="R9425" t="s">
        <v>462</v>
      </c>
      <c r="S9425">
        <v>110</v>
      </c>
      <c r="T9425" t="s">
        <v>911</v>
      </c>
      <c r="V9425">
        <v>12</v>
      </c>
      <c r="W9425">
        <v>12</v>
      </c>
      <c r="X9425" t="s">
        <v>910</v>
      </c>
      <c r="Z9425">
        <v>211.88</v>
      </c>
      <c r="AD9425" t="s">
        <v>496</v>
      </c>
      <c r="AG9425" t="s">
        <v>31</v>
      </c>
      <c r="AJ9425">
        <v>150</v>
      </c>
      <c r="AK9425" t="s">
        <v>2535</v>
      </c>
      <c r="AL9425">
        <v>70</v>
      </c>
      <c r="AY9425" t="s">
        <v>31</v>
      </c>
      <c r="AZ9425" t="s">
        <v>31</v>
      </c>
    </row>
    <row r="9426" spans="1:52">
      <c r="A9426" t="s">
        <v>736</v>
      </c>
      <c r="B9426" t="s">
        <v>71</v>
      </c>
      <c r="C9426" t="s">
        <v>174</v>
      </c>
      <c r="D9426" t="s">
        <v>29</v>
      </c>
      <c r="E9426" t="s">
        <v>30</v>
      </c>
      <c r="G9426" t="s">
        <v>909</v>
      </c>
      <c r="I9426">
        <v>48.403008</v>
      </c>
      <c r="J9426">
        <v>11.711811000000001</v>
      </c>
      <c r="N9426" t="s">
        <v>196</v>
      </c>
      <c r="O9426" t="s">
        <v>273</v>
      </c>
      <c r="Q9426" t="s">
        <v>462</v>
      </c>
      <c r="R9426" t="s">
        <v>462</v>
      </c>
      <c r="S9426">
        <v>110</v>
      </c>
      <c r="T9426" t="s">
        <v>911</v>
      </c>
      <c r="V9426">
        <v>16</v>
      </c>
      <c r="W9426">
        <v>8</v>
      </c>
      <c r="X9426" t="s">
        <v>910</v>
      </c>
      <c r="Z9426">
        <v>191.7</v>
      </c>
      <c r="AD9426" t="s">
        <v>496</v>
      </c>
      <c r="AG9426" t="s">
        <v>31</v>
      </c>
      <c r="AJ9426">
        <v>150</v>
      </c>
      <c r="AK9426" t="s">
        <v>2535</v>
      </c>
      <c r="AL9426">
        <v>70</v>
      </c>
      <c r="AY9426" t="s">
        <v>31</v>
      </c>
      <c r="AZ9426" t="s">
        <v>31</v>
      </c>
    </row>
    <row r="9427" spans="1:52">
      <c r="A9427" t="s">
        <v>737</v>
      </c>
      <c r="B9427" t="s">
        <v>71</v>
      </c>
      <c r="C9427" t="s">
        <v>115</v>
      </c>
      <c r="D9427" t="s">
        <v>897</v>
      </c>
      <c r="E9427" t="s">
        <v>898</v>
      </c>
      <c r="I9427">
        <v>48.403008</v>
      </c>
      <c r="J9427">
        <v>11.711811000000001</v>
      </c>
      <c r="L9427" t="s">
        <v>2389</v>
      </c>
      <c r="M9427">
        <v>2013</v>
      </c>
      <c r="N9427" t="s">
        <v>1779</v>
      </c>
      <c r="O9427" t="s">
        <v>2539</v>
      </c>
      <c r="T9427">
        <v>25.3</v>
      </c>
      <c r="V9427">
        <v>16</v>
      </c>
      <c r="X9427" t="s">
        <v>993</v>
      </c>
      <c r="Y9427">
        <v>17.989999999999998</v>
      </c>
      <c r="AD9427" t="s">
        <v>1789</v>
      </c>
      <c r="AG9427" t="s">
        <v>31</v>
      </c>
      <c r="AI9427" t="s">
        <v>1787</v>
      </c>
      <c r="AL9427">
        <v>40</v>
      </c>
      <c r="AY9427" t="s">
        <v>31</v>
      </c>
      <c r="AZ9427" t="s">
        <v>31</v>
      </c>
    </row>
    <row r="9428" spans="1:52">
      <c r="A9428" t="s">
        <v>737</v>
      </c>
      <c r="B9428" t="s">
        <v>71</v>
      </c>
      <c r="C9428" t="s">
        <v>115</v>
      </c>
      <c r="D9428" t="s">
        <v>897</v>
      </c>
      <c r="E9428" t="s">
        <v>898</v>
      </c>
      <c r="I9428">
        <v>48.403008</v>
      </c>
      <c r="J9428">
        <v>11.711811000000001</v>
      </c>
      <c r="L9428" t="s">
        <v>2389</v>
      </c>
      <c r="M9428">
        <v>2013</v>
      </c>
      <c r="N9428" t="s">
        <v>1779</v>
      </c>
      <c r="O9428" t="s">
        <v>2539</v>
      </c>
      <c r="T9428">
        <v>25.3</v>
      </c>
      <c r="V9428">
        <v>16</v>
      </c>
      <c r="X9428" t="s">
        <v>993</v>
      </c>
      <c r="Y9428">
        <v>14.57</v>
      </c>
      <c r="AD9428" t="s">
        <v>1789</v>
      </c>
      <c r="AG9428" t="s">
        <v>31</v>
      </c>
      <c r="AI9428" t="s">
        <v>1788</v>
      </c>
      <c r="AL9428">
        <v>90</v>
      </c>
      <c r="AY9428" t="s">
        <v>31</v>
      </c>
      <c r="AZ9428" t="s">
        <v>31</v>
      </c>
    </row>
    <row r="9429" spans="1:52">
      <c r="A9429" t="s">
        <v>737</v>
      </c>
      <c r="B9429" t="s">
        <v>71</v>
      </c>
      <c r="C9429" t="s">
        <v>115</v>
      </c>
      <c r="D9429" t="s">
        <v>25</v>
      </c>
      <c r="E9429" t="s">
        <v>26</v>
      </c>
      <c r="I9429">
        <v>48.403008</v>
      </c>
      <c r="J9429">
        <v>11.711811000000001</v>
      </c>
      <c r="L9429" t="s">
        <v>2389</v>
      </c>
      <c r="M9429">
        <v>2013</v>
      </c>
      <c r="N9429" t="s">
        <v>1779</v>
      </c>
      <c r="O9429" t="s">
        <v>2539</v>
      </c>
      <c r="T9429">
        <v>25.3</v>
      </c>
      <c r="V9429">
        <v>16</v>
      </c>
      <c r="X9429" t="s">
        <v>993</v>
      </c>
      <c r="Y9429">
        <v>11.06</v>
      </c>
      <c r="AD9429" t="s">
        <v>1789</v>
      </c>
      <c r="AG9429" t="s">
        <v>31</v>
      </c>
      <c r="AI9429" t="s">
        <v>1787</v>
      </c>
      <c r="AL9429">
        <v>40</v>
      </c>
      <c r="AY9429" t="s">
        <v>31</v>
      </c>
      <c r="AZ9429" t="s">
        <v>31</v>
      </c>
    </row>
    <row r="9430" spans="1:52">
      <c r="A9430" t="s">
        <v>737</v>
      </c>
      <c r="B9430" t="s">
        <v>71</v>
      </c>
      <c r="C9430" t="s">
        <v>115</v>
      </c>
      <c r="D9430" t="s">
        <v>40</v>
      </c>
      <c r="E9430" t="s">
        <v>58</v>
      </c>
      <c r="I9430">
        <v>48.403008</v>
      </c>
      <c r="J9430">
        <v>11.711811000000001</v>
      </c>
      <c r="L9430" t="s">
        <v>2389</v>
      </c>
      <c r="M9430">
        <v>2013</v>
      </c>
      <c r="N9430" t="s">
        <v>1779</v>
      </c>
      <c r="O9430" t="s">
        <v>2539</v>
      </c>
      <c r="T9430">
        <v>25.3</v>
      </c>
      <c r="V9430">
        <v>16</v>
      </c>
      <c r="X9430" t="s">
        <v>993</v>
      </c>
      <c r="Y9430">
        <v>8.9600000000000009</v>
      </c>
      <c r="AD9430" t="s">
        <v>1789</v>
      </c>
      <c r="AG9430" t="s">
        <v>31</v>
      </c>
      <c r="AI9430" t="s">
        <v>1788</v>
      </c>
      <c r="AL9430">
        <v>90</v>
      </c>
      <c r="AY9430" t="s">
        <v>31</v>
      </c>
      <c r="AZ9430" t="s">
        <v>31</v>
      </c>
    </row>
    <row r="9431" spans="1:52">
      <c r="A9431" t="s">
        <v>737</v>
      </c>
      <c r="B9431" t="s">
        <v>71</v>
      </c>
      <c r="C9431" t="s">
        <v>115</v>
      </c>
      <c r="D9431" t="s">
        <v>29</v>
      </c>
      <c r="E9431" t="s">
        <v>30</v>
      </c>
      <c r="I9431">
        <v>48.403008</v>
      </c>
      <c r="J9431">
        <v>11.711811000000001</v>
      </c>
      <c r="L9431" t="s">
        <v>2389</v>
      </c>
      <c r="M9431">
        <v>2013</v>
      </c>
      <c r="N9431" t="s">
        <v>1779</v>
      </c>
      <c r="O9431" t="s">
        <v>2539</v>
      </c>
      <c r="T9431">
        <v>25.3</v>
      </c>
      <c r="V9431">
        <v>16</v>
      </c>
      <c r="X9431" t="s">
        <v>993</v>
      </c>
      <c r="Y9431">
        <v>24.09</v>
      </c>
      <c r="AD9431" t="s">
        <v>1789</v>
      </c>
      <c r="AG9431" t="s">
        <v>31</v>
      </c>
      <c r="AI9431" t="s">
        <v>1787</v>
      </c>
      <c r="AL9431">
        <v>40</v>
      </c>
      <c r="AY9431" t="s">
        <v>31</v>
      </c>
      <c r="AZ9431" t="s">
        <v>31</v>
      </c>
    </row>
    <row r="9432" spans="1:52">
      <c r="A9432" t="s">
        <v>737</v>
      </c>
      <c r="B9432" t="s">
        <v>71</v>
      </c>
      <c r="C9432" t="s">
        <v>115</v>
      </c>
      <c r="D9432" t="s">
        <v>885</v>
      </c>
      <c r="E9432" t="s">
        <v>886</v>
      </c>
      <c r="I9432">
        <v>48.403008</v>
      </c>
      <c r="J9432">
        <v>11.711811000000001</v>
      </c>
      <c r="L9432" t="s">
        <v>2389</v>
      </c>
      <c r="M9432">
        <v>2013</v>
      </c>
      <c r="N9432" t="s">
        <v>1779</v>
      </c>
      <c r="O9432" t="s">
        <v>2539</v>
      </c>
      <c r="T9432">
        <v>25.3</v>
      </c>
      <c r="V9432">
        <v>16</v>
      </c>
      <c r="X9432" t="s">
        <v>993</v>
      </c>
      <c r="Y9432">
        <v>11.06</v>
      </c>
      <c r="AD9432" t="s">
        <v>1789</v>
      </c>
      <c r="AG9432" t="s">
        <v>31</v>
      </c>
      <c r="AI9432" t="s">
        <v>1788</v>
      </c>
      <c r="AL9432">
        <v>90</v>
      </c>
      <c r="AY9432" t="s">
        <v>31</v>
      </c>
      <c r="AZ9432" t="s">
        <v>31</v>
      </c>
    </row>
    <row r="9433" spans="1:52">
      <c r="A9433" t="s">
        <v>737</v>
      </c>
      <c r="B9433" t="s">
        <v>71</v>
      </c>
      <c r="C9433" t="s">
        <v>115</v>
      </c>
      <c r="D9433" t="s">
        <v>40</v>
      </c>
      <c r="E9433" t="s">
        <v>58</v>
      </c>
      <c r="I9433">
        <v>48.403008</v>
      </c>
      <c r="J9433">
        <v>11.711811000000001</v>
      </c>
      <c r="L9433" t="s">
        <v>2389</v>
      </c>
      <c r="M9433">
        <v>2013</v>
      </c>
      <c r="N9433" t="s">
        <v>1779</v>
      </c>
      <c r="O9433" t="s">
        <v>2539</v>
      </c>
      <c r="T9433">
        <v>25.3</v>
      </c>
      <c r="V9433">
        <v>16</v>
      </c>
      <c r="X9433" t="s">
        <v>993</v>
      </c>
      <c r="Y9433">
        <v>16.04</v>
      </c>
      <c r="AD9433" t="s">
        <v>1789</v>
      </c>
      <c r="AG9433" t="s">
        <v>31</v>
      </c>
      <c r="AI9433" t="s">
        <v>1787</v>
      </c>
      <c r="AL9433">
        <v>40</v>
      </c>
      <c r="AY9433" t="s">
        <v>31</v>
      </c>
      <c r="AZ9433" t="s">
        <v>31</v>
      </c>
    </row>
    <row r="9434" spans="1:52">
      <c r="A9434" t="s">
        <v>737</v>
      </c>
      <c r="B9434" t="s">
        <v>71</v>
      </c>
      <c r="C9434" t="s">
        <v>115</v>
      </c>
      <c r="D9434" t="s">
        <v>40</v>
      </c>
      <c r="E9434" t="s">
        <v>58</v>
      </c>
      <c r="I9434">
        <v>48.403008</v>
      </c>
      <c r="J9434">
        <v>11.711811000000001</v>
      </c>
      <c r="L9434" t="s">
        <v>2389</v>
      </c>
      <c r="M9434">
        <v>2013</v>
      </c>
      <c r="N9434" t="s">
        <v>1779</v>
      </c>
      <c r="O9434" t="s">
        <v>2539</v>
      </c>
      <c r="T9434">
        <v>25.3</v>
      </c>
      <c r="V9434">
        <v>16</v>
      </c>
      <c r="X9434" t="s">
        <v>993</v>
      </c>
      <c r="Y9434">
        <v>8.9600000000000009</v>
      </c>
      <c r="AD9434" t="s">
        <v>1789</v>
      </c>
      <c r="AG9434" t="s">
        <v>31</v>
      </c>
      <c r="AI9434" t="s">
        <v>1788</v>
      </c>
      <c r="AL9434">
        <v>90</v>
      </c>
      <c r="AY9434" t="s">
        <v>31</v>
      </c>
      <c r="AZ9434" t="s">
        <v>31</v>
      </c>
    </row>
    <row r="9435" spans="1:52">
      <c r="A9435" t="s">
        <v>737</v>
      </c>
      <c r="B9435" t="s">
        <v>71</v>
      </c>
      <c r="C9435" t="s">
        <v>115</v>
      </c>
      <c r="D9435" t="s">
        <v>29</v>
      </c>
      <c r="E9435" t="s">
        <v>30</v>
      </c>
      <c r="I9435">
        <v>48.403008</v>
      </c>
      <c r="J9435">
        <v>11.711811000000001</v>
      </c>
      <c r="L9435" t="s">
        <v>2389</v>
      </c>
      <c r="M9435">
        <v>2013</v>
      </c>
      <c r="N9435" t="s">
        <v>1779</v>
      </c>
      <c r="O9435" t="s">
        <v>2539</v>
      </c>
      <c r="T9435">
        <v>25.3</v>
      </c>
      <c r="V9435">
        <v>16</v>
      </c>
      <c r="X9435" t="s">
        <v>993</v>
      </c>
      <c r="Y9435">
        <v>19.989999999999998</v>
      </c>
      <c r="AD9435" t="s">
        <v>1789</v>
      </c>
      <c r="AG9435" t="s">
        <v>31</v>
      </c>
      <c r="AI9435" t="s">
        <v>1787</v>
      </c>
      <c r="AL9435">
        <v>40</v>
      </c>
      <c r="AY9435" t="s">
        <v>31</v>
      </c>
      <c r="AZ9435" t="s">
        <v>31</v>
      </c>
    </row>
    <row r="9436" spans="1:52">
      <c r="A9436" t="s">
        <v>737</v>
      </c>
      <c r="B9436" t="s">
        <v>71</v>
      </c>
      <c r="C9436" t="s">
        <v>115</v>
      </c>
      <c r="D9436" t="s">
        <v>29</v>
      </c>
      <c r="E9436" t="s">
        <v>30</v>
      </c>
      <c r="I9436">
        <v>48.403008</v>
      </c>
      <c r="J9436">
        <v>11.711811000000001</v>
      </c>
      <c r="L9436" t="s">
        <v>2389</v>
      </c>
      <c r="M9436">
        <v>2013</v>
      </c>
      <c r="N9436" t="s">
        <v>1779</v>
      </c>
      <c r="O9436" t="s">
        <v>2539</v>
      </c>
      <c r="T9436">
        <v>25.3</v>
      </c>
      <c r="V9436">
        <v>16</v>
      </c>
      <c r="X9436" t="s">
        <v>993</v>
      </c>
      <c r="Y9436">
        <v>9</v>
      </c>
      <c r="AD9436" t="s">
        <v>1789</v>
      </c>
      <c r="AG9436" t="s">
        <v>31</v>
      </c>
      <c r="AI9436" t="s">
        <v>1788</v>
      </c>
      <c r="AL9436">
        <v>90</v>
      </c>
      <c r="AY9436" t="s">
        <v>31</v>
      </c>
      <c r="AZ9436" t="s">
        <v>31</v>
      </c>
    </row>
    <row r="9437" spans="1:52">
      <c r="A9437" t="s">
        <v>737</v>
      </c>
      <c r="B9437" t="s">
        <v>71</v>
      </c>
      <c r="C9437" t="s">
        <v>115</v>
      </c>
      <c r="D9437" t="s">
        <v>904</v>
      </c>
      <c r="E9437" t="s">
        <v>905</v>
      </c>
      <c r="I9437">
        <v>48.403008</v>
      </c>
      <c r="J9437">
        <v>11.711811000000001</v>
      </c>
      <c r="L9437" t="s">
        <v>2389</v>
      </c>
      <c r="M9437">
        <v>2013</v>
      </c>
      <c r="N9437" t="s">
        <v>1779</v>
      </c>
      <c r="O9437" t="s">
        <v>2539</v>
      </c>
      <c r="T9437">
        <v>25.3</v>
      </c>
      <c r="V9437">
        <v>16</v>
      </c>
      <c r="X9437" t="s">
        <v>993</v>
      </c>
      <c r="Y9437">
        <v>30.05</v>
      </c>
      <c r="AD9437" t="s">
        <v>1789</v>
      </c>
      <c r="AG9437" t="s">
        <v>31</v>
      </c>
      <c r="AI9437" t="s">
        <v>1787</v>
      </c>
      <c r="AL9437">
        <v>40</v>
      </c>
      <c r="AY9437" t="s">
        <v>31</v>
      </c>
      <c r="AZ9437" t="s">
        <v>31</v>
      </c>
    </row>
    <row r="9438" spans="1:52">
      <c r="A9438" t="s">
        <v>737</v>
      </c>
      <c r="B9438" t="s">
        <v>71</v>
      </c>
      <c r="C9438" t="s">
        <v>115</v>
      </c>
      <c r="D9438" t="s">
        <v>904</v>
      </c>
      <c r="E9438" t="s">
        <v>905</v>
      </c>
      <c r="I9438">
        <v>48.403008</v>
      </c>
      <c r="J9438">
        <v>11.711811000000001</v>
      </c>
      <c r="L9438" t="s">
        <v>2389</v>
      </c>
      <c r="M9438">
        <v>2013</v>
      </c>
      <c r="N9438" t="s">
        <v>1779</v>
      </c>
      <c r="O9438" t="s">
        <v>2539</v>
      </c>
      <c r="T9438">
        <v>25.3</v>
      </c>
      <c r="V9438">
        <v>16</v>
      </c>
      <c r="X9438" t="s">
        <v>993</v>
      </c>
      <c r="Y9438">
        <v>25.07</v>
      </c>
      <c r="AD9438" t="s">
        <v>1789</v>
      </c>
      <c r="AG9438" t="s">
        <v>31</v>
      </c>
      <c r="AI9438" t="s">
        <v>1788</v>
      </c>
      <c r="AL9438">
        <v>90</v>
      </c>
      <c r="AY9438" t="s">
        <v>31</v>
      </c>
      <c r="AZ9438" t="s">
        <v>31</v>
      </c>
    </row>
    <row r="9439" spans="1:52">
      <c r="A9439" t="s">
        <v>737</v>
      </c>
      <c r="B9439" t="s">
        <v>71</v>
      </c>
      <c r="C9439" t="s">
        <v>115</v>
      </c>
      <c r="D9439" t="s">
        <v>44</v>
      </c>
      <c r="E9439" t="s">
        <v>902</v>
      </c>
      <c r="I9439">
        <v>48.403008</v>
      </c>
      <c r="J9439">
        <v>11.711811000000001</v>
      </c>
      <c r="L9439" t="s">
        <v>2389</v>
      </c>
      <c r="M9439">
        <v>2013</v>
      </c>
      <c r="N9439" t="s">
        <v>1779</v>
      </c>
      <c r="O9439" t="s">
        <v>2539</v>
      </c>
      <c r="T9439">
        <v>25.3</v>
      </c>
      <c r="V9439">
        <v>16</v>
      </c>
      <c r="X9439" t="s">
        <v>993</v>
      </c>
      <c r="Y9439">
        <v>25.02</v>
      </c>
      <c r="AD9439" t="s">
        <v>1789</v>
      </c>
      <c r="AG9439" t="s">
        <v>31</v>
      </c>
      <c r="AI9439" t="s">
        <v>1787</v>
      </c>
      <c r="AL9439">
        <v>40</v>
      </c>
      <c r="AY9439" t="s">
        <v>31</v>
      </c>
      <c r="AZ9439" t="s">
        <v>31</v>
      </c>
    </row>
    <row r="9440" spans="1:52">
      <c r="A9440" t="s">
        <v>737</v>
      </c>
      <c r="B9440" t="s">
        <v>71</v>
      </c>
      <c r="C9440" t="s">
        <v>115</v>
      </c>
      <c r="D9440" t="s">
        <v>44</v>
      </c>
      <c r="E9440" t="s">
        <v>902</v>
      </c>
      <c r="I9440">
        <v>48.403008</v>
      </c>
      <c r="J9440">
        <v>11.711811000000001</v>
      </c>
      <c r="L9440" t="s">
        <v>2389</v>
      </c>
      <c r="M9440">
        <v>2013</v>
      </c>
      <c r="N9440" t="s">
        <v>1779</v>
      </c>
      <c r="O9440" t="s">
        <v>2539</v>
      </c>
      <c r="T9440">
        <v>25.3</v>
      </c>
      <c r="V9440">
        <v>16</v>
      </c>
      <c r="X9440" t="s">
        <v>993</v>
      </c>
      <c r="Y9440">
        <v>24.97</v>
      </c>
      <c r="AD9440" t="s">
        <v>1789</v>
      </c>
      <c r="AG9440" t="s">
        <v>31</v>
      </c>
      <c r="AI9440" t="s">
        <v>1788</v>
      </c>
      <c r="AL9440">
        <v>90</v>
      </c>
      <c r="AY9440" t="s">
        <v>31</v>
      </c>
      <c r="AZ9440" t="s">
        <v>31</v>
      </c>
    </row>
    <row r="9441" spans="1:52">
      <c r="A9441" t="s">
        <v>737</v>
      </c>
      <c r="B9441" t="s">
        <v>71</v>
      </c>
      <c r="C9441" t="s">
        <v>115</v>
      </c>
      <c r="D9441" t="s">
        <v>906</v>
      </c>
      <c r="E9441" t="s">
        <v>907</v>
      </c>
      <c r="I9441">
        <v>48.403008</v>
      </c>
      <c r="J9441">
        <v>11.711811000000001</v>
      </c>
      <c r="L9441" t="s">
        <v>2389</v>
      </c>
      <c r="M9441">
        <v>2013</v>
      </c>
      <c r="N9441" t="s">
        <v>1779</v>
      </c>
      <c r="O9441" t="s">
        <v>2539</v>
      </c>
      <c r="T9441">
        <v>25.3</v>
      </c>
      <c r="V9441">
        <v>16</v>
      </c>
      <c r="X9441" t="s">
        <v>993</v>
      </c>
      <c r="Y9441">
        <v>14.57</v>
      </c>
      <c r="AD9441" t="s">
        <v>1789</v>
      </c>
      <c r="AG9441" t="s">
        <v>31</v>
      </c>
      <c r="AI9441" t="s">
        <v>1787</v>
      </c>
      <c r="AL9441">
        <v>40</v>
      </c>
      <c r="AY9441" t="s">
        <v>31</v>
      </c>
      <c r="AZ9441" t="s">
        <v>31</v>
      </c>
    </row>
    <row r="9442" spans="1:52">
      <c r="A9442" t="s">
        <v>737</v>
      </c>
      <c r="B9442" t="s">
        <v>71</v>
      </c>
      <c r="C9442" t="s">
        <v>115</v>
      </c>
      <c r="D9442" t="s">
        <v>906</v>
      </c>
      <c r="E9442" t="s">
        <v>907</v>
      </c>
      <c r="I9442">
        <v>48.403008</v>
      </c>
      <c r="J9442">
        <v>11.711811000000001</v>
      </c>
      <c r="L9442" t="s">
        <v>2389</v>
      </c>
      <c r="M9442">
        <v>2013</v>
      </c>
      <c r="N9442" t="s">
        <v>1779</v>
      </c>
      <c r="O9442" t="s">
        <v>2539</v>
      </c>
      <c r="T9442">
        <v>25.3</v>
      </c>
      <c r="V9442">
        <v>16</v>
      </c>
      <c r="X9442" t="s">
        <v>993</v>
      </c>
      <c r="Y9442">
        <v>8.9600000000000009</v>
      </c>
      <c r="AD9442" t="s">
        <v>1789</v>
      </c>
      <c r="AG9442" t="s">
        <v>31</v>
      </c>
      <c r="AI9442" t="s">
        <v>1788</v>
      </c>
      <c r="AL9442">
        <v>90</v>
      </c>
      <c r="AY9442" t="s">
        <v>31</v>
      </c>
      <c r="AZ9442" t="s">
        <v>31</v>
      </c>
    </row>
    <row r="9443" spans="1:52">
      <c r="A9443" t="s">
        <v>737</v>
      </c>
      <c r="B9443" t="s">
        <v>71</v>
      </c>
      <c r="C9443" t="s">
        <v>115</v>
      </c>
      <c r="D9443" t="s">
        <v>38</v>
      </c>
      <c r="E9443" t="s">
        <v>39</v>
      </c>
      <c r="I9443">
        <v>48.403008</v>
      </c>
      <c r="J9443">
        <v>11.711811000000001</v>
      </c>
      <c r="L9443" t="s">
        <v>2389</v>
      </c>
      <c r="M9443">
        <v>2013</v>
      </c>
      <c r="N9443" t="s">
        <v>1779</v>
      </c>
      <c r="O9443" t="s">
        <v>2539</v>
      </c>
      <c r="T9443">
        <v>25.3</v>
      </c>
      <c r="V9443">
        <v>16</v>
      </c>
      <c r="X9443" t="s">
        <v>993</v>
      </c>
      <c r="Y9443">
        <v>25.02</v>
      </c>
      <c r="AD9443" t="s">
        <v>1789</v>
      </c>
      <c r="AG9443" t="s">
        <v>31</v>
      </c>
      <c r="AI9443" t="s">
        <v>1787</v>
      </c>
      <c r="AL9443">
        <v>40</v>
      </c>
      <c r="AY9443" t="s">
        <v>31</v>
      </c>
      <c r="AZ9443" t="s">
        <v>31</v>
      </c>
    </row>
    <row r="9444" spans="1:52">
      <c r="A9444" t="s">
        <v>737</v>
      </c>
      <c r="B9444" t="s">
        <v>71</v>
      </c>
      <c r="C9444" t="s">
        <v>115</v>
      </c>
      <c r="D9444" t="s">
        <v>38</v>
      </c>
      <c r="E9444" t="s">
        <v>39</v>
      </c>
      <c r="I9444">
        <v>48.403008</v>
      </c>
      <c r="J9444">
        <v>11.711811000000001</v>
      </c>
      <c r="L9444" t="s">
        <v>2389</v>
      </c>
      <c r="M9444">
        <v>2013</v>
      </c>
      <c r="N9444" t="s">
        <v>1779</v>
      </c>
      <c r="O9444" t="s">
        <v>2539</v>
      </c>
      <c r="T9444">
        <v>25.3</v>
      </c>
      <c r="V9444">
        <v>16</v>
      </c>
      <c r="X9444" t="s">
        <v>993</v>
      </c>
      <c r="Y9444">
        <v>24.09</v>
      </c>
      <c r="AD9444" t="s">
        <v>1789</v>
      </c>
      <c r="AG9444" t="s">
        <v>31</v>
      </c>
      <c r="AI9444" t="s">
        <v>1788</v>
      </c>
      <c r="AL9444">
        <v>90</v>
      </c>
      <c r="AY9444" t="s">
        <v>31</v>
      </c>
      <c r="AZ9444" t="s">
        <v>31</v>
      </c>
    </row>
    <row r="9445" spans="1:52">
      <c r="A9445" t="s">
        <v>742</v>
      </c>
      <c r="B9445" t="s">
        <v>71</v>
      </c>
      <c r="C9445" t="s">
        <v>1738</v>
      </c>
      <c r="D9445" t="s">
        <v>25</v>
      </c>
      <c r="E9445" t="s">
        <v>26</v>
      </c>
      <c r="G9445" t="s">
        <v>1931</v>
      </c>
      <c r="H9445" t="s">
        <v>1932</v>
      </c>
      <c r="I9445">
        <v>68.849999999999994</v>
      </c>
      <c r="J9445">
        <v>19.489999999999998</v>
      </c>
      <c r="K9445">
        <v>200</v>
      </c>
      <c r="L9445" t="s">
        <v>2389</v>
      </c>
      <c r="M9445" t="s">
        <v>2692</v>
      </c>
      <c r="N9445" t="s">
        <v>225</v>
      </c>
      <c r="T9445">
        <v>18</v>
      </c>
      <c r="U9445">
        <v>18</v>
      </c>
      <c r="V9445">
        <v>12</v>
      </c>
      <c r="W9445">
        <v>12</v>
      </c>
      <c r="X9445" t="s">
        <v>1691</v>
      </c>
      <c r="Y9445">
        <v>0</v>
      </c>
      <c r="Z9445">
        <v>0</v>
      </c>
      <c r="AA9445">
        <v>10</v>
      </c>
      <c r="AB9445" t="s">
        <v>297</v>
      </c>
      <c r="AC9445">
        <v>0</v>
      </c>
      <c r="AG9445" t="s">
        <v>31</v>
      </c>
      <c r="AI9445" t="s">
        <v>1933</v>
      </c>
      <c r="AJ9445" t="s">
        <v>1934</v>
      </c>
      <c r="AK9445" t="s">
        <v>2585</v>
      </c>
      <c r="AY9445" t="s">
        <v>31</v>
      </c>
      <c r="AZ9445" t="s">
        <v>31</v>
      </c>
    </row>
    <row r="9446" spans="1:52">
      <c r="A9446" t="s">
        <v>742</v>
      </c>
      <c r="B9446" t="s">
        <v>71</v>
      </c>
      <c r="C9446" t="s">
        <v>1738</v>
      </c>
      <c r="D9446" t="s">
        <v>25</v>
      </c>
      <c r="E9446" t="s">
        <v>26</v>
      </c>
      <c r="G9446" t="s">
        <v>1931</v>
      </c>
      <c r="H9446" t="s">
        <v>1932</v>
      </c>
      <c r="I9446">
        <v>67.7333</v>
      </c>
      <c r="J9446">
        <v>24.85</v>
      </c>
      <c r="K9446">
        <v>200</v>
      </c>
      <c r="L9446" t="s">
        <v>2389</v>
      </c>
      <c r="M9446" t="s">
        <v>2692</v>
      </c>
      <c r="N9446" t="s">
        <v>225</v>
      </c>
      <c r="T9446">
        <v>18</v>
      </c>
      <c r="U9446">
        <v>18</v>
      </c>
      <c r="V9446">
        <v>12</v>
      </c>
      <c r="W9446">
        <v>12</v>
      </c>
      <c r="X9446" t="s">
        <v>1691</v>
      </c>
      <c r="Y9446">
        <v>2.1579999999999999</v>
      </c>
      <c r="Z9446">
        <v>7</v>
      </c>
      <c r="AA9446">
        <v>10</v>
      </c>
      <c r="AB9446" t="s">
        <v>297</v>
      </c>
      <c r="AC9446">
        <v>0.19400000000000001</v>
      </c>
      <c r="AG9446" t="s">
        <v>31</v>
      </c>
      <c r="AI9446" t="s">
        <v>1933</v>
      </c>
      <c r="AJ9446" t="s">
        <v>1934</v>
      </c>
      <c r="AK9446" t="s">
        <v>2585</v>
      </c>
      <c r="AY9446" t="s">
        <v>31</v>
      </c>
      <c r="AZ9446" t="s">
        <v>31</v>
      </c>
    </row>
    <row r="9447" spans="1:52">
      <c r="A9447" t="s">
        <v>742</v>
      </c>
      <c r="B9447" t="s">
        <v>71</v>
      </c>
      <c r="C9447" t="s">
        <v>1738</v>
      </c>
      <c r="D9447" t="s">
        <v>25</v>
      </c>
      <c r="E9447" t="s">
        <v>26</v>
      </c>
      <c r="G9447" t="s">
        <v>1931</v>
      </c>
      <c r="H9447" t="s">
        <v>1932</v>
      </c>
      <c r="I9447">
        <v>67.7333</v>
      </c>
      <c r="J9447">
        <v>24.85</v>
      </c>
      <c r="K9447">
        <v>200</v>
      </c>
      <c r="L9447" t="s">
        <v>2389</v>
      </c>
      <c r="M9447" t="s">
        <v>2692</v>
      </c>
      <c r="N9447" t="s">
        <v>225</v>
      </c>
      <c r="T9447">
        <v>18</v>
      </c>
      <c r="U9447">
        <v>18</v>
      </c>
      <c r="V9447">
        <v>12</v>
      </c>
      <c r="W9447">
        <v>12</v>
      </c>
      <c r="X9447" t="s">
        <v>1691</v>
      </c>
      <c r="Y9447">
        <v>3.6360000000000001</v>
      </c>
      <c r="Z9447">
        <v>14</v>
      </c>
      <c r="AA9447">
        <v>10</v>
      </c>
      <c r="AB9447" t="s">
        <v>297</v>
      </c>
      <c r="AC9447">
        <v>0.19400000000000001</v>
      </c>
      <c r="AG9447" t="s">
        <v>31</v>
      </c>
      <c r="AI9447" t="s">
        <v>1933</v>
      </c>
      <c r="AJ9447" t="s">
        <v>1934</v>
      </c>
      <c r="AK9447" t="s">
        <v>2585</v>
      </c>
      <c r="AY9447" t="s">
        <v>31</v>
      </c>
      <c r="AZ9447" t="s">
        <v>31</v>
      </c>
    </row>
    <row r="9448" spans="1:52">
      <c r="A9448" t="s">
        <v>742</v>
      </c>
      <c r="B9448" t="s">
        <v>71</v>
      </c>
      <c r="C9448" t="s">
        <v>1738</v>
      </c>
      <c r="D9448" t="s">
        <v>25</v>
      </c>
      <c r="E9448" t="s">
        <v>26</v>
      </c>
      <c r="G9448" t="s">
        <v>1931</v>
      </c>
      <c r="H9448" t="s">
        <v>1932</v>
      </c>
      <c r="I9448">
        <v>67.7333</v>
      </c>
      <c r="J9448">
        <v>24.85</v>
      </c>
      <c r="K9448">
        <v>200</v>
      </c>
      <c r="L9448" t="s">
        <v>2389</v>
      </c>
      <c r="M9448" t="s">
        <v>2692</v>
      </c>
      <c r="N9448" t="s">
        <v>225</v>
      </c>
      <c r="T9448">
        <v>18</v>
      </c>
      <c r="U9448">
        <v>18</v>
      </c>
      <c r="V9448">
        <v>12</v>
      </c>
      <c r="W9448">
        <v>12</v>
      </c>
      <c r="X9448" t="s">
        <v>1691</v>
      </c>
      <c r="Y9448">
        <v>4.3879999999999999</v>
      </c>
      <c r="Z9448">
        <v>28</v>
      </c>
      <c r="AA9448">
        <v>10</v>
      </c>
      <c r="AB9448" t="s">
        <v>297</v>
      </c>
      <c r="AC9448">
        <v>0.34</v>
      </c>
      <c r="AG9448" t="s">
        <v>31</v>
      </c>
      <c r="AI9448" t="s">
        <v>1933</v>
      </c>
      <c r="AJ9448" t="s">
        <v>1934</v>
      </c>
      <c r="AK9448" t="s">
        <v>2585</v>
      </c>
      <c r="AY9448" t="s">
        <v>31</v>
      </c>
      <c r="AZ9448" t="s">
        <v>31</v>
      </c>
    </row>
    <row r="9449" spans="1:52">
      <c r="A9449" t="s">
        <v>742</v>
      </c>
      <c r="B9449" t="s">
        <v>71</v>
      </c>
      <c r="C9449" t="s">
        <v>1738</v>
      </c>
      <c r="D9449" t="s">
        <v>25</v>
      </c>
      <c r="E9449" t="s">
        <v>26</v>
      </c>
      <c r="G9449" t="s">
        <v>1931</v>
      </c>
      <c r="H9449" t="s">
        <v>1932</v>
      </c>
      <c r="I9449">
        <v>67.7333</v>
      </c>
      <c r="J9449">
        <v>24.85</v>
      </c>
      <c r="K9449">
        <v>200</v>
      </c>
      <c r="L9449" t="s">
        <v>2389</v>
      </c>
      <c r="M9449" t="s">
        <v>2692</v>
      </c>
      <c r="N9449" t="s">
        <v>225</v>
      </c>
      <c r="T9449">
        <v>18</v>
      </c>
      <c r="U9449">
        <v>18</v>
      </c>
      <c r="V9449">
        <v>12</v>
      </c>
      <c r="W9449">
        <v>12</v>
      </c>
      <c r="X9449" t="s">
        <v>1691</v>
      </c>
      <c r="Y9449">
        <v>4.4119999999999999</v>
      </c>
      <c r="Z9449">
        <v>49</v>
      </c>
      <c r="AA9449">
        <v>10</v>
      </c>
      <c r="AB9449" t="s">
        <v>297</v>
      </c>
      <c r="AC9449">
        <v>0.27300000000000002</v>
      </c>
      <c r="AG9449" t="s">
        <v>31</v>
      </c>
      <c r="AI9449" t="s">
        <v>1933</v>
      </c>
      <c r="AJ9449" t="s">
        <v>1934</v>
      </c>
      <c r="AK9449" t="s">
        <v>2585</v>
      </c>
      <c r="AY9449" t="s">
        <v>31</v>
      </c>
      <c r="AZ9449" t="s">
        <v>31</v>
      </c>
    </row>
    <row r="9450" spans="1:52">
      <c r="A9450" t="s">
        <v>742</v>
      </c>
      <c r="B9450" t="s">
        <v>71</v>
      </c>
      <c r="C9450" t="s">
        <v>1738</v>
      </c>
      <c r="D9450" t="s">
        <v>25</v>
      </c>
      <c r="E9450" t="s">
        <v>26</v>
      </c>
      <c r="G9450" t="s">
        <v>1931</v>
      </c>
      <c r="H9450" t="s">
        <v>1932</v>
      </c>
      <c r="I9450">
        <v>67.7333</v>
      </c>
      <c r="J9450">
        <v>24.85</v>
      </c>
      <c r="K9450">
        <v>200</v>
      </c>
      <c r="L9450" t="s">
        <v>2389</v>
      </c>
      <c r="M9450" t="s">
        <v>2692</v>
      </c>
      <c r="N9450" t="s">
        <v>225</v>
      </c>
      <c r="T9450">
        <v>18</v>
      </c>
      <c r="U9450">
        <v>18</v>
      </c>
      <c r="V9450">
        <v>12</v>
      </c>
      <c r="W9450">
        <v>12</v>
      </c>
      <c r="X9450" t="s">
        <v>1691</v>
      </c>
      <c r="Y9450">
        <v>4.4359999999999999</v>
      </c>
      <c r="Z9450">
        <v>70</v>
      </c>
      <c r="AA9450">
        <v>10</v>
      </c>
      <c r="AB9450" t="s">
        <v>297</v>
      </c>
      <c r="AC9450">
        <v>0.33900000000000002</v>
      </c>
      <c r="AG9450" t="s">
        <v>31</v>
      </c>
      <c r="AI9450" t="s">
        <v>1933</v>
      </c>
      <c r="AJ9450" t="s">
        <v>1934</v>
      </c>
      <c r="AK9450" t="s">
        <v>2585</v>
      </c>
      <c r="AY9450" t="s">
        <v>31</v>
      </c>
      <c r="AZ9450" t="s">
        <v>31</v>
      </c>
    </row>
    <row r="9451" spans="1:52">
      <c r="A9451" t="s">
        <v>742</v>
      </c>
      <c r="B9451" t="s">
        <v>71</v>
      </c>
      <c r="C9451" t="s">
        <v>1738</v>
      </c>
      <c r="D9451" t="s">
        <v>25</v>
      </c>
      <c r="E9451" t="s">
        <v>26</v>
      </c>
      <c r="G9451" t="s">
        <v>1931</v>
      </c>
      <c r="H9451" t="s">
        <v>1932</v>
      </c>
      <c r="I9451">
        <v>67.7333</v>
      </c>
      <c r="J9451">
        <v>24.85</v>
      </c>
      <c r="K9451">
        <v>200</v>
      </c>
      <c r="L9451" t="s">
        <v>2389</v>
      </c>
      <c r="M9451" t="s">
        <v>2692</v>
      </c>
      <c r="N9451" t="s">
        <v>225</v>
      </c>
      <c r="T9451">
        <v>18</v>
      </c>
      <c r="U9451">
        <v>18</v>
      </c>
      <c r="V9451">
        <v>12</v>
      </c>
      <c r="W9451">
        <v>12</v>
      </c>
      <c r="X9451" t="s">
        <v>1691</v>
      </c>
      <c r="Y9451">
        <v>4.4119999999999999</v>
      </c>
      <c r="Z9451">
        <v>84</v>
      </c>
      <c r="AA9451">
        <v>10</v>
      </c>
      <c r="AB9451" t="s">
        <v>297</v>
      </c>
      <c r="AC9451">
        <v>0.29099999999999998</v>
      </c>
      <c r="AG9451" t="s">
        <v>31</v>
      </c>
      <c r="AI9451" t="s">
        <v>1933</v>
      </c>
      <c r="AJ9451" t="s">
        <v>1934</v>
      </c>
      <c r="AK9451" t="s">
        <v>2585</v>
      </c>
      <c r="AY9451" t="s">
        <v>31</v>
      </c>
      <c r="AZ9451" t="s">
        <v>31</v>
      </c>
    </row>
    <row r="9452" spans="1:52">
      <c r="A9452" t="s">
        <v>742</v>
      </c>
      <c r="B9452" t="s">
        <v>71</v>
      </c>
      <c r="C9452" t="s">
        <v>1738</v>
      </c>
      <c r="D9452" t="s">
        <v>25</v>
      </c>
      <c r="E9452" t="s">
        <v>26</v>
      </c>
      <c r="G9452" t="s">
        <v>1931</v>
      </c>
      <c r="H9452" t="s">
        <v>1932</v>
      </c>
      <c r="I9452">
        <v>67.7333</v>
      </c>
      <c r="J9452">
        <v>24.85</v>
      </c>
      <c r="K9452">
        <v>200</v>
      </c>
      <c r="L9452" t="s">
        <v>2389</v>
      </c>
      <c r="M9452" t="s">
        <v>2692</v>
      </c>
      <c r="N9452" t="s">
        <v>225</v>
      </c>
      <c r="T9452">
        <v>18</v>
      </c>
      <c r="U9452">
        <v>18</v>
      </c>
      <c r="V9452">
        <v>12</v>
      </c>
      <c r="W9452">
        <v>12</v>
      </c>
      <c r="X9452" t="s">
        <v>1691</v>
      </c>
      <c r="Y9452">
        <v>4.4119999999999999</v>
      </c>
      <c r="Z9452">
        <v>98</v>
      </c>
      <c r="AA9452">
        <v>10</v>
      </c>
      <c r="AB9452" t="s">
        <v>297</v>
      </c>
      <c r="AC9452">
        <v>0.36599999999999999</v>
      </c>
      <c r="AG9452" t="s">
        <v>31</v>
      </c>
      <c r="AI9452" t="s">
        <v>1933</v>
      </c>
      <c r="AJ9452" t="s">
        <v>1934</v>
      </c>
      <c r="AK9452" t="s">
        <v>2585</v>
      </c>
      <c r="AY9452" t="s">
        <v>31</v>
      </c>
      <c r="AZ9452" t="s">
        <v>31</v>
      </c>
    </row>
    <row r="9453" spans="1:52">
      <c r="A9453" t="s">
        <v>742</v>
      </c>
      <c r="B9453" t="s">
        <v>71</v>
      </c>
      <c r="C9453" t="s">
        <v>1738</v>
      </c>
      <c r="D9453" t="s">
        <v>25</v>
      </c>
      <c r="E9453" t="s">
        <v>26</v>
      </c>
      <c r="G9453" t="s">
        <v>1931</v>
      </c>
      <c r="H9453" t="s">
        <v>1935</v>
      </c>
      <c r="I9453">
        <v>63.232999999999997</v>
      </c>
      <c r="J9453">
        <v>26.12</v>
      </c>
      <c r="K9453">
        <v>140</v>
      </c>
      <c r="L9453" t="s">
        <v>2389</v>
      </c>
      <c r="M9453" t="s">
        <v>2692</v>
      </c>
      <c r="N9453" t="s">
        <v>225</v>
      </c>
      <c r="T9453">
        <v>18</v>
      </c>
      <c r="U9453">
        <v>18</v>
      </c>
      <c r="V9453">
        <v>12</v>
      </c>
      <c r="W9453">
        <v>12</v>
      </c>
      <c r="X9453" t="s">
        <v>1691</v>
      </c>
      <c r="Y9453">
        <v>0</v>
      </c>
      <c r="Z9453">
        <v>0</v>
      </c>
      <c r="AA9453">
        <v>10</v>
      </c>
      <c r="AB9453" t="s">
        <v>297</v>
      </c>
      <c r="AC9453">
        <v>0</v>
      </c>
      <c r="AG9453" t="s">
        <v>31</v>
      </c>
      <c r="AI9453" t="s">
        <v>1933</v>
      </c>
      <c r="AJ9453" t="s">
        <v>1934</v>
      </c>
      <c r="AK9453" t="s">
        <v>2585</v>
      </c>
      <c r="AY9453" t="s">
        <v>31</v>
      </c>
      <c r="AZ9453" t="s">
        <v>31</v>
      </c>
    </row>
    <row r="9454" spans="1:52">
      <c r="A9454" t="s">
        <v>742</v>
      </c>
      <c r="B9454" t="s">
        <v>71</v>
      </c>
      <c r="C9454" t="s">
        <v>1738</v>
      </c>
      <c r="D9454" t="s">
        <v>25</v>
      </c>
      <c r="E9454" t="s">
        <v>26</v>
      </c>
      <c r="G9454" t="s">
        <v>1931</v>
      </c>
      <c r="H9454" t="s">
        <v>1935</v>
      </c>
      <c r="I9454">
        <v>63.232999999999997</v>
      </c>
      <c r="J9454">
        <v>26.12</v>
      </c>
      <c r="K9454">
        <v>140</v>
      </c>
      <c r="L9454" t="s">
        <v>2389</v>
      </c>
      <c r="M9454" t="s">
        <v>2692</v>
      </c>
      <c r="N9454" t="s">
        <v>225</v>
      </c>
      <c r="T9454">
        <v>18</v>
      </c>
      <c r="U9454">
        <v>18</v>
      </c>
      <c r="V9454">
        <v>12</v>
      </c>
      <c r="W9454">
        <v>12</v>
      </c>
      <c r="X9454" t="s">
        <v>1691</v>
      </c>
      <c r="Y9454">
        <v>2.4</v>
      </c>
      <c r="Z9454">
        <v>7</v>
      </c>
      <c r="AA9454">
        <v>10</v>
      </c>
      <c r="AB9454" t="s">
        <v>297</v>
      </c>
      <c r="AC9454">
        <v>0.14699999999999999</v>
      </c>
      <c r="AG9454" t="s">
        <v>31</v>
      </c>
      <c r="AI9454" t="s">
        <v>1933</v>
      </c>
      <c r="AJ9454" t="s">
        <v>1934</v>
      </c>
      <c r="AK9454" t="s">
        <v>2585</v>
      </c>
      <c r="AY9454" t="s">
        <v>31</v>
      </c>
      <c r="AZ9454" t="s">
        <v>31</v>
      </c>
    </row>
    <row r="9455" spans="1:52">
      <c r="A9455" t="s">
        <v>742</v>
      </c>
      <c r="B9455" t="s">
        <v>71</v>
      </c>
      <c r="C9455" t="s">
        <v>1738</v>
      </c>
      <c r="D9455" t="s">
        <v>25</v>
      </c>
      <c r="E9455" t="s">
        <v>26</v>
      </c>
      <c r="G9455" t="s">
        <v>1931</v>
      </c>
      <c r="H9455" t="s">
        <v>1935</v>
      </c>
      <c r="I9455">
        <v>63.232999999999997</v>
      </c>
      <c r="J9455">
        <v>26.12</v>
      </c>
      <c r="K9455">
        <v>140</v>
      </c>
      <c r="L9455" t="s">
        <v>2389</v>
      </c>
      <c r="M9455" t="s">
        <v>2692</v>
      </c>
      <c r="N9455" t="s">
        <v>225</v>
      </c>
      <c r="T9455">
        <v>18</v>
      </c>
      <c r="U9455">
        <v>18</v>
      </c>
      <c r="V9455">
        <v>12</v>
      </c>
      <c r="W9455">
        <v>12</v>
      </c>
      <c r="X9455" t="s">
        <v>1691</v>
      </c>
      <c r="Y9455">
        <v>4.218</v>
      </c>
      <c r="Z9455">
        <v>14</v>
      </c>
      <c r="AA9455">
        <v>10</v>
      </c>
      <c r="AB9455" t="s">
        <v>297</v>
      </c>
      <c r="AC9455">
        <v>0.29099999999999998</v>
      </c>
      <c r="AG9455" t="s">
        <v>31</v>
      </c>
      <c r="AI9455" t="s">
        <v>1933</v>
      </c>
      <c r="AJ9455" t="s">
        <v>1934</v>
      </c>
      <c r="AK9455" t="s">
        <v>2585</v>
      </c>
      <c r="AY9455" t="s">
        <v>31</v>
      </c>
      <c r="AZ9455" t="s">
        <v>31</v>
      </c>
    </row>
    <row r="9456" spans="1:52">
      <c r="A9456" t="s">
        <v>742</v>
      </c>
      <c r="B9456" t="s">
        <v>71</v>
      </c>
      <c r="C9456" t="s">
        <v>1738</v>
      </c>
      <c r="D9456" t="s">
        <v>25</v>
      </c>
      <c r="E9456" t="s">
        <v>26</v>
      </c>
      <c r="G9456" t="s">
        <v>1931</v>
      </c>
      <c r="H9456" t="s">
        <v>1935</v>
      </c>
      <c r="I9456">
        <v>63.232999999999997</v>
      </c>
      <c r="J9456">
        <v>26.12</v>
      </c>
      <c r="K9456">
        <v>140</v>
      </c>
      <c r="L9456" t="s">
        <v>2389</v>
      </c>
      <c r="M9456" t="s">
        <v>2692</v>
      </c>
      <c r="N9456" t="s">
        <v>225</v>
      </c>
      <c r="T9456">
        <v>18</v>
      </c>
      <c r="U9456">
        <v>18</v>
      </c>
      <c r="V9456">
        <v>12</v>
      </c>
      <c r="W9456">
        <v>12</v>
      </c>
      <c r="X9456" t="s">
        <v>1691</v>
      </c>
      <c r="Y9456">
        <v>5.2359999999999998</v>
      </c>
      <c r="Z9456">
        <v>28</v>
      </c>
      <c r="AA9456">
        <v>10</v>
      </c>
      <c r="AB9456" t="s">
        <v>297</v>
      </c>
      <c r="AC9456">
        <v>0.38800000000000001</v>
      </c>
      <c r="AG9456" t="s">
        <v>31</v>
      </c>
      <c r="AI9456" t="s">
        <v>1933</v>
      </c>
      <c r="AJ9456" t="s">
        <v>1934</v>
      </c>
      <c r="AK9456" t="s">
        <v>2585</v>
      </c>
      <c r="AY9456" t="s">
        <v>31</v>
      </c>
      <c r="AZ9456" t="s">
        <v>31</v>
      </c>
    </row>
    <row r="9457" spans="1:52">
      <c r="A9457" t="s">
        <v>742</v>
      </c>
      <c r="B9457" t="s">
        <v>71</v>
      </c>
      <c r="C9457" t="s">
        <v>1738</v>
      </c>
      <c r="D9457" t="s">
        <v>25</v>
      </c>
      <c r="E9457" t="s">
        <v>26</v>
      </c>
      <c r="G9457" t="s">
        <v>1931</v>
      </c>
      <c r="H9457" t="s">
        <v>1935</v>
      </c>
      <c r="I9457">
        <v>63.232999999999997</v>
      </c>
      <c r="J9457">
        <v>26.12</v>
      </c>
      <c r="K9457">
        <v>140</v>
      </c>
      <c r="L9457" t="s">
        <v>2389</v>
      </c>
      <c r="M9457" t="s">
        <v>2692</v>
      </c>
      <c r="N9457" t="s">
        <v>225</v>
      </c>
      <c r="T9457">
        <v>18</v>
      </c>
      <c r="U9457">
        <v>18</v>
      </c>
      <c r="V9457">
        <v>12</v>
      </c>
      <c r="W9457">
        <v>12</v>
      </c>
      <c r="X9457" t="s">
        <v>1691</v>
      </c>
      <c r="Y9457">
        <v>5.8179999999999996</v>
      </c>
      <c r="Z9457">
        <v>49</v>
      </c>
      <c r="AA9457">
        <v>10</v>
      </c>
      <c r="AB9457" t="s">
        <v>297</v>
      </c>
      <c r="AC9457">
        <v>0.36599999999999999</v>
      </c>
      <c r="AG9457" t="s">
        <v>31</v>
      </c>
      <c r="AI9457" t="s">
        <v>1933</v>
      </c>
      <c r="AJ9457" t="s">
        <v>1934</v>
      </c>
      <c r="AK9457" t="s">
        <v>2585</v>
      </c>
      <c r="AY9457" t="s">
        <v>31</v>
      </c>
      <c r="AZ9457" t="s">
        <v>31</v>
      </c>
    </row>
    <row r="9458" spans="1:52">
      <c r="A9458" t="s">
        <v>742</v>
      </c>
      <c r="B9458" t="s">
        <v>71</v>
      </c>
      <c r="C9458" t="s">
        <v>1738</v>
      </c>
      <c r="D9458" t="s">
        <v>25</v>
      </c>
      <c r="E9458" t="s">
        <v>26</v>
      </c>
      <c r="G9458" t="s">
        <v>1931</v>
      </c>
      <c r="H9458" t="s">
        <v>1935</v>
      </c>
      <c r="I9458">
        <v>63.232999999999997</v>
      </c>
      <c r="J9458">
        <v>26.12</v>
      </c>
      <c r="K9458">
        <v>140</v>
      </c>
      <c r="L9458" t="s">
        <v>2389</v>
      </c>
      <c r="M9458" t="s">
        <v>2692</v>
      </c>
      <c r="N9458" t="s">
        <v>225</v>
      </c>
      <c r="T9458">
        <v>18</v>
      </c>
      <c r="U9458">
        <v>18</v>
      </c>
      <c r="V9458">
        <v>12</v>
      </c>
      <c r="W9458">
        <v>12</v>
      </c>
      <c r="X9458" t="s">
        <v>1691</v>
      </c>
      <c r="Y9458">
        <v>5.77</v>
      </c>
      <c r="Z9458">
        <v>70</v>
      </c>
      <c r="AA9458">
        <v>10</v>
      </c>
      <c r="AB9458" t="s">
        <v>297</v>
      </c>
      <c r="AC9458">
        <v>0.437</v>
      </c>
      <c r="AG9458" t="s">
        <v>31</v>
      </c>
      <c r="AI9458" t="s">
        <v>1933</v>
      </c>
      <c r="AJ9458" t="s">
        <v>1934</v>
      </c>
      <c r="AK9458" t="s">
        <v>2585</v>
      </c>
      <c r="AY9458" t="s">
        <v>31</v>
      </c>
      <c r="AZ9458" t="s">
        <v>31</v>
      </c>
    </row>
    <row r="9459" spans="1:52">
      <c r="A9459" t="s">
        <v>742</v>
      </c>
      <c r="B9459" t="s">
        <v>71</v>
      </c>
      <c r="C9459" t="s">
        <v>1738</v>
      </c>
      <c r="D9459" t="s">
        <v>25</v>
      </c>
      <c r="E9459" t="s">
        <v>26</v>
      </c>
      <c r="G9459" t="s">
        <v>1931</v>
      </c>
      <c r="H9459" t="s">
        <v>1935</v>
      </c>
      <c r="I9459">
        <v>63.232999999999997</v>
      </c>
      <c r="J9459">
        <v>26.12</v>
      </c>
      <c r="K9459">
        <v>140</v>
      </c>
      <c r="L9459" t="s">
        <v>2389</v>
      </c>
      <c r="M9459" t="s">
        <v>2692</v>
      </c>
      <c r="N9459" t="s">
        <v>225</v>
      </c>
      <c r="T9459">
        <v>18</v>
      </c>
      <c r="U9459">
        <v>18</v>
      </c>
      <c r="V9459">
        <v>12</v>
      </c>
      <c r="W9459">
        <v>12</v>
      </c>
      <c r="X9459" t="s">
        <v>1691</v>
      </c>
      <c r="Y9459">
        <v>5.77</v>
      </c>
      <c r="Z9459">
        <v>84</v>
      </c>
      <c r="AA9459">
        <v>10</v>
      </c>
      <c r="AB9459" t="s">
        <v>297</v>
      </c>
      <c r="AC9459">
        <v>0.38800000000000001</v>
      </c>
      <c r="AG9459" t="s">
        <v>31</v>
      </c>
      <c r="AI9459" t="s">
        <v>1933</v>
      </c>
      <c r="AJ9459" t="s">
        <v>1934</v>
      </c>
      <c r="AK9459" t="s">
        <v>2585</v>
      </c>
      <c r="AY9459" t="s">
        <v>31</v>
      </c>
      <c r="AZ9459" t="s">
        <v>31</v>
      </c>
    </row>
    <row r="9460" spans="1:52">
      <c r="A9460" t="s">
        <v>742</v>
      </c>
      <c r="B9460" t="s">
        <v>71</v>
      </c>
      <c r="C9460" t="s">
        <v>1738</v>
      </c>
      <c r="D9460" t="s">
        <v>25</v>
      </c>
      <c r="E9460" t="s">
        <v>26</v>
      </c>
      <c r="G9460" t="s">
        <v>1931</v>
      </c>
      <c r="H9460" t="s">
        <v>1935</v>
      </c>
      <c r="I9460">
        <v>63.232999999999997</v>
      </c>
      <c r="J9460">
        <v>26.12</v>
      </c>
      <c r="K9460">
        <v>140</v>
      </c>
      <c r="L9460" t="s">
        <v>2389</v>
      </c>
      <c r="M9460" t="s">
        <v>2692</v>
      </c>
      <c r="N9460" t="s">
        <v>225</v>
      </c>
      <c r="T9460">
        <v>18</v>
      </c>
      <c r="U9460">
        <v>18</v>
      </c>
      <c r="V9460">
        <v>12</v>
      </c>
      <c r="W9460">
        <v>12</v>
      </c>
      <c r="X9460" t="s">
        <v>1691</v>
      </c>
      <c r="Y9460">
        <v>5.7939999999999996</v>
      </c>
      <c r="Z9460">
        <v>98</v>
      </c>
      <c r="AA9460">
        <v>10</v>
      </c>
      <c r="AB9460" t="s">
        <v>297</v>
      </c>
      <c r="AC9460">
        <v>0.38800000000000001</v>
      </c>
      <c r="AG9460" t="s">
        <v>31</v>
      </c>
      <c r="AI9460" t="s">
        <v>1933</v>
      </c>
      <c r="AJ9460" t="s">
        <v>1934</v>
      </c>
      <c r="AK9460" t="s">
        <v>2585</v>
      </c>
      <c r="AY9460" t="s">
        <v>31</v>
      </c>
      <c r="AZ9460" t="s">
        <v>31</v>
      </c>
    </row>
    <row r="9461" spans="1:52">
      <c r="A9461" t="s">
        <v>742</v>
      </c>
      <c r="B9461" t="s">
        <v>71</v>
      </c>
      <c r="C9461" t="s">
        <v>1738</v>
      </c>
      <c r="D9461" t="s">
        <v>25</v>
      </c>
      <c r="E9461" t="s">
        <v>26</v>
      </c>
      <c r="G9461" t="s">
        <v>1936</v>
      </c>
      <c r="H9461" t="s">
        <v>1937</v>
      </c>
      <c r="I9461">
        <v>58.167000000000002</v>
      </c>
      <c r="J9461">
        <v>25.533000000000001</v>
      </c>
      <c r="K9461">
        <v>120</v>
      </c>
      <c r="L9461" t="s">
        <v>2389</v>
      </c>
      <c r="M9461" t="s">
        <v>2692</v>
      </c>
      <c r="N9461" t="s">
        <v>225</v>
      </c>
      <c r="T9461">
        <v>18</v>
      </c>
      <c r="U9461">
        <v>18</v>
      </c>
      <c r="V9461">
        <v>12</v>
      </c>
      <c r="W9461">
        <v>12</v>
      </c>
      <c r="X9461" t="s">
        <v>1691</v>
      </c>
      <c r="Y9461">
        <v>0</v>
      </c>
      <c r="Z9461">
        <v>0</v>
      </c>
      <c r="AA9461">
        <v>10</v>
      </c>
      <c r="AB9461" t="s">
        <v>297</v>
      </c>
      <c r="AC9461">
        <v>0</v>
      </c>
      <c r="AG9461" t="s">
        <v>31</v>
      </c>
      <c r="AI9461" t="s">
        <v>1933</v>
      </c>
      <c r="AJ9461" t="s">
        <v>1934</v>
      </c>
      <c r="AK9461" t="s">
        <v>2585</v>
      </c>
      <c r="AY9461" t="s">
        <v>31</v>
      </c>
      <c r="AZ9461" t="s">
        <v>31</v>
      </c>
    </row>
    <row r="9462" spans="1:52">
      <c r="A9462" t="s">
        <v>742</v>
      </c>
      <c r="B9462" t="s">
        <v>71</v>
      </c>
      <c r="C9462" t="s">
        <v>1738</v>
      </c>
      <c r="D9462" t="s">
        <v>25</v>
      </c>
      <c r="E9462" t="s">
        <v>26</v>
      </c>
      <c r="G9462" t="s">
        <v>1936</v>
      </c>
      <c r="H9462" t="s">
        <v>1937</v>
      </c>
      <c r="I9462">
        <v>58.167000000000002</v>
      </c>
      <c r="J9462">
        <v>25.533000000000001</v>
      </c>
      <c r="K9462">
        <v>120</v>
      </c>
      <c r="L9462" t="s">
        <v>2389</v>
      </c>
      <c r="M9462" t="s">
        <v>2692</v>
      </c>
      <c r="N9462" t="s">
        <v>225</v>
      </c>
      <c r="T9462">
        <v>18</v>
      </c>
      <c r="U9462">
        <v>18</v>
      </c>
      <c r="V9462">
        <v>12</v>
      </c>
      <c r="W9462">
        <v>12</v>
      </c>
      <c r="X9462" t="s">
        <v>1691</v>
      </c>
      <c r="Y9462">
        <v>2.7149999999999999</v>
      </c>
      <c r="Z9462">
        <v>7</v>
      </c>
      <c r="AA9462">
        <v>10</v>
      </c>
      <c r="AB9462" t="s">
        <v>297</v>
      </c>
      <c r="AC9462">
        <v>0.24299999999999999</v>
      </c>
      <c r="AG9462" t="s">
        <v>31</v>
      </c>
      <c r="AI9462" t="s">
        <v>1933</v>
      </c>
      <c r="AJ9462" t="s">
        <v>1934</v>
      </c>
      <c r="AK9462" t="s">
        <v>2585</v>
      </c>
      <c r="AY9462" t="s">
        <v>31</v>
      </c>
      <c r="AZ9462" t="s">
        <v>31</v>
      </c>
    </row>
    <row r="9463" spans="1:52">
      <c r="A9463" t="s">
        <v>742</v>
      </c>
      <c r="B9463" t="s">
        <v>71</v>
      </c>
      <c r="C9463" t="s">
        <v>1738</v>
      </c>
      <c r="D9463" t="s">
        <v>25</v>
      </c>
      <c r="E9463" t="s">
        <v>26</v>
      </c>
      <c r="G9463" t="s">
        <v>1936</v>
      </c>
      <c r="H9463" t="s">
        <v>1937</v>
      </c>
      <c r="I9463">
        <v>58.167000000000002</v>
      </c>
      <c r="J9463">
        <v>25.533000000000001</v>
      </c>
      <c r="K9463">
        <v>120</v>
      </c>
      <c r="L9463" t="s">
        <v>2389</v>
      </c>
      <c r="M9463" t="s">
        <v>2692</v>
      </c>
      <c r="N9463" t="s">
        <v>225</v>
      </c>
      <c r="T9463">
        <v>18</v>
      </c>
      <c r="U9463">
        <v>18</v>
      </c>
      <c r="V9463">
        <v>12</v>
      </c>
      <c r="W9463">
        <v>12</v>
      </c>
      <c r="X9463" t="s">
        <v>1691</v>
      </c>
      <c r="Y9463">
        <v>5.1150000000000002</v>
      </c>
      <c r="Z9463">
        <v>14</v>
      </c>
      <c r="AA9463">
        <v>10</v>
      </c>
      <c r="AB9463" t="s">
        <v>297</v>
      </c>
      <c r="AC9463">
        <v>0.38800000000000001</v>
      </c>
      <c r="AG9463" t="s">
        <v>31</v>
      </c>
      <c r="AI9463" t="s">
        <v>1933</v>
      </c>
      <c r="AJ9463" t="s">
        <v>1934</v>
      </c>
      <c r="AK9463" t="s">
        <v>2585</v>
      </c>
      <c r="AY9463" t="s">
        <v>31</v>
      </c>
      <c r="AZ9463" t="s">
        <v>31</v>
      </c>
    </row>
    <row r="9464" spans="1:52">
      <c r="A9464" t="s">
        <v>742</v>
      </c>
      <c r="B9464" t="s">
        <v>71</v>
      </c>
      <c r="C9464" t="s">
        <v>1738</v>
      </c>
      <c r="D9464" t="s">
        <v>25</v>
      </c>
      <c r="E9464" t="s">
        <v>26</v>
      </c>
      <c r="G9464" t="s">
        <v>1936</v>
      </c>
      <c r="H9464" t="s">
        <v>1937</v>
      </c>
      <c r="I9464">
        <v>58.167000000000002</v>
      </c>
      <c r="J9464">
        <v>25.533000000000001</v>
      </c>
      <c r="K9464">
        <v>120</v>
      </c>
      <c r="L9464" t="s">
        <v>2389</v>
      </c>
      <c r="M9464" t="s">
        <v>2692</v>
      </c>
      <c r="N9464" t="s">
        <v>225</v>
      </c>
      <c r="T9464">
        <v>18</v>
      </c>
      <c r="U9464">
        <v>18</v>
      </c>
      <c r="V9464">
        <v>12</v>
      </c>
      <c r="W9464">
        <v>12</v>
      </c>
      <c r="X9464" t="s">
        <v>1691</v>
      </c>
      <c r="Y9464">
        <v>6.9329999999999998</v>
      </c>
      <c r="Z9464">
        <v>28</v>
      </c>
      <c r="AA9464">
        <v>10</v>
      </c>
      <c r="AB9464" t="s">
        <v>297</v>
      </c>
      <c r="AC9464">
        <v>0.48799999999999999</v>
      </c>
      <c r="AG9464" t="s">
        <v>31</v>
      </c>
      <c r="AI9464" t="s">
        <v>1933</v>
      </c>
      <c r="AJ9464" t="s">
        <v>1934</v>
      </c>
      <c r="AK9464" t="s">
        <v>2585</v>
      </c>
      <c r="AY9464" t="s">
        <v>31</v>
      </c>
      <c r="AZ9464" t="s">
        <v>31</v>
      </c>
    </row>
    <row r="9465" spans="1:52">
      <c r="A9465" t="s">
        <v>742</v>
      </c>
      <c r="B9465" t="s">
        <v>71</v>
      </c>
      <c r="C9465" t="s">
        <v>1738</v>
      </c>
      <c r="D9465" t="s">
        <v>25</v>
      </c>
      <c r="E9465" t="s">
        <v>26</v>
      </c>
      <c r="G9465" t="s">
        <v>1936</v>
      </c>
      <c r="H9465" t="s">
        <v>1937</v>
      </c>
      <c r="I9465">
        <v>58.167000000000002</v>
      </c>
      <c r="J9465">
        <v>25.533000000000001</v>
      </c>
      <c r="K9465">
        <v>120</v>
      </c>
      <c r="L9465" t="s">
        <v>2389</v>
      </c>
      <c r="M9465" t="s">
        <v>2692</v>
      </c>
      <c r="N9465" t="s">
        <v>225</v>
      </c>
      <c r="T9465">
        <v>18</v>
      </c>
      <c r="U9465">
        <v>18</v>
      </c>
      <c r="V9465">
        <v>12</v>
      </c>
      <c r="W9465">
        <v>12</v>
      </c>
      <c r="X9465" t="s">
        <v>1691</v>
      </c>
      <c r="Y9465">
        <v>8.0730000000000004</v>
      </c>
      <c r="Z9465">
        <v>49</v>
      </c>
      <c r="AA9465">
        <v>10</v>
      </c>
      <c r="AB9465" t="s">
        <v>297</v>
      </c>
      <c r="AC9465">
        <v>0.65500000000000003</v>
      </c>
      <c r="AG9465" t="s">
        <v>31</v>
      </c>
      <c r="AI9465" t="s">
        <v>1933</v>
      </c>
      <c r="AJ9465" t="s">
        <v>1934</v>
      </c>
      <c r="AK9465" t="s">
        <v>2585</v>
      </c>
      <c r="AY9465" t="s">
        <v>31</v>
      </c>
      <c r="AZ9465" t="s">
        <v>31</v>
      </c>
    </row>
    <row r="9466" spans="1:52">
      <c r="A9466" t="s">
        <v>742</v>
      </c>
      <c r="B9466" t="s">
        <v>71</v>
      </c>
      <c r="C9466" t="s">
        <v>1738</v>
      </c>
      <c r="D9466" t="s">
        <v>25</v>
      </c>
      <c r="E9466" t="s">
        <v>26</v>
      </c>
      <c r="G9466" t="s">
        <v>1936</v>
      </c>
      <c r="H9466" t="s">
        <v>1937</v>
      </c>
      <c r="I9466">
        <v>58.167000000000002</v>
      </c>
      <c r="J9466">
        <v>25.533000000000001</v>
      </c>
      <c r="K9466">
        <v>120</v>
      </c>
      <c r="L9466" t="s">
        <v>2389</v>
      </c>
      <c r="M9466" t="s">
        <v>2692</v>
      </c>
      <c r="N9466" t="s">
        <v>225</v>
      </c>
      <c r="T9466">
        <v>18</v>
      </c>
      <c r="U9466">
        <v>18</v>
      </c>
      <c r="V9466">
        <v>12</v>
      </c>
      <c r="W9466">
        <v>12</v>
      </c>
      <c r="X9466" t="s">
        <v>1691</v>
      </c>
      <c r="Y9466">
        <v>8.5820000000000007</v>
      </c>
      <c r="Z9466">
        <v>70</v>
      </c>
      <c r="AA9466">
        <v>10</v>
      </c>
      <c r="AB9466" t="s">
        <v>297</v>
      </c>
      <c r="AC9466">
        <v>0.70299999999999996</v>
      </c>
      <c r="AG9466" t="s">
        <v>31</v>
      </c>
      <c r="AI9466" t="s">
        <v>1933</v>
      </c>
      <c r="AJ9466" t="s">
        <v>1934</v>
      </c>
      <c r="AK9466" t="s">
        <v>2585</v>
      </c>
      <c r="AY9466" t="s">
        <v>31</v>
      </c>
      <c r="AZ9466" t="s">
        <v>31</v>
      </c>
    </row>
    <row r="9467" spans="1:52">
      <c r="A9467" t="s">
        <v>742</v>
      </c>
      <c r="B9467" t="s">
        <v>71</v>
      </c>
      <c r="C9467" t="s">
        <v>1738</v>
      </c>
      <c r="D9467" t="s">
        <v>25</v>
      </c>
      <c r="E9467" t="s">
        <v>26</v>
      </c>
      <c r="G9467" t="s">
        <v>1936</v>
      </c>
      <c r="H9467" t="s">
        <v>1937</v>
      </c>
      <c r="I9467">
        <v>58.167000000000002</v>
      </c>
      <c r="J9467">
        <v>25.533000000000001</v>
      </c>
      <c r="K9467">
        <v>120</v>
      </c>
      <c r="L9467" t="s">
        <v>2389</v>
      </c>
      <c r="M9467" t="s">
        <v>2692</v>
      </c>
      <c r="N9467" t="s">
        <v>225</v>
      </c>
      <c r="T9467">
        <v>18</v>
      </c>
      <c r="U9467">
        <v>18</v>
      </c>
      <c r="V9467">
        <v>12</v>
      </c>
      <c r="W9467">
        <v>12</v>
      </c>
      <c r="X9467" t="s">
        <v>1691</v>
      </c>
      <c r="Y9467">
        <v>8.9939999999999998</v>
      </c>
      <c r="Z9467">
        <v>84</v>
      </c>
      <c r="AA9467">
        <v>10</v>
      </c>
      <c r="AB9467" t="s">
        <v>297</v>
      </c>
      <c r="AC9467">
        <v>0.80100000000000005</v>
      </c>
      <c r="AG9467" t="s">
        <v>31</v>
      </c>
      <c r="AI9467" t="s">
        <v>1933</v>
      </c>
      <c r="AJ9467" t="s">
        <v>1934</v>
      </c>
      <c r="AK9467" t="s">
        <v>2585</v>
      </c>
      <c r="AY9467" t="s">
        <v>31</v>
      </c>
      <c r="AZ9467" t="s">
        <v>31</v>
      </c>
    </row>
    <row r="9468" spans="1:52">
      <c r="A9468" t="s">
        <v>742</v>
      </c>
      <c r="B9468" t="s">
        <v>71</v>
      </c>
      <c r="C9468" t="s">
        <v>1738</v>
      </c>
      <c r="D9468" t="s">
        <v>25</v>
      </c>
      <c r="E9468" t="s">
        <v>26</v>
      </c>
      <c r="G9468" t="s">
        <v>1936</v>
      </c>
      <c r="H9468" t="s">
        <v>1937</v>
      </c>
      <c r="I9468">
        <v>58.167000000000002</v>
      </c>
      <c r="J9468">
        <v>25.533000000000001</v>
      </c>
      <c r="K9468">
        <v>120</v>
      </c>
      <c r="L9468" t="s">
        <v>2389</v>
      </c>
      <c r="M9468" t="s">
        <v>2692</v>
      </c>
      <c r="N9468" t="s">
        <v>225</v>
      </c>
      <c r="T9468">
        <v>18</v>
      </c>
      <c r="U9468">
        <v>18</v>
      </c>
      <c r="V9468">
        <v>12</v>
      </c>
      <c r="W9468">
        <v>12</v>
      </c>
      <c r="X9468" t="s">
        <v>1691</v>
      </c>
      <c r="Y9468">
        <v>9.0670000000000002</v>
      </c>
      <c r="Z9468">
        <v>98</v>
      </c>
      <c r="AA9468">
        <v>10</v>
      </c>
      <c r="AB9468" t="s">
        <v>297</v>
      </c>
      <c r="AC9468">
        <v>0.92300000000000004</v>
      </c>
      <c r="AG9468" t="s">
        <v>31</v>
      </c>
      <c r="AI9468" t="s">
        <v>1933</v>
      </c>
      <c r="AJ9468" t="s">
        <v>1934</v>
      </c>
      <c r="AK9468" t="s">
        <v>2585</v>
      </c>
      <c r="AY9468" t="s">
        <v>31</v>
      </c>
      <c r="AZ9468" t="s">
        <v>31</v>
      </c>
    </row>
    <row r="9469" spans="1:52">
      <c r="A9469" t="s">
        <v>742</v>
      </c>
      <c r="B9469" t="s">
        <v>71</v>
      </c>
      <c r="C9469" t="s">
        <v>1738</v>
      </c>
      <c r="D9469" t="s">
        <v>25</v>
      </c>
      <c r="E9469" t="s">
        <v>26</v>
      </c>
      <c r="G9469" t="s">
        <v>1931</v>
      </c>
      <c r="H9469" t="s">
        <v>1932</v>
      </c>
      <c r="I9469">
        <v>67.7333</v>
      </c>
      <c r="J9469">
        <v>24.85</v>
      </c>
      <c r="K9469">
        <v>200</v>
      </c>
      <c r="L9469" t="s">
        <v>2389</v>
      </c>
      <c r="M9469" t="s">
        <v>2692</v>
      </c>
      <c r="N9469" t="s">
        <v>225</v>
      </c>
      <c r="T9469">
        <v>18</v>
      </c>
      <c r="U9469">
        <v>18</v>
      </c>
      <c r="V9469">
        <v>12</v>
      </c>
      <c r="W9469">
        <v>12</v>
      </c>
      <c r="X9469" t="s">
        <v>493</v>
      </c>
      <c r="Y9469">
        <v>100</v>
      </c>
      <c r="Z9469">
        <v>0</v>
      </c>
      <c r="AA9469">
        <v>5</v>
      </c>
      <c r="AB9469" t="s">
        <v>297</v>
      </c>
      <c r="AC9469" t="s">
        <v>1938</v>
      </c>
      <c r="AG9469" t="s">
        <v>31</v>
      </c>
      <c r="AI9469" t="s">
        <v>1933</v>
      </c>
      <c r="AJ9469" t="s">
        <v>1934</v>
      </c>
      <c r="AK9469" t="s">
        <v>2585</v>
      </c>
      <c r="AY9469" t="s">
        <v>31</v>
      </c>
      <c r="AZ9469" t="s">
        <v>31</v>
      </c>
    </row>
    <row r="9470" spans="1:52">
      <c r="A9470" t="s">
        <v>742</v>
      </c>
      <c r="B9470" t="s">
        <v>71</v>
      </c>
      <c r="C9470" t="s">
        <v>1738</v>
      </c>
      <c r="D9470" t="s">
        <v>25</v>
      </c>
      <c r="E9470" t="s">
        <v>26</v>
      </c>
      <c r="G9470" t="s">
        <v>1931</v>
      </c>
      <c r="H9470" t="s">
        <v>1932</v>
      </c>
      <c r="I9470">
        <v>67.7333</v>
      </c>
      <c r="J9470">
        <v>24.85</v>
      </c>
      <c r="K9470">
        <v>200</v>
      </c>
      <c r="L9470" t="s">
        <v>2389</v>
      </c>
      <c r="M9470" t="s">
        <v>2692</v>
      </c>
      <c r="N9470" t="s">
        <v>225</v>
      </c>
      <c r="T9470">
        <v>18</v>
      </c>
      <c r="U9470">
        <v>18</v>
      </c>
      <c r="V9470">
        <v>12</v>
      </c>
      <c r="W9470">
        <v>12</v>
      </c>
      <c r="X9470" t="s">
        <v>493</v>
      </c>
      <c r="Y9470">
        <v>100</v>
      </c>
      <c r="Z9470">
        <v>7</v>
      </c>
      <c r="AA9470">
        <v>5</v>
      </c>
      <c r="AB9470" t="s">
        <v>297</v>
      </c>
      <c r="AC9470" t="s">
        <v>1938</v>
      </c>
      <c r="AG9470" t="s">
        <v>31</v>
      </c>
      <c r="AI9470" t="s">
        <v>1933</v>
      </c>
      <c r="AJ9470" t="s">
        <v>1934</v>
      </c>
      <c r="AK9470" t="s">
        <v>2585</v>
      </c>
      <c r="AY9470" t="s">
        <v>31</v>
      </c>
      <c r="AZ9470" t="s">
        <v>31</v>
      </c>
    </row>
    <row r="9471" spans="1:52">
      <c r="A9471" t="s">
        <v>742</v>
      </c>
      <c r="B9471" t="s">
        <v>71</v>
      </c>
      <c r="C9471" t="s">
        <v>1738</v>
      </c>
      <c r="D9471" t="s">
        <v>25</v>
      </c>
      <c r="E9471" t="s">
        <v>26</v>
      </c>
      <c r="G9471" t="s">
        <v>1931</v>
      </c>
      <c r="H9471" t="s">
        <v>1932</v>
      </c>
      <c r="I9471">
        <v>67.7333</v>
      </c>
      <c r="J9471">
        <v>24.85</v>
      </c>
      <c r="K9471">
        <v>200</v>
      </c>
      <c r="L9471" t="s">
        <v>2389</v>
      </c>
      <c r="M9471" t="s">
        <v>2692</v>
      </c>
      <c r="N9471" t="s">
        <v>225</v>
      </c>
      <c r="T9471">
        <v>18</v>
      </c>
      <c r="U9471">
        <v>18</v>
      </c>
      <c r="V9471">
        <v>12</v>
      </c>
      <c r="W9471">
        <v>12</v>
      </c>
      <c r="X9471" t="s">
        <v>493</v>
      </c>
      <c r="Y9471">
        <v>72.668000000000006</v>
      </c>
      <c r="Z9471">
        <v>14</v>
      </c>
      <c r="AA9471">
        <v>5</v>
      </c>
      <c r="AB9471" t="s">
        <v>297</v>
      </c>
      <c r="AC9471" t="s">
        <v>1938</v>
      </c>
      <c r="AG9471" t="s">
        <v>31</v>
      </c>
      <c r="AI9471" t="s">
        <v>1933</v>
      </c>
      <c r="AJ9471" t="s">
        <v>1934</v>
      </c>
      <c r="AK9471" t="s">
        <v>2585</v>
      </c>
      <c r="AY9471" t="s">
        <v>31</v>
      </c>
      <c r="AZ9471" t="s">
        <v>31</v>
      </c>
    </row>
    <row r="9472" spans="1:52">
      <c r="A9472" t="s">
        <v>742</v>
      </c>
      <c r="B9472" t="s">
        <v>71</v>
      </c>
      <c r="C9472" t="s">
        <v>1738</v>
      </c>
      <c r="D9472" t="s">
        <v>25</v>
      </c>
      <c r="E9472" t="s">
        <v>26</v>
      </c>
      <c r="G9472" t="s">
        <v>1931</v>
      </c>
      <c r="H9472" t="s">
        <v>1932</v>
      </c>
      <c r="I9472">
        <v>67.7333</v>
      </c>
      <c r="J9472">
        <v>24.85</v>
      </c>
      <c r="K9472">
        <v>200</v>
      </c>
      <c r="L9472" t="s">
        <v>2389</v>
      </c>
      <c r="M9472" t="s">
        <v>2692</v>
      </c>
      <c r="N9472" t="s">
        <v>225</v>
      </c>
      <c r="T9472">
        <v>18</v>
      </c>
      <c r="U9472">
        <v>18</v>
      </c>
      <c r="V9472">
        <v>12</v>
      </c>
      <c r="W9472">
        <v>12</v>
      </c>
      <c r="X9472" t="s">
        <v>493</v>
      </c>
      <c r="Y9472">
        <v>0</v>
      </c>
      <c r="Z9472">
        <v>28</v>
      </c>
      <c r="AA9472">
        <v>5</v>
      </c>
      <c r="AB9472" t="s">
        <v>297</v>
      </c>
      <c r="AC9472" t="s">
        <v>1938</v>
      </c>
      <c r="AG9472" t="s">
        <v>31</v>
      </c>
      <c r="AI9472" t="s">
        <v>1933</v>
      </c>
      <c r="AJ9472" t="s">
        <v>1934</v>
      </c>
      <c r="AK9472" t="s">
        <v>2585</v>
      </c>
      <c r="AY9472" t="s">
        <v>31</v>
      </c>
      <c r="AZ9472" t="s">
        <v>31</v>
      </c>
    </row>
    <row r="9473" spans="1:52">
      <c r="A9473" t="s">
        <v>742</v>
      </c>
      <c r="B9473" t="s">
        <v>71</v>
      </c>
      <c r="C9473" t="s">
        <v>1738</v>
      </c>
      <c r="D9473" t="s">
        <v>25</v>
      </c>
      <c r="E9473" t="s">
        <v>26</v>
      </c>
      <c r="G9473" t="s">
        <v>1931</v>
      </c>
      <c r="H9473" t="s">
        <v>1932</v>
      </c>
      <c r="I9473">
        <v>67.7333</v>
      </c>
      <c r="J9473">
        <v>24.85</v>
      </c>
      <c r="K9473">
        <v>200</v>
      </c>
      <c r="L9473" t="s">
        <v>2389</v>
      </c>
      <c r="M9473" t="s">
        <v>2692</v>
      </c>
      <c r="N9473" t="s">
        <v>225</v>
      </c>
      <c r="T9473">
        <v>18</v>
      </c>
      <c r="U9473">
        <v>18</v>
      </c>
      <c r="V9473">
        <v>12</v>
      </c>
      <c r="W9473">
        <v>12</v>
      </c>
      <c r="X9473" t="s">
        <v>493</v>
      </c>
      <c r="Y9473">
        <v>0</v>
      </c>
      <c r="Z9473">
        <v>49</v>
      </c>
      <c r="AA9473">
        <v>5</v>
      </c>
      <c r="AB9473" t="s">
        <v>297</v>
      </c>
      <c r="AC9473" t="s">
        <v>1938</v>
      </c>
      <c r="AG9473" t="s">
        <v>31</v>
      </c>
      <c r="AI9473" t="s">
        <v>1933</v>
      </c>
      <c r="AJ9473" t="s">
        <v>1934</v>
      </c>
      <c r="AK9473" t="s">
        <v>2585</v>
      </c>
      <c r="AY9473" t="s">
        <v>31</v>
      </c>
      <c r="AZ9473" t="s">
        <v>31</v>
      </c>
    </row>
    <row r="9474" spans="1:52">
      <c r="A9474" t="s">
        <v>742</v>
      </c>
      <c r="B9474" t="s">
        <v>71</v>
      </c>
      <c r="C9474" t="s">
        <v>1738</v>
      </c>
      <c r="D9474" t="s">
        <v>25</v>
      </c>
      <c r="E9474" t="s">
        <v>26</v>
      </c>
      <c r="G9474" t="s">
        <v>1931</v>
      </c>
      <c r="H9474" t="s">
        <v>1932</v>
      </c>
      <c r="I9474">
        <v>67.7333</v>
      </c>
      <c r="J9474">
        <v>24.85</v>
      </c>
      <c r="K9474">
        <v>200</v>
      </c>
      <c r="L9474" t="s">
        <v>2389</v>
      </c>
      <c r="M9474" t="s">
        <v>2692</v>
      </c>
      <c r="N9474" t="s">
        <v>225</v>
      </c>
      <c r="T9474">
        <v>18</v>
      </c>
      <c r="U9474">
        <v>18</v>
      </c>
      <c r="V9474">
        <v>12</v>
      </c>
      <c r="W9474">
        <v>12</v>
      </c>
      <c r="X9474" t="s">
        <v>493</v>
      </c>
      <c r="Y9474">
        <v>0</v>
      </c>
      <c r="Z9474">
        <v>70</v>
      </c>
      <c r="AA9474">
        <v>5</v>
      </c>
      <c r="AB9474" t="s">
        <v>297</v>
      </c>
      <c r="AC9474" t="s">
        <v>1938</v>
      </c>
      <c r="AG9474" t="s">
        <v>31</v>
      </c>
      <c r="AI9474" t="s">
        <v>1933</v>
      </c>
      <c r="AJ9474" t="s">
        <v>1934</v>
      </c>
      <c r="AK9474" t="s">
        <v>2585</v>
      </c>
      <c r="AY9474" t="s">
        <v>31</v>
      </c>
      <c r="AZ9474" t="s">
        <v>31</v>
      </c>
    </row>
    <row r="9475" spans="1:52">
      <c r="A9475" t="s">
        <v>742</v>
      </c>
      <c r="B9475" t="s">
        <v>71</v>
      </c>
      <c r="C9475" t="s">
        <v>1738</v>
      </c>
      <c r="D9475" t="s">
        <v>25</v>
      </c>
      <c r="E9475" t="s">
        <v>26</v>
      </c>
      <c r="G9475" t="s">
        <v>1931</v>
      </c>
      <c r="H9475" t="s">
        <v>1932</v>
      </c>
      <c r="I9475">
        <v>67.7333</v>
      </c>
      <c r="J9475">
        <v>24.85</v>
      </c>
      <c r="K9475">
        <v>200</v>
      </c>
      <c r="L9475" t="s">
        <v>2389</v>
      </c>
      <c r="M9475" t="s">
        <v>2692</v>
      </c>
      <c r="N9475" t="s">
        <v>225</v>
      </c>
      <c r="T9475">
        <v>18</v>
      </c>
      <c r="U9475">
        <v>18</v>
      </c>
      <c r="V9475">
        <v>12</v>
      </c>
      <c r="W9475">
        <v>12</v>
      </c>
      <c r="X9475" t="s">
        <v>493</v>
      </c>
      <c r="Y9475">
        <v>0</v>
      </c>
      <c r="Z9475">
        <v>84</v>
      </c>
      <c r="AA9475">
        <v>5</v>
      </c>
      <c r="AB9475" t="s">
        <v>297</v>
      </c>
      <c r="AC9475" t="s">
        <v>1938</v>
      </c>
      <c r="AG9475" t="s">
        <v>31</v>
      </c>
      <c r="AI9475" t="s">
        <v>1933</v>
      </c>
      <c r="AJ9475" t="s">
        <v>1934</v>
      </c>
      <c r="AK9475" t="s">
        <v>2585</v>
      </c>
      <c r="AY9475" t="s">
        <v>31</v>
      </c>
      <c r="AZ9475" t="s">
        <v>31</v>
      </c>
    </row>
    <row r="9476" spans="1:52">
      <c r="A9476" t="s">
        <v>742</v>
      </c>
      <c r="B9476" t="s">
        <v>71</v>
      </c>
      <c r="C9476" t="s">
        <v>1738</v>
      </c>
      <c r="D9476" t="s">
        <v>25</v>
      </c>
      <c r="E9476" t="s">
        <v>26</v>
      </c>
      <c r="G9476" t="s">
        <v>1931</v>
      </c>
      <c r="H9476" t="s">
        <v>1935</v>
      </c>
      <c r="I9476">
        <v>63.232999999999997</v>
      </c>
      <c r="J9476">
        <v>26.12</v>
      </c>
      <c r="K9476">
        <v>140</v>
      </c>
      <c r="L9476" t="s">
        <v>2389</v>
      </c>
      <c r="M9476" t="s">
        <v>2692</v>
      </c>
      <c r="N9476" t="s">
        <v>225</v>
      </c>
      <c r="T9476">
        <v>18</v>
      </c>
      <c r="U9476">
        <v>18</v>
      </c>
      <c r="V9476">
        <v>12</v>
      </c>
      <c r="W9476">
        <v>12</v>
      </c>
      <c r="X9476" t="s">
        <v>493</v>
      </c>
      <c r="Y9476">
        <v>100</v>
      </c>
      <c r="Z9476">
        <v>0</v>
      </c>
      <c r="AA9476">
        <v>5</v>
      </c>
      <c r="AB9476" t="s">
        <v>297</v>
      </c>
      <c r="AC9476" t="s">
        <v>1938</v>
      </c>
      <c r="AG9476" t="s">
        <v>31</v>
      </c>
      <c r="AI9476" t="s">
        <v>1933</v>
      </c>
      <c r="AJ9476" t="s">
        <v>1934</v>
      </c>
      <c r="AK9476" t="s">
        <v>2585</v>
      </c>
      <c r="AY9476" t="s">
        <v>31</v>
      </c>
      <c r="AZ9476" t="s">
        <v>31</v>
      </c>
    </row>
    <row r="9477" spans="1:52">
      <c r="A9477" t="s">
        <v>742</v>
      </c>
      <c r="B9477" t="s">
        <v>71</v>
      </c>
      <c r="C9477" t="s">
        <v>1738</v>
      </c>
      <c r="D9477" t="s">
        <v>25</v>
      </c>
      <c r="E9477" t="s">
        <v>26</v>
      </c>
      <c r="G9477" t="s">
        <v>1931</v>
      </c>
      <c r="H9477" t="s">
        <v>1935</v>
      </c>
      <c r="I9477">
        <v>63.232999999999997</v>
      </c>
      <c r="J9477">
        <v>26.12</v>
      </c>
      <c r="K9477">
        <v>140</v>
      </c>
      <c r="L9477" t="s">
        <v>2389</v>
      </c>
      <c r="M9477" t="s">
        <v>2692</v>
      </c>
      <c r="N9477" t="s">
        <v>225</v>
      </c>
      <c r="T9477">
        <v>18</v>
      </c>
      <c r="U9477">
        <v>18</v>
      </c>
      <c r="V9477">
        <v>12</v>
      </c>
      <c r="W9477">
        <v>12</v>
      </c>
      <c r="X9477" t="s">
        <v>493</v>
      </c>
      <c r="Y9477">
        <v>100</v>
      </c>
      <c r="Z9477">
        <v>7</v>
      </c>
      <c r="AA9477">
        <v>5</v>
      </c>
      <c r="AB9477" t="s">
        <v>297</v>
      </c>
      <c r="AC9477" t="s">
        <v>1938</v>
      </c>
      <c r="AG9477" t="s">
        <v>31</v>
      </c>
      <c r="AI9477" t="s">
        <v>1933</v>
      </c>
      <c r="AJ9477" t="s">
        <v>1934</v>
      </c>
      <c r="AK9477" t="s">
        <v>2585</v>
      </c>
      <c r="AY9477" t="s">
        <v>31</v>
      </c>
      <c r="AZ9477" t="s">
        <v>31</v>
      </c>
    </row>
    <row r="9478" spans="1:52">
      <c r="A9478" t="s">
        <v>742</v>
      </c>
      <c r="B9478" t="s">
        <v>71</v>
      </c>
      <c r="C9478" t="s">
        <v>1738</v>
      </c>
      <c r="D9478" t="s">
        <v>25</v>
      </c>
      <c r="E9478" t="s">
        <v>26</v>
      </c>
      <c r="G9478" t="s">
        <v>1931</v>
      </c>
      <c r="H9478" t="s">
        <v>1935</v>
      </c>
      <c r="I9478">
        <v>63.232999999999997</v>
      </c>
      <c r="J9478">
        <v>26.12</v>
      </c>
      <c r="K9478">
        <v>140</v>
      </c>
      <c r="L9478" t="s">
        <v>2389</v>
      </c>
      <c r="M9478" t="s">
        <v>2692</v>
      </c>
      <c r="N9478" t="s">
        <v>225</v>
      </c>
      <c r="T9478">
        <v>18</v>
      </c>
      <c r="U9478">
        <v>18</v>
      </c>
      <c r="V9478">
        <v>12</v>
      </c>
      <c r="W9478">
        <v>12</v>
      </c>
      <c r="X9478" t="s">
        <v>493</v>
      </c>
      <c r="Y9478">
        <v>87.418999999999997</v>
      </c>
      <c r="Z9478">
        <v>14</v>
      </c>
      <c r="AA9478">
        <v>5</v>
      </c>
      <c r="AB9478" t="s">
        <v>297</v>
      </c>
      <c r="AC9478" t="s">
        <v>1938</v>
      </c>
      <c r="AG9478" t="s">
        <v>31</v>
      </c>
      <c r="AI9478" t="s">
        <v>1933</v>
      </c>
      <c r="AJ9478" t="s">
        <v>1934</v>
      </c>
      <c r="AK9478" t="s">
        <v>2585</v>
      </c>
      <c r="AY9478" t="s">
        <v>31</v>
      </c>
      <c r="AZ9478" t="s">
        <v>31</v>
      </c>
    </row>
    <row r="9479" spans="1:52">
      <c r="A9479" t="s">
        <v>742</v>
      </c>
      <c r="B9479" t="s">
        <v>71</v>
      </c>
      <c r="C9479" t="s">
        <v>1738</v>
      </c>
      <c r="D9479" t="s">
        <v>25</v>
      </c>
      <c r="E9479" t="s">
        <v>26</v>
      </c>
      <c r="G9479" t="s">
        <v>1931</v>
      </c>
      <c r="H9479" t="s">
        <v>1935</v>
      </c>
      <c r="I9479">
        <v>63.232999999999997</v>
      </c>
      <c r="J9479">
        <v>26.12</v>
      </c>
      <c r="K9479">
        <v>140</v>
      </c>
      <c r="L9479" t="s">
        <v>2389</v>
      </c>
      <c r="M9479" t="s">
        <v>2692</v>
      </c>
      <c r="N9479" t="s">
        <v>225</v>
      </c>
      <c r="T9479">
        <v>18</v>
      </c>
      <c r="U9479">
        <v>18</v>
      </c>
      <c r="V9479">
        <v>12</v>
      </c>
      <c r="W9479">
        <v>12</v>
      </c>
      <c r="X9479" t="s">
        <v>493</v>
      </c>
      <c r="Y9479">
        <v>0</v>
      </c>
      <c r="Z9479">
        <v>28</v>
      </c>
      <c r="AA9479">
        <v>5</v>
      </c>
      <c r="AB9479" t="s">
        <v>297</v>
      </c>
      <c r="AC9479" t="s">
        <v>1938</v>
      </c>
      <c r="AG9479" t="s">
        <v>31</v>
      </c>
      <c r="AI9479" t="s">
        <v>1933</v>
      </c>
      <c r="AJ9479" t="s">
        <v>1934</v>
      </c>
      <c r="AK9479" t="s">
        <v>2585</v>
      </c>
      <c r="AY9479" t="s">
        <v>31</v>
      </c>
      <c r="AZ9479" t="s">
        <v>31</v>
      </c>
    </row>
    <row r="9480" spans="1:52">
      <c r="A9480" t="s">
        <v>742</v>
      </c>
      <c r="B9480" t="s">
        <v>71</v>
      </c>
      <c r="C9480" t="s">
        <v>1738</v>
      </c>
      <c r="D9480" t="s">
        <v>25</v>
      </c>
      <c r="E9480" t="s">
        <v>26</v>
      </c>
      <c r="G9480" t="s">
        <v>1931</v>
      </c>
      <c r="H9480" t="s">
        <v>1935</v>
      </c>
      <c r="I9480">
        <v>63.232999999999997</v>
      </c>
      <c r="J9480">
        <v>26.12</v>
      </c>
      <c r="K9480">
        <v>140</v>
      </c>
      <c r="L9480" t="s">
        <v>2389</v>
      </c>
      <c r="M9480" t="s">
        <v>2692</v>
      </c>
      <c r="N9480" t="s">
        <v>225</v>
      </c>
      <c r="T9480">
        <v>18</v>
      </c>
      <c r="U9480">
        <v>18</v>
      </c>
      <c r="V9480">
        <v>12</v>
      </c>
      <c r="W9480">
        <v>12</v>
      </c>
      <c r="X9480" t="s">
        <v>493</v>
      </c>
      <c r="Y9480">
        <v>0</v>
      </c>
      <c r="Z9480">
        <v>49</v>
      </c>
      <c r="AA9480">
        <v>5</v>
      </c>
      <c r="AB9480" t="s">
        <v>297</v>
      </c>
      <c r="AC9480" t="s">
        <v>1938</v>
      </c>
      <c r="AG9480" t="s">
        <v>31</v>
      </c>
      <c r="AI9480" t="s">
        <v>1933</v>
      </c>
      <c r="AJ9480" t="s">
        <v>1934</v>
      </c>
      <c r="AK9480" t="s">
        <v>2585</v>
      </c>
      <c r="AY9480" t="s">
        <v>31</v>
      </c>
      <c r="AZ9480" t="s">
        <v>31</v>
      </c>
    </row>
    <row r="9481" spans="1:52">
      <c r="A9481" t="s">
        <v>742</v>
      </c>
      <c r="B9481" t="s">
        <v>71</v>
      </c>
      <c r="C9481" t="s">
        <v>1738</v>
      </c>
      <c r="D9481" t="s">
        <v>25</v>
      </c>
      <c r="E9481" t="s">
        <v>26</v>
      </c>
      <c r="G9481" t="s">
        <v>1931</v>
      </c>
      <c r="H9481" t="s">
        <v>1935</v>
      </c>
      <c r="I9481">
        <v>63.232999999999997</v>
      </c>
      <c r="J9481">
        <v>26.12</v>
      </c>
      <c r="K9481">
        <v>140</v>
      </c>
      <c r="L9481" t="s">
        <v>2389</v>
      </c>
      <c r="M9481" t="s">
        <v>2692</v>
      </c>
      <c r="N9481" t="s">
        <v>225</v>
      </c>
      <c r="T9481">
        <v>18</v>
      </c>
      <c r="U9481">
        <v>18</v>
      </c>
      <c r="V9481">
        <v>12</v>
      </c>
      <c r="W9481">
        <v>12</v>
      </c>
      <c r="X9481" t="s">
        <v>493</v>
      </c>
      <c r="Y9481">
        <v>0</v>
      </c>
      <c r="Z9481">
        <v>70</v>
      </c>
      <c r="AA9481">
        <v>5</v>
      </c>
      <c r="AB9481" t="s">
        <v>297</v>
      </c>
      <c r="AC9481" t="s">
        <v>1938</v>
      </c>
      <c r="AG9481" t="s">
        <v>31</v>
      </c>
      <c r="AI9481" t="s">
        <v>1933</v>
      </c>
      <c r="AJ9481" t="s">
        <v>1934</v>
      </c>
      <c r="AK9481" t="s">
        <v>2585</v>
      </c>
      <c r="AY9481" t="s">
        <v>31</v>
      </c>
      <c r="AZ9481" t="s">
        <v>31</v>
      </c>
    </row>
    <row r="9482" spans="1:52">
      <c r="A9482" t="s">
        <v>742</v>
      </c>
      <c r="B9482" t="s">
        <v>71</v>
      </c>
      <c r="C9482" t="s">
        <v>1738</v>
      </c>
      <c r="D9482" t="s">
        <v>25</v>
      </c>
      <c r="E9482" t="s">
        <v>26</v>
      </c>
      <c r="G9482" t="s">
        <v>1931</v>
      </c>
      <c r="H9482" t="s">
        <v>1935</v>
      </c>
      <c r="I9482">
        <v>63.232999999999997</v>
      </c>
      <c r="J9482">
        <v>26.12</v>
      </c>
      <c r="K9482">
        <v>140</v>
      </c>
      <c r="L9482" t="s">
        <v>2389</v>
      </c>
      <c r="M9482" t="s">
        <v>2692</v>
      </c>
      <c r="N9482" t="s">
        <v>225</v>
      </c>
      <c r="T9482">
        <v>18</v>
      </c>
      <c r="U9482">
        <v>18</v>
      </c>
      <c r="V9482">
        <v>12</v>
      </c>
      <c r="W9482">
        <v>12</v>
      </c>
      <c r="X9482" t="s">
        <v>493</v>
      </c>
      <c r="Y9482">
        <v>0</v>
      </c>
      <c r="Z9482">
        <v>84</v>
      </c>
      <c r="AA9482">
        <v>5</v>
      </c>
      <c r="AB9482" t="s">
        <v>297</v>
      </c>
      <c r="AC9482" t="s">
        <v>1938</v>
      </c>
      <c r="AG9482" t="s">
        <v>31</v>
      </c>
      <c r="AI9482" t="s">
        <v>1933</v>
      </c>
      <c r="AJ9482" t="s">
        <v>1934</v>
      </c>
      <c r="AK9482" t="s">
        <v>2585</v>
      </c>
      <c r="AY9482" t="s">
        <v>31</v>
      </c>
      <c r="AZ9482" t="s">
        <v>31</v>
      </c>
    </row>
    <row r="9483" spans="1:52">
      <c r="A9483" t="s">
        <v>742</v>
      </c>
      <c r="B9483" t="s">
        <v>71</v>
      </c>
      <c r="C9483" t="s">
        <v>1738</v>
      </c>
      <c r="D9483" t="s">
        <v>25</v>
      </c>
      <c r="E9483" t="s">
        <v>26</v>
      </c>
      <c r="G9483" t="s">
        <v>1936</v>
      </c>
      <c r="H9483" t="s">
        <v>1937</v>
      </c>
      <c r="I9483">
        <v>58.167000000000002</v>
      </c>
      <c r="J9483">
        <v>25.533000000000001</v>
      </c>
      <c r="K9483">
        <v>120</v>
      </c>
      <c r="L9483" t="s">
        <v>2389</v>
      </c>
      <c r="M9483" t="s">
        <v>2692</v>
      </c>
      <c r="N9483" t="s">
        <v>225</v>
      </c>
      <c r="T9483">
        <v>18</v>
      </c>
      <c r="U9483">
        <v>18</v>
      </c>
      <c r="V9483">
        <v>12</v>
      </c>
      <c r="W9483">
        <v>12</v>
      </c>
      <c r="X9483" t="s">
        <v>493</v>
      </c>
      <c r="Y9483">
        <v>100</v>
      </c>
      <c r="Z9483">
        <v>0</v>
      </c>
      <c r="AA9483">
        <v>5</v>
      </c>
      <c r="AB9483" t="s">
        <v>297</v>
      </c>
      <c r="AC9483" t="s">
        <v>1938</v>
      </c>
      <c r="AG9483" t="s">
        <v>31</v>
      </c>
      <c r="AI9483" t="s">
        <v>1933</v>
      </c>
      <c r="AJ9483" t="s">
        <v>1934</v>
      </c>
      <c r="AK9483" t="s">
        <v>2585</v>
      </c>
      <c r="AY9483" t="s">
        <v>31</v>
      </c>
      <c r="AZ9483" t="s">
        <v>31</v>
      </c>
    </row>
    <row r="9484" spans="1:52">
      <c r="A9484" t="s">
        <v>742</v>
      </c>
      <c r="B9484" t="s">
        <v>71</v>
      </c>
      <c r="C9484" t="s">
        <v>1738</v>
      </c>
      <c r="D9484" t="s">
        <v>25</v>
      </c>
      <c r="E9484" t="s">
        <v>26</v>
      </c>
      <c r="G9484" t="s">
        <v>1936</v>
      </c>
      <c r="H9484" t="s">
        <v>1937</v>
      </c>
      <c r="I9484">
        <v>58.167000000000002</v>
      </c>
      <c r="J9484">
        <v>25.533000000000001</v>
      </c>
      <c r="K9484">
        <v>120</v>
      </c>
      <c r="L9484" t="s">
        <v>2389</v>
      </c>
      <c r="M9484" t="s">
        <v>2692</v>
      </c>
      <c r="N9484" t="s">
        <v>225</v>
      </c>
      <c r="T9484">
        <v>18</v>
      </c>
      <c r="U9484">
        <v>18</v>
      </c>
      <c r="V9484">
        <v>12</v>
      </c>
      <c r="W9484">
        <v>12</v>
      </c>
      <c r="X9484" t="s">
        <v>493</v>
      </c>
      <c r="Y9484">
        <v>100</v>
      </c>
      <c r="Z9484">
        <v>7</v>
      </c>
      <c r="AA9484">
        <v>5</v>
      </c>
      <c r="AB9484" t="s">
        <v>297</v>
      </c>
      <c r="AC9484" t="s">
        <v>1938</v>
      </c>
      <c r="AG9484" t="s">
        <v>31</v>
      </c>
      <c r="AI9484" t="s">
        <v>1933</v>
      </c>
      <c r="AJ9484" t="s">
        <v>1934</v>
      </c>
      <c r="AK9484" t="s">
        <v>2585</v>
      </c>
      <c r="AY9484" t="s">
        <v>31</v>
      </c>
      <c r="AZ9484" t="s">
        <v>31</v>
      </c>
    </row>
    <row r="9485" spans="1:52">
      <c r="A9485" t="s">
        <v>742</v>
      </c>
      <c r="B9485" t="s">
        <v>71</v>
      </c>
      <c r="C9485" t="s">
        <v>1738</v>
      </c>
      <c r="D9485" t="s">
        <v>25</v>
      </c>
      <c r="E9485" t="s">
        <v>26</v>
      </c>
      <c r="G9485" t="s">
        <v>1936</v>
      </c>
      <c r="H9485" t="s">
        <v>1937</v>
      </c>
      <c r="I9485">
        <v>58.167000000000002</v>
      </c>
      <c r="J9485">
        <v>25.533000000000001</v>
      </c>
      <c r="K9485">
        <v>120</v>
      </c>
      <c r="L9485" t="s">
        <v>2389</v>
      </c>
      <c r="M9485" t="s">
        <v>2692</v>
      </c>
      <c r="N9485" t="s">
        <v>225</v>
      </c>
      <c r="T9485">
        <v>18</v>
      </c>
      <c r="U9485">
        <v>18</v>
      </c>
      <c r="V9485">
        <v>12</v>
      </c>
      <c r="W9485">
        <v>12</v>
      </c>
      <c r="X9485" t="s">
        <v>493</v>
      </c>
      <c r="Y9485">
        <v>100</v>
      </c>
      <c r="Z9485">
        <v>14</v>
      </c>
      <c r="AA9485">
        <v>5</v>
      </c>
      <c r="AB9485" t="s">
        <v>297</v>
      </c>
      <c r="AC9485" t="s">
        <v>1938</v>
      </c>
      <c r="AG9485" t="s">
        <v>31</v>
      </c>
      <c r="AI9485" t="s">
        <v>1933</v>
      </c>
      <c r="AJ9485" t="s">
        <v>1934</v>
      </c>
      <c r="AK9485" t="s">
        <v>2585</v>
      </c>
      <c r="AY9485" t="s">
        <v>31</v>
      </c>
      <c r="AZ9485" t="s">
        <v>31</v>
      </c>
    </row>
    <row r="9486" spans="1:52">
      <c r="A9486" t="s">
        <v>742</v>
      </c>
      <c r="B9486" t="s">
        <v>71</v>
      </c>
      <c r="C9486" t="s">
        <v>1738</v>
      </c>
      <c r="D9486" t="s">
        <v>25</v>
      </c>
      <c r="E9486" t="s">
        <v>26</v>
      </c>
      <c r="G9486" t="s">
        <v>1936</v>
      </c>
      <c r="H9486" t="s">
        <v>1937</v>
      </c>
      <c r="I9486">
        <v>58.167000000000002</v>
      </c>
      <c r="J9486">
        <v>25.533000000000001</v>
      </c>
      <c r="K9486">
        <v>120</v>
      </c>
      <c r="L9486" t="s">
        <v>2389</v>
      </c>
      <c r="M9486" t="s">
        <v>2692</v>
      </c>
      <c r="N9486" t="s">
        <v>225</v>
      </c>
      <c r="T9486">
        <v>18</v>
      </c>
      <c r="U9486">
        <v>18</v>
      </c>
      <c r="V9486">
        <v>12</v>
      </c>
      <c r="W9486">
        <v>12</v>
      </c>
      <c r="X9486" t="s">
        <v>493</v>
      </c>
      <c r="Y9486">
        <v>0</v>
      </c>
      <c r="Z9486">
        <v>28</v>
      </c>
      <c r="AA9486">
        <v>5</v>
      </c>
      <c r="AB9486" t="s">
        <v>297</v>
      </c>
      <c r="AC9486" t="s">
        <v>1938</v>
      </c>
      <c r="AG9486" t="s">
        <v>31</v>
      </c>
      <c r="AI9486" t="s">
        <v>1933</v>
      </c>
      <c r="AJ9486" t="s">
        <v>1934</v>
      </c>
      <c r="AK9486" t="s">
        <v>2585</v>
      </c>
      <c r="AY9486" t="s">
        <v>31</v>
      </c>
      <c r="AZ9486" t="s">
        <v>31</v>
      </c>
    </row>
    <row r="9487" spans="1:52">
      <c r="A9487" t="s">
        <v>742</v>
      </c>
      <c r="B9487" t="s">
        <v>71</v>
      </c>
      <c r="C9487" t="s">
        <v>1738</v>
      </c>
      <c r="D9487" t="s">
        <v>25</v>
      </c>
      <c r="E9487" t="s">
        <v>26</v>
      </c>
      <c r="G9487" t="s">
        <v>1936</v>
      </c>
      <c r="H9487" t="s">
        <v>1937</v>
      </c>
      <c r="I9487">
        <v>58.167000000000002</v>
      </c>
      <c r="J9487">
        <v>25.533000000000001</v>
      </c>
      <c r="K9487">
        <v>120</v>
      </c>
      <c r="L9487" t="s">
        <v>2389</v>
      </c>
      <c r="M9487" t="s">
        <v>2692</v>
      </c>
      <c r="N9487" t="s">
        <v>225</v>
      </c>
      <c r="T9487">
        <v>18</v>
      </c>
      <c r="U9487">
        <v>18</v>
      </c>
      <c r="V9487">
        <v>12</v>
      </c>
      <c r="W9487">
        <v>12</v>
      </c>
      <c r="X9487" t="s">
        <v>493</v>
      </c>
      <c r="Y9487">
        <v>0</v>
      </c>
      <c r="Z9487">
        <v>49</v>
      </c>
      <c r="AA9487">
        <v>5</v>
      </c>
      <c r="AB9487" t="s">
        <v>297</v>
      </c>
      <c r="AC9487" t="s">
        <v>1938</v>
      </c>
      <c r="AG9487" t="s">
        <v>31</v>
      </c>
      <c r="AI9487" t="s">
        <v>1933</v>
      </c>
      <c r="AJ9487" t="s">
        <v>1934</v>
      </c>
      <c r="AK9487" t="s">
        <v>2585</v>
      </c>
      <c r="AY9487" t="s">
        <v>31</v>
      </c>
      <c r="AZ9487" t="s">
        <v>31</v>
      </c>
    </row>
    <row r="9488" spans="1:52">
      <c r="A9488" t="s">
        <v>742</v>
      </c>
      <c r="B9488" t="s">
        <v>71</v>
      </c>
      <c r="C9488" t="s">
        <v>1738</v>
      </c>
      <c r="D9488" t="s">
        <v>25</v>
      </c>
      <c r="E9488" t="s">
        <v>26</v>
      </c>
      <c r="G9488" t="s">
        <v>1936</v>
      </c>
      <c r="H9488" t="s">
        <v>1937</v>
      </c>
      <c r="I9488">
        <v>58.167000000000002</v>
      </c>
      <c r="J9488">
        <v>25.533000000000001</v>
      </c>
      <c r="K9488">
        <v>120</v>
      </c>
      <c r="L9488" t="s">
        <v>2389</v>
      </c>
      <c r="M9488" t="s">
        <v>2692</v>
      </c>
      <c r="N9488" t="s">
        <v>225</v>
      </c>
      <c r="T9488">
        <v>18</v>
      </c>
      <c r="U9488">
        <v>18</v>
      </c>
      <c r="V9488">
        <v>12</v>
      </c>
      <c r="W9488">
        <v>12</v>
      </c>
      <c r="X9488" t="s">
        <v>493</v>
      </c>
      <c r="Y9488">
        <v>0</v>
      </c>
      <c r="Z9488">
        <v>70</v>
      </c>
      <c r="AA9488">
        <v>5</v>
      </c>
      <c r="AB9488" t="s">
        <v>297</v>
      </c>
      <c r="AC9488" t="s">
        <v>1938</v>
      </c>
      <c r="AG9488" t="s">
        <v>31</v>
      </c>
      <c r="AI9488" t="s">
        <v>1933</v>
      </c>
      <c r="AJ9488" t="s">
        <v>1934</v>
      </c>
      <c r="AK9488" t="s">
        <v>2585</v>
      </c>
      <c r="AY9488" t="s">
        <v>31</v>
      </c>
      <c r="AZ9488" t="s">
        <v>31</v>
      </c>
    </row>
    <row r="9489" spans="1:52">
      <c r="A9489" t="s">
        <v>742</v>
      </c>
      <c r="B9489" t="s">
        <v>71</v>
      </c>
      <c r="C9489" t="s">
        <v>1738</v>
      </c>
      <c r="D9489" t="s">
        <v>25</v>
      </c>
      <c r="E9489" t="s">
        <v>26</v>
      </c>
      <c r="G9489" t="s">
        <v>1936</v>
      </c>
      <c r="H9489" t="s">
        <v>1937</v>
      </c>
      <c r="I9489">
        <v>58.167000000000002</v>
      </c>
      <c r="J9489">
        <v>25.533000000000001</v>
      </c>
      <c r="K9489">
        <v>120</v>
      </c>
      <c r="L9489" t="s">
        <v>2389</v>
      </c>
      <c r="M9489" t="s">
        <v>2692</v>
      </c>
      <c r="N9489" t="s">
        <v>225</v>
      </c>
      <c r="T9489">
        <v>18</v>
      </c>
      <c r="U9489">
        <v>18</v>
      </c>
      <c r="V9489">
        <v>12</v>
      </c>
      <c r="W9489">
        <v>12</v>
      </c>
      <c r="X9489" t="s">
        <v>493</v>
      </c>
      <c r="Y9489">
        <v>0</v>
      </c>
      <c r="Z9489">
        <v>84</v>
      </c>
      <c r="AA9489">
        <v>5</v>
      </c>
      <c r="AB9489" t="s">
        <v>297</v>
      </c>
      <c r="AC9489" t="s">
        <v>1938</v>
      </c>
      <c r="AG9489" t="s">
        <v>31</v>
      </c>
      <c r="AI9489" t="s">
        <v>1933</v>
      </c>
      <c r="AJ9489" t="s">
        <v>1934</v>
      </c>
      <c r="AK9489" t="s">
        <v>2585</v>
      </c>
      <c r="AY9489" t="s">
        <v>31</v>
      </c>
      <c r="AZ9489" t="s">
        <v>31</v>
      </c>
    </row>
    <row r="9490" spans="1:52">
      <c r="A9490" t="s">
        <v>742</v>
      </c>
      <c r="B9490" t="s">
        <v>71</v>
      </c>
      <c r="C9490" t="s">
        <v>1738</v>
      </c>
      <c r="D9490" t="s">
        <v>25</v>
      </c>
      <c r="E9490" t="s">
        <v>26</v>
      </c>
      <c r="G9490" t="s">
        <v>1931</v>
      </c>
      <c r="H9490" t="s">
        <v>1932</v>
      </c>
      <c r="I9490">
        <v>67.7333</v>
      </c>
      <c r="J9490">
        <v>24.85</v>
      </c>
      <c r="K9490">
        <v>200</v>
      </c>
      <c r="L9490" t="s">
        <v>2389</v>
      </c>
      <c r="M9490" t="s">
        <v>2692</v>
      </c>
      <c r="N9490" t="s">
        <v>225</v>
      </c>
      <c r="Q9490" t="s">
        <v>1940</v>
      </c>
      <c r="R9490">
        <v>12</v>
      </c>
      <c r="S9490" t="s">
        <v>1941</v>
      </c>
      <c r="T9490">
        <v>18</v>
      </c>
      <c r="U9490">
        <v>18</v>
      </c>
      <c r="V9490">
        <v>12</v>
      </c>
      <c r="W9490">
        <v>12</v>
      </c>
      <c r="X9490" t="s">
        <v>493</v>
      </c>
      <c r="Y9490">
        <v>100</v>
      </c>
      <c r="Z9490">
        <v>0</v>
      </c>
      <c r="AA9490">
        <v>5</v>
      </c>
      <c r="AB9490" t="s">
        <v>297</v>
      </c>
      <c r="AC9490" t="s">
        <v>1938</v>
      </c>
      <c r="AG9490" t="s">
        <v>31</v>
      </c>
      <c r="AI9490" t="s">
        <v>1939</v>
      </c>
      <c r="AJ9490" t="s">
        <v>1934</v>
      </c>
      <c r="AK9490" t="s">
        <v>2585</v>
      </c>
      <c r="AY9490" t="s">
        <v>31</v>
      </c>
      <c r="AZ9490" t="s">
        <v>31</v>
      </c>
    </row>
    <row r="9491" spans="1:52">
      <c r="A9491" t="s">
        <v>742</v>
      </c>
      <c r="B9491" t="s">
        <v>71</v>
      </c>
      <c r="C9491" t="s">
        <v>1738</v>
      </c>
      <c r="D9491" t="s">
        <v>25</v>
      </c>
      <c r="E9491" t="s">
        <v>26</v>
      </c>
      <c r="G9491" t="s">
        <v>1931</v>
      </c>
      <c r="H9491" t="s">
        <v>1932</v>
      </c>
      <c r="I9491">
        <v>67.7333</v>
      </c>
      <c r="J9491">
        <v>24.85</v>
      </c>
      <c r="K9491">
        <v>200</v>
      </c>
      <c r="L9491" t="s">
        <v>2389</v>
      </c>
      <c r="M9491" t="s">
        <v>2692</v>
      </c>
      <c r="N9491" t="s">
        <v>225</v>
      </c>
      <c r="Q9491" t="s">
        <v>1940</v>
      </c>
      <c r="R9491">
        <v>12</v>
      </c>
      <c r="S9491" t="s">
        <v>1941</v>
      </c>
      <c r="T9491">
        <v>18</v>
      </c>
      <c r="U9491">
        <v>18</v>
      </c>
      <c r="V9491">
        <v>12</v>
      </c>
      <c r="W9491">
        <v>12</v>
      </c>
      <c r="X9491" t="s">
        <v>493</v>
      </c>
      <c r="Y9491">
        <v>100</v>
      </c>
      <c r="Z9491">
        <v>7</v>
      </c>
      <c r="AA9491">
        <v>5</v>
      </c>
      <c r="AB9491" t="s">
        <v>297</v>
      </c>
      <c r="AC9491" t="s">
        <v>1938</v>
      </c>
      <c r="AG9491" t="s">
        <v>31</v>
      </c>
      <c r="AI9491" t="s">
        <v>1939</v>
      </c>
      <c r="AJ9491" t="s">
        <v>1934</v>
      </c>
      <c r="AK9491" t="s">
        <v>2585</v>
      </c>
      <c r="AY9491" t="s">
        <v>31</v>
      </c>
      <c r="AZ9491" t="s">
        <v>31</v>
      </c>
    </row>
    <row r="9492" spans="1:52">
      <c r="A9492" t="s">
        <v>742</v>
      </c>
      <c r="B9492" t="s">
        <v>71</v>
      </c>
      <c r="C9492" t="s">
        <v>1738</v>
      </c>
      <c r="D9492" t="s">
        <v>25</v>
      </c>
      <c r="E9492" t="s">
        <v>26</v>
      </c>
      <c r="G9492" t="s">
        <v>1931</v>
      </c>
      <c r="H9492" t="s">
        <v>1932</v>
      </c>
      <c r="I9492">
        <v>67.7333</v>
      </c>
      <c r="J9492">
        <v>24.85</v>
      </c>
      <c r="K9492">
        <v>200</v>
      </c>
      <c r="L9492" t="s">
        <v>2389</v>
      </c>
      <c r="M9492" t="s">
        <v>2692</v>
      </c>
      <c r="N9492" t="s">
        <v>225</v>
      </c>
      <c r="Q9492" t="s">
        <v>1940</v>
      </c>
      <c r="R9492">
        <v>12</v>
      </c>
      <c r="S9492" t="s">
        <v>1941</v>
      </c>
      <c r="T9492">
        <v>18</v>
      </c>
      <c r="U9492">
        <v>18</v>
      </c>
      <c r="V9492">
        <v>12</v>
      </c>
      <c r="W9492">
        <v>12</v>
      </c>
      <c r="X9492" t="s">
        <v>493</v>
      </c>
      <c r="Y9492">
        <v>72.233999999999995</v>
      </c>
      <c r="Z9492">
        <v>14</v>
      </c>
      <c r="AA9492">
        <v>5</v>
      </c>
      <c r="AB9492" t="s">
        <v>297</v>
      </c>
      <c r="AC9492" t="s">
        <v>1938</v>
      </c>
      <c r="AG9492" t="s">
        <v>31</v>
      </c>
      <c r="AI9492" t="s">
        <v>1939</v>
      </c>
      <c r="AJ9492" t="s">
        <v>1934</v>
      </c>
      <c r="AK9492" t="s">
        <v>2585</v>
      </c>
      <c r="AY9492" t="s">
        <v>31</v>
      </c>
      <c r="AZ9492" t="s">
        <v>31</v>
      </c>
    </row>
    <row r="9493" spans="1:52">
      <c r="A9493" t="s">
        <v>742</v>
      </c>
      <c r="B9493" t="s">
        <v>71</v>
      </c>
      <c r="C9493" t="s">
        <v>1738</v>
      </c>
      <c r="D9493" t="s">
        <v>25</v>
      </c>
      <c r="E9493" t="s">
        <v>26</v>
      </c>
      <c r="G9493" t="s">
        <v>1931</v>
      </c>
      <c r="H9493" t="s">
        <v>1932</v>
      </c>
      <c r="I9493">
        <v>67.7333</v>
      </c>
      <c r="J9493">
        <v>24.85</v>
      </c>
      <c r="K9493">
        <v>200</v>
      </c>
      <c r="L9493" t="s">
        <v>2389</v>
      </c>
      <c r="M9493" t="s">
        <v>2692</v>
      </c>
      <c r="N9493" t="s">
        <v>225</v>
      </c>
      <c r="Q9493" t="s">
        <v>1940</v>
      </c>
      <c r="R9493">
        <v>12</v>
      </c>
      <c r="S9493" t="s">
        <v>1941</v>
      </c>
      <c r="T9493">
        <v>18</v>
      </c>
      <c r="U9493">
        <v>18</v>
      </c>
      <c r="V9493">
        <v>12</v>
      </c>
      <c r="W9493">
        <v>12</v>
      </c>
      <c r="X9493" t="s">
        <v>493</v>
      </c>
      <c r="Y9493">
        <v>0</v>
      </c>
      <c r="Z9493">
        <v>28</v>
      </c>
      <c r="AA9493">
        <v>5</v>
      </c>
      <c r="AB9493" t="s">
        <v>297</v>
      </c>
      <c r="AC9493" t="s">
        <v>1938</v>
      </c>
      <c r="AG9493" t="s">
        <v>31</v>
      </c>
      <c r="AI9493" t="s">
        <v>1939</v>
      </c>
      <c r="AJ9493" t="s">
        <v>1934</v>
      </c>
      <c r="AK9493" t="s">
        <v>2585</v>
      </c>
      <c r="AY9493" t="s">
        <v>31</v>
      </c>
      <c r="AZ9493" t="s">
        <v>31</v>
      </c>
    </row>
    <row r="9494" spans="1:52">
      <c r="A9494" t="s">
        <v>742</v>
      </c>
      <c r="B9494" t="s">
        <v>71</v>
      </c>
      <c r="C9494" t="s">
        <v>1738</v>
      </c>
      <c r="D9494" t="s">
        <v>25</v>
      </c>
      <c r="E9494" t="s">
        <v>26</v>
      </c>
      <c r="G9494" t="s">
        <v>1931</v>
      </c>
      <c r="H9494" t="s">
        <v>1932</v>
      </c>
      <c r="I9494">
        <v>67.7333</v>
      </c>
      <c r="J9494">
        <v>24.85</v>
      </c>
      <c r="K9494">
        <v>200</v>
      </c>
      <c r="L9494" t="s">
        <v>2389</v>
      </c>
      <c r="M9494" t="s">
        <v>2692</v>
      </c>
      <c r="N9494" t="s">
        <v>225</v>
      </c>
      <c r="Q9494" t="s">
        <v>1940</v>
      </c>
      <c r="R9494">
        <v>12</v>
      </c>
      <c r="S9494" t="s">
        <v>1941</v>
      </c>
      <c r="T9494">
        <v>18</v>
      </c>
      <c r="U9494">
        <v>18</v>
      </c>
      <c r="V9494">
        <v>12</v>
      </c>
      <c r="W9494">
        <v>12</v>
      </c>
      <c r="X9494" t="s">
        <v>493</v>
      </c>
      <c r="Y9494">
        <v>0</v>
      </c>
      <c r="Z9494">
        <v>35</v>
      </c>
      <c r="AA9494">
        <v>5</v>
      </c>
      <c r="AB9494" t="s">
        <v>297</v>
      </c>
      <c r="AC9494" t="s">
        <v>1938</v>
      </c>
      <c r="AG9494" t="s">
        <v>31</v>
      </c>
      <c r="AI9494" t="s">
        <v>1939</v>
      </c>
      <c r="AJ9494" t="s">
        <v>1934</v>
      </c>
      <c r="AK9494" t="s">
        <v>2585</v>
      </c>
      <c r="AY9494" t="s">
        <v>31</v>
      </c>
      <c r="AZ9494" t="s">
        <v>31</v>
      </c>
    </row>
    <row r="9495" spans="1:52">
      <c r="A9495" t="s">
        <v>742</v>
      </c>
      <c r="B9495" t="s">
        <v>71</v>
      </c>
      <c r="C9495" t="s">
        <v>1738</v>
      </c>
      <c r="D9495" t="s">
        <v>25</v>
      </c>
      <c r="E9495" t="s">
        <v>26</v>
      </c>
      <c r="G9495" t="s">
        <v>1931</v>
      </c>
      <c r="H9495" t="s">
        <v>1932</v>
      </c>
      <c r="I9495">
        <v>67.7333</v>
      </c>
      <c r="J9495">
        <v>24.85</v>
      </c>
      <c r="K9495">
        <v>200</v>
      </c>
      <c r="L9495" t="s">
        <v>2389</v>
      </c>
      <c r="M9495" t="s">
        <v>2692</v>
      </c>
      <c r="N9495" t="s">
        <v>225</v>
      </c>
      <c r="Q9495" t="s">
        <v>1940</v>
      </c>
      <c r="R9495">
        <v>12</v>
      </c>
      <c r="S9495" t="s">
        <v>1941</v>
      </c>
      <c r="T9495">
        <v>18</v>
      </c>
      <c r="U9495">
        <v>18</v>
      </c>
      <c r="V9495">
        <v>12</v>
      </c>
      <c r="W9495">
        <v>12</v>
      </c>
      <c r="X9495" t="s">
        <v>493</v>
      </c>
      <c r="Y9495">
        <v>49.674999999999997</v>
      </c>
      <c r="Z9495">
        <v>49</v>
      </c>
      <c r="AA9495">
        <v>5</v>
      </c>
      <c r="AB9495" t="s">
        <v>297</v>
      </c>
      <c r="AC9495" t="s">
        <v>1938</v>
      </c>
      <c r="AG9495" t="s">
        <v>31</v>
      </c>
      <c r="AI9495" t="s">
        <v>1939</v>
      </c>
      <c r="AJ9495" t="s">
        <v>1934</v>
      </c>
      <c r="AK9495" t="s">
        <v>2585</v>
      </c>
      <c r="AY9495" t="s">
        <v>31</v>
      </c>
      <c r="AZ9495" t="s">
        <v>31</v>
      </c>
    </row>
    <row r="9496" spans="1:52">
      <c r="A9496" t="s">
        <v>742</v>
      </c>
      <c r="B9496" t="s">
        <v>71</v>
      </c>
      <c r="C9496" t="s">
        <v>1738</v>
      </c>
      <c r="D9496" t="s">
        <v>25</v>
      </c>
      <c r="E9496" t="s">
        <v>26</v>
      </c>
      <c r="G9496" t="s">
        <v>1931</v>
      </c>
      <c r="H9496" t="s">
        <v>1932</v>
      </c>
      <c r="I9496">
        <v>67.7333</v>
      </c>
      <c r="J9496">
        <v>24.85</v>
      </c>
      <c r="K9496">
        <v>200</v>
      </c>
      <c r="L9496" t="s">
        <v>2389</v>
      </c>
      <c r="M9496" t="s">
        <v>2692</v>
      </c>
      <c r="N9496" t="s">
        <v>225</v>
      </c>
      <c r="Q9496" t="s">
        <v>1940</v>
      </c>
      <c r="R9496">
        <v>12</v>
      </c>
      <c r="S9496" t="s">
        <v>1941</v>
      </c>
      <c r="T9496">
        <v>18</v>
      </c>
      <c r="U9496">
        <v>18</v>
      </c>
      <c r="V9496">
        <v>12</v>
      </c>
      <c r="W9496">
        <v>12</v>
      </c>
      <c r="X9496" t="s">
        <v>493</v>
      </c>
      <c r="Y9496">
        <v>90.888999999999996</v>
      </c>
      <c r="Z9496">
        <v>56</v>
      </c>
      <c r="AA9496">
        <v>5</v>
      </c>
      <c r="AB9496" t="s">
        <v>297</v>
      </c>
      <c r="AC9496" t="s">
        <v>1938</v>
      </c>
      <c r="AG9496" t="s">
        <v>31</v>
      </c>
      <c r="AI9496" t="s">
        <v>1939</v>
      </c>
      <c r="AJ9496" t="s">
        <v>1934</v>
      </c>
      <c r="AK9496" t="s">
        <v>2585</v>
      </c>
      <c r="AY9496" t="s">
        <v>31</v>
      </c>
      <c r="AZ9496" t="s">
        <v>31</v>
      </c>
    </row>
    <row r="9497" spans="1:52">
      <c r="A9497" t="s">
        <v>742</v>
      </c>
      <c r="B9497" t="s">
        <v>71</v>
      </c>
      <c r="C9497" t="s">
        <v>1738</v>
      </c>
      <c r="D9497" t="s">
        <v>25</v>
      </c>
      <c r="E9497" t="s">
        <v>26</v>
      </c>
      <c r="G9497" t="s">
        <v>1931</v>
      </c>
      <c r="H9497" t="s">
        <v>1932</v>
      </c>
      <c r="I9497">
        <v>67.7333</v>
      </c>
      <c r="J9497">
        <v>24.85</v>
      </c>
      <c r="K9497">
        <v>200</v>
      </c>
      <c r="L9497" t="s">
        <v>2389</v>
      </c>
      <c r="M9497" t="s">
        <v>2692</v>
      </c>
      <c r="N9497" t="s">
        <v>225</v>
      </c>
      <c r="Q9497" t="s">
        <v>1940</v>
      </c>
      <c r="R9497">
        <v>12</v>
      </c>
      <c r="S9497" t="s">
        <v>1941</v>
      </c>
      <c r="T9497">
        <v>18</v>
      </c>
      <c r="U9497">
        <v>18</v>
      </c>
      <c r="V9497">
        <v>12</v>
      </c>
      <c r="W9497">
        <v>12</v>
      </c>
      <c r="X9497" t="s">
        <v>493</v>
      </c>
      <c r="Y9497">
        <v>100</v>
      </c>
      <c r="Z9497">
        <v>70</v>
      </c>
      <c r="AA9497">
        <v>5</v>
      </c>
      <c r="AB9497" t="s">
        <v>297</v>
      </c>
      <c r="AC9497" t="s">
        <v>1938</v>
      </c>
      <c r="AG9497" t="s">
        <v>31</v>
      </c>
      <c r="AI9497" t="s">
        <v>1939</v>
      </c>
      <c r="AJ9497" t="s">
        <v>1934</v>
      </c>
      <c r="AK9497" t="s">
        <v>2585</v>
      </c>
      <c r="AY9497" t="s">
        <v>31</v>
      </c>
      <c r="AZ9497" t="s">
        <v>31</v>
      </c>
    </row>
    <row r="9498" spans="1:52">
      <c r="A9498" t="s">
        <v>742</v>
      </c>
      <c r="B9498" t="s">
        <v>71</v>
      </c>
      <c r="C9498" t="s">
        <v>1738</v>
      </c>
      <c r="D9498" t="s">
        <v>25</v>
      </c>
      <c r="E9498" t="s">
        <v>26</v>
      </c>
      <c r="G9498" t="s">
        <v>1931</v>
      </c>
      <c r="H9498" t="s">
        <v>1932</v>
      </c>
      <c r="I9498">
        <v>67.7333</v>
      </c>
      <c r="J9498">
        <v>24.85</v>
      </c>
      <c r="K9498">
        <v>200</v>
      </c>
      <c r="L9498" t="s">
        <v>2389</v>
      </c>
      <c r="M9498" t="s">
        <v>2692</v>
      </c>
      <c r="N9498" t="s">
        <v>225</v>
      </c>
      <c r="Q9498" t="s">
        <v>1940</v>
      </c>
      <c r="R9498">
        <v>12</v>
      </c>
      <c r="S9498" t="s">
        <v>1941</v>
      </c>
      <c r="T9498">
        <v>18</v>
      </c>
      <c r="U9498">
        <v>18</v>
      </c>
      <c r="V9498">
        <v>12</v>
      </c>
      <c r="W9498">
        <v>12</v>
      </c>
      <c r="X9498" t="s">
        <v>493</v>
      </c>
      <c r="Y9498">
        <v>100</v>
      </c>
      <c r="Z9498">
        <v>84</v>
      </c>
      <c r="AA9498">
        <v>5</v>
      </c>
      <c r="AB9498" t="s">
        <v>297</v>
      </c>
      <c r="AC9498" t="s">
        <v>1938</v>
      </c>
      <c r="AG9498" t="s">
        <v>31</v>
      </c>
      <c r="AI9498" t="s">
        <v>1939</v>
      </c>
      <c r="AJ9498" t="s">
        <v>1934</v>
      </c>
      <c r="AK9498" t="s">
        <v>2585</v>
      </c>
      <c r="AY9498" t="s">
        <v>31</v>
      </c>
      <c r="AZ9498" t="s">
        <v>31</v>
      </c>
    </row>
    <row r="9499" spans="1:52">
      <c r="A9499" t="s">
        <v>742</v>
      </c>
      <c r="B9499" t="s">
        <v>71</v>
      </c>
      <c r="C9499" t="s">
        <v>1738</v>
      </c>
      <c r="D9499" t="s">
        <v>25</v>
      </c>
      <c r="E9499" t="s">
        <v>26</v>
      </c>
      <c r="G9499" t="s">
        <v>1931</v>
      </c>
      <c r="H9499" t="s">
        <v>1935</v>
      </c>
      <c r="I9499">
        <v>63.232999999999997</v>
      </c>
      <c r="J9499">
        <v>26.12</v>
      </c>
      <c r="K9499">
        <v>140</v>
      </c>
      <c r="L9499" t="s">
        <v>2389</v>
      </c>
      <c r="M9499" t="s">
        <v>2692</v>
      </c>
      <c r="N9499" t="s">
        <v>225</v>
      </c>
      <c r="Q9499" t="s">
        <v>1940</v>
      </c>
      <c r="R9499">
        <v>12</v>
      </c>
      <c r="S9499" t="s">
        <v>1941</v>
      </c>
      <c r="T9499">
        <v>18</v>
      </c>
      <c r="U9499">
        <v>18</v>
      </c>
      <c r="V9499">
        <v>12</v>
      </c>
      <c r="W9499">
        <v>12</v>
      </c>
      <c r="X9499" t="s">
        <v>493</v>
      </c>
      <c r="Y9499">
        <v>100</v>
      </c>
      <c r="Z9499">
        <v>0</v>
      </c>
      <c r="AA9499">
        <v>5</v>
      </c>
      <c r="AB9499" t="s">
        <v>297</v>
      </c>
      <c r="AC9499" t="s">
        <v>1938</v>
      </c>
      <c r="AG9499" t="s">
        <v>31</v>
      </c>
      <c r="AI9499" t="s">
        <v>1939</v>
      </c>
      <c r="AJ9499" t="s">
        <v>1934</v>
      </c>
      <c r="AK9499" t="s">
        <v>2585</v>
      </c>
      <c r="AY9499" t="s">
        <v>31</v>
      </c>
      <c r="AZ9499" t="s">
        <v>31</v>
      </c>
    </row>
    <row r="9500" spans="1:52">
      <c r="A9500" t="s">
        <v>742</v>
      </c>
      <c r="B9500" t="s">
        <v>71</v>
      </c>
      <c r="C9500" t="s">
        <v>1738</v>
      </c>
      <c r="D9500" t="s">
        <v>25</v>
      </c>
      <c r="E9500" t="s">
        <v>26</v>
      </c>
      <c r="G9500" t="s">
        <v>1931</v>
      </c>
      <c r="H9500" t="s">
        <v>1935</v>
      </c>
      <c r="I9500">
        <v>63.232999999999997</v>
      </c>
      <c r="J9500">
        <v>26.12</v>
      </c>
      <c r="K9500">
        <v>140</v>
      </c>
      <c r="L9500" t="s">
        <v>2389</v>
      </c>
      <c r="M9500" t="s">
        <v>2692</v>
      </c>
      <c r="N9500" t="s">
        <v>225</v>
      </c>
      <c r="Q9500" t="s">
        <v>1940</v>
      </c>
      <c r="R9500">
        <v>12</v>
      </c>
      <c r="S9500" t="s">
        <v>1941</v>
      </c>
      <c r="T9500">
        <v>18</v>
      </c>
      <c r="U9500">
        <v>18</v>
      </c>
      <c r="V9500">
        <v>12</v>
      </c>
      <c r="W9500">
        <v>12</v>
      </c>
      <c r="X9500" t="s">
        <v>493</v>
      </c>
      <c r="Y9500">
        <v>100</v>
      </c>
      <c r="Z9500">
        <v>7</v>
      </c>
      <c r="AA9500">
        <v>5</v>
      </c>
      <c r="AB9500" t="s">
        <v>297</v>
      </c>
      <c r="AC9500" t="s">
        <v>1938</v>
      </c>
      <c r="AG9500" t="s">
        <v>31</v>
      </c>
      <c r="AI9500" t="s">
        <v>1939</v>
      </c>
      <c r="AJ9500" t="s">
        <v>1934</v>
      </c>
      <c r="AK9500" t="s">
        <v>2585</v>
      </c>
      <c r="AY9500" t="s">
        <v>31</v>
      </c>
      <c r="AZ9500" t="s">
        <v>31</v>
      </c>
    </row>
    <row r="9501" spans="1:52">
      <c r="A9501" t="s">
        <v>742</v>
      </c>
      <c r="B9501" t="s">
        <v>71</v>
      </c>
      <c r="C9501" t="s">
        <v>1738</v>
      </c>
      <c r="D9501" t="s">
        <v>25</v>
      </c>
      <c r="E9501" t="s">
        <v>26</v>
      </c>
      <c r="G9501" t="s">
        <v>1931</v>
      </c>
      <c r="H9501" t="s">
        <v>1935</v>
      </c>
      <c r="I9501">
        <v>63.232999999999997</v>
      </c>
      <c r="J9501">
        <v>26.12</v>
      </c>
      <c r="K9501">
        <v>140</v>
      </c>
      <c r="L9501" t="s">
        <v>2389</v>
      </c>
      <c r="M9501" t="s">
        <v>2692</v>
      </c>
      <c r="N9501" t="s">
        <v>225</v>
      </c>
      <c r="Q9501" t="s">
        <v>1940</v>
      </c>
      <c r="R9501">
        <v>12</v>
      </c>
      <c r="S9501" t="s">
        <v>1941</v>
      </c>
      <c r="T9501">
        <v>18</v>
      </c>
      <c r="U9501">
        <v>18</v>
      </c>
      <c r="V9501">
        <v>12</v>
      </c>
      <c r="W9501">
        <v>12</v>
      </c>
      <c r="X9501" t="s">
        <v>493</v>
      </c>
      <c r="Y9501">
        <v>86.551000000000002</v>
      </c>
      <c r="Z9501">
        <v>14</v>
      </c>
      <c r="AA9501">
        <v>5</v>
      </c>
      <c r="AB9501" t="s">
        <v>297</v>
      </c>
      <c r="AC9501" t="s">
        <v>1938</v>
      </c>
      <c r="AG9501" t="s">
        <v>31</v>
      </c>
      <c r="AI9501" t="s">
        <v>1939</v>
      </c>
      <c r="AJ9501" t="s">
        <v>1934</v>
      </c>
      <c r="AK9501" t="s">
        <v>2585</v>
      </c>
      <c r="AY9501" t="s">
        <v>31</v>
      </c>
      <c r="AZ9501" t="s">
        <v>31</v>
      </c>
    </row>
    <row r="9502" spans="1:52">
      <c r="A9502" t="s">
        <v>742</v>
      </c>
      <c r="B9502" t="s">
        <v>71</v>
      </c>
      <c r="C9502" t="s">
        <v>1738</v>
      </c>
      <c r="D9502" t="s">
        <v>25</v>
      </c>
      <c r="E9502" t="s">
        <v>26</v>
      </c>
      <c r="G9502" t="s">
        <v>1931</v>
      </c>
      <c r="H9502" t="s">
        <v>1935</v>
      </c>
      <c r="I9502">
        <v>63.232999999999997</v>
      </c>
      <c r="J9502">
        <v>26.12</v>
      </c>
      <c r="K9502">
        <v>140</v>
      </c>
      <c r="L9502" t="s">
        <v>2389</v>
      </c>
      <c r="M9502" t="s">
        <v>2692</v>
      </c>
      <c r="N9502" t="s">
        <v>225</v>
      </c>
      <c r="Q9502" t="s">
        <v>1940</v>
      </c>
      <c r="R9502">
        <v>12</v>
      </c>
      <c r="S9502" t="s">
        <v>1941</v>
      </c>
      <c r="T9502">
        <v>18</v>
      </c>
      <c r="U9502">
        <v>18</v>
      </c>
      <c r="V9502">
        <v>12</v>
      </c>
      <c r="W9502">
        <v>12</v>
      </c>
      <c r="X9502" t="s">
        <v>493</v>
      </c>
      <c r="Y9502">
        <v>0</v>
      </c>
      <c r="Z9502">
        <v>28</v>
      </c>
      <c r="AA9502">
        <v>5</v>
      </c>
      <c r="AB9502" t="s">
        <v>297</v>
      </c>
      <c r="AC9502" t="s">
        <v>1938</v>
      </c>
      <c r="AG9502" t="s">
        <v>31</v>
      </c>
      <c r="AI9502" t="s">
        <v>1939</v>
      </c>
      <c r="AJ9502" t="s">
        <v>1934</v>
      </c>
      <c r="AK9502" t="s">
        <v>2585</v>
      </c>
      <c r="AY9502" t="s">
        <v>31</v>
      </c>
      <c r="AZ9502" t="s">
        <v>31</v>
      </c>
    </row>
    <row r="9503" spans="1:52">
      <c r="A9503" t="s">
        <v>742</v>
      </c>
      <c r="B9503" t="s">
        <v>71</v>
      </c>
      <c r="C9503" t="s">
        <v>1738</v>
      </c>
      <c r="D9503" t="s">
        <v>25</v>
      </c>
      <c r="E9503" t="s">
        <v>26</v>
      </c>
      <c r="G9503" t="s">
        <v>1931</v>
      </c>
      <c r="H9503" t="s">
        <v>1935</v>
      </c>
      <c r="I9503">
        <v>63.232999999999997</v>
      </c>
      <c r="J9503">
        <v>26.12</v>
      </c>
      <c r="K9503">
        <v>140</v>
      </c>
      <c r="L9503" t="s">
        <v>2389</v>
      </c>
      <c r="M9503" t="s">
        <v>2692</v>
      </c>
      <c r="N9503" t="s">
        <v>225</v>
      </c>
      <c r="Q9503" t="s">
        <v>1940</v>
      </c>
      <c r="R9503">
        <v>12</v>
      </c>
      <c r="S9503" t="s">
        <v>1941</v>
      </c>
      <c r="T9503">
        <v>18</v>
      </c>
      <c r="U9503">
        <v>18</v>
      </c>
      <c r="V9503">
        <v>12</v>
      </c>
      <c r="W9503">
        <v>12</v>
      </c>
      <c r="X9503" t="s">
        <v>493</v>
      </c>
      <c r="Y9503">
        <v>0</v>
      </c>
      <c r="Z9503">
        <v>35</v>
      </c>
      <c r="AA9503">
        <v>5</v>
      </c>
      <c r="AB9503" t="s">
        <v>297</v>
      </c>
      <c r="AC9503" t="s">
        <v>1938</v>
      </c>
      <c r="AG9503" t="s">
        <v>31</v>
      </c>
      <c r="AI9503" t="s">
        <v>1939</v>
      </c>
      <c r="AJ9503" t="s">
        <v>1934</v>
      </c>
      <c r="AK9503" t="s">
        <v>2585</v>
      </c>
      <c r="AY9503" t="s">
        <v>31</v>
      </c>
      <c r="AZ9503" t="s">
        <v>31</v>
      </c>
    </row>
    <row r="9504" spans="1:52">
      <c r="A9504" t="s">
        <v>742</v>
      </c>
      <c r="B9504" t="s">
        <v>71</v>
      </c>
      <c r="C9504" t="s">
        <v>1738</v>
      </c>
      <c r="D9504" t="s">
        <v>25</v>
      </c>
      <c r="E9504" t="s">
        <v>26</v>
      </c>
      <c r="G9504" t="s">
        <v>1931</v>
      </c>
      <c r="H9504" t="s">
        <v>1935</v>
      </c>
      <c r="I9504">
        <v>63.232999999999997</v>
      </c>
      <c r="J9504">
        <v>26.12</v>
      </c>
      <c r="K9504">
        <v>140</v>
      </c>
      <c r="L9504" t="s">
        <v>2389</v>
      </c>
      <c r="M9504" t="s">
        <v>2692</v>
      </c>
      <c r="N9504" t="s">
        <v>225</v>
      </c>
      <c r="Q9504" t="s">
        <v>1940</v>
      </c>
      <c r="R9504">
        <v>12</v>
      </c>
      <c r="S9504" t="s">
        <v>1941</v>
      </c>
      <c r="T9504">
        <v>18</v>
      </c>
      <c r="U9504">
        <v>18</v>
      </c>
      <c r="V9504">
        <v>12</v>
      </c>
      <c r="W9504">
        <v>12</v>
      </c>
      <c r="X9504" t="s">
        <v>493</v>
      </c>
      <c r="Y9504">
        <v>42.515999999999998</v>
      </c>
      <c r="Z9504">
        <v>49</v>
      </c>
      <c r="AA9504">
        <v>5</v>
      </c>
      <c r="AB9504" t="s">
        <v>297</v>
      </c>
      <c r="AC9504" t="s">
        <v>1938</v>
      </c>
      <c r="AG9504" t="s">
        <v>31</v>
      </c>
      <c r="AI9504" t="s">
        <v>1939</v>
      </c>
      <c r="AJ9504" t="s">
        <v>1934</v>
      </c>
      <c r="AK9504" t="s">
        <v>2585</v>
      </c>
      <c r="AY9504" t="s">
        <v>31</v>
      </c>
      <c r="AZ9504" t="s">
        <v>31</v>
      </c>
    </row>
    <row r="9505" spans="1:52">
      <c r="A9505" t="s">
        <v>742</v>
      </c>
      <c r="B9505" t="s">
        <v>71</v>
      </c>
      <c r="C9505" t="s">
        <v>1738</v>
      </c>
      <c r="D9505" t="s">
        <v>25</v>
      </c>
      <c r="E9505" t="s">
        <v>26</v>
      </c>
      <c r="G9505" t="s">
        <v>1931</v>
      </c>
      <c r="H9505" t="s">
        <v>1935</v>
      </c>
      <c r="I9505">
        <v>63.232999999999997</v>
      </c>
      <c r="J9505">
        <v>26.12</v>
      </c>
      <c r="K9505">
        <v>140</v>
      </c>
      <c r="L9505" t="s">
        <v>2389</v>
      </c>
      <c r="M9505" t="s">
        <v>2692</v>
      </c>
      <c r="N9505" t="s">
        <v>225</v>
      </c>
      <c r="Q9505" t="s">
        <v>1940</v>
      </c>
      <c r="R9505">
        <v>12</v>
      </c>
      <c r="S9505" t="s">
        <v>1941</v>
      </c>
      <c r="T9505">
        <v>18</v>
      </c>
      <c r="U9505">
        <v>18</v>
      </c>
      <c r="V9505">
        <v>12</v>
      </c>
      <c r="W9505">
        <v>12</v>
      </c>
      <c r="X9505" t="s">
        <v>493</v>
      </c>
      <c r="Y9505">
        <v>81.561999999999998</v>
      </c>
      <c r="Z9505">
        <v>56</v>
      </c>
      <c r="AA9505">
        <v>5</v>
      </c>
      <c r="AB9505" t="s">
        <v>297</v>
      </c>
      <c r="AC9505" t="s">
        <v>1938</v>
      </c>
      <c r="AG9505" t="s">
        <v>31</v>
      </c>
      <c r="AI9505" t="s">
        <v>1939</v>
      </c>
      <c r="AJ9505" t="s">
        <v>1934</v>
      </c>
      <c r="AK9505" t="s">
        <v>2585</v>
      </c>
      <c r="AY9505" t="s">
        <v>31</v>
      </c>
      <c r="AZ9505" t="s">
        <v>31</v>
      </c>
    </row>
    <row r="9506" spans="1:52">
      <c r="A9506" t="s">
        <v>742</v>
      </c>
      <c r="B9506" t="s">
        <v>71</v>
      </c>
      <c r="C9506" t="s">
        <v>1738</v>
      </c>
      <c r="D9506" t="s">
        <v>25</v>
      </c>
      <c r="E9506" t="s">
        <v>26</v>
      </c>
      <c r="G9506" t="s">
        <v>1931</v>
      </c>
      <c r="H9506" t="s">
        <v>1935</v>
      </c>
      <c r="I9506">
        <v>63.232999999999997</v>
      </c>
      <c r="J9506">
        <v>26.12</v>
      </c>
      <c r="K9506">
        <v>140</v>
      </c>
      <c r="L9506" t="s">
        <v>2389</v>
      </c>
      <c r="M9506" t="s">
        <v>2692</v>
      </c>
      <c r="N9506" t="s">
        <v>225</v>
      </c>
      <c r="Q9506" t="s">
        <v>1940</v>
      </c>
      <c r="R9506">
        <v>12</v>
      </c>
      <c r="S9506" t="s">
        <v>1941</v>
      </c>
      <c r="T9506">
        <v>18</v>
      </c>
      <c r="U9506">
        <v>18</v>
      </c>
      <c r="V9506">
        <v>12</v>
      </c>
      <c r="W9506">
        <v>12</v>
      </c>
      <c r="X9506" t="s">
        <v>493</v>
      </c>
      <c r="Y9506">
        <v>100</v>
      </c>
      <c r="Z9506">
        <v>70</v>
      </c>
      <c r="AA9506">
        <v>5</v>
      </c>
      <c r="AB9506" t="s">
        <v>297</v>
      </c>
      <c r="AC9506" t="s">
        <v>1938</v>
      </c>
      <c r="AG9506" t="s">
        <v>31</v>
      </c>
      <c r="AI9506" t="s">
        <v>1939</v>
      </c>
      <c r="AJ9506" t="s">
        <v>1934</v>
      </c>
      <c r="AK9506" t="s">
        <v>2585</v>
      </c>
      <c r="AY9506" t="s">
        <v>31</v>
      </c>
      <c r="AZ9506" t="s">
        <v>31</v>
      </c>
    </row>
    <row r="9507" spans="1:52">
      <c r="A9507" t="s">
        <v>742</v>
      </c>
      <c r="B9507" t="s">
        <v>71</v>
      </c>
      <c r="C9507" t="s">
        <v>1738</v>
      </c>
      <c r="D9507" t="s">
        <v>25</v>
      </c>
      <c r="E9507" t="s">
        <v>26</v>
      </c>
      <c r="G9507" t="s">
        <v>1931</v>
      </c>
      <c r="H9507" t="s">
        <v>1935</v>
      </c>
      <c r="I9507">
        <v>63.232999999999997</v>
      </c>
      <c r="J9507">
        <v>26.12</v>
      </c>
      <c r="K9507">
        <v>140</v>
      </c>
      <c r="L9507" t="s">
        <v>2389</v>
      </c>
      <c r="M9507" t="s">
        <v>2692</v>
      </c>
      <c r="N9507" t="s">
        <v>225</v>
      </c>
      <c r="Q9507" t="s">
        <v>1940</v>
      </c>
      <c r="R9507">
        <v>12</v>
      </c>
      <c r="S9507" t="s">
        <v>1941</v>
      </c>
      <c r="T9507">
        <v>18</v>
      </c>
      <c r="U9507">
        <v>18</v>
      </c>
      <c r="V9507">
        <v>12</v>
      </c>
      <c r="W9507">
        <v>12</v>
      </c>
      <c r="X9507" t="s">
        <v>493</v>
      </c>
      <c r="Y9507">
        <v>100</v>
      </c>
      <c r="Z9507">
        <v>84</v>
      </c>
      <c r="AA9507">
        <v>5</v>
      </c>
      <c r="AB9507" t="s">
        <v>297</v>
      </c>
      <c r="AC9507" t="s">
        <v>1938</v>
      </c>
      <c r="AG9507" t="s">
        <v>31</v>
      </c>
      <c r="AI9507" t="s">
        <v>1939</v>
      </c>
      <c r="AJ9507" t="s">
        <v>1934</v>
      </c>
      <c r="AK9507" t="s">
        <v>2585</v>
      </c>
      <c r="AY9507" t="s">
        <v>31</v>
      </c>
      <c r="AZ9507" t="s">
        <v>31</v>
      </c>
    </row>
    <row r="9508" spans="1:52">
      <c r="A9508" t="s">
        <v>742</v>
      </c>
      <c r="B9508" t="s">
        <v>71</v>
      </c>
      <c r="C9508" t="s">
        <v>1738</v>
      </c>
      <c r="D9508" t="s">
        <v>25</v>
      </c>
      <c r="E9508" t="s">
        <v>26</v>
      </c>
      <c r="G9508" t="s">
        <v>1936</v>
      </c>
      <c r="H9508" t="s">
        <v>1937</v>
      </c>
      <c r="I9508">
        <v>58.167000000000002</v>
      </c>
      <c r="J9508">
        <v>25.533000000000001</v>
      </c>
      <c r="K9508">
        <v>120</v>
      </c>
      <c r="L9508" t="s">
        <v>2389</v>
      </c>
      <c r="M9508" t="s">
        <v>2692</v>
      </c>
      <c r="N9508" t="s">
        <v>225</v>
      </c>
      <c r="Q9508" t="s">
        <v>1940</v>
      </c>
      <c r="R9508">
        <v>12</v>
      </c>
      <c r="S9508" t="s">
        <v>1941</v>
      </c>
      <c r="T9508">
        <v>18</v>
      </c>
      <c r="U9508">
        <v>18</v>
      </c>
      <c r="V9508">
        <v>12</v>
      </c>
      <c r="W9508">
        <v>12</v>
      </c>
      <c r="X9508" t="s">
        <v>493</v>
      </c>
      <c r="Y9508">
        <v>100</v>
      </c>
      <c r="Z9508">
        <v>0</v>
      </c>
      <c r="AA9508">
        <v>5</v>
      </c>
      <c r="AB9508" t="s">
        <v>297</v>
      </c>
      <c r="AC9508" t="s">
        <v>1938</v>
      </c>
      <c r="AG9508" t="s">
        <v>31</v>
      </c>
      <c r="AI9508" t="s">
        <v>1939</v>
      </c>
      <c r="AJ9508" t="s">
        <v>1934</v>
      </c>
      <c r="AK9508" t="s">
        <v>2585</v>
      </c>
      <c r="AY9508" t="s">
        <v>31</v>
      </c>
      <c r="AZ9508" t="s">
        <v>31</v>
      </c>
    </row>
    <row r="9509" spans="1:52">
      <c r="A9509" t="s">
        <v>742</v>
      </c>
      <c r="B9509" t="s">
        <v>71</v>
      </c>
      <c r="C9509" t="s">
        <v>1738</v>
      </c>
      <c r="D9509" t="s">
        <v>25</v>
      </c>
      <c r="E9509" t="s">
        <v>26</v>
      </c>
      <c r="G9509" t="s">
        <v>1936</v>
      </c>
      <c r="H9509" t="s">
        <v>1937</v>
      </c>
      <c r="I9509">
        <v>58.167000000000002</v>
      </c>
      <c r="J9509">
        <v>25.533000000000001</v>
      </c>
      <c r="K9509">
        <v>120</v>
      </c>
      <c r="L9509" t="s">
        <v>2389</v>
      </c>
      <c r="M9509" t="s">
        <v>2692</v>
      </c>
      <c r="N9509" t="s">
        <v>225</v>
      </c>
      <c r="Q9509" t="s">
        <v>1940</v>
      </c>
      <c r="R9509">
        <v>12</v>
      </c>
      <c r="S9509" t="s">
        <v>1941</v>
      </c>
      <c r="T9509">
        <v>18</v>
      </c>
      <c r="U9509">
        <v>18</v>
      </c>
      <c r="V9509">
        <v>12</v>
      </c>
      <c r="W9509">
        <v>12</v>
      </c>
      <c r="X9509" t="s">
        <v>493</v>
      </c>
      <c r="Y9509">
        <v>100</v>
      </c>
      <c r="Z9509">
        <v>7</v>
      </c>
      <c r="AA9509">
        <v>5</v>
      </c>
      <c r="AB9509" t="s">
        <v>297</v>
      </c>
      <c r="AC9509" t="s">
        <v>1938</v>
      </c>
      <c r="AG9509" t="s">
        <v>31</v>
      </c>
      <c r="AI9509" t="s">
        <v>1939</v>
      </c>
      <c r="AJ9509" t="s">
        <v>1934</v>
      </c>
      <c r="AK9509" t="s">
        <v>2585</v>
      </c>
      <c r="AY9509" t="s">
        <v>31</v>
      </c>
      <c r="AZ9509" t="s">
        <v>31</v>
      </c>
    </row>
    <row r="9510" spans="1:52">
      <c r="A9510" t="s">
        <v>742</v>
      </c>
      <c r="B9510" t="s">
        <v>71</v>
      </c>
      <c r="C9510" t="s">
        <v>1738</v>
      </c>
      <c r="D9510" t="s">
        <v>25</v>
      </c>
      <c r="E9510" t="s">
        <v>26</v>
      </c>
      <c r="G9510" t="s">
        <v>1936</v>
      </c>
      <c r="H9510" t="s">
        <v>1937</v>
      </c>
      <c r="I9510">
        <v>58.167000000000002</v>
      </c>
      <c r="J9510">
        <v>25.533000000000001</v>
      </c>
      <c r="K9510">
        <v>120</v>
      </c>
      <c r="L9510" t="s">
        <v>2389</v>
      </c>
      <c r="M9510" t="s">
        <v>2692</v>
      </c>
      <c r="N9510" t="s">
        <v>225</v>
      </c>
      <c r="Q9510" t="s">
        <v>1940</v>
      </c>
      <c r="R9510">
        <v>12</v>
      </c>
      <c r="S9510" t="s">
        <v>1941</v>
      </c>
      <c r="T9510">
        <v>18</v>
      </c>
      <c r="U9510">
        <v>18</v>
      </c>
      <c r="V9510">
        <v>12</v>
      </c>
      <c r="W9510">
        <v>12</v>
      </c>
      <c r="X9510" t="s">
        <v>493</v>
      </c>
      <c r="Y9510">
        <v>100</v>
      </c>
      <c r="Z9510">
        <v>14</v>
      </c>
      <c r="AA9510">
        <v>5</v>
      </c>
      <c r="AB9510" t="s">
        <v>297</v>
      </c>
      <c r="AC9510" t="s">
        <v>1938</v>
      </c>
      <c r="AG9510" t="s">
        <v>31</v>
      </c>
      <c r="AI9510" t="s">
        <v>1939</v>
      </c>
      <c r="AJ9510" t="s">
        <v>1934</v>
      </c>
      <c r="AK9510" t="s">
        <v>2585</v>
      </c>
      <c r="AY9510" t="s">
        <v>31</v>
      </c>
      <c r="AZ9510" t="s">
        <v>31</v>
      </c>
    </row>
    <row r="9511" spans="1:52">
      <c r="A9511" t="s">
        <v>742</v>
      </c>
      <c r="B9511" t="s">
        <v>71</v>
      </c>
      <c r="C9511" t="s">
        <v>1738</v>
      </c>
      <c r="D9511" t="s">
        <v>25</v>
      </c>
      <c r="E9511" t="s">
        <v>26</v>
      </c>
      <c r="G9511" t="s">
        <v>1936</v>
      </c>
      <c r="H9511" t="s">
        <v>1937</v>
      </c>
      <c r="I9511">
        <v>58.167000000000002</v>
      </c>
      <c r="J9511">
        <v>25.533000000000001</v>
      </c>
      <c r="K9511">
        <v>120</v>
      </c>
      <c r="L9511" t="s">
        <v>2389</v>
      </c>
      <c r="M9511" t="s">
        <v>2692</v>
      </c>
      <c r="N9511" t="s">
        <v>225</v>
      </c>
      <c r="Q9511" t="s">
        <v>1940</v>
      </c>
      <c r="R9511">
        <v>12</v>
      </c>
      <c r="S9511" t="s">
        <v>1941</v>
      </c>
      <c r="T9511">
        <v>18</v>
      </c>
      <c r="U9511">
        <v>18</v>
      </c>
      <c r="V9511">
        <v>12</v>
      </c>
      <c r="W9511">
        <v>12</v>
      </c>
      <c r="X9511" t="s">
        <v>493</v>
      </c>
      <c r="Y9511">
        <v>0</v>
      </c>
      <c r="Z9511">
        <v>28</v>
      </c>
      <c r="AA9511">
        <v>5</v>
      </c>
      <c r="AB9511" t="s">
        <v>297</v>
      </c>
      <c r="AC9511" t="s">
        <v>1938</v>
      </c>
      <c r="AG9511" t="s">
        <v>31</v>
      </c>
      <c r="AI9511" t="s">
        <v>1939</v>
      </c>
      <c r="AJ9511" t="s">
        <v>1934</v>
      </c>
      <c r="AK9511" t="s">
        <v>2585</v>
      </c>
      <c r="AY9511" t="s">
        <v>31</v>
      </c>
      <c r="AZ9511" t="s">
        <v>31</v>
      </c>
    </row>
    <row r="9512" spans="1:52">
      <c r="A9512" t="s">
        <v>742</v>
      </c>
      <c r="B9512" t="s">
        <v>71</v>
      </c>
      <c r="C9512" t="s">
        <v>1738</v>
      </c>
      <c r="D9512" t="s">
        <v>25</v>
      </c>
      <c r="E9512" t="s">
        <v>26</v>
      </c>
      <c r="G9512" t="s">
        <v>1936</v>
      </c>
      <c r="H9512" t="s">
        <v>1937</v>
      </c>
      <c r="I9512">
        <v>58.167000000000002</v>
      </c>
      <c r="J9512">
        <v>25.533000000000001</v>
      </c>
      <c r="K9512">
        <v>120</v>
      </c>
      <c r="L9512" t="s">
        <v>2389</v>
      </c>
      <c r="M9512" t="s">
        <v>2692</v>
      </c>
      <c r="N9512" t="s">
        <v>225</v>
      </c>
      <c r="Q9512" t="s">
        <v>1940</v>
      </c>
      <c r="R9512">
        <v>12</v>
      </c>
      <c r="S9512" t="s">
        <v>1941</v>
      </c>
      <c r="T9512">
        <v>18</v>
      </c>
      <c r="U9512">
        <v>18</v>
      </c>
      <c r="V9512">
        <v>12</v>
      </c>
      <c r="W9512">
        <v>12</v>
      </c>
      <c r="X9512" t="s">
        <v>493</v>
      </c>
      <c r="Y9512">
        <v>0</v>
      </c>
      <c r="Z9512">
        <v>35</v>
      </c>
      <c r="AA9512">
        <v>5</v>
      </c>
      <c r="AB9512" t="s">
        <v>297</v>
      </c>
      <c r="AC9512" t="s">
        <v>1938</v>
      </c>
      <c r="AG9512" t="s">
        <v>31</v>
      </c>
      <c r="AI9512" t="s">
        <v>1939</v>
      </c>
      <c r="AJ9512" t="s">
        <v>1934</v>
      </c>
      <c r="AK9512" t="s">
        <v>2585</v>
      </c>
      <c r="AY9512" t="s">
        <v>31</v>
      </c>
      <c r="AZ9512" t="s">
        <v>31</v>
      </c>
    </row>
    <row r="9513" spans="1:52">
      <c r="A9513" t="s">
        <v>742</v>
      </c>
      <c r="B9513" t="s">
        <v>71</v>
      </c>
      <c r="C9513" t="s">
        <v>1738</v>
      </c>
      <c r="D9513" t="s">
        <v>25</v>
      </c>
      <c r="E9513" t="s">
        <v>26</v>
      </c>
      <c r="G9513" t="s">
        <v>1936</v>
      </c>
      <c r="H9513" t="s">
        <v>1937</v>
      </c>
      <c r="I9513">
        <v>58.167000000000002</v>
      </c>
      <c r="J9513">
        <v>25.533000000000001</v>
      </c>
      <c r="K9513">
        <v>120</v>
      </c>
      <c r="L9513" t="s">
        <v>2389</v>
      </c>
      <c r="M9513" t="s">
        <v>2692</v>
      </c>
      <c r="N9513" t="s">
        <v>225</v>
      </c>
      <c r="Q9513" t="s">
        <v>1940</v>
      </c>
      <c r="R9513">
        <v>12</v>
      </c>
      <c r="S9513" t="s">
        <v>1941</v>
      </c>
      <c r="T9513">
        <v>18</v>
      </c>
      <c r="U9513">
        <v>18</v>
      </c>
      <c r="V9513">
        <v>12</v>
      </c>
      <c r="W9513">
        <v>12</v>
      </c>
      <c r="X9513" t="s">
        <v>493</v>
      </c>
      <c r="Y9513">
        <v>32.537999999999997</v>
      </c>
      <c r="Z9513">
        <v>49</v>
      </c>
      <c r="AA9513">
        <v>5</v>
      </c>
      <c r="AB9513" t="s">
        <v>297</v>
      </c>
      <c r="AC9513" t="s">
        <v>1938</v>
      </c>
      <c r="AG9513" t="s">
        <v>31</v>
      </c>
      <c r="AI9513" t="s">
        <v>1939</v>
      </c>
      <c r="AJ9513" t="s">
        <v>1934</v>
      </c>
      <c r="AK9513" t="s">
        <v>2585</v>
      </c>
      <c r="AY9513" t="s">
        <v>31</v>
      </c>
      <c r="AZ9513" t="s">
        <v>31</v>
      </c>
    </row>
    <row r="9514" spans="1:52">
      <c r="A9514" t="s">
        <v>742</v>
      </c>
      <c r="B9514" t="s">
        <v>71</v>
      </c>
      <c r="C9514" t="s">
        <v>1738</v>
      </c>
      <c r="D9514" t="s">
        <v>25</v>
      </c>
      <c r="E9514" t="s">
        <v>26</v>
      </c>
      <c r="G9514" t="s">
        <v>1936</v>
      </c>
      <c r="H9514" t="s">
        <v>1937</v>
      </c>
      <c r="I9514">
        <v>58.167000000000002</v>
      </c>
      <c r="J9514">
        <v>25.533000000000001</v>
      </c>
      <c r="K9514">
        <v>120</v>
      </c>
      <c r="L9514" t="s">
        <v>2389</v>
      </c>
      <c r="M9514" t="s">
        <v>2692</v>
      </c>
      <c r="N9514" t="s">
        <v>225</v>
      </c>
      <c r="Q9514" t="s">
        <v>1940</v>
      </c>
      <c r="R9514">
        <v>12</v>
      </c>
      <c r="S9514" t="s">
        <v>1941</v>
      </c>
      <c r="T9514">
        <v>18</v>
      </c>
      <c r="U9514">
        <v>18</v>
      </c>
      <c r="V9514">
        <v>12</v>
      </c>
      <c r="W9514">
        <v>12</v>
      </c>
      <c r="X9514" t="s">
        <v>493</v>
      </c>
      <c r="Y9514">
        <v>70.498999999999995</v>
      </c>
      <c r="Z9514">
        <v>56</v>
      </c>
      <c r="AA9514">
        <v>5</v>
      </c>
      <c r="AB9514" t="s">
        <v>297</v>
      </c>
      <c r="AC9514" t="s">
        <v>1938</v>
      </c>
      <c r="AG9514" t="s">
        <v>31</v>
      </c>
      <c r="AI9514" t="s">
        <v>1939</v>
      </c>
      <c r="AJ9514" t="s">
        <v>1934</v>
      </c>
      <c r="AK9514" t="s">
        <v>2585</v>
      </c>
      <c r="AY9514" t="s">
        <v>31</v>
      </c>
      <c r="AZ9514" t="s">
        <v>31</v>
      </c>
    </row>
    <row r="9515" spans="1:52">
      <c r="A9515" t="s">
        <v>742</v>
      </c>
      <c r="B9515" t="s">
        <v>71</v>
      </c>
      <c r="C9515" t="s">
        <v>1738</v>
      </c>
      <c r="D9515" t="s">
        <v>25</v>
      </c>
      <c r="E9515" t="s">
        <v>26</v>
      </c>
      <c r="G9515" t="s">
        <v>1936</v>
      </c>
      <c r="H9515" t="s">
        <v>1937</v>
      </c>
      <c r="I9515">
        <v>58.167000000000002</v>
      </c>
      <c r="J9515">
        <v>25.533000000000001</v>
      </c>
      <c r="K9515">
        <v>120</v>
      </c>
      <c r="L9515" t="s">
        <v>2389</v>
      </c>
      <c r="M9515" t="s">
        <v>2692</v>
      </c>
      <c r="N9515" t="s">
        <v>225</v>
      </c>
      <c r="Q9515" t="s">
        <v>1940</v>
      </c>
      <c r="R9515">
        <v>12</v>
      </c>
      <c r="S9515" t="s">
        <v>1941</v>
      </c>
      <c r="T9515">
        <v>18</v>
      </c>
      <c r="U9515">
        <v>18</v>
      </c>
      <c r="V9515">
        <v>12</v>
      </c>
      <c r="W9515">
        <v>12</v>
      </c>
      <c r="X9515" t="s">
        <v>493</v>
      </c>
      <c r="Y9515">
        <v>100</v>
      </c>
      <c r="Z9515">
        <v>70</v>
      </c>
      <c r="AA9515">
        <v>5</v>
      </c>
      <c r="AB9515" t="s">
        <v>297</v>
      </c>
      <c r="AC9515" t="s">
        <v>1938</v>
      </c>
      <c r="AG9515" t="s">
        <v>31</v>
      </c>
      <c r="AI9515" t="s">
        <v>1939</v>
      </c>
      <c r="AJ9515" t="s">
        <v>1934</v>
      </c>
      <c r="AK9515" t="s">
        <v>2585</v>
      </c>
      <c r="AY9515" t="s">
        <v>31</v>
      </c>
      <c r="AZ9515" t="s">
        <v>31</v>
      </c>
    </row>
    <row r="9516" spans="1:52">
      <c r="A9516" t="s">
        <v>742</v>
      </c>
      <c r="B9516" t="s">
        <v>71</v>
      </c>
      <c r="C9516" t="s">
        <v>1738</v>
      </c>
      <c r="D9516" t="s">
        <v>25</v>
      </c>
      <c r="E9516" t="s">
        <v>26</v>
      </c>
      <c r="G9516" t="s">
        <v>1936</v>
      </c>
      <c r="H9516" t="s">
        <v>1937</v>
      </c>
      <c r="I9516">
        <v>58.167000000000002</v>
      </c>
      <c r="J9516">
        <v>25.533000000000001</v>
      </c>
      <c r="K9516">
        <v>120</v>
      </c>
      <c r="L9516" t="s">
        <v>2389</v>
      </c>
      <c r="M9516" t="s">
        <v>2692</v>
      </c>
      <c r="N9516" t="s">
        <v>225</v>
      </c>
      <c r="Q9516" t="s">
        <v>1940</v>
      </c>
      <c r="R9516">
        <v>12</v>
      </c>
      <c r="S9516" t="s">
        <v>1941</v>
      </c>
      <c r="T9516">
        <v>18</v>
      </c>
      <c r="U9516">
        <v>18</v>
      </c>
      <c r="V9516">
        <v>12</v>
      </c>
      <c r="W9516">
        <v>12</v>
      </c>
      <c r="X9516" t="s">
        <v>493</v>
      </c>
      <c r="Y9516">
        <v>100</v>
      </c>
      <c r="Z9516">
        <v>84</v>
      </c>
      <c r="AA9516">
        <v>5</v>
      </c>
      <c r="AB9516" t="s">
        <v>297</v>
      </c>
      <c r="AC9516" t="s">
        <v>1938</v>
      </c>
      <c r="AG9516" t="s">
        <v>31</v>
      </c>
      <c r="AI9516" t="s">
        <v>1939</v>
      </c>
      <c r="AJ9516" t="s">
        <v>1934</v>
      </c>
      <c r="AK9516" t="s">
        <v>2585</v>
      </c>
      <c r="AY9516" t="s">
        <v>31</v>
      </c>
      <c r="AZ9516" t="s">
        <v>31</v>
      </c>
    </row>
    <row r="9517" spans="1:52">
      <c r="A9517" t="s">
        <v>2983</v>
      </c>
      <c r="B9517" t="s">
        <v>71</v>
      </c>
      <c r="C9517" t="s">
        <v>174</v>
      </c>
      <c r="D9517" t="s">
        <v>2899</v>
      </c>
      <c r="E9517" t="s">
        <v>2900</v>
      </c>
      <c r="F9517" t="s">
        <v>2942</v>
      </c>
      <c r="G9517" t="s">
        <v>2974</v>
      </c>
      <c r="I9517">
        <v>4.8029999999999999</v>
      </c>
      <c r="J9517">
        <v>51.472999999999999</v>
      </c>
      <c r="L9517" t="s">
        <v>2389</v>
      </c>
      <c r="M9517">
        <v>1992</v>
      </c>
      <c r="P9517" s="64">
        <v>33576</v>
      </c>
      <c r="Q9517">
        <v>-1.5</v>
      </c>
      <c r="S9517">
        <v>42</v>
      </c>
      <c r="T9517">
        <v>20</v>
      </c>
      <c r="U9517">
        <v>20</v>
      </c>
      <c r="V9517">
        <v>16</v>
      </c>
      <c r="W9517">
        <v>8</v>
      </c>
      <c r="X9517" t="s">
        <v>2959</v>
      </c>
      <c r="Z9517">
        <v>4</v>
      </c>
      <c r="AA9517">
        <v>3</v>
      </c>
      <c r="AC9517">
        <v>0.5</v>
      </c>
      <c r="AD9517" t="s">
        <v>498</v>
      </c>
      <c r="AE9517">
        <v>4.8029999999999999</v>
      </c>
      <c r="AF9517">
        <v>51.472999999999999</v>
      </c>
      <c r="AG9517" t="s">
        <v>31</v>
      </c>
      <c r="AY9517" t="s">
        <v>31</v>
      </c>
      <c r="AZ9517" t="s">
        <v>31</v>
      </c>
    </row>
    <row r="9518" spans="1:52">
      <c r="A9518" t="s">
        <v>2983</v>
      </c>
      <c r="B9518" t="s">
        <v>71</v>
      </c>
      <c r="C9518" t="s">
        <v>174</v>
      </c>
      <c r="D9518" t="s">
        <v>2899</v>
      </c>
      <c r="E9518" t="s">
        <v>2900</v>
      </c>
      <c r="F9518" t="s">
        <v>2942</v>
      </c>
      <c r="G9518" t="s">
        <v>2974</v>
      </c>
      <c r="I9518">
        <v>4.8029999999999999</v>
      </c>
      <c r="J9518">
        <v>51.472999999999999</v>
      </c>
      <c r="L9518" t="s">
        <v>2389</v>
      </c>
      <c r="M9518">
        <v>1992</v>
      </c>
      <c r="P9518" s="64">
        <v>33576</v>
      </c>
      <c r="Q9518">
        <v>-1.5</v>
      </c>
      <c r="S9518">
        <v>99</v>
      </c>
      <c r="T9518">
        <v>20</v>
      </c>
      <c r="U9518">
        <v>20</v>
      </c>
      <c r="V9518">
        <v>16</v>
      </c>
      <c r="W9518">
        <v>8</v>
      </c>
      <c r="X9518" t="s">
        <v>2959</v>
      </c>
      <c r="Z9518">
        <v>3.3</v>
      </c>
      <c r="AA9518">
        <v>3</v>
      </c>
      <c r="AC9518">
        <v>0.2</v>
      </c>
      <c r="AD9518" t="s">
        <v>498</v>
      </c>
      <c r="AG9518" t="s">
        <v>31</v>
      </c>
      <c r="AY9518" t="s">
        <v>31</v>
      </c>
      <c r="AZ9518" t="s">
        <v>31</v>
      </c>
    </row>
    <row r="9519" spans="1:52">
      <c r="A9519" t="s">
        <v>2983</v>
      </c>
      <c r="B9519" t="s">
        <v>71</v>
      </c>
      <c r="C9519" t="s">
        <v>174</v>
      </c>
      <c r="D9519" t="s">
        <v>2899</v>
      </c>
      <c r="E9519" t="s">
        <v>2900</v>
      </c>
      <c r="F9519" t="s">
        <v>2942</v>
      </c>
      <c r="G9519" t="s">
        <v>2974</v>
      </c>
      <c r="I9519">
        <v>4.8029999999999999</v>
      </c>
      <c r="J9519">
        <v>51.472999999999999</v>
      </c>
      <c r="L9519" t="s">
        <v>2389</v>
      </c>
      <c r="M9519">
        <v>1992</v>
      </c>
      <c r="P9519" s="64">
        <v>33576</v>
      </c>
      <c r="Q9519">
        <v>-1.5</v>
      </c>
      <c r="S9519">
        <v>155</v>
      </c>
      <c r="T9519">
        <v>20</v>
      </c>
      <c r="U9519">
        <v>20</v>
      </c>
      <c r="V9519">
        <v>16</v>
      </c>
      <c r="W9519">
        <v>8</v>
      </c>
      <c r="X9519" t="s">
        <v>2959</v>
      </c>
      <c r="Z9519">
        <v>3.1</v>
      </c>
      <c r="AA9519">
        <v>3</v>
      </c>
      <c r="AC9519">
        <v>0.1</v>
      </c>
      <c r="AD9519" t="s">
        <v>498</v>
      </c>
      <c r="AG9519" t="s">
        <v>31</v>
      </c>
      <c r="AY9519" t="s">
        <v>31</v>
      </c>
      <c r="AZ9519" t="s">
        <v>31</v>
      </c>
    </row>
    <row r="9520" spans="1:52">
      <c r="A9520" t="s">
        <v>2983</v>
      </c>
      <c r="B9520" t="s">
        <v>71</v>
      </c>
      <c r="C9520" t="s">
        <v>174</v>
      </c>
      <c r="D9520" t="s">
        <v>2899</v>
      </c>
      <c r="E9520" t="s">
        <v>2900</v>
      </c>
      <c r="F9520" t="s">
        <v>2942</v>
      </c>
      <c r="G9520" t="s">
        <v>2974</v>
      </c>
      <c r="I9520">
        <v>4.8029999999999999</v>
      </c>
      <c r="J9520">
        <v>51.472999999999999</v>
      </c>
      <c r="L9520" t="s">
        <v>2389</v>
      </c>
      <c r="M9520">
        <v>1992</v>
      </c>
      <c r="P9520" s="64">
        <v>33576</v>
      </c>
      <c r="Q9520">
        <v>-1.5</v>
      </c>
      <c r="S9520">
        <v>189</v>
      </c>
      <c r="T9520">
        <v>20</v>
      </c>
      <c r="U9520">
        <v>20</v>
      </c>
      <c r="V9520">
        <v>16</v>
      </c>
      <c r="W9520">
        <v>8</v>
      </c>
      <c r="X9520" t="s">
        <v>2959</v>
      </c>
      <c r="Z9520">
        <v>2.8</v>
      </c>
      <c r="AA9520">
        <v>3</v>
      </c>
      <c r="AC9520">
        <v>0.3</v>
      </c>
      <c r="AD9520" t="s">
        <v>498</v>
      </c>
      <c r="AG9520" t="s">
        <v>31</v>
      </c>
      <c r="AY9520" t="s">
        <v>31</v>
      </c>
      <c r="AZ9520" t="s">
        <v>31</v>
      </c>
    </row>
    <row r="9521" spans="1:52">
      <c r="A9521" t="s">
        <v>2983</v>
      </c>
      <c r="B9521" t="s">
        <v>71</v>
      </c>
      <c r="C9521" t="s">
        <v>174</v>
      </c>
      <c r="D9521" t="s">
        <v>2899</v>
      </c>
      <c r="E9521" t="s">
        <v>2900</v>
      </c>
      <c r="F9521" t="s">
        <v>2942</v>
      </c>
      <c r="G9521" t="s">
        <v>2974</v>
      </c>
      <c r="I9521">
        <v>4.8029999999999999</v>
      </c>
      <c r="J9521">
        <v>51.472999999999999</v>
      </c>
      <c r="L9521" t="s">
        <v>2389</v>
      </c>
      <c r="M9521">
        <v>1992</v>
      </c>
      <c r="P9521" s="64">
        <v>33576</v>
      </c>
      <c r="Q9521">
        <v>-1.5</v>
      </c>
      <c r="S9521">
        <v>227</v>
      </c>
      <c r="T9521">
        <v>20</v>
      </c>
      <c r="U9521">
        <v>20</v>
      </c>
      <c r="V9521">
        <v>16</v>
      </c>
      <c r="W9521">
        <v>8</v>
      </c>
      <c r="X9521" t="s">
        <v>2959</v>
      </c>
      <c r="Z9521">
        <v>2.9</v>
      </c>
      <c r="AA9521">
        <v>3</v>
      </c>
      <c r="AC9521">
        <v>0.1</v>
      </c>
      <c r="AD9521" t="s">
        <v>498</v>
      </c>
      <c r="AG9521" t="s">
        <v>31</v>
      </c>
      <c r="AY9521" t="s">
        <v>31</v>
      </c>
      <c r="AZ9521" t="s">
        <v>31</v>
      </c>
    </row>
    <row r="9522" spans="1:52">
      <c r="A9522" t="s">
        <v>2983</v>
      </c>
      <c r="B9522" t="s">
        <v>71</v>
      </c>
      <c r="C9522" t="s">
        <v>174</v>
      </c>
      <c r="D9522" t="s">
        <v>2899</v>
      </c>
      <c r="E9522" t="s">
        <v>2900</v>
      </c>
      <c r="F9522" t="s">
        <v>2942</v>
      </c>
      <c r="G9522" t="s">
        <v>2974</v>
      </c>
      <c r="I9522">
        <v>4.8029999999999999</v>
      </c>
      <c r="J9522">
        <v>51.472999999999999</v>
      </c>
      <c r="L9522" t="s">
        <v>2389</v>
      </c>
      <c r="M9522">
        <v>1992</v>
      </c>
      <c r="P9522" s="64">
        <v>33576</v>
      </c>
      <c r="Q9522">
        <v>-1.5</v>
      </c>
      <c r="S9522">
        <v>259</v>
      </c>
      <c r="T9522">
        <v>20</v>
      </c>
      <c r="U9522">
        <v>20</v>
      </c>
      <c r="V9522">
        <v>16</v>
      </c>
      <c r="W9522">
        <v>8</v>
      </c>
      <c r="X9522" t="s">
        <v>2959</v>
      </c>
      <c r="Z9522">
        <v>2.2000000000000002</v>
      </c>
      <c r="AA9522">
        <v>3</v>
      </c>
      <c r="AC9522">
        <v>0.3</v>
      </c>
      <c r="AD9522" t="s">
        <v>498</v>
      </c>
      <c r="AG9522" t="s">
        <v>31</v>
      </c>
      <c r="AY9522" t="s">
        <v>31</v>
      </c>
      <c r="AZ9522" t="s">
        <v>31</v>
      </c>
    </row>
    <row r="9523" spans="1:52">
      <c r="A9523" t="s">
        <v>2983</v>
      </c>
      <c r="B9523" t="s">
        <v>71</v>
      </c>
      <c r="C9523" t="s">
        <v>174</v>
      </c>
      <c r="D9523" t="s">
        <v>2899</v>
      </c>
      <c r="E9523" t="s">
        <v>2900</v>
      </c>
      <c r="F9523" t="s">
        <v>2942</v>
      </c>
      <c r="G9523" t="s">
        <v>2974</v>
      </c>
      <c r="I9523">
        <v>4.8029999999999999</v>
      </c>
      <c r="J9523">
        <v>51.472999999999999</v>
      </c>
      <c r="L9523" t="s">
        <v>2389</v>
      </c>
      <c r="M9523">
        <v>1992</v>
      </c>
      <c r="P9523" s="64">
        <v>33576</v>
      </c>
      <c r="Q9523">
        <v>-1.5</v>
      </c>
      <c r="S9523">
        <v>42</v>
      </c>
      <c r="T9523">
        <v>20</v>
      </c>
      <c r="U9523">
        <v>20</v>
      </c>
      <c r="V9523">
        <v>16</v>
      </c>
      <c r="W9523">
        <v>8</v>
      </c>
      <c r="X9523" t="s">
        <v>2850</v>
      </c>
      <c r="Z9523">
        <v>19.899999999999999</v>
      </c>
      <c r="AA9523">
        <v>3</v>
      </c>
      <c r="AC9523">
        <v>1.4</v>
      </c>
      <c r="AD9523" t="s">
        <v>498</v>
      </c>
      <c r="AG9523" t="s">
        <v>31</v>
      </c>
      <c r="AY9523" t="s">
        <v>31</v>
      </c>
      <c r="AZ9523" t="s">
        <v>31</v>
      </c>
    </row>
    <row r="9524" spans="1:52">
      <c r="A9524" t="s">
        <v>2983</v>
      </c>
      <c r="B9524" t="s">
        <v>71</v>
      </c>
      <c r="C9524" t="s">
        <v>174</v>
      </c>
      <c r="D9524" t="s">
        <v>2899</v>
      </c>
      <c r="E9524" t="s">
        <v>2900</v>
      </c>
      <c r="F9524" t="s">
        <v>2942</v>
      </c>
      <c r="G9524" t="s">
        <v>2974</v>
      </c>
      <c r="I9524">
        <v>4.8029999999999999</v>
      </c>
      <c r="J9524">
        <v>51.472999999999999</v>
      </c>
      <c r="L9524" t="s">
        <v>2389</v>
      </c>
      <c r="M9524">
        <v>1992</v>
      </c>
      <c r="P9524" s="64">
        <v>33576</v>
      </c>
      <c r="Q9524">
        <v>-1.5</v>
      </c>
      <c r="S9524">
        <v>99</v>
      </c>
      <c r="T9524">
        <v>20</v>
      </c>
      <c r="U9524">
        <v>20</v>
      </c>
      <c r="V9524">
        <v>16</v>
      </c>
      <c r="W9524">
        <v>8</v>
      </c>
      <c r="X9524" t="s">
        <v>2850</v>
      </c>
      <c r="Z9524">
        <v>14.5</v>
      </c>
      <c r="AA9524">
        <v>3</v>
      </c>
      <c r="AC9524">
        <v>1.1000000000000001</v>
      </c>
      <c r="AD9524" t="s">
        <v>498</v>
      </c>
      <c r="AG9524" t="s">
        <v>31</v>
      </c>
      <c r="AY9524" t="s">
        <v>31</v>
      </c>
      <c r="AZ9524" t="s">
        <v>31</v>
      </c>
    </row>
    <row r="9525" spans="1:52">
      <c r="A9525" t="s">
        <v>2983</v>
      </c>
      <c r="B9525" t="s">
        <v>71</v>
      </c>
      <c r="C9525" t="s">
        <v>174</v>
      </c>
      <c r="D9525" t="s">
        <v>2899</v>
      </c>
      <c r="E9525" t="s">
        <v>2900</v>
      </c>
      <c r="F9525" t="s">
        <v>2942</v>
      </c>
      <c r="G9525" t="s">
        <v>2974</v>
      </c>
      <c r="I9525">
        <v>4.8029999999999999</v>
      </c>
      <c r="J9525">
        <v>51.472999999999999</v>
      </c>
      <c r="L9525" t="s">
        <v>2389</v>
      </c>
      <c r="M9525">
        <v>1992</v>
      </c>
      <c r="P9525" s="64">
        <v>33576</v>
      </c>
      <c r="Q9525">
        <v>-1.5</v>
      </c>
      <c r="S9525">
        <v>155</v>
      </c>
      <c r="T9525">
        <v>20</v>
      </c>
      <c r="U9525">
        <v>20</v>
      </c>
      <c r="V9525">
        <v>16</v>
      </c>
      <c r="W9525">
        <v>8</v>
      </c>
      <c r="X9525" t="s">
        <v>2850</v>
      </c>
      <c r="Z9525">
        <v>12.6</v>
      </c>
      <c r="AA9525">
        <v>3</v>
      </c>
      <c r="AC9525">
        <v>1.4</v>
      </c>
      <c r="AD9525" t="s">
        <v>498</v>
      </c>
      <c r="AG9525" t="s">
        <v>31</v>
      </c>
      <c r="AY9525" t="s">
        <v>31</v>
      </c>
      <c r="AZ9525" t="s">
        <v>31</v>
      </c>
    </row>
    <row r="9526" spans="1:52">
      <c r="A9526" t="s">
        <v>2983</v>
      </c>
      <c r="B9526" t="s">
        <v>71</v>
      </c>
      <c r="C9526" t="s">
        <v>174</v>
      </c>
      <c r="D9526" t="s">
        <v>2899</v>
      </c>
      <c r="E9526" t="s">
        <v>2900</v>
      </c>
      <c r="F9526" t="s">
        <v>2942</v>
      </c>
      <c r="G9526" t="s">
        <v>2974</v>
      </c>
      <c r="I9526">
        <v>4.8029999999999999</v>
      </c>
      <c r="J9526">
        <v>51.472999999999999</v>
      </c>
      <c r="L9526" t="s">
        <v>2389</v>
      </c>
      <c r="M9526">
        <v>1992</v>
      </c>
      <c r="P9526" s="64">
        <v>33576</v>
      </c>
      <c r="Q9526">
        <v>-1.5</v>
      </c>
      <c r="S9526">
        <v>189</v>
      </c>
      <c r="T9526">
        <v>20</v>
      </c>
      <c r="U9526">
        <v>20</v>
      </c>
      <c r="V9526">
        <v>16</v>
      </c>
      <c r="W9526">
        <v>8</v>
      </c>
      <c r="X9526" t="s">
        <v>2850</v>
      </c>
      <c r="Z9526">
        <v>8.4</v>
      </c>
      <c r="AA9526">
        <v>3</v>
      </c>
      <c r="AC9526">
        <v>1.7</v>
      </c>
      <c r="AD9526" t="s">
        <v>498</v>
      </c>
      <c r="AG9526" t="s">
        <v>31</v>
      </c>
      <c r="AY9526" t="s">
        <v>31</v>
      </c>
      <c r="AZ9526" t="s">
        <v>31</v>
      </c>
    </row>
    <row r="9527" spans="1:52">
      <c r="A9527" t="s">
        <v>2983</v>
      </c>
      <c r="B9527" t="s">
        <v>71</v>
      </c>
      <c r="C9527" t="s">
        <v>174</v>
      </c>
      <c r="D9527" t="s">
        <v>2899</v>
      </c>
      <c r="E9527" t="s">
        <v>2900</v>
      </c>
      <c r="F9527" t="s">
        <v>2942</v>
      </c>
      <c r="G9527" t="s">
        <v>2974</v>
      </c>
      <c r="I9527">
        <v>4.8029999999999999</v>
      </c>
      <c r="J9527">
        <v>51.472999999999999</v>
      </c>
      <c r="L9527" t="s">
        <v>2389</v>
      </c>
      <c r="M9527">
        <v>1992</v>
      </c>
      <c r="P9527" s="64">
        <v>33576</v>
      </c>
      <c r="Q9527">
        <v>-1.5</v>
      </c>
      <c r="S9527">
        <v>227</v>
      </c>
      <c r="T9527">
        <v>20</v>
      </c>
      <c r="U9527">
        <v>20</v>
      </c>
      <c r="V9527">
        <v>16</v>
      </c>
      <c r="W9527">
        <v>8</v>
      </c>
      <c r="X9527" t="s">
        <v>2850</v>
      </c>
      <c r="Z9527">
        <v>11.2</v>
      </c>
      <c r="AA9527">
        <v>3</v>
      </c>
      <c r="AC9527">
        <v>1.3</v>
      </c>
      <c r="AD9527" t="s">
        <v>498</v>
      </c>
      <c r="AG9527" t="s">
        <v>31</v>
      </c>
      <c r="AY9527" t="s">
        <v>31</v>
      </c>
      <c r="AZ9527" t="s">
        <v>31</v>
      </c>
    </row>
    <row r="9528" spans="1:52">
      <c r="A9528" t="s">
        <v>2983</v>
      </c>
      <c r="B9528" t="s">
        <v>71</v>
      </c>
      <c r="C9528" t="s">
        <v>174</v>
      </c>
      <c r="D9528" t="s">
        <v>2899</v>
      </c>
      <c r="E9528" t="s">
        <v>2900</v>
      </c>
      <c r="F9528" t="s">
        <v>2942</v>
      </c>
      <c r="G9528" t="s">
        <v>2974</v>
      </c>
      <c r="I9528">
        <v>4.8029999999999999</v>
      </c>
      <c r="J9528">
        <v>51.472999999999999</v>
      </c>
      <c r="L9528" t="s">
        <v>2389</v>
      </c>
      <c r="M9528">
        <v>1992</v>
      </c>
      <c r="P9528" s="64">
        <v>33576</v>
      </c>
      <c r="Q9528">
        <v>-1.5</v>
      </c>
      <c r="S9528">
        <v>259</v>
      </c>
      <c r="T9528">
        <v>20</v>
      </c>
      <c r="U9528">
        <v>20</v>
      </c>
      <c r="V9528">
        <v>16</v>
      </c>
      <c r="W9528">
        <v>8</v>
      </c>
      <c r="X9528" t="s">
        <v>2850</v>
      </c>
      <c r="Z9528">
        <v>6</v>
      </c>
      <c r="AA9528">
        <v>3</v>
      </c>
      <c r="AC9528">
        <v>1.4</v>
      </c>
      <c r="AD9528" t="s">
        <v>498</v>
      </c>
      <c r="AG9528" t="s">
        <v>31</v>
      </c>
      <c r="AY9528" t="s">
        <v>31</v>
      </c>
      <c r="AZ9528" t="s">
        <v>31</v>
      </c>
    </row>
    <row r="9529" spans="1:52">
      <c r="A9529" t="s">
        <v>2983</v>
      </c>
      <c r="B9529" t="s">
        <v>71</v>
      </c>
      <c r="C9529" t="s">
        <v>174</v>
      </c>
      <c r="D9529" t="s">
        <v>2899</v>
      </c>
      <c r="E9529" t="s">
        <v>2900</v>
      </c>
      <c r="F9529" t="s">
        <v>2942</v>
      </c>
      <c r="G9529" t="s">
        <v>2974</v>
      </c>
      <c r="I9529">
        <v>4.8029999999999999</v>
      </c>
      <c r="J9529">
        <v>51.472999999999999</v>
      </c>
      <c r="L9529" t="s">
        <v>2389</v>
      </c>
      <c r="M9529">
        <v>1992</v>
      </c>
      <c r="P9529" s="64">
        <v>33576</v>
      </c>
      <c r="Q9529">
        <v>-1.5</v>
      </c>
      <c r="S9529">
        <v>42</v>
      </c>
      <c r="T9529">
        <v>20</v>
      </c>
      <c r="U9529">
        <v>20</v>
      </c>
      <c r="V9529">
        <v>16</v>
      </c>
      <c r="W9529">
        <v>8</v>
      </c>
      <c r="X9529" t="s">
        <v>2847</v>
      </c>
      <c r="Z9529">
        <v>40</v>
      </c>
      <c r="AA9529">
        <v>3</v>
      </c>
      <c r="AC9529">
        <v>3.6</v>
      </c>
      <c r="AD9529" t="s">
        <v>498</v>
      </c>
      <c r="AG9529" t="s">
        <v>31</v>
      </c>
      <c r="AY9529" t="s">
        <v>31</v>
      </c>
      <c r="AZ9529" t="s">
        <v>31</v>
      </c>
    </row>
    <row r="9530" spans="1:52">
      <c r="A9530" t="s">
        <v>2983</v>
      </c>
      <c r="B9530" t="s">
        <v>71</v>
      </c>
      <c r="C9530" t="s">
        <v>174</v>
      </c>
      <c r="D9530" t="s">
        <v>2899</v>
      </c>
      <c r="E9530" t="s">
        <v>2900</v>
      </c>
      <c r="F9530" t="s">
        <v>2942</v>
      </c>
      <c r="G9530" t="s">
        <v>2974</v>
      </c>
      <c r="I9530">
        <v>4.8029999999999999</v>
      </c>
      <c r="J9530">
        <v>51.472999999999999</v>
      </c>
      <c r="L9530" t="s">
        <v>2389</v>
      </c>
      <c r="M9530">
        <v>1992</v>
      </c>
      <c r="P9530" s="64">
        <v>33576</v>
      </c>
      <c r="Q9530">
        <v>-1.5</v>
      </c>
      <c r="S9530">
        <v>99</v>
      </c>
      <c r="T9530">
        <v>20</v>
      </c>
      <c r="U9530">
        <v>20</v>
      </c>
      <c r="V9530">
        <v>16</v>
      </c>
      <c r="W9530">
        <v>8</v>
      </c>
      <c r="X9530" t="s">
        <v>2847</v>
      </c>
      <c r="Z9530">
        <v>30.3</v>
      </c>
      <c r="AA9530">
        <v>3</v>
      </c>
      <c r="AC9530">
        <v>2.1</v>
      </c>
      <c r="AD9530" t="s">
        <v>498</v>
      </c>
      <c r="AG9530" t="s">
        <v>31</v>
      </c>
      <c r="AY9530" t="s">
        <v>31</v>
      </c>
      <c r="AZ9530" t="s">
        <v>31</v>
      </c>
    </row>
    <row r="9531" spans="1:52">
      <c r="A9531" t="s">
        <v>2983</v>
      </c>
      <c r="B9531" t="s">
        <v>71</v>
      </c>
      <c r="C9531" t="s">
        <v>174</v>
      </c>
      <c r="D9531" t="s">
        <v>2899</v>
      </c>
      <c r="E9531" t="s">
        <v>2900</v>
      </c>
      <c r="F9531" t="s">
        <v>2942</v>
      </c>
      <c r="G9531" t="s">
        <v>2974</v>
      </c>
      <c r="I9531">
        <v>4.8029999999999999</v>
      </c>
      <c r="J9531">
        <v>51.472999999999999</v>
      </c>
      <c r="L9531" t="s">
        <v>2389</v>
      </c>
      <c r="M9531">
        <v>1992</v>
      </c>
      <c r="P9531" s="64">
        <v>33576</v>
      </c>
      <c r="Q9531">
        <v>-1.5</v>
      </c>
      <c r="S9531">
        <v>155</v>
      </c>
      <c r="T9531">
        <v>20</v>
      </c>
      <c r="U9531">
        <v>20</v>
      </c>
      <c r="V9531">
        <v>16</v>
      </c>
      <c r="W9531">
        <v>8</v>
      </c>
      <c r="X9531" t="s">
        <v>2847</v>
      </c>
      <c r="Z9531">
        <v>27.8</v>
      </c>
      <c r="AA9531">
        <v>3</v>
      </c>
      <c r="AC9531">
        <v>2.1</v>
      </c>
      <c r="AD9531" t="s">
        <v>498</v>
      </c>
      <c r="AG9531" t="s">
        <v>31</v>
      </c>
      <c r="AY9531" t="s">
        <v>31</v>
      </c>
      <c r="AZ9531" t="s">
        <v>31</v>
      </c>
    </row>
    <row r="9532" spans="1:52">
      <c r="A9532" t="s">
        <v>2983</v>
      </c>
      <c r="B9532" t="s">
        <v>71</v>
      </c>
      <c r="C9532" t="s">
        <v>174</v>
      </c>
      <c r="D9532" t="s">
        <v>2899</v>
      </c>
      <c r="E9532" t="s">
        <v>2900</v>
      </c>
      <c r="F9532" t="s">
        <v>2942</v>
      </c>
      <c r="G9532" t="s">
        <v>2974</v>
      </c>
      <c r="I9532">
        <v>4.8029999999999999</v>
      </c>
      <c r="J9532">
        <v>51.472999999999999</v>
      </c>
      <c r="L9532" t="s">
        <v>2389</v>
      </c>
      <c r="M9532">
        <v>1992</v>
      </c>
      <c r="P9532" s="64">
        <v>33576</v>
      </c>
      <c r="Q9532">
        <v>-1.5</v>
      </c>
      <c r="S9532">
        <v>189</v>
      </c>
      <c r="T9532">
        <v>20</v>
      </c>
      <c r="U9532">
        <v>20</v>
      </c>
      <c r="V9532">
        <v>16</v>
      </c>
      <c r="W9532">
        <v>8</v>
      </c>
      <c r="X9532" t="s">
        <v>2847</v>
      </c>
      <c r="Z9532">
        <v>19.8</v>
      </c>
      <c r="AA9532">
        <v>3</v>
      </c>
      <c r="AC9532">
        <v>3.1</v>
      </c>
      <c r="AD9532" t="s">
        <v>498</v>
      </c>
      <c r="AG9532" t="s">
        <v>31</v>
      </c>
      <c r="AY9532" t="s">
        <v>31</v>
      </c>
      <c r="AZ9532" t="s">
        <v>31</v>
      </c>
    </row>
    <row r="9533" spans="1:52">
      <c r="A9533" t="s">
        <v>2983</v>
      </c>
      <c r="B9533" t="s">
        <v>71</v>
      </c>
      <c r="C9533" t="s">
        <v>174</v>
      </c>
      <c r="D9533" t="s">
        <v>2899</v>
      </c>
      <c r="E9533" t="s">
        <v>2900</v>
      </c>
      <c r="F9533" t="s">
        <v>2942</v>
      </c>
      <c r="G9533" t="s">
        <v>2974</v>
      </c>
      <c r="I9533">
        <v>4.8029999999999999</v>
      </c>
      <c r="J9533">
        <v>51.472999999999999</v>
      </c>
      <c r="L9533" t="s">
        <v>2389</v>
      </c>
      <c r="M9533">
        <v>1992</v>
      </c>
      <c r="P9533" s="64">
        <v>33576</v>
      </c>
      <c r="Q9533">
        <v>-1.5</v>
      </c>
      <c r="S9533">
        <v>227</v>
      </c>
      <c r="T9533">
        <v>20</v>
      </c>
      <c r="U9533">
        <v>20</v>
      </c>
      <c r="V9533">
        <v>16</v>
      </c>
      <c r="W9533">
        <v>8</v>
      </c>
      <c r="X9533" t="s">
        <v>2847</v>
      </c>
      <c r="Z9533">
        <v>22.5</v>
      </c>
      <c r="AA9533">
        <v>3</v>
      </c>
      <c r="AC9533">
        <v>1.8</v>
      </c>
      <c r="AD9533" t="s">
        <v>498</v>
      </c>
      <c r="AG9533" t="s">
        <v>31</v>
      </c>
      <c r="AY9533" t="s">
        <v>31</v>
      </c>
      <c r="AZ9533" t="s">
        <v>31</v>
      </c>
    </row>
    <row r="9534" spans="1:52">
      <c r="A9534" t="s">
        <v>2983</v>
      </c>
      <c r="B9534" t="s">
        <v>71</v>
      </c>
      <c r="C9534" t="s">
        <v>174</v>
      </c>
      <c r="D9534" t="s">
        <v>2899</v>
      </c>
      <c r="E9534" t="s">
        <v>2900</v>
      </c>
      <c r="F9534" t="s">
        <v>2942</v>
      </c>
      <c r="G9534" t="s">
        <v>2974</v>
      </c>
      <c r="I9534">
        <v>4.8029999999999999</v>
      </c>
      <c r="J9534">
        <v>51.472999999999999</v>
      </c>
      <c r="L9534" t="s">
        <v>2389</v>
      </c>
      <c r="M9534">
        <v>1992</v>
      </c>
      <c r="P9534" s="64">
        <v>33576</v>
      </c>
      <c r="Q9534">
        <v>-1.5</v>
      </c>
      <c r="S9534">
        <v>259</v>
      </c>
      <c r="T9534">
        <v>20</v>
      </c>
      <c r="U9534">
        <v>20</v>
      </c>
      <c r="V9534">
        <v>16</v>
      </c>
      <c r="W9534">
        <v>8</v>
      </c>
      <c r="X9534" t="s">
        <v>2847</v>
      </c>
      <c r="Z9534">
        <v>9.6999999999999993</v>
      </c>
      <c r="AA9534">
        <v>3</v>
      </c>
      <c r="AC9534">
        <v>2.2999999999999998</v>
      </c>
      <c r="AD9534" t="s">
        <v>498</v>
      </c>
      <c r="AG9534" t="s">
        <v>31</v>
      </c>
      <c r="AY9534" t="s">
        <v>31</v>
      </c>
      <c r="AZ9534" t="s">
        <v>31</v>
      </c>
    </row>
    <row r="9535" spans="1:52">
      <c r="A9535" t="s">
        <v>2983</v>
      </c>
      <c r="B9535" t="s">
        <v>71</v>
      </c>
      <c r="C9535" t="s">
        <v>174</v>
      </c>
      <c r="D9535" t="s">
        <v>2899</v>
      </c>
      <c r="E9535" t="s">
        <v>2900</v>
      </c>
      <c r="F9535" t="s">
        <v>2942</v>
      </c>
      <c r="G9535" t="s">
        <v>2974</v>
      </c>
      <c r="I9535">
        <v>4.8029999999999999</v>
      </c>
      <c r="J9535">
        <v>51.472999999999999</v>
      </c>
      <c r="L9535" t="s">
        <v>2389</v>
      </c>
      <c r="M9535">
        <v>1992</v>
      </c>
      <c r="P9535" s="64">
        <v>33576</v>
      </c>
      <c r="Q9535">
        <v>-1.5</v>
      </c>
      <c r="S9535">
        <v>42</v>
      </c>
      <c r="T9535">
        <v>20</v>
      </c>
      <c r="U9535">
        <v>20</v>
      </c>
      <c r="V9535">
        <v>16</v>
      </c>
      <c r="W9535">
        <v>8</v>
      </c>
      <c r="X9535" t="s">
        <v>2781</v>
      </c>
      <c r="Z9535">
        <v>22</v>
      </c>
      <c r="AA9535">
        <v>3</v>
      </c>
      <c r="AC9535">
        <v>0.7</v>
      </c>
      <c r="AD9535" t="s">
        <v>498</v>
      </c>
      <c r="AG9535" t="s">
        <v>31</v>
      </c>
      <c r="AY9535" t="s">
        <v>31</v>
      </c>
      <c r="AZ9535" t="s">
        <v>31</v>
      </c>
    </row>
    <row r="9536" spans="1:52">
      <c r="A9536" t="s">
        <v>2983</v>
      </c>
      <c r="B9536" t="s">
        <v>71</v>
      </c>
      <c r="C9536" t="s">
        <v>174</v>
      </c>
      <c r="D9536" t="s">
        <v>2899</v>
      </c>
      <c r="E9536" t="s">
        <v>2900</v>
      </c>
      <c r="F9536" t="s">
        <v>2942</v>
      </c>
      <c r="G9536" t="s">
        <v>2974</v>
      </c>
      <c r="I9536">
        <v>4.8029999999999999</v>
      </c>
      <c r="J9536">
        <v>51.472999999999999</v>
      </c>
      <c r="L9536" t="s">
        <v>2389</v>
      </c>
      <c r="M9536">
        <v>1992</v>
      </c>
      <c r="P9536" s="64">
        <v>33576</v>
      </c>
      <c r="Q9536">
        <v>-1.5</v>
      </c>
      <c r="S9536">
        <v>99</v>
      </c>
      <c r="T9536">
        <v>20</v>
      </c>
      <c r="U9536">
        <v>20</v>
      </c>
      <c r="V9536">
        <v>16</v>
      </c>
      <c r="W9536">
        <v>8</v>
      </c>
      <c r="X9536" t="s">
        <v>2781</v>
      </c>
      <c r="Z9536">
        <v>20.7</v>
      </c>
      <c r="AA9536">
        <v>3</v>
      </c>
      <c r="AC9536">
        <v>0.4</v>
      </c>
      <c r="AD9536" t="s">
        <v>498</v>
      </c>
      <c r="AG9536" t="s">
        <v>31</v>
      </c>
      <c r="AY9536" t="s">
        <v>31</v>
      </c>
      <c r="AZ9536" t="s">
        <v>31</v>
      </c>
    </row>
    <row r="9537" spans="1:52">
      <c r="A9537" t="s">
        <v>2983</v>
      </c>
      <c r="B9537" t="s">
        <v>71</v>
      </c>
      <c r="C9537" t="s">
        <v>174</v>
      </c>
      <c r="D9537" t="s">
        <v>2899</v>
      </c>
      <c r="E9537" t="s">
        <v>2900</v>
      </c>
      <c r="F9537" t="s">
        <v>2942</v>
      </c>
      <c r="G9537" t="s">
        <v>2974</v>
      </c>
      <c r="I9537">
        <v>4.8029999999999999</v>
      </c>
      <c r="J9537">
        <v>51.472999999999999</v>
      </c>
      <c r="L9537" t="s">
        <v>2389</v>
      </c>
      <c r="M9537">
        <v>1992</v>
      </c>
      <c r="P9537" s="64">
        <v>33576</v>
      </c>
      <c r="Q9537">
        <v>-1.5</v>
      </c>
      <c r="S9537">
        <v>155</v>
      </c>
      <c r="T9537">
        <v>20</v>
      </c>
      <c r="U9537">
        <v>20</v>
      </c>
      <c r="V9537">
        <v>16</v>
      </c>
      <c r="W9537">
        <v>8</v>
      </c>
      <c r="X9537" t="s">
        <v>2781</v>
      </c>
      <c r="Z9537">
        <v>19.2</v>
      </c>
      <c r="AA9537">
        <v>3</v>
      </c>
      <c r="AC9537">
        <v>1.1000000000000001</v>
      </c>
      <c r="AD9537" t="s">
        <v>498</v>
      </c>
      <c r="AG9537" t="s">
        <v>31</v>
      </c>
      <c r="AY9537" t="s">
        <v>31</v>
      </c>
      <c r="AZ9537" t="s">
        <v>31</v>
      </c>
    </row>
    <row r="9538" spans="1:52">
      <c r="A9538" t="s">
        <v>2983</v>
      </c>
      <c r="B9538" t="s">
        <v>71</v>
      </c>
      <c r="C9538" t="s">
        <v>174</v>
      </c>
      <c r="D9538" t="s">
        <v>2899</v>
      </c>
      <c r="E9538" t="s">
        <v>2900</v>
      </c>
      <c r="F9538" t="s">
        <v>2942</v>
      </c>
      <c r="G9538" t="s">
        <v>2974</v>
      </c>
      <c r="I9538">
        <v>4.8029999999999999</v>
      </c>
      <c r="J9538">
        <v>51.472999999999999</v>
      </c>
      <c r="L9538" t="s">
        <v>2389</v>
      </c>
      <c r="M9538">
        <v>1992</v>
      </c>
      <c r="P9538" s="64">
        <v>33576</v>
      </c>
      <c r="Q9538">
        <v>-1.5</v>
      </c>
      <c r="S9538">
        <v>189</v>
      </c>
      <c r="T9538">
        <v>20</v>
      </c>
      <c r="U9538">
        <v>20</v>
      </c>
      <c r="V9538">
        <v>16</v>
      </c>
      <c r="W9538">
        <v>8</v>
      </c>
      <c r="X9538" t="s">
        <v>2781</v>
      </c>
      <c r="Z9538">
        <v>17</v>
      </c>
      <c r="AA9538">
        <v>3</v>
      </c>
      <c r="AC9538">
        <v>1</v>
      </c>
      <c r="AD9538" t="s">
        <v>498</v>
      </c>
      <c r="AG9538" t="s">
        <v>31</v>
      </c>
      <c r="AY9538" t="s">
        <v>31</v>
      </c>
      <c r="AZ9538" t="s">
        <v>31</v>
      </c>
    </row>
    <row r="9539" spans="1:52">
      <c r="A9539" t="s">
        <v>2983</v>
      </c>
      <c r="B9539" t="s">
        <v>71</v>
      </c>
      <c r="C9539" t="s">
        <v>174</v>
      </c>
      <c r="D9539" t="s">
        <v>2899</v>
      </c>
      <c r="E9539" t="s">
        <v>2900</v>
      </c>
      <c r="F9539" t="s">
        <v>2942</v>
      </c>
      <c r="G9539" t="s">
        <v>2974</v>
      </c>
      <c r="I9539">
        <v>4.8029999999999999</v>
      </c>
      <c r="J9539">
        <v>51.472999999999999</v>
      </c>
      <c r="L9539" t="s">
        <v>2389</v>
      </c>
      <c r="M9539">
        <v>1992</v>
      </c>
      <c r="P9539" s="64">
        <v>33576</v>
      </c>
      <c r="Q9539">
        <v>-1.5</v>
      </c>
      <c r="S9539">
        <v>227</v>
      </c>
      <c r="T9539">
        <v>20</v>
      </c>
      <c r="U9539">
        <v>20</v>
      </c>
      <c r="V9539">
        <v>16</v>
      </c>
      <c r="W9539">
        <v>8</v>
      </c>
      <c r="X9539" t="s">
        <v>2781</v>
      </c>
      <c r="Z9539">
        <v>15.9</v>
      </c>
      <c r="AA9539">
        <v>3</v>
      </c>
      <c r="AC9539">
        <v>0.5</v>
      </c>
      <c r="AD9539" t="s">
        <v>498</v>
      </c>
      <c r="AG9539" t="s">
        <v>31</v>
      </c>
      <c r="AY9539" t="s">
        <v>31</v>
      </c>
      <c r="AZ9539" t="s">
        <v>31</v>
      </c>
    </row>
    <row r="9540" spans="1:52">
      <c r="A9540" t="s">
        <v>2983</v>
      </c>
      <c r="B9540" t="s">
        <v>71</v>
      </c>
      <c r="C9540" t="s">
        <v>174</v>
      </c>
      <c r="D9540" t="s">
        <v>2899</v>
      </c>
      <c r="E9540" t="s">
        <v>2900</v>
      </c>
      <c r="F9540" t="s">
        <v>2942</v>
      </c>
      <c r="G9540" t="s">
        <v>2974</v>
      </c>
      <c r="I9540">
        <v>4.8029999999999999</v>
      </c>
      <c r="J9540">
        <v>51.472999999999999</v>
      </c>
      <c r="L9540" t="s">
        <v>2389</v>
      </c>
      <c r="M9540">
        <v>1992</v>
      </c>
      <c r="P9540" s="64">
        <v>33576</v>
      </c>
      <c r="Q9540">
        <v>-1.5</v>
      </c>
      <c r="S9540">
        <v>259</v>
      </c>
      <c r="T9540">
        <v>20</v>
      </c>
      <c r="U9540">
        <v>20</v>
      </c>
      <c r="V9540">
        <v>16</v>
      </c>
      <c r="W9540">
        <v>8</v>
      </c>
      <c r="X9540" t="s">
        <v>2781</v>
      </c>
      <c r="Z9540">
        <v>16.2</v>
      </c>
      <c r="AA9540">
        <v>3</v>
      </c>
      <c r="AC9540">
        <v>0.6</v>
      </c>
      <c r="AD9540" t="s">
        <v>498</v>
      </c>
      <c r="AG9540" t="s">
        <v>31</v>
      </c>
      <c r="AY9540" t="s">
        <v>31</v>
      </c>
      <c r="AZ9540" t="s">
        <v>31</v>
      </c>
    </row>
    <row r="9541" spans="1:52">
      <c r="A9541" t="s">
        <v>2973</v>
      </c>
      <c r="B9541" t="s">
        <v>71</v>
      </c>
      <c r="C9541" t="s">
        <v>174</v>
      </c>
      <c r="D9541" t="s">
        <v>2899</v>
      </c>
      <c r="E9541" t="s">
        <v>2900</v>
      </c>
      <c r="F9541" t="s">
        <v>2942</v>
      </c>
      <c r="G9541" t="s">
        <v>2974</v>
      </c>
      <c r="I9541">
        <v>51.472999999999999</v>
      </c>
      <c r="J9541">
        <v>4.8040000000000003</v>
      </c>
      <c r="L9541" t="s">
        <v>2389</v>
      </c>
      <c r="M9541">
        <v>1995</v>
      </c>
      <c r="N9541" t="s">
        <v>2252</v>
      </c>
      <c r="P9541" s="64">
        <v>34678</v>
      </c>
      <c r="Q9541">
        <v>6</v>
      </c>
      <c r="S9541">
        <v>0</v>
      </c>
      <c r="V9541">
        <v>16</v>
      </c>
      <c r="W9541">
        <v>8</v>
      </c>
      <c r="X9541" t="s">
        <v>2975</v>
      </c>
      <c r="Y9541">
        <v>10.3</v>
      </c>
      <c r="Z9541">
        <v>0</v>
      </c>
      <c r="AA9541">
        <v>3</v>
      </c>
      <c r="AD9541" t="s">
        <v>516</v>
      </c>
      <c r="AE9541">
        <v>51.472999999999999</v>
      </c>
      <c r="AF9541">
        <v>4.8040000000000003</v>
      </c>
      <c r="AG9541" t="s">
        <v>31</v>
      </c>
      <c r="AI9541" t="s">
        <v>2976</v>
      </c>
      <c r="AY9541" t="s">
        <v>31</v>
      </c>
      <c r="AZ9541" t="s">
        <v>31</v>
      </c>
    </row>
    <row r="9542" spans="1:52">
      <c r="A9542" t="s">
        <v>2973</v>
      </c>
      <c r="B9542" t="s">
        <v>71</v>
      </c>
      <c r="C9542" t="s">
        <v>174</v>
      </c>
      <c r="D9542" t="s">
        <v>2899</v>
      </c>
      <c r="E9542" t="s">
        <v>2900</v>
      </c>
      <c r="F9542" t="s">
        <v>2942</v>
      </c>
      <c r="G9542" t="s">
        <v>2974</v>
      </c>
      <c r="I9542">
        <v>51.472999999999999</v>
      </c>
      <c r="J9542">
        <v>4.8040000000000003</v>
      </c>
      <c r="L9542" t="s">
        <v>2389</v>
      </c>
      <c r="M9542">
        <v>1995</v>
      </c>
      <c r="N9542" t="s">
        <v>2252</v>
      </c>
      <c r="P9542" s="64">
        <v>34678</v>
      </c>
      <c r="Q9542">
        <v>6</v>
      </c>
      <c r="S9542">
        <v>52</v>
      </c>
      <c r="V9542">
        <v>16</v>
      </c>
      <c r="W9542">
        <v>8</v>
      </c>
      <c r="X9542" t="s">
        <v>2975</v>
      </c>
      <c r="Y9542">
        <v>13.9</v>
      </c>
      <c r="Z9542">
        <v>0</v>
      </c>
      <c r="AA9542">
        <v>3</v>
      </c>
      <c r="AD9542" t="s">
        <v>516</v>
      </c>
      <c r="AE9542">
        <v>51.472999999999999</v>
      </c>
      <c r="AF9542">
        <v>4.8040000000000003</v>
      </c>
      <c r="AG9542" t="s">
        <v>31</v>
      </c>
      <c r="AI9542" t="s">
        <v>2976</v>
      </c>
      <c r="AY9542" t="s">
        <v>31</v>
      </c>
      <c r="AZ9542" t="s">
        <v>31</v>
      </c>
    </row>
    <row r="9543" spans="1:52">
      <c r="A9543" t="s">
        <v>2973</v>
      </c>
      <c r="B9543" t="s">
        <v>71</v>
      </c>
      <c r="C9543" t="s">
        <v>174</v>
      </c>
      <c r="D9543" t="s">
        <v>2899</v>
      </c>
      <c r="E9543" t="s">
        <v>2900</v>
      </c>
      <c r="F9543" t="s">
        <v>2942</v>
      </c>
      <c r="G9543" t="s">
        <v>2974</v>
      </c>
      <c r="I9543">
        <v>51.472999999999999</v>
      </c>
      <c r="J9543">
        <v>4.8040000000000003</v>
      </c>
      <c r="L9543" t="s">
        <v>2389</v>
      </c>
      <c r="M9543">
        <v>1995</v>
      </c>
      <c r="N9543" t="s">
        <v>2252</v>
      </c>
      <c r="P9543" s="64">
        <v>34678</v>
      </c>
      <c r="Q9543">
        <v>6</v>
      </c>
      <c r="S9543">
        <v>57</v>
      </c>
      <c r="V9543">
        <v>16</v>
      </c>
      <c r="W9543">
        <v>8</v>
      </c>
      <c r="X9543" t="s">
        <v>2975</v>
      </c>
      <c r="Y9543">
        <v>16</v>
      </c>
      <c r="Z9543">
        <v>0</v>
      </c>
      <c r="AA9543">
        <v>3</v>
      </c>
      <c r="AD9543" t="s">
        <v>516</v>
      </c>
      <c r="AE9543">
        <v>51.472999999999999</v>
      </c>
      <c r="AF9543">
        <v>4.8040000000000003</v>
      </c>
      <c r="AG9543" t="s">
        <v>31</v>
      </c>
      <c r="AI9543" t="s">
        <v>2976</v>
      </c>
      <c r="AY9543" t="s">
        <v>31</v>
      </c>
      <c r="AZ9543" t="s">
        <v>31</v>
      </c>
    </row>
    <row r="9544" spans="1:52">
      <c r="A9544" t="s">
        <v>2973</v>
      </c>
      <c r="B9544" t="s">
        <v>71</v>
      </c>
      <c r="C9544" t="s">
        <v>174</v>
      </c>
      <c r="D9544" t="s">
        <v>2899</v>
      </c>
      <c r="E9544" t="s">
        <v>2900</v>
      </c>
      <c r="F9544" t="s">
        <v>2942</v>
      </c>
      <c r="G9544" t="s">
        <v>2974</v>
      </c>
      <c r="I9544">
        <v>51.472999999999999</v>
      </c>
      <c r="J9544">
        <v>4.8040000000000003</v>
      </c>
      <c r="L9544" t="s">
        <v>2389</v>
      </c>
      <c r="M9544">
        <v>1995</v>
      </c>
      <c r="N9544" t="s">
        <v>2252</v>
      </c>
      <c r="P9544" s="64">
        <v>34678</v>
      </c>
      <c r="Q9544">
        <v>6</v>
      </c>
      <c r="S9544">
        <v>82</v>
      </c>
      <c r="V9544">
        <v>16</v>
      </c>
      <c r="W9544">
        <v>8</v>
      </c>
      <c r="X9544" t="s">
        <v>2975</v>
      </c>
      <c r="Y9544">
        <v>19.100000000000001</v>
      </c>
      <c r="Z9544">
        <v>0</v>
      </c>
      <c r="AA9544">
        <v>3</v>
      </c>
      <c r="AD9544" t="s">
        <v>516</v>
      </c>
      <c r="AE9544">
        <v>51.472999999999999</v>
      </c>
      <c r="AF9544">
        <v>4.8040000000000003</v>
      </c>
      <c r="AG9544" t="s">
        <v>31</v>
      </c>
      <c r="AI9544" t="s">
        <v>2976</v>
      </c>
      <c r="AY9544" t="s">
        <v>31</v>
      </c>
      <c r="AZ9544" t="s">
        <v>31</v>
      </c>
    </row>
    <row r="9545" spans="1:52">
      <c r="A9545" t="s">
        <v>2973</v>
      </c>
      <c r="B9545" t="s">
        <v>71</v>
      </c>
      <c r="C9545" t="s">
        <v>174</v>
      </c>
      <c r="D9545" t="s">
        <v>2899</v>
      </c>
      <c r="E9545" t="s">
        <v>2900</v>
      </c>
      <c r="F9545" t="s">
        <v>2942</v>
      </c>
      <c r="G9545" t="s">
        <v>2974</v>
      </c>
      <c r="I9545">
        <v>51.472999999999999</v>
      </c>
      <c r="J9545">
        <v>4.8040000000000003</v>
      </c>
      <c r="L9545" t="s">
        <v>2389</v>
      </c>
      <c r="M9545">
        <v>1995</v>
      </c>
      <c r="N9545" t="s">
        <v>2252</v>
      </c>
      <c r="P9545" s="64">
        <v>34678</v>
      </c>
      <c r="Q9545">
        <v>6</v>
      </c>
      <c r="S9545">
        <v>95</v>
      </c>
      <c r="V9545">
        <v>16</v>
      </c>
      <c r="W9545">
        <v>8</v>
      </c>
      <c r="X9545" t="s">
        <v>2975</v>
      </c>
      <c r="Y9545">
        <v>20.5</v>
      </c>
      <c r="Z9545">
        <v>0</v>
      </c>
      <c r="AA9545">
        <v>3</v>
      </c>
      <c r="AD9545" t="s">
        <v>516</v>
      </c>
      <c r="AE9545">
        <v>51.472999999999999</v>
      </c>
      <c r="AF9545">
        <v>4.8040000000000003</v>
      </c>
      <c r="AG9545" t="s">
        <v>31</v>
      </c>
      <c r="AI9545" t="s">
        <v>2976</v>
      </c>
      <c r="AY9545" t="s">
        <v>31</v>
      </c>
      <c r="AZ9545" t="s">
        <v>31</v>
      </c>
    </row>
    <row r="9546" spans="1:52">
      <c r="A9546" t="s">
        <v>2973</v>
      </c>
      <c r="B9546" t="s">
        <v>71</v>
      </c>
      <c r="C9546" t="s">
        <v>174</v>
      </c>
      <c r="D9546" t="s">
        <v>2899</v>
      </c>
      <c r="E9546" t="s">
        <v>2900</v>
      </c>
      <c r="F9546" t="s">
        <v>2942</v>
      </c>
      <c r="G9546" t="s">
        <v>2974</v>
      </c>
      <c r="I9546">
        <v>51.472999999999999</v>
      </c>
      <c r="J9546">
        <v>4.8040000000000003</v>
      </c>
      <c r="L9546" t="s">
        <v>2389</v>
      </c>
      <c r="M9546">
        <v>1995</v>
      </c>
      <c r="N9546" t="s">
        <v>2252</v>
      </c>
      <c r="P9546" s="64">
        <v>34678</v>
      </c>
      <c r="Q9546">
        <v>6</v>
      </c>
      <c r="S9546">
        <v>112</v>
      </c>
      <c r="V9546">
        <v>16</v>
      </c>
      <c r="W9546">
        <v>8</v>
      </c>
      <c r="X9546" t="s">
        <v>2975</v>
      </c>
      <c r="Y9546">
        <v>25.5</v>
      </c>
      <c r="Z9546">
        <v>0</v>
      </c>
      <c r="AA9546">
        <v>3</v>
      </c>
      <c r="AD9546" t="s">
        <v>516</v>
      </c>
      <c r="AE9546">
        <v>51.472999999999999</v>
      </c>
      <c r="AF9546">
        <v>4.8040000000000003</v>
      </c>
      <c r="AG9546" t="s">
        <v>31</v>
      </c>
      <c r="AI9546" t="s">
        <v>2976</v>
      </c>
      <c r="AY9546" t="s">
        <v>31</v>
      </c>
      <c r="AZ9546" t="s">
        <v>31</v>
      </c>
    </row>
    <row r="9547" spans="1:52">
      <c r="A9547" t="s">
        <v>2973</v>
      </c>
      <c r="B9547" t="s">
        <v>71</v>
      </c>
      <c r="C9547" t="s">
        <v>174</v>
      </c>
      <c r="D9547" t="s">
        <v>2899</v>
      </c>
      <c r="E9547" t="s">
        <v>2900</v>
      </c>
      <c r="F9547" t="s">
        <v>2942</v>
      </c>
      <c r="G9547" t="s">
        <v>2974</v>
      </c>
      <c r="I9547">
        <v>51.472999999999999</v>
      </c>
      <c r="J9547">
        <v>4.8040000000000003</v>
      </c>
      <c r="L9547" t="s">
        <v>2389</v>
      </c>
      <c r="M9547">
        <v>1995</v>
      </c>
      <c r="N9547" t="s">
        <v>2252</v>
      </c>
      <c r="P9547" s="64">
        <v>34678</v>
      </c>
      <c r="Q9547">
        <v>6</v>
      </c>
      <c r="S9547">
        <v>120</v>
      </c>
      <c r="V9547">
        <v>16</v>
      </c>
      <c r="W9547">
        <v>8</v>
      </c>
      <c r="X9547" t="s">
        <v>2975</v>
      </c>
      <c r="Y9547">
        <v>25.6</v>
      </c>
      <c r="Z9547">
        <v>0</v>
      </c>
      <c r="AA9547">
        <v>3</v>
      </c>
      <c r="AD9547" t="s">
        <v>516</v>
      </c>
      <c r="AE9547">
        <v>51.472999999999999</v>
      </c>
      <c r="AF9547">
        <v>4.8040000000000003</v>
      </c>
      <c r="AG9547" t="s">
        <v>31</v>
      </c>
      <c r="AI9547" t="s">
        <v>2976</v>
      </c>
      <c r="AY9547" t="s">
        <v>31</v>
      </c>
      <c r="AZ9547" t="s">
        <v>31</v>
      </c>
    </row>
    <row r="9548" spans="1:52">
      <c r="A9548" t="s">
        <v>2973</v>
      </c>
      <c r="B9548" t="s">
        <v>71</v>
      </c>
      <c r="C9548" t="s">
        <v>174</v>
      </c>
      <c r="D9548" t="s">
        <v>2899</v>
      </c>
      <c r="E9548" t="s">
        <v>2900</v>
      </c>
      <c r="F9548" t="s">
        <v>2942</v>
      </c>
      <c r="G9548" t="s">
        <v>2974</v>
      </c>
      <c r="I9548">
        <v>51.472999999999999</v>
      </c>
      <c r="J9548">
        <v>4.8040000000000003</v>
      </c>
      <c r="L9548" t="s">
        <v>2389</v>
      </c>
      <c r="M9548">
        <v>1995</v>
      </c>
      <c r="N9548" t="s">
        <v>2252</v>
      </c>
      <c r="P9548" s="64">
        <v>34678</v>
      </c>
      <c r="Q9548">
        <v>6</v>
      </c>
      <c r="S9548">
        <v>125</v>
      </c>
      <c r="V9548">
        <v>16</v>
      </c>
      <c r="W9548">
        <v>8</v>
      </c>
      <c r="X9548" t="s">
        <v>2975</v>
      </c>
      <c r="Y9548">
        <v>25.4</v>
      </c>
      <c r="Z9548">
        <v>0</v>
      </c>
      <c r="AA9548">
        <v>3</v>
      </c>
      <c r="AD9548" t="s">
        <v>516</v>
      </c>
      <c r="AE9548">
        <v>51.472999999999999</v>
      </c>
      <c r="AF9548">
        <v>4.8040000000000003</v>
      </c>
      <c r="AG9548" t="s">
        <v>31</v>
      </c>
      <c r="AI9548" t="s">
        <v>2976</v>
      </c>
      <c r="AY9548" t="s">
        <v>31</v>
      </c>
      <c r="AZ9548" t="s">
        <v>31</v>
      </c>
    </row>
    <row r="9549" spans="1:52">
      <c r="A9549" t="s">
        <v>2973</v>
      </c>
      <c r="B9549" t="s">
        <v>71</v>
      </c>
      <c r="C9549" t="s">
        <v>174</v>
      </c>
      <c r="D9549" t="s">
        <v>2899</v>
      </c>
      <c r="E9549" t="s">
        <v>2900</v>
      </c>
      <c r="F9549" t="s">
        <v>2942</v>
      </c>
      <c r="G9549" t="s">
        <v>2974</v>
      </c>
      <c r="I9549">
        <v>51.472999999999999</v>
      </c>
      <c r="J9549">
        <v>4.8040000000000003</v>
      </c>
      <c r="L9549" t="s">
        <v>2389</v>
      </c>
      <c r="M9549">
        <v>1995</v>
      </c>
      <c r="N9549" t="s">
        <v>2252</v>
      </c>
      <c r="P9549" s="64">
        <v>34678</v>
      </c>
      <c r="Q9549">
        <v>6</v>
      </c>
      <c r="S9549">
        <v>0</v>
      </c>
      <c r="V9549">
        <v>16</v>
      </c>
      <c r="W9549">
        <v>8</v>
      </c>
      <c r="X9549" t="s">
        <v>2975</v>
      </c>
      <c r="Y9549">
        <v>17.899999999999999</v>
      </c>
      <c r="Z9549">
        <v>25</v>
      </c>
      <c r="AA9549">
        <v>3</v>
      </c>
      <c r="AD9549" t="s">
        <v>516</v>
      </c>
      <c r="AE9549">
        <v>51.472999999999999</v>
      </c>
      <c r="AF9549">
        <v>4.8040000000000003</v>
      </c>
      <c r="AG9549" t="s">
        <v>31</v>
      </c>
      <c r="AI9549" t="s">
        <v>2976</v>
      </c>
      <c r="AY9549" t="s">
        <v>31</v>
      </c>
      <c r="AZ9549" t="s">
        <v>31</v>
      </c>
    </row>
    <row r="9550" spans="1:52">
      <c r="A9550" t="s">
        <v>2973</v>
      </c>
      <c r="B9550" t="s">
        <v>71</v>
      </c>
      <c r="C9550" t="s">
        <v>174</v>
      </c>
      <c r="D9550" t="s">
        <v>2899</v>
      </c>
      <c r="E9550" t="s">
        <v>2900</v>
      </c>
      <c r="F9550" t="s">
        <v>2942</v>
      </c>
      <c r="G9550" t="s">
        <v>2974</v>
      </c>
      <c r="I9550">
        <v>51.472999999999999</v>
      </c>
      <c r="J9550">
        <v>4.8040000000000003</v>
      </c>
      <c r="L9550" t="s">
        <v>2389</v>
      </c>
      <c r="M9550">
        <v>1995</v>
      </c>
      <c r="N9550" t="s">
        <v>2252</v>
      </c>
      <c r="P9550" s="64">
        <v>34678</v>
      </c>
      <c r="Q9550">
        <v>6</v>
      </c>
      <c r="S9550">
        <v>52</v>
      </c>
      <c r="V9550">
        <v>16</v>
      </c>
      <c r="W9550">
        <v>8</v>
      </c>
      <c r="X9550" t="s">
        <v>2975</v>
      </c>
      <c r="Y9550">
        <v>25.8</v>
      </c>
      <c r="Z9550">
        <v>25</v>
      </c>
      <c r="AA9550">
        <v>3</v>
      </c>
      <c r="AD9550" t="s">
        <v>516</v>
      </c>
      <c r="AE9550">
        <v>51.472999999999999</v>
      </c>
      <c r="AF9550">
        <v>4.8040000000000003</v>
      </c>
      <c r="AG9550" t="s">
        <v>31</v>
      </c>
      <c r="AI9550" t="s">
        <v>2976</v>
      </c>
      <c r="AY9550" t="s">
        <v>31</v>
      </c>
      <c r="AZ9550" t="s">
        <v>31</v>
      </c>
    </row>
    <row r="9551" spans="1:52">
      <c r="A9551" t="s">
        <v>2973</v>
      </c>
      <c r="B9551" t="s">
        <v>71</v>
      </c>
      <c r="C9551" t="s">
        <v>174</v>
      </c>
      <c r="D9551" t="s">
        <v>2899</v>
      </c>
      <c r="E9551" t="s">
        <v>2900</v>
      </c>
      <c r="F9551" t="s">
        <v>2942</v>
      </c>
      <c r="G9551" t="s">
        <v>2974</v>
      </c>
      <c r="I9551">
        <v>51.472999999999999</v>
      </c>
      <c r="J9551">
        <v>4.8040000000000003</v>
      </c>
      <c r="L9551" t="s">
        <v>2389</v>
      </c>
      <c r="M9551">
        <v>1995</v>
      </c>
      <c r="N9551" t="s">
        <v>2252</v>
      </c>
      <c r="P9551" s="64">
        <v>34678</v>
      </c>
      <c r="Q9551">
        <v>6</v>
      </c>
      <c r="S9551">
        <v>57</v>
      </c>
      <c r="V9551">
        <v>16</v>
      </c>
      <c r="W9551">
        <v>8</v>
      </c>
      <c r="X9551" t="s">
        <v>2975</v>
      </c>
      <c r="Y9551">
        <v>28.3</v>
      </c>
      <c r="Z9551">
        <v>25</v>
      </c>
      <c r="AA9551">
        <v>3</v>
      </c>
      <c r="AD9551" t="s">
        <v>516</v>
      </c>
      <c r="AE9551">
        <v>51.472999999999999</v>
      </c>
      <c r="AF9551">
        <v>4.8040000000000003</v>
      </c>
      <c r="AG9551" t="s">
        <v>31</v>
      </c>
      <c r="AI9551" t="s">
        <v>2976</v>
      </c>
      <c r="AY9551" t="s">
        <v>31</v>
      </c>
      <c r="AZ9551" t="s">
        <v>31</v>
      </c>
    </row>
    <row r="9552" spans="1:52">
      <c r="A9552" t="s">
        <v>2973</v>
      </c>
      <c r="B9552" t="s">
        <v>71</v>
      </c>
      <c r="C9552" t="s">
        <v>174</v>
      </c>
      <c r="D9552" t="s">
        <v>2899</v>
      </c>
      <c r="E9552" t="s">
        <v>2900</v>
      </c>
      <c r="F9552" t="s">
        <v>2942</v>
      </c>
      <c r="G9552" t="s">
        <v>2974</v>
      </c>
      <c r="I9552">
        <v>51.472999999999999</v>
      </c>
      <c r="J9552">
        <v>4.8040000000000003</v>
      </c>
      <c r="L9552" t="s">
        <v>2389</v>
      </c>
      <c r="M9552">
        <v>1995</v>
      </c>
      <c r="N9552" t="s">
        <v>2252</v>
      </c>
      <c r="P9552" s="64">
        <v>34678</v>
      </c>
      <c r="Q9552">
        <v>6</v>
      </c>
      <c r="S9552">
        <v>82</v>
      </c>
      <c r="V9552">
        <v>16</v>
      </c>
      <c r="W9552">
        <v>8</v>
      </c>
      <c r="X9552" t="s">
        <v>2975</v>
      </c>
      <c r="Y9552">
        <v>28.2</v>
      </c>
      <c r="Z9552">
        <v>25</v>
      </c>
      <c r="AA9552">
        <v>3</v>
      </c>
      <c r="AD9552" t="s">
        <v>516</v>
      </c>
      <c r="AE9552">
        <v>51.472999999999999</v>
      </c>
      <c r="AF9552">
        <v>4.8040000000000003</v>
      </c>
      <c r="AG9552" t="s">
        <v>31</v>
      </c>
      <c r="AI9552" t="s">
        <v>2976</v>
      </c>
      <c r="AY9552" t="s">
        <v>31</v>
      </c>
      <c r="AZ9552" t="s">
        <v>31</v>
      </c>
    </row>
    <row r="9553" spans="1:52">
      <c r="A9553" t="s">
        <v>2973</v>
      </c>
      <c r="B9553" t="s">
        <v>71</v>
      </c>
      <c r="C9553" t="s">
        <v>174</v>
      </c>
      <c r="D9553" t="s">
        <v>2899</v>
      </c>
      <c r="E9553" t="s">
        <v>2900</v>
      </c>
      <c r="F9553" t="s">
        <v>2942</v>
      </c>
      <c r="G9553" t="s">
        <v>2974</v>
      </c>
      <c r="I9553">
        <v>51.472999999999999</v>
      </c>
      <c r="J9553">
        <v>4.8040000000000003</v>
      </c>
      <c r="L9553" t="s">
        <v>2389</v>
      </c>
      <c r="M9553">
        <v>1995</v>
      </c>
      <c r="N9553" t="s">
        <v>2252</v>
      </c>
      <c r="P9553" s="64">
        <v>34678</v>
      </c>
      <c r="Q9553">
        <v>6</v>
      </c>
      <c r="S9553">
        <v>95</v>
      </c>
      <c r="V9553">
        <v>16</v>
      </c>
      <c r="W9553">
        <v>8</v>
      </c>
      <c r="X9553" t="s">
        <v>2975</v>
      </c>
      <c r="Y9553">
        <v>31.6</v>
      </c>
      <c r="Z9553">
        <v>25</v>
      </c>
      <c r="AA9553">
        <v>3</v>
      </c>
      <c r="AD9553" t="s">
        <v>516</v>
      </c>
      <c r="AE9553">
        <v>51.472999999999999</v>
      </c>
      <c r="AF9553">
        <v>4.8040000000000003</v>
      </c>
      <c r="AG9553" t="s">
        <v>31</v>
      </c>
      <c r="AI9553" t="s">
        <v>2976</v>
      </c>
      <c r="AY9553" t="s">
        <v>31</v>
      </c>
      <c r="AZ9553" t="s">
        <v>31</v>
      </c>
    </row>
    <row r="9554" spans="1:52">
      <c r="A9554" t="s">
        <v>2973</v>
      </c>
      <c r="B9554" t="s">
        <v>71</v>
      </c>
      <c r="C9554" t="s">
        <v>174</v>
      </c>
      <c r="D9554" t="s">
        <v>2899</v>
      </c>
      <c r="E9554" t="s">
        <v>2900</v>
      </c>
      <c r="F9554" t="s">
        <v>2942</v>
      </c>
      <c r="G9554" t="s">
        <v>2974</v>
      </c>
      <c r="I9554">
        <v>51.472999999999999</v>
      </c>
      <c r="J9554">
        <v>4.8040000000000003</v>
      </c>
      <c r="L9554" t="s">
        <v>2389</v>
      </c>
      <c r="M9554">
        <v>1995</v>
      </c>
      <c r="N9554" t="s">
        <v>2252</v>
      </c>
      <c r="P9554" s="64">
        <v>34678</v>
      </c>
      <c r="Q9554">
        <v>6</v>
      </c>
      <c r="S9554">
        <v>112</v>
      </c>
      <c r="V9554">
        <v>16</v>
      </c>
      <c r="W9554">
        <v>8</v>
      </c>
      <c r="X9554" t="s">
        <v>2975</v>
      </c>
      <c r="Y9554">
        <v>31.4</v>
      </c>
      <c r="Z9554">
        <v>25</v>
      </c>
      <c r="AA9554">
        <v>3</v>
      </c>
      <c r="AD9554" t="s">
        <v>516</v>
      </c>
      <c r="AE9554">
        <v>51.472999999999999</v>
      </c>
      <c r="AF9554">
        <v>4.8040000000000003</v>
      </c>
      <c r="AG9554" t="s">
        <v>31</v>
      </c>
      <c r="AI9554" t="s">
        <v>2976</v>
      </c>
      <c r="AY9554" t="s">
        <v>31</v>
      </c>
      <c r="AZ9554" t="s">
        <v>31</v>
      </c>
    </row>
    <row r="9555" spans="1:52">
      <c r="A9555" t="s">
        <v>2973</v>
      </c>
      <c r="B9555" t="s">
        <v>71</v>
      </c>
      <c r="C9555" t="s">
        <v>174</v>
      </c>
      <c r="D9555" t="s">
        <v>2899</v>
      </c>
      <c r="E9555" t="s">
        <v>2900</v>
      </c>
      <c r="F9555" t="s">
        <v>2942</v>
      </c>
      <c r="G9555" t="s">
        <v>2974</v>
      </c>
      <c r="I9555">
        <v>51.472999999999999</v>
      </c>
      <c r="J9555">
        <v>4.8040000000000003</v>
      </c>
      <c r="L9555" t="s">
        <v>2389</v>
      </c>
      <c r="M9555">
        <v>1995</v>
      </c>
      <c r="N9555" t="s">
        <v>2252</v>
      </c>
      <c r="P9555" s="64">
        <v>34678</v>
      </c>
      <c r="Q9555">
        <v>6</v>
      </c>
      <c r="S9555">
        <v>120</v>
      </c>
      <c r="V9555">
        <v>16</v>
      </c>
      <c r="W9555">
        <v>8</v>
      </c>
      <c r="X9555" t="s">
        <v>2975</v>
      </c>
      <c r="Y9555">
        <v>33.299999999999997</v>
      </c>
      <c r="Z9555">
        <v>25</v>
      </c>
      <c r="AA9555">
        <v>3</v>
      </c>
      <c r="AD9555" t="s">
        <v>516</v>
      </c>
      <c r="AE9555">
        <v>51.472999999999999</v>
      </c>
      <c r="AF9555">
        <v>4.8040000000000003</v>
      </c>
      <c r="AG9555" t="s">
        <v>31</v>
      </c>
      <c r="AI9555" t="s">
        <v>2976</v>
      </c>
      <c r="AY9555" t="s">
        <v>31</v>
      </c>
      <c r="AZ9555" t="s">
        <v>31</v>
      </c>
    </row>
    <row r="9556" spans="1:52">
      <c r="A9556" t="s">
        <v>2973</v>
      </c>
      <c r="B9556" t="s">
        <v>71</v>
      </c>
      <c r="C9556" t="s">
        <v>174</v>
      </c>
      <c r="D9556" t="s">
        <v>2899</v>
      </c>
      <c r="E9556" t="s">
        <v>2900</v>
      </c>
      <c r="F9556" t="s">
        <v>2942</v>
      </c>
      <c r="G9556" t="s">
        <v>2974</v>
      </c>
      <c r="I9556">
        <v>51.472999999999999</v>
      </c>
      <c r="J9556">
        <v>4.8040000000000003</v>
      </c>
      <c r="L9556" t="s">
        <v>2389</v>
      </c>
      <c r="M9556">
        <v>1995</v>
      </c>
      <c r="N9556" t="s">
        <v>2252</v>
      </c>
      <c r="P9556" s="64">
        <v>34678</v>
      </c>
      <c r="Q9556">
        <v>6</v>
      </c>
      <c r="S9556">
        <v>125</v>
      </c>
      <c r="V9556">
        <v>16</v>
      </c>
      <c r="W9556">
        <v>8</v>
      </c>
      <c r="X9556" t="s">
        <v>2975</v>
      </c>
      <c r="Y9556">
        <v>33.6</v>
      </c>
      <c r="Z9556">
        <v>25</v>
      </c>
      <c r="AA9556">
        <v>3</v>
      </c>
      <c r="AD9556" t="s">
        <v>516</v>
      </c>
      <c r="AE9556">
        <v>51.472999999999999</v>
      </c>
      <c r="AF9556">
        <v>4.8040000000000003</v>
      </c>
      <c r="AG9556" t="s">
        <v>31</v>
      </c>
      <c r="AI9556" t="s">
        <v>2976</v>
      </c>
      <c r="AY9556" t="s">
        <v>31</v>
      </c>
      <c r="AZ9556" t="s">
        <v>31</v>
      </c>
    </row>
    <row r="9557" spans="1:52">
      <c r="A9557" t="s">
        <v>2973</v>
      </c>
      <c r="B9557" t="s">
        <v>71</v>
      </c>
      <c r="C9557" t="s">
        <v>174</v>
      </c>
      <c r="D9557" t="s">
        <v>2899</v>
      </c>
      <c r="E9557" t="s">
        <v>2900</v>
      </c>
      <c r="F9557" t="s">
        <v>2942</v>
      </c>
      <c r="G9557" t="s">
        <v>2974</v>
      </c>
      <c r="I9557">
        <v>51.472999999999999</v>
      </c>
      <c r="J9557">
        <v>4.8040000000000003</v>
      </c>
      <c r="L9557" t="s">
        <v>2389</v>
      </c>
      <c r="M9557">
        <v>1995</v>
      </c>
      <c r="N9557" t="s">
        <v>2252</v>
      </c>
      <c r="P9557" s="64">
        <v>34678</v>
      </c>
      <c r="Q9557">
        <v>6</v>
      </c>
      <c r="S9557">
        <v>0</v>
      </c>
      <c r="V9557">
        <v>16</v>
      </c>
      <c r="W9557">
        <v>8</v>
      </c>
      <c r="X9557" t="s">
        <v>2975</v>
      </c>
      <c r="Y9557">
        <v>25.5</v>
      </c>
      <c r="Z9557">
        <v>35</v>
      </c>
      <c r="AA9557">
        <v>3</v>
      </c>
      <c r="AD9557" t="s">
        <v>516</v>
      </c>
      <c r="AE9557">
        <v>51.472999999999999</v>
      </c>
      <c r="AF9557">
        <v>4.8040000000000003</v>
      </c>
      <c r="AG9557" t="s">
        <v>31</v>
      </c>
      <c r="AI9557" t="s">
        <v>2976</v>
      </c>
      <c r="AY9557" t="s">
        <v>31</v>
      </c>
      <c r="AZ9557" t="s">
        <v>31</v>
      </c>
    </row>
    <row r="9558" spans="1:52">
      <c r="A9558" t="s">
        <v>2973</v>
      </c>
      <c r="B9558" t="s">
        <v>71</v>
      </c>
      <c r="C9558" t="s">
        <v>174</v>
      </c>
      <c r="D9558" t="s">
        <v>2899</v>
      </c>
      <c r="E9558" t="s">
        <v>2900</v>
      </c>
      <c r="F9558" t="s">
        <v>2942</v>
      </c>
      <c r="G9558" t="s">
        <v>2974</v>
      </c>
      <c r="I9558">
        <v>51.472999999999999</v>
      </c>
      <c r="J9558">
        <v>4.8040000000000003</v>
      </c>
      <c r="L9558" t="s">
        <v>2389</v>
      </c>
      <c r="M9558">
        <v>1995</v>
      </c>
      <c r="N9558" t="s">
        <v>2252</v>
      </c>
      <c r="P9558" s="64">
        <v>34678</v>
      </c>
      <c r="Q9558">
        <v>6</v>
      </c>
      <c r="S9558">
        <v>52</v>
      </c>
      <c r="V9558">
        <v>16</v>
      </c>
      <c r="W9558">
        <v>8</v>
      </c>
      <c r="X9558" t="s">
        <v>2975</v>
      </c>
      <c r="Y9558">
        <v>31.6</v>
      </c>
      <c r="Z9558">
        <v>35</v>
      </c>
      <c r="AA9558">
        <v>3</v>
      </c>
      <c r="AD9558" t="s">
        <v>516</v>
      </c>
      <c r="AE9558">
        <v>51.472999999999999</v>
      </c>
      <c r="AF9558">
        <v>4.8040000000000003</v>
      </c>
      <c r="AG9558" t="s">
        <v>31</v>
      </c>
      <c r="AI9558" t="s">
        <v>2976</v>
      </c>
      <c r="AY9558" t="s">
        <v>31</v>
      </c>
      <c r="AZ9558" t="s">
        <v>31</v>
      </c>
    </row>
    <row r="9559" spans="1:52">
      <c r="A9559" t="s">
        <v>2973</v>
      </c>
      <c r="B9559" t="s">
        <v>71</v>
      </c>
      <c r="C9559" t="s">
        <v>174</v>
      </c>
      <c r="D9559" t="s">
        <v>2899</v>
      </c>
      <c r="E9559" t="s">
        <v>2900</v>
      </c>
      <c r="F9559" t="s">
        <v>2942</v>
      </c>
      <c r="G9559" t="s">
        <v>2974</v>
      </c>
      <c r="I9559">
        <v>51.472999999999999</v>
      </c>
      <c r="J9559">
        <v>4.8040000000000003</v>
      </c>
      <c r="L9559" t="s">
        <v>2389</v>
      </c>
      <c r="M9559">
        <v>1995</v>
      </c>
      <c r="N9559" t="s">
        <v>2252</v>
      </c>
      <c r="P9559" s="64">
        <v>34678</v>
      </c>
      <c r="Q9559">
        <v>6</v>
      </c>
      <c r="S9559">
        <v>57</v>
      </c>
      <c r="V9559">
        <v>16</v>
      </c>
      <c r="W9559">
        <v>8</v>
      </c>
      <c r="X9559" t="s">
        <v>2975</v>
      </c>
      <c r="Y9559">
        <v>32</v>
      </c>
      <c r="Z9559">
        <v>35</v>
      </c>
      <c r="AA9559">
        <v>3</v>
      </c>
      <c r="AD9559" t="s">
        <v>516</v>
      </c>
      <c r="AE9559">
        <v>51.472999999999999</v>
      </c>
      <c r="AF9559">
        <v>4.8040000000000003</v>
      </c>
      <c r="AG9559" t="s">
        <v>31</v>
      </c>
      <c r="AI9559" t="s">
        <v>2976</v>
      </c>
      <c r="AY9559" t="s">
        <v>31</v>
      </c>
      <c r="AZ9559" t="s">
        <v>31</v>
      </c>
    </row>
    <row r="9560" spans="1:52">
      <c r="A9560" t="s">
        <v>2973</v>
      </c>
      <c r="B9560" t="s">
        <v>71</v>
      </c>
      <c r="C9560" t="s">
        <v>174</v>
      </c>
      <c r="D9560" t="s">
        <v>2899</v>
      </c>
      <c r="E9560" t="s">
        <v>2900</v>
      </c>
      <c r="F9560" t="s">
        <v>2942</v>
      </c>
      <c r="G9560" t="s">
        <v>2974</v>
      </c>
      <c r="I9560">
        <v>51.472999999999999</v>
      </c>
      <c r="J9560">
        <v>4.8040000000000003</v>
      </c>
      <c r="L9560" t="s">
        <v>2389</v>
      </c>
      <c r="M9560">
        <v>1995</v>
      </c>
      <c r="N9560" t="s">
        <v>2252</v>
      </c>
      <c r="P9560" s="64">
        <v>34678</v>
      </c>
      <c r="Q9560">
        <v>6</v>
      </c>
      <c r="S9560">
        <v>82</v>
      </c>
      <c r="V9560">
        <v>16</v>
      </c>
      <c r="W9560">
        <v>8</v>
      </c>
      <c r="X9560" t="s">
        <v>2975</v>
      </c>
      <c r="Y9560">
        <v>32.5</v>
      </c>
      <c r="Z9560">
        <v>35</v>
      </c>
      <c r="AA9560">
        <v>3</v>
      </c>
      <c r="AD9560" t="s">
        <v>516</v>
      </c>
      <c r="AE9560">
        <v>51.472999999999999</v>
      </c>
      <c r="AF9560">
        <v>4.8040000000000003</v>
      </c>
      <c r="AG9560" t="s">
        <v>31</v>
      </c>
      <c r="AI9560" t="s">
        <v>2976</v>
      </c>
      <c r="AY9560" t="s">
        <v>31</v>
      </c>
      <c r="AZ9560" t="s">
        <v>31</v>
      </c>
    </row>
    <row r="9561" spans="1:52">
      <c r="A9561" t="s">
        <v>2973</v>
      </c>
      <c r="B9561" t="s">
        <v>71</v>
      </c>
      <c r="C9561" t="s">
        <v>174</v>
      </c>
      <c r="D9561" t="s">
        <v>2899</v>
      </c>
      <c r="E9561" t="s">
        <v>2900</v>
      </c>
      <c r="F9561" t="s">
        <v>2942</v>
      </c>
      <c r="G9561" t="s">
        <v>2974</v>
      </c>
      <c r="I9561">
        <v>51.472999999999999</v>
      </c>
      <c r="J9561">
        <v>4.8040000000000003</v>
      </c>
      <c r="L9561" t="s">
        <v>2389</v>
      </c>
      <c r="M9561">
        <v>1995</v>
      </c>
      <c r="N9561" t="s">
        <v>2252</v>
      </c>
      <c r="P9561" s="64">
        <v>34678</v>
      </c>
      <c r="Q9561">
        <v>6</v>
      </c>
      <c r="S9561">
        <v>95</v>
      </c>
      <c r="V9561">
        <v>16</v>
      </c>
      <c r="W9561">
        <v>8</v>
      </c>
      <c r="X9561" t="s">
        <v>2975</v>
      </c>
      <c r="Y9561">
        <v>34.1</v>
      </c>
      <c r="Z9561">
        <v>35</v>
      </c>
      <c r="AA9561">
        <v>3</v>
      </c>
      <c r="AD9561" t="s">
        <v>516</v>
      </c>
      <c r="AE9561">
        <v>51.472999999999999</v>
      </c>
      <c r="AF9561">
        <v>4.8040000000000003</v>
      </c>
      <c r="AG9561" t="s">
        <v>31</v>
      </c>
      <c r="AI9561" t="s">
        <v>2976</v>
      </c>
      <c r="AY9561" t="s">
        <v>31</v>
      </c>
      <c r="AZ9561" t="s">
        <v>31</v>
      </c>
    </row>
    <row r="9562" spans="1:52">
      <c r="A9562" t="s">
        <v>2973</v>
      </c>
      <c r="B9562" t="s">
        <v>71</v>
      </c>
      <c r="C9562" t="s">
        <v>174</v>
      </c>
      <c r="D9562" t="s">
        <v>2899</v>
      </c>
      <c r="E9562" t="s">
        <v>2900</v>
      </c>
      <c r="F9562" t="s">
        <v>2942</v>
      </c>
      <c r="G9562" t="s">
        <v>2974</v>
      </c>
      <c r="I9562">
        <v>51.472999999999999</v>
      </c>
      <c r="J9562">
        <v>4.8040000000000003</v>
      </c>
      <c r="L9562" t="s">
        <v>2389</v>
      </c>
      <c r="M9562">
        <v>1995</v>
      </c>
      <c r="N9562" t="s">
        <v>2252</v>
      </c>
      <c r="P9562" s="64">
        <v>34678</v>
      </c>
      <c r="Q9562">
        <v>6</v>
      </c>
      <c r="S9562">
        <v>112</v>
      </c>
      <c r="V9562">
        <v>16</v>
      </c>
      <c r="W9562">
        <v>8</v>
      </c>
      <c r="X9562" t="s">
        <v>2975</v>
      </c>
      <c r="Y9562">
        <v>35</v>
      </c>
      <c r="Z9562">
        <v>35</v>
      </c>
      <c r="AA9562">
        <v>3</v>
      </c>
      <c r="AD9562" t="s">
        <v>516</v>
      </c>
      <c r="AE9562">
        <v>51.472999999999999</v>
      </c>
      <c r="AF9562">
        <v>4.8040000000000003</v>
      </c>
      <c r="AG9562" t="s">
        <v>31</v>
      </c>
      <c r="AI9562" t="s">
        <v>2976</v>
      </c>
      <c r="AY9562" t="s">
        <v>31</v>
      </c>
      <c r="AZ9562" t="s">
        <v>31</v>
      </c>
    </row>
    <row r="9563" spans="1:52">
      <c r="A9563" t="s">
        <v>2973</v>
      </c>
      <c r="B9563" t="s">
        <v>71</v>
      </c>
      <c r="C9563" t="s">
        <v>174</v>
      </c>
      <c r="D9563" t="s">
        <v>2899</v>
      </c>
      <c r="E9563" t="s">
        <v>2900</v>
      </c>
      <c r="F9563" t="s">
        <v>2942</v>
      </c>
      <c r="G9563" t="s">
        <v>2974</v>
      </c>
      <c r="I9563">
        <v>51.472999999999999</v>
      </c>
      <c r="J9563">
        <v>4.8040000000000003</v>
      </c>
      <c r="L9563" t="s">
        <v>2389</v>
      </c>
      <c r="M9563">
        <v>1995</v>
      </c>
      <c r="N9563" t="s">
        <v>2252</v>
      </c>
      <c r="P9563" s="64">
        <v>34678</v>
      </c>
      <c r="Q9563">
        <v>6</v>
      </c>
      <c r="S9563">
        <v>120</v>
      </c>
      <c r="V9563">
        <v>16</v>
      </c>
      <c r="W9563">
        <v>8</v>
      </c>
      <c r="X9563" t="s">
        <v>2975</v>
      </c>
      <c r="Y9563">
        <v>36.5</v>
      </c>
      <c r="Z9563">
        <v>35</v>
      </c>
      <c r="AA9563">
        <v>3</v>
      </c>
      <c r="AD9563" t="s">
        <v>516</v>
      </c>
      <c r="AE9563">
        <v>51.472999999999999</v>
      </c>
      <c r="AF9563">
        <v>4.8040000000000003</v>
      </c>
      <c r="AG9563" t="s">
        <v>31</v>
      </c>
      <c r="AI9563" t="s">
        <v>2976</v>
      </c>
      <c r="AY9563" t="s">
        <v>31</v>
      </c>
      <c r="AZ9563" t="s">
        <v>31</v>
      </c>
    </row>
    <row r="9564" spans="1:52">
      <c r="A9564" t="s">
        <v>2973</v>
      </c>
      <c r="B9564" t="s">
        <v>71</v>
      </c>
      <c r="C9564" t="s">
        <v>174</v>
      </c>
      <c r="D9564" t="s">
        <v>2899</v>
      </c>
      <c r="E9564" t="s">
        <v>2900</v>
      </c>
      <c r="F9564" t="s">
        <v>2942</v>
      </c>
      <c r="G9564" t="s">
        <v>2974</v>
      </c>
      <c r="I9564">
        <v>51.472999999999999</v>
      </c>
      <c r="J9564">
        <v>4.8040000000000003</v>
      </c>
      <c r="L9564" t="s">
        <v>2389</v>
      </c>
      <c r="M9564">
        <v>1995</v>
      </c>
      <c r="N9564" t="s">
        <v>2252</v>
      </c>
      <c r="P9564" s="64">
        <v>34678</v>
      </c>
      <c r="Q9564">
        <v>6</v>
      </c>
      <c r="S9564">
        <v>125</v>
      </c>
      <c r="V9564">
        <v>16</v>
      </c>
      <c r="W9564">
        <v>8</v>
      </c>
      <c r="X9564" t="s">
        <v>2975</v>
      </c>
      <c r="Y9564">
        <v>35.9</v>
      </c>
      <c r="Z9564">
        <v>35</v>
      </c>
      <c r="AA9564">
        <v>3</v>
      </c>
      <c r="AD9564" t="s">
        <v>516</v>
      </c>
      <c r="AE9564">
        <v>51.472999999999999</v>
      </c>
      <c r="AF9564">
        <v>4.8040000000000003</v>
      </c>
      <c r="AG9564" t="s">
        <v>31</v>
      </c>
      <c r="AI9564" t="s">
        <v>2976</v>
      </c>
      <c r="AY9564" t="s">
        <v>31</v>
      </c>
      <c r="AZ9564" t="s">
        <v>31</v>
      </c>
    </row>
    <row r="9565" spans="1:52">
      <c r="A9565" t="s">
        <v>2973</v>
      </c>
      <c r="B9565" t="s">
        <v>71</v>
      </c>
      <c r="C9565" t="s">
        <v>174</v>
      </c>
      <c r="D9565" t="s">
        <v>2899</v>
      </c>
      <c r="E9565" t="s">
        <v>2900</v>
      </c>
      <c r="F9565" t="s">
        <v>2942</v>
      </c>
      <c r="G9565" t="s">
        <v>2974</v>
      </c>
      <c r="I9565">
        <v>51.472999999999999</v>
      </c>
      <c r="J9565">
        <v>4.8040000000000003</v>
      </c>
      <c r="L9565" t="s">
        <v>2389</v>
      </c>
      <c r="M9565">
        <v>1995</v>
      </c>
      <c r="N9565" t="s">
        <v>2252</v>
      </c>
      <c r="P9565" s="64">
        <v>34678</v>
      </c>
      <c r="Q9565">
        <v>6</v>
      </c>
      <c r="S9565">
        <v>0</v>
      </c>
      <c r="V9565">
        <v>16</v>
      </c>
      <c r="W9565">
        <v>8</v>
      </c>
      <c r="X9565" t="s">
        <v>2975</v>
      </c>
      <c r="Y9565">
        <v>28</v>
      </c>
      <c r="Z9565">
        <v>45</v>
      </c>
      <c r="AA9565">
        <v>3</v>
      </c>
      <c r="AD9565" t="s">
        <v>516</v>
      </c>
      <c r="AE9565">
        <v>51.472999999999999</v>
      </c>
      <c r="AF9565">
        <v>4.8040000000000003</v>
      </c>
      <c r="AG9565" t="s">
        <v>31</v>
      </c>
      <c r="AI9565" t="s">
        <v>2976</v>
      </c>
      <c r="AY9565" t="s">
        <v>31</v>
      </c>
      <c r="AZ9565" t="s">
        <v>31</v>
      </c>
    </row>
    <row r="9566" spans="1:52">
      <c r="A9566" t="s">
        <v>2973</v>
      </c>
      <c r="B9566" t="s">
        <v>71</v>
      </c>
      <c r="C9566" t="s">
        <v>174</v>
      </c>
      <c r="D9566" t="s">
        <v>2899</v>
      </c>
      <c r="E9566" t="s">
        <v>2900</v>
      </c>
      <c r="F9566" t="s">
        <v>2942</v>
      </c>
      <c r="G9566" t="s">
        <v>2974</v>
      </c>
      <c r="I9566">
        <v>51.472999999999999</v>
      </c>
      <c r="J9566">
        <v>4.8040000000000003</v>
      </c>
      <c r="L9566" t="s">
        <v>2389</v>
      </c>
      <c r="M9566">
        <v>1995</v>
      </c>
      <c r="N9566" t="s">
        <v>2252</v>
      </c>
      <c r="P9566" s="64">
        <v>34678</v>
      </c>
      <c r="Q9566">
        <v>6</v>
      </c>
      <c r="S9566">
        <v>52</v>
      </c>
      <c r="V9566">
        <v>16</v>
      </c>
      <c r="W9566">
        <v>8</v>
      </c>
      <c r="X9566" t="s">
        <v>2975</v>
      </c>
      <c r="Y9566">
        <v>32.200000000000003</v>
      </c>
      <c r="Z9566">
        <v>45</v>
      </c>
      <c r="AA9566">
        <v>3</v>
      </c>
      <c r="AD9566" t="s">
        <v>516</v>
      </c>
      <c r="AE9566">
        <v>51.472999999999999</v>
      </c>
      <c r="AF9566">
        <v>4.8040000000000003</v>
      </c>
      <c r="AG9566" t="s">
        <v>31</v>
      </c>
      <c r="AI9566" t="s">
        <v>2976</v>
      </c>
      <c r="AY9566" t="s">
        <v>31</v>
      </c>
      <c r="AZ9566" t="s">
        <v>31</v>
      </c>
    </row>
    <row r="9567" spans="1:52">
      <c r="A9567" t="s">
        <v>2973</v>
      </c>
      <c r="B9567" t="s">
        <v>71</v>
      </c>
      <c r="C9567" t="s">
        <v>174</v>
      </c>
      <c r="D9567" t="s">
        <v>2899</v>
      </c>
      <c r="E9567" t="s">
        <v>2900</v>
      </c>
      <c r="F9567" t="s">
        <v>2942</v>
      </c>
      <c r="G9567" t="s">
        <v>2974</v>
      </c>
      <c r="I9567">
        <v>51.472999999999999</v>
      </c>
      <c r="J9567">
        <v>4.8040000000000003</v>
      </c>
      <c r="L9567" t="s">
        <v>2389</v>
      </c>
      <c r="M9567">
        <v>1995</v>
      </c>
      <c r="N9567" t="s">
        <v>2252</v>
      </c>
      <c r="P9567" s="64">
        <v>34678</v>
      </c>
      <c r="Q9567">
        <v>6</v>
      </c>
      <c r="S9567">
        <v>57</v>
      </c>
      <c r="V9567">
        <v>16</v>
      </c>
      <c r="W9567">
        <v>8</v>
      </c>
      <c r="X9567" t="s">
        <v>2975</v>
      </c>
      <c r="Y9567">
        <v>32.9</v>
      </c>
      <c r="Z9567">
        <v>45</v>
      </c>
      <c r="AA9567">
        <v>3</v>
      </c>
      <c r="AD9567" t="s">
        <v>516</v>
      </c>
      <c r="AE9567">
        <v>51.472999999999999</v>
      </c>
      <c r="AF9567">
        <v>4.8040000000000003</v>
      </c>
      <c r="AG9567" t="s">
        <v>31</v>
      </c>
      <c r="AI9567" t="s">
        <v>2976</v>
      </c>
      <c r="AY9567" t="s">
        <v>31</v>
      </c>
      <c r="AZ9567" t="s">
        <v>31</v>
      </c>
    </row>
    <row r="9568" spans="1:52">
      <c r="A9568" t="s">
        <v>2973</v>
      </c>
      <c r="B9568" t="s">
        <v>71</v>
      </c>
      <c r="C9568" t="s">
        <v>174</v>
      </c>
      <c r="D9568" t="s">
        <v>2899</v>
      </c>
      <c r="E9568" t="s">
        <v>2900</v>
      </c>
      <c r="F9568" t="s">
        <v>2942</v>
      </c>
      <c r="G9568" t="s">
        <v>2974</v>
      </c>
      <c r="I9568">
        <v>51.472999999999999</v>
      </c>
      <c r="J9568">
        <v>4.8040000000000003</v>
      </c>
      <c r="L9568" t="s">
        <v>2389</v>
      </c>
      <c r="M9568">
        <v>1995</v>
      </c>
      <c r="N9568" t="s">
        <v>2252</v>
      </c>
      <c r="P9568" s="64">
        <v>34678</v>
      </c>
      <c r="Q9568">
        <v>6</v>
      </c>
      <c r="S9568">
        <v>82</v>
      </c>
      <c r="V9568">
        <v>16</v>
      </c>
      <c r="W9568">
        <v>8</v>
      </c>
      <c r="X9568" t="s">
        <v>2975</v>
      </c>
      <c r="Y9568">
        <v>33.700000000000003</v>
      </c>
      <c r="Z9568">
        <v>45</v>
      </c>
      <c r="AA9568">
        <v>3</v>
      </c>
      <c r="AD9568" t="s">
        <v>516</v>
      </c>
      <c r="AE9568">
        <v>51.472999999999999</v>
      </c>
      <c r="AF9568">
        <v>4.8040000000000003</v>
      </c>
      <c r="AG9568" t="s">
        <v>31</v>
      </c>
      <c r="AI9568" t="s">
        <v>2976</v>
      </c>
      <c r="AY9568" t="s">
        <v>31</v>
      </c>
      <c r="AZ9568" t="s">
        <v>31</v>
      </c>
    </row>
    <row r="9569" spans="1:52">
      <c r="A9569" t="s">
        <v>2973</v>
      </c>
      <c r="B9569" t="s">
        <v>71</v>
      </c>
      <c r="C9569" t="s">
        <v>174</v>
      </c>
      <c r="D9569" t="s">
        <v>2899</v>
      </c>
      <c r="E9569" t="s">
        <v>2900</v>
      </c>
      <c r="F9569" t="s">
        <v>2942</v>
      </c>
      <c r="G9569" t="s">
        <v>2974</v>
      </c>
      <c r="I9569">
        <v>51.472999999999999</v>
      </c>
      <c r="J9569">
        <v>4.8040000000000003</v>
      </c>
      <c r="L9569" t="s">
        <v>2389</v>
      </c>
      <c r="M9569">
        <v>1995</v>
      </c>
      <c r="N9569" t="s">
        <v>2252</v>
      </c>
      <c r="P9569" s="64">
        <v>34678</v>
      </c>
      <c r="Q9569">
        <v>6</v>
      </c>
      <c r="S9569">
        <v>95</v>
      </c>
      <c r="V9569">
        <v>16</v>
      </c>
      <c r="W9569">
        <v>8</v>
      </c>
      <c r="X9569" t="s">
        <v>2975</v>
      </c>
      <c r="Y9569">
        <v>35.4</v>
      </c>
      <c r="Z9569">
        <v>45</v>
      </c>
      <c r="AA9569">
        <v>3</v>
      </c>
      <c r="AD9569" t="s">
        <v>516</v>
      </c>
      <c r="AE9569">
        <v>51.472999999999999</v>
      </c>
      <c r="AF9569">
        <v>4.8040000000000003</v>
      </c>
      <c r="AG9569" t="s">
        <v>31</v>
      </c>
      <c r="AI9569" t="s">
        <v>2976</v>
      </c>
      <c r="AY9569" t="s">
        <v>31</v>
      </c>
      <c r="AZ9569" t="s">
        <v>31</v>
      </c>
    </row>
    <row r="9570" spans="1:52">
      <c r="A9570" t="s">
        <v>2973</v>
      </c>
      <c r="B9570" t="s">
        <v>71</v>
      </c>
      <c r="C9570" t="s">
        <v>174</v>
      </c>
      <c r="D9570" t="s">
        <v>2899</v>
      </c>
      <c r="E9570" t="s">
        <v>2900</v>
      </c>
      <c r="F9570" t="s">
        <v>2942</v>
      </c>
      <c r="G9570" t="s">
        <v>2974</v>
      </c>
      <c r="I9570">
        <v>51.472999999999999</v>
      </c>
      <c r="J9570">
        <v>4.8040000000000003</v>
      </c>
      <c r="L9570" t="s">
        <v>2389</v>
      </c>
      <c r="M9570">
        <v>1995</v>
      </c>
      <c r="N9570" t="s">
        <v>2252</v>
      </c>
      <c r="P9570" s="64">
        <v>34678</v>
      </c>
      <c r="Q9570">
        <v>6</v>
      </c>
      <c r="S9570">
        <v>112</v>
      </c>
      <c r="V9570">
        <v>16</v>
      </c>
      <c r="W9570">
        <v>8</v>
      </c>
      <c r="X9570" t="s">
        <v>2975</v>
      </c>
      <c r="Y9570">
        <v>35.6</v>
      </c>
      <c r="Z9570">
        <v>45</v>
      </c>
      <c r="AA9570">
        <v>3</v>
      </c>
      <c r="AD9570" t="s">
        <v>516</v>
      </c>
      <c r="AE9570">
        <v>51.472999999999999</v>
      </c>
      <c r="AF9570">
        <v>4.8040000000000003</v>
      </c>
      <c r="AG9570" t="s">
        <v>31</v>
      </c>
      <c r="AI9570" t="s">
        <v>2976</v>
      </c>
      <c r="AY9570" t="s">
        <v>31</v>
      </c>
      <c r="AZ9570" t="s">
        <v>31</v>
      </c>
    </row>
    <row r="9571" spans="1:52">
      <c r="A9571" t="s">
        <v>2973</v>
      </c>
      <c r="B9571" t="s">
        <v>71</v>
      </c>
      <c r="C9571" t="s">
        <v>174</v>
      </c>
      <c r="D9571" t="s">
        <v>2899</v>
      </c>
      <c r="E9571" t="s">
        <v>2900</v>
      </c>
      <c r="F9571" t="s">
        <v>2942</v>
      </c>
      <c r="G9571" t="s">
        <v>2974</v>
      </c>
      <c r="I9571">
        <v>51.472999999999999</v>
      </c>
      <c r="J9571">
        <v>4.8040000000000003</v>
      </c>
      <c r="L9571" t="s">
        <v>2389</v>
      </c>
      <c r="M9571">
        <v>1995</v>
      </c>
      <c r="N9571" t="s">
        <v>2252</v>
      </c>
      <c r="P9571" s="64">
        <v>34678</v>
      </c>
      <c r="Q9571">
        <v>6</v>
      </c>
      <c r="S9571">
        <v>120</v>
      </c>
      <c r="V9571">
        <v>16</v>
      </c>
      <c r="W9571">
        <v>8</v>
      </c>
      <c r="X9571" t="s">
        <v>2975</v>
      </c>
      <c r="Y9571">
        <v>35.700000000000003</v>
      </c>
      <c r="Z9571">
        <v>45</v>
      </c>
      <c r="AA9571">
        <v>3</v>
      </c>
      <c r="AD9571" t="s">
        <v>516</v>
      </c>
      <c r="AE9571">
        <v>51.472999999999999</v>
      </c>
      <c r="AF9571">
        <v>4.8040000000000003</v>
      </c>
      <c r="AG9571" t="s">
        <v>31</v>
      </c>
      <c r="AI9571" t="s">
        <v>2976</v>
      </c>
      <c r="AY9571" t="s">
        <v>31</v>
      </c>
      <c r="AZ9571" t="s">
        <v>31</v>
      </c>
    </row>
    <row r="9572" spans="1:52">
      <c r="A9572" t="s">
        <v>2973</v>
      </c>
      <c r="B9572" t="s">
        <v>71</v>
      </c>
      <c r="C9572" t="s">
        <v>174</v>
      </c>
      <c r="D9572" t="s">
        <v>2899</v>
      </c>
      <c r="E9572" t="s">
        <v>2900</v>
      </c>
      <c r="F9572" t="s">
        <v>2942</v>
      </c>
      <c r="G9572" t="s">
        <v>2974</v>
      </c>
      <c r="I9572">
        <v>51.472999999999999</v>
      </c>
      <c r="J9572">
        <v>4.8040000000000003</v>
      </c>
      <c r="L9572" t="s">
        <v>2389</v>
      </c>
      <c r="M9572">
        <v>1995</v>
      </c>
      <c r="N9572" t="s">
        <v>2252</v>
      </c>
      <c r="P9572" s="64">
        <v>34678</v>
      </c>
      <c r="Q9572">
        <v>6</v>
      </c>
      <c r="S9572">
        <v>125</v>
      </c>
      <c r="V9572">
        <v>16</v>
      </c>
      <c r="W9572">
        <v>8</v>
      </c>
      <c r="X9572" t="s">
        <v>2975</v>
      </c>
      <c r="Y9572">
        <v>35.9</v>
      </c>
      <c r="Z9572">
        <v>45</v>
      </c>
      <c r="AA9572">
        <v>3</v>
      </c>
      <c r="AD9572" t="s">
        <v>516</v>
      </c>
      <c r="AE9572">
        <v>51.472999999999999</v>
      </c>
      <c r="AF9572">
        <v>4.8040000000000003</v>
      </c>
      <c r="AG9572" t="s">
        <v>31</v>
      </c>
      <c r="AI9572" t="s">
        <v>2976</v>
      </c>
      <c r="AY9572" t="s">
        <v>31</v>
      </c>
      <c r="AZ9572" t="s">
        <v>31</v>
      </c>
    </row>
    <row r="9573" spans="1:52">
      <c r="A9573" t="s">
        <v>2973</v>
      </c>
      <c r="B9573" t="s">
        <v>71</v>
      </c>
      <c r="C9573" t="s">
        <v>174</v>
      </c>
      <c r="D9573" t="s">
        <v>2899</v>
      </c>
      <c r="E9573" t="s">
        <v>2900</v>
      </c>
      <c r="F9573" t="s">
        <v>2942</v>
      </c>
      <c r="G9573" t="s">
        <v>2974</v>
      </c>
      <c r="I9573">
        <v>51.472999999999999</v>
      </c>
      <c r="J9573">
        <v>4.8040000000000003</v>
      </c>
      <c r="L9573" t="s">
        <v>2389</v>
      </c>
      <c r="M9573">
        <v>1995</v>
      </c>
      <c r="N9573" t="s">
        <v>2252</v>
      </c>
      <c r="P9573" s="64">
        <v>34678</v>
      </c>
      <c r="Q9573">
        <v>6</v>
      </c>
      <c r="S9573">
        <v>0</v>
      </c>
      <c r="V9573">
        <v>16</v>
      </c>
      <c r="W9573">
        <v>8</v>
      </c>
      <c r="X9573" t="s">
        <v>2975</v>
      </c>
      <c r="Y9573">
        <v>27.9</v>
      </c>
      <c r="Z9573">
        <v>55</v>
      </c>
      <c r="AA9573">
        <v>3</v>
      </c>
      <c r="AD9573" t="s">
        <v>516</v>
      </c>
      <c r="AE9573">
        <v>51.472999999999999</v>
      </c>
      <c r="AF9573">
        <v>4.8040000000000003</v>
      </c>
      <c r="AG9573" t="s">
        <v>31</v>
      </c>
      <c r="AI9573" t="s">
        <v>2976</v>
      </c>
      <c r="AY9573" t="s">
        <v>31</v>
      </c>
      <c r="AZ9573" t="s">
        <v>31</v>
      </c>
    </row>
    <row r="9574" spans="1:52">
      <c r="A9574" t="s">
        <v>2973</v>
      </c>
      <c r="B9574" t="s">
        <v>71</v>
      </c>
      <c r="C9574" t="s">
        <v>174</v>
      </c>
      <c r="D9574" t="s">
        <v>2899</v>
      </c>
      <c r="E9574" t="s">
        <v>2900</v>
      </c>
      <c r="F9574" t="s">
        <v>2942</v>
      </c>
      <c r="G9574" t="s">
        <v>2974</v>
      </c>
      <c r="I9574">
        <v>51.472999999999999</v>
      </c>
      <c r="J9574">
        <v>4.8040000000000003</v>
      </c>
      <c r="L9574" t="s">
        <v>2389</v>
      </c>
      <c r="M9574">
        <v>1995</v>
      </c>
      <c r="N9574" t="s">
        <v>2252</v>
      </c>
      <c r="P9574" s="64">
        <v>34678</v>
      </c>
      <c r="Q9574">
        <v>6</v>
      </c>
      <c r="S9574">
        <v>52</v>
      </c>
      <c r="V9574">
        <v>16</v>
      </c>
      <c r="W9574">
        <v>8</v>
      </c>
      <c r="X9574" t="s">
        <v>2975</v>
      </c>
      <c r="Y9574">
        <v>32.1</v>
      </c>
      <c r="Z9574">
        <v>55</v>
      </c>
      <c r="AA9574">
        <v>3</v>
      </c>
      <c r="AD9574" t="s">
        <v>516</v>
      </c>
      <c r="AE9574">
        <v>51.472999999999999</v>
      </c>
      <c r="AF9574">
        <v>4.8040000000000003</v>
      </c>
      <c r="AG9574" t="s">
        <v>31</v>
      </c>
      <c r="AI9574" t="s">
        <v>2976</v>
      </c>
      <c r="AY9574" t="s">
        <v>31</v>
      </c>
      <c r="AZ9574" t="s">
        <v>31</v>
      </c>
    </row>
    <row r="9575" spans="1:52">
      <c r="A9575" t="s">
        <v>2973</v>
      </c>
      <c r="B9575" t="s">
        <v>71</v>
      </c>
      <c r="C9575" t="s">
        <v>174</v>
      </c>
      <c r="D9575" t="s">
        <v>2899</v>
      </c>
      <c r="E9575" t="s">
        <v>2900</v>
      </c>
      <c r="F9575" t="s">
        <v>2942</v>
      </c>
      <c r="G9575" t="s">
        <v>2974</v>
      </c>
      <c r="I9575">
        <v>51.472999999999999</v>
      </c>
      <c r="J9575">
        <v>4.8040000000000003</v>
      </c>
      <c r="L9575" t="s">
        <v>2389</v>
      </c>
      <c r="M9575">
        <v>1995</v>
      </c>
      <c r="N9575" t="s">
        <v>2252</v>
      </c>
      <c r="P9575" s="64">
        <v>34678</v>
      </c>
      <c r="Q9575">
        <v>6</v>
      </c>
      <c r="S9575">
        <v>57</v>
      </c>
      <c r="V9575">
        <v>16</v>
      </c>
      <c r="W9575">
        <v>8</v>
      </c>
      <c r="X9575" t="s">
        <v>2975</v>
      </c>
      <c r="Y9575">
        <v>33.9</v>
      </c>
      <c r="Z9575">
        <v>55</v>
      </c>
      <c r="AA9575">
        <v>3</v>
      </c>
      <c r="AD9575" t="s">
        <v>516</v>
      </c>
      <c r="AE9575">
        <v>51.472999999999999</v>
      </c>
      <c r="AF9575">
        <v>4.8040000000000003</v>
      </c>
      <c r="AG9575" t="s">
        <v>31</v>
      </c>
      <c r="AI9575" t="s">
        <v>2976</v>
      </c>
      <c r="AY9575" t="s">
        <v>31</v>
      </c>
      <c r="AZ9575" t="s">
        <v>31</v>
      </c>
    </row>
    <row r="9576" spans="1:52">
      <c r="A9576" t="s">
        <v>2973</v>
      </c>
      <c r="B9576" t="s">
        <v>71</v>
      </c>
      <c r="C9576" t="s">
        <v>174</v>
      </c>
      <c r="D9576" t="s">
        <v>2899</v>
      </c>
      <c r="E9576" t="s">
        <v>2900</v>
      </c>
      <c r="F9576" t="s">
        <v>2942</v>
      </c>
      <c r="G9576" t="s">
        <v>2974</v>
      </c>
      <c r="I9576">
        <v>51.472999999999999</v>
      </c>
      <c r="J9576">
        <v>4.8040000000000003</v>
      </c>
      <c r="L9576" t="s">
        <v>2389</v>
      </c>
      <c r="M9576">
        <v>1995</v>
      </c>
      <c r="N9576" t="s">
        <v>2252</v>
      </c>
      <c r="P9576" s="64">
        <v>34678</v>
      </c>
      <c r="Q9576">
        <v>6</v>
      </c>
      <c r="S9576">
        <v>82</v>
      </c>
      <c r="V9576">
        <v>16</v>
      </c>
      <c r="W9576">
        <v>8</v>
      </c>
      <c r="X9576" t="s">
        <v>2975</v>
      </c>
      <c r="Y9576">
        <v>34</v>
      </c>
      <c r="Z9576">
        <v>55</v>
      </c>
      <c r="AA9576">
        <v>3</v>
      </c>
      <c r="AD9576" t="s">
        <v>516</v>
      </c>
      <c r="AE9576">
        <v>51.472999999999999</v>
      </c>
      <c r="AF9576">
        <v>4.8040000000000003</v>
      </c>
      <c r="AG9576" t="s">
        <v>31</v>
      </c>
      <c r="AI9576" t="s">
        <v>2976</v>
      </c>
      <c r="AY9576" t="s">
        <v>31</v>
      </c>
      <c r="AZ9576" t="s">
        <v>31</v>
      </c>
    </row>
    <row r="9577" spans="1:52">
      <c r="A9577" t="s">
        <v>2973</v>
      </c>
      <c r="B9577" t="s">
        <v>71</v>
      </c>
      <c r="C9577" t="s">
        <v>174</v>
      </c>
      <c r="D9577" t="s">
        <v>2899</v>
      </c>
      <c r="E9577" t="s">
        <v>2900</v>
      </c>
      <c r="F9577" t="s">
        <v>2942</v>
      </c>
      <c r="G9577" t="s">
        <v>2974</v>
      </c>
      <c r="I9577">
        <v>51.472999999999999</v>
      </c>
      <c r="J9577">
        <v>4.8040000000000003</v>
      </c>
      <c r="L9577" t="s">
        <v>2389</v>
      </c>
      <c r="M9577">
        <v>1995</v>
      </c>
      <c r="N9577" t="s">
        <v>2252</v>
      </c>
      <c r="P9577" s="64">
        <v>34678</v>
      </c>
      <c r="Q9577">
        <v>6</v>
      </c>
      <c r="S9577">
        <v>95</v>
      </c>
      <c r="V9577">
        <v>16</v>
      </c>
      <c r="W9577">
        <v>8</v>
      </c>
      <c r="X9577" t="s">
        <v>2975</v>
      </c>
      <c r="Y9577">
        <v>34.5</v>
      </c>
      <c r="Z9577">
        <v>55</v>
      </c>
      <c r="AA9577">
        <v>3</v>
      </c>
      <c r="AD9577" t="s">
        <v>516</v>
      </c>
      <c r="AE9577">
        <v>51.472999999999999</v>
      </c>
      <c r="AF9577">
        <v>4.8040000000000003</v>
      </c>
      <c r="AG9577" t="s">
        <v>31</v>
      </c>
      <c r="AI9577" t="s">
        <v>2976</v>
      </c>
      <c r="AY9577" t="s">
        <v>31</v>
      </c>
      <c r="AZ9577" t="s">
        <v>31</v>
      </c>
    </row>
    <row r="9578" spans="1:52">
      <c r="A9578" t="s">
        <v>2973</v>
      </c>
      <c r="B9578" t="s">
        <v>71</v>
      </c>
      <c r="C9578" t="s">
        <v>174</v>
      </c>
      <c r="D9578" t="s">
        <v>2899</v>
      </c>
      <c r="E9578" t="s">
        <v>2900</v>
      </c>
      <c r="F9578" t="s">
        <v>2942</v>
      </c>
      <c r="G9578" t="s">
        <v>2974</v>
      </c>
      <c r="I9578">
        <v>51.472999999999999</v>
      </c>
      <c r="J9578">
        <v>4.8040000000000003</v>
      </c>
      <c r="L9578" t="s">
        <v>2389</v>
      </c>
      <c r="M9578">
        <v>1995</v>
      </c>
      <c r="N9578" t="s">
        <v>2252</v>
      </c>
      <c r="P9578" s="64">
        <v>34678</v>
      </c>
      <c r="Q9578">
        <v>6</v>
      </c>
      <c r="S9578">
        <v>112</v>
      </c>
      <c r="V9578">
        <v>16</v>
      </c>
      <c r="W9578">
        <v>8</v>
      </c>
      <c r="X9578" t="s">
        <v>2975</v>
      </c>
      <c r="Y9578">
        <v>35.5</v>
      </c>
      <c r="Z9578">
        <v>55</v>
      </c>
      <c r="AA9578">
        <v>3</v>
      </c>
      <c r="AD9578" t="s">
        <v>516</v>
      </c>
      <c r="AE9578">
        <v>51.472999999999999</v>
      </c>
      <c r="AF9578">
        <v>4.8040000000000003</v>
      </c>
      <c r="AG9578" t="s">
        <v>31</v>
      </c>
      <c r="AI9578" t="s">
        <v>2976</v>
      </c>
      <c r="AY9578" t="s">
        <v>31</v>
      </c>
      <c r="AZ9578" t="s">
        <v>31</v>
      </c>
    </row>
    <row r="9579" spans="1:52">
      <c r="A9579" t="s">
        <v>2973</v>
      </c>
      <c r="B9579" t="s">
        <v>71</v>
      </c>
      <c r="C9579" t="s">
        <v>174</v>
      </c>
      <c r="D9579" t="s">
        <v>2899</v>
      </c>
      <c r="E9579" t="s">
        <v>2900</v>
      </c>
      <c r="F9579" t="s">
        <v>2942</v>
      </c>
      <c r="G9579" t="s">
        <v>2974</v>
      </c>
      <c r="I9579">
        <v>51.472999999999999</v>
      </c>
      <c r="J9579">
        <v>4.8040000000000003</v>
      </c>
      <c r="L9579" t="s">
        <v>2389</v>
      </c>
      <c r="M9579">
        <v>1995</v>
      </c>
      <c r="N9579" t="s">
        <v>2252</v>
      </c>
      <c r="P9579" s="64">
        <v>34678</v>
      </c>
      <c r="Q9579">
        <v>6</v>
      </c>
      <c r="S9579">
        <v>120</v>
      </c>
      <c r="V9579">
        <v>16</v>
      </c>
      <c r="W9579">
        <v>8</v>
      </c>
      <c r="X9579" t="s">
        <v>2975</v>
      </c>
      <c r="Y9579">
        <v>34.5</v>
      </c>
      <c r="Z9579">
        <v>55</v>
      </c>
      <c r="AA9579">
        <v>3</v>
      </c>
      <c r="AD9579" t="s">
        <v>516</v>
      </c>
      <c r="AE9579">
        <v>51.472999999999999</v>
      </c>
      <c r="AF9579">
        <v>4.8040000000000003</v>
      </c>
      <c r="AG9579" t="s">
        <v>31</v>
      </c>
      <c r="AI9579" t="s">
        <v>2976</v>
      </c>
      <c r="AY9579" t="s">
        <v>31</v>
      </c>
      <c r="AZ9579" t="s">
        <v>31</v>
      </c>
    </row>
    <row r="9580" spans="1:52">
      <c r="A9580" t="s">
        <v>2973</v>
      </c>
      <c r="B9580" t="s">
        <v>71</v>
      </c>
      <c r="C9580" t="s">
        <v>174</v>
      </c>
      <c r="D9580" t="s">
        <v>2899</v>
      </c>
      <c r="E9580" t="s">
        <v>2900</v>
      </c>
      <c r="F9580" t="s">
        <v>2942</v>
      </c>
      <c r="G9580" t="s">
        <v>2974</v>
      </c>
      <c r="I9580">
        <v>51.472999999999999</v>
      </c>
      <c r="J9580">
        <v>4.8040000000000003</v>
      </c>
      <c r="L9580" t="s">
        <v>2389</v>
      </c>
      <c r="M9580">
        <v>1995</v>
      </c>
      <c r="N9580" t="s">
        <v>2252</v>
      </c>
      <c r="P9580" s="64">
        <v>34678</v>
      </c>
      <c r="Q9580">
        <v>6</v>
      </c>
      <c r="S9580">
        <v>125</v>
      </c>
      <c r="V9580">
        <v>16</v>
      </c>
      <c r="W9580">
        <v>8</v>
      </c>
      <c r="X9580" t="s">
        <v>2975</v>
      </c>
      <c r="Y9580">
        <v>35.799999999999997</v>
      </c>
      <c r="Z9580">
        <v>55</v>
      </c>
      <c r="AA9580">
        <v>3</v>
      </c>
      <c r="AD9580" t="s">
        <v>516</v>
      </c>
      <c r="AE9580">
        <v>51.472999999999999</v>
      </c>
      <c r="AF9580">
        <v>4.8040000000000003</v>
      </c>
      <c r="AG9580" t="s">
        <v>31</v>
      </c>
      <c r="AI9580" t="s">
        <v>2976</v>
      </c>
      <c r="AY9580" t="s">
        <v>31</v>
      </c>
      <c r="AZ9580" t="s">
        <v>31</v>
      </c>
    </row>
    <row r="9581" spans="1:52">
      <c r="A9581" t="s">
        <v>2973</v>
      </c>
      <c r="B9581" t="s">
        <v>71</v>
      </c>
      <c r="C9581" t="s">
        <v>174</v>
      </c>
      <c r="D9581" t="s">
        <v>2899</v>
      </c>
      <c r="E9581" t="s">
        <v>2900</v>
      </c>
      <c r="F9581" t="s">
        <v>2942</v>
      </c>
      <c r="G9581" t="s">
        <v>2974</v>
      </c>
      <c r="I9581">
        <v>51.472999999999999</v>
      </c>
      <c r="J9581">
        <v>4.8040000000000003</v>
      </c>
      <c r="L9581" t="s">
        <v>2389</v>
      </c>
      <c r="M9581">
        <v>1995</v>
      </c>
      <c r="N9581" t="s">
        <v>2252</v>
      </c>
      <c r="P9581" s="64">
        <v>34678</v>
      </c>
      <c r="Q9581">
        <v>6</v>
      </c>
      <c r="S9581">
        <v>0</v>
      </c>
      <c r="V9581">
        <v>16</v>
      </c>
      <c r="W9581">
        <v>8</v>
      </c>
      <c r="X9581" t="s">
        <v>2975</v>
      </c>
      <c r="Y9581">
        <v>10.4</v>
      </c>
      <c r="Z9581">
        <v>0</v>
      </c>
      <c r="AA9581">
        <v>3</v>
      </c>
      <c r="AD9581" t="s">
        <v>516</v>
      </c>
      <c r="AE9581">
        <v>51.472999999999999</v>
      </c>
      <c r="AF9581">
        <v>4.8040000000000003</v>
      </c>
      <c r="AG9581" t="s">
        <v>31</v>
      </c>
      <c r="AI9581" t="s">
        <v>2976</v>
      </c>
      <c r="AY9581" t="s">
        <v>31</v>
      </c>
      <c r="AZ9581" t="s">
        <v>31</v>
      </c>
    </row>
    <row r="9582" spans="1:52">
      <c r="A9582" t="s">
        <v>2973</v>
      </c>
      <c r="B9582" t="s">
        <v>71</v>
      </c>
      <c r="C9582" t="s">
        <v>174</v>
      </c>
      <c r="D9582" t="s">
        <v>2899</v>
      </c>
      <c r="E9582" t="s">
        <v>2900</v>
      </c>
      <c r="F9582" t="s">
        <v>2942</v>
      </c>
      <c r="G9582" t="s">
        <v>2974</v>
      </c>
      <c r="I9582">
        <v>51.472999999999999</v>
      </c>
      <c r="J9582">
        <v>4.8040000000000003</v>
      </c>
      <c r="L9582" t="s">
        <v>2389</v>
      </c>
      <c r="M9582">
        <v>1995</v>
      </c>
      <c r="N9582" t="s">
        <v>2252</v>
      </c>
      <c r="P9582" s="64">
        <v>34678</v>
      </c>
      <c r="Q9582">
        <v>6</v>
      </c>
      <c r="S9582">
        <v>52</v>
      </c>
      <c r="V9582">
        <v>16</v>
      </c>
      <c r="W9582">
        <v>8</v>
      </c>
      <c r="X9582" t="s">
        <v>2975</v>
      </c>
      <c r="Y9582">
        <v>14.9</v>
      </c>
      <c r="Z9582">
        <v>0</v>
      </c>
      <c r="AA9582">
        <v>3</v>
      </c>
      <c r="AD9582" t="s">
        <v>516</v>
      </c>
      <c r="AE9582">
        <v>51.472999999999999</v>
      </c>
      <c r="AF9582">
        <v>4.8040000000000003</v>
      </c>
      <c r="AG9582" t="s">
        <v>31</v>
      </c>
      <c r="AI9582" t="s">
        <v>2976</v>
      </c>
      <c r="AY9582" t="s">
        <v>31</v>
      </c>
      <c r="AZ9582" t="s">
        <v>31</v>
      </c>
    </row>
    <row r="9583" spans="1:52">
      <c r="A9583" t="s">
        <v>2973</v>
      </c>
      <c r="B9583" t="s">
        <v>71</v>
      </c>
      <c r="C9583" t="s">
        <v>174</v>
      </c>
      <c r="D9583" t="s">
        <v>2899</v>
      </c>
      <c r="E9583" t="s">
        <v>2900</v>
      </c>
      <c r="F9583" t="s">
        <v>2942</v>
      </c>
      <c r="G9583" t="s">
        <v>2974</v>
      </c>
      <c r="I9583">
        <v>51.472999999999999</v>
      </c>
      <c r="J9583">
        <v>4.8040000000000003</v>
      </c>
      <c r="L9583" t="s">
        <v>2389</v>
      </c>
      <c r="M9583">
        <v>1995</v>
      </c>
      <c r="N9583" t="s">
        <v>2252</v>
      </c>
      <c r="P9583" s="64">
        <v>34678</v>
      </c>
      <c r="Q9583">
        <v>6</v>
      </c>
      <c r="S9583">
        <v>57</v>
      </c>
      <c r="V9583">
        <v>16</v>
      </c>
      <c r="W9583">
        <v>8</v>
      </c>
      <c r="X9583" t="s">
        <v>2975</v>
      </c>
      <c r="Y9583">
        <v>16.7</v>
      </c>
      <c r="Z9583">
        <v>0</v>
      </c>
      <c r="AA9583">
        <v>3</v>
      </c>
      <c r="AD9583" t="s">
        <v>516</v>
      </c>
      <c r="AE9583">
        <v>51.472999999999999</v>
      </c>
      <c r="AF9583">
        <v>4.8040000000000003</v>
      </c>
      <c r="AG9583" t="s">
        <v>31</v>
      </c>
      <c r="AI9583" t="s">
        <v>2976</v>
      </c>
      <c r="AY9583" t="s">
        <v>31</v>
      </c>
      <c r="AZ9583" t="s">
        <v>31</v>
      </c>
    </row>
    <row r="9584" spans="1:52">
      <c r="A9584" t="s">
        <v>2973</v>
      </c>
      <c r="B9584" t="s">
        <v>71</v>
      </c>
      <c r="C9584" t="s">
        <v>174</v>
      </c>
      <c r="D9584" t="s">
        <v>2899</v>
      </c>
      <c r="E9584" t="s">
        <v>2900</v>
      </c>
      <c r="F9584" t="s">
        <v>2942</v>
      </c>
      <c r="G9584" t="s">
        <v>2974</v>
      </c>
      <c r="I9584">
        <v>51.472999999999999</v>
      </c>
      <c r="J9584">
        <v>4.8040000000000003</v>
      </c>
      <c r="L9584" t="s">
        <v>2389</v>
      </c>
      <c r="M9584">
        <v>1995</v>
      </c>
      <c r="N9584" t="s">
        <v>2252</v>
      </c>
      <c r="P9584" s="64">
        <v>34678</v>
      </c>
      <c r="Q9584">
        <v>6</v>
      </c>
      <c r="S9584">
        <v>82</v>
      </c>
      <c r="V9584">
        <v>16</v>
      </c>
      <c r="W9584">
        <v>8</v>
      </c>
      <c r="X9584" t="s">
        <v>2975</v>
      </c>
      <c r="Y9584">
        <v>17.100000000000001</v>
      </c>
      <c r="Z9584">
        <v>0</v>
      </c>
      <c r="AA9584">
        <v>3</v>
      </c>
      <c r="AD9584" t="s">
        <v>516</v>
      </c>
      <c r="AE9584">
        <v>51.472999999999999</v>
      </c>
      <c r="AF9584">
        <v>4.8040000000000003</v>
      </c>
      <c r="AG9584" t="s">
        <v>31</v>
      </c>
      <c r="AI9584" t="s">
        <v>2976</v>
      </c>
      <c r="AY9584" t="s">
        <v>31</v>
      </c>
      <c r="AZ9584" t="s">
        <v>31</v>
      </c>
    </row>
    <row r="9585" spans="1:52">
      <c r="A9585" t="s">
        <v>2973</v>
      </c>
      <c r="B9585" t="s">
        <v>71</v>
      </c>
      <c r="C9585" t="s">
        <v>174</v>
      </c>
      <c r="D9585" t="s">
        <v>2899</v>
      </c>
      <c r="E9585" t="s">
        <v>2900</v>
      </c>
      <c r="F9585" t="s">
        <v>2942</v>
      </c>
      <c r="G9585" t="s">
        <v>2974</v>
      </c>
      <c r="I9585">
        <v>51.472999999999999</v>
      </c>
      <c r="J9585">
        <v>4.8040000000000003</v>
      </c>
      <c r="L9585" t="s">
        <v>2389</v>
      </c>
      <c r="M9585">
        <v>1995</v>
      </c>
      <c r="N9585" t="s">
        <v>2252</v>
      </c>
      <c r="P9585" s="64">
        <v>34678</v>
      </c>
      <c r="Q9585">
        <v>6</v>
      </c>
      <c r="S9585">
        <v>95</v>
      </c>
      <c r="V9585">
        <v>16</v>
      </c>
      <c r="W9585">
        <v>8</v>
      </c>
      <c r="X9585" t="s">
        <v>2975</v>
      </c>
      <c r="Y9585">
        <v>19.100000000000001</v>
      </c>
      <c r="Z9585">
        <v>0</v>
      </c>
      <c r="AA9585">
        <v>3</v>
      </c>
      <c r="AD9585" t="s">
        <v>516</v>
      </c>
      <c r="AE9585">
        <v>51.472999999999999</v>
      </c>
      <c r="AF9585">
        <v>4.8040000000000003</v>
      </c>
      <c r="AG9585" t="s">
        <v>31</v>
      </c>
      <c r="AI9585" t="s">
        <v>2976</v>
      </c>
      <c r="AY9585" t="s">
        <v>31</v>
      </c>
      <c r="AZ9585" t="s">
        <v>31</v>
      </c>
    </row>
    <row r="9586" spans="1:52">
      <c r="A9586" t="s">
        <v>2973</v>
      </c>
      <c r="B9586" t="s">
        <v>71</v>
      </c>
      <c r="C9586" t="s">
        <v>174</v>
      </c>
      <c r="D9586" t="s">
        <v>2899</v>
      </c>
      <c r="E9586" t="s">
        <v>2900</v>
      </c>
      <c r="F9586" t="s">
        <v>2942</v>
      </c>
      <c r="G9586" t="s">
        <v>2974</v>
      </c>
      <c r="I9586">
        <v>51.472999999999999</v>
      </c>
      <c r="J9586">
        <v>4.8040000000000003</v>
      </c>
      <c r="L9586" t="s">
        <v>2389</v>
      </c>
      <c r="M9586">
        <v>1995</v>
      </c>
      <c r="N9586" t="s">
        <v>2252</v>
      </c>
      <c r="P9586" s="64">
        <v>34678</v>
      </c>
      <c r="Q9586">
        <v>6</v>
      </c>
      <c r="S9586">
        <v>112</v>
      </c>
      <c r="V9586">
        <v>16</v>
      </c>
      <c r="W9586">
        <v>8</v>
      </c>
      <c r="X9586" t="s">
        <v>2975</v>
      </c>
      <c r="Y9586">
        <v>22.5</v>
      </c>
      <c r="Z9586">
        <v>0</v>
      </c>
      <c r="AA9586">
        <v>3</v>
      </c>
      <c r="AD9586" t="s">
        <v>516</v>
      </c>
      <c r="AE9586">
        <v>51.472999999999999</v>
      </c>
      <c r="AF9586">
        <v>4.8040000000000003</v>
      </c>
      <c r="AG9586" t="s">
        <v>31</v>
      </c>
      <c r="AI9586" t="s">
        <v>2976</v>
      </c>
      <c r="AY9586" t="s">
        <v>31</v>
      </c>
      <c r="AZ9586" t="s">
        <v>31</v>
      </c>
    </row>
    <row r="9587" spans="1:52">
      <c r="A9587" t="s">
        <v>2973</v>
      </c>
      <c r="B9587" t="s">
        <v>71</v>
      </c>
      <c r="C9587" t="s">
        <v>174</v>
      </c>
      <c r="D9587" t="s">
        <v>2899</v>
      </c>
      <c r="E9587" t="s">
        <v>2900</v>
      </c>
      <c r="F9587" t="s">
        <v>2942</v>
      </c>
      <c r="G9587" t="s">
        <v>2974</v>
      </c>
      <c r="I9587">
        <v>51.472999999999999</v>
      </c>
      <c r="J9587">
        <v>4.8040000000000003</v>
      </c>
      <c r="L9587" t="s">
        <v>2389</v>
      </c>
      <c r="M9587">
        <v>1995</v>
      </c>
      <c r="N9587" t="s">
        <v>2252</v>
      </c>
      <c r="P9587" s="64">
        <v>34678</v>
      </c>
      <c r="Q9587">
        <v>6</v>
      </c>
      <c r="S9587">
        <v>120</v>
      </c>
      <c r="V9587">
        <v>16</v>
      </c>
      <c r="W9587">
        <v>8</v>
      </c>
      <c r="X9587" t="s">
        <v>2975</v>
      </c>
      <c r="Y9587">
        <v>22.2</v>
      </c>
      <c r="Z9587">
        <v>0</v>
      </c>
      <c r="AA9587">
        <v>3</v>
      </c>
      <c r="AD9587" t="s">
        <v>516</v>
      </c>
      <c r="AE9587">
        <v>51.472999999999999</v>
      </c>
      <c r="AF9587">
        <v>4.8040000000000003</v>
      </c>
      <c r="AG9587" t="s">
        <v>31</v>
      </c>
      <c r="AI9587" t="s">
        <v>2976</v>
      </c>
      <c r="AY9587" t="s">
        <v>31</v>
      </c>
      <c r="AZ9587" t="s">
        <v>31</v>
      </c>
    </row>
    <row r="9588" spans="1:52">
      <c r="A9588" t="s">
        <v>2973</v>
      </c>
      <c r="B9588" t="s">
        <v>71</v>
      </c>
      <c r="C9588" t="s">
        <v>174</v>
      </c>
      <c r="D9588" t="s">
        <v>2899</v>
      </c>
      <c r="E9588" t="s">
        <v>2900</v>
      </c>
      <c r="F9588" t="s">
        <v>2942</v>
      </c>
      <c r="G9588" t="s">
        <v>2974</v>
      </c>
      <c r="I9588">
        <v>51.472999999999999</v>
      </c>
      <c r="J9588">
        <v>4.8040000000000003</v>
      </c>
      <c r="L9588" t="s">
        <v>2389</v>
      </c>
      <c r="M9588">
        <v>1995</v>
      </c>
      <c r="N9588" t="s">
        <v>2252</v>
      </c>
      <c r="P9588" s="64">
        <v>34678</v>
      </c>
      <c r="Q9588">
        <v>6</v>
      </c>
      <c r="S9588">
        <v>125</v>
      </c>
      <c r="V9588">
        <v>16</v>
      </c>
      <c r="W9588">
        <v>8</v>
      </c>
      <c r="X9588" t="s">
        <v>2975</v>
      </c>
      <c r="Y9588">
        <v>21.6</v>
      </c>
      <c r="Z9588">
        <v>0</v>
      </c>
      <c r="AA9588">
        <v>3</v>
      </c>
      <c r="AD9588" t="s">
        <v>516</v>
      </c>
      <c r="AE9588">
        <v>51.472999999999999</v>
      </c>
      <c r="AF9588">
        <v>4.8040000000000003</v>
      </c>
      <c r="AG9588" t="s">
        <v>31</v>
      </c>
      <c r="AI9588" t="s">
        <v>2976</v>
      </c>
      <c r="AY9588" t="s">
        <v>31</v>
      </c>
      <c r="AZ9588" t="s">
        <v>31</v>
      </c>
    </row>
    <row r="9589" spans="1:52">
      <c r="A9589" t="s">
        <v>2973</v>
      </c>
      <c r="B9589" t="s">
        <v>71</v>
      </c>
      <c r="C9589" t="s">
        <v>174</v>
      </c>
      <c r="D9589" t="s">
        <v>2899</v>
      </c>
      <c r="E9589" t="s">
        <v>2900</v>
      </c>
      <c r="F9589" t="s">
        <v>2942</v>
      </c>
      <c r="G9589" t="s">
        <v>2974</v>
      </c>
      <c r="I9589">
        <v>51.472999999999999</v>
      </c>
      <c r="J9589">
        <v>4.8040000000000003</v>
      </c>
      <c r="L9589" t="s">
        <v>2389</v>
      </c>
      <c r="M9589">
        <v>1995</v>
      </c>
      <c r="N9589" t="s">
        <v>2252</v>
      </c>
      <c r="P9589" s="64">
        <v>34678</v>
      </c>
      <c r="Q9589">
        <v>6</v>
      </c>
      <c r="S9589">
        <v>0</v>
      </c>
      <c r="V9589">
        <v>16</v>
      </c>
      <c r="W9589">
        <v>8</v>
      </c>
      <c r="X9589" t="s">
        <v>2975</v>
      </c>
      <c r="Y9589">
        <v>21.8</v>
      </c>
      <c r="Z9589">
        <v>25</v>
      </c>
      <c r="AA9589">
        <v>3</v>
      </c>
      <c r="AD9589" t="s">
        <v>516</v>
      </c>
      <c r="AE9589">
        <v>51.472999999999999</v>
      </c>
      <c r="AF9589">
        <v>4.8040000000000003</v>
      </c>
      <c r="AG9589" t="s">
        <v>31</v>
      </c>
      <c r="AI9589" t="s">
        <v>2976</v>
      </c>
      <c r="AY9589" t="s">
        <v>31</v>
      </c>
      <c r="AZ9589" t="s">
        <v>31</v>
      </c>
    </row>
    <row r="9590" spans="1:52">
      <c r="A9590" t="s">
        <v>2973</v>
      </c>
      <c r="B9590" t="s">
        <v>71</v>
      </c>
      <c r="C9590" t="s">
        <v>174</v>
      </c>
      <c r="D9590" t="s">
        <v>2899</v>
      </c>
      <c r="E9590" t="s">
        <v>2900</v>
      </c>
      <c r="F9590" t="s">
        <v>2942</v>
      </c>
      <c r="G9590" t="s">
        <v>2974</v>
      </c>
      <c r="I9590">
        <v>51.472999999999999</v>
      </c>
      <c r="J9590">
        <v>4.8040000000000003</v>
      </c>
      <c r="L9590" t="s">
        <v>2389</v>
      </c>
      <c r="M9590">
        <v>1995</v>
      </c>
      <c r="N9590" t="s">
        <v>2252</v>
      </c>
      <c r="P9590" s="64">
        <v>34678</v>
      </c>
      <c r="Q9590">
        <v>6</v>
      </c>
      <c r="S9590">
        <v>52</v>
      </c>
      <c r="V9590">
        <v>16</v>
      </c>
      <c r="W9590">
        <v>8</v>
      </c>
      <c r="X9590" t="s">
        <v>2975</v>
      </c>
      <c r="Y9590">
        <v>27.9</v>
      </c>
      <c r="Z9590">
        <v>25</v>
      </c>
      <c r="AA9590">
        <v>3</v>
      </c>
      <c r="AD9590" t="s">
        <v>516</v>
      </c>
      <c r="AE9590">
        <v>51.472999999999999</v>
      </c>
      <c r="AF9590">
        <v>4.8040000000000003</v>
      </c>
      <c r="AG9590" t="s">
        <v>31</v>
      </c>
      <c r="AI9590" t="s">
        <v>2976</v>
      </c>
      <c r="AY9590" t="s">
        <v>31</v>
      </c>
      <c r="AZ9590" t="s">
        <v>31</v>
      </c>
    </row>
    <row r="9591" spans="1:52">
      <c r="A9591" t="s">
        <v>2973</v>
      </c>
      <c r="B9591" t="s">
        <v>71</v>
      </c>
      <c r="C9591" t="s">
        <v>174</v>
      </c>
      <c r="D9591" t="s">
        <v>2899</v>
      </c>
      <c r="E9591" t="s">
        <v>2900</v>
      </c>
      <c r="F9591" t="s">
        <v>2942</v>
      </c>
      <c r="G9591" t="s">
        <v>2974</v>
      </c>
      <c r="I9591">
        <v>51.472999999999999</v>
      </c>
      <c r="J9591">
        <v>4.8040000000000003</v>
      </c>
      <c r="L9591" t="s">
        <v>2389</v>
      </c>
      <c r="M9591">
        <v>1995</v>
      </c>
      <c r="N9591" t="s">
        <v>2252</v>
      </c>
      <c r="P9591" s="64">
        <v>34678</v>
      </c>
      <c r="Q9591">
        <v>6</v>
      </c>
      <c r="S9591">
        <v>57</v>
      </c>
      <c r="V9591">
        <v>16</v>
      </c>
      <c r="W9591">
        <v>8</v>
      </c>
      <c r="X9591" t="s">
        <v>2975</v>
      </c>
      <c r="Y9591">
        <v>28.2</v>
      </c>
      <c r="Z9591">
        <v>25</v>
      </c>
      <c r="AA9591">
        <v>3</v>
      </c>
      <c r="AD9591" t="s">
        <v>516</v>
      </c>
      <c r="AE9591">
        <v>51.472999999999999</v>
      </c>
      <c r="AF9591">
        <v>4.8040000000000003</v>
      </c>
      <c r="AG9591" t="s">
        <v>31</v>
      </c>
      <c r="AI9591" t="s">
        <v>2976</v>
      </c>
      <c r="AY9591" t="s">
        <v>31</v>
      </c>
      <c r="AZ9591" t="s">
        <v>31</v>
      </c>
    </row>
    <row r="9592" spans="1:52">
      <c r="A9592" t="s">
        <v>2973</v>
      </c>
      <c r="B9592" t="s">
        <v>71</v>
      </c>
      <c r="C9592" t="s">
        <v>174</v>
      </c>
      <c r="D9592" t="s">
        <v>2899</v>
      </c>
      <c r="E9592" t="s">
        <v>2900</v>
      </c>
      <c r="F9592" t="s">
        <v>2942</v>
      </c>
      <c r="G9592" t="s">
        <v>2974</v>
      </c>
      <c r="I9592">
        <v>51.472999999999999</v>
      </c>
      <c r="J9592">
        <v>4.8040000000000003</v>
      </c>
      <c r="L9592" t="s">
        <v>2389</v>
      </c>
      <c r="M9592">
        <v>1995</v>
      </c>
      <c r="N9592" t="s">
        <v>2252</v>
      </c>
      <c r="P9592" s="64">
        <v>34678</v>
      </c>
      <c r="Q9592">
        <v>6</v>
      </c>
      <c r="S9592">
        <v>82</v>
      </c>
      <c r="V9592">
        <v>16</v>
      </c>
      <c r="W9592">
        <v>8</v>
      </c>
      <c r="X9592" t="s">
        <v>2975</v>
      </c>
      <c r="Y9592">
        <v>31</v>
      </c>
      <c r="Z9592">
        <v>25</v>
      </c>
      <c r="AA9592">
        <v>3</v>
      </c>
      <c r="AD9592" t="s">
        <v>516</v>
      </c>
      <c r="AE9592">
        <v>51.472999999999999</v>
      </c>
      <c r="AF9592">
        <v>4.8040000000000003</v>
      </c>
      <c r="AG9592" t="s">
        <v>31</v>
      </c>
      <c r="AI9592" t="s">
        <v>2976</v>
      </c>
      <c r="AY9592" t="s">
        <v>31</v>
      </c>
      <c r="AZ9592" t="s">
        <v>31</v>
      </c>
    </row>
    <row r="9593" spans="1:52">
      <c r="A9593" t="s">
        <v>2973</v>
      </c>
      <c r="B9593" t="s">
        <v>71</v>
      </c>
      <c r="C9593" t="s">
        <v>174</v>
      </c>
      <c r="D9593" t="s">
        <v>2899</v>
      </c>
      <c r="E9593" t="s">
        <v>2900</v>
      </c>
      <c r="F9593" t="s">
        <v>2942</v>
      </c>
      <c r="G9593" t="s">
        <v>2974</v>
      </c>
      <c r="I9593">
        <v>51.472999999999999</v>
      </c>
      <c r="J9593">
        <v>4.8040000000000003</v>
      </c>
      <c r="L9593" t="s">
        <v>2389</v>
      </c>
      <c r="M9593">
        <v>1995</v>
      </c>
      <c r="N9593" t="s">
        <v>2252</v>
      </c>
      <c r="P9593" s="64">
        <v>34678</v>
      </c>
      <c r="Q9593">
        <v>6</v>
      </c>
      <c r="S9593">
        <v>95</v>
      </c>
      <c r="V9593">
        <v>16</v>
      </c>
      <c r="W9593">
        <v>8</v>
      </c>
      <c r="X9593" t="s">
        <v>2975</v>
      </c>
      <c r="Y9593">
        <v>30.4</v>
      </c>
      <c r="Z9593">
        <v>25</v>
      </c>
      <c r="AA9593">
        <v>3</v>
      </c>
      <c r="AD9593" t="s">
        <v>516</v>
      </c>
      <c r="AE9593">
        <v>51.472999999999999</v>
      </c>
      <c r="AF9593">
        <v>4.8040000000000003</v>
      </c>
      <c r="AG9593" t="s">
        <v>31</v>
      </c>
      <c r="AI9593" t="s">
        <v>2976</v>
      </c>
      <c r="AY9593" t="s">
        <v>31</v>
      </c>
      <c r="AZ9593" t="s">
        <v>31</v>
      </c>
    </row>
    <row r="9594" spans="1:52">
      <c r="A9594" t="s">
        <v>2973</v>
      </c>
      <c r="B9594" t="s">
        <v>71</v>
      </c>
      <c r="C9594" t="s">
        <v>174</v>
      </c>
      <c r="D9594" t="s">
        <v>2899</v>
      </c>
      <c r="E9594" t="s">
        <v>2900</v>
      </c>
      <c r="F9594" t="s">
        <v>2942</v>
      </c>
      <c r="G9594" t="s">
        <v>2974</v>
      </c>
      <c r="I9594">
        <v>51.472999999999999</v>
      </c>
      <c r="J9594">
        <v>4.8040000000000003</v>
      </c>
      <c r="L9594" t="s">
        <v>2389</v>
      </c>
      <c r="M9594">
        <v>1995</v>
      </c>
      <c r="N9594" t="s">
        <v>2252</v>
      </c>
      <c r="P9594" s="64">
        <v>34678</v>
      </c>
      <c r="Q9594">
        <v>6</v>
      </c>
      <c r="S9594">
        <v>112</v>
      </c>
      <c r="V9594">
        <v>16</v>
      </c>
      <c r="W9594">
        <v>8</v>
      </c>
      <c r="X9594" t="s">
        <v>2975</v>
      </c>
      <c r="Y9594">
        <v>31.8</v>
      </c>
      <c r="Z9594">
        <v>25</v>
      </c>
      <c r="AA9594">
        <v>3</v>
      </c>
      <c r="AD9594" t="s">
        <v>516</v>
      </c>
      <c r="AE9594">
        <v>51.472999999999999</v>
      </c>
      <c r="AF9594">
        <v>4.8040000000000003</v>
      </c>
      <c r="AG9594" t="s">
        <v>31</v>
      </c>
      <c r="AI9594" t="s">
        <v>2976</v>
      </c>
      <c r="AY9594" t="s">
        <v>31</v>
      </c>
      <c r="AZ9594" t="s">
        <v>31</v>
      </c>
    </row>
    <row r="9595" spans="1:52">
      <c r="A9595" t="s">
        <v>2973</v>
      </c>
      <c r="B9595" t="s">
        <v>71</v>
      </c>
      <c r="C9595" t="s">
        <v>174</v>
      </c>
      <c r="D9595" t="s">
        <v>2899</v>
      </c>
      <c r="E9595" t="s">
        <v>2900</v>
      </c>
      <c r="F9595" t="s">
        <v>2942</v>
      </c>
      <c r="G9595" t="s">
        <v>2974</v>
      </c>
      <c r="I9595">
        <v>51.472999999999999</v>
      </c>
      <c r="J9595">
        <v>4.8040000000000003</v>
      </c>
      <c r="L9595" t="s">
        <v>2389</v>
      </c>
      <c r="M9595">
        <v>1995</v>
      </c>
      <c r="N9595" t="s">
        <v>2252</v>
      </c>
      <c r="P9595" s="64">
        <v>34678</v>
      </c>
      <c r="Q9595">
        <v>6</v>
      </c>
      <c r="S9595">
        <v>120</v>
      </c>
      <c r="V9595">
        <v>16</v>
      </c>
      <c r="W9595">
        <v>8</v>
      </c>
      <c r="X9595" t="s">
        <v>2975</v>
      </c>
      <c r="Y9595">
        <v>32.799999999999997</v>
      </c>
      <c r="Z9595">
        <v>25</v>
      </c>
      <c r="AA9595">
        <v>3</v>
      </c>
      <c r="AD9595" t="s">
        <v>516</v>
      </c>
      <c r="AE9595">
        <v>51.472999999999999</v>
      </c>
      <c r="AF9595">
        <v>4.8040000000000003</v>
      </c>
      <c r="AG9595" t="s">
        <v>31</v>
      </c>
      <c r="AI9595" t="s">
        <v>2976</v>
      </c>
      <c r="AY9595" t="s">
        <v>31</v>
      </c>
      <c r="AZ9595" t="s">
        <v>31</v>
      </c>
    </row>
    <row r="9596" spans="1:52">
      <c r="A9596" t="s">
        <v>2973</v>
      </c>
      <c r="B9596" t="s">
        <v>71</v>
      </c>
      <c r="C9596" t="s">
        <v>174</v>
      </c>
      <c r="D9596" t="s">
        <v>2899</v>
      </c>
      <c r="E9596" t="s">
        <v>2900</v>
      </c>
      <c r="F9596" t="s">
        <v>2942</v>
      </c>
      <c r="G9596" t="s">
        <v>2974</v>
      </c>
      <c r="I9596">
        <v>51.472999999999999</v>
      </c>
      <c r="J9596">
        <v>4.8040000000000003</v>
      </c>
      <c r="L9596" t="s">
        <v>2389</v>
      </c>
      <c r="M9596">
        <v>1995</v>
      </c>
      <c r="N9596" t="s">
        <v>2252</v>
      </c>
      <c r="P9596" s="64">
        <v>34678</v>
      </c>
      <c r="Q9596">
        <v>6</v>
      </c>
      <c r="S9596">
        <v>125</v>
      </c>
      <c r="V9596">
        <v>16</v>
      </c>
      <c r="W9596">
        <v>8</v>
      </c>
      <c r="X9596" t="s">
        <v>2975</v>
      </c>
      <c r="Y9596">
        <v>34.299999999999997</v>
      </c>
      <c r="Z9596">
        <v>25</v>
      </c>
      <c r="AA9596">
        <v>3</v>
      </c>
      <c r="AD9596" t="s">
        <v>516</v>
      </c>
      <c r="AE9596">
        <v>51.472999999999999</v>
      </c>
      <c r="AF9596">
        <v>4.8040000000000003</v>
      </c>
      <c r="AG9596" t="s">
        <v>31</v>
      </c>
      <c r="AI9596" t="s">
        <v>2976</v>
      </c>
      <c r="AY9596" t="s">
        <v>31</v>
      </c>
      <c r="AZ9596" t="s">
        <v>31</v>
      </c>
    </row>
    <row r="9597" spans="1:52">
      <c r="A9597" t="s">
        <v>2973</v>
      </c>
      <c r="B9597" t="s">
        <v>71</v>
      </c>
      <c r="C9597" t="s">
        <v>174</v>
      </c>
      <c r="D9597" t="s">
        <v>2899</v>
      </c>
      <c r="E9597" t="s">
        <v>2900</v>
      </c>
      <c r="F9597" t="s">
        <v>2942</v>
      </c>
      <c r="G9597" t="s">
        <v>2974</v>
      </c>
      <c r="I9597">
        <v>51.472999999999999</v>
      </c>
      <c r="J9597">
        <v>4.8040000000000003</v>
      </c>
      <c r="L9597" t="s">
        <v>2389</v>
      </c>
      <c r="M9597">
        <v>1995</v>
      </c>
      <c r="N9597" t="s">
        <v>2252</v>
      </c>
      <c r="P9597" s="64">
        <v>34678</v>
      </c>
      <c r="Q9597">
        <v>6</v>
      </c>
      <c r="S9597">
        <v>0</v>
      </c>
      <c r="V9597">
        <v>16</v>
      </c>
      <c r="W9597">
        <v>8</v>
      </c>
      <c r="X9597" t="s">
        <v>2975</v>
      </c>
      <c r="Y9597">
        <v>31</v>
      </c>
      <c r="Z9597">
        <v>35</v>
      </c>
      <c r="AA9597">
        <v>3</v>
      </c>
      <c r="AD9597" t="s">
        <v>516</v>
      </c>
      <c r="AE9597">
        <v>51.472999999999999</v>
      </c>
      <c r="AF9597">
        <v>4.8040000000000003</v>
      </c>
      <c r="AG9597" t="s">
        <v>31</v>
      </c>
      <c r="AI9597" t="s">
        <v>2976</v>
      </c>
      <c r="AY9597" t="s">
        <v>31</v>
      </c>
      <c r="AZ9597" t="s">
        <v>31</v>
      </c>
    </row>
    <row r="9598" spans="1:52">
      <c r="A9598" t="s">
        <v>2973</v>
      </c>
      <c r="B9598" t="s">
        <v>71</v>
      </c>
      <c r="C9598" t="s">
        <v>174</v>
      </c>
      <c r="D9598" t="s">
        <v>2899</v>
      </c>
      <c r="E9598" t="s">
        <v>2900</v>
      </c>
      <c r="F9598" t="s">
        <v>2942</v>
      </c>
      <c r="G9598" t="s">
        <v>2974</v>
      </c>
      <c r="I9598">
        <v>51.472999999999999</v>
      </c>
      <c r="J9598">
        <v>4.8040000000000003</v>
      </c>
      <c r="L9598" t="s">
        <v>2389</v>
      </c>
      <c r="M9598">
        <v>1995</v>
      </c>
      <c r="N9598" t="s">
        <v>2252</v>
      </c>
      <c r="P9598" s="64">
        <v>34678</v>
      </c>
      <c r="Q9598">
        <v>6</v>
      </c>
      <c r="S9598">
        <v>52</v>
      </c>
      <c r="V9598">
        <v>16</v>
      </c>
      <c r="W9598">
        <v>8</v>
      </c>
      <c r="X9598" t="s">
        <v>2975</v>
      </c>
      <c r="Y9598">
        <v>33.5</v>
      </c>
      <c r="Z9598">
        <v>35</v>
      </c>
      <c r="AA9598">
        <v>3</v>
      </c>
      <c r="AD9598" t="s">
        <v>516</v>
      </c>
      <c r="AE9598">
        <v>51.472999999999999</v>
      </c>
      <c r="AF9598">
        <v>4.8040000000000003</v>
      </c>
      <c r="AG9598" t="s">
        <v>31</v>
      </c>
      <c r="AI9598" t="s">
        <v>2976</v>
      </c>
      <c r="AY9598" t="s">
        <v>31</v>
      </c>
      <c r="AZ9598" t="s">
        <v>31</v>
      </c>
    </row>
    <row r="9599" spans="1:52">
      <c r="A9599" t="s">
        <v>2973</v>
      </c>
      <c r="B9599" t="s">
        <v>71</v>
      </c>
      <c r="C9599" t="s">
        <v>174</v>
      </c>
      <c r="D9599" t="s">
        <v>2899</v>
      </c>
      <c r="E9599" t="s">
        <v>2900</v>
      </c>
      <c r="F9599" t="s">
        <v>2942</v>
      </c>
      <c r="G9599" t="s">
        <v>2974</v>
      </c>
      <c r="I9599">
        <v>51.472999999999999</v>
      </c>
      <c r="J9599">
        <v>4.8040000000000003</v>
      </c>
      <c r="L9599" t="s">
        <v>2389</v>
      </c>
      <c r="M9599">
        <v>1995</v>
      </c>
      <c r="N9599" t="s">
        <v>2252</v>
      </c>
      <c r="P9599" s="64">
        <v>34678</v>
      </c>
      <c r="Q9599">
        <v>6</v>
      </c>
      <c r="S9599">
        <v>57</v>
      </c>
      <c r="V9599">
        <v>16</v>
      </c>
      <c r="W9599">
        <v>8</v>
      </c>
      <c r="X9599" t="s">
        <v>2975</v>
      </c>
      <c r="Y9599">
        <v>36</v>
      </c>
      <c r="Z9599">
        <v>35</v>
      </c>
      <c r="AA9599">
        <v>3</v>
      </c>
      <c r="AD9599" t="s">
        <v>516</v>
      </c>
      <c r="AE9599">
        <v>51.472999999999999</v>
      </c>
      <c r="AF9599">
        <v>4.8040000000000003</v>
      </c>
      <c r="AG9599" t="s">
        <v>31</v>
      </c>
      <c r="AI9599" t="s">
        <v>2976</v>
      </c>
      <c r="AY9599" t="s">
        <v>31</v>
      </c>
      <c r="AZ9599" t="s">
        <v>31</v>
      </c>
    </row>
    <row r="9600" spans="1:52">
      <c r="A9600" t="s">
        <v>2973</v>
      </c>
      <c r="B9600" t="s">
        <v>71</v>
      </c>
      <c r="C9600" t="s">
        <v>174</v>
      </c>
      <c r="D9600" t="s">
        <v>2899</v>
      </c>
      <c r="E9600" t="s">
        <v>2900</v>
      </c>
      <c r="F9600" t="s">
        <v>2942</v>
      </c>
      <c r="G9600" t="s">
        <v>2974</v>
      </c>
      <c r="I9600">
        <v>51.472999999999999</v>
      </c>
      <c r="J9600">
        <v>4.8040000000000003</v>
      </c>
      <c r="L9600" t="s">
        <v>2389</v>
      </c>
      <c r="M9600">
        <v>1995</v>
      </c>
      <c r="N9600" t="s">
        <v>2252</v>
      </c>
      <c r="P9600" s="64">
        <v>34678</v>
      </c>
      <c r="Q9600">
        <v>6</v>
      </c>
      <c r="S9600">
        <v>82</v>
      </c>
      <c r="V9600">
        <v>16</v>
      </c>
      <c r="W9600">
        <v>8</v>
      </c>
      <c r="X9600" t="s">
        <v>2975</v>
      </c>
      <c r="Y9600">
        <v>35.799999999999997</v>
      </c>
      <c r="Z9600">
        <v>35</v>
      </c>
      <c r="AA9600">
        <v>3</v>
      </c>
      <c r="AD9600" t="s">
        <v>516</v>
      </c>
      <c r="AE9600">
        <v>51.472999999999999</v>
      </c>
      <c r="AF9600">
        <v>4.8040000000000003</v>
      </c>
      <c r="AG9600" t="s">
        <v>31</v>
      </c>
      <c r="AI9600" t="s">
        <v>2976</v>
      </c>
      <c r="AY9600" t="s">
        <v>31</v>
      </c>
      <c r="AZ9600" t="s">
        <v>31</v>
      </c>
    </row>
    <row r="9601" spans="1:52">
      <c r="A9601" t="s">
        <v>2973</v>
      </c>
      <c r="B9601" t="s">
        <v>71</v>
      </c>
      <c r="C9601" t="s">
        <v>174</v>
      </c>
      <c r="D9601" t="s">
        <v>2899</v>
      </c>
      <c r="E9601" t="s">
        <v>2900</v>
      </c>
      <c r="F9601" t="s">
        <v>2942</v>
      </c>
      <c r="G9601" t="s">
        <v>2974</v>
      </c>
      <c r="I9601">
        <v>51.472999999999999</v>
      </c>
      <c r="J9601">
        <v>4.8040000000000003</v>
      </c>
      <c r="L9601" t="s">
        <v>2389</v>
      </c>
      <c r="M9601">
        <v>1995</v>
      </c>
      <c r="N9601" t="s">
        <v>2252</v>
      </c>
      <c r="P9601" s="64">
        <v>34678</v>
      </c>
      <c r="Q9601">
        <v>6</v>
      </c>
      <c r="S9601">
        <v>95</v>
      </c>
      <c r="V9601">
        <v>16</v>
      </c>
      <c r="W9601">
        <v>8</v>
      </c>
      <c r="X9601" t="s">
        <v>2975</v>
      </c>
      <c r="Y9601">
        <v>35.6</v>
      </c>
      <c r="Z9601">
        <v>35</v>
      </c>
      <c r="AA9601">
        <v>3</v>
      </c>
      <c r="AD9601" t="s">
        <v>516</v>
      </c>
      <c r="AE9601">
        <v>51.472999999999999</v>
      </c>
      <c r="AF9601">
        <v>4.8040000000000003</v>
      </c>
      <c r="AG9601" t="s">
        <v>31</v>
      </c>
      <c r="AI9601" t="s">
        <v>2976</v>
      </c>
      <c r="AY9601" t="s">
        <v>31</v>
      </c>
      <c r="AZ9601" t="s">
        <v>31</v>
      </c>
    </row>
    <row r="9602" spans="1:52">
      <c r="A9602" t="s">
        <v>2973</v>
      </c>
      <c r="B9602" t="s">
        <v>71</v>
      </c>
      <c r="C9602" t="s">
        <v>174</v>
      </c>
      <c r="D9602" t="s">
        <v>2899</v>
      </c>
      <c r="E9602" t="s">
        <v>2900</v>
      </c>
      <c r="F9602" t="s">
        <v>2942</v>
      </c>
      <c r="G9602" t="s">
        <v>2974</v>
      </c>
      <c r="I9602">
        <v>51.472999999999999</v>
      </c>
      <c r="J9602">
        <v>4.8040000000000003</v>
      </c>
      <c r="L9602" t="s">
        <v>2389</v>
      </c>
      <c r="M9602">
        <v>1995</v>
      </c>
      <c r="N9602" t="s">
        <v>2252</v>
      </c>
      <c r="P9602" s="64">
        <v>34678</v>
      </c>
      <c r="Q9602">
        <v>6</v>
      </c>
      <c r="S9602">
        <v>112</v>
      </c>
      <c r="V9602">
        <v>16</v>
      </c>
      <c r="W9602">
        <v>8</v>
      </c>
      <c r="X9602" t="s">
        <v>2975</v>
      </c>
      <c r="Y9602">
        <v>37.4</v>
      </c>
      <c r="Z9602">
        <v>35</v>
      </c>
      <c r="AA9602">
        <v>3</v>
      </c>
      <c r="AD9602" t="s">
        <v>516</v>
      </c>
      <c r="AE9602">
        <v>51.472999999999999</v>
      </c>
      <c r="AF9602">
        <v>4.8040000000000003</v>
      </c>
      <c r="AG9602" t="s">
        <v>31</v>
      </c>
      <c r="AI9602" t="s">
        <v>2976</v>
      </c>
      <c r="AY9602" t="s">
        <v>31</v>
      </c>
      <c r="AZ9602" t="s">
        <v>31</v>
      </c>
    </row>
    <row r="9603" spans="1:52">
      <c r="A9603" t="s">
        <v>2973</v>
      </c>
      <c r="B9603" t="s">
        <v>71</v>
      </c>
      <c r="C9603" t="s">
        <v>174</v>
      </c>
      <c r="D9603" t="s">
        <v>2899</v>
      </c>
      <c r="E9603" t="s">
        <v>2900</v>
      </c>
      <c r="F9603" t="s">
        <v>2942</v>
      </c>
      <c r="G9603" t="s">
        <v>2974</v>
      </c>
      <c r="I9603">
        <v>51.472999999999999</v>
      </c>
      <c r="J9603">
        <v>4.8040000000000003</v>
      </c>
      <c r="L9603" t="s">
        <v>2389</v>
      </c>
      <c r="M9603">
        <v>1995</v>
      </c>
      <c r="N9603" t="s">
        <v>2252</v>
      </c>
      <c r="P9603" s="64">
        <v>34678</v>
      </c>
      <c r="Q9603">
        <v>6</v>
      </c>
      <c r="S9603">
        <v>120</v>
      </c>
      <c r="V9603">
        <v>16</v>
      </c>
      <c r="W9603">
        <v>8</v>
      </c>
      <c r="X9603" t="s">
        <v>2975</v>
      </c>
      <c r="Y9603">
        <v>37.299999999999997</v>
      </c>
      <c r="Z9603">
        <v>35</v>
      </c>
      <c r="AA9603">
        <v>3</v>
      </c>
      <c r="AD9603" t="s">
        <v>516</v>
      </c>
      <c r="AE9603">
        <v>51.472999999999999</v>
      </c>
      <c r="AF9603">
        <v>4.8040000000000003</v>
      </c>
      <c r="AG9603" t="s">
        <v>31</v>
      </c>
      <c r="AI9603" t="s">
        <v>2976</v>
      </c>
      <c r="AY9603" t="s">
        <v>31</v>
      </c>
      <c r="AZ9603" t="s">
        <v>31</v>
      </c>
    </row>
    <row r="9604" spans="1:52">
      <c r="A9604" t="s">
        <v>2973</v>
      </c>
      <c r="B9604" t="s">
        <v>71</v>
      </c>
      <c r="C9604" t="s">
        <v>174</v>
      </c>
      <c r="D9604" t="s">
        <v>2899</v>
      </c>
      <c r="E9604" t="s">
        <v>2900</v>
      </c>
      <c r="F9604" t="s">
        <v>2942</v>
      </c>
      <c r="G9604" t="s">
        <v>2974</v>
      </c>
      <c r="I9604">
        <v>51.472999999999999</v>
      </c>
      <c r="J9604">
        <v>4.8040000000000003</v>
      </c>
      <c r="L9604" t="s">
        <v>2389</v>
      </c>
      <c r="M9604">
        <v>1995</v>
      </c>
      <c r="N9604" t="s">
        <v>2252</v>
      </c>
      <c r="P9604" s="64">
        <v>34678</v>
      </c>
      <c r="Q9604">
        <v>6</v>
      </c>
      <c r="S9604">
        <v>125</v>
      </c>
      <c r="V9604">
        <v>16</v>
      </c>
      <c r="W9604">
        <v>8</v>
      </c>
      <c r="X9604" t="s">
        <v>2975</v>
      </c>
      <c r="Y9604">
        <v>39.700000000000003</v>
      </c>
      <c r="Z9604">
        <v>35</v>
      </c>
      <c r="AA9604">
        <v>3</v>
      </c>
      <c r="AD9604" t="s">
        <v>516</v>
      </c>
      <c r="AE9604">
        <v>51.472999999999999</v>
      </c>
      <c r="AF9604">
        <v>4.8040000000000003</v>
      </c>
      <c r="AG9604" t="s">
        <v>31</v>
      </c>
      <c r="AI9604" t="s">
        <v>2976</v>
      </c>
      <c r="AY9604" t="s">
        <v>31</v>
      </c>
      <c r="AZ9604" t="s">
        <v>31</v>
      </c>
    </row>
    <row r="9605" spans="1:52">
      <c r="A9605" t="s">
        <v>2973</v>
      </c>
      <c r="B9605" t="s">
        <v>71</v>
      </c>
      <c r="C9605" t="s">
        <v>174</v>
      </c>
      <c r="D9605" t="s">
        <v>2899</v>
      </c>
      <c r="E9605" t="s">
        <v>2900</v>
      </c>
      <c r="F9605" t="s">
        <v>2942</v>
      </c>
      <c r="G9605" t="s">
        <v>2974</v>
      </c>
      <c r="I9605">
        <v>51.472999999999999</v>
      </c>
      <c r="J9605">
        <v>4.8040000000000003</v>
      </c>
      <c r="L9605" t="s">
        <v>2389</v>
      </c>
      <c r="M9605">
        <v>1995</v>
      </c>
      <c r="N9605" t="s">
        <v>2252</v>
      </c>
      <c r="P9605" s="64">
        <v>34678</v>
      </c>
      <c r="Q9605">
        <v>6</v>
      </c>
      <c r="S9605">
        <v>0</v>
      </c>
      <c r="V9605">
        <v>16</v>
      </c>
      <c r="W9605">
        <v>8</v>
      </c>
      <c r="X9605" t="s">
        <v>2975</v>
      </c>
      <c r="Y9605">
        <v>31.1</v>
      </c>
      <c r="Z9605">
        <v>45</v>
      </c>
      <c r="AA9605">
        <v>3</v>
      </c>
      <c r="AD9605" t="s">
        <v>516</v>
      </c>
      <c r="AE9605">
        <v>51.472999999999999</v>
      </c>
      <c r="AF9605">
        <v>4.8040000000000003</v>
      </c>
      <c r="AG9605" t="s">
        <v>31</v>
      </c>
      <c r="AI9605" t="s">
        <v>2976</v>
      </c>
      <c r="AY9605" t="s">
        <v>31</v>
      </c>
      <c r="AZ9605" t="s">
        <v>31</v>
      </c>
    </row>
    <row r="9606" spans="1:52">
      <c r="A9606" t="s">
        <v>2973</v>
      </c>
      <c r="B9606" t="s">
        <v>71</v>
      </c>
      <c r="C9606" t="s">
        <v>174</v>
      </c>
      <c r="D9606" t="s">
        <v>2899</v>
      </c>
      <c r="E9606" t="s">
        <v>2900</v>
      </c>
      <c r="F9606" t="s">
        <v>2942</v>
      </c>
      <c r="G9606" t="s">
        <v>2974</v>
      </c>
      <c r="I9606">
        <v>51.472999999999999</v>
      </c>
      <c r="J9606">
        <v>4.8040000000000003</v>
      </c>
      <c r="L9606" t="s">
        <v>2389</v>
      </c>
      <c r="M9606">
        <v>1995</v>
      </c>
      <c r="N9606" t="s">
        <v>2252</v>
      </c>
      <c r="P9606" s="64">
        <v>34678</v>
      </c>
      <c r="Q9606">
        <v>6</v>
      </c>
      <c r="S9606">
        <v>52</v>
      </c>
      <c r="V9606">
        <v>16</v>
      </c>
      <c r="W9606">
        <v>8</v>
      </c>
      <c r="X9606" t="s">
        <v>2975</v>
      </c>
      <c r="Y9606">
        <v>36.4</v>
      </c>
      <c r="Z9606">
        <v>45</v>
      </c>
      <c r="AA9606">
        <v>3</v>
      </c>
      <c r="AD9606" t="s">
        <v>516</v>
      </c>
      <c r="AE9606">
        <v>51.472999999999999</v>
      </c>
      <c r="AF9606">
        <v>4.8040000000000003</v>
      </c>
      <c r="AG9606" t="s">
        <v>31</v>
      </c>
      <c r="AI9606" t="s">
        <v>2976</v>
      </c>
      <c r="AY9606" t="s">
        <v>31</v>
      </c>
      <c r="AZ9606" t="s">
        <v>31</v>
      </c>
    </row>
    <row r="9607" spans="1:52">
      <c r="A9607" t="s">
        <v>2973</v>
      </c>
      <c r="B9607" t="s">
        <v>71</v>
      </c>
      <c r="C9607" t="s">
        <v>174</v>
      </c>
      <c r="D9607" t="s">
        <v>2899</v>
      </c>
      <c r="E9607" t="s">
        <v>2900</v>
      </c>
      <c r="F9607" t="s">
        <v>2942</v>
      </c>
      <c r="G9607" t="s">
        <v>2974</v>
      </c>
      <c r="I9607">
        <v>51.472999999999999</v>
      </c>
      <c r="J9607">
        <v>4.8040000000000003</v>
      </c>
      <c r="L9607" t="s">
        <v>2389</v>
      </c>
      <c r="M9607">
        <v>1995</v>
      </c>
      <c r="N9607" t="s">
        <v>2252</v>
      </c>
      <c r="P9607" s="64">
        <v>34678</v>
      </c>
      <c r="Q9607">
        <v>6</v>
      </c>
      <c r="S9607">
        <v>57</v>
      </c>
      <c r="V9607">
        <v>16</v>
      </c>
      <c r="W9607">
        <v>8</v>
      </c>
      <c r="X9607" t="s">
        <v>2975</v>
      </c>
      <c r="Y9607">
        <v>36</v>
      </c>
      <c r="Z9607">
        <v>45</v>
      </c>
      <c r="AA9607">
        <v>3</v>
      </c>
      <c r="AD9607" t="s">
        <v>516</v>
      </c>
      <c r="AE9607">
        <v>51.472999999999999</v>
      </c>
      <c r="AF9607">
        <v>4.8040000000000003</v>
      </c>
      <c r="AG9607" t="s">
        <v>31</v>
      </c>
      <c r="AI9607" t="s">
        <v>2976</v>
      </c>
      <c r="AY9607" t="s">
        <v>31</v>
      </c>
      <c r="AZ9607" t="s">
        <v>31</v>
      </c>
    </row>
    <row r="9608" spans="1:52">
      <c r="A9608" t="s">
        <v>2973</v>
      </c>
      <c r="B9608" t="s">
        <v>71</v>
      </c>
      <c r="C9608" t="s">
        <v>174</v>
      </c>
      <c r="D9608" t="s">
        <v>2899</v>
      </c>
      <c r="E9608" t="s">
        <v>2900</v>
      </c>
      <c r="F9608" t="s">
        <v>2942</v>
      </c>
      <c r="G9608" t="s">
        <v>2974</v>
      </c>
      <c r="I9608">
        <v>51.472999999999999</v>
      </c>
      <c r="J9608">
        <v>4.8040000000000003</v>
      </c>
      <c r="L9608" t="s">
        <v>2389</v>
      </c>
      <c r="M9608">
        <v>1995</v>
      </c>
      <c r="N9608" t="s">
        <v>2252</v>
      </c>
      <c r="P9608" s="64">
        <v>34678</v>
      </c>
      <c r="Q9608">
        <v>6</v>
      </c>
      <c r="S9608">
        <v>82</v>
      </c>
      <c r="V9608">
        <v>16</v>
      </c>
      <c r="W9608">
        <v>8</v>
      </c>
      <c r="X9608" t="s">
        <v>2975</v>
      </c>
      <c r="Y9608">
        <v>38.299999999999997</v>
      </c>
      <c r="Z9608">
        <v>45</v>
      </c>
      <c r="AA9608">
        <v>3</v>
      </c>
      <c r="AD9608" t="s">
        <v>516</v>
      </c>
      <c r="AE9608">
        <v>51.472999999999999</v>
      </c>
      <c r="AF9608">
        <v>4.8040000000000003</v>
      </c>
      <c r="AG9608" t="s">
        <v>31</v>
      </c>
      <c r="AI9608" t="s">
        <v>2976</v>
      </c>
      <c r="AY9608" t="s">
        <v>31</v>
      </c>
      <c r="AZ9608" t="s">
        <v>31</v>
      </c>
    </row>
    <row r="9609" spans="1:52">
      <c r="A9609" t="s">
        <v>2973</v>
      </c>
      <c r="B9609" t="s">
        <v>71</v>
      </c>
      <c r="C9609" t="s">
        <v>174</v>
      </c>
      <c r="D9609" t="s">
        <v>2899</v>
      </c>
      <c r="E9609" t="s">
        <v>2900</v>
      </c>
      <c r="F9609" t="s">
        <v>2942</v>
      </c>
      <c r="G9609" t="s">
        <v>2974</v>
      </c>
      <c r="I9609">
        <v>51.472999999999999</v>
      </c>
      <c r="J9609">
        <v>4.8040000000000003</v>
      </c>
      <c r="L9609" t="s">
        <v>2389</v>
      </c>
      <c r="M9609">
        <v>1995</v>
      </c>
      <c r="N9609" t="s">
        <v>2252</v>
      </c>
      <c r="P9609" s="64">
        <v>34678</v>
      </c>
      <c r="Q9609">
        <v>6</v>
      </c>
      <c r="S9609">
        <v>95</v>
      </c>
      <c r="V9609">
        <v>16</v>
      </c>
      <c r="W9609">
        <v>8</v>
      </c>
      <c r="X9609" t="s">
        <v>2975</v>
      </c>
      <c r="Y9609">
        <v>37.700000000000003</v>
      </c>
      <c r="Z9609">
        <v>45</v>
      </c>
      <c r="AA9609">
        <v>3</v>
      </c>
      <c r="AD9609" t="s">
        <v>516</v>
      </c>
      <c r="AE9609">
        <v>51.472999999999999</v>
      </c>
      <c r="AF9609">
        <v>4.8040000000000003</v>
      </c>
      <c r="AG9609" t="s">
        <v>31</v>
      </c>
      <c r="AI9609" t="s">
        <v>2976</v>
      </c>
      <c r="AY9609" t="s">
        <v>31</v>
      </c>
      <c r="AZ9609" t="s">
        <v>31</v>
      </c>
    </row>
    <row r="9610" spans="1:52">
      <c r="A9610" t="s">
        <v>2973</v>
      </c>
      <c r="B9610" t="s">
        <v>71</v>
      </c>
      <c r="C9610" t="s">
        <v>174</v>
      </c>
      <c r="D9610" t="s">
        <v>2899</v>
      </c>
      <c r="E9610" t="s">
        <v>2900</v>
      </c>
      <c r="F9610" t="s">
        <v>2942</v>
      </c>
      <c r="G9610" t="s">
        <v>2974</v>
      </c>
      <c r="I9610">
        <v>51.472999999999999</v>
      </c>
      <c r="J9610">
        <v>4.8040000000000003</v>
      </c>
      <c r="L9610" t="s">
        <v>2389</v>
      </c>
      <c r="M9610">
        <v>1995</v>
      </c>
      <c r="N9610" t="s">
        <v>2252</v>
      </c>
      <c r="P9610" s="64">
        <v>34678</v>
      </c>
      <c r="Q9610">
        <v>6</v>
      </c>
      <c r="S9610">
        <v>112</v>
      </c>
      <c r="V9610">
        <v>16</v>
      </c>
      <c r="W9610">
        <v>8</v>
      </c>
      <c r="X9610" t="s">
        <v>2975</v>
      </c>
      <c r="Y9610">
        <v>37.5</v>
      </c>
      <c r="Z9610">
        <v>45</v>
      </c>
      <c r="AA9610">
        <v>3</v>
      </c>
      <c r="AD9610" t="s">
        <v>516</v>
      </c>
      <c r="AE9610">
        <v>51.472999999999999</v>
      </c>
      <c r="AF9610">
        <v>4.8040000000000003</v>
      </c>
      <c r="AG9610" t="s">
        <v>31</v>
      </c>
      <c r="AI9610" t="s">
        <v>2976</v>
      </c>
      <c r="AY9610" t="s">
        <v>31</v>
      </c>
      <c r="AZ9610" t="s">
        <v>31</v>
      </c>
    </row>
    <row r="9611" spans="1:52">
      <c r="A9611" t="s">
        <v>2973</v>
      </c>
      <c r="B9611" t="s">
        <v>71</v>
      </c>
      <c r="C9611" t="s">
        <v>174</v>
      </c>
      <c r="D9611" t="s">
        <v>2899</v>
      </c>
      <c r="E9611" t="s">
        <v>2900</v>
      </c>
      <c r="F9611" t="s">
        <v>2942</v>
      </c>
      <c r="G9611" t="s">
        <v>2974</v>
      </c>
      <c r="I9611">
        <v>51.472999999999999</v>
      </c>
      <c r="J9611">
        <v>4.8040000000000003</v>
      </c>
      <c r="L9611" t="s">
        <v>2389</v>
      </c>
      <c r="M9611">
        <v>1995</v>
      </c>
      <c r="N9611" t="s">
        <v>2252</v>
      </c>
      <c r="P9611" s="64">
        <v>34678</v>
      </c>
      <c r="Q9611">
        <v>6</v>
      </c>
      <c r="S9611">
        <v>120</v>
      </c>
      <c r="V9611">
        <v>16</v>
      </c>
      <c r="W9611">
        <v>8</v>
      </c>
      <c r="X9611" t="s">
        <v>2975</v>
      </c>
      <c r="Y9611">
        <v>38.5</v>
      </c>
      <c r="Z9611">
        <v>45</v>
      </c>
      <c r="AA9611">
        <v>3</v>
      </c>
      <c r="AD9611" t="s">
        <v>516</v>
      </c>
      <c r="AE9611">
        <v>51.472999999999999</v>
      </c>
      <c r="AF9611">
        <v>4.8040000000000003</v>
      </c>
      <c r="AG9611" t="s">
        <v>31</v>
      </c>
      <c r="AI9611" t="s">
        <v>2976</v>
      </c>
      <c r="AY9611" t="s">
        <v>31</v>
      </c>
      <c r="AZ9611" t="s">
        <v>31</v>
      </c>
    </row>
    <row r="9612" spans="1:52">
      <c r="A9612" t="s">
        <v>2973</v>
      </c>
      <c r="B9612" t="s">
        <v>71</v>
      </c>
      <c r="C9612" t="s">
        <v>174</v>
      </c>
      <c r="D9612" t="s">
        <v>2899</v>
      </c>
      <c r="E9612" t="s">
        <v>2900</v>
      </c>
      <c r="F9612" t="s">
        <v>2942</v>
      </c>
      <c r="G9612" t="s">
        <v>2974</v>
      </c>
      <c r="I9612">
        <v>51.472999999999999</v>
      </c>
      <c r="J9612">
        <v>4.8040000000000003</v>
      </c>
      <c r="L9612" t="s">
        <v>2389</v>
      </c>
      <c r="M9612">
        <v>1995</v>
      </c>
      <c r="N9612" t="s">
        <v>2252</v>
      </c>
      <c r="P9612" s="64">
        <v>34678</v>
      </c>
      <c r="Q9612">
        <v>6</v>
      </c>
      <c r="S9612">
        <v>125</v>
      </c>
      <c r="V9612">
        <v>16</v>
      </c>
      <c r="W9612">
        <v>8</v>
      </c>
      <c r="X9612" t="s">
        <v>2975</v>
      </c>
      <c r="Y9612">
        <v>37</v>
      </c>
      <c r="Z9612">
        <v>45</v>
      </c>
      <c r="AA9612">
        <v>3</v>
      </c>
      <c r="AD9612" t="s">
        <v>516</v>
      </c>
      <c r="AE9612">
        <v>51.472999999999999</v>
      </c>
      <c r="AF9612">
        <v>4.8040000000000003</v>
      </c>
      <c r="AG9612" t="s">
        <v>31</v>
      </c>
      <c r="AI9612" t="s">
        <v>2976</v>
      </c>
      <c r="AY9612" t="s">
        <v>31</v>
      </c>
      <c r="AZ9612" t="s">
        <v>31</v>
      </c>
    </row>
    <row r="9613" spans="1:52">
      <c r="A9613" t="s">
        <v>2973</v>
      </c>
      <c r="B9613" t="s">
        <v>71</v>
      </c>
      <c r="C9613" t="s">
        <v>174</v>
      </c>
      <c r="D9613" t="s">
        <v>2899</v>
      </c>
      <c r="E9613" t="s">
        <v>2900</v>
      </c>
      <c r="F9613" t="s">
        <v>2942</v>
      </c>
      <c r="G9613" t="s">
        <v>2974</v>
      </c>
      <c r="I9613">
        <v>51.472999999999999</v>
      </c>
      <c r="J9613">
        <v>4.8040000000000003</v>
      </c>
      <c r="L9613" t="s">
        <v>2389</v>
      </c>
      <c r="M9613">
        <v>1995</v>
      </c>
      <c r="N9613" t="s">
        <v>2252</v>
      </c>
      <c r="P9613" s="64">
        <v>34678</v>
      </c>
      <c r="Q9613">
        <v>6</v>
      </c>
      <c r="S9613">
        <v>0</v>
      </c>
      <c r="V9613">
        <v>16</v>
      </c>
      <c r="W9613">
        <v>8</v>
      </c>
      <c r="X9613" t="s">
        <v>2975</v>
      </c>
      <c r="Y9613">
        <v>31.6</v>
      </c>
      <c r="Z9613">
        <v>55</v>
      </c>
      <c r="AA9613">
        <v>3</v>
      </c>
      <c r="AD9613" t="s">
        <v>516</v>
      </c>
      <c r="AE9613">
        <v>51.472999999999999</v>
      </c>
      <c r="AF9613">
        <v>4.8040000000000003</v>
      </c>
      <c r="AG9613" t="s">
        <v>31</v>
      </c>
      <c r="AI9613" t="s">
        <v>2976</v>
      </c>
      <c r="AY9613" t="s">
        <v>31</v>
      </c>
      <c r="AZ9613" t="s">
        <v>31</v>
      </c>
    </row>
    <row r="9614" spans="1:52">
      <c r="A9614" t="s">
        <v>2973</v>
      </c>
      <c r="B9614" t="s">
        <v>71</v>
      </c>
      <c r="C9614" t="s">
        <v>174</v>
      </c>
      <c r="D9614" t="s">
        <v>2899</v>
      </c>
      <c r="E9614" t="s">
        <v>2900</v>
      </c>
      <c r="F9614" t="s">
        <v>2942</v>
      </c>
      <c r="G9614" t="s">
        <v>2974</v>
      </c>
      <c r="I9614">
        <v>51.472999999999999</v>
      </c>
      <c r="J9614">
        <v>4.8040000000000003</v>
      </c>
      <c r="L9614" t="s">
        <v>2389</v>
      </c>
      <c r="M9614">
        <v>1995</v>
      </c>
      <c r="N9614" t="s">
        <v>2252</v>
      </c>
      <c r="P9614" s="64">
        <v>34678</v>
      </c>
      <c r="Q9614">
        <v>6</v>
      </c>
      <c r="S9614">
        <v>52</v>
      </c>
      <c r="V9614">
        <v>16</v>
      </c>
      <c r="W9614">
        <v>8</v>
      </c>
      <c r="X9614" t="s">
        <v>2975</v>
      </c>
      <c r="Y9614">
        <v>34.9</v>
      </c>
      <c r="Z9614">
        <v>55</v>
      </c>
      <c r="AA9614">
        <v>3</v>
      </c>
      <c r="AD9614" t="s">
        <v>516</v>
      </c>
      <c r="AE9614">
        <v>51.472999999999999</v>
      </c>
      <c r="AF9614">
        <v>4.8040000000000003</v>
      </c>
      <c r="AG9614" t="s">
        <v>31</v>
      </c>
      <c r="AI9614" t="s">
        <v>2976</v>
      </c>
      <c r="AY9614" t="s">
        <v>31</v>
      </c>
      <c r="AZ9614" t="s">
        <v>31</v>
      </c>
    </row>
    <row r="9615" spans="1:52">
      <c r="A9615" t="s">
        <v>2973</v>
      </c>
      <c r="B9615" t="s">
        <v>71</v>
      </c>
      <c r="C9615" t="s">
        <v>174</v>
      </c>
      <c r="D9615" t="s">
        <v>2899</v>
      </c>
      <c r="E9615" t="s">
        <v>2900</v>
      </c>
      <c r="F9615" t="s">
        <v>2942</v>
      </c>
      <c r="G9615" t="s">
        <v>2974</v>
      </c>
      <c r="I9615">
        <v>51.472999999999999</v>
      </c>
      <c r="J9615">
        <v>4.8040000000000003</v>
      </c>
      <c r="L9615" t="s">
        <v>2389</v>
      </c>
      <c r="M9615">
        <v>1995</v>
      </c>
      <c r="N9615" t="s">
        <v>2252</v>
      </c>
      <c r="P9615" s="64">
        <v>34678</v>
      </c>
      <c r="Q9615">
        <v>6</v>
      </c>
      <c r="S9615">
        <v>57</v>
      </c>
      <c r="V9615">
        <v>16</v>
      </c>
      <c r="W9615">
        <v>8</v>
      </c>
      <c r="X9615" t="s">
        <v>2975</v>
      </c>
      <c r="Y9615">
        <v>36.9</v>
      </c>
      <c r="Z9615">
        <v>55</v>
      </c>
      <c r="AA9615">
        <v>3</v>
      </c>
      <c r="AD9615" t="s">
        <v>516</v>
      </c>
      <c r="AE9615">
        <v>51.472999999999999</v>
      </c>
      <c r="AF9615">
        <v>4.8040000000000003</v>
      </c>
      <c r="AG9615" t="s">
        <v>31</v>
      </c>
      <c r="AI9615" t="s">
        <v>2976</v>
      </c>
      <c r="AY9615" t="s">
        <v>31</v>
      </c>
      <c r="AZ9615" t="s">
        <v>31</v>
      </c>
    </row>
    <row r="9616" spans="1:52">
      <c r="A9616" t="s">
        <v>2973</v>
      </c>
      <c r="B9616" t="s">
        <v>71</v>
      </c>
      <c r="C9616" t="s">
        <v>174</v>
      </c>
      <c r="D9616" t="s">
        <v>2899</v>
      </c>
      <c r="E9616" t="s">
        <v>2900</v>
      </c>
      <c r="F9616" t="s">
        <v>2942</v>
      </c>
      <c r="G9616" t="s">
        <v>2974</v>
      </c>
      <c r="I9616">
        <v>51.472999999999999</v>
      </c>
      <c r="J9616">
        <v>4.8040000000000003</v>
      </c>
      <c r="L9616" t="s">
        <v>2389</v>
      </c>
      <c r="M9616">
        <v>1995</v>
      </c>
      <c r="N9616" t="s">
        <v>2252</v>
      </c>
      <c r="P9616" s="64">
        <v>34678</v>
      </c>
      <c r="Q9616">
        <v>6</v>
      </c>
      <c r="S9616">
        <v>82</v>
      </c>
      <c r="V9616">
        <v>16</v>
      </c>
      <c r="W9616">
        <v>8</v>
      </c>
      <c r="X9616" t="s">
        <v>2975</v>
      </c>
      <c r="Y9616">
        <v>38.200000000000003</v>
      </c>
      <c r="Z9616">
        <v>55</v>
      </c>
      <c r="AA9616">
        <v>3</v>
      </c>
      <c r="AD9616" t="s">
        <v>516</v>
      </c>
      <c r="AE9616">
        <v>51.472999999999999</v>
      </c>
      <c r="AF9616">
        <v>4.8040000000000003</v>
      </c>
      <c r="AG9616" t="s">
        <v>31</v>
      </c>
      <c r="AI9616" t="s">
        <v>2976</v>
      </c>
      <c r="AY9616" t="s">
        <v>31</v>
      </c>
      <c r="AZ9616" t="s">
        <v>31</v>
      </c>
    </row>
    <row r="9617" spans="1:52">
      <c r="A9617" t="s">
        <v>2973</v>
      </c>
      <c r="B9617" t="s">
        <v>71</v>
      </c>
      <c r="C9617" t="s">
        <v>174</v>
      </c>
      <c r="D9617" t="s">
        <v>2899</v>
      </c>
      <c r="E9617" t="s">
        <v>2900</v>
      </c>
      <c r="F9617" t="s">
        <v>2942</v>
      </c>
      <c r="G9617" t="s">
        <v>2974</v>
      </c>
      <c r="I9617">
        <v>51.472999999999999</v>
      </c>
      <c r="J9617">
        <v>4.8040000000000003</v>
      </c>
      <c r="L9617" t="s">
        <v>2389</v>
      </c>
      <c r="M9617">
        <v>1995</v>
      </c>
      <c r="N9617" t="s">
        <v>2252</v>
      </c>
      <c r="P9617" s="64">
        <v>34678</v>
      </c>
      <c r="Q9617">
        <v>6</v>
      </c>
      <c r="S9617">
        <v>95</v>
      </c>
      <c r="V9617">
        <v>16</v>
      </c>
      <c r="W9617">
        <v>8</v>
      </c>
      <c r="X9617" t="s">
        <v>2975</v>
      </c>
      <c r="Y9617">
        <v>38.1</v>
      </c>
      <c r="Z9617">
        <v>55</v>
      </c>
      <c r="AA9617">
        <v>3</v>
      </c>
      <c r="AD9617" t="s">
        <v>516</v>
      </c>
      <c r="AE9617">
        <v>51.472999999999999</v>
      </c>
      <c r="AF9617">
        <v>4.8040000000000003</v>
      </c>
      <c r="AG9617" t="s">
        <v>31</v>
      </c>
      <c r="AI9617" t="s">
        <v>2976</v>
      </c>
      <c r="AY9617" t="s">
        <v>31</v>
      </c>
      <c r="AZ9617" t="s">
        <v>31</v>
      </c>
    </row>
    <row r="9618" spans="1:52">
      <c r="A9618" t="s">
        <v>2973</v>
      </c>
      <c r="B9618" t="s">
        <v>71</v>
      </c>
      <c r="C9618" t="s">
        <v>174</v>
      </c>
      <c r="D9618" t="s">
        <v>2899</v>
      </c>
      <c r="E9618" t="s">
        <v>2900</v>
      </c>
      <c r="F9618" t="s">
        <v>2942</v>
      </c>
      <c r="G9618" t="s">
        <v>2974</v>
      </c>
      <c r="I9618">
        <v>51.472999999999999</v>
      </c>
      <c r="J9618">
        <v>4.8040000000000003</v>
      </c>
      <c r="L9618" t="s">
        <v>2389</v>
      </c>
      <c r="M9618">
        <v>1995</v>
      </c>
      <c r="N9618" t="s">
        <v>2252</v>
      </c>
      <c r="P9618" s="64">
        <v>34678</v>
      </c>
      <c r="Q9618">
        <v>6</v>
      </c>
      <c r="S9618">
        <v>112</v>
      </c>
      <c r="V9618">
        <v>16</v>
      </c>
      <c r="W9618">
        <v>8</v>
      </c>
      <c r="X9618" t="s">
        <v>2975</v>
      </c>
      <c r="Y9618">
        <v>38.5</v>
      </c>
      <c r="Z9618">
        <v>55</v>
      </c>
      <c r="AA9618">
        <v>3</v>
      </c>
      <c r="AD9618" t="s">
        <v>516</v>
      </c>
      <c r="AE9618">
        <v>51.472999999999999</v>
      </c>
      <c r="AF9618">
        <v>4.8040000000000003</v>
      </c>
      <c r="AG9618" t="s">
        <v>31</v>
      </c>
      <c r="AI9618" t="s">
        <v>2976</v>
      </c>
      <c r="AY9618" t="s">
        <v>31</v>
      </c>
      <c r="AZ9618" t="s">
        <v>31</v>
      </c>
    </row>
    <row r="9619" spans="1:52">
      <c r="A9619" t="s">
        <v>2973</v>
      </c>
      <c r="B9619" t="s">
        <v>71</v>
      </c>
      <c r="C9619" t="s">
        <v>174</v>
      </c>
      <c r="D9619" t="s">
        <v>2899</v>
      </c>
      <c r="E9619" t="s">
        <v>2900</v>
      </c>
      <c r="F9619" t="s">
        <v>2942</v>
      </c>
      <c r="G9619" t="s">
        <v>2974</v>
      </c>
      <c r="I9619">
        <v>51.472999999999999</v>
      </c>
      <c r="J9619">
        <v>4.8040000000000003</v>
      </c>
      <c r="L9619" t="s">
        <v>2389</v>
      </c>
      <c r="M9619">
        <v>1995</v>
      </c>
      <c r="N9619" t="s">
        <v>2252</v>
      </c>
      <c r="P9619" s="64">
        <v>34678</v>
      </c>
      <c r="Q9619">
        <v>6</v>
      </c>
      <c r="S9619">
        <v>120</v>
      </c>
      <c r="V9619">
        <v>16</v>
      </c>
      <c r="W9619">
        <v>8</v>
      </c>
      <c r="X9619" t="s">
        <v>2975</v>
      </c>
      <c r="Y9619">
        <v>36.200000000000003</v>
      </c>
      <c r="Z9619">
        <v>55</v>
      </c>
      <c r="AA9619">
        <v>3</v>
      </c>
      <c r="AD9619" t="s">
        <v>516</v>
      </c>
      <c r="AE9619">
        <v>51.472999999999999</v>
      </c>
      <c r="AF9619">
        <v>4.8040000000000003</v>
      </c>
      <c r="AG9619" t="s">
        <v>31</v>
      </c>
      <c r="AI9619" t="s">
        <v>2976</v>
      </c>
      <c r="AY9619" t="s">
        <v>31</v>
      </c>
      <c r="AZ9619" t="s">
        <v>31</v>
      </c>
    </row>
    <row r="9620" spans="1:52">
      <c r="A9620" t="s">
        <v>2973</v>
      </c>
      <c r="B9620" t="s">
        <v>71</v>
      </c>
      <c r="C9620" t="s">
        <v>174</v>
      </c>
      <c r="D9620" t="s">
        <v>2899</v>
      </c>
      <c r="E9620" t="s">
        <v>2900</v>
      </c>
      <c r="F9620" t="s">
        <v>2942</v>
      </c>
      <c r="G9620" t="s">
        <v>2974</v>
      </c>
      <c r="I9620">
        <v>51.472999999999999</v>
      </c>
      <c r="J9620">
        <v>4.8040000000000003</v>
      </c>
      <c r="L9620" t="s">
        <v>2389</v>
      </c>
      <c r="M9620">
        <v>1995</v>
      </c>
      <c r="N9620" t="s">
        <v>2252</v>
      </c>
      <c r="P9620" s="64">
        <v>34678</v>
      </c>
      <c r="Q9620">
        <v>6</v>
      </c>
      <c r="S9620">
        <v>125</v>
      </c>
      <c r="V9620">
        <v>16</v>
      </c>
      <c r="W9620">
        <v>8</v>
      </c>
      <c r="X9620" t="s">
        <v>2975</v>
      </c>
      <c r="Y9620">
        <v>37.6</v>
      </c>
      <c r="Z9620">
        <v>55</v>
      </c>
      <c r="AA9620">
        <v>3</v>
      </c>
      <c r="AD9620" t="s">
        <v>516</v>
      </c>
      <c r="AE9620">
        <v>51.472999999999999</v>
      </c>
      <c r="AF9620">
        <v>4.8040000000000003</v>
      </c>
      <c r="AG9620" t="s">
        <v>31</v>
      </c>
      <c r="AI9620" t="s">
        <v>2976</v>
      </c>
      <c r="AY9620" t="s">
        <v>31</v>
      </c>
      <c r="AZ9620" t="s">
        <v>31</v>
      </c>
    </row>
    <row r="9621" spans="1:52">
      <c r="A9621" t="s">
        <v>743</v>
      </c>
      <c r="B9621" t="s">
        <v>71</v>
      </c>
      <c r="C9621" t="s">
        <v>115</v>
      </c>
      <c r="D9621" t="s">
        <v>25</v>
      </c>
      <c r="E9621" t="s">
        <v>26</v>
      </c>
      <c r="H9621" t="s">
        <v>1784</v>
      </c>
      <c r="I9621">
        <v>60.17</v>
      </c>
      <c r="J9621">
        <v>24.95</v>
      </c>
      <c r="L9621" t="s">
        <v>2389</v>
      </c>
      <c r="M9621">
        <v>2004</v>
      </c>
      <c r="N9621" t="s">
        <v>1786</v>
      </c>
      <c r="O9621" t="s">
        <v>2539</v>
      </c>
      <c r="Q9621">
        <v>0</v>
      </c>
      <c r="S9621">
        <v>21</v>
      </c>
      <c r="T9621">
        <v>15</v>
      </c>
      <c r="X9621" t="s">
        <v>1780</v>
      </c>
      <c r="Z9621">
        <v>120.22</v>
      </c>
      <c r="AB9621" t="s">
        <v>1785</v>
      </c>
      <c r="AC9621">
        <v>6.2969999999999997</v>
      </c>
      <c r="AD9621" t="s">
        <v>185</v>
      </c>
      <c r="AG9621" t="s">
        <v>31</v>
      </c>
      <c r="AI9621">
        <v>0.75</v>
      </c>
      <c r="AY9621" t="s">
        <v>31</v>
      </c>
      <c r="AZ9621" t="s">
        <v>31</v>
      </c>
    </row>
    <row r="9622" spans="1:52">
      <c r="A9622" t="s">
        <v>743</v>
      </c>
      <c r="B9622" t="s">
        <v>71</v>
      </c>
      <c r="C9622" t="s">
        <v>115</v>
      </c>
      <c r="D9622" t="s">
        <v>25</v>
      </c>
      <c r="E9622" t="s">
        <v>26</v>
      </c>
      <c r="H9622" t="s">
        <v>1784</v>
      </c>
      <c r="I9622">
        <v>60.17</v>
      </c>
      <c r="J9622">
        <v>24.95</v>
      </c>
      <c r="L9622" t="s">
        <v>2389</v>
      </c>
      <c r="M9622">
        <v>2004</v>
      </c>
      <c r="N9622" t="s">
        <v>1786</v>
      </c>
      <c r="O9622" t="s">
        <v>2539</v>
      </c>
      <c r="Q9622">
        <v>0</v>
      </c>
      <c r="S9622">
        <v>21</v>
      </c>
      <c r="T9622">
        <v>15</v>
      </c>
      <c r="X9622" t="s">
        <v>1780</v>
      </c>
      <c r="Z9622">
        <v>120.96</v>
      </c>
      <c r="AB9622" t="s">
        <v>1785</v>
      </c>
      <c r="AC9622">
        <v>4.5179999999999998</v>
      </c>
      <c r="AD9622" t="s">
        <v>185</v>
      </c>
      <c r="AG9622" t="s">
        <v>31</v>
      </c>
      <c r="AI9622">
        <v>1.5</v>
      </c>
      <c r="AY9622" t="s">
        <v>31</v>
      </c>
      <c r="AZ9622" t="s">
        <v>31</v>
      </c>
    </row>
    <row r="9623" spans="1:52">
      <c r="A9623" t="s">
        <v>743</v>
      </c>
      <c r="B9623" t="s">
        <v>71</v>
      </c>
      <c r="C9623" t="s">
        <v>115</v>
      </c>
      <c r="D9623" t="s">
        <v>25</v>
      </c>
      <c r="E9623" t="s">
        <v>26</v>
      </c>
      <c r="H9623" t="s">
        <v>1784</v>
      </c>
      <c r="I9623">
        <v>60.17</v>
      </c>
      <c r="J9623">
        <v>24.95</v>
      </c>
      <c r="L9623" t="s">
        <v>2389</v>
      </c>
      <c r="M9623">
        <v>2004</v>
      </c>
      <c r="N9623" t="s">
        <v>1786</v>
      </c>
      <c r="O9623" t="s">
        <v>2539</v>
      </c>
      <c r="Q9623">
        <v>0</v>
      </c>
      <c r="S9623">
        <v>21</v>
      </c>
      <c r="T9623">
        <v>15</v>
      </c>
      <c r="X9623" t="s">
        <v>1780</v>
      </c>
      <c r="Z9623">
        <v>131.63</v>
      </c>
      <c r="AB9623" t="s">
        <v>1785</v>
      </c>
      <c r="AC9623">
        <v>6.5919999999999996</v>
      </c>
      <c r="AD9623" t="s">
        <v>185</v>
      </c>
      <c r="AG9623" t="s">
        <v>31</v>
      </c>
      <c r="AI9623">
        <v>3</v>
      </c>
      <c r="AY9623" t="s">
        <v>31</v>
      </c>
      <c r="AZ9623" t="s">
        <v>31</v>
      </c>
    </row>
    <row r="9624" spans="1:52">
      <c r="A9624" t="s">
        <v>743</v>
      </c>
      <c r="B9624" t="s">
        <v>71</v>
      </c>
      <c r="C9624" t="s">
        <v>115</v>
      </c>
      <c r="D9624" t="s">
        <v>25</v>
      </c>
      <c r="E9624" t="s">
        <v>26</v>
      </c>
      <c r="H9624" t="s">
        <v>1784</v>
      </c>
      <c r="I9624">
        <v>60.17</v>
      </c>
      <c r="J9624">
        <v>24.95</v>
      </c>
      <c r="L9624" t="s">
        <v>2389</v>
      </c>
      <c r="M9624">
        <v>2004</v>
      </c>
      <c r="N9624" t="s">
        <v>1786</v>
      </c>
      <c r="O9624" t="s">
        <v>2539</v>
      </c>
      <c r="Q9624">
        <v>0</v>
      </c>
      <c r="S9624">
        <v>21</v>
      </c>
      <c r="T9624">
        <v>15</v>
      </c>
      <c r="X9624" t="s">
        <v>1780</v>
      </c>
      <c r="Z9624">
        <v>138</v>
      </c>
      <c r="AB9624" t="s">
        <v>1785</v>
      </c>
      <c r="AC9624">
        <v>2.444</v>
      </c>
      <c r="AD9624" t="s">
        <v>185</v>
      </c>
      <c r="AG9624" t="s">
        <v>31</v>
      </c>
      <c r="AI9624">
        <v>4</v>
      </c>
      <c r="AY9624" t="s">
        <v>31</v>
      </c>
      <c r="AZ9624" t="s">
        <v>31</v>
      </c>
    </row>
    <row r="9625" spans="1:52">
      <c r="A9625" t="s">
        <v>743</v>
      </c>
      <c r="B9625" t="s">
        <v>71</v>
      </c>
      <c r="C9625" t="s">
        <v>115</v>
      </c>
      <c r="D9625" t="s">
        <v>25</v>
      </c>
      <c r="E9625" t="s">
        <v>26</v>
      </c>
      <c r="H9625" t="s">
        <v>1784</v>
      </c>
      <c r="I9625">
        <v>60.17</v>
      </c>
      <c r="J9625">
        <v>24.95</v>
      </c>
      <c r="L9625" t="s">
        <v>2389</v>
      </c>
      <c r="M9625">
        <v>2004</v>
      </c>
      <c r="N9625" t="s">
        <v>1786</v>
      </c>
      <c r="O9625" t="s">
        <v>2539</v>
      </c>
      <c r="Q9625">
        <v>0</v>
      </c>
      <c r="S9625">
        <v>21</v>
      </c>
      <c r="T9625">
        <v>15</v>
      </c>
      <c r="X9625" t="s">
        <v>1780</v>
      </c>
      <c r="Z9625">
        <v>136.59</v>
      </c>
      <c r="AB9625" t="s">
        <v>1785</v>
      </c>
      <c r="AC9625">
        <v>5.7030000000000003</v>
      </c>
      <c r="AD9625" t="s">
        <v>185</v>
      </c>
      <c r="AG9625" t="s">
        <v>31</v>
      </c>
      <c r="AI9625">
        <v>5</v>
      </c>
      <c r="AY9625" t="s">
        <v>31</v>
      </c>
      <c r="AZ9625" t="s">
        <v>31</v>
      </c>
    </row>
    <row r="9626" spans="1:52">
      <c r="A9626" t="s">
        <v>129</v>
      </c>
      <c r="B9626" t="s">
        <v>71</v>
      </c>
      <c r="C9626" t="s">
        <v>115</v>
      </c>
      <c r="D9626" t="s">
        <v>136</v>
      </c>
      <c r="E9626" t="s">
        <v>137</v>
      </c>
      <c r="T9626">
        <v>13</v>
      </c>
      <c r="V9626" t="s">
        <v>21</v>
      </c>
      <c r="W9626" t="s">
        <v>21</v>
      </c>
      <c r="X9626" t="s">
        <v>493</v>
      </c>
      <c r="Y9626">
        <v>0</v>
      </c>
      <c r="AG9626" t="s">
        <v>31</v>
      </c>
      <c r="AM9626">
        <v>0</v>
      </c>
      <c r="AY9626" t="s">
        <v>31</v>
      </c>
      <c r="AZ9626" t="s">
        <v>31</v>
      </c>
    </row>
    <row r="9627" spans="1:52">
      <c r="A9627" t="s">
        <v>129</v>
      </c>
      <c r="B9627" t="s">
        <v>71</v>
      </c>
      <c r="C9627" t="s">
        <v>115</v>
      </c>
      <c r="D9627" t="s">
        <v>136</v>
      </c>
      <c r="E9627" t="s">
        <v>137</v>
      </c>
      <c r="T9627">
        <v>13</v>
      </c>
      <c r="V9627" t="s">
        <v>21</v>
      </c>
      <c r="W9627" t="s">
        <v>21</v>
      </c>
      <c r="X9627" t="s">
        <v>493</v>
      </c>
      <c r="Y9627">
        <v>0</v>
      </c>
      <c r="AG9627" t="s">
        <v>31</v>
      </c>
      <c r="AM9627">
        <v>1</v>
      </c>
      <c r="AY9627" t="s">
        <v>31</v>
      </c>
      <c r="AZ9627" t="s">
        <v>31</v>
      </c>
    </row>
    <row r="9628" spans="1:52">
      <c r="A9628" t="s">
        <v>129</v>
      </c>
      <c r="B9628" t="s">
        <v>71</v>
      </c>
      <c r="C9628" t="s">
        <v>115</v>
      </c>
      <c r="D9628" t="s">
        <v>136</v>
      </c>
      <c r="E9628" t="s">
        <v>137</v>
      </c>
      <c r="T9628">
        <v>13</v>
      </c>
      <c r="V9628" t="s">
        <v>21</v>
      </c>
      <c r="W9628" t="s">
        <v>21</v>
      </c>
      <c r="X9628" t="s">
        <v>493</v>
      </c>
      <c r="Y9628">
        <v>0</v>
      </c>
      <c r="AG9628" t="s">
        <v>31</v>
      </c>
      <c r="AM9628">
        <v>2</v>
      </c>
      <c r="AY9628" t="s">
        <v>31</v>
      </c>
      <c r="AZ9628" t="s">
        <v>31</v>
      </c>
    </row>
    <row r="9629" spans="1:52">
      <c r="A9629" t="s">
        <v>129</v>
      </c>
      <c r="B9629" t="s">
        <v>71</v>
      </c>
      <c r="C9629" t="s">
        <v>115</v>
      </c>
      <c r="D9629" t="s">
        <v>136</v>
      </c>
      <c r="E9629" t="s">
        <v>137</v>
      </c>
      <c r="T9629">
        <v>13</v>
      </c>
      <c r="V9629" t="s">
        <v>21</v>
      </c>
      <c r="W9629" t="s">
        <v>21</v>
      </c>
      <c r="X9629" t="s">
        <v>493</v>
      </c>
      <c r="Y9629">
        <v>40</v>
      </c>
      <c r="AG9629" t="s">
        <v>31</v>
      </c>
      <c r="AM9629">
        <v>3</v>
      </c>
      <c r="AY9629" t="s">
        <v>31</v>
      </c>
      <c r="AZ9629" t="s">
        <v>31</v>
      </c>
    </row>
    <row r="9630" spans="1:52">
      <c r="A9630" t="s">
        <v>129</v>
      </c>
      <c r="B9630" t="s">
        <v>71</v>
      </c>
      <c r="C9630" t="s">
        <v>115</v>
      </c>
      <c r="D9630" t="s">
        <v>136</v>
      </c>
      <c r="E9630" t="s">
        <v>137</v>
      </c>
      <c r="T9630">
        <v>13</v>
      </c>
      <c r="V9630" t="s">
        <v>21</v>
      </c>
      <c r="W9630" t="s">
        <v>21</v>
      </c>
      <c r="X9630" t="s">
        <v>493</v>
      </c>
      <c r="Y9630">
        <v>85</v>
      </c>
      <c r="AG9630" t="s">
        <v>31</v>
      </c>
      <c r="AM9630">
        <v>4</v>
      </c>
      <c r="AY9630" t="s">
        <v>31</v>
      </c>
      <c r="AZ9630" t="s">
        <v>31</v>
      </c>
    </row>
    <row r="9631" spans="1:52">
      <c r="A9631" t="s">
        <v>129</v>
      </c>
      <c r="B9631" t="s">
        <v>71</v>
      </c>
      <c r="C9631" t="s">
        <v>115</v>
      </c>
      <c r="D9631" t="s">
        <v>136</v>
      </c>
      <c r="E9631" t="s">
        <v>137</v>
      </c>
      <c r="T9631">
        <v>13</v>
      </c>
      <c r="V9631" t="s">
        <v>21</v>
      </c>
      <c r="W9631" t="s">
        <v>21</v>
      </c>
      <c r="X9631" t="s">
        <v>493</v>
      </c>
      <c r="Y9631">
        <v>90</v>
      </c>
      <c r="AG9631" t="s">
        <v>31</v>
      </c>
      <c r="AM9631">
        <v>5</v>
      </c>
      <c r="AY9631" t="s">
        <v>31</v>
      </c>
      <c r="AZ9631" t="s">
        <v>31</v>
      </c>
    </row>
    <row r="9632" spans="1:52">
      <c r="A9632" t="s">
        <v>129</v>
      </c>
      <c r="B9632" t="s">
        <v>71</v>
      </c>
      <c r="C9632" t="s">
        <v>115</v>
      </c>
      <c r="D9632" t="s">
        <v>136</v>
      </c>
      <c r="E9632" t="s">
        <v>137</v>
      </c>
      <c r="T9632">
        <v>13</v>
      </c>
      <c r="V9632" t="s">
        <v>21</v>
      </c>
      <c r="W9632" t="s">
        <v>21</v>
      </c>
      <c r="X9632" t="s">
        <v>493</v>
      </c>
      <c r="Y9632">
        <v>100</v>
      </c>
      <c r="AG9632" t="s">
        <v>31</v>
      </c>
      <c r="AM9632">
        <v>6</v>
      </c>
      <c r="AY9632" t="s">
        <v>31</v>
      </c>
      <c r="AZ9632" t="s">
        <v>31</v>
      </c>
    </row>
    <row r="9633" spans="1:52">
      <c r="A9633" t="s">
        <v>129</v>
      </c>
      <c r="B9633" t="s">
        <v>71</v>
      </c>
      <c r="C9633" t="s">
        <v>115</v>
      </c>
      <c r="D9633" t="s">
        <v>136</v>
      </c>
      <c r="E9633" t="s">
        <v>137</v>
      </c>
      <c r="T9633">
        <v>13</v>
      </c>
      <c r="V9633" t="s">
        <v>21</v>
      </c>
      <c r="W9633" t="s">
        <v>21</v>
      </c>
      <c r="X9633" t="s">
        <v>493</v>
      </c>
      <c r="Y9633">
        <v>100</v>
      </c>
      <c r="AG9633" t="s">
        <v>31</v>
      </c>
      <c r="AM9633">
        <v>7</v>
      </c>
      <c r="AY9633" t="s">
        <v>31</v>
      </c>
      <c r="AZ9633" t="s">
        <v>31</v>
      </c>
    </row>
    <row r="9634" spans="1:52">
      <c r="A9634" t="s">
        <v>129</v>
      </c>
      <c r="B9634" t="s">
        <v>71</v>
      </c>
      <c r="C9634" t="s">
        <v>115</v>
      </c>
      <c r="D9634" t="s">
        <v>136</v>
      </c>
      <c r="E9634" t="s">
        <v>137</v>
      </c>
      <c r="T9634">
        <v>13</v>
      </c>
      <c r="V9634" t="s">
        <v>21</v>
      </c>
      <c r="W9634" t="s">
        <v>21</v>
      </c>
      <c r="X9634" t="s">
        <v>493</v>
      </c>
      <c r="Y9634">
        <v>100</v>
      </c>
      <c r="AG9634" t="s">
        <v>31</v>
      </c>
      <c r="AM9634">
        <v>8</v>
      </c>
      <c r="AY9634" t="s">
        <v>31</v>
      </c>
      <c r="AZ9634" t="s">
        <v>31</v>
      </c>
    </row>
    <row r="9635" spans="1:52">
      <c r="A9635" t="s">
        <v>129</v>
      </c>
      <c r="B9635" t="s">
        <v>71</v>
      </c>
      <c r="C9635" t="s">
        <v>115</v>
      </c>
      <c r="D9635" t="s">
        <v>136</v>
      </c>
      <c r="E9635" t="s">
        <v>137</v>
      </c>
      <c r="T9635">
        <v>20</v>
      </c>
      <c r="V9635" t="s">
        <v>21</v>
      </c>
      <c r="W9635" t="s">
        <v>21</v>
      </c>
      <c r="X9635" t="s">
        <v>493</v>
      </c>
      <c r="Y9635">
        <v>0</v>
      </c>
      <c r="AG9635" t="s">
        <v>31</v>
      </c>
      <c r="AM9635">
        <v>0</v>
      </c>
      <c r="AY9635" t="s">
        <v>31</v>
      </c>
      <c r="AZ9635" t="s">
        <v>31</v>
      </c>
    </row>
    <row r="9636" spans="1:52">
      <c r="A9636" t="s">
        <v>129</v>
      </c>
      <c r="B9636" t="s">
        <v>71</v>
      </c>
      <c r="C9636" t="s">
        <v>115</v>
      </c>
      <c r="D9636" t="s">
        <v>136</v>
      </c>
      <c r="E9636" t="s">
        <v>137</v>
      </c>
      <c r="T9636">
        <v>20</v>
      </c>
      <c r="V9636" t="s">
        <v>21</v>
      </c>
      <c r="W9636" t="s">
        <v>21</v>
      </c>
      <c r="X9636" t="s">
        <v>493</v>
      </c>
      <c r="Y9636">
        <v>0</v>
      </c>
      <c r="AG9636" t="s">
        <v>31</v>
      </c>
      <c r="AM9636">
        <v>1</v>
      </c>
      <c r="AY9636" t="s">
        <v>31</v>
      </c>
      <c r="AZ9636" t="s">
        <v>31</v>
      </c>
    </row>
    <row r="9637" spans="1:52">
      <c r="A9637" t="s">
        <v>129</v>
      </c>
      <c r="B9637" t="s">
        <v>71</v>
      </c>
      <c r="C9637" t="s">
        <v>115</v>
      </c>
      <c r="D9637" t="s">
        <v>136</v>
      </c>
      <c r="E9637" t="s">
        <v>137</v>
      </c>
      <c r="T9637">
        <v>20</v>
      </c>
      <c r="V9637" t="s">
        <v>21</v>
      </c>
      <c r="W9637" t="s">
        <v>21</v>
      </c>
      <c r="X9637" t="s">
        <v>493</v>
      </c>
      <c r="Y9637">
        <v>0</v>
      </c>
      <c r="AG9637" t="s">
        <v>31</v>
      </c>
      <c r="AM9637">
        <v>2</v>
      </c>
      <c r="AY9637" t="s">
        <v>31</v>
      </c>
      <c r="AZ9637" t="s">
        <v>31</v>
      </c>
    </row>
    <row r="9638" spans="1:52">
      <c r="A9638" t="s">
        <v>129</v>
      </c>
      <c r="B9638" t="s">
        <v>71</v>
      </c>
      <c r="C9638" t="s">
        <v>115</v>
      </c>
      <c r="D9638" t="s">
        <v>136</v>
      </c>
      <c r="E9638" t="s">
        <v>137</v>
      </c>
      <c r="T9638">
        <v>20</v>
      </c>
      <c r="V9638" t="s">
        <v>21</v>
      </c>
      <c r="W9638" t="s">
        <v>21</v>
      </c>
      <c r="X9638" t="s">
        <v>493</v>
      </c>
      <c r="Y9638">
        <v>1</v>
      </c>
      <c r="AG9638" t="s">
        <v>31</v>
      </c>
      <c r="AM9638">
        <v>3</v>
      </c>
      <c r="AY9638" t="s">
        <v>31</v>
      </c>
      <c r="AZ9638" t="s">
        <v>31</v>
      </c>
    </row>
    <row r="9639" spans="1:52">
      <c r="A9639" t="s">
        <v>129</v>
      </c>
      <c r="B9639" t="s">
        <v>71</v>
      </c>
      <c r="C9639" t="s">
        <v>115</v>
      </c>
      <c r="D9639" t="s">
        <v>136</v>
      </c>
      <c r="E9639" t="s">
        <v>137</v>
      </c>
      <c r="T9639">
        <v>20</v>
      </c>
      <c r="V9639" t="s">
        <v>21</v>
      </c>
      <c r="W9639" t="s">
        <v>21</v>
      </c>
      <c r="X9639" t="s">
        <v>493</v>
      </c>
      <c r="Y9639">
        <v>60</v>
      </c>
      <c r="AG9639" t="s">
        <v>31</v>
      </c>
      <c r="AM9639">
        <v>4</v>
      </c>
      <c r="AY9639" t="s">
        <v>31</v>
      </c>
      <c r="AZ9639" t="s">
        <v>31</v>
      </c>
    </row>
    <row r="9640" spans="1:52">
      <c r="A9640" t="s">
        <v>129</v>
      </c>
      <c r="B9640" t="s">
        <v>71</v>
      </c>
      <c r="C9640" t="s">
        <v>115</v>
      </c>
      <c r="D9640" t="s">
        <v>136</v>
      </c>
      <c r="E9640" t="s">
        <v>137</v>
      </c>
      <c r="T9640">
        <v>20</v>
      </c>
      <c r="V9640" t="s">
        <v>21</v>
      </c>
      <c r="W9640" t="s">
        <v>21</v>
      </c>
      <c r="X9640" t="s">
        <v>493</v>
      </c>
      <c r="Y9640">
        <v>88</v>
      </c>
      <c r="AG9640" t="s">
        <v>31</v>
      </c>
      <c r="AM9640">
        <v>5</v>
      </c>
      <c r="AY9640" t="s">
        <v>31</v>
      </c>
      <c r="AZ9640" t="s">
        <v>31</v>
      </c>
    </row>
    <row r="9641" spans="1:52">
      <c r="A9641" t="s">
        <v>129</v>
      </c>
      <c r="B9641" t="s">
        <v>71</v>
      </c>
      <c r="C9641" t="s">
        <v>115</v>
      </c>
      <c r="D9641" t="s">
        <v>136</v>
      </c>
      <c r="E9641" t="s">
        <v>137</v>
      </c>
      <c r="T9641">
        <v>20</v>
      </c>
      <c r="V9641" t="s">
        <v>21</v>
      </c>
      <c r="W9641" t="s">
        <v>21</v>
      </c>
      <c r="X9641" t="s">
        <v>493</v>
      </c>
      <c r="Y9641">
        <v>90</v>
      </c>
      <c r="AG9641" t="s">
        <v>31</v>
      </c>
      <c r="AM9641">
        <v>6</v>
      </c>
      <c r="AY9641" t="s">
        <v>31</v>
      </c>
      <c r="AZ9641" t="s">
        <v>31</v>
      </c>
    </row>
    <row r="9642" spans="1:52">
      <c r="A9642" t="s">
        <v>129</v>
      </c>
      <c r="B9642" t="s">
        <v>71</v>
      </c>
      <c r="C9642" t="s">
        <v>115</v>
      </c>
      <c r="D9642" t="s">
        <v>136</v>
      </c>
      <c r="E9642" t="s">
        <v>137</v>
      </c>
      <c r="T9642">
        <v>20</v>
      </c>
      <c r="V9642" t="s">
        <v>21</v>
      </c>
      <c r="W9642" t="s">
        <v>21</v>
      </c>
      <c r="X9642" t="s">
        <v>493</v>
      </c>
      <c r="Y9642">
        <v>100</v>
      </c>
      <c r="AG9642" t="s">
        <v>31</v>
      </c>
      <c r="AM9642">
        <v>7</v>
      </c>
      <c r="AY9642" t="s">
        <v>31</v>
      </c>
      <c r="AZ9642" t="s">
        <v>31</v>
      </c>
    </row>
    <row r="9643" spans="1:52">
      <c r="A9643" t="s">
        <v>129</v>
      </c>
      <c r="B9643" t="s">
        <v>71</v>
      </c>
      <c r="C9643" t="s">
        <v>115</v>
      </c>
      <c r="D9643" t="s">
        <v>136</v>
      </c>
      <c r="E9643" t="s">
        <v>137</v>
      </c>
      <c r="T9643">
        <v>20</v>
      </c>
      <c r="V9643" t="s">
        <v>21</v>
      </c>
      <c r="W9643" t="s">
        <v>21</v>
      </c>
      <c r="X9643" t="s">
        <v>493</v>
      </c>
      <c r="Y9643">
        <v>100</v>
      </c>
      <c r="AG9643" t="s">
        <v>31</v>
      </c>
      <c r="AM9643">
        <v>8</v>
      </c>
      <c r="AY9643" t="s">
        <v>31</v>
      </c>
      <c r="AZ9643" t="s">
        <v>31</v>
      </c>
    </row>
    <row r="9644" spans="1:52">
      <c r="A9644" t="s">
        <v>129</v>
      </c>
      <c r="B9644" t="s">
        <v>71</v>
      </c>
      <c r="C9644" t="s">
        <v>115</v>
      </c>
      <c r="D9644" t="s">
        <v>136</v>
      </c>
      <c r="E9644" t="s">
        <v>137</v>
      </c>
      <c r="T9644">
        <v>27</v>
      </c>
      <c r="V9644" t="s">
        <v>21</v>
      </c>
      <c r="W9644" t="s">
        <v>21</v>
      </c>
      <c r="X9644" t="s">
        <v>493</v>
      </c>
      <c r="Y9644">
        <v>0</v>
      </c>
      <c r="AG9644" t="s">
        <v>31</v>
      </c>
      <c r="AM9644">
        <v>0</v>
      </c>
      <c r="AY9644" t="s">
        <v>31</v>
      </c>
      <c r="AZ9644" t="s">
        <v>31</v>
      </c>
    </row>
    <row r="9645" spans="1:52">
      <c r="A9645" t="s">
        <v>129</v>
      </c>
      <c r="B9645" t="s">
        <v>71</v>
      </c>
      <c r="C9645" t="s">
        <v>115</v>
      </c>
      <c r="D9645" t="s">
        <v>136</v>
      </c>
      <c r="E9645" t="s">
        <v>137</v>
      </c>
      <c r="T9645">
        <v>27</v>
      </c>
      <c r="V9645" t="s">
        <v>21</v>
      </c>
      <c r="W9645" t="s">
        <v>21</v>
      </c>
      <c r="X9645" t="s">
        <v>493</v>
      </c>
      <c r="Y9645">
        <v>0</v>
      </c>
      <c r="AG9645" t="s">
        <v>31</v>
      </c>
      <c r="AM9645">
        <v>1</v>
      </c>
      <c r="AY9645" t="s">
        <v>31</v>
      </c>
      <c r="AZ9645" t="s">
        <v>31</v>
      </c>
    </row>
    <row r="9646" spans="1:52">
      <c r="A9646" t="s">
        <v>129</v>
      </c>
      <c r="B9646" t="s">
        <v>71</v>
      </c>
      <c r="C9646" t="s">
        <v>115</v>
      </c>
      <c r="D9646" t="s">
        <v>136</v>
      </c>
      <c r="E9646" t="s">
        <v>137</v>
      </c>
      <c r="T9646">
        <v>27</v>
      </c>
      <c r="V9646" t="s">
        <v>21</v>
      </c>
      <c r="W9646" t="s">
        <v>21</v>
      </c>
      <c r="X9646" t="s">
        <v>493</v>
      </c>
      <c r="Y9646">
        <v>0</v>
      </c>
      <c r="AG9646" t="s">
        <v>31</v>
      </c>
      <c r="AM9646">
        <v>2</v>
      </c>
      <c r="AY9646" t="s">
        <v>31</v>
      </c>
      <c r="AZ9646" t="s">
        <v>31</v>
      </c>
    </row>
    <row r="9647" spans="1:52">
      <c r="A9647" t="s">
        <v>129</v>
      </c>
      <c r="B9647" t="s">
        <v>71</v>
      </c>
      <c r="C9647" t="s">
        <v>115</v>
      </c>
      <c r="D9647" t="s">
        <v>136</v>
      </c>
      <c r="E9647" t="s">
        <v>137</v>
      </c>
      <c r="T9647">
        <v>27</v>
      </c>
      <c r="V9647" t="s">
        <v>21</v>
      </c>
      <c r="W9647" t="s">
        <v>21</v>
      </c>
      <c r="X9647" t="s">
        <v>493</v>
      </c>
      <c r="Y9647">
        <v>0</v>
      </c>
      <c r="AG9647" t="s">
        <v>31</v>
      </c>
      <c r="AM9647">
        <v>3</v>
      </c>
      <c r="AY9647" t="s">
        <v>31</v>
      </c>
      <c r="AZ9647" t="s">
        <v>31</v>
      </c>
    </row>
    <row r="9648" spans="1:52">
      <c r="A9648" t="s">
        <v>129</v>
      </c>
      <c r="B9648" t="s">
        <v>71</v>
      </c>
      <c r="C9648" t="s">
        <v>115</v>
      </c>
      <c r="D9648" t="s">
        <v>136</v>
      </c>
      <c r="E9648" t="s">
        <v>137</v>
      </c>
      <c r="T9648">
        <v>27</v>
      </c>
      <c r="V9648" t="s">
        <v>21</v>
      </c>
      <c r="W9648" t="s">
        <v>21</v>
      </c>
      <c r="X9648" t="s">
        <v>493</v>
      </c>
      <c r="Y9648">
        <v>0</v>
      </c>
      <c r="AG9648" t="s">
        <v>31</v>
      </c>
      <c r="AM9648">
        <v>4</v>
      </c>
      <c r="AY9648" t="s">
        <v>31</v>
      </c>
      <c r="AZ9648" t="s">
        <v>31</v>
      </c>
    </row>
    <row r="9649" spans="1:52">
      <c r="A9649" t="s">
        <v>129</v>
      </c>
      <c r="B9649" t="s">
        <v>71</v>
      </c>
      <c r="C9649" t="s">
        <v>115</v>
      </c>
      <c r="D9649" t="s">
        <v>136</v>
      </c>
      <c r="E9649" t="s">
        <v>137</v>
      </c>
      <c r="T9649">
        <v>27</v>
      </c>
      <c r="V9649" t="s">
        <v>21</v>
      </c>
      <c r="W9649" t="s">
        <v>21</v>
      </c>
      <c r="X9649" t="s">
        <v>493</v>
      </c>
      <c r="Y9649">
        <v>1</v>
      </c>
      <c r="AG9649" t="s">
        <v>31</v>
      </c>
      <c r="AM9649">
        <v>5</v>
      </c>
      <c r="AY9649" t="s">
        <v>31</v>
      </c>
      <c r="AZ9649" t="s">
        <v>31</v>
      </c>
    </row>
    <row r="9650" spans="1:52">
      <c r="A9650" t="s">
        <v>129</v>
      </c>
      <c r="B9650" t="s">
        <v>71</v>
      </c>
      <c r="C9650" t="s">
        <v>115</v>
      </c>
      <c r="D9650" t="s">
        <v>136</v>
      </c>
      <c r="E9650" t="s">
        <v>137</v>
      </c>
      <c r="T9650">
        <v>27</v>
      </c>
      <c r="V9650" t="s">
        <v>21</v>
      </c>
      <c r="W9650" t="s">
        <v>21</v>
      </c>
      <c r="X9650" t="s">
        <v>493</v>
      </c>
      <c r="Y9650">
        <v>10</v>
      </c>
      <c r="AG9650" t="s">
        <v>31</v>
      </c>
      <c r="AM9650">
        <v>6</v>
      </c>
      <c r="AY9650" t="s">
        <v>31</v>
      </c>
      <c r="AZ9650" t="s">
        <v>31</v>
      </c>
    </row>
    <row r="9651" spans="1:52">
      <c r="A9651" t="s">
        <v>129</v>
      </c>
      <c r="B9651" t="s">
        <v>71</v>
      </c>
      <c r="C9651" t="s">
        <v>115</v>
      </c>
      <c r="D9651" t="s">
        <v>136</v>
      </c>
      <c r="E9651" t="s">
        <v>137</v>
      </c>
      <c r="T9651">
        <v>27</v>
      </c>
      <c r="V9651" t="s">
        <v>21</v>
      </c>
      <c r="W9651" t="s">
        <v>21</v>
      </c>
      <c r="X9651" t="s">
        <v>493</v>
      </c>
      <c r="Y9651">
        <v>10</v>
      </c>
      <c r="AG9651" t="s">
        <v>31</v>
      </c>
      <c r="AM9651">
        <v>7</v>
      </c>
      <c r="AY9651" t="s">
        <v>31</v>
      </c>
      <c r="AZ9651" t="s">
        <v>31</v>
      </c>
    </row>
    <row r="9652" spans="1:52">
      <c r="A9652" t="s">
        <v>129</v>
      </c>
      <c r="B9652" t="s">
        <v>71</v>
      </c>
      <c r="C9652" t="s">
        <v>115</v>
      </c>
      <c r="D9652" t="s">
        <v>136</v>
      </c>
      <c r="E9652" t="s">
        <v>137</v>
      </c>
      <c r="T9652">
        <v>27</v>
      </c>
      <c r="V9652" t="s">
        <v>21</v>
      </c>
      <c r="W9652" t="s">
        <v>21</v>
      </c>
      <c r="X9652" t="s">
        <v>493</v>
      </c>
      <c r="Y9652">
        <v>20</v>
      </c>
      <c r="AG9652" t="s">
        <v>31</v>
      </c>
      <c r="AM9652">
        <v>8</v>
      </c>
      <c r="AY9652" t="s">
        <v>31</v>
      </c>
      <c r="AZ9652" t="s">
        <v>31</v>
      </c>
    </row>
    <row r="9653" spans="1:52">
      <c r="A9653" t="s">
        <v>129</v>
      </c>
      <c r="B9653" t="s">
        <v>71</v>
      </c>
      <c r="C9653" t="s">
        <v>115</v>
      </c>
      <c r="D9653" t="s">
        <v>136</v>
      </c>
      <c r="E9653" t="s">
        <v>137</v>
      </c>
      <c r="T9653">
        <v>27</v>
      </c>
      <c r="V9653" t="s">
        <v>21</v>
      </c>
      <c r="W9653" t="s">
        <v>21</v>
      </c>
      <c r="X9653" t="s">
        <v>493</v>
      </c>
      <c r="Y9653">
        <v>20</v>
      </c>
      <c r="AG9653" t="s">
        <v>31</v>
      </c>
      <c r="AM9653">
        <v>9</v>
      </c>
      <c r="AY9653" t="s">
        <v>31</v>
      </c>
      <c r="AZ9653" t="s">
        <v>31</v>
      </c>
    </row>
    <row r="9654" spans="1:52">
      <c r="A9654" t="s">
        <v>129</v>
      </c>
      <c r="B9654" t="s">
        <v>71</v>
      </c>
      <c r="C9654" t="s">
        <v>115</v>
      </c>
      <c r="D9654" t="s">
        <v>136</v>
      </c>
      <c r="E9654" t="s">
        <v>137</v>
      </c>
      <c r="T9654">
        <v>27</v>
      </c>
      <c r="V9654" t="s">
        <v>21</v>
      </c>
      <c r="W9654" t="s">
        <v>21</v>
      </c>
      <c r="X9654" t="s">
        <v>493</v>
      </c>
      <c r="Y9654">
        <v>40</v>
      </c>
      <c r="AG9654" t="s">
        <v>31</v>
      </c>
      <c r="AM9654">
        <v>10</v>
      </c>
      <c r="AY9654" t="s">
        <v>31</v>
      </c>
      <c r="AZ9654" t="s">
        <v>31</v>
      </c>
    </row>
    <row r="9655" spans="1:52">
      <c r="A9655" t="s">
        <v>129</v>
      </c>
      <c r="B9655" t="s">
        <v>71</v>
      </c>
      <c r="C9655" t="s">
        <v>115</v>
      </c>
      <c r="D9655" t="s">
        <v>136</v>
      </c>
      <c r="E9655" t="s">
        <v>137</v>
      </c>
      <c r="T9655">
        <v>27</v>
      </c>
      <c r="V9655" t="s">
        <v>21</v>
      </c>
      <c r="W9655" t="s">
        <v>21</v>
      </c>
      <c r="X9655" t="s">
        <v>493</v>
      </c>
      <c r="Y9655">
        <v>50</v>
      </c>
      <c r="AG9655" t="s">
        <v>31</v>
      </c>
      <c r="AM9655">
        <v>11</v>
      </c>
      <c r="AY9655" t="s">
        <v>31</v>
      </c>
      <c r="AZ9655" t="s">
        <v>31</v>
      </c>
    </row>
    <row r="9656" spans="1:52">
      <c r="A9656" t="s">
        <v>129</v>
      </c>
      <c r="B9656" t="s">
        <v>71</v>
      </c>
      <c r="C9656" t="s">
        <v>115</v>
      </c>
      <c r="D9656" t="s">
        <v>136</v>
      </c>
      <c r="E9656" t="s">
        <v>137</v>
      </c>
      <c r="T9656">
        <v>27</v>
      </c>
      <c r="V9656" t="s">
        <v>21</v>
      </c>
      <c r="W9656" t="s">
        <v>21</v>
      </c>
      <c r="X9656" t="s">
        <v>493</v>
      </c>
      <c r="Y9656">
        <v>60</v>
      </c>
      <c r="AG9656" t="s">
        <v>31</v>
      </c>
      <c r="AM9656">
        <v>12</v>
      </c>
      <c r="AY9656" t="s">
        <v>31</v>
      </c>
      <c r="AZ9656" t="s">
        <v>31</v>
      </c>
    </row>
    <row r="9657" spans="1:52">
      <c r="A9657" t="s">
        <v>129</v>
      </c>
      <c r="B9657" t="s">
        <v>71</v>
      </c>
      <c r="C9657" t="s">
        <v>115</v>
      </c>
      <c r="D9657" t="s">
        <v>136</v>
      </c>
      <c r="E9657" t="s">
        <v>137</v>
      </c>
      <c r="T9657">
        <v>27</v>
      </c>
      <c r="V9657" t="s">
        <v>21</v>
      </c>
      <c r="W9657" t="s">
        <v>21</v>
      </c>
      <c r="X9657" t="s">
        <v>493</v>
      </c>
      <c r="Y9657">
        <v>90</v>
      </c>
      <c r="AG9657" t="s">
        <v>31</v>
      </c>
      <c r="AM9657">
        <v>13</v>
      </c>
      <c r="AY9657" t="s">
        <v>31</v>
      </c>
      <c r="AZ9657" t="s">
        <v>31</v>
      </c>
    </row>
    <row r="9658" spans="1:52">
      <c r="A9658" t="s">
        <v>129</v>
      </c>
      <c r="B9658" t="s">
        <v>71</v>
      </c>
      <c r="C9658" t="s">
        <v>115</v>
      </c>
      <c r="D9658" t="s">
        <v>136</v>
      </c>
      <c r="E9658" t="s">
        <v>137</v>
      </c>
      <c r="T9658">
        <v>27</v>
      </c>
      <c r="V9658" t="s">
        <v>21</v>
      </c>
      <c r="W9658" t="s">
        <v>21</v>
      </c>
      <c r="X9658" t="s">
        <v>493</v>
      </c>
      <c r="Y9658">
        <v>100</v>
      </c>
      <c r="AG9658" t="s">
        <v>31</v>
      </c>
      <c r="AM9658">
        <v>14</v>
      </c>
      <c r="AY9658" t="s">
        <v>31</v>
      </c>
      <c r="AZ9658" t="s">
        <v>31</v>
      </c>
    </row>
    <row r="9659" spans="1:52">
      <c r="A9659" t="s">
        <v>129</v>
      </c>
      <c r="B9659" t="s">
        <v>71</v>
      </c>
      <c r="C9659" t="s">
        <v>115</v>
      </c>
      <c r="D9659" t="s">
        <v>136</v>
      </c>
      <c r="E9659" t="s">
        <v>137</v>
      </c>
      <c r="T9659">
        <v>27</v>
      </c>
      <c r="V9659" t="s">
        <v>21</v>
      </c>
      <c r="W9659" t="s">
        <v>21</v>
      </c>
      <c r="X9659" t="s">
        <v>493</v>
      </c>
      <c r="Y9659">
        <v>100</v>
      </c>
      <c r="AG9659" t="s">
        <v>31</v>
      </c>
      <c r="AM9659">
        <v>15</v>
      </c>
      <c r="AY9659" t="s">
        <v>31</v>
      </c>
      <c r="AZ9659" t="s">
        <v>31</v>
      </c>
    </row>
    <row r="9660" spans="1:52">
      <c r="A9660" t="s">
        <v>129</v>
      </c>
      <c r="B9660" t="s">
        <v>71</v>
      </c>
      <c r="C9660" t="s">
        <v>115</v>
      </c>
      <c r="D9660" t="s">
        <v>136</v>
      </c>
      <c r="E9660" t="s">
        <v>137</v>
      </c>
      <c r="T9660">
        <v>27</v>
      </c>
      <c r="V9660" t="s">
        <v>21</v>
      </c>
      <c r="W9660" t="s">
        <v>21</v>
      </c>
      <c r="X9660" t="s">
        <v>493</v>
      </c>
      <c r="Y9660">
        <v>100</v>
      </c>
      <c r="AG9660" t="s">
        <v>31</v>
      </c>
      <c r="AM9660">
        <v>16</v>
      </c>
      <c r="AY9660" t="s">
        <v>31</v>
      </c>
      <c r="AZ9660" t="s">
        <v>31</v>
      </c>
    </row>
    <row r="9661" spans="1:52">
      <c r="A9661" t="s">
        <v>748</v>
      </c>
      <c r="B9661" t="s">
        <v>71</v>
      </c>
      <c r="C9661" t="s">
        <v>1738</v>
      </c>
      <c r="D9661" t="s">
        <v>38</v>
      </c>
      <c r="E9661" t="s">
        <v>1942</v>
      </c>
      <c r="G9661" t="s">
        <v>1943</v>
      </c>
      <c r="I9661">
        <v>51.253999999999998</v>
      </c>
      <c r="J9661">
        <v>-85.322999999999993</v>
      </c>
      <c r="L9661" t="s">
        <v>2638</v>
      </c>
      <c r="M9661">
        <v>2009</v>
      </c>
      <c r="N9661" t="s">
        <v>225</v>
      </c>
      <c r="O9661" t="s">
        <v>2537</v>
      </c>
      <c r="P9661" s="64">
        <v>40057</v>
      </c>
      <c r="Q9661" t="s">
        <v>1944</v>
      </c>
      <c r="R9661" t="s">
        <v>1945</v>
      </c>
      <c r="S9661" t="s">
        <v>1946</v>
      </c>
      <c r="T9661">
        <v>10</v>
      </c>
      <c r="U9661">
        <v>0</v>
      </c>
      <c r="V9661">
        <v>16</v>
      </c>
      <c r="W9661">
        <v>8</v>
      </c>
      <c r="X9661" t="s">
        <v>493</v>
      </c>
      <c r="Y9661">
        <v>1.123</v>
      </c>
      <c r="Z9661">
        <v>26</v>
      </c>
      <c r="AD9661" t="s">
        <v>291</v>
      </c>
      <c r="AG9661" t="s">
        <v>31</v>
      </c>
      <c r="AY9661" t="s">
        <v>31</v>
      </c>
      <c r="AZ9661" t="s">
        <v>31</v>
      </c>
    </row>
    <row r="9662" spans="1:52">
      <c r="A9662" t="s">
        <v>748</v>
      </c>
      <c r="B9662" t="s">
        <v>71</v>
      </c>
      <c r="C9662" t="s">
        <v>1738</v>
      </c>
      <c r="D9662" t="s">
        <v>38</v>
      </c>
      <c r="E9662" t="s">
        <v>1942</v>
      </c>
      <c r="G9662" t="s">
        <v>1943</v>
      </c>
      <c r="I9662">
        <v>51.253999999999998</v>
      </c>
      <c r="J9662">
        <v>-85.322999999999993</v>
      </c>
      <c r="L9662" t="s">
        <v>2638</v>
      </c>
      <c r="M9662">
        <v>2009</v>
      </c>
      <c r="N9662" t="s">
        <v>225</v>
      </c>
      <c r="O9662" t="s">
        <v>2537</v>
      </c>
      <c r="P9662" s="64">
        <v>40057</v>
      </c>
      <c r="Q9662" t="s">
        <v>1944</v>
      </c>
      <c r="R9662" t="s">
        <v>1945</v>
      </c>
      <c r="S9662" t="s">
        <v>1946</v>
      </c>
      <c r="T9662">
        <v>10</v>
      </c>
      <c r="U9662">
        <v>0</v>
      </c>
      <c r="V9662">
        <v>16</v>
      </c>
      <c r="W9662">
        <v>8</v>
      </c>
      <c r="X9662" t="s">
        <v>493</v>
      </c>
      <c r="Y9662">
        <v>3.1320000000000001</v>
      </c>
      <c r="Z9662">
        <v>27</v>
      </c>
      <c r="AD9662" t="s">
        <v>291</v>
      </c>
      <c r="AG9662" t="s">
        <v>31</v>
      </c>
      <c r="AY9662" t="s">
        <v>31</v>
      </c>
      <c r="AZ9662" t="s">
        <v>31</v>
      </c>
    </row>
    <row r="9663" spans="1:52">
      <c r="A9663" t="s">
        <v>748</v>
      </c>
      <c r="B9663" t="s">
        <v>71</v>
      </c>
      <c r="C9663" t="s">
        <v>1738</v>
      </c>
      <c r="D9663" t="s">
        <v>38</v>
      </c>
      <c r="E9663" t="s">
        <v>1942</v>
      </c>
      <c r="G9663" t="s">
        <v>1943</v>
      </c>
      <c r="I9663">
        <v>51.253999999999998</v>
      </c>
      <c r="J9663">
        <v>-85.322999999999993</v>
      </c>
      <c r="L9663" t="s">
        <v>2638</v>
      </c>
      <c r="M9663">
        <v>2009</v>
      </c>
      <c r="N9663" t="s">
        <v>225</v>
      </c>
      <c r="O9663" t="s">
        <v>2537</v>
      </c>
      <c r="P9663" s="64">
        <v>40057</v>
      </c>
      <c r="Q9663" t="s">
        <v>1944</v>
      </c>
      <c r="R9663" t="s">
        <v>1945</v>
      </c>
      <c r="S9663" t="s">
        <v>1946</v>
      </c>
      <c r="T9663">
        <v>10</v>
      </c>
      <c r="U9663">
        <v>0</v>
      </c>
      <c r="V9663">
        <v>16</v>
      </c>
      <c r="W9663">
        <v>8</v>
      </c>
      <c r="X9663" t="s">
        <v>493</v>
      </c>
      <c r="Y9663">
        <v>7.6239999999999997</v>
      </c>
      <c r="Z9663">
        <v>28</v>
      </c>
      <c r="AD9663" t="s">
        <v>291</v>
      </c>
      <c r="AG9663" t="s">
        <v>31</v>
      </c>
      <c r="AY9663" t="s">
        <v>31</v>
      </c>
      <c r="AZ9663" t="s">
        <v>31</v>
      </c>
    </row>
    <row r="9664" spans="1:52">
      <c r="A9664" t="s">
        <v>748</v>
      </c>
      <c r="B9664" t="s">
        <v>71</v>
      </c>
      <c r="C9664" t="s">
        <v>1738</v>
      </c>
      <c r="D9664" t="s">
        <v>38</v>
      </c>
      <c r="E9664" t="s">
        <v>1942</v>
      </c>
      <c r="G9664" t="s">
        <v>1943</v>
      </c>
      <c r="I9664">
        <v>51.253999999999998</v>
      </c>
      <c r="J9664">
        <v>-85.322999999999993</v>
      </c>
      <c r="L9664" t="s">
        <v>2638</v>
      </c>
      <c r="M9664">
        <v>2009</v>
      </c>
      <c r="N9664" t="s">
        <v>225</v>
      </c>
      <c r="O9664" t="s">
        <v>2537</v>
      </c>
      <c r="P9664" s="64">
        <v>40057</v>
      </c>
      <c r="Q9664" t="s">
        <v>1944</v>
      </c>
      <c r="R9664" t="s">
        <v>1945</v>
      </c>
      <c r="S9664" t="s">
        <v>1946</v>
      </c>
      <c r="T9664">
        <v>10</v>
      </c>
      <c r="U9664">
        <v>0</v>
      </c>
      <c r="V9664">
        <v>16</v>
      </c>
      <c r="W9664">
        <v>8</v>
      </c>
      <c r="X9664" t="s">
        <v>493</v>
      </c>
      <c r="Y9664">
        <v>11.525</v>
      </c>
      <c r="Z9664">
        <v>29</v>
      </c>
      <c r="AD9664" t="s">
        <v>291</v>
      </c>
      <c r="AG9664" t="s">
        <v>31</v>
      </c>
      <c r="AY9664" t="s">
        <v>31</v>
      </c>
      <c r="AZ9664" t="s">
        <v>31</v>
      </c>
    </row>
    <row r="9665" spans="1:52">
      <c r="A9665" t="s">
        <v>748</v>
      </c>
      <c r="B9665" t="s">
        <v>71</v>
      </c>
      <c r="C9665" t="s">
        <v>1738</v>
      </c>
      <c r="D9665" t="s">
        <v>38</v>
      </c>
      <c r="E9665" t="s">
        <v>1942</v>
      </c>
      <c r="G9665" t="s">
        <v>1943</v>
      </c>
      <c r="I9665">
        <v>51.253999999999998</v>
      </c>
      <c r="J9665">
        <v>-85.322999999999993</v>
      </c>
      <c r="L9665" t="s">
        <v>2638</v>
      </c>
      <c r="M9665">
        <v>2009</v>
      </c>
      <c r="N9665" t="s">
        <v>225</v>
      </c>
      <c r="O9665" t="s">
        <v>2537</v>
      </c>
      <c r="P9665" s="64">
        <v>40057</v>
      </c>
      <c r="Q9665" t="s">
        <v>1944</v>
      </c>
      <c r="R9665" t="s">
        <v>1945</v>
      </c>
      <c r="S9665" t="s">
        <v>1946</v>
      </c>
      <c r="T9665">
        <v>10</v>
      </c>
      <c r="U9665">
        <v>0</v>
      </c>
      <c r="V9665">
        <v>16</v>
      </c>
      <c r="W9665">
        <v>8</v>
      </c>
      <c r="X9665" t="s">
        <v>493</v>
      </c>
      <c r="Y9665">
        <v>18.853000000000002</v>
      </c>
      <c r="Z9665">
        <v>30</v>
      </c>
      <c r="AD9665" t="s">
        <v>291</v>
      </c>
      <c r="AG9665" t="s">
        <v>31</v>
      </c>
      <c r="AY9665" t="s">
        <v>31</v>
      </c>
      <c r="AZ9665" t="s">
        <v>31</v>
      </c>
    </row>
    <row r="9666" spans="1:52">
      <c r="A9666" t="s">
        <v>748</v>
      </c>
      <c r="B9666" t="s">
        <v>71</v>
      </c>
      <c r="C9666" t="s">
        <v>1738</v>
      </c>
      <c r="D9666" t="s">
        <v>38</v>
      </c>
      <c r="E9666" t="s">
        <v>1942</v>
      </c>
      <c r="G9666" t="s">
        <v>1943</v>
      </c>
      <c r="I9666">
        <v>51.253999999999998</v>
      </c>
      <c r="J9666">
        <v>-85.322999999999993</v>
      </c>
      <c r="L9666" t="s">
        <v>2638</v>
      </c>
      <c r="M9666">
        <v>2009</v>
      </c>
      <c r="N9666" t="s">
        <v>225</v>
      </c>
      <c r="O9666" t="s">
        <v>2537</v>
      </c>
      <c r="P9666" s="64">
        <v>40057</v>
      </c>
      <c r="Q9666" t="s">
        <v>1944</v>
      </c>
      <c r="R9666" t="s">
        <v>1945</v>
      </c>
      <c r="S9666" t="s">
        <v>1946</v>
      </c>
      <c r="T9666">
        <v>10</v>
      </c>
      <c r="U9666">
        <v>0</v>
      </c>
      <c r="V9666">
        <v>16</v>
      </c>
      <c r="W9666">
        <v>8</v>
      </c>
      <c r="X9666" t="s">
        <v>493</v>
      </c>
      <c r="Y9666">
        <v>25.591000000000001</v>
      </c>
      <c r="Z9666">
        <v>31</v>
      </c>
      <c r="AD9666" t="s">
        <v>291</v>
      </c>
      <c r="AG9666" t="s">
        <v>31</v>
      </c>
      <c r="AY9666" t="s">
        <v>31</v>
      </c>
      <c r="AZ9666" t="s">
        <v>31</v>
      </c>
    </row>
    <row r="9667" spans="1:52">
      <c r="A9667" t="s">
        <v>748</v>
      </c>
      <c r="B9667" t="s">
        <v>71</v>
      </c>
      <c r="C9667" t="s">
        <v>1738</v>
      </c>
      <c r="D9667" t="s">
        <v>38</v>
      </c>
      <c r="E9667" t="s">
        <v>1942</v>
      </c>
      <c r="G9667" t="s">
        <v>1943</v>
      </c>
      <c r="I9667">
        <v>51.253999999999998</v>
      </c>
      <c r="J9667">
        <v>-85.322999999999993</v>
      </c>
      <c r="L9667" t="s">
        <v>2638</v>
      </c>
      <c r="M9667">
        <v>2009</v>
      </c>
      <c r="N9667" t="s">
        <v>225</v>
      </c>
      <c r="O9667" t="s">
        <v>2537</v>
      </c>
      <c r="P9667" s="64">
        <v>40057</v>
      </c>
      <c r="Q9667" t="s">
        <v>1944</v>
      </c>
      <c r="R9667" t="s">
        <v>1945</v>
      </c>
      <c r="S9667" t="s">
        <v>1946</v>
      </c>
      <c r="T9667">
        <v>10</v>
      </c>
      <c r="U9667">
        <v>0</v>
      </c>
      <c r="V9667">
        <v>16</v>
      </c>
      <c r="W9667">
        <v>8</v>
      </c>
      <c r="X9667" t="s">
        <v>493</v>
      </c>
      <c r="Y9667">
        <v>31.382999999999999</v>
      </c>
      <c r="Z9667">
        <v>32</v>
      </c>
      <c r="AD9667" t="s">
        <v>291</v>
      </c>
      <c r="AG9667" t="s">
        <v>31</v>
      </c>
      <c r="AY9667" t="s">
        <v>31</v>
      </c>
      <c r="AZ9667" t="s">
        <v>31</v>
      </c>
    </row>
    <row r="9668" spans="1:52">
      <c r="A9668" t="s">
        <v>748</v>
      </c>
      <c r="B9668" t="s">
        <v>71</v>
      </c>
      <c r="C9668" t="s">
        <v>1738</v>
      </c>
      <c r="D9668" t="s">
        <v>38</v>
      </c>
      <c r="E9668" t="s">
        <v>1942</v>
      </c>
      <c r="G9668" t="s">
        <v>1943</v>
      </c>
      <c r="I9668">
        <v>51.253999999999998</v>
      </c>
      <c r="J9668">
        <v>-85.322999999999993</v>
      </c>
      <c r="L9668" t="s">
        <v>2638</v>
      </c>
      <c r="M9668">
        <v>2009</v>
      </c>
      <c r="N9668" t="s">
        <v>225</v>
      </c>
      <c r="O9668" t="s">
        <v>2537</v>
      </c>
      <c r="P9668" s="64">
        <v>40057</v>
      </c>
      <c r="Q9668" t="s">
        <v>1944</v>
      </c>
      <c r="R9668" t="s">
        <v>1945</v>
      </c>
      <c r="S9668" t="s">
        <v>1946</v>
      </c>
      <c r="T9668">
        <v>10</v>
      </c>
      <c r="U9668">
        <v>0</v>
      </c>
      <c r="V9668">
        <v>16</v>
      </c>
      <c r="W9668">
        <v>8</v>
      </c>
      <c r="X9668" t="s">
        <v>493</v>
      </c>
      <c r="Y9668">
        <v>38.701999999999998</v>
      </c>
      <c r="Z9668">
        <v>33</v>
      </c>
      <c r="AD9668" t="s">
        <v>291</v>
      </c>
      <c r="AG9668" t="s">
        <v>31</v>
      </c>
      <c r="AY9668" t="s">
        <v>31</v>
      </c>
      <c r="AZ9668" t="s">
        <v>31</v>
      </c>
    </row>
    <row r="9669" spans="1:52">
      <c r="A9669" t="s">
        <v>748</v>
      </c>
      <c r="B9669" t="s">
        <v>71</v>
      </c>
      <c r="C9669" t="s">
        <v>1738</v>
      </c>
      <c r="D9669" t="s">
        <v>38</v>
      </c>
      <c r="E9669" t="s">
        <v>1942</v>
      </c>
      <c r="G9669" t="s">
        <v>1943</v>
      </c>
      <c r="I9669">
        <v>51.253999999999998</v>
      </c>
      <c r="J9669">
        <v>-85.322999999999993</v>
      </c>
      <c r="L9669" t="s">
        <v>2638</v>
      </c>
      <c r="M9669">
        <v>2009</v>
      </c>
      <c r="N9669" t="s">
        <v>225</v>
      </c>
      <c r="O9669" t="s">
        <v>2537</v>
      </c>
      <c r="P9669" s="64">
        <v>40057</v>
      </c>
      <c r="Q9669" t="s">
        <v>1944</v>
      </c>
      <c r="R9669" t="s">
        <v>1945</v>
      </c>
      <c r="S9669" t="s">
        <v>1946</v>
      </c>
      <c r="T9669">
        <v>10</v>
      </c>
      <c r="U9669">
        <v>0</v>
      </c>
      <c r="V9669">
        <v>16</v>
      </c>
      <c r="W9669">
        <v>8</v>
      </c>
      <c r="X9669" t="s">
        <v>493</v>
      </c>
      <c r="Y9669">
        <v>47.813000000000002</v>
      </c>
      <c r="Z9669">
        <v>34</v>
      </c>
      <c r="AD9669" t="s">
        <v>291</v>
      </c>
      <c r="AG9669" t="s">
        <v>31</v>
      </c>
      <c r="AY9669" t="s">
        <v>31</v>
      </c>
      <c r="AZ9669" t="s">
        <v>31</v>
      </c>
    </row>
    <row r="9670" spans="1:52">
      <c r="A9670" t="s">
        <v>748</v>
      </c>
      <c r="B9670" t="s">
        <v>71</v>
      </c>
      <c r="C9670" t="s">
        <v>1738</v>
      </c>
      <c r="D9670" t="s">
        <v>38</v>
      </c>
      <c r="E9670" t="s">
        <v>1942</v>
      </c>
      <c r="G9670" t="s">
        <v>1943</v>
      </c>
      <c r="I9670">
        <v>51.253999999999998</v>
      </c>
      <c r="J9670">
        <v>-85.322999999999993</v>
      </c>
      <c r="L9670" t="s">
        <v>2638</v>
      </c>
      <c r="M9670">
        <v>2009</v>
      </c>
      <c r="N9670" t="s">
        <v>225</v>
      </c>
      <c r="O9670" t="s">
        <v>2537</v>
      </c>
      <c r="P9670" s="64">
        <v>40057</v>
      </c>
      <c r="Q9670" t="s">
        <v>1944</v>
      </c>
      <c r="R9670" t="s">
        <v>1945</v>
      </c>
      <c r="S9670" t="s">
        <v>1946</v>
      </c>
      <c r="T9670">
        <v>10</v>
      </c>
      <c r="U9670">
        <v>0</v>
      </c>
      <c r="V9670">
        <v>16</v>
      </c>
      <c r="W9670">
        <v>8</v>
      </c>
      <c r="X9670" t="s">
        <v>493</v>
      </c>
      <c r="Y9670">
        <v>58.097000000000001</v>
      </c>
      <c r="Z9670">
        <v>35</v>
      </c>
      <c r="AD9670" t="s">
        <v>291</v>
      </c>
      <c r="AG9670" t="s">
        <v>31</v>
      </c>
      <c r="AY9670" t="s">
        <v>31</v>
      </c>
      <c r="AZ9670" t="s">
        <v>31</v>
      </c>
    </row>
    <row r="9671" spans="1:52">
      <c r="A9671" t="s">
        <v>748</v>
      </c>
      <c r="B9671" t="s">
        <v>71</v>
      </c>
      <c r="C9671" t="s">
        <v>1738</v>
      </c>
      <c r="D9671" t="s">
        <v>38</v>
      </c>
      <c r="E9671" t="s">
        <v>1942</v>
      </c>
      <c r="G9671" t="s">
        <v>1943</v>
      </c>
      <c r="I9671">
        <v>51.253999999999998</v>
      </c>
      <c r="J9671">
        <v>-85.322999999999993</v>
      </c>
      <c r="L9671" t="s">
        <v>2638</v>
      </c>
      <c r="M9671">
        <v>2009</v>
      </c>
      <c r="N9671" t="s">
        <v>225</v>
      </c>
      <c r="O9671" t="s">
        <v>2537</v>
      </c>
      <c r="P9671" s="64">
        <v>40057</v>
      </c>
      <c r="Q9671" t="s">
        <v>1944</v>
      </c>
      <c r="R9671" t="s">
        <v>1945</v>
      </c>
      <c r="S9671" t="s">
        <v>1946</v>
      </c>
      <c r="T9671">
        <v>10</v>
      </c>
      <c r="U9671">
        <v>0</v>
      </c>
      <c r="V9671">
        <v>16</v>
      </c>
      <c r="W9671">
        <v>8</v>
      </c>
      <c r="X9671" t="s">
        <v>493</v>
      </c>
      <c r="Y9671">
        <v>67.908000000000001</v>
      </c>
      <c r="Z9671">
        <v>36</v>
      </c>
      <c r="AD9671" t="s">
        <v>291</v>
      </c>
      <c r="AG9671" t="s">
        <v>31</v>
      </c>
      <c r="AY9671" t="s">
        <v>31</v>
      </c>
      <c r="AZ9671" t="s">
        <v>31</v>
      </c>
    </row>
    <row r="9672" spans="1:52">
      <c r="A9672" t="s">
        <v>748</v>
      </c>
      <c r="B9672" t="s">
        <v>71</v>
      </c>
      <c r="C9672" t="s">
        <v>1738</v>
      </c>
      <c r="D9672" t="s">
        <v>38</v>
      </c>
      <c r="E9672" t="s">
        <v>1942</v>
      </c>
      <c r="G9672" t="s">
        <v>1943</v>
      </c>
      <c r="I9672">
        <v>51.253999999999998</v>
      </c>
      <c r="J9672">
        <v>-85.322999999999993</v>
      </c>
      <c r="L9672" t="s">
        <v>2638</v>
      </c>
      <c r="M9672">
        <v>2009</v>
      </c>
      <c r="N9672" t="s">
        <v>225</v>
      </c>
      <c r="O9672" t="s">
        <v>2537</v>
      </c>
      <c r="P9672" s="64">
        <v>40057</v>
      </c>
      <c r="Q9672" t="s">
        <v>1944</v>
      </c>
      <c r="R9672" t="s">
        <v>1945</v>
      </c>
      <c r="S9672" t="s">
        <v>1946</v>
      </c>
      <c r="T9672">
        <v>10</v>
      </c>
      <c r="U9672">
        <v>0</v>
      </c>
      <c r="V9672">
        <v>16</v>
      </c>
      <c r="W9672">
        <v>8</v>
      </c>
      <c r="X9672" t="s">
        <v>493</v>
      </c>
      <c r="Y9672">
        <v>71.808999999999997</v>
      </c>
      <c r="Z9672">
        <v>37</v>
      </c>
      <c r="AD9672" t="s">
        <v>291</v>
      </c>
      <c r="AG9672" t="s">
        <v>31</v>
      </c>
      <c r="AY9672" t="s">
        <v>31</v>
      </c>
      <c r="AZ9672" t="s">
        <v>31</v>
      </c>
    </row>
    <row r="9673" spans="1:52">
      <c r="A9673" t="s">
        <v>748</v>
      </c>
      <c r="B9673" t="s">
        <v>71</v>
      </c>
      <c r="C9673" t="s">
        <v>1738</v>
      </c>
      <c r="D9673" t="s">
        <v>38</v>
      </c>
      <c r="E9673" t="s">
        <v>1942</v>
      </c>
      <c r="G9673" t="s">
        <v>1943</v>
      </c>
      <c r="I9673">
        <v>51.253999999999998</v>
      </c>
      <c r="J9673">
        <v>-85.322999999999993</v>
      </c>
      <c r="L9673" t="s">
        <v>2638</v>
      </c>
      <c r="M9673">
        <v>2009</v>
      </c>
      <c r="N9673" t="s">
        <v>225</v>
      </c>
      <c r="O9673" t="s">
        <v>2537</v>
      </c>
      <c r="P9673" s="64">
        <v>40057</v>
      </c>
      <c r="Q9673" t="s">
        <v>1944</v>
      </c>
      <c r="R9673" t="s">
        <v>1945</v>
      </c>
      <c r="S9673" t="s">
        <v>1946</v>
      </c>
      <c r="T9673">
        <v>10</v>
      </c>
      <c r="U9673">
        <v>0</v>
      </c>
      <c r="V9673">
        <v>16</v>
      </c>
      <c r="W9673">
        <v>8</v>
      </c>
      <c r="X9673" t="s">
        <v>493</v>
      </c>
      <c r="Y9673">
        <v>76.772999999999996</v>
      </c>
      <c r="Z9673">
        <v>38</v>
      </c>
      <c r="AD9673" t="s">
        <v>291</v>
      </c>
      <c r="AG9673" t="s">
        <v>31</v>
      </c>
      <c r="AY9673" t="s">
        <v>31</v>
      </c>
      <c r="AZ9673" t="s">
        <v>31</v>
      </c>
    </row>
    <row r="9674" spans="1:52">
      <c r="A9674" t="s">
        <v>748</v>
      </c>
      <c r="B9674" t="s">
        <v>71</v>
      </c>
      <c r="C9674" t="s">
        <v>1738</v>
      </c>
      <c r="D9674" t="s">
        <v>38</v>
      </c>
      <c r="E9674" t="s">
        <v>1942</v>
      </c>
      <c r="G9674" t="s">
        <v>1943</v>
      </c>
      <c r="I9674">
        <v>51.253999999999998</v>
      </c>
      <c r="J9674">
        <v>-85.322999999999993</v>
      </c>
      <c r="L9674" t="s">
        <v>2638</v>
      </c>
      <c r="M9674">
        <v>2009</v>
      </c>
      <c r="N9674" t="s">
        <v>225</v>
      </c>
      <c r="O9674" t="s">
        <v>2537</v>
      </c>
      <c r="P9674" s="64">
        <v>40057</v>
      </c>
      <c r="Q9674" t="s">
        <v>1944</v>
      </c>
      <c r="R9674" t="s">
        <v>1945</v>
      </c>
      <c r="S9674" t="s">
        <v>1946</v>
      </c>
      <c r="T9674">
        <v>10</v>
      </c>
      <c r="U9674">
        <v>0</v>
      </c>
      <c r="V9674">
        <v>16</v>
      </c>
      <c r="W9674">
        <v>8</v>
      </c>
      <c r="X9674" t="s">
        <v>493</v>
      </c>
      <c r="Y9674">
        <v>84.27</v>
      </c>
      <c r="Z9674">
        <v>39</v>
      </c>
      <c r="AD9674" t="s">
        <v>291</v>
      </c>
      <c r="AG9674" t="s">
        <v>31</v>
      </c>
      <c r="AY9674" t="s">
        <v>31</v>
      </c>
      <c r="AZ9674" t="s">
        <v>31</v>
      </c>
    </row>
    <row r="9675" spans="1:52">
      <c r="A9675" t="s">
        <v>748</v>
      </c>
      <c r="B9675" t="s">
        <v>71</v>
      </c>
      <c r="C9675" t="s">
        <v>1738</v>
      </c>
      <c r="D9675" t="s">
        <v>38</v>
      </c>
      <c r="E9675" t="s">
        <v>1942</v>
      </c>
      <c r="G9675" t="s">
        <v>1943</v>
      </c>
      <c r="I9675">
        <v>51.253999999999998</v>
      </c>
      <c r="J9675">
        <v>-85.322999999999993</v>
      </c>
      <c r="L9675" t="s">
        <v>2638</v>
      </c>
      <c r="M9675">
        <v>2009</v>
      </c>
      <c r="N9675" t="s">
        <v>225</v>
      </c>
      <c r="O9675" t="s">
        <v>2537</v>
      </c>
      <c r="P9675" s="64">
        <v>40057</v>
      </c>
      <c r="Q9675" t="s">
        <v>1944</v>
      </c>
      <c r="R9675" t="s">
        <v>1945</v>
      </c>
      <c r="S9675" t="s">
        <v>1946</v>
      </c>
      <c r="T9675">
        <v>10</v>
      </c>
      <c r="U9675">
        <v>0</v>
      </c>
      <c r="V9675">
        <v>16</v>
      </c>
      <c r="W9675">
        <v>8</v>
      </c>
      <c r="X9675" t="s">
        <v>493</v>
      </c>
      <c r="Y9675">
        <v>89.411000000000001</v>
      </c>
      <c r="Z9675">
        <v>40</v>
      </c>
      <c r="AD9675" t="s">
        <v>291</v>
      </c>
      <c r="AG9675" t="s">
        <v>31</v>
      </c>
      <c r="AY9675" t="s">
        <v>31</v>
      </c>
      <c r="AZ9675" t="s">
        <v>31</v>
      </c>
    </row>
    <row r="9676" spans="1:52">
      <c r="A9676" t="s">
        <v>748</v>
      </c>
      <c r="B9676" t="s">
        <v>71</v>
      </c>
      <c r="C9676" t="s">
        <v>1738</v>
      </c>
      <c r="D9676" t="s">
        <v>38</v>
      </c>
      <c r="E9676" t="s">
        <v>1942</v>
      </c>
      <c r="G9676" t="s">
        <v>1943</v>
      </c>
      <c r="I9676">
        <v>51.253999999999998</v>
      </c>
      <c r="J9676">
        <v>-85.322999999999993</v>
      </c>
      <c r="L9676" t="s">
        <v>2638</v>
      </c>
      <c r="M9676">
        <v>2009</v>
      </c>
      <c r="N9676" t="s">
        <v>225</v>
      </c>
      <c r="O9676" t="s">
        <v>2537</v>
      </c>
      <c r="P9676" s="64">
        <v>40057</v>
      </c>
      <c r="Q9676" t="s">
        <v>1944</v>
      </c>
      <c r="R9676" t="s">
        <v>1945</v>
      </c>
      <c r="S9676" t="s">
        <v>1946</v>
      </c>
      <c r="T9676">
        <v>10</v>
      </c>
      <c r="U9676">
        <v>0</v>
      </c>
      <c r="V9676">
        <v>16</v>
      </c>
      <c r="W9676">
        <v>8</v>
      </c>
      <c r="X9676" t="s">
        <v>493</v>
      </c>
      <c r="Y9676">
        <v>92.489000000000004</v>
      </c>
      <c r="Z9676">
        <v>41</v>
      </c>
      <c r="AD9676" t="s">
        <v>291</v>
      </c>
      <c r="AG9676" t="s">
        <v>31</v>
      </c>
      <c r="AY9676" t="s">
        <v>31</v>
      </c>
      <c r="AZ9676" t="s">
        <v>31</v>
      </c>
    </row>
    <row r="9677" spans="1:52">
      <c r="A9677" t="s">
        <v>748</v>
      </c>
      <c r="B9677" t="s">
        <v>71</v>
      </c>
      <c r="C9677" t="s">
        <v>1738</v>
      </c>
      <c r="D9677" t="s">
        <v>38</v>
      </c>
      <c r="E9677" t="s">
        <v>1942</v>
      </c>
      <c r="G9677" t="s">
        <v>1943</v>
      </c>
      <c r="I9677">
        <v>51.253999999999998</v>
      </c>
      <c r="J9677">
        <v>-85.322999999999993</v>
      </c>
      <c r="L9677" t="s">
        <v>2638</v>
      </c>
      <c r="M9677">
        <v>2009</v>
      </c>
      <c r="N9677" t="s">
        <v>225</v>
      </c>
      <c r="O9677" t="s">
        <v>2537</v>
      </c>
      <c r="P9677" s="64">
        <v>40057</v>
      </c>
      <c r="Q9677" t="s">
        <v>1944</v>
      </c>
      <c r="R9677" t="s">
        <v>1945</v>
      </c>
      <c r="S9677" t="s">
        <v>1946</v>
      </c>
      <c r="T9677">
        <v>10</v>
      </c>
      <c r="U9677">
        <v>0</v>
      </c>
      <c r="V9677">
        <v>16</v>
      </c>
      <c r="W9677">
        <v>8</v>
      </c>
      <c r="X9677" t="s">
        <v>493</v>
      </c>
      <c r="Y9677">
        <v>94.680999999999997</v>
      </c>
      <c r="Z9677">
        <v>42</v>
      </c>
      <c r="AD9677" t="s">
        <v>291</v>
      </c>
      <c r="AG9677" t="s">
        <v>31</v>
      </c>
      <c r="AY9677" t="s">
        <v>31</v>
      </c>
      <c r="AZ9677" t="s">
        <v>31</v>
      </c>
    </row>
    <row r="9678" spans="1:52">
      <c r="A9678" t="s">
        <v>748</v>
      </c>
      <c r="B9678" t="s">
        <v>71</v>
      </c>
      <c r="C9678" t="s">
        <v>1738</v>
      </c>
      <c r="D9678" t="s">
        <v>38</v>
      </c>
      <c r="E9678" t="s">
        <v>1942</v>
      </c>
      <c r="G9678" t="s">
        <v>1943</v>
      </c>
      <c r="I9678">
        <v>51.253999999999998</v>
      </c>
      <c r="J9678">
        <v>-85.322999999999993</v>
      </c>
      <c r="L9678" t="s">
        <v>2638</v>
      </c>
      <c r="M9678">
        <v>2009</v>
      </c>
      <c r="N9678" t="s">
        <v>225</v>
      </c>
      <c r="O9678" t="s">
        <v>2537</v>
      </c>
      <c r="P9678" s="64">
        <v>40057</v>
      </c>
      <c r="Q9678" t="s">
        <v>1944</v>
      </c>
      <c r="R9678" t="s">
        <v>1945</v>
      </c>
      <c r="S9678" t="s">
        <v>1946</v>
      </c>
      <c r="T9678">
        <v>10</v>
      </c>
      <c r="U9678">
        <v>0</v>
      </c>
      <c r="V9678">
        <v>16</v>
      </c>
      <c r="W9678">
        <v>8</v>
      </c>
      <c r="X9678" t="s">
        <v>493</v>
      </c>
      <c r="Y9678">
        <v>96</v>
      </c>
      <c r="Z9678">
        <v>43</v>
      </c>
      <c r="AD9678" t="s">
        <v>291</v>
      </c>
      <c r="AG9678" t="s">
        <v>31</v>
      </c>
      <c r="AY9678" t="s">
        <v>31</v>
      </c>
      <c r="AZ9678" t="s">
        <v>31</v>
      </c>
    </row>
    <row r="9679" spans="1:52">
      <c r="A9679" t="s">
        <v>748</v>
      </c>
      <c r="B9679" t="s">
        <v>71</v>
      </c>
      <c r="C9679" t="s">
        <v>1738</v>
      </c>
      <c r="D9679" t="s">
        <v>38</v>
      </c>
      <c r="E9679" t="s">
        <v>1942</v>
      </c>
      <c r="G9679" t="s">
        <v>1943</v>
      </c>
      <c r="I9679">
        <v>51.253999999999998</v>
      </c>
      <c r="J9679">
        <v>-85.322999999999993</v>
      </c>
      <c r="L9679" t="s">
        <v>2638</v>
      </c>
      <c r="M9679">
        <v>2009</v>
      </c>
      <c r="N9679" t="s">
        <v>225</v>
      </c>
      <c r="O9679" t="s">
        <v>2537</v>
      </c>
      <c r="P9679" s="64">
        <v>40057</v>
      </c>
      <c r="Q9679" t="s">
        <v>1944</v>
      </c>
      <c r="R9679" t="s">
        <v>1945</v>
      </c>
      <c r="S9679" t="s">
        <v>1946</v>
      </c>
      <c r="T9679">
        <v>10</v>
      </c>
      <c r="U9679">
        <v>0</v>
      </c>
      <c r="V9679">
        <v>16</v>
      </c>
      <c r="W9679">
        <v>8</v>
      </c>
      <c r="X9679" t="s">
        <v>493</v>
      </c>
      <c r="Y9679">
        <v>96.465000000000003</v>
      </c>
      <c r="Z9679">
        <v>44</v>
      </c>
      <c r="AD9679" t="s">
        <v>291</v>
      </c>
      <c r="AG9679" t="s">
        <v>31</v>
      </c>
      <c r="AY9679" t="s">
        <v>31</v>
      </c>
      <c r="AZ9679" t="s">
        <v>31</v>
      </c>
    </row>
    <row r="9680" spans="1:52">
      <c r="A9680" t="s">
        <v>748</v>
      </c>
      <c r="B9680" t="s">
        <v>71</v>
      </c>
      <c r="C9680" t="s">
        <v>1738</v>
      </c>
      <c r="D9680" t="s">
        <v>38</v>
      </c>
      <c r="E9680" t="s">
        <v>1942</v>
      </c>
      <c r="G9680" t="s">
        <v>1943</v>
      </c>
      <c r="I9680">
        <v>51.253999999999998</v>
      </c>
      <c r="J9680">
        <v>-85.322999999999993</v>
      </c>
      <c r="L9680" t="s">
        <v>2638</v>
      </c>
      <c r="M9680">
        <v>2009</v>
      </c>
      <c r="N9680" t="s">
        <v>225</v>
      </c>
      <c r="O9680" t="s">
        <v>2537</v>
      </c>
      <c r="P9680" s="64">
        <v>40057</v>
      </c>
      <c r="Q9680" t="s">
        <v>1944</v>
      </c>
      <c r="R9680" t="s">
        <v>1945</v>
      </c>
      <c r="S9680" t="s">
        <v>1946</v>
      </c>
      <c r="T9680">
        <v>10</v>
      </c>
      <c r="U9680">
        <v>0</v>
      </c>
      <c r="V9680">
        <v>16</v>
      </c>
      <c r="W9680">
        <v>8</v>
      </c>
      <c r="X9680" t="s">
        <v>493</v>
      </c>
      <c r="Y9680">
        <v>96.631</v>
      </c>
      <c r="Z9680">
        <v>45</v>
      </c>
      <c r="AD9680" t="s">
        <v>291</v>
      </c>
      <c r="AG9680" t="s">
        <v>31</v>
      </c>
      <c r="AY9680" t="s">
        <v>31</v>
      </c>
      <c r="AZ9680" t="s">
        <v>31</v>
      </c>
    </row>
    <row r="9681" spans="1:52">
      <c r="A9681" t="s">
        <v>748</v>
      </c>
      <c r="B9681" t="s">
        <v>71</v>
      </c>
      <c r="C9681" t="s">
        <v>1738</v>
      </c>
      <c r="D9681" t="s">
        <v>38</v>
      </c>
      <c r="E9681" t="s">
        <v>1942</v>
      </c>
      <c r="G9681" t="s">
        <v>1943</v>
      </c>
      <c r="I9681">
        <v>51.253999999999998</v>
      </c>
      <c r="J9681">
        <v>-85.322999999999993</v>
      </c>
      <c r="L9681" t="s">
        <v>2638</v>
      </c>
      <c r="M9681">
        <v>2009</v>
      </c>
      <c r="N9681" t="s">
        <v>225</v>
      </c>
      <c r="O9681" t="s">
        <v>2537</v>
      </c>
      <c r="P9681" s="64">
        <v>40057</v>
      </c>
      <c r="Q9681" t="s">
        <v>1944</v>
      </c>
      <c r="R9681" t="s">
        <v>1945</v>
      </c>
      <c r="S9681" t="s">
        <v>1946</v>
      </c>
      <c r="T9681">
        <v>10</v>
      </c>
      <c r="U9681">
        <v>0</v>
      </c>
      <c r="V9681">
        <v>16</v>
      </c>
      <c r="W9681">
        <v>8</v>
      </c>
      <c r="X9681" t="s">
        <v>493</v>
      </c>
      <c r="Y9681">
        <v>98.367000000000004</v>
      </c>
      <c r="Z9681">
        <v>46</v>
      </c>
      <c r="AD9681" t="s">
        <v>291</v>
      </c>
      <c r="AG9681" t="s">
        <v>31</v>
      </c>
      <c r="AY9681" t="s">
        <v>31</v>
      </c>
      <c r="AZ9681" t="s">
        <v>31</v>
      </c>
    </row>
    <row r="9682" spans="1:52">
      <c r="A9682" t="s">
        <v>748</v>
      </c>
      <c r="B9682" t="s">
        <v>71</v>
      </c>
      <c r="C9682" t="s">
        <v>1738</v>
      </c>
      <c r="D9682" t="s">
        <v>38</v>
      </c>
      <c r="E9682" t="s">
        <v>1942</v>
      </c>
      <c r="G9682" t="s">
        <v>1943</v>
      </c>
      <c r="I9682">
        <v>51.253999999999998</v>
      </c>
      <c r="J9682">
        <v>-85.322999999999993</v>
      </c>
      <c r="L9682" t="s">
        <v>2638</v>
      </c>
      <c r="M9682">
        <v>2009</v>
      </c>
      <c r="N9682" t="s">
        <v>225</v>
      </c>
      <c r="O9682" t="s">
        <v>2537</v>
      </c>
      <c r="P9682" s="64">
        <v>40057</v>
      </c>
      <c r="Q9682" t="s">
        <v>1944</v>
      </c>
      <c r="R9682" t="s">
        <v>1945</v>
      </c>
      <c r="S9682" t="s">
        <v>1946</v>
      </c>
      <c r="T9682">
        <v>10</v>
      </c>
      <c r="U9682">
        <v>0</v>
      </c>
      <c r="V9682">
        <v>16</v>
      </c>
      <c r="W9682">
        <v>8</v>
      </c>
      <c r="X9682" t="s">
        <v>493</v>
      </c>
      <c r="Y9682">
        <v>99.001000000000005</v>
      </c>
      <c r="Z9682">
        <v>47</v>
      </c>
      <c r="AD9682" t="s">
        <v>291</v>
      </c>
      <c r="AG9682" t="s">
        <v>31</v>
      </c>
      <c r="AY9682" t="s">
        <v>31</v>
      </c>
      <c r="AZ9682" t="s">
        <v>31</v>
      </c>
    </row>
    <row r="9683" spans="1:52">
      <c r="A9683" t="s">
        <v>748</v>
      </c>
      <c r="B9683" t="s">
        <v>71</v>
      </c>
      <c r="C9683" t="s">
        <v>1738</v>
      </c>
      <c r="D9683" t="s">
        <v>38</v>
      </c>
      <c r="E9683" t="s">
        <v>1942</v>
      </c>
      <c r="G9683" t="s">
        <v>1943</v>
      </c>
      <c r="I9683">
        <v>51.253999999999998</v>
      </c>
      <c r="J9683">
        <v>-85.322999999999993</v>
      </c>
      <c r="L9683" t="s">
        <v>2638</v>
      </c>
      <c r="M9683">
        <v>2009</v>
      </c>
      <c r="N9683" t="s">
        <v>225</v>
      </c>
      <c r="O9683" t="s">
        <v>2537</v>
      </c>
      <c r="P9683" s="64">
        <v>40057</v>
      </c>
      <c r="Q9683" t="s">
        <v>1944</v>
      </c>
      <c r="R9683" t="s">
        <v>1945</v>
      </c>
      <c r="S9683" t="s">
        <v>1946</v>
      </c>
      <c r="T9683">
        <v>10</v>
      </c>
      <c r="U9683">
        <v>0</v>
      </c>
      <c r="V9683">
        <v>16</v>
      </c>
      <c r="W9683">
        <v>8</v>
      </c>
      <c r="X9683" t="s">
        <v>493</v>
      </c>
      <c r="Y9683">
        <v>99.468000000000004</v>
      </c>
      <c r="Z9683">
        <v>48</v>
      </c>
      <c r="AD9683" t="s">
        <v>291</v>
      </c>
      <c r="AG9683" t="s">
        <v>31</v>
      </c>
      <c r="AY9683" t="s">
        <v>31</v>
      </c>
      <c r="AZ9683" t="s">
        <v>31</v>
      </c>
    </row>
    <row r="9684" spans="1:52">
      <c r="A9684" t="s">
        <v>748</v>
      </c>
      <c r="B9684" t="s">
        <v>71</v>
      </c>
      <c r="C9684" t="s">
        <v>1738</v>
      </c>
      <c r="D9684" t="s">
        <v>38</v>
      </c>
      <c r="E9684" t="s">
        <v>1942</v>
      </c>
      <c r="G9684" t="s">
        <v>1943</v>
      </c>
      <c r="I9684">
        <v>51.253999999999998</v>
      </c>
      <c r="J9684">
        <v>-85.322999999999993</v>
      </c>
      <c r="L9684" t="s">
        <v>2638</v>
      </c>
      <c r="M9684">
        <v>2009</v>
      </c>
      <c r="N9684" t="s">
        <v>225</v>
      </c>
      <c r="O9684" t="s">
        <v>2537</v>
      </c>
      <c r="P9684" s="64">
        <v>40057</v>
      </c>
      <c r="Q9684" t="s">
        <v>1944</v>
      </c>
      <c r="R9684" t="s">
        <v>1945</v>
      </c>
      <c r="S9684" t="s">
        <v>1946</v>
      </c>
      <c r="T9684">
        <v>10</v>
      </c>
      <c r="U9684">
        <v>0</v>
      </c>
      <c r="V9684">
        <v>16</v>
      </c>
      <c r="W9684">
        <v>8</v>
      </c>
      <c r="X9684" t="s">
        <v>493</v>
      </c>
      <c r="Y9684">
        <v>99.545000000000002</v>
      </c>
      <c r="Z9684">
        <v>49</v>
      </c>
      <c r="AD9684" t="s">
        <v>291</v>
      </c>
      <c r="AG9684" t="s">
        <v>31</v>
      </c>
      <c r="AY9684" t="s">
        <v>31</v>
      </c>
      <c r="AZ9684" t="s">
        <v>31</v>
      </c>
    </row>
    <row r="9685" spans="1:52">
      <c r="A9685" t="s">
        <v>748</v>
      </c>
      <c r="B9685" t="s">
        <v>71</v>
      </c>
      <c r="C9685" t="s">
        <v>1738</v>
      </c>
      <c r="D9685" t="s">
        <v>38</v>
      </c>
      <c r="E9685" t="s">
        <v>1942</v>
      </c>
      <c r="G9685" t="s">
        <v>1943</v>
      </c>
      <c r="I9685">
        <v>51.253999999999998</v>
      </c>
      <c r="J9685">
        <v>-85.322999999999993</v>
      </c>
      <c r="L9685" t="s">
        <v>2638</v>
      </c>
      <c r="M9685">
        <v>2009</v>
      </c>
      <c r="N9685" t="s">
        <v>225</v>
      </c>
      <c r="O9685" t="s">
        <v>2537</v>
      </c>
      <c r="P9685" s="64">
        <v>40057</v>
      </c>
      <c r="Q9685" t="s">
        <v>1944</v>
      </c>
      <c r="R9685" t="s">
        <v>1945</v>
      </c>
      <c r="S9685" t="s">
        <v>1946</v>
      </c>
      <c r="T9685">
        <v>10</v>
      </c>
      <c r="U9685">
        <v>0</v>
      </c>
      <c r="V9685">
        <v>16</v>
      </c>
      <c r="W9685">
        <v>8</v>
      </c>
      <c r="X9685" t="s">
        <v>493</v>
      </c>
      <c r="Y9685">
        <v>100</v>
      </c>
      <c r="Z9685">
        <v>50</v>
      </c>
      <c r="AD9685" t="s">
        <v>291</v>
      </c>
      <c r="AG9685" t="s">
        <v>31</v>
      </c>
      <c r="AY9685" t="s">
        <v>31</v>
      </c>
      <c r="AZ9685" t="s">
        <v>31</v>
      </c>
    </row>
    <row r="9686" spans="1:52">
      <c r="A9686" t="s">
        <v>748</v>
      </c>
      <c r="B9686" t="s">
        <v>71</v>
      </c>
      <c r="C9686" t="s">
        <v>1738</v>
      </c>
      <c r="D9686" t="s">
        <v>38</v>
      </c>
      <c r="E9686" t="s">
        <v>1942</v>
      </c>
      <c r="G9686" t="s">
        <v>1943</v>
      </c>
      <c r="I9686">
        <v>51.253999999999998</v>
      </c>
      <c r="J9686">
        <v>-85.322999999999993</v>
      </c>
      <c r="L9686" t="s">
        <v>2638</v>
      </c>
      <c r="M9686">
        <v>2009</v>
      </c>
      <c r="N9686" t="s">
        <v>225</v>
      </c>
      <c r="O9686" t="s">
        <v>2537</v>
      </c>
      <c r="P9686" s="64">
        <v>40057</v>
      </c>
      <c r="Q9686" t="s">
        <v>1944</v>
      </c>
      <c r="R9686" t="s">
        <v>1945</v>
      </c>
      <c r="S9686" t="s">
        <v>1946</v>
      </c>
      <c r="T9686">
        <v>10</v>
      </c>
      <c r="U9686">
        <v>0</v>
      </c>
      <c r="V9686">
        <v>16</v>
      </c>
      <c r="W9686">
        <v>8</v>
      </c>
      <c r="X9686" t="s">
        <v>493</v>
      </c>
      <c r="Y9686">
        <v>100</v>
      </c>
      <c r="Z9686">
        <v>51</v>
      </c>
      <c r="AD9686" t="s">
        <v>291</v>
      </c>
      <c r="AG9686" t="s">
        <v>31</v>
      </c>
      <c r="AY9686" t="s">
        <v>31</v>
      </c>
      <c r="AZ9686" t="s">
        <v>31</v>
      </c>
    </row>
    <row r="9687" spans="1:52">
      <c r="A9687" t="s">
        <v>748</v>
      </c>
      <c r="B9687" t="s">
        <v>71</v>
      </c>
      <c r="C9687" t="s">
        <v>1738</v>
      </c>
      <c r="D9687" t="s">
        <v>38</v>
      </c>
      <c r="E9687" t="s">
        <v>1942</v>
      </c>
      <c r="G9687" t="s">
        <v>1943</v>
      </c>
      <c r="I9687">
        <v>51.253999999999998</v>
      </c>
      <c r="J9687">
        <v>-85.322999999999993</v>
      </c>
      <c r="L9687" t="s">
        <v>2638</v>
      </c>
      <c r="M9687">
        <v>2009</v>
      </c>
      <c r="N9687" t="s">
        <v>225</v>
      </c>
      <c r="O9687" t="s">
        <v>2537</v>
      </c>
      <c r="P9687" s="64">
        <v>40057</v>
      </c>
      <c r="Q9687" t="s">
        <v>1944</v>
      </c>
      <c r="R9687" t="s">
        <v>1945</v>
      </c>
      <c r="S9687" t="s">
        <v>1946</v>
      </c>
      <c r="T9687" t="s">
        <v>1948</v>
      </c>
      <c r="U9687" t="s">
        <v>1949</v>
      </c>
      <c r="V9687">
        <v>16</v>
      </c>
      <c r="W9687">
        <v>8</v>
      </c>
      <c r="X9687" t="s">
        <v>493</v>
      </c>
      <c r="Y9687">
        <v>0</v>
      </c>
      <c r="Z9687">
        <v>18</v>
      </c>
      <c r="AD9687" t="s">
        <v>291</v>
      </c>
      <c r="AG9687" t="s">
        <v>31</v>
      </c>
      <c r="AI9687" t="s">
        <v>1947</v>
      </c>
      <c r="AY9687" t="s">
        <v>31</v>
      </c>
      <c r="AZ9687" t="s">
        <v>31</v>
      </c>
    </row>
    <row r="9688" spans="1:52">
      <c r="A9688" t="s">
        <v>748</v>
      </c>
      <c r="B9688" t="s">
        <v>71</v>
      </c>
      <c r="C9688" t="s">
        <v>1738</v>
      </c>
      <c r="D9688" t="s">
        <v>38</v>
      </c>
      <c r="E9688" t="s">
        <v>1942</v>
      </c>
      <c r="G9688" t="s">
        <v>1943</v>
      </c>
      <c r="I9688">
        <v>51.253999999999998</v>
      </c>
      <c r="J9688">
        <v>-85.322999999999993</v>
      </c>
      <c r="L9688" t="s">
        <v>2638</v>
      </c>
      <c r="M9688">
        <v>2009</v>
      </c>
      <c r="N9688" t="s">
        <v>225</v>
      </c>
      <c r="O9688" t="s">
        <v>2537</v>
      </c>
      <c r="P9688" s="64">
        <v>40057</v>
      </c>
      <c r="Q9688" t="s">
        <v>1944</v>
      </c>
      <c r="R9688" t="s">
        <v>1945</v>
      </c>
      <c r="S9688" t="s">
        <v>1946</v>
      </c>
      <c r="T9688" t="s">
        <v>1948</v>
      </c>
      <c r="U9688" t="s">
        <v>1949</v>
      </c>
      <c r="V9688">
        <v>16</v>
      </c>
      <c r="W9688">
        <v>8</v>
      </c>
      <c r="X9688" t="s">
        <v>493</v>
      </c>
      <c r="Y9688">
        <v>20.981000000000002</v>
      </c>
      <c r="Z9688">
        <v>19</v>
      </c>
      <c r="AD9688" t="s">
        <v>291</v>
      </c>
      <c r="AG9688" t="s">
        <v>31</v>
      </c>
      <c r="AI9688" t="s">
        <v>1947</v>
      </c>
      <c r="AY9688" t="s">
        <v>31</v>
      </c>
      <c r="AZ9688" t="s">
        <v>31</v>
      </c>
    </row>
    <row r="9689" spans="1:52">
      <c r="A9689" t="s">
        <v>748</v>
      </c>
      <c r="B9689" t="s">
        <v>71</v>
      </c>
      <c r="C9689" t="s">
        <v>1738</v>
      </c>
      <c r="D9689" t="s">
        <v>38</v>
      </c>
      <c r="E9689" t="s">
        <v>1942</v>
      </c>
      <c r="G9689" t="s">
        <v>1943</v>
      </c>
      <c r="I9689">
        <v>51.253999999999998</v>
      </c>
      <c r="J9689">
        <v>-85.322999999999993</v>
      </c>
      <c r="L9689" t="s">
        <v>2638</v>
      </c>
      <c r="M9689">
        <v>2009</v>
      </c>
      <c r="N9689" t="s">
        <v>225</v>
      </c>
      <c r="O9689" t="s">
        <v>2537</v>
      </c>
      <c r="P9689" s="64">
        <v>40057</v>
      </c>
      <c r="Q9689" t="s">
        <v>1944</v>
      </c>
      <c r="R9689" t="s">
        <v>1945</v>
      </c>
      <c r="S9689" t="s">
        <v>1946</v>
      </c>
      <c r="T9689" t="s">
        <v>1948</v>
      </c>
      <c r="U9689" t="s">
        <v>1949</v>
      </c>
      <c r="V9689">
        <v>16</v>
      </c>
      <c r="W9689">
        <v>8</v>
      </c>
      <c r="X9689" t="s">
        <v>493</v>
      </c>
      <c r="Y9689">
        <v>45.231000000000002</v>
      </c>
      <c r="Z9689">
        <v>20</v>
      </c>
      <c r="AD9689" t="s">
        <v>291</v>
      </c>
      <c r="AG9689" t="s">
        <v>31</v>
      </c>
      <c r="AI9689" t="s">
        <v>1947</v>
      </c>
      <c r="AY9689" t="s">
        <v>31</v>
      </c>
      <c r="AZ9689" t="s">
        <v>31</v>
      </c>
    </row>
    <row r="9690" spans="1:52">
      <c r="A9690" t="s">
        <v>748</v>
      </c>
      <c r="B9690" t="s">
        <v>71</v>
      </c>
      <c r="C9690" t="s">
        <v>1738</v>
      </c>
      <c r="D9690" t="s">
        <v>38</v>
      </c>
      <c r="E9690" t="s">
        <v>1942</v>
      </c>
      <c r="G9690" t="s">
        <v>1943</v>
      </c>
      <c r="I9690">
        <v>51.253999999999998</v>
      </c>
      <c r="J9690">
        <v>-85.322999999999993</v>
      </c>
      <c r="L9690" t="s">
        <v>2638</v>
      </c>
      <c r="M9690">
        <v>2009</v>
      </c>
      <c r="N9690" t="s">
        <v>225</v>
      </c>
      <c r="O9690" t="s">
        <v>2537</v>
      </c>
      <c r="P9690" s="64">
        <v>40057</v>
      </c>
      <c r="Q9690" t="s">
        <v>1944</v>
      </c>
      <c r="R9690" t="s">
        <v>1945</v>
      </c>
      <c r="S9690" t="s">
        <v>1946</v>
      </c>
      <c r="T9690" t="s">
        <v>1948</v>
      </c>
      <c r="U9690" t="s">
        <v>1949</v>
      </c>
      <c r="V9690">
        <v>16</v>
      </c>
      <c r="W9690">
        <v>8</v>
      </c>
      <c r="X9690" t="s">
        <v>493</v>
      </c>
      <c r="Y9690">
        <v>75.683999999999997</v>
      </c>
      <c r="Z9690">
        <v>21</v>
      </c>
      <c r="AD9690" t="s">
        <v>291</v>
      </c>
      <c r="AG9690" t="s">
        <v>31</v>
      </c>
      <c r="AI9690" t="s">
        <v>1947</v>
      </c>
      <c r="AY9690" t="s">
        <v>31</v>
      </c>
      <c r="AZ9690" t="s">
        <v>31</v>
      </c>
    </row>
    <row r="9691" spans="1:52">
      <c r="A9691" t="s">
        <v>748</v>
      </c>
      <c r="B9691" t="s">
        <v>71</v>
      </c>
      <c r="C9691" t="s">
        <v>1738</v>
      </c>
      <c r="D9691" t="s">
        <v>38</v>
      </c>
      <c r="E9691" t="s">
        <v>1942</v>
      </c>
      <c r="G9691" t="s">
        <v>1943</v>
      </c>
      <c r="I9691">
        <v>51.253999999999998</v>
      </c>
      <c r="J9691">
        <v>-85.322999999999993</v>
      </c>
      <c r="L9691" t="s">
        <v>2638</v>
      </c>
      <c r="M9691">
        <v>2009</v>
      </c>
      <c r="N9691" t="s">
        <v>225</v>
      </c>
      <c r="O9691" t="s">
        <v>2537</v>
      </c>
      <c r="P9691" s="64">
        <v>40057</v>
      </c>
      <c r="Q9691" t="s">
        <v>1944</v>
      </c>
      <c r="R9691" t="s">
        <v>1945</v>
      </c>
      <c r="S9691" t="s">
        <v>1946</v>
      </c>
      <c r="T9691" t="s">
        <v>1948</v>
      </c>
      <c r="U9691" t="s">
        <v>1949</v>
      </c>
      <c r="V9691">
        <v>16</v>
      </c>
      <c r="W9691">
        <v>8</v>
      </c>
      <c r="X9691" t="s">
        <v>493</v>
      </c>
      <c r="Y9691">
        <v>90.156000000000006</v>
      </c>
      <c r="Z9691">
        <v>22</v>
      </c>
      <c r="AD9691" t="s">
        <v>291</v>
      </c>
      <c r="AG9691" t="s">
        <v>31</v>
      </c>
      <c r="AI9691" t="s">
        <v>1947</v>
      </c>
      <c r="AY9691" t="s">
        <v>31</v>
      </c>
      <c r="AZ9691" t="s">
        <v>31</v>
      </c>
    </row>
    <row r="9692" spans="1:52">
      <c r="A9692" t="s">
        <v>748</v>
      </c>
      <c r="B9692" t="s">
        <v>71</v>
      </c>
      <c r="C9692" t="s">
        <v>1738</v>
      </c>
      <c r="D9692" t="s">
        <v>38</v>
      </c>
      <c r="E9692" t="s">
        <v>1942</v>
      </c>
      <c r="G9692" t="s">
        <v>1943</v>
      </c>
      <c r="I9692">
        <v>51.253999999999998</v>
      </c>
      <c r="J9692">
        <v>-85.322999999999993</v>
      </c>
      <c r="L9692" t="s">
        <v>2638</v>
      </c>
      <c r="M9692">
        <v>2009</v>
      </c>
      <c r="N9692" t="s">
        <v>225</v>
      </c>
      <c r="O9692" t="s">
        <v>2537</v>
      </c>
      <c r="P9692" s="64">
        <v>40057</v>
      </c>
      <c r="Q9692" t="s">
        <v>1944</v>
      </c>
      <c r="R9692" t="s">
        <v>1945</v>
      </c>
      <c r="S9692" t="s">
        <v>1946</v>
      </c>
      <c r="T9692" t="s">
        <v>1948</v>
      </c>
      <c r="U9692" t="s">
        <v>1949</v>
      </c>
      <c r="V9692">
        <v>16</v>
      </c>
      <c r="W9692">
        <v>8</v>
      </c>
      <c r="X9692" t="s">
        <v>493</v>
      </c>
      <c r="Y9692">
        <v>97.813000000000002</v>
      </c>
      <c r="Z9692">
        <v>23</v>
      </c>
      <c r="AD9692" t="s">
        <v>291</v>
      </c>
      <c r="AG9692" t="s">
        <v>31</v>
      </c>
      <c r="AI9692" t="s">
        <v>1947</v>
      </c>
      <c r="AY9692" t="s">
        <v>31</v>
      </c>
      <c r="AZ9692" t="s">
        <v>31</v>
      </c>
    </row>
    <row r="9693" spans="1:52">
      <c r="A9693" t="s">
        <v>748</v>
      </c>
      <c r="B9693" t="s">
        <v>71</v>
      </c>
      <c r="C9693" t="s">
        <v>1738</v>
      </c>
      <c r="D9693" t="s">
        <v>38</v>
      </c>
      <c r="E9693" t="s">
        <v>1942</v>
      </c>
      <c r="G9693" t="s">
        <v>1943</v>
      </c>
      <c r="I9693">
        <v>51.253999999999998</v>
      </c>
      <c r="J9693">
        <v>-85.322999999999993</v>
      </c>
      <c r="L9693" t="s">
        <v>2638</v>
      </c>
      <c r="M9693">
        <v>2009</v>
      </c>
      <c r="N9693" t="s">
        <v>225</v>
      </c>
      <c r="O9693" t="s">
        <v>2537</v>
      </c>
      <c r="P9693" s="64">
        <v>40057</v>
      </c>
      <c r="Q9693" t="s">
        <v>1944</v>
      </c>
      <c r="R9693" t="s">
        <v>1945</v>
      </c>
      <c r="S9693" t="s">
        <v>1946</v>
      </c>
      <c r="T9693" t="s">
        <v>1948</v>
      </c>
      <c r="U9693" t="s">
        <v>1949</v>
      </c>
      <c r="V9693">
        <v>16</v>
      </c>
      <c r="W9693">
        <v>8</v>
      </c>
      <c r="X9693" t="s">
        <v>493</v>
      </c>
      <c r="Y9693">
        <v>97.813000000000002</v>
      </c>
      <c r="Z9693">
        <v>24</v>
      </c>
      <c r="AD9693" t="s">
        <v>291</v>
      </c>
      <c r="AG9693" t="s">
        <v>31</v>
      </c>
      <c r="AI9693" t="s">
        <v>1947</v>
      </c>
      <c r="AY9693" t="s">
        <v>31</v>
      </c>
      <c r="AZ9693" t="s">
        <v>31</v>
      </c>
    </row>
    <row r="9694" spans="1:52">
      <c r="A9694" t="s">
        <v>748</v>
      </c>
      <c r="B9694" t="s">
        <v>71</v>
      </c>
      <c r="C9694" t="s">
        <v>1738</v>
      </c>
      <c r="D9694" t="s">
        <v>38</v>
      </c>
      <c r="E9694" t="s">
        <v>1942</v>
      </c>
      <c r="G9694" t="s">
        <v>1943</v>
      </c>
      <c r="I9694">
        <v>51.253999999999998</v>
      </c>
      <c r="J9694">
        <v>-85.322999999999993</v>
      </c>
      <c r="L9694" t="s">
        <v>2638</v>
      </c>
      <c r="M9694">
        <v>2009</v>
      </c>
      <c r="N9694" t="s">
        <v>225</v>
      </c>
      <c r="O9694" t="s">
        <v>2537</v>
      </c>
      <c r="P9694" s="64">
        <v>40057</v>
      </c>
      <c r="Q9694" t="s">
        <v>1944</v>
      </c>
      <c r="R9694" t="s">
        <v>1945</v>
      </c>
      <c r="S9694" t="s">
        <v>1946</v>
      </c>
      <c r="T9694" t="s">
        <v>1948</v>
      </c>
      <c r="U9694" t="s">
        <v>1949</v>
      </c>
      <c r="V9694">
        <v>16</v>
      </c>
      <c r="W9694">
        <v>8</v>
      </c>
      <c r="X9694" t="s">
        <v>493</v>
      </c>
      <c r="Y9694">
        <v>98.167000000000002</v>
      </c>
      <c r="Z9694">
        <v>25</v>
      </c>
      <c r="AD9694" t="s">
        <v>291</v>
      </c>
      <c r="AG9694" t="s">
        <v>31</v>
      </c>
      <c r="AI9694" t="s">
        <v>1947</v>
      </c>
      <c r="AY9694" t="s">
        <v>31</v>
      </c>
      <c r="AZ9694" t="s">
        <v>31</v>
      </c>
    </row>
    <row r="9695" spans="1:52">
      <c r="A9695" t="s">
        <v>748</v>
      </c>
      <c r="B9695" t="s">
        <v>71</v>
      </c>
      <c r="C9695" t="s">
        <v>1738</v>
      </c>
      <c r="D9695" t="s">
        <v>38</v>
      </c>
      <c r="E9695" t="s">
        <v>1942</v>
      </c>
      <c r="G9695" t="s">
        <v>1943</v>
      </c>
      <c r="I9695">
        <v>51.253999999999998</v>
      </c>
      <c r="J9695">
        <v>-85.322999999999993</v>
      </c>
      <c r="L9695" t="s">
        <v>2638</v>
      </c>
      <c r="M9695">
        <v>2009</v>
      </c>
      <c r="N9695" t="s">
        <v>225</v>
      </c>
      <c r="O9695" t="s">
        <v>2537</v>
      </c>
      <c r="P9695" s="64">
        <v>40057</v>
      </c>
      <c r="Q9695" t="s">
        <v>1944</v>
      </c>
      <c r="R9695" t="s">
        <v>1945</v>
      </c>
      <c r="S9695" t="s">
        <v>1946</v>
      </c>
      <c r="T9695" t="s">
        <v>1948</v>
      </c>
      <c r="U9695" t="s">
        <v>1949</v>
      </c>
      <c r="V9695">
        <v>16</v>
      </c>
      <c r="W9695">
        <v>8</v>
      </c>
      <c r="X9695" t="s">
        <v>493</v>
      </c>
      <c r="Y9695">
        <v>999.26700000000005</v>
      </c>
      <c r="Z9695">
        <v>26</v>
      </c>
      <c r="AD9695" t="s">
        <v>291</v>
      </c>
      <c r="AG9695" t="s">
        <v>31</v>
      </c>
      <c r="AI9695" t="s">
        <v>1947</v>
      </c>
      <c r="AY9695" t="s">
        <v>31</v>
      </c>
      <c r="AZ9695" t="s">
        <v>31</v>
      </c>
    </row>
    <row r="9696" spans="1:52">
      <c r="A9696" t="s">
        <v>748</v>
      </c>
      <c r="B9696" t="s">
        <v>71</v>
      </c>
      <c r="C9696" t="s">
        <v>1738</v>
      </c>
      <c r="D9696" t="s">
        <v>38</v>
      </c>
      <c r="E9696" t="s">
        <v>1942</v>
      </c>
      <c r="G9696" t="s">
        <v>1943</v>
      </c>
      <c r="I9696">
        <v>51.253999999999998</v>
      </c>
      <c r="J9696">
        <v>-85.322999999999993</v>
      </c>
      <c r="L9696" t="s">
        <v>2638</v>
      </c>
      <c r="M9696">
        <v>2009</v>
      </c>
      <c r="N9696" t="s">
        <v>225</v>
      </c>
      <c r="O9696" t="s">
        <v>2537</v>
      </c>
      <c r="P9696" s="64">
        <v>40057</v>
      </c>
      <c r="Q9696" t="s">
        <v>1944</v>
      </c>
      <c r="R9696" t="s">
        <v>1945</v>
      </c>
      <c r="S9696" t="s">
        <v>1946</v>
      </c>
      <c r="T9696" t="s">
        <v>1948</v>
      </c>
      <c r="U9696" t="s">
        <v>1949</v>
      </c>
      <c r="V9696">
        <v>16</v>
      </c>
      <c r="W9696">
        <v>8</v>
      </c>
      <c r="X9696" t="s">
        <v>493</v>
      </c>
      <c r="Y9696">
        <v>100</v>
      </c>
      <c r="Z9696">
        <v>27</v>
      </c>
      <c r="AD9696" t="s">
        <v>291</v>
      </c>
      <c r="AG9696" t="s">
        <v>31</v>
      </c>
      <c r="AI9696" t="s">
        <v>1947</v>
      </c>
      <c r="AY9696" t="s">
        <v>31</v>
      </c>
      <c r="AZ9696" t="s">
        <v>31</v>
      </c>
    </row>
    <row r="9697" spans="1:52">
      <c r="A9697" t="s">
        <v>748</v>
      </c>
      <c r="B9697" t="s">
        <v>71</v>
      </c>
      <c r="C9697" t="s">
        <v>1738</v>
      </c>
      <c r="D9697" t="s">
        <v>38</v>
      </c>
      <c r="E9697" t="s">
        <v>1942</v>
      </c>
      <c r="G9697" t="s">
        <v>1943</v>
      </c>
      <c r="I9697">
        <v>51.253999999999998</v>
      </c>
      <c r="J9697">
        <v>-85.322999999999993</v>
      </c>
      <c r="L9697" t="s">
        <v>2638</v>
      </c>
      <c r="M9697">
        <v>2009</v>
      </c>
      <c r="N9697" t="s">
        <v>225</v>
      </c>
      <c r="O9697" t="s">
        <v>2537</v>
      </c>
      <c r="P9697" s="64">
        <v>40057</v>
      </c>
      <c r="Q9697" t="s">
        <v>1944</v>
      </c>
      <c r="R9697" t="s">
        <v>1945</v>
      </c>
      <c r="S9697" t="s">
        <v>1946</v>
      </c>
      <c r="T9697" t="s">
        <v>1948</v>
      </c>
      <c r="U9697" t="s">
        <v>1949</v>
      </c>
      <c r="V9697">
        <v>16</v>
      </c>
      <c r="W9697">
        <v>8</v>
      </c>
      <c r="X9697" t="s">
        <v>493</v>
      </c>
      <c r="Y9697">
        <v>100</v>
      </c>
      <c r="Z9697">
        <v>28</v>
      </c>
      <c r="AD9697" t="s">
        <v>291</v>
      </c>
      <c r="AG9697" t="s">
        <v>31</v>
      </c>
      <c r="AI9697" t="s">
        <v>1947</v>
      </c>
      <c r="AY9697" t="s">
        <v>31</v>
      </c>
      <c r="AZ9697" t="s">
        <v>31</v>
      </c>
    </row>
    <row r="9698" spans="1:52">
      <c r="A9698" t="s">
        <v>748</v>
      </c>
      <c r="B9698" t="s">
        <v>71</v>
      </c>
      <c r="C9698" t="s">
        <v>1738</v>
      </c>
      <c r="D9698" t="s">
        <v>38</v>
      </c>
      <c r="E9698" t="s">
        <v>1942</v>
      </c>
      <c r="G9698" t="s">
        <v>1943</v>
      </c>
      <c r="I9698">
        <v>51.253999999999998</v>
      </c>
      <c r="J9698">
        <v>-85.322999999999993</v>
      </c>
      <c r="L9698" t="s">
        <v>2638</v>
      </c>
      <c r="M9698">
        <v>2009</v>
      </c>
      <c r="N9698" t="s">
        <v>225</v>
      </c>
      <c r="O9698" t="s">
        <v>2537</v>
      </c>
      <c r="P9698" s="64">
        <v>40057</v>
      </c>
      <c r="Q9698" t="s">
        <v>1944</v>
      </c>
      <c r="R9698" t="s">
        <v>1945</v>
      </c>
      <c r="S9698" t="s">
        <v>1946</v>
      </c>
      <c r="T9698">
        <v>15</v>
      </c>
      <c r="U9698">
        <v>5</v>
      </c>
      <c r="V9698">
        <v>16</v>
      </c>
      <c r="W9698">
        <v>8</v>
      </c>
      <c r="X9698" t="s">
        <v>493</v>
      </c>
      <c r="Y9698">
        <v>1.127</v>
      </c>
      <c r="Z9698">
        <v>21</v>
      </c>
      <c r="AD9698" t="s">
        <v>291</v>
      </c>
      <c r="AG9698" t="s">
        <v>31</v>
      </c>
      <c r="AY9698" t="s">
        <v>31</v>
      </c>
      <c r="AZ9698" t="s">
        <v>31</v>
      </c>
    </row>
    <row r="9699" spans="1:52">
      <c r="A9699" t="s">
        <v>748</v>
      </c>
      <c r="B9699" t="s">
        <v>71</v>
      </c>
      <c r="C9699" t="s">
        <v>1738</v>
      </c>
      <c r="D9699" t="s">
        <v>38</v>
      </c>
      <c r="E9699" t="s">
        <v>1942</v>
      </c>
      <c r="G9699" t="s">
        <v>1943</v>
      </c>
      <c r="I9699">
        <v>51.253999999999998</v>
      </c>
      <c r="J9699">
        <v>-85.322999999999993</v>
      </c>
      <c r="L9699" t="s">
        <v>2638</v>
      </c>
      <c r="M9699">
        <v>2009</v>
      </c>
      <c r="N9699" t="s">
        <v>225</v>
      </c>
      <c r="O9699" t="s">
        <v>2537</v>
      </c>
      <c r="P9699" s="64">
        <v>40057</v>
      </c>
      <c r="Q9699" t="s">
        <v>1944</v>
      </c>
      <c r="R9699" t="s">
        <v>1945</v>
      </c>
      <c r="S9699" t="s">
        <v>1946</v>
      </c>
      <c r="T9699">
        <v>15</v>
      </c>
      <c r="U9699">
        <v>5</v>
      </c>
      <c r="V9699">
        <v>16</v>
      </c>
      <c r="W9699">
        <v>8</v>
      </c>
      <c r="X9699" t="s">
        <v>493</v>
      </c>
      <c r="Y9699">
        <v>3.2509999999999999</v>
      </c>
      <c r="Z9699">
        <v>22</v>
      </c>
      <c r="AD9699" t="s">
        <v>291</v>
      </c>
      <c r="AG9699" t="s">
        <v>31</v>
      </c>
      <c r="AY9699" t="s">
        <v>31</v>
      </c>
      <c r="AZ9699" t="s">
        <v>31</v>
      </c>
    </row>
    <row r="9700" spans="1:52">
      <c r="A9700" t="s">
        <v>748</v>
      </c>
      <c r="B9700" t="s">
        <v>71</v>
      </c>
      <c r="C9700" t="s">
        <v>1738</v>
      </c>
      <c r="D9700" t="s">
        <v>38</v>
      </c>
      <c r="E9700" t="s">
        <v>1942</v>
      </c>
      <c r="G9700" t="s">
        <v>1943</v>
      </c>
      <c r="I9700">
        <v>51.253999999999998</v>
      </c>
      <c r="J9700">
        <v>-85.322999999999993</v>
      </c>
      <c r="L9700" t="s">
        <v>2638</v>
      </c>
      <c r="M9700">
        <v>2009</v>
      </c>
      <c r="N9700" t="s">
        <v>225</v>
      </c>
      <c r="O9700" t="s">
        <v>2537</v>
      </c>
      <c r="P9700" s="64">
        <v>40057</v>
      </c>
      <c r="Q9700" t="s">
        <v>1944</v>
      </c>
      <c r="R9700" t="s">
        <v>1945</v>
      </c>
      <c r="S9700" t="s">
        <v>1946</v>
      </c>
      <c r="T9700">
        <v>15</v>
      </c>
      <c r="U9700">
        <v>5</v>
      </c>
      <c r="V9700">
        <v>16</v>
      </c>
      <c r="W9700">
        <v>8</v>
      </c>
      <c r="X9700" t="s">
        <v>493</v>
      </c>
      <c r="Y9700">
        <v>12.206</v>
      </c>
      <c r="Z9700">
        <v>23</v>
      </c>
      <c r="AD9700" t="s">
        <v>291</v>
      </c>
      <c r="AG9700" t="s">
        <v>31</v>
      </c>
      <c r="AY9700" t="s">
        <v>31</v>
      </c>
      <c r="AZ9700" t="s">
        <v>31</v>
      </c>
    </row>
    <row r="9701" spans="1:52">
      <c r="A9701" t="s">
        <v>748</v>
      </c>
      <c r="B9701" t="s">
        <v>71</v>
      </c>
      <c r="C9701" t="s">
        <v>1738</v>
      </c>
      <c r="D9701" t="s">
        <v>38</v>
      </c>
      <c r="E9701" t="s">
        <v>1942</v>
      </c>
      <c r="G9701" t="s">
        <v>1943</v>
      </c>
      <c r="I9701">
        <v>51.253999999999998</v>
      </c>
      <c r="J9701">
        <v>-85.322999999999993</v>
      </c>
      <c r="L9701" t="s">
        <v>2638</v>
      </c>
      <c r="M9701">
        <v>2009</v>
      </c>
      <c r="N9701" t="s">
        <v>225</v>
      </c>
      <c r="O9701" t="s">
        <v>2537</v>
      </c>
      <c r="P9701" s="64">
        <v>40057</v>
      </c>
      <c r="Q9701" t="s">
        <v>1944</v>
      </c>
      <c r="R9701" t="s">
        <v>1945</v>
      </c>
      <c r="S9701" t="s">
        <v>1946</v>
      </c>
      <c r="T9701">
        <v>15</v>
      </c>
      <c r="U9701">
        <v>5</v>
      </c>
      <c r="V9701">
        <v>16</v>
      </c>
      <c r="W9701">
        <v>8</v>
      </c>
      <c r="X9701" t="s">
        <v>493</v>
      </c>
      <c r="Y9701">
        <v>19.326000000000001</v>
      </c>
      <c r="Z9701">
        <v>24</v>
      </c>
      <c r="AD9701" t="s">
        <v>291</v>
      </c>
      <c r="AG9701" t="s">
        <v>31</v>
      </c>
      <c r="AY9701" t="s">
        <v>31</v>
      </c>
      <c r="AZ9701" t="s">
        <v>31</v>
      </c>
    </row>
    <row r="9702" spans="1:52">
      <c r="A9702" t="s">
        <v>748</v>
      </c>
      <c r="B9702" t="s">
        <v>71</v>
      </c>
      <c r="C9702" t="s">
        <v>1738</v>
      </c>
      <c r="D9702" t="s">
        <v>38</v>
      </c>
      <c r="E9702" t="s">
        <v>1942</v>
      </c>
      <c r="G9702" t="s">
        <v>1943</v>
      </c>
      <c r="I9702">
        <v>51.253999999999998</v>
      </c>
      <c r="J9702">
        <v>-85.322999999999993</v>
      </c>
      <c r="L9702" t="s">
        <v>2638</v>
      </c>
      <c r="M9702">
        <v>2009</v>
      </c>
      <c r="N9702" t="s">
        <v>225</v>
      </c>
      <c r="O9702" t="s">
        <v>2537</v>
      </c>
      <c r="P9702" s="64">
        <v>40057</v>
      </c>
      <c r="Q9702" t="s">
        <v>1944</v>
      </c>
      <c r="R9702" t="s">
        <v>1945</v>
      </c>
      <c r="S9702" t="s">
        <v>1946</v>
      </c>
      <c r="T9702">
        <v>15</v>
      </c>
      <c r="U9702">
        <v>5</v>
      </c>
      <c r="V9702">
        <v>16</v>
      </c>
      <c r="W9702">
        <v>8</v>
      </c>
      <c r="X9702" t="s">
        <v>493</v>
      </c>
      <c r="Y9702">
        <v>29.277999999999999</v>
      </c>
      <c r="Z9702">
        <v>25</v>
      </c>
      <c r="AD9702" t="s">
        <v>291</v>
      </c>
      <c r="AG9702" t="s">
        <v>31</v>
      </c>
      <c r="AY9702" t="s">
        <v>31</v>
      </c>
      <c r="AZ9702" t="s">
        <v>31</v>
      </c>
    </row>
    <row r="9703" spans="1:52">
      <c r="A9703" t="s">
        <v>748</v>
      </c>
      <c r="B9703" t="s">
        <v>71</v>
      </c>
      <c r="C9703" t="s">
        <v>1738</v>
      </c>
      <c r="D9703" t="s">
        <v>38</v>
      </c>
      <c r="E9703" t="s">
        <v>1942</v>
      </c>
      <c r="G9703" t="s">
        <v>1943</v>
      </c>
      <c r="I9703">
        <v>51.253999999999998</v>
      </c>
      <c r="J9703">
        <v>-85.322999999999993</v>
      </c>
      <c r="L9703" t="s">
        <v>2638</v>
      </c>
      <c r="M9703">
        <v>2009</v>
      </c>
      <c r="N9703" t="s">
        <v>225</v>
      </c>
      <c r="O9703" t="s">
        <v>2537</v>
      </c>
      <c r="P9703" s="64">
        <v>40057</v>
      </c>
      <c r="Q9703" t="s">
        <v>1944</v>
      </c>
      <c r="R9703" t="s">
        <v>1945</v>
      </c>
      <c r="S9703" t="s">
        <v>1946</v>
      </c>
      <c r="T9703">
        <v>15</v>
      </c>
      <c r="U9703">
        <v>5</v>
      </c>
      <c r="V9703">
        <v>16</v>
      </c>
      <c r="W9703">
        <v>8</v>
      </c>
      <c r="X9703" t="s">
        <v>493</v>
      </c>
      <c r="Y9703">
        <v>47.912999999999997</v>
      </c>
      <c r="Z9703">
        <v>26</v>
      </c>
      <c r="AD9703" t="s">
        <v>291</v>
      </c>
      <c r="AG9703" t="s">
        <v>31</v>
      </c>
      <c r="AY9703" t="s">
        <v>31</v>
      </c>
      <c r="AZ9703" t="s">
        <v>31</v>
      </c>
    </row>
    <row r="9704" spans="1:52">
      <c r="A9704" t="s">
        <v>748</v>
      </c>
      <c r="B9704" t="s">
        <v>71</v>
      </c>
      <c r="C9704" t="s">
        <v>1738</v>
      </c>
      <c r="D9704" t="s">
        <v>38</v>
      </c>
      <c r="E9704" t="s">
        <v>1942</v>
      </c>
      <c r="G9704" t="s">
        <v>1943</v>
      </c>
      <c r="I9704">
        <v>51.253999999999998</v>
      </c>
      <c r="J9704">
        <v>-85.322999999999993</v>
      </c>
      <c r="L9704" t="s">
        <v>2638</v>
      </c>
      <c r="M9704">
        <v>2009</v>
      </c>
      <c r="N9704" t="s">
        <v>225</v>
      </c>
      <c r="O9704" t="s">
        <v>2537</v>
      </c>
      <c r="P9704" s="64">
        <v>40057</v>
      </c>
      <c r="Q9704" t="s">
        <v>1944</v>
      </c>
      <c r="R9704" t="s">
        <v>1945</v>
      </c>
      <c r="S9704" t="s">
        <v>1946</v>
      </c>
      <c r="T9704">
        <v>15</v>
      </c>
      <c r="U9704">
        <v>5</v>
      </c>
      <c r="V9704">
        <v>16</v>
      </c>
      <c r="W9704">
        <v>8</v>
      </c>
      <c r="X9704" t="s">
        <v>493</v>
      </c>
      <c r="Y9704">
        <v>59.332999999999998</v>
      </c>
      <c r="Z9704">
        <v>27</v>
      </c>
      <c r="AD9704" t="s">
        <v>291</v>
      </c>
      <c r="AG9704" t="s">
        <v>31</v>
      </c>
      <c r="AY9704" t="s">
        <v>31</v>
      </c>
      <c r="AZ9704" t="s">
        <v>31</v>
      </c>
    </row>
    <row r="9705" spans="1:52">
      <c r="A9705" t="s">
        <v>748</v>
      </c>
      <c r="B9705" t="s">
        <v>71</v>
      </c>
      <c r="C9705" t="s">
        <v>1738</v>
      </c>
      <c r="D9705" t="s">
        <v>38</v>
      </c>
      <c r="E9705" t="s">
        <v>1942</v>
      </c>
      <c r="G9705" t="s">
        <v>1943</v>
      </c>
      <c r="I9705">
        <v>51.253999999999998</v>
      </c>
      <c r="J9705">
        <v>-85.322999999999993</v>
      </c>
      <c r="L9705" t="s">
        <v>2638</v>
      </c>
      <c r="M9705">
        <v>2009</v>
      </c>
      <c r="N9705" t="s">
        <v>225</v>
      </c>
      <c r="O9705" t="s">
        <v>2537</v>
      </c>
      <c r="P9705" s="64">
        <v>40057</v>
      </c>
      <c r="Q9705" t="s">
        <v>1944</v>
      </c>
      <c r="R9705" t="s">
        <v>1945</v>
      </c>
      <c r="S9705" t="s">
        <v>1946</v>
      </c>
      <c r="T9705">
        <v>15</v>
      </c>
      <c r="U9705">
        <v>5</v>
      </c>
      <c r="V9705">
        <v>16</v>
      </c>
      <c r="W9705">
        <v>8</v>
      </c>
      <c r="X9705" t="s">
        <v>493</v>
      </c>
      <c r="Y9705">
        <v>75.772999999999996</v>
      </c>
      <c r="Z9705">
        <v>28</v>
      </c>
      <c r="AD9705" t="s">
        <v>291</v>
      </c>
      <c r="AG9705" t="s">
        <v>31</v>
      </c>
      <c r="AY9705" t="s">
        <v>31</v>
      </c>
      <c r="AZ9705" t="s">
        <v>31</v>
      </c>
    </row>
    <row r="9706" spans="1:52">
      <c r="A9706" t="s">
        <v>748</v>
      </c>
      <c r="B9706" t="s">
        <v>71</v>
      </c>
      <c r="C9706" t="s">
        <v>1738</v>
      </c>
      <c r="D9706" t="s">
        <v>38</v>
      </c>
      <c r="E9706" t="s">
        <v>1942</v>
      </c>
      <c r="G9706" t="s">
        <v>1943</v>
      </c>
      <c r="I9706">
        <v>51.253999999999998</v>
      </c>
      <c r="J9706">
        <v>-85.322999999999993</v>
      </c>
      <c r="L9706" t="s">
        <v>2638</v>
      </c>
      <c r="M9706">
        <v>2009</v>
      </c>
      <c r="N9706" t="s">
        <v>225</v>
      </c>
      <c r="O9706" t="s">
        <v>2537</v>
      </c>
      <c r="P9706" s="64">
        <v>40057</v>
      </c>
      <c r="Q9706" t="s">
        <v>1944</v>
      </c>
      <c r="R9706" t="s">
        <v>1945</v>
      </c>
      <c r="S9706" t="s">
        <v>1946</v>
      </c>
      <c r="T9706">
        <v>15</v>
      </c>
      <c r="U9706">
        <v>5</v>
      </c>
      <c r="V9706">
        <v>16</v>
      </c>
      <c r="W9706">
        <v>8</v>
      </c>
      <c r="X9706" t="s">
        <v>493</v>
      </c>
      <c r="Y9706">
        <v>82.600999999999999</v>
      </c>
      <c r="Z9706">
        <v>29</v>
      </c>
      <c r="AD9706" t="s">
        <v>291</v>
      </c>
      <c r="AG9706" t="s">
        <v>31</v>
      </c>
      <c r="AY9706" t="s">
        <v>31</v>
      </c>
      <c r="AZ9706" t="s">
        <v>31</v>
      </c>
    </row>
    <row r="9707" spans="1:52">
      <c r="A9707" t="s">
        <v>748</v>
      </c>
      <c r="B9707" t="s">
        <v>71</v>
      </c>
      <c r="C9707" t="s">
        <v>1738</v>
      </c>
      <c r="D9707" t="s">
        <v>38</v>
      </c>
      <c r="E9707" t="s">
        <v>1942</v>
      </c>
      <c r="G9707" t="s">
        <v>1943</v>
      </c>
      <c r="I9707">
        <v>51.253999999999998</v>
      </c>
      <c r="J9707">
        <v>-85.322999999999993</v>
      </c>
      <c r="L9707" t="s">
        <v>2638</v>
      </c>
      <c r="M9707">
        <v>2009</v>
      </c>
      <c r="N9707" t="s">
        <v>225</v>
      </c>
      <c r="O9707" t="s">
        <v>2537</v>
      </c>
      <c r="P9707" s="64">
        <v>40057</v>
      </c>
      <c r="Q9707" t="s">
        <v>1944</v>
      </c>
      <c r="R9707" t="s">
        <v>1945</v>
      </c>
      <c r="S9707" t="s">
        <v>1946</v>
      </c>
      <c r="T9707">
        <v>15</v>
      </c>
      <c r="U9707">
        <v>5</v>
      </c>
      <c r="V9707">
        <v>16</v>
      </c>
      <c r="W9707">
        <v>8</v>
      </c>
      <c r="X9707" t="s">
        <v>493</v>
      </c>
      <c r="Y9707">
        <v>86.52</v>
      </c>
      <c r="Z9707">
        <v>30</v>
      </c>
      <c r="AD9707" t="s">
        <v>291</v>
      </c>
      <c r="AG9707" t="s">
        <v>31</v>
      </c>
      <c r="AY9707" t="s">
        <v>31</v>
      </c>
      <c r="AZ9707" t="s">
        <v>31</v>
      </c>
    </row>
    <row r="9708" spans="1:52">
      <c r="A9708" t="s">
        <v>748</v>
      </c>
      <c r="B9708" t="s">
        <v>71</v>
      </c>
      <c r="C9708" t="s">
        <v>1738</v>
      </c>
      <c r="D9708" t="s">
        <v>38</v>
      </c>
      <c r="E9708" t="s">
        <v>1942</v>
      </c>
      <c r="G9708" t="s">
        <v>1943</v>
      </c>
      <c r="I9708">
        <v>51.253999999999998</v>
      </c>
      <c r="J9708">
        <v>-85.322999999999993</v>
      </c>
      <c r="L9708" t="s">
        <v>2638</v>
      </c>
      <c r="M9708">
        <v>2009</v>
      </c>
      <c r="N9708" t="s">
        <v>225</v>
      </c>
      <c r="O9708" t="s">
        <v>2537</v>
      </c>
      <c r="P9708" s="64">
        <v>40057</v>
      </c>
      <c r="Q9708" t="s">
        <v>1944</v>
      </c>
      <c r="R9708" t="s">
        <v>1945</v>
      </c>
      <c r="S9708" t="s">
        <v>1946</v>
      </c>
      <c r="T9708">
        <v>15</v>
      </c>
      <c r="U9708">
        <v>5</v>
      </c>
      <c r="V9708">
        <v>16</v>
      </c>
      <c r="W9708">
        <v>8</v>
      </c>
      <c r="X9708" t="s">
        <v>493</v>
      </c>
      <c r="Y9708">
        <v>88.593000000000004</v>
      </c>
      <c r="Z9708">
        <v>31</v>
      </c>
      <c r="AD9708" t="s">
        <v>291</v>
      </c>
      <c r="AG9708" t="s">
        <v>31</v>
      </c>
      <c r="AY9708" t="s">
        <v>31</v>
      </c>
      <c r="AZ9708" t="s">
        <v>31</v>
      </c>
    </row>
    <row r="9709" spans="1:52">
      <c r="A9709" t="s">
        <v>748</v>
      </c>
      <c r="B9709" t="s">
        <v>71</v>
      </c>
      <c r="C9709" t="s">
        <v>1738</v>
      </c>
      <c r="D9709" t="s">
        <v>38</v>
      </c>
      <c r="E9709" t="s">
        <v>1942</v>
      </c>
      <c r="G9709" t="s">
        <v>1943</v>
      </c>
      <c r="I9709">
        <v>51.253999999999998</v>
      </c>
      <c r="J9709">
        <v>-85.322999999999993</v>
      </c>
      <c r="L9709" t="s">
        <v>2638</v>
      </c>
      <c r="M9709">
        <v>2009</v>
      </c>
      <c r="N9709" t="s">
        <v>225</v>
      </c>
      <c r="O9709" t="s">
        <v>2537</v>
      </c>
      <c r="P9709" s="64">
        <v>40057</v>
      </c>
      <c r="Q9709" t="s">
        <v>1944</v>
      </c>
      <c r="R9709" t="s">
        <v>1945</v>
      </c>
      <c r="S9709" t="s">
        <v>1946</v>
      </c>
      <c r="T9709">
        <v>15</v>
      </c>
      <c r="U9709">
        <v>5</v>
      </c>
      <c r="V9709">
        <v>16</v>
      </c>
      <c r="W9709">
        <v>8</v>
      </c>
      <c r="X9709" t="s">
        <v>493</v>
      </c>
      <c r="Y9709">
        <v>94.031000000000006</v>
      </c>
      <c r="Z9709">
        <v>32</v>
      </c>
      <c r="AD9709" t="s">
        <v>291</v>
      </c>
      <c r="AG9709" t="s">
        <v>31</v>
      </c>
      <c r="AY9709" t="s">
        <v>31</v>
      </c>
      <c r="AZ9709" t="s">
        <v>31</v>
      </c>
    </row>
    <row r="9710" spans="1:52">
      <c r="A9710" t="s">
        <v>748</v>
      </c>
      <c r="B9710" t="s">
        <v>71</v>
      </c>
      <c r="C9710" t="s">
        <v>1738</v>
      </c>
      <c r="D9710" t="s">
        <v>38</v>
      </c>
      <c r="E9710" t="s">
        <v>1942</v>
      </c>
      <c r="G9710" t="s">
        <v>1943</v>
      </c>
      <c r="I9710">
        <v>51.253999999999998</v>
      </c>
      <c r="J9710">
        <v>-85.322999999999993</v>
      </c>
      <c r="L9710" t="s">
        <v>2638</v>
      </c>
      <c r="M9710">
        <v>2009</v>
      </c>
      <c r="N9710" t="s">
        <v>225</v>
      </c>
      <c r="O9710" t="s">
        <v>2537</v>
      </c>
      <c r="P9710" s="64">
        <v>40057</v>
      </c>
      <c r="Q9710" t="s">
        <v>1944</v>
      </c>
      <c r="R9710" t="s">
        <v>1945</v>
      </c>
      <c r="S9710" t="s">
        <v>1946</v>
      </c>
      <c r="T9710">
        <v>15</v>
      </c>
      <c r="U9710">
        <v>5</v>
      </c>
      <c r="V9710">
        <v>16</v>
      </c>
      <c r="W9710">
        <v>8</v>
      </c>
      <c r="X9710" t="s">
        <v>493</v>
      </c>
      <c r="Y9710">
        <v>94.923000000000002</v>
      </c>
      <c r="Z9710">
        <v>33</v>
      </c>
      <c r="AD9710" t="s">
        <v>291</v>
      </c>
      <c r="AG9710" t="s">
        <v>31</v>
      </c>
      <c r="AY9710" t="s">
        <v>31</v>
      </c>
      <c r="AZ9710" t="s">
        <v>31</v>
      </c>
    </row>
    <row r="9711" spans="1:52">
      <c r="A9711" t="s">
        <v>748</v>
      </c>
      <c r="B9711" t="s">
        <v>71</v>
      </c>
      <c r="C9711" t="s">
        <v>1738</v>
      </c>
      <c r="D9711" t="s">
        <v>38</v>
      </c>
      <c r="E9711" t="s">
        <v>1942</v>
      </c>
      <c r="G9711" t="s">
        <v>1943</v>
      </c>
      <c r="I9711">
        <v>51.253999999999998</v>
      </c>
      <c r="J9711">
        <v>-85.322999999999993</v>
      </c>
      <c r="L9711" t="s">
        <v>2638</v>
      </c>
      <c r="M9711">
        <v>2009</v>
      </c>
      <c r="N9711" t="s">
        <v>225</v>
      </c>
      <c r="O9711" t="s">
        <v>2537</v>
      </c>
      <c r="P9711" s="64">
        <v>40057</v>
      </c>
      <c r="Q9711" t="s">
        <v>1944</v>
      </c>
      <c r="R9711" t="s">
        <v>1945</v>
      </c>
      <c r="S9711" t="s">
        <v>1946</v>
      </c>
      <c r="T9711">
        <v>15</v>
      </c>
      <c r="U9711">
        <v>5</v>
      </c>
      <c r="V9711">
        <v>16</v>
      </c>
      <c r="W9711">
        <v>8</v>
      </c>
      <c r="X9711" t="s">
        <v>493</v>
      </c>
      <c r="Y9711">
        <v>96.986000000000004</v>
      </c>
      <c r="Z9711">
        <v>34</v>
      </c>
      <c r="AD9711" t="s">
        <v>291</v>
      </c>
      <c r="AG9711" t="s">
        <v>31</v>
      </c>
      <c r="AY9711" t="s">
        <v>31</v>
      </c>
      <c r="AZ9711" t="s">
        <v>31</v>
      </c>
    </row>
    <row r="9712" spans="1:52">
      <c r="A9712" t="s">
        <v>748</v>
      </c>
      <c r="B9712" t="s">
        <v>71</v>
      </c>
      <c r="C9712" t="s">
        <v>1738</v>
      </c>
      <c r="D9712" t="s">
        <v>38</v>
      </c>
      <c r="E9712" t="s">
        <v>1942</v>
      </c>
      <c r="G9712" t="s">
        <v>1943</v>
      </c>
      <c r="I9712">
        <v>51.253999999999998</v>
      </c>
      <c r="J9712">
        <v>-85.322999999999993</v>
      </c>
      <c r="L9712" t="s">
        <v>2638</v>
      </c>
      <c r="M9712">
        <v>2009</v>
      </c>
      <c r="N9712" t="s">
        <v>225</v>
      </c>
      <c r="O9712" t="s">
        <v>2537</v>
      </c>
      <c r="P9712" s="64">
        <v>40057</v>
      </c>
      <c r="Q9712" t="s">
        <v>1944</v>
      </c>
      <c r="R9712" t="s">
        <v>1945</v>
      </c>
      <c r="S9712" t="s">
        <v>1946</v>
      </c>
      <c r="T9712">
        <v>15</v>
      </c>
      <c r="U9712">
        <v>5</v>
      </c>
      <c r="V9712">
        <v>16</v>
      </c>
      <c r="W9712">
        <v>8</v>
      </c>
      <c r="X9712" t="s">
        <v>493</v>
      </c>
      <c r="Y9712">
        <v>98.676000000000002</v>
      </c>
      <c r="Z9712">
        <v>35</v>
      </c>
      <c r="AD9712" t="s">
        <v>291</v>
      </c>
      <c r="AG9712" t="s">
        <v>31</v>
      </c>
      <c r="AY9712" t="s">
        <v>31</v>
      </c>
      <c r="AZ9712" t="s">
        <v>31</v>
      </c>
    </row>
    <row r="9713" spans="1:52">
      <c r="A9713" t="s">
        <v>748</v>
      </c>
      <c r="B9713" t="s">
        <v>71</v>
      </c>
      <c r="C9713" t="s">
        <v>1738</v>
      </c>
      <c r="D9713" t="s">
        <v>38</v>
      </c>
      <c r="E9713" t="s">
        <v>1942</v>
      </c>
      <c r="G9713" t="s">
        <v>1943</v>
      </c>
      <c r="I9713">
        <v>51.253999999999998</v>
      </c>
      <c r="J9713">
        <v>-85.322999999999993</v>
      </c>
      <c r="L9713" t="s">
        <v>2638</v>
      </c>
      <c r="M9713">
        <v>2009</v>
      </c>
      <c r="N9713" t="s">
        <v>225</v>
      </c>
      <c r="O9713" t="s">
        <v>2537</v>
      </c>
      <c r="P9713" s="64">
        <v>40057</v>
      </c>
      <c r="Q9713" t="s">
        <v>1944</v>
      </c>
      <c r="R9713" t="s">
        <v>1945</v>
      </c>
      <c r="S9713" t="s">
        <v>1946</v>
      </c>
      <c r="T9713">
        <v>15</v>
      </c>
      <c r="U9713">
        <v>5</v>
      </c>
      <c r="V9713">
        <v>16</v>
      </c>
      <c r="W9713">
        <v>8</v>
      </c>
      <c r="X9713" t="s">
        <v>493</v>
      </c>
      <c r="Y9713">
        <v>98.05</v>
      </c>
      <c r="Z9713">
        <v>36</v>
      </c>
      <c r="AD9713" t="s">
        <v>291</v>
      </c>
      <c r="AG9713" t="s">
        <v>31</v>
      </c>
      <c r="AY9713" t="s">
        <v>31</v>
      </c>
      <c r="AZ9713" t="s">
        <v>31</v>
      </c>
    </row>
    <row r="9714" spans="1:52">
      <c r="A9714" t="s">
        <v>748</v>
      </c>
      <c r="B9714" t="s">
        <v>71</v>
      </c>
      <c r="C9714" t="s">
        <v>1738</v>
      </c>
      <c r="D9714" t="s">
        <v>38</v>
      </c>
      <c r="E9714" t="s">
        <v>1942</v>
      </c>
      <c r="G9714" t="s">
        <v>1943</v>
      </c>
      <c r="I9714">
        <v>51.253999999999998</v>
      </c>
      <c r="J9714">
        <v>-85.322999999999993</v>
      </c>
      <c r="L9714" t="s">
        <v>2638</v>
      </c>
      <c r="M9714">
        <v>2009</v>
      </c>
      <c r="N9714" t="s">
        <v>225</v>
      </c>
      <c r="O9714" t="s">
        <v>2537</v>
      </c>
      <c r="P9714" s="64">
        <v>40057</v>
      </c>
      <c r="Q9714" t="s">
        <v>1944</v>
      </c>
      <c r="R9714" t="s">
        <v>1945</v>
      </c>
      <c r="S9714" t="s">
        <v>1946</v>
      </c>
      <c r="T9714">
        <v>15</v>
      </c>
      <c r="U9714">
        <v>5</v>
      </c>
      <c r="V9714">
        <v>16</v>
      </c>
      <c r="W9714">
        <v>8</v>
      </c>
      <c r="X9714" t="s">
        <v>493</v>
      </c>
      <c r="Y9714">
        <v>100</v>
      </c>
      <c r="Z9714">
        <v>37</v>
      </c>
      <c r="AD9714" t="s">
        <v>291</v>
      </c>
      <c r="AG9714" t="s">
        <v>31</v>
      </c>
      <c r="AY9714" t="s">
        <v>31</v>
      </c>
      <c r="AZ9714" t="s">
        <v>31</v>
      </c>
    </row>
    <row r="9715" spans="1:52">
      <c r="A9715" t="s">
        <v>748</v>
      </c>
      <c r="B9715" t="s">
        <v>71</v>
      </c>
      <c r="C9715" t="s">
        <v>1738</v>
      </c>
      <c r="D9715" t="s">
        <v>38</v>
      </c>
      <c r="E9715" t="s">
        <v>1942</v>
      </c>
      <c r="G9715" t="s">
        <v>1943</v>
      </c>
      <c r="I9715">
        <v>51.253999999999998</v>
      </c>
      <c r="J9715">
        <v>-85.322999999999993</v>
      </c>
      <c r="L9715" t="s">
        <v>2638</v>
      </c>
      <c r="M9715">
        <v>2009</v>
      </c>
      <c r="N9715" t="s">
        <v>225</v>
      </c>
      <c r="O9715" t="s">
        <v>2537</v>
      </c>
      <c r="P9715" s="64">
        <v>40057</v>
      </c>
      <c r="Q9715" t="s">
        <v>1944</v>
      </c>
      <c r="R9715" t="s">
        <v>1945</v>
      </c>
      <c r="S9715" t="s">
        <v>1946</v>
      </c>
      <c r="T9715">
        <v>15</v>
      </c>
      <c r="U9715">
        <v>5</v>
      </c>
      <c r="V9715">
        <v>16</v>
      </c>
      <c r="W9715">
        <v>8</v>
      </c>
      <c r="X9715" t="s">
        <v>493</v>
      </c>
      <c r="Y9715">
        <v>100</v>
      </c>
      <c r="Z9715">
        <v>38</v>
      </c>
      <c r="AD9715" t="s">
        <v>291</v>
      </c>
      <c r="AG9715" t="s">
        <v>31</v>
      </c>
      <c r="AY9715" t="s">
        <v>31</v>
      </c>
      <c r="AZ9715" t="s">
        <v>31</v>
      </c>
    </row>
    <row r="9716" spans="1:52">
      <c r="A9716" t="s">
        <v>748</v>
      </c>
      <c r="B9716" t="s">
        <v>71</v>
      </c>
      <c r="C9716" t="s">
        <v>1738</v>
      </c>
      <c r="D9716" t="s">
        <v>38</v>
      </c>
      <c r="E9716" t="s">
        <v>1942</v>
      </c>
      <c r="G9716" t="s">
        <v>1943</v>
      </c>
      <c r="I9716">
        <v>51.253999999999998</v>
      </c>
      <c r="J9716">
        <v>-85.322999999999993</v>
      </c>
      <c r="L9716" t="s">
        <v>2638</v>
      </c>
      <c r="M9716">
        <v>2009</v>
      </c>
      <c r="N9716" t="s">
        <v>225</v>
      </c>
      <c r="O9716" t="s">
        <v>2537</v>
      </c>
      <c r="P9716" s="64">
        <v>40057</v>
      </c>
      <c r="Q9716" t="s">
        <v>1944</v>
      </c>
      <c r="R9716" t="s">
        <v>1945</v>
      </c>
      <c r="S9716" t="s">
        <v>1946</v>
      </c>
      <c r="T9716">
        <v>15</v>
      </c>
      <c r="U9716">
        <v>5</v>
      </c>
      <c r="V9716">
        <v>16</v>
      </c>
      <c r="W9716">
        <v>8</v>
      </c>
      <c r="X9716" t="s">
        <v>493</v>
      </c>
      <c r="Y9716">
        <v>0.88700000000000001</v>
      </c>
      <c r="Z9716">
        <v>21</v>
      </c>
      <c r="AD9716" t="s">
        <v>291</v>
      </c>
      <c r="AG9716" t="s">
        <v>31</v>
      </c>
      <c r="AI9716" t="s">
        <v>1950</v>
      </c>
      <c r="AY9716" t="s">
        <v>31</v>
      </c>
      <c r="AZ9716" t="s">
        <v>31</v>
      </c>
    </row>
    <row r="9717" spans="1:52">
      <c r="A9717" t="s">
        <v>748</v>
      </c>
      <c r="B9717" t="s">
        <v>71</v>
      </c>
      <c r="C9717" t="s">
        <v>1738</v>
      </c>
      <c r="D9717" t="s">
        <v>38</v>
      </c>
      <c r="E9717" t="s">
        <v>1942</v>
      </c>
      <c r="G9717" t="s">
        <v>1943</v>
      </c>
      <c r="I9717">
        <v>51.253999999999998</v>
      </c>
      <c r="J9717">
        <v>-85.322999999999993</v>
      </c>
      <c r="L9717" t="s">
        <v>2638</v>
      </c>
      <c r="M9717">
        <v>2009</v>
      </c>
      <c r="N9717" t="s">
        <v>225</v>
      </c>
      <c r="O9717" t="s">
        <v>2537</v>
      </c>
      <c r="P9717" s="64">
        <v>40057</v>
      </c>
      <c r="Q9717" t="s">
        <v>1944</v>
      </c>
      <c r="R9717" t="s">
        <v>1945</v>
      </c>
      <c r="S9717" t="s">
        <v>1946</v>
      </c>
      <c r="T9717">
        <v>15</v>
      </c>
      <c r="U9717">
        <v>5</v>
      </c>
      <c r="V9717">
        <v>16</v>
      </c>
      <c r="W9717">
        <v>8</v>
      </c>
      <c r="X9717" t="s">
        <v>493</v>
      </c>
      <c r="Y9717">
        <v>1.8320000000000001</v>
      </c>
      <c r="Z9717">
        <v>22</v>
      </c>
      <c r="AD9717" t="s">
        <v>291</v>
      </c>
      <c r="AG9717" t="s">
        <v>31</v>
      </c>
      <c r="AI9717" t="s">
        <v>1950</v>
      </c>
      <c r="AY9717" t="s">
        <v>31</v>
      </c>
      <c r="AZ9717" t="s">
        <v>31</v>
      </c>
    </row>
    <row r="9718" spans="1:52">
      <c r="A9718" t="s">
        <v>748</v>
      </c>
      <c r="B9718" t="s">
        <v>71</v>
      </c>
      <c r="C9718" t="s">
        <v>1738</v>
      </c>
      <c r="D9718" t="s">
        <v>38</v>
      </c>
      <c r="E9718" t="s">
        <v>1942</v>
      </c>
      <c r="G9718" t="s">
        <v>1943</v>
      </c>
      <c r="I9718">
        <v>51.253999999999998</v>
      </c>
      <c r="J9718">
        <v>-85.322999999999993</v>
      </c>
      <c r="L9718" t="s">
        <v>2638</v>
      </c>
      <c r="M9718">
        <v>2009</v>
      </c>
      <c r="N9718" t="s">
        <v>225</v>
      </c>
      <c r="O9718" t="s">
        <v>2537</v>
      </c>
      <c r="P9718" s="64">
        <v>40057</v>
      </c>
      <c r="Q9718" t="s">
        <v>1944</v>
      </c>
      <c r="R9718" t="s">
        <v>1945</v>
      </c>
      <c r="S9718" t="s">
        <v>1946</v>
      </c>
      <c r="T9718">
        <v>15</v>
      </c>
      <c r="U9718">
        <v>5</v>
      </c>
      <c r="V9718">
        <v>16</v>
      </c>
      <c r="W9718">
        <v>8</v>
      </c>
      <c r="X9718" t="s">
        <v>493</v>
      </c>
      <c r="Y9718">
        <v>8.3239999999999998</v>
      </c>
      <c r="Z9718">
        <v>23</v>
      </c>
      <c r="AD9718" t="s">
        <v>291</v>
      </c>
      <c r="AG9718" t="s">
        <v>31</v>
      </c>
      <c r="AI9718" t="s">
        <v>1950</v>
      </c>
      <c r="AY9718" t="s">
        <v>31</v>
      </c>
      <c r="AZ9718" t="s">
        <v>31</v>
      </c>
    </row>
    <row r="9719" spans="1:52">
      <c r="A9719" t="s">
        <v>748</v>
      </c>
      <c r="B9719" t="s">
        <v>71</v>
      </c>
      <c r="C9719" t="s">
        <v>1738</v>
      </c>
      <c r="D9719" t="s">
        <v>38</v>
      </c>
      <c r="E9719" t="s">
        <v>1942</v>
      </c>
      <c r="G9719" t="s">
        <v>1943</v>
      </c>
      <c r="I9719">
        <v>51.253999999999998</v>
      </c>
      <c r="J9719">
        <v>-85.322999999999993</v>
      </c>
      <c r="L9719" t="s">
        <v>2638</v>
      </c>
      <c r="M9719">
        <v>2009</v>
      </c>
      <c r="N9719" t="s">
        <v>225</v>
      </c>
      <c r="O9719" t="s">
        <v>2537</v>
      </c>
      <c r="P9719" s="64">
        <v>40057</v>
      </c>
      <c r="Q9719" t="s">
        <v>1944</v>
      </c>
      <c r="R9719" t="s">
        <v>1945</v>
      </c>
      <c r="S9719" t="s">
        <v>1946</v>
      </c>
      <c r="T9719">
        <v>15</v>
      </c>
      <c r="U9719">
        <v>5</v>
      </c>
      <c r="V9719">
        <v>16</v>
      </c>
      <c r="W9719">
        <v>8</v>
      </c>
      <c r="X9719" t="s">
        <v>493</v>
      </c>
      <c r="Y9719">
        <v>14.835000000000001</v>
      </c>
      <c r="Z9719">
        <v>24</v>
      </c>
      <c r="AD9719" t="s">
        <v>291</v>
      </c>
      <c r="AG9719" t="s">
        <v>31</v>
      </c>
      <c r="AI9719" t="s">
        <v>1950</v>
      </c>
      <c r="AY9719" t="s">
        <v>31</v>
      </c>
      <c r="AZ9719" t="s">
        <v>31</v>
      </c>
    </row>
    <row r="9720" spans="1:52">
      <c r="A9720" t="s">
        <v>748</v>
      </c>
      <c r="B9720" t="s">
        <v>71</v>
      </c>
      <c r="C9720" t="s">
        <v>1738</v>
      </c>
      <c r="D9720" t="s">
        <v>38</v>
      </c>
      <c r="E9720" t="s">
        <v>1942</v>
      </c>
      <c r="G9720" t="s">
        <v>1943</v>
      </c>
      <c r="I9720">
        <v>51.253999999999998</v>
      </c>
      <c r="J9720">
        <v>-85.322999999999993</v>
      </c>
      <c r="L9720" t="s">
        <v>2638</v>
      </c>
      <c r="M9720">
        <v>2009</v>
      </c>
      <c r="N9720" t="s">
        <v>225</v>
      </c>
      <c r="O9720" t="s">
        <v>2537</v>
      </c>
      <c r="P9720" s="64">
        <v>40057</v>
      </c>
      <c r="Q9720" t="s">
        <v>1944</v>
      </c>
      <c r="R9720" t="s">
        <v>1945</v>
      </c>
      <c r="S9720" t="s">
        <v>1946</v>
      </c>
      <c r="T9720">
        <v>15</v>
      </c>
      <c r="U9720">
        <v>5</v>
      </c>
      <c r="V9720">
        <v>16</v>
      </c>
      <c r="W9720">
        <v>8</v>
      </c>
      <c r="X9720" t="s">
        <v>493</v>
      </c>
      <c r="Y9720">
        <v>25.818000000000001</v>
      </c>
      <c r="Z9720">
        <v>25</v>
      </c>
      <c r="AD9720" t="s">
        <v>291</v>
      </c>
      <c r="AG9720" t="s">
        <v>31</v>
      </c>
      <c r="AI9720" t="s">
        <v>1950</v>
      </c>
      <c r="AY9720" t="s">
        <v>31</v>
      </c>
      <c r="AZ9720" t="s">
        <v>31</v>
      </c>
    </row>
    <row r="9721" spans="1:52">
      <c r="A9721" t="s">
        <v>748</v>
      </c>
      <c r="B9721" t="s">
        <v>71</v>
      </c>
      <c r="C9721" t="s">
        <v>1738</v>
      </c>
      <c r="D9721" t="s">
        <v>38</v>
      </c>
      <c r="E9721" t="s">
        <v>1942</v>
      </c>
      <c r="G9721" t="s">
        <v>1943</v>
      </c>
      <c r="I9721">
        <v>51.253999999999998</v>
      </c>
      <c r="J9721">
        <v>-85.322999999999993</v>
      </c>
      <c r="L9721" t="s">
        <v>2638</v>
      </c>
      <c r="M9721">
        <v>2009</v>
      </c>
      <c r="N9721" t="s">
        <v>225</v>
      </c>
      <c r="O9721" t="s">
        <v>2537</v>
      </c>
      <c r="P9721" s="64">
        <v>40057</v>
      </c>
      <c r="Q9721" t="s">
        <v>1944</v>
      </c>
      <c r="R9721" t="s">
        <v>1945</v>
      </c>
      <c r="S9721" t="s">
        <v>1946</v>
      </c>
      <c r="T9721">
        <v>15</v>
      </c>
      <c r="U9721">
        <v>5</v>
      </c>
      <c r="V9721">
        <v>16</v>
      </c>
      <c r="W9721">
        <v>8</v>
      </c>
      <c r="X9721" t="s">
        <v>493</v>
      </c>
      <c r="Y9721">
        <v>40.366</v>
      </c>
      <c r="Z9721">
        <v>26</v>
      </c>
      <c r="AD9721" t="s">
        <v>291</v>
      </c>
      <c r="AG9721" t="s">
        <v>31</v>
      </c>
      <c r="AI9721" t="s">
        <v>1950</v>
      </c>
      <c r="AY9721" t="s">
        <v>31</v>
      </c>
      <c r="AZ9721" t="s">
        <v>31</v>
      </c>
    </row>
    <row r="9722" spans="1:52">
      <c r="A9722" t="s">
        <v>748</v>
      </c>
      <c r="B9722" t="s">
        <v>71</v>
      </c>
      <c r="C9722" t="s">
        <v>1738</v>
      </c>
      <c r="D9722" t="s">
        <v>38</v>
      </c>
      <c r="E9722" t="s">
        <v>1942</v>
      </c>
      <c r="G9722" t="s">
        <v>1943</v>
      </c>
      <c r="I9722">
        <v>51.253999999999998</v>
      </c>
      <c r="J9722">
        <v>-85.322999999999993</v>
      </c>
      <c r="L9722" t="s">
        <v>2638</v>
      </c>
      <c r="M9722">
        <v>2009</v>
      </c>
      <c r="N9722" t="s">
        <v>225</v>
      </c>
      <c r="O9722" t="s">
        <v>2537</v>
      </c>
      <c r="P9722" s="64">
        <v>40057</v>
      </c>
      <c r="Q9722" t="s">
        <v>1944</v>
      </c>
      <c r="R9722" t="s">
        <v>1945</v>
      </c>
      <c r="S9722" t="s">
        <v>1946</v>
      </c>
      <c r="T9722">
        <v>15</v>
      </c>
      <c r="U9722">
        <v>5</v>
      </c>
      <c r="V9722">
        <v>16</v>
      </c>
      <c r="W9722">
        <v>8</v>
      </c>
      <c r="X9722" t="s">
        <v>493</v>
      </c>
      <c r="Y9722">
        <v>49.585999999999999</v>
      </c>
      <c r="Z9722">
        <v>27</v>
      </c>
      <c r="AD9722" t="s">
        <v>291</v>
      </c>
      <c r="AG9722" t="s">
        <v>31</v>
      </c>
      <c r="AI9722" t="s">
        <v>1950</v>
      </c>
      <c r="AY9722" t="s">
        <v>31</v>
      </c>
      <c r="AZ9722" t="s">
        <v>31</v>
      </c>
    </row>
    <row r="9723" spans="1:52">
      <c r="A9723" t="s">
        <v>748</v>
      </c>
      <c r="B9723" t="s">
        <v>71</v>
      </c>
      <c r="C9723" t="s">
        <v>1738</v>
      </c>
      <c r="D9723" t="s">
        <v>38</v>
      </c>
      <c r="E9723" t="s">
        <v>1942</v>
      </c>
      <c r="G9723" t="s">
        <v>1943</v>
      </c>
      <c r="I9723">
        <v>51.253999999999998</v>
      </c>
      <c r="J9723">
        <v>-85.322999999999993</v>
      </c>
      <c r="L9723" t="s">
        <v>2638</v>
      </c>
      <c r="M9723">
        <v>2009</v>
      </c>
      <c r="N9723" t="s">
        <v>225</v>
      </c>
      <c r="O9723" t="s">
        <v>2537</v>
      </c>
      <c r="P9723" s="64">
        <v>40057</v>
      </c>
      <c r="Q9723" t="s">
        <v>1944</v>
      </c>
      <c r="R9723" t="s">
        <v>1945</v>
      </c>
      <c r="S9723" t="s">
        <v>1946</v>
      </c>
      <c r="T9723">
        <v>15</v>
      </c>
      <c r="U9723">
        <v>5</v>
      </c>
      <c r="V9723">
        <v>16</v>
      </c>
      <c r="W9723">
        <v>8</v>
      </c>
      <c r="X9723" t="s">
        <v>493</v>
      </c>
      <c r="Y9723">
        <v>63.661999999999999</v>
      </c>
      <c r="Z9723">
        <v>28</v>
      </c>
      <c r="AD9723" t="s">
        <v>291</v>
      </c>
      <c r="AG9723" t="s">
        <v>31</v>
      </c>
      <c r="AI9723" t="s">
        <v>1950</v>
      </c>
      <c r="AY9723" t="s">
        <v>31</v>
      </c>
      <c r="AZ9723" t="s">
        <v>31</v>
      </c>
    </row>
    <row r="9724" spans="1:52">
      <c r="A9724" t="s">
        <v>748</v>
      </c>
      <c r="B9724" t="s">
        <v>71</v>
      </c>
      <c r="C9724" t="s">
        <v>1738</v>
      </c>
      <c r="D9724" t="s">
        <v>38</v>
      </c>
      <c r="E9724" t="s">
        <v>1942</v>
      </c>
      <c r="G9724" t="s">
        <v>1943</v>
      </c>
      <c r="I9724">
        <v>51.253999999999998</v>
      </c>
      <c r="J9724">
        <v>-85.322999999999993</v>
      </c>
      <c r="L9724" t="s">
        <v>2638</v>
      </c>
      <c r="M9724">
        <v>2009</v>
      </c>
      <c r="N9724" t="s">
        <v>225</v>
      </c>
      <c r="O9724" t="s">
        <v>2537</v>
      </c>
      <c r="P9724" s="64">
        <v>40057</v>
      </c>
      <c r="Q9724" t="s">
        <v>1944</v>
      </c>
      <c r="R9724" t="s">
        <v>1945</v>
      </c>
      <c r="S9724" t="s">
        <v>1946</v>
      </c>
      <c r="T9724">
        <v>15</v>
      </c>
      <c r="U9724">
        <v>5</v>
      </c>
      <c r="V9724">
        <v>16</v>
      </c>
      <c r="W9724">
        <v>8</v>
      </c>
      <c r="X9724" t="s">
        <v>493</v>
      </c>
      <c r="Y9724">
        <v>76.409000000000006</v>
      </c>
      <c r="Z9724">
        <v>29</v>
      </c>
      <c r="AD9724" t="s">
        <v>291</v>
      </c>
      <c r="AG9724" t="s">
        <v>31</v>
      </c>
      <c r="AI9724" t="s">
        <v>1950</v>
      </c>
      <c r="AY9724" t="s">
        <v>31</v>
      </c>
      <c r="AZ9724" t="s">
        <v>31</v>
      </c>
    </row>
    <row r="9725" spans="1:52">
      <c r="A9725" t="s">
        <v>748</v>
      </c>
      <c r="B9725" t="s">
        <v>71</v>
      </c>
      <c r="C9725" t="s">
        <v>1738</v>
      </c>
      <c r="D9725" t="s">
        <v>38</v>
      </c>
      <c r="E9725" t="s">
        <v>1942</v>
      </c>
      <c r="G9725" t="s">
        <v>1943</v>
      </c>
      <c r="I9725">
        <v>51.253999999999998</v>
      </c>
      <c r="J9725">
        <v>-85.322999999999993</v>
      </c>
      <c r="L9725" t="s">
        <v>2638</v>
      </c>
      <c r="M9725">
        <v>2009</v>
      </c>
      <c r="N9725" t="s">
        <v>225</v>
      </c>
      <c r="O9725" t="s">
        <v>2537</v>
      </c>
      <c r="P9725" s="64">
        <v>40057</v>
      </c>
      <c r="Q9725" t="s">
        <v>1944</v>
      </c>
      <c r="R9725" t="s">
        <v>1945</v>
      </c>
      <c r="S9725" t="s">
        <v>1946</v>
      </c>
      <c r="T9725">
        <v>15</v>
      </c>
      <c r="U9725">
        <v>5</v>
      </c>
      <c r="V9725">
        <v>16</v>
      </c>
      <c r="W9725">
        <v>8</v>
      </c>
      <c r="X9725" t="s">
        <v>493</v>
      </c>
      <c r="Y9725">
        <v>87.006</v>
      </c>
      <c r="Z9725">
        <v>30</v>
      </c>
      <c r="AD9725" t="s">
        <v>291</v>
      </c>
      <c r="AG9725" t="s">
        <v>31</v>
      </c>
      <c r="AI9725" t="s">
        <v>1950</v>
      </c>
      <c r="AY9725" t="s">
        <v>31</v>
      </c>
      <c r="AZ9725" t="s">
        <v>31</v>
      </c>
    </row>
    <row r="9726" spans="1:52">
      <c r="A9726" t="s">
        <v>748</v>
      </c>
      <c r="B9726" t="s">
        <v>71</v>
      </c>
      <c r="C9726" t="s">
        <v>1738</v>
      </c>
      <c r="D9726" t="s">
        <v>38</v>
      </c>
      <c r="E9726" t="s">
        <v>1942</v>
      </c>
      <c r="G9726" t="s">
        <v>1943</v>
      </c>
      <c r="I9726">
        <v>51.253999999999998</v>
      </c>
      <c r="J9726">
        <v>-85.322999999999993</v>
      </c>
      <c r="L9726" t="s">
        <v>2638</v>
      </c>
      <c r="M9726">
        <v>2009</v>
      </c>
      <c r="N9726" t="s">
        <v>225</v>
      </c>
      <c r="O9726" t="s">
        <v>2537</v>
      </c>
      <c r="P9726" s="64">
        <v>40057</v>
      </c>
      <c r="Q9726" t="s">
        <v>1944</v>
      </c>
      <c r="R9726" t="s">
        <v>1945</v>
      </c>
      <c r="S9726" t="s">
        <v>1946</v>
      </c>
      <c r="T9726">
        <v>15</v>
      </c>
      <c r="U9726">
        <v>5</v>
      </c>
      <c r="V9726">
        <v>16</v>
      </c>
      <c r="W9726">
        <v>8</v>
      </c>
      <c r="X9726" t="s">
        <v>493</v>
      </c>
      <c r="Y9726">
        <v>90.903000000000006</v>
      </c>
      <c r="Z9726">
        <v>31</v>
      </c>
      <c r="AD9726" t="s">
        <v>291</v>
      </c>
      <c r="AG9726" t="s">
        <v>31</v>
      </c>
      <c r="AI9726" t="s">
        <v>1950</v>
      </c>
      <c r="AY9726" t="s">
        <v>31</v>
      </c>
      <c r="AZ9726" t="s">
        <v>31</v>
      </c>
    </row>
    <row r="9727" spans="1:52">
      <c r="A9727" t="s">
        <v>748</v>
      </c>
      <c r="B9727" t="s">
        <v>71</v>
      </c>
      <c r="C9727" t="s">
        <v>1738</v>
      </c>
      <c r="D9727" t="s">
        <v>38</v>
      </c>
      <c r="E9727" t="s">
        <v>1942</v>
      </c>
      <c r="G9727" t="s">
        <v>1943</v>
      </c>
      <c r="I9727">
        <v>51.253999999999998</v>
      </c>
      <c r="J9727">
        <v>-85.322999999999993</v>
      </c>
      <c r="L9727" t="s">
        <v>2638</v>
      </c>
      <c r="M9727">
        <v>2009</v>
      </c>
      <c r="N9727" t="s">
        <v>225</v>
      </c>
      <c r="O9727" t="s">
        <v>2537</v>
      </c>
      <c r="P9727" s="64">
        <v>40057</v>
      </c>
      <c r="Q9727" t="s">
        <v>1944</v>
      </c>
      <c r="R9727" t="s">
        <v>1945</v>
      </c>
      <c r="S9727" t="s">
        <v>1946</v>
      </c>
      <c r="T9727">
        <v>15</v>
      </c>
      <c r="U9727">
        <v>5</v>
      </c>
      <c r="V9727">
        <v>16</v>
      </c>
      <c r="W9727">
        <v>8</v>
      </c>
      <c r="X9727" t="s">
        <v>493</v>
      </c>
      <c r="Y9727">
        <v>92.998000000000005</v>
      </c>
      <c r="Z9727">
        <v>32</v>
      </c>
      <c r="AD9727" t="s">
        <v>291</v>
      </c>
      <c r="AG9727" t="s">
        <v>31</v>
      </c>
      <c r="AI9727" t="s">
        <v>1950</v>
      </c>
      <c r="AY9727" t="s">
        <v>31</v>
      </c>
      <c r="AZ9727" t="s">
        <v>31</v>
      </c>
    </row>
    <row r="9728" spans="1:52">
      <c r="A9728" t="s">
        <v>748</v>
      </c>
      <c r="B9728" t="s">
        <v>71</v>
      </c>
      <c r="C9728" t="s">
        <v>1738</v>
      </c>
      <c r="D9728" t="s">
        <v>38</v>
      </c>
      <c r="E9728" t="s">
        <v>1942</v>
      </c>
      <c r="G9728" t="s">
        <v>1943</v>
      </c>
      <c r="I9728">
        <v>51.253999999999998</v>
      </c>
      <c r="J9728">
        <v>-85.322999999999993</v>
      </c>
      <c r="L9728" t="s">
        <v>2638</v>
      </c>
      <c r="M9728">
        <v>2009</v>
      </c>
      <c r="N9728" t="s">
        <v>225</v>
      </c>
      <c r="O9728" t="s">
        <v>2537</v>
      </c>
      <c r="P9728" s="64">
        <v>40057</v>
      </c>
      <c r="Q9728" t="s">
        <v>1944</v>
      </c>
      <c r="R9728" t="s">
        <v>1945</v>
      </c>
      <c r="S9728" t="s">
        <v>1946</v>
      </c>
      <c r="T9728">
        <v>15</v>
      </c>
      <c r="U9728">
        <v>5</v>
      </c>
      <c r="V9728">
        <v>16</v>
      </c>
      <c r="W9728">
        <v>8</v>
      </c>
      <c r="X9728" t="s">
        <v>493</v>
      </c>
      <c r="Y9728">
        <v>95.304000000000002</v>
      </c>
      <c r="Z9728">
        <v>33</v>
      </c>
      <c r="AD9728" t="s">
        <v>291</v>
      </c>
      <c r="AG9728" t="s">
        <v>31</v>
      </c>
      <c r="AI9728" t="s">
        <v>1950</v>
      </c>
      <c r="AY9728" t="s">
        <v>31</v>
      </c>
      <c r="AZ9728" t="s">
        <v>31</v>
      </c>
    </row>
    <row r="9729" spans="1:52">
      <c r="A9729" t="s">
        <v>748</v>
      </c>
      <c r="B9729" t="s">
        <v>71</v>
      </c>
      <c r="C9729" t="s">
        <v>1738</v>
      </c>
      <c r="D9729" t="s">
        <v>38</v>
      </c>
      <c r="E9729" t="s">
        <v>1942</v>
      </c>
      <c r="G9729" t="s">
        <v>1943</v>
      </c>
      <c r="I9729">
        <v>51.253999999999998</v>
      </c>
      <c r="J9729">
        <v>-85.322999999999993</v>
      </c>
      <c r="L9729" t="s">
        <v>2638</v>
      </c>
      <c r="M9729">
        <v>2009</v>
      </c>
      <c r="N9729" t="s">
        <v>225</v>
      </c>
      <c r="O9729" t="s">
        <v>2537</v>
      </c>
      <c r="P9729" s="64">
        <v>40057</v>
      </c>
      <c r="Q9729" t="s">
        <v>1944</v>
      </c>
      <c r="R9729" t="s">
        <v>1945</v>
      </c>
      <c r="S9729" t="s">
        <v>1946</v>
      </c>
      <c r="T9729">
        <v>15</v>
      </c>
      <c r="U9729">
        <v>5</v>
      </c>
      <c r="V9729">
        <v>16</v>
      </c>
      <c r="W9729">
        <v>8</v>
      </c>
      <c r="X9729" t="s">
        <v>493</v>
      </c>
      <c r="Y9729">
        <v>95.997</v>
      </c>
      <c r="Z9729">
        <v>34</v>
      </c>
      <c r="AD9729" t="s">
        <v>291</v>
      </c>
      <c r="AG9729" t="s">
        <v>31</v>
      </c>
      <c r="AI9729" t="s">
        <v>1950</v>
      </c>
      <c r="AY9729" t="s">
        <v>31</v>
      </c>
      <c r="AZ9729" t="s">
        <v>31</v>
      </c>
    </row>
    <row r="9730" spans="1:52">
      <c r="A9730" t="s">
        <v>748</v>
      </c>
      <c r="B9730" t="s">
        <v>71</v>
      </c>
      <c r="C9730" t="s">
        <v>1738</v>
      </c>
      <c r="D9730" t="s">
        <v>38</v>
      </c>
      <c r="E9730" t="s">
        <v>1942</v>
      </c>
      <c r="G9730" t="s">
        <v>1943</v>
      </c>
      <c r="I9730">
        <v>51.253999999999998</v>
      </c>
      <c r="J9730">
        <v>-85.322999999999993</v>
      </c>
      <c r="L9730" t="s">
        <v>2638</v>
      </c>
      <c r="M9730">
        <v>2009</v>
      </c>
      <c r="N9730" t="s">
        <v>225</v>
      </c>
      <c r="O9730" t="s">
        <v>2537</v>
      </c>
      <c r="P9730" s="64">
        <v>40057</v>
      </c>
      <c r="Q9730" t="s">
        <v>1944</v>
      </c>
      <c r="R9730" t="s">
        <v>1945</v>
      </c>
      <c r="S9730" t="s">
        <v>1946</v>
      </c>
      <c r="T9730">
        <v>15</v>
      </c>
      <c r="U9730">
        <v>5</v>
      </c>
      <c r="V9730">
        <v>16</v>
      </c>
      <c r="W9730">
        <v>8</v>
      </c>
      <c r="X9730" t="s">
        <v>493</v>
      </c>
      <c r="Y9730">
        <v>96.394999999999996</v>
      </c>
      <c r="Z9730">
        <v>35</v>
      </c>
      <c r="AD9730" t="s">
        <v>291</v>
      </c>
      <c r="AG9730" t="s">
        <v>31</v>
      </c>
      <c r="AI9730" t="s">
        <v>1950</v>
      </c>
      <c r="AY9730" t="s">
        <v>31</v>
      </c>
      <c r="AZ9730" t="s">
        <v>31</v>
      </c>
    </row>
    <row r="9731" spans="1:52">
      <c r="A9731" t="s">
        <v>748</v>
      </c>
      <c r="B9731" t="s">
        <v>71</v>
      </c>
      <c r="C9731" t="s">
        <v>1738</v>
      </c>
      <c r="D9731" t="s">
        <v>38</v>
      </c>
      <c r="E9731" t="s">
        <v>1942</v>
      </c>
      <c r="G9731" t="s">
        <v>1943</v>
      </c>
      <c r="I9731">
        <v>51.253999999999998</v>
      </c>
      <c r="J9731">
        <v>-85.322999999999993</v>
      </c>
      <c r="L9731" t="s">
        <v>2638</v>
      </c>
      <c r="M9731">
        <v>2009</v>
      </c>
      <c r="N9731" t="s">
        <v>225</v>
      </c>
      <c r="O9731" t="s">
        <v>2537</v>
      </c>
      <c r="P9731" s="64">
        <v>40057</v>
      </c>
      <c r="Q9731" t="s">
        <v>1944</v>
      </c>
      <c r="R9731" t="s">
        <v>1945</v>
      </c>
      <c r="S9731" t="s">
        <v>1946</v>
      </c>
      <c r="T9731">
        <v>15</v>
      </c>
      <c r="U9731">
        <v>5</v>
      </c>
      <c r="V9731">
        <v>16</v>
      </c>
      <c r="W9731">
        <v>8</v>
      </c>
      <c r="X9731" t="s">
        <v>493</v>
      </c>
      <c r="Y9731">
        <v>97.001000000000005</v>
      </c>
      <c r="Z9731">
        <v>36</v>
      </c>
      <c r="AD9731" t="s">
        <v>291</v>
      </c>
      <c r="AG9731" t="s">
        <v>31</v>
      </c>
      <c r="AI9731" t="s">
        <v>1950</v>
      </c>
      <c r="AY9731" t="s">
        <v>31</v>
      </c>
      <c r="AZ9731" t="s">
        <v>31</v>
      </c>
    </row>
    <row r="9732" spans="1:52">
      <c r="A9732" t="s">
        <v>748</v>
      </c>
      <c r="B9732" t="s">
        <v>71</v>
      </c>
      <c r="C9732" t="s">
        <v>1738</v>
      </c>
      <c r="D9732" t="s">
        <v>38</v>
      </c>
      <c r="E9732" t="s">
        <v>1942</v>
      </c>
      <c r="G9732" t="s">
        <v>1943</v>
      </c>
      <c r="I9732">
        <v>51.253999999999998</v>
      </c>
      <c r="J9732">
        <v>-85.322999999999993</v>
      </c>
      <c r="L9732" t="s">
        <v>2638</v>
      </c>
      <c r="M9732">
        <v>2009</v>
      </c>
      <c r="N9732" t="s">
        <v>225</v>
      </c>
      <c r="O9732" t="s">
        <v>2537</v>
      </c>
      <c r="P9732" s="64">
        <v>40057</v>
      </c>
      <c r="Q9732" t="s">
        <v>1944</v>
      </c>
      <c r="R9732" t="s">
        <v>1945</v>
      </c>
      <c r="S9732" t="s">
        <v>1946</v>
      </c>
      <c r="T9732">
        <v>15</v>
      </c>
      <c r="U9732">
        <v>5</v>
      </c>
      <c r="V9732">
        <v>16</v>
      </c>
      <c r="W9732">
        <v>8</v>
      </c>
      <c r="X9732" t="s">
        <v>493</v>
      </c>
      <c r="Y9732">
        <v>97.394000000000005</v>
      </c>
      <c r="Z9732">
        <v>37</v>
      </c>
      <c r="AD9732" t="s">
        <v>291</v>
      </c>
      <c r="AG9732" t="s">
        <v>31</v>
      </c>
      <c r="AI9732" t="s">
        <v>1950</v>
      </c>
      <c r="AY9732" t="s">
        <v>31</v>
      </c>
      <c r="AZ9732" t="s">
        <v>31</v>
      </c>
    </row>
    <row r="9733" spans="1:52">
      <c r="A9733" t="s">
        <v>748</v>
      </c>
      <c r="B9733" t="s">
        <v>71</v>
      </c>
      <c r="C9733" t="s">
        <v>1738</v>
      </c>
      <c r="D9733" t="s">
        <v>38</v>
      </c>
      <c r="E9733" t="s">
        <v>1942</v>
      </c>
      <c r="G9733" t="s">
        <v>1943</v>
      </c>
      <c r="I9733">
        <v>51.253999999999998</v>
      </c>
      <c r="J9733">
        <v>-85.322999999999993</v>
      </c>
      <c r="L9733" t="s">
        <v>2638</v>
      </c>
      <c r="M9733">
        <v>2009</v>
      </c>
      <c r="N9733" t="s">
        <v>225</v>
      </c>
      <c r="O9733" t="s">
        <v>2537</v>
      </c>
      <c r="P9733" s="64">
        <v>40057</v>
      </c>
      <c r="Q9733" t="s">
        <v>1944</v>
      </c>
      <c r="R9733" t="s">
        <v>1945</v>
      </c>
      <c r="S9733" t="s">
        <v>1946</v>
      </c>
      <c r="T9733">
        <v>15</v>
      </c>
      <c r="U9733">
        <v>5</v>
      </c>
      <c r="V9733">
        <v>16</v>
      </c>
      <c r="W9733">
        <v>8</v>
      </c>
      <c r="X9733" t="s">
        <v>493</v>
      </c>
      <c r="Y9733">
        <v>98.465000000000003</v>
      </c>
      <c r="Z9733">
        <v>38</v>
      </c>
      <c r="AD9733" t="s">
        <v>291</v>
      </c>
      <c r="AG9733" t="s">
        <v>31</v>
      </c>
      <c r="AI9733" t="s">
        <v>1950</v>
      </c>
      <c r="AY9733" t="s">
        <v>31</v>
      </c>
      <c r="AZ9733" t="s">
        <v>31</v>
      </c>
    </row>
    <row r="9734" spans="1:52">
      <c r="A9734" t="s">
        <v>748</v>
      </c>
      <c r="B9734" t="s">
        <v>71</v>
      </c>
      <c r="C9734" t="s">
        <v>1738</v>
      </c>
      <c r="D9734" t="s">
        <v>38</v>
      </c>
      <c r="E9734" t="s">
        <v>1942</v>
      </c>
      <c r="G9734" t="s">
        <v>1943</v>
      </c>
      <c r="I9734">
        <v>51.253999999999998</v>
      </c>
      <c r="J9734">
        <v>-85.322999999999993</v>
      </c>
      <c r="L9734" t="s">
        <v>2638</v>
      </c>
      <c r="M9734">
        <v>2009</v>
      </c>
      <c r="N9734" t="s">
        <v>225</v>
      </c>
      <c r="O9734" t="s">
        <v>2537</v>
      </c>
      <c r="P9734" s="64">
        <v>40057</v>
      </c>
      <c r="Q9734" t="s">
        <v>1944</v>
      </c>
      <c r="R9734" t="s">
        <v>1945</v>
      </c>
      <c r="S9734" t="s">
        <v>1946</v>
      </c>
      <c r="T9734">
        <v>15</v>
      </c>
      <c r="U9734">
        <v>5</v>
      </c>
      <c r="V9734">
        <v>16</v>
      </c>
      <c r="W9734">
        <v>8</v>
      </c>
      <c r="X9734" t="s">
        <v>493</v>
      </c>
      <c r="Y9734">
        <v>99.231999999999999</v>
      </c>
      <c r="Z9734">
        <v>39</v>
      </c>
      <c r="AD9734" t="s">
        <v>291</v>
      </c>
      <c r="AG9734" t="s">
        <v>31</v>
      </c>
      <c r="AI9734" t="s">
        <v>1950</v>
      </c>
      <c r="AY9734" t="s">
        <v>31</v>
      </c>
      <c r="AZ9734" t="s">
        <v>31</v>
      </c>
    </row>
    <row r="9735" spans="1:52">
      <c r="A9735" t="s">
        <v>748</v>
      </c>
      <c r="B9735" t="s">
        <v>71</v>
      </c>
      <c r="C9735" t="s">
        <v>1738</v>
      </c>
      <c r="D9735" t="s">
        <v>38</v>
      </c>
      <c r="E9735" t="s">
        <v>1942</v>
      </c>
      <c r="G9735" t="s">
        <v>1943</v>
      </c>
      <c r="I9735">
        <v>51.253999999999998</v>
      </c>
      <c r="J9735">
        <v>-85.322999999999993</v>
      </c>
      <c r="L9735" t="s">
        <v>2638</v>
      </c>
      <c r="M9735">
        <v>2009</v>
      </c>
      <c r="N9735" t="s">
        <v>225</v>
      </c>
      <c r="O9735" t="s">
        <v>2537</v>
      </c>
      <c r="P9735" s="64">
        <v>40057</v>
      </c>
      <c r="Q9735" t="s">
        <v>1944</v>
      </c>
      <c r="R9735" t="s">
        <v>1945</v>
      </c>
      <c r="S9735" t="s">
        <v>1946</v>
      </c>
      <c r="T9735">
        <v>15</v>
      </c>
      <c r="U9735">
        <v>5</v>
      </c>
      <c r="V9735">
        <v>16</v>
      </c>
      <c r="W9735">
        <v>8</v>
      </c>
      <c r="X9735" t="s">
        <v>493</v>
      </c>
      <c r="Y9735">
        <v>100</v>
      </c>
      <c r="Z9735">
        <v>40</v>
      </c>
      <c r="AD9735" t="s">
        <v>291</v>
      </c>
      <c r="AG9735" t="s">
        <v>31</v>
      </c>
      <c r="AI9735" t="s">
        <v>1950</v>
      </c>
      <c r="AY9735" t="s">
        <v>31</v>
      </c>
      <c r="AZ9735" t="s">
        <v>31</v>
      </c>
    </row>
    <row r="9736" spans="1:52">
      <c r="A9736" t="s">
        <v>748</v>
      </c>
      <c r="B9736" t="s">
        <v>71</v>
      </c>
      <c r="C9736" t="s">
        <v>1738</v>
      </c>
      <c r="D9736" t="s">
        <v>38</v>
      </c>
      <c r="E9736" t="s">
        <v>1942</v>
      </c>
      <c r="G9736" t="s">
        <v>1943</v>
      </c>
      <c r="I9736">
        <v>51.253999999999998</v>
      </c>
      <c r="J9736">
        <v>-85.322999999999993</v>
      </c>
      <c r="L9736" t="s">
        <v>2638</v>
      </c>
      <c r="M9736">
        <v>2009</v>
      </c>
      <c r="N9736" t="s">
        <v>225</v>
      </c>
      <c r="O9736" t="s">
        <v>2537</v>
      </c>
      <c r="P9736" s="64">
        <v>40057</v>
      </c>
      <c r="Q9736" t="s">
        <v>1944</v>
      </c>
      <c r="R9736" t="s">
        <v>1945</v>
      </c>
      <c r="S9736" t="s">
        <v>1946</v>
      </c>
      <c r="T9736">
        <v>15</v>
      </c>
      <c r="U9736">
        <v>5</v>
      </c>
      <c r="V9736">
        <v>16</v>
      </c>
      <c r="W9736">
        <v>8</v>
      </c>
      <c r="X9736" t="s">
        <v>493</v>
      </c>
      <c r="Y9736">
        <v>0.65</v>
      </c>
      <c r="Z9736">
        <v>19</v>
      </c>
      <c r="AD9736" t="s">
        <v>291</v>
      </c>
      <c r="AG9736" t="s">
        <v>31</v>
      </c>
      <c r="AI9736" t="s">
        <v>1951</v>
      </c>
      <c r="AY9736" t="s">
        <v>31</v>
      </c>
      <c r="AZ9736" t="s">
        <v>31</v>
      </c>
    </row>
    <row r="9737" spans="1:52">
      <c r="A9737" t="s">
        <v>748</v>
      </c>
      <c r="B9737" t="s">
        <v>71</v>
      </c>
      <c r="C9737" t="s">
        <v>1738</v>
      </c>
      <c r="D9737" t="s">
        <v>38</v>
      </c>
      <c r="E9737" t="s">
        <v>1942</v>
      </c>
      <c r="G9737" t="s">
        <v>1943</v>
      </c>
      <c r="I9737">
        <v>51.253999999999998</v>
      </c>
      <c r="J9737">
        <v>-85.322999999999993</v>
      </c>
      <c r="L9737" t="s">
        <v>2638</v>
      </c>
      <c r="M9737">
        <v>2009</v>
      </c>
      <c r="N9737" t="s">
        <v>225</v>
      </c>
      <c r="O9737" t="s">
        <v>2537</v>
      </c>
      <c r="P9737" s="64">
        <v>40057</v>
      </c>
      <c r="Q9737" t="s">
        <v>1944</v>
      </c>
      <c r="R9737" t="s">
        <v>1945</v>
      </c>
      <c r="S9737" t="s">
        <v>1946</v>
      </c>
      <c r="T9737">
        <v>15</v>
      </c>
      <c r="U9737">
        <v>5</v>
      </c>
      <c r="V9737">
        <v>16</v>
      </c>
      <c r="W9737">
        <v>8</v>
      </c>
      <c r="X9737" t="s">
        <v>493</v>
      </c>
      <c r="Y9737">
        <v>3.2509999999999999</v>
      </c>
      <c r="Z9737">
        <v>20</v>
      </c>
      <c r="AD9737" t="s">
        <v>291</v>
      </c>
      <c r="AG9737" t="s">
        <v>31</v>
      </c>
      <c r="AI9737" t="s">
        <v>1951</v>
      </c>
      <c r="AY9737" t="s">
        <v>31</v>
      </c>
      <c r="AZ9737" t="s">
        <v>31</v>
      </c>
    </row>
    <row r="9738" spans="1:52">
      <c r="A9738" t="s">
        <v>748</v>
      </c>
      <c r="B9738" t="s">
        <v>71</v>
      </c>
      <c r="C9738" t="s">
        <v>1738</v>
      </c>
      <c r="D9738" t="s">
        <v>38</v>
      </c>
      <c r="E9738" t="s">
        <v>1942</v>
      </c>
      <c r="G9738" t="s">
        <v>1943</v>
      </c>
      <c r="I9738">
        <v>51.253999999999998</v>
      </c>
      <c r="J9738">
        <v>-85.322999999999993</v>
      </c>
      <c r="L9738" t="s">
        <v>2638</v>
      </c>
      <c r="M9738">
        <v>2009</v>
      </c>
      <c r="N9738" t="s">
        <v>225</v>
      </c>
      <c r="O9738" t="s">
        <v>2537</v>
      </c>
      <c r="P9738" s="64">
        <v>40057</v>
      </c>
      <c r="Q9738" t="s">
        <v>1944</v>
      </c>
      <c r="R9738" t="s">
        <v>1945</v>
      </c>
      <c r="S9738" t="s">
        <v>1946</v>
      </c>
      <c r="T9738">
        <v>15</v>
      </c>
      <c r="U9738">
        <v>5</v>
      </c>
      <c r="V9738">
        <v>16</v>
      </c>
      <c r="W9738">
        <v>8</v>
      </c>
      <c r="X9738" t="s">
        <v>493</v>
      </c>
      <c r="Y9738">
        <v>9.6340000000000003</v>
      </c>
      <c r="Z9738">
        <v>21</v>
      </c>
      <c r="AD9738" t="s">
        <v>291</v>
      </c>
      <c r="AG9738" t="s">
        <v>31</v>
      </c>
      <c r="AI9738" t="s">
        <v>1951</v>
      </c>
      <c r="AY9738" t="s">
        <v>31</v>
      </c>
      <c r="AZ9738" t="s">
        <v>31</v>
      </c>
    </row>
    <row r="9739" spans="1:52">
      <c r="A9739" t="s">
        <v>748</v>
      </c>
      <c r="B9739" t="s">
        <v>71</v>
      </c>
      <c r="C9739" t="s">
        <v>1738</v>
      </c>
      <c r="D9739" t="s">
        <v>38</v>
      </c>
      <c r="E9739" t="s">
        <v>1942</v>
      </c>
      <c r="G9739" t="s">
        <v>1943</v>
      </c>
      <c r="I9739">
        <v>51.253999999999998</v>
      </c>
      <c r="J9739">
        <v>-85.322999999999993</v>
      </c>
      <c r="L9739" t="s">
        <v>2638</v>
      </c>
      <c r="M9739">
        <v>2009</v>
      </c>
      <c r="N9739" t="s">
        <v>225</v>
      </c>
      <c r="O9739" t="s">
        <v>2537</v>
      </c>
      <c r="P9739" s="64">
        <v>40057</v>
      </c>
      <c r="Q9739" t="s">
        <v>1944</v>
      </c>
      <c r="R9739" t="s">
        <v>1945</v>
      </c>
      <c r="S9739" t="s">
        <v>1946</v>
      </c>
      <c r="T9739">
        <v>15</v>
      </c>
      <c r="U9739">
        <v>5</v>
      </c>
      <c r="V9739">
        <v>16</v>
      </c>
      <c r="W9739">
        <v>8</v>
      </c>
      <c r="X9739" t="s">
        <v>493</v>
      </c>
      <c r="Y9739">
        <v>17.199000000000002</v>
      </c>
      <c r="Z9739">
        <v>22</v>
      </c>
      <c r="AD9739" t="s">
        <v>291</v>
      </c>
      <c r="AG9739" t="s">
        <v>31</v>
      </c>
      <c r="AI9739" t="s">
        <v>1951</v>
      </c>
      <c r="AY9739" t="s">
        <v>31</v>
      </c>
      <c r="AZ9739" t="s">
        <v>31</v>
      </c>
    </row>
    <row r="9740" spans="1:52">
      <c r="A9740" t="s">
        <v>748</v>
      </c>
      <c r="B9740" t="s">
        <v>71</v>
      </c>
      <c r="C9740" t="s">
        <v>1738</v>
      </c>
      <c r="D9740" t="s">
        <v>38</v>
      </c>
      <c r="E9740" t="s">
        <v>1942</v>
      </c>
      <c r="G9740" t="s">
        <v>1943</v>
      </c>
      <c r="I9740">
        <v>51.253999999999998</v>
      </c>
      <c r="J9740">
        <v>-85.322999999999993</v>
      </c>
      <c r="L9740" t="s">
        <v>2638</v>
      </c>
      <c r="M9740">
        <v>2009</v>
      </c>
      <c r="N9740" t="s">
        <v>225</v>
      </c>
      <c r="O9740" t="s">
        <v>2537</v>
      </c>
      <c r="P9740" s="64">
        <v>40057</v>
      </c>
      <c r="Q9740" t="s">
        <v>1944</v>
      </c>
      <c r="R9740" t="s">
        <v>1945</v>
      </c>
      <c r="S9740" t="s">
        <v>1946</v>
      </c>
      <c r="T9740">
        <v>15</v>
      </c>
      <c r="U9740">
        <v>5</v>
      </c>
      <c r="V9740">
        <v>16</v>
      </c>
      <c r="W9740">
        <v>8</v>
      </c>
      <c r="X9740" t="s">
        <v>493</v>
      </c>
      <c r="Y9740">
        <v>32.091999999999999</v>
      </c>
      <c r="Z9740">
        <v>23</v>
      </c>
      <c r="AD9740" t="s">
        <v>291</v>
      </c>
      <c r="AG9740" t="s">
        <v>31</v>
      </c>
      <c r="AI9740" t="s">
        <v>1951</v>
      </c>
      <c r="AY9740" t="s">
        <v>31</v>
      </c>
      <c r="AZ9740" t="s">
        <v>31</v>
      </c>
    </row>
    <row r="9741" spans="1:52">
      <c r="A9741" t="s">
        <v>748</v>
      </c>
      <c r="B9741" t="s">
        <v>71</v>
      </c>
      <c r="C9741" t="s">
        <v>1738</v>
      </c>
      <c r="D9741" t="s">
        <v>38</v>
      </c>
      <c r="E9741" t="s">
        <v>1942</v>
      </c>
      <c r="G9741" t="s">
        <v>1943</v>
      </c>
      <c r="I9741">
        <v>51.253999999999998</v>
      </c>
      <c r="J9741">
        <v>-85.322999999999993</v>
      </c>
      <c r="L9741" t="s">
        <v>2638</v>
      </c>
      <c r="M9741">
        <v>2009</v>
      </c>
      <c r="N9741" t="s">
        <v>225</v>
      </c>
      <c r="O9741" t="s">
        <v>2537</v>
      </c>
      <c r="P9741" s="64">
        <v>40057</v>
      </c>
      <c r="Q9741" t="s">
        <v>1944</v>
      </c>
      <c r="R9741" t="s">
        <v>1945</v>
      </c>
      <c r="S9741" t="s">
        <v>1946</v>
      </c>
      <c r="T9741">
        <v>15</v>
      </c>
      <c r="U9741">
        <v>5</v>
      </c>
      <c r="V9741">
        <v>16</v>
      </c>
      <c r="W9741">
        <v>8</v>
      </c>
      <c r="X9741" t="s">
        <v>493</v>
      </c>
      <c r="Y9741">
        <v>46.167999999999999</v>
      </c>
      <c r="Z9741">
        <v>24</v>
      </c>
      <c r="AD9741" t="s">
        <v>291</v>
      </c>
      <c r="AG9741" t="s">
        <v>31</v>
      </c>
      <c r="AI9741" t="s">
        <v>1951</v>
      </c>
      <c r="AY9741" t="s">
        <v>31</v>
      </c>
      <c r="AZ9741" t="s">
        <v>31</v>
      </c>
    </row>
    <row r="9742" spans="1:52">
      <c r="A9742" t="s">
        <v>748</v>
      </c>
      <c r="B9742" t="s">
        <v>71</v>
      </c>
      <c r="C9742" t="s">
        <v>1738</v>
      </c>
      <c r="D9742" t="s">
        <v>38</v>
      </c>
      <c r="E9742" t="s">
        <v>1942</v>
      </c>
      <c r="G9742" t="s">
        <v>1943</v>
      </c>
      <c r="I9742">
        <v>51.253999999999998</v>
      </c>
      <c r="J9742">
        <v>-85.322999999999993</v>
      </c>
      <c r="L9742" t="s">
        <v>2638</v>
      </c>
      <c r="M9742">
        <v>2009</v>
      </c>
      <c r="N9742" t="s">
        <v>225</v>
      </c>
      <c r="O9742" t="s">
        <v>2537</v>
      </c>
      <c r="P9742" s="64">
        <v>40057</v>
      </c>
      <c r="Q9742" t="s">
        <v>1944</v>
      </c>
      <c r="R9742" t="s">
        <v>1945</v>
      </c>
      <c r="S9742" t="s">
        <v>1946</v>
      </c>
      <c r="T9742">
        <v>15</v>
      </c>
      <c r="U9742">
        <v>5</v>
      </c>
      <c r="V9742">
        <v>16</v>
      </c>
      <c r="W9742">
        <v>8</v>
      </c>
      <c r="X9742" t="s">
        <v>493</v>
      </c>
      <c r="Y9742">
        <v>60.225000000000001</v>
      </c>
      <c r="Z9742">
        <v>25</v>
      </c>
      <c r="AD9742" t="s">
        <v>291</v>
      </c>
      <c r="AG9742" t="s">
        <v>31</v>
      </c>
      <c r="AI9742" t="s">
        <v>1951</v>
      </c>
      <c r="AY9742" t="s">
        <v>31</v>
      </c>
      <c r="AZ9742" t="s">
        <v>31</v>
      </c>
    </row>
    <row r="9743" spans="1:52">
      <c r="A9743" t="s">
        <v>748</v>
      </c>
      <c r="B9743" t="s">
        <v>71</v>
      </c>
      <c r="C9743" t="s">
        <v>1738</v>
      </c>
      <c r="D9743" t="s">
        <v>38</v>
      </c>
      <c r="E9743" t="s">
        <v>1942</v>
      </c>
      <c r="G9743" t="s">
        <v>1943</v>
      </c>
      <c r="I9743">
        <v>51.253999999999998</v>
      </c>
      <c r="J9743">
        <v>-85.322999999999993</v>
      </c>
      <c r="L9743" t="s">
        <v>2638</v>
      </c>
      <c r="M9743">
        <v>2009</v>
      </c>
      <c r="N9743" t="s">
        <v>225</v>
      </c>
      <c r="O9743" t="s">
        <v>2537</v>
      </c>
      <c r="P9743" s="64">
        <v>40057</v>
      </c>
      <c r="Q9743" t="s">
        <v>1944</v>
      </c>
      <c r="R9743" t="s">
        <v>1945</v>
      </c>
      <c r="S9743" t="s">
        <v>1946</v>
      </c>
      <c r="T9743">
        <v>15</v>
      </c>
      <c r="U9743">
        <v>5</v>
      </c>
      <c r="V9743">
        <v>16</v>
      </c>
      <c r="W9743">
        <v>8</v>
      </c>
      <c r="X9743" t="s">
        <v>493</v>
      </c>
      <c r="Y9743">
        <v>77.664000000000001</v>
      </c>
      <c r="Z9743">
        <v>26</v>
      </c>
      <c r="AD9743" t="s">
        <v>291</v>
      </c>
      <c r="AG9743" t="s">
        <v>31</v>
      </c>
      <c r="AI9743" t="s">
        <v>1951</v>
      </c>
      <c r="AY9743" t="s">
        <v>31</v>
      </c>
      <c r="AZ9743" t="s">
        <v>31</v>
      </c>
    </row>
    <row r="9744" spans="1:52">
      <c r="A9744" t="s">
        <v>748</v>
      </c>
      <c r="B9744" t="s">
        <v>71</v>
      </c>
      <c r="C9744" t="s">
        <v>1738</v>
      </c>
      <c r="D9744" t="s">
        <v>38</v>
      </c>
      <c r="E9744" t="s">
        <v>1942</v>
      </c>
      <c r="G9744" t="s">
        <v>1943</v>
      </c>
      <c r="I9744">
        <v>51.253999999999998</v>
      </c>
      <c r="J9744">
        <v>-85.322999999999993</v>
      </c>
      <c r="L9744" t="s">
        <v>2638</v>
      </c>
      <c r="M9744">
        <v>2009</v>
      </c>
      <c r="N9744" t="s">
        <v>225</v>
      </c>
      <c r="O9744" t="s">
        <v>2537</v>
      </c>
      <c r="P9744" s="64">
        <v>40057</v>
      </c>
      <c r="Q9744" t="s">
        <v>1944</v>
      </c>
      <c r="R9744" t="s">
        <v>1945</v>
      </c>
      <c r="S9744" t="s">
        <v>1946</v>
      </c>
      <c r="T9744">
        <v>15</v>
      </c>
      <c r="U9744">
        <v>5</v>
      </c>
      <c r="V9744">
        <v>16</v>
      </c>
      <c r="W9744">
        <v>8</v>
      </c>
      <c r="X9744" t="s">
        <v>493</v>
      </c>
      <c r="Y9744">
        <v>84.102000000000004</v>
      </c>
      <c r="Z9744">
        <v>27</v>
      </c>
      <c r="AD9744" t="s">
        <v>291</v>
      </c>
      <c r="AG9744" t="s">
        <v>31</v>
      </c>
      <c r="AI9744" t="s">
        <v>1951</v>
      </c>
      <c r="AY9744" t="s">
        <v>31</v>
      </c>
      <c r="AZ9744" t="s">
        <v>31</v>
      </c>
    </row>
    <row r="9745" spans="1:52">
      <c r="A9745" t="s">
        <v>748</v>
      </c>
      <c r="B9745" t="s">
        <v>71</v>
      </c>
      <c r="C9745" t="s">
        <v>1738</v>
      </c>
      <c r="D9745" t="s">
        <v>38</v>
      </c>
      <c r="E9745" t="s">
        <v>1942</v>
      </c>
      <c r="G9745" t="s">
        <v>1943</v>
      </c>
      <c r="I9745">
        <v>51.253999999999998</v>
      </c>
      <c r="J9745">
        <v>-85.322999999999993</v>
      </c>
      <c r="L9745" t="s">
        <v>2638</v>
      </c>
      <c r="M9745">
        <v>2009</v>
      </c>
      <c r="N9745" t="s">
        <v>225</v>
      </c>
      <c r="O9745" t="s">
        <v>2537</v>
      </c>
      <c r="P9745" s="64">
        <v>40057</v>
      </c>
      <c r="Q9745" t="s">
        <v>1944</v>
      </c>
      <c r="R9745" t="s">
        <v>1945</v>
      </c>
      <c r="S9745" t="s">
        <v>1946</v>
      </c>
      <c r="T9745">
        <v>15</v>
      </c>
      <c r="U9745">
        <v>5</v>
      </c>
      <c r="V9745">
        <v>16</v>
      </c>
      <c r="W9745">
        <v>8</v>
      </c>
      <c r="X9745" t="s">
        <v>493</v>
      </c>
      <c r="Y9745">
        <v>89.539000000000001</v>
      </c>
      <c r="Z9745">
        <v>28</v>
      </c>
      <c r="AD9745" t="s">
        <v>291</v>
      </c>
      <c r="AG9745" t="s">
        <v>31</v>
      </c>
      <c r="AI9745" t="s">
        <v>1951</v>
      </c>
      <c r="AY9745" t="s">
        <v>31</v>
      </c>
      <c r="AZ9745" t="s">
        <v>31</v>
      </c>
    </row>
    <row r="9746" spans="1:52">
      <c r="A9746" t="s">
        <v>748</v>
      </c>
      <c r="B9746" t="s">
        <v>71</v>
      </c>
      <c r="C9746" t="s">
        <v>1738</v>
      </c>
      <c r="D9746" t="s">
        <v>38</v>
      </c>
      <c r="E9746" t="s">
        <v>1942</v>
      </c>
      <c r="G9746" t="s">
        <v>1943</v>
      </c>
      <c r="I9746">
        <v>51.253999999999998</v>
      </c>
      <c r="J9746">
        <v>-85.322999999999993</v>
      </c>
      <c r="L9746" t="s">
        <v>2638</v>
      </c>
      <c r="M9746">
        <v>2009</v>
      </c>
      <c r="N9746" t="s">
        <v>225</v>
      </c>
      <c r="O9746" t="s">
        <v>2537</v>
      </c>
      <c r="P9746" s="64">
        <v>40057</v>
      </c>
      <c r="Q9746" t="s">
        <v>1944</v>
      </c>
      <c r="R9746" t="s">
        <v>1945</v>
      </c>
      <c r="S9746" t="s">
        <v>1946</v>
      </c>
      <c r="T9746">
        <v>15</v>
      </c>
      <c r="U9746">
        <v>5</v>
      </c>
      <c r="V9746">
        <v>16</v>
      </c>
      <c r="W9746">
        <v>8</v>
      </c>
      <c r="X9746" t="s">
        <v>493</v>
      </c>
      <c r="Y9746">
        <v>93.212999999999994</v>
      </c>
      <c r="Z9746">
        <v>29</v>
      </c>
      <c r="AD9746" t="s">
        <v>291</v>
      </c>
      <c r="AG9746" t="s">
        <v>31</v>
      </c>
      <c r="AI9746" t="s">
        <v>1951</v>
      </c>
      <c r="AY9746" t="s">
        <v>31</v>
      </c>
      <c r="AZ9746" t="s">
        <v>31</v>
      </c>
    </row>
    <row r="9747" spans="1:52">
      <c r="A9747" t="s">
        <v>748</v>
      </c>
      <c r="B9747" t="s">
        <v>71</v>
      </c>
      <c r="C9747" t="s">
        <v>1738</v>
      </c>
      <c r="D9747" t="s">
        <v>38</v>
      </c>
      <c r="E9747" t="s">
        <v>1942</v>
      </c>
      <c r="G9747" t="s">
        <v>1943</v>
      </c>
      <c r="I9747">
        <v>51.253999999999998</v>
      </c>
      <c r="J9747">
        <v>-85.322999999999993</v>
      </c>
      <c r="L9747" t="s">
        <v>2638</v>
      </c>
      <c r="M9747">
        <v>2009</v>
      </c>
      <c r="N9747" t="s">
        <v>225</v>
      </c>
      <c r="O9747" t="s">
        <v>2537</v>
      </c>
      <c r="P9747" s="64">
        <v>40057</v>
      </c>
      <c r="Q9747" t="s">
        <v>1944</v>
      </c>
      <c r="R9747" t="s">
        <v>1945</v>
      </c>
      <c r="S9747" t="s">
        <v>1946</v>
      </c>
      <c r="T9747">
        <v>15</v>
      </c>
      <c r="U9747">
        <v>5</v>
      </c>
      <c r="V9747">
        <v>16</v>
      </c>
      <c r="W9747">
        <v>8</v>
      </c>
      <c r="X9747" t="s">
        <v>493</v>
      </c>
      <c r="Y9747">
        <v>95.212999999999994</v>
      </c>
      <c r="Z9747">
        <v>30</v>
      </c>
      <c r="AD9747" t="s">
        <v>291</v>
      </c>
      <c r="AG9747" t="s">
        <v>31</v>
      </c>
      <c r="AI9747" t="s">
        <v>1951</v>
      </c>
      <c r="AY9747" t="s">
        <v>31</v>
      </c>
      <c r="AZ9747" t="s">
        <v>31</v>
      </c>
    </row>
    <row r="9748" spans="1:52">
      <c r="A9748" t="s">
        <v>748</v>
      </c>
      <c r="B9748" t="s">
        <v>71</v>
      </c>
      <c r="C9748" t="s">
        <v>1738</v>
      </c>
      <c r="D9748" t="s">
        <v>38</v>
      </c>
      <c r="E9748" t="s">
        <v>1942</v>
      </c>
      <c r="G9748" t="s">
        <v>1943</v>
      </c>
      <c r="I9748">
        <v>51.253999999999998</v>
      </c>
      <c r="J9748">
        <v>-85.322999999999993</v>
      </c>
      <c r="L9748" t="s">
        <v>2638</v>
      </c>
      <c r="M9748">
        <v>2009</v>
      </c>
      <c r="N9748" t="s">
        <v>225</v>
      </c>
      <c r="O9748" t="s">
        <v>2537</v>
      </c>
      <c r="P9748" s="64">
        <v>40057</v>
      </c>
      <c r="Q9748" t="s">
        <v>1944</v>
      </c>
      <c r="R9748" t="s">
        <v>1945</v>
      </c>
      <c r="S9748" t="s">
        <v>1946</v>
      </c>
      <c r="T9748">
        <v>15</v>
      </c>
      <c r="U9748">
        <v>5</v>
      </c>
      <c r="V9748">
        <v>16</v>
      </c>
      <c r="W9748">
        <v>8</v>
      </c>
      <c r="X9748" t="s">
        <v>493</v>
      </c>
      <c r="Y9748">
        <v>96.631</v>
      </c>
      <c r="Z9748">
        <v>31</v>
      </c>
      <c r="AD9748" t="s">
        <v>291</v>
      </c>
      <c r="AG9748" t="s">
        <v>31</v>
      </c>
      <c r="AI9748" t="s">
        <v>1951</v>
      </c>
      <c r="AY9748" t="s">
        <v>31</v>
      </c>
      <c r="AZ9748" t="s">
        <v>31</v>
      </c>
    </row>
    <row r="9749" spans="1:52">
      <c r="A9749" t="s">
        <v>748</v>
      </c>
      <c r="B9749" t="s">
        <v>71</v>
      </c>
      <c r="C9749" t="s">
        <v>1738</v>
      </c>
      <c r="D9749" t="s">
        <v>38</v>
      </c>
      <c r="E9749" t="s">
        <v>1942</v>
      </c>
      <c r="G9749" t="s">
        <v>1943</v>
      </c>
      <c r="I9749">
        <v>51.253999999999998</v>
      </c>
      <c r="J9749">
        <v>-85.322999999999993</v>
      </c>
      <c r="L9749" t="s">
        <v>2638</v>
      </c>
      <c r="M9749">
        <v>2009</v>
      </c>
      <c r="N9749" t="s">
        <v>225</v>
      </c>
      <c r="O9749" t="s">
        <v>2537</v>
      </c>
      <c r="P9749" s="64">
        <v>40057</v>
      </c>
      <c r="Q9749" t="s">
        <v>1944</v>
      </c>
      <c r="R9749" t="s">
        <v>1945</v>
      </c>
      <c r="S9749" t="s">
        <v>1946</v>
      </c>
      <c r="T9749">
        <v>15</v>
      </c>
      <c r="U9749">
        <v>5</v>
      </c>
      <c r="V9749">
        <v>16</v>
      </c>
      <c r="W9749">
        <v>8</v>
      </c>
      <c r="X9749" t="s">
        <v>493</v>
      </c>
      <c r="Y9749">
        <v>96.768000000000001</v>
      </c>
      <c r="Z9749">
        <v>32</v>
      </c>
      <c r="AD9749" t="s">
        <v>291</v>
      </c>
      <c r="AG9749" t="s">
        <v>31</v>
      </c>
      <c r="AI9749" t="s">
        <v>1951</v>
      </c>
      <c r="AY9749" t="s">
        <v>31</v>
      </c>
      <c r="AZ9749" t="s">
        <v>31</v>
      </c>
    </row>
    <row r="9750" spans="1:52">
      <c r="A9750" t="s">
        <v>748</v>
      </c>
      <c r="B9750" t="s">
        <v>71</v>
      </c>
      <c r="C9750" t="s">
        <v>1738</v>
      </c>
      <c r="D9750" t="s">
        <v>38</v>
      </c>
      <c r="E9750" t="s">
        <v>1942</v>
      </c>
      <c r="G9750" t="s">
        <v>1943</v>
      </c>
      <c r="I9750">
        <v>51.253999999999998</v>
      </c>
      <c r="J9750">
        <v>-85.322999999999993</v>
      </c>
      <c r="L9750" t="s">
        <v>2638</v>
      </c>
      <c r="M9750">
        <v>2009</v>
      </c>
      <c r="N9750" t="s">
        <v>225</v>
      </c>
      <c r="O9750" t="s">
        <v>2537</v>
      </c>
      <c r="P9750" s="64">
        <v>40057</v>
      </c>
      <c r="Q9750" t="s">
        <v>1944</v>
      </c>
      <c r="R9750" t="s">
        <v>1945</v>
      </c>
      <c r="S9750" t="s">
        <v>1946</v>
      </c>
      <c r="T9750">
        <v>15</v>
      </c>
      <c r="U9750">
        <v>5</v>
      </c>
      <c r="V9750">
        <v>16</v>
      </c>
      <c r="W9750">
        <v>8</v>
      </c>
      <c r="X9750" t="s">
        <v>493</v>
      </c>
      <c r="Y9750">
        <v>97.286000000000001</v>
      </c>
      <c r="Z9750">
        <v>33</v>
      </c>
      <c r="AD9750" t="s">
        <v>291</v>
      </c>
      <c r="AG9750" t="s">
        <v>31</v>
      </c>
      <c r="AI9750" t="s">
        <v>1951</v>
      </c>
      <c r="AY9750" t="s">
        <v>31</v>
      </c>
      <c r="AZ9750" t="s">
        <v>31</v>
      </c>
    </row>
    <row r="9751" spans="1:52">
      <c r="A9751" t="s">
        <v>748</v>
      </c>
      <c r="B9751" t="s">
        <v>71</v>
      </c>
      <c r="C9751" t="s">
        <v>1738</v>
      </c>
      <c r="D9751" t="s">
        <v>38</v>
      </c>
      <c r="E9751" t="s">
        <v>1942</v>
      </c>
      <c r="G9751" t="s">
        <v>1943</v>
      </c>
      <c r="I9751">
        <v>51.253999999999998</v>
      </c>
      <c r="J9751">
        <v>-85.322999999999993</v>
      </c>
      <c r="L9751" t="s">
        <v>2638</v>
      </c>
      <c r="M9751">
        <v>2009</v>
      </c>
      <c r="N9751" t="s">
        <v>225</v>
      </c>
      <c r="O9751" t="s">
        <v>2537</v>
      </c>
      <c r="P9751" s="64">
        <v>40057</v>
      </c>
      <c r="Q9751" t="s">
        <v>1944</v>
      </c>
      <c r="R9751" t="s">
        <v>1945</v>
      </c>
      <c r="S9751" t="s">
        <v>1946</v>
      </c>
      <c r="T9751">
        <v>15</v>
      </c>
      <c r="U9751">
        <v>5</v>
      </c>
      <c r="V9751">
        <v>16</v>
      </c>
      <c r="W9751">
        <v>8</v>
      </c>
      <c r="X9751" t="s">
        <v>493</v>
      </c>
      <c r="Y9751">
        <v>98.286000000000001</v>
      </c>
      <c r="Z9751">
        <v>34</v>
      </c>
      <c r="AD9751" t="s">
        <v>291</v>
      </c>
      <c r="AG9751" t="s">
        <v>31</v>
      </c>
      <c r="AI9751" t="s">
        <v>1951</v>
      </c>
      <c r="AY9751" t="s">
        <v>31</v>
      </c>
      <c r="AZ9751" t="s">
        <v>31</v>
      </c>
    </row>
    <row r="9752" spans="1:52">
      <c r="A9752" t="s">
        <v>748</v>
      </c>
      <c r="B9752" t="s">
        <v>71</v>
      </c>
      <c r="C9752" t="s">
        <v>1738</v>
      </c>
      <c r="D9752" t="s">
        <v>38</v>
      </c>
      <c r="E9752" t="s">
        <v>1942</v>
      </c>
      <c r="G9752" t="s">
        <v>1943</v>
      </c>
      <c r="I9752">
        <v>51.253999999999998</v>
      </c>
      <c r="J9752">
        <v>-85.322999999999993</v>
      </c>
      <c r="L9752" t="s">
        <v>2638</v>
      </c>
      <c r="M9752">
        <v>2009</v>
      </c>
      <c r="N9752" t="s">
        <v>225</v>
      </c>
      <c r="O9752" t="s">
        <v>2537</v>
      </c>
      <c r="P9752" s="64">
        <v>40057</v>
      </c>
      <c r="Q9752" t="s">
        <v>1944</v>
      </c>
      <c r="R9752" t="s">
        <v>1945</v>
      </c>
      <c r="S9752" t="s">
        <v>1946</v>
      </c>
      <c r="T9752">
        <v>15</v>
      </c>
      <c r="U9752">
        <v>5</v>
      </c>
      <c r="V9752">
        <v>16</v>
      </c>
      <c r="W9752">
        <v>8</v>
      </c>
      <c r="X9752" t="s">
        <v>493</v>
      </c>
      <c r="Y9752">
        <v>98.286000000000001</v>
      </c>
      <c r="Z9752">
        <v>35</v>
      </c>
      <c r="AD9752" t="s">
        <v>291</v>
      </c>
      <c r="AG9752" t="s">
        <v>31</v>
      </c>
      <c r="AI9752" t="s">
        <v>1951</v>
      </c>
      <c r="AY9752" t="s">
        <v>31</v>
      </c>
      <c r="AZ9752" t="s">
        <v>31</v>
      </c>
    </row>
    <row r="9753" spans="1:52">
      <c r="A9753" t="s">
        <v>748</v>
      </c>
      <c r="B9753" t="s">
        <v>71</v>
      </c>
      <c r="C9753" t="s">
        <v>1738</v>
      </c>
      <c r="D9753" t="s">
        <v>38</v>
      </c>
      <c r="E9753" t="s">
        <v>1942</v>
      </c>
      <c r="G9753" t="s">
        <v>1943</v>
      </c>
      <c r="I9753">
        <v>51.253999999999998</v>
      </c>
      <c r="J9753">
        <v>-85.322999999999993</v>
      </c>
      <c r="L9753" t="s">
        <v>2638</v>
      </c>
      <c r="M9753">
        <v>2009</v>
      </c>
      <c r="N9753" t="s">
        <v>225</v>
      </c>
      <c r="O9753" t="s">
        <v>2537</v>
      </c>
      <c r="P9753" s="64">
        <v>40057</v>
      </c>
      <c r="Q9753" t="s">
        <v>1944</v>
      </c>
      <c r="R9753" t="s">
        <v>1945</v>
      </c>
      <c r="S9753" t="s">
        <v>1946</v>
      </c>
      <c r="T9753">
        <v>15</v>
      </c>
      <c r="U9753">
        <v>5</v>
      </c>
      <c r="V9753">
        <v>16</v>
      </c>
      <c r="W9753">
        <v>8</v>
      </c>
      <c r="X9753" t="s">
        <v>493</v>
      </c>
      <c r="Y9753">
        <v>99.103999999999999</v>
      </c>
      <c r="Z9753">
        <v>36</v>
      </c>
      <c r="AD9753" t="s">
        <v>291</v>
      </c>
      <c r="AG9753" t="s">
        <v>31</v>
      </c>
      <c r="AI9753" t="s">
        <v>1951</v>
      </c>
      <c r="AY9753" t="s">
        <v>31</v>
      </c>
      <c r="AZ9753" t="s">
        <v>31</v>
      </c>
    </row>
    <row r="9754" spans="1:52">
      <c r="A9754" t="s">
        <v>748</v>
      </c>
      <c r="B9754" t="s">
        <v>71</v>
      </c>
      <c r="C9754" t="s">
        <v>1738</v>
      </c>
      <c r="D9754" t="s">
        <v>38</v>
      </c>
      <c r="E9754" t="s">
        <v>1942</v>
      </c>
      <c r="G9754" t="s">
        <v>1943</v>
      </c>
      <c r="I9754">
        <v>51.253999999999998</v>
      </c>
      <c r="J9754">
        <v>-85.322999999999993</v>
      </c>
      <c r="L9754" t="s">
        <v>2638</v>
      </c>
      <c r="M9754">
        <v>2009</v>
      </c>
      <c r="N9754" t="s">
        <v>225</v>
      </c>
      <c r="O9754" t="s">
        <v>2537</v>
      </c>
      <c r="P9754" s="64">
        <v>40057</v>
      </c>
      <c r="Q9754" t="s">
        <v>1944</v>
      </c>
      <c r="R9754" t="s">
        <v>1945</v>
      </c>
      <c r="S9754" t="s">
        <v>1946</v>
      </c>
      <c r="T9754">
        <v>15</v>
      </c>
      <c r="U9754">
        <v>5</v>
      </c>
      <c r="V9754">
        <v>16</v>
      </c>
      <c r="W9754">
        <v>8</v>
      </c>
      <c r="X9754" t="s">
        <v>493</v>
      </c>
      <c r="Y9754">
        <v>99.504000000000005</v>
      </c>
      <c r="Z9754">
        <v>37</v>
      </c>
      <c r="AD9754" t="s">
        <v>291</v>
      </c>
      <c r="AG9754" t="s">
        <v>31</v>
      </c>
      <c r="AI9754" t="s">
        <v>1951</v>
      </c>
      <c r="AY9754" t="s">
        <v>31</v>
      </c>
      <c r="AZ9754" t="s">
        <v>31</v>
      </c>
    </row>
    <row r="9755" spans="1:52">
      <c r="A9755" t="s">
        <v>748</v>
      </c>
      <c r="B9755" t="s">
        <v>71</v>
      </c>
      <c r="C9755" t="s">
        <v>1738</v>
      </c>
      <c r="D9755" t="s">
        <v>38</v>
      </c>
      <c r="E9755" t="s">
        <v>1942</v>
      </c>
      <c r="G9755" t="s">
        <v>1943</v>
      </c>
      <c r="I9755">
        <v>51.253999999999998</v>
      </c>
      <c r="J9755">
        <v>-85.322999999999993</v>
      </c>
      <c r="L9755" t="s">
        <v>2638</v>
      </c>
      <c r="M9755">
        <v>2009</v>
      </c>
      <c r="N9755" t="s">
        <v>225</v>
      </c>
      <c r="O9755" t="s">
        <v>2537</v>
      </c>
      <c r="P9755" s="64">
        <v>40057</v>
      </c>
      <c r="Q9755" t="s">
        <v>1944</v>
      </c>
      <c r="R9755" t="s">
        <v>1945</v>
      </c>
      <c r="S9755" t="s">
        <v>1946</v>
      </c>
      <c r="T9755">
        <v>15</v>
      </c>
      <c r="U9755">
        <v>5</v>
      </c>
      <c r="V9755">
        <v>16</v>
      </c>
      <c r="W9755">
        <v>8</v>
      </c>
      <c r="X9755" t="s">
        <v>493</v>
      </c>
      <c r="Y9755">
        <v>100</v>
      </c>
      <c r="Z9755">
        <v>38</v>
      </c>
      <c r="AD9755" t="s">
        <v>291</v>
      </c>
      <c r="AG9755" t="s">
        <v>31</v>
      </c>
      <c r="AI9755" t="s">
        <v>1951</v>
      </c>
      <c r="AY9755" t="s">
        <v>31</v>
      </c>
      <c r="AZ9755" t="s">
        <v>31</v>
      </c>
    </row>
    <row r="9756" spans="1:52">
      <c r="A9756" t="s">
        <v>748</v>
      </c>
      <c r="B9756" t="s">
        <v>71</v>
      </c>
      <c r="C9756" t="s">
        <v>1738</v>
      </c>
      <c r="D9756" t="s">
        <v>38</v>
      </c>
      <c r="E9756" t="s">
        <v>1942</v>
      </c>
      <c r="G9756" t="s">
        <v>1943</v>
      </c>
      <c r="I9756">
        <v>51.253999999999998</v>
      </c>
      <c r="J9756">
        <v>-85.322999999999993</v>
      </c>
      <c r="L9756" t="s">
        <v>2638</v>
      </c>
      <c r="M9756">
        <v>2009</v>
      </c>
      <c r="N9756" t="s">
        <v>225</v>
      </c>
      <c r="O9756" t="s">
        <v>2537</v>
      </c>
      <c r="P9756" s="64">
        <v>40057</v>
      </c>
      <c r="Q9756" t="s">
        <v>1944</v>
      </c>
      <c r="R9756" t="s">
        <v>1945</v>
      </c>
      <c r="S9756" t="s">
        <v>1946</v>
      </c>
      <c r="T9756">
        <v>20</v>
      </c>
      <c r="U9756">
        <v>10</v>
      </c>
      <c r="V9756">
        <v>16</v>
      </c>
      <c r="W9756">
        <v>8</v>
      </c>
      <c r="X9756" t="s">
        <v>493</v>
      </c>
      <c r="Y9756">
        <v>0</v>
      </c>
      <c r="Z9756">
        <v>13</v>
      </c>
      <c r="AD9756" t="s">
        <v>291</v>
      </c>
      <c r="AG9756" t="s">
        <v>31</v>
      </c>
      <c r="AY9756" t="s">
        <v>31</v>
      </c>
      <c r="AZ9756" t="s">
        <v>31</v>
      </c>
    </row>
    <row r="9757" spans="1:52">
      <c r="A9757" t="s">
        <v>748</v>
      </c>
      <c r="B9757" t="s">
        <v>71</v>
      </c>
      <c r="C9757" t="s">
        <v>1738</v>
      </c>
      <c r="D9757" t="s">
        <v>38</v>
      </c>
      <c r="E9757" t="s">
        <v>1942</v>
      </c>
      <c r="G9757" t="s">
        <v>1943</v>
      </c>
      <c r="I9757">
        <v>51.253999999999998</v>
      </c>
      <c r="J9757">
        <v>-85.322999999999993</v>
      </c>
      <c r="L9757" t="s">
        <v>2638</v>
      </c>
      <c r="M9757">
        <v>2009</v>
      </c>
      <c r="N9757" t="s">
        <v>225</v>
      </c>
      <c r="O9757" t="s">
        <v>2537</v>
      </c>
      <c r="P9757" s="64">
        <v>40057</v>
      </c>
      <c r="Q9757" t="s">
        <v>1944</v>
      </c>
      <c r="R9757" t="s">
        <v>1945</v>
      </c>
      <c r="S9757" t="s">
        <v>1946</v>
      </c>
      <c r="T9757">
        <v>20</v>
      </c>
      <c r="U9757">
        <v>10</v>
      </c>
      <c r="V9757">
        <v>16</v>
      </c>
      <c r="W9757">
        <v>8</v>
      </c>
      <c r="X9757" t="s">
        <v>493</v>
      </c>
      <c r="Y9757">
        <v>3.0230000000000001</v>
      </c>
      <c r="Z9757">
        <v>14</v>
      </c>
      <c r="AD9757" t="s">
        <v>291</v>
      </c>
      <c r="AG9757" t="s">
        <v>31</v>
      </c>
      <c r="AY9757" t="s">
        <v>31</v>
      </c>
      <c r="AZ9757" t="s">
        <v>31</v>
      </c>
    </row>
    <row r="9758" spans="1:52">
      <c r="A9758" t="s">
        <v>748</v>
      </c>
      <c r="B9758" t="s">
        <v>71</v>
      </c>
      <c r="C9758" t="s">
        <v>1738</v>
      </c>
      <c r="D9758" t="s">
        <v>38</v>
      </c>
      <c r="E9758" t="s">
        <v>1942</v>
      </c>
      <c r="G9758" t="s">
        <v>1943</v>
      </c>
      <c r="I9758">
        <v>51.253999999999998</v>
      </c>
      <c r="J9758">
        <v>-85.322999999999993</v>
      </c>
      <c r="L9758" t="s">
        <v>2638</v>
      </c>
      <c r="M9758">
        <v>2009</v>
      </c>
      <c r="N9758" t="s">
        <v>225</v>
      </c>
      <c r="O9758" t="s">
        <v>2537</v>
      </c>
      <c r="P9758" s="64">
        <v>40057</v>
      </c>
      <c r="Q9758" t="s">
        <v>1944</v>
      </c>
      <c r="R9758" t="s">
        <v>1945</v>
      </c>
      <c r="S9758" t="s">
        <v>1946</v>
      </c>
      <c r="T9758">
        <v>20</v>
      </c>
      <c r="U9758">
        <v>10</v>
      </c>
      <c r="V9758">
        <v>16</v>
      </c>
      <c r="W9758">
        <v>8</v>
      </c>
      <c r="X9758" t="s">
        <v>493</v>
      </c>
      <c r="Y9758">
        <v>9.1969999999999992</v>
      </c>
      <c r="Z9758">
        <v>15</v>
      </c>
      <c r="AD9758" t="s">
        <v>291</v>
      </c>
      <c r="AG9758" t="s">
        <v>31</v>
      </c>
      <c r="AY9758" t="s">
        <v>31</v>
      </c>
      <c r="AZ9758" t="s">
        <v>31</v>
      </c>
    </row>
    <row r="9759" spans="1:52">
      <c r="A9759" t="s">
        <v>748</v>
      </c>
      <c r="B9759" t="s">
        <v>71</v>
      </c>
      <c r="C9759" t="s">
        <v>1738</v>
      </c>
      <c r="D9759" t="s">
        <v>38</v>
      </c>
      <c r="E9759" t="s">
        <v>1942</v>
      </c>
      <c r="G9759" t="s">
        <v>1943</v>
      </c>
      <c r="I9759">
        <v>51.253999999999998</v>
      </c>
      <c r="J9759">
        <v>-85.322999999999993</v>
      </c>
      <c r="L9759" t="s">
        <v>2638</v>
      </c>
      <c r="M9759">
        <v>2009</v>
      </c>
      <c r="N9759" t="s">
        <v>225</v>
      </c>
      <c r="O9759" t="s">
        <v>2537</v>
      </c>
      <c r="P9759" s="64">
        <v>40057</v>
      </c>
      <c r="Q9759" t="s">
        <v>1944</v>
      </c>
      <c r="R9759" t="s">
        <v>1945</v>
      </c>
      <c r="S9759" t="s">
        <v>1946</v>
      </c>
      <c r="T9759">
        <v>20</v>
      </c>
      <c r="U9759">
        <v>10</v>
      </c>
      <c r="V9759">
        <v>16</v>
      </c>
      <c r="W9759">
        <v>8</v>
      </c>
      <c r="X9759" t="s">
        <v>493</v>
      </c>
      <c r="Y9759">
        <v>21.216999999999999</v>
      </c>
      <c r="Z9759">
        <v>16</v>
      </c>
      <c r="AD9759" t="s">
        <v>291</v>
      </c>
      <c r="AG9759" t="s">
        <v>31</v>
      </c>
      <c r="AY9759" t="s">
        <v>31</v>
      </c>
      <c r="AZ9759" t="s">
        <v>31</v>
      </c>
    </row>
    <row r="9760" spans="1:52">
      <c r="A9760" t="s">
        <v>748</v>
      </c>
      <c r="B9760" t="s">
        <v>71</v>
      </c>
      <c r="C9760" t="s">
        <v>1738</v>
      </c>
      <c r="D9760" t="s">
        <v>38</v>
      </c>
      <c r="E9760" t="s">
        <v>1942</v>
      </c>
      <c r="G9760" t="s">
        <v>1943</v>
      </c>
      <c r="I9760">
        <v>51.253999999999998</v>
      </c>
      <c r="J9760">
        <v>-85.322999999999993</v>
      </c>
      <c r="L9760" t="s">
        <v>2638</v>
      </c>
      <c r="M9760">
        <v>2009</v>
      </c>
      <c r="N9760" t="s">
        <v>225</v>
      </c>
      <c r="O9760" t="s">
        <v>2537</v>
      </c>
      <c r="P9760" s="64">
        <v>40057</v>
      </c>
      <c r="Q9760" t="s">
        <v>1944</v>
      </c>
      <c r="R9760" t="s">
        <v>1945</v>
      </c>
      <c r="S9760" t="s">
        <v>1946</v>
      </c>
      <c r="T9760">
        <v>20</v>
      </c>
      <c r="U9760">
        <v>10</v>
      </c>
      <c r="V9760">
        <v>16</v>
      </c>
      <c r="W9760">
        <v>8</v>
      </c>
      <c r="X9760" t="s">
        <v>493</v>
      </c>
      <c r="Y9760">
        <v>43.676000000000002</v>
      </c>
      <c r="Z9760">
        <v>17</v>
      </c>
      <c r="AD9760" t="s">
        <v>291</v>
      </c>
      <c r="AG9760" t="s">
        <v>31</v>
      </c>
      <c r="AY9760" t="s">
        <v>31</v>
      </c>
      <c r="AZ9760" t="s">
        <v>31</v>
      </c>
    </row>
    <row r="9761" spans="1:52">
      <c r="A9761" t="s">
        <v>748</v>
      </c>
      <c r="B9761" t="s">
        <v>71</v>
      </c>
      <c r="C9761" t="s">
        <v>1738</v>
      </c>
      <c r="D9761" t="s">
        <v>38</v>
      </c>
      <c r="E9761" t="s">
        <v>1942</v>
      </c>
      <c r="G9761" t="s">
        <v>1943</v>
      </c>
      <c r="I9761">
        <v>51.253999999999998</v>
      </c>
      <c r="J9761">
        <v>-85.322999999999993</v>
      </c>
      <c r="L9761" t="s">
        <v>2638</v>
      </c>
      <c r="M9761">
        <v>2009</v>
      </c>
      <c r="N9761" t="s">
        <v>225</v>
      </c>
      <c r="O9761" t="s">
        <v>2537</v>
      </c>
      <c r="P9761" s="64">
        <v>40057</v>
      </c>
      <c r="Q9761" t="s">
        <v>1944</v>
      </c>
      <c r="R9761" t="s">
        <v>1945</v>
      </c>
      <c r="S9761" t="s">
        <v>1946</v>
      </c>
      <c r="T9761">
        <v>20</v>
      </c>
      <c r="U9761">
        <v>10</v>
      </c>
      <c r="V9761">
        <v>16</v>
      </c>
      <c r="W9761">
        <v>8</v>
      </c>
      <c r="X9761" t="s">
        <v>493</v>
      </c>
      <c r="Y9761">
        <v>61.643000000000001</v>
      </c>
      <c r="Z9761">
        <v>18</v>
      </c>
      <c r="AD9761" t="s">
        <v>291</v>
      </c>
      <c r="AG9761" t="s">
        <v>31</v>
      </c>
      <c r="AY9761" t="s">
        <v>31</v>
      </c>
      <c r="AZ9761" t="s">
        <v>31</v>
      </c>
    </row>
    <row r="9762" spans="1:52">
      <c r="A9762" t="s">
        <v>748</v>
      </c>
      <c r="B9762" t="s">
        <v>71</v>
      </c>
      <c r="C9762" t="s">
        <v>1738</v>
      </c>
      <c r="D9762" t="s">
        <v>38</v>
      </c>
      <c r="E9762" t="s">
        <v>1942</v>
      </c>
      <c r="G9762" t="s">
        <v>1943</v>
      </c>
      <c r="I9762">
        <v>51.253999999999998</v>
      </c>
      <c r="J9762">
        <v>-85.322999999999993</v>
      </c>
      <c r="L9762" t="s">
        <v>2638</v>
      </c>
      <c r="M9762">
        <v>2009</v>
      </c>
      <c r="N9762" t="s">
        <v>225</v>
      </c>
      <c r="O9762" t="s">
        <v>2537</v>
      </c>
      <c r="P9762" s="64">
        <v>40057</v>
      </c>
      <c r="Q9762" t="s">
        <v>1944</v>
      </c>
      <c r="R9762" t="s">
        <v>1945</v>
      </c>
      <c r="S9762" t="s">
        <v>1946</v>
      </c>
      <c r="T9762">
        <v>20</v>
      </c>
      <c r="U9762">
        <v>10</v>
      </c>
      <c r="V9762">
        <v>16</v>
      </c>
      <c r="W9762">
        <v>8</v>
      </c>
      <c r="X9762" t="s">
        <v>493</v>
      </c>
      <c r="Y9762">
        <v>80.319000000000003</v>
      </c>
      <c r="Z9762">
        <v>19</v>
      </c>
      <c r="AD9762" t="s">
        <v>291</v>
      </c>
      <c r="AG9762" t="s">
        <v>31</v>
      </c>
      <c r="AY9762" t="s">
        <v>31</v>
      </c>
      <c r="AZ9762" t="s">
        <v>31</v>
      </c>
    </row>
    <row r="9763" spans="1:52">
      <c r="A9763" t="s">
        <v>748</v>
      </c>
      <c r="B9763" t="s">
        <v>71</v>
      </c>
      <c r="C9763" t="s">
        <v>1738</v>
      </c>
      <c r="D9763" t="s">
        <v>38</v>
      </c>
      <c r="E9763" t="s">
        <v>1942</v>
      </c>
      <c r="G9763" t="s">
        <v>1943</v>
      </c>
      <c r="I9763">
        <v>51.253999999999998</v>
      </c>
      <c r="J9763">
        <v>-85.322999999999993</v>
      </c>
      <c r="L9763" t="s">
        <v>2638</v>
      </c>
      <c r="M9763">
        <v>2009</v>
      </c>
      <c r="N9763" t="s">
        <v>225</v>
      </c>
      <c r="O9763" t="s">
        <v>2537</v>
      </c>
      <c r="P9763" s="64">
        <v>40057</v>
      </c>
      <c r="Q9763" t="s">
        <v>1944</v>
      </c>
      <c r="R9763" t="s">
        <v>1945</v>
      </c>
      <c r="S9763" t="s">
        <v>1946</v>
      </c>
      <c r="T9763">
        <v>20</v>
      </c>
      <c r="U9763">
        <v>10</v>
      </c>
      <c r="V9763">
        <v>16</v>
      </c>
      <c r="W9763">
        <v>8</v>
      </c>
      <c r="X9763" t="s">
        <v>493</v>
      </c>
      <c r="Y9763">
        <v>87.411000000000001</v>
      </c>
      <c r="Z9763">
        <v>20</v>
      </c>
      <c r="AD9763" t="s">
        <v>291</v>
      </c>
      <c r="AG9763" t="s">
        <v>31</v>
      </c>
      <c r="AY9763" t="s">
        <v>31</v>
      </c>
      <c r="AZ9763" t="s">
        <v>31</v>
      </c>
    </row>
    <row r="9764" spans="1:52">
      <c r="A9764" t="s">
        <v>748</v>
      </c>
      <c r="B9764" t="s">
        <v>71</v>
      </c>
      <c r="C9764" t="s">
        <v>1738</v>
      </c>
      <c r="D9764" t="s">
        <v>38</v>
      </c>
      <c r="E9764" t="s">
        <v>1942</v>
      </c>
      <c r="G9764" t="s">
        <v>1943</v>
      </c>
      <c r="I9764">
        <v>51.253999999999998</v>
      </c>
      <c r="J9764">
        <v>-85.322999999999993</v>
      </c>
      <c r="L9764" t="s">
        <v>2638</v>
      </c>
      <c r="M9764">
        <v>2009</v>
      </c>
      <c r="N9764" t="s">
        <v>225</v>
      </c>
      <c r="O9764" t="s">
        <v>2537</v>
      </c>
      <c r="P9764" s="64">
        <v>40057</v>
      </c>
      <c r="Q9764" t="s">
        <v>1944</v>
      </c>
      <c r="R9764" t="s">
        <v>1945</v>
      </c>
      <c r="S9764" t="s">
        <v>1946</v>
      </c>
      <c r="T9764">
        <v>20</v>
      </c>
      <c r="U9764">
        <v>10</v>
      </c>
      <c r="V9764">
        <v>16</v>
      </c>
      <c r="W9764">
        <v>8</v>
      </c>
      <c r="X9764" t="s">
        <v>493</v>
      </c>
      <c r="Y9764">
        <v>90.484999999999999</v>
      </c>
      <c r="Z9764">
        <v>21</v>
      </c>
      <c r="AD9764" t="s">
        <v>291</v>
      </c>
      <c r="AG9764" t="s">
        <v>31</v>
      </c>
      <c r="AY9764" t="s">
        <v>31</v>
      </c>
      <c r="AZ9764" t="s">
        <v>31</v>
      </c>
    </row>
    <row r="9765" spans="1:52">
      <c r="A9765" t="s">
        <v>748</v>
      </c>
      <c r="B9765" t="s">
        <v>71</v>
      </c>
      <c r="C9765" t="s">
        <v>1738</v>
      </c>
      <c r="D9765" t="s">
        <v>38</v>
      </c>
      <c r="E9765" t="s">
        <v>1942</v>
      </c>
      <c r="G9765" t="s">
        <v>1943</v>
      </c>
      <c r="I9765">
        <v>51.253999999999998</v>
      </c>
      <c r="J9765">
        <v>-85.322999999999993</v>
      </c>
      <c r="L9765" t="s">
        <v>2638</v>
      </c>
      <c r="M9765">
        <v>2009</v>
      </c>
      <c r="N9765" t="s">
        <v>225</v>
      </c>
      <c r="O9765" t="s">
        <v>2537</v>
      </c>
      <c r="P9765" s="64">
        <v>40057</v>
      </c>
      <c r="Q9765" t="s">
        <v>1944</v>
      </c>
      <c r="R9765" t="s">
        <v>1945</v>
      </c>
      <c r="S9765" t="s">
        <v>1946</v>
      </c>
      <c r="T9765">
        <v>20</v>
      </c>
      <c r="U9765">
        <v>10</v>
      </c>
      <c r="V9765">
        <v>16</v>
      </c>
      <c r="W9765">
        <v>8</v>
      </c>
      <c r="X9765" t="s">
        <v>493</v>
      </c>
      <c r="Y9765">
        <v>92.849000000000004</v>
      </c>
      <c r="Z9765">
        <v>22</v>
      </c>
      <c r="AD9765" t="s">
        <v>291</v>
      </c>
      <c r="AG9765" t="s">
        <v>31</v>
      </c>
      <c r="AY9765" t="s">
        <v>31</v>
      </c>
      <c r="AZ9765" t="s">
        <v>31</v>
      </c>
    </row>
    <row r="9766" spans="1:52">
      <c r="A9766" t="s">
        <v>748</v>
      </c>
      <c r="B9766" t="s">
        <v>71</v>
      </c>
      <c r="C9766" t="s">
        <v>1738</v>
      </c>
      <c r="D9766" t="s">
        <v>38</v>
      </c>
      <c r="E9766" t="s">
        <v>1942</v>
      </c>
      <c r="G9766" t="s">
        <v>1943</v>
      </c>
      <c r="I9766">
        <v>51.253999999999998</v>
      </c>
      <c r="J9766">
        <v>-85.322999999999993</v>
      </c>
      <c r="L9766" t="s">
        <v>2638</v>
      </c>
      <c r="M9766">
        <v>2009</v>
      </c>
      <c r="N9766" t="s">
        <v>225</v>
      </c>
      <c r="O9766" t="s">
        <v>2537</v>
      </c>
      <c r="P9766" s="64">
        <v>40057</v>
      </c>
      <c r="Q9766" t="s">
        <v>1944</v>
      </c>
      <c r="R9766" t="s">
        <v>1945</v>
      </c>
      <c r="S9766" t="s">
        <v>1946</v>
      </c>
      <c r="T9766">
        <v>20</v>
      </c>
      <c r="U9766">
        <v>10</v>
      </c>
      <c r="V9766">
        <v>16</v>
      </c>
      <c r="W9766">
        <v>8</v>
      </c>
      <c r="X9766" t="s">
        <v>493</v>
      </c>
      <c r="Y9766">
        <v>96.576999999999998</v>
      </c>
      <c r="Z9766">
        <v>23</v>
      </c>
      <c r="AD9766" t="s">
        <v>291</v>
      </c>
      <c r="AG9766" t="s">
        <v>31</v>
      </c>
      <c r="AY9766" t="s">
        <v>31</v>
      </c>
      <c r="AZ9766" t="s">
        <v>31</v>
      </c>
    </row>
    <row r="9767" spans="1:52">
      <c r="A9767" t="s">
        <v>748</v>
      </c>
      <c r="B9767" t="s">
        <v>71</v>
      </c>
      <c r="C9767" t="s">
        <v>1738</v>
      </c>
      <c r="D9767" t="s">
        <v>38</v>
      </c>
      <c r="E9767" t="s">
        <v>1942</v>
      </c>
      <c r="G9767" t="s">
        <v>1943</v>
      </c>
      <c r="I9767">
        <v>51.253999999999998</v>
      </c>
      <c r="J9767">
        <v>-85.322999999999993</v>
      </c>
      <c r="L9767" t="s">
        <v>2638</v>
      </c>
      <c r="M9767">
        <v>2009</v>
      </c>
      <c r="N9767" t="s">
        <v>225</v>
      </c>
      <c r="O9767" t="s">
        <v>2537</v>
      </c>
      <c r="P9767" s="64">
        <v>40057</v>
      </c>
      <c r="Q9767" t="s">
        <v>1944</v>
      </c>
      <c r="R9767" t="s">
        <v>1945</v>
      </c>
      <c r="S9767" t="s">
        <v>1946</v>
      </c>
      <c r="T9767">
        <v>20</v>
      </c>
      <c r="U9767">
        <v>10</v>
      </c>
      <c r="V9767">
        <v>16</v>
      </c>
      <c r="W9767">
        <v>8</v>
      </c>
      <c r="X9767" t="s">
        <v>493</v>
      </c>
      <c r="Y9767">
        <v>97.813000000000002</v>
      </c>
      <c r="Z9767">
        <v>24</v>
      </c>
      <c r="AD9767" t="s">
        <v>291</v>
      </c>
      <c r="AG9767" t="s">
        <v>31</v>
      </c>
      <c r="AY9767" t="s">
        <v>31</v>
      </c>
      <c r="AZ9767" t="s">
        <v>31</v>
      </c>
    </row>
    <row r="9768" spans="1:52">
      <c r="A9768" t="s">
        <v>748</v>
      </c>
      <c r="B9768" t="s">
        <v>71</v>
      </c>
      <c r="C9768" t="s">
        <v>1738</v>
      </c>
      <c r="D9768" t="s">
        <v>38</v>
      </c>
      <c r="E9768" t="s">
        <v>1942</v>
      </c>
      <c r="G9768" t="s">
        <v>1943</v>
      </c>
      <c r="I9768">
        <v>51.253999999999998</v>
      </c>
      <c r="J9768">
        <v>-85.322999999999993</v>
      </c>
      <c r="L9768" t="s">
        <v>2638</v>
      </c>
      <c r="M9768">
        <v>2009</v>
      </c>
      <c r="N9768" t="s">
        <v>225</v>
      </c>
      <c r="O9768" t="s">
        <v>2537</v>
      </c>
      <c r="P9768" s="64">
        <v>40057</v>
      </c>
      <c r="Q9768" t="s">
        <v>1944</v>
      </c>
      <c r="R9768" t="s">
        <v>1945</v>
      </c>
      <c r="S9768" t="s">
        <v>1946</v>
      </c>
      <c r="T9768">
        <v>20</v>
      </c>
      <c r="U9768">
        <v>10</v>
      </c>
      <c r="V9768">
        <v>16</v>
      </c>
      <c r="W9768">
        <v>8</v>
      </c>
      <c r="X9768" t="s">
        <v>493</v>
      </c>
      <c r="Y9768">
        <v>98.200999999999993</v>
      </c>
      <c r="Z9768">
        <v>25</v>
      </c>
      <c r="AD9768" t="s">
        <v>291</v>
      </c>
      <c r="AG9768" t="s">
        <v>31</v>
      </c>
      <c r="AY9768" t="s">
        <v>31</v>
      </c>
      <c r="AZ9768" t="s">
        <v>31</v>
      </c>
    </row>
    <row r="9769" spans="1:52">
      <c r="A9769" t="s">
        <v>748</v>
      </c>
      <c r="B9769" t="s">
        <v>71</v>
      </c>
      <c r="C9769" t="s">
        <v>1738</v>
      </c>
      <c r="D9769" t="s">
        <v>38</v>
      </c>
      <c r="E9769" t="s">
        <v>1942</v>
      </c>
      <c r="G9769" t="s">
        <v>1943</v>
      </c>
      <c r="I9769">
        <v>51.253999999999998</v>
      </c>
      <c r="J9769">
        <v>-85.322999999999993</v>
      </c>
      <c r="L9769" t="s">
        <v>2638</v>
      </c>
      <c r="M9769">
        <v>2009</v>
      </c>
      <c r="N9769" t="s">
        <v>225</v>
      </c>
      <c r="O9769" t="s">
        <v>2537</v>
      </c>
      <c r="P9769" s="64">
        <v>40057</v>
      </c>
      <c r="Q9769" t="s">
        <v>1944</v>
      </c>
      <c r="R9769" t="s">
        <v>1945</v>
      </c>
      <c r="S9769" t="s">
        <v>1946</v>
      </c>
      <c r="T9769">
        <v>20</v>
      </c>
      <c r="U9769">
        <v>10</v>
      </c>
      <c r="V9769">
        <v>16</v>
      </c>
      <c r="W9769">
        <v>8</v>
      </c>
      <c r="X9769" t="s">
        <v>493</v>
      </c>
      <c r="Y9769">
        <v>98.789000000000001</v>
      </c>
      <c r="Z9769">
        <v>26</v>
      </c>
      <c r="AD9769" t="s">
        <v>291</v>
      </c>
      <c r="AG9769" t="s">
        <v>31</v>
      </c>
      <c r="AY9769" t="s">
        <v>31</v>
      </c>
      <c r="AZ9769" t="s">
        <v>31</v>
      </c>
    </row>
    <row r="9770" spans="1:52">
      <c r="A9770" t="s">
        <v>748</v>
      </c>
      <c r="B9770" t="s">
        <v>71</v>
      </c>
      <c r="C9770" t="s">
        <v>1738</v>
      </c>
      <c r="D9770" t="s">
        <v>38</v>
      </c>
      <c r="E9770" t="s">
        <v>1942</v>
      </c>
      <c r="G9770" t="s">
        <v>1943</v>
      </c>
      <c r="I9770">
        <v>51.253999999999998</v>
      </c>
      <c r="J9770">
        <v>-85.322999999999993</v>
      </c>
      <c r="L9770" t="s">
        <v>2638</v>
      </c>
      <c r="M9770">
        <v>2009</v>
      </c>
      <c r="N9770" t="s">
        <v>225</v>
      </c>
      <c r="O9770" t="s">
        <v>2537</v>
      </c>
      <c r="P9770" s="64">
        <v>40057</v>
      </c>
      <c r="Q9770" t="s">
        <v>1944</v>
      </c>
      <c r="R9770" t="s">
        <v>1945</v>
      </c>
      <c r="S9770" t="s">
        <v>1946</v>
      </c>
      <c r="T9770">
        <v>20</v>
      </c>
      <c r="U9770">
        <v>10</v>
      </c>
      <c r="V9770">
        <v>16</v>
      </c>
      <c r="W9770">
        <v>8</v>
      </c>
      <c r="X9770" t="s">
        <v>493</v>
      </c>
      <c r="Y9770">
        <v>99.468000000000004</v>
      </c>
      <c r="Z9770">
        <v>27</v>
      </c>
      <c r="AD9770" t="s">
        <v>291</v>
      </c>
      <c r="AG9770" t="s">
        <v>31</v>
      </c>
      <c r="AY9770" t="s">
        <v>31</v>
      </c>
      <c r="AZ9770" t="s">
        <v>31</v>
      </c>
    </row>
    <row r="9771" spans="1:52">
      <c r="A9771" t="s">
        <v>748</v>
      </c>
      <c r="B9771" t="s">
        <v>71</v>
      </c>
      <c r="C9771" t="s">
        <v>1738</v>
      </c>
      <c r="D9771" t="s">
        <v>38</v>
      </c>
      <c r="E9771" t="s">
        <v>1942</v>
      </c>
      <c r="G9771" t="s">
        <v>1943</v>
      </c>
      <c r="I9771">
        <v>51.253999999999998</v>
      </c>
      <c r="J9771">
        <v>-85.322999999999993</v>
      </c>
      <c r="L9771" t="s">
        <v>2638</v>
      </c>
      <c r="M9771">
        <v>2009</v>
      </c>
      <c r="N9771" t="s">
        <v>225</v>
      </c>
      <c r="O9771" t="s">
        <v>2537</v>
      </c>
      <c r="P9771" s="64">
        <v>40057</v>
      </c>
      <c r="Q9771" t="s">
        <v>1944</v>
      </c>
      <c r="R9771" t="s">
        <v>1945</v>
      </c>
      <c r="S9771" t="s">
        <v>1946</v>
      </c>
      <c r="T9771">
        <v>20</v>
      </c>
      <c r="U9771">
        <v>10</v>
      </c>
      <c r="V9771">
        <v>16</v>
      </c>
      <c r="W9771">
        <v>8</v>
      </c>
      <c r="X9771" t="s">
        <v>493</v>
      </c>
      <c r="Y9771">
        <v>100</v>
      </c>
      <c r="Z9771">
        <v>28</v>
      </c>
      <c r="AD9771" t="s">
        <v>291</v>
      </c>
      <c r="AG9771" t="s">
        <v>31</v>
      </c>
      <c r="AY9771" t="s">
        <v>31</v>
      </c>
      <c r="AZ9771" t="s">
        <v>31</v>
      </c>
    </row>
    <row r="9772" spans="1:52">
      <c r="A9772" t="s">
        <v>749</v>
      </c>
      <c r="B9772" t="s">
        <v>71</v>
      </c>
      <c r="C9772" t="s">
        <v>1738</v>
      </c>
      <c r="D9772" t="s">
        <v>2302</v>
      </c>
      <c r="E9772" t="s">
        <v>2303</v>
      </c>
      <c r="G9772" t="s">
        <v>2586</v>
      </c>
      <c r="H9772" t="s">
        <v>2587</v>
      </c>
      <c r="L9772" t="s">
        <v>2693</v>
      </c>
      <c r="M9772">
        <v>1985</v>
      </c>
      <c r="N9772" t="s">
        <v>225</v>
      </c>
      <c r="O9772" t="s">
        <v>2537</v>
      </c>
      <c r="P9772" s="64">
        <v>31286</v>
      </c>
      <c r="T9772" t="s">
        <v>2588</v>
      </c>
      <c r="U9772" t="s">
        <v>2588</v>
      </c>
      <c r="X9772" t="s">
        <v>493</v>
      </c>
      <c r="Y9772">
        <v>2</v>
      </c>
      <c r="Z9772">
        <v>4.577</v>
      </c>
      <c r="AD9772" t="s">
        <v>291</v>
      </c>
      <c r="AG9772" t="s">
        <v>31</v>
      </c>
      <c r="AY9772" t="s">
        <v>31</v>
      </c>
      <c r="AZ9772" t="s">
        <v>31</v>
      </c>
    </row>
    <row r="9773" spans="1:52">
      <c r="A9773" t="s">
        <v>749</v>
      </c>
      <c r="B9773" t="s">
        <v>71</v>
      </c>
      <c r="C9773" t="s">
        <v>1738</v>
      </c>
      <c r="D9773" t="s">
        <v>2302</v>
      </c>
      <c r="E9773" t="s">
        <v>2303</v>
      </c>
      <c r="G9773" t="s">
        <v>2586</v>
      </c>
      <c r="H9773" t="s">
        <v>2587</v>
      </c>
      <c r="L9773" t="s">
        <v>2693</v>
      </c>
      <c r="M9773">
        <v>1985</v>
      </c>
      <c r="N9773" t="s">
        <v>225</v>
      </c>
      <c r="O9773" t="s">
        <v>2537</v>
      </c>
      <c r="P9773" s="64">
        <v>31286</v>
      </c>
      <c r="T9773" t="s">
        <v>2588</v>
      </c>
      <c r="U9773" t="s">
        <v>2588</v>
      </c>
      <c r="X9773" t="s">
        <v>493</v>
      </c>
      <c r="Y9773">
        <v>6</v>
      </c>
      <c r="Z9773">
        <v>13.731</v>
      </c>
      <c r="AD9773" t="s">
        <v>291</v>
      </c>
      <c r="AG9773" t="s">
        <v>31</v>
      </c>
      <c r="AY9773" t="s">
        <v>31</v>
      </c>
      <c r="AZ9773" t="s">
        <v>31</v>
      </c>
    </row>
    <row r="9774" spans="1:52">
      <c r="A9774" t="s">
        <v>749</v>
      </c>
      <c r="B9774" t="s">
        <v>71</v>
      </c>
      <c r="C9774" t="s">
        <v>1738</v>
      </c>
      <c r="D9774" t="s">
        <v>2302</v>
      </c>
      <c r="E9774" t="s">
        <v>2303</v>
      </c>
      <c r="G9774" t="s">
        <v>2586</v>
      </c>
      <c r="H9774" t="s">
        <v>2587</v>
      </c>
      <c r="L9774" t="s">
        <v>2693</v>
      </c>
      <c r="M9774">
        <v>1985</v>
      </c>
      <c r="N9774" t="s">
        <v>225</v>
      </c>
      <c r="O9774" t="s">
        <v>2537</v>
      </c>
      <c r="P9774" s="64">
        <v>31286</v>
      </c>
      <c r="T9774" t="s">
        <v>2588</v>
      </c>
      <c r="U9774" t="s">
        <v>2588</v>
      </c>
      <c r="X9774" t="s">
        <v>493</v>
      </c>
      <c r="Y9774">
        <v>10</v>
      </c>
      <c r="Z9774">
        <v>26.468</v>
      </c>
      <c r="AD9774" t="s">
        <v>291</v>
      </c>
      <c r="AG9774" t="s">
        <v>31</v>
      </c>
      <c r="AY9774" t="s">
        <v>31</v>
      </c>
      <c r="AZ9774" t="s">
        <v>31</v>
      </c>
    </row>
    <row r="9775" spans="1:52">
      <c r="A9775" t="s">
        <v>749</v>
      </c>
      <c r="B9775" t="s">
        <v>71</v>
      </c>
      <c r="C9775" t="s">
        <v>1738</v>
      </c>
      <c r="D9775" t="s">
        <v>2302</v>
      </c>
      <c r="E9775" t="s">
        <v>2303</v>
      </c>
      <c r="G9775" t="s">
        <v>2586</v>
      </c>
      <c r="H9775" t="s">
        <v>2587</v>
      </c>
      <c r="L9775" t="s">
        <v>2693</v>
      </c>
      <c r="M9775">
        <v>1985</v>
      </c>
      <c r="N9775" t="s">
        <v>225</v>
      </c>
      <c r="O9775" t="s">
        <v>2537</v>
      </c>
      <c r="P9775" s="64">
        <v>31286</v>
      </c>
      <c r="T9775" t="s">
        <v>2588</v>
      </c>
      <c r="U9775" t="s">
        <v>2588</v>
      </c>
      <c r="X9775" t="s">
        <v>493</v>
      </c>
      <c r="Y9775">
        <v>14</v>
      </c>
      <c r="Z9775">
        <v>50.945</v>
      </c>
      <c r="AD9775" t="s">
        <v>291</v>
      </c>
      <c r="AG9775" t="s">
        <v>31</v>
      </c>
      <c r="AY9775" t="s">
        <v>31</v>
      </c>
      <c r="AZ9775" t="s">
        <v>31</v>
      </c>
    </row>
    <row r="9776" spans="1:52">
      <c r="A9776" t="s">
        <v>749</v>
      </c>
      <c r="B9776" t="s">
        <v>71</v>
      </c>
      <c r="C9776" t="s">
        <v>1738</v>
      </c>
      <c r="D9776" t="s">
        <v>2302</v>
      </c>
      <c r="E9776" t="s">
        <v>2303</v>
      </c>
      <c r="G9776" t="s">
        <v>2586</v>
      </c>
      <c r="H9776" t="s">
        <v>2587</v>
      </c>
      <c r="L9776" t="s">
        <v>2693</v>
      </c>
      <c r="M9776">
        <v>1985</v>
      </c>
      <c r="N9776" t="s">
        <v>225</v>
      </c>
      <c r="O9776" t="s">
        <v>2537</v>
      </c>
      <c r="P9776" s="64">
        <v>31286</v>
      </c>
      <c r="T9776" t="s">
        <v>2588</v>
      </c>
      <c r="U9776" t="s">
        <v>2588</v>
      </c>
      <c r="X9776" t="s">
        <v>493</v>
      </c>
      <c r="Y9776">
        <v>18</v>
      </c>
      <c r="Z9776">
        <v>78.010000000000005</v>
      </c>
      <c r="AD9776" t="s">
        <v>291</v>
      </c>
      <c r="AG9776" t="s">
        <v>31</v>
      </c>
      <c r="AY9776" t="s">
        <v>31</v>
      </c>
      <c r="AZ9776" t="s">
        <v>31</v>
      </c>
    </row>
    <row r="9777" spans="1:52">
      <c r="A9777" t="s">
        <v>749</v>
      </c>
      <c r="B9777" t="s">
        <v>71</v>
      </c>
      <c r="C9777" t="s">
        <v>1738</v>
      </c>
      <c r="D9777" t="s">
        <v>2302</v>
      </c>
      <c r="E9777" t="s">
        <v>2303</v>
      </c>
      <c r="G9777" t="s">
        <v>2586</v>
      </c>
      <c r="H9777" t="s">
        <v>2587</v>
      </c>
      <c r="L9777" t="s">
        <v>2693</v>
      </c>
      <c r="M9777">
        <v>1985</v>
      </c>
      <c r="N9777" t="s">
        <v>225</v>
      </c>
      <c r="O9777" t="s">
        <v>2537</v>
      </c>
      <c r="P9777" s="64">
        <v>31286</v>
      </c>
      <c r="T9777" t="s">
        <v>2588</v>
      </c>
      <c r="U9777" t="s">
        <v>2588</v>
      </c>
      <c r="X9777" t="s">
        <v>493</v>
      </c>
      <c r="Y9777">
        <v>22</v>
      </c>
      <c r="Z9777">
        <v>94.527000000000001</v>
      </c>
      <c r="AD9777" t="s">
        <v>291</v>
      </c>
      <c r="AG9777" t="s">
        <v>31</v>
      </c>
      <c r="AY9777" t="s">
        <v>31</v>
      </c>
      <c r="AZ9777" t="s">
        <v>31</v>
      </c>
    </row>
    <row r="9778" spans="1:52">
      <c r="A9778" t="s">
        <v>749</v>
      </c>
      <c r="B9778" t="s">
        <v>71</v>
      </c>
      <c r="C9778" t="s">
        <v>1738</v>
      </c>
      <c r="D9778" t="s">
        <v>2302</v>
      </c>
      <c r="E9778" t="s">
        <v>2303</v>
      </c>
      <c r="G9778" t="s">
        <v>2586</v>
      </c>
      <c r="H9778" t="s">
        <v>2587</v>
      </c>
      <c r="L9778" t="s">
        <v>2693</v>
      </c>
      <c r="M9778">
        <v>1985</v>
      </c>
      <c r="N9778" t="s">
        <v>225</v>
      </c>
      <c r="O9778" t="s">
        <v>2537</v>
      </c>
      <c r="P9778" s="64">
        <v>31286</v>
      </c>
      <c r="T9778" t="s">
        <v>2588</v>
      </c>
      <c r="U9778" t="s">
        <v>2588</v>
      </c>
      <c r="X9778" t="s">
        <v>493</v>
      </c>
      <c r="Y9778">
        <v>26</v>
      </c>
      <c r="Z9778">
        <v>100</v>
      </c>
      <c r="AD9778" t="s">
        <v>291</v>
      </c>
      <c r="AG9778" t="s">
        <v>31</v>
      </c>
      <c r="AY9778" t="s">
        <v>31</v>
      </c>
      <c r="AZ9778" t="s">
        <v>31</v>
      </c>
    </row>
    <row r="9779" spans="1:52">
      <c r="A9779" t="s">
        <v>749</v>
      </c>
      <c r="B9779" t="s">
        <v>71</v>
      </c>
      <c r="C9779" t="s">
        <v>1738</v>
      </c>
      <c r="D9779" t="s">
        <v>2302</v>
      </c>
      <c r="E9779" t="s">
        <v>2303</v>
      </c>
      <c r="G9779" t="s">
        <v>2586</v>
      </c>
      <c r="H9779" t="s">
        <v>2587</v>
      </c>
      <c r="L9779" t="s">
        <v>2693</v>
      </c>
      <c r="M9779">
        <v>1985</v>
      </c>
      <c r="N9779" t="s">
        <v>225</v>
      </c>
      <c r="O9779" t="s">
        <v>2537</v>
      </c>
      <c r="P9779" s="64">
        <v>31286</v>
      </c>
      <c r="T9779" t="s">
        <v>2589</v>
      </c>
      <c r="U9779" t="s">
        <v>2589</v>
      </c>
      <c r="X9779" t="s">
        <v>493</v>
      </c>
      <c r="Y9779">
        <v>2</v>
      </c>
      <c r="Z9779">
        <v>1.5920000000000001</v>
      </c>
      <c r="AD9779" t="s">
        <v>291</v>
      </c>
      <c r="AG9779" t="s">
        <v>31</v>
      </c>
      <c r="AY9779" t="s">
        <v>31</v>
      </c>
      <c r="AZ9779" t="s">
        <v>31</v>
      </c>
    </row>
    <row r="9780" spans="1:52">
      <c r="A9780" t="s">
        <v>749</v>
      </c>
      <c r="B9780" t="s">
        <v>71</v>
      </c>
      <c r="C9780" t="s">
        <v>1738</v>
      </c>
      <c r="D9780" t="s">
        <v>2302</v>
      </c>
      <c r="E9780" t="s">
        <v>2303</v>
      </c>
      <c r="G9780" t="s">
        <v>2586</v>
      </c>
      <c r="H9780" t="s">
        <v>2587</v>
      </c>
      <c r="L9780" t="s">
        <v>2693</v>
      </c>
      <c r="M9780">
        <v>1985</v>
      </c>
      <c r="N9780" t="s">
        <v>225</v>
      </c>
      <c r="O9780" t="s">
        <v>2537</v>
      </c>
      <c r="P9780" s="64">
        <v>31286</v>
      </c>
      <c r="T9780" t="s">
        <v>2589</v>
      </c>
      <c r="U9780" t="s">
        <v>2589</v>
      </c>
      <c r="X9780" t="s">
        <v>493</v>
      </c>
      <c r="Y9780">
        <v>6</v>
      </c>
      <c r="Z9780">
        <v>7.3630000000000004</v>
      </c>
      <c r="AD9780" t="s">
        <v>291</v>
      </c>
      <c r="AG9780" t="s">
        <v>31</v>
      </c>
      <c r="AY9780" t="s">
        <v>31</v>
      </c>
      <c r="AZ9780" t="s">
        <v>31</v>
      </c>
    </row>
    <row r="9781" spans="1:52">
      <c r="A9781" t="s">
        <v>749</v>
      </c>
      <c r="B9781" t="s">
        <v>71</v>
      </c>
      <c r="C9781" t="s">
        <v>1738</v>
      </c>
      <c r="D9781" t="s">
        <v>2302</v>
      </c>
      <c r="E9781" t="s">
        <v>2303</v>
      </c>
      <c r="G9781" t="s">
        <v>2586</v>
      </c>
      <c r="H9781" t="s">
        <v>2587</v>
      </c>
      <c r="L9781" t="s">
        <v>2693</v>
      </c>
      <c r="M9781">
        <v>1985</v>
      </c>
      <c r="N9781" t="s">
        <v>225</v>
      </c>
      <c r="O9781" t="s">
        <v>2537</v>
      </c>
      <c r="P9781" s="64">
        <v>31286</v>
      </c>
      <c r="T9781" t="s">
        <v>2589</v>
      </c>
      <c r="U9781" t="s">
        <v>2589</v>
      </c>
      <c r="X9781" t="s">
        <v>493</v>
      </c>
      <c r="Y9781">
        <v>10</v>
      </c>
      <c r="Z9781">
        <v>16.516999999999999</v>
      </c>
      <c r="AD9781" t="s">
        <v>291</v>
      </c>
      <c r="AG9781" t="s">
        <v>31</v>
      </c>
      <c r="AY9781" t="s">
        <v>31</v>
      </c>
      <c r="AZ9781" t="s">
        <v>31</v>
      </c>
    </row>
    <row r="9782" spans="1:52">
      <c r="A9782" t="s">
        <v>749</v>
      </c>
      <c r="B9782" t="s">
        <v>71</v>
      </c>
      <c r="C9782" t="s">
        <v>1738</v>
      </c>
      <c r="D9782" t="s">
        <v>2302</v>
      </c>
      <c r="E9782" t="s">
        <v>2303</v>
      </c>
      <c r="G9782" t="s">
        <v>2586</v>
      </c>
      <c r="H9782" t="s">
        <v>2587</v>
      </c>
      <c r="L9782" t="s">
        <v>2693</v>
      </c>
      <c r="M9782">
        <v>1985</v>
      </c>
      <c r="N9782" t="s">
        <v>225</v>
      </c>
      <c r="O9782" t="s">
        <v>2537</v>
      </c>
      <c r="P9782" s="64">
        <v>31286</v>
      </c>
      <c r="T9782" t="s">
        <v>2589</v>
      </c>
      <c r="U9782" t="s">
        <v>2589</v>
      </c>
      <c r="X9782" t="s">
        <v>493</v>
      </c>
      <c r="Y9782">
        <v>14</v>
      </c>
      <c r="Z9782">
        <v>25.870999999999999</v>
      </c>
      <c r="AD9782" t="s">
        <v>291</v>
      </c>
      <c r="AG9782" t="s">
        <v>31</v>
      </c>
      <c r="AY9782" t="s">
        <v>31</v>
      </c>
      <c r="AZ9782" t="s">
        <v>31</v>
      </c>
    </row>
    <row r="9783" spans="1:52">
      <c r="A9783" t="s">
        <v>749</v>
      </c>
      <c r="B9783" t="s">
        <v>71</v>
      </c>
      <c r="C9783" t="s">
        <v>1738</v>
      </c>
      <c r="D9783" t="s">
        <v>2302</v>
      </c>
      <c r="E9783" t="s">
        <v>2303</v>
      </c>
      <c r="G9783" t="s">
        <v>2586</v>
      </c>
      <c r="H9783" t="s">
        <v>2587</v>
      </c>
      <c r="L9783" t="s">
        <v>2693</v>
      </c>
      <c r="M9783">
        <v>1985</v>
      </c>
      <c r="N9783" t="s">
        <v>225</v>
      </c>
      <c r="O9783" t="s">
        <v>2537</v>
      </c>
      <c r="P9783" s="64">
        <v>31286</v>
      </c>
      <c r="T9783" t="s">
        <v>2589</v>
      </c>
      <c r="U9783" t="s">
        <v>2589</v>
      </c>
      <c r="X9783" t="s">
        <v>493</v>
      </c>
      <c r="Y9783">
        <v>18</v>
      </c>
      <c r="Z9783">
        <v>40.597000000000001</v>
      </c>
      <c r="AD9783" t="s">
        <v>291</v>
      </c>
      <c r="AG9783" t="s">
        <v>31</v>
      </c>
      <c r="AY9783" t="s">
        <v>31</v>
      </c>
      <c r="AZ9783" t="s">
        <v>31</v>
      </c>
    </row>
    <row r="9784" spans="1:52">
      <c r="A9784" t="s">
        <v>749</v>
      </c>
      <c r="B9784" t="s">
        <v>71</v>
      </c>
      <c r="C9784" t="s">
        <v>1738</v>
      </c>
      <c r="D9784" t="s">
        <v>2302</v>
      </c>
      <c r="E9784" t="s">
        <v>2303</v>
      </c>
      <c r="G9784" t="s">
        <v>2586</v>
      </c>
      <c r="H9784" t="s">
        <v>2587</v>
      </c>
      <c r="L9784" t="s">
        <v>2693</v>
      </c>
      <c r="M9784">
        <v>1985</v>
      </c>
      <c r="N9784" t="s">
        <v>225</v>
      </c>
      <c r="O9784" t="s">
        <v>2537</v>
      </c>
      <c r="P9784" s="64">
        <v>31286</v>
      </c>
      <c r="T9784" t="s">
        <v>2589</v>
      </c>
      <c r="U9784" t="s">
        <v>2589</v>
      </c>
      <c r="X9784" t="s">
        <v>493</v>
      </c>
      <c r="Y9784">
        <v>22</v>
      </c>
      <c r="Z9784">
        <v>57.113999999999997</v>
      </c>
      <c r="AD9784" t="s">
        <v>291</v>
      </c>
      <c r="AG9784" t="s">
        <v>31</v>
      </c>
      <c r="AY9784" t="s">
        <v>31</v>
      </c>
      <c r="AZ9784" t="s">
        <v>31</v>
      </c>
    </row>
    <row r="9785" spans="1:52">
      <c r="A9785" t="s">
        <v>749</v>
      </c>
      <c r="B9785" t="s">
        <v>71</v>
      </c>
      <c r="C9785" t="s">
        <v>1738</v>
      </c>
      <c r="D9785" t="s">
        <v>2302</v>
      </c>
      <c r="E9785" t="s">
        <v>2303</v>
      </c>
      <c r="G9785" t="s">
        <v>2586</v>
      </c>
      <c r="H9785" t="s">
        <v>2587</v>
      </c>
      <c r="L9785" t="s">
        <v>2693</v>
      </c>
      <c r="M9785">
        <v>1985</v>
      </c>
      <c r="N9785" t="s">
        <v>225</v>
      </c>
      <c r="O9785" t="s">
        <v>2537</v>
      </c>
      <c r="P9785" s="64">
        <v>31286</v>
      </c>
      <c r="T9785" t="s">
        <v>2589</v>
      </c>
      <c r="U9785" t="s">
        <v>2589</v>
      </c>
      <c r="X9785" t="s">
        <v>493</v>
      </c>
      <c r="Y9785">
        <v>26</v>
      </c>
      <c r="Z9785">
        <v>77.213999999999999</v>
      </c>
      <c r="AD9785" t="s">
        <v>291</v>
      </c>
      <c r="AG9785" t="s">
        <v>31</v>
      </c>
      <c r="AY9785" t="s">
        <v>31</v>
      </c>
      <c r="AZ9785" t="s">
        <v>31</v>
      </c>
    </row>
    <row r="9786" spans="1:52">
      <c r="A9786" t="s">
        <v>749</v>
      </c>
      <c r="B9786" t="s">
        <v>71</v>
      </c>
      <c r="C9786" t="s">
        <v>1738</v>
      </c>
      <c r="D9786" t="s">
        <v>2302</v>
      </c>
      <c r="E9786" t="s">
        <v>2303</v>
      </c>
      <c r="G9786" t="s">
        <v>2586</v>
      </c>
      <c r="H9786" t="s">
        <v>2587</v>
      </c>
      <c r="L9786" t="s">
        <v>2693</v>
      </c>
      <c r="M9786">
        <v>1985</v>
      </c>
      <c r="N9786" t="s">
        <v>225</v>
      </c>
      <c r="O9786" t="s">
        <v>2537</v>
      </c>
      <c r="P9786" s="64">
        <v>31286</v>
      </c>
      <c r="T9786" t="s">
        <v>2589</v>
      </c>
      <c r="U9786" t="s">
        <v>2589</v>
      </c>
      <c r="X9786" t="s">
        <v>493</v>
      </c>
      <c r="Y9786">
        <v>30</v>
      </c>
      <c r="Z9786">
        <v>92.736000000000004</v>
      </c>
      <c r="AD9786" t="s">
        <v>291</v>
      </c>
      <c r="AG9786" t="s">
        <v>31</v>
      </c>
      <c r="AY9786" t="s">
        <v>31</v>
      </c>
      <c r="AZ9786" t="s">
        <v>31</v>
      </c>
    </row>
    <row r="9787" spans="1:52">
      <c r="A9787" t="s">
        <v>749</v>
      </c>
      <c r="B9787" t="s">
        <v>71</v>
      </c>
      <c r="C9787" t="s">
        <v>1738</v>
      </c>
      <c r="D9787" t="s">
        <v>2302</v>
      </c>
      <c r="E9787" t="s">
        <v>2303</v>
      </c>
      <c r="G9787" t="s">
        <v>2586</v>
      </c>
      <c r="H9787" t="s">
        <v>2587</v>
      </c>
      <c r="L9787" t="s">
        <v>2693</v>
      </c>
      <c r="M9787">
        <v>1985</v>
      </c>
      <c r="N9787" t="s">
        <v>225</v>
      </c>
      <c r="O9787" t="s">
        <v>2537</v>
      </c>
      <c r="P9787" s="64">
        <v>31286</v>
      </c>
      <c r="T9787" t="s">
        <v>2589</v>
      </c>
      <c r="U9787" t="s">
        <v>2589</v>
      </c>
      <c r="X9787" t="s">
        <v>493</v>
      </c>
      <c r="Y9787">
        <v>34</v>
      </c>
      <c r="Z9787">
        <v>100</v>
      </c>
      <c r="AD9787" t="s">
        <v>291</v>
      </c>
      <c r="AG9787" t="s">
        <v>31</v>
      </c>
      <c r="AY9787" t="s">
        <v>31</v>
      </c>
      <c r="AZ9787" t="s">
        <v>31</v>
      </c>
    </row>
    <row r="9788" spans="1:52">
      <c r="A9788" t="s">
        <v>749</v>
      </c>
      <c r="B9788" t="s">
        <v>71</v>
      </c>
      <c r="C9788" t="s">
        <v>1738</v>
      </c>
      <c r="D9788" t="s">
        <v>2302</v>
      </c>
      <c r="E9788" t="s">
        <v>2303</v>
      </c>
      <c r="G9788" t="s">
        <v>2586</v>
      </c>
      <c r="H9788" t="s">
        <v>2587</v>
      </c>
      <c r="L9788" t="s">
        <v>2693</v>
      </c>
      <c r="M9788">
        <v>1985</v>
      </c>
      <c r="N9788" t="s">
        <v>225</v>
      </c>
      <c r="O9788" t="s">
        <v>2537</v>
      </c>
      <c r="P9788" s="64">
        <v>31286</v>
      </c>
      <c r="T9788" t="s">
        <v>2588</v>
      </c>
      <c r="U9788" t="s">
        <v>2588</v>
      </c>
      <c r="X9788" t="s">
        <v>1691</v>
      </c>
      <c r="Y9788">
        <v>10</v>
      </c>
      <c r="Z9788">
        <v>43.283999999999999</v>
      </c>
      <c r="AD9788" t="s">
        <v>291</v>
      </c>
      <c r="AG9788" t="s">
        <v>31</v>
      </c>
      <c r="AY9788" t="s">
        <v>31</v>
      </c>
      <c r="AZ9788" t="s">
        <v>31</v>
      </c>
    </row>
    <row r="9789" spans="1:52">
      <c r="A9789" t="s">
        <v>749</v>
      </c>
      <c r="B9789" t="s">
        <v>71</v>
      </c>
      <c r="C9789" t="s">
        <v>1738</v>
      </c>
      <c r="D9789" t="s">
        <v>2302</v>
      </c>
      <c r="E9789" t="s">
        <v>2303</v>
      </c>
      <c r="G9789" t="s">
        <v>2586</v>
      </c>
      <c r="H9789" t="s">
        <v>2587</v>
      </c>
      <c r="L9789" t="s">
        <v>2693</v>
      </c>
      <c r="M9789">
        <v>1985</v>
      </c>
      <c r="N9789" t="s">
        <v>225</v>
      </c>
      <c r="O9789" t="s">
        <v>2537</v>
      </c>
      <c r="P9789" s="64">
        <v>31286</v>
      </c>
      <c r="T9789" t="s">
        <v>2588</v>
      </c>
      <c r="U9789" t="s">
        <v>2588</v>
      </c>
      <c r="X9789" t="s">
        <v>1691</v>
      </c>
      <c r="Y9789">
        <v>14</v>
      </c>
      <c r="Z9789">
        <v>81.094999999999999</v>
      </c>
      <c r="AD9789" t="s">
        <v>291</v>
      </c>
      <c r="AG9789" t="s">
        <v>31</v>
      </c>
      <c r="AY9789" t="s">
        <v>31</v>
      </c>
      <c r="AZ9789" t="s">
        <v>31</v>
      </c>
    </row>
    <row r="9790" spans="1:52">
      <c r="A9790" t="s">
        <v>749</v>
      </c>
      <c r="B9790" t="s">
        <v>71</v>
      </c>
      <c r="C9790" t="s">
        <v>1738</v>
      </c>
      <c r="D9790" t="s">
        <v>2302</v>
      </c>
      <c r="E9790" t="s">
        <v>2303</v>
      </c>
      <c r="G9790" t="s">
        <v>2586</v>
      </c>
      <c r="H9790" t="s">
        <v>2587</v>
      </c>
      <c r="L9790" t="s">
        <v>2693</v>
      </c>
      <c r="M9790">
        <v>1985</v>
      </c>
      <c r="N9790" t="s">
        <v>225</v>
      </c>
      <c r="O9790" t="s">
        <v>2537</v>
      </c>
      <c r="P9790" s="64">
        <v>31286</v>
      </c>
      <c r="T9790" t="s">
        <v>2588</v>
      </c>
      <c r="U9790" t="s">
        <v>2588</v>
      </c>
      <c r="X9790" t="s">
        <v>1691</v>
      </c>
      <c r="Y9790">
        <v>18</v>
      </c>
      <c r="Z9790">
        <v>155.721</v>
      </c>
      <c r="AD9790" t="s">
        <v>291</v>
      </c>
      <c r="AG9790" t="s">
        <v>31</v>
      </c>
      <c r="AY9790" t="s">
        <v>31</v>
      </c>
      <c r="AZ9790" t="s">
        <v>31</v>
      </c>
    </row>
    <row r="9791" spans="1:52">
      <c r="A9791" t="s">
        <v>749</v>
      </c>
      <c r="B9791" t="s">
        <v>71</v>
      </c>
      <c r="C9791" t="s">
        <v>1738</v>
      </c>
      <c r="D9791" t="s">
        <v>2302</v>
      </c>
      <c r="E9791" t="s">
        <v>2303</v>
      </c>
      <c r="G9791" t="s">
        <v>2586</v>
      </c>
      <c r="H9791" t="s">
        <v>2587</v>
      </c>
      <c r="L9791" t="s">
        <v>2693</v>
      </c>
      <c r="M9791">
        <v>1985</v>
      </c>
      <c r="N9791" t="s">
        <v>225</v>
      </c>
      <c r="O9791" t="s">
        <v>2537</v>
      </c>
      <c r="P9791" s="64">
        <v>31286</v>
      </c>
      <c r="T9791" t="s">
        <v>2588</v>
      </c>
      <c r="U9791" t="s">
        <v>2588</v>
      </c>
      <c r="X9791" t="s">
        <v>1691</v>
      </c>
      <c r="Y9791">
        <v>22</v>
      </c>
      <c r="Z9791">
        <v>247.26400000000001</v>
      </c>
      <c r="AD9791" t="s">
        <v>291</v>
      </c>
      <c r="AG9791" t="s">
        <v>31</v>
      </c>
      <c r="AY9791" t="s">
        <v>31</v>
      </c>
      <c r="AZ9791" t="s">
        <v>31</v>
      </c>
    </row>
    <row r="9792" spans="1:52">
      <c r="A9792" t="s">
        <v>749</v>
      </c>
      <c r="B9792" t="s">
        <v>71</v>
      </c>
      <c r="C9792" t="s">
        <v>1738</v>
      </c>
      <c r="D9792" t="s">
        <v>2302</v>
      </c>
      <c r="E9792" t="s">
        <v>2303</v>
      </c>
      <c r="G9792" t="s">
        <v>2586</v>
      </c>
      <c r="H9792" t="s">
        <v>2587</v>
      </c>
      <c r="L9792" t="s">
        <v>2693</v>
      </c>
      <c r="M9792">
        <v>1985</v>
      </c>
      <c r="N9792" t="s">
        <v>225</v>
      </c>
      <c r="O9792" t="s">
        <v>2537</v>
      </c>
      <c r="P9792" s="64">
        <v>31286</v>
      </c>
      <c r="T9792" t="s">
        <v>2588</v>
      </c>
      <c r="U9792" t="s">
        <v>2588</v>
      </c>
      <c r="X9792" t="s">
        <v>1691</v>
      </c>
      <c r="Y9792">
        <v>26</v>
      </c>
      <c r="Z9792">
        <v>363.68200000000002</v>
      </c>
      <c r="AD9792" t="s">
        <v>291</v>
      </c>
      <c r="AG9792" t="s">
        <v>31</v>
      </c>
      <c r="AY9792" t="s">
        <v>31</v>
      </c>
      <c r="AZ9792" t="s">
        <v>31</v>
      </c>
    </row>
    <row r="9793" spans="1:52">
      <c r="A9793" t="s">
        <v>749</v>
      </c>
      <c r="B9793" t="s">
        <v>71</v>
      </c>
      <c r="C9793" t="s">
        <v>1738</v>
      </c>
      <c r="D9793" t="s">
        <v>2302</v>
      </c>
      <c r="E9793" t="s">
        <v>2303</v>
      </c>
      <c r="G9793" t="s">
        <v>2586</v>
      </c>
      <c r="H9793" t="s">
        <v>2587</v>
      </c>
      <c r="L9793" t="s">
        <v>2693</v>
      </c>
      <c r="M9793">
        <v>1985</v>
      </c>
      <c r="N9793" t="s">
        <v>225</v>
      </c>
      <c r="O9793" t="s">
        <v>2537</v>
      </c>
      <c r="P9793" s="64">
        <v>31286</v>
      </c>
      <c r="T9793" t="s">
        <v>2589</v>
      </c>
      <c r="U9793" t="s">
        <v>2589</v>
      </c>
      <c r="X9793" t="s">
        <v>1691</v>
      </c>
      <c r="Y9793">
        <v>10</v>
      </c>
      <c r="Z9793">
        <v>3.4830000000000001</v>
      </c>
      <c r="AD9793" t="s">
        <v>291</v>
      </c>
      <c r="AG9793" t="s">
        <v>31</v>
      </c>
      <c r="AY9793" t="s">
        <v>31</v>
      </c>
      <c r="AZ9793" t="s">
        <v>31</v>
      </c>
    </row>
    <row r="9794" spans="1:52">
      <c r="A9794" t="s">
        <v>749</v>
      </c>
      <c r="B9794" t="s">
        <v>71</v>
      </c>
      <c r="C9794" t="s">
        <v>1738</v>
      </c>
      <c r="D9794" t="s">
        <v>2302</v>
      </c>
      <c r="E9794" t="s">
        <v>2303</v>
      </c>
      <c r="G9794" t="s">
        <v>2586</v>
      </c>
      <c r="H9794" t="s">
        <v>2587</v>
      </c>
      <c r="L9794" t="s">
        <v>2693</v>
      </c>
      <c r="M9794">
        <v>1985</v>
      </c>
      <c r="N9794" t="s">
        <v>225</v>
      </c>
      <c r="O9794" t="s">
        <v>2537</v>
      </c>
      <c r="P9794" s="64">
        <v>31286</v>
      </c>
      <c r="T9794" t="s">
        <v>2589</v>
      </c>
      <c r="U9794" t="s">
        <v>2589</v>
      </c>
      <c r="X9794" t="s">
        <v>1691</v>
      </c>
      <c r="Y9794">
        <v>14</v>
      </c>
      <c r="Z9794">
        <v>5.4729999999999999</v>
      </c>
      <c r="AD9794" t="s">
        <v>291</v>
      </c>
      <c r="AG9794" t="s">
        <v>31</v>
      </c>
      <c r="AY9794" t="s">
        <v>31</v>
      </c>
      <c r="AZ9794" t="s">
        <v>31</v>
      </c>
    </row>
    <row r="9795" spans="1:52">
      <c r="A9795" t="s">
        <v>749</v>
      </c>
      <c r="B9795" t="s">
        <v>71</v>
      </c>
      <c r="C9795" t="s">
        <v>1738</v>
      </c>
      <c r="D9795" t="s">
        <v>2302</v>
      </c>
      <c r="E9795" t="s">
        <v>2303</v>
      </c>
      <c r="G9795" t="s">
        <v>2586</v>
      </c>
      <c r="H9795" t="s">
        <v>2587</v>
      </c>
      <c r="L9795" t="s">
        <v>2693</v>
      </c>
      <c r="M9795">
        <v>1985</v>
      </c>
      <c r="N9795" t="s">
        <v>225</v>
      </c>
      <c r="O9795" t="s">
        <v>2537</v>
      </c>
      <c r="P9795" s="64">
        <v>31286</v>
      </c>
      <c r="T9795" t="s">
        <v>2589</v>
      </c>
      <c r="U9795" t="s">
        <v>2589</v>
      </c>
      <c r="X9795" t="s">
        <v>1691</v>
      </c>
      <c r="Y9795">
        <v>18</v>
      </c>
      <c r="Z9795">
        <v>13.433</v>
      </c>
      <c r="AD9795" t="s">
        <v>291</v>
      </c>
      <c r="AG9795" t="s">
        <v>31</v>
      </c>
      <c r="AY9795" t="s">
        <v>31</v>
      </c>
      <c r="AZ9795" t="s">
        <v>31</v>
      </c>
    </row>
    <row r="9796" spans="1:52">
      <c r="A9796" t="s">
        <v>749</v>
      </c>
      <c r="B9796" t="s">
        <v>71</v>
      </c>
      <c r="C9796" t="s">
        <v>1738</v>
      </c>
      <c r="D9796" t="s">
        <v>2302</v>
      </c>
      <c r="E9796" t="s">
        <v>2303</v>
      </c>
      <c r="G9796" t="s">
        <v>2586</v>
      </c>
      <c r="H9796" t="s">
        <v>2587</v>
      </c>
      <c r="L9796" t="s">
        <v>2693</v>
      </c>
      <c r="M9796">
        <v>1985</v>
      </c>
      <c r="N9796" t="s">
        <v>225</v>
      </c>
      <c r="O9796" t="s">
        <v>2537</v>
      </c>
      <c r="P9796" s="64">
        <v>31286</v>
      </c>
      <c r="T9796" t="s">
        <v>2589</v>
      </c>
      <c r="U9796" t="s">
        <v>2589</v>
      </c>
      <c r="X9796" t="s">
        <v>1691</v>
      </c>
      <c r="Y9796">
        <v>22</v>
      </c>
      <c r="Z9796">
        <v>32.338000000000001</v>
      </c>
      <c r="AD9796" t="s">
        <v>291</v>
      </c>
      <c r="AG9796" t="s">
        <v>31</v>
      </c>
      <c r="AY9796" t="s">
        <v>31</v>
      </c>
      <c r="AZ9796" t="s">
        <v>31</v>
      </c>
    </row>
    <row r="9797" spans="1:52">
      <c r="A9797" t="s">
        <v>749</v>
      </c>
      <c r="B9797" t="s">
        <v>71</v>
      </c>
      <c r="C9797" t="s">
        <v>1738</v>
      </c>
      <c r="D9797" t="s">
        <v>2302</v>
      </c>
      <c r="E9797" t="s">
        <v>2303</v>
      </c>
      <c r="G9797" t="s">
        <v>2586</v>
      </c>
      <c r="H9797" t="s">
        <v>2587</v>
      </c>
      <c r="L9797" t="s">
        <v>2693</v>
      </c>
      <c r="M9797">
        <v>1985</v>
      </c>
      <c r="N9797" t="s">
        <v>225</v>
      </c>
      <c r="O9797" t="s">
        <v>2537</v>
      </c>
      <c r="P9797" s="64">
        <v>31286</v>
      </c>
      <c r="T9797" t="s">
        <v>2589</v>
      </c>
      <c r="U9797" t="s">
        <v>2589</v>
      </c>
      <c r="X9797" t="s">
        <v>1691</v>
      </c>
      <c r="Y9797">
        <v>26</v>
      </c>
      <c r="Z9797">
        <v>73.134</v>
      </c>
      <c r="AD9797" t="s">
        <v>291</v>
      </c>
      <c r="AG9797" t="s">
        <v>31</v>
      </c>
      <c r="AY9797" t="s">
        <v>31</v>
      </c>
      <c r="AZ9797" t="s">
        <v>31</v>
      </c>
    </row>
    <row r="9798" spans="1:52">
      <c r="A9798" t="s">
        <v>749</v>
      </c>
      <c r="B9798" t="s">
        <v>71</v>
      </c>
      <c r="C9798" t="s">
        <v>1738</v>
      </c>
      <c r="D9798" t="s">
        <v>2302</v>
      </c>
      <c r="E9798" t="s">
        <v>2303</v>
      </c>
      <c r="G9798" t="s">
        <v>2586</v>
      </c>
      <c r="H9798" t="s">
        <v>2587</v>
      </c>
      <c r="L9798" t="s">
        <v>2693</v>
      </c>
      <c r="M9798">
        <v>1985</v>
      </c>
      <c r="N9798" t="s">
        <v>225</v>
      </c>
      <c r="O9798" t="s">
        <v>2537</v>
      </c>
      <c r="P9798" s="64">
        <v>31286</v>
      </c>
      <c r="T9798" t="s">
        <v>2589</v>
      </c>
      <c r="U9798" t="s">
        <v>2589</v>
      </c>
      <c r="X9798" t="s">
        <v>1691</v>
      </c>
      <c r="Y9798">
        <v>30</v>
      </c>
      <c r="Z9798">
        <v>107.96</v>
      </c>
      <c r="AD9798" t="s">
        <v>291</v>
      </c>
      <c r="AG9798" t="s">
        <v>31</v>
      </c>
      <c r="AY9798" t="s">
        <v>31</v>
      </c>
      <c r="AZ9798" t="s">
        <v>31</v>
      </c>
    </row>
    <row r="9799" spans="1:52">
      <c r="A9799" t="s">
        <v>749</v>
      </c>
      <c r="B9799" t="s">
        <v>71</v>
      </c>
      <c r="C9799" t="s">
        <v>1738</v>
      </c>
      <c r="D9799" t="s">
        <v>2302</v>
      </c>
      <c r="E9799" t="s">
        <v>2303</v>
      </c>
      <c r="G9799" t="s">
        <v>2586</v>
      </c>
      <c r="H9799" t="s">
        <v>2587</v>
      </c>
      <c r="L9799" t="s">
        <v>2693</v>
      </c>
      <c r="M9799">
        <v>1985</v>
      </c>
      <c r="N9799" t="s">
        <v>225</v>
      </c>
      <c r="O9799" t="s">
        <v>2537</v>
      </c>
      <c r="P9799" s="64">
        <v>31286</v>
      </c>
      <c r="T9799" t="s">
        <v>2589</v>
      </c>
      <c r="U9799" t="s">
        <v>2589</v>
      </c>
      <c r="X9799" t="s">
        <v>1691</v>
      </c>
      <c r="Y9799">
        <v>34</v>
      </c>
      <c r="Z9799">
        <v>171.642</v>
      </c>
      <c r="AD9799" t="s">
        <v>291</v>
      </c>
      <c r="AG9799" t="s">
        <v>31</v>
      </c>
      <c r="AY9799" t="s">
        <v>31</v>
      </c>
      <c r="AZ9799" t="s">
        <v>31</v>
      </c>
    </row>
    <row r="9800" spans="1:52">
      <c r="A9800" t="s">
        <v>749</v>
      </c>
      <c r="B9800" t="s">
        <v>71</v>
      </c>
      <c r="C9800" t="s">
        <v>1738</v>
      </c>
      <c r="D9800" t="s">
        <v>2302</v>
      </c>
      <c r="E9800" t="s">
        <v>2303</v>
      </c>
      <c r="G9800" t="s">
        <v>2586</v>
      </c>
      <c r="H9800" t="s">
        <v>2587</v>
      </c>
      <c r="L9800" t="s">
        <v>2693</v>
      </c>
      <c r="M9800">
        <v>1985</v>
      </c>
      <c r="N9800" t="s">
        <v>225</v>
      </c>
      <c r="O9800" t="s">
        <v>2537</v>
      </c>
      <c r="P9800" s="64">
        <v>31286</v>
      </c>
      <c r="T9800" t="s">
        <v>2589</v>
      </c>
      <c r="U9800" t="s">
        <v>2589</v>
      </c>
      <c r="X9800" t="s">
        <v>1691</v>
      </c>
      <c r="Y9800">
        <v>38</v>
      </c>
      <c r="Z9800">
        <v>254.22900000000001</v>
      </c>
      <c r="AD9800" t="s">
        <v>291</v>
      </c>
      <c r="AG9800" t="s">
        <v>31</v>
      </c>
      <c r="AY9800" t="s">
        <v>31</v>
      </c>
      <c r="AZ9800" t="s">
        <v>31</v>
      </c>
    </row>
    <row r="9801" spans="1:52">
      <c r="A9801" t="s">
        <v>758</v>
      </c>
      <c r="B9801" t="s">
        <v>71</v>
      </c>
      <c r="C9801" t="s">
        <v>1738</v>
      </c>
      <c r="D9801" t="s">
        <v>44</v>
      </c>
      <c r="E9801" t="s">
        <v>902</v>
      </c>
      <c r="G9801" t="s">
        <v>2590</v>
      </c>
      <c r="I9801" s="65">
        <v>52.533333333333331</v>
      </c>
      <c r="J9801" s="65">
        <v>14.733333333333334</v>
      </c>
      <c r="L9801" t="s">
        <v>2389</v>
      </c>
      <c r="M9801">
        <v>2004</v>
      </c>
      <c r="N9801" t="s">
        <v>225</v>
      </c>
      <c r="O9801" t="s">
        <v>2537</v>
      </c>
      <c r="T9801" t="s">
        <v>462</v>
      </c>
      <c r="U9801" t="s">
        <v>462</v>
      </c>
      <c r="X9801" t="s">
        <v>2591</v>
      </c>
      <c r="Y9801">
        <v>1</v>
      </c>
      <c r="Z9801">
        <v>125.113</v>
      </c>
      <c r="AC9801">
        <v>1.9</v>
      </c>
      <c r="AD9801" t="s">
        <v>2592</v>
      </c>
      <c r="AG9801" t="s">
        <v>31</v>
      </c>
      <c r="AY9801" t="s">
        <v>31</v>
      </c>
      <c r="AZ9801" t="s">
        <v>31</v>
      </c>
    </row>
    <row r="9802" spans="1:52">
      <c r="A9802" t="s">
        <v>758</v>
      </c>
      <c r="B9802" t="s">
        <v>71</v>
      </c>
      <c r="C9802" t="s">
        <v>1738</v>
      </c>
      <c r="D9802" t="s">
        <v>44</v>
      </c>
      <c r="E9802" t="s">
        <v>902</v>
      </c>
      <c r="G9802" t="s">
        <v>2590</v>
      </c>
      <c r="I9802" s="65">
        <v>52.533333333333331</v>
      </c>
      <c r="J9802" s="65">
        <v>14.733333333333334</v>
      </c>
      <c r="L9802" t="s">
        <v>2389</v>
      </c>
      <c r="M9802">
        <v>2004</v>
      </c>
      <c r="N9802" t="s">
        <v>225</v>
      </c>
      <c r="O9802" t="s">
        <v>2537</v>
      </c>
      <c r="P9802" s="64">
        <v>37987</v>
      </c>
      <c r="T9802" t="s">
        <v>2593</v>
      </c>
      <c r="U9802" t="s">
        <v>2593</v>
      </c>
      <c r="X9802" t="s">
        <v>2591</v>
      </c>
      <c r="Y9802">
        <v>1</v>
      </c>
      <c r="Z9802">
        <v>121.40300000000001</v>
      </c>
      <c r="AC9802">
        <v>4.7039999999999997</v>
      </c>
      <c r="AD9802" t="s">
        <v>2592</v>
      </c>
      <c r="AG9802" t="s">
        <v>31</v>
      </c>
      <c r="AY9802" t="s">
        <v>31</v>
      </c>
      <c r="AZ9802" t="s">
        <v>31</v>
      </c>
    </row>
    <row r="9803" spans="1:52">
      <c r="A9803" t="s">
        <v>758</v>
      </c>
      <c r="B9803" t="s">
        <v>71</v>
      </c>
      <c r="C9803" t="s">
        <v>1738</v>
      </c>
      <c r="D9803" t="s">
        <v>44</v>
      </c>
      <c r="E9803" t="s">
        <v>902</v>
      </c>
      <c r="G9803" t="s">
        <v>2590</v>
      </c>
      <c r="I9803" s="65">
        <v>52.533333333333331</v>
      </c>
      <c r="J9803" s="65">
        <v>14.733333333333334</v>
      </c>
      <c r="L9803" t="s">
        <v>2389</v>
      </c>
      <c r="M9803">
        <v>2004</v>
      </c>
      <c r="N9803" t="s">
        <v>225</v>
      </c>
      <c r="O9803" t="s">
        <v>2537</v>
      </c>
      <c r="P9803" s="64">
        <v>37987</v>
      </c>
      <c r="T9803" t="s">
        <v>2594</v>
      </c>
      <c r="U9803" t="s">
        <v>2594</v>
      </c>
      <c r="X9803" t="s">
        <v>2591</v>
      </c>
      <c r="Y9803">
        <v>1</v>
      </c>
      <c r="Z9803">
        <v>119.321</v>
      </c>
      <c r="AC9803">
        <v>3.8780000000000001</v>
      </c>
      <c r="AD9803" t="s">
        <v>2592</v>
      </c>
      <c r="AG9803" t="s">
        <v>31</v>
      </c>
      <c r="AY9803" t="s">
        <v>31</v>
      </c>
      <c r="AZ9803" t="s">
        <v>31</v>
      </c>
    </row>
    <row r="9804" spans="1:52">
      <c r="A9804" t="s">
        <v>758</v>
      </c>
      <c r="B9804" t="s">
        <v>71</v>
      </c>
      <c r="C9804" t="s">
        <v>1738</v>
      </c>
      <c r="D9804" t="s">
        <v>44</v>
      </c>
      <c r="E9804" t="s">
        <v>459</v>
      </c>
      <c r="G9804" t="s">
        <v>2595</v>
      </c>
      <c r="I9804" s="65">
        <v>45.5</v>
      </c>
      <c r="J9804" s="65">
        <v>2.5499999999999998</v>
      </c>
      <c r="L9804" t="s">
        <v>2389</v>
      </c>
      <c r="M9804">
        <v>2004</v>
      </c>
      <c r="N9804" t="s">
        <v>225</v>
      </c>
      <c r="O9804" t="s">
        <v>2537</v>
      </c>
      <c r="P9804" s="64">
        <v>37987</v>
      </c>
      <c r="T9804" t="s">
        <v>462</v>
      </c>
      <c r="U9804" t="s">
        <v>462</v>
      </c>
      <c r="X9804" t="s">
        <v>2591</v>
      </c>
      <c r="Y9804">
        <v>1</v>
      </c>
      <c r="Z9804">
        <v>127.014</v>
      </c>
      <c r="AC9804">
        <v>2.9390000000000001</v>
      </c>
      <c r="AD9804" t="s">
        <v>2592</v>
      </c>
      <c r="AG9804" t="s">
        <v>31</v>
      </c>
      <c r="AY9804" t="s">
        <v>31</v>
      </c>
      <c r="AZ9804" t="s">
        <v>31</v>
      </c>
    </row>
    <row r="9805" spans="1:52">
      <c r="A9805" t="s">
        <v>758</v>
      </c>
      <c r="B9805" t="s">
        <v>71</v>
      </c>
      <c r="C9805" t="s">
        <v>1738</v>
      </c>
      <c r="D9805" t="s">
        <v>44</v>
      </c>
      <c r="E9805" t="s">
        <v>459</v>
      </c>
      <c r="G9805" t="s">
        <v>2595</v>
      </c>
      <c r="I9805" s="65">
        <v>45.5</v>
      </c>
      <c r="J9805" s="65">
        <v>2.5499999999999998</v>
      </c>
      <c r="L9805" t="s">
        <v>2389</v>
      </c>
      <c r="M9805">
        <v>2004</v>
      </c>
      <c r="N9805" t="s">
        <v>225</v>
      </c>
      <c r="O9805" t="s">
        <v>2537</v>
      </c>
      <c r="P9805" s="64">
        <v>37987</v>
      </c>
      <c r="T9805" t="s">
        <v>2593</v>
      </c>
      <c r="U9805" t="s">
        <v>2593</v>
      </c>
      <c r="X9805" t="s">
        <v>2591</v>
      </c>
      <c r="Y9805">
        <v>1</v>
      </c>
      <c r="Z9805">
        <v>120.045</v>
      </c>
      <c r="AC9805">
        <v>3.1669999999999998</v>
      </c>
      <c r="AD9805" t="s">
        <v>2592</v>
      </c>
      <c r="AG9805" t="s">
        <v>31</v>
      </c>
      <c r="AY9805" t="s">
        <v>31</v>
      </c>
      <c r="AZ9805" t="s">
        <v>31</v>
      </c>
    </row>
    <row r="9806" spans="1:52">
      <c r="A9806" t="s">
        <v>758</v>
      </c>
      <c r="B9806" t="s">
        <v>71</v>
      </c>
      <c r="C9806" t="s">
        <v>1738</v>
      </c>
      <c r="D9806" t="s">
        <v>44</v>
      </c>
      <c r="E9806" t="s">
        <v>459</v>
      </c>
      <c r="G9806" t="s">
        <v>2595</v>
      </c>
      <c r="I9806" s="65">
        <v>45.5</v>
      </c>
      <c r="J9806" s="65">
        <v>2.5499999999999998</v>
      </c>
      <c r="L9806" t="s">
        <v>2389</v>
      </c>
      <c r="M9806">
        <v>2004</v>
      </c>
      <c r="N9806" t="s">
        <v>225</v>
      </c>
      <c r="O9806" t="s">
        <v>2537</v>
      </c>
      <c r="P9806" s="64">
        <v>37987</v>
      </c>
      <c r="T9806" t="s">
        <v>2594</v>
      </c>
      <c r="U9806" t="s">
        <v>2594</v>
      </c>
      <c r="X9806" t="s">
        <v>2591</v>
      </c>
      <c r="Y9806">
        <v>1</v>
      </c>
      <c r="Z9806">
        <v>117.873</v>
      </c>
      <c r="AC9806">
        <v>5.1829999999999998</v>
      </c>
      <c r="AD9806" t="s">
        <v>2592</v>
      </c>
      <c r="AG9806" t="s">
        <v>31</v>
      </c>
      <c r="AY9806" t="s">
        <v>31</v>
      </c>
      <c r="AZ9806" t="s">
        <v>31</v>
      </c>
    </row>
    <row r="9807" spans="1:52">
      <c r="A9807" t="s">
        <v>758</v>
      </c>
      <c r="B9807" t="s">
        <v>71</v>
      </c>
      <c r="C9807" t="s">
        <v>1738</v>
      </c>
      <c r="D9807" t="s">
        <v>44</v>
      </c>
      <c r="E9807" t="s">
        <v>1993</v>
      </c>
      <c r="G9807" t="s">
        <v>2596</v>
      </c>
      <c r="I9807" s="65">
        <v>42.6</v>
      </c>
      <c r="J9807" s="65">
        <v>-1.9666666666666666</v>
      </c>
      <c r="L9807" t="s">
        <v>2389</v>
      </c>
      <c r="M9807">
        <v>2004</v>
      </c>
      <c r="N9807" t="s">
        <v>225</v>
      </c>
      <c r="O9807" t="s">
        <v>2537</v>
      </c>
      <c r="P9807" s="64">
        <v>37987</v>
      </c>
      <c r="T9807" t="s">
        <v>462</v>
      </c>
      <c r="U9807" t="s">
        <v>462</v>
      </c>
      <c r="X9807" t="s">
        <v>2591</v>
      </c>
      <c r="Y9807">
        <v>1</v>
      </c>
      <c r="Z9807">
        <v>112.35299999999999</v>
      </c>
      <c r="AC9807">
        <v>1.448</v>
      </c>
      <c r="AD9807" t="s">
        <v>2592</v>
      </c>
      <c r="AG9807" t="s">
        <v>31</v>
      </c>
      <c r="AY9807" t="s">
        <v>31</v>
      </c>
      <c r="AZ9807" t="s">
        <v>31</v>
      </c>
    </row>
    <row r="9808" spans="1:52">
      <c r="A9808" t="s">
        <v>758</v>
      </c>
      <c r="B9808" t="s">
        <v>71</v>
      </c>
      <c r="C9808" t="s">
        <v>1738</v>
      </c>
      <c r="D9808" t="s">
        <v>44</v>
      </c>
      <c r="E9808" t="s">
        <v>1993</v>
      </c>
      <c r="G9808" t="s">
        <v>2596</v>
      </c>
      <c r="I9808" s="65">
        <v>42.6</v>
      </c>
      <c r="J9808" s="65">
        <v>-1.9666666666666666</v>
      </c>
      <c r="L9808" t="s">
        <v>2389</v>
      </c>
      <c r="M9808">
        <v>2004</v>
      </c>
      <c r="N9808" t="s">
        <v>225</v>
      </c>
      <c r="O9808" t="s">
        <v>2537</v>
      </c>
      <c r="P9808" s="64">
        <v>37987</v>
      </c>
      <c r="T9808" t="s">
        <v>2593</v>
      </c>
      <c r="U9808" t="s">
        <v>2593</v>
      </c>
      <c r="X9808" t="s">
        <v>2591</v>
      </c>
      <c r="Y9808">
        <v>1</v>
      </c>
      <c r="Z9808">
        <v>102.57899999999999</v>
      </c>
      <c r="AC9808">
        <v>2.141</v>
      </c>
      <c r="AD9808" t="s">
        <v>2592</v>
      </c>
      <c r="AG9808" t="s">
        <v>31</v>
      </c>
      <c r="AY9808" t="s">
        <v>31</v>
      </c>
      <c r="AZ9808" t="s">
        <v>31</v>
      </c>
    </row>
    <row r="9809" spans="1:52">
      <c r="A9809" t="s">
        <v>758</v>
      </c>
      <c r="B9809" t="s">
        <v>71</v>
      </c>
      <c r="C9809" t="s">
        <v>1738</v>
      </c>
      <c r="D9809" t="s">
        <v>44</v>
      </c>
      <c r="E9809" t="s">
        <v>1993</v>
      </c>
      <c r="G9809" t="s">
        <v>2596</v>
      </c>
      <c r="I9809" s="65">
        <v>42.6</v>
      </c>
      <c r="J9809" s="65">
        <v>-1.9666666666666666</v>
      </c>
      <c r="L9809" t="s">
        <v>2389</v>
      </c>
      <c r="M9809">
        <v>2004</v>
      </c>
      <c r="N9809" t="s">
        <v>225</v>
      </c>
      <c r="O9809" t="s">
        <v>2537</v>
      </c>
      <c r="P9809" s="64">
        <v>37987</v>
      </c>
      <c r="T9809" t="s">
        <v>2594</v>
      </c>
      <c r="U9809" t="s">
        <v>2594</v>
      </c>
      <c r="X9809" t="s">
        <v>2591</v>
      </c>
      <c r="Y9809">
        <v>1</v>
      </c>
      <c r="Z9809">
        <v>95.158000000000001</v>
      </c>
      <c r="AC9809">
        <v>1.357</v>
      </c>
      <c r="AD9809" t="s">
        <v>2592</v>
      </c>
      <c r="AG9809" t="s">
        <v>31</v>
      </c>
      <c r="AY9809" t="s">
        <v>31</v>
      </c>
      <c r="AZ9809" t="s">
        <v>31</v>
      </c>
    </row>
    <row r="9810" spans="1:52">
      <c r="A9810" t="s">
        <v>760</v>
      </c>
      <c r="B9810" t="s">
        <v>71</v>
      </c>
      <c r="C9810" t="s">
        <v>174</v>
      </c>
      <c r="D9810" t="s">
        <v>25</v>
      </c>
      <c r="E9810" t="s">
        <v>26</v>
      </c>
      <c r="G9810" t="s">
        <v>971</v>
      </c>
      <c r="I9810">
        <v>56.1</v>
      </c>
      <c r="J9810">
        <v>9.15</v>
      </c>
      <c r="K9810" t="s">
        <v>972</v>
      </c>
      <c r="N9810" t="s">
        <v>225</v>
      </c>
      <c r="Q9810">
        <v>0</v>
      </c>
      <c r="R9810">
        <v>8</v>
      </c>
      <c r="S9810">
        <v>44</v>
      </c>
      <c r="T9810">
        <v>15</v>
      </c>
      <c r="V9810">
        <v>8</v>
      </c>
      <c r="W9810">
        <v>16</v>
      </c>
      <c r="X9810" t="s">
        <v>15</v>
      </c>
      <c r="Y9810">
        <v>1</v>
      </c>
      <c r="Z9810">
        <v>56.41</v>
      </c>
      <c r="AD9810" t="s">
        <v>475</v>
      </c>
      <c r="AG9810" t="s">
        <v>31</v>
      </c>
      <c r="AJ9810" t="s">
        <v>973</v>
      </c>
      <c r="AK9810" t="s">
        <v>2535</v>
      </c>
      <c r="AY9810" t="s">
        <v>31</v>
      </c>
      <c r="AZ9810" t="s">
        <v>31</v>
      </c>
    </row>
    <row r="9811" spans="1:52">
      <c r="A9811" t="s">
        <v>760</v>
      </c>
      <c r="B9811" t="s">
        <v>71</v>
      </c>
      <c r="C9811" t="s">
        <v>174</v>
      </c>
      <c r="D9811" t="s">
        <v>25</v>
      </c>
      <c r="E9811" t="s">
        <v>26</v>
      </c>
      <c r="G9811" t="s">
        <v>970</v>
      </c>
      <c r="I9811">
        <v>64</v>
      </c>
      <c r="J9811">
        <v>11.5</v>
      </c>
      <c r="K9811" t="s">
        <v>972</v>
      </c>
      <c r="N9811" t="s">
        <v>225</v>
      </c>
      <c r="Q9811">
        <v>0</v>
      </c>
      <c r="R9811">
        <v>8</v>
      </c>
      <c r="S9811">
        <v>44</v>
      </c>
      <c r="T9811">
        <v>15</v>
      </c>
      <c r="V9811">
        <v>8</v>
      </c>
      <c r="W9811">
        <v>16</v>
      </c>
      <c r="X9811" t="s">
        <v>15</v>
      </c>
      <c r="Y9811">
        <v>1</v>
      </c>
      <c r="Z9811">
        <v>49.31</v>
      </c>
      <c r="AD9811" t="s">
        <v>475</v>
      </c>
      <c r="AG9811" t="s">
        <v>31</v>
      </c>
      <c r="AJ9811" t="s">
        <v>973</v>
      </c>
      <c r="AK9811" t="s">
        <v>2535</v>
      </c>
      <c r="AY9811" t="s">
        <v>31</v>
      </c>
      <c r="AZ9811" t="s">
        <v>31</v>
      </c>
    </row>
    <row r="9812" spans="1:52">
      <c r="A9812" t="s">
        <v>760</v>
      </c>
      <c r="B9812" t="s">
        <v>71</v>
      </c>
      <c r="C9812" t="s">
        <v>174</v>
      </c>
      <c r="D9812" t="s">
        <v>25</v>
      </c>
      <c r="E9812" t="s">
        <v>26</v>
      </c>
      <c r="G9812" t="s">
        <v>969</v>
      </c>
      <c r="I9812">
        <v>69</v>
      </c>
      <c r="J9812">
        <v>18.600000000000001</v>
      </c>
      <c r="K9812" t="s">
        <v>972</v>
      </c>
      <c r="N9812" t="s">
        <v>225</v>
      </c>
      <c r="Q9812">
        <v>0</v>
      </c>
      <c r="R9812">
        <v>8</v>
      </c>
      <c r="S9812">
        <v>44</v>
      </c>
      <c r="T9812">
        <v>15</v>
      </c>
      <c r="V9812">
        <v>8</v>
      </c>
      <c r="W9812">
        <v>16</v>
      </c>
      <c r="X9812" t="s">
        <v>15</v>
      </c>
      <c r="Y9812">
        <v>1</v>
      </c>
      <c r="Z9812">
        <v>31.45</v>
      </c>
      <c r="AD9812" t="s">
        <v>475</v>
      </c>
      <c r="AG9812" t="s">
        <v>31</v>
      </c>
      <c r="AJ9812" t="s">
        <v>973</v>
      </c>
      <c r="AK9812" t="s">
        <v>2535</v>
      </c>
      <c r="AY9812" t="s">
        <v>31</v>
      </c>
      <c r="AZ9812" t="s">
        <v>31</v>
      </c>
    </row>
    <row r="9813" spans="1:52">
      <c r="A9813" t="s">
        <v>760</v>
      </c>
      <c r="B9813" t="s">
        <v>71</v>
      </c>
      <c r="C9813" t="s">
        <v>174</v>
      </c>
      <c r="D9813" t="s">
        <v>25</v>
      </c>
      <c r="E9813" t="s">
        <v>26</v>
      </c>
      <c r="G9813" t="s">
        <v>971</v>
      </c>
      <c r="I9813">
        <v>56.1</v>
      </c>
      <c r="J9813">
        <v>9.15</v>
      </c>
      <c r="K9813" t="s">
        <v>972</v>
      </c>
      <c r="N9813" t="s">
        <v>225</v>
      </c>
      <c r="Q9813">
        <v>0</v>
      </c>
      <c r="R9813">
        <v>8</v>
      </c>
      <c r="S9813">
        <v>74</v>
      </c>
      <c r="T9813">
        <v>15</v>
      </c>
      <c r="V9813">
        <v>8</v>
      </c>
      <c r="W9813">
        <v>16</v>
      </c>
      <c r="X9813" t="s">
        <v>15</v>
      </c>
      <c r="Y9813">
        <v>1</v>
      </c>
      <c r="Z9813">
        <v>24.73</v>
      </c>
      <c r="AD9813" t="s">
        <v>475</v>
      </c>
      <c r="AG9813" t="s">
        <v>31</v>
      </c>
      <c r="AJ9813" t="s">
        <v>973</v>
      </c>
      <c r="AK9813" t="s">
        <v>2535</v>
      </c>
      <c r="AY9813" t="s">
        <v>31</v>
      </c>
      <c r="AZ9813" t="s">
        <v>31</v>
      </c>
    </row>
    <row r="9814" spans="1:52">
      <c r="A9814" t="s">
        <v>760</v>
      </c>
      <c r="B9814" t="s">
        <v>71</v>
      </c>
      <c r="C9814" t="s">
        <v>174</v>
      </c>
      <c r="D9814" t="s">
        <v>25</v>
      </c>
      <c r="E9814" t="s">
        <v>26</v>
      </c>
      <c r="G9814" t="s">
        <v>970</v>
      </c>
      <c r="I9814">
        <v>64</v>
      </c>
      <c r="J9814">
        <v>11.5</v>
      </c>
      <c r="K9814" t="s">
        <v>972</v>
      </c>
      <c r="N9814" t="s">
        <v>225</v>
      </c>
      <c r="Q9814">
        <v>0</v>
      </c>
      <c r="R9814">
        <v>8</v>
      </c>
      <c r="S9814">
        <v>74</v>
      </c>
      <c r="T9814">
        <v>15</v>
      </c>
      <c r="V9814">
        <v>8</v>
      </c>
      <c r="W9814">
        <v>16</v>
      </c>
      <c r="X9814" t="s">
        <v>15</v>
      </c>
      <c r="Y9814">
        <v>1</v>
      </c>
      <c r="Z9814">
        <v>27.94</v>
      </c>
      <c r="AD9814" t="s">
        <v>475</v>
      </c>
      <c r="AG9814" t="s">
        <v>31</v>
      </c>
      <c r="AJ9814" t="s">
        <v>973</v>
      </c>
      <c r="AK9814" t="s">
        <v>2535</v>
      </c>
      <c r="AY9814" t="s">
        <v>31</v>
      </c>
      <c r="AZ9814" t="s">
        <v>31</v>
      </c>
    </row>
    <row r="9815" spans="1:52">
      <c r="A9815" t="s">
        <v>760</v>
      </c>
      <c r="B9815" t="s">
        <v>71</v>
      </c>
      <c r="C9815" t="s">
        <v>174</v>
      </c>
      <c r="D9815" t="s">
        <v>25</v>
      </c>
      <c r="E9815" t="s">
        <v>26</v>
      </c>
      <c r="G9815" t="s">
        <v>969</v>
      </c>
      <c r="I9815">
        <v>69</v>
      </c>
      <c r="J9815">
        <v>18.600000000000001</v>
      </c>
      <c r="K9815" t="s">
        <v>972</v>
      </c>
      <c r="N9815" t="s">
        <v>225</v>
      </c>
      <c r="Q9815">
        <v>0</v>
      </c>
      <c r="R9815">
        <v>8</v>
      </c>
      <c r="S9815">
        <v>74</v>
      </c>
      <c r="T9815">
        <v>15</v>
      </c>
      <c r="V9815">
        <v>8</v>
      </c>
      <c r="W9815">
        <v>16</v>
      </c>
      <c r="X9815" t="s">
        <v>15</v>
      </c>
      <c r="Y9815">
        <v>1</v>
      </c>
      <c r="Z9815">
        <v>22.21</v>
      </c>
      <c r="AD9815" t="s">
        <v>475</v>
      </c>
      <c r="AG9815" t="s">
        <v>31</v>
      </c>
      <c r="AJ9815" t="s">
        <v>973</v>
      </c>
      <c r="AK9815" t="s">
        <v>2535</v>
      </c>
      <c r="AY9815" t="s">
        <v>31</v>
      </c>
      <c r="AZ9815" t="s">
        <v>31</v>
      </c>
    </row>
    <row r="9816" spans="1:52">
      <c r="A9816" t="s">
        <v>760</v>
      </c>
      <c r="B9816" t="s">
        <v>71</v>
      </c>
      <c r="C9816" t="s">
        <v>174</v>
      </c>
      <c r="D9816" t="s">
        <v>25</v>
      </c>
      <c r="E9816" t="s">
        <v>26</v>
      </c>
      <c r="G9816" t="s">
        <v>971</v>
      </c>
      <c r="I9816">
        <v>56.1</v>
      </c>
      <c r="J9816">
        <v>9.15</v>
      </c>
      <c r="K9816" t="s">
        <v>972</v>
      </c>
      <c r="N9816" t="s">
        <v>225</v>
      </c>
      <c r="Q9816">
        <v>0</v>
      </c>
      <c r="R9816">
        <v>8</v>
      </c>
      <c r="S9816">
        <v>105</v>
      </c>
      <c r="T9816">
        <v>15</v>
      </c>
      <c r="V9816">
        <v>8</v>
      </c>
      <c r="W9816">
        <v>16</v>
      </c>
      <c r="X9816" t="s">
        <v>15</v>
      </c>
      <c r="Y9816">
        <v>1</v>
      </c>
      <c r="Z9816">
        <v>14.43</v>
      </c>
      <c r="AD9816" t="s">
        <v>475</v>
      </c>
      <c r="AG9816" t="s">
        <v>31</v>
      </c>
      <c r="AJ9816" t="s">
        <v>973</v>
      </c>
      <c r="AK9816" t="s">
        <v>2535</v>
      </c>
      <c r="AY9816" t="s">
        <v>31</v>
      </c>
      <c r="AZ9816" t="s">
        <v>31</v>
      </c>
    </row>
    <row r="9817" spans="1:52">
      <c r="A9817" t="s">
        <v>760</v>
      </c>
      <c r="B9817" t="s">
        <v>71</v>
      </c>
      <c r="C9817" t="s">
        <v>174</v>
      </c>
      <c r="D9817" t="s">
        <v>25</v>
      </c>
      <c r="E9817" t="s">
        <v>26</v>
      </c>
      <c r="G9817" t="s">
        <v>970</v>
      </c>
      <c r="I9817">
        <v>64</v>
      </c>
      <c r="J9817">
        <v>11.5</v>
      </c>
      <c r="K9817" t="s">
        <v>972</v>
      </c>
      <c r="N9817" t="s">
        <v>225</v>
      </c>
      <c r="Q9817">
        <v>0</v>
      </c>
      <c r="R9817">
        <v>8</v>
      </c>
      <c r="S9817">
        <v>105</v>
      </c>
      <c r="T9817">
        <v>15</v>
      </c>
      <c r="V9817">
        <v>8</v>
      </c>
      <c r="W9817">
        <v>16</v>
      </c>
      <c r="X9817" t="s">
        <v>15</v>
      </c>
      <c r="Y9817">
        <v>1</v>
      </c>
      <c r="Z9817">
        <v>13.28</v>
      </c>
      <c r="AD9817" t="s">
        <v>475</v>
      </c>
      <c r="AG9817" t="s">
        <v>31</v>
      </c>
      <c r="AJ9817" t="s">
        <v>973</v>
      </c>
      <c r="AK9817" t="s">
        <v>2535</v>
      </c>
      <c r="AY9817" t="s">
        <v>31</v>
      </c>
      <c r="AZ9817" t="s">
        <v>31</v>
      </c>
    </row>
    <row r="9818" spans="1:52">
      <c r="A9818" t="s">
        <v>760</v>
      </c>
      <c r="B9818" t="s">
        <v>71</v>
      </c>
      <c r="C9818" t="s">
        <v>174</v>
      </c>
      <c r="D9818" t="s">
        <v>25</v>
      </c>
      <c r="E9818" t="s">
        <v>26</v>
      </c>
      <c r="G9818" t="s">
        <v>969</v>
      </c>
      <c r="I9818">
        <v>69</v>
      </c>
      <c r="J9818">
        <v>18.600000000000001</v>
      </c>
      <c r="K9818" t="s">
        <v>972</v>
      </c>
      <c r="N9818" t="s">
        <v>225</v>
      </c>
      <c r="Q9818">
        <v>0</v>
      </c>
      <c r="R9818">
        <v>8</v>
      </c>
      <c r="S9818">
        <v>105</v>
      </c>
      <c r="T9818">
        <v>15</v>
      </c>
      <c r="V9818">
        <v>8</v>
      </c>
      <c r="W9818">
        <v>16</v>
      </c>
      <c r="X9818" t="s">
        <v>15</v>
      </c>
      <c r="Y9818">
        <v>1</v>
      </c>
      <c r="Z9818">
        <v>11.37</v>
      </c>
      <c r="AD9818" t="s">
        <v>475</v>
      </c>
      <c r="AG9818" t="s">
        <v>31</v>
      </c>
      <c r="AJ9818" t="s">
        <v>973</v>
      </c>
      <c r="AK9818" t="s">
        <v>2535</v>
      </c>
      <c r="AY9818" t="s">
        <v>31</v>
      </c>
      <c r="AZ9818" t="s">
        <v>31</v>
      </c>
    </row>
    <row r="9819" spans="1:52">
      <c r="A9819" t="s">
        <v>760</v>
      </c>
      <c r="B9819" t="s">
        <v>71</v>
      </c>
      <c r="C9819" t="s">
        <v>174</v>
      </c>
      <c r="D9819" t="s">
        <v>25</v>
      </c>
      <c r="E9819" t="s">
        <v>26</v>
      </c>
      <c r="G9819" t="s">
        <v>971</v>
      </c>
      <c r="I9819">
        <v>56.1</v>
      </c>
      <c r="J9819">
        <v>9.15</v>
      </c>
      <c r="K9819" t="s">
        <v>972</v>
      </c>
      <c r="N9819" t="s">
        <v>225</v>
      </c>
      <c r="Q9819">
        <v>0</v>
      </c>
      <c r="R9819">
        <v>8</v>
      </c>
      <c r="S9819">
        <v>136</v>
      </c>
      <c r="T9819">
        <v>15</v>
      </c>
      <c r="V9819">
        <v>8</v>
      </c>
      <c r="W9819">
        <v>16</v>
      </c>
      <c r="X9819" t="s">
        <v>15</v>
      </c>
      <c r="Y9819">
        <v>1</v>
      </c>
      <c r="Z9819">
        <v>10.31</v>
      </c>
      <c r="AD9819" t="s">
        <v>475</v>
      </c>
      <c r="AG9819" t="s">
        <v>31</v>
      </c>
      <c r="AJ9819" t="s">
        <v>973</v>
      </c>
      <c r="AK9819" t="s">
        <v>2535</v>
      </c>
      <c r="AY9819" t="s">
        <v>31</v>
      </c>
      <c r="AZ9819" t="s">
        <v>31</v>
      </c>
    </row>
    <row r="9820" spans="1:52">
      <c r="A9820" t="s">
        <v>760</v>
      </c>
      <c r="B9820" t="s">
        <v>71</v>
      </c>
      <c r="C9820" t="s">
        <v>174</v>
      </c>
      <c r="D9820" t="s">
        <v>25</v>
      </c>
      <c r="E9820" t="s">
        <v>26</v>
      </c>
      <c r="G9820" t="s">
        <v>970</v>
      </c>
      <c r="I9820">
        <v>64</v>
      </c>
      <c r="J9820">
        <v>11.5</v>
      </c>
      <c r="K9820" t="s">
        <v>972</v>
      </c>
      <c r="N9820" t="s">
        <v>225</v>
      </c>
      <c r="Q9820">
        <v>0</v>
      </c>
      <c r="R9820">
        <v>8</v>
      </c>
      <c r="S9820">
        <v>136</v>
      </c>
      <c r="T9820">
        <v>15</v>
      </c>
      <c r="V9820">
        <v>8</v>
      </c>
      <c r="W9820">
        <v>16</v>
      </c>
      <c r="X9820" t="s">
        <v>15</v>
      </c>
      <c r="Y9820">
        <v>1</v>
      </c>
      <c r="Z9820">
        <v>7.79</v>
      </c>
      <c r="AD9820" t="s">
        <v>475</v>
      </c>
      <c r="AG9820" t="s">
        <v>31</v>
      </c>
      <c r="AJ9820" t="s">
        <v>973</v>
      </c>
      <c r="AK9820" t="s">
        <v>2535</v>
      </c>
      <c r="AY9820" t="s">
        <v>31</v>
      </c>
      <c r="AZ9820" t="s">
        <v>31</v>
      </c>
    </row>
    <row r="9821" spans="1:52">
      <c r="A9821" t="s">
        <v>760</v>
      </c>
      <c r="B9821" t="s">
        <v>71</v>
      </c>
      <c r="C9821" t="s">
        <v>174</v>
      </c>
      <c r="D9821" t="s">
        <v>25</v>
      </c>
      <c r="E9821" t="s">
        <v>26</v>
      </c>
      <c r="G9821" t="s">
        <v>969</v>
      </c>
      <c r="I9821">
        <v>69</v>
      </c>
      <c r="J9821">
        <v>18.600000000000001</v>
      </c>
      <c r="K9821" t="s">
        <v>972</v>
      </c>
      <c r="N9821" t="s">
        <v>225</v>
      </c>
      <c r="Q9821">
        <v>0</v>
      </c>
      <c r="R9821">
        <v>8</v>
      </c>
      <c r="S9821">
        <v>136</v>
      </c>
      <c r="T9821">
        <v>15</v>
      </c>
      <c r="V9821">
        <v>8</v>
      </c>
      <c r="W9821">
        <v>16</v>
      </c>
      <c r="X9821" t="s">
        <v>15</v>
      </c>
      <c r="Y9821">
        <v>1</v>
      </c>
      <c r="Z9821">
        <v>6.57</v>
      </c>
      <c r="AD9821" t="s">
        <v>475</v>
      </c>
      <c r="AG9821" t="s">
        <v>31</v>
      </c>
      <c r="AJ9821" t="s">
        <v>973</v>
      </c>
      <c r="AK9821" t="s">
        <v>2535</v>
      </c>
      <c r="AY9821" t="s">
        <v>31</v>
      </c>
      <c r="AZ9821" t="s">
        <v>31</v>
      </c>
    </row>
    <row r="9822" spans="1:52">
      <c r="A9822" t="s">
        <v>760</v>
      </c>
      <c r="B9822" t="s">
        <v>71</v>
      </c>
      <c r="C9822" t="s">
        <v>174</v>
      </c>
      <c r="D9822" t="s">
        <v>25</v>
      </c>
      <c r="E9822" t="s">
        <v>459</v>
      </c>
      <c r="G9822" t="s">
        <v>971</v>
      </c>
      <c r="I9822">
        <v>56.1</v>
      </c>
      <c r="J9822">
        <v>9.15</v>
      </c>
      <c r="K9822" t="s">
        <v>972</v>
      </c>
      <c r="N9822" t="s">
        <v>225</v>
      </c>
      <c r="Q9822">
        <v>0</v>
      </c>
      <c r="R9822">
        <v>8</v>
      </c>
      <c r="S9822">
        <v>44</v>
      </c>
      <c r="T9822">
        <v>15</v>
      </c>
      <c r="V9822">
        <v>8</v>
      </c>
      <c r="W9822">
        <v>16</v>
      </c>
      <c r="X9822" t="s">
        <v>15</v>
      </c>
      <c r="Y9822">
        <v>1</v>
      </c>
      <c r="Z9822">
        <v>54.73</v>
      </c>
      <c r="AD9822" t="s">
        <v>475</v>
      </c>
      <c r="AG9822" t="s">
        <v>31</v>
      </c>
      <c r="AJ9822" t="s">
        <v>973</v>
      </c>
      <c r="AK9822" t="s">
        <v>2535</v>
      </c>
      <c r="AY9822" t="s">
        <v>31</v>
      </c>
      <c r="AZ9822" t="s">
        <v>31</v>
      </c>
    </row>
    <row r="9823" spans="1:52">
      <c r="A9823" t="s">
        <v>760</v>
      </c>
      <c r="B9823" t="s">
        <v>71</v>
      </c>
      <c r="C9823" t="s">
        <v>174</v>
      </c>
      <c r="D9823" t="s">
        <v>25</v>
      </c>
      <c r="E9823" t="s">
        <v>459</v>
      </c>
      <c r="G9823" t="s">
        <v>970</v>
      </c>
      <c r="I9823">
        <v>64</v>
      </c>
      <c r="J9823">
        <v>11.5</v>
      </c>
      <c r="K9823" t="s">
        <v>972</v>
      </c>
      <c r="N9823" t="s">
        <v>225</v>
      </c>
      <c r="Q9823">
        <v>0</v>
      </c>
      <c r="R9823">
        <v>8</v>
      </c>
      <c r="S9823">
        <v>44</v>
      </c>
      <c r="T9823">
        <v>15</v>
      </c>
      <c r="V9823">
        <v>8</v>
      </c>
      <c r="W9823">
        <v>16</v>
      </c>
      <c r="X9823" t="s">
        <v>15</v>
      </c>
      <c r="Y9823">
        <v>1</v>
      </c>
      <c r="Z9823">
        <v>43.36</v>
      </c>
      <c r="AD9823" t="s">
        <v>475</v>
      </c>
      <c r="AG9823" t="s">
        <v>31</v>
      </c>
      <c r="AJ9823" t="s">
        <v>973</v>
      </c>
      <c r="AK9823" t="s">
        <v>2535</v>
      </c>
      <c r="AY9823" t="s">
        <v>31</v>
      </c>
      <c r="AZ9823" t="s">
        <v>31</v>
      </c>
    </row>
    <row r="9824" spans="1:52">
      <c r="A9824" t="s">
        <v>760</v>
      </c>
      <c r="B9824" t="s">
        <v>71</v>
      </c>
      <c r="C9824" t="s">
        <v>174</v>
      </c>
      <c r="D9824" t="s">
        <v>25</v>
      </c>
      <c r="E9824" t="s">
        <v>459</v>
      </c>
      <c r="G9824" t="s">
        <v>969</v>
      </c>
      <c r="I9824">
        <v>69</v>
      </c>
      <c r="J9824">
        <v>18.600000000000001</v>
      </c>
      <c r="K9824" t="s">
        <v>972</v>
      </c>
      <c r="N9824" t="s">
        <v>225</v>
      </c>
      <c r="Q9824">
        <v>0</v>
      </c>
      <c r="R9824">
        <v>8</v>
      </c>
      <c r="S9824">
        <v>44</v>
      </c>
      <c r="T9824">
        <v>15</v>
      </c>
      <c r="V9824">
        <v>8</v>
      </c>
      <c r="W9824">
        <v>16</v>
      </c>
      <c r="X9824" t="s">
        <v>15</v>
      </c>
      <c r="Y9824">
        <v>1</v>
      </c>
      <c r="Z9824">
        <v>27.02</v>
      </c>
      <c r="AD9824" t="s">
        <v>475</v>
      </c>
      <c r="AG9824" t="s">
        <v>31</v>
      </c>
      <c r="AJ9824" t="s">
        <v>973</v>
      </c>
      <c r="AK9824" t="s">
        <v>2535</v>
      </c>
      <c r="AY9824" t="s">
        <v>31</v>
      </c>
      <c r="AZ9824" t="s">
        <v>31</v>
      </c>
    </row>
    <row r="9825" spans="1:52">
      <c r="A9825" t="s">
        <v>760</v>
      </c>
      <c r="B9825" t="s">
        <v>71</v>
      </c>
      <c r="C9825" t="s">
        <v>174</v>
      </c>
      <c r="D9825" t="s">
        <v>25</v>
      </c>
      <c r="E9825" t="s">
        <v>459</v>
      </c>
      <c r="G9825" t="s">
        <v>971</v>
      </c>
      <c r="I9825">
        <v>56.1</v>
      </c>
      <c r="J9825">
        <v>9.15</v>
      </c>
      <c r="K9825" t="s">
        <v>972</v>
      </c>
      <c r="N9825" t="s">
        <v>225</v>
      </c>
      <c r="Q9825">
        <v>0</v>
      </c>
      <c r="R9825">
        <v>8</v>
      </c>
      <c r="S9825">
        <v>74</v>
      </c>
      <c r="T9825">
        <v>15</v>
      </c>
      <c r="V9825">
        <v>8</v>
      </c>
      <c r="W9825">
        <v>16</v>
      </c>
      <c r="X9825" t="s">
        <v>15</v>
      </c>
      <c r="Y9825">
        <v>1</v>
      </c>
      <c r="Z9825">
        <v>27.02</v>
      </c>
      <c r="AD9825" t="s">
        <v>475</v>
      </c>
      <c r="AG9825" t="s">
        <v>31</v>
      </c>
      <c r="AJ9825" t="s">
        <v>973</v>
      </c>
      <c r="AK9825" t="s">
        <v>2535</v>
      </c>
      <c r="AY9825" t="s">
        <v>31</v>
      </c>
      <c r="AZ9825" t="s">
        <v>31</v>
      </c>
    </row>
    <row r="9826" spans="1:52">
      <c r="A9826" t="s">
        <v>760</v>
      </c>
      <c r="B9826" t="s">
        <v>71</v>
      </c>
      <c r="C9826" t="s">
        <v>174</v>
      </c>
      <c r="D9826" t="s">
        <v>25</v>
      </c>
      <c r="E9826" t="s">
        <v>459</v>
      </c>
      <c r="G9826" t="s">
        <v>970</v>
      </c>
      <c r="I9826">
        <v>64</v>
      </c>
      <c r="J9826">
        <v>11.5</v>
      </c>
      <c r="K9826" t="s">
        <v>972</v>
      </c>
      <c r="N9826" t="s">
        <v>225</v>
      </c>
      <c r="Q9826">
        <v>0</v>
      </c>
      <c r="R9826">
        <v>8</v>
      </c>
      <c r="S9826">
        <v>74</v>
      </c>
      <c r="T9826">
        <v>15</v>
      </c>
      <c r="V9826">
        <v>8</v>
      </c>
      <c r="W9826">
        <v>16</v>
      </c>
      <c r="X9826" t="s">
        <v>15</v>
      </c>
      <c r="Y9826">
        <v>1</v>
      </c>
      <c r="Z9826">
        <v>26.11</v>
      </c>
      <c r="AD9826" t="s">
        <v>475</v>
      </c>
      <c r="AG9826" t="s">
        <v>31</v>
      </c>
      <c r="AJ9826" t="s">
        <v>973</v>
      </c>
      <c r="AK9826" t="s">
        <v>2535</v>
      </c>
      <c r="AY9826" t="s">
        <v>31</v>
      </c>
      <c r="AZ9826" t="s">
        <v>31</v>
      </c>
    </row>
    <row r="9827" spans="1:52">
      <c r="A9827" t="s">
        <v>760</v>
      </c>
      <c r="B9827" t="s">
        <v>71</v>
      </c>
      <c r="C9827" t="s">
        <v>174</v>
      </c>
      <c r="D9827" t="s">
        <v>25</v>
      </c>
      <c r="E9827" t="s">
        <v>459</v>
      </c>
      <c r="G9827" t="s">
        <v>969</v>
      </c>
      <c r="I9827">
        <v>69</v>
      </c>
      <c r="J9827">
        <v>18.600000000000001</v>
      </c>
      <c r="K9827" t="s">
        <v>972</v>
      </c>
      <c r="N9827" t="s">
        <v>225</v>
      </c>
      <c r="Q9827">
        <v>0</v>
      </c>
      <c r="R9827">
        <v>8</v>
      </c>
      <c r="S9827">
        <v>74</v>
      </c>
      <c r="T9827">
        <v>15</v>
      </c>
      <c r="V9827">
        <v>8</v>
      </c>
      <c r="W9827">
        <v>16</v>
      </c>
      <c r="X9827" t="s">
        <v>15</v>
      </c>
      <c r="Y9827">
        <v>1</v>
      </c>
      <c r="Z9827">
        <v>20.84</v>
      </c>
      <c r="AD9827" t="s">
        <v>475</v>
      </c>
      <c r="AG9827" t="s">
        <v>31</v>
      </c>
      <c r="AJ9827" t="s">
        <v>973</v>
      </c>
      <c r="AK9827" t="s">
        <v>2535</v>
      </c>
      <c r="AY9827" t="s">
        <v>31</v>
      </c>
      <c r="AZ9827" t="s">
        <v>31</v>
      </c>
    </row>
    <row r="9828" spans="1:52">
      <c r="A9828" t="s">
        <v>760</v>
      </c>
      <c r="B9828" t="s">
        <v>71</v>
      </c>
      <c r="C9828" t="s">
        <v>174</v>
      </c>
      <c r="D9828" t="s">
        <v>25</v>
      </c>
      <c r="E9828" t="s">
        <v>459</v>
      </c>
      <c r="G9828" t="s">
        <v>971</v>
      </c>
      <c r="I9828">
        <v>56.1</v>
      </c>
      <c r="J9828">
        <v>9.15</v>
      </c>
      <c r="K9828" t="s">
        <v>972</v>
      </c>
      <c r="N9828" t="s">
        <v>225</v>
      </c>
      <c r="Q9828">
        <v>0</v>
      </c>
      <c r="R9828">
        <v>8</v>
      </c>
      <c r="S9828">
        <v>105</v>
      </c>
      <c r="T9828">
        <v>15</v>
      </c>
      <c r="V9828">
        <v>8</v>
      </c>
      <c r="W9828">
        <v>16</v>
      </c>
      <c r="X9828" t="s">
        <v>15</v>
      </c>
      <c r="Y9828">
        <v>1</v>
      </c>
      <c r="Z9828">
        <v>14.05</v>
      </c>
      <c r="AD9828" t="s">
        <v>475</v>
      </c>
      <c r="AG9828" t="s">
        <v>31</v>
      </c>
      <c r="AJ9828" t="s">
        <v>973</v>
      </c>
      <c r="AK9828" t="s">
        <v>2535</v>
      </c>
      <c r="AY9828" t="s">
        <v>31</v>
      </c>
      <c r="AZ9828" t="s">
        <v>31</v>
      </c>
    </row>
    <row r="9829" spans="1:52">
      <c r="A9829" t="s">
        <v>760</v>
      </c>
      <c r="B9829" t="s">
        <v>71</v>
      </c>
      <c r="C9829" t="s">
        <v>174</v>
      </c>
      <c r="D9829" t="s">
        <v>25</v>
      </c>
      <c r="E9829" t="s">
        <v>459</v>
      </c>
      <c r="G9829" t="s">
        <v>970</v>
      </c>
      <c r="I9829">
        <v>64</v>
      </c>
      <c r="J9829">
        <v>11.5</v>
      </c>
      <c r="K9829" t="s">
        <v>972</v>
      </c>
      <c r="N9829" t="s">
        <v>225</v>
      </c>
      <c r="Q9829">
        <v>0</v>
      </c>
      <c r="R9829">
        <v>8</v>
      </c>
      <c r="S9829">
        <v>105</v>
      </c>
      <c r="T9829">
        <v>15</v>
      </c>
      <c r="V9829">
        <v>8</v>
      </c>
      <c r="W9829">
        <v>16</v>
      </c>
      <c r="X9829" t="s">
        <v>15</v>
      </c>
      <c r="Y9829">
        <v>1</v>
      </c>
      <c r="Z9829">
        <v>13.36</v>
      </c>
      <c r="AD9829" t="s">
        <v>475</v>
      </c>
      <c r="AG9829" t="s">
        <v>31</v>
      </c>
      <c r="AJ9829" t="s">
        <v>973</v>
      </c>
      <c r="AK9829" t="s">
        <v>2535</v>
      </c>
      <c r="AY9829" t="s">
        <v>31</v>
      </c>
      <c r="AZ9829" t="s">
        <v>31</v>
      </c>
    </row>
    <row r="9830" spans="1:52">
      <c r="A9830" t="s">
        <v>760</v>
      </c>
      <c r="B9830" t="s">
        <v>71</v>
      </c>
      <c r="C9830" t="s">
        <v>174</v>
      </c>
      <c r="D9830" t="s">
        <v>25</v>
      </c>
      <c r="E9830" t="s">
        <v>459</v>
      </c>
      <c r="G9830" t="s">
        <v>969</v>
      </c>
      <c r="I9830">
        <v>69</v>
      </c>
      <c r="J9830">
        <v>18.600000000000001</v>
      </c>
      <c r="K9830" t="s">
        <v>972</v>
      </c>
      <c r="N9830" t="s">
        <v>225</v>
      </c>
      <c r="Q9830">
        <v>0</v>
      </c>
      <c r="R9830">
        <v>8</v>
      </c>
      <c r="S9830">
        <v>105</v>
      </c>
      <c r="T9830">
        <v>15</v>
      </c>
      <c r="V9830">
        <v>8</v>
      </c>
      <c r="W9830">
        <v>16</v>
      </c>
      <c r="X9830" t="s">
        <v>15</v>
      </c>
      <c r="Y9830">
        <v>1</v>
      </c>
      <c r="Z9830">
        <v>11.22</v>
      </c>
      <c r="AD9830" t="s">
        <v>475</v>
      </c>
      <c r="AG9830" t="s">
        <v>31</v>
      </c>
      <c r="AJ9830" t="s">
        <v>973</v>
      </c>
      <c r="AK9830" t="s">
        <v>2535</v>
      </c>
      <c r="AY9830" t="s">
        <v>31</v>
      </c>
      <c r="AZ9830" t="s">
        <v>31</v>
      </c>
    </row>
    <row r="9831" spans="1:52">
      <c r="A9831" t="s">
        <v>760</v>
      </c>
      <c r="B9831" t="s">
        <v>71</v>
      </c>
      <c r="C9831" t="s">
        <v>174</v>
      </c>
      <c r="D9831" t="s">
        <v>25</v>
      </c>
      <c r="E9831" t="s">
        <v>459</v>
      </c>
      <c r="G9831" t="s">
        <v>971</v>
      </c>
      <c r="I9831">
        <v>56.1</v>
      </c>
      <c r="J9831">
        <v>9.15</v>
      </c>
      <c r="K9831" t="s">
        <v>972</v>
      </c>
      <c r="N9831" t="s">
        <v>225</v>
      </c>
      <c r="Q9831">
        <v>0</v>
      </c>
      <c r="R9831">
        <v>8</v>
      </c>
      <c r="S9831">
        <v>136</v>
      </c>
      <c r="T9831">
        <v>15</v>
      </c>
      <c r="V9831">
        <v>8</v>
      </c>
      <c r="W9831">
        <v>16</v>
      </c>
      <c r="X9831" t="s">
        <v>15</v>
      </c>
      <c r="Y9831">
        <v>1</v>
      </c>
      <c r="Z9831">
        <v>10.76</v>
      </c>
      <c r="AD9831" t="s">
        <v>475</v>
      </c>
      <c r="AG9831" t="s">
        <v>31</v>
      </c>
      <c r="AJ9831" t="s">
        <v>973</v>
      </c>
      <c r="AK9831" t="s">
        <v>2535</v>
      </c>
      <c r="AY9831" t="s">
        <v>31</v>
      </c>
      <c r="AZ9831" t="s">
        <v>31</v>
      </c>
    </row>
    <row r="9832" spans="1:52">
      <c r="A9832" t="s">
        <v>760</v>
      </c>
      <c r="B9832" t="s">
        <v>71</v>
      </c>
      <c r="C9832" t="s">
        <v>174</v>
      </c>
      <c r="D9832" t="s">
        <v>25</v>
      </c>
      <c r="E9832" t="s">
        <v>459</v>
      </c>
      <c r="G9832" t="s">
        <v>970</v>
      </c>
      <c r="I9832">
        <v>64</v>
      </c>
      <c r="J9832">
        <v>11.5</v>
      </c>
      <c r="K9832" t="s">
        <v>972</v>
      </c>
      <c r="N9832" t="s">
        <v>225</v>
      </c>
      <c r="Q9832">
        <v>0</v>
      </c>
      <c r="R9832">
        <v>8</v>
      </c>
      <c r="S9832">
        <v>136</v>
      </c>
      <c r="T9832">
        <v>15</v>
      </c>
      <c r="V9832">
        <v>8</v>
      </c>
      <c r="W9832">
        <v>16</v>
      </c>
      <c r="X9832" t="s">
        <v>15</v>
      </c>
      <c r="Y9832">
        <v>1</v>
      </c>
      <c r="Z9832">
        <v>10.08</v>
      </c>
      <c r="AD9832" t="s">
        <v>475</v>
      </c>
      <c r="AG9832" t="s">
        <v>31</v>
      </c>
      <c r="AJ9832" t="s">
        <v>973</v>
      </c>
      <c r="AK9832" t="s">
        <v>2535</v>
      </c>
      <c r="AY9832" t="s">
        <v>31</v>
      </c>
      <c r="AZ9832" t="s">
        <v>31</v>
      </c>
    </row>
    <row r="9833" spans="1:52">
      <c r="A9833" t="s">
        <v>760</v>
      </c>
      <c r="B9833" t="s">
        <v>71</v>
      </c>
      <c r="C9833" t="s">
        <v>174</v>
      </c>
      <c r="D9833" t="s">
        <v>25</v>
      </c>
      <c r="E9833" t="s">
        <v>459</v>
      </c>
      <c r="G9833" t="s">
        <v>969</v>
      </c>
      <c r="I9833">
        <v>69</v>
      </c>
      <c r="J9833">
        <v>18.600000000000001</v>
      </c>
      <c r="K9833" t="s">
        <v>972</v>
      </c>
      <c r="N9833" t="s">
        <v>225</v>
      </c>
      <c r="Q9833">
        <v>0</v>
      </c>
      <c r="R9833">
        <v>8</v>
      </c>
      <c r="S9833">
        <v>136</v>
      </c>
      <c r="T9833">
        <v>15</v>
      </c>
      <c r="V9833">
        <v>8</v>
      </c>
      <c r="W9833">
        <v>16</v>
      </c>
      <c r="X9833" t="s">
        <v>15</v>
      </c>
      <c r="Y9833">
        <v>1</v>
      </c>
      <c r="Z9833">
        <v>8.86</v>
      </c>
      <c r="AD9833" t="s">
        <v>475</v>
      </c>
      <c r="AG9833" t="s">
        <v>31</v>
      </c>
      <c r="AJ9833" t="s">
        <v>973</v>
      </c>
      <c r="AK9833" t="s">
        <v>2535</v>
      </c>
      <c r="AY9833" t="s">
        <v>31</v>
      </c>
      <c r="AZ9833" t="s">
        <v>31</v>
      </c>
    </row>
    <row r="9834" spans="1:52">
      <c r="A9834" t="s">
        <v>760</v>
      </c>
      <c r="B9834" t="s">
        <v>71</v>
      </c>
      <c r="C9834" t="s">
        <v>174</v>
      </c>
      <c r="D9834" t="s">
        <v>25</v>
      </c>
      <c r="E9834" t="s">
        <v>26</v>
      </c>
      <c r="G9834" t="s">
        <v>971</v>
      </c>
      <c r="I9834">
        <v>56.1</v>
      </c>
      <c r="J9834">
        <v>9.15</v>
      </c>
      <c r="K9834" t="s">
        <v>972</v>
      </c>
      <c r="N9834" t="s">
        <v>225</v>
      </c>
      <c r="Q9834">
        <v>0</v>
      </c>
      <c r="R9834">
        <v>8</v>
      </c>
      <c r="S9834">
        <v>44</v>
      </c>
      <c r="T9834">
        <v>15</v>
      </c>
      <c r="V9834">
        <v>24</v>
      </c>
      <c r="W9834">
        <v>0</v>
      </c>
      <c r="X9834" t="s">
        <v>15</v>
      </c>
      <c r="Y9834">
        <v>1</v>
      </c>
      <c r="Z9834">
        <v>31.15</v>
      </c>
      <c r="AD9834" t="s">
        <v>475</v>
      </c>
      <c r="AG9834" t="s">
        <v>31</v>
      </c>
      <c r="AJ9834" t="s">
        <v>973</v>
      </c>
      <c r="AK9834" t="s">
        <v>2535</v>
      </c>
      <c r="AY9834" t="s">
        <v>31</v>
      </c>
      <c r="AZ9834" t="s">
        <v>31</v>
      </c>
    </row>
    <row r="9835" spans="1:52">
      <c r="A9835" t="s">
        <v>760</v>
      </c>
      <c r="B9835" t="s">
        <v>71</v>
      </c>
      <c r="C9835" t="s">
        <v>174</v>
      </c>
      <c r="D9835" t="s">
        <v>25</v>
      </c>
      <c r="E9835" t="s">
        <v>26</v>
      </c>
      <c r="G9835" t="s">
        <v>970</v>
      </c>
      <c r="I9835">
        <v>64</v>
      </c>
      <c r="J9835">
        <v>11.5</v>
      </c>
      <c r="K9835" t="s">
        <v>972</v>
      </c>
      <c r="N9835" t="s">
        <v>225</v>
      </c>
      <c r="Q9835">
        <v>0</v>
      </c>
      <c r="R9835">
        <v>8</v>
      </c>
      <c r="S9835">
        <v>44</v>
      </c>
      <c r="T9835">
        <v>15</v>
      </c>
      <c r="V9835">
        <v>24</v>
      </c>
      <c r="W9835">
        <v>0</v>
      </c>
      <c r="X9835" t="s">
        <v>15</v>
      </c>
      <c r="Y9835">
        <v>1</v>
      </c>
      <c r="Z9835">
        <v>34.81</v>
      </c>
      <c r="AD9835" t="s">
        <v>475</v>
      </c>
      <c r="AG9835" t="s">
        <v>31</v>
      </c>
      <c r="AJ9835" t="s">
        <v>973</v>
      </c>
      <c r="AK9835" t="s">
        <v>2535</v>
      </c>
      <c r="AY9835" t="s">
        <v>31</v>
      </c>
      <c r="AZ9835" t="s">
        <v>31</v>
      </c>
    </row>
    <row r="9836" spans="1:52">
      <c r="A9836" t="s">
        <v>760</v>
      </c>
      <c r="B9836" t="s">
        <v>71</v>
      </c>
      <c r="C9836" t="s">
        <v>174</v>
      </c>
      <c r="D9836" t="s">
        <v>25</v>
      </c>
      <c r="E9836" t="s">
        <v>26</v>
      </c>
      <c r="G9836" t="s">
        <v>969</v>
      </c>
      <c r="I9836">
        <v>69</v>
      </c>
      <c r="J9836">
        <v>18.600000000000001</v>
      </c>
      <c r="K9836" t="s">
        <v>972</v>
      </c>
      <c r="N9836" t="s">
        <v>225</v>
      </c>
      <c r="Q9836">
        <v>0</v>
      </c>
      <c r="R9836">
        <v>8</v>
      </c>
      <c r="S9836">
        <v>44</v>
      </c>
      <c r="T9836">
        <v>15</v>
      </c>
      <c r="V9836">
        <v>24</v>
      </c>
      <c r="W9836">
        <v>0</v>
      </c>
      <c r="X9836" t="s">
        <v>15</v>
      </c>
      <c r="Y9836">
        <v>1</v>
      </c>
      <c r="Z9836">
        <v>23.97</v>
      </c>
      <c r="AD9836" t="s">
        <v>475</v>
      </c>
      <c r="AG9836" t="s">
        <v>31</v>
      </c>
      <c r="AJ9836" t="s">
        <v>973</v>
      </c>
      <c r="AK9836" t="s">
        <v>2535</v>
      </c>
      <c r="AY9836" t="s">
        <v>31</v>
      </c>
      <c r="AZ9836" t="s">
        <v>31</v>
      </c>
    </row>
    <row r="9837" spans="1:52">
      <c r="A9837" t="s">
        <v>760</v>
      </c>
      <c r="B9837" t="s">
        <v>71</v>
      </c>
      <c r="C9837" t="s">
        <v>174</v>
      </c>
      <c r="D9837" t="s">
        <v>25</v>
      </c>
      <c r="E9837" t="s">
        <v>26</v>
      </c>
      <c r="G9837" t="s">
        <v>971</v>
      </c>
      <c r="I9837">
        <v>56.1</v>
      </c>
      <c r="J9837">
        <v>9.15</v>
      </c>
      <c r="K9837" t="s">
        <v>972</v>
      </c>
      <c r="N9837" t="s">
        <v>225</v>
      </c>
      <c r="Q9837">
        <v>0</v>
      </c>
      <c r="R9837">
        <v>8</v>
      </c>
      <c r="S9837">
        <v>74</v>
      </c>
      <c r="T9837">
        <v>15</v>
      </c>
      <c r="V9837">
        <v>24</v>
      </c>
      <c r="W9837">
        <v>0</v>
      </c>
      <c r="X9837" t="s">
        <v>15</v>
      </c>
      <c r="Y9837">
        <v>1</v>
      </c>
      <c r="Z9837">
        <v>22.21</v>
      </c>
      <c r="AD9837" t="s">
        <v>475</v>
      </c>
      <c r="AG9837" t="s">
        <v>31</v>
      </c>
      <c r="AJ9837" t="s">
        <v>973</v>
      </c>
      <c r="AK9837" t="s">
        <v>2535</v>
      </c>
      <c r="AY9837" t="s">
        <v>31</v>
      </c>
      <c r="AZ9837" t="s">
        <v>31</v>
      </c>
    </row>
    <row r="9838" spans="1:52">
      <c r="A9838" t="s">
        <v>760</v>
      </c>
      <c r="B9838" t="s">
        <v>71</v>
      </c>
      <c r="C9838" t="s">
        <v>174</v>
      </c>
      <c r="D9838" t="s">
        <v>25</v>
      </c>
      <c r="E9838" t="s">
        <v>26</v>
      </c>
      <c r="G9838" t="s">
        <v>970</v>
      </c>
      <c r="I9838">
        <v>64</v>
      </c>
      <c r="J9838">
        <v>11.5</v>
      </c>
      <c r="K9838" t="s">
        <v>972</v>
      </c>
      <c r="N9838" t="s">
        <v>225</v>
      </c>
      <c r="Q9838">
        <v>0</v>
      </c>
      <c r="R9838">
        <v>8</v>
      </c>
      <c r="S9838">
        <v>74</v>
      </c>
      <c r="T9838">
        <v>15</v>
      </c>
      <c r="V9838">
        <v>24</v>
      </c>
      <c r="W9838">
        <v>0</v>
      </c>
      <c r="X9838" t="s">
        <v>15</v>
      </c>
      <c r="Y9838">
        <v>1</v>
      </c>
      <c r="Z9838">
        <v>18.02</v>
      </c>
      <c r="AD9838" t="s">
        <v>475</v>
      </c>
      <c r="AG9838" t="s">
        <v>31</v>
      </c>
      <c r="AJ9838" t="s">
        <v>973</v>
      </c>
      <c r="AK9838" t="s">
        <v>2535</v>
      </c>
      <c r="AY9838" t="s">
        <v>31</v>
      </c>
      <c r="AZ9838" t="s">
        <v>31</v>
      </c>
    </row>
    <row r="9839" spans="1:52">
      <c r="A9839" t="s">
        <v>760</v>
      </c>
      <c r="B9839" t="s">
        <v>71</v>
      </c>
      <c r="C9839" t="s">
        <v>174</v>
      </c>
      <c r="D9839" t="s">
        <v>25</v>
      </c>
      <c r="E9839" t="s">
        <v>26</v>
      </c>
      <c r="G9839" t="s">
        <v>969</v>
      </c>
      <c r="I9839">
        <v>69</v>
      </c>
      <c r="J9839">
        <v>18.600000000000001</v>
      </c>
      <c r="K9839" t="s">
        <v>972</v>
      </c>
      <c r="N9839" t="s">
        <v>225</v>
      </c>
      <c r="Q9839">
        <v>0</v>
      </c>
      <c r="R9839">
        <v>8</v>
      </c>
      <c r="S9839">
        <v>74</v>
      </c>
      <c r="T9839">
        <v>15</v>
      </c>
      <c r="V9839">
        <v>24</v>
      </c>
      <c r="W9839">
        <v>0</v>
      </c>
      <c r="X9839" t="s">
        <v>15</v>
      </c>
      <c r="Y9839">
        <v>1</v>
      </c>
      <c r="Z9839">
        <v>14.96</v>
      </c>
      <c r="AD9839" t="s">
        <v>475</v>
      </c>
      <c r="AG9839" t="s">
        <v>31</v>
      </c>
      <c r="AJ9839" t="s">
        <v>973</v>
      </c>
      <c r="AK9839" t="s">
        <v>2535</v>
      </c>
      <c r="AY9839" t="s">
        <v>31</v>
      </c>
      <c r="AZ9839" t="s">
        <v>31</v>
      </c>
    </row>
    <row r="9840" spans="1:52">
      <c r="A9840" t="s">
        <v>760</v>
      </c>
      <c r="B9840" t="s">
        <v>71</v>
      </c>
      <c r="C9840" t="s">
        <v>174</v>
      </c>
      <c r="D9840" t="s">
        <v>25</v>
      </c>
      <c r="E9840" t="s">
        <v>26</v>
      </c>
      <c r="G9840" t="s">
        <v>971</v>
      </c>
      <c r="I9840">
        <v>56.1</v>
      </c>
      <c r="J9840">
        <v>9.15</v>
      </c>
      <c r="K9840" t="s">
        <v>972</v>
      </c>
      <c r="N9840" t="s">
        <v>225</v>
      </c>
      <c r="Q9840">
        <v>0</v>
      </c>
      <c r="R9840">
        <v>8</v>
      </c>
      <c r="S9840">
        <v>105</v>
      </c>
      <c r="T9840">
        <v>15</v>
      </c>
      <c r="V9840">
        <v>24</v>
      </c>
      <c r="W9840">
        <v>0</v>
      </c>
      <c r="X9840" t="s">
        <v>15</v>
      </c>
      <c r="Y9840">
        <v>1</v>
      </c>
      <c r="Z9840">
        <v>12.29</v>
      </c>
      <c r="AD9840" t="s">
        <v>475</v>
      </c>
      <c r="AG9840" t="s">
        <v>31</v>
      </c>
      <c r="AJ9840" t="s">
        <v>973</v>
      </c>
      <c r="AK9840" t="s">
        <v>2535</v>
      </c>
      <c r="AY9840" t="s">
        <v>31</v>
      </c>
      <c r="AZ9840" t="s">
        <v>31</v>
      </c>
    </row>
    <row r="9841" spans="1:52">
      <c r="A9841" t="s">
        <v>760</v>
      </c>
      <c r="B9841" t="s">
        <v>71</v>
      </c>
      <c r="C9841" t="s">
        <v>174</v>
      </c>
      <c r="D9841" t="s">
        <v>25</v>
      </c>
      <c r="E9841" t="s">
        <v>26</v>
      </c>
      <c r="G9841" t="s">
        <v>970</v>
      </c>
      <c r="I9841">
        <v>64</v>
      </c>
      <c r="J9841">
        <v>11.5</v>
      </c>
      <c r="K9841" t="s">
        <v>972</v>
      </c>
      <c r="N9841" t="s">
        <v>225</v>
      </c>
      <c r="Q9841">
        <v>0</v>
      </c>
      <c r="R9841">
        <v>8</v>
      </c>
      <c r="S9841">
        <v>105</v>
      </c>
      <c r="T9841">
        <v>15</v>
      </c>
      <c r="V9841">
        <v>24</v>
      </c>
      <c r="W9841">
        <v>0</v>
      </c>
      <c r="X9841" t="s">
        <v>15</v>
      </c>
      <c r="Y9841">
        <v>1</v>
      </c>
      <c r="Z9841">
        <v>11.6</v>
      </c>
      <c r="AD9841" t="s">
        <v>475</v>
      </c>
      <c r="AG9841" t="s">
        <v>31</v>
      </c>
      <c r="AJ9841" t="s">
        <v>973</v>
      </c>
      <c r="AK9841" t="s">
        <v>2535</v>
      </c>
      <c r="AY9841" t="s">
        <v>31</v>
      </c>
      <c r="AZ9841" t="s">
        <v>31</v>
      </c>
    </row>
    <row r="9842" spans="1:52">
      <c r="A9842" t="s">
        <v>760</v>
      </c>
      <c r="B9842" t="s">
        <v>71</v>
      </c>
      <c r="C9842" t="s">
        <v>174</v>
      </c>
      <c r="D9842" t="s">
        <v>25</v>
      </c>
      <c r="E9842" t="s">
        <v>26</v>
      </c>
      <c r="G9842" t="s">
        <v>969</v>
      </c>
      <c r="I9842">
        <v>69</v>
      </c>
      <c r="J9842">
        <v>18.600000000000001</v>
      </c>
      <c r="K9842" t="s">
        <v>972</v>
      </c>
      <c r="N9842" t="s">
        <v>225</v>
      </c>
      <c r="Q9842">
        <v>0</v>
      </c>
      <c r="R9842">
        <v>8</v>
      </c>
      <c r="S9842">
        <v>105</v>
      </c>
      <c r="T9842">
        <v>15</v>
      </c>
      <c r="V9842">
        <v>24</v>
      </c>
      <c r="W9842">
        <v>0</v>
      </c>
      <c r="X9842" t="s">
        <v>15</v>
      </c>
      <c r="Y9842">
        <v>1</v>
      </c>
      <c r="Z9842">
        <v>9.31</v>
      </c>
      <c r="AD9842" t="s">
        <v>475</v>
      </c>
      <c r="AG9842" t="s">
        <v>31</v>
      </c>
      <c r="AJ9842" t="s">
        <v>973</v>
      </c>
      <c r="AK9842" t="s">
        <v>2535</v>
      </c>
      <c r="AY9842" t="s">
        <v>31</v>
      </c>
      <c r="AZ9842" t="s">
        <v>31</v>
      </c>
    </row>
    <row r="9843" spans="1:52">
      <c r="A9843" t="s">
        <v>760</v>
      </c>
      <c r="B9843" t="s">
        <v>71</v>
      </c>
      <c r="C9843" t="s">
        <v>174</v>
      </c>
      <c r="D9843" t="s">
        <v>25</v>
      </c>
      <c r="E9843" t="s">
        <v>26</v>
      </c>
      <c r="G9843" t="s">
        <v>971</v>
      </c>
      <c r="I9843">
        <v>56.1</v>
      </c>
      <c r="J9843">
        <v>9.15</v>
      </c>
      <c r="K9843" t="s">
        <v>972</v>
      </c>
      <c r="N9843" t="s">
        <v>225</v>
      </c>
      <c r="Q9843">
        <v>0</v>
      </c>
      <c r="R9843">
        <v>8</v>
      </c>
      <c r="S9843">
        <v>136</v>
      </c>
      <c r="T9843">
        <v>15</v>
      </c>
      <c r="V9843">
        <v>24</v>
      </c>
      <c r="W9843">
        <v>0</v>
      </c>
      <c r="X9843" t="s">
        <v>15</v>
      </c>
      <c r="Y9843">
        <v>1</v>
      </c>
      <c r="Z9843">
        <v>7.71</v>
      </c>
      <c r="AD9843" t="s">
        <v>475</v>
      </c>
      <c r="AG9843" t="s">
        <v>31</v>
      </c>
      <c r="AJ9843" t="s">
        <v>973</v>
      </c>
      <c r="AK9843" t="s">
        <v>2535</v>
      </c>
      <c r="AY9843" t="s">
        <v>31</v>
      </c>
      <c r="AZ9843" t="s">
        <v>31</v>
      </c>
    </row>
    <row r="9844" spans="1:52">
      <c r="A9844" t="s">
        <v>760</v>
      </c>
      <c r="B9844" t="s">
        <v>71</v>
      </c>
      <c r="C9844" t="s">
        <v>174</v>
      </c>
      <c r="D9844" t="s">
        <v>25</v>
      </c>
      <c r="E9844" t="s">
        <v>26</v>
      </c>
      <c r="G9844" t="s">
        <v>970</v>
      </c>
      <c r="I9844">
        <v>64</v>
      </c>
      <c r="J9844">
        <v>11.5</v>
      </c>
      <c r="K9844" t="s">
        <v>972</v>
      </c>
      <c r="N9844" t="s">
        <v>225</v>
      </c>
      <c r="Q9844">
        <v>0</v>
      </c>
      <c r="R9844">
        <v>8</v>
      </c>
      <c r="S9844">
        <v>136</v>
      </c>
      <c r="T9844">
        <v>15</v>
      </c>
      <c r="V9844">
        <v>24</v>
      </c>
      <c r="W9844">
        <v>0</v>
      </c>
      <c r="X9844" t="s">
        <v>15</v>
      </c>
      <c r="Y9844">
        <v>1</v>
      </c>
      <c r="Z9844">
        <v>8.32</v>
      </c>
      <c r="AD9844" t="s">
        <v>475</v>
      </c>
      <c r="AG9844" t="s">
        <v>31</v>
      </c>
      <c r="AJ9844" t="s">
        <v>973</v>
      </c>
      <c r="AK9844" t="s">
        <v>2535</v>
      </c>
      <c r="AY9844" t="s">
        <v>31</v>
      </c>
      <c r="AZ9844" t="s">
        <v>31</v>
      </c>
    </row>
    <row r="9845" spans="1:52">
      <c r="A9845" t="s">
        <v>760</v>
      </c>
      <c r="B9845" t="s">
        <v>71</v>
      </c>
      <c r="C9845" t="s">
        <v>174</v>
      </c>
      <c r="D9845" t="s">
        <v>25</v>
      </c>
      <c r="E9845" t="s">
        <v>26</v>
      </c>
      <c r="G9845" t="s">
        <v>969</v>
      </c>
      <c r="I9845">
        <v>69</v>
      </c>
      <c r="J9845">
        <v>18.600000000000001</v>
      </c>
      <c r="K9845" t="s">
        <v>972</v>
      </c>
      <c r="N9845" t="s">
        <v>225</v>
      </c>
      <c r="Q9845">
        <v>0</v>
      </c>
      <c r="R9845">
        <v>8</v>
      </c>
      <c r="S9845">
        <v>136</v>
      </c>
      <c r="T9845">
        <v>15</v>
      </c>
      <c r="V9845">
        <v>24</v>
      </c>
      <c r="W9845">
        <v>0</v>
      </c>
      <c r="X9845" t="s">
        <v>15</v>
      </c>
      <c r="Y9845">
        <v>1</v>
      </c>
      <c r="Z9845">
        <v>6.26</v>
      </c>
      <c r="AD9845" t="s">
        <v>475</v>
      </c>
      <c r="AG9845" t="s">
        <v>31</v>
      </c>
      <c r="AJ9845" t="s">
        <v>973</v>
      </c>
      <c r="AK9845" t="s">
        <v>2535</v>
      </c>
      <c r="AY9845" t="s">
        <v>31</v>
      </c>
      <c r="AZ9845" t="s">
        <v>31</v>
      </c>
    </row>
    <row r="9846" spans="1:52">
      <c r="A9846" t="s">
        <v>760</v>
      </c>
      <c r="B9846" t="s">
        <v>71</v>
      </c>
      <c r="C9846" t="s">
        <v>174</v>
      </c>
      <c r="D9846" t="s">
        <v>25</v>
      </c>
      <c r="E9846" t="s">
        <v>459</v>
      </c>
      <c r="G9846" t="s">
        <v>971</v>
      </c>
      <c r="I9846">
        <v>56.1</v>
      </c>
      <c r="J9846">
        <v>9.15</v>
      </c>
      <c r="K9846" t="s">
        <v>972</v>
      </c>
      <c r="N9846" t="s">
        <v>225</v>
      </c>
      <c r="Q9846">
        <v>0</v>
      </c>
      <c r="R9846">
        <v>8</v>
      </c>
      <c r="S9846">
        <v>44</v>
      </c>
      <c r="T9846">
        <v>15</v>
      </c>
      <c r="V9846">
        <v>24</v>
      </c>
      <c r="W9846">
        <v>0</v>
      </c>
      <c r="X9846" t="s">
        <v>15</v>
      </c>
      <c r="Y9846">
        <v>1</v>
      </c>
      <c r="Z9846">
        <v>33.97</v>
      </c>
      <c r="AD9846" t="s">
        <v>475</v>
      </c>
      <c r="AG9846" t="s">
        <v>31</v>
      </c>
      <c r="AJ9846" t="s">
        <v>973</v>
      </c>
      <c r="AK9846" t="s">
        <v>2535</v>
      </c>
      <c r="AY9846" t="s">
        <v>31</v>
      </c>
      <c r="AZ9846" t="s">
        <v>31</v>
      </c>
    </row>
    <row r="9847" spans="1:52">
      <c r="A9847" t="s">
        <v>760</v>
      </c>
      <c r="B9847" t="s">
        <v>71</v>
      </c>
      <c r="C9847" t="s">
        <v>174</v>
      </c>
      <c r="D9847" t="s">
        <v>25</v>
      </c>
      <c r="E9847" t="s">
        <v>459</v>
      </c>
      <c r="G9847" t="s">
        <v>970</v>
      </c>
      <c r="I9847">
        <v>64</v>
      </c>
      <c r="J9847">
        <v>11.5</v>
      </c>
      <c r="K9847" t="s">
        <v>972</v>
      </c>
      <c r="N9847" t="s">
        <v>225</v>
      </c>
      <c r="Q9847">
        <v>0</v>
      </c>
      <c r="R9847">
        <v>8</v>
      </c>
      <c r="S9847">
        <v>44</v>
      </c>
      <c r="T9847">
        <v>15</v>
      </c>
      <c r="V9847">
        <v>24</v>
      </c>
      <c r="W9847">
        <v>0</v>
      </c>
      <c r="X9847" t="s">
        <v>15</v>
      </c>
      <c r="Y9847">
        <v>1</v>
      </c>
      <c r="Z9847">
        <v>30.53</v>
      </c>
      <c r="AD9847" t="s">
        <v>475</v>
      </c>
      <c r="AG9847" t="s">
        <v>31</v>
      </c>
      <c r="AJ9847" t="s">
        <v>973</v>
      </c>
      <c r="AK9847" t="s">
        <v>2535</v>
      </c>
      <c r="AY9847" t="s">
        <v>31</v>
      </c>
      <c r="AZ9847" t="s">
        <v>31</v>
      </c>
    </row>
    <row r="9848" spans="1:52">
      <c r="A9848" t="s">
        <v>760</v>
      </c>
      <c r="B9848" t="s">
        <v>71</v>
      </c>
      <c r="C9848" t="s">
        <v>174</v>
      </c>
      <c r="D9848" t="s">
        <v>25</v>
      </c>
      <c r="E9848" t="s">
        <v>459</v>
      </c>
      <c r="G9848" t="s">
        <v>969</v>
      </c>
      <c r="I9848">
        <v>69</v>
      </c>
      <c r="J9848">
        <v>18.600000000000001</v>
      </c>
      <c r="K9848" t="s">
        <v>972</v>
      </c>
      <c r="N9848" t="s">
        <v>225</v>
      </c>
      <c r="Q9848">
        <v>0</v>
      </c>
      <c r="R9848">
        <v>8</v>
      </c>
      <c r="S9848">
        <v>44</v>
      </c>
      <c r="T9848">
        <v>15</v>
      </c>
      <c r="V9848">
        <v>24</v>
      </c>
      <c r="W9848">
        <v>0</v>
      </c>
      <c r="X9848" t="s">
        <v>15</v>
      </c>
      <c r="Y9848">
        <v>1</v>
      </c>
      <c r="Z9848">
        <v>26.87</v>
      </c>
      <c r="AD9848" t="s">
        <v>475</v>
      </c>
      <c r="AG9848" t="s">
        <v>31</v>
      </c>
      <c r="AJ9848" t="s">
        <v>973</v>
      </c>
      <c r="AK9848" t="s">
        <v>2535</v>
      </c>
      <c r="AY9848" t="s">
        <v>31</v>
      </c>
      <c r="AZ9848" t="s">
        <v>31</v>
      </c>
    </row>
    <row r="9849" spans="1:52">
      <c r="A9849" t="s">
        <v>760</v>
      </c>
      <c r="B9849" t="s">
        <v>71</v>
      </c>
      <c r="C9849" t="s">
        <v>174</v>
      </c>
      <c r="D9849" t="s">
        <v>25</v>
      </c>
      <c r="E9849" t="s">
        <v>459</v>
      </c>
      <c r="G9849" t="s">
        <v>971</v>
      </c>
      <c r="I9849">
        <v>56.1</v>
      </c>
      <c r="J9849">
        <v>9.15</v>
      </c>
      <c r="K9849" t="s">
        <v>972</v>
      </c>
      <c r="N9849" t="s">
        <v>225</v>
      </c>
      <c r="Q9849">
        <v>0</v>
      </c>
      <c r="R9849">
        <v>8</v>
      </c>
      <c r="S9849">
        <v>74</v>
      </c>
      <c r="T9849">
        <v>15</v>
      </c>
      <c r="V9849">
        <v>24</v>
      </c>
      <c r="W9849">
        <v>0</v>
      </c>
      <c r="X9849" t="s">
        <v>15</v>
      </c>
      <c r="Y9849">
        <v>1</v>
      </c>
      <c r="Z9849">
        <v>23.13</v>
      </c>
      <c r="AD9849" t="s">
        <v>475</v>
      </c>
      <c r="AG9849" t="s">
        <v>31</v>
      </c>
      <c r="AJ9849" t="s">
        <v>973</v>
      </c>
      <c r="AK9849" t="s">
        <v>2535</v>
      </c>
      <c r="AY9849" t="s">
        <v>31</v>
      </c>
      <c r="AZ9849" t="s">
        <v>31</v>
      </c>
    </row>
    <row r="9850" spans="1:52">
      <c r="A9850" t="s">
        <v>760</v>
      </c>
      <c r="B9850" t="s">
        <v>71</v>
      </c>
      <c r="C9850" t="s">
        <v>174</v>
      </c>
      <c r="D9850" t="s">
        <v>25</v>
      </c>
      <c r="E9850" t="s">
        <v>459</v>
      </c>
      <c r="G9850" t="s">
        <v>970</v>
      </c>
      <c r="I9850">
        <v>64</v>
      </c>
      <c r="J9850">
        <v>11.5</v>
      </c>
      <c r="K9850" t="s">
        <v>972</v>
      </c>
      <c r="N9850" t="s">
        <v>225</v>
      </c>
      <c r="Q9850">
        <v>0</v>
      </c>
      <c r="R9850">
        <v>8</v>
      </c>
      <c r="S9850">
        <v>74</v>
      </c>
      <c r="T9850">
        <v>15</v>
      </c>
      <c r="V9850">
        <v>24</v>
      </c>
      <c r="W9850">
        <v>0</v>
      </c>
      <c r="X9850" t="s">
        <v>15</v>
      </c>
      <c r="Y9850">
        <v>1</v>
      </c>
      <c r="Z9850">
        <v>16.18</v>
      </c>
      <c r="AD9850" t="s">
        <v>475</v>
      </c>
      <c r="AG9850" t="s">
        <v>31</v>
      </c>
      <c r="AJ9850" t="s">
        <v>973</v>
      </c>
      <c r="AK9850" t="s">
        <v>2535</v>
      </c>
      <c r="AY9850" t="s">
        <v>31</v>
      </c>
      <c r="AZ9850" t="s">
        <v>31</v>
      </c>
    </row>
    <row r="9851" spans="1:52">
      <c r="A9851" t="s">
        <v>760</v>
      </c>
      <c r="B9851" t="s">
        <v>71</v>
      </c>
      <c r="C9851" t="s">
        <v>174</v>
      </c>
      <c r="D9851" t="s">
        <v>25</v>
      </c>
      <c r="E9851" t="s">
        <v>459</v>
      </c>
      <c r="G9851" t="s">
        <v>969</v>
      </c>
      <c r="I9851">
        <v>69</v>
      </c>
      <c r="J9851">
        <v>18.600000000000001</v>
      </c>
      <c r="K9851" t="s">
        <v>972</v>
      </c>
      <c r="N9851" t="s">
        <v>225</v>
      </c>
      <c r="Q9851">
        <v>0</v>
      </c>
      <c r="R9851">
        <v>8</v>
      </c>
      <c r="S9851">
        <v>74</v>
      </c>
      <c r="T9851">
        <v>15</v>
      </c>
      <c r="V9851">
        <v>24</v>
      </c>
      <c r="W9851">
        <v>0</v>
      </c>
      <c r="X9851" t="s">
        <v>15</v>
      </c>
      <c r="Y9851">
        <v>1</v>
      </c>
      <c r="Z9851">
        <v>17.559999999999999</v>
      </c>
      <c r="AD9851" t="s">
        <v>475</v>
      </c>
      <c r="AG9851" t="s">
        <v>31</v>
      </c>
      <c r="AJ9851" t="s">
        <v>973</v>
      </c>
      <c r="AK9851" t="s">
        <v>2535</v>
      </c>
      <c r="AY9851" t="s">
        <v>31</v>
      </c>
      <c r="AZ9851" t="s">
        <v>31</v>
      </c>
    </row>
    <row r="9852" spans="1:52">
      <c r="A9852" t="s">
        <v>760</v>
      </c>
      <c r="B9852" t="s">
        <v>71</v>
      </c>
      <c r="C9852" t="s">
        <v>174</v>
      </c>
      <c r="D9852" t="s">
        <v>25</v>
      </c>
      <c r="E9852" t="s">
        <v>459</v>
      </c>
      <c r="G9852" t="s">
        <v>971</v>
      </c>
      <c r="I9852">
        <v>56.1</v>
      </c>
      <c r="J9852">
        <v>9.15</v>
      </c>
      <c r="K9852" t="s">
        <v>972</v>
      </c>
      <c r="N9852" t="s">
        <v>225</v>
      </c>
      <c r="Q9852">
        <v>0</v>
      </c>
      <c r="R9852">
        <v>8</v>
      </c>
      <c r="S9852">
        <v>105</v>
      </c>
      <c r="T9852">
        <v>15</v>
      </c>
      <c r="V9852">
        <v>24</v>
      </c>
      <c r="W9852">
        <v>0</v>
      </c>
      <c r="X9852" t="s">
        <v>15</v>
      </c>
      <c r="Y9852">
        <v>1</v>
      </c>
      <c r="Z9852">
        <v>13.82</v>
      </c>
      <c r="AD9852" t="s">
        <v>475</v>
      </c>
      <c r="AG9852" t="s">
        <v>31</v>
      </c>
      <c r="AJ9852" t="s">
        <v>973</v>
      </c>
      <c r="AK9852" t="s">
        <v>2535</v>
      </c>
      <c r="AY9852" t="s">
        <v>31</v>
      </c>
      <c r="AZ9852" t="s">
        <v>31</v>
      </c>
    </row>
    <row r="9853" spans="1:52">
      <c r="A9853" t="s">
        <v>760</v>
      </c>
      <c r="B9853" t="s">
        <v>71</v>
      </c>
      <c r="C9853" t="s">
        <v>174</v>
      </c>
      <c r="D9853" t="s">
        <v>25</v>
      </c>
      <c r="E9853" t="s">
        <v>459</v>
      </c>
      <c r="G9853" t="s">
        <v>970</v>
      </c>
      <c r="I9853">
        <v>64</v>
      </c>
      <c r="J9853">
        <v>11.5</v>
      </c>
      <c r="K9853" t="s">
        <v>972</v>
      </c>
      <c r="N9853" t="s">
        <v>225</v>
      </c>
      <c r="Q9853">
        <v>0</v>
      </c>
      <c r="R9853">
        <v>8</v>
      </c>
      <c r="S9853">
        <v>105</v>
      </c>
      <c r="T9853">
        <v>15</v>
      </c>
      <c r="V9853">
        <v>24</v>
      </c>
      <c r="W9853">
        <v>0</v>
      </c>
      <c r="X9853" t="s">
        <v>15</v>
      </c>
      <c r="Y9853">
        <v>1</v>
      </c>
      <c r="Z9853">
        <v>12.37</v>
      </c>
      <c r="AD9853" t="s">
        <v>475</v>
      </c>
      <c r="AG9853" t="s">
        <v>31</v>
      </c>
      <c r="AJ9853" t="s">
        <v>973</v>
      </c>
      <c r="AK9853" t="s">
        <v>2535</v>
      </c>
      <c r="AY9853" t="s">
        <v>31</v>
      </c>
      <c r="AZ9853" t="s">
        <v>31</v>
      </c>
    </row>
    <row r="9854" spans="1:52">
      <c r="A9854" t="s">
        <v>760</v>
      </c>
      <c r="B9854" t="s">
        <v>71</v>
      </c>
      <c r="C9854" t="s">
        <v>174</v>
      </c>
      <c r="D9854" t="s">
        <v>25</v>
      </c>
      <c r="E9854" t="s">
        <v>459</v>
      </c>
      <c r="G9854" t="s">
        <v>969</v>
      </c>
      <c r="I9854">
        <v>69</v>
      </c>
      <c r="J9854">
        <v>18.600000000000001</v>
      </c>
      <c r="K9854" t="s">
        <v>972</v>
      </c>
      <c r="N9854" t="s">
        <v>225</v>
      </c>
      <c r="Q9854">
        <v>0</v>
      </c>
      <c r="R9854">
        <v>8</v>
      </c>
      <c r="S9854">
        <v>105</v>
      </c>
      <c r="T9854">
        <v>15</v>
      </c>
      <c r="V9854">
        <v>24</v>
      </c>
      <c r="W9854">
        <v>0</v>
      </c>
      <c r="X9854" t="s">
        <v>15</v>
      </c>
      <c r="Y9854">
        <v>1</v>
      </c>
      <c r="Z9854">
        <v>10.31</v>
      </c>
      <c r="AD9854" t="s">
        <v>475</v>
      </c>
      <c r="AG9854" t="s">
        <v>31</v>
      </c>
      <c r="AJ9854" t="s">
        <v>973</v>
      </c>
      <c r="AK9854" t="s">
        <v>2535</v>
      </c>
      <c r="AY9854" t="s">
        <v>31</v>
      </c>
      <c r="AZ9854" t="s">
        <v>31</v>
      </c>
    </row>
    <row r="9855" spans="1:52">
      <c r="A9855" t="s">
        <v>760</v>
      </c>
      <c r="B9855" t="s">
        <v>71</v>
      </c>
      <c r="C9855" t="s">
        <v>174</v>
      </c>
      <c r="D9855" t="s">
        <v>25</v>
      </c>
      <c r="E9855" t="s">
        <v>459</v>
      </c>
      <c r="G9855" t="s">
        <v>971</v>
      </c>
      <c r="I9855">
        <v>56.1</v>
      </c>
      <c r="J9855">
        <v>9.15</v>
      </c>
      <c r="K9855" t="s">
        <v>972</v>
      </c>
      <c r="N9855" t="s">
        <v>225</v>
      </c>
      <c r="Q9855">
        <v>0</v>
      </c>
      <c r="R9855">
        <v>8</v>
      </c>
      <c r="S9855">
        <v>136</v>
      </c>
      <c r="T9855">
        <v>15</v>
      </c>
      <c r="V9855">
        <v>24</v>
      </c>
      <c r="W9855">
        <v>0</v>
      </c>
      <c r="X9855" t="s">
        <v>15</v>
      </c>
      <c r="Y9855">
        <v>1</v>
      </c>
      <c r="Z9855">
        <v>9.6199999999999992</v>
      </c>
      <c r="AD9855" t="s">
        <v>475</v>
      </c>
      <c r="AG9855" t="s">
        <v>31</v>
      </c>
      <c r="AJ9855" t="s">
        <v>973</v>
      </c>
      <c r="AK9855" t="s">
        <v>2535</v>
      </c>
      <c r="AY9855" t="s">
        <v>31</v>
      </c>
      <c r="AZ9855" t="s">
        <v>31</v>
      </c>
    </row>
    <row r="9856" spans="1:52">
      <c r="A9856" t="s">
        <v>760</v>
      </c>
      <c r="B9856" t="s">
        <v>71</v>
      </c>
      <c r="C9856" t="s">
        <v>174</v>
      </c>
      <c r="D9856" t="s">
        <v>25</v>
      </c>
      <c r="E9856" t="s">
        <v>459</v>
      </c>
      <c r="G9856" t="s">
        <v>970</v>
      </c>
      <c r="I9856">
        <v>64</v>
      </c>
      <c r="J9856">
        <v>11.5</v>
      </c>
      <c r="K9856" t="s">
        <v>972</v>
      </c>
      <c r="N9856" t="s">
        <v>225</v>
      </c>
      <c r="Q9856">
        <v>0</v>
      </c>
      <c r="R9856">
        <v>8</v>
      </c>
      <c r="S9856">
        <v>136</v>
      </c>
      <c r="T9856">
        <v>15</v>
      </c>
      <c r="V9856">
        <v>24</v>
      </c>
      <c r="W9856">
        <v>0</v>
      </c>
      <c r="X9856" t="s">
        <v>15</v>
      </c>
      <c r="Y9856">
        <v>1</v>
      </c>
      <c r="Z9856">
        <v>6.64</v>
      </c>
      <c r="AD9856" t="s">
        <v>475</v>
      </c>
      <c r="AG9856" t="s">
        <v>31</v>
      </c>
      <c r="AJ9856" t="s">
        <v>973</v>
      </c>
      <c r="AK9856" t="s">
        <v>2535</v>
      </c>
      <c r="AY9856" t="s">
        <v>31</v>
      </c>
      <c r="AZ9856" t="s">
        <v>31</v>
      </c>
    </row>
    <row r="9857" spans="1:52">
      <c r="A9857" t="s">
        <v>760</v>
      </c>
      <c r="B9857" t="s">
        <v>71</v>
      </c>
      <c r="C9857" t="s">
        <v>174</v>
      </c>
      <c r="D9857" t="s">
        <v>25</v>
      </c>
      <c r="E9857" t="s">
        <v>459</v>
      </c>
      <c r="G9857" t="s">
        <v>969</v>
      </c>
      <c r="I9857">
        <v>69</v>
      </c>
      <c r="J9857">
        <v>18.600000000000001</v>
      </c>
      <c r="K9857" t="s">
        <v>972</v>
      </c>
      <c r="N9857" t="s">
        <v>225</v>
      </c>
      <c r="Q9857">
        <v>0</v>
      </c>
      <c r="R9857">
        <v>8</v>
      </c>
      <c r="S9857">
        <v>136</v>
      </c>
      <c r="T9857">
        <v>15</v>
      </c>
      <c r="V9857">
        <v>24</v>
      </c>
      <c r="W9857">
        <v>0</v>
      </c>
      <c r="X9857" t="s">
        <v>15</v>
      </c>
      <c r="Y9857">
        <v>1</v>
      </c>
      <c r="Z9857">
        <v>9.6199999999999992</v>
      </c>
      <c r="AD9857" t="s">
        <v>475</v>
      </c>
      <c r="AG9857" t="s">
        <v>31</v>
      </c>
      <c r="AJ9857" t="s">
        <v>973</v>
      </c>
      <c r="AK9857" t="s">
        <v>2535</v>
      </c>
      <c r="AY9857" t="s">
        <v>31</v>
      </c>
      <c r="AZ9857" t="s">
        <v>31</v>
      </c>
    </row>
    <row r="9858" spans="1:52">
      <c r="A9858" t="s">
        <v>760</v>
      </c>
      <c r="B9858" t="s">
        <v>71</v>
      </c>
      <c r="C9858" t="s">
        <v>174</v>
      </c>
      <c r="D9858" t="s">
        <v>25</v>
      </c>
      <c r="E9858" t="s">
        <v>26</v>
      </c>
      <c r="G9858" t="s">
        <v>971</v>
      </c>
      <c r="I9858">
        <v>56.1</v>
      </c>
      <c r="J9858">
        <v>9.15</v>
      </c>
      <c r="K9858" t="s">
        <v>972</v>
      </c>
      <c r="N9858" t="s">
        <v>225</v>
      </c>
      <c r="Q9858">
        <v>5</v>
      </c>
      <c r="R9858">
        <v>8</v>
      </c>
      <c r="S9858">
        <v>44</v>
      </c>
      <c r="T9858">
        <v>15</v>
      </c>
      <c r="V9858">
        <v>8</v>
      </c>
      <c r="W9858">
        <v>16</v>
      </c>
      <c r="X9858" t="s">
        <v>15</v>
      </c>
      <c r="Y9858">
        <v>1</v>
      </c>
      <c r="Z9858">
        <v>51.92</v>
      </c>
      <c r="AD9858" t="s">
        <v>475</v>
      </c>
      <c r="AG9858" t="s">
        <v>31</v>
      </c>
      <c r="AJ9858" t="s">
        <v>973</v>
      </c>
      <c r="AK9858" t="s">
        <v>2535</v>
      </c>
      <c r="AY9858" t="s">
        <v>31</v>
      </c>
      <c r="AZ9858" t="s">
        <v>31</v>
      </c>
    </row>
    <row r="9859" spans="1:52">
      <c r="A9859" t="s">
        <v>760</v>
      </c>
      <c r="B9859" t="s">
        <v>71</v>
      </c>
      <c r="C9859" t="s">
        <v>174</v>
      </c>
      <c r="D9859" t="s">
        <v>25</v>
      </c>
      <c r="E9859" t="s">
        <v>26</v>
      </c>
      <c r="G9859" t="s">
        <v>970</v>
      </c>
      <c r="I9859">
        <v>64</v>
      </c>
      <c r="J9859">
        <v>11.5</v>
      </c>
      <c r="K9859" t="s">
        <v>972</v>
      </c>
      <c r="N9859" t="s">
        <v>225</v>
      </c>
      <c r="Q9859">
        <v>5</v>
      </c>
      <c r="R9859">
        <v>8</v>
      </c>
      <c r="S9859">
        <v>44</v>
      </c>
      <c r="T9859">
        <v>15</v>
      </c>
      <c r="V9859">
        <v>8</v>
      </c>
      <c r="W9859">
        <v>16</v>
      </c>
      <c r="X9859" t="s">
        <v>15</v>
      </c>
      <c r="Y9859">
        <v>1</v>
      </c>
      <c r="Z9859">
        <v>49.4</v>
      </c>
      <c r="AD9859" t="s">
        <v>475</v>
      </c>
      <c r="AG9859" t="s">
        <v>31</v>
      </c>
      <c r="AJ9859" t="s">
        <v>973</v>
      </c>
      <c r="AK9859" t="s">
        <v>2535</v>
      </c>
      <c r="AY9859" t="s">
        <v>31</v>
      </c>
      <c r="AZ9859" t="s">
        <v>31</v>
      </c>
    </row>
    <row r="9860" spans="1:52">
      <c r="A9860" t="s">
        <v>760</v>
      </c>
      <c r="B9860" t="s">
        <v>71</v>
      </c>
      <c r="C9860" t="s">
        <v>174</v>
      </c>
      <c r="D9860" t="s">
        <v>25</v>
      </c>
      <c r="E9860" t="s">
        <v>26</v>
      </c>
      <c r="G9860" t="s">
        <v>969</v>
      </c>
      <c r="I9860">
        <v>69</v>
      </c>
      <c r="J9860">
        <v>18.600000000000001</v>
      </c>
      <c r="K9860" t="s">
        <v>972</v>
      </c>
      <c r="N9860" t="s">
        <v>225</v>
      </c>
      <c r="Q9860">
        <v>5</v>
      </c>
      <c r="R9860">
        <v>8</v>
      </c>
      <c r="S9860">
        <v>44</v>
      </c>
      <c r="T9860">
        <v>15</v>
      </c>
      <c r="V9860">
        <v>8</v>
      </c>
      <c r="W9860">
        <v>16</v>
      </c>
      <c r="X9860" t="s">
        <v>15</v>
      </c>
      <c r="Y9860">
        <v>1</v>
      </c>
      <c r="Z9860">
        <v>41.7</v>
      </c>
      <c r="AD9860" t="s">
        <v>475</v>
      </c>
      <c r="AG9860" t="s">
        <v>31</v>
      </c>
      <c r="AJ9860" t="s">
        <v>973</v>
      </c>
      <c r="AK9860" t="s">
        <v>2535</v>
      </c>
      <c r="AY9860" t="s">
        <v>31</v>
      </c>
      <c r="AZ9860" t="s">
        <v>31</v>
      </c>
    </row>
    <row r="9861" spans="1:52">
      <c r="A9861" t="s">
        <v>760</v>
      </c>
      <c r="B9861" t="s">
        <v>71</v>
      </c>
      <c r="C9861" t="s">
        <v>174</v>
      </c>
      <c r="D9861" t="s">
        <v>25</v>
      </c>
      <c r="E9861" t="s">
        <v>26</v>
      </c>
      <c r="G9861" t="s">
        <v>971</v>
      </c>
      <c r="I9861">
        <v>56.1</v>
      </c>
      <c r="J9861">
        <v>9.15</v>
      </c>
      <c r="K9861" t="s">
        <v>972</v>
      </c>
      <c r="N9861" t="s">
        <v>225</v>
      </c>
      <c r="Q9861">
        <v>5</v>
      </c>
      <c r="R9861">
        <v>8</v>
      </c>
      <c r="S9861">
        <v>74</v>
      </c>
      <c r="T9861">
        <v>15</v>
      </c>
      <c r="V9861">
        <v>8</v>
      </c>
      <c r="W9861">
        <v>16</v>
      </c>
      <c r="X9861" t="s">
        <v>15</v>
      </c>
      <c r="Y9861">
        <v>1</v>
      </c>
      <c r="Z9861">
        <v>27.45</v>
      </c>
      <c r="AD9861" t="s">
        <v>475</v>
      </c>
      <c r="AG9861" t="s">
        <v>31</v>
      </c>
      <c r="AJ9861" t="s">
        <v>973</v>
      </c>
      <c r="AK9861" t="s">
        <v>2535</v>
      </c>
      <c r="AY9861" t="s">
        <v>31</v>
      </c>
      <c r="AZ9861" t="s">
        <v>31</v>
      </c>
    </row>
    <row r="9862" spans="1:52">
      <c r="A9862" t="s">
        <v>760</v>
      </c>
      <c r="B9862" t="s">
        <v>71</v>
      </c>
      <c r="C9862" t="s">
        <v>174</v>
      </c>
      <c r="D9862" t="s">
        <v>25</v>
      </c>
      <c r="E9862" t="s">
        <v>26</v>
      </c>
      <c r="G9862" t="s">
        <v>970</v>
      </c>
      <c r="I9862">
        <v>64</v>
      </c>
      <c r="J9862">
        <v>11.5</v>
      </c>
      <c r="K9862" t="s">
        <v>972</v>
      </c>
      <c r="N9862" t="s">
        <v>225</v>
      </c>
      <c r="Q9862">
        <v>5</v>
      </c>
      <c r="R9862">
        <v>8</v>
      </c>
      <c r="S9862">
        <v>74</v>
      </c>
      <c r="T9862">
        <v>15</v>
      </c>
      <c r="V9862">
        <v>8</v>
      </c>
      <c r="W9862">
        <v>16</v>
      </c>
      <c r="X9862" t="s">
        <v>15</v>
      </c>
      <c r="Y9862">
        <v>1</v>
      </c>
      <c r="Z9862">
        <v>27.68</v>
      </c>
      <c r="AD9862" t="s">
        <v>475</v>
      </c>
      <c r="AG9862" t="s">
        <v>31</v>
      </c>
      <c r="AJ9862" t="s">
        <v>973</v>
      </c>
      <c r="AK9862" t="s">
        <v>2535</v>
      </c>
      <c r="AY9862" t="s">
        <v>31</v>
      </c>
      <c r="AZ9862" t="s">
        <v>31</v>
      </c>
    </row>
    <row r="9863" spans="1:52">
      <c r="A9863" t="s">
        <v>760</v>
      </c>
      <c r="B9863" t="s">
        <v>71</v>
      </c>
      <c r="C9863" t="s">
        <v>174</v>
      </c>
      <c r="D9863" t="s">
        <v>25</v>
      </c>
      <c r="E9863" t="s">
        <v>26</v>
      </c>
      <c r="G9863" t="s">
        <v>969</v>
      </c>
      <c r="I9863">
        <v>69</v>
      </c>
      <c r="J9863">
        <v>18.600000000000001</v>
      </c>
      <c r="K9863" t="s">
        <v>972</v>
      </c>
      <c r="N9863" t="s">
        <v>225</v>
      </c>
      <c r="Q9863">
        <v>5</v>
      </c>
      <c r="R9863">
        <v>8</v>
      </c>
      <c r="S9863">
        <v>74</v>
      </c>
      <c r="T9863">
        <v>15</v>
      </c>
      <c r="V9863">
        <v>8</v>
      </c>
      <c r="W9863">
        <v>16</v>
      </c>
      <c r="X9863" t="s">
        <v>15</v>
      </c>
      <c r="Y9863">
        <v>1</v>
      </c>
      <c r="Z9863">
        <v>22.11</v>
      </c>
      <c r="AD9863" t="s">
        <v>475</v>
      </c>
      <c r="AG9863" t="s">
        <v>31</v>
      </c>
      <c r="AJ9863" t="s">
        <v>973</v>
      </c>
      <c r="AK9863" t="s">
        <v>2535</v>
      </c>
      <c r="AY9863" t="s">
        <v>31</v>
      </c>
      <c r="AZ9863" t="s">
        <v>31</v>
      </c>
    </row>
    <row r="9864" spans="1:52">
      <c r="A9864" t="s">
        <v>760</v>
      </c>
      <c r="B9864" t="s">
        <v>71</v>
      </c>
      <c r="C9864" t="s">
        <v>174</v>
      </c>
      <c r="D9864" t="s">
        <v>25</v>
      </c>
      <c r="E9864" t="s">
        <v>26</v>
      </c>
      <c r="G9864" t="s">
        <v>971</v>
      </c>
      <c r="I9864">
        <v>56.1</v>
      </c>
      <c r="J9864">
        <v>9.15</v>
      </c>
      <c r="K9864" t="s">
        <v>972</v>
      </c>
      <c r="N9864" t="s">
        <v>225</v>
      </c>
      <c r="Q9864">
        <v>5</v>
      </c>
      <c r="R9864">
        <v>8</v>
      </c>
      <c r="S9864">
        <v>105</v>
      </c>
      <c r="T9864">
        <v>15</v>
      </c>
      <c r="V9864">
        <v>8</v>
      </c>
      <c r="W9864">
        <v>16</v>
      </c>
      <c r="X9864" t="s">
        <v>15</v>
      </c>
      <c r="Y9864">
        <v>1</v>
      </c>
      <c r="Z9864">
        <v>12.73</v>
      </c>
      <c r="AD9864" t="s">
        <v>475</v>
      </c>
      <c r="AG9864" t="s">
        <v>31</v>
      </c>
      <c r="AJ9864" t="s">
        <v>973</v>
      </c>
      <c r="AK9864" t="s">
        <v>2535</v>
      </c>
      <c r="AY9864" t="s">
        <v>31</v>
      </c>
      <c r="AZ9864" t="s">
        <v>31</v>
      </c>
    </row>
    <row r="9865" spans="1:52">
      <c r="A9865" t="s">
        <v>760</v>
      </c>
      <c r="B9865" t="s">
        <v>71</v>
      </c>
      <c r="C9865" t="s">
        <v>174</v>
      </c>
      <c r="D9865" t="s">
        <v>25</v>
      </c>
      <c r="E9865" t="s">
        <v>26</v>
      </c>
      <c r="G9865" t="s">
        <v>970</v>
      </c>
      <c r="I9865">
        <v>64</v>
      </c>
      <c r="J9865">
        <v>11.5</v>
      </c>
      <c r="K9865" t="s">
        <v>972</v>
      </c>
      <c r="N9865" t="s">
        <v>225</v>
      </c>
      <c r="Q9865">
        <v>5</v>
      </c>
      <c r="R9865">
        <v>8</v>
      </c>
      <c r="S9865">
        <v>105</v>
      </c>
      <c r="T9865">
        <v>15</v>
      </c>
      <c r="V9865">
        <v>8</v>
      </c>
      <c r="W9865">
        <v>16</v>
      </c>
      <c r="X9865" t="s">
        <v>15</v>
      </c>
      <c r="Y9865">
        <v>1</v>
      </c>
      <c r="Z9865">
        <v>12.5</v>
      </c>
      <c r="AD9865" t="s">
        <v>475</v>
      </c>
      <c r="AG9865" t="s">
        <v>31</v>
      </c>
      <c r="AJ9865" t="s">
        <v>973</v>
      </c>
      <c r="AK9865" t="s">
        <v>2535</v>
      </c>
      <c r="AY9865" t="s">
        <v>31</v>
      </c>
      <c r="AZ9865" t="s">
        <v>31</v>
      </c>
    </row>
    <row r="9866" spans="1:52">
      <c r="A9866" t="s">
        <v>760</v>
      </c>
      <c r="B9866" t="s">
        <v>71</v>
      </c>
      <c r="C9866" t="s">
        <v>174</v>
      </c>
      <c r="D9866" t="s">
        <v>25</v>
      </c>
      <c r="E9866" t="s">
        <v>26</v>
      </c>
      <c r="G9866" t="s">
        <v>969</v>
      </c>
      <c r="I9866">
        <v>69</v>
      </c>
      <c r="J9866">
        <v>18.600000000000001</v>
      </c>
      <c r="K9866" t="s">
        <v>972</v>
      </c>
      <c r="N9866" t="s">
        <v>225</v>
      </c>
      <c r="Q9866">
        <v>5</v>
      </c>
      <c r="R9866">
        <v>8</v>
      </c>
      <c r="S9866">
        <v>105</v>
      </c>
      <c r="T9866">
        <v>15</v>
      </c>
      <c r="V9866">
        <v>8</v>
      </c>
      <c r="W9866">
        <v>16</v>
      </c>
      <c r="X9866" t="s">
        <v>15</v>
      </c>
      <c r="Y9866">
        <v>1</v>
      </c>
      <c r="Z9866">
        <v>11.28</v>
      </c>
      <c r="AD9866" t="s">
        <v>475</v>
      </c>
      <c r="AG9866" t="s">
        <v>31</v>
      </c>
      <c r="AJ9866" t="s">
        <v>973</v>
      </c>
      <c r="AK9866" t="s">
        <v>2535</v>
      </c>
      <c r="AY9866" t="s">
        <v>31</v>
      </c>
      <c r="AZ9866" t="s">
        <v>31</v>
      </c>
    </row>
    <row r="9867" spans="1:52">
      <c r="A9867" t="s">
        <v>760</v>
      </c>
      <c r="B9867" t="s">
        <v>71</v>
      </c>
      <c r="C9867" t="s">
        <v>174</v>
      </c>
      <c r="D9867" t="s">
        <v>25</v>
      </c>
      <c r="E9867" t="s">
        <v>26</v>
      </c>
      <c r="G9867" t="s">
        <v>971</v>
      </c>
      <c r="I9867">
        <v>56.1</v>
      </c>
      <c r="J9867">
        <v>9.15</v>
      </c>
      <c r="K9867" t="s">
        <v>972</v>
      </c>
      <c r="N9867" t="s">
        <v>225</v>
      </c>
      <c r="Q9867">
        <v>5</v>
      </c>
      <c r="R9867">
        <v>8</v>
      </c>
      <c r="S9867">
        <v>136</v>
      </c>
      <c r="T9867">
        <v>15</v>
      </c>
      <c r="V9867">
        <v>8</v>
      </c>
      <c r="W9867">
        <v>16</v>
      </c>
      <c r="X9867" t="s">
        <v>15</v>
      </c>
      <c r="Y9867">
        <v>1</v>
      </c>
      <c r="Z9867">
        <v>7.17</v>
      </c>
      <c r="AD9867" t="s">
        <v>475</v>
      </c>
      <c r="AG9867" t="s">
        <v>31</v>
      </c>
      <c r="AJ9867" t="s">
        <v>973</v>
      </c>
      <c r="AK9867" t="s">
        <v>2535</v>
      </c>
      <c r="AY9867" t="s">
        <v>31</v>
      </c>
      <c r="AZ9867" t="s">
        <v>31</v>
      </c>
    </row>
    <row r="9868" spans="1:52">
      <c r="A9868" t="s">
        <v>760</v>
      </c>
      <c r="B9868" t="s">
        <v>71</v>
      </c>
      <c r="C9868" t="s">
        <v>174</v>
      </c>
      <c r="D9868" t="s">
        <v>25</v>
      </c>
      <c r="E9868" t="s">
        <v>26</v>
      </c>
      <c r="G9868" t="s">
        <v>970</v>
      </c>
      <c r="I9868">
        <v>64</v>
      </c>
      <c r="J9868">
        <v>11.5</v>
      </c>
      <c r="K9868" t="s">
        <v>972</v>
      </c>
      <c r="N9868" t="s">
        <v>225</v>
      </c>
      <c r="Q9868">
        <v>5</v>
      </c>
      <c r="R9868">
        <v>8</v>
      </c>
      <c r="S9868">
        <v>136</v>
      </c>
      <c r="T9868">
        <v>15</v>
      </c>
      <c r="V9868">
        <v>8</v>
      </c>
      <c r="W9868">
        <v>16</v>
      </c>
      <c r="X9868" t="s">
        <v>15</v>
      </c>
      <c r="Y9868">
        <v>1</v>
      </c>
      <c r="Z9868">
        <v>6.4</v>
      </c>
      <c r="AD9868" t="s">
        <v>475</v>
      </c>
      <c r="AG9868" t="s">
        <v>31</v>
      </c>
      <c r="AJ9868" t="s">
        <v>973</v>
      </c>
      <c r="AK9868" t="s">
        <v>2535</v>
      </c>
      <c r="AY9868" t="s">
        <v>31</v>
      </c>
      <c r="AZ9868" t="s">
        <v>31</v>
      </c>
    </row>
    <row r="9869" spans="1:52">
      <c r="A9869" t="s">
        <v>760</v>
      </c>
      <c r="B9869" t="s">
        <v>71</v>
      </c>
      <c r="C9869" t="s">
        <v>174</v>
      </c>
      <c r="D9869" t="s">
        <v>25</v>
      </c>
      <c r="E9869" t="s">
        <v>26</v>
      </c>
      <c r="G9869" t="s">
        <v>969</v>
      </c>
      <c r="I9869">
        <v>69</v>
      </c>
      <c r="J9869">
        <v>18.600000000000001</v>
      </c>
      <c r="K9869" t="s">
        <v>972</v>
      </c>
      <c r="N9869" t="s">
        <v>225</v>
      </c>
      <c r="Q9869">
        <v>5</v>
      </c>
      <c r="R9869">
        <v>8</v>
      </c>
      <c r="S9869">
        <v>136</v>
      </c>
      <c r="T9869">
        <v>15</v>
      </c>
      <c r="V9869">
        <v>8</v>
      </c>
      <c r="W9869">
        <v>16</v>
      </c>
      <c r="X9869" t="s">
        <v>15</v>
      </c>
      <c r="Y9869">
        <v>1</v>
      </c>
      <c r="Z9869">
        <v>3.58</v>
      </c>
      <c r="AD9869" t="s">
        <v>475</v>
      </c>
      <c r="AG9869" t="s">
        <v>31</v>
      </c>
      <c r="AJ9869" t="s">
        <v>973</v>
      </c>
      <c r="AK9869" t="s">
        <v>2535</v>
      </c>
      <c r="AY9869" t="s">
        <v>31</v>
      </c>
      <c r="AZ9869" t="s">
        <v>31</v>
      </c>
    </row>
    <row r="9870" spans="1:52">
      <c r="A9870" t="s">
        <v>760</v>
      </c>
      <c r="B9870" t="s">
        <v>71</v>
      </c>
      <c r="C9870" t="s">
        <v>174</v>
      </c>
      <c r="D9870" t="s">
        <v>25</v>
      </c>
      <c r="E9870" t="s">
        <v>459</v>
      </c>
      <c r="G9870" t="s">
        <v>971</v>
      </c>
      <c r="I9870">
        <v>56.1</v>
      </c>
      <c r="J9870">
        <v>9.15</v>
      </c>
      <c r="K9870" t="s">
        <v>972</v>
      </c>
      <c r="N9870" t="s">
        <v>225</v>
      </c>
      <c r="Q9870">
        <v>5</v>
      </c>
      <c r="R9870">
        <v>8</v>
      </c>
      <c r="S9870">
        <v>44</v>
      </c>
      <c r="T9870">
        <v>15</v>
      </c>
      <c r="V9870">
        <v>8</v>
      </c>
      <c r="W9870">
        <v>16</v>
      </c>
      <c r="X9870" t="s">
        <v>15</v>
      </c>
      <c r="Y9870">
        <v>1</v>
      </c>
      <c r="Z9870">
        <v>50.7</v>
      </c>
      <c r="AD9870" t="s">
        <v>475</v>
      </c>
      <c r="AG9870" t="s">
        <v>31</v>
      </c>
      <c r="AJ9870" t="s">
        <v>973</v>
      </c>
      <c r="AK9870" t="s">
        <v>2535</v>
      </c>
      <c r="AY9870" t="s">
        <v>31</v>
      </c>
      <c r="AZ9870" t="s">
        <v>31</v>
      </c>
    </row>
    <row r="9871" spans="1:52">
      <c r="A9871" t="s">
        <v>760</v>
      </c>
      <c r="B9871" t="s">
        <v>71</v>
      </c>
      <c r="C9871" t="s">
        <v>174</v>
      </c>
      <c r="D9871" t="s">
        <v>25</v>
      </c>
      <c r="E9871" t="s">
        <v>459</v>
      </c>
      <c r="G9871" t="s">
        <v>970</v>
      </c>
      <c r="I9871">
        <v>64</v>
      </c>
      <c r="J9871">
        <v>11.5</v>
      </c>
      <c r="K9871" t="s">
        <v>972</v>
      </c>
      <c r="N9871" t="s">
        <v>225</v>
      </c>
      <c r="Q9871">
        <v>5</v>
      </c>
      <c r="R9871">
        <v>8</v>
      </c>
      <c r="S9871">
        <v>44</v>
      </c>
      <c r="T9871">
        <v>15</v>
      </c>
      <c r="V9871">
        <v>8</v>
      </c>
      <c r="W9871">
        <v>16</v>
      </c>
      <c r="X9871" t="s">
        <v>15</v>
      </c>
      <c r="Y9871">
        <v>1</v>
      </c>
      <c r="Z9871">
        <v>47.95</v>
      </c>
      <c r="AD9871" t="s">
        <v>475</v>
      </c>
      <c r="AG9871" t="s">
        <v>31</v>
      </c>
      <c r="AJ9871" t="s">
        <v>973</v>
      </c>
      <c r="AK9871" t="s">
        <v>2535</v>
      </c>
      <c r="AY9871" t="s">
        <v>31</v>
      </c>
      <c r="AZ9871" t="s">
        <v>31</v>
      </c>
    </row>
    <row r="9872" spans="1:52">
      <c r="A9872" t="s">
        <v>760</v>
      </c>
      <c r="B9872" t="s">
        <v>71</v>
      </c>
      <c r="C9872" t="s">
        <v>174</v>
      </c>
      <c r="D9872" t="s">
        <v>25</v>
      </c>
      <c r="E9872" t="s">
        <v>459</v>
      </c>
      <c r="G9872" t="s">
        <v>969</v>
      </c>
      <c r="I9872">
        <v>69</v>
      </c>
      <c r="J9872">
        <v>18.600000000000001</v>
      </c>
      <c r="K9872" t="s">
        <v>972</v>
      </c>
      <c r="N9872" t="s">
        <v>225</v>
      </c>
      <c r="Q9872">
        <v>5</v>
      </c>
      <c r="R9872">
        <v>8</v>
      </c>
      <c r="S9872">
        <v>44</v>
      </c>
      <c r="T9872">
        <v>15</v>
      </c>
      <c r="V9872">
        <v>8</v>
      </c>
      <c r="W9872">
        <v>16</v>
      </c>
      <c r="X9872" t="s">
        <v>15</v>
      </c>
      <c r="Y9872">
        <v>1</v>
      </c>
      <c r="Z9872">
        <v>32.17</v>
      </c>
      <c r="AD9872" t="s">
        <v>475</v>
      </c>
      <c r="AG9872" t="s">
        <v>31</v>
      </c>
      <c r="AJ9872" t="s">
        <v>973</v>
      </c>
      <c r="AK9872" t="s">
        <v>2535</v>
      </c>
      <c r="AY9872" t="s">
        <v>31</v>
      </c>
      <c r="AZ9872" t="s">
        <v>31</v>
      </c>
    </row>
    <row r="9873" spans="1:52">
      <c r="A9873" t="s">
        <v>760</v>
      </c>
      <c r="B9873" t="s">
        <v>71</v>
      </c>
      <c r="C9873" t="s">
        <v>174</v>
      </c>
      <c r="D9873" t="s">
        <v>25</v>
      </c>
      <c r="E9873" t="s">
        <v>459</v>
      </c>
      <c r="G9873" t="s">
        <v>971</v>
      </c>
      <c r="I9873">
        <v>56.1</v>
      </c>
      <c r="J9873">
        <v>9.15</v>
      </c>
      <c r="K9873" t="s">
        <v>972</v>
      </c>
      <c r="N9873" t="s">
        <v>225</v>
      </c>
      <c r="Q9873">
        <v>5</v>
      </c>
      <c r="R9873">
        <v>8</v>
      </c>
      <c r="S9873">
        <v>74</v>
      </c>
      <c r="T9873">
        <v>15</v>
      </c>
      <c r="V9873">
        <v>8</v>
      </c>
      <c r="W9873">
        <v>16</v>
      </c>
      <c r="X9873" t="s">
        <v>15</v>
      </c>
      <c r="Y9873">
        <v>1</v>
      </c>
      <c r="Z9873">
        <v>26.15</v>
      </c>
      <c r="AD9873" t="s">
        <v>475</v>
      </c>
      <c r="AG9873" t="s">
        <v>31</v>
      </c>
      <c r="AJ9873" t="s">
        <v>973</v>
      </c>
      <c r="AK9873" t="s">
        <v>2535</v>
      </c>
      <c r="AY9873" t="s">
        <v>31</v>
      </c>
      <c r="AZ9873" t="s">
        <v>31</v>
      </c>
    </row>
    <row r="9874" spans="1:52">
      <c r="A9874" t="s">
        <v>760</v>
      </c>
      <c r="B9874" t="s">
        <v>71</v>
      </c>
      <c r="C9874" t="s">
        <v>174</v>
      </c>
      <c r="D9874" t="s">
        <v>25</v>
      </c>
      <c r="E9874" t="s">
        <v>459</v>
      </c>
      <c r="G9874" t="s">
        <v>970</v>
      </c>
      <c r="I9874">
        <v>64</v>
      </c>
      <c r="J9874">
        <v>11.5</v>
      </c>
      <c r="K9874" t="s">
        <v>972</v>
      </c>
      <c r="N9874" t="s">
        <v>225</v>
      </c>
      <c r="Q9874">
        <v>5</v>
      </c>
      <c r="R9874">
        <v>8</v>
      </c>
      <c r="S9874">
        <v>74</v>
      </c>
      <c r="T9874">
        <v>15</v>
      </c>
      <c r="V9874">
        <v>8</v>
      </c>
      <c r="W9874">
        <v>16</v>
      </c>
      <c r="X9874" t="s">
        <v>15</v>
      </c>
      <c r="Y9874">
        <v>1</v>
      </c>
      <c r="Z9874">
        <v>26.53</v>
      </c>
      <c r="AD9874" t="s">
        <v>475</v>
      </c>
      <c r="AG9874" t="s">
        <v>31</v>
      </c>
      <c r="AJ9874" t="s">
        <v>973</v>
      </c>
      <c r="AK9874" t="s">
        <v>2535</v>
      </c>
      <c r="AY9874" t="s">
        <v>31</v>
      </c>
      <c r="AZ9874" t="s">
        <v>31</v>
      </c>
    </row>
    <row r="9875" spans="1:52">
      <c r="A9875" t="s">
        <v>760</v>
      </c>
      <c r="B9875" t="s">
        <v>71</v>
      </c>
      <c r="C9875" t="s">
        <v>174</v>
      </c>
      <c r="D9875" t="s">
        <v>25</v>
      </c>
      <c r="E9875" t="s">
        <v>459</v>
      </c>
      <c r="G9875" t="s">
        <v>969</v>
      </c>
      <c r="I9875">
        <v>69</v>
      </c>
      <c r="J9875">
        <v>18.600000000000001</v>
      </c>
      <c r="K9875" t="s">
        <v>972</v>
      </c>
      <c r="N9875" t="s">
        <v>225</v>
      </c>
      <c r="Q9875">
        <v>5</v>
      </c>
      <c r="R9875">
        <v>8</v>
      </c>
      <c r="S9875">
        <v>74</v>
      </c>
      <c r="T9875">
        <v>15</v>
      </c>
      <c r="V9875">
        <v>8</v>
      </c>
      <c r="W9875">
        <v>16</v>
      </c>
      <c r="X9875" t="s">
        <v>15</v>
      </c>
      <c r="Y9875">
        <v>1</v>
      </c>
      <c r="Z9875">
        <v>21.5</v>
      </c>
      <c r="AD9875" t="s">
        <v>475</v>
      </c>
      <c r="AG9875" t="s">
        <v>31</v>
      </c>
      <c r="AJ9875" t="s">
        <v>973</v>
      </c>
      <c r="AK9875" t="s">
        <v>2535</v>
      </c>
      <c r="AY9875" t="s">
        <v>31</v>
      </c>
      <c r="AZ9875" t="s">
        <v>31</v>
      </c>
    </row>
    <row r="9876" spans="1:52">
      <c r="A9876" t="s">
        <v>760</v>
      </c>
      <c r="B9876" t="s">
        <v>71</v>
      </c>
      <c r="C9876" t="s">
        <v>174</v>
      </c>
      <c r="D9876" t="s">
        <v>25</v>
      </c>
      <c r="E9876" t="s">
        <v>459</v>
      </c>
      <c r="G9876" t="s">
        <v>971</v>
      </c>
      <c r="I9876">
        <v>56.1</v>
      </c>
      <c r="J9876">
        <v>9.15</v>
      </c>
      <c r="K9876" t="s">
        <v>972</v>
      </c>
      <c r="N9876" t="s">
        <v>225</v>
      </c>
      <c r="Q9876">
        <v>5</v>
      </c>
      <c r="R9876">
        <v>8</v>
      </c>
      <c r="S9876">
        <v>105</v>
      </c>
      <c r="T9876">
        <v>15</v>
      </c>
      <c r="V9876">
        <v>8</v>
      </c>
      <c r="W9876">
        <v>16</v>
      </c>
      <c r="X9876" t="s">
        <v>15</v>
      </c>
      <c r="Y9876">
        <v>1</v>
      </c>
      <c r="Z9876">
        <v>13.27</v>
      </c>
      <c r="AD9876" t="s">
        <v>475</v>
      </c>
      <c r="AG9876" t="s">
        <v>31</v>
      </c>
      <c r="AJ9876" t="s">
        <v>973</v>
      </c>
      <c r="AK9876" t="s">
        <v>2535</v>
      </c>
      <c r="AY9876" t="s">
        <v>31</v>
      </c>
      <c r="AZ9876" t="s">
        <v>31</v>
      </c>
    </row>
    <row r="9877" spans="1:52">
      <c r="A9877" t="s">
        <v>760</v>
      </c>
      <c r="B9877" t="s">
        <v>71</v>
      </c>
      <c r="C9877" t="s">
        <v>174</v>
      </c>
      <c r="D9877" t="s">
        <v>25</v>
      </c>
      <c r="E9877" t="s">
        <v>459</v>
      </c>
      <c r="G9877" t="s">
        <v>970</v>
      </c>
      <c r="I9877">
        <v>64</v>
      </c>
      <c r="J9877">
        <v>11.5</v>
      </c>
      <c r="K9877" t="s">
        <v>972</v>
      </c>
      <c r="N9877" t="s">
        <v>225</v>
      </c>
      <c r="Q9877">
        <v>5</v>
      </c>
      <c r="R9877">
        <v>8</v>
      </c>
      <c r="S9877">
        <v>105</v>
      </c>
      <c r="T9877">
        <v>15</v>
      </c>
      <c r="V9877">
        <v>8</v>
      </c>
      <c r="W9877">
        <v>16</v>
      </c>
      <c r="X9877" t="s">
        <v>15</v>
      </c>
      <c r="Y9877">
        <v>1</v>
      </c>
      <c r="Z9877">
        <v>11.36</v>
      </c>
      <c r="AD9877" t="s">
        <v>475</v>
      </c>
      <c r="AG9877" t="s">
        <v>31</v>
      </c>
      <c r="AJ9877" t="s">
        <v>973</v>
      </c>
      <c r="AK9877" t="s">
        <v>2535</v>
      </c>
      <c r="AY9877" t="s">
        <v>31</v>
      </c>
      <c r="AZ9877" t="s">
        <v>31</v>
      </c>
    </row>
    <row r="9878" spans="1:52">
      <c r="A9878" t="s">
        <v>760</v>
      </c>
      <c r="B9878" t="s">
        <v>71</v>
      </c>
      <c r="C9878" t="s">
        <v>174</v>
      </c>
      <c r="D9878" t="s">
        <v>25</v>
      </c>
      <c r="E9878" t="s">
        <v>459</v>
      </c>
      <c r="G9878" t="s">
        <v>969</v>
      </c>
      <c r="I9878">
        <v>69</v>
      </c>
      <c r="J9878">
        <v>18.600000000000001</v>
      </c>
      <c r="K9878" t="s">
        <v>972</v>
      </c>
      <c r="N9878" t="s">
        <v>225</v>
      </c>
      <c r="Q9878">
        <v>5</v>
      </c>
      <c r="R9878">
        <v>8</v>
      </c>
      <c r="S9878">
        <v>105</v>
      </c>
      <c r="T9878">
        <v>15</v>
      </c>
      <c r="V9878">
        <v>8</v>
      </c>
      <c r="W9878">
        <v>16</v>
      </c>
      <c r="X9878" t="s">
        <v>15</v>
      </c>
      <c r="Y9878">
        <v>1</v>
      </c>
      <c r="Z9878">
        <v>10.52</v>
      </c>
      <c r="AD9878" t="s">
        <v>475</v>
      </c>
      <c r="AG9878" t="s">
        <v>31</v>
      </c>
      <c r="AJ9878" t="s">
        <v>973</v>
      </c>
      <c r="AK9878" t="s">
        <v>2535</v>
      </c>
      <c r="AY9878" t="s">
        <v>31</v>
      </c>
      <c r="AZ9878" t="s">
        <v>31</v>
      </c>
    </row>
    <row r="9879" spans="1:52">
      <c r="A9879" t="s">
        <v>760</v>
      </c>
      <c r="B9879" t="s">
        <v>71</v>
      </c>
      <c r="C9879" t="s">
        <v>174</v>
      </c>
      <c r="D9879" t="s">
        <v>25</v>
      </c>
      <c r="E9879" t="s">
        <v>459</v>
      </c>
      <c r="G9879" t="s">
        <v>971</v>
      </c>
      <c r="I9879">
        <v>56.1</v>
      </c>
      <c r="J9879">
        <v>9.15</v>
      </c>
      <c r="K9879" t="s">
        <v>972</v>
      </c>
      <c r="N9879" t="s">
        <v>225</v>
      </c>
      <c r="Q9879">
        <v>5</v>
      </c>
      <c r="R9879">
        <v>8</v>
      </c>
      <c r="S9879">
        <v>136</v>
      </c>
      <c r="T9879">
        <v>15</v>
      </c>
      <c r="V9879">
        <v>8</v>
      </c>
      <c r="W9879">
        <v>16</v>
      </c>
      <c r="X9879" t="s">
        <v>15</v>
      </c>
      <c r="Y9879">
        <v>1</v>
      </c>
      <c r="Z9879">
        <v>8.92</v>
      </c>
      <c r="AD9879" t="s">
        <v>475</v>
      </c>
      <c r="AG9879" t="s">
        <v>31</v>
      </c>
      <c r="AJ9879" t="s">
        <v>973</v>
      </c>
      <c r="AK9879" t="s">
        <v>2535</v>
      </c>
      <c r="AY9879" t="s">
        <v>31</v>
      </c>
      <c r="AZ9879" t="s">
        <v>31</v>
      </c>
    </row>
    <row r="9880" spans="1:52">
      <c r="A9880" t="s">
        <v>760</v>
      </c>
      <c r="B9880" t="s">
        <v>71</v>
      </c>
      <c r="C9880" t="s">
        <v>174</v>
      </c>
      <c r="D9880" t="s">
        <v>25</v>
      </c>
      <c r="E9880" t="s">
        <v>459</v>
      </c>
      <c r="G9880" t="s">
        <v>970</v>
      </c>
      <c r="I9880">
        <v>64</v>
      </c>
      <c r="J9880">
        <v>11.5</v>
      </c>
      <c r="K9880" t="s">
        <v>972</v>
      </c>
      <c r="N9880" t="s">
        <v>225</v>
      </c>
      <c r="Q9880">
        <v>5</v>
      </c>
      <c r="R9880">
        <v>8</v>
      </c>
      <c r="S9880">
        <v>136</v>
      </c>
      <c r="T9880">
        <v>15</v>
      </c>
      <c r="V9880">
        <v>8</v>
      </c>
      <c r="W9880">
        <v>16</v>
      </c>
      <c r="X9880" t="s">
        <v>15</v>
      </c>
      <c r="Y9880">
        <v>1</v>
      </c>
      <c r="Z9880">
        <v>7.4</v>
      </c>
      <c r="AD9880" t="s">
        <v>475</v>
      </c>
      <c r="AG9880" t="s">
        <v>31</v>
      </c>
      <c r="AJ9880" t="s">
        <v>973</v>
      </c>
      <c r="AK9880" t="s">
        <v>2535</v>
      </c>
      <c r="AY9880" t="s">
        <v>31</v>
      </c>
      <c r="AZ9880" t="s">
        <v>31</v>
      </c>
    </row>
    <row r="9881" spans="1:52">
      <c r="A9881" t="s">
        <v>760</v>
      </c>
      <c r="B9881" t="s">
        <v>71</v>
      </c>
      <c r="C9881" t="s">
        <v>174</v>
      </c>
      <c r="D9881" t="s">
        <v>25</v>
      </c>
      <c r="E9881" t="s">
        <v>459</v>
      </c>
      <c r="G9881" t="s">
        <v>969</v>
      </c>
      <c r="I9881">
        <v>69</v>
      </c>
      <c r="J9881">
        <v>18.600000000000001</v>
      </c>
      <c r="K9881" t="s">
        <v>972</v>
      </c>
      <c r="N9881" t="s">
        <v>225</v>
      </c>
      <c r="Q9881">
        <v>5</v>
      </c>
      <c r="R9881">
        <v>8</v>
      </c>
      <c r="S9881">
        <v>136</v>
      </c>
      <c r="T9881">
        <v>15</v>
      </c>
      <c r="V9881">
        <v>8</v>
      </c>
      <c r="W9881">
        <v>16</v>
      </c>
      <c r="X9881" t="s">
        <v>15</v>
      </c>
      <c r="Y9881">
        <v>1</v>
      </c>
      <c r="Z9881">
        <v>3.96</v>
      </c>
      <c r="AD9881" t="s">
        <v>475</v>
      </c>
      <c r="AG9881" t="s">
        <v>31</v>
      </c>
      <c r="AJ9881" t="s">
        <v>973</v>
      </c>
      <c r="AK9881" t="s">
        <v>2535</v>
      </c>
      <c r="AY9881" t="s">
        <v>31</v>
      </c>
      <c r="AZ9881" t="s">
        <v>31</v>
      </c>
    </row>
    <row r="9882" spans="1:52">
      <c r="A9882" t="s">
        <v>760</v>
      </c>
      <c r="B9882" t="s">
        <v>71</v>
      </c>
      <c r="C9882" t="s">
        <v>174</v>
      </c>
      <c r="D9882" t="s">
        <v>25</v>
      </c>
      <c r="E9882" t="s">
        <v>26</v>
      </c>
      <c r="G9882" t="s">
        <v>971</v>
      </c>
      <c r="I9882">
        <v>56.1</v>
      </c>
      <c r="J9882">
        <v>9.15</v>
      </c>
      <c r="K9882" t="s">
        <v>972</v>
      </c>
      <c r="N9882" t="s">
        <v>225</v>
      </c>
      <c r="Q9882">
        <v>5</v>
      </c>
      <c r="R9882">
        <v>8</v>
      </c>
      <c r="S9882">
        <v>44</v>
      </c>
      <c r="T9882">
        <v>15</v>
      </c>
      <c r="V9882">
        <v>24</v>
      </c>
      <c r="W9882">
        <v>0</v>
      </c>
      <c r="X9882" t="s">
        <v>15</v>
      </c>
      <c r="Y9882">
        <v>1</v>
      </c>
      <c r="Z9882">
        <v>32.590000000000003</v>
      </c>
      <c r="AD9882" t="s">
        <v>475</v>
      </c>
      <c r="AG9882" t="s">
        <v>31</v>
      </c>
      <c r="AJ9882" t="s">
        <v>973</v>
      </c>
      <c r="AK9882" t="s">
        <v>2535</v>
      </c>
      <c r="AY9882" t="s">
        <v>31</v>
      </c>
      <c r="AZ9882" t="s">
        <v>31</v>
      </c>
    </row>
    <row r="9883" spans="1:52">
      <c r="A9883" t="s">
        <v>760</v>
      </c>
      <c r="B9883" t="s">
        <v>71</v>
      </c>
      <c r="C9883" t="s">
        <v>174</v>
      </c>
      <c r="D9883" t="s">
        <v>25</v>
      </c>
      <c r="E9883" t="s">
        <v>26</v>
      </c>
      <c r="G9883" t="s">
        <v>970</v>
      </c>
      <c r="I9883">
        <v>64</v>
      </c>
      <c r="J9883">
        <v>11.5</v>
      </c>
      <c r="K9883" t="s">
        <v>972</v>
      </c>
      <c r="N9883" t="s">
        <v>225</v>
      </c>
      <c r="Q9883">
        <v>5</v>
      </c>
      <c r="R9883">
        <v>8</v>
      </c>
      <c r="S9883">
        <v>44</v>
      </c>
      <c r="T9883">
        <v>15</v>
      </c>
      <c r="V9883">
        <v>24</v>
      </c>
      <c r="W9883">
        <v>0</v>
      </c>
      <c r="X9883" t="s">
        <v>15</v>
      </c>
      <c r="Y9883">
        <v>1</v>
      </c>
      <c r="Z9883">
        <v>32.130000000000003</v>
      </c>
      <c r="AD9883" t="s">
        <v>475</v>
      </c>
      <c r="AG9883" t="s">
        <v>31</v>
      </c>
      <c r="AJ9883" t="s">
        <v>973</v>
      </c>
      <c r="AK9883" t="s">
        <v>2535</v>
      </c>
      <c r="AY9883" t="s">
        <v>31</v>
      </c>
      <c r="AZ9883" t="s">
        <v>31</v>
      </c>
    </row>
    <row r="9884" spans="1:52">
      <c r="A9884" t="s">
        <v>760</v>
      </c>
      <c r="B9884" t="s">
        <v>71</v>
      </c>
      <c r="C9884" t="s">
        <v>174</v>
      </c>
      <c r="D9884" t="s">
        <v>25</v>
      </c>
      <c r="E9884" t="s">
        <v>26</v>
      </c>
      <c r="G9884" t="s">
        <v>969</v>
      </c>
      <c r="I9884">
        <v>69</v>
      </c>
      <c r="J9884">
        <v>18.600000000000001</v>
      </c>
      <c r="K9884" t="s">
        <v>972</v>
      </c>
      <c r="N9884" t="s">
        <v>225</v>
      </c>
      <c r="Q9884">
        <v>5</v>
      </c>
      <c r="R9884">
        <v>8</v>
      </c>
      <c r="S9884">
        <v>44</v>
      </c>
      <c r="T9884">
        <v>15</v>
      </c>
      <c r="V9884">
        <v>24</v>
      </c>
      <c r="W9884">
        <v>0</v>
      </c>
      <c r="X9884" t="s">
        <v>15</v>
      </c>
      <c r="Y9884">
        <v>1</v>
      </c>
      <c r="Z9884">
        <v>27.56</v>
      </c>
      <c r="AD9884" t="s">
        <v>475</v>
      </c>
      <c r="AG9884" t="s">
        <v>31</v>
      </c>
      <c r="AJ9884" t="s">
        <v>973</v>
      </c>
      <c r="AK9884" t="s">
        <v>2535</v>
      </c>
      <c r="AY9884" t="s">
        <v>31</v>
      </c>
      <c r="AZ9884" t="s">
        <v>31</v>
      </c>
    </row>
    <row r="9885" spans="1:52">
      <c r="A9885" t="s">
        <v>760</v>
      </c>
      <c r="B9885" t="s">
        <v>71</v>
      </c>
      <c r="C9885" t="s">
        <v>174</v>
      </c>
      <c r="D9885" t="s">
        <v>25</v>
      </c>
      <c r="E9885" t="s">
        <v>26</v>
      </c>
      <c r="G9885" t="s">
        <v>971</v>
      </c>
      <c r="I9885">
        <v>56.1</v>
      </c>
      <c r="J9885">
        <v>9.15</v>
      </c>
      <c r="K9885" t="s">
        <v>972</v>
      </c>
      <c r="N9885" t="s">
        <v>225</v>
      </c>
      <c r="Q9885">
        <v>5</v>
      </c>
      <c r="R9885">
        <v>8</v>
      </c>
      <c r="S9885">
        <v>74</v>
      </c>
      <c r="T9885">
        <v>15</v>
      </c>
      <c r="V9885">
        <v>24</v>
      </c>
      <c r="W9885">
        <v>0</v>
      </c>
      <c r="X9885" t="s">
        <v>15</v>
      </c>
      <c r="Y9885">
        <v>1</v>
      </c>
      <c r="Z9885">
        <v>18.2</v>
      </c>
      <c r="AD9885" t="s">
        <v>475</v>
      </c>
      <c r="AG9885" t="s">
        <v>31</v>
      </c>
      <c r="AJ9885" t="s">
        <v>973</v>
      </c>
      <c r="AK9885" t="s">
        <v>2535</v>
      </c>
      <c r="AY9885" t="s">
        <v>31</v>
      </c>
      <c r="AZ9885" t="s">
        <v>31</v>
      </c>
    </row>
    <row r="9886" spans="1:52">
      <c r="A9886" t="s">
        <v>760</v>
      </c>
      <c r="B9886" t="s">
        <v>71</v>
      </c>
      <c r="C9886" t="s">
        <v>174</v>
      </c>
      <c r="D9886" t="s">
        <v>25</v>
      </c>
      <c r="E9886" t="s">
        <v>26</v>
      </c>
      <c r="G9886" t="s">
        <v>970</v>
      </c>
      <c r="I9886">
        <v>64</v>
      </c>
      <c r="J9886">
        <v>11.5</v>
      </c>
      <c r="K9886" t="s">
        <v>972</v>
      </c>
      <c r="N9886" t="s">
        <v>225</v>
      </c>
      <c r="Q9886">
        <v>5</v>
      </c>
      <c r="R9886">
        <v>8</v>
      </c>
      <c r="S9886">
        <v>74</v>
      </c>
      <c r="T9886">
        <v>15</v>
      </c>
      <c r="V9886">
        <v>24</v>
      </c>
      <c r="W9886">
        <v>0</v>
      </c>
      <c r="X9886" t="s">
        <v>15</v>
      </c>
      <c r="Y9886">
        <v>1</v>
      </c>
      <c r="Z9886">
        <v>19.260000000000002</v>
      </c>
      <c r="AD9886" t="s">
        <v>475</v>
      </c>
      <c r="AG9886" t="s">
        <v>31</v>
      </c>
      <c r="AJ9886" t="s">
        <v>973</v>
      </c>
      <c r="AK9886" t="s">
        <v>2535</v>
      </c>
      <c r="AY9886" t="s">
        <v>31</v>
      </c>
      <c r="AZ9886" t="s">
        <v>31</v>
      </c>
    </row>
    <row r="9887" spans="1:52">
      <c r="A9887" t="s">
        <v>760</v>
      </c>
      <c r="B9887" t="s">
        <v>71</v>
      </c>
      <c r="C9887" t="s">
        <v>174</v>
      </c>
      <c r="D9887" t="s">
        <v>25</v>
      </c>
      <c r="E9887" t="s">
        <v>26</v>
      </c>
      <c r="G9887" t="s">
        <v>969</v>
      </c>
      <c r="I9887">
        <v>69</v>
      </c>
      <c r="J9887">
        <v>18.600000000000001</v>
      </c>
      <c r="K9887" t="s">
        <v>972</v>
      </c>
      <c r="N9887" t="s">
        <v>225</v>
      </c>
      <c r="Q9887">
        <v>5</v>
      </c>
      <c r="R9887">
        <v>8</v>
      </c>
      <c r="S9887">
        <v>74</v>
      </c>
      <c r="T9887">
        <v>15</v>
      </c>
      <c r="V9887">
        <v>24</v>
      </c>
      <c r="W9887">
        <v>0</v>
      </c>
      <c r="X9887" t="s">
        <v>15</v>
      </c>
      <c r="Y9887">
        <v>1</v>
      </c>
      <c r="Z9887">
        <v>16.98</v>
      </c>
      <c r="AD9887" t="s">
        <v>475</v>
      </c>
      <c r="AG9887" t="s">
        <v>31</v>
      </c>
      <c r="AJ9887" t="s">
        <v>973</v>
      </c>
      <c r="AK9887" t="s">
        <v>2535</v>
      </c>
      <c r="AY9887" t="s">
        <v>31</v>
      </c>
      <c r="AZ9887" t="s">
        <v>31</v>
      </c>
    </row>
    <row r="9888" spans="1:52">
      <c r="A9888" t="s">
        <v>760</v>
      </c>
      <c r="B9888" t="s">
        <v>71</v>
      </c>
      <c r="C9888" t="s">
        <v>174</v>
      </c>
      <c r="D9888" t="s">
        <v>25</v>
      </c>
      <c r="E9888" t="s">
        <v>26</v>
      </c>
      <c r="G9888" t="s">
        <v>971</v>
      </c>
      <c r="I9888">
        <v>56.1</v>
      </c>
      <c r="J9888">
        <v>9.15</v>
      </c>
      <c r="K9888" t="s">
        <v>972</v>
      </c>
      <c r="N9888" t="s">
        <v>225</v>
      </c>
      <c r="Q9888">
        <v>5</v>
      </c>
      <c r="R9888">
        <v>8</v>
      </c>
      <c r="S9888">
        <v>105</v>
      </c>
      <c r="T9888">
        <v>15</v>
      </c>
      <c r="V9888">
        <v>24</v>
      </c>
      <c r="W9888">
        <v>0</v>
      </c>
      <c r="X9888" t="s">
        <v>15</v>
      </c>
      <c r="Y9888">
        <v>1</v>
      </c>
      <c r="Z9888">
        <v>11.57</v>
      </c>
      <c r="AD9888" t="s">
        <v>475</v>
      </c>
      <c r="AG9888" t="s">
        <v>31</v>
      </c>
      <c r="AJ9888" t="s">
        <v>973</v>
      </c>
      <c r="AK9888" t="s">
        <v>2535</v>
      </c>
      <c r="AY9888" t="s">
        <v>31</v>
      </c>
      <c r="AZ9888" t="s">
        <v>31</v>
      </c>
    </row>
    <row r="9889" spans="1:52">
      <c r="A9889" t="s">
        <v>760</v>
      </c>
      <c r="B9889" t="s">
        <v>71</v>
      </c>
      <c r="C9889" t="s">
        <v>174</v>
      </c>
      <c r="D9889" t="s">
        <v>25</v>
      </c>
      <c r="E9889" t="s">
        <v>26</v>
      </c>
      <c r="G9889" t="s">
        <v>970</v>
      </c>
      <c r="I9889">
        <v>64</v>
      </c>
      <c r="J9889">
        <v>11.5</v>
      </c>
      <c r="K9889" t="s">
        <v>972</v>
      </c>
      <c r="N9889" t="s">
        <v>225</v>
      </c>
      <c r="Q9889">
        <v>5</v>
      </c>
      <c r="R9889">
        <v>8</v>
      </c>
      <c r="S9889">
        <v>105</v>
      </c>
      <c r="T9889">
        <v>15</v>
      </c>
      <c r="V9889">
        <v>24</v>
      </c>
      <c r="W9889">
        <v>0</v>
      </c>
      <c r="X9889" t="s">
        <v>15</v>
      </c>
      <c r="Y9889">
        <v>1</v>
      </c>
      <c r="Z9889">
        <v>9.67</v>
      </c>
      <c r="AD9889" t="s">
        <v>475</v>
      </c>
      <c r="AG9889" t="s">
        <v>31</v>
      </c>
      <c r="AJ9889" t="s">
        <v>973</v>
      </c>
      <c r="AK9889" t="s">
        <v>2535</v>
      </c>
      <c r="AY9889" t="s">
        <v>31</v>
      </c>
      <c r="AZ9889" t="s">
        <v>31</v>
      </c>
    </row>
    <row r="9890" spans="1:52">
      <c r="A9890" t="s">
        <v>760</v>
      </c>
      <c r="B9890" t="s">
        <v>71</v>
      </c>
      <c r="C9890" t="s">
        <v>174</v>
      </c>
      <c r="D9890" t="s">
        <v>25</v>
      </c>
      <c r="E9890" t="s">
        <v>26</v>
      </c>
      <c r="G9890" t="s">
        <v>969</v>
      </c>
      <c r="I9890">
        <v>69</v>
      </c>
      <c r="J9890">
        <v>18.600000000000001</v>
      </c>
      <c r="K9890" t="s">
        <v>972</v>
      </c>
      <c r="N9890" t="s">
        <v>225</v>
      </c>
      <c r="Q9890">
        <v>5</v>
      </c>
      <c r="R9890">
        <v>8</v>
      </c>
      <c r="S9890">
        <v>105</v>
      </c>
      <c r="T9890">
        <v>15</v>
      </c>
      <c r="V9890">
        <v>24</v>
      </c>
      <c r="W9890">
        <v>0</v>
      </c>
      <c r="X9890" t="s">
        <v>15</v>
      </c>
      <c r="Y9890">
        <v>1</v>
      </c>
      <c r="Z9890">
        <v>8.83</v>
      </c>
      <c r="AD9890" t="s">
        <v>475</v>
      </c>
      <c r="AG9890" t="s">
        <v>31</v>
      </c>
      <c r="AJ9890" t="s">
        <v>973</v>
      </c>
      <c r="AK9890" t="s">
        <v>2535</v>
      </c>
      <c r="AY9890" t="s">
        <v>31</v>
      </c>
      <c r="AZ9890" t="s">
        <v>31</v>
      </c>
    </row>
    <row r="9891" spans="1:52">
      <c r="A9891" t="s">
        <v>760</v>
      </c>
      <c r="B9891" t="s">
        <v>71</v>
      </c>
      <c r="C9891" t="s">
        <v>174</v>
      </c>
      <c r="D9891" t="s">
        <v>25</v>
      </c>
      <c r="E9891" t="s">
        <v>26</v>
      </c>
      <c r="G9891" t="s">
        <v>971</v>
      </c>
      <c r="I9891">
        <v>56.1</v>
      </c>
      <c r="J9891">
        <v>9.15</v>
      </c>
      <c r="K9891" t="s">
        <v>972</v>
      </c>
      <c r="N9891" t="s">
        <v>225</v>
      </c>
      <c r="Q9891">
        <v>5</v>
      </c>
      <c r="R9891">
        <v>8</v>
      </c>
      <c r="S9891">
        <v>136</v>
      </c>
      <c r="T9891">
        <v>15</v>
      </c>
      <c r="V9891">
        <v>24</v>
      </c>
      <c r="W9891">
        <v>0</v>
      </c>
      <c r="X9891" t="s">
        <v>15</v>
      </c>
      <c r="Y9891">
        <v>1</v>
      </c>
      <c r="Z9891">
        <v>7.84</v>
      </c>
      <c r="AD9891" t="s">
        <v>475</v>
      </c>
      <c r="AG9891" t="s">
        <v>31</v>
      </c>
      <c r="AJ9891" t="s">
        <v>973</v>
      </c>
      <c r="AK9891" t="s">
        <v>2535</v>
      </c>
      <c r="AY9891" t="s">
        <v>31</v>
      </c>
      <c r="AZ9891" t="s">
        <v>31</v>
      </c>
    </row>
    <row r="9892" spans="1:52">
      <c r="A9892" t="s">
        <v>760</v>
      </c>
      <c r="B9892" t="s">
        <v>71</v>
      </c>
      <c r="C9892" t="s">
        <v>174</v>
      </c>
      <c r="D9892" t="s">
        <v>25</v>
      </c>
      <c r="E9892" t="s">
        <v>26</v>
      </c>
      <c r="G9892" t="s">
        <v>970</v>
      </c>
      <c r="I9892">
        <v>64</v>
      </c>
      <c r="J9892">
        <v>11.5</v>
      </c>
      <c r="K9892" t="s">
        <v>972</v>
      </c>
      <c r="N9892" t="s">
        <v>225</v>
      </c>
      <c r="Q9892">
        <v>5</v>
      </c>
      <c r="R9892">
        <v>8</v>
      </c>
      <c r="S9892">
        <v>136</v>
      </c>
      <c r="T9892">
        <v>15</v>
      </c>
      <c r="V9892">
        <v>24</v>
      </c>
      <c r="W9892">
        <v>0</v>
      </c>
      <c r="X9892" t="s">
        <v>15</v>
      </c>
      <c r="Y9892">
        <v>1</v>
      </c>
      <c r="Z9892">
        <v>5.94</v>
      </c>
      <c r="AD9892" t="s">
        <v>475</v>
      </c>
      <c r="AG9892" t="s">
        <v>31</v>
      </c>
      <c r="AJ9892" t="s">
        <v>973</v>
      </c>
      <c r="AK9892" t="s">
        <v>2535</v>
      </c>
      <c r="AY9892" t="s">
        <v>31</v>
      </c>
      <c r="AZ9892" t="s">
        <v>31</v>
      </c>
    </row>
    <row r="9893" spans="1:52">
      <c r="A9893" t="s">
        <v>760</v>
      </c>
      <c r="B9893" t="s">
        <v>71</v>
      </c>
      <c r="C9893" t="s">
        <v>174</v>
      </c>
      <c r="D9893" t="s">
        <v>25</v>
      </c>
      <c r="E9893" t="s">
        <v>26</v>
      </c>
      <c r="G9893" t="s">
        <v>969</v>
      </c>
      <c r="I9893">
        <v>69</v>
      </c>
      <c r="J9893">
        <v>18.600000000000001</v>
      </c>
      <c r="K9893" t="s">
        <v>972</v>
      </c>
      <c r="N9893" t="s">
        <v>225</v>
      </c>
      <c r="Q9893">
        <v>5</v>
      </c>
      <c r="R9893">
        <v>8</v>
      </c>
      <c r="S9893">
        <v>136</v>
      </c>
      <c r="T9893">
        <v>15</v>
      </c>
      <c r="V9893">
        <v>24</v>
      </c>
      <c r="W9893">
        <v>0</v>
      </c>
      <c r="X9893" t="s">
        <v>15</v>
      </c>
      <c r="Y9893">
        <v>1</v>
      </c>
      <c r="Z9893">
        <v>3.58</v>
      </c>
      <c r="AD9893" t="s">
        <v>475</v>
      </c>
      <c r="AG9893" t="s">
        <v>31</v>
      </c>
      <c r="AJ9893" t="s">
        <v>973</v>
      </c>
      <c r="AK9893" t="s">
        <v>2535</v>
      </c>
      <c r="AY9893" t="s">
        <v>31</v>
      </c>
      <c r="AZ9893" t="s">
        <v>31</v>
      </c>
    </row>
    <row r="9894" spans="1:52">
      <c r="A9894" t="s">
        <v>760</v>
      </c>
      <c r="B9894" t="s">
        <v>71</v>
      </c>
      <c r="C9894" t="s">
        <v>174</v>
      </c>
      <c r="D9894" t="s">
        <v>25</v>
      </c>
      <c r="E9894" t="s">
        <v>459</v>
      </c>
      <c r="G9894" t="s">
        <v>971</v>
      </c>
      <c r="I9894">
        <v>56.1</v>
      </c>
      <c r="J9894">
        <v>9.15</v>
      </c>
      <c r="K9894" t="s">
        <v>972</v>
      </c>
      <c r="N9894" t="s">
        <v>225</v>
      </c>
      <c r="Q9894">
        <v>5</v>
      </c>
      <c r="R9894">
        <v>8</v>
      </c>
      <c r="S9894">
        <v>44</v>
      </c>
      <c r="T9894">
        <v>15</v>
      </c>
      <c r="V9894">
        <v>24</v>
      </c>
      <c r="W9894">
        <v>0</v>
      </c>
      <c r="X9894" t="s">
        <v>15</v>
      </c>
      <c r="Y9894">
        <v>1</v>
      </c>
      <c r="Z9894">
        <v>27.94</v>
      </c>
      <c r="AD9894" t="s">
        <v>475</v>
      </c>
      <c r="AG9894" t="s">
        <v>31</v>
      </c>
      <c r="AJ9894" t="s">
        <v>973</v>
      </c>
      <c r="AK9894" t="s">
        <v>2535</v>
      </c>
      <c r="AY9894" t="s">
        <v>31</v>
      </c>
      <c r="AZ9894" t="s">
        <v>31</v>
      </c>
    </row>
    <row r="9895" spans="1:52">
      <c r="A9895" t="s">
        <v>760</v>
      </c>
      <c r="B9895" t="s">
        <v>71</v>
      </c>
      <c r="C9895" t="s">
        <v>174</v>
      </c>
      <c r="D9895" t="s">
        <v>25</v>
      </c>
      <c r="E9895" t="s">
        <v>459</v>
      </c>
      <c r="G9895" t="s">
        <v>970</v>
      </c>
      <c r="I9895">
        <v>64</v>
      </c>
      <c r="J9895">
        <v>11.5</v>
      </c>
      <c r="K9895" t="s">
        <v>972</v>
      </c>
      <c r="N9895" t="s">
        <v>225</v>
      </c>
      <c r="Q9895">
        <v>5</v>
      </c>
      <c r="R9895">
        <v>8</v>
      </c>
      <c r="S9895">
        <v>44</v>
      </c>
      <c r="T9895">
        <v>15</v>
      </c>
      <c r="V9895">
        <v>24</v>
      </c>
      <c r="W9895">
        <v>0</v>
      </c>
      <c r="X9895" t="s">
        <v>15</v>
      </c>
      <c r="Y9895">
        <v>1</v>
      </c>
      <c r="Z9895">
        <v>33.43</v>
      </c>
      <c r="AD9895" t="s">
        <v>475</v>
      </c>
      <c r="AG9895" t="s">
        <v>31</v>
      </c>
      <c r="AJ9895" t="s">
        <v>973</v>
      </c>
      <c r="AK9895" t="s">
        <v>2535</v>
      </c>
      <c r="AY9895" t="s">
        <v>31</v>
      </c>
      <c r="AZ9895" t="s">
        <v>31</v>
      </c>
    </row>
    <row r="9896" spans="1:52">
      <c r="A9896" t="s">
        <v>760</v>
      </c>
      <c r="B9896" t="s">
        <v>71</v>
      </c>
      <c r="C9896" t="s">
        <v>174</v>
      </c>
      <c r="D9896" t="s">
        <v>25</v>
      </c>
      <c r="E9896" t="s">
        <v>459</v>
      </c>
      <c r="G9896" t="s">
        <v>969</v>
      </c>
      <c r="I9896">
        <v>69</v>
      </c>
      <c r="J9896">
        <v>18.600000000000001</v>
      </c>
      <c r="K9896" t="s">
        <v>972</v>
      </c>
      <c r="N9896" t="s">
        <v>225</v>
      </c>
      <c r="Q9896">
        <v>5</v>
      </c>
      <c r="R9896">
        <v>8</v>
      </c>
      <c r="S9896">
        <v>44</v>
      </c>
      <c r="T9896">
        <v>15</v>
      </c>
      <c r="V9896">
        <v>24</v>
      </c>
      <c r="W9896">
        <v>0</v>
      </c>
      <c r="X9896" t="s">
        <v>15</v>
      </c>
      <c r="Y9896">
        <v>1</v>
      </c>
      <c r="Z9896">
        <v>25.36</v>
      </c>
      <c r="AD9896" t="s">
        <v>475</v>
      </c>
      <c r="AG9896" t="s">
        <v>31</v>
      </c>
      <c r="AJ9896" t="s">
        <v>973</v>
      </c>
      <c r="AK9896" t="s">
        <v>2535</v>
      </c>
      <c r="AY9896" t="s">
        <v>31</v>
      </c>
      <c r="AZ9896" t="s">
        <v>31</v>
      </c>
    </row>
    <row r="9897" spans="1:52">
      <c r="A9897" t="s">
        <v>760</v>
      </c>
      <c r="B9897" t="s">
        <v>71</v>
      </c>
      <c r="C9897" t="s">
        <v>174</v>
      </c>
      <c r="D9897" t="s">
        <v>25</v>
      </c>
      <c r="E9897" t="s">
        <v>459</v>
      </c>
      <c r="G9897" t="s">
        <v>971</v>
      </c>
      <c r="I9897">
        <v>56.1</v>
      </c>
      <c r="J9897">
        <v>9.15</v>
      </c>
      <c r="K9897" t="s">
        <v>972</v>
      </c>
      <c r="N9897" t="s">
        <v>225</v>
      </c>
      <c r="Q9897">
        <v>5</v>
      </c>
      <c r="R9897">
        <v>8</v>
      </c>
      <c r="S9897">
        <v>74</v>
      </c>
      <c r="T9897">
        <v>15</v>
      </c>
      <c r="V9897">
        <v>24</v>
      </c>
      <c r="W9897">
        <v>0</v>
      </c>
      <c r="X9897" t="s">
        <v>15</v>
      </c>
      <c r="Y9897">
        <v>1</v>
      </c>
      <c r="Z9897">
        <v>20.25</v>
      </c>
      <c r="AD9897" t="s">
        <v>475</v>
      </c>
      <c r="AG9897" t="s">
        <v>31</v>
      </c>
      <c r="AJ9897" t="s">
        <v>973</v>
      </c>
      <c r="AK9897" t="s">
        <v>2535</v>
      </c>
      <c r="AY9897" t="s">
        <v>31</v>
      </c>
      <c r="AZ9897" t="s">
        <v>31</v>
      </c>
    </row>
    <row r="9898" spans="1:52">
      <c r="A9898" t="s">
        <v>760</v>
      </c>
      <c r="B9898" t="s">
        <v>71</v>
      </c>
      <c r="C9898" t="s">
        <v>174</v>
      </c>
      <c r="D9898" t="s">
        <v>25</v>
      </c>
      <c r="E9898" t="s">
        <v>459</v>
      </c>
      <c r="G9898" t="s">
        <v>970</v>
      </c>
      <c r="I9898">
        <v>64</v>
      </c>
      <c r="J9898">
        <v>11.5</v>
      </c>
      <c r="K9898" t="s">
        <v>972</v>
      </c>
      <c r="N9898" t="s">
        <v>225</v>
      </c>
      <c r="Q9898">
        <v>5</v>
      </c>
      <c r="R9898">
        <v>8</v>
      </c>
      <c r="S9898">
        <v>74</v>
      </c>
      <c r="T9898">
        <v>15</v>
      </c>
      <c r="V9898">
        <v>24</v>
      </c>
      <c r="W9898">
        <v>0</v>
      </c>
      <c r="X9898" t="s">
        <v>15</v>
      </c>
      <c r="Y9898">
        <v>1</v>
      </c>
      <c r="Z9898">
        <v>19.11</v>
      </c>
      <c r="AD9898" t="s">
        <v>475</v>
      </c>
      <c r="AG9898" t="s">
        <v>31</v>
      </c>
      <c r="AJ9898" t="s">
        <v>973</v>
      </c>
      <c r="AK9898" t="s">
        <v>2535</v>
      </c>
      <c r="AY9898" t="s">
        <v>31</v>
      </c>
      <c r="AZ9898" t="s">
        <v>31</v>
      </c>
    </row>
    <row r="9899" spans="1:52">
      <c r="A9899" t="s">
        <v>760</v>
      </c>
      <c r="B9899" t="s">
        <v>71</v>
      </c>
      <c r="C9899" t="s">
        <v>174</v>
      </c>
      <c r="D9899" t="s">
        <v>25</v>
      </c>
      <c r="E9899" t="s">
        <v>459</v>
      </c>
      <c r="G9899" t="s">
        <v>969</v>
      </c>
      <c r="I9899">
        <v>69</v>
      </c>
      <c r="J9899">
        <v>18.600000000000001</v>
      </c>
      <c r="K9899" t="s">
        <v>972</v>
      </c>
      <c r="N9899" t="s">
        <v>225</v>
      </c>
      <c r="Q9899">
        <v>5</v>
      </c>
      <c r="R9899">
        <v>8</v>
      </c>
      <c r="S9899">
        <v>74</v>
      </c>
      <c r="T9899">
        <v>15</v>
      </c>
      <c r="V9899">
        <v>24</v>
      </c>
      <c r="W9899">
        <v>0</v>
      </c>
      <c r="X9899" t="s">
        <v>15</v>
      </c>
      <c r="Y9899">
        <v>1</v>
      </c>
      <c r="Z9899">
        <v>15.99</v>
      </c>
      <c r="AD9899" t="s">
        <v>475</v>
      </c>
      <c r="AG9899" t="s">
        <v>31</v>
      </c>
      <c r="AJ9899" t="s">
        <v>973</v>
      </c>
      <c r="AK9899" t="s">
        <v>2535</v>
      </c>
      <c r="AY9899" t="s">
        <v>31</v>
      </c>
      <c r="AZ9899" t="s">
        <v>31</v>
      </c>
    </row>
    <row r="9900" spans="1:52">
      <c r="A9900" t="s">
        <v>760</v>
      </c>
      <c r="B9900" t="s">
        <v>71</v>
      </c>
      <c r="C9900" t="s">
        <v>174</v>
      </c>
      <c r="D9900" t="s">
        <v>25</v>
      </c>
      <c r="E9900" t="s">
        <v>459</v>
      </c>
      <c r="G9900" t="s">
        <v>971</v>
      </c>
      <c r="I9900">
        <v>56.1</v>
      </c>
      <c r="J9900">
        <v>9.15</v>
      </c>
      <c r="K9900" t="s">
        <v>972</v>
      </c>
      <c r="N9900" t="s">
        <v>225</v>
      </c>
      <c r="Q9900">
        <v>5</v>
      </c>
      <c r="R9900">
        <v>8</v>
      </c>
      <c r="S9900">
        <v>105</v>
      </c>
      <c r="T9900">
        <v>15</v>
      </c>
      <c r="V9900">
        <v>24</v>
      </c>
      <c r="W9900">
        <v>0</v>
      </c>
      <c r="X9900" t="s">
        <v>15</v>
      </c>
      <c r="Y9900">
        <v>1</v>
      </c>
      <c r="Z9900">
        <v>12.03</v>
      </c>
      <c r="AD9900" t="s">
        <v>475</v>
      </c>
      <c r="AG9900" t="s">
        <v>31</v>
      </c>
      <c r="AJ9900" t="s">
        <v>973</v>
      </c>
      <c r="AK9900" t="s">
        <v>2535</v>
      </c>
      <c r="AY9900" t="s">
        <v>31</v>
      </c>
      <c r="AZ9900" t="s">
        <v>31</v>
      </c>
    </row>
    <row r="9901" spans="1:52">
      <c r="A9901" t="s">
        <v>760</v>
      </c>
      <c r="B9901" t="s">
        <v>71</v>
      </c>
      <c r="C9901" t="s">
        <v>174</v>
      </c>
      <c r="D9901" t="s">
        <v>25</v>
      </c>
      <c r="E9901" t="s">
        <v>459</v>
      </c>
      <c r="G9901" t="s">
        <v>970</v>
      </c>
      <c r="I9901">
        <v>64</v>
      </c>
      <c r="J9901">
        <v>11.5</v>
      </c>
      <c r="K9901" t="s">
        <v>972</v>
      </c>
      <c r="N9901" t="s">
        <v>225</v>
      </c>
      <c r="Q9901">
        <v>5</v>
      </c>
      <c r="R9901">
        <v>8</v>
      </c>
      <c r="S9901">
        <v>105</v>
      </c>
      <c r="T9901">
        <v>15</v>
      </c>
      <c r="V9901">
        <v>24</v>
      </c>
      <c r="W9901">
        <v>0</v>
      </c>
      <c r="X9901" t="s">
        <v>15</v>
      </c>
      <c r="Y9901">
        <v>1</v>
      </c>
      <c r="Z9901">
        <v>9.2100000000000009</v>
      </c>
      <c r="AD9901" t="s">
        <v>475</v>
      </c>
      <c r="AG9901" t="s">
        <v>31</v>
      </c>
      <c r="AJ9901" t="s">
        <v>973</v>
      </c>
      <c r="AK9901" t="s">
        <v>2535</v>
      </c>
      <c r="AY9901" t="s">
        <v>31</v>
      </c>
      <c r="AZ9901" t="s">
        <v>31</v>
      </c>
    </row>
    <row r="9902" spans="1:52">
      <c r="A9902" t="s">
        <v>760</v>
      </c>
      <c r="B9902" t="s">
        <v>71</v>
      </c>
      <c r="C9902" t="s">
        <v>174</v>
      </c>
      <c r="D9902" t="s">
        <v>25</v>
      </c>
      <c r="E9902" t="s">
        <v>459</v>
      </c>
      <c r="G9902" t="s">
        <v>969</v>
      </c>
      <c r="I9902">
        <v>69</v>
      </c>
      <c r="J9902">
        <v>18.600000000000001</v>
      </c>
      <c r="K9902" t="s">
        <v>972</v>
      </c>
      <c r="N9902" t="s">
        <v>225</v>
      </c>
      <c r="Q9902">
        <v>5</v>
      </c>
      <c r="R9902">
        <v>8</v>
      </c>
      <c r="S9902">
        <v>105</v>
      </c>
      <c r="T9902">
        <v>15</v>
      </c>
      <c r="V9902">
        <v>24</v>
      </c>
      <c r="W9902">
        <v>0</v>
      </c>
      <c r="X9902" t="s">
        <v>15</v>
      </c>
      <c r="Y9902">
        <v>1</v>
      </c>
      <c r="Z9902">
        <v>9.98</v>
      </c>
      <c r="AD9902" t="s">
        <v>475</v>
      </c>
      <c r="AG9902" t="s">
        <v>31</v>
      </c>
      <c r="AJ9902" t="s">
        <v>973</v>
      </c>
      <c r="AK9902" t="s">
        <v>2535</v>
      </c>
      <c r="AY9902" t="s">
        <v>31</v>
      </c>
      <c r="AZ9902" t="s">
        <v>31</v>
      </c>
    </row>
    <row r="9903" spans="1:52">
      <c r="A9903" t="s">
        <v>760</v>
      </c>
      <c r="B9903" t="s">
        <v>71</v>
      </c>
      <c r="C9903" t="s">
        <v>174</v>
      </c>
      <c r="D9903" t="s">
        <v>25</v>
      </c>
      <c r="E9903" t="s">
        <v>459</v>
      </c>
      <c r="G9903" t="s">
        <v>971</v>
      </c>
      <c r="I9903">
        <v>56.1</v>
      </c>
      <c r="J9903">
        <v>9.15</v>
      </c>
      <c r="K9903" t="s">
        <v>972</v>
      </c>
      <c r="N9903" t="s">
        <v>225</v>
      </c>
      <c r="Q9903">
        <v>5</v>
      </c>
      <c r="R9903">
        <v>8</v>
      </c>
      <c r="S9903">
        <v>136</v>
      </c>
      <c r="T9903">
        <v>15</v>
      </c>
      <c r="V9903">
        <v>24</v>
      </c>
      <c r="W9903">
        <v>0</v>
      </c>
      <c r="X9903" t="s">
        <v>15</v>
      </c>
      <c r="Y9903">
        <v>1</v>
      </c>
      <c r="Z9903">
        <v>8.3800000000000008</v>
      </c>
      <c r="AD9903" t="s">
        <v>475</v>
      </c>
      <c r="AG9903" t="s">
        <v>31</v>
      </c>
      <c r="AJ9903" t="s">
        <v>973</v>
      </c>
      <c r="AK9903" t="s">
        <v>2535</v>
      </c>
      <c r="AY9903" t="s">
        <v>31</v>
      </c>
      <c r="AZ9903" t="s">
        <v>31</v>
      </c>
    </row>
    <row r="9904" spans="1:52">
      <c r="A9904" t="s">
        <v>760</v>
      </c>
      <c r="B9904" t="s">
        <v>71</v>
      </c>
      <c r="C9904" t="s">
        <v>174</v>
      </c>
      <c r="D9904" t="s">
        <v>25</v>
      </c>
      <c r="E9904" t="s">
        <v>459</v>
      </c>
      <c r="G9904" t="s">
        <v>970</v>
      </c>
      <c r="I9904">
        <v>64</v>
      </c>
      <c r="J9904">
        <v>11.5</v>
      </c>
      <c r="K9904" t="s">
        <v>972</v>
      </c>
      <c r="N9904" t="s">
        <v>225</v>
      </c>
      <c r="Q9904">
        <v>5</v>
      </c>
      <c r="R9904">
        <v>8</v>
      </c>
      <c r="S9904">
        <v>136</v>
      </c>
      <c r="T9904">
        <v>15</v>
      </c>
      <c r="V9904">
        <v>24</v>
      </c>
      <c r="W9904">
        <v>0</v>
      </c>
      <c r="X9904" t="s">
        <v>15</v>
      </c>
      <c r="Y9904">
        <v>1</v>
      </c>
      <c r="Z9904">
        <v>5.03</v>
      </c>
      <c r="AD9904" t="s">
        <v>475</v>
      </c>
      <c r="AG9904" t="s">
        <v>31</v>
      </c>
      <c r="AJ9904" t="s">
        <v>973</v>
      </c>
      <c r="AK9904" t="s">
        <v>2535</v>
      </c>
      <c r="AY9904" t="s">
        <v>31</v>
      </c>
      <c r="AZ9904" t="s">
        <v>31</v>
      </c>
    </row>
    <row r="9905" spans="1:52">
      <c r="A9905" t="s">
        <v>760</v>
      </c>
      <c r="B9905" t="s">
        <v>71</v>
      </c>
      <c r="C9905" t="s">
        <v>174</v>
      </c>
      <c r="D9905" t="s">
        <v>25</v>
      </c>
      <c r="E9905" t="s">
        <v>459</v>
      </c>
      <c r="G9905" t="s">
        <v>969</v>
      </c>
      <c r="I9905">
        <v>69</v>
      </c>
      <c r="J9905">
        <v>18.600000000000001</v>
      </c>
      <c r="K9905" t="s">
        <v>972</v>
      </c>
      <c r="N9905" t="s">
        <v>225</v>
      </c>
      <c r="Q9905">
        <v>5</v>
      </c>
      <c r="R9905">
        <v>8</v>
      </c>
      <c r="S9905">
        <v>136</v>
      </c>
      <c r="T9905">
        <v>15</v>
      </c>
      <c r="V9905">
        <v>24</v>
      </c>
      <c r="W9905">
        <v>0</v>
      </c>
      <c r="X9905" t="s">
        <v>15</v>
      </c>
      <c r="Y9905">
        <v>1</v>
      </c>
      <c r="Z9905">
        <v>2.59</v>
      </c>
      <c r="AD9905" t="s">
        <v>475</v>
      </c>
      <c r="AG9905" t="s">
        <v>31</v>
      </c>
      <c r="AJ9905" t="s">
        <v>973</v>
      </c>
      <c r="AK9905" t="s">
        <v>2535</v>
      </c>
      <c r="AY9905" t="s">
        <v>31</v>
      </c>
      <c r="AZ9905" t="s">
        <v>31</v>
      </c>
    </row>
    <row r="9906" spans="1:52">
      <c r="A9906" t="s">
        <v>760</v>
      </c>
      <c r="B9906" t="s">
        <v>71</v>
      </c>
      <c r="C9906" t="s">
        <v>174</v>
      </c>
      <c r="D9906" t="s">
        <v>25</v>
      </c>
      <c r="E9906" t="s">
        <v>26</v>
      </c>
      <c r="G9906" t="s">
        <v>971</v>
      </c>
      <c r="I9906">
        <v>56.1</v>
      </c>
      <c r="J9906">
        <v>9.15</v>
      </c>
      <c r="K9906" t="s">
        <v>972</v>
      </c>
      <c r="N9906" t="s">
        <v>225</v>
      </c>
      <c r="Q9906">
        <v>10</v>
      </c>
      <c r="R9906">
        <v>8</v>
      </c>
      <c r="S9906">
        <v>44</v>
      </c>
      <c r="T9906">
        <v>15</v>
      </c>
      <c r="V9906">
        <v>8</v>
      </c>
      <c r="W9906">
        <v>16</v>
      </c>
      <c r="X9906" t="s">
        <v>15</v>
      </c>
      <c r="Y9906">
        <v>1</v>
      </c>
      <c r="Z9906">
        <v>57.93</v>
      </c>
      <c r="AD9906" t="s">
        <v>475</v>
      </c>
      <c r="AG9906" t="s">
        <v>31</v>
      </c>
      <c r="AJ9906" t="s">
        <v>973</v>
      </c>
      <c r="AK9906" t="s">
        <v>2535</v>
      </c>
      <c r="AY9906" t="s">
        <v>31</v>
      </c>
      <c r="AZ9906" t="s">
        <v>31</v>
      </c>
    </row>
    <row r="9907" spans="1:52">
      <c r="A9907" t="s">
        <v>760</v>
      </c>
      <c r="B9907" t="s">
        <v>71</v>
      </c>
      <c r="C9907" t="s">
        <v>174</v>
      </c>
      <c r="D9907" t="s">
        <v>25</v>
      </c>
      <c r="E9907" t="s">
        <v>26</v>
      </c>
      <c r="G9907" t="s">
        <v>970</v>
      </c>
      <c r="I9907">
        <v>64</v>
      </c>
      <c r="J9907">
        <v>11.5</v>
      </c>
      <c r="K9907" t="s">
        <v>972</v>
      </c>
      <c r="N9907" t="s">
        <v>225</v>
      </c>
      <c r="Q9907">
        <v>10</v>
      </c>
      <c r="R9907">
        <v>8</v>
      </c>
      <c r="S9907">
        <v>44</v>
      </c>
      <c r="T9907">
        <v>15</v>
      </c>
      <c r="V9907">
        <v>8</v>
      </c>
      <c r="W9907">
        <v>16</v>
      </c>
      <c r="X9907" t="s">
        <v>15</v>
      </c>
      <c r="Y9907">
        <v>1</v>
      </c>
      <c r="Z9907">
        <v>56.79</v>
      </c>
      <c r="AD9907" t="s">
        <v>475</v>
      </c>
      <c r="AG9907" t="s">
        <v>31</v>
      </c>
      <c r="AJ9907" t="s">
        <v>973</v>
      </c>
      <c r="AK9907" t="s">
        <v>2535</v>
      </c>
      <c r="AY9907" t="s">
        <v>31</v>
      </c>
      <c r="AZ9907" t="s">
        <v>31</v>
      </c>
    </row>
    <row r="9908" spans="1:52">
      <c r="A9908" t="s">
        <v>760</v>
      </c>
      <c r="B9908" t="s">
        <v>71</v>
      </c>
      <c r="C9908" t="s">
        <v>174</v>
      </c>
      <c r="D9908" t="s">
        <v>25</v>
      </c>
      <c r="E9908" t="s">
        <v>26</v>
      </c>
      <c r="G9908" t="s">
        <v>969</v>
      </c>
      <c r="I9908">
        <v>69</v>
      </c>
      <c r="J9908">
        <v>18.600000000000001</v>
      </c>
      <c r="K9908" t="s">
        <v>972</v>
      </c>
      <c r="N9908" t="s">
        <v>225</v>
      </c>
      <c r="Q9908">
        <v>10</v>
      </c>
      <c r="R9908">
        <v>8</v>
      </c>
      <c r="S9908">
        <v>44</v>
      </c>
      <c r="T9908">
        <v>15</v>
      </c>
      <c r="V9908">
        <v>8</v>
      </c>
      <c r="W9908">
        <v>16</v>
      </c>
      <c r="X9908" t="s">
        <v>15</v>
      </c>
      <c r="Y9908">
        <v>1</v>
      </c>
      <c r="Z9908">
        <v>45.61</v>
      </c>
      <c r="AD9908" t="s">
        <v>475</v>
      </c>
      <c r="AG9908" t="s">
        <v>31</v>
      </c>
      <c r="AJ9908" t="s">
        <v>973</v>
      </c>
      <c r="AK9908" t="s">
        <v>2535</v>
      </c>
      <c r="AY9908" t="s">
        <v>31</v>
      </c>
      <c r="AZ9908" t="s">
        <v>31</v>
      </c>
    </row>
    <row r="9909" spans="1:52">
      <c r="A9909" t="s">
        <v>760</v>
      </c>
      <c r="B9909" t="s">
        <v>71</v>
      </c>
      <c r="C9909" t="s">
        <v>174</v>
      </c>
      <c r="D9909" t="s">
        <v>25</v>
      </c>
      <c r="E9909" t="s">
        <v>26</v>
      </c>
      <c r="G9909" t="s">
        <v>971</v>
      </c>
      <c r="I9909">
        <v>56.1</v>
      </c>
      <c r="J9909">
        <v>9.15</v>
      </c>
      <c r="K9909" t="s">
        <v>972</v>
      </c>
      <c r="N9909" t="s">
        <v>225</v>
      </c>
      <c r="Q9909">
        <v>10</v>
      </c>
      <c r="R9909">
        <v>8</v>
      </c>
      <c r="S9909">
        <v>74</v>
      </c>
      <c r="T9909">
        <v>15</v>
      </c>
      <c r="V9909">
        <v>8</v>
      </c>
      <c r="W9909">
        <v>16</v>
      </c>
      <c r="X9909" t="s">
        <v>15</v>
      </c>
      <c r="Y9909">
        <v>1</v>
      </c>
      <c r="Z9909">
        <v>28.62</v>
      </c>
      <c r="AD9909" t="s">
        <v>475</v>
      </c>
      <c r="AG9909" t="s">
        <v>31</v>
      </c>
      <c r="AJ9909" t="s">
        <v>973</v>
      </c>
      <c r="AK9909" t="s">
        <v>2535</v>
      </c>
      <c r="AY9909" t="s">
        <v>31</v>
      </c>
      <c r="AZ9909" t="s">
        <v>31</v>
      </c>
    </row>
    <row r="9910" spans="1:52">
      <c r="A9910" t="s">
        <v>760</v>
      </c>
      <c r="B9910" t="s">
        <v>71</v>
      </c>
      <c r="C9910" t="s">
        <v>174</v>
      </c>
      <c r="D9910" t="s">
        <v>25</v>
      </c>
      <c r="E9910" t="s">
        <v>26</v>
      </c>
      <c r="G9910" t="s">
        <v>970</v>
      </c>
      <c r="I9910">
        <v>64</v>
      </c>
      <c r="J9910">
        <v>11.5</v>
      </c>
      <c r="K9910" t="s">
        <v>972</v>
      </c>
      <c r="N9910" t="s">
        <v>225</v>
      </c>
      <c r="Q9910">
        <v>10</v>
      </c>
      <c r="R9910">
        <v>8</v>
      </c>
      <c r="S9910">
        <v>74</v>
      </c>
      <c r="T9910">
        <v>15</v>
      </c>
      <c r="V9910">
        <v>8</v>
      </c>
      <c r="W9910">
        <v>16</v>
      </c>
      <c r="X9910" t="s">
        <v>15</v>
      </c>
      <c r="Y9910">
        <v>1</v>
      </c>
      <c r="Z9910">
        <v>25.33</v>
      </c>
      <c r="AD9910" t="s">
        <v>475</v>
      </c>
      <c r="AG9910" t="s">
        <v>31</v>
      </c>
      <c r="AJ9910" t="s">
        <v>973</v>
      </c>
      <c r="AK9910" t="s">
        <v>2535</v>
      </c>
      <c r="AY9910" t="s">
        <v>31</v>
      </c>
      <c r="AZ9910" t="s">
        <v>31</v>
      </c>
    </row>
    <row r="9911" spans="1:52">
      <c r="A9911" t="s">
        <v>760</v>
      </c>
      <c r="B9911" t="s">
        <v>71</v>
      </c>
      <c r="C9911" t="s">
        <v>174</v>
      </c>
      <c r="D9911" t="s">
        <v>25</v>
      </c>
      <c r="E9911" t="s">
        <v>26</v>
      </c>
      <c r="G9911" t="s">
        <v>969</v>
      </c>
      <c r="I9911">
        <v>69</v>
      </c>
      <c r="J9911">
        <v>18.600000000000001</v>
      </c>
      <c r="K9911" t="s">
        <v>972</v>
      </c>
      <c r="N9911" t="s">
        <v>225</v>
      </c>
      <c r="Q9911">
        <v>10</v>
      </c>
      <c r="R9911">
        <v>8</v>
      </c>
      <c r="S9911">
        <v>74</v>
      </c>
      <c r="T9911">
        <v>15</v>
      </c>
      <c r="V9911">
        <v>8</v>
      </c>
      <c r="W9911">
        <v>16</v>
      </c>
      <c r="X9911" t="s">
        <v>15</v>
      </c>
      <c r="Y9911">
        <v>1</v>
      </c>
      <c r="Z9911">
        <v>23.19</v>
      </c>
      <c r="AD9911" t="s">
        <v>475</v>
      </c>
      <c r="AG9911" t="s">
        <v>31</v>
      </c>
      <c r="AJ9911" t="s">
        <v>973</v>
      </c>
      <c r="AK9911" t="s">
        <v>2535</v>
      </c>
      <c r="AY9911" t="s">
        <v>31</v>
      </c>
      <c r="AZ9911" t="s">
        <v>31</v>
      </c>
    </row>
    <row r="9912" spans="1:52">
      <c r="A9912" t="s">
        <v>760</v>
      </c>
      <c r="B9912" t="s">
        <v>71</v>
      </c>
      <c r="C9912" t="s">
        <v>174</v>
      </c>
      <c r="D9912" t="s">
        <v>25</v>
      </c>
      <c r="E9912" t="s">
        <v>26</v>
      </c>
      <c r="G9912" t="s">
        <v>971</v>
      </c>
      <c r="I9912">
        <v>56.1</v>
      </c>
      <c r="J9912">
        <v>9.15</v>
      </c>
      <c r="K9912" t="s">
        <v>972</v>
      </c>
      <c r="N9912" t="s">
        <v>225</v>
      </c>
      <c r="Q9912">
        <v>10</v>
      </c>
      <c r="R9912">
        <v>8</v>
      </c>
      <c r="S9912">
        <v>105</v>
      </c>
      <c r="T9912">
        <v>15</v>
      </c>
      <c r="V9912">
        <v>8</v>
      </c>
      <c r="W9912">
        <v>16</v>
      </c>
      <c r="X9912" t="s">
        <v>15</v>
      </c>
      <c r="Y9912">
        <v>1</v>
      </c>
      <c r="Z9912">
        <v>12.09</v>
      </c>
      <c r="AD9912" t="s">
        <v>475</v>
      </c>
      <c r="AG9912" t="s">
        <v>31</v>
      </c>
      <c r="AJ9912" t="s">
        <v>973</v>
      </c>
      <c r="AK9912" t="s">
        <v>2535</v>
      </c>
      <c r="AY9912" t="s">
        <v>31</v>
      </c>
      <c r="AZ9912" t="s">
        <v>31</v>
      </c>
    </row>
    <row r="9913" spans="1:52">
      <c r="A9913" t="s">
        <v>760</v>
      </c>
      <c r="B9913" t="s">
        <v>71</v>
      </c>
      <c r="C9913" t="s">
        <v>174</v>
      </c>
      <c r="D9913" t="s">
        <v>25</v>
      </c>
      <c r="E9913" t="s">
        <v>26</v>
      </c>
      <c r="G9913" t="s">
        <v>970</v>
      </c>
      <c r="I9913">
        <v>64</v>
      </c>
      <c r="J9913">
        <v>11.5</v>
      </c>
      <c r="K9913" t="s">
        <v>972</v>
      </c>
      <c r="N9913" t="s">
        <v>225</v>
      </c>
      <c r="Q9913">
        <v>10</v>
      </c>
      <c r="R9913">
        <v>8</v>
      </c>
      <c r="S9913">
        <v>105</v>
      </c>
      <c r="T9913">
        <v>15</v>
      </c>
      <c r="V9913">
        <v>8</v>
      </c>
      <c r="W9913">
        <v>16</v>
      </c>
      <c r="X9913" t="s">
        <v>15</v>
      </c>
      <c r="Y9913">
        <v>1</v>
      </c>
      <c r="Z9913">
        <v>13.24</v>
      </c>
      <c r="AD9913" t="s">
        <v>475</v>
      </c>
      <c r="AG9913" t="s">
        <v>31</v>
      </c>
      <c r="AJ9913" t="s">
        <v>973</v>
      </c>
      <c r="AK9913" t="s">
        <v>2535</v>
      </c>
      <c r="AY9913" t="s">
        <v>31</v>
      </c>
      <c r="AZ9913" t="s">
        <v>31</v>
      </c>
    </row>
    <row r="9914" spans="1:52">
      <c r="A9914" t="s">
        <v>760</v>
      </c>
      <c r="B9914" t="s">
        <v>71</v>
      </c>
      <c r="C9914" t="s">
        <v>174</v>
      </c>
      <c r="D9914" t="s">
        <v>25</v>
      </c>
      <c r="E9914" t="s">
        <v>26</v>
      </c>
      <c r="G9914" t="s">
        <v>969</v>
      </c>
      <c r="I9914">
        <v>69</v>
      </c>
      <c r="J9914">
        <v>18.600000000000001</v>
      </c>
      <c r="K9914" t="s">
        <v>972</v>
      </c>
      <c r="N9914" t="s">
        <v>225</v>
      </c>
      <c r="Q9914">
        <v>10</v>
      </c>
      <c r="R9914">
        <v>8</v>
      </c>
      <c r="S9914">
        <v>105</v>
      </c>
      <c r="T9914">
        <v>15</v>
      </c>
      <c r="V9914">
        <v>8</v>
      </c>
      <c r="W9914">
        <v>16</v>
      </c>
      <c r="X9914" t="s">
        <v>15</v>
      </c>
      <c r="Y9914">
        <v>1</v>
      </c>
      <c r="Z9914">
        <v>9.26</v>
      </c>
      <c r="AD9914" t="s">
        <v>475</v>
      </c>
      <c r="AG9914" t="s">
        <v>31</v>
      </c>
      <c r="AJ9914" t="s">
        <v>973</v>
      </c>
      <c r="AK9914" t="s">
        <v>2535</v>
      </c>
      <c r="AY9914" t="s">
        <v>31</v>
      </c>
      <c r="AZ9914" t="s">
        <v>31</v>
      </c>
    </row>
    <row r="9915" spans="1:52">
      <c r="A9915" t="s">
        <v>760</v>
      </c>
      <c r="B9915" t="s">
        <v>71</v>
      </c>
      <c r="C9915" t="s">
        <v>174</v>
      </c>
      <c r="D9915" t="s">
        <v>25</v>
      </c>
      <c r="E9915" t="s">
        <v>26</v>
      </c>
      <c r="G9915" t="s">
        <v>971</v>
      </c>
      <c r="I9915">
        <v>56.1</v>
      </c>
      <c r="J9915">
        <v>9.15</v>
      </c>
      <c r="K9915" t="s">
        <v>972</v>
      </c>
      <c r="N9915" t="s">
        <v>225</v>
      </c>
      <c r="Q9915">
        <v>10</v>
      </c>
      <c r="R9915">
        <v>8</v>
      </c>
      <c r="S9915">
        <v>136</v>
      </c>
      <c r="T9915">
        <v>15</v>
      </c>
      <c r="V9915">
        <v>8</v>
      </c>
      <c r="W9915">
        <v>16</v>
      </c>
      <c r="X9915" t="s">
        <v>15</v>
      </c>
      <c r="Y9915">
        <v>1</v>
      </c>
      <c r="Z9915">
        <v>6.28</v>
      </c>
      <c r="AD9915" t="s">
        <v>475</v>
      </c>
      <c r="AG9915" t="s">
        <v>31</v>
      </c>
      <c r="AJ9915" t="s">
        <v>973</v>
      </c>
      <c r="AK9915" t="s">
        <v>2535</v>
      </c>
      <c r="AY9915" t="s">
        <v>31</v>
      </c>
      <c r="AZ9915" t="s">
        <v>31</v>
      </c>
    </row>
    <row r="9916" spans="1:52">
      <c r="A9916" t="s">
        <v>760</v>
      </c>
      <c r="B9916" t="s">
        <v>71</v>
      </c>
      <c r="C9916" t="s">
        <v>174</v>
      </c>
      <c r="D9916" t="s">
        <v>25</v>
      </c>
      <c r="E9916" t="s">
        <v>26</v>
      </c>
      <c r="G9916" t="s">
        <v>970</v>
      </c>
      <c r="I9916">
        <v>64</v>
      </c>
      <c r="J9916">
        <v>11.5</v>
      </c>
      <c r="K9916" t="s">
        <v>972</v>
      </c>
      <c r="N9916" t="s">
        <v>225</v>
      </c>
      <c r="Q9916">
        <v>10</v>
      </c>
      <c r="R9916">
        <v>8</v>
      </c>
      <c r="S9916">
        <v>136</v>
      </c>
      <c r="T9916">
        <v>15</v>
      </c>
      <c r="V9916">
        <v>8</v>
      </c>
      <c r="W9916">
        <v>16</v>
      </c>
      <c r="X9916" t="s">
        <v>15</v>
      </c>
      <c r="Y9916">
        <v>1</v>
      </c>
      <c r="Z9916">
        <v>4.21</v>
      </c>
      <c r="AD9916" t="s">
        <v>475</v>
      </c>
      <c r="AG9916" t="s">
        <v>31</v>
      </c>
      <c r="AJ9916" t="s">
        <v>973</v>
      </c>
      <c r="AK9916" t="s">
        <v>2535</v>
      </c>
      <c r="AY9916" t="s">
        <v>31</v>
      </c>
      <c r="AZ9916" t="s">
        <v>31</v>
      </c>
    </row>
    <row r="9917" spans="1:52">
      <c r="A9917" t="s">
        <v>760</v>
      </c>
      <c r="B9917" t="s">
        <v>71</v>
      </c>
      <c r="C9917" t="s">
        <v>174</v>
      </c>
      <c r="D9917" t="s">
        <v>25</v>
      </c>
      <c r="E9917" t="s">
        <v>26</v>
      </c>
      <c r="G9917" t="s">
        <v>969</v>
      </c>
      <c r="I9917">
        <v>69</v>
      </c>
      <c r="J9917">
        <v>18.600000000000001</v>
      </c>
      <c r="K9917" t="s">
        <v>972</v>
      </c>
      <c r="N9917" t="s">
        <v>225</v>
      </c>
      <c r="Q9917">
        <v>10</v>
      </c>
      <c r="R9917">
        <v>8</v>
      </c>
      <c r="S9917">
        <v>136</v>
      </c>
      <c r="T9917">
        <v>15</v>
      </c>
      <c r="V9917">
        <v>8</v>
      </c>
      <c r="W9917">
        <v>16</v>
      </c>
      <c r="X9917" t="s">
        <v>15</v>
      </c>
      <c r="Y9917">
        <v>1</v>
      </c>
      <c r="Z9917">
        <v>0.31</v>
      </c>
      <c r="AD9917" t="s">
        <v>475</v>
      </c>
      <c r="AG9917" t="s">
        <v>31</v>
      </c>
      <c r="AJ9917" t="s">
        <v>973</v>
      </c>
      <c r="AK9917" t="s">
        <v>2535</v>
      </c>
      <c r="AY9917" t="s">
        <v>31</v>
      </c>
      <c r="AZ9917" t="s">
        <v>31</v>
      </c>
    </row>
    <row r="9918" spans="1:52">
      <c r="A9918" t="s">
        <v>760</v>
      </c>
      <c r="B9918" t="s">
        <v>71</v>
      </c>
      <c r="C9918" t="s">
        <v>174</v>
      </c>
      <c r="D9918" t="s">
        <v>25</v>
      </c>
      <c r="E9918" t="s">
        <v>459</v>
      </c>
      <c r="G9918" t="s">
        <v>971</v>
      </c>
      <c r="I9918">
        <v>56.1</v>
      </c>
      <c r="J9918">
        <v>9.15</v>
      </c>
      <c r="K9918" t="s">
        <v>972</v>
      </c>
      <c r="N9918" t="s">
        <v>225</v>
      </c>
      <c r="Q9918">
        <v>10</v>
      </c>
      <c r="R9918">
        <v>8</v>
      </c>
      <c r="S9918">
        <v>44</v>
      </c>
      <c r="T9918">
        <v>15</v>
      </c>
      <c r="V9918">
        <v>8</v>
      </c>
      <c r="W9918">
        <v>16</v>
      </c>
      <c r="X9918" t="s">
        <v>15</v>
      </c>
      <c r="Y9918">
        <v>1</v>
      </c>
      <c r="Z9918">
        <v>59.92</v>
      </c>
      <c r="AD9918" t="s">
        <v>475</v>
      </c>
      <c r="AG9918" t="s">
        <v>31</v>
      </c>
      <c r="AJ9918" t="s">
        <v>973</v>
      </c>
      <c r="AK9918" t="s">
        <v>2535</v>
      </c>
      <c r="AY9918" t="s">
        <v>31</v>
      </c>
      <c r="AZ9918" t="s">
        <v>31</v>
      </c>
    </row>
    <row r="9919" spans="1:52">
      <c r="A9919" t="s">
        <v>760</v>
      </c>
      <c r="B9919" t="s">
        <v>71</v>
      </c>
      <c r="C9919" t="s">
        <v>174</v>
      </c>
      <c r="D9919" t="s">
        <v>25</v>
      </c>
      <c r="E9919" t="s">
        <v>459</v>
      </c>
      <c r="G9919" t="s">
        <v>970</v>
      </c>
      <c r="I9919">
        <v>64</v>
      </c>
      <c r="J9919">
        <v>11.5</v>
      </c>
      <c r="K9919" t="s">
        <v>972</v>
      </c>
      <c r="N9919" t="s">
        <v>225</v>
      </c>
      <c r="Q9919">
        <v>10</v>
      </c>
      <c r="R9919">
        <v>8</v>
      </c>
      <c r="S9919">
        <v>44</v>
      </c>
      <c r="T9919">
        <v>15</v>
      </c>
      <c r="V9919">
        <v>8</v>
      </c>
      <c r="W9919">
        <v>16</v>
      </c>
      <c r="X9919" t="s">
        <v>15</v>
      </c>
      <c r="Y9919">
        <v>1</v>
      </c>
      <c r="Z9919">
        <v>50.2</v>
      </c>
      <c r="AD9919" t="s">
        <v>475</v>
      </c>
      <c r="AG9919" t="s">
        <v>31</v>
      </c>
      <c r="AJ9919" t="s">
        <v>973</v>
      </c>
      <c r="AK9919" t="s">
        <v>2535</v>
      </c>
      <c r="AY9919" t="s">
        <v>31</v>
      </c>
      <c r="AZ9919" t="s">
        <v>31</v>
      </c>
    </row>
    <row r="9920" spans="1:52">
      <c r="A9920" t="s">
        <v>760</v>
      </c>
      <c r="B9920" t="s">
        <v>71</v>
      </c>
      <c r="C9920" t="s">
        <v>174</v>
      </c>
      <c r="D9920" t="s">
        <v>25</v>
      </c>
      <c r="E9920" t="s">
        <v>459</v>
      </c>
      <c r="G9920" t="s">
        <v>969</v>
      </c>
      <c r="I9920">
        <v>69</v>
      </c>
      <c r="J9920">
        <v>18.600000000000001</v>
      </c>
      <c r="K9920" t="s">
        <v>972</v>
      </c>
      <c r="N9920" t="s">
        <v>225</v>
      </c>
      <c r="Q9920">
        <v>10</v>
      </c>
      <c r="R9920">
        <v>8</v>
      </c>
      <c r="S9920">
        <v>44</v>
      </c>
      <c r="T9920">
        <v>15</v>
      </c>
      <c r="V9920">
        <v>8</v>
      </c>
      <c r="W9920">
        <v>16</v>
      </c>
      <c r="X9920" t="s">
        <v>15</v>
      </c>
      <c r="Y9920">
        <v>1</v>
      </c>
      <c r="Z9920">
        <v>45.61</v>
      </c>
      <c r="AD9920" t="s">
        <v>475</v>
      </c>
      <c r="AG9920" t="s">
        <v>31</v>
      </c>
      <c r="AJ9920" t="s">
        <v>973</v>
      </c>
      <c r="AK9920" t="s">
        <v>2535</v>
      </c>
      <c r="AY9920" t="s">
        <v>31</v>
      </c>
      <c r="AZ9920" t="s">
        <v>31</v>
      </c>
    </row>
    <row r="9921" spans="1:52">
      <c r="A9921" t="s">
        <v>760</v>
      </c>
      <c r="B9921" t="s">
        <v>71</v>
      </c>
      <c r="C9921" t="s">
        <v>174</v>
      </c>
      <c r="D9921" t="s">
        <v>25</v>
      </c>
      <c r="E9921" t="s">
        <v>459</v>
      </c>
      <c r="G9921" t="s">
        <v>971</v>
      </c>
      <c r="I9921">
        <v>56.1</v>
      </c>
      <c r="J9921">
        <v>9.15</v>
      </c>
      <c r="K9921" t="s">
        <v>972</v>
      </c>
      <c r="N9921" t="s">
        <v>225</v>
      </c>
      <c r="Q9921">
        <v>10</v>
      </c>
      <c r="R9921">
        <v>8</v>
      </c>
      <c r="S9921">
        <v>74</v>
      </c>
      <c r="T9921">
        <v>15</v>
      </c>
      <c r="V9921">
        <v>8</v>
      </c>
      <c r="W9921">
        <v>16</v>
      </c>
      <c r="X9921" t="s">
        <v>15</v>
      </c>
      <c r="Y9921">
        <v>1</v>
      </c>
      <c r="Z9921">
        <v>37.19</v>
      </c>
      <c r="AD9921" t="s">
        <v>475</v>
      </c>
      <c r="AG9921" t="s">
        <v>31</v>
      </c>
      <c r="AJ9921" t="s">
        <v>973</v>
      </c>
      <c r="AK9921" t="s">
        <v>2535</v>
      </c>
      <c r="AY9921" t="s">
        <v>31</v>
      </c>
      <c r="AZ9921" t="s">
        <v>31</v>
      </c>
    </row>
    <row r="9922" spans="1:52">
      <c r="A9922" t="s">
        <v>760</v>
      </c>
      <c r="B9922" t="s">
        <v>71</v>
      </c>
      <c r="C9922" t="s">
        <v>174</v>
      </c>
      <c r="D9922" t="s">
        <v>25</v>
      </c>
      <c r="E9922" t="s">
        <v>459</v>
      </c>
      <c r="G9922" t="s">
        <v>970</v>
      </c>
      <c r="I9922">
        <v>64</v>
      </c>
      <c r="J9922">
        <v>11.5</v>
      </c>
      <c r="K9922" t="s">
        <v>972</v>
      </c>
      <c r="N9922" t="s">
        <v>225</v>
      </c>
      <c r="Q9922">
        <v>10</v>
      </c>
      <c r="R9922">
        <v>8</v>
      </c>
      <c r="S9922">
        <v>74</v>
      </c>
      <c r="T9922">
        <v>15</v>
      </c>
      <c r="V9922">
        <v>8</v>
      </c>
      <c r="W9922">
        <v>16</v>
      </c>
      <c r="X9922" t="s">
        <v>15</v>
      </c>
      <c r="Y9922">
        <v>1</v>
      </c>
      <c r="Z9922">
        <v>28.93</v>
      </c>
      <c r="AD9922" t="s">
        <v>475</v>
      </c>
      <c r="AG9922" t="s">
        <v>31</v>
      </c>
      <c r="AJ9922" t="s">
        <v>973</v>
      </c>
      <c r="AK9922" t="s">
        <v>2535</v>
      </c>
      <c r="AY9922" t="s">
        <v>31</v>
      </c>
      <c r="AZ9922" t="s">
        <v>31</v>
      </c>
    </row>
    <row r="9923" spans="1:52">
      <c r="A9923" t="s">
        <v>760</v>
      </c>
      <c r="B9923" t="s">
        <v>71</v>
      </c>
      <c r="C9923" t="s">
        <v>174</v>
      </c>
      <c r="D9923" t="s">
        <v>25</v>
      </c>
      <c r="E9923" t="s">
        <v>459</v>
      </c>
      <c r="G9923" t="s">
        <v>969</v>
      </c>
      <c r="I9923">
        <v>69</v>
      </c>
      <c r="J9923">
        <v>18.600000000000001</v>
      </c>
      <c r="K9923" t="s">
        <v>972</v>
      </c>
      <c r="N9923" t="s">
        <v>225</v>
      </c>
      <c r="Q9923">
        <v>10</v>
      </c>
      <c r="R9923">
        <v>8</v>
      </c>
      <c r="S9923">
        <v>74</v>
      </c>
      <c r="T9923">
        <v>15</v>
      </c>
      <c r="V9923">
        <v>8</v>
      </c>
      <c r="W9923">
        <v>16</v>
      </c>
      <c r="X9923" t="s">
        <v>15</v>
      </c>
      <c r="Y9923">
        <v>1</v>
      </c>
      <c r="Z9923">
        <v>23.11</v>
      </c>
      <c r="AD9923" t="s">
        <v>475</v>
      </c>
      <c r="AG9923" t="s">
        <v>31</v>
      </c>
      <c r="AJ9923" t="s">
        <v>973</v>
      </c>
      <c r="AK9923" t="s">
        <v>2535</v>
      </c>
      <c r="AY9923" t="s">
        <v>31</v>
      </c>
      <c r="AZ9923" t="s">
        <v>31</v>
      </c>
    </row>
    <row r="9924" spans="1:52">
      <c r="A9924" t="s">
        <v>760</v>
      </c>
      <c r="B9924" t="s">
        <v>71</v>
      </c>
      <c r="C9924" t="s">
        <v>174</v>
      </c>
      <c r="D9924" t="s">
        <v>25</v>
      </c>
      <c r="E9924" t="s">
        <v>459</v>
      </c>
      <c r="G9924" t="s">
        <v>971</v>
      </c>
      <c r="I9924">
        <v>56.1</v>
      </c>
      <c r="J9924">
        <v>9.15</v>
      </c>
      <c r="K9924" t="s">
        <v>972</v>
      </c>
      <c r="N9924" t="s">
        <v>225</v>
      </c>
      <c r="Q9924">
        <v>10</v>
      </c>
      <c r="R9924">
        <v>8</v>
      </c>
      <c r="S9924">
        <v>105</v>
      </c>
      <c r="T9924">
        <v>15</v>
      </c>
      <c r="V9924">
        <v>8</v>
      </c>
      <c r="W9924">
        <v>16</v>
      </c>
      <c r="X9924" t="s">
        <v>15</v>
      </c>
      <c r="Y9924">
        <v>1</v>
      </c>
      <c r="Z9924">
        <v>13.47</v>
      </c>
      <c r="AD9924" t="s">
        <v>475</v>
      </c>
      <c r="AG9924" t="s">
        <v>31</v>
      </c>
      <c r="AJ9924" t="s">
        <v>973</v>
      </c>
      <c r="AK9924" t="s">
        <v>2535</v>
      </c>
      <c r="AY9924" t="s">
        <v>31</v>
      </c>
      <c r="AZ9924" t="s">
        <v>31</v>
      </c>
    </row>
    <row r="9925" spans="1:52">
      <c r="A9925" t="s">
        <v>760</v>
      </c>
      <c r="B9925" t="s">
        <v>71</v>
      </c>
      <c r="C9925" t="s">
        <v>174</v>
      </c>
      <c r="D9925" t="s">
        <v>25</v>
      </c>
      <c r="E9925" t="s">
        <v>459</v>
      </c>
      <c r="G9925" t="s">
        <v>970</v>
      </c>
      <c r="I9925">
        <v>64</v>
      </c>
      <c r="J9925">
        <v>11.5</v>
      </c>
      <c r="K9925" t="s">
        <v>972</v>
      </c>
      <c r="N9925" t="s">
        <v>225</v>
      </c>
      <c r="Q9925">
        <v>10</v>
      </c>
      <c r="R9925">
        <v>8</v>
      </c>
      <c r="S9925">
        <v>105</v>
      </c>
      <c r="T9925">
        <v>15</v>
      </c>
      <c r="V9925">
        <v>8</v>
      </c>
      <c r="W9925">
        <v>16</v>
      </c>
      <c r="X9925" t="s">
        <v>15</v>
      </c>
      <c r="Y9925">
        <v>1</v>
      </c>
      <c r="Z9925">
        <v>10.71</v>
      </c>
      <c r="AD9925" t="s">
        <v>475</v>
      </c>
      <c r="AG9925" t="s">
        <v>31</v>
      </c>
      <c r="AJ9925" t="s">
        <v>973</v>
      </c>
      <c r="AK9925" t="s">
        <v>2535</v>
      </c>
      <c r="AY9925" t="s">
        <v>31</v>
      </c>
      <c r="AZ9925" t="s">
        <v>31</v>
      </c>
    </row>
    <row r="9926" spans="1:52">
      <c r="A9926" t="s">
        <v>760</v>
      </c>
      <c r="B9926" t="s">
        <v>71</v>
      </c>
      <c r="C9926" t="s">
        <v>174</v>
      </c>
      <c r="D9926" t="s">
        <v>25</v>
      </c>
      <c r="E9926" t="s">
        <v>459</v>
      </c>
      <c r="G9926" t="s">
        <v>969</v>
      </c>
      <c r="I9926">
        <v>69</v>
      </c>
      <c r="J9926">
        <v>18.600000000000001</v>
      </c>
      <c r="K9926" t="s">
        <v>972</v>
      </c>
      <c r="N9926" t="s">
        <v>225</v>
      </c>
      <c r="Q9926">
        <v>10</v>
      </c>
      <c r="R9926">
        <v>8</v>
      </c>
      <c r="S9926">
        <v>105</v>
      </c>
      <c r="T9926">
        <v>15</v>
      </c>
      <c r="V9926">
        <v>8</v>
      </c>
      <c r="W9926">
        <v>16</v>
      </c>
      <c r="X9926" t="s">
        <v>15</v>
      </c>
      <c r="Y9926">
        <v>1</v>
      </c>
      <c r="Z9926">
        <v>8.42</v>
      </c>
      <c r="AD9926" t="s">
        <v>475</v>
      </c>
      <c r="AG9926" t="s">
        <v>31</v>
      </c>
      <c r="AJ9926" t="s">
        <v>973</v>
      </c>
      <c r="AK9926" t="s">
        <v>2535</v>
      </c>
      <c r="AY9926" t="s">
        <v>31</v>
      </c>
      <c r="AZ9926" t="s">
        <v>31</v>
      </c>
    </row>
    <row r="9927" spans="1:52">
      <c r="A9927" t="s">
        <v>760</v>
      </c>
      <c r="B9927" t="s">
        <v>71</v>
      </c>
      <c r="C9927" t="s">
        <v>174</v>
      </c>
      <c r="D9927" t="s">
        <v>25</v>
      </c>
      <c r="E9927" t="s">
        <v>459</v>
      </c>
      <c r="G9927" t="s">
        <v>971</v>
      </c>
      <c r="I9927">
        <v>56.1</v>
      </c>
      <c r="J9927">
        <v>9.15</v>
      </c>
      <c r="K9927" t="s">
        <v>972</v>
      </c>
      <c r="N9927" t="s">
        <v>225</v>
      </c>
      <c r="Q9927">
        <v>10</v>
      </c>
      <c r="R9927">
        <v>8</v>
      </c>
      <c r="S9927">
        <v>136</v>
      </c>
      <c r="T9927">
        <v>15</v>
      </c>
      <c r="V9927">
        <v>8</v>
      </c>
      <c r="W9927">
        <v>16</v>
      </c>
      <c r="X9927" t="s">
        <v>15</v>
      </c>
      <c r="Y9927">
        <v>1</v>
      </c>
      <c r="Z9927">
        <v>4.59</v>
      </c>
      <c r="AD9927" t="s">
        <v>475</v>
      </c>
      <c r="AG9927" t="s">
        <v>31</v>
      </c>
      <c r="AJ9927" t="s">
        <v>973</v>
      </c>
      <c r="AK9927" t="s">
        <v>2535</v>
      </c>
      <c r="AY9927" t="s">
        <v>31</v>
      </c>
      <c r="AZ9927" t="s">
        <v>31</v>
      </c>
    </row>
    <row r="9928" spans="1:52">
      <c r="A9928" t="s">
        <v>760</v>
      </c>
      <c r="B9928" t="s">
        <v>71</v>
      </c>
      <c r="C9928" t="s">
        <v>174</v>
      </c>
      <c r="D9928" t="s">
        <v>25</v>
      </c>
      <c r="E9928" t="s">
        <v>459</v>
      </c>
      <c r="G9928" t="s">
        <v>970</v>
      </c>
      <c r="I9928">
        <v>64</v>
      </c>
      <c r="J9928">
        <v>11.5</v>
      </c>
      <c r="K9928" t="s">
        <v>972</v>
      </c>
      <c r="N9928" t="s">
        <v>225</v>
      </c>
      <c r="Q9928">
        <v>10</v>
      </c>
      <c r="R9928">
        <v>8</v>
      </c>
      <c r="S9928">
        <v>136</v>
      </c>
      <c r="T9928">
        <v>15</v>
      </c>
      <c r="V9928">
        <v>8</v>
      </c>
      <c r="W9928">
        <v>16</v>
      </c>
      <c r="X9928" t="s">
        <v>15</v>
      </c>
      <c r="Y9928">
        <v>1</v>
      </c>
      <c r="Z9928">
        <v>4.29</v>
      </c>
      <c r="AD9928" t="s">
        <v>475</v>
      </c>
      <c r="AG9928" t="s">
        <v>31</v>
      </c>
      <c r="AJ9928" t="s">
        <v>973</v>
      </c>
      <c r="AK9928" t="s">
        <v>2535</v>
      </c>
      <c r="AY9928" t="s">
        <v>31</v>
      </c>
      <c r="AZ9928" t="s">
        <v>31</v>
      </c>
    </row>
    <row r="9929" spans="1:52">
      <c r="A9929" t="s">
        <v>760</v>
      </c>
      <c r="B9929" t="s">
        <v>71</v>
      </c>
      <c r="C9929" t="s">
        <v>174</v>
      </c>
      <c r="D9929" t="s">
        <v>25</v>
      </c>
      <c r="E9929" t="s">
        <v>459</v>
      </c>
      <c r="G9929" t="s">
        <v>969</v>
      </c>
      <c r="I9929">
        <v>69</v>
      </c>
      <c r="J9929">
        <v>18.600000000000001</v>
      </c>
      <c r="K9929" t="s">
        <v>972</v>
      </c>
      <c r="N9929" t="s">
        <v>225</v>
      </c>
      <c r="Q9929">
        <v>10</v>
      </c>
      <c r="R9929">
        <v>8</v>
      </c>
      <c r="S9929">
        <v>136</v>
      </c>
      <c r="T9929">
        <v>15</v>
      </c>
      <c r="V9929">
        <v>8</v>
      </c>
      <c r="W9929">
        <v>16</v>
      </c>
      <c r="X9929" t="s">
        <v>15</v>
      </c>
      <c r="Y9929">
        <v>1</v>
      </c>
      <c r="Z9929">
        <v>0.15</v>
      </c>
      <c r="AD9929" t="s">
        <v>475</v>
      </c>
      <c r="AG9929" t="s">
        <v>31</v>
      </c>
      <c r="AJ9929" t="s">
        <v>973</v>
      </c>
      <c r="AK9929" t="s">
        <v>2535</v>
      </c>
      <c r="AY9929" t="s">
        <v>31</v>
      </c>
      <c r="AZ9929" t="s">
        <v>31</v>
      </c>
    </row>
    <row r="9930" spans="1:52">
      <c r="A9930" t="s">
        <v>760</v>
      </c>
      <c r="B9930" t="s">
        <v>71</v>
      </c>
      <c r="C9930" t="s">
        <v>174</v>
      </c>
      <c r="D9930" t="s">
        <v>25</v>
      </c>
      <c r="E9930" t="s">
        <v>26</v>
      </c>
      <c r="G9930" t="s">
        <v>971</v>
      </c>
      <c r="I9930">
        <v>56.1</v>
      </c>
      <c r="J9930">
        <v>9.15</v>
      </c>
      <c r="K9930" t="s">
        <v>972</v>
      </c>
      <c r="N9930" t="s">
        <v>225</v>
      </c>
      <c r="Q9930">
        <v>10</v>
      </c>
      <c r="R9930">
        <v>8</v>
      </c>
      <c r="S9930">
        <v>44</v>
      </c>
      <c r="T9930">
        <v>15</v>
      </c>
      <c r="V9930">
        <v>24</v>
      </c>
      <c r="W9930">
        <v>0</v>
      </c>
      <c r="X9930" t="s">
        <v>15</v>
      </c>
      <c r="Y9930">
        <v>1</v>
      </c>
      <c r="Z9930">
        <v>38.57</v>
      </c>
      <c r="AD9930" t="s">
        <v>475</v>
      </c>
      <c r="AG9930" t="s">
        <v>31</v>
      </c>
      <c r="AJ9930" t="s">
        <v>973</v>
      </c>
      <c r="AK9930" t="s">
        <v>2535</v>
      </c>
      <c r="AY9930" t="s">
        <v>31</v>
      </c>
      <c r="AZ9930" t="s">
        <v>31</v>
      </c>
    </row>
    <row r="9931" spans="1:52">
      <c r="A9931" t="s">
        <v>760</v>
      </c>
      <c r="B9931" t="s">
        <v>71</v>
      </c>
      <c r="C9931" t="s">
        <v>174</v>
      </c>
      <c r="D9931" t="s">
        <v>25</v>
      </c>
      <c r="E9931" t="s">
        <v>26</v>
      </c>
      <c r="G9931" t="s">
        <v>970</v>
      </c>
      <c r="I9931">
        <v>64</v>
      </c>
      <c r="J9931">
        <v>11.5</v>
      </c>
      <c r="K9931" t="s">
        <v>972</v>
      </c>
      <c r="N9931" t="s">
        <v>225</v>
      </c>
      <c r="Q9931">
        <v>10</v>
      </c>
      <c r="R9931">
        <v>8</v>
      </c>
      <c r="S9931">
        <v>44</v>
      </c>
      <c r="T9931">
        <v>15</v>
      </c>
      <c r="V9931">
        <v>24</v>
      </c>
      <c r="W9931">
        <v>0</v>
      </c>
      <c r="X9931" t="s">
        <v>15</v>
      </c>
      <c r="Y9931">
        <v>1</v>
      </c>
      <c r="Z9931">
        <v>40.869999999999997</v>
      </c>
      <c r="AD9931" t="s">
        <v>475</v>
      </c>
      <c r="AG9931" t="s">
        <v>31</v>
      </c>
      <c r="AJ9931" t="s">
        <v>973</v>
      </c>
      <c r="AK9931" t="s">
        <v>2535</v>
      </c>
      <c r="AY9931" t="s">
        <v>31</v>
      </c>
      <c r="AZ9931" t="s">
        <v>31</v>
      </c>
    </row>
    <row r="9932" spans="1:52">
      <c r="A9932" t="s">
        <v>760</v>
      </c>
      <c r="B9932" t="s">
        <v>71</v>
      </c>
      <c r="C9932" t="s">
        <v>174</v>
      </c>
      <c r="D9932" t="s">
        <v>25</v>
      </c>
      <c r="E9932" t="s">
        <v>26</v>
      </c>
      <c r="G9932" t="s">
        <v>969</v>
      </c>
      <c r="I9932">
        <v>69</v>
      </c>
      <c r="J9932">
        <v>18.600000000000001</v>
      </c>
      <c r="K9932" t="s">
        <v>972</v>
      </c>
      <c r="N9932" t="s">
        <v>225</v>
      </c>
      <c r="Q9932">
        <v>10</v>
      </c>
      <c r="R9932">
        <v>8</v>
      </c>
      <c r="S9932">
        <v>44</v>
      </c>
      <c r="T9932">
        <v>15</v>
      </c>
      <c r="V9932">
        <v>24</v>
      </c>
      <c r="W9932">
        <v>0</v>
      </c>
      <c r="X9932" t="s">
        <v>15</v>
      </c>
      <c r="Y9932">
        <v>1</v>
      </c>
      <c r="Z9932">
        <v>35.97</v>
      </c>
      <c r="AD9932" t="s">
        <v>475</v>
      </c>
      <c r="AG9932" t="s">
        <v>31</v>
      </c>
      <c r="AJ9932" t="s">
        <v>973</v>
      </c>
      <c r="AK9932" t="s">
        <v>2535</v>
      </c>
      <c r="AY9932" t="s">
        <v>31</v>
      </c>
      <c r="AZ9932" t="s">
        <v>31</v>
      </c>
    </row>
    <row r="9933" spans="1:52">
      <c r="A9933" t="s">
        <v>760</v>
      </c>
      <c r="B9933" t="s">
        <v>71</v>
      </c>
      <c r="C9933" t="s">
        <v>174</v>
      </c>
      <c r="D9933" t="s">
        <v>25</v>
      </c>
      <c r="E9933" t="s">
        <v>26</v>
      </c>
      <c r="G9933" t="s">
        <v>971</v>
      </c>
      <c r="I9933">
        <v>56.1</v>
      </c>
      <c r="J9933">
        <v>9.15</v>
      </c>
      <c r="K9933" t="s">
        <v>972</v>
      </c>
      <c r="N9933" t="s">
        <v>225</v>
      </c>
      <c r="Q9933">
        <v>10</v>
      </c>
      <c r="R9933">
        <v>8</v>
      </c>
      <c r="S9933">
        <v>74</v>
      </c>
      <c r="T9933">
        <v>15</v>
      </c>
      <c r="V9933">
        <v>24</v>
      </c>
      <c r="W9933">
        <v>0</v>
      </c>
      <c r="X9933" t="s">
        <v>15</v>
      </c>
      <c r="Y9933">
        <v>1</v>
      </c>
      <c r="Z9933">
        <v>22.04</v>
      </c>
      <c r="AD9933" t="s">
        <v>475</v>
      </c>
      <c r="AG9933" t="s">
        <v>31</v>
      </c>
      <c r="AJ9933" t="s">
        <v>973</v>
      </c>
      <c r="AK9933" t="s">
        <v>2535</v>
      </c>
      <c r="AY9933" t="s">
        <v>31</v>
      </c>
      <c r="AZ9933" t="s">
        <v>31</v>
      </c>
    </row>
    <row r="9934" spans="1:52">
      <c r="A9934" t="s">
        <v>760</v>
      </c>
      <c r="B9934" t="s">
        <v>71</v>
      </c>
      <c r="C9934" t="s">
        <v>174</v>
      </c>
      <c r="D9934" t="s">
        <v>25</v>
      </c>
      <c r="E9934" t="s">
        <v>26</v>
      </c>
      <c r="G9934" t="s">
        <v>970</v>
      </c>
      <c r="I9934">
        <v>64</v>
      </c>
      <c r="J9934">
        <v>11.5</v>
      </c>
      <c r="K9934" t="s">
        <v>972</v>
      </c>
      <c r="N9934" t="s">
        <v>225</v>
      </c>
      <c r="Q9934">
        <v>10</v>
      </c>
      <c r="R9934">
        <v>8</v>
      </c>
      <c r="S9934">
        <v>74</v>
      </c>
      <c r="T9934">
        <v>15</v>
      </c>
      <c r="V9934">
        <v>24</v>
      </c>
      <c r="W9934">
        <v>0</v>
      </c>
      <c r="X9934" t="s">
        <v>15</v>
      </c>
      <c r="Y9934">
        <v>1</v>
      </c>
      <c r="Z9934">
        <v>22.88</v>
      </c>
      <c r="AD9934" t="s">
        <v>475</v>
      </c>
      <c r="AG9934" t="s">
        <v>31</v>
      </c>
      <c r="AJ9934" t="s">
        <v>973</v>
      </c>
      <c r="AK9934" t="s">
        <v>2535</v>
      </c>
      <c r="AY9934" t="s">
        <v>31</v>
      </c>
      <c r="AZ9934" t="s">
        <v>31</v>
      </c>
    </row>
    <row r="9935" spans="1:52">
      <c r="A9935" t="s">
        <v>760</v>
      </c>
      <c r="B9935" t="s">
        <v>71</v>
      </c>
      <c r="C9935" t="s">
        <v>174</v>
      </c>
      <c r="D9935" t="s">
        <v>25</v>
      </c>
      <c r="E9935" t="s">
        <v>26</v>
      </c>
      <c r="G9935" t="s">
        <v>969</v>
      </c>
      <c r="I9935">
        <v>69</v>
      </c>
      <c r="J9935">
        <v>18.600000000000001</v>
      </c>
      <c r="K9935" t="s">
        <v>972</v>
      </c>
      <c r="N9935" t="s">
        <v>225</v>
      </c>
      <c r="Q9935">
        <v>10</v>
      </c>
      <c r="R9935">
        <v>8</v>
      </c>
      <c r="S9935">
        <v>74</v>
      </c>
      <c r="T9935">
        <v>15</v>
      </c>
      <c r="V9935">
        <v>24</v>
      </c>
      <c r="W9935">
        <v>0</v>
      </c>
      <c r="X9935" t="s">
        <v>15</v>
      </c>
      <c r="Y9935">
        <v>1</v>
      </c>
      <c r="Z9935">
        <v>21.43</v>
      </c>
      <c r="AD9935" t="s">
        <v>475</v>
      </c>
      <c r="AG9935" t="s">
        <v>31</v>
      </c>
      <c r="AJ9935" t="s">
        <v>973</v>
      </c>
      <c r="AK9935" t="s">
        <v>2535</v>
      </c>
      <c r="AY9935" t="s">
        <v>31</v>
      </c>
      <c r="AZ9935" t="s">
        <v>31</v>
      </c>
    </row>
    <row r="9936" spans="1:52">
      <c r="A9936" t="s">
        <v>760</v>
      </c>
      <c r="B9936" t="s">
        <v>71</v>
      </c>
      <c r="C9936" t="s">
        <v>174</v>
      </c>
      <c r="D9936" t="s">
        <v>25</v>
      </c>
      <c r="E9936" t="s">
        <v>26</v>
      </c>
      <c r="G9936" t="s">
        <v>971</v>
      </c>
      <c r="I9936">
        <v>56.1</v>
      </c>
      <c r="J9936">
        <v>9.15</v>
      </c>
      <c r="K9936" t="s">
        <v>972</v>
      </c>
      <c r="N9936" t="s">
        <v>225</v>
      </c>
      <c r="Q9936">
        <v>10</v>
      </c>
      <c r="R9936">
        <v>8</v>
      </c>
      <c r="S9936">
        <v>105</v>
      </c>
      <c r="T9936">
        <v>15</v>
      </c>
      <c r="V9936">
        <v>24</v>
      </c>
      <c r="W9936">
        <v>0</v>
      </c>
      <c r="X9936" t="s">
        <v>15</v>
      </c>
      <c r="Y9936">
        <v>1</v>
      </c>
      <c r="Z9936">
        <v>9.18</v>
      </c>
      <c r="AD9936" t="s">
        <v>475</v>
      </c>
      <c r="AG9936" t="s">
        <v>31</v>
      </c>
      <c r="AJ9936" t="s">
        <v>973</v>
      </c>
      <c r="AK9936" t="s">
        <v>2535</v>
      </c>
      <c r="AY9936" t="s">
        <v>31</v>
      </c>
      <c r="AZ9936" t="s">
        <v>31</v>
      </c>
    </row>
    <row r="9937" spans="1:52">
      <c r="A9937" t="s">
        <v>760</v>
      </c>
      <c r="B9937" t="s">
        <v>71</v>
      </c>
      <c r="C9937" t="s">
        <v>174</v>
      </c>
      <c r="D9937" t="s">
        <v>25</v>
      </c>
      <c r="E9937" t="s">
        <v>26</v>
      </c>
      <c r="G9937" t="s">
        <v>970</v>
      </c>
      <c r="I9937">
        <v>64</v>
      </c>
      <c r="J9937">
        <v>11.5</v>
      </c>
      <c r="K9937" t="s">
        <v>972</v>
      </c>
      <c r="N9937" t="s">
        <v>225</v>
      </c>
      <c r="Q9937">
        <v>10</v>
      </c>
      <c r="R9937">
        <v>8</v>
      </c>
      <c r="S9937">
        <v>105</v>
      </c>
      <c r="T9937">
        <v>15</v>
      </c>
      <c r="V9937">
        <v>24</v>
      </c>
      <c r="W9937">
        <v>0</v>
      </c>
      <c r="X9937" t="s">
        <v>15</v>
      </c>
      <c r="Y9937">
        <v>1</v>
      </c>
      <c r="Z9937">
        <v>10.029999999999999</v>
      </c>
      <c r="AD9937" t="s">
        <v>475</v>
      </c>
      <c r="AG9937" t="s">
        <v>31</v>
      </c>
      <c r="AJ9937" t="s">
        <v>973</v>
      </c>
      <c r="AK9937" t="s">
        <v>2535</v>
      </c>
      <c r="AY9937" t="s">
        <v>31</v>
      </c>
      <c r="AZ9937" t="s">
        <v>31</v>
      </c>
    </row>
    <row r="9938" spans="1:52">
      <c r="A9938" t="s">
        <v>760</v>
      </c>
      <c r="B9938" t="s">
        <v>71</v>
      </c>
      <c r="C9938" t="s">
        <v>174</v>
      </c>
      <c r="D9938" t="s">
        <v>25</v>
      </c>
      <c r="E9938" t="s">
        <v>26</v>
      </c>
      <c r="G9938" t="s">
        <v>969</v>
      </c>
      <c r="I9938">
        <v>69</v>
      </c>
      <c r="J9938">
        <v>18.600000000000001</v>
      </c>
      <c r="K9938" t="s">
        <v>972</v>
      </c>
      <c r="N9938" t="s">
        <v>225</v>
      </c>
      <c r="Q9938">
        <v>10</v>
      </c>
      <c r="R9938">
        <v>8</v>
      </c>
      <c r="S9938">
        <v>105</v>
      </c>
      <c r="T9938">
        <v>15</v>
      </c>
      <c r="V9938">
        <v>24</v>
      </c>
      <c r="W9938">
        <v>0</v>
      </c>
      <c r="X9938" t="s">
        <v>15</v>
      </c>
      <c r="Y9938">
        <v>1</v>
      </c>
      <c r="Z9938">
        <v>7.73</v>
      </c>
      <c r="AD9938" t="s">
        <v>475</v>
      </c>
      <c r="AG9938" t="s">
        <v>31</v>
      </c>
      <c r="AJ9938" t="s">
        <v>973</v>
      </c>
      <c r="AK9938" t="s">
        <v>2535</v>
      </c>
      <c r="AY9938" t="s">
        <v>31</v>
      </c>
      <c r="AZ9938" t="s">
        <v>31</v>
      </c>
    </row>
    <row r="9939" spans="1:52">
      <c r="A9939" t="s">
        <v>760</v>
      </c>
      <c r="B9939" t="s">
        <v>71</v>
      </c>
      <c r="C9939" t="s">
        <v>174</v>
      </c>
      <c r="D9939" t="s">
        <v>25</v>
      </c>
      <c r="E9939" t="s">
        <v>26</v>
      </c>
      <c r="G9939" t="s">
        <v>971</v>
      </c>
      <c r="I9939">
        <v>56.1</v>
      </c>
      <c r="J9939">
        <v>9.15</v>
      </c>
      <c r="K9939" t="s">
        <v>972</v>
      </c>
      <c r="N9939" t="s">
        <v>225</v>
      </c>
      <c r="Q9939">
        <v>10</v>
      </c>
      <c r="R9939">
        <v>8</v>
      </c>
      <c r="S9939">
        <v>136</v>
      </c>
      <c r="T9939">
        <v>15</v>
      </c>
      <c r="V9939">
        <v>24</v>
      </c>
      <c r="W9939">
        <v>0</v>
      </c>
      <c r="X9939" t="s">
        <v>15</v>
      </c>
      <c r="Y9939">
        <v>1</v>
      </c>
      <c r="Z9939">
        <v>6.81</v>
      </c>
      <c r="AD9939" t="s">
        <v>475</v>
      </c>
      <c r="AG9939" t="s">
        <v>31</v>
      </c>
      <c r="AJ9939" t="s">
        <v>973</v>
      </c>
      <c r="AK9939" t="s">
        <v>2535</v>
      </c>
      <c r="AY9939" t="s">
        <v>31</v>
      </c>
      <c r="AZ9939" t="s">
        <v>31</v>
      </c>
    </row>
    <row r="9940" spans="1:52">
      <c r="A9940" t="s">
        <v>760</v>
      </c>
      <c r="B9940" t="s">
        <v>71</v>
      </c>
      <c r="C9940" t="s">
        <v>174</v>
      </c>
      <c r="D9940" t="s">
        <v>25</v>
      </c>
      <c r="E9940" t="s">
        <v>26</v>
      </c>
      <c r="G9940" t="s">
        <v>970</v>
      </c>
      <c r="I9940">
        <v>64</v>
      </c>
      <c r="J9940">
        <v>11.5</v>
      </c>
      <c r="K9940" t="s">
        <v>972</v>
      </c>
      <c r="N9940" t="s">
        <v>225</v>
      </c>
      <c r="Q9940">
        <v>10</v>
      </c>
      <c r="R9940">
        <v>8</v>
      </c>
      <c r="S9940">
        <v>136</v>
      </c>
      <c r="T9940">
        <v>15</v>
      </c>
      <c r="V9940">
        <v>24</v>
      </c>
      <c r="W9940">
        <v>0</v>
      </c>
      <c r="X9940" t="s">
        <v>15</v>
      </c>
      <c r="Y9940">
        <v>1</v>
      </c>
      <c r="Z9940">
        <v>3.14</v>
      </c>
      <c r="AD9940" t="s">
        <v>475</v>
      </c>
      <c r="AG9940" t="s">
        <v>31</v>
      </c>
      <c r="AJ9940" t="s">
        <v>973</v>
      </c>
      <c r="AK9940" t="s">
        <v>2535</v>
      </c>
      <c r="AY9940" t="s">
        <v>31</v>
      </c>
      <c r="AZ9940" t="s">
        <v>31</v>
      </c>
    </row>
    <row r="9941" spans="1:52">
      <c r="A9941" t="s">
        <v>760</v>
      </c>
      <c r="B9941" t="s">
        <v>71</v>
      </c>
      <c r="C9941" t="s">
        <v>174</v>
      </c>
      <c r="D9941" t="s">
        <v>25</v>
      </c>
      <c r="E9941" t="s">
        <v>26</v>
      </c>
      <c r="G9941" t="s">
        <v>969</v>
      </c>
      <c r="I9941">
        <v>69</v>
      </c>
      <c r="J9941">
        <v>18.600000000000001</v>
      </c>
      <c r="K9941" t="s">
        <v>972</v>
      </c>
      <c r="N9941" t="s">
        <v>225</v>
      </c>
      <c r="Q9941">
        <v>10</v>
      </c>
      <c r="R9941">
        <v>8</v>
      </c>
      <c r="S9941">
        <v>136</v>
      </c>
      <c r="T9941">
        <v>15</v>
      </c>
      <c r="V9941">
        <v>24</v>
      </c>
      <c r="W9941">
        <v>0</v>
      </c>
      <c r="X9941" t="s">
        <v>15</v>
      </c>
      <c r="Y9941">
        <v>1</v>
      </c>
      <c r="Z9941">
        <v>0.08</v>
      </c>
      <c r="AD9941" t="s">
        <v>475</v>
      </c>
      <c r="AG9941" t="s">
        <v>31</v>
      </c>
      <c r="AJ9941" t="s">
        <v>973</v>
      </c>
      <c r="AK9941" t="s">
        <v>2535</v>
      </c>
      <c r="AY9941" t="s">
        <v>31</v>
      </c>
      <c r="AZ9941" t="s">
        <v>31</v>
      </c>
    </row>
    <row r="9942" spans="1:52">
      <c r="A9942" t="s">
        <v>760</v>
      </c>
      <c r="B9942" t="s">
        <v>71</v>
      </c>
      <c r="C9942" t="s">
        <v>174</v>
      </c>
      <c r="D9942" t="s">
        <v>25</v>
      </c>
      <c r="E9942" t="s">
        <v>459</v>
      </c>
      <c r="G9942" t="s">
        <v>971</v>
      </c>
      <c r="I9942">
        <v>56.1</v>
      </c>
      <c r="J9942">
        <v>9.15</v>
      </c>
      <c r="K9942" t="s">
        <v>972</v>
      </c>
      <c r="N9942" t="s">
        <v>225</v>
      </c>
      <c r="Q9942">
        <v>10</v>
      </c>
      <c r="R9942">
        <v>8</v>
      </c>
      <c r="S9942">
        <v>44</v>
      </c>
      <c r="T9942">
        <v>15</v>
      </c>
      <c r="V9942">
        <v>24</v>
      </c>
      <c r="W9942">
        <v>0</v>
      </c>
      <c r="X9942" t="s">
        <v>15</v>
      </c>
      <c r="Y9942">
        <v>1</v>
      </c>
      <c r="Z9942">
        <v>46.91</v>
      </c>
      <c r="AD9942" t="s">
        <v>475</v>
      </c>
      <c r="AG9942" t="s">
        <v>31</v>
      </c>
      <c r="AJ9942" t="s">
        <v>973</v>
      </c>
      <c r="AK9942" t="s">
        <v>2535</v>
      </c>
      <c r="AY9942" t="s">
        <v>31</v>
      </c>
      <c r="AZ9942" t="s">
        <v>31</v>
      </c>
    </row>
    <row r="9943" spans="1:52">
      <c r="A9943" t="s">
        <v>760</v>
      </c>
      <c r="B9943" t="s">
        <v>71</v>
      </c>
      <c r="C9943" t="s">
        <v>174</v>
      </c>
      <c r="D9943" t="s">
        <v>25</v>
      </c>
      <c r="E9943" t="s">
        <v>459</v>
      </c>
      <c r="G9943" t="s">
        <v>970</v>
      </c>
      <c r="I9943">
        <v>64</v>
      </c>
      <c r="J9943">
        <v>11.5</v>
      </c>
      <c r="K9943" t="s">
        <v>972</v>
      </c>
      <c r="N9943" t="s">
        <v>225</v>
      </c>
      <c r="Q9943">
        <v>10</v>
      </c>
      <c r="R9943">
        <v>8</v>
      </c>
      <c r="S9943">
        <v>44</v>
      </c>
      <c r="T9943">
        <v>15</v>
      </c>
      <c r="V9943">
        <v>24</v>
      </c>
      <c r="W9943">
        <v>0</v>
      </c>
      <c r="X9943" t="s">
        <v>15</v>
      </c>
      <c r="Y9943">
        <v>1</v>
      </c>
      <c r="Z9943">
        <v>35.200000000000003</v>
      </c>
      <c r="AD9943" t="s">
        <v>475</v>
      </c>
      <c r="AG9943" t="s">
        <v>31</v>
      </c>
      <c r="AJ9943" t="s">
        <v>973</v>
      </c>
      <c r="AK9943" t="s">
        <v>2535</v>
      </c>
      <c r="AY9943" t="s">
        <v>31</v>
      </c>
      <c r="AZ9943" t="s">
        <v>31</v>
      </c>
    </row>
    <row r="9944" spans="1:52">
      <c r="A9944" t="s">
        <v>760</v>
      </c>
      <c r="B9944" t="s">
        <v>71</v>
      </c>
      <c r="C9944" t="s">
        <v>174</v>
      </c>
      <c r="D9944" t="s">
        <v>25</v>
      </c>
      <c r="E9944" t="s">
        <v>459</v>
      </c>
      <c r="G9944" t="s">
        <v>969</v>
      </c>
      <c r="I9944">
        <v>69</v>
      </c>
      <c r="J9944">
        <v>18.600000000000001</v>
      </c>
      <c r="K9944" t="s">
        <v>972</v>
      </c>
      <c r="N9944" t="s">
        <v>225</v>
      </c>
      <c r="Q9944">
        <v>10</v>
      </c>
      <c r="R9944">
        <v>8</v>
      </c>
      <c r="S9944">
        <v>44</v>
      </c>
      <c r="T9944">
        <v>15</v>
      </c>
      <c r="V9944">
        <v>24</v>
      </c>
      <c r="W9944">
        <v>0</v>
      </c>
      <c r="X9944" t="s">
        <v>15</v>
      </c>
      <c r="Y9944">
        <v>1</v>
      </c>
      <c r="Z9944">
        <v>39.64</v>
      </c>
      <c r="AD9944" t="s">
        <v>475</v>
      </c>
      <c r="AG9944" t="s">
        <v>31</v>
      </c>
      <c r="AJ9944" t="s">
        <v>973</v>
      </c>
      <c r="AK9944" t="s">
        <v>2535</v>
      </c>
      <c r="AY9944" t="s">
        <v>31</v>
      </c>
      <c r="AZ9944" t="s">
        <v>31</v>
      </c>
    </row>
    <row r="9945" spans="1:52">
      <c r="A9945" t="s">
        <v>760</v>
      </c>
      <c r="B9945" t="s">
        <v>71</v>
      </c>
      <c r="C9945" t="s">
        <v>174</v>
      </c>
      <c r="D9945" t="s">
        <v>25</v>
      </c>
      <c r="E9945" t="s">
        <v>459</v>
      </c>
      <c r="G9945" t="s">
        <v>971</v>
      </c>
      <c r="I9945">
        <v>56.1</v>
      </c>
      <c r="J9945">
        <v>9.15</v>
      </c>
      <c r="K9945" t="s">
        <v>972</v>
      </c>
      <c r="N9945" t="s">
        <v>225</v>
      </c>
      <c r="Q9945">
        <v>10</v>
      </c>
      <c r="R9945">
        <v>8</v>
      </c>
      <c r="S9945">
        <v>74</v>
      </c>
      <c r="T9945">
        <v>15</v>
      </c>
      <c r="V9945">
        <v>24</v>
      </c>
      <c r="W9945">
        <v>0</v>
      </c>
      <c r="X9945" t="s">
        <v>15</v>
      </c>
      <c r="Y9945">
        <v>1</v>
      </c>
      <c r="Z9945">
        <v>24.26</v>
      </c>
      <c r="AD9945" t="s">
        <v>475</v>
      </c>
      <c r="AG9945" t="s">
        <v>31</v>
      </c>
      <c r="AJ9945" t="s">
        <v>973</v>
      </c>
      <c r="AK9945" t="s">
        <v>2535</v>
      </c>
      <c r="AY9945" t="s">
        <v>31</v>
      </c>
      <c r="AZ9945" t="s">
        <v>31</v>
      </c>
    </row>
    <row r="9946" spans="1:52">
      <c r="A9946" t="s">
        <v>760</v>
      </c>
      <c r="B9946" t="s">
        <v>71</v>
      </c>
      <c r="C9946" t="s">
        <v>174</v>
      </c>
      <c r="D9946" t="s">
        <v>25</v>
      </c>
      <c r="E9946" t="s">
        <v>459</v>
      </c>
      <c r="G9946" t="s">
        <v>970</v>
      </c>
      <c r="I9946">
        <v>64</v>
      </c>
      <c r="J9946">
        <v>11.5</v>
      </c>
      <c r="K9946" t="s">
        <v>972</v>
      </c>
      <c r="N9946" t="s">
        <v>225</v>
      </c>
      <c r="Q9946">
        <v>10</v>
      </c>
      <c r="R9946">
        <v>8</v>
      </c>
      <c r="S9946">
        <v>74</v>
      </c>
      <c r="T9946">
        <v>15</v>
      </c>
      <c r="V9946">
        <v>24</v>
      </c>
      <c r="W9946">
        <v>0</v>
      </c>
      <c r="X9946" t="s">
        <v>15</v>
      </c>
      <c r="Y9946">
        <v>1</v>
      </c>
      <c r="Z9946">
        <v>19.21</v>
      </c>
      <c r="AD9946" t="s">
        <v>475</v>
      </c>
      <c r="AG9946" t="s">
        <v>31</v>
      </c>
      <c r="AJ9946" t="s">
        <v>973</v>
      </c>
      <c r="AK9946" t="s">
        <v>2535</v>
      </c>
      <c r="AY9946" t="s">
        <v>31</v>
      </c>
      <c r="AZ9946" t="s">
        <v>31</v>
      </c>
    </row>
    <row r="9947" spans="1:52">
      <c r="A9947" t="s">
        <v>760</v>
      </c>
      <c r="B9947" t="s">
        <v>71</v>
      </c>
      <c r="C9947" t="s">
        <v>174</v>
      </c>
      <c r="D9947" t="s">
        <v>25</v>
      </c>
      <c r="E9947" t="s">
        <v>459</v>
      </c>
      <c r="G9947" t="s">
        <v>969</v>
      </c>
      <c r="I9947">
        <v>69</v>
      </c>
      <c r="J9947">
        <v>18.600000000000001</v>
      </c>
      <c r="K9947" t="s">
        <v>972</v>
      </c>
      <c r="N9947" t="s">
        <v>225</v>
      </c>
      <c r="Q9947">
        <v>10</v>
      </c>
      <c r="R9947">
        <v>8</v>
      </c>
      <c r="S9947">
        <v>74</v>
      </c>
      <c r="T9947">
        <v>15</v>
      </c>
      <c r="V9947">
        <v>24</v>
      </c>
      <c r="W9947">
        <v>0</v>
      </c>
      <c r="X9947" t="s">
        <v>15</v>
      </c>
      <c r="Y9947">
        <v>1</v>
      </c>
      <c r="Z9947">
        <v>17.45</v>
      </c>
      <c r="AD9947" t="s">
        <v>475</v>
      </c>
      <c r="AG9947" t="s">
        <v>31</v>
      </c>
      <c r="AJ9947" t="s">
        <v>973</v>
      </c>
      <c r="AK9947" t="s">
        <v>2535</v>
      </c>
      <c r="AY9947" t="s">
        <v>31</v>
      </c>
      <c r="AZ9947" t="s">
        <v>31</v>
      </c>
    </row>
    <row r="9948" spans="1:52">
      <c r="A9948" t="s">
        <v>760</v>
      </c>
      <c r="B9948" t="s">
        <v>71</v>
      </c>
      <c r="C9948" t="s">
        <v>174</v>
      </c>
      <c r="D9948" t="s">
        <v>25</v>
      </c>
      <c r="E9948" t="s">
        <v>459</v>
      </c>
      <c r="G9948" t="s">
        <v>971</v>
      </c>
      <c r="I9948">
        <v>56.1</v>
      </c>
      <c r="J9948">
        <v>9.15</v>
      </c>
      <c r="K9948" t="s">
        <v>972</v>
      </c>
      <c r="N9948" t="s">
        <v>225</v>
      </c>
      <c r="Q9948">
        <v>10</v>
      </c>
      <c r="R9948">
        <v>8</v>
      </c>
      <c r="S9948">
        <v>105</v>
      </c>
      <c r="T9948">
        <v>15</v>
      </c>
      <c r="V9948">
        <v>24</v>
      </c>
      <c r="W9948">
        <v>0</v>
      </c>
      <c r="X9948" t="s">
        <v>15</v>
      </c>
      <c r="Y9948">
        <v>1</v>
      </c>
      <c r="Z9948">
        <v>11.17</v>
      </c>
      <c r="AD9948" t="s">
        <v>475</v>
      </c>
      <c r="AG9948" t="s">
        <v>31</v>
      </c>
      <c r="AJ9948" t="s">
        <v>973</v>
      </c>
      <c r="AK9948" t="s">
        <v>2535</v>
      </c>
      <c r="AY9948" t="s">
        <v>31</v>
      </c>
      <c r="AZ9948" t="s">
        <v>31</v>
      </c>
    </row>
    <row r="9949" spans="1:52">
      <c r="A9949" t="s">
        <v>760</v>
      </c>
      <c r="B9949" t="s">
        <v>71</v>
      </c>
      <c r="C9949" t="s">
        <v>174</v>
      </c>
      <c r="D9949" t="s">
        <v>25</v>
      </c>
      <c r="E9949" t="s">
        <v>459</v>
      </c>
      <c r="G9949" t="s">
        <v>970</v>
      </c>
      <c r="I9949">
        <v>64</v>
      </c>
      <c r="J9949">
        <v>11.5</v>
      </c>
      <c r="K9949" t="s">
        <v>972</v>
      </c>
      <c r="N9949" t="s">
        <v>225</v>
      </c>
      <c r="Q9949">
        <v>10</v>
      </c>
      <c r="R9949">
        <v>8</v>
      </c>
      <c r="S9949">
        <v>105</v>
      </c>
      <c r="T9949">
        <v>15</v>
      </c>
      <c r="V9949">
        <v>24</v>
      </c>
      <c r="W9949">
        <v>0</v>
      </c>
      <c r="X9949" t="s">
        <v>15</v>
      </c>
      <c r="Y9949">
        <v>1</v>
      </c>
      <c r="Z9949">
        <v>9.64</v>
      </c>
      <c r="AD9949" t="s">
        <v>475</v>
      </c>
      <c r="AG9949" t="s">
        <v>31</v>
      </c>
      <c r="AJ9949" t="s">
        <v>973</v>
      </c>
      <c r="AK9949" t="s">
        <v>2535</v>
      </c>
      <c r="AY9949" t="s">
        <v>31</v>
      </c>
      <c r="AZ9949" t="s">
        <v>31</v>
      </c>
    </row>
    <row r="9950" spans="1:52">
      <c r="A9950" t="s">
        <v>760</v>
      </c>
      <c r="B9950" t="s">
        <v>71</v>
      </c>
      <c r="C9950" t="s">
        <v>174</v>
      </c>
      <c r="D9950" t="s">
        <v>25</v>
      </c>
      <c r="E9950" t="s">
        <v>459</v>
      </c>
      <c r="G9950" t="s">
        <v>969</v>
      </c>
      <c r="I9950">
        <v>69</v>
      </c>
      <c r="J9950">
        <v>18.600000000000001</v>
      </c>
      <c r="K9950" t="s">
        <v>972</v>
      </c>
      <c r="N9950" t="s">
        <v>225</v>
      </c>
      <c r="Q9950">
        <v>10</v>
      </c>
      <c r="R9950">
        <v>8</v>
      </c>
      <c r="S9950">
        <v>105</v>
      </c>
      <c r="T9950">
        <v>15</v>
      </c>
      <c r="V9950">
        <v>24</v>
      </c>
      <c r="W9950">
        <v>0</v>
      </c>
      <c r="X9950" t="s">
        <v>15</v>
      </c>
      <c r="Y9950">
        <v>1</v>
      </c>
      <c r="Z9950">
        <v>8.0399999999999991</v>
      </c>
      <c r="AD9950" t="s">
        <v>475</v>
      </c>
      <c r="AG9950" t="s">
        <v>31</v>
      </c>
      <c r="AJ9950" t="s">
        <v>973</v>
      </c>
      <c r="AK9950" t="s">
        <v>2535</v>
      </c>
      <c r="AY9950" t="s">
        <v>31</v>
      </c>
      <c r="AZ9950" t="s">
        <v>31</v>
      </c>
    </row>
    <row r="9951" spans="1:52">
      <c r="A9951" t="s">
        <v>760</v>
      </c>
      <c r="B9951" t="s">
        <v>71</v>
      </c>
      <c r="C9951" t="s">
        <v>174</v>
      </c>
      <c r="D9951" t="s">
        <v>25</v>
      </c>
      <c r="E9951" t="s">
        <v>459</v>
      </c>
      <c r="G9951" t="s">
        <v>971</v>
      </c>
      <c r="I9951">
        <v>56.1</v>
      </c>
      <c r="J9951">
        <v>9.15</v>
      </c>
      <c r="K9951" t="s">
        <v>972</v>
      </c>
      <c r="N9951" t="s">
        <v>225</v>
      </c>
      <c r="Q9951">
        <v>10</v>
      </c>
      <c r="R9951">
        <v>8</v>
      </c>
      <c r="S9951">
        <v>136</v>
      </c>
      <c r="T9951">
        <v>15</v>
      </c>
      <c r="V9951">
        <v>24</v>
      </c>
      <c r="W9951">
        <v>0</v>
      </c>
      <c r="X9951" t="s">
        <v>15</v>
      </c>
      <c r="Y9951">
        <v>1</v>
      </c>
      <c r="Z9951">
        <v>6.2</v>
      </c>
      <c r="AD9951" t="s">
        <v>475</v>
      </c>
      <c r="AG9951" t="s">
        <v>31</v>
      </c>
      <c r="AJ9951" t="s">
        <v>973</v>
      </c>
      <c r="AK9951" t="s">
        <v>2535</v>
      </c>
      <c r="AY9951" t="s">
        <v>31</v>
      </c>
      <c r="AZ9951" t="s">
        <v>31</v>
      </c>
    </row>
    <row r="9952" spans="1:52">
      <c r="A9952" t="s">
        <v>760</v>
      </c>
      <c r="B9952" t="s">
        <v>71</v>
      </c>
      <c r="C9952" t="s">
        <v>174</v>
      </c>
      <c r="D9952" t="s">
        <v>25</v>
      </c>
      <c r="E9952" t="s">
        <v>459</v>
      </c>
      <c r="G9952" t="s">
        <v>970</v>
      </c>
      <c r="I9952">
        <v>64</v>
      </c>
      <c r="J9952">
        <v>11.5</v>
      </c>
      <c r="K9952" t="s">
        <v>972</v>
      </c>
      <c r="N9952" t="s">
        <v>225</v>
      </c>
      <c r="Q9952">
        <v>10</v>
      </c>
      <c r="R9952">
        <v>8</v>
      </c>
      <c r="S9952">
        <v>136</v>
      </c>
      <c r="T9952">
        <v>15</v>
      </c>
      <c r="V9952">
        <v>24</v>
      </c>
      <c r="W9952">
        <v>0</v>
      </c>
      <c r="X9952" t="s">
        <v>15</v>
      </c>
      <c r="Y9952">
        <v>1</v>
      </c>
      <c r="Z9952">
        <v>2.5299999999999998</v>
      </c>
      <c r="AD9952" t="s">
        <v>475</v>
      </c>
      <c r="AG9952" t="s">
        <v>31</v>
      </c>
      <c r="AJ9952" t="s">
        <v>973</v>
      </c>
      <c r="AK9952" t="s">
        <v>2535</v>
      </c>
      <c r="AY9952" t="s">
        <v>31</v>
      </c>
      <c r="AZ9952" t="s">
        <v>31</v>
      </c>
    </row>
    <row r="9953" spans="1:52">
      <c r="A9953" t="s">
        <v>760</v>
      </c>
      <c r="B9953" t="s">
        <v>71</v>
      </c>
      <c r="C9953" t="s">
        <v>174</v>
      </c>
      <c r="D9953" t="s">
        <v>25</v>
      </c>
      <c r="E9953" t="s">
        <v>459</v>
      </c>
      <c r="G9953" t="s">
        <v>969</v>
      </c>
      <c r="I9953">
        <v>69</v>
      </c>
      <c r="J9953">
        <v>18.600000000000001</v>
      </c>
      <c r="K9953" t="s">
        <v>972</v>
      </c>
      <c r="N9953" t="s">
        <v>225</v>
      </c>
      <c r="Q9953">
        <v>10</v>
      </c>
      <c r="R9953">
        <v>8</v>
      </c>
      <c r="S9953">
        <v>136</v>
      </c>
      <c r="T9953">
        <v>15</v>
      </c>
      <c r="V9953">
        <v>24</v>
      </c>
      <c r="W9953">
        <v>0</v>
      </c>
      <c r="X9953" t="s">
        <v>15</v>
      </c>
      <c r="Y9953">
        <v>1</v>
      </c>
      <c r="Z9953">
        <v>0.08</v>
      </c>
      <c r="AD9953" t="s">
        <v>475</v>
      </c>
      <c r="AG9953" t="s">
        <v>31</v>
      </c>
      <c r="AJ9953" t="s">
        <v>973</v>
      </c>
      <c r="AK9953" t="s">
        <v>2535</v>
      </c>
      <c r="AY9953" t="s">
        <v>31</v>
      </c>
      <c r="AZ9953" t="s">
        <v>31</v>
      </c>
    </row>
    <row r="9954" spans="1:52">
      <c r="A9954" t="s">
        <v>760</v>
      </c>
      <c r="B9954" t="s">
        <v>71</v>
      </c>
      <c r="C9954" t="s">
        <v>174</v>
      </c>
      <c r="D9954" t="s">
        <v>25</v>
      </c>
      <c r="E9954" t="s">
        <v>26</v>
      </c>
      <c r="G9954" t="s">
        <v>969</v>
      </c>
      <c r="I9954">
        <v>69</v>
      </c>
      <c r="J9954">
        <v>18.600000000000001</v>
      </c>
      <c r="K9954" t="s">
        <v>972</v>
      </c>
      <c r="N9954" t="s">
        <v>225</v>
      </c>
      <c r="Q9954">
        <v>0</v>
      </c>
      <c r="R9954">
        <v>8</v>
      </c>
      <c r="S9954">
        <v>44</v>
      </c>
      <c r="T9954">
        <v>15</v>
      </c>
      <c r="V9954">
        <v>8</v>
      </c>
      <c r="W9954">
        <v>16</v>
      </c>
      <c r="X9954" t="s">
        <v>15</v>
      </c>
      <c r="Y9954">
        <v>1</v>
      </c>
      <c r="Z9954">
        <v>31.79</v>
      </c>
      <c r="AD9954" t="s">
        <v>496</v>
      </c>
      <c r="AG9954" t="s">
        <v>31</v>
      </c>
      <c r="AJ9954" t="s">
        <v>973</v>
      </c>
      <c r="AK9954" t="s">
        <v>2535</v>
      </c>
      <c r="AY9954" t="s">
        <v>31</v>
      </c>
      <c r="AZ9954" t="s">
        <v>31</v>
      </c>
    </row>
    <row r="9955" spans="1:52">
      <c r="A9955" t="s">
        <v>760</v>
      </c>
      <c r="B9955" t="s">
        <v>71</v>
      </c>
      <c r="C9955" t="s">
        <v>174</v>
      </c>
      <c r="D9955" t="s">
        <v>25</v>
      </c>
      <c r="E9955" t="s">
        <v>26</v>
      </c>
      <c r="G9955" t="s">
        <v>969</v>
      </c>
      <c r="I9955">
        <v>69</v>
      </c>
      <c r="J9955">
        <v>18.600000000000001</v>
      </c>
      <c r="K9955" t="s">
        <v>972</v>
      </c>
      <c r="N9955" t="s">
        <v>225</v>
      </c>
      <c r="Q9955">
        <v>0</v>
      </c>
      <c r="R9955">
        <v>8</v>
      </c>
      <c r="S9955">
        <v>74</v>
      </c>
      <c r="T9955">
        <v>15</v>
      </c>
      <c r="V9955">
        <v>8</v>
      </c>
      <c r="W9955">
        <v>16</v>
      </c>
      <c r="X9955" t="s">
        <v>15</v>
      </c>
      <c r="Y9955">
        <v>1</v>
      </c>
      <c r="Z9955">
        <v>22.32</v>
      </c>
      <c r="AD9955" t="s">
        <v>496</v>
      </c>
      <c r="AG9955" t="s">
        <v>31</v>
      </c>
      <c r="AJ9955" t="s">
        <v>973</v>
      </c>
      <c r="AK9955" t="s">
        <v>2535</v>
      </c>
      <c r="AY9955" t="s">
        <v>31</v>
      </c>
      <c r="AZ9955" t="s">
        <v>31</v>
      </c>
    </row>
    <row r="9956" spans="1:52">
      <c r="A9956" t="s">
        <v>760</v>
      </c>
      <c r="B9956" t="s">
        <v>71</v>
      </c>
      <c r="C9956" t="s">
        <v>174</v>
      </c>
      <c r="D9956" t="s">
        <v>25</v>
      </c>
      <c r="E9956" t="s">
        <v>26</v>
      </c>
      <c r="G9956" t="s">
        <v>969</v>
      </c>
      <c r="I9956">
        <v>69</v>
      </c>
      <c r="J9956">
        <v>18.600000000000001</v>
      </c>
      <c r="K9956" t="s">
        <v>972</v>
      </c>
      <c r="N9956" t="s">
        <v>225</v>
      </c>
      <c r="Q9956">
        <v>0</v>
      </c>
      <c r="R9956">
        <v>8</v>
      </c>
      <c r="S9956">
        <v>105</v>
      </c>
      <c r="T9956">
        <v>15</v>
      </c>
      <c r="V9956">
        <v>8</v>
      </c>
      <c r="W9956">
        <v>16</v>
      </c>
      <c r="X9956" t="s">
        <v>15</v>
      </c>
      <c r="Y9956">
        <v>1</v>
      </c>
      <c r="Z9956">
        <v>11.37</v>
      </c>
      <c r="AD9956" t="s">
        <v>496</v>
      </c>
      <c r="AG9956" t="s">
        <v>31</v>
      </c>
      <c r="AJ9956" t="s">
        <v>973</v>
      </c>
      <c r="AK9956" t="s">
        <v>2535</v>
      </c>
      <c r="AY9956" t="s">
        <v>31</v>
      </c>
      <c r="AZ9956" t="s">
        <v>31</v>
      </c>
    </row>
    <row r="9957" spans="1:52">
      <c r="A9957" t="s">
        <v>760</v>
      </c>
      <c r="B9957" t="s">
        <v>71</v>
      </c>
      <c r="C9957" t="s">
        <v>174</v>
      </c>
      <c r="D9957" t="s">
        <v>25</v>
      </c>
      <c r="E9957" t="s">
        <v>26</v>
      </c>
      <c r="G9957" t="s">
        <v>969</v>
      </c>
      <c r="I9957">
        <v>69</v>
      </c>
      <c r="J9957">
        <v>18.600000000000001</v>
      </c>
      <c r="K9957" t="s">
        <v>972</v>
      </c>
      <c r="N9957" t="s">
        <v>225</v>
      </c>
      <c r="Q9957">
        <v>0</v>
      </c>
      <c r="R9957">
        <v>8</v>
      </c>
      <c r="S9957">
        <v>136</v>
      </c>
      <c r="T9957">
        <v>15</v>
      </c>
      <c r="V9957">
        <v>8</v>
      </c>
      <c r="W9957">
        <v>16</v>
      </c>
      <c r="X9957" t="s">
        <v>15</v>
      </c>
      <c r="Y9957">
        <v>1</v>
      </c>
      <c r="Z9957">
        <v>6.95</v>
      </c>
      <c r="AD9957" t="s">
        <v>496</v>
      </c>
      <c r="AG9957" t="s">
        <v>31</v>
      </c>
      <c r="AJ9957" t="s">
        <v>973</v>
      </c>
      <c r="AK9957" t="s">
        <v>2535</v>
      </c>
      <c r="AY9957" t="s">
        <v>31</v>
      </c>
      <c r="AZ9957" t="s">
        <v>31</v>
      </c>
    </row>
    <row r="9958" spans="1:52">
      <c r="A9958" t="s">
        <v>760</v>
      </c>
      <c r="B9958" t="s">
        <v>71</v>
      </c>
      <c r="C9958" t="s">
        <v>174</v>
      </c>
      <c r="D9958" t="s">
        <v>25</v>
      </c>
      <c r="E9958" t="s">
        <v>26</v>
      </c>
      <c r="G9958" t="s">
        <v>969</v>
      </c>
      <c r="I9958">
        <v>69</v>
      </c>
      <c r="J9958">
        <v>18.600000000000001</v>
      </c>
      <c r="K9958" t="s">
        <v>972</v>
      </c>
      <c r="N9958" t="s">
        <v>225</v>
      </c>
      <c r="Q9958">
        <v>5</v>
      </c>
      <c r="R9958">
        <v>8</v>
      </c>
      <c r="S9958">
        <v>44</v>
      </c>
      <c r="T9958">
        <v>15</v>
      </c>
      <c r="V9958">
        <v>8</v>
      </c>
      <c r="W9958">
        <v>16</v>
      </c>
      <c r="X9958" t="s">
        <v>15</v>
      </c>
      <c r="Y9958">
        <v>1</v>
      </c>
      <c r="Z9958">
        <v>41.47</v>
      </c>
      <c r="AD9958" t="s">
        <v>496</v>
      </c>
      <c r="AG9958" t="s">
        <v>31</v>
      </c>
      <c r="AJ9958" t="s">
        <v>973</v>
      </c>
      <c r="AK9958" t="s">
        <v>2535</v>
      </c>
      <c r="AY9958" t="s">
        <v>31</v>
      </c>
      <c r="AZ9958" t="s">
        <v>31</v>
      </c>
    </row>
    <row r="9959" spans="1:52">
      <c r="A9959" t="s">
        <v>760</v>
      </c>
      <c r="B9959" t="s">
        <v>71</v>
      </c>
      <c r="C9959" t="s">
        <v>174</v>
      </c>
      <c r="D9959" t="s">
        <v>25</v>
      </c>
      <c r="E9959" t="s">
        <v>26</v>
      </c>
      <c r="G9959" t="s">
        <v>969</v>
      </c>
      <c r="I9959">
        <v>69</v>
      </c>
      <c r="J9959">
        <v>18.600000000000001</v>
      </c>
      <c r="K9959" t="s">
        <v>972</v>
      </c>
      <c r="N9959" t="s">
        <v>225</v>
      </c>
      <c r="Q9959">
        <v>5</v>
      </c>
      <c r="R9959">
        <v>8</v>
      </c>
      <c r="S9959">
        <v>74</v>
      </c>
      <c r="T9959">
        <v>15</v>
      </c>
      <c r="V9959">
        <v>8</v>
      </c>
      <c r="W9959">
        <v>16</v>
      </c>
      <c r="X9959" t="s">
        <v>15</v>
      </c>
      <c r="Y9959">
        <v>1</v>
      </c>
      <c r="Z9959">
        <v>23.79</v>
      </c>
      <c r="AD9959" t="s">
        <v>496</v>
      </c>
      <c r="AG9959" t="s">
        <v>31</v>
      </c>
      <c r="AJ9959" t="s">
        <v>973</v>
      </c>
      <c r="AK9959" t="s">
        <v>2535</v>
      </c>
      <c r="AY9959" t="s">
        <v>31</v>
      </c>
      <c r="AZ9959" t="s">
        <v>31</v>
      </c>
    </row>
    <row r="9960" spans="1:52">
      <c r="A9960" t="s">
        <v>760</v>
      </c>
      <c r="B9960" t="s">
        <v>71</v>
      </c>
      <c r="C9960" t="s">
        <v>174</v>
      </c>
      <c r="D9960" t="s">
        <v>25</v>
      </c>
      <c r="E9960" t="s">
        <v>26</v>
      </c>
      <c r="G9960" t="s">
        <v>969</v>
      </c>
      <c r="I9960">
        <v>69</v>
      </c>
      <c r="J9960">
        <v>18.600000000000001</v>
      </c>
      <c r="K9960" t="s">
        <v>972</v>
      </c>
      <c r="N9960" t="s">
        <v>225</v>
      </c>
      <c r="Q9960">
        <v>5</v>
      </c>
      <c r="R9960">
        <v>8</v>
      </c>
      <c r="S9960">
        <v>105</v>
      </c>
      <c r="T9960">
        <v>15</v>
      </c>
      <c r="V9960">
        <v>8</v>
      </c>
      <c r="W9960">
        <v>16</v>
      </c>
      <c r="X9960" t="s">
        <v>15</v>
      </c>
      <c r="Y9960">
        <v>1</v>
      </c>
      <c r="Z9960">
        <v>9.9</v>
      </c>
      <c r="AD9960" t="s">
        <v>496</v>
      </c>
      <c r="AG9960" t="s">
        <v>31</v>
      </c>
      <c r="AJ9960" t="s">
        <v>973</v>
      </c>
      <c r="AK9960" t="s">
        <v>2535</v>
      </c>
      <c r="AY9960" t="s">
        <v>31</v>
      </c>
      <c r="AZ9960" t="s">
        <v>31</v>
      </c>
    </row>
    <row r="9961" spans="1:52">
      <c r="A9961" t="s">
        <v>760</v>
      </c>
      <c r="B9961" t="s">
        <v>71</v>
      </c>
      <c r="C9961" t="s">
        <v>174</v>
      </c>
      <c r="D9961" t="s">
        <v>25</v>
      </c>
      <c r="E9961" t="s">
        <v>26</v>
      </c>
      <c r="G9961" t="s">
        <v>969</v>
      </c>
      <c r="I9961">
        <v>69</v>
      </c>
      <c r="J9961">
        <v>18.600000000000001</v>
      </c>
      <c r="K9961" t="s">
        <v>972</v>
      </c>
      <c r="N9961" t="s">
        <v>225</v>
      </c>
      <c r="Q9961">
        <v>5</v>
      </c>
      <c r="R9961">
        <v>8</v>
      </c>
      <c r="S9961">
        <v>136</v>
      </c>
      <c r="T9961">
        <v>15</v>
      </c>
      <c r="V9961">
        <v>8</v>
      </c>
      <c r="W9961">
        <v>16</v>
      </c>
      <c r="X9961" t="s">
        <v>15</v>
      </c>
      <c r="Y9961">
        <v>1</v>
      </c>
      <c r="Z9961">
        <v>3.79</v>
      </c>
      <c r="AD9961" t="s">
        <v>496</v>
      </c>
      <c r="AG9961" t="s">
        <v>31</v>
      </c>
      <c r="AJ9961" t="s">
        <v>973</v>
      </c>
      <c r="AK9961" t="s">
        <v>2535</v>
      </c>
      <c r="AY9961" t="s">
        <v>31</v>
      </c>
      <c r="AZ9961" t="s">
        <v>31</v>
      </c>
    </row>
    <row r="9962" spans="1:52">
      <c r="A9962" t="s">
        <v>760</v>
      </c>
      <c r="B9962" t="s">
        <v>71</v>
      </c>
      <c r="C9962" t="s">
        <v>174</v>
      </c>
      <c r="D9962" t="s">
        <v>25</v>
      </c>
      <c r="E9962" t="s">
        <v>26</v>
      </c>
      <c r="G9962" t="s">
        <v>969</v>
      </c>
      <c r="I9962">
        <v>69</v>
      </c>
      <c r="J9962">
        <v>18.600000000000001</v>
      </c>
      <c r="K9962" t="s">
        <v>972</v>
      </c>
      <c r="N9962" t="s">
        <v>225</v>
      </c>
      <c r="Q9962">
        <v>10</v>
      </c>
      <c r="R9962">
        <v>8</v>
      </c>
      <c r="S9962">
        <v>44</v>
      </c>
      <c r="T9962">
        <v>15</v>
      </c>
      <c r="V9962">
        <v>8</v>
      </c>
      <c r="W9962">
        <v>16</v>
      </c>
      <c r="X9962" t="s">
        <v>15</v>
      </c>
      <c r="Y9962">
        <v>1</v>
      </c>
      <c r="Z9962">
        <v>45.9</v>
      </c>
      <c r="AD9962" t="s">
        <v>496</v>
      </c>
      <c r="AG9962" t="s">
        <v>31</v>
      </c>
      <c r="AJ9962" t="s">
        <v>973</v>
      </c>
      <c r="AK9962" t="s">
        <v>2535</v>
      </c>
      <c r="AY9962" t="s">
        <v>31</v>
      </c>
      <c r="AZ9962" t="s">
        <v>31</v>
      </c>
    </row>
    <row r="9963" spans="1:52">
      <c r="A9963" t="s">
        <v>760</v>
      </c>
      <c r="B9963" t="s">
        <v>71</v>
      </c>
      <c r="C9963" t="s">
        <v>174</v>
      </c>
      <c r="D9963" t="s">
        <v>25</v>
      </c>
      <c r="E9963" t="s">
        <v>26</v>
      </c>
      <c r="G9963" t="s">
        <v>969</v>
      </c>
      <c r="I9963">
        <v>69</v>
      </c>
      <c r="J9963">
        <v>18.600000000000001</v>
      </c>
      <c r="K9963" t="s">
        <v>972</v>
      </c>
      <c r="N9963" t="s">
        <v>225</v>
      </c>
      <c r="Q9963">
        <v>10</v>
      </c>
      <c r="R9963">
        <v>8</v>
      </c>
      <c r="S9963">
        <v>74</v>
      </c>
      <c r="T9963">
        <v>15</v>
      </c>
      <c r="V9963">
        <v>8</v>
      </c>
      <c r="W9963">
        <v>16</v>
      </c>
      <c r="X9963" t="s">
        <v>15</v>
      </c>
      <c r="Y9963">
        <v>1</v>
      </c>
      <c r="Z9963">
        <v>22.95</v>
      </c>
      <c r="AD9963" t="s">
        <v>496</v>
      </c>
      <c r="AG9963" t="s">
        <v>31</v>
      </c>
      <c r="AJ9963" t="s">
        <v>973</v>
      </c>
      <c r="AK9963" t="s">
        <v>2535</v>
      </c>
      <c r="AY9963" t="s">
        <v>31</v>
      </c>
      <c r="AZ9963" t="s">
        <v>31</v>
      </c>
    </row>
    <row r="9964" spans="1:52">
      <c r="A9964" t="s">
        <v>760</v>
      </c>
      <c r="B9964" t="s">
        <v>71</v>
      </c>
      <c r="C9964" t="s">
        <v>174</v>
      </c>
      <c r="D9964" t="s">
        <v>25</v>
      </c>
      <c r="E9964" t="s">
        <v>26</v>
      </c>
      <c r="G9964" t="s">
        <v>969</v>
      </c>
      <c r="I9964">
        <v>69</v>
      </c>
      <c r="J9964">
        <v>18.600000000000001</v>
      </c>
      <c r="K9964" t="s">
        <v>972</v>
      </c>
      <c r="N9964" t="s">
        <v>225</v>
      </c>
      <c r="Q9964">
        <v>10</v>
      </c>
      <c r="R9964">
        <v>8</v>
      </c>
      <c r="S9964">
        <v>105</v>
      </c>
      <c r="T9964">
        <v>15</v>
      </c>
      <c r="V9964">
        <v>8</v>
      </c>
      <c r="W9964">
        <v>16</v>
      </c>
      <c r="X9964" t="s">
        <v>15</v>
      </c>
      <c r="Y9964">
        <v>1</v>
      </c>
      <c r="Z9964">
        <v>10.32</v>
      </c>
      <c r="AD9964" t="s">
        <v>496</v>
      </c>
      <c r="AG9964" t="s">
        <v>31</v>
      </c>
      <c r="AJ9964" t="s">
        <v>973</v>
      </c>
      <c r="AK9964" t="s">
        <v>2535</v>
      </c>
      <c r="AY9964" t="s">
        <v>31</v>
      </c>
      <c r="AZ9964" t="s">
        <v>31</v>
      </c>
    </row>
    <row r="9965" spans="1:52">
      <c r="A9965" t="s">
        <v>760</v>
      </c>
      <c r="B9965" t="s">
        <v>71</v>
      </c>
      <c r="C9965" t="s">
        <v>174</v>
      </c>
      <c r="D9965" t="s">
        <v>25</v>
      </c>
      <c r="E9965" t="s">
        <v>26</v>
      </c>
      <c r="G9965" t="s">
        <v>969</v>
      </c>
      <c r="I9965">
        <v>69</v>
      </c>
      <c r="J9965">
        <v>18.600000000000001</v>
      </c>
      <c r="K9965" t="s">
        <v>972</v>
      </c>
      <c r="N9965" t="s">
        <v>225</v>
      </c>
      <c r="Q9965">
        <v>10</v>
      </c>
      <c r="R9965">
        <v>8</v>
      </c>
      <c r="S9965">
        <v>136</v>
      </c>
      <c r="T9965">
        <v>15</v>
      </c>
      <c r="V9965">
        <v>8</v>
      </c>
      <c r="W9965">
        <v>16</v>
      </c>
      <c r="X9965" t="s">
        <v>15</v>
      </c>
      <c r="Y9965">
        <v>1</v>
      </c>
      <c r="Z9965">
        <v>0.21</v>
      </c>
      <c r="AD9965" t="s">
        <v>496</v>
      </c>
      <c r="AG9965" t="s">
        <v>31</v>
      </c>
      <c r="AJ9965" t="s">
        <v>973</v>
      </c>
      <c r="AK9965" t="s">
        <v>2535</v>
      </c>
      <c r="AY9965" t="s">
        <v>31</v>
      </c>
      <c r="AZ9965" t="s">
        <v>31</v>
      </c>
    </row>
    <row r="9966" spans="1:52">
      <c r="A9966" t="s">
        <v>760</v>
      </c>
      <c r="B9966" t="s">
        <v>71</v>
      </c>
      <c r="C9966" t="s">
        <v>174</v>
      </c>
      <c r="D9966" t="s">
        <v>25</v>
      </c>
      <c r="E9966" t="s">
        <v>26</v>
      </c>
      <c r="G9966" t="s">
        <v>969</v>
      </c>
      <c r="I9966">
        <v>69</v>
      </c>
      <c r="J9966">
        <v>18.600000000000001</v>
      </c>
      <c r="K9966" t="s">
        <v>972</v>
      </c>
      <c r="N9966" t="s">
        <v>225</v>
      </c>
      <c r="Q9966">
        <v>0</v>
      </c>
      <c r="R9966">
        <v>8</v>
      </c>
      <c r="S9966">
        <v>44</v>
      </c>
      <c r="T9966">
        <v>15</v>
      </c>
      <c r="V9966">
        <v>24</v>
      </c>
      <c r="W9966">
        <v>0</v>
      </c>
      <c r="X9966" t="s">
        <v>15</v>
      </c>
      <c r="Y9966">
        <v>1</v>
      </c>
      <c r="Z9966">
        <v>24.21</v>
      </c>
      <c r="AD9966" t="s">
        <v>496</v>
      </c>
      <c r="AG9966" t="s">
        <v>31</v>
      </c>
      <c r="AJ9966" t="s">
        <v>973</v>
      </c>
      <c r="AK9966" t="s">
        <v>2535</v>
      </c>
      <c r="AY9966" t="s">
        <v>31</v>
      </c>
      <c r="AZ9966" t="s">
        <v>31</v>
      </c>
    </row>
    <row r="9967" spans="1:52">
      <c r="A9967" t="s">
        <v>760</v>
      </c>
      <c r="B9967" t="s">
        <v>71</v>
      </c>
      <c r="C9967" t="s">
        <v>174</v>
      </c>
      <c r="D9967" t="s">
        <v>25</v>
      </c>
      <c r="E9967" t="s">
        <v>26</v>
      </c>
      <c r="G9967" t="s">
        <v>969</v>
      </c>
      <c r="I9967">
        <v>69</v>
      </c>
      <c r="J9967">
        <v>18.600000000000001</v>
      </c>
      <c r="K9967" t="s">
        <v>972</v>
      </c>
      <c r="N9967" t="s">
        <v>225</v>
      </c>
      <c r="Q9967">
        <v>0</v>
      </c>
      <c r="R9967">
        <v>8</v>
      </c>
      <c r="S9967">
        <v>74</v>
      </c>
      <c r="T9967">
        <v>15</v>
      </c>
      <c r="V9967">
        <v>24</v>
      </c>
      <c r="W9967">
        <v>0</v>
      </c>
      <c r="X9967" t="s">
        <v>15</v>
      </c>
      <c r="Y9967">
        <v>1</v>
      </c>
      <c r="Z9967">
        <v>14.95</v>
      </c>
      <c r="AD9967" t="s">
        <v>496</v>
      </c>
      <c r="AG9967" t="s">
        <v>31</v>
      </c>
      <c r="AJ9967" t="s">
        <v>973</v>
      </c>
      <c r="AK9967" t="s">
        <v>2535</v>
      </c>
      <c r="AY9967" t="s">
        <v>31</v>
      </c>
      <c r="AZ9967" t="s">
        <v>31</v>
      </c>
    </row>
    <row r="9968" spans="1:52">
      <c r="A9968" t="s">
        <v>760</v>
      </c>
      <c r="B9968" t="s">
        <v>71</v>
      </c>
      <c r="C9968" t="s">
        <v>174</v>
      </c>
      <c r="D9968" t="s">
        <v>25</v>
      </c>
      <c r="E9968" t="s">
        <v>26</v>
      </c>
      <c r="G9968" t="s">
        <v>969</v>
      </c>
      <c r="I9968">
        <v>69</v>
      </c>
      <c r="J9968">
        <v>18.600000000000001</v>
      </c>
      <c r="K9968" t="s">
        <v>972</v>
      </c>
      <c r="N9968" t="s">
        <v>225</v>
      </c>
      <c r="Q9968">
        <v>0</v>
      </c>
      <c r="R9968">
        <v>8</v>
      </c>
      <c r="S9968">
        <v>105</v>
      </c>
      <c r="T9968">
        <v>15</v>
      </c>
      <c r="V9968">
        <v>24</v>
      </c>
      <c r="W9968">
        <v>0</v>
      </c>
      <c r="X9968" t="s">
        <v>15</v>
      </c>
      <c r="Y9968">
        <v>1</v>
      </c>
      <c r="Z9968">
        <v>9.68</v>
      </c>
      <c r="AD9968" t="s">
        <v>496</v>
      </c>
      <c r="AG9968" t="s">
        <v>31</v>
      </c>
      <c r="AJ9968" t="s">
        <v>973</v>
      </c>
      <c r="AK9968" t="s">
        <v>2535</v>
      </c>
      <c r="AY9968" t="s">
        <v>31</v>
      </c>
      <c r="AZ9968" t="s">
        <v>31</v>
      </c>
    </row>
    <row r="9969" spans="1:52">
      <c r="A9969" t="s">
        <v>760</v>
      </c>
      <c r="B9969" t="s">
        <v>71</v>
      </c>
      <c r="C9969" t="s">
        <v>174</v>
      </c>
      <c r="D9969" t="s">
        <v>25</v>
      </c>
      <c r="E9969" t="s">
        <v>26</v>
      </c>
      <c r="G9969" t="s">
        <v>969</v>
      </c>
      <c r="I9969">
        <v>69</v>
      </c>
      <c r="J9969">
        <v>18.600000000000001</v>
      </c>
      <c r="K9969" t="s">
        <v>972</v>
      </c>
      <c r="N9969" t="s">
        <v>225</v>
      </c>
      <c r="Q9969">
        <v>0</v>
      </c>
      <c r="R9969">
        <v>8</v>
      </c>
      <c r="S9969">
        <v>136</v>
      </c>
      <c r="T9969">
        <v>15</v>
      </c>
      <c r="V9969">
        <v>24</v>
      </c>
      <c r="W9969">
        <v>0</v>
      </c>
      <c r="X9969" t="s">
        <v>15</v>
      </c>
      <c r="Y9969">
        <v>1</v>
      </c>
      <c r="Z9969">
        <v>6.95</v>
      </c>
      <c r="AD9969" t="s">
        <v>496</v>
      </c>
      <c r="AG9969" t="s">
        <v>31</v>
      </c>
      <c r="AJ9969" t="s">
        <v>973</v>
      </c>
      <c r="AK9969" t="s">
        <v>2535</v>
      </c>
      <c r="AY9969" t="s">
        <v>31</v>
      </c>
      <c r="AZ9969" t="s">
        <v>31</v>
      </c>
    </row>
    <row r="9970" spans="1:52">
      <c r="A9970" t="s">
        <v>760</v>
      </c>
      <c r="B9970" t="s">
        <v>71</v>
      </c>
      <c r="C9970" t="s">
        <v>174</v>
      </c>
      <c r="D9970" t="s">
        <v>25</v>
      </c>
      <c r="E9970" t="s">
        <v>26</v>
      </c>
      <c r="G9970" t="s">
        <v>969</v>
      </c>
      <c r="I9970">
        <v>69</v>
      </c>
      <c r="J9970">
        <v>18.600000000000001</v>
      </c>
      <c r="K9970" t="s">
        <v>972</v>
      </c>
      <c r="N9970" t="s">
        <v>225</v>
      </c>
      <c r="Q9970">
        <v>5</v>
      </c>
      <c r="R9970">
        <v>8</v>
      </c>
      <c r="S9970">
        <v>44</v>
      </c>
      <c r="T9970">
        <v>15</v>
      </c>
      <c r="V9970">
        <v>24</v>
      </c>
      <c r="W9970">
        <v>0</v>
      </c>
      <c r="X9970" t="s">
        <v>15</v>
      </c>
      <c r="Y9970">
        <v>1</v>
      </c>
      <c r="Z9970">
        <v>27.79</v>
      </c>
      <c r="AD9970" t="s">
        <v>496</v>
      </c>
      <c r="AG9970" t="s">
        <v>31</v>
      </c>
      <c r="AJ9970" t="s">
        <v>973</v>
      </c>
      <c r="AK9970" t="s">
        <v>2535</v>
      </c>
      <c r="AY9970" t="s">
        <v>31</v>
      </c>
      <c r="AZ9970" t="s">
        <v>31</v>
      </c>
    </row>
    <row r="9971" spans="1:52">
      <c r="A9971" t="s">
        <v>760</v>
      </c>
      <c r="B9971" t="s">
        <v>71</v>
      </c>
      <c r="C9971" t="s">
        <v>174</v>
      </c>
      <c r="D9971" t="s">
        <v>25</v>
      </c>
      <c r="E9971" t="s">
        <v>26</v>
      </c>
      <c r="G9971" t="s">
        <v>969</v>
      </c>
      <c r="I9971">
        <v>69</v>
      </c>
      <c r="J9971">
        <v>18.600000000000001</v>
      </c>
      <c r="K9971" t="s">
        <v>972</v>
      </c>
      <c r="N9971" t="s">
        <v>225</v>
      </c>
      <c r="Q9971">
        <v>5</v>
      </c>
      <c r="R9971">
        <v>8</v>
      </c>
      <c r="S9971">
        <v>74</v>
      </c>
      <c r="T9971">
        <v>15</v>
      </c>
      <c r="V9971">
        <v>24</v>
      </c>
      <c r="W9971">
        <v>0</v>
      </c>
      <c r="X9971" t="s">
        <v>15</v>
      </c>
      <c r="Y9971">
        <v>1</v>
      </c>
      <c r="Z9971">
        <v>17.05</v>
      </c>
      <c r="AD9971" t="s">
        <v>496</v>
      </c>
      <c r="AG9971" t="s">
        <v>31</v>
      </c>
      <c r="AJ9971" t="s">
        <v>973</v>
      </c>
      <c r="AK9971" t="s">
        <v>2535</v>
      </c>
      <c r="AY9971" t="s">
        <v>31</v>
      </c>
      <c r="AZ9971" t="s">
        <v>31</v>
      </c>
    </row>
    <row r="9972" spans="1:52">
      <c r="A9972" t="s">
        <v>760</v>
      </c>
      <c r="B9972" t="s">
        <v>71</v>
      </c>
      <c r="C9972" t="s">
        <v>174</v>
      </c>
      <c r="D9972" t="s">
        <v>25</v>
      </c>
      <c r="E9972" t="s">
        <v>26</v>
      </c>
      <c r="G9972" t="s">
        <v>969</v>
      </c>
      <c r="I9972">
        <v>69</v>
      </c>
      <c r="J9972">
        <v>18.600000000000001</v>
      </c>
      <c r="K9972" t="s">
        <v>972</v>
      </c>
      <c r="N9972" t="s">
        <v>225</v>
      </c>
      <c r="Q9972">
        <v>5</v>
      </c>
      <c r="R9972">
        <v>8</v>
      </c>
      <c r="S9972">
        <v>105</v>
      </c>
      <c r="T9972">
        <v>15</v>
      </c>
      <c r="V9972">
        <v>24</v>
      </c>
      <c r="W9972">
        <v>0</v>
      </c>
      <c r="X9972" t="s">
        <v>15</v>
      </c>
      <c r="Y9972">
        <v>1</v>
      </c>
      <c r="Z9972">
        <v>9.4700000000000006</v>
      </c>
      <c r="AD9972" t="s">
        <v>496</v>
      </c>
      <c r="AG9972" t="s">
        <v>31</v>
      </c>
      <c r="AJ9972" t="s">
        <v>973</v>
      </c>
      <c r="AK9972" t="s">
        <v>2535</v>
      </c>
      <c r="AY9972" t="s">
        <v>31</v>
      </c>
      <c r="AZ9972" t="s">
        <v>31</v>
      </c>
    </row>
    <row r="9973" spans="1:52">
      <c r="A9973" t="s">
        <v>760</v>
      </c>
      <c r="B9973" t="s">
        <v>71</v>
      </c>
      <c r="C9973" t="s">
        <v>174</v>
      </c>
      <c r="D9973" t="s">
        <v>25</v>
      </c>
      <c r="E9973" t="s">
        <v>26</v>
      </c>
      <c r="G9973" t="s">
        <v>969</v>
      </c>
      <c r="I9973">
        <v>69</v>
      </c>
      <c r="J9973">
        <v>18.600000000000001</v>
      </c>
      <c r="K9973" t="s">
        <v>972</v>
      </c>
      <c r="N9973" t="s">
        <v>225</v>
      </c>
      <c r="Q9973">
        <v>5</v>
      </c>
      <c r="R9973">
        <v>8</v>
      </c>
      <c r="S9973">
        <v>136</v>
      </c>
      <c r="T9973">
        <v>15</v>
      </c>
      <c r="V9973">
        <v>24</v>
      </c>
      <c r="W9973">
        <v>0</v>
      </c>
      <c r="X9973" t="s">
        <v>15</v>
      </c>
      <c r="Y9973">
        <v>1</v>
      </c>
      <c r="Z9973">
        <v>3.79</v>
      </c>
      <c r="AD9973" t="s">
        <v>496</v>
      </c>
      <c r="AG9973" t="s">
        <v>31</v>
      </c>
      <c r="AJ9973" t="s">
        <v>973</v>
      </c>
      <c r="AK9973" t="s">
        <v>2535</v>
      </c>
      <c r="AY9973" t="s">
        <v>31</v>
      </c>
      <c r="AZ9973" t="s">
        <v>31</v>
      </c>
    </row>
    <row r="9974" spans="1:52">
      <c r="A9974" t="s">
        <v>760</v>
      </c>
      <c r="B9974" t="s">
        <v>71</v>
      </c>
      <c r="C9974" t="s">
        <v>174</v>
      </c>
      <c r="D9974" t="s">
        <v>25</v>
      </c>
      <c r="E9974" t="s">
        <v>26</v>
      </c>
      <c r="G9974" t="s">
        <v>969</v>
      </c>
      <c r="I9974">
        <v>69</v>
      </c>
      <c r="J9974">
        <v>18.600000000000001</v>
      </c>
      <c r="K9974" t="s">
        <v>972</v>
      </c>
      <c r="N9974" t="s">
        <v>225</v>
      </c>
      <c r="Q9974">
        <v>10</v>
      </c>
      <c r="R9974">
        <v>8</v>
      </c>
      <c r="S9974">
        <v>44</v>
      </c>
      <c r="T9974">
        <v>15</v>
      </c>
      <c r="V9974">
        <v>24</v>
      </c>
      <c r="W9974">
        <v>0</v>
      </c>
      <c r="X9974" t="s">
        <v>15</v>
      </c>
      <c r="Y9974">
        <v>1</v>
      </c>
      <c r="Z9974">
        <v>29.68</v>
      </c>
      <c r="AD9974" t="s">
        <v>496</v>
      </c>
      <c r="AG9974" t="s">
        <v>31</v>
      </c>
      <c r="AJ9974" t="s">
        <v>973</v>
      </c>
      <c r="AK9974" t="s">
        <v>2535</v>
      </c>
      <c r="AY9974" t="s">
        <v>31</v>
      </c>
      <c r="AZ9974" t="s">
        <v>31</v>
      </c>
    </row>
    <row r="9975" spans="1:52">
      <c r="A9975" t="s">
        <v>760</v>
      </c>
      <c r="B9975" t="s">
        <v>71</v>
      </c>
      <c r="C9975" t="s">
        <v>174</v>
      </c>
      <c r="D9975" t="s">
        <v>25</v>
      </c>
      <c r="E9975" t="s">
        <v>26</v>
      </c>
      <c r="G9975" t="s">
        <v>969</v>
      </c>
      <c r="I9975">
        <v>69</v>
      </c>
      <c r="J9975">
        <v>18.600000000000001</v>
      </c>
      <c r="K9975" t="s">
        <v>972</v>
      </c>
      <c r="N9975" t="s">
        <v>225</v>
      </c>
      <c r="Q9975">
        <v>10</v>
      </c>
      <c r="R9975">
        <v>8</v>
      </c>
      <c r="S9975">
        <v>74</v>
      </c>
      <c r="T9975">
        <v>15</v>
      </c>
      <c r="V9975">
        <v>24</v>
      </c>
      <c r="W9975">
        <v>0</v>
      </c>
      <c r="X9975" t="s">
        <v>15</v>
      </c>
      <c r="Y9975">
        <v>1</v>
      </c>
      <c r="Z9975">
        <v>21.26</v>
      </c>
      <c r="AD9975" t="s">
        <v>496</v>
      </c>
      <c r="AG9975" t="s">
        <v>31</v>
      </c>
      <c r="AJ9975" t="s">
        <v>973</v>
      </c>
      <c r="AK9975" t="s">
        <v>2535</v>
      </c>
      <c r="AY9975" t="s">
        <v>31</v>
      </c>
      <c r="AZ9975" t="s">
        <v>31</v>
      </c>
    </row>
    <row r="9976" spans="1:52">
      <c r="A9976" t="s">
        <v>760</v>
      </c>
      <c r="B9976" t="s">
        <v>71</v>
      </c>
      <c r="C9976" t="s">
        <v>174</v>
      </c>
      <c r="D9976" t="s">
        <v>25</v>
      </c>
      <c r="E9976" t="s">
        <v>26</v>
      </c>
      <c r="G9976" t="s">
        <v>969</v>
      </c>
      <c r="I9976">
        <v>69</v>
      </c>
      <c r="J9976">
        <v>18.600000000000001</v>
      </c>
      <c r="K9976" t="s">
        <v>972</v>
      </c>
      <c r="N9976" t="s">
        <v>225</v>
      </c>
      <c r="Q9976">
        <v>10</v>
      </c>
      <c r="R9976">
        <v>8</v>
      </c>
      <c r="S9976">
        <v>105</v>
      </c>
      <c r="T9976">
        <v>15</v>
      </c>
      <c r="V9976">
        <v>24</v>
      </c>
      <c r="W9976">
        <v>0</v>
      </c>
      <c r="X9976" t="s">
        <v>15</v>
      </c>
      <c r="Y9976">
        <v>1</v>
      </c>
      <c r="Z9976">
        <v>7.58</v>
      </c>
      <c r="AD9976" t="s">
        <v>496</v>
      </c>
      <c r="AG9976" t="s">
        <v>31</v>
      </c>
      <c r="AJ9976" t="s">
        <v>973</v>
      </c>
      <c r="AK9976" t="s">
        <v>2535</v>
      </c>
      <c r="AY9976" t="s">
        <v>31</v>
      </c>
      <c r="AZ9976" t="s">
        <v>31</v>
      </c>
    </row>
    <row r="9977" spans="1:52">
      <c r="A9977" t="s">
        <v>760</v>
      </c>
      <c r="B9977" t="s">
        <v>71</v>
      </c>
      <c r="C9977" t="s">
        <v>174</v>
      </c>
      <c r="D9977" t="s">
        <v>25</v>
      </c>
      <c r="E9977" t="s">
        <v>26</v>
      </c>
      <c r="G9977" t="s">
        <v>969</v>
      </c>
      <c r="I9977">
        <v>69</v>
      </c>
      <c r="J9977">
        <v>18.600000000000001</v>
      </c>
      <c r="K9977" t="s">
        <v>972</v>
      </c>
      <c r="N9977" t="s">
        <v>225</v>
      </c>
      <c r="Q9977">
        <v>10</v>
      </c>
      <c r="R9977">
        <v>8</v>
      </c>
      <c r="S9977">
        <v>136</v>
      </c>
      <c r="T9977">
        <v>15</v>
      </c>
      <c r="V9977">
        <v>24</v>
      </c>
      <c r="W9977">
        <v>0</v>
      </c>
      <c r="X9977" t="s">
        <v>15</v>
      </c>
      <c r="Y9977">
        <v>1</v>
      </c>
      <c r="Z9977">
        <v>0.42</v>
      </c>
      <c r="AD9977" t="s">
        <v>496</v>
      </c>
      <c r="AG9977" t="s">
        <v>31</v>
      </c>
      <c r="AJ9977" t="s">
        <v>973</v>
      </c>
      <c r="AK9977" t="s">
        <v>2535</v>
      </c>
      <c r="AY9977" t="s">
        <v>31</v>
      </c>
      <c r="AZ9977" t="s">
        <v>31</v>
      </c>
    </row>
    <row r="9978" spans="1:52">
      <c r="A9978" t="s">
        <v>760</v>
      </c>
      <c r="B9978" t="s">
        <v>71</v>
      </c>
      <c r="C9978" t="s">
        <v>174</v>
      </c>
      <c r="D9978" t="s">
        <v>25</v>
      </c>
      <c r="E9978" t="s">
        <v>26</v>
      </c>
      <c r="G9978" t="s">
        <v>970</v>
      </c>
      <c r="I9978">
        <v>64</v>
      </c>
      <c r="J9978">
        <v>11.5</v>
      </c>
      <c r="K9978" t="s">
        <v>972</v>
      </c>
      <c r="N9978" t="s">
        <v>225</v>
      </c>
      <c r="Q9978">
        <v>0</v>
      </c>
      <c r="R9978">
        <v>8</v>
      </c>
      <c r="S9978">
        <v>44</v>
      </c>
      <c r="T9978">
        <v>15</v>
      </c>
      <c r="V9978">
        <v>8</v>
      </c>
      <c r="W9978">
        <v>16</v>
      </c>
      <c r="X9978" t="s">
        <v>15</v>
      </c>
      <c r="Y9978">
        <v>1</v>
      </c>
      <c r="Z9978">
        <v>49.05</v>
      </c>
      <c r="AD9978" t="s">
        <v>496</v>
      </c>
      <c r="AG9978" t="s">
        <v>31</v>
      </c>
      <c r="AJ9978" t="s">
        <v>973</v>
      </c>
      <c r="AK9978" t="s">
        <v>2535</v>
      </c>
      <c r="AY9978" t="s">
        <v>31</v>
      </c>
      <c r="AZ9978" t="s">
        <v>31</v>
      </c>
    </row>
    <row r="9979" spans="1:52">
      <c r="A9979" t="s">
        <v>760</v>
      </c>
      <c r="B9979" t="s">
        <v>71</v>
      </c>
      <c r="C9979" t="s">
        <v>174</v>
      </c>
      <c r="D9979" t="s">
        <v>25</v>
      </c>
      <c r="E9979" t="s">
        <v>26</v>
      </c>
      <c r="G9979" t="s">
        <v>970</v>
      </c>
      <c r="I9979">
        <v>64</v>
      </c>
      <c r="J9979">
        <v>11.5</v>
      </c>
      <c r="K9979" t="s">
        <v>972</v>
      </c>
      <c r="N9979" t="s">
        <v>225</v>
      </c>
      <c r="Q9979">
        <v>0</v>
      </c>
      <c r="R9979">
        <v>8</v>
      </c>
      <c r="S9979">
        <v>74</v>
      </c>
      <c r="T9979">
        <v>15</v>
      </c>
      <c r="V9979">
        <v>8</v>
      </c>
      <c r="W9979">
        <v>16</v>
      </c>
      <c r="X9979" t="s">
        <v>15</v>
      </c>
      <c r="Y9979">
        <v>1</v>
      </c>
      <c r="Z9979">
        <v>28</v>
      </c>
      <c r="AD9979" t="s">
        <v>496</v>
      </c>
      <c r="AG9979" t="s">
        <v>31</v>
      </c>
      <c r="AJ9979" t="s">
        <v>973</v>
      </c>
      <c r="AK9979" t="s">
        <v>2535</v>
      </c>
      <c r="AY9979" t="s">
        <v>31</v>
      </c>
      <c r="AZ9979" t="s">
        <v>31</v>
      </c>
    </row>
    <row r="9980" spans="1:52">
      <c r="A9980" t="s">
        <v>760</v>
      </c>
      <c r="B9980" t="s">
        <v>71</v>
      </c>
      <c r="C9980" t="s">
        <v>174</v>
      </c>
      <c r="D9980" t="s">
        <v>25</v>
      </c>
      <c r="E9980" t="s">
        <v>26</v>
      </c>
      <c r="G9980" t="s">
        <v>970</v>
      </c>
      <c r="I9980">
        <v>64</v>
      </c>
      <c r="J9980">
        <v>11.5</v>
      </c>
      <c r="K9980" t="s">
        <v>972</v>
      </c>
      <c r="N9980" t="s">
        <v>225</v>
      </c>
      <c r="Q9980">
        <v>0</v>
      </c>
      <c r="R9980">
        <v>8</v>
      </c>
      <c r="S9980">
        <v>105</v>
      </c>
      <c r="T9980">
        <v>15</v>
      </c>
      <c r="V9980">
        <v>8</v>
      </c>
      <c r="W9980">
        <v>16</v>
      </c>
      <c r="X9980" t="s">
        <v>15</v>
      </c>
      <c r="Y9980">
        <v>1</v>
      </c>
      <c r="Z9980">
        <v>12.84</v>
      </c>
      <c r="AD9980" t="s">
        <v>496</v>
      </c>
      <c r="AG9980" t="s">
        <v>31</v>
      </c>
      <c r="AJ9980" t="s">
        <v>973</v>
      </c>
      <c r="AK9980" t="s">
        <v>2535</v>
      </c>
      <c r="AY9980" t="s">
        <v>31</v>
      </c>
      <c r="AZ9980" t="s">
        <v>31</v>
      </c>
    </row>
    <row r="9981" spans="1:52">
      <c r="A9981" t="s">
        <v>760</v>
      </c>
      <c r="B9981" t="s">
        <v>71</v>
      </c>
      <c r="C9981" t="s">
        <v>174</v>
      </c>
      <c r="D9981" t="s">
        <v>25</v>
      </c>
      <c r="E9981" t="s">
        <v>26</v>
      </c>
      <c r="G9981" t="s">
        <v>970</v>
      </c>
      <c r="I9981">
        <v>64</v>
      </c>
      <c r="J9981">
        <v>11.5</v>
      </c>
      <c r="K9981" t="s">
        <v>972</v>
      </c>
      <c r="N9981" t="s">
        <v>225</v>
      </c>
      <c r="Q9981">
        <v>0</v>
      </c>
      <c r="R9981">
        <v>8</v>
      </c>
      <c r="S9981">
        <v>136</v>
      </c>
      <c r="T9981">
        <v>15</v>
      </c>
      <c r="V9981">
        <v>8</v>
      </c>
      <c r="W9981">
        <v>16</v>
      </c>
      <c r="X9981" t="s">
        <v>15</v>
      </c>
      <c r="Y9981">
        <v>1</v>
      </c>
      <c r="Z9981">
        <v>8.6300000000000008</v>
      </c>
      <c r="AD9981" t="s">
        <v>496</v>
      </c>
      <c r="AG9981" t="s">
        <v>31</v>
      </c>
      <c r="AJ9981" t="s">
        <v>973</v>
      </c>
      <c r="AK9981" t="s">
        <v>2535</v>
      </c>
      <c r="AY9981" t="s">
        <v>31</v>
      </c>
      <c r="AZ9981" t="s">
        <v>31</v>
      </c>
    </row>
    <row r="9982" spans="1:52">
      <c r="A9982" t="s">
        <v>760</v>
      </c>
      <c r="B9982" t="s">
        <v>71</v>
      </c>
      <c r="C9982" t="s">
        <v>174</v>
      </c>
      <c r="D9982" t="s">
        <v>25</v>
      </c>
      <c r="E9982" t="s">
        <v>26</v>
      </c>
      <c r="G9982" t="s">
        <v>970</v>
      </c>
      <c r="I9982">
        <v>64</v>
      </c>
      <c r="J9982">
        <v>11.5</v>
      </c>
      <c r="K9982" t="s">
        <v>972</v>
      </c>
      <c r="N9982" t="s">
        <v>225</v>
      </c>
      <c r="Q9982">
        <v>5</v>
      </c>
      <c r="R9982">
        <v>8</v>
      </c>
      <c r="S9982">
        <v>44</v>
      </c>
      <c r="T9982">
        <v>15</v>
      </c>
      <c r="V9982">
        <v>8</v>
      </c>
      <c r="W9982">
        <v>16</v>
      </c>
      <c r="X9982" t="s">
        <v>15</v>
      </c>
      <c r="Y9982">
        <v>1</v>
      </c>
      <c r="Z9982">
        <v>49.26</v>
      </c>
      <c r="AD9982" t="s">
        <v>496</v>
      </c>
      <c r="AG9982" t="s">
        <v>31</v>
      </c>
      <c r="AJ9982" t="s">
        <v>973</v>
      </c>
      <c r="AK9982" t="s">
        <v>2535</v>
      </c>
      <c r="AY9982" t="s">
        <v>31</v>
      </c>
      <c r="AZ9982" t="s">
        <v>31</v>
      </c>
    </row>
    <row r="9983" spans="1:52">
      <c r="A9983" t="s">
        <v>760</v>
      </c>
      <c r="B9983" t="s">
        <v>71</v>
      </c>
      <c r="C9983" t="s">
        <v>174</v>
      </c>
      <c r="D9983" t="s">
        <v>25</v>
      </c>
      <c r="E9983" t="s">
        <v>26</v>
      </c>
      <c r="G9983" t="s">
        <v>970</v>
      </c>
      <c r="I9983">
        <v>64</v>
      </c>
      <c r="J9983">
        <v>11.5</v>
      </c>
      <c r="K9983" t="s">
        <v>972</v>
      </c>
      <c r="N9983" t="s">
        <v>225</v>
      </c>
      <c r="Q9983">
        <v>5</v>
      </c>
      <c r="R9983">
        <v>8</v>
      </c>
      <c r="S9983">
        <v>74</v>
      </c>
      <c r="T9983">
        <v>15</v>
      </c>
      <c r="V9983">
        <v>8</v>
      </c>
      <c r="W9983">
        <v>16</v>
      </c>
      <c r="X9983" t="s">
        <v>15</v>
      </c>
      <c r="Y9983">
        <v>1</v>
      </c>
      <c r="Z9983">
        <v>28</v>
      </c>
      <c r="AD9983" t="s">
        <v>496</v>
      </c>
      <c r="AG9983" t="s">
        <v>31</v>
      </c>
      <c r="AJ9983" t="s">
        <v>973</v>
      </c>
      <c r="AK9983" t="s">
        <v>2535</v>
      </c>
      <c r="AY9983" t="s">
        <v>31</v>
      </c>
      <c r="AZ9983" t="s">
        <v>31</v>
      </c>
    </row>
    <row r="9984" spans="1:52">
      <c r="A9984" t="s">
        <v>760</v>
      </c>
      <c r="B9984" t="s">
        <v>71</v>
      </c>
      <c r="C9984" t="s">
        <v>174</v>
      </c>
      <c r="D9984" t="s">
        <v>25</v>
      </c>
      <c r="E9984" t="s">
        <v>26</v>
      </c>
      <c r="G9984" t="s">
        <v>970</v>
      </c>
      <c r="I9984">
        <v>64</v>
      </c>
      <c r="J9984">
        <v>11.5</v>
      </c>
      <c r="K9984" t="s">
        <v>972</v>
      </c>
      <c r="N9984" t="s">
        <v>225</v>
      </c>
      <c r="Q9984">
        <v>5</v>
      </c>
      <c r="R9984">
        <v>8</v>
      </c>
      <c r="S9984">
        <v>105</v>
      </c>
      <c r="T9984">
        <v>15</v>
      </c>
      <c r="V9984">
        <v>8</v>
      </c>
      <c r="W9984">
        <v>16</v>
      </c>
      <c r="X9984" t="s">
        <v>15</v>
      </c>
      <c r="Y9984">
        <v>1</v>
      </c>
      <c r="Z9984">
        <v>13.05</v>
      </c>
      <c r="AD9984" t="s">
        <v>496</v>
      </c>
      <c r="AG9984" t="s">
        <v>31</v>
      </c>
      <c r="AJ9984" t="s">
        <v>973</v>
      </c>
      <c r="AK9984" t="s">
        <v>2535</v>
      </c>
      <c r="AY9984" t="s">
        <v>31</v>
      </c>
      <c r="AZ9984" t="s">
        <v>31</v>
      </c>
    </row>
    <row r="9985" spans="1:52">
      <c r="A9985" t="s">
        <v>760</v>
      </c>
      <c r="B9985" t="s">
        <v>71</v>
      </c>
      <c r="C9985" t="s">
        <v>174</v>
      </c>
      <c r="D9985" t="s">
        <v>25</v>
      </c>
      <c r="E9985" t="s">
        <v>26</v>
      </c>
      <c r="G9985" t="s">
        <v>970</v>
      </c>
      <c r="I9985">
        <v>64</v>
      </c>
      <c r="J9985">
        <v>11.5</v>
      </c>
      <c r="K9985" t="s">
        <v>972</v>
      </c>
      <c r="N9985" t="s">
        <v>225</v>
      </c>
      <c r="Q9985">
        <v>5</v>
      </c>
      <c r="R9985">
        <v>8</v>
      </c>
      <c r="S9985">
        <v>136</v>
      </c>
      <c r="T9985">
        <v>15</v>
      </c>
      <c r="V9985">
        <v>8</v>
      </c>
      <c r="W9985">
        <v>16</v>
      </c>
      <c r="X9985" t="s">
        <v>15</v>
      </c>
      <c r="Y9985">
        <v>1</v>
      </c>
      <c r="Z9985">
        <v>6.74</v>
      </c>
      <c r="AD9985" t="s">
        <v>496</v>
      </c>
      <c r="AG9985" t="s">
        <v>31</v>
      </c>
      <c r="AJ9985" t="s">
        <v>973</v>
      </c>
      <c r="AK9985" t="s">
        <v>2535</v>
      </c>
      <c r="AY9985" t="s">
        <v>31</v>
      </c>
      <c r="AZ9985" t="s">
        <v>31</v>
      </c>
    </row>
    <row r="9986" spans="1:52">
      <c r="A9986" t="s">
        <v>760</v>
      </c>
      <c r="B9986" t="s">
        <v>71</v>
      </c>
      <c r="C9986" t="s">
        <v>174</v>
      </c>
      <c r="D9986" t="s">
        <v>25</v>
      </c>
      <c r="E9986" t="s">
        <v>26</v>
      </c>
      <c r="G9986" t="s">
        <v>970</v>
      </c>
      <c r="I9986">
        <v>64</v>
      </c>
      <c r="J9986">
        <v>11.5</v>
      </c>
      <c r="K9986" t="s">
        <v>972</v>
      </c>
      <c r="N9986" t="s">
        <v>225</v>
      </c>
      <c r="Q9986">
        <v>10</v>
      </c>
      <c r="R9986">
        <v>8</v>
      </c>
      <c r="S9986">
        <v>44</v>
      </c>
      <c r="T9986">
        <v>15</v>
      </c>
      <c r="V9986">
        <v>8</v>
      </c>
      <c r="W9986">
        <v>16</v>
      </c>
      <c r="X9986" t="s">
        <v>15</v>
      </c>
      <c r="Y9986">
        <v>1</v>
      </c>
      <c r="Z9986">
        <v>57.47</v>
      </c>
      <c r="AD9986" t="s">
        <v>496</v>
      </c>
      <c r="AG9986" t="s">
        <v>31</v>
      </c>
      <c r="AJ9986" t="s">
        <v>973</v>
      </c>
      <c r="AK9986" t="s">
        <v>2535</v>
      </c>
      <c r="AY9986" t="s">
        <v>31</v>
      </c>
      <c r="AZ9986" t="s">
        <v>31</v>
      </c>
    </row>
    <row r="9987" spans="1:52">
      <c r="A9987" t="s">
        <v>760</v>
      </c>
      <c r="B9987" t="s">
        <v>71</v>
      </c>
      <c r="C9987" t="s">
        <v>174</v>
      </c>
      <c r="D9987" t="s">
        <v>25</v>
      </c>
      <c r="E9987" t="s">
        <v>26</v>
      </c>
      <c r="G9987" t="s">
        <v>970</v>
      </c>
      <c r="I9987">
        <v>64</v>
      </c>
      <c r="J9987">
        <v>11.5</v>
      </c>
      <c r="K9987" t="s">
        <v>972</v>
      </c>
      <c r="N9987" t="s">
        <v>225</v>
      </c>
      <c r="Q9987">
        <v>10</v>
      </c>
      <c r="R9987">
        <v>8</v>
      </c>
      <c r="S9987">
        <v>74</v>
      </c>
      <c r="T9987">
        <v>15</v>
      </c>
      <c r="V9987">
        <v>8</v>
      </c>
      <c r="W9987">
        <v>16</v>
      </c>
      <c r="X9987" t="s">
        <v>15</v>
      </c>
      <c r="Y9987">
        <v>1</v>
      </c>
      <c r="Z9987">
        <v>25.9</v>
      </c>
      <c r="AD9987" t="s">
        <v>496</v>
      </c>
      <c r="AG9987" t="s">
        <v>31</v>
      </c>
      <c r="AJ9987" t="s">
        <v>973</v>
      </c>
      <c r="AK9987" t="s">
        <v>2535</v>
      </c>
      <c r="AY9987" t="s">
        <v>31</v>
      </c>
      <c r="AZ9987" t="s">
        <v>31</v>
      </c>
    </row>
    <row r="9988" spans="1:52">
      <c r="A9988" t="s">
        <v>760</v>
      </c>
      <c r="B9988" t="s">
        <v>71</v>
      </c>
      <c r="C9988" t="s">
        <v>174</v>
      </c>
      <c r="D9988" t="s">
        <v>25</v>
      </c>
      <c r="E9988" t="s">
        <v>26</v>
      </c>
      <c r="G9988" t="s">
        <v>970</v>
      </c>
      <c r="I9988">
        <v>64</v>
      </c>
      <c r="J9988">
        <v>11.5</v>
      </c>
      <c r="K9988" t="s">
        <v>972</v>
      </c>
      <c r="N9988" t="s">
        <v>225</v>
      </c>
      <c r="Q9988">
        <v>10</v>
      </c>
      <c r="R9988">
        <v>8</v>
      </c>
      <c r="S9988">
        <v>105</v>
      </c>
      <c r="T9988">
        <v>15</v>
      </c>
      <c r="V9988">
        <v>8</v>
      </c>
      <c r="W9988">
        <v>16</v>
      </c>
      <c r="X9988" t="s">
        <v>15</v>
      </c>
      <c r="Y9988">
        <v>1</v>
      </c>
      <c r="Z9988">
        <v>13.05</v>
      </c>
      <c r="AD9988" t="s">
        <v>496</v>
      </c>
      <c r="AG9988" t="s">
        <v>31</v>
      </c>
      <c r="AJ9988" t="s">
        <v>973</v>
      </c>
      <c r="AK9988" t="s">
        <v>2535</v>
      </c>
      <c r="AY9988" t="s">
        <v>31</v>
      </c>
      <c r="AZ9988" t="s">
        <v>31</v>
      </c>
    </row>
    <row r="9989" spans="1:52">
      <c r="A9989" t="s">
        <v>760</v>
      </c>
      <c r="B9989" t="s">
        <v>71</v>
      </c>
      <c r="C9989" t="s">
        <v>174</v>
      </c>
      <c r="D9989" t="s">
        <v>25</v>
      </c>
      <c r="E9989" t="s">
        <v>26</v>
      </c>
      <c r="G9989" t="s">
        <v>970</v>
      </c>
      <c r="I9989">
        <v>64</v>
      </c>
      <c r="J9989">
        <v>11.5</v>
      </c>
      <c r="K9989" t="s">
        <v>972</v>
      </c>
      <c r="N9989" t="s">
        <v>225</v>
      </c>
      <c r="Q9989">
        <v>10</v>
      </c>
      <c r="R9989">
        <v>8</v>
      </c>
      <c r="S9989">
        <v>136</v>
      </c>
      <c r="T9989">
        <v>15</v>
      </c>
      <c r="V9989">
        <v>8</v>
      </c>
      <c r="W9989">
        <v>16</v>
      </c>
      <c r="X9989" t="s">
        <v>15</v>
      </c>
      <c r="Y9989">
        <v>1</v>
      </c>
      <c r="Z9989">
        <v>4.42</v>
      </c>
      <c r="AD9989" t="s">
        <v>496</v>
      </c>
      <c r="AG9989" t="s">
        <v>31</v>
      </c>
      <c r="AJ9989" t="s">
        <v>973</v>
      </c>
      <c r="AK9989" t="s">
        <v>2535</v>
      </c>
      <c r="AY9989" t="s">
        <v>31</v>
      </c>
      <c r="AZ9989" t="s">
        <v>31</v>
      </c>
    </row>
    <row r="9990" spans="1:52">
      <c r="A9990" t="s">
        <v>760</v>
      </c>
      <c r="B9990" t="s">
        <v>71</v>
      </c>
      <c r="C9990" t="s">
        <v>174</v>
      </c>
      <c r="D9990" t="s">
        <v>25</v>
      </c>
      <c r="E9990" t="s">
        <v>26</v>
      </c>
      <c r="G9990" t="s">
        <v>970</v>
      </c>
      <c r="I9990">
        <v>64</v>
      </c>
      <c r="J9990">
        <v>11.5</v>
      </c>
      <c r="K9990" t="s">
        <v>972</v>
      </c>
      <c r="N9990" t="s">
        <v>225</v>
      </c>
      <c r="Q9990">
        <v>0</v>
      </c>
      <c r="R9990">
        <v>8</v>
      </c>
      <c r="S9990">
        <v>44</v>
      </c>
      <c r="T9990">
        <v>15</v>
      </c>
      <c r="V9990">
        <v>24</v>
      </c>
      <c r="W9990">
        <v>0</v>
      </c>
      <c r="X9990" t="s">
        <v>15</v>
      </c>
      <c r="Y9990">
        <v>1</v>
      </c>
      <c r="Z9990">
        <v>35.369999999999997</v>
      </c>
      <c r="AD9990" t="s">
        <v>496</v>
      </c>
      <c r="AG9990" t="s">
        <v>31</v>
      </c>
      <c r="AJ9990" t="s">
        <v>973</v>
      </c>
      <c r="AK9990" t="s">
        <v>2535</v>
      </c>
      <c r="AY9990" t="s">
        <v>31</v>
      </c>
      <c r="AZ9990" t="s">
        <v>31</v>
      </c>
    </row>
    <row r="9991" spans="1:52">
      <c r="A9991" t="s">
        <v>760</v>
      </c>
      <c r="B9991" t="s">
        <v>71</v>
      </c>
      <c r="C9991" t="s">
        <v>174</v>
      </c>
      <c r="D9991" t="s">
        <v>25</v>
      </c>
      <c r="E9991" t="s">
        <v>26</v>
      </c>
      <c r="G9991" t="s">
        <v>970</v>
      </c>
      <c r="I9991">
        <v>64</v>
      </c>
      <c r="J9991">
        <v>11.5</v>
      </c>
      <c r="K9991" t="s">
        <v>972</v>
      </c>
      <c r="N9991" t="s">
        <v>225</v>
      </c>
      <c r="Q9991">
        <v>0</v>
      </c>
      <c r="R9991">
        <v>8</v>
      </c>
      <c r="S9991">
        <v>74</v>
      </c>
      <c r="T9991">
        <v>15</v>
      </c>
      <c r="V9991">
        <v>24</v>
      </c>
      <c r="W9991">
        <v>0</v>
      </c>
      <c r="X9991" t="s">
        <v>15</v>
      </c>
      <c r="Y9991">
        <v>1</v>
      </c>
      <c r="Z9991">
        <v>17.899999999999999</v>
      </c>
      <c r="AD9991" t="s">
        <v>496</v>
      </c>
      <c r="AG9991" t="s">
        <v>31</v>
      </c>
      <c r="AJ9991" t="s">
        <v>973</v>
      </c>
      <c r="AK9991" t="s">
        <v>2535</v>
      </c>
      <c r="AY9991" t="s">
        <v>31</v>
      </c>
      <c r="AZ9991" t="s">
        <v>31</v>
      </c>
    </row>
    <row r="9992" spans="1:52">
      <c r="A9992" t="s">
        <v>760</v>
      </c>
      <c r="B9992" t="s">
        <v>71</v>
      </c>
      <c r="C9992" t="s">
        <v>174</v>
      </c>
      <c r="D9992" t="s">
        <v>25</v>
      </c>
      <c r="E9992" t="s">
        <v>26</v>
      </c>
      <c r="G9992" t="s">
        <v>970</v>
      </c>
      <c r="I9992">
        <v>64</v>
      </c>
      <c r="J9992">
        <v>11.5</v>
      </c>
      <c r="K9992" t="s">
        <v>972</v>
      </c>
      <c r="N9992" t="s">
        <v>225</v>
      </c>
      <c r="Q9992">
        <v>0</v>
      </c>
      <c r="R9992">
        <v>8</v>
      </c>
      <c r="S9992">
        <v>105</v>
      </c>
      <c r="T9992">
        <v>15</v>
      </c>
      <c r="V9992">
        <v>24</v>
      </c>
      <c r="W9992">
        <v>0</v>
      </c>
      <c r="X9992" t="s">
        <v>15</v>
      </c>
      <c r="Y9992">
        <v>1</v>
      </c>
      <c r="Z9992">
        <v>11.79</v>
      </c>
      <c r="AD9992" t="s">
        <v>496</v>
      </c>
      <c r="AG9992" t="s">
        <v>31</v>
      </c>
      <c r="AJ9992" t="s">
        <v>973</v>
      </c>
      <c r="AK9992" t="s">
        <v>2535</v>
      </c>
      <c r="AY9992" t="s">
        <v>31</v>
      </c>
      <c r="AZ9992" t="s">
        <v>31</v>
      </c>
    </row>
    <row r="9993" spans="1:52">
      <c r="A9993" t="s">
        <v>760</v>
      </c>
      <c r="B9993" t="s">
        <v>71</v>
      </c>
      <c r="C9993" t="s">
        <v>174</v>
      </c>
      <c r="D9993" t="s">
        <v>25</v>
      </c>
      <c r="E9993" t="s">
        <v>26</v>
      </c>
      <c r="G9993" t="s">
        <v>970</v>
      </c>
      <c r="I9993">
        <v>64</v>
      </c>
      <c r="J9993">
        <v>11.5</v>
      </c>
      <c r="K9993" t="s">
        <v>972</v>
      </c>
      <c r="N9993" t="s">
        <v>225</v>
      </c>
      <c r="Q9993">
        <v>0</v>
      </c>
      <c r="R9993">
        <v>8</v>
      </c>
      <c r="S9993">
        <v>136</v>
      </c>
      <c r="T9993">
        <v>15</v>
      </c>
      <c r="V9993">
        <v>24</v>
      </c>
      <c r="W9993">
        <v>0</v>
      </c>
      <c r="X9993" t="s">
        <v>15</v>
      </c>
      <c r="Y9993">
        <v>1</v>
      </c>
      <c r="Z9993">
        <v>8.6300000000000008</v>
      </c>
      <c r="AD9993" t="s">
        <v>496</v>
      </c>
      <c r="AG9993" t="s">
        <v>31</v>
      </c>
      <c r="AJ9993" t="s">
        <v>973</v>
      </c>
      <c r="AK9993" t="s">
        <v>2535</v>
      </c>
      <c r="AY9993" t="s">
        <v>31</v>
      </c>
      <c r="AZ9993" t="s">
        <v>31</v>
      </c>
    </row>
    <row r="9994" spans="1:52">
      <c r="A9994" t="s">
        <v>760</v>
      </c>
      <c r="B9994" t="s">
        <v>71</v>
      </c>
      <c r="C9994" t="s">
        <v>174</v>
      </c>
      <c r="D9994" t="s">
        <v>25</v>
      </c>
      <c r="E9994" t="s">
        <v>26</v>
      </c>
      <c r="G9994" t="s">
        <v>970</v>
      </c>
      <c r="I9994">
        <v>64</v>
      </c>
      <c r="J9994">
        <v>11.5</v>
      </c>
      <c r="K9994" t="s">
        <v>972</v>
      </c>
      <c r="N9994" t="s">
        <v>225</v>
      </c>
      <c r="Q9994">
        <v>5</v>
      </c>
      <c r="R9994">
        <v>8</v>
      </c>
      <c r="S9994">
        <v>44</v>
      </c>
      <c r="T9994">
        <v>15</v>
      </c>
      <c r="V9994">
        <v>24</v>
      </c>
      <c r="W9994">
        <v>0</v>
      </c>
      <c r="X9994" t="s">
        <v>15</v>
      </c>
      <c r="Y9994">
        <v>1</v>
      </c>
      <c r="Z9994">
        <v>32.630000000000003</v>
      </c>
      <c r="AD9994" t="s">
        <v>496</v>
      </c>
      <c r="AG9994" t="s">
        <v>31</v>
      </c>
      <c r="AJ9994" t="s">
        <v>973</v>
      </c>
      <c r="AK9994" t="s">
        <v>2535</v>
      </c>
      <c r="AY9994" t="s">
        <v>31</v>
      </c>
      <c r="AZ9994" t="s">
        <v>31</v>
      </c>
    </row>
    <row r="9995" spans="1:52">
      <c r="A9995" t="s">
        <v>760</v>
      </c>
      <c r="B9995" t="s">
        <v>71</v>
      </c>
      <c r="C9995" t="s">
        <v>174</v>
      </c>
      <c r="D9995" t="s">
        <v>25</v>
      </c>
      <c r="E9995" t="s">
        <v>26</v>
      </c>
      <c r="G9995" t="s">
        <v>970</v>
      </c>
      <c r="I9995">
        <v>64</v>
      </c>
      <c r="J9995">
        <v>11.5</v>
      </c>
      <c r="K9995" t="s">
        <v>972</v>
      </c>
      <c r="N9995" t="s">
        <v>225</v>
      </c>
      <c r="Q9995">
        <v>5</v>
      </c>
      <c r="R9995">
        <v>8</v>
      </c>
      <c r="S9995">
        <v>74</v>
      </c>
      <c r="T9995">
        <v>15</v>
      </c>
      <c r="V9995">
        <v>24</v>
      </c>
      <c r="W9995">
        <v>0</v>
      </c>
      <c r="X9995" t="s">
        <v>15</v>
      </c>
      <c r="Y9995">
        <v>1</v>
      </c>
      <c r="Z9995">
        <v>19.79</v>
      </c>
      <c r="AD9995" t="s">
        <v>496</v>
      </c>
      <c r="AG9995" t="s">
        <v>31</v>
      </c>
      <c r="AJ9995" t="s">
        <v>973</v>
      </c>
      <c r="AK9995" t="s">
        <v>2535</v>
      </c>
      <c r="AY9995" t="s">
        <v>31</v>
      </c>
      <c r="AZ9995" t="s">
        <v>31</v>
      </c>
    </row>
    <row r="9996" spans="1:52">
      <c r="A9996" t="s">
        <v>760</v>
      </c>
      <c r="B9996" t="s">
        <v>71</v>
      </c>
      <c r="C9996" t="s">
        <v>174</v>
      </c>
      <c r="D9996" t="s">
        <v>25</v>
      </c>
      <c r="E9996" t="s">
        <v>26</v>
      </c>
      <c r="G9996" t="s">
        <v>970</v>
      </c>
      <c r="I9996">
        <v>64</v>
      </c>
      <c r="J9996">
        <v>11.5</v>
      </c>
      <c r="K9996" t="s">
        <v>972</v>
      </c>
      <c r="N9996" t="s">
        <v>225</v>
      </c>
      <c r="Q9996">
        <v>5</v>
      </c>
      <c r="R9996">
        <v>8</v>
      </c>
      <c r="S9996">
        <v>105</v>
      </c>
      <c r="T9996">
        <v>15</v>
      </c>
      <c r="V9996">
        <v>24</v>
      </c>
      <c r="W9996">
        <v>0</v>
      </c>
      <c r="X9996" t="s">
        <v>15</v>
      </c>
      <c r="Y9996">
        <v>1</v>
      </c>
      <c r="Z9996">
        <v>10.53</v>
      </c>
      <c r="AD9996" t="s">
        <v>496</v>
      </c>
      <c r="AG9996" t="s">
        <v>31</v>
      </c>
      <c r="AJ9996" t="s">
        <v>973</v>
      </c>
      <c r="AK9996" t="s">
        <v>2535</v>
      </c>
      <c r="AY9996" t="s">
        <v>31</v>
      </c>
      <c r="AZ9996" t="s">
        <v>31</v>
      </c>
    </row>
    <row r="9997" spans="1:52">
      <c r="A9997" t="s">
        <v>760</v>
      </c>
      <c r="B9997" t="s">
        <v>71</v>
      </c>
      <c r="C9997" t="s">
        <v>174</v>
      </c>
      <c r="D9997" t="s">
        <v>25</v>
      </c>
      <c r="E9997" t="s">
        <v>26</v>
      </c>
      <c r="G9997" t="s">
        <v>970</v>
      </c>
      <c r="I9997">
        <v>64</v>
      </c>
      <c r="J9997">
        <v>11.5</v>
      </c>
      <c r="K9997" t="s">
        <v>972</v>
      </c>
      <c r="N9997" t="s">
        <v>225</v>
      </c>
      <c r="Q9997">
        <v>5</v>
      </c>
      <c r="R9997">
        <v>8</v>
      </c>
      <c r="S9997">
        <v>136</v>
      </c>
      <c r="T9997">
        <v>15</v>
      </c>
      <c r="V9997">
        <v>24</v>
      </c>
      <c r="W9997">
        <v>0</v>
      </c>
      <c r="X9997" t="s">
        <v>15</v>
      </c>
      <c r="Y9997">
        <v>1</v>
      </c>
      <c r="Z9997">
        <v>6.74</v>
      </c>
      <c r="AD9997" t="s">
        <v>496</v>
      </c>
      <c r="AG9997" t="s">
        <v>31</v>
      </c>
      <c r="AJ9997" t="s">
        <v>973</v>
      </c>
      <c r="AK9997" t="s">
        <v>2535</v>
      </c>
      <c r="AY9997" t="s">
        <v>31</v>
      </c>
      <c r="AZ9997" t="s">
        <v>31</v>
      </c>
    </row>
    <row r="9998" spans="1:52">
      <c r="A9998" t="s">
        <v>760</v>
      </c>
      <c r="B9998" t="s">
        <v>71</v>
      </c>
      <c r="C9998" t="s">
        <v>174</v>
      </c>
      <c r="D9998" t="s">
        <v>25</v>
      </c>
      <c r="E9998" t="s">
        <v>26</v>
      </c>
      <c r="G9998" t="s">
        <v>970</v>
      </c>
      <c r="I9998">
        <v>64</v>
      </c>
      <c r="J9998">
        <v>11.5</v>
      </c>
      <c r="K9998" t="s">
        <v>972</v>
      </c>
      <c r="N9998" t="s">
        <v>225</v>
      </c>
      <c r="Q9998">
        <v>10</v>
      </c>
      <c r="R9998">
        <v>8</v>
      </c>
      <c r="S9998">
        <v>44</v>
      </c>
      <c r="T9998">
        <v>15</v>
      </c>
      <c r="V9998">
        <v>24</v>
      </c>
      <c r="W9998">
        <v>0</v>
      </c>
      <c r="X9998" t="s">
        <v>15</v>
      </c>
      <c r="Y9998">
        <v>1</v>
      </c>
      <c r="Z9998">
        <v>41.05</v>
      </c>
      <c r="AD9998" t="s">
        <v>496</v>
      </c>
      <c r="AG9998" t="s">
        <v>31</v>
      </c>
      <c r="AJ9998" t="s">
        <v>973</v>
      </c>
      <c r="AK9998" t="s">
        <v>2535</v>
      </c>
      <c r="AY9998" t="s">
        <v>31</v>
      </c>
      <c r="AZ9998" t="s">
        <v>31</v>
      </c>
    </row>
    <row r="9999" spans="1:52">
      <c r="A9999" t="s">
        <v>760</v>
      </c>
      <c r="B9999" t="s">
        <v>71</v>
      </c>
      <c r="C9999" t="s">
        <v>174</v>
      </c>
      <c r="D9999" t="s">
        <v>25</v>
      </c>
      <c r="E9999" t="s">
        <v>26</v>
      </c>
      <c r="G9999" t="s">
        <v>970</v>
      </c>
      <c r="I9999">
        <v>64</v>
      </c>
      <c r="J9999">
        <v>11.5</v>
      </c>
      <c r="K9999" t="s">
        <v>972</v>
      </c>
      <c r="N9999" t="s">
        <v>225</v>
      </c>
      <c r="Q9999">
        <v>10</v>
      </c>
      <c r="R9999">
        <v>8</v>
      </c>
      <c r="S9999">
        <v>74</v>
      </c>
      <c r="T9999">
        <v>15</v>
      </c>
      <c r="V9999">
        <v>24</v>
      </c>
      <c r="W9999">
        <v>0</v>
      </c>
      <c r="X9999" t="s">
        <v>15</v>
      </c>
      <c r="Y9999">
        <v>1</v>
      </c>
      <c r="Z9999">
        <v>23.16</v>
      </c>
      <c r="AD9999" t="s">
        <v>496</v>
      </c>
      <c r="AG9999" t="s">
        <v>31</v>
      </c>
      <c r="AJ9999" t="s">
        <v>973</v>
      </c>
      <c r="AK9999" t="s">
        <v>2535</v>
      </c>
      <c r="AY9999" t="s">
        <v>31</v>
      </c>
      <c r="AZ9999" t="s">
        <v>31</v>
      </c>
    </row>
    <row r="10000" spans="1:52">
      <c r="A10000" t="s">
        <v>760</v>
      </c>
      <c r="B10000" t="s">
        <v>71</v>
      </c>
      <c r="C10000" t="s">
        <v>174</v>
      </c>
      <c r="D10000" t="s">
        <v>25</v>
      </c>
      <c r="E10000" t="s">
        <v>26</v>
      </c>
      <c r="G10000" t="s">
        <v>970</v>
      </c>
      <c r="I10000">
        <v>64</v>
      </c>
      <c r="J10000">
        <v>11.5</v>
      </c>
      <c r="K10000" t="s">
        <v>972</v>
      </c>
      <c r="N10000" t="s">
        <v>225</v>
      </c>
      <c r="Q10000">
        <v>10</v>
      </c>
      <c r="R10000">
        <v>8</v>
      </c>
      <c r="S10000">
        <v>105</v>
      </c>
      <c r="T10000">
        <v>15</v>
      </c>
      <c r="V10000">
        <v>24</v>
      </c>
      <c r="W10000">
        <v>0</v>
      </c>
      <c r="X10000" t="s">
        <v>15</v>
      </c>
      <c r="Y10000">
        <v>1</v>
      </c>
      <c r="Z10000">
        <v>10.74</v>
      </c>
      <c r="AD10000" t="s">
        <v>496</v>
      </c>
      <c r="AG10000" t="s">
        <v>31</v>
      </c>
      <c r="AJ10000" t="s">
        <v>973</v>
      </c>
      <c r="AK10000" t="s">
        <v>2535</v>
      </c>
      <c r="AY10000" t="s">
        <v>31</v>
      </c>
      <c r="AZ10000" t="s">
        <v>31</v>
      </c>
    </row>
    <row r="10001" spans="1:52">
      <c r="A10001" t="s">
        <v>760</v>
      </c>
      <c r="B10001" t="s">
        <v>71</v>
      </c>
      <c r="C10001" t="s">
        <v>174</v>
      </c>
      <c r="D10001" t="s">
        <v>25</v>
      </c>
      <c r="E10001" t="s">
        <v>26</v>
      </c>
      <c r="G10001" t="s">
        <v>970</v>
      </c>
      <c r="I10001">
        <v>64</v>
      </c>
      <c r="J10001">
        <v>11.5</v>
      </c>
      <c r="K10001" t="s">
        <v>972</v>
      </c>
      <c r="N10001" t="s">
        <v>225</v>
      </c>
      <c r="Q10001">
        <v>10</v>
      </c>
      <c r="R10001">
        <v>8</v>
      </c>
      <c r="S10001">
        <v>136</v>
      </c>
      <c r="T10001">
        <v>15</v>
      </c>
      <c r="V10001">
        <v>24</v>
      </c>
      <c r="W10001">
        <v>0</v>
      </c>
      <c r="X10001" t="s">
        <v>15</v>
      </c>
      <c r="Y10001">
        <v>1</v>
      </c>
      <c r="Z10001">
        <v>2.95</v>
      </c>
      <c r="AD10001" t="s">
        <v>496</v>
      </c>
      <c r="AG10001" t="s">
        <v>31</v>
      </c>
      <c r="AJ10001" t="s">
        <v>973</v>
      </c>
      <c r="AK10001" t="s">
        <v>2535</v>
      </c>
      <c r="AY10001" t="s">
        <v>31</v>
      </c>
      <c r="AZ10001" t="s">
        <v>31</v>
      </c>
    </row>
    <row r="10002" spans="1:52">
      <c r="A10002" t="s">
        <v>760</v>
      </c>
      <c r="B10002" t="s">
        <v>71</v>
      </c>
      <c r="C10002" t="s">
        <v>174</v>
      </c>
      <c r="D10002" t="s">
        <v>25</v>
      </c>
      <c r="E10002" t="s">
        <v>26</v>
      </c>
      <c r="G10002" t="s">
        <v>971</v>
      </c>
      <c r="I10002">
        <v>56.1</v>
      </c>
      <c r="J10002">
        <v>9.15</v>
      </c>
      <c r="K10002" t="s">
        <v>972</v>
      </c>
      <c r="N10002" t="s">
        <v>225</v>
      </c>
      <c r="Q10002">
        <v>0</v>
      </c>
      <c r="R10002">
        <v>8</v>
      </c>
      <c r="S10002">
        <v>44</v>
      </c>
      <c r="T10002">
        <v>15</v>
      </c>
      <c r="V10002">
        <v>8</v>
      </c>
      <c r="W10002">
        <v>16</v>
      </c>
      <c r="X10002" t="s">
        <v>15</v>
      </c>
      <c r="Y10002">
        <v>1</v>
      </c>
      <c r="Z10002">
        <v>56.42</v>
      </c>
      <c r="AD10002" t="s">
        <v>496</v>
      </c>
      <c r="AG10002" t="s">
        <v>31</v>
      </c>
      <c r="AJ10002" t="s">
        <v>973</v>
      </c>
      <c r="AK10002" t="s">
        <v>2535</v>
      </c>
      <c r="AY10002" t="s">
        <v>31</v>
      </c>
      <c r="AZ10002" t="s">
        <v>31</v>
      </c>
    </row>
    <row r="10003" spans="1:52">
      <c r="A10003" t="s">
        <v>760</v>
      </c>
      <c r="B10003" t="s">
        <v>71</v>
      </c>
      <c r="C10003" t="s">
        <v>174</v>
      </c>
      <c r="D10003" t="s">
        <v>25</v>
      </c>
      <c r="E10003" t="s">
        <v>26</v>
      </c>
      <c r="G10003" t="s">
        <v>971</v>
      </c>
      <c r="I10003">
        <v>56.1</v>
      </c>
      <c r="J10003">
        <v>9.15</v>
      </c>
      <c r="K10003" t="s">
        <v>972</v>
      </c>
      <c r="N10003" t="s">
        <v>225</v>
      </c>
      <c r="Q10003">
        <v>0</v>
      </c>
      <c r="R10003">
        <v>8</v>
      </c>
      <c r="S10003">
        <v>74</v>
      </c>
      <c r="T10003">
        <v>15</v>
      </c>
      <c r="V10003">
        <v>8</v>
      </c>
      <c r="W10003">
        <v>16</v>
      </c>
      <c r="X10003" t="s">
        <v>15</v>
      </c>
      <c r="Y10003">
        <v>1</v>
      </c>
      <c r="Z10003">
        <v>24.84</v>
      </c>
      <c r="AD10003" t="s">
        <v>496</v>
      </c>
      <c r="AG10003" t="s">
        <v>31</v>
      </c>
      <c r="AJ10003" t="s">
        <v>973</v>
      </c>
      <c r="AK10003" t="s">
        <v>2535</v>
      </c>
      <c r="AY10003" t="s">
        <v>31</v>
      </c>
      <c r="AZ10003" t="s">
        <v>31</v>
      </c>
    </row>
    <row r="10004" spans="1:52">
      <c r="A10004" t="s">
        <v>760</v>
      </c>
      <c r="B10004" t="s">
        <v>71</v>
      </c>
      <c r="C10004" t="s">
        <v>174</v>
      </c>
      <c r="D10004" t="s">
        <v>25</v>
      </c>
      <c r="E10004" t="s">
        <v>26</v>
      </c>
      <c r="G10004" t="s">
        <v>971</v>
      </c>
      <c r="I10004">
        <v>56.1</v>
      </c>
      <c r="J10004">
        <v>9.15</v>
      </c>
      <c r="K10004" t="s">
        <v>972</v>
      </c>
      <c r="N10004" t="s">
        <v>225</v>
      </c>
      <c r="Q10004">
        <v>0</v>
      </c>
      <c r="R10004">
        <v>8</v>
      </c>
      <c r="S10004">
        <v>105</v>
      </c>
      <c r="T10004">
        <v>15</v>
      </c>
      <c r="V10004">
        <v>8</v>
      </c>
      <c r="W10004">
        <v>16</v>
      </c>
      <c r="X10004" t="s">
        <v>15</v>
      </c>
      <c r="Y10004">
        <v>1</v>
      </c>
      <c r="Z10004">
        <v>14.74</v>
      </c>
      <c r="AD10004" t="s">
        <v>496</v>
      </c>
      <c r="AG10004" t="s">
        <v>31</v>
      </c>
      <c r="AJ10004" t="s">
        <v>973</v>
      </c>
      <c r="AK10004" t="s">
        <v>2535</v>
      </c>
      <c r="AY10004" t="s">
        <v>31</v>
      </c>
      <c r="AZ10004" t="s">
        <v>31</v>
      </c>
    </row>
    <row r="10005" spans="1:52">
      <c r="A10005" t="s">
        <v>760</v>
      </c>
      <c r="B10005" t="s">
        <v>71</v>
      </c>
      <c r="C10005" t="s">
        <v>174</v>
      </c>
      <c r="D10005" t="s">
        <v>25</v>
      </c>
      <c r="E10005" t="s">
        <v>26</v>
      </c>
      <c r="G10005" t="s">
        <v>971</v>
      </c>
      <c r="I10005">
        <v>56.1</v>
      </c>
      <c r="J10005">
        <v>9.15</v>
      </c>
      <c r="K10005" t="s">
        <v>972</v>
      </c>
      <c r="N10005" t="s">
        <v>225</v>
      </c>
      <c r="Q10005">
        <v>0</v>
      </c>
      <c r="R10005">
        <v>8</v>
      </c>
      <c r="S10005">
        <v>136</v>
      </c>
      <c r="T10005">
        <v>15</v>
      </c>
      <c r="V10005">
        <v>8</v>
      </c>
      <c r="W10005">
        <v>16</v>
      </c>
      <c r="X10005" t="s">
        <v>15</v>
      </c>
      <c r="Y10005">
        <v>1</v>
      </c>
      <c r="Z10005">
        <v>10.74</v>
      </c>
      <c r="AD10005" t="s">
        <v>496</v>
      </c>
      <c r="AG10005" t="s">
        <v>31</v>
      </c>
      <c r="AJ10005" t="s">
        <v>973</v>
      </c>
      <c r="AK10005" t="s">
        <v>2535</v>
      </c>
      <c r="AY10005" t="s">
        <v>31</v>
      </c>
      <c r="AZ10005" t="s">
        <v>31</v>
      </c>
    </row>
    <row r="10006" spans="1:52">
      <c r="A10006" t="s">
        <v>760</v>
      </c>
      <c r="B10006" t="s">
        <v>71</v>
      </c>
      <c r="C10006" t="s">
        <v>174</v>
      </c>
      <c r="D10006" t="s">
        <v>25</v>
      </c>
      <c r="E10006" t="s">
        <v>26</v>
      </c>
      <c r="G10006" t="s">
        <v>971</v>
      </c>
      <c r="I10006">
        <v>56.1</v>
      </c>
      <c r="J10006">
        <v>9.15</v>
      </c>
      <c r="K10006" t="s">
        <v>972</v>
      </c>
      <c r="N10006" t="s">
        <v>225</v>
      </c>
      <c r="Q10006">
        <v>5</v>
      </c>
      <c r="R10006">
        <v>8</v>
      </c>
      <c r="S10006">
        <v>44</v>
      </c>
      <c r="T10006">
        <v>15</v>
      </c>
      <c r="V10006">
        <v>8</v>
      </c>
      <c r="W10006">
        <v>16</v>
      </c>
      <c r="X10006" t="s">
        <v>15</v>
      </c>
      <c r="Y10006">
        <v>1</v>
      </c>
      <c r="Z10006">
        <v>52.21</v>
      </c>
      <c r="AD10006" t="s">
        <v>496</v>
      </c>
      <c r="AG10006" t="s">
        <v>31</v>
      </c>
      <c r="AJ10006" t="s">
        <v>973</v>
      </c>
      <c r="AK10006" t="s">
        <v>2535</v>
      </c>
      <c r="AY10006" t="s">
        <v>31</v>
      </c>
      <c r="AZ10006" t="s">
        <v>31</v>
      </c>
    </row>
    <row r="10007" spans="1:52">
      <c r="A10007" t="s">
        <v>760</v>
      </c>
      <c r="B10007" t="s">
        <v>71</v>
      </c>
      <c r="C10007" t="s">
        <v>174</v>
      </c>
      <c r="D10007" t="s">
        <v>25</v>
      </c>
      <c r="E10007" t="s">
        <v>26</v>
      </c>
      <c r="G10007" t="s">
        <v>971</v>
      </c>
      <c r="I10007">
        <v>56.1</v>
      </c>
      <c r="J10007">
        <v>9.15</v>
      </c>
      <c r="K10007" t="s">
        <v>972</v>
      </c>
      <c r="N10007" t="s">
        <v>225</v>
      </c>
      <c r="Q10007">
        <v>5</v>
      </c>
      <c r="R10007">
        <v>8</v>
      </c>
      <c r="S10007">
        <v>74</v>
      </c>
      <c r="T10007">
        <v>15</v>
      </c>
      <c r="V10007">
        <v>8</v>
      </c>
      <c r="W10007">
        <v>16</v>
      </c>
      <c r="X10007" t="s">
        <v>15</v>
      </c>
      <c r="Y10007">
        <v>1</v>
      </c>
      <c r="Z10007">
        <v>27.79</v>
      </c>
      <c r="AD10007" t="s">
        <v>496</v>
      </c>
      <c r="AG10007" t="s">
        <v>31</v>
      </c>
      <c r="AJ10007" t="s">
        <v>973</v>
      </c>
      <c r="AK10007" t="s">
        <v>2535</v>
      </c>
      <c r="AY10007" t="s">
        <v>31</v>
      </c>
      <c r="AZ10007" t="s">
        <v>31</v>
      </c>
    </row>
    <row r="10008" spans="1:52">
      <c r="A10008" t="s">
        <v>760</v>
      </c>
      <c r="B10008" t="s">
        <v>71</v>
      </c>
      <c r="C10008" t="s">
        <v>174</v>
      </c>
      <c r="D10008" t="s">
        <v>25</v>
      </c>
      <c r="E10008" t="s">
        <v>26</v>
      </c>
      <c r="G10008" t="s">
        <v>971</v>
      </c>
      <c r="I10008">
        <v>56.1</v>
      </c>
      <c r="J10008">
        <v>9.15</v>
      </c>
      <c r="K10008" t="s">
        <v>972</v>
      </c>
      <c r="N10008" t="s">
        <v>225</v>
      </c>
      <c r="Q10008">
        <v>5</v>
      </c>
      <c r="R10008">
        <v>8</v>
      </c>
      <c r="S10008">
        <v>105</v>
      </c>
      <c r="T10008">
        <v>15</v>
      </c>
      <c r="V10008">
        <v>8</v>
      </c>
      <c r="W10008">
        <v>16</v>
      </c>
      <c r="X10008" t="s">
        <v>15</v>
      </c>
      <c r="Y10008">
        <v>1</v>
      </c>
      <c r="Z10008">
        <v>12.42</v>
      </c>
      <c r="AD10008" t="s">
        <v>496</v>
      </c>
      <c r="AG10008" t="s">
        <v>31</v>
      </c>
      <c r="AJ10008" t="s">
        <v>973</v>
      </c>
      <c r="AK10008" t="s">
        <v>2535</v>
      </c>
      <c r="AY10008" t="s">
        <v>31</v>
      </c>
      <c r="AZ10008" t="s">
        <v>31</v>
      </c>
    </row>
    <row r="10009" spans="1:52">
      <c r="A10009" t="s">
        <v>760</v>
      </c>
      <c r="B10009" t="s">
        <v>71</v>
      </c>
      <c r="C10009" t="s">
        <v>174</v>
      </c>
      <c r="D10009" t="s">
        <v>25</v>
      </c>
      <c r="E10009" t="s">
        <v>26</v>
      </c>
      <c r="G10009" t="s">
        <v>971</v>
      </c>
      <c r="I10009">
        <v>56.1</v>
      </c>
      <c r="J10009">
        <v>9.15</v>
      </c>
      <c r="K10009" t="s">
        <v>972</v>
      </c>
      <c r="N10009" t="s">
        <v>225</v>
      </c>
      <c r="Q10009">
        <v>5</v>
      </c>
      <c r="R10009">
        <v>8</v>
      </c>
      <c r="S10009">
        <v>136</v>
      </c>
      <c r="T10009">
        <v>15</v>
      </c>
      <c r="V10009">
        <v>8</v>
      </c>
      <c r="W10009">
        <v>16</v>
      </c>
      <c r="X10009" t="s">
        <v>15</v>
      </c>
      <c r="Y10009">
        <v>1</v>
      </c>
      <c r="Z10009">
        <v>7.16</v>
      </c>
      <c r="AD10009" t="s">
        <v>496</v>
      </c>
      <c r="AG10009" t="s">
        <v>31</v>
      </c>
      <c r="AJ10009" t="s">
        <v>973</v>
      </c>
      <c r="AK10009" t="s">
        <v>2535</v>
      </c>
      <c r="AY10009" t="s">
        <v>31</v>
      </c>
      <c r="AZ10009" t="s">
        <v>31</v>
      </c>
    </row>
    <row r="10010" spans="1:52">
      <c r="A10010" t="s">
        <v>760</v>
      </c>
      <c r="B10010" t="s">
        <v>71</v>
      </c>
      <c r="C10010" t="s">
        <v>174</v>
      </c>
      <c r="D10010" t="s">
        <v>25</v>
      </c>
      <c r="E10010" t="s">
        <v>26</v>
      </c>
      <c r="G10010" t="s">
        <v>971</v>
      </c>
      <c r="I10010">
        <v>56.1</v>
      </c>
      <c r="J10010">
        <v>9.15</v>
      </c>
      <c r="K10010" t="s">
        <v>972</v>
      </c>
      <c r="N10010" t="s">
        <v>225</v>
      </c>
      <c r="Q10010">
        <v>10</v>
      </c>
      <c r="R10010">
        <v>8</v>
      </c>
      <c r="S10010">
        <v>44</v>
      </c>
      <c r="T10010">
        <v>15</v>
      </c>
      <c r="V10010">
        <v>8</v>
      </c>
      <c r="W10010">
        <v>16</v>
      </c>
      <c r="X10010" t="s">
        <v>15</v>
      </c>
      <c r="Y10010">
        <v>1</v>
      </c>
      <c r="Z10010">
        <v>58.11</v>
      </c>
      <c r="AD10010" t="s">
        <v>496</v>
      </c>
      <c r="AG10010" t="s">
        <v>31</v>
      </c>
      <c r="AJ10010" t="s">
        <v>973</v>
      </c>
      <c r="AK10010" t="s">
        <v>2535</v>
      </c>
      <c r="AY10010" t="s">
        <v>31</v>
      </c>
      <c r="AZ10010" t="s">
        <v>31</v>
      </c>
    </row>
    <row r="10011" spans="1:52">
      <c r="A10011" t="s">
        <v>760</v>
      </c>
      <c r="B10011" t="s">
        <v>71</v>
      </c>
      <c r="C10011" t="s">
        <v>174</v>
      </c>
      <c r="D10011" t="s">
        <v>25</v>
      </c>
      <c r="E10011" t="s">
        <v>26</v>
      </c>
      <c r="G10011" t="s">
        <v>971</v>
      </c>
      <c r="I10011">
        <v>56.1</v>
      </c>
      <c r="J10011">
        <v>9.15</v>
      </c>
      <c r="K10011" t="s">
        <v>972</v>
      </c>
      <c r="N10011" t="s">
        <v>225</v>
      </c>
      <c r="Q10011">
        <v>10</v>
      </c>
      <c r="R10011">
        <v>8</v>
      </c>
      <c r="S10011">
        <v>74</v>
      </c>
      <c r="T10011">
        <v>15</v>
      </c>
      <c r="V10011">
        <v>8</v>
      </c>
      <c r="W10011">
        <v>16</v>
      </c>
      <c r="X10011" t="s">
        <v>15</v>
      </c>
      <c r="Y10011">
        <v>1</v>
      </c>
      <c r="Z10011">
        <v>29.05</v>
      </c>
      <c r="AD10011" t="s">
        <v>496</v>
      </c>
      <c r="AG10011" t="s">
        <v>31</v>
      </c>
      <c r="AJ10011" t="s">
        <v>973</v>
      </c>
      <c r="AK10011" t="s">
        <v>2535</v>
      </c>
      <c r="AY10011" t="s">
        <v>31</v>
      </c>
      <c r="AZ10011" t="s">
        <v>31</v>
      </c>
    </row>
    <row r="10012" spans="1:52">
      <c r="A10012" t="s">
        <v>760</v>
      </c>
      <c r="B10012" t="s">
        <v>71</v>
      </c>
      <c r="C10012" t="s">
        <v>174</v>
      </c>
      <c r="D10012" t="s">
        <v>25</v>
      </c>
      <c r="E10012" t="s">
        <v>26</v>
      </c>
      <c r="G10012" t="s">
        <v>971</v>
      </c>
      <c r="I10012">
        <v>56.1</v>
      </c>
      <c r="J10012">
        <v>9.15</v>
      </c>
      <c r="K10012" t="s">
        <v>972</v>
      </c>
      <c r="N10012" t="s">
        <v>225</v>
      </c>
      <c r="Q10012">
        <v>10</v>
      </c>
      <c r="R10012">
        <v>8</v>
      </c>
      <c r="S10012">
        <v>105</v>
      </c>
      <c r="T10012">
        <v>15</v>
      </c>
      <c r="V10012">
        <v>8</v>
      </c>
      <c r="W10012">
        <v>16</v>
      </c>
      <c r="X10012" t="s">
        <v>15</v>
      </c>
      <c r="Y10012">
        <v>1</v>
      </c>
      <c r="Z10012">
        <v>11.79</v>
      </c>
      <c r="AD10012" t="s">
        <v>496</v>
      </c>
      <c r="AG10012" t="s">
        <v>31</v>
      </c>
      <c r="AJ10012" t="s">
        <v>973</v>
      </c>
      <c r="AK10012" t="s">
        <v>2535</v>
      </c>
      <c r="AY10012" t="s">
        <v>31</v>
      </c>
      <c r="AZ10012" t="s">
        <v>31</v>
      </c>
    </row>
    <row r="10013" spans="1:52">
      <c r="A10013" t="s">
        <v>760</v>
      </c>
      <c r="B10013" t="s">
        <v>71</v>
      </c>
      <c r="C10013" t="s">
        <v>174</v>
      </c>
      <c r="D10013" t="s">
        <v>25</v>
      </c>
      <c r="E10013" t="s">
        <v>26</v>
      </c>
      <c r="G10013" t="s">
        <v>971</v>
      </c>
      <c r="I10013">
        <v>56.1</v>
      </c>
      <c r="J10013">
        <v>9.15</v>
      </c>
      <c r="K10013" t="s">
        <v>972</v>
      </c>
      <c r="N10013" t="s">
        <v>225</v>
      </c>
      <c r="Q10013">
        <v>10</v>
      </c>
      <c r="R10013">
        <v>8</v>
      </c>
      <c r="S10013">
        <v>136</v>
      </c>
      <c r="T10013">
        <v>15</v>
      </c>
      <c r="V10013">
        <v>8</v>
      </c>
      <c r="W10013">
        <v>16</v>
      </c>
      <c r="X10013" t="s">
        <v>15</v>
      </c>
      <c r="Y10013">
        <v>1</v>
      </c>
      <c r="Z10013">
        <v>5.9</v>
      </c>
      <c r="AD10013" t="s">
        <v>496</v>
      </c>
      <c r="AG10013" t="s">
        <v>31</v>
      </c>
      <c r="AJ10013" t="s">
        <v>973</v>
      </c>
      <c r="AK10013" t="s">
        <v>2535</v>
      </c>
      <c r="AY10013" t="s">
        <v>31</v>
      </c>
      <c r="AZ10013" t="s">
        <v>31</v>
      </c>
    </row>
    <row r="10014" spans="1:52">
      <c r="A10014" t="s">
        <v>760</v>
      </c>
      <c r="B10014" t="s">
        <v>71</v>
      </c>
      <c r="C10014" t="s">
        <v>174</v>
      </c>
      <c r="D10014" t="s">
        <v>25</v>
      </c>
      <c r="E10014" t="s">
        <v>26</v>
      </c>
      <c r="G10014" t="s">
        <v>971</v>
      </c>
      <c r="I10014">
        <v>56.1</v>
      </c>
      <c r="J10014">
        <v>9.15</v>
      </c>
      <c r="K10014" t="s">
        <v>972</v>
      </c>
      <c r="N10014" t="s">
        <v>225</v>
      </c>
      <c r="Q10014">
        <v>0</v>
      </c>
      <c r="R10014">
        <v>8</v>
      </c>
      <c r="S10014">
        <v>44</v>
      </c>
      <c r="T10014">
        <v>15</v>
      </c>
      <c r="V10014">
        <v>24</v>
      </c>
      <c r="W10014">
        <v>0</v>
      </c>
      <c r="X10014" t="s">
        <v>15</v>
      </c>
      <c r="Y10014">
        <v>1</v>
      </c>
      <c r="Z10014">
        <v>31.37</v>
      </c>
      <c r="AD10014" t="s">
        <v>496</v>
      </c>
      <c r="AG10014" t="s">
        <v>31</v>
      </c>
      <c r="AJ10014" t="s">
        <v>973</v>
      </c>
      <c r="AK10014" t="s">
        <v>2535</v>
      </c>
      <c r="AY10014" t="s">
        <v>31</v>
      </c>
      <c r="AZ10014" t="s">
        <v>31</v>
      </c>
    </row>
    <row r="10015" spans="1:52">
      <c r="A10015" t="s">
        <v>760</v>
      </c>
      <c r="B10015" t="s">
        <v>71</v>
      </c>
      <c r="C10015" t="s">
        <v>174</v>
      </c>
      <c r="D10015" t="s">
        <v>25</v>
      </c>
      <c r="E10015" t="s">
        <v>26</v>
      </c>
      <c r="G10015" t="s">
        <v>971</v>
      </c>
      <c r="I10015">
        <v>56.1</v>
      </c>
      <c r="J10015">
        <v>9.15</v>
      </c>
      <c r="K10015" t="s">
        <v>972</v>
      </c>
      <c r="N10015" t="s">
        <v>225</v>
      </c>
      <c r="Q10015">
        <v>0</v>
      </c>
      <c r="R10015">
        <v>8</v>
      </c>
      <c r="S10015">
        <v>74</v>
      </c>
      <c r="T10015">
        <v>15</v>
      </c>
      <c r="V10015">
        <v>24</v>
      </c>
      <c r="W10015">
        <v>0</v>
      </c>
      <c r="X10015" t="s">
        <v>15</v>
      </c>
      <c r="Y10015">
        <v>1</v>
      </c>
      <c r="Z10015">
        <v>22.11</v>
      </c>
      <c r="AD10015" t="s">
        <v>496</v>
      </c>
      <c r="AG10015" t="s">
        <v>31</v>
      </c>
      <c r="AJ10015" t="s">
        <v>973</v>
      </c>
      <c r="AK10015" t="s">
        <v>2535</v>
      </c>
      <c r="AY10015" t="s">
        <v>31</v>
      </c>
      <c r="AZ10015" t="s">
        <v>31</v>
      </c>
    </row>
    <row r="10016" spans="1:52">
      <c r="A10016" t="s">
        <v>760</v>
      </c>
      <c r="B10016" t="s">
        <v>71</v>
      </c>
      <c r="C10016" t="s">
        <v>174</v>
      </c>
      <c r="D10016" t="s">
        <v>25</v>
      </c>
      <c r="E10016" t="s">
        <v>26</v>
      </c>
      <c r="G10016" t="s">
        <v>971</v>
      </c>
      <c r="I10016">
        <v>56.1</v>
      </c>
      <c r="J10016">
        <v>9.15</v>
      </c>
      <c r="K10016" t="s">
        <v>972</v>
      </c>
      <c r="N10016" t="s">
        <v>225</v>
      </c>
      <c r="Q10016">
        <v>0</v>
      </c>
      <c r="R10016">
        <v>8</v>
      </c>
      <c r="S10016">
        <v>105</v>
      </c>
      <c r="T10016">
        <v>15</v>
      </c>
      <c r="V10016">
        <v>24</v>
      </c>
      <c r="W10016">
        <v>0</v>
      </c>
      <c r="X10016" t="s">
        <v>15</v>
      </c>
      <c r="Y10016">
        <v>1</v>
      </c>
      <c r="Z10016">
        <v>11.79</v>
      </c>
      <c r="AD10016" t="s">
        <v>496</v>
      </c>
      <c r="AG10016" t="s">
        <v>31</v>
      </c>
      <c r="AJ10016" t="s">
        <v>973</v>
      </c>
      <c r="AK10016" t="s">
        <v>2535</v>
      </c>
      <c r="AY10016" t="s">
        <v>31</v>
      </c>
      <c r="AZ10016" t="s">
        <v>31</v>
      </c>
    </row>
    <row r="10017" spans="1:52">
      <c r="A10017" t="s">
        <v>760</v>
      </c>
      <c r="B10017" t="s">
        <v>71</v>
      </c>
      <c r="C10017" t="s">
        <v>174</v>
      </c>
      <c r="D10017" t="s">
        <v>25</v>
      </c>
      <c r="E10017" t="s">
        <v>26</v>
      </c>
      <c r="G10017" t="s">
        <v>971</v>
      </c>
      <c r="I10017">
        <v>56.1</v>
      </c>
      <c r="J10017">
        <v>9.15</v>
      </c>
      <c r="K10017" t="s">
        <v>972</v>
      </c>
      <c r="N10017" t="s">
        <v>225</v>
      </c>
      <c r="Q10017">
        <v>0</v>
      </c>
      <c r="R10017">
        <v>8</v>
      </c>
      <c r="S10017">
        <v>136</v>
      </c>
      <c r="T10017">
        <v>15</v>
      </c>
      <c r="V10017">
        <v>24</v>
      </c>
      <c r="W10017">
        <v>0</v>
      </c>
      <c r="X10017" t="s">
        <v>15</v>
      </c>
      <c r="Y10017">
        <v>1</v>
      </c>
      <c r="Z10017">
        <v>7.58</v>
      </c>
      <c r="AD10017" t="s">
        <v>496</v>
      </c>
      <c r="AG10017" t="s">
        <v>31</v>
      </c>
      <c r="AJ10017" t="s">
        <v>973</v>
      </c>
      <c r="AK10017" t="s">
        <v>2535</v>
      </c>
      <c r="AY10017" t="s">
        <v>31</v>
      </c>
      <c r="AZ10017" t="s">
        <v>31</v>
      </c>
    </row>
    <row r="10018" spans="1:52">
      <c r="A10018" t="s">
        <v>760</v>
      </c>
      <c r="B10018" t="s">
        <v>71</v>
      </c>
      <c r="C10018" t="s">
        <v>174</v>
      </c>
      <c r="D10018" t="s">
        <v>25</v>
      </c>
      <c r="E10018" t="s">
        <v>26</v>
      </c>
      <c r="G10018" t="s">
        <v>971</v>
      </c>
      <c r="I10018">
        <v>56.1</v>
      </c>
      <c r="J10018">
        <v>9.15</v>
      </c>
      <c r="K10018" t="s">
        <v>972</v>
      </c>
      <c r="N10018" t="s">
        <v>225</v>
      </c>
      <c r="Q10018">
        <v>5</v>
      </c>
      <c r="R10018">
        <v>8</v>
      </c>
      <c r="S10018">
        <v>44</v>
      </c>
      <c r="T10018">
        <v>15</v>
      </c>
      <c r="V10018">
        <v>24</v>
      </c>
      <c r="W10018">
        <v>0</v>
      </c>
      <c r="X10018" t="s">
        <v>15</v>
      </c>
      <c r="Y10018">
        <v>1</v>
      </c>
      <c r="Z10018">
        <v>33.47</v>
      </c>
      <c r="AD10018" t="s">
        <v>496</v>
      </c>
      <c r="AG10018" t="s">
        <v>31</v>
      </c>
      <c r="AJ10018" t="s">
        <v>973</v>
      </c>
      <c r="AK10018" t="s">
        <v>2535</v>
      </c>
      <c r="AY10018" t="s">
        <v>31</v>
      </c>
      <c r="AZ10018" t="s">
        <v>31</v>
      </c>
    </row>
    <row r="10019" spans="1:52">
      <c r="A10019" t="s">
        <v>760</v>
      </c>
      <c r="B10019" t="s">
        <v>71</v>
      </c>
      <c r="C10019" t="s">
        <v>174</v>
      </c>
      <c r="D10019" t="s">
        <v>25</v>
      </c>
      <c r="E10019" t="s">
        <v>26</v>
      </c>
      <c r="G10019" t="s">
        <v>971</v>
      </c>
      <c r="I10019">
        <v>56.1</v>
      </c>
      <c r="J10019">
        <v>9.15</v>
      </c>
      <c r="K10019" t="s">
        <v>972</v>
      </c>
      <c r="N10019" t="s">
        <v>225</v>
      </c>
      <c r="Q10019">
        <v>5</v>
      </c>
      <c r="R10019">
        <v>8</v>
      </c>
      <c r="S10019">
        <v>74</v>
      </c>
      <c r="T10019">
        <v>15</v>
      </c>
      <c r="V10019">
        <v>24</v>
      </c>
      <c r="W10019">
        <v>0</v>
      </c>
      <c r="X10019" t="s">
        <v>15</v>
      </c>
      <c r="Y10019">
        <v>1</v>
      </c>
      <c r="Z10019">
        <v>18.32</v>
      </c>
      <c r="AD10019" t="s">
        <v>496</v>
      </c>
      <c r="AG10019" t="s">
        <v>31</v>
      </c>
      <c r="AJ10019" t="s">
        <v>973</v>
      </c>
      <c r="AK10019" t="s">
        <v>2535</v>
      </c>
      <c r="AY10019" t="s">
        <v>31</v>
      </c>
      <c r="AZ10019" t="s">
        <v>31</v>
      </c>
    </row>
    <row r="10020" spans="1:52">
      <c r="A10020" t="s">
        <v>760</v>
      </c>
      <c r="B10020" t="s">
        <v>71</v>
      </c>
      <c r="C10020" t="s">
        <v>174</v>
      </c>
      <c r="D10020" t="s">
        <v>25</v>
      </c>
      <c r="E10020" t="s">
        <v>26</v>
      </c>
      <c r="G10020" t="s">
        <v>971</v>
      </c>
      <c r="I10020">
        <v>56.1</v>
      </c>
      <c r="J10020">
        <v>9.15</v>
      </c>
      <c r="K10020" t="s">
        <v>972</v>
      </c>
      <c r="N10020" t="s">
        <v>225</v>
      </c>
      <c r="Q10020">
        <v>5</v>
      </c>
      <c r="R10020">
        <v>8</v>
      </c>
      <c r="S10020">
        <v>105</v>
      </c>
      <c r="T10020">
        <v>15</v>
      </c>
      <c r="V10020">
        <v>24</v>
      </c>
      <c r="W10020">
        <v>0</v>
      </c>
      <c r="X10020" t="s">
        <v>15</v>
      </c>
      <c r="Y10020">
        <v>1</v>
      </c>
      <c r="Z10020">
        <v>12</v>
      </c>
      <c r="AD10020" t="s">
        <v>496</v>
      </c>
      <c r="AG10020" t="s">
        <v>31</v>
      </c>
      <c r="AJ10020" t="s">
        <v>973</v>
      </c>
      <c r="AK10020" t="s">
        <v>2535</v>
      </c>
      <c r="AY10020" t="s">
        <v>31</v>
      </c>
      <c r="AZ10020" t="s">
        <v>31</v>
      </c>
    </row>
    <row r="10021" spans="1:52">
      <c r="A10021" t="s">
        <v>760</v>
      </c>
      <c r="B10021" t="s">
        <v>71</v>
      </c>
      <c r="C10021" t="s">
        <v>174</v>
      </c>
      <c r="D10021" t="s">
        <v>25</v>
      </c>
      <c r="E10021" t="s">
        <v>26</v>
      </c>
      <c r="G10021" t="s">
        <v>971</v>
      </c>
      <c r="I10021">
        <v>56.1</v>
      </c>
      <c r="J10021">
        <v>9.15</v>
      </c>
      <c r="K10021" t="s">
        <v>972</v>
      </c>
      <c r="N10021" t="s">
        <v>225</v>
      </c>
      <c r="Q10021">
        <v>5</v>
      </c>
      <c r="R10021">
        <v>8</v>
      </c>
      <c r="S10021">
        <v>136</v>
      </c>
      <c r="T10021">
        <v>15</v>
      </c>
      <c r="V10021">
        <v>24</v>
      </c>
      <c r="W10021">
        <v>0</v>
      </c>
      <c r="X10021" t="s">
        <v>15</v>
      </c>
      <c r="Y10021">
        <v>1</v>
      </c>
      <c r="Z10021">
        <v>7.37</v>
      </c>
      <c r="AD10021" t="s">
        <v>496</v>
      </c>
      <c r="AG10021" t="s">
        <v>31</v>
      </c>
      <c r="AJ10021" t="s">
        <v>973</v>
      </c>
      <c r="AK10021" t="s">
        <v>2535</v>
      </c>
      <c r="AY10021" t="s">
        <v>31</v>
      </c>
      <c r="AZ10021" t="s">
        <v>31</v>
      </c>
    </row>
    <row r="10022" spans="1:52">
      <c r="A10022" t="s">
        <v>760</v>
      </c>
      <c r="B10022" t="s">
        <v>71</v>
      </c>
      <c r="C10022" t="s">
        <v>174</v>
      </c>
      <c r="D10022" t="s">
        <v>25</v>
      </c>
      <c r="E10022" t="s">
        <v>26</v>
      </c>
      <c r="G10022" t="s">
        <v>971</v>
      </c>
      <c r="I10022">
        <v>56.1</v>
      </c>
      <c r="J10022">
        <v>9.15</v>
      </c>
      <c r="K10022" t="s">
        <v>972</v>
      </c>
      <c r="N10022" t="s">
        <v>225</v>
      </c>
      <c r="Q10022">
        <v>10</v>
      </c>
      <c r="R10022">
        <v>8</v>
      </c>
      <c r="S10022">
        <v>44</v>
      </c>
      <c r="T10022">
        <v>15</v>
      </c>
      <c r="V10022">
        <v>24</v>
      </c>
      <c r="W10022">
        <v>0</v>
      </c>
      <c r="X10022" t="s">
        <v>15</v>
      </c>
      <c r="Y10022">
        <v>1</v>
      </c>
      <c r="Z10022">
        <v>36.42</v>
      </c>
      <c r="AD10022" t="s">
        <v>496</v>
      </c>
      <c r="AG10022" t="s">
        <v>31</v>
      </c>
      <c r="AJ10022" t="s">
        <v>973</v>
      </c>
      <c r="AK10022" t="s">
        <v>2535</v>
      </c>
      <c r="AY10022" t="s">
        <v>31</v>
      </c>
      <c r="AZ10022" t="s">
        <v>31</v>
      </c>
    </row>
    <row r="10023" spans="1:52">
      <c r="A10023" t="s">
        <v>760</v>
      </c>
      <c r="B10023" t="s">
        <v>71</v>
      </c>
      <c r="C10023" t="s">
        <v>174</v>
      </c>
      <c r="D10023" t="s">
        <v>25</v>
      </c>
      <c r="E10023" t="s">
        <v>26</v>
      </c>
      <c r="G10023" t="s">
        <v>971</v>
      </c>
      <c r="I10023">
        <v>56.1</v>
      </c>
      <c r="J10023">
        <v>9.15</v>
      </c>
      <c r="K10023" t="s">
        <v>972</v>
      </c>
      <c r="N10023" t="s">
        <v>225</v>
      </c>
      <c r="Q10023">
        <v>10</v>
      </c>
      <c r="R10023">
        <v>8</v>
      </c>
      <c r="S10023">
        <v>74</v>
      </c>
      <c r="T10023">
        <v>15</v>
      </c>
      <c r="V10023">
        <v>24</v>
      </c>
      <c r="W10023">
        <v>0</v>
      </c>
      <c r="X10023" t="s">
        <v>15</v>
      </c>
      <c r="Y10023">
        <v>1</v>
      </c>
      <c r="Z10023">
        <v>22.32</v>
      </c>
      <c r="AD10023" t="s">
        <v>496</v>
      </c>
      <c r="AG10023" t="s">
        <v>31</v>
      </c>
      <c r="AJ10023" t="s">
        <v>973</v>
      </c>
      <c r="AK10023" t="s">
        <v>2535</v>
      </c>
      <c r="AY10023" t="s">
        <v>31</v>
      </c>
      <c r="AZ10023" t="s">
        <v>31</v>
      </c>
    </row>
    <row r="10024" spans="1:52">
      <c r="A10024" t="s">
        <v>760</v>
      </c>
      <c r="B10024" t="s">
        <v>71</v>
      </c>
      <c r="C10024" t="s">
        <v>174</v>
      </c>
      <c r="D10024" t="s">
        <v>25</v>
      </c>
      <c r="E10024" t="s">
        <v>26</v>
      </c>
      <c r="G10024" t="s">
        <v>971</v>
      </c>
      <c r="I10024">
        <v>56.1</v>
      </c>
      <c r="J10024">
        <v>9.15</v>
      </c>
      <c r="K10024" t="s">
        <v>972</v>
      </c>
      <c r="N10024" t="s">
        <v>225</v>
      </c>
      <c r="Q10024">
        <v>10</v>
      </c>
      <c r="R10024">
        <v>8</v>
      </c>
      <c r="S10024">
        <v>105</v>
      </c>
      <c r="T10024">
        <v>15</v>
      </c>
      <c r="V10024">
        <v>24</v>
      </c>
      <c r="W10024">
        <v>0</v>
      </c>
      <c r="X10024" t="s">
        <v>15</v>
      </c>
      <c r="Y10024">
        <v>1</v>
      </c>
      <c r="Z10024">
        <v>9.0500000000000007</v>
      </c>
      <c r="AD10024" t="s">
        <v>496</v>
      </c>
      <c r="AG10024" t="s">
        <v>31</v>
      </c>
      <c r="AJ10024" t="s">
        <v>973</v>
      </c>
      <c r="AK10024" t="s">
        <v>2535</v>
      </c>
      <c r="AY10024" t="s">
        <v>31</v>
      </c>
      <c r="AZ10024" t="s">
        <v>31</v>
      </c>
    </row>
    <row r="10025" spans="1:52">
      <c r="A10025" t="s">
        <v>760</v>
      </c>
      <c r="B10025" t="s">
        <v>71</v>
      </c>
      <c r="C10025" t="s">
        <v>174</v>
      </c>
      <c r="D10025" t="s">
        <v>25</v>
      </c>
      <c r="E10025" t="s">
        <v>26</v>
      </c>
      <c r="G10025" t="s">
        <v>971</v>
      </c>
      <c r="I10025">
        <v>56.1</v>
      </c>
      <c r="J10025">
        <v>9.15</v>
      </c>
      <c r="K10025" t="s">
        <v>972</v>
      </c>
      <c r="N10025" t="s">
        <v>225</v>
      </c>
      <c r="Q10025">
        <v>10</v>
      </c>
      <c r="R10025">
        <v>8</v>
      </c>
      <c r="S10025">
        <v>136</v>
      </c>
      <c r="T10025">
        <v>15</v>
      </c>
      <c r="V10025">
        <v>24</v>
      </c>
      <c r="W10025">
        <v>0</v>
      </c>
      <c r="X10025" t="s">
        <v>15</v>
      </c>
      <c r="Y10025">
        <v>1</v>
      </c>
      <c r="Z10025">
        <v>7.58</v>
      </c>
      <c r="AD10025" t="s">
        <v>496</v>
      </c>
      <c r="AG10025" t="s">
        <v>31</v>
      </c>
      <c r="AJ10025" t="s">
        <v>973</v>
      </c>
      <c r="AK10025" t="s">
        <v>2535</v>
      </c>
      <c r="AY10025" t="s">
        <v>31</v>
      </c>
      <c r="AZ10025" t="s">
        <v>31</v>
      </c>
    </row>
    <row r="10026" spans="1:52">
      <c r="A10026" t="s">
        <v>760</v>
      </c>
      <c r="B10026" t="s">
        <v>71</v>
      </c>
      <c r="C10026" t="s">
        <v>174</v>
      </c>
      <c r="D10026" t="s">
        <v>25</v>
      </c>
      <c r="E10026" t="s">
        <v>459</v>
      </c>
      <c r="G10026" t="s">
        <v>969</v>
      </c>
      <c r="I10026">
        <v>69</v>
      </c>
      <c r="J10026">
        <v>18.600000000000001</v>
      </c>
      <c r="K10026" t="s">
        <v>972</v>
      </c>
      <c r="N10026" t="s">
        <v>225</v>
      </c>
      <c r="Q10026">
        <v>0</v>
      </c>
      <c r="R10026">
        <v>8</v>
      </c>
      <c r="S10026">
        <v>44</v>
      </c>
      <c r="T10026">
        <v>15</v>
      </c>
      <c r="V10026">
        <v>8</v>
      </c>
      <c r="W10026">
        <v>16</v>
      </c>
      <c r="X10026" t="s">
        <v>15</v>
      </c>
      <c r="Y10026">
        <v>1</v>
      </c>
      <c r="Z10026">
        <v>26.89</v>
      </c>
      <c r="AD10026" t="s">
        <v>496</v>
      </c>
      <c r="AG10026" t="s">
        <v>31</v>
      </c>
      <c r="AJ10026" t="s">
        <v>973</v>
      </c>
      <c r="AK10026" t="s">
        <v>2535</v>
      </c>
      <c r="AY10026" t="s">
        <v>31</v>
      </c>
      <c r="AZ10026" t="s">
        <v>31</v>
      </c>
    </row>
    <row r="10027" spans="1:52">
      <c r="A10027" t="s">
        <v>760</v>
      </c>
      <c r="B10027" t="s">
        <v>71</v>
      </c>
      <c r="C10027" t="s">
        <v>174</v>
      </c>
      <c r="D10027" t="s">
        <v>25</v>
      </c>
      <c r="E10027" t="s">
        <v>459</v>
      </c>
      <c r="G10027" t="s">
        <v>969</v>
      </c>
      <c r="I10027">
        <v>69</v>
      </c>
      <c r="J10027">
        <v>18.600000000000001</v>
      </c>
      <c r="K10027" t="s">
        <v>972</v>
      </c>
      <c r="N10027" t="s">
        <v>225</v>
      </c>
      <c r="Q10027">
        <v>0</v>
      </c>
      <c r="R10027">
        <v>8</v>
      </c>
      <c r="S10027">
        <v>74</v>
      </c>
      <c r="T10027">
        <v>15</v>
      </c>
      <c r="V10027">
        <v>8</v>
      </c>
      <c r="W10027">
        <v>16</v>
      </c>
      <c r="X10027" t="s">
        <v>15</v>
      </c>
      <c r="Y10027">
        <v>1</v>
      </c>
      <c r="Z10027">
        <v>20.87</v>
      </c>
      <c r="AD10027" t="s">
        <v>496</v>
      </c>
      <c r="AG10027" t="s">
        <v>31</v>
      </c>
      <c r="AJ10027" t="s">
        <v>973</v>
      </c>
      <c r="AK10027" t="s">
        <v>2535</v>
      </c>
      <c r="AY10027" t="s">
        <v>31</v>
      </c>
      <c r="AZ10027" t="s">
        <v>31</v>
      </c>
    </row>
    <row r="10028" spans="1:52">
      <c r="A10028" t="s">
        <v>760</v>
      </c>
      <c r="B10028" t="s">
        <v>71</v>
      </c>
      <c r="C10028" t="s">
        <v>174</v>
      </c>
      <c r="D10028" t="s">
        <v>25</v>
      </c>
      <c r="E10028" t="s">
        <v>459</v>
      </c>
      <c r="G10028" t="s">
        <v>969</v>
      </c>
      <c r="I10028">
        <v>69</v>
      </c>
      <c r="J10028">
        <v>18.600000000000001</v>
      </c>
      <c r="K10028" t="s">
        <v>972</v>
      </c>
      <c r="N10028" t="s">
        <v>225</v>
      </c>
      <c r="Q10028">
        <v>0</v>
      </c>
      <c r="R10028">
        <v>8</v>
      </c>
      <c r="S10028">
        <v>105</v>
      </c>
      <c r="T10028">
        <v>15</v>
      </c>
      <c r="V10028">
        <v>8</v>
      </c>
      <c r="W10028">
        <v>16</v>
      </c>
      <c r="X10028" t="s">
        <v>15</v>
      </c>
      <c r="Y10028">
        <v>1</v>
      </c>
      <c r="Z10028">
        <v>11.42</v>
      </c>
      <c r="AD10028" t="s">
        <v>496</v>
      </c>
      <c r="AG10028" t="s">
        <v>31</v>
      </c>
      <c r="AJ10028" t="s">
        <v>973</v>
      </c>
      <c r="AK10028" t="s">
        <v>2535</v>
      </c>
      <c r="AY10028" t="s">
        <v>31</v>
      </c>
      <c r="AZ10028" t="s">
        <v>31</v>
      </c>
    </row>
    <row r="10029" spans="1:52">
      <c r="A10029" t="s">
        <v>760</v>
      </c>
      <c r="B10029" t="s">
        <v>71</v>
      </c>
      <c r="C10029" t="s">
        <v>174</v>
      </c>
      <c r="D10029" t="s">
        <v>25</v>
      </c>
      <c r="E10029" t="s">
        <v>459</v>
      </c>
      <c r="G10029" t="s">
        <v>969</v>
      </c>
      <c r="I10029">
        <v>69</v>
      </c>
      <c r="J10029">
        <v>18.600000000000001</v>
      </c>
      <c r="K10029" t="s">
        <v>972</v>
      </c>
      <c r="N10029" t="s">
        <v>225</v>
      </c>
      <c r="Q10029">
        <v>0</v>
      </c>
      <c r="R10029">
        <v>8</v>
      </c>
      <c r="S10029">
        <v>136</v>
      </c>
      <c r="T10029">
        <v>15</v>
      </c>
      <c r="V10029">
        <v>8</v>
      </c>
      <c r="W10029">
        <v>16</v>
      </c>
      <c r="X10029" t="s">
        <v>15</v>
      </c>
      <c r="Y10029">
        <v>1</v>
      </c>
      <c r="Z10029">
        <v>9.14</v>
      </c>
      <c r="AD10029" t="s">
        <v>496</v>
      </c>
      <c r="AG10029" t="s">
        <v>31</v>
      </c>
      <c r="AJ10029" t="s">
        <v>973</v>
      </c>
      <c r="AK10029" t="s">
        <v>2535</v>
      </c>
      <c r="AY10029" t="s">
        <v>31</v>
      </c>
      <c r="AZ10029" t="s">
        <v>31</v>
      </c>
    </row>
    <row r="10030" spans="1:52">
      <c r="A10030" t="s">
        <v>760</v>
      </c>
      <c r="B10030" t="s">
        <v>71</v>
      </c>
      <c r="C10030" t="s">
        <v>174</v>
      </c>
      <c r="D10030" t="s">
        <v>25</v>
      </c>
      <c r="E10030" t="s">
        <v>459</v>
      </c>
      <c r="G10030" t="s">
        <v>969</v>
      </c>
      <c r="I10030">
        <v>69</v>
      </c>
      <c r="J10030">
        <v>18.600000000000001</v>
      </c>
      <c r="K10030" t="s">
        <v>972</v>
      </c>
      <c r="N10030" t="s">
        <v>225</v>
      </c>
      <c r="Q10030">
        <v>5</v>
      </c>
      <c r="R10030">
        <v>8</v>
      </c>
      <c r="S10030">
        <v>44</v>
      </c>
      <c r="T10030">
        <v>15</v>
      </c>
      <c r="V10030">
        <v>8</v>
      </c>
      <c r="W10030">
        <v>16</v>
      </c>
      <c r="X10030" t="s">
        <v>15</v>
      </c>
      <c r="Y10030">
        <v>1</v>
      </c>
      <c r="Z10030">
        <v>31.97</v>
      </c>
      <c r="AD10030" t="s">
        <v>496</v>
      </c>
      <c r="AG10030" t="s">
        <v>31</v>
      </c>
      <c r="AJ10030" t="s">
        <v>973</v>
      </c>
      <c r="AK10030" t="s">
        <v>2535</v>
      </c>
      <c r="AY10030" t="s">
        <v>31</v>
      </c>
      <c r="AZ10030" t="s">
        <v>31</v>
      </c>
    </row>
    <row r="10031" spans="1:52">
      <c r="A10031" t="s">
        <v>760</v>
      </c>
      <c r="B10031" t="s">
        <v>71</v>
      </c>
      <c r="C10031" t="s">
        <v>174</v>
      </c>
      <c r="D10031" t="s">
        <v>25</v>
      </c>
      <c r="E10031" t="s">
        <v>459</v>
      </c>
      <c r="G10031" t="s">
        <v>969</v>
      </c>
      <c r="I10031">
        <v>69</v>
      </c>
      <c r="J10031">
        <v>18.600000000000001</v>
      </c>
      <c r="K10031" t="s">
        <v>972</v>
      </c>
      <c r="N10031" t="s">
        <v>225</v>
      </c>
      <c r="Q10031">
        <v>5</v>
      </c>
      <c r="R10031">
        <v>8</v>
      </c>
      <c r="S10031">
        <v>74</v>
      </c>
      <c r="T10031">
        <v>15</v>
      </c>
      <c r="V10031">
        <v>8</v>
      </c>
      <c r="W10031">
        <v>16</v>
      </c>
      <c r="X10031" t="s">
        <v>15</v>
      </c>
      <c r="Y10031">
        <v>1</v>
      </c>
      <c r="Z10031">
        <v>21.59</v>
      </c>
      <c r="AD10031" t="s">
        <v>496</v>
      </c>
      <c r="AG10031" t="s">
        <v>31</v>
      </c>
      <c r="AJ10031" t="s">
        <v>973</v>
      </c>
      <c r="AK10031" t="s">
        <v>2535</v>
      </c>
      <c r="AY10031" t="s">
        <v>31</v>
      </c>
      <c r="AZ10031" t="s">
        <v>31</v>
      </c>
    </row>
    <row r="10032" spans="1:52">
      <c r="A10032" t="s">
        <v>760</v>
      </c>
      <c r="B10032" t="s">
        <v>71</v>
      </c>
      <c r="C10032" t="s">
        <v>174</v>
      </c>
      <c r="D10032" t="s">
        <v>25</v>
      </c>
      <c r="E10032" t="s">
        <v>459</v>
      </c>
      <c r="G10032" t="s">
        <v>969</v>
      </c>
      <c r="I10032">
        <v>69</v>
      </c>
      <c r="J10032">
        <v>18.600000000000001</v>
      </c>
      <c r="K10032" t="s">
        <v>972</v>
      </c>
      <c r="N10032" t="s">
        <v>225</v>
      </c>
      <c r="Q10032">
        <v>5</v>
      </c>
      <c r="R10032">
        <v>8</v>
      </c>
      <c r="S10032">
        <v>105</v>
      </c>
      <c r="T10032">
        <v>15</v>
      </c>
      <c r="V10032">
        <v>8</v>
      </c>
      <c r="W10032">
        <v>16</v>
      </c>
      <c r="X10032" t="s">
        <v>15</v>
      </c>
      <c r="Y10032">
        <v>1</v>
      </c>
      <c r="Z10032">
        <v>10.59</v>
      </c>
      <c r="AD10032" t="s">
        <v>496</v>
      </c>
      <c r="AG10032" t="s">
        <v>31</v>
      </c>
      <c r="AJ10032" t="s">
        <v>973</v>
      </c>
      <c r="AK10032" t="s">
        <v>2535</v>
      </c>
      <c r="AY10032" t="s">
        <v>31</v>
      </c>
      <c r="AZ10032" t="s">
        <v>31</v>
      </c>
    </row>
    <row r="10033" spans="1:52">
      <c r="A10033" t="s">
        <v>760</v>
      </c>
      <c r="B10033" t="s">
        <v>71</v>
      </c>
      <c r="C10033" t="s">
        <v>174</v>
      </c>
      <c r="D10033" t="s">
        <v>25</v>
      </c>
      <c r="E10033" t="s">
        <v>459</v>
      </c>
      <c r="G10033" t="s">
        <v>969</v>
      </c>
      <c r="I10033">
        <v>69</v>
      </c>
      <c r="J10033">
        <v>18.600000000000001</v>
      </c>
      <c r="K10033" t="s">
        <v>972</v>
      </c>
      <c r="N10033" t="s">
        <v>225</v>
      </c>
      <c r="Q10033">
        <v>5</v>
      </c>
      <c r="R10033">
        <v>8</v>
      </c>
      <c r="S10033">
        <v>136</v>
      </c>
      <c r="T10033">
        <v>15</v>
      </c>
      <c r="V10033">
        <v>8</v>
      </c>
      <c r="W10033">
        <v>16</v>
      </c>
      <c r="X10033" t="s">
        <v>15</v>
      </c>
      <c r="Y10033">
        <v>1</v>
      </c>
      <c r="Z10033">
        <v>4.26</v>
      </c>
      <c r="AD10033" t="s">
        <v>496</v>
      </c>
      <c r="AG10033" t="s">
        <v>31</v>
      </c>
      <c r="AJ10033" t="s">
        <v>973</v>
      </c>
      <c r="AK10033" t="s">
        <v>2535</v>
      </c>
      <c r="AY10033" t="s">
        <v>31</v>
      </c>
      <c r="AZ10033" t="s">
        <v>31</v>
      </c>
    </row>
    <row r="10034" spans="1:52">
      <c r="A10034" t="s">
        <v>760</v>
      </c>
      <c r="B10034" t="s">
        <v>71</v>
      </c>
      <c r="C10034" t="s">
        <v>174</v>
      </c>
      <c r="D10034" t="s">
        <v>25</v>
      </c>
      <c r="E10034" t="s">
        <v>459</v>
      </c>
      <c r="G10034" t="s">
        <v>969</v>
      </c>
      <c r="I10034">
        <v>69</v>
      </c>
      <c r="J10034">
        <v>18.600000000000001</v>
      </c>
      <c r="K10034" t="s">
        <v>972</v>
      </c>
      <c r="N10034" t="s">
        <v>225</v>
      </c>
      <c r="Q10034">
        <v>10</v>
      </c>
      <c r="R10034">
        <v>8</v>
      </c>
      <c r="S10034">
        <v>44</v>
      </c>
      <c r="T10034">
        <v>15</v>
      </c>
      <c r="V10034">
        <v>8</v>
      </c>
      <c r="W10034">
        <v>16</v>
      </c>
      <c r="X10034" t="s">
        <v>15</v>
      </c>
      <c r="Y10034">
        <v>1</v>
      </c>
      <c r="Z10034">
        <v>45.78</v>
      </c>
      <c r="AD10034" t="s">
        <v>496</v>
      </c>
      <c r="AG10034" t="s">
        <v>31</v>
      </c>
      <c r="AJ10034" t="s">
        <v>973</v>
      </c>
      <c r="AK10034" t="s">
        <v>2535</v>
      </c>
      <c r="AY10034" t="s">
        <v>31</v>
      </c>
      <c r="AZ10034" t="s">
        <v>31</v>
      </c>
    </row>
    <row r="10035" spans="1:52">
      <c r="A10035" t="s">
        <v>760</v>
      </c>
      <c r="B10035" t="s">
        <v>71</v>
      </c>
      <c r="C10035" t="s">
        <v>174</v>
      </c>
      <c r="D10035" t="s">
        <v>25</v>
      </c>
      <c r="E10035" t="s">
        <v>459</v>
      </c>
      <c r="G10035" t="s">
        <v>969</v>
      </c>
      <c r="I10035">
        <v>69</v>
      </c>
      <c r="J10035">
        <v>18.600000000000001</v>
      </c>
      <c r="K10035" t="s">
        <v>972</v>
      </c>
      <c r="N10035" t="s">
        <v>225</v>
      </c>
      <c r="Q10035">
        <v>10</v>
      </c>
      <c r="R10035">
        <v>8</v>
      </c>
      <c r="S10035">
        <v>74</v>
      </c>
      <c r="T10035">
        <v>15</v>
      </c>
      <c r="V10035">
        <v>8</v>
      </c>
      <c r="W10035">
        <v>16</v>
      </c>
      <c r="X10035" t="s">
        <v>15</v>
      </c>
      <c r="Y10035">
        <v>1</v>
      </c>
      <c r="Z10035">
        <v>22.84</v>
      </c>
      <c r="AD10035" t="s">
        <v>496</v>
      </c>
      <c r="AG10035" t="s">
        <v>31</v>
      </c>
      <c r="AJ10035" t="s">
        <v>973</v>
      </c>
      <c r="AK10035" t="s">
        <v>2535</v>
      </c>
      <c r="AY10035" t="s">
        <v>31</v>
      </c>
      <c r="AZ10035" t="s">
        <v>31</v>
      </c>
    </row>
    <row r="10036" spans="1:52">
      <c r="A10036" t="s">
        <v>760</v>
      </c>
      <c r="B10036" t="s">
        <v>71</v>
      </c>
      <c r="C10036" t="s">
        <v>174</v>
      </c>
      <c r="D10036" t="s">
        <v>25</v>
      </c>
      <c r="E10036" t="s">
        <v>459</v>
      </c>
      <c r="G10036" t="s">
        <v>969</v>
      </c>
      <c r="I10036">
        <v>69</v>
      </c>
      <c r="J10036">
        <v>18.600000000000001</v>
      </c>
      <c r="K10036" t="s">
        <v>972</v>
      </c>
      <c r="N10036" t="s">
        <v>225</v>
      </c>
      <c r="Q10036">
        <v>10</v>
      </c>
      <c r="R10036">
        <v>8</v>
      </c>
      <c r="S10036">
        <v>105</v>
      </c>
      <c r="T10036">
        <v>15</v>
      </c>
      <c r="V10036">
        <v>8</v>
      </c>
      <c r="W10036">
        <v>16</v>
      </c>
      <c r="X10036" t="s">
        <v>15</v>
      </c>
      <c r="Y10036">
        <v>1</v>
      </c>
      <c r="Z10036">
        <v>8.82</v>
      </c>
      <c r="AD10036" t="s">
        <v>496</v>
      </c>
      <c r="AG10036" t="s">
        <v>31</v>
      </c>
      <c r="AJ10036" t="s">
        <v>973</v>
      </c>
      <c r="AK10036" t="s">
        <v>2535</v>
      </c>
      <c r="AY10036" t="s">
        <v>31</v>
      </c>
      <c r="AZ10036" t="s">
        <v>31</v>
      </c>
    </row>
    <row r="10037" spans="1:52">
      <c r="A10037" t="s">
        <v>760</v>
      </c>
      <c r="B10037" t="s">
        <v>71</v>
      </c>
      <c r="C10037" t="s">
        <v>174</v>
      </c>
      <c r="D10037" t="s">
        <v>25</v>
      </c>
      <c r="E10037" t="s">
        <v>459</v>
      </c>
      <c r="G10037" t="s">
        <v>969</v>
      </c>
      <c r="I10037">
        <v>69</v>
      </c>
      <c r="J10037">
        <v>18.600000000000001</v>
      </c>
      <c r="K10037" t="s">
        <v>972</v>
      </c>
      <c r="N10037" t="s">
        <v>225</v>
      </c>
      <c r="Q10037">
        <v>10</v>
      </c>
      <c r="R10037">
        <v>8</v>
      </c>
      <c r="S10037">
        <v>136</v>
      </c>
      <c r="T10037">
        <v>15</v>
      </c>
      <c r="V10037">
        <v>8</v>
      </c>
      <c r="W10037">
        <v>16</v>
      </c>
      <c r="X10037" t="s">
        <v>15</v>
      </c>
      <c r="Y10037">
        <v>1</v>
      </c>
      <c r="Z10037">
        <v>0.42</v>
      </c>
      <c r="AD10037" t="s">
        <v>496</v>
      </c>
      <c r="AG10037" t="s">
        <v>31</v>
      </c>
      <c r="AJ10037" t="s">
        <v>973</v>
      </c>
      <c r="AK10037" t="s">
        <v>2535</v>
      </c>
      <c r="AY10037" t="s">
        <v>31</v>
      </c>
      <c r="AZ10037" t="s">
        <v>31</v>
      </c>
    </row>
    <row r="10038" spans="1:52">
      <c r="A10038" t="s">
        <v>760</v>
      </c>
      <c r="B10038" t="s">
        <v>71</v>
      </c>
      <c r="C10038" t="s">
        <v>174</v>
      </c>
      <c r="D10038" t="s">
        <v>25</v>
      </c>
      <c r="E10038" t="s">
        <v>459</v>
      </c>
      <c r="G10038" t="s">
        <v>969</v>
      </c>
      <c r="I10038">
        <v>69</v>
      </c>
      <c r="J10038">
        <v>18.600000000000001</v>
      </c>
      <c r="K10038" t="s">
        <v>972</v>
      </c>
      <c r="N10038" t="s">
        <v>225</v>
      </c>
      <c r="Q10038">
        <v>0</v>
      </c>
      <c r="R10038">
        <v>8</v>
      </c>
      <c r="S10038">
        <v>44</v>
      </c>
      <c r="T10038">
        <v>15</v>
      </c>
      <c r="V10038">
        <v>24</v>
      </c>
      <c r="W10038">
        <v>0</v>
      </c>
      <c r="X10038" t="s">
        <v>15</v>
      </c>
      <c r="Y10038">
        <v>1</v>
      </c>
      <c r="Z10038">
        <v>26.89</v>
      </c>
      <c r="AD10038" t="s">
        <v>496</v>
      </c>
      <c r="AG10038" t="s">
        <v>31</v>
      </c>
      <c r="AJ10038" t="s">
        <v>973</v>
      </c>
      <c r="AK10038" t="s">
        <v>2535</v>
      </c>
      <c r="AY10038" t="s">
        <v>31</v>
      </c>
      <c r="AZ10038" t="s">
        <v>31</v>
      </c>
    </row>
    <row r="10039" spans="1:52">
      <c r="A10039" t="s">
        <v>760</v>
      </c>
      <c r="B10039" t="s">
        <v>71</v>
      </c>
      <c r="C10039" t="s">
        <v>174</v>
      </c>
      <c r="D10039" t="s">
        <v>25</v>
      </c>
      <c r="E10039" t="s">
        <v>459</v>
      </c>
      <c r="G10039" t="s">
        <v>969</v>
      </c>
      <c r="I10039">
        <v>69</v>
      </c>
      <c r="J10039">
        <v>18.600000000000001</v>
      </c>
      <c r="K10039" t="s">
        <v>972</v>
      </c>
      <c r="N10039" t="s">
        <v>225</v>
      </c>
      <c r="Q10039">
        <v>0</v>
      </c>
      <c r="R10039">
        <v>8</v>
      </c>
      <c r="S10039">
        <v>74</v>
      </c>
      <c r="T10039">
        <v>15</v>
      </c>
      <c r="V10039">
        <v>24</v>
      </c>
      <c r="W10039">
        <v>0</v>
      </c>
      <c r="X10039" t="s">
        <v>15</v>
      </c>
      <c r="Y10039">
        <v>1</v>
      </c>
      <c r="Z10039">
        <v>17.34</v>
      </c>
      <c r="AD10039" t="s">
        <v>496</v>
      </c>
      <c r="AG10039" t="s">
        <v>31</v>
      </c>
      <c r="AJ10039" t="s">
        <v>973</v>
      </c>
      <c r="AK10039" t="s">
        <v>2535</v>
      </c>
      <c r="AY10039" t="s">
        <v>31</v>
      </c>
      <c r="AZ10039" t="s">
        <v>31</v>
      </c>
    </row>
    <row r="10040" spans="1:52">
      <c r="A10040" t="s">
        <v>760</v>
      </c>
      <c r="B10040" t="s">
        <v>71</v>
      </c>
      <c r="C10040" t="s">
        <v>174</v>
      </c>
      <c r="D10040" t="s">
        <v>25</v>
      </c>
      <c r="E10040" t="s">
        <v>459</v>
      </c>
      <c r="G10040" t="s">
        <v>969</v>
      </c>
      <c r="I10040">
        <v>69</v>
      </c>
      <c r="J10040">
        <v>18.600000000000001</v>
      </c>
      <c r="K10040" t="s">
        <v>972</v>
      </c>
      <c r="N10040" t="s">
        <v>225</v>
      </c>
      <c r="Q10040">
        <v>0</v>
      </c>
      <c r="R10040">
        <v>8</v>
      </c>
      <c r="S10040">
        <v>105</v>
      </c>
      <c r="T10040">
        <v>15</v>
      </c>
      <c r="V10040">
        <v>24</v>
      </c>
      <c r="W10040">
        <v>0</v>
      </c>
      <c r="X10040" t="s">
        <v>15</v>
      </c>
      <c r="Y10040">
        <v>1</v>
      </c>
      <c r="Z10040">
        <v>10.28</v>
      </c>
      <c r="AD10040" t="s">
        <v>496</v>
      </c>
      <c r="AG10040" t="s">
        <v>31</v>
      </c>
      <c r="AJ10040" t="s">
        <v>973</v>
      </c>
      <c r="AK10040" t="s">
        <v>2535</v>
      </c>
      <c r="AY10040" t="s">
        <v>31</v>
      </c>
      <c r="AZ10040" t="s">
        <v>31</v>
      </c>
    </row>
    <row r="10041" spans="1:52">
      <c r="A10041" t="s">
        <v>760</v>
      </c>
      <c r="B10041" t="s">
        <v>71</v>
      </c>
      <c r="C10041" t="s">
        <v>174</v>
      </c>
      <c r="D10041" t="s">
        <v>25</v>
      </c>
      <c r="E10041" t="s">
        <v>459</v>
      </c>
      <c r="G10041" t="s">
        <v>969</v>
      </c>
      <c r="I10041">
        <v>69</v>
      </c>
      <c r="J10041">
        <v>18.600000000000001</v>
      </c>
      <c r="K10041" t="s">
        <v>972</v>
      </c>
      <c r="N10041" t="s">
        <v>225</v>
      </c>
      <c r="Q10041">
        <v>0</v>
      </c>
      <c r="R10041">
        <v>8</v>
      </c>
      <c r="S10041">
        <v>136</v>
      </c>
      <c r="T10041">
        <v>15</v>
      </c>
      <c r="V10041">
        <v>24</v>
      </c>
      <c r="W10041">
        <v>0</v>
      </c>
      <c r="X10041" t="s">
        <v>15</v>
      </c>
      <c r="Y10041">
        <v>1</v>
      </c>
      <c r="Z10041">
        <v>9.14</v>
      </c>
      <c r="AD10041" t="s">
        <v>496</v>
      </c>
      <c r="AG10041" t="s">
        <v>31</v>
      </c>
      <c r="AJ10041" t="s">
        <v>973</v>
      </c>
      <c r="AK10041" t="s">
        <v>2535</v>
      </c>
      <c r="AY10041" t="s">
        <v>31</v>
      </c>
      <c r="AZ10041" t="s">
        <v>31</v>
      </c>
    </row>
    <row r="10042" spans="1:52">
      <c r="A10042" t="s">
        <v>760</v>
      </c>
      <c r="B10042" t="s">
        <v>71</v>
      </c>
      <c r="C10042" t="s">
        <v>174</v>
      </c>
      <c r="D10042" t="s">
        <v>25</v>
      </c>
      <c r="E10042" t="s">
        <v>459</v>
      </c>
      <c r="G10042" t="s">
        <v>969</v>
      </c>
      <c r="I10042">
        <v>69</v>
      </c>
      <c r="J10042">
        <v>18.600000000000001</v>
      </c>
      <c r="K10042" t="s">
        <v>972</v>
      </c>
      <c r="N10042" t="s">
        <v>225</v>
      </c>
      <c r="Q10042">
        <v>5</v>
      </c>
      <c r="R10042">
        <v>8</v>
      </c>
      <c r="S10042">
        <v>44</v>
      </c>
      <c r="T10042">
        <v>15</v>
      </c>
      <c r="V10042">
        <v>24</v>
      </c>
      <c r="W10042">
        <v>0</v>
      </c>
      <c r="X10042" t="s">
        <v>15</v>
      </c>
      <c r="Y10042">
        <v>1</v>
      </c>
      <c r="Z10042">
        <v>25.33</v>
      </c>
      <c r="AD10042" t="s">
        <v>496</v>
      </c>
      <c r="AG10042" t="s">
        <v>31</v>
      </c>
      <c r="AJ10042" t="s">
        <v>973</v>
      </c>
      <c r="AK10042" t="s">
        <v>2535</v>
      </c>
      <c r="AY10042" t="s">
        <v>31</v>
      </c>
      <c r="AZ10042" t="s">
        <v>31</v>
      </c>
    </row>
    <row r="10043" spans="1:52">
      <c r="A10043" t="s">
        <v>760</v>
      </c>
      <c r="B10043" t="s">
        <v>71</v>
      </c>
      <c r="C10043" t="s">
        <v>174</v>
      </c>
      <c r="D10043" t="s">
        <v>25</v>
      </c>
      <c r="E10043" t="s">
        <v>459</v>
      </c>
      <c r="G10043" t="s">
        <v>969</v>
      </c>
      <c r="I10043">
        <v>69</v>
      </c>
      <c r="J10043">
        <v>18.600000000000001</v>
      </c>
      <c r="K10043" t="s">
        <v>972</v>
      </c>
      <c r="N10043" t="s">
        <v>225</v>
      </c>
      <c r="Q10043">
        <v>5</v>
      </c>
      <c r="R10043">
        <v>8</v>
      </c>
      <c r="S10043">
        <v>74</v>
      </c>
      <c r="T10043">
        <v>15</v>
      </c>
      <c r="V10043">
        <v>24</v>
      </c>
      <c r="W10043">
        <v>0</v>
      </c>
      <c r="X10043" t="s">
        <v>15</v>
      </c>
      <c r="Y10043">
        <v>1</v>
      </c>
      <c r="Z10043">
        <v>15.88</v>
      </c>
      <c r="AD10043" t="s">
        <v>496</v>
      </c>
      <c r="AG10043" t="s">
        <v>31</v>
      </c>
      <c r="AJ10043" t="s">
        <v>973</v>
      </c>
      <c r="AK10043" t="s">
        <v>2535</v>
      </c>
      <c r="AY10043" t="s">
        <v>31</v>
      </c>
      <c r="AZ10043" t="s">
        <v>31</v>
      </c>
    </row>
    <row r="10044" spans="1:52">
      <c r="A10044" t="s">
        <v>760</v>
      </c>
      <c r="B10044" t="s">
        <v>71</v>
      </c>
      <c r="C10044" t="s">
        <v>174</v>
      </c>
      <c r="D10044" t="s">
        <v>25</v>
      </c>
      <c r="E10044" t="s">
        <v>459</v>
      </c>
      <c r="G10044" t="s">
        <v>969</v>
      </c>
      <c r="I10044">
        <v>69</v>
      </c>
      <c r="J10044">
        <v>18.600000000000001</v>
      </c>
      <c r="K10044" t="s">
        <v>972</v>
      </c>
      <c r="N10044" t="s">
        <v>225</v>
      </c>
      <c r="Q10044">
        <v>5</v>
      </c>
      <c r="R10044">
        <v>8</v>
      </c>
      <c r="S10044">
        <v>105</v>
      </c>
      <c r="T10044">
        <v>15</v>
      </c>
      <c r="V10044">
        <v>24</v>
      </c>
      <c r="W10044">
        <v>0</v>
      </c>
      <c r="X10044" t="s">
        <v>15</v>
      </c>
      <c r="Y10044">
        <v>1</v>
      </c>
      <c r="Z10044">
        <v>9.65</v>
      </c>
      <c r="AD10044" t="s">
        <v>496</v>
      </c>
      <c r="AG10044" t="s">
        <v>31</v>
      </c>
      <c r="AJ10044" t="s">
        <v>973</v>
      </c>
      <c r="AK10044" t="s">
        <v>2535</v>
      </c>
      <c r="AY10044" t="s">
        <v>31</v>
      </c>
      <c r="AZ10044" t="s">
        <v>31</v>
      </c>
    </row>
    <row r="10045" spans="1:52">
      <c r="A10045" t="s">
        <v>760</v>
      </c>
      <c r="B10045" t="s">
        <v>71</v>
      </c>
      <c r="C10045" t="s">
        <v>174</v>
      </c>
      <c r="D10045" t="s">
        <v>25</v>
      </c>
      <c r="E10045" t="s">
        <v>459</v>
      </c>
      <c r="G10045" t="s">
        <v>969</v>
      </c>
      <c r="I10045">
        <v>69</v>
      </c>
      <c r="J10045">
        <v>18.600000000000001</v>
      </c>
      <c r="K10045" t="s">
        <v>972</v>
      </c>
      <c r="N10045" t="s">
        <v>225</v>
      </c>
      <c r="Q10045">
        <v>5</v>
      </c>
      <c r="R10045">
        <v>8</v>
      </c>
      <c r="S10045">
        <v>136</v>
      </c>
      <c r="T10045">
        <v>15</v>
      </c>
      <c r="V10045">
        <v>24</v>
      </c>
      <c r="W10045">
        <v>0</v>
      </c>
      <c r="X10045" t="s">
        <v>15</v>
      </c>
      <c r="Y10045">
        <v>1</v>
      </c>
      <c r="Z10045">
        <v>2.91</v>
      </c>
      <c r="AD10045" t="s">
        <v>496</v>
      </c>
      <c r="AG10045" t="s">
        <v>31</v>
      </c>
      <c r="AJ10045" t="s">
        <v>973</v>
      </c>
      <c r="AK10045" t="s">
        <v>2535</v>
      </c>
      <c r="AY10045" t="s">
        <v>31</v>
      </c>
      <c r="AZ10045" t="s">
        <v>31</v>
      </c>
    </row>
    <row r="10046" spans="1:52">
      <c r="A10046" t="s">
        <v>760</v>
      </c>
      <c r="B10046" t="s">
        <v>71</v>
      </c>
      <c r="C10046" t="s">
        <v>174</v>
      </c>
      <c r="D10046" t="s">
        <v>25</v>
      </c>
      <c r="E10046" t="s">
        <v>459</v>
      </c>
      <c r="G10046" t="s">
        <v>969</v>
      </c>
      <c r="I10046">
        <v>69</v>
      </c>
      <c r="J10046">
        <v>18.600000000000001</v>
      </c>
      <c r="K10046" t="s">
        <v>972</v>
      </c>
      <c r="N10046" t="s">
        <v>225</v>
      </c>
      <c r="Q10046">
        <v>10</v>
      </c>
      <c r="R10046">
        <v>8</v>
      </c>
      <c r="S10046">
        <v>44</v>
      </c>
      <c r="T10046">
        <v>15</v>
      </c>
      <c r="V10046">
        <v>24</v>
      </c>
      <c r="W10046">
        <v>0</v>
      </c>
      <c r="X10046" t="s">
        <v>15</v>
      </c>
      <c r="Y10046">
        <v>1</v>
      </c>
      <c r="Z10046">
        <v>39.76</v>
      </c>
      <c r="AD10046" t="s">
        <v>496</v>
      </c>
      <c r="AG10046" t="s">
        <v>31</v>
      </c>
      <c r="AJ10046" t="s">
        <v>973</v>
      </c>
      <c r="AK10046" t="s">
        <v>2535</v>
      </c>
      <c r="AY10046" t="s">
        <v>31</v>
      </c>
      <c r="AZ10046" t="s">
        <v>31</v>
      </c>
    </row>
    <row r="10047" spans="1:52">
      <c r="A10047" t="s">
        <v>760</v>
      </c>
      <c r="B10047" t="s">
        <v>71</v>
      </c>
      <c r="C10047" t="s">
        <v>174</v>
      </c>
      <c r="D10047" t="s">
        <v>25</v>
      </c>
      <c r="E10047" t="s">
        <v>459</v>
      </c>
      <c r="G10047" t="s">
        <v>969</v>
      </c>
      <c r="I10047">
        <v>69</v>
      </c>
      <c r="J10047">
        <v>18.600000000000001</v>
      </c>
      <c r="K10047" t="s">
        <v>972</v>
      </c>
      <c r="N10047" t="s">
        <v>225</v>
      </c>
      <c r="Q10047">
        <v>10</v>
      </c>
      <c r="R10047">
        <v>8</v>
      </c>
      <c r="S10047">
        <v>74</v>
      </c>
      <c r="T10047">
        <v>15</v>
      </c>
      <c r="V10047">
        <v>24</v>
      </c>
      <c r="W10047">
        <v>0</v>
      </c>
      <c r="X10047" t="s">
        <v>15</v>
      </c>
      <c r="Y10047">
        <v>1</v>
      </c>
      <c r="Z10047">
        <v>17.23</v>
      </c>
      <c r="AD10047" t="s">
        <v>496</v>
      </c>
      <c r="AG10047" t="s">
        <v>31</v>
      </c>
      <c r="AJ10047" t="s">
        <v>973</v>
      </c>
      <c r="AK10047" t="s">
        <v>2535</v>
      </c>
      <c r="AY10047" t="s">
        <v>31</v>
      </c>
      <c r="AZ10047" t="s">
        <v>31</v>
      </c>
    </row>
    <row r="10048" spans="1:52">
      <c r="A10048" t="s">
        <v>760</v>
      </c>
      <c r="B10048" t="s">
        <v>71</v>
      </c>
      <c r="C10048" t="s">
        <v>174</v>
      </c>
      <c r="D10048" t="s">
        <v>25</v>
      </c>
      <c r="E10048" t="s">
        <v>459</v>
      </c>
      <c r="G10048" t="s">
        <v>969</v>
      </c>
      <c r="I10048">
        <v>69</v>
      </c>
      <c r="J10048">
        <v>18.600000000000001</v>
      </c>
      <c r="K10048" t="s">
        <v>972</v>
      </c>
      <c r="N10048" t="s">
        <v>225</v>
      </c>
      <c r="Q10048">
        <v>10</v>
      </c>
      <c r="R10048">
        <v>8</v>
      </c>
      <c r="S10048">
        <v>105</v>
      </c>
      <c r="T10048">
        <v>15</v>
      </c>
      <c r="V10048">
        <v>24</v>
      </c>
      <c r="W10048">
        <v>0</v>
      </c>
      <c r="X10048" t="s">
        <v>15</v>
      </c>
      <c r="Y10048">
        <v>1</v>
      </c>
      <c r="Z10048">
        <v>7.68</v>
      </c>
      <c r="AD10048" t="s">
        <v>496</v>
      </c>
      <c r="AG10048" t="s">
        <v>31</v>
      </c>
      <c r="AJ10048" t="s">
        <v>973</v>
      </c>
      <c r="AK10048" t="s">
        <v>2535</v>
      </c>
      <c r="AY10048" t="s">
        <v>31</v>
      </c>
      <c r="AZ10048" t="s">
        <v>31</v>
      </c>
    </row>
    <row r="10049" spans="1:52">
      <c r="A10049" t="s">
        <v>760</v>
      </c>
      <c r="B10049" t="s">
        <v>71</v>
      </c>
      <c r="C10049" t="s">
        <v>174</v>
      </c>
      <c r="D10049" t="s">
        <v>25</v>
      </c>
      <c r="E10049" t="s">
        <v>459</v>
      </c>
      <c r="G10049" t="s">
        <v>969</v>
      </c>
      <c r="I10049">
        <v>69</v>
      </c>
      <c r="J10049">
        <v>18.600000000000001</v>
      </c>
      <c r="K10049" t="s">
        <v>972</v>
      </c>
      <c r="N10049" t="s">
        <v>225</v>
      </c>
      <c r="Q10049">
        <v>10</v>
      </c>
      <c r="R10049">
        <v>8</v>
      </c>
      <c r="S10049">
        <v>136</v>
      </c>
      <c r="T10049">
        <v>15</v>
      </c>
      <c r="V10049">
        <v>24</v>
      </c>
      <c r="W10049">
        <v>0</v>
      </c>
      <c r="X10049" t="s">
        <v>15</v>
      </c>
      <c r="Y10049">
        <v>1</v>
      </c>
      <c r="Z10049">
        <v>0.31</v>
      </c>
      <c r="AD10049" t="s">
        <v>496</v>
      </c>
      <c r="AG10049" t="s">
        <v>31</v>
      </c>
      <c r="AJ10049" t="s">
        <v>973</v>
      </c>
      <c r="AK10049" t="s">
        <v>2535</v>
      </c>
      <c r="AY10049" t="s">
        <v>31</v>
      </c>
      <c r="AZ10049" t="s">
        <v>31</v>
      </c>
    </row>
    <row r="10050" spans="1:52">
      <c r="A10050" t="s">
        <v>760</v>
      </c>
      <c r="B10050" t="s">
        <v>71</v>
      </c>
      <c r="C10050" t="s">
        <v>174</v>
      </c>
      <c r="D10050" t="s">
        <v>25</v>
      </c>
      <c r="E10050" t="s">
        <v>459</v>
      </c>
      <c r="G10050" t="s">
        <v>970</v>
      </c>
      <c r="I10050">
        <v>64</v>
      </c>
      <c r="J10050">
        <v>11.5</v>
      </c>
      <c r="K10050" t="s">
        <v>972</v>
      </c>
      <c r="N10050" t="s">
        <v>225</v>
      </c>
      <c r="Q10050">
        <v>0</v>
      </c>
      <c r="R10050">
        <v>8</v>
      </c>
      <c r="S10050">
        <v>44</v>
      </c>
      <c r="T10050">
        <v>15</v>
      </c>
      <c r="V10050">
        <v>8</v>
      </c>
      <c r="W10050">
        <v>16</v>
      </c>
      <c r="X10050" t="s">
        <v>15</v>
      </c>
      <c r="Y10050">
        <v>1</v>
      </c>
      <c r="Z10050">
        <v>43.6</v>
      </c>
      <c r="AD10050" t="s">
        <v>496</v>
      </c>
      <c r="AG10050" t="s">
        <v>31</v>
      </c>
      <c r="AJ10050" t="s">
        <v>973</v>
      </c>
      <c r="AK10050" t="s">
        <v>2535</v>
      </c>
      <c r="AY10050" t="s">
        <v>31</v>
      </c>
      <c r="AZ10050" t="s">
        <v>31</v>
      </c>
    </row>
    <row r="10051" spans="1:52">
      <c r="A10051" t="s">
        <v>760</v>
      </c>
      <c r="B10051" t="s">
        <v>71</v>
      </c>
      <c r="C10051" t="s">
        <v>174</v>
      </c>
      <c r="D10051" t="s">
        <v>25</v>
      </c>
      <c r="E10051" t="s">
        <v>459</v>
      </c>
      <c r="G10051" t="s">
        <v>970</v>
      </c>
      <c r="I10051">
        <v>64</v>
      </c>
      <c r="J10051">
        <v>11.5</v>
      </c>
      <c r="K10051" t="s">
        <v>972</v>
      </c>
      <c r="N10051" t="s">
        <v>225</v>
      </c>
      <c r="Q10051">
        <v>0</v>
      </c>
      <c r="R10051">
        <v>8</v>
      </c>
      <c r="S10051">
        <v>74</v>
      </c>
      <c r="T10051">
        <v>15</v>
      </c>
      <c r="V10051">
        <v>8</v>
      </c>
      <c r="W10051">
        <v>16</v>
      </c>
      <c r="X10051" t="s">
        <v>15</v>
      </c>
      <c r="Y10051">
        <v>1</v>
      </c>
      <c r="Z10051">
        <v>26.16</v>
      </c>
      <c r="AD10051" t="s">
        <v>496</v>
      </c>
      <c r="AG10051" t="s">
        <v>31</v>
      </c>
      <c r="AJ10051" t="s">
        <v>973</v>
      </c>
      <c r="AK10051" t="s">
        <v>2535</v>
      </c>
      <c r="AY10051" t="s">
        <v>31</v>
      </c>
      <c r="AZ10051" t="s">
        <v>31</v>
      </c>
    </row>
    <row r="10052" spans="1:52">
      <c r="A10052" t="s">
        <v>760</v>
      </c>
      <c r="B10052" t="s">
        <v>71</v>
      </c>
      <c r="C10052" t="s">
        <v>174</v>
      </c>
      <c r="D10052" t="s">
        <v>25</v>
      </c>
      <c r="E10052" t="s">
        <v>459</v>
      </c>
      <c r="G10052" t="s">
        <v>970</v>
      </c>
      <c r="I10052">
        <v>64</v>
      </c>
      <c r="J10052">
        <v>11.5</v>
      </c>
      <c r="K10052" t="s">
        <v>972</v>
      </c>
      <c r="N10052" t="s">
        <v>225</v>
      </c>
      <c r="Q10052">
        <v>0</v>
      </c>
      <c r="R10052">
        <v>8</v>
      </c>
      <c r="S10052">
        <v>105</v>
      </c>
      <c r="T10052">
        <v>15</v>
      </c>
      <c r="V10052">
        <v>8</v>
      </c>
      <c r="W10052">
        <v>16</v>
      </c>
      <c r="X10052" t="s">
        <v>15</v>
      </c>
      <c r="Y10052">
        <v>1</v>
      </c>
      <c r="Z10052">
        <v>13.5</v>
      </c>
      <c r="AD10052" t="s">
        <v>496</v>
      </c>
      <c r="AG10052" t="s">
        <v>31</v>
      </c>
      <c r="AJ10052" t="s">
        <v>973</v>
      </c>
      <c r="AK10052" t="s">
        <v>2535</v>
      </c>
      <c r="AY10052" t="s">
        <v>31</v>
      </c>
      <c r="AZ10052" t="s">
        <v>31</v>
      </c>
    </row>
    <row r="10053" spans="1:52">
      <c r="A10053" t="s">
        <v>760</v>
      </c>
      <c r="B10053" t="s">
        <v>71</v>
      </c>
      <c r="C10053" t="s">
        <v>174</v>
      </c>
      <c r="D10053" t="s">
        <v>25</v>
      </c>
      <c r="E10053" t="s">
        <v>459</v>
      </c>
      <c r="G10053" t="s">
        <v>970</v>
      </c>
      <c r="I10053">
        <v>64</v>
      </c>
      <c r="J10053">
        <v>11.5</v>
      </c>
      <c r="K10053" t="s">
        <v>972</v>
      </c>
      <c r="N10053" t="s">
        <v>225</v>
      </c>
      <c r="Q10053">
        <v>0</v>
      </c>
      <c r="R10053">
        <v>8</v>
      </c>
      <c r="S10053">
        <v>136</v>
      </c>
      <c r="T10053">
        <v>15</v>
      </c>
      <c r="V10053">
        <v>8</v>
      </c>
      <c r="W10053">
        <v>16</v>
      </c>
      <c r="X10053" t="s">
        <v>15</v>
      </c>
      <c r="Y10053">
        <v>1</v>
      </c>
      <c r="Z10053">
        <v>10.17</v>
      </c>
      <c r="AD10053" t="s">
        <v>496</v>
      </c>
      <c r="AG10053" t="s">
        <v>31</v>
      </c>
      <c r="AJ10053" t="s">
        <v>973</v>
      </c>
      <c r="AK10053" t="s">
        <v>2535</v>
      </c>
      <c r="AY10053" t="s">
        <v>31</v>
      </c>
      <c r="AZ10053" t="s">
        <v>31</v>
      </c>
    </row>
    <row r="10054" spans="1:52">
      <c r="A10054" t="s">
        <v>760</v>
      </c>
      <c r="B10054" t="s">
        <v>71</v>
      </c>
      <c r="C10054" t="s">
        <v>174</v>
      </c>
      <c r="D10054" t="s">
        <v>25</v>
      </c>
      <c r="E10054" t="s">
        <v>459</v>
      </c>
      <c r="G10054" t="s">
        <v>970</v>
      </c>
      <c r="I10054">
        <v>64</v>
      </c>
      <c r="J10054">
        <v>11.5</v>
      </c>
      <c r="K10054" t="s">
        <v>972</v>
      </c>
      <c r="N10054" t="s">
        <v>225</v>
      </c>
      <c r="Q10054">
        <v>5</v>
      </c>
      <c r="R10054">
        <v>8</v>
      </c>
      <c r="S10054">
        <v>44</v>
      </c>
      <c r="T10054">
        <v>15</v>
      </c>
      <c r="V10054">
        <v>8</v>
      </c>
      <c r="W10054">
        <v>16</v>
      </c>
      <c r="X10054" t="s">
        <v>15</v>
      </c>
      <c r="Y10054">
        <v>1</v>
      </c>
      <c r="Z10054">
        <v>48.17</v>
      </c>
      <c r="AD10054" t="s">
        <v>496</v>
      </c>
      <c r="AG10054" t="s">
        <v>31</v>
      </c>
      <c r="AJ10054" t="s">
        <v>973</v>
      </c>
      <c r="AK10054" t="s">
        <v>2535</v>
      </c>
      <c r="AY10054" t="s">
        <v>31</v>
      </c>
      <c r="AZ10054" t="s">
        <v>31</v>
      </c>
    </row>
    <row r="10055" spans="1:52">
      <c r="A10055" t="s">
        <v>760</v>
      </c>
      <c r="B10055" t="s">
        <v>71</v>
      </c>
      <c r="C10055" t="s">
        <v>174</v>
      </c>
      <c r="D10055" t="s">
        <v>25</v>
      </c>
      <c r="E10055" t="s">
        <v>459</v>
      </c>
      <c r="G10055" t="s">
        <v>970</v>
      </c>
      <c r="I10055">
        <v>64</v>
      </c>
      <c r="J10055">
        <v>11.5</v>
      </c>
      <c r="K10055" t="s">
        <v>972</v>
      </c>
      <c r="N10055" t="s">
        <v>225</v>
      </c>
      <c r="Q10055">
        <v>5</v>
      </c>
      <c r="R10055">
        <v>8</v>
      </c>
      <c r="S10055">
        <v>74</v>
      </c>
      <c r="T10055">
        <v>15</v>
      </c>
      <c r="V10055">
        <v>8</v>
      </c>
      <c r="W10055">
        <v>16</v>
      </c>
      <c r="X10055" t="s">
        <v>15</v>
      </c>
      <c r="Y10055">
        <v>1</v>
      </c>
      <c r="Z10055">
        <v>26.26</v>
      </c>
      <c r="AD10055" t="s">
        <v>496</v>
      </c>
      <c r="AG10055" t="s">
        <v>31</v>
      </c>
      <c r="AJ10055" t="s">
        <v>973</v>
      </c>
      <c r="AK10055" t="s">
        <v>2535</v>
      </c>
      <c r="AY10055" t="s">
        <v>31</v>
      </c>
      <c r="AZ10055" t="s">
        <v>31</v>
      </c>
    </row>
    <row r="10056" spans="1:52">
      <c r="A10056" t="s">
        <v>760</v>
      </c>
      <c r="B10056" t="s">
        <v>71</v>
      </c>
      <c r="C10056" t="s">
        <v>174</v>
      </c>
      <c r="D10056" t="s">
        <v>25</v>
      </c>
      <c r="E10056" t="s">
        <v>459</v>
      </c>
      <c r="G10056" t="s">
        <v>970</v>
      </c>
      <c r="I10056">
        <v>64</v>
      </c>
      <c r="J10056">
        <v>11.5</v>
      </c>
      <c r="K10056" t="s">
        <v>972</v>
      </c>
      <c r="N10056" t="s">
        <v>225</v>
      </c>
      <c r="Q10056">
        <v>5</v>
      </c>
      <c r="R10056">
        <v>8</v>
      </c>
      <c r="S10056">
        <v>105</v>
      </c>
      <c r="T10056">
        <v>15</v>
      </c>
      <c r="V10056">
        <v>8</v>
      </c>
      <c r="W10056">
        <v>16</v>
      </c>
      <c r="X10056" t="s">
        <v>15</v>
      </c>
      <c r="Y10056">
        <v>1</v>
      </c>
      <c r="Z10056">
        <v>9.5500000000000007</v>
      </c>
      <c r="AD10056" t="s">
        <v>496</v>
      </c>
      <c r="AG10056" t="s">
        <v>31</v>
      </c>
      <c r="AJ10056" t="s">
        <v>973</v>
      </c>
      <c r="AK10056" t="s">
        <v>2535</v>
      </c>
      <c r="AY10056" t="s">
        <v>31</v>
      </c>
      <c r="AZ10056" t="s">
        <v>31</v>
      </c>
    </row>
    <row r="10057" spans="1:52">
      <c r="A10057" t="s">
        <v>760</v>
      </c>
      <c r="B10057" t="s">
        <v>71</v>
      </c>
      <c r="C10057" t="s">
        <v>174</v>
      </c>
      <c r="D10057" t="s">
        <v>25</v>
      </c>
      <c r="E10057" t="s">
        <v>459</v>
      </c>
      <c r="G10057" t="s">
        <v>970</v>
      </c>
      <c r="I10057">
        <v>64</v>
      </c>
      <c r="J10057">
        <v>11.5</v>
      </c>
      <c r="K10057" t="s">
        <v>972</v>
      </c>
      <c r="N10057" t="s">
        <v>225</v>
      </c>
      <c r="Q10057">
        <v>5</v>
      </c>
      <c r="R10057">
        <v>8</v>
      </c>
      <c r="S10057">
        <v>136</v>
      </c>
      <c r="T10057">
        <v>15</v>
      </c>
      <c r="V10057">
        <v>8</v>
      </c>
      <c r="W10057">
        <v>16</v>
      </c>
      <c r="X10057" t="s">
        <v>15</v>
      </c>
      <c r="Y10057">
        <v>1</v>
      </c>
      <c r="Z10057">
        <v>7.47</v>
      </c>
      <c r="AD10057" t="s">
        <v>496</v>
      </c>
      <c r="AG10057" t="s">
        <v>31</v>
      </c>
      <c r="AJ10057" t="s">
        <v>973</v>
      </c>
      <c r="AK10057" t="s">
        <v>2535</v>
      </c>
      <c r="AY10057" t="s">
        <v>31</v>
      </c>
      <c r="AZ10057" t="s">
        <v>31</v>
      </c>
    </row>
    <row r="10058" spans="1:52">
      <c r="A10058" t="s">
        <v>760</v>
      </c>
      <c r="B10058" t="s">
        <v>71</v>
      </c>
      <c r="C10058" t="s">
        <v>174</v>
      </c>
      <c r="D10058" t="s">
        <v>25</v>
      </c>
      <c r="E10058" t="s">
        <v>459</v>
      </c>
      <c r="G10058" t="s">
        <v>970</v>
      </c>
      <c r="I10058">
        <v>64</v>
      </c>
      <c r="J10058">
        <v>11.5</v>
      </c>
      <c r="K10058" t="s">
        <v>972</v>
      </c>
      <c r="N10058" t="s">
        <v>225</v>
      </c>
      <c r="Q10058">
        <v>10</v>
      </c>
      <c r="R10058">
        <v>8</v>
      </c>
      <c r="S10058">
        <v>44</v>
      </c>
      <c r="T10058">
        <v>15</v>
      </c>
      <c r="V10058">
        <v>8</v>
      </c>
      <c r="W10058">
        <v>16</v>
      </c>
      <c r="X10058" t="s">
        <v>15</v>
      </c>
      <c r="Y10058">
        <v>1</v>
      </c>
      <c r="Z10058">
        <v>50.35</v>
      </c>
      <c r="AD10058" t="s">
        <v>496</v>
      </c>
      <c r="AG10058" t="s">
        <v>31</v>
      </c>
      <c r="AJ10058" t="s">
        <v>973</v>
      </c>
      <c r="AK10058" t="s">
        <v>2535</v>
      </c>
      <c r="AY10058" t="s">
        <v>31</v>
      </c>
      <c r="AZ10058" t="s">
        <v>31</v>
      </c>
    </row>
    <row r="10059" spans="1:52">
      <c r="A10059" t="s">
        <v>760</v>
      </c>
      <c r="B10059" t="s">
        <v>71</v>
      </c>
      <c r="C10059" t="s">
        <v>174</v>
      </c>
      <c r="D10059" t="s">
        <v>25</v>
      </c>
      <c r="E10059" t="s">
        <v>459</v>
      </c>
      <c r="G10059" t="s">
        <v>970</v>
      </c>
      <c r="I10059">
        <v>64</v>
      </c>
      <c r="J10059">
        <v>11.5</v>
      </c>
      <c r="K10059" t="s">
        <v>972</v>
      </c>
      <c r="N10059" t="s">
        <v>225</v>
      </c>
      <c r="Q10059">
        <v>10</v>
      </c>
      <c r="R10059">
        <v>8</v>
      </c>
      <c r="S10059">
        <v>74</v>
      </c>
      <c r="T10059">
        <v>15</v>
      </c>
      <c r="V10059">
        <v>8</v>
      </c>
      <c r="W10059">
        <v>16</v>
      </c>
      <c r="X10059" t="s">
        <v>15</v>
      </c>
      <c r="Y10059">
        <v>1</v>
      </c>
      <c r="Z10059">
        <v>29.17</v>
      </c>
      <c r="AD10059" t="s">
        <v>496</v>
      </c>
      <c r="AG10059" t="s">
        <v>31</v>
      </c>
      <c r="AJ10059" t="s">
        <v>973</v>
      </c>
      <c r="AK10059" t="s">
        <v>2535</v>
      </c>
      <c r="AY10059" t="s">
        <v>31</v>
      </c>
      <c r="AZ10059" t="s">
        <v>31</v>
      </c>
    </row>
    <row r="10060" spans="1:52">
      <c r="A10060" t="s">
        <v>760</v>
      </c>
      <c r="B10060" t="s">
        <v>71</v>
      </c>
      <c r="C10060" t="s">
        <v>174</v>
      </c>
      <c r="D10060" t="s">
        <v>25</v>
      </c>
      <c r="E10060" t="s">
        <v>459</v>
      </c>
      <c r="G10060" t="s">
        <v>970</v>
      </c>
      <c r="I10060">
        <v>64</v>
      </c>
      <c r="J10060">
        <v>11.5</v>
      </c>
      <c r="K10060" t="s">
        <v>972</v>
      </c>
      <c r="N10060" t="s">
        <v>225</v>
      </c>
      <c r="Q10060">
        <v>10</v>
      </c>
      <c r="R10060">
        <v>8</v>
      </c>
      <c r="S10060">
        <v>105</v>
      </c>
      <c r="T10060">
        <v>15</v>
      </c>
      <c r="V10060">
        <v>8</v>
      </c>
      <c r="W10060">
        <v>16</v>
      </c>
      <c r="X10060" t="s">
        <v>15</v>
      </c>
      <c r="Y10060">
        <v>1</v>
      </c>
      <c r="Z10060">
        <v>11</v>
      </c>
      <c r="AD10060" t="s">
        <v>496</v>
      </c>
      <c r="AG10060" t="s">
        <v>31</v>
      </c>
      <c r="AJ10060" t="s">
        <v>973</v>
      </c>
      <c r="AK10060" t="s">
        <v>2535</v>
      </c>
      <c r="AY10060" t="s">
        <v>31</v>
      </c>
      <c r="AZ10060" t="s">
        <v>31</v>
      </c>
    </row>
    <row r="10061" spans="1:52">
      <c r="A10061" t="s">
        <v>760</v>
      </c>
      <c r="B10061" t="s">
        <v>71</v>
      </c>
      <c r="C10061" t="s">
        <v>174</v>
      </c>
      <c r="D10061" t="s">
        <v>25</v>
      </c>
      <c r="E10061" t="s">
        <v>459</v>
      </c>
      <c r="G10061" t="s">
        <v>970</v>
      </c>
      <c r="I10061">
        <v>64</v>
      </c>
      <c r="J10061">
        <v>11.5</v>
      </c>
      <c r="K10061" t="s">
        <v>972</v>
      </c>
      <c r="N10061" t="s">
        <v>225</v>
      </c>
      <c r="Q10061">
        <v>10</v>
      </c>
      <c r="R10061">
        <v>8</v>
      </c>
      <c r="S10061">
        <v>136</v>
      </c>
      <c r="T10061">
        <v>15</v>
      </c>
      <c r="V10061">
        <v>8</v>
      </c>
      <c r="W10061">
        <v>16</v>
      </c>
      <c r="X10061" t="s">
        <v>15</v>
      </c>
      <c r="Y10061">
        <v>1</v>
      </c>
      <c r="Z10061">
        <v>4.26</v>
      </c>
      <c r="AD10061" t="s">
        <v>496</v>
      </c>
      <c r="AG10061" t="s">
        <v>31</v>
      </c>
      <c r="AJ10061" t="s">
        <v>973</v>
      </c>
      <c r="AK10061" t="s">
        <v>2535</v>
      </c>
      <c r="AY10061" t="s">
        <v>31</v>
      </c>
      <c r="AZ10061" t="s">
        <v>31</v>
      </c>
    </row>
    <row r="10062" spans="1:52">
      <c r="A10062" t="s">
        <v>760</v>
      </c>
      <c r="B10062" t="s">
        <v>71</v>
      </c>
      <c r="C10062" t="s">
        <v>174</v>
      </c>
      <c r="D10062" t="s">
        <v>25</v>
      </c>
      <c r="E10062" t="s">
        <v>459</v>
      </c>
      <c r="G10062" t="s">
        <v>970</v>
      </c>
      <c r="I10062">
        <v>64</v>
      </c>
      <c r="J10062">
        <v>11.5</v>
      </c>
      <c r="K10062" t="s">
        <v>972</v>
      </c>
      <c r="N10062" t="s">
        <v>225</v>
      </c>
      <c r="Q10062">
        <v>0</v>
      </c>
      <c r="R10062">
        <v>8</v>
      </c>
      <c r="S10062">
        <v>44</v>
      </c>
      <c r="T10062">
        <v>15</v>
      </c>
      <c r="V10062">
        <v>24</v>
      </c>
      <c r="W10062">
        <v>0</v>
      </c>
      <c r="X10062" t="s">
        <v>15</v>
      </c>
      <c r="Y10062">
        <v>1</v>
      </c>
      <c r="Z10062">
        <v>30.73</v>
      </c>
      <c r="AD10062" t="s">
        <v>496</v>
      </c>
      <c r="AG10062" t="s">
        <v>31</v>
      </c>
      <c r="AJ10062" t="s">
        <v>973</v>
      </c>
      <c r="AK10062" t="s">
        <v>2535</v>
      </c>
      <c r="AY10062" t="s">
        <v>31</v>
      </c>
      <c r="AZ10062" t="s">
        <v>31</v>
      </c>
    </row>
    <row r="10063" spans="1:52">
      <c r="A10063" t="s">
        <v>760</v>
      </c>
      <c r="B10063" t="s">
        <v>71</v>
      </c>
      <c r="C10063" t="s">
        <v>174</v>
      </c>
      <c r="D10063" t="s">
        <v>25</v>
      </c>
      <c r="E10063" t="s">
        <v>459</v>
      </c>
      <c r="G10063" t="s">
        <v>970</v>
      </c>
      <c r="I10063">
        <v>64</v>
      </c>
      <c r="J10063">
        <v>11.5</v>
      </c>
      <c r="K10063" t="s">
        <v>972</v>
      </c>
      <c r="N10063" t="s">
        <v>225</v>
      </c>
      <c r="Q10063">
        <v>0</v>
      </c>
      <c r="R10063">
        <v>8</v>
      </c>
      <c r="S10063">
        <v>74</v>
      </c>
      <c r="T10063">
        <v>15</v>
      </c>
      <c r="V10063">
        <v>24</v>
      </c>
      <c r="W10063">
        <v>0</v>
      </c>
      <c r="X10063" t="s">
        <v>15</v>
      </c>
      <c r="Y10063">
        <v>1</v>
      </c>
      <c r="Z10063">
        <v>16.09</v>
      </c>
      <c r="AD10063" t="s">
        <v>496</v>
      </c>
      <c r="AG10063" t="s">
        <v>31</v>
      </c>
      <c r="AJ10063" t="s">
        <v>973</v>
      </c>
      <c r="AK10063" t="s">
        <v>2535</v>
      </c>
      <c r="AY10063" t="s">
        <v>31</v>
      </c>
      <c r="AZ10063" t="s">
        <v>31</v>
      </c>
    </row>
    <row r="10064" spans="1:52">
      <c r="A10064" t="s">
        <v>760</v>
      </c>
      <c r="B10064" t="s">
        <v>71</v>
      </c>
      <c r="C10064" t="s">
        <v>174</v>
      </c>
      <c r="D10064" t="s">
        <v>25</v>
      </c>
      <c r="E10064" t="s">
        <v>459</v>
      </c>
      <c r="G10064" t="s">
        <v>970</v>
      </c>
      <c r="I10064">
        <v>64</v>
      </c>
      <c r="J10064">
        <v>11.5</v>
      </c>
      <c r="K10064" t="s">
        <v>972</v>
      </c>
      <c r="N10064" t="s">
        <v>225</v>
      </c>
      <c r="Q10064">
        <v>0</v>
      </c>
      <c r="R10064">
        <v>8</v>
      </c>
      <c r="S10064">
        <v>105</v>
      </c>
      <c r="T10064">
        <v>15</v>
      </c>
      <c r="V10064">
        <v>24</v>
      </c>
      <c r="W10064">
        <v>0</v>
      </c>
      <c r="X10064" t="s">
        <v>15</v>
      </c>
      <c r="Y10064">
        <v>1</v>
      </c>
      <c r="Z10064">
        <v>12.25</v>
      </c>
      <c r="AD10064" t="s">
        <v>496</v>
      </c>
      <c r="AG10064" t="s">
        <v>31</v>
      </c>
      <c r="AJ10064" t="s">
        <v>973</v>
      </c>
      <c r="AK10064" t="s">
        <v>2535</v>
      </c>
      <c r="AY10064" t="s">
        <v>31</v>
      </c>
      <c r="AZ10064" t="s">
        <v>31</v>
      </c>
    </row>
    <row r="10065" spans="1:52">
      <c r="A10065" t="s">
        <v>760</v>
      </c>
      <c r="B10065" t="s">
        <v>71</v>
      </c>
      <c r="C10065" t="s">
        <v>174</v>
      </c>
      <c r="D10065" t="s">
        <v>25</v>
      </c>
      <c r="E10065" t="s">
        <v>459</v>
      </c>
      <c r="G10065" t="s">
        <v>970</v>
      </c>
      <c r="I10065">
        <v>64</v>
      </c>
      <c r="J10065">
        <v>11.5</v>
      </c>
      <c r="K10065" t="s">
        <v>972</v>
      </c>
      <c r="N10065" t="s">
        <v>225</v>
      </c>
      <c r="Q10065">
        <v>0</v>
      </c>
      <c r="R10065">
        <v>8</v>
      </c>
      <c r="S10065">
        <v>136</v>
      </c>
      <c r="T10065">
        <v>15</v>
      </c>
      <c r="V10065">
        <v>24</v>
      </c>
      <c r="W10065">
        <v>0</v>
      </c>
      <c r="X10065" t="s">
        <v>15</v>
      </c>
      <c r="Y10065">
        <v>1</v>
      </c>
      <c r="Z10065">
        <v>6.64</v>
      </c>
      <c r="AD10065" t="s">
        <v>496</v>
      </c>
      <c r="AG10065" t="s">
        <v>31</v>
      </c>
      <c r="AJ10065" t="s">
        <v>973</v>
      </c>
      <c r="AK10065" t="s">
        <v>2535</v>
      </c>
      <c r="AY10065" t="s">
        <v>31</v>
      </c>
      <c r="AZ10065" t="s">
        <v>31</v>
      </c>
    </row>
    <row r="10066" spans="1:52">
      <c r="A10066" t="s">
        <v>760</v>
      </c>
      <c r="B10066" t="s">
        <v>71</v>
      </c>
      <c r="C10066" t="s">
        <v>174</v>
      </c>
      <c r="D10066" t="s">
        <v>25</v>
      </c>
      <c r="E10066" t="s">
        <v>459</v>
      </c>
      <c r="G10066" t="s">
        <v>970</v>
      </c>
      <c r="I10066">
        <v>64</v>
      </c>
      <c r="J10066">
        <v>11.5</v>
      </c>
      <c r="K10066" t="s">
        <v>972</v>
      </c>
      <c r="N10066" t="s">
        <v>225</v>
      </c>
      <c r="Q10066">
        <v>5</v>
      </c>
      <c r="R10066">
        <v>8</v>
      </c>
      <c r="S10066">
        <v>44</v>
      </c>
      <c r="T10066">
        <v>15</v>
      </c>
      <c r="V10066">
        <v>24</v>
      </c>
      <c r="W10066">
        <v>0</v>
      </c>
      <c r="X10066" t="s">
        <v>15</v>
      </c>
      <c r="Y10066">
        <v>1</v>
      </c>
      <c r="Z10066">
        <v>33.43</v>
      </c>
      <c r="AD10066" t="s">
        <v>496</v>
      </c>
      <c r="AG10066" t="s">
        <v>31</v>
      </c>
      <c r="AJ10066" t="s">
        <v>973</v>
      </c>
      <c r="AK10066" t="s">
        <v>2535</v>
      </c>
      <c r="AY10066" t="s">
        <v>31</v>
      </c>
      <c r="AZ10066" t="s">
        <v>31</v>
      </c>
    </row>
    <row r="10067" spans="1:52">
      <c r="A10067" t="s">
        <v>760</v>
      </c>
      <c r="B10067" t="s">
        <v>71</v>
      </c>
      <c r="C10067" t="s">
        <v>174</v>
      </c>
      <c r="D10067" t="s">
        <v>25</v>
      </c>
      <c r="E10067" t="s">
        <v>459</v>
      </c>
      <c r="G10067" t="s">
        <v>970</v>
      </c>
      <c r="I10067">
        <v>64</v>
      </c>
      <c r="J10067">
        <v>11.5</v>
      </c>
      <c r="K10067" t="s">
        <v>972</v>
      </c>
      <c r="N10067" t="s">
        <v>225</v>
      </c>
      <c r="Q10067">
        <v>5</v>
      </c>
      <c r="R10067">
        <v>8</v>
      </c>
      <c r="S10067">
        <v>74</v>
      </c>
      <c r="T10067">
        <v>15</v>
      </c>
      <c r="V10067">
        <v>24</v>
      </c>
      <c r="W10067">
        <v>0</v>
      </c>
      <c r="X10067" t="s">
        <v>15</v>
      </c>
      <c r="Y10067">
        <v>1</v>
      </c>
      <c r="Z10067">
        <v>19.309999999999999</v>
      </c>
      <c r="AD10067" t="s">
        <v>496</v>
      </c>
      <c r="AG10067" t="s">
        <v>31</v>
      </c>
      <c r="AJ10067" t="s">
        <v>973</v>
      </c>
      <c r="AK10067" t="s">
        <v>2535</v>
      </c>
      <c r="AY10067" t="s">
        <v>31</v>
      </c>
      <c r="AZ10067" t="s">
        <v>31</v>
      </c>
    </row>
    <row r="10068" spans="1:52">
      <c r="A10068" t="s">
        <v>760</v>
      </c>
      <c r="B10068" t="s">
        <v>71</v>
      </c>
      <c r="C10068" t="s">
        <v>174</v>
      </c>
      <c r="D10068" t="s">
        <v>25</v>
      </c>
      <c r="E10068" t="s">
        <v>459</v>
      </c>
      <c r="G10068" t="s">
        <v>970</v>
      </c>
      <c r="I10068">
        <v>64</v>
      </c>
      <c r="J10068">
        <v>11.5</v>
      </c>
      <c r="K10068" t="s">
        <v>972</v>
      </c>
      <c r="N10068" t="s">
        <v>225</v>
      </c>
      <c r="Q10068">
        <v>5</v>
      </c>
      <c r="R10068">
        <v>8</v>
      </c>
      <c r="S10068">
        <v>105</v>
      </c>
      <c r="T10068">
        <v>15</v>
      </c>
      <c r="V10068">
        <v>24</v>
      </c>
      <c r="W10068">
        <v>0</v>
      </c>
      <c r="X10068" t="s">
        <v>15</v>
      </c>
      <c r="Y10068">
        <v>1</v>
      </c>
      <c r="Z10068">
        <v>9.5500000000000007</v>
      </c>
      <c r="AD10068" t="s">
        <v>496</v>
      </c>
      <c r="AG10068" t="s">
        <v>31</v>
      </c>
      <c r="AJ10068" t="s">
        <v>973</v>
      </c>
      <c r="AK10068" t="s">
        <v>2535</v>
      </c>
      <c r="AY10068" t="s">
        <v>31</v>
      </c>
      <c r="AZ10068" t="s">
        <v>31</v>
      </c>
    </row>
    <row r="10069" spans="1:52">
      <c r="A10069" t="s">
        <v>760</v>
      </c>
      <c r="B10069" t="s">
        <v>71</v>
      </c>
      <c r="C10069" t="s">
        <v>174</v>
      </c>
      <c r="D10069" t="s">
        <v>25</v>
      </c>
      <c r="E10069" t="s">
        <v>459</v>
      </c>
      <c r="G10069" t="s">
        <v>970</v>
      </c>
      <c r="I10069">
        <v>64</v>
      </c>
      <c r="J10069">
        <v>11.5</v>
      </c>
      <c r="K10069" t="s">
        <v>972</v>
      </c>
      <c r="N10069" t="s">
        <v>225</v>
      </c>
      <c r="Q10069">
        <v>5</v>
      </c>
      <c r="R10069">
        <v>8</v>
      </c>
      <c r="S10069">
        <v>136</v>
      </c>
      <c r="T10069">
        <v>15</v>
      </c>
      <c r="V10069">
        <v>24</v>
      </c>
      <c r="W10069">
        <v>0</v>
      </c>
      <c r="X10069" t="s">
        <v>15</v>
      </c>
      <c r="Y10069">
        <v>1</v>
      </c>
      <c r="Z10069">
        <v>5.19</v>
      </c>
      <c r="AD10069" t="s">
        <v>496</v>
      </c>
      <c r="AG10069" t="s">
        <v>31</v>
      </c>
      <c r="AJ10069" t="s">
        <v>973</v>
      </c>
      <c r="AK10069" t="s">
        <v>2535</v>
      </c>
      <c r="AY10069" t="s">
        <v>31</v>
      </c>
      <c r="AZ10069" t="s">
        <v>31</v>
      </c>
    </row>
    <row r="10070" spans="1:52">
      <c r="A10070" t="s">
        <v>760</v>
      </c>
      <c r="B10070" t="s">
        <v>71</v>
      </c>
      <c r="C10070" t="s">
        <v>174</v>
      </c>
      <c r="D10070" t="s">
        <v>25</v>
      </c>
      <c r="E10070" t="s">
        <v>459</v>
      </c>
      <c r="G10070" t="s">
        <v>970</v>
      </c>
      <c r="I10070">
        <v>64</v>
      </c>
      <c r="J10070">
        <v>11.5</v>
      </c>
      <c r="K10070" t="s">
        <v>972</v>
      </c>
      <c r="N10070" t="s">
        <v>225</v>
      </c>
      <c r="Q10070">
        <v>10</v>
      </c>
      <c r="R10070">
        <v>8</v>
      </c>
      <c r="S10070">
        <v>44</v>
      </c>
      <c r="T10070">
        <v>15</v>
      </c>
      <c r="V10070">
        <v>24</v>
      </c>
      <c r="W10070">
        <v>0</v>
      </c>
      <c r="X10070" t="s">
        <v>15</v>
      </c>
      <c r="Y10070">
        <v>1</v>
      </c>
      <c r="Z10070">
        <v>35.4</v>
      </c>
      <c r="AD10070" t="s">
        <v>496</v>
      </c>
      <c r="AG10070" t="s">
        <v>31</v>
      </c>
      <c r="AJ10070" t="s">
        <v>973</v>
      </c>
      <c r="AK10070" t="s">
        <v>2535</v>
      </c>
      <c r="AY10070" t="s">
        <v>31</v>
      </c>
      <c r="AZ10070" t="s">
        <v>31</v>
      </c>
    </row>
    <row r="10071" spans="1:52">
      <c r="A10071" t="s">
        <v>760</v>
      </c>
      <c r="B10071" t="s">
        <v>71</v>
      </c>
      <c r="C10071" t="s">
        <v>174</v>
      </c>
      <c r="D10071" t="s">
        <v>25</v>
      </c>
      <c r="E10071" t="s">
        <v>459</v>
      </c>
      <c r="G10071" t="s">
        <v>970</v>
      </c>
      <c r="I10071">
        <v>64</v>
      </c>
      <c r="J10071">
        <v>11.5</v>
      </c>
      <c r="K10071" t="s">
        <v>972</v>
      </c>
      <c r="N10071" t="s">
        <v>225</v>
      </c>
      <c r="Q10071">
        <v>10</v>
      </c>
      <c r="R10071">
        <v>8</v>
      </c>
      <c r="S10071">
        <v>74</v>
      </c>
      <c r="T10071">
        <v>15</v>
      </c>
      <c r="V10071">
        <v>24</v>
      </c>
      <c r="W10071">
        <v>0</v>
      </c>
      <c r="X10071" t="s">
        <v>15</v>
      </c>
      <c r="Y10071">
        <v>1</v>
      </c>
      <c r="Z10071">
        <v>19.41</v>
      </c>
      <c r="AD10071" t="s">
        <v>496</v>
      </c>
      <c r="AG10071" t="s">
        <v>31</v>
      </c>
      <c r="AJ10071" t="s">
        <v>973</v>
      </c>
      <c r="AK10071" t="s">
        <v>2535</v>
      </c>
      <c r="AY10071" t="s">
        <v>31</v>
      </c>
      <c r="AZ10071" t="s">
        <v>31</v>
      </c>
    </row>
    <row r="10072" spans="1:52">
      <c r="A10072" t="s">
        <v>760</v>
      </c>
      <c r="B10072" t="s">
        <v>71</v>
      </c>
      <c r="C10072" t="s">
        <v>174</v>
      </c>
      <c r="D10072" t="s">
        <v>25</v>
      </c>
      <c r="E10072" t="s">
        <v>459</v>
      </c>
      <c r="G10072" t="s">
        <v>970</v>
      </c>
      <c r="I10072">
        <v>64</v>
      </c>
      <c r="J10072">
        <v>11.5</v>
      </c>
      <c r="K10072" t="s">
        <v>972</v>
      </c>
      <c r="N10072" t="s">
        <v>225</v>
      </c>
      <c r="Q10072">
        <v>10</v>
      </c>
      <c r="R10072">
        <v>8</v>
      </c>
      <c r="S10072">
        <v>105</v>
      </c>
      <c r="T10072">
        <v>15</v>
      </c>
      <c r="V10072">
        <v>24</v>
      </c>
      <c r="W10072">
        <v>0</v>
      </c>
      <c r="X10072" t="s">
        <v>15</v>
      </c>
      <c r="Y10072">
        <v>1</v>
      </c>
      <c r="Z10072">
        <v>9.4499999999999993</v>
      </c>
      <c r="AD10072" t="s">
        <v>496</v>
      </c>
      <c r="AG10072" t="s">
        <v>31</v>
      </c>
      <c r="AJ10072" t="s">
        <v>973</v>
      </c>
      <c r="AK10072" t="s">
        <v>2535</v>
      </c>
      <c r="AY10072" t="s">
        <v>31</v>
      </c>
      <c r="AZ10072" t="s">
        <v>31</v>
      </c>
    </row>
    <row r="10073" spans="1:52">
      <c r="A10073" t="s">
        <v>760</v>
      </c>
      <c r="B10073" t="s">
        <v>71</v>
      </c>
      <c r="C10073" t="s">
        <v>174</v>
      </c>
      <c r="D10073" t="s">
        <v>25</v>
      </c>
      <c r="E10073" t="s">
        <v>459</v>
      </c>
      <c r="G10073" t="s">
        <v>970</v>
      </c>
      <c r="I10073">
        <v>64</v>
      </c>
      <c r="J10073">
        <v>11.5</v>
      </c>
      <c r="K10073" t="s">
        <v>972</v>
      </c>
      <c r="N10073" t="s">
        <v>225</v>
      </c>
      <c r="Q10073">
        <v>10</v>
      </c>
      <c r="R10073">
        <v>8</v>
      </c>
      <c r="S10073">
        <v>136</v>
      </c>
      <c r="T10073">
        <v>15</v>
      </c>
      <c r="V10073">
        <v>24</v>
      </c>
      <c r="W10073">
        <v>0</v>
      </c>
      <c r="X10073" t="s">
        <v>15</v>
      </c>
      <c r="Y10073">
        <v>1</v>
      </c>
      <c r="Z10073">
        <v>2.6</v>
      </c>
      <c r="AD10073" t="s">
        <v>496</v>
      </c>
      <c r="AG10073" t="s">
        <v>31</v>
      </c>
      <c r="AJ10073" t="s">
        <v>973</v>
      </c>
      <c r="AK10073" t="s">
        <v>2535</v>
      </c>
      <c r="AY10073" t="s">
        <v>31</v>
      </c>
      <c r="AZ10073" t="s">
        <v>31</v>
      </c>
    </row>
    <row r="10074" spans="1:52">
      <c r="A10074" t="s">
        <v>760</v>
      </c>
      <c r="B10074" t="s">
        <v>71</v>
      </c>
      <c r="C10074" t="s">
        <v>174</v>
      </c>
      <c r="D10074" t="s">
        <v>25</v>
      </c>
      <c r="E10074" t="s">
        <v>459</v>
      </c>
      <c r="G10074" t="s">
        <v>971</v>
      </c>
      <c r="I10074">
        <v>56.1</v>
      </c>
      <c r="J10074">
        <v>9.15</v>
      </c>
      <c r="K10074" t="s">
        <v>972</v>
      </c>
      <c r="N10074" t="s">
        <v>225</v>
      </c>
      <c r="Q10074">
        <v>0</v>
      </c>
      <c r="R10074">
        <v>8</v>
      </c>
      <c r="S10074">
        <v>44</v>
      </c>
      <c r="T10074">
        <v>15</v>
      </c>
      <c r="V10074">
        <v>8</v>
      </c>
      <c r="W10074">
        <v>16</v>
      </c>
      <c r="X10074" t="s">
        <v>15</v>
      </c>
      <c r="Y10074">
        <v>1</v>
      </c>
      <c r="Z10074">
        <v>54.81</v>
      </c>
      <c r="AD10074" t="s">
        <v>496</v>
      </c>
      <c r="AG10074" t="s">
        <v>31</v>
      </c>
      <c r="AJ10074" t="s">
        <v>973</v>
      </c>
      <c r="AK10074" t="s">
        <v>2535</v>
      </c>
      <c r="AY10074" t="s">
        <v>31</v>
      </c>
      <c r="AZ10074" t="s">
        <v>31</v>
      </c>
    </row>
    <row r="10075" spans="1:52">
      <c r="A10075" t="s">
        <v>760</v>
      </c>
      <c r="B10075" t="s">
        <v>71</v>
      </c>
      <c r="C10075" t="s">
        <v>174</v>
      </c>
      <c r="D10075" t="s">
        <v>25</v>
      </c>
      <c r="E10075" t="s">
        <v>459</v>
      </c>
      <c r="G10075" t="s">
        <v>971</v>
      </c>
      <c r="I10075">
        <v>56.1</v>
      </c>
      <c r="J10075">
        <v>9.15</v>
      </c>
      <c r="K10075" t="s">
        <v>972</v>
      </c>
      <c r="N10075" t="s">
        <v>225</v>
      </c>
      <c r="Q10075">
        <v>0</v>
      </c>
      <c r="R10075">
        <v>8</v>
      </c>
      <c r="S10075">
        <v>74</v>
      </c>
      <c r="T10075">
        <v>15</v>
      </c>
      <c r="V10075">
        <v>8</v>
      </c>
      <c r="W10075">
        <v>16</v>
      </c>
      <c r="X10075" t="s">
        <v>15</v>
      </c>
      <c r="Y10075">
        <v>1</v>
      </c>
      <c r="Z10075">
        <v>26.99</v>
      </c>
      <c r="AD10075" t="s">
        <v>496</v>
      </c>
      <c r="AG10075" t="s">
        <v>31</v>
      </c>
      <c r="AJ10075" t="s">
        <v>973</v>
      </c>
      <c r="AK10075" t="s">
        <v>2535</v>
      </c>
      <c r="AY10075" t="s">
        <v>31</v>
      </c>
      <c r="AZ10075" t="s">
        <v>31</v>
      </c>
    </row>
    <row r="10076" spans="1:52">
      <c r="A10076" t="s">
        <v>760</v>
      </c>
      <c r="B10076" t="s">
        <v>71</v>
      </c>
      <c r="C10076" t="s">
        <v>174</v>
      </c>
      <c r="D10076" t="s">
        <v>25</v>
      </c>
      <c r="E10076" t="s">
        <v>459</v>
      </c>
      <c r="G10076" t="s">
        <v>971</v>
      </c>
      <c r="I10076">
        <v>56.1</v>
      </c>
      <c r="J10076">
        <v>9.15</v>
      </c>
      <c r="K10076" t="s">
        <v>972</v>
      </c>
      <c r="N10076" t="s">
        <v>225</v>
      </c>
      <c r="Q10076">
        <v>0</v>
      </c>
      <c r="R10076">
        <v>8</v>
      </c>
      <c r="S10076">
        <v>105</v>
      </c>
      <c r="T10076">
        <v>15</v>
      </c>
      <c r="V10076">
        <v>8</v>
      </c>
      <c r="W10076">
        <v>16</v>
      </c>
      <c r="X10076" t="s">
        <v>15</v>
      </c>
      <c r="Y10076">
        <v>1</v>
      </c>
      <c r="Z10076">
        <v>14.33</v>
      </c>
      <c r="AD10076" t="s">
        <v>496</v>
      </c>
      <c r="AG10076" t="s">
        <v>31</v>
      </c>
      <c r="AJ10076" t="s">
        <v>973</v>
      </c>
      <c r="AK10076" t="s">
        <v>2535</v>
      </c>
      <c r="AY10076" t="s">
        <v>31</v>
      </c>
      <c r="AZ10076" t="s">
        <v>31</v>
      </c>
    </row>
    <row r="10077" spans="1:52">
      <c r="A10077" t="s">
        <v>760</v>
      </c>
      <c r="B10077" t="s">
        <v>71</v>
      </c>
      <c r="C10077" t="s">
        <v>174</v>
      </c>
      <c r="D10077" t="s">
        <v>25</v>
      </c>
      <c r="E10077" t="s">
        <v>459</v>
      </c>
      <c r="G10077" t="s">
        <v>971</v>
      </c>
      <c r="I10077">
        <v>56.1</v>
      </c>
      <c r="J10077">
        <v>9.15</v>
      </c>
      <c r="K10077" t="s">
        <v>972</v>
      </c>
      <c r="N10077" t="s">
        <v>225</v>
      </c>
      <c r="Q10077">
        <v>0</v>
      </c>
      <c r="R10077">
        <v>8</v>
      </c>
      <c r="S10077">
        <v>136</v>
      </c>
      <c r="T10077">
        <v>15</v>
      </c>
      <c r="V10077">
        <v>8</v>
      </c>
      <c r="W10077">
        <v>16</v>
      </c>
      <c r="X10077" t="s">
        <v>15</v>
      </c>
      <c r="Y10077">
        <v>1</v>
      </c>
      <c r="Z10077">
        <v>11.11</v>
      </c>
      <c r="AD10077" t="s">
        <v>496</v>
      </c>
      <c r="AG10077" t="s">
        <v>31</v>
      </c>
      <c r="AJ10077" t="s">
        <v>973</v>
      </c>
      <c r="AK10077" t="s">
        <v>2535</v>
      </c>
      <c r="AY10077" t="s">
        <v>31</v>
      </c>
      <c r="AZ10077" t="s">
        <v>31</v>
      </c>
    </row>
    <row r="10078" spans="1:52">
      <c r="A10078" t="s">
        <v>760</v>
      </c>
      <c r="B10078" t="s">
        <v>71</v>
      </c>
      <c r="C10078" t="s">
        <v>174</v>
      </c>
      <c r="D10078" t="s">
        <v>25</v>
      </c>
      <c r="E10078" t="s">
        <v>459</v>
      </c>
      <c r="G10078" t="s">
        <v>971</v>
      </c>
      <c r="I10078">
        <v>56.1</v>
      </c>
      <c r="J10078">
        <v>9.15</v>
      </c>
      <c r="K10078" t="s">
        <v>972</v>
      </c>
      <c r="N10078" t="s">
        <v>225</v>
      </c>
      <c r="Q10078">
        <v>5</v>
      </c>
      <c r="R10078">
        <v>8</v>
      </c>
      <c r="S10078">
        <v>44</v>
      </c>
      <c r="T10078">
        <v>15</v>
      </c>
      <c r="V10078">
        <v>8</v>
      </c>
      <c r="W10078">
        <v>16</v>
      </c>
      <c r="X10078" t="s">
        <v>15</v>
      </c>
      <c r="Y10078">
        <v>1</v>
      </c>
      <c r="Z10078">
        <v>51.18</v>
      </c>
      <c r="AD10078" t="s">
        <v>496</v>
      </c>
      <c r="AG10078" t="s">
        <v>31</v>
      </c>
      <c r="AJ10078" t="s">
        <v>973</v>
      </c>
      <c r="AK10078" t="s">
        <v>2535</v>
      </c>
      <c r="AY10078" t="s">
        <v>31</v>
      </c>
      <c r="AZ10078" t="s">
        <v>31</v>
      </c>
    </row>
    <row r="10079" spans="1:52">
      <c r="A10079" t="s">
        <v>760</v>
      </c>
      <c r="B10079" t="s">
        <v>71</v>
      </c>
      <c r="C10079" t="s">
        <v>174</v>
      </c>
      <c r="D10079" t="s">
        <v>25</v>
      </c>
      <c r="E10079" t="s">
        <v>459</v>
      </c>
      <c r="G10079" t="s">
        <v>971</v>
      </c>
      <c r="I10079">
        <v>56.1</v>
      </c>
      <c r="J10079">
        <v>9.15</v>
      </c>
      <c r="K10079" t="s">
        <v>972</v>
      </c>
      <c r="N10079" t="s">
        <v>225</v>
      </c>
      <c r="Q10079">
        <v>5</v>
      </c>
      <c r="R10079">
        <v>8</v>
      </c>
      <c r="S10079">
        <v>74</v>
      </c>
      <c r="T10079">
        <v>15</v>
      </c>
      <c r="V10079">
        <v>8</v>
      </c>
      <c r="W10079">
        <v>16</v>
      </c>
      <c r="X10079" t="s">
        <v>15</v>
      </c>
      <c r="Y10079">
        <v>1</v>
      </c>
      <c r="Z10079">
        <v>26.26</v>
      </c>
      <c r="AD10079" t="s">
        <v>496</v>
      </c>
      <c r="AG10079" t="s">
        <v>31</v>
      </c>
      <c r="AJ10079" t="s">
        <v>973</v>
      </c>
      <c r="AK10079" t="s">
        <v>2535</v>
      </c>
      <c r="AY10079" t="s">
        <v>31</v>
      </c>
      <c r="AZ10079" t="s">
        <v>31</v>
      </c>
    </row>
    <row r="10080" spans="1:52">
      <c r="A10080" t="s">
        <v>760</v>
      </c>
      <c r="B10080" t="s">
        <v>71</v>
      </c>
      <c r="C10080" t="s">
        <v>174</v>
      </c>
      <c r="D10080" t="s">
        <v>25</v>
      </c>
      <c r="E10080" t="s">
        <v>459</v>
      </c>
      <c r="G10080" t="s">
        <v>971</v>
      </c>
      <c r="I10080">
        <v>56.1</v>
      </c>
      <c r="J10080">
        <v>9.15</v>
      </c>
      <c r="K10080" t="s">
        <v>972</v>
      </c>
      <c r="N10080" t="s">
        <v>225</v>
      </c>
      <c r="Q10080">
        <v>5</v>
      </c>
      <c r="R10080">
        <v>8</v>
      </c>
      <c r="S10080">
        <v>105</v>
      </c>
      <c r="T10080">
        <v>15</v>
      </c>
      <c r="V10080">
        <v>8</v>
      </c>
      <c r="W10080">
        <v>16</v>
      </c>
      <c r="X10080" t="s">
        <v>15</v>
      </c>
      <c r="Y10080">
        <v>1</v>
      </c>
      <c r="Z10080">
        <v>13.08</v>
      </c>
      <c r="AD10080" t="s">
        <v>496</v>
      </c>
      <c r="AG10080" t="s">
        <v>31</v>
      </c>
      <c r="AJ10080" t="s">
        <v>973</v>
      </c>
      <c r="AK10080" t="s">
        <v>2535</v>
      </c>
      <c r="AY10080" t="s">
        <v>31</v>
      </c>
      <c r="AZ10080" t="s">
        <v>31</v>
      </c>
    </row>
    <row r="10081" spans="1:52">
      <c r="A10081" t="s">
        <v>760</v>
      </c>
      <c r="B10081" t="s">
        <v>71</v>
      </c>
      <c r="C10081" t="s">
        <v>174</v>
      </c>
      <c r="D10081" t="s">
        <v>25</v>
      </c>
      <c r="E10081" t="s">
        <v>459</v>
      </c>
      <c r="G10081" t="s">
        <v>971</v>
      </c>
      <c r="I10081">
        <v>56.1</v>
      </c>
      <c r="J10081">
        <v>9.15</v>
      </c>
      <c r="K10081" t="s">
        <v>972</v>
      </c>
      <c r="N10081" t="s">
        <v>225</v>
      </c>
      <c r="Q10081">
        <v>5</v>
      </c>
      <c r="R10081">
        <v>8</v>
      </c>
      <c r="S10081">
        <v>136</v>
      </c>
      <c r="T10081">
        <v>15</v>
      </c>
      <c r="V10081">
        <v>8</v>
      </c>
      <c r="W10081">
        <v>16</v>
      </c>
      <c r="X10081" t="s">
        <v>15</v>
      </c>
      <c r="Y10081">
        <v>1</v>
      </c>
      <c r="Z10081">
        <v>8.6199999999999992</v>
      </c>
      <c r="AD10081" t="s">
        <v>496</v>
      </c>
      <c r="AG10081" t="s">
        <v>31</v>
      </c>
      <c r="AJ10081" t="s">
        <v>973</v>
      </c>
      <c r="AK10081" t="s">
        <v>2535</v>
      </c>
      <c r="AY10081" t="s">
        <v>31</v>
      </c>
      <c r="AZ10081" t="s">
        <v>31</v>
      </c>
    </row>
    <row r="10082" spans="1:52">
      <c r="A10082" t="s">
        <v>760</v>
      </c>
      <c r="B10082" t="s">
        <v>71</v>
      </c>
      <c r="C10082" t="s">
        <v>174</v>
      </c>
      <c r="D10082" t="s">
        <v>25</v>
      </c>
      <c r="E10082" t="s">
        <v>459</v>
      </c>
      <c r="G10082" t="s">
        <v>971</v>
      </c>
      <c r="I10082">
        <v>56.1</v>
      </c>
      <c r="J10082">
        <v>9.15</v>
      </c>
      <c r="K10082" t="s">
        <v>972</v>
      </c>
      <c r="N10082" t="s">
        <v>225</v>
      </c>
      <c r="Q10082">
        <v>10</v>
      </c>
      <c r="R10082">
        <v>8</v>
      </c>
      <c r="S10082">
        <v>44</v>
      </c>
      <c r="T10082">
        <v>15</v>
      </c>
      <c r="V10082">
        <v>8</v>
      </c>
      <c r="W10082">
        <v>16</v>
      </c>
      <c r="X10082" t="s">
        <v>15</v>
      </c>
      <c r="Y10082">
        <v>1</v>
      </c>
      <c r="Z10082">
        <v>60.1</v>
      </c>
      <c r="AD10082" t="s">
        <v>496</v>
      </c>
      <c r="AG10082" t="s">
        <v>31</v>
      </c>
      <c r="AJ10082" t="s">
        <v>973</v>
      </c>
      <c r="AK10082" t="s">
        <v>2535</v>
      </c>
      <c r="AY10082" t="s">
        <v>31</v>
      </c>
      <c r="AZ10082" t="s">
        <v>31</v>
      </c>
    </row>
    <row r="10083" spans="1:52">
      <c r="A10083" t="s">
        <v>760</v>
      </c>
      <c r="B10083" t="s">
        <v>71</v>
      </c>
      <c r="C10083" t="s">
        <v>174</v>
      </c>
      <c r="D10083" t="s">
        <v>25</v>
      </c>
      <c r="E10083" t="s">
        <v>459</v>
      </c>
      <c r="G10083" t="s">
        <v>971</v>
      </c>
      <c r="I10083">
        <v>56.1</v>
      </c>
      <c r="J10083">
        <v>9.15</v>
      </c>
      <c r="K10083" t="s">
        <v>972</v>
      </c>
      <c r="N10083" t="s">
        <v>225</v>
      </c>
      <c r="Q10083">
        <v>10</v>
      </c>
      <c r="R10083">
        <v>8</v>
      </c>
      <c r="S10083">
        <v>74</v>
      </c>
      <c r="T10083">
        <v>15</v>
      </c>
      <c r="V10083">
        <v>8</v>
      </c>
      <c r="W10083">
        <v>16</v>
      </c>
      <c r="X10083" t="s">
        <v>15</v>
      </c>
      <c r="Y10083">
        <v>1</v>
      </c>
      <c r="Z10083">
        <v>37.06</v>
      </c>
      <c r="AD10083" t="s">
        <v>496</v>
      </c>
      <c r="AG10083" t="s">
        <v>31</v>
      </c>
      <c r="AJ10083" t="s">
        <v>973</v>
      </c>
      <c r="AK10083" t="s">
        <v>2535</v>
      </c>
      <c r="AY10083" t="s">
        <v>31</v>
      </c>
      <c r="AZ10083" t="s">
        <v>31</v>
      </c>
    </row>
    <row r="10084" spans="1:52">
      <c r="A10084" t="s">
        <v>760</v>
      </c>
      <c r="B10084" t="s">
        <v>71</v>
      </c>
      <c r="C10084" t="s">
        <v>174</v>
      </c>
      <c r="D10084" t="s">
        <v>25</v>
      </c>
      <c r="E10084" t="s">
        <v>459</v>
      </c>
      <c r="G10084" t="s">
        <v>971</v>
      </c>
      <c r="I10084">
        <v>56.1</v>
      </c>
      <c r="J10084">
        <v>9.15</v>
      </c>
      <c r="K10084" t="s">
        <v>972</v>
      </c>
      <c r="N10084" t="s">
        <v>225</v>
      </c>
      <c r="Q10084">
        <v>10</v>
      </c>
      <c r="R10084">
        <v>8</v>
      </c>
      <c r="S10084">
        <v>105</v>
      </c>
      <c r="T10084">
        <v>15</v>
      </c>
      <c r="V10084">
        <v>8</v>
      </c>
      <c r="W10084">
        <v>16</v>
      </c>
      <c r="X10084" t="s">
        <v>15</v>
      </c>
      <c r="Y10084">
        <v>1</v>
      </c>
      <c r="Z10084">
        <v>13.5</v>
      </c>
      <c r="AD10084" t="s">
        <v>496</v>
      </c>
      <c r="AG10084" t="s">
        <v>31</v>
      </c>
      <c r="AJ10084" t="s">
        <v>973</v>
      </c>
      <c r="AK10084" t="s">
        <v>2535</v>
      </c>
      <c r="AY10084" t="s">
        <v>31</v>
      </c>
      <c r="AZ10084" t="s">
        <v>31</v>
      </c>
    </row>
    <row r="10085" spans="1:52">
      <c r="A10085" t="s">
        <v>760</v>
      </c>
      <c r="B10085" t="s">
        <v>71</v>
      </c>
      <c r="C10085" t="s">
        <v>174</v>
      </c>
      <c r="D10085" t="s">
        <v>25</v>
      </c>
      <c r="E10085" t="s">
        <v>459</v>
      </c>
      <c r="G10085" t="s">
        <v>971</v>
      </c>
      <c r="I10085">
        <v>56.1</v>
      </c>
      <c r="J10085">
        <v>9.15</v>
      </c>
      <c r="K10085" t="s">
        <v>972</v>
      </c>
      <c r="N10085" t="s">
        <v>225</v>
      </c>
      <c r="Q10085">
        <v>10</v>
      </c>
      <c r="R10085">
        <v>8</v>
      </c>
      <c r="S10085">
        <v>136</v>
      </c>
      <c r="T10085">
        <v>15</v>
      </c>
      <c r="V10085">
        <v>8</v>
      </c>
      <c r="W10085">
        <v>16</v>
      </c>
      <c r="X10085" t="s">
        <v>15</v>
      </c>
      <c r="Y10085">
        <v>1</v>
      </c>
      <c r="Z10085">
        <v>4.67</v>
      </c>
      <c r="AD10085" t="s">
        <v>496</v>
      </c>
      <c r="AG10085" t="s">
        <v>31</v>
      </c>
      <c r="AJ10085" t="s">
        <v>973</v>
      </c>
      <c r="AK10085" t="s">
        <v>2535</v>
      </c>
      <c r="AY10085" t="s">
        <v>31</v>
      </c>
      <c r="AZ10085" t="s">
        <v>31</v>
      </c>
    </row>
    <row r="10086" spans="1:52">
      <c r="A10086" t="s">
        <v>760</v>
      </c>
      <c r="B10086" t="s">
        <v>71</v>
      </c>
      <c r="C10086" t="s">
        <v>174</v>
      </c>
      <c r="D10086" t="s">
        <v>25</v>
      </c>
      <c r="E10086" t="s">
        <v>459</v>
      </c>
      <c r="G10086" t="s">
        <v>971</v>
      </c>
      <c r="I10086">
        <v>56.1</v>
      </c>
      <c r="J10086">
        <v>9.15</v>
      </c>
      <c r="K10086" t="s">
        <v>972</v>
      </c>
      <c r="N10086" t="s">
        <v>225</v>
      </c>
      <c r="Q10086">
        <v>0</v>
      </c>
      <c r="R10086">
        <v>8</v>
      </c>
      <c r="S10086">
        <v>44</v>
      </c>
      <c r="T10086">
        <v>15</v>
      </c>
      <c r="V10086">
        <v>24</v>
      </c>
      <c r="W10086">
        <v>0</v>
      </c>
      <c r="X10086" t="s">
        <v>15</v>
      </c>
      <c r="Y10086">
        <v>1</v>
      </c>
      <c r="Z10086">
        <v>34.049999999999997</v>
      </c>
      <c r="AD10086" t="s">
        <v>496</v>
      </c>
      <c r="AG10086" t="s">
        <v>31</v>
      </c>
      <c r="AJ10086" t="s">
        <v>973</v>
      </c>
      <c r="AK10086" t="s">
        <v>2535</v>
      </c>
      <c r="AY10086" t="s">
        <v>31</v>
      </c>
      <c r="AZ10086" t="s">
        <v>31</v>
      </c>
    </row>
    <row r="10087" spans="1:52">
      <c r="A10087" t="s">
        <v>760</v>
      </c>
      <c r="B10087" t="s">
        <v>71</v>
      </c>
      <c r="C10087" t="s">
        <v>174</v>
      </c>
      <c r="D10087" t="s">
        <v>25</v>
      </c>
      <c r="E10087" t="s">
        <v>459</v>
      </c>
      <c r="G10087" t="s">
        <v>971</v>
      </c>
      <c r="I10087">
        <v>56.1</v>
      </c>
      <c r="J10087">
        <v>9.15</v>
      </c>
      <c r="K10087" t="s">
        <v>972</v>
      </c>
      <c r="N10087" t="s">
        <v>225</v>
      </c>
      <c r="Q10087">
        <v>0</v>
      </c>
      <c r="R10087">
        <v>8</v>
      </c>
      <c r="S10087">
        <v>74</v>
      </c>
      <c r="T10087">
        <v>15</v>
      </c>
      <c r="V10087">
        <v>24</v>
      </c>
      <c r="W10087">
        <v>0</v>
      </c>
      <c r="X10087" t="s">
        <v>15</v>
      </c>
      <c r="Y10087">
        <v>1</v>
      </c>
      <c r="Z10087">
        <v>23.05</v>
      </c>
      <c r="AD10087" t="s">
        <v>496</v>
      </c>
      <c r="AG10087" t="s">
        <v>31</v>
      </c>
      <c r="AJ10087" t="s">
        <v>973</v>
      </c>
      <c r="AK10087" t="s">
        <v>2535</v>
      </c>
      <c r="AY10087" t="s">
        <v>31</v>
      </c>
      <c r="AZ10087" t="s">
        <v>31</v>
      </c>
    </row>
    <row r="10088" spans="1:52">
      <c r="A10088" t="s">
        <v>760</v>
      </c>
      <c r="B10088" t="s">
        <v>71</v>
      </c>
      <c r="C10088" t="s">
        <v>174</v>
      </c>
      <c r="D10088" t="s">
        <v>25</v>
      </c>
      <c r="E10088" t="s">
        <v>459</v>
      </c>
      <c r="G10088" t="s">
        <v>971</v>
      </c>
      <c r="I10088">
        <v>56.1</v>
      </c>
      <c r="J10088">
        <v>9.15</v>
      </c>
      <c r="K10088" t="s">
        <v>972</v>
      </c>
      <c r="N10088" t="s">
        <v>225</v>
      </c>
      <c r="Q10088">
        <v>0</v>
      </c>
      <c r="R10088">
        <v>8</v>
      </c>
      <c r="S10088">
        <v>105</v>
      </c>
      <c r="T10088">
        <v>15</v>
      </c>
      <c r="V10088">
        <v>24</v>
      </c>
      <c r="W10088">
        <v>0</v>
      </c>
      <c r="X10088" t="s">
        <v>15</v>
      </c>
      <c r="Y10088">
        <v>1</v>
      </c>
      <c r="Z10088">
        <v>13.29</v>
      </c>
      <c r="AD10088" t="s">
        <v>496</v>
      </c>
      <c r="AG10088" t="s">
        <v>31</v>
      </c>
      <c r="AJ10088" t="s">
        <v>973</v>
      </c>
      <c r="AK10088" t="s">
        <v>2535</v>
      </c>
      <c r="AY10088" t="s">
        <v>31</v>
      </c>
      <c r="AZ10088" t="s">
        <v>31</v>
      </c>
    </row>
    <row r="10089" spans="1:52">
      <c r="A10089" t="s">
        <v>760</v>
      </c>
      <c r="B10089" t="s">
        <v>71</v>
      </c>
      <c r="C10089" t="s">
        <v>174</v>
      </c>
      <c r="D10089" t="s">
        <v>25</v>
      </c>
      <c r="E10089" t="s">
        <v>459</v>
      </c>
      <c r="G10089" t="s">
        <v>971</v>
      </c>
      <c r="I10089">
        <v>56.1</v>
      </c>
      <c r="J10089">
        <v>9.15</v>
      </c>
      <c r="K10089" t="s">
        <v>972</v>
      </c>
      <c r="N10089" t="s">
        <v>225</v>
      </c>
      <c r="Q10089">
        <v>0</v>
      </c>
      <c r="R10089">
        <v>8</v>
      </c>
      <c r="S10089">
        <v>136</v>
      </c>
      <c r="T10089">
        <v>15</v>
      </c>
      <c r="V10089">
        <v>24</v>
      </c>
      <c r="W10089">
        <v>0</v>
      </c>
      <c r="X10089" t="s">
        <v>15</v>
      </c>
      <c r="Y10089">
        <v>1</v>
      </c>
      <c r="Z10089">
        <v>9.65</v>
      </c>
      <c r="AD10089" t="s">
        <v>496</v>
      </c>
      <c r="AG10089" t="s">
        <v>31</v>
      </c>
      <c r="AJ10089" t="s">
        <v>973</v>
      </c>
      <c r="AK10089" t="s">
        <v>2535</v>
      </c>
      <c r="AY10089" t="s">
        <v>31</v>
      </c>
      <c r="AZ10089" t="s">
        <v>31</v>
      </c>
    </row>
    <row r="10090" spans="1:52">
      <c r="A10090" t="s">
        <v>760</v>
      </c>
      <c r="B10090" t="s">
        <v>71</v>
      </c>
      <c r="C10090" t="s">
        <v>174</v>
      </c>
      <c r="D10090" t="s">
        <v>25</v>
      </c>
      <c r="E10090" t="s">
        <v>459</v>
      </c>
      <c r="G10090" t="s">
        <v>971</v>
      </c>
      <c r="I10090">
        <v>56.1</v>
      </c>
      <c r="J10090">
        <v>9.15</v>
      </c>
      <c r="K10090" t="s">
        <v>972</v>
      </c>
      <c r="N10090" t="s">
        <v>225</v>
      </c>
      <c r="Q10090">
        <v>5</v>
      </c>
      <c r="R10090">
        <v>8</v>
      </c>
      <c r="S10090">
        <v>44</v>
      </c>
      <c r="T10090">
        <v>15</v>
      </c>
      <c r="V10090">
        <v>24</v>
      </c>
      <c r="W10090">
        <v>0</v>
      </c>
      <c r="X10090" t="s">
        <v>15</v>
      </c>
      <c r="Y10090">
        <v>1</v>
      </c>
      <c r="Z10090">
        <v>28.13</v>
      </c>
      <c r="AD10090" t="s">
        <v>496</v>
      </c>
      <c r="AG10090" t="s">
        <v>31</v>
      </c>
      <c r="AJ10090" t="s">
        <v>973</v>
      </c>
      <c r="AK10090" t="s">
        <v>2535</v>
      </c>
      <c r="AY10090" t="s">
        <v>31</v>
      </c>
      <c r="AZ10090" t="s">
        <v>31</v>
      </c>
    </row>
    <row r="10091" spans="1:52">
      <c r="A10091" t="s">
        <v>760</v>
      </c>
      <c r="B10091" t="s">
        <v>71</v>
      </c>
      <c r="C10091" t="s">
        <v>174</v>
      </c>
      <c r="D10091" t="s">
        <v>25</v>
      </c>
      <c r="E10091" t="s">
        <v>459</v>
      </c>
      <c r="G10091" t="s">
        <v>971</v>
      </c>
      <c r="I10091">
        <v>56.1</v>
      </c>
      <c r="J10091">
        <v>9.15</v>
      </c>
      <c r="K10091" t="s">
        <v>972</v>
      </c>
      <c r="N10091" t="s">
        <v>225</v>
      </c>
      <c r="Q10091">
        <v>5</v>
      </c>
      <c r="R10091">
        <v>8</v>
      </c>
      <c r="S10091">
        <v>74</v>
      </c>
      <c r="T10091">
        <v>15</v>
      </c>
      <c r="V10091">
        <v>24</v>
      </c>
      <c r="W10091">
        <v>0</v>
      </c>
      <c r="X10091" t="s">
        <v>15</v>
      </c>
      <c r="Y10091">
        <v>1</v>
      </c>
      <c r="Z10091">
        <v>20.55</v>
      </c>
      <c r="AD10091" t="s">
        <v>496</v>
      </c>
      <c r="AG10091" t="s">
        <v>31</v>
      </c>
      <c r="AJ10091" t="s">
        <v>973</v>
      </c>
      <c r="AK10091" t="s">
        <v>2535</v>
      </c>
      <c r="AY10091" t="s">
        <v>31</v>
      </c>
      <c r="AZ10091" t="s">
        <v>31</v>
      </c>
    </row>
    <row r="10092" spans="1:52">
      <c r="A10092" t="s">
        <v>760</v>
      </c>
      <c r="B10092" t="s">
        <v>71</v>
      </c>
      <c r="C10092" t="s">
        <v>174</v>
      </c>
      <c r="D10092" t="s">
        <v>25</v>
      </c>
      <c r="E10092" t="s">
        <v>459</v>
      </c>
      <c r="G10092" t="s">
        <v>971</v>
      </c>
      <c r="I10092">
        <v>56.1</v>
      </c>
      <c r="J10092">
        <v>9.15</v>
      </c>
      <c r="K10092" t="s">
        <v>972</v>
      </c>
      <c r="N10092" t="s">
        <v>225</v>
      </c>
      <c r="Q10092">
        <v>5</v>
      </c>
      <c r="R10092">
        <v>8</v>
      </c>
      <c r="S10092">
        <v>105</v>
      </c>
      <c r="T10092">
        <v>15</v>
      </c>
      <c r="V10092">
        <v>24</v>
      </c>
      <c r="W10092">
        <v>0</v>
      </c>
      <c r="X10092" t="s">
        <v>15</v>
      </c>
      <c r="Y10092">
        <v>1</v>
      </c>
      <c r="Z10092">
        <v>12.15</v>
      </c>
      <c r="AD10092" t="s">
        <v>496</v>
      </c>
      <c r="AG10092" t="s">
        <v>31</v>
      </c>
      <c r="AJ10092" t="s">
        <v>973</v>
      </c>
      <c r="AK10092" t="s">
        <v>2535</v>
      </c>
      <c r="AY10092" t="s">
        <v>31</v>
      </c>
      <c r="AZ10092" t="s">
        <v>31</v>
      </c>
    </row>
    <row r="10093" spans="1:52">
      <c r="A10093" t="s">
        <v>760</v>
      </c>
      <c r="B10093" t="s">
        <v>71</v>
      </c>
      <c r="C10093" t="s">
        <v>174</v>
      </c>
      <c r="D10093" t="s">
        <v>25</v>
      </c>
      <c r="E10093" t="s">
        <v>459</v>
      </c>
      <c r="G10093" t="s">
        <v>971</v>
      </c>
      <c r="I10093">
        <v>56.1</v>
      </c>
      <c r="J10093">
        <v>9.15</v>
      </c>
      <c r="K10093" t="s">
        <v>972</v>
      </c>
      <c r="N10093" t="s">
        <v>225</v>
      </c>
      <c r="Q10093">
        <v>5</v>
      </c>
      <c r="R10093">
        <v>8</v>
      </c>
      <c r="S10093">
        <v>136</v>
      </c>
      <c r="T10093">
        <v>15</v>
      </c>
      <c r="V10093">
        <v>24</v>
      </c>
      <c r="W10093">
        <v>0</v>
      </c>
      <c r="X10093" t="s">
        <v>15</v>
      </c>
      <c r="Y10093">
        <v>1</v>
      </c>
      <c r="Z10093">
        <v>9.5500000000000007</v>
      </c>
      <c r="AD10093" t="s">
        <v>496</v>
      </c>
      <c r="AG10093" t="s">
        <v>31</v>
      </c>
      <c r="AJ10093" t="s">
        <v>973</v>
      </c>
      <c r="AK10093" t="s">
        <v>2535</v>
      </c>
      <c r="AY10093" t="s">
        <v>31</v>
      </c>
      <c r="AZ10093" t="s">
        <v>31</v>
      </c>
    </row>
    <row r="10094" spans="1:52">
      <c r="A10094" t="s">
        <v>760</v>
      </c>
      <c r="B10094" t="s">
        <v>71</v>
      </c>
      <c r="C10094" t="s">
        <v>174</v>
      </c>
      <c r="D10094" t="s">
        <v>25</v>
      </c>
      <c r="E10094" t="s">
        <v>459</v>
      </c>
      <c r="G10094" t="s">
        <v>971</v>
      </c>
      <c r="I10094">
        <v>56.1</v>
      </c>
      <c r="J10094">
        <v>9.15</v>
      </c>
      <c r="K10094" t="s">
        <v>972</v>
      </c>
      <c r="N10094" t="s">
        <v>225</v>
      </c>
      <c r="Q10094">
        <v>10</v>
      </c>
      <c r="R10094">
        <v>8</v>
      </c>
      <c r="S10094">
        <v>44</v>
      </c>
      <c r="T10094">
        <v>15</v>
      </c>
      <c r="V10094">
        <v>24</v>
      </c>
      <c r="W10094">
        <v>0</v>
      </c>
      <c r="X10094" t="s">
        <v>15</v>
      </c>
      <c r="Y10094">
        <v>1</v>
      </c>
      <c r="Z10094">
        <v>46.71</v>
      </c>
      <c r="AD10094" t="s">
        <v>496</v>
      </c>
      <c r="AG10094" t="s">
        <v>31</v>
      </c>
      <c r="AJ10094" t="s">
        <v>973</v>
      </c>
      <c r="AK10094" t="s">
        <v>2535</v>
      </c>
      <c r="AY10094" t="s">
        <v>31</v>
      </c>
      <c r="AZ10094" t="s">
        <v>31</v>
      </c>
    </row>
    <row r="10095" spans="1:52">
      <c r="A10095" t="s">
        <v>760</v>
      </c>
      <c r="B10095" t="s">
        <v>71</v>
      </c>
      <c r="C10095" t="s">
        <v>174</v>
      </c>
      <c r="D10095" t="s">
        <v>25</v>
      </c>
      <c r="E10095" t="s">
        <v>459</v>
      </c>
      <c r="G10095" t="s">
        <v>971</v>
      </c>
      <c r="I10095">
        <v>56.1</v>
      </c>
      <c r="J10095">
        <v>9.15</v>
      </c>
      <c r="K10095" t="s">
        <v>972</v>
      </c>
      <c r="N10095" t="s">
        <v>225</v>
      </c>
      <c r="Q10095">
        <v>10</v>
      </c>
      <c r="R10095">
        <v>8</v>
      </c>
      <c r="S10095">
        <v>74</v>
      </c>
      <c r="T10095">
        <v>15</v>
      </c>
      <c r="V10095">
        <v>24</v>
      </c>
      <c r="W10095">
        <v>0</v>
      </c>
      <c r="X10095" t="s">
        <v>15</v>
      </c>
      <c r="Y10095">
        <v>1</v>
      </c>
      <c r="Z10095">
        <v>24.19</v>
      </c>
      <c r="AD10095" t="s">
        <v>496</v>
      </c>
      <c r="AG10095" t="s">
        <v>31</v>
      </c>
      <c r="AJ10095" t="s">
        <v>973</v>
      </c>
      <c r="AK10095" t="s">
        <v>2535</v>
      </c>
      <c r="AY10095" t="s">
        <v>31</v>
      </c>
      <c r="AZ10095" t="s">
        <v>31</v>
      </c>
    </row>
    <row r="10096" spans="1:52">
      <c r="A10096" t="s">
        <v>760</v>
      </c>
      <c r="B10096" t="s">
        <v>71</v>
      </c>
      <c r="C10096" t="s">
        <v>174</v>
      </c>
      <c r="D10096" t="s">
        <v>25</v>
      </c>
      <c r="E10096" t="s">
        <v>459</v>
      </c>
      <c r="G10096" t="s">
        <v>971</v>
      </c>
      <c r="I10096">
        <v>56.1</v>
      </c>
      <c r="J10096">
        <v>9.15</v>
      </c>
      <c r="K10096" t="s">
        <v>972</v>
      </c>
      <c r="N10096" t="s">
        <v>225</v>
      </c>
      <c r="Q10096">
        <v>10</v>
      </c>
      <c r="R10096">
        <v>8</v>
      </c>
      <c r="S10096">
        <v>105</v>
      </c>
      <c r="T10096">
        <v>15</v>
      </c>
      <c r="V10096">
        <v>24</v>
      </c>
      <c r="W10096">
        <v>0</v>
      </c>
      <c r="X10096" t="s">
        <v>15</v>
      </c>
      <c r="Y10096">
        <v>1</v>
      </c>
      <c r="Z10096">
        <v>11</v>
      </c>
      <c r="AD10096" t="s">
        <v>496</v>
      </c>
      <c r="AG10096" t="s">
        <v>31</v>
      </c>
      <c r="AJ10096" t="s">
        <v>973</v>
      </c>
      <c r="AK10096" t="s">
        <v>2535</v>
      </c>
      <c r="AY10096" t="s">
        <v>31</v>
      </c>
      <c r="AZ10096" t="s">
        <v>31</v>
      </c>
    </row>
    <row r="10097" spans="1:52">
      <c r="A10097" t="s">
        <v>760</v>
      </c>
      <c r="B10097" t="s">
        <v>71</v>
      </c>
      <c r="C10097" t="s">
        <v>174</v>
      </c>
      <c r="D10097" t="s">
        <v>25</v>
      </c>
      <c r="E10097" t="s">
        <v>459</v>
      </c>
      <c r="G10097" t="s">
        <v>971</v>
      </c>
      <c r="I10097">
        <v>56.1</v>
      </c>
      <c r="J10097">
        <v>9.15</v>
      </c>
      <c r="K10097" t="s">
        <v>972</v>
      </c>
      <c r="N10097" t="s">
        <v>225</v>
      </c>
      <c r="Q10097">
        <v>10</v>
      </c>
      <c r="R10097">
        <v>8</v>
      </c>
      <c r="S10097">
        <v>136</v>
      </c>
      <c r="T10097">
        <v>15</v>
      </c>
      <c r="V10097">
        <v>24</v>
      </c>
      <c r="W10097">
        <v>0</v>
      </c>
      <c r="X10097" t="s">
        <v>15</v>
      </c>
      <c r="Y10097">
        <v>1</v>
      </c>
      <c r="Z10097">
        <v>6.33</v>
      </c>
      <c r="AD10097" t="s">
        <v>496</v>
      </c>
      <c r="AG10097" t="s">
        <v>31</v>
      </c>
      <c r="AJ10097" t="s">
        <v>973</v>
      </c>
      <c r="AK10097" t="s">
        <v>2535</v>
      </c>
      <c r="AY10097" t="s">
        <v>31</v>
      </c>
      <c r="AZ10097" t="s">
        <v>31</v>
      </c>
    </row>
    <row r="10098" spans="1:52">
      <c r="A10098" t="s">
        <v>761</v>
      </c>
      <c r="B10098" t="s">
        <v>71</v>
      </c>
      <c r="C10098" t="s">
        <v>1738</v>
      </c>
      <c r="D10098" t="s">
        <v>25</v>
      </c>
      <c r="E10098" t="s">
        <v>459</v>
      </c>
      <c r="G10098" t="s">
        <v>1927</v>
      </c>
      <c r="I10098">
        <v>59.667000000000002</v>
      </c>
      <c r="J10098">
        <v>10.766999999999999</v>
      </c>
      <c r="L10098" t="s">
        <v>2389</v>
      </c>
      <c r="M10098">
        <v>1996</v>
      </c>
      <c r="N10098" t="s">
        <v>225</v>
      </c>
      <c r="Q10098">
        <v>0</v>
      </c>
      <c r="S10098">
        <v>120</v>
      </c>
      <c r="T10098">
        <v>6</v>
      </c>
      <c r="U10098">
        <v>6</v>
      </c>
      <c r="V10098">
        <v>24</v>
      </c>
      <c r="W10098">
        <v>0</v>
      </c>
      <c r="X10098" t="s">
        <v>15</v>
      </c>
      <c r="Y10098">
        <v>1</v>
      </c>
      <c r="Z10098">
        <v>19.228000000000002</v>
      </c>
      <c r="AB10098" t="s">
        <v>297</v>
      </c>
      <c r="AC10098">
        <v>0.86599999999999999</v>
      </c>
      <c r="AD10098" t="s">
        <v>287</v>
      </c>
      <c r="AG10098" t="s">
        <v>31</v>
      </c>
      <c r="AY10098" t="s">
        <v>31</v>
      </c>
      <c r="AZ10098" t="s">
        <v>31</v>
      </c>
    </row>
    <row r="10099" spans="1:52">
      <c r="A10099" t="s">
        <v>761</v>
      </c>
      <c r="B10099" t="s">
        <v>71</v>
      </c>
      <c r="C10099" t="s">
        <v>1738</v>
      </c>
      <c r="D10099" t="s">
        <v>25</v>
      </c>
      <c r="E10099" t="s">
        <v>459</v>
      </c>
      <c r="G10099" t="s">
        <v>1927</v>
      </c>
      <c r="I10099">
        <v>59.667000000000002</v>
      </c>
      <c r="J10099">
        <v>10.766999999999999</v>
      </c>
      <c r="L10099" t="s">
        <v>2389</v>
      </c>
      <c r="M10099">
        <v>1996</v>
      </c>
      <c r="N10099" t="s">
        <v>225</v>
      </c>
      <c r="Q10099">
        <v>0</v>
      </c>
      <c r="S10099">
        <v>120</v>
      </c>
      <c r="T10099">
        <v>9</v>
      </c>
      <c r="U10099">
        <v>9</v>
      </c>
      <c r="V10099">
        <v>24</v>
      </c>
      <c r="W10099">
        <v>0</v>
      </c>
      <c r="X10099" t="s">
        <v>15</v>
      </c>
      <c r="Y10099">
        <v>1</v>
      </c>
      <c r="Z10099">
        <v>12.225</v>
      </c>
      <c r="AB10099" t="s">
        <v>297</v>
      </c>
      <c r="AC10099">
        <v>0.80800000000000005</v>
      </c>
      <c r="AD10099" t="s">
        <v>287</v>
      </c>
      <c r="AG10099" t="s">
        <v>31</v>
      </c>
      <c r="AY10099" t="s">
        <v>31</v>
      </c>
      <c r="AZ10099" t="s">
        <v>31</v>
      </c>
    </row>
    <row r="10100" spans="1:52">
      <c r="A10100" t="s">
        <v>761</v>
      </c>
      <c r="B10100" t="s">
        <v>71</v>
      </c>
      <c r="C10100" t="s">
        <v>1738</v>
      </c>
      <c r="D10100" t="s">
        <v>25</v>
      </c>
      <c r="E10100" t="s">
        <v>459</v>
      </c>
      <c r="G10100" t="s">
        <v>1927</v>
      </c>
      <c r="I10100">
        <v>59.667000000000002</v>
      </c>
      <c r="J10100">
        <v>10.766999999999999</v>
      </c>
      <c r="L10100" t="s">
        <v>2389</v>
      </c>
      <c r="M10100">
        <v>1996</v>
      </c>
      <c r="N10100" t="s">
        <v>225</v>
      </c>
      <c r="Q10100">
        <v>0</v>
      </c>
      <c r="S10100">
        <v>120</v>
      </c>
      <c r="T10100">
        <v>12</v>
      </c>
      <c r="U10100">
        <v>12</v>
      </c>
      <c r="V10100">
        <v>24</v>
      </c>
      <c r="W10100">
        <v>0</v>
      </c>
      <c r="X10100" t="s">
        <v>15</v>
      </c>
      <c r="Y10100">
        <v>1</v>
      </c>
      <c r="Z10100">
        <v>9.1150000000000002</v>
      </c>
      <c r="AB10100" t="s">
        <v>297</v>
      </c>
      <c r="AC10100">
        <v>0.57699999999999996</v>
      </c>
      <c r="AD10100" t="s">
        <v>287</v>
      </c>
      <c r="AG10100" t="s">
        <v>31</v>
      </c>
      <c r="AY10100" t="s">
        <v>31</v>
      </c>
      <c r="AZ10100" t="s">
        <v>31</v>
      </c>
    </row>
    <row r="10101" spans="1:52">
      <c r="A10101" t="s">
        <v>761</v>
      </c>
      <c r="B10101" t="s">
        <v>71</v>
      </c>
      <c r="C10101" t="s">
        <v>1738</v>
      </c>
      <c r="D10101" t="s">
        <v>25</v>
      </c>
      <c r="E10101" t="s">
        <v>459</v>
      </c>
      <c r="G10101" t="s">
        <v>1927</v>
      </c>
      <c r="I10101">
        <v>59.667000000000002</v>
      </c>
      <c r="J10101">
        <v>10.766999999999999</v>
      </c>
      <c r="L10101" t="s">
        <v>2389</v>
      </c>
      <c r="M10101">
        <v>1996</v>
      </c>
      <c r="N10101" t="s">
        <v>225</v>
      </c>
      <c r="Q10101">
        <v>0</v>
      </c>
      <c r="S10101">
        <v>120</v>
      </c>
      <c r="T10101">
        <v>15</v>
      </c>
      <c r="U10101">
        <v>15</v>
      </c>
      <c r="V10101">
        <v>24</v>
      </c>
      <c r="W10101">
        <v>0</v>
      </c>
      <c r="X10101" t="s">
        <v>15</v>
      </c>
      <c r="Y10101">
        <v>1</v>
      </c>
      <c r="Z10101">
        <v>7.0010000000000003</v>
      </c>
      <c r="AB10101" t="s">
        <v>297</v>
      </c>
      <c r="AC10101">
        <v>0.34599999999999997</v>
      </c>
      <c r="AD10101" t="s">
        <v>287</v>
      </c>
      <c r="AG10101" t="s">
        <v>31</v>
      </c>
      <c r="AY10101" t="s">
        <v>31</v>
      </c>
      <c r="AZ10101" t="s">
        <v>31</v>
      </c>
    </row>
    <row r="10102" spans="1:52">
      <c r="A10102" t="s">
        <v>761</v>
      </c>
      <c r="B10102" t="s">
        <v>71</v>
      </c>
      <c r="C10102" t="s">
        <v>1738</v>
      </c>
      <c r="D10102" t="s">
        <v>25</v>
      </c>
      <c r="E10102" t="s">
        <v>459</v>
      </c>
      <c r="G10102" t="s">
        <v>1927</v>
      </c>
      <c r="I10102">
        <v>59.667000000000002</v>
      </c>
      <c r="J10102">
        <v>10.766999999999999</v>
      </c>
      <c r="L10102" t="s">
        <v>2389</v>
      </c>
      <c r="M10102">
        <v>1996</v>
      </c>
      <c r="N10102" t="s">
        <v>225</v>
      </c>
      <c r="Q10102">
        <v>0</v>
      </c>
      <c r="S10102">
        <v>120</v>
      </c>
      <c r="T10102">
        <v>18</v>
      </c>
      <c r="U10102">
        <v>18</v>
      </c>
      <c r="V10102">
        <v>24</v>
      </c>
      <c r="W10102">
        <v>0</v>
      </c>
      <c r="X10102" t="s">
        <v>15</v>
      </c>
      <c r="Y10102">
        <v>1</v>
      </c>
      <c r="Z10102">
        <v>5.4279999999999999</v>
      </c>
      <c r="AB10102" t="s">
        <v>297</v>
      </c>
      <c r="AC10102">
        <v>0.34599999999999997</v>
      </c>
      <c r="AD10102" t="s">
        <v>287</v>
      </c>
      <c r="AG10102" t="s">
        <v>31</v>
      </c>
      <c r="AY10102" t="s">
        <v>31</v>
      </c>
      <c r="AZ10102" t="s">
        <v>31</v>
      </c>
    </row>
    <row r="10103" spans="1:52">
      <c r="A10103" t="s">
        <v>761</v>
      </c>
      <c r="B10103" t="s">
        <v>71</v>
      </c>
      <c r="C10103" t="s">
        <v>1738</v>
      </c>
      <c r="D10103" t="s">
        <v>25</v>
      </c>
      <c r="E10103" t="s">
        <v>459</v>
      </c>
      <c r="G10103" t="s">
        <v>1927</v>
      </c>
      <c r="I10103">
        <v>59.667000000000002</v>
      </c>
      <c r="J10103">
        <v>10.766999999999999</v>
      </c>
      <c r="L10103" t="s">
        <v>2389</v>
      </c>
      <c r="M10103">
        <v>1996</v>
      </c>
      <c r="N10103" t="s">
        <v>225</v>
      </c>
      <c r="Q10103">
        <v>0</v>
      </c>
      <c r="S10103">
        <v>120</v>
      </c>
      <c r="T10103">
        <v>21</v>
      </c>
      <c r="U10103">
        <v>21</v>
      </c>
      <c r="V10103">
        <v>24</v>
      </c>
      <c r="W10103">
        <v>0</v>
      </c>
      <c r="X10103" t="s">
        <v>15</v>
      </c>
      <c r="Y10103">
        <v>1</v>
      </c>
      <c r="Z10103">
        <v>5.2549999999999999</v>
      </c>
      <c r="AB10103" t="s">
        <v>297</v>
      </c>
      <c r="AC10103">
        <v>0.46200000000000002</v>
      </c>
      <c r="AD10103" t="s">
        <v>287</v>
      </c>
      <c r="AG10103" t="s">
        <v>31</v>
      </c>
      <c r="AY10103" t="s">
        <v>31</v>
      </c>
      <c r="AZ10103" t="s">
        <v>31</v>
      </c>
    </row>
    <row r="10104" spans="1:52">
      <c r="A10104" t="s">
        <v>761</v>
      </c>
      <c r="B10104" t="s">
        <v>71</v>
      </c>
      <c r="C10104" t="s">
        <v>1738</v>
      </c>
      <c r="D10104" t="s">
        <v>25</v>
      </c>
      <c r="E10104" t="s">
        <v>459</v>
      </c>
      <c r="G10104" t="s">
        <v>1927</v>
      </c>
      <c r="I10104">
        <v>59.667000000000002</v>
      </c>
      <c r="J10104">
        <v>10.766999999999999</v>
      </c>
      <c r="L10104" t="s">
        <v>2389</v>
      </c>
      <c r="M10104">
        <v>1996</v>
      </c>
      <c r="N10104" t="s">
        <v>225</v>
      </c>
      <c r="Q10104">
        <v>0</v>
      </c>
      <c r="S10104">
        <v>120</v>
      </c>
      <c r="T10104">
        <v>12</v>
      </c>
      <c r="U10104">
        <v>6</v>
      </c>
      <c r="V10104">
        <v>12</v>
      </c>
      <c r="W10104">
        <v>12</v>
      </c>
      <c r="X10104" t="s">
        <v>15</v>
      </c>
      <c r="Y10104">
        <v>1</v>
      </c>
      <c r="Z10104">
        <v>12.414999999999999</v>
      </c>
      <c r="AB10104" t="s">
        <v>297</v>
      </c>
      <c r="AC10104">
        <v>0.46200000000000002</v>
      </c>
      <c r="AD10104" t="s">
        <v>287</v>
      </c>
      <c r="AG10104" t="s">
        <v>31</v>
      </c>
      <c r="AI10104" t="s">
        <v>2597</v>
      </c>
      <c r="AY10104" t="s">
        <v>31</v>
      </c>
      <c r="AZ10104" t="s">
        <v>31</v>
      </c>
    </row>
    <row r="10105" spans="1:52">
      <c r="A10105" t="s">
        <v>761</v>
      </c>
      <c r="B10105" t="s">
        <v>71</v>
      </c>
      <c r="C10105" t="s">
        <v>1738</v>
      </c>
      <c r="D10105" t="s">
        <v>25</v>
      </c>
      <c r="E10105" t="s">
        <v>459</v>
      </c>
      <c r="G10105" t="s">
        <v>1927</v>
      </c>
      <c r="I10105">
        <v>59.667000000000002</v>
      </c>
      <c r="J10105">
        <v>10.766999999999999</v>
      </c>
      <c r="L10105" t="s">
        <v>2389</v>
      </c>
      <c r="M10105">
        <v>1996</v>
      </c>
      <c r="N10105" t="s">
        <v>225</v>
      </c>
      <c r="Q10105">
        <v>0</v>
      </c>
      <c r="S10105">
        <v>120</v>
      </c>
      <c r="T10105">
        <v>15</v>
      </c>
      <c r="U10105">
        <v>9</v>
      </c>
      <c r="V10105">
        <v>12</v>
      </c>
      <c r="W10105">
        <v>12</v>
      </c>
      <c r="X10105" t="s">
        <v>15</v>
      </c>
      <c r="Y10105">
        <v>1</v>
      </c>
      <c r="Z10105">
        <v>8.6620000000000008</v>
      </c>
      <c r="AB10105" t="s">
        <v>297</v>
      </c>
      <c r="AC10105">
        <v>0.52</v>
      </c>
      <c r="AD10105" t="s">
        <v>287</v>
      </c>
      <c r="AG10105" t="s">
        <v>31</v>
      </c>
      <c r="AI10105" t="s">
        <v>2598</v>
      </c>
      <c r="AY10105" t="s">
        <v>31</v>
      </c>
      <c r="AZ10105" t="s">
        <v>31</v>
      </c>
    </row>
    <row r="10106" spans="1:52">
      <c r="A10106" t="s">
        <v>761</v>
      </c>
      <c r="B10106" t="s">
        <v>71</v>
      </c>
      <c r="C10106" t="s">
        <v>1738</v>
      </c>
      <c r="D10106" t="s">
        <v>25</v>
      </c>
      <c r="E10106" t="s">
        <v>459</v>
      </c>
      <c r="G10106" t="s">
        <v>1927</v>
      </c>
      <c r="I10106">
        <v>59.667000000000002</v>
      </c>
      <c r="J10106">
        <v>10.766999999999999</v>
      </c>
      <c r="L10106" t="s">
        <v>2389</v>
      </c>
      <c r="M10106">
        <v>1996</v>
      </c>
      <c r="N10106" t="s">
        <v>225</v>
      </c>
      <c r="Q10106">
        <v>0</v>
      </c>
      <c r="S10106">
        <v>120</v>
      </c>
      <c r="T10106">
        <v>18</v>
      </c>
      <c r="U10106">
        <v>6</v>
      </c>
      <c r="V10106">
        <v>12</v>
      </c>
      <c r="W10106">
        <v>12</v>
      </c>
      <c r="X10106" t="s">
        <v>15</v>
      </c>
      <c r="Y10106">
        <v>1</v>
      </c>
      <c r="Z10106">
        <v>9.4120000000000008</v>
      </c>
      <c r="AB10106" t="s">
        <v>297</v>
      </c>
      <c r="AC10106">
        <v>0.46200000000000002</v>
      </c>
      <c r="AD10106" t="s">
        <v>287</v>
      </c>
      <c r="AG10106" t="s">
        <v>31</v>
      </c>
      <c r="AI10106" t="s">
        <v>2598</v>
      </c>
      <c r="AY10106" t="s">
        <v>31</v>
      </c>
      <c r="AZ10106" t="s">
        <v>31</v>
      </c>
    </row>
    <row r="10107" spans="1:52">
      <c r="A10107" t="s">
        <v>761</v>
      </c>
      <c r="B10107" t="s">
        <v>71</v>
      </c>
      <c r="C10107" t="s">
        <v>1738</v>
      </c>
      <c r="D10107" t="s">
        <v>25</v>
      </c>
      <c r="E10107" t="s">
        <v>459</v>
      </c>
      <c r="G10107" t="s">
        <v>1927</v>
      </c>
      <c r="I10107">
        <v>59.667000000000002</v>
      </c>
      <c r="J10107">
        <v>10.766999999999999</v>
      </c>
      <c r="L10107" t="s">
        <v>2389</v>
      </c>
      <c r="M10107">
        <v>1996</v>
      </c>
      <c r="N10107" t="s">
        <v>225</v>
      </c>
      <c r="Q10107">
        <v>0</v>
      </c>
      <c r="S10107">
        <v>120</v>
      </c>
      <c r="T10107">
        <v>18</v>
      </c>
      <c r="U10107">
        <v>12</v>
      </c>
      <c r="V10107">
        <v>12</v>
      </c>
      <c r="W10107">
        <v>12</v>
      </c>
      <c r="X10107" t="s">
        <v>15</v>
      </c>
      <c r="Y10107">
        <v>1</v>
      </c>
      <c r="Z10107">
        <v>7.16</v>
      </c>
      <c r="AB10107" t="s">
        <v>297</v>
      </c>
      <c r="AC10107">
        <v>0.52</v>
      </c>
      <c r="AD10107" t="s">
        <v>287</v>
      </c>
      <c r="AG10107" t="s">
        <v>31</v>
      </c>
      <c r="AI10107" t="s">
        <v>2599</v>
      </c>
      <c r="AY10107" t="s">
        <v>31</v>
      </c>
      <c r="AZ10107" t="s">
        <v>31</v>
      </c>
    </row>
    <row r="10108" spans="1:52">
      <c r="A10108" t="s">
        <v>761</v>
      </c>
      <c r="B10108" t="s">
        <v>71</v>
      </c>
      <c r="C10108" t="s">
        <v>1738</v>
      </c>
      <c r="D10108" t="s">
        <v>25</v>
      </c>
      <c r="E10108" t="s">
        <v>459</v>
      </c>
      <c r="G10108" t="s">
        <v>1927</v>
      </c>
      <c r="I10108">
        <v>59.667000000000002</v>
      </c>
      <c r="J10108">
        <v>10.766999999999999</v>
      </c>
      <c r="L10108" t="s">
        <v>2389</v>
      </c>
      <c r="M10108">
        <v>1996</v>
      </c>
      <c r="N10108" t="s">
        <v>225</v>
      </c>
      <c r="Q10108">
        <v>0</v>
      </c>
      <c r="S10108">
        <v>120</v>
      </c>
      <c r="T10108">
        <v>21</v>
      </c>
      <c r="U10108">
        <v>9</v>
      </c>
      <c r="V10108">
        <v>12</v>
      </c>
      <c r="W10108">
        <v>12</v>
      </c>
      <c r="X10108" t="s">
        <v>15</v>
      </c>
      <c r="Y10108">
        <v>1</v>
      </c>
      <c r="Z10108">
        <v>6.8140000000000001</v>
      </c>
      <c r="AB10108" t="s">
        <v>297</v>
      </c>
      <c r="AC10108">
        <v>1.1850000000000001</v>
      </c>
      <c r="AD10108" t="s">
        <v>287</v>
      </c>
      <c r="AG10108" t="s">
        <v>31</v>
      </c>
      <c r="AI10108" t="s">
        <v>2599</v>
      </c>
      <c r="AY10108" t="s">
        <v>31</v>
      </c>
      <c r="AZ10108" t="s">
        <v>31</v>
      </c>
    </row>
    <row r="10109" spans="1:52">
      <c r="A10109" t="s">
        <v>761</v>
      </c>
      <c r="B10109" t="s">
        <v>71</v>
      </c>
      <c r="C10109" t="s">
        <v>1738</v>
      </c>
      <c r="D10109" t="s">
        <v>25</v>
      </c>
      <c r="E10109" t="s">
        <v>459</v>
      </c>
      <c r="G10109" t="s">
        <v>1927</v>
      </c>
      <c r="I10109">
        <v>59.667000000000002</v>
      </c>
      <c r="J10109">
        <v>10.766999999999999</v>
      </c>
      <c r="L10109" t="s">
        <v>2389</v>
      </c>
      <c r="M10109">
        <v>1996</v>
      </c>
      <c r="N10109" t="s">
        <v>225</v>
      </c>
      <c r="Q10109">
        <v>0</v>
      </c>
      <c r="S10109">
        <v>120</v>
      </c>
      <c r="T10109">
        <v>21</v>
      </c>
      <c r="U10109">
        <v>15</v>
      </c>
      <c r="V10109">
        <v>12</v>
      </c>
      <c r="W10109">
        <v>12</v>
      </c>
      <c r="X10109" t="s">
        <v>15</v>
      </c>
      <c r="Y10109">
        <v>1</v>
      </c>
      <c r="Z10109">
        <v>6.1449999999999996</v>
      </c>
      <c r="AB10109" t="s">
        <v>297</v>
      </c>
      <c r="AC10109">
        <v>0.34599999999999997</v>
      </c>
      <c r="AD10109" t="s">
        <v>287</v>
      </c>
      <c r="AG10109" t="s">
        <v>31</v>
      </c>
      <c r="AI10109" t="s">
        <v>2600</v>
      </c>
      <c r="AY10109" t="s">
        <v>31</v>
      </c>
      <c r="AZ10109" t="s">
        <v>31</v>
      </c>
    </row>
    <row r="10110" spans="1:52">
      <c r="A10110" t="s">
        <v>762</v>
      </c>
      <c r="B10110" t="s">
        <v>71</v>
      </c>
      <c r="C10110" t="s">
        <v>2694</v>
      </c>
      <c r="D10110" t="s">
        <v>42</v>
      </c>
      <c r="E10110" t="s">
        <v>2127</v>
      </c>
      <c r="G10110" t="s">
        <v>2128</v>
      </c>
      <c r="I10110">
        <v>59.67</v>
      </c>
      <c r="J10110">
        <v>10.83</v>
      </c>
      <c r="K10110">
        <v>40</v>
      </c>
      <c r="L10110" t="s">
        <v>2389</v>
      </c>
      <c r="M10110">
        <v>1997</v>
      </c>
      <c r="N10110" t="s">
        <v>1779</v>
      </c>
      <c r="O10110" t="s">
        <v>2537</v>
      </c>
      <c r="P10110" s="64">
        <v>35384</v>
      </c>
      <c r="Q10110" t="s">
        <v>462</v>
      </c>
      <c r="S10110" s="64">
        <v>35384</v>
      </c>
      <c r="T10110">
        <v>15</v>
      </c>
      <c r="U10110">
        <v>15</v>
      </c>
      <c r="V10110">
        <v>24</v>
      </c>
      <c r="W10110">
        <v>0</v>
      </c>
      <c r="X10110" t="s">
        <v>15</v>
      </c>
      <c r="Y10110">
        <v>1</v>
      </c>
      <c r="Z10110">
        <v>24.806999999999999</v>
      </c>
      <c r="AB10110" t="s">
        <v>297</v>
      </c>
      <c r="AC10110">
        <v>2.1669999999999998</v>
      </c>
      <c r="AD10110" t="s">
        <v>2129</v>
      </c>
      <c r="AG10110" t="s">
        <v>31</v>
      </c>
      <c r="AY10110" t="s">
        <v>31</v>
      </c>
      <c r="AZ10110" t="s">
        <v>31</v>
      </c>
    </row>
    <row r="10111" spans="1:52">
      <c r="A10111" t="s">
        <v>762</v>
      </c>
      <c r="B10111" t="s">
        <v>71</v>
      </c>
      <c r="C10111" t="s">
        <v>2694</v>
      </c>
      <c r="D10111" t="s">
        <v>42</v>
      </c>
      <c r="E10111" t="s">
        <v>2127</v>
      </c>
      <c r="G10111" t="s">
        <v>2128</v>
      </c>
      <c r="I10111">
        <v>59.67</v>
      </c>
      <c r="J10111">
        <v>10.83</v>
      </c>
      <c r="K10111">
        <v>40</v>
      </c>
      <c r="L10111" t="s">
        <v>2389</v>
      </c>
      <c r="M10111">
        <v>1997</v>
      </c>
      <c r="N10111" t="s">
        <v>1779</v>
      </c>
      <c r="O10111" t="s">
        <v>2537</v>
      </c>
      <c r="P10111" s="64">
        <v>35414</v>
      </c>
      <c r="Q10111" t="s">
        <v>462</v>
      </c>
      <c r="S10111" s="64">
        <v>35414</v>
      </c>
      <c r="T10111">
        <v>15</v>
      </c>
      <c r="U10111">
        <v>15</v>
      </c>
      <c r="V10111">
        <v>24</v>
      </c>
      <c r="W10111">
        <v>0</v>
      </c>
      <c r="X10111" t="s">
        <v>15</v>
      </c>
      <c r="Y10111">
        <v>1</v>
      </c>
      <c r="Z10111">
        <v>14.496</v>
      </c>
      <c r="AB10111" t="s">
        <v>297</v>
      </c>
      <c r="AC10111">
        <v>0.67200000000000004</v>
      </c>
      <c r="AD10111" t="s">
        <v>2129</v>
      </c>
      <c r="AG10111" t="s">
        <v>31</v>
      </c>
      <c r="AY10111" t="s">
        <v>31</v>
      </c>
      <c r="AZ10111" t="s">
        <v>31</v>
      </c>
    </row>
    <row r="10112" spans="1:52">
      <c r="A10112" t="s">
        <v>762</v>
      </c>
      <c r="B10112" t="s">
        <v>71</v>
      </c>
      <c r="C10112" t="s">
        <v>2694</v>
      </c>
      <c r="D10112" t="s">
        <v>42</v>
      </c>
      <c r="E10112" t="s">
        <v>2127</v>
      </c>
      <c r="G10112" t="s">
        <v>2128</v>
      </c>
      <c r="I10112">
        <v>59.67</v>
      </c>
      <c r="J10112">
        <v>10.83</v>
      </c>
      <c r="K10112">
        <v>40</v>
      </c>
      <c r="L10112" t="s">
        <v>2389</v>
      </c>
      <c r="M10112">
        <v>1997</v>
      </c>
      <c r="N10112" t="s">
        <v>1779</v>
      </c>
      <c r="O10112" t="s">
        <v>2537</v>
      </c>
      <c r="P10112" s="64">
        <v>35445</v>
      </c>
      <c r="Q10112" t="s">
        <v>462</v>
      </c>
      <c r="S10112" s="64">
        <v>35445</v>
      </c>
      <c r="T10112">
        <v>15</v>
      </c>
      <c r="U10112">
        <v>15</v>
      </c>
      <c r="V10112">
        <v>24</v>
      </c>
      <c r="W10112">
        <v>0</v>
      </c>
      <c r="X10112" t="s">
        <v>15</v>
      </c>
      <c r="Y10112">
        <v>1</v>
      </c>
      <c r="Z10112">
        <v>15.243</v>
      </c>
      <c r="AB10112" t="s">
        <v>297</v>
      </c>
      <c r="AC10112">
        <v>1.569</v>
      </c>
      <c r="AD10112" t="s">
        <v>2129</v>
      </c>
      <c r="AG10112" t="s">
        <v>31</v>
      </c>
      <c r="AY10112" t="s">
        <v>31</v>
      </c>
      <c r="AZ10112" t="s">
        <v>31</v>
      </c>
    </row>
    <row r="10113" spans="1:52">
      <c r="A10113" t="s">
        <v>762</v>
      </c>
      <c r="B10113" t="s">
        <v>71</v>
      </c>
      <c r="C10113" t="s">
        <v>2694</v>
      </c>
      <c r="D10113" t="s">
        <v>42</v>
      </c>
      <c r="E10113" t="s">
        <v>2127</v>
      </c>
      <c r="G10113" t="s">
        <v>2128</v>
      </c>
      <c r="I10113">
        <v>59.67</v>
      </c>
      <c r="J10113">
        <v>10.83</v>
      </c>
      <c r="K10113">
        <v>40</v>
      </c>
      <c r="L10113" t="s">
        <v>2389</v>
      </c>
      <c r="M10113">
        <v>1997</v>
      </c>
      <c r="N10113" t="s">
        <v>1779</v>
      </c>
      <c r="O10113" t="s">
        <v>2537</v>
      </c>
      <c r="P10113" s="64">
        <v>35476</v>
      </c>
      <c r="Q10113" t="s">
        <v>462</v>
      </c>
      <c r="S10113" s="64">
        <v>35476</v>
      </c>
      <c r="T10113">
        <v>15</v>
      </c>
      <c r="U10113">
        <v>15</v>
      </c>
      <c r="V10113">
        <v>24</v>
      </c>
      <c r="W10113">
        <v>0</v>
      </c>
      <c r="X10113" t="s">
        <v>15</v>
      </c>
      <c r="Y10113">
        <v>1</v>
      </c>
      <c r="Z10113">
        <v>7.7709999999999999</v>
      </c>
      <c r="AB10113" t="s">
        <v>297</v>
      </c>
      <c r="AC10113">
        <v>0.747</v>
      </c>
      <c r="AD10113" t="s">
        <v>2129</v>
      </c>
      <c r="AG10113" t="s">
        <v>31</v>
      </c>
      <c r="AY10113" t="s">
        <v>31</v>
      </c>
      <c r="AZ10113" t="s">
        <v>31</v>
      </c>
    </row>
    <row r="10114" spans="1:52">
      <c r="A10114" t="s">
        <v>762</v>
      </c>
      <c r="B10114" t="s">
        <v>71</v>
      </c>
      <c r="C10114" t="s">
        <v>2694</v>
      </c>
      <c r="D10114" t="s">
        <v>42</v>
      </c>
      <c r="E10114" t="s">
        <v>2127</v>
      </c>
      <c r="G10114" t="s">
        <v>2128</v>
      </c>
      <c r="I10114">
        <v>59.67</v>
      </c>
      <c r="J10114">
        <v>10.83</v>
      </c>
      <c r="K10114">
        <v>40</v>
      </c>
      <c r="L10114" t="s">
        <v>2389</v>
      </c>
      <c r="M10114">
        <v>1997</v>
      </c>
      <c r="N10114" t="s">
        <v>1779</v>
      </c>
      <c r="O10114" t="s">
        <v>2537</v>
      </c>
      <c r="P10114" s="64">
        <v>35504</v>
      </c>
      <c r="Q10114" t="s">
        <v>462</v>
      </c>
      <c r="S10114" s="64">
        <v>35504</v>
      </c>
      <c r="T10114">
        <v>15</v>
      </c>
      <c r="U10114">
        <v>15</v>
      </c>
      <c r="V10114">
        <v>24</v>
      </c>
      <c r="W10114">
        <v>0</v>
      </c>
      <c r="X10114" t="s">
        <v>15</v>
      </c>
      <c r="Y10114">
        <v>1</v>
      </c>
      <c r="Z10114">
        <v>4.4829999999999997</v>
      </c>
      <c r="AB10114" t="s">
        <v>297</v>
      </c>
      <c r="AC10114">
        <v>1E-3</v>
      </c>
      <c r="AD10114" t="s">
        <v>2129</v>
      </c>
      <c r="AG10114" t="s">
        <v>31</v>
      </c>
      <c r="AY10114" t="s">
        <v>31</v>
      </c>
      <c r="AZ10114" t="s">
        <v>31</v>
      </c>
    </row>
    <row r="10115" spans="1:52">
      <c r="A10115" t="s">
        <v>762</v>
      </c>
      <c r="B10115" t="s">
        <v>71</v>
      </c>
      <c r="C10115" t="s">
        <v>2694</v>
      </c>
      <c r="D10115" t="s">
        <v>42</v>
      </c>
      <c r="E10115" t="s">
        <v>2127</v>
      </c>
      <c r="G10115" t="s">
        <v>2128</v>
      </c>
      <c r="I10115">
        <v>59.67</v>
      </c>
      <c r="J10115">
        <v>10.83</v>
      </c>
      <c r="K10115">
        <v>40</v>
      </c>
      <c r="L10115" t="s">
        <v>2389</v>
      </c>
      <c r="M10115">
        <v>1997</v>
      </c>
      <c r="N10115" t="s">
        <v>1779</v>
      </c>
      <c r="O10115" t="s">
        <v>2537</v>
      </c>
      <c r="P10115" s="64">
        <v>35535</v>
      </c>
      <c r="Q10115" t="s">
        <v>462</v>
      </c>
      <c r="S10115" s="64">
        <v>35535</v>
      </c>
      <c r="T10115">
        <v>15</v>
      </c>
      <c r="U10115">
        <v>15</v>
      </c>
      <c r="V10115">
        <v>24</v>
      </c>
      <c r="W10115">
        <v>0</v>
      </c>
      <c r="X10115" t="s">
        <v>15</v>
      </c>
      <c r="Y10115">
        <v>1</v>
      </c>
      <c r="Z10115">
        <v>0.59799999999999998</v>
      </c>
      <c r="AB10115" t="s">
        <v>297</v>
      </c>
      <c r="AC10115">
        <v>0.52300000000000002</v>
      </c>
      <c r="AD10115" t="s">
        <v>2129</v>
      </c>
      <c r="AG10115" t="s">
        <v>31</v>
      </c>
      <c r="AY10115" t="s">
        <v>31</v>
      </c>
      <c r="AZ10115" t="s">
        <v>31</v>
      </c>
    </row>
    <row r="10116" spans="1:52">
      <c r="A10116" t="s">
        <v>762</v>
      </c>
      <c r="B10116" t="s">
        <v>71</v>
      </c>
      <c r="C10116" t="s">
        <v>2694</v>
      </c>
      <c r="D10116" t="s">
        <v>960</v>
      </c>
      <c r="E10116" t="s">
        <v>961</v>
      </c>
      <c r="G10116" t="s">
        <v>2128</v>
      </c>
      <c r="I10116">
        <v>59.67</v>
      </c>
      <c r="J10116">
        <v>10.83</v>
      </c>
      <c r="K10116">
        <v>40</v>
      </c>
      <c r="L10116" t="s">
        <v>2389</v>
      </c>
      <c r="M10116">
        <v>1997</v>
      </c>
      <c r="N10116" t="s">
        <v>1779</v>
      </c>
      <c r="O10116" t="s">
        <v>2537</v>
      </c>
      <c r="P10116" s="64">
        <v>35384</v>
      </c>
      <c r="Q10116" t="s">
        <v>462</v>
      </c>
      <c r="S10116" s="64">
        <v>35384</v>
      </c>
      <c r="T10116">
        <v>15</v>
      </c>
      <c r="U10116">
        <v>15</v>
      </c>
      <c r="V10116">
        <v>24</v>
      </c>
      <c r="W10116">
        <v>0</v>
      </c>
      <c r="X10116" t="s">
        <v>15</v>
      </c>
      <c r="Y10116">
        <v>1</v>
      </c>
      <c r="Z10116">
        <v>57.908000000000001</v>
      </c>
      <c r="AB10116" t="s">
        <v>297</v>
      </c>
      <c r="AC10116">
        <v>5.1559999999999997</v>
      </c>
      <c r="AD10116" t="s">
        <v>2129</v>
      </c>
      <c r="AG10116" t="s">
        <v>31</v>
      </c>
      <c r="AY10116" t="s">
        <v>31</v>
      </c>
      <c r="AZ10116" t="s">
        <v>31</v>
      </c>
    </row>
    <row r="10117" spans="1:52">
      <c r="A10117" t="s">
        <v>762</v>
      </c>
      <c r="B10117" t="s">
        <v>71</v>
      </c>
      <c r="C10117" t="s">
        <v>2694</v>
      </c>
      <c r="D10117" t="s">
        <v>960</v>
      </c>
      <c r="E10117" t="s">
        <v>961</v>
      </c>
      <c r="G10117" t="s">
        <v>2128</v>
      </c>
      <c r="I10117">
        <v>59.67</v>
      </c>
      <c r="J10117">
        <v>10.83</v>
      </c>
      <c r="K10117">
        <v>40</v>
      </c>
      <c r="L10117" t="s">
        <v>2389</v>
      </c>
      <c r="M10117">
        <v>1997</v>
      </c>
      <c r="N10117" t="s">
        <v>1779</v>
      </c>
      <c r="O10117" t="s">
        <v>2537</v>
      </c>
      <c r="P10117" s="64">
        <v>35414</v>
      </c>
      <c r="Q10117" t="s">
        <v>462</v>
      </c>
      <c r="S10117" s="64">
        <v>35414</v>
      </c>
      <c r="T10117">
        <v>15</v>
      </c>
      <c r="U10117">
        <v>15</v>
      </c>
      <c r="V10117">
        <v>24</v>
      </c>
      <c r="W10117">
        <v>0</v>
      </c>
      <c r="X10117" t="s">
        <v>15</v>
      </c>
      <c r="Y10117">
        <v>1</v>
      </c>
      <c r="Z10117">
        <v>40.348999999999997</v>
      </c>
      <c r="AB10117" t="s">
        <v>297</v>
      </c>
      <c r="AC10117">
        <v>2.7650000000000001</v>
      </c>
      <c r="AD10117" t="s">
        <v>2129</v>
      </c>
      <c r="AG10117" t="s">
        <v>31</v>
      </c>
      <c r="AY10117" t="s">
        <v>31</v>
      </c>
      <c r="AZ10117" t="s">
        <v>31</v>
      </c>
    </row>
    <row r="10118" spans="1:52">
      <c r="A10118" t="s">
        <v>762</v>
      </c>
      <c r="B10118" t="s">
        <v>71</v>
      </c>
      <c r="C10118" t="s">
        <v>2694</v>
      </c>
      <c r="D10118" t="s">
        <v>960</v>
      </c>
      <c r="E10118" t="s">
        <v>961</v>
      </c>
      <c r="G10118" t="s">
        <v>2128</v>
      </c>
      <c r="I10118">
        <v>59.67</v>
      </c>
      <c r="J10118">
        <v>10.83</v>
      </c>
      <c r="K10118">
        <v>40</v>
      </c>
      <c r="L10118" t="s">
        <v>2389</v>
      </c>
      <c r="M10118">
        <v>1997</v>
      </c>
      <c r="N10118" t="s">
        <v>1779</v>
      </c>
      <c r="O10118" t="s">
        <v>2537</v>
      </c>
      <c r="P10118" s="64">
        <v>35445</v>
      </c>
      <c r="Q10118" t="s">
        <v>462</v>
      </c>
      <c r="S10118" s="64">
        <v>35445</v>
      </c>
      <c r="T10118">
        <v>15</v>
      </c>
      <c r="U10118">
        <v>15</v>
      </c>
      <c r="V10118">
        <v>24</v>
      </c>
      <c r="W10118">
        <v>0</v>
      </c>
      <c r="X10118" t="s">
        <v>15</v>
      </c>
      <c r="Y10118">
        <v>1</v>
      </c>
      <c r="Z10118">
        <v>34.146999999999998</v>
      </c>
      <c r="AB10118" t="s">
        <v>297</v>
      </c>
      <c r="AC10118">
        <v>1.569</v>
      </c>
      <c r="AD10118" t="s">
        <v>2129</v>
      </c>
      <c r="AG10118" t="s">
        <v>31</v>
      </c>
      <c r="AY10118" t="s">
        <v>31</v>
      </c>
      <c r="AZ10118" t="s">
        <v>31</v>
      </c>
    </row>
    <row r="10119" spans="1:52">
      <c r="A10119" t="s">
        <v>762</v>
      </c>
      <c r="B10119" t="s">
        <v>71</v>
      </c>
      <c r="C10119" t="s">
        <v>2694</v>
      </c>
      <c r="D10119" t="s">
        <v>960</v>
      </c>
      <c r="E10119" t="s">
        <v>961</v>
      </c>
      <c r="G10119" t="s">
        <v>2128</v>
      </c>
      <c r="I10119">
        <v>59.67</v>
      </c>
      <c r="J10119">
        <v>10.83</v>
      </c>
      <c r="K10119">
        <v>40</v>
      </c>
      <c r="L10119" t="s">
        <v>2389</v>
      </c>
      <c r="M10119">
        <v>1997</v>
      </c>
      <c r="N10119" t="s">
        <v>1779</v>
      </c>
      <c r="O10119" t="s">
        <v>2537</v>
      </c>
      <c r="P10119" s="64">
        <v>35476</v>
      </c>
      <c r="Q10119" t="s">
        <v>462</v>
      </c>
      <c r="S10119" s="64">
        <v>35476</v>
      </c>
      <c r="T10119">
        <v>15</v>
      </c>
      <c r="U10119">
        <v>15</v>
      </c>
      <c r="V10119">
        <v>24</v>
      </c>
      <c r="W10119">
        <v>0</v>
      </c>
      <c r="X10119" t="s">
        <v>15</v>
      </c>
      <c r="Y10119">
        <v>1</v>
      </c>
      <c r="Z10119">
        <v>21.818000000000001</v>
      </c>
      <c r="AB10119" t="s">
        <v>297</v>
      </c>
      <c r="AC10119">
        <v>0.89600000000000002</v>
      </c>
      <c r="AD10119" t="s">
        <v>2129</v>
      </c>
      <c r="AG10119" t="s">
        <v>31</v>
      </c>
      <c r="AY10119" t="s">
        <v>31</v>
      </c>
      <c r="AZ10119" t="s">
        <v>31</v>
      </c>
    </row>
    <row r="10120" spans="1:52">
      <c r="A10120" t="s">
        <v>762</v>
      </c>
      <c r="B10120" t="s">
        <v>71</v>
      </c>
      <c r="C10120" t="s">
        <v>2694</v>
      </c>
      <c r="D10120" t="s">
        <v>960</v>
      </c>
      <c r="E10120" t="s">
        <v>961</v>
      </c>
      <c r="G10120" t="s">
        <v>2128</v>
      </c>
      <c r="I10120">
        <v>59.67</v>
      </c>
      <c r="J10120">
        <v>10.83</v>
      </c>
      <c r="K10120">
        <v>40</v>
      </c>
      <c r="L10120" t="s">
        <v>2389</v>
      </c>
      <c r="M10120">
        <v>1997</v>
      </c>
      <c r="N10120" t="s">
        <v>1779</v>
      </c>
      <c r="O10120" t="s">
        <v>2537</v>
      </c>
      <c r="P10120" s="64">
        <v>35504</v>
      </c>
      <c r="Q10120" t="s">
        <v>462</v>
      </c>
      <c r="S10120" s="64">
        <v>35504</v>
      </c>
      <c r="T10120">
        <v>15</v>
      </c>
      <c r="U10120">
        <v>15</v>
      </c>
      <c r="V10120">
        <v>24</v>
      </c>
      <c r="W10120">
        <v>0</v>
      </c>
      <c r="X10120" t="s">
        <v>15</v>
      </c>
      <c r="Y10120">
        <v>1</v>
      </c>
      <c r="Z10120">
        <v>10.61</v>
      </c>
      <c r="AB10120" t="s">
        <v>297</v>
      </c>
      <c r="AC10120">
        <v>2.0169999999999999</v>
      </c>
      <c r="AD10120" t="s">
        <v>2129</v>
      </c>
      <c r="AG10120" t="s">
        <v>31</v>
      </c>
      <c r="AY10120" t="s">
        <v>31</v>
      </c>
      <c r="AZ10120" t="s">
        <v>31</v>
      </c>
    </row>
    <row r="10121" spans="1:52">
      <c r="A10121" t="s">
        <v>762</v>
      </c>
      <c r="B10121" t="s">
        <v>71</v>
      </c>
      <c r="C10121" t="s">
        <v>2694</v>
      </c>
      <c r="D10121" t="s">
        <v>960</v>
      </c>
      <c r="E10121" t="s">
        <v>961</v>
      </c>
      <c r="G10121" t="s">
        <v>2128</v>
      </c>
      <c r="I10121">
        <v>59.67</v>
      </c>
      <c r="J10121">
        <v>10.83</v>
      </c>
      <c r="K10121">
        <v>40</v>
      </c>
      <c r="L10121" t="s">
        <v>2389</v>
      </c>
      <c r="M10121">
        <v>1997</v>
      </c>
      <c r="N10121" t="s">
        <v>1779</v>
      </c>
      <c r="O10121" t="s">
        <v>2537</v>
      </c>
      <c r="P10121" s="64">
        <v>35535</v>
      </c>
      <c r="Q10121" t="s">
        <v>462</v>
      </c>
      <c r="S10121" s="64">
        <v>35535</v>
      </c>
      <c r="T10121">
        <v>15</v>
      </c>
      <c r="U10121">
        <v>15</v>
      </c>
      <c r="V10121">
        <v>24</v>
      </c>
      <c r="W10121">
        <v>0</v>
      </c>
      <c r="X10121" t="s">
        <v>15</v>
      </c>
      <c r="Y10121">
        <v>1</v>
      </c>
      <c r="Z10121">
        <v>3.7360000000000002</v>
      </c>
      <c r="AB10121" t="s">
        <v>297</v>
      </c>
      <c r="AC10121">
        <v>0.97099999999999997</v>
      </c>
      <c r="AD10121" t="s">
        <v>2129</v>
      </c>
      <c r="AG10121" t="s">
        <v>31</v>
      </c>
      <c r="AY10121" t="s">
        <v>31</v>
      </c>
      <c r="AZ10121" t="s">
        <v>31</v>
      </c>
    </row>
    <row r="10122" spans="1:52">
      <c r="A10122" t="s">
        <v>762</v>
      </c>
      <c r="B10122" t="s">
        <v>71</v>
      </c>
      <c r="C10122" t="s">
        <v>2694</v>
      </c>
      <c r="D10122" t="s">
        <v>25</v>
      </c>
      <c r="E10122" t="s">
        <v>26</v>
      </c>
      <c r="G10122" t="s">
        <v>2128</v>
      </c>
      <c r="I10122">
        <v>59.67</v>
      </c>
      <c r="J10122">
        <v>10.83</v>
      </c>
      <c r="K10122">
        <v>40</v>
      </c>
      <c r="L10122" t="s">
        <v>2389</v>
      </c>
      <c r="M10122">
        <v>1997</v>
      </c>
      <c r="N10122" t="s">
        <v>1779</v>
      </c>
      <c r="O10122" t="s">
        <v>2537</v>
      </c>
      <c r="P10122" s="64">
        <v>35384</v>
      </c>
      <c r="Q10122" t="s">
        <v>462</v>
      </c>
      <c r="S10122" s="64">
        <v>35384</v>
      </c>
      <c r="T10122">
        <v>15</v>
      </c>
      <c r="U10122">
        <v>15</v>
      </c>
      <c r="V10122">
        <v>24</v>
      </c>
      <c r="W10122">
        <v>0</v>
      </c>
      <c r="X10122" t="s">
        <v>15</v>
      </c>
      <c r="Y10122">
        <v>1</v>
      </c>
      <c r="Z10122">
        <v>32.427999999999997</v>
      </c>
      <c r="AB10122" t="s">
        <v>297</v>
      </c>
      <c r="AC10122">
        <v>1.718</v>
      </c>
      <c r="AD10122" t="s">
        <v>2129</v>
      </c>
      <c r="AG10122" t="s">
        <v>31</v>
      </c>
      <c r="AY10122" t="s">
        <v>31</v>
      </c>
      <c r="AZ10122" t="s">
        <v>31</v>
      </c>
    </row>
    <row r="10123" spans="1:52">
      <c r="A10123" t="s">
        <v>762</v>
      </c>
      <c r="B10123" t="s">
        <v>71</v>
      </c>
      <c r="C10123" t="s">
        <v>2694</v>
      </c>
      <c r="D10123" t="s">
        <v>25</v>
      </c>
      <c r="E10123" t="s">
        <v>26</v>
      </c>
      <c r="G10123" t="s">
        <v>2128</v>
      </c>
      <c r="I10123">
        <v>59.67</v>
      </c>
      <c r="J10123">
        <v>10.83</v>
      </c>
      <c r="K10123">
        <v>40</v>
      </c>
      <c r="L10123" t="s">
        <v>2389</v>
      </c>
      <c r="M10123">
        <v>1997</v>
      </c>
      <c r="N10123" t="s">
        <v>1779</v>
      </c>
      <c r="O10123" t="s">
        <v>2537</v>
      </c>
      <c r="P10123" s="64">
        <v>35414</v>
      </c>
      <c r="Q10123" t="s">
        <v>462</v>
      </c>
      <c r="S10123" s="64">
        <v>35414</v>
      </c>
      <c r="T10123">
        <v>15</v>
      </c>
      <c r="U10123">
        <v>15</v>
      </c>
      <c r="V10123">
        <v>24</v>
      </c>
      <c r="W10123">
        <v>0</v>
      </c>
      <c r="X10123" t="s">
        <v>15</v>
      </c>
      <c r="Y10123">
        <v>1</v>
      </c>
      <c r="Z10123">
        <v>23.312999999999999</v>
      </c>
      <c r="AB10123" t="s">
        <v>297</v>
      </c>
      <c r="AC10123">
        <v>0.82199999999999995</v>
      </c>
      <c r="AD10123" t="s">
        <v>2129</v>
      </c>
      <c r="AG10123" t="s">
        <v>31</v>
      </c>
      <c r="AY10123" t="s">
        <v>31</v>
      </c>
      <c r="AZ10123" t="s">
        <v>31</v>
      </c>
    </row>
    <row r="10124" spans="1:52">
      <c r="A10124" t="s">
        <v>762</v>
      </c>
      <c r="B10124" t="s">
        <v>71</v>
      </c>
      <c r="C10124" t="s">
        <v>2694</v>
      </c>
      <c r="D10124" t="s">
        <v>25</v>
      </c>
      <c r="E10124" t="s">
        <v>26</v>
      </c>
      <c r="G10124" t="s">
        <v>2128</v>
      </c>
      <c r="I10124">
        <v>59.67</v>
      </c>
      <c r="J10124">
        <v>10.83</v>
      </c>
      <c r="K10124">
        <v>40</v>
      </c>
      <c r="L10124" t="s">
        <v>2389</v>
      </c>
      <c r="M10124">
        <v>1997</v>
      </c>
      <c r="N10124" t="s">
        <v>1779</v>
      </c>
      <c r="O10124" t="s">
        <v>2537</v>
      </c>
      <c r="P10124" s="64">
        <v>35445</v>
      </c>
      <c r="Q10124" t="s">
        <v>462</v>
      </c>
      <c r="S10124" s="64">
        <v>35445</v>
      </c>
      <c r="T10124">
        <v>15</v>
      </c>
      <c r="U10124">
        <v>15</v>
      </c>
      <c r="V10124">
        <v>24</v>
      </c>
      <c r="W10124">
        <v>0</v>
      </c>
      <c r="X10124" t="s">
        <v>15</v>
      </c>
      <c r="Y10124">
        <v>1</v>
      </c>
      <c r="Z10124">
        <v>18.456</v>
      </c>
      <c r="AB10124" t="s">
        <v>297</v>
      </c>
      <c r="AC10124">
        <v>0.59799999999999998</v>
      </c>
      <c r="AD10124" t="s">
        <v>2129</v>
      </c>
      <c r="AG10124" t="s">
        <v>31</v>
      </c>
      <c r="AY10124" t="s">
        <v>31</v>
      </c>
      <c r="AZ10124" t="s">
        <v>31</v>
      </c>
    </row>
    <row r="10125" spans="1:52">
      <c r="A10125" t="s">
        <v>762</v>
      </c>
      <c r="B10125" t="s">
        <v>71</v>
      </c>
      <c r="C10125" t="s">
        <v>2694</v>
      </c>
      <c r="D10125" t="s">
        <v>25</v>
      </c>
      <c r="E10125" t="s">
        <v>26</v>
      </c>
      <c r="G10125" t="s">
        <v>2128</v>
      </c>
      <c r="I10125">
        <v>59.67</v>
      </c>
      <c r="J10125">
        <v>10.83</v>
      </c>
      <c r="K10125">
        <v>40</v>
      </c>
      <c r="L10125" t="s">
        <v>2389</v>
      </c>
      <c r="M10125">
        <v>1997</v>
      </c>
      <c r="N10125" t="s">
        <v>1779</v>
      </c>
      <c r="O10125" t="s">
        <v>2537</v>
      </c>
      <c r="P10125" s="64">
        <v>35476</v>
      </c>
      <c r="Q10125" t="s">
        <v>462</v>
      </c>
      <c r="S10125" s="64">
        <v>35476</v>
      </c>
      <c r="T10125">
        <v>15</v>
      </c>
      <c r="U10125">
        <v>15</v>
      </c>
      <c r="V10125">
        <v>24</v>
      </c>
      <c r="W10125">
        <v>0</v>
      </c>
      <c r="X10125" t="s">
        <v>15</v>
      </c>
      <c r="Y10125">
        <v>1</v>
      </c>
      <c r="Z10125">
        <v>12.927</v>
      </c>
      <c r="AB10125" t="s">
        <v>297</v>
      </c>
      <c r="AC10125">
        <v>0.44900000000000001</v>
      </c>
      <c r="AD10125" t="s">
        <v>2129</v>
      </c>
      <c r="AG10125" t="s">
        <v>31</v>
      </c>
      <c r="AY10125" t="s">
        <v>31</v>
      </c>
      <c r="AZ10125" t="s">
        <v>31</v>
      </c>
    </row>
    <row r="10126" spans="1:52">
      <c r="A10126" t="s">
        <v>762</v>
      </c>
      <c r="B10126" t="s">
        <v>71</v>
      </c>
      <c r="C10126" t="s">
        <v>2694</v>
      </c>
      <c r="D10126" t="s">
        <v>25</v>
      </c>
      <c r="E10126" t="s">
        <v>26</v>
      </c>
      <c r="G10126" t="s">
        <v>2128</v>
      </c>
      <c r="I10126">
        <v>59.67</v>
      </c>
      <c r="J10126">
        <v>10.83</v>
      </c>
      <c r="K10126">
        <v>40</v>
      </c>
      <c r="L10126" t="s">
        <v>2389</v>
      </c>
      <c r="M10126">
        <v>1997</v>
      </c>
      <c r="N10126" t="s">
        <v>1779</v>
      </c>
      <c r="O10126" t="s">
        <v>2537</v>
      </c>
      <c r="P10126" s="64">
        <v>35504</v>
      </c>
      <c r="Q10126" t="s">
        <v>462</v>
      </c>
      <c r="S10126" s="64">
        <v>35504</v>
      </c>
      <c r="T10126">
        <v>15</v>
      </c>
      <c r="U10126">
        <v>15</v>
      </c>
      <c r="V10126">
        <v>24</v>
      </c>
      <c r="W10126">
        <v>0</v>
      </c>
      <c r="X10126" t="s">
        <v>15</v>
      </c>
      <c r="Y10126">
        <v>1</v>
      </c>
      <c r="Z10126">
        <v>7.92</v>
      </c>
      <c r="AB10126" t="s">
        <v>297</v>
      </c>
      <c r="AC10126">
        <v>0.44800000000000001</v>
      </c>
      <c r="AD10126" t="s">
        <v>2129</v>
      </c>
      <c r="AG10126" t="s">
        <v>31</v>
      </c>
      <c r="AY10126" t="s">
        <v>31</v>
      </c>
      <c r="AZ10126" t="s">
        <v>31</v>
      </c>
    </row>
    <row r="10127" spans="1:52">
      <c r="A10127" t="s">
        <v>762</v>
      </c>
      <c r="B10127" t="s">
        <v>71</v>
      </c>
      <c r="C10127" t="s">
        <v>2694</v>
      </c>
      <c r="D10127" t="s">
        <v>25</v>
      </c>
      <c r="E10127" t="s">
        <v>26</v>
      </c>
      <c r="G10127" t="s">
        <v>2128</v>
      </c>
      <c r="I10127">
        <v>59.67</v>
      </c>
      <c r="J10127">
        <v>10.83</v>
      </c>
      <c r="K10127">
        <v>40</v>
      </c>
      <c r="L10127" t="s">
        <v>2389</v>
      </c>
      <c r="M10127">
        <v>1997</v>
      </c>
      <c r="N10127" t="s">
        <v>1779</v>
      </c>
      <c r="O10127" t="s">
        <v>2537</v>
      </c>
      <c r="P10127" s="64">
        <v>35535</v>
      </c>
      <c r="Q10127" t="s">
        <v>462</v>
      </c>
      <c r="S10127" s="64">
        <v>35535</v>
      </c>
      <c r="T10127">
        <v>15</v>
      </c>
      <c r="U10127">
        <v>15</v>
      </c>
      <c r="V10127">
        <v>24</v>
      </c>
      <c r="W10127">
        <v>0</v>
      </c>
      <c r="X10127" t="s">
        <v>15</v>
      </c>
      <c r="Y10127">
        <v>1</v>
      </c>
      <c r="Z10127">
        <v>3.512</v>
      </c>
      <c r="AB10127" t="s">
        <v>297</v>
      </c>
      <c r="AC10127">
        <v>0.67300000000000004</v>
      </c>
      <c r="AD10127" t="s">
        <v>2129</v>
      </c>
      <c r="AG10127" t="s">
        <v>31</v>
      </c>
      <c r="AY10127" t="s">
        <v>31</v>
      </c>
      <c r="AZ10127" t="s">
        <v>31</v>
      </c>
    </row>
    <row r="10128" spans="1:52">
      <c r="A10128" t="s">
        <v>2889</v>
      </c>
      <c r="B10128" t="s">
        <v>71</v>
      </c>
      <c r="C10128" t="s">
        <v>174</v>
      </c>
      <c r="D10128" t="s">
        <v>2890</v>
      </c>
      <c r="E10128" t="s">
        <v>2891</v>
      </c>
      <c r="F10128" t="s">
        <v>2892</v>
      </c>
      <c r="G10128" t="s">
        <v>2893</v>
      </c>
      <c r="H10128" t="s">
        <v>2894</v>
      </c>
      <c r="I10128">
        <v>30.713000000000001</v>
      </c>
      <c r="J10128">
        <v>34.875999999999998</v>
      </c>
      <c r="L10128" t="s">
        <v>2536</v>
      </c>
      <c r="M10128">
        <v>1994</v>
      </c>
      <c r="N10128" t="s">
        <v>2895</v>
      </c>
      <c r="O10128" t="s">
        <v>2537</v>
      </c>
      <c r="P10128" s="64">
        <v>34288</v>
      </c>
      <c r="Q10128" t="s">
        <v>462</v>
      </c>
      <c r="R10128" t="s">
        <v>462</v>
      </c>
      <c r="T10128" t="s">
        <v>462</v>
      </c>
      <c r="U10128" t="s">
        <v>462</v>
      </c>
      <c r="V10128" t="s">
        <v>462</v>
      </c>
      <c r="W10128" t="s">
        <v>462</v>
      </c>
      <c r="X10128" t="s">
        <v>493</v>
      </c>
      <c r="Y10128">
        <v>0</v>
      </c>
      <c r="Z10128">
        <v>0</v>
      </c>
      <c r="AA10128">
        <v>12</v>
      </c>
      <c r="AD10128" t="s">
        <v>496</v>
      </c>
      <c r="AE10128">
        <v>31.263000000000002</v>
      </c>
      <c r="AF10128">
        <v>34.802</v>
      </c>
      <c r="AG10128" t="s">
        <v>31</v>
      </c>
      <c r="AY10128" t="s">
        <v>31</v>
      </c>
      <c r="AZ10128" t="s">
        <v>31</v>
      </c>
    </row>
    <row r="10129" spans="1:52">
      <c r="A10129" t="s">
        <v>2889</v>
      </c>
      <c r="B10129" t="s">
        <v>71</v>
      </c>
      <c r="C10129" t="s">
        <v>174</v>
      </c>
      <c r="D10129" t="s">
        <v>2890</v>
      </c>
      <c r="E10129" t="s">
        <v>2891</v>
      </c>
      <c r="F10129" t="s">
        <v>2892</v>
      </c>
      <c r="G10129" t="s">
        <v>2893</v>
      </c>
      <c r="H10129" t="s">
        <v>2894</v>
      </c>
      <c r="I10129">
        <v>30.713000000000001</v>
      </c>
      <c r="J10129">
        <v>34.875999999999998</v>
      </c>
      <c r="L10129" t="s">
        <v>2536</v>
      </c>
      <c r="M10129">
        <v>1994</v>
      </c>
      <c r="N10129" t="s">
        <v>2895</v>
      </c>
      <c r="O10129" t="s">
        <v>2537</v>
      </c>
      <c r="P10129" s="64">
        <v>34288</v>
      </c>
      <c r="Q10129" t="s">
        <v>462</v>
      </c>
      <c r="R10129" t="s">
        <v>462</v>
      </c>
      <c r="T10129" t="s">
        <v>462</v>
      </c>
      <c r="U10129" t="s">
        <v>462</v>
      </c>
      <c r="V10129" t="s">
        <v>462</v>
      </c>
      <c r="W10129" t="s">
        <v>462</v>
      </c>
      <c r="X10129" t="s">
        <v>493</v>
      </c>
      <c r="Y10129">
        <v>0</v>
      </c>
      <c r="Z10129">
        <v>5</v>
      </c>
      <c r="AA10129">
        <v>12</v>
      </c>
      <c r="AD10129" t="s">
        <v>496</v>
      </c>
      <c r="AE10129">
        <v>31.263000000000002</v>
      </c>
      <c r="AF10129">
        <v>34.802</v>
      </c>
      <c r="AG10129" t="s">
        <v>31</v>
      </c>
      <c r="AY10129" t="s">
        <v>31</v>
      </c>
      <c r="AZ10129" t="s">
        <v>31</v>
      </c>
    </row>
    <row r="10130" spans="1:52">
      <c r="A10130" t="s">
        <v>2889</v>
      </c>
      <c r="B10130" t="s">
        <v>71</v>
      </c>
      <c r="C10130" t="s">
        <v>174</v>
      </c>
      <c r="D10130" t="s">
        <v>2890</v>
      </c>
      <c r="E10130" t="s">
        <v>2891</v>
      </c>
      <c r="F10130" t="s">
        <v>2892</v>
      </c>
      <c r="G10130" t="s">
        <v>2893</v>
      </c>
      <c r="H10130" t="s">
        <v>2894</v>
      </c>
      <c r="I10130">
        <v>30.713000000000001</v>
      </c>
      <c r="J10130">
        <v>34.875999999999998</v>
      </c>
      <c r="L10130" t="s">
        <v>2536</v>
      </c>
      <c r="M10130">
        <v>1994</v>
      </c>
      <c r="N10130" t="s">
        <v>2895</v>
      </c>
      <c r="O10130" t="s">
        <v>2537</v>
      </c>
      <c r="P10130" s="64">
        <v>34288</v>
      </c>
      <c r="Q10130" t="s">
        <v>462</v>
      </c>
      <c r="R10130" t="s">
        <v>462</v>
      </c>
      <c r="T10130" t="s">
        <v>462</v>
      </c>
      <c r="U10130" t="s">
        <v>462</v>
      </c>
      <c r="V10130" t="s">
        <v>462</v>
      </c>
      <c r="W10130" t="s">
        <v>462</v>
      </c>
      <c r="X10130" t="s">
        <v>493</v>
      </c>
      <c r="Y10130">
        <v>0</v>
      </c>
      <c r="Z10130">
        <v>11</v>
      </c>
      <c r="AA10130">
        <v>12</v>
      </c>
      <c r="AD10130" t="s">
        <v>496</v>
      </c>
      <c r="AE10130">
        <v>31.263000000000002</v>
      </c>
      <c r="AF10130">
        <v>34.802</v>
      </c>
      <c r="AG10130" t="s">
        <v>31</v>
      </c>
      <c r="AY10130" t="s">
        <v>31</v>
      </c>
      <c r="AZ10130" t="s">
        <v>31</v>
      </c>
    </row>
    <row r="10131" spans="1:52">
      <c r="A10131" t="s">
        <v>2889</v>
      </c>
      <c r="B10131" t="s">
        <v>71</v>
      </c>
      <c r="C10131" t="s">
        <v>174</v>
      </c>
      <c r="D10131" t="s">
        <v>2890</v>
      </c>
      <c r="E10131" t="s">
        <v>2891</v>
      </c>
      <c r="F10131" t="s">
        <v>2892</v>
      </c>
      <c r="G10131" t="s">
        <v>2893</v>
      </c>
      <c r="H10131" t="s">
        <v>2894</v>
      </c>
      <c r="I10131">
        <v>30.713000000000001</v>
      </c>
      <c r="J10131">
        <v>34.875999999999998</v>
      </c>
      <c r="L10131" t="s">
        <v>2536</v>
      </c>
      <c r="M10131">
        <v>1994</v>
      </c>
      <c r="N10131" t="s">
        <v>2895</v>
      </c>
      <c r="O10131" t="s">
        <v>2537</v>
      </c>
      <c r="P10131" s="64">
        <v>34288</v>
      </c>
      <c r="Q10131" t="s">
        <v>462</v>
      </c>
      <c r="R10131" t="s">
        <v>462</v>
      </c>
      <c r="T10131" t="s">
        <v>462</v>
      </c>
      <c r="U10131" t="s">
        <v>462</v>
      </c>
      <c r="V10131" t="s">
        <v>462</v>
      </c>
      <c r="W10131" t="s">
        <v>462</v>
      </c>
      <c r="X10131" t="s">
        <v>493</v>
      </c>
      <c r="Y10131">
        <v>0</v>
      </c>
      <c r="Z10131">
        <v>14</v>
      </c>
      <c r="AA10131">
        <v>12</v>
      </c>
      <c r="AD10131" t="s">
        <v>496</v>
      </c>
      <c r="AE10131">
        <v>31.263000000000002</v>
      </c>
      <c r="AF10131">
        <v>34.802</v>
      </c>
      <c r="AG10131" t="s">
        <v>31</v>
      </c>
      <c r="AY10131" t="s">
        <v>31</v>
      </c>
      <c r="AZ10131" t="s">
        <v>31</v>
      </c>
    </row>
    <row r="10132" spans="1:52">
      <c r="A10132" t="s">
        <v>2889</v>
      </c>
      <c r="B10132" t="s">
        <v>71</v>
      </c>
      <c r="C10132" t="s">
        <v>174</v>
      </c>
      <c r="D10132" t="s">
        <v>2890</v>
      </c>
      <c r="E10132" t="s">
        <v>2891</v>
      </c>
      <c r="F10132" t="s">
        <v>2892</v>
      </c>
      <c r="G10132" t="s">
        <v>2893</v>
      </c>
      <c r="H10132" t="s">
        <v>2894</v>
      </c>
      <c r="I10132">
        <v>30.713000000000001</v>
      </c>
      <c r="J10132">
        <v>34.875999999999998</v>
      </c>
      <c r="L10132" t="s">
        <v>2536</v>
      </c>
      <c r="M10132">
        <v>1994</v>
      </c>
      <c r="N10132" t="s">
        <v>2895</v>
      </c>
      <c r="O10132" t="s">
        <v>2537</v>
      </c>
      <c r="P10132" s="64">
        <v>34288</v>
      </c>
      <c r="Q10132" t="s">
        <v>462</v>
      </c>
      <c r="R10132" t="s">
        <v>462</v>
      </c>
      <c r="T10132" t="s">
        <v>462</v>
      </c>
      <c r="U10132" t="s">
        <v>462</v>
      </c>
      <c r="V10132" t="s">
        <v>462</v>
      </c>
      <c r="W10132" t="s">
        <v>462</v>
      </c>
      <c r="X10132" t="s">
        <v>493</v>
      </c>
      <c r="Y10132">
        <v>3</v>
      </c>
      <c r="Z10132">
        <v>21</v>
      </c>
      <c r="AA10132">
        <v>12</v>
      </c>
      <c r="AD10132" t="s">
        <v>496</v>
      </c>
      <c r="AE10132">
        <v>31.263000000000002</v>
      </c>
      <c r="AF10132">
        <v>34.802</v>
      </c>
      <c r="AG10132" t="s">
        <v>31</v>
      </c>
      <c r="AY10132" t="s">
        <v>31</v>
      </c>
      <c r="AZ10132" t="s">
        <v>31</v>
      </c>
    </row>
    <row r="10133" spans="1:52">
      <c r="A10133" t="s">
        <v>2889</v>
      </c>
      <c r="B10133" t="s">
        <v>71</v>
      </c>
      <c r="C10133" t="s">
        <v>174</v>
      </c>
      <c r="D10133" t="s">
        <v>2890</v>
      </c>
      <c r="E10133" t="s">
        <v>2891</v>
      </c>
      <c r="F10133" t="s">
        <v>2892</v>
      </c>
      <c r="G10133" t="s">
        <v>2893</v>
      </c>
      <c r="H10133" t="s">
        <v>2894</v>
      </c>
      <c r="I10133">
        <v>30.713000000000001</v>
      </c>
      <c r="J10133">
        <v>34.875999999999998</v>
      </c>
      <c r="L10133" t="s">
        <v>2536</v>
      </c>
      <c r="M10133">
        <v>1994</v>
      </c>
      <c r="N10133" t="s">
        <v>2895</v>
      </c>
      <c r="O10133" t="s">
        <v>2537</v>
      </c>
      <c r="P10133" s="64">
        <v>34288</v>
      </c>
      <c r="Q10133" t="s">
        <v>462</v>
      </c>
      <c r="R10133" t="s">
        <v>462</v>
      </c>
      <c r="T10133" t="s">
        <v>462</v>
      </c>
      <c r="U10133" t="s">
        <v>462</v>
      </c>
      <c r="V10133" t="s">
        <v>462</v>
      </c>
      <c r="W10133" t="s">
        <v>462</v>
      </c>
      <c r="X10133" t="s">
        <v>493</v>
      </c>
      <c r="Y10133">
        <v>4</v>
      </c>
      <c r="Z10133">
        <v>23</v>
      </c>
      <c r="AA10133">
        <v>12</v>
      </c>
      <c r="AD10133" t="s">
        <v>496</v>
      </c>
      <c r="AE10133">
        <v>31.263000000000002</v>
      </c>
      <c r="AF10133">
        <v>34.802</v>
      </c>
      <c r="AG10133" t="s">
        <v>31</v>
      </c>
      <c r="AY10133" t="s">
        <v>31</v>
      </c>
      <c r="AZ10133" t="s">
        <v>31</v>
      </c>
    </row>
    <row r="10134" spans="1:52">
      <c r="A10134" t="s">
        <v>2889</v>
      </c>
      <c r="B10134" t="s">
        <v>71</v>
      </c>
      <c r="C10134" t="s">
        <v>174</v>
      </c>
      <c r="D10134" t="s">
        <v>2890</v>
      </c>
      <c r="E10134" t="s">
        <v>2891</v>
      </c>
      <c r="F10134" t="s">
        <v>2892</v>
      </c>
      <c r="G10134" t="s">
        <v>2893</v>
      </c>
      <c r="H10134" t="s">
        <v>2894</v>
      </c>
      <c r="I10134">
        <v>30.713000000000001</v>
      </c>
      <c r="J10134">
        <v>34.875999999999998</v>
      </c>
      <c r="L10134" t="s">
        <v>2536</v>
      </c>
      <c r="M10134">
        <v>1994</v>
      </c>
      <c r="N10134" t="s">
        <v>2895</v>
      </c>
      <c r="O10134" t="s">
        <v>2537</v>
      </c>
      <c r="P10134" s="64">
        <v>34288</v>
      </c>
      <c r="Q10134" t="s">
        <v>462</v>
      </c>
      <c r="R10134" t="s">
        <v>462</v>
      </c>
      <c r="T10134" t="s">
        <v>462</v>
      </c>
      <c r="U10134" t="s">
        <v>462</v>
      </c>
      <c r="V10134" t="s">
        <v>462</v>
      </c>
      <c r="W10134" t="s">
        <v>462</v>
      </c>
      <c r="X10134" t="s">
        <v>493</v>
      </c>
      <c r="Y10134">
        <v>19</v>
      </c>
      <c r="Z10134">
        <v>28</v>
      </c>
      <c r="AA10134">
        <v>12</v>
      </c>
      <c r="AD10134" t="s">
        <v>496</v>
      </c>
      <c r="AE10134">
        <v>31.263000000000002</v>
      </c>
      <c r="AF10134">
        <v>34.802</v>
      </c>
      <c r="AG10134" t="s">
        <v>31</v>
      </c>
      <c r="AY10134" t="s">
        <v>31</v>
      </c>
      <c r="AZ10134" t="s">
        <v>31</v>
      </c>
    </row>
    <row r="10135" spans="1:52">
      <c r="A10135" t="s">
        <v>2889</v>
      </c>
      <c r="B10135" t="s">
        <v>71</v>
      </c>
      <c r="C10135" t="s">
        <v>174</v>
      </c>
      <c r="D10135" t="s">
        <v>2890</v>
      </c>
      <c r="E10135" t="s">
        <v>2891</v>
      </c>
      <c r="F10135" t="s">
        <v>2892</v>
      </c>
      <c r="G10135" t="s">
        <v>2893</v>
      </c>
      <c r="H10135" t="s">
        <v>2894</v>
      </c>
      <c r="I10135">
        <v>30.713000000000001</v>
      </c>
      <c r="J10135">
        <v>34.875999999999998</v>
      </c>
      <c r="L10135" t="s">
        <v>2536</v>
      </c>
      <c r="M10135">
        <v>1994</v>
      </c>
      <c r="N10135" t="s">
        <v>2895</v>
      </c>
      <c r="O10135" t="s">
        <v>2537</v>
      </c>
      <c r="P10135" s="64">
        <v>34288</v>
      </c>
      <c r="Q10135" t="s">
        <v>462</v>
      </c>
      <c r="R10135" t="s">
        <v>462</v>
      </c>
      <c r="T10135" t="s">
        <v>462</v>
      </c>
      <c r="U10135" t="s">
        <v>462</v>
      </c>
      <c r="V10135" t="s">
        <v>462</v>
      </c>
      <c r="W10135" t="s">
        <v>462</v>
      </c>
      <c r="X10135" t="s">
        <v>493</v>
      </c>
      <c r="Y10135">
        <v>40</v>
      </c>
      <c r="Z10135">
        <v>35</v>
      </c>
      <c r="AA10135">
        <v>12</v>
      </c>
      <c r="AD10135" t="s">
        <v>496</v>
      </c>
      <c r="AE10135">
        <v>31.263000000000002</v>
      </c>
      <c r="AF10135">
        <v>34.802</v>
      </c>
      <c r="AG10135" t="s">
        <v>31</v>
      </c>
      <c r="AY10135" t="s">
        <v>31</v>
      </c>
      <c r="AZ10135" t="s">
        <v>31</v>
      </c>
    </row>
    <row r="10136" spans="1:52">
      <c r="A10136" t="s">
        <v>2889</v>
      </c>
      <c r="B10136" t="s">
        <v>71</v>
      </c>
      <c r="C10136" t="s">
        <v>174</v>
      </c>
      <c r="D10136" t="s">
        <v>2890</v>
      </c>
      <c r="E10136" t="s">
        <v>2891</v>
      </c>
      <c r="F10136" t="s">
        <v>2892</v>
      </c>
      <c r="G10136" t="s">
        <v>2893</v>
      </c>
      <c r="H10136" t="s">
        <v>2894</v>
      </c>
      <c r="I10136">
        <v>30.713000000000001</v>
      </c>
      <c r="J10136">
        <v>34.875999999999998</v>
      </c>
      <c r="L10136" t="s">
        <v>2536</v>
      </c>
      <c r="M10136">
        <v>1994</v>
      </c>
      <c r="N10136" t="s">
        <v>2895</v>
      </c>
      <c r="O10136" t="s">
        <v>2537</v>
      </c>
      <c r="P10136" s="64">
        <v>34288</v>
      </c>
      <c r="Q10136" t="s">
        <v>462</v>
      </c>
      <c r="R10136" t="s">
        <v>462</v>
      </c>
      <c r="T10136" t="s">
        <v>462</v>
      </c>
      <c r="U10136" t="s">
        <v>462</v>
      </c>
      <c r="V10136" t="s">
        <v>462</v>
      </c>
      <c r="W10136" t="s">
        <v>462</v>
      </c>
      <c r="X10136" t="s">
        <v>493</v>
      </c>
      <c r="Y10136">
        <v>77</v>
      </c>
      <c r="Z10136">
        <v>41</v>
      </c>
      <c r="AA10136">
        <v>12</v>
      </c>
      <c r="AD10136" t="s">
        <v>496</v>
      </c>
      <c r="AE10136">
        <v>31.263000000000002</v>
      </c>
      <c r="AF10136">
        <v>34.802</v>
      </c>
      <c r="AG10136" t="s">
        <v>31</v>
      </c>
      <c r="AY10136" t="s">
        <v>31</v>
      </c>
      <c r="AZ10136" t="s">
        <v>31</v>
      </c>
    </row>
    <row r="10137" spans="1:52">
      <c r="A10137" t="s">
        <v>2889</v>
      </c>
      <c r="B10137" t="s">
        <v>71</v>
      </c>
      <c r="C10137" t="s">
        <v>174</v>
      </c>
      <c r="D10137" t="s">
        <v>2890</v>
      </c>
      <c r="E10137" t="s">
        <v>2891</v>
      </c>
      <c r="F10137" t="s">
        <v>2892</v>
      </c>
      <c r="G10137" t="s">
        <v>2893</v>
      </c>
      <c r="H10137" t="s">
        <v>2894</v>
      </c>
      <c r="I10137">
        <v>30.713000000000001</v>
      </c>
      <c r="J10137">
        <v>34.875999999999998</v>
      </c>
      <c r="L10137" t="s">
        <v>2536</v>
      </c>
      <c r="M10137">
        <v>1994</v>
      </c>
      <c r="N10137" t="s">
        <v>2895</v>
      </c>
      <c r="O10137" t="s">
        <v>2537</v>
      </c>
      <c r="P10137" s="64">
        <v>34288</v>
      </c>
      <c r="Q10137" t="s">
        <v>462</v>
      </c>
      <c r="R10137" t="s">
        <v>462</v>
      </c>
      <c r="T10137" t="s">
        <v>462</v>
      </c>
      <c r="U10137" t="s">
        <v>462</v>
      </c>
      <c r="V10137" t="s">
        <v>462</v>
      </c>
      <c r="W10137" t="s">
        <v>462</v>
      </c>
      <c r="X10137" t="s">
        <v>493</v>
      </c>
      <c r="Y10137">
        <v>88</v>
      </c>
      <c r="Z10137">
        <v>47</v>
      </c>
      <c r="AA10137">
        <v>12</v>
      </c>
      <c r="AD10137" t="s">
        <v>496</v>
      </c>
      <c r="AE10137">
        <v>31.263000000000002</v>
      </c>
      <c r="AF10137">
        <v>34.802</v>
      </c>
      <c r="AG10137" t="s">
        <v>31</v>
      </c>
      <c r="AY10137" t="s">
        <v>31</v>
      </c>
      <c r="AZ10137" t="s">
        <v>31</v>
      </c>
    </row>
    <row r="10138" spans="1:52">
      <c r="A10138" t="s">
        <v>2889</v>
      </c>
      <c r="B10138" t="s">
        <v>71</v>
      </c>
      <c r="C10138" t="s">
        <v>174</v>
      </c>
      <c r="D10138" t="s">
        <v>2890</v>
      </c>
      <c r="E10138" t="s">
        <v>2891</v>
      </c>
      <c r="F10138" t="s">
        <v>2892</v>
      </c>
      <c r="G10138" t="s">
        <v>2893</v>
      </c>
      <c r="H10138" t="s">
        <v>2894</v>
      </c>
      <c r="I10138">
        <v>30.713000000000001</v>
      </c>
      <c r="J10138">
        <v>34.875999999999998</v>
      </c>
      <c r="L10138" t="s">
        <v>2536</v>
      </c>
      <c r="M10138">
        <v>1994</v>
      </c>
      <c r="N10138" t="s">
        <v>2895</v>
      </c>
      <c r="O10138" t="s">
        <v>2537</v>
      </c>
      <c r="P10138" s="64">
        <v>34288</v>
      </c>
      <c r="Q10138" t="s">
        <v>462</v>
      </c>
      <c r="R10138" t="s">
        <v>462</v>
      </c>
      <c r="T10138" t="s">
        <v>462</v>
      </c>
      <c r="U10138" t="s">
        <v>462</v>
      </c>
      <c r="V10138" t="s">
        <v>462</v>
      </c>
      <c r="W10138" t="s">
        <v>462</v>
      </c>
      <c r="X10138" t="s">
        <v>493</v>
      </c>
      <c r="Y10138">
        <v>100</v>
      </c>
      <c r="Z10138">
        <v>59</v>
      </c>
      <c r="AA10138">
        <v>12</v>
      </c>
      <c r="AD10138" t="s">
        <v>496</v>
      </c>
      <c r="AE10138">
        <v>31.263000000000002</v>
      </c>
      <c r="AF10138">
        <v>34.802</v>
      </c>
      <c r="AG10138" t="s">
        <v>31</v>
      </c>
      <c r="AY10138" t="s">
        <v>31</v>
      </c>
      <c r="AZ10138" t="s">
        <v>31</v>
      </c>
    </row>
    <row r="10139" spans="1:52">
      <c r="A10139" t="s">
        <v>2889</v>
      </c>
      <c r="B10139" t="s">
        <v>71</v>
      </c>
      <c r="C10139" t="s">
        <v>174</v>
      </c>
      <c r="D10139" t="s">
        <v>2890</v>
      </c>
      <c r="E10139" t="s">
        <v>2891</v>
      </c>
      <c r="F10139" t="s">
        <v>2892</v>
      </c>
      <c r="G10139" t="s">
        <v>2893</v>
      </c>
      <c r="H10139" t="s">
        <v>2894</v>
      </c>
      <c r="I10139">
        <v>30.713000000000001</v>
      </c>
      <c r="J10139">
        <v>34.875999999999998</v>
      </c>
      <c r="L10139" t="s">
        <v>2536</v>
      </c>
      <c r="M10139">
        <v>1994</v>
      </c>
      <c r="N10139" t="s">
        <v>2895</v>
      </c>
      <c r="O10139" t="s">
        <v>2537</v>
      </c>
      <c r="P10139" s="64">
        <v>34318</v>
      </c>
      <c r="Q10139" t="s">
        <v>462</v>
      </c>
      <c r="R10139" t="s">
        <v>462</v>
      </c>
      <c r="T10139" t="s">
        <v>462</v>
      </c>
      <c r="U10139" t="s">
        <v>462</v>
      </c>
      <c r="V10139" t="s">
        <v>462</v>
      </c>
      <c r="W10139" t="s">
        <v>462</v>
      </c>
      <c r="X10139" t="s">
        <v>493</v>
      </c>
      <c r="Y10139">
        <v>0</v>
      </c>
      <c r="Z10139">
        <v>0</v>
      </c>
      <c r="AA10139">
        <v>12</v>
      </c>
      <c r="AD10139" t="s">
        <v>496</v>
      </c>
      <c r="AE10139">
        <v>31.263000000000002</v>
      </c>
      <c r="AF10139">
        <v>34.802</v>
      </c>
      <c r="AG10139" t="s">
        <v>31</v>
      </c>
      <c r="AY10139" t="s">
        <v>31</v>
      </c>
      <c r="AZ10139" t="s">
        <v>31</v>
      </c>
    </row>
    <row r="10140" spans="1:52">
      <c r="A10140" t="s">
        <v>2889</v>
      </c>
      <c r="B10140" t="s">
        <v>71</v>
      </c>
      <c r="C10140" t="s">
        <v>174</v>
      </c>
      <c r="D10140" t="s">
        <v>2890</v>
      </c>
      <c r="E10140" t="s">
        <v>2891</v>
      </c>
      <c r="F10140" t="s">
        <v>2892</v>
      </c>
      <c r="G10140" t="s">
        <v>2893</v>
      </c>
      <c r="H10140" t="s">
        <v>2894</v>
      </c>
      <c r="I10140">
        <v>30.713000000000001</v>
      </c>
      <c r="J10140">
        <v>34.875999999999998</v>
      </c>
      <c r="L10140" t="s">
        <v>2536</v>
      </c>
      <c r="M10140">
        <v>1994</v>
      </c>
      <c r="N10140" t="s">
        <v>2895</v>
      </c>
      <c r="O10140" t="s">
        <v>2537</v>
      </c>
      <c r="P10140" s="64">
        <v>34318</v>
      </c>
      <c r="Q10140" t="s">
        <v>462</v>
      </c>
      <c r="R10140" t="s">
        <v>462</v>
      </c>
      <c r="T10140" t="s">
        <v>462</v>
      </c>
      <c r="U10140" t="s">
        <v>462</v>
      </c>
      <c r="V10140" t="s">
        <v>462</v>
      </c>
      <c r="W10140" t="s">
        <v>462</v>
      </c>
      <c r="X10140" t="s">
        <v>493</v>
      </c>
      <c r="Y10140">
        <v>0</v>
      </c>
      <c r="Z10140">
        <v>5</v>
      </c>
      <c r="AA10140">
        <v>12</v>
      </c>
      <c r="AD10140" t="s">
        <v>496</v>
      </c>
      <c r="AE10140">
        <v>31.263000000000002</v>
      </c>
      <c r="AF10140">
        <v>34.802</v>
      </c>
      <c r="AG10140" t="s">
        <v>31</v>
      </c>
      <c r="AY10140" t="s">
        <v>31</v>
      </c>
      <c r="AZ10140" t="s">
        <v>31</v>
      </c>
    </row>
    <row r="10141" spans="1:52">
      <c r="A10141" t="s">
        <v>2889</v>
      </c>
      <c r="B10141" t="s">
        <v>71</v>
      </c>
      <c r="C10141" t="s">
        <v>174</v>
      </c>
      <c r="D10141" t="s">
        <v>2890</v>
      </c>
      <c r="E10141" t="s">
        <v>2891</v>
      </c>
      <c r="F10141" t="s">
        <v>2892</v>
      </c>
      <c r="G10141" t="s">
        <v>2893</v>
      </c>
      <c r="H10141" t="s">
        <v>2894</v>
      </c>
      <c r="I10141">
        <v>30.713000000000001</v>
      </c>
      <c r="J10141">
        <v>34.875999999999998</v>
      </c>
      <c r="L10141" t="s">
        <v>2536</v>
      </c>
      <c r="M10141">
        <v>1994</v>
      </c>
      <c r="N10141" t="s">
        <v>2895</v>
      </c>
      <c r="O10141" t="s">
        <v>2537</v>
      </c>
      <c r="P10141" s="64">
        <v>34318</v>
      </c>
      <c r="Q10141" t="s">
        <v>462</v>
      </c>
      <c r="R10141" t="s">
        <v>462</v>
      </c>
      <c r="T10141" t="s">
        <v>462</v>
      </c>
      <c r="U10141" t="s">
        <v>462</v>
      </c>
      <c r="V10141" t="s">
        <v>462</v>
      </c>
      <c r="W10141" t="s">
        <v>462</v>
      </c>
      <c r="X10141" t="s">
        <v>493</v>
      </c>
      <c r="Y10141">
        <v>0</v>
      </c>
      <c r="Z10141">
        <v>11</v>
      </c>
      <c r="AA10141">
        <v>12</v>
      </c>
      <c r="AD10141" t="s">
        <v>496</v>
      </c>
      <c r="AE10141">
        <v>31.263000000000002</v>
      </c>
      <c r="AF10141">
        <v>34.802</v>
      </c>
      <c r="AG10141" t="s">
        <v>31</v>
      </c>
      <c r="AY10141" t="s">
        <v>31</v>
      </c>
      <c r="AZ10141" t="s">
        <v>31</v>
      </c>
    </row>
    <row r="10142" spans="1:52">
      <c r="A10142" t="s">
        <v>2889</v>
      </c>
      <c r="B10142" t="s">
        <v>71</v>
      </c>
      <c r="C10142" t="s">
        <v>174</v>
      </c>
      <c r="D10142" t="s">
        <v>2890</v>
      </c>
      <c r="E10142" t="s">
        <v>2891</v>
      </c>
      <c r="F10142" t="s">
        <v>2892</v>
      </c>
      <c r="G10142" t="s">
        <v>2893</v>
      </c>
      <c r="H10142" t="s">
        <v>2894</v>
      </c>
      <c r="I10142">
        <v>30.713000000000001</v>
      </c>
      <c r="J10142">
        <v>34.875999999999998</v>
      </c>
      <c r="L10142" t="s">
        <v>2536</v>
      </c>
      <c r="M10142">
        <v>1994</v>
      </c>
      <c r="N10142" t="s">
        <v>2895</v>
      </c>
      <c r="O10142" t="s">
        <v>2537</v>
      </c>
      <c r="P10142" s="64">
        <v>34318</v>
      </c>
      <c r="Q10142" t="s">
        <v>462</v>
      </c>
      <c r="R10142" t="s">
        <v>462</v>
      </c>
      <c r="T10142" t="s">
        <v>462</v>
      </c>
      <c r="U10142" t="s">
        <v>462</v>
      </c>
      <c r="V10142" t="s">
        <v>462</v>
      </c>
      <c r="W10142" t="s">
        <v>462</v>
      </c>
      <c r="X10142" t="s">
        <v>493</v>
      </c>
      <c r="Y10142">
        <v>0</v>
      </c>
      <c r="Z10142">
        <v>14</v>
      </c>
      <c r="AA10142">
        <v>12</v>
      </c>
      <c r="AD10142" t="s">
        <v>496</v>
      </c>
      <c r="AE10142">
        <v>31.263000000000002</v>
      </c>
      <c r="AF10142">
        <v>34.802</v>
      </c>
      <c r="AG10142" t="s">
        <v>31</v>
      </c>
      <c r="AY10142" t="s">
        <v>31</v>
      </c>
      <c r="AZ10142" t="s">
        <v>31</v>
      </c>
    </row>
    <row r="10143" spans="1:52">
      <c r="A10143" t="s">
        <v>2889</v>
      </c>
      <c r="B10143" t="s">
        <v>71</v>
      </c>
      <c r="C10143" t="s">
        <v>174</v>
      </c>
      <c r="D10143" t="s">
        <v>2890</v>
      </c>
      <c r="E10143" t="s">
        <v>2891</v>
      </c>
      <c r="F10143" t="s">
        <v>2892</v>
      </c>
      <c r="G10143" t="s">
        <v>2893</v>
      </c>
      <c r="H10143" t="s">
        <v>2894</v>
      </c>
      <c r="I10143">
        <v>30.713000000000001</v>
      </c>
      <c r="J10143">
        <v>34.875999999999998</v>
      </c>
      <c r="L10143" t="s">
        <v>2536</v>
      </c>
      <c r="M10143">
        <v>1994</v>
      </c>
      <c r="N10143" t="s">
        <v>2895</v>
      </c>
      <c r="O10143" t="s">
        <v>2537</v>
      </c>
      <c r="P10143" s="64">
        <v>34318</v>
      </c>
      <c r="Q10143" t="s">
        <v>462</v>
      </c>
      <c r="R10143" t="s">
        <v>462</v>
      </c>
      <c r="T10143" t="s">
        <v>462</v>
      </c>
      <c r="U10143" t="s">
        <v>462</v>
      </c>
      <c r="V10143" t="s">
        <v>462</v>
      </c>
      <c r="W10143" t="s">
        <v>462</v>
      </c>
      <c r="X10143" t="s">
        <v>493</v>
      </c>
      <c r="Y10143">
        <v>0</v>
      </c>
      <c r="Z10143">
        <v>21</v>
      </c>
      <c r="AA10143">
        <v>12</v>
      </c>
      <c r="AD10143" t="s">
        <v>496</v>
      </c>
      <c r="AE10143">
        <v>31.263000000000002</v>
      </c>
      <c r="AF10143">
        <v>34.802</v>
      </c>
      <c r="AG10143" t="s">
        <v>31</v>
      </c>
      <c r="AY10143" t="s">
        <v>31</v>
      </c>
      <c r="AZ10143" t="s">
        <v>31</v>
      </c>
    </row>
    <row r="10144" spans="1:52">
      <c r="A10144" t="s">
        <v>2889</v>
      </c>
      <c r="B10144" t="s">
        <v>71</v>
      </c>
      <c r="C10144" t="s">
        <v>174</v>
      </c>
      <c r="D10144" t="s">
        <v>2890</v>
      </c>
      <c r="E10144" t="s">
        <v>2891</v>
      </c>
      <c r="F10144" t="s">
        <v>2892</v>
      </c>
      <c r="G10144" t="s">
        <v>2893</v>
      </c>
      <c r="H10144" t="s">
        <v>2894</v>
      </c>
      <c r="I10144">
        <v>30.713000000000001</v>
      </c>
      <c r="J10144">
        <v>34.875999999999998</v>
      </c>
      <c r="L10144" t="s">
        <v>2536</v>
      </c>
      <c r="M10144">
        <v>1994</v>
      </c>
      <c r="N10144" t="s">
        <v>2895</v>
      </c>
      <c r="O10144" t="s">
        <v>2537</v>
      </c>
      <c r="P10144" s="64">
        <v>34318</v>
      </c>
      <c r="Q10144" t="s">
        <v>462</v>
      </c>
      <c r="R10144" t="s">
        <v>462</v>
      </c>
      <c r="T10144" t="s">
        <v>462</v>
      </c>
      <c r="U10144" t="s">
        <v>462</v>
      </c>
      <c r="V10144" t="s">
        <v>462</v>
      </c>
      <c r="W10144" t="s">
        <v>462</v>
      </c>
      <c r="X10144" t="s">
        <v>493</v>
      </c>
      <c r="Y10144">
        <v>0</v>
      </c>
      <c r="Z10144">
        <v>23</v>
      </c>
      <c r="AA10144">
        <v>12</v>
      </c>
      <c r="AD10144" t="s">
        <v>496</v>
      </c>
      <c r="AE10144">
        <v>31.263000000000002</v>
      </c>
      <c r="AF10144">
        <v>34.802</v>
      </c>
      <c r="AG10144" t="s">
        <v>31</v>
      </c>
      <c r="AY10144" t="s">
        <v>31</v>
      </c>
      <c r="AZ10144" t="s">
        <v>31</v>
      </c>
    </row>
    <row r="10145" spans="1:52">
      <c r="A10145" t="s">
        <v>2889</v>
      </c>
      <c r="B10145" t="s">
        <v>71</v>
      </c>
      <c r="C10145" t="s">
        <v>174</v>
      </c>
      <c r="D10145" t="s">
        <v>2890</v>
      </c>
      <c r="E10145" t="s">
        <v>2891</v>
      </c>
      <c r="F10145" t="s">
        <v>2892</v>
      </c>
      <c r="G10145" t="s">
        <v>2893</v>
      </c>
      <c r="H10145" t="s">
        <v>2894</v>
      </c>
      <c r="I10145">
        <v>30.713000000000001</v>
      </c>
      <c r="J10145">
        <v>34.875999999999998</v>
      </c>
      <c r="L10145" t="s">
        <v>2536</v>
      </c>
      <c r="M10145">
        <v>1994</v>
      </c>
      <c r="N10145" t="s">
        <v>2895</v>
      </c>
      <c r="O10145" t="s">
        <v>2537</v>
      </c>
      <c r="P10145" s="64">
        <v>34318</v>
      </c>
      <c r="Q10145" t="s">
        <v>462</v>
      </c>
      <c r="R10145" t="s">
        <v>462</v>
      </c>
      <c r="T10145" t="s">
        <v>462</v>
      </c>
      <c r="U10145" t="s">
        <v>462</v>
      </c>
      <c r="V10145" t="s">
        <v>462</v>
      </c>
      <c r="W10145" t="s">
        <v>462</v>
      </c>
      <c r="X10145" t="s">
        <v>493</v>
      </c>
      <c r="Y10145">
        <v>8</v>
      </c>
      <c r="Z10145">
        <v>28</v>
      </c>
      <c r="AA10145">
        <v>12</v>
      </c>
      <c r="AD10145" t="s">
        <v>496</v>
      </c>
      <c r="AE10145">
        <v>31.263000000000002</v>
      </c>
      <c r="AF10145">
        <v>34.802</v>
      </c>
      <c r="AG10145" t="s">
        <v>31</v>
      </c>
      <c r="AY10145" t="s">
        <v>31</v>
      </c>
      <c r="AZ10145" t="s">
        <v>31</v>
      </c>
    </row>
    <row r="10146" spans="1:52">
      <c r="A10146" t="s">
        <v>2889</v>
      </c>
      <c r="B10146" t="s">
        <v>71</v>
      </c>
      <c r="C10146" t="s">
        <v>174</v>
      </c>
      <c r="D10146" t="s">
        <v>2890</v>
      </c>
      <c r="E10146" t="s">
        <v>2891</v>
      </c>
      <c r="F10146" t="s">
        <v>2892</v>
      </c>
      <c r="G10146" t="s">
        <v>2893</v>
      </c>
      <c r="H10146" t="s">
        <v>2894</v>
      </c>
      <c r="I10146">
        <v>30.713000000000001</v>
      </c>
      <c r="J10146">
        <v>34.875999999999998</v>
      </c>
      <c r="L10146" t="s">
        <v>2536</v>
      </c>
      <c r="M10146">
        <v>1994</v>
      </c>
      <c r="N10146" t="s">
        <v>2895</v>
      </c>
      <c r="O10146" t="s">
        <v>2537</v>
      </c>
      <c r="P10146" s="64">
        <v>34318</v>
      </c>
      <c r="Q10146" t="s">
        <v>462</v>
      </c>
      <c r="R10146" t="s">
        <v>462</v>
      </c>
      <c r="T10146" t="s">
        <v>462</v>
      </c>
      <c r="U10146" t="s">
        <v>462</v>
      </c>
      <c r="V10146" t="s">
        <v>462</v>
      </c>
      <c r="W10146" t="s">
        <v>462</v>
      </c>
      <c r="X10146" t="s">
        <v>493</v>
      </c>
      <c r="Y10146">
        <v>41</v>
      </c>
      <c r="Z10146">
        <v>35</v>
      </c>
      <c r="AA10146">
        <v>12</v>
      </c>
      <c r="AD10146" t="s">
        <v>496</v>
      </c>
      <c r="AE10146">
        <v>31.263000000000002</v>
      </c>
      <c r="AF10146">
        <v>34.802</v>
      </c>
      <c r="AG10146" t="s">
        <v>31</v>
      </c>
      <c r="AY10146" t="s">
        <v>31</v>
      </c>
      <c r="AZ10146" t="s">
        <v>31</v>
      </c>
    </row>
    <row r="10147" spans="1:52">
      <c r="A10147" t="s">
        <v>2889</v>
      </c>
      <c r="B10147" t="s">
        <v>71</v>
      </c>
      <c r="C10147" t="s">
        <v>174</v>
      </c>
      <c r="D10147" t="s">
        <v>2890</v>
      </c>
      <c r="E10147" t="s">
        <v>2891</v>
      </c>
      <c r="F10147" t="s">
        <v>2892</v>
      </c>
      <c r="G10147" t="s">
        <v>2893</v>
      </c>
      <c r="H10147" t="s">
        <v>2894</v>
      </c>
      <c r="I10147">
        <v>30.713000000000001</v>
      </c>
      <c r="J10147">
        <v>34.875999999999998</v>
      </c>
      <c r="L10147" t="s">
        <v>2536</v>
      </c>
      <c r="M10147">
        <v>1994</v>
      </c>
      <c r="N10147" t="s">
        <v>2895</v>
      </c>
      <c r="O10147" t="s">
        <v>2537</v>
      </c>
      <c r="P10147" s="64">
        <v>34318</v>
      </c>
      <c r="Q10147" t="s">
        <v>462</v>
      </c>
      <c r="R10147" t="s">
        <v>462</v>
      </c>
      <c r="T10147" t="s">
        <v>462</v>
      </c>
      <c r="U10147" t="s">
        <v>462</v>
      </c>
      <c r="V10147" t="s">
        <v>462</v>
      </c>
      <c r="W10147" t="s">
        <v>462</v>
      </c>
      <c r="X10147" t="s">
        <v>493</v>
      </c>
      <c r="Y10147">
        <v>65</v>
      </c>
      <c r="Z10147">
        <v>41</v>
      </c>
      <c r="AA10147">
        <v>12</v>
      </c>
      <c r="AD10147" t="s">
        <v>496</v>
      </c>
      <c r="AE10147">
        <v>31.263000000000002</v>
      </c>
      <c r="AF10147">
        <v>34.802</v>
      </c>
      <c r="AG10147" t="s">
        <v>31</v>
      </c>
      <c r="AY10147" t="s">
        <v>31</v>
      </c>
      <c r="AZ10147" t="s">
        <v>31</v>
      </c>
    </row>
    <row r="10148" spans="1:52">
      <c r="A10148" t="s">
        <v>2889</v>
      </c>
      <c r="B10148" t="s">
        <v>71</v>
      </c>
      <c r="C10148" t="s">
        <v>174</v>
      </c>
      <c r="D10148" t="s">
        <v>2890</v>
      </c>
      <c r="E10148" t="s">
        <v>2891</v>
      </c>
      <c r="F10148" t="s">
        <v>2892</v>
      </c>
      <c r="G10148" t="s">
        <v>2893</v>
      </c>
      <c r="H10148" t="s">
        <v>2894</v>
      </c>
      <c r="I10148">
        <v>30.713000000000001</v>
      </c>
      <c r="J10148">
        <v>34.875999999999998</v>
      </c>
      <c r="L10148" t="s">
        <v>2536</v>
      </c>
      <c r="M10148">
        <v>1994</v>
      </c>
      <c r="N10148" t="s">
        <v>2895</v>
      </c>
      <c r="O10148" t="s">
        <v>2537</v>
      </c>
      <c r="P10148" s="64">
        <v>34318</v>
      </c>
      <c r="Q10148" t="s">
        <v>462</v>
      </c>
      <c r="R10148" t="s">
        <v>462</v>
      </c>
      <c r="T10148" t="s">
        <v>462</v>
      </c>
      <c r="U10148" t="s">
        <v>462</v>
      </c>
      <c r="V10148" t="s">
        <v>462</v>
      </c>
      <c r="W10148" t="s">
        <v>462</v>
      </c>
      <c r="X10148" t="s">
        <v>493</v>
      </c>
      <c r="Y10148">
        <v>93</v>
      </c>
      <c r="Z10148">
        <v>47</v>
      </c>
      <c r="AA10148">
        <v>12</v>
      </c>
      <c r="AD10148" t="s">
        <v>496</v>
      </c>
      <c r="AE10148">
        <v>31.263000000000002</v>
      </c>
      <c r="AF10148">
        <v>34.802</v>
      </c>
      <c r="AG10148" t="s">
        <v>31</v>
      </c>
      <c r="AY10148" t="s">
        <v>31</v>
      </c>
      <c r="AZ10148" t="s">
        <v>31</v>
      </c>
    </row>
    <row r="10149" spans="1:52">
      <c r="A10149" t="s">
        <v>2889</v>
      </c>
      <c r="B10149" t="s">
        <v>71</v>
      </c>
      <c r="C10149" t="s">
        <v>174</v>
      </c>
      <c r="D10149" t="s">
        <v>2890</v>
      </c>
      <c r="E10149" t="s">
        <v>2891</v>
      </c>
      <c r="F10149" t="s">
        <v>2892</v>
      </c>
      <c r="G10149" t="s">
        <v>2893</v>
      </c>
      <c r="H10149" t="s">
        <v>2894</v>
      </c>
      <c r="I10149">
        <v>30.713000000000001</v>
      </c>
      <c r="J10149">
        <v>34.875999999999998</v>
      </c>
      <c r="L10149" t="s">
        <v>2536</v>
      </c>
      <c r="M10149">
        <v>1994</v>
      </c>
      <c r="N10149" t="s">
        <v>2895</v>
      </c>
      <c r="O10149" t="s">
        <v>2537</v>
      </c>
      <c r="P10149" s="64">
        <v>34318</v>
      </c>
      <c r="Q10149" t="s">
        <v>462</v>
      </c>
      <c r="R10149" t="s">
        <v>462</v>
      </c>
      <c r="T10149" t="s">
        <v>462</v>
      </c>
      <c r="U10149" t="s">
        <v>462</v>
      </c>
      <c r="V10149" t="s">
        <v>462</v>
      </c>
      <c r="W10149" t="s">
        <v>462</v>
      </c>
      <c r="X10149" t="s">
        <v>493</v>
      </c>
      <c r="Y10149">
        <v>100</v>
      </c>
      <c r="Z10149">
        <v>59</v>
      </c>
      <c r="AA10149">
        <v>12</v>
      </c>
      <c r="AD10149" t="s">
        <v>496</v>
      </c>
      <c r="AE10149">
        <v>31.263000000000002</v>
      </c>
      <c r="AF10149">
        <v>34.802</v>
      </c>
      <c r="AG10149" t="s">
        <v>31</v>
      </c>
      <c r="AY10149" t="s">
        <v>31</v>
      </c>
      <c r="AZ10149" t="s">
        <v>31</v>
      </c>
    </row>
    <row r="10150" spans="1:52">
      <c r="A10150" t="s">
        <v>2889</v>
      </c>
      <c r="B10150" t="s">
        <v>71</v>
      </c>
      <c r="C10150" t="s">
        <v>174</v>
      </c>
      <c r="D10150" t="s">
        <v>2890</v>
      </c>
      <c r="E10150" t="s">
        <v>2891</v>
      </c>
      <c r="F10150" t="s">
        <v>2892</v>
      </c>
      <c r="G10150" t="s">
        <v>2893</v>
      </c>
      <c r="H10150" t="s">
        <v>2894</v>
      </c>
      <c r="I10150">
        <v>30.713000000000001</v>
      </c>
      <c r="J10150">
        <v>34.875999999999998</v>
      </c>
      <c r="L10150" t="s">
        <v>2536</v>
      </c>
      <c r="M10150">
        <v>1994</v>
      </c>
      <c r="N10150" t="s">
        <v>2895</v>
      </c>
      <c r="O10150" t="s">
        <v>2537</v>
      </c>
      <c r="P10150" s="64">
        <v>34349</v>
      </c>
      <c r="Q10150" t="s">
        <v>462</v>
      </c>
      <c r="R10150" t="s">
        <v>462</v>
      </c>
      <c r="T10150" t="s">
        <v>462</v>
      </c>
      <c r="U10150" t="s">
        <v>462</v>
      </c>
      <c r="V10150" t="s">
        <v>462</v>
      </c>
      <c r="W10150" t="s">
        <v>462</v>
      </c>
      <c r="X10150" t="s">
        <v>493</v>
      </c>
      <c r="Y10150">
        <v>0</v>
      </c>
      <c r="Z10150">
        <v>0</v>
      </c>
      <c r="AA10150">
        <v>12</v>
      </c>
      <c r="AD10150" t="s">
        <v>496</v>
      </c>
      <c r="AE10150">
        <v>31.263000000000002</v>
      </c>
      <c r="AF10150">
        <v>34.802</v>
      </c>
      <c r="AG10150" t="s">
        <v>31</v>
      </c>
      <c r="AY10150" t="s">
        <v>31</v>
      </c>
      <c r="AZ10150" t="s">
        <v>31</v>
      </c>
    </row>
    <row r="10151" spans="1:52">
      <c r="A10151" t="s">
        <v>2889</v>
      </c>
      <c r="B10151" t="s">
        <v>71</v>
      </c>
      <c r="C10151" t="s">
        <v>174</v>
      </c>
      <c r="D10151" t="s">
        <v>2890</v>
      </c>
      <c r="E10151" t="s">
        <v>2891</v>
      </c>
      <c r="F10151" t="s">
        <v>2892</v>
      </c>
      <c r="G10151" t="s">
        <v>2893</v>
      </c>
      <c r="H10151" t="s">
        <v>2894</v>
      </c>
      <c r="I10151">
        <v>30.713000000000001</v>
      </c>
      <c r="J10151">
        <v>34.875999999999998</v>
      </c>
      <c r="L10151" t="s">
        <v>2536</v>
      </c>
      <c r="M10151">
        <v>1994</v>
      </c>
      <c r="N10151" t="s">
        <v>2895</v>
      </c>
      <c r="O10151" t="s">
        <v>2537</v>
      </c>
      <c r="P10151" s="64">
        <v>34349</v>
      </c>
      <c r="Q10151" t="s">
        <v>462</v>
      </c>
      <c r="R10151" t="s">
        <v>462</v>
      </c>
      <c r="T10151" t="s">
        <v>462</v>
      </c>
      <c r="U10151" t="s">
        <v>462</v>
      </c>
      <c r="V10151" t="s">
        <v>462</v>
      </c>
      <c r="W10151" t="s">
        <v>462</v>
      </c>
      <c r="X10151" t="s">
        <v>493</v>
      </c>
      <c r="Y10151">
        <v>0</v>
      </c>
      <c r="Z10151">
        <v>5</v>
      </c>
      <c r="AA10151">
        <v>12</v>
      </c>
      <c r="AD10151" t="s">
        <v>496</v>
      </c>
      <c r="AE10151">
        <v>31.263000000000002</v>
      </c>
      <c r="AF10151">
        <v>34.802</v>
      </c>
      <c r="AG10151" t="s">
        <v>31</v>
      </c>
      <c r="AY10151" t="s">
        <v>31</v>
      </c>
      <c r="AZ10151" t="s">
        <v>31</v>
      </c>
    </row>
    <row r="10152" spans="1:52">
      <c r="A10152" t="s">
        <v>2889</v>
      </c>
      <c r="B10152" t="s">
        <v>71</v>
      </c>
      <c r="C10152" t="s">
        <v>174</v>
      </c>
      <c r="D10152" t="s">
        <v>2890</v>
      </c>
      <c r="E10152" t="s">
        <v>2891</v>
      </c>
      <c r="F10152" t="s">
        <v>2892</v>
      </c>
      <c r="G10152" t="s">
        <v>2893</v>
      </c>
      <c r="H10152" t="s">
        <v>2894</v>
      </c>
      <c r="I10152">
        <v>30.713000000000001</v>
      </c>
      <c r="J10152">
        <v>34.875999999999998</v>
      </c>
      <c r="L10152" t="s">
        <v>2536</v>
      </c>
      <c r="M10152">
        <v>1994</v>
      </c>
      <c r="N10152" t="s">
        <v>2895</v>
      </c>
      <c r="O10152" t="s">
        <v>2537</v>
      </c>
      <c r="P10152" s="64">
        <v>34349</v>
      </c>
      <c r="Q10152" t="s">
        <v>462</v>
      </c>
      <c r="R10152" t="s">
        <v>462</v>
      </c>
      <c r="T10152" t="s">
        <v>462</v>
      </c>
      <c r="U10152" t="s">
        <v>462</v>
      </c>
      <c r="V10152" t="s">
        <v>462</v>
      </c>
      <c r="W10152" t="s">
        <v>462</v>
      </c>
      <c r="X10152" t="s">
        <v>493</v>
      </c>
      <c r="Y10152">
        <v>0</v>
      </c>
      <c r="Z10152">
        <v>11</v>
      </c>
      <c r="AA10152">
        <v>12</v>
      </c>
      <c r="AD10152" t="s">
        <v>496</v>
      </c>
      <c r="AE10152">
        <v>31.263000000000002</v>
      </c>
      <c r="AF10152">
        <v>34.802</v>
      </c>
      <c r="AG10152" t="s">
        <v>31</v>
      </c>
      <c r="AY10152" t="s">
        <v>31</v>
      </c>
      <c r="AZ10152" t="s">
        <v>31</v>
      </c>
    </row>
    <row r="10153" spans="1:52">
      <c r="A10153" t="s">
        <v>2889</v>
      </c>
      <c r="B10153" t="s">
        <v>71</v>
      </c>
      <c r="C10153" t="s">
        <v>174</v>
      </c>
      <c r="D10153" t="s">
        <v>2890</v>
      </c>
      <c r="E10153" t="s">
        <v>2891</v>
      </c>
      <c r="F10153" t="s">
        <v>2892</v>
      </c>
      <c r="G10153" t="s">
        <v>2893</v>
      </c>
      <c r="H10153" t="s">
        <v>2894</v>
      </c>
      <c r="I10153">
        <v>30.713000000000001</v>
      </c>
      <c r="J10153">
        <v>34.875999999999998</v>
      </c>
      <c r="L10153" t="s">
        <v>2536</v>
      </c>
      <c r="M10153">
        <v>1994</v>
      </c>
      <c r="N10153" t="s">
        <v>2895</v>
      </c>
      <c r="O10153" t="s">
        <v>2537</v>
      </c>
      <c r="P10153" s="64">
        <v>34349</v>
      </c>
      <c r="Q10153" t="s">
        <v>462</v>
      </c>
      <c r="R10153" t="s">
        <v>462</v>
      </c>
      <c r="T10153" t="s">
        <v>462</v>
      </c>
      <c r="U10153" t="s">
        <v>462</v>
      </c>
      <c r="V10153" t="s">
        <v>462</v>
      </c>
      <c r="W10153" t="s">
        <v>462</v>
      </c>
      <c r="X10153" t="s">
        <v>493</v>
      </c>
      <c r="Y10153">
        <v>0</v>
      </c>
      <c r="Z10153">
        <v>14</v>
      </c>
      <c r="AA10153">
        <v>12</v>
      </c>
      <c r="AD10153" t="s">
        <v>496</v>
      </c>
      <c r="AE10153">
        <v>31.263000000000002</v>
      </c>
      <c r="AF10153">
        <v>34.802</v>
      </c>
      <c r="AG10153" t="s">
        <v>31</v>
      </c>
      <c r="AY10153" t="s">
        <v>31</v>
      </c>
      <c r="AZ10153" t="s">
        <v>31</v>
      </c>
    </row>
    <row r="10154" spans="1:52">
      <c r="A10154" t="s">
        <v>2889</v>
      </c>
      <c r="B10154" t="s">
        <v>71</v>
      </c>
      <c r="C10154" t="s">
        <v>174</v>
      </c>
      <c r="D10154" t="s">
        <v>2890</v>
      </c>
      <c r="E10154" t="s">
        <v>2891</v>
      </c>
      <c r="F10154" t="s">
        <v>2892</v>
      </c>
      <c r="G10154" t="s">
        <v>2893</v>
      </c>
      <c r="H10154" t="s">
        <v>2894</v>
      </c>
      <c r="I10154">
        <v>30.713000000000001</v>
      </c>
      <c r="J10154">
        <v>34.875999999999998</v>
      </c>
      <c r="L10154" t="s">
        <v>2536</v>
      </c>
      <c r="M10154">
        <v>1994</v>
      </c>
      <c r="N10154" t="s">
        <v>2895</v>
      </c>
      <c r="O10154" t="s">
        <v>2537</v>
      </c>
      <c r="P10154" s="64">
        <v>34349</v>
      </c>
      <c r="Q10154" t="s">
        <v>462</v>
      </c>
      <c r="R10154" t="s">
        <v>462</v>
      </c>
      <c r="T10154" t="s">
        <v>462</v>
      </c>
      <c r="U10154" t="s">
        <v>462</v>
      </c>
      <c r="V10154" t="s">
        <v>462</v>
      </c>
      <c r="W10154" t="s">
        <v>462</v>
      </c>
      <c r="X10154" t="s">
        <v>493</v>
      </c>
      <c r="Y10154">
        <v>2</v>
      </c>
      <c r="Z10154">
        <v>21</v>
      </c>
      <c r="AA10154">
        <v>12</v>
      </c>
      <c r="AD10154" t="s">
        <v>496</v>
      </c>
      <c r="AE10154">
        <v>31.263000000000002</v>
      </c>
      <c r="AF10154">
        <v>34.802</v>
      </c>
      <c r="AG10154" t="s">
        <v>31</v>
      </c>
      <c r="AY10154" t="s">
        <v>31</v>
      </c>
      <c r="AZ10154" t="s">
        <v>31</v>
      </c>
    </row>
    <row r="10155" spans="1:52">
      <c r="A10155" t="s">
        <v>2889</v>
      </c>
      <c r="B10155" t="s">
        <v>71</v>
      </c>
      <c r="C10155" t="s">
        <v>174</v>
      </c>
      <c r="D10155" t="s">
        <v>2890</v>
      </c>
      <c r="E10155" t="s">
        <v>2891</v>
      </c>
      <c r="F10155" t="s">
        <v>2892</v>
      </c>
      <c r="G10155" t="s">
        <v>2893</v>
      </c>
      <c r="H10155" t="s">
        <v>2894</v>
      </c>
      <c r="I10155">
        <v>30.713000000000001</v>
      </c>
      <c r="J10155">
        <v>34.875999999999998</v>
      </c>
      <c r="L10155" t="s">
        <v>2536</v>
      </c>
      <c r="M10155">
        <v>1994</v>
      </c>
      <c r="N10155" t="s">
        <v>2895</v>
      </c>
      <c r="O10155" t="s">
        <v>2537</v>
      </c>
      <c r="P10155" s="64">
        <v>34349</v>
      </c>
      <c r="Q10155" t="s">
        <v>462</v>
      </c>
      <c r="R10155" t="s">
        <v>462</v>
      </c>
      <c r="T10155" t="s">
        <v>462</v>
      </c>
      <c r="U10155" t="s">
        <v>462</v>
      </c>
      <c r="V10155" t="s">
        <v>462</v>
      </c>
      <c r="W10155" t="s">
        <v>462</v>
      </c>
      <c r="X10155" t="s">
        <v>493</v>
      </c>
      <c r="Y10155">
        <v>3</v>
      </c>
      <c r="Z10155">
        <v>23</v>
      </c>
      <c r="AA10155">
        <v>12</v>
      </c>
      <c r="AD10155" t="s">
        <v>496</v>
      </c>
      <c r="AE10155">
        <v>31.263000000000002</v>
      </c>
      <c r="AF10155">
        <v>34.802</v>
      </c>
      <c r="AG10155" t="s">
        <v>31</v>
      </c>
      <c r="AY10155" t="s">
        <v>31</v>
      </c>
      <c r="AZ10155" t="s">
        <v>31</v>
      </c>
    </row>
    <row r="10156" spans="1:52">
      <c r="A10156" t="s">
        <v>2889</v>
      </c>
      <c r="B10156" t="s">
        <v>71</v>
      </c>
      <c r="C10156" t="s">
        <v>174</v>
      </c>
      <c r="D10156" t="s">
        <v>2890</v>
      </c>
      <c r="E10156" t="s">
        <v>2891</v>
      </c>
      <c r="F10156" t="s">
        <v>2892</v>
      </c>
      <c r="G10156" t="s">
        <v>2893</v>
      </c>
      <c r="H10156" t="s">
        <v>2894</v>
      </c>
      <c r="I10156">
        <v>30.713000000000001</v>
      </c>
      <c r="J10156">
        <v>34.875999999999998</v>
      </c>
      <c r="L10156" t="s">
        <v>2536</v>
      </c>
      <c r="M10156">
        <v>1994</v>
      </c>
      <c r="N10156" t="s">
        <v>2895</v>
      </c>
      <c r="O10156" t="s">
        <v>2537</v>
      </c>
      <c r="P10156" s="64">
        <v>34349</v>
      </c>
      <c r="Q10156" t="s">
        <v>462</v>
      </c>
      <c r="R10156" t="s">
        <v>462</v>
      </c>
      <c r="T10156" t="s">
        <v>462</v>
      </c>
      <c r="U10156" t="s">
        <v>462</v>
      </c>
      <c r="V10156" t="s">
        <v>462</v>
      </c>
      <c r="W10156" t="s">
        <v>462</v>
      </c>
      <c r="X10156" t="s">
        <v>493</v>
      </c>
      <c r="Y10156">
        <v>15</v>
      </c>
      <c r="Z10156">
        <v>28</v>
      </c>
      <c r="AA10156">
        <v>12</v>
      </c>
      <c r="AD10156" t="s">
        <v>496</v>
      </c>
      <c r="AE10156">
        <v>31.263000000000002</v>
      </c>
      <c r="AF10156">
        <v>34.802</v>
      </c>
      <c r="AG10156" t="s">
        <v>31</v>
      </c>
      <c r="AY10156" t="s">
        <v>31</v>
      </c>
      <c r="AZ10156" t="s">
        <v>31</v>
      </c>
    </row>
    <row r="10157" spans="1:52">
      <c r="A10157" t="s">
        <v>2889</v>
      </c>
      <c r="B10157" t="s">
        <v>71</v>
      </c>
      <c r="C10157" t="s">
        <v>174</v>
      </c>
      <c r="D10157" t="s">
        <v>2890</v>
      </c>
      <c r="E10157" t="s">
        <v>2891</v>
      </c>
      <c r="F10157" t="s">
        <v>2892</v>
      </c>
      <c r="G10157" t="s">
        <v>2893</v>
      </c>
      <c r="H10157" t="s">
        <v>2894</v>
      </c>
      <c r="I10157">
        <v>30.713000000000001</v>
      </c>
      <c r="J10157">
        <v>34.875999999999998</v>
      </c>
      <c r="L10157" t="s">
        <v>2536</v>
      </c>
      <c r="M10157">
        <v>1994</v>
      </c>
      <c r="N10157" t="s">
        <v>2895</v>
      </c>
      <c r="O10157" t="s">
        <v>2537</v>
      </c>
      <c r="P10157" s="64">
        <v>34349</v>
      </c>
      <c r="Q10157" t="s">
        <v>462</v>
      </c>
      <c r="R10157" t="s">
        <v>462</v>
      </c>
      <c r="T10157" t="s">
        <v>462</v>
      </c>
      <c r="U10157" t="s">
        <v>462</v>
      </c>
      <c r="V10157" t="s">
        <v>462</v>
      </c>
      <c r="W10157" t="s">
        <v>462</v>
      </c>
      <c r="X10157" t="s">
        <v>493</v>
      </c>
      <c r="Y10157">
        <v>46</v>
      </c>
      <c r="Z10157">
        <v>35</v>
      </c>
      <c r="AA10157">
        <v>12</v>
      </c>
      <c r="AD10157" t="s">
        <v>496</v>
      </c>
      <c r="AE10157">
        <v>31.263000000000002</v>
      </c>
      <c r="AF10157">
        <v>34.802</v>
      </c>
      <c r="AG10157" t="s">
        <v>31</v>
      </c>
      <c r="AY10157" t="s">
        <v>31</v>
      </c>
      <c r="AZ10157" t="s">
        <v>31</v>
      </c>
    </row>
    <row r="10158" spans="1:52">
      <c r="A10158" t="s">
        <v>2889</v>
      </c>
      <c r="B10158" t="s">
        <v>71</v>
      </c>
      <c r="C10158" t="s">
        <v>174</v>
      </c>
      <c r="D10158" t="s">
        <v>2890</v>
      </c>
      <c r="E10158" t="s">
        <v>2891</v>
      </c>
      <c r="F10158" t="s">
        <v>2892</v>
      </c>
      <c r="G10158" t="s">
        <v>2893</v>
      </c>
      <c r="H10158" t="s">
        <v>2894</v>
      </c>
      <c r="I10158">
        <v>30.713000000000001</v>
      </c>
      <c r="J10158">
        <v>34.875999999999998</v>
      </c>
      <c r="L10158" t="s">
        <v>2536</v>
      </c>
      <c r="M10158">
        <v>1994</v>
      </c>
      <c r="N10158" t="s">
        <v>2895</v>
      </c>
      <c r="O10158" t="s">
        <v>2537</v>
      </c>
      <c r="P10158" s="64">
        <v>34349</v>
      </c>
      <c r="Q10158" t="s">
        <v>462</v>
      </c>
      <c r="R10158" t="s">
        <v>462</v>
      </c>
      <c r="T10158" t="s">
        <v>462</v>
      </c>
      <c r="U10158" t="s">
        <v>462</v>
      </c>
      <c r="V10158" t="s">
        <v>462</v>
      </c>
      <c r="W10158" t="s">
        <v>462</v>
      </c>
      <c r="X10158" t="s">
        <v>493</v>
      </c>
      <c r="Y10158">
        <v>81</v>
      </c>
      <c r="Z10158">
        <v>41</v>
      </c>
      <c r="AA10158">
        <v>12</v>
      </c>
      <c r="AD10158" t="s">
        <v>496</v>
      </c>
      <c r="AE10158">
        <v>31.263000000000002</v>
      </c>
      <c r="AF10158">
        <v>34.802</v>
      </c>
      <c r="AG10158" t="s">
        <v>31</v>
      </c>
      <c r="AY10158" t="s">
        <v>31</v>
      </c>
      <c r="AZ10158" t="s">
        <v>31</v>
      </c>
    </row>
    <row r="10159" spans="1:52">
      <c r="A10159" t="s">
        <v>2889</v>
      </c>
      <c r="B10159" t="s">
        <v>71</v>
      </c>
      <c r="C10159" t="s">
        <v>174</v>
      </c>
      <c r="D10159" t="s">
        <v>2890</v>
      </c>
      <c r="E10159" t="s">
        <v>2891</v>
      </c>
      <c r="F10159" t="s">
        <v>2892</v>
      </c>
      <c r="G10159" t="s">
        <v>2893</v>
      </c>
      <c r="H10159" t="s">
        <v>2894</v>
      </c>
      <c r="I10159">
        <v>30.713000000000001</v>
      </c>
      <c r="J10159">
        <v>34.875999999999998</v>
      </c>
      <c r="L10159" t="s">
        <v>2536</v>
      </c>
      <c r="M10159">
        <v>1994</v>
      </c>
      <c r="N10159" t="s">
        <v>2895</v>
      </c>
      <c r="O10159" t="s">
        <v>2537</v>
      </c>
      <c r="P10159" s="64">
        <v>34349</v>
      </c>
      <c r="Q10159" t="s">
        <v>462</v>
      </c>
      <c r="R10159" t="s">
        <v>462</v>
      </c>
      <c r="T10159" t="s">
        <v>462</v>
      </c>
      <c r="U10159" t="s">
        <v>462</v>
      </c>
      <c r="V10159" t="s">
        <v>462</v>
      </c>
      <c r="W10159" t="s">
        <v>462</v>
      </c>
      <c r="X10159" t="s">
        <v>493</v>
      </c>
      <c r="Y10159">
        <v>95</v>
      </c>
      <c r="Z10159">
        <v>47</v>
      </c>
      <c r="AA10159">
        <v>12</v>
      </c>
      <c r="AD10159" t="s">
        <v>496</v>
      </c>
      <c r="AE10159">
        <v>31.263000000000002</v>
      </c>
      <c r="AF10159">
        <v>34.802</v>
      </c>
      <c r="AG10159" t="s">
        <v>31</v>
      </c>
      <c r="AY10159" t="s">
        <v>31</v>
      </c>
      <c r="AZ10159" t="s">
        <v>31</v>
      </c>
    </row>
    <row r="10160" spans="1:52">
      <c r="A10160" t="s">
        <v>2889</v>
      </c>
      <c r="B10160" t="s">
        <v>71</v>
      </c>
      <c r="C10160" t="s">
        <v>174</v>
      </c>
      <c r="D10160" t="s">
        <v>2890</v>
      </c>
      <c r="E10160" t="s">
        <v>2891</v>
      </c>
      <c r="F10160" t="s">
        <v>2892</v>
      </c>
      <c r="G10160" t="s">
        <v>2893</v>
      </c>
      <c r="H10160" t="s">
        <v>2894</v>
      </c>
      <c r="I10160">
        <v>30.713000000000001</v>
      </c>
      <c r="J10160">
        <v>34.875999999999998</v>
      </c>
      <c r="L10160" t="s">
        <v>2536</v>
      </c>
      <c r="M10160">
        <v>1994</v>
      </c>
      <c r="N10160" t="s">
        <v>2895</v>
      </c>
      <c r="O10160" t="s">
        <v>2537</v>
      </c>
      <c r="P10160" s="64">
        <v>34349</v>
      </c>
      <c r="Q10160" t="s">
        <v>462</v>
      </c>
      <c r="R10160" t="s">
        <v>462</v>
      </c>
      <c r="T10160" t="s">
        <v>462</v>
      </c>
      <c r="U10160" t="s">
        <v>462</v>
      </c>
      <c r="V10160" t="s">
        <v>462</v>
      </c>
      <c r="W10160" t="s">
        <v>462</v>
      </c>
      <c r="X10160" t="s">
        <v>493</v>
      </c>
      <c r="Y10160">
        <v>100</v>
      </c>
      <c r="Z10160">
        <v>59</v>
      </c>
      <c r="AA10160">
        <v>12</v>
      </c>
      <c r="AD10160" t="s">
        <v>496</v>
      </c>
      <c r="AE10160">
        <v>31.263000000000002</v>
      </c>
      <c r="AF10160">
        <v>34.802</v>
      </c>
      <c r="AG10160" t="s">
        <v>31</v>
      </c>
      <c r="AY10160" t="s">
        <v>31</v>
      </c>
      <c r="AZ10160" t="s">
        <v>31</v>
      </c>
    </row>
    <row r="10161" spans="1:52">
      <c r="A10161" t="s">
        <v>2889</v>
      </c>
      <c r="B10161" t="s">
        <v>71</v>
      </c>
      <c r="C10161" t="s">
        <v>174</v>
      </c>
      <c r="D10161" t="s">
        <v>2890</v>
      </c>
      <c r="E10161" t="s">
        <v>2891</v>
      </c>
      <c r="F10161" t="s">
        <v>2892</v>
      </c>
      <c r="G10161" t="s">
        <v>2893</v>
      </c>
      <c r="H10161" t="s">
        <v>2894</v>
      </c>
      <c r="I10161">
        <v>30.713000000000001</v>
      </c>
      <c r="J10161">
        <v>34.875999999999998</v>
      </c>
      <c r="L10161" t="s">
        <v>2536</v>
      </c>
      <c r="M10161">
        <v>1994</v>
      </c>
      <c r="N10161" t="s">
        <v>2895</v>
      </c>
      <c r="O10161" t="s">
        <v>2537</v>
      </c>
      <c r="P10161" s="64">
        <v>34380</v>
      </c>
      <c r="Q10161" t="s">
        <v>462</v>
      </c>
      <c r="R10161" t="s">
        <v>462</v>
      </c>
      <c r="T10161" t="s">
        <v>462</v>
      </c>
      <c r="U10161" t="s">
        <v>462</v>
      </c>
      <c r="V10161" t="s">
        <v>462</v>
      </c>
      <c r="W10161" t="s">
        <v>462</v>
      </c>
      <c r="X10161" t="s">
        <v>493</v>
      </c>
      <c r="Y10161">
        <v>0</v>
      </c>
      <c r="Z10161">
        <v>0</v>
      </c>
      <c r="AA10161">
        <v>12</v>
      </c>
      <c r="AD10161" t="s">
        <v>496</v>
      </c>
      <c r="AE10161">
        <v>31.263000000000002</v>
      </c>
      <c r="AF10161">
        <v>34.802</v>
      </c>
      <c r="AG10161" t="s">
        <v>31</v>
      </c>
      <c r="AY10161" t="s">
        <v>31</v>
      </c>
      <c r="AZ10161" t="s">
        <v>31</v>
      </c>
    </row>
    <row r="10162" spans="1:52">
      <c r="A10162" t="s">
        <v>2889</v>
      </c>
      <c r="B10162" t="s">
        <v>71</v>
      </c>
      <c r="C10162" t="s">
        <v>174</v>
      </c>
      <c r="D10162" t="s">
        <v>2890</v>
      </c>
      <c r="E10162" t="s">
        <v>2891</v>
      </c>
      <c r="F10162" t="s">
        <v>2892</v>
      </c>
      <c r="G10162" t="s">
        <v>2893</v>
      </c>
      <c r="H10162" t="s">
        <v>2894</v>
      </c>
      <c r="I10162">
        <v>30.713000000000001</v>
      </c>
      <c r="J10162">
        <v>34.875999999999998</v>
      </c>
      <c r="L10162" t="s">
        <v>2536</v>
      </c>
      <c r="M10162">
        <v>1994</v>
      </c>
      <c r="N10162" t="s">
        <v>2895</v>
      </c>
      <c r="O10162" t="s">
        <v>2537</v>
      </c>
      <c r="P10162" s="64">
        <v>34380</v>
      </c>
      <c r="Q10162" t="s">
        <v>462</v>
      </c>
      <c r="R10162" t="s">
        <v>462</v>
      </c>
      <c r="T10162" t="s">
        <v>462</v>
      </c>
      <c r="U10162" t="s">
        <v>462</v>
      </c>
      <c r="V10162" t="s">
        <v>462</v>
      </c>
      <c r="W10162" t="s">
        <v>462</v>
      </c>
      <c r="X10162" t="s">
        <v>493</v>
      </c>
      <c r="Y10162">
        <v>0</v>
      </c>
      <c r="Z10162">
        <v>5</v>
      </c>
      <c r="AA10162">
        <v>12</v>
      </c>
      <c r="AD10162" t="s">
        <v>496</v>
      </c>
      <c r="AE10162">
        <v>31.263000000000002</v>
      </c>
      <c r="AF10162">
        <v>34.802</v>
      </c>
      <c r="AG10162" t="s">
        <v>31</v>
      </c>
      <c r="AY10162" t="s">
        <v>31</v>
      </c>
      <c r="AZ10162" t="s">
        <v>31</v>
      </c>
    </row>
    <row r="10163" spans="1:52">
      <c r="A10163" t="s">
        <v>2889</v>
      </c>
      <c r="B10163" t="s">
        <v>71</v>
      </c>
      <c r="C10163" t="s">
        <v>174</v>
      </c>
      <c r="D10163" t="s">
        <v>2890</v>
      </c>
      <c r="E10163" t="s">
        <v>2891</v>
      </c>
      <c r="F10163" t="s">
        <v>2892</v>
      </c>
      <c r="G10163" t="s">
        <v>2893</v>
      </c>
      <c r="H10163" t="s">
        <v>2894</v>
      </c>
      <c r="I10163">
        <v>30.713000000000001</v>
      </c>
      <c r="J10163">
        <v>34.875999999999998</v>
      </c>
      <c r="L10163" t="s">
        <v>2536</v>
      </c>
      <c r="M10163">
        <v>1994</v>
      </c>
      <c r="N10163" t="s">
        <v>2895</v>
      </c>
      <c r="O10163" t="s">
        <v>2537</v>
      </c>
      <c r="P10163" s="64">
        <v>34380</v>
      </c>
      <c r="Q10163" t="s">
        <v>462</v>
      </c>
      <c r="R10163" t="s">
        <v>462</v>
      </c>
      <c r="T10163" t="s">
        <v>462</v>
      </c>
      <c r="U10163" t="s">
        <v>462</v>
      </c>
      <c r="V10163" t="s">
        <v>462</v>
      </c>
      <c r="W10163" t="s">
        <v>462</v>
      </c>
      <c r="X10163" t="s">
        <v>493</v>
      </c>
      <c r="Y10163">
        <v>0</v>
      </c>
      <c r="Z10163">
        <v>11</v>
      </c>
      <c r="AA10163">
        <v>12</v>
      </c>
      <c r="AD10163" t="s">
        <v>496</v>
      </c>
      <c r="AE10163">
        <v>31.263000000000002</v>
      </c>
      <c r="AF10163">
        <v>34.802</v>
      </c>
      <c r="AG10163" t="s">
        <v>31</v>
      </c>
      <c r="AY10163" t="s">
        <v>31</v>
      </c>
      <c r="AZ10163" t="s">
        <v>31</v>
      </c>
    </row>
    <row r="10164" spans="1:52">
      <c r="A10164" t="s">
        <v>2889</v>
      </c>
      <c r="B10164" t="s">
        <v>71</v>
      </c>
      <c r="C10164" t="s">
        <v>174</v>
      </c>
      <c r="D10164" t="s">
        <v>2890</v>
      </c>
      <c r="E10164" t="s">
        <v>2891</v>
      </c>
      <c r="F10164" t="s">
        <v>2892</v>
      </c>
      <c r="G10164" t="s">
        <v>2893</v>
      </c>
      <c r="H10164" t="s">
        <v>2894</v>
      </c>
      <c r="I10164">
        <v>30.713000000000001</v>
      </c>
      <c r="J10164">
        <v>34.875999999999998</v>
      </c>
      <c r="L10164" t="s">
        <v>2536</v>
      </c>
      <c r="M10164">
        <v>1994</v>
      </c>
      <c r="N10164" t="s">
        <v>2895</v>
      </c>
      <c r="O10164" t="s">
        <v>2537</v>
      </c>
      <c r="P10164" s="64">
        <v>34380</v>
      </c>
      <c r="Q10164" t="s">
        <v>462</v>
      </c>
      <c r="R10164" t="s">
        <v>462</v>
      </c>
      <c r="T10164" t="s">
        <v>462</v>
      </c>
      <c r="U10164" t="s">
        <v>462</v>
      </c>
      <c r="V10164" t="s">
        <v>462</v>
      </c>
      <c r="W10164" t="s">
        <v>462</v>
      </c>
      <c r="X10164" t="s">
        <v>493</v>
      </c>
      <c r="Y10164">
        <v>0</v>
      </c>
      <c r="Z10164">
        <v>14</v>
      </c>
      <c r="AA10164">
        <v>12</v>
      </c>
      <c r="AD10164" t="s">
        <v>496</v>
      </c>
      <c r="AE10164">
        <v>31.263000000000002</v>
      </c>
      <c r="AF10164">
        <v>34.802</v>
      </c>
      <c r="AG10164" t="s">
        <v>31</v>
      </c>
      <c r="AY10164" t="s">
        <v>31</v>
      </c>
      <c r="AZ10164" t="s">
        <v>31</v>
      </c>
    </row>
    <row r="10165" spans="1:52">
      <c r="A10165" t="s">
        <v>2889</v>
      </c>
      <c r="B10165" t="s">
        <v>71</v>
      </c>
      <c r="C10165" t="s">
        <v>174</v>
      </c>
      <c r="D10165" t="s">
        <v>2890</v>
      </c>
      <c r="E10165" t="s">
        <v>2891</v>
      </c>
      <c r="F10165" t="s">
        <v>2892</v>
      </c>
      <c r="G10165" t="s">
        <v>2893</v>
      </c>
      <c r="H10165" t="s">
        <v>2894</v>
      </c>
      <c r="I10165">
        <v>30.713000000000001</v>
      </c>
      <c r="J10165">
        <v>34.875999999999998</v>
      </c>
      <c r="L10165" t="s">
        <v>2536</v>
      </c>
      <c r="M10165">
        <v>1994</v>
      </c>
      <c r="N10165" t="s">
        <v>2895</v>
      </c>
      <c r="O10165" t="s">
        <v>2537</v>
      </c>
      <c r="P10165" s="64">
        <v>34380</v>
      </c>
      <c r="Q10165" t="s">
        <v>462</v>
      </c>
      <c r="R10165" t="s">
        <v>462</v>
      </c>
      <c r="T10165" t="s">
        <v>462</v>
      </c>
      <c r="U10165" t="s">
        <v>462</v>
      </c>
      <c r="V10165" t="s">
        <v>462</v>
      </c>
      <c r="W10165" t="s">
        <v>462</v>
      </c>
      <c r="X10165" t="s">
        <v>493</v>
      </c>
      <c r="Y10165">
        <v>1</v>
      </c>
      <c r="Z10165">
        <v>21</v>
      </c>
      <c r="AA10165">
        <v>12</v>
      </c>
      <c r="AD10165" t="s">
        <v>496</v>
      </c>
      <c r="AE10165">
        <v>31.263000000000002</v>
      </c>
      <c r="AF10165">
        <v>34.802</v>
      </c>
      <c r="AG10165" t="s">
        <v>31</v>
      </c>
      <c r="AY10165" t="s">
        <v>31</v>
      </c>
      <c r="AZ10165" t="s">
        <v>31</v>
      </c>
    </row>
    <row r="10166" spans="1:52">
      <c r="A10166" t="s">
        <v>2889</v>
      </c>
      <c r="B10166" t="s">
        <v>71</v>
      </c>
      <c r="C10166" t="s">
        <v>174</v>
      </c>
      <c r="D10166" t="s">
        <v>2890</v>
      </c>
      <c r="E10166" t="s">
        <v>2891</v>
      </c>
      <c r="F10166" t="s">
        <v>2892</v>
      </c>
      <c r="G10166" t="s">
        <v>2893</v>
      </c>
      <c r="H10166" t="s">
        <v>2894</v>
      </c>
      <c r="I10166">
        <v>30.713000000000001</v>
      </c>
      <c r="J10166">
        <v>34.875999999999998</v>
      </c>
      <c r="L10166" t="s">
        <v>2536</v>
      </c>
      <c r="M10166">
        <v>1994</v>
      </c>
      <c r="N10166" t="s">
        <v>2895</v>
      </c>
      <c r="O10166" t="s">
        <v>2537</v>
      </c>
      <c r="P10166" s="64">
        <v>34380</v>
      </c>
      <c r="Q10166" t="s">
        <v>462</v>
      </c>
      <c r="R10166" t="s">
        <v>462</v>
      </c>
      <c r="T10166" t="s">
        <v>462</v>
      </c>
      <c r="U10166" t="s">
        <v>462</v>
      </c>
      <c r="V10166" t="s">
        <v>462</v>
      </c>
      <c r="W10166" t="s">
        <v>462</v>
      </c>
      <c r="X10166" t="s">
        <v>493</v>
      </c>
      <c r="Y10166">
        <v>2</v>
      </c>
      <c r="Z10166">
        <v>23</v>
      </c>
      <c r="AA10166">
        <v>12</v>
      </c>
      <c r="AD10166" t="s">
        <v>496</v>
      </c>
      <c r="AE10166">
        <v>31.263000000000002</v>
      </c>
      <c r="AF10166">
        <v>34.802</v>
      </c>
      <c r="AG10166" t="s">
        <v>31</v>
      </c>
      <c r="AY10166" t="s">
        <v>31</v>
      </c>
      <c r="AZ10166" t="s">
        <v>31</v>
      </c>
    </row>
    <row r="10167" spans="1:52">
      <c r="A10167" t="s">
        <v>2889</v>
      </c>
      <c r="B10167" t="s">
        <v>71</v>
      </c>
      <c r="C10167" t="s">
        <v>174</v>
      </c>
      <c r="D10167" t="s">
        <v>2890</v>
      </c>
      <c r="E10167" t="s">
        <v>2891</v>
      </c>
      <c r="F10167" t="s">
        <v>2892</v>
      </c>
      <c r="G10167" t="s">
        <v>2893</v>
      </c>
      <c r="H10167" t="s">
        <v>2894</v>
      </c>
      <c r="I10167">
        <v>30.713000000000001</v>
      </c>
      <c r="J10167">
        <v>34.875999999999998</v>
      </c>
      <c r="L10167" t="s">
        <v>2536</v>
      </c>
      <c r="M10167">
        <v>1994</v>
      </c>
      <c r="N10167" t="s">
        <v>2895</v>
      </c>
      <c r="O10167" t="s">
        <v>2537</v>
      </c>
      <c r="P10167" s="64">
        <v>34380</v>
      </c>
      <c r="Q10167" t="s">
        <v>462</v>
      </c>
      <c r="R10167" t="s">
        <v>462</v>
      </c>
      <c r="T10167" t="s">
        <v>462</v>
      </c>
      <c r="U10167" t="s">
        <v>462</v>
      </c>
      <c r="V10167" t="s">
        <v>462</v>
      </c>
      <c r="W10167" t="s">
        <v>462</v>
      </c>
      <c r="X10167" t="s">
        <v>493</v>
      </c>
      <c r="Y10167">
        <v>11</v>
      </c>
      <c r="Z10167">
        <v>28</v>
      </c>
      <c r="AA10167">
        <v>12</v>
      </c>
      <c r="AD10167" t="s">
        <v>496</v>
      </c>
      <c r="AE10167">
        <v>31.263000000000002</v>
      </c>
      <c r="AF10167">
        <v>34.802</v>
      </c>
      <c r="AG10167" t="s">
        <v>31</v>
      </c>
      <c r="AY10167" t="s">
        <v>31</v>
      </c>
      <c r="AZ10167" t="s">
        <v>31</v>
      </c>
    </row>
    <row r="10168" spans="1:52">
      <c r="A10168" t="s">
        <v>2889</v>
      </c>
      <c r="B10168" t="s">
        <v>71</v>
      </c>
      <c r="C10168" t="s">
        <v>174</v>
      </c>
      <c r="D10168" t="s">
        <v>2890</v>
      </c>
      <c r="E10168" t="s">
        <v>2891</v>
      </c>
      <c r="F10168" t="s">
        <v>2892</v>
      </c>
      <c r="G10168" t="s">
        <v>2893</v>
      </c>
      <c r="H10168" t="s">
        <v>2894</v>
      </c>
      <c r="I10168">
        <v>30.713000000000001</v>
      </c>
      <c r="J10168">
        <v>34.875999999999998</v>
      </c>
      <c r="L10168" t="s">
        <v>2536</v>
      </c>
      <c r="M10168">
        <v>1994</v>
      </c>
      <c r="N10168" t="s">
        <v>2895</v>
      </c>
      <c r="O10168" t="s">
        <v>2537</v>
      </c>
      <c r="P10168" s="64">
        <v>34380</v>
      </c>
      <c r="Q10168" t="s">
        <v>462</v>
      </c>
      <c r="R10168" t="s">
        <v>462</v>
      </c>
      <c r="T10168" t="s">
        <v>462</v>
      </c>
      <c r="U10168" t="s">
        <v>462</v>
      </c>
      <c r="V10168" t="s">
        <v>462</v>
      </c>
      <c r="W10168" t="s">
        <v>462</v>
      </c>
      <c r="X10168" t="s">
        <v>493</v>
      </c>
      <c r="Y10168">
        <v>51</v>
      </c>
      <c r="Z10168">
        <v>35</v>
      </c>
      <c r="AA10168">
        <v>12</v>
      </c>
      <c r="AD10168" t="s">
        <v>496</v>
      </c>
      <c r="AE10168">
        <v>31.263000000000002</v>
      </c>
      <c r="AF10168">
        <v>34.802</v>
      </c>
      <c r="AG10168" t="s">
        <v>31</v>
      </c>
      <c r="AY10168" t="s">
        <v>31</v>
      </c>
      <c r="AZ10168" t="s">
        <v>31</v>
      </c>
    </row>
    <row r="10169" spans="1:52">
      <c r="A10169" t="s">
        <v>2889</v>
      </c>
      <c r="B10169" t="s">
        <v>71</v>
      </c>
      <c r="C10169" t="s">
        <v>174</v>
      </c>
      <c r="D10169" t="s">
        <v>2890</v>
      </c>
      <c r="E10169" t="s">
        <v>2891</v>
      </c>
      <c r="F10169" t="s">
        <v>2892</v>
      </c>
      <c r="G10169" t="s">
        <v>2893</v>
      </c>
      <c r="H10169" t="s">
        <v>2894</v>
      </c>
      <c r="I10169">
        <v>30.713000000000001</v>
      </c>
      <c r="J10169">
        <v>34.875999999999998</v>
      </c>
      <c r="L10169" t="s">
        <v>2536</v>
      </c>
      <c r="M10169">
        <v>1994</v>
      </c>
      <c r="N10169" t="s">
        <v>2895</v>
      </c>
      <c r="O10169" t="s">
        <v>2537</v>
      </c>
      <c r="P10169" s="64">
        <v>34380</v>
      </c>
      <c r="Q10169" t="s">
        <v>462</v>
      </c>
      <c r="R10169" t="s">
        <v>462</v>
      </c>
      <c r="T10169" t="s">
        <v>462</v>
      </c>
      <c r="U10169" t="s">
        <v>462</v>
      </c>
      <c r="V10169" t="s">
        <v>462</v>
      </c>
      <c r="W10169" t="s">
        <v>462</v>
      </c>
      <c r="X10169" t="s">
        <v>493</v>
      </c>
      <c r="Y10169">
        <v>64</v>
      </c>
      <c r="Z10169">
        <v>41</v>
      </c>
      <c r="AA10169">
        <v>12</v>
      </c>
      <c r="AD10169" t="s">
        <v>496</v>
      </c>
      <c r="AE10169">
        <v>31.263000000000002</v>
      </c>
      <c r="AF10169">
        <v>34.802</v>
      </c>
      <c r="AG10169" t="s">
        <v>31</v>
      </c>
      <c r="AY10169" t="s">
        <v>31</v>
      </c>
      <c r="AZ10169" t="s">
        <v>31</v>
      </c>
    </row>
    <row r="10170" spans="1:52">
      <c r="A10170" t="s">
        <v>2889</v>
      </c>
      <c r="B10170" t="s">
        <v>71</v>
      </c>
      <c r="C10170" t="s">
        <v>174</v>
      </c>
      <c r="D10170" t="s">
        <v>2890</v>
      </c>
      <c r="E10170" t="s">
        <v>2891</v>
      </c>
      <c r="F10170" t="s">
        <v>2892</v>
      </c>
      <c r="G10170" t="s">
        <v>2893</v>
      </c>
      <c r="H10170" t="s">
        <v>2894</v>
      </c>
      <c r="I10170">
        <v>30.713000000000001</v>
      </c>
      <c r="J10170">
        <v>34.875999999999998</v>
      </c>
      <c r="L10170" t="s">
        <v>2536</v>
      </c>
      <c r="M10170">
        <v>1994</v>
      </c>
      <c r="N10170" t="s">
        <v>2895</v>
      </c>
      <c r="O10170" t="s">
        <v>2537</v>
      </c>
      <c r="P10170" s="64">
        <v>34380</v>
      </c>
      <c r="Q10170" t="s">
        <v>462</v>
      </c>
      <c r="R10170" t="s">
        <v>462</v>
      </c>
      <c r="T10170" t="s">
        <v>462</v>
      </c>
      <c r="U10170" t="s">
        <v>462</v>
      </c>
      <c r="V10170" t="s">
        <v>462</v>
      </c>
      <c r="W10170" t="s">
        <v>462</v>
      </c>
      <c r="X10170" t="s">
        <v>493</v>
      </c>
      <c r="Y10170">
        <v>82</v>
      </c>
      <c r="Z10170">
        <v>47</v>
      </c>
      <c r="AA10170">
        <v>12</v>
      </c>
      <c r="AD10170" t="s">
        <v>496</v>
      </c>
      <c r="AE10170">
        <v>31.263000000000002</v>
      </c>
      <c r="AF10170">
        <v>34.802</v>
      </c>
      <c r="AG10170" t="s">
        <v>31</v>
      </c>
      <c r="AY10170" t="s">
        <v>31</v>
      </c>
      <c r="AZ10170" t="s">
        <v>31</v>
      </c>
    </row>
    <row r="10171" spans="1:52">
      <c r="A10171" t="s">
        <v>2889</v>
      </c>
      <c r="B10171" t="s">
        <v>71</v>
      </c>
      <c r="C10171" t="s">
        <v>174</v>
      </c>
      <c r="D10171" t="s">
        <v>2890</v>
      </c>
      <c r="E10171" t="s">
        <v>2891</v>
      </c>
      <c r="F10171" t="s">
        <v>2892</v>
      </c>
      <c r="G10171" t="s">
        <v>2893</v>
      </c>
      <c r="H10171" t="s">
        <v>2894</v>
      </c>
      <c r="I10171">
        <v>30.713000000000001</v>
      </c>
      <c r="J10171">
        <v>34.875999999999998</v>
      </c>
      <c r="L10171" t="s">
        <v>2536</v>
      </c>
      <c r="M10171">
        <v>1994</v>
      </c>
      <c r="N10171" t="s">
        <v>2895</v>
      </c>
      <c r="O10171" t="s">
        <v>2537</v>
      </c>
      <c r="P10171" s="64">
        <v>34380</v>
      </c>
      <c r="Q10171" t="s">
        <v>462</v>
      </c>
      <c r="R10171" t="s">
        <v>462</v>
      </c>
      <c r="T10171" t="s">
        <v>462</v>
      </c>
      <c r="U10171" t="s">
        <v>462</v>
      </c>
      <c r="V10171" t="s">
        <v>462</v>
      </c>
      <c r="W10171" t="s">
        <v>462</v>
      </c>
      <c r="X10171" t="s">
        <v>493</v>
      </c>
      <c r="Y10171">
        <v>100</v>
      </c>
      <c r="Z10171">
        <v>59</v>
      </c>
      <c r="AA10171">
        <v>12</v>
      </c>
      <c r="AD10171" t="s">
        <v>496</v>
      </c>
      <c r="AE10171">
        <v>31.263000000000002</v>
      </c>
      <c r="AF10171">
        <v>34.802</v>
      </c>
      <c r="AG10171" t="s">
        <v>31</v>
      </c>
      <c r="AY10171" t="s">
        <v>31</v>
      </c>
      <c r="AZ10171" t="s">
        <v>31</v>
      </c>
    </row>
    <row r="10172" spans="1:52">
      <c r="A10172" t="s">
        <v>2889</v>
      </c>
      <c r="B10172" t="s">
        <v>71</v>
      </c>
      <c r="C10172" t="s">
        <v>174</v>
      </c>
      <c r="D10172" t="s">
        <v>2890</v>
      </c>
      <c r="E10172" t="s">
        <v>2891</v>
      </c>
      <c r="F10172" t="s">
        <v>2892</v>
      </c>
      <c r="G10172" t="s">
        <v>2893</v>
      </c>
      <c r="H10172" t="s">
        <v>2894</v>
      </c>
      <c r="I10172">
        <v>30.713000000000001</v>
      </c>
      <c r="J10172">
        <v>34.875999999999998</v>
      </c>
      <c r="L10172" t="s">
        <v>2536</v>
      </c>
      <c r="M10172">
        <v>1994</v>
      </c>
      <c r="N10172" t="s">
        <v>2895</v>
      </c>
      <c r="O10172" t="s">
        <v>2537</v>
      </c>
      <c r="P10172" s="64">
        <v>34288</v>
      </c>
      <c r="Q10172" t="s">
        <v>2896</v>
      </c>
      <c r="R10172" t="s">
        <v>2896</v>
      </c>
      <c r="T10172" t="s">
        <v>2896</v>
      </c>
      <c r="U10172" t="s">
        <v>2896</v>
      </c>
      <c r="V10172" t="s">
        <v>462</v>
      </c>
      <c r="W10172" t="s">
        <v>462</v>
      </c>
      <c r="X10172" t="s">
        <v>493</v>
      </c>
      <c r="Y10172">
        <v>0</v>
      </c>
      <c r="Z10172">
        <v>0</v>
      </c>
      <c r="AA10172">
        <v>12</v>
      </c>
      <c r="AD10172" t="s">
        <v>496</v>
      </c>
      <c r="AE10172">
        <v>31.263000000000002</v>
      </c>
      <c r="AF10172">
        <v>34.802</v>
      </c>
      <c r="AG10172" t="s">
        <v>31</v>
      </c>
      <c r="AY10172" t="s">
        <v>31</v>
      </c>
      <c r="AZ10172" t="s">
        <v>31</v>
      </c>
    </row>
    <row r="10173" spans="1:52">
      <c r="A10173" t="s">
        <v>2889</v>
      </c>
      <c r="B10173" t="s">
        <v>71</v>
      </c>
      <c r="C10173" t="s">
        <v>174</v>
      </c>
      <c r="D10173" t="s">
        <v>2890</v>
      </c>
      <c r="E10173" t="s">
        <v>2891</v>
      </c>
      <c r="F10173" t="s">
        <v>2892</v>
      </c>
      <c r="G10173" t="s">
        <v>2893</v>
      </c>
      <c r="H10173" t="s">
        <v>2894</v>
      </c>
      <c r="I10173">
        <v>30.713000000000001</v>
      </c>
      <c r="J10173">
        <v>34.875999999999998</v>
      </c>
      <c r="L10173" t="s">
        <v>2536</v>
      </c>
      <c r="M10173">
        <v>1994</v>
      </c>
      <c r="N10173" t="s">
        <v>2895</v>
      </c>
      <c r="O10173" t="s">
        <v>2537</v>
      </c>
      <c r="P10173" s="64">
        <v>34288</v>
      </c>
      <c r="Q10173" t="s">
        <v>2896</v>
      </c>
      <c r="R10173" t="s">
        <v>2896</v>
      </c>
      <c r="T10173" t="s">
        <v>2896</v>
      </c>
      <c r="U10173" t="s">
        <v>2896</v>
      </c>
      <c r="V10173" t="s">
        <v>462</v>
      </c>
      <c r="W10173" t="s">
        <v>462</v>
      </c>
      <c r="X10173" t="s">
        <v>493</v>
      </c>
      <c r="Y10173">
        <v>0</v>
      </c>
      <c r="Z10173">
        <v>5</v>
      </c>
      <c r="AA10173">
        <v>12</v>
      </c>
      <c r="AD10173" t="s">
        <v>496</v>
      </c>
      <c r="AE10173">
        <v>31.263000000000002</v>
      </c>
      <c r="AF10173">
        <v>34.802</v>
      </c>
      <c r="AG10173" t="s">
        <v>31</v>
      </c>
      <c r="AY10173" t="s">
        <v>31</v>
      </c>
      <c r="AZ10173" t="s">
        <v>31</v>
      </c>
    </row>
    <row r="10174" spans="1:52">
      <c r="A10174" t="s">
        <v>2889</v>
      </c>
      <c r="B10174" t="s">
        <v>71</v>
      </c>
      <c r="C10174" t="s">
        <v>174</v>
      </c>
      <c r="D10174" t="s">
        <v>2890</v>
      </c>
      <c r="E10174" t="s">
        <v>2891</v>
      </c>
      <c r="F10174" t="s">
        <v>2892</v>
      </c>
      <c r="G10174" t="s">
        <v>2893</v>
      </c>
      <c r="H10174" t="s">
        <v>2894</v>
      </c>
      <c r="I10174">
        <v>30.713000000000001</v>
      </c>
      <c r="J10174">
        <v>34.875999999999998</v>
      </c>
      <c r="L10174" t="s">
        <v>2536</v>
      </c>
      <c r="M10174">
        <v>1994</v>
      </c>
      <c r="N10174" t="s">
        <v>2895</v>
      </c>
      <c r="O10174" t="s">
        <v>2537</v>
      </c>
      <c r="P10174" s="64">
        <v>34288</v>
      </c>
      <c r="Q10174" t="s">
        <v>2896</v>
      </c>
      <c r="R10174" t="s">
        <v>2896</v>
      </c>
      <c r="T10174" t="s">
        <v>2896</v>
      </c>
      <c r="U10174" t="s">
        <v>2896</v>
      </c>
      <c r="V10174" t="s">
        <v>462</v>
      </c>
      <c r="W10174" t="s">
        <v>462</v>
      </c>
      <c r="X10174" t="s">
        <v>493</v>
      </c>
      <c r="Y10174">
        <v>0</v>
      </c>
      <c r="Z10174">
        <v>11</v>
      </c>
      <c r="AA10174">
        <v>12</v>
      </c>
      <c r="AD10174" t="s">
        <v>496</v>
      </c>
      <c r="AE10174">
        <v>31.263000000000002</v>
      </c>
      <c r="AF10174">
        <v>34.802</v>
      </c>
      <c r="AG10174" t="s">
        <v>31</v>
      </c>
      <c r="AY10174" t="s">
        <v>31</v>
      </c>
      <c r="AZ10174" t="s">
        <v>31</v>
      </c>
    </row>
    <row r="10175" spans="1:52">
      <c r="A10175" t="s">
        <v>2889</v>
      </c>
      <c r="B10175" t="s">
        <v>71</v>
      </c>
      <c r="C10175" t="s">
        <v>174</v>
      </c>
      <c r="D10175" t="s">
        <v>2890</v>
      </c>
      <c r="E10175" t="s">
        <v>2891</v>
      </c>
      <c r="F10175" t="s">
        <v>2892</v>
      </c>
      <c r="G10175" t="s">
        <v>2893</v>
      </c>
      <c r="H10175" t="s">
        <v>2894</v>
      </c>
      <c r="I10175">
        <v>30.713000000000001</v>
      </c>
      <c r="J10175">
        <v>34.875999999999998</v>
      </c>
      <c r="L10175" t="s">
        <v>2536</v>
      </c>
      <c r="M10175">
        <v>1994</v>
      </c>
      <c r="N10175" t="s">
        <v>2895</v>
      </c>
      <c r="O10175" t="s">
        <v>2537</v>
      </c>
      <c r="P10175" s="64">
        <v>34288</v>
      </c>
      <c r="Q10175" t="s">
        <v>2896</v>
      </c>
      <c r="R10175" t="s">
        <v>2896</v>
      </c>
      <c r="T10175" t="s">
        <v>2896</v>
      </c>
      <c r="U10175" t="s">
        <v>2896</v>
      </c>
      <c r="V10175" t="s">
        <v>462</v>
      </c>
      <c r="W10175" t="s">
        <v>462</v>
      </c>
      <c r="X10175" t="s">
        <v>493</v>
      </c>
      <c r="Y10175">
        <v>0</v>
      </c>
      <c r="Z10175">
        <v>14</v>
      </c>
      <c r="AA10175">
        <v>12</v>
      </c>
      <c r="AD10175" t="s">
        <v>496</v>
      </c>
      <c r="AE10175">
        <v>31.263000000000002</v>
      </c>
      <c r="AF10175">
        <v>34.802</v>
      </c>
      <c r="AG10175" t="s">
        <v>31</v>
      </c>
      <c r="AY10175" t="s">
        <v>31</v>
      </c>
      <c r="AZ10175" t="s">
        <v>31</v>
      </c>
    </row>
    <row r="10176" spans="1:52">
      <c r="A10176" t="s">
        <v>2889</v>
      </c>
      <c r="B10176" t="s">
        <v>71</v>
      </c>
      <c r="C10176" t="s">
        <v>174</v>
      </c>
      <c r="D10176" t="s">
        <v>2890</v>
      </c>
      <c r="E10176" t="s">
        <v>2891</v>
      </c>
      <c r="F10176" t="s">
        <v>2892</v>
      </c>
      <c r="G10176" t="s">
        <v>2893</v>
      </c>
      <c r="H10176" t="s">
        <v>2894</v>
      </c>
      <c r="I10176">
        <v>30.713000000000001</v>
      </c>
      <c r="J10176">
        <v>34.875999999999998</v>
      </c>
      <c r="L10176" t="s">
        <v>2536</v>
      </c>
      <c r="M10176">
        <v>1994</v>
      </c>
      <c r="N10176" t="s">
        <v>2895</v>
      </c>
      <c r="O10176" t="s">
        <v>2537</v>
      </c>
      <c r="P10176" s="64">
        <v>34288</v>
      </c>
      <c r="Q10176" t="s">
        <v>2896</v>
      </c>
      <c r="R10176" t="s">
        <v>2896</v>
      </c>
      <c r="T10176" t="s">
        <v>2896</v>
      </c>
      <c r="U10176" t="s">
        <v>2896</v>
      </c>
      <c r="V10176" t="s">
        <v>462</v>
      </c>
      <c r="W10176" t="s">
        <v>462</v>
      </c>
      <c r="X10176" t="s">
        <v>493</v>
      </c>
      <c r="Y10176">
        <v>0</v>
      </c>
      <c r="Z10176">
        <v>21</v>
      </c>
      <c r="AA10176">
        <v>12</v>
      </c>
      <c r="AD10176" t="s">
        <v>496</v>
      </c>
      <c r="AE10176">
        <v>31.263000000000002</v>
      </c>
      <c r="AF10176">
        <v>34.802</v>
      </c>
      <c r="AG10176" t="s">
        <v>31</v>
      </c>
      <c r="AY10176" t="s">
        <v>31</v>
      </c>
      <c r="AZ10176" t="s">
        <v>31</v>
      </c>
    </row>
    <row r="10177" spans="1:52">
      <c r="A10177" t="s">
        <v>2889</v>
      </c>
      <c r="B10177" t="s">
        <v>71</v>
      </c>
      <c r="C10177" t="s">
        <v>174</v>
      </c>
      <c r="D10177" t="s">
        <v>2890</v>
      </c>
      <c r="E10177" t="s">
        <v>2891</v>
      </c>
      <c r="F10177" t="s">
        <v>2892</v>
      </c>
      <c r="G10177" t="s">
        <v>2893</v>
      </c>
      <c r="H10177" t="s">
        <v>2894</v>
      </c>
      <c r="I10177">
        <v>30.713000000000001</v>
      </c>
      <c r="J10177">
        <v>34.875999999999998</v>
      </c>
      <c r="L10177" t="s">
        <v>2536</v>
      </c>
      <c r="M10177">
        <v>1994</v>
      </c>
      <c r="N10177" t="s">
        <v>2895</v>
      </c>
      <c r="O10177" t="s">
        <v>2537</v>
      </c>
      <c r="P10177" s="64">
        <v>34288</v>
      </c>
      <c r="Q10177" t="s">
        <v>2896</v>
      </c>
      <c r="R10177" t="s">
        <v>2896</v>
      </c>
      <c r="T10177" t="s">
        <v>2896</v>
      </c>
      <c r="U10177" t="s">
        <v>2896</v>
      </c>
      <c r="V10177" t="s">
        <v>462</v>
      </c>
      <c r="W10177" t="s">
        <v>462</v>
      </c>
      <c r="X10177" t="s">
        <v>493</v>
      </c>
      <c r="Y10177">
        <v>0</v>
      </c>
      <c r="Z10177">
        <v>23</v>
      </c>
      <c r="AA10177">
        <v>12</v>
      </c>
      <c r="AD10177" t="s">
        <v>496</v>
      </c>
      <c r="AE10177">
        <v>31.263000000000002</v>
      </c>
      <c r="AF10177">
        <v>34.802</v>
      </c>
      <c r="AG10177" t="s">
        <v>31</v>
      </c>
      <c r="AY10177" t="s">
        <v>31</v>
      </c>
      <c r="AZ10177" t="s">
        <v>31</v>
      </c>
    </row>
    <row r="10178" spans="1:52">
      <c r="A10178" t="s">
        <v>2889</v>
      </c>
      <c r="B10178" t="s">
        <v>71</v>
      </c>
      <c r="C10178" t="s">
        <v>174</v>
      </c>
      <c r="D10178" t="s">
        <v>2890</v>
      </c>
      <c r="E10178" t="s">
        <v>2891</v>
      </c>
      <c r="F10178" t="s">
        <v>2892</v>
      </c>
      <c r="G10178" t="s">
        <v>2893</v>
      </c>
      <c r="H10178" t="s">
        <v>2894</v>
      </c>
      <c r="I10178">
        <v>30.713000000000001</v>
      </c>
      <c r="J10178">
        <v>34.875999999999998</v>
      </c>
      <c r="L10178" t="s">
        <v>2536</v>
      </c>
      <c r="M10178">
        <v>1994</v>
      </c>
      <c r="N10178" t="s">
        <v>2895</v>
      </c>
      <c r="O10178" t="s">
        <v>2537</v>
      </c>
      <c r="P10178" s="64">
        <v>34288</v>
      </c>
      <c r="Q10178" t="s">
        <v>2896</v>
      </c>
      <c r="R10178" t="s">
        <v>2896</v>
      </c>
      <c r="T10178" t="s">
        <v>2896</v>
      </c>
      <c r="U10178" t="s">
        <v>2896</v>
      </c>
      <c r="V10178" t="s">
        <v>462</v>
      </c>
      <c r="W10178" t="s">
        <v>462</v>
      </c>
      <c r="X10178" t="s">
        <v>493</v>
      </c>
      <c r="Y10178">
        <v>0</v>
      </c>
      <c r="Z10178">
        <v>28</v>
      </c>
      <c r="AA10178">
        <v>12</v>
      </c>
      <c r="AD10178" t="s">
        <v>496</v>
      </c>
      <c r="AE10178">
        <v>31.263000000000002</v>
      </c>
      <c r="AF10178">
        <v>34.802</v>
      </c>
      <c r="AG10178" t="s">
        <v>31</v>
      </c>
      <c r="AY10178" t="s">
        <v>31</v>
      </c>
      <c r="AZ10178" t="s">
        <v>31</v>
      </c>
    </row>
    <row r="10179" spans="1:52">
      <c r="A10179" t="s">
        <v>2889</v>
      </c>
      <c r="B10179" t="s">
        <v>71</v>
      </c>
      <c r="C10179" t="s">
        <v>174</v>
      </c>
      <c r="D10179" t="s">
        <v>2890</v>
      </c>
      <c r="E10179" t="s">
        <v>2891</v>
      </c>
      <c r="F10179" t="s">
        <v>2892</v>
      </c>
      <c r="G10179" t="s">
        <v>2893</v>
      </c>
      <c r="H10179" t="s">
        <v>2894</v>
      </c>
      <c r="I10179">
        <v>30.713000000000001</v>
      </c>
      <c r="J10179">
        <v>34.875999999999998</v>
      </c>
      <c r="L10179" t="s">
        <v>2536</v>
      </c>
      <c r="M10179">
        <v>1994</v>
      </c>
      <c r="N10179" t="s">
        <v>2895</v>
      </c>
      <c r="O10179" t="s">
        <v>2537</v>
      </c>
      <c r="P10179" s="64">
        <v>34288</v>
      </c>
      <c r="Q10179" t="s">
        <v>2896</v>
      </c>
      <c r="R10179" t="s">
        <v>2896</v>
      </c>
      <c r="T10179" t="s">
        <v>2896</v>
      </c>
      <c r="U10179" t="s">
        <v>2896</v>
      </c>
      <c r="V10179" t="s">
        <v>462</v>
      </c>
      <c r="W10179" t="s">
        <v>462</v>
      </c>
      <c r="X10179" t="s">
        <v>493</v>
      </c>
      <c r="Y10179">
        <v>0</v>
      </c>
      <c r="Z10179">
        <v>35</v>
      </c>
      <c r="AA10179">
        <v>12</v>
      </c>
      <c r="AD10179" t="s">
        <v>496</v>
      </c>
      <c r="AE10179">
        <v>31.263000000000002</v>
      </c>
      <c r="AF10179">
        <v>34.802</v>
      </c>
      <c r="AG10179" t="s">
        <v>31</v>
      </c>
      <c r="AY10179" t="s">
        <v>31</v>
      </c>
      <c r="AZ10179" t="s">
        <v>31</v>
      </c>
    </row>
    <row r="10180" spans="1:52">
      <c r="A10180" t="s">
        <v>2889</v>
      </c>
      <c r="B10180" t="s">
        <v>71</v>
      </c>
      <c r="C10180" t="s">
        <v>174</v>
      </c>
      <c r="D10180" t="s">
        <v>2890</v>
      </c>
      <c r="E10180" t="s">
        <v>2891</v>
      </c>
      <c r="F10180" t="s">
        <v>2892</v>
      </c>
      <c r="G10180" t="s">
        <v>2893</v>
      </c>
      <c r="H10180" t="s">
        <v>2894</v>
      </c>
      <c r="I10180">
        <v>30.713000000000001</v>
      </c>
      <c r="J10180">
        <v>34.875999999999998</v>
      </c>
      <c r="L10180" t="s">
        <v>2536</v>
      </c>
      <c r="M10180">
        <v>1994</v>
      </c>
      <c r="N10180" t="s">
        <v>2895</v>
      </c>
      <c r="O10180" t="s">
        <v>2537</v>
      </c>
      <c r="P10180" s="64">
        <v>34288</v>
      </c>
      <c r="Q10180" t="s">
        <v>2896</v>
      </c>
      <c r="R10180" t="s">
        <v>2896</v>
      </c>
      <c r="T10180" t="s">
        <v>2896</v>
      </c>
      <c r="U10180" t="s">
        <v>2896</v>
      </c>
      <c r="V10180" t="s">
        <v>462</v>
      </c>
      <c r="W10180" t="s">
        <v>462</v>
      </c>
      <c r="X10180" t="s">
        <v>493</v>
      </c>
      <c r="Y10180">
        <v>0</v>
      </c>
      <c r="Z10180">
        <v>41</v>
      </c>
      <c r="AA10180">
        <v>12</v>
      </c>
      <c r="AD10180" t="s">
        <v>496</v>
      </c>
      <c r="AE10180">
        <v>31.263000000000002</v>
      </c>
      <c r="AF10180">
        <v>34.802</v>
      </c>
      <c r="AG10180" t="s">
        <v>31</v>
      </c>
      <c r="AY10180" t="s">
        <v>31</v>
      </c>
      <c r="AZ10180" t="s">
        <v>31</v>
      </c>
    </row>
    <row r="10181" spans="1:52">
      <c r="A10181" t="s">
        <v>2889</v>
      </c>
      <c r="B10181" t="s">
        <v>71</v>
      </c>
      <c r="C10181" t="s">
        <v>174</v>
      </c>
      <c r="D10181" t="s">
        <v>2890</v>
      </c>
      <c r="E10181" t="s">
        <v>2891</v>
      </c>
      <c r="F10181" t="s">
        <v>2892</v>
      </c>
      <c r="G10181" t="s">
        <v>2893</v>
      </c>
      <c r="H10181" t="s">
        <v>2894</v>
      </c>
      <c r="I10181">
        <v>30.713000000000001</v>
      </c>
      <c r="J10181">
        <v>34.875999999999998</v>
      </c>
      <c r="L10181" t="s">
        <v>2536</v>
      </c>
      <c r="M10181">
        <v>1994</v>
      </c>
      <c r="N10181" t="s">
        <v>2895</v>
      </c>
      <c r="O10181" t="s">
        <v>2537</v>
      </c>
      <c r="P10181" s="64">
        <v>34288</v>
      </c>
      <c r="Q10181" t="s">
        <v>2896</v>
      </c>
      <c r="R10181" t="s">
        <v>2896</v>
      </c>
      <c r="T10181" t="s">
        <v>2896</v>
      </c>
      <c r="U10181" t="s">
        <v>2896</v>
      </c>
      <c r="V10181" t="s">
        <v>462</v>
      </c>
      <c r="W10181" t="s">
        <v>462</v>
      </c>
      <c r="X10181" t="s">
        <v>493</v>
      </c>
      <c r="Y10181">
        <v>2</v>
      </c>
      <c r="Z10181">
        <v>47</v>
      </c>
      <c r="AA10181">
        <v>12</v>
      </c>
      <c r="AD10181" t="s">
        <v>496</v>
      </c>
      <c r="AE10181">
        <v>31.263000000000002</v>
      </c>
      <c r="AF10181">
        <v>34.802</v>
      </c>
      <c r="AG10181" t="s">
        <v>31</v>
      </c>
      <c r="AY10181" t="s">
        <v>31</v>
      </c>
      <c r="AZ10181" t="s">
        <v>31</v>
      </c>
    </row>
    <row r="10182" spans="1:52">
      <c r="A10182" t="s">
        <v>2889</v>
      </c>
      <c r="B10182" t="s">
        <v>71</v>
      </c>
      <c r="C10182" t="s">
        <v>174</v>
      </c>
      <c r="D10182" t="s">
        <v>2890</v>
      </c>
      <c r="E10182" t="s">
        <v>2891</v>
      </c>
      <c r="F10182" t="s">
        <v>2892</v>
      </c>
      <c r="G10182" t="s">
        <v>2893</v>
      </c>
      <c r="H10182" t="s">
        <v>2894</v>
      </c>
      <c r="I10182">
        <v>30.713000000000001</v>
      </c>
      <c r="J10182">
        <v>34.875999999999998</v>
      </c>
      <c r="L10182" t="s">
        <v>2536</v>
      </c>
      <c r="M10182">
        <v>1994</v>
      </c>
      <c r="N10182" t="s">
        <v>2895</v>
      </c>
      <c r="O10182" t="s">
        <v>2537</v>
      </c>
      <c r="P10182" s="64">
        <v>34288</v>
      </c>
      <c r="Q10182" t="s">
        <v>2896</v>
      </c>
      <c r="R10182" t="s">
        <v>2896</v>
      </c>
      <c r="T10182" t="s">
        <v>2896</v>
      </c>
      <c r="U10182" t="s">
        <v>2896</v>
      </c>
      <c r="V10182" t="s">
        <v>462</v>
      </c>
      <c r="W10182" t="s">
        <v>462</v>
      </c>
      <c r="X10182" t="s">
        <v>493</v>
      </c>
      <c r="Y10182">
        <v>23</v>
      </c>
      <c r="Z10182">
        <v>59</v>
      </c>
      <c r="AA10182">
        <v>12</v>
      </c>
      <c r="AD10182" t="s">
        <v>496</v>
      </c>
      <c r="AE10182">
        <v>31.263000000000002</v>
      </c>
      <c r="AF10182">
        <v>34.802</v>
      </c>
      <c r="AG10182" t="s">
        <v>31</v>
      </c>
      <c r="AY10182" t="s">
        <v>31</v>
      </c>
      <c r="AZ10182" t="s">
        <v>31</v>
      </c>
    </row>
    <row r="10183" spans="1:52">
      <c r="A10183" t="s">
        <v>2889</v>
      </c>
      <c r="B10183" t="s">
        <v>71</v>
      </c>
      <c r="C10183" t="s">
        <v>174</v>
      </c>
      <c r="D10183" t="s">
        <v>2890</v>
      </c>
      <c r="E10183" t="s">
        <v>2891</v>
      </c>
      <c r="F10183" t="s">
        <v>2892</v>
      </c>
      <c r="G10183" t="s">
        <v>2893</v>
      </c>
      <c r="H10183" t="s">
        <v>2894</v>
      </c>
      <c r="I10183">
        <v>30.713000000000001</v>
      </c>
      <c r="J10183">
        <v>34.875999999999998</v>
      </c>
      <c r="L10183" t="s">
        <v>2536</v>
      </c>
      <c r="M10183">
        <v>1994</v>
      </c>
      <c r="N10183" t="s">
        <v>2895</v>
      </c>
      <c r="O10183" t="s">
        <v>2537</v>
      </c>
      <c r="P10183" s="64">
        <v>34288</v>
      </c>
      <c r="Q10183" t="s">
        <v>2896</v>
      </c>
      <c r="R10183" t="s">
        <v>2896</v>
      </c>
      <c r="T10183" t="s">
        <v>2896</v>
      </c>
      <c r="U10183" t="s">
        <v>2896</v>
      </c>
      <c r="V10183" t="s">
        <v>462</v>
      </c>
      <c r="W10183" t="s">
        <v>462</v>
      </c>
      <c r="X10183" t="s">
        <v>493</v>
      </c>
      <c r="Y10183">
        <v>44</v>
      </c>
      <c r="Z10183">
        <v>75</v>
      </c>
      <c r="AA10183">
        <v>12</v>
      </c>
      <c r="AD10183" t="s">
        <v>496</v>
      </c>
      <c r="AE10183">
        <v>31.263000000000002</v>
      </c>
      <c r="AF10183">
        <v>34.802</v>
      </c>
      <c r="AG10183" t="s">
        <v>31</v>
      </c>
      <c r="AY10183" t="s">
        <v>31</v>
      </c>
      <c r="AZ10183" t="s">
        <v>31</v>
      </c>
    </row>
    <row r="10184" spans="1:52">
      <c r="A10184" t="s">
        <v>2889</v>
      </c>
      <c r="B10184" t="s">
        <v>71</v>
      </c>
      <c r="C10184" t="s">
        <v>174</v>
      </c>
      <c r="D10184" t="s">
        <v>2890</v>
      </c>
      <c r="E10184" t="s">
        <v>2891</v>
      </c>
      <c r="F10184" t="s">
        <v>2892</v>
      </c>
      <c r="G10184" t="s">
        <v>2893</v>
      </c>
      <c r="H10184" t="s">
        <v>2894</v>
      </c>
      <c r="I10184">
        <v>30.713000000000001</v>
      </c>
      <c r="J10184">
        <v>34.875999999999998</v>
      </c>
      <c r="L10184" t="s">
        <v>2536</v>
      </c>
      <c r="M10184">
        <v>1994</v>
      </c>
      <c r="N10184" t="s">
        <v>2895</v>
      </c>
      <c r="O10184" t="s">
        <v>2537</v>
      </c>
      <c r="P10184" s="64">
        <v>34288</v>
      </c>
      <c r="Q10184" t="s">
        <v>2896</v>
      </c>
      <c r="R10184" t="s">
        <v>2896</v>
      </c>
      <c r="T10184" t="s">
        <v>2896</v>
      </c>
      <c r="U10184" t="s">
        <v>2896</v>
      </c>
      <c r="V10184" t="s">
        <v>462</v>
      </c>
      <c r="W10184" t="s">
        <v>462</v>
      </c>
      <c r="X10184" t="s">
        <v>493</v>
      </c>
      <c r="Y10184">
        <v>100</v>
      </c>
      <c r="Z10184">
        <v>87</v>
      </c>
      <c r="AA10184">
        <v>12</v>
      </c>
      <c r="AD10184" t="s">
        <v>496</v>
      </c>
      <c r="AE10184">
        <v>31.263000000000002</v>
      </c>
      <c r="AF10184">
        <v>34.802</v>
      </c>
      <c r="AG10184" t="s">
        <v>31</v>
      </c>
      <c r="AY10184" t="s">
        <v>31</v>
      </c>
      <c r="AZ10184" t="s">
        <v>31</v>
      </c>
    </row>
    <row r="10185" spans="1:52">
      <c r="A10185" t="s">
        <v>2889</v>
      </c>
      <c r="B10185" t="s">
        <v>71</v>
      </c>
      <c r="C10185" t="s">
        <v>174</v>
      </c>
      <c r="D10185" t="s">
        <v>2890</v>
      </c>
      <c r="E10185" t="s">
        <v>2891</v>
      </c>
      <c r="F10185" t="s">
        <v>2892</v>
      </c>
      <c r="G10185" t="s">
        <v>2893</v>
      </c>
      <c r="H10185" t="s">
        <v>2894</v>
      </c>
      <c r="I10185">
        <v>30.713000000000001</v>
      </c>
      <c r="J10185">
        <v>34.875999999999998</v>
      </c>
      <c r="L10185" t="s">
        <v>2536</v>
      </c>
      <c r="M10185">
        <v>1994</v>
      </c>
      <c r="N10185" t="s">
        <v>2895</v>
      </c>
      <c r="O10185" t="s">
        <v>2537</v>
      </c>
      <c r="P10185" s="64">
        <v>34318</v>
      </c>
      <c r="Q10185" t="s">
        <v>2896</v>
      </c>
      <c r="R10185" t="s">
        <v>2896</v>
      </c>
      <c r="T10185" t="s">
        <v>2896</v>
      </c>
      <c r="U10185" t="s">
        <v>2896</v>
      </c>
      <c r="V10185" t="s">
        <v>462</v>
      </c>
      <c r="W10185" t="s">
        <v>462</v>
      </c>
      <c r="X10185" t="s">
        <v>493</v>
      </c>
      <c r="Y10185">
        <v>0</v>
      </c>
      <c r="Z10185">
        <v>0</v>
      </c>
      <c r="AA10185">
        <v>12</v>
      </c>
      <c r="AD10185" t="s">
        <v>496</v>
      </c>
      <c r="AE10185">
        <v>31.263000000000002</v>
      </c>
      <c r="AF10185">
        <v>34.802</v>
      </c>
      <c r="AG10185" t="s">
        <v>31</v>
      </c>
      <c r="AY10185" t="s">
        <v>31</v>
      </c>
      <c r="AZ10185" t="s">
        <v>31</v>
      </c>
    </row>
    <row r="10186" spans="1:52">
      <c r="A10186" t="s">
        <v>2889</v>
      </c>
      <c r="B10186" t="s">
        <v>71</v>
      </c>
      <c r="C10186" t="s">
        <v>174</v>
      </c>
      <c r="D10186" t="s">
        <v>2890</v>
      </c>
      <c r="E10186" t="s">
        <v>2891</v>
      </c>
      <c r="F10186" t="s">
        <v>2892</v>
      </c>
      <c r="G10186" t="s">
        <v>2893</v>
      </c>
      <c r="H10186" t="s">
        <v>2894</v>
      </c>
      <c r="I10186">
        <v>30.713000000000001</v>
      </c>
      <c r="J10186">
        <v>34.875999999999998</v>
      </c>
      <c r="L10186" t="s">
        <v>2536</v>
      </c>
      <c r="M10186">
        <v>1994</v>
      </c>
      <c r="N10186" t="s">
        <v>2895</v>
      </c>
      <c r="O10186" t="s">
        <v>2537</v>
      </c>
      <c r="P10186" s="64">
        <v>34318</v>
      </c>
      <c r="Q10186" t="s">
        <v>2896</v>
      </c>
      <c r="R10186" t="s">
        <v>2896</v>
      </c>
      <c r="T10186" t="s">
        <v>2896</v>
      </c>
      <c r="U10186" t="s">
        <v>2896</v>
      </c>
      <c r="V10186" t="s">
        <v>462</v>
      </c>
      <c r="W10186" t="s">
        <v>462</v>
      </c>
      <c r="X10186" t="s">
        <v>493</v>
      </c>
      <c r="Y10186">
        <v>0</v>
      </c>
      <c r="Z10186">
        <v>5</v>
      </c>
      <c r="AA10186">
        <v>12</v>
      </c>
      <c r="AD10186" t="s">
        <v>496</v>
      </c>
      <c r="AE10186">
        <v>31.263000000000002</v>
      </c>
      <c r="AF10186">
        <v>34.802</v>
      </c>
      <c r="AG10186" t="s">
        <v>31</v>
      </c>
      <c r="AY10186" t="s">
        <v>31</v>
      </c>
      <c r="AZ10186" t="s">
        <v>31</v>
      </c>
    </row>
    <row r="10187" spans="1:52">
      <c r="A10187" t="s">
        <v>2889</v>
      </c>
      <c r="B10187" t="s">
        <v>71</v>
      </c>
      <c r="C10187" t="s">
        <v>174</v>
      </c>
      <c r="D10187" t="s">
        <v>2890</v>
      </c>
      <c r="E10187" t="s">
        <v>2891</v>
      </c>
      <c r="F10187" t="s">
        <v>2892</v>
      </c>
      <c r="G10187" t="s">
        <v>2893</v>
      </c>
      <c r="H10187" t="s">
        <v>2894</v>
      </c>
      <c r="I10187">
        <v>30.713000000000001</v>
      </c>
      <c r="J10187">
        <v>34.875999999999998</v>
      </c>
      <c r="L10187" t="s">
        <v>2536</v>
      </c>
      <c r="M10187">
        <v>1994</v>
      </c>
      <c r="N10187" t="s">
        <v>2895</v>
      </c>
      <c r="O10187" t="s">
        <v>2537</v>
      </c>
      <c r="P10187" s="64">
        <v>34318</v>
      </c>
      <c r="Q10187" t="s">
        <v>2896</v>
      </c>
      <c r="R10187" t="s">
        <v>2896</v>
      </c>
      <c r="T10187" t="s">
        <v>2896</v>
      </c>
      <c r="U10187" t="s">
        <v>2896</v>
      </c>
      <c r="V10187" t="s">
        <v>462</v>
      </c>
      <c r="W10187" t="s">
        <v>462</v>
      </c>
      <c r="X10187" t="s">
        <v>493</v>
      </c>
      <c r="Y10187">
        <v>0</v>
      </c>
      <c r="Z10187">
        <v>11</v>
      </c>
      <c r="AA10187">
        <v>12</v>
      </c>
      <c r="AD10187" t="s">
        <v>496</v>
      </c>
      <c r="AE10187">
        <v>31.263000000000002</v>
      </c>
      <c r="AF10187">
        <v>34.802</v>
      </c>
      <c r="AG10187" t="s">
        <v>31</v>
      </c>
      <c r="AY10187" t="s">
        <v>31</v>
      </c>
      <c r="AZ10187" t="s">
        <v>31</v>
      </c>
    </row>
    <row r="10188" spans="1:52">
      <c r="A10188" t="s">
        <v>2889</v>
      </c>
      <c r="B10188" t="s">
        <v>71</v>
      </c>
      <c r="C10188" t="s">
        <v>174</v>
      </c>
      <c r="D10188" t="s">
        <v>2890</v>
      </c>
      <c r="E10188" t="s">
        <v>2891</v>
      </c>
      <c r="F10188" t="s">
        <v>2892</v>
      </c>
      <c r="G10188" t="s">
        <v>2893</v>
      </c>
      <c r="H10188" t="s">
        <v>2894</v>
      </c>
      <c r="I10188">
        <v>30.713000000000001</v>
      </c>
      <c r="J10188">
        <v>34.875999999999998</v>
      </c>
      <c r="L10188" t="s">
        <v>2536</v>
      </c>
      <c r="M10188">
        <v>1994</v>
      </c>
      <c r="N10188" t="s">
        <v>2895</v>
      </c>
      <c r="O10188" t="s">
        <v>2537</v>
      </c>
      <c r="P10188" s="64">
        <v>34318</v>
      </c>
      <c r="Q10188" t="s">
        <v>2896</v>
      </c>
      <c r="R10188" t="s">
        <v>2896</v>
      </c>
      <c r="T10188" t="s">
        <v>2896</v>
      </c>
      <c r="U10188" t="s">
        <v>2896</v>
      </c>
      <c r="V10188" t="s">
        <v>462</v>
      </c>
      <c r="W10188" t="s">
        <v>462</v>
      </c>
      <c r="X10188" t="s">
        <v>493</v>
      </c>
      <c r="Y10188">
        <v>0</v>
      </c>
      <c r="Z10188">
        <v>14</v>
      </c>
      <c r="AA10188">
        <v>12</v>
      </c>
      <c r="AD10188" t="s">
        <v>496</v>
      </c>
      <c r="AE10188">
        <v>31.263000000000002</v>
      </c>
      <c r="AF10188">
        <v>34.802</v>
      </c>
      <c r="AG10188" t="s">
        <v>31</v>
      </c>
      <c r="AY10188" t="s">
        <v>31</v>
      </c>
      <c r="AZ10188" t="s">
        <v>31</v>
      </c>
    </row>
    <row r="10189" spans="1:52">
      <c r="A10189" t="s">
        <v>2889</v>
      </c>
      <c r="B10189" t="s">
        <v>71</v>
      </c>
      <c r="C10189" t="s">
        <v>174</v>
      </c>
      <c r="D10189" t="s">
        <v>2890</v>
      </c>
      <c r="E10189" t="s">
        <v>2891</v>
      </c>
      <c r="F10189" t="s">
        <v>2892</v>
      </c>
      <c r="G10189" t="s">
        <v>2893</v>
      </c>
      <c r="H10189" t="s">
        <v>2894</v>
      </c>
      <c r="I10189">
        <v>30.713000000000001</v>
      </c>
      <c r="J10189">
        <v>34.875999999999998</v>
      </c>
      <c r="L10189" t="s">
        <v>2536</v>
      </c>
      <c r="M10189">
        <v>1994</v>
      </c>
      <c r="N10189" t="s">
        <v>2895</v>
      </c>
      <c r="O10189" t="s">
        <v>2537</v>
      </c>
      <c r="P10189" s="64">
        <v>34318</v>
      </c>
      <c r="Q10189" t="s">
        <v>2896</v>
      </c>
      <c r="R10189" t="s">
        <v>2896</v>
      </c>
      <c r="T10189" t="s">
        <v>2896</v>
      </c>
      <c r="U10189" t="s">
        <v>2896</v>
      </c>
      <c r="V10189" t="s">
        <v>462</v>
      </c>
      <c r="W10189" t="s">
        <v>462</v>
      </c>
      <c r="X10189" t="s">
        <v>493</v>
      </c>
      <c r="Y10189">
        <v>0</v>
      </c>
      <c r="Z10189">
        <v>21</v>
      </c>
      <c r="AA10189">
        <v>12</v>
      </c>
      <c r="AD10189" t="s">
        <v>496</v>
      </c>
      <c r="AE10189">
        <v>31.263000000000002</v>
      </c>
      <c r="AF10189">
        <v>34.802</v>
      </c>
      <c r="AG10189" t="s">
        <v>31</v>
      </c>
      <c r="AY10189" t="s">
        <v>31</v>
      </c>
      <c r="AZ10189" t="s">
        <v>31</v>
      </c>
    </row>
    <row r="10190" spans="1:52">
      <c r="A10190" t="s">
        <v>2889</v>
      </c>
      <c r="B10190" t="s">
        <v>71</v>
      </c>
      <c r="C10190" t="s">
        <v>174</v>
      </c>
      <c r="D10190" t="s">
        <v>2890</v>
      </c>
      <c r="E10190" t="s">
        <v>2891</v>
      </c>
      <c r="F10190" t="s">
        <v>2892</v>
      </c>
      <c r="G10190" t="s">
        <v>2893</v>
      </c>
      <c r="H10190" t="s">
        <v>2894</v>
      </c>
      <c r="I10190">
        <v>30.713000000000001</v>
      </c>
      <c r="J10190">
        <v>34.875999999999998</v>
      </c>
      <c r="L10190" t="s">
        <v>2536</v>
      </c>
      <c r="M10190">
        <v>1994</v>
      </c>
      <c r="N10190" t="s">
        <v>2895</v>
      </c>
      <c r="O10190" t="s">
        <v>2537</v>
      </c>
      <c r="P10190" s="64">
        <v>34318</v>
      </c>
      <c r="Q10190" t="s">
        <v>2896</v>
      </c>
      <c r="R10190" t="s">
        <v>2896</v>
      </c>
      <c r="T10190" t="s">
        <v>2896</v>
      </c>
      <c r="U10190" t="s">
        <v>2896</v>
      </c>
      <c r="V10190" t="s">
        <v>462</v>
      </c>
      <c r="W10190" t="s">
        <v>462</v>
      </c>
      <c r="X10190" t="s">
        <v>493</v>
      </c>
      <c r="Y10190">
        <v>2</v>
      </c>
      <c r="Z10190">
        <v>23</v>
      </c>
      <c r="AA10190">
        <v>12</v>
      </c>
      <c r="AD10190" t="s">
        <v>496</v>
      </c>
      <c r="AE10190">
        <v>31.263000000000002</v>
      </c>
      <c r="AF10190">
        <v>34.802</v>
      </c>
      <c r="AG10190" t="s">
        <v>31</v>
      </c>
      <c r="AY10190" t="s">
        <v>31</v>
      </c>
      <c r="AZ10190" t="s">
        <v>31</v>
      </c>
    </row>
    <row r="10191" spans="1:52">
      <c r="A10191" t="s">
        <v>2889</v>
      </c>
      <c r="B10191" t="s">
        <v>71</v>
      </c>
      <c r="C10191" t="s">
        <v>174</v>
      </c>
      <c r="D10191" t="s">
        <v>2890</v>
      </c>
      <c r="E10191" t="s">
        <v>2891</v>
      </c>
      <c r="F10191" t="s">
        <v>2892</v>
      </c>
      <c r="G10191" t="s">
        <v>2893</v>
      </c>
      <c r="H10191" t="s">
        <v>2894</v>
      </c>
      <c r="I10191">
        <v>30.713000000000001</v>
      </c>
      <c r="J10191">
        <v>34.875999999999998</v>
      </c>
      <c r="L10191" t="s">
        <v>2536</v>
      </c>
      <c r="M10191">
        <v>1994</v>
      </c>
      <c r="N10191" t="s">
        <v>2895</v>
      </c>
      <c r="O10191" t="s">
        <v>2537</v>
      </c>
      <c r="P10191" s="64">
        <v>34318</v>
      </c>
      <c r="Q10191" t="s">
        <v>2896</v>
      </c>
      <c r="R10191" t="s">
        <v>2896</v>
      </c>
      <c r="T10191" t="s">
        <v>2896</v>
      </c>
      <c r="U10191" t="s">
        <v>2896</v>
      </c>
      <c r="V10191" t="s">
        <v>462</v>
      </c>
      <c r="W10191" t="s">
        <v>462</v>
      </c>
      <c r="X10191" t="s">
        <v>493</v>
      </c>
      <c r="Y10191">
        <v>2</v>
      </c>
      <c r="Z10191">
        <v>28</v>
      </c>
      <c r="AA10191">
        <v>12</v>
      </c>
      <c r="AD10191" t="s">
        <v>496</v>
      </c>
      <c r="AE10191">
        <v>31.263000000000002</v>
      </c>
      <c r="AF10191">
        <v>34.802</v>
      </c>
      <c r="AG10191" t="s">
        <v>31</v>
      </c>
      <c r="AY10191" t="s">
        <v>31</v>
      </c>
      <c r="AZ10191" t="s">
        <v>31</v>
      </c>
    </row>
    <row r="10192" spans="1:52">
      <c r="A10192" t="s">
        <v>2889</v>
      </c>
      <c r="B10192" t="s">
        <v>71</v>
      </c>
      <c r="C10192" t="s">
        <v>174</v>
      </c>
      <c r="D10192" t="s">
        <v>2890</v>
      </c>
      <c r="E10192" t="s">
        <v>2891</v>
      </c>
      <c r="F10192" t="s">
        <v>2892</v>
      </c>
      <c r="G10192" t="s">
        <v>2893</v>
      </c>
      <c r="H10192" t="s">
        <v>2894</v>
      </c>
      <c r="I10192">
        <v>30.713000000000001</v>
      </c>
      <c r="J10192">
        <v>34.875999999999998</v>
      </c>
      <c r="L10192" t="s">
        <v>2536</v>
      </c>
      <c r="M10192">
        <v>1994</v>
      </c>
      <c r="N10192" t="s">
        <v>2895</v>
      </c>
      <c r="O10192" t="s">
        <v>2537</v>
      </c>
      <c r="P10192" s="64">
        <v>34318</v>
      </c>
      <c r="Q10192" t="s">
        <v>2896</v>
      </c>
      <c r="R10192" t="s">
        <v>2896</v>
      </c>
      <c r="T10192" t="s">
        <v>2896</v>
      </c>
      <c r="U10192" t="s">
        <v>2896</v>
      </c>
      <c r="V10192" t="s">
        <v>462</v>
      </c>
      <c r="W10192" t="s">
        <v>462</v>
      </c>
      <c r="X10192" t="s">
        <v>493</v>
      </c>
      <c r="Y10192">
        <v>12</v>
      </c>
      <c r="Z10192">
        <v>35</v>
      </c>
      <c r="AA10192">
        <v>12</v>
      </c>
      <c r="AD10192" t="s">
        <v>496</v>
      </c>
      <c r="AE10192">
        <v>31.263000000000002</v>
      </c>
      <c r="AF10192">
        <v>34.802</v>
      </c>
      <c r="AG10192" t="s">
        <v>31</v>
      </c>
      <c r="AY10192" t="s">
        <v>31</v>
      </c>
      <c r="AZ10192" t="s">
        <v>31</v>
      </c>
    </row>
    <row r="10193" spans="1:52">
      <c r="A10193" t="s">
        <v>2889</v>
      </c>
      <c r="B10193" t="s">
        <v>71</v>
      </c>
      <c r="C10193" t="s">
        <v>174</v>
      </c>
      <c r="D10193" t="s">
        <v>2890</v>
      </c>
      <c r="E10193" t="s">
        <v>2891</v>
      </c>
      <c r="F10193" t="s">
        <v>2892</v>
      </c>
      <c r="G10193" t="s">
        <v>2893</v>
      </c>
      <c r="H10193" t="s">
        <v>2894</v>
      </c>
      <c r="I10193">
        <v>30.713000000000001</v>
      </c>
      <c r="J10193">
        <v>34.875999999999998</v>
      </c>
      <c r="L10193" t="s">
        <v>2536</v>
      </c>
      <c r="M10193">
        <v>1994</v>
      </c>
      <c r="N10193" t="s">
        <v>2895</v>
      </c>
      <c r="O10193" t="s">
        <v>2537</v>
      </c>
      <c r="P10193" s="64">
        <v>34318</v>
      </c>
      <c r="Q10193" t="s">
        <v>2896</v>
      </c>
      <c r="R10193" t="s">
        <v>2896</v>
      </c>
      <c r="T10193" t="s">
        <v>2896</v>
      </c>
      <c r="U10193" t="s">
        <v>2896</v>
      </c>
      <c r="V10193" t="s">
        <v>462</v>
      </c>
      <c r="W10193" t="s">
        <v>462</v>
      </c>
      <c r="X10193" t="s">
        <v>493</v>
      </c>
      <c r="Y10193">
        <v>26</v>
      </c>
      <c r="Z10193">
        <v>41</v>
      </c>
      <c r="AA10193">
        <v>12</v>
      </c>
      <c r="AD10193" t="s">
        <v>496</v>
      </c>
      <c r="AE10193">
        <v>31.263000000000002</v>
      </c>
      <c r="AF10193">
        <v>34.802</v>
      </c>
      <c r="AG10193" t="s">
        <v>31</v>
      </c>
      <c r="AY10193" t="s">
        <v>31</v>
      </c>
      <c r="AZ10193" t="s">
        <v>31</v>
      </c>
    </row>
    <row r="10194" spans="1:52">
      <c r="A10194" t="s">
        <v>2889</v>
      </c>
      <c r="B10194" t="s">
        <v>71</v>
      </c>
      <c r="C10194" t="s">
        <v>174</v>
      </c>
      <c r="D10194" t="s">
        <v>2890</v>
      </c>
      <c r="E10194" t="s">
        <v>2891</v>
      </c>
      <c r="F10194" t="s">
        <v>2892</v>
      </c>
      <c r="G10194" t="s">
        <v>2893</v>
      </c>
      <c r="H10194" t="s">
        <v>2894</v>
      </c>
      <c r="I10194">
        <v>30.713000000000001</v>
      </c>
      <c r="J10194">
        <v>34.875999999999998</v>
      </c>
      <c r="L10194" t="s">
        <v>2536</v>
      </c>
      <c r="M10194">
        <v>1994</v>
      </c>
      <c r="N10194" t="s">
        <v>2895</v>
      </c>
      <c r="O10194" t="s">
        <v>2537</v>
      </c>
      <c r="P10194" s="64">
        <v>34318</v>
      </c>
      <c r="Q10194" t="s">
        <v>2896</v>
      </c>
      <c r="R10194" t="s">
        <v>2896</v>
      </c>
      <c r="T10194" t="s">
        <v>2896</v>
      </c>
      <c r="U10194" t="s">
        <v>2896</v>
      </c>
      <c r="V10194" t="s">
        <v>462</v>
      </c>
      <c r="W10194" t="s">
        <v>462</v>
      </c>
      <c r="X10194" t="s">
        <v>493</v>
      </c>
      <c r="Y10194">
        <v>46</v>
      </c>
      <c r="Z10194">
        <v>47</v>
      </c>
      <c r="AA10194">
        <v>12</v>
      </c>
      <c r="AD10194" t="s">
        <v>496</v>
      </c>
      <c r="AE10194">
        <v>31.263000000000002</v>
      </c>
      <c r="AF10194">
        <v>34.802</v>
      </c>
      <c r="AG10194" t="s">
        <v>31</v>
      </c>
      <c r="AY10194" t="s">
        <v>31</v>
      </c>
      <c r="AZ10194" t="s">
        <v>31</v>
      </c>
    </row>
    <row r="10195" spans="1:52">
      <c r="A10195" t="s">
        <v>2889</v>
      </c>
      <c r="B10195" t="s">
        <v>71</v>
      </c>
      <c r="C10195" t="s">
        <v>174</v>
      </c>
      <c r="D10195" t="s">
        <v>2890</v>
      </c>
      <c r="E10195" t="s">
        <v>2891</v>
      </c>
      <c r="F10195" t="s">
        <v>2892</v>
      </c>
      <c r="G10195" t="s">
        <v>2893</v>
      </c>
      <c r="H10195" t="s">
        <v>2894</v>
      </c>
      <c r="I10195">
        <v>30.713000000000001</v>
      </c>
      <c r="J10195">
        <v>34.875999999999998</v>
      </c>
      <c r="L10195" t="s">
        <v>2536</v>
      </c>
      <c r="M10195">
        <v>1994</v>
      </c>
      <c r="N10195" t="s">
        <v>2895</v>
      </c>
      <c r="O10195" t="s">
        <v>2537</v>
      </c>
      <c r="P10195" s="64">
        <v>34318</v>
      </c>
      <c r="Q10195" t="s">
        <v>2896</v>
      </c>
      <c r="R10195" t="s">
        <v>2896</v>
      </c>
      <c r="T10195" t="s">
        <v>2896</v>
      </c>
      <c r="U10195" t="s">
        <v>2896</v>
      </c>
      <c r="V10195" t="s">
        <v>462</v>
      </c>
      <c r="W10195" t="s">
        <v>462</v>
      </c>
      <c r="X10195" t="s">
        <v>493</v>
      </c>
      <c r="Y10195">
        <v>71</v>
      </c>
      <c r="Z10195">
        <v>59</v>
      </c>
      <c r="AA10195">
        <v>12</v>
      </c>
      <c r="AD10195" t="s">
        <v>496</v>
      </c>
      <c r="AE10195">
        <v>31.263000000000002</v>
      </c>
      <c r="AF10195">
        <v>34.802</v>
      </c>
      <c r="AG10195" t="s">
        <v>31</v>
      </c>
      <c r="AY10195" t="s">
        <v>31</v>
      </c>
      <c r="AZ10195" t="s">
        <v>31</v>
      </c>
    </row>
    <row r="10196" spans="1:52">
      <c r="A10196" t="s">
        <v>2889</v>
      </c>
      <c r="B10196" t="s">
        <v>71</v>
      </c>
      <c r="C10196" t="s">
        <v>174</v>
      </c>
      <c r="D10196" t="s">
        <v>2890</v>
      </c>
      <c r="E10196" t="s">
        <v>2891</v>
      </c>
      <c r="F10196" t="s">
        <v>2892</v>
      </c>
      <c r="G10196" t="s">
        <v>2893</v>
      </c>
      <c r="H10196" t="s">
        <v>2894</v>
      </c>
      <c r="I10196">
        <v>30.713000000000001</v>
      </c>
      <c r="J10196">
        <v>34.875999999999998</v>
      </c>
      <c r="L10196" t="s">
        <v>2536</v>
      </c>
      <c r="M10196">
        <v>1994</v>
      </c>
      <c r="N10196" t="s">
        <v>2895</v>
      </c>
      <c r="O10196" t="s">
        <v>2537</v>
      </c>
      <c r="P10196" s="64">
        <v>34318</v>
      </c>
      <c r="Q10196" t="s">
        <v>2896</v>
      </c>
      <c r="R10196" t="s">
        <v>2896</v>
      </c>
      <c r="T10196" t="s">
        <v>2896</v>
      </c>
      <c r="U10196" t="s">
        <v>2896</v>
      </c>
      <c r="V10196" t="s">
        <v>462</v>
      </c>
      <c r="W10196" t="s">
        <v>462</v>
      </c>
      <c r="X10196" t="s">
        <v>493</v>
      </c>
      <c r="Y10196">
        <v>89</v>
      </c>
      <c r="Z10196">
        <v>75</v>
      </c>
      <c r="AA10196">
        <v>12</v>
      </c>
      <c r="AD10196" t="s">
        <v>496</v>
      </c>
      <c r="AE10196">
        <v>31.263000000000002</v>
      </c>
      <c r="AF10196">
        <v>34.802</v>
      </c>
      <c r="AG10196" t="s">
        <v>31</v>
      </c>
      <c r="AY10196" t="s">
        <v>31</v>
      </c>
      <c r="AZ10196" t="s">
        <v>31</v>
      </c>
    </row>
    <row r="10197" spans="1:52">
      <c r="A10197" t="s">
        <v>2889</v>
      </c>
      <c r="B10197" t="s">
        <v>71</v>
      </c>
      <c r="C10197" t="s">
        <v>174</v>
      </c>
      <c r="D10197" t="s">
        <v>2890</v>
      </c>
      <c r="E10197" t="s">
        <v>2891</v>
      </c>
      <c r="F10197" t="s">
        <v>2892</v>
      </c>
      <c r="G10197" t="s">
        <v>2893</v>
      </c>
      <c r="H10197" t="s">
        <v>2894</v>
      </c>
      <c r="I10197">
        <v>30.713000000000001</v>
      </c>
      <c r="J10197">
        <v>34.875999999999998</v>
      </c>
      <c r="L10197" t="s">
        <v>2536</v>
      </c>
      <c r="M10197">
        <v>1994</v>
      </c>
      <c r="N10197" t="s">
        <v>2895</v>
      </c>
      <c r="O10197" t="s">
        <v>2537</v>
      </c>
      <c r="P10197" s="64">
        <v>34318</v>
      </c>
      <c r="Q10197" t="s">
        <v>2896</v>
      </c>
      <c r="R10197" t="s">
        <v>2896</v>
      </c>
      <c r="T10197" t="s">
        <v>2896</v>
      </c>
      <c r="U10197" t="s">
        <v>2896</v>
      </c>
      <c r="V10197" t="s">
        <v>462</v>
      </c>
      <c r="W10197" t="s">
        <v>462</v>
      </c>
      <c r="X10197" t="s">
        <v>493</v>
      </c>
      <c r="Y10197">
        <v>100</v>
      </c>
      <c r="Z10197">
        <v>87</v>
      </c>
      <c r="AA10197">
        <v>12</v>
      </c>
      <c r="AD10197" t="s">
        <v>496</v>
      </c>
      <c r="AE10197">
        <v>31.263000000000002</v>
      </c>
      <c r="AF10197">
        <v>34.802</v>
      </c>
      <c r="AG10197" t="s">
        <v>31</v>
      </c>
      <c r="AY10197" t="s">
        <v>31</v>
      </c>
      <c r="AZ10197" t="s">
        <v>31</v>
      </c>
    </row>
    <row r="10198" spans="1:52">
      <c r="A10198" t="s">
        <v>2889</v>
      </c>
      <c r="B10198" t="s">
        <v>71</v>
      </c>
      <c r="C10198" t="s">
        <v>174</v>
      </c>
      <c r="D10198" t="s">
        <v>2890</v>
      </c>
      <c r="E10198" t="s">
        <v>2891</v>
      </c>
      <c r="F10198" t="s">
        <v>2892</v>
      </c>
      <c r="G10198" t="s">
        <v>2893</v>
      </c>
      <c r="H10198" t="s">
        <v>2894</v>
      </c>
      <c r="I10198">
        <v>30.713000000000001</v>
      </c>
      <c r="J10198">
        <v>34.875999999999998</v>
      </c>
      <c r="L10198" t="s">
        <v>2536</v>
      </c>
      <c r="M10198">
        <v>1994</v>
      </c>
      <c r="N10198" t="s">
        <v>2895</v>
      </c>
      <c r="O10198" t="s">
        <v>2537</v>
      </c>
      <c r="P10198" s="64">
        <v>34349</v>
      </c>
      <c r="Q10198" t="s">
        <v>2896</v>
      </c>
      <c r="R10198" t="s">
        <v>2896</v>
      </c>
      <c r="T10198" t="s">
        <v>2896</v>
      </c>
      <c r="U10198" t="s">
        <v>2896</v>
      </c>
      <c r="V10198" t="s">
        <v>462</v>
      </c>
      <c r="W10198" t="s">
        <v>462</v>
      </c>
      <c r="X10198" t="s">
        <v>493</v>
      </c>
      <c r="Y10198">
        <v>0</v>
      </c>
      <c r="Z10198">
        <v>0</v>
      </c>
      <c r="AA10198">
        <v>12</v>
      </c>
      <c r="AD10198" t="s">
        <v>496</v>
      </c>
      <c r="AE10198">
        <v>31.263000000000002</v>
      </c>
      <c r="AF10198">
        <v>34.802</v>
      </c>
      <c r="AG10198" t="s">
        <v>31</v>
      </c>
      <c r="AY10198" t="s">
        <v>31</v>
      </c>
      <c r="AZ10198" t="s">
        <v>31</v>
      </c>
    </row>
    <row r="10199" spans="1:52">
      <c r="A10199" t="s">
        <v>2889</v>
      </c>
      <c r="B10199" t="s">
        <v>71</v>
      </c>
      <c r="C10199" t="s">
        <v>174</v>
      </c>
      <c r="D10199" t="s">
        <v>2890</v>
      </c>
      <c r="E10199" t="s">
        <v>2891</v>
      </c>
      <c r="F10199" t="s">
        <v>2892</v>
      </c>
      <c r="G10199" t="s">
        <v>2893</v>
      </c>
      <c r="H10199" t="s">
        <v>2894</v>
      </c>
      <c r="I10199">
        <v>30.713000000000001</v>
      </c>
      <c r="J10199">
        <v>34.875999999999998</v>
      </c>
      <c r="L10199" t="s">
        <v>2536</v>
      </c>
      <c r="M10199">
        <v>1994</v>
      </c>
      <c r="N10199" t="s">
        <v>2895</v>
      </c>
      <c r="O10199" t="s">
        <v>2537</v>
      </c>
      <c r="P10199" s="64">
        <v>34349</v>
      </c>
      <c r="Q10199" t="s">
        <v>2896</v>
      </c>
      <c r="R10199" t="s">
        <v>2896</v>
      </c>
      <c r="T10199" t="s">
        <v>2896</v>
      </c>
      <c r="U10199" t="s">
        <v>2896</v>
      </c>
      <c r="V10199" t="s">
        <v>462</v>
      </c>
      <c r="W10199" t="s">
        <v>462</v>
      </c>
      <c r="X10199" t="s">
        <v>493</v>
      </c>
      <c r="Y10199">
        <v>0</v>
      </c>
      <c r="Z10199">
        <v>5</v>
      </c>
      <c r="AA10199">
        <v>12</v>
      </c>
      <c r="AD10199" t="s">
        <v>496</v>
      </c>
      <c r="AE10199">
        <v>31.263000000000002</v>
      </c>
      <c r="AF10199">
        <v>34.802</v>
      </c>
      <c r="AG10199" t="s">
        <v>31</v>
      </c>
      <c r="AY10199" t="s">
        <v>31</v>
      </c>
      <c r="AZ10199" t="s">
        <v>31</v>
      </c>
    </row>
    <row r="10200" spans="1:52">
      <c r="A10200" t="s">
        <v>2889</v>
      </c>
      <c r="B10200" t="s">
        <v>71</v>
      </c>
      <c r="C10200" t="s">
        <v>174</v>
      </c>
      <c r="D10200" t="s">
        <v>2890</v>
      </c>
      <c r="E10200" t="s">
        <v>2891</v>
      </c>
      <c r="F10200" t="s">
        <v>2892</v>
      </c>
      <c r="G10200" t="s">
        <v>2893</v>
      </c>
      <c r="H10200" t="s">
        <v>2894</v>
      </c>
      <c r="I10200">
        <v>30.713000000000001</v>
      </c>
      <c r="J10200">
        <v>34.875999999999998</v>
      </c>
      <c r="L10200" t="s">
        <v>2536</v>
      </c>
      <c r="M10200">
        <v>1994</v>
      </c>
      <c r="N10200" t="s">
        <v>2895</v>
      </c>
      <c r="O10200" t="s">
        <v>2537</v>
      </c>
      <c r="P10200" s="64">
        <v>34349</v>
      </c>
      <c r="Q10200" t="s">
        <v>2896</v>
      </c>
      <c r="R10200" t="s">
        <v>2896</v>
      </c>
      <c r="T10200" t="s">
        <v>2896</v>
      </c>
      <c r="U10200" t="s">
        <v>2896</v>
      </c>
      <c r="V10200" t="s">
        <v>462</v>
      </c>
      <c r="W10200" t="s">
        <v>462</v>
      </c>
      <c r="X10200" t="s">
        <v>493</v>
      </c>
      <c r="Y10200">
        <v>0</v>
      </c>
      <c r="Z10200">
        <v>11</v>
      </c>
      <c r="AA10200">
        <v>12</v>
      </c>
      <c r="AD10200" t="s">
        <v>496</v>
      </c>
      <c r="AE10200">
        <v>31.263000000000002</v>
      </c>
      <c r="AF10200">
        <v>34.802</v>
      </c>
      <c r="AG10200" t="s">
        <v>31</v>
      </c>
      <c r="AY10200" t="s">
        <v>31</v>
      </c>
      <c r="AZ10200" t="s">
        <v>31</v>
      </c>
    </row>
    <row r="10201" spans="1:52">
      <c r="A10201" t="s">
        <v>2889</v>
      </c>
      <c r="B10201" t="s">
        <v>71</v>
      </c>
      <c r="C10201" t="s">
        <v>174</v>
      </c>
      <c r="D10201" t="s">
        <v>2890</v>
      </c>
      <c r="E10201" t="s">
        <v>2891</v>
      </c>
      <c r="F10201" t="s">
        <v>2892</v>
      </c>
      <c r="G10201" t="s">
        <v>2893</v>
      </c>
      <c r="H10201" t="s">
        <v>2894</v>
      </c>
      <c r="I10201">
        <v>30.713000000000001</v>
      </c>
      <c r="J10201">
        <v>34.875999999999998</v>
      </c>
      <c r="L10201" t="s">
        <v>2536</v>
      </c>
      <c r="M10201">
        <v>1994</v>
      </c>
      <c r="N10201" t="s">
        <v>2895</v>
      </c>
      <c r="O10201" t="s">
        <v>2537</v>
      </c>
      <c r="P10201" s="64">
        <v>34349</v>
      </c>
      <c r="Q10201" t="s">
        <v>2896</v>
      </c>
      <c r="R10201" t="s">
        <v>2896</v>
      </c>
      <c r="T10201" t="s">
        <v>2896</v>
      </c>
      <c r="U10201" t="s">
        <v>2896</v>
      </c>
      <c r="V10201" t="s">
        <v>462</v>
      </c>
      <c r="W10201" t="s">
        <v>462</v>
      </c>
      <c r="X10201" t="s">
        <v>493</v>
      </c>
      <c r="Y10201">
        <v>0</v>
      </c>
      <c r="Z10201">
        <v>14</v>
      </c>
      <c r="AA10201">
        <v>12</v>
      </c>
      <c r="AD10201" t="s">
        <v>496</v>
      </c>
      <c r="AE10201">
        <v>31.263000000000002</v>
      </c>
      <c r="AF10201">
        <v>34.802</v>
      </c>
      <c r="AG10201" t="s">
        <v>31</v>
      </c>
      <c r="AY10201" t="s">
        <v>31</v>
      </c>
      <c r="AZ10201" t="s">
        <v>31</v>
      </c>
    </row>
    <row r="10202" spans="1:52">
      <c r="A10202" t="s">
        <v>2889</v>
      </c>
      <c r="B10202" t="s">
        <v>71</v>
      </c>
      <c r="C10202" t="s">
        <v>174</v>
      </c>
      <c r="D10202" t="s">
        <v>2890</v>
      </c>
      <c r="E10202" t="s">
        <v>2891</v>
      </c>
      <c r="F10202" t="s">
        <v>2892</v>
      </c>
      <c r="G10202" t="s">
        <v>2893</v>
      </c>
      <c r="H10202" t="s">
        <v>2894</v>
      </c>
      <c r="I10202">
        <v>30.713000000000001</v>
      </c>
      <c r="J10202">
        <v>34.875999999999998</v>
      </c>
      <c r="L10202" t="s">
        <v>2536</v>
      </c>
      <c r="M10202">
        <v>1994</v>
      </c>
      <c r="N10202" t="s">
        <v>2895</v>
      </c>
      <c r="O10202" t="s">
        <v>2537</v>
      </c>
      <c r="P10202" s="64">
        <v>34349</v>
      </c>
      <c r="Q10202" t="s">
        <v>2896</v>
      </c>
      <c r="R10202" t="s">
        <v>2896</v>
      </c>
      <c r="T10202" t="s">
        <v>2896</v>
      </c>
      <c r="U10202" t="s">
        <v>2896</v>
      </c>
      <c r="V10202" t="s">
        <v>462</v>
      </c>
      <c r="W10202" t="s">
        <v>462</v>
      </c>
      <c r="X10202" t="s">
        <v>493</v>
      </c>
      <c r="Y10202">
        <v>8</v>
      </c>
      <c r="Z10202">
        <v>21</v>
      </c>
      <c r="AA10202">
        <v>12</v>
      </c>
      <c r="AD10202" t="s">
        <v>496</v>
      </c>
      <c r="AE10202">
        <v>31.263000000000002</v>
      </c>
      <c r="AF10202">
        <v>34.802</v>
      </c>
      <c r="AG10202" t="s">
        <v>31</v>
      </c>
      <c r="AY10202" t="s">
        <v>31</v>
      </c>
      <c r="AZ10202" t="s">
        <v>31</v>
      </c>
    </row>
    <row r="10203" spans="1:52">
      <c r="A10203" t="s">
        <v>2889</v>
      </c>
      <c r="B10203" t="s">
        <v>71</v>
      </c>
      <c r="C10203" t="s">
        <v>174</v>
      </c>
      <c r="D10203" t="s">
        <v>2890</v>
      </c>
      <c r="E10203" t="s">
        <v>2891</v>
      </c>
      <c r="F10203" t="s">
        <v>2892</v>
      </c>
      <c r="G10203" t="s">
        <v>2893</v>
      </c>
      <c r="H10203" t="s">
        <v>2894</v>
      </c>
      <c r="I10203">
        <v>30.713000000000001</v>
      </c>
      <c r="J10203">
        <v>34.875999999999998</v>
      </c>
      <c r="L10203" t="s">
        <v>2536</v>
      </c>
      <c r="M10203">
        <v>1994</v>
      </c>
      <c r="N10203" t="s">
        <v>2895</v>
      </c>
      <c r="O10203" t="s">
        <v>2537</v>
      </c>
      <c r="P10203" s="64">
        <v>34349</v>
      </c>
      <c r="Q10203" t="s">
        <v>2896</v>
      </c>
      <c r="R10203" t="s">
        <v>2896</v>
      </c>
      <c r="T10203" t="s">
        <v>2896</v>
      </c>
      <c r="U10203" t="s">
        <v>2896</v>
      </c>
      <c r="V10203" t="s">
        <v>462</v>
      </c>
      <c r="W10203" t="s">
        <v>462</v>
      </c>
      <c r="X10203" t="s">
        <v>493</v>
      </c>
      <c r="Y10203">
        <v>12</v>
      </c>
      <c r="Z10203">
        <v>23</v>
      </c>
      <c r="AA10203">
        <v>12</v>
      </c>
      <c r="AD10203" t="s">
        <v>496</v>
      </c>
      <c r="AE10203">
        <v>31.263000000000002</v>
      </c>
      <c r="AF10203">
        <v>34.802</v>
      </c>
      <c r="AG10203" t="s">
        <v>31</v>
      </c>
      <c r="AY10203" t="s">
        <v>31</v>
      </c>
      <c r="AZ10203" t="s">
        <v>31</v>
      </c>
    </row>
    <row r="10204" spans="1:52">
      <c r="A10204" t="s">
        <v>2889</v>
      </c>
      <c r="B10204" t="s">
        <v>71</v>
      </c>
      <c r="C10204" t="s">
        <v>174</v>
      </c>
      <c r="D10204" t="s">
        <v>2890</v>
      </c>
      <c r="E10204" t="s">
        <v>2891</v>
      </c>
      <c r="F10204" t="s">
        <v>2892</v>
      </c>
      <c r="G10204" t="s">
        <v>2893</v>
      </c>
      <c r="H10204" t="s">
        <v>2894</v>
      </c>
      <c r="I10204">
        <v>30.713000000000001</v>
      </c>
      <c r="J10204">
        <v>34.875999999999998</v>
      </c>
      <c r="L10204" t="s">
        <v>2536</v>
      </c>
      <c r="M10204">
        <v>1994</v>
      </c>
      <c r="N10204" t="s">
        <v>2895</v>
      </c>
      <c r="O10204" t="s">
        <v>2537</v>
      </c>
      <c r="P10204" s="64">
        <v>34349</v>
      </c>
      <c r="Q10204" t="s">
        <v>2896</v>
      </c>
      <c r="R10204" t="s">
        <v>2896</v>
      </c>
      <c r="T10204" t="s">
        <v>2896</v>
      </c>
      <c r="U10204" t="s">
        <v>2896</v>
      </c>
      <c r="V10204" t="s">
        <v>462</v>
      </c>
      <c r="W10204" t="s">
        <v>462</v>
      </c>
      <c r="X10204" t="s">
        <v>493</v>
      </c>
      <c r="Y10204">
        <v>25</v>
      </c>
      <c r="Z10204">
        <v>28</v>
      </c>
      <c r="AA10204">
        <v>12</v>
      </c>
      <c r="AD10204" t="s">
        <v>496</v>
      </c>
      <c r="AE10204">
        <v>31.263000000000002</v>
      </c>
      <c r="AF10204">
        <v>34.802</v>
      </c>
      <c r="AG10204" t="s">
        <v>31</v>
      </c>
      <c r="AY10204" t="s">
        <v>31</v>
      </c>
      <c r="AZ10204" t="s">
        <v>31</v>
      </c>
    </row>
    <row r="10205" spans="1:52">
      <c r="A10205" t="s">
        <v>2889</v>
      </c>
      <c r="B10205" t="s">
        <v>71</v>
      </c>
      <c r="C10205" t="s">
        <v>174</v>
      </c>
      <c r="D10205" t="s">
        <v>2890</v>
      </c>
      <c r="E10205" t="s">
        <v>2891</v>
      </c>
      <c r="F10205" t="s">
        <v>2892</v>
      </c>
      <c r="G10205" t="s">
        <v>2893</v>
      </c>
      <c r="H10205" t="s">
        <v>2894</v>
      </c>
      <c r="I10205">
        <v>30.713000000000001</v>
      </c>
      <c r="J10205">
        <v>34.875999999999998</v>
      </c>
      <c r="L10205" t="s">
        <v>2536</v>
      </c>
      <c r="M10205">
        <v>1994</v>
      </c>
      <c r="N10205" t="s">
        <v>2895</v>
      </c>
      <c r="O10205" t="s">
        <v>2537</v>
      </c>
      <c r="P10205" s="64">
        <v>34349</v>
      </c>
      <c r="Q10205" t="s">
        <v>2896</v>
      </c>
      <c r="R10205" t="s">
        <v>2896</v>
      </c>
      <c r="T10205" t="s">
        <v>2896</v>
      </c>
      <c r="U10205" t="s">
        <v>2896</v>
      </c>
      <c r="V10205" t="s">
        <v>462</v>
      </c>
      <c r="W10205" t="s">
        <v>462</v>
      </c>
      <c r="X10205" t="s">
        <v>493</v>
      </c>
      <c r="Y10205">
        <v>51</v>
      </c>
      <c r="Z10205">
        <v>35</v>
      </c>
      <c r="AA10205">
        <v>12</v>
      </c>
      <c r="AD10205" t="s">
        <v>496</v>
      </c>
      <c r="AE10205">
        <v>31.263000000000002</v>
      </c>
      <c r="AF10205">
        <v>34.802</v>
      </c>
      <c r="AG10205" t="s">
        <v>31</v>
      </c>
      <c r="AY10205" t="s">
        <v>31</v>
      </c>
      <c r="AZ10205" t="s">
        <v>31</v>
      </c>
    </row>
    <row r="10206" spans="1:52">
      <c r="A10206" t="s">
        <v>2889</v>
      </c>
      <c r="B10206" t="s">
        <v>71</v>
      </c>
      <c r="C10206" t="s">
        <v>174</v>
      </c>
      <c r="D10206" t="s">
        <v>2890</v>
      </c>
      <c r="E10206" t="s">
        <v>2891</v>
      </c>
      <c r="F10206" t="s">
        <v>2892</v>
      </c>
      <c r="G10206" t="s">
        <v>2893</v>
      </c>
      <c r="H10206" t="s">
        <v>2894</v>
      </c>
      <c r="I10206">
        <v>30.713000000000001</v>
      </c>
      <c r="J10206">
        <v>34.875999999999998</v>
      </c>
      <c r="L10206" t="s">
        <v>2536</v>
      </c>
      <c r="M10206">
        <v>1994</v>
      </c>
      <c r="N10206" t="s">
        <v>2895</v>
      </c>
      <c r="O10206" t="s">
        <v>2537</v>
      </c>
      <c r="P10206" s="64">
        <v>34349</v>
      </c>
      <c r="Q10206" t="s">
        <v>2896</v>
      </c>
      <c r="R10206" t="s">
        <v>2896</v>
      </c>
      <c r="T10206" t="s">
        <v>2896</v>
      </c>
      <c r="U10206" t="s">
        <v>2896</v>
      </c>
      <c r="V10206" t="s">
        <v>462</v>
      </c>
      <c r="W10206" t="s">
        <v>462</v>
      </c>
      <c r="X10206" t="s">
        <v>493</v>
      </c>
      <c r="Y10206">
        <v>62</v>
      </c>
      <c r="Z10206">
        <v>41</v>
      </c>
      <c r="AA10206">
        <v>12</v>
      </c>
      <c r="AD10206" t="s">
        <v>496</v>
      </c>
      <c r="AE10206">
        <v>31.263000000000002</v>
      </c>
      <c r="AF10206">
        <v>34.802</v>
      </c>
      <c r="AG10206" t="s">
        <v>31</v>
      </c>
      <c r="AY10206" t="s">
        <v>31</v>
      </c>
      <c r="AZ10206" t="s">
        <v>31</v>
      </c>
    </row>
    <row r="10207" spans="1:52">
      <c r="A10207" t="s">
        <v>2889</v>
      </c>
      <c r="B10207" t="s">
        <v>71</v>
      </c>
      <c r="C10207" t="s">
        <v>174</v>
      </c>
      <c r="D10207" t="s">
        <v>2890</v>
      </c>
      <c r="E10207" t="s">
        <v>2891</v>
      </c>
      <c r="F10207" t="s">
        <v>2892</v>
      </c>
      <c r="G10207" t="s">
        <v>2893</v>
      </c>
      <c r="H10207" t="s">
        <v>2894</v>
      </c>
      <c r="I10207">
        <v>30.713000000000001</v>
      </c>
      <c r="J10207">
        <v>34.875999999999998</v>
      </c>
      <c r="L10207" t="s">
        <v>2536</v>
      </c>
      <c r="M10207">
        <v>1994</v>
      </c>
      <c r="N10207" t="s">
        <v>2895</v>
      </c>
      <c r="O10207" t="s">
        <v>2537</v>
      </c>
      <c r="P10207" s="64">
        <v>34349</v>
      </c>
      <c r="Q10207" t="s">
        <v>2896</v>
      </c>
      <c r="R10207" t="s">
        <v>2896</v>
      </c>
      <c r="T10207" t="s">
        <v>2896</v>
      </c>
      <c r="U10207" t="s">
        <v>2896</v>
      </c>
      <c r="V10207" t="s">
        <v>462</v>
      </c>
      <c r="W10207" t="s">
        <v>462</v>
      </c>
      <c r="X10207" t="s">
        <v>493</v>
      </c>
      <c r="Y10207">
        <v>82</v>
      </c>
      <c r="Z10207">
        <v>47</v>
      </c>
      <c r="AA10207">
        <v>12</v>
      </c>
      <c r="AD10207" t="s">
        <v>496</v>
      </c>
      <c r="AE10207">
        <v>31.263000000000002</v>
      </c>
      <c r="AF10207">
        <v>34.802</v>
      </c>
      <c r="AG10207" t="s">
        <v>31</v>
      </c>
      <c r="AY10207" t="s">
        <v>31</v>
      </c>
      <c r="AZ10207" t="s">
        <v>31</v>
      </c>
    </row>
    <row r="10208" spans="1:52">
      <c r="A10208" t="s">
        <v>2889</v>
      </c>
      <c r="B10208" t="s">
        <v>71</v>
      </c>
      <c r="C10208" t="s">
        <v>174</v>
      </c>
      <c r="D10208" t="s">
        <v>2890</v>
      </c>
      <c r="E10208" t="s">
        <v>2891</v>
      </c>
      <c r="F10208" t="s">
        <v>2892</v>
      </c>
      <c r="G10208" t="s">
        <v>2893</v>
      </c>
      <c r="H10208" t="s">
        <v>2894</v>
      </c>
      <c r="I10208">
        <v>30.713000000000001</v>
      </c>
      <c r="J10208">
        <v>34.875999999999998</v>
      </c>
      <c r="L10208" t="s">
        <v>2536</v>
      </c>
      <c r="M10208">
        <v>1994</v>
      </c>
      <c r="N10208" t="s">
        <v>2895</v>
      </c>
      <c r="O10208" t="s">
        <v>2537</v>
      </c>
      <c r="P10208" s="64">
        <v>34349</v>
      </c>
      <c r="Q10208" t="s">
        <v>2896</v>
      </c>
      <c r="R10208" t="s">
        <v>2896</v>
      </c>
      <c r="T10208" t="s">
        <v>2896</v>
      </c>
      <c r="U10208" t="s">
        <v>2896</v>
      </c>
      <c r="V10208" t="s">
        <v>462</v>
      </c>
      <c r="W10208" t="s">
        <v>462</v>
      </c>
      <c r="X10208" t="s">
        <v>493</v>
      </c>
      <c r="Y10208">
        <v>98</v>
      </c>
      <c r="Z10208">
        <v>59</v>
      </c>
      <c r="AA10208">
        <v>12</v>
      </c>
      <c r="AD10208" t="s">
        <v>496</v>
      </c>
      <c r="AE10208">
        <v>31.263000000000002</v>
      </c>
      <c r="AF10208">
        <v>34.802</v>
      </c>
      <c r="AG10208" t="s">
        <v>31</v>
      </c>
      <c r="AY10208" t="s">
        <v>31</v>
      </c>
      <c r="AZ10208" t="s">
        <v>31</v>
      </c>
    </row>
    <row r="10209" spans="1:52">
      <c r="A10209" t="s">
        <v>2889</v>
      </c>
      <c r="B10209" t="s">
        <v>71</v>
      </c>
      <c r="C10209" t="s">
        <v>174</v>
      </c>
      <c r="D10209" t="s">
        <v>2890</v>
      </c>
      <c r="E10209" t="s">
        <v>2891</v>
      </c>
      <c r="F10209" t="s">
        <v>2892</v>
      </c>
      <c r="G10209" t="s">
        <v>2893</v>
      </c>
      <c r="H10209" t="s">
        <v>2894</v>
      </c>
      <c r="I10209">
        <v>30.713000000000001</v>
      </c>
      <c r="J10209">
        <v>34.875999999999998</v>
      </c>
      <c r="L10209" t="s">
        <v>2536</v>
      </c>
      <c r="M10209">
        <v>1994</v>
      </c>
      <c r="N10209" t="s">
        <v>2895</v>
      </c>
      <c r="O10209" t="s">
        <v>2537</v>
      </c>
      <c r="P10209" s="64">
        <v>34349</v>
      </c>
      <c r="Q10209" t="s">
        <v>2896</v>
      </c>
      <c r="R10209" t="s">
        <v>2896</v>
      </c>
      <c r="T10209" t="s">
        <v>2896</v>
      </c>
      <c r="U10209" t="s">
        <v>2896</v>
      </c>
      <c r="V10209" t="s">
        <v>462</v>
      </c>
      <c r="W10209" t="s">
        <v>462</v>
      </c>
      <c r="X10209" t="s">
        <v>493</v>
      </c>
      <c r="Y10209">
        <v>100</v>
      </c>
      <c r="Z10209">
        <v>75</v>
      </c>
      <c r="AA10209">
        <v>12</v>
      </c>
      <c r="AD10209" t="s">
        <v>496</v>
      </c>
      <c r="AE10209">
        <v>31.263000000000002</v>
      </c>
      <c r="AF10209">
        <v>34.802</v>
      </c>
      <c r="AG10209" t="s">
        <v>31</v>
      </c>
      <c r="AY10209" t="s">
        <v>31</v>
      </c>
      <c r="AZ10209" t="s">
        <v>31</v>
      </c>
    </row>
    <row r="10210" spans="1:52">
      <c r="A10210" t="s">
        <v>2889</v>
      </c>
      <c r="B10210" t="s">
        <v>71</v>
      </c>
      <c r="C10210" t="s">
        <v>174</v>
      </c>
      <c r="D10210" t="s">
        <v>2890</v>
      </c>
      <c r="E10210" t="s">
        <v>2891</v>
      </c>
      <c r="F10210" t="s">
        <v>2892</v>
      </c>
      <c r="G10210" t="s">
        <v>2893</v>
      </c>
      <c r="H10210" t="s">
        <v>2894</v>
      </c>
      <c r="I10210">
        <v>30.713000000000001</v>
      </c>
      <c r="J10210">
        <v>34.875999999999998</v>
      </c>
      <c r="L10210" t="s">
        <v>2536</v>
      </c>
      <c r="M10210">
        <v>1994</v>
      </c>
      <c r="N10210" t="s">
        <v>2895</v>
      </c>
      <c r="O10210" t="s">
        <v>2537</v>
      </c>
      <c r="P10210" s="64">
        <v>34349</v>
      </c>
      <c r="Q10210" t="s">
        <v>2896</v>
      </c>
      <c r="R10210" t="s">
        <v>2896</v>
      </c>
      <c r="T10210" t="s">
        <v>2896</v>
      </c>
      <c r="U10210" t="s">
        <v>2896</v>
      </c>
      <c r="V10210" t="s">
        <v>462</v>
      </c>
      <c r="W10210" t="s">
        <v>462</v>
      </c>
      <c r="X10210" t="s">
        <v>493</v>
      </c>
      <c r="Y10210">
        <v>100</v>
      </c>
      <c r="Z10210">
        <v>87</v>
      </c>
      <c r="AA10210">
        <v>12</v>
      </c>
      <c r="AD10210" t="s">
        <v>496</v>
      </c>
      <c r="AE10210">
        <v>31.263000000000002</v>
      </c>
      <c r="AF10210">
        <v>34.802</v>
      </c>
      <c r="AG10210" t="s">
        <v>31</v>
      </c>
      <c r="AY10210" t="s">
        <v>31</v>
      </c>
      <c r="AZ10210" t="s">
        <v>31</v>
      </c>
    </row>
    <row r="10211" spans="1:52">
      <c r="A10211" t="s">
        <v>2889</v>
      </c>
      <c r="B10211" t="s">
        <v>71</v>
      </c>
      <c r="C10211" t="s">
        <v>174</v>
      </c>
      <c r="D10211" t="s">
        <v>2890</v>
      </c>
      <c r="E10211" t="s">
        <v>2891</v>
      </c>
      <c r="F10211" t="s">
        <v>2892</v>
      </c>
      <c r="G10211" t="s">
        <v>2893</v>
      </c>
      <c r="H10211" t="s">
        <v>2894</v>
      </c>
      <c r="I10211">
        <v>30.713000000000001</v>
      </c>
      <c r="J10211">
        <v>34.875999999999998</v>
      </c>
      <c r="L10211" t="s">
        <v>2536</v>
      </c>
      <c r="M10211">
        <v>1994</v>
      </c>
      <c r="N10211" t="s">
        <v>2895</v>
      </c>
      <c r="O10211" t="s">
        <v>2537</v>
      </c>
      <c r="P10211" s="64">
        <v>34380</v>
      </c>
      <c r="Q10211" t="s">
        <v>2896</v>
      </c>
      <c r="R10211" t="s">
        <v>2896</v>
      </c>
      <c r="T10211" t="s">
        <v>2896</v>
      </c>
      <c r="U10211" t="s">
        <v>2896</v>
      </c>
      <c r="V10211" t="s">
        <v>462</v>
      </c>
      <c r="W10211" t="s">
        <v>462</v>
      </c>
      <c r="X10211" t="s">
        <v>493</v>
      </c>
      <c r="Y10211">
        <v>0</v>
      </c>
      <c r="Z10211">
        <v>0</v>
      </c>
      <c r="AA10211">
        <v>12</v>
      </c>
      <c r="AD10211" t="s">
        <v>496</v>
      </c>
      <c r="AE10211">
        <v>31.263000000000002</v>
      </c>
      <c r="AF10211">
        <v>34.802</v>
      </c>
      <c r="AG10211" t="s">
        <v>31</v>
      </c>
      <c r="AY10211" t="s">
        <v>31</v>
      </c>
      <c r="AZ10211" t="s">
        <v>31</v>
      </c>
    </row>
    <row r="10212" spans="1:52">
      <c r="A10212" t="s">
        <v>2889</v>
      </c>
      <c r="B10212" t="s">
        <v>71</v>
      </c>
      <c r="C10212" t="s">
        <v>174</v>
      </c>
      <c r="D10212" t="s">
        <v>2890</v>
      </c>
      <c r="E10212" t="s">
        <v>2891</v>
      </c>
      <c r="F10212" t="s">
        <v>2892</v>
      </c>
      <c r="G10212" t="s">
        <v>2893</v>
      </c>
      <c r="H10212" t="s">
        <v>2894</v>
      </c>
      <c r="I10212">
        <v>30.713000000000001</v>
      </c>
      <c r="J10212">
        <v>34.875999999999998</v>
      </c>
      <c r="L10212" t="s">
        <v>2536</v>
      </c>
      <c r="M10212">
        <v>1994</v>
      </c>
      <c r="N10212" t="s">
        <v>2895</v>
      </c>
      <c r="O10212" t="s">
        <v>2537</v>
      </c>
      <c r="P10212" s="64">
        <v>34380</v>
      </c>
      <c r="Q10212" t="s">
        <v>2896</v>
      </c>
      <c r="R10212" t="s">
        <v>2896</v>
      </c>
      <c r="T10212" t="s">
        <v>2896</v>
      </c>
      <c r="U10212" t="s">
        <v>2896</v>
      </c>
      <c r="V10212" t="s">
        <v>462</v>
      </c>
      <c r="W10212" t="s">
        <v>462</v>
      </c>
      <c r="X10212" t="s">
        <v>493</v>
      </c>
      <c r="Y10212">
        <v>0</v>
      </c>
      <c r="Z10212">
        <v>5</v>
      </c>
      <c r="AA10212">
        <v>12</v>
      </c>
      <c r="AD10212" t="s">
        <v>496</v>
      </c>
      <c r="AE10212">
        <v>31.263000000000002</v>
      </c>
      <c r="AF10212">
        <v>34.802</v>
      </c>
      <c r="AG10212" t="s">
        <v>31</v>
      </c>
      <c r="AY10212" t="s">
        <v>31</v>
      </c>
      <c r="AZ10212" t="s">
        <v>31</v>
      </c>
    </row>
    <row r="10213" spans="1:52">
      <c r="A10213" t="s">
        <v>2889</v>
      </c>
      <c r="B10213" t="s">
        <v>71</v>
      </c>
      <c r="C10213" t="s">
        <v>174</v>
      </c>
      <c r="D10213" t="s">
        <v>2890</v>
      </c>
      <c r="E10213" t="s">
        <v>2891</v>
      </c>
      <c r="F10213" t="s">
        <v>2892</v>
      </c>
      <c r="G10213" t="s">
        <v>2893</v>
      </c>
      <c r="H10213" t="s">
        <v>2894</v>
      </c>
      <c r="I10213">
        <v>30.713000000000001</v>
      </c>
      <c r="J10213">
        <v>34.875999999999998</v>
      </c>
      <c r="L10213" t="s">
        <v>2536</v>
      </c>
      <c r="M10213">
        <v>1994</v>
      </c>
      <c r="N10213" t="s">
        <v>2895</v>
      </c>
      <c r="O10213" t="s">
        <v>2537</v>
      </c>
      <c r="P10213" s="64">
        <v>34380</v>
      </c>
      <c r="Q10213" t="s">
        <v>2896</v>
      </c>
      <c r="R10213" t="s">
        <v>2896</v>
      </c>
      <c r="T10213" t="s">
        <v>2896</v>
      </c>
      <c r="U10213" t="s">
        <v>2896</v>
      </c>
      <c r="V10213" t="s">
        <v>462</v>
      </c>
      <c r="W10213" t="s">
        <v>462</v>
      </c>
      <c r="X10213" t="s">
        <v>493</v>
      </c>
      <c r="Y10213">
        <v>0</v>
      </c>
      <c r="Z10213">
        <v>11</v>
      </c>
      <c r="AA10213">
        <v>12</v>
      </c>
      <c r="AD10213" t="s">
        <v>496</v>
      </c>
      <c r="AE10213">
        <v>31.263000000000002</v>
      </c>
      <c r="AF10213">
        <v>34.802</v>
      </c>
      <c r="AG10213" t="s">
        <v>31</v>
      </c>
      <c r="AY10213" t="s">
        <v>31</v>
      </c>
      <c r="AZ10213" t="s">
        <v>31</v>
      </c>
    </row>
    <row r="10214" spans="1:52">
      <c r="A10214" t="s">
        <v>2889</v>
      </c>
      <c r="B10214" t="s">
        <v>71</v>
      </c>
      <c r="C10214" t="s">
        <v>174</v>
      </c>
      <c r="D10214" t="s">
        <v>2890</v>
      </c>
      <c r="E10214" t="s">
        <v>2891</v>
      </c>
      <c r="F10214" t="s">
        <v>2892</v>
      </c>
      <c r="G10214" t="s">
        <v>2893</v>
      </c>
      <c r="H10214" t="s">
        <v>2894</v>
      </c>
      <c r="I10214">
        <v>30.713000000000001</v>
      </c>
      <c r="J10214">
        <v>34.875999999999998</v>
      </c>
      <c r="L10214" t="s">
        <v>2536</v>
      </c>
      <c r="M10214">
        <v>1994</v>
      </c>
      <c r="N10214" t="s">
        <v>2895</v>
      </c>
      <c r="O10214" t="s">
        <v>2537</v>
      </c>
      <c r="P10214" s="64">
        <v>34380</v>
      </c>
      <c r="Q10214" t="s">
        <v>2896</v>
      </c>
      <c r="R10214" t="s">
        <v>2896</v>
      </c>
      <c r="T10214" t="s">
        <v>2896</v>
      </c>
      <c r="U10214" t="s">
        <v>2896</v>
      </c>
      <c r="V10214" t="s">
        <v>462</v>
      </c>
      <c r="W10214" t="s">
        <v>462</v>
      </c>
      <c r="X10214" t="s">
        <v>493</v>
      </c>
      <c r="Y10214">
        <v>0</v>
      </c>
      <c r="Z10214">
        <v>14</v>
      </c>
      <c r="AA10214">
        <v>12</v>
      </c>
      <c r="AD10214" t="s">
        <v>496</v>
      </c>
      <c r="AE10214">
        <v>31.263000000000002</v>
      </c>
      <c r="AF10214">
        <v>34.802</v>
      </c>
      <c r="AG10214" t="s">
        <v>31</v>
      </c>
      <c r="AY10214" t="s">
        <v>31</v>
      </c>
      <c r="AZ10214" t="s">
        <v>31</v>
      </c>
    </row>
    <row r="10215" spans="1:52">
      <c r="A10215" t="s">
        <v>2889</v>
      </c>
      <c r="B10215" t="s">
        <v>71</v>
      </c>
      <c r="C10215" t="s">
        <v>174</v>
      </c>
      <c r="D10215" t="s">
        <v>2890</v>
      </c>
      <c r="E10215" t="s">
        <v>2891</v>
      </c>
      <c r="F10215" t="s">
        <v>2892</v>
      </c>
      <c r="G10215" t="s">
        <v>2893</v>
      </c>
      <c r="H10215" t="s">
        <v>2894</v>
      </c>
      <c r="I10215">
        <v>30.713000000000001</v>
      </c>
      <c r="J10215">
        <v>34.875999999999998</v>
      </c>
      <c r="L10215" t="s">
        <v>2536</v>
      </c>
      <c r="M10215">
        <v>1994</v>
      </c>
      <c r="N10215" t="s">
        <v>2895</v>
      </c>
      <c r="O10215" t="s">
        <v>2537</v>
      </c>
      <c r="P10215" s="64">
        <v>34380</v>
      </c>
      <c r="Q10215" t="s">
        <v>2896</v>
      </c>
      <c r="R10215" t="s">
        <v>2896</v>
      </c>
      <c r="T10215" t="s">
        <v>2896</v>
      </c>
      <c r="U10215" t="s">
        <v>2896</v>
      </c>
      <c r="V10215" t="s">
        <v>462</v>
      </c>
      <c r="W10215" t="s">
        <v>462</v>
      </c>
      <c r="X10215" t="s">
        <v>493</v>
      </c>
      <c r="Y10215">
        <v>11</v>
      </c>
      <c r="Z10215">
        <v>21</v>
      </c>
      <c r="AA10215">
        <v>12</v>
      </c>
      <c r="AD10215" t="s">
        <v>496</v>
      </c>
      <c r="AE10215">
        <v>31.263000000000002</v>
      </c>
      <c r="AF10215">
        <v>34.802</v>
      </c>
      <c r="AG10215" t="s">
        <v>31</v>
      </c>
      <c r="AY10215" t="s">
        <v>31</v>
      </c>
      <c r="AZ10215" t="s">
        <v>31</v>
      </c>
    </row>
    <row r="10216" spans="1:52">
      <c r="A10216" t="s">
        <v>2889</v>
      </c>
      <c r="B10216" t="s">
        <v>71</v>
      </c>
      <c r="C10216" t="s">
        <v>174</v>
      </c>
      <c r="D10216" t="s">
        <v>2890</v>
      </c>
      <c r="E10216" t="s">
        <v>2891</v>
      </c>
      <c r="F10216" t="s">
        <v>2892</v>
      </c>
      <c r="G10216" t="s">
        <v>2893</v>
      </c>
      <c r="H10216" t="s">
        <v>2894</v>
      </c>
      <c r="I10216">
        <v>30.713000000000001</v>
      </c>
      <c r="J10216">
        <v>34.875999999999998</v>
      </c>
      <c r="L10216" t="s">
        <v>2536</v>
      </c>
      <c r="M10216">
        <v>1994</v>
      </c>
      <c r="N10216" t="s">
        <v>2895</v>
      </c>
      <c r="O10216" t="s">
        <v>2537</v>
      </c>
      <c r="P10216" s="64">
        <v>34380</v>
      </c>
      <c r="Q10216" t="s">
        <v>2896</v>
      </c>
      <c r="R10216" t="s">
        <v>2896</v>
      </c>
      <c r="T10216" t="s">
        <v>2896</v>
      </c>
      <c r="U10216" t="s">
        <v>2896</v>
      </c>
      <c r="V10216" t="s">
        <v>462</v>
      </c>
      <c r="W10216" t="s">
        <v>462</v>
      </c>
      <c r="X10216" t="s">
        <v>493</v>
      </c>
      <c r="Y10216">
        <v>31</v>
      </c>
      <c r="Z10216">
        <v>23</v>
      </c>
      <c r="AA10216">
        <v>12</v>
      </c>
      <c r="AD10216" t="s">
        <v>496</v>
      </c>
      <c r="AE10216">
        <v>31.263000000000002</v>
      </c>
      <c r="AF10216">
        <v>34.802</v>
      </c>
      <c r="AG10216" t="s">
        <v>31</v>
      </c>
      <c r="AY10216" t="s">
        <v>31</v>
      </c>
      <c r="AZ10216" t="s">
        <v>31</v>
      </c>
    </row>
    <row r="10217" spans="1:52">
      <c r="A10217" t="s">
        <v>2889</v>
      </c>
      <c r="B10217" t="s">
        <v>71</v>
      </c>
      <c r="C10217" t="s">
        <v>174</v>
      </c>
      <c r="D10217" t="s">
        <v>2890</v>
      </c>
      <c r="E10217" t="s">
        <v>2891</v>
      </c>
      <c r="F10217" t="s">
        <v>2892</v>
      </c>
      <c r="G10217" t="s">
        <v>2893</v>
      </c>
      <c r="H10217" t="s">
        <v>2894</v>
      </c>
      <c r="I10217">
        <v>30.713000000000001</v>
      </c>
      <c r="J10217">
        <v>34.875999999999998</v>
      </c>
      <c r="L10217" t="s">
        <v>2536</v>
      </c>
      <c r="M10217">
        <v>1994</v>
      </c>
      <c r="N10217" t="s">
        <v>2895</v>
      </c>
      <c r="O10217" t="s">
        <v>2537</v>
      </c>
      <c r="P10217" s="64">
        <v>34380</v>
      </c>
      <c r="Q10217" t="s">
        <v>2896</v>
      </c>
      <c r="R10217" t="s">
        <v>2896</v>
      </c>
      <c r="T10217" t="s">
        <v>2896</v>
      </c>
      <c r="U10217" t="s">
        <v>2896</v>
      </c>
      <c r="V10217" t="s">
        <v>462</v>
      </c>
      <c r="W10217" t="s">
        <v>462</v>
      </c>
      <c r="X10217" t="s">
        <v>493</v>
      </c>
      <c r="Y10217">
        <v>47</v>
      </c>
      <c r="Z10217">
        <v>28</v>
      </c>
      <c r="AA10217">
        <v>12</v>
      </c>
      <c r="AD10217" t="s">
        <v>496</v>
      </c>
      <c r="AE10217">
        <v>31.263000000000002</v>
      </c>
      <c r="AF10217">
        <v>34.802</v>
      </c>
      <c r="AG10217" t="s">
        <v>31</v>
      </c>
      <c r="AY10217" t="s">
        <v>31</v>
      </c>
      <c r="AZ10217" t="s">
        <v>31</v>
      </c>
    </row>
    <row r="10218" spans="1:52">
      <c r="A10218" t="s">
        <v>2889</v>
      </c>
      <c r="B10218" t="s">
        <v>71</v>
      </c>
      <c r="C10218" t="s">
        <v>174</v>
      </c>
      <c r="D10218" t="s">
        <v>2890</v>
      </c>
      <c r="E10218" t="s">
        <v>2891</v>
      </c>
      <c r="F10218" t="s">
        <v>2892</v>
      </c>
      <c r="G10218" t="s">
        <v>2893</v>
      </c>
      <c r="H10218" t="s">
        <v>2894</v>
      </c>
      <c r="I10218">
        <v>30.713000000000001</v>
      </c>
      <c r="J10218">
        <v>34.875999999999998</v>
      </c>
      <c r="L10218" t="s">
        <v>2536</v>
      </c>
      <c r="M10218">
        <v>1994</v>
      </c>
      <c r="N10218" t="s">
        <v>2895</v>
      </c>
      <c r="O10218" t="s">
        <v>2537</v>
      </c>
      <c r="P10218" s="64">
        <v>34380</v>
      </c>
      <c r="Q10218" t="s">
        <v>2896</v>
      </c>
      <c r="R10218" t="s">
        <v>2896</v>
      </c>
      <c r="T10218" t="s">
        <v>2896</v>
      </c>
      <c r="U10218" t="s">
        <v>2896</v>
      </c>
      <c r="V10218" t="s">
        <v>462</v>
      </c>
      <c r="W10218" t="s">
        <v>462</v>
      </c>
      <c r="X10218" t="s">
        <v>493</v>
      </c>
      <c r="Y10218">
        <v>70</v>
      </c>
      <c r="Z10218">
        <v>35</v>
      </c>
      <c r="AA10218">
        <v>12</v>
      </c>
      <c r="AD10218" t="s">
        <v>496</v>
      </c>
      <c r="AE10218">
        <v>31.263000000000002</v>
      </c>
      <c r="AF10218">
        <v>34.802</v>
      </c>
      <c r="AG10218" t="s">
        <v>31</v>
      </c>
      <c r="AY10218" t="s">
        <v>31</v>
      </c>
      <c r="AZ10218" t="s">
        <v>31</v>
      </c>
    </row>
    <row r="10219" spans="1:52">
      <c r="A10219" t="s">
        <v>2889</v>
      </c>
      <c r="B10219" t="s">
        <v>71</v>
      </c>
      <c r="C10219" t="s">
        <v>174</v>
      </c>
      <c r="D10219" t="s">
        <v>2890</v>
      </c>
      <c r="E10219" t="s">
        <v>2891</v>
      </c>
      <c r="F10219" t="s">
        <v>2892</v>
      </c>
      <c r="G10219" t="s">
        <v>2893</v>
      </c>
      <c r="H10219" t="s">
        <v>2894</v>
      </c>
      <c r="I10219">
        <v>30.713000000000001</v>
      </c>
      <c r="J10219">
        <v>34.875999999999998</v>
      </c>
      <c r="L10219" t="s">
        <v>2536</v>
      </c>
      <c r="M10219">
        <v>1994</v>
      </c>
      <c r="N10219" t="s">
        <v>2895</v>
      </c>
      <c r="O10219" t="s">
        <v>2537</v>
      </c>
      <c r="P10219" s="64">
        <v>34380</v>
      </c>
      <c r="Q10219" t="s">
        <v>2896</v>
      </c>
      <c r="R10219" t="s">
        <v>2896</v>
      </c>
      <c r="T10219" t="s">
        <v>2896</v>
      </c>
      <c r="U10219" t="s">
        <v>2896</v>
      </c>
      <c r="V10219" t="s">
        <v>462</v>
      </c>
      <c r="W10219" t="s">
        <v>462</v>
      </c>
      <c r="X10219" t="s">
        <v>493</v>
      </c>
      <c r="Y10219">
        <v>76</v>
      </c>
      <c r="Z10219">
        <v>41</v>
      </c>
      <c r="AA10219">
        <v>12</v>
      </c>
      <c r="AD10219" t="s">
        <v>496</v>
      </c>
      <c r="AE10219">
        <v>31.263000000000002</v>
      </c>
      <c r="AF10219">
        <v>34.802</v>
      </c>
      <c r="AG10219" t="s">
        <v>31</v>
      </c>
      <c r="AY10219" t="s">
        <v>31</v>
      </c>
      <c r="AZ10219" t="s">
        <v>31</v>
      </c>
    </row>
    <row r="10220" spans="1:52">
      <c r="A10220" t="s">
        <v>2889</v>
      </c>
      <c r="B10220" t="s">
        <v>71</v>
      </c>
      <c r="C10220" t="s">
        <v>174</v>
      </c>
      <c r="D10220" t="s">
        <v>2890</v>
      </c>
      <c r="E10220" t="s">
        <v>2891</v>
      </c>
      <c r="F10220" t="s">
        <v>2892</v>
      </c>
      <c r="G10220" t="s">
        <v>2893</v>
      </c>
      <c r="H10220" t="s">
        <v>2894</v>
      </c>
      <c r="I10220">
        <v>30.713000000000001</v>
      </c>
      <c r="J10220">
        <v>34.875999999999998</v>
      </c>
      <c r="L10220" t="s">
        <v>2536</v>
      </c>
      <c r="M10220">
        <v>1994</v>
      </c>
      <c r="N10220" t="s">
        <v>2895</v>
      </c>
      <c r="O10220" t="s">
        <v>2537</v>
      </c>
      <c r="P10220" s="64">
        <v>34380</v>
      </c>
      <c r="Q10220" t="s">
        <v>2896</v>
      </c>
      <c r="R10220" t="s">
        <v>2896</v>
      </c>
      <c r="T10220" t="s">
        <v>2896</v>
      </c>
      <c r="U10220" t="s">
        <v>2896</v>
      </c>
      <c r="V10220" t="s">
        <v>462</v>
      </c>
      <c r="W10220" t="s">
        <v>462</v>
      </c>
      <c r="X10220" t="s">
        <v>493</v>
      </c>
      <c r="Y10220">
        <v>85</v>
      </c>
      <c r="Z10220">
        <v>47</v>
      </c>
      <c r="AA10220">
        <v>12</v>
      </c>
      <c r="AD10220" t="s">
        <v>496</v>
      </c>
      <c r="AE10220">
        <v>31.263000000000002</v>
      </c>
      <c r="AF10220">
        <v>34.802</v>
      </c>
      <c r="AG10220" t="s">
        <v>31</v>
      </c>
      <c r="AY10220" t="s">
        <v>31</v>
      </c>
      <c r="AZ10220" t="s">
        <v>31</v>
      </c>
    </row>
    <row r="10221" spans="1:52">
      <c r="A10221" t="s">
        <v>2889</v>
      </c>
      <c r="B10221" t="s">
        <v>71</v>
      </c>
      <c r="C10221" t="s">
        <v>174</v>
      </c>
      <c r="D10221" t="s">
        <v>2890</v>
      </c>
      <c r="E10221" t="s">
        <v>2891</v>
      </c>
      <c r="F10221" t="s">
        <v>2892</v>
      </c>
      <c r="G10221" t="s">
        <v>2893</v>
      </c>
      <c r="H10221" t="s">
        <v>2894</v>
      </c>
      <c r="I10221">
        <v>30.713000000000001</v>
      </c>
      <c r="J10221">
        <v>34.875999999999998</v>
      </c>
      <c r="L10221" t="s">
        <v>2536</v>
      </c>
      <c r="M10221">
        <v>1994</v>
      </c>
      <c r="N10221" t="s">
        <v>2895</v>
      </c>
      <c r="O10221" t="s">
        <v>2537</v>
      </c>
      <c r="P10221" s="64">
        <v>34380</v>
      </c>
      <c r="Q10221" t="s">
        <v>2896</v>
      </c>
      <c r="R10221" t="s">
        <v>2896</v>
      </c>
      <c r="T10221" t="s">
        <v>2896</v>
      </c>
      <c r="U10221" t="s">
        <v>2896</v>
      </c>
      <c r="V10221" t="s">
        <v>462</v>
      </c>
      <c r="W10221" t="s">
        <v>462</v>
      </c>
      <c r="X10221" t="s">
        <v>493</v>
      </c>
      <c r="Y10221">
        <v>92</v>
      </c>
      <c r="Z10221">
        <v>59</v>
      </c>
      <c r="AA10221">
        <v>12</v>
      </c>
      <c r="AD10221" t="s">
        <v>496</v>
      </c>
      <c r="AE10221">
        <v>31.263000000000002</v>
      </c>
      <c r="AF10221">
        <v>34.802</v>
      </c>
      <c r="AG10221" t="s">
        <v>31</v>
      </c>
      <c r="AY10221" t="s">
        <v>31</v>
      </c>
      <c r="AZ10221" t="s">
        <v>31</v>
      </c>
    </row>
    <row r="10222" spans="1:52">
      <c r="A10222" t="s">
        <v>2889</v>
      </c>
      <c r="B10222" t="s">
        <v>71</v>
      </c>
      <c r="C10222" t="s">
        <v>174</v>
      </c>
      <c r="D10222" t="s">
        <v>2890</v>
      </c>
      <c r="E10222" t="s">
        <v>2891</v>
      </c>
      <c r="F10222" t="s">
        <v>2892</v>
      </c>
      <c r="G10222" t="s">
        <v>2893</v>
      </c>
      <c r="H10222" t="s">
        <v>2894</v>
      </c>
      <c r="I10222">
        <v>30.713000000000001</v>
      </c>
      <c r="J10222">
        <v>34.875999999999998</v>
      </c>
      <c r="L10222" t="s">
        <v>2536</v>
      </c>
      <c r="M10222">
        <v>1994</v>
      </c>
      <c r="N10222" t="s">
        <v>2895</v>
      </c>
      <c r="O10222" t="s">
        <v>2537</v>
      </c>
      <c r="P10222" s="64">
        <v>34380</v>
      </c>
      <c r="Q10222" t="s">
        <v>2896</v>
      </c>
      <c r="R10222" t="s">
        <v>2896</v>
      </c>
      <c r="T10222" t="s">
        <v>2896</v>
      </c>
      <c r="U10222" t="s">
        <v>2896</v>
      </c>
      <c r="V10222" t="s">
        <v>462</v>
      </c>
      <c r="W10222" t="s">
        <v>462</v>
      </c>
      <c r="X10222" t="s">
        <v>493</v>
      </c>
      <c r="Y10222">
        <v>100</v>
      </c>
      <c r="Z10222">
        <v>75</v>
      </c>
      <c r="AA10222">
        <v>12</v>
      </c>
      <c r="AD10222" t="s">
        <v>496</v>
      </c>
      <c r="AE10222">
        <v>31.263000000000002</v>
      </c>
      <c r="AF10222">
        <v>34.802</v>
      </c>
      <c r="AG10222" t="s">
        <v>31</v>
      </c>
      <c r="AY10222" t="s">
        <v>31</v>
      </c>
      <c r="AZ10222" t="s">
        <v>31</v>
      </c>
    </row>
    <row r="10223" spans="1:52">
      <c r="A10223" t="s">
        <v>2889</v>
      </c>
      <c r="B10223" t="s">
        <v>71</v>
      </c>
      <c r="C10223" t="s">
        <v>174</v>
      </c>
      <c r="D10223" t="s">
        <v>2890</v>
      </c>
      <c r="E10223" t="s">
        <v>2891</v>
      </c>
      <c r="F10223" t="s">
        <v>2892</v>
      </c>
      <c r="G10223" t="s">
        <v>2893</v>
      </c>
      <c r="H10223" t="s">
        <v>2894</v>
      </c>
      <c r="I10223">
        <v>30.713000000000001</v>
      </c>
      <c r="J10223">
        <v>34.875999999999998</v>
      </c>
      <c r="L10223" t="s">
        <v>2536</v>
      </c>
      <c r="M10223">
        <v>1994</v>
      </c>
      <c r="N10223" t="s">
        <v>2895</v>
      </c>
      <c r="O10223" t="s">
        <v>2537</v>
      </c>
      <c r="P10223" s="64">
        <v>34380</v>
      </c>
      <c r="Q10223" t="s">
        <v>2896</v>
      </c>
      <c r="R10223" t="s">
        <v>2896</v>
      </c>
      <c r="T10223" t="s">
        <v>2896</v>
      </c>
      <c r="U10223" t="s">
        <v>2896</v>
      </c>
      <c r="V10223" t="s">
        <v>462</v>
      </c>
      <c r="W10223" t="s">
        <v>462</v>
      </c>
      <c r="X10223" t="s">
        <v>493</v>
      </c>
      <c r="Y10223">
        <v>100</v>
      </c>
      <c r="Z10223">
        <v>87</v>
      </c>
      <c r="AA10223">
        <v>12</v>
      </c>
      <c r="AD10223" t="s">
        <v>496</v>
      </c>
      <c r="AE10223">
        <v>31.263000000000002</v>
      </c>
      <c r="AF10223">
        <v>34.802</v>
      </c>
      <c r="AG10223" t="s">
        <v>31</v>
      </c>
      <c r="AY10223" t="s">
        <v>31</v>
      </c>
      <c r="AZ10223" t="s">
        <v>31</v>
      </c>
    </row>
    <row r="10224" spans="1:52">
      <c r="A10224" t="s">
        <v>2889</v>
      </c>
      <c r="B10224" t="s">
        <v>72</v>
      </c>
      <c r="C10224" t="s">
        <v>174</v>
      </c>
      <c r="D10224" t="s">
        <v>2890</v>
      </c>
      <c r="E10224" t="s">
        <v>2891</v>
      </c>
      <c r="F10224" t="s">
        <v>2892</v>
      </c>
      <c r="G10224" t="s">
        <v>2893</v>
      </c>
      <c r="H10224" t="s">
        <v>2894</v>
      </c>
      <c r="I10224">
        <v>30.713000000000001</v>
      </c>
      <c r="J10224">
        <v>34.875999999999998</v>
      </c>
      <c r="L10224" t="s">
        <v>2536</v>
      </c>
      <c r="M10224">
        <v>1994</v>
      </c>
      <c r="N10224" t="s">
        <v>196</v>
      </c>
      <c r="O10224" t="s">
        <v>2537</v>
      </c>
      <c r="P10224" s="64">
        <v>34288</v>
      </c>
      <c r="Q10224" t="s">
        <v>2896</v>
      </c>
      <c r="R10224" t="s">
        <v>2896</v>
      </c>
      <c r="T10224" t="s">
        <v>2896</v>
      </c>
      <c r="U10224" t="s">
        <v>2896</v>
      </c>
      <c r="V10224" t="s">
        <v>462</v>
      </c>
      <c r="W10224" t="s">
        <v>462</v>
      </c>
      <c r="X10224" t="s">
        <v>493</v>
      </c>
      <c r="Y10224">
        <v>0</v>
      </c>
      <c r="Z10224">
        <v>0</v>
      </c>
      <c r="AA10224">
        <v>12</v>
      </c>
      <c r="AB10224" t="s">
        <v>297</v>
      </c>
      <c r="AC10224">
        <v>0</v>
      </c>
      <c r="AD10224" t="s">
        <v>476</v>
      </c>
      <c r="AE10224">
        <v>31.263000000000002</v>
      </c>
      <c r="AF10224">
        <v>34.802</v>
      </c>
      <c r="AG10224" t="s">
        <v>31</v>
      </c>
      <c r="AY10224" t="s">
        <v>31</v>
      </c>
      <c r="AZ10224" t="s">
        <v>31</v>
      </c>
    </row>
    <row r="10225" spans="1:52">
      <c r="A10225" t="s">
        <v>2889</v>
      </c>
      <c r="B10225" t="s">
        <v>72</v>
      </c>
      <c r="C10225" t="s">
        <v>174</v>
      </c>
      <c r="D10225" t="s">
        <v>2890</v>
      </c>
      <c r="E10225" t="s">
        <v>2891</v>
      </c>
      <c r="F10225" t="s">
        <v>2892</v>
      </c>
      <c r="G10225" t="s">
        <v>2893</v>
      </c>
      <c r="H10225" t="s">
        <v>2894</v>
      </c>
      <c r="I10225">
        <v>30.713000000000001</v>
      </c>
      <c r="J10225">
        <v>34.875999999999998</v>
      </c>
      <c r="L10225" t="s">
        <v>2536</v>
      </c>
      <c r="M10225">
        <v>1994</v>
      </c>
      <c r="N10225" t="s">
        <v>196</v>
      </c>
      <c r="O10225" t="s">
        <v>2537</v>
      </c>
      <c r="P10225" s="64">
        <v>34288</v>
      </c>
      <c r="Q10225" t="s">
        <v>462</v>
      </c>
      <c r="R10225" t="s">
        <v>462</v>
      </c>
      <c r="T10225" t="s">
        <v>462</v>
      </c>
      <c r="U10225" t="s">
        <v>462</v>
      </c>
      <c r="V10225" t="s">
        <v>462</v>
      </c>
      <c r="W10225" t="s">
        <v>462</v>
      </c>
      <c r="X10225" t="s">
        <v>493</v>
      </c>
      <c r="Y10225">
        <v>0</v>
      </c>
      <c r="Z10225">
        <v>5</v>
      </c>
      <c r="AA10225">
        <v>12</v>
      </c>
      <c r="AB10225" t="s">
        <v>297</v>
      </c>
      <c r="AC10225">
        <v>0</v>
      </c>
      <c r="AD10225" t="s">
        <v>476</v>
      </c>
      <c r="AE10225">
        <v>31.263000000000002</v>
      </c>
      <c r="AF10225">
        <v>34.802</v>
      </c>
      <c r="AG10225" t="s">
        <v>31</v>
      </c>
      <c r="AY10225" t="s">
        <v>31</v>
      </c>
      <c r="AZ10225" t="s">
        <v>31</v>
      </c>
    </row>
    <row r="10226" spans="1:52">
      <c r="A10226" t="s">
        <v>2889</v>
      </c>
      <c r="B10226" t="s">
        <v>72</v>
      </c>
      <c r="C10226" t="s">
        <v>174</v>
      </c>
      <c r="D10226" t="s">
        <v>2890</v>
      </c>
      <c r="E10226" t="s">
        <v>2891</v>
      </c>
      <c r="F10226" t="s">
        <v>2892</v>
      </c>
      <c r="G10226" t="s">
        <v>2893</v>
      </c>
      <c r="H10226" t="s">
        <v>2894</v>
      </c>
      <c r="I10226">
        <v>30.713000000000001</v>
      </c>
      <c r="J10226">
        <v>34.875999999999998</v>
      </c>
      <c r="L10226" t="s">
        <v>2536</v>
      </c>
      <c r="M10226">
        <v>1994</v>
      </c>
      <c r="N10226" t="s">
        <v>196</v>
      </c>
      <c r="O10226" t="s">
        <v>2537</v>
      </c>
      <c r="P10226" s="64">
        <v>34288</v>
      </c>
      <c r="Q10226" t="s">
        <v>462</v>
      </c>
      <c r="R10226" t="s">
        <v>462</v>
      </c>
      <c r="T10226" t="s">
        <v>462</v>
      </c>
      <c r="U10226" t="s">
        <v>462</v>
      </c>
      <c r="V10226" t="s">
        <v>462</v>
      </c>
      <c r="W10226" t="s">
        <v>462</v>
      </c>
      <c r="X10226" t="s">
        <v>493</v>
      </c>
      <c r="Y10226">
        <v>4</v>
      </c>
      <c r="Z10226">
        <v>11</v>
      </c>
      <c r="AA10226">
        <v>12</v>
      </c>
      <c r="AB10226" t="s">
        <v>297</v>
      </c>
      <c r="AC10226">
        <v>5.7430000000000003</v>
      </c>
      <c r="AD10226" t="s">
        <v>476</v>
      </c>
      <c r="AE10226">
        <v>31.263000000000002</v>
      </c>
      <c r="AF10226">
        <v>34.802</v>
      </c>
      <c r="AG10226" t="s">
        <v>31</v>
      </c>
      <c r="AY10226" t="s">
        <v>31</v>
      </c>
      <c r="AZ10226" t="s">
        <v>31</v>
      </c>
    </row>
    <row r="10227" spans="1:52">
      <c r="A10227" t="s">
        <v>2889</v>
      </c>
      <c r="B10227" t="s">
        <v>72</v>
      </c>
      <c r="C10227" t="s">
        <v>174</v>
      </c>
      <c r="D10227" t="s">
        <v>2890</v>
      </c>
      <c r="E10227" t="s">
        <v>2891</v>
      </c>
      <c r="F10227" t="s">
        <v>2892</v>
      </c>
      <c r="G10227" t="s">
        <v>2893</v>
      </c>
      <c r="H10227" t="s">
        <v>2894</v>
      </c>
      <c r="I10227">
        <v>30.713000000000001</v>
      </c>
      <c r="J10227">
        <v>34.875999999999998</v>
      </c>
      <c r="L10227" t="s">
        <v>2536</v>
      </c>
      <c r="M10227">
        <v>1994</v>
      </c>
      <c r="N10227" t="s">
        <v>196</v>
      </c>
      <c r="O10227" t="s">
        <v>2537</v>
      </c>
      <c r="P10227" s="64">
        <v>34288</v>
      </c>
      <c r="Q10227" t="s">
        <v>462</v>
      </c>
      <c r="R10227" t="s">
        <v>462</v>
      </c>
      <c r="T10227" t="s">
        <v>462</v>
      </c>
      <c r="U10227" t="s">
        <v>462</v>
      </c>
      <c r="V10227" t="s">
        <v>462</v>
      </c>
      <c r="W10227" t="s">
        <v>462</v>
      </c>
      <c r="X10227" t="s">
        <v>493</v>
      </c>
      <c r="Y10227">
        <v>5</v>
      </c>
      <c r="Z10227">
        <v>14</v>
      </c>
      <c r="AA10227">
        <v>12</v>
      </c>
      <c r="AB10227" t="s">
        <v>297</v>
      </c>
      <c r="AC10227">
        <v>6.0510000000000002</v>
      </c>
      <c r="AD10227" t="s">
        <v>476</v>
      </c>
      <c r="AE10227">
        <v>31.263000000000002</v>
      </c>
      <c r="AF10227">
        <v>34.802</v>
      </c>
      <c r="AG10227" t="s">
        <v>31</v>
      </c>
      <c r="AY10227" t="s">
        <v>31</v>
      </c>
      <c r="AZ10227" t="s">
        <v>31</v>
      </c>
    </row>
    <row r="10228" spans="1:52">
      <c r="A10228" t="s">
        <v>2889</v>
      </c>
      <c r="B10228" t="s">
        <v>72</v>
      </c>
      <c r="C10228" t="s">
        <v>174</v>
      </c>
      <c r="D10228" t="s">
        <v>2890</v>
      </c>
      <c r="E10228" t="s">
        <v>2891</v>
      </c>
      <c r="F10228" t="s">
        <v>2892</v>
      </c>
      <c r="G10228" t="s">
        <v>2893</v>
      </c>
      <c r="H10228" t="s">
        <v>2894</v>
      </c>
      <c r="I10228">
        <v>30.713000000000001</v>
      </c>
      <c r="J10228">
        <v>34.875999999999998</v>
      </c>
      <c r="L10228" t="s">
        <v>2536</v>
      </c>
      <c r="M10228">
        <v>1994</v>
      </c>
      <c r="N10228" t="s">
        <v>196</v>
      </c>
      <c r="O10228" t="s">
        <v>2537</v>
      </c>
      <c r="P10228" s="64">
        <v>34288</v>
      </c>
      <c r="Q10228" t="s">
        <v>462</v>
      </c>
      <c r="R10228" t="s">
        <v>462</v>
      </c>
      <c r="T10228" t="s">
        <v>462</v>
      </c>
      <c r="U10228" t="s">
        <v>462</v>
      </c>
      <c r="V10228" t="s">
        <v>462</v>
      </c>
      <c r="W10228" t="s">
        <v>462</v>
      </c>
      <c r="X10228" t="s">
        <v>493</v>
      </c>
      <c r="Y10228">
        <v>22</v>
      </c>
      <c r="Z10228">
        <v>21</v>
      </c>
      <c r="AA10228">
        <v>12</v>
      </c>
      <c r="AB10228" t="s">
        <v>297</v>
      </c>
      <c r="AC10228">
        <v>15.897</v>
      </c>
      <c r="AD10228" t="s">
        <v>476</v>
      </c>
      <c r="AE10228">
        <v>31.263000000000002</v>
      </c>
      <c r="AF10228">
        <v>34.802</v>
      </c>
      <c r="AG10228" t="s">
        <v>31</v>
      </c>
      <c r="AY10228" t="s">
        <v>31</v>
      </c>
      <c r="AZ10228" t="s">
        <v>31</v>
      </c>
    </row>
    <row r="10229" spans="1:52">
      <c r="A10229" t="s">
        <v>2889</v>
      </c>
      <c r="B10229" t="s">
        <v>72</v>
      </c>
      <c r="C10229" t="s">
        <v>174</v>
      </c>
      <c r="D10229" t="s">
        <v>2890</v>
      </c>
      <c r="E10229" t="s">
        <v>2891</v>
      </c>
      <c r="F10229" t="s">
        <v>2892</v>
      </c>
      <c r="G10229" t="s">
        <v>2893</v>
      </c>
      <c r="H10229" t="s">
        <v>2894</v>
      </c>
      <c r="I10229">
        <v>30.713000000000001</v>
      </c>
      <c r="J10229">
        <v>34.875999999999998</v>
      </c>
      <c r="L10229" t="s">
        <v>2536</v>
      </c>
      <c r="M10229">
        <v>1994</v>
      </c>
      <c r="N10229" t="s">
        <v>196</v>
      </c>
      <c r="O10229" t="s">
        <v>2537</v>
      </c>
      <c r="P10229" s="64">
        <v>34288</v>
      </c>
      <c r="Q10229" t="s">
        <v>462</v>
      </c>
      <c r="R10229" t="s">
        <v>462</v>
      </c>
      <c r="T10229" t="s">
        <v>462</v>
      </c>
      <c r="U10229" t="s">
        <v>462</v>
      </c>
      <c r="V10229" t="s">
        <v>462</v>
      </c>
      <c r="W10229" t="s">
        <v>462</v>
      </c>
      <c r="X10229" t="s">
        <v>493</v>
      </c>
      <c r="Y10229">
        <v>29</v>
      </c>
      <c r="Z10229">
        <v>23</v>
      </c>
      <c r="AA10229">
        <v>12</v>
      </c>
      <c r="AB10229" t="s">
        <v>297</v>
      </c>
      <c r="AC10229">
        <v>20.103000000000002</v>
      </c>
      <c r="AD10229" t="s">
        <v>476</v>
      </c>
      <c r="AE10229">
        <v>31.263000000000002</v>
      </c>
      <c r="AF10229">
        <v>34.802</v>
      </c>
      <c r="AG10229" t="s">
        <v>31</v>
      </c>
      <c r="AY10229" t="s">
        <v>31</v>
      </c>
      <c r="AZ10229" t="s">
        <v>31</v>
      </c>
    </row>
    <row r="10230" spans="1:52">
      <c r="A10230" t="s">
        <v>2889</v>
      </c>
      <c r="B10230" t="s">
        <v>72</v>
      </c>
      <c r="C10230" t="s">
        <v>174</v>
      </c>
      <c r="D10230" t="s">
        <v>2890</v>
      </c>
      <c r="E10230" t="s">
        <v>2891</v>
      </c>
      <c r="F10230" t="s">
        <v>2892</v>
      </c>
      <c r="G10230" t="s">
        <v>2893</v>
      </c>
      <c r="H10230" t="s">
        <v>2894</v>
      </c>
      <c r="I10230">
        <v>30.713000000000001</v>
      </c>
      <c r="J10230">
        <v>34.875999999999998</v>
      </c>
      <c r="L10230" t="s">
        <v>2536</v>
      </c>
      <c r="M10230">
        <v>1994</v>
      </c>
      <c r="N10230" t="s">
        <v>196</v>
      </c>
      <c r="O10230" t="s">
        <v>2537</v>
      </c>
      <c r="P10230" s="64">
        <v>34288</v>
      </c>
      <c r="Q10230" t="s">
        <v>462</v>
      </c>
      <c r="R10230" t="s">
        <v>462</v>
      </c>
      <c r="T10230" t="s">
        <v>462</v>
      </c>
      <c r="U10230" t="s">
        <v>462</v>
      </c>
      <c r="V10230" t="s">
        <v>462</v>
      </c>
      <c r="W10230" t="s">
        <v>462</v>
      </c>
      <c r="X10230" t="s">
        <v>493</v>
      </c>
      <c r="Y10230">
        <v>48</v>
      </c>
      <c r="Z10230">
        <v>28</v>
      </c>
      <c r="AA10230">
        <v>12</v>
      </c>
      <c r="AB10230" t="s">
        <v>297</v>
      </c>
      <c r="AC10230">
        <v>18.564</v>
      </c>
      <c r="AD10230" t="s">
        <v>476</v>
      </c>
      <c r="AE10230">
        <v>31.263000000000002</v>
      </c>
      <c r="AF10230">
        <v>34.802</v>
      </c>
      <c r="AG10230" t="s">
        <v>31</v>
      </c>
      <c r="AY10230" t="s">
        <v>31</v>
      </c>
      <c r="AZ10230" t="s">
        <v>31</v>
      </c>
    </row>
    <row r="10231" spans="1:52">
      <c r="A10231" t="s">
        <v>2889</v>
      </c>
      <c r="B10231" t="s">
        <v>72</v>
      </c>
      <c r="C10231" t="s">
        <v>174</v>
      </c>
      <c r="D10231" t="s">
        <v>2890</v>
      </c>
      <c r="E10231" t="s">
        <v>2891</v>
      </c>
      <c r="F10231" t="s">
        <v>2892</v>
      </c>
      <c r="G10231" t="s">
        <v>2893</v>
      </c>
      <c r="H10231" t="s">
        <v>2894</v>
      </c>
      <c r="I10231">
        <v>30.713000000000001</v>
      </c>
      <c r="J10231">
        <v>34.875999999999998</v>
      </c>
      <c r="L10231" t="s">
        <v>2536</v>
      </c>
      <c r="M10231">
        <v>1994</v>
      </c>
      <c r="N10231" t="s">
        <v>196</v>
      </c>
      <c r="O10231" t="s">
        <v>2537</v>
      </c>
      <c r="P10231" s="64">
        <v>34288</v>
      </c>
      <c r="Q10231" t="s">
        <v>462</v>
      </c>
      <c r="R10231" t="s">
        <v>462</v>
      </c>
      <c r="T10231" t="s">
        <v>462</v>
      </c>
      <c r="U10231" t="s">
        <v>462</v>
      </c>
      <c r="V10231" t="s">
        <v>462</v>
      </c>
      <c r="W10231" t="s">
        <v>462</v>
      </c>
      <c r="X10231" t="s">
        <v>493</v>
      </c>
      <c r="Y10231">
        <v>74</v>
      </c>
      <c r="Z10231">
        <v>35</v>
      </c>
      <c r="AA10231">
        <v>12</v>
      </c>
      <c r="AB10231" t="s">
        <v>297</v>
      </c>
      <c r="AC10231">
        <v>12.102</v>
      </c>
      <c r="AD10231" t="s">
        <v>476</v>
      </c>
      <c r="AE10231">
        <v>31.263000000000002</v>
      </c>
      <c r="AF10231">
        <v>34.802</v>
      </c>
      <c r="AG10231" t="s">
        <v>31</v>
      </c>
      <c r="AY10231" t="s">
        <v>31</v>
      </c>
      <c r="AZ10231" t="s">
        <v>31</v>
      </c>
    </row>
    <row r="10232" spans="1:52">
      <c r="A10232" t="s">
        <v>2889</v>
      </c>
      <c r="B10232" t="s">
        <v>72</v>
      </c>
      <c r="C10232" t="s">
        <v>174</v>
      </c>
      <c r="D10232" t="s">
        <v>2890</v>
      </c>
      <c r="E10232" t="s">
        <v>2891</v>
      </c>
      <c r="F10232" t="s">
        <v>2892</v>
      </c>
      <c r="G10232" t="s">
        <v>2893</v>
      </c>
      <c r="H10232" t="s">
        <v>2894</v>
      </c>
      <c r="I10232">
        <v>30.713000000000001</v>
      </c>
      <c r="J10232">
        <v>34.875999999999998</v>
      </c>
      <c r="L10232" t="s">
        <v>2536</v>
      </c>
      <c r="M10232">
        <v>1994</v>
      </c>
      <c r="N10232" t="s">
        <v>196</v>
      </c>
      <c r="O10232" t="s">
        <v>2537</v>
      </c>
      <c r="P10232" s="64">
        <v>34288</v>
      </c>
      <c r="Q10232" t="s">
        <v>462</v>
      </c>
      <c r="R10232" t="s">
        <v>462</v>
      </c>
      <c r="T10232" t="s">
        <v>462</v>
      </c>
      <c r="U10232" t="s">
        <v>462</v>
      </c>
      <c r="V10232" t="s">
        <v>462</v>
      </c>
      <c r="W10232" t="s">
        <v>462</v>
      </c>
      <c r="X10232" t="s">
        <v>493</v>
      </c>
      <c r="Y10232">
        <v>100</v>
      </c>
      <c r="Z10232">
        <v>42</v>
      </c>
      <c r="AA10232">
        <v>12</v>
      </c>
      <c r="AB10232" t="s">
        <v>297</v>
      </c>
      <c r="AC10232">
        <v>0</v>
      </c>
      <c r="AD10232" t="s">
        <v>476</v>
      </c>
      <c r="AE10232">
        <v>31.263000000000002</v>
      </c>
      <c r="AF10232">
        <v>34.802</v>
      </c>
      <c r="AG10232" t="s">
        <v>31</v>
      </c>
      <c r="AY10232" t="s">
        <v>31</v>
      </c>
      <c r="AZ10232" t="s">
        <v>31</v>
      </c>
    </row>
    <row r="10233" spans="1:52">
      <c r="A10233" t="s">
        <v>2889</v>
      </c>
      <c r="B10233" t="s">
        <v>72</v>
      </c>
      <c r="C10233" t="s">
        <v>174</v>
      </c>
      <c r="D10233" t="s">
        <v>2890</v>
      </c>
      <c r="E10233" t="s">
        <v>2891</v>
      </c>
      <c r="F10233" t="s">
        <v>2892</v>
      </c>
      <c r="G10233" t="s">
        <v>2893</v>
      </c>
      <c r="H10233" t="s">
        <v>2894</v>
      </c>
      <c r="I10233">
        <v>30.713000000000001</v>
      </c>
      <c r="J10233">
        <v>34.875999999999998</v>
      </c>
      <c r="L10233" t="s">
        <v>2536</v>
      </c>
      <c r="M10233">
        <v>1994</v>
      </c>
      <c r="N10233" t="s">
        <v>196</v>
      </c>
      <c r="O10233" t="s">
        <v>2537</v>
      </c>
      <c r="P10233" s="64">
        <v>34288</v>
      </c>
      <c r="Q10233" t="s">
        <v>462</v>
      </c>
      <c r="R10233" t="s">
        <v>462</v>
      </c>
      <c r="T10233" t="s">
        <v>462</v>
      </c>
      <c r="U10233" t="s">
        <v>462</v>
      </c>
      <c r="V10233" t="s">
        <v>462</v>
      </c>
      <c r="W10233" t="s">
        <v>462</v>
      </c>
      <c r="X10233" t="s">
        <v>493</v>
      </c>
      <c r="Y10233">
        <v>100</v>
      </c>
      <c r="Z10233">
        <v>47</v>
      </c>
      <c r="AA10233">
        <v>12</v>
      </c>
      <c r="AB10233" t="s">
        <v>297</v>
      </c>
      <c r="AC10233">
        <v>0</v>
      </c>
      <c r="AD10233" t="s">
        <v>476</v>
      </c>
      <c r="AE10233">
        <v>31.263000000000002</v>
      </c>
      <c r="AF10233">
        <v>34.802</v>
      </c>
      <c r="AG10233" t="s">
        <v>31</v>
      </c>
      <c r="AY10233" t="s">
        <v>31</v>
      </c>
      <c r="AZ10233" t="s">
        <v>31</v>
      </c>
    </row>
    <row r="10234" spans="1:52">
      <c r="A10234" t="s">
        <v>2889</v>
      </c>
      <c r="B10234" t="s">
        <v>72</v>
      </c>
      <c r="C10234" t="s">
        <v>174</v>
      </c>
      <c r="D10234" t="s">
        <v>2890</v>
      </c>
      <c r="E10234" t="s">
        <v>2891</v>
      </c>
      <c r="F10234" t="s">
        <v>2892</v>
      </c>
      <c r="G10234" t="s">
        <v>2893</v>
      </c>
      <c r="H10234" t="s">
        <v>2894</v>
      </c>
      <c r="I10234">
        <v>30.713000000000001</v>
      </c>
      <c r="J10234">
        <v>34.875999999999998</v>
      </c>
      <c r="L10234" t="s">
        <v>2536</v>
      </c>
      <c r="M10234">
        <v>1994</v>
      </c>
      <c r="N10234" t="s">
        <v>196</v>
      </c>
      <c r="O10234" t="s">
        <v>2537</v>
      </c>
      <c r="P10234" s="64">
        <v>34288</v>
      </c>
      <c r="Q10234" t="s">
        <v>462</v>
      </c>
      <c r="R10234" t="s">
        <v>462</v>
      </c>
      <c r="T10234" t="s">
        <v>462</v>
      </c>
      <c r="U10234" t="s">
        <v>462</v>
      </c>
      <c r="V10234" t="s">
        <v>462</v>
      </c>
      <c r="W10234" t="s">
        <v>462</v>
      </c>
      <c r="X10234" t="s">
        <v>493</v>
      </c>
      <c r="Y10234">
        <v>100</v>
      </c>
      <c r="Z10234">
        <v>59</v>
      </c>
      <c r="AA10234">
        <v>12</v>
      </c>
      <c r="AB10234" t="s">
        <v>297</v>
      </c>
      <c r="AC10234">
        <v>0</v>
      </c>
      <c r="AD10234" t="s">
        <v>476</v>
      </c>
      <c r="AE10234">
        <v>31.263000000000002</v>
      </c>
      <c r="AF10234">
        <v>34.802</v>
      </c>
      <c r="AG10234" t="s">
        <v>31</v>
      </c>
      <c r="AY10234" t="s">
        <v>31</v>
      </c>
      <c r="AZ10234" t="s">
        <v>31</v>
      </c>
    </row>
    <row r="10235" spans="1:52">
      <c r="A10235" t="s">
        <v>2889</v>
      </c>
      <c r="B10235" t="s">
        <v>72</v>
      </c>
      <c r="C10235" t="s">
        <v>174</v>
      </c>
      <c r="D10235" t="s">
        <v>2890</v>
      </c>
      <c r="E10235" t="s">
        <v>2891</v>
      </c>
      <c r="F10235" t="s">
        <v>2892</v>
      </c>
      <c r="G10235" t="s">
        <v>2893</v>
      </c>
      <c r="H10235" t="s">
        <v>2894</v>
      </c>
      <c r="I10235">
        <v>30.713000000000001</v>
      </c>
      <c r="J10235">
        <v>34.875999999999998</v>
      </c>
      <c r="L10235" t="s">
        <v>2536</v>
      </c>
      <c r="M10235">
        <v>1994</v>
      </c>
      <c r="N10235" t="s">
        <v>196</v>
      </c>
      <c r="O10235" t="s">
        <v>2537</v>
      </c>
      <c r="P10235" s="64">
        <v>34288</v>
      </c>
      <c r="Q10235" t="s">
        <v>2896</v>
      </c>
      <c r="R10235" t="s">
        <v>2896</v>
      </c>
      <c r="T10235" t="s">
        <v>2896</v>
      </c>
      <c r="U10235" t="s">
        <v>2896</v>
      </c>
      <c r="V10235" t="s">
        <v>462</v>
      </c>
      <c r="W10235" t="s">
        <v>462</v>
      </c>
      <c r="X10235" t="s">
        <v>493</v>
      </c>
      <c r="Y10235">
        <v>0</v>
      </c>
      <c r="Z10235">
        <v>0</v>
      </c>
      <c r="AA10235">
        <v>12</v>
      </c>
      <c r="AB10235" t="s">
        <v>297</v>
      </c>
      <c r="AC10235">
        <v>0</v>
      </c>
      <c r="AD10235" t="s">
        <v>476</v>
      </c>
      <c r="AE10235">
        <v>31.263000000000002</v>
      </c>
      <c r="AF10235">
        <v>34.802</v>
      </c>
      <c r="AG10235" t="s">
        <v>31</v>
      </c>
      <c r="AY10235" t="s">
        <v>31</v>
      </c>
      <c r="AZ10235" t="s">
        <v>31</v>
      </c>
    </row>
    <row r="10236" spans="1:52">
      <c r="A10236" t="s">
        <v>2889</v>
      </c>
      <c r="B10236" t="s">
        <v>72</v>
      </c>
      <c r="C10236" t="s">
        <v>174</v>
      </c>
      <c r="D10236" t="s">
        <v>2890</v>
      </c>
      <c r="E10236" t="s">
        <v>2891</v>
      </c>
      <c r="F10236" t="s">
        <v>2892</v>
      </c>
      <c r="G10236" t="s">
        <v>2893</v>
      </c>
      <c r="H10236" t="s">
        <v>2894</v>
      </c>
      <c r="I10236">
        <v>30.713000000000001</v>
      </c>
      <c r="J10236">
        <v>34.875999999999998</v>
      </c>
      <c r="L10236" t="s">
        <v>2536</v>
      </c>
      <c r="M10236">
        <v>1994</v>
      </c>
      <c r="N10236" t="s">
        <v>196</v>
      </c>
      <c r="O10236" t="s">
        <v>2537</v>
      </c>
      <c r="P10236" s="64">
        <v>34288</v>
      </c>
      <c r="Q10236" t="s">
        <v>2896</v>
      </c>
      <c r="R10236" t="s">
        <v>2896</v>
      </c>
      <c r="T10236" t="s">
        <v>2896</v>
      </c>
      <c r="U10236" t="s">
        <v>2896</v>
      </c>
      <c r="V10236" t="s">
        <v>462</v>
      </c>
      <c r="W10236" t="s">
        <v>462</v>
      </c>
      <c r="X10236" t="s">
        <v>493</v>
      </c>
      <c r="Y10236">
        <v>0</v>
      </c>
      <c r="Z10236">
        <v>2</v>
      </c>
      <c r="AA10236">
        <v>12</v>
      </c>
      <c r="AB10236" t="s">
        <v>297</v>
      </c>
      <c r="AC10236">
        <v>0</v>
      </c>
      <c r="AD10236" t="s">
        <v>476</v>
      </c>
      <c r="AE10236">
        <v>31.263000000000002</v>
      </c>
      <c r="AF10236">
        <v>34.802</v>
      </c>
      <c r="AG10236" t="s">
        <v>31</v>
      </c>
      <c r="AY10236" t="s">
        <v>31</v>
      </c>
      <c r="AZ10236" t="s">
        <v>31</v>
      </c>
    </row>
    <row r="10237" spans="1:52">
      <c r="A10237" t="s">
        <v>2889</v>
      </c>
      <c r="B10237" t="s">
        <v>72</v>
      </c>
      <c r="C10237" t="s">
        <v>174</v>
      </c>
      <c r="D10237" t="s">
        <v>2890</v>
      </c>
      <c r="E10237" t="s">
        <v>2891</v>
      </c>
      <c r="F10237" t="s">
        <v>2892</v>
      </c>
      <c r="G10237" t="s">
        <v>2893</v>
      </c>
      <c r="H10237" t="s">
        <v>2894</v>
      </c>
      <c r="I10237">
        <v>30.713000000000001</v>
      </c>
      <c r="J10237">
        <v>34.875999999999998</v>
      </c>
      <c r="L10237" t="s">
        <v>2536</v>
      </c>
      <c r="M10237">
        <v>1994</v>
      </c>
      <c r="N10237" t="s">
        <v>196</v>
      </c>
      <c r="O10237" t="s">
        <v>2537</v>
      </c>
      <c r="P10237" s="64">
        <v>34288</v>
      </c>
      <c r="Q10237" t="s">
        <v>2896</v>
      </c>
      <c r="R10237" t="s">
        <v>2896</v>
      </c>
      <c r="T10237" t="s">
        <v>2896</v>
      </c>
      <c r="U10237" t="s">
        <v>2896</v>
      </c>
      <c r="V10237" t="s">
        <v>462</v>
      </c>
      <c r="W10237" t="s">
        <v>462</v>
      </c>
      <c r="X10237" t="s">
        <v>493</v>
      </c>
      <c r="Y10237">
        <v>0</v>
      </c>
      <c r="Z10237">
        <v>7</v>
      </c>
      <c r="AA10237">
        <v>12</v>
      </c>
      <c r="AB10237" t="s">
        <v>297</v>
      </c>
      <c r="AC10237">
        <v>0</v>
      </c>
      <c r="AD10237" t="s">
        <v>476</v>
      </c>
      <c r="AE10237">
        <v>31.263000000000002</v>
      </c>
      <c r="AF10237">
        <v>34.802</v>
      </c>
      <c r="AG10237" t="s">
        <v>31</v>
      </c>
      <c r="AY10237" t="s">
        <v>31</v>
      </c>
      <c r="AZ10237" t="s">
        <v>31</v>
      </c>
    </row>
    <row r="10238" spans="1:52">
      <c r="A10238" t="s">
        <v>2889</v>
      </c>
      <c r="B10238" t="s">
        <v>72</v>
      </c>
      <c r="C10238" t="s">
        <v>174</v>
      </c>
      <c r="D10238" t="s">
        <v>2890</v>
      </c>
      <c r="E10238" t="s">
        <v>2891</v>
      </c>
      <c r="F10238" t="s">
        <v>2892</v>
      </c>
      <c r="G10238" t="s">
        <v>2893</v>
      </c>
      <c r="H10238" t="s">
        <v>2894</v>
      </c>
      <c r="I10238">
        <v>30.713000000000001</v>
      </c>
      <c r="J10238">
        <v>34.875999999999998</v>
      </c>
      <c r="L10238" t="s">
        <v>2536</v>
      </c>
      <c r="M10238">
        <v>1994</v>
      </c>
      <c r="N10238" t="s">
        <v>196</v>
      </c>
      <c r="O10238" t="s">
        <v>2537</v>
      </c>
      <c r="P10238" s="64">
        <v>34288</v>
      </c>
      <c r="Q10238" t="s">
        <v>2896</v>
      </c>
      <c r="R10238" t="s">
        <v>2896</v>
      </c>
      <c r="T10238" t="s">
        <v>2896</v>
      </c>
      <c r="U10238" t="s">
        <v>2896</v>
      </c>
      <c r="V10238" t="s">
        <v>462</v>
      </c>
      <c r="W10238" t="s">
        <v>462</v>
      </c>
      <c r="X10238" t="s">
        <v>493</v>
      </c>
      <c r="Y10238">
        <v>0</v>
      </c>
      <c r="Z10238">
        <v>13</v>
      </c>
      <c r="AA10238">
        <v>12</v>
      </c>
      <c r="AB10238" t="s">
        <v>297</v>
      </c>
      <c r="AC10238">
        <v>0</v>
      </c>
      <c r="AD10238" t="s">
        <v>476</v>
      </c>
      <c r="AE10238">
        <v>31.263000000000002</v>
      </c>
      <c r="AF10238">
        <v>34.802</v>
      </c>
      <c r="AG10238" t="s">
        <v>31</v>
      </c>
      <c r="AY10238" t="s">
        <v>31</v>
      </c>
      <c r="AZ10238" t="s">
        <v>31</v>
      </c>
    </row>
    <row r="10239" spans="1:52">
      <c r="A10239" t="s">
        <v>2889</v>
      </c>
      <c r="B10239" t="s">
        <v>72</v>
      </c>
      <c r="C10239" t="s">
        <v>174</v>
      </c>
      <c r="D10239" t="s">
        <v>2890</v>
      </c>
      <c r="E10239" t="s">
        <v>2891</v>
      </c>
      <c r="F10239" t="s">
        <v>2892</v>
      </c>
      <c r="G10239" t="s">
        <v>2893</v>
      </c>
      <c r="H10239" t="s">
        <v>2894</v>
      </c>
      <c r="I10239">
        <v>30.713000000000001</v>
      </c>
      <c r="J10239">
        <v>34.875999999999998</v>
      </c>
      <c r="L10239" t="s">
        <v>2536</v>
      </c>
      <c r="M10239">
        <v>1994</v>
      </c>
      <c r="N10239" t="s">
        <v>196</v>
      </c>
      <c r="O10239" t="s">
        <v>2537</v>
      </c>
      <c r="P10239" s="64">
        <v>34288</v>
      </c>
      <c r="Q10239" t="s">
        <v>2896</v>
      </c>
      <c r="R10239" t="s">
        <v>2896</v>
      </c>
      <c r="T10239" t="s">
        <v>2896</v>
      </c>
      <c r="U10239" t="s">
        <v>2896</v>
      </c>
      <c r="V10239" t="s">
        <v>462</v>
      </c>
      <c r="W10239" t="s">
        <v>462</v>
      </c>
      <c r="X10239" t="s">
        <v>493</v>
      </c>
      <c r="Y10239">
        <v>0</v>
      </c>
      <c r="Z10239">
        <v>16</v>
      </c>
      <c r="AA10239">
        <v>12</v>
      </c>
      <c r="AB10239" t="s">
        <v>297</v>
      </c>
      <c r="AC10239">
        <v>0</v>
      </c>
      <c r="AD10239" t="s">
        <v>476</v>
      </c>
      <c r="AE10239">
        <v>31.263000000000002</v>
      </c>
      <c r="AF10239">
        <v>34.802</v>
      </c>
      <c r="AG10239" t="s">
        <v>31</v>
      </c>
      <c r="AY10239" t="s">
        <v>31</v>
      </c>
      <c r="AZ10239" t="s">
        <v>31</v>
      </c>
    </row>
    <row r="10240" spans="1:52">
      <c r="A10240" t="s">
        <v>2889</v>
      </c>
      <c r="B10240" t="s">
        <v>72</v>
      </c>
      <c r="C10240" t="s">
        <v>174</v>
      </c>
      <c r="D10240" t="s">
        <v>2890</v>
      </c>
      <c r="E10240" t="s">
        <v>2891</v>
      </c>
      <c r="F10240" t="s">
        <v>2892</v>
      </c>
      <c r="G10240" t="s">
        <v>2893</v>
      </c>
      <c r="H10240" t="s">
        <v>2894</v>
      </c>
      <c r="I10240">
        <v>30.713000000000001</v>
      </c>
      <c r="J10240">
        <v>34.875999999999998</v>
      </c>
      <c r="L10240" t="s">
        <v>2536</v>
      </c>
      <c r="M10240">
        <v>1994</v>
      </c>
      <c r="N10240" t="s">
        <v>196</v>
      </c>
      <c r="O10240" t="s">
        <v>2537</v>
      </c>
      <c r="P10240" s="64">
        <v>34288</v>
      </c>
      <c r="Q10240" t="s">
        <v>2896</v>
      </c>
      <c r="R10240" t="s">
        <v>2896</v>
      </c>
      <c r="T10240" t="s">
        <v>2896</v>
      </c>
      <c r="U10240" t="s">
        <v>2896</v>
      </c>
      <c r="V10240" t="s">
        <v>462</v>
      </c>
      <c r="W10240" t="s">
        <v>462</v>
      </c>
      <c r="X10240" t="s">
        <v>493</v>
      </c>
      <c r="Y10240">
        <v>0</v>
      </c>
      <c r="Z10240">
        <v>23</v>
      </c>
      <c r="AA10240">
        <v>12</v>
      </c>
      <c r="AB10240" t="s">
        <v>297</v>
      </c>
      <c r="AC10240">
        <v>0</v>
      </c>
      <c r="AD10240" t="s">
        <v>476</v>
      </c>
      <c r="AE10240">
        <v>31.263000000000002</v>
      </c>
      <c r="AF10240">
        <v>34.802</v>
      </c>
      <c r="AG10240" t="s">
        <v>31</v>
      </c>
      <c r="AY10240" t="s">
        <v>31</v>
      </c>
      <c r="AZ10240" t="s">
        <v>31</v>
      </c>
    </row>
    <row r="10241" spans="1:52">
      <c r="A10241" t="s">
        <v>2889</v>
      </c>
      <c r="B10241" t="s">
        <v>72</v>
      </c>
      <c r="C10241" t="s">
        <v>174</v>
      </c>
      <c r="D10241" t="s">
        <v>2890</v>
      </c>
      <c r="E10241" t="s">
        <v>2891</v>
      </c>
      <c r="F10241" t="s">
        <v>2892</v>
      </c>
      <c r="G10241" t="s">
        <v>2893</v>
      </c>
      <c r="H10241" t="s">
        <v>2894</v>
      </c>
      <c r="I10241">
        <v>30.713000000000001</v>
      </c>
      <c r="J10241">
        <v>34.875999999999998</v>
      </c>
      <c r="L10241" t="s">
        <v>2536</v>
      </c>
      <c r="M10241">
        <v>1994</v>
      </c>
      <c r="N10241" t="s">
        <v>196</v>
      </c>
      <c r="O10241" t="s">
        <v>2537</v>
      </c>
      <c r="P10241" s="64">
        <v>34288</v>
      </c>
      <c r="Q10241" t="s">
        <v>2896</v>
      </c>
      <c r="R10241" t="s">
        <v>2896</v>
      </c>
      <c r="T10241" t="s">
        <v>2896</v>
      </c>
      <c r="U10241" t="s">
        <v>2896</v>
      </c>
      <c r="V10241" t="s">
        <v>462</v>
      </c>
      <c r="W10241" t="s">
        <v>462</v>
      </c>
      <c r="X10241" t="s">
        <v>493</v>
      </c>
      <c r="Y10241">
        <v>0</v>
      </c>
      <c r="Z10241">
        <v>25</v>
      </c>
      <c r="AA10241">
        <v>12</v>
      </c>
      <c r="AB10241" t="s">
        <v>297</v>
      </c>
      <c r="AC10241">
        <v>0</v>
      </c>
      <c r="AD10241" t="s">
        <v>476</v>
      </c>
      <c r="AE10241">
        <v>31.263000000000002</v>
      </c>
      <c r="AF10241">
        <v>34.802</v>
      </c>
      <c r="AG10241" t="s">
        <v>31</v>
      </c>
      <c r="AY10241" t="s">
        <v>31</v>
      </c>
      <c r="AZ10241" t="s">
        <v>31</v>
      </c>
    </row>
    <row r="10242" spans="1:52">
      <c r="A10242" t="s">
        <v>2889</v>
      </c>
      <c r="B10242" t="s">
        <v>72</v>
      </c>
      <c r="C10242" t="s">
        <v>174</v>
      </c>
      <c r="D10242" t="s">
        <v>2890</v>
      </c>
      <c r="E10242" t="s">
        <v>2891</v>
      </c>
      <c r="F10242" t="s">
        <v>2892</v>
      </c>
      <c r="G10242" t="s">
        <v>2893</v>
      </c>
      <c r="H10242" t="s">
        <v>2894</v>
      </c>
      <c r="I10242">
        <v>30.713000000000001</v>
      </c>
      <c r="J10242">
        <v>34.875999999999998</v>
      </c>
      <c r="L10242" t="s">
        <v>2536</v>
      </c>
      <c r="M10242">
        <v>1994</v>
      </c>
      <c r="N10242" t="s">
        <v>196</v>
      </c>
      <c r="O10242" t="s">
        <v>2537</v>
      </c>
      <c r="P10242" s="64">
        <v>34288</v>
      </c>
      <c r="Q10242" t="s">
        <v>2896</v>
      </c>
      <c r="R10242" t="s">
        <v>2896</v>
      </c>
      <c r="T10242" t="s">
        <v>2896</v>
      </c>
      <c r="U10242" t="s">
        <v>2896</v>
      </c>
      <c r="V10242" t="s">
        <v>462</v>
      </c>
      <c r="W10242" t="s">
        <v>462</v>
      </c>
      <c r="X10242" t="s">
        <v>493</v>
      </c>
      <c r="Y10242">
        <v>0</v>
      </c>
      <c r="Z10242">
        <v>30</v>
      </c>
      <c r="AA10242">
        <v>12</v>
      </c>
      <c r="AB10242" t="s">
        <v>297</v>
      </c>
      <c r="AC10242">
        <v>0</v>
      </c>
      <c r="AD10242" t="s">
        <v>476</v>
      </c>
      <c r="AE10242">
        <v>31.263000000000002</v>
      </c>
      <c r="AF10242">
        <v>34.802</v>
      </c>
      <c r="AG10242" t="s">
        <v>31</v>
      </c>
      <c r="AY10242" t="s">
        <v>31</v>
      </c>
      <c r="AZ10242" t="s">
        <v>31</v>
      </c>
    </row>
    <row r="10243" spans="1:52">
      <c r="A10243" t="s">
        <v>2889</v>
      </c>
      <c r="B10243" t="s">
        <v>72</v>
      </c>
      <c r="C10243" t="s">
        <v>174</v>
      </c>
      <c r="D10243" t="s">
        <v>2890</v>
      </c>
      <c r="E10243" t="s">
        <v>2891</v>
      </c>
      <c r="F10243" t="s">
        <v>2892</v>
      </c>
      <c r="G10243" t="s">
        <v>2893</v>
      </c>
      <c r="H10243" t="s">
        <v>2894</v>
      </c>
      <c r="I10243">
        <v>30.713000000000001</v>
      </c>
      <c r="J10243">
        <v>34.875999999999998</v>
      </c>
      <c r="L10243" t="s">
        <v>2536</v>
      </c>
      <c r="M10243">
        <v>1994</v>
      </c>
      <c r="N10243" t="s">
        <v>196</v>
      </c>
      <c r="O10243" t="s">
        <v>2537</v>
      </c>
      <c r="P10243" s="64">
        <v>34288</v>
      </c>
      <c r="Q10243" t="s">
        <v>2896</v>
      </c>
      <c r="R10243" t="s">
        <v>2896</v>
      </c>
      <c r="T10243" t="s">
        <v>2896</v>
      </c>
      <c r="U10243" t="s">
        <v>2896</v>
      </c>
      <c r="V10243" t="s">
        <v>462</v>
      </c>
      <c r="W10243" t="s">
        <v>462</v>
      </c>
      <c r="X10243" t="s">
        <v>493</v>
      </c>
      <c r="Y10243">
        <v>21</v>
      </c>
      <c r="Z10243">
        <v>38</v>
      </c>
      <c r="AA10243">
        <v>12</v>
      </c>
      <c r="AB10243" t="s">
        <v>297</v>
      </c>
      <c r="AC10243">
        <v>10</v>
      </c>
      <c r="AD10243" t="s">
        <v>476</v>
      </c>
      <c r="AE10243">
        <v>31.263000000000002</v>
      </c>
      <c r="AF10243">
        <v>34.802</v>
      </c>
      <c r="AG10243" t="s">
        <v>31</v>
      </c>
      <c r="AY10243" t="s">
        <v>31</v>
      </c>
      <c r="AZ10243" t="s">
        <v>31</v>
      </c>
    </row>
    <row r="10244" spans="1:52">
      <c r="A10244" t="s">
        <v>2889</v>
      </c>
      <c r="B10244" t="s">
        <v>72</v>
      </c>
      <c r="C10244" t="s">
        <v>174</v>
      </c>
      <c r="D10244" t="s">
        <v>2890</v>
      </c>
      <c r="E10244" t="s">
        <v>2891</v>
      </c>
      <c r="F10244" t="s">
        <v>2892</v>
      </c>
      <c r="G10244" t="s">
        <v>2893</v>
      </c>
      <c r="H10244" t="s">
        <v>2894</v>
      </c>
      <c r="I10244">
        <v>30.713000000000001</v>
      </c>
      <c r="J10244">
        <v>34.875999999999998</v>
      </c>
      <c r="L10244" t="s">
        <v>2536</v>
      </c>
      <c r="M10244">
        <v>1994</v>
      </c>
      <c r="N10244" t="s">
        <v>196</v>
      </c>
      <c r="O10244" t="s">
        <v>2537</v>
      </c>
      <c r="P10244" s="64">
        <v>34288</v>
      </c>
      <c r="Q10244" t="s">
        <v>2896</v>
      </c>
      <c r="R10244" t="s">
        <v>2896</v>
      </c>
      <c r="T10244" t="s">
        <v>2896</v>
      </c>
      <c r="U10244" t="s">
        <v>2896</v>
      </c>
      <c r="V10244" t="s">
        <v>462</v>
      </c>
      <c r="W10244" t="s">
        <v>462</v>
      </c>
      <c r="X10244" t="s">
        <v>493</v>
      </c>
      <c r="Y10244">
        <v>48</v>
      </c>
      <c r="Z10244">
        <v>43</v>
      </c>
      <c r="AA10244">
        <v>12</v>
      </c>
      <c r="AB10244" t="s">
        <v>297</v>
      </c>
      <c r="AC10244">
        <v>25</v>
      </c>
      <c r="AD10244" t="s">
        <v>476</v>
      </c>
      <c r="AE10244">
        <v>31.263000000000002</v>
      </c>
      <c r="AF10244">
        <v>34.802</v>
      </c>
      <c r="AG10244" t="s">
        <v>31</v>
      </c>
      <c r="AY10244" t="s">
        <v>31</v>
      </c>
      <c r="AZ10244" t="s">
        <v>31</v>
      </c>
    </row>
    <row r="10245" spans="1:52">
      <c r="A10245" t="s">
        <v>2889</v>
      </c>
      <c r="B10245" t="s">
        <v>72</v>
      </c>
      <c r="C10245" t="s">
        <v>174</v>
      </c>
      <c r="D10245" t="s">
        <v>2890</v>
      </c>
      <c r="E10245" t="s">
        <v>2891</v>
      </c>
      <c r="F10245" t="s">
        <v>2892</v>
      </c>
      <c r="G10245" t="s">
        <v>2893</v>
      </c>
      <c r="H10245" t="s">
        <v>2894</v>
      </c>
      <c r="I10245">
        <v>30.713000000000001</v>
      </c>
      <c r="J10245">
        <v>34.875999999999998</v>
      </c>
      <c r="L10245" t="s">
        <v>2536</v>
      </c>
      <c r="M10245">
        <v>1994</v>
      </c>
      <c r="N10245" t="s">
        <v>196</v>
      </c>
      <c r="O10245" t="s">
        <v>2537</v>
      </c>
      <c r="P10245" s="64">
        <v>34288</v>
      </c>
      <c r="Q10245" t="s">
        <v>2896</v>
      </c>
      <c r="R10245" t="s">
        <v>2896</v>
      </c>
      <c r="T10245" t="s">
        <v>2896</v>
      </c>
      <c r="U10245" t="s">
        <v>2896</v>
      </c>
      <c r="V10245" t="s">
        <v>462</v>
      </c>
      <c r="W10245" t="s">
        <v>462</v>
      </c>
      <c r="X10245" t="s">
        <v>493</v>
      </c>
      <c r="Y10245">
        <v>100</v>
      </c>
      <c r="Z10245">
        <v>50</v>
      </c>
      <c r="AA10245">
        <v>12</v>
      </c>
      <c r="AB10245" t="s">
        <v>297</v>
      </c>
      <c r="AC10245">
        <v>0</v>
      </c>
      <c r="AD10245" t="s">
        <v>476</v>
      </c>
      <c r="AE10245">
        <v>31.263000000000002</v>
      </c>
      <c r="AF10245">
        <v>34.802</v>
      </c>
      <c r="AG10245" t="s">
        <v>31</v>
      </c>
      <c r="AY10245" t="s">
        <v>31</v>
      </c>
      <c r="AZ10245" t="s">
        <v>31</v>
      </c>
    </row>
    <row r="10246" spans="1:52">
      <c r="A10246" t="s">
        <v>2889</v>
      </c>
      <c r="B10246" t="s">
        <v>72</v>
      </c>
      <c r="C10246" t="s">
        <v>174</v>
      </c>
      <c r="D10246" t="s">
        <v>2890</v>
      </c>
      <c r="E10246" t="s">
        <v>2891</v>
      </c>
      <c r="F10246" t="s">
        <v>2892</v>
      </c>
      <c r="G10246" t="s">
        <v>2893</v>
      </c>
      <c r="H10246" t="s">
        <v>2894</v>
      </c>
      <c r="I10246">
        <v>30.713000000000001</v>
      </c>
      <c r="J10246">
        <v>34.875999999999998</v>
      </c>
      <c r="L10246" t="s">
        <v>2536</v>
      </c>
      <c r="M10246">
        <v>1994</v>
      </c>
      <c r="N10246" t="s">
        <v>196</v>
      </c>
      <c r="O10246" t="s">
        <v>2537</v>
      </c>
      <c r="P10246" s="64">
        <v>34288</v>
      </c>
      <c r="Q10246" t="s">
        <v>2896</v>
      </c>
      <c r="R10246" t="s">
        <v>2896</v>
      </c>
      <c r="T10246" t="s">
        <v>2896</v>
      </c>
      <c r="U10246" t="s">
        <v>2896</v>
      </c>
      <c r="V10246" t="s">
        <v>462</v>
      </c>
      <c r="W10246" t="s">
        <v>462</v>
      </c>
      <c r="X10246" t="s">
        <v>493</v>
      </c>
      <c r="Y10246">
        <v>100</v>
      </c>
      <c r="Z10246">
        <v>59</v>
      </c>
      <c r="AA10246">
        <v>12</v>
      </c>
      <c r="AB10246" t="s">
        <v>297</v>
      </c>
      <c r="AC10246">
        <v>0</v>
      </c>
      <c r="AD10246" t="s">
        <v>476</v>
      </c>
      <c r="AE10246">
        <v>31.263000000000002</v>
      </c>
      <c r="AF10246">
        <v>34.802</v>
      </c>
      <c r="AG10246" t="s">
        <v>31</v>
      </c>
      <c r="AY10246" t="s">
        <v>31</v>
      </c>
      <c r="AZ10246" t="s">
        <v>31</v>
      </c>
    </row>
    <row r="10247" spans="1:52">
      <c r="A10247" t="s">
        <v>2889</v>
      </c>
      <c r="B10247" t="s">
        <v>72</v>
      </c>
      <c r="C10247" t="s">
        <v>174</v>
      </c>
      <c r="D10247" t="s">
        <v>2890</v>
      </c>
      <c r="E10247" t="s">
        <v>2891</v>
      </c>
      <c r="F10247" t="s">
        <v>2892</v>
      </c>
      <c r="G10247" t="s">
        <v>2893</v>
      </c>
      <c r="H10247" t="s">
        <v>2894</v>
      </c>
      <c r="I10247">
        <v>30.713000000000001</v>
      </c>
      <c r="J10247">
        <v>34.875999999999998</v>
      </c>
      <c r="L10247" t="s">
        <v>2536</v>
      </c>
      <c r="M10247">
        <v>1994</v>
      </c>
      <c r="N10247" t="s">
        <v>196</v>
      </c>
      <c r="O10247" t="s">
        <v>2537</v>
      </c>
      <c r="P10247" s="64">
        <v>34318</v>
      </c>
      <c r="Q10247" t="s">
        <v>2896</v>
      </c>
      <c r="R10247" t="s">
        <v>2896</v>
      </c>
      <c r="T10247" t="s">
        <v>2896</v>
      </c>
      <c r="U10247" t="s">
        <v>2896</v>
      </c>
      <c r="V10247" t="s">
        <v>462</v>
      </c>
      <c r="W10247" t="s">
        <v>462</v>
      </c>
      <c r="X10247" t="s">
        <v>493</v>
      </c>
      <c r="Y10247">
        <v>0</v>
      </c>
      <c r="Z10247">
        <v>0</v>
      </c>
      <c r="AA10247">
        <v>12</v>
      </c>
      <c r="AB10247" t="s">
        <v>297</v>
      </c>
      <c r="AC10247">
        <v>0</v>
      </c>
      <c r="AD10247" t="s">
        <v>476</v>
      </c>
      <c r="AE10247">
        <v>31.263000000000002</v>
      </c>
      <c r="AF10247">
        <v>34.802</v>
      </c>
      <c r="AG10247" t="s">
        <v>31</v>
      </c>
      <c r="AY10247" t="s">
        <v>31</v>
      </c>
      <c r="AZ10247" t="s">
        <v>31</v>
      </c>
    </row>
    <row r="10248" spans="1:52">
      <c r="A10248" t="s">
        <v>2889</v>
      </c>
      <c r="B10248" t="s">
        <v>72</v>
      </c>
      <c r="C10248" t="s">
        <v>174</v>
      </c>
      <c r="D10248" t="s">
        <v>2890</v>
      </c>
      <c r="E10248" t="s">
        <v>2891</v>
      </c>
      <c r="F10248" t="s">
        <v>2892</v>
      </c>
      <c r="G10248" t="s">
        <v>2893</v>
      </c>
      <c r="H10248" t="s">
        <v>2894</v>
      </c>
      <c r="I10248">
        <v>30.713000000000001</v>
      </c>
      <c r="J10248">
        <v>34.875999999999998</v>
      </c>
      <c r="L10248" t="s">
        <v>2536</v>
      </c>
      <c r="M10248">
        <v>1994</v>
      </c>
      <c r="N10248" t="s">
        <v>196</v>
      </c>
      <c r="O10248" t="s">
        <v>2537</v>
      </c>
      <c r="P10248" s="64">
        <v>34318</v>
      </c>
      <c r="Q10248" t="s">
        <v>2896</v>
      </c>
      <c r="R10248" t="s">
        <v>2896</v>
      </c>
      <c r="T10248" t="s">
        <v>2896</v>
      </c>
      <c r="U10248" t="s">
        <v>2896</v>
      </c>
      <c r="V10248" t="s">
        <v>462</v>
      </c>
      <c r="W10248" t="s">
        <v>462</v>
      </c>
      <c r="X10248" t="s">
        <v>493</v>
      </c>
      <c r="Y10248">
        <v>6</v>
      </c>
      <c r="Z10248">
        <v>2</v>
      </c>
      <c r="AA10248">
        <v>12</v>
      </c>
      <c r="AB10248" t="s">
        <v>297</v>
      </c>
      <c r="AC10248">
        <v>7.8570000000000002</v>
      </c>
      <c r="AD10248" t="s">
        <v>476</v>
      </c>
      <c r="AE10248">
        <v>31.263000000000002</v>
      </c>
      <c r="AF10248">
        <v>34.802</v>
      </c>
      <c r="AG10248" t="s">
        <v>31</v>
      </c>
      <c r="AY10248" t="s">
        <v>31</v>
      </c>
      <c r="AZ10248" t="s">
        <v>31</v>
      </c>
    </row>
    <row r="10249" spans="1:52">
      <c r="A10249" t="s">
        <v>2889</v>
      </c>
      <c r="B10249" t="s">
        <v>72</v>
      </c>
      <c r="C10249" t="s">
        <v>174</v>
      </c>
      <c r="D10249" t="s">
        <v>2890</v>
      </c>
      <c r="E10249" t="s">
        <v>2891</v>
      </c>
      <c r="F10249" t="s">
        <v>2892</v>
      </c>
      <c r="G10249" t="s">
        <v>2893</v>
      </c>
      <c r="H10249" t="s">
        <v>2894</v>
      </c>
      <c r="I10249">
        <v>30.713000000000001</v>
      </c>
      <c r="J10249">
        <v>34.875999999999998</v>
      </c>
      <c r="L10249" t="s">
        <v>2536</v>
      </c>
      <c r="M10249">
        <v>1994</v>
      </c>
      <c r="N10249" t="s">
        <v>196</v>
      </c>
      <c r="O10249" t="s">
        <v>2537</v>
      </c>
      <c r="P10249" s="64">
        <v>34318</v>
      </c>
      <c r="Q10249" t="s">
        <v>2896</v>
      </c>
      <c r="R10249" t="s">
        <v>2896</v>
      </c>
      <c r="T10249" t="s">
        <v>2896</v>
      </c>
      <c r="U10249" t="s">
        <v>2896</v>
      </c>
      <c r="V10249" t="s">
        <v>462</v>
      </c>
      <c r="W10249" t="s">
        <v>462</v>
      </c>
      <c r="X10249" t="s">
        <v>493</v>
      </c>
      <c r="Y10249">
        <v>12</v>
      </c>
      <c r="Z10249">
        <v>7</v>
      </c>
      <c r="AA10249">
        <v>12</v>
      </c>
      <c r="AB10249" t="s">
        <v>297</v>
      </c>
      <c r="AC10249">
        <v>14.387</v>
      </c>
      <c r="AD10249" t="s">
        <v>476</v>
      </c>
      <c r="AE10249">
        <v>31.263000000000002</v>
      </c>
      <c r="AF10249">
        <v>34.802</v>
      </c>
      <c r="AG10249" t="s">
        <v>31</v>
      </c>
      <c r="AY10249" t="s">
        <v>31</v>
      </c>
      <c r="AZ10249" t="s">
        <v>31</v>
      </c>
    </row>
    <row r="10250" spans="1:52">
      <c r="A10250" t="s">
        <v>2889</v>
      </c>
      <c r="B10250" t="s">
        <v>72</v>
      </c>
      <c r="C10250" t="s">
        <v>174</v>
      </c>
      <c r="D10250" t="s">
        <v>2890</v>
      </c>
      <c r="E10250" t="s">
        <v>2891</v>
      </c>
      <c r="F10250" t="s">
        <v>2892</v>
      </c>
      <c r="G10250" t="s">
        <v>2893</v>
      </c>
      <c r="H10250" t="s">
        <v>2894</v>
      </c>
      <c r="I10250">
        <v>30.713000000000001</v>
      </c>
      <c r="J10250">
        <v>34.875999999999998</v>
      </c>
      <c r="L10250" t="s">
        <v>2536</v>
      </c>
      <c r="M10250">
        <v>1994</v>
      </c>
      <c r="N10250" t="s">
        <v>196</v>
      </c>
      <c r="O10250" t="s">
        <v>2537</v>
      </c>
      <c r="P10250" s="64">
        <v>34318</v>
      </c>
      <c r="Q10250" t="s">
        <v>2896</v>
      </c>
      <c r="R10250" t="s">
        <v>2896</v>
      </c>
      <c r="T10250" t="s">
        <v>2896</v>
      </c>
      <c r="U10250" t="s">
        <v>2896</v>
      </c>
      <c r="V10250" t="s">
        <v>462</v>
      </c>
      <c r="W10250" t="s">
        <v>462</v>
      </c>
      <c r="X10250" t="s">
        <v>493</v>
      </c>
      <c r="Y10250">
        <v>14</v>
      </c>
      <c r="Z10250">
        <v>13</v>
      </c>
      <c r="AA10250">
        <v>12</v>
      </c>
      <c r="AB10250" t="s">
        <v>297</v>
      </c>
      <c r="AC10250">
        <v>14.49</v>
      </c>
      <c r="AD10250" t="s">
        <v>476</v>
      </c>
      <c r="AE10250">
        <v>31.263000000000002</v>
      </c>
      <c r="AF10250">
        <v>34.802</v>
      </c>
      <c r="AG10250" t="s">
        <v>31</v>
      </c>
      <c r="AY10250" t="s">
        <v>31</v>
      </c>
      <c r="AZ10250" t="s">
        <v>31</v>
      </c>
    </row>
    <row r="10251" spans="1:52">
      <c r="A10251" t="s">
        <v>2889</v>
      </c>
      <c r="B10251" t="s">
        <v>72</v>
      </c>
      <c r="C10251" t="s">
        <v>174</v>
      </c>
      <c r="D10251" t="s">
        <v>2890</v>
      </c>
      <c r="E10251" t="s">
        <v>2891</v>
      </c>
      <c r="F10251" t="s">
        <v>2892</v>
      </c>
      <c r="G10251" t="s">
        <v>2893</v>
      </c>
      <c r="H10251" t="s">
        <v>2894</v>
      </c>
      <c r="I10251">
        <v>30.713000000000001</v>
      </c>
      <c r="J10251">
        <v>34.875999999999998</v>
      </c>
      <c r="L10251" t="s">
        <v>2536</v>
      </c>
      <c r="M10251">
        <v>1994</v>
      </c>
      <c r="N10251" t="s">
        <v>196</v>
      </c>
      <c r="O10251" t="s">
        <v>2537</v>
      </c>
      <c r="P10251" s="64">
        <v>34318</v>
      </c>
      <c r="Q10251" t="s">
        <v>2896</v>
      </c>
      <c r="R10251" t="s">
        <v>2896</v>
      </c>
      <c r="T10251" t="s">
        <v>2896</v>
      </c>
      <c r="U10251" t="s">
        <v>2896</v>
      </c>
      <c r="V10251" t="s">
        <v>462</v>
      </c>
      <c r="W10251" t="s">
        <v>462</v>
      </c>
      <c r="X10251" t="s">
        <v>493</v>
      </c>
      <c r="Y10251">
        <v>14</v>
      </c>
      <c r="Z10251">
        <v>16</v>
      </c>
      <c r="AA10251">
        <v>12</v>
      </c>
      <c r="AB10251" t="s">
        <v>297</v>
      </c>
      <c r="AC10251">
        <v>15.102</v>
      </c>
      <c r="AD10251" t="s">
        <v>476</v>
      </c>
      <c r="AE10251">
        <v>31.263000000000002</v>
      </c>
      <c r="AF10251">
        <v>34.802</v>
      </c>
      <c r="AG10251" t="s">
        <v>31</v>
      </c>
      <c r="AY10251" t="s">
        <v>31</v>
      </c>
      <c r="AZ10251" t="s">
        <v>31</v>
      </c>
    </row>
    <row r="10252" spans="1:52">
      <c r="A10252" t="s">
        <v>2889</v>
      </c>
      <c r="B10252" t="s">
        <v>72</v>
      </c>
      <c r="C10252" t="s">
        <v>174</v>
      </c>
      <c r="D10252" t="s">
        <v>2890</v>
      </c>
      <c r="E10252" t="s">
        <v>2891</v>
      </c>
      <c r="F10252" t="s">
        <v>2892</v>
      </c>
      <c r="G10252" t="s">
        <v>2893</v>
      </c>
      <c r="H10252" t="s">
        <v>2894</v>
      </c>
      <c r="I10252">
        <v>30.713000000000001</v>
      </c>
      <c r="J10252">
        <v>34.875999999999998</v>
      </c>
      <c r="L10252" t="s">
        <v>2536</v>
      </c>
      <c r="M10252">
        <v>1994</v>
      </c>
      <c r="N10252" t="s">
        <v>196</v>
      </c>
      <c r="O10252" t="s">
        <v>2537</v>
      </c>
      <c r="P10252" s="64">
        <v>34318</v>
      </c>
      <c r="Q10252" t="s">
        <v>2896</v>
      </c>
      <c r="R10252" t="s">
        <v>2896</v>
      </c>
      <c r="T10252" t="s">
        <v>2896</v>
      </c>
      <c r="U10252" t="s">
        <v>2896</v>
      </c>
      <c r="V10252" t="s">
        <v>462</v>
      </c>
      <c r="W10252" t="s">
        <v>462</v>
      </c>
      <c r="X10252" t="s">
        <v>493</v>
      </c>
      <c r="Y10252">
        <v>39</v>
      </c>
      <c r="Z10252">
        <v>23</v>
      </c>
      <c r="AA10252">
        <v>12</v>
      </c>
      <c r="AB10252" t="s">
        <v>297</v>
      </c>
      <c r="AC10252">
        <v>26.632999999999999</v>
      </c>
      <c r="AD10252" t="s">
        <v>476</v>
      </c>
      <c r="AE10252">
        <v>31.263000000000002</v>
      </c>
      <c r="AF10252">
        <v>34.802</v>
      </c>
      <c r="AG10252" t="s">
        <v>31</v>
      </c>
      <c r="AY10252" t="s">
        <v>31</v>
      </c>
      <c r="AZ10252" t="s">
        <v>31</v>
      </c>
    </row>
    <row r="10253" spans="1:52">
      <c r="A10253" t="s">
        <v>2889</v>
      </c>
      <c r="B10253" t="s">
        <v>72</v>
      </c>
      <c r="C10253" t="s">
        <v>174</v>
      </c>
      <c r="D10253" t="s">
        <v>2890</v>
      </c>
      <c r="E10253" t="s">
        <v>2891</v>
      </c>
      <c r="F10253" t="s">
        <v>2892</v>
      </c>
      <c r="G10253" t="s">
        <v>2893</v>
      </c>
      <c r="H10253" t="s">
        <v>2894</v>
      </c>
      <c r="I10253">
        <v>30.713000000000001</v>
      </c>
      <c r="J10253">
        <v>34.875999999999998</v>
      </c>
      <c r="L10253" t="s">
        <v>2536</v>
      </c>
      <c r="M10253">
        <v>1994</v>
      </c>
      <c r="N10253" t="s">
        <v>196</v>
      </c>
      <c r="O10253" t="s">
        <v>2537</v>
      </c>
      <c r="P10253" s="64">
        <v>34318</v>
      </c>
      <c r="Q10253" t="s">
        <v>2896</v>
      </c>
      <c r="R10253" t="s">
        <v>2896</v>
      </c>
      <c r="T10253" t="s">
        <v>2896</v>
      </c>
      <c r="U10253" t="s">
        <v>2896</v>
      </c>
      <c r="V10253" t="s">
        <v>462</v>
      </c>
      <c r="W10253" t="s">
        <v>462</v>
      </c>
      <c r="X10253" t="s">
        <v>493</v>
      </c>
      <c r="Y10253">
        <v>39</v>
      </c>
      <c r="Z10253">
        <v>25</v>
      </c>
      <c r="AA10253">
        <v>12</v>
      </c>
      <c r="AB10253" t="s">
        <v>297</v>
      </c>
      <c r="AC10253">
        <v>26.939</v>
      </c>
      <c r="AD10253" t="s">
        <v>476</v>
      </c>
      <c r="AE10253">
        <v>31.263000000000002</v>
      </c>
      <c r="AF10253">
        <v>34.802</v>
      </c>
      <c r="AG10253" t="s">
        <v>31</v>
      </c>
      <c r="AY10253" t="s">
        <v>31</v>
      </c>
      <c r="AZ10253" t="s">
        <v>31</v>
      </c>
    </row>
    <row r="10254" spans="1:52">
      <c r="A10254" t="s">
        <v>2889</v>
      </c>
      <c r="B10254" t="s">
        <v>72</v>
      </c>
      <c r="C10254" t="s">
        <v>174</v>
      </c>
      <c r="D10254" t="s">
        <v>2890</v>
      </c>
      <c r="E10254" t="s">
        <v>2891</v>
      </c>
      <c r="F10254" t="s">
        <v>2892</v>
      </c>
      <c r="G10254" t="s">
        <v>2893</v>
      </c>
      <c r="H10254" t="s">
        <v>2894</v>
      </c>
      <c r="I10254">
        <v>30.713000000000001</v>
      </c>
      <c r="J10254">
        <v>34.875999999999998</v>
      </c>
      <c r="L10254" t="s">
        <v>2536</v>
      </c>
      <c r="M10254">
        <v>1994</v>
      </c>
      <c r="N10254" t="s">
        <v>196</v>
      </c>
      <c r="O10254" t="s">
        <v>2537</v>
      </c>
      <c r="P10254" s="64">
        <v>34318</v>
      </c>
      <c r="Q10254" t="s">
        <v>2896</v>
      </c>
      <c r="R10254" t="s">
        <v>2896</v>
      </c>
      <c r="T10254" t="s">
        <v>2896</v>
      </c>
      <c r="U10254" t="s">
        <v>2896</v>
      </c>
      <c r="V10254" t="s">
        <v>462</v>
      </c>
      <c r="W10254" t="s">
        <v>462</v>
      </c>
      <c r="X10254" t="s">
        <v>493</v>
      </c>
      <c r="Y10254">
        <v>41</v>
      </c>
      <c r="Z10254">
        <v>30</v>
      </c>
      <c r="AA10254">
        <v>12</v>
      </c>
      <c r="AB10254" t="s">
        <v>297</v>
      </c>
      <c r="AC10254">
        <v>25.611999999999998</v>
      </c>
      <c r="AD10254" t="s">
        <v>476</v>
      </c>
      <c r="AE10254">
        <v>31.263000000000002</v>
      </c>
      <c r="AF10254">
        <v>34.802</v>
      </c>
      <c r="AG10254" t="s">
        <v>31</v>
      </c>
      <c r="AY10254" t="s">
        <v>31</v>
      </c>
      <c r="AZ10254" t="s">
        <v>31</v>
      </c>
    </row>
    <row r="10255" spans="1:52">
      <c r="A10255" t="s">
        <v>2889</v>
      </c>
      <c r="B10255" t="s">
        <v>72</v>
      </c>
      <c r="C10255" t="s">
        <v>174</v>
      </c>
      <c r="D10255" t="s">
        <v>2890</v>
      </c>
      <c r="E10255" t="s">
        <v>2891</v>
      </c>
      <c r="F10255" t="s">
        <v>2892</v>
      </c>
      <c r="G10255" t="s">
        <v>2893</v>
      </c>
      <c r="H10255" t="s">
        <v>2894</v>
      </c>
      <c r="I10255">
        <v>30.713000000000001</v>
      </c>
      <c r="J10255">
        <v>34.875999999999998</v>
      </c>
      <c r="L10255" t="s">
        <v>2536</v>
      </c>
      <c r="M10255">
        <v>1994</v>
      </c>
      <c r="N10255" t="s">
        <v>196</v>
      </c>
      <c r="O10255" t="s">
        <v>2537</v>
      </c>
      <c r="P10255" s="64">
        <v>34318</v>
      </c>
      <c r="Q10255" t="s">
        <v>2896</v>
      </c>
      <c r="R10255" t="s">
        <v>2896</v>
      </c>
      <c r="T10255" t="s">
        <v>2896</v>
      </c>
      <c r="U10255" t="s">
        <v>2896</v>
      </c>
      <c r="V10255" t="s">
        <v>462</v>
      </c>
      <c r="W10255" t="s">
        <v>462</v>
      </c>
      <c r="X10255" t="s">
        <v>493</v>
      </c>
      <c r="Y10255">
        <v>66</v>
      </c>
      <c r="Z10255">
        <v>38</v>
      </c>
      <c r="AA10255">
        <v>12</v>
      </c>
      <c r="AB10255" t="s">
        <v>297</v>
      </c>
      <c r="AC10255">
        <v>26.326000000000001</v>
      </c>
      <c r="AD10255" t="s">
        <v>476</v>
      </c>
      <c r="AE10255">
        <v>31.263000000000002</v>
      </c>
      <c r="AF10255">
        <v>34.802</v>
      </c>
      <c r="AG10255" t="s">
        <v>31</v>
      </c>
      <c r="AY10255" t="s">
        <v>31</v>
      </c>
      <c r="AZ10255" t="s">
        <v>31</v>
      </c>
    </row>
    <row r="10256" spans="1:52">
      <c r="A10256" t="s">
        <v>2889</v>
      </c>
      <c r="B10256" t="s">
        <v>72</v>
      </c>
      <c r="C10256" t="s">
        <v>174</v>
      </c>
      <c r="D10256" t="s">
        <v>2890</v>
      </c>
      <c r="E10256" t="s">
        <v>2891</v>
      </c>
      <c r="F10256" t="s">
        <v>2892</v>
      </c>
      <c r="G10256" t="s">
        <v>2893</v>
      </c>
      <c r="H10256" t="s">
        <v>2894</v>
      </c>
      <c r="I10256">
        <v>30.713000000000001</v>
      </c>
      <c r="J10256">
        <v>34.875999999999998</v>
      </c>
      <c r="L10256" t="s">
        <v>2536</v>
      </c>
      <c r="M10256">
        <v>1994</v>
      </c>
      <c r="N10256" t="s">
        <v>196</v>
      </c>
      <c r="O10256" t="s">
        <v>2537</v>
      </c>
      <c r="P10256" s="64">
        <v>34318</v>
      </c>
      <c r="Q10256" t="s">
        <v>2896</v>
      </c>
      <c r="R10256" t="s">
        <v>2896</v>
      </c>
      <c r="T10256" t="s">
        <v>2896</v>
      </c>
      <c r="U10256" t="s">
        <v>2896</v>
      </c>
      <c r="V10256" t="s">
        <v>462</v>
      </c>
      <c r="W10256" t="s">
        <v>462</v>
      </c>
      <c r="X10256" t="s">
        <v>493</v>
      </c>
      <c r="Y10256">
        <v>91</v>
      </c>
      <c r="Z10256">
        <v>43</v>
      </c>
      <c r="AA10256">
        <v>12</v>
      </c>
      <c r="AB10256" t="s">
        <v>297</v>
      </c>
      <c r="AC10256">
        <v>14.183</v>
      </c>
      <c r="AD10256" t="s">
        <v>476</v>
      </c>
      <c r="AE10256">
        <v>31.263000000000002</v>
      </c>
      <c r="AF10256">
        <v>34.802</v>
      </c>
      <c r="AG10256" t="s">
        <v>31</v>
      </c>
      <c r="AY10256" t="s">
        <v>31</v>
      </c>
      <c r="AZ10256" t="s">
        <v>31</v>
      </c>
    </row>
    <row r="10257" spans="1:52">
      <c r="A10257" t="s">
        <v>2889</v>
      </c>
      <c r="B10257" t="s">
        <v>72</v>
      </c>
      <c r="C10257" t="s">
        <v>174</v>
      </c>
      <c r="D10257" t="s">
        <v>2890</v>
      </c>
      <c r="E10257" t="s">
        <v>2891</v>
      </c>
      <c r="F10257" t="s">
        <v>2892</v>
      </c>
      <c r="G10257" t="s">
        <v>2893</v>
      </c>
      <c r="H10257" t="s">
        <v>2894</v>
      </c>
      <c r="I10257">
        <v>30.713000000000001</v>
      </c>
      <c r="J10257">
        <v>34.875999999999998</v>
      </c>
      <c r="L10257" t="s">
        <v>2536</v>
      </c>
      <c r="M10257">
        <v>1994</v>
      </c>
      <c r="N10257" t="s">
        <v>196</v>
      </c>
      <c r="O10257" t="s">
        <v>2537</v>
      </c>
      <c r="P10257" s="64">
        <v>34318</v>
      </c>
      <c r="Q10257" t="s">
        <v>2896</v>
      </c>
      <c r="R10257" t="s">
        <v>2896</v>
      </c>
      <c r="T10257" t="s">
        <v>2896</v>
      </c>
      <c r="U10257" t="s">
        <v>2896</v>
      </c>
      <c r="V10257" t="s">
        <v>462</v>
      </c>
      <c r="W10257" t="s">
        <v>462</v>
      </c>
      <c r="X10257" t="s">
        <v>493</v>
      </c>
      <c r="Y10257">
        <v>100</v>
      </c>
      <c r="Z10257">
        <v>50</v>
      </c>
      <c r="AA10257">
        <v>12</v>
      </c>
      <c r="AB10257" t="s">
        <v>297</v>
      </c>
      <c r="AC10257">
        <v>0</v>
      </c>
      <c r="AD10257" t="s">
        <v>476</v>
      </c>
      <c r="AE10257">
        <v>31.263000000000002</v>
      </c>
      <c r="AF10257">
        <v>34.802</v>
      </c>
      <c r="AG10257" t="s">
        <v>31</v>
      </c>
      <c r="AY10257" t="s">
        <v>31</v>
      </c>
      <c r="AZ10257" t="s">
        <v>31</v>
      </c>
    </row>
    <row r="10258" spans="1:52">
      <c r="A10258" t="s">
        <v>2889</v>
      </c>
      <c r="B10258" t="s">
        <v>72</v>
      </c>
      <c r="C10258" t="s">
        <v>174</v>
      </c>
      <c r="D10258" t="s">
        <v>2890</v>
      </c>
      <c r="E10258" t="s">
        <v>2891</v>
      </c>
      <c r="F10258" t="s">
        <v>2892</v>
      </c>
      <c r="G10258" t="s">
        <v>2893</v>
      </c>
      <c r="H10258" t="s">
        <v>2894</v>
      </c>
      <c r="I10258">
        <v>30.713000000000001</v>
      </c>
      <c r="J10258">
        <v>34.875999999999998</v>
      </c>
      <c r="L10258" t="s">
        <v>2536</v>
      </c>
      <c r="M10258">
        <v>1994</v>
      </c>
      <c r="N10258" t="s">
        <v>196</v>
      </c>
      <c r="O10258" t="s">
        <v>2537</v>
      </c>
      <c r="P10258" s="64">
        <v>34318</v>
      </c>
      <c r="Q10258" t="s">
        <v>2896</v>
      </c>
      <c r="R10258" t="s">
        <v>2896</v>
      </c>
      <c r="T10258" t="s">
        <v>2896</v>
      </c>
      <c r="U10258" t="s">
        <v>2896</v>
      </c>
      <c r="V10258" t="s">
        <v>462</v>
      </c>
      <c r="W10258" t="s">
        <v>462</v>
      </c>
      <c r="X10258" t="s">
        <v>493</v>
      </c>
      <c r="Y10258">
        <v>100</v>
      </c>
      <c r="Z10258">
        <v>59</v>
      </c>
      <c r="AA10258">
        <v>12</v>
      </c>
      <c r="AB10258" t="s">
        <v>297</v>
      </c>
      <c r="AC10258">
        <v>0</v>
      </c>
      <c r="AD10258" t="s">
        <v>476</v>
      </c>
      <c r="AE10258">
        <v>31.263000000000002</v>
      </c>
      <c r="AF10258">
        <v>34.802</v>
      </c>
      <c r="AG10258" t="s">
        <v>31</v>
      </c>
      <c r="AY10258" t="s">
        <v>31</v>
      </c>
      <c r="AZ10258" t="s">
        <v>31</v>
      </c>
    </row>
    <row r="10259" spans="1:52">
      <c r="A10259" t="s">
        <v>2889</v>
      </c>
      <c r="B10259" t="s">
        <v>72</v>
      </c>
      <c r="C10259" t="s">
        <v>174</v>
      </c>
      <c r="D10259" t="s">
        <v>2890</v>
      </c>
      <c r="E10259" t="s">
        <v>2891</v>
      </c>
      <c r="F10259" t="s">
        <v>2892</v>
      </c>
      <c r="G10259" t="s">
        <v>2893</v>
      </c>
      <c r="H10259" t="s">
        <v>2894</v>
      </c>
      <c r="I10259">
        <v>30.713000000000001</v>
      </c>
      <c r="J10259">
        <v>34.875999999999998</v>
      </c>
      <c r="L10259" t="s">
        <v>2536</v>
      </c>
      <c r="M10259">
        <v>1994</v>
      </c>
      <c r="N10259" t="s">
        <v>196</v>
      </c>
      <c r="O10259" t="s">
        <v>2537</v>
      </c>
      <c r="P10259" s="64">
        <v>34349</v>
      </c>
      <c r="Q10259" t="s">
        <v>2896</v>
      </c>
      <c r="R10259" t="s">
        <v>2896</v>
      </c>
      <c r="T10259" t="s">
        <v>2896</v>
      </c>
      <c r="U10259" t="s">
        <v>2896</v>
      </c>
      <c r="V10259" t="s">
        <v>462</v>
      </c>
      <c r="W10259" t="s">
        <v>462</v>
      </c>
      <c r="X10259" t="s">
        <v>493</v>
      </c>
      <c r="Y10259">
        <v>1</v>
      </c>
      <c r="Z10259">
        <v>0</v>
      </c>
      <c r="AA10259">
        <v>12</v>
      </c>
      <c r="AB10259" t="s">
        <v>297</v>
      </c>
      <c r="AC10259">
        <v>0</v>
      </c>
      <c r="AD10259" t="s">
        <v>476</v>
      </c>
      <c r="AE10259">
        <v>31.263000000000002</v>
      </c>
      <c r="AF10259">
        <v>34.802</v>
      </c>
      <c r="AG10259" t="s">
        <v>31</v>
      </c>
      <c r="AY10259" t="s">
        <v>31</v>
      </c>
      <c r="AZ10259" t="s">
        <v>31</v>
      </c>
    </row>
    <row r="10260" spans="1:52">
      <c r="A10260" t="s">
        <v>2889</v>
      </c>
      <c r="B10260" t="s">
        <v>72</v>
      </c>
      <c r="C10260" t="s">
        <v>174</v>
      </c>
      <c r="D10260" t="s">
        <v>2890</v>
      </c>
      <c r="E10260" t="s">
        <v>2891</v>
      </c>
      <c r="F10260" t="s">
        <v>2892</v>
      </c>
      <c r="G10260" t="s">
        <v>2893</v>
      </c>
      <c r="H10260" t="s">
        <v>2894</v>
      </c>
      <c r="I10260">
        <v>30.713000000000001</v>
      </c>
      <c r="J10260">
        <v>34.875999999999998</v>
      </c>
      <c r="L10260" t="s">
        <v>2536</v>
      </c>
      <c r="M10260">
        <v>1994</v>
      </c>
      <c r="N10260" t="s">
        <v>196</v>
      </c>
      <c r="O10260" t="s">
        <v>2537</v>
      </c>
      <c r="P10260" s="64">
        <v>34349</v>
      </c>
      <c r="Q10260" t="s">
        <v>2896</v>
      </c>
      <c r="R10260" t="s">
        <v>2896</v>
      </c>
      <c r="T10260" t="s">
        <v>2896</v>
      </c>
      <c r="U10260" t="s">
        <v>2896</v>
      </c>
      <c r="V10260" t="s">
        <v>462</v>
      </c>
      <c r="W10260" t="s">
        <v>462</v>
      </c>
      <c r="X10260" t="s">
        <v>493</v>
      </c>
      <c r="Y10260">
        <v>27</v>
      </c>
      <c r="Z10260">
        <v>2</v>
      </c>
      <c r="AA10260">
        <v>12</v>
      </c>
      <c r="AB10260" t="s">
        <v>297</v>
      </c>
      <c r="AC10260">
        <v>21.02</v>
      </c>
      <c r="AD10260" t="s">
        <v>476</v>
      </c>
      <c r="AE10260">
        <v>31.263000000000002</v>
      </c>
      <c r="AF10260">
        <v>34.802</v>
      </c>
      <c r="AG10260" t="s">
        <v>31</v>
      </c>
      <c r="AY10260" t="s">
        <v>31</v>
      </c>
      <c r="AZ10260" t="s">
        <v>31</v>
      </c>
    </row>
    <row r="10261" spans="1:52">
      <c r="A10261" t="s">
        <v>2889</v>
      </c>
      <c r="B10261" t="s">
        <v>72</v>
      </c>
      <c r="C10261" t="s">
        <v>174</v>
      </c>
      <c r="D10261" t="s">
        <v>2890</v>
      </c>
      <c r="E10261" t="s">
        <v>2891</v>
      </c>
      <c r="F10261" t="s">
        <v>2892</v>
      </c>
      <c r="G10261" t="s">
        <v>2893</v>
      </c>
      <c r="H10261" t="s">
        <v>2894</v>
      </c>
      <c r="I10261">
        <v>30.713000000000001</v>
      </c>
      <c r="J10261">
        <v>34.875999999999998</v>
      </c>
      <c r="L10261" t="s">
        <v>2536</v>
      </c>
      <c r="M10261">
        <v>1994</v>
      </c>
      <c r="N10261" t="s">
        <v>196</v>
      </c>
      <c r="O10261" t="s">
        <v>2537</v>
      </c>
      <c r="P10261" s="64">
        <v>34349</v>
      </c>
      <c r="Q10261" t="s">
        <v>2896</v>
      </c>
      <c r="R10261" t="s">
        <v>2896</v>
      </c>
      <c r="T10261" t="s">
        <v>2896</v>
      </c>
      <c r="U10261" t="s">
        <v>2896</v>
      </c>
      <c r="V10261" t="s">
        <v>462</v>
      </c>
      <c r="W10261" t="s">
        <v>462</v>
      </c>
      <c r="X10261" t="s">
        <v>493</v>
      </c>
      <c r="Y10261">
        <v>48</v>
      </c>
      <c r="Z10261">
        <v>7</v>
      </c>
      <c r="AA10261">
        <v>12</v>
      </c>
      <c r="AB10261" t="s">
        <v>297</v>
      </c>
      <c r="AC10261">
        <v>20.102</v>
      </c>
      <c r="AD10261" t="s">
        <v>476</v>
      </c>
      <c r="AE10261">
        <v>31.263000000000002</v>
      </c>
      <c r="AF10261">
        <v>34.802</v>
      </c>
      <c r="AG10261" t="s">
        <v>31</v>
      </c>
      <c r="AY10261" t="s">
        <v>31</v>
      </c>
      <c r="AZ10261" t="s">
        <v>31</v>
      </c>
    </row>
    <row r="10262" spans="1:52">
      <c r="A10262" t="s">
        <v>2889</v>
      </c>
      <c r="B10262" t="s">
        <v>72</v>
      </c>
      <c r="C10262" t="s">
        <v>174</v>
      </c>
      <c r="D10262" t="s">
        <v>2890</v>
      </c>
      <c r="E10262" t="s">
        <v>2891</v>
      </c>
      <c r="F10262" t="s">
        <v>2892</v>
      </c>
      <c r="G10262" t="s">
        <v>2893</v>
      </c>
      <c r="H10262" t="s">
        <v>2894</v>
      </c>
      <c r="I10262">
        <v>30.713000000000001</v>
      </c>
      <c r="J10262">
        <v>34.875999999999998</v>
      </c>
      <c r="L10262" t="s">
        <v>2536</v>
      </c>
      <c r="M10262">
        <v>1994</v>
      </c>
      <c r="N10262" t="s">
        <v>196</v>
      </c>
      <c r="O10262" t="s">
        <v>2537</v>
      </c>
      <c r="P10262" s="64">
        <v>34349</v>
      </c>
      <c r="Q10262" t="s">
        <v>2896</v>
      </c>
      <c r="R10262" t="s">
        <v>2896</v>
      </c>
      <c r="T10262" t="s">
        <v>2896</v>
      </c>
      <c r="U10262" t="s">
        <v>2896</v>
      </c>
      <c r="V10262" t="s">
        <v>462</v>
      </c>
      <c r="W10262" t="s">
        <v>462</v>
      </c>
      <c r="X10262" t="s">
        <v>493</v>
      </c>
      <c r="Y10262">
        <v>67</v>
      </c>
      <c r="Z10262">
        <v>13</v>
      </c>
      <c r="AA10262">
        <v>12</v>
      </c>
      <c r="AB10262" t="s">
        <v>297</v>
      </c>
      <c r="AC10262">
        <v>17.245000000000001</v>
      </c>
      <c r="AD10262" t="s">
        <v>476</v>
      </c>
      <c r="AE10262">
        <v>31.263000000000002</v>
      </c>
      <c r="AF10262">
        <v>34.802</v>
      </c>
      <c r="AG10262" t="s">
        <v>31</v>
      </c>
      <c r="AY10262" t="s">
        <v>31</v>
      </c>
      <c r="AZ10262" t="s">
        <v>31</v>
      </c>
    </row>
    <row r="10263" spans="1:52">
      <c r="A10263" t="s">
        <v>2889</v>
      </c>
      <c r="B10263" t="s">
        <v>72</v>
      </c>
      <c r="C10263" t="s">
        <v>174</v>
      </c>
      <c r="D10263" t="s">
        <v>2890</v>
      </c>
      <c r="E10263" t="s">
        <v>2891</v>
      </c>
      <c r="F10263" t="s">
        <v>2892</v>
      </c>
      <c r="G10263" t="s">
        <v>2893</v>
      </c>
      <c r="H10263" t="s">
        <v>2894</v>
      </c>
      <c r="I10263">
        <v>30.713000000000001</v>
      </c>
      <c r="J10263">
        <v>34.875999999999998</v>
      </c>
      <c r="L10263" t="s">
        <v>2536</v>
      </c>
      <c r="M10263">
        <v>1994</v>
      </c>
      <c r="N10263" t="s">
        <v>196</v>
      </c>
      <c r="O10263" t="s">
        <v>2537</v>
      </c>
      <c r="P10263" s="64">
        <v>34349</v>
      </c>
      <c r="Q10263" t="s">
        <v>2896</v>
      </c>
      <c r="R10263" t="s">
        <v>2896</v>
      </c>
      <c r="T10263" t="s">
        <v>2896</v>
      </c>
      <c r="U10263" t="s">
        <v>2896</v>
      </c>
      <c r="V10263" t="s">
        <v>462</v>
      </c>
      <c r="W10263" t="s">
        <v>462</v>
      </c>
      <c r="X10263" t="s">
        <v>493</v>
      </c>
      <c r="Y10263">
        <v>75</v>
      </c>
      <c r="Z10263">
        <v>16</v>
      </c>
      <c r="AA10263">
        <v>12</v>
      </c>
      <c r="AB10263" t="s">
        <v>297</v>
      </c>
      <c r="AC10263">
        <v>12.96</v>
      </c>
      <c r="AD10263" t="s">
        <v>476</v>
      </c>
      <c r="AE10263">
        <v>31.263000000000002</v>
      </c>
      <c r="AF10263">
        <v>34.802</v>
      </c>
      <c r="AG10263" t="s">
        <v>31</v>
      </c>
      <c r="AY10263" t="s">
        <v>31</v>
      </c>
      <c r="AZ10263" t="s">
        <v>31</v>
      </c>
    </row>
    <row r="10264" spans="1:52">
      <c r="A10264" t="s">
        <v>2889</v>
      </c>
      <c r="B10264" t="s">
        <v>72</v>
      </c>
      <c r="C10264" t="s">
        <v>174</v>
      </c>
      <c r="D10264" t="s">
        <v>2890</v>
      </c>
      <c r="E10264" t="s">
        <v>2891</v>
      </c>
      <c r="F10264" t="s">
        <v>2892</v>
      </c>
      <c r="G10264" t="s">
        <v>2893</v>
      </c>
      <c r="H10264" t="s">
        <v>2894</v>
      </c>
      <c r="I10264">
        <v>30.713000000000001</v>
      </c>
      <c r="J10264">
        <v>34.875999999999998</v>
      </c>
      <c r="L10264" t="s">
        <v>2536</v>
      </c>
      <c r="M10264">
        <v>1994</v>
      </c>
      <c r="N10264" t="s">
        <v>196</v>
      </c>
      <c r="O10264" t="s">
        <v>2537</v>
      </c>
      <c r="P10264" s="64">
        <v>34349</v>
      </c>
      <c r="Q10264" t="s">
        <v>2896</v>
      </c>
      <c r="R10264" t="s">
        <v>2896</v>
      </c>
      <c r="T10264" t="s">
        <v>2896</v>
      </c>
      <c r="U10264" t="s">
        <v>2896</v>
      </c>
      <c r="V10264" t="s">
        <v>462</v>
      </c>
      <c r="W10264" t="s">
        <v>462</v>
      </c>
      <c r="X10264" t="s">
        <v>493</v>
      </c>
      <c r="Y10264">
        <v>84</v>
      </c>
      <c r="Z10264">
        <v>23</v>
      </c>
      <c r="AA10264">
        <v>12</v>
      </c>
      <c r="AB10264" t="s">
        <v>297</v>
      </c>
      <c r="AC10264">
        <v>10.714</v>
      </c>
      <c r="AD10264" t="s">
        <v>476</v>
      </c>
      <c r="AE10264">
        <v>31.263000000000002</v>
      </c>
      <c r="AF10264">
        <v>34.802</v>
      </c>
      <c r="AG10264" t="s">
        <v>31</v>
      </c>
      <c r="AY10264" t="s">
        <v>31</v>
      </c>
      <c r="AZ10264" t="s">
        <v>31</v>
      </c>
    </row>
    <row r="10265" spans="1:52">
      <c r="A10265" t="s">
        <v>2889</v>
      </c>
      <c r="B10265" t="s">
        <v>72</v>
      </c>
      <c r="C10265" t="s">
        <v>174</v>
      </c>
      <c r="D10265" t="s">
        <v>2890</v>
      </c>
      <c r="E10265" t="s">
        <v>2891</v>
      </c>
      <c r="F10265" t="s">
        <v>2892</v>
      </c>
      <c r="G10265" t="s">
        <v>2893</v>
      </c>
      <c r="H10265" t="s">
        <v>2894</v>
      </c>
      <c r="I10265">
        <v>30.713000000000001</v>
      </c>
      <c r="J10265">
        <v>34.875999999999998</v>
      </c>
      <c r="L10265" t="s">
        <v>2536</v>
      </c>
      <c r="M10265">
        <v>1994</v>
      </c>
      <c r="N10265" t="s">
        <v>196</v>
      </c>
      <c r="O10265" t="s">
        <v>2537</v>
      </c>
      <c r="P10265" s="64">
        <v>34349</v>
      </c>
      <c r="Q10265" t="s">
        <v>2896</v>
      </c>
      <c r="R10265" t="s">
        <v>2896</v>
      </c>
      <c r="T10265" t="s">
        <v>2896</v>
      </c>
      <c r="U10265" t="s">
        <v>2896</v>
      </c>
      <c r="V10265" t="s">
        <v>462</v>
      </c>
      <c r="W10265" t="s">
        <v>462</v>
      </c>
      <c r="X10265" t="s">
        <v>493</v>
      </c>
      <c r="Y10265">
        <v>89</v>
      </c>
      <c r="Z10265">
        <v>25</v>
      </c>
      <c r="AA10265">
        <v>12</v>
      </c>
      <c r="AB10265" t="s">
        <v>297</v>
      </c>
      <c r="AC10265">
        <v>9.6940000000000008</v>
      </c>
      <c r="AD10265" t="s">
        <v>476</v>
      </c>
      <c r="AE10265">
        <v>31.263000000000002</v>
      </c>
      <c r="AF10265">
        <v>34.802</v>
      </c>
      <c r="AG10265" t="s">
        <v>31</v>
      </c>
      <c r="AY10265" t="s">
        <v>31</v>
      </c>
      <c r="AZ10265" t="s">
        <v>31</v>
      </c>
    </row>
    <row r="10266" spans="1:52">
      <c r="A10266" t="s">
        <v>2889</v>
      </c>
      <c r="B10266" t="s">
        <v>72</v>
      </c>
      <c r="C10266" t="s">
        <v>174</v>
      </c>
      <c r="D10266" t="s">
        <v>2890</v>
      </c>
      <c r="E10266" t="s">
        <v>2891</v>
      </c>
      <c r="F10266" t="s">
        <v>2892</v>
      </c>
      <c r="G10266" t="s">
        <v>2893</v>
      </c>
      <c r="H10266" t="s">
        <v>2894</v>
      </c>
      <c r="I10266">
        <v>30.713000000000001</v>
      </c>
      <c r="J10266">
        <v>34.875999999999998</v>
      </c>
      <c r="L10266" t="s">
        <v>2536</v>
      </c>
      <c r="M10266">
        <v>1994</v>
      </c>
      <c r="N10266" t="s">
        <v>196</v>
      </c>
      <c r="O10266" t="s">
        <v>2537</v>
      </c>
      <c r="P10266" s="64">
        <v>34349</v>
      </c>
      <c r="Q10266" t="s">
        <v>2896</v>
      </c>
      <c r="R10266" t="s">
        <v>2896</v>
      </c>
      <c r="T10266" t="s">
        <v>2896</v>
      </c>
      <c r="U10266" t="s">
        <v>2896</v>
      </c>
      <c r="V10266" t="s">
        <v>462</v>
      </c>
      <c r="W10266" t="s">
        <v>462</v>
      </c>
      <c r="X10266" t="s">
        <v>493</v>
      </c>
      <c r="Y10266">
        <v>89</v>
      </c>
      <c r="Z10266">
        <v>30</v>
      </c>
      <c r="AA10266">
        <v>12</v>
      </c>
      <c r="AB10266" t="s">
        <v>297</v>
      </c>
      <c r="AC10266">
        <v>9.2859999999999996</v>
      </c>
      <c r="AD10266" t="s">
        <v>476</v>
      </c>
      <c r="AE10266">
        <v>31.263000000000002</v>
      </c>
      <c r="AF10266">
        <v>34.802</v>
      </c>
      <c r="AG10266" t="s">
        <v>31</v>
      </c>
      <c r="AY10266" t="s">
        <v>31</v>
      </c>
      <c r="AZ10266" t="s">
        <v>31</v>
      </c>
    </row>
    <row r="10267" spans="1:52">
      <c r="A10267" t="s">
        <v>2889</v>
      </c>
      <c r="B10267" t="s">
        <v>72</v>
      </c>
      <c r="C10267" t="s">
        <v>174</v>
      </c>
      <c r="D10267" t="s">
        <v>2890</v>
      </c>
      <c r="E10267" t="s">
        <v>2891</v>
      </c>
      <c r="F10267" t="s">
        <v>2892</v>
      </c>
      <c r="G10267" t="s">
        <v>2893</v>
      </c>
      <c r="H10267" t="s">
        <v>2894</v>
      </c>
      <c r="I10267">
        <v>30.713000000000001</v>
      </c>
      <c r="J10267">
        <v>34.875999999999998</v>
      </c>
      <c r="L10267" t="s">
        <v>2536</v>
      </c>
      <c r="M10267">
        <v>1994</v>
      </c>
      <c r="N10267" t="s">
        <v>196</v>
      </c>
      <c r="O10267" t="s">
        <v>2537</v>
      </c>
      <c r="P10267" s="64">
        <v>34349</v>
      </c>
      <c r="Q10267" t="s">
        <v>2896</v>
      </c>
      <c r="R10267" t="s">
        <v>2896</v>
      </c>
      <c r="T10267" t="s">
        <v>2896</v>
      </c>
      <c r="U10267" t="s">
        <v>2896</v>
      </c>
      <c r="V10267" t="s">
        <v>462</v>
      </c>
      <c r="W10267" t="s">
        <v>462</v>
      </c>
      <c r="X10267" t="s">
        <v>493</v>
      </c>
      <c r="Y10267">
        <v>89</v>
      </c>
      <c r="Z10267">
        <v>38</v>
      </c>
      <c r="AA10267">
        <v>12</v>
      </c>
      <c r="AB10267" t="s">
        <v>297</v>
      </c>
      <c r="AC10267">
        <v>9.5920000000000005</v>
      </c>
      <c r="AD10267" t="s">
        <v>476</v>
      </c>
      <c r="AE10267">
        <v>31.263000000000002</v>
      </c>
      <c r="AF10267">
        <v>34.802</v>
      </c>
      <c r="AG10267" t="s">
        <v>31</v>
      </c>
      <c r="AY10267" t="s">
        <v>31</v>
      </c>
      <c r="AZ10267" t="s">
        <v>31</v>
      </c>
    </row>
    <row r="10268" spans="1:52">
      <c r="A10268" t="s">
        <v>2889</v>
      </c>
      <c r="B10268" t="s">
        <v>72</v>
      </c>
      <c r="C10268" t="s">
        <v>174</v>
      </c>
      <c r="D10268" t="s">
        <v>2890</v>
      </c>
      <c r="E10268" t="s">
        <v>2891</v>
      </c>
      <c r="F10268" t="s">
        <v>2892</v>
      </c>
      <c r="G10268" t="s">
        <v>2893</v>
      </c>
      <c r="H10268" t="s">
        <v>2894</v>
      </c>
      <c r="I10268">
        <v>30.713000000000001</v>
      </c>
      <c r="J10268">
        <v>34.875999999999998</v>
      </c>
      <c r="L10268" t="s">
        <v>2536</v>
      </c>
      <c r="M10268">
        <v>1994</v>
      </c>
      <c r="N10268" t="s">
        <v>196</v>
      </c>
      <c r="O10268" t="s">
        <v>2537</v>
      </c>
      <c r="P10268" s="64">
        <v>34349</v>
      </c>
      <c r="Q10268" t="s">
        <v>2896</v>
      </c>
      <c r="R10268" t="s">
        <v>2896</v>
      </c>
      <c r="T10268" t="s">
        <v>2896</v>
      </c>
      <c r="U10268" t="s">
        <v>2896</v>
      </c>
      <c r="V10268" t="s">
        <v>462</v>
      </c>
      <c r="W10268" t="s">
        <v>462</v>
      </c>
      <c r="X10268" t="s">
        <v>493</v>
      </c>
      <c r="Y10268">
        <v>89</v>
      </c>
      <c r="Z10268">
        <v>43</v>
      </c>
      <c r="AA10268">
        <v>12</v>
      </c>
      <c r="AB10268" t="s">
        <v>297</v>
      </c>
      <c r="AC10268">
        <v>10.715</v>
      </c>
      <c r="AD10268" t="s">
        <v>476</v>
      </c>
      <c r="AE10268">
        <v>31.263000000000002</v>
      </c>
      <c r="AF10268">
        <v>34.802</v>
      </c>
      <c r="AG10268" t="s">
        <v>31</v>
      </c>
      <c r="AY10268" t="s">
        <v>31</v>
      </c>
      <c r="AZ10268" t="s">
        <v>31</v>
      </c>
    </row>
    <row r="10269" spans="1:52">
      <c r="A10269" t="s">
        <v>2889</v>
      </c>
      <c r="B10269" t="s">
        <v>72</v>
      </c>
      <c r="C10269" t="s">
        <v>174</v>
      </c>
      <c r="D10269" t="s">
        <v>2890</v>
      </c>
      <c r="E10269" t="s">
        <v>2891</v>
      </c>
      <c r="F10269" t="s">
        <v>2892</v>
      </c>
      <c r="G10269" t="s">
        <v>2893</v>
      </c>
      <c r="H10269" t="s">
        <v>2894</v>
      </c>
      <c r="I10269">
        <v>30.713000000000001</v>
      </c>
      <c r="J10269">
        <v>34.875999999999998</v>
      </c>
      <c r="L10269" t="s">
        <v>2536</v>
      </c>
      <c r="M10269">
        <v>1994</v>
      </c>
      <c r="N10269" t="s">
        <v>196</v>
      </c>
      <c r="O10269" t="s">
        <v>2537</v>
      </c>
      <c r="P10269" s="64">
        <v>34349</v>
      </c>
      <c r="Q10269" t="s">
        <v>2896</v>
      </c>
      <c r="R10269" t="s">
        <v>2896</v>
      </c>
      <c r="T10269" t="s">
        <v>2896</v>
      </c>
      <c r="U10269" t="s">
        <v>2896</v>
      </c>
      <c r="V10269" t="s">
        <v>462</v>
      </c>
      <c r="W10269" t="s">
        <v>462</v>
      </c>
      <c r="X10269" t="s">
        <v>493</v>
      </c>
      <c r="Y10269">
        <v>89</v>
      </c>
      <c r="Z10269">
        <v>50</v>
      </c>
      <c r="AA10269">
        <v>12</v>
      </c>
      <c r="AB10269" t="s">
        <v>297</v>
      </c>
      <c r="AC10269">
        <v>9.1839999999999993</v>
      </c>
      <c r="AD10269" t="s">
        <v>476</v>
      </c>
      <c r="AE10269">
        <v>31.263000000000002</v>
      </c>
      <c r="AF10269">
        <v>34.802</v>
      </c>
      <c r="AG10269" t="s">
        <v>31</v>
      </c>
      <c r="AY10269" t="s">
        <v>31</v>
      </c>
      <c r="AZ10269" t="s">
        <v>31</v>
      </c>
    </row>
    <row r="10270" spans="1:52">
      <c r="A10270" t="s">
        <v>2889</v>
      </c>
      <c r="B10270" t="s">
        <v>72</v>
      </c>
      <c r="C10270" t="s">
        <v>174</v>
      </c>
      <c r="D10270" t="s">
        <v>2890</v>
      </c>
      <c r="E10270" t="s">
        <v>2891</v>
      </c>
      <c r="F10270" t="s">
        <v>2892</v>
      </c>
      <c r="G10270" t="s">
        <v>2893</v>
      </c>
      <c r="H10270" t="s">
        <v>2894</v>
      </c>
      <c r="I10270">
        <v>30.713000000000001</v>
      </c>
      <c r="J10270">
        <v>34.875999999999998</v>
      </c>
      <c r="L10270" t="s">
        <v>2536</v>
      </c>
      <c r="M10270">
        <v>1994</v>
      </c>
      <c r="N10270" t="s">
        <v>196</v>
      </c>
      <c r="O10270" t="s">
        <v>2537</v>
      </c>
      <c r="P10270" s="64">
        <v>34349</v>
      </c>
      <c r="Q10270" t="s">
        <v>2896</v>
      </c>
      <c r="R10270" t="s">
        <v>2896</v>
      </c>
      <c r="T10270" t="s">
        <v>2896</v>
      </c>
      <c r="U10270" t="s">
        <v>2896</v>
      </c>
      <c r="V10270" t="s">
        <v>462</v>
      </c>
      <c r="W10270" t="s">
        <v>462</v>
      </c>
      <c r="X10270" t="s">
        <v>493</v>
      </c>
      <c r="Y10270">
        <v>100</v>
      </c>
      <c r="Z10270">
        <v>59</v>
      </c>
      <c r="AA10270">
        <v>12</v>
      </c>
      <c r="AB10270" t="s">
        <v>297</v>
      </c>
      <c r="AC10270">
        <v>0</v>
      </c>
      <c r="AD10270" t="s">
        <v>476</v>
      </c>
      <c r="AE10270">
        <v>31.263000000000002</v>
      </c>
      <c r="AF10270">
        <v>34.802</v>
      </c>
      <c r="AG10270" t="s">
        <v>31</v>
      </c>
      <c r="AY10270" t="s">
        <v>31</v>
      </c>
      <c r="AZ10270" t="s">
        <v>31</v>
      </c>
    </row>
    <row r="10271" spans="1:52">
      <c r="A10271" t="s">
        <v>2889</v>
      </c>
      <c r="B10271" t="s">
        <v>72</v>
      </c>
      <c r="C10271" t="s">
        <v>174</v>
      </c>
      <c r="D10271" t="s">
        <v>2890</v>
      </c>
      <c r="E10271" t="s">
        <v>2891</v>
      </c>
      <c r="F10271" t="s">
        <v>2892</v>
      </c>
      <c r="G10271" t="s">
        <v>2893</v>
      </c>
      <c r="H10271" t="s">
        <v>2894</v>
      </c>
      <c r="I10271">
        <v>30.713000000000001</v>
      </c>
      <c r="J10271">
        <v>34.875999999999998</v>
      </c>
      <c r="L10271" t="s">
        <v>2536</v>
      </c>
      <c r="M10271">
        <v>1994</v>
      </c>
      <c r="N10271" t="s">
        <v>196</v>
      </c>
      <c r="O10271" t="s">
        <v>2537</v>
      </c>
      <c r="P10271" s="64">
        <v>34380</v>
      </c>
      <c r="Q10271" t="s">
        <v>2896</v>
      </c>
      <c r="R10271" t="s">
        <v>2896</v>
      </c>
      <c r="T10271" t="s">
        <v>2896</v>
      </c>
      <c r="U10271" t="s">
        <v>2896</v>
      </c>
      <c r="V10271" t="s">
        <v>462</v>
      </c>
      <c r="W10271" t="s">
        <v>462</v>
      </c>
      <c r="X10271" t="s">
        <v>493</v>
      </c>
      <c r="Y10271">
        <v>0</v>
      </c>
      <c r="Z10271">
        <v>0</v>
      </c>
      <c r="AA10271">
        <v>12</v>
      </c>
      <c r="AB10271" t="s">
        <v>297</v>
      </c>
      <c r="AC10271">
        <v>0</v>
      </c>
      <c r="AD10271" t="s">
        <v>476</v>
      </c>
      <c r="AE10271">
        <v>31.263000000000002</v>
      </c>
      <c r="AF10271">
        <v>34.802</v>
      </c>
      <c r="AG10271" t="s">
        <v>31</v>
      </c>
      <c r="AY10271" t="s">
        <v>31</v>
      </c>
      <c r="AZ10271" t="s">
        <v>31</v>
      </c>
    </row>
    <row r="10272" spans="1:52">
      <c r="A10272" t="s">
        <v>2889</v>
      </c>
      <c r="B10272" t="s">
        <v>72</v>
      </c>
      <c r="C10272" t="s">
        <v>174</v>
      </c>
      <c r="D10272" t="s">
        <v>2890</v>
      </c>
      <c r="E10272" t="s">
        <v>2891</v>
      </c>
      <c r="F10272" t="s">
        <v>2892</v>
      </c>
      <c r="G10272" t="s">
        <v>2893</v>
      </c>
      <c r="H10272" t="s">
        <v>2894</v>
      </c>
      <c r="I10272">
        <v>30.713000000000001</v>
      </c>
      <c r="J10272">
        <v>34.875999999999998</v>
      </c>
      <c r="L10272" t="s">
        <v>2536</v>
      </c>
      <c r="M10272">
        <v>1994</v>
      </c>
      <c r="N10272" t="s">
        <v>196</v>
      </c>
      <c r="O10272" t="s">
        <v>2537</v>
      </c>
      <c r="P10272" s="64">
        <v>34380</v>
      </c>
      <c r="Q10272" t="s">
        <v>2896</v>
      </c>
      <c r="R10272" t="s">
        <v>2896</v>
      </c>
      <c r="T10272" t="s">
        <v>2896</v>
      </c>
      <c r="U10272" t="s">
        <v>2896</v>
      </c>
      <c r="V10272" t="s">
        <v>462</v>
      </c>
      <c r="W10272" t="s">
        <v>462</v>
      </c>
      <c r="X10272" t="s">
        <v>493</v>
      </c>
      <c r="Y10272">
        <v>0</v>
      </c>
      <c r="Z10272">
        <v>2</v>
      </c>
      <c r="AA10272">
        <v>12</v>
      </c>
      <c r="AB10272" t="s">
        <v>297</v>
      </c>
      <c r="AC10272">
        <v>0</v>
      </c>
      <c r="AD10272" t="s">
        <v>476</v>
      </c>
      <c r="AE10272">
        <v>31.263000000000002</v>
      </c>
      <c r="AF10272">
        <v>34.802</v>
      </c>
      <c r="AG10272" t="s">
        <v>31</v>
      </c>
      <c r="AY10272" t="s">
        <v>31</v>
      </c>
      <c r="AZ10272" t="s">
        <v>31</v>
      </c>
    </row>
    <row r="10273" spans="1:52">
      <c r="A10273" t="s">
        <v>2889</v>
      </c>
      <c r="B10273" t="s">
        <v>72</v>
      </c>
      <c r="C10273" t="s">
        <v>174</v>
      </c>
      <c r="D10273" t="s">
        <v>2890</v>
      </c>
      <c r="E10273" t="s">
        <v>2891</v>
      </c>
      <c r="F10273" t="s">
        <v>2892</v>
      </c>
      <c r="G10273" t="s">
        <v>2893</v>
      </c>
      <c r="H10273" t="s">
        <v>2894</v>
      </c>
      <c r="I10273">
        <v>30.713000000000001</v>
      </c>
      <c r="J10273">
        <v>34.875999999999998</v>
      </c>
      <c r="L10273" t="s">
        <v>2536</v>
      </c>
      <c r="M10273">
        <v>1994</v>
      </c>
      <c r="N10273" t="s">
        <v>196</v>
      </c>
      <c r="O10273" t="s">
        <v>2537</v>
      </c>
      <c r="P10273" s="64">
        <v>34380</v>
      </c>
      <c r="Q10273" t="s">
        <v>2896</v>
      </c>
      <c r="R10273" t="s">
        <v>2896</v>
      </c>
      <c r="T10273" t="s">
        <v>2896</v>
      </c>
      <c r="U10273" t="s">
        <v>2896</v>
      </c>
      <c r="V10273" t="s">
        <v>462</v>
      </c>
      <c r="W10273" t="s">
        <v>462</v>
      </c>
      <c r="X10273" t="s">
        <v>493</v>
      </c>
      <c r="Y10273">
        <v>31</v>
      </c>
      <c r="Z10273">
        <v>7</v>
      </c>
      <c r="AA10273">
        <v>12</v>
      </c>
      <c r="AB10273" t="s">
        <v>297</v>
      </c>
      <c r="AC10273">
        <v>15.612</v>
      </c>
      <c r="AD10273" t="s">
        <v>476</v>
      </c>
      <c r="AE10273">
        <v>31.263000000000002</v>
      </c>
      <c r="AF10273">
        <v>34.802</v>
      </c>
      <c r="AG10273" t="s">
        <v>31</v>
      </c>
      <c r="AY10273" t="s">
        <v>31</v>
      </c>
      <c r="AZ10273" t="s">
        <v>31</v>
      </c>
    </row>
    <row r="10274" spans="1:52">
      <c r="A10274" t="s">
        <v>2889</v>
      </c>
      <c r="B10274" t="s">
        <v>72</v>
      </c>
      <c r="C10274" t="s">
        <v>174</v>
      </c>
      <c r="D10274" t="s">
        <v>2890</v>
      </c>
      <c r="E10274" t="s">
        <v>2891</v>
      </c>
      <c r="F10274" t="s">
        <v>2892</v>
      </c>
      <c r="G10274" t="s">
        <v>2893</v>
      </c>
      <c r="H10274" t="s">
        <v>2894</v>
      </c>
      <c r="I10274">
        <v>30.713000000000001</v>
      </c>
      <c r="J10274">
        <v>34.875999999999998</v>
      </c>
      <c r="L10274" t="s">
        <v>2536</v>
      </c>
      <c r="M10274">
        <v>1994</v>
      </c>
      <c r="N10274" t="s">
        <v>196</v>
      </c>
      <c r="O10274" t="s">
        <v>2537</v>
      </c>
      <c r="P10274" s="64">
        <v>34380</v>
      </c>
      <c r="Q10274" t="s">
        <v>2896</v>
      </c>
      <c r="R10274" t="s">
        <v>2896</v>
      </c>
      <c r="T10274" t="s">
        <v>2896</v>
      </c>
      <c r="U10274" t="s">
        <v>2896</v>
      </c>
      <c r="V10274" t="s">
        <v>462</v>
      </c>
      <c r="W10274" t="s">
        <v>462</v>
      </c>
      <c r="X10274" t="s">
        <v>493</v>
      </c>
      <c r="Y10274">
        <v>56</v>
      </c>
      <c r="Z10274">
        <v>13</v>
      </c>
      <c r="AA10274">
        <v>12</v>
      </c>
      <c r="AB10274" t="s">
        <v>297</v>
      </c>
      <c r="AC10274">
        <v>19.082000000000001</v>
      </c>
      <c r="AD10274" t="s">
        <v>476</v>
      </c>
      <c r="AE10274">
        <v>31.263000000000002</v>
      </c>
      <c r="AF10274">
        <v>34.802</v>
      </c>
      <c r="AG10274" t="s">
        <v>31</v>
      </c>
      <c r="AY10274" t="s">
        <v>31</v>
      </c>
      <c r="AZ10274" t="s">
        <v>31</v>
      </c>
    </row>
    <row r="10275" spans="1:52">
      <c r="A10275" t="s">
        <v>2889</v>
      </c>
      <c r="B10275" t="s">
        <v>72</v>
      </c>
      <c r="C10275" t="s">
        <v>174</v>
      </c>
      <c r="D10275" t="s">
        <v>2890</v>
      </c>
      <c r="E10275" t="s">
        <v>2891</v>
      </c>
      <c r="F10275" t="s">
        <v>2892</v>
      </c>
      <c r="G10275" t="s">
        <v>2893</v>
      </c>
      <c r="H10275" t="s">
        <v>2894</v>
      </c>
      <c r="I10275">
        <v>30.713000000000001</v>
      </c>
      <c r="J10275">
        <v>34.875999999999998</v>
      </c>
      <c r="L10275" t="s">
        <v>2536</v>
      </c>
      <c r="M10275">
        <v>1994</v>
      </c>
      <c r="N10275" t="s">
        <v>196</v>
      </c>
      <c r="O10275" t="s">
        <v>2537</v>
      </c>
      <c r="P10275" s="64">
        <v>34380</v>
      </c>
      <c r="Q10275" t="s">
        <v>2896</v>
      </c>
      <c r="R10275" t="s">
        <v>2896</v>
      </c>
      <c r="T10275" t="s">
        <v>2896</v>
      </c>
      <c r="U10275" t="s">
        <v>2896</v>
      </c>
      <c r="V10275" t="s">
        <v>462</v>
      </c>
      <c r="W10275" t="s">
        <v>462</v>
      </c>
      <c r="X10275" t="s">
        <v>493</v>
      </c>
      <c r="Y10275">
        <v>72</v>
      </c>
      <c r="Z10275">
        <v>16</v>
      </c>
      <c r="AA10275">
        <v>12</v>
      </c>
      <c r="AB10275" t="s">
        <v>297</v>
      </c>
      <c r="AC10275">
        <v>10.816000000000001</v>
      </c>
      <c r="AD10275" t="s">
        <v>476</v>
      </c>
      <c r="AE10275">
        <v>31.263000000000002</v>
      </c>
      <c r="AF10275">
        <v>34.802</v>
      </c>
      <c r="AG10275" t="s">
        <v>31</v>
      </c>
      <c r="AY10275" t="s">
        <v>31</v>
      </c>
      <c r="AZ10275" t="s">
        <v>31</v>
      </c>
    </row>
    <row r="10276" spans="1:52">
      <c r="A10276" t="s">
        <v>2889</v>
      </c>
      <c r="B10276" t="s">
        <v>72</v>
      </c>
      <c r="C10276" t="s">
        <v>174</v>
      </c>
      <c r="D10276" t="s">
        <v>2890</v>
      </c>
      <c r="E10276" t="s">
        <v>2891</v>
      </c>
      <c r="F10276" t="s">
        <v>2892</v>
      </c>
      <c r="G10276" t="s">
        <v>2893</v>
      </c>
      <c r="H10276" t="s">
        <v>2894</v>
      </c>
      <c r="I10276">
        <v>30.713000000000001</v>
      </c>
      <c r="J10276">
        <v>34.875999999999998</v>
      </c>
      <c r="L10276" t="s">
        <v>2536</v>
      </c>
      <c r="M10276">
        <v>1994</v>
      </c>
      <c r="N10276" t="s">
        <v>196</v>
      </c>
      <c r="O10276" t="s">
        <v>2537</v>
      </c>
      <c r="P10276" s="64">
        <v>34380</v>
      </c>
      <c r="Q10276" t="s">
        <v>2896</v>
      </c>
      <c r="R10276" t="s">
        <v>2896</v>
      </c>
      <c r="T10276" t="s">
        <v>2896</v>
      </c>
      <c r="U10276" t="s">
        <v>2896</v>
      </c>
      <c r="V10276" t="s">
        <v>462</v>
      </c>
      <c r="W10276" t="s">
        <v>462</v>
      </c>
      <c r="X10276" t="s">
        <v>493</v>
      </c>
      <c r="Y10276">
        <v>97</v>
      </c>
      <c r="Z10276">
        <v>23</v>
      </c>
      <c r="AA10276">
        <v>12</v>
      </c>
      <c r="AB10276" t="s">
        <v>297</v>
      </c>
      <c r="AC10276">
        <v>4.1840000000000002</v>
      </c>
      <c r="AD10276" t="s">
        <v>476</v>
      </c>
      <c r="AE10276">
        <v>31.263000000000002</v>
      </c>
      <c r="AF10276">
        <v>34.802</v>
      </c>
      <c r="AG10276" t="s">
        <v>31</v>
      </c>
      <c r="AY10276" t="s">
        <v>31</v>
      </c>
      <c r="AZ10276" t="s">
        <v>31</v>
      </c>
    </row>
    <row r="10277" spans="1:52">
      <c r="A10277" t="s">
        <v>2889</v>
      </c>
      <c r="B10277" t="s">
        <v>72</v>
      </c>
      <c r="C10277" t="s">
        <v>174</v>
      </c>
      <c r="D10277" t="s">
        <v>2890</v>
      </c>
      <c r="E10277" t="s">
        <v>2891</v>
      </c>
      <c r="F10277" t="s">
        <v>2892</v>
      </c>
      <c r="G10277" t="s">
        <v>2893</v>
      </c>
      <c r="H10277" t="s">
        <v>2894</v>
      </c>
      <c r="I10277">
        <v>30.713000000000001</v>
      </c>
      <c r="J10277">
        <v>34.875999999999998</v>
      </c>
      <c r="L10277" t="s">
        <v>2536</v>
      </c>
      <c r="M10277">
        <v>1994</v>
      </c>
      <c r="N10277" t="s">
        <v>196</v>
      </c>
      <c r="O10277" t="s">
        <v>2537</v>
      </c>
      <c r="P10277" s="64">
        <v>34380</v>
      </c>
      <c r="Q10277" t="s">
        <v>2896</v>
      </c>
      <c r="R10277" t="s">
        <v>2896</v>
      </c>
      <c r="T10277" t="s">
        <v>2896</v>
      </c>
      <c r="U10277" t="s">
        <v>2896</v>
      </c>
      <c r="V10277" t="s">
        <v>462</v>
      </c>
      <c r="W10277" t="s">
        <v>462</v>
      </c>
      <c r="X10277" t="s">
        <v>493</v>
      </c>
      <c r="Y10277">
        <v>100</v>
      </c>
      <c r="Z10277">
        <v>25</v>
      </c>
      <c r="AA10277">
        <v>12</v>
      </c>
      <c r="AB10277" t="s">
        <v>297</v>
      </c>
      <c r="AC10277">
        <v>0</v>
      </c>
      <c r="AD10277" t="s">
        <v>476</v>
      </c>
      <c r="AE10277">
        <v>31.263000000000002</v>
      </c>
      <c r="AF10277">
        <v>34.802</v>
      </c>
      <c r="AG10277" t="s">
        <v>31</v>
      </c>
      <c r="AY10277" t="s">
        <v>31</v>
      </c>
      <c r="AZ10277" t="s">
        <v>31</v>
      </c>
    </row>
    <row r="10278" spans="1:52">
      <c r="A10278" t="s">
        <v>2889</v>
      </c>
      <c r="B10278" t="s">
        <v>72</v>
      </c>
      <c r="C10278" t="s">
        <v>174</v>
      </c>
      <c r="D10278" t="s">
        <v>2890</v>
      </c>
      <c r="E10278" t="s">
        <v>2891</v>
      </c>
      <c r="F10278" t="s">
        <v>2892</v>
      </c>
      <c r="G10278" t="s">
        <v>2893</v>
      </c>
      <c r="H10278" t="s">
        <v>2894</v>
      </c>
      <c r="I10278">
        <v>30.713000000000001</v>
      </c>
      <c r="J10278">
        <v>34.875999999999998</v>
      </c>
      <c r="L10278" t="s">
        <v>2536</v>
      </c>
      <c r="M10278">
        <v>1994</v>
      </c>
      <c r="N10278" t="s">
        <v>196</v>
      </c>
      <c r="O10278" t="s">
        <v>2537</v>
      </c>
      <c r="P10278" s="64">
        <v>34380</v>
      </c>
      <c r="Q10278" t="s">
        <v>2896</v>
      </c>
      <c r="R10278" t="s">
        <v>2896</v>
      </c>
      <c r="T10278" t="s">
        <v>2896</v>
      </c>
      <c r="U10278" t="s">
        <v>2896</v>
      </c>
      <c r="V10278" t="s">
        <v>462</v>
      </c>
      <c r="W10278" t="s">
        <v>462</v>
      </c>
      <c r="X10278" t="s">
        <v>493</v>
      </c>
      <c r="Y10278">
        <v>100</v>
      </c>
      <c r="Z10278">
        <v>30</v>
      </c>
      <c r="AA10278">
        <v>12</v>
      </c>
      <c r="AB10278" t="s">
        <v>297</v>
      </c>
      <c r="AC10278">
        <v>0</v>
      </c>
      <c r="AD10278" t="s">
        <v>476</v>
      </c>
      <c r="AE10278">
        <v>31.263000000000002</v>
      </c>
      <c r="AF10278">
        <v>34.802</v>
      </c>
      <c r="AG10278" t="s">
        <v>31</v>
      </c>
      <c r="AY10278" t="s">
        <v>31</v>
      </c>
      <c r="AZ10278" t="s">
        <v>31</v>
      </c>
    </row>
    <row r="10279" spans="1:52">
      <c r="A10279" t="s">
        <v>2889</v>
      </c>
      <c r="B10279" t="s">
        <v>72</v>
      </c>
      <c r="C10279" t="s">
        <v>174</v>
      </c>
      <c r="D10279" t="s">
        <v>2890</v>
      </c>
      <c r="E10279" t="s">
        <v>2891</v>
      </c>
      <c r="F10279" t="s">
        <v>2892</v>
      </c>
      <c r="G10279" t="s">
        <v>2893</v>
      </c>
      <c r="H10279" t="s">
        <v>2894</v>
      </c>
      <c r="I10279">
        <v>30.713000000000001</v>
      </c>
      <c r="J10279">
        <v>34.875999999999998</v>
      </c>
      <c r="L10279" t="s">
        <v>2536</v>
      </c>
      <c r="M10279">
        <v>1994</v>
      </c>
      <c r="N10279" t="s">
        <v>196</v>
      </c>
      <c r="O10279" t="s">
        <v>2537</v>
      </c>
      <c r="P10279" s="64">
        <v>34380</v>
      </c>
      <c r="Q10279" t="s">
        <v>2896</v>
      </c>
      <c r="R10279" t="s">
        <v>2896</v>
      </c>
      <c r="T10279" t="s">
        <v>2896</v>
      </c>
      <c r="U10279" t="s">
        <v>2896</v>
      </c>
      <c r="V10279" t="s">
        <v>462</v>
      </c>
      <c r="W10279" t="s">
        <v>462</v>
      </c>
      <c r="X10279" t="s">
        <v>493</v>
      </c>
      <c r="Y10279">
        <v>100</v>
      </c>
      <c r="Z10279">
        <v>38</v>
      </c>
      <c r="AA10279">
        <v>12</v>
      </c>
      <c r="AB10279" t="s">
        <v>297</v>
      </c>
      <c r="AC10279">
        <v>0</v>
      </c>
      <c r="AD10279" t="s">
        <v>476</v>
      </c>
      <c r="AE10279">
        <v>31.263000000000002</v>
      </c>
      <c r="AF10279">
        <v>34.802</v>
      </c>
      <c r="AG10279" t="s">
        <v>31</v>
      </c>
      <c r="AY10279" t="s">
        <v>31</v>
      </c>
      <c r="AZ10279" t="s">
        <v>31</v>
      </c>
    </row>
    <row r="10280" spans="1:52">
      <c r="A10280" t="s">
        <v>2889</v>
      </c>
      <c r="B10280" t="s">
        <v>72</v>
      </c>
      <c r="C10280" t="s">
        <v>174</v>
      </c>
      <c r="D10280" t="s">
        <v>2890</v>
      </c>
      <c r="E10280" t="s">
        <v>2891</v>
      </c>
      <c r="F10280" t="s">
        <v>2892</v>
      </c>
      <c r="G10280" t="s">
        <v>2893</v>
      </c>
      <c r="H10280" t="s">
        <v>2894</v>
      </c>
      <c r="I10280">
        <v>30.713000000000001</v>
      </c>
      <c r="J10280">
        <v>34.875999999999998</v>
      </c>
      <c r="L10280" t="s">
        <v>2536</v>
      </c>
      <c r="M10280">
        <v>1994</v>
      </c>
      <c r="N10280" t="s">
        <v>196</v>
      </c>
      <c r="O10280" t="s">
        <v>2537</v>
      </c>
      <c r="P10280" s="64">
        <v>34380</v>
      </c>
      <c r="Q10280" t="s">
        <v>2896</v>
      </c>
      <c r="R10280" t="s">
        <v>2896</v>
      </c>
      <c r="T10280" t="s">
        <v>2896</v>
      </c>
      <c r="U10280" t="s">
        <v>2896</v>
      </c>
      <c r="V10280" t="s">
        <v>462</v>
      </c>
      <c r="W10280" t="s">
        <v>462</v>
      </c>
      <c r="X10280" t="s">
        <v>493</v>
      </c>
      <c r="Y10280">
        <v>100</v>
      </c>
      <c r="Z10280">
        <v>43</v>
      </c>
      <c r="AA10280">
        <v>12</v>
      </c>
      <c r="AB10280" t="s">
        <v>297</v>
      </c>
      <c r="AC10280">
        <v>0</v>
      </c>
      <c r="AD10280" t="s">
        <v>476</v>
      </c>
      <c r="AE10280">
        <v>31.263000000000002</v>
      </c>
      <c r="AF10280">
        <v>34.802</v>
      </c>
      <c r="AG10280" t="s">
        <v>31</v>
      </c>
      <c r="AY10280" t="s">
        <v>31</v>
      </c>
      <c r="AZ10280" t="s">
        <v>31</v>
      </c>
    </row>
    <row r="10281" spans="1:52">
      <c r="A10281" t="s">
        <v>2889</v>
      </c>
      <c r="B10281" t="s">
        <v>72</v>
      </c>
      <c r="C10281" t="s">
        <v>174</v>
      </c>
      <c r="D10281" t="s">
        <v>2890</v>
      </c>
      <c r="E10281" t="s">
        <v>2891</v>
      </c>
      <c r="F10281" t="s">
        <v>2892</v>
      </c>
      <c r="G10281" t="s">
        <v>2893</v>
      </c>
      <c r="H10281" t="s">
        <v>2894</v>
      </c>
      <c r="I10281">
        <v>30.713000000000001</v>
      </c>
      <c r="J10281">
        <v>34.875999999999998</v>
      </c>
      <c r="L10281" t="s">
        <v>2536</v>
      </c>
      <c r="M10281">
        <v>1994</v>
      </c>
      <c r="N10281" t="s">
        <v>196</v>
      </c>
      <c r="O10281" t="s">
        <v>2537</v>
      </c>
      <c r="P10281" s="64">
        <v>34380</v>
      </c>
      <c r="Q10281" t="s">
        <v>2896</v>
      </c>
      <c r="R10281" t="s">
        <v>2896</v>
      </c>
      <c r="T10281" t="s">
        <v>2896</v>
      </c>
      <c r="U10281" t="s">
        <v>2896</v>
      </c>
      <c r="V10281" t="s">
        <v>462</v>
      </c>
      <c r="W10281" t="s">
        <v>462</v>
      </c>
      <c r="X10281" t="s">
        <v>493</v>
      </c>
      <c r="Y10281">
        <v>100</v>
      </c>
      <c r="Z10281">
        <v>50</v>
      </c>
      <c r="AA10281">
        <v>12</v>
      </c>
      <c r="AB10281" t="s">
        <v>297</v>
      </c>
      <c r="AC10281">
        <v>0</v>
      </c>
      <c r="AD10281" t="s">
        <v>476</v>
      </c>
      <c r="AE10281">
        <v>31.263000000000002</v>
      </c>
      <c r="AF10281">
        <v>34.802</v>
      </c>
      <c r="AG10281" t="s">
        <v>31</v>
      </c>
      <c r="AY10281" t="s">
        <v>31</v>
      </c>
      <c r="AZ10281" t="s">
        <v>31</v>
      </c>
    </row>
    <row r="10282" spans="1:52">
      <c r="A10282" t="s">
        <v>2889</v>
      </c>
      <c r="B10282" t="s">
        <v>72</v>
      </c>
      <c r="C10282" t="s">
        <v>174</v>
      </c>
      <c r="D10282" t="s">
        <v>2890</v>
      </c>
      <c r="E10282" t="s">
        <v>2891</v>
      </c>
      <c r="F10282" t="s">
        <v>2892</v>
      </c>
      <c r="G10282" t="s">
        <v>2893</v>
      </c>
      <c r="H10282" t="s">
        <v>2894</v>
      </c>
      <c r="I10282">
        <v>30.713000000000001</v>
      </c>
      <c r="J10282">
        <v>34.875999999999998</v>
      </c>
      <c r="L10282" t="s">
        <v>2536</v>
      </c>
      <c r="M10282">
        <v>1994</v>
      </c>
      <c r="N10282" t="s">
        <v>196</v>
      </c>
      <c r="O10282" t="s">
        <v>2537</v>
      </c>
      <c r="P10282" s="64">
        <v>34380</v>
      </c>
      <c r="Q10282" t="s">
        <v>2896</v>
      </c>
      <c r="R10282" t="s">
        <v>2896</v>
      </c>
      <c r="T10282" t="s">
        <v>2896</v>
      </c>
      <c r="U10282" t="s">
        <v>2896</v>
      </c>
      <c r="V10282" t="s">
        <v>462</v>
      </c>
      <c r="W10282" t="s">
        <v>462</v>
      </c>
      <c r="X10282" t="s">
        <v>493</v>
      </c>
      <c r="Y10282">
        <v>100</v>
      </c>
      <c r="Z10282">
        <v>59</v>
      </c>
      <c r="AA10282">
        <v>12</v>
      </c>
      <c r="AB10282" t="s">
        <v>297</v>
      </c>
      <c r="AC10282">
        <v>0</v>
      </c>
      <c r="AD10282" t="s">
        <v>476</v>
      </c>
      <c r="AE10282">
        <v>31.263000000000002</v>
      </c>
      <c r="AF10282">
        <v>34.802</v>
      </c>
      <c r="AG10282" t="s">
        <v>31</v>
      </c>
      <c r="AY10282" t="s">
        <v>31</v>
      </c>
      <c r="AZ10282" t="s">
        <v>31</v>
      </c>
    </row>
    <row r="10283" spans="1:52">
      <c r="A10283" t="s">
        <v>2889</v>
      </c>
      <c r="B10283" t="s">
        <v>71</v>
      </c>
      <c r="C10283" t="s">
        <v>174</v>
      </c>
      <c r="D10283" t="s">
        <v>2890</v>
      </c>
      <c r="E10283" t="s">
        <v>2891</v>
      </c>
      <c r="F10283" t="s">
        <v>2892</v>
      </c>
      <c r="G10283" t="s">
        <v>2893</v>
      </c>
      <c r="H10283" t="s">
        <v>2894</v>
      </c>
      <c r="I10283">
        <v>30.713000000000001</v>
      </c>
      <c r="J10283">
        <v>34.875999999999998</v>
      </c>
      <c r="L10283" t="s">
        <v>2536</v>
      </c>
      <c r="M10283">
        <v>1994</v>
      </c>
      <c r="N10283" t="s">
        <v>2895</v>
      </c>
      <c r="O10283" t="s">
        <v>2537</v>
      </c>
      <c r="P10283" s="64">
        <v>34288</v>
      </c>
      <c r="Q10283" t="s">
        <v>2896</v>
      </c>
      <c r="R10283" t="s">
        <v>2896</v>
      </c>
      <c r="T10283" t="s">
        <v>2896</v>
      </c>
      <c r="U10283" t="s">
        <v>2896</v>
      </c>
      <c r="V10283" t="s">
        <v>462</v>
      </c>
      <c r="W10283" t="s">
        <v>462</v>
      </c>
      <c r="X10283" t="s">
        <v>2860</v>
      </c>
      <c r="Y10283">
        <v>1.8</v>
      </c>
      <c r="Z10283">
        <v>59</v>
      </c>
      <c r="AA10283">
        <v>12</v>
      </c>
      <c r="AB10283" t="s">
        <v>297</v>
      </c>
      <c r="AC10283">
        <v>0</v>
      </c>
      <c r="AD10283" t="s">
        <v>476</v>
      </c>
      <c r="AE10283">
        <v>31.263000000000002</v>
      </c>
      <c r="AF10283">
        <v>34.802</v>
      </c>
      <c r="AG10283" t="s">
        <v>31</v>
      </c>
      <c r="AY10283" t="s">
        <v>31</v>
      </c>
      <c r="AZ10283" t="s">
        <v>31</v>
      </c>
    </row>
    <row r="10284" spans="1:52">
      <c r="A10284" t="s">
        <v>2889</v>
      </c>
      <c r="B10284" t="s">
        <v>71</v>
      </c>
      <c r="C10284" t="s">
        <v>174</v>
      </c>
      <c r="D10284" t="s">
        <v>2890</v>
      </c>
      <c r="E10284" t="s">
        <v>2891</v>
      </c>
      <c r="F10284" t="s">
        <v>2892</v>
      </c>
      <c r="G10284" t="s">
        <v>2893</v>
      </c>
      <c r="H10284" t="s">
        <v>2894</v>
      </c>
      <c r="I10284">
        <v>30.713000000000001</v>
      </c>
      <c r="J10284">
        <v>34.875999999999998</v>
      </c>
      <c r="L10284" t="s">
        <v>2536</v>
      </c>
      <c r="M10284">
        <v>1994</v>
      </c>
      <c r="N10284" t="s">
        <v>2895</v>
      </c>
      <c r="O10284" t="s">
        <v>2537</v>
      </c>
      <c r="P10284" s="64">
        <v>34288</v>
      </c>
      <c r="Q10284" t="s">
        <v>2896</v>
      </c>
      <c r="R10284" t="s">
        <v>2896</v>
      </c>
      <c r="T10284" t="s">
        <v>2896</v>
      </c>
      <c r="U10284" t="s">
        <v>2896</v>
      </c>
      <c r="V10284" t="s">
        <v>462</v>
      </c>
      <c r="W10284" t="s">
        <v>462</v>
      </c>
      <c r="X10284" t="s">
        <v>2897</v>
      </c>
      <c r="Y10284">
        <v>0.8</v>
      </c>
      <c r="Z10284">
        <v>90</v>
      </c>
      <c r="AA10284">
        <v>12</v>
      </c>
      <c r="AD10284" t="s">
        <v>516</v>
      </c>
      <c r="AE10284">
        <v>31.263000000000002</v>
      </c>
      <c r="AF10284">
        <v>34.802</v>
      </c>
      <c r="AG10284" t="s">
        <v>31</v>
      </c>
      <c r="AY10284" t="s">
        <v>31</v>
      </c>
      <c r="AZ10284" t="s">
        <v>31</v>
      </c>
    </row>
    <row r="10285" spans="1:52">
      <c r="A10285" t="s">
        <v>2889</v>
      </c>
      <c r="B10285" t="s">
        <v>71</v>
      </c>
      <c r="C10285" t="s">
        <v>174</v>
      </c>
      <c r="D10285" t="s">
        <v>2890</v>
      </c>
      <c r="E10285" t="s">
        <v>2891</v>
      </c>
      <c r="F10285" t="s">
        <v>2892</v>
      </c>
      <c r="G10285" t="s">
        <v>2893</v>
      </c>
      <c r="H10285" t="s">
        <v>2894</v>
      </c>
      <c r="I10285">
        <v>30.713000000000001</v>
      </c>
      <c r="J10285">
        <v>34.875999999999998</v>
      </c>
      <c r="L10285" t="s">
        <v>2536</v>
      </c>
      <c r="M10285">
        <v>1994</v>
      </c>
      <c r="N10285" t="s">
        <v>2895</v>
      </c>
      <c r="O10285" t="s">
        <v>2537</v>
      </c>
      <c r="P10285" s="64">
        <v>34318</v>
      </c>
      <c r="Q10285" t="s">
        <v>2896</v>
      </c>
      <c r="R10285" t="s">
        <v>2896</v>
      </c>
      <c r="T10285" t="s">
        <v>2896</v>
      </c>
      <c r="U10285" t="s">
        <v>2896</v>
      </c>
      <c r="V10285" t="s">
        <v>462</v>
      </c>
      <c r="W10285" t="s">
        <v>462</v>
      </c>
      <c r="X10285" t="s">
        <v>2860</v>
      </c>
      <c r="Y10285">
        <v>3.6</v>
      </c>
      <c r="Z10285">
        <v>90</v>
      </c>
      <c r="AA10285">
        <v>12</v>
      </c>
      <c r="AD10285" t="s">
        <v>516</v>
      </c>
      <c r="AE10285">
        <v>31.263000000000002</v>
      </c>
      <c r="AF10285">
        <v>34.802</v>
      </c>
      <c r="AG10285" t="s">
        <v>31</v>
      </c>
      <c r="AY10285" t="s">
        <v>31</v>
      </c>
      <c r="AZ10285" t="s">
        <v>31</v>
      </c>
    </row>
    <row r="10286" spans="1:52">
      <c r="A10286" t="s">
        <v>2889</v>
      </c>
      <c r="B10286" t="s">
        <v>71</v>
      </c>
      <c r="C10286" t="s">
        <v>174</v>
      </c>
      <c r="D10286" t="s">
        <v>2890</v>
      </c>
      <c r="E10286" t="s">
        <v>2891</v>
      </c>
      <c r="F10286" t="s">
        <v>2892</v>
      </c>
      <c r="G10286" t="s">
        <v>2893</v>
      </c>
      <c r="H10286" t="s">
        <v>2894</v>
      </c>
      <c r="I10286">
        <v>30.713000000000001</v>
      </c>
      <c r="J10286">
        <v>34.875999999999998</v>
      </c>
      <c r="L10286" t="s">
        <v>2536</v>
      </c>
      <c r="M10286">
        <v>1994</v>
      </c>
      <c r="N10286" t="s">
        <v>2895</v>
      </c>
      <c r="O10286" t="s">
        <v>2537</v>
      </c>
      <c r="P10286" s="64">
        <v>34318</v>
      </c>
      <c r="Q10286" t="s">
        <v>2896</v>
      </c>
      <c r="R10286" t="s">
        <v>2896</v>
      </c>
      <c r="T10286" t="s">
        <v>2896</v>
      </c>
      <c r="U10286" t="s">
        <v>2896</v>
      </c>
      <c r="V10286" t="s">
        <v>462</v>
      </c>
      <c r="W10286" t="s">
        <v>462</v>
      </c>
      <c r="X10286" t="s">
        <v>2897</v>
      </c>
      <c r="Y10286">
        <v>0</v>
      </c>
      <c r="Z10286">
        <v>90</v>
      </c>
      <c r="AA10286">
        <v>12</v>
      </c>
      <c r="AD10286" t="s">
        <v>516</v>
      </c>
      <c r="AE10286">
        <v>31.263000000000002</v>
      </c>
      <c r="AF10286">
        <v>34.802</v>
      </c>
      <c r="AG10286" t="s">
        <v>31</v>
      </c>
      <c r="AY10286" t="s">
        <v>31</v>
      </c>
      <c r="AZ10286" t="s">
        <v>31</v>
      </c>
    </row>
    <row r="10287" spans="1:52">
      <c r="A10287" t="s">
        <v>2889</v>
      </c>
      <c r="B10287" t="s">
        <v>71</v>
      </c>
      <c r="C10287" t="s">
        <v>174</v>
      </c>
      <c r="D10287" t="s">
        <v>2890</v>
      </c>
      <c r="E10287" t="s">
        <v>2891</v>
      </c>
      <c r="F10287" t="s">
        <v>2892</v>
      </c>
      <c r="G10287" t="s">
        <v>2893</v>
      </c>
      <c r="H10287" t="s">
        <v>2894</v>
      </c>
      <c r="I10287">
        <v>30.713000000000001</v>
      </c>
      <c r="J10287">
        <v>34.875999999999998</v>
      </c>
      <c r="L10287" t="s">
        <v>2536</v>
      </c>
      <c r="M10287">
        <v>1994</v>
      </c>
      <c r="N10287" t="s">
        <v>2895</v>
      </c>
      <c r="O10287" t="s">
        <v>2537</v>
      </c>
      <c r="P10287" s="64">
        <v>34349</v>
      </c>
      <c r="Q10287" t="s">
        <v>2896</v>
      </c>
      <c r="R10287" t="s">
        <v>2896</v>
      </c>
      <c r="T10287" t="s">
        <v>2896</v>
      </c>
      <c r="U10287" t="s">
        <v>2896</v>
      </c>
      <c r="V10287" t="s">
        <v>462</v>
      </c>
      <c r="W10287" t="s">
        <v>462</v>
      </c>
      <c r="X10287" t="s">
        <v>2860</v>
      </c>
      <c r="Y10287">
        <v>6.5</v>
      </c>
      <c r="Z10287">
        <v>90</v>
      </c>
      <c r="AA10287">
        <v>12</v>
      </c>
      <c r="AD10287" t="s">
        <v>516</v>
      </c>
      <c r="AE10287">
        <v>31.263000000000002</v>
      </c>
      <c r="AF10287">
        <v>34.802</v>
      </c>
      <c r="AG10287" t="s">
        <v>31</v>
      </c>
      <c r="AY10287" t="s">
        <v>31</v>
      </c>
      <c r="AZ10287" t="s">
        <v>31</v>
      </c>
    </row>
    <row r="10288" spans="1:52">
      <c r="A10288" t="s">
        <v>2889</v>
      </c>
      <c r="B10288" t="s">
        <v>71</v>
      </c>
      <c r="C10288" t="s">
        <v>174</v>
      </c>
      <c r="D10288" t="s">
        <v>2890</v>
      </c>
      <c r="E10288" t="s">
        <v>2891</v>
      </c>
      <c r="F10288" t="s">
        <v>2892</v>
      </c>
      <c r="G10288" t="s">
        <v>2893</v>
      </c>
      <c r="H10288" t="s">
        <v>2894</v>
      </c>
      <c r="I10288">
        <v>30.713000000000001</v>
      </c>
      <c r="J10288">
        <v>34.875999999999998</v>
      </c>
      <c r="L10288" t="s">
        <v>2536</v>
      </c>
      <c r="M10288">
        <v>1994</v>
      </c>
      <c r="N10288" t="s">
        <v>2895</v>
      </c>
      <c r="O10288" t="s">
        <v>2537</v>
      </c>
      <c r="P10288" s="64">
        <v>34349</v>
      </c>
      <c r="Q10288" t="s">
        <v>2896</v>
      </c>
      <c r="R10288" t="s">
        <v>2896</v>
      </c>
      <c r="T10288" t="s">
        <v>2896</v>
      </c>
      <c r="U10288" t="s">
        <v>2896</v>
      </c>
      <c r="V10288" t="s">
        <v>462</v>
      </c>
      <c r="W10288" t="s">
        <v>462</v>
      </c>
      <c r="X10288" t="s">
        <v>2897</v>
      </c>
      <c r="Y10288">
        <v>18.8</v>
      </c>
      <c r="Z10288">
        <v>90</v>
      </c>
      <c r="AA10288">
        <v>12</v>
      </c>
      <c r="AD10288" t="s">
        <v>516</v>
      </c>
      <c r="AE10288">
        <v>31.263000000000002</v>
      </c>
      <c r="AF10288">
        <v>34.802</v>
      </c>
      <c r="AG10288" t="s">
        <v>31</v>
      </c>
      <c r="AY10288" t="s">
        <v>31</v>
      </c>
      <c r="AZ10288" t="s">
        <v>31</v>
      </c>
    </row>
    <row r="10289" spans="1:52">
      <c r="A10289" t="s">
        <v>2889</v>
      </c>
      <c r="B10289" t="s">
        <v>71</v>
      </c>
      <c r="C10289" t="s">
        <v>174</v>
      </c>
      <c r="D10289" t="s">
        <v>2890</v>
      </c>
      <c r="E10289" t="s">
        <v>2891</v>
      </c>
      <c r="F10289" t="s">
        <v>2892</v>
      </c>
      <c r="G10289" t="s">
        <v>2893</v>
      </c>
      <c r="H10289" t="s">
        <v>2894</v>
      </c>
      <c r="I10289">
        <v>30.713000000000001</v>
      </c>
      <c r="J10289">
        <v>34.875999999999998</v>
      </c>
      <c r="L10289" t="s">
        <v>2536</v>
      </c>
      <c r="M10289">
        <v>1994</v>
      </c>
      <c r="N10289" t="s">
        <v>2895</v>
      </c>
      <c r="O10289" t="s">
        <v>2537</v>
      </c>
      <c r="P10289" s="64">
        <v>34380</v>
      </c>
      <c r="Q10289" t="s">
        <v>2896</v>
      </c>
      <c r="R10289" t="s">
        <v>2896</v>
      </c>
      <c r="T10289" t="s">
        <v>2896</v>
      </c>
      <c r="U10289" t="s">
        <v>2896</v>
      </c>
      <c r="V10289" t="s">
        <v>462</v>
      </c>
      <c r="W10289" t="s">
        <v>462</v>
      </c>
      <c r="X10289" t="s">
        <v>2860</v>
      </c>
      <c r="Y10289">
        <v>7.8</v>
      </c>
      <c r="Z10289">
        <v>90</v>
      </c>
      <c r="AA10289">
        <v>12</v>
      </c>
      <c r="AD10289" t="s">
        <v>516</v>
      </c>
      <c r="AE10289">
        <v>31.263000000000002</v>
      </c>
      <c r="AF10289">
        <v>34.802</v>
      </c>
      <c r="AG10289" t="s">
        <v>31</v>
      </c>
      <c r="AY10289" t="s">
        <v>31</v>
      </c>
      <c r="AZ10289" t="s">
        <v>31</v>
      </c>
    </row>
    <row r="10290" spans="1:52">
      <c r="A10290" t="s">
        <v>2889</v>
      </c>
      <c r="B10290" t="s">
        <v>71</v>
      </c>
      <c r="C10290" t="s">
        <v>174</v>
      </c>
      <c r="D10290" t="s">
        <v>2890</v>
      </c>
      <c r="E10290" t="s">
        <v>2891</v>
      </c>
      <c r="F10290" t="s">
        <v>2892</v>
      </c>
      <c r="G10290" t="s">
        <v>2893</v>
      </c>
      <c r="H10290" t="s">
        <v>2894</v>
      </c>
      <c r="I10290">
        <v>30.713000000000001</v>
      </c>
      <c r="J10290">
        <v>34.875999999999998</v>
      </c>
      <c r="L10290" t="s">
        <v>2536</v>
      </c>
      <c r="M10290">
        <v>1994</v>
      </c>
      <c r="N10290" t="s">
        <v>2895</v>
      </c>
      <c r="O10290" t="s">
        <v>2537</v>
      </c>
      <c r="P10290" s="64">
        <v>34380</v>
      </c>
      <c r="Q10290" t="s">
        <v>2896</v>
      </c>
      <c r="R10290" t="s">
        <v>2896</v>
      </c>
      <c r="T10290" t="s">
        <v>2896</v>
      </c>
      <c r="U10290" t="s">
        <v>2896</v>
      </c>
      <c r="V10290" t="s">
        <v>462</v>
      </c>
      <c r="W10290" t="s">
        <v>462</v>
      </c>
      <c r="X10290" t="s">
        <v>2897</v>
      </c>
      <c r="Y10290">
        <v>51.1</v>
      </c>
      <c r="Z10290">
        <v>90</v>
      </c>
      <c r="AA10290">
        <v>12</v>
      </c>
      <c r="AD10290" t="s">
        <v>516</v>
      </c>
      <c r="AE10290">
        <v>31.263000000000002</v>
      </c>
      <c r="AF10290">
        <v>34.802</v>
      </c>
      <c r="AG10290" t="s">
        <v>31</v>
      </c>
      <c r="AY10290" t="s">
        <v>31</v>
      </c>
      <c r="AZ10290" t="s">
        <v>31</v>
      </c>
    </row>
    <row r="10291" spans="1:52">
      <c r="A10291" t="s">
        <v>3026</v>
      </c>
      <c r="B10291" t="s">
        <v>71</v>
      </c>
      <c r="C10291" t="s">
        <v>174</v>
      </c>
      <c r="D10291" t="s">
        <v>38</v>
      </c>
      <c r="E10291" t="s">
        <v>1942</v>
      </c>
      <c r="F10291">
        <v>1628</v>
      </c>
      <c r="H10291" t="s">
        <v>3027</v>
      </c>
      <c r="I10291">
        <v>44.165999999999997</v>
      </c>
      <c r="J10291">
        <v>-103.916</v>
      </c>
      <c r="K10291">
        <v>1951</v>
      </c>
      <c r="L10291" t="s">
        <v>2638</v>
      </c>
      <c r="M10291">
        <v>1959</v>
      </c>
      <c r="N10291" t="s">
        <v>2252</v>
      </c>
      <c r="O10291" t="s">
        <v>2539</v>
      </c>
      <c r="P10291" s="64">
        <v>21517</v>
      </c>
      <c r="Q10291">
        <v>4.4400000000000004</v>
      </c>
      <c r="R10291">
        <v>13</v>
      </c>
      <c r="S10291">
        <v>0</v>
      </c>
      <c r="T10291">
        <v>22.5</v>
      </c>
      <c r="U10291">
        <v>14.17</v>
      </c>
      <c r="V10291">
        <v>20</v>
      </c>
      <c r="W10291">
        <v>4</v>
      </c>
      <c r="X10291" t="s">
        <v>3005</v>
      </c>
      <c r="Y10291">
        <v>1</v>
      </c>
      <c r="Z10291">
        <v>37</v>
      </c>
      <c r="AA10291">
        <v>12</v>
      </c>
      <c r="AD10291" t="s">
        <v>2270</v>
      </c>
      <c r="AE10291">
        <v>45.634999999999998</v>
      </c>
      <c r="AF10291">
        <v>-89.412000000000006</v>
      </c>
      <c r="AG10291" t="s">
        <v>31</v>
      </c>
      <c r="AP10291">
        <v>60</v>
      </c>
      <c r="AQ10291">
        <v>8</v>
      </c>
      <c r="AY10291" t="s">
        <v>31</v>
      </c>
      <c r="AZ10291" t="s">
        <v>31</v>
      </c>
    </row>
    <row r="10292" spans="1:52">
      <c r="A10292" t="s">
        <v>3026</v>
      </c>
      <c r="B10292" t="s">
        <v>71</v>
      </c>
      <c r="C10292" t="s">
        <v>174</v>
      </c>
      <c r="D10292" t="s">
        <v>38</v>
      </c>
      <c r="E10292" t="s">
        <v>1942</v>
      </c>
      <c r="F10292">
        <v>1669</v>
      </c>
      <c r="H10292" t="s">
        <v>3028</v>
      </c>
      <c r="I10292">
        <v>47.5</v>
      </c>
      <c r="J10292">
        <v>-94</v>
      </c>
      <c r="K10292">
        <v>411</v>
      </c>
      <c r="L10292" t="s">
        <v>2638</v>
      </c>
      <c r="M10292">
        <v>1959</v>
      </c>
      <c r="N10292" t="s">
        <v>2252</v>
      </c>
      <c r="O10292" t="s">
        <v>2539</v>
      </c>
      <c r="P10292" s="64">
        <v>21517</v>
      </c>
      <c r="Q10292">
        <v>4.4400000000000004</v>
      </c>
      <c r="R10292">
        <v>13</v>
      </c>
      <c r="S10292">
        <v>0</v>
      </c>
      <c r="T10292">
        <v>22.5</v>
      </c>
      <c r="U10292">
        <v>14.17</v>
      </c>
      <c r="V10292">
        <v>20</v>
      </c>
      <c r="W10292">
        <v>4</v>
      </c>
      <c r="X10292" t="s">
        <v>3005</v>
      </c>
      <c r="Y10292">
        <v>1</v>
      </c>
      <c r="Z10292">
        <v>40</v>
      </c>
      <c r="AA10292">
        <v>12</v>
      </c>
      <c r="AD10292" t="s">
        <v>2270</v>
      </c>
      <c r="AE10292">
        <v>45.634999999999998</v>
      </c>
      <c r="AF10292">
        <v>-89.412000000000006</v>
      </c>
      <c r="AG10292" t="s">
        <v>31</v>
      </c>
      <c r="AP10292">
        <v>60</v>
      </c>
      <c r="AQ10292">
        <v>8</v>
      </c>
      <c r="AY10292" t="s">
        <v>31</v>
      </c>
      <c r="AZ10292" t="s">
        <v>31</v>
      </c>
    </row>
    <row r="10293" spans="1:52">
      <c r="A10293" t="s">
        <v>3026</v>
      </c>
      <c r="B10293" t="s">
        <v>71</v>
      </c>
      <c r="C10293" t="s">
        <v>174</v>
      </c>
      <c r="D10293" t="s">
        <v>38</v>
      </c>
      <c r="E10293" t="s">
        <v>1942</v>
      </c>
      <c r="F10293">
        <v>1677</v>
      </c>
      <c r="H10293" t="s">
        <v>3029</v>
      </c>
      <c r="I10293">
        <v>54</v>
      </c>
      <c r="J10293">
        <v>-123</v>
      </c>
      <c r="L10293" t="s">
        <v>2638</v>
      </c>
      <c r="M10293">
        <v>1959</v>
      </c>
      <c r="N10293" t="s">
        <v>2252</v>
      </c>
      <c r="O10293" t="s">
        <v>2539</v>
      </c>
      <c r="P10293" s="64">
        <v>21517</v>
      </c>
      <c r="Q10293">
        <v>4.4400000000000004</v>
      </c>
      <c r="R10293">
        <v>13</v>
      </c>
      <c r="S10293">
        <v>0</v>
      </c>
      <c r="T10293">
        <v>22.5</v>
      </c>
      <c r="U10293">
        <v>14.17</v>
      </c>
      <c r="V10293">
        <v>20</v>
      </c>
      <c r="W10293">
        <v>4</v>
      </c>
      <c r="X10293" t="s">
        <v>3005</v>
      </c>
      <c r="Y10293">
        <v>1</v>
      </c>
      <c r="Z10293">
        <v>44</v>
      </c>
      <c r="AA10293">
        <v>12</v>
      </c>
      <c r="AD10293" t="s">
        <v>2270</v>
      </c>
      <c r="AE10293">
        <v>45.634999999999998</v>
      </c>
      <c r="AF10293">
        <v>-89.412000000000006</v>
      </c>
      <c r="AG10293" t="s">
        <v>31</v>
      </c>
      <c r="AP10293">
        <v>60</v>
      </c>
      <c r="AQ10293">
        <v>8</v>
      </c>
      <c r="AY10293" t="s">
        <v>31</v>
      </c>
      <c r="AZ10293" t="s">
        <v>31</v>
      </c>
    </row>
    <row r="10294" spans="1:52">
      <c r="A10294" t="s">
        <v>3026</v>
      </c>
      <c r="B10294" t="s">
        <v>71</v>
      </c>
      <c r="C10294" t="s">
        <v>174</v>
      </c>
      <c r="D10294" t="s">
        <v>38</v>
      </c>
      <c r="E10294" t="s">
        <v>3030</v>
      </c>
      <c r="F10294">
        <v>1683</v>
      </c>
      <c r="H10294" t="s">
        <v>3031</v>
      </c>
      <c r="I10294">
        <v>37.5</v>
      </c>
      <c r="J10294">
        <v>-108</v>
      </c>
      <c r="L10294" t="s">
        <v>2638</v>
      </c>
      <c r="M10294">
        <v>1959</v>
      </c>
      <c r="N10294" t="s">
        <v>2252</v>
      </c>
      <c r="O10294" t="s">
        <v>2539</v>
      </c>
      <c r="P10294" s="64">
        <v>21517</v>
      </c>
      <c r="Q10294">
        <v>4.4400000000000004</v>
      </c>
      <c r="R10294">
        <v>13</v>
      </c>
      <c r="S10294">
        <v>0</v>
      </c>
      <c r="T10294">
        <v>22.5</v>
      </c>
      <c r="U10294">
        <v>14.17</v>
      </c>
      <c r="V10294">
        <v>20</v>
      </c>
      <c r="W10294">
        <v>4</v>
      </c>
      <c r="X10294" t="s">
        <v>3005</v>
      </c>
      <c r="Y10294">
        <v>1</v>
      </c>
      <c r="Z10294">
        <v>41</v>
      </c>
      <c r="AA10294">
        <v>12</v>
      </c>
      <c r="AD10294" t="s">
        <v>2270</v>
      </c>
      <c r="AE10294">
        <v>45.634999999999998</v>
      </c>
      <c r="AF10294">
        <v>-89.412000000000006</v>
      </c>
      <c r="AG10294" t="s">
        <v>31</v>
      </c>
      <c r="AP10294">
        <v>60</v>
      </c>
      <c r="AQ10294">
        <v>8</v>
      </c>
      <c r="AY10294" t="s">
        <v>31</v>
      </c>
      <c r="AZ10294" t="s">
        <v>31</v>
      </c>
    </row>
    <row r="10295" spans="1:52">
      <c r="A10295" t="s">
        <v>3026</v>
      </c>
      <c r="B10295" t="s">
        <v>71</v>
      </c>
      <c r="C10295" t="s">
        <v>174</v>
      </c>
      <c r="D10295" t="s">
        <v>38</v>
      </c>
      <c r="E10295" t="s">
        <v>3030</v>
      </c>
      <c r="F10295">
        <v>1679</v>
      </c>
      <c r="H10295" t="s">
        <v>3032</v>
      </c>
      <c r="I10295">
        <v>40.415999999999997</v>
      </c>
      <c r="J10295">
        <v>-111</v>
      </c>
      <c r="K10295">
        <v>2896</v>
      </c>
      <c r="L10295" t="s">
        <v>2638</v>
      </c>
      <c r="M10295">
        <v>1959</v>
      </c>
      <c r="N10295" t="s">
        <v>2252</v>
      </c>
      <c r="O10295" t="s">
        <v>2539</v>
      </c>
      <c r="P10295" s="64">
        <v>21517</v>
      </c>
      <c r="Q10295">
        <v>4.4400000000000004</v>
      </c>
      <c r="R10295">
        <v>13</v>
      </c>
      <c r="S10295">
        <v>0</v>
      </c>
      <c r="T10295">
        <v>22.5</v>
      </c>
      <c r="U10295">
        <v>14.17</v>
      </c>
      <c r="V10295">
        <v>20</v>
      </c>
      <c r="W10295">
        <v>4</v>
      </c>
      <c r="X10295" t="s">
        <v>3005</v>
      </c>
      <c r="Y10295">
        <v>1</v>
      </c>
      <c r="Z10295">
        <v>36</v>
      </c>
      <c r="AA10295">
        <v>12</v>
      </c>
      <c r="AD10295" t="s">
        <v>2270</v>
      </c>
      <c r="AE10295">
        <v>45.634999999999998</v>
      </c>
      <c r="AF10295">
        <v>-89.412000000000006</v>
      </c>
      <c r="AG10295" t="s">
        <v>31</v>
      </c>
      <c r="AP10295">
        <v>60</v>
      </c>
      <c r="AQ10295">
        <v>8</v>
      </c>
      <c r="AY10295" t="s">
        <v>31</v>
      </c>
      <c r="AZ10295" t="s">
        <v>31</v>
      </c>
    </row>
    <row r="10296" spans="1:52">
      <c r="A10296" t="s">
        <v>3026</v>
      </c>
      <c r="B10296" t="s">
        <v>71</v>
      </c>
      <c r="C10296" t="s">
        <v>174</v>
      </c>
      <c r="D10296" t="s">
        <v>38</v>
      </c>
      <c r="E10296" t="s">
        <v>3030</v>
      </c>
      <c r="F10296">
        <v>1680</v>
      </c>
      <c r="H10296" t="s">
        <v>3033</v>
      </c>
      <c r="I10296">
        <v>44.5</v>
      </c>
      <c r="J10296">
        <v>-117.916</v>
      </c>
      <c r="L10296" t="s">
        <v>2638</v>
      </c>
      <c r="M10296">
        <v>1959</v>
      </c>
      <c r="N10296" t="s">
        <v>2252</v>
      </c>
      <c r="O10296" t="s">
        <v>2539</v>
      </c>
      <c r="P10296" s="64">
        <v>21517</v>
      </c>
      <c r="Q10296">
        <v>4.4400000000000004</v>
      </c>
      <c r="R10296">
        <v>13</v>
      </c>
      <c r="S10296">
        <v>0</v>
      </c>
      <c r="T10296">
        <v>22.5</v>
      </c>
      <c r="U10296">
        <v>14.17</v>
      </c>
      <c r="V10296">
        <v>20</v>
      </c>
      <c r="W10296">
        <v>4</v>
      </c>
      <c r="X10296" t="s">
        <v>3005</v>
      </c>
      <c r="Y10296">
        <v>1</v>
      </c>
      <c r="Z10296">
        <v>45</v>
      </c>
      <c r="AA10296">
        <v>12</v>
      </c>
      <c r="AD10296" t="s">
        <v>2270</v>
      </c>
      <c r="AE10296">
        <v>45.634999999999998</v>
      </c>
      <c r="AF10296">
        <v>-89.412000000000006</v>
      </c>
      <c r="AG10296" t="s">
        <v>31</v>
      </c>
      <c r="AP10296">
        <v>60</v>
      </c>
      <c r="AQ10296">
        <v>8</v>
      </c>
      <c r="AY10296" t="s">
        <v>31</v>
      </c>
      <c r="AZ10296" t="s">
        <v>31</v>
      </c>
    </row>
    <row r="10297" spans="1:52">
      <c r="A10297" t="s">
        <v>3026</v>
      </c>
      <c r="B10297" t="s">
        <v>71</v>
      </c>
      <c r="C10297" t="s">
        <v>174</v>
      </c>
      <c r="D10297" t="s">
        <v>38</v>
      </c>
      <c r="E10297" t="s">
        <v>3034</v>
      </c>
      <c r="F10297">
        <v>1682</v>
      </c>
      <c r="H10297" t="s">
        <v>3035</v>
      </c>
      <c r="I10297">
        <v>37.5</v>
      </c>
      <c r="J10297">
        <v>-106.5</v>
      </c>
      <c r="L10297" t="s">
        <v>2638</v>
      </c>
      <c r="M10297">
        <v>1959</v>
      </c>
      <c r="N10297" t="s">
        <v>2252</v>
      </c>
      <c r="O10297" t="s">
        <v>2539</v>
      </c>
      <c r="P10297" s="64">
        <v>21517</v>
      </c>
      <c r="Q10297">
        <v>4.4400000000000004</v>
      </c>
      <c r="R10297">
        <v>13</v>
      </c>
      <c r="S10297">
        <v>0</v>
      </c>
      <c r="T10297">
        <v>22.5</v>
      </c>
      <c r="U10297">
        <v>14.17</v>
      </c>
      <c r="V10297">
        <v>20</v>
      </c>
      <c r="W10297">
        <v>4</v>
      </c>
      <c r="X10297" t="s">
        <v>3005</v>
      </c>
      <c r="Y10297">
        <v>1</v>
      </c>
      <c r="Z10297">
        <v>35</v>
      </c>
      <c r="AA10297">
        <v>12</v>
      </c>
      <c r="AD10297" t="s">
        <v>2270</v>
      </c>
      <c r="AE10297">
        <v>45.634999999999998</v>
      </c>
      <c r="AF10297">
        <v>-89.412000000000006</v>
      </c>
      <c r="AG10297" t="s">
        <v>31</v>
      </c>
      <c r="AP10297">
        <v>60</v>
      </c>
      <c r="AQ10297">
        <v>8</v>
      </c>
      <c r="AY10297" t="s">
        <v>31</v>
      </c>
      <c r="AZ10297" t="s">
        <v>31</v>
      </c>
    </row>
    <row r="10298" spans="1:52">
      <c r="A10298" t="s">
        <v>3026</v>
      </c>
      <c r="B10298" t="s">
        <v>71</v>
      </c>
      <c r="C10298" t="s">
        <v>174</v>
      </c>
      <c r="D10298" t="s">
        <v>38</v>
      </c>
      <c r="E10298" t="s">
        <v>3036</v>
      </c>
      <c r="F10298">
        <v>1694</v>
      </c>
      <c r="H10298" t="s">
        <v>3037</v>
      </c>
      <c r="I10298">
        <v>42.25</v>
      </c>
      <c r="J10298">
        <v>-123.75</v>
      </c>
      <c r="L10298" t="s">
        <v>2638</v>
      </c>
      <c r="M10298">
        <v>1959</v>
      </c>
      <c r="N10298" t="s">
        <v>2252</v>
      </c>
      <c r="O10298" t="s">
        <v>2539</v>
      </c>
      <c r="P10298" s="64">
        <v>21517</v>
      </c>
      <c r="Q10298">
        <v>4.4400000000000004</v>
      </c>
      <c r="R10298">
        <v>13</v>
      </c>
      <c r="S10298">
        <v>0</v>
      </c>
      <c r="T10298">
        <v>22.5</v>
      </c>
      <c r="U10298">
        <v>14.17</v>
      </c>
      <c r="V10298">
        <v>20</v>
      </c>
      <c r="W10298">
        <v>4</v>
      </c>
      <c r="X10298" t="s">
        <v>3005</v>
      </c>
      <c r="Y10298">
        <v>1</v>
      </c>
      <c r="Z10298">
        <v>44</v>
      </c>
      <c r="AA10298">
        <v>12</v>
      </c>
      <c r="AD10298" t="s">
        <v>2270</v>
      </c>
      <c r="AE10298">
        <v>45.634999999999998</v>
      </c>
      <c r="AF10298">
        <v>-89.412000000000006</v>
      </c>
      <c r="AG10298" t="s">
        <v>31</v>
      </c>
      <c r="AP10298">
        <v>60</v>
      </c>
      <c r="AQ10298">
        <v>8</v>
      </c>
      <c r="AY10298" t="s">
        <v>31</v>
      </c>
      <c r="AZ10298" t="s">
        <v>31</v>
      </c>
    </row>
    <row r="10299" spans="1:52">
      <c r="A10299" t="s">
        <v>3026</v>
      </c>
      <c r="B10299" t="s">
        <v>71</v>
      </c>
      <c r="C10299" t="s">
        <v>174</v>
      </c>
      <c r="D10299" t="s">
        <v>38</v>
      </c>
      <c r="E10299" t="s">
        <v>39</v>
      </c>
      <c r="F10299">
        <v>1689</v>
      </c>
      <c r="H10299" t="s">
        <v>3038</v>
      </c>
      <c r="I10299">
        <v>47.5</v>
      </c>
      <c r="J10299">
        <v>13</v>
      </c>
      <c r="L10299" t="s">
        <v>2389</v>
      </c>
      <c r="M10299">
        <v>1959</v>
      </c>
      <c r="N10299" t="s">
        <v>2252</v>
      </c>
      <c r="O10299" t="s">
        <v>2539</v>
      </c>
      <c r="P10299" s="64">
        <v>21517</v>
      </c>
      <c r="Q10299">
        <v>4.4400000000000004</v>
      </c>
      <c r="R10299">
        <v>13</v>
      </c>
      <c r="S10299">
        <v>0</v>
      </c>
      <c r="T10299">
        <v>22.5</v>
      </c>
      <c r="U10299">
        <v>14.17</v>
      </c>
      <c r="V10299">
        <v>20</v>
      </c>
      <c r="W10299">
        <v>4</v>
      </c>
      <c r="X10299" t="s">
        <v>3005</v>
      </c>
      <c r="Y10299">
        <v>1</v>
      </c>
      <c r="Z10299">
        <v>35</v>
      </c>
      <c r="AA10299">
        <v>12</v>
      </c>
      <c r="AD10299" t="s">
        <v>2270</v>
      </c>
      <c r="AE10299">
        <v>45.634999999999998</v>
      </c>
      <c r="AF10299">
        <v>-89.412000000000006</v>
      </c>
      <c r="AG10299" t="s">
        <v>31</v>
      </c>
      <c r="AP10299">
        <v>60</v>
      </c>
      <c r="AQ10299">
        <v>8</v>
      </c>
      <c r="AY10299" t="s">
        <v>31</v>
      </c>
      <c r="AZ10299" t="s">
        <v>31</v>
      </c>
    </row>
    <row r="10300" spans="1:52">
      <c r="A10300" t="s">
        <v>3026</v>
      </c>
      <c r="B10300" t="s">
        <v>71</v>
      </c>
      <c r="C10300" t="s">
        <v>174</v>
      </c>
      <c r="D10300" t="s">
        <v>38</v>
      </c>
      <c r="E10300" t="s">
        <v>39</v>
      </c>
      <c r="F10300">
        <v>1690</v>
      </c>
      <c r="H10300" t="s">
        <v>3039</v>
      </c>
      <c r="I10300">
        <v>53</v>
      </c>
      <c r="J10300">
        <v>60</v>
      </c>
      <c r="L10300" t="s">
        <v>2389</v>
      </c>
      <c r="M10300">
        <v>1959</v>
      </c>
      <c r="N10300" t="s">
        <v>2252</v>
      </c>
      <c r="O10300" t="s">
        <v>2539</v>
      </c>
      <c r="P10300" s="64">
        <v>21517</v>
      </c>
      <c r="Q10300">
        <v>4.4400000000000004</v>
      </c>
      <c r="R10300">
        <v>13</v>
      </c>
      <c r="S10300">
        <v>0</v>
      </c>
      <c r="T10300">
        <v>22.5</v>
      </c>
      <c r="U10300">
        <v>14.17</v>
      </c>
      <c r="V10300">
        <v>20</v>
      </c>
      <c r="W10300">
        <v>4</v>
      </c>
      <c r="X10300" t="s">
        <v>3005</v>
      </c>
      <c r="Y10300">
        <v>1</v>
      </c>
      <c r="Z10300">
        <v>38</v>
      </c>
      <c r="AA10300">
        <v>12</v>
      </c>
      <c r="AD10300" t="s">
        <v>2270</v>
      </c>
      <c r="AE10300">
        <v>45.634999999999998</v>
      </c>
      <c r="AF10300">
        <v>-89.412000000000006</v>
      </c>
      <c r="AG10300" t="s">
        <v>31</v>
      </c>
      <c r="AP10300">
        <v>60</v>
      </c>
      <c r="AQ10300">
        <v>8</v>
      </c>
      <c r="AY10300" t="s">
        <v>31</v>
      </c>
      <c r="AZ10300" t="s">
        <v>31</v>
      </c>
    </row>
    <row r="10301" spans="1:52">
      <c r="A10301" t="s">
        <v>3026</v>
      </c>
      <c r="B10301" t="s">
        <v>71</v>
      </c>
      <c r="C10301" t="s">
        <v>174</v>
      </c>
      <c r="D10301" t="s">
        <v>38</v>
      </c>
      <c r="E10301" t="s">
        <v>3040</v>
      </c>
      <c r="F10301">
        <v>1693</v>
      </c>
      <c r="H10301" t="s">
        <v>3041</v>
      </c>
      <c r="I10301">
        <v>36.5</v>
      </c>
      <c r="J10301">
        <v>128.333</v>
      </c>
      <c r="K10301">
        <v>1350</v>
      </c>
      <c r="L10301" t="s">
        <v>2536</v>
      </c>
      <c r="M10301">
        <v>1959</v>
      </c>
      <c r="N10301" t="s">
        <v>2252</v>
      </c>
      <c r="O10301" t="s">
        <v>2539</v>
      </c>
      <c r="P10301" s="64">
        <v>21517</v>
      </c>
      <c r="Q10301">
        <v>4.4400000000000004</v>
      </c>
      <c r="R10301">
        <v>13</v>
      </c>
      <c r="S10301">
        <v>0</v>
      </c>
      <c r="T10301">
        <v>22.5</v>
      </c>
      <c r="U10301">
        <v>14.17</v>
      </c>
      <c r="V10301">
        <v>20</v>
      </c>
      <c r="W10301">
        <v>4</v>
      </c>
      <c r="X10301" t="s">
        <v>3005</v>
      </c>
      <c r="Y10301">
        <v>1</v>
      </c>
      <c r="Z10301">
        <v>44</v>
      </c>
      <c r="AA10301">
        <v>12</v>
      </c>
      <c r="AD10301" t="s">
        <v>2270</v>
      </c>
      <c r="AE10301">
        <v>45.634999999999998</v>
      </c>
      <c r="AF10301">
        <v>-89.412000000000006</v>
      </c>
      <c r="AG10301" t="s">
        <v>31</v>
      </c>
      <c r="AP10301">
        <v>60</v>
      </c>
      <c r="AQ10301">
        <v>8</v>
      </c>
      <c r="AY10301" t="s">
        <v>31</v>
      </c>
      <c r="AZ10301" t="s">
        <v>31</v>
      </c>
    </row>
    <row r="10302" spans="1:52">
      <c r="A10302" t="s">
        <v>3026</v>
      </c>
      <c r="B10302" t="s">
        <v>71</v>
      </c>
      <c r="C10302" t="s">
        <v>174</v>
      </c>
      <c r="D10302" t="s">
        <v>38</v>
      </c>
      <c r="E10302" t="s">
        <v>3042</v>
      </c>
      <c r="F10302">
        <v>1691</v>
      </c>
      <c r="H10302" t="s">
        <v>3043</v>
      </c>
      <c r="I10302">
        <v>43.665999999999997</v>
      </c>
      <c r="J10302">
        <v>143.19999999999999</v>
      </c>
      <c r="L10302" t="s">
        <v>2536</v>
      </c>
      <c r="M10302">
        <v>1959</v>
      </c>
      <c r="N10302" t="s">
        <v>2252</v>
      </c>
      <c r="O10302" t="s">
        <v>2539</v>
      </c>
      <c r="P10302" s="64">
        <v>21517</v>
      </c>
      <c r="Q10302">
        <v>4.4400000000000004</v>
      </c>
      <c r="R10302">
        <v>13</v>
      </c>
      <c r="S10302">
        <v>0</v>
      </c>
      <c r="T10302">
        <v>22.5</v>
      </c>
      <c r="U10302">
        <v>14.17</v>
      </c>
      <c r="V10302">
        <v>20</v>
      </c>
      <c r="W10302">
        <v>4</v>
      </c>
      <c r="X10302" t="s">
        <v>3005</v>
      </c>
      <c r="Y10302">
        <v>1</v>
      </c>
      <c r="Z10302">
        <v>28</v>
      </c>
      <c r="AA10302">
        <v>12</v>
      </c>
      <c r="AD10302" t="s">
        <v>2270</v>
      </c>
      <c r="AE10302">
        <v>45.634999999999998</v>
      </c>
      <c r="AF10302">
        <v>-89.412000000000006</v>
      </c>
      <c r="AG10302" t="s">
        <v>31</v>
      </c>
      <c r="AP10302">
        <v>60</v>
      </c>
      <c r="AQ10302">
        <v>8</v>
      </c>
      <c r="AY10302" t="s">
        <v>31</v>
      </c>
      <c r="AZ10302" t="s">
        <v>31</v>
      </c>
    </row>
    <row r="10303" spans="1:52">
      <c r="A10303" t="s">
        <v>3026</v>
      </c>
      <c r="B10303" t="s">
        <v>71</v>
      </c>
      <c r="C10303" t="s">
        <v>174</v>
      </c>
      <c r="D10303" t="s">
        <v>38</v>
      </c>
      <c r="E10303" t="s">
        <v>3042</v>
      </c>
      <c r="F10303">
        <v>1698</v>
      </c>
      <c r="H10303" t="s">
        <v>3044</v>
      </c>
      <c r="I10303">
        <v>43.832999999999998</v>
      </c>
      <c r="J10303">
        <v>141.833</v>
      </c>
      <c r="L10303" t="s">
        <v>2536</v>
      </c>
      <c r="M10303">
        <v>1959</v>
      </c>
      <c r="N10303" t="s">
        <v>2252</v>
      </c>
      <c r="O10303" t="s">
        <v>2539</v>
      </c>
      <c r="P10303" s="64">
        <v>21517</v>
      </c>
      <c r="Q10303">
        <v>4.4400000000000004</v>
      </c>
      <c r="R10303">
        <v>13</v>
      </c>
      <c r="S10303">
        <v>0</v>
      </c>
      <c r="T10303">
        <v>22.5</v>
      </c>
      <c r="U10303">
        <v>14.17</v>
      </c>
      <c r="V10303">
        <v>20</v>
      </c>
      <c r="W10303">
        <v>4</v>
      </c>
      <c r="X10303" t="s">
        <v>3005</v>
      </c>
      <c r="Y10303">
        <v>1</v>
      </c>
      <c r="Z10303">
        <v>31</v>
      </c>
      <c r="AA10303">
        <v>12</v>
      </c>
      <c r="AD10303" t="s">
        <v>2270</v>
      </c>
      <c r="AE10303">
        <v>45.634999999999998</v>
      </c>
      <c r="AF10303">
        <v>-89.412000000000006</v>
      </c>
      <c r="AG10303" t="s">
        <v>31</v>
      </c>
      <c r="AP10303">
        <v>60</v>
      </c>
      <c r="AQ10303">
        <v>8</v>
      </c>
      <c r="AY10303" t="s">
        <v>31</v>
      </c>
      <c r="AZ10303" t="s">
        <v>31</v>
      </c>
    </row>
    <row r="10304" spans="1:52">
      <c r="A10304" t="s">
        <v>3026</v>
      </c>
      <c r="B10304" t="s">
        <v>71</v>
      </c>
      <c r="C10304" t="s">
        <v>174</v>
      </c>
      <c r="D10304" t="s">
        <v>38</v>
      </c>
      <c r="E10304" t="s">
        <v>3045</v>
      </c>
      <c r="F10304">
        <v>1692</v>
      </c>
      <c r="H10304" t="s">
        <v>3046</v>
      </c>
      <c r="I10304">
        <v>43.232999999999997</v>
      </c>
      <c r="J10304">
        <v>143.55000000000001</v>
      </c>
      <c r="L10304" t="s">
        <v>2536</v>
      </c>
      <c r="M10304">
        <v>1959</v>
      </c>
      <c r="N10304" t="s">
        <v>2252</v>
      </c>
      <c r="O10304" t="s">
        <v>2539</v>
      </c>
      <c r="P10304" s="64">
        <v>21517</v>
      </c>
      <c r="Q10304">
        <v>4.4400000000000004</v>
      </c>
      <c r="R10304">
        <v>13</v>
      </c>
      <c r="S10304">
        <v>0</v>
      </c>
      <c r="T10304">
        <v>22.5</v>
      </c>
      <c r="U10304">
        <v>14.17</v>
      </c>
      <c r="V10304">
        <v>20</v>
      </c>
      <c r="W10304">
        <v>4</v>
      </c>
      <c r="X10304" t="s">
        <v>3005</v>
      </c>
      <c r="Y10304">
        <v>1</v>
      </c>
      <c r="Z10304">
        <v>38</v>
      </c>
      <c r="AA10304">
        <v>12</v>
      </c>
      <c r="AD10304" t="s">
        <v>2270</v>
      </c>
      <c r="AE10304">
        <v>45.634999999999998</v>
      </c>
      <c r="AF10304">
        <v>-89.412000000000006</v>
      </c>
      <c r="AG10304" t="s">
        <v>31</v>
      </c>
      <c r="AP10304">
        <v>60</v>
      </c>
      <c r="AQ10304">
        <v>8</v>
      </c>
      <c r="AY10304" t="s">
        <v>31</v>
      </c>
      <c r="AZ10304" t="s">
        <v>31</v>
      </c>
    </row>
    <row r="10305" spans="1:52">
      <c r="A10305" t="s">
        <v>3026</v>
      </c>
      <c r="B10305" t="s">
        <v>71</v>
      </c>
      <c r="C10305" t="s">
        <v>174</v>
      </c>
      <c r="D10305" t="s">
        <v>38</v>
      </c>
      <c r="E10305" t="s">
        <v>1942</v>
      </c>
      <c r="F10305">
        <v>1628</v>
      </c>
      <c r="H10305" t="s">
        <v>3027</v>
      </c>
      <c r="I10305">
        <v>44.165999999999997</v>
      </c>
      <c r="J10305">
        <v>-103.916</v>
      </c>
      <c r="K10305">
        <v>1951</v>
      </c>
      <c r="L10305" t="s">
        <v>2638</v>
      </c>
      <c r="M10305">
        <v>1959</v>
      </c>
      <c r="N10305" t="s">
        <v>2252</v>
      </c>
      <c r="O10305" t="s">
        <v>2539</v>
      </c>
      <c r="P10305" s="64">
        <v>21517</v>
      </c>
      <c r="Q10305">
        <v>4.4400000000000004</v>
      </c>
      <c r="R10305">
        <v>13</v>
      </c>
      <c r="S10305">
        <v>0</v>
      </c>
      <c r="T10305">
        <v>22.5</v>
      </c>
      <c r="U10305">
        <v>14.17</v>
      </c>
      <c r="V10305">
        <v>8</v>
      </c>
      <c r="W10305">
        <v>16</v>
      </c>
      <c r="X10305" t="s">
        <v>3005</v>
      </c>
      <c r="Z10305" t="s">
        <v>497</v>
      </c>
      <c r="AA10305">
        <v>12</v>
      </c>
      <c r="AD10305" t="s">
        <v>2270</v>
      </c>
      <c r="AE10305">
        <v>45.634999999999998</v>
      </c>
      <c r="AF10305">
        <v>-89.412000000000006</v>
      </c>
      <c r="AG10305" t="s">
        <v>31</v>
      </c>
      <c r="AP10305">
        <v>60</v>
      </c>
      <c r="AQ10305">
        <v>8</v>
      </c>
      <c r="AY10305" t="s">
        <v>31</v>
      </c>
      <c r="AZ10305" t="s">
        <v>31</v>
      </c>
    </row>
    <row r="10306" spans="1:52">
      <c r="A10306" t="s">
        <v>3026</v>
      </c>
      <c r="B10306" t="s">
        <v>71</v>
      </c>
      <c r="C10306" t="s">
        <v>174</v>
      </c>
      <c r="D10306" t="s">
        <v>38</v>
      </c>
      <c r="E10306" t="s">
        <v>1942</v>
      </c>
      <c r="F10306">
        <v>1669</v>
      </c>
      <c r="H10306" t="s">
        <v>3028</v>
      </c>
      <c r="I10306">
        <v>47.5</v>
      </c>
      <c r="J10306">
        <v>-94</v>
      </c>
      <c r="K10306">
        <v>411</v>
      </c>
      <c r="L10306" t="s">
        <v>2638</v>
      </c>
      <c r="M10306">
        <v>1959</v>
      </c>
      <c r="N10306" t="s">
        <v>2252</v>
      </c>
      <c r="O10306" t="s">
        <v>2539</v>
      </c>
      <c r="P10306" s="64">
        <v>21517</v>
      </c>
      <c r="Q10306">
        <v>4.4400000000000004</v>
      </c>
      <c r="R10306">
        <v>13</v>
      </c>
      <c r="S10306">
        <v>0</v>
      </c>
      <c r="T10306">
        <v>22.5</v>
      </c>
      <c r="U10306">
        <v>14.17</v>
      </c>
      <c r="V10306">
        <v>8</v>
      </c>
      <c r="W10306">
        <v>16</v>
      </c>
      <c r="X10306" t="s">
        <v>3005</v>
      </c>
      <c r="Z10306" t="s">
        <v>497</v>
      </c>
      <c r="AA10306">
        <v>12</v>
      </c>
      <c r="AD10306" t="s">
        <v>2270</v>
      </c>
      <c r="AE10306">
        <v>45.634999999999998</v>
      </c>
      <c r="AF10306">
        <v>-89.412000000000006</v>
      </c>
      <c r="AG10306" t="s">
        <v>31</v>
      </c>
      <c r="AP10306">
        <v>60</v>
      </c>
      <c r="AQ10306">
        <v>8</v>
      </c>
      <c r="AY10306" t="s">
        <v>31</v>
      </c>
      <c r="AZ10306" t="s">
        <v>31</v>
      </c>
    </row>
    <row r="10307" spans="1:52">
      <c r="A10307" t="s">
        <v>3026</v>
      </c>
      <c r="B10307" t="s">
        <v>71</v>
      </c>
      <c r="C10307" t="s">
        <v>174</v>
      </c>
      <c r="D10307" t="s">
        <v>38</v>
      </c>
      <c r="E10307" t="s">
        <v>1942</v>
      </c>
      <c r="F10307">
        <v>1677</v>
      </c>
      <c r="H10307" t="s">
        <v>3029</v>
      </c>
      <c r="I10307">
        <v>54</v>
      </c>
      <c r="J10307">
        <v>-123</v>
      </c>
      <c r="L10307" t="s">
        <v>2638</v>
      </c>
      <c r="M10307">
        <v>1959</v>
      </c>
      <c r="N10307" t="s">
        <v>2252</v>
      </c>
      <c r="O10307" t="s">
        <v>2539</v>
      </c>
      <c r="P10307" s="64">
        <v>21517</v>
      </c>
      <c r="Q10307">
        <v>4.4400000000000004</v>
      </c>
      <c r="R10307">
        <v>13</v>
      </c>
      <c r="S10307">
        <v>0</v>
      </c>
      <c r="T10307">
        <v>22.5</v>
      </c>
      <c r="U10307">
        <v>14.17</v>
      </c>
      <c r="V10307">
        <v>8</v>
      </c>
      <c r="W10307">
        <v>16</v>
      </c>
      <c r="X10307" t="s">
        <v>3005</v>
      </c>
      <c r="Z10307" t="s">
        <v>497</v>
      </c>
      <c r="AA10307">
        <v>12</v>
      </c>
      <c r="AD10307" t="s">
        <v>2270</v>
      </c>
      <c r="AE10307">
        <v>45.634999999999998</v>
      </c>
      <c r="AF10307">
        <v>-89.412000000000006</v>
      </c>
      <c r="AG10307" t="s">
        <v>31</v>
      </c>
      <c r="AP10307">
        <v>60</v>
      </c>
      <c r="AQ10307">
        <v>8</v>
      </c>
      <c r="AY10307" t="s">
        <v>31</v>
      </c>
      <c r="AZ10307" t="s">
        <v>31</v>
      </c>
    </row>
    <row r="10308" spans="1:52">
      <c r="A10308" t="s">
        <v>3026</v>
      </c>
      <c r="B10308" t="s">
        <v>71</v>
      </c>
      <c r="C10308" t="s">
        <v>174</v>
      </c>
      <c r="D10308" t="s">
        <v>38</v>
      </c>
      <c r="E10308" t="s">
        <v>3034</v>
      </c>
      <c r="F10308">
        <v>1682</v>
      </c>
      <c r="H10308" t="s">
        <v>3035</v>
      </c>
      <c r="I10308">
        <v>37.5</v>
      </c>
      <c r="J10308">
        <v>-106.5</v>
      </c>
      <c r="L10308" t="s">
        <v>2638</v>
      </c>
      <c r="M10308">
        <v>1959</v>
      </c>
      <c r="N10308" t="s">
        <v>2252</v>
      </c>
      <c r="O10308" t="s">
        <v>2539</v>
      </c>
      <c r="P10308" s="64">
        <v>21517</v>
      </c>
      <c r="Q10308">
        <v>4.4400000000000004</v>
      </c>
      <c r="R10308">
        <v>13</v>
      </c>
      <c r="S10308">
        <v>0</v>
      </c>
      <c r="T10308">
        <v>22.5</v>
      </c>
      <c r="U10308">
        <v>14.17</v>
      </c>
      <c r="V10308">
        <v>8</v>
      </c>
      <c r="W10308">
        <v>16</v>
      </c>
      <c r="X10308" t="s">
        <v>3005</v>
      </c>
      <c r="Z10308" t="s">
        <v>497</v>
      </c>
      <c r="AA10308">
        <v>12</v>
      </c>
      <c r="AD10308" t="s">
        <v>2270</v>
      </c>
      <c r="AE10308">
        <v>45.634999999999998</v>
      </c>
      <c r="AF10308">
        <v>-89.412000000000006</v>
      </c>
      <c r="AG10308" t="s">
        <v>31</v>
      </c>
      <c r="AP10308">
        <v>60</v>
      </c>
      <c r="AQ10308">
        <v>8</v>
      </c>
      <c r="AY10308" t="s">
        <v>31</v>
      </c>
      <c r="AZ10308" t="s">
        <v>31</v>
      </c>
    </row>
    <row r="10309" spans="1:52">
      <c r="A10309" t="s">
        <v>3026</v>
      </c>
      <c r="B10309" t="s">
        <v>71</v>
      </c>
      <c r="C10309" t="s">
        <v>174</v>
      </c>
      <c r="D10309" t="s">
        <v>38</v>
      </c>
      <c r="E10309" t="s">
        <v>39</v>
      </c>
      <c r="F10309">
        <v>1689</v>
      </c>
      <c r="H10309" t="s">
        <v>3038</v>
      </c>
      <c r="I10309">
        <v>47.5</v>
      </c>
      <c r="J10309">
        <v>13</v>
      </c>
      <c r="L10309" t="s">
        <v>2389</v>
      </c>
      <c r="M10309">
        <v>1959</v>
      </c>
      <c r="N10309" t="s">
        <v>2252</v>
      </c>
      <c r="O10309" t="s">
        <v>2539</v>
      </c>
      <c r="P10309" s="64">
        <v>21517</v>
      </c>
      <c r="Q10309">
        <v>4.4400000000000004</v>
      </c>
      <c r="R10309">
        <v>13</v>
      </c>
      <c r="S10309">
        <v>0</v>
      </c>
      <c r="T10309">
        <v>22.5</v>
      </c>
      <c r="U10309">
        <v>14.17</v>
      </c>
      <c r="V10309">
        <v>8</v>
      </c>
      <c r="W10309">
        <v>16</v>
      </c>
      <c r="X10309" t="s">
        <v>3005</v>
      </c>
      <c r="Z10309" t="s">
        <v>497</v>
      </c>
      <c r="AA10309">
        <v>12</v>
      </c>
      <c r="AD10309" t="s">
        <v>2270</v>
      </c>
      <c r="AE10309">
        <v>45.634999999999998</v>
      </c>
      <c r="AF10309">
        <v>-89.412000000000006</v>
      </c>
      <c r="AG10309" t="s">
        <v>31</v>
      </c>
      <c r="AP10309">
        <v>60</v>
      </c>
      <c r="AQ10309">
        <v>8</v>
      </c>
      <c r="AY10309" t="s">
        <v>31</v>
      </c>
      <c r="AZ10309" t="s">
        <v>31</v>
      </c>
    </row>
    <row r="10310" spans="1:52">
      <c r="A10310" t="s">
        <v>3026</v>
      </c>
      <c r="B10310" t="s">
        <v>71</v>
      </c>
      <c r="C10310" t="s">
        <v>174</v>
      </c>
      <c r="D10310" t="s">
        <v>38</v>
      </c>
      <c r="E10310" t="s">
        <v>39</v>
      </c>
      <c r="F10310">
        <v>1690</v>
      </c>
      <c r="H10310" t="s">
        <v>3039</v>
      </c>
      <c r="I10310">
        <v>53</v>
      </c>
      <c r="J10310">
        <v>60</v>
      </c>
      <c r="K10310">
        <v>1350</v>
      </c>
      <c r="L10310" t="s">
        <v>2389</v>
      </c>
      <c r="M10310">
        <v>1959</v>
      </c>
      <c r="N10310" t="s">
        <v>2252</v>
      </c>
      <c r="O10310" t="s">
        <v>2539</v>
      </c>
      <c r="P10310" s="64">
        <v>21517</v>
      </c>
      <c r="Q10310">
        <v>4.4400000000000004</v>
      </c>
      <c r="R10310">
        <v>13</v>
      </c>
      <c r="S10310">
        <v>0</v>
      </c>
      <c r="T10310">
        <v>22.5</v>
      </c>
      <c r="U10310">
        <v>14.17</v>
      </c>
      <c r="V10310">
        <v>8</v>
      </c>
      <c r="W10310">
        <v>16</v>
      </c>
      <c r="X10310" t="s">
        <v>3005</v>
      </c>
      <c r="Z10310" t="s">
        <v>497</v>
      </c>
      <c r="AA10310">
        <v>12</v>
      </c>
      <c r="AD10310" t="s">
        <v>2270</v>
      </c>
      <c r="AE10310">
        <v>45.634999999999998</v>
      </c>
      <c r="AF10310">
        <v>-89.412000000000006</v>
      </c>
      <c r="AG10310" t="s">
        <v>31</v>
      </c>
      <c r="AP10310">
        <v>60</v>
      </c>
      <c r="AQ10310">
        <v>8</v>
      </c>
      <c r="AY10310" t="s">
        <v>31</v>
      </c>
      <c r="AZ10310" t="s">
        <v>31</v>
      </c>
    </row>
    <row r="10311" spans="1:52">
      <c r="A10311" t="s">
        <v>3026</v>
      </c>
      <c r="B10311" t="s">
        <v>71</v>
      </c>
      <c r="C10311" t="s">
        <v>174</v>
      </c>
      <c r="D10311" t="s">
        <v>38</v>
      </c>
      <c r="E10311" t="s">
        <v>3040</v>
      </c>
      <c r="F10311">
        <v>1693</v>
      </c>
      <c r="H10311" t="s">
        <v>3041</v>
      </c>
      <c r="I10311">
        <v>43.832999999999998</v>
      </c>
      <c r="J10311">
        <v>141.833</v>
      </c>
      <c r="L10311" t="s">
        <v>2536</v>
      </c>
      <c r="M10311">
        <v>1959</v>
      </c>
      <c r="N10311" t="s">
        <v>2252</v>
      </c>
      <c r="O10311" t="s">
        <v>2539</v>
      </c>
      <c r="P10311" s="64">
        <v>21517</v>
      </c>
      <c r="Q10311">
        <v>4.4400000000000004</v>
      </c>
      <c r="R10311">
        <v>13</v>
      </c>
      <c r="S10311">
        <v>0</v>
      </c>
      <c r="T10311">
        <v>22.5</v>
      </c>
      <c r="U10311">
        <v>14.17</v>
      </c>
      <c r="V10311">
        <v>8</v>
      </c>
      <c r="W10311">
        <v>16</v>
      </c>
      <c r="X10311" t="s">
        <v>3005</v>
      </c>
      <c r="Z10311" t="s">
        <v>497</v>
      </c>
      <c r="AA10311">
        <v>12</v>
      </c>
      <c r="AD10311" t="s">
        <v>2270</v>
      </c>
      <c r="AE10311">
        <v>45.634999999999998</v>
      </c>
      <c r="AF10311">
        <v>-89.412000000000006</v>
      </c>
      <c r="AG10311" t="s">
        <v>31</v>
      </c>
      <c r="AP10311">
        <v>60</v>
      </c>
      <c r="AQ10311">
        <v>8</v>
      </c>
      <c r="AY10311" t="s">
        <v>31</v>
      </c>
      <c r="AZ10311" t="s">
        <v>31</v>
      </c>
    </row>
    <row r="10312" spans="1:52">
      <c r="A10312" t="s">
        <v>3026</v>
      </c>
      <c r="B10312" t="s">
        <v>71</v>
      </c>
      <c r="C10312" t="s">
        <v>174</v>
      </c>
      <c r="D10312" t="s">
        <v>38</v>
      </c>
      <c r="E10312" t="s">
        <v>3045</v>
      </c>
      <c r="F10312">
        <v>1692</v>
      </c>
      <c r="H10312" t="s">
        <v>3046</v>
      </c>
      <c r="I10312">
        <v>43.232999999999997</v>
      </c>
      <c r="J10312">
        <v>143.55000000000001</v>
      </c>
      <c r="L10312" t="s">
        <v>2536</v>
      </c>
      <c r="M10312">
        <v>1959</v>
      </c>
      <c r="N10312" t="s">
        <v>2252</v>
      </c>
      <c r="O10312" t="s">
        <v>2539</v>
      </c>
      <c r="P10312" s="64">
        <v>21517</v>
      </c>
      <c r="Q10312">
        <v>4.4400000000000004</v>
      </c>
      <c r="R10312">
        <v>13</v>
      </c>
      <c r="S10312">
        <v>0</v>
      </c>
      <c r="T10312">
        <v>22.5</v>
      </c>
      <c r="U10312">
        <v>14.17</v>
      </c>
      <c r="V10312">
        <v>8</v>
      </c>
      <c r="W10312">
        <v>16</v>
      </c>
      <c r="X10312" t="s">
        <v>3005</v>
      </c>
      <c r="Z10312" t="s">
        <v>497</v>
      </c>
      <c r="AA10312">
        <v>12</v>
      </c>
      <c r="AD10312" t="s">
        <v>2270</v>
      </c>
      <c r="AE10312">
        <v>45.634999999999998</v>
      </c>
      <c r="AF10312">
        <v>-89.412000000000006</v>
      </c>
      <c r="AG10312" t="s">
        <v>31</v>
      </c>
      <c r="AP10312">
        <v>60</v>
      </c>
      <c r="AQ10312">
        <v>8</v>
      </c>
      <c r="AY10312" t="s">
        <v>31</v>
      </c>
      <c r="AZ10312" t="s">
        <v>31</v>
      </c>
    </row>
    <row r="10313" spans="1:52">
      <c r="A10313" t="s">
        <v>3026</v>
      </c>
      <c r="B10313" t="s">
        <v>71</v>
      </c>
      <c r="C10313" t="s">
        <v>174</v>
      </c>
      <c r="D10313" t="s">
        <v>38</v>
      </c>
      <c r="E10313" t="s">
        <v>1942</v>
      </c>
      <c r="F10313">
        <v>1628</v>
      </c>
      <c r="H10313" t="s">
        <v>3027</v>
      </c>
      <c r="I10313">
        <v>44.165999999999997</v>
      </c>
      <c r="J10313">
        <v>-103.916</v>
      </c>
      <c r="K10313">
        <v>1951</v>
      </c>
      <c r="L10313" t="s">
        <v>2638</v>
      </c>
      <c r="M10313">
        <v>1959</v>
      </c>
      <c r="N10313" t="s">
        <v>2252</v>
      </c>
      <c r="O10313" t="s">
        <v>2539</v>
      </c>
      <c r="P10313" s="64">
        <v>21517</v>
      </c>
      <c r="Q10313">
        <v>4.4400000000000004</v>
      </c>
      <c r="R10313">
        <v>13</v>
      </c>
      <c r="S10313">
        <v>14</v>
      </c>
      <c r="T10313">
        <v>22.5</v>
      </c>
      <c r="U10313">
        <v>14.17</v>
      </c>
      <c r="V10313">
        <v>20</v>
      </c>
      <c r="W10313">
        <v>4</v>
      </c>
      <c r="X10313" t="s">
        <v>3005</v>
      </c>
      <c r="Y10313">
        <v>1</v>
      </c>
      <c r="Z10313">
        <v>21</v>
      </c>
      <c r="AA10313">
        <v>12</v>
      </c>
      <c r="AD10313" t="s">
        <v>2270</v>
      </c>
      <c r="AE10313">
        <v>45.634999999999998</v>
      </c>
      <c r="AF10313">
        <v>-89.412000000000006</v>
      </c>
      <c r="AG10313" t="s">
        <v>31</v>
      </c>
      <c r="AP10313">
        <v>60</v>
      </c>
      <c r="AQ10313">
        <v>8</v>
      </c>
      <c r="AY10313" t="s">
        <v>31</v>
      </c>
      <c r="AZ10313" t="s">
        <v>31</v>
      </c>
    </row>
    <row r="10314" spans="1:52">
      <c r="A10314" t="s">
        <v>3026</v>
      </c>
      <c r="B10314" t="s">
        <v>71</v>
      </c>
      <c r="C10314" t="s">
        <v>174</v>
      </c>
      <c r="D10314" t="s">
        <v>38</v>
      </c>
      <c r="E10314" t="s">
        <v>1942</v>
      </c>
      <c r="F10314">
        <v>1669</v>
      </c>
      <c r="H10314" t="s">
        <v>3028</v>
      </c>
      <c r="I10314">
        <v>47.5</v>
      </c>
      <c r="J10314">
        <v>-94</v>
      </c>
      <c r="K10314">
        <v>411</v>
      </c>
      <c r="L10314" t="s">
        <v>2638</v>
      </c>
      <c r="M10314">
        <v>1959</v>
      </c>
      <c r="N10314" t="s">
        <v>2252</v>
      </c>
      <c r="O10314" t="s">
        <v>2539</v>
      </c>
      <c r="P10314" s="64">
        <v>21517</v>
      </c>
      <c r="Q10314">
        <v>4.4400000000000004</v>
      </c>
      <c r="R10314">
        <v>13</v>
      </c>
      <c r="S10314">
        <v>14</v>
      </c>
      <c r="T10314">
        <v>22.5</v>
      </c>
      <c r="U10314">
        <v>14.17</v>
      </c>
      <c r="V10314">
        <v>20</v>
      </c>
      <c r="W10314">
        <v>4</v>
      </c>
      <c r="X10314" t="s">
        <v>3005</v>
      </c>
      <c r="Y10314">
        <v>1</v>
      </c>
      <c r="Z10314">
        <v>23</v>
      </c>
      <c r="AA10314">
        <v>12</v>
      </c>
      <c r="AD10314" t="s">
        <v>2270</v>
      </c>
      <c r="AE10314">
        <v>45.634999999999998</v>
      </c>
      <c r="AF10314">
        <v>-89.412000000000006</v>
      </c>
      <c r="AG10314" t="s">
        <v>31</v>
      </c>
      <c r="AP10314">
        <v>60</v>
      </c>
      <c r="AQ10314">
        <v>8</v>
      </c>
      <c r="AY10314" t="s">
        <v>31</v>
      </c>
      <c r="AZ10314" t="s">
        <v>31</v>
      </c>
    </row>
    <row r="10315" spans="1:52">
      <c r="A10315" t="s">
        <v>3026</v>
      </c>
      <c r="B10315" t="s">
        <v>71</v>
      </c>
      <c r="C10315" t="s">
        <v>174</v>
      </c>
      <c r="D10315" t="s">
        <v>38</v>
      </c>
      <c r="E10315" t="s">
        <v>1942</v>
      </c>
      <c r="F10315">
        <v>1677</v>
      </c>
      <c r="H10315" t="s">
        <v>3029</v>
      </c>
      <c r="I10315">
        <v>54</v>
      </c>
      <c r="J10315">
        <v>-123</v>
      </c>
      <c r="L10315" t="s">
        <v>2638</v>
      </c>
      <c r="M10315">
        <v>1959</v>
      </c>
      <c r="N10315" t="s">
        <v>2252</v>
      </c>
      <c r="O10315" t="s">
        <v>2539</v>
      </c>
      <c r="P10315" s="64">
        <v>21517</v>
      </c>
      <c r="Q10315">
        <v>4.4400000000000004</v>
      </c>
      <c r="R10315">
        <v>13</v>
      </c>
      <c r="S10315">
        <v>14</v>
      </c>
      <c r="T10315">
        <v>22.5</v>
      </c>
      <c r="U10315">
        <v>14.17</v>
      </c>
      <c r="V10315">
        <v>20</v>
      </c>
      <c r="W10315">
        <v>4</v>
      </c>
      <c r="X10315" t="s">
        <v>3005</v>
      </c>
      <c r="Y10315">
        <v>1</v>
      </c>
      <c r="Z10315">
        <v>24</v>
      </c>
      <c r="AA10315">
        <v>12</v>
      </c>
      <c r="AD10315" t="s">
        <v>2270</v>
      </c>
      <c r="AE10315">
        <v>45.634999999999998</v>
      </c>
      <c r="AF10315">
        <v>-89.412000000000006</v>
      </c>
      <c r="AG10315" t="s">
        <v>31</v>
      </c>
      <c r="AP10315">
        <v>60</v>
      </c>
      <c r="AQ10315">
        <v>8</v>
      </c>
      <c r="AY10315" t="s">
        <v>31</v>
      </c>
      <c r="AZ10315" t="s">
        <v>31</v>
      </c>
    </row>
    <row r="10316" spans="1:52">
      <c r="A10316" t="s">
        <v>3026</v>
      </c>
      <c r="B10316" t="s">
        <v>71</v>
      </c>
      <c r="C10316" t="s">
        <v>174</v>
      </c>
      <c r="D10316" t="s">
        <v>38</v>
      </c>
      <c r="E10316" t="s">
        <v>3030</v>
      </c>
      <c r="F10316">
        <v>1683</v>
      </c>
      <c r="H10316" t="s">
        <v>3031</v>
      </c>
      <c r="I10316">
        <v>37.5</v>
      </c>
      <c r="J10316">
        <v>-108</v>
      </c>
      <c r="L10316" t="s">
        <v>2638</v>
      </c>
      <c r="M10316">
        <v>1959</v>
      </c>
      <c r="N10316" t="s">
        <v>2252</v>
      </c>
      <c r="O10316" t="s">
        <v>2539</v>
      </c>
      <c r="P10316" s="64">
        <v>21517</v>
      </c>
      <c r="Q10316">
        <v>4.4400000000000004</v>
      </c>
      <c r="R10316">
        <v>13</v>
      </c>
      <c r="S10316">
        <v>14</v>
      </c>
      <c r="T10316">
        <v>22.5</v>
      </c>
      <c r="U10316">
        <v>14.17</v>
      </c>
      <c r="V10316">
        <v>20</v>
      </c>
      <c r="W10316">
        <v>4</v>
      </c>
      <c r="X10316" t="s">
        <v>3005</v>
      </c>
      <c r="Y10316">
        <v>1</v>
      </c>
      <c r="Z10316">
        <v>24</v>
      </c>
      <c r="AA10316">
        <v>12</v>
      </c>
      <c r="AD10316" t="s">
        <v>2270</v>
      </c>
      <c r="AE10316">
        <v>45.634999999999998</v>
      </c>
      <c r="AF10316">
        <v>-89.412000000000006</v>
      </c>
      <c r="AG10316" t="s">
        <v>31</v>
      </c>
      <c r="AP10316">
        <v>60</v>
      </c>
      <c r="AQ10316">
        <v>8</v>
      </c>
      <c r="AY10316" t="s">
        <v>31</v>
      </c>
      <c r="AZ10316" t="s">
        <v>31</v>
      </c>
    </row>
    <row r="10317" spans="1:52">
      <c r="A10317" t="s">
        <v>3026</v>
      </c>
      <c r="B10317" t="s">
        <v>71</v>
      </c>
      <c r="C10317" t="s">
        <v>174</v>
      </c>
      <c r="D10317" t="s">
        <v>38</v>
      </c>
      <c r="E10317" t="s">
        <v>3030</v>
      </c>
      <c r="F10317">
        <v>1679</v>
      </c>
      <c r="H10317" t="s">
        <v>3032</v>
      </c>
      <c r="I10317">
        <v>40.415999999999997</v>
      </c>
      <c r="J10317">
        <v>-111</v>
      </c>
      <c r="K10317">
        <v>2896</v>
      </c>
      <c r="L10317" t="s">
        <v>2638</v>
      </c>
      <c r="M10317">
        <v>1959</v>
      </c>
      <c r="N10317" t="s">
        <v>2252</v>
      </c>
      <c r="O10317" t="s">
        <v>2539</v>
      </c>
      <c r="P10317" s="64">
        <v>21517</v>
      </c>
      <c r="Q10317">
        <v>4.4400000000000004</v>
      </c>
      <c r="R10317">
        <v>13</v>
      </c>
      <c r="S10317">
        <v>14</v>
      </c>
      <c r="T10317">
        <v>22.5</v>
      </c>
      <c r="U10317">
        <v>14.17</v>
      </c>
      <c r="V10317">
        <v>20</v>
      </c>
      <c r="W10317">
        <v>4</v>
      </c>
      <c r="X10317" t="s">
        <v>3005</v>
      </c>
      <c r="Y10317">
        <v>1</v>
      </c>
      <c r="Z10317">
        <v>21</v>
      </c>
      <c r="AA10317">
        <v>12</v>
      </c>
      <c r="AD10317" t="s">
        <v>2270</v>
      </c>
      <c r="AE10317">
        <v>45.634999999999998</v>
      </c>
      <c r="AF10317">
        <v>-89.412000000000006</v>
      </c>
      <c r="AG10317" t="s">
        <v>31</v>
      </c>
      <c r="AP10317">
        <v>60</v>
      </c>
      <c r="AQ10317">
        <v>8</v>
      </c>
      <c r="AY10317" t="s">
        <v>31</v>
      </c>
      <c r="AZ10317" t="s">
        <v>31</v>
      </c>
    </row>
    <row r="10318" spans="1:52">
      <c r="A10318" t="s">
        <v>3026</v>
      </c>
      <c r="B10318" t="s">
        <v>71</v>
      </c>
      <c r="C10318" t="s">
        <v>174</v>
      </c>
      <c r="D10318" t="s">
        <v>38</v>
      </c>
      <c r="E10318" t="s">
        <v>3030</v>
      </c>
      <c r="F10318">
        <v>1680</v>
      </c>
      <c r="H10318" t="s">
        <v>3033</v>
      </c>
      <c r="I10318">
        <v>44.5</v>
      </c>
      <c r="J10318">
        <v>-117.916</v>
      </c>
      <c r="L10318" t="s">
        <v>2638</v>
      </c>
      <c r="M10318">
        <v>1959</v>
      </c>
      <c r="N10318" t="s">
        <v>2252</v>
      </c>
      <c r="O10318" t="s">
        <v>2539</v>
      </c>
      <c r="P10318" s="64">
        <v>21517</v>
      </c>
      <c r="Q10318">
        <v>4.4400000000000004</v>
      </c>
      <c r="R10318">
        <v>13</v>
      </c>
      <c r="S10318">
        <v>14</v>
      </c>
      <c r="T10318">
        <v>22.5</v>
      </c>
      <c r="U10318">
        <v>14.17</v>
      </c>
      <c r="V10318">
        <v>20</v>
      </c>
      <c r="W10318">
        <v>4</v>
      </c>
      <c r="X10318" t="s">
        <v>3005</v>
      </c>
      <c r="Y10318">
        <v>1</v>
      </c>
      <c r="Z10318">
        <v>27</v>
      </c>
      <c r="AA10318">
        <v>12</v>
      </c>
      <c r="AD10318" t="s">
        <v>2270</v>
      </c>
      <c r="AE10318">
        <v>45.634999999999998</v>
      </c>
      <c r="AF10318">
        <v>-89.412000000000006</v>
      </c>
      <c r="AG10318" t="s">
        <v>31</v>
      </c>
      <c r="AP10318">
        <v>60</v>
      </c>
      <c r="AQ10318">
        <v>8</v>
      </c>
      <c r="AY10318" t="s">
        <v>31</v>
      </c>
      <c r="AZ10318" t="s">
        <v>31</v>
      </c>
    </row>
    <row r="10319" spans="1:52">
      <c r="A10319" t="s">
        <v>3026</v>
      </c>
      <c r="B10319" t="s">
        <v>71</v>
      </c>
      <c r="C10319" t="s">
        <v>174</v>
      </c>
      <c r="D10319" t="s">
        <v>38</v>
      </c>
      <c r="E10319" t="s">
        <v>3034</v>
      </c>
      <c r="F10319">
        <v>1682</v>
      </c>
      <c r="H10319" t="s">
        <v>3035</v>
      </c>
      <c r="I10319">
        <v>37.5</v>
      </c>
      <c r="J10319">
        <v>-106.5</v>
      </c>
      <c r="L10319" t="s">
        <v>2638</v>
      </c>
      <c r="M10319">
        <v>1959</v>
      </c>
      <c r="N10319" t="s">
        <v>2252</v>
      </c>
      <c r="O10319" t="s">
        <v>2539</v>
      </c>
      <c r="P10319" s="64">
        <v>21517</v>
      </c>
      <c r="Q10319">
        <v>4.4400000000000004</v>
      </c>
      <c r="R10319">
        <v>13</v>
      </c>
      <c r="S10319">
        <v>14</v>
      </c>
      <c r="T10319">
        <v>22.5</v>
      </c>
      <c r="U10319">
        <v>14.17</v>
      </c>
      <c r="V10319">
        <v>20</v>
      </c>
      <c r="W10319">
        <v>4</v>
      </c>
      <c r="X10319" t="s">
        <v>3005</v>
      </c>
      <c r="Y10319">
        <v>1</v>
      </c>
      <c r="Z10319">
        <v>21</v>
      </c>
      <c r="AA10319">
        <v>12</v>
      </c>
      <c r="AD10319" t="s">
        <v>2270</v>
      </c>
      <c r="AE10319">
        <v>45.634999999999998</v>
      </c>
      <c r="AF10319">
        <v>-89.412000000000006</v>
      </c>
      <c r="AG10319" t="s">
        <v>31</v>
      </c>
      <c r="AP10319">
        <v>60</v>
      </c>
      <c r="AQ10319">
        <v>8</v>
      </c>
      <c r="AY10319" t="s">
        <v>31</v>
      </c>
      <c r="AZ10319" t="s">
        <v>31</v>
      </c>
    </row>
    <row r="10320" spans="1:52">
      <c r="A10320" t="s">
        <v>3026</v>
      </c>
      <c r="B10320" t="s">
        <v>71</v>
      </c>
      <c r="C10320" t="s">
        <v>174</v>
      </c>
      <c r="D10320" t="s">
        <v>38</v>
      </c>
      <c r="E10320" t="s">
        <v>3036</v>
      </c>
      <c r="F10320">
        <v>1694</v>
      </c>
      <c r="H10320" t="s">
        <v>3037</v>
      </c>
      <c r="I10320">
        <v>42.25</v>
      </c>
      <c r="J10320">
        <v>-123.75</v>
      </c>
      <c r="L10320" t="s">
        <v>2638</v>
      </c>
      <c r="M10320">
        <v>1959</v>
      </c>
      <c r="N10320" t="s">
        <v>2252</v>
      </c>
      <c r="O10320" t="s">
        <v>2539</v>
      </c>
      <c r="P10320" s="64">
        <v>21517</v>
      </c>
      <c r="Q10320">
        <v>4.4400000000000004</v>
      </c>
      <c r="R10320">
        <v>13</v>
      </c>
      <c r="S10320">
        <v>14</v>
      </c>
      <c r="T10320">
        <v>22.5</v>
      </c>
      <c r="U10320">
        <v>14.17</v>
      </c>
      <c r="V10320">
        <v>20</v>
      </c>
      <c r="W10320">
        <v>4</v>
      </c>
      <c r="X10320" t="s">
        <v>3005</v>
      </c>
      <c r="Z10320" t="s">
        <v>497</v>
      </c>
      <c r="AA10320">
        <v>12</v>
      </c>
      <c r="AD10320" t="s">
        <v>2270</v>
      </c>
      <c r="AE10320">
        <v>45.634999999999998</v>
      </c>
      <c r="AF10320">
        <v>-89.412000000000006</v>
      </c>
      <c r="AG10320" t="s">
        <v>31</v>
      </c>
      <c r="AP10320">
        <v>60</v>
      </c>
      <c r="AQ10320">
        <v>8</v>
      </c>
      <c r="AY10320" t="s">
        <v>31</v>
      </c>
      <c r="AZ10320" t="s">
        <v>31</v>
      </c>
    </row>
    <row r="10321" spans="1:52">
      <c r="A10321" t="s">
        <v>3026</v>
      </c>
      <c r="B10321" t="s">
        <v>71</v>
      </c>
      <c r="C10321" t="s">
        <v>174</v>
      </c>
      <c r="D10321" t="s">
        <v>38</v>
      </c>
      <c r="E10321" t="s">
        <v>39</v>
      </c>
      <c r="F10321">
        <v>1689</v>
      </c>
      <c r="H10321" t="s">
        <v>3038</v>
      </c>
      <c r="I10321">
        <v>47.5</v>
      </c>
      <c r="J10321">
        <v>13</v>
      </c>
      <c r="L10321" t="s">
        <v>2389</v>
      </c>
      <c r="M10321">
        <v>1959</v>
      </c>
      <c r="N10321" t="s">
        <v>2252</v>
      </c>
      <c r="O10321" t="s">
        <v>2539</v>
      </c>
      <c r="P10321" s="64">
        <v>21517</v>
      </c>
      <c r="Q10321">
        <v>4.4400000000000004</v>
      </c>
      <c r="R10321">
        <v>13</v>
      </c>
      <c r="S10321">
        <v>14</v>
      </c>
      <c r="T10321">
        <v>22.5</v>
      </c>
      <c r="U10321">
        <v>14.17</v>
      </c>
      <c r="V10321">
        <v>20</v>
      </c>
      <c r="W10321">
        <v>4</v>
      </c>
      <c r="X10321" t="s">
        <v>3005</v>
      </c>
      <c r="Y10321">
        <v>1</v>
      </c>
      <c r="Z10321">
        <v>30</v>
      </c>
      <c r="AA10321">
        <v>12</v>
      </c>
      <c r="AD10321" t="s">
        <v>2270</v>
      </c>
      <c r="AE10321">
        <v>45.634999999999998</v>
      </c>
      <c r="AF10321">
        <v>-89.412000000000006</v>
      </c>
      <c r="AG10321" t="s">
        <v>31</v>
      </c>
      <c r="AP10321">
        <v>60</v>
      </c>
      <c r="AQ10321">
        <v>8</v>
      </c>
      <c r="AY10321" t="s">
        <v>31</v>
      </c>
      <c r="AZ10321" t="s">
        <v>31</v>
      </c>
    </row>
    <row r="10322" spans="1:52">
      <c r="A10322" t="s">
        <v>3026</v>
      </c>
      <c r="B10322" t="s">
        <v>71</v>
      </c>
      <c r="C10322" t="s">
        <v>174</v>
      </c>
      <c r="D10322" t="s">
        <v>38</v>
      </c>
      <c r="E10322" t="s">
        <v>39</v>
      </c>
      <c r="F10322">
        <v>1690</v>
      </c>
      <c r="H10322" t="s">
        <v>3039</v>
      </c>
      <c r="I10322">
        <v>53</v>
      </c>
      <c r="J10322">
        <v>60</v>
      </c>
      <c r="L10322" t="s">
        <v>2389</v>
      </c>
      <c r="M10322">
        <v>1959</v>
      </c>
      <c r="N10322" t="s">
        <v>2252</v>
      </c>
      <c r="O10322" t="s">
        <v>2539</v>
      </c>
      <c r="P10322" s="64">
        <v>21517</v>
      </c>
      <c r="Q10322">
        <v>4.4400000000000004</v>
      </c>
      <c r="R10322">
        <v>13</v>
      </c>
      <c r="S10322">
        <v>14</v>
      </c>
      <c r="T10322">
        <v>22.5</v>
      </c>
      <c r="U10322">
        <v>14.17</v>
      </c>
      <c r="V10322">
        <v>20</v>
      </c>
      <c r="W10322">
        <v>4</v>
      </c>
      <c r="X10322" t="s">
        <v>3005</v>
      </c>
      <c r="Y10322">
        <v>1</v>
      </c>
      <c r="Z10322">
        <v>25</v>
      </c>
      <c r="AA10322">
        <v>12</v>
      </c>
      <c r="AD10322" t="s">
        <v>2270</v>
      </c>
      <c r="AE10322">
        <v>45.634999999999998</v>
      </c>
      <c r="AF10322">
        <v>-89.412000000000006</v>
      </c>
      <c r="AG10322" t="s">
        <v>31</v>
      </c>
      <c r="AP10322">
        <v>60</v>
      </c>
      <c r="AQ10322">
        <v>8</v>
      </c>
      <c r="AY10322" t="s">
        <v>31</v>
      </c>
      <c r="AZ10322" t="s">
        <v>31</v>
      </c>
    </row>
    <row r="10323" spans="1:52">
      <c r="A10323" t="s">
        <v>3026</v>
      </c>
      <c r="B10323" t="s">
        <v>71</v>
      </c>
      <c r="C10323" t="s">
        <v>174</v>
      </c>
      <c r="D10323" t="s">
        <v>38</v>
      </c>
      <c r="E10323" t="s">
        <v>3040</v>
      </c>
      <c r="F10323">
        <v>1693</v>
      </c>
      <c r="H10323" t="s">
        <v>3041</v>
      </c>
      <c r="I10323">
        <v>36.5</v>
      </c>
      <c r="J10323">
        <v>128.333</v>
      </c>
      <c r="K10323">
        <v>1350</v>
      </c>
      <c r="L10323" t="s">
        <v>2536</v>
      </c>
      <c r="M10323">
        <v>1959</v>
      </c>
      <c r="N10323" t="s">
        <v>2252</v>
      </c>
      <c r="O10323" t="s">
        <v>2539</v>
      </c>
      <c r="P10323" s="64">
        <v>21517</v>
      </c>
      <c r="Q10323">
        <v>4.4400000000000004</v>
      </c>
      <c r="R10323">
        <v>13</v>
      </c>
      <c r="S10323">
        <v>14</v>
      </c>
      <c r="T10323">
        <v>22.5</v>
      </c>
      <c r="U10323">
        <v>14.17</v>
      </c>
      <c r="V10323">
        <v>20</v>
      </c>
      <c r="W10323">
        <v>4</v>
      </c>
      <c r="X10323" t="s">
        <v>3005</v>
      </c>
      <c r="Y10323">
        <v>1</v>
      </c>
      <c r="Z10323">
        <v>30</v>
      </c>
      <c r="AA10323">
        <v>12</v>
      </c>
      <c r="AD10323" t="s">
        <v>2270</v>
      </c>
      <c r="AE10323">
        <v>45.634999999999998</v>
      </c>
      <c r="AF10323">
        <v>-89.412000000000006</v>
      </c>
      <c r="AG10323" t="s">
        <v>31</v>
      </c>
      <c r="AP10323">
        <v>60</v>
      </c>
      <c r="AQ10323">
        <v>8</v>
      </c>
      <c r="AY10323" t="s">
        <v>31</v>
      </c>
      <c r="AZ10323" t="s">
        <v>31</v>
      </c>
    </row>
    <row r="10324" spans="1:52">
      <c r="A10324" t="s">
        <v>3026</v>
      </c>
      <c r="B10324" t="s">
        <v>71</v>
      </c>
      <c r="C10324" t="s">
        <v>174</v>
      </c>
      <c r="D10324" t="s">
        <v>38</v>
      </c>
      <c r="E10324" t="s">
        <v>3042</v>
      </c>
      <c r="F10324">
        <v>1691</v>
      </c>
      <c r="H10324" t="s">
        <v>3043</v>
      </c>
      <c r="I10324">
        <v>43.665999999999997</v>
      </c>
      <c r="J10324">
        <v>143.19999999999999</v>
      </c>
      <c r="L10324" t="s">
        <v>2536</v>
      </c>
      <c r="M10324">
        <v>1959</v>
      </c>
      <c r="N10324" t="s">
        <v>2252</v>
      </c>
      <c r="O10324" t="s">
        <v>2539</v>
      </c>
      <c r="P10324" s="64">
        <v>21517</v>
      </c>
      <c r="Q10324">
        <v>4.4400000000000004</v>
      </c>
      <c r="R10324">
        <v>13</v>
      </c>
      <c r="S10324">
        <v>14</v>
      </c>
      <c r="T10324">
        <v>22.5</v>
      </c>
      <c r="U10324">
        <v>14.17</v>
      </c>
      <c r="V10324">
        <v>20</v>
      </c>
      <c r="W10324">
        <v>4</v>
      </c>
      <c r="X10324" t="s">
        <v>3005</v>
      </c>
      <c r="Y10324">
        <v>1</v>
      </c>
      <c r="Z10324">
        <v>17</v>
      </c>
      <c r="AA10324">
        <v>12</v>
      </c>
      <c r="AD10324" t="s">
        <v>2270</v>
      </c>
      <c r="AE10324">
        <v>45.634999999999998</v>
      </c>
      <c r="AF10324">
        <v>-89.412000000000006</v>
      </c>
      <c r="AG10324" t="s">
        <v>31</v>
      </c>
      <c r="AP10324">
        <v>60</v>
      </c>
      <c r="AQ10324">
        <v>8</v>
      </c>
      <c r="AY10324" t="s">
        <v>31</v>
      </c>
      <c r="AZ10324" t="s">
        <v>31</v>
      </c>
    </row>
    <row r="10325" spans="1:52">
      <c r="A10325" t="s">
        <v>3026</v>
      </c>
      <c r="B10325" t="s">
        <v>71</v>
      </c>
      <c r="C10325" t="s">
        <v>174</v>
      </c>
      <c r="D10325" t="s">
        <v>38</v>
      </c>
      <c r="E10325" t="s">
        <v>3042</v>
      </c>
      <c r="F10325">
        <v>1698</v>
      </c>
      <c r="H10325" t="s">
        <v>3044</v>
      </c>
      <c r="I10325">
        <v>43.832999999999998</v>
      </c>
      <c r="J10325">
        <v>141.833</v>
      </c>
      <c r="L10325" t="s">
        <v>2536</v>
      </c>
      <c r="M10325">
        <v>1959</v>
      </c>
      <c r="N10325" t="s">
        <v>2252</v>
      </c>
      <c r="O10325" t="s">
        <v>2539</v>
      </c>
      <c r="P10325" s="64">
        <v>21517</v>
      </c>
      <c r="Q10325">
        <v>4.4400000000000004</v>
      </c>
      <c r="R10325">
        <v>13</v>
      </c>
      <c r="S10325">
        <v>14</v>
      </c>
      <c r="T10325">
        <v>22.5</v>
      </c>
      <c r="U10325">
        <v>14.17</v>
      </c>
      <c r="V10325">
        <v>20</v>
      </c>
      <c r="W10325">
        <v>4</v>
      </c>
      <c r="X10325" t="s">
        <v>3005</v>
      </c>
      <c r="Y10325">
        <v>1</v>
      </c>
      <c r="Z10325">
        <v>14</v>
      </c>
      <c r="AA10325">
        <v>12</v>
      </c>
      <c r="AD10325" t="s">
        <v>2270</v>
      </c>
      <c r="AE10325">
        <v>45.634999999999998</v>
      </c>
      <c r="AF10325">
        <v>-89.412000000000006</v>
      </c>
      <c r="AG10325" t="s">
        <v>31</v>
      </c>
      <c r="AP10325">
        <v>60</v>
      </c>
      <c r="AQ10325">
        <v>8</v>
      </c>
      <c r="AY10325" t="s">
        <v>31</v>
      </c>
      <c r="AZ10325" t="s">
        <v>31</v>
      </c>
    </row>
    <row r="10326" spans="1:52">
      <c r="A10326" t="s">
        <v>3026</v>
      </c>
      <c r="B10326" t="s">
        <v>71</v>
      </c>
      <c r="C10326" t="s">
        <v>174</v>
      </c>
      <c r="D10326" t="s">
        <v>38</v>
      </c>
      <c r="E10326" t="s">
        <v>3045</v>
      </c>
      <c r="F10326">
        <v>1692</v>
      </c>
      <c r="H10326" t="s">
        <v>3046</v>
      </c>
      <c r="I10326">
        <v>43.232999999999997</v>
      </c>
      <c r="J10326">
        <v>143.55000000000001</v>
      </c>
      <c r="L10326" t="s">
        <v>2536</v>
      </c>
      <c r="M10326">
        <v>1959</v>
      </c>
      <c r="N10326" t="s">
        <v>2252</v>
      </c>
      <c r="O10326" t="s">
        <v>2539</v>
      </c>
      <c r="P10326" s="64">
        <v>21517</v>
      </c>
      <c r="Q10326">
        <v>4.4400000000000004</v>
      </c>
      <c r="R10326">
        <v>13</v>
      </c>
      <c r="S10326">
        <v>14</v>
      </c>
      <c r="T10326">
        <v>22.5</v>
      </c>
      <c r="U10326">
        <v>14.17</v>
      </c>
      <c r="V10326">
        <v>20</v>
      </c>
      <c r="W10326">
        <v>4</v>
      </c>
      <c r="X10326" t="s">
        <v>3005</v>
      </c>
      <c r="Y10326">
        <v>1</v>
      </c>
      <c r="Z10326">
        <v>24</v>
      </c>
      <c r="AA10326">
        <v>12</v>
      </c>
      <c r="AD10326" t="s">
        <v>2270</v>
      </c>
      <c r="AE10326">
        <v>45.634999999999998</v>
      </c>
      <c r="AF10326">
        <v>-89.412000000000006</v>
      </c>
      <c r="AG10326" t="s">
        <v>31</v>
      </c>
      <c r="AP10326">
        <v>60</v>
      </c>
      <c r="AQ10326">
        <v>8</v>
      </c>
      <c r="AY10326" t="s">
        <v>31</v>
      </c>
      <c r="AZ10326" t="s">
        <v>31</v>
      </c>
    </row>
    <row r="10327" spans="1:52">
      <c r="A10327" t="s">
        <v>3026</v>
      </c>
      <c r="B10327" t="s">
        <v>71</v>
      </c>
      <c r="C10327" t="s">
        <v>174</v>
      </c>
      <c r="D10327" t="s">
        <v>38</v>
      </c>
      <c r="E10327" t="s">
        <v>1942</v>
      </c>
      <c r="F10327">
        <v>1628</v>
      </c>
      <c r="H10327" t="s">
        <v>3027</v>
      </c>
      <c r="I10327">
        <v>44.165999999999997</v>
      </c>
      <c r="J10327">
        <v>-103.916</v>
      </c>
      <c r="K10327">
        <v>1951</v>
      </c>
      <c r="L10327" t="s">
        <v>2638</v>
      </c>
      <c r="M10327">
        <v>1959</v>
      </c>
      <c r="N10327" t="s">
        <v>2252</v>
      </c>
      <c r="O10327" t="s">
        <v>2539</v>
      </c>
      <c r="P10327" s="64">
        <v>21517</v>
      </c>
      <c r="Q10327">
        <v>4.4400000000000004</v>
      </c>
      <c r="R10327">
        <v>13</v>
      </c>
      <c r="S10327">
        <v>14</v>
      </c>
      <c r="T10327">
        <v>22.5</v>
      </c>
      <c r="U10327">
        <v>14.17</v>
      </c>
      <c r="V10327">
        <v>8</v>
      </c>
      <c r="W10327">
        <v>16</v>
      </c>
      <c r="X10327" t="s">
        <v>3005</v>
      </c>
      <c r="Y10327">
        <v>1</v>
      </c>
      <c r="Z10327">
        <v>30</v>
      </c>
      <c r="AA10327">
        <v>12</v>
      </c>
      <c r="AD10327" t="s">
        <v>2270</v>
      </c>
      <c r="AE10327">
        <v>45.634999999999998</v>
      </c>
      <c r="AF10327">
        <v>-89.412000000000006</v>
      </c>
      <c r="AG10327" t="s">
        <v>31</v>
      </c>
      <c r="AP10327">
        <v>60</v>
      </c>
      <c r="AQ10327">
        <v>8</v>
      </c>
      <c r="AY10327" t="s">
        <v>31</v>
      </c>
      <c r="AZ10327" t="s">
        <v>31</v>
      </c>
    </row>
    <row r="10328" spans="1:52">
      <c r="A10328" t="s">
        <v>3026</v>
      </c>
      <c r="B10328" t="s">
        <v>71</v>
      </c>
      <c r="C10328" t="s">
        <v>174</v>
      </c>
      <c r="D10328" t="s">
        <v>38</v>
      </c>
      <c r="E10328" t="s">
        <v>1942</v>
      </c>
      <c r="F10328">
        <v>1669</v>
      </c>
      <c r="H10328" t="s">
        <v>3028</v>
      </c>
      <c r="I10328">
        <v>47.5</v>
      </c>
      <c r="J10328">
        <v>-94</v>
      </c>
      <c r="K10328">
        <v>411</v>
      </c>
      <c r="L10328" t="s">
        <v>2638</v>
      </c>
      <c r="M10328">
        <v>1959</v>
      </c>
      <c r="N10328" t="s">
        <v>2252</v>
      </c>
      <c r="O10328" t="s">
        <v>2539</v>
      </c>
      <c r="P10328" s="64">
        <v>21517</v>
      </c>
      <c r="Q10328">
        <v>4.4400000000000004</v>
      </c>
      <c r="R10328">
        <v>13</v>
      </c>
      <c r="S10328">
        <v>14</v>
      </c>
      <c r="T10328">
        <v>22.5</v>
      </c>
      <c r="U10328">
        <v>14.17</v>
      </c>
      <c r="V10328">
        <v>8</v>
      </c>
      <c r="W10328">
        <v>16</v>
      </c>
      <c r="X10328" t="s">
        <v>3005</v>
      </c>
      <c r="Z10328" t="s">
        <v>497</v>
      </c>
      <c r="AA10328">
        <v>12</v>
      </c>
      <c r="AD10328" t="s">
        <v>2270</v>
      </c>
      <c r="AE10328">
        <v>45.634999999999998</v>
      </c>
      <c r="AF10328">
        <v>-89.412000000000006</v>
      </c>
      <c r="AG10328" t="s">
        <v>31</v>
      </c>
      <c r="AP10328">
        <v>60</v>
      </c>
      <c r="AQ10328">
        <v>8</v>
      </c>
      <c r="AY10328" t="s">
        <v>31</v>
      </c>
      <c r="AZ10328" t="s">
        <v>31</v>
      </c>
    </row>
    <row r="10329" spans="1:52">
      <c r="A10329" t="s">
        <v>3026</v>
      </c>
      <c r="B10329" t="s">
        <v>71</v>
      </c>
      <c r="C10329" t="s">
        <v>174</v>
      </c>
      <c r="D10329" t="s">
        <v>38</v>
      </c>
      <c r="E10329" t="s">
        <v>1942</v>
      </c>
      <c r="F10329">
        <v>1677</v>
      </c>
      <c r="H10329" t="s">
        <v>3029</v>
      </c>
      <c r="I10329">
        <v>54</v>
      </c>
      <c r="J10329">
        <v>-123</v>
      </c>
      <c r="L10329" t="s">
        <v>2638</v>
      </c>
      <c r="M10329">
        <v>1959</v>
      </c>
      <c r="N10329" t="s">
        <v>2252</v>
      </c>
      <c r="O10329" t="s">
        <v>2539</v>
      </c>
      <c r="P10329" s="64">
        <v>21517</v>
      </c>
      <c r="Q10329">
        <v>4.4400000000000004</v>
      </c>
      <c r="R10329">
        <v>13</v>
      </c>
      <c r="S10329">
        <v>14</v>
      </c>
      <c r="T10329">
        <v>22.5</v>
      </c>
      <c r="U10329">
        <v>14.17</v>
      </c>
      <c r="V10329">
        <v>8</v>
      </c>
      <c r="W10329">
        <v>16</v>
      </c>
      <c r="X10329" t="s">
        <v>3005</v>
      </c>
      <c r="Z10329" t="s">
        <v>497</v>
      </c>
      <c r="AA10329">
        <v>12</v>
      </c>
      <c r="AD10329" t="s">
        <v>2270</v>
      </c>
      <c r="AE10329">
        <v>45.634999999999998</v>
      </c>
      <c r="AF10329">
        <v>-89.412000000000006</v>
      </c>
      <c r="AG10329" t="s">
        <v>31</v>
      </c>
      <c r="AP10329">
        <v>60</v>
      </c>
      <c r="AQ10329">
        <v>8</v>
      </c>
      <c r="AY10329" t="s">
        <v>31</v>
      </c>
      <c r="AZ10329" t="s">
        <v>31</v>
      </c>
    </row>
    <row r="10330" spans="1:52">
      <c r="A10330" t="s">
        <v>3026</v>
      </c>
      <c r="B10330" t="s">
        <v>71</v>
      </c>
      <c r="C10330" t="s">
        <v>174</v>
      </c>
      <c r="D10330" t="s">
        <v>38</v>
      </c>
      <c r="E10330" t="s">
        <v>3034</v>
      </c>
      <c r="F10330">
        <v>1682</v>
      </c>
      <c r="H10330" t="s">
        <v>3035</v>
      </c>
      <c r="I10330">
        <v>37.5</v>
      </c>
      <c r="J10330">
        <v>-106.5</v>
      </c>
      <c r="L10330" t="s">
        <v>2638</v>
      </c>
      <c r="M10330">
        <v>1959</v>
      </c>
      <c r="N10330" t="s">
        <v>2252</v>
      </c>
      <c r="O10330" t="s">
        <v>2539</v>
      </c>
      <c r="P10330" s="64">
        <v>21517</v>
      </c>
      <c r="Q10330">
        <v>4.4400000000000004</v>
      </c>
      <c r="R10330">
        <v>13</v>
      </c>
      <c r="S10330">
        <v>14</v>
      </c>
      <c r="T10330">
        <v>22.5</v>
      </c>
      <c r="U10330">
        <v>14.17</v>
      </c>
      <c r="V10330">
        <v>8</v>
      </c>
      <c r="W10330">
        <v>16</v>
      </c>
      <c r="X10330" t="s">
        <v>3005</v>
      </c>
      <c r="Z10330" t="s">
        <v>497</v>
      </c>
      <c r="AA10330">
        <v>12</v>
      </c>
      <c r="AD10330" t="s">
        <v>2270</v>
      </c>
      <c r="AE10330">
        <v>45.634999999999998</v>
      </c>
      <c r="AF10330">
        <v>-89.412000000000006</v>
      </c>
      <c r="AG10330" t="s">
        <v>31</v>
      </c>
      <c r="AP10330">
        <v>60</v>
      </c>
      <c r="AQ10330">
        <v>8</v>
      </c>
      <c r="AY10330" t="s">
        <v>31</v>
      </c>
      <c r="AZ10330" t="s">
        <v>31</v>
      </c>
    </row>
    <row r="10331" spans="1:52">
      <c r="A10331" t="s">
        <v>3026</v>
      </c>
      <c r="B10331" t="s">
        <v>71</v>
      </c>
      <c r="C10331" t="s">
        <v>174</v>
      </c>
      <c r="D10331" t="s">
        <v>38</v>
      </c>
      <c r="E10331" t="s">
        <v>39</v>
      </c>
      <c r="F10331">
        <v>1689</v>
      </c>
      <c r="H10331" t="s">
        <v>3038</v>
      </c>
      <c r="I10331">
        <v>47.5</v>
      </c>
      <c r="J10331">
        <v>13</v>
      </c>
      <c r="L10331" t="s">
        <v>2389</v>
      </c>
      <c r="M10331">
        <v>1959</v>
      </c>
      <c r="N10331" t="s">
        <v>2252</v>
      </c>
      <c r="O10331" t="s">
        <v>2539</v>
      </c>
      <c r="P10331" s="64">
        <v>21517</v>
      </c>
      <c r="Q10331">
        <v>4.4400000000000004</v>
      </c>
      <c r="R10331">
        <v>13</v>
      </c>
      <c r="S10331">
        <v>14</v>
      </c>
      <c r="T10331">
        <v>22.5</v>
      </c>
      <c r="U10331">
        <v>14.17</v>
      </c>
      <c r="V10331">
        <v>8</v>
      </c>
      <c r="W10331">
        <v>16</v>
      </c>
      <c r="X10331" t="s">
        <v>3005</v>
      </c>
      <c r="Z10331" t="s">
        <v>497</v>
      </c>
      <c r="AA10331">
        <v>12</v>
      </c>
      <c r="AD10331" t="s">
        <v>2270</v>
      </c>
      <c r="AE10331">
        <v>45.634999999999998</v>
      </c>
      <c r="AF10331">
        <v>-89.412000000000006</v>
      </c>
      <c r="AG10331" t="s">
        <v>31</v>
      </c>
      <c r="AP10331">
        <v>60</v>
      </c>
      <c r="AQ10331">
        <v>8</v>
      </c>
      <c r="AY10331" t="s">
        <v>31</v>
      </c>
      <c r="AZ10331" t="s">
        <v>31</v>
      </c>
    </row>
    <row r="10332" spans="1:52">
      <c r="A10332" t="s">
        <v>3026</v>
      </c>
      <c r="B10332" t="s">
        <v>71</v>
      </c>
      <c r="C10332" t="s">
        <v>174</v>
      </c>
      <c r="D10332" t="s">
        <v>38</v>
      </c>
      <c r="E10332" t="s">
        <v>39</v>
      </c>
      <c r="F10332">
        <v>1690</v>
      </c>
      <c r="H10332" t="s">
        <v>3039</v>
      </c>
      <c r="I10332">
        <v>53</v>
      </c>
      <c r="J10332">
        <v>60</v>
      </c>
      <c r="K10332">
        <v>1350</v>
      </c>
      <c r="L10332" t="s">
        <v>2389</v>
      </c>
      <c r="M10332">
        <v>1959</v>
      </c>
      <c r="N10332" t="s">
        <v>2252</v>
      </c>
      <c r="O10332" t="s">
        <v>2539</v>
      </c>
      <c r="P10332" s="64">
        <v>21517</v>
      </c>
      <c r="Q10332">
        <v>4.4400000000000004</v>
      </c>
      <c r="R10332">
        <v>13</v>
      </c>
      <c r="S10332">
        <v>14</v>
      </c>
      <c r="T10332">
        <v>22.5</v>
      </c>
      <c r="U10332">
        <v>14.17</v>
      </c>
      <c r="V10332">
        <v>8</v>
      </c>
      <c r="W10332">
        <v>16</v>
      </c>
      <c r="X10332" t="s">
        <v>3005</v>
      </c>
      <c r="Y10332">
        <v>1</v>
      </c>
      <c r="Z10332">
        <v>28</v>
      </c>
      <c r="AA10332">
        <v>12</v>
      </c>
      <c r="AD10332" t="s">
        <v>2270</v>
      </c>
      <c r="AE10332">
        <v>45.634999999999998</v>
      </c>
      <c r="AF10332">
        <v>-89.412000000000006</v>
      </c>
      <c r="AG10332" t="s">
        <v>31</v>
      </c>
      <c r="AP10332">
        <v>60</v>
      </c>
      <c r="AQ10332">
        <v>8</v>
      </c>
      <c r="AY10332" t="s">
        <v>31</v>
      </c>
      <c r="AZ10332" t="s">
        <v>31</v>
      </c>
    </row>
    <row r="10333" spans="1:52">
      <c r="A10333" t="s">
        <v>3026</v>
      </c>
      <c r="B10333" t="s">
        <v>71</v>
      </c>
      <c r="C10333" t="s">
        <v>174</v>
      </c>
      <c r="D10333" t="s">
        <v>38</v>
      </c>
      <c r="E10333" t="s">
        <v>3040</v>
      </c>
      <c r="F10333">
        <v>1693</v>
      </c>
      <c r="H10333" t="s">
        <v>3041</v>
      </c>
      <c r="I10333">
        <v>43.832999999999998</v>
      </c>
      <c r="J10333">
        <v>141.833</v>
      </c>
      <c r="L10333" t="s">
        <v>2536</v>
      </c>
      <c r="M10333">
        <v>1959</v>
      </c>
      <c r="N10333" t="s">
        <v>2252</v>
      </c>
      <c r="O10333" t="s">
        <v>2539</v>
      </c>
      <c r="P10333" s="64">
        <v>21517</v>
      </c>
      <c r="Q10333">
        <v>4.4400000000000004</v>
      </c>
      <c r="R10333">
        <v>13</v>
      </c>
      <c r="S10333">
        <v>14</v>
      </c>
      <c r="T10333">
        <v>22.5</v>
      </c>
      <c r="U10333">
        <v>14.17</v>
      </c>
      <c r="V10333">
        <v>8</v>
      </c>
      <c r="W10333">
        <v>16</v>
      </c>
      <c r="X10333" t="s">
        <v>3005</v>
      </c>
      <c r="Y10333">
        <v>1</v>
      </c>
      <c r="Z10333">
        <v>38</v>
      </c>
      <c r="AA10333">
        <v>12</v>
      </c>
      <c r="AD10333" t="s">
        <v>2270</v>
      </c>
      <c r="AE10333">
        <v>45.634999999999998</v>
      </c>
      <c r="AF10333">
        <v>-89.412000000000006</v>
      </c>
      <c r="AG10333" t="s">
        <v>31</v>
      </c>
      <c r="AP10333">
        <v>60</v>
      </c>
      <c r="AQ10333">
        <v>8</v>
      </c>
      <c r="AY10333" t="s">
        <v>31</v>
      </c>
      <c r="AZ10333" t="s">
        <v>31</v>
      </c>
    </row>
    <row r="10334" spans="1:52">
      <c r="A10334" t="s">
        <v>3026</v>
      </c>
      <c r="B10334" t="s">
        <v>71</v>
      </c>
      <c r="C10334" t="s">
        <v>174</v>
      </c>
      <c r="D10334" t="s">
        <v>38</v>
      </c>
      <c r="E10334" t="s">
        <v>3045</v>
      </c>
      <c r="F10334">
        <v>1692</v>
      </c>
      <c r="H10334" t="s">
        <v>3046</v>
      </c>
      <c r="I10334">
        <v>43.232999999999997</v>
      </c>
      <c r="J10334">
        <v>143.55000000000001</v>
      </c>
      <c r="L10334" t="s">
        <v>2536</v>
      </c>
      <c r="M10334">
        <v>1959</v>
      </c>
      <c r="N10334" t="s">
        <v>2252</v>
      </c>
      <c r="O10334" t="s">
        <v>2539</v>
      </c>
      <c r="P10334" s="64">
        <v>21517</v>
      </c>
      <c r="Q10334">
        <v>4.4400000000000004</v>
      </c>
      <c r="R10334">
        <v>13</v>
      </c>
      <c r="S10334">
        <v>14</v>
      </c>
      <c r="T10334">
        <v>22.5</v>
      </c>
      <c r="U10334">
        <v>14.17</v>
      </c>
      <c r="V10334">
        <v>8</v>
      </c>
      <c r="W10334">
        <v>16</v>
      </c>
      <c r="X10334" t="s">
        <v>3005</v>
      </c>
      <c r="Y10334">
        <v>1</v>
      </c>
      <c r="Z10334">
        <v>30</v>
      </c>
      <c r="AA10334">
        <v>12</v>
      </c>
      <c r="AD10334" t="s">
        <v>2270</v>
      </c>
      <c r="AE10334">
        <v>45.634999999999998</v>
      </c>
      <c r="AF10334">
        <v>-89.412000000000006</v>
      </c>
      <c r="AG10334" t="s">
        <v>31</v>
      </c>
      <c r="AP10334">
        <v>60</v>
      </c>
      <c r="AQ10334">
        <v>8</v>
      </c>
      <c r="AY10334" t="s">
        <v>31</v>
      </c>
      <c r="AZ10334" t="s">
        <v>31</v>
      </c>
    </row>
    <row r="10335" spans="1:52">
      <c r="A10335" t="s">
        <v>3026</v>
      </c>
      <c r="B10335" t="s">
        <v>71</v>
      </c>
      <c r="C10335" t="s">
        <v>174</v>
      </c>
      <c r="D10335" t="s">
        <v>38</v>
      </c>
      <c r="E10335" t="s">
        <v>1942</v>
      </c>
      <c r="F10335">
        <v>1628</v>
      </c>
      <c r="H10335" t="s">
        <v>3027</v>
      </c>
      <c r="I10335">
        <v>44.165999999999997</v>
      </c>
      <c r="J10335">
        <v>-103.916</v>
      </c>
      <c r="K10335">
        <v>1951</v>
      </c>
      <c r="L10335" t="s">
        <v>2638</v>
      </c>
      <c r="M10335">
        <v>1959</v>
      </c>
      <c r="N10335" t="s">
        <v>2252</v>
      </c>
      <c r="O10335" t="s">
        <v>2539</v>
      </c>
      <c r="P10335" s="64">
        <v>21517</v>
      </c>
      <c r="Q10335">
        <v>4.4400000000000004</v>
      </c>
      <c r="R10335">
        <v>13</v>
      </c>
      <c r="S10335">
        <v>28</v>
      </c>
      <c r="T10335">
        <v>22.5</v>
      </c>
      <c r="U10335">
        <v>14.17</v>
      </c>
      <c r="V10335">
        <v>20</v>
      </c>
      <c r="W10335">
        <v>4</v>
      </c>
      <c r="X10335" t="s">
        <v>3005</v>
      </c>
      <c r="Y10335">
        <v>1</v>
      </c>
      <c r="Z10335">
        <v>20</v>
      </c>
      <c r="AA10335">
        <v>12</v>
      </c>
      <c r="AD10335" t="s">
        <v>2270</v>
      </c>
      <c r="AE10335">
        <v>45.634999999999998</v>
      </c>
      <c r="AF10335">
        <v>-89.412000000000006</v>
      </c>
      <c r="AG10335" t="s">
        <v>31</v>
      </c>
      <c r="AP10335">
        <v>60</v>
      </c>
      <c r="AQ10335">
        <v>8</v>
      </c>
      <c r="AY10335" t="s">
        <v>31</v>
      </c>
      <c r="AZ10335" t="s">
        <v>31</v>
      </c>
    </row>
    <row r="10336" spans="1:52">
      <c r="A10336" t="s">
        <v>3026</v>
      </c>
      <c r="B10336" t="s">
        <v>71</v>
      </c>
      <c r="C10336" t="s">
        <v>174</v>
      </c>
      <c r="D10336" t="s">
        <v>38</v>
      </c>
      <c r="E10336" t="s">
        <v>1942</v>
      </c>
      <c r="F10336">
        <v>1669</v>
      </c>
      <c r="H10336" t="s">
        <v>3028</v>
      </c>
      <c r="I10336">
        <v>47.5</v>
      </c>
      <c r="J10336">
        <v>-94</v>
      </c>
      <c r="K10336">
        <v>411</v>
      </c>
      <c r="L10336" t="s">
        <v>2638</v>
      </c>
      <c r="M10336">
        <v>1959</v>
      </c>
      <c r="N10336" t="s">
        <v>2252</v>
      </c>
      <c r="O10336" t="s">
        <v>2539</v>
      </c>
      <c r="P10336" s="64">
        <v>21517</v>
      </c>
      <c r="Q10336">
        <v>4.4400000000000004</v>
      </c>
      <c r="R10336">
        <v>13</v>
      </c>
      <c r="S10336">
        <v>28</v>
      </c>
      <c r="T10336">
        <v>22.5</v>
      </c>
      <c r="U10336">
        <v>14.17</v>
      </c>
      <c r="V10336">
        <v>20</v>
      </c>
      <c r="W10336">
        <v>4</v>
      </c>
      <c r="X10336" t="s">
        <v>3005</v>
      </c>
      <c r="Y10336">
        <v>1</v>
      </c>
      <c r="Z10336">
        <v>16</v>
      </c>
      <c r="AA10336">
        <v>12</v>
      </c>
      <c r="AD10336" t="s">
        <v>2270</v>
      </c>
      <c r="AE10336">
        <v>45.634999999999998</v>
      </c>
      <c r="AF10336">
        <v>-89.412000000000006</v>
      </c>
      <c r="AG10336" t="s">
        <v>31</v>
      </c>
      <c r="AP10336">
        <v>60</v>
      </c>
      <c r="AQ10336">
        <v>8</v>
      </c>
      <c r="AY10336" t="s">
        <v>31</v>
      </c>
      <c r="AZ10336" t="s">
        <v>31</v>
      </c>
    </row>
    <row r="10337" spans="1:52">
      <c r="A10337" t="s">
        <v>3026</v>
      </c>
      <c r="B10337" t="s">
        <v>71</v>
      </c>
      <c r="C10337" t="s">
        <v>174</v>
      </c>
      <c r="D10337" t="s">
        <v>38</v>
      </c>
      <c r="E10337" t="s">
        <v>1942</v>
      </c>
      <c r="F10337">
        <v>1677</v>
      </c>
      <c r="H10337" t="s">
        <v>3029</v>
      </c>
      <c r="I10337">
        <v>54</v>
      </c>
      <c r="J10337">
        <v>-123</v>
      </c>
      <c r="L10337" t="s">
        <v>2638</v>
      </c>
      <c r="M10337">
        <v>1959</v>
      </c>
      <c r="N10337" t="s">
        <v>2252</v>
      </c>
      <c r="O10337" t="s">
        <v>2539</v>
      </c>
      <c r="P10337" s="64">
        <v>21517</v>
      </c>
      <c r="Q10337">
        <v>4.4400000000000004</v>
      </c>
      <c r="R10337">
        <v>13</v>
      </c>
      <c r="S10337">
        <v>28</v>
      </c>
      <c r="T10337">
        <v>22.5</v>
      </c>
      <c r="U10337">
        <v>14.17</v>
      </c>
      <c r="V10337">
        <v>20</v>
      </c>
      <c r="W10337">
        <v>4</v>
      </c>
      <c r="X10337" t="s">
        <v>3005</v>
      </c>
      <c r="Y10337">
        <v>1</v>
      </c>
      <c r="Z10337">
        <v>22</v>
      </c>
      <c r="AA10337">
        <v>12</v>
      </c>
      <c r="AD10337" t="s">
        <v>2270</v>
      </c>
      <c r="AE10337">
        <v>45.634999999999998</v>
      </c>
      <c r="AF10337">
        <v>-89.412000000000006</v>
      </c>
      <c r="AG10337" t="s">
        <v>31</v>
      </c>
      <c r="AP10337">
        <v>60</v>
      </c>
      <c r="AQ10337">
        <v>8</v>
      </c>
      <c r="AY10337" t="s">
        <v>31</v>
      </c>
      <c r="AZ10337" t="s">
        <v>31</v>
      </c>
    </row>
    <row r="10338" spans="1:52">
      <c r="A10338" t="s">
        <v>3026</v>
      </c>
      <c r="B10338" t="s">
        <v>71</v>
      </c>
      <c r="C10338" t="s">
        <v>174</v>
      </c>
      <c r="D10338" t="s">
        <v>38</v>
      </c>
      <c r="E10338" t="s">
        <v>3030</v>
      </c>
      <c r="F10338">
        <v>1683</v>
      </c>
      <c r="H10338" t="s">
        <v>3031</v>
      </c>
      <c r="I10338">
        <v>37.5</v>
      </c>
      <c r="J10338">
        <v>-108</v>
      </c>
      <c r="L10338" t="s">
        <v>2638</v>
      </c>
      <c r="M10338">
        <v>1959</v>
      </c>
      <c r="N10338" t="s">
        <v>2252</v>
      </c>
      <c r="O10338" t="s">
        <v>2539</v>
      </c>
      <c r="P10338" s="64">
        <v>21517</v>
      </c>
      <c r="Q10338">
        <v>4.4400000000000004</v>
      </c>
      <c r="R10338">
        <v>13</v>
      </c>
      <c r="S10338">
        <v>28</v>
      </c>
      <c r="T10338">
        <v>22.5</v>
      </c>
      <c r="U10338">
        <v>14.17</v>
      </c>
      <c r="V10338">
        <v>20</v>
      </c>
      <c r="W10338">
        <v>4</v>
      </c>
      <c r="X10338" t="s">
        <v>3005</v>
      </c>
      <c r="Y10338">
        <v>1</v>
      </c>
      <c r="Z10338">
        <v>22</v>
      </c>
      <c r="AA10338">
        <v>12</v>
      </c>
      <c r="AD10338" t="s">
        <v>2270</v>
      </c>
      <c r="AE10338">
        <v>45.634999999999998</v>
      </c>
      <c r="AF10338">
        <v>-89.412000000000006</v>
      </c>
      <c r="AG10338" t="s">
        <v>31</v>
      </c>
      <c r="AP10338">
        <v>60</v>
      </c>
      <c r="AQ10338">
        <v>8</v>
      </c>
      <c r="AY10338" t="s">
        <v>31</v>
      </c>
      <c r="AZ10338" t="s">
        <v>31</v>
      </c>
    </row>
    <row r="10339" spans="1:52">
      <c r="A10339" t="s">
        <v>3026</v>
      </c>
      <c r="B10339" t="s">
        <v>71</v>
      </c>
      <c r="C10339" t="s">
        <v>174</v>
      </c>
      <c r="D10339" t="s">
        <v>38</v>
      </c>
      <c r="E10339" t="s">
        <v>3030</v>
      </c>
      <c r="F10339">
        <v>1679</v>
      </c>
      <c r="H10339" t="s">
        <v>3032</v>
      </c>
      <c r="I10339">
        <v>40.415999999999997</v>
      </c>
      <c r="J10339">
        <v>-111</v>
      </c>
      <c r="K10339">
        <v>2896</v>
      </c>
      <c r="L10339" t="s">
        <v>2638</v>
      </c>
      <c r="M10339">
        <v>1959</v>
      </c>
      <c r="N10339" t="s">
        <v>2252</v>
      </c>
      <c r="O10339" t="s">
        <v>2539</v>
      </c>
      <c r="P10339" s="64">
        <v>21517</v>
      </c>
      <c r="Q10339">
        <v>4.4400000000000004</v>
      </c>
      <c r="R10339">
        <v>13</v>
      </c>
      <c r="S10339">
        <v>28</v>
      </c>
      <c r="T10339">
        <v>22.5</v>
      </c>
      <c r="U10339">
        <v>14.17</v>
      </c>
      <c r="V10339">
        <v>20</v>
      </c>
      <c r="W10339">
        <v>4</v>
      </c>
      <c r="X10339" t="s">
        <v>3005</v>
      </c>
      <c r="Y10339">
        <v>1</v>
      </c>
      <c r="Z10339">
        <v>18</v>
      </c>
      <c r="AA10339">
        <v>12</v>
      </c>
      <c r="AD10339" t="s">
        <v>2270</v>
      </c>
      <c r="AE10339">
        <v>45.634999999999998</v>
      </c>
      <c r="AF10339">
        <v>-89.412000000000006</v>
      </c>
      <c r="AG10339" t="s">
        <v>31</v>
      </c>
      <c r="AP10339">
        <v>60</v>
      </c>
      <c r="AQ10339">
        <v>8</v>
      </c>
      <c r="AY10339" t="s">
        <v>31</v>
      </c>
      <c r="AZ10339" t="s">
        <v>31</v>
      </c>
    </row>
    <row r="10340" spans="1:52">
      <c r="A10340" t="s">
        <v>3026</v>
      </c>
      <c r="B10340" t="s">
        <v>71</v>
      </c>
      <c r="C10340" t="s">
        <v>174</v>
      </c>
      <c r="D10340" t="s">
        <v>38</v>
      </c>
      <c r="E10340" t="s">
        <v>3030</v>
      </c>
      <c r="F10340">
        <v>1680</v>
      </c>
      <c r="H10340" t="s">
        <v>3033</v>
      </c>
      <c r="I10340">
        <v>44.5</v>
      </c>
      <c r="J10340">
        <v>-117.916</v>
      </c>
      <c r="L10340" t="s">
        <v>2638</v>
      </c>
      <c r="M10340">
        <v>1959</v>
      </c>
      <c r="N10340" t="s">
        <v>2252</v>
      </c>
      <c r="O10340" t="s">
        <v>2539</v>
      </c>
      <c r="P10340" s="64">
        <v>21517</v>
      </c>
      <c r="Q10340">
        <v>4.4400000000000004</v>
      </c>
      <c r="R10340">
        <v>13</v>
      </c>
      <c r="S10340">
        <v>28</v>
      </c>
      <c r="T10340">
        <v>22.5</v>
      </c>
      <c r="U10340">
        <v>14.17</v>
      </c>
      <c r="V10340">
        <v>20</v>
      </c>
      <c r="W10340">
        <v>4</v>
      </c>
      <c r="X10340" t="s">
        <v>3005</v>
      </c>
      <c r="Y10340">
        <v>1</v>
      </c>
      <c r="Z10340">
        <v>23</v>
      </c>
      <c r="AA10340">
        <v>12</v>
      </c>
      <c r="AD10340" t="s">
        <v>2270</v>
      </c>
      <c r="AE10340">
        <v>45.634999999999998</v>
      </c>
      <c r="AF10340">
        <v>-89.412000000000006</v>
      </c>
      <c r="AG10340" t="s">
        <v>31</v>
      </c>
      <c r="AP10340">
        <v>60</v>
      </c>
      <c r="AQ10340">
        <v>8</v>
      </c>
      <c r="AY10340" t="s">
        <v>31</v>
      </c>
      <c r="AZ10340" t="s">
        <v>31</v>
      </c>
    </row>
    <row r="10341" spans="1:52">
      <c r="A10341" t="s">
        <v>3026</v>
      </c>
      <c r="B10341" t="s">
        <v>71</v>
      </c>
      <c r="C10341" t="s">
        <v>174</v>
      </c>
      <c r="D10341" t="s">
        <v>38</v>
      </c>
      <c r="E10341" t="s">
        <v>3034</v>
      </c>
      <c r="F10341">
        <v>1682</v>
      </c>
      <c r="H10341" t="s">
        <v>3035</v>
      </c>
      <c r="I10341">
        <v>37.5</v>
      </c>
      <c r="J10341">
        <v>-106.5</v>
      </c>
      <c r="L10341" t="s">
        <v>2638</v>
      </c>
      <c r="M10341">
        <v>1959</v>
      </c>
      <c r="N10341" t="s">
        <v>2252</v>
      </c>
      <c r="O10341" t="s">
        <v>2539</v>
      </c>
      <c r="P10341" s="64">
        <v>21517</v>
      </c>
      <c r="Q10341">
        <v>4.4400000000000004</v>
      </c>
      <c r="R10341">
        <v>13</v>
      </c>
      <c r="S10341">
        <v>28</v>
      </c>
      <c r="T10341">
        <v>22.5</v>
      </c>
      <c r="U10341">
        <v>14.17</v>
      </c>
      <c r="V10341">
        <v>20</v>
      </c>
      <c r="W10341">
        <v>4</v>
      </c>
      <c r="X10341" t="s">
        <v>3005</v>
      </c>
      <c r="Y10341">
        <v>1</v>
      </c>
      <c r="Z10341">
        <v>20</v>
      </c>
      <c r="AA10341">
        <v>12</v>
      </c>
      <c r="AD10341" t="s">
        <v>2270</v>
      </c>
      <c r="AE10341">
        <v>45.634999999999998</v>
      </c>
      <c r="AF10341">
        <v>-89.412000000000006</v>
      </c>
      <c r="AG10341" t="s">
        <v>31</v>
      </c>
      <c r="AP10341">
        <v>60</v>
      </c>
      <c r="AQ10341">
        <v>8</v>
      </c>
      <c r="AY10341" t="s">
        <v>31</v>
      </c>
      <c r="AZ10341" t="s">
        <v>31</v>
      </c>
    </row>
    <row r="10342" spans="1:52">
      <c r="A10342" t="s">
        <v>3026</v>
      </c>
      <c r="B10342" t="s">
        <v>71</v>
      </c>
      <c r="C10342" t="s">
        <v>174</v>
      </c>
      <c r="D10342" t="s">
        <v>38</v>
      </c>
      <c r="E10342" t="s">
        <v>3036</v>
      </c>
      <c r="F10342">
        <v>1694</v>
      </c>
      <c r="H10342" t="s">
        <v>3037</v>
      </c>
      <c r="I10342">
        <v>42.25</v>
      </c>
      <c r="J10342">
        <v>-123.75</v>
      </c>
      <c r="L10342" t="s">
        <v>2638</v>
      </c>
      <c r="M10342">
        <v>1959</v>
      </c>
      <c r="N10342" t="s">
        <v>2252</v>
      </c>
      <c r="O10342" t="s">
        <v>2539</v>
      </c>
      <c r="P10342" s="64">
        <v>21517</v>
      </c>
      <c r="Q10342">
        <v>4.4400000000000004</v>
      </c>
      <c r="R10342">
        <v>13</v>
      </c>
      <c r="S10342">
        <v>28</v>
      </c>
      <c r="T10342">
        <v>22.5</v>
      </c>
      <c r="U10342">
        <v>14.17</v>
      </c>
      <c r="V10342">
        <v>20</v>
      </c>
      <c r="W10342">
        <v>4</v>
      </c>
      <c r="X10342" t="s">
        <v>3005</v>
      </c>
      <c r="Y10342">
        <v>1</v>
      </c>
      <c r="Z10342">
        <v>24</v>
      </c>
      <c r="AA10342">
        <v>12</v>
      </c>
      <c r="AD10342" t="s">
        <v>2270</v>
      </c>
      <c r="AE10342">
        <v>45.634999999999998</v>
      </c>
      <c r="AF10342">
        <v>-89.412000000000006</v>
      </c>
      <c r="AG10342" t="s">
        <v>31</v>
      </c>
      <c r="AP10342">
        <v>60</v>
      </c>
      <c r="AQ10342">
        <v>8</v>
      </c>
      <c r="AY10342" t="s">
        <v>31</v>
      </c>
      <c r="AZ10342" t="s">
        <v>31</v>
      </c>
    </row>
    <row r="10343" spans="1:52">
      <c r="A10343" t="s">
        <v>3026</v>
      </c>
      <c r="B10343" t="s">
        <v>71</v>
      </c>
      <c r="C10343" t="s">
        <v>174</v>
      </c>
      <c r="D10343" t="s">
        <v>38</v>
      </c>
      <c r="E10343" t="s">
        <v>39</v>
      </c>
      <c r="F10343">
        <v>1689</v>
      </c>
      <c r="H10343" t="s">
        <v>3038</v>
      </c>
      <c r="I10343">
        <v>47.5</v>
      </c>
      <c r="J10343">
        <v>13</v>
      </c>
      <c r="L10343" t="s">
        <v>2389</v>
      </c>
      <c r="M10343">
        <v>1959</v>
      </c>
      <c r="N10343" t="s">
        <v>2252</v>
      </c>
      <c r="O10343" t="s">
        <v>2539</v>
      </c>
      <c r="P10343" s="64">
        <v>21517</v>
      </c>
      <c r="Q10343">
        <v>4.4400000000000004</v>
      </c>
      <c r="R10343">
        <v>13</v>
      </c>
      <c r="S10343">
        <v>28</v>
      </c>
      <c r="T10343">
        <v>22.5</v>
      </c>
      <c r="U10343">
        <v>14.17</v>
      </c>
      <c r="V10343">
        <v>20</v>
      </c>
      <c r="W10343">
        <v>4</v>
      </c>
      <c r="X10343" t="s">
        <v>3005</v>
      </c>
      <c r="Y10343">
        <v>1</v>
      </c>
      <c r="Z10343">
        <v>26</v>
      </c>
      <c r="AA10343">
        <v>12</v>
      </c>
      <c r="AD10343" t="s">
        <v>2270</v>
      </c>
      <c r="AE10343">
        <v>45.634999999999998</v>
      </c>
      <c r="AF10343">
        <v>-89.412000000000006</v>
      </c>
      <c r="AG10343" t="s">
        <v>31</v>
      </c>
      <c r="AP10343">
        <v>60</v>
      </c>
      <c r="AQ10343">
        <v>8</v>
      </c>
      <c r="AY10343" t="s">
        <v>31</v>
      </c>
      <c r="AZ10343" t="s">
        <v>31</v>
      </c>
    </row>
    <row r="10344" spans="1:52">
      <c r="A10344" t="s">
        <v>3026</v>
      </c>
      <c r="B10344" t="s">
        <v>71</v>
      </c>
      <c r="C10344" t="s">
        <v>174</v>
      </c>
      <c r="D10344" t="s">
        <v>38</v>
      </c>
      <c r="E10344" t="s">
        <v>39</v>
      </c>
      <c r="F10344">
        <v>1690</v>
      </c>
      <c r="H10344" t="s">
        <v>3039</v>
      </c>
      <c r="I10344">
        <v>53</v>
      </c>
      <c r="J10344">
        <v>60</v>
      </c>
      <c r="L10344" t="s">
        <v>2389</v>
      </c>
      <c r="M10344">
        <v>1959</v>
      </c>
      <c r="N10344" t="s">
        <v>2252</v>
      </c>
      <c r="O10344" t="s">
        <v>2539</v>
      </c>
      <c r="P10344" s="64">
        <v>21517</v>
      </c>
      <c r="Q10344">
        <v>4.4400000000000004</v>
      </c>
      <c r="R10344">
        <v>13</v>
      </c>
      <c r="S10344">
        <v>28</v>
      </c>
      <c r="T10344">
        <v>22.5</v>
      </c>
      <c r="U10344">
        <v>14.17</v>
      </c>
      <c r="V10344">
        <v>20</v>
      </c>
      <c r="W10344">
        <v>4</v>
      </c>
      <c r="X10344" t="s">
        <v>3005</v>
      </c>
      <c r="Y10344">
        <v>1</v>
      </c>
      <c r="Z10344">
        <v>24</v>
      </c>
      <c r="AA10344">
        <v>12</v>
      </c>
      <c r="AD10344" t="s">
        <v>2270</v>
      </c>
      <c r="AE10344">
        <v>45.634999999999998</v>
      </c>
      <c r="AF10344">
        <v>-89.412000000000006</v>
      </c>
      <c r="AG10344" t="s">
        <v>31</v>
      </c>
      <c r="AP10344">
        <v>60</v>
      </c>
      <c r="AQ10344">
        <v>8</v>
      </c>
      <c r="AY10344" t="s">
        <v>31</v>
      </c>
      <c r="AZ10344" t="s">
        <v>31</v>
      </c>
    </row>
    <row r="10345" spans="1:52">
      <c r="A10345" t="s">
        <v>3026</v>
      </c>
      <c r="B10345" t="s">
        <v>71</v>
      </c>
      <c r="C10345" t="s">
        <v>174</v>
      </c>
      <c r="D10345" t="s">
        <v>38</v>
      </c>
      <c r="E10345" t="s">
        <v>3040</v>
      </c>
      <c r="F10345">
        <v>1693</v>
      </c>
      <c r="H10345" t="s">
        <v>3041</v>
      </c>
      <c r="I10345">
        <v>36.5</v>
      </c>
      <c r="J10345">
        <v>128.333</v>
      </c>
      <c r="K10345">
        <v>1350</v>
      </c>
      <c r="L10345" t="s">
        <v>2536</v>
      </c>
      <c r="M10345">
        <v>1959</v>
      </c>
      <c r="N10345" t="s">
        <v>2252</v>
      </c>
      <c r="O10345" t="s">
        <v>2539</v>
      </c>
      <c r="P10345" s="64">
        <v>21517</v>
      </c>
      <c r="Q10345">
        <v>4.4400000000000004</v>
      </c>
      <c r="R10345">
        <v>13</v>
      </c>
      <c r="S10345">
        <v>28</v>
      </c>
      <c r="T10345">
        <v>22.5</v>
      </c>
      <c r="U10345">
        <v>14.17</v>
      </c>
      <c r="V10345">
        <v>20</v>
      </c>
      <c r="W10345">
        <v>4</v>
      </c>
      <c r="X10345" t="s">
        <v>3005</v>
      </c>
      <c r="Y10345">
        <v>1</v>
      </c>
      <c r="Z10345">
        <v>31</v>
      </c>
      <c r="AA10345">
        <v>12</v>
      </c>
      <c r="AD10345" t="s">
        <v>2270</v>
      </c>
      <c r="AE10345">
        <v>45.634999999999998</v>
      </c>
      <c r="AF10345">
        <v>-89.412000000000006</v>
      </c>
      <c r="AG10345" t="s">
        <v>31</v>
      </c>
      <c r="AP10345">
        <v>60</v>
      </c>
      <c r="AQ10345">
        <v>8</v>
      </c>
      <c r="AY10345" t="s">
        <v>31</v>
      </c>
      <c r="AZ10345" t="s">
        <v>31</v>
      </c>
    </row>
    <row r="10346" spans="1:52">
      <c r="A10346" t="s">
        <v>3026</v>
      </c>
      <c r="B10346" t="s">
        <v>71</v>
      </c>
      <c r="C10346" t="s">
        <v>174</v>
      </c>
      <c r="D10346" t="s">
        <v>38</v>
      </c>
      <c r="E10346" t="s">
        <v>3042</v>
      </c>
      <c r="F10346">
        <v>1691</v>
      </c>
      <c r="H10346" t="s">
        <v>3043</v>
      </c>
      <c r="I10346">
        <v>43.665999999999997</v>
      </c>
      <c r="J10346">
        <v>143.19999999999999</v>
      </c>
      <c r="L10346" t="s">
        <v>2536</v>
      </c>
      <c r="M10346">
        <v>1959</v>
      </c>
      <c r="N10346" t="s">
        <v>2252</v>
      </c>
      <c r="O10346" t="s">
        <v>2539</v>
      </c>
      <c r="P10346" s="64">
        <v>21517</v>
      </c>
      <c r="Q10346">
        <v>4.4400000000000004</v>
      </c>
      <c r="R10346">
        <v>13</v>
      </c>
      <c r="S10346">
        <v>28</v>
      </c>
      <c r="T10346">
        <v>22.5</v>
      </c>
      <c r="U10346">
        <v>14.17</v>
      </c>
      <c r="V10346">
        <v>20</v>
      </c>
      <c r="W10346">
        <v>4</v>
      </c>
      <c r="X10346" t="s">
        <v>3005</v>
      </c>
      <c r="Y10346">
        <v>1</v>
      </c>
      <c r="Z10346">
        <v>18</v>
      </c>
      <c r="AA10346">
        <v>12</v>
      </c>
      <c r="AD10346" t="s">
        <v>2270</v>
      </c>
      <c r="AE10346">
        <v>45.634999999999998</v>
      </c>
      <c r="AF10346">
        <v>-89.412000000000006</v>
      </c>
      <c r="AG10346" t="s">
        <v>31</v>
      </c>
      <c r="AP10346">
        <v>60</v>
      </c>
      <c r="AQ10346">
        <v>8</v>
      </c>
      <c r="AY10346" t="s">
        <v>31</v>
      </c>
      <c r="AZ10346" t="s">
        <v>31</v>
      </c>
    </row>
    <row r="10347" spans="1:52">
      <c r="A10347" t="s">
        <v>3026</v>
      </c>
      <c r="B10347" t="s">
        <v>71</v>
      </c>
      <c r="C10347" t="s">
        <v>174</v>
      </c>
      <c r="D10347" t="s">
        <v>38</v>
      </c>
      <c r="E10347" t="s">
        <v>3042</v>
      </c>
      <c r="F10347">
        <v>1698</v>
      </c>
      <c r="H10347" t="s">
        <v>3044</v>
      </c>
      <c r="I10347">
        <v>43.832999999999998</v>
      </c>
      <c r="J10347">
        <v>141.833</v>
      </c>
      <c r="L10347" t="s">
        <v>2536</v>
      </c>
      <c r="M10347">
        <v>1959</v>
      </c>
      <c r="N10347" t="s">
        <v>2252</v>
      </c>
      <c r="O10347" t="s">
        <v>2539</v>
      </c>
      <c r="P10347" s="64">
        <v>21517</v>
      </c>
      <c r="Q10347">
        <v>4.4400000000000004</v>
      </c>
      <c r="R10347">
        <v>13</v>
      </c>
      <c r="S10347">
        <v>28</v>
      </c>
      <c r="T10347">
        <v>22.5</v>
      </c>
      <c r="U10347">
        <v>14.17</v>
      </c>
      <c r="V10347">
        <v>20</v>
      </c>
      <c r="W10347">
        <v>4</v>
      </c>
      <c r="X10347" t="s">
        <v>3005</v>
      </c>
      <c r="Y10347">
        <v>1</v>
      </c>
      <c r="Z10347">
        <v>10</v>
      </c>
      <c r="AA10347">
        <v>12</v>
      </c>
      <c r="AD10347" t="s">
        <v>2270</v>
      </c>
      <c r="AE10347">
        <v>45.634999999999998</v>
      </c>
      <c r="AF10347">
        <v>-89.412000000000006</v>
      </c>
      <c r="AG10347" t="s">
        <v>31</v>
      </c>
      <c r="AP10347">
        <v>60</v>
      </c>
      <c r="AQ10347">
        <v>8</v>
      </c>
      <c r="AY10347" t="s">
        <v>31</v>
      </c>
      <c r="AZ10347" t="s">
        <v>31</v>
      </c>
    </row>
    <row r="10348" spans="1:52">
      <c r="A10348" t="s">
        <v>3026</v>
      </c>
      <c r="B10348" t="s">
        <v>71</v>
      </c>
      <c r="C10348" t="s">
        <v>174</v>
      </c>
      <c r="D10348" t="s">
        <v>38</v>
      </c>
      <c r="E10348" t="s">
        <v>3045</v>
      </c>
      <c r="F10348">
        <v>1692</v>
      </c>
      <c r="H10348" t="s">
        <v>3046</v>
      </c>
      <c r="I10348">
        <v>43.232999999999997</v>
      </c>
      <c r="J10348">
        <v>143.55000000000001</v>
      </c>
      <c r="L10348" t="s">
        <v>2536</v>
      </c>
      <c r="M10348">
        <v>1959</v>
      </c>
      <c r="N10348" t="s">
        <v>2252</v>
      </c>
      <c r="O10348" t="s">
        <v>2539</v>
      </c>
      <c r="P10348" s="64">
        <v>21517</v>
      </c>
      <c r="Q10348">
        <v>4.4400000000000004</v>
      </c>
      <c r="R10348">
        <v>13</v>
      </c>
      <c r="S10348">
        <v>28</v>
      </c>
      <c r="T10348">
        <v>22.5</v>
      </c>
      <c r="U10348">
        <v>14.17</v>
      </c>
      <c r="V10348">
        <v>20</v>
      </c>
      <c r="W10348">
        <v>4</v>
      </c>
      <c r="X10348" t="s">
        <v>3005</v>
      </c>
      <c r="Y10348">
        <v>1</v>
      </c>
      <c r="Z10348">
        <v>24</v>
      </c>
      <c r="AA10348">
        <v>12</v>
      </c>
      <c r="AD10348" t="s">
        <v>2270</v>
      </c>
      <c r="AE10348">
        <v>45.634999999999998</v>
      </c>
      <c r="AF10348">
        <v>-89.412000000000006</v>
      </c>
      <c r="AG10348" t="s">
        <v>31</v>
      </c>
      <c r="AP10348">
        <v>60</v>
      </c>
      <c r="AQ10348">
        <v>8</v>
      </c>
      <c r="AY10348" t="s">
        <v>31</v>
      </c>
      <c r="AZ10348" t="s">
        <v>31</v>
      </c>
    </row>
    <row r="10349" spans="1:52">
      <c r="A10349" t="s">
        <v>3026</v>
      </c>
      <c r="B10349" t="s">
        <v>71</v>
      </c>
      <c r="C10349" t="s">
        <v>174</v>
      </c>
      <c r="D10349" t="s">
        <v>38</v>
      </c>
      <c r="E10349" t="s">
        <v>1942</v>
      </c>
      <c r="F10349">
        <v>1628</v>
      </c>
      <c r="H10349" t="s">
        <v>3027</v>
      </c>
      <c r="I10349">
        <v>44.165999999999997</v>
      </c>
      <c r="J10349">
        <v>-103.916</v>
      </c>
      <c r="K10349">
        <v>1951</v>
      </c>
      <c r="L10349" t="s">
        <v>2638</v>
      </c>
      <c r="M10349">
        <v>1959</v>
      </c>
      <c r="N10349" t="s">
        <v>2252</v>
      </c>
      <c r="O10349" t="s">
        <v>2539</v>
      </c>
      <c r="P10349" s="64">
        <v>21517</v>
      </c>
      <c r="Q10349">
        <v>4.4400000000000004</v>
      </c>
      <c r="R10349">
        <v>13</v>
      </c>
      <c r="S10349">
        <v>28</v>
      </c>
      <c r="T10349">
        <v>22.5</v>
      </c>
      <c r="U10349">
        <v>14.17</v>
      </c>
      <c r="V10349">
        <v>8</v>
      </c>
      <c r="W10349">
        <v>16</v>
      </c>
      <c r="X10349" t="s">
        <v>3005</v>
      </c>
      <c r="Y10349">
        <v>1</v>
      </c>
      <c r="Z10349">
        <v>22</v>
      </c>
      <c r="AA10349">
        <v>12</v>
      </c>
      <c r="AD10349" t="s">
        <v>2270</v>
      </c>
      <c r="AE10349">
        <v>45.634999999999998</v>
      </c>
      <c r="AF10349">
        <v>-89.412000000000006</v>
      </c>
      <c r="AG10349" t="s">
        <v>31</v>
      </c>
      <c r="AP10349">
        <v>60</v>
      </c>
      <c r="AQ10349">
        <v>8</v>
      </c>
      <c r="AY10349" t="s">
        <v>31</v>
      </c>
      <c r="AZ10349" t="s">
        <v>31</v>
      </c>
    </row>
    <row r="10350" spans="1:52">
      <c r="A10350" t="s">
        <v>3026</v>
      </c>
      <c r="B10350" t="s">
        <v>71</v>
      </c>
      <c r="C10350" t="s">
        <v>174</v>
      </c>
      <c r="D10350" t="s">
        <v>38</v>
      </c>
      <c r="E10350" t="s">
        <v>1942</v>
      </c>
      <c r="F10350">
        <v>1669</v>
      </c>
      <c r="H10350" t="s">
        <v>3028</v>
      </c>
      <c r="I10350">
        <v>47.5</v>
      </c>
      <c r="J10350">
        <v>-94</v>
      </c>
      <c r="K10350">
        <v>411</v>
      </c>
      <c r="L10350" t="s">
        <v>2638</v>
      </c>
      <c r="M10350">
        <v>1959</v>
      </c>
      <c r="N10350" t="s">
        <v>2252</v>
      </c>
      <c r="O10350" t="s">
        <v>2539</v>
      </c>
      <c r="P10350" s="64">
        <v>21517</v>
      </c>
      <c r="Q10350">
        <v>4.4400000000000004</v>
      </c>
      <c r="R10350">
        <v>13</v>
      </c>
      <c r="S10350">
        <v>28</v>
      </c>
      <c r="T10350">
        <v>22.5</v>
      </c>
      <c r="U10350">
        <v>14.17</v>
      </c>
      <c r="V10350">
        <v>8</v>
      </c>
      <c r="W10350">
        <v>16</v>
      </c>
      <c r="X10350" t="s">
        <v>3005</v>
      </c>
      <c r="Y10350">
        <v>1</v>
      </c>
      <c r="Z10350">
        <v>17</v>
      </c>
      <c r="AA10350">
        <v>12</v>
      </c>
      <c r="AD10350" t="s">
        <v>2270</v>
      </c>
      <c r="AE10350">
        <v>45.634999999999998</v>
      </c>
      <c r="AF10350">
        <v>-89.412000000000006</v>
      </c>
      <c r="AG10350" t="s">
        <v>31</v>
      </c>
      <c r="AP10350">
        <v>60</v>
      </c>
      <c r="AQ10350">
        <v>8</v>
      </c>
      <c r="AY10350" t="s">
        <v>31</v>
      </c>
      <c r="AZ10350" t="s">
        <v>31</v>
      </c>
    </row>
    <row r="10351" spans="1:52">
      <c r="A10351" t="s">
        <v>3026</v>
      </c>
      <c r="B10351" t="s">
        <v>71</v>
      </c>
      <c r="C10351" t="s">
        <v>174</v>
      </c>
      <c r="D10351" t="s">
        <v>38</v>
      </c>
      <c r="E10351" t="s">
        <v>1942</v>
      </c>
      <c r="F10351">
        <v>1677</v>
      </c>
      <c r="H10351" t="s">
        <v>3029</v>
      </c>
      <c r="I10351">
        <v>54</v>
      </c>
      <c r="J10351">
        <v>-123</v>
      </c>
      <c r="L10351" t="s">
        <v>2638</v>
      </c>
      <c r="M10351">
        <v>1959</v>
      </c>
      <c r="N10351" t="s">
        <v>2252</v>
      </c>
      <c r="O10351" t="s">
        <v>2539</v>
      </c>
      <c r="P10351" s="64">
        <v>21517</v>
      </c>
      <c r="Q10351">
        <v>4.4400000000000004</v>
      </c>
      <c r="R10351">
        <v>13</v>
      </c>
      <c r="S10351">
        <v>28</v>
      </c>
      <c r="T10351">
        <v>22.5</v>
      </c>
      <c r="U10351">
        <v>14.17</v>
      </c>
      <c r="V10351">
        <v>8</v>
      </c>
      <c r="W10351">
        <v>16</v>
      </c>
      <c r="X10351" t="s">
        <v>3005</v>
      </c>
      <c r="Y10351">
        <v>1</v>
      </c>
      <c r="Z10351">
        <v>25</v>
      </c>
      <c r="AA10351">
        <v>12</v>
      </c>
      <c r="AD10351" t="s">
        <v>2270</v>
      </c>
      <c r="AE10351">
        <v>45.634999999999998</v>
      </c>
      <c r="AF10351">
        <v>-89.412000000000006</v>
      </c>
      <c r="AG10351" t="s">
        <v>31</v>
      </c>
      <c r="AP10351">
        <v>60</v>
      </c>
      <c r="AQ10351">
        <v>8</v>
      </c>
      <c r="AY10351" t="s">
        <v>31</v>
      </c>
      <c r="AZ10351" t="s">
        <v>31</v>
      </c>
    </row>
    <row r="10352" spans="1:52">
      <c r="A10352" t="s">
        <v>3026</v>
      </c>
      <c r="B10352" t="s">
        <v>71</v>
      </c>
      <c r="C10352" t="s">
        <v>174</v>
      </c>
      <c r="D10352" t="s">
        <v>38</v>
      </c>
      <c r="E10352" t="s">
        <v>3034</v>
      </c>
      <c r="F10352">
        <v>1682</v>
      </c>
      <c r="H10352" t="s">
        <v>3035</v>
      </c>
      <c r="I10352">
        <v>37.5</v>
      </c>
      <c r="J10352">
        <v>-106.5</v>
      </c>
      <c r="L10352" t="s">
        <v>2638</v>
      </c>
      <c r="M10352">
        <v>1959</v>
      </c>
      <c r="N10352" t="s">
        <v>2252</v>
      </c>
      <c r="O10352" t="s">
        <v>2539</v>
      </c>
      <c r="P10352" s="64">
        <v>21517</v>
      </c>
      <c r="Q10352">
        <v>4.4400000000000004</v>
      </c>
      <c r="R10352">
        <v>13</v>
      </c>
      <c r="S10352">
        <v>28</v>
      </c>
      <c r="T10352">
        <v>22.5</v>
      </c>
      <c r="U10352">
        <v>14.17</v>
      </c>
      <c r="V10352">
        <v>8</v>
      </c>
      <c r="W10352">
        <v>16</v>
      </c>
      <c r="X10352" t="s">
        <v>3005</v>
      </c>
      <c r="Y10352">
        <v>1</v>
      </c>
      <c r="Z10352">
        <v>24</v>
      </c>
      <c r="AA10352">
        <v>12</v>
      </c>
      <c r="AD10352" t="s">
        <v>2270</v>
      </c>
      <c r="AE10352">
        <v>45.634999999999998</v>
      </c>
      <c r="AF10352">
        <v>-89.412000000000006</v>
      </c>
      <c r="AG10352" t="s">
        <v>31</v>
      </c>
      <c r="AP10352">
        <v>60</v>
      </c>
      <c r="AQ10352">
        <v>8</v>
      </c>
      <c r="AY10352" t="s">
        <v>31</v>
      </c>
      <c r="AZ10352" t="s">
        <v>31</v>
      </c>
    </row>
    <row r="10353" spans="1:52">
      <c r="A10353" t="s">
        <v>3026</v>
      </c>
      <c r="B10353" t="s">
        <v>71</v>
      </c>
      <c r="C10353" t="s">
        <v>174</v>
      </c>
      <c r="D10353" t="s">
        <v>38</v>
      </c>
      <c r="E10353" t="s">
        <v>39</v>
      </c>
      <c r="F10353">
        <v>1689</v>
      </c>
      <c r="H10353" t="s">
        <v>3038</v>
      </c>
      <c r="I10353">
        <v>47.5</v>
      </c>
      <c r="J10353">
        <v>13</v>
      </c>
      <c r="L10353" t="s">
        <v>2389</v>
      </c>
      <c r="M10353">
        <v>1959</v>
      </c>
      <c r="N10353" t="s">
        <v>2252</v>
      </c>
      <c r="O10353" t="s">
        <v>2539</v>
      </c>
      <c r="P10353" s="64">
        <v>21517</v>
      </c>
      <c r="Q10353">
        <v>4.4400000000000004</v>
      </c>
      <c r="R10353">
        <v>13</v>
      </c>
      <c r="S10353">
        <v>28</v>
      </c>
      <c r="T10353">
        <v>22.5</v>
      </c>
      <c r="U10353">
        <v>14.17</v>
      </c>
      <c r="V10353">
        <v>8</v>
      </c>
      <c r="W10353">
        <v>16</v>
      </c>
      <c r="X10353" t="s">
        <v>3005</v>
      </c>
      <c r="Y10353">
        <v>1</v>
      </c>
      <c r="Z10353">
        <v>27</v>
      </c>
      <c r="AA10353">
        <v>12</v>
      </c>
      <c r="AD10353" t="s">
        <v>2270</v>
      </c>
      <c r="AE10353">
        <v>45.634999999999998</v>
      </c>
      <c r="AF10353">
        <v>-89.412000000000006</v>
      </c>
      <c r="AG10353" t="s">
        <v>31</v>
      </c>
      <c r="AP10353">
        <v>60</v>
      </c>
      <c r="AQ10353">
        <v>8</v>
      </c>
      <c r="AY10353" t="s">
        <v>31</v>
      </c>
      <c r="AZ10353" t="s">
        <v>31</v>
      </c>
    </row>
    <row r="10354" spans="1:52">
      <c r="A10354" t="s">
        <v>3026</v>
      </c>
      <c r="B10354" t="s">
        <v>71</v>
      </c>
      <c r="C10354" t="s">
        <v>174</v>
      </c>
      <c r="D10354" t="s">
        <v>38</v>
      </c>
      <c r="E10354" t="s">
        <v>39</v>
      </c>
      <c r="F10354">
        <v>1690</v>
      </c>
      <c r="H10354" t="s">
        <v>3039</v>
      </c>
      <c r="I10354">
        <v>53</v>
      </c>
      <c r="J10354">
        <v>60</v>
      </c>
      <c r="K10354">
        <v>1350</v>
      </c>
      <c r="L10354" t="s">
        <v>2389</v>
      </c>
      <c r="M10354">
        <v>1959</v>
      </c>
      <c r="N10354" t="s">
        <v>2252</v>
      </c>
      <c r="O10354" t="s">
        <v>2539</v>
      </c>
      <c r="P10354" s="64">
        <v>21517</v>
      </c>
      <c r="Q10354">
        <v>4.4400000000000004</v>
      </c>
      <c r="R10354">
        <v>13</v>
      </c>
      <c r="S10354">
        <v>28</v>
      </c>
      <c r="T10354">
        <v>22.5</v>
      </c>
      <c r="U10354">
        <v>14.17</v>
      </c>
      <c r="V10354">
        <v>8</v>
      </c>
      <c r="W10354">
        <v>16</v>
      </c>
      <c r="X10354" t="s">
        <v>3005</v>
      </c>
      <c r="Y10354">
        <v>1</v>
      </c>
      <c r="Z10354">
        <v>28</v>
      </c>
      <c r="AA10354">
        <v>12</v>
      </c>
      <c r="AD10354" t="s">
        <v>2270</v>
      </c>
      <c r="AE10354">
        <v>45.634999999999998</v>
      </c>
      <c r="AF10354">
        <v>-89.412000000000006</v>
      </c>
      <c r="AG10354" t="s">
        <v>31</v>
      </c>
      <c r="AP10354">
        <v>60</v>
      </c>
      <c r="AQ10354">
        <v>8</v>
      </c>
      <c r="AY10354" t="s">
        <v>31</v>
      </c>
      <c r="AZ10354" t="s">
        <v>31</v>
      </c>
    </row>
    <row r="10355" spans="1:52">
      <c r="A10355" t="s">
        <v>3026</v>
      </c>
      <c r="B10355" t="s">
        <v>71</v>
      </c>
      <c r="C10355" t="s">
        <v>174</v>
      </c>
      <c r="D10355" t="s">
        <v>38</v>
      </c>
      <c r="E10355" t="s">
        <v>3040</v>
      </c>
      <c r="F10355">
        <v>1693</v>
      </c>
      <c r="H10355" t="s">
        <v>3041</v>
      </c>
      <c r="I10355">
        <v>43.832999999999998</v>
      </c>
      <c r="J10355">
        <v>141.833</v>
      </c>
      <c r="L10355" t="s">
        <v>2536</v>
      </c>
      <c r="M10355">
        <v>1959</v>
      </c>
      <c r="N10355" t="s">
        <v>2252</v>
      </c>
      <c r="O10355" t="s">
        <v>2539</v>
      </c>
      <c r="P10355" s="64">
        <v>21517</v>
      </c>
      <c r="Q10355">
        <v>4.4400000000000004</v>
      </c>
      <c r="R10355">
        <v>13</v>
      </c>
      <c r="S10355">
        <v>28</v>
      </c>
      <c r="T10355">
        <v>22.5</v>
      </c>
      <c r="U10355">
        <v>14.17</v>
      </c>
      <c r="V10355">
        <v>8</v>
      </c>
      <c r="W10355">
        <v>16</v>
      </c>
      <c r="X10355" t="s">
        <v>3005</v>
      </c>
      <c r="Y10355">
        <v>1</v>
      </c>
      <c r="Z10355">
        <v>31</v>
      </c>
      <c r="AA10355">
        <v>12</v>
      </c>
      <c r="AD10355" t="s">
        <v>2270</v>
      </c>
      <c r="AE10355">
        <v>45.634999999999998</v>
      </c>
      <c r="AF10355">
        <v>-89.412000000000006</v>
      </c>
      <c r="AG10355" t="s">
        <v>31</v>
      </c>
      <c r="AP10355">
        <v>60</v>
      </c>
      <c r="AQ10355">
        <v>8</v>
      </c>
      <c r="AY10355" t="s">
        <v>31</v>
      </c>
      <c r="AZ10355" t="s">
        <v>31</v>
      </c>
    </row>
    <row r="10356" spans="1:52">
      <c r="A10356" t="s">
        <v>3026</v>
      </c>
      <c r="B10356" t="s">
        <v>71</v>
      </c>
      <c r="C10356" t="s">
        <v>174</v>
      </c>
      <c r="D10356" t="s">
        <v>38</v>
      </c>
      <c r="E10356" t="s">
        <v>3045</v>
      </c>
      <c r="F10356">
        <v>1692</v>
      </c>
      <c r="H10356" t="s">
        <v>3046</v>
      </c>
      <c r="I10356">
        <v>43.232999999999997</v>
      </c>
      <c r="J10356">
        <v>143.55000000000001</v>
      </c>
      <c r="L10356" t="s">
        <v>2536</v>
      </c>
      <c r="M10356">
        <v>1959</v>
      </c>
      <c r="N10356" t="s">
        <v>2252</v>
      </c>
      <c r="O10356" t="s">
        <v>2539</v>
      </c>
      <c r="P10356" s="64">
        <v>21517</v>
      </c>
      <c r="Q10356">
        <v>4.4400000000000004</v>
      </c>
      <c r="R10356">
        <v>13</v>
      </c>
      <c r="S10356">
        <v>28</v>
      </c>
      <c r="T10356">
        <v>22.5</v>
      </c>
      <c r="U10356">
        <v>14.17</v>
      </c>
      <c r="V10356">
        <v>8</v>
      </c>
      <c r="W10356">
        <v>16</v>
      </c>
      <c r="X10356" t="s">
        <v>3005</v>
      </c>
      <c r="Y10356">
        <v>1</v>
      </c>
      <c r="Z10356">
        <v>31</v>
      </c>
      <c r="AA10356">
        <v>12</v>
      </c>
      <c r="AD10356" t="s">
        <v>2270</v>
      </c>
      <c r="AE10356">
        <v>45.634999999999998</v>
      </c>
      <c r="AF10356">
        <v>-89.412000000000006</v>
      </c>
      <c r="AG10356" t="s">
        <v>31</v>
      </c>
      <c r="AP10356">
        <v>60</v>
      </c>
      <c r="AQ10356">
        <v>8</v>
      </c>
      <c r="AY10356" t="s">
        <v>31</v>
      </c>
      <c r="AZ10356" t="s">
        <v>31</v>
      </c>
    </row>
    <row r="10357" spans="1:52">
      <c r="A10357" t="s">
        <v>3026</v>
      </c>
      <c r="B10357" t="s">
        <v>71</v>
      </c>
      <c r="C10357" t="s">
        <v>174</v>
      </c>
      <c r="D10357" t="s">
        <v>38</v>
      </c>
      <c r="E10357" t="s">
        <v>1942</v>
      </c>
      <c r="F10357">
        <v>1628</v>
      </c>
      <c r="H10357" t="s">
        <v>3027</v>
      </c>
      <c r="I10357">
        <v>44.165999999999997</v>
      </c>
      <c r="J10357">
        <v>-103.916</v>
      </c>
      <c r="K10357">
        <v>1951</v>
      </c>
      <c r="L10357" t="s">
        <v>2638</v>
      </c>
      <c r="M10357">
        <v>1959</v>
      </c>
      <c r="N10357" t="s">
        <v>2252</v>
      </c>
      <c r="O10357" t="s">
        <v>2539</v>
      </c>
      <c r="P10357" s="64">
        <v>21517</v>
      </c>
      <c r="Q10357">
        <v>4.4400000000000004</v>
      </c>
      <c r="R10357">
        <v>13</v>
      </c>
      <c r="S10357">
        <v>42</v>
      </c>
      <c r="T10357">
        <v>22.5</v>
      </c>
      <c r="U10357">
        <v>14.17</v>
      </c>
      <c r="V10357">
        <v>20</v>
      </c>
      <c r="W10357">
        <v>4</v>
      </c>
      <c r="X10357" t="s">
        <v>3005</v>
      </c>
      <c r="Y10357">
        <v>1</v>
      </c>
      <c r="Z10357">
        <v>14</v>
      </c>
      <c r="AA10357">
        <v>12</v>
      </c>
      <c r="AD10357" t="s">
        <v>2270</v>
      </c>
      <c r="AE10357">
        <v>45.634999999999998</v>
      </c>
      <c r="AF10357">
        <v>-89.412000000000006</v>
      </c>
      <c r="AG10357" t="s">
        <v>31</v>
      </c>
      <c r="AP10357">
        <v>60</v>
      </c>
      <c r="AQ10357">
        <v>8</v>
      </c>
      <c r="AY10357" t="s">
        <v>31</v>
      </c>
      <c r="AZ10357" t="s">
        <v>31</v>
      </c>
    </row>
    <row r="10358" spans="1:52">
      <c r="A10358" t="s">
        <v>3026</v>
      </c>
      <c r="B10358" t="s">
        <v>71</v>
      </c>
      <c r="C10358" t="s">
        <v>174</v>
      </c>
      <c r="D10358" t="s">
        <v>38</v>
      </c>
      <c r="E10358" t="s">
        <v>1942</v>
      </c>
      <c r="F10358">
        <v>1669</v>
      </c>
      <c r="H10358" t="s">
        <v>3028</v>
      </c>
      <c r="I10358">
        <v>47.5</v>
      </c>
      <c r="J10358">
        <v>-94</v>
      </c>
      <c r="K10358">
        <v>411</v>
      </c>
      <c r="L10358" t="s">
        <v>2638</v>
      </c>
      <c r="M10358">
        <v>1959</v>
      </c>
      <c r="N10358" t="s">
        <v>2252</v>
      </c>
      <c r="O10358" t="s">
        <v>2539</v>
      </c>
      <c r="P10358" s="64">
        <v>21517</v>
      </c>
      <c r="Q10358">
        <v>4.4400000000000004</v>
      </c>
      <c r="R10358">
        <v>13</v>
      </c>
      <c r="S10358">
        <v>42</v>
      </c>
      <c r="T10358">
        <v>22.5</v>
      </c>
      <c r="U10358">
        <v>14.17</v>
      </c>
      <c r="V10358">
        <v>20</v>
      </c>
      <c r="W10358">
        <v>4</v>
      </c>
      <c r="X10358" t="s">
        <v>3005</v>
      </c>
      <c r="Y10358">
        <v>1</v>
      </c>
      <c r="Z10358">
        <v>14</v>
      </c>
      <c r="AA10358">
        <v>12</v>
      </c>
      <c r="AD10358" t="s">
        <v>2270</v>
      </c>
      <c r="AE10358">
        <v>45.634999999999998</v>
      </c>
      <c r="AF10358">
        <v>-89.412000000000006</v>
      </c>
      <c r="AG10358" t="s">
        <v>31</v>
      </c>
      <c r="AP10358">
        <v>60</v>
      </c>
      <c r="AQ10358">
        <v>8</v>
      </c>
      <c r="AY10358" t="s">
        <v>31</v>
      </c>
      <c r="AZ10358" t="s">
        <v>31</v>
      </c>
    </row>
    <row r="10359" spans="1:52">
      <c r="A10359" t="s">
        <v>3026</v>
      </c>
      <c r="B10359" t="s">
        <v>71</v>
      </c>
      <c r="C10359" t="s">
        <v>174</v>
      </c>
      <c r="D10359" t="s">
        <v>38</v>
      </c>
      <c r="E10359" t="s">
        <v>1942</v>
      </c>
      <c r="F10359">
        <v>1677</v>
      </c>
      <c r="H10359" t="s">
        <v>3029</v>
      </c>
      <c r="I10359">
        <v>54</v>
      </c>
      <c r="J10359">
        <v>-123</v>
      </c>
      <c r="L10359" t="s">
        <v>2638</v>
      </c>
      <c r="M10359">
        <v>1959</v>
      </c>
      <c r="N10359" t="s">
        <v>2252</v>
      </c>
      <c r="O10359" t="s">
        <v>2539</v>
      </c>
      <c r="P10359" s="64">
        <v>21517</v>
      </c>
      <c r="Q10359">
        <v>4.4400000000000004</v>
      </c>
      <c r="R10359">
        <v>13</v>
      </c>
      <c r="S10359">
        <v>42</v>
      </c>
      <c r="T10359">
        <v>22.5</v>
      </c>
      <c r="U10359">
        <v>14.17</v>
      </c>
      <c r="V10359">
        <v>20</v>
      </c>
      <c r="W10359">
        <v>4</v>
      </c>
      <c r="X10359" t="s">
        <v>3005</v>
      </c>
      <c r="Y10359">
        <v>1</v>
      </c>
      <c r="Z10359">
        <v>17</v>
      </c>
      <c r="AA10359">
        <v>12</v>
      </c>
      <c r="AD10359" t="s">
        <v>2270</v>
      </c>
      <c r="AE10359">
        <v>45.634999999999998</v>
      </c>
      <c r="AF10359">
        <v>-89.412000000000006</v>
      </c>
      <c r="AG10359" t="s">
        <v>31</v>
      </c>
      <c r="AP10359">
        <v>60</v>
      </c>
      <c r="AQ10359">
        <v>8</v>
      </c>
      <c r="AY10359" t="s">
        <v>31</v>
      </c>
      <c r="AZ10359" t="s">
        <v>31</v>
      </c>
    </row>
    <row r="10360" spans="1:52">
      <c r="A10360" t="s">
        <v>3026</v>
      </c>
      <c r="B10360" t="s">
        <v>71</v>
      </c>
      <c r="C10360" t="s">
        <v>174</v>
      </c>
      <c r="D10360" t="s">
        <v>38</v>
      </c>
      <c r="E10360" t="s">
        <v>3030</v>
      </c>
      <c r="F10360">
        <v>1683</v>
      </c>
      <c r="H10360" t="s">
        <v>3031</v>
      </c>
      <c r="I10360">
        <v>37.5</v>
      </c>
      <c r="J10360">
        <v>-108</v>
      </c>
      <c r="L10360" t="s">
        <v>2638</v>
      </c>
      <c r="M10360">
        <v>1959</v>
      </c>
      <c r="N10360" t="s">
        <v>2252</v>
      </c>
      <c r="O10360" t="s">
        <v>2539</v>
      </c>
      <c r="P10360" s="64">
        <v>21517</v>
      </c>
      <c r="Q10360">
        <v>4.4400000000000004</v>
      </c>
      <c r="R10360">
        <v>13</v>
      </c>
      <c r="S10360">
        <v>42</v>
      </c>
      <c r="T10360">
        <v>22.5</v>
      </c>
      <c r="U10360">
        <v>14.17</v>
      </c>
      <c r="V10360">
        <v>20</v>
      </c>
      <c r="W10360">
        <v>4</v>
      </c>
      <c r="X10360" t="s">
        <v>3005</v>
      </c>
      <c r="Y10360">
        <v>1</v>
      </c>
      <c r="Z10360">
        <v>18</v>
      </c>
      <c r="AA10360">
        <v>12</v>
      </c>
      <c r="AD10360" t="s">
        <v>2270</v>
      </c>
      <c r="AE10360">
        <v>45.634999999999998</v>
      </c>
      <c r="AF10360">
        <v>-89.412000000000006</v>
      </c>
      <c r="AG10360" t="s">
        <v>31</v>
      </c>
      <c r="AP10360">
        <v>60</v>
      </c>
      <c r="AQ10360">
        <v>8</v>
      </c>
      <c r="AY10360" t="s">
        <v>31</v>
      </c>
      <c r="AZ10360" t="s">
        <v>31</v>
      </c>
    </row>
    <row r="10361" spans="1:52">
      <c r="A10361" t="s">
        <v>3026</v>
      </c>
      <c r="B10361" t="s">
        <v>71</v>
      </c>
      <c r="C10361" t="s">
        <v>174</v>
      </c>
      <c r="D10361" t="s">
        <v>38</v>
      </c>
      <c r="E10361" t="s">
        <v>3030</v>
      </c>
      <c r="F10361">
        <v>1679</v>
      </c>
      <c r="H10361" t="s">
        <v>3032</v>
      </c>
      <c r="I10361">
        <v>40.415999999999997</v>
      </c>
      <c r="J10361">
        <v>-111</v>
      </c>
      <c r="K10361">
        <v>2896</v>
      </c>
      <c r="L10361" t="s">
        <v>2638</v>
      </c>
      <c r="M10361">
        <v>1959</v>
      </c>
      <c r="N10361" t="s">
        <v>2252</v>
      </c>
      <c r="O10361" t="s">
        <v>2539</v>
      </c>
      <c r="P10361" s="64">
        <v>21517</v>
      </c>
      <c r="Q10361">
        <v>4.4400000000000004</v>
      </c>
      <c r="R10361">
        <v>13</v>
      </c>
      <c r="S10361">
        <v>42</v>
      </c>
      <c r="T10361">
        <v>22.5</v>
      </c>
      <c r="U10361">
        <v>14.17</v>
      </c>
      <c r="V10361">
        <v>20</v>
      </c>
      <c r="W10361">
        <v>4</v>
      </c>
      <c r="X10361" t="s">
        <v>3005</v>
      </c>
      <c r="Y10361">
        <v>1</v>
      </c>
      <c r="Z10361">
        <v>14</v>
      </c>
      <c r="AA10361">
        <v>12</v>
      </c>
      <c r="AD10361" t="s">
        <v>2270</v>
      </c>
      <c r="AE10361">
        <v>45.634999999999998</v>
      </c>
      <c r="AF10361">
        <v>-89.412000000000006</v>
      </c>
      <c r="AG10361" t="s">
        <v>31</v>
      </c>
      <c r="AP10361">
        <v>60</v>
      </c>
      <c r="AQ10361">
        <v>8</v>
      </c>
      <c r="AY10361" t="s">
        <v>31</v>
      </c>
      <c r="AZ10361" t="s">
        <v>31</v>
      </c>
    </row>
    <row r="10362" spans="1:52">
      <c r="A10362" t="s">
        <v>3026</v>
      </c>
      <c r="B10362" t="s">
        <v>71</v>
      </c>
      <c r="C10362" t="s">
        <v>174</v>
      </c>
      <c r="D10362" t="s">
        <v>38</v>
      </c>
      <c r="E10362" t="s">
        <v>3030</v>
      </c>
      <c r="F10362">
        <v>1680</v>
      </c>
      <c r="H10362" t="s">
        <v>3033</v>
      </c>
      <c r="I10362">
        <v>44.5</v>
      </c>
      <c r="J10362">
        <v>-117.916</v>
      </c>
      <c r="L10362" t="s">
        <v>2638</v>
      </c>
      <c r="M10362">
        <v>1959</v>
      </c>
      <c r="N10362" t="s">
        <v>2252</v>
      </c>
      <c r="O10362" t="s">
        <v>2539</v>
      </c>
      <c r="P10362" s="64">
        <v>21517</v>
      </c>
      <c r="Q10362">
        <v>4.4400000000000004</v>
      </c>
      <c r="R10362">
        <v>13</v>
      </c>
      <c r="S10362">
        <v>42</v>
      </c>
      <c r="T10362">
        <v>22.5</v>
      </c>
      <c r="U10362">
        <v>14.17</v>
      </c>
      <c r="V10362">
        <v>20</v>
      </c>
      <c r="W10362">
        <v>4</v>
      </c>
      <c r="X10362" t="s">
        <v>3005</v>
      </c>
      <c r="Y10362">
        <v>1</v>
      </c>
      <c r="Z10362">
        <v>19</v>
      </c>
      <c r="AA10362">
        <v>12</v>
      </c>
      <c r="AD10362" t="s">
        <v>2270</v>
      </c>
      <c r="AE10362">
        <v>45.634999999999998</v>
      </c>
      <c r="AF10362">
        <v>-89.412000000000006</v>
      </c>
      <c r="AG10362" t="s">
        <v>31</v>
      </c>
      <c r="AP10362">
        <v>60</v>
      </c>
      <c r="AQ10362">
        <v>8</v>
      </c>
      <c r="AY10362" t="s">
        <v>31</v>
      </c>
      <c r="AZ10362" t="s">
        <v>31</v>
      </c>
    </row>
    <row r="10363" spans="1:52">
      <c r="A10363" t="s">
        <v>3026</v>
      </c>
      <c r="B10363" t="s">
        <v>71</v>
      </c>
      <c r="C10363" t="s">
        <v>174</v>
      </c>
      <c r="D10363" t="s">
        <v>38</v>
      </c>
      <c r="E10363" t="s">
        <v>3034</v>
      </c>
      <c r="F10363">
        <v>1682</v>
      </c>
      <c r="H10363" t="s">
        <v>3035</v>
      </c>
      <c r="I10363">
        <v>37.5</v>
      </c>
      <c r="J10363">
        <v>-106.5</v>
      </c>
      <c r="L10363" t="s">
        <v>2638</v>
      </c>
      <c r="M10363">
        <v>1959</v>
      </c>
      <c r="N10363" t="s">
        <v>2252</v>
      </c>
      <c r="O10363" t="s">
        <v>2539</v>
      </c>
      <c r="P10363" s="64">
        <v>21517</v>
      </c>
      <c r="Q10363">
        <v>4.4400000000000004</v>
      </c>
      <c r="R10363">
        <v>13</v>
      </c>
      <c r="S10363">
        <v>42</v>
      </c>
      <c r="T10363">
        <v>22.5</v>
      </c>
      <c r="U10363">
        <v>14.17</v>
      </c>
      <c r="V10363">
        <v>20</v>
      </c>
      <c r="W10363">
        <v>4</v>
      </c>
      <c r="X10363" t="s">
        <v>3005</v>
      </c>
      <c r="Y10363">
        <v>1</v>
      </c>
      <c r="Z10363">
        <v>16</v>
      </c>
      <c r="AA10363">
        <v>12</v>
      </c>
      <c r="AD10363" t="s">
        <v>2270</v>
      </c>
      <c r="AE10363">
        <v>45.634999999999998</v>
      </c>
      <c r="AF10363">
        <v>-89.412000000000006</v>
      </c>
      <c r="AG10363" t="s">
        <v>31</v>
      </c>
      <c r="AP10363">
        <v>60</v>
      </c>
      <c r="AQ10363">
        <v>8</v>
      </c>
      <c r="AY10363" t="s">
        <v>31</v>
      </c>
      <c r="AZ10363" t="s">
        <v>31</v>
      </c>
    </row>
    <row r="10364" spans="1:52">
      <c r="A10364" t="s">
        <v>3026</v>
      </c>
      <c r="B10364" t="s">
        <v>71</v>
      </c>
      <c r="C10364" t="s">
        <v>174</v>
      </c>
      <c r="D10364" t="s">
        <v>38</v>
      </c>
      <c r="E10364" t="s">
        <v>3036</v>
      </c>
      <c r="F10364">
        <v>1694</v>
      </c>
      <c r="H10364" t="s">
        <v>3037</v>
      </c>
      <c r="I10364">
        <v>42.25</v>
      </c>
      <c r="J10364">
        <v>-123.75</v>
      </c>
      <c r="L10364" t="s">
        <v>2638</v>
      </c>
      <c r="M10364">
        <v>1959</v>
      </c>
      <c r="N10364" t="s">
        <v>2252</v>
      </c>
      <c r="O10364" t="s">
        <v>2539</v>
      </c>
      <c r="P10364" s="64">
        <v>21517</v>
      </c>
      <c r="Q10364">
        <v>4.4400000000000004</v>
      </c>
      <c r="R10364">
        <v>13</v>
      </c>
      <c r="S10364">
        <v>42</v>
      </c>
      <c r="T10364">
        <v>22.5</v>
      </c>
      <c r="U10364">
        <v>14.17</v>
      </c>
      <c r="V10364">
        <v>20</v>
      </c>
      <c r="W10364">
        <v>4</v>
      </c>
      <c r="X10364" t="s">
        <v>3005</v>
      </c>
      <c r="Y10364">
        <v>1</v>
      </c>
      <c r="Z10364">
        <v>14</v>
      </c>
      <c r="AA10364">
        <v>12</v>
      </c>
      <c r="AD10364" t="s">
        <v>2270</v>
      </c>
      <c r="AE10364">
        <v>45.634999999999998</v>
      </c>
      <c r="AF10364">
        <v>-89.412000000000006</v>
      </c>
      <c r="AG10364" t="s">
        <v>31</v>
      </c>
      <c r="AP10364">
        <v>60</v>
      </c>
      <c r="AQ10364">
        <v>8</v>
      </c>
      <c r="AY10364" t="s">
        <v>31</v>
      </c>
      <c r="AZ10364" t="s">
        <v>31</v>
      </c>
    </row>
    <row r="10365" spans="1:52">
      <c r="A10365" t="s">
        <v>3026</v>
      </c>
      <c r="B10365" t="s">
        <v>71</v>
      </c>
      <c r="C10365" t="s">
        <v>174</v>
      </c>
      <c r="D10365" t="s">
        <v>38</v>
      </c>
      <c r="E10365" t="s">
        <v>39</v>
      </c>
      <c r="F10365">
        <v>1689</v>
      </c>
      <c r="H10365" t="s">
        <v>3038</v>
      </c>
      <c r="I10365">
        <v>47.5</v>
      </c>
      <c r="J10365">
        <v>13</v>
      </c>
      <c r="L10365" t="s">
        <v>2389</v>
      </c>
      <c r="M10365">
        <v>1959</v>
      </c>
      <c r="N10365" t="s">
        <v>2252</v>
      </c>
      <c r="O10365" t="s">
        <v>2539</v>
      </c>
      <c r="P10365" s="64">
        <v>21517</v>
      </c>
      <c r="Q10365">
        <v>4.4400000000000004</v>
      </c>
      <c r="R10365">
        <v>13</v>
      </c>
      <c r="S10365">
        <v>42</v>
      </c>
      <c r="T10365">
        <v>22.5</v>
      </c>
      <c r="U10365">
        <v>14.17</v>
      </c>
      <c r="V10365">
        <v>20</v>
      </c>
      <c r="W10365">
        <v>4</v>
      </c>
      <c r="X10365" t="s">
        <v>3005</v>
      </c>
      <c r="Y10365">
        <v>1</v>
      </c>
      <c r="Z10365">
        <v>25</v>
      </c>
      <c r="AA10365">
        <v>12</v>
      </c>
      <c r="AD10365" t="s">
        <v>2270</v>
      </c>
      <c r="AE10365">
        <v>45.634999999999998</v>
      </c>
      <c r="AF10365">
        <v>-89.412000000000006</v>
      </c>
      <c r="AG10365" t="s">
        <v>31</v>
      </c>
      <c r="AP10365">
        <v>60</v>
      </c>
      <c r="AQ10365">
        <v>8</v>
      </c>
      <c r="AY10365" t="s">
        <v>31</v>
      </c>
      <c r="AZ10365" t="s">
        <v>31</v>
      </c>
    </row>
    <row r="10366" spans="1:52">
      <c r="A10366" t="s">
        <v>3026</v>
      </c>
      <c r="B10366" t="s">
        <v>71</v>
      </c>
      <c r="C10366" t="s">
        <v>174</v>
      </c>
      <c r="D10366" t="s">
        <v>38</v>
      </c>
      <c r="E10366" t="s">
        <v>39</v>
      </c>
      <c r="F10366">
        <v>1690</v>
      </c>
      <c r="H10366" t="s">
        <v>3039</v>
      </c>
      <c r="I10366">
        <v>53</v>
      </c>
      <c r="J10366">
        <v>60</v>
      </c>
      <c r="L10366" t="s">
        <v>2389</v>
      </c>
      <c r="M10366">
        <v>1959</v>
      </c>
      <c r="N10366" t="s">
        <v>2252</v>
      </c>
      <c r="O10366" t="s">
        <v>2539</v>
      </c>
      <c r="P10366" s="64">
        <v>21517</v>
      </c>
      <c r="Q10366">
        <v>4.4400000000000004</v>
      </c>
      <c r="R10366">
        <v>13</v>
      </c>
      <c r="S10366">
        <v>42</v>
      </c>
      <c r="T10366">
        <v>22.5</v>
      </c>
      <c r="U10366">
        <v>14.17</v>
      </c>
      <c r="V10366">
        <v>20</v>
      </c>
      <c r="W10366">
        <v>4</v>
      </c>
      <c r="X10366" t="s">
        <v>3005</v>
      </c>
      <c r="Y10366">
        <v>1</v>
      </c>
      <c r="Z10366">
        <v>25</v>
      </c>
      <c r="AA10366">
        <v>12</v>
      </c>
      <c r="AD10366" t="s">
        <v>2270</v>
      </c>
      <c r="AE10366">
        <v>45.634999999999998</v>
      </c>
      <c r="AF10366">
        <v>-89.412000000000006</v>
      </c>
      <c r="AG10366" t="s">
        <v>31</v>
      </c>
      <c r="AP10366">
        <v>60</v>
      </c>
      <c r="AQ10366">
        <v>8</v>
      </c>
      <c r="AY10366" t="s">
        <v>31</v>
      </c>
      <c r="AZ10366" t="s">
        <v>31</v>
      </c>
    </row>
    <row r="10367" spans="1:52">
      <c r="A10367" t="s">
        <v>3026</v>
      </c>
      <c r="B10367" t="s">
        <v>71</v>
      </c>
      <c r="C10367" t="s">
        <v>174</v>
      </c>
      <c r="D10367" t="s">
        <v>38</v>
      </c>
      <c r="E10367" t="s">
        <v>3040</v>
      </c>
      <c r="F10367">
        <v>1693</v>
      </c>
      <c r="H10367" t="s">
        <v>3041</v>
      </c>
      <c r="I10367">
        <v>36.5</v>
      </c>
      <c r="J10367">
        <v>128.333</v>
      </c>
      <c r="K10367">
        <v>1350</v>
      </c>
      <c r="L10367" t="s">
        <v>2536</v>
      </c>
      <c r="M10367">
        <v>1959</v>
      </c>
      <c r="N10367" t="s">
        <v>2252</v>
      </c>
      <c r="O10367" t="s">
        <v>2539</v>
      </c>
      <c r="P10367" s="64">
        <v>21517</v>
      </c>
      <c r="Q10367">
        <v>4.4400000000000004</v>
      </c>
      <c r="R10367">
        <v>13</v>
      </c>
      <c r="S10367">
        <v>42</v>
      </c>
      <c r="T10367">
        <v>22.5</v>
      </c>
      <c r="U10367">
        <v>14.17</v>
      </c>
      <c r="V10367">
        <v>20</v>
      </c>
      <c r="W10367">
        <v>4</v>
      </c>
      <c r="X10367" t="s">
        <v>3005</v>
      </c>
      <c r="Y10367">
        <v>1</v>
      </c>
      <c r="Z10367">
        <v>25</v>
      </c>
      <c r="AA10367">
        <v>12</v>
      </c>
      <c r="AD10367" t="s">
        <v>2270</v>
      </c>
      <c r="AE10367">
        <v>45.634999999999998</v>
      </c>
      <c r="AF10367">
        <v>-89.412000000000006</v>
      </c>
      <c r="AG10367" t="s">
        <v>31</v>
      </c>
      <c r="AP10367">
        <v>60</v>
      </c>
      <c r="AQ10367">
        <v>8</v>
      </c>
      <c r="AY10367" t="s">
        <v>31</v>
      </c>
      <c r="AZ10367" t="s">
        <v>31</v>
      </c>
    </row>
    <row r="10368" spans="1:52">
      <c r="A10368" t="s">
        <v>3026</v>
      </c>
      <c r="B10368" t="s">
        <v>71</v>
      </c>
      <c r="C10368" t="s">
        <v>174</v>
      </c>
      <c r="D10368" t="s">
        <v>38</v>
      </c>
      <c r="E10368" t="s">
        <v>3042</v>
      </c>
      <c r="F10368">
        <v>1691</v>
      </c>
      <c r="H10368" t="s">
        <v>3043</v>
      </c>
      <c r="I10368">
        <v>43.665999999999997</v>
      </c>
      <c r="J10368">
        <v>143.19999999999999</v>
      </c>
      <c r="L10368" t="s">
        <v>2536</v>
      </c>
      <c r="M10368">
        <v>1959</v>
      </c>
      <c r="N10368" t="s">
        <v>2252</v>
      </c>
      <c r="O10368" t="s">
        <v>2539</v>
      </c>
      <c r="P10368" s="64">
        <v>21517</v>
      </c>
      <c r="Q10368">
        <v>4.4400000000000004</v>
      </c>
      <c r="R10368">
        <v>13</v>
      </c>
      <c r="S10368">
        <v>42</v>
      </c>
      <c r="T10368">
        <v>22.5</v>
      </c>
      <c r="U10368">
        <v>14.17</v>
      </c>
      <c r="V10368">
        <v>20</v>
      </c>
      <c r="W10368">
        <v>4</v>
      </c>
      <c r="X10368" t="s">
        <v>3005</v>
      </c>
      <c r="Y10368">
        <v>1</v>
      </c>
      <c r="Z10368">
        <v>14</v>
      </c>
      <c r="AA10368">
        <v>12</v>
      </c>
      <c r="AD10368" t="s">
        <v>2270</v>
      </c>
      <c r="AE10368">
        <v>45.634999999999998</v>
      </c>
      <c r="AF10368">
        <v>-89.412000000000006</v>
      </c>
      <c r="AG10368" t="s">
        <v>31</v>
      </c>
      <c r="AP10368">
        <v>60</v>
      </c>
      <c r="AQ10368">
        <v>8</v>
      </c>
      <c r="AY10368" t="s">
        <v>31</v>
      </c>
      <c r="AZ10368" t="s">
        <v>31</v>
      </c>
    </row>
    <row r="10369" spans="1:52">
      <c r="A10369" t="s">
        <v>3026</v>
      </c>
      <c r="B10369" t="s">
        <v>71</v>
      </c>
      <c r="C10369" t="s">
        <v>174</v>
      </c>
      <c r="D10369" t="s">
        <v>38</v>
      </c>
      <c r="E10369" t="s">
        <v>3042</v>
      </c>
      <c r="F10369">
        <v>1698</v>
      </c>
      <c r="H10369" t="s">
        <v>3044</v>
      </c>
      <c r="I10369">
        <v>43.832999999999998</v>
      </c>
      <c r="J10369">
        <v>141.833</v>
      </c>
      <c r="L10369" t="s">
        <v>2536</v>
      </c>
      <c r="M10369">
        <v>1959</v>
      </c>
      <c r="N10369" t="s">
        <v>2252</v>
      </c>
      <c r="O10369" t="s">
        <v>2539</v>
      </c>
      <c r="P10369" s="64">
        <v>21517</v>
      </c>
      <c r="Q10369">
        <v>4.4400000000000004</v>
      </c>
      <c r="R10369">
        <v>13</v>
      </c>
      <c r="S10369">
        <v>42</v>
      </c>
      <c r="T10369">
        <v>22.5</v>
      </c>
      <c r="U10369">
        <v>14.17</v>
      </c>
      <c r="V10369">
        <v>20</v>
      </c>
      <c r="W10369">
        <v>4</v>
      </c>
      <c r="X10369" t="s">
        <v>3005</v>
      </c>
      <c r="Y10369">
        <v>1</v>
      </c>
      <c r="Z10369">
        <v>14</v>
      </c>
      <c r="AA10369">
        <v>12</v>
      </c>
      <c r="AD10369" t="s">
        <v>2270</v>
      </c>
      <c r="AE10369">
        <v>45.634999999999998</v>
      </c>
      <c r="AF10369">
        <v>-89.412000000000006</v>
      </c>
      <c r="AG10369" t="s">
        <v>31</v>
      </c>
      <c r="AP10369">
        <v>60</v>
      </c>
      <c r="AQ10369">
        <v>8</v>
      </c>
      <c r="AY10369" t="s">
        <v>31</v>
      </c>
      <c r="AZ10369" t="s">
        <v>31</v>
      </c>
    </row>
    <row r="10370" spans="1:52">
      <c r="A10370" t="s">
        <v>3026</v>
      </c>
      <c r="B10370" t="s">
        <v>71</v>
      </c>
      <c r="C10370" t="s">
        <v>174</v>
      </c>
      <c r="D10370" t="s">
        <v>38</v>
      </c>
      <c r="E10370" t="s">
        <v>3045</v>
      </c>
      <c r="F10370">
        <v>1692</v>
      </c>
      <c r="H10370" t="s">
        <v>3046</v>
      </c>
      <c r="I10370">
        <v>43.232999999999997</v>
      </c>
      <c r="J10370">
        <v>143.55000000000001</v>
      </c>
      <c r="L10370" t="s">
        <v>2536</v>
      </c>
      <c r="M10370">
        <v>1959</v>
      </c>
      <c r="N10370" t="s">
        <v>2252</v>
      </c>
      <c r="O10370" t="s">
        <v>2539</v>
      </c>
      <c r="P10370" s="64">
        <v>21517</v>
      </c>
      <c r="Q10370">
        <v>4.4400000000000004</v>
      </c>
      <c r="R10370">
        <v>13</v>
      </c>
      <c r="S10370">
        <v>42</v>
      </c>
      <c r="T10370">
        <v>22.5</v>
      </c>
      <c r="U10370">
        <v>14.17</v>
      </c>
      <c r="V10370">
        <v>20</v>
      </c>
      <c r="W10370">
        <v>4</v>
      </c>
      <c r="X10370" t="s">
        <v>3005</v>
      </c>
      <c r="Y10370">
        <v>1</v>
      </c>
      <c r="Z10370">
        <v>17</v>
      </c>
      <c r="AA10370">
        <v>12</v>
      </c>
      <c r="AD10370" t="s">
        <v>2270</v>
      </c>
      <c r="AE10370">
        <v>45.634999999999998</v>
      </c>
      <c r="AF10370">
        <v>-89.412000000000006</v>
      </c>
      <c r="AG10370" t="s">
        <v>31</v>
      </c>
      <c r="AP10370">
        <v>60</v>
      </c>
      <c r="AQ10370">
        <v>8</v>
      </c>
      <c r="AY10370" t="s">
        <v>31</v>
      </c>
      <c r="AZ10370" t="s">
        <v>31</v>
      </c>
    </row>
    <row r="10371" spans="1:52">
      <c r="A10371" t="s">
        <v>3026</v>
      </c>
      <c r="B10371" t="s">
        <v>71</v>
      </c>
      <c r="C10371" t="s">
        <v>174</v>
      </c>
      <c r="D10371" t="s">
        <v>38</v>
      </c>
      <c r="E10371" t="s">
        <v>1942</v>
      </c>
      <c r="F10371">
        <v>1628</v>
      </c>
      <c r="H10371" t="s">
        <v>3027</v>
      </c>
      <c r="I10371">
        <v>44.165999999999997</v>
      </c>
      <c r="J10371">
        <v>-103.916</v>
      </c>
      <c r="K10371">
        <v>1951</v>
      </c>
      <c r="L10371" t="s">
        <v>2638</v>
      </c>
      <c r="M10371">
        <v>1959</v>
      </c>
      <c r="N10371" t="s">
        <v>2252</v>
      </c>
      <c r="O10371" t="s">
        <v>2539</v>
      </c>
      <c r="P10371" s="64">
        <v>21517</v>
      </c>
      <c r="Q10371">
        <v>4.4400000000000004</v>
      </c>
      <c r="R10371">
        <v>13</v>
      </c>
      <c r="S10371">
        <v>42</v>
      </c>
      <c r="T10371">
        <v>22.5</v>
      </c>
      <c r="U10371">
        <v>14.17</v>
      </c>
      <c r="V10371">
        <v>8</v>
      </c>
      <c r="W10371">
        <v>16</v>
      </c>
      <c r="X10371" t="s">
        <v>3005</v>
      </c>
      <c r="Y10371">
        <v>1</v>
      </c>
      <c r="Z10371">
        <v>15</v>
      </c>
      <c r="AA10371">
        <v>12</v>
      </c>
      <c r="AD10371" t="s">
        <v>2270</v>
      </c>
      <c r="AE10371">
        <v>45.634999999999998</v>
      </c>
      <c r="AF10371">
        <v>-89.412000000000006</v>
      </c>
      <c r="AG10371" t="s">
        <v>31</v>
      </c>
      <c r="AP10371">
        <v>60</v>
      </c>
      <c r="AQ10371">
        <v>8</v>
      </c>
      <c r="AY10371" t="s">
        <v>31</v>
      </c>
      <c r="AZ10371" t="s">
        <v>31</v>
      </c>
    </row>
    <row r="10372" spans="1:52">
      <c r="A10372" t="s">
        <v>3026</v>
      </c>
      <c r="B10372" t="s">
        <v>71</v>
      </c>
      <c r="C10372" t="s">
        <v>174</v>
      </c>
      <c r="D10372" t="s">
        <v>38</v>
      </c>
      <c r="E10372" t="s">
        <v>1942</v>
      </c>
      <c r="F10372">
        <v>1669</v>
      </c>
      <c r="H10372" t="s">
        <v>3028</v>
      </c>
      <c r="I10372">
        <v>47.5</v>
      </c>
      <c r="J10372">
        <v>-94</v>
      </c>
      <c r="K10372">
        <v>411</v>
      </c>
      <c r="L10372" t="s">
        <v>2638</v>
      </c>
      <c r="M10372">
        <v>1959</v>
      </c>
      <c r="N10372" t="s">
        <v>2252</v>
      </c>
      <c r="O10372" t="s">
        <v>2539</v>
      </c>
      <c r="P10372" s="64">
        <v>21517</v>
      </c>
      <c r="Q10372">
        <v>4.4400000000000004</v>
      </c>
      <c r="R10372">
        <v>13</v>
      </c>
      <c r="S10372">
        <v>42</v>
      </c>
      <c r="T10372">
        <v>22.5</v>
      </c>
      <c r="U10372">
        <v>14.17</v>
      </c>
      <c r="V10372">
        <v>8</v>
      </c>
      <c r="W10372">
        <v>16</v>
      </c>
      <c r="X10372" t="s">
        <v>3005</v>
      </c>
      <c r="Z10372" t="s">
        <v>497</v>
      </c>
      <c r="AA10372">
        <v>12</v>
      </c>
      <c r="AD10372" t="s">
        <v>2270</v>
      </c>
      <c r="AE10372">
        <v>45.634999999999998</v>
      </c>
      <c r="AF10372">
        <v>-89.412000000000006</v>
      </c>
      <c r="AG10372" t="s">
        <v>31</v>
      </c>
      <c r="AP10372">
        <v>60</v>
      </c>
      <c r="AQ10372">
        <v>8</v>
      </c>
      <c r="AY10372" t="s">
        <v>31</v>
      </c>
      <c r="AZ10372" t="s">
        <v>31</v>
      </c>
    </row>
    <row r="10373" spans="1:52">
      <c r="A10373" t="s">
        <v>3026</v>
      </c>
      <c r="B10373" t="s">
        <v>71</v>
      </c>
      <c r="C10373" t="s">
        <v>174</v>
      </c>
      <c r="D10373" t="s">
        <v>38</v>
      </c>
      <c r="E10373" t="s">
        <v>1942</v>
      </c>
      <c r="F10373">
        <v>1677</v>
      </c>
      <c r="H10373" t="s">
        <v>3029</v>
      </c>
      <c r="I10373">
        <v>54</v>
      </c>
      <c r="J10373">
        <v>-123</v>
      </c>
      <c r="L10373" t="s">
        <v>2638</v>
      </c>
      <c r="M10373">
        <v>1959</v>
      </c>
      <c r="N10373" t="s">
        <v>2252</v>
      </c>
      <c r="O10373" t="s">
        <v>2539</v>
      </c>
      <c r="P10373" s="64">
        <v>21517</v>
      </c>
      <c r="Q10373">
        <v>4.4400000000000004</v>
      </c>
      <c r="R10373">
        <v>13</v>
      </c>
      <c r="S10373">
        <v>42</v>
      </c>
      <c r="T10373">
        <v>22.5</v>
      </c>
      <c r="U10373">
        <v>14.17</v>
      </c>
      <c r="V10373">
        <v>8</v>
      </c>
      <c r="W10373">
        <v>16</v>
      </c>
      <c r="X10373" t="s">
        <v>3005</v>
      </c>
      <c r="Z10373" t="s">
        <v>497</v>
      </c>
      <c r="AA10373">
        <v>12</v>
      </c>
      <c r="AD10373" t="s">
        <v>2270</v>
      </c>
      <c r="AE10373">
        <v>45.634999999999998</v>
      </c>
      <c r="AF10373">
        <v>-89.412000000000006</v>
      </c>
      <c r="AG10373" t="s">
        <v>31</v>
      </c>
      <c r="AP10373">
        <v>60</v>
      </c>
      <c r="AQ10373">
        <v>8</v>
      </c>
      <c r="AY10373" t="s">
        <v>31</v>
      </c>
      <c r="AZ10373" t="s">
        <v>31</v>
      </c>
    </row>
    <row r="10374" spans="1:52">
      <c r="A10374" t="s">
        <v>3026</v>
      </c>
      <c r="B10374" t="s">
        <v>71</v>
      </c>
      <c r="C10374" t="s">
        <v>174</v>
      </c>
      <c r="D10374" t="s">
        <v>38</v>
      </c>
      <c r="E10374" t="s">
        <v>3034</v>
      </c>
      <c r="F10374">
        <v>1682</v>
      </c>
      <c r="H10374" t="s">
        <v>3035</v>
      </c>
      <c r="I10374">
        <v>37.5</v>
      </c>
      <c r="J10374">
        <v>-106.5</v>
      </c>
      <c r="L10374" t="s">
        <v>2638</v>
      </c>
      <c r="M10374">
        <v>1959</v>
      </c>
      <c r="N10374" t="s">
        <v>2252</v>
      </c>
      <c r="O10374" t="s">
        <v>2539</v>
      </c>
      <c r="P10374" s="64">
        <v>21517</v>
      </c>
      <c r="Q10374">
        <v>4.4400000000000004</v>
      </c>
      <c r="R10374">
        <v>13</v>
      </c>
      <c r="S10374">
        <v>42</v>
      </c>
      <c r="T10374">
        <v>22.5</v>
      </c>
      <c r="U10374">
        <v>14.17</v>
      </c>
      <c r="V10374">
        <v>8</v>
      </c>
      <c r="W10374">
        <v>16</v>
      </c>
      <c r="X10374" t="s">
        <v>3005</v>
      </c>
      <c r="Z10374" t="s">
        <v>497</v>
      </c>
      <c r="AA10374">
        <v>12</v>
      </c>
      <c r="AD10374" t="s">
        <v>2270</v>
      </c>
      <c r="AE10374">
        <v>45.634999999999998</v>
      </c>
      <c r="AF10374">
        <v>-89.412000000000006</v>
      </c>
      <c r="AG10374" t="s">
        <v>31</v>
      </c>
      <c r="AP10374">
        <v>60</v>
      </c>
      <c r="AQ10374">
        <v>8</v>
      </c>
      <c r="AY10374" t="s">
        <v>31</v>
      </c>
      <c r="AZ10374" t="s">
        <v>31</v>
      </c>
    </row>
    <row r="10375" spans="1:52">
      <c r="A10375" t="s">
        <v>3026</v>
      </c>
      <c r="B10375" t="s">
        <v>71</v>
      </c>
      <c r="C10375" t="s">
        <v>174</v>
      </c>
      <c r="D10375" t="s">
        <v>38</v>
      </c>
      <c r="E10375" t="s">
        <v>39</v>
      </c>
      <c r="F10375">
        <v>1689</v>
      </c>
      <c r="H10375" t="s">
        <v>3038</v>
      </c>
      <c r="I10375">
        <v>47.5</v>
      </c>
      <c r="J10375">
        <v>13</v>
      </c>
      <c r="L10375" t="s">
        <v>2389</v>
      </c>
      <c r="M10375">
        <v>1959</v>
      </c>
      <c r="N10375" t="s">
        <v>2252</v>
      </c>
      <c r="O10375" t="s">
        <v>2539</v>
      </c>
      <c r="P10375" s="64">
        <v>21517</v>
      </c>
      <c r="Q10375">
        <v>4.4400000000000004</v>
      </c>
      <c r="R10375">
        <v>13</v>
      </c>
      <c r="S10375">
        <v>42</v>
      </c>
      <c r="T10375">
        <v>22.5</v>
      </c>
      <c r="U10375">
        <v>14.17</v>
      </c>
      <c r="V10375">
        <v>8</v>
      </c>
      <c r="W10375">
        <v>16</v>
      </c>
      <c r="X10375" t="s">
        <v>3005</v>
      </c>
      <c r="Z10375" t="s">
        <v>497</v>
      </c>
      <c r="AA10375">
        <v>12</v>
      </c>
      <c r="AD10375" t="s">
        <v>2270</v>
      </c>
      <c r="AE10375">
        <v>45.634999999999998</v>
      </c>
      <c r="AF10375">
        <v>-89.412000000000006</v>
      </c>
      <c r="AG10375" t="s">
        <v>31</v>
      </c>
      <c r="AP10375">
        <v>60</v>
      </c>
      <c r="AQ10375">
        <v>8</v>
      </c>
      <c r="AY10375" t="s">
        <v>31</v>
      </c>
      <c r="AZ10375" t="s">
        <v>31</v>
      </c>
    </row>
    <row r="10376" spans="1:52">
      <c r="A10376" t="s">
        <v>3026</v>
      </c>
      <c r="B10376" t="s">
        <v>71</v>
      </c>
      <c r="C10376" t="s">
        <v>174</v>
      </c>
      <c r="D10376" t="s">
        <v>38</v>
      </c>
      <c r="E10376" t="s">
        <v>39</v>
      </c>
      <c r="F10376">
        <v>1690</v>
      </c>
      <c r="H10376" t="s">
        <v>3039</v>
      </c>
      <c r="I10376">
        <v>53</v>
      </c>
      <c r="J10376">
        <v>60</v>
      </c>
      <c r="K10376">
        <v>1350</v>
      </c>
      <c r="L10376" t="s">
        <v>2389</v>
      </c>
      <c r="M10376">
        <v>1959</v>
      </c>
      <c r="N10376" t="s">
        <v>2252</v>
      </c>
      <c r="O10376" t="s">
        <v>2539</v>
      </c>
      <c r="P10376" s="64">
        <v>21517</v>
      </c>
      <c r="Q10376">
        <v>4.4400000000000004</v>
      </c>
      <c r="R10376">
        <v>13</v>
      </c>
      <c r="S10376">
        <v>42</v>
      </c>
      <c r="T10376">
        <v>22.5</v>
      </c>
      <c r="U10376">
        <v>14.17</v>
      </c>
      <c r="V10376">
        <v>8</v>
      </c>
      <c r="W10376">
        <v>16</v>
      </c>
      <c r="X10376" t="s">
        <v>3005</v>
      </c>
      <c r="Y10376">
        <v>1</v>
      </c>
      <c r="Z10376">
        <v>20</v>
      </c>
      <c r="AA10376">
        <v>12</v>
      </c>
      <c r="AD10376" t="s">
        <v>2270</v>
      </c>
      <c r="AE10376">
        <v>45.634999999999998</v>
      </c>
      <c r="AF10376">
        <v>-89.412000000000006</v>
      </c>
      <c r="AG10376" t="s">
        <v>31</v>
      </c>
      <c r="AP10376">
        <v>60</v>
      </c>
      <c r="AQ10376">
        <v>8</v>
      </c>
      <c r="AY10376" t="s">
        <v>31</v>
      </c>
      <c r="AZ10376" t="s">
        <v>31</v>
      </c>
    </row>
    <row r="10377" spans="1:52">
      <c r="A10377" t="s">
        <v>3026</v>
      </c>
      <c r="B10377" t="s">
        <v>71</v>
      </c>
      <c r="C10377" t="s">
        <v>174</v>
      </c>
      <c r="D10377" t="s">
        <v>38</v>
      </c>
      <c r="E10377" t="s">
        <v>3040</v>
      </c>
      <c r="F10377">
        <v>1693</v>
      </c>
      <c r="H10377" t="s">
        <v>3041</v>
      </c>
      <c r="I10377">
        <v>43.832999999999998</v>
      </c>
      <c r="J10377">
        <v>141.833</v>
      </c>
      <c r="L10377" t="s">
        <v>2536</v>
      </c>
      <c r="M10377">
        <v>1959</v>
      </c>
      <c r="N10377" t="s">
        <v>2252</v>
      </c>
      <c r="O10377" t="s">
        <v>2539</v>
      </c>
      <c r="P10377" s="64">
        <v>21517</v>
      </c>
      <c r="Q10377">
        <v>4.4400000000000004</v>
      </c>
      <c r="R10377">
        <v>13</v>
      </c>
      <c r="S10377">
        <v>42</v>
      </c>
      <c r="T10377">
        <v>22.5</v>
      </c>
      <c r="U10377">
        <v>14.17</v>
      </c>
      <c r="V10377">
        <v>8</v>
      </c>
      <c r="W10377">
        <v>16</v>
      </c>
      <c r="X10377" t="s">
        <v>3005</v>
      </c>
      <c r="Y10377">
        <v>1</v>
      </c>
      <c r="Z10377">
        <v>25</v>
      </c>
      <c r="AA10377">
        <v>12</v>
      </c>
      <c r="AD10377" t="s">
        <v>2270</v>
      </c>
      <c r="AE10377">
        <v>45.634999999999998</v>
      </c>
      <c r="AF10377">
        <v>-89.412000000000006</v>
      </c>
      <c r="AG10377" t="s">
        <v>31</v>
      </c>
      <c r="AP10377">
        <v>60</v>
      </c>
      <c r="AQ10377">
        <v>8</v>
      </c>
      <c r="AY10377" t="s">
        <v>31</v>
      </c>
      <c r="AZ10377" t="s">
        <v>31</v>
      </c>
    </row>
    <row r="10378" spans="1:52">
      <c r="A10378" t="s">
        <v>3026</v>
      </c>
      <c r="B10378" t="s">
        <v>71</v>
      </c>
      <c r="C10378" t="s">
        <v>174</v>
      </c>
      <c r="D10378" t="s">
        <v>38</v>
      </c>
      <c r="E10378" t="s">
        <v>3045</v>
      </c>
      <c r="F10378">
        <v>1692</v>
      </c>
      <c r="H10378" t="s">
        <v>3046</v>
      </c>
      <c r="I10378">
        <v>43.232999999999997</v>
      </c>
      <c r="J10378">
        <v>143.55000000000001</v>
      </c>
      <c r="L10378" t="s">
        <v>2536</v>
      </c>
      <c r="M10378">
        <v>1959</v>
      </c>
      <c r="N10378" t="s">
        <v>2252</v>
      </c>
      <c r="O10378" t="s">
        <v>2539</v>
      </c>
      <c r="P10378" s="64">
        <v>21517</v>
      </c>
      <c r="Q10378">
        <v>4.4400000000000004</v>
      </c>
      <c r="R10378">
        <v>13</v>
      </c>
      <c r="S10378">
        <v>42</v>
      </c>
      <c r="T10378">
        <v>22.5</v>
      </c>
      <c r="U10378">
        <v>14.17</v>
      </c>
      <c r="V10378">
        <v>8</v>
      </c>
      <c r="W10378">
        <v>16</v>
      </c>
      <c r="X10378" t="s">
        <v>3005</v>
      </c>
      <c r="Y10378">
        <v>1</v>
      </c>
      <c r="Z10378">
        <v>25</v>
      </c>
      <c r="AA10378">
        <v>12</v>
      </c>
      <c r="AD10378" t="s">
        <v>2270</v>
      </c>
      <c r="AE10378">
        <v>45.634999999999998</v>
      </c>
      <c r="AF10378">
        <v>-89.412000000000006</v>
      </c>
      <c r="AG10378" t="s">
        <v>31</v>
      </c>
      <c r="AP10378">
        <v>60</v>
      </c>
      <c r="AQ10378">
        <v>8</v>
      </c>
      <c r="AY10378" t="s">
        <v>31</v>
      </c>
      <c r="AZ10378" t="s">
        <v>31</v>
      </c>
    </row>
    <row r="10379" spans="1:52">
      <c r="A10379" t="s">
        <v>3026</v>
      </c>
      <c r="B10379" t="s">
        <v>71</v>
      </c>
      <c r="C10379" t="s">
        <v>174</v>
      </c>
      <c r="D10379" t="s">
        <v>38</v>
      </c>
      <c r="E10379" t="s">
        <v>1942</v>
      </c>
      <c r="F10379">
        <v>1628</v>
      </c>
      <c r="H10379" t="s">
        <v>3027</v>
      </c>
      <c r="I10379">
        <v>44.165999999999997</v>
      </c>
      <c r="J10379">
        <v>-103.916</v>
      </c>
      <c r="K10379">
        <v>1951</v>
      </c>
      <c r="L10379" t="s">
        <v>2638</v>
      </c>
      <c r="M10379">
        <v>1959</v>
      </c>
      <c r="N10379" t="s">
        <v>2252</v>
      </c>
      <c r="O10379" t="s">
        <v>2539</v>
      </c>
      <c r="P10379" s="64">
        <v>21517</v>
      </c>
      <c r="Q10379">
        <v>4.4400000000000004</v>
      </c>
      <c r="R10379">
        <v>13</v>
      </c>
      <c r="S10379">
        <v>56</v>
      </c>
      <c r="T10379">
        <v>22.5</v>
      </c>
      <c r="U10379">
        <v>14.17</v>
      </c>
      <c r="V10379">
        <v>20</v>
      </c>
      <c r="W10379">
        <v>4</v>
      </c>
      <c r="X10379" t="s">
        <v>3005</v>
      </c>
      <c r="Y10379">
        <v>1</v>
      </c>
      <c r="Z10379">
        <v>9</v>
      </c>
      <c r="AA10379">
        <v>12</v>
      </c>
      <c r="AD10379" t="s">
        <v>2270</v>
      </c>
      <c r="AE10379">
        <v>45.634999999999998</v>
      </c>
      <c r="AF10379">
        <v>-89.412000000000006</v>
      </c>
      <c r="AG10379" t="s">
        <v>31</v>
      </c>
      <c r="AP10379">
        <v>60</v>
      </c>
      <c r="AQ10379">
        <v>8</v>
      </c>
      <c r="AY10379" t="s">
        <v>31</v>
      </c>
      <c r="AZ10379" t="s">
        <v>31</v>
      </c>
    </row>
    <row r="10380" spans="1:52">
      <c r="A10380" t="s">
        <v>3026</v>
      </c>
      <c r="B10380" t="s">
        <v>71</v>
      </c>
      <c r="C10380" t="s">
        <v>174</v>
      </c>
      <c r="D10380" t="s">
        <v>38</v>
      </c>
      <c r="E10380" t="s">
        <v>1942</v>
      </c>
      <c r="F10380">
        <v>1669</v>
      </c>
      <c r="H10380" t="s">
        <v>3028</v>
      </c>
      <c r="I10380">
        <v>47.5</v>
      </c>
      <c r="J10380">
        <v>-94</v>
      </c>
      <c r="K10380">
        <v>411</v>
      </c>
      <c r="L10380" t="s">
        <v>2638</v>
      </c>
      <c r="M10380">
        <v>1959</v>
      </c>
      <c r="N10380" t="s">
        <v>2252</v>
      </c>
      <c r="O10380" t="s">
        <v>2539</v>
      </c>
      <c r="P10380" s="64">
        <v>21517</v>
      </c>
      <c r="Q10380">
        <v>4.4400000000000004</v>
      </c>
      <c r="R10380">
        <v>13</v>
      </c>
      <c r="S10380">
        <v>56</v>
      </c>
      <c r="T10380">
        <v>22.5</v>
      </c>
      <c r="U10380">
        <v>14.17</v>
      </c>
      <c r="V10380">
        <v>20</v>
      </c>
      <c r="W10380">
        <v>4</v>
      </c>
      <c r="X10380" t="s">
        <v>3005</v>
      </c>
      <c r="Y10380">
        <v>1</v>
      </c>
      <c r="Z10380">
        <v>15</v>
      </c>
      <c r="AA10380">
        <v>12</v>
      </c>
      <c r="AD10380" t="s">
        <v>2270</v>
      </c>
      <c r="AE10380">
        <v>45.634999999999998</v>
      </c>
      <c r="AF10380">
        <v>-89.412000000000006</v>
      </c>
      <c r="AG10380" t="s">
        <v>31</v>
      </c>
      <c r="AP10380">
        <v>60</v>
      </c>
      <c r="AQ10380">
        <v>8</v>
      </c>
      <c r="AY10380" t="s">
        <v>31</v>
      </c>
      <c r="AZ10380" t="s">
        <v>31</v>
      </c>
    </row>
    <row r="10381" spans="1:52">
      <c r="A10381" t="s">
        <v>3026</v>
      </c>
      <c r="B10381" t="s">
        <v>71</v>
      </c>
      <c r="C10381" t="s">
        <v>174</v>
      </c>
      <c r="D10381" t="s">
        <v>38</v>
      </c>
      <c r="E10381" t="s">
        <v>1942</v>
      </c>
      <c r="F10381">
        <v>1677</v>
      </c>
      <c r="H10381" t="s">
        <v>3029</v>
      </c>
      <c r="I10381">
        <v>54</v>
      </c>
      <c r="J10381">
        <v>-123</v>
      </c>
      <c r="L10381" t="s">
        <v>2638</v>
      </c>
      <c r="M10381">
        <v>1959</v>
      </c>
      <c r="N10381" t="s">
        <v>2252</v>
      </c>
      <c r="O10381" t="s">
        <v>2539</v>
      </c>
      <c r="P10381" s="64">
        <v>21517</v>
      </c>
      <c r="Q10381">
        <v>4.4400000000000004</v>
      </c>
      <c r="R10381">
        <v>13</v>
      </c>
      <c r="S10381">
        <v>56</v>
      </c>
      <c r="T10381">
        <v>22.5</v>
      </c>
      <c r="U10381">
        <v>14.17</v>
      </c>
      <c r="V10381">
        <v>20</v>
      </c>
      <c r="W10381">
        <v>4</v>
      </c>
      <c r="X10381" t="s">
        <v>3005</v>
      </c>
      <c r="Y10381">
        <v>1</v>
      </c>
      <c r="Z10381">
        <v>15</v>
      </c>
      <c r="AA10381">
        <v>12</v>
      </c>
      <c r="AD10381" t="s">
        <v>2270</v>
      </c>
      <c r="AE10381">
        <v>45.634999999999998</v>
      </c>
      <c r="AF10381">
        <v>-89.412000000000006</v>
      </c>
      <c r="AG10381" t="s">
        <v>31</v>
      </c>
      <c r="AP10381">
        <v>60</v>
      </c>
      <c r="AQ10381">
        <v>8</v>
      </c>
      <c r="AY10381" t="s">
        <v>31</v>
      </c>
      <c r="AZ10381" t="s">
        <v>31</v>
      </c>
    </row>
    <row r="10382" spans="1:52">
      <c r="A10382" t="s">
        <v>3026</v>
      </c>
      <c r="B10382" t="s">
        <v>71</v>
      </c>
      <c r="C10382" t="s">
        <v>174</v>
      </c>
      <c r="D10382" t="s">
        <v>38</v>
      </c>
      <c r="E10382" t="s">
        <v>3030</v>
      </c>
      <c r="F10382">
        <v>1683</v>
      </c>
      <c r="H10382" t="s">
        <v>3031</v>
      </c>
      <c r="I10382">
        <v>37.5</v>
      </c>
      <c r="J10382">
        <v>-108</v>
      </c>
      <c r="L10382" t="s">
        <v>2638</v>
      </c>
      <c r="M10382">
        <v>1959</v>
      </c>
      <c r="N10382" t="s">
        <v>2252</v>
      </c>
      <c r="O10382" t="s">
        <v>2539</v>
      </c>
      <c r="P10382" s="64">
        <v>21517</v>
      </c>
      <c r="Q10382">
        <v>4.4400000000000004</v>
      </c>
      <c r="R10382">
        <v>13</v>
      </c>
      <c r="S10382">
        <v>56</v>
      </c>
      <c r="T10382">
        <v>22.5</v>
      </c>
      <c r="U10382">
        <v>14.17</v>
      </c>
      <c r="V10382">
        <v>20</v>
      </c>
      <c r="W10382">
        <v>4</v>
      </c>
      <c r="X10382" t="s">
        <v>3005</v>
      </c>
      <c r="Y10382">
        <v>1</v>
      </c>
      <c r="Z10382">
        <v>15</v>
      </c>
      <c r="AA10382">
        <v>12</v>
      </c>
      <c r="AD10382" t="s">
        <v>2270</v>
      </c>
      <c r="AE10382">
        <v>45.634999999999998</v>
      </c>
      <c r="AF10382">
        <v>-89.412000000000006</v>
      </c>
      <c r="AG10382" t="s">
        <v>31</v>
      </c>
      <c r="AP10382">
        <v>60</v>
      </c>
      <c r="AQ10382">
        <v>8</v>
      </c>
      <c r="AY10382" t="s">
        <v>31</v>
      </c>
      <c r="AZ10382" t="s">
        <v>31</v>
      </c>
    </row>
    <row r="10383" spans="1:52">
      <c r="A10383" t="s">
        <v>3026</v>
      </c>
      <c r="B10383" t="s">
        <v>71</v>
      </c>
      <c r="C10383" t="s">
        <v>174</v>
      </c>
      <c r="D10383" t="s">
        <v>38</v>
      </c>
      <c r="E10383" t="s">
        <v>3030</v>
      </c>
      <c r="F10383">
        <v>1679</v>
      </c>
      <c r="H10383" t="s">
        <v>3032</v>
      </c>
      <c r="I10383">
        <v>40.415999999999997</v>
      </c>
      <c r="J10383">
        <v>-111</v>
      </c>
      <c r="K10383">
        <v>2896</v>
      </c>
      <c r="L10383" t="s">
        <v>2638</v>
      </c>
      <c r="M10383">
        <v>1959</v>
      </c>
      <c r="N10383" t="s">
        <v>2252</v>
      </c>
      <c r="O10383" t="s">
        <v>2539</v>
      </c>
      <c r="P10383" s="64">
        <v>21517</v>
      </c>
      <c r="Q10383">
        <v>4.4400000000000004</v>
      </c>
      <c r="R10383">
        <v>13</v>
      </c>
      <c r="S10383">
        <v>56</v>
      </c>
      <c r="T10383">
        <v>22.5</v>
      </c>
      <c r="U10383">
        <v>14.17</v>
      </c>
      <c r="V10383">
        <v>20</v>
      </c>
      <c r="W10383">
        <v>4</v>
      </c>
      <c r="X10383" t="s">
        <v>3005</v>
      </c>
      <c r="Z10383" t="s">
        <v>497</v>
      </c>
      <c r="AA10383">
        <v>12</v>
      </c>
      <c r="AD10383" t="s">
        <v>2270</v>
      </c>
      <c r="AE10383">
        <v>45.634999999999998</v>
      </c>
      <c r="AF10383">
        <v>-89.412000000000006</v>
      </c>
      <c r="AG10383" t="s">
        <v>31</v>
      </c>
      <c r="AP10383">
        <v>60</v>
      </c>
      <c r="AQ10383">
        <v>8</v>
      </c>
      <c r="AY10383" t="s">
        <v>31</v>
      </c>
      <c r="AZ10383" t="s">
        <v>31</v>
      </c>
    </row>
    <row r="10384" spans="1:52">
      <c r="A10384" t="s">
        <v>3026</v>
      </c>
      <c r="B10384" t="s">
        <v>71</v>
      </c>
      <c r="C10384" t="s">
        <v>174</v>
      </c>
      <c r="D10384" t="s">
        <v>38</v>
      </c>
      <c r="E10384" t="s">
        <v>3030</v>
      </c>
      <c r="F10384">
        <v>1680</v>
      </c>
      <c r="H10384" t="s">
        <v>3033</v>
      </c>
      <c r="I10384">
        <v>44.5</v>
      </c>
      <c r="J10384">
        <v>-117.916</v>
      </c>
      <c r="L10384" t="s">
        <v>2638</v>
      </c>
      <c r="M10384">
        <v>1959</v>
      </c>
      <c r="N10384" t="s">
        <v>2252</v>
      </c>
      <c r="O10384" t="s">
        <v>2539</v>
      </c>
      <c r="P10384" s="64">
        <v>21517</v>
      </c>
      <c r="Q10384">
        <v>4.4400000000000004</v>
      </c>
      <c r="R10384">
        <v>13</v>
      </c>
      <c r="S10384">
        <v>56</v>
      </c>
      <c r="T10384">
        <v>22.5</v>
      </c>
      <c r="U10384">
        <v>14.17</v>
      </c>
      <c r="V10384">
        <v>20</v>
      </c>
      <c r="W10384">
        <v>4</v>
      </c>
      <c r="X10384" t="s">
        <v>3005</v>
      </c>
      <c r="Y10384">
        <v>1</v>
      </c>
      <c r="Z10384">
        <v>16</v>
      </c>
      <c r="AA10384">
        <v>12</v>
      </c>
      <c r="AD10384" t="s">
        <v>2270</v>
      </c>
      <c r="AE10384">
        <v>45.634999999999998</v>
      </c>
      <c r="AF10384">
        <v>-89.412000000000006</v>
      </c>
      <c r="AG10384" t="s">
        <v>31</v>
      </c>
      <c r="AP10384">
        <v>60</v>
      </c>
      <c r="AQ10384">
        <v>8</v>
      </c>
      <c r="AY10384" t="s">
        <v>31</v>
      </c>
      <c r="AZ10384" t="s">
        <v>31</v>
      </c>
    </row>
    <row r="10385" spans="1:52">
      <c r="A10385" t="s">
        <v>3026</v>
      </c>
      <c r="B10385" t="s">
        <v>71</v>
      </c>
      <c r="C10385" t="s">
        <v>174</v>
      </c>
      <c r="D10385" t="s">
        <v>38</v>
      </c>
      <c r="E10385" t="s">
        <v>3034</v>
      </c>
      <c r="F10385">
        <v>1682</v>
      </c>
      <c r="H10385" t="s">
        <v>3035</v>
      </c>
      <c r="I10385">
        <v>37.5</v>
      </c>
      <c r="J10385">
        <v>-106.5</v>
      </c>
      <c r="L10385" t="s">
        <v>2638</v>
      </c>
      <c r="M10385">
        <v>1959</v>
      </c>
      <c r="N10385" t="s">
        <v>2252</v>
      </c>
      <c r="O10385" t="s">
        <v>2539</v>
      </c>
      <c r="P10385" s="64">
        <v>21517</v>
      </c>
      <c r="Q10385">
        <v>4.4400000000000004</v>
      </c>
      <c r="R10385">
        <v>13</v>
      </c>
      <c r="S10385">
        <v>56</v>
      </c>
      <c r="T10385">
        <v>22.5</v>
      </c>
      <c r="U10385">
        <v>14.17</v>
      </c>
      <c r="V10385">
        <v>20</v>
      </c>
      <c r="W10385">
        <v>4</v>
      </c>
      <c r="X10385" t="s">
        <v>3005</v>
      </c>
      <c r="Y10385">
        <v>1</v>
      </c>
      <c r="Z10385">
        <v>15</v>
      </c>
      <c r="AA10385">
        <v>12</v>
      </c>
      <c r="AD10385" t="s">
        <v>2270</v>
      </c>
      <c r="AE10385">
        <v>45.634999999999998</v>
      </c>
      <c r="AF10385">
        <v>-89.412000000000006</v>
      </c>
      <c r="AG10385" t="s">
        <v>31</v>
      </c>
      <c r="AP10385">
        <v>60</v>
      </c>
      <c r="AQ10385">
        <v>8</v>
      </c>
      <c r="AY10385" t="s">
        <v>31</v>
      </c>
      <c r="AZ10385" t="s">
        <v>31</v>
      </c>
    </row>
    <row r="10386" spans="1:52">
      <c r="A10386" t="s">
        <v>3026</v>
      </c>
      <c r="B10386" t="s">
        <v>71</v>
      </c>
      <c r="C10386" t="s">
        <v>174</v>
      </c>
      <c r="D10386" t="s">
        <v>38</v>
      </c>
      <c r="E10386" t="s">
        <v>3036</v>
      </c>
      <c r="F10386">
        <v>1694</v>
      </c>
      <c r="H10386" t="s">
        <v>3037</v>
      </c>
      <c r="I10386">
        <v>42.25</v>
      </c>
      <c r="J10386">
        <v>-123.75</v>
      </c>
      <c r="L10386" t="s">
        <v>2638</v>
      </c>
      <c r="M10386">
        <v>1959</v>
      </c>
      <c r="N10386" t="s">
        <v>2252</v>
      </c>
      <c r="O10386" t="s">
        <v>2539</v>
      </c>
      <c r="P10386" s="64">
        <v>21517</v>
      </c>
      <c r="Q10386">
        <v>4.4400000000000004</v>
      </c>
      <c r="R10386">
        <v>13</v>
      </c>
      <c r="S10386">
        <v>56</v>
      </c>
      <c r="T10386">
        <v>22.5</v>
      </c>
      <c r="U10386">
        <v>14.17</v>
      </c>
      <c r="V10386">
        <v>20</v>
      </c>
      <c r="W10386">
        <v>4</v>
      </c>
      <c r="X10386" t="s">
        <v>3005</v>
      </c>
      <c r="Y10386">
        <v>1</v>
      </c>
      <c r="Z10386">
        <v>14</v>
      </c>
      <c r="AA10386">
        <v>12</v>
      </c>
      <c r="AD10386" t="s">
        <v>2270</v>
      </c>
      <c r="AE10386">
        <v>45.634999999999998</v>
      </c>
      <c r="AF10386">
        <v>-89.412000000000006</v>
      </c>
      <c r="AG10386" t="s">
        <v>31</v>
      </c>
      <c r="AP10386">
        <v>60</v>
      </c>
      <c r="AQ10386">
        <v>8</v>
      </c>
      <c r="AY10386" t="s">
        <v>31</v>
      </c>
      <c r="AZ10386" t="s">
        <v>31</v>
      </c>
    </row>
    <row r="10387" spans="1:52">
      <c r="A10387" t="s">
        <v>3026</v>
      </c>
      <c r="B10387" t="s">
        <v>71</v>
      </c>
      <c r="C10387" t="s">
        <v>174</v>
      </c>
      <c r="D10387" t="s">
        <v>38</v>
      </c>
      <c r="E10387" t="s">
        <v>39</v>
      </c>
      <c r="F10387">
        <v>1689</v>
      </c>
      <c r="H10387" t="s">
        <v>3038</v>
      </c>
      <c r="I10387">
        <v>47.5</v>
      </c>
      <c r="J10387">
        <v>13</v>
      </c>
      <c r="L10387" t="s">
        <v>2389</v>
      </c>
      <c r="M10387">
        <v>1959</v>
      </c>
      <c r="N10387" t="s">
        <v>2252</v>
      </c>
      <c r="O10387" t="s">
        <v>2539</v>
      </c>
      <c r="P10387" s="64">
        <v>21517</v>
      </c>
      <c r="Q10387">
        <v>4.4400000000000004</v>
      </c>
      <c r="R10387">
        <v>13</v>
      </c>
      <c r="S10387">
        <v>56</v>
      </c>
      <c r="T10387">
        <v>22.5</v>
      </c>
      <c r="U10387">
        <v>14.17</v>
      </c>
      <c r="V10387">
        <v>20</v>
      </c>
      <c r="W10387">
        <v>4</v>
      </c>
      <c r="X10387" t="s">
        <v>3005</v>
      </c>
      <c r="Y10387">
        <v>1</v>
      </c>
      <c r="Z10387">
        <v>18</v>
      </c>
      <c r="AA10387">
        <v>12</v>
      </c>
      <c r="AD10387" t="s">
        <v>2270</v>
      </c>
      <c r="AE10387">
        <v>45.634999999999998</v>
      </c>
      <c r="AF10387">
        <v>-89.412000000000006</v>
      </c>
      <c r="AG10387" t="s">
        <v>31</v>
      </c>
      <c r="AP10387">
        <v>60</v>
      </c>
      <c r="AQ10387">
        <v>8</v>
      </c>
      <c r="AY10387" t="s">
        <v>31</v>
      </c>
      <c r="AZ10387" t="s">
        <v>31</v>
      </c>
    </row>
    <row r="10388" spans="1:52">
      <c r="A10388" t="s">
        <v>3026</v>
      </c>
      <c r="B10388" t="s">
        <v>71</v>
      </c>
      <c r="C10388" t="s">
        <v>174</v>
      </c>
      <c r="D10388" t="s">
        <v>38</v>
      </c>
      <c r="E10388" t="s">
        <v>39</v>
      </c>
      <c r="F10388">
        <v>1690</v>
      </c>
      <c r="H10388" t="s">
        <v>3039</v>
      </c>
      <c r="I10388">
        <v>53</v>
      </c>
      <c r="J10388">
        <v>60</v>
      </c>
      <c r="L10388" t="s">
        <v>2389</v>
      </c>
      <c r="M10388">
        <v>1959</v>
      </c>
      <c r="N10388" t="s">
        <v>2252</v>
      </c>
      <c r="O10388" t="s">
        <v>2539</v>
      </c>
      <c r="P10388" s="64">
        <v>21517</v>
      </c>
      <c r="Q10388">
        <v>4.4400000000000004</v>
      </c>
      <c r="R10388">
        <v>13</v>
      </c>
      <c r="S10388">
        <v>56</v>
      </c>
      <c r="T10388">
        <v>22.5</v>
      </c>
      <c r="U10388">
        <v>14.17</v>
      </c>
      <c r="V10388">
        <v>20</v>
      </c>
      <c r="W10388">
        <v>4</v>
      </c>
      <c r="X10388" t="s">
        <v>3005</v>
      </c>
      <c r="Y10388">
        <v>1</v>
      </c>
      <c r="Z10388">
        <v>20</v>
      </c>
      <c r="AA10388">
        <v>12</v>
      </c>
      <c r="AD10388" t="s">
        <v>2270</v>
      </c>
      <c r="AE10388">
        <v>45.634999999999998</v>
      </c>
      <c r="AF10388">
        <v>-89.412000000000006</v>
      </c>
      <c r="AG10388" t="s">
        <v>31</v>
      </c>
      <c r="AP10388">
        <v>60</v>
      </c>
      <c r="AQ10388">
        <v>8</v>
      </c>
      <c r="AY10388" t="s">
        <v>31</v>
      </c>
      <c r="AZ10388" t="s">
        <v>31</v>
      </c>
    </row>
    <row r="10389" spans="1:52">
      <c r="A10389" t="s">
        <v>3026</v>
      </c>
      <c r="B10389" t="s">
        <v>71</v>
      </c>
      <c r="C10389" t="s">
        <v>174</v>
      </c>
      <c r="D10389" t="s">
        <v>38</v>
      </c>
      <c r="E10389" t="s">
        <v>3040</v>
      </c>
      <c r="F10389">
        <v>1693</v>
      </c>
      <c r="H10389" t="s">
        <v>3041</v>
      </c>
      <c r="I10389">
        <v>36.5</v>
      </c>
      <c r="J10389">
        <v>128.333</v>
      </c>
      <c r="K10389">
        <v>1350</v>
      </c>
      <c r="L10389" t="s">
        <v>2536</v>
      </c>
      <c r="M10389">
        <v>1959</v>
      </c>
      <c r="N10389" t="s">
        <v>2252</v>
      </c>
      <c r="O10389" t="s">
        <v>2539</v>
      </c>
      <c r="P10389" s="64">
        <v>21517</v>
      </c>
      <c r="Q10389">
        <v>4.4400000000000004</v>
      </c>
      <c r="R10389">
        <v>13</v>
      </c>
      <c r="S10389">
        <v>56</v>
      </c>
      <c r="T10389">
        <v>22.5</v>
      </c>
      <c r="U10389">
        <v>14.17</v>
      </c>
      <c r="V10389">
        <v>20</v>
      </c>
      <c r="W10389">
        <v>4</v>
      </c>
      <c r="X10389" t="s">
        <v>3005</v>
      </c>
      <c r="Y10389">
        <v>1</v>
      </c>
      <c r="Z10389">
        <v>23</v>
      </c>
      <c r="AA10389">
        <v>12</v>
      </c>
      <c r="AD10389" t="s">
        <v>2270</v>
      </c>
      <c r="AE10389">
        <v>45.634999999999998</v>
      </c>
      <c r="AF10389">
        <v>-89.412000000000006</v>
      </c>
      <c r="AG10389" t="s">
        <v>31</v>
      </c>
      <c r="AP10389">
        <v>60</v>
      </c>
      <c r="AQ10389">
        <v>8</v>
      </c>
      <c r="AY10389" t="s">
        <v>31</v>
      </c>
      <c r="AZ10389" t="s">
        <v>31</v>
      </c>
    </row>
    <row r="10390" spans="1:52">
      <c r="A10390" t="s">
        <v>3026</v>
      </c>
      <c r="B10390" t="s">
        <v>71</v>
      </c>
      <c r="C10390" t="s">
        <v>174</v>
      </c>
      <c r="D10390" t="s">
        <v>38</v>
      </c>
      <c r="E10390" t="s">
        <v>3042</v>
      </c>
      <c r="F10390">
        <v>1691</v>
      </c>
      <c r="H10390" t="s">
        <v>3043</v>
      </c>
      <c r="I10390">
        <v>43.665999999999997</v>
      </c>
      <c r="J10390">
        <v>143.19999999999999</v>
      </c>
      <c r="L10390" t="s">
        <v>2536</v>
      </c>
      <c r="M10390">
        <v>1959</v>
      </c>
      <c r="N10390" t="s">
        <v>2252</v>
      </c>
      <c r="O10390" t="s">
        <v>2539</v>
      </c>
      <c r="P10390" s="64">
        <v>21517</v>
      </c>
      <c r="Q10390">
        <v>4.4400000000000004</v>
      </c>
      <c r="R10390">
        <v>13</v>
      </c>
      <c r="S10390">
        <v>56</v>
      </c>
      <c r="T10390">
        <v>22.5</v>
      </c>
      <c r="U10390">
        <v>14.17</v>
      </c>
      <c r="V10390">
        <v>20</v>
      </c>
      <c r="W10390">
        <v>4</v>
      </c>
      <c r="X10390" t="s">
        <v>3005</v>
      </c>
      <c r="Y10390">
        <v>1</v>
      </c>
      <c r="Z10390">
        <v>14</v>
      </c>
      <c r="AA10390">
        <v>12</v>
      </c>
      <c r="AD10390" t="s">
        <v>2270</v>
      </c>
      <c r="AE10390">
        <v>45.634999999999998</v>
      </c>
      <c r="AF10390">
        <v>-89.412000000000006</v>
      </c>
      <c r="AG10390" t="s">
        <v>31</v>
      </c>
      <c r="AP10390">
        <v>60</v>
      </c>
      <c r="AQ10390">
        <v>8</v>
      </c>
      <c r="AY10390" t="s">
        <v>31</v>
      </c>
      <c r="AZ10390" t="s">
        <v>31</v>
      </c>
    </row>
    <row r="10391" spans="1:52">
      <c r="A10391" t="s">
        <v>3026</v>
      </c>
      <c r="B10391" t="s">
        <v>71</v>
      </c>
      <c r="C10391" t="s">
        <v>174</v>
      </c>
      <c r="D10391" t="s">
        <v>38</v>
      </c>
      <c r="E10391" t="s">
        <v>3042</v>
      </c>
      <c r="F10391">
        <v>1698</v>
      </c>
      <c r="H10391" t="s">
        <v>3044</v>
      </c>
      <c r="I10391">
        <v>43.832999999999998</v>
      </c>
      <c r="J10391">
        <v>141.833</v>
      </c>
      <c r="L10391" t="s">
        <v>2536</v>
      </c>
      <c r="M10391">
        <v>1959</v>
      </c>
      <c r="N10391" t="s">
        <v>2252</v>
      </c>
      <c r="O10391" t="s">
        <v>2539</v>
      </c>
      <c r="P10391" s="64">
        <v>21517</v>
      </c>
      <c r="Q10391">
        <v>4.4400000000000004</v>
      </c>
      <c r="R10391">
        <v>13</v>
      </c>
      <c r="S10391">
        <v>56</v>
      </c>
      <c r="T10391">
        <v>22.5</v>
      </c>
      <c r="U10391">
        <v>14.17</v>
      </c>
      <c r="V10391">
        <v>20</v>
      </c>
      <c r="W10391">
        <v>4</v>
      </c>
      <c r="X10391" t="s">
        <v>3005</v>
      </c>
      <c r="Y10391">
        <v>1</v>
      </c>
      <c r="Z10391">
        <v>14</v>
      </c>
      <c r="AA10391">
        <v>12</v>
      </c>
      <c r="AD10391" t="s">
        <v>2270</v>
      </c>
      <c r="AE10391">
        <v>45.634999999999998</v>
      </c>
      <c r="AF10391">
        <v>-89.412000000000006</v>
      </c>
      <c r="AG10391" t="s">
        <v>31</v>
      </c>
      <c r="AP10391">
        <v>60</v>
      </c>
      <c r="AQ10391">
        <v>8</v>
      </c>
      <c r="AY10391" t="s">
        <v>31</v>
      </c>
      <c r="AZ10391" t="s">
        <v>31</v>
      </c>
    </row>
    <row r="10392" spans="1:52">
      <c r="A10392" t="s">
        <v>3026</v>
      </c>
      <c r="B10392" t="s">
        <v>71</v>
      </c>
      <c r="C10392" t="s">
        <v>174</v>
      </c>
      <c r="D10392" t="s">
        <v>38</v>
      </c>
      <c r="E10392" t="s">
        <v>3045</v>
      </c>
      <c r="F10392">
        <v>1692</v>
      </c>
      <c r="H10392" t="s">
        <v>3046</v>
      </c>
      <c r="I10392">
        <v>43.232999999999997</v>
      </c>
      <c r="J10392">
        <v>143.55000000000001</v>
      </c>
      <c r="L10392" t="s">
        <v>2536</v>
      </c>
      <c r="M10392">
        <v>1959</v>
      </c>
      <c r="N10392" t="s">
        <v>2252</v>
      </c>
      <c r="O10392" t="s">
        <v>2539</v>
      </c>
      <c r="P10392" s="64">
        <v>21517</v>
      </c>
      <c r="Q10392">
        <v>4.4400000000000004</v>
      </c>
      <c r="R10392">
        <v>13</v>
      </c>
      <c r="S10392">
        <v>56</v>
      </c>
      <c r="T10392">
        <v>22.5</v>
      </c>
      <c r="U10392">
        <v>14.17</v>
      </c>
      <c r="V10392">
        <v>20</v>
      </c>
      <c r="W10392">
        <v>4</v>
      </c>
      <c r="X10392" t="s">
        <v>3005</v>
      </c>
      <c r="Y10392">
        <v>1</v>
      </c>
      <c r="Z10392">
        <v>23</v>
      </c>
      <c r="AA10392">
        <v>12</v>
      </c>
      <c r="AD10392" t="s">
        <v>2270</v>
      </c>
      <c r="AE10392">
        <v>45.634999999999998</v>
      </c>
      <c r="AF10392">
        <v>-89.412000000000006</v>
      </c>
      <c r="AG10392" t="s">
        <v>31</v>
      </c>
      <c r="AP10392">
        <v>60</v>
      </c>
      <c r="AQ10392">
        <v>8</v>
      </c>
      <c r="AY10392" t="s">
        <v>31</v>
      </c>
      <c r="AZ10392" t="s">
        <v>31</v>
      </c>
    </row>
    <row r="10393" spans="1:52">
      <c r="A10393" t="s">
        <v>3026</v>
      </c>
      <c r="B10393" t="s">
        <v>71</v>
      </c>
      <c r="C10393" t="s">
        <v>174</v>
      </c>
      <c r="D10393" t="s">
        <v>38</v>
      </c>
      <c r="E10393" t="s">
        <v>1942</v>
      </c>
      <c r="F10393">
        <v>1628</v>
      </c>
      <c r="H10393" t="s">
        <v>3027</v>
      </c>
      <c r="I10393">
        <v>44.165999999999997</v>
      </c>
      <c r="J10393">
        <v>-103.916</v>
      </c>
      <c r="K10393">
        <v>1951</v>
      </c>
      <c r="L10393" t="s">
        <v>2638</v>
      </c>
      <c r="M10393">
        <v>1959</v>
      </c>
      <c r="N10393" t="s">
        <v>2252</v>
      </c>
      <c r="O10393" t="s">
        <v>2539</v>
      </c>
      <c r="P10393" s="64">
        <v>21517</v>
      </c>
      <c r="Q10393">
        <v>4.4400000000000004</v>
      </c>
      <c r="R10393">
        <v>13</v>
      </c>
      <c r="S10393">
        <v>56</v>
      </c>
      <c r="T10393">
        <v>22.5</v>
      </c>
      <c r="U10393">
        <v>14.17</v>
      </c>
      <c r="V10393">
        <v>8</v>
      </c>
      <c r="W10393">
        <v>16</v>
      </c>
      <c r="X10393" t="s">
        <v>3005</v>
      </c>
      <c r="Z10393" t="s">
        <v>497</v>
      </c>
      <c r="AA10393">
        <v>12</v>
      </c>
      <c r="AD10393" t="s">
        <v>2270</v>
      </c>
      <c r="AE10393">
        <v>45.634999999999998</v>
      </c>
      <c r="AF10393">
        <v>-89.412000000000006</v>
      </c>
      <c r="AG10393" t="s">
        <v>31</v>
      </c>
      <c r="AP10393">
        <v>60</v>
      </c>
      <c r="AQ10393">
        <v>8</v>
      </c>
      <c r="AY10393" t="s">
        <v>31</v>
      </c>
      <c r="AZ10393" t="s">
        <v>31</v>
      </c>
    </row>
    <row r="10394" spans="1:52">
      <c r="A10394" t="s">
        <v>3026</v>
      </c>
      <c r="B10394" t="s">
        <v>71</v>
      </c>
      <c r="C10394" t="s">
        <v>174</v>
      </c>
      <c r="D10394" t="s">
        <v>38</v>
      </c>
      <c r="E10394" t="s">
        <v>1942</v>
      </c>
      <c r="F10394">
        <v>1669</v>
      </c>
      <c r="H10394" t="s">
        <v>3028</v>
      </c>
      <c r="I10394">
        <v>47.5</v>
      </c>
      <c r="J10394">
        <v>-94</v>
      </c>
      <c r="K10394">
        <v>411</v>
      </c>
      <c r="L10394" t="s">
        <v>2638</v>
      </c>
      <c r="M10394">
        <v>1959</v>
      </c>
      <c r="N10394" t="s">
        <v>2252</v>
      </c>
      <c r="O10394" t="s">
        <v>2539</v>
      </c>
      <c r="P10394" s="64">
        <v>21517</v>
      </c>
      <c r="Q10394">
        <v>4.4400000000000004</v>
      </c>
      <c r="R10394">
        <v>13</v>
      </c>
      <c r="S10394">
        <v>56</v>
      </c>
      <c r="T10394">
        <v>22.5</v>
      </c>
      <c r="U10394">
        <v>14.17</v>
      </c>
      <c r="V10394">
        <v>8</v>
      </c>
      <c r="W10394">
        <v>16</v>
      </c>
      <c r="X10394" t="s">
        <v>3005</v>
      </c>
      <c r="Z10394" t="s">
        <v>497</v>
      </c>
      <c r="AA10394">
        <v>12</v>
      </c>
      <c r="AD10394" t="s">
        <v>2270</v>
      </c>
      <c r="AE10394">
        <v>45.634999999999998</v>
      </c>
      <c r="AF10394">
        <v>-89.412000000000006</v>
      </c>
      <c r="AG10394" t="s">
        <v>31</v>
      </c>
      <c r="AP10394">
        <v>60</v>
      </c>
      <c r="AQ10394">
        <v>8</v>
      </c>
      <c r="AY10394" t="s">
        <v>31</v>
      </c>
      <c r="AZ10394" t="s">
        <v>31</v>
      </c>
    </row>
    <row r="10395" spans="1:52">
      <c r="A10395" t="s">
        <v>3026</v>
      </c>
      <c r="B10395" t="s">
        <v>71</v>
      </c>
      <c r="C10395" t="s">
        <v>174</v>
      </c>
      <c r="D10395" t="s">
        <v>38</v>
      </c>
      <c r="E10395" t="s">
        <v>1942</v>
      </c>
      <c r="F10395">
        <v>1677</v>
      </c>
      <c r="H10395" t="s">
        <v>3029</v>
      </c>
      <c r="I10395">
        <v>54</v>
      </c>
      <c r="J10395">
        <v>-123</v>
      </c>
      <c r="L10395" t="s">
        <v>2638</v>
      </c>
      <c r="M10395">
        <v>1959</v>
      </c>
      <c r="N10395" t="s">
        <v>2252</v>
      </c>
      <c r="O10395" t="s">
        <v>2539</v>
      </c>
      <c r="P10395" s="64">
        <v>21517</v>
      </c>
      <c r="Q10395">
        <v>4.4400000000000004</v>
      </c>
      <c r="R10395">
        <v>13</v>
      </c>
      <c r="S10395">
        <v>56</v>
      </c>
      <c r="T10395">
        <v>22.5</v>
      </c>
      <c r="U10395">
        <v>14.17</v>
      </c>
      <c r="V10395">
        <v>8</v>
      </c>
      <c r="W10395">
        <v>16</v>
      </c>
      <c r="X10395" t="s">
        <v>3005</v>
      </c>
      <c r="Z10395" t="s">
        <v>497</v>
      </c>
      <c r="AA10395">
        <v>12</v>
      </c>
      <c r="AD10395" t="s">
        <v>2270</v>
      </c>
      <c r="AE10395">
        <v>45.634999999999998</v>
      </c>
      <c r="AF10395">
        <v>-89.412000000000006</v>
      </c>
      <c r="AG10395" t="s">
        <v>31</v>
      </c>
      <c r="AP10395">
        <v>60</v>
      </c>
      <c r="AQ10395">
        <v>8</v>
      </c>
      <c r="AY10395" t="s">
        <v>31</v>
      </c>
      <c r="AZ10395" t="s">
        <v>31</v>
      </c>
    </row>
    <row r="10396" spans="1:52">
      <c r="A10396" t="s">
        <v>3026</v>
      </c>
      <c r="B10396" t="s">
        <v>71</v>
      </c>
      <c r="C10396" t="s">
        <v>174</v>
      </c>
      <c r="D10396" t="s">
        <v>38</v>
      </c>
      <c r="E10396" t="s">
        <v>3034</v>
      </c>
      <c r="F10396">
        <v>1682</v>
      </c>
      <c r="H10396" t="s">
        <v>3035</v>
      </c>
      <c r="I10396">
        <v>37.5</v>
      </c>
      <c r="J10396">
        <v>-106.5</v>
      </c>
      <c r="L10396" t="s">
        <v>2638</v>
      </c>
      <c r="M10396">
        <v>1959</v>
      </c>
      <c r="N10396" t="s">
        <v>2252</v>
      </c>
      <c r="O10396" t="s">
        <v>2539</v>
      </c>
      <c r="P10396" s="64">
        <v>21517</v>
      </c>
      <c r="Q10396">
        <v>4.4400000000000004</v>
      </c>
      <c r="R10396">
        <v>13</v>
      </c>
      <c r="S10396">
        <v>56</v>
      </c>
      <c r="T10396">
        <v>22.5</v>
      </c>
      <c r="U10396">
        <v>14.17</v>
      </c>
      <c r="V10396">
        <v>8</v>
      </c>
      <c r="W10396">
        <v>16</v>
      </c>
      <c r="X10396" t="s">
        <v>3005</v>
      </c>
      <c r="Z10396" t="s">
        <v>497</v>
      </c>
      <c r="AA10396">
        <v>12</v>
      </c>
      <c r="AD10396" t="s">
        <v>2270</v>
      </c>
      <c r="AE10396">
        <v>45.634999999999998</v>
      </c>
      <c r="AF10396">
        <v>-89.412000000000006</v>
      </c>
      <c r="AG10396" t="s">
        <v>31</v>
      </c>
      <c r="AP10396">
        <v>60</v>
      </c>
      <c r="AQ10396">
        <v>8</v>
      </c>
      <c r="AY10396" t="s">
        <v>31</v>
      </c>
      <c r="AZ10396" t="s">
        <v>31</v>
      </c>
    </row>
    <row r="10397" spans="1:52">
      <c r="A10397" t="s">
        <v>3026</v>
      </c>
      <c r="B10397" t="s">
        <v>71</v>
      </c>
      <c r="C10397" t="s">
        <v>174</v>
      </c>
      <c r="D10397" t="s">
        <v>38</v>
      </c>
      <c r="E10397" t="s">
        <v>39</v>
      </c>
      <c r="F10397">
        <v>1689</v>
      </c>
      <c r="H10397" t="s">
        <v>3038</v>
      </c>
      <c r="I10397">
        <v>47.5</v>
      </c>
      <c r="J10397">
        <v>13</v>
      </c>
      <c r="L10397" t="s">
        <v>2389</v>
      </c>
      <c r="M10397">
        <v>1959</v>
      </c>
      <c r="N10397" t="s">
        <v>2252</v>
      </c>
      <c r="O10397" t="s">
        <v>2539</v>
      </c>
      <c r="P10397" s="64">
        <v>21517</v>
      </c>
      <c r="Q10397">
        <v>4.4400000000000004</v>
      </c>
      <c r="R10397">
        <v>13</v>
      </c>
      <c r="S10397">
        <v>56</v>
      </c>
      <c r="T10397">
        <v>22.5</v>
      </c>
      <c r="U10397">
        <v>14.17</v>
      </c>
      <c r="V10397">
        <v>8</v>
      </c>
      <c r="W10397">
        <v>16</v>
      </c>
      <c r="X10397" t="s">
        <v>3005</v>
      </c>
      <c r="Z10397" t="s">
        <v>497</v>
      </c>
      <c r="AA10397">
        <v>12</v>
      </c>
      <c r="AD10397" t="s">
        <v>2270</v>
      </c>
      <c r="AE10397">
        <v>45.634999999999998</v>
      </c>
      <c r="AF10397">
        <v>-89.412000000000006</v>
      </c>
      <c r="AG10397" t="s">
        <v>31</v>
      </c>
      <c r="AP10397">
        <v>60</v>
      </c>
      <c r="AQ10397">
        <v>8</v>
      </c>
      <c r="AY10397" t="s">
        <v>31</v>
      </c>
      <c r="AZ10397" t="s">
        <v>31</v>
      </c>
    </row>
    <row r="10398" spans="1:52">
      <c r="A10398" t="s">
        <v>3026</v>
      </c>
      <c r="B10398" t="s">
        <v>71</v>
      </c>
      <c r="C10398" t="s">
        <v>174</v>
      </c>
      <c r="D10398" t="s">
        <v>38</v>
      </c>
      <c r="E10398" t="s">
        <v>39</v>
      </c>
      <c r="F10398">
        <v>1690</v>
      </c>
      <c r="H10398" t="s">
        <v>3039</v>
      </c>
      <c r="I10398">
        <v>53</v>
      </c>
      <c r="J10398">
        <v>60</v>
      </c>
      <c r="K10398">
        <v>1350</v>
      </c>
      <c r="L10398" t="s">
        <v>2389</v>
      </c>
      <c r="M10398">
        <v>1959</v>
      </c>
      <c r="N10398" t="s">
        <v>2252</v>
      </c>
      <c r="O10398" t="s">
        <v>2539</v>
      </c>
      <c r="P10398" s="64">
        <v>21517</v>
      </c>
      <c r="Q10398">
        <v>4.4400000000000004</v>
      </c>
      <c r="R10398">
        <v>13</v>
      </c>
      <c r="S10398">
        <v>56</v>
      </c>
      <c r="T10398">
        <v>22.5</v>
      </c>
      <c r="U10398">
        <v>14.17</v>
      </c>
      <c r="V10398">
        <v>8</v>
      </c>
      <c r="W10398">
        <v>16</v>
      </c>
      <c r="X10398" t="s">
        <v>3005</v>
      </c>
      <c r="Z10398" t="s">
        <v>497</v>
      </c>
      <c r="AA10398">
        <v>12</v>
      </c>
      <c r="AD10398" t="s">
        <v>2270</v>
      </c>
      <c r="AE10398">
        <v>45.634999999999998</v>
      </c>
      <c r="AF10398">
        <v>-89.412000000000006</v>
      </c>
      <c r="AG10398" t="s">
        <v>31</v>
      </c>
      <c r="AP10398">
        <v>60</v>
      </c>
      <c r="AQ10398">
        <v>8</v>
      </c>
      <c r="AY10398" t="s">
        <v>31</v>
      </c>
      <c r="AZ10398" t="s">
        <v>31</v>
      </c>
    </row>
    <row r="10399" spans="1:52">
      <c r="A10399" t="s">
        <v>3026</v>
      </c>
      <c r="B10399" t="s">
        <v>71</v>
      </c>
      <c r="C10399" t="s">
        <v>174</v>
      </c>
      <c r="D10399" t="s">
        <v>38</v>
      </c>
      <c r="E10399" t="s">
        <v>3040</v>
      </c>
      <c r="F10399">
        <v>1693</v>
      </c>
      <c r="H10399" t="s">
        <v>3041</v>
      </c>
      <c r="I10399">
        <v>43.832999999999998</v>
      </c>
      <c r="J10399">
        <v>141.833</v>
      </c>
      <c r="L10399" t="s">
        <v>2536</v>
      </c>
      <c r="M10399">
        <v>1959</v>
      </c>
      <c r="N10399" t="s">
        <v>2252</v>
      </c>
      <c r="O10399" t="s">
        <v>2539</v>
      </c>
      <c r="P10399" s="64">
        <v>21517</v>
      </c>
      <c r="Q10399">
        <v>4.4400000000000004</v>
      </c>
      <c r="R10399">
        <v>13</v>
      </c>
      <c r="S10399">
        <v>56</v>
      </c>
      <c r="T10399">
        <v>22.5</v>
      </c>
      <c r="U10399">
        <v>14.17</v>
      </c>
      <c r="V10399">
        <v>8</v>
      </c>
      <c r="W10399">
        <v>16</v>
      </c>
      <c r="X10399" t="s">
        <v>3005</v>
      </c>
      <c r="Z10399" t="s">
        <v>497</v>
      </c>
      <c r="AA10399">
        <v>12</v>
      </c>
      <c r="AD10399" t="s">
        <v>2270</v>
      </c>
      <c r="AE10399">
        <v>45.634999999999998</v>
      </c>
      <c r="AF10399">
        <v>-89.412000000000006</v>
      </c>
      <c r="AG10399" t="s">
        <v>31</v>
      </c>
      <c r="AP10399">
        <v>60</v>
      </c>
      <c r="AQ10399">
        <v>8</v>
      </c>
      <c r="AY10399" t="s">
        <v>31</v>
      </c>
      <c r="AZ10399" t="s">
        <v>31</v>
      </c>
    </row>
    <row r="10400" spans="1:52">
      <c r="A10400" t="s">
        <v>3026</v>
      </c>
      <c r="B10400" t="s">
        <v>71</v>
      </c>
      <c r="C10400" t="s">
        <v>174</v>
      </c>
      <c r="D10400" t="s">
        <v>38</v>
      </c>
      <c r="E10400" t="s">
        <v>3045</v>
      </c>
      <c r="F10400">
        <v>1692</v>
      </c>
      <c r="H10400" t="s">
        <v>3046</v>
      </c>
      <c r="I10400">
        <v>43.232999999999997</v>
      </c>
      <c r="J10400">
        <v>143.55000000000001</v>
      </c>
      <c r="L10400" t="s">
        <v>2536</v>
      </c>
      <c r="M10400">
        <v>1959</v>
      </c>
      <c r="N10400" t="s">
        <v>2252</v>
      </c>
      <c r="O10400" t="s">
        <v>2539</v>
      </c>
      <c r="P10400" s="64">
        <v>21517</v>
      </c>
      <c r="Q10400">
        <v>4.4400000000000004</v>
      </c>
      <c r="R10400">
        <v>13</v>
      </c>
      <c r="S10400">
        <v>56</v>
      </c>
      <c r="T10400">
        <v>22.5</v>
      </c>
      <c r="U10400">
        <v>14.17</v>
      </c>
      <c r="V10400">
        <v>8</v>
      </c>
      <c r="W10400">
        <v>16</v>
      </c>
      <c r="X10400" t="s">
        <v>3005</v>
      </c>
      <c r="Z10400" t="s">
        <v>497</v>
      </c>
      <c r="AA10400">
        <v>12</v>
      </c>
      <c r="AD10400" t="s">
        <v>2270</v>
      </c>
      <c r="AE10400">
        <v>45.634999999999998</v>
      </c>
      <c r="AF10400">
        <v>-89.412000000000006</v>
      </c>
      <c r="AG10400" t="s">
        <v>31</v>
      </c>
      <c r="AP10400">
        <v>60</v>
      </c>
      <c r="AQ10400">
        <v>8</v>
      </c>
      <c r="AY10400" t="s">
        <v>31</v>
      </c>
      <c r="AZ10400" t="s">
        <v>31</v>
      </c>
    </row>
    <row r="10401" spans="1:52">
      <c r="A10401" t="s">
        <v>764</v>
      </c>
      <c r="B10401" t="s">
        <v>71</v>
      </c>
      <c r="C10401" t="s">
        <v>115</v>
      </c>
      <c r="D10401" t="s">
        <v>42</v>
      </c>
      <c r="E10401" t="s">
        <v>1770</v>
      </c>
      <c r="F10401" t="s">
        <v>1771</v>
      </c>
      <c r="I10401">
        <v>31.6</v>
      </c>
      <c r="J10401">
        <v>130.55000000000001</v>
      </c>
      <c r="L10401" t="s">
        <v>2536</v>
      </c>
      <c r="M10401">
        <v>1987</v>
      </c>
      <c r="N10401" t="s">
        <v>1779</v>
      </c>
      <c r="O10401" t="s">
        <v>2537</v>
      </c>
      <c r="P10401" s="64">
        <v>31805</v>
      </c>
      <c r="T10401">
        <v>20</v>
      </c>
      <c r="X10401" t="s">
        <v>15</v>
      </c>
      <c r="Z10401">
        <v>88</v>
      </c>
      <c r="AD10401" t="s">
        <v>217</v>
      </c>
      <c r="AG10401">
        <v>820</v>
      </c>
      <c r="AH10401" t="s">
        <v>2691</v>
      </c>
      <c r="AY10401" t="s">
        <v>31</v>
      </c>
      <c r="AZ10401" t="s">
        <v>31</v>
      </c>
    </row>
    <row r="10402" spans="1:52">
      <c r="A10402" t="s">
        <v>764</v>
      </c>
      <c r="B10402" t="s">
        <v>71</v>
      </c>
      <c r="C10402" t="s">
        <v>115</v>
      </c>
      <c r="D10402" t="s">
        <v>42</v>
      </c>
      <c r="E10402" t="s">
        <v>1770</v>
      </c>
      <c r="F10402" t="s">
        <v>1771</v>
      </c>
      <c r="I10402">
        <v>31.6</v>
      </c>
      <c r="J10402">
        <v>130.55000000000001</v>
      </c>
      <c r="L10402" t="s">
        <v>2536</v>
      </c>
      <c r="M10402">
        <v>1988</v>
      </c>
      <c r="N10402" t="s">
        <v>1779</v>
      </c>
      <c r="O10402" t="s">
        <v>2537</v>
      </c>
      <c r="P10402" s="64">
        <v>32192</v>
      </c>
      <c r="T10402">
        <v>20</v>
      </c>
      <c r="X10402" t="s">
        <v>15</v>
      </c>
      <c r="Z10402">
        <v>110</v>
      </c>
      <c r="AD10402" t="s">
        <v>217</v>
      </c>
      <c r="AG10402">
        <v>1085</v>
      </c>
      <c r="AH10402" t="s">
        <v>2691</v>
      </c>
      <c r="AY10402" t="s">
        <v>31</v>
      </c>
      <c r="AZ10402" t="s">
        <v>31</v>
      </c>
    </row>
    <row r="10403" spans="1:52">
      <c r="A10403" t="s">
        <v>764</v>
      </c>
      <c r="B10403" t="s">
        <v>71</v>
      </c>
      <c r="C10403" t="s">
        <v>115</v>
      </c>
      <c r="D10403" t="s">
        <v>42</v>
      </c>
      <c r="E10403" t="s">
        <v>1770</v>
      </c>
      <c r="F10403" t="s">
        <v>1771</v>
      </c>
      <c r="I10403">
        <v>31.6</v>
      </c>
      <c r="J10403">
        <v>130.55000000000001</v>
      </c>
      <c r="L10403" t="s">
        <v>2536</v>
      </c>
      <c r="M10403">
        <v>1989</v>
      </c>
      <c r="N10403" t="s">
        <v>1779</v>
      </c>
      <c r="O10403" t="s">
        <v>2537</v>
      </c>
      <c r="P10403" s="64">
        <v>32539</v>
      </c>
      <c r="T10403">
        <v>20</v>
      </c>
      <c r="X10403" t="s">
        <v>15</v>
      </c>
      <c r="Z10403">
        <v>91</v>
      </c>
      <c r="AD10403" t="s">
        <v>217</v>
      </c>
      <c r="AG10403">
        <v>964</v>
      </c>
      <c r="AH10403" t="s">
        <v>2691</v>
      </c>
      <c r="AY10403" t="s">
        <v>31</v>
      </c>
      <c r="AZ10403" t="s">
        <v>31</v>
      </c>
    </row>
    <row r="10404" spans="1:52">
      <c r="A10404" t="s">
        <v>764</v>
      </c>
      <c r="B10404" t="s">
        <v>71</v>
      </c>
      <c r="C10404" t="s">
        <v>115</v>
      </c>
      <c r="D10404" t="s">
        <v>42</v>
      </c>
      <c r="E10404" t="s">
        <v>1770</v>
      </c>
      <c r="F10404" t="s">
        <v>1771</v>
      </c>
      <c r="I10404">
        <v>31.6</v>
      </c>
      <c r="J10404">
        <v>130.55000000000001</v>
      </c>
      <c r="L10404" t="s">
        <v>2536</v>
      </c>
      <c r="M10404">
        <v>1990</v>
      </c>
      <c r="N10404" t="s">
        <v>1778</v>
      </c>
      <c r="O10404" t="s">
        <v>2537</v>
      </c>
      <c r="P10404" s="64">
        <v>32899</v>
      </c>
      <c r="T10404">
        <v>28</v>
      </c>
      <c r="X10404" t="s">
        <v>15</v>
      </c>
      <c r="Z10404">
        <v>86</v>
      </c>
      <c r="AD10404" t="s">
        <v>217</v>
      </c>
      <c r="AG10404">
        <v>974</v>
      </c>
      <c r="AH10404" t="s">
        <v>2691</v>
      </c>
      <c r="AY10404" t="s">
        <v>31</v>
      </c>
      <c r="AZ10404" t="s">
        <v>31</v>
      </c>
    </row>
    <row r="10405" spans="1:52">
      <c r="A10405" t="s">
        <v>764</v>
      </c>
      <c r="B10405" t="s">
        <v>71</v>
      </c>
      <c r="C10405" t="s">
        <v>115</v>
      </c>
      <c r="D10405" t="s">
        <v>42</v>
      </c>
      <c r="E10405" t="s">
        <v>1770</v>
      </c>
      <c r="F10405" t="s">
        <v>1771</v>
      </c>
      <c r="I10405">
        <v>31.6</v>
      </c>
      <c r="J10405">
        <v>130.55000000000001</v>
      </c>
      <c r="L10405" t="s">
        <v>2536</v>
      </c>
      <c r="M10405">
        <v>1991</v>
      </c>
      <c r="N10405" t="s">
        <v>1778</v>
      </c>
      <c r="O10405" t="s">
        <v>2537</v>
      </c>
      <c r="P10405" s="64">
        <v>33273</v>
      </c>
      <c r="T10405">
        <v>28</v>
      </c>
      <c r="X10405" t="s">
        <v>15</v>
      </c>
      <c r="Z10405">
        <v>66</v>
      </c>
      <c r="AD10405" t="s">
        <v>217</v>
      </c>
      <c r="AG10405">
        <v>930</v>
      </c>
      <c r="AH10405" t="s">
        <v>2691</v>
      </c>
      <c r="AY10405" t="s">
        <v>31</v>
      </c>
      <c r="AZ10405" t="s">
        <v>31</v>
      </c>
    </row>
    <row r="10406" spans="1:52">
      <c r="A10406" t="s">
        <v>764</v>
      </c>
      <c r="B10406" t="s">
        <v>71</v>
      </c>
      <c r="C10406" t="s">
        <v>115</v>
      </c>
      <c r="D10406" t="s">
        <v>293</v>
      </c>
      <c r="E10406" t="s">
        <v>1775</v>
      </c>
      <c r="F10406" t="s">
        <v>1776</v>
      </c>
      <c r="I10406">
        <v>31.6</v>
      </c>
      <c r="J10406">
        <v>130.55000000000001</v>
      </c>
      <c r="L10406" t="s">
        <v>2536</v>
      </c>
      <c r="M10406">
        <v>1988</v>
      </c>
      <c r="N10406" t="s">
        <v>1779</v>
      </c>
      <c r="O10406" t="s">
        <v>2537</v>
      </c>
      <c r="P10406" s="64">
        <v>32171</v>
      </c>
      <c r="T10406">
        <v>20</v>
      </c>
      <c r="X10406" t="s">
        <v>15</v>
      </c>
      <c r="Z10406">
        <v>89</v>
      </c>
      <c r="AD10406" t="s">
        <v>217</v>
      </c>
      <c r="AG10406">
        <v>740</v>
      </c>
      <c r="AH10406" t="s">
        <v>2691</v>
      </c>
      <c r="AY10406" t="s">
        <v>31</v>
      </c>
      <c r="AZ10406" t="s">
        <v>31</v>
      </c>
    </row>
    <row r="10407" spans="1:52">
      <c r="A10407" t="s">
        <v>764</v>
      </c>
      <c r="B10407" t="s">
        <v>71</v>
      </c>
      <c r="C10407" t="s">
        <v>115</v>
      </c>
      <c r="D10407" t="s">
        <v>293</v>
      </c>
      <c r="E10407" t="s">
        <v>1775</v>
      </c>
      <c r="F10407" t="s">
        <v>1776</v>
      </c>
      <c r="I10407">
        <v>31.6</v>
      </c>
      <c r="J10407">
        <v>130.55000000000001</v>
      </c>
      <c r="L10407" t="s">
        <v>2536</v>
      </c>
      <c r="M10407">
        <v>1989</v>
      </c>
      <c r="N10407" t="s">
        <v>1779</v>
      </c>
      <c r="O10407" t="s">
        <v>2537</v>
      </c>
      <c r="P10407" s="64">
        <v>32521</v>
      </c>
      <c r="T10407">
        <v>20</v>
      </c>
      <c r="X10407" t="s">
        <v>15</v>
      </c>
      <c r="Z10407">
        <v>73</v>
      </c>
      <c r="AD10407" t="s">
        <v>217</v>
      </c>
      <c r="AG10407">
        <v>772</v>
      </c>
      <c r="AH10407" t="s">
        <v>2691</v>
      </c>
      <c r="AY10407" t="s">
        <v>31</v>
      </c>
      <c r="AZ10407" t="s">
        <v>31</v>
      </c>
    </row>
    <row r="10408" spans="1:52">
      <c r="A10408" t="s">
        <v>764</v>
      </c>
      <c r="B10408" t="s">
        <v>71</v>
      </c>
      <c r="C10408" t="s">
        <v>115</v>
      </c>
      <c r="D10408" t="s">
        <v>293</v>
      </c>
      <c r="E10408" t="s">
        <v>1775</v>
      </c>
      <c r="F10408" t="s">
        <v>1776</v>
      </c>
      <c r="I10408">
        <v>31.6</v>
      </c>
      <c r="J10408">
        <v>130.55000000000001</v>
      </c>
      <c r="L10408" t="s">
        <v>2536</v>
      </c>
      <c r="M10408">
        <v>1990</v>
      </c>
      <c r="N10408" t="s">
        <v>1778</v>
      </c>
      <c r="O10408" t="s">
        <v>2537</v>
      </c>
      <c r="P10408" s="64">
        <v>32885</v>
      </c>
      <c r="T10408">
        <v>28</v>
      </c>
      <c r="X10408" t="s">
        <v>15</v>
      </c>
      <c r="Z10408">
        <v>72</v>
      </c>
      <c r="AD10408" t="s">
        <v>217</v>
      </c>
      <c r="AG10408">
        <v>740</v>
      </c>
      <c r="AH10408" t="s">
        <v>2691</v>
      </c>
      <c r="AY10408" t="s">
        <v>31</v>
      </c>
      <c r="AZ10408" t="s">
        <v>31</v>
      </c>
    </row>
    <row r="10409" spans="1:52">
      <c r="A10409" t="s">
        <v>764</v>
      </c>
      <c r="B10409" t="s">
        <v>71</v>
      </c>
      <c r="C10409" t="s">
        <v>115</v>
      </c>
      <c r="D10409" t="s">
        <v>293</v>
      </c>
      <c r="E10409" t="s">
        <v>1775</v>
      </c>
      <c r="F10409" t="s">
        <v>1776</v>
      </c>
      <c r="I10409">
        <v>31.6</v>
      </c>
      <c r="J10409">
        <v>130.55000000000001</v>
      </c>
      <c r="L10409" t="s">
        <v>2536</v>
      </c>
      <c r="M10409">
        <v>1991</v>
      </c>
      <c r="N10409" t="s">
        <v>1778</v>
      </c>
      <c r="O10409" t="s">
        <v>2537</v>
      </c>
      <c r="P10409" s="64">
        <v>33263</v>
      </c>
      <c r="T10409">
        <v>28</v>
      </c>
      <c r="X10409" t="s">
        <v>15</v>
      </c>
      <c r="Z10409">
        <v>85</v>
      </c>
      <c r="AD10409" t="s">
        <v>217</v>
      </c>
      <c r="AG10409">
        <v>775</v>
      </c>
      <c r="AH10409" t="s">
        <v>2691</v>
      </c>
      <c r="AY10409" t="s">
        <v>31</v>
      </c>
      <c r="AZ10409" t="s">
        <v>31</v>
      </c>
    </row>
    <row r="10410" spans="1:52">
      <c r="A10410" t="s">
        <v>764</v>
      </c>
      <c r="B10410" t="s">
        <v>71</v>
      </c>
      <c r="C10410" t="s">
        <v>115</v>
      </c>
      <c r="D10410" t="s">
        <v>293</v>
      </c>
      <c r="E10410" t="s">
        <v>1775</v>
      </c>
      <c r="F10410" t="s">
        <v>1776</v>
      </c>
      <c r="I10410">
        <v>31.6</v>
      </c>
      <c r="J10410">
        <v>130.55000000000001</v>
      </c>
      <c r="L10410" t="s">
        <v>2536</v>
      </c>
      <c r="M10410">
        <v>1992</v>
      </c>
      <c r="N10410" t="s">
        <v>1778</v>
      </c>
      <c r="O10410" t="s">
        <v>2537</v>
      </c>
      <c r="P10410" s="64">
        <v>33624</v>
      </c>
      <c r="T10410">
        <v>28</v>
      </c>
      <c r="X10410" t="s">
        <v>15</v>
      </c>
      <c r="Z10410">
        <v>81</v>
      </c>
      <c r="AD10410" t="s">
        <v>217</v>
      </c>
      <c r="AG10410">
        <v>704</v>
      </c>
      <c r="AH10410" t="s">
        <v>2691</v>
      </c>
      <c r="AY10410" t="s">
        <v>31</v>
      </c>
      <c r="AZ10410" t="s">
        <v>31</v>
      </c>
    </row>
    <row r="10411" spans="1:52">
      <c r="A10411" t="s">
        <v>764</v>
      </c>
      <c r="B10411" t="s">
        <v>71</v>
      </c>
      <c r="C10411" t="s">
        <v>115</v>
      </c>
      <c r="D10411" t="s">
        <v>1772</v>
      </c>
      <c r="E10411" t="s">
        <v>1773</v>
      </c>
      <c r="F10411" t="s">
        <v>1774</v>
      </c>
      <c r="I10411">
        <v>31.6</v>
      </c>
      <c r="J10411">
        <v>130.55000000000001</v>
      </c>
      <c r="L10411" t="s">
        <v>2536</v>
      </c>
      <c r="M10411">
        <v>1988</v>
      </c>
      <c r="N10411" t="s">
        <v>1778</v>
      </c>
      <c r="O10411" t="s">
        <v>2537</v>
      </c>
      <c r="P10411" s="64">
        <v>32158</v>
      </c>
      <c r="T10411">
        <v>28</v>
      </c>
      <c r="X10411" t="s">
        <v>15</v>
      </c>
      <c r="Z10411">
        <v>76</v>
      </c>
      <c r="AD10411" t="s">
        <v>217</v>
      </c>
      <c r="AG10411">
        <v>574</v>
      </c>
      <c r="AH10411" t="s">
        <v>2691</v>
      </c>
      <c r="AY10411" t="s">
        <v>31</v>
      </c>
      <c r="AZ10411" t="s">
        <v>31</v>
      </c>
    </row>
    <row r="10412" spans="1:52">
      <c r="A10412" t="s">
        <v>764</v>
      </c>
      <c r="B10412" t="s">
        <v>71</v>
      </c>
      <c r="C10412" t="s">
        <v>115</v>
      </c>
      <c r="D10412" t="s">
        <v>1772</v>
      </c>
      <c r="E10412" t="s">
        <v>1773</v>
      </c>
      <c r="F10412" t="s">
        <v>1774</v>
      </c>
      <c r="I10412">
        <v>31.6</v>
      </c>
      <c r="J10412">
        <v>130.55000000000001</v>
      </c>
      <c r="L10412" t="s">
        <v>2536</v>
      </c>
      <c r="M10412">
        <v>1989</v>
      </c>
      <c r="N10412" t="s">
        <v>1778</v>
      </c>
      <c r="O10412" t="s">
        <v>2537</v>
      </c>
      <c r="P10412" s="64">
        <v>32531</v>
      </c>
      <c r="T10412">
        <v>28</v>
      </c>
      <c r="X10412" t="s">
        <v>15</v>
      </c>
      <c r="Z10412">
        <v>83</v>
      </c>
      <c r="AD10412" t="s">
        <v>217</v>
      </c>
      <c r="AG10412">
        <v>853</v>
      </c>
      <c r="AH10412" t="s">
        <v>2691</v>
      </c>
      <c r="AY10412" t="s">
        <v>31</v>
      </c>
      <c r="AZ10412" t="s">
        <v>31</v>
      </c>
    </row>
    <row r="10413" spans="1:52">
      <c r="A10413" t="s">
        <v>764</v>
      </c>
      <c r="B10413" t="s">
        <v>71</v>
      </c>
      <c r="C10413" t="s">
        <v>115</v>
      </c>
      <c r="D10413" t="s">
        <v>1772</v>
      </c>
      <c r="E10413" t="s">
        <v>1773</v>
      </c>
      <c r="F10413" t="s">
        <v>1774</v>
      </c>
      <c r="I10413">
        <v>31.6</v>
      </c>
      <c r="J10413">
        <v>130.55000000000001</v>
      </c>
      <c r="L10413" t="s">
        <v>2536</v>
      </c>
      <c r="M10413">
        <v>1989</v>
      </c>
      <c r="N10413" t="s">
        <v>1778</v>
      </c>
      <c r="O10413" t="s">
        <v>2537</v>
      </c>
      <c r="P10413" s="64">
        <v>32847</v>
      </c>
      <c r="T10413">
        <v>28</v>
      </c>
      <c r="X10413" t="s">
        <v>15</v>
      </c>
      <c r="Z10413">
        <v>34</v>
      </c>
      <c r="AD10413" t="s">
        <v>217</v>
      </c>
      <c r="AG10413">
        <v>260</v>
      </c>
      <c r="AH10413" t="s">
        <v>2691</v>
      </c>
      <c r="AY10413" t="s">
        <v>31</v>
      </c>
      <c r="AZ10413" t="s">
        <v>31</v>
      </c>
    </row>
    <row r="10414" spans="1:52">
      <c r="A10414" t="s">
        <v>764</v>
      </c>
      <c r="B10414" t="s">
        <v>71</v>
      </c>
      <c r="C10414" t="s">
        <v>115</v>
      </c>
      <c r="D10414" t="s">
        <v>1772</v>
      </c>
      <c r="E10414" t="s">
        <v>1773</v>
      </c>
      <c r="F10414" t="s">
        <v>1774</v>
      </c>
      <c r="I10414">
        <v>31.6</v>
      </c>
      <c r="J10414">
        <v>130.55000000000001</v>
      </c>
      <c r="L10414" t="s">
        <v>2536</v>
      </c>
      <c r="M10414">
        <v>1990</v>
      </c>
      <c r="N10414" t="s">
        <v>1778</v>
      </c>
      <c r="O10414" t="s">
        <v>2537</v>
      </c>
      <c r="P10414" s="64">
        <v>33218</v>
      </c>
      <c r="T10414">
        <v>28</v>
      </c>
      <c r="X10414" t="s">
        <v>15</v>
      </c>
      <c r="Z10414">
        <v>40</v>
      </c>
      <c r="AD10414" t="s">
        <v>217</v>
      </c>
      <c r="AG10414">
        <v>189</v>
      </c>
      <c r="AH10414" t="s">
        <v>2691</v>
      </c>
      <c r="AY10414" t="s">
        <v>31</v>
      </c>
      <c r="AZ10414" t="s">
        <v>31</v>
      </c>
    </row>
    <row r="10415" spans="1:52">
      <c r="A10415" t="s">
        <v>764</v>
      </c>
      <c r="B10415" t="s">
        <v>71</v>
      </c>
      <c r="C10415" t="s">
        <v>115</v>
      </c>
      <c r="D10415" t="s">
        <v>1772</v>
      </c>
      <c r="E10415" t="s">
        <v>1773</v>
      </c>
      <c r="F10415" t="s">
        <v>1774</v>
      </c>
      <c r="I10415">
        <v>31.6</v>
      </c>
      <c r="J10415">
        <v>130.55000000000001</v>
      </c>
      <c r="L10415" t="s">
        <v>2536</v>
      </c>
      <c r="M10415">
        <v>1991</v>
      </c>
      <c r="N10415" t="s">
        <v>1778</v>
      </c>
      <c r="O10415" t="s">
        <v>2537</v>
      </c>
      <c r="P10415" s="64">
        <v>33596</v>
      </c>
      <c r="T10415">
        <v>28</v>
      </c>
      <c r="X10415" t="s">
        <v>15</v>
      </c>
      <c r="Z10415">
        <v>53</v>
      </c>
      <c r="AD10415" t="s">
        <v>217</v>
      </c>
      <c r="AG10415">
        <v>425</v>
      </c>
      <c r="AH10415" t="s">
        <v>2691</v>
      </c>
      <c r="AY10415" t="s">
        <v>31</v>
      </c>
      <c r="AZ10415" t="s">
        <v>31</v>
      </c>
    </row>
    <row r="10416" spans="1:52">
      <c r="A10416" t="s">
        <v>764</v>
      </c>
      <c r="B10416" t="s">
        <v>71</v>
      </c>
      <c r="C10416" t="s">
        <v>115</v>
      </c>
      <c r="D10416" t="s">
        <v>1772</v>
      </c>
      <c r="E10416" t="s">
        <v>1773</v>
      </c>
      <c r="F10416" t="s">
        <v>1774</v>
      </c>
      <c r="I10416">
        <v>31.6</v>
      </c>
      <c r="J10416">
        <v>130.55000000000001</v>
      </c>
      <c r="L10416" t="s">
        <v>2536</v>
      </c>
      <c r="M10416">
        <v>1992</v>
      </c>
      <c r="N10416" t="s">
        <v>1778</v>
      </c>
      <c r="O10416" t="s">
        <v>2537</v>
      </c>
      <c r="P10416" s="64">
        <v>33960</v>
      </c>
      <c r="T10416">
        <v>28</v>
      </c>
      <c r="X10416" t="s">
        <v>15</v>
      </c>
      <c r="Z10416">
        <v>51</v>
      </c>
      <c r="AD10416" t="s">
        <v>217</v>
      </c>
      <c r="AG10416">
        <v>366</v>
      </c>
      <c r="AH10416" t="s">
        <v>2691</v>
      </c>
      <c r="AY10416" t="s">
        <v>31</v>
      </c>
      <c r="AZ10416" t="s">
        <v>31</v>
      </c>
    </row>
    <row r="10417" spans="1:52">
      <c r="A10417" t="s">
        <v>768</v>
      </c>
      <c r="B10417" t="s">
        <v>71</v>
      </c>
      <c r="C10417" t="s">
        <v>1742</v>
      </c>
      <c r="D10417" t="s">
        <v>42</v>
      </c>
      <c r="E10417" t="s">
        <v>1770</v>
      </c>
      <c r="G10417" t="s">
        <v>2126</v>
      </c>
      <c r="I10417">
        <v>32.119999999999997</v>
      </c>
      <c r="J10417">
        <v>-83.12</v>
      </c>
      <c r="K10417">
        <v>163</v>
      </c>
      <c r="L10417" t="s">
        <v>2638</v>
      </c>
      <c r="M10417">
        <v>2008</v>
      </c>
      <c r="N10417" t="s">
        <v>1779</v>
      </c>
      <c r="O10417" t="s">
        <v>2537</v>
      </c>
      <c r="Q10417" t="s">
        <v>462</v>
      </c>
      <c r="T10417">
        <v>18.3</v>
      </c>
      <c r="U10417">
        <v>18.3</v>
      </c>
      <c r="V10417">
        <v>0</v>
      </c>
      <c r="W10417">
        <v>24</v>
      </c>
      <c r="X10417" t="s">
        <v>493</v>
      </c>
      <c r="Y10417">
        <v>5.476</v>
      </c>
      <c r="AA10417">
        <v>12</v>
      </c>
      <c r="AD10417" t="s">
        <v>2695</v>
      </c>
      <c r="AG10417">
        <v>614</v>
      </c>
      <c r="AH10417" t="s">
        <v>2696</v>
      </c>
      <c r="AY10417" t="s">
        <v>31</v>
      </c>
      <c r="AZ10417" t="s">
        <v>31</v>
      </c>
    </row>
    <row r="10418" spans="1:52">
      <c r="A10418" t="s">
        <v>768</v>
      </c>
      <c r="B10418" t="s">
        <v>71</v>
      </c>
      <c r="C10418" t="s">
        <v>1742</v>
      </c>
      <c r="D10418" t="s">
        <v>42</v>
      </c>
      <c r="E10418" t="s">
        <v>1770</v>
      </c>
      <c r="G10418" t="s">
        <v>2126</v>
      </c>
      <c r="I10418">
        <v>32.119999999999997</v>
      </c>
      <c r="J10418">
        <v>-83.12</v>
      </c>
      <c r="K10418">
        <v>163</v>
      </c>
      <c r="L10418" t="s">
        <v>2638</v>
      </c>
      <c r="M10418">
        <v>2008</v>
      </c>
      <c r="N10418" t="s">
        <v>1779</v>
      </c>
      <c r="O10418" t="s">
        <v>2537</v>
      </c>
      <c r="Q10418" t="s">
        <v>462</v>
      </c>
      <c r="T10418">
        <v>18.3</v>
      </c>
      <c r="U10418">
        <v>18.3</v>
      </c>
      <c r="V10418">
        <v>12</v>
      </c>
      <c r="W10418">
        <v>12</v>
      </c>
      <c r="X10418" t="s">
        <v>493</v>
      </c>
      <c r="Y10418">
        <v>45.893000000000001</v>
      </c>
      <c r="AA10418">
        <v>12</v>
      </c>
      <c r="AD10418" t="s">
        <v>2695</v>
      </c>
      <c r="AG10418">
        <v>614</v>
      </c>
      <c r="AH10418" t="s">
        <v>2696</v>
      </c>
      <c r="AY10418" t="s">
        <v>31</v>
      </c>
      <c r="AZ10418" t="s">
        <v>31</v>
      </c>
    </row>
    <row r="10419" spans="1:52">
      <c r="A10419" t="s">
        <v>768</v>
      </c>
      <c r="B10419" t="s">
        <v>71</v>
      </c>
      <c r="C10419" t="s">
        <v>1742</v>
      </c>
      <c r="D10419" t="s">
        <v>42</v>
      </c>
      <c r="E10419" t="s">
        <v>1770</v>
      </c>
      <c r="G10419" t="s">
        <v>2126</v>
      </c>
      <c r="I10419">
        <v>32.119999999999997</v>
      </c>
      <c r="J10419">
        <v>-83.12</v>
      </c>
      <c r="K10419">
        <v>163</v>
      </c>
      <c r="L10419" t="s">
        <v>2638</v>
      </c>
      <c r="M10419">
        <v>2008</v>
      </c>
      <c r="N10419" t="s">
        <v>1779</v>
      </c>
      <c r="O10419" t="s">
        <v>2537</v>
      </c>
      <c r="Q10419" t="s">
        <v>462</v>
      </c>
      <c r="T10419">
        <v>18.3</v>
      </c>
      <c r="U10419">
        <v>18.3</v>
      </c>
      <c r="V10419">
        <v>0</v>
      </c>
      <c r="W10419">
        <v>24</v>
      </c>
      <c r="X10419" t="s">
        <v>493</v>
      </c>
      <c r="Y10419">
        <v>51.238999999999997</v>
      </c>
      <c r="AA10419">
        <v>12</v>
      </c>
      <c r="AD10419" t="s">
        <v>2695</v>
      </c>
      <c r="AG10419">
        <v>717</v>
      </c>
      <c r="AH10419" t="s">
        <v>2696</v>
      </c>
      <c r="AY10419" t="s">
        <v>31</v>
      </c>
      <c r="AZ10419" t="s">
        <v>31</v>
      </c>
    </row>
    <row r="10420" spans="1:52">
      <c r="A10420" t="s">
        <v>768</v>
      </c>
      <c r="B10420" t="s">
        <v>71</v>
      </c>
      <c r="C10420" t="s">
        <v>1742</v>
      </c>
      <c r="D10420" t="s">
        <v>42</v>
      </c>
      <c r="E10420" t="s">
        <v>1770</v>
      </c>
      <c r="G10420" t="s">
        <v>2126</v>
      </c>
      <c r="I10420">
        <v>32.119999999999997</v>
      </c>
      <c r="J10420">
        <v>-83.12</v>
      </c>
      <c r="K10420">
        <v>163</v>
      </c>
      <c r="L10420" t="s">
        <v>2638</v>
      </c>
      <c r="M10420">
        <v>2008</v>
      </c>
      <c r="N10420" t="s">
        <v>1779</v>
      </c>
      <c r="O10420" t="s">
        <v>2537</v>
      </c>
      <c r="Q10420" t="s">
        <v>462</v>
      </c>
      <c r="T10420">
        <v>18.3</v>
      </c>
      <c r="U10420">
        <v>18.3</v>
      </c>
      <c r="V10420">
        <v>12</v>
      </c>
      <c r="W10420">
        <v>12</v>
      </c>
      <c r="X10420" t="s">
        <v>493</v>
      </c>
      <c r="Y10420">
        <v>81.225999999999999</v>
      </c>
      <c r="AA10420">
        <v>12</v>
      </c>
      <c r="AD10420" t="s">
        <v>2695</v>
      </c>
      <c r="AG10420">
        <v>717</v>
      </c>
      <c r="AH10420" t="s">
        <v>2696</v>
      </c>
      <c r="AY10420" t="s">
        <v>31</v>
      </c>
      <c r="AZ10420" t="s">
        <v>31</v>
      </c>
    </row>
    <row r="10421" spans="1:52">
      <c r="A10421" t="s">
        <v>768</v>
      </c>
      <c r="B10421" t="s">
        <v>71</v>
      </c>
      <c r="C10421" t="s">
        <v>1742</v>
      </c>
      <c r="D10421" t="s">
        <v>42</v>
      </c>
      <c r="E10421" t="s">
        <v>1770</v>
      </c>
      <c r="G10421" t="s">
        <v>2126</v>
      </c>
      <c r="I10421">
        <v>32.119999999999997</v>
      </c>
      <c r="J10421">
        <v>-83.12</v>
      </c>
      <c r="K10421">
        <v>163</v>
      </c>
      <c r="L10421" t="s">
        <v>2638</v>
      </c>
      <c r="M10421">
        <v>2008</v>
      </c>
      <c r="N10421" t="s">
        <v>1779</v>
      </c>
      <c r="O10421" t="s">
        <v>2537</v>
      </c>
      <c r="Q10421" t="s">
        <v>462</v>
      </c>
      <c r="T10421">
        <v>18.3</v>
      </c>
      <c r="U10421">
        <v>18.3</v>
      </c>
      <c r="V10421">
        <v>0</v>
      </c>
      <c r="W10421">
        <v>24</v>
      </c>
      <c r="X10421" t="s">
        <v>493</v>
      </c>
      <c r="Y10421">
        <v>85.266999999999996</v>
      </c>
      <c r="AA10421">
        <v>12</v>
      </c>
      <c r="AD10421" t="s">
        <v>2695</v>
      </c>
      <c r="AG10421">
        <v>818</v>
      </c>
      <c r="AH10421" t="s">
        <v>2696</v>
      </c>
      <c r="AY10421" t="s">
        <v>31</v>
      </c>
      <c r="AZ10421" t="s">
        <v>31</v>
      </c>
    </row>
    <row r="10422" spans="1:52">
      <c r="A10422" t="s">
        <v>768</v>
      </c>
      <c r="B10422" t="s">
        <v>71</v>
      </c>
      <c r="C10422" t="s">
        <v>1742</v>
      </c>
      <c r="D10422" t="s">
        <v>42</v>
      </c>
      <c r="E10422" t="s">
        <v>1770</v>
      </c>
      <c r="G10422" t="s">
        <v>2126</v>
      </c>
      <c r="I10422">
        <v>32.119999999999997</v>
      </c>
      <c r="J10422">
        <v>-83.12</v>
      </c>
      <c r="K10422">
        <v>163</v>
      </c>
      <c r="L10422" t="s">
        <v>2638</v>
      </c>
      <c r="M10422">
        <v>2008</v>
      </c>
      <c r="N10422" t="s">
        <v>1779</v>
      </c>
      <c r="O10422" t="s">
        <v>2537</v>
      </c>
      <c r="Q10422" t="s">
        <v>462</v>
      </c>
      <c r="T10422">
        <v>18.3</v>
      </c>
      <c r="U10422">
        <v>18.3</v>
      </c>
      <c r="V10422">
        <v>12</v>
      </c>
      <c r="W10422">
        <v>12</v>
      </c>
      <c r="X10422" t="s">
        <v>493</v>
      </c>
      <c r="Y10422">
        <v>93.09</v>
      </c>
      <c r="AA10422">
        <v>12</v>
      </c>
      <c r="AD10422" t="s">
        <v>2695</v>
      </c>
      <c r="AG10422">
        <v>818</v>
      </c>
      <c r="AH10422" t="s">
        <v>2696</v>
      </c>
      <c r="AY10422" t="s">
        <v>31</v>
      </c>
      <c r="AZ10422" t="s">
        <v>31</v>
      </c>
    </row>
    <row r="10423" spans="1:52">
      <c r="A10423" t="s">
        <v>768</v>
      </c>
      <c r="B10423" t="s">
        <v>71</v>
      </c>
      <c r="C10423" t="s">
        <v>1742</v>
      </c>
      <c r="D10423" t="s">
        <v>42</v>
      </c>
      <c r="E10423" t="s">
        <v>1770</v>
      </c>
      <c r="G10423" t="s">
        <v>2126</v>
      </c>
      <c r="I10423">
        <v>32.119999999999997</v>
      </c>
      <c r="J10423">
        <v>-83.12</v>
      </c>
      <c r="K10423">
        <v>163</v>
      </c>
      <c r="L10423" t="s">
        <v>2638</v>
      </c>
      <c r="M10423">
        <v>2008</v>
      </c>
      <c r="N10423" t="s">
        <v>1779</v>
      </c>
      <c r="O10423" t="s">
        <v>2537</v>
      </c>
      <c r="Q10423" t="s">
        <v>462</v>
      </c>
      <c r="T10423">
        <v>18.3</v>
      </c>
      <c r="U10423">
        <v>18.3</v>
      </c>
      <c r="V10423">
        <v>0</v>
      </c>
      <c r="W10423">
        <v>24</v>
      </c>
      <c r="X10423" t="s">
        <v>493</v>
      </c>
      <c r="Y10423">
        <v>95.176000000000002</v>
      </c>
      <c r="AA10423">
        <v>12</v>
      </c>
      <c r="AD10423" t="s">
        <v>2695</v>
      </c>
      <c r="AG10423">
        <v>862</v>
      </c>
      <c r="AH10423" t="s">
        <v>2696</v>
      </c>
      <c r="AY10423" t="s">
        <v>31</v>
      </c>
      <c r="AZ10423" t="s">
        <v>31</v>
      </c>
    </row>
    <row r="10424" spans="1:52">
      <c r="A10424" t="s">
        <v>768</v>
      </c>
      <c r="B10424" t="s">
        <v>71</v>
      </c>
      <c r="C10424" t="s">
        <v>1742</v>
      </c>
      <c r="D10424" t="s">
        <v>42</v>
      </c>
      <c r="E10424" t="s">
        <v>1770</v>
      </c>
      <c r="G10424" t="s">
        <v>2126</v>
      </c>
      <c r="I10424">
        <v>32.119999999999997</v>
      </c>
      <c r="J10424">
        <v>-83.12</v>
      </c>
      <c r="K10424">
        <v>163</v>
      </c>
      <c r="L10424" t="s">
        <v>2638</v>
      </c>
      <c r="M10424">
        <v>2008</v>
      </c>
      <c r="N10424" t="s">
        <v>1779</v>
      </c>
      <c r="O10424" t="s">
        <v>2537</v>
      </c>
      <c r="Q10424" t="s">
        <v>462</v>
      </c>
      <c r="T10424">
        <v>18.3</v>
      </c>
      <c r="U10424">
        <v>18.3</v>
      </c>
      <c r="V10424">
        <v>12</v>
      </c>
      <c r="W10424">
        <v>12</v>
      </c>
      <c r="X10424" t="s">
        <v>493</v>
      </c>
      <c r="Y10424">
        <v>96.61</v>
      </c>
      <c r="AA10424">
        <v>12</v>
      </c>
      <c r="AD10424" t="s">
        <v>2695</v>
      </c>
      <c r="AG10424">
        <v>862</v>
      </c>
      <c r="AH10424" t="s">
        <v>2696</v>
      </c>
      <c r="AY10424" t="s">
        <v>31</v>
      </c>
      <c r="AZ10424" t="s">
        <v>31</v>
      </c>
    </row>
    <row r="10425" spans="1:52">
      <c r="A10425" t="s">
        <v>768</v>
      </c>
      <c r="B10425" t="s">
        <v>72</v>
      </c>
      <c r="C10425" t="s">
        <v>1742</v>
      </c>
      <c r="D10425" t="s">
        <v>42</v>
      </c>
      <c r="E10425" t="s">
        <v>1770</v>
      </c>
      <c r="G10425" t="s">
        <v>2126</v>
      </c>
      <c r="I10425">
        <v>32.119999999999997</v>
      </c>
      <c r="J10425">
        <v>-83.12</v>
      </c>
      <c r="K10425">
        <v>163</v>
      </c>
      <c r="L10425" t="s">
        <v>2638</v>
      </c>
      <c r="M10425">
        <v>2009</v>
      </c>
      <c r="N10425" t="s">
        <v>1779</v>
      </c>
      <c r="O10425" t="s">
        <v>2537</v>
      </c>
      <c r="Q10425" t="s">
        <v>2697</v>
      </c>
      <c r="S10425">
        <v>4</v>
      </c>
      <c r="T10425">
        <v>18.3</v>
      </c>
      <c r="U10425">
        <v>18.3</v>
      </c>
      <c r="V10425">
        <v>0</v>
      </c>
      <c r="W10425">
        <v>24</v>
      </c>
      <c r="X10425" t="s">
        <v>493</v>
      </c>
      <c r="Y10425">
        <v>6.6669999999999998</v>
      </c>
      <c r="AA10425">
        <v>12</v>
      </c>
      <c r="AD10425" t="s">
        <v>2698</v>
      </c>
      <c r="AG10425">
        <v>639</v>
      </c>
      <c r="AH10425" t="s">
        <v>2699</v>
      </c>
      <c r="AY10425" t="s">
        <v>31</v>
      </c>
      <c r="AZ10425" t="s">
        <v>31</v>
      </c>
    </row>
    <row r="10426" spans="1:52">
      <c r="A10426" t="s">
        <v>768</v>
      </c>
      <c r="B10426" t="s">
        <v>72</v>
      </c>
      <c r="C10426" t="s">
        <v>1742</v>
      </c>
      <c r="D10426" t="s">
        <v>42</v>
      </c>
      <c r="E10426" t="s">
        <v>1770</v>
      </c>
      <c r="G10426" t="s">
        <v>2126</v>
      </c>
      <c r="I10426">
        <v>32.119999999999997</v>
      </c>
      <c r="J10426">
        <v>-83.12</v>
      </c>
      <c r="K10426">
        <v>163</v>
      </c>
      <c r="L10426" t="s">
        <v>2638</v>
      </c>
      <c r="M10426">
        <v>2009</v>
      </c>
      <c r="N10426" t="s">
        <v>1779</v>
      </c>
      <c r="O10426" t="s">
        <v>2537</v>
      </c>
      <c r="Q10426" t="s">
        <v>2697</v>
      </c>
      <c r="S10426">
        <v>8</v>
      </c>
      <c r="T10426">
        <v>18.3</v>
      </c>
      <c r="U10426">
        <v>18.3</v>
      </c>
      <c r="V10426">
        <v>0</v>
      </c>
      <c r="W10426">
        <v>24</v>
      </c>
      <c r="X10426" t="s">
        <v>493</v>
      </c>
      <c r="Y10426">
        <v>17.260000000000002</v>
      </c>
      <c r="AA10426">
        <v>12</v>
      </c>
      <c r="AD10426" t="s">
        <v>2698</v>
      </c>
      <c r="AG10426">
        <v>735</v>
      </c>
      <c r="AH10426" t="s">
        <v>2699</v>
      </c>
      <c r="AY10426" t="s">
        <v>31</v>
      </c>
      <c r="AZ10426" t="s">
        <v>31</v>
      </c>
    </row>
    <row r="10427" spans="1:52">
      <c r="A10427" t="s">
        <v>768</v>
      </c>
      <c r="B10427" t="s">
        <v>72</v>
      </c>
      <c r="C10427" t="s">
        <v>1742</v>
      </c>
      <c r="D10427" t="s">
        <v>42</v>
      </c>
      <c r="E10427" t="s">
        <v>1770</v>
      </c>
      <c r="G10427" t="s">
        <v>2126</v>
      </c>
      <c r="I10427">
        <v>32.119999999999997</v>
      </c>
      <c r="J10427">
        <v>-83.12</v>
      </c>
      <c r="K10427">
        <v>163</v>
      </c>
      <c r="L10427" t="s">
        <v>2638</v>
      </c>
      <c r="M10427">
        <v>2009</v>
      </c>
      <c r="N10427" t="s">
        <v>1779</v>
      </c>
      <c r="O10427" t="s">
        <v>2537</v>
      </c>
      <c r="Q10427" t="s">
        <v>2697</v>
      </c>
      <c r="S10427">
        <v>12</v>
      </c>
      <c r="T10427">
        <v>18.3</v>
      </c>
      <c r="U10427">
        <v>18.3</v>
      </c>
      <c r="V10427">
        <v>0</v>
      </c>
      <c r="W10427">
        <v>24</v>
      </c>
      <c r="X10427" t="s">
        <v>493</v>
      </c>
      <c r="Y10427">
        <v>22.74</v>
      </c>
      <c r="AA10427">
        <v>12</v>
      </c>
      <c r="AD10427" t="s">
        <v>2698</v>
      </c>
      <c r="AG10427">
        <v>831</v>
      </c>
      <c r="AH10427" t="s">
        <v>2699</v>
      </c>
      <c r="AY10427" t="s">
        <v>31</v>
      </c>
      <c r="AZ10427" t="s">
        <v>31</v>
      </c>
    </row>
    <row r="10428" spans="1:52">
      <c r="A10428" t="s">
        <v>768</v>
      </c>
      <c r="B10428" t="s">
        <v>72</v>
      </c>
      <c r="C10428" t="s">
        <v>1742</v>
      </c>
      <c r="D10428" t="s">
        <v>42</v>
      </c>
      <c r="E10428" t="s">
        <v>1770</v>
      </c>
      <c r="G10428" t="s">
        <v>2126</v>
      </c>
      <c r="I10428">
        <v>32.119999999999997</v>
      </c>
      <c r="J10428">
        <v>-83.12</v>
      </c>
      <c r="K10428">
        <v>163</v>
      </c>
      <c r="L10428" t="s">
        <v>2638</v>
      </c>
      <c r="M10428">
        <v>2009</v>
      </c>
      <c r="N10428" t="s">
        <v>1779</v>
      </c>
      <c r="O10428" t="s">
        <v>2537</v>
      </c>
      <c r="Q10428" t="s">
        <v>2697</v>
      </c>
      <c r="S10428">
        <v>4</v>
      </c>
      <c r="T10428">
        <v>18.3</v>
      </c>
      <c r="U10428">
        <v>18.3</v>
      </c>
      <c r="V10428">
        <v>12</v>
      </c>
      <c r="W10428">
        <v>12</v>
      </c>
      <c r="X10428" t="s">
        <v>493</v>
      </c>
      <c r="Y10428">
        <v>33.881</v>
      </c>
      <c r="AA10428">
        <v>12</v>
      </c>
      <c r="AD10428" t="s">
        <v>2698</v>
      </c>
      <c r="AG10428">
        <v>639</v>
      </c>
      <c r="AH10428" t="s">
        <v>2699</v>
      </c>
      <c r="AY10428" t="s">
        <v>31</v>
      </c>
      <c r="AZ10428" t="s">
        <v>31</v>
      </c>
    </row>
    <row r="10429" spans="1:52">
      <c r="A10429" t="s">
        <v>768</v>
      </c>
      <c r="B10429" t="s">
        <v>72</v>
      </c>
      <c r="C10429" t="s">
        <v>1742</v>
      </c>
      <c r="D10429" t="s">
        <v>42</v>
      </c>
      <c r="E10429" t="s">
        <v>1770</v>
      </c>
      <c r="G10429" t="s">
        <v>2126</v>
      </c>
      <c r="I10429">
        <v>32.119999999999997</v>
      </c>
      <c r="J10429">
        <v>-83.12</v>
      </c>
      <c r="K10429">
        <v>163</v>
      </c>
      <c r="L10429" t="s">
        <v>2638</v>
      </c>
      <c r="M10429">
        <v>2009</v>
      </c>
      <c r="N10429" t="s">
        <v>1779</v>
      </c>
      <c r="O10429" t="s">
        <v>2537</v>
      </c>
      <c r="Q10429" t="s">
        <v>2697</v>
      </c>
      <c r="S10429">
        <v>8</v>
      </c>
      <c r="T10429">
        <v>18.3</v>
      </c>
      <c r="U10429">
        <v>18.3</v>
      </c>
      <c r="V10429">
        <v>12</v>
      </c>
      <c r="W10429">
        <v>12</v>
      </c>
      <c r="X10429" t="s">
        <v>493</v>
      </c>
      <c r="Y10429">
        <v>39.908999999999999</v>
      </c>
      <c r="AA10429">
        <v>12</v>
      </c>
      <c r="AD10429" t="s">
        <v>2698</v>
      </c>
      <c r="AG10429">
        <v>735</v>
      </c>
      <c r="AH10429" t="s">
        <v>2699</v>
      </c>
      <c r="AY10429" t="s">
        <v>31</v>
      </c>
      <c r="AZ10429" t="s">
        <v>31</v>
      </c>
    </row>
    <row r="10430" spans="1:52">
      <c r="A10430" t="s">
        <v>768</v>
      </c>
      <c r="B10430" t="s">
        <v>72</v>
      </c>
      <c r="C10430" t="s">
        <v>1742</v>
      </c>
      <c r="D10430" t="s">
        <v>42</v>
      </c>
      <c r="E10430" t="s">
        <v>1770</v>
      </c>
      <c r="G10430" t="s">
        <v>2126</v>
      </c>
      <c r="I10430">
        <v>32.119999999999997</v>
      </c>
      <c r="J10430">
        <v>-83.12</v>
      </c>
      <c r="K10430">
        <v>163</v>
      </c>
      <c r="L10430" t="s">
        <v>2638</v>
      </c>
      <c r="M10430">
        <v>2009</v>
      </c>
      <c r="N10430" t="s">
        <v>1779</v>
      </c>
      <c r="O10430" t="s">
        <v>2537</v>
      </c>
      <c r="Q10430" t="s">
        <v>2697</v>
      </c>
      <c r="S10430">
        <v>12</v>
      </c>
      <c r="T10430">
        <v>18.3</v>
      </c>
      <c r="U10430">
        <v>18.3</v>
      </c>
      <c r="V10430">
        <v>12</v>
      </c>
      <c r="W10430">
        <v>12</v>
      </c>
      <c r="X10430" t="s">
        <v>493</v>
      </c>
      <c r="Y10430">
        <v>36.256</v>
      </c>
      <c r="AA10430">
        <v>12</v>
      </c>
      <c r="AD10430" t="s">
        <v>2698</v>
      </c>
      <c r="AG10430">
        <v>831</v>
      </c>
      <c r="AH10430" t="s">
        <v>2699</v>
      </c>
      <c r="AY10430" t="s">
        <v>31</v>
      </c>
      <c r="AZ10430" t="s">
        <v>31</v>
      </c>
    </row>
    <row r="10431" spans="1:52">
      <c r="A10431" t="s">
        <v>768</v>
      </c>
      <c r="B10431" t="s">
        <v>72</v>
      </c>
      <c r="C10431" t="s">
        <v>1742</v>
      </c>
      <c r="D10431" t="s">
        <v>42</v>
      </c>
      <c r="E10431" t="s">
        <v>1770</v>
      </c>
      <c r="G10431" t="s">
        <v>2126</v>
      </c>
      <c r="I10431">
        <v>32.119999999999997</v>
      </c>
      <c r="J10431">
        <v>-83.12</v>
      </c>
      <c r="K10431">
        <v>163</v>
      </c>
      <c r="L10431" t="s">
        <v>2638</v>
      </c>
      <c r="M10431">
        <v>2009</v>
      </c>
      <c r="N10431" t="s">
        <v>1779</v>
      </c>
      <c r="O10431" t="s">
        <v>2537</v>
      </c>
      <c r="Q10431" t="s">
        <v>2697</v>
      </c>
      <c r="S10431">
        <v>4</v>
      </c>
      <c r="T10431">
        <v>24</v>
      </c>
      <c r="U10431">
        <v>24</v>
      </c>
      <c r="V10431">
        <v>0</v>
      </c>
      <c r="W10431">
        <v>24</v>
      </c>
      <c r="X10431" t="s">
        <v>493</v>
      </c>
      <c r="Y10431">
        <v>6.9729999999999999</v>
      </c>
      <c r="AA10431">
        <v>12</v>
      </c>
      <c r="AD10431" t="s">
        <v>2698</v>
      </c>
      <c r="AG10431">
        <v>639</v>
      </c>
      <c r="AH10431" t="s">
        <v>2699</v>
      </c>
      <c r="AY10431" t="s">
        <v>31</v>
      </c>
      <c r="AZ10431" t="s">
        <v>31</v>
      </c>
    </row>
    <row r="10432" spans="1:52">
      <c r="A10432" t="s">
        <v>768</v>
      </c>
      <c r="B10432" t="s">
        <v>72</v>
      </c>
      <c r="C10432" t="s">
        <v>1742</v>
      </c>
      <c r="D10432" t="s">
        <v>42</v>
      </c>
      <c r="E10432" t="s">
        <v>1770</v>
      </c>
      <c r="G10432" t="s">
        <v>2126</v>
      </c>
      <c r="I10432">
        <v>32.119999999999997</v>
      </c>
      <c r="J10432">
        <v>-83.12</v>
      </c>
      <c r="K10432">
        <v>163</v>
      </c>
      <c r="L10432" t="s">
        <v>2638</v>
      </c>
      <c r="M10432">
        <v>2009</v>
      </c>
      <c r="N10432" t="s">
        <v>1779</v>
      </c>
      <c r="O10432" t="s">
        <v>2537</v>
      </c>
      <c r="Q10432" t="s">
        <v>2697</v>
      </c>
      <c r="S10432">
        <v>8</v>
      </c>
      <c r="T10432">
        <v>24</v>
      </c>
      <c r="U10432">
        <v>24</v>
      </c>
      <c r="V10432">
        <v>0</v>
      </c>
      <c r="W10432">
        <v>24</v>
      </c>
      <c r="X10432" t="s">
        <v>493</v>
      </c>
      <c r="Y10432">
        <v>5.8929999999999998</v>
      </c>
      <c r="AA10432">
        <v>12</v>
      </c>
      <c r="AD10432" t="s">
        <v>2698</v>
      </c>
      <c r="AG10432">
        <v>735</v>
      </c>
      <c r="AH10432" t="s">
        <v>2699</v>
      </c>
      <c r="AY10432" t="s">
        <v>31</v>
      </c>
      <c r="AZ10432" t="s">
        <v>31</v>
      </c>
    </row>
    <row r="10433" spans="1:52">
      <c r="A10433" t="s">
        <v>768</v>
      </c>
      <c r="B10433" t="s">
        <v>72</v>
      </c>
      <c r="C10433" t="s">
        <v>1742</v>
      </c>
      <c r="D10433" t="s">
        <v>42</v>
      </c>
      <c r="E10433" t="s">
        <v>1770</v>
      </c>
      <c r="G10433" t="s">
        <v>2126</v>
      </c>
      <c r="I10433">
        <v>32.119999999999997</v>
      </c>
      <c r="J10433">
        <v>-83.12</v>
      </c>
      <c r="K10433">
        <v>163</v>
      </c>
      <c r="L10433" t="s">
        <v>2638</v>
      </c>
      <c r="M10433">
        <v>2009</v>
      </c>
      <c r="N10433" t="s">
        <v>1779</v>
      </c>
      <c r="O10433" t="s">
        <v>2537</v>
      </c>
      <c r="Q10433" t="s">
        <v>2697</v>
      </c>
      <c r="S10433">
        <v>12</v>
      </c>
      <c r="T10433">
        <v>24</v>
      </c>
      <c r="U10433">
        <v>24</v>
      </c>
      <c r="V10433">
        <v>0</v>
      </c>
      <c r="W10433">
        <v>24</v>
      </c>
      <c r="X10433" t="s">
        <v>493</v>
      </c>
      <c r="Y10433">
        <v>4.9930000000000003</v>
      </c>
      <c r="AA10433">
        <v>12</v>
      </c>
      <c r="AD10433" t="s">
        <v>2698</v>
      </c>
      <c r="AG10433">
        <v>831</v>
      </c>
      <c r="AH10433" t="s">
        <v>2699</v>
      </c>
      <c r="AY10433" t="s">
        <v>31</v>
      </c>
      <c r="AZ10433" t="s">
        <v>31</v>
      </c>
    </row>
    <row r="10434" spans="1:52">
      <c r="A10434" t="s">
        <v>768</v>
      </c>
      <c r="B10434" t="s">
        <v>72</v>
      </c>
      <c r="C10434" t="s">
        <v>1742</v>
      </c>
      <c r="D10434" t="s">
        <v>42</v>
      </c>
      <c r="E10434" t="s">
        <v>1770</v>
      </c>
      <c r="G10434" t="s">
        <v>2126</v>
      </c>
      <c r="I10434">
        <v>32.119999999999997</v>
      </c>
      <c r="J10434">
        <v>-83.12</v>
      </c>
      <c r="K10434">
        <v>163</v>
      </c>
      <c r="L10434" t="s">
        <v>2638</v>
      </c>
      <c r="M10434">
        <v>2009</v>
      </c>
      <c r="N10434" t="s">
        <v>1779</v>
      </c>
      <c r="O10434" t="s">
        <v>2537</v>
      </c>
      <c r="Q10434" t="s">
        <v>2697</v>
      </c>
      <c r="S10434">
        <v>4</v>
      </c>
      <c r="T10434">
        <v>24</v>
      </c>
      <c r="U10434">
        <v>24</v>
      </c>
      <c r="V10434">
        <v>12</v>
      </c>
      <c r="W10434">
        <v>12</v>
      </c>
      <c r="X10434" t="s">
        <v>493</v>
      </c>
      <c r="Y10434">
        <v>27.484999999999999</v>
      </c>
      <c r="AA10434">
        <v>12</v>
      </c>
      <c r="AD10434" t="s">
        <v>2698</v>
      </c>
      <c r="AG10434">
        <v>639</v>
      </c>
      <c r="AH10434" t="s">
        <v>2699</v>
      </c>
      <c r="AY10434" t="s">
        <v>31</v>
      </c>
      <c r="AZ10434" t="s">
        <v>31</v>
      </c>
    </row>
    <row r="10435" spans="1:52">
      <c r="A10435" t="s">
        <v>768</v>
      </c>
      <c r="B10435" t="s">
        <v>72</v>
      </c>
      <c r="C10435" t="s">
        <v>1742</v>
      </c>
      <c r="D10435" t="s">
        <v>42</v>
      </c>
      <c r="E10435" t="s">
        <v>1770</v>
      </c>
      <c r="G10435" t="s">
        <v>2126</v>
      </c>
      <c r="I10435">
        <v>32.119999999999997</v>
      </c>
      <c r="J10435">
        <v>-83.12</v>
      </c>
      <c r="K10435">
        <v>163</v>
      </c>
      <c r="L10435" t="s">
        <v>2638</v>
      </c>
      <c r="M10435">
        <v>2009</v>
      </c>
      <c r="N10435" t="s">
        <v>1779</v>
      </c>
      <c r="O10435" t="s">
        <v>2537</v>
      </c>
      <c r="Q10435" t="s">
        <v>2697</v>
      </c>
      <c r="S10435">
        <v>8</v>
      </c>
      <c r="T10435">
        <v>24</v>
      </c>
      <c r="U10435">
        <v>24</v>
      </c>
      <c r="V10435">
        <v>12</v>
      </c>
      <c r="W10435">
        <v>12</v>
      </c>
      <c r="X10435" t="s">
        <v>493</v>
      </c>
      <c r="Y10435">
        <v>32.883000000000003</v>
      </c>
      <c r="AA10435">
        <v>12</v>
      </c>
      <c r="AD10435" t="s">
        <v>2698</v>
      </c>
      <c r="AG10435">
        <v>735</v>
      </c>
      <c r="AH10435" t="s">
        <v>2699</v>
      </c>
      <c r="AY10435" t="s">
        <v>31</v>
      </c>
      <c r="AZ10435" t="s">
        <v>31</v>
      </c>
    </row>
    <row r="10436" spans="1:52">
      <c r="A10436" t="s">
        <v>768</v>
      </c>
      <c r="B10436" t="s">
        <v>72</v>
      </c>
      <c r="C10436" t="s">
        <v>1742</v>
      </c>
      <c r="D10436" t="s">
        <v>42</v>
      </c>
      <c r="E10436" t="s">
        <v>1770</v>
      </c>
      <c r="G10436" t="s">
        <v>2126</v>
      </c>
      <c r="I10436">
        <v>32.119999999999997</v>
      </c>
      <c r="J10436">
        <v>-83.12</v>
      </c>
      <c r="K10436">
        <v>163</v>
      </c>
      <c r="L10436" t="s">
        <v>2638</v>
      </c>
      <c r="M10436">
        <v>2009</v>
      </c>
      <c r="N10436" t="s">
        <v>1779</v>
      </c>
      <c r="O10436" t="s">
        <v>2537</v>
      </c>
      <c r="Q10436" t="s">
        <v>2697</v>
      </c>
      <c r="S10436">
        <v>12</v>
      </c>
      <c r="T10436">
        <v>24</v>
      </c>
      <c r="U10436">
        <v>24</v>
      </c>
      <c r="V10436">
        <v>12</v>
      </c>
      <c r="W10436">
        <v>12</v>
      </c>
      <c r="X10436" t="s">
        <v>493</v>
      </c>
      <c r="Y10436">
        <v>34.683</v>
      </c>
      <c r="AA10436">
        <v>12</v>
      </c>
      <c r="AD10436" t="s">
        <v>2698</v>
      </c>
      <c r="AG10436">
        <v>831</v>
      </c>
      <c r="AH10436" t="s">
        <v>2699</v>
      </c>
      <c r="AY10436" t="s">
        <v>31</v>
      </c>
      <c r="AZ10436" t="s">
        <v>31</v>
      </c>
    </row>
    <row r="10437" spans="1:52">
      <c r="A10437" t="s">
        <v>771</v>
      </c>
      <c r="B10437" t="s">
        <v>71</v>
      </c>
      <c r="C10437" t="s">
        <v>2608</v>
      </c>
      <c r="D10437" t="s">
        <v>2188</v>
      </c>
      <c r="E10437" t="s">
        <v>2189</v>
      </c>
      <c r="F10437" t="s">
        <v>2190</v>
      </c>
      <c r="G10437" t="s">
        <v>2191</v>
      </c>
      <c r="I10437">
        <v>59.35</v>
      </c>
      <c r="J10437">
        <v>18.067</v>
      </c>
      <c r="L10437" t="s">
        <v>2609</v>
      </c>
      <c r="M10437">
        <v>2013</v>
      </c>
      <c r="N10437" t="s">
        <v>1778</v>
      </c>
      <c r="O10437" t="s">
        <v>2193</v>
      </c>
      <c r="P10437" s="64">
        <v>41228</v>
      </c>
      <c r="Q10437" t="s">
        <v>2193</v>
      </c>
      <c r="S10437">
        <v>15</v>
      </c>
      <c r="T10437">
        <v>20</v>
      </c>
      <c r="U10437">
        <v>20</v>
      </c>
      <c r="V10437">
        <v>16</v>
      </c>
      <c r="W10437">
        <v>8</v>
      </c>
      <c r="X10437" t="s">
        <v>2194</v>
      </c>
      <c r="Y10437">
        <v>4.0000000000000001E-3</v>
      </c>
      <c r="Z10437">
        <v>0.81799999999999995</v>
      </c>
      <c r="AA10437">
        <v>6</v>
      </c>
      <c r="AD10437" t="s">
        <v>2195</v>
      </c>
      <c r="AG10437" t="s">
        <v>31</v>
      </c>
      <c r="AI10437" t="s">
        <v>2192</v>
      </c>
      <c r="AY10437" t="s">
        <v>31</v>
      </c>
      <c r="AZ10437" t="s">
        <v>31</v>
      </c>
    </row>
    <row r="10438" spans="1:52">
      <c r="A10438" t="s">
        <v>771</v>
      </c>
      <c r="B10438" t="s">
        <v>71</v>
      </c>
      <c r="C10438" t="s">
        <v>2608</v>
      </c>
      <c r="D10438" t="s">
        <v>2188</v>
      </c>
      <c r="E10438" t="s">
        <v>2189</v>
      </c>
      <c r="F10438" t="s">
        <v>2190</v>
      </c>
      <c r="G10438" t="s">
        <v>2191</v>
      </c>
      <c r="I10438">
        <v>59.35</v>
      </c>
      <c r="J10438">
        <v>18.067</v>
      </c>
      <c r="L10438" t="s">
        <v>2609</v>
      </c>
      <c r="M10438">
        <v>2013</v>
      </c>
      <c r="N10438" t="s">
        <v>1778</v>
      </c>
      <c r="O10438" t="s">
        <v>2193</v>
      </c>
      <c r="P10438" s="64">
        <v>41228</v>
      </c>
      <c r="Q10438" t="s">
        <v>2193</v>
      </c>
      <c r="S10438">
        <v>15</v>
      </c>
      <c r="T10438">
        <v>20</v>
      </c>
      <c r="U10438">
        <v>20</v>
      </c>
      <c r="V10438">
        <v>16</v>
      </c>
      <c r="W10438">
        <v>8</v>
      </c>
      <c r="X10438" t="s">
        <v>2194</v>
      </c>
      <c r="Y10438">
        <v>0</v>
      </c>
      <c r="Z10438">
        <v>1.9330000000000001</v>
      </c>
      <c r="AA10438">
        <v>6</v>
      </c>
      <c r="AD10438" t="s">
        <v>2195</v>
      </c>
      <c r="AG10438" t="s">
        <v>31</v>
      </c>
      <c r="AI10438" t="s">
        <v>2192</v>
      </c>
      <c r="AY10438" t="s">
        <v>31</v>
      </c>
      <c r="AZ10438" t="s">
        <v>31</v>
      </c>
    </row>
    <row r="10439" spans="1:52">
      <c r="A10439" t="s">
        <v>771</v>
      </c>
      <c r="B10439" t="s">
        <v>71</v>
      </c>
      <c r="C10439" t="s">
        <v>2608</v>
      </c>
      <c r="D10439" t="s">
        <v>2188</v>
      </c>
      <c r="E10439" t="s">
        <v>2189</v>
      </c>
      <c r="F10439" t="s">
        <v>2190</v>
      </c>
      <c r="G10439" t="s">
        <v>2191</v>
      </c>
      <c r="I10439">
        <v>59.35</v>
      </c>
      <c r="J10439">
        <v>18.067</v>
      </c>
      <c r="L10439" t="s">
        <v>2609</v>
      </c>
      <c r="M10439">
        <v>2013</v>
      </c>
      <c r="N10439" t="s">
        <v>1778</v>
      </c>
      <c r="O10439" t="s">
        <v>2193</v>
      </c>
      <c r="P10439" s="64">
        <v>41228</v>
      </c>
      <c r="Q10439" t="s">
        <v>2193</v>
      </c>
      <c r="S10439">
        <v>15</v>
      </c>
      <c r="T10439">
        <v>20</v>
      </c>
      <c r="U10439">
        <v>20</v>
      </c>
      <c r="V10439">
        <v>16</v>
      </c>
      <c r="W10439">
        <v>8</v>
      </c>
      <c r="X10439" t="s">
        <v>2194</v>
      </c>
      <c r="Y10439">
        <v>4.0000000000000001E-3</v>
      </c>
      <c r="Z10439">
        <v>4.0149999999999997</v>
      </c>
      <c r="AA10439">
        <v>6</v>
      </c>
      <c r="AD10439" t="s">
        <v>2195</v>
      </c>
      <c r="AG10439" t="s">
        <v>31</v>
      </c>
      <c r="AI10439" t="s">
        <v>2192</v>
      </c>
      <c r="AY10439" t="s">
        <v>31</v>
      </c>
      <c r="AZ10439" t="s">
        <v>31</v>
      </c>
    </row>
    <row r="10440" spans="1:52">
      <c r="A10440" t="s">
        <v>771</v>
      </c>
      <c r="B10440" t="s">
        <v>71</v>
      </c>
      <c r="C10440" t="s">
        <v>2608</v>
      </c>
      <c r="D10440" t="s">
        <v>2188</v>
      </c>
      <c r="E10440" t="s">
        <v>2189</v>
      </c>
      <c r="F10440" t="s">
        <v>2190</v>
      </c>
      <c r="G10440" t="s">
        <v>2191</v>
      </c>
      <c r="I10440">
        <v>59.35</v>
      </c>
      <c r="J10440">
        <v>18.067</v>
      </c>
      <c r="L10440" t="s">
        <v>2609</v>
      </c>
      <c r="M10440">
        <v>2013</v>
      </c>
      <c r="N10440" t="s">
        <v>1778</v>
      </c>
      <c r="O10440" t="s">
        <v>2193</v>
      </c>
      <c r="P10440" s="64">
        <v>41228</v>
      </c>
      <c r="Q10440" t="s">
        <v>2193</v>
      </c>
      <c r="S10440">
        <v>15</v>
      </c>
      <c r="T10440">
        <v>20</v>
      </c>
      <c r="U10440">
        <v>20</v>
      </c>
      <c r="V10440">
        <v>16</v>
      </c>
      <c r="W10440">
        <v>8</v>
      </c>
      <c r="X10440" t="s">
        <v>2194</v>
      </c>
      <c r="Y10440">
        <v>4.0000000000000001E-3</v>
      </c>
      <c r="Z10440">
        <v>8.0299999999999994</v>
      </c>
      <c r="AA10440">
        <v>6</v>
      </c>
      <c r="AD10440" t="s">
        <v>2195</v>
      </c>
      <c r="AG10440" t="s">
        <v>31</v>
      </c>
      <c r="AI10440" t="s">
        <v>2192</v>
      </c>
      <c r="AY10440" t="s">
        <v>31</v>
      </c>
      <c r="AZ10440" t="s">
        <v>31</v>
      </c>
    </row>
    <row r="10441" spans="1:52">
      <c r="A10441" t="s">
        <v>771</v>
      </c>
      <c r="B10441" t="s">
        <v>71</v>
      </c>
      <c r="C10441" t="s">
        <v>2608</v>
      </c>
      <c r="D10441" t="s">
        <v>2188</v>
      </c>
      <c r="E10441" t="s">
        <v>2189</v>
      </c>
      <c r="F10441" t="s">
        <v>2190</v>
      </c>
      <c r="G10441" t="s">
        <v>2191</v>
      </c>
      <c r="I10441">
        <v>59.35</v>
      </c>
      <c r="J10441">
        <v>18.067</v>
      </c>
      <c r="L10441" t="s">
        <v>2609</v>
      </c>
      <c r="M10441">
        <v>2013</v>
      </c>
      <c r="N10441" t="s">
        <v>1778</v>
      </c>
      <c r="O10441" t="s">
        <v>2193</v>
      </c>
      <c r="P10441" s="64">
        <v>41228</v>
      </c>
      <c r="Q10441" t="s">
        <v>2193</v>
      </c>
      <c r="S10441">
        <v>15</v>
      </c>
      <c r="T10441">
        <v>20</v>
      </c>
      <c r="U10441">
        <v>20</v>
      </c>
      <c r="V10441">
        <v>16</v>
      </c>
      <c r="W10441">
        <v>8</v>
      </c>
      <c r="X10441" t="s">
        <v>2194</v>
      </c>
      <c r="Y10441">
        <v>4.0000000000000001E-3</v>
      </c>
      <c r="Z10441">
        <v>10.929</v>
      </c>
      <c r="AA10441">
        <v>6</v>
      </c>
      <c r="AD10441" t="s">
        <v>2195</v>
      </c>
      <c r="AG10441" t="s">
        <v>31</v>
      </c>
      <c r="AI10441" t="s">
        <v>2192</v>
      </c>
      <c r="AY10441" t="s">
        <v>31</v>
      </c>
      <c r="AZ10441" t="s">
        <v>31</v>
      </c>
    </row>
    <row r="10442" spans="1:52">
      <c r="A10442" t="s">
        <v>771</v>
      </c>
      <c r="B10442" t="s">
        <v>71</v>
      </c>
      <c r="C10442" t="s">
        <v>2608</v>
      </c>
      <c r="D10442" t="s">
        <v>2188</v>
      </c>
      <c r="E10442" t="s">
        <v>2189</v>
      </c>
      <c r="F10442" t="s">
        <v>2190</v>
      </c>
      <c r="G10442" t="s">
        <v>2191</v>
      </c>
      <c r="I10442">
        <v>59.35</v>
      </c>
      <c r="J10442">
        <v>18.067</v>
      </c>
      <c r="L10442" t="s">
        <v>2609</v>
      </c>
      <c r="M10442">
        <v>2013</v>
      </c>
      <c r="N10442" t="s">
        <v>1778</v>
      </c>
      <c r="O10442" t="s">
        <v>2193</v>
      </c>
      <c r="P10442" s="64">
        <v>41228</v>
      </c>
      <c r="Q10442" t="s">
        <v>2193</v>
      </c>
      <c r="S10442">
        <v>15</v>
      </c>
      <c r="T10442">
        <v>20</v>
      </c>
      <c r="U10442">
        <v>20</v>
      </c>
      <c r="V10442">
        <v>16</v>
      </c>
      <c r="W10442">
        <v>8</v>
      </c>
      <c r="X10442" t="s">
        <v>2194</v>
      </c>
      <c r="Y10442">
        <v>8.0000000000000002E-3</v>
      </c>
      <c r="Z10442">
        <v>15.019</v>
      </c>
      <c r="AA10442">
        <v>6</v>
      </c>
      <c r="AD10442" t="s">
        <v>2195</v>
      </c>
      <c r="AG10442" t="s">
        <v>31</v>
      </c>
      <c r="AI10442" t="s">
        <v>2192</v>
      </c>
      <c r="AY10442" t="s">
        <v>31</v>
      </c>
      <c r="AZ10442" t="s">
        <v>31</v>
      </c>
    </row>
    <row r="10443" spans="1:52">
      <c r="A10443" t="s">
        <v>771</v>
      </c>
      <c r="B10443" t="s">
        <v>71</v>
      </c>
      <c r="C10443" t="s">
        <v>2608</v>
      </c>
      <c r="D10443" t="s">
        <v>2188</v>
      </c>
      <c r="E10443" t="s">
        <v>2189</v>
      </c>
      <c r="F10443" t="s">
        <v>2190</v>
      </c>
      <c r="G10443" t="s">
        <v>2191</v>
      </c>
      <c r="I10443">
        <v>59.35</v>
      </c>
      <c r="J10443">
        <v>18.067</v>
      </c>
      <c r="L10443" t="s">
        <v>2609</v>
      </c>
      <c r="M10443">
        <v>2013</v>
      </c>
      <c r="N10443" t="s">
        <v>1778</v>
      </c>
      <c r="O10443" t="s">
        <v>2193</v>
      </c>
      <c r="P10443" s="64">
        <v>41228</v>
      </c>
      <c r="Q10443" t="s">
        <v>2193</v>
      </c>
      <c r="S10443">
        <v>15</v>
      </c>
      <c r="T10443">
        <v>20</v>
      </c>
      <c r="U10443">
        <v>20</v>
      </c>
      <c r="V10443">
        <v>16</v>
      </c>
      <c r="W10443">
        <v>8</v>
      </c>
      <c r="X10443" t="s">
        <v>2194</v>
      </c>
      <c r="Y10443">
        <v>8.0000000000000002E-3</v>
      </c>
      <c r="Z10443">
        <v>20.966999999999999</v>
      </c>
      <c r="AA10443">
        <v>6</v>
      </c>
      <c r="AD10443" t="s">
        <v>2195</v>
      </c>
      <c r="AG10443" t="s">
        <v>31</v>
      </c>
      <c r="AI10443" t="s">
        <v>2192</v>
      </c>
      <c r="AY10443" t="s">
        <v>31</v>
      </c>
      <c r="AZ10443" t="s">
        <v>31</v>
      </c>
    </row>
    <row r="10444" spans="1:52">
      <c r="A10444" t="s">
        <v>771</v>
      </c>
      <c r="B10444" t="s">
        <v>71</v>
      </c>
      <c r="C10444" t="s">
        <v>2608</v>
      </c>
      <c r="D10444" t="s">
        <v>2188</v>
      </c>
      <c r="E10444" t="s">
        <v>2189</v>
      </c>
      <c r="F10444" t="s">
        <v>2190</v>
      </c>
      <c r="G10444" t="s">
        <v>2191</v>
      </c>
      <c r="I10444">
        <v>59.35</v>
      </c>
      <c r="J10444">
        <v>18.067</v>
      </c>
      <c r="L10444" t="s">
        <v>2609</v>
      </c>
      <c r="M10444">
        <v>2013</v>
      </c>
      <c r="N10444" t="s">
        <v>1778</v>
      </c>
      <c r="O10444" t="s">
        <v>2193</v>
      </c>
      <c r="P10444" s="64">
        <v>41228</v>
      </c>
      <c r="Q10444" t="s">
        <v>2193</v>
      </c>
      <c r="S10444">
        <v>15</v>
      </c>
      <c r="T10444">
        <v>20</v>
      </c>
      <c r="U10444">
        <v>20</v>
      </c>
      <c r="V10444">
        <v>16</v>
      </c>
      <c r="W10444">
        <v>8</v>
      </c>
      <c r="X10444" t="s">
        <v>2194</v>
      </c>
      <c r="Y10444">
        <v>8.0000000000000002E-3</v>
      </c>
      <c r="Z10444">
        <v>23.047999999999998</v>
      </c>
      <c r="AA10444">
        <v>6</v>
      </c>
      <c r="AD10444" t="s">
        <v>2195</v>
      </c>
      <c r="AG10444" t="s">
        <v>31</v>
      </c>
      <c r="AI10444" t="s">
        <v>2192</v>
      </c>
      <c r="AY10444" t="s">
        <v>31</v>
      </c>
      <c r="AZ10444" t="s">
        <v>31</v>
      </c>
    </row>
    <row r="10445" spans="1:52">
      <c r="A10445" t="s">
        <v>771</v>
      </c>
      <c r="B10445" t="s">
        <v>71</v>
      </c>
      <c r="C10445" t="s">
        <v>2608</v>
      </c>
      <c r="D10445" t="s">
        <v>2188</v>
      </c>
      <c r="E10445" t="s">
        <v>2189</v>
      </c>
      <c r="F10445" t="s">
        <v>2190</v>
      </c>
      <c r="G10445" t="s">
        <v>2191</v>
      </c>
      <c r="I10445">
        <v>59.35</v>
      </c>
      <c r="J10445">
        <v>18.067</v>
      </c>
      <c r="L10445" t="s">
        <v>2609</v>
      </c>
      <c r="M10445">
        <v>2013</v>
      </c>
      <c r="N10445" t="s">
        <v>1778</v>
      </c>
      <c r="O10445" t="s">
        <v>2193</v>
      </c>
      <c r="P10445" s="64">
        <v>41228</v>
      </c>
      <c r="Q10445" t="s">
        <v>2193</v>
      </c>
      <c r="S10445">
        <v>15</v>
      </c>
      <c r="T10445">
        <v>20</v>
      </c>
      <c r="U10445">
        <v>20</v>
      </c>
      <c r="V10445">
        <v>16</v>
      </c>
      <c r="W10445">
        <v>8</v>
      </c>
      <c r="X10445" t="s">
        <v>2194</v>
      </c>
      <c r="Y10445">
        <v>4.0000000000000001E-3</v>
      </c>
      <c r="Z10445">
        <v>24.981000000000002</v>
      </c>
      <c r="AA10445">
        <v>6</v>
      </c>
      <c r="AD10445" t="s">
        <v>2195</v>
      </c>
      <c r="AG10445" t="s">
        <v>31</v>
      </c>
      <c r="AI10445" t="s">
        <v>2192</v>
      </c>
      <c r="AY10445" t="s">
        <v>31</v>
      </c>
      <c r="AZ10445" t="s">
        <v>31</v>
      </c>
    </row>
    <row r="10446" spans="1:52">
      <c r="A10446" t="s">
        <v>771</v>
      </c>
      <c r="B10446" t="s">
        <v>71</v>
      </c>
      <c r="C10446" t="s">
        <v>2608</v>
      </c>
      <c r="D10446" t="s">
        <v>2188</v>
      </c>
      <c r="E10446" t="s">
        <v>2189</v>
      </c>
      <c r="F10446" t="s">
        <v>2190</v>
      </c>
      <c r="G10446" t="s">
        <v>2191</v>
      </c>
      <c r="I10446">
        <v>59.35</v>
      </c>
      <c r="J10446">
        <v>18.067</v>
      </c>
      <c r="L10446" t="s">
        <v>2609</v>
      </c>
      <c r="M10446">
        <v>2013</v>
      </c>
      <c r="N10446" t="s">
        <v>1778</v>
      </c>
      <c r="O10446" t="s">
        <v>2193</v>
      </c>
      <c r="P10446" s="64">
        <v>41228</v>
      </c>
      <c r="Q10446" t="s">
        <v>2193</v>
      </c>
      <c r="S10446">
        <v>15</v>
      </c>
      <c r="T10446">
        <v>20</v>
      </c>
      <c r="U10446">
        <v>20</v>
      </c>
      <c r="V10446">
        <v>16</v>
      </c>
      <c r="W10446">
        <v>8</v>
      </c>
      <c r="X10446" t="s">
        <v>2194</v>
      </c>
      <c r="Y10446">
        <v>8.0000000000000002E-3</v>
      </c>
      <c r="Z10446">
        <v>28.995999999999999</v>
      </c>
      <c r="AA10446">
        <v>6</v>
      </c>
      <c r="AD10446" t="s">
        <v>2195</v>
      </c>
      <c r="AG10446" t="s">
        <v>31</v>
      </c>
      <c r="AI10446" t="s">
        <v>2192</v>
      </c>
      <c r="AY10446" t="s">
        <v>31</v>
      </c>
      <c r="AZ10446" t="s">
        <v>31</v>
      </c>
    </row>
    <row r="10447" spans="1:52">
      <c r="A10447" t="s">
        <v>771</v>
      </c>
      <c r="B10447" t="s">
        <v>71</v>
      </c>
      <c r="C10447" t="s">
        <v>2608</v>
      </c>
      <c r="D10447" t="s">
        <v>2188</v>
      </c>
      <c r="E10447" t="s">
        <v>2189</v>
      </c>
      <c r="F10447" t="s">
        <v>2190</v>
      </c>
      <c r="G10447" t="s">
        <v>2191</v>
      </c>
      <c r="I10447">
        <v>59.35</v>
      </c>
      <c r="J10447">
        <v>18.067</v>
      </c>
      <c r="L10447" t="s">
        <v>2609</v>
      </c>
      <c r="M10447">
        <v>2013</v>
      </c>
      <c r="N10447" t="s">
        <v>1778</v>
      </c>
      <c r="O10447" t="s">
        <v>2193</v>
      </c>
      <c r="P10447" s="64">
        <v>41228</v>
      </c>
      <c r="Q10447" t="s">
        <v>2193</v>
      </c>
      <c r="S10447">
        <v>15</v>
      </c>
      <c r="T10447">
        <v>20</v>
      </c>
      <c r="U10447">
        <v>20</v>
      </c>
      <c r="V10447">
        <v>16</v>
      </c>
      <c r="W10447">
        <v>8</v>
      </c>
      <c r="X10447" t="s">
        <v>2194</v>
      </c>
      <c r="Y10447">
        <v>0.05</v>
      </c>
      <c r="Z10447">
        <v>32.045000000000002</v>
      </c>
      <c r="AA10447">
        <v>6</v>
      </c>
      <c r="AD10447" t="s">
        <v>2195</v>
      </c>
      <c r="AG10447" t="s">
        <v>31</v>
      </c>
      <c r="AI10447" t="s">
        <v>2192</v>
      </c>
      <c r="AY10447" t="s">
        <v>31</v>
      </c>
      <c r="AZ10447" t="s">
        <v>31</v>
      </c>
    </row>
    <row r="10448" spans="1:52">
      <c r="A10448" t="s">
        <v>771</v>
      </c>
      <c r="B10448" t="s">
        <v>71</v>
      </c>
      <c r="C10448" t="s">
        <v>2608</v>
      </c>
      <c r="D10448" t="s">
        <v>2188</v>
      </c>
      <c r="E10448" t="s">
        <v>2189</v>
      </c>
      <c r="F10448" t="s">
        <v>2190</v>
      </c>
      <c r="G10448" t="s">
        <v>2191</v>
      </c>
      <c r="I10448">
        <v>59.35</v>
      </c>
      <c r="J10448">
        <v>18.067</v>
      </c>
      <c r="L10448" t="s">
        <v>2609</v>
      </c>
      <c r="M10448">
        <v>2013</v>
      </c>
      <c r="N10448" t="s">
        <v>1778</v>
      </c>
      <c r="O10448" t="s">
        <v>2193</v>
      </c>
      <c r="P10448" s="64">
        <v>41228</v>
      </c>
      <c r="Q10448" t="s">
        <v>2193</v>
      </c>
      <c r="S10448">
        <v>15</v>
      </c>
      <c r="T10448">
        <v>20</v>
      </c>
      <c r="U10448">
        <v>20</v>
      </c>
      <c r="V10448">
        <v>16</v>
      </c>
      <c r="W10448">
        <v>8</v>
      </c>
      <c r="X10448" t="s">
        <v>2194</v>
      </c>
      <c r="Y10448">
        <v>0.05</v>
      </c>
      <c r="Z10448">
        <v>38.959000000000003</v>
      </c>
      <c r="AA10448">
        <v>6</v>
      </c>
      <c r="AD10448" t="s">
        <v>2195</v>
      </c>
      <c r="AG10448" t="s">
        <v>31</v>
      </c>
      <c r="AI10448" t="s">
        <v>2192</v>
      </c>
      <c r="AY10448" t="s">
        <v>31</v>
      </c>
      <c r="AZ10448" t="s">
        <v>31</v>
      </c>
    </row>
    <row r="10449" spans="1:52">
      <c r="A10449" t="s">
        <v>771</v>
      </c>
      <c r="B10449" t="s">
        <v>71</v>
      </c>
      <c r="C10449" t="s">
        <v>2608</v>
      </c>
      <c r="D10449" t="s">
        <v>2188</v>
      </c>
      <c r="E10449" t="s">
        <v>2189</v>
      </c>
      <c r="F10449" t="s">
        <v>2190</v>
      </c>
      <c r="G10449" t="s">
        <v>2191</v>
      </c>
      <c r="I10449">
        <v>59.35</v>
      </c>
      <c r="J10449">
        <v>18.067</v>
      </c>
      <c r="L10449" t="s">
        <v>2609</v>
      </c>
      <c r="M10449">
        <v>2013</v>
      </c>
      <c r="N10449" t="s">
        <v>1778</v>
      </c>
      <c r="O10449" t="s">
        <v>2193</v>
      </c>
      <c r="P10449" s="64">
        <v>41228</v>
      </c>
      <c r="Q10449" t="s">
        <v>2193</v>
      </c>
      <c r="S10449">
        <v>15</v>
      </c>
      <c r="T10449">
        <v>20</v>
      </c>
      <c r="U10449">
        <v>20</v>
      </c>
      <c r="V10449">
        <v>16</v>
      </c>
      <c r="W10449">
        <v>8</v>
      </c>
      <c r="X10449" t="s">
        <v>2194</v>
      </c>
      <c r="Y10449">
        <v>0.13600000000000001</v>
      </c>
      <c r="Z10449">
        <v>45.055999999999997</v>
      </c>
      <c r="AA10449">
        <v>6</v>
      </c>
      <c r="AD10449" t="s">
        <v>2195</v>
      </c>
      <c r="AG10449" t="s">
        <v>31</v>
      </c>
      <c r="AI10449" t="s">
        <v>2192</v>
      </c>
      <c r="AY10449" t="s">
        <v>31</v>
      </c>
      <c r="AZ10449" t="s">
        <v>31</v>
      </c>
    </row>
    <row r="10450" spans="1:52">
      <c r="A10450" t="s">
        <v>771</v>
      </c>
      <c r="B10450" t="s">
        <v>71</v>
      </c>
      <c r="C10450" t="s">
        <v>2608</v>
      </c>
      <c r="D10450" t="s">
        <v>2188</v>
      </c>
      <c r="E10450" t="s">
        <v>2189</v>
      </c>
      <c r="F10450" t="s">
        <v>2190</v>
      </c>
      <c r="G10450" t="s">
        <v>2191</v>
      </c>
      <c r="I10450">
        <v>59.35</v>
      </c>
      <c r="J10450">
        <v>18.067</v>
      </c>
      <c r="L10450" t="s">
        <v>2609</v>
      </c>
      <c r="M10450">
        <v>2013</v>
      </c>
      <c r="N10450" t="s">
        <v>1778</v>
      </c>
      <c r="O10450" t="s">
        <v>2193</v>
      </c>
      <c r="P10450" s="64">
        <v>41228</v>
      </c>
      <c r="Q10450" t="s">
        <v>2193</v>
      </c>
      <c r="S10450">
        <v>15</v>
      </c>
      <c r="T10450">
        <v>20</v>
      </c>
      <c r="U10450">
        <v>20</v>
      </c>
      <c r="V10450">
        <v>16</v>
      </c>
      <c r="W10450">
        <v>8</v>
      </c>
      <c r="X10450" t="s">
        <v>2194</v>
      </c>
      <c r="Y10450">
        <v>0.96499999999999997</v>
      </c>
      <c r="Z10450">
        <v>57.026000000000003</v>
      </c>
      <c r="AA10450">
        <v>6</v>
      </c>
      <c r="AD10450" t="s">
        <v>2195</v>
      </c>
      <c r="AG10450" t="s">
        <v>31</v>
      </c>
      <c r="AI10450" t="s">
        <v>2192</v>
      </c>
      <c r="AY10450" t="s">
        <v>31</v>
      </c>
      <c r="AZ10450" t="s">
        <v>31</v>
      </c>
    </row>
    <row r="10451" spans="1:52">
      <c r="A10451" t="s">
        <v>771</v>
      </c>
      <c r="B10451" t="s">
        <v>71</v>
      </c>
      <c r="C10451" t="s">
        <v>2608</v>
      </c>
      <c r="D10451" t="s">
        <v>2188</v>
      </c>
      <c r="E10451" t="s">
        <v>2189</v>
      </c>
      <c r="F10451" t="s">
        <v>2190</v>
      </c>
      <c r="G10451" t="s">
        <v>2191</v>
      </c>
      <c r="I10451">
        <v>59.35</v>
      </c>
      <c r="J10451">
        <v>18.067</v>
      </c>
      <c r="L10451" t="s">
        <v>2609</v>
      </c>
      <c r="M10451">
        <v>2013</v>
      </c>
      <c r="N10451" t="s">
        <v>1778</v>
      </c>
      <c r="O10451" t="s">
        <v>2193</v>
      </c>
      <c r="P10451" s="64">
        <v>41228</v>
      </c>
      <c r="Q10451" t="s">
        <v>2193</v>
      </c>
      <c r="S10451">
        <v>15</v>
      </c>
      <c r="T10451">
        <v>20</v>
      </c>
      <c r="U10451">
        <v>20</v>
      </c>
      <c r="V10451">
        <v>16</v>
      </c>
      <c r="W10451">
        <v>8</v>
      </c>
      <c r="X10451" t="s">
        <v>2194</v>
      </c>
      <c r="Y10451">
        <v>0.96099999999999997</v>
      </c>
      <c r="Z10451">
        <v>60.073999999999998</v>
      </c>
      <c r="AA10451">
        <v>6</v>
      </c>
      <c r="AD10451" t="s">
        <v>2195</v>
      </c>
      <c r="AG10451" t="s">
        <v>31</v>
      </c>
      <c r="AI10451" t="s">
        <v>2192</v>
      </c>
      <c r="AY10451" t="s">
        <v>31</v>
      </c>
      <c r="AZ10451" t="s">
        <v>31</v>
      </c>
    </row>
    <row r="10452" spans="1:52">
      <c r="A10452" t="s">
        <v>771</v>
      </c>
      <c r="B10452" t="s">
        <v>71</v>
      </c>
      <c r="C10452" t="s">
        <v>2608</v>
      </c>
      <c r="D10452" t="s">
        <v>2188</v>
      </c>
      <c r="E10452" t="s">
        <v>2189</v>
      </c>
      <c r="F10452" t="s">
        <v>2190</v>
      </c>
      <c r="G10452" t="s">
        <v>2191</v>
      </c>
      <c r="I10452">
        <v>59.35</v>
      </c>
      <c r="J10452">
        <v>18.067</v>
      </c>
      <c r="L10452" t="s">
        <v>2609</v>
      </c>
      <c r="M10452">
        <v>2013</v>
      </c>
      <c r="N10452" t="s">
        <v>1778</v>
      </c>
      <c r="O10452" t="s">
        <v>2193</v>
      </c>
      <c r="P10452" s="64">
        <v>41228</v>
      </c>
      <c r="Q10452" t="s">
        <v>2193</v>
      </c>
      <c r="S10452">
        <v>15</v>
      </c>
      <c r="T10452">
        <v>20</v>
      </c>
      <c r="U10452">
        <v>20</v>
      </c>
      <c r="V10452">
        <v>16</v>
      </c>
      <c r="W10452">
        <v>8</v>
      </c>
      <c r="X10452" t="s">
        <v>2194</v>
      </c>
      <c r="Y10452">
        <v>1.089</v>
      </c>
      <c r="Z10452">
        <v>62.006999999999998</v>
      </c>
      <c r="AA10452">
        <v>6</v>
      </c>
      <c r="AD10452" t="s">
        <v>2195</v>
      </c>
      <c r="AG10452" t="s">
        <v>31</v>
      </c>
      <c r="AI10452" t="s">
        <v>2192</v>
      </c>
      <c r="AY10452" t="s">
        <v>31</v>
      </c>
      <c r="AZ10452" t="s">
        <v>31</v>
      </c>
    </row>
    <row r="10453" spans="1:52">
      <c r="A10453" t="s">
        <v>771</v>
      </c>
      <c r="B10453" t="s">
        <v>71</v>
      </c>
      <c r="C10453" t="s">
        <v>2608</v>
      </c>
      <c r="D10453" t="s">
        <v>2188</v>
      </c>
      <c r="E10453" t="s">
        <v>2189</v>
      </c>
      <c r="F10453" t="s">
        <v>2190</v>
      </c>
      <c r="G10453" t="s">
        <v>2191</v>
      </c>
      <c r="I10453">
        <v>59.35</v>
      </c>
      <c r="J10453">
        <v>18.067</v>
      </c>
      <c r="L10453" t="s">
        <v>2609</v>
      </c>
      <c r="M10453">
        <v>2013</v>
      </c>
      <c r="N10453" t="s">
        <v>1778</v>
      </c>
      <c r="O10453" t="s">
        <v>2193</v>
      </c>
      <c r="P10453" s="64">
        <v>41228</v>
      </c>
      <c r="Q10453" t="s">
        <v>2193</v>
      </c>
      <c r="S10453">
        <v>15</v>
      </c>
      <c r="T10453">
        <v>20</v>
      </c>
      <c r="U10453">
        <v>20</v>
      </c>
      <c r="V10453">
        <v>16</v>
      </c>
      <c r="W10453">
        <v>8</v>
      </c>
      <c r="X10453" t="s">
        <v>2194</v>
      </c>
      <c r="Y10453">
        <v>1.3839999999999999</v>
      </c>
      <c r="Z10453">
        <v>64.980999999999995</v>
      </c>
      <c r="AA10453">
        <v>6</v>
      </c>
      <c r="AD10453" t="s">
        <v>2195</v>
      </c>
      <c r="AG10453" t="s">
        <v>31</v>
      </c>
      <c r="AI10453" t="s">
        <v>2192</v>
      </c>
      <c r="AY10453" t="s">
        <v>31</v>
      </c>
      <c r="AZ10453" t="s">
        <v>31</v>
      </c>
    </row>
    <row r="10454" spans="1:52">
      <c r="A10454" t="s">
        <v>771</v>
      </c>
      <c r="B10454" t="s">
        <v>71</v>
      </c>
      <c r="C10454" t="s">
        <v>2608</v>
      </c>
      <c r="D10454" t="s">
        <v>2188</v>
      </c>
      <c r="E10454" t="s">
        <v>2189</v>
      </c>
      <c r="F10454" t="s">
        <v>2190</v>
      </c>
      <c r="G10454" t="s">
        <v>2191</v>
      </c>
      <c r="I10454">
        <v>59.35</v>
      </c>
      <c r="J10454">
        <v>18.067</v>
      </c>
      <c r="L10454" t="s">
        <v>2609</v>
      </c>
      <c r="M10454">
        <v>2013</v>
      </c>
      <c r="N10454" t="s">
        <v>1778</v>
      </c>
      <c r="O10454" t="s">
        <v>2193</v>
      </c>
      <c r="P10454" s="64">
        <v>41228</v>
      </c>
      <c r="Q10454" t="s">
        <v>2193</v>
      </c>
      <c r="S10454">
        <v>15</v>
      </c>
      <c r="T10454">
        <v>20</v>
      </c>
      <c r="U10454">
        <v>20</v>
      </c>
      <c r="V10454">
        <v>16</v>
      </c>
      <c r="W10454">
        <v>8</v>
      </c>
      <c r="X10454" t="s">
        <v>2194</v>
      </c>
      <c r="Y10454">
        <v>1.38</v>
      </c>
      <c r="Z10454">
        <v>68.03</v>
      </c>
      <c r="AA10454">
        <v>6</v>
      </c>
      <c r="AD10454" t="s">
        <v>2195</v>
      </c>
      <c r="AG10454" t="s">
        <v>31</v>
      </c>
      <c r="AI10454" t="s">
        <v>2192</v>
      </c>
      <c r="AY10454" t="s">
        <v>31</v>
      </c>
      <c r="AZ10454" t="s">
        <v>31</v>
      </c>
    </row>
    <row r="10455" spans="1:52">
      <c r="A10455" t="s">
        <v>771</v>
      </c>
      <c r="B10455" t="s">
        <v>71</v>
      </c>
      <c r="C10455" t="s">
        <v>2608</v>
      </c>
      <c r="D10455" t="s">
        <v>2188</v>
      </c>
      <c r="E10455" t="s">
        <v>2189</v>
      </c>
      <c r="F10455" t="s">
        <v>2190</v>
      </c>
      <c r="G10455" t="s">
        <v>2191</v>
      </c>
      <c r="I10455">
        <v>59.35</v>
      </c>
      <c r="J10455">
        <v>18.067</v>
      </c>
      <c r="L10455" t="s">
        <v>2609</v>
      </c>
      <c r="M10455">
        <v>2013</v>
      </c>
      <c r="N10455" t="s">
        <v>1778</v>
      </c>
      <c r="O10455" t="s">
        <v>2193</v>
      </c>
      <c r="P10455" s="64">
        <v>41228</v>
      </c>
      <c r="Q10455" t="s">
        <v>2193</v>
      </c>
      <c r="S10455">
        <v>15</v>
      </c>
      <c r="T10455">
        <v>20</v>
      </c>
      <c r="U10455">
        <v>20</v>
      </c>
      <c r="V10455">
        <v>16</v>
      </c>
      <c r="W10455">
        <v>8</v>
      </c>
      <c r="X10455" t="s">
        <v>2194</v>
      </c>
      <c r="Y10455">
        <v>1.3839999999999999</v>
      </c>
      <c r="Z10455">
        <v>71.004000000000005</v>
      </c>
      <c r="AA10455">
        <v>6</v>
      </c>
      <c r="AD10455" t="s">
        <v>2195</v>
      </c>
      <c r="AG10455" t="s">
        <v>31</v>
      </c>
      <c r="AI10455" t="s">
        <v>2192</v>
      </c>
      <c r="AY10455" t="s">
        <v>31</v>
      </c>
      <c r="AZ10455" t="s">
        <v>31</v>
      </c>
    </row>
    <row r="10456" spans="1:52">
      <c r="A10456" t="s">
        <v>771</v>
      </c>
      <c r="B10456" t="s">
        <v>71</v>
      </c>
      <c r="C10456" t="s">
        <v>2608</v>
      </c>
      <c r="D10456" t="s">
        <v>2188</v>
      </c>
      <c r="E10456" t="s">
        <v>2189</v>
      </c>
      <c r="F10456" t="s">
        <v>2190</v>
      </c>
      <c r="G10456" t="s">
        <v>2191</v>
      </c>
      <c r="I10456">
        <v>59.35</v>
      </c>
      <c r="J10456">
        <v>18.067</v>
      </c>
      <c r="L10456" t="s">
        <v>2609</v>
      </c>
      <c r="M10456">
        <v>2013</v>
      </c>
      <c r="N10456" t="s">
        <v>1778</v>
      </c>
      <c r="O10456" t="s">
        <v>2193</v>
      </c>
      <c r="P10456" s="64">
        <v>41228</v>
      </c>
      <c r="Q10456" t="s">
        <v>2193</v>
      </c>
      <c r="S10456">
        <v>15</v>
      </c>
      <c r="T10456">
        <v>20</v>
      </c>
      <c r="U10456">
        <v>20</v>
      </c>
      <c r="V10456">
        <v>16</v>
      </c>
      <c r="W10456">
        <v>8</v>
      </c>
      <c r="X10456" t="s">
        <v>2194</v>
      </c>
      <c r="Y10456">
        <v>1.3839999999999999</v>
      </c>
      <c r="Z10456">
        <v>73.977999999999994</v>
      </c>
      <c r="AA10456">
        <v>6</v>
      </c>
      <c r="AD10456" t="s">
        <v>2195</v>
      </c>
      <c r="AG10456" t="s">
        <v>31</v>
      </c>
      <c r="AI10456" t="s">
        <v>2192</v>
      </c>
      <c r="AY10456" t="s">
        <v>31</v>
      </c>
      <c r="AZ10456" t="s">
        <v>31</v>
      </c>
    </row>
    <row r="10457" spans="1:52">
      <c r="A10457" t="s">
        <v>771</v>
      </c>
      <c r="B10457" t="s">
        <v>71</v>
      </c>
      <c r="C10457" t="s">
        <v>2608</v>
      </c>
      <c r="D10457" t="s">
        <v>2188</v>
      </c>
      <c r="E10457" t="s">
        <v>2189</v>
      </c>
      <c r="F10457" t="s">
        <v>2190</v>
      </c>
      <c r="G10457" t="s">
        <v>2191</v>
      </c>
      <c r="I10457">
        <v>59.35</v>
      </c>
      <c r="J10457">
        <v>18.067</v>
      </c>
      <c r="L10457" t="s">
        <v>2609</v>
      </c>
      <c r="M10457">
        <v>2013</v>
      </c>
      <c r="N10457" t="s">
        <v>1778</v>
      </c>
      <c r="O10457" t="s">
        <v>2193</v>
      </c>
      <c r="P10457" s="64">
        <v>41228</v>
      </c>
      <c r="Q10457" t="s">
        <v>2193</v>
      </c>
      <c r="S10457">
        <v>15</v>
      </c>
      <c r="T10457">
        <v>20</v>
      </c>
      <c r="U10457">
        <v>20</v>
      </c>
      <c r="V10457">
        <v>16</v>
      </c>
      <c r="W10457">
        <v>8</v>
      </c>
      <c r="X10457" t="s">
        <v>2194</v>
      </c>
      <c r="Y10457">
        <v>1.3839999999999999</v>
      </c>
      <c r="Z10457">
        <v>78.959000000000003</v>
      </c>
      <c r="AA10457">
        <v>6</v>
      </c>
      <c r="AD10457" t="s">
        <v>2195</v>
      </c>
      <c r="AG10457" t="s">
        <v>31</v>
      </c>
      <c r="AI10457" t="s">
        <v>2192</v>
      </c>
      <c r="AY10457" t="s">
        <v>31</v>
      </c>
      <c r="AZ10457" t="s">
        <v>31</v>
      </c>
    </row>
    <row r="10458" spans="1:52">
      <c r="A10458" t="s">
        <v>771</v>
      </c>
      <c r="B10458" t="s">
        <v>71</v>
      </c>
      <c r="C10458" t="s">
        <v>2608</v>
      </c>
      <c r="D10458" t="s">
        <v>2188</v>
      </c>
      <c r="E10458" t="s">
        <v>2189</v>
      </c>
      <c r="F10458" t="s">
        <v>2196</v>
      </c>
      <c r="G10458" t="s">
        <v>1927</v>
      </c>
      <c r="I10458">
        <v>64</v>
      </c>
      <c r="J10458">
        <v>11.5</v>
      </c>
      <c r="L10458" t="s">
        <v>2609</v>
      </c>
      <c r="M10458">
        <v>2013</v>
      </c>
      <c r="N10458" t="s">
        <v>1778</v>
      </c>
      <c r="O10458" t="s">
        <v>2193</v>
      </c>
      <c r="P10458" s="64">
        <v>41228</v>
      </c>
      <c r="Q10458" t="s">
        <v>2193</v>
      </c>
      <c r="S10458">
        <v>15</v>
      </c>
      <c r="T10458">
        <v>20</v>
      </c>
      <c r="U10458">
        <v>20</v>
      </c>
      <c r="V10458">
        <v>16</v>
      </c>
      <c r="W10458">
        <v>8</v>
      </c>
      <c r="X10458" t="s">
        <v>2194</v>
      </c>
      <c r="Y10458">
        <v>4.0000000000000001E-3</v>
      </c>
      <c r="Z10458">
        <v>0.81799999999999995</v>
      </c>
      <c r="AA10458">
        <v>6</v>
      </c>
      <c r="AD10458" t="s">
        <v>2195</v>
      </c>
      <c r="AG10458" t="s">
        <v>31</v>
      </c>
      <c r="AI10458" t="s">
        <v>2192</v>
      </c>
      <c r="AY10458" t="s">
        <v>31</v>
      </c>
      <c r="AZ10458" t="s">
        <v>31</v>
      </c>
    </row>
    <row r="10459" spans="1:52">
      <c r="A10459" t="s">
        <v>771</v>
      </c>
      <c r="B10459" t="s">
        <v>71</v>
      </c>
      <c r="C10459" t="s">
        <v>2608</v>
      </c>
      <c r="D10459" t="s">
        <v>2188</v>
      </c>
      <c r="E10459" t="s">
        <v>2189</v>
      </c>
      <c r="F10459" t="s">
        <v>2196</v>
      </c>
      <c r="G10459" t="s">
        <v>1927</v>
      </c>
      <c r="I10459">
        <v>64</v>
      </c>
      <c r="J10459">
        <v>11.5</v>
      </c>
      <c r="L10459" t="s">
        <v>2609</v>
      </c>
      <c r="M10459">
        <v>2013</v>
      </c>
      <c r="N10459" t="s">
        <v>1778</v>
      </c>
      <c r="O10459" t="s">
        <v>2193</v>
      </c>
      <c r="P10459" s="64">
        <v>41228</v>
      </c>
      <c r="Q10459" t="s">
        <v>2193</v>
      </c>
      <c r="S10459">
        <v>15</v>
      </c>
      <c r="T10459">
        <v>20</v>
      </c>
      <c r="U10459">
        <v>20</v>
      </c>
      <c r="V10459">
        <v>16</v>
      </c>
      <c r="W10459">
        <v>8</v>
      </c>
      <c r="X10459" t="s">
        <v>2194</v>
      </c>
      <c r="Y10459">
        <v>8.0000000000000002E-3</v>
      </c>
      <c r="Z10459">
        <v>2.0819999999999999</v>
      </c>
      <c r="AA10459">
        <v>6</v>
      </c>
      <c r="AD10459" t="s">
        <v>2195</v>
      </c>
      <c r="AG10459" t="s">
        <v>31</v>
      </c>
      <c r="AI10459" t="s">
        <v>2192</v>
      </c>
      <c r="AY10459" t="s">
        <v>31</v>
      </c>
      <c r="AZ10459" t="s">
        <v>31</v>
      </c>
    </row>
    <row r="10460" spans="1:52">
      <c r="A10460" t="s">
        <v>771</v>
      </c>
      <c r="B10460" t="s">
        <v>71</v>
      </c>
      <c r="C10460" t="s">
        <v>2608</v>
      </c>
      <c r="D10460" t="s">
        <v>2188</v>
      </c>
      <c r="E10460" t="s">
        <v>2189</v>
      </c>
      <c r="F10460" t="s">
        <v>2196</v>
      </c>
      <c r="G10460" t="s">
        <v>1927</v>
      </c>
      <c r="I10460">
        <v>64</v>
      </c>
      <c r="J10460">
        <v>11.5</v>
      </c>
      <c r="L10460" t="s">
        <v>2609</v>
      </c>
      <c r="M10460">
        <v>2013</v>
      </c>
      <c r="N10460" t="s">
        <v>1778</v>
      </c>
      <c r="O10460" t="s">
        <v>2193</v>
      </c>
      <c r="P10460" s="64">
        <v>41228</v>
      </c>
      <c r="Q10460" t="s">
        <v>2193</v>
      </c>
      <c r="S10460">
        <v>15</v>
      </c>
      <c r="T10460">
        <v>20</v>
      </c>
      <c r="U10460">
        <v>20</v>
      </c>
      <c r="V10460">
        <v>16</v>
      </c>
      <c r="W10460">
        <v>8</v>
      </c>
      <c r="X10460" t="s">
        <v>2194</v>
      </c>
      <c r="Y10460">
        <v>8.0000000000000002E-3</v>
      </c>
      <c r="Z10460">
        <v>4.0890000000000004</v>
      </c>
      <c r="AA10460">
        <v>6</v>
      </c>
      <c r="AD10460" t="s">
        <v>2195</v>
      </c>
      <c r="AG10460" t="s">
        <v>31</v>
      </c>
      <c r="AI10460" t="s">
        <v>2192</v>
      </c>
      <c r="AY10460" t="s">
        <v>31</v>
      </c>
      <c r="AZ10460" t="s">
        <v>31</v>
      </c>
    </row>
    <row r="10461" spans="1:52">
      <c r="A10461" t="s">
        <v>771</v>
      </c>
      <c r="B10461" t="s">
        <v>71</v>
      </c>
      <c r="C10461" t="s">
        <v>2608</v>
      </c>
      <c r="D10461" t="s">
        <v>2188</v>
      </c>
      <c r="E10461" t="s">
        <v>2189</v>
      </c>
      <c r="F10461" t="s">
        <v>2196</v>
      </c>
      <c r="G10461" t="s">
        <v>1927</v>
      </c>
      <c r="I10461">
        <v>64</v>
      </c>
      <c r="J10461">
        <v>11.5</v>
      </c>
      <c r="L10461" t="s">
        <v>2609</v>
      </c>
      <c r="M10461">
        <v>2013</v>
      </c>
      <c r="N10461" t="s">
        <v>1778</v>
      </c>
      <c r="O10461" t="s">
        <v>2193</v>
      </c>
      <c r="P10461" s="64">
        <v>41228</v>
      </c>
      <c r="Q10461" t="s">
        <v>2193</v>
      </c>
      <c r="S10461">
        <v>15</v>
      </c>
      <c r="T10461">
        <v>20</v>
      </c>
      <c r="U10461">
        <v>20</v>
      </c>
      <c r="V10461">
        <v>16</v>
      </c>
      <c r="W10461">
        <v>8</v>
      </c>
      <c r="X10461" t="s">
        <v>2194</v>
      </c>
      <c r="Y10461">
        <v>4.0000000000000001E-3</v>
      </c>
      <c r="Z10461">
        <v>7.9550000000000001</v>
      </c>
      <c r="AA10461">
        <v>6</v>
      </c>
      <c r="AD10461" t="s">
        <v>2195</v>
      </c>
      <c r="AG10461" t="s">
        <v>31</v>
      </c>
      <c r="AI10461" t="s">
        <v>2192</v>
      </c>
      <c r="AY10461" t="s">
        <v>31</v>
      </c>
      <c r="AZ10461" t="s">
        <v>31</v>
      </c>
    </row>
    <row r="10462" spans="1:52">
      <c r="A10462" t="s">
        <v>771</v>
      </c>
      <c r="B10462" t="s">
        <v>71</v>
      </c>
      <c r="C10462" t="s">
        <v>2608</v>
      </c>
      <c r="D10462" t="s">
        <v>2188</v>
      </c>
      <c r="E10462" t="s">
        <v>2189</v>
      </c>
      <c r="F10462" t="s">
        <v>2196</v>
      </c>
      <c r="G10462" t="s">
        <v>1927</v>
      </c>
      <c r="I10462">
        <v>64</v>
      </c>
      <c r="J10462">
        <v>11.5</v>
      </c>
      <c r="L10462" t="s">
        <v>2609</v>
      </c>
      <c r="M10462">
        <v>2013</v>
      </c>
      <c r="N10462" t="s">
        <v>1778</v>
      </c>
      <c r="O10462" t="s">
        <v>2193</v>
      </c>
      <c r="P10462" s="64">
        <v>41228</v>
      </c>
      <c r="Q10462" t="s">
        <v>2193</v>
      </c>
      <c r="S10462">
        <v>15</v>
      </c>
      <c r="T10462">
        <v>20</v>
      </c>
      <c r="U10462">
        <v>20</v>
      </c>
      <c r="V10462">
        <v>16</v>
      </c>
      <c r="W10462">
        <v>8</v>
      </c>
      <c r="X10462" t="s">
        <v>2194</v>
      </c>
      <c r="Y10462">
        <v>0</v>
      </c>
      <c r="Z10462">
        <v>10.929</v>
      </c>
      <c r="AA10462">
        <v>6</v>
      </c>
      <c r="AD10462" t="s">
        <v>2195</v>
      </c>
      <c r="AG10462" t="s">
        <v>31</v>
      </c>
      <c r="AI10462" t="s">
        <v>2192</v>
      </c>
      <c r="AY10462" t="s">
        <v>31</v>
      </c>
      <c r="AZ10462" t="s">
        <v>31</v>
      </c>
    </row>
    <row r="10463" spans="1:52">
      <c r="A10463" t="s">
        <v>771</v>
      </c>
      <c r="B10463" t="s">
        <v>71</v>
      </c>
      <c r="C10463" t="s">
        <v>2608</v>
      </c>
      <c r="D10463" t="s">
        <v>2188</v>
      </c>
      <c r="E10463" t="s">
        <v>2189</v>
      </c>
      <c r="F10463" t="s">
        <v>2196</v>
      </c>
      <c r="G10463" t="s">
        <v>1927</v>
      </c>
      <c r="I10463">
        <v>64</v>
      </c>
      <c r="J10463">
        <v>11.5</v>
      </c>
      <c r="L10463" t="s">
        <v>2609</v>
      </c>
      <c r="M10463">
        <v>2013</v>
      </c>
      <c r="N10463" t="s">
        <v>1778</v>
      </c>
      <c r="O10463" t="s">
        <v>2193</v>
      </c>
      <c r="P10463" s="64">
        <v>41228</v>
      </c>
      <c r="Q10463" t="s">
        <v>2193</v>
      </c>
      <c r="S10463">
        <v>15</v>
      </c>
      <c r="T10463">
        <v>20</v>
      </c>
      <c r="U10463">
        <v>20</v>
      </c>
      <c r="V10463">
        <v>16</v>
      </c>
      <c r="W10463">
        <v>8</v>
      </c>
      <c r="X10463" t="s">
        <v>2194</v>
      </c>
      <c r="Y10463">
        <v>0</v>
      </c>
      <c r="Z10463">
        <v>15.019</v>
      </c>
      <c r="AA10463">
        <v>6</v>
      </c>
      <c r="AD10463" t="s">
        <v>2195</v>
      </c>
      <c r="AG10463" t="s">
        <v>31</v>
      </c>
      <c r="AI10463" t="s">
        <v>2192</v>
      </c>
      <c r="AY10463" t="s">
        <v>31</v>
      </c>
      <c r="AZ10463" t="s">
        <v>31</v>
      </c>
    </row>
    <row r="10464" spans="1:52">
      <c r="A10464" t="s">
        <v>771</v>
      </c>
      <c r="B10464" t="s">
        <v>71</v>
      </c>
      <c r="C10464" t="s">
        <v>2608</v>
      </c>
      <c r="D10464" t="s">
        <v>2188</v>
      </c>
      <c r="E10464" t="s">
        <v>2189</v>
      </c>
      <c r="F10464" t="s">
        <v>2196</v>
      </c>
      <c r="G10464" t="s">
        <v>1927</v>
      </c>
      <c r="I10464">
        <v>64</v>
      </c>
      <c r="J10464">
        <v>11.5</v>
      </c>
      <c r="L10464" t="s">
        <v>2609</v>
      </c>
      <c r="M10464">
        <v>2013</v>
      </c>
      <c r="N10464" t="s">
        <v>1778</v>
      </c>
      <c r="O10464" t="s">
        <v>2193</v>
      </c>
      <c r="P10464" s="64">
        <v>41228</v>
      </c>
      <c r="Q10464" t="s">
        <v>2193</v>
      </c>
      <c r="S10464">
        <v>15</v>
      </c>
      <c r="T10464">
        <v>20</v>
      </c>
      <c r="U10464">
        <v>20</v>
      </c>
      <c r="V10464">
        <v>16</v>
      </c>
      <c r="W10464">
        <v>8</v>
      </c>
      <c r="X10464" t="s">
        <v>2194</v>
      </c>
      <c r="Y10464">
        <v>0</v>
      </c>
      <c r="Z10464">
        <v>20.966999999999999</v>
      </c>
      <c r="AA10464">
        <v>6</v>
      </c>
      <c r="AD10464" t="s">
        <v>2195</v>
      </c>
      <c r="AG10464" t="s">
        <v>31</v>
      </c>
      <c r="AI10464" t="s">
        <v>2192</v>
      </c>
      <c r="AY10464" t="s">
        <v>31</v>
      </c>
      <c r="AZ10464" t="s">
        <v>31</v>
      </c>
    </row>
    <row r="10465" spans="1:52">
      <c r="A10465" t="s">
        <v>771</v>
      </c>
      <c r="B10465" t="s">
        <v>71</v>
      </c>
      <c r="C10465" t="s">
        <v>2608</v>
      </c>
      <c r="D10465" t="s">
        <v>2188</v>
      </c>
      <c r="E10465" t="s">
        <v>2189</v>
      </c>
      <c r="F10465" t="s">
        <v>2196</v>
      </c>
      <c r="G10465" t="s">
        <v>1927</v>
      </c>
      <c r="I10465">
        <v>64</v>
      </c>
      <c r="J10465">
        <v>11.5</v>
      </c>
      <c r="L10465" t="s">
        <v>2609</v>
      </c>
      <c r="M10465">
        <v>2013</v>
      </c>
      <c r="N10465" t="s">
        <v>1778</v>
      </c>
      <c r="O10465" t="s">
        <v>2193</v>
      </c>
      <c r="P10465" s="64">
        <v>41228</v>
      </c>
      <c r="Q10465" t="s">
        <v>2193</v>
      </c>
      <c r="S10465">
        <v>15</v>
      </c>
      <c r="T10465">
        <v>20</v>
      </c>
      <c r="U10465">
        <v>20</v>
      </c>
      <c r="V10465">
        <v>16</v>
      </c>
      <c r="W10465">
        <v>8</v>
      </c>
      <c r="X10465" t="s">
        <v>2194</v>
      </c>
      <c r="Y10465">
        <v>0</v>
      </c>
      <c r="Z10465">
        <v>22.974</v>
      </c>
      <c r="AA10465">
        <v>6</v>
      </c>
      <c r="AD10465" t="s">
        <v>2195</v>
      </c>
      <c r="AG10465" t="s">
        <v>31</v>
      </c>
      <c r="AI10465" t="s">
        <v>2192</v>
      </c>
      <c r="AY10465" t="s">
        <v>31</v>
      </c>
      <c r="AZ10465" t="s">
        <v>31</v>
      </c>
    </row>
    <row r="10466" spans="1:52">
      <c r="A10466" t="s">
        <v>771</v>
      </c>
      <c r="B10466" t="s">
        <v>71</v>
      </c>
      <c r="C10466" t="s">
        <v>2608</v>
      </c>
      <c r="D10466" t="s">
        <v>2188</v>
      </c>
      <c r="E10466" t="s">
        <v>2189</v>
      </c>
      <c r="F10466" t="s">
        <v>2196</v>
      </c>
      <c r="G10466" t="s">
        <v>1927</v>
      </c>
      <c r="I10466">
        <v>64</v>
      </c>
      <c r="J10466">
        <v>11.5</v>
      </c>
      <c r="L10466" t="s">
        <v>2609</v>
      </c>
      <c r="M10466">
        <v>2013</v>
      </c>
      <c r="N10466" t="s">
        <v>1778</v>
      </c>
      <c r="O10466" t="s">
        <v>2193</v>
      </c>
      <c r="P10466" s="64">
        <v>41228</v>
      </c>
      <c r="Q10466" t="s">
        <v>2193</v>
      </c>
      <c r="S10466">
        <v>15</v>
      </c>
      <c r="T10466">
        <v>20</v>
      </c>
      <c r="U10466">
        <v>20</v>
      </c>
      <c r="V10466">
        <v>16</v>
      </c>
      <c r="W10466">
        <v>8</v>
      </c>
      <c r="X10466" t="s">
        <v>2194</v>
      </c>
      <c r="Y10466">
        <v>0</v>
      </c>
      <c r="Z10466">
        <v>25.056000000000001</v>
      </c>
      <c r="AA10466">
        <v>6</v>
      </c>
      <c r="AD10466" t="s">
        <v>2195</v>
      </c>
      <c r="AG10466" t="s">
        <v>31</v>
      </c>
      <c r="AI10466" t="s">
        <v>2192</v>
      </c>
      <c r="AY10466" t="s">
        <v>31</v>
      </c>
      <c r="AZ10466" t="s">
        <v>31</v>
      </c>
    </row>
    <row r="10467" spans="1:52">
      <c r="A10467" t="s">
        <v>771</v>
      </c>
      <c r="B10467" t="s">
        <v>71</v>
      </c>
      <c r="C10467" t="s">
        <v>2608</v>
      </c>
      <c r="D10467" t="s">
        <v>2188</v>
      </c>
      <c r="E10467" t="s">
        <v>2189</v>
      </c>
      <c r="F10467" t="s">
        <v>2196</v>
      </c>
      <c r="G10467" t="s">
        <v>1927</v>
      </c>
      <c r="I10467">
        <v>64</v>
      </c>
      <c r="J10467">
        <v>11.5</v>
      </c>
      <c r="L10467" t="s">
        <v>2609</v>
      </c>
      <c r="M10467">
        <v>2013</v>
      </c>
      <c r="N10467" t="s">
        <v>1778</v>
      </c>
      <c r="O10467" t="s">
        <v>2193</v>
      </c>
      <c r="P10467" s="64">
        <v>41228</v>
      </c>
      <c r="Q10467" t="s">
        <v>2193</v>
      </c>
      <c r="S10467">
        <v>15</v>
      </c>
      <c r="T10467">
        <v>20</v>
      </c>
      <c r="U10467">
        <v>20</v>
      </c>
      <c r="V10467">
        <v>16</v>
      </c>
      <c r="W10467">
        <v>8</v>
      </c>
      <c r="X10467" t="s">
        <v>2194</v>
      </c>
      <c r="Y10467">
        <v>4.0000000000000001E-3</v>
      </c>
      <c r="Z10467">
        <v>28.995999999999999</v>
      </c>
      <c r="AA10467">
        <v>6</v>
      </c>
      <c r="AD10467" t="s">
        <v>2195</v>
      </c>
      <c r="AG10467" t="s">
        <v>31</v>
      </c>
      <c r="AI10467" t="s">
        <v>2192</v>
      </c>
      <c r="AY10467" t="s">
        <v>31</v>
      </c>
      <c r="AZ10467" t="s">
        <v>31</v>
      </c>
    </row>
    <row r="10468" spans="1:52">
      <c r="A10468" t="s">
        <v>771</v>
      </c>
      <c r="B10468" t="s">
        <v>71</v>
      </c>
      <c r="C10468" t="s">
        <v>2608</v>
      </c>
      <c r="D10468" t="s">
        <v>2188</v>
      </c>
      <c r="E10468" t="s">
        <v>2189</v>
      </c>
      <c r="F10468" t="s">
        <v>2196</v>
      </c>
      <c r="G10468" t="s">
        <v>1927</v>
      </c>
      <c r="I10468">
        <v>64</v>
      </c>
      <c r="J10468">
        <v>11.5</v>
      </c>
      <c r="L10468" t="s">
        <v>2609</v>
      </c>
      <c r="M10468">
        <v>2013</v>
      </c>
      <c r="N10468" t="s">
        <v>1778</v>
      </c>
      <c r="O10468" t="s">
        <v>2193</v>
      </c>
      <c r="P10468" s="64">
        <v>41228</v>
      </c>
      <c r="Q10468" t="s">
        <v>2193</v>
      </c>
      <c r="S10468">
        <v>15</v>
      </c>
      <c r="T10468">
        <v>20</v>
      </c>
      <c r="U10468">
        <v>20</v>
      </c>
      <c r="V10468">
        <v>16</v>
      </c>
      <c r="W10468">
        <v>8</v>
      </c>
      <c r="X10468" t="s">
        <v>2194</v>
      </c>
      <c r="Y10468">
        <v>4.0000000000000001E-3</v>
      </c>
      <c r="Z10468">
        <v>31.896000000000001</v>
      </c>
      <c r="AA10468">
        <v>6</v>
      </c>
      <c r="AD10468" t="s">
        <v>2195</v>
      </c>
      <c r="AG10468" t="s">
        <v>31</v>
      </c>
      <c r="AI10468" t="s">
        <v>2192</v>
      </c>
      <c r="AY10468" t="s">
        <v>31</v>
      </c>
      <c r="AZ10468" t="s">
        <v>31</v>
      </c>
    </row>
    <row r="10469" spans="1:52">
      <c r="A10469" t="s">
        <v>771</v>
      </c>
      <c r="B10469" t="s">
        <v>71</v>
      </c>
      <c r="C10469" t="s">
        <v>2608</v>
      </c>
      <c r="D10469" t="s">
        <v>2188</v>
      </c>
      <c r="E10469" t="s">
        <v>2189</v>
      </c>
      <c r="F10469" t="s">
        <v>2196</v>
      </c>
      <c r="G10469" t="s">
        <v>1927</v>
      </c>
      <c r="I10469">
        <v>64</v>
      </c>
      <c r="J10469">
        <v>11.5</v>
      </c>
      <c r="L10469" t="s">
        <v>2609</v>
      </c>
      <c r="M10469">
        <v>2013</v>
      </c>
      <c r="N10469" t="s">
        <v>1778</v>
      </c>
      <c r="O10469" t="s">
        <v>2193</v>
      </c>
      <c r="P10469" s="64">
        <v>41228</v>
      </c>
      <c r="Q10469" t="s">
        <v>2193</v>
      </c>
      <c r="S10469">
        <v>15</v>
      </c>
      <c r="T10469">
        <v>20</v>
      </c>
      <c r="U10469">
        <v>20</v>
      </c>
      <c r="V10469">
        <v>16</v>
      </c>
      <c r="W10469">
        <v>8</v>
      </c>
      <c r="X10469" t="s">
        <v>2194</v>
      </c>
      <c r="Y10469">
        <v>4.0000000000000001E-3</v>
      </c>
      <c r="Z10469">
        <v>38.884999999999998</v>
      </c>
      <c r="AA10469">
        <v>6</v>
      </c>
      <c r="AD10469" t="s">
        <v>2195</v>
      </c>
      <c r="AG10469" t="s">
        <v>31</v>
      </c>
      <c r="AI10469" t="s">
        <v>2192</v>
      </c>
      <c r="AY10469" t="s">
        <v>31</v>
      </c>
      <c r="AZ10469" t="s">
        <v>31</v>
      </c>
    </row>
    <row r="10470" spans="1:52">
      <c r="A10470" t="s">
        <v>771</v>
      </c>
      <c r="B10470" t="s">
        <v>71</v>
      </c>
      <c r="C10470" t="s">
        <v>2608</v>
      </c>
      <c r="D10470" t="s">
        <v>2188</v>
      </c>
      <c r="E10470" t="s">
        <v>2189</v>
      </c>
      <c r="F10470" t="s">
        <v>2196</v>
      </c>
      <c r="G10470" t="s">
        <v>1927</v>
      </c>
      <c r="I10470">
        <v>64</v>
      </c>
      <c r="J10470">
        <v>11.5</v>
      </c>
      <c r="L10470" t="s">
        <v>2609</v>
      </c>
      <c r="M10470">
        <v>2013</v>
      </c>
      <c r="N10470" t="s">
        <v>1778</v>
      </c>
      <c r="O10470" t="s">
        <v>2193</v>
      </c>
      <c r="P10470" s="64">
        <v>41228</v>
      </c>
      <c r="Q10470" t="s">
        <v>2193</v>
      </c>
      <c r="S10470">
        <v>15</v>
      </c>
      <c r="T10470">
        <v>20</v>
      </c>
      <c r="U10470">
        <v>20</v>
      </c>
      <c r="V10470">
        <v>16</v>
      </c>
      <c r="W10470">
        <v>8</v>
      </c>
      <c r="X10470" t="s">
        <v>2194</v>
      </c>
      <c r="Y10470">
        <v>4.0000000000000001E-3</v>
      </c>
      <c r="Z10470">
        <v>44.981000000000002</v>
      </c>
      <c r="AA10470">
        <v>6</v>
      </c>
      <c r="AD10470" t="s">
        <v>2195</v>
      </c>
      <c r="AG10470" t="s">
        <v>31</v>
      </c>
      <c r="AI10470" t="s">
        <v>2192</v>
      </c>
      <c r="AY10470" t="s">
        <v>31</v>
      </c>
      <c r="AZ10470" t="s">
        <v>31</v>
      </c>
    </row>
    <row r="10471" spans="1:52">
      <c r="A10471" t="s">
        <v>771</v>
      </c>
      <c r="B10471" t="s">
        <v>71</v>
      </c>
      <c r="C10471" t="s">
        <v>2608</v>
      </c>
      <c r="D10471" t="s">
        <v>2188</v>
      </c>
      <c r="E10471" t="s">
        <v>2189</v>
      </c>
      <c r="F10471" t="s">
        <v>2196</v>
      </c>
      <c r="G10471" t="s">
        <v>1927</v>
      </c>
      <c r="I10471">
        <v>64</v>
      </c>
      <c r="J10471">
        <v>11.5</v>
      </c>
      <c r="L10471" t="s">
        <v>2609</v>
      </c>
      <c r="M10471">
        <v>2013</v>
      </c>
      <c r="N10471" t="s">
        <v>1778</v>
      </c>
      <c r="O10471" t="s">
        <v>2193</v>
      </c>
      <c r="P10471" s="64">
        <v>41228</v>
      </c>
      <c r="Q10471" t="s">
        <v>2193</v>
      </c>
      <c r="S10471">
        <v>15</v>
      </c>
      <c r="T10471">
        <v>20</v>
      </c>
      <c r="U10471">
        <v>20</v>
      </c>
      <c r="V10471">
        <v>16</v>
      </c>
      <c r="W10471">
        <v>8</v>
      </c>
      <c r="X10471" t="s">
        <v>2194</v>
      </c>
      <c r="Y10471">
        <v>0.17799999999999999</v>
      </c>
      <c r="Z10471">
        <v>56.951999999999998</v>
      </c>
      <c r="AA10471">
        <v>6</v>
      </c>
      <c r="AD10471" t="s">
        <v>2195</v>
      </c>
      <c r="AG10471" t="s">
        <v>31</v>
      </c>
      <c r="AI10471" t="s">
        <v>2192</v>
      </c>
      <c r="AY10471" t="s">
        <v>31</v>
      </c>
      <c r="AZ10471" t="s">
        <v>31</v>
      </c>
    </row>
    <row r="10472" spans="1:52">
      <c r="A10472" t="s">
        <v>771</v>
      </c>
      <c r="B10472" t="s">
        <v>71</v>
      </c>
      <c r="C10472" t="s">
        <v>2608</v>
      </c>
      <c r="D10472" t="s">
        <v>2188</v>
      </c>
      <c r="E10472" t="s">
        <v>2189</v>
      </c>
      <c r="F10472" t="s">
        <v>2196</v>
      </c>
      <c r="G10472" t="s">
        <v>1927</v>
      </c>
      <c r="I10472">
        <v>64</v>
      </c>
      <c r="J10472">
        <v>11.5</v>
      </c>
      <c r="L10472" t="s">
        <v>2609</v>
      </c>
      <c r="M10472">
        <v>2013</v>
      </c>
      <c r="N10472" t="s">
        <v>1778</v>
      </c>
      <c r="O10472" t="s">
        <v>2193</v>
      </c>
      <c r="P10472" s="64">
        <v>41228</v>
      </c>
      <c r="Q10472" t="s">
        <v>2193</v>
      </c>
      <c r="S10472">
        <v>15</v>
      </c>
      <c r="T10472">
        <v>20</v>
      </c>
      <c r="U10472">
        <v>20</v>
      </c>
      <c r="V10472">
        <v>16</v>
      </c>
      <c r="W10472">
        <v>8</v>
      </c>
      <c r="X10472" t="s">
        <v>2194</v>
      </c>
      <c r="Y10472">
        <v>0.20899999999999999</v>
      </c>
      <c r="Z10472">
        <v>60</v>
      </c>
      <c r="AA10472">
        <v>6</v>
      </c>
      <c r="AD10472" t="s">
        <v>2195</v>
      </c>
      <c r="AG10472" t="s">
        <v>31</v>
      </c>
      <c r="AI10472" t="s">
        <v>2192</v>
      </c>
      <c r="AY10472" t="s">
        <v>31</v>
      </c>
      <c r="AZ10472" t="s">
        <v>31</v>
      </c>
    </row>
    <row r="10473" spans="1:52">
      <c r="A10473" t="s">
        <v>771</v>
      </c>
      <c r="B10473" t="s">
        <v>71</v>
      </c>
      <c r="C10473" t="s">
        <v>2608</v>
      </c>
      <c r="D10473" t="s">
        <v>2188</v>
      </c>
      <c r="E10473" t="s">
        <v>2189</v>
      </c>
      <c r="F10473" t="s">
        <v>2196</v>
      </c>
      <c r="G10473" t="s">
        <v>1927</v>
      </c>
      <c r="I10473">
        <v>64</v>
      </c>
      <c r="J10473">
        <v>11.5</v>
      </c>
      <c r="L10473" t="s">
        <v>2609</v>
      </c>
      <c r="M10473">
        <v>2013</v>
      </c>
      <c r="N10473" t="s">
        <v>1778</v>
      </c>
      <c r="O10473" t="s">
        <v>2193</v>
      </c>
      <c r="P10473" s="64">
        <v>41228</v>
      </c>
      <c r="Q10473" t="s">
        <v>2193</v>
      </c>
      <c r="S10473">
        <v>15</v>
      </c>
      <c r="T10473">
        <v>20</v>
      </c>
      <c r="U10473">
        <v>20</v>
      </c>
      <c r="V10473">
        <v>16</v>
      </c>
      <c r="W10473">
        <v>8</v>
      </c>
      <c r="X10473" t="s">
        <v>2194</v>
      </c>
      <c r="Y10473">
        <v>0.20899999999999999</v>
      </c>
      <c r="Z10473">
        <v>62.006999999999998</v>
      </c>
      <c r="AA10473">
        <v>6</v>
      </c>
      <c r="AD10473" t="s">
        <v>2195</v>
      </c>
      <c r="AG10473" t="s">
        <v>31</v>
      </c>
      <c r="AI10473" t="s">
        <v>2192</v>
      </c>
      <c r="AY10473" t="s">
        <v>31</v>
      </c>
      <c r="AZ10473" t="s">
        <v>31</v>
      </c>
    </row>
    <row r="10474" spans="1:52">
      <c r="A10474" t="s">
        <v>771</v>
      </c>
      <c r="B10474" t="s">
        <v>71</v>
      </c>
      <c r="C10474" t="s">
        <v>2608</v>
      </c>
      <c r="D10474" t="s">
        <v>2188</v>
      </c>
      <c r="E10474" t="s">
        <v>2189</v>
      </c>
      <c r="F10474" t="s">
        <v>2196</v>
      </c>
      <c r="G10474" t="s">
        <v>1927</v>
      </c>
      <c r="I10474">
        <v>64</v>
      </c>
      <c r="J10474">
        <v>11.5</v>
      </c>
      <c r="L10474" t="s">
        <v>2609</v>
      </c>
      <c r="M10474">
        <v>2013</v>
      </c>
      <c r="N10474" t="s">
        <v>1778</v>
      </c>
      <c r="O10474" t="s">
        <v>2193</v>
      </c>
      <c r="P10474" s="64">
        <v>41228</v>
      </c>
      <c r="Q10474" t="s">
        <v>2193</v>
      </c>
      <c r="S10474">
        <v>15</v>
      </c>
      <c r="T10474">
        <v>20</v>
      </c>
      <c r="U10474">
        <v>20</v>
      </c>
      <c r="V10474">
        <v>16</v>
      </c>
      <c r="W10474">
        <v>8</v>
      </c>
      <c r="X10474" t="s">
        <v>2194</v>
      </c>
      <c r="Y10474">
        <v>0.38</v>
      </c>
      <c r="Z10474">
        <v>64.980999999999995</v>
      </c>
      <c r="AA10474">
        <v>6</v>
      </c>
      <c r="AD10474" t="s">
        <v>2195</v>
      </c>
      <c r="AG10474" t="s">
        <v>31</v>
      </c>
      <c r="AI10474" t="s">
        <v>2192</v>
      </c>
      <c r="AY10474" t="s">
        <v>31</v>
      </c>
      <c r="AZ10474" t="s">
        <v>31</v>
      </c>
    </row>
    <row r="10475" spans="1:52">
      <c r="A10475" t="s">
        <v>771</v>
      </c>
      <c r="B10475" t="s">
        <v>71</v>
      </c>
      <c r="C10475" t="s">
        <v>2608</v>
      </c>
      <c r="D10475" t="s">
        <v>2188</v>
      </c>
      <c r="E10475" t="s">
        <v>2189</v>
      </c>
      <c r="F10475" t="s">
        <v>2196</v>
      </c>
      <c r="G10475" t="s">
        <v>1927</v>
      </c>
      <c r="I10475">
        <v>64</v>
      </c>
      <c r="J10475">
        <v>11.5</v>
      </c>
      <c r="L10475" t="s">
        <v>2609</v>
      </c>
      <c r="M10475">
        <v>2013</v>
      </c>
      <c r="N10475" t="s">
        <v>1778</v>
      </c>
      <c r="O10475" t="s">
        <v>2193</v>
      </c>
      <c r="P10475" s="64">
        <v>41228</v>
      </c>
      <c r="Q10475" t="s">
        <v>2193</v>
      </c>
      <c r="S10475">
        <v>15</v>
      </c>
      <c r="T10475">
        <v>20</v>
      </c>
      <c r="U10475">
        <v>20</v>
      </c>
      <c r="V10475">
        <v>16</v>
      </c>
      <c r="W10475">
        <v>8</v>
      </c>
      <c r="X10475" t="s">
        <v>2194</v>
      </c>
      <c r="Y10475">
        <v>0.504</v>
      </c>
      <c r="Z10475">
        <v>67.954999999999998</v>
      </c>
      <c r="AA10475">
        <v>6</v>
      </c>
      <c r="AD10475" t="s">
        <v>2195</v>
      </c>
      <c r="AG10475" t="s">
        <v>31</v>
      </c>
      <c r="AI10475" t="s">
        <v>2192</v>
      </c>
      <c r="AY10475" t="s">
        <v>31</v>
      </c>
      <c r="AZ10475" t="s">
        <v>31</v>
      </c>
    </row>
    <row r="10476" spans="1:52">
      <c r="A10476" t="s">
        <v>771</v>
      </c>
      <c r="B10476" t="s">
        <v>71</v>
      </c>
      <c r="C10476" t="s">
        <v>2608</v>
      </c>
      <c r="D10476" t="s">
        <v>2188</v>
      </c>
      <c r="E10476" t="s">
        <v>2189</v>
      </c>
      <c r="F10476" t="s">
        <v>2196</v>
      </c>
      <c r="G10476" t="s">
        <v>1927</v>
      </c>
      <c r="I10476">
        <v>64</v>
      </c>
      <c r="J10476">
        <v>11.5</v>
      </c>
      <c r="L10476" t="s">
        <v>2609</v>
      </c>
      <c r="M10476">
        <v>2013</v>
      </c>
      <c r="N10476" t="s">
        <v>1778</v>
      </c>
      <c r="O10476" t="s">
        <v>2193</v>
      </c>
      <c r="P10476" s="64">
        <v>41228</v>
      </c>
      <c r="Q10476" t="s">
        <v>2193</v>
      </c>
      <c r="S10476">
        <v>15</v>
      </c>
      <c r="T10476">
        <v>20</v>
      </c>
      <c r="U10476">
        <v>20</v>
      </c>
      <c r="V10476">
        <v>16</v>
      </c>
      <c r="W10476">
        <v>8</v>
      </c>
      <c r="X10476" t="s">
        <v>2194</v>
      </c>
      <c r="Y10476">
        <v>0.54700000000000004</v>
      </c>
      <c r="Z10476">
        <v>71.004000000000005</v>
      </c>
      <c r="AA10476">
        <v>6</v>
      </c>
      <c r="AD10476" t="s">
        <v>2195</v>
      </c>
      <c r="AG10476" t="s">
        <v>31</v>
      </c>
      <c r="AI10476" t="s">
        <v>2192</v>
      </c>
      <c r="AY10476" t="s">
        <v>31</v>
      </c>
      <c r="AZ10476" t="s">
        <v>31</v>
      </c>
    </row>
    <row r="10477" spans="1:52">
      <c r="A10477" t="s">
        <v>771</v>
      </c>
      <c r="B10477" t="s">
        <v>71</v>
      </c>
      <c r="C10477" t="s">
        <v>2608</v>
      </c>
      <c r="D10477" t="s">
        <v>2188</v>
      </c>
      <c r="E10477" t="s">
        <v>2189</v>
      </c>
      <c r="F10477" t="s">
        <v>2196</v>
      </c>
      <c r="G10477" t="s">
        <v>1927</v>
      </c>
      <c r="I10477">
        <v>64</v>
      </c>
      <c r="J10477">
        <v>11.5</v>
      </c>
      <c r="L10477" t="s">
        <v>2609</v>
      </c>
      <c r="M10477">
        <v>2013</v>
      </c>
      <c r="N10477" t="s">
        <v>1778</v>
      </c>
      <c r="O10477" t="s">
        <v>2193</v>
      </c>
      <c r="P10477" s="64">
        <v>41228</v>
      </c>
      <c r="Q10477" t="s">
        <v>2193</v>
      </c>
      <c r="S10477">
        <v>15</v>
      </c>
      <c r="T10477">
        <v>20</v>
      </c>
      <c r="U10477">
        <v>20</v>
      </c>
      <c r="V10477">
        <v>16</v>
      </c>
      <c r="W10477">
        <v>8</v>
      </c>
      <c r="X10477" t="s">
        <v>2194</v>
      </c>
      <c r="Y10477">
        <v>0.628</v>
      </c>
      <c r="Z10477">
        <v>73.977999999999994</v>
      </c>
      <c r="AA10477">
        <v>6</v>
      </c>
      <c r="AD10477" t="s">
        <v>2195</v>
      </c>
      <c r="AG10477" t="s">
        <v>31</v>
      </c>
      <c r="AI10477" t="s">
        <v>2192</v>
      </c>
      <c r="AY10477" t="s">
        <v>31</v>
      </c>
      <c r="AZ10477" t="s">
        <v>31</v>
      </c>
    </row>
    <row r="10478" spans="1:52">
      <c r="A10478" t="s">
        <v>771</v>
      </c>
      <c r="B10478" t="s">
        <v>71</v>
      </c>
      <c r="C10478" t="s">
        <v>2608</v>
      </c>
      <c r="D10478" t="s">
        <v>2188</v>
      </c>
      <c r="E10478" t="s">
        <v>2189</v>
      </c>
      <c r="F10478" t="s">
        <v>2196</v>
      </c>
      <c r="G10478" t="s">
        <v>1927</v>
      </c>
      <c r="I10478">
        <v>64</v>
      </c>
      <c r="J10478">
        <v>11.5</v>
      </c>
      <c r="L10478" t="s">
        <v>2609</v>
      </c>
      <c r="M10478">
        <v>2013</v>
      </c>
      <c r="N10478" t="s">
        <v>1778</v>
      </c>
      <c r="O10478" t="s">
        <v>2193</v>
      </c>
      <c r="P10478" s="64">
        <v>41228</v>
      </c>
      <c r="Q10478" t="s">
        <v>2193</v>
      </c>
      <c r="S10478">
        <v>15</v>
      </c>
      <c r="T10478">
        <v>20</v>
      </c>
      <c r="U10478">
        <v>20</v>
      </c>
      <c r="V10478">
        <v>16</v>
      </c>
      <c r="W10478">
        <v>8</v>
      </c>
      <c r="X10478" t="s">
        <v>2194</v>
      </c>
      <c r="Y10478">
        <v>0.628</v>
      </c>
      <c r="Z10478">
        <v>78.959000000000003</v>
      </c>
      <c r="AA10478">
        <v>6</v>
      </c>
      <c r="AD10478" t="s">
        <v>2195</v>
      </c>
      <c r="AG10478" t="s">
        <v>31</v>
      </c>
      <c r="AI10478" t="s">
        <v>2192</v>
      </c>
      <c r="AY10478" t="s">
        <v>31</v>
      </c>
      <c r="AZ10478" t="s">
        <v>31</v>
      </c>
    </row>
    <row r="10479" spans="1:52">
      <c r="A10479" t="s">
        <v>771</v>
      </c>
      <c r="B10479" t="s">
        <v>71</v>
      </c>
      <c r="C10479" t="s">
        <v>2608</v>
      </c>
      <c r="D10479" t="s">
        <v>2188</v>
      </c>
      <c r="E10479" t="s">
        <v>2189</v>
      </c>
      <c r="F10479" t="s">
        <v>2190</v>
      </c>
      <c r="G10479" t="s">
        <v>2191</v>
      </c>
      <c r="I10479">
        <v>59.35</v>
      </c>
      <c r="J10479">
        <v>18.067</v>
      </c>
      <c r="L10479" t="s">
        <v>2609</v>
      </c>
      <c r="M10479">
        <v>2013</v>
      </c>
      <c r="N10479" t="s">
        <v>1778</v>
      </c>
      <c r="O10479" t="s">
        <v>2537</v>
      </c>
      <c r="P10479" s="64">
        <v>41228</v>
      </c>
      <c r="Q10479" t="s">
        <v>462</v>
      </c>
      <c r="S10479">
        <v>15</v>
      </c>
      <c r="T10479">
        <v>20</v>
      </c>
      <c r="U10479">
        <v>20</v>
      </c>
      <c r="V10479">
        <v>16</v>
      </c>
      <c r="W10479">
        <v>8</v>
      </c>
      <c r="X10479" t="s">
        <v>2194</v>
      </c>
      <c r="Y10479">
        <v>0</v>
      </c>
      <c r="Z10479">
        <v>0.96699999999999997</v>
      </c>
      <c r="AA10479">
        <v>6</v>
      </c>
      <c r="AD10479" t="s">
        <v>2195</v>
      </c>
      <c r="AG10479" t="s">
        <v>31</v>
      </c>
      <c r="AY10479" t="s">
        <v>31</v>
      </c>
      <c r="AZ10479" t="s">
        <v>31</v>
      </c>
    </row>
    <row r="10480" spans="1:52">
      <c r="A10480" t="s">
        <v>771</v>
      </c>
      <c r="B10480" t="s">
        <v>71</v>
      </c>
      <c r="C10480" t="s">
        <v>2608</v>
      </c>
      <c r="D10480" t="s">
        <v>2188</v>
      </c>
      <c r="E10480" t="s">
        <v>2189</v>
      </c>
      <c r="F10480" t="s">
        <v>2190</v>
      </c>
      <c r="G10480" t="s">
        <v>2191</v>
      </c>
      <c r="I10480">
        <v>59.35</v>
      </c>
      <c r="J10480">
        <v>18.067</v>
      </c>
      <c r="L10480" t="s">
        <v>2609</v>
      </c>
      <c r="M10480">
        <v>2013</v>
      </c>
      <c r="N10480" t="s">
        <v>1778</v>
      </c>
      <c r="O10480" t="s">
        <v>2537</v>
      </c>
      <c r="P10480" s="64">
        <v>41228</v>
      </c>
      <c r="Q10480" t="s">
        <v>462</v>
      </c>
      <c r="S10480">
        <v>15</v>
      </c>
      <c r="T10480">
        <v>20</v>
      </c>
      <c r="U10480">
        <v>20</v>
      </c>
      <c r="V10480">
        <v>16</v>
      </c>
      <c r="W10480">
        <v>8</v>
      </c>
      <c r="X10480" t="s">
        <v>2194</v>
      </c>
      <c r="Y10480">
        <v>0</v>
      </c>
      <c r="Z10480">
        <v>2.0070000000000001</v>
      </c>
      <c r="AA10480">
        <v>6</v>
      </c>
      <c r="AD10480" t="s">
        <v>2195</v>
      </c>
      <c r="AG10480" t="s">
        <v>31</v>
      </c>
      <c r="AY10480" t="s">
        <v>31</v>
      </c>
      <c r="AZ10480" t="s">
        <v>31</v>
      </c>
    </row>
    <row r="10481" spans="1:52">
      <c r="A10481" t="s">
        <v>771</v>
      </c>
      <c r="B10481" t="s">
        <v>71</v>
      </c>
      <c r="C10481" t="s">
        <v>2608</v>
      </c>
      <c r="D10481" t="s">
        <v>2188</v>
      </c>
      <c r="E10481" t="s">
        <v>2189</v>
      </c>
      <c r="F10481" t="s">
        <v>2190</v>
      </c>
      <c r="G10481" t="s">
        <v>2191</v>
      </c>
      <c r="I10481">
        <v>59.35</v>
      </c>
      <c r="J10481">
        <v>18.067</v>
      </c>
      <c r="L10481" t="s">
        <v>2609</v>
      </c>
      <c r="M10481">
        <v>2013</v>
      </c>
      <c r="N10481" t="s">
        <v>1778</v>
      </c>
      <c r="O10481" t="s">
        <v>2537</v>
      </c>
      <c r="P10481" s="64">
        <v>41228</v>
      </c>
      <c r="Q10481" t="s">
        <v>462</v>
      </c>
      <c r="S10481">
        <v>15</v>
      </c>
      <c r="T10481">
        <v>20</v>
      </c>
      <c r="U10481">
        <v>20</v>
      </c>
      <c r="V10481">
        <v>16</v>
      </c>
      <c r="W10481">
        <v>8</v>
      </c>
      <c r="X10481" t="s">
        <v>2194</v>
      </c>
      <c r="Y10481">
        <v>0</v>
      </c>
      <c r="Z10481">
        <v>3.9409999999999998</v>
      </c>
      <c r="AA10481">
        <v>6</v>
      </c>
      <c r="AD10481" t="s">
        <v>2195</v>
      </c>
      <c r="AG10481" t="s">
        <v>31</v>
      </c>
      <c r="AY10481" t="s">
        <v>31</v>
      </c>
      <c r="AZ10481" t="s">
        <v>31</v>
      </c>
    </row>
    <row r="10482" spans="1:52">
      <c r="A10482" t="s">
        <v>771</v>
      </c>
      <c r="B10482" t="s">
        <v>71</v>
      </c>
      <c r="C10482" t="s">
        <v>2608</v>
      </c>
      <c r="D10482" t="s">
        <v>2188</v>
      </c>
      <c r="E10482" t="s">
        <v>2189</v>
      </c>
      <c r="F10482" t="s">
        <v>2190</v>
      </c>
      <c r="G10482" t="s">
        <v>2191</v>
      </c>
      <c r="I10482">
        <v>59.35</v>
      </c>
      <c r="J10482">
        <v>18.067</v>
      </c>
      <c r="L10482" t="s">
        <v>2609</v>
      </c>
      <c r="M10482">
        <v>2013</v>
      </c>
      <c r="N10482" t="s">
        <v>1778</v>
      </c>
      <c r="O10482" t="s">
        <v>2537</v>
      </c>
      <c r="P10482" s="64">
        <v>41228</v>
      </c>
      <c r="Q10482" t="s">
        <v>462</v>
      </c>
      <c r="S10482">
        <v>15</v>
      </c>
      <c r="T10482">
        <v>20</v>
      </c>
      <c r="U10482">
        <v>20</v>
      </c>
      <c r="V10482">
        <v>16</v>
      </c>
      <c r="W10482">
        <v>8</v>
      </c>
      <c r="X10482" t="s">
        <v>2194</v>
      </c>
      <c r="Y10482">
        <v>4.0000000000000001E-3</v>
      </c>
      <c r="Z10482">
        <v>7.9550000000000001</v>
      </c>
      <c r="AA10482">
        <v>6</v>
      </c>
      <c r="AD10482" t="s">
        <v>2195</v>
      </c>
      <c r="AG10482" t="s">
        <v>31</v>
      </c>
      <c r="AY10482" t="s">
        <v>31</v>
      </c>
      <c r="AZ10482" t="s">
        <v>31</v>
      </c>
    </row>
    <row r="10483" spans="1:52">
      <c r="A10483" t="s">
        <v>771</v>
      </c>
      <c r="B10483" t="s">
        <v>71</v>
      </c>
      <c r="C10483" t="s">
        <v>2608</v>
      </c>
      <c r="D10483" t="s">
        <v>2188</v>
      </c>
      <c r="E10483" t="s">
        <v>2189</v>
      </c>
      <c r="F10483" t="s">
        <v>2190</v>
      </c>
      <c r="G10483" t="s">
        <v>2191</v>
      </c>
      <c r="I10483">
        <v>59.35</v>
      </c>
      <c r="J10483">
        <v>18.067</v>
      </c>
      <c r="L10483" t="s">
        <v>2609</v>
      </c>
      <c r="M10483">
        <v>2013</v>
      </c>
      <c r="N10483" t="s">
        <v>1778</v>
      </c>
      <c r="O10483" t="s">
        <v>2537</v>
      </c>
      <c r="P10483" s="64">
        <v>41228</v>
      </c>
      <c r="Q10483" t="s">
        <v>462</v>
      </c>
      <c r="S10483">
        <v>15</v>
      </c>
      <c r="T10483">
        <v>20</v>
      </c>
      <c r="U10483">
        <v>20</v>
      </c>
      <c r="V10483">
        <v>16</v>
      </c>
      <c r="W10483">
        <v>8</v>
      </c>
      <c r="X10483" t="s">
        <v>2194</v>
      </c>
      <c r="Y10483">
        <v>4.0000000000000001E-3</v>
      </c>
      <c r="Z10483">
        <v>11.004</v>
      </c>
      <c r="AA10483">
        <v>6</v>
      </c>
      <c r="AD10483" t="s">
        <v>2195</v>
      </c>
      <c r="AG10483" t="s">
        <v>31</v>
      </c>
      <c r="AY10483" t="s">
        <v>31</v>
      </c>
      <c r="AZ10483" t="s">
        <v>31</v>
      </c>
    </row>
    <row r="10484" spans="1:52">
      <c r="A10484" t="s">
        <v>771</v>
      </c>
      <c r="B10484" t="s">
        <v>71</v>
      </c>
      <c r="C10484" t="s">
        <v>2608</v>
      </c>
      <c r="D10484" t="s">
        <v>2188</v>
      </c>
      <c r="E10484" t="s">
        <v>2189</v>
      </c>
      <c r="F10484" t="s">
        <v>2190</v>
      </c>
      <c r="G10484" t="s">
        <v>2191</v>
      </c>
      <c r="I10484">
        <v>59.35</v>
      </c>
      <c r="J10484">
        <v>18.067</v>
      </c>
      <c r="L10484" t="s">
        <v>2609</v>
      </c>
      <c r="M10484">
        <v>2013</v>
      </c>
      <c r="N10484" t="s">
        <v>1778</v>
      </c>
      <c r="O10484" t="s">
        <v>2537</v>
      </c>
      <c r="P10484" s="64">
        <v>41228</v>
      </c>
      <c r="Q10484" t="s">
        <v>462</v>
      </c>
      <c r="S10484">
        <v>15</v>
      </c>
      <c r="T10484">
        <v>20</v>
      </c>
      <c r="U10484">
        <v>20</v>
      </c>
      <c r="V10484">
        <v>16</v>
      </c>
      <c r="W10484">
        <v>8</v>
      </c>
      <c r="X10484" t="s">
        <v>2194</v>
      </c>
      <c r="Y10484">
        <v>4.0000000000000001E-3</v>
      </c>
      <c r="Z10484">
        <v>15.019</v>
      </c>
      <c r="AA10484">
        <v>6</v>
      </c>
      <c r="AD10484" t="s">
        <v>2195</v>
      </c>
      <c r="AG10484" t="s">
        <v>31</v>
      </c>
      <c r="AY10484" t="s">
        <v>31</v>
      </c>
      <c r="AZ10484" t="s">
        <v>31</v>
      </c>
    </row>
    <row r="10485" spans="1:52">
      <c r="A10485" t="s">
        <v>771</v>
      </c>
      <c r="B10485" t="s">
        <v>71</v>
      </c>
      <c r="C10485" t="s">
        <v>2608</v>
      </c>
      <c r="D10485" t="s">
        <v>2188</v>
      </c>
      <c r="E10485" t="s">
        <v>2189</v>
      </c>
      <c r="F10485" t="s">
        <v>2190</v>
      </c>
      <c r="G10485" t="s">
        <v>2191</v>
      </c>
      <c r="I10485">
        <v>59.35</v>
      </c>
      <c r="J10485">
        <v>18.067</v>
      </c>
      <c r="L10485" t="s">
        <v>2609</v>
      </c>
      <c r="M10485">
        <v>2013</v>
      </c>
      <c r="N10485" t="s">
        <v>1778</v>
      </c>
      <c r="O10485" t="s">
        <v>2537</v>
      </c>
      <c r="P10485" s="64">
        <v>41228</v>
      </c>
      <c r="Q10485" t="s">
        <v>462</v>
      </c>
      <c r="S10485">
        <v>15</v>
      </c>
      <c r="T10485">
        <v>20</v>
      </c>
      <c r="U10485">
        <v>20</v>
      </c>
      <c r="V10485">
        <v>16</v>
      </c>
      <c r="W10485">
        <v>8</v>
      </c>
      <c r="X10485" t="s">
        <v>2194</v>
      </c>
      <c r="Y10485">
        <v>4.0000000000000001E-3</v>
      </c>
      <c r="Z10485">
        <v>20.966999999999999</v>
      </c>
      <c r="AA10485">
        <v>6</v>
      </c>
      <c r="AD10485" t="s">
        <v>2195</v>
      </c>
      <c r="AG10485" t="s">
        <v>31</v>
      </c>
      <c r="AY10485" t="s">
        <v>31</v>
      </c>
      <c r="AZ10485" t="s">
        <v>31</v>
      </c>
    </row>
    <row r="10486" spans="1:52">
      <c r="A10486" t="s">
        <v>771</v>
      </c>
      <c r="B10486" t="s">
        <v>71</v>
      </c>
      <c r="C10486" t="s">
        <v>2608</v>
      </c>
      <c r="D10486" t="s">
        <v>2188</v>
      </c>
      <c r="E10486" t="s">
        <v>2189</v>
      </c>
      <c r="F10486" t="s">
        <v>2190</v>
      </c>
      <c r="G10486" t="s">
        <v>2191</v>
      </c>
      <c r="I10486">
        <v>59.35</v>
      </c>
      <c r="J10486">
        <v>18.067</v>
      </c>
      <c r="L10486" t="s">
        <v>2609</v>
      </c>
      <c r="M10486">
        <v>2013</v>
      </c>
      <c r="N10486" t="s">
        <v>1778</v>
      </c>
      <c r="O10486" t="s">
        <v>2537</v>
      </c>
      <c r="P10486" s="64">
        <v>41228</v>
      </c>
      <c r="Q10486" t="s">
        <v>462</v>
      </c>
      <c r="S10486">
        <v>15</v>
      </c>
      <c r="T10486">
        <v>20</v>
      </c>
      <c r="U10486">
        <v>20</v>
      </c>
      <c r="V10486">
        <v>16</v>
      </c>
      <c r="W10486">
        <v>8</v>
      </c>
      <c r="X10486" t="s">
        <v>2194</v>
      </c>
      <c r="Y10486">
        <v>8.0000000000000002E-3</v>
      </c>
      <c r="Z10486">
        <v>22.974</v>
      </c>
      <c r="AA10486">
        <v>6</v>
      </c>
      <c r="AD10486" t="s">
        <v>2195</v>
      </c>
      <c r="AG10486" t="s">
        <v>31</v>
      </c>
      <c r="AY10486" t="s">
        <v>31</v>
      </c>
      <c r="AZ10486" t="s">
        <v>31</v>
      </c>
    </row>
    <row r="10487" spans="1:52">
      <c r="A10487" t="s">
        <v>771</v>
      </c>
      <c r="B10487" t="s">
        <v>71</v>
      </c>
      <c r="C10487" t="s">
        <v>2608</v>
      </c>
      <c r="D10487" t="s">
        <v>2188</v>
      </c>
      <c r="E10487" t="s">
        <v>2189</v>
      </c>
      <c r="F10487" t="s">
        <v>2190</v>
      </c>
      <c r="G10487" t="s">
        <v>2191</v>
      </c>
      <c r="I10487">
        <v>59.35</v>
      </c>
      <c r="J10487">
        <v>18.067</v>
      </c>
      <c r="L10487" t="s">
        <v>2609</v>
      </c>
      <c r="M10487">
        <v>2013</v>
      </c>
      <c r="N10487" t="s">
        <v>1778</v>
      </c>
      <c r="O10487" t="s">
        <v>2537</v>
      </c>
      <c r="P10487" s="64">
        <v>41228</v>
      </c>
      <c r="Q10487" t="s">
        <v>462</v>
      </c>
      <c r="S10487">
        <v>15</v>
      </c>
      <c r="T10487">
        <v>20</v>
      </c>
      <c r="U10487">
        <v>20</v>
      </c>
      <c r="V10487">
        <v>16</v>
      </c>
      <c r="W10487">
        <v>8</v>
      </c>
      <c r="X10487" t="s">
        <v>2194</v>
      </c>
      <c r="Y10487">
        <v>4.0000000000000001E-3</v>
      </c>
      <c r="Z10487">
        <v>24.981000000000002</v>
      </c>
      <c r="AA10487">
        <v>6</v>
      </c>
      <c r="AD10487" t="s">
        <v>2195</v>
      </c>
      <c r="AG10487" t="s">
        <v>31</v>
      </c>
      <c r="AY10487" t="s">
        <v>31</v>
      </c>
      <c r="AZ10487" t="s">
        <v>31</v>
      </c>
    </row>
    <row r="10488" spans="1:52">
      <c r="A10488" t="s">
        <v>771</v>
      </c>
      <c r="B10488" t="s">
        <v>71</v>
      </c>
      <c r="C10488" t="s">
        <v>2608</v>
      </c>
      <c r="D10488" t="s">
        <v>2188</v>
      </c>
      <c r="E10488" t="s">
        <v>2189</v>
      </c>
      <c r="F10488" t="s">
        <v>2190</v>
      </c>
      <c r="G10488" t="s">
        <v>2191</v>
      </c>
      <c r="I10488">
        <v>59.35</v>
      </c>
      <c r="J10488">
        <v>18.067</v>
      </c>
      <c r="L10488" t="s">
        <v>2609</v>
      </c>
      <c r="M10488">
        <v>2013</v>
      </c>
      <c r="N10488" t="s">
        <v>1778</v>
      </c>
      <c r="O10488" t="s">
        <v>2537</v>
      </c>
      <c r="P10488" s="64">
        <v>41228</v>
      </c>
      <c r="Q10488" t="s">
        <v>462</v>
      </c>
      <c r="S10488">
        <v>15</v>
      </c>
      <c r="T10488">
        <v>20</v>
      </c>
      <c r="U10488">
        <v>20</v>
      </c>
      <c r="V10488">
        <v>16</v>
      </c>
      <c r="W10488">
        <v>8</v>
      </c>
      <c r="X10488" t="s">
        <v>2194</v>
      </c>
      <c r="Y10488">
        <v>4.0000000000000001E-3</v>
      </c>
      <c r="Z10488">
        <v>28.995999999999999</v>
      </c>
      <c r="AA10488">
        <v>6</v>
      </c>
      <c r="AD10488" t="s">
        <v>2195</v>
      </c>
      <c r="AG10488" t="s">
        <v>31</v>
      </c>
      <c r="AY10488" t="s">
        <v>31</v>
      </c>
      <c r="AZ10488" t="s">
        <v>31</v>
      </c>
    </row>
    <row r="10489" spans="1:52">
      <c r="A10489" t="s">
        <v>771</v>
      </c>
      <c r="B10489" t="s">
        <v>71</v>
      </c>
      <c r="C10489" t="s">
        <v>2608</v>
      </c>
      <c r="D10489" t="s">
        <v>2188</v>
      </c>
      <c r="E10489" t="s">
        <v>2189</v>
      </c>
      <c r="F10489" t="s">
        <v>2190</v>
      </c>
      <c r="G10489" t="s">
        <v>2191</v>
      </c>
      <c r="I10489">
        <v>59.35</v>
      </c>
      <c r="J10489">
        <v>18.067</v>
      </c>
      <c r="L10489" t="s">
        <v>2609</v>
      </c>
      <c r="M10489">
        <v>2013</v>
      </c>
      <c r="N10489" t="s">
        <v>1778</v>
      </c>
      <c r="O10489" t="s">
        <v>2537</v>
      </c>
      <c r="P10489" s="64">
        <v>41228</v>
      </c>
      <c r="Q10489" t="s">
        <v>462</v>
      </c>
      <c r="S10489">
        <v>15</v>
      </c>
      <c r="T10489">
        <v>20</v>
      </c>
      <c r="U10489">
        <v>20</v>
      </c>
      <c r="V10489">
        <v>16</v>
      </c>
      <c r="W10489">
        <v>8</v>
      </c>
      <c r="X10489" t="s">
        <v>2194</v>
      </c>
      <c r="Y10489">
        <v>4.0000000000000001E-3</v>
      </c>
      <c r="Z10489">
        <v>31.97</v>
      </c>
      <c r="AA10489">
        <v>6</v>
      </c>
      <c r="AD10489" t="s">
        <v>2195</v>
      </c>
      <c r="AG10489" t="s">
        <v>31</v>
      </c>
      <c r="AY10489" t="s">
        <v>31</v>
      </c>
      <c r="AZ10489" t="s">
        <v>31</v>
      </c>
    </row>
    <row r="10490" spans="1:52">
      <c r="A10490" t="s">
        <v>771</v>
      </c>
      <c r="B10490" t="s">
        <v>71</v>
      </c>
      <c r="C10490" t="s">
        <v>2608</v>
      </c>
      <c r="D10490" t="s">
        <v>2188</v>
      </c>
      <c r="E10490" t="s">
        <v>2189</v>
      </c>
      <c r="F10490" t="s">
        <v>2190</v>
      </c>
      <c r="G10490" t="s">
        <v>2191</v>
      </c>
      <c r="I10490">
        <v>59.35</v>
      </c>
      <c r="J10490">
        <v>18.067</v>
      </c>
      <c r="L10490" t="s">
        <v>2609</v>
      </c>
      <c r="M10490">
        <v>2013</v>
      </c>
      <c r="N10490" t="s">
        <v>1778</v>
      </c>
      <c r="O10490" t="s">
        <v>2537</v>
      </c>
      <c r="P10490" s="64">
        <v>41228</v>
      </c>
      <c r="Q10490" t="s">
        <v>462</v>
      </c>
      <c r="S10490">
        <v>15</v>
      </c>
      <c r="T10490">
        <v>20</v>
      </c>
      <c r="U10490">
        <v>20</v>
      </c>
      <c r="V10490">
        <v>16</v>
      </c>
      <c r="W10490">
        <v>8</v>
      </c>
      <c r="X10490" t="s">
        <v>2194</v>
      </c>
      <c r="Y10490">
        <v>8.0000000000000002E-3</v>
      </c>
      <c r="Z10490">
        <v>38.959000000000003</v>
      </c>
      <c r="AA10490">
        <v>6</v>
      </c>
      <c r="AD10490" t="s">
        <v>2195</v>
      </c>
      <c r="AG10490" t="s">
        <v>31</v>
      </c>
      <c r="AY10490" t="s">
        <v>31</v>
      </c>
      <c r="AZ10490" t="s">
        <v>31</v>
      </c>
    </row>
    <row r="10491" spans="1:52">
      <c r="A10491" t="s">
        <v>771</v>
      </c>
      <c r="B10491" t="s">
        <v>71</v>
      </c>
      <c r="C10491" t="s">
        <v>2608</v>
      </c>
      <c r="D10491" t="s">
        <v>2188</v>
      </c>
      <c r="E10491" t="s">
        <v>2189</v>
      </c>
      <c r="F10491" t="s">
        <v>2190</v>
      </c>
      <c r="G10491" t="s">
        <v>2191</v>
      </c>
      <c r="I10491">
        <v>59.35</v>
      </c>
      <c r="J10491">
        <v>18.067</v>
      </c>
      <c r="L10491" t="s">
        <v>2609</v>
      </c>
      <c r="M10491">
        <v>2013</v>
      </c>
      <c r="N10491" t="s">
        <v>1778</v>
      </c>
      <c r="O10491" t="s">
        <v>2537</v>
      </c>
      <c r="P10491" s="64">
        <v>41228</v>
      </c>
      <c r="Q10491" t="s">
        <v>462</v>
      </c>
      <c r="S10491">
        <v>15</v>
      </c>
      <c r="T10491">
        <v>20</v>
      </c>
      <c r="U10491">
        <v>20</v>
      </c>
      <c r="V10491">
        <v>16</v>
      </c>
      <c r="W10491">
        <v>8</v>
      </c>
      <c r="X10491" t="s">
        <v>2194</v>
      </c>
      <c r="Y10491">
        <v>8.8999999999999996E-2</v>
      </c>
      <c r="Z10491">
        <v>45.055999999999997</v>
      </c>
      <c r="AA10491">
        <v>6</v>
      </c>
      <c r="AD10491" t="s">
        <v>2195</v>
      </c>
      <c r="AG10491" t="s">
        <v>31</v>
      </c>
      <c r="AY10491" t="s">
        <v>31</v>
      </c>
      <c r="AZ10491" t="s">
        <v>31</v>
      </c>
    </row>
    <row r="10492" spans="1:52">
      <c r="A10492" t="s">
        <v>771</v>
      </c>
      <c r="B10492" t="s">
        <v>71</v>
      </c>
      <c r="C10492" t="s">
        <v>2608</v>
      </c>
      <c r="D10492" t="s">
        <v>2188</v>
      </c>
      <c r="E10492" t="s">
        <v>2189</v>
      </c>
      <c r="F10492" t="s">
        <v>2190</v>
      </c>
      <c r="G10492" t="s">
        <v>2191</v>
      </c>
      <c r="I10492">
        <v>59.35</v>
      </c>
      <c r="J10492">
        <v>18.067</v>
      </c>
      <c r="L10492" t="s">
        <v>2609</v>
      </c>
      <c r="M10492">
        <v>2013</v>
      </c>
      <c r="N10492" t="s">
        <v>1778</v>
      </c>
      <c r="O10492" t="s">
        <v>2537</v>
      </c>
      <c r="P10492" s="64">
        <v>41228</v>
      </c>
      <c r="Q10492" t="s">
        <v>462</v>
      </c>
      <c r="S10492">
        <v>15</v>
      </c>
      <c r="T10492">
        <v>20</v>
      </c>
      <c r="U10492">
        <v>20</v>
      </c>
      <c r="V10492">
        <v>16</v>
      </c>
      <c r="W10492">
        <v>8</v>
      </c>
      <c r="X10492" t="s">
        <v>2194</v>
      </c>
      <c r="Y10492">
        <v>0.17100000000000001</v>
      </c>
      <c r="Z10492">
        <v>57.026000000000003</v>
      </c>
      <c r="AA10492">
        <v>6</v>
      </c>
      <c r="AD10492" t="s">
        <v>2195</v>
      </c>
      <c r="AG10492" t="s">
        <v>31</v>
      </c>
      <c r="AY10492" t="s">
        <v>31</v>
      </c>
      <c r="AZ10492" t="s">
        <v>31</v>
      </c>
    </row>
    <row r="10493" spans="1:52">
      <c r="A10493" t="s">
        <v>771</v>
      </c>
      <c r="B10493" t="s">
        <v>71</v>
      </c>
      <c r="C10493" t="s">
        <v>2608</v>
      </c>
      <c r="D10493" t="s">
        <v>2188</v>
      </c>
      <c r="E10493" t="s">
        <v>2189</v>
      </c>
      <c r="F10493" t="s">
        <v>2190</v>
      </c>
      <c r="G10493" t="s">
        <v>2191</v>
      </c>
      <c r="I10493">
        <v>59.35</v>
      </c>
      <c r="J10493">
        <v>18.067</v>
      </c>
      <c r="L10493" t="s">
        <v>2609</v>
      </c>
      <c r="M10493">
        <v>2013</v>
      </c>
      <c r="N10493" t="s">
        <v>1778</v>
      </c>
      <c r="O10493" t="s">
        <v>2537</v>
      </c>
      <c r="P10493" s="64">
        <v>41228</v>
      </c>
      <c r="Q10493" t="s">
        <v>462</v>
      </c>
      <c r="S10493">
        <v>15</v>
      </c>
      <c r="T10493">
        <v>20</v>
      </c>
      <c r="U10493">
        <v>20</v>
      </c>
      <c r="V10493">
        <v>16</v>
      </c>
      <c r="W10493">
        <v>8</v>
      </c>
      <c r="X10493" t="s">
        <v>2194</v>
      </c>
      <c r="Y10493">
        <v>0.21299999999999999</v>
      </c>
      <c r="Z10493">
        <v>59.926000000000002</v>
      </c>
      <c r="AA10493">
        <v>6</v>
      </c>
      <c r="AD10493" t="s">
        <v>2195</v>
      </c>
      <c r="AG10493" t="s">
        <v>31</v>
      </c>
      <c r="AY10493" t="s">
        <v>31</v>
      </c>
      <c r="AZ10493" t="s">
        <v>31</v>
      </c>
    </row>
    <row r="10494" spans="1:52">
      <c r="A10494" t="s">
        <v>771</v>
      </c>
      <c r="B10494" t="s">
        <v>71</v>
      </c>
      <c r="C10494" t="s">
        <v>2608</v>
      </c>
      <c r="D10494" t="s">
        <v>2188</v>
      </c>
      <c r="E10494" t="s">
        <v>2189</v>
      </c>
      <c r="F10494" t="s">
        <v>2190</v>
      </c>
      <c r="G10494" t="s">
        <v>2191</v>
      </c>
      <c r="I10494">
        <v>59.35</v>
      </c>
      <c r="J10494">
        <v>18.067</v>
      </c>
      <c r="L10494" t="s">
        <v>2609</v>
      </c>
      <c r="M10494">
        <v>2013</v>
      </c>
      <c r="N10494" t="s">
        <v>1778</v>
      </c>
      <c r="O10494" t="s">
        <v>2537</v>
      </c>
      <c r="P10494" s="64">
        <v>41228</v>
      </c>
      <c r="Q10494" t="s">
        <v>462</v>
      </c>
      <c r="S10494">
        <v>15</v>
      </c>
      <c r="T10494">
        <v>20</v>
      </c>
      <c r="U10494">
        <v>20</v>
      </c>
      <c r="V10494">
        <v>16</v>
      </c>
      <c r="W10494">
        <v>8</v>
      </c>
      <c r="X10494" t="s">
        <v>2194</v>
      </c>
      <c r="Y10494">
        <v>0.252</v>
      </c>
      <c r="Z10494">
        <v>61.933</v>
      </c>
      <c r="AA10494">
        <v>6</v>
      </c>
      <c r="AD10494" t="s">
        <v>2195</v>
      </c>
      <c r="AG10494" t="s">
        <v>31</v>
      </c>
      <c r="AY10494" t="s">
        <v>31</v>
      </c>
      <c r="AZ10494" t="s">
        <v>31</v>
      </c>
    </row>
    <row r="10495" spans="1:52">
      <c r="A10495" t="s">
        <v>771</v>
      </c>
      <c r="B10495" t="s">
        <v>71</v>
      </c>
      <c r="C10495" t="s">
        <v>2608</v>
      </c>
      <c r="D10495" t="s">
        <v>2188</v>
      </c>
      <c r="E10495" t="s">
        <v>2189</v>
      </c>
      <c r="F10495" t="s">
        <v>2190</v>
      </c>
      <c r="G10495" t="s">
        <v>2191</v>
      </c>
      <c r="I10495">
        <v>59.35</v>
      </c>
      <c r="J10495">
        <v>18.067</v>
      </c>
      <c r="L10495" t="s">
        <v>2609</v>
      </c>
      <c r="M10495">
        <v>2013</v>
      </c>
      <c r="N10495" t="s">
        <v>1778</v>
      </c>
      <c r="O10495" t="s">
        <v>2537</v>
      </c>
      <c r="P10495" s="64">
        <v>41228</v>
      </c>
      <c r="Q10495" t="s">
        <v>462</v>
      </c>
      <c r="S10495">
        <v>15</v>
      </c>
      <c r="T10495">
        <v>20</v>
      </c>
      <c r="U10495">
        <v>20</v>
      </c>
      <c r="V10495">
        <v>16</v>
      </c>
      <c r="W10495">
        <v>8</v>
      </c>
      <c r="X10495" t="s">
        <v>2194</v>
      </c>
      <c r="Y10495">
        <v>0.252</v>
      </c>
      <c r="Z10495">
        <v>64.980999999999995</v>
      </c>
      <c r="AA10495">
        <v>6</v>
      </c>
      <c r="AD10495" t="s">
        <v>2195</v>
      </c>
      <c r="AG10495" t="s">
        <v>31</v>
      </c>
      <c r="AY10495" t="s">
        <v>31</v>
      </c>
      <c r="AZ10495" t="s">
        <v>31</v>
      </c>
    </row>
    <row r="10496" spans="1:52">
      <c r="A10496" t="s">
        <v>771</v>
      </c>
      <c r="B10496" t="s">
        <v>71</v>
      </c>
      <c r="C10496" t="s">
        <v>2608</v>
      </c>
      <c r="D10496" t="s">
        <v>2188</v>
      </c>
      <c r="E10496" t="s">
        <v>2189</v>
      </c>
      <c r="F10496" t="s">
        <v>2190</v>
      </c>
      <c r="G10496" t="s">
        <v>2191</v>
      </c>
      <c r="I10496">
        <v>59.35</v>
      </c>
      <c r="J10496">
        <v>18.067</v>
      </c>
      <c r="L10496" t="s">
        <v>2609</v>
      </c>
      <c r="M10496">
        <v>2013</v>
      </c>
      <c r="N10496" t="s">
        <v>1778</v>
      </c>
      <c r="O10496" t="s">
        <v>2537</v>
      </c>
      <c r="P10496" s="64">
        <v>41228</v>
      </c>
      <c r="Q10496" t="s">
        <v>462</v>
      </c>
      <c r="S10496">
        <v>15</v>
      </c>
      <c r="T10496">
        <v>20</v>
      </c>
      <c r="U10496">
        <v>20</v>
      </c>
      <c r="V10496">
        <v>16</v>
      </c>
      <c r="W10496">
        <v>8</v>
      </c>
      <c r="X10496" t="s">
        <v>2194</v>
      </c>
      <c r="Y10496">
        <v>0.29499999999999998</v>
      </c>
      <c r="Z10496">
        <v>67.954999999999998</v>
      </c>
      <c r="AA10496">
        <v>6</v>
      </c>
      <c r="AD10496" t="s">
        <v>2195</v>
      </c>
      <c r="AG10496" t="s">
        <v>31</v>
      </c>
      <c r="AY10496" t="s">
        <v>31</v>
      </c>
      <c r="AZ10496" t="s">
        <v>31</v>
      </c>
    </row>
    <row r="10497" spans="1:52">
      <c r="A10497" t="s">
        <v>771</v>
      </c>
      <c r="B10497" t="s">
        <v>71</v>
      </c>
      <c r="C10497" t="s">
        <v>2608</v>
      </c>
      <c r="D10497" t="s">
        <v>2188</v>
      </c>
      <c r="E10497" t="s">
        <v>2189</v>
      </c>
      <c r="F10497" t="s">
        <v>2190</v>
      </c>
      <c r="G10497" t="s">
        <v>2191</v>
      </c>
      <c r="I10497">
        <v>59.35</v>
      </c>
      <c r="J10497">
        <v>18.067</v>
      </c>
      <c r="L10497" t="s">
        <v>2609</v>
      </c>
      <c r="M10497">
        <v>2013</v>
      </c>
      <c r="N10497" t="s">
        <v>1778</v>
      </c>
      <c r="O10497" t="s">
        <v>2537</v>
      </c>
      <c r="P10497" s="64">
        <v>41228</v>
      </c>
      <c r="Q10497" t="s">
        <v>462</v>
      </c>
      <c r="S10497">
        <v>15</v>
      </c>
      <c r="T10497">
        <v>20</v>
      </c>
      <c r="U10497">
        <v>20</v>
      </c>
      <c r="V10497">
        <v>16</v>
      </c>
      <c r="W10497">
        <v>8</v>
      </c>
      <c r="X10497" t="s">
        <v>2194</v>
      </c>
      <c r="Y10497">
        <v>0.376</v>
      </c>
      <c r="Z10497">
        <v>71.004000000000005</v>
      </c>
      <c r="AA10497">
        <v>6</v>
      </c>
      <c r="AD10497" t="s">
        <v>2195</v>
      </c>
      <c r="AG10497" t="s">
        <v>31</v>
      </c>
      <c r="AY10497" t="s">
        <v>31</v>
      </c>
      <c r="AZ10497" t="s">
        <v>31</v>
      </c>
    </row>
    <row r="10498" spans="1:52">
      <c r="A10498" t="s">
        <v>771</v>
      </c>
      <c r="B10498" t="s">
        <v>71</v>
      </c>
      <c r="C10498" t="s">
        <v>2608</v>
      </c>
      <c r="D10498" t="s">
        <v>2188</v>
      </c>
      <c r="E10498" t="s">
        <v>2189</v>
      </c>
      <c r="F10498" t="s">
        <v>2190</v>
      </c>
      <c r="G10498" t="s">
        <v>2191</v>
      </c>
      <c r="I10498">
        <v>59.35</v>
      </c>
      <c r="J10498">
        <v>18.067</v>
      </c>
      <c r="L10498" t="s">
        <v>2609</v>
      </c>
      <c r="M10498">
        <v>2013</v>
      </c>
      <c r="N10498" t="s">
        <v>1778</v>
      </c>
      <c r="O10498" t="s">
        <v>2537</v>
      </c>
      <c r="P10498" s="64">
        <v>41228</v>
      </c>
      <c r="Q10498" t="s">
        <v>462</v>
      </c>
      <c r="S10498">
        <v>15</v>
      </c>
      <c r="T10498">
        <v>20</v>
      </c>
      <c r="U10498">
        <v>20</v>
      </c>
      <c r="V10498">
        <v>16</v>
      </c>
      <c r="W10498">
        <v>8</v>
      </c>
      <c r="X10498" t="s">
        <v>2194</v>
      </c>
      <c r="Y10498">
        <v>0.41499999999999998</v>
      </c>
      <c r="Z10498">
        <v>74.052000000000007</v>
      </c>
      <c r="AA10498">
        <v>6</v>
      </c>
      <c r="AD10498" t="s">
        <v>2195</v>
      </c>
      <c r="AG10498" t="s">
        <v>31</v>
      </c>
      <c r="AY10498" t="s">
        <v>31</v>
      </c>
      <c r="AZ10498" t="s">
        <v>31</v>
      </c>
    </row>
    <row r="10499" spans="1:52">
      <c r="A10499" t="s">
        <v>771</v>
      </c>
      <c r="B10499" t="s">
        <v>71</v>
      </c>
      <c r="C10499" t="s">
        <v>2608</v>
      </c>
      <c r="D10499" t="s">
        <v>2188</v>
      </c>
      <c r="E10499" t="s">
        <v>2189</v>
      </c>
      <c r="F10499" t="s">
        <v>2190</v>
      </c>
      <c r="G10499" t="s">
        <v>2191</v>
      </c>
      <c r="I10499">
        <v>59.35</v>
      </c>
      <c r="J10499">
        <v>18.067</v>
      </c>
      <c r="L10499" t="s">
        <v>2609</v>
      </c>
      <c r="M10499">
        <v>2013</v>
      </c>
      <c r="N10499" t="s">
        <v>1778</v>
      </c>
      <c r="O10499" t="s">
        <v>2537</v>
      </c>
      <c r="P10499" s="64">
        <v>41228</v>
      </c>
      <c r="Q10499" t="s">
        <v>462</v>
      </c>
      <c r="S10499">
        <v>15</v>
      </c>
      <c r="T10499">
        <v>20</v>
      </c>
      <c r="U10499">
        <v>20</v>
      </c>
      <c r="V10499">
        <v>16</v>
      </c>
      <c r="W10499">
        <v>8</v>
      </c>
      <c r="X10499" t="s">
        <v>2194</v>
      </c>
      <c r="Y10499">
        <v>0.46100000000000002</v>
      </c>
      <c r="Z10499">
        <v>78.959000000000003</v>
      </c>
      <c r="AA10499">
        <v>6</v>
      </c>
      <c r="AD10499" t="s">
        <v>2195</v>
      </c>
      <c r="AG10499" t="s">
        <v>31</v>
      </c>
      <c r="AY10499" t="s">
        <v>31</v>
      </c>
      <c r="AZ10499" t="s">
        <v>31</v>
      </c>
    </row>
    <row r="10500" spans="1:52">
      <c r="A10500" t="s">
        <v>771</v>
      </c>
      <c r="B10500" t="s">
        <v>71</v>
      </c>
      <c r="C10500" t="s">
        <v>2608</v>
      </c>
      <c r="D10500" t="s">
        <v>2188</v>
      </c>
      <c r="E10500" t="s">
        <v>2189</v>
      </c>
      <c r="F10500" t="s">
        <v>2196</v>
      </c>
      <c r="G10500" t="s">
        <v>1927</v>
      </c>
      <c r="I10500">
        <v>64</v>
      </c>
      <c r="J10500">
        <v>11.5</v>
      </c>
      <c r="L10500" t="s">
        <v>2609</v>
      </c>
      <c r="M10500">
        <v>2013</v>
      </c>
      <c r="N10500" t="s">
        <v>1778</v>
      </c>
      <c r="O10500" t="s">
        <v>2537</v>
      </c>
      <c r="P10500" s="64">
        <v>41228</v>
      </c>
      <c r="Q10500" t="s">
        <v>462</v>
      </c>
      <c r="S10500">
        <v>15</v>
      </c>
      <c r="T10500">
        <v>20</v>
      </c>
      <c r="U10500">
        <v>20</v>
      </c>
      <c r="V10500">
        <v>16</v>
      </c>
      <c r="W10500">
        <v>8</v>
      </c>
      <c r="X10500" t="s">
        <v>2194</v>
      </c>
      <c r="Y10500">
        <v>0</v>
      </c>
      <c r="Z10500">
        <v>0.96699999999999997</v>
      </c>
      <c r="AA10500">
        <v>6</v>
      </c>
      <c r="AD10500" t="s">
        <v>2195</v>
      </c>
      <c r="AG10500" t="s">
        <v>31</v>
      </c>
      <c r="AY10500" t="s">
        <v>31</v>
      </c>
      <c r="AZ10500" t="s">
        <v>31</v>
      </c>
    </row>
    <row r="10501" spans="1:52">
      <c r="A10501" t="s">
        <v>771</v>
      </c>
      <c r="B10501" t="s">
        <v>71</v>
      </c>
      <c r="C10501" t="s">
        <v>2608</v>
      </c>
      <c r="D10501" t="s">
        <v>2188</v>
      </c>
      <c r="E10501" t="s">
        <v>2189</v>
      </c>
      <c r="F10501" t="s">
        <v>2196</v>
      </c>
      <c r="G10501" t="s">
        <v>1927</v>
      </c>
      <c r="I10501">
        <v>64</v>
      </c>
      <c r="J10501">
        <v>11.5</v>
      </c>
      <c r="L10501" t="s">
        <v>2609</v>
      </c>
      <c r="M10501">
        <v>2013</v>
      </c>
      <c r="N10501" t="s">
        <v>1778</v>
      </c>
      <c r="O10501" t="s">
        <v>2537</v>
      </c>
      <c r="P10501" s="64">
        <v>41228</v>
      </c>
      <c r="Q10501" t="s">
        <v>462</v>
      </c>
      <c r="S10501">
        <v>15</v>
      </c>
      <c r="T10501">
        <v>20</v>
      </c>
      <c r="U10501">
        <v>20</v>
      </c>
      <c r="V10501">
        <v>16</v>
      </c>
      <c r="W10501">
        <v>8</v>
      </c>
      <c r="X10501" t="s">
        <v>2194</v>
      </c>
      <c r="Y10501">
        <v>0</v>
      </c>
      <c r="Z10501">
        <v>2.0819999999999999</v>
      </c>
      <c r="AA10501">
        <v>6</v>
      </c>
      <c r="AD10501" t="s">
        <v>2195</v>
      </c>
      <c r="AG10501" t="s">
        <v>31</v>
      </c>
      <c r="AY10501" t="s">
        <v>31</v>
      </c>
      <c r="AZ10501" t="s">
        <v>31</v>
      </c>
    </row>
    <row r="10502" spans="1:52">
      <c r="A10502" t="s">
        <v>771</v>
      </c>
      <c r="B10502" t="s">
        <v>71</v>
      </c>
      <c r="C10502" t="s">
        <v>2608</v>
      </c>
      <c r="D10502" t="s">
        <v>2188</v>
      </c>
      <c r="E10502" t="s">
        <v>2189</v>
      </c>
      <c r="F10502" t="s">
        <v>2196</v>
      </c>
      <c r="G10502" t="s">
        <v>1927</v>
      </c>
      <c r="I10502">
        <v>64</v>
      </c>
      <c r="J10502">
        <v>11.5</v>
      </c>
      <c r="L10502" t="s">
        <v>2609</v>
      </c>
      <c r="M10502">
        <v>2013</v>
      </c>
      <c r="N10502" t="s">
        <v>1778</v>
      </c>
      <c r="O10502" t="s">
        <v>2537</v>
      </c>
      <c r="P10502" s="64">
        <v>41228</v>
      </c>
      <c r="Q10502" t="s">
        <v>462</v>
      </c>
      <c r="S10502">
        <v>15</v>
      </c>
      <c r="T10502">
        <v>20</v>
      </c>
      <c r="U10502">
        <v>20</v>
      </c>
      <c r="V10502">
        <v>16</v>
      </c>
      <c r="W10502">
        <v>8</v>
      </c>
      <c r="X10502" t="s">
        <v>2194</v>
      </c>
      <c r="Y10502">
        <v>4.0000000000000001E-3</v>
      </c>
      <c r="Z10502">
        <v>3.9409999999999998</v>
      </c>
      <c r="AA10502">
        <v>6</v>
      </c>
      <c r="AD10502" t="s">
        <v>2195</v>
      </c>
      <c r="AG10502" t="s">
        <v>31</v>
      </c>
      <c r="AY10502" t="s">
        <v>31</v>
      </c>
      <c r="AZ10502" t="s">
        <v>31</v>
      </c>
    </row>
    <row r="10503" spans="1:52">
      <c r="A10503" t="s">
        <v>771</v>
      </c>
      <c r="B10503" t="s">
        <v>71</v>
      </c>
      <c r="C10503" t="s">
        <v>2608</v>
      </c>
      <c r="D10503" t="s">
        <v>2188</v>
      </c>
      <c r="E10503" t="s">
        <v>2189</v>
      </c>
      <c r="F10503" t="s">
        <v>2196</v>
      </c>
      <c r="G10503" t="s">
        <v>1927</v>
      </c>
      <c r="I10503">
        <v>64</v>
      </c>
      <c r="J10503">
        <v>11.5</v>
      </c>
      <c r="L10503" t="s">
        <v>2609</v>
      </c>
      <c r="M10503">
        <v>2013</v>
      </c>
      <c r="N10503" t="s">
        <v>1778</v>
      </c>
      <c r="O10503" t="s">
        <v>2537</v>
      </c>
      <c r="P10503" s="64">
        <v>41228</v>
      </c>
      <c r="Q10503" t="s">
        <v>462</v>
      </c>
      <c r="S10503">
        <v>15</v>
      </c>
      <c r="T10503">
        <v>20</v>
      </c>
      <c r="U10503">
        <v>20</v>
      </c>
      <c r="V10503">
        <v>16</v>
      </c>
      <c r="W10503">
        <v>8</v>
      </c>
      <c r="X10503" t="s">
        <v>2194</v>
      </c>
      <c r="Y10503">
        <v>4.0000000000000001E-3</v>
      </c>
      <c r="Z10503">
        <v>7.9550000000000001</v>
      </c>
      <c r="AA10503">
        <v>6</v>
      </c>
      <c r="AD10503" t="s">
        <v>2195</v>
      </c>
      <c r="AG10503" t="s">
        <v>31</v>
      </c>
      <c r="AY10503" t="s">
        <v>31</v>
      </c>
      <c r="AZ10503" t="s">
        <v>31</v>
      </c>
    </row>
    <row r="10504" spans="1:52">
      <c r="A10504" t="s">
        <v>771</v>
      </c>
      <c r="B10504" t="s">
        <v>71</v>
      </c>
      <c r="C10504" t="s">
        <v>2608</v>
      </c>
      <c r="D10504" t="s">
        <v>2188</v>
      </c>
      <c r="E10504" t="s">
        <v>2189</v>
      </c>
      <c r="F10504" t="s">
        <v>2196</v>
      </c>
      <c r="G10504" t="s">
        <v>1927</v>
      </c>
      <c r="I10504">
        <v>64</v>
      </c>
      <c r="J10504">
        <v>11.5</v>
      </c>
      <c r="L10504" t="s">
        <v>2609</v>
      </c>
      <c r="M10504">
        <v>2013</v>
      </c>
      <c r="N10504" t="s">
        <v>1778</v>
      </c>
      <c r="O10504" t="s">
        <v>2537</v>
      </c>
      <c r="P10504" s="64">
        <v>41228</v>
      </c>
      <c r="Q10504" t="s">
        <v>462</v>
      </c>
      <c r="S10504">
        <v>15</v>
      </c>
      <c r="T10504">
        <v>20</v>
      </c>
      <c r="U10504">
        <v>20</v>
      </c>
      <c r="V10504">
        <v>16</v>
      </c>
      <c r="W10504">
        <v>8</v>
      </c>
      <c r="X10504" t="s">
        <v>2194</v>
      </c>
      <c r="Y10504">
        <v>4.0000000000000001E-3</v>
      </c>
      <c r="Z10504">
        <v>11.004</v>
      </c>
      <c r="AA10504">
        <v>6</v>
      </c>
      <c r="AD10504" t="s">
        <v>2195</v>
      </c>
      <c r="AG10504" t="s">
        <v>31</v>
      </c>
      <c r="AY10504" t="s">
        <v>31</v>
      </c>
      <c r="AZ10504" t="s">
        <v>31</v>
      </c>
    </row>
    <row r="10505" spans="1:52">
      <c r="A10505" t="s">
        <v>771</v>
      </c>
      <c r="B10505" t="s">
        <v>71</v>
      </c>
      <c r="C10505" t="s">
        <v>2608</v>
      </c>
      <c r="D10505" t="s">
        <v>2188</v>
      </c>
      <c r="E10505" t="s">
        <v>2189</v>
      </c>
      <c r="F10505" t="s">
        <v>2196</v>
      </c>
      <c r="G10505" t="s">
        <v>1927</v>
      </c>
      <c r="I10505">
        <v>64</v>
      </c>
      <c r="J10505">
        <v>11.5</v>
      </c>
      <c r="L10505" t="s">
        <v>2609</v>
      </c>
      <c r="M10505">
        <v>2013</v>
      </c>
      <c r="N10505" t="s">
        <v>1778</v>
      </c>
      <c r="O10505" t="s">
        <v>2537</v>
      </c>
      <c r="P10505" s="64">
        <v>41228</v>
      </c>
      <c r="Q10505" t="s">
        <v>462</v>
      </c>
      <c r="S10505">
        <v>15</v>
      </c>
      <c r="T10505">
        <v>20</v>
      </c>
      <c r="U10505">
        <v>20</v>
      </c>
      <c r="V10505">
        <v>16</v>
      </c>
      <c r="W10505">
        <v>8</v>
      </c>
      <c r="X10505" t="s">
        <v>2194</v>
      </c>
      <c r="Y10505">
        <v>4.0000000000000001E-3</v>
      </c>
      <c r="Z10505">
        <v>14.944000000000001</v>
      </c>
      <c r="AA10505">
        <v>6</v>
      </c>
      <c r="AD10505" t="s">
        <v>2195</v>
      </c>
      <c r="AG10505" t="s">
        <v>31</v>
      </c>
      <c r="AY10505" t="s">
        <v>31</v>
      </c>
      <c r="AZ10505" t="s">
        <v>31</v>
      </c>
    </row>
    <row r="10506" spans="1:52">
      <c r="A10506" t="s">
        <v>771</v>
      </c>
      <c r="B10506" t="s">
        <v>71</v>
      </c>
      <c r="C10506" t="s">
        <v>2608</v>
      </c>
      <c r="D10506" t="s">
        <v>2188</v>
      </c>
      <c r="E10506" t="s">
        <v>2189</v>
      </c>
      <c r="F10506" t="s">
        <v>2196</v>
      </c>
      <c r="G10506" t="s">
        <v>1927</v>
      </c>
      <c r="I10506">
        <v>64</v>
      </c>
      <c r="J10506">
        <v>11.5</v>
      </c>
      <c r="L10506" t="s">
        <v>2609</v>
      </c>
      <c r="M10506">
        <v>2013</v>
      </c>
      <c r="N10506" t="s">
        <v>1778</v>
      </c>
      <c r="O10506" t="s">
        <v>2537</v>
      </c>
      <c r="P10506" s="64">
        <v>41228</v>
      </c>
      <c r="Q10506" t="s">
        <v>462</v>
      </c>
      <c r="S10506">
        <v>15</v>
      </c>
      <c r="T10506">
        <v>20</v>
      </c>
      <c r="U10506">
        <v>20</v>
      </c>
      <c r="V10506">
        <v>16</v>
      </c>
      <c r="W10506">
        <v>8</v>
      </c>
      <c r="X10506" t="s">
        <v>2194</v>
      </c>
      <c r="Y10506">
        <v>4.7E-2</v>
      </c>
      <c r="Z10506">
        <v>20.966999999999999</v>
      </c>
      <c r="AA10506">
        <v>6</v>
      </c>
      <c r="AD10506" t="s">
        <v>2195</v>
      </c>
      <c r="AG10506" t="s">
        <v>31</v>
      </c>
      <c r="AY10506" t="s">
        <v>31</v>
      </c>
      <c r="AZ10506" t="s">
        <v>31</v>
      </c>
    </row>
    <row r="10507" spans="1:52">
      <c r="A10507" t="s">
        <v>771</v>
      </c>
      <c r="B10507" t="s">
        <v>71</v>
      </c>
      <c r="C10507" t="s">
        <v>2608</v>
      </c>
      <c r="D10507" t="s">
        <v>2188</v>
      </c>
      <c r="E10507" t="s">
        <v>2189</v>
      </c>
      <c r="F10507" t="s">
        <v>2196</v>
      </c>
      <c r="G10507" t="s">
        <v>1927</v>
      </c>
      <c r="I10507">
        <v>64</v>
      </c>
      <c r="J10507">
        <v>11.5</v>
      </c>
      <c r="L10507" t="s">
        <v>2609</v>
      </c>
      <c r="M10507">
        <v>2013</v>
      </c>
      <c r="N10507" t="s">
        <v>1778</v>
      </c>
      <c r="O10507" t="s">
        <v>2537</v>
      </c>
      <c r="P10507" s="64">
        <v>41228</v>
      </c>
      <c r="Q10507" t="s">
        <v>462</v>
      </c>
      <c r="S10507">
        <v>15</v>
      </c>
      <c r="T10507">
        <v>20</v>
      </c>
      <c r="U10507">
        <v>20</v>
      </c>
      <c r="V10507">
        <v>16</v>
      </c>
      <c r="W10507">
        <v>8</v>
      </c>
      <c r="X10507" t="s">
        <v>2194</v>
      </c>
      <c r="Y10507">
        <v>4.7E-2</v>
      </c>
      <c r="Z10507">
        <v>23.047999999999998</v>
      </c>
      <c r="AA10507">
        <v>6</v>
      </c>
      <c r="AD10507" t="s">
        <v>2195</v>
      </c>
      <c r="AG10507" t="s">
        <v>31</v>
      </c>
      <c r="AY10507" t="s">
        <v>31</v>
      </c>
      <c r="AZ10507" t="s">
        <v>31</v>
      </c>
    </row>
    <row r="10508" spans="1:52">
      <c r="A10508" t="s">
        <v>771</v>
      </c>
      <c r="B10508" t="s">
        <v>71</v>
      </c>
      <c r="C10508" t="s">
        <v>2608</v>
      </c>
      <c r="D10508" t="s">
        <v>2188</v>
      </c>
      <c r="E10508" t="s">
        <v>2189</v>
      </c>
      <c r="F10508" t="s">
        <v>2196</v>
      </c>
      <c r="G10508" t="s">
        <v>1927</v>
      </c>
      <c r="I10508">
        <v>64</v>
      </c>
      <c r="J10508">
        <v>11.5</v>
      </c>
      <c r="L10508" t="s">
        <v>2609</v>
      </c>
      <c r="M10508">
        <v>2013</v>
      </c>
      <c r="N10508" t="s">
        <v>1778</v>
      </c>
      <c r="O10508" t="s">
        <v>2537</v>
      </c>
      <c r="P10508" s="64">
        <v>41228</v>
      </c>
      <c r="Q10508" t="s">
        <v>462</v>
      </c>
      <c r="S10508">
        <v>15</v>
      </c>
      <c r="T10508">
        <v>20</v>
      </c>
      <c r="U10508">
        <v>20</v>
      </c>
      <c r="V10508">
        <v>16</v>
      </c>
      <c r="W10508">
        <v>8</v>
      </c>
      <c r="X10508" t="s">
        <v>2194</v>
      </c>
      <c r="Y10508">
        <v>4.7E-2</v>
      </c>
      <c r="Z10508">
        <v>24.981000000000002</v>
      </c>
      <c r="AA10508">
        <v>6</v>
      </c>
      <c r="AD10508" t="s">
        <v>2195</v>
      </c>
      <c r="AG10508" t="s">
        <v>31</v>
      </c>
      <c r="AY10508" t="s">
        <v>31</v>
      </c>
      <c r="AZ10508" t="s">
        <v>31</v>
      </c>
    </row>
    <row r="10509" spans="1:52">
      <c r="A10509" t="s">
        <v>771</v>
      </c>
      <c r="B10509" t="s">
        <v>71</v>
      </c>
      <c r="C10509" t="s">
        <v>2608</v>
      </c>
      <c r="D10509" t="s">
        <v>2188</v>
      </c>
      <c r="E10509" t="s">
        <v>2189</v>
      </c>
      <c r="F10509" t="s">
        <v>2196</v>
      </c>
      <c r="G10509" t="s">
        <v>1927</v>
      </c>
      <c r="I10509">
        <v>64</v>
      </c>
      <c r="J10509">
        <v>11.5</v>
      </c>
      <c r="L10509" t="s">
        <v>2609</v>
      </c>
      <c r="M10509">
        <v>2013</v>
      </c>
      <c r="N10509" t="s">
        <v>1778</v>
      </c>
      <c r="O10509" t="s">
        <v>2537</v>
      </c>
      <c r="P10509" s="64">
        <v>41228</v>
      </c>
      <c r="Q10509" t="s">
        <v>462</v>
      </c>
      <c r="S10509">
        <v>15</v>
      </c>
      <c r="T10509">
        <v>20</v>
      </c>
      <c r="U10509">
        <v>20</v>
      </c>
      <c r="V10509">
        <v>16</v>
      </c>
      <c r="W10509">
        <v>8</v>
      </c>
      <c r="X10509" t="s">
        <v>2194</v>
      </c>
      <c r="Y10509">
        <v>0.17399999999999999</v>
      </c>
      <c r="Z10509">
        <v>28.995999999999999</v>
      </c>
      <c r="AA10509">
        <v>6</v>
      </c>
      <c r="AD10509" t="s">
        <v>2195</v>
      </c>
      <c r="AG10509" t="s">
        <v>31</v>
      </c>
      <c r="AY10509" t="s">
        <v>31</v>
      </c>
      <c r="AZ10509" t="s">
        <v>31</v>
      </c>
    </row>
    <row r="10510" spans="1:52">
      <c r="A10510" t="s">
        <v>771</v>
      </c>
      <c r="B10510" t="s">
        <v>71</v>
      </c>
      <c r="C10510" t="s">
        <v>2608</v>
      </c>
      <c r="D10510" t="s">
        <v>2188</v>
      </c>
      <c r="E10510" t="s">
        <v>2189</v>
      </c>
      <c r="F10510" t="s">
        <v>2196</v>
      </c>
      <c r="G10510" t="s">
        <v>1927</v>
      </c>
      <c r="I10510">
        <v>64</v>
      </c>
      <c r="J10510">
        <v>11.5</v>
      </c>
      <c r="L10510" t="s">
        <v>2609</v>
      </c>
      <c r="M10510">
        <v>2013</v>
      </c>
      <c r="N10510" t="s">
        <v>1778</v>
      </c>
      <c r="O10510" t="s">
        <v>2537</v>
      </c>
      <c r="P10510" s="64">
        <v>41228</v>
      </c>
      <c r="Q10510" t="s">
        <v>462</v>
      </c>
      <c r="S10510">
        <v>15</v>
      </c>
      <c r="T10510">
        <v>20</v>
      </c>
      <c r="U10510">
        <v>20</v>
      </c>
      <c r="V10510">
        <v>16</v>
      </c>
      <c r="W10510">
        <v>8</v>
      </c>
      <c r="X10510" t="s">
        <v>2194</v>
      </c>
      <c r="Y10510">
        <v>0.21299999999999999</v>
      </c>
      <c r="Z10510">
        <v>31.97</v>
      </c>
      <c r="AA10510">
        <v>6</v>
      </c>
      <c r="AD10510" t="s">
        <v>2195</v>
      </c>
      <c r="AG10510" t="s">
        <v>31</v>
      </c>
      <c r="AY10510" t="s">
        <v>31</v>
      </c>
      <c r="AZ10510" t="s">
        <v>31</v>
      </c>
    </row>
    <row r="10511" spans="1:52">
      <c r="A10511" t="s">
        <v>771</v>
      </c>
      <c r="B10511" t="s">
        <v>71</v>
      </c>
      <c r="C10511" t="s">
        <v>2608</v>
      </c>
      <c r="D10511" t="s">
        <v>2188</v>
      </c>
      <c r="E10511" t="s">
        <v>2189</v>
      </c>
      <c r="F10511" t="s">
        <v>2196</v>
      </c>
      <c r="G10511" t="s">
        <v>1927</v>
      </c>
      <c r="I10511">
        <v>64</v>
      </c>
      <c r="J10511">
        <v>11.5</v>
      </c>
      <c r="L10511" t="s">
        <v>2609</v>
      </c>
      <c r="M10511">
        <v>2013</v>
      </c>
      <c r="N10511" t="s">
        <v>1778</v>
      </c>
      <c r="O10511" t="s">
        <v>2537</v>
      </c>
      <c r="P10511" s="64">
        <v>41228</v>
      </c>
      <c r="Q10511" t="s">
        <v>462</v>
      </c>
      <c r="S10511">
        <v>15</v>
      </c>
      <c r="T10511">
        <v>20</v>
      </c>
      <c r="U10511">
        <v>20</v>
      </c>
      <c r="V10511">
        <v>16</v>
      </c>
      <c r="W10511">
        <v>8</v>
      </c>
      <c r="X10511" t="s">
        <v>2194</v>
      </c>
      <c r="Y10511">
        <v>0.21299999999999999</v>
      </c>
      <c r="Z10511">
        <v>38.959000000000003</v>
      </c>
      <c r="AA10511">
        <v>6</v>
      </c>
      <c r="AD10511" t="s">
        <v>2195</v>
      </c>
      <c r="AG10511" t="s">
        <v>31</v>
      </c>
      <c r="AY10511" t="s">
        <v>31</v>
      </c>
      <c r="AZ10511" t="s">
        <v>31</v>
      </c>
    </row>
    <row r="10512" spans="1:52">
      <c r="A10512" t="s">
        <v>771</v>
      </c>
      <c r="B10512" t="s">
        <v>71</v>
      </c>
      <c r="C10512" t="s">
        <v>2608</v>
      </c>
      <c r="D10512" t="s">
        <v>2188</v>
      </c>
      <c r="E10512" t="s">
        <v>2189</v>
      </c>
      <c r="F10512" t="s">
        <v>2196</v>
      </c>
      <c r="G10512" t="s">
        <v>1927</v>
      </c>
      <c r="I10512">
        <v>64</v>
      </c>
      <c r="J10512">
        <v>11.5</v>
      </c>
      <c r="L10512" t="s">
        <v>2609</v>
      </c>
      <c r="M10512">
        <v>2013</v>
      </c>
      <c r="N10512" t="s">
        <v>1778</v>
      </c>
      <c r="O10512" t="s">
        <v>2537</v>
      </c>
      <c r="P10512" s="64">
        <v>41228</v>
      </c>
      <c r="Q10512" t="s">
        <v>462</v>
      </c>
      <c r="S10512">
        <v>15</v>
      </c>
      <c r="T10512">
        <v>20</v>
      </c>
      <c r="U10512">
        <v>20</v>
      </c>
      <c r="V10512">
        <v>16</v>
      </c>
      <c r="W10512">
        <v>8</v>
      </c>
      <c r="X10512" t="s">
        <v>2194</v>
      </c>
      <c r="Y10512">
        <v>0.67100000000000004</v>
      </c>
      <c r="Z10512">
        <v>44.981000000000002</v>
      </c>
      <c r="AA10512">
        <v>6</v>
      </c>
      <c r="AD10512" t="s">
        <v>2195</v>
      </c>
      <c r="AG10512" t="s">
        <v>31</v>
      </c>
      <c r="AY10512" t="s">
        <v>31</v>
      </c>
      <c r="AZ10512" t="s">
        <v>31</v>
      </c>
    </row>
    <row r="10513" spans="1:52">
      <c r="A10513" t="s">
        <v>771</v>
      </c>
      <c r="B10513" t="s">
        <v>71</v>
      </c>
      <c r="C10513" t="s">
        <v>2608</v>
      </c>
      <c r="D10513" t="s">
        <v>2188</v>
      </c>
      <c r="E10513" t="s">
        <v>2189</v>
      </c>
      <c r="F10513" t="s">
        <v>2196</v>
      </c>
      <c r="G10513" t="s">
        <v>1927</v>
      </c>
      <c r="I10513">
        <v>64</v>
      </c>
      <c r="J10513">
        <v>11.5</v>
      </c>
      <c r="L10513" t="s">
        <v>2609</v>
      </c>
      <c r="M10513">
        <v>2013</v>
      </c>
      <c r="N10513" t="s">
        <v>1778</v>
      </c>
      <c r="O10513" t="s">
        <v>2537</v>
      </c>
      <c r="P10513" s="64">
        <v>41228</v>
      </c>
      <c r="Q10513" t="s">
        <v>462</v>
      </c>
      <c r="S10513">
        <v>15</v>
      </c>
      <c r="T10513">
        <v>20</v>
      </c>
      <c r="U10513">
        <v>20</v>
      </c>
      <c r="V10513">
        <v>16</v>
      </c>
      <c r="W10513">
        <v>8</v>
      </c>
      <c r="X10513" t="s">
        <v>2194</v>
      </c>
      <c r="Y10513">
        <v>0.29499999999999998</v>
      </c>
      <c r="Z10513">
        <v>57.026000000000003</v>
      </c>
      <c r="AA10513">
        <v>6</v>
      </c>
      <c r="AD10513" t="s">
        <v>2195</v>
      </c>
      <c r="AG10513" t="s">
        <v>31</v>
      </c>
      <c r="AY10513" t="s">
        <v>31</v>
      </c>
      <c r="AZ10513" t="s">
        <v>31</v>
      </c>
    </row>
    <row r="10514" spans="1:52">
      <c r="A10514" t="s">
        <v>771</v>
      </c>
      <c r="B10514" t="s">
        <v>71</v>
      </c>
      <c r="C10514" t="s">
        <v>2608</v>
      </c>
      <c r="D10514" t="s">
        <v>2188</v>
      </c>
      <c r="E10514" t="s">
        <v>2189</v>
      </c>
      <c r="F10514" t="s">
        <v>2196</v>
      </c>
      <c r="G10514" t="s">
        <v>1927</v>
      </c>
      <c r="I10514">
        <v>64</v>
      </c>
      <c r="J10514">
        <v>11.5</v>
      </c>
      <c r="L10514" t="s">
        <v>2609</v>
      </c>
      <c r="M10514">
        <v>2013</v>
      </c>
      <c r="N10514" t="s">
        <v>1778</v>
      </c>
      <c r="O10514" t="s">
        <v>2537</v>
      </c>
      <c r="P10514" s="64">
        <v>41228</v>
      </c>
      <c r="Q10514" t="s">
        <v>462</v>
      </c>
      <c r="S10514">
        <v>15</v>
      </c>
      <c r="T10514">
        <v>20</v>
      </c>
      <c r="U10514">
        <v>20</v>
      </c>
      <c r="V10514">
        <v>16</v>
      </c>
      <c r="W10514">
        <v>8</v>
      </c>
      <c r="X10514" t="s">
        <v>2194</v>
      </c>
      <c r="Y10514">
        <v>0.29499999999999998</v>
      </c>
      <c r="Z10514">
        <v>60</v>
      </c>
      <c r="AA10514">
        <v>6</v>
      </c>
      <c r="AD10514" t="s">
        <v>2195</v>
      </c>
      <c r="AG10514" t="s">
        <v>31</v>
      </c>
      <c r="AY10514" t="s">
        <v>31</v>
      </c>
      <c r="AZ10514" t="s">
        <v>31</v>
      </c>
    </row>
    <row r="10515" spans="1:52">
      <c r="A10515" t="s">
        <v>771</v>
      </c>
      <c r="B10515" t="s">
        <v>71</v>
      </c>
      <c r="C10515" t="s">
        <v>2608</v>
      </c>
      <c r="D10515" t="s">
        <v>2188</v>
      </c>
      <c r="E10515" t="s">
        <v>2189</v>
      </c>
      <c r="F10515" t="s">
        <v>2196</v>
      </c>
      <c r="G10515" t="s">
        <v>1927</v>
      </c>
      <c r="I10515">
        <v>64</v>
      </c>
      <c r="J10515">
        <v>11.5</v>
      </c>
      <c r="L10515" t="s">
        <v>2609</v>
      </c>
      <c r="M10515">
        <v>2013</v>
      </c>
      <c r="N10515" t="s">
        <v>1778</v>
      </c>
      <c r="O10515" t="s">
        <v>2537</v>
      </c>
      <c r="P10515" s="64">
        <v>41228</v>
      </c>
      <c r="Q10515" t="s">
        <v>462</v>
      </c>
      <c r="S10515">
        <v>15</v>
      </c>
      <c r="T10515">
        <v>20</v>
      </c>
      <c r="U10515">
        <v>20</v>
      </c>
      <c r="V10515">
        <v>16</v>
      </c>
      <c r="W10515">
        <v>8</v>
      </c>
      <c r="X10515" t="s">
        <v>2194</v>
      </c>
      <c r="Y10515">
        <v>0.17100000000000001</v>
      </c>
      <c r="Z10515">
        <v>62.006999999999998</v>
      </c>
      <c r="AA10515">
        <v>6</v>
      </c>
      <c r="AD10515" t="s">
        <v>2195</v>
      </c>
      <c r="AG10515" t="s">
        <v>31</v>
      </c>
      <c r="AY10515" t="s">
        <v>31</v>
      </c>
      <c r="AZ10515" t="s">
        <v>31</v>
      </c>
    </row>
    <row r="10516" spans="1:52">
      <c r="A10516" t="s">
        <v>771</v>
      </c>
      <c r="B10516" t="s">
        <v>71</v>
      </c>
      <c r="C10516" t="s">
        <v>2608</v>
      </c>
      <c r="D10516" t="s">
        <v>2188</v>
      </c>
      <c r="E10516" t="s">
        <v>2189</v>
      </c>
      <c r="F10516" t="s">
        <v>2196</v>
      </c>
      <c r="G10516" t="s">
        <v>1927</v>
      </c>
      <c r="I10516">
        <v>64</v>
      </c>
      <c r="J10516">
        <v>11.5</v>
      </c>
      <c r="L10516" t="s">
        <v>2609</v>
      </c>
      <c r="M10516">
        <v>2013</v>
      </c>
      <c r="N10516" t="s">
        <v>1778</v>
      </c>
      <c r="O10516" t="s">
        <v>2537</v>
      </c>
      <c r="P10516" s="64">
        <v>41228</v>
      </c>
      <c r="Q10516" t="s">
        <v>462</v>
      </c>
      <c r="S10516">
        <v>15</v>
      </c>
      <c r="T10516">
        <v>20</v>
      </c>
      <c r="U10516">
        <v>20</v>
      </c>
      <c r="V10516">
        <v>16</v>
      </c>
      <c r="W10516">
        <v>8</v>
      </c>
      <c r="X10516" t="s">
        <v>2194</v>
      </c>
      <c r="Y10516">
        <v>0.29799999999999999</v>
      </c>
      <c r="Z10516">
        <v>65.055999999999997</v>
      </c>
      <c r="AA10516">
        <v>6</v>
      </c>
      <c r="AD10516" t="s">
        <v>2195</v>
      </c>
      <c r="AG10516" t="s">
        <v>31</v>
      </c>
      <c r="AY10516" t="s">
        <v>31</v>
      </c>
      <c r="AZ10516" t="s">
        <v>31</v>
      </c>
    </row>
    <row r="10517" spans="1:52">
      <c r="A10517" t="s">
        <v>771</v>
      </c>
      <c r="B10517" t="s">
        <v>71</v>
      </c>
      <c r="C10517" t="s">
        <v>2608</v>
      </c>
      <c r="D10517" t="s">
        <v>2188</v>
      </c>
      <c r="E10517" t="s">
        <v>2189</v>
      </c>
      <c r="F10517" t="s">
        <v>2196</v>
      </c>
      <c r="G10517" t="s">
        <v>1927</v>
      </c>
      <c r="I10517">
        <v>64</v>
      </c>
      <c r="J10517">
        <v>11.5</v>
      </c>
      <c r="L10517" t="s">
        <v>2609</v>
      </c>
      <c r="M10517">
        <v>2013</v>
      </c>
      <c r="N10517" t="s">
        <v>1778</v>
      </c>
      <c r="O10517" t="s">
        <v>2537</v>
      </c>
      <c r="P10517" s="64">
        <v>41228</v>
      </c>
      <c r="Q10517" t="s">
        <v>462</v>
      </c>
      <c r="S10517">
        <v>15</v>
      </c>
      <c r="T10517">
        <v>20</v>
      </c>
      <c r="U10517">
        <v>20</v>
      </c>
      <c r="V10517">
        <v>16</v>
      </c>
      <c r="W10517">
        <v>8</v>
      </c>
      <c r="X10517" t="s">
        <v>2194</v>
      </c>
      <c r="Y10517">
        <v>0.29799999999999999</v>
      </c>
      <c r="Z10517">
        <v>68.03</v>
      </c>
      <c r="AA10517">
        <v>6</v>
      </c>
      <c r="AD10517" t="s">
        <v>2195</v>
      </c>
      <c r="AG10517" t="s">
        <v>31</v>
      </c>
      <c r="AY10517" t="s">
        <v>31</v>
      </c>
      <c r="AZ10517" t="s">
        <v>31</v>
      </c>
    </row>
    <row r="10518" spans="1:52">
      <c r="A10518" t="s">
        <v>771</v>
      </c>
      <c r="B10518" t="s">
        <v>71</v>
      </c>
      <c r="C10518" t="s">
        <v>2608</v>
      </c>
      <c r="D10518" t="s">
        <v>2188</v>
      </c>
      <c r="E10518" t="s">
        <v>2189</v>
      </c>
      <c r="F10518" t="s">
        <v>2196</v>
      </c>
      <c r="G10518" t="s">
        <v>1927</v>
      </c>
      <c r="I10518">
        <v>64</v>
      </c>
      <c r="J10518">
        <v>11.5</v>
      </c>
      <c r="L10518" t="s">
        <v>2609</v>
      </c>
      <c r="M10518">
        <v>2013</v>
      </c>
      <c r="N10518" t="s">
        <v>1778</v>
      </c>
      <c r="O10518" t="s">
        <v>2537</v>
      </c>
      <c r="P10518" s="64">
        <v>41228</v>
      </c>
      <c r="Q10518" t="s">
        <v>462</v>
      </c>
      <c r="S10518">
        <v>15</v>
      </c>
      <c r="T10518">
        <v>20</v>
      </c>
      <c r="U10518">
        <v>20</v>
      </c>
      <c r="V10518">
        <v>16</v>
      </c>
      <c r="W10518">
        <v>8</v>
      </c>
      <c r="X10518" t="s">
        <v>2194</v>
      </c>
      <c r="Y10518">
        <v>0.29499999999999998</v>
      </c>
      <c r="Z10518">
        <v>71.004000000000005</v>
      </c>
      <c r="AA10518">
        <v>6</v>
      </c>
      <c r="AD10518" t="s">
        <v>2195</v>
      </c>
      <c r="AG10518" t="s">
        <v>31</v>
      </c>
      <c r="AY10518" t="s">
        <v>31</v>
      </c>
      <c r="AZ10518" t="s">
        <v>31</v>
      </c>
    </row>
    <row r="10519" spans="1:52">
      <c r="A10519" t="s">
        <v>771</v>
      </c>
      <c r="B10519" t="s">
        <v>71</v>
      </c>
      <c r="C10519" t="s">
        <v>2608</v>
      </c>
      <c r="D10519" t="s">
        <v>2188</v>
      </c>
      <c r="E10519" t="s">
        <v>2189</v>
      </c>
      <c r="F10519" t="s">
        <v>2196</v>
      </c>
      <c r="G10519" t="s">
        <v>1927</v>
      </c>
      <c r="I10519">
        <v>64</v>
      </c>
      <c r="J10519">
        <v>11.5</v>
      </c>
      <c r="L10519" t="s">
        <v>2609</v>
      </c>
      <c r="M10519">
        <v>2013</v>
      </c>
      <c r="N10519" t="s">
        <v>1778</v>
      </c>
      <c r="O10519" t="s">
        <v>2537</v>
      </c>
      <c r="P10519" s="64">
        <v>41228</v>
      </c>
      <c r="Q10519" t="s">
        <v>462</v>
      </c>
      <c r="S10519">
        <v>15</v>
      </c>
      <c r="T10519">
        <v>20</v>
      </c>
      <c r="U10519">
        <v>20</v>
      </c>
      <c r="V10519">
        <v>16</v>
      </c>
      <c r="W10519">
        <v>8</v>
      </c>
      <c r="X10519" t="s">
        <v>2194</v>
      </c>
      <c r="Y10519">
        <v>0.29499999999999998</v>
      </c>
      <c r="Z10519">
        <v>73.977999999999994</v>
      </c>
      <c r="AA10519">
        <v>6</v>
      </c>
      <c r="AD10519" t="s">
        <v>2195</v>
      </c>
      <c r="AG10519" t="s">
        <v>31</v>
      </c>
      <c r="AY10519" t="s">
        <v>31</v>
      </c>
      <c r="AZ10519" t="s">
        <v>31</v>
      </c>
    </row>
    <row r="10520" spans="1:52">
      <c r="A10520" t="s">
        <v>771</v>
      </c>
      <c r="B10520" t="s">
        <v>71</v>
      </c>
      <c r="C10520" t="s">
        <v>2608</v>
      </c>
      <c r="D10520" t="s">
        <v>2188</v>
      </c>
      <c r="E10520" t="s">
        <v>2189</v>
      </c>
      <c r="F10520" t="s">
        <v>2196</v>
      </c>
      <c r="G10520" t="s">
        <v>1927</v>
      </c>
      <c r="I10520">
        <v>64</v>
      </c>
      <c r="J10520">
        <v>11.5</v>
      </c>
      <c r="L10520" t="s">
        <v>2609</v>
      </c>
      <c r="M10520">
        <v>2013</v>
      </c>
      <c r="N10520" t="s">
        <v>1778</v>
      </c>
      <c r="O10520" t="s">
        <v>2537</v>
      </c>
      <c r="P10520" s="64">
        <v>41228</v>
      </c>
      <c r="Q10520" t="s">
        <v>462</v>
      </c>
      <c r="S10520">
        <v>15</v>
      </c>
      <c r="T10520">
        <v>20</v>
      </c>
      <c r="U10520">
        <v>20</v>
      </c>
      <c r="V10520">
        <v>16</v>
      </c>
      <c r="W10520">
        <v>8</v>
      </c>
      <c r="X10520" t="s">
        <v>2194</v>
      </c>
      <c r="Y10520">
        <v>0.33700000000000002</v>
      </c>
      <c r="Z10520">
        <v>79.033000000000001</v>
      </c>
      <c r="AA10520">
        <v>6</v>
      </c>
      <c r="AD10520" t="s">
        <v>2195</v>
      </c>
      <c r="AG10520" t="s">
        <v>31</v>
      </c>
      <c r="AY10520" t="s">
        <v>31</v>
      </c>
      <c r="AZ10520" t="s">
        <v>31</v>
      </c>
    </row>
    <row r="10521" spans="1:52">
      <c r="A10521" t="s">
        <v>771</v>
      </c>
      <c r="B10521" t="s">
        <v>71</v>
      </c>
      <c r="C10521" t="s">
        <v>2608</v>
      </c>
      <c r="D10521" t="s">
        <v>2188</v>
      </c>
      <c r="E10521" t="s">
        <v>2189</v>
      </c>
      <c r="F10521" t="s">
        <v>2190</v>
      </c>
      <c r="G10521" t="s">
        <v>2191</v>
      </c>
      <c r="I10521">
        <v>59.35</v>
      </c>
      <c r="J10521">
        <v>18.067</v>
      </c>
      <c r="L10521" t="s">
        <v>2609</v>
      </c>
      <c r="M10521">
        <v>2013</v>
      </c>
      <c r="N10521" t="s">
        <v>1778</v>
      </c>
      <c r="O10521" t="s">
        <v>2193</v>
      </c>
      <c r="P10521" s="64">
        <v>41258</v>
      </c>
      <c r="Q10521" t="s">
        <v>2193</v>
      </c>
      <c r="S10521">
        <v>45</v>
      </c>
      <c r="T10521">
        <v>20</v>
      </c>
      <c r="U10521">
        <v>20</v>
      </c>
      <c r="V10521">
        <v>16</v>
      </c>
      <c r="W10521">
        <v>8</v>
      </c>
      <c r="X10521" t="s">
        <v>2194</v>
      </c>
      <c r="Y10521">
        <v>5.0000000000000001E-3</v>
      </c>
      <c r="Z10521">
        <v>3.9329999999999998</v>
      </c>
      <c r="AA10521">
        <v>6</v>
      </c>
      <c r="AD10521" t="s">
        <v>2197</v>
      </c>
      <c r="AG10521" t="s">
        <v>31</v>
      </c>
      <c r="AI10521" t="s">
        <v>2192</v>
      </c>
      <c r="AY10521" t="s">
        <v>31</v>
      </c>
      <c r="AZ10521" t="s">
        <v>31</v>
      </c>
    </row>
    <row r="10522" spans="1:52">
      <c r="A10522" t="s">
        <v>771</v>
      </c>
      <c r="B10522" t="s">
        <v>71</v>
      </c>
      <c r="C10522" t="s">
        <v>2608</v>
      </c>
      <c r="D10522" t="s">
        <v>2188</v>
      </c>
      <c r="E10522" t="s">
        <v>2189</v>
      </c>
      <c r="F10522" t="s">
        <v>2190</v>
      </c>
      <c r="G10522" t="s">
        <v>2191</v>
      </c>
      <c r="I10522">
        <v>59.35</v>
      </c>
      <c r="J10522">
        <v>18.067</v>
      </c>
      <c r="L10522" t="s">
        <v>2609</v>
      </c>
      <c r="M10522">
        <v>2013</v>
      </c>
      <c r="N10522" t="s">
        <v>1778</v>
      </c>
      <c r="O10522" t="s">
        <v>2193</v>
      </c>
      <c r="P10522" s="64">
        <v>41258</v>
      </c>
      <c r="Q10522" t="s">
        <v>2193</v>
      </c>
      <c r="S10522">
        <v>45</v>
      </c>
      <c r="T10522">
        <v>20</v>
      </c>
      <c r="U10522">
        <v>20</v>
      </c>
      <c r="V10522">
        <v>16</v>
      </c>
      <c r="W10522">
        <v>8</v>
      </c>
      <c r="X10522" t="s">
        <v>2194</v>
      </c>
      <c r="Y10522">
        <v>5.0000000000000001E-3</v>
      </c>
      <c r="Z10522">
        <v>7.9950000000000001</v>
      </c>
      <c r="AA10522">
        <v>6</v>
      </c>
      <c r="AD10522" t="s">
        <v>2197</v>
      </c>
      <c r="AG10522" t="s">
        <v>31</v>
      </c>
      <c r="AI10522" t="s">
        <v>2192</v>
      </c>
      <c r="AY10522" t="s">
        <v>31</v>
      </c>
      <c r="AZ10522" t="s">
        <v>31</v>
      </c>
    </row>
    <row r="10523" spans="1:52">
      <c r="A10523" t="s">
        <v>771</v>
      </c>
      <c r="B10523" t="s">
        <v>71</v>
      </c>
      <c r="C10523" t="s">
        <v>2608</v>
      </c>
      <c r="D10523" t="s">
        <v>2188</v>
      </c>
      <c r="E10523" t="s">
        <v>2189</v>
      </c>
      <c r="F10523" t="s">
        <v>2190</v>
      </c>
      <c r="G10523" t="s">
        <v>2191</v>
      </c>
      <c r="I10523">
        <v>59.35</v>
      </c>
      <c r="J10523">
        <v>18.067</v>
      </c>
      <c r="L10523" t="s">
        <v>2609</v>
      </c>
      <c r="M10523">
        <v>2013</v>
      </c>
      <c r="N10523" t="s">
        <v>1778</v>
      </c>
      <c r="O10523" t="s">
        <v>2193</v>
      </c>
      <c r="P10523" s="64">
        <v>41258</v>
      </c>
      <c r="Q10523" t="s">
        <v>2193</v>
      </c>
      <c r="S10523">
        <v>45</v>
      </c>
      <c r="T10523">
        <v>20</v>
      </c>
      <c r="U10523">
        <v>20</v>
      </c>
      <c r="V10523">
        <v>16</v>
      </c>
      <c r="W10523">
        <v>8</v>
      </c>
      <c r="X10523" t="s">
        <v>2194</v>
      </c>
      <c r="Y10523">
        <v>5.0000000000000001E-3</v>
      </c>
      <c r="Z10523">
        <v>11.028</v>
      </c>
      <c r="AA10523">
        <v>6</v>
      </c>
      <c r="AD10523" t="s">
        <v>2197</v>
      </c>
      <c r="AG10523" t="s">
        <v>31</v>
      </c>
      <c r="AI10523" t="s">
        <v>2192</v>
      </c>
      <c r="AY10523" t="s">
        <v>31</v>
      </c>
      <c r="AZ10523" t="s">
        <v>31</v>
      </c>
    </row>
    <row r="10524" spans="1:52">
      <c r="A10524" t="s">
        <v>771</v>
      </c>
      <c r="B10524" t="s">
        <v>71</v>
      </c>
      <c r="C10524" t="s">
        <v>2608</v>
      </c>
      <c r="D10524" t="s">
        <v>2188</v>
      </c>
      <c r="E10524" t="s">
        <v>2189</v>
      </c>
      <c r="F10524" t="s">
        <v>2190</v>
      </c>
      <c r="G10524" t="s">
        <v>2191</v>
      </c>
      <c r="I10524">
        <v>59.35</v>
      </c>
      <c r="J10524">
        <v>18.067</v>
      </c>
      <c r="L10524" t="s">
        <v>2609</v>
      </c>
      <c r="M10524">
        <v>2013</v>
      </c>
      <c r="N10524" t="s">
        <v>1778</v>
      </c>
      <c r="O10524" t="s">
        <v>2193</v>
      </c>
      <c r="P10524" s="64">
        <v>41258</v>
      </c>
      <c r="Q10524" t="s">
        <v>2193</v>
      </c>
      <c r="S10524">
        <v>45</v>
      </c>
      <c r="T10524">
        <v>20</v>
      </c>
      <c r="U10524">
        <v>20</v>
      </c>
      <c r="V10524">
        <v>16</v>
      </c>
      <c r="W10524">
        <v>8</v>
      </c>
      <c r="X10524" t="s">
        <v>2194</v>
      </c>
      <c r="Y10524">
        <v>4.3999999999999997E-2</v>
      </c>
      <c r="Z10524">
        <v>18.021000000000001</v>
      </c>
      <c r="AA10524">
        <v>6</v>
      </c>
      <c r="AD10524" t="s">
        <v>2197</v>
      </c>
      <c r="AG10524" t="s">
        <v>31</v>
      </c>
      <c r="AI10524" t="s">
        <v>2192</v>
      </c>
      <c r="AY10524" t="s">
        <v>31</v>
      </c>
      <c r="AZ10524" t="s">
        <v>31</v>
      </c>
    </row>
    <row r="10525" spans="1:52">
      <c r="A10525" t="s">
        <v>771</v>
      </c>
      <c r="B10525" t="s">
        <v>71</v>
      </c>
      <c r="C10525" t="s">
        <v>2608</v>
      </c>
      <c r="D10525" t="s">
        <v>2188</v>
      </c>
      <c r="E10525" t="s">
        <v>2189</v>
      </c>
      <c r="F10525" t="s">
        <v>2190</v>
      </c>
      <c r="G10525" t="s">
        <v>2191</v>
      </c>
      <c r="I10525">
        <v>59.35</v>
      </c>
      <c r="J10525">
        <v>18.067</v>
      </c>
      <c r="L10525" t="s">
        <v>2609</v>
      </c>
      <c r="M10525">
        <v>2013</v>
      </c>
      <c r="N10525" t="s">
        <v>1778</v>
      </c>
      <c r="O10525" t="s">
        <v>2193</v>
      </c>
      <c r="P10525" s="64">
        <v>41258</v>
      </c>
      <c r="Q10525" t="s">
        <v>2193</v>
      </c>
      <c r="S10525">
        <v>45</v>
      </c>
      <c r="T10525">
        <v>20</v>
      </c>
      <c r="U10525">
        <v>20</v>
      </c>
      <c r="V10525">
        <v>16</v>
      </c>
      <c r="W10525">
        <v>8</v>
      </c>
      <c r="X10525" t="s">
        <v>2194</v>
      </c>
      <c r="Y10525">
        <v>0.71299999999999997</v>
      </c>
      <c r="Z10525">
        <v>24.036000000000001</v>
      </c>
      <c r="AA10525">
        <v>6</v>
      </c>
      <c r="AD10525" t="s">
        <v>2197</v>
      </c>
      <c r="AG10525" t="s">
        <v>31</v>
      </c>
      <c r="AI10525" t="s">
        <v>2192</v>
      </c>
      <c r="AY10525" t="s">
        <v>31</v>
      </c>
      <c r="AZ10525" t="s">
        <v>31</v>
      </c>
    </row>
    <row r="10526" spans="1:52">
      <c r="A10526" t="s">
        <v>771</v>
      </c>
      <c r="B10526" t="s">
        <v>71</v>
      </c>
      <c r="C10526" t="s">
        <v>2608</v>
      </c>
      <c r="D10526" t="s">
        <v>2188</v>
      </c>
      <c r="E10526" t="s">
        <v>2189</v>
      </c>
      <c r="F10526" t="s">
        <v>2190</v>
      </c>
      <c r="G10526" t="s">
        <v>2191</v>
      </c>
      <c r="I10526">
        <v>59.35</v>
      </c>
      <c r="J10526">
        <v>18.067</v>
      </c>
      <c r="L10526" t="s">
        <v>2609</v>
      </c>
      <c r="M10526">
        <v>2013</v>
      </c>
      <c r="N10526" t="s">
        <v>1778</v>
      </c>
      <c r="O10526" t="s">
        <v>2193</v>
      </c>
      <c r="P10526" s="64">
        <v>41258</v>
      </c>
      <c r="Q10526" t="s">
        <v>2193</v>
      </c>
      <c r="S10526">
        <v>45</v>
      </c>
      <c r="T10526">
        <v>20</v>
      </c>
      <c r="U10526">
        <v>20</v>
      </c>
      <c r="V10526">
        <v>16</v>
      </c>
      <c r="W10526">
        <v>8</v>
      </c>
      <c r="X10526" t="s">
        <v>2194</v>
      </c>
      <c r="Y10526">
        <v>1.1319999999999999</v>
      </c>
      <c r="Z10526">
        <v>36.067</v>
      </c>
      <c r="AA10526">
        <v>6</v>
      </c>
      <c r="AD10526" t="s">
        <v>2197</v>
      </c>
      <c r="AG10526" t="s">
        <v>31</v>
      </c>
      <c r="AI10526" t="s">
        <v>2192</v>
      </c>
      <c r="AY10526" t="s">
        <v>31</v>
      </c>
      <c r="AZ10526" t="s">
        <v>31</v>
      </c>
    </row>
    <row r="10527" spans="1:52">
      <c r="A10527" t="s">
        <v>771</v>
      </c>
      <c r="B10527" t="s">
        <v>71</v>
      </c>
      <c r="C10527" t="s">
        <v>2608</v>
      </c>
      <c r="D10527" t="s">
        <v>2188</v>
      </c>
      <c r="E10527" t="s">
        <v>2189</v>
      </c>
      <c r="F10527" t="s">
        <v>2190</v>
      </c>
      <c r="G10527" t="s">
        <v>2191</v>
      </c>
      <c r="I10527">
        <v>59.35</v>
      </c>
      <c r="J10527">
        <v>18.067</v>
      </c>
      <c r="L10527" t="s">
        <v>2609</v>
      </c>
      <c r="M10527">
        <v>2013</v>
      </c>
      <c r="N10527" t="s">
        <v>1778</v>
      </c>
      <c r="O10527" t="s">
        <v>2193</v>
      </c>
      <c r="P10527" s="64">
        <v>41258</v>
      </c>
      <c r="Q10527" t="s">
        <v>2193</v>
      </c>
      <c r="S10527">
        <v>45</v>
      </c>
      <c r="T10527">
        <v>20</v>
      </c>
      <c r="U10527">
        <v>20</v>
      </c>
      <c r="V10527">
        <v>16</v>
      </c>
      <c r="W10527">
        <v>8</v>
      </c>
      <c r="X10527" t="s">
        <v>2194</v>
      </c>
      <c r="Y10527">
        <v>1.175</v>
      </c>
      <c r="Z10527">
        <v>39.048999999999999</v>
      </c>
      <c r="AA10527">
        <v>6</v>
      </c>
      <c r="AD10527" t="s">
        <v>2197</v>
      </c>
      <c r="AG10527" t="s">
        <v>31</v>
      </c>
      <c r="AI10527" t="s">
        <v>2192</v>
      </c>
      <c r="AY10527" t="s">
        <v>31</v>
      </c>
      <c r="AZ10527" t="s">
        <v>31</v>
      </c>
    </row>
    <row r="10528" spans="1:52">
      <c r="A10528" t="s">
        <v>771</v>
      </c>
      <c r="B10528" t="s">
        <v>71</v>
      </c>
      <c r="C10528" t="s">
        <v>2608</v>
      </c>
      <c r="D10528" t="s">
        <v>2188</v>
      </c>
      <c r="E10528" t="s">
        <v>2189</v>
      </c>
      <c r="F10528" t="s">
        <v>2190</v>
      </c>
      <c r="G10528" t="s">
        <v>2191</v>
      </c>
      <c r="I10528">
        <v>59.35</v>
      </c>
      <c r="J10528">
        <v>18.067</v>
      </c>
      <c r="L10528" t="s">
        <v>2609</v>
      </c>
      <c r="M10528">
        <v>2013</v>
      </c>
      <c r="N10528" t="s">
        <v>1778</v>
      </c>
      <c r="O10528" t="s">
        <v>2193</v>
      </c>
      <c r="P10528" s="64">
        <v>41258</v>
      </c>
      <c r="Q10528" t="s">
        <v>2193</v>
      </c>
      <c r="S10528">
        <v>45</v>
      </c>
      <c r="T10528">
        <v>20</v>
      </c>
      <c r="U10528">
        <v>20</v>
      </c>
      <c r="V10528">
        <v>16</v>
      </c>
      <c r="W10528">
        <v>8</v>
      </c>
      <c r="X10528" t="s">
        <v>2194</v>
      </c>
      <c r="Y10528">
        <v>1.5469999999999999</v>
      </c>
      <c r="Z10528">
        <v>41.104999999999997</v>
      </c>
      <c r="AA10528">
        <v>6</v>
      </c>
      <c r="AD10528" t="s">
        <v>2197</v>
      </c>
      <c r="AG10528" t="s">
        <v>31</v>
      </c>
      <c r="AI10528" t="s">
        <v>2192</v>
      </c>
      <c r="AY10528" t="s">
        <v>31</v>
      </c>
      <c r="AZ10528" t="s">
        <v>31</v>
      </c>
    </row>
    <row r="10529" spans="1:52">
      <c r="A10529" t="s">
        <v>771</v>
      </c>
      <c r="B10529" t="s">
        <v>71</v>
      </c>
      <c r="C10529" t="s">
        <v>2608</v>
      </c>
      <c r="D10529" t="s">
        <v>2188</v>
      </c>
      <c r="E10529" t="s">
        <v>2189</v>
      </c>
      <c r="F10529" t="s">
        <v>2190</v>
      </c>
      <c r="G10529" t="s">
        <v>2191</v>
      </c>
      <c r="I10529">
        <v>59.35</v>
      </c>
      <c r="J10529">
        <v>18.067</v>
      </c>
      <c r="L10529" t="s">
        <v>2609</v>
      </c>
      <c r="M10529">
        <v>2013</v>
      </c>
      <c r="N10529" t="s">
        <v>1778</v>
      </c>
      <c r="O10529" t="s">
        <v>2193</v>
      </c>
      <c r="P10529" s="64">
        <v>41258</v>
      </c>
      <c r="Q10529" t="s">
        <v>2193</v>
      </c>
      <c r="S10529">
        <v>45</v>
      </c>
      <c r="T10529">
        <v>20</v>
      </c>
      <c r="U10529">
        <v>20</v>
      </c>
      <c r="V10529">
        <v>16</v>
      </c>
      <c r="W10529">
        <v>8</v>
      </c>
      <c r="X10529" t="s">
        <v>2194</v>
      </c>
      <c r="Y10529">
        <v>1.6719999999999999</v>
      </c>
      <c r="Z10529">
        <v>44.087000000000003</v>
      </c>
      <c r="AA10529">
        <v>6</v>
      </c>
      <c r="AD10529" t="s">
        <v>2197</v>
      </c>
      <c r="AG10529" t="s">
        <v>31</v>
      </c>
      <c r="AI10529" t="s">
        <v>2192</v>
      </c>
      <c r="AY10529" t="s">
        <v>31</v>
      </c>
      <c r="AZ10529" t="s">
        <v>31</v>
      </c>
    </row>
    <row r="10530" spans="1:52">
      <c r="A10530" t="s">
        <v>771</v>
      </c>
      <c r="B10530" t="s">
        <v>71</v>
      </c>
      <c r="C10530" t="s">
        <v>2608</v>
      </c>
      <c r="D10530" t="s">
        <v>2188</v>
      </c>
      <c r="E10530" t="s">
        <v>2189</v>
      </c>
      <c r="F10530" t="s">
        <v>2190</v>
      </c>
      <c r="G10530" t="s">
        <v>2191</v>
      </c>
      <c r="I10530">
        <v>59.35</v>
      </c>
      <c r="J10530">
        <v>18.067</v>
      </c>
      <c r="L10530" t="s">
        <v>2609</v>
      </c>
      <c r="M10530">
        <v>2013</v>
      </c>
      <c r="N10530" t="s">
        <v>1778</v>
      </c>
      <c r="O10530" t="s">
        <v>2193</v>
      </c>
      <c r="P10530" s="64">
        <v>41258</v>
      </c>
      <c r="Q10530" t="s">
        <v>2193</v>
      </c>
      <c r="S10530">
        <v>45</v>
      </c>
      <c r="T10530">
        <v>20</v>
      </c>
      <c r="U10530">
        <v>20</v>
      </c>
      <c r="V10530">
        <v>16</v>
      </c>
      <c r="W10530">
        <v>8</v>
      </c>
      <c r="X10530" t="s">
        <v>2194</v>
      </c>
      <c r="Y10530">
        <v>1.8009999999999999</v>
      </c>
      <c r="Z10530">
        <v>47.069000000000003</v>
      </c>
      <c r="AA10530">
        <v>6</v>
      </c>
      <c r="AD10530" t="s">
        <v>2197</v>
      </c>
      <c r="AG10530" t="s">
        <v>31</v>
      </c>
      <c r="AI10530" t="s">
        <v>2192</v>
      </c>
      <c r="AY10530" t="s">
        <v>31</v>
      </c>
      <c r="AZ10530" t="s">
        <v>31</v>
      </c>
    </row>
    <row r="10531" spans="1:52">
      <c r="A10531" t="s">
        <v>771</v>
      </c>
      <c r="B10531" t="s">
        <v>71</v>
      </c>
      <c r="C10531" t="s">
        <v>2608</v>
      </c>
      <c r="D10531" t="s">
        <v>2188</v>
      </c>
      <c r="E10531" t="s">
        <v>2189</v>
      </c>
      <c r="F10531" t="s">
        <v>2190</v>
      </c>
      <c r="G10531" t="s">
        <v>2191</v>
      </c>
      <c r="I10531">
        <v>59.35</v>
      </c>
      <c r="J10531">
        <v>18.067</v>
      </c>
      <c r="L10531" t="s">
        <v>2609</v>
      </c>
      <c r="M10531">
        <v>2013</v>
      </c>
      <c r="N10531" t="s">
        <v>1778</v>
      </c>
      <c r="O10531" t="s">
        <v>2193</v>
      </c>
      <c r="P10531" s="64">
        <v>41258</v>
      </c>
      <c r="Q10531" t="s">
        <v>2193</v>
      </c>
      <c r="S10531">
        <v>45</v>
      </c>
      <c r="T10531">
        <v>20</v>
      </c>
      <c r="U10531">
        <v>20</v>
      </c>
      <c r="V10531">
        <v>16</v>
      </c>
      <c r="W10531">
        <v>8</v>
      </c>
      <c r="X10531" t="s">
        <v>2194</v>
      </c>
      <c r="Y10531">
        <v>1.84</v>
      </c>
      <c r="Z10531">
        <v>50.103000000000002</v>
      </c>
      <c r="AA10531">
        <v>6</v>
      </c>
      <c r="AD10531" t="s">
        <v>2197</v>
      </c>
      <c r="AG10531" t="s">
        <v>31</v>
      </c>
      <c r="AI10531" t="s">
        <v>2192</v>
      </c>
      <c r="AY10531" t="s">
        <v>31</v>
      </c>
      <c r="AZ10531" t="s">
        <v>31</v>
      </c>
    </row>
    <row r="10532" spans="1:52">
      <c r="A10532" t="s">
        <v>771</v>
      </c>
      <c r="B10532" t="s">
        <v>71</v>
      </c>
      <c r="C10532" t="s">
        <v>2608</v>
      </c>
      <c r="D10532" t="s">
        <v>2188</v>
      </c>
      <c r="E10532" t="s">
        <v>2189</v>
      </c>
      <c r="F10532" t="s">
        <v>2190</v>
      </c>
      <c r="G10532" t="s">
        <v>2191</v>
      </c>
      <c r="I10532">
        <v>59.35</v>
      </c>
      <c r="J10532">
        <v>18.067</v>
      </c>
      <c r="L10532" t="s">
        <v>2609</v>
      </c>
      <c r="M10532">
        <v>2013</v>
      </c>
      <c r="N10532" t="s">
        <v>1778</v>
      </c>
      <c r="O10532" t="s">
        <v>2193</v>
      </c>
      <c r="P10532" s="64">
        <v>41258</v>
      </c>
      <c r="Q10532" t="s">
        <v>2193</v>
      </c>
      <c r="S10532">
        <v>45</v>
      </c>
      <c r="T10532">
        <v>20</v>
      </c>
      <c r="U10532">
        <v>20</v>
      </c>
      <c r="V10532">
        <v>16</v>
      </c>
      <c r="W10532">
        <v>8</v>
      </c>
      <c r="X10532" t="s">
        <v>2194</v>
      </c>
      <c r="Y10532">
        <v>1.843</v>
      </c>
      <c r="Z10532">
        <v>53.085000000000001</v>
      </c>
      <c r="AA10532">
        <v>6</v>
      </c>
      <c r="AD10532" t="s">
        <v>2197</v>
      </c>
      <c r="AG10532" t="s">
        <v>31</v>
      </c>
      <c r="AI10532" t="s">
        <v>2192</v>
      </c>
      <c r="AY10532" t="s">
        <v>31</v>
      </c>
      <c r="AZ10532" t="s">
        <v>31</v>
      </c>
    </row>
    <row r="10533" spans="1:52">
      <c r="A10533" t="s">
        <v>771</v>
      </c>
      <c r="B10533" t="s">
        <v>71</v>
      </c>
      <c r="C10533" t="s">
        <v>2608</v>
      </c>
      <c r="D10533" t="s">
        <v>2188</v>
      </c>
      <c r="E10533" t="s">
        <v>2189</v>
      </c>
      <c r="F10533" t="s">
        <v>2190</v>
      </c>
      <c r="G10533" t="s">
        <v>2191</v>
      </c>
      <c r="I10533">
        <v>59.35</v>
      </c>
      <c r="J10533">
        <v>18.067</v>
      </c>
      <c r="L10533" t="s">
        <v>2609</v>
      </c>
      <c r="M10533">
        <v>2013</v>
      </c>
      <c r="N10533" t="s">
        <v>1778</v>
      </c>
      <c r="O10533" t="s">
        <v>2193</v>
      </c>
      <c r="P10533" s="64">
        <v>41258</v>
      </c>
      <c r="Q10533" t="s">
        <v>2193</v>
      </c>
      <c r="S10533">
        <v>45</v>
      </c>
      <c r="T10533">
        <v>20</v>
      </c>
      <c r="U10533">
        <v>20</v>
      </c>
      <c r="V10533">
        <v>16</v>
      </c>
      <c r="W10533">
        <v>8</v>
      </c>
      <c r="X10533" t="s">
        <v>2194</v>
      </c>
      <c r="Y10533">
        <v>1.9259999999999999</v>
      </c>
      <c r="Z10533">
        <v>58.072000000000003</v>
      </c>
      <c r="AA10533">
        <v>6</v>
      </c>
      <c r="AD10533" t="s">
        <v>2197</v>
      </c>
      <c r="AG10533" t="s">
        <v>31</v>
      </c>
      <c r="AI10533" t="s">
        <v>2192</v>
      </c>
      <c r="AY10533" t="s">
        <v>31</v>
      </c>
      <c r="AZ10533" t="s">
        <v>31</v>
      </c>
    </row>
    <row r="10534" spans="1:52">
      <c r="A10534" t="s">
        <v>771</v>
      </c>
      <c r="B10534" t="s">
        <v>71</v>
      </c>
      <c r="C10534" t="s">
        <v>2608</v>
      </c>
      <c r="D10534" t="s">
        <v>2188</v>
      </c>
      <c r="E10534" t="s">
        <v>2189</v>
      </c>
      <c r="F10534" t="s">
        <v>2190</v>
      </c>
      <c r="G10534" t="s">
        <v>2191</v>
      </c>
      <c r="I10534">
        <v>59.35</v>
      </c>
      <c r="J10534">
        <v>18.067</v>
      </c>
      <c r="L10534" t="s">
        <v>2609</v>
      </c>
      <c r="M10534">
        <v>2013</v>
      </c>
      <c r="N10534" t="s">
        <v>1778</v>
      </c>
      <c r="O10534" t="s">
        <v>2193</v>
      </c>
      <c r="P10534" s="64">
        <v>41258</v>
      </c>
      <c r="Q10534" t="s">
        <v>2193</v>
      </c>
      <c r="S10534">
        <v>45</v>
      </c>
      <c r="T10534">
        <v>20</v>
      </c>
      <c r="U10534">
        <v>20</v>
      </c>
      <c r="V10534">
        <v>16</v>
      </c>
      <c r="W10534">
        <v>8</v>
      </c>
      <c r="X10534" t="s">
        <v>2194</v>
      </c>
      <c r="Y10534">
        <v>1.9259999999999999</v>
      </c>
      <c r="Z10534">
        <v>61.054000000000002</v>
      </c>
      <c r="AA10534">
        <v>6</v>
      </c>
      <c r="AD10534" t="s">
        <v>2197</v>
      </c>
      <c r="AG10534" t="s">
        <v>31</v>
      </c>
      <c r="AI10534" t="s">
        <v>2192</v>
      </c>
      <c r="AY10534" t="s">
        <v>31</v>
      </c>
      <c r="AZ10534" t="s">
        <v>31</v>
      </c>
    </row>
    <row r="10535" spans="1:52">
      <c r="A10535" t="s">
        <v>771</v>
      </c>
      <c r="B10535" t="s">
        <v>71</v>
      </c>
      <c r="C10535" t="s">
        <v>2608</v>
      </c>
      <c r="D10535" t="s">
        <v>2188</v>
      </c>
      <c r="E10535" t="s">
        <v>2189</v>
      </c>
      <c r="F10535" t="s">
        <v>2196</v>
      </c>
      <c r="G10535" t="s">
        <v>1927</v>
      </c>
      <c r="I10535">
        <v>64</v>
      </c>
      <c r="J10535">
        <v>11.5</v>
      </c>
      <c r="L10535" t="s">
        <v>2609</v>
      </c>
      <c r="M10535">
        <v>2013</v>
      </c>
      <c r="N10535" t="s">
        <v>1778</v>
      </c>
      <c r="O10535" t="s">
        <v>2193</v>
      </c>
      <c r="P10535" s="64">
        <v>41258</v>
      </c>
      <c r="Q10535" t="s">
        <v>2193</v>
      </c>
      <c r="S10535">
        <v>45</v>
      </c>
      <c r="T10535">
        <v>20</v>
      </c>
      <c r="U10535">
        <v>20</v>
      </c>
      <c r="V10535">
        <v>16</v>
      </c>
      <c r="W10535">
        <v>8</v>
      </c>
      <c r="X10535" t="s">
        <v>2194</v>
      </c>
      <c r="Y10535">
        <v>2E-3</v>
      </c>
      <c r="Z10535">
        <v>3.9329999999999998</v>
      </c>
      <c r="AA10535">
        <v>6</v>
      </c>
      <c r="AD10535" t="s">
        <v>2197</v>
      </c>
      <c r="AG10535" t="s">
        <v>31</v>
      </c>
      <c r="AI10535" t="s">
        <v>2192</v>
      </c>
      <c r="AY10535" t="s">
        <v>31</v>
      </c>
      <c r="AZ10535" t="s">
        <v>31</v>
      </c>
    </row>
    <row r="10536" spans="1:52">
      <c r="A10536" t="s">
        <v>771</v>
      </c>
      <c r="B10536" t="s">
        <v>71</v>
      </c>
      <c r="C10536" t="s">
        <v>2608</v>
      </c>
      <c r="D10536" t="s">
        <v>2188</v>
      </c>
      <c r="E10536" t="s">
        <v>2189</v>
      </c>
      <c r="F10536" t="s">
        <v>2196</v>
      </c>
      <c r="G10536" t="s">
        <v>1927</v>
      </c>
      <c r="I10536">
        <v>64</v>
      </c>
      <c r="J10536">
        <v>11.5</v>
      </c>
      <c r="L10536" t="s">
        <v>2609</v>
      </c>
      <c r="M10536">
        <v>2013</v>
      </c>
      <c r="N10536" t="s">
        <v>1778</v>
      </c>
      <c r="O10536" t="s">
        <v>2193</v>
      </c>
      <c r="P10536" s="64">
        <v>41258</v>
      </c>
      <c r="Q10536" t="s">
        <v>2193</v>
      </c>
      <c r="S10536">
        <v>45</v>
      </c>
      <c r="T10536">
        <v>20</v>
      </c>
      <c r="U10536">
        <v>20</v>
      </c>
      <c r="V10536">
        <v>16</v>
      </c>
      <c r="W10536">
        <v>8</v>
      </c>
      <c r="X10536" t="s">
        <v>2194</v>
      </c>
      <c r="Y10536">
        <v>2E-3</v>
      </c>
      <c r="Z10536">
        <v>7.9950000000000001</v>
      </c>
      <c r="AA10536">
        <v>6</v>
      </c>
      <c r="AD10536" t="s">
        <v>2197</v>
      </c>
      <c r="AG10536" t="s">
        <v>31</v>
      </c>
      <c r="AI10536" t="s">
        <v>2192</v>
      </c>
      <c r="AY10536" t="s">
        <v>31</v>
      </c>
      <c r="AZ10536" t="s">
        <v>31</v>
      </c>
    </row>
    <row r="10537" spans="1:52">
      <c r="A10537" t="s">
        <v>771</v>
      </c>
      <c r="B10537" t="s">
        <v>71</v>
      </c>
      <c r="C10537" t="s">
        <v>2608</v>
      </c>
      <c r="D10537" t="s">
        <v>2188</v>
      </c>
      <c r="E10537" t="s">
        <v>2189</v>
      </c>
      <c r="F10537" t="s">
        <v>2196</v>
      </c>
      <c r="G10537" t="s">
        <v>1927</v>
      </c>
      <c r="I10537">
        <v>64</v>
      </c>
      <c r="J10537">
        <v>11.5</v>
      </c>
      <c r="L10537" t="s">
        <v>2609</v>
      </c>
      <c r="M10537">
        <v>2013</v>
      </c>
      <c r="N10537" t="s">
        <v>1778</v>
      </c>
      <c r="O10537" t="s">
        <v>2193</v>
      </c>
      <c r="P10537" s="64">
        <v>41258</v>
      </c>
      <c r="Q10537" t="s">
        <v>2193</v>
      </c>
      <c r="S10537">
        <v>45</v>
      </c>
      <c r="T10537">
        <v>20</v>
      </c>
      <c r="U10537">
        <v>20</v>
      </c>
      <c r="V10537">
        <v>16</v>
      </c>
      <c r="W10537">
        <v>8</v>
      </c>
      <c r="X10537" t="s">
        <v>2194</v>
      </c>
      <c r="Y10537">
        <v>5.3999999999999999E-2</v>
      </c>
      <c r="Z10537">
        <v>10.977</v>
      </c>
      <c r="AA10537">
        <v>6</v>
      </c>
      <c r="AD10537" t="s">
        <v>2197</v>
      </c>
      <c r="AG10537" t="s">
        <v>31</v>
      </c>
      <c r="AI10537" t="s">
        <v>2192</v>
      </c>
      <c r="AY10537" t="s">
        <v>31</v>
      </c>
      <c r="AZ10537" t="s">
        <v>31</v>
      </c>
    </row>
    <row r="10538" spans="1:52">
      <c r="A10538" t="s">
        <v>771</v>
      </c>
      <c r="B10538" t="s">
        <v>71</v>
      </c>
      <c r="C10538" t="s">
        <v>2608</v>
      </c>
      <c r="D10538" t="s">
        <v>2188</v>
      </c>
      <c r="E10538" t="s">
        <v>2189</v>
      </c>
      <c r="F10538" t="s">
        <v>2196</v>
      </c>
      <c r="G10538" t="s">
        <v>1927</v>
      </c>
      <c r="I10538">
        <v>64</v>
      </c>
      <c r="J10538">
        <v>11.5</v>
      </c>
      <c r="L10538" t="s">
        <v>2609</v>
      </c>
      <c r="M10538">
        <v>2013</v>
      </c>
      <c r="N10538" t="s">
        <v>1778</v>
      </c>
      <c r="O10538" t="s">
        <v>2193</v>
      </c>
      <c r="P10538" s="64">
        <v>41258</v>
      </c>
      <c r="Q10538" t="s">
        <v>2193</v>
      </c>
      <c r="S10538">
        <v>45</v>
      </c>
      <c r="T10538">
        <v>20</v>
      </c>
      <c r="U10538">
        <v>20</v>
      </c>
      <c r="V10538">
        <v>16</v>
      </c>
      <c r="W10538">
        <v>8</v>
      </c>
      <c r="X10538" t="s">
        <v>2194</v>
      </c>
      <c r="Y10538">
        <v>-2E-3</v>
      </c>
      <c r="Z10538">
        <v>17.969000000000001</v>
      </c>
      <c r="AA10538">
        <v>6</v>
      </c>
      <c r="AD10538" t="s">
        <v>2197</v>
      </c>
      <c r="AG10538" t="s">
        <v>31</v>
      </c>
      <c r="AI10538" t="s">
        <v>2192</v>
      </c>
      <c r="AY10538" t="s">
        <v>31</v>
      </c>
      <c r="AZ10538" t="s">
        <v>31</v>
      </c>
    </row>
    <row r="10539" spans="1:52">
      <c r="A10539" t="s">
        <v>771</v>
      </c>
      <c r="B10539" t="s">
        <v>71</v>
      </c>
      <c r="C10539" t="s">
        <v>2608</v>
      </c>
      <c r="D10539" t="s">
        <v>2188</v>
      </c>
      <c r="E10539" t="s">
        <v>2189</v>
      </c>
      <c r="F10539" t="s">
        <v>2196</v>
      </c>
      <c r="G10539" t="s">
        <v>1927</v>
      </c>
      <c r="I10539">
        <v>64</v>
      </c>
      <c r="J10539">
        <v>11.5</v>
      </c>
      <c r="L10539" t="s">
        <v>2609</v>
      </c>
      <c r="M10539">
        <v>2013</v>
      </c>
      <c r="N10539" t="s">
        <v>1778</v>
      </c>
      <c r="O10539" t="s">
        <v>2193</v>
      </c>
      <c r="P10539" s="64">
        <v>41258</v>
      </c>
      <c r="Q10539" t="s">
        <v>2193</v>
      </c>
      <c r="S10539">
        <v>45</v>
      </c>
      <c r="T10539">
        <v>20</v>
      </c>
      <c r="U10539">
        <v>20</v>
      </c>
      <c r="V10539">
        <v>16</v>
      </c>
      <c r="W10539">
        <v>8</v>
      </c>
      <c r="X10539" t="s">
        <v>2194</v>
      </c>
      <c r="Y10539">
        <v>2E-3</v>
      </c>
      <c r="Z10539">
        <v>24.036000000000001</v>
      </c>
      <c r="AA10539">
        <v>6</v>
      </c>
      <c r="AD10539" t="s">
        <v>2197</v>
      </c>
      <c r="AG10539" t="s">
        <v>31</v>
      </c>
      <c r="AI10539" t="s">
        <v>2192</v>
      </c>
      <c r="AY10539" t="s">
        <v>31</v>
      </c>
      <c r="AZ10539" t="s">
        <v>31</v>
      </c>
    </row>
    <row r="10540" spans="1:52">
      <c r="A10540" t="s">
        <v>771</v>
      </c>
      <c r="B10540" t="s">
        <v>71</v>
      </c>
      <c r="C10540" t="s">
        <v>2608</v>
      </c>
      <c r="D10540" t="s">
        <v>2188</v>
      </c>
      <c r="E10540" t="s">
        <v>2189</v>
      </c>
      <c r="F10540" t="s">
        <v>2196</v>
      </c>
      <c r="G10540" t="s">
        <v>1927</v>
      </c>
      <c r="I10540">
        <v>64</v>
      </c>
      <c r="J10540">
        <v>11.5</v>
      </c>
      <c r="L10540" t="s">
        <v>2609</v>
      </c>
      <c r="M10540">
        <v>2013</v>
      </c>
      <c r="N10540" t="s">
        <v>1778</v>
      </c>
      <c r="O10540" t="s">
        <v>2193</v>
      </c>
      <c r="P10540" s="64">
        <v>41258</v>
      </c>
      <c r="Q10540" t="s">
        <v>2193</v>
      </c>
      <c r="S10540">
        <v>45</v>
      </c>
      <c r="T10540">
        <v>20</v>
      </c>
      <c r="U10540">
        <v>20</v>
      </c>
      <c r="V10540">
        <v>16</v>
      </c>
      <c r="W10540">
        <v>8</v>
      </c>
      <c r="X10540" t="s">
        <v>2194</v>
      </c>
      <c r="Y10540">
        <v>0.255</v>
      </c>
      <c r="Z10540">
        <v>36.067</v>
      </c>
      <c r="AA10540">
        <v>6</v>
      </c>
      <c r="AD10540" t="s">
        <v>2197</v>
      </c>
      <c r="AG10540" t="s">
        <v>31</v>
      </c>
      <c r="AI10540" t="s">
        <v>2192</v>
      </c>
      <c r="AY10540" t="s">
        <v>31</v>
      </c>
      <c r="AZ10540" t="s">
        <v>31</v>
      </c>
    </row>
    <row r="10541" spans="1:52">
      <c r="A10541" t="s">
        <v>771</v>
      </c>
      <c r="B10541" t="s">
        <v>71</v>
      </c>
      <c r="C10541" t="s">
        <v>2608</v>
      </c>
      <c r="D10541" t="s">
        <v>2188</v>
      </c>
      <c r="E10541" t="s">
        <v>2189</v>
      </c>
      <c r="F10541" t="s">
        <v>2196</v>
      </c>
      <c r="G10541" t="s">
        <v>1927</v>
      </c>
      <c r="I10541">
        <v>64</v>
      </c>
      <c r="J10541">
        <v>11.5</v>
      </c>
      <c r="L10541" t="s">
        <v>2609</v>
      </c>
      <c r="M10541">
        <v>2013</v>
      </c>
      <c r="N10541" t="s">
        <v>1778</v>
      </c>
      <c r="O10541" t="s">
        <v>2193</v>
      </c>
      <c r="P10541" s="64">
        <v>41258</v>
      </c>
      <c r="Q10541" t="s">
        <v>2193</v>
      </c>
      <c r="S10541">
        <v>45</v>
      </c>
      <c r="T10541">
        <v>20</v>
      </c>
      <c r="U10541">
        <v>20</v>
      </c>
      <c r="V10541">
        <v>16</v>
      </c>
      <c r="W10541">
        <v>8</v>
      </c>
      <c r="X10541" t="s">
        <v>2194</v>
      </c>
      <c r="Y10541">
        <v>0.255</v>
      </c>
      <c r="Z10541">
        <v>39.048999999999999</v>
      </c>
      <c r="AA10541">
        <v>6</v>
      </c>
      <c r="AD10541" t="s">
        <v>2197</v>
      </c>
      <c r="AG10541" t="s">
        <v>31</v>
      </c>
      <c r="AI10541" t="s">
        <v>2192</v>
      </c>
      <c r="AY10541" t="s">
        <v>31</v>
      </c>
      <c r="AZ10541" t="s">
        <v>31</v>
      </c>
    </row>
    <row r="10542" spans="1:52">
      <c r="A10542" t="s">
        <v>771</v>
      </c>
      <c r="B10542" t="s">
        <v>71</v>
      </c>
      <c r="C10542" t="s">
        <v>2608</v>
      </c>
      <c r="D10542" t="s">
        <v>2188</v>
      </c>
      <c r="E10542" t="s">
        <v>2189</v>
      </c>
      <c r="F10542" t="s">
        <v>2196</v>
      </c>
      <c r="G10542" t="s">
        <v>1927</v>
      </c>
      <c r="I10542">
        <v>64</v>
      </c>
      <c r="J10542">
        <v>11.5</v>
      </c>
      <c r="L10542" t="s">
        <v>2609</v>
      </c>
      <c r="M10542">
        <v>2013</v>
      </c>
      <c r="N10542" t="s">
        <v>1778</v>
      </c>
      <c r="O10542" t="s">
        <v>2193</v>
      </c>
      <c r="P10542" s="64">
        <v>41258</v>
      </c>
      <c r="Q10542" t="s">
        <v>2193</v>
      </c>
      <c r="S10542">
        <v>45</v>
      </c>
      <c r="T10542">
        <v>20</v>
      </c>
      <c r="U10542">
        <v>20</v>
      </c>
      <c r="V10542">
        <v>16</v>
      </c>
      <c r="W10542">
        <v>8</v>
      </c>
      <c r="X10542" t="s">
        <v>2194</v>
      </c>
      <c r="Y10542">
        <v>0.252</v>
      </c>
      <c r="Z10542">
        <v>41.104999999999997</v>
      </c>
      <c r="AA10542">
        <v>6</v>
      </c>
      <c r="AD10542" t="s">
        <v>2197</v>
      </c>
      <c r="AG10542" t="s">
        <v>31</v>
      </c>
      <c r="AI10542" t="s">
        <v>2192</v>
      </c>
      <c r="AY10542" t="s">
        <v>31</v>
      </c>
      <c r="AZ10542" t="s">
        <v>31</v>
      </c>
    </row>
    <row r="10543" spans="1:52">
      <c r="A10543" t="s">
        <v>771</v>
      </c>
      <c r="B10543" t="s">
        <v>71</v>
      </c>
      <c r="C10543" t="s">
        <v>2608</v>
      </c>
      <c r="D10543" t="s">
        <v>2188</v>
      </c>
      <c r="E10543" t="s">
        <v>2189</v>
      </c>
      <c r="F10543" t="s">
        <v>2196</v>
      </c>
      <c r="G10543" t="s">
        <v>1927</v>
      </c>
      <c r="I10543">
        <v>64</v>
      </c>
      <c r="J10543">
        <v>11.5</v>
      </c>
      <c r="L10543" t="s">
        <v>2609</v>
      </c>
      <c r="M10543">
        <v>2013</v>
      </c>
      <c r="N10543" t="s">
        <v>1778</v>
      </c>
      <c r="O10543" t="s">
        <v>2193</v>
      </c>
      <c r="P10543" s="64">
        <v>41258</v>
      </c>
      <c r="Q10543" t="s">
        <v>2193</v>
      </c>
      <c r="S10543">
        <v>45</v>
      </c>
      <c r="T10543">
        <v>20</v>
      </c>
      <c r="U10543">
        <v>20</v>
      </c>
      <c r="V10543">
        <v>16</v>
      </c>
      <c r="W10543">
        <v>8</v>
      </c>
      <c r="X10543" t="s">
        <v>2194</v>
      </c>
      <c r="Y10543">
        <v>0.29199999999999998</v>
      </c>
      <c r="Z10543">
        <v>44.036000000000001</v>
      </c>
      <c r="AA10543">
        <v>6</v>
      </c>
      <c r="AD10543" t="s">
        <v>2197</v>
      </c>
      <c r="AG10543" t="s">
        <v>31</v>
      </c>
      <c r="AI10543" t="s">
        <v>2192</v>
      </c>
      <c r="AY10543" t="s">
        <v>31</v>
      </c>
      <c r="AZ10543" t="s">
        <v>31</v>
      </c>
    </row>
    <row r="10544" spans="1:52">
      <c r="A10544" t="s">
        <v>771</v>
      </c>
      <c r="B10544" t="s">
        <v>71</v>
      </c>
      <c r="C10544" t="s">
        <v>2608</v>
      </c>
      <c r="D10544" t="s">
        <v>2188</v>
      </c>
      <c r="E10544" t="s">
        <v>2189</v>
      </c>
      <c r="F10544" t="s">
        <v>2196</v>
      </c>
      <c r="G10544" t="s">
        <v>1927</v>
      </c>
      <c r="I10544">
        <v>64</v>
      </c>
      <c r="J10544">
        <v>11.5</v>
      </c>
      <c r="L10544" t="s">
        <v>2609</v>
      </c>
      <c r="M10544">
        <v>2013</v>
      </c>
      <c r="N10544" t="s">
        <v>1778</v>
      </c>
      <c r="O10544" t="s">
        <v>2193</v>
      </c>
      <c r="P10544" s="64">
        <v>41258</v>
      </c>
      <c r="Q10544" t="s">
        <v>2193</v>
      </c>
      <c r="S10544">
        <v>45</v>
      </c>
      <c r="T10544">
        <v>20</v>
      </c>
      <c r="U10544">
        <v>20</v>
      </c>
      <c r="V10544">
        <v>16</v>
      </c>
      <c r="W10544">
        <v>8</v>
      </c>
      <c r="X10544" t="s">
        <v>2194</v>
      </c>
      <c r="Y10544">
        <v>0.29499999999999998</v>
      </c>
      <c r="Z10544">
        <v>47.018000000000001</v>
      </c>
      <c r="AA10544">
        <v>6</v>
      </c>
      <c r="AD10544" t="s">
        <v>2197</v>
      </c>
      <c r="AG10544" t="s">
        <v>31</v>
      </c>
      <c r="AI10544" t="s">
        <v>2192</v>
      </c>
      <c r="AY10544" t="s">
        <v>31</v>
      </c>
      <c r="AZ10544" t="s">
        <v>31</v>
      </c>
    </row>
    <row r="10545" spans="1:52">
      <c r="A10545" t="s">
        <v>771</v>
      </c>
      <c r="B10545" t="s">
        <v>71</v>
      </c>
      <c r="C10545" t="s">
        <v>2608</v>
      </c>
      <c r="D10545" t="s">
        <v>2188</v>
      </c>
      <c r="E10545" t="s">
        <v>2189</v>
      </c>
      <c r="F10545" t="s">
        <v>2196</v>
      </c>
      <c r="G10545" t="s">
        <v>1927</v>
      </c>
      <c r="I10545">
        <v>64</v>
      </c>
      <c r="J10545">
        <v>11.5</v>
      </c>
      <c r="L10545" t="s">
        <v>2609</v>
      </c>
      <c r="M10545">
        <v>2013</v>
      </c>
      <c r="N10545" t="s">
        <v>1778</v>
      </c>
      <c r="O10545" t="s">
        <v>2193</v>
      </c>
      <c r="P10545" s="64">
        <v>41258</v>
      </c>
      <c r="Q10545" t="s">
        <v>2193</v>
      </c>
      <c r="S10545">
        <v>45</v>
      </c>
      <c r="T10545">
        <v>20</v>
      </c>
      <c r="U10545">
        <v>20</v>
      </c>
      <c r="V10545">
        <v>16</v>
      </c>
      <c r="W10545">
        <v>8</v>
      </c>
      <c r="X10545" t="s">
        <v>2194</v>
      </c>
      <c r="Y10545">
        <v>0.29499999999999998</v>
      </c>
      <c r="Z10545">
        <v>50.103000000000002</v>
      </c>
      <c r="AA10545">
        <v>6</v>
      </c>
      <c r="AD10545" t="s">
        <v>2197</v>
      </c>
      <c r="AG10545" t="s">
        <v>31</v>
      </c>
      <c r="AI10545" t="s">
        <v>2192</v>
      </c>
      <c r="AY10545" t="s">
        <v>31</v>
      </c>
      <c r="AZ10545" t="s">
        <v>31</v>
      </c>
    </row>
    <row r="10546" spans="1:52">
      <c r="A10546" t="s">
        <v>771</v>
      </c>
      <c r="B10546" t="s">
        <v>71</v>
      </c>
      <c r="C10546" t="s">
        <v>2608</v>
      </c>
      <c r="D10546" t="s">
        <v>2188</v>
      </c>
      <c r="E10546" t="s">
        <v>2189</v>
      </c>
      <c r="F10546" t="s">
        <v>2196</v>
      </c>
      <c r="G10546" t="s">
        <v>1927</v>
      </c>
      <c r="I10546">
        <v>64</v>
      </c>
      <c r="J10546">
        <v>11.5</v>
      </c>
      <c r="L10546" t="s">
        <v>2609</v>
      </c>
      <c r="M10546">
        <v>2013</v>
      </c>
      <c r="N10546" t="s">
        <v>1778</v>
      </c>
      <c r="O10546" t="s">
        <v>2193</v>
      </c>
      <c r="P10546" s="64">
        <v>41258</v>
      </c>
      <c r="Q10546" t="s">
        <v>2193</v>
      </c>
      <c r="S10546">
        <v>45</v>
      </c>
      <c r="T10546">
        <v>20</v>
      </c>
      <c r="U10546">
        <v>20</v>
      </c>
      <c r="V10546">
        <v>16</v>
      </c>
      <c r="W10546">
        <v>8</v>
      </c>
      <c r="X10546" t="s">
        <v>2194</v>
      </c>
      <c r="Y10546">
        <v>0.29199999999999998</v>
      </c>
      <c r="Z10546">
        <v>53.085000000000001</v>
      </c>
      <c r="AA10546">
        <v>6</v>
      </c>
      <c r="AD10546" t="s">
        <v>2197</v>
      </c>
      <c r="AG10546" t="s">
        <v>31</v>
      </c>
      <c r="AI10546" t="s">
        <v>2192</v>
      </c>
      <c r="AY10546" t="s">
        <v>31</v>
      </c>
      <c r="AZ10546" t="s">
        <v>31</v>
      </c>
    </row>
    <row r="10547" spans="1:52">
      <c r="A10547" t="s">
        <v>771</v>
      </c>
      <c r="B10547" t="s">
        <v>71</v>
      </c>
      <c r="C10547" t="s">
        <v>2608</v>
      </c>
      <c r="D10547" t="s">
        <v>2188</v>
      </c>
      <c r="E10547" t="s">
        <v>2189</v>
      </c>
      <c r="F10547" t="s">
        <v>2196</v>
      </c>
      <c r="G10547" t="s">
        <v>1927</v>
      </c>
      <c r="I10547">
        <v>64</v>
      </c>
      <c r="J10547">
        <v>11.5</v>
      </c>
      <c r="L10547" t="s">
        <v>2609</v>
      </c>
      <c r="M10547">
        <v>2013</v>
      </c>
      <c r="N10547" t="s">
        <v>1778</v>
      </c>
      <c r="O10547" t="s">
        <v>2193</v>
      </c>
      <c r="P10547" s="64">
        <v>41258</v>
      </c>
      <c r="Q10547" t="s">
        <v>2193</v>
      </c>
      <c r="S10547">
        <v>45</v>
      </c>
      <c r="T10547">
        <v>20</v>
      </c>
      <c r="U10547">
        <v>20</v>
      </c>
      <c r="V10547">
        <v>16</v>
      </c>
      <c r="W10547">
        <v>8</v>
      </c>
      <c r="X10547" t="s">
        <v>2194</v>
      </c>
      <c r="Y10547">
        <v>0.29499999999999998</v>
      </c>
      <c r="Z10547">
        <v>58.072000000000003</v>
      </c>
      <c r="AA10547">
        <v>6</v>
      </c>
      <c r="AD10547" t="s">
        <v>2197</v>
      </c>
      <c r="AG10547" t="s">
        <v>31</v>
      </c>
      <c r="AI10547" t="s">
        <v>2192</v>
      </c>
      <c r="AY10547" t="s">
        <v>31</v>
      </c>
      <c r="AZ10547" t="s">
        <v>31</v>
      </c>
    </row>
    <row r="10548" spans="1:52">
      <c r="A10548" t="s">
        <v>771</v>
      </c>
      <c r="B10548" t="s">
        <v>71</v>
      </c>
      <c r="C10548" t="s">
        <v>2608</v>
      </c>
      <c r="D10548" t="s">
        <v>2188</v>
      </c>
      <c r="E10548" t="s">
        <v>2189</v>
      </c>
      <c r="F10548" t="s">
        <v>2196</v>
      </c>
      <c r="G10548" t="s">
        <v>1927</v>
      </c>
      <c r="I10548">
        <v>64</v>
      </c>
      <c r="J10548">
        <v>11.5</v>
      </c>
      <c r="L10548" t="s">
        <v>2609</v>
      </c>
      <c r="M10548">
        <v>2013</v>
      </c>
      <c r="N10548" t="s">
        <v>1778</v>
      </c>
      <c r="O10548" t="s">
        <v>2193</v>
      </c>
      <c r="P10548" s="64">
        <v>41258</v>
      </c>
      <c r="Q10548" t="s">
        <v>2193</v>
      </c>
      <c r="S10548">
        <v>45</v>
      </c>
      <c r="T10548">
        <v>20</v>
      </c>
      <c r="U10548">
        <v>20</v>
      </c>
      <c r="V10548">
        <v>16</v>
      </c>
      <c r="W10548">
        <v>8</v>
      </c>
      <c r="X10548" t="s">
        <v>2194</v>
      </c>
      <c r="Y10548">
        <v>0.29199999999999998</v>
      </c>
      <c r="Z10548">
        <v>61.104999999999997</v>
      </c>
      <c r="AA10548">
        <v>6</v>
      </c>
      <c r="AD10548" t="s">
        <v>2197</v>
      </c>
      <c r="AG10548" t="s">
        <v>31</v>
      </c>
      <c r="AI10548" t="s">
        <v>2192</v>
      </c>
      <c r="AY10548" t="s">
        <v>31</v>
      </c>
      <c r="AZ10548" t="s">
        <v>31</v>
      </c>
    </row>
    <row r="10549" spans="1:52">
      <c r="A10549" t="s">
        <v>771</v>
      </c>
      <c r="B10549" t="s">
        <v>71</v>
      </c>
      <c r="C10549" t="s">
        <v>2608</v>
      </c>
      <c r="D10549" t="s">
        <v>2188</v>
      </c>
      <c r="E10549" t="s">
        <v>2189</v>
      </c>
      <c r="F10549" t="s">
        <v>2190</v>
      </c>
      <c r="G10549" t="s">
        <v>2191</v>
      </c>
      <c r="I10549">
        <v>59.35</v>
      </c>
      <c r="J10549">
        <v>18.067</v>
      </c>
      <c r="L10549" t="s">
        <v>2609</v>
      </c>
      <c r="M10549">
        <v>2013</v>
      </c>
      <c r="N10549" t="s">
        <v>1778</v>
      </c>
      <c r="O10549" t="s">
        <v>2537</v>
      </c>
      <c r="P10549" s="64">
        <v>41258</v>
      </c>
      <c r="Q10549" t="s">
        <v>462</v>
      </c>
      <c r="S10549">
        <v>45</v>
      </c>
      <c r="T10549">
        <v>20</v>
      </c>
      <c r="U10549">
        <v>20</v>
      </c>
      <c r="V10549">
        <v>16</v>
      </c>
      <c r="W10549">
        <v>8</v>
      </c>
      <c r="X10549" t="s">
        <v>2194</v>
      </c>
      <c r="Y10549">
        <v>3.0000000000000001E-3</v>
      </c>
      <c r="Z10549">
        <v>3.9329999999999998</v>
      </c>
      <c r="AA10549">
        <v>6</v>
      </c>
      <c r="AD10549" t="s">
        <v>2197</v>
      </c>
      <c r="AG10549" t="s">
        <v>31</v>
      </c>
      <c r="AY10549" t="s">
        <v>31</v>
      </c>
      <c r="AZ10549" t="s">
        <v>31</v>
      </c>
    </row>
    <row r="10550" spans="1:52">
      <c r="A10550" t="s">
        <v>771</v>
      </c>
      <c r="B10550" t="s">
        <v>71</v>
      </c>
      <c r="C10550" t="s">
        <v>2608</v>
      </c>
      <c r="D10550" t="s">
        <v>2188</v>
      </c>
      <c r="E10550" t="s">
        <v>2189</v>
      </c>
      <c r="F10550" t="s">
        <v>2190</v>
      </c>
      <c r="G10550" t="s">
        <v>2191</v>
      </c>
      <c r="I10550">
        <v>59.35</v>
      </c>
      <c r="J10550">
        <v>18.067</v>
      </c>
      <c r="L10550" t="s">
        <v>2609</v>
      </c>
      <c r="M10550">
        <v>2013</v>
      </c>
      <c r="N10550" t="s">
        <v>1778</v>
      </c>
      <c r="O10550" t="s">
        <v>2537</v>
      </c>
      <c r="P10550" s="64">
        <v>41258</v>
      </c>
      <c r="Q10550" t="s">
        <v>462</v>
      </c>
      <c r="S10550">
        <v>45</v>
      </c>
      <c r="T10550">
        <v>20</v>
      </c>
      <c r="U10550">
        <v>20</v>
      </c>
      <c r="V10550">
        <v>16</v>
      </c>
      <c r="W10550">
        <v>8</v>
      </c>
      <c r="X10550" t="s">
        <v>2194</v>
      </c>
      <c r="Y10550">
        <v>0</v>
      </c>
      <c r="Z10550">
        <v>7.9950000000000001</v>
      </c>
      <c r="AA10550">
        <v>6</v>
      </c>
      <c r="AD10550" t="s">
        <v>2197</v>
      </c>
      <c r="AG10550" t="s">
        <v>31</v>
      </c>
      <c r="AY10550" t="s">
        <v>31</v>
      </c>
      <c r="AZ10550" t="s">
        <v>31</v>
      </c>
    </row>
    <row r="10551" spans="1:52">
      <c r="A10551" t="s">
        <v>771</v>
      </c>
      <c r="B10551" t="s">
        <v>71</v>
      </c>
      <c r="C10551" t="s">
        <v>2608</v>
      </c>
      <c r="D10551" t="s">
        <v>2188</v>
      </c>
      <c r="E10551" t="s">
        <v>2189</v>
      </c>
      <c r="F10551" t="s">
        <v>2190</v>
      </c>
      <c r="G10551" t="s">
        <v>2191</v>
      </c>
      <c r="I10551">
        <v>59.35</v>
      </c>
      <c r="J10551">
        <v>18.067</v>
      </c>
      <c r="L10551" t="s">
        <v>2609</v>
      </c>
      <c r="M10551">
        <v>2013</v>
      </c>
      <c r="N10551" t="s">
        <v>1778</v>
      </c>
      <c r="O10551" t="s">
        <v>2537</v>
      </c>
      <c r="P10551" s="64">
        <v>41258</v>
      </c>
      <c r="Q10551" t="s">
        <v>462</v>
      </c>
      <c r="S10551">
        <v>45</v>
      </c>
      <c r="T10551">
        <v>20</v>
      </c>
      <c r="U10551">
        <v>20</v>
      </c>
      <c r="V10551">
        <v>16</v>
      </c>
      <c r="W10551">
        <v>8</v>
      </c>
      <c r="X10551" t="s">
        <v>2194</v>
      </c>
      <c r="Y10551">
        <v>3.0000000000000001E-3</v>
      </c>
      <c r="Z10551">
        <v>10.977</v>
      </c>
      <c r="AA10551">
        <v>6</v>
      </c>
      <c r="AD10551" t="s">
        <v>2197</v>
      </c>
      <c r="AG10551" t="s">
        <v>31</v>
      </c>
      <c r="AY10551" t="s">
        <v>31</v>
      </c>
      <c r="AZ10551" t="s">
        <v>31</v>
      </c>
    </row>
    <row r="10552" spans="1:52">
      <c r="A10552" t="s">
        <v>771</v>
      </c>
      <c r="B10552" t="s">
        <v>71</v>
      </c>
      <c r="C10552" t="s">
        <v>2608</v>
      </c>
      <c r="D10552" t="s">
        <v>2188</v>
      </c>
      <c r="E10552" t="s">
        <v>2189</v>
      </c>
      <c r="F10552" t="s">
        <v>2190</v>
      </c>
      <c r="G10552" t="s">
        <v>2191</v>
      </c>
      <c r="I10552">
        <v>59.35</v>
      </c>
      <c r="J10552">
        <v>18.067</v>
      </c>
      <c r="L10552" t="s">
        <v>2609</v>
      </c>
      <c r="M10552">
        <v>2013</v>
      </c>
      <c r="N10552" t="s">
        <v>1778</v>
      </c>
      <c r="O10552" t="s">
        <v>2537</v>
      </c>
      <c r="P10552" s="64">
        <v>41258</v>
      </c>
      <c r="Q10552" t="s">
        <v>462</v>
      </c>
      <c r="S10552">
        <v>45</v>
      </c>
      <c r="T10552">
        <v>20</v>
      </c>
      <c r="U10552">
        <v>20</v>
      </c>
      <c r="V10552">
        <v>16</v>
      </c>
      <c r="W10552">
        <v>8</v>
      </c>
      <c r="X10552" t="s">
        <v>2194</v>
      </c>
      <c r="Y10552">
        <v>0.125</v>
      </c>
      <c r="Z10552">
        <v>18.021000000000001</v>
      </c>
      <c r="AA10552">
        <v>6</v>
      </c>
      <c r="AD10552" t="s">
        <v>2197</v>
      </c>
      <c r="AG10552" t="s">
        <v>31</v>
      </c>
      <c r="AY10552" t="s">
        <v>31</v>
      </c>
      <c r="AZ10552" t="s">
        <v>31</v>
      </c>
    </row>
    <row r="10553" spans="1:52">
      <c r="A10553" t="s">
        <v>771</v>
      </c>
      <c r="B10553" t="s">
        <v>71</v>
      </c>
      <c r="C10553" t="s">
        <v>2608</v>
      </c>
      <c r="D10553" t="s">
        <v>2188</v>
      </c>
      <c r="E10553" t="s">
        <v>2189</v>
      </c>
      <c r="F10553" t="s">
        <v>2190</v>
      </c>
      <c r="G10553" t="s">
        <v>2191</v>
      </c>
      <c r="I10553">
        <v>59.35</v>
      </c>
      <c r="J10553">
        <v>18.067</v>
      </c>
      <c r="L10553" t="s">
        <v>2609</v>
      </c>
      <c r="M10553">
        <v>2013</v>
      </c>
      <c r="N10553" t="s">
        <v>1778</v>
      </c>
      <c r="O10553" t="s">
        <v>2537</v>
      </c>
      <c r="P10553" s="64">
        <v>41258</v>
      </c>
      <c r="Q10553" t="s">
        <v>462</v>
      </c>
      <c r="S10553">
        <v>45</v>
      </c>
      <c r="T10553">
        <v>20</v>
      </c>
      <c r="U10553">
        <v>20</v>
      </c>
      <c r="V10553">
        <v>16</v>
      </c>
      <c r="W10553">
        <v>8</v>
      </c>
      <c r="X10553" t="s">
        <v>2194</v>
      </c>
      <c r="Y10553">
        <v>0.71499999999999997</v>
      </c>
      <c r="Z10553">
        <v>23.984999999999999</v>
      </c>
      <c r="AA10553">
        <v>6</v>
      </c>
      <c r="AD10553" t="s">
        <v>2197</v>
      </c>
      <c r="AG10553" t="s">
        <v>31</v>
      </c>
      <c r="AY10553" t="s">
        <v>31</v>
      </c>
      <c r="AZ10553" t="s">
        <v>31</v>
      </c>
    </row>
    <row r="10554" spans="1:52">
      <c r="A10554" t="s">
        <v>771</v>
      </c>
      <c r="B10554" t="s">
        <v>71</v>
      </c>
      <c r="C10554" t="s">
        <v>2608</v>
      </c>
      <c r="D10554" t="s">
        <v>2188</v>
      </c>
      <c r="E10554" t="s">
        <v>2189</v>
      </c>
      <c r="F10554" t="s">
        <v>2190</v>
      </c>
      <c r="G10554" t="s">
        <v>2191</v>
      </c>
      <c r="I10554">
        <v>59.35</v>
      </c>
      <c r="J10554">
        <v>18.067</v>
      </c>
      <c r="L10554" t="s">
        <v>2609</v>
      </c>
      <c r="M10554">
        <v>2013</v>
      </c>
      <c r="N10554" t="s">
        <v>1778</v>
      </c>
      <c r="O10554" t="s">
        <v>2537</v>
      </c>
      <c r="P10554" s="64">
        <v>41258</v>
      </c>
      <c r="Q10554" t="s">
        <v>462</v>
      </c>
      <c r="S10554">
        <v>45</v>
      </c>
      <c r="T10554">
        <v>20</v>
      </c>
      <c r="U10554">
        <v>20</v>
      </c>
      <c r="V10554">
        <v>16</v>
      </c>
      <c r="W10554">
        <v>8</v>
      </c>
      <c r="X10554" t="s">
        <v>2194</v>
      </c>
      <c r="Y10554">
        <v>0.96199999999999997</v>
      </c>
      <c r="Z10554">
        <v>36.067</v>
      </c>
      <c r="AA10554">
        <v>6</v>
      </c>
      <c r="AD10554" t="s">
        <v>2197</v>
      </c>
      <c r="AG10554" t="s">
        <v>31</v>
      </c>
      <c r="AY10554" t="s">
        <v>31</v>
      </c>
      <c r="AZ10554" t="s">
        <v>31</v>
      </c>
    </row>
    <row r="10555" spans="1:52">
      <c r="A10555" t="s">
        <v>771</v>
      </c>
      <c r="B10555" t="s">
        <v>71</v>
      </c>
      <c r="C10555" t="s">
        <v>2608</v>
      </c>
      <c r="D10555" t="s">
        <v>2188</v>
      </c>
      <c r="E10555" t="s">
        <v>2189</v>
      </c>
      <c r="F10555" t="s">
        <v>2190</v>
      </c>
      <c r="G10555" t="s">
        <v>2191</v>
      </c>
      <c r="I10555">
        <v>59.35</v>
      </c>
      <c r="J10555">
        <v>18.067</v>
      </c>
      <c r="L10555" t="s">
        <v>2609</v>
      </c>
      <c r="M10555">
        <v>2013</v>
      </c>
      <c r="N10555" t="s">
        <v>1778</v>
      </c>
      <c r="O10555" t="s">
        <v>2537</v>
      </c>
      <c r="P10555" s="64">
        <v>41258</v>
      </c>
      <c r="Q10555" t="s">
        <v>462</v>
      </c>
      <c r="S10555">
        <v>45</v>
      </c>
      <c r="T10555">
        <v>20</v>
      </c>
      <c r="U10555">
        <v>20</v>
      </c>
      <c r="V10555">
        <v>16</v>
      </c>
      <c r="W10555">
        <v>8</v>
      </c>
      <c r="X10555" t="s">
        <v>2194</v>
      </c>
      <c r="Y10555">
        <v>0.998</v>
      </c>
      <c r="Z10555">
        <v>39.048999999999999</v>
      </c>
      <c r="AA10555">
        <v>6</v>
      </c>
      <c r="AD10555" t="s">
        <v>2197</v>
      </c>
      <c r="AG10555" t="s">
        <v>31</v>
      </c>
      <c r="AY10555" t="s">
        <v>31</v>
      </c>
      <c r="AZ10555" t="s">
        <v>31</v>
      </c>
    </row>
    <row r="10556" spans="1:52">
      <c r="A10556" t="s">
        <v>771</v>
      </c>
      <c r="B10556" t="s">
        <v>71</v>
      </c>
      <c r="C10556" t="s">
        <v>2608</v>
      </c>
      <c r="D10556" t="s">
        <v>2188</v>
      </c>
      <c r="E10556" t="s">
        <v>2189</v>
      </c>
      <c r="F10556" t="s">
        <v>2190</v>
      </c>
      <c r="G10556" t="s">
        <v>2191</v>
      </c>
      <c r="I10556">
        <v>59.35</v>
      </c>
      <c r="J10556">
        <v>18.067</v>
      </c>
      <c r="L10556" t="s">
        <v>2609</v>
      </c>
      <c r="M10556">
        <v>2013</v>
      </c>
      <c r="N10556" t="s">
        <v>1778</v>
      </c>
      <c r="O10556" t="s">
        <v>2537</v>
      </c>
      <c r="P10556" s="64">
        <v>41258</v>
      </c>
      <c r="Q10556" t="s">
        <v>462</v>
      </c>
      <c r="S10556">
        <v>45</v>
      </c>
      <c r="T10556">
        <v>20</v>
      </c>
      <c r="U10556">
        <v>20</v>
      </c>
      <c r="V10556">
        <v>16</v>
      </c>
      <c r="W10556">
        <v>8</v>
      </c>
      <c r="X10556" t="s">
        <v>2194</v>
      </c>
      <c r="Y10556">
        <v>1.2949999999999999</v>
      </c>
      <c r="Z10556">
        <v>41.003</v>
      </c>
      <c r="AA10556">
        <v>6</v>
      </c>
      <c r="AD10556" t="s">
        <v>2197</v>
      </c>
      <c r="AG10556" t="s">
        <v>31</v>
      </c>
      <c r="AY10556" t="s">
        <v>31</v>
      </c>
      <c r="AZ10556" t="s">
        <v>31</v>
      </c>
    </row>
    <row r="10557" spans="1:52">
      <c r="A10557" t="s">
        <v>771</v>
      </c>
      <c r="B10557" t="s">
        <v>71</v>
      </c>
      <c r="C10557" t="s">
        <v>2608</v>
      </c>
      <c r="D10557" t="s">
        <v>2188</v>
      </c>
      <c r="E10557" t="s">
        <v>2189</v>
      </c>
      <c r="F10557" t="s">
        <v>2190</v>
      </c>
      <c r="G10557" t="s">
        <v>2191</v>
      </c>
      <c r="I10557">
        <v>59.35</v>
      </c>
      <c r="J10557">
        <v>18.067</v>
      </c>
      <c r="L10557" t="s">
        <v>2609</v>
      </c>
      <c r="M10557">
        <v>2013</v>
      </c>
      <c r="N10557" t="s">
        <v>1778</v>
      </c>
      <c r="O10557" t="s">
        <v>2537</v>
      </c>
      <c r="P10557" s="64">
        <v>41258</v>
      </c>
      <c r="Q10557" t="s">
        <v>462</v>
      </c>
      <c r="S10557">
        <v>45</v>
      </c>
      <c r="T10557">
        <v>20</v>
      </c>
      <c r="U10557">
        <v>20</v>
      </c>
      <c r="V10557">
        <v>16</v>
      </c>
      <c r="W10557">
        <v>8</v>
      </c>
      <c r="X10557" t="s">
        <v>2194</v>
      </c>
      <c r="Y10557">
        <v>1.417</v>
      </c>
      <c r="Z10557">
        <v>44.036000000000001</v>
      </c>
      <c r="AA10557">
        <v>6</v>
      </c>
      <c r="AD10557" t="s">
        <v>2197</v>
      </c>
      <c r="AG10557" t="s">
        <v>31</v>
      </c>
      <c r="AY10557" t="s">
        <v>31</v>
      </c>
      <c r="AZ10557" t="s">
        <v>31</v>
      </c>
    </row>
    <row r="10558" spans="1:52">
      <c r="A10558" t="s">
        <v>771</v>
      </c>
      <c r="B10558" t="s">
        <v>71</v>
      </c>
      <c r="C10558" t="s">
        <v>2608</v>
      </c>
      <c r="D10558" t="s">
        <v>2188</v>
      </c>
      <c r="E10558" t="s">
        <v>2189</v>
      </c>
      <c r="F10558" t="s">
        <v>2190</v>
      </c>
      <c r="G10558" t="s">
        <v>2191</v>
      </c>
      <c r="I10558">
        <v>59.35</v>
      </c>
      <c r="J10558">
        <v>18.067</v>
      </c>
      <c r="L10558" t="s">
        <v>2609</v>
      </c>
      <c r="M10558">
        <v>2013</v>
      </c>
      <c r="N10558" t="s">
        <v>1778</v>
      </c>
      <c r="O10558" t="s">
        <v>2537</v>
      </c>
      <c r="P10558" s="64">
        <v>41258</v>
      </c>
      <c r="Q10558" t="s">
        <v>462</v>
      </c>
      <c r="S10558">
        <v>45</v>
      </c>
      <c r="T10558">
        <v>20</v>
      </c>
      <c r="U10558">
        <v>20</v>
      </c>
      <c r="V10558">
        <v>16</v>
      </c>
      <c r="W10558">
        <v>8</v>
      </c>
      <c r="X10558" t="s">
        <v>2194</v>
      </c>
      <c r="Y10558">
        <v>1.46</v>
      </c>
      <c r="Z10558">
        <v>47.069000000000003</v>
      </c>
      <c r="AA10558">
        <v>6</v>
      </c>
      <c r="AD10558" t="s">
        <v>2197</v>
      </c>
      <c r="AG10558" t="s">
        <v>31</v>
      </c>
      <c r="AY10558" t="s">
        <v>31</v>
      </c>
      <c r="AZ10558" t="s">
        <v>31</v>
      </c>
    </row>
    <row r="10559" spans="1:52">
      <c r="A10559" t="s">
        <v>771</v>
      </c>
      <c r="B10559" t="s">
        <v>71</v>
      </c>
      <c r="C10559" t="s">
        <v>2608</v>
      </c>
      <c r="D10559" t="s">
        <v>2188</v>
      </c>
      <c r="E10559" t="s">
        <v>2189</v>
      </c>
      <c r="F10559" t="s">
        <v>2190</v>
      </c>
      <c r="G10559" t="s">
        <v>2191</v>
      </c>
      <c r="I10559">
        <v>59.35</v>
      </c>
      <c r="J10559">
        <v>18.067</v>
      </c>
      <c r="L10559" t="s">
        <v>2609</v>
      </c>
      <c r="M10559">
        <v>2013</v>
      </c>
      <c r="N10559" t="s">
        <v>1778</v>
      </c>
      <c r="O10559" t="s">
        <v>2537</v>
      </c>
      <c r="P10559" s="64">
        <v>41258</v>
      </c>
      <c r="Q10559" t="s">
        <v>462</v>
      </c>
      <c r="S10559">
        <v>45</v>
      </c>
      <c r="T10559">
        <v>20</v>
      </c>
      <c r="U10559">
        <v>20</v>
      </c>
      <c r="V10559">
        <v>16</v>
      </c>
      <c r="W10559">
        <v>8</v>
      </c>
      <c r="X10559" t="s">
        <v>2194</v>
      </c>
      <c r="Y10559">
        <v>1.4990000000000001</v>
      </c>
      <c r="Z10559">
        <v>50.051000000000002</v>
      </c>
      <c r="AA10559">
        <v>6</v>
      </c>
      <c r="AD10559" t="s">
        <v>2197</v>
      </c>
      <c r="AG10559" t="s">
        <v>31</v>
      </c>
      <c r="AY10559" t="s">
        <v>31</v>
      </c>
      <c r="AZ10559" t="s">
        <v>31</v>
      </c>
    </row>
    <row r="10560" spans="1:52">
      <c r="A10560" t="s">
        <v>771</v>
      </c>
      <c r="B10560" t="s">
        <v>71</v>
      </c>
      <c r="C10560" t="s">
        <v>2608</v>
      </c>
      <c r="D10560" t="s">
        <v>2188</v>
      </c>
      <c r="E10560" t="s">
        <v>2189</v>
      </c>
      <c r="F10560" t="s">
        <v>2190</v>
      </c>
      <c r="G10560" t="s">
        <v>2191</v>
      </c>
      <c r="I10560">
        <v>59.35</v>
      </c>
      <c r="J10560">
        <v>18.067</v>
      </c>
      <c r="L10560" t="s">
        <v>2609</v>
      </c>
      <c r="M10560">
        <v>2013</v>
      </c>
      <c r="N10560" t="s">
        <v>1778</v>
      </c>
      <c r="O10560" t="s">
        <v>2537</v>
      </c>
      <c r="P10560" s="64">
        <v>41258</v>
      </c>
      <c r="Q10560" t="s">
        <v>462</v>
      </c>
      <c r="S10560">
        <v>45</v>
      </c>
      <c r="T10560">
        <v>20</v>
      </c>
      <c r="U10560">
        <v>20</v>
      </c>
      <c r="V10560">
        <v>16</v>
      </c>
      <c r="W10560">
        <v>8</v>
      </c>
      <c r="X10560" t="s">
        <v>2194</v>
      </c>
      <c r="Y10560">
        <v>1.502</v>
      </c>
      <c r="Z10560">
        <v>53.085000000000001</v>
      </c>
      <c r="AA10560">
        <v>6</v>
      </c>
      <c r="AD10560" t="s">
        <v>2197</v>
      </c>
      <c r="AG10560" t="s">
        <v>31</v>
      </c>
      <c r="AY10560" t="s">
        <v>31</v>
      </c>
      <c r="AZ10560" t="s">
        <v>31</v>
      </c>
    </row>
    <row r="10561" spans="1:52">
      <c r="A10561" t="s">
        <v>771</v>
      </c>
      <c r="B10561" t="s">
        <v>71</v>
      </c>
      <c r="C10561" t="s">
        <v>2608</v>
      </c>
      <c r="D10561" t="s">
        <v>2188</v>
      </c>
      <c r="E10561" t="s">
        <v>2189</v>
      </c>
      <c r="F10561" t="s">
        <v>2190</v>
      </c>
      <c r="G10561" t="s">
        <v>2191</v>
      </c>
      <c r="I10561">
        <v>59.35</v>
      </c>
      <c r="J10561">
        <v>18.067</v>
      </c>
      <c r="L10561" t="s">
        <v>2609</v>
      </c>
      <c r="M10561">
        <v>2013</v>
      </c>
      <c r="N10561" t="s">
        <v>1778</v>
      </c>
      <c r="O10561" t="s">
        <v>2537</v>
      </c>
      <c r="P10561" s="64">
        <v>41258</v>
      </c>
      <c r="Q10561" t="s">
        <v>462</v>
      </c>
      <c r="S10561">
        <v>45</v>
      </c>
      <c r="T10561">
        <v>20</v>
      </c>
      <c r="U10561">
        <v>20</v>
      </c>
      <c r="V10561">
        <v>16</v>
      </c>
      <c r="W10561">
        <v>8</v>
      </c>
      <c r="X10561" t="s">
        <v>2194</v>
      </c>
      <c r="Y10561">
        <v>1.502</v>
      </c>
      <c r="Z10561">
        <v>58.072000000000003</v>
      </c>
      <c r="AA10561">
        <v>6</v>
      </c>
      <c r="AD10561" t="s">
        <v>2197</v>
      </c>
      <c r="AG10561" t="s">
        <v>31</v>
      </c>
      <c r="AY10561" t="s">
        <v>31</v>
      </c>
      <c r="AZ10561" t="s">
        <v>31</v>
      </c>
    </row>
    <row r="10562" spans="1:52">
      <c r="A10562" t="s">
        <v>771</v>
      </c>
      <c r="B10562" t="s">
        <v>71</v>
      </c>
      <c r="C10562" t="s">
        <v>2608</v>
      </c>
      <c r="D10562" t="s">
        <v>2188</v>
      </c>
      <c r="E10562" t="s">
        <v>2189</v>
      </c>
      <c r="F10562" t="s">
        <v>2190</v>
      </c>
      <c r="G10562" t="s">
        <v>2191</v>
      </c>
      <c r="I10562">
        <v>59.35</v>
      </c>
      <c r="J10562">
        <v>18.067</v>
      </c>
      <c r="L10562" t="s">
        <v>2609</v>
      </c>
      <c r="M10562">
        <v>2013</v>
      </c>
      <c r="N10562" t="s">
        <v>1778</v>
      </c>
      <c r="O10562" t="s">
        <v>2537</v>
      </c>
      <c r="P10562" s="64">
        <v>41258</v>
      </c>
      <c r="Q10562" t="s">
        <v>462</v>
      </c>
      <c r="S10562">
        <v>45</v>
      </c>
      <c r="T10562">
        <v>20</v>
      </c>
      <c r="U10562">
        <v>20</v>
      </c>
      <c r="V10562">
        <v>16</v>
      </c>
      <c r="W10562">
        <v>8</v>
      </c>
      <c r="X10562" t="s">
        <v>2194</v>
      </c>
      <c r="Y10562">
        <v>1.4990000000000001</v>
      </c>
      <c r="Z10562">
        <v>61.104999999999997</v>
      </c>
      <c r="AA10562">
        <v>6</v>
      </c>
      <c r="AD10562" t="s">
        <v>2197</v>
      </c>
      <c r="AG10562" t="s">
        <v>31</v>
      </c>
      <c r="AY10562" t="s">
        <v>31</v>
      </c>
      <c r="AZ10562" t="s">
        <v>31</v>
      </c>
    </row>
    <row r="10563" spans="1:52">
      <c r="A10563" t="s">
        <v>771</v>
      </c>
      <c r="B10563" t="s">
        <v>71</v>
      </c>
      <c r="C10563" t="s">
        <v>2608</v>
      </c>
      <c r="D10563" t="s">
        <v>2188</v>
      </c>
      <c r="E10563" t="s">
        <v>2189</v>
      </c>
      <c r="F10563" t="s">
        <v>2196</v>
      </c>
      <c r="G10563" t="s">
        <v>1927</v>
      </c>
      <c r="I10563">
        <v>64</v>
      </c>
      <c r="J10563">
        <v>11.5</v>
      </c>
      <c r="L10563" t="s">
        <v>2609</v>
      </c>
      <c r="M10563">
        <v>2013</v>
      </c>
      <c r="N10563" t="s">
        <v>1778</v>
      </c>
      <c r="O10563" t="s">
        <v>2537</v>
      </c>
      <c r="P10563" s="64">
        <v>41258</v>
      </c>
      <c r="Q10563" t="s">
        <v>462</v>
      </c>
      <c r="S10563">
        <v>45</v>
      </c>
      <c r="T10563">
        <v>20</v>
      </c>
      <c r="U10563">
        <v>20</v>
      </c>
      <c r="V10563">
        <v>16</v>
      </c>
      <c r="W10563">
        <v>8</v>
      </c>
      <c r="X10563" t="s">
        <v>2194</v>
      </c>
      <c r="Y10563">
        <v>3.0000000000000001E-3</v>
      </c>
      <c r="Z10563">
        <v>3.9849999999999999</v>
      </c>
      <c r="AA10563">
        <v>6</v>
      </c>
      <c r="AD10563" t="s">
        <v>2197</v>
      </c>
      <c r="AG10563" t="s">
        <v>31</v>
      </c>
      <c r="AY10563" t="s">
        <v>31</v>
      </c>
      <c r="AZ10563" t="s">
        <v>31</v>
      </c>
    </row>
    <row r="10564" spans="1:52">
      <c r="A10564" t="s">
        <v>771</v>
      </c>
      <c r="B10564" t="s">
        <v>71</v>
      </c>
      <c r="C10564" t="s">
        <v>2608</v>
      </c>
      <c r="D10564" t="s">
        <v>2188</v>
      </c>
      <c r="E10564" t="s">
        <v>2189</v>
      </c>
      <c r="F10564" t="s">
        <v>2196</v>
      </c>
      <c r="G10564" t="s">
        <v>1927</v>
      </c>
      <c r="I10564">
        <v>64</v>
      </c>
      <c r="J10564">
        <v>11.5</v>
      </c>
      <c r="L10564" t="s">
        <v>2609</v>
      </c>
      <c r="M10564">
        <v>2013</v>
      </c>
      <c r="N10564" t="s">
        <v>1778</v>
      </c>
      <c r="O10564" t="s">
        <v>2537</v>
      </c>
      <c r="P10564" s="64">
        <v>41258</v>
      </c>
      <c r="Q10564" t="s">
        <v>462</v>
      </c>
      <c r="S10564">
        <v>45</v>
      </c>
      <c r="T10564">
        <v>20</v>
      </c>
      <c r="U10564">
        <v>20</v>
      </c>
      <c r="V10564">
        <v>16</v>
      </c>
      <c r="W10564">
        <v>8</v>
      </c>
      <c r="X10564" t="s">
        <v>2194</v>
      </c>
      <c r="Y10564">
        <v>3.0000000000000001E-3</v>
      </c>
      <c r="Z10564">
        <v>7.9950000000000001</v>
      </c>
      <c r="AA10564">
        <v>6</v>
      </c>
      <c r="AD10564" t="s">
        <v>2197</v>
      </c>
      <c r="AG10564" t="s">
        <v>31</v>
      </c>
      <c r="AY10564" t="s">
        <v>31</v>
      </c>
      <c r="AZ10564" t="s">
        <v>31</v>
      </c>
    </row>
    <row r="10565" spans="1:52">
      <c r="A10565" t="s">
        <v>771</v>
      </c>
      <c r="B10565" t="s">
        <v>71</v>
      </c>
      <c r="C10565" t="s">
        <v>2608</v>
      </c>
      <c r="D10565" t="s">
        <v>2188</v>
      </c>
      <c r="E10565" t="s">
        <v>2189</v>
      </c>
      <c r="F10565" t="s">
        <v>2196</v>
      </c>
      <c r="G10565" t="s">
        <v>1927</v>
      </c>
      <c r="I10565">
        <v>64</v>
      </c>
      <c r="J10565">
        <v>11.5</v>
      </c>
      <c r="L10565" t="s">
        <v>2609</v>
      </c>
      <c r="M10565">
        <v>2013</v>
      </c>
      <c r="N10565" t="s">
        <v>1778</v>
      </c>
      <c r="O10565" t="s">
        <v>2537</v>
      </c>
      <c r="P10565" s="64">
        <v>41258</v>
      </c>
      <c r="Q10565" t="s">
        <v>462</v>
      </c>
      <c r="S10565">
        <v>45</v>
      </c>
      <c r="T10565">
        <v>20</v>
      </c>
      <c r="U10565">
        <v>20</v>
      </c>
      <c r="V10565">
        <v>16</v>
      </c>
      <c r="W10565">
        <v>8</v>
      </c>
      <c r="X10565" t="s">
        <v>2194</v>
      </c>
      <c r="Y10565">
        <v>3.0000000000000001E-3</v>
      </c>
      <c r="Z10565">
        <v>10.977</v>
      </c>
      <c r="AA10565">
        <v>6</v>
      </c>
      <c r="AD10565" t="s">
        <v>2197</v>
      </c>
      <c r="AG10565" t="s">
        <v>31</v>
      </c>
      <c r="AY10565" t="s">
        <v>31</v>
      </c>
      <c r="AZ10565" t="s">
        <v>31</v>
      </c>
    </row>
    <row r="10566" spans="1:52">
      <c r="A10566" t="s">
        <v>771</v>
      </c>
      <c r="B10566" t="s">
        <v>71</v>
      </c>
      <c r="C10566" t="s">
        <v>2608</v>
      </c>
      <c r="D10566" t="s">
        <v>2188</v>
      </c>
      <c r="E10566" t="s">
        <v>2189</v>
      </c>
      <c r="F10566" t="s">
        <v>2196</v>
      </c>
      <c r="G10566" t="s">
        <v>1927</v>
      </c>
      <c r="I10566">
        <v>64</v>
      </c>
      <c r="J10566">
        <v>11.5</v>
      </c>
      <c r="L10566" t="s">
        <v>2609</v>
      </c>
      <c r="M10566">
        <v>2013</v>
      </c>
      <c r="N10566" t="s">
        <v>1778</v>
      </c>
      <c r="O10566" t="s">
        <v>2537</v>
      </c>
      <c r="P10566" s="64">
        <v>41258</v>
      </c>
      <c r="Q10566" t="s">
        <v>462</v>
      </c>
      <c r="S10566">
        <v>45</v>
      </c>
      <c r="T10566">
        <v>20</v>
      </c>
      <c r="U10566">
        <v>20</v>
      </c>
      <c r="V10566">
        <v>16</v>
      </c>
      <c r="W10566">
        <v>8</v>
      </c>
      <c r="X10566" t="s">
        <v>2194</v>
      </c>
      <c r="Y10566">
        <v>3.0000000000000001E-3</v>
      </c>
      <c r="Z10566">
        <v>18.021000000000001</v>
      </c>
      <c r="AA10566">
        <v>6</v>
      </c>
      <c r="AD10566" t="s">
        <v>2197</v>
      </c>
      <c r="AG10566" t="s">
        <v>31</v>
      </c>
      <c r="AY10566" t="s">
        <v>31</v>
      </c>
      <c r="AZ10566" t="s">
        <v>31</v>
      </c>
    </row>
    <row r="10567" spans="1:52">
      <c r="A10567" t="s">
        <v>771</v>
      </c>
      <c r="B10567" t="s">
        <v>71</v>
      </c>
      <c r="C10567" t="s">
        <v>2608</v>
      </c>
      <c r="D10567" t="s">
        <v>2188</v>
      </c>
      <c r="E10567" t="s">
        <v>2189</v>
      </c>
      <c r="F10567" t="s">
        <v>2196</v>
      </c>
      <c r="G10567" t="s">
        <v>1927</v>
      </c>
      <c r="I10567">
        <v>64</v>
      </c>
      <c r="J10567">
        <v>11.5</v>
      </c>
      <c r="L10567" t="s">
        <v>2609</v>
      </c>
      <c r="M10567">
        <v>2013</v>
      </c>
      <c r="N10567" t="s">
        <v>1778</v>
      </c>
      <c r="O10567" t="s">
        <v>2537</v>
      </c>
      <c r="P10567" s="64">
        <v>41258</v>
      </c>
      <c r="Q10567" t="s">
        <v>462</v>
      </c>
      <c r="S10567">
        <v>45</v>
      </c>
      <c r="T10567">
        <v>20</v>
      </c>
      <c r="U10567">
        <v>20</v>
      </c>
      <c r="V10567">
        <v>16</v>
      </c>
      <c r="W10567">
        <v>8</v>
      </c>
      <c r="X10567" t="s">
        <v>2194</v>
      </c>
      <c r="Y10567">
        <v>8.5999999999999993E-2</v>
      </c>
      <c r="Z10567">
        <v>24.036000000000001</v>
      </c>
      <c r="AA10567">
        <v>6</v>
      </c>
      <c r="AD10567" t="s">
        <v>2197</v>
      </c>
      <c r="AG10567" t="s">
        <v>31</v>
      </c>
      <c r="AY10567" t="s">
        <v>31</v>
      </c>
      <c r="AZ10567" t="s">
        <v>31</v>
      </c>
    </row>
    <row r="10568" spans="1:52">
      <c r="A10568" t="s">
        <v>771</v>
      </c>
      <c r="B10568" t="s">
        <v>71</v>
      </c>
      <c r="C10568" t="s">
        <v>2608</v>
      </c>
      <c r="D10568" t="s">
        <v>2188</v>
      </c>
      <c r="E10568" t="s">
        <v>2189</v>
      </c>
      <c r="F10568" t="s">
        <v>2196</v>
      </c>
      <c r="G10568" t="s">
        <v>1927</v>
      </c>
      <c r="I10568">
        <v>64</v>
      </c>
      <c r="J10568">
        <v>11.5</v>
      </c>
      <c r="L10568" t="s">
        <v>2609</v>
      </c>
      <c r="M10568">
        <v>2013</v>
      </c>
      <c r="N10568" t="s">
        <v>1778</v>
      </c>
      <c r="O10568" t="s">
        <v>2537</v>
      </c>
      <c r="P10568" s="64">
        <v>41258</v>
      </c>
      <c r="Q10568" t="s">
        <v>462</v>
      </c>
      <c r="S10568">
        <v>45</v>
      </c>
      <c r="T10568">
        <v>20</v>
      </c>
      <c r="U10568">
        <v>20</v>
      </c>
      <c r="V10568">
        <v>16</v>
      </c>
      <c r="W10568">
        <v>8</v>
      </c>
      <c r="X10568" t="s">
        <v>2194</v>
      </c>
      <c r="Y10568">
        <v>0.25700000000000001</v>
      </c>
      <c r="Z10568">
        <v>36.015000000000001</v>
      </c>
      <c r="AA10568">
        <v>6</v>
      </c>
      <c r="AD10568" t="s">
        <v>2197</v>
      </c>
      <c r="AG10568" t="s">
        <v>31</v>
      </c>
      <c r="AY10568" t="s">
        <v>31</v>
      </c>
      <c r="AZ10568" t="s">
        <v>31</v>
      </c>
    </row>
    <row r="10569" spans="1:52">
      <c r="A10569" t="s">
        <v>771</v>
      </c>
      <c r="B10569" t="s">
        <v>71</v>
      </c>
      <c r="C10569" t="s">
        <v>2608</v>
      </c>
      <c r="D10569" t="s">
        <v>2188</v>
      </c>
      <c r="E10569" t="s">
        <v>2189</v>
      </c>
      <c r="F10569" t="s">
        <v>2196</v>
      </c>
      <c r="G10569" t="s">
        <v>1927</v>
      </c>
      <c r="I10569">
        <v>64</v>
      </c>
      <c r="J10569">
        <v>11.5</v>
      </c>
      <c r="L10569" t="s">
        <v>2609</v>
      </c>
      <c r="M10569">
        <v>2013</v>
      </c>
      <c r="N10569" t="s">
        <v>1778</v>
      </c>
      <c r="O10569" t="s">
        <v>2537</v>
      </c>
      <c r="P10569" s="64">
        <v>41258</v>
      </c>
      <c r="Q10569" t="s">
        <v>462</v>
      </c>
      <c r="S10569">
        <v>45</v>
      </c>
      <c r="T10569">
        <v>20</v>
      </c>
      <c r="U10569">
        <v>20</v>
      </c>
      <c r="V10569">
        <v>16</v>
      </c>
      <c r="W10569">
        <v>8</v>
      </c>
      <c r="X10569" t="s">
        <v>2194</v>
      </c>
      <c r="Y10569">
        <v>0.254</v>
      </c>
      <c r="Z10569">
        <v>39.048999999999999</v>
      </c>
      <c r="AA10569">
        <v>6</v>
      </c>
      <c r="AD10569" t="s">
        <v>2197</v>
      </c>
      <c r="AG10569" t="s">
        <v>31</v>
      </c>
      <c r="AY10569" t="s">
        <v>31</v>
      </c>
      <c r="AZ10569" t="s">
        <v>31</v>
      </c>
    </row>
    <row r="10570" spans="1:52">
      <c r="A10570" t="s">
        <v>771</v>
      </c>
      <c r="B10570" t="s">
        <v>71</v>
      </c>
      <c r="C10570" t="s">
        <v>2608</v>
      </c>
      <c r="D10570" t="s">
        <v>2188</v>
      </c>
      <c r="E10570" t="s">
        <v>2189</v>
      </c>
      <c r="F10570" t="s">
        <v>2196</v>
      </c>
      <c r="G10570" t="s">
        <v>1927</v>
      </c>
      <c r="I10570">
        <v>64</v>
      </c>
      <c r="J10570">
        <v>11.5</v>
      </c>
      <c r="L10570" t="s">
        <v>2609</v>
      </c>
      <c r="M10570">
        <v>2013</v>
      </c>
      <c r="N10570" t="s">
        <v>1778</v>
      </c>
      <c r="O10570" t="s">
        <v>2537</v>
      </c>
      <c r="P10570" s="64">
        <v>41258</v>
      </c>
      <c r="Q10570" t="s">
        <v>462</v>
      </c>
      <c r="S10570">
        <v>45</v>
      </c>
      <c r="T10570">
        <v>20</v>
      </c>
      <c r="U10570">
        <v>20</v>
      </c>
      <c r="V10570">
        <v>16</v>
      </c>
      <c r="W10570">
        <v>8</v>
      </c>
      <c r="X10570" t="s">
        <v>2194</v>
      </c>
      <c r="Y10570">
        <v>0.29699999999999999</v>
      </c>
      <c r="Z10570">
        <v>41.054000000000002</v>
      </c>
      <c r="AA10570">
        <v>6</v>
      </c>
      <c r="AD10570" t="s">
        <v>2197</v>
      </c>
      <c r="AG10570" t="s">
        <v>31</v>
      </c>
      <c r="AY10570" t="s">
        <v>31</v>
      </c>
      <c r="AZ10570" t="s">
        <v>31</v>
      </c>
    </row>
    <row r="10571" spans="1:52">
      <c r="A10571" t="s">
        <v>771</v>
      </c>
      <c r="B10571" t="s">
        <v>71</v>
      </c>
      <c r="C10571" t="s">
        <v>2608</v>
      </c>
      <c r="D10571" t="s">
        <v>2188</v>
      </c>
      <c r="E10571" t="s">
        <v>2189</v>
      </c>
      <c r="F10571" t="s">
        <v>2196</v>
      </c>
      <c r="G10571" t="s">
        <v>1927</v>
      </c>
      <c r="I10571">
        <v>64</v>
      </c>
      <c r="J10571">
        <v>11.5</v>
      </c>
      <c r="L10571" t="s">
        <v>2609</v>
      </c>
      <c r="M10571">
        <v>2013</v>
      </c>
      <c r="N10571" t="s">
        <v>1778</v>
      </c>
      <c r="O10571" t="s">
        <v>2537</v>
      </c>
      <c r="P10571" s="64">
        <v>41258</v>
      </c>
      <c r="Q10571" t="s">
        <v>462</v>
      </c>
      <c r="S10571">
        <v>45</v>
      </c>
      <c r="T10571">
        <v>20</v>
      </c>
      <c r="U10571">
        <v>20</v>
      </c>
      <c r="V10571">
        <v>16</v>
      </c>
      <c r="W10571">
        <v>8</v>
      </c>
      <c r="X10571" t="s">
        <v>2194</v>
      </c>
      <c r="Y10571">
        <v>0.34300000000000003</v>
      </c>
      <c r="Z10571">
        <v>44.036000000000001</v>
      </c>
      <c r="AA10571">
        <v>6</v>
      </c>
      <c r="AD10571" t="s">
        <v>2197</v>
      </c>
      <c r="AG10571" t="s">
        <v>31</v>
      </c>
      <c r="AY10571" t="s">
        <v>31</v>
      </c>
      <c r="AZ10571" t="s">
        <v>31</v>
      </c>
    </row>
    <row r="10572" spans="1:52">
      <c r="A10572" t="s">
        <v>771</v>
      </c>
      <c r="B10572" t="s">
        <v>71</v>
      </c>
      <c r="C10572" t="s">
        <v>2608</v>
      </c>
      <c r="D10572" t="s">
        <v>2188</v>
      </c>
      <c r="E10572" t="s">
        <v>2189</v>
      </c>
      <c r="F10572" t="s">
        <v>2196</v>
      </c>
      <c r="G10572" t="s">
        <v>1927</v>
      </c>
      <c r="I10572">
        <v>64</v>
      </c>
      <c r="J10572">
        <v>11.5</v>
      </c>
      <c r="L10572" t="s">
        <v>2609</v>
      </c>
      <c r="M10572">
        <v>2013</v>
      </c>
      <c r="N10572" t="s">
        <v>1778</v>
      </c>
      <c r="O10572" t="s">
        <v>2537</v>
      </c>
      <c r="P10572" s="64">
        <v>41258</v>
      </c>
      <c r="Q10572" t="s">
        <v>462</v>
      </c>
      <c r="S10572">
        <v>45</v>
      </c>
      <c r="T10572">
        <v>20</v>
      </c>
      <c r="U10572">
        <v>20</v>
      </c>
      <c r="V10572">
        <v>16</v>
      </c>
      <c r="W10572">
        <v>8</v>
      </c>
      <c r="X10572" t="s">
        <v>2194</v>
      </c>
      <c r="Y10572">
        <v>0.34599999999999997</v>
      </c>
      <c r="Z10572">
        <v>47.069000000000003</v>
      </c>
      <c r="AA10572">
        <v>6</v>
      </c>
      <c r="AD10572" t="s">
        <v>2197</v>
      </c>
      <c r="AG10572" t="s">
        <v>31</v>
      </c>
      <c r="AY10572" t="s">
        <v>31</v>
      </c>
      <c r="AZ10572" t="s">
        <v>31</v>
      </c>
    </row>
    <row r="10573" spans="1:52">
      <c r="A10573" t="s">
        <v>771</v>
      </c>
      <c r="B10573" t="s">
        <v>71</v>
      </c>
      <c r="C10573" t="s">
        <v>2608</v>
      </c>
      <c r="D10573" t="s">
        <v>2188</v>
      </c>
      <c r="E10573" t="s">
        <v>2189</v>
      </c>
      <c r="F10573" t="s">
        <v>2196</v>
      </c>
      <c r="G10573" t="s">
        <v>1927</v>
      </c>
      <c r="I10573">
        <v>64</v>
      </c>
      <c r="J10573">
        <v>11.5</v>
      </c>
      <c r="L10573" t="s">
        <v>2609</v>
      </c>
      <c r="M10573">
        <v>2013</v>
      </c>
      <c r="N10573" t="s">
        <v>1778</v>
      </c>
      <c r="O10573" t="s">
        <v>2537</v>
      </c>
      <c r="P10573" s="64">
        <v>41258</v>
      </c>
      <c r="Q10573" t="s">
        <v>462</v>
      </c>
      <c r="S10573">
        <v>45</v>
      </c>
      <c r="T10573">
        <v>20</v>
      </c>
      <c r="U10573">
        <v>20</v>
      </c>
      <c r="V10573">
        <v>16</v>
      </c>
      <c r="W10573">
        <v>8</v>
      </c>
      <c r="X10573" t="s">
        <v>2194</v>
      </c>
      <c r="Y10573">
        <v>0.34599999999999997</v>
      </c>
      <c r="Z10573">
        <v>50.051000000000002</v>
      </c>
      <c r="AA10573">
        <v>6</v>
      </c>
      <c r="AD10573" t="s">
        <v>2197</v>
      </c>
      <c r="AG10573" t="s">
        <v>31</v>
      </c>
      <c r="AY10573" t="s">
        <v>31</v>
      </c>
      <c r="AZ10573" t="s">
        <v>31</v>
      </c>
    </row>
    <row r="10574" spans="1:52">
      <c r="A10574" t="s">
        <v>771</v>
      </c>
      <c r="B10574" t="s">
        <v>71</v>
      </c>
      <c r="C10574" t="s">
        <v>2608</v>
      </c>
      <c r="D10574" t="s">
        <v>2188</v>
      </c>
      <c r="E10574" t="s">
        <v>2189</v>
      </c>
      <c r="F10574" t="s">
        <v>2196</v>
      </c>
      <c r="G10574" t="s">
        <v>1927</v>
      </c>
      <c r="I10574">
        <v>64</v>
      </c>
      <c r="J10574">
        <v>11.5</v>
      </c>
      <c r="L10574" t="s">
        <v>2609</v>
      </c>
      <c r="M10574">
        <v>2013</v>
      </c>
      <c r="N10574" t="s">
        <v>1778</v>
      </c>
      <c r="O10574" t="s">
        <v>2537</v>
      </c>
      <c r="P10574" s="64">
        <v>41258</v>
      </c>
      <c r="Q10574" t="s">
        <v>462</v>
      </c>
      <c r="S10574">
        <v>45</v>
      </c>
      <c r="T10574">
        <v>20</v>
      </c>
      <c r="U10574">
        <v>20</v>
      </c>
      <c r="V10574">
        <v>16</v>
      </c>
      <c r="W10574">
        <v>8</v>
      </c>
      <c r="X10574" t="s">
        <v>2194</v>
      </c>
      <c r="Y10574">
        <v>0.34300000000000003</v>
      </c>
      <c r="Z10574">
        <v>53.085000000000001</v>
      </c>
      <c r="AA10574">
        <v>6</v>
      </c>
      <c r="AD10574" t="s">
        <v>2197</v>
      </c>
      <c r="AG10574" t="s">
        <v>31</v>
      </c>
      <c r="AY10574" t="s">
        <v>31</v>
      </c>
      <c r="AZ10574" t="s">
        <v>31</v>
      </c>
    </row>
    <row r="10575" spans="1:52">
      <c r="A10575" t="s">
        <v>771</v>
      </c>
      <c r="B10575" t="s">
        <v>71</v>
      </c>
      <c r="C10575" t="s">
        <v>2608</v>
      </c>
      <c r="D10575" t="s">
        <v>2188</v>
      </c>
      <c r="E10575" t="s">
        <v>2189</v>
      </c>
      <c r="F10575" t="s">
        <v>2196</v>
      </c>
      <c r="G10575" t="s">
        <v>1927</v>
      </c>
      <c r="I10575">
        <v>64</v>
      </c>
      <c r="J10575">
        <v>11.5</v>
      </c>
      <c r="L10575" t="s">
        <v>2609</v>
      </c>
      <c r="M10575">
        <v>2013</v>
      </c>
      <c r="N10575" t="s">
        <v>1778</v>
      </c>
      <c r="O10575" t="s">
        <v>2537</v>
      </c>
      <c r="P10575" s="64">
        <v>41258</v>
      </c>
      <c r="Q10575" t="s">
        <v>462</v>
      </c>
      <c r="S10575">
        <v>45</v>
      </c>
      <c r="T10575">
        <v>20</v>
      </c>
      <c r="U10575">
        <v>20</v>
      </c>
      <c r="V10575">
        <v>16</v>
      </c>
      <c r="W10575">
        <v>8</v>
      </c>
      <c r="X10575" t="s">
        <v>2194</v>
      </c>
      <c r="Y10575">
        <v>0.34300000000000003</v>
      </c>
      <c r="Z10575">
        <v>58.072000000000003</v>
      </c>
      <c r="AA10575">
        <v>6</v>
      </c>
      <c r="AD10575" t="s">
        <v>2197</v>
      </c>
      <c r="AG10575" t="s">
        <v>31</v>
      </c>
      <c r="AY10575" t="s">
        <v>31</v>
      </c>
      <c r="AZ10575" t="s">
        <v>31</v>
      </c>
    </row>
    <row r="10576" spans="1:52">
      <c r="A10576" t="s">
        <v>771</v>
      </c>
      <c r="B10576" t="s">
        <v>71</v>
      </c>
      <c r="C10576" t="s">
        <v>2608</v>
      </c>
      <c r="D10576" t="s">
        <v>2188</v>
      </c>
      <c r="E10576" t="s">
        <v>2189</v>
      </c>
      <c r="F10576" t="s">
        <v>2196</v>
      </c>
      <c r="G10576" t="s">
        <v>1927</v>
      </c>
      <c r="I10576">
        <v>64</v>
      </c>
      <c r="J10576">
        <v>11.5</v>
      </c>
      <c r="L10576" t="s">
        <v>2609</v>
      </c>
      <c r="M10576">
        <v>2013</v>
      </c>
      <c r="N10576" t="s">
        <v>1778</v>
      </c>
      <c r="O10576" t="s">
        <v>2537</v>
      </c>
      <c r="P10576" s="64">
        <v>41258</v>
      </c>
      <c r="Q10576" t="s">
        <v>462</v>
      </c>
      <c r="S10576">
        <v>45</v>
      </c>
      <c r="T10576">
        <v>20</v>
      </c>
      <c r="U10576">
        <v>20</v>
      </c>
      <c r="V10576">
        <v>16</v>
      </c>
      <c r="W10576">
        <v>8</v>
      </c>
      <c r="X10576" t="s">
        <v>2194</v>
      </c>
      <c r="Y10576">
        <v>0.34599999999999997</v>
      </c>
      <c r="Z10576">
        <v>61.104999999999997</v>
      </c>
      <c r="AA10576">
        <v>6</v>
      </c>
      <c r="AD10576" t="s">
        <v>2197</v>
      </c>
      <c r="AG10576" t="s">
        <v>31</v>
      </c>
      <c r="AY10576" t="s">
        <v>31</v>
      </c>
      <c r="AZ10576" t="s">
        <v>31</v>
      </c>
    </row>
    <row r="10577" spans="1:52">
      <c r="A10577" t="s">
        <v>771</v>
      </c>
      <c r="B10577" t="s">
        <v>71</v>
      </c>
      <c r="C10577" t="s">
        <v>2608</v>
      </c>
      <c r="D10577" t="s">
        <v>2188</v>
      </c>
      <c r="E10577" t="s">
        <v>2189</v>
      </c>
      <c r="F10577" t="s">
        <v>2190</v>
      </c>
      <c r="G10577" t="s">
        <v>2191</v>
      </c>
      <c r="I10577">
        <v>59.35</v>
      </c>
      <c r="J10577">
        <v>18.067</v>
      </c>
      <c r="L10577" t="s">
        <v>2609</v>
      </c>
      <c r="M10577">
        <v>2013</v>
      </c>
      <c r="N10577" t="s">
        <v>1778</v>
      </c>
      <c r="O10577" t="s">
        <v>2193</v>
      </c>
      <c r="P10577" s="64">
        <v>41289</v>
      </c>
      <c r="Q10577" t="s">
        <v>2193</v>
      </c>
      <c r="S10577">
        <v>75</v>
      </c>
      <c r="T10577">
        <v>20</v>
      </c>
      <c r="U10577">
        <v>20</v>
      </c>
      <c r="V10577">
        <v>16</v>
      </c>
      <c r="W10577">
        <v>8</v>
      </c>
      <c r="X10577" t="s">
        <v>2194</v>
      </c>
      <c r="Y10577">
        <v>-4.0000000000000001E-3</v>
      </c>
      <c r="Z10577">
        <v>2.008</v>
      </c>
      <c r="AA10577">
        <v>6</v>
      </c>
      <c r="AD10577" t="s">
        <v>2198</v>
      </c>
      <c r="AG10577" t="s">
        <v>31</v>
      </c>
      <c r="AI10577" t="s">
        <v>2192</v>
      </c>
      <c r="AY10577" t="s">
        <v>31</v>
      </c>
      <c r="AZ10577" t="s">
        <v>31</v>
      </c>
    </row>
    <row r="10578" spans="1:52">
      <c r="A10578" t="s">
        <v>771</v>
      </c>
      <c r="B10578" t="s">
        <v>71</v>
      </c>
      <c r="C10578" t="s">
        <v>2608</v>
      </c>
      <c r="D10578" t="s">
        <v>2188</v>
      </c>
      <c r="E10578" t="s">
        <v>2189</v>
      </c>
      <c r="F10578" t="s">
        <v>2190</v>
      </c>
      <c r="G10578" t="s">
        <v>2191</v>
      </c>
      <c r="I10578">
        <v>59.35</v>
      </c>
      <c r="J10578">
        <v>18.067</v>
      </c>
      <c r="L10578" t="s">
        <v>2609</v>
      </c>
      <c r="M10578">
        <v>2013</v>
      </c>
      <c r="N10578" t="s">
        <v>1778</v>
      </c>
      <c r="O10578" t="s">
        <v>2193</v>
      </c>
      <c r="P10578" s="64">
        <v>41289</v>
      </c>
      <c r="Q10578" t="s">
        <v>2193</v>
      </c>
      <c r="S10578">
        <v>75</v>
      </c>
      <c r="T10578">
        <v>20</v>
      </c>
      <c r="U10578">
        <v>20</v>
      </c>
      <c r="V10578">
        <v>16</v>
      </c>
      <c r="W10578">
        <v>8</v>
      </c>
      <c r="X10578" t="s">
        <v>2194</v>
      </c>
      <c r="Y10578">
        <v>-8.0000000000000002E-3</v>
      </c>
      <c r="Z10578">
        <v>3.9750000000000001</v>
      </c>
      <c r="AA10578">
        <v>6</v>
      </c>
      <c r="AD10578" t="s">
        <v>2198</v>
      </c>
      <c r="AG10578" t="s">
        <v>31</v>
      </c>
      <c r="AI10578" t="s">
        <v>2192</v>
      </c>
      <c r="AY10578" t="s">
        <v>31</v>
      </c>
      <c r="AZ10578" t="s">
        <v>31</v>
      </c>
    </row>
    <row r="10579" spans="1:52">
      <c r="A10579" t="s">
        <v>771</v>
      </c>
      <c r="B10579" t="s">
        <v>71</v>
      </c>
      <c r="C10579" t="s">
        <v>2608</v>
      </c>
      <c r="D10579" t="s">
        <v>2188</v>
      </c>
      <c r="E10579" t="s">
        <v>2189</v>
      </c>
      <c r="F10579" t="s">
        <v>2190</v>
      </c>
      <c r="G10579" t="s">
        <v>2191</v>
      </c>
      <c r="I10579">
        <v>59.35</v>
      </c>
      <c r="J10579">
        <v>18.067</v>
      </c>
      <c r="L10579" t="s">
        <v>2609</v>
      </c>
      <c r="M10579">
        <v>2013</v>
      </c>
      <c r="N10579" t="s">
        <v>1778</v>
      </c>
      <c r="O10579" t="s">
        <v>2193</v>
      </c>
      <c r="P10579" s="64">
        <v>41289</v>
      </c>
      <c r="Q10579" t="s">
        <v>2193</v>
      </c>
      <c r="S10579">
        <v>75</v>
      </c>
      <c r="T10579">
        <v>20</v>
      </c>
      <c r="U10579">
        <v>20</v>
      </c>
      <c r="V10579">
        <v>16</v>
      </c>
      <c r="W10579">
        <v>8</v>
      </c>
      <c r="X10579" t="s">
        <v>2194</v>
      </c>
      <c r="Y10579">
        <v>-4.0000000000000001E-3</v>
      </c>
      <c r="Z10579">
        <v>6.9870000000000001</v>
      </c>
      <c r="AA10579">
        <v>6</v>
      </c>
      <c r="AD10579" t="s">
        <v>2198</v>
      </c>
      <c r="AG10579" t="s">
        <v>31</v>
      </c>
      <c r="AI10579" t="s">
        <v>2192</v>
      </c>
      <c r="AY10579" t="s">
        <v>31</v>
      </c>
      <c r="AZ10579" t="s">
        <v>31</v>
      </c>
    </row>
    <row r="10580" spans="1:52">
      <c r="A10580" t="s">
        <v>771</v>
      </c>
      <c r="B10580" t="s">
        <v>71</v>
      </c>
      <c r="C10580" t="s">
        <v>2608</v>
      </c>
      <c r="D10580" t="s">
        <v>2188</v>
      </c>
      <c r="E10580" t="s">
        <v>2189</v>
      </c>
      <c r="F10580" t="s">
        <v>2190</v>
      </c>
      <c r="G10580" t="s">
        <v>2191</v>
      </c>
      <c r="I10580">
        <v>59.35</v>
      </c>
      <c r="J10580">
        <v>18.067</v>
      </c>
      <c r="L10580" t="s">
        <v>2609</v>
      </c>
      <c r="M10580">
        <v>2013</v>
      </c>
      <c r="N10580" t="s">
        <v>1778</v>
      </c>
      <c r="O10580" t="s">
        <v>2193</v>
      </c>
      <c r="P10580" s="64">
        <v>41289</v>
      </c>
      <c r="Q10580" t="s">
        <v>2193</v>
      </c>
      <c r="S10580">
        <v>75</v>
      </c>
      <c r="T10580">
        <v>20</v>
      </c>
      <c r="U10580">
        <v>20</v>
      </c>
      <c r="V10580">
        <v>16</v>
      </c>
      <c r="W10580">
        <v>8</v>
      </c>
      <c r="X10580" t="s">
        <v>2194</v>
      </c>
      <c r="Y10580">
        <v>-4.0000000000000001E-3</v>
      </c>
      <c r="Z10580">
        <v>10.042</v>
      </c>
      <c r="AA10580">
        <v>6</v>
      </c>
      <c r="AD10580" t="s">
        <v>2198</v>
      </c>
      <c r="AG10580" t="s">
        <v>31</v>
      </c>
      <c r="AI10580" t="s">
        <v>2192</v>
      </c>
      <c r="AY10580" t="s">
        <v>31</v>
      </c>
      <c r="AZ10580" t="s">
        <v>31</v>
      </c>
    </row>
    <row r="10581" spans="1:52">
      <c r="A10581" t="s">
        <v>771</v>
      </c>
      <c r="B10581" t="s">
        <v>71</v>
      </c>
      <c r="C10581" t="s">
        <v>2608</v>
      </c>
      <c r="D10581" t="s">
        <v>2188</v>
      </c>
      <c r="E10581" t="s">
        <v>2189</v>
      </c>
      <c r="F10581" t="s">
        <v>2190</v>
      </c>
      <c r="G10581" t="s">
        <v>2191</v>
      </c>
      <c r="I10581">
        <v>59.35</v>
      </c>
      <c r="J10581">
        <v>18.067</v>
      </c>
      <c r="L10581" t="s">
        <v>2609</v>
      </c>
      <c r="M10581">
        <v>2013</v>
      </c>
      <c r="N10581" t="s">
        <v>1778</v>
      </c>
      <c r="O10581" t="s">
        <v>2193</v>
      </c>
      <c r="P10581" s="64">
        <v>41289</v>
      </c>
      <c r="Q10581" t="s">
        <v>2193</v>
      </c>
      <c r="S10581">
        <v>75</v>
      </c>
      <c r="T10581">
        <v>20</v>
      </c>
      <c r="U10581">
        <v>20</v>
      </c>
      <c r="V10581">
        <v>16</v>
      </c>
      <c r="W10581">
        <v>8</v>
      </c>
      <c r="X10581" t="s">
        <v>2194</v>
      </c>
      <c r="Y10581">
        <v>0.29099999999999998</v>
      </c>
      <c r="Z10581">
        <v>13.013</v>
      </c>
      <c r="AA10581">
        <v>6</v>
      </c>
      <c r="AD10581" t="s">
        <v>2198</v>
      </c>
      <c r="AG10581" t="s">
        <v>31</v>
      </c>
      <c r="AI10581" t="s">
        <v>2192</v>
      </c>
      <c r="AY10581" t="s">
        <v>31</v>
      </c>
      <c r="AZ10581" t="s">
        <v>31</v>
      </c>
    </row>
    <row r="10582" spans="1:52">
      <c r="A10582" t="s">
        <v>771</v>
      </c>
      <c r="B10582" t="s">
        <v>71</v>
      </c>
      <c r="C10582" t="s">
        <v>2608</v>
      </c>
      <c r="D10582" t="s">
        <v>2188</v>
      </c>
      <c r="E10582" t="s">
        <v>2189</v>
      </c>
      <c r="F10582" t="s">
        <v>2190</v>
      </c>
      <c r="G10582" t="s">
        <v>2191</v>
      </c>
      <c r="I10582">
        <v>59.35</v>
      </c>
      <c r="J10582">
        <v>18.067</v>
      </c>
      <c r="L10582" t="s">
        <v>2609</v>
      </c>
      <c r="M10582">
        <v>2013</v>
      </c>
      <c r="N10582" t="s">
        <v>1778</v>
      </c>
      <c r="O10582" t="s">
        <v>2193</v>
      </c>
      <c r="P10582" s="64">
        <v>41289</v>
      </c>
      <c r="Q10582" t="s">
        <v>2193</v>
      </c>
      <c r="S10582">
        <v>75</v>
      </c>
      <c r="T10582">
        <v>20</v>
      </c>
      <c r="U10582">
        <v>20</v>
      </c>
      <c r="V10582">
        <v>16</v>
      </c>
      <c r="W10582">
        <v>8</v>
      </c>
      <c r="X10582" t="s">
        <v>2194</v>
      </c>
      <c r="Y10582">
        <v>0.92100000000000004</v>
      </c>
      <c r="Z10582">
        <v>16.024999999999999</v>
      </c>
      <c r="AA10582">
        <v>6</v>
      </c>
      <c r="AD10582" t="s">
        <v>2198</v>
      </c>
      <c r="AG10582" t="s">
        <v>31</v>
      </c>
      <c r="AI10582" t="s">
        <v>2192</v>
      </c>
      <c r="AY10582" t="s">
        <v>31</v>
      </c>
      <c r="AZ10582" t="s">
        <v>31</v>
      </c>
    </row>
    <row r="10583" spans="1:52">
      <c r="A10583" t="s">
        <v>771</v>
      </c>
      <c r="B10583" t="s">
        <v>71</v>
      </c>
      <c r="C10583" t="s">
        <v>2608</v>
      </c>
      <c r="D10583" t="s">
        <v>2188</v>
      </c>
      <c r="E10583" t="s">
        <v>2189</v>
      </c>
      <c r="F10583" t="s">
        <v>2190</v>
      </c>
      <c r="G10583" t="s">
        <v>2191</v>
      </c>
      <c r="I10583">
        <v>59.35</v>
      </c>
      <c r="J10583">
        <v>18.067</v>
      </c>
      <c r="L10583" t="s">
        <v>2609</v>
      </c>
      <c r="M10583">
        <v>2013</v>
      </c>
      <c r="N10583" t="s">
        <v>1778</v>
      </c>
      <c r="O10583" t="s">
        <v>2193</v>
      </c>
      <c r="P10583" s="64">
        <v>41289</v>
      </c>
      <c r="Q10583" t="s">
        <v>2193</v>
      </c>
      <c r="S10583">
        <v>75</v>
      </c>
      <c r="T10583">
        <v>20</v>
      </c>
      <c r="U10583">
        <v>20</v>
      </c>
      <c r="V10583">
        <v>16</v>
      </c>
      <c r="W10583">
        <v>8</v>
      </c>
      <c r="X10583" t="s">
        <v>2194</v>
      </c>
      <c r="Y10583">
        <v>1.17</v>
      </c>
      <c r="Z10583">
        <v>21.004000000000001</v>
      </c>
      <c r="AA10583">
        <v>6</v>
      </c>
      <c r="AD10583" t="s">
        <v>2198</v>
      </c>
      <c r="AG10583" t="s">
        <v>31</v>
      </c>
      <c r="AI10583" t="s">
        <v>2192</v>
      </c>
      <c r="AY10583" t="s">
        <v>31</v>
      </c>
      <c r="AZ10583" t="s">
        <v>31</v>
      </c>
    </row>
    <row r="10584" spans="1:52">
      <c r="A10584" t="s">
        <v>771</v>
      </c>
      <c r="B10584" t="s">
        <v>71</v>
      </c>
      <c r="C10584" t="s">
        <v>2608</v>
      </c>
      <c r="D10584" t="s">
        <v>2188</v>
      </c>
      <c r="E10584" t="s">
        <v>2189</v>
      </c>
      <c r="F10584" t="s">
        <v>2190</v>
      </c>
      <c r="G10584" t="s">
        <v>2191</v>
      </c>
      <c r="I10584">
        <v>59.35</v>
      </c>
      <c r="J10584">
        <v>18.067</v>
      </c>
      <c r="L10584" t="s">
        <v>2609</v>
      </c>
      <c r="M10584">
        <v>2013</v>
      </c>
      <c r="N10584" t="s">
        <v>1778</v>
      </c>
      <c r="O10584" t="s">
        <v>2193</v>
      </c>
      <c r="P10584" s="64">
        <v>41289</v>
      </c>
      <c r="Q10584" t="s">
        <v>2193</v>
      </c>
      <c r="S10584">
        <v>75</v>
      </c>
      <c r="T10584">
        <v>20</v>
      </c>
      <c r="U10584">
        <v>20</v>
      </c>
      <c r="V10584">
        <v>16</v>
      </c>
      <c r="W10584">
        <v>8</v>
      </c>
      <c r="X10584" t="s">
        <v>2194</v>
      </c>
      <c r="Y10584">
        <v>1.756</v>
      </c>
      <c r="Z10584">
        <v>23.975000000000001</v>
      </c>
      <c r="AA10584">
        <v>6</v>
      </c>
      <c r="AD10584" t="s">
        <v>2198</v>
      </c>
      <c r="AG10584" t="s">
        <v>31</v>
      </c>
      <c r="AI10584" t="s">
        <v>2192</v>
      </c>
      <c r="AY10584" t="s">
        <v>31</v>
      </c>
      <c r="AZ10584" t="s">
        <v>31</v>
      </c>
    </row>
    <row r="10585" spans="1:52">
      <c r="A10585" t="s">
        <v>771</v>
      </c>
      <c r="B10585" t="s">
        <v>71</v>
      </c>
      <c r="C10585" t="s">
        <v>2608</v>
      </c>
      <c r="D10585" t="s">
        <v>2188</v>
      </c>
      <c r="E10585" t="s">
        <v>2189</v>
      </c>
      <c r="F10585" t="s">
        <v>2190</v>
      </c>
      <c r="G10585" t="s">
        <v>2191</v>
      </c>
      <c r="I10585">
        <v>59.35</v>
      </c>
      <c r="J10585">
        <v>18.067</v>
      </c>
      <c r="L10585" t="s">
        <v>2609</v>
      </c>
      <c r="M10585">
        <v>2013</v>
      </c>
      <c r="N10585" t="s">
        <v>1778</v>
      </c>
      <c r="O10585" t="s">
        <v>2193</v>
      </c>
      <c r="P10585" s="64">
        <v>41289</v>
      </c>
      <c r="Q10585" t="s">
        <v>2193</v>
      </c>
      <c r="S10585">
        <v>75</v>
      </c>
      <c r="T10585">
        <v>20</v>
      </c>
      <c r="U10585">
        <v>20</v>
      </c>
      <c r="V10585">
        <v>16</v>
      </c>
      <c r="W10585">
        <v>8</v>
      </c>
      <c r="X10585" t="s">
        <v>2194</v>
      </c>
      <c r="Y10585">
        <v>1.7989999999999999</v>
      </c>
      <c r="Z10585">
        <v>28.995999999999999</v>
      </c>
      <c r="AA10585">
        <v>6</v>
      </c>
      <c r="AD10585" t="s">
        <v>2198</v>
      </c>
      <c r="AG10585" t="s">
        <v>31</v>
      </c>
      <c r="AI10585" t="s">
        <v>2192</v>
      </c>
      <c r="AY10585" t="s">
        <v>31</v>
      </c>
      <c r="AZ10585" t="s">
        <v>31</v>
      </c>
    </row>
    <row r="10586" spans="1:52">
      <c r="A10586" t="s">
        <v>771</v>
      </c>
      <c r="B10586" t="s">
        <v>71</v>
      </c>
      <c r="C10586" t="s">
        <v>2608</v>
      </c>
      <c r="D10586" t="s">
        <v>2188</v>
      </c>
      <c r="E10586" t="s">
        <v>2189</v>
      </c>
      <c r="F10586" t="s">
        <v>2190</v>
      </c>
      <c r="G10586" t="s">
        <v>2191</v>
      </c>
      <c r="I10586">
        <v>59.35</v>
      </c>
      <c r="J10586">
        <v>18.067</v>
      </c>
      <c r="L10586" t="s">
        <v>2609</v>
      </c>
      <c r="M10586">
        <v>2013</v>
      </c>
      <c r="N10586" t="s">
        <v>1778</v>
      </c>
      <c r="O10586" t="s">
        <v>2193</v>
      </c>
      <c r="P10586" s="64">
        <v>41289</v>
      </c>
      <c r="Q10586" t="s">
        <v>2193</v>
      </c>
      <c r="S10586">
        <v>75</v>
      </c>
      <c r="T10586">
        <v>20</v>
      </c>
      <c r="U10586">
        <v>20</v>
      </c>
      <c r="V10586">
        <v>16</v>
      </c>
      <c r="W10586">
        <v>8</v>
      </c>
      <c r="X10586" t="s">
        <v>2194</v>
      </c>
      <c r="Y10586">
        <v>1.7989999999999999</v>
      </c>
      <c r="Z10586">
        <v>31.045999999999999</v>
      </c>
      <c r="AA10586">
        <v>6</v>
      </c>
      <c r="AD10586" t="s">
        <v>2198</v>
      </c>
      <c r="AG10586" t="s">
        <v>31</v>
      </c>
      <c r="AI10586" t="s">
        <v>2192</v>
      </c>
      <c r="AY10586" t="s">
        <v>31</v>
      </c>
      <c r="AZ10586" t="s">
        <v>31</v>
      </c>
    </row>
    <row r="10587" spans="1:52">
      <c r="A10587" t="s">
        <v>771</v>
      </c>
      <c r="B10587" t="s">
        <v>71</v>
      </c>
      <c r="C10587" t="s">
        <v>2608</v>
      </c>
      <c r="D10587" t="s">
        <v>2188</v>
      </c>
      <c r="E10587" t="s">
        <v>2189</v>
      </c>
      <c r="F10587" t="s">
        <v>2190</v>
      </c>
      <c r="G10587" t="s">
        <v>2191</v>
      </c>
      <c r="I10587">
        <v>59.35</v>
      </c>
      <c r="J10587">
        <v>18.067</v>
      </c>
      <c r="L10587" t="s">
        <v>2609</v>
      </c>
      <c r="M10587">
        <v>2013</v>
      </c>
      <c r="N10587" t="s">
        <v>1778</v>
      </c>
      <c r="O10587" t="s">
        <v>2193</v>
      </c>
      <c r="P10587" s="64">
        <v>41289</v>
      </c>
      <c r="Q10587" t="s">
        <v>2193</v>
      </c>
      <c r="S10587">
        <v>75</v>
      </c>
      <c r="T10587">
        <v>20</v>
      </c>
      <c r="U10587">
        <v>20</v>
      </c>
      <c r="V10587">
        <v>16</v>
      </c>
      <c r="W10587">
        <v>8</v>
      </c>
      <c r="X10587" t="s">
        <v>2194</v>
      </c>
      <c r="Y10587">
        <v>1.7949999999999999</v>
      </c>
      <c r="Z10587">
        <v>34.058999999999997</v>
      </c>
      <c r="AA10587">
        <v>6</v>
      </c>
      <c r="AD10587" t="s">
        <v>2198</v>
      </c>
      <c r="AG10587" t="s">
        <v>31</v>
      </c>
      <c r="AI10587" t="s">
        <v>2192</v>
      </c>
      <c r="AY10587" t="s">
        <v>31</v>
      </c>
      <c r="AZ10587" t="s">
        <v>31</v>
      </c>
    </row>
    <row r="10588" spans="1:52">
      <c r="A10588" t="s">
        <v>771</v>
      </c>
      <c r="B10588" t="s">
        <v>71</v>
      </c>
      <c r="C10588" t="s">
        <v>2608</v>
      </c>
      <c r="D10588" t="s">
        <v>2188</v>
      </c>
      <c r="E10588" t="s">
        <v>2189</v>
      </c>
      <c r="F10588" t="s">
        <v>2190</v>
      </c>
      <c r="G10588" t="s">
        <v>2191</v>
      </c>
      <c r="I10588">
        <v>59.35</v>
      </c>
      <c r="J10588">
        <v>18.067</v>
      </c>
      <c r="L10588" t="s">
        <v>2609</v>
      </c>
      <c r="M10588">
        <v>2013</v>
      </c>
      <c r="N10588" t="s">
        <v>1778</v>
      </c>
      <c r="O10588" t="s">
        <v>2193</v>
      </c>
      <c r="P10588" s="64">
        <v>41289</v>
      </c>
      <c r="Q10588" t="s">
        <v>2193</v>
      </c>
      <c r="S10588">
        <v>75</v>
      </c>
      <c r="T10588">
        <v>20</v>
      </c>
      <c r="U10588">
        <v>20</v>
      </c>
      <c r="V10588">
        <v>16</v>
      </c>
      <c r="W10588">
        <v>8</v>
      </c>
      <c r="X10588" t="s">
        <v>2194</v>
      </c>
      <c r="Y10588">
        <v>1.7909999999999999</v>
      </c>
      <c r="Z10588">
        <v>36.024999999999999</v>
      </c>
      <c r="AA10588">
        <v>6</v>
      </c>
      <c r="AD10588" t="s">
        <v>2198</v>
      </c>
      <c r="AG10588" t="s">
        <v>31</v>
      </c>
      <c r="AI10588" t="s">
        <v>2192</v>
      </c>
      <c r="AY10588" t="s">
        <v>31</v>
      </c>
      <c r="AZ10588" t="s">
        <v>31</v>
      </c>
    </row>
    <row r="10589" spans="1:52">
      <c r="A10589" t="s">
        <v>771</v>
      </c>
      <c r="B10589" t="s">
        <v>71</v>
      </c>
      <c r="C10589" t="s">
        <v>2608</v>
      </c>
      <c r="D10589" t="s">
        <v>2188</v>
      </c>
      <c r="E10589" t="s">
        <v>2189</v>
      </c>
      <c r="F10589" t="s">
        <v>2190</v>
      </c>
      <c r="G10589" t="s">
        <v>2191</v>
      </c>
      <c r="I10589">
        <v>59.35</v>
      </c>
      <c r="J10589">
        <v>18.067</v>
      </c>
      <c r="L10589" t="s">
        <v>2609</v>
      </c>
      <c r="M10589">
        <v>2013</v>
      </c>
      <c r="N10589" t="s">
        <v>1778</v>
      </c>
      <c r="O10589" t="s">
        <v>2193</v>
      </c>
      <c r="P10589" s="64">
        <v>41289</v>
      </c>
      <c r="Q10589" t="s">
        <v>2193</v>
      </c>
      <c r="S10589">
        <v>75</v>
      </c>
      <c r="T10589">
        <v>20</v>
      </c>
      <c r="U10589">
        <v>20</v>
      </c>
      <c r="V10589">
        <v>16</v>
      </c>
      <c r="W10589">
        <v>8</v>
      </c>
      <c r="X10589" t="s">
        <v>2194</v>
      </c>
      <c r="Y10589">
        <v>1.7949999999999999</v>
      </c>
      <c r="Z10589">
        <v>41.045999999999999</v>
      </c>
      <c r="AA10589">
        <v>6</v>
      </c>
      <c r="AD10589" t="s">
        <v>2198</v>
      </c>
      <c r="AG10589" t="s">
        <v>31</v>
      </c>
      <c r="AY10589" t="s">
        <v>31</v>
      </c>
      <c r="AZ10589" t="s">
        <v>31</v>
      </c>
    </row>
    <row r="10590" spans="1:52">
      <c r="A10590" t="s">
        <v>771</v>
      </c>
      <c r="B10590" t="s">
        <v>71</v>
      </c>
      <c r="C10590" t="s">
        <v>2608</v>
      </c>
      <c r="D10590" t="s">
        <v>2188</v>
      </c>
      <c r="E10590" t="s">
        <v>2189</v>
      </c>
      <c r="F10590" t="s">
        <v>2196</v>
      </c>
      <c r="G10590" t="s">
        <v>1927</v>
      </c>
      <c r="I10590">
        <v>64</v>
      </c>
      <c r="J10590">
        <v>11.5</v>
      </c>
      <c r="L10590" t="s">
        <v>2609</v>
      </c>
      <c r="M10590">
        <v>2013</v>
      </c>
      <c r="N10590" t="s">
        <v>1778</v>
      </c>
      <c r="O10590" t="s">
        <v>2537</v>
      </c>
      <c r="P10590" s="64">
        <v>41289</v>
      </c>
      <c r="Q10590" t="s">
        <v>462</v>
      </c>
      <c r="S10590">
        <v>75</v>
      </c>
      <c r="T10590">
        <v>20</v>
      </c>
      <c r="U10590">
        <v>20</v>
      </c>
      <c r="V10590">
        <v>16</v>
      </c>
      <c r="W10590">
        <v>8</v>
      </c>
      <c r="X10590" t="s">
        <v>2194</v>
      </c>
      <c r="Y10590">
        <v>-8.0000000000000002E-3</v>
      </c>
      <c r="Z10590">
        <v>2.008</v>
      </c>
      <c r="AA10590">
        <v>6</v>
      </c>
      <c r="AD10590" t="s">
        <v>2198</v>
      </c>
      <c r="AG10590" t="s">
        <v>31</v>
      </c>
      <c r="AY10590" t="s">
        <v>31</v>
      </c>
      <c r="AZ10590" t="s">
        <v>31</v>
      </c>
    </row>
    <row r="10591" spans="1:52">
      <c r="A10591" t="s">
        <v>771</v>
      </c>
      <c r="B10591" t="s">
        <v>71</v>
      </c>
      <c r="C10591" t="s">
        <v>2608</v>
      </c>
      <c r="D10591" t="s">
        <v>2188</v>
      </c>
      <c r="E10591" t="s">
        <v>2189</v>
      </c>
      <c r="F10591" t="s">
        <v>2196</v>
      </c>
      <c r="G10591" t="s">
        <v>1927</v>
      </c>
      <c r="I10591">
        <v>64</v>
      </c>
      <c r="J10591">
        <v>11.5</v>
      </c>
      <c r="L10591" t="s">
        <v>2609</v>
      </c>
      <c r="M10591">
        <v>2013</v>
      </c>
      <c r="N10591" t="s">
        <v>1778</v>
      </c>
      <c r="O10591" t="s">
        <v>2537</v>
      </c>
      <c r="P10591" s="64">
        <v>41289</v>
      </c>
      <c r="Q10591" t="s">
        <v>462</v>
      </c>
      <c r="S10591">
        <v>75</v>
      </c>
      <c r="T10591">
        <v>20</v>
      </c>
      <c r="U10591">
        <v>20</v>
      </c>
      <c r="V10591">
        <v>16</v>
      </c>
      <c r="W10591">
        <v>8</v>
      </c>
      <c r="X10591" t="s">
        <v>2194</v>
      </c>
      <c r="Y10591">
        <v>-4.0000000000000001E-3</v>
      </c>
      <c r="Z10591">
        <v>4.0170000000000003</v>
      </c>
      <c r="AA10591">
        <v>6</v>
      </c>
      <c r="AD10591" t="s">
        <v>2198</v>
      </c>
      <c r="AG10591" t="s">
        <v>31</v>
      </c>
      <c r="AY10591" t="s">
        <v>31</v>
      </c>
      <c r="AZ10591" t="s">
        <v>31</v>
      </c>
    </row>
    <row r="10592" spans="1:52">
      <c r="A10592" t="s">
        <v>771</v>
      </c>
      <c r="B10592" t="s">
        <v>71</v>
      </c>
      <c r="C10592" t="s">
        <v>2608</v>
      </c>
      <c r="D10592" t="s">
        <v>2188</v>
      </c>
      <c r="E10592" t="s">
        <v>2189</v>
      </c>
      <c r="F10592" t="s">
        <v>2196</v>
      </c>
      <c r="G10592" t="s">
        <v>1927</v>
      </c>
      <c r="I10592">
        <v>64</v>
      </c>
      <c r="J10592">
        <v>11.5</v>
      </c>
      <c r="L10592" t="s">
        <v>2609</v>
      </c>
      <c r="M10592">
        <v>2013</v>
      </c>
      <c r="N10592" t="s">
        <v>1778</v>
      </c>
      <c r="O10592" t="s">
        <v>2537</v>
      </c>
      <c r="P10592" s="64">
        <v>41289</v>
      </c>
      <c r="Q10592" t="s">
        <v>462</v>
      </c>
      <c r="S10592">
        <v>75</v>
      </c>
      <c r="T10592">
        <v>20</v>
      </c>
      <c r="U10592">
        <v>20</v>
      </c>
      <c r="V10592">
        <v>16</v>
      </c>
      <c r="W10592">
        <v>8</v>
      </c>
      <c r="X10592" t="s">
        <v>2194</v>
      </c>
      <c r="Y10592">
        <v>-4.0000000000000001E-3</v>
      </c>
      <c r="Z10592">
        <v>6.9870000000000001</v>
      </c>
      <c r="AA10592">
        <v>6</v>
      </c>
      <c r="AD10592" t="s">
        <v>2198</v>
      </c>
      <c r="AG10592" t="s">
        <v>31</v>
      </c>
      <c r="AY10592" t="s">
        <v>31</v>
      </c>
      <c r="AZ10592" t="s">
        <v>31</v>
      </c>
    </row>
    <row r="10593" spans="1:52">
      <c r="A10593" t="s">
        <v>771</v>
      </c>
      <c r="B10593" t="s">
        <v>71</v>
      </c>
      <c r="C10593" t="s">
        <v>2608</v>
      </c>
      <c r="D10593" t="s">
        <v>2188</v>
      </c>
      <c r="E10593" t="s">
        <v>2189</v>
      </c>
      <c r="F10593" t="s">
        <v>2196</v>
      </c>
      <c r="G10593" t="s">
        <v>1927</v>
      </c>
      <c r="I10593">
        <v>64</v>
      </c>
      <c r="J10593">
        <v>11.5</v>
      </c>
      <c r="L10593" t="s">
        <v>2609</v>
      </c>
      <c r="M10593">
        <v>2013</v>
      </c>
      <c r="N10593" t="s">
        <v>1778</v>
      </c>
      <c r="O10593" t="s">
        <v>2537</v>
      </c>
      <c r="P10593" s="64">
        <v>41289</v>
      </c>
      <c r="Q10593" t="s">
        <v>462</v>
      </c>
      <c r="S10593">
        <v>75</v>
      </c>
      <c r="T10593">
        <v>20</v>
      </c>
      <c r="U10593">
        <v>20</v>
      </c>
      <c r="V10593">
        <v>16</v>
      </c>
      <c r="W10593">
        <v>8</v>
      </c>
      <c r="X10593" t="s">
        <v>2194</v>
      </c>
      <c r="Y10593">
        <v>-8.0000000000000002E-3</v>
      </c>
      <c r="Z10593">
        <v>10</v>
      </c>
      <c r="AA10593">
        <v>6</v>
      </c>
      <c r="AD10593" t="s">
        <v>2198</v>
      </c>
      <c r="AG10593" t="s">
        <v>31</v>
      </c>
      <c r="AY10593" t="s">
        <v>31</v>
      </c>
      <c r="AZ10593" t="s">
        <v>31</v>
      </c>
    </row>
    <row r="10594" spans="1:52">
      <c r="A10594" t="s">
        <v>771</v>
      </c>
      <c r="B10594" t="s">
        <v>71</v>
      </c>
      <c r="C10594" t="s">
        <v>2608</v>
      </c>
      <c r="D10594" t="s">
        <v>2188</v>
      </c>
      <c r="E10594" t="s">
        <v>2189</v>
      </c>
      <c r="F10594" t="s">
        <v>2196</v>
      </c>
      <c r="G10594" t="s">
        <v>1927</v>
      </c>
      <c r="I10594">
        <v>64</v>
      </c>
      <c r="J10594">
        <v>11.5</v>
      </c>
      <c r="L10594" t="s">
        <v>2609</v>
      </c>
      <c r="M10594">
        <v>2013</v>
      </c>
      <c r="N10594" t="s">
        <v>1778</v>
      </c>
      <c r="O10594" t="s">
        <v>2537</v>
      </c>
      <c r="P10594" s="64">
        <v>41289</v>
      </c>
      <c r="Q10594" t="s">
        <v>462</v>
      </c>
      <c r="S10594">
        <v>75</v>
      </c>
      <c r="T10594">
        <v>20</v>
      </c>
      <c r="U10594">
        <v>20</v>
      </c>
      <c r="V10594">
        <v>16</v>
      </c>
      <c r="W10594">
        <v>8</v>
      </c>
      <c r="X10594" t="s">
        <v>2194</v>
      </c>
      <c r="Y10594">
        <v>-4.0000000000000001E-3</v>
      </c>
      <c r="Z10594">
        <v>12.971</v>
      </c>
      <c r="AA10594">
        <v>6</v>
      </c>
      <c r="AD10594" t="s">
        <v>2198</v>
      </c>
      <c r="AG10594" t="s">
        <v>31</v>
      </c>
      <c r="AY10594" t="s">
        <v>31</v>
      </c>
      <c r="AZ10594" t="s">
        <v>31</v>
      </c>
    </row>
    <row r="10595" spans="1:52">
      <c r="A10595" t="s">
        <v>771</v>
      </c>
      <c r="B10595" t="s">
        <v>71</v>
      </c>
      <c r="C10595" t="s">
        <v>2608</v>
      </c>
      <c r="D10595" t="s">
        <v>2188</v>
      </c>
      <c r="E10595" t="s">
        <v>2189</v>
      </c>
      <c r="F10595" t="s">
        <v>2196</v>
      </c>
      <c r="G10595" t="s">
        <v>1927</v>
      </c>
      <c r="I10595">
        <v>64</v>
      </c>
      <c r="J10595">
        <v>11.5</v>
      </c>
      <c r="L10595" t="s">
        <v>2609</v>
      </c>
      <c r="M10595">
        <v>2013</v>
      </c>
      <c r="N10595" t="s">
        <v>1778</v>
      </c>
      <c r="O10595" t="s">
        <v>2537</v>
      </c>
      <c r="P10595" s="64">
        <v>41289</v>
      </c>
      <c r="Q10595" t="s">
        <v>462</v>
      </c>
      <c r="S10595">
        <v>75</v>
      </c>
      <c r="T10595">
        <v>20</v>
      </c>
      <c r="U10595">
        <v>20</v>
      </c>
      <c r="V10595">
        <v>16</v>
      </c>
      <c r="W10595">
        <v>8</v>
      </c>
      <c r="X10595" t="s">
        <v>2194</v>
      </c>
      <c r="Y10595">
        <v>0</v>
      </c>
      <c r="Z10595">
        <v>16.024999999999999</v>
      </c>
      <c r="AA10595">
        <v>6</v>
      </c>
      <c r="AD10595" t="s">
        <v>2198</v>
      </c>
      <c r="AG10595" t="s">
        <v>31</v>
      </c>
      <c r="AY10595" t="s">
        <v>31</v>
      </c>
      <c r="AZ10595" t="s">
        <v>31</v>
      </c>
    </row>
    <row r="10596" spans="1:52">
      <c r="A10596" t="s">
        <v>771</v>
      </c>
      <c r="B10596" t="s">
        <v>71</v>
      </c>
      <c r="C10596" t="s">
        <v>2608</v>
      </c>
      <c r="D10596" t="s">
        <v>2188</v>
      </c>
      <c r="E10596" t="s">
        <v>2189</v>
      </c>
      <c r="F10596" t="s">
        <v>2196</v>
      </c>
      <c r="G10596" t="s">
        <v>1927</v>
      </c>
      <c r="I10596">
        <v>64</v>
      </c>
      <c r="J10596">
        <v>11.5</v>
      </c>
      <c r="L10596" t="s">
        <v>2609</v>
      </c>
      <c r="M10596">
        <v>2013</v>
      </c>
      <c r="N10596" t="s">
        <v>1778</v>
      </c>
      <c r="O10596" t="s">
        <v>2537</v>
      </c>
      <c r="P10596" s="64">
        <v>41289</v>
      </c>
      <c r="Q10596" t="s">
        <v>462</v>
      </c>
      <c r="S10596">
        <v>75</v>
      </c>
      <c r="T10596">
        <v>20</v>
      </c>
      <c r="U10596">
        <v>20</v>
      </c>
      <c r="V10596">
        <v>16</v>
      </c>
      <c r="W10596">
        <v>8</v>
      </c>
      <c r="X10596" t="s">
        <v>2194</v>
      </c>
      <c r="Y10596">
        <v>-4.0000000000000001E-3</v>
      </c>
      <c r="Z10596">
        <v>21.004000000000001</v>
      </c>
      <c r="AA10596">
        <v>6</v>
      </c>
      <c r="AD10596" t="s">
        <v>2198</v>
      </c>
      <c r="AG10596" t="s">
        <v>31</v>
      </c>
      <c r="AY10596" t="s">
        <v>31</v>
      </c>
      <c r="AZ10596" t="s">
        <v>31</v>
      </c>
    </row>
    <row r="10597" spans="1:52">
      <c r="A10597" t="s">
        <v>771</v>
      </c>
      <c r="B10597" t="s">
        <v>71</v>
      </c>
      <c r="C10597" t="s">
        <v>2608</v>
      </c>
      <c r="D10597" t="s">
        <v>2188</v>
      </c>
      <c r="E10597" t="s">
        <v>2189</v>
      </c>
      <c r="F10597" t="s">
        <v>2196</v>
      </c>
      <c r="G10597" t="s">
        <v>1927</v>
      </c>
      <c r="I10597">
        <v>64</v>
      </c>
      <c r="J10597">
        <v>11.5</v>
      </c>
      <c r="L10597" t="s">
        <v>2609</v>
      </c>
      <c r="M10597">
        <v>2013</v>
      </c>
      <c r="N10597" t="s">
        <v>1778</v>
      </c>
      <c r="O10597" t="s">
        <v>2537</v>
      </c>
      <c r="P10597" s="64">
        <v>41289</v>
      </c>
      <c r="Q10597" t="s">
        <v>462</v>
      </c>
      <c r="S10597">
        <v>75</v>
      </c>
      <c r="T10597">
        <v>20</v>
      </c>
      <c r="U10597">
        <v>20</v>
      </c>
      <c r="V10597">
        <v>16</v>
      </c>
      <c r="W10597">
        <v>8</v>
      </c>
      <c r="X10597" t="s">
        <v>2194</v>
      </c>
      <c r="Y10597">
        <v>0</v>
      </c>
      <c r="Z10597">
        <v>24.016999999999999</v>
      </c>
      <c r="AA10597">
        <v>6</v>
      </c>
      <c r="AD10597" t="s">
        <v>2198</v>
      </c>
      <c r="AG10597" t="s">
        <v>31</v>
      </c>
      <c r="AY10597" t="s">
        <v>31</v>
      </c>
      <c r="AZ10597" t="s">
        <v>31</v>
      </c>
    </row>
    <row r="10598" spans="1:52">
      <c r="A10598" t="s">
        <v>771</v>
      </c>
      <c r="B10598" t="s">
        <v>71</v>
      </c>
      <c r="C10598" t="s">
        <v>2608</v>
      </c>
      <c r="D10598" t="s">
        <v>2188</v>
      </c>
      <c r="E10598" t="s">
        <v>2189</v>
      </c>
      <c r="F10598" t="s">
        <v>2196</v>
      </c>
      <c r="G10598" t="s">
        <v>1927</v>
      </c>
      <c r="I10598">
        <v>64</v>
      </c>
      <c r="J10598">
        <v>11.5</v>
      </c>
      <c r="L10598" t="s">
        <v>2609</v>
      </c>
      <c r="M10598">
        <v>2013</v>
      </c>
      <c r="N10598" t="s">
        <v>1778</v>
      </c>
      <c r="O10598" t="s">
        <v>2537</v>
      </c>
      <c r="P10598" s="64">
        <v>41289</v>
      </c>
      <c r="Q10598" t="s">
        <v>462</v>
      </c>
      <c r="S10598">
        <v>75</v>
      </c>
      <c r="T10598">
        <v>20</v>
      </c>
      <c r="U10598">
        <v>20</v>
      </c>
      <c r="V10598">
        <v>16</v>
      </c>
      <c r="W10598">
        <v>8</v>
      </c>
      <c r="X10598" t="s">
        <v>2194</v>
      </c>
      <c r="Y10598">
        <v>0</v>
      </c>
      <c r="Z10598">
        <v>28.995999999999999</v>
      </c>
      <c r="AA10598">
        <v>6</v>
      </c>
      <c r="AD10598" t="s">
        <v>2198</v>
      </c>
      <c r="AG10598" t="s">
        <v>31</v>
      </c>
      <c r="AY10598" t="s">
        <v>31</v>
      </c>
      <c r="AZ10598" t="s">
        <v>31</v>
      </c>
    </row>
    <row r="10599" spans="1:52">
      <c r="A10599" t="s">
        <v>771</v>
      </c>
      <c r="B10599" t="s">
        <v>71</v>
      </c>
      <c r="C10599" t="s">
        <v>2608</v>
      </c>
      <c r="D10599" t="s">
        <v>2188</v>
      </c>
      <c r="E10599" t="s">
        <v>2189</v>
      </c>
      <c r="F10599" t="s">
        <v>2196</v>
      </c>
      <c r="G10599" t="s">
        <v>1927</v>
      </c>
      <c r="I10599">
        <v>64</v>
      </c>
      <c r="J10599">
        <v>11.5</v>
      </c>
      <c r="L10599" t="s">
        <v>2609</v>
      </c>
      <c r="M10599">
        <v>2013</v>
      </c>
      <c r="N10599" t="s">
        <v>1778</v>
      </c>
      <c r="O10599" t="s">
        <v>2537</v>
      </c>
      <c r="P10599" s="64">
        <v>41289</v>
      </c>
      <c r="Q10599" t="s">
        <v>462</v>
      </c>
      <c r="S10599">
        <v>75</v>
      </c>
      <c r="T10599">
        <v>20</v>
      </c>
      <c r="U10599">
        <v>20</v>
      </c>
      <c r="V10599">
        <v>16</v>
      </c>
      <c r="W10599">
        <v>8</v>
      </c>
      <c r="X10599" t="s">
        <v>2194</v>
      </c>
      <c r="Y10599">
        <v>-4.0000000000000001E-3</v>
      </c>
      <c r="Z10599">
        <v>31.045999999999999</v>
      </c>
      <c r="AA10599">
        <v>6</v>
      </c>
      <c r="AD10599" t="s">
        <v>2198</v>
      </c>
      <c r="AG10599" t="s">
        <v>31</v>
      </c>
      <c r="AY10599" t="s">
        <v>31</v>
      </c>
      <c r="AZ10599" t="s">
        <v>31</v>
      </c>
    </row>
    <row r="10600" spans="1:52">
      <c r="A10600" t="s">
        <v>771</v>
      </c>
      <c r="B10600" t="s">
        <v>71</v>
      </c>
      <c r="C10600" t="s">
        <v>2608</v>
      </c>
      <c r="D10600" t="s">
        <v>2188</v>
      </c>
      <c r="E10600" t="s">
        <v>2189</v>
      </c>
      <c r="F10600" t="s">
        <v>2196</v>
      </c>
      <c r="G10600" t="s">
        <v>1927</v>
      </c>
      <c r="I10600">
        <v>64</v>
      </c>
      <c r="J10600">
        <v>11.5</v>
      </c>
      <c r="L10600" t="s">
        <v>2609</v>
      </c>
      <c r="M10600">
        <v>2013</v>
      </c>
      <c r="N10600" t="s">
        <v>1778</v>
      </c>
      <c r="O10600" t="s">
        <v>2537</v>
      </c>
      <c r="P10600" s="64">
        <v>41289</v>
      </c>
      <c r="Q10600" t="s">
        <v>462</v>
      </c>
      <c r="S10600">
        <v>75</v>
      </c>
      <c r="T10600">
        <v>20</v>
      </c>
      <c r="U10600">
        <v>20</v>
      </c>
      <c r="V10600">
        <v>16</v>
      </c>
      <c r="W10600">
        <v>8</v>
      </c>
      <c r="X10600" t="s">
        <v>2194</v>
      </c>
      <c r="Y10600">
        <v>-4.0000000000000001E-3</v>
      </c>
      <c r="Z10600">
        <v>34.017000000000003</v>
      </c>
      <c r="AA10600">
        <v>6</v>
      </c>
      <c r="AD10600" t="s">
        <v>2198</v>
      </c>
      <c r="AG10600" t="s">
        <v>31</v>
      </c>
      <c r="AY10600" t="s">
        <v>31</v>
      </c>
      <c r="AZ10600" t="s">
        <v>31</v>
      </c>
    </row>
    <row r="10601" spans="1:52">
      <c r="A10601" t="s">
        <v>771</v>
      </c>
      <c r="B10601" t="s">
        <v>71</v>
      </c>
      <c r="C10601" t="s">
        <v>2608</v>
      </c>
      <c r="D10601" t="s">
        <v>2188</v>
      </c>
      <c r="E10601" t="s">
        <v>2189</v>
      </c>
      <c r="F10601" t="s">
        <v>2196</v>
      </c>
      <c r="G10601" t="s">
        <v>1927</v>
      </c>
      <c r="I10601">
        <v>64</v>
      </c>
      <c r="J10601">
        <v>11.5</v>
      </c>
      <c r="L10601" t="s">
        <v>2609</v>
      </c>
      <c r="M10601">
        <v>2013</v>
      </c>
      <c r="N10601" t="s">
        <v>1778</v>
      </c>
      <c r="O10601" t="s">
        <v>2537</v>
      </c>
      <c r="P10601" s="64">
        <v>41289</v>
      </c>
      <c r="Q10601" t="s">
        <v>462</v>
      </c>
      <c r="S10601">
        <v>75</v>
      </c>
      <c r="T10601">
        <v>20</v>
      </c>
      <c r="U10601">
        <v>20</v>
      </c>
      <c r="V10601">
        <v>16</v>
      </c>
      <c r="W10601">
        <v>8</v>
      </c>
      <c r="X10601" t="s">
        <v>2194</v>
      </c>
      <c r="Y10601">
        <v>-4.0000000000000001E-3</v>
      </c>
      <c r="Z10601">
        <v>35.982999999999997</v>
      </c>
      <c r="AA10601">
        <v>6</v>
      </c>
      <c r="AD10601" t="s">
        <v>2198</v>
      </c>
      <c r="AG10601" t="s">
        <v>31</v>
      </c>
      <c r="AY10601" t="s">
        <v>31</v>
      </c>
      <c r="AZ10601" t="s">
        <v>31</v>
      </c>
    </row>
    <row r="10602" spans="1:52">
      <c r="A10602" t="s">
        <v>771</v>
      </c>
      <c r="B10602" t="s">
        <v>71</v>
      </c>
      <c r="C10602" t="s">
        <v>2608</v>
      </c>
      <c r="D10602" t="s">
        <v>2188</v>
      </c>
      <c r="E10602" t="s">
        <v>2189</v>
      </c>
      <c r="F10602" t="s">
        <v>2196</v>
      </c>
      <c r="G10602" t="s">
        <v>1927</v>
      </c>
      <c r="I10602">
        <v>64</v>
      </c>
      <c r="J10602">
        <v>11.5</v>
      </c>
      <c r="L10602" t="s">
        <v>2609</v>
      </c>
      <c r="M10602">
        <v>2013</v>
      </c>
      <c r="N10602" t="s">
        <v>1778</v>
      </c>
      <c r="O10602" t="s">
        <v>2537</v>
      </c>
      <c r="P10602" s="64">
        <v>41289</v>
      </c>
      <c r="Q10602" t="s">
        <v>462</v>
      </c>
      <c r="S10602">
        <v>75</v>
      </c>
      <c r="T10602">
        <v>20</v>
      </c>
      <c r="U10602">
        <v>20</v>
      </c>
      <c r="V10602">
        <v>16</v>
      </c>
      <c r="W10602">
        <v>8</v>
      </c>
      <c r="X10602" t="s">
        <v>2194</v>
      </c>
      <c r="Y10602">
        <v>-4.0000000000000001E-3</v>
      </c>
      <c r="Z10602">
        <v>41.045999999999999</v>
      </c>
      <c r="AA10602">
        <v>6</v>
      </c>
      <c r="AD10602" t="s">
        <v>2198</v>
      </c>
      <c r="AG10602" t="s">
        <v>31</v>
      </c>
      <c r="AY10602" t="s">
        <v>31</v>
      </c>
      <c r="AZ10602" t="s">
        <v>31</v>
      </c>
    </row>
    <row r="10603" spans="1:52">
      <c r="A10603" t="s">
        <v>771</v>
      </c>
      <c r="B10603" t="s">
        <v>71</v>
      </c>
      <c r="C10603" t="s">
        <v>2608</v>
      </c>
      <c r="D10603" t="s">
        <v>2188</v>
      </c>
      <c r="E10603" t="s">
        <v>2189</v>
      </c>
      <c r="F10603" t="s">
        <v>2190</v>
      </c>
      <c r="G10603" t="s">
        <v>2191</v>
      </c>
      <c r="I10603">
        <v>59.35</v>
      </c>
      <c r="J10603">
        <v>18.067</v>
      </c>
      <c r="L10603" t="s">
        <v>2609</v>
      </c>
      <c r="M10603">
        <v>2013</v>
      </c>
      <c r="N10603" t="s">
        <v>1778</v>
      </c>
      <c r="O10603" t="s">
        <v>2537</v>
      </c>
      <c r="P10603" s="64">
        <v>41289</v>
      </c>
      <c r="Q10603" t="s">
        <v>462</v>
      </c>
      <c r="S10603">
        <v>75</v>
      </c>
      <c r="T10603">
        <v>20</v>
      </c>
      <c r="U10603">
        <v>20</v>
      </c>
      <c r="V10603">
        <v>16</v>
      </c>
      <c r="W10603">
        <v>8</v>
      </c>
      <c r="X10603" t="s">
        <v>2194</v>
      </c>
      <c r="Y10603">
        <v>-8.0000000000000002E-3</v>
      </c>
      <c r="Z10603">
        <v>1.9670000000000001</v>
      </c>
      <c r="AA10603">
        <v>6</v>
      </c>
      <c r="AD10603" t="s">
        <v>2198</v>
      </c>
      <c r="AG10603" t="s">
        <v>31</v>
      </c>
      <c r="AY10603" t="s">
        <v>31</v>
      </c>
      <c r="AZ10603" t="s">
        <v>31</v>
      </c>
    </row>
    <row r="10604" spans="1:52">
      <c r="A10604" t="s">
        <v>771</v>
      </c>
      <c r="B10604" t="s">
        <v>71</v>
      </c>
      <c r="C10604" t="s">
        <v>2608</v>
      </c>
      <c r="D10604" t="s">
        <v>2188</v>
      </c>
      <c r="E10604" t="s">
        <v>2189</v>
      </c>
      <c r="F10604" t="s">
        <v>2190</v>
      </c>
      <c r="G10604" t="s">
        <v>2191</v>
      </c>
      <c r="I10604">
        <v>59.35</v>
      </c>
      <c r="J10604">
        <v>18.067</v>
      </c>
      <c r="L10604" t="s">
        <v>2609</v>
      </c>
      <c r="M10604">
        <v>2013</v>
      </c>
      <c r="N10604" t="s">
        <v>1778</v>
      </c>
      <c r="O10604" t="s">
        <v>2537</v>
      </c>
      <c r="P10604" s="64">
        <v>41289</v>
      </c>
      <c r="Q10604" t="s">
        <v>462</v>
      </c>
      <c r="S10604">
        <v>75</v>
      </c>
      <c r="T10604">
        <v>20</v>
      </c>
      <c r="U10604">
        <v>20</v>
      </c>
      <c r="V10604">
        <v>16</v>
      </c>
      <c r="W10604">
        <v>8</v>
      </c>
      <c r="X10604" t="s">
        <v>2194</v>
      </c>
      <c r="Y10604">
        <v>-4.0000000000000001E-3</v>
      </c>
      <c r="Z10604">
        <v>3.9750000000000001</v>
      </c>
      <c r="AA10604">
        <v>6</v>
      </c>
      <c r="AD10604" t="s">
        <v>2198</v>
      </c>
      <c r="AG10604" t="s">
        <v>31</v>
      </c>
      <c r="AY10604" t="s">
        <v>31</v>
      </c>
      <c r="AZ10604" t="s">
        <v>31</v>
      </c>
    </row>
    <row r="10605" spans="1:52">
      <c r="A10605" t="s">
        <v>771</v>
      </c>
      <c r="B10605" t="s">
        <v>71</v>
      </c>
      <c r="C10605" t="s">
        <v>2608</v>
      </c>
      <c r="D10605" t="s">
        <v>2188</v>
      </c>
      <c r="E10605" t="s">
        <v>2189</v>
      </c>
      <c r="F10605" t="s">
        <v>2190</v>
      </c>
      <c r="G10605" t="s">
        <v>2191</v>
      </c>
      <c r="I10605">
        <v>59.35</v>
      </c>
      <c r="J10605">
        <v>18.067</v>
      </c>
      <c r="L10605" t="s">
        <v>2609</v>
      </c>
      <c r="M10605">
        <v>2013</v>
      </c>
      <c r="N10605" t="s">
        <v>1778</v>
      </c>
      <c r="O10605" t="s">
        <v>2537</v>
      </c>
      <c r="P10605" s="64">
        <v>41289</v>
      </c>
      <c r="Q10605" t="s">
        <v>462</v>
      </c>
      <c r="S10605">
        <v>75</v>
      </c>
      <c r="T10605">
        <v>20</v>
      </c>
      <c r="U10605">
        <v>20</v>
      </c>
      <c r="V10605">
        <v>16</v>
      </c>
      <c r="W10605">
        <v>8</v>
      </c>
      <c r="X10605" t="s">
        <v>2194</v>
      </c>
      <c r="Y10605">
        <v>-4.0000000000000001E-3</v>
      </c>
      <c r="Z10605">
        <v>7.0289999999999999</v>
      </c>
      <c r="AA10605">
        <v>6</v>
      </c>
      <c r="AD10605" t="s">
        <v>2198</v>
      </c>
      <c r="AG10605" t="s">
        <v>31</v>
      </c>
      <c r="AY10605" t="s">
        <v>31</v>
      </c>
      <c r="AZ10605" t="s">
        <v>31</v>
      </c>
    </row>
    <row r="10606" spans="1:52">
      <c r="A10606" t="s">
        <v>771</v>
      </c>
      <c r="B10606" t="s">
        <v>71</v>
      </c>
      <c r="C10606" t="s">
        <v>2608</v>
      </c>
      <c r="D10606" t="s">
        <v>2188</v>
      </c>
      <c r="E10606" t="s">
        <v>2189</v>
      </c>
      <c r="F10606" t="s">
        <v>2190</v>
      </c>
      <c r="G10606" t="s">
        <v>2191</v>
      </c>
      <c r="I10606">
        <v>59.35</v>
      </c>
      <c r="J10606">
        <v>18.067</v>
      </c>
      <c r="L10606" t="s">
        <v>2609</v>
      </c>
      <c r="M10606">
        <v>2013</v>
      </c>
      <c r="N10606" t="s">
        <v>1778</v>
      </c>
      <c r="O10606" t="s">
        <v>2537</v>
      </c>
      <c r="P10606" s="64">
        <v>41289</v>
      </c>
      <c r="Q10606" t="s">
        <v>462</v>
      </c>
      <c r="S10606">
        <v>75</v>
      </c>
      <c r="T10606">
        <v>20</v>
      </c>
      <c r="U10606">
        <v>20</v>
      </c>
      <c r="V10606">
        <v>16</v>
      </c>
      <c r="W10606">
        <v>8</v>
      </c>
      <c r="X10606" t="s">
        <v>2194</v>
      </c>
      <c r="Y10606">
        <v>-4.0000000000000001E-3</v>
      </c>
      <c r="Z10606">
        <v>10</v>
      </c>
      <c r="AA10606">
        <v>6</v>
      </c>
      <c r="AD10606" t="s">
        <v>2198</v>
      </c>
      <c r="AG10606" t="s">
        <v>31</v>
      </c>
      <c r="AY10606" t="s">
        <v>31</v>
      </c>
      <c r="AZ10606" t="s">
        <v>31</v>
      </c>
    </row>
    <row r="10607" spans="1:52">
      <c r="A10607" t="s">
        <v>771</v>
      </c>
      <c r="B10607" t="s">
        <v>71</v>
      </c>
      <c r="C10607" t="s">
        <v>2608</v>
      </c>
      <c r="D10607" t="s">
        <v>2188</v>
      </c>
      <c r="E10607" t="s">
        <v>2189</v>
      </c>
      <c r="F10607" t="s">
        <v>2190</v>
      </c>
      <c r="G10607" t="s">
        <v>2191</v>
      </c>
      <c r="I10607">
        <v>59.35</v>
      </c>
      <c r="J10607">
        <v>18.067</v>
      </c>
      <c r="L10607" t="s">
        <v>2609</v>
      </c>
      <c r="M10607">
        <v>2013</v>
      </c>
      <c r="N10607" t="s">
        <v>1778</v>
      </c>
      <c r="O10607" t="s">
        <v>2537</v>
      </c>
      <c r="P10607" s="64">
        <v>41289</v>
      </c>
      <c r="Q10607" t="s">
        <v>462</v>
      </c>
      <c r="S10607">
        <v>75</v>
      </c>
      <c r="T10607">
        <v>20</v>
      </c>
      <c r="U10607">
        <v>20</v>
      </c>
      <c r="V10607">
        <v>16</v>
      </c>
      <c r="W10607">
        <v>8</v>
      </c>
      <c r="X10607" t="s">
        <v>2194</v>
      </c>
      <c r="Y10607">
        <v>0.12</v>
      </c>
      <c r="Z10607">
        <v>13.013</v>
      </c>
      <c r="AA10607">
        <v>6</v>
      </c>
      <c r="AD10607" t="s">
        <v>2198</v>
      </c>
      <c r="AG10607" t="s">
        <v>31</v>
      </c>
      <c r="AY10607" t="s">
        <v>31</v>
      </c>
      <c r="AZ10607" t="s">
        <v>31</v>
      </c>
    </row>
    <row r="10608" spans="1:52">
      <c r="A10608" t="s">
        <v>771</v>
      </c>
      <c r="B10608" t="s">
        <v>71</v>
      </c>
      <c r="C10608" t="s">
        <v>2608</v>
      </c>
      <c r="D10608" t="s">
        <v>2188</v>
      </c>
      <c r="E10608" t="s">
        <v>2189</v>
      </c>
      <c r="F10608" t="s">
        <v>2190</v>
      </c>
      <c r="G10608" t="s">
        <v>2191</v>
      </c>
      <c r="I10608">
        <v>59.35</v>
      </c>
      <c r="J10608">
        <v>18.067</v>
      </c>
      <c r="L10608" t="s">
        <v>2609</v>
      </c>
      <c r="M10608">
        <v>2013</v>
      </c>
      <c r="N10608" t="s">
        <v>1778</v>
      </c>
      <c r="O10608" t="s">
        <v>2537</v>
      </c>
      <c r="P10608" s="64">
        <v>41289</v>
      </c>
      <c r="Q10608" t="s">
        <v>462</v>
      </c>
      <c r="S10608">
        <v>75</v>
      </c>
      <c r="T10608">
        <v>20</v>
      </c>
      <c r="U10608">
        <v>20</v>
      </c>
      <c r="V10608">
        <v>16</v>
      </c>
      <c r="W10608">
        <v>8</v>
      </c>
      <c r="X10608" t="s">
        <v>2194</v>
      </c>
      <c r="Y10608">
        <v>0.91700000000000004</v>
      </c>
      <c r="Z10608">
        <v>15.983000000000001</v>
      </c>
      <c r="AA10608">
        <v>6</v>
      </c>
      <c r="AD10608" t="s">
        <v>2198</v>
      </c>
      <c r="AG10608" t="s">
        <v>31</v>
      </c>
      <c r="AY10608" t="s">
        <v>31</v>
      </c>
      <c r="AZ10608" t="s">
        <v>31</v>
      </c>
    </row>
    <row r="10609" spans="1:52">
      <c r="A10609" t="s">
        <v>771</v>
      </c>
      <c r="B10609" t="s">
        <v>71</v>
      </c>
      <c r="C10609" t="s">
        <v>2608</v>
      </c>
      <c r="D10609" t="s">
        <v>2188</v>
      </c>
      <c r="E10609" t="s">
        <v>2189</v>
      </c>
      <c r="F10609" t="s">
        <v>2190</v>
      </c>
      <c r="G10609" t="s">
        <v>2191</v>
      </c>
      <c r="I10609">
        <v>59.35</v>
      </c>
      <c r="J10609">
        <v>18.067</v>
      </c>
      <c r="L10609" t="s">
        <v>2609</v>
      </c>
      <c r="M10609">
        <v>2013</v>
      </c>
      <c r="N10609" t="s">
        <v>1778</v>
      </c>
      <c r="O10609" t="s">
        <v>2537</v>
      </c>
      <c r="P10609" s="64">
        <v>41289</v>
      </c>
      <c r="Q10609" t="s">
        <v>462</v>
      </c>
      <c r="S10609">
        <v>75</v>
      </c>
      <c r="T10609">
        <v>20</v>
      </c>
      <c r="U10609">
        <v>20</v>
      </c>
      <c r="V10609">
        <v>16</v>
      </c>
      <c r="W10609">
        <v>8</v>
      </c>
      <c r="X10609" t="s">
        <v>2194</v>
      </c>
      <c r="Y10609">
        <v>1.5820000000000001</v>
      </c>
      <c r="Z10609">
        <v>21.045999999999999</v>
      </c>
      <c r="AA10609">
        <v>6</v>
      </c>
      <c r="AD10609" t="s">
        <v>2198</v>
      </c>
      <c r="AG10609" t="s">
        <v>31</v>
      </c>
      <c r="AY10609" t="s">
        <v>31</v>
      </c>
      <c r="AZ10609" t="s">
        <v>31</v>
      </c>
    </row>
    <row r="10610" spans="1:52">
      <c r="A10610" t="s">
        <v>771</v>
      </c>
      <c r="B10610" t="s">
        <v>71</v>
      </c>
      <c r="C10610" t="s">
        <v>2608</v>
      </c>
      <c r="D10610" t="s">
        <v>2188</v>
      </c>
      <c r="E10610" t="s">
        <v>2189</v>
      </c>
      <c r="F10610" t="s">
        <v>2190</v>
      </c>
      <c r="G10610" t="s">
        <v>2191</v>
      </c>
      <c r="I10610">
        <v>59.35</v>
      </c>
      <c r="J10610">
        <v>18.067</v>
      </c>
      <c r="L10610" t="s">
        <v>2609</v>
      </c>
      <c r="M10610">
        <v>2013</v>
      </c>
      <c r="N10610" t="s">
        <v>1778</v>
      </c>
      <c r="O10610" t="s">
        <v>2537</v>
      </c>
      <c r="P10610" s="64">
        <v>41289</v>
      </c>
      <c r="Q10610" t="s">
        <v>462</v>
      </c>
      <c r="S10610">
        <v>75</v>
      </c>
      <c r="T10610">
        <v>20</v>
      </c>
      <c r="U10610">
        <v>20</v>
      </c>
      <c r="V10610">
        <v>16</v>
      </c>
      <c r="W10610">
        <v>8</v>
      </c>
      <c r="X10610" t="s">
        <v>2194</v>
      </c>
      <c r="Y10610">
        <v>1.9970000000000001</v>
      </c>
      <c r="Z10610">
        <v>24.016999999999999</v>
      </c>
      <c r="AA10610">
        <v>6</v>
      </c>
      <c r="AD10610" t="s">
        <v>2198</v>
      </c>
      <c r="AG10610" t="s">
        <v>31</v>
      </c>
      <c r="AY10610" t="s">
        <v>31</v>
      </c>
      <c r="AZ10610" t="s">
        <v>31</v>
      </c>
    </row>
    <row r="10611" spans="1:52">
      <c r="A10611" t="s">
        <v>771</v>
      </c>
      <c r="B10611" t="s">
        <v>71</v>
      </c>
      <c r="C10611" t="s">
        <v>2608</v>
      </c>
      <c r="D10611" t="s">
        <v>2188</v>
      </c>
      <c r="E10611" t="s">
        <v>2189</v>
      </c>
      <c r="F10611" t="s">
        <v>2190</v>
      </c>
      <c r="G10611" t="s">
        <v>2191</v>
      </c>
      <c r="I10611">
        <v>59.35</v>
      </c>
      <c r="J10611">
        <v>18.067</v>
      </c>
      <c r="L10611" t="s">
        <v>2609</v>
      </c>
      <c r="M10611">
        <v>2013</v>
      </c>
      <c r="N10611" t="s">
        <v>1778</v>
      </c>
      <c r="O10611" t="s">
        <v>2537</v>
      </c>
      <c r="P10611" s="64">
        <v>41289</v>
      </c>
      <c r="Q10611" t="s">
        <v>462</v>
      </c>
      <c r="S10611">
        <v>75</v>
      </c>
      <c r="T10611">
        <v>20</v>
      </c>
      <c r="U10611">
        <v>20</v>
      </c>
      <c r="V10611">
        <v>16</v>
      </c>
      <c r="W10611">
        <v>8</v>
      </c>
      <c r="X10611" t="s">
        <v>2194</v>
      </c>
      <c r="Y10611">
        <v>2.0009999999999999</v>
      </c>
      <c r="Z10611">
        <v>28.995999999999999</v>
      </c>
      <c r="AA10611">
        <v>6</v>
      </c>
      <c r="AD10611" t="s">
        <v>2198</v>
      </c>
      <c r="AG10611" t="s">
        <v>31</v>
      </c>
      <c r="AY10611" t="s">
        <v>31</v>
      </c>
      <c r="AZ10611" t="s">
        <v>31</v>
      </c>
    </row>
    <row r="10612" spans="1:52">
      <c r="A10612" t="s">
        <v>771</v>
      </c>
      <c r="B10612" t="s">
        <v>71</v>
      </c>
      <c r="C10612" t="s">
        <v>2608</v>
      </c>
      <c r="D10612" t="s">
        <v>2188</v>
      </c>
      <c r="E10612" t="s">
        <v>2189</v>
      </c>
      <c r="F10612" t="s">
        <v>2190</v>
      </c>
      <c r="G10612" t="s">
        <v>2191</v>
      </c>
      <c r="I10612">
        <v>59.35</v>
      </c>
      <c r="J10612">
        <v>18.067</v>
      </c>
      <c r="L10612" t="s">
        <v>2609</v>
      </c>
      <c r="M10612">
        <v>2013</v>
      </c>
      <c r="N10612" t="s">
        <v>1778</v>
      </c>
      <c r="O10612" t="s">
        <v>2537</v>
      </c>
      <c r="P10612" s="64">
        <v>41289</v>
      </c>
      <c r="Q10612" t="s">
        <v>462</v>
      </c>
      <c r="S10612">
        <v>75</v>
      </c>
      <c r="T10612">
        <v>20</v>
      </c>
      <c r="U10612">
        <v>20</v>
      </c>
      <c r="V10612">
        <v>16</v>
      </c>
      <c r="W10612">
        <v>8</v>
      </c>
      <c r="X10612" t="s">
        <v>2194</v>
      </c>
      <c r="Y10612">
        <v>2.04</v>
      </c>
      <c r="Z10612">
        <v>31.045999999999999</v>
      </c>
      <c r="AA10612">
        <v>6</v>
      </c>
      <c r="AD10612" t="s">
        <v>2198</v>
      </c>
      <c r="AG10612" t="s">
        <v>31</v>
      </c>
      <c r="AY10612" t="s">
        <v>31</v>
      </c>
      <c r="AZ10612" t="s">
        <v>31</v>
      </c>
    </row>
    <row r="10613" spans="1:52">
      <c r="A10613" t="s">
        <v>771</v>
      </c>
      <c r="B10613" t="s">
        <v>71</v>
      </c>
      <c r="C10613" t="s">
        <v>2608</v>
      </c>
      <c r="D10613" t="s">
        <v>2188</v>
      </c>
      <c r="E10613" t="s">
        <v>2189</v>
      </c>
      <c r="F10613" t="s">
        <v>2190</v>
      </c>
      <c r="G10613" t="s">
        <v>2191</v>
      </c>
      <c r="I10613">
        <v>59.35</v>
      </c>
      <c r="J10613">
        <v>18.067</v>
      </c>
      <c r="L10613" t="s">
        <v>2609</v>
      </c>
      <c r="M10613">
        <v>2013</v>
      </c>
      <c r="N10613" t="s">
        <v>1778</v>
      </c>
      <c r="O10613" t="s">
        <v>2537</v>
      </c>
      <c r="P10613" s="64">
        <v>41289</v>
      </c>
      <c r="Q10613" t="s">
        <v>462</v>
      </c>
      <c r="S10613">
        <v>75</v>
      </c>
      <c r="T10613">
        <v>20</v>
      </c>
      <c r="U10613">
        <v>20</v>
      </c>
      <c r="V10613">
        <v>16</v>
      </c>
      <c r="W10613">
        <v>8</v>
      </c>
      <c r="X10613" t="s">
        <v>2194</v>
      </c>
      <c r="Y10613">
        <v>2.044</v>
      </c>
      <c r="Z10613">
        <v>34.017000000000003</v>
      </c>
      <c r="AA10613">
        <v>6</v>
      </c>
      <c r="AD10613" t="s">
        <v>2198</v>
      </c>
      <c r="AG10613" t="s">
        <v>31</v>
      </c>
      <c r="AY10613" t="s">
        <v>31</v>
      </c>
      <c r="AZ10613" t="s">
        <v>31</v>
      </c>
    </row>
    <row r="10614" spans="1:52">
      <c r="A10614" t="s">
        <v>771</v>
      </c>
      <c r="B10614" t="s">
        <v>71</v>
      </c>
      <c r="C10614" t="s">
        <v>2608</v>
      </c>
      <c r="D10614" t="s">
        <v>2188</v>
      </c>
      <c r="E10614" t="s">
        <v>2189</v>
      </c>
      <c r="F10614" t="s">
        <v>2190</v>
      </c>
      <c r="G10614" t="s">
        <v>2191</v>
      </c>
      <c r="I10614">
        <v>59.35</v>
      </c>
      <c r="J10614">
        <v>18.067</v>
      </c>
      <c r="L10614" t="s">
        <v>2609</v>
      </c>
      <c r="M10614">
        <v>2013</v>
      </c>
      <c r="N10614" t="s">
        <v>1778</v>
      </c>
      <c r="O10614" t="s">
        <v>2537</v>
      </c>
      <c r="P10614" s="64">
        <v>41289</v>
      </c>
      <c r="Q10614" t="s">
        <v>462</v>
      </c>
      <c r="S10614">
        <v>75</v>
      </c>
      <c r="T10614">
        <v>20</v>
      </c>
      <c r="U10614">
        <v>20</v>
      </c>
      <c r="V10614">
        <v>16</v>
      </c>
      <c r="W10614">
        <v>8</v>
      </c>
      <c r="X10614" t="s">
        <v>2194</v>
      </c>
      <c r="Y10614">
        <v>2.044</v>
      </c>
      <c r="Z10614">
        <v>36.067</v>
      </c>
      <c r="AA10614">
        <v>6</v>
      </c>
      <c r="AD10614" t="s">
        <v>2198</v>
      </c>
      <c r="AG10614" t="s">
        <v>31</v>
      </c>
      <c r="AY10614" t="s">
        <v>31</v>
      </c>
      <c r="AZ10614" t="s">
        <v>31</v>
      </c>
    </row>
    <row r="10615" spans="1:52">
      <c r="A10615" t="s">
        <v>771</v>
      </c>
      <c r="B10615" t="s">
        <v>71</v>
      </c>
      <c r="C10615" t="s">
        <v>2608</v>
      </c>
      <c r="D10615" t="s">
        <v>2188</v>
      </c>
      <c r="E10615" t="s">
        <v>2189</v>
      </c>
      <c r="F10615" t="s">
        <v>2190</v>
      </c>
      <c r="G10615" t="s">
        <v>2191</v>
      </c>
      <c r="I10615">
        <v>59.35</v>
      </c>
      <c r="J10615">
        <v>18.067</v>
      </c>
      <c r="L10615" t="s">
        <v>2609</v>
      </c>
      <c r="M10615">
        <v>2013</v>
      </c>
      <c r="N10615" t="s">
        <v>1778</v>
      </c>
      <c r="O10615" t="s">
        <v>2537</v>
      </c>
      <c r="P10615" s="64">
        <v>41289</v>
      </c>
      <c r="Q10615" t="s">
        <v>462</v>
      </c>
      <c r="S10615">
        <v>75</v>
      </c>
      <c r="T10615">
        <v>20</v>
      </c>
      <c r="U10615">
        <v>20</v>
      </c>
      <c r="V10615">
        <v>16</v>
      </c>
      <c r="W10615">
        <v>8</v>
      </c>
      <c r="X10615" t="s">
        <v>2194</v>
      </c>
      <c r="Y10615">
        <v>2.04</v>
      </c>
      <c r="Z10615">
        <v>41.045999999999999</v>
      </c>
      <c r="AA10615">
        <v>6</v>
      </c>
      <c r="AD10615" t="s">
        <v>2198</v>
      </c>
      <c r="AG10615" t="s">
        <v>31</v>
      </c>
      <c r="AY10615" t="s">
        <v>31</v>
      </c>
      <c r="AZ10615" t="s">
        <v>31</v>
      </c>
    </row>
    <row r="10616" spans="1:52">
      <c r="A10616" t="s">
        <v>771</v>
      </c>
      <c r="B10616" t="s">
        <v>71</v>
      </c>
      <c r="C10616" t="s">
        <v>2608</v>
      </c>
      <c r="D10616" t="s">
        <v>2188</v>
      </c>
      <c r="E10616" t="s">
        <v>2189</v>
      </c>
      <c r="F10616" t="s">
        <v>2196</v>
      </c>
      <c r="G10616" t="s">
        <v>1927</v>
      </c>
      <c r="I10616">
        <v>64</v>
      </c>
      <c r="J10616">
        <v>11.5</v>
      </c>
      <c r="L10616" t="s">
        <v>2609</v>
      </c>
      <c r="M10616">
        <v>2013</v>
      </c>
      <c r="N10616" t="s">
        <v>1778</v>
      </c>
      <c r="O10616" t="s">
        <v>2193</v>
      </c>
      <c r="P10616" s="64">
        <v>41289</v>
      </c>
      <c r="Q10616" t="s">
        <v>2193</v>
      </c>
      <c r="S10616">
        <v>75</v>
      </c>
      <c r="T10616">
        <v>20</v>
      </c>
      <c r="U10616">
        <v>20</v>
      </c>
      <c r="V10616">
        <v>16</v>
      </c>
      <c r="W10616">
        <v>8</v>
      </c>
      <c r="X10616" t="s">
        <v>2194</v>
      </c>
      <c r="Y10616">
        <v>-8.0000000000000002E-3</v>
      </c>
      <c r="Z10616">
        <v>2.008</v>
      </c>
      <c r="AA10616">
        <v>6</v>
      </c>
      <c r="AD10616" t="s">
        <v>2198</v>
      </c>
      <c r="AG10616" t="s">
        <v>31</v>
      </c>
      <c r="AI10616" t="s">
        <v>2192</v>
      </c>
      <c r="AY10616" t="s">
        <v>31</v>
      </c>
      <c r="AZ10616" t="s">
        <v>31</v>
      </c>
    </row>
    <row r="10617" spans="1:52">
      <c r="A10617" t="s">
        <v>771</v>
      </c>
      <c r="B10617" t="s">
        <v>71</v>
      </c>
      <c r="C10617" t="s">
        <v>2608</v>
      </c>
      <c r="D10617" t="s">
        <v>2188</v>
      </c>
      <c r="E10617" t="s">
        <v>2189</v>
      </c>
      <c r="F10617" t="s">
        <v>2196</v>
      </c>
      <c r="G10617" t="s">
        <v>1927</v>
      </c>
      <c r="I10617">
        <v>64</v>
      </c>
      <c r="J10617">
        <v>11.5</v>
      </c>
      <c r="L10617" t="s">
        <v>2609</v>
      </c>
      <c r="M10617">
        <v>2013</v>
      </c>
      <c r="N10617" t="s">
        <v>1778</v>
      </c>
      <c r="O10617" t="s">
        <v>2193</v>
      </c>
      <c r="P10617" s="64">
        <v>41289</v>
      </c>
      <c r="Q10617" t="s">
        <v>2193</v>
      </c>
      <c r="S10617">
        <v>75</v>
      </c>
      <c r="T10617">
        <v>20</v>
      </c>
      <c r="U10617">
        <v>20</v>
      </c>
      <c r="V10617">
        <v>16</v>
      </c>
      <c r="W10617">
        <v>8</v>
      </c>
      <c r="X10617" t="s">
        <v>2194</v>
      </c>
      <c r="Y10617">
        <v>-4.0000000000000001E-3</v>
      </c>
      <c r="Z10617">
        <v>4.0170000000000003</v>
      </c>
      <c r="AA10617">
        <v>6</v>
      </c>
      <c r="AD10617" t="s">
        <v>2198</v>
      </c>
      <c r="AG10617" t="s">
        <v>31</v>
      </c>
      <c r="AI10617" t="s">
        <v>2192</v>
      </c>
      <c r="AY10617" t="s">
        <v>31</v>
      </c>
      <c r="AZ10617" t="s">
        <v>31</v>
      </c>
    </row>
    <row r="10618" spans="1:52">
      <c r="A10618" t="s">
        <v>771</v>
      </c>
      <c r="B10618" t="s">
        <v>71</v>
      </c>
      <c r="C10618" t="s">
        <v>2608</v>
      </c>
      <c r="D10618" t="s">
        <v>2188</v>
      </c>
      <c r="E10618" t="s">
        <v>2189</v>
      </c>
      <c r="F10618" t="s">
        <v>2196</v>
      </c>
      <c r="G10618" t="s">
        <v>1927</v>
      </c>
      <c r="I10618">
        <v>64</v>
      </c>
      <c r="J10618">
        <v>11.5</v>
      </c>
      <c r="L10618" t="s">
        <v>2609</v>
      </c>
      <c r="M10618">
        <v>2013</v>
      </c>
      <c r="N10618" t="s">
        <v>1778</v>
      </c>
      <c r="O10618" t="s">
        <v>2193</v>
      </c>
      <c r="P10618" s="64">
        <v>41289</v>
      </c>
      <c r="Q10618" t="s">
        <v>2193</v>
      </c>
      <c r="S10618">
        <v>75</v>
      </c>
      <c r="T10618">
        <v>20</v>
      </c>
      <c r="U10618">
        <v>20</v>
      </c>
      <c r="V10618">
        <v>16</v>
      </c>
      <c r="W10618">
        <v>8</v>
      </c>
      <c r="X10618" t="s">
        <v>2194</v>
      </c>
      <c r="Y10618">
        <v>0</v>
      </c>
      <c r="Z10618">
        <v>6.9870000000000001</v>
      </c>
      <c r="AA10618">
        <v>6</v>
      </c>
      <c r="AD10618" t="s">
        <v>2198</v>
      </c>
      <c r="AG10618" t="s">
        <v>31</v>
      </c>
      <c r="AI10618" t="s">
        <v>2192</v>
      </c>
      <c r="AY10618" t="s">
        <v>31</v>
      </c>
      <c r="AZ10618" t="s">
        <v>31</v>
      </c>
    </row>
    <row r="10619" spans="1:52">
      <c r="A10619" t="s">
        <v>771</v>
      </c>
      <c r="B10619" t="s">
        <v>71</v>
      </c>
      <c r="C10619" t="s">
        <v>2608</v>
      </c>
      <c r="D10619" t="s">
        <v>2188</v>
      </c>
      <c r="E10619" t="s">
        <v>2189</v>
      </c>
      <c r="F10619" t="s">
        <v>2196</v>
      </c>
      <c r="G10619" t="s">
        <v>1927</v>
      </c>
      <c r="I10619">
        <v>64</v>
      </c>
      <c r="J10619">
        <v>11.5</v>
      </c>
      <c r="L10619" t="s">
        <v>2609</v>
      </c>
      <c r="M10619">
        <v>2013</v>
      </c>
      <c r="N10619" t="s">
        <v>1778</v>
      </c>
      <c r="O10619" t="s">
        <v>2193</v>
      </c>
      <c r="P10619" s="64">
        <v>41289</v>
      </c>
      <c r="Q10619" t="s">
        <v>2193</v>
      </c>
      <c r="S10619">
        <v>75</v>
      </c>
      <c r="T10619">
        <v>20</v>
      </c>
      <c r="U10619">
        <v>20</v>
      </c>
      <c r="V10619">
        <v>16</v>
      </c>
      <c r="W10619">
        <v>8</v>
      </c>
      <c r="X10619" t="s">
        <v>2194</v>
      </c>
      <c r="Y10619">
        <v>0</v>
      </c>
      <c r="Z10619">
        <v>10</v>
      </c>
      <c r="AA10619">
        <v>6</v>
      </c>
      <c r="AD10619" t="s">
        <v>2198</v>
      </c>
      <c r="AG10619" t="s">
        <v>31</v>
      </c>
      <c r="AI10619" t="s">
        <v>2192</v>
      </c>
      <c r="AY10619" t="s">
        <v>31</v>
      </c>
      <c r="AZ10619" t="s">
        <v>31</v>
      </c>
    </row>
    <row r="10620" spans="1:52">
      <c r="A10620" t="s">
        <v>771</v>
      </c>
      <c r="B10620" t="s">
        <v>71</v>
      </c>
      <c r="C10620" t="s">
        <v>2608</v>
      </c>
      <c r="D10620" t="s">
        <v>2188</v>
      </c>
      <c r="E10620" t="s">
        <v>2189</v>
      </c>
      <c r="F10620" t="s">
        <v>2196</v>
      </c>
      <c r="G10620" t="s">
        <v>1927</v>
      </c>
      <c r="I10620">
        <v>64</v>
      </c>
      <c r="J10620">
        <v>11.5</v>
      </c>
      <c r="L10620" t="s">
        <v>2609</v>
      </c>
      <c r="M10620">
        <v>2013</v>
      </c>
      <c r="N10620" t="s">
        <v>1778</v>
      </c>
      <c r="O10620" t="s">
        <v>2193</v>
      </c>
      <c r="P10620" s="64">
        <v>41289</v>
      </c>
      <c r="Q10620" t="s">
        <v>2193</v>
      </c>
      <c r="S10620">
        <v>75</v>
      </c>
      <c r="T10620">
        <v>20</v>
      </c>
      <c r="U10620">
        <v>20</v>
      </c>
      <c r="V10620">
        <v>16</v>
      </c>
      <c r="W10620">
        <v>8</v>
      </c>
      <c r="X10620" t="s">
        <v>2194</v>
      </c>
      <c r="Y10620">
        <v>0.124</v>
      </c>
      <c r="Z10620">
        <v>12.971</v>
      </c>
      <c r="AA10620">
        <v>6</v>
      </c>
      <c r="AD10620" t="s">
        <v>2198</v>
      </c>
      <c r="AG10620" t="s">
        <v>31</v>
      </c>
      <c r="AI10620" t="s">
        <v>2192</v>
      </c>
      <c r="AY10620" t="s">
        <v>31</v>
      </c>
      <c r="AZ10620" t="s">
        <v>31</v>
      </c>
    </row>
    <row r="10621" spans="1:52">
      <c r="A10621" t="s">
        <v>771</v>
      </c>
      <c r="B10621" t="s">
        <v>71</v>
      </c>
      <c r="C10621" t="s">
        <v>2608</v>
      </c>
      <c r="D10621" t="s">
        <v>2188</v>
      </c>
      <c r="E10621" t="s">
        <v>2189</v>
      </c>
      <c r="F10621" t="s">
        <v>2196</v>
      </c>
      <c r="G10621" t="s">
        <v>1927</v>
      </c>
      <c r="I10621">
        <v>64</v>
      </c>
      <c r="J10621">
        <v>11.5</v>
      </c>
      <c r="L10621" t="s">
        <v>2609</v>
      </c>
      <c r="M10621">
        <v>2013</v>
      </c>
      <c r="N10621" t="s">
        <v>1778</v>
      </c>
      <c r="O10621" t="s">
        <v>2193</v>
      </c>
      <c r="P10621" s="64">
        <v>41289</v>
      </c>
      <c r="Q10621" t="s">
        <v>2193</v>
      </c>
      <c r="S10621">
        <v>75</v>
      </c>
      <c r="T10621">
        <v>20</v>
      </c>
      <c r="U10621">
        <v>20</v>
      </c>
      <c r="V10621">
        <v>16</v>
      </c>
      <c r="W10621">
        <v>8</v>
      </c>
      <c r="X10621" t="s">
        <v>2194</v>
      </c>
      <c r="Y10621">
        <v>0.41599999999999998</v>
      </c>
      <c r="Z10621">
        <v>15.983000000000001</v>
      </c>
      <c r="AA10621">
        <v>6</v>
      </c>
      <c r="AD10621" t="s">
        <v>2198</v>
      </c>
      <c r="AG10621" t="s">
        <v>31</v>
      </c>
      <c r="AI10621" t="s">
        <v>2192</v>
      </c>
      <c r="AY10621" t="s">
        <v>31</v>
      </c>
      <c r="AZ10621" t="s">
        <v>31</v>
      </c>
    </row>
    <row r="10622" spans="1:52">
      <c r="A10622" t="s">
        <v>771</v>
      </c>
      <c r="B10622" t="s">
        <v>71</v>
      </c>
      <c r="C10622" t="s">
        <v>2608</v>
      </c>
      <c r="D10622" t="s">
        <v>2188</v>
      </c>
      <c r="E10622" t="s">
        <v>2189</v>
      </c>
      <c r="F10622" t="s">
        <v>2196</v>
      </c>
      <c r="G10622" t="s">
        <v>1927</v>
      </c>
      <c r="I10622">
        <v>64</v>
      </c>
      <c r="J10622">
        <v>11.5</v>
      </c>
      <c r="L10622" t="s">
        <v>2609</v>
      </c>
      <c r="M10622">
        <v>2013</v>
      </c>
      <c r="N10622" t="s">
        <v>1778</v>
      </c>
      <c r="O10622" t="s">
        <v>2193</v>
      </c>
      <c r="P10622" s="64">
        <v>41289</v>
      </c>
      <c r="Q10622" t="s">
        <v>2193</v>
      </c>
      <c r="S10622">
        <v>75</v>
      </c>
      <c r="T10622">
        <v>20</v>
      </c>
      <c r="U10622">
        <v>20</v>
      </c>
      <c r="V10622">
        <v>16</v>
      </c>
      <c r="W10622">
        <v>8</v>
      </c>
      <c r="X10622" t="s">
        <v>2194</v>
      </c>
      <c r="Y10622">
        <v>0.54400000000000004</v>
      </c>
      <c r="Z10622">
        <v>21.004000000000001</v>
      </c>
      <c r="AA10622">
        <v>6</v>
      </c>
      <c r="AD10622" t="s">
        <v>2198</v>
      </c>
      <c r="AG10622" t="s">
        <v>31</v>
      </c>
      <c r="AI10622" t="s">
        <v>2192</v>
      </c>
      <c r="AY10622" t="s">
        <v>31</v>
      </c>
      <c r="AZ10622" t="s">
        <v>31</v>
      </c>
    </row>
    <row r="10623" spans="1:52">
      <c r="A10623" t="s">
        <v>771</v>
      </c>
      <c r="B10623" t="s">
        <v>71</v>
      </c>
      <c r="C10623" t="s">
        <v>2608</v>
      </c>
      <c r="D10623" t="s">
        <v>2188</v>
      </c>
      <c r="E10623" t="s">
        <v>2189</v>
      </c>
      <c r="F10623" t="s">
        <v>2196</v>
      </c>
      <c r="G10623" t="s">
        <v>1927</v>
      </c>
      <c r="I10623">
        <v>64</v>
      </c>
      <c r="J10623">
        <v>11.5</v>
      </c>
      <c r="L10623" t="s">
        <v>2609</v>
      </c>
      <c r="M10623">
        <v>2013</v>
      </c>
      <c r="N10623" t="s">
        <v>1778</v>
      </c>
      <c r="O10623" t="s">
        <v>2193</v>
      </c>
      <c r="P10623" s="64">
        <v>41289</v>
      </c>
      <c r="Q10623" t="s">
        <v>2193</v>
      </c>
      <c r="S10623">
        <v>75</v>
      </c>
      <c r="T10623">
        <v>20</v>
      </c>
      <c r="U10623">
        <v>20</v>
      </c>
      <c r="V10623">
        <v>16</v>
      </c>
      <c r="W10623">
        <v>8</v>
      </c>
      <c r="X10623" t="s">
        <v>2194</v>
      </c>
      <c r="Y10623">
        <v>0.75</v>
      </c>
      <c r="Z10623">
        <v>23.975000000000001</v>
      </c>
      <c r="AA10623">
        <v>6</v>
      </c>
      <c r="AD10623" t="s">
        <v>2198</v>
      </c>
      <c r="AG10623" t="s">
        <v>31</v>
      </c>
      <c r="AI10623" t="s">
        <v>2192</v>
      </c>
      <c r="AY10623" t="s">
        <v>31</v>
      </c>
      <c r="AZ10623" t="s">
        <v>31</v>
      </c>
    </row>
    <row r="10624" spans="1:52">
      <c r="A10624" t="s">
        <v>771</v>
      </c>
      <c r="B10624" t="s">
        <v>71</v>
      </c>
      <c r="C10624" t="s">
        <v>2608</v>
      </c>
      <c r="D10624" t="s">
        <v>2188</v>
      </c>
      <c r="E10624" t="s">
        <v>2189</v>
      </c>
      <c r="F10624" t="s">
        <v>2196</v>
      </c>
      <c r="G10624" t="s">
        <v>1927</v>
      </c>
      <c r="I10624">
        <v>64</v>
      </c>
      <c r="J10624">
        <v>11.5</v>
      </c>
      <c r="L10624" t="s">
        <v>2609</v>
      </c>
      <c r="M10624">
        <v>2013</v>
      </c>
      <c r="N10624" t="s">
        <v>1778</v>
      </c>
      <c r="O10624" t="s">
        <v>2193</v>
      </c>
      <c r="P10624" s="64">
        <v>41289</v>
      </c>
      <c r="Q10624" t="s">
        <v>2193</v>
      </c>
      <c r="S10624">
        <v>75</v>
      </c>
      <c r="T10624">
        <v>20</v>
      </c>
      <c r="U10624">
        <v>20</v>
      </c>
      <c r="V10624">
        <v>16</v>
      </c>
      <c r="W10624">
        <v>8</v>
      </c>
      <c r="X10624" t="s">
        <v>2194</v>
      </c>
      <c r="Y10624">
        <v>0.746</v>
      </c>
      <c r="Z10624">
        <v>28.995999999999999</v>
      </c>
      <c r="AA10624">
        <v>6</v>
      </c>
      <c r="AD10624" t="s">
        <v>2198</v>
      </c>
      <c r="AG10624" t="s">
        <v>31</v>
      </c>
      <c r="AI10624" t="s">
        <v>2192</v>
      </c>
      <c r="AY10624" t="s">
        <v>31</v>
      </c>
      <c r="AZ10624" t="s">
        <v>31</v>
      </c>
    </row>
    <row r="10625" spans="1:52">
      <c r="A10625" t="s">
        <v>771</v>
      </c>
      <c r="B10625" t="s">
        <v>71</v>
      </c>
      <c r="C10625" t="s">
        <v>2608</v>
      </c>
      <c r="D10625" t="s">
        <v>2188</v>
      </c>
      <c r="E10625" t="s">
        <v>2189</v>
      </c>
      <c r="F10625" t="s">
        <v>2196</v>
      </c>
      <c r="G10625" t="s">
        <v>1927</v>
      </c>
      <c r="I10625">
        <v>64</v>
      </c>
      <c r="J10625">
        <v>11.5</v>
      </c>
      <c r="L10625" t="s">
        <v>2609</v>
      </c>
      <c r="M10625">
        <v>2013</v>
      </c>
      <c r="N10625" t="s">
        <v>1778</v>
      </c>
      <c r="O10625" t="s">
        <v>2193</v>
      </c>
      <c r="P10625" s="64">
        <v>41289</v>
      </c>
      <c r="Q10625" t="s">
        <v>2193</v>
      </c>
      <c r="S10625">
        <v>75</v>
      </c>
      <c r="T10625">
        <v>20</v>
      </c>
      <c r="U10625">
        <v>20</v>
      </c>
      <c r="V10625">
        <v>16</v>
      </c>
      <c r="W10625">
        <v>8</v>
      </c>
      <c r="X10625" t="s">
        <v>2194</v>
      </c>
      <c r="Y10625">
        <v>0.746</v>
      </c>
      <c r="Z10625">
        <v>31.004000000000001</v>
      </c>
      <c r="AA10625">
        <v>6</v>
      </c>
      <c r="AD10625" t="s">
        <v>2198</v>
      </c>
      <c r="AG10625" t="s">
        <v>31</v>
      </c>
      <c r="AI10625" t="s">
        <v>2192</v>
      </c>
      <c r="AY10625" t="s">
        <v>31</v>
      </c>
      <c r="AZ10625" t="s">
        <v>31</v>
      </c>
    </row>
    <row r="10626" spans="1:52">
      <c r="A10626" t="s">
        <v>771</v>
      </c>
      <c r="B10626" t="s">
        <v>71</v>
      </c>
      <c r="C10626" t="s">
        <v>2608</v>
      </c>
      <c r="D10626" t="s">
        <v>2188</v>
      </c>
      <c r="E10626" t="s">
        <v>2189</v>
      </c>
      <c r="F10626" t="s">
        <v>2196</v>
      </c>
      <c r="G10626" t="s">
        <v>1927</v>
      </c>
      <c r="I10626">
        <v>64</v>
      </c>
      <c r="J10626">
        <v>11.5</v>
      </c>
      <c r="L10626" t="s">
        <v>2609</v>
      </c>
      <c r="M10626">
        <v>2013</v>
      </c>
      <c r="N10626" t="s">
        <v>1778</v>
      </c>
      <c r="O10626" t="s">
        <v>2193</v>
      </c>
      <c r="P10626" s="64">
        <v>41289</v>
      </c>
      <c r="Q10626" t="s">
        <v>2193</v>
      </c>
      <c r="S10626">
        <v>75</v>
      </c>
      <c r="T10626">
        <v>20</v>
      </c>
      <c r="U10626">
        <v>20</v>
      </c>
      <c r="V10626">
        <v>16</v>
      </c>
      <c r="W10626">
        <v>8</v>
      </c>
      <c r="X10626" t="s">
        <v>2194</v>
      </c>
      <c r="Y10626">
        <v>0.746</v>
      </c>
      <c r="Z10626">
        <v>34.017000000000003</v>
      </c>
      <c r="AA10626">
        <v>6</v>
      </c>
      <c r="AD10626" t="s">
        <v>2198</v>
      </c>
      <c r="AG10626" t="s">
        <v>31</v>
      </c>
      <c r="AI10626" t="s">
        <v>2192</v>
      </c>
      <c r="AY10626" t="s">
        <v>31</v>
      </c>
      <c r="AZ10626" t="s">
        <v>31</v>
      </c>
    </row>
    <row r="10627" spans="1:52">
      <c r="A10627" t="s">
        <v>771</v>
      </c>
      <c r="B10627" t="s">
        <v>71</v>
      </c>
      <c r="C10627" t="s">
        <v>2608</v>
      </c>
      <c r="D10627" t="s">
        <v>2188</v>
      </c>
      <c r="E10627" t="s">
        <v>2189</v>
      </c>
      <c r="F10627" t="s">
        <v>2196</v>
      </c>
      <c r="G10627" t="s">
        <v>1927</v>
      </c>
      <c r="I10627">
        <v>64</v>
      </c>
      <c r="J10627">
        <v>11.5</v>
      </c>
      <c r="L10627" t="s">
        <v>2609</v>
      </c>
      <c r="M10627">
        <v>2013</v>
      </c>
      <c r="N10627" t="s">
        <v>1778</v>
      </c>
      <c r="O10627" t="s">
        <v>2193</v>
      </c>
      <c r="P10627" s="64">
        <v>41289</v>
      </c>
      <c r="Q10627" t="s">
        <v>2193</v>
      </c>
      <c r="S10627">
        <v>75</v>
      </c>
      <c r="T10627">
        <v>20</v>
      </c>
      <c r="U10627">
        <v>20</v>
      </c>
      <c r="V10627">
        <v>16</v>
      </c>
      <c r="W10627">
        <v>8</v>
      </c>
      <c r="X10627" t="s">
        <v>2194</v>
      </c>
      <c r="Y10627">
        <v>0.75</v>
      </c>
      <c r="Z10627">
        <v>35.982999999999997</v>
      </c>
      <c r="AA10627">
        <v>6</v>
      </c>
      <c r="AD10627" t="s">
        <v>2198</v>
      </c>
      <c r="AG10627" t="s">
        <v>31</v>
      </c>
      <c r="AI10627" t="s">
        <v>2192</v>
      </c>
      <c r="AY10627" t="s">
        <v>31</v>
      </c>
      <c r="AZ10627" t="s">
        <v>31</v>
      </c>
    </row>
    <row r="10628" spans="1:52">
      <c r="A10628" t="s">
        <v>771</v>
      </c>
      <c r="B10628" t="s">
        <v>71</v>
      </c>
      <c r="C10628" t="s">
        <v>2608</v>
      </c>
      <c r="D10628" t="s">
        <v>2188</v>
      </c>
      <c r="E10628" t="s">
        <v>2189</v>
      </c>
      <c r="F10628" t="s">
        <v>2196</v>
      </c>
      <c r="G10628" t="s">
        <v>1927</v>
      </c>
      <c r="I10628">
        <v>64</v>
      </c>
      <c r="J10628">
        <v>11.5</v>
      </c>
      <c r="L10628" t="s">
        <v>2609</v>
      </c>
      <c r="M10628">
        <v>2013</v>
      </c>
      <c r="N10628" t="s">
        <v>1778</v>
      </c>
      <c r="O10628" t="s">
        <v>2193</v>
      </c>
      <c r="P10628" s="64">
        <v>41289</v>
      </c>
      <c r="Q10628" t="s">
        <v>2193</v>
      </c>
      <c r="S10628">
        <v>75</v>
      </c>
      <c r="T10628">
        <v>20</v>
      </c>
      <c r="U10628">
        <v>20</v>
      </c>
      <c r="V10628">
        <v>16</v>
      </c>
      <c r="W10628">
        <v>8</v>
      </c>
      <c r="X10628" t="s">
        <v>2194</v>
      </c>
      <c r="Y10628">
        <v>0.746</v>
      </c>
      <c r="Z10628">
        <v>41.003999999999998</v>
      </c>
      <c r="AA10628">
        <v>6</v>
      </c>
      <c r="AD10628" t="s">
        <v>2198</v>
      </c>
      <c r="AG10628" t="s">
        <v>31</v>
      </c>
      <c r="AI10628" t="s">
        <v>2192</v>
      </c>
      <c r="AY10628" t="s">
        <v>31</v>
      </c>
      <c r="AZ10628" t="s">
        <v>31</v>
      </c>
    </row>
    <row r="10629" spans="1:52">
      <c r="A10629" t="s">
        <v>771</v>
      </c>
      <c r="B10629" t="s">
        <v>71</v>
      </c>
      <c r="C10629" t="s">
        <v>2608</v>
      </c>
      <c r="D10629" t="s">
        <v>2188</v>
      </c>
      <c r="E10629" t="s">
        <v>2189</v>
      </c>
      <c r="F10629" t="s">
        <v>2190</v>
      </c>
      <c r="G10629" t="s">
        <v>2191</v>
      </c>
      <c r="I10629">
        <v>59.35</v>
      </c>
      <c r="J10629">
        <v>18.067</v>
      </c>
      <c r="L10629" t="s">
        <v>2609</v>
      </c>
      <c r="M10629">
        <v>2013</v>
      </c>
      <c r="N10629" t="s">
        <v>1778</v>
      </c>
      <c r="O10629" t="s">
        <v>2193</v>
      </c>
      <c r="P10629" s="64">
        <v>41320</v>
      </c>
      <c r="Q10629" t="s">
        <v>2193</v>
      </c>
      <c r="S10629">
        <v>105</v>
      </c>
      <c r="T10629">
        <v>20</v>
      </c>
      <c r="U10629">
        <v>20</v>
      </c>
      <c r="V10629">
        <v>16</v>
      </c>
      <c r="W10629">
        <v>8</v>
      </c>
      <c r="X10629" t="s">
        <v>2194</v>
      </c>
      <c r="Y10629">
        <v>4.0000000000000001E-3</v>
      </c>
      <c r="Z10629">
        <v>3.0270000000000001</v>
      </c>
      <c r="AA10629">
        <v>6</v>
      </c>
      <c r="AD10629" t="s">
        <v>2199</v>
      </c>
      <c r="AG10629" t="s">
        <v>31</v>
      </c>
      <c r="AI10629" t="s">
        <v>2192</v>
      </c>
      <c r="AY10629" t="s">
        <v>31</v>
      </c>
      <c r="AZ10629" t="s">
        <v>31</v>
      </c>
    </row>
    <row r="10630" spans="1:52">
      <c r="A10630" t="s">
        <v>771</v>
      </c>
      <c r="B10630" t="s">
        <v>71</v>
      </c>
      <c r="C10630" t="s">
        <v>2608</v>
      </c>
      <c r="D10630" t="s">
        <v>2188</v>
      </c>
      <c r="E10630" t="s">
        <v>2189</v>
      </c>
      <c r="F10630" t="s">
        <v>2190</v>
      </c>
      <c r="G10630" t="s">
        <v>2191</v>
      </c>
      <c r="I10630">
        <v>59.35</v>
      </c>
      <c r="J10630">
        <v>18.067</v>
      </c>
      <c r="L10630" t="s">
        <v>2609</v>
      </c>
      <c r="M10630">
        <v>2013</v>
      </c>
      <c r="N10630" t="s">
        <v>1778</v>
      </c>
      <c r="O10630" t="s">
        <v>2193</v>
      </c>
      <c r="P10630" s="64">
        <v>41320</v>
      </c>
      <c r="Q10630" t="s">
        <v>2193</v>
      </c>
      <c r="S10630">
        <v>105</v>
      </c>
      <c r="T10630">
        <v>20</v>
      </c>
      <c r="U10630">
        <v>20</v>
      </c>
      <c r="V10630">
        <v>16</v>
      </c>
      <c r="W10630">
        <v>8</v>
      </c>
      <c r="X10630" t="s">
        <v>2194</v>
      </c>
      <c r="Y10630">
        <v>4.0000000000000001E-3</v>
      </c>
      <c r="Z10630">
        <v>5.008</v>
      </c>
      <c r="AA10630">
        <v>6</v>
      </c>
      <c r="AD10630" t="s">
        <v>2199</v>
      </c>
      <c r="AG10630" t="s">
        <v>31</v>
      </c>
      <c r="AI10630" t="s">
        <v>2192</v>
      </c>
      <c r="AY10630" t="s">
        <v>31</v>
      </c>
      <c r="AZ10630" t="s">
        <v>31</v>
      </c>
    </row>
    <row r="10631" spans="1:52">
      <c r="A10631" t="s">
        <v>771</v>
      </c>
      <c r="B10631" t="s">
        <v>71</v>
      </c>
      <c r="C10631" t="s">
        <v>2608</v>
      </c>
      <c r="D10631" t="s">
        <v>2188</v>
      </c>
      <c r="E10631" t="s">
        <v>2189</v>
      </c>
      <c r="F10631" t="s">
        <v>2190</v>
      </c>
      <c r="G10631" t="s">
        <v>2191</v>
      </c>
      <c r="I10631">
        <v>59.35</v>
      </c>
      <c r="J10631">
        <v>18.067</v>
      </c>
      <c r="L10631" t="s">
        <v>2609</v>
      </c>
      <c r="M10631">
        <v>2013</v>
      </c>
      <c r="N10631" t="s">
        <v>1778</v>
      </c>
      <c r="O10631" t="s">
        <v>2193</v>
      </c>
      <c r="P10631" s="64">
        <v>41320</v>
      </c>
      <c r="Q10631" t="s">
        <v>2193</v>
      </c>
      <c r="S10631">
        <v>105</v>
      </c>
      <c r="T10631">
        <v>20</v>
      </c>
      <c r="U10631">
        <v>20</v>
      </c>
      <c r="V10631">
        <v>16</v>
      </c>
      <c r="W10631">
        <v>8</v>
      </c>
      <c r="X10631" t="s">
        <v>2194</v>
      </c>
      <c r="Y10631">
        <v>0.63400000000000001</v>
      </c>
      <c r="Z10631">
        <v>8.0069999999999997</v>
      </c>
      <c r="AA10631">
        <v>6</v>
      </c>
      <c r="AD10631" t="s">
        <v>2199</v>
      </c>
      <c r="AG10631" t="s">
        <v>31</v>
      </c>
      <c r="AI10631" t="s">
        <v>2192</v>
      </c>
      <c r="AY10631" t="s">
        <v>31</v>
      </c>
      <c r="AZ10631" t="s">
        <v>31</v>
      </c>
    </row>
    <row r="10632" spans="1:52">
      <c r="A10632" t="s">
        <v>771</v>
      </c>
      <c r="B10632" t="s">
        <v>71</v>
      </c>
      <c r="C10632" t="s">
        <v>2608</v>
      </c>
      <c r="D10632" t="s">
        <v>2188</v>
      </c>
      <c r="E10632" t="s">
        <v>2189</v>
      </c>
      <c r="F10632" t="s">
        <v>2190</v>
      </c>
      <c r="G10632" t="s">
        <v>2191</v>
      </c>
      <c r="I10632">
        <v>59.35</v>
      </c>
      <c r="J10632">
        <v>18.067</v>
      </c>
      <c r="L10632" t="s">
        <v>2609</v>
      </c>
      <c r="M10632">
        <v>2013</v>
      </c>
      <c r="N10632" t="s">
        <v>1778</v>
      </c>
      <c r="O10632" t="s">
        <v>2193</v>
      </c>
      <c r="P10632" s="64">
        <v>41320</v>
      </c>
      <c r="Q10632" t="s">
        <v>2193</v>
      </c>
      <c r="S10632">
        <v>105</v>
      </c>
      <c r="T10632">
        <v>20</v>
      </c>
      <c r="U10632">
        <v>20</v>
      </c>
      <c r="V10632">
        <v>16</v>
      </c>
      <c r="W10632">
        <v>8</v>
      </c>
      <c r="X10632" t="s">
        <v>2194</v>
      </c>
      <c r="Y10632">
        <v>0.90600000000000003</v>
      </c>
      <c r="Z10632">
        <v>10.042999999999999</v>
      </c>
      <c r="AA10632">
        <v>6</v>
      </c>
      <c r="AD10632" t="s">
        <v>2199</v>
      </c>
      <c r="AG10632" t="s">
        <v>31</v>
      </c>
      <c r="AI10632" t="s">
        <v>2192</v>
      </c>
      <c r="AY10632" t="s">
        <v>31</v>
      </c>
      <c r="AZ10632" t="s">
        <v>31</v>
      </c>
    </row>
    <row r="10633" spans="1:52">
      <c r="A10633" t="s">
        <v>771</v>
      </c>
      <c r="B10633" t="s">
        <v>71</v>
      </c>
      <c r="C10633" t="s">
        <v>2608</v>
      </c>
      <c r="D10633" t="s">
        <v>2188</v>
      </c>
      <c r="E10633" t="s">
        <v>2189</v>
      </c>
      <c r="F10633" t="s">
        <v>2190</v>
      </c>
      <c r="G10633" t="s">
        <v>2191</v>
      </c>
      <c r="I10633">
        <v>59.35</v>
      </c>
      <c r="J10633">
        <v>18.067</v>
      </c>
      <c r="L10633" t="s">
        <v>2609</v>
      </c>
      <c r="M10633">
        <v>2013</v>
      </c>
      <c r="N10633" t="s">
        <v>1778</v>
      </c>
      <c r="O10633" t="s">
        <v>2193</v>
      </c>
      <c r="P10633" s="64">
        <v>41320</v>
      </c>
      <c r="Q10633" t="s">
        <v>2193</v>
      </c>
      <c r="S10633">
        <v>105</v>
      </c>
      <c r="T10633">
        <v>20</v>
      </c>
      <c r="U10633">
        <v>20</v>
      </c>
      <c r="V10633">
        <v>16</v>
      </c>
      <c r="W10633">
        <v>8</v>
      </c>
      <c r="X10633" t="s">
        <v>2194</v>
      </c>
      <c r="Y10633">
        <v>1.571</v>
      </c>
      <c r="Z10633">
        <v>15.051</v>
      </c>
      <c r="AA10633">
        <v>6</v>
      </c>
      <c r="AD10633" t="s">
        <v>2199</v>
      </c>
      <c r="AG10633" t="s">
        <v>31</v>
      </c>
      <c r="AI10633" t="s">
        <v>2192</v>
      </c>
      <c r="AY10633" t="s">
        <v>31</v>
      </c>
      <c r="AZ10633" t="s">
        <v>31</v>
      </c>
    </row>
    <row r="10634" spans="1:52">
      <c r="A10634" t="s">
        <v>771</v>
      </c>
      <c r="B10634" t="s">
        <v>71</v>
      </c>
      <c r="C10634" t="s">
        <v>2608</v>
      </c>
      <c r="D10634" t="s">
        <v>2188</v>
      </c>
      <c r="E10634" t="s">
        <v>2189</v>
      </c>
      <c r="F10634" t="s">
        <v>2190</v>
      </c>
      <c r="G10634" t="s">
        <v>2191</v>
      </c>
      <c r="I10634">
        <v>59.35</v>
      </c>
      <c r="J10634">
        <v>18.067</v>
      </c>
      <c r="L10634" t="s">
        <v>2609</v>
      </c>
      <c r="M10634">
        <v>2013</v>
      </c>
      <c r="N10634" t="s">
        <v>1778</v>
      </c>
      <c r="O10634" t="s">
        <v>2193</v>
      </c>
      <c r="P10634" s="64">
        <v>41320</v>
      </c>
      <c r="Q10634" t="s">
        <v>2193</v>
      </c>
      <c r="S10634">
        <v>105</v>
      </c>
      <c r="T10634">
        <v>20</v>
      </c>
      <c r="U10634">
        <v>20</v>
      </c>
      <c r="V10634">
        <v>16</v>
      </c>
      <c r="W10634">
        <v>8</v>
      </c>
      <c r="X10634" t="s">
        <v>2194</v>
      </c>
      <c r="Y10634">
        <v>1.7909999999999999</v>
      </c>
      <c r="Z10634">
        <v>19.041</v>
      </c>
      <c r="AA10634">
        <v>6</v>
      </c>
      <c r="AD10634" t="s">
        <v>2199</v>
      </c>
      <c r="AG10634" t="s">
        <v>31</v>
      </c>
      <c r="AI10634" t="s">
        <v>2192</v>
      </c>
      <c r="AY10634" t="s">
        <v>31</v>
      </c>
      <c r="AZ10634" t="s">
        <v>31</v>
      </c>
    </row>
    <row r="10635" spans="1:52">
      <c r="A10635" t="s">
        <v>771</v>
      </c>
      <c r="B10635" t="s">
        <v>71</v>
      </c>
      <c r="C10635" t="s">
        <v>2608</v>
      </c>
      <c r="D10635" t="s">
        <v>2188</v>
      </c>
      <c r="E10635" t="s">
        <v>2189</v>
      </c>
      <c r="F10635" t="s">
        <v>2190</v>
      </c>
      <c r="G10635" t="s">
        <v>2191</v>
      </c>
      <c r="I10635">
        <v>59.35</v>
      </c>
      <c r="J10635">
        <v>18.067</v>
      </c>
      <c r="L10635" t="s">
        <v>2609</v>
      </c>
      <c r="M10635">
        <v>2013</v>
      </c>
      <c r="N10635" t="s">
        <v>1778</v>
      </c>
      <c r="O10635" t="s">
        <v>2193</v>
      </c>
      <c r="P10635" s="64">
        <v>41320</v>
      </c>
      <c r="Q10635" t="s">
        <v>2193</v>
      </c>
      <c r="S10635">
        <v>105</v>
      </c>
      <c r="T10635">
        <v>20</v>
      </c>
      <c r="U10635">
        <v>20</v>
      </c>
      <c r="V10635">
        <v>16</v>
      </c>
      <c r="W10635">
        <v>8</v>
      </c>
      <c r="X10635" t="s">
        <v>2194</v>
      </c>
      <c r="Y10635">
        <v>2.25</v>
      </c>
      <c r="Z10635">
        <v>22.04</v>
      </c>
      <c r="AA10635">
        <v>6</v>
      </c>
      <c r="AD10635" t="s">
        <v>2199</v>
      </c>
      <c r="AG10635" t="s">
        <v>31</v>
      </c>
      <c r="AI10635" t="s">
        <v>2192</v>
      </c>
      <c r="AY10635" t="s">
        <v>31</v>
      </c>
      <c r="AZ10635" t="s">
        <v>31</v>
      </c>
    </row>
    <row r="10636" spans="1:52">
      <c r="A10636" t="s">
        <v>771</v>
      </c>
      <c r="B10636" t="s">
        <v>71</v>
      </c>
      <c r="C10636" t="s">
        <v>2608</v>
      </c>
      <c r="D10636" t="s">
        <v>2188</v>
      </c>
      <c r="E10636" t="s">
        <v>2189</v>
      </c>
      <c r="F10636" t="s">
        <v>2190</v>
      </c>
      <c r="G10636" t="s">
        <v>2191</v>
      </c>
      <c r="I10636">
        <v>59.35</v>
      </c>
      <c r="J10636">
        <v>18.067</v>
      </c>
      <c r="L10636" t="s">
        <v>2609</v>
      </c>
      <c r="M10636">
        <v>2013</v>
      </c>
      <c r="N10636" t="s">
        <v>1778</v>
      </c>
      <c r="O10636" t="s">
        <v>2193</v>
      </c>
      <c r="P10636" s="64">
        <v>41320</v>
      </c>
      <c r="Q10636" t="s">
        <v>2193</v>
      </c>
      <c r="S10636">
        <v>105</v>
      </c>
      <c r="T10636">
        <v>20</v>
      </c>
      <c r="U10636">
        <v>20</v>
      </c>
      <c r="V10636">
        <v>16</v>
      </c>
      <c r="W10636">
        <v>8</v>
      </c>
      <c r="X10636" t="s">
        <v>2194</v>
      </c>
      <c r="Y10636">
        <v>2.3450000000000002</v>
      </c>
      <c r="Z10636">
        <v>24.048999999999999</v>
      </c>
      <c r="AA10636">
        <v>6</v>
      </c>
      <c r="AD10636" t="s">
        <v>2199</v>
      </c>
      <c r="AG10636" t="s">
        <v>31</v>
      </c>
      <c r="AI10636" t="s">
        <v>2192</v>
      </c>
      <c r="AY10636" t="s">
        <v>31</v>
      </c>
      <c r="AZ10636" t="s">
        <v>31</v>
      </c>
    </row>
    <row r="10637" spans="1:52">
      <c r="A10637" t="s">
        <v>771</v>
      </c>
      <c r="B10637" t="s">
        <v>71</v>
      </c>
      <c r="C10637" t="s">
        <v>2608</v>
      </c>
      <c r="D10637" t="s">
        <v>2188</v>
      </c>
      <c r="E10637" t="s">
        <v>2189</v>
      </c>
      <c r="F10637" t="s">
        <v>2190</v>
      </c>
      <c r="G10637" t="s">
        <v>2191</v>
      </c>
      <c r="I10637">
        <v>59.35</v>
      </c>
      <c r="J10637">
        <v>18.067</v>
      </c>
      <c r="L10637" t="s">
        <v>2609</v>
      </c>
      <c r="M10637">
        <v>2013</v>
      </c>
      <c r="N10637" t="s">
        <v>1778</v>
      </c>
      <c r="O10637" t="s">
        <v>2193</v>
      </c>
      <c r="P10637" s="64">
        <v>41320</v>
      </c>
      <c r="Q10637" t="s">
        <v>2193</v>
      </c>
      <c r="S10637">
        <v>105</v>
      </c>
      <c r="T10637">
        <v>20</v>
      </c>
      <c r="U10637">
        <v>20</v>
      </c>
      <c r="V10637">
        <v>16</v>
      </c>
      <c r="W10637">
        <v>8</v>
      </c>
      <c r="X10637" t="s">
        <v>2194</v>
      </c>
      <c r="Y10637">
        <v>2.3519999999999999</v>
      </c>
      <c r="Z10637">
        <v>26.056999999999999</v>
      </c>
      <c r="AA10637">
        <v>6</v>
      </c>
      <c r="AD10637" t="s">
        <v>2199</v>
      </c>
      <c r="AG10637" t="s">
        <v>31</v>
      </c>
      <c r="AI10637" t="s">
        <v>2192</v>
      </c>
      <c r="AY10637" t="s">
        <v>31</v>
      </c>
      <c r="AZ10637" t="s">
        <v>31</v>
      </c>
    </row>
    <row r="10638" spans="1:52">
      <c r="A10638" t="s">
        <v>771</v>
      </c>
      <c r="B10638" t="s">
        <v>71</v>
      </c>
      <c r="C10638" t="s">
        <v>2608</v>
      </c>
      <c r="D10638" t="s">
        <v>2188</v>
      </c>
      <c r="E10638" t="s">
        <v>2189</v>
      </c>
      <c r="F10638" t="s">
        <v>2190</v>
      </c>
      <c r="G10638" t="s">
        <v>2191</v>
      </c>
      <c r="I10638">
        <v>59.35</v>
      </c>
      <c r="J10638">
        <v>18.067</v>
      </c>
      <c r="L10638" t="s">
        <v>2609</v>
      </c>
      <c r="M10638">
        <v>2013</v>
      </c>
      <c r="N10638" t="s">
        <v>1778</v>
      </c>
      <c r="O10638" t="s">
        <v>2193</v>
      </c>
      <c r="P10638" s="64">
        <v>41320</v>
      </c>
      <c r="Q10638" t="s">
        <v>2193</v>
      </c>
      <c r="S10638">
        <v>105</v>
      </c>
      <c r="T10638">
        <v>20</v>
      </c>
      <c r="U10638">
        <v>20</v>
      </c>
      <c r="V10638">
        <v>16</v>
      </c>
      <c r="W10638">
        <v>8</v>
      </c>
      <c r="X10638" t="s">
        <v>2194</v>
      </c>
      <c r="Y10638">
        <v>2.355</v>
      </c>
      <c r="Z10638">
        <v>29.056999999999999</v>
      </c>
      <c r="AA10638">
        <v>6</v>
      </c>
      <c r="AD10638" t="s">
        <v>2199</v>
      </c>
      <c r="AG10638" t="s">
        <v>31</v>
      </c>
      <c r="AI10638" t="s">
        <v>2192</v>
      </c>
      <c r="AY10638" t="s">
        <v>31</v>
      </c>
      <c r="AZ10638" t="s">
        <v>31</v>
      </c>
    </row>
    <row r="10639" spans="1:52">
      <c r="A10639" t="s">
        <v>771</v>
      </c>
      <c r="B10639" t="s">
        <v>71</v>
      </c>
      <c r="C10639" t="s">
        <v>2608</v>
      </c>
      <c r="D10639" t="s">
        <v>2188</v>
      </c>
      <c r="E10639" t="s">
        <v>2189</v>
      </c>
      <c r="F10639" t="s">
        <v>2190</v>
      </c>
      <c r="G10639" t="s">
        <v>2191</v>
      </c>
      <c r="I10639">
        <v>59.35</v>
      </c>
      <c r="J10639">
        <v>18.067</v>
      </c>
      <c r="L10639" t="s">
        <v>2609</v>
      </c>
      <c r="M10639">
        <v>2013</v>
      </c>
      <c r="N10639" t="s">
        <v>1778</v>
      </c>
      <c r="O10639" t="s">
        <v>2193</v>
      </c>
      <c r="P10639" s="64">
        <v>41320</v>
      </c>
      <c r="Q10639" t="s">
        <v>2193</v>
      </c>
      <c r="S10639">
        <v>105</v>
      </c>
      <c r="T10639">
        <v>20</v>
      </c>
      <c r="U10639">
        <v>20</v>
      </c>
      <c r="V10639">
        <v>16</v>
      </c>
      <c r="W10639">
        <v>8</v>
      </c>
      <c r="X10639" t="s">
        <v>2194</v>
      </c>
      <c r="Y10639">
        <v>2.355</v>
      </c>
      <c r="Z10639">
        <v>32.055999999999997</v>
      </c>
      <c r="AA10639">
        <v>6</v>
      </c>
      <c r="AD10639" t="s">
        <v>2199</v>
      </c>
      <c r="AG10639" t="s">
        <v>31</v>
      </c>
      <c r="AI10639" t="s">
        <v>2192</v>
      </c>
      <c r="AY10639" t="s">
        <v>31</v>
      </c>
      <c r="AZ10639" t="s">
        <v>31</v>
      </c>
    </row>
    <row r="10640" spans="1:52">
      <c r="A10640" t="s">
        <v>771</v>
      </c>
      <c r="B10640" t="s">
        <v>71</v>
      </c>
      <c r="C10640" t="s">
        <v>2608</v>
      </c>
      <c r="D10640" t="s">
        <v>2188</v>
      </c>
      <c r="E10640" t="s">
        <v>2189</v>
      </c>
      <c r="F10640" t="s">
        <v>2196</v>
      </c>
      <c r="G10640" t="s">
        <v>1927</v>
      </c>
      <c r="I10640">
        <v>64</v>
      </c>
      <c r="J10640">
        <v>11.5</v>
      </c>
      <c r="L10640" t="s">
        <v>2609</v>
      </c>
      <c r="M10640">
        <v>2013</v>
      </c>
      <c r="N10640" t="s">
        <v>1778</v>
      </c>
      <c r="O10640" t="s">
        <v>2193</v>
      </c>
      <c r="P10640" s="64">
        <v>41320</v>
      </c>
      <c r="Q10640" t="s">
        <v>2193</v>
      </c>
      <c r="S10640">
        <v>105</v>
      </c>
      <c r="T10640">
        <v>20</v>
      </c>
      <c r="U10640">
        <v>20</v>
      </c>
      <c r="V10640">
        <v>16</v>
      </c>
      <c r="W10640">
        <v>8</v>
      </c>
      <c r="X10640" t="s">
        <v>2194</v>
      </c>
      <c r="Y10640">
        <v>4.0000000000000001E-3</v>
      </c>
      <c r="Z10640">
        <v>3.0270000000000001</v>
      </c>
      <c r="AA10640">
        <v>6</v>
      </c>
      <c r="AD10640" t="s">
        <v>2199</v>
      </c>
      <c r="AG10640" t="s">
        <v>31</v>
      </c>
      <c r="AI10640" t="s">
        <v>2192</v>
      </c>
      <c r="AY10640" t="s">
        <v>31</v>
      </c>
      <c r="AZ10640" t="s">
        <v>31</v>
      </c>
    </row>
    <row r="10641" spans="1:52">
      <c r="A10641" t="s">
        <v>771</v>
      </c>
      <c r="B10641" t="s">
        <v>71</v>
      </c>
      <c r="C10641" t="s">
        <v>2608</v>
      </c>
      <c r="D10641" t="s">
        <v>2188</v>
      </c>
      <c r="E10641" t="s">
        <v>2189</v>
      </c>
      <c r="F10641" t="s">
        <v>2196</v>
      </c>
      <c r="G10641" t="s">
        <v>1927</v>
      </c>
      <c r="I10641">
        <v>64</v>
      </c>
      <c r="J10641">
        <v>11.5</v>
      </c>
      <c r="L10641" t="s">
        <v>2609</v>
      </c>
      <c r="M10641">
        <v>2013</v>
      </c>
      <c r="N10641" t="s">
        <v>1778</v>
      </c>
      <c r="O10641" t="s">
        <v>2193</v>
      </c>
      <c r="P10641" s="64">
        <v>41320</v>
      </c>
      <c r="Q10641" t="s">
        <v>2193</v>
      </c>
      <c r="S10641">
        <v>105</v>
      </c>
      <c r="T10641">
        <v>20</v>
      </c>
      <c r="U10641">
        <v>20</v>
      </c>
      <c r="V10641">
        <v>16</v>
      </c>
      <c r="W10641">
        <v>8</v>
      </c>
      <c r="X10641" t="s">
        <v>2194</v>
      </c>
      <c r="Y10641">
        <v>0</v>
      </c>
      <c r="Z10641">
        <v>5.008</v>
      </c>
      <c r="AA10641">
        <v>6</v>
      </c>
      <c r="AD10641" t="s">
        <v>2199</v>
      </c>
      <c r="AG10641" t="s">
        <v>31</v>
      </c>
      <c r="AI10641" t="s">
        <v>2192</v>
      </c>
      <c r="AY10641" t="s">
        <v>31</v>
      </c>
      <c r="AZ10641" t="s">
        <v>31</v>
      </c>
    </row>
    <row r="10642" spans="1:52">
      <c r="A10642" t="s">
        <v>771</v>
      </c>
      <c r="B10642" t="s">
        <v>71</v>
      </c>
      <c r="C10642" t="s">
        <v>2608</v>
      </c>
      <c r="D10642" t="s">
        <v>2188</v>
      </c>
      <c r="E10642" t="s">
        <v>2189</v>
      </c>
      <c r="F10642" t="s">
        <v>2196</v>
      </c>
      <c r="G10642" t="s">
        <v>1927</v>
      </c>
      <c r="I10642">
        <v>64</v>
      </c>
      <c r="J10642">
        <v>11.5</v>
      </c>
      <c r="L10642" t="s">
        <v>2609</v>
      </c>
      <c r="M10642">
        <v>2013</v>
      </c>
      <c r="N10642" t="s">
        <v>1778</v>
      </c>
      <c r="O10642" t="s">
        <v>2193</v>
      </c>
      <c r="P10642" s="64">
        <v>41320</v>
      </c>
      <c r="Q10642" t="s">
        <v>2193</v>
      </c>
      <c r="S10642">
        <v>105</v>
      </c>
      <c r="T10642">
        <v>20</v>
      </c>
      <c r="U10642">
        <v>20</v>
      </c>
      <c r="V10642">
        <v>16</v>
      </c>
      <c r="W10642">
        <v>8</v>
      </c>
      <c r="X10642" t="s">
        <v>2194</v>
      </c>
      <c r="Y10642">
        <v>0</v>
      </c>
      <c r="Z10642">
        <v>7.98</v>
      </c>
      <c r="AA10642">
        <v>6</v>
      </c>
      <c r="AD10642" t="s">
        <v>2199</v>
      </c>
      <c r="AG10642" t="s">
        <v>31</v>
      </c>
      <c r="AI10642" t="s">
        <v>2192</v>
      </c>
      <c r="AY10642" t="s">
        <v>31</v>
      </c>
      <c r="AZ10642" t="s">
        <v>31</v>
      </c>
    </row>
    <row r="10643" spans="1:52">
      <c r="A10643" t="s">
        <v>771</v>
      </c>
      <c r="B10643" t="s">
        <v>71</v>
      </c>
      <c r="C10643" t="s">
        <v>2608</v>
      </c>
      <c r="D10643" t="s">
        <v>2188</v>
      </c>
      <c r="E10643" t="s">
        <v>2189</v>
      </c>
      <c r="F10643" t="s">
        <v>2196</v>
      </c>
      <c r="G10643" t="s">
        <v>1927</v>
      </c>
      <c r="I10643">
        <v>64</v>
      </c>
      <c r="J10643">
        <v>11.5</v>
      </c>
      <c r="L10643" t="s">
        <v>2609</v>
      </c>
      <c r="M10643">
        <v>2013</v>
      </c>
      <c r="N10643" t="s">
        <v>1778</v>
      </c>
      <c r="O10643" t="s">
        <v>2193</v>
      </c>
      <c r="P10643" s="64">
        <v>41320</v>
      </c>
      <c r="Q10643" t="s">
        <v>2193</v>
      </c>
      <c r="S10643">
        <v>105</v>
      </c>
      <c r="T10643">
        <v>20</v>
      </c>
      <c r="U10643">
        <v>20</v>
      </c>
      <c r="V10643">
        <v>16</v>
      </c>
      <c r="W10643">
        <v>8</v>
      </c>
      <c r="X10643" t="s">
        <v>2194</v>
      </c>
      <c r="Y10643">
        <v>0.17499999999999999</v>
      </c>
      <c r="Z10643">
        <v>10.016</v>
      </c>
      <c r="AA10643">
        <v>6</v>
      </c>
      <c r="AD10643" t="s">
        <v>2199</v>
      </c>
      <c r="AG10643" t="s">
        <v>31</v>
      </c>
      <c r="AI10643" t="s">
        <v>2192</v>
      </c>
      <c r="AY10643" t="s">
        <v>31</v>
      </c>
      <c r="AZ10643" t="s">
        <v>31</v>
      </c>
    </row>
    <row r="10644" spans="1:52">
      <c r="A10644" t="s">
        <v>771</v>
      </c>
      <c r="B10644" t="s">
        <v>71</v>
      </c>
      <c r="C10644" t="s">
        <v>2608</v>
      </c>
      <c r="D10644" t="s">
        <v>2188</v>
      </c>
      <c r="E10644" t="s">
        <v>2189</v>
      </c>
      <c r="F10644" t="s">
        <v>2196</v>
      </c>
      <c r="G10644" t="s">
        <v>1927</v>
      </c>
      <c r="I10644">
        <v>64</v>
      </c>
      <c r="J10644">
        <v>11.5</v>
      </c>
      <c r="L10644" t="s">
        <v>2609</v>
      </c>
      <c r="M10644">
        <v>2013</v>
      </c>
      <c r="N10644" t="s">
        <v>1778</v>
      </c>
      <c r="O10644" t="s">
        <v>2193</v>
      </c>
      <c r="P10644" s="64">
        <v>41320</v>
      </c>
      <c r="Q10644" t="s">
        <v>2193</v>
      </c>
      <c r="S10644">
        <v>105</v>
      </c>
      <c r="T10644">
        <v>20</v>
      </c>
      <c r="U10644">
        <v>20</v>
      </c>
      <c r="V10644">
        <v>16</v>
      </c>
      <c r="W10644">
        <v>8</v>
      </c>
      <c r="X10644" t="s">
        <v>2194</v>
      </c>
      <c r="Y10644">
        <v>0.50600000000000001</v>
      </c>
      <c r="Z10644">
        <v>15.023999999999999</v>
      </c>
      <c r="AA10644">
        <v>6</v>
      </c>
      <c r="AD10644" t="s">
        <v>2199</v>
      </c>
      <c r="AG10644" t="s">
        <v>31</v>
      </c>
      <c r="AI10644" t="s">
        <v>2192</v>
      </c>
      <c r="AY10644" t="s">
        <v>31</v>
      </c>
      <c r="AZ10644" t="s">
        <v>31</v>
      </c>
    </row>
    <row r="10645" spans="1:52">
      <c r="A10645" t="s">
        <v>771</v>
      </c>
      <c r="B10645" t="s">
        <v>71</v>
      </c>
      <c r="C10645" t="s">
        <v>2608</v>
      </c>
      <c r="D10645" t="s">
        <v>2188</v>
      </c>
      <c r="E10645" t="s">
        <v>2189</v>
      </c>
      <c r="F10645" t="s">
        <v>2196</v>
      </c>
      <c r="G10645" t="s">
        <v>1927</v>
      </c>
      <c r="I10645">
        <v>64</v>
      </c>
      <c r="J10645">
        <v>11.5</v>
      </c>
      <c r="L10645" t="s">
        <v>2609</v>
      </c>
      <c r="M10645">
        <v>2013</v>
      </c>
      <c r="N10645" t="s">
        <v>1778</v>
      </c>
      <c r="O10645" t="s">
        <v>2193</v>
      </c>
      <c r="P10645" s="64">
        <v>41320</v>
      </c>
      <c r="Q10645" t="s">
        <v>2193</v>
      </c>
      <c r="S10645">
        <v>105</v>
      </c>
      <c r="T10645">
        <v>20</v>
      </c>
      <c r="U10645">
        <v>20</v>
      </c>
      <c r="V10645">
        <v>16</v>
      </c>
      <c r="W10645">
        <v>8</v>
      </c>
      <c r="X10645" t="s">
        <v>2194</v>
      </c>
      <c r="Y10645">
        <v>0.67</v>
      </c>
      <c r="Z10645">
        <v>19.041</v>
      </c>
      <c r="AA10645">
        <v>6</v>
      </c>
      <c r="AD10645" t="s">
        <v>2199</v>
      </c>
      <c r="AG10645" t="s">
        <v>31</v>
      </c>
      <c r="AI10645" t="s">
        <v>2192</v>
      </c>
      <c r="AY10645" t="s">
        <v>31</v>
      </c>
      <c r="AZ10645" t="s">
        <v>31</v>
      </c>
    </row>
    <row r="10646" spans="1:52">
      <c r="A10646" t="s">
        <v>771</v>
      </c>
      <c r="B10646" t="s">
        <v>71</v>
      </c>
      <c r="C10646" t="s">
        <v>2608</v>
      </c>
      <c r="D10646" t="s">
        <v>2188</v>
      </c>
      <c r="E10646" t="s">
        <v>2189</v>
      </c>
      <c r="F10646" t="s">
        <v>2196</v>
      </c>
      <c r="G10646" t="s">
        <v>1927</v>
      </c>
      <c r="I10646">
        <v>64</v>
      </c>
      <c r="J10646">
        <v>11.5</v>
      </c>
      <c r="L10646" t="s">
        <v>2609</v>
      </c>
      <c r="M10646">
        <v>2013</v>
      </c>
      <c r="N10646" t="s">
        <v>1778</v>
      </c>
      <c r="O10646" t="s">
        <v>2193</v>
      </c>
      <c r="P10646" s="64">
        <v>41320</v>
      </c>
      <c r="Q10646" t="s">
        <v>2193</v>
      </c>
      <c r="S10646">
        <v>105</v>
      </c>
      <c r="T10646">
        <v>20</v>
      </c>
      <c r="U10646">
        <v>20</v>
      </c>
      <c r="V10646">
        <v>16</v>
      </c>
      <c r="W10646">
        <v>8</v>
      </c>
      <c r="X10646" t="s">
        <v>2194</v>
      </c>
      <c r="Y10646">
        <v>0.67</v>
      </c>
      <c r="Z10646">
        <v>22.013000000000002</v>
      </c>
      <c r="AA10646">
        <v>6</v>
      </c>
      <c r="AD10646" t="s">
        <v>2199</v>
      </c>
      <c r="AG10646" t="s">
        <v>31</v>
      </c>
      <c r="AI10646" t="s">
        <v>2192</v>
      </c>
      <c r="AY10646" t="s">
        <v>31</v>
      </c>
      <c r="AZ10646" t="s">
        <v>31</v>
      </c>
    </row>
    <row r="10647" spans="1:52">
      <c r="A10647" t="s">
        <v>771</v>
      </c>
      <c r="B10647" t="s">
        <v>71</v>
      </c>
      <c r="C10647" t="s">
        <v>2608</v>
      </c>
      <c r="D10647" t="s">
        <v>2188</v>
      </c>
      <c r="E10647" t="s">
        <v>2189</v>
      </c>
      <c r="F10647" t="s">
        <v>2196</v>
      </c>
      <c r="G10647" t="s">
        <v>1927</v>
      </c>
      <c r="I10647">
        <v>64</v>
      </c>
      <c r="J10647">
        <v>11.5</v>
      </c>
      <c r="L10647" t="s">
        <v>2609</v>
      </c>
      <c r="M10647">
        <v>2013</v>
      </c>
      <c r="N10647" t="s">
        <v>1778</v>
      </c>
      <c r="O10647" t="s">
        <v>2193</v>
      </c>
      <c r="P10647" s="64">
        <v>41320</v>
      </c>
      <c r="Q10647" t="s">
        <v>2193</v>
      </c>
      <c r="S10647">
        <v>105</v>
      </c>
      <c r="T10647">
        <v>20</v>
      </c>
      <c r="U10647">
        <v>20</v>
      </c>
      <c r="V10647">
        <v>16</v>
      </c>
      <c r="W10647">
        <v>8</v>
      </c>
      <c r="X10647" t="s">
        <v>2194</v>
      </c>
      <c r="Y10647">
        <v>0.71199999999999997</v>
      </c>
      <c r="Z10647">
        <v>24.021000000000001</v>
      </c>
      <c r="AA10647">
        <v>6</v>
      </c>
      <c r="AD10647" t="s">
        <v>2199</v>
      </c>
      <c r="AG10647" t="s">
        <v>31</v>
      </c>
      <c r="AI10647" t="s">
        <v>2192</v>
      </c>
      <c r="AY10647" t="s">
        <v>31</v>
      </c>
      <c r="AZ10647" t="s">
        <v>31</v>
      </c>
    </row>
    <row r="10648" spans="1:52">
      <c r="A10648" t="s">
        <v>771</v>
      </c>
      <c r="B10648" t="s">
        <v>71</v>
      </c>
      <c r="C10648" t="s">
        <v>2608</v>
      </c>
      <c r="D10648" t="s">
        <v>2188</v>
      </c>
      <c r="E10648" t="s">
        <v>2189</v>
      </c>
      <c r="F10648" t="s">
        <v>2196</v>
      </c>
      <c r="G10648" t="s">
        <v>1927</v>
      </c>
      <c r="I10648">
        <v>64</v>
      </c>
      <c r="J10648">
        <v>11.5</v>
      </c>
      <c r="L10648" t="s">
        <v>2609</v>
      </c>
      <c r="M10648">
        <v>2013</v>
      </c>
      <c r="N10648" t="s">
        <v>1778</v>
      </c>
      <c r="O10648" t="s">
        <v>2193</v>
      </c>
      <c r="P10648" s="64">
        <v>41320</v>
      </c>
      <c r="Q10648" t="s">
        <v>2193</v>
      </c>
      <c r="S10648">
        <v>105</v>
      </c>
      <c r="T10648">
        <v>20</v>
      </c>
      <c r="U10648">
        <v>20</v>
      </c>
      <c r="V10648">
        <v>16</v>
      </c>
      <c r="W10648">
        <v>8</v>
      </c>
      <c r="X10648" t="s">
        <v>2194</v>
      </c>
      <c r="Y10648">
        <v>0.755</v>
      </c>
      <c r="Z10648">
        <v>26.03</v>
      </c>
      <c r="AA10648">
        <v>6</v>
      </c>
      <c r="AD10648" t="s">
        <v>2199</v>
      </c>
      <c r="AG10648" t="s">
        <v>31</v>
      </c>
      <c r="AI10648" t="s">
        <v>2192</v>
      </c>
      <c r="AY10648" t="s">
        <v>31</v>
      </c>
      <c r="AZ10648" t="s">
        <v>31</v>
      </c>
    </row>
    <row r="10649" spans="1:52">
      <c r="A10649" t="s">
        <v>771</v>
      </c>
      <c r="B10649" t="s">
        <v>71</v>
      </c>
      <c r="C10649" t="s">
        <v>2608</v>
      </c>
      <c r="D10649" t="s">
        <v>2188</v>
      </c>
      <c r="E10649" t="s">
        <v>2189</v>
      </c>
      <c r="F10649" t="s">
        <v>2196</v>
      </c>
      <c r="G10649" t="s">
        <v>1927</v>
      </c>
      <c r="I10649">
        <v>64</v>
      </c>
      <c r="J10649">
        <v>11.5</v>
      </c>
      <c r="L10649" t="s">
        <v>2609</v>
      </c>
      <c r="M10649">
        <v>2013</v>
      </c>
      <c r="N10649" t="s">
        <v>1778</v>
      </c>
      <c r="O10649" t="s">
        <v>2193</v>
      </c>
      <c r="P10649" s="64">
        <v>41320</v>
      </c>
      <c r="Q10649" t="s">
        <v>2193</v>
      </c>
      <c r="S10649">
        <v>105</v>
      </c>
      <c r="T10649">
        <v>20</v>
      </c>
      <c r="U10649">
        <v>20</v>
      </c>
      <c r="V10649">
        <v>16</v>
      </c>
      <c r="W10649">
        <v>8</v>
      </c>
      <c r="X10649" t="s">
        <v>2194</v>
      </c>
      <c r="Y10649">
        <v>0.79400000000000004</v>
      </c>
      <c r="Z10649">
        <v>29.029</v>
      </c>
      <c r="AA10649">
        <v>6</v>
      </c>
      <c r="AD10649" t="s">
        <v>2199</v>
      </c>
      <c r="AG10649" t="s">
        <v>31</v>
      </c>
      <c r="AI10649" t="s">
        <v>2192</v>
      </c>
      <c r="AY10649" t="s">
        <v>31</v>
      </c>
      <c r="AZ10649" t="s">
        <v>31</v>
      </c>
    </row>
    <row r="10650" spans="1:52">
      <c r="A10650" t="s">
        <v>771</v>
      </c>
      <c r="B10650" t="s">
        <v>71</v>
      </c>
      <c r="C10650" t="s">
        <v>2608</v>
      </c>
      <c r="D10650" t="s">
        <v>2188</v>
      </c>
      <c r="E10650" t="s">
        <v>2189</v>
      </c>
      <c r="F10650" t="s">
        <v>2196</v>
      </c>
      <c r="G10650" t="s">
        <v>1927</v>
      </c>
      <c r="I10650">
        <v>64</v>
      </c>
      <c r="J10650">
        <v>11.5</v>
      </c>
      <c r="L10650" t="s">
        <v>2609</v>
      </c>
      <c r="M10650">
        <v>2013</v>
      </c>
      <c r="N10650" t="s">
        <v>1778</v>
      </c>
      <c r="O10650" t="s">
        <v>2193</v>
      </c>
      <c r="P10650" s="64">
        <v>41320</v>
      </c>
      <c r="Q10650" t="s">
        <v>2193</v>
      </c>
      <c r="S10650">
        <v>105</v>
      </c>
      <c r="T10650">
        <v>20</v>
      </c>
      <c r="U10650">
        <v>20</v>
      </c>
      <c r="V10650">
        <v>16</v>
      </c>
      <c r="W10650">
        <v>8</v>
      </c>
      <c r="X10650" t="s">
        <v>2194</v>
      </c>
      <c r="Y10650">
        <v>0.79800000000000004</v>
      </c>
      <c r="Z10650">
        <v>32.027999999999999</v>
      </c>
      <c r="AA10650">
        <v>6</v>
      </c>
      <c r="AD10650" t="s">
        <v>2199</v>
      </c>
      <c r="AG10650" t="s">
        <v>31</v>
      </c>
      <c r="AI10650" t="s">
        <v>2192</v>
      </c>
      <c r="AY10650" t="s">
        <v>31</v>
      </c>
      <c r="AZ10650" t="s">
        <v>31</v>
      </c>
    </row>
    <row r="10651" spans="1:52">
      <c r="A10651" t="s">
        <v>771</v>
      </c>
      <c r="B10651" t="s">
        <v>71</v>
      </c>
      <c r="C10651" t="s">
        <v>2608</v>
      </c>
      <c r="D10651" t="s">
        <v>2188</v>
      </c>
      <c r="E10651" t="s">
        <v>2189</v>
      </c>
      <c r="F10651" t="s">
        <v>2190</v>
      </c>
      <c r="G10651" t="s">
        <v>2191</v>
      </c>
      <c r="I10651">
        <v>59.35</v>
      </c>
      <c r="J10651">
        <v>18.067</v>
      </c>
      <c r="L10651" t="s">
        <v>2609</v>
      </c>
      <c r="M10651">
        <v>2013</v>
      </c>
      <c r="N10651" t="s">
        <v>1778</v>
      </c>
      <c r="O10651" t="s">
        <v>2537</v>
      </c>
      <c r="P10651" s="64">
        <v>41320</v>
      </c>
      <c r="Q10651" t="s">
        <v>462</v>
      </c>
      <c r="S10651">
        <v>105</v>
      </c>
      <c r="T10651">
        <v>20</v>
      </c>
      <c r="U10651">
        <v>20</v>
      </c>
      <c r="V10651">
        <v>16</v>
      </c>
      <c r="W10651">
        <v>8</v>
      </c>
      <c r="X10651" t="s">
        <v>2194</v>
      </c>
      <c r="Y10651">
        <v>0</v>
      </c>
      <c r="Z10651">
        <v>2.9990000000000001</v>
      </c>
      <c r="AA10651">
        <v>6</v>
      </c>
      <c r="AD10651" t="s">
        <v>2199</v>
      </c>
      <c r="AG10651" t="s">
        <v>31</v>
      </c>
      <c r="AY10651" t="s">
        <v>31</v>
      </c>
      <c r="AZ10651" t="s">
        <v>31</v>
      </c>
    </row>
    <row r="10652" spans="1:52">
      <c r="A10652" t="s">
        <v>771</v>
      </c>
      <c r="B10652" t="s">
        <v>71</v>
      </c>
      <c r="C10652" t="s">
        <v>2608</v>
      </c>
      <c r="D10652" t="s">
        <v>2188</v>
      </c>
      <c r="E10652" t="s">
        <v>2189</v>
      </c>
      <c r="F10652" t="s">
        <v>2190</v>
      </c>
      <c r="G10652" t="s">
        <v>2191</v>
      </c>
      <c r="I10652">
        <v>59.35</v>
      </c>
      <c r="J10652">
        <v>18.067</v>
      </c>
      <c r="L10652" t="s">
        <v>2609</v>
      </c>
      <c r="M10652">
        <v>2013</v>
      </c>
      <c r="N10652" t="s">
        <v>1778</v>
      </c>
      <c r="O10652" t="s">
        <v>2537</v>
      </c>
      <c r="P10652" s="64">
        <v>41320</v>
      </c>
      <c r="Q10652" t="s">
        <v>462</v>
      </c>
      <c r="S10652">
        <v>105</v>
      </c>
      <c r="T10652">
        <v>20</v>
      </c>
      <c r="U10652">
        <v>20</v>
      </c>
      <c r="V10652">
        <v>16</v>
      </c>
      <c r="W10652">
        <v>8</v>
      </c>
      <c r="X10652" t="s">
        <v>2194</v>
      </c>
      <c r="Y10652">
        <v>4.0000000000000001E-3</v>
      </c>
      <c r="Z10652">
        <v>5.008</v>
      </c>
      <c r="AA10652">
        <v>6</v>
      </c>
      <c r="AD10652" t="s">
        <v>2199</v>
      </c>
      <c r="AG10652" t="s">
        <v>31</v>
      </c>
      <c r="AY10652" t="s">
        <v>31</v>
      </c>
      <c r="AZ10652" t="s">
        <v>31</v>
      </c>
    </row>
    <row r="10653" spans="1:52">
      <c r="A10653" t="s">
        <v>771</v>
      </c>
      <c r="B10653" t="s">
        <v>71</v>
      </c>
      <c r="C10653" t="s">
        <v>2608</v>
      </c>
      <c r="D10653" t="s">
        <v>2188</v>
      </c>
      <c r="E10653" t="s">
        <v>2189</v>
      </c>
      <c r="F10653" t="s">
        <v>2190</v>
      </c>
      <c r="G10653" t="s">
        <v>2191</v>
      </c>
      <c r="I10653">
        <v>59.35</v>
      </c>
      <c r="J10653">
        <v>18.067</v>
      </c>
      <c r="L10653" t="s">
        <v>2609</v>
      </c>
      <c r="M10653">
        <v>2013</v>
      </c>
      <c r="N10653" t="s">
        <v>1778</v>
      </c>
      <c r="O10653" t="s">
        <v>2537</v>
      </c>
      <c r="P10653" s="64">
        <v>41320</v>
      </c>
      <c r="Q10653" t="s">
        <v>462</v>
      </c>
      <c r="S10653">
        <v>105</v>
      </c>
      <c r="T10653">
        <v>20</v>
      </c>
      <c r="U10653">
        <v>20</v>
      </c>
      <c r="V10653">
        <v>16</v>
      </c>
      <c r="W10653">
        <v>8</v>
      </c>
      <c r="X10653" t="s">
        <v>2194</v>
      </c>
      <c r="Y10653">
        <v>0.62</v>
      </c>
      <c r="Z10653">
        <v>8.0069999999999997</v>
      </c>
      <c r="AA10653">
        <v>6</v>
      </c>
      <c r="AD10653" t="s">
        <v>2199</v>
      </c>
      <c r="AG10653" t="s">
        <v>31</v>
      </c>
      <c r="AY10653" t="s">
        <v>31</v>
      </c>
      <c r="AZ10653" t="s">
        <v>31</v>
      </c>
    </row>
    <row r="10654" spans="1:52">
      <c r="A10654" t="s">
        <v>771</v>
      </c>
      <c r="B10654" t="s">
        <v>71</v>
      </c>
      <c r="C10654" t="s">
        <v>2608</v>
      </c>
      <c r="D10654" t="s">
        <v>2188</v>
      </c>
      <c r="E10654" t="s">
        <v>2189</v>
      </c>
      <c r="F10654" t="s">
        <v>2190</v>
      </c>
      <c r="G10654" t="s">
        <v>2191</v>
      </c>
      <c r="I10654">
        <v>59.35</v>
      </c>
      <c r="J10654">
        <v>18.067</v>
      </c>
      <c r="L10654" t="s">
        <v>2609</v>
      </c>
      <c r="M10654">
        <v>2013</v>
      </c>
      <c r="N10654" t="s">
        <v>1778</v>
      </c>
      <c r="O10654" t="s">
        <v>2537</v>
      </c>
      <c r="P10654" s="64">
        <v>41320</v>
      </c>
      <c r="Q10654" t="s">
        <v>462</v>
      </c>
      <c r="S10654">
        <v>105</v>
      </c>
      <c r="T10654">
        <v>20</v>
      </c>
      <c r="U10654">
        <v>20</v>
      </c>
      <c r="V10654">
        <v>16</v>
      </c>
      <c r="W10654">
        <v>8</v>
      </c>
      <c r="X10654" t="s">
        <v>2194</v>
      </c>
      <c r="Y10654">
        <v>1.28</v>
      </c>
      <c r="Z10654">
        <v>10.016</v>
      </c>
      <c r="AA10654">
        <v>6</v>
      </c>
      <c r="AD10654" t="s">
        <v>2199</v>
      </c>
      <c r="AG10654" t="s">
        <v>31</v>
      </c>
      <c r="AY10654" t="s">
        <v>31</v>
      </c>
      <c r="AZ10654" t="s">
        <v>31</v>
      </c>
    </row>
    <row r="10655" spans="1:52">
      <c r="A10655" t="s">
        <v>771</v>
      </c>
      <c r="B10655" t="s">
        <v>71</v>
      </c>
      <c r="C10655" t="s">
        <v>2608</v>
      </c>
      <c r="D10655" t="s">
        <v>2188</v>
      </c>
      <c r="E10655" t="s">
        <v>2189</v>
      </c>
      <c r="F10655" t="s">
        <v>2190</v>
      </c>
      <c r="G10655" t="s">
        <v>2191</v>
      </c>
      <c r="I10655">
        <v>59.35</v>
      </c>
      <c r="J10655">
        <v>18.067</v>
      </c>
      <c r="L10655" t="s">
        <v>2609</v>
      </c>
      <c r="M10655">
        <v>2013</v>
      </c>
      <c r="N10655" t="s">
        <v>1778</v>
      </c>
      <c r="O10655" t="s">
        <v>2537</v>
      </c>
      <c r="P10655" s="64">
        <v>41320</v>
      </c>
      <c r="Q10655" t="s">
        <v>462</v>
      </c>
      <c r="S10655">
        <v>105</v>
      </c>
      <c r="T10655">
        <v>20</v>
      </c>
      <c r="U10655">
        <v>20</v>
      </c>
      <c r="V10655">
        <v>16</v>
      </c>
      <c r="W10655">
        <v>8</v>
      </c>
      <c r="X10655" t="s">
        <v>2194</v>
      </c>
      <c r="Y10655">
        <v>1.853</v>
      </c>
      <c r="Z10655">
        <v>15.023999999999999</v>
      </c>
      <c r="AA10655">
        <v>6</v>
      </c>
      <c r="AD10655" t="s">
        <v>2199</v>
      </c>
      <c r="AG10655" t="s">
        <v>31</v>
      </c>
      <c r="AY10655" t="s">
        <v>31</v>
      </c>
      <c r="AZ10655" t="s">
        <v>31</v>
      </c>
    </row>
    <row r="10656" spans="1:52">
      <c r="A10656" t="s">
        <v>771</v>
      </c>
      <c r="B10656" t="s">
        <v>71</v>
      </c>
      <c r="C10656" t="s">
        <v>2608</v>
      </c>
      <c r="D10656" t="s">
        <v>2188</v>
      </c>
      <c r="E10656" t="s">
        <v>2189</v>
      </c>
      <c r="F10656" t="s">
        <v>2190</v>
      </c>
      <c r="G10656" t="s">
        <v>2191</v>
      </c>
      <c r="I10656">
        <v>59.35</v>
      </c>
      <c r="J10656">
        <v>18.067</v>
      </c>
      <c r="L10656" t="s">
        <v>2609</v>
      </c>
      <c r="M10656">
        <v>2013</v>
      </c>
      <c r="N10656" t="s">
        <v>1778</v>
      </c>
      <c r="O10656" t="s">
        <v>2537</v>
      </c>
      <c r="P10656" s="64">
        <v>41320</v>
      </c>
      <c r="Q10656" t="s">
        <v>462</v>
      </c>
      <c r="S10656">
        <v>105</v>
      </c>
      <c r="T10656">
        <v>20</v>
      </c>
      <c r="U10656">
        <v>20</v>
      </c>
      <c r="V10656">
        <v>16</v>
      </c>
      <c r="W10656">
        <v>8</v>
      </c>
      <c r="X10656" t="s">
        <v>2194</v>
      </c>
      <c r="Y10656">
        <v>2.02</v>
      </c>
      <c r="Z10656">
        <v>19.041</v>
      </c>
      <c r="AA10656">
        <v>6</v>
      </c>
      <c r="AD10656" t="s">
        <v>2199</v>
      </c>
      <c r="AG10656" t="s">
        <v>31</v>
      </c>
      <c r="AY10656" t="s">
        <v>31</v>
      </c>
      <c r="AZ10656" t="s">
        <v>31</v>
      </c>
    </row>
    <row r="10657" spans="1:52">
      <c r="A10657" t="s">
        <v>771</v>
      </c>
      <c r="B10657" t="s">
        <v>71</v>
      </c>
      <c r="C10657" t="s">
        <v>2608</v>
      </c>
      <c r="D10657" t="s">
        <v>2188</v>
      </c>
      <c r="E10657" t="s">
        <v>2189</v>
      </c>
      <c r="F10657" t="s">
        <v>2190</v>
      </c>
      <c r="G10657" t="s">
        <v>2191</v>
      </c>
      <c r="I10657">
        <v>59.35</v>
      </c>
      <c r="J10657">
        <v>18.067</v>
      </c>
      <c r="L10657" t="s">
        <v>2609</v>
      </c>
      <c r="M10657">
        <v>2013</v>
      </c>
      <c r="N10657" t="s">
        <v>1778</v>
      </c>
      <c r="O10657" t="s">
        <v>2537</v>
      </c>
      <c r="P10657" s="64">
        <v>41320</v>
      </c>
      <c r="Q10657" t="s">
        <v>462</v>
      </c>
      <c r="S10657">
        <v>105</v>
      </c>
      <c r="T10657">
        <v>20</v>
      </c>
      <c r="U10657">
        <v>20</v>
      </c>
      <c r="V10657">
        <v>16</v>
      </c>
      <c r="W10657">
        <v>8</v>
      </c>
      <c r="X10657" t="s">
        <v>2194</v>
      </c>
      <c r="Y10657">
        <v>2.3580000000000001</v>
      </c>
      <c r="Z10657">
        <v>22.04</v>
      </c>
      <c r="AA10657">
        <v>6</v>
      </c>
      <c r="AD10657" t="s">
        <v>2199</v>
      </c>
      <c r="AG10657" t="s">
        <v>31</v>
      </c>
      <c r="AY10657" t="s">
        <v>31</v>
      </c>
      <c r="AZ10657" t="s">
        <v>31</v>
      </c>
    </row>
    <row r="10658" spans="1:52">
      <c r="A10658" t="s">
        <v>771</v>
      </c>
      <c r="B10658" t="s">
        <v>71</v>
      </c>
      <c r="C10658" t="s">
        <v>2608</v>
      </c>
      <c r="D10658" t="s">
        <v>2188</v>
      </c>
      <c r="E10658" t="s">
        <v>2189</v>
      </c>
      <c r="F10658" t="s">
        <v>2190</v>
      </c>
      <c r="G10658" t="s">
        <v>2191</v>
      </c>
      <c r="I10658">
        <v>59.35</v>
      </c>
      <c r="J10658">
        <v>18.067</v>
      </c>
      <c r="L10658" t="s">
        <v>2609</v>
      </c>
      <c r="M10658">
        <v>2013</v>
      </c>
      <c r="N10658" t="s">
        <v>1778</v>
      </c>
      <c r="O10658" t="s">
        <v>2537</v>
      </c>
      <c r="P10658" s="64">
        <v>41320</v>
      </c>
      <c r="Q10658" t="s">
        <v>462</v>
      </c>
      <c r="S10658">
        <v>105</v>
      </c>
      <c r="T10658">
        <v>20</v>
      </c>
      <c r="U10658">
        <v>20</v>
      </c>
      <c r="V10658">
        <v>16</v>
      </c>
      <c r="W10658">
        <v>8</v>
      </c>
      <c r="X10658" t="s">
        <v>2194</v>
      </c>
      <c r="Y10658">
        <v>2.7250000000000001</v>
      </c>
      <c r="Z10658">
        <v>24.021000000000001</v>
      </c>
      <c r="AA10658">
        <v>6</v>
      </c>
      <c r="AD10658" t="s">
        <v>2199</v>
      </c>
      <c r="AG10658" t="s">
        <v>31</v>
      </c>
      <c r="AY10658" t="s">
        <v>31</v>
      </c>
      <c r="AZ10658" t="s">
        <v>31</v>
      </c>
    </row>
    <row r="10659" spans="1:52">
      <c r="A10659" t="s">
        <v>771</v>
      </c>
      <c r="B10659" t="s">
        <v>71</v>
      </c>
      <c r="C10659" t="s">
        <v>2608</v>
      </c>
      <c r="D10659" t="s">
        <v>2188</v>
      </c>
      <c r="E10659" t="s">
        <v>2189</v>
      </c>
      <c r="F10659" t="s">
        <v>2190</v>
      </c>
      <c r="G10659" t="s">
        <v>2191</v>
      </c>
      <c r="I10659">
        <v>59.35</v>
      </c>
      <c r="J10659">
        <v>18.067</v>
      </c>
      <c r="L10659" t="s">
        <v>2609</v>
      </c>
      <c r="M10659">
        <v>2013</v>
      </c>
      <c r="N10659" t="s">
        <v>1778</v>
      </c>
      <c r="O10659" t="s">
        <v>2537</v>
      </c>
      <c r="P10659" s="64">
        <v>41320</v>
      </c>
      <c r="Q10659" t="s">
        <v>462</v>
      </c>
      <c r="S10659">
        <v>105</v>
      </c>
      <c r="T10659">
        <v>20</v>
      </c>
      <c r="U10659">
        <v>20</v>
      </c>
      <c r="V10659">
        <v>16</v>
      </c>
      <c r="W10659">
        <v>8</v>
      </c>
      <c r="X10659" t="s">
        <v>2194</v>
      </c>
      <c r="Y10659">
        <v>2.7349999999999999</v>
      </c>
      <c r="Z10659">
        <v>26.03</v>
      </c>
      <c r="AA10659">
        <v>6</v>
      </c>
      <c r="AD10659" t="s">
        <v>2199</v>
      </c>
      <c r="AG10659" t="s">
        <v>31</v>
      </c>
      <c r="AY10659" t="s">
        <v>31</v>
      </c>
      <c r="AZ10659" t="s">
        <v>31</v>
      </c>
    </row>
    <row r="10660" spans="1:52">
      <c r="A10660" t="s">
        <v>771</v>
      </c>
      <c r="B10660" t="s">
        <v>71</v>
      </c>
      <c r="C10660" t="s">
        <v>2608</v>
      </c>
      <c r="D10660" t="s">
        <v>2188</v>
      </c>
      <c r="E10660" t="s">
        <v>2189</v>
      </c>
      <c r="F10660" t="s">
        <v>2190</v>
      </c>
      <c r="G10660" t="s">
        <v>2191</v>
      </c>
      <c r="I10660">
        <v>59.35</v>
      </c>
      <c r="J10660">
        <v>18.067</v>
      </c>
      <c r="L10660" t="s">
        <v>2609</v>
      </c>
      <c r="M10660">
        <v>2013</v>
      </c>
      <c r="N10660" t="s">
        <v>1778</v>
      </c>
      <c r="O10660" t="s">
        <v>2537</v>
      </c>
      <c r="P10660" s="64">
        <v>41320</v>
      </c>
      <c r="Q10660" t="s">
        <v>462</v>
      </c>
      <c r="S10660">
        <v>105</v>
      </c>
      <c r="T10660">
        <v>20</v>
      </c>
      <c r="U10660">
        <v>20</v>
      </c>
      <c r="V10660">
        <v>16</v>
      </c>
      <c r="W10660">
        <v>8</v>
      </c>
      <c r="X10660" t="s">
        <v>2194</v>
      </c>
      <c r="Y10660">
        <v>2.7320000000000002</v>
      </c>
      <c r="Z10660">
        <v>29.056999999999999</v>
      </c>
      <c r="AA10660">
        <v>6</v>
      </c>
      <c r="AD10660" t="s">
        <v>2199</v>
      </c>
      <c r="AG10660" t="s">
        <v>31</v>
      </c>
      <c r="AY10660" t="s">
        <v>31</v>
      </c>
      <c r="AZ10660" t="s">
        <v>31</v>
      </c>
    </row>
    <row r="10661" spans="1:52">
      <c r="A10661" t="s">
        <v>771</v>
      </c>
      <c r="B10661" t="s">
        <v>71</v>
      </c>
      <c r="C10661" t="s">
        <v>2608</v>
      </c>
      <c r="D10661" t="s">
        <v>2188</v>
      </c>
      <c r="E10661" t="s">
        <v>2189</v>
      </c>
      <c r="F10661" t="s">
        <v>2190</v>
      </c>
      <c r="G10661" t="s">
        <v>2191</v>
      </c>
      <c r="I10661">
        <v>59.35</v>
      </c>
      <c r="J10661">
        <v>18.067</v>
      </c>
      <c r="L10661" t="s">
        <v>2609</v>
      </c>
      <c r="M10661">
        <v>2013</v>
      </c>
      <c r="N10661" t="s">
        <v>1778</v>
      </c>
      <c r="O10661" t="s">
        <v>2537</v>
      </c>
      <c r="P10661" s="64">
        <v>41320</v>
      </c>
      <c r="Q10661" t="s">
        <v>462</v>
      </c>
      <c r="S10661">
        <v>105</v>
      </c>
      <c r="T10661">
        <v>20</v>
      </c>
      <c r="U10661">
        <v>20</v>
      </c>
      <c r="V10661">
        <v>16</v>
      </c>
      <c r="W10661">
        <v>8</v>
      </c>
      <c r="X10661" t="s">
        <v>2194</v>
      </c>
      <c r="Y10661">
        <v>2.7349999999999999</v>
      </c>
      <c r="Z10661">
        <v>32.082999999999998</v>
      </c>
      <c r="AA10661">
        <v>6</v>
      </c>
      <c r="AD10661" t="s">
        <v>2199</v>
      </c>
      <c r="AG10661" t="s">
        <v>31</v>
      </c>
      <c r="AY10661" t="s">
        <v>31</v>
      </c>
      <c r="AZ10661" t="s">
        <v>31</v>
      </c>
    </row>
    <row r="10662" spans="1:52">
      <c r="A10662" t="s">
        <v>771</v>
      </c>
      <c r="B10662" t="s">
        <v>71</v>
      </c>
      <c r="C10662" t="s">
        <v>2608</v>
      </c>
      <c r="D10662" t="s">
        <v>2188</v>
      </c>
      <c r="E10662" t="s">
        <v>2189</v>
      </c>
      <c r="F10662" t="s">
        <v>2196</v>
      </c>
      <c r="G10662" t="s">
        <v>1927</v>
      </c>
      <c r="I10662">
        <v>64</v>
      </c>
      <c r="J10662">
        <v>11.5</v>
      </c>
      <c r="L10662" t="s">
        <v>2609</v>
      </c>
      <c r="M10662">
        <v>2013</v>
      </c>
      <c r="N10662" t="s">
        <v>1778</v>
      </c>
      <c r="O10662" t="s">
        <v>2537</v>
      </c>
      <c r="P10662" s="64">
        <v>41320</v>
      </c>
      <c r="Q10662" t="s">
        <v>462</v>
      </c>
      <c r="S10662">
        <v>105</v>
      </c>
      <c r="T10662">
        <v>20</v>
      </c>
      <c r="U10662">
        <v>20</v>
      </c>
      <c r="V10662">
        <v>16</v>
      </c>
      <c r="W10662">
        <v>8</v>
      </c>
      <c r="X10662" t="s">
        <v>2194</v>
      </c>
      <c r="Y10662">
        <v>0</v>
      </c>
      <c r="Z10662">
        <v>3.0270000000000001</v>
      </c>
      <c r="AA10662">
        <v>6</v>
      </c>
      <c r="AD10662" t="s">
        <v>2199</v>
      </c>
      <c r="AG10662" t="s">
        <v>31</v>
      </c>
      <c r="AY10662" t="s">
        <v>31</v>
      </c>
      <c r="AZ10662" t="s">
        <v>31</v>
      </c>
    </row>
    <row r="10663" spans="1:52">
      <c r="A10663" t="s">
        <v>771</v>
      </c>
      <c r="B10663" t="s">
        <v>71</v>
      </c>
      <c r="C10663" t="s">
        <v>2608</v>
      </c>
      <c r="D10663" t="s">
        <v>2188</v>
      </c>
      <c r="E10663" t="s">
        <v>2189</v>
      </c>
      <c r="F10663" t="s">
        <v>2196</v>
      </c>
      <c r="G10663" t="s">
        <v>1927</v>
      </c>
      <c r="I10663">
        <v>64</v>
      </c>
      <c r="J10663">
        <v>11.5</v>
      </c>
      <c r="L10663" t="s">
        <v>2609</v>
      </c>
      <c r="M10663">
        <v>2013</v>
      </c>
      <c r="N10663" t="s">
        <v>1778</v>
      </c>
      <c r="O10663" t="s">
        <v>2537</v>
      </c>
      <c r="P10663" s="64">
        <v>41320</v>
      </c>
      <c r="Q10663" t="s">
        <v>462</v>
      </c>
      <c r="S10663">
        <v>105</v>
      </c>
      <c r="T10663">
        <v>20</v>
      </c>
      <c r="U10663">
        <v>20</v>
      </c>
      <c r="V10663">
        <v>16</v>
      </c>
      <c r="W10663">
        <v>8</v>
      </c>
      <c r="X10663" t="s">
        <v>2194</v>
      </c>
      <c r="Y10663">
        <v>4.0000000000000001E-3</v>
      </c>
      <c r="Z10663">
        <v>5.008</v>
      </c>
      <c r="AA10663">
        <v>6</v>
      </c>
      <c r="AD10663" t="s">
        <v>2199</v>
      </c>
      <c r="AG10663" t="s">
        <v>31</v>
      </c>
      <c r="AY10663" t="s">
        <v>31</v>
      </c>
      <c r="AZ10663" t="s">
        <v>31</v>
      </c>
    </row>
    <row r="10664" spans="1:52">
      <c r="A10664" t="s">
        <v>771</v>
      </c>
      <c r="B10664" t="s">
        <v>71</v>
      </c>
      <c r="C10664" t="s">
        <v>2608</v>
      </c>
      <c r="D10664" t="s">
        <v>2188</v>
      </c>
      <c r="E10664" t="s">
        <v>2189</v>
      </c>
      <c r="F10664" t="s">
        <v>2196</v>
      </c>
      <c r="G10664" t="s">
        <v>1927</v>
      </c>
      <c r="I10664">
        <v>64</v>
      </c>
      <c r="J10664">
        <v>11.5</v>
      </c>
      <c r="L10664" t="s">
        <v>2609</v>
      </c>
      <c r="M10664">
        <v>2013</v>
      </c>
      <c r="N10664" t="s">
        <v>1778</v>
      </c>
      <c r="O10664" t="s">
        <v>2537</v>
      </c>
      <c r="P10664" s="64">
        <v>41320</v>
      </c>
      <c r="Q10664" t="s">
        <v>462</v>
      </c>
      <c r="S10664">
        <v>105</v>
      </c>
      <c r="T10664">
        <v>20</v>
      </c>
      <c r="U10664">
        <v>20</v>
      </c>
      <c r="V10664">
        <v>16</v>
      </c>
      <c r="W10664">
        <v>8</v>
      </c>
      <c r="X10664" t="s">
        <v>2194</v>
      </c>
      <c r="Y10664">
        <v>0.29299999999999998</v>
      </c>
      <c r="Z10664">
        <v>8.0069999999999997</v>
      </c>
      <c r="AA10664">
        <v>6</v>
      </c>
      <c r="AD10664" t="s">
        <v>2199</v>
      </c>
      <c r="AG10664" t="s">
        <v>31</v>
      </c>
      <c r="AY10664" t="s">
        <v>31</v>
      </c>
      <c r="AZ10664" t="s">
        <v>31</v>
      </c>
    </row>
    <row r="10665" spans="1:52">
      <c r="A10665" t="s">
        <v>771</v>
      </c>
      <c r="B10665" t="s">
        <v>71</v>
      </c>
      <c r="C10665" t="s">
        <v>2608</v>
      </c>
      <c r="D10665" t="s">
        <v>2188</v>
      </c>
      <c r="E10665" t="s">
        <v>2189</v>
      </c>
      <c r="F10665" t="s">
        <v>2196</v>
      </c>
      <c r="G10665" t="s">
        <v>1927</v>
      </c>
      <c r="I10665">
        <v>64</v>
      </c>
      <c r="J10665">
        <v>11.5</v>
      </c>
      <c r="L10665" t="s">
        <v>2609</v>
      </c>
      <c r="M10665">
        <v>2013</v>
      </c>
      <c r="N10665" t="s">
        <v>1778</v>
      </c>
      <c r="O10665" t="s">
        <v>2537</v>
      </c>
      <c r="P10665" s="64">
        <v>41320</v>
      </c>
      <c r="Q10665" t="s">
        <v>462</v>
      </c>
      <c r="S10665">
        <v>105</v>
      </c>
      <c r="T10665">
        <v>20</v>
      </c>
      <c r="U10665">
        <v>20</v>
      </c>
      <c r="V10665">
        <v>16</v>
      </c>
      <c r="W10665">
        <v>8</v>
      </c>
      <c r="X10665" t="s">
        <v>2194</v>
      </c>
      <c r="Y10665">
        <v>0.79400000000000004</v>
      </c>
      <c r="Z10665">
        <v>10.016</v>
      </c>
      <c r="AA10665">
        <v>6</v>
      </c>
      <c r="AD10665" t="s">
        <v>2199</v>
      </c>
      <c r="AG10665" t="s">
        <v>31</v>
      </c>
      <c r="AY10665" t="s">
        <v>31</v>
      </c>
      <c r="AZ10665" t="s">
        <v>31</v>
      </c>
    </row>
    <row r="10666" spans="1:52">
      <c r="A10666" t="s">
        <v>771</v>
      </c>
      <c r="B10666" t="s">
        <v>71</v>
      </c>
      <c r="C10666" t="s">
        <v>2608</v>
      </c>
      <c r="D10666" t="s">
        <v>2188</v>
      </c>
      <c r="E10666" t="s">
        <v>2189</v>
      </c>
      <c r="F10666" t="s">
        <v>2196</v>
      </c>
      <c r="G10666" t="s">
        <v>1927</v>
      </c>
      <c r="I10666">
        <v>64</v>
      </c>
      <c r="J10666">
        <v>11.5</v>
      </c>
      <c r="L10666" t="s">
        <v>2609</v>
      </c>
      <c r="M10666">
        <v>2013</v>
      </c>
      <c r="N10666" t="s">
        <v>1778</v>
      </c>
      <c r="O10666" t="s">
        <v>2537</v>
      </c>
      <c r="P10666" s="64">
        <v>41320</v>
      </c>
      <c r="Q10666" t="s">
        <v>462</v>
      </c>
      <c r="S10666">
        <v>105</v>
      </c>
      <c r="T10666">
        <v>20</v>
      </c>
      <c r="U10666">
        <v>20</v>
      </c>
      <c r="V10666">
        <v>16</v>
      </c>
      <c r="W10666">
        <v>8</v>
      </c>
      <c r="X10666" t="s">
        <v>2194</v>
      </c>
      <c r="Y10666">
        <v>1.2529999999999999</v>
      </c>
      <c r="Z10666">
        <v>15.023999999999999</v>
      </c>
      <c r="AA10666">
        <v>6</v>
      </c>
      <c r="AD10666" t="s">
        <v>2199</v>
      </c>
      <c r="AG10666" t="s">
        <v>31</v>
      </c>
      <c r="AY10666" t="s">
        <v>31</v>
      </c>
      <c r="AZ10666" t="s">
        <v>31</v>
      </c>
    </row>
    <row r="10667" spans="1:52">
      <c r="A10667" t="s">
        <v>771</v>
      </c>
      <c r="B10667" t="s">
        <v>71</v>
      </c>
      <c r="C10667" t="s">
        <v>2608</v>
      </c>
      <c r="D10667" t="s">
        <v>2188</v>
      </c>
      <c r="E10667" t="s">
        <v>2189</v>
      </c>
      <c r="F10667" t="s">
        <v>2196</v>
      </c>
      <c r="G10667" t="s">
        <v>1927</v>
      </c>
      <c r="I10667">
        <v>64</v>
      </c>
      <c r="J10667">
        <v>11.5</v>
      </c>
      <c r="L10667" t="s">
        <v>2609</v>
      </c>
      <c r="M10667">
        <v>2013</v>
      </c>
      <c r="N10667" t="s">
        <v>1778</v>
      </c>
      <c r="O10667" t="s">
        <v>2537</v>
      </c>
      <c r="P10667" s="64">
        <v>41320</v>
      </c>
      <c r="Q10667" t="s">
        <v>462</v>
      </c>
      <c r="S10667">
        <v>105</v>
      </c>
      <c r="T10667">
        <v>20</v>
      </c>
      <c r="U10667">
        <v>20</v>
      </c>
      <c r="V10667">
        <v>16</v>
      </c>
      <c r="W10667">
        <v>8</v>
      </c>
      <c r="X10667" t="s">
        <v>2194</v>
      </c>
      <c r="Y10667">
        <v>1.296</v>
      </c>
      <c r="Z10667">
        <v>19.041</v>
      </c>
      <c r="AA10667">
        <v>6</v>
      </c>
      <c r="AD10667" t="s">
        <v>2199</v>
      </c>
      <c r="AG10667" t="s">
        <v>31</v>
      </c>
      <c r="AY10667" t="s">
        <v>31</v>
      </c>
      <c r="AZ10667" t="s">
        <v>31</v>
      </c>
    </row>
    <row r="10668" spans="1:52">
      <c r="A10668" t="s">
        <v>771</v>
      </c>
      <c r="B10668" t="s">
        <v>71</v>
      </c>
      <c r="C10668" t="s">
        <v>2608</v>
      </c>
      <c r="D10668" t="s">
        <v>2188</v>
      </c>
      <c r="E10668" t="s">
        <v>2189</v>
      </c>
      <c r="F10668" t="s">
        <v>2196</v>
      </c>
      <c r="G10668" t="s">
        <v>1927</v>
      </c>
      <c r="I10668">
        <v>64</v>
      </c>
      <c r="J10668">
        <v>11.5</v>
      </c>
      <c r="L10668" t="s">
        <v>2609</v>
      </c>
      <c r="M10668">
        <v>2013</v>
      </c>
      <c r="N10668" t="s">
        <v>1778</v>
      </c>
      <c r="O10668" t="s">
        <v>2537</v>
      </c>
      <c r="P10668" s="64">
        <v>41320</v>
      </c>
      <c r="Q10668" t="s">
        <v>462</v>
      </c>
      <c r="S10668">
        <v>105</v>
      </c>
      <c r="T10668">
        <v>20</v>
      </c>
      <c r="U10668">
        <v>20</v>
      </c>
      <c r="V10668">
        <v>16</v>
      </c>
      <c r="W10668">
        <v>8</v>
      </c>
      <c r="X10668" t="s">
        <v>2194</v>
      </c>
      <c r="Y10668">
        <v>1.335</v>
      </c>
      <c r="Z10668">
        <v>22.013000000000002</v>
      </c>
      <c r="AA10668">
        <v>6</v>
      </c>
      <c r="AD10668" t="s">
        <v>2199</v>
      </c>
      <c r="AG10668" t="s">
        <v>31</v>
      </c>
      <c r="AY10668" t="s">
        <v>31</v>
      </c>
      <c r="AZ10668" t="s">
        <v>31</v>
      </c>
    </row>
    <row r="10669" spans="1:52">
      <c r="A10669" t="s">
        <v>771</v>
      </c>
      <c r="B10669" t="s">
        <v>71</v>
      </c>
      <c r="C10669" t="s">
        <v>2608</v>
      </c>
      <c r="D10669" t="s">
        <v>2188</v>
      </c>
      <c r="E10669" t="s">
        <v>2189</v>
      </c>
      <c r="F10669" t="s">
        <v>2196</v>
      </c>
      <c r="G10669" t="s">
        <v>1927</v>
      </c>
      <c r="I10669">
        <v>64</v>
      </c>
      <c r="J10669">
        <v>11.5</v>
      </c>
      <c r="L10669" t="s">
        <v>2609</v>
      </c>
      <c r="M10669">
        <v>2013</v>
      </c>
      <c r="N10669" t="s">
        <v>1778</v>
      </c>
      <c r="O10669" t="s">
        <v>2537</v>
      </c>
      <c r="P10669" s="64">
        <v>41320</v>
      </c>
      <c r="Q10669" t="s">
        <v>462</v>
      </c>
      <c r="S10669">
        <v>105</v>
      </c>
      <c r="T10669">
        <v>20</v>
      </c>
      <c r="U10669">
        <v>20</v>
      </c>
      <c r="V10669">
        <v>16</v>
      </c>
      <c r="W10669">
        <v>8</v>
      </c>
      <c r="X10669" t="s">
        <v>2194</v>
      </c>
      <c r="Y10669">
        <v>1.7549999999999999</v>
      </c>
      <c r="Z10669">
        <v>24.021000000000001</v>
      </c>
      <c r="AA10669">
        <v>6</v>
      </c>
      <c r="AD10669" t="s">
        <v>2199</v>
      </c>
      <c r="AG10669" t="s">
        <v>31</v>
      </c>
      <c r="AY10669" t="s">
        <v>31</v>
      </c>
      <c r="AZ10669" t="s">
        <v>31</v>
      </c>
    </row>
    <row r="10670" spans="1:52">
      <c r="A10670" t="s">
        <v>771</v>
      </c>
      <c r="B10670" t="s">
        <v>71</v>
      </c>
      <c r="C10670" t="s">
        <v>2608</v>
      </c>
      <c r="D10670" t="s">
        <v>2188</v>
      </c>
      <c r="E10670" t="s">
        <v>2189</v>
      </c>
      <c r="F10670" t="s">
        <v>2196</v>
      </c>
      <c r="G10670" t="s">
        <v>1927</v>
      </c>
      <c r="I10670">
        <v>64</v>
      </c>
      <c r="J10670">
        <v>11.5</v>
      </c>
      <c r="L10670" t="s">
        <v>2609</v>
      </c>
      <c r="M10670">
        <v>2013</v>
      </c>
      <c r="N10670" t="s">
        <v>1778</v>
      </c>
      <c r="O10670" t="s">
        <v>2537</v>
      </c>
      <c r="P10670" s="64">
        <v>41320</v>
      </c>
      <c r="Q10670" t="s">
        <v>462</v>
      </c>
      <c r="S10670">
        <v>105</v>
      </c>
      <c r="T10670">
        <v>20</v>
      </c>
      <c r="U10670">
        <v>20</v>
      </c>
      <c r="V10670">
        <v>16</v>
      </c>
      <c r="W10670">
        <v>8</v>
      </c>
      <c r="X10670" t="s">
        <v>2194</v>
      </c>
      <c r="Y10670">
        <v>1.837</v>
      </c>
      <c r="Z10670">
        <v>26.03</v>
      </c>
      <c r="AA10670">
        <v>6</v>
      </c>
      <c r="AD10670" t="s">
        <v>2199</v>
      </c>
      <c r="AG10670" t="s">
        <v>31</v>
      </c>
      <c r="AY10670" t="s">
        <v>31</v>
      </c>
      <c r="AZ10670" t="s">
        <v>31</v>
      </c>
    </row>
    <row r="10671" spans="1:52">
      <c r="A10671" t="s">
        <v>771</v>
      </c>
      <c r="B10671" t="s">
        <v>71</v>
      </c>
      <c r="C10671" t="s">
        <v>2608</v>
      </c>
      <c r="D10671" t="s">
        <v>2188</v>
      </c>
      <c r="E10671" t="s">
        <v>2189</v>
      </c>
      <c r="F10671" t="s">
        <v>2196</v>
      </c>
      <c r="G10671" t="s">
        <v>1927</v>
      </c>
      <c r="I10671">
        <v>64</v>
      </c>
      <c r="J10671">
        <v>11.5</v>
      </c>
      <c r="L10671" t="s">
        <v>2609</v>
      </c>
      <c r="M10671">
        <v>2013</v>
      </c>
      <c r="N10671" t="s">
        <v>1778</v>
      </c>
      <c r="O10671" t="s">
        <v>2537</v>
      </c>
      <c r="P10671" s="64">
        <v>41320</v>
      </c>
      <c r="Q10671" t="s">
        <v>462</v>
      </c>
      <c r="S10671">
        <v>105</v>
      </c>
      <c r="T10671">
        <v>20</v>
      </c>
      <c r="U10671">
        <v>20</v>
      </c>
      <c r="V10671">
        <v>16</v>
      </c>
      <c r="W10671">
        <v>8</v>
      </c>
      <c r="X10671" t="s">
        <v>2194</v>
      </c>
      <c r="Y10671">
        <v>1.837</v>
      </c>
      <c r="Z10671">
        <v>29.029</v>
      </c>
      <c r="AA10671">
        <v>6</v>
      </c>
      <c r="AD10671" t="s">
        <v>2199</v>
      </c>
      <c r="AG10671" t="s">
        <v>31</v>
      </c>
      <c r="AY10671" t="s">
        <v>31</v>
      </c>
      <c r="AZ10671" t="s">
        <v>31</v>
      </c>
    </row>
    <row r="10672" spans="1:52">
      <c r="A10672" t="s">
        <v>771</v>
      </c>
      <c r="B10672" t="s">
        <v>71</v>
      </c>
      <c r="C10672" t="s">
        <v>2608</v>
      </c>
      <c r="D10672" t="s">
        <v>2188</v>
      </c>
      <c r="E10672" t="s">
        <v>2189</v>
      </c>
      <c r="F10672" t="s">
        <v>2196</v>
      </c>
      <c r="G10672" t="s">
        <v>1927</v>
      </c>
      <c r="I10672">
        <v>64</v>
      </c>
      <c r="J10672">
        <v>11.5</v>
      </c>
      <c r="L10672" t="s">
        <v>2609</v>
      </c>
      <c r="M10672">
        <v>2013</v>
      </c>
      <c r="N10672" t="s">
        <v>1778</v>
      </c>
      <c r="O10672" t="s">
        <v>2537</v>
      </c>
      <c r="P10672" s="64">
        <v>41320</v>
      </c>
      <c r="Q10672" t="s">
        <v>462</v>
      </c>
      <c r="S10672">
        <v>105</v>
      </c>
      <c r="T10672">
        <v>20</v>
      </c>
      <c r="U10672">
        <v>20</v>
      </c>
      <c r="V10672">
        <v>16</v>
      </c>
      <c r="W10672">
        <v>8</v>
      </c>
      <c r="X10672" t="s">
        <v>2194</v>
      </c>
      <c r="Y10672">
        <v>1.84</v>
      </c>
      <c r="Z10672">
        <v>32.027999999999999</v>
      </c>
      <c r="AA10672">
        <v>6</v>
      </c>
      <c r="AD10672" t="s">
        <v>2199</v>
      </c>
      <c r="AG10672" t="s">
        <v>31</v>
      </c>
      <c r="AY10672" t="s">
        <v>31</v>
      </c>
      <c r="AZ10672" t="s">
        <v>31</v>
      </c>
    </row>
    <row r="10673" spans="1:52">
      <c r="A10673" t="s">
        <v>772</v>
      </c>
      <c r="B10673" t="s">
        <v>71</v>
      </c>
      <c r="C10673" t="s">
        <v>2608</v>
      </c>
      <c r="D10673" t="s">
        <v>38</v>
      </c>
      <c r="E10673" t="s">
        <v>39</v>
      </c>
      <c r="G10673" t="s">
        <v>2209</v>
      </c>
      <c r="I10673">
        <v>61.933333330000004</v>
      </c>
      <c r="J10673">
        <v>26.68333333</v>
      </c>
      <c r="K10673">
        <v>100</v>
      </c>
      <c r="L10673" t="s">
        <v>2609</v>
      </c>
      <c r="M10673">
        <v>1998</v>
      </c>
      <c r="N10673" t="s">
        <v>2210</v>
      </c>
      <c r="O10673" t="s">
        <v>2537</v>
      </c>
      <c r="P10673" s="64">
        <v>35769</v>
      </c>
      <c r="Q10673" t="s">
        <v>2212</v>
      </c>
      <c r="R10673" t="s">
        <v>462</v>
      </c>
      <c r="S10673">
        <v>34</v>
      </c>
      <c r="T10673">
        <v>20</v>
      </c>
      <c r="U10673">
        <v>10</v>
      </c>
      <c r="V10673">
        <v>16</v>
      </c>
      <c r="W10673">
        <v>8</v>
      </c>
      <c r="X10673" t="s">
        <v>1428</v>
      </c>
      <c r="Y10673">
        <v>1</v>
      </c>
      <c r="Z10673">
        <v>19</v>
      </c>
      <c r="AD10673" t="s">
        <v>217</v>
      </c>
      <c r="AE10673">
        <v>62.6</v>
      </c>
      <c r="AF10673">
        <v>29.716666669999999</v>
      </c>
      <c r="AG10673" t="s">
        <v>31</v>
      </c>
      <c r="AI10673" t="s">
        <v>2211</v>
      </c>
      <c r="AJ10673">
        <v>200</v>
      </c>
      <c r="AK10673" t="s">
        <v>2601</v>
      </c>
      <c r="AY10673" t="s">
        <v>31</v>
      </c>
      <c r="AZ10673" t="s">
        <v>31</v>
      </c>
    </row>
    <row r="10674" spans="1:52">
      <c r="A10674" t="s">
        <v>772</v>
      </c>
      <c r="B10674" t="s">
        <v>71</v>
      </c>
      <c r="C10674" t="s">
        <v>2608</v>
      </c>
      <c r="D10674" t="s">
        <v>38</v>
      </c>
      <c r="E10674" t="s">
        <v>39</v>
      </c>
      <c r="G10674" t="s">
        <v>2209</v>
      </c>
      <c r="I10674">
        <v>61.933333330000004</v>
      </c>
      <c r="J10674">
        <v>26.68333333</v>
      </c>
      <c r="K10674">
        <v>100</v>
      </c>
      <c r="L10674" t="s">
        <v>2609</v>
      </c>
      <c r="M10674">
        <v>1998</v>
      </c>
      <c r="N10674" t="s">
        <v>2210</v>
      </c>
      <c r="O10674" t="s">
        <v>2537</v>
      </c>
      <c r="P10674" s="64">
        <v>35769</v>
      </c>
      <c r="Q10674" t="s">
        <v>2212</v>
      </c>
      <c r="R10674" t="s">
        <v>462</v>
      </c>
      <c r="S10674">
        <v>34</v>
      </c>
      <c r="T10674">
        <v>20</v>
      </c>
      <c r="U10674">
        <v>10</v>
      </c>
      <c r="V10674">
        <v>6</v>
      </c>
      <c r="W10674">
        <v>18</v>
      </c>
      <c r="X10674" t="s">
        <v>1428</v>
      </c>
      <c r="Y10674">
        <v>1</v>
      </c>
      <c r="Z10674">
        <v>25</v>
      </c>
      <c r="AD10674" t="s">
        <v>217</v>
      </c>
      <c r="AE10674">
        <v>62.6</v>
      </c>
      <c r="AF10674">
        <v>29.716666669999999</v>
      </c>
      <c r="AG10674" t="s">
        <v>31</v>
      </c>
      <c r="AI10674" t="s">
        <v>2206</v>
      </c>
      <c r="AJ10674">
        <v>200</v>
      </c>
      <c r="AK10674" t="s">
        <v>2601</v>
      </c>
      <c r="AY10674" t="s">
        <v>31</v>
      </c>
      <c r="AZ10674" t="s">
        <v>31</v>
      </c>
    </row>
    <row r="10675" spans="1:52">
      <c r="A10675" t="s">
        <v>772</v>
      </c>
      <c r="B10675" t="s">
        <v>71</v>
      </c>
      <c r="C10675" t="s">
        <v>2608</v>
      </c>
      <c r="D10675" t="s">
        <v>38</v>
      </c>
      <c r="E10675" t="s">
        <v>39</v>
      </c>
      <c r="G10675" t="s">
        <v>2209</v>
      </c>
      <c r="I10675">
        <v>61.933333330000004</v>
      </c>
      <c r="J10675">
        <v>26.68333333</v>
      </c>
      <c r="K10675">
        <v>100</v>
      </c>
      <c r="L10675" t="s">
        <v>2609</v>
      </c>
      <c r="M10675">
        <v>1998</v>
      </c>
      <c r="N10675" t="s">
        <v>2210</v>
      </c>
      <c r="O10675" t="s">
        <v>2537</v>
      </c>
      <c r="P10675" s="64">
        <v>35769</v>
      </c>
      <c r="Q10675" t="s">
        <v>2212</v>
      </c>
      <c r="R10675" t="s">
        <v>462</v>
      </c>
      <c r="S10675">
        <v>34</v>
      </c>
      <c r="T10675">
        <v>20</v>
      </c>
      <c r="U10675">
        <v>10</v>
      </c>
      <c r="V10675">
        <v>6</v>
      </c>
      <c r="W10675">
        <v>18</v>
      </c>
      <c r="X10675" t="s">
        <v>1428</v>
      </c>
      <c r="Y10675">
        <v>1</v>
      </c>
      <c r="Z10675">
        <v>21</v>
      </c>
      <c r="AD10675" t="s">
        <v>217</v>
      </c>
      <c r="AE10675">
        <v>62.6</v>
      </c>
      <c r="AF10675">
        <v>29.716666669999999</v>
      </c>
      <c r="AG10675" t="s">
        <v>31</v>
      </c>
      <c r="AI10675" t="s">
        <v>2213</v>
      </c>
      <c r="AJ10675">
        <v>200</v>
      </c>
      <c r="AK10675" t="s">
        <v>2601</v>
      </c>
      <c r="AY10675" t="s">
        <v>31</v>
      </c>
      <c r="AZ10675" t="s">
        <v>31</v>
      </c>
    </row>
    <row r="10676" spans="1:52">
      <c r="A10676" t="s">
        <v>772</v>
      </c>
      <c r="B10676" t="s">
        <v>71</v>
      </c>
      <c r="C10676" t="s">
        <v>2608</v>
      </c>
      <c r="D10676" t="s">
        <v>38</v>
      </c>
      <c r="E10676" t="s">
        <v>39</v>
      </c>
      <c r="G10676" t="s">
        <v>2209</v>
      </c>
      <c r="I10676">
        <v>61.933333330000004</v>
      </c>
      <c r="J10676">
        <v>26.68333333</v>
      </c>
      <c r="K10676">
        <v>100</v>
      </c>
      <c r="L10676" t="s">
        <v>2609</v>
      </c>
      <c r="M10676">
        <v>1998</v>
      </c>
      <c r="N10676" t="s">
        <v>2214</v>
      </c>
      <c r="O10676" t="s">
        <v>2537</v>
      </c>
      <c r="P10676" s="64">
        <v>35769</v>
      </c>
      <c r="Q10676" t="s">
        <v>2212</v>
      </c>
      <c r="R10676" t="s">
        <v>462</v>
      </c>
      <c r="S10676">
        <v>34</v>
      </c>
      <c r="T10676">
        <v>20</v>
      </c>
      <c r="U10676">
        <v>10</v>
      </c>
      <c r="V10676">
        <v>16</v>
      </c>
      <c r="W10676">
        <v>8</v>
      </c>
      <c r="X10676" t="s">
        <v>1428</v>
      </c>
      <c r="Y10676">
        <v>1</v>
      </c>
      <c r="Z10676">
        <v>21</v>
      </c>
      <c r="AD10676" t="s">
        <v>217</v>
      </c>
      <c r="AE10676">
        <v>62.6</v>
      </c>
      <c r="AF10676">
        <v>29.716666669999999</v>
      </c>
      <c r="AG10676" t="s">
        <v>31</v>
      </c>
      <c r="AI10676" t="s">
        <v>2211</v>
      </c>
      <c r="AJ10676">
        <v>200</v>
      </c>
      <c r="AK10676" t="s">
        <v>2601</v>
      </c>
      <c r="AY10676" t="s">
        <v>31</v>
      </c>
      <c r="AZ10676" t="s">
        <v>31</v>
      </c>
    </row>
    <row r="10677" spans="1:52">
      <c r="A10677" t="s">
        <v>772</v>
      </c>
      <c r="B10677" t="s">
        <v>71</v>
      </c>
      <c r="C10677" t="s">
        <v>2608</v>
      </c>
      <c r="D10677" t="s">
        <v>38</v>
      </c>
      <c r="E10677" t="s">
        <v>39</v>
      </c>
      <c r="G10677" t="s">
        <v>2209</v>
      </c>
      <c r="I10677">
        <v>61.933333330000004</v>
      </c>
      <c r="J10677">
        <v>26.68333333</v>
      </c>
      <c r="K10677">
        <v>100</v>
      </c>
      <c r="L10677" t="s">
        <v>2609</v>
      </c>
      <c r="M10677">
        <v>1998</v>
      </c>
      <c r="N10677" t="s">
        <v>2214</v>
      </c>
      <c r="O10677" t="s">
        <v>2537</v>
      </c>
      <c r="P10677" s="64">
        <v>35769</v>
      </c>
      <c r="Q10677" t="s">
        <v>2212</v>
      </c>
      <c r="R10677" t="s">
        <v>462</v>
      </c>
      <c r="S10677">
        <v>34</v>
      </c>
      <c r="T10677">
        <v>20</v>
      </c>
      <c r="U10677">
        <v>10</v>
      </c>
      <c r="V10677">
        <v>6</v>
      </c>
      <c r="W10677">
        <v>18</v>
      </c>
      <c r="X10677" t="s">
        <v>1428</v>
      </c>
      <c r="Y10677">
        <v>1</v>
      </c>
      <c r="Z10677">
        <v>25</v>
      </c>
      <c r="AD10677" t="s">
        <v>217</v>
      </c>
      <c r="AE10677">
        <v>62.6</v>
      </c>
      <c r="AF10677">
        <v>29.716666669999999</v>
      </c>
      <c r="AG10677" t="s">
        <v>31</v>
      </c>
      <c r="AI10677" t="s">
        <v>2206</v>
      </c>
      <c r="AJ10677">
        <v>200</v>
      </c>
      <c r="AK10677" t="s">
        <v>2601</v>
      </c>
      <c r="AY10677" t="s">
        <v>31</v>
      </c>
      <c r="AZ10677" t="s">
        <v>31</v>
      </c>
    </row>
    <row r="10678" spans="1:52">
      <c r="A10678" t="s">
        <v>772</v>
      </c>
      <c r="B10678" t="s">
        <v>71</v>
      </c>
      <c r="C10678" t="s">
        <v>2608</v>
      </c>
      <c r="D10678" t="s">
        <v>38</v>
      </c>
      <c r="E10678" t="s">
        <v>39</v>
      </c>
      <c r="G10678" t="s">
        <v>2209</v>
      </c>
      <c r="I10678">
        <v>61.933333330000004</v>
      </c>
      <c r="J10678">
        <v>26.68333333</v>
      </c>
      <c r="K10678">
        <v>100</v>
      </c>
      <c r="L10678" t="s">
        <v>2609</v>
      </c>
      <c r="M10678">
        <v>1998</v>
      </c>
      <c r="N10678" t="s">
        <v>2214</v>
      </c>
      <c r="O10678" t="s">
        <v>2537</v>
      </c>
      <c r="P10678" s="64">
        <v>35769</v>
      </c>
      <c r="Q10678" t="s">
        <v>2212</v>
      </c>
      <c r="R10678" t="s">
        <v>462</v>
      </c>
      <c r="S10678">
        <v>34</v>
      </c>
      <c r="T10678">
        <v>20</v>
      </c>
      <c r="U10678">
        <v>10</v>
      </c>
      <c r="V10678">
        <v>6</v>
      </c>
      <c r="W10678">
        <v>18</v>
      </c>
      <c r="X10678" t="s">
        <v>1428</v>
      </c>
      <c r="Y10678">
        <v>1</v>
      </c>
      <c r="Z10678">
        <v>23</v>
      </c>
      <c r="AD10678" t="s">
        <v>217</v>
      </c>
      <c r="AE10678">
        <v>62.6</v>
      </c>
      <c r="AF10678">
        <v>29.716666669999999</v>
      </c>
      <c r="AG10678" t="s">
        <v>31</v>
      </c>
      <c r="AI10678" t="s">
        <v>2213</v>
      </c>
      <c r="AJ10678">
        <v>200</v>
      </c>
      <c r="AK10678" t="s">
        <v>2601</v>
      </c>
      <c r="AY10678" t="s">
        <v>31</v>
      </c>
      <c r="AZ10678" t="s">
        <v>31</v>
      </c>
    </row>
    <row r="10679" spans="1:52">
      <c r="A10679" t="s">
        <v>772</v>
      </c>
      <c r="B10679" t="s">
        <v>71</v>
      </c>
      <c r="C10679" t="s">
        <v>2608</v>
      </c>
      <c r="D10679" t="s">
        <v>38</v>
      </c>
      <c r="E10679" t="s">
        <v>39</v>
      </c>
      <c r="G10679" t="s">
        <v>2209</v>
      </c>
      <c r="I10679">
        <v>61.933333330000004</v>
      </c>
      <c r="J10679">
        <v>26.68333333</v>
      </c>
      <c r="K10679">
        <v>100</v>
      </c>
      <c r="L10679" t="s">
        <v>2609</v>
      </c>
      <c r="M10679">
        <v>1998</v>
      </c>
      <c r="N10679" t="s">
        <v>2215</v>
      </c>
      <c r="O10679" t="s">
        <v>2537</v>
      </c>
      <c r="P10679" s="64">
        <v>35769</v>
      </c>
      <c r="Q10679" t="s">
        <v>2212</v>
      </c>
      <c r="R10679" t="s">
        <v>462</v>
      </c>
      <c r="S10679">
        <v>34</v>
      </c>
      <c r="T10679">
        <v>20</v>
      </c>
      <c r="U10679">
        <v>10</v>
      </c>
      <c r="V10679">
        <v>16</v>
      </c>
      <c r="W10679">
        <v>8</v>
      </c>
      <c r="X10679" t="s">
        <v>1428</v>
      </c>
      <c r="Y10679">
        <v>1</v>
      </c>
      <c r="Z10679">
        <v>21</v>
      </c>
      <c r="AD10679" t="s">
        <v>217</v>
      </c>
      <c r="AE10679">
        <v>62.6</v>
      </c>
      <c r="AF10679">
        <v>29.716666669999999</v>
      </c>
      <c r="AG10679" t="s">
        <v>31</v>
      </c>
      <c r="AI10679" t="s">
        <v>2211</v>
      </c>
      <c r="AJ10679">
        <v>200</v>
      </c>
      <c r="AK10679" t="s">
        <v>2601</v>
      </c>
      <c r="AY10679" t="s">
        <v>31</v>
      </c>
      <c r="AZ10679" t="s">
        <v>31</v>
      </c>
    </row>
    <row r="10680" spans="1:52">
      <c r="A10680" t="s">
        <v>772</v>
      </c>
      <c r="B10680" t="s">
        <v>71</v>
      </c>
      <c r="C10680" t="s">
        <v>2608</v>
      </c>
      <c r="D10680" t="s">
        <v>38</v>
      </c>
      <c r="E10680" t="s">
        <v>39</v>
      </c>
      <c r="G10680" t="s">
        <v>2209</v>
      </c>
      <c r="I10680">
        <v>61.933333330000004</v>
      </c>
      <c r="J10680">
        <v>26.68333333</v>
      </c>
      <c r="K10680">
        <v>100</v>
      </c>
      <c r="L10680" t="s">
        <v>2609</v>
      </c>
      <c r="M10680">
        <v>1998</v>
      </c>
      <c r="N10680" t="s">
        <v>2215</v>
      </c>
      <c r="O10680" t="s">
        <v>2537</v>
      </c>
      <c r="P10680" s="64">
        <v>35769</v>
      </c>
      <c r="Q10680" t="s">
        <v>2212</v>
      </c>
      <c r="R10680" t="s">
        <v>462</v>
      </c>
      <c r="S10680">
        <v>34</v>
      </c>
      <c r="T10680">
        <v>20</v>
      </c>
      <c r="U10680">
        <v>10</v>
      </c>
      <c r="V10680">
        <v>6</v>
      </c>
      <c r="W10680">
        <v>18</v>
      </c>
      <c r="X10680" t="s">
        <v>1428</v>
      </c>
      <c r="Y10680">
        <v>1</v>
      </c>
      <c r="Z10680">
        <v>24</v>
      </c>
      <c r="AD10680" t="s">
        <v>217</v>
      </c>
      <c r="AE10680">
        <v>62.6</v>
      </c>
      <c r="AF10680">
        <v>29.716666669999999</v>
      </c>
      <c r="AG10680" t="s">
        <v>31</v>
      </c>
      <c r="AI10680" t="s">
        <v>2206</v>
      </c>
      <c r="AJ10680">
        <v>200</v>
      </c>
      <c r="AK10680" t="s">
        <v>2601</v>
      </c>
      <c r="AY10680" t="s">
        <v>31</v>
      </c>
      <c r="AZ10680" t="s">
        <v>31</v>
      </c>
    </row>
    <row r="10681" spans="1:52">
      <c r="A10681" t="s">
        <v>772</v>
      </c>
      <c r="B10681" t="s">
        <v>71</v>
      </c>
      <c r="C10681" t="s">
        <v>2608</v>
      </c>
      <c r="D10681" t="s">
        <v>38</v>
      </c>
      <c r="E10681" t="s">
        <v>39</v>
      </c>
      <c r="G10681" t="s">
        <v>2209</v>
      </c>
      <c r="I10681">
        <v>61.933333330000004</v>
      </c>
      <c r="J10681">
        <v>26.68333333</v>
      </c>
      <c r="K10681">
        <v>100</v>
      </c>
      <c r="L10681" t="s">
        <v>2609</v>
      </c>
      <c r="M10681">
        <v>1998</v>
      </c>
      <c r="N10681" t="s">
        <v>2215</v>
      </c>
      <c r="O10681" t="s">
        <v>2537</v>
      </c>
      <c r="P10681" s="64">
        <v>35769</v>
      </c>
      <c r="Q10681" t="s">
        <v>2212</v>
      </c>
      <c r="R10681" t="s">
        <v>462</v>
      </c>
      <c r="S10681">
        <v>34</v>
      </c>
      <c r="T10681">
        <v>20</v>
      </c>
      <c r="U10681">
        <v>10</v>
      </c>
      <c r="V10681">
        <v>6</v>
      </c>
      <c r="W10681">
        <v>18</v>
      </c>
      <c r="X10681" t="s">
        <v>1428</v>
      </c>
      <c r="Y10681">
        <v>1</v>
      </c>
      <c r="Z10681">
        <v>24</v>
      </c>
      <c r="AD10681" t="s">
        <v>217</v>
      </c>
      <c r="AE10681">
        <v>62.6</v>
      </c>
      <c r="AF10681">
        <v>29.716666669999999</v>
      </c>
      <c r="AG10681" t="s">
        <v>31</v>
      </c>
      <c r="AI10681" t="s">
        <v>2213</v>
      </c>
      <c r="AJ10681">
        <v>200</v>
      </c>
      <c r="AK10681" t="s">
        <v>2601</v>
      </c>
      <c r="AY10681" t="s">
        <v>31</v>
      </c>
      <c r="AZ10681" t="s">
        <v>31</v>
      </c>
    </row>
    <row r="10682" spans="1:52">
      <c r="A10682" t="s">
        <v>772</v>
      </c>
      <c r="B10682" t="s">
        <v>71</v>
      </c>
      <c r="C10682" t="s">
        <v>2608</v>
      </c>
      <c r="D10682" t="s">
        <v>38</v>
      </c>
      <c r="E10682" t="s">
        <v>39</v>
      </c>
      <c r="G10682" t="s">
        <v>2216</v>
      </c>
      <c r="I10682">
        <v>61.083333330000002</v>
      </c>
      <c r="J10682">
        <v>24</v>
      </c>
      <c r="K10682">
        <v>120</v>
      </c>
      <c r="L10682" t="s">
        <v>2609</v>
      </c>
      <c r="M10682">
        <v>1998</v>
      </c>
      <c r="N10682" t="s">
        <v>2217</v>
      </c>
      <c r="O10682" t="s">
        <v>2537</v>
      </c>
      <c r="P10682" s="64">
        <v>35769</v>
      </c>
      <c r="Q10682" t="s">
        <v>2212</v>
      </c>
      <c r="R10682" t="s">
        <v>462</v>
      </c>
      <c r="S10682">
        <v>34</v>
      </c>
      <c r="T10682">
        <v>20</v>
      </c>
      <c r="U10682">
        <v>10</v>
      </c>
      <c r="V10682">
        <v>16</v>
      </c>
      <c r="W10682">
        <v>8</v>
      </c>
      <c r="X10682" t="s">
        <v>1428</v>
      </c>
      <c r="Y10682">
        <v>1</v>
      </c>
      <c r="Z10682">
        <v>21</v>
      </c>
      <c r="AD10682" t="s">
        <v>217</v>
      </c>
      <c r="AE10682">
        <v>62.6</v>
      </c>
      <c r="AF10682">
        <v>29.716666669999999</v>
      </c>
      <c r="AG10682" t="s">
        <v>31</v>
      </c>
      <c r="AI10682" t="s">
        <v>2211</v>
      </c>
      <c r="AJ10682">
        <v>200</v>
      </c>
      <c r="AK10682" t="s">
        <v>2601</v>
      </c>
      <c r="AY10682" t="s">
        <v>31</v>
      </c>
      <c r="AZ10682" t="s">
        <v>31</v>
      </c>
    </row>
    <row r="10683" spans="1:52">
      <c r="A10683" t="s">
        <v>772</v>
      </c>
      <c r="B10683" t="s">
        <v>71</v>
      </c>
      <c r="C10683" t="s">
        <v>2608</v>
      </c>
      <c r="D10683" t="s">
        <v>38</v>
      </c>
      <c r="E10683" t="s">
        <v>39</v>
      </c>
      <c r="G10683" t="s">
        <v>2216</v>
      </c>
      <c r="I10683">
        <v>61.083333330000002</v>
      </c>
      <c r="J10683">
        <v>24</v>
      </c>
      <c r="K10683">
        <v>120</v>
      </c>
      <c r="L10683" t="s">
        <v>2609</v>
      </c>
      <c r="M10683">
        <v>1998</v>
      </c>
      <c r="N10683" t="s">
        <v>2217</v>
      </c>
      <c r="O10683" t="s">
        <v>2537</v>
      </c>
      <c r="P10683" s="64">
        <v>35769</v>
      </c>
      <c r="Q10683" t="s">
        <v>2212</v>
      </c>
      <c r="R10683" t="s">
        <v>462</v>
      </c>
      <c r="S10683">
        <v>34</v>
      </c>
      <c r="T10683">
        <v>20</v>
      </c>
      <c r="U10683">
        <v>10</v>
      </c>
      <c r="V10683">
        <v>6</v>
      </c>
      <c r="W10683">
        <v>18</v>
      </c>
      <c r="X10683" t="s">
        <v>1428</v>
      </c>
      <c r="Y10683">
        <v>1</v>
      </c>
      <c r="Z10683">
        <v>25</v>
      </c>
      <c r="AD10683" t="s">
        <v>217</v>
      </c>
      <c r="AE10683">
        <v>62.6</v>
      </c>
      <c r="AF10683">
        <v>29.716666669999999</v>
      </c>
      <c r="AG10683" t="s">
        <v>31</v>
      </c>
      <c r="AI10683" t="s">
        <v>2206</v>
      </c>
      <c r="AJ10683">
        <v>200</v>
      </c>
      <c r="AK10683" t="s">
        <v>2601</v>
      </c>
      <c r="AY10683" t="s">
        <v>31</v>
      </c>
      <c r="AZ10683" t="s">
        <v>31</v>
      </c>
    </row>
    <row r="10684" spans="1:52">
      <c r="A10684" t="s">
        <v>772</v>
      </c>
      <c r="B10684" t="s">
        <v>71</v>
      </c>
      <c r="C10684" t="s">
        <v>2608</v>
      </c>
      <c r="D10684" t="s">
        <v>38</v>
      </c>
      <c r="E10684" t="s">
        <v>39</v>
      </c>
      <c r="G10684" t="s">
        <v>2216</v>
      </c>
      <c r="I10684">
        <v>61.083333330000002</v>
      </c>
      <c r="J10684">
        <v>24</v>
      </c>
      <c r="K10684">
        <v>120</v>
      </c>
      <c r="L10684" t="s">
        <v>2609</v>
      </c>
      <c r="M10684">
        <v>1998</v>
      </c>
      <c r="N10684" t="s">
        <v>2217</v>
      </c>
      <c r="O10684" t="s">
        <v>2537</v>
      </c>
      <c r="P10684" s="64">
        <v>35769</v>
      </c>
      <c r="Q10684" t="s">
        <v>2212</v>
      </c>
      <c r="R10684" t="s">
        <v>462</v>
      </c>
      <c r="S10684">
        <v>34</v>
      </c>
      <c r="T10684">
        <v>20</v>
      </c>
      <c r="U10684">
        <v>10</v>
      </c>
      <c r="V10684">
        <v>6</v>
      </c>
      <c r="W10684">
        <v>18</v>
      </c>
      <c r="X10684" t="s">
        <v>1428</v>
      </c>
      <c r="Y10684">
        <v>1</v>
      </c>
      <c r="Z10684">
        <v>25</v>
      </c>
      <c r="AD10684" t="s">
        <v>217</v>
      </c>
      <c r="AE10684">
        <v>62.6</v>
      </c>
      <c r="AF10684">
        <v>29.716666669999999</v>
      </c>
      <c r="AG10684" t="s">
        <v>31</v>
      </c>
      <c r="AI10684" t="s">
        <v>2213</v>
      </c>
      <c r="AJ10684">
        <v>200</v>
      </c>
      <c r="AK10684" t="s">
        <v>2601</v>
      </c>
      <c r="AY10684" t="s">
        <v>31</v>
      </c>
      <c r="AZ10684" t="s">
        <v>31</v>
      </c>
    </row>
    <row r="10685" spans="1:52">
      <c r="A10685" t="s">
        <v>772</v>
      </c>
      <c r="B10685" t="s">
        <v>71</v>
      </c>
      <c r="C10685" t="s">
        <v>2608</v>
      </c>
      <c r="D10685" t="s">
        <v>38</v>
      </c>
      <c r="E10685" t="s">
        <v>39</v>
      </c>
      <c r="G10685" t="s">
        <v>2218</v>
      </c>
      <c r="I10685">
        <v>60.783333329999998</v>
      </c>
      <c r="J10685">
        <v>27.5</v>
      </c>
      <c r="K10685">
        <v>60</v>
      </c>
      <c r="L10685" t="s">
        <v>2609</v>
      </c>
      <c r="M10685">
        <v>1998</v>
      </c>
      <c r="N10685" t="s">
        <v>2219</v>
      </c>
      <c r="O10685" t="s">
        <v>2537</v>
      </c>
      <c r="P10685" s="64">
        <v>35769</v>
      </c>
      <c r="Q10685" t="s">
        <v>2212</v>
      </c>
      <c r="R10685" t="s">
        <v>462</v>
      </c>
      <c r="S10685">
        <v>34</v>
      </c>
      <c r="T10685">
        <v>20</v>
      </c>
      <c r="U10685">
        <v>10</v>
      </c>
      <c r="V10685">
        <v>16</v>
      </c>
      <c r="W10685">
        <v>8</v>
      </c>
      <c r="X10685" t="s">
        <v>1428</v>
      </c>
      <c r="Y10685">
        <v>1</v>
      </c>
      <c r="Z10685">
        <v>27</v>
      </c>
      <c r="AD10685" t="s">
        <v>217</v>
      </c>
      <c r="AE10685">
        <v>62.6</v>
      </c>
      <c r="AF10685">
        <v>29.716666669999999</v>
      </c>
      <c r="AG10685" t="s">
        <v>31</v>
      </c>
      <c r="AI10685" t="s">
        <v>2211</v>
      </c>
      <c r="AJ10685">
        <v>200</v>
      </c>
      <c r="AK10685" t="s">
        <v>2601</v>
      </c>
      <c r="AY10685" t="s">
        <v>31</v>
      </c>
      <c r="AZ10685" t="s">
        <v>31</v>
      </c>
    </row>
    <row r="10686" spans="1:52">
      <c r="A10686" t="s">
        <v>772</v>
      </c>
      <c r="B10686" t="s">
        <v>71</v>
      </c>
      <c r="C10686" t="s">
        <v>2608</v>
      </c>
      <c r="D10686" t="s">
        <v>38</v>
      </c>
      <c r="E10686" t="s">
        <v>39</v>
      </c>
      <c r="G10686" t="s">
        <v>2218</v>
      </c>
      <c r="I10686">
        <v>60.783333329999998</v>
      </c>
      <c r="J10686">
        <v>27.5</v>
      </c>
      <c r="K10686">
        <v>60</v>
      </c>
      <c r="L10686" t="s">
        <v>2609</v>
      </c>
      <c r="M10686">
        <v>1998</v>
      </c>
      <c r="N10686" t="s">
        <v>2219</v>
      </c>
      <c r="O10686" t="s">
        <v>2537</v>
      </c>
      <c r="P10686" s="64">
        <v>35769</v>
      </c>
      <c r="Q10686" t="s">
        <v>2212</v>
      </c>
      <c r="R10686" t="s">
        <v>462</v>
      </c>
      <c r="S10686">
        <v>34</v>
      </c>
      <c r="T10686">
        <v>20</v>
      </c>
      <c r="U10686">
        <v>10</v>
      </c>
      <c r="V10686">
        <v>6</v>
      </c>
      <c r="W10686">
        <v>18</v>
      </c>
      <c r="X10686" t="s">
        <v>1428</v>
      </c>
      <c r="Y10686">
        <v>1</v>
      </c>
      <c r="Z10686">
        <v>33</v>
      </c>
      <c r="AD10686" t="s">
        <v>217</v>
      </c>
      <c r="AE10686">
        <v>62.6</v>
      </c>
      <c r="AF10686">
        <v>29.716666669999999</v>
      </c>
      <c r="AG10686" t="s">
        <v>31</v>
      </c>
      <c r="AI10686" t="s">
        <v>2206</v>
      </c>
      <c r="AJ10686">
        <v>200</v>
      </c>
      <c r="AK10686" t="s">
        <v>2601</v>
      </c>
      <c r="AY10686" t="s">
        <v>31</v>
      </c>
      <c r="AZ10686" t="s">
        <v>31</v>
      </c>
    </row>
    <row r="10687" spans="1:52">
      <c r="A10687" t="s">
        <v>772</v>
      </c>
      <c r="B10687" t="s">
        <v>71</v>
      </c>
      <c r="C10687" t="s">
        <v>2608</v>
      </c>
      <c r="D10687" t="s">
        <v>38</v>
      </c>
      <c r="E10687" t="s">
        <v>39</v>
      </c>
      <c r="G10687" t="s">
        <v>2218</v>
      </c>
      <c r="I10687">
        <v>60.783333329999998</v>
      </c>
      <c r="J10687">
        <v>27.5</v>
      </c>
      <c r="K10687">
        <v>60</v>
      </c>
      <c r="L10687" t="s">
        <v>2609</v>
      </c>
      <c r="M10687">
        <v>1998</v>
      </c>
      <c r="N10687" t="s">
        <v>2219</v>
      </c>
      <c r="O10687" t="s">
        <v>2537</v>
      </c>
      <c r="P10687" s="64">
        <v>35769</v>
      </c>
      <c r="Q10687" t="s">
        <v>2212</v>
      </c>
      <c r="R10687" t="s">
        <v>462</v>
      </c>
      <c r="S10687">
        <v>34</v>
      </c>
      <c r="T10687">
        <v>20</v>
      </c>
      <c r="U10687">
        <v>10</v>
      </c>
      <c r="V10687">
        <v>6</v>
      </c>
      <c r="W10687">
        <v>18</v>
      </c>
      <c r="X10687" t="s">
        <v>1428</v>
      </c>
      <c r="Y10687">
        <v>1</v>
      </c>
      <c r="Z10687">
        <v>35</v>
      </c>
      <c r="AD10687" t="s">
        <v>217</v>
      </c>
      <c r="AE10687">
        <v>62.6</v>
      </c>
      <c r="AF10687">
        <v>29.716666669999999</v>
      </c>
      <c r="AG10687" t="s">
        <v>31</v>
      </c>
      <c r="AI10687" t="s">
        <v>2213</v>
      </c>
      <c r="AJ10687">
        <v>200</v>
      </c>
      <c r="AK10687" t="s">
        <v>2601</v>
      </c>
      <c r="AY10687" t="s">
        <v>31</v>
      </c>
      <c r="AZ10687" t="s">
        <v>31</v>
      </c>
    </row>
    <row r="10688" spans="1:52">
      <c r="A10688" t="s">
        <v>773</v>
      </c>
      <c r="B10688" t="s">
        <v>71</v>
      </c>
      <c r="C10688" t="s">
        <v>2608</v>
      </c>
      <c r="D10688" t="s">
        <v>38</v>
      </c>
      <c r="E10688" t="s">
        <v>39</v>
      </c>
      <c r="G10688" t="s">
        <v>2208</v>
      </c>
      <c r="I10688">
        <v>61.816666669999996</v>
      </c>
      <c r="J10688">
        <v>29.31666667</v>
      </c>
      <c r="K10688">
        <v>80</v>
      </c>
      <c r="L10688" t="s">
        <v>2609</v>
      </c>
      <c r="M10688">
        <v>1993</v>
      </c>
      <c r="N10688" t="s">
        <v>2220</v>
      </c>
      <c r="O10688" t="s">
        <v>2537</v>
      </c>
      <c r="P10688" s="64">
        <v>33861</v>
      </c>
      <c r="R10688" t="s">
        <v>462</v>
      </c>
      <c r="T10688">
        <v>20</v>
      </c>
      <c r="U10688">
        <v>20</v>
      </c>
      <c r="V10688">
        <v>5</v>
      </c>
      <c r="W10688">
        <v>19</v>
      </c>
      <c r="X10688" t="s">
        <v>493</v>
      </c>
      <c r="Y10688">
        <v>0.18</v>
      </c>
      <c r="Z10688">
        <v>13.212999999999999</v>
      </c>
      <c r="AA10688">
        <v>10</v>
      </c>
      <c r="AB10688" t="s">
        <v>2221</v>
      </c>
      <c r="AC10688">
        <v>7.0270000000000001</v>
      </c>
      <c r="AD10688" t="s">
        <v>2222</v>
      </c>
      <c r="AG10688" t="s">
        <v>31</v>
      </c>
      <c r="AY10688" t="s">
        <v>31</v>
      </c>
      <c r="AZ10688" t="s">
        <v>31</v>
      </c>
    </row>
    <row r="10689" spans="1:52">
      <c r="A10689" t="s">
        <v>773</v>
      </c>
      <c r="B10689" t="s">
        <v>71</v>
      </c>
      <c r="C10689" t="s">
        <v>2608</v>
      </c>
      <c r="D10689" t="s">
        <v>38</v>
      </c>
      <c r="E10689" t="s">
        <v>39</v>
      </c>
      <c r="G10689" t="s">
        <v>2208</v>
      </c>
      <c r="I10689">
        <v>61.816666669999996</v>
      </c>
      <c r="J10689">
        <v>29.31666667</v>
      </c>
      <c r="K10689">
        <v>80</v>
      </c>
      <c r="L10689" t="s">
        <v>2609</v>
      </c>
      <c r="M10689">
        <v>1993</v>
      </c>
      <c r="N10689" t="s">
        <v>2220</v>
      </c>
      <c r="O10689" t="s">
        <v>2537</v>
      </c>
      <c r="P10689" s="64">
        <v>33875</v>
      </c>
      <c r="R10689" t="s">
        <v>462</v>
      </c>
      <c r="T10689">
        <v>20</v>
      </c>
      <c r="U10689">
        <v>20</v>
      </c>
      <c r="V10689">
        <v>5</v>
      </c>
      <c r="W10689">
        <v>19</v>
      </c>
      <c r="X10689" t="s">
        <v>493</v>
      </c>
      <c r="Y10689">
        <v>0.36</v>
      </c>
      <c r="Z10689">
        <v>27.425000000000001</v>
      </c>
      <c r="AA10689">
        <v>10</v>
      </c>
      <c r="AB10689" t="s">
        <v>2221</v>
      </c>
      <c r="AC10689">
        <v>6.8470000000000004</v>
      </c>
      <c r="AD10689" t="s">
        <v>2222</v>
      </c>
      <c r="AG10689" t="s">
        <v>31</v>
      </c>
      <c r="AY10689" t="s">
        <v>31</v>
      </c>
      <c r="AZ10689" t="s">
        <v>31</v>
      </c>
    </row>
    <row r="10690" spans="1:52">
      <c r="A10690" t="s">
        <v>773</v>
      </c>
      <c r="B10690" t="s">
        <v>71</v>
      </c>
      <c r="C10690" t="s">
        <v>2608</v>
      </c>
      <c r="D10690" t="s">
        <v>38</v>
      </c>
      <c r="E10690" t="s">
        <v>39</v>
      </c>
      <c r="G10690" t="s">
        <v>2208</v>
      </c>
      <c r="I10690">
        <v>61.816666669999996</v>
      </c>
      <c r="J10690">
        <v>29.31666667</v>
      </c>
      <c r="K10690">
        <v>80</v>
      </c>
      <c r="L10690" t="s">
        <v>2609</v>
      </c>
      <c r="M10690">
        <v>1993</v>
      </c>
      <c r="N10690" t="s">
        <v>2220</v>
      </c>
      <c r="O10690" t="s">
        <v>2537</v>
      </c>
      <c r="P10690" s="64">
        <v>33889</v>
      </c>
      <c r="R10690" t="s">
        <v>462</v>
      </c>
      <c r="T10690">
        <v>20</v>
      </c>
      <c r="U10690">
        <v>20</v>
      </c>
      <c r="V10690">
        <v>5</v>
      </c>
      <c r="W10690">
        <v>19</v>
      </c>
      <c r="X10690" t="s">
        <v>493</v>
      </c>
      <c r="Y10690">
        <v>0.18</v>
      </c>
      <c r="Z10690">
        <v>41.37</v>
      </c>
      <c r="AA10690">
        <v>10</v>
      </c>
      <c r="AB10690" t="s">
        <v>2221</v>
      </c>
      <c r="AC10690">
        <v>7.0270000000000001</v>
      </c>
      <c r="AD10690" t="s">
        <v>2222</v>
      </c>
      <c r="AG10690" t="s">
        <v>31</v>
      </c>
      <c r="AY10690" t="s">
        <v>31</v>
      </c>
      <c r="AZ10690" t="s">
        <v>31</v>
      </c>
    </row>
    <row r="10691" spans="1:52">
      <c r="A10691" t="s">
        <v>773</v>
      </c>
      <c r="B10691" t="s">
        <v>71</v>
      </c>
      <c r="C10691" t="s">
        <v>2608</v>
      </c>
      <c r="D10691" t="s">
        <v>38</v>
      </c>
      <c r="E10691" t="s">
        <v>39</v>
      </c>
      <c r="G10691" t="s">
        <v>2208</v>
      </c>
      <c r="I10691">
        <v>61.816666669999996</v>
      </c>
      <c r="J10691">
        <v>29.31666667</v>
      </c>
      <c r="K10691">
        <v>80</v>
      </c>
      <c r="L10691" t="s">
        <v>2609</v>
      </c>
      <c r="M10691">
        <v>1993</v>
      </c>
      <c r="N10691" t="s">
        <v>2220</v>
      </c>
      <c r="O10691" t="s">
        <v>2537</v>
      </c>
      <c r="P10691" s="64">
        <v>33903</v>
      </c>
      <c r="R10691" t="s">
        <v>462</v>
      </c>
      <c r="T10691">
        <v>20</v>
      </c>
      <c r="U10691">
        <v>20</v>
      </c>
      <c r="V10691">
        <v>5</v>
      </c>
      <c r="W10691">
        <v>19</v>
      </c>
      <c r="X10691" t="s">
        <v>493</v>
      </c>
      <c r="Y10691">
        <v>12.252000000000001</v>
      </c>
      <c r="Z10691">
        <v>55.314</v>
      </c>
      <c r="AA10691">
        <v>10</v>
      </c>
      <c r="AB10691" t="s">
        <v>2221</v>
      </c>
      <c r="AC10691">
        <v>19.818999999999999</v>
      </c>
      <c r="AD10691" t="s">
        <v>2222</v>
      </c>
      <c r="AG10691" t="s">
        <v>31</v>
      </c>
      <c r="AY10691" t="s">
        <v>31</v>
      </c>
      <c r="AZ10691" t="s">
        <v>31</v>
      </c>
    </row>
    <row r="10692" spans="1:52">
      <c r="A10692" t="s">
        <v>773</v>
      </c>
      <c r="B10692" t="s">
        <v>71</v>
      </c>
      <c r="C10692" t="s">
        <v>2608</v>
      </c>
      <c r="D10692" t="s">
        <v>38</v>
      </c>
      <c r="E10692" t="s">
        <v>39</v>
      </c>
      <c r="G10692" t="s">
        <v>2208</v>
      </c>
      <c r="I10692">
        <v>61.816666669999996</v>
      </c>
      <c r="J10692">
        <v>29.31666667</v>
      </c>
      <c r="K10692">
        <v>80</v>
      </c>
      <c r="L10692" t="s">
        <v>2609</v>
      </c>
      <c r="M10692">
        <v>1993</v>
      </c>
      <c r="N10692" t="s">
        <v>2220</v>
      </c>
      <c r="O10692" t="s">
        <v>2537</v>
      </c>
      <c r="P10692" s="64">
        <v>33917</v>
      </c>
      <c r="R10692" t="s">
        <v>462</v>
      </c>
      <c r="T10692">
        <v>20</v>
      </c>
      <c r="U10692">
        <v>20</v>
      </c>
      <c r="V10692">
        <v>5</v>
      </c>
      <c r="W10692">
        <v>19</v>
      </c>
      <c r="X10692" t="s">
        <v>493</v>
      </c>
      <c r="Y10692">
        <v>5.9459999999999997</v>
      </c>
      <c r="Z10692">
        <v>69.259</v>
      </c>
      <c r="AA10692">
        <v>10</v>
      </c>
      <c r="AB10692" t="s">
        <v>2221</v>
      </c>
      <c r="AC10692">
        <v>15.496</v>
      </c>
      <c r="AD10692" t="s">
        <v>2222</v>
      </c>
      <c r="AG10692" t="s">
        <v>31</v>
      </c>
      <c r="AY10692" t="s">
        <v>31</v>
      </c>
      <c r="AZ10692" t="s">
        <v>31</v>
      </c>
    </row>
    <row r="10693" spans="1:52">
      <c r="A10693" t="s">
        <v>773</v>
      </c>
      <c r="B10693" t="s">
        <v>71</v>
      </c>
      <c r="C10693" t="s">
        <v>2608</v>
      </c>
      <c r="D10693" t="s">
        <v>38</v>
      </c>
      <c r="E10693" t="s">
        <v>39</v>
      </c>
      <c r="G10693" t="s">
        <v>2208</v>
      </c>
      <c r="I10693">
        <v>61.816666669999996</v>
      </c>
      <c r="J10693">
        <v>29.31666667</v>
      </c>
      <c r="K10693">
        <v>80</v>
      </c>
      <c r="L10693" t="s">
        <v>2609</v>
      </c>
      <c r="M10693">
        <v>1993</v>
      </c>
      <c r="N10693" t="s">
        <v>2220</v>
      </c>
      <c r="O10693" t="s">
        <v>2537</v>
      </c>
      <c r="P10693" s="64">
        <v>33931</v>
      </c>
      <c r="R10693" t="s">
        <v>462</v>
      </c>
      <c r="T10693">
        <v>20</v>
      </c>
      <c r="U10693">
        <v>20</v>
      </c>
      <c r="V10693">
        <v>5</v>
      </c>
      <c r="W10693">
        <v>19</v>
      </c>
      <c r="X10693" t="s">
        <v>493</v>
      </c>
      <c r="Y10693">
        <v>23.963999999999999</v>
      </c>
      <c r="Z10693">
        <v>83.203000000000003</v>
      </c>
      <c r="AA10693">
        <v>10</v>
      </c>
      <c r="AB10693" t="s">
        <v>2221</v>
      </c>
      <c r="AC10693">
        <v>25.225000000000001</v>
      </c>
      <c r="AD10693" t="s">
        <v>2222</v>
      </c>
      <c r="AG10693" t="s">
        <v>31</v>
      </c>
      <c r="AY10693" t="s">
        <v>31</v>
      </c>
      <c r="AZ10693" t="s">
        <v>31</v>
      </c>
    </row>
    <row r="10694" spans="1:52">
      <c r="A10694" t="s">
        <v>773</v>
      </c>
      <c r="B10694" t="s">
        <v>71</v>
      </c>
      <c r="C10694" t="s">
        <v>2608</v>
      </c>
      <c r="D10694" t="s">
        <v>38</v>
      </c>
      <c r="E10694" t="s">
        <v>39</v>
      </c>
      <c r="G10694" t="s">
        <v>2208</v>
      </c>
      <c r="I10694">
        <v>61.816666669999996</v>
      </c>
      <c r="J10694">
        <v>29.31666667</v>
      </c>
      <c r="K10694">
        <v>80</v>
      </c>
      <c r="L10694" t="s">
        <v>2609</v>
      </c>
      <c r="M10694">
        <v>1993</v>
      </c>
      <c r="N10694" t="s">
        <v>2220</v>
      </c>
      <c r="O10694" t="s">
        <v>2537</v>
      </c>
      <c r="P10694" s="64">
        <v>33945</v>
      </c>
      <c r="R10694" t="s">
        <v>462</v>
      </c>
      <c r="T10694">
        <v>20</v>
      </c>
      <c r="U10694">
        <v>20</v>
      </c>
      <c r="V10694">
        <v>5</v>
      </c>
      <c r="W10694">
        <v>19</v>
      </c>
      <c r="X10694" t="s">
        <v>493</v>
      </c>
      <c r="Y10694">
        <v>32.072000000000003</v>
      </c>
      <c r="Z10694">
        <v>98.22</v>
      </c>
      <c r="AA10694">
        <v>10</v>
      </c>
      <c r="AB10694" t="s">
        <v>2221</v>
      </c>
      <c r="AC10694">
        <v>27.027000000000001</v>
      </c>
      <c r="AD10694" t="s">
        <v>2222</v>
      </c>
      <c r="AG10694" t="s">
        <v>31</v>
      </c>
      <c r="AY10694" t="s">
        <v>31</v>
      </c>
      <c r="AZ10694" t="s">
        <v>31</v>
      </c>
    </row>
    <row r="10695" spans="1:52">
      <c r="A10695" t="s">
        <v>773</v>
      </c>
      <c r="B10695" t="s">
        <v>71</v>
      </c>
      <c r="C10695" t="s">
        <v>2608</v>
      </c>
      <c r="D10695" t="s">
        <v>38</v>
      </c>
      <c r="E10695" t="s">
        <v>39</v>
      </c>
      <c r="G10695" t="s">
        <v>2208</v>
      </c>
      <c r="I10695">
        <v>61.816666669999996</v>
      </c>
      <c r="J10695">
        <v>29.31666667</v>
      </c>
      <c r="K10695">
        <v>80</v>
      </c>
      <c r="L10695" t="s">
        <v>2609</v>
      </c>
      <c r="M10695">
        <v>1993</v>
      </c>
      <c r="N10695" t="s">
        <v>2220</v>
      </c>
      <c r="O10695" t="s">
        <v>2537</v>
      </c>
      <c r="P10695" s="64">
        <v>33965</v>
      </c>
      <c r="R10695" t="s">
        <v>462</v>
      </c>
      <c r="T10695">
        <v>20</v>
      </c>
      <c r="U10695">
        <v>20</v>
      </c>
      <c r="V10695">
        <v>5</v>
      </c>
      <c r="W10695">
        <v>19</v>
      </c>
      <c r="X10695" t="s">
        <v>493</v>
      </c>
      <c r="Y10695">
        <v>55.856000000000002</v>
      </c>
      <c r="Z10695">
        <v>118.06399999999999</v>
      </c>
      <c r="AA10695">
        <v>10</v>
      </c>
      <c r="AB10695" t="s">
        <v>2221</v>
      </c>
      <c r="AC10695">
        <v>28.829000000000001</v>
      </c>
      <c r="AD10695" t="s">
        <v>2222</v>
      </c>
      <c r="AG10695" t="s">
        <v>31</v>
      </c>
      <c r="AY10695" t="s">
        <v>31</v>
      </c>
      <c r="AZ10695" t="s">
        <v>31</v>
      </c>
    </row>
    <row r="10696" spans="1:52">
      <c r="A10696" t="s">
        <v>773</v>
      </c>
      <c r="B10696" t="s">
        <v>71</v>
      </c>
      <c r="C10696" t="s">
        <v>2608</v>
      </c>
      <c r="D10696" t="s">
        <v>38</v>
      </c>
      <c r="E10696" t="s">
        <v>39</v>
      </c>
      <c r="G10696" t="s">
        <v>2208</v>
      </c>
      <c r="I10696">
        <v>61.816666669999996</v>
      </c>
      <c r="J10696">
        <v>29.31666667</v>
      </c>
      <c r="K10696">
        <v>80</v>
      </c>
      <c r="L10696" t="s">
        <v>2609</v>
      </c>
      <c r="M10696">
        <v>1993</v>
      </c>
      <c r="N10696" t="s">
        <v>2220</v>
      </c>
      <c r="O10696" t="s">
        <v>2537</v>
      </c>
      <c r="P10696" s="64">
        <v>33986</v>
      </c>
      <c r="R10696" t="s">
        <v>462</v>
      </c>
      <c r="T10696">
        <v>20</v>
      </c>
      <c r="U10696">
        <v>20</v>
      </c>
      <c r="V10696">
        <v>5</v>
      </c>
      <c r="W10696">
        <v>19</v>
      </c>
      <c r="X10696" t="s">
        <v>493</v>
      </c>
      <c r="Y10696">
        <v>41.981999999999999</v>
      </c>
      <c r="Z10696">
        <v>139.249</v>
      </c>
      <c r="AA10696">
        <v>10</v>
      </c>
      <c r="AB10696" t="s">
        <v>2221</v>
      </c>
      <c r="AC10696">
        <v>28.829000000000001</v>
      </c>
      <c r="AD10696" t="s">
        <v>2222</v>
      </c>
      <c r="AG10696" t="s">
        <v>31</v>
      </c>
      <c r="AY10696" t="s">
        <v>31</v>
      </c>
      <c r="AZ10696" t="s">
        <v>31</v>
      </c>
    </row>
    <row r="10697" spans="1:52">
      <c r="A10697" t="s">
        <v>773</v>
      </c>
      <c r="B10697" t="s">
        <v>71</v>
      </c>
      <c r="C10697" t="s">
        <v>2608</v>
      </c>
      <c r="D10697" t="s">
        <v>38</v>
      </c>
      <c r="E10697" t="s">
        <v>39</v>
      </c>
      <c r="G10697" t="s">
        <v>2208</v>
      </c>
      <c r="I10697">
        <v>61.816666669999996</v>
      </c>
      <c r="J10697">
        <v>29.31666667</v>
      </c>
      <c r="K10697">
        <v>80</v>
      </c>
      <c r="L10697" t="s">
        <v>2609</v>
      </c>
      <c r="M10697">
        <v>1993</v>
      </c>
      <c r="N10697" t="s">
        <v>2220</v>
      </c>
      <c r="O10697" t="s">
        <v>2537</v>
      </c>
      <c r="P10697" s="64">
        <v>34007</v>
      </c>
      <c r="R10697" t="s">
        <v>462</v>
      </c>
      <c r="T10697">
        <v>20</v>
      </c>
      <c r="U10697">
        <v>20</v>
      </c>
      <c r="V10697">
        <v>5</v>
      </c>
      <c r="W10697">
        <v>19</v>
      </c>
      <c r="X10697" t="s">
        <v>493</v>
      </c>
      <c r="Y10697">
        <v>8.1080000000000005</v>
      </c>
      <c r="Z10697">
        <v>159.89699999999999</v>
      </c>
      <c r="AA10697">
        <v>10</v>
      </c>
      <c r="AB10697" t="s">
        <v>2221</v>
      </c>
      <c r="AC10697">
        <v>16.937000000000001</v>
      </c>
      <c r="AD10697" t="s">
        <v>2222</v>
      </c>
      <c r="AG10697" t="s">
        <v>31</v>
      </c>
      <c r="AY10697" t="s">
        <v>31</v>
      </c>
      <c r="AZ10697" t="s">
        <v>31</v>
      </c>
    </row>
    <row r="10698" spans="1:52">
      <c r="A10698" t="s">
        <v>773</v>
      </c>
      <c r="B10698" t="s">
        <v>71</v>
      </c>
      <c r="C10698" t="s">
        <v>2608</v>
      </c>
      <c r="D10698" t="s">
        <v>38</v>
      </c>
      <c r="E10698" t="s">
        <v>39</v>
      </c>
      <c r="G10698" t="s">
        <v>2208</v>
      </c>
      <c r="I10698">
        <v>61.816666669999996</v>
      </c>
      <c r="J10698">
        <v>29.31666667</v>
      </c>
      <c r="K10698">
        <v>80</v>
      </c>
      <c r="L10698" t="s">
        <v>2609</v>
      </c>
      <c r="M10698">
        <v>1993</v>
      </c>
      <c r="N10698" t="s">
        <v>2220</v>
      </c>
      <c r="O10698" t="s">
        <v>2537</v>
      </c>
      <c r="P10698" s="64">
        <v>34024</v>
      </c>
      <c r="R10698" t="s">
        <v>462</v>
      </c>
      <c r="T10698">
        <v>20</v>
      </c>
      <c r="U10698">
        <v>20</v>
      </c>
      <c r="V10698">
        <v>5</v>
      </c>
      <c r="W10698">
        <v>19</v>
      </c>
      <c r="X10698" t="s">
        <v>493</v>
      </c>
      <c r="Y10698">
        <v>8.1080000000000005</v>
      </c>
      <c r="Z10698">
        <v>177.06</v>
      </c>
      <c r="AA10698">
        <v>10</v>
      </c>
      <c r="AB10698" t="s">
        <v>2221</v>
      </c>
      <c r="AC10698">
        <v>17.117000000000001</v>
      </c>
      <c r="AD10698" t="s">
        <v>2222</v>
      </c>
      <c r="AG10698" t="s">
        <v>31</v>
      </c>
      <c r="AY10698" t="s">
        <v>31</v>
      </c>
      <c r="AZ10698" t="s">
        <v>31</v>
      </c>
    </row>
    <row r="10699" spans="1:52">
      <c r="A10699" t="s">
        <v>773</v>
      </c>
      <c r="B10699" t="s">
        <v>71</v>
      </c>
      <c r="C10699" t="s">
        <v>2608</v>
      </c>
      <c r="D10699" t="s">
        <v>38</v>
      </c>
      <c r="E10699" t="s">
        <v>39</v>
      </c>
      <c r="G10699" t="s">
        <v>2208</v>
      </c>
      <c r="I10699">
        <v>61.816666669999996</v>
      </c>
      <c r="J10699">
        <v>29.31666667</v>
      </c>
      <c r="K10699">
        <v>80</v>
      </c>
      <c r="L10699" t="s">
        <v>2609</v>
      </c>
      <c r="M10699">
        <v>1993</v>
      </c>
      <c r="N10699" t="s">
        <v>2220</v>
      </c>
      <c r="O10699" t="s">
        <v>2537</v>
      </c>
      <c r="P10699" s="64">
        <v>34041</v>
      </c>
      <c r="R10699" t="s">
        <v>462</v>
      </c>
      <c r="T10699">
        <v>20</v>
      </c>
      <c r="U10699">
        <v>20</v>
      </c>
      <c r="V10699">
        <v>5</v>
      </c>
      <c r="W10699">
        <v>19</v>
      </c>
      <c r="X10699" t="s">
        <v>493</v>
      </c>
      <c r="Y10699">
        <v>0.54100000000000004</v>
      </c>
      <c r="Z10699">
        <v>194.75899999999999</v>
      </c>
      <c r="AA10699">
        <v>10</v>
      </c>
      <c r="AB10699" t="s">
        <v>2221</v>
      </c>
      <c r="AC10699">
        <v>7.3869999999999996</v>
      </c>
      <c r="AD10699" t="s">
        <v>2222</v>
      </c>
      <c r="AG10699" t="s">
        <v>31</v>
      </c>
      <c r="AY10699" t="s">
        <v>31</v>
      </c>
      <c r="AZ10699" t="s">
        <v>31</v>
      </c>
    </row>
    <row r="10700" spans="1:52">
      <c r="A10700" t="s">
        <v>773</v>
      </c>
      <c r="B10700" t="s">
        <v>71</v>
      </c>
      <c r="C10700" t="s">
        <v>2608</v>
      </c>
      <c r="D10700" t="s">
        <v>38</v>
      </c>
      <c r="E10700" t="s">
        <v>39</v>
      </c>
      <c r="G10700" t="s">
        <v>2208</v>
      </c>
      <c r="I10700">
        <v>61.816666669999996</v>
      </c>
      <c r="J10700">
        <v>29.31666667</v>
      </c>
      <c r="K10700">
        <v>80</v>
      </c>
      <c r="L10700" t="s">
        <v>2609</v>
      </c>
      <c r="M10700">
        <v>1993</v>
      </c>
      <c r="N10700" t="s">
        <v>2220</v>
      </c>
      <c r="O10700" t="s">
        <v>2537</v>
      </c>
      <c r="P10700" s="64">
        <v>34062</v>
      </c>
      <c r="R10700" t="s">
        <v>462</v>
      </c>
      <c r="T10700">
        <v>20</v>
      </c>
      <c r="U10700">
        <v>20</v>
      </c>
      <c r="V10700">
        <v>5</v>
      </c>
      <c r="W10700">
        <v>19</v>
      </c>
      <c r="X10700" t="s">
        <v>493</v>
      </c>
      <c r="Y10700">
        <v>9.91</v>
      </c>
      <c r="Z10700">
        <v>215.94300000000001</v>
      </c>
      <c r="AA10700">
        <v>10</v>
      </c>
      <c r="AB10700" t="s">
        <v>2221</v>
      </c>
      <c r="AC10700">
        <v>18.559000000000001</v>
      </c>
      <c r="AD10700" t="s">
        <v>2222</v>
      </c>
      <c r="AG10700" t="s">
        <v>31</v>
      </c>
      <c r="AY10700" t="s">
        <v>31</v>
      </c>
      <c r="AZ10700" t="s">
        <v>31</v>
      </c>
    </row>
    <row r="10701" spans="1:52">
      <c r="A10701" t="s">
        <v>773</v>
      </c>
      <c r="B10701" t="s">
        <v>71</v>
      </c>
      <c r="C10701" t="s">
        <v>2608</v>
      </c>
      <c r="D10701" t="s">
        <v>38</v>
      </c>
      <c r="E10701" t="s">
        <v>39</v>
      </c>
      <c r="G10701" t="s">
        <v>2208</v>
      </c>
      <c r="I10701">
        <v>61.816666669999996</v>
      </c>
      <c r="J10701">
        <v>29.31666667</v>
      </c>
      <c r="K10701">
        <v>80</v>
      </c>
      <c r="L10701" t="s">
        <v>2609</v>
      </c>
      <c r="M10701">
        <v>1993</v>
      </c>
      <c r="N10701" t="s">
        <v>2220</v>
      </c>
      <c r="O10701" t="s">
        <v>2537</v>
      </c>
      <c r="P10701" s="64">
        <v>34076</v>
      </c>
      <c r="R10701" t="s">
        <v>462</v>
      </c>
      <c r="T10701">
        <v>20</v>
      </c>
      <c r="U10701">
        <v>20</v>
      </c>
      <c r="V10701">
        <v>5</v>
      </c>
      <c r="W10701">
        <v>19</v>
      </c>
      <c r="X10701" t="s">
        <v>493</v>
      </c>
      <c r="Y10701">
        <v>16.036000000000001</v>
      </c>
      <c r="Z10701">
        <v>229.88800000000001</v>
      </c>
      <c r="AA10701">
        <v>10</v>
      </c>
      <c r="AB10701" t="s">
        <v>2221</v>
      </c>
      <c r="AC10701">
        <v>21.802</v>
      </c>
      <c r="AD10701" t="s">
        <v>2222</v>
      </c>
      <c r="AG10701" t="s">
        <v>31</v>
      </c>
      <c r="AY10701" t="s">
        <v>31</v>
      </c>
      <c r="AZ10701" t="s">
        <v>31</v>
      </c>
    </row>
    <row r="10702" spans="1:52">
      <c r="A10702" t="s">
        <v>773</v>
      </c>
      <c r="B10702" t="s">
        <v>71</v>
      </c>
      <c r="C10702" t="s">
        <v>2608</v>
      </c>
      <c r="D10702" t="s">
        <v>38</v>
      </c>
      <c r="E10702" t="s">
        <v>39</v>
      </c>
      <c r="G10702" t="s">
        <v>2208</v>
      </c>
      <c r="I10702">
        <v>61.816666669999996</v>
      </c>
      <c r="J10702">
        <v>29.31666667</v>
      </c>
      <c r="K10702">
        <v>80</v>
      </c>
      <c r="L10702" t="s">
        <v>2609</v>
      </c>
      <c r="M10702">
        <v>1993</v>
      </c>
      <c r="N10702" t="s">
        <v>2220</v>
      </c>
      <c r="O10702" t="s">
        <v>2537</v>
      </c>
      <c r="P10702" s="64">
        <v>34090</v>
      </c>
      <c r="R10702" t="s">
        <v>462</v>
      </c>
      <c r="T10702">
        <v>20</v>
      </c>
      <c r="U10702">
        <v>20</v>
      </c>
      <c r="V10702">
        <v>5</v>
      </c>
      <c r="W10702">
        <v>19</v>
      </c>
      <c r="X10702" t="s">
        <v>493</v>
      </c>
      <c r="Y10702">
        <v>90.09</v>
      </c>
      <c r="Z10702">
        <v>243.83199999999999</v>
      </c>
      <c r="AA10702">
        <v>10</v>
      </c>
      <c r="AB10702" t="s">
        <v>2221</v>
      </c>
      <c r="AC10702">
        <v>18.739000000000001</v>
      </c>
      <c r="AD10702" t="s">
        <v>2222</v>
      </c>
      <c r="AG10702" t="s">
        <v>31</v>
      </c>
      <c r="AY10702" t="s">
        <v>31</v>
      </c>
      <c r="AZ10702" t="s">
        <v>31</v>
      </c>
    </row>
    <row r="10703" spans="1:52">
      <c r="A10703" t="s">
        <v>773</v>
      </c>
      <c r="B10703" t="s">
        <v>71</v>
      </c>
      <c r="C10703" t="s">
        <v>2608</v>
      </c>
      <c r="D10703" t="s">
        <v>38</v>
      </c>
      <c r="E10703" t="s">
        <v>39</v>
      </c>
      <c r="G10703" t="s">
        <v>2208</v>
      </c>
      <c r="I10703">
        <v>61.816666669999996</v>
      </c>
      <c r="J10703">
        <v>29.31666667</v>
      </c>
      <c r="K10703">
        <v>80</v>
      </c>
      <c r="L10703" t="s">
        <v>2609</v>
      </c>
      <c r="M10703">
        <v>1993</v>
      </c>
      <c r="N10703" t="s">
        <v>2220</v>
      </c>
      <c r="O10703" t="s">
        <v>2537</v>
      </c>
      <c r="P10703" s="64">
        <v>34099</v>
      </c>
      <c r="R10703" t="s">
        <v>462</v>
      </c>
      <c r="T10703">
        <v>20</v>
      </c>
      <c r="U10703">
        <v>20</v>
      </c>
      <c r="V10703">
        <v>5</v>
      </c>
      <c r="W10703">
        <v>19</v>
      </c>
      <c r="X10703" t="s">
        <v>493</v>
      </c>
      <c r="Y10703">
        <v>98.018000000000001</v>
      </c>
      <c r="Z10703">
        <v>250.536</v>
      </c>
      <c r="AA10703">
        <v>10</v>
      </c>
      <c r="AB10703" t="s">
        <v>2221</v>
      </c>
      <c r="AC10703">
        <v>10.631</v>
      </c>
      <c r="AD10703" t="s">
        <v>2222</v>
      </c>
      <c r="AG10703" t="s">
        <v>31</v>
      </c>
      <c r="AY10703" t="s">
        <v>31</v>
      </c>
      <c r="AZ10703" t="s">
        <v>31</v>
      </c>
    </row>
    <row r="10704" spans="1:52">
      <c r="A10704" t="s">
        <v>773</v>
      </c>
      <c r="B10704" t="s">
        <v>71</v>
      </c>
      <c r="C10704" t="s">
        <v>2608</v>
      </c>
      <c r="D10704" t="s">
        <v>38</v>
      </c>
      <c r="E10704" t="s">
        <v>39</v>
      </c>
      <c r="G10704" t="s">
        <v>2208</v>
      </c>
      <c r="I10704">
        <v>61.816666669999996</v>
      </c>
      <c r="J10704">
        <v>29.31666667</v>
      </c>
      <c r="K10704">
        <v>80</v>
      </c>
      <c r="L10704" t="s">
        <v>2609</v>
      </c>
      <c r="M10704">
        <v>1993</v>
      </c>
      <c r="N10704" t="s">
        <v>2220</v>
      </c>
      <c r="O10704" t="s">
        <v>2537</v>
      </c>
      <c r="P10704" s="64">
        <v>33861</v>
      </c>
      <c r="R10704" t="s">
        <v>462</v>
      </c>
      <c r="T10704">
        <v>20</v>
      </c>
      <c r="U10704">
        <v>20</v>
      </c>
      <c r="V10704">
        <v>10</v>
      </c>
      <c r="W10704">
        <v>14</v>
      </c>
      <c r="X10704" t="s">
        <v>493</v>
      </c>
      <c r="Y10704">
        <v>0.29599999999999999</v>
      </c>
      <c r="Z10704">
        <v>13.632</v>
      </c>
      <c r="AA10704">
        <v>10</v>
      </c>
      <c r="AB10704" t="s">
        <v>2221</v>
      </c>
      <c r="AC10704">
        <v>7.0679999999999996</v>
      </c>
      <c r="AD10704" t="s">
        <v>2223</v>
      </c>
      <c r="AG10704" t="s">
        <v>31</v>
      </c>
      <c r="AY10704" t="s">
        <v>31</v>
      </c>
      <c r="AZ10704" t="s">
        <v>31</v>
      </c>
    </row>
    <row r="10705" spans="1:52">
      <c r="A10705" t="s">
        <v>773</v>
      </c>
      <c r="B10705" t="s">
        <v>71</v>
      </c>
      <c r="C10705" t="s">
        <v>2608</v>
      </c>
      <c r="D10705" t="s">
        <v>38</v>
      </c>
      <c r="E10705" t="s">
        <v>39</v>
      </c>
      <c r="G10705" t="s">
        <v>2208</v>
      </c>
      <c r="I10705">
        <v>61.816666669999996</v>
      </c>
      <c r="J10705">
        <v>29.31666667</v>
      </c>
      <c r="K10705">
        <v>80</v>
      </c>
      <c r="L10705" t="s">
        <v>2609</v>
      </c>
      <c r="M10705">
        <v>1993</v>
      </c>
      <c r="N10705" t="s">
        <v>2220</v>
      </c>
      <c r="O10705" t="s">
        <v>2537</v>
      </c>
      <c r="P10705" s="64">
        <v>33875</v>
      </c>
      <c r="R10705" t="s">
        <v>462</v>
      </c>
      <c r="T10705">
        <v>20</v>
      </c>
      <c r="U10705">
        <v>20</v>
      </c>
      <c r="V10705">
        <v>10</v>
      </c>
      <c r="W10705">
        <v>14</v>
      </c>
      <c r="X10705" t="s">
        <v>493</v>
      </c>
      <c r="Y10705">
        <v>0.13100000000000001</v>
      </c>
      <c r="Z10705">
        <v>27.538</v>
      </c>
      <c r="AA10705">
        <v>10</v>
      </c>
      <c r="AB10705" t="s">
        <v>2221</v>
      </c>
      <c r="AC10705">
        <v>6.9029999999999996</v>
      </c>
      <c r="AD10705" t="s">
        <v>2223</v>
      </c>
      <c r="AG10705" t="s">
        <v>31</v>
      </c>
      <c r="AY10705" t="s">
        <v>31</v>
      </c>
      <c r="AZ10705" t="s">
        <v>31</v>
      </c>
    </row>
    <row r="10706" spans="1:52">
      <c r="A10706" t="s">
        <v>773</v>
      </c>
      <c r="B10706" t="s">
        <v>71</v>
      </c>
      <c r="C10706" t="s">
        <v>2608</v>
      </c>
      <c r="D10706" t="s">
        <v>38</v>
      </c>
      <c r="E10706" t="s">
        <v>39</v>
      </c>
      <c r="G10706" t="s">
        <v>2208</v>
      </c>
      <c r="I10706">
        <v>61.816666669999996</v>
      </c>
      <c r="J10706">
        <v>29.31666667</v>
      </c>
      <c r="K10706">
        <v>80</v>
      </c>
      <c r="L10706" t="s">
        <v>2609</v>
      </c>
      <c r="M10706">
        <v>1993</v>
      </c>
      <c r="N10706" t="s">
        <v>2220</v>
      </c>
      <c r="O10706" t="s">
        <v>2537</v>
      </c>
      <c r="P10706" s="64">
        <v>33889</v>
      </c>
      <c r="R10706" t="s">
        <v>462</v>
      </c>
      <c r="T10706">
        <v>20</v>
      </c>
      <c r="U10706">
        <v>20</v>
      </c>
      <c r="V10706">
        <v>10</v>
      </c>
      <c r="W10706">
        <v>14</v>
      </c>
      <c r="X10706" t="s">
        <v>493</v>
      </c>
      <c r="Y10706">
        <v>0.29599999999999999</v>
      </c>
      <c r="Z10706">
        <v>41.444000000000003</v>
      </c>
      <c r="AA10706">
        <v>10</v>
      </c>
      <c r="AB10706" t="s">
        <v>2221</v>
      </c>
      <c r="AC10706">
        <v>6.9029999999999996</v>
      </c>
      <c r="AD10706" t="s">
        <v>2223</v>
      </c>
      <c r="AG10706" t="s">
        <v>31</v>
      </c>
      <c r="AY10706" t="s">
        <v>31</v>
      </c>
      <c r="AZ10706" t="s">
        <v>31</v>
      </c>
    </row>
    <row r="10707" spans="1:52">
      <c r="A10707" t="s">
        <v>773</v>
      </c>
      <c r="B10707" t="s">
        <v>71</v>
      </c>
      <c r="C10707" t="s">
        <v>2608</v>
      </c>
      <c r="D10707" t="s">
        <v>38</v>
      </c>
      <c r="E10707" t="s">
        <v>39</v>
      </c>
      <c r="G10707" t="s">
        <v>2208</v>
      </c>
      <c r="I10707">
        <v>61.816666669999996</v>
      </c>
      <c r="J10707">
        <v>29.31666667</v>
      </c>
      <c r="K10707">
        <v>80</v>
      </c>
      <c r="L10707" t="s">
        <v>2609</v>
      </c>
      <c r="M10707">
        <v>1993</v>
      </c>
      <c r="N10707" t="s">
        <v>2220</v>
      </c>
      <c r="O10707" t="s">
        <v>2537</v>
      </c>
      <c r="P10707" s="64">
        <v>33903</v>
      </c>
      <c r="R10707" t="s">
        <v>462</v>
      </c>
      <c r="T10707">
        <v>20</v>
      </c>
      <c r="U10707">
        <v>20</v>
      </c>
      <c r="V10707">
        <v>10</v>
      </c>
      <c r="W10707">
        <v>14</v>
      </c>
      <c r="X10707" t="s">
        <v>493</v>
      </c>
      <c r="Y10707">
        <v>16.074000000000002</v>
      </c>
      <c r="Z10707">
        <v>55.35</v>
      </c>
      <c r="AA10707">
        <v>10</v>
      </c>
      <c r="AB10707" t="s">
        <v>2221</v>
      </c>
      <c r="AC10707">
        <v>19.559000000000001</v>
      </c>
      <c r="AD10707" t="s">
        <v>2223</v>
      </c>
      <c r="AG10707" t="s">
        <v>31</v>
      </c>
      <c r="AY10707" t="s">
        <v>31</v>
      </c>
      <c r="AZ10707" t="s">
        <v>31</v>
      </c>
    </row>
    <row r="10708" spans="1:52">
      <c r="A10708" t="s">
        <v>773</v>
      </c>
      <c r="B10708" t="s">
        <v>71</v>
      </c>
      <c r="C10708" t="s">
        <v>2608</v>
      </c>
      <c r="D10708" t="s">
        <v>38</v>
      </c>
      <c r="E10708" t="s">
        <v>39</v>
      </c>
      <c r="G10708" t="s">
        <v>2208</v>
      </c>
      <c r="I10708">
        <v>61.816666669999996</v>
      </c>
      <c r="J10708">
        <v>29.31666667</v>
      </c>
      <c r="K10708">
        <v>80</v>
      </c>
      <c r="L10708" t="s">
        <v>2609</v>
      </c>
      <c r="M10708">
        <v>1993</v>
      </c>
      <c r="N10708" t="s">
        <v>2220</v>
      </c>
      <c r="O10708" t="s">
        <v>2537</v>
      </c>
      <c r="P10708" s="64">
        <v>33917</v>
      </c>
      <c r="R10708" t="s">
        <v>462</v>
      </c>
      <c r="T10708">
        <v>20</v>
      </c>
      <c r="U10708">
        <v>20</v>
      </c>
      <c r="V10708">
        <v>10</v>
      </c>
      <c r="W10708">
        <v>14</v>
      </c>
      <c r="X10708" t="s">
        <v>493</v>
      </c>
      <c r="Y10708">
        <v>9.9930000000000003</v>
      </c>
      <c r="Z10708">
        <v>69.256</v>
      </c>
      <c r="AA10708">
        <v>10</v>
      </c>
      <c r="AB10708" t="s">
        <v>2221</v>
      </c>
      <c r="AC10708">
        <v>15.449</v>
      </c>
      <c r="AD10708" t="s">
        <v>2223</v>
      </c>
      <c r="AG10708" t="s">
        <v>31</v>
      </c>
      <c r="AY10708" t="s">
        <v>31</v>
      </c>
      <c r="AZ10708" t="s">
        <v>31</v>
      </c>
    </row>
    <row r="10709" spans="1:52">
      <c r="A10709" t="s">
        <v>773</v>
      </c>
      <c r="B10709" t="s">
        <v>71</v>
      </c>
      <c r="C10709" t="s">
        <v>2608</v>
      </c>
      <c r="D10709" t="s">
        <v>38</v>
      </c>
      <c r="E10709" t="s">
        <v>39</v>
      </c>
      <c r="G10709" t="s">
        <v>2208</v>
      </c>
      <c r="I10709">
        <v>61.816666669999996</v>
      </c>
      <c r="J10709">
        <v>29.31666667</v>
      </c>
      <c r="K10709">
        <v>80</v>
      </c>
      <c r="L10709" t="s">
        <v>2609</v>
      </c>
      <c r="M10709">
        <v>1993</v>
      </c>
      <c r="N10709" t="s">
        <v>2220</v>
      </c>
      <c r="O10709" t="s">
        <v>2537</v>
      </c>
      <c r="P10709" s="64">
        <v>33931</v>
      </c>
      <c r="R10709" t="s">
        <v>462</v>
      </c>
      <c r="T10709">
        <v>20</v>
      </c>
      <c r="U10709">
        <v>20</v>
      </c>
      <c r="V10709">
        <v>10</v>
      </c>
      <c r="W10709">
        <v>14</v>
      </c>
      <c r="X10709" t="s">
        <v>493</v>
      </c>
      <c r="Y10709">
        <v>24.128</v>
      </c>
      <c r="Z10709">
        <v>83.406000000000006</v>
      </c>
      <c r="AA10709">
        <v>10</v>
      </c>
      <c r="AB10709" t="s">
        <v>2221</v>
      </c>
      <c r="AC10709">
        <v>25.146999999999998</v>
      </c>
      <c r="AD10709" t="s">
        <v>2223</v>
      </c>
      <c r="AG10709" t="s">
        <v>31</v>
      </c>
      <c r="AY10709" t="s">
        <v>31</v>
      </c>
      <c r="AZ10709" t="s">
        <v>31</v>
      </c>
    </row>
    <row r="10710" spans="1:52">
      <c r="A10710" t="s">
        <v>773</v>
      </c>
      <c r="B10710" t="s">
        <v>71</v>
      </c>
      <c r="C10710" t="s">
        <v>2608</v>
      </c>
      <c r="D10710" t="s">
        <v>38</v>
      </c>
      <c r="E10710" t="s">
        <v>39</v>
      </c>
      <c r="G10710" t="s">
        <v>2208</v>
      </c>
      <c r="I10710">
        <v>61.816666669999996</v>
      </c>
      <c r="J10710">
        <v>29.31666667</v>
      </c>
      <c r="K10710">
        <v>80</v>
      </c>
      <c r="L10710" t="s">
        <v>2609</v>
      </c>
      <c r="M10710">
        <v>1993</v>
      </c>
      <c r="N10710" t="s">
        <v>2220</v>
      </c>
      <c r="O10710" t="s">
        <v>2537</v>
      </c>
      <c r="P10710" s="64">
        <v>33945</v>
      </c>
      <c r="R10710" t="s">
        <v>462</v>
      </c>
      <c r="T10710">
        <v>20</v>
      </c>
      <c r="U10710">
        <v>20</v>
      </c>
      <c r="V10710">
        <v>10</v>
      </c>
      <c r="W10710">
        <v>14</v>
      </c>
      <c r="X10710" t="s">
        <v>493</v>
      </c>
      <c r="Y10710">
        <v>68.012</v>
      </c>
      <c r="Z10710">
        <v>98.043999999999997</v>
      </c>
      <c r="AA10710">
        <v>10</v>
      </c>
      <c r="AB10710" t="s">
        <v>2221</v>
      </c>
      <c r="AC10710">
        <v>27.119</v>
      </c>
      <c r="AD10710" t="s">
        <v>2223</v>
      </c>
      <c r="AG10710" t="s">
        <v>31</v>
      </c>
      <c r="AY10710" t="s">
        <v>31</v>
      </c>
      <c r="AZ10710" t="s">
        <v>31</v>
      </c>
    </row>
    <row r="10711" spans="1:52">
      <c r="A10711" t="s">
        <v>773</v>
      </c>
      <c r="B10711" t="s">
        <v>71</v>
      </c>
      <c r="C10711" t="s">
        <v>2608</v>
      </c>
      <c r="D10711" t="s">
        <v>38</v>
      </c>
      <c r="E10711" t="s">
        <v>39</v>
      </c>
      <c r="G10711" t="s">
        <v>2208</v>
      </c>
      <c r="I10711">
        <v>61.816666669999996</v>
      </c>
      <c r="J10711">
        <v>29.31666667</v>
      </c>
      <c r="K10711">
        <v>80</v>
      </c>
      <c r="L10711" t="s">
        <v>2609</v>
      </c>
      <c r="M10711">
        <v>1993</v>
      </c>
      <c r="N10711" t="s">
        <v>2220</v>
      </c>
      <c r="O10711" t="s">
        <v>2537</v>
      </c>
      <c r="P10711" s="64">
        <v>33965</v>
      </c>
      <c r="R10711" t="s">
        <v>462</v>
      </c>
      <c r="T10711">
        <v>20</v>
      </c>
      <c r="U10711">
        <v>20</v>
      </c>
      <c r="V10711">
        <v>10</v>
      </c>
      <c r="W10711">
        <v>14</v>
      </c>
      <c r="X10711" t="s">
        <v>493</v>
      </c>
      <c r="Y10711">
        <v>71.956000000000003</v>
      </c>
      <c r="Z10711">
        <v>117.80500000000001</v>
      </c>
      <c r="AA10711">
        <v>10</v>
      </c>
      <c r="AB10711" t="s">
        <v>2221</v>
      </c>
      <c r="AC10711">
        <v>28.927</v>
      </c>
      <c r="AD10711" t="s">
        <v>2223</v>
      </c>
      <c r="AG10711" t="s">
        <v>31</v>
      </c>
      <c r="AY10711" t="s">
        <v>31</v>
      </c>
      <c r="AZ10711" t="s">
        <v>31</v>
      </c>
    </row>
    <row r="10712" spans="1:52">
      <c r="A10712" t="s">
        <v>773</v>
      </c>
      <c r="B10712" t="s">
        <v>71</v>
      </c>
      <c r="C10712" t="s">
        <v>2608</v>
      </c>
      <c r="D10712" t="s">
        <v>38</v>
      </c>
      <c r="E10712" t="s">
        <v>39</v>
      </c>
      <c r="G10712" t="s">
        <v>2208</v>
      </c>
      <c r="I10712">
        <v>61.816666669999996</v>
      </c>
      <c r="J10712">
        <v>29.31666667</v>
      </c>
      <c r="K10712">
        <v>80</v>
      </c>
      <c r="L10712" t="s">
        <v>2609</v>
      </c>
      <c r="M10712">
        <v>1993</v>
      </c>
      <c r="N10712" t="s">
        <v>2220</v>
      </c>
      <c r="O10712" t="s">
        <v>2537</v>
      </c>
      <c r="P10712" s="64">
        <v>33986</v>
      </c>
      <c r="R10712" t="s">
        <v>462</v>
      </c>
      <c r="T10712">
        <v>20</v>
      </c>
      <c r="U10712">
        <v>20</v>
      </c>
      <c r="V10712">
        <v>10</v>
      </c>
      <c r="W10712">
        <v>14</v>
      </c>
      <c r="X10712" t="s">
        <v>493</v>
      </c>
      <c r="Y10712">
        <v>69.983999999999995</v>
      </c>
      <c r="Z10712">
        <v>138.786</v>
      </c>
      <c r="AA10712">
        <v>10</v>
      </c>
      <c r="AB10712" t="s">
        <v>2221</v>
      </c>
      <c r="AC10712">
        <v>28.434000000000001</v>
      </c>
      <c r="AD10712" t="s">
        <v>2223</v>
      </c>
      <c r="AG10712" t="s">
        <v>31</v>
      </c>
      <c r="AY10712" t="s">
        <v>31</v>
      </c>
      <c r="AZ10712" t="s">
        <v>31</v>
      </c>
    </row>
    <row r="10713" spans="1:52">
      <c r="A10713" t="s">
        <v>773</v>
      </c>
      <c r="B10713" t="s">
        <v>71</v>
      </c>
      <c r="C10713" t="s">
        <v>2608</v>
      </c>
      <c r="D10713" t="s">
        <v>38</v>
      </c>
      <c r="E10713" t="s">
        <v>39</v>
      </c>
      <c r="G10713" t="s">
        <v>2208</v>
      </c>
      <c r="I10713">
        <v>61.816666669999996</v>
      </c>
      <c r="J10713">
        <v>29.31666667</v>
      </c>
      <c r="K10713">
        <v>80</v>
      </c>
      <c r="L10713" t="s">
        <v>2609</v>
      </c>
      <c r="M10713">
        <v>1993</v>
      </c>
      <c r="N10713" t="s">
        <v>2220</v>
      </c>
      <c r="O10713" t="s">
        <v>2537</v>
      </c>
      <c r="P10713" s="64">
        <v>34007</v>
      </c>
      <c r="R10713" t="s">
        <v>462</v>
      </c>
      <c r="T10713">
        <v>20</v>
      </c>
      <c r="U10713">
        <v>20</v>
      </c>
      <c r="V10713">
        <v>10</v>
      </c>
      <c r="W10713">
        <v>14</v>
      </c>
      <c r="X10713" t="s">
        <v>493</v>
      </c>
      <c r="Y10713">
        <v>41.878999999999998</v>
      </c>
      <c r="Z10713">
        <v>159.767</v>
      </c>
      <c r="AA10713">
        <v>10</v>
      </c>
      <c r="AB10713" t="s">
        <v>2221</v>
      </c>
      <c r="AC10713">
        <v>17.094000000000001</v>
      </c>
      <c r="AD10713" t="s">
        <v>2223</v>
      </c>
      <c r="AG10713" t="s">
        <v>31</v>
      </c>
      <c r="AY10713" t="s">
        <v>31</v>
      </c>
      <c r="AZ10713" t="s">
        <v>31</v>
      </c>
    </row>
    <row r="10714" spans="1:52">
      <c r="A10714" t="s">
        <v>773</v>
      </c>
      <c r="B10714" t="s">
        <v>71</v>
      </c>
      <c r="C10714" t="s">
        <v>2608</v>
      </c>
      <c r="D10714" t="s">
        <v>38</v>
      </c>
      <c r="E10714" t="s">
        <v>39</v>
      </c>
      <c r="G10714" t="s">
        <v>2208</v>
      </c>
      <c r="I10714">
        <v>61.816666669999996</v>
      </c>
      <c r="J10714">
        <v>29.31666667</v>
      </c>
      <c r="K10714">
        <v>80</v>
      </c>
      <c r="L10714" t="s">
        <v>2609</v>
      </c>
      <c r="M10714">
        <v>1993</v>
      </c>
      <c r="N10714" t="s">
        <v>2220</v>
      </c>
      <c r="O10714" t="s">
        <v>2537</v>
      </c>
      <c r="P10714" s="64">
        <v>34024</v>
      </c>
      <c r="R10714" t="s">
        <v>462</v>
      </c>
      <c r="T10714">
        <v>20</v>
      </c>
      <c r="U10714">
        <v>20</v>
      </c>
      <c r="V10714">
        <v>10</v>
      </c>
      <c r="W10714">
        <v>14</v>
      </c>
      <c r="X10714" t="s">
        <v>493</v>
      </c>
      <c r="Y10714">
        <v>35.962000000000003</v>
      </c>
      <c r="Z10714">
        <v>176.601</v>
      </c>
      <c r="AA10714">
        <v>10</v>
      </c>
      <c r="AB10714" t="s">
        <v>2221</v>
      </c>
      <c r="AC10714">
        <v>16.928999999999998</v>
      </c>
      <c r="AD10714" t="s">
        <v>2223</v>
      </c>
      <c r="AG10714" t="s">
        <v>31</v>
      </c>
      <c r="AY10714" t="s">
        <v>31</v>
      </c>
      <c r="AZ10714" t="s">
        <v>31</v>
      </c>
    </row>
    <row r="10715" spans="1:52">
      <c r="A10715" t="s">
        <v>773</v>
      </c>
      <c r="B10715" t="s">
        <v>71</v>
      </c>
      <c r="C10715" t="s">
        <v>2608</v>
      </c>
      <c r="D10715" t="s">
        <v>38</v>
      </c>
      <c r="E10715" t="s">
        <v>39</v>
      </c>
      <c r="G10715" t="s">
        <v>2208</v>
      </c>
      <c r="I10715">
        <v>61.816666669999996</v>
      </c>
      <c r="J10715">
        <v>29.31666667</v>
      </c>
      <c r="K10715">
        <v>80</v>
      </c>
      <c r="L10715" t="s">
        <v>2609</v>
      </c>
      <c r="M10715">
        <v>1993</v>
      </c>
      <c r="N10715" t="s">
        <v>2220</v>
      </c>
      <c r="O10715" t="s">
        <v>2537</v>
      </c>
      <c r="P10715" s="64">
        <v>34041</v>
      </c>
      <c r="R10715" t="s">
        <v>462</v>
      </c>
      <c r="T10715">
        <v>20</v>
      </c>
      <c r="U10715">
        <v>20</v>
      </c>
      <c r="V10715">
        <v>10</v>
      </c>
      <c r="W10715">
        <v>14</v>
      </c>
      <c r="X10715" t="s">
        <v>493</v>
      </c>
      <c r="Y10715">
        <v>8.1850000000000005</v>
      </c>
      <c r="Z10715">
        <v>194.654</v>
      </c>
      <c r="AA10715">
        <v>10</v>
      </c>
      <c r="AB10715" t="s">
        <v>2221</v>
      </c>
      <c r="AC10715">
        <v>7.56</v>
      </c>
      <c r="AD10715" t="s">
        <v>2223</v>
      </c>
      <c r="AG10715" t="s">
        <v>31</v>
      </c>
      <c r="AY10715" t="s">
        <v>31</v>
      </c>
      <c r="AZ10715" t="s">
        <v>31</v>
      </c>
    </row>
    <row r="10716" spans="1:52">
      <c r="A10716" t="s">
        <v>773</v>
      </c>
      <c r="B10716" t="s">
        <v>71</v>
      </c>
      <c r="C10716" t="s">
        <v>2608</v>
      </c>
      <c r="D10716" t="s">
        <v>38</v>
      </c>
      <c r="E10716" t="s">
        <v>39</v>
      </c>
      <c r="G10716" t="s">
        <v>2208</v>
      </c>
      <c r="I10716">
        <v>61.816666669999996</v>
      </c>
      <c r="J10716">
        <v>29.31666667</v>
      </c>
      <c r="K10716">
        <v>80</v>
      </c>
      <c r="L10716" t="s">
        <v>2609</v>
      </c>
      <c r="M10716">
        <v>1993</v>
      </c>
      <c r="N10716" t="s">
        <v>2220</v>
      </c>
      <c r="O10716" t="s">
        <v>2537</v>
      </c>
      <c r="P10716" s="64">
        <v>34062</v>
      </c>
      <c r="R10716" t="s">
        <v>462</v>
      </c>
      <c r="T10716">
        <v>20</v>
      </c>
      <c r="U10716">
        <v>20</v>
      </c>
      <c r="V10716">
        <v>10</v>
      </c>
      <c r="W10716">
        <v>14</v>
      </c>
      <c r="X10716" t="s">
        <v>493</v>
      </c>
      <c r="Y10716">
        <v>21.991</v>
      </c>
      <c r="Z10716">
        <v>215.39099999999999</v>
      </c>
      <c r="AA10716">
        <v>10</v>
      </c>
      <c r="AB10716" t="s">
        <v>2221</v>
      </c>
      <c r="AC10716">
        <v>18.244</v>
      </c>
      <c r="AD10716" t="s">
        <v>2223</v>
      </c>
      <c r="AG10716" t="s">
        <v>31</v>
      </c>
      <c r="AY10716" t="s">
        <v>31</v>
      </c>
      <c r="AZ10716" t="s">
        <v>31</v>
      </c>
    </row>
    <row r="10717" spans="1:52">
      <c r="A10717" t="s">
        <v>773</v>
      </c>
      <c r="B10717" t="s">
        <v>71</v>
      </c>
      <c r="C10717" t="s">
        <v>2608</v>
      </c>
      <c r="D10717" t="s">
        <v>38</v>
      </c>
      <c r="E10717" t="s">
        <v>39</v>
      </c>
      <c r="G10717" t="s">
        <v>2208</v>
      </c>
      <c r="I10717">
        <v>61.816666669999996</v>
      </c>
      <c r="J10717">
        <v>29.31666667</v>
      </c>
      <c r="K10717">
        <v>80</v>
      </c>
      <c r="L10717" t="s">
        <v>2609</v>
      </c>
      <c r="M10717">
        <v>1993</v>
      </c>
      <c r="N10717" t="s">
        <v>2220</v>
      </c>
      <c r="O10717" t="s">
        <v>2537</v>
      </c>
      <c r="P10717" s="64">
        <v>34076</v>
      </c>
      <c r="R10717" t="s">
        <v>462</v>
      </c>
      <c r="T10717">
        <v>20</v>
      </c>
      <c r="U10717">
        <v>20</v>
      </c>
      <c r="V10717">
        <v>10</v>
      </c>
      <c r="W10717">
        <v>14</v>
      </c>
      <c r="X10717" t="s">
        <v>493</v>
      </c>
      <c r="Y10717">
        <v>25.936</v>
      </c>
      <c r="Z10717">
        <v>229.297</v>
      </c>
      <c r="AA10717">
        <v>10</v>
      </c>
      <c r="AB10717" t="s">
        <v>2221</v>
      </c>
      <c r="AC10717">
        <v>22.024000000000001</v>
      </c>
      <c r="AD10717" t="s">
        <v>2223</v>
      </c>
      <c r="AG10717" t="s">
        <v>31</v>
      </c>
      <c r="AY10717" t="s">
        <v>31</v>
      </c>
      <c r="AZ10717" t="s">
        <v>31</v>
      </c>
    </row>
    <row r="10718" spans="1:52">
      <c r="A10718" t="s">
        <v>773</v>
      </c>
      <c r="B10718" t="s">
        <v>71</v>
      </c>
      <c r="C10718" t="s">
        <v>2608</v>
      </c>
      <c r="D10718" t="s">
        <v>38</v>
      </c>
      <c r="E10718" t="s">
        <v>39</v>
      </c>
      <c r="G10718" t="s">
        <v>2208</v>
      </c>
      <c r="I10718">
        <v>61.816666669999996</v>
      </c>
      <c r="J10718">
        <v>29.31666667</v>
      </c>
      <c r="K10718">
        <v>80</v>
      </c>
      <c r="L10718" t="s">
        <v>2609</v>
      </c>
      <c r="M10718">
        <v>1993</v>
      </c>
      <c r="N10718" t="s">
        <v>2220</v>
      </c>
      <c r="O10718" t="s">
        <v>2537</v>
      </c>
      <c r="P10718" s="64">
        <v>34090</v>
      </c>
      <c r="R10718" t="s">
        <v>462</v>
      </c>
      <c r="T10718">
        <v>20</v>
      </c>
      <c r="U10718">
        <v>20</v>
      </c>
      <c r="V10718">
        <v>10</v>
      </c>
      <c r="W10718">
        <v>14</v>
      </c>
      <c r="X10718" t="s">
        <v>493</v>
      </c>
      <c r="Y10718">
        <v>91.843999999999994</v>
      </c>
      <c r="Z10718">
        <v>243.203</v>
      </c>
      <c r="AA10718">
        <v>10</v>
      </c>
      <c r="AB10718" t="s">
        <v>2221</v>
      </c>
      <c r="AC10718">
        <v>18.573</v>
      </c>
      <c r="AD10718" t="s">
        <v>2223</v>
      </c>
      <c r="AG10718" t="s">
        <v>31</v>
      </c>
      <c r="AY10718" t="s">
        <v>31</v>
      </c>
      <c r="AZ10718" t="s">
        <v>31</v>
      </c>
    </row>
    <row r="10719" spans="1:52">
      <c r="A10719" t="s">
        <v>773</v>
      </c>
      <c r="B10719" t="s">
        <v>71</v>
      </c>
      <c r="C10719" t="s">
        <v>2608</v>
      </c>
      <c r="D10719" t="s">
        <v>38</v>
      </c>
      <c r="E10719" t="s">
        <v>39</v>
      </c>
      <c r="G10719" t="s">
        <v>2208</v>
      </c>
      <c r="I10719">
        <v>61.816666669999996</v>
      </c>
      <c r="J10719">
        <v>29.31666667</v>
      </c>
      <c r="K10719">
        <v>80</v>
      </c>
      <c r="L10719" t="s">
        <v>2609</v>
      </c>
      <c r="M10719">
        <v>1993</v>
      </c>
      <c r="N10719" t="s">
        <v>2220</v>
      </c>
      <c r="O10719" t="s">
        <v>2537</v>
      </c>
      <c r="P10719" s="64">
        <v>34099</v>
      </c>
      <c r="R10719" t="s">
        <v>462</v>
      </c>
      <c r="T10719">
        <v>20</v>
      </c>
      <c r="U10719">
        <v>20</v>
      </c>
      <c r="V10719">
        <v>10</v>
      </c>
      <c r="W10719">
        <v>14</v>
      </c>
      <c r="X10719" t="s">
        <v>493</v>
      </c>
      <c r="Y10719">
        <v>95.953000000000003</v>
      </c>
      <c r="Z10719">
        <v>250.27799999999999</v>
      </c>
      <c r="AA10719">
        <v>10</v>
      </c>
      <c r="AB10719" t="s">
        <v>2221</v>
      </c>
      <c r="AC10719">
        <v>10.683</v>
      </c>
      <c r="AD10719" t="s">
        <v>2223</v>
      </c>
      <c r="AG10719" t="s">
        <v>31</v>
      </c>
      <c r="AY10719" t="s">
        <v>31</v>
      </c>
      <c r="AZ10719" t="s">
        <v>31</v>
      </c>
    </row>
    <row r="10720" spans="1:52">
      <c r="A10720" t="s">
        <v>773</v>
      </c>
      <c r="B10720" t="s">
        <v>71</v>
      </c>
      <c r="C10720" t="s">
        <v>2608</v>
      </c>
      <c r="D10720" t="s">
        <v>38</v>
      </c>
      <c r="E10720" t="s">
        <v>39</v>
      </c>
      <c r="G10720" t="s">
        <v>2208</v>
      </c>
      <c r="I10720">
        <v>61.816666669999996</v>
      </c>
      <c r="J10720">
        <v>29.31666667</v>
      </c>
      <c r="K10720">
        <v>80</v>
      </c>
      <c r="L10720" t="s">
        <v>2609</v>
      </c>
      <c r="M10720">
        <v>1993</v>
      </c>
      <c r="N10720" t="s">
        <v>2220</v>
      </c>
      <c r="O10720" t="s">
        <v>2537</v>
      </c>
      <c r="P10720" s="64">
        <v>33861</v>
      </c>
      <c r="R10720" t="s">
        <v>462</v>
      </c>
      <c r="T10720">
        <v>20</v>
      </c>
      <c r="U10720">
        <v>20</v>
      </c>
      <c r="V10720">
        <v>15</v>
      </c>
      <c r="W10720">
        <v>9</v>
      </c>
      <c r="X10720" t="s">
        <v>493</v>
      </c>
      <c r="Y10720">
        <v>0.31</v>
      </c>
      <c r="Z10720">
        <v>13.792999999999999</v>
      </c>
      <c r="AA10720">
        <v>10</v>
      </c>
      <c r="AB10720" t="s">
        <v>2221</v>
      </c>
      <c r="AC10720">
        <v>7.0750000000000002</v>
      </c>
      <c r="AD10720" t="s">
        <v>2224</v>
      </c>
      <c r="AG10720" t="s">
        <v>31</v>
      </c>
      <c r="AY10720" t="s">
        <v>31</v>
      </c>
      <c r="AZ10720" t="s">
        <v>31</v>
      </c>
    </row>
    <row r="10721" spans="1:52">
      <c r="A10721" t="s">
        <v>773</v>
      </c>
      <c r="B10721" t="s">
        <v>71</v>
      </c>
      <c r="C10721" t="s">
        <v>2608</v>
      </c>
      <c r="D10721" t="s">
        <v>38</v>
      </c>
      <c r="E10721" t="s">
        <v>39</v>
      </c>
      <c r="G10721" t="s">
        <v>2208</v>
      </c>
      <c r="I10721">
        <v>61.816666669999996</v>
      </c>
      <c r="J10721">
        <v>29.31666667</v>
      </c>
      <c r="K10721">
        <v>80</v>
      </c>
      <c r="L10721" t="s">
        <v>2609</v>
      </c>
      <c r="M10721">
        <v>1993</v>
      </c>
      <c r="N10721" t="s">
        <v>2220</v>
      </c>
      <c r="O10721" t="s">
        <v>2537</v>
      </c>
      <c r="P10721" s="64">
        <v>33875</v>
      </c>
      <c r="R10721" t="s">
        <v>462</v>
      </c>
      <c r="T10721">
        <v>20</v>
      </c>
      <c r="U10721">
        <v>20</v>
      </c>
      <c r="V10721">
        <v>15</v>
      </c>
      <c r="W10721">
        <v>9</v>
      </c>
      <c r="X10721" t="s">
        <v>493</v>
      </c>
      <c r="Y10721">
        <v>0.47499999999999998</v>
      </c>
      <c r="Z10721">
        <v>27.550999999999998</v>
      </c>
      <c r="AA10721">
        <v>10</v>
      </c>
      <c r="AB10721" t="s">
        <v>2221</v>
      </c>
      <c r="AC10721">
        <v>7.2389999999999999</v>
      </c>
      <c r="AD10721" t="s">
        <v>2224</v>
      </c>
      <c r="AG10721" t="s">
        <v>31</v>
      </c>
      <c r="AY10721" t="s">
        <v>31</v>
      </c>
      <c r="AZ10721" t="s">
        <v>31</v>
      </c>
    </row>
    <row r="10722" spans="1:52">
      <c r="A10722" t="s">
        <v>773</v>
      </c>
      <c r="B10722" t="s">
        <v>71</v>
      </c>
      <c r="C10722" t="s">
        <v>2608</v>
      </c>
      <c r="D10722" t="s">
        <v>38</v>
      </c>
      <c r="E10722" t="s">
        <v>39</v>
      </c>
      <c r="G10722" t="s">
        <v>2208</v>
      </c>
      <c r="I10722">
        <v>61.816666669999996</v>
      </c>
      <c r="J10722">
        <v>29.31666667</v>
      </c>
      <c r="K10722">
        <v>80</v>
      </c>
      <c r="L10722" t="s">
        <v>2609</v>
      </c>
      <c r="M10722">
        <v>1993</v>
      </c>
      <c r="N10722" t="s">
        <v>2220</v>
      </c>
      <c r="O10722" t="s">
        <v>2537</v>
      </c>
      <c r="P10722" s="64">
        <v>33889</v>
      </c>
      <c r="R10722" t="s">
        <v>462</v>
      </c>
      <c r="T10722">
        <v>20</v>
      </c>
      <c r="U10722">
        <v>20</v>
      </c>
      <c r="V10722">
        <v>15</v>
      </c>
      <c r="W10722">
        <v>9</v>
      </c>
      <c r="X10722" t="s">
        <v>493</v>
      </c>
      <c r="Y10722">
        <v>6.2329999999999997</v>
      </c>
      <c r="Z10722">
        <v>41.555</v>
      </c>
      <c r="AA10722">
        <v>10</v>
      </c>
      <c r="AB10722" t="s">
        <v>2221</v>
      </c>
      <c r="AC10722">
        <v>7.2389999999999999</v>
      </c>
      <c r="AD10722" t="s">
        <v>2224</v>
      </c>
      <c r="AG10722" t="s">
        <v>31</v>
      </c>
      <c r="AY10722" t="s">
        <v>31</v>
      </c>
      <c r="AZ10722" t="s">
        <v>31</v>
      </c>
    </row>
    <row r="10723" spans="1:52">
      <c r="A10723" t="s">
        <v>773</v>
      </c>
      <c r="B10723" t="s">
        <v>71</v>
      </c>
      <c r="C10723" t="s">
        <v>2608</v>
      </c>
      <c r="D10723" t="s">
        <v>38</v>
      </c>
      <c r="E10723" t="s">
        <v>39</v>
      </c>
      <c r="G10723" t="s">
        <v>2208</v>
      </c>
      <c r="I10723">
        <v>61.816666669999996</v>
      </c>
      <c r="J10723">
        <v>29.31666667</v>
      </c>
      <c r="K10723">
        <v>80</v>
      </c>
      <c r="L10723" t="s">
        <v>2609</v>
      </c>
      <c r="M10723">
        <v>1993</v>
      </c>
      <c r="N10723" t="s">
        <v>2220</v>
      </c>
      <c r="O10723" t="s">
        <v>2537</v>
      </c>
      <c r="P10723" s="64">
        <v>33903</v>
      </c>
      <c r="R10723" t="s">
        <v>462</v>
      </c>
      <c r="T10723">
        <v>20</v>
      </c>
      <c r="U10723">
        <v>20</v>
      </c>
      <c r="V10723">
        <v>15</v>
      </c>
      <c r="W10723">
        <v>9</v>
      </c>
      <c r="X10723" t="s">
        <v>493</v>
      </c>
      <c r="Y10723">
        <v>48.353000000000002</v>
      </c>
      <c r="Z10723">
        <v>55.558999999999997</v>
      </c>
      <c r="AA10723">
        <v>10</v>
      </c>
      <c r="AB10723" t="s">
        <v>2221</v>
      </c>
      <c r="AC10723">
        <v>21.718</v>
      </c>
      <c r="AD10723" t="s">
        <v>2224</v>
      </c>
      <c r="AG10723" t="s">
        <v>31</v>
      </c>
      <c r="AY10723" t="s">
        <v>31</v>
      </c>
      <c r="AZ10723" t="s">
        <v>31</v>
      </c>
    </row>
    <row r="10724" spans="1:52">
      <c r="A10724" t="s">
        <v>773</v>
      </c>
      <c r="B10724" t="s">
        <v>71</v>
      </c>
      <c r="C10724" t="s">
        <v>2608</v>
      </c>
      <c r="D10724" t="s">
        <v>38</v>
      </c>
      <c r="E10724" t="s">
        <v>39</v>
      </c>
      <c r="G10724" t="s">
        <v>2208</v>
      </c>
      <c r="I10724">
        <v>61.816666669999996</v>
      </c>
      <c r="J10724">
        <v>29.31666667</v>
      </c>
      <c r="K10724">
        <v>80</v>
      </c>
      <c r="L10724" t="s">
        <v>2609</v>
      </c>
      <c r="M10724">
        <v>1993</v>
      </c>
      <c r="N10724" t="s">
        <v>2220</v>
      </c>
      <c r="O10724" t="s">
        <v>2537</v>
      </c>
      <c r="P10724" s="64">
        <v>33917</v>
      </c>
      <c r="R10724" t="s">
        <v>462</v>
      </c>
      <c r="T10724">
        <v>20</v>
      </c>
      <c r="U10724">
        <v>20</v>
      </c>
      <c r="V10724">
        <v>15</v>
      </c>
      <c r="W10724">
        <v>9</v>
      </c>
      <c r="X10724" t="s">
        <v>493</v>
      </c>
      <c r="Y10724">
        <v>34.203000000000003</v>
      </c>
      <c r="Z10724">
        <v>69.317999999999998</v>
      </c>
      <c r="AA10724">
        <v>10</v>
      </c>
      <c r="AB10724" t="s">
        <v>2221</v>
      </c>
      <c r="AC10724">
        <v>18.428000000000001</v>
      </c>
      <c r="AD10724" t="s">
        <v>2224</v>
      </c>
      <c r="AG10724" t="s">
        <v>31</v>
      </c>
      <c r="AY10724" t="s">
        <v>31</v>
      </c>
      <c r="AZ10724" t="s">
        <v>31</v>
      </c>
    </row>
    <row r="10725" spans="1:52">
      <c r="A10725" t="s">
        <v>773</v>
      </c>
      <c r="B10725" t="s">
        <v>71</v>
      </c>
      <c r="C10725" t="s">
        <v>2608</v>
      </c>
      <c r="D10725" t="s">
        <v>38</v>
      </c>
      <c r="E10725" t="s">
        <v>39</v>
      </c>
      <c r="G10725" t="s">
        <v>2208</v>
      </c>
      <c r="I10725">
        <v>61.816666669999996</v>
      </c>
      <c r="J10725">
        <v>29.31666667</v>
      </c>
      <c r="K10725">
        <v>80</v>
      </c>
      <c r="L10725" t="s">
        <v>2609</v>
      </c>
      <c r="M10725">
        <v>1993</v>
      </c>
      <c r="N10725" t="s">
        <v>2220</v>
      </c>
      <c r="O10725" t="s">
        <v>2537</v>
      </c>
      <c r="P10725" s="64">
        <v>33931</v>
      </c>
      <c r="R10725" t="s">
        <v>462</v>
      </c>
      <c r="T10725">
        <v>20</v>
      </c>
      <c r="U10725">
        <v>20</v>
      </c>
      <c r="V10725">
        <v>15</v>
      </c>
      <c r="W10725">
        <v>9</v>
      </c>
      <c r="X10725" t="s">
        <v>493</v>
      </c>
      <c r="Y10725">
        <v>34.368000000000002</v>
      </c>
      <c r="Z10725">
        <v>83.322000000000003</v>
      </c>
      <c r="AA10725">
        <v>10</v>
      </c>
      <c r="AB10725" t="s">
        <v>2221</v>
      </c>
      <c r="AC10725">
        <v>25.009</v>
      </c>
      <c r="AD10725" t="s">
        <v>2224</v>
      </c>
      <c r="AG10725" t="s">
        <v>31</v>
      </c>
      <c r="AY10725" t="s">
        <v>31</v>
      </c>
      <c r="AZ10725" t="s">
        <v>31</v>
      </c>
    </row>
    <row r="10726" spans="1:52">
      <c r="A10726" t="s">
        <v>773</v>
      </c>
      <c r="B10726" t="s">
        <v>71</v>
      </c>
      <c r="C10726" t="s">
        <v>2608</v>
      </c>
      <c r="D10726" t="s">
        <v>38</v>
      </c>
      <c r="E10726" t="s">
        <v>39</v>
      </c>
      <c r="G10726" t="s">
        <v>2208</v>
      </c>
      <c r="I10726">
        <v>61.816666669999996</v>
      </c>
      <c r="J10726">
        <v>29.31666667</v>
      </c>
      <c r="K10726">
        <v>80</v>
      </c>
      <c r="L10726" t="s">
        <v>2609</v>
      </c>
      <c r="M10726">
        <v>1993</v>
      </c>
      <c r="N10726" t="s">
        <v>2220</v>
      </c>
      <c r="O10726" t="s">
        <v>2537</v>
      </c>
      <c r="P10726" s="64">
        <v>33945</v>
      </c>
      <c r="R10726" t="s">
        <v>462</v>
      </c>
      <c r="T10726">
        <v>20</v>
      </c>
      <c r="U10726">
        <v>20</v>
      </c>
      <c r="V10726">
        <v>15</v>
      </c>
      <c r="W10726">
        <v>9</v>
      </c>
      <c r="X10726" t="s">
        <v>493</v>
      </c>
      <c r="Y10726">
        <v>70.070999999999998</v>
      </c>
      <c r="Z10726">
        <v>98.308999999999997</v>
      </c>
      <c r="AA10726">
        <v>10</v>
      </c>
      <c r="AB10726" t="s">
        <v>2221</v>
      </c>
      <c r="AC10726">
        <v>27.312000000000001</v>
      </c>
      <c r="AD10726" t="s">
        <v>2224</v>
      </c>
      <c r="AG10726" t="s">
        <v>31</v>
      </c>
      <c r="AY10726" t="s">
        <v>31</v>
      </c>
      <c r="AZ10726" t="s">
        <v>31</v>
      </c>
    </row>
    <row r="10727" spans="1:52">
      <c r="A10727" t="s">
        <v>773</v>
      </c>
      <c r="B10727" t="s">
        <v>71</v>
      </c>
      <c r="C10727" t="s">
        <v>2608</v>
      </c>
      <c r="D10727" t="s">
        <v>38</v>
      </c>
      <c r="E10727" t="s">
        <v>39</v>
      </c>
      <c r="G10727" t="s">
        <v>2208</v>
      </c>
      <c r="I10727">
        <v>61.816666669999996</v>
      </c>
      <c r="J10727">
        <v>29.31666667</v>
      </c>
      <c r="K10727">
        <v>80</v>
      </c>
      <c r="L10727" t="s">
        <v>2609</v>
      </c>
      <c r="M10727">
        <v>1993</v>
      </c>
      <c r="N10727" t="s">
        <v>2220</v>
      </c>
      <c r="O10727" t="s">
        <v>2537</v>
      </c>
      <c r="P10727" s="64">
        <v>33965</v>
      </c>
      <c r="R10727" t="s">
        <v>462</v>
      </c>
      <c r="T10727">
        <v>20</v>
      </c>
      <c r="U10727">
        <v>20</v>
      </c>
      <c r="V10727">
        <v>15</v>
      </c>
      <c r="W10727">
        <v>9</v>
      </c>
      <c r="X10727" t="s">
        <v>493</v>
      </c>
      <c r="Y10727">
        <v>84.055999999999997</v>
      </c>
      <c r="Z10727">
        <v>118.209</v>
      </c>
      <c r="AA10727">
        <v>10</v>
      </c>
      <c r="AB10727" t="s">
        <v>2221</v>
      </c>
      <c r="AC10727">
        <v>26.16</v>
      </c>
      <c r="AD10727" t="s">
        <v>2224</v>
      </c>
      <c r="AG10727" t="s">
        <v>31</v>
      </c>
      <c r="AY10727" t="s">
        <v>31</v>
      </c>
      <c r="AZ10727" t="s">
        <v>31</v>
      </c>
    </row>
    <row r="10728" spans="1:52">
      <c r="A10728" t="s">
        <v>773</v>
      </c>
      <c r="B10728" t="s">
        <v>71</v>
      </c>
      <c r="C10728" t="s">
        <v>2608</v>
      </c>
      <c r="D10728" t="s">
        <v>38</v>
      </c>
      <c r="E10728" t="s">
        <v>39</v>
      </c>
      <c r="G10728" t="s">
        <v>2208</v>
      </c>
      <c r="I10728">
        <v>61.816666669999996</v>
      </c>
      <c r="J10728">
        <v>29.31666667</v>
      </c>
      <c r="K10728">
        <v>80</v>
      </c>
      <c r="L10728" t="s">
        <v>2609</v>
      </c>
      <c r="M10728">
        <v>1993</v>
      </c>
      <c r="N10728" t="s">
        <v>2220</v>
      </c>
      <c r="O10728" t="s">
        <v>2537</v>
      </c>
      <c r="P10728" s="64">
        <v>33986</v>
      </c>
      <c r="R10728" t="s">
        <v>462</v>
      </c>
      <c r="T10728">
        <v>20</v>
      </c>
      <c r="U10728">
        <v>20</v>
      </c>
      <c r="V10728">
        <v>15</v>
      </c>
      <c r="W10728">
        <v>9</v>
      </c>
      <c r="X10728" t="s">
        <v>493</v>
      </c>
      <c r="Y10728">
        <v>68.096999999999994</v>
      </c>
      <c r="Z10728">
        <v>138.84700000000001</v>
      </c>
      <c r="AA10728">
        <v>10</v>
      </c>
      <c r="AB10728" t="s">
        <v>2221</v>
      </c>
      <c r="AC10728">
        <v>26.983000000000001</v>
      </c>
      <c r="AD10728" t="s">
        <v>2224</v>
      </c>
      <c r="AG10728" t="s">
        <v>31</v>
      </c>
      <c r="AY10728" t="s">
        <v>31</v>
      </c>
      <c r="AZ10728" t="s">
        <v>31</v>
      </c>
    </row>
    <row r="10729" spans="1:52">
      <c r="A10729" t="s">
        <v>773</v>
      </c>
      <c r="B10729" t="s">
        <v>71</v>
      </c>
      <c r="C10729" t="s">
        <v>2608</v>
      </c>
      <c r="D10729" t="s">
        <v>38</v>
      </c>
      <c r="E10729" t="s">
        <v>39</v>
      </c>
      <c r="G10729" t="s">
        <v>2208</v>
      </c>
      <c r="I10729">
        <v>61.816666669999996</v>
      </c>
      <c r="J10729">
        <v>29.31666667</v>
      </c>
      <c r="K10729">
        <v>80</v>
      </c>
      <c r="L10729" t="s">
        <v>2609</v>
      </c>
      <c r="M10729">
        <v>1993</v>
      </c>
      <c r="N10729" t="s">
        <v>2220</v>
      </c>
      <c r="O10729" t="s">
        <v>2537</v>
      </c>
      <c r="P10729" s="64">
        <v>34007</v>
      </c>
      <c r="R10729" t="s">
        <v>462</v>
      </c>
      <c r="T10729">
        <v>20</v>
      </c>
      <c r="U10729">
        <v>20</v>
      </c>
      <c r="V10729">
        <v>15</v>
      </c>
      <c r="W10729">
        <v>9</v>
      </c>
      <c r="X10729" t="s">
        <v>493</v>
      </c>
      <c r="Y10729">
        <v>64.311999999999998</v>
      </c>
      <c r="Z10729">
        <v>159.72999999999999</v>
      </c>
      <c r="AA10729">
        <v>10</v>
      </c>
      <c r="AB10729" t="s">
        <v>2221</v>
      </c>
      <c r="AC10729">
        <v>28.629000000000001</v>
      </c>
      <c r="AD10729" t="s">
        <v>2224</v>
      </c>
      <c r="AG10729" t="s">
        <v>31</v>
      </c>
      <c r="AY10729" t="s">
        <v>31</v>
      </c>
      <c r="AZ10729" t="s">
        <v>31</v>
      </c>
    </row>
    <row r="10730" spans="1:52">
      <c r="A10730" t="s">
        <v>773</v>
      </c>
      <c r="B10730" t="s">
        <v>71</v>
      </c>
      <c r="C10730" t="s">
        <v>2608</v>
      </c>
      <c r="D10730" t="s">
        <v>38</v>
      </c>
      <c r="E10730" t="s">
        <v>39</v>
      </c>
      <c r="G10730" t="s">
        <v>2208</v>
      </c>
      <c r="I10730">
        <v>61.816666669999996</v>
      </c>
      <c r="J10730">
        <v>29.31666667</v>
      </c>
      <c r="K10730">
        <v>80</v>
      </c>
      <c r="L10730" t="s">
        <v>2609</v>
      </c>
      <c r="M10730">
        <v>1993</v>
      </c>
      <c r="N10730" t="s">
        <v>2220</v>
      </c>
      <c r="O10730" t="s">
        <v>2537</v>
      </c>
      <c r="P10730" s="64">
        <v>34024</v>
      </c>
      <c r="R10730" t="s">
        <v>462</v>
      </c>
      <c r="T10730">
        <v>20</v>
      </c>
      <c r="U10730">
        <v>20</v>
      </c>
      <c r="V10730">
        <v>15</v>
      </c>
      <c r="W10730">
        <v>9</v>
      </c>
      <c r="X10730" t="s">
        <v>493</v>
      </c>
      <c r="Y10730">
        <v>42.265000000000001</v>
      </c>
      <c r="Z10730">
        <v>176.928</v>
      </c>
      <c r="AA10730">
        <v>10</v>
      </c>
      <c r="AB10730" t="s">
        <v>2221</v>
      </c>
      <c r="AC10730">
        <v>27.640999999999998</v>
      </c>
      <c r="AD10730" t="s">
        <v>2224</v>
      </c>
      <c r="AG10730" t="s">
        <v>31</v>
      </c>
      <c r="AY10730" t="s">
        <v>31</v>
      </c>
      <c r="AZ10730" t="s">
        <v>31</v>
      </c>
    </row>
    <row r="10731" spans="1:52">
      <c r="A10731" t="s">
        <v>773</v>
      </c>
      <c r="B10731" t="s">
        <v>71</v>
      </c>
      <c r="C10731" t="s">
        <v>2608</v>
      </c>
      <c r="D10731" t="s">
        <v>38</v>
      </c>
      <c r="E10731" t="s">
        <v>39</v>
      </c>
      <c r="G10731" t="s">
        <v>2208</v>
      </c>
      <c r="I10731">
        <v>61.816666669999996</v>
      </c>
      <c r="J10731">
        <v>29.31666667</v>
      </c>
      <c r="K10731">
        <v>80</v>
      </c>
      <c r="L10731" t="s">
        <v>2609</v>
      </c>
      <c r="M10731">
        <v>1993</v>
      </c>
      <c r="N10731" t="s">
        <v>2220</v>
      </c>
      <c r="O10731" t="s">
        <v>2537</v>
      </c>
      <c r="P10731" s="64">
        <v>34041</v>
      </c>
      <c r="R10731" t="s">
        <v>462</v>
      </c>
      <c r="T10731">
        <v>20</v>
      </c>
      <c r="U10731">
        <v>20</v>
      </c>
      <c r="V10731">
        <v>15</v>
      </c>
      <c r="W10731">
        <v>9</v>
      </c>
      <c r="X10731" t="s">
        <v>493</v>
      </c>
      <c r="Y10731">
        <v>10.182</v>
      </c>
      <c r="Z10731">
        <v>194.61699999999999</v>
      </c>
      <c r="AA10731">
        <v>10</v>
      </c>
      <c r="AB10731" t="s">
        <v>2221</v>
      </c>
      <c r="AC10731">
        <v>16.946999999999999</v>
      </c>
      <c r="AD10731" t="s">
        <v>2224</v>
      </c>
      <c r="AG10731" t="s">
        <v>31</v>
      </c>
      <c r="AY10731" t="s">
        <v>31</v>
      </c>
      <c r="AZ10731" t="s">
        <v>31</v>
      </c>
    </row>
    <row r="10732" spans="1:52">
      <c r="A10732" t="s">
        <v>773</v>
      </c>
      <c r="B10732" t="s">
        <v>71</v>
      </c>
      <c r="C10732" t="s">
        <v>2608</v>
      </c>
      <c r="D10732" t="s">
        <v>38</v>
      </c>
      <c r="E10732" t="s">
        <v>39</v>
      </c>
      <c r="G10732" t="s">
        <v>2208</v>
      </c>
      <c r="I10732">
        <v>61.816666669999996</v>
      </c>
      <c r="J10732">
        <v>29.31666667</v>
      </c>
      <c r="K10732">
        <v>80</v>
      </c>
      <c r="L10732" t="s">
        <v>2609</v>
      </c>
      <c r="M10732">
        <v>1993</v>
      </c>
      <c r="N10732" t="s">
        <v>2220</v>
      </c>
      <c r="O10732" t="s">
        <v>2537</v>
      </c>
      <c r="P10732" s="64">
        <v>34062</v>
      </c>
      <c r="R10732" t="s">
        <v>462</v>
      </c>
      <c r="T10732">
        <v>20</v>
      </c>
      <c r="U10732">
        <v>20</v>
      </c>
      <c r="V10732">
        <v>15</v>
      </c>
      <c r="W10732">
        <v>9</v>
      </c>
      <c r="X10732" t="s">
        <v>493</v>
      </c>
      <c r="Y10732">
        <v>16.27</v>
      </c>
      <c r="Z10732">
        <v>215.501</v>
      </c>
      <c r="AA10732">
        <v>10</v>
      </c>
      <c r="AB10732" t="s">
        <v>2221</v>
      </c>
      <c r="AC10732">
        <v>24.350999999999999</v>
      </c>
      <c r="AD10732" t="s">
        <v>2224</v>
      </c>
      <c r="AG10732" t="s">
        <v>31</v>
      </c>
      <c r="AY10732" t="s">
        <v>31</v>
      </c>
      <c r="AZ10732" t="s">
        <v>31</v>
      </c>
    </row>
    <row r="10733" spans="1:52">
      <c r="A10733" t="s">
        <v>773</v>
      </c>
      <c r="B10733" t="s">
        <v>71</v>
      </c>
      <c r="C10733" t="s">
        <v>2608</v>
      </c>
      <c r="D10733" t="s">
        <v>38</v>
      </c>
      <c r="E10733" t="s">
        <v>39</v>
      </c>
      <c r="G10733" t="s">
        <v>2208</v>
      </c>
      <c r="I10733">
        <v>61.816666669999996</v>
      </c>
      <c r="J10733">
        <v>29.31666667</v>
      </c>
      <c r="K10733">
        <v>80</v>
      </c>
      <c r="L10733" t="s">
        <v>2609</v>
      </c>
      <c r="M10733">
        <v>1993</v>
      </c>
      <c r="N10733" t="s">
        <v>2220</v>
      </c>
      <c r="O10733" t="s">
        <v>2537</v>
      </c>
      <c r="P10733" s="64">
        <v>34076</v>
      </c>
      <c r="R10733" t="s">
        <v>462</v>
      </c>
      <c r="T10733">
        <v>20</v>
      </c>
      <c r="U10733">
        <v>20</v>
      </c>
      <c r="V10733">
        <v>15</v>
      </c>
      <c r="W10733">
        <v>9</v>
      </c>
      <c r="X10733" t="s">
        <v>493</v>
      </c>
      <c r="Y10733">
        <v>46.05</v>
      </c>
      <c r="Z10733">
        <v>229.75</v>
      </c>
      <c r="AA10733">
        <v>10</v>
      </c>
      <c r="AB10733" t="s">
        <v>2221</v>
      </c>
      <c r="AC10733">
        <v>25.666</v>
      </c>
      <c r="AD10733" t="s">
        <v>2224</v>
      </c>
      <c r="AG10733" t="s">
        <v>31</v>
      </c>
      <c r="AY10733" t="s">
        <v>31</v>
      </c>
      <c r="AZ10733" t="s">
        <v>31</v>
      </c>
    </row>
    <row r="10734" spans="1:52">
      <c r="A10734" t="s">
        <v>773</v>
      </c>
      <c r="B10734" t="s">
        <v>71</v>
      </c>
      <c r="C10734" t="s">
        <v>2608</v>
      </c>
      <c r="D10734" t="s">
        <v>38</v>
      </c>
      <c r="E10734" t="s">
        <v>39</v>
      </c>
      <c r="G10734" t="s">
        <v>2208</v>
      </c>
      <c r="I10734">
        <v>61.816666669999996</v>
      </c>
      <c r="J10734">
        <v>29.31666667</v>
      </c>
      <c r="K10734">
        <v>80</v>
      </c>
      <c r="L10734" t="s">
        <v>2609</v>
      </c>
      <c r="M10734">
        <v>1993</v>
      </c>
      <c r="N10734" t="s">
        <v>2220</v>
      </c>
      <c r="O10734" t="s">
        <v>2537</v>
      </c>
      <c r="P10734" s="64">
        <v>34090</v>
      </c>
      <c r="R10734" t="s">
        <v>462</v>
      </c>
      <c r="T10734">
        <v>20</v>
      </c>
      <c r="U10734">
        <v>20</v>
      </c>
      <c r="V10734">
        <v>15</v>
      </c>
      <c r="W10734">
        <v>9</v>
      </c>
      <c r="X10734" t="s">
        <v>493</v>
      </c>
      <c r="Y10734">
        <v>94.091999999999999</v>
      </c>
      <c r="Z10734">
        <v>243.50899999999999</v>
      </c>
      <c r="AA10734">
        <v>10</v>
      </c>
      <c r="AB10734" t="s">
        <v>2221</v>
      </c>
      <c r="AC10734">
        <v>16.782</v>
      </c>
      <c r="AD10734" t="s">
        <v>2224</v>
      </c>
      <c r="AG10734" t="s">
        <v>31</v>
      </c>
      <c r="AY10734" t="s">
        <v>31</v>
      </c>
      <c r="AZ10734" t="s">
        <v>31</v>
      </c>
    </row>
    <row r="10735" spans="1:52">
      <c r="A10735" t="s">
        <v>773</v>
      </c>
      <c r="B10735" t="s">
        <v>71</v>
      </c>
      <c r="C10735" t="s">
        <v>2608</v>
      </c>
      <c r="D10735" t="s">
        <v>38</v>
      </c>
      <c r="E10735" t="s">
        <v>39</v>
      </c>
      <c r="G10735" t="s">
        <v>2208</v>
      </c>
      <c r="I10735">
        <v>61.816666669999996</v>
      </c>
      <c r="J10735">
        <v>29.31666667</v>
      </c>
      <c r="K10735">
        <v>80</v>
      </c>
      <c r="L10735" t="s">
        <v>2609</v>
      </c>
      <c r="M10735">
        <v>1993</v>
      </c>
      <c r="N10735" t="s">
        <v>2220</v>
      </c>
      <c r="O10735" t="s">
        <v>2537</v>
      </c>
      <c r="P10735" s="64">
        <v>34099</v>
      </c>
      <c r="R10735" t="s">
        <v>462</v>
      </c>
      <c r="T10735">
        <v>20</v>
      </c>
      <c r="U10735">
        <v>20</v>
      </c>
      <c r="V10735">
        <v>15</v>
      </c>
      <c r="W10735">
        <v>9</v>
      </c>
      <c r="X10735" t="s">
        <v>493</v>
      </c>
      <c r="Y10735">
        <v>94.091999999999999</v>
      </c>
      <c r="Z10735">
        <v>250.38800000000001</v>
      </c>
      <c r="AA10735">
        <v>10</v>
      </c>
      <c r="AB10735" t="s">
        <v>2221</v>
      </c>
      <c r="AC10735">
        <v>13.327</v>
      </c>
      <c r="AD10735" t="s">
        <v>2224</v>
      </c>
      <c r="AG10735" t="s">
        <v>31</v>
      </c>
      <c r="AY10735" t="s">
        <v>31</v>
      </c>
      <c r="AZ10735" t="s">
        <v>31</v>
      </c>
    </row>
    <row r="10736" spans="1:52">
      <c r="A10736" t="s">
        <v>773</v>
      </c>
      <c r="B10736" t="s">
        <v>71</v>
      </c>
      <c r="C10736" t="s">
        <v>2608</v>
      </c>
      <c r="D10736" t="s">
        <v>38</v>
      </c>
      <c r="E10736" t="s">
        <v>39</v>
      </c>
      <c r="G10736" t="s">
        <v>2208</v>
      </c>
      <c r="I10736">
        <v>61.816666669999996</v>
      </c>
      <c r="J10736">
        <v>29.31666667</v>
      </c>
      <c r="K10736">
        <v>80</v>
      </c>
      <c r="L10736" t="s">
        <v>2609</v>
      </c>
      <c r="M10736">
        <v>1993</v>
      </c>
      <c r="N10736" t="s">
        <v>2220</v>
      </c>
      <c r="O10736" t="s">
        <v>2537</v>
      </c>
      <c r="P10736" s="64">
        <v>33861</v>
      </c>
      <c r="R10736" t="s">
        <v>462</v>
      </c>
      <c r="T10736">
        <v>20</v>
      </c>
      <c r="U10736">
        <v>20</v>
      </c>
      <c r="V10736">
        <v>20</v>
      </c>
      <c r="W10736">
        <v>4</v>
      </c>
      <c r="X10736" t="s">
        <v>493</v>
      </c>
      <c r="Y10736">
        <v>0.38100000000000001</v>
      </c>
      <c r="Z10736">
        <v>13.423</v>
      </c>
      <c r="AA10736">
        <v>10</v>
      </c>
      <c r="AB10736" t="s">
        <v>2221</v>
      </c>
      <c r="AC10736">
        <v>7.202</v>
      </c>
      <c r="AD10736" t="s">
        <v>2225</v>
      </c>
      <c r="AG10736" t="s">
        <v>31</v>
      </c>
      <c r="AY10736" t="s">
        <v>31</v>
      </c>
      <c r="AZ10736" t="s">
        <v>31</v>
      </c>
    </row>
    <row r="10737" spans="1:52">
      <c r="A10737" t="s">
        <v>773</v>
      </c>
      <c r="B10737" t="s">
        <v>71</v>
      </c>
      <c r="C10737" t="s">
        <v>2608</v>
      </c>
      <c r="D10737" t="s">
        <v>38</v>
      </c>
      <c r="E10737" t="s">
        <v>39</v>
      </c>
      <c r="G10737" t="s">
        <v>2208</v>
      </c>
      <c r="I10737">
        <v>61.816666669999996</v>
      </c>
      <c r="J10737">
        <v>29.31666667</v>
      </c>
      <c r="K10737">
        <v>80</v>
      </c>
      <c r="L10737" t="s">
        <v>2609</v>
      </c>
      <c r="M10737">
        <v>1993</v>
      </c>
      <c r="N10737" t="s">
        <v>2220</v>
      </c>
      <c r="O10737" t="s">
        <v>2537</v>
      </c>
      <c r="P10737" s="64">
        <v>33875</v>
      </c>
      <c r="R10737" t="s">
        <v>462</v>
      </c>
      <c r="T10737">
        <v>20</v>
      </c>
      <c r="U10737">
        <v>20</v>
      </c>
      <c r="V10737">
        <v>20</v>
      </c>
      <c r="W10737">
        <v>4</v>
      </c>
      <c r="X10737" t="s">
        <v>493</v>
      </c>
      <c r="Y10737">
        <v>2.6720000000000002</v>
      </c>
      <c r="Z10737">
        <v>27.096</v>
      </c>
      <c r="AA10737">
        <v>10</v>
      </c>
      <c r="AB10737" t="s">
        <v>2221</v>
      </c>
      <c r="AC10737">
        <v>7.202</v>
      </c>
      <c r="AD10737" t="s">
        <v>2225</v>
      </c>
      <c r="AG10737" t="s">
        <v>31</v>
      </c>
      <c r="AY10737" t="s">
        <v>31</v>
      </c>
      <c r="AZ10737" t="s">
        <v>31</v>
      </c>
    </row>
    <row r="10738" spans="1:52">
      <c r="A10738" t="s">
        <v>773</v>
      </c>
      <c r="B10738" t="s">
        <v>71</v>
      </c>
      <c r="C10738" t="s">
        <v>2608</v>
      </c>
      <c r="D10738" t="s">
        <v>38</v>
      </c>
      <c r="E10738" t="s">
        <v>39</v>
      </c>
      <c r="G10738" t="s">
        <v>2208</v>
      </c>
      <c r="I10738">
        <v>61.816666669999996</v>
      </c>
      <c r="J10738">
        <v>29.31666667</v>
      </c>
      <c r="K10738">
        <v>80</v>
      </c>
      <c r="L10738" t="s">
        <v>2609</v>
      </c>
      <c r="M10738">
        <v>1993</v>
      </c>
      <c r="N10738" t="s">
        <v>2220</v>
      </c>
      <c r="O10738" t="s">
        <v>2537</v>
      </c>
      <c r="P10738" s="64">
        <v>33889</v>
      </c>
      <c r="R10738" t="s">
        <v>462</v>
      </c>
      <c r="T10738">
        <v>20</v>
      </c>
      <c r="U10738">
        <v>20</v>
      </c>
      <c r="V10738">
        <v>20</v>
      </c>
      <c r="W10738">
        <v>4</v>
      </c>
      <c r="X10738" t="s">
        <v>493</v>
      </c>
      <c r="Y10738">
        <v>16.257999999999999</v>
      </c>
      <c r="Z10738">
        <v>41.500999999999998</v>
      </c>
      <c r="AA10738">
        <v>10</v>
      </c>
      <c r="AB10738" t="s">
        <v>2221</v>
      </c>
      <c r="AC10738">
        <v>7.0380000000000003</v>
      </c>
      <c r="AD10738" t="s">
        <v>2225</v>
      </c>
      <c r="AG10738" t="s">
        <v>31</v>
      </c>
      <c r="AY10738" t="s">
        <v>31</v>
      </c>
      <c r="AZ10738" t="s">
        <v>31</v>
      </c>
    </row>
    <row r="10739" spans="1:52">
      <c r="A10739" t="s">
        <v>773</v>
      </c>
      <c r="B10739" t="s">
        <v>71</v>
      </c>
      <c r="C10739" t="s">
        <v>2608</v>
      </c>
      <c r="D10739" t="s">
        <v>38</v>
      </c>
      <c r="E10739" t="s">
        <v>39</v>
      </c>
      <c r="G10739" t="s">
        <v>2208</v>
      </c>
      <c r="I10739">
        <v>61.816666669999996</v>
      </c>
      <c r="J10739">
        <v>29.31666667</v>
      </c>
      <c r="K10739">
        <v>80</v>
      </c>
      <c r="L10739" t="s">
        <v>2609</v>
      </c>
      <c r="M10739">
        <v>1993</v>
      </c>
      <c r="N10739" t="s">
        <v>2220</v>
      </c>
      <c r="O10739" t="s">
        <v>2537</v>
      </c>
      <c r="P10739" s="64">
        <v>33903</v>
      </c>
      <c r="R10739" t="s">
        <v>462</v>
      </c>
      <c r="T10739">
        <v>20</v>
      </c>
      <c r="U10739">
        <v>20</v>
      </c>
      <c r="V10739">
        <v>20</v>
      </c>
      <c r="W10739">
        <v>4</v>
      </c>
      <c r="X10739" t="s">
        <v>493</v>
      </c>
      <c r="Y10739">
        <v>70.274000000000001</v>
      </c>
      <c r="Z10739">
        <v>55.173999999999999</v>
      </c>
      <c r="AA10739">
        <v>10</v>
      </c>
      <c r="AB10739" t="s">
        <v>2221</v>
      </c>
      <c r="AC10739">
        <v>22.097000000000001</v>
      </c>
      <c r="AD10739" t="s">
        <v>2225</v>
      </c>
      <c r="AG10739" t="s">
        <v>31</v>
      </c>
      <c r="AY10739" t="s">
        <v>31</v>
      </c>
      <c r="AZ10739" t="s">
        <v>31</v>
      </c>
    </row>
    <row r="10740" spans="1:52">
      <c r="A10740" t="s">
        <v>773</v>
      </c>
      <c r="B10740" t="s">
        <v>71</v>
      </c>
      <c r="C10740" t="s">
        <v>2608</v>
      </c>
      <c r="D10740" t="s">
        <v>38</v>
      </c>
      <c r="E10740" t="s">
        <v>39</v>
      </c>
      <c r="G10740" t="s">
        <v>2208</v>
      </c>
      <c r="I10740">
        <v>61.816666669999996</v>
      </c>
      <c r="J10740">
        <v>29.31666667</v>
      </c>
      <c r="K10740">
        <v>80</v>
      </c>
      <c r="L10740" t="s">
        <v>2609</v>
      </c>
      <c r="M10740">
        <v>1993</v>
      </c>
      <c r="N10740" t="s">
        <v>2220</v>
      </c>
      <c r="O10740" t="s">
        <v>2537</v>
      </c>
      <c r="P10740" s="64">
        <v>33917</v>
      </c>
      <c r="R10740" t="s">
        <v>462</v>
      </c>
      <c r="T10740">
        <v>20</v>
      </c>
      <c r="U10740">
        <v>20</v>
      </c>
      <c r="V10740">
        <v>20</v>
      </c>
      <c r="W10740">
        <v>4</v>
      </c>
      <c r="X10740" t="s">
        <v>493</v>
      </c>
      <c r="Y10740">
        <v>56.033000000000001</v>
      </c>
      <c r="Z10740">
        <v>69.335999999999999</v>
      </c>
      <c r="AA10740">
        <v>10</v>
      </c>
      <c r="AB10740" t="s">
        <v>2221</v>
      </c>
      <c r="AC10740">
        <v>18.497</v>
      </c>
      <c r="AD10740" t="s">
        <v>2225</v>
      </c>
      <c r="AG10740" t="s">
        <v>31</v>
      </c>
      <c r="AY10740" t="s">
        <v>31</v>
      </c>
      <c r="AZ10740" t="s">
        <v>31</v>
      </c>
    </row>
    <row r="10741" spans="1:52">
      <c r="A10741" t="s">
        <v>773</v>
      </c>
      <c r="B10741" t="s">
        <v>71</v>
      </c>
      <c r="C10741" t="s">
        <v>2608</v>
      </c>
      <c r="D10741" t="s">
        <v>38</v>
      </c>
      <c r="E10741" t="s">
        <v>39</v>
      </c>
      <c r="G10741" t="s">
        <v>2208</v>
      </c>
      <c r="I10741">
        <v>61.816666669999996</v>
      </c>
      <c r="J10741">
        <v>29.31666667</v>
      </c>
      <c r="K10741">
        <v>80</v>
      </c>
      <c r="L10741" t="s">
        <v>2609</v>
      </c>
      <c r="M10741">
        <v>1993</v>
      </c>
      <c r="N10741" t="s">
        <v>2220</v>
      </c>
      <c r="O10741" t="s">
        <v>2537</v>
      </c>
      <c r="P10741" s="64">
        <v>33931</v>
      </c>
      <c r="R10741" t="s">
        <v>462</v>
      </c>
      <c r="T10741">
        <v>20</v>
      </c>
      <c r="U10741">
        <v>20</v>
      </c>
      <c r="V10741">
        <v>20</v>
      </c>
      <c r="W10741">
        <v>4</v>
      </c>
      <c r="X10741" t="s">
        <v>493</v>
      </c>
      <c r="Y10741">
        <v>48.176000000000002</v>
      </c>
      <c r="Z10741">
        <v>83.253</v>
      </c>
      <c r="AA10741">
        <v>10</v>
      </c>
      <c r="AB10741" t="s">
        <v>2221</v>
      </c>
      <c r="AC10741">
        <v>25.044</v>
      </c>
      <c r="AD10741" t="s">
        <v>2225</v>
      </c>
      <c r="AG10741" t="s">
        <v>31</v>
      </c>
      <c r="AY10741" t="s">
        <v>31</v>
      </c>
      <c r="AZ10741" t="s">
        <v>31</v>
      </c>
    </row>
    <row r="10742" spans="1:52">
      <c r="A10742" t="s">
        <v>773</v>
      </c>
      <c r="B10742" t="s">
        <v>71</v>
      </c>
      <c r="C10742" t="s">
        <v>2608</v>
      </c>
      <c r="D10742" t="s">
        <v>38</v>
      </c>
      <c r="E10742" t="s">
        <v>39</v>
      </c>
      <c r="G10742" t="s">
        <v>2208</v>
      </c>
      <c r="I10742">
        <v>61.816666669999996</v>
      </c>
      <c r="J10742">
        <v>29.31666667</v>
      </c>
      <c r="K10742">
        <v>80</v>
      </c>
      <c r="L10742" t="s">
        <v>2609</v>
      </c>
      <c r="M10742">
        <v>1993</v>
      </c>
      <c r="N10742" t="s">
        <v>2220</v>
      </c>
      <c r="O10742" t="s">
        <v>2537</v>
      </c>
      <c r="P10742" s="64">
        <v>33945</v>
      </c>
      <c r="R10742" t="s">
        <v>462</v>
      </c>
      <c r="T10742">
        <v>20</v>
      </c>
      <c r="U10742">
        <v>20</v>
      </c>
      <c r="V10742">
        <v>20</v>
      </c>
      <c r="W10742">
        <v>4</v>
      </c>
      <c r="X10742" t="s">
        <v>493</v>
      </c>
      <c r="Y10742">
        <v>82.222999999999999</v>
      </c>
      <c r="Z10742">
        <v>97.902000000000001</v>
      </c>
      <c r="AA10742">
        <v>10</v>
      </c>
      <c r="AB10742" t="s">
        <v>2221</v>
      </c>
      <c r="AC10742">
        <v>27.172000000000001</v>
      </c>
      <c r="AD10742" t="s">
        <v>2225</v>
      </c>
      <c r="AG10742" t="s">
        <v>31</v>
      </c>
      <c r="AY10742" t="s">
        <v>31</v>
      </c>
      <c r="AZ10742" t="s">
        <v>31</v>
      </c>
    </row>
    <row r="10743" spans="1:52">
      <c r="A10743" t="s">
        <v>773</v>
      </c>
      <c r="B10743" t="s">
        <v>71</v>
      </c>
      <c r="C10743" t="s">
        <v>2608</v>
      </c>
      <c r="D10743" t="s">
        <v>38</v>
      </c>
      <c r="E10743" t="s">
        <v>39</v>
      </c>
      <c r="G10743" t="s">
        <v>2208</v>
      </c>
      <c r="I10743">
        <v>61.816666669999996</v>
      </c>
      <c r="J10743">
        <v>29.31666667</v>
      </c>
      <c r="K10743">
        <v>80</v>
      </c>
      <c r="L10743" t="s">
        <v>2609</v>
      </c>
      <c r="M10743">
        <v>1993</v>
      </c>
      <c r="N10743" t="s">
        <v>2220</v>
      </c>
      <c r="O10743" t="s">
        <v>2537</v>
      </c>
      <c r="P10743" s="64">
        <v>33965</v>
      </c>
      <c r="R10743" t="s">
        <v>462</v>
      </c>
      <c r="T10743">
        <v>20</v>
      </c>
      <c r="U10743">
        <v>20</v>
      </c>
      <c r="V10743">
        <v>20</v>
      </c>
      <c r="W10743">
        <v>4</v>
      </c>
      <c r="X10743" t="s">
        <v>493</v>
      </c>
      <c r="Y10743">
        <v>88.278999999999996</v>
      </c>
      <c r="Z10743">
        <v>117.923</v>
      </c>
      <c r="AA10743">
        <v>10</v>
      </c>
      <c r="AB10743" t="s">
        <v>2221</v>
      </c>
      <c r="AC10743">
        <v>26.19</v>
      </c>
      <c r="AD10743" t="s">
        <v>2225</v>
      </c>
      <c r="AG10743" t="s">
        <v>31</v>
      </c>
      <c r="AY10743" t="s">
        <v>31</v>
      </c>
      <c r="AZ10743" t="s">
        <v>31</v>
      </c>
    </row>
    <row r="10744" spans="1:52">
      <c r="A10744" t="s">
        <v>773</v>
      </c>
      <c r="B10744" t="s">
        <v>71</v>
      </c>
      <c r="C10744" t="s">
        <v>2608</v>
      </c>
      <c r="D10744" t="s">
        <v>38</v>
      </c>
      <c r="E10744" t="s">
        <v>39</v>
      </c>
      <c r="G10744" t="s">
        <v>2208</v>
      </c>
      <c r="I10744">
        <v>61.816666669999996</v>
      </c>
      <c r="J10744">
        <v>29.31666667</v>
      </c>
      <c r="K10744">
        <v>80</v>
      </c>
      <c r="L10744" t="s">
        <v>2609</v>
      </c>
      <c r="M10744">
        <v>1993</v>
      </c>
      <c r="N10744" t="s">
        <v>2220</v>
      </c>
      <c r="O10744" t="s">
        <v>2537</v>
      </c>
      <c r="P10744" s="64">
        <v>33986</v>
      </c>
      <c r="R10744" t="s">
        <v>462</v>
      </c>
      <c r="T10744">
        <v>20</v>
      </c>
      <c r="U10744">
        <v>20</v>
      </c>
      <c r="V10744">
        <v>20</v>
      </c>
      <c r="W10744">
        <v>4</v>
      </c>
      <c r="X10744" t="s">
        <v>493</v>
      </c>
      <c r="Y10744">
        <v>74.201999999999998</v>
      </c>
      <c r="Z10744">
        <v>138.92099999999999</v>
      </c>
      <c r="AA10744">
        <v>10</v>
      </c>
      <c r="AB10744" t="s">
        <v>2221</v>
      </c>
      <c r="AC10744">
        <v>26.844000000000001</v>
      </c>
      <c r="AD10744" t="s">
        <v>2225</v>
      </c>
      <c r="AG10744" t="s">
        <v>31</v>
      </c>
      <c r="AY10744" t="s">
        <v>31</v>
      </c>
      <c r="AZ10744" t="s">
        <v>31</v>
      </c>
    </row>
    <row r="10745" spans="1:52">
      <c r="A10745" t="s">
        <v>773</v>
      </c>
      <c r="B10745" t="s">
        <v>71</v>
      </c>
      <c r="C10745" t="s">
        <v>2608</v>
      </c>
      <c r="D10745" t="s">
        <v>38</v>
      </c>
      <c r="E10745" t="s">
        <v>39</v>
      </c>
      <c r="G10745" t="s">
        <v>2208</v>
      </c>
      <c r="I10745">
        <v>61.816666669999996</v>
      </c>
      <c r="J10745">
        <v>29.31666667</v>
      </c>
      <c r="K10745">
        <v>80</v>
      </c>
      <c r="L10745" t="s">
        <v>2609</v>
      </c>
      <c r="M10745">
        <v>1993</v>
      </c>
      <c r="N10745" t="s">
        <v>2220</v>
      </c>
      <c r="O10745" t="s">
        <v>2537</v>
      </c>
      <c r="P10745" s="64">
        <v>34007</v>
      </c>
      <c r="R10745" t="s">
        <v>462</v>
      </c>
      <c r="T10745">
        <v>20</v>
      </c>
      <c r="U10745">
        <v>20</v>
      </c>
      <c r="V10745">
        <v>20</v>
      </c>
      <c r="W10745">
        <v>4</v>
      </c>
      <c r="X10745" t="s">
        <v>493</v>
      </c>
      <c r="Y10745">
        <v>64.216999999999999</v>
      </c>
      <c r="Z10745">
        <v>159.91800000000001</v>
      </c>
      <c r="AA10745">
        <v>10</v>
      </c>
      <c r="AB10745" t="s">
        <v>2221</v>
      </c>
      <c r="AC10745">
        <v>28.481000000000002</v>
      </c>
      <c r="AD10745" t="s">
        <v>2225</v>
      </c>
      <c r="AG10745" t="s">
        <v>31</v>
      </c>
      <c r="AY10745" t="s">
        <v>31</v>
      </c>
      <c r="AZ10745" t="s">
        <v>31</v>
      </c>
    </row>
    <row r="10746" spans="1:52">
      <c r="A10746" t="s">
        <v>773</v>
      </c>
      <c r="B10746" t="s">
        <v>71</v>
      </c>
      <c r="C10746" t="s">
        <v>2608</v>
      </c>
      <c r="D10746" t="s">
        <v>38</v>
      </c>
      <c r="E10746" t="s">
        <v>39</v>
      </c>
      <c r="G10746" t="s">
        <v>2208</v>
      </c>
      <c r="I10746">
        <v>61.816666669999996</v>
      </c>
      <c r="J10746">
        <v>29.31666667</v>
      </c>
      <c r="K10746">
        <v>80</v>
      </c>
      <c r="L10746" t="s">
        <v>2609</v>
      </c>
      <c r="M10746">
        <v>1993</v>
      </c>
      <c r="N10746" t="s">
        <v>2220</v>
      </c>
      <c r="O10746" t="s">
        <v>2537</v>
      </c>
      <c r="P10746" s="64">
        <v>34024</v>
      </c>
      <c r="R10746" t="s">
        <v>462</v>
      </c>
      <c r="T10746">
        <v>20</v>
      </c>
      <c r="U10746">
        <v>20</v>
      </c>
      <c r="V10746">
        <v>20</v>
      </c>
      <c r="W10746">
        <v>4</v>
      </c>
      <c r="X10746" t="s">
        <v>493</v>
      </c>
      <c r="Y10746">
        <v>64.381</v>
      </c>
      <c r="Z10746">
        <v>176.52099999999999</v>
      </c>
      <c r="AA10746">
        <v>10</v>
      </c>
      <c r="AB10746" t="s">
        <v>2221</v>
      </c>
      <c r="AC10746">
        <v>27.826000000000001</v>
      </c>
      <c r="AD10746" t="s">
        <v>2225</v>
      </c>
      <c r="AG10746" t="s">
        <v>31</v>
      </c>
      <c r="AY10746" t="s">
        <v>31</v>
      </c>
      <c r="AZ10746" t="s">
        <v>31</v>
      </c>
    </row>
    <row r="10747" spans="1:52">
      <c r="A10747" t="s">
        <v>773</v>
      </c>
      <c r="B10747" t="s">
        <v>71</v>
      </c>
      <c r="C10747" t="s">
        <v>2608</v>
      </c>
      <c r="D10747" t="s">
        <v>38</v>
      </c>
      <c r="E10747" t="s">
        <v>39</v>
      </c>
      <c r="G10747" t="s">
        <v>2208</v>
      </c>
      <c r="I10747">
        <v>61.816666669999996</v>
      </c>
      <c r="J10747">
        <v>29.31666667</v>
      </c>
      <c r="K10747">
        <v>80</v>
      </c>
      <c r="L10747" t="s">
        <v>2609</v>
      </c>
      <c r="M10747">
        <v>1993</v>
      </c>
      <c r="N10747" t="s">
        <v>2220</v>
      </c>
      <c r="O10747" t="s">
        <v>2537</v>
      </c>
      <c r="P10747" s="64">
        <v>34041</v>
      </c>
      <c r="R10747" t="s">
        <v>462</v>
      </c>
      <c r="T10747">
        <v>20</v>
      </c>
      <c r="U10747">
        <v>20</v>
      </c>
      <c r="V10747">
        <v>20</v>
      </c>
      <c r="W10747">
        <v>4</v>
      </c>
      <c r="X10747" t="s">
        <v>493</v>
      </c>
      <c r="Y10747">
        <v>14.294</v>
      </c>
      <c r="Z10747">
        <v>194.589</v>
      </c>
      <c r="AA10747">
        <v>10</v>
      </c>
      <c r="AB10747" t="s">
        <v>2221</v>
      </c>
      <c r="AC10747">
        <v>16.859000000000002</v>
      </c>
      <c r="AD10747" t="s">
        <v>2225</v>
      </c>
      <c r="AG10747" t="s">
        <v>31</v>
      </c>
      <c r="AY10747" t="s">
        <v>31</v>
      </c>
      <c r="AZ10747" t="s">
        <v>31</v>
      </c>
    </row>
    <row r="10748" spans="1:52">
      <c r="A10748" t="s">
        <v>773</v>
      </c>
      <c r="B10748" t="s">
        <v>71</v>
      </c>
      <c r="C10748" t="s">
        <v>2608</v>
      </c>
      <c r="D10748" t="s">
        <v>38</v>
      </c>
      <c r="E10748" t="s">
        <v>39</v>
      </c>
      <c r="G10748" t="s">
        <v>2208</v>
      </c>
      <c r="I10748">
        <v>61.816666669999996</v>
      </c>
      <c r="J10748">
        <v>29.31666667</v>
      </c>
      <c r="K10748">
        <v>80</v>
      </c>
      <c r="L10748" t="s">
        <v>2609</v>
      </c>
      <c r="M10748">
        <v>1993</v>
      </c>
      <c r="N10748" t="s">
        <v>2220</v>
      </c>
      <c r="O10748" t="s">
        <v>2537</v>
      </c>
      <c r="P10748" s="64">
        <v>34062</v>
      </c>
      <c r="R10748" t="s">
        <v>462</v>
      </c>
      <c r="T10748">
        <v>20</v>
      </c>
      <c r="U10748">
        <v>20</v>
      </c>
      <c r="V10748">
        <v>20</v>
      </c>
      <c r="W10748">
        <v>4</v>
      </c>
      <c r="X10748" t="s">
        <v>493</v>
      </c>
      <c r="Y10748">
        <v>26.079000000000001</v>
      </c>
      <c r="Z10748">
        <v>215.58600000000001</v>
      </c>
      <c r="AA10748">
        <v>10</v>
      </c>
      <c r="AB10748" t="s">
        <v>2221</v>
      </c>
      <c r="AC10748">
        <v>24.388999999999999</v>
      </c>
      <c r="AD10748" t="s">
        <v>2225</v>
      </c>
      <c r="AG10748" t="s">
        <v>31</v>
      </c>
      <c r="AY10748" t="s">
        <v>31</v>
      </c>
      <c r="AZ10748" t="s">
        <v>31</v>
      </c>
    </row>
    <row r="10749" spans="1:52">
      <c r="A10749" t="s">
        <v>773</v>
      </c>
      <c r="B10749" t="s">
        <v>71</v>
      </c>
      <c r="C10749" t="s">
        <v>2608</v>
      </c>
      <c r="D10749" t="s">
        <v>38</v>
      </c>
      <c r="E10749" t="s">
        <v>39</v>
      </c>
      <c r="G10749" t="s">
        <v>2208</v>
      </c>
      <c r="I10749">
        <v>61.816666669999996</v>
      </c>
      <c r="J10749">
        <v>29.31666667</v>
      </c>
      <c r="K10749">
        <v>80</v>
      </c>
      <c r="L10749" t="s">
        <v>2609</v>
      </c>
      <c r="M10749">
        <v>1993</v>
      </c>
      <c r="N10749" t="s">
        <v>2220</v>
      </c>
      <c r="O10749" t="s">
        <v>2537</v>
      </c>
      <c r="P10749" s="64">
        <v>34076</v>
      </c>
      <c r="R10749" t="s">
        <v>462</v>
      </c>
      <c r="T10749">
        <v>20</v>
      </c>
      <c r="U10749">
        <v>20</v>
      </c>
      <c r="V10749">
        <v>20</v>
      </c>
      <c r="W10749">
        <v>4</v>
      </c>
      <c r="X10749" t="s">
        <v>493</v>
      </c>
      <c r="Y10749">
        <v>46.048000000000002</v>
      </c>
      <c r="Z10749">
        <v>229.50299999999999</v>
      </c>
      <c r="AA10749">
        <v>10</v>
      </c>
      <c r="AB10749" t="s">
        <v>2221</v>
      </c>
      <c r="AC10749">
        <v>25.699000000000002</v>
      </c>
      <c r="AD10749" t="s">
        <v>2225</v>
      </c>
      <c r="AG10749" t="s">
        <v>31</v>
      </c>
      <c r="AY10749" t="s">
        <v>31</v>
      </c>
      <c r="AZ10749" t="s">
        <v>31</v>
      </c>
    </row>
    <row r="10750" spans="1:52">
      <c r="A10750" t="s">
        <v>773</v>
      </c>
      <c r="B10750" t="s">
        <v>71</v>
      </c>
      <c r="C10750" t="s">
        <v>2608</v>
      </c>
      <c r="D10750" t="s">
        <v>38</v>
      </c>
      <c r="E10750" t="s">
        <v>39</v>
      </c>
      <c r="G10750" t="s">
        <v>2208</v>
      </c>
      <c r="I10750">
        <v>61.816666669999996</v>
      </c>
      <c r="J10750">
        <v>29.31666667</v>
      </c>
      <c r="K10750">
        <v>80</v>
      </c>
      <c r="L10750" t="s">
        <v>2609</v>
      </c>
      <c r="M10750">
        <v>1993</v>
      </c>
      <c r="N10750" t="s">
        <v>2220</v>
      </c>
      <c r="O10750" t="s">
        <v>2537</v>
      </c>
      <c r="P10750" s="64">
        <v>34090</v>
      </c>
      <c r="R10750" t="s">
        <v>462</v>
      </c>
      <c r="T10750">
        <v>20</v>
      </c>
      <c r="U10750">
        <v>20</v>
      </c>
      <c r="V10750">
        <v>20</v>
      </c>
      <c r="W10750">
        <v>4</v>
      </c>
      <c r="X10750" t="s">
        <v>493</v>
      </c>
      <c r="Y10750">
        <v>86.150999999999996</v>
      </c>
      <c r="Z10750">
        <v>243.42</v>
      </c>
      <c r="AA10750">
        <v>10</v>
      </c>
      <c r="AB10750" t="s">
        <v>2221</v>
      </c>
      <c r="AC10750">
        <v>16.859000000000002</v>
      </c>
      <c r="AD10750" t="s">
        <v>2225</v>
      </c>
      <c r="AG10750" t="s">
        <v>31</v>
      </c>
      <c r="AY10750" t="s">
        <v>31</v>
      </c>
      <c r="AZ10750" t="s">
        <v>31</v>
      </c>
    </row>
    <row r="10751" spans="1:52">
      <c r="A10751" t="s">
        <v>773</v>
      </c>
      <c r="B10751" t="s">
        <v>71</v>
      </c>
      <c r="C10751" t="s">
        <v>2608</v>
      </c>
      <c r="D10751" t="s">
        <v>38</v>
      </c>
      <c r="E10751" t="s">
        <v>39</v>
      </c>
      <c r="G10751" t="s">
        <v>2208</v>
      </c>
      <c r="I10751">
        <v>61.816666669999996</v>
      </c>
      <c r="J10751">
        <v>29.31666667</v>
      </c>
      <c r="K10751">
        <v>80</v>
      </c>
      <c r="L10751" t="s">
        <v>2609</v>
      </c>
      <c r="M10751">
        <v>1993</v>
      </c>
      <c r="N10751" t="s">
        <v>2220</v>
      </c>
      <c r="O10751" t="s">
        <v>2537</v>
      </c>
      <c r="P10751" s="64">
        <v>34099</v>
      </c>
      <c r="R10751" t="s">
        <v>462</v>
      </c>
      <c r="T10751">
        <v>20</v>
      </c>
      <c r="U10751">
        <v>20</v>
      </c>
      <c r="V10751">
        <v>20</v>
      </c>
      <c r="W10751">
        <v>4</v>
      </c>
      <c r="X10751" t="s">
        <v>493</v>
      </c>
      <c r="Y10751">
        <v>86.150999999999996</v>
      </c>
      <c r="Z10751">
        <v>250.501</v>
      </c>
      <c r="AA10751">
        <v>10</v>
      </c>
      <c r="AB10751" t="s">
        <v>2221</v>
      </c>
      <c r="AC10751">
        <v>13.093999999999999</v>
      </c>
      <c r="AD10751" t="s">
        <v>2225</v>
      </c>
      <c r="AG10751" t="s">
        <v>31</v>
      </c>
      <c r="AY10751" t="s">
        <v>31</v>
      </c>
      <c r="AZ10751" t="s">
        <v>31</v>
      </c>
    </row>
    <row r="10752" spans="1:52">
      <c r="A10752" t="s">
        <v>773</v>
      </c>
      <c r="B10752" t="s">
        <v>72</v>
      </c>
      <c r="C10752" t="s">
        <v>2608</v>
      </c>
      <c r="D10752" t="s">
        <v>38</v>
      </c>
      <c r="E10752" t="s">
        <v>39</v>
      </c>
      <c r="G10752" t="s">
        <v>2208</v>
      </c>
      <c r="I10752">
        <v>61.816666669999996</v>
      </c>
      <c r="J10752">
        <v>29.31666667</v>
      </c>
      <c r="K10752">
        <v>80</v>
      </c>
      <c r="L10752" t="s">
        <v>2609</v>
      </c>
      <c r="M10752">
        <v>1993</v>
      </c>
      <c r="N10752" t="s">
        <v>2226</v>
      </c>
      <c r="O10752" t="s">
        <v>2537</v>
      </c>
      <c r="P10752" s="64">
        <v>33861</v>
      </c>
      <c r="R10752" t="s">
        <v>462</v>
      </c>
      <c r="T10752">
        <v>20</v>
      </c>
      <c r="U10752">
        <v>20</v>
      </c>
      <c r="V10752">
        <v>5</v>
      </c>
      <c r="W10752">
        <v>19</v>
      </c>
      <c r="X10752" t="s">
        <v>493</v>
      </c>
      <c r="Y10752">
        <v>0.19700000000000001</v>
      </c>
      <c r="Z10752">
        <v>13.537000000000001</v>
      </c>
      <c r="AA10752">
        <v>10</v>
      </c>
      <c r="AD10752" t="s">
        <v>2227</v>
      </c>
      <c r="AG10752" t="s">
        <v>31</v>
      </c>
      <c r="AY10752" t="s">
        <v>31</v>
      </c>
      <c r="AZ10752" t="s">
        <v>31</v>
      </c>
    </row>
    <row r="10753" spans="1:52">
      <c r="A10753" t="s">
        <v>773</v>
      </c>
      <c r="B10753" t="s">
        <v>72</v>
      </c>
      <c r="C10753" t="s">
        <v>2608</v>
      </c>
      <c r="D10753" t="s">
        <v>38</v>
      </c>
      <c r="E10753" t="s">
        <v>39</v>
      </c>
      <c r="G10753" t="s">
        <v>2208</v>
      </c>
      <c r="I10753">
        <v>61.816666669999996</v>
      </c>
      <c r="J10753">
        <v>29.31666667</v>
      </c>
      <c r="K10753">
        <v>80</v>
      </c>
      <c r="L10753" t="s">
        <v>2609</v>
      </c>
      <c r="M10753">
        <v>1993</v>
      </c>
      <c r="N10753" t="s">
        <v>2226</v>
      </c>
      <c r="O10753" t="s">
        <v>2537</v>
      </c>
      <c r="P10753" s="64">
        <v>33875</v>
      </c>
      <c r="R10753" t="s">
        <v>462</v>
      </c>
      <c r="T10753">
        <v>20</v>
      </c>
      <c r="U10753">
        <v>20</v>
      </c>
      <c r="V10753">
        <v>5</v>
      </c>
      <c r="W10753">
        <v>19</v>
      </c>
      <c r="X10753" t="s">
        <v>493</v>
      </c>
      <c r="Y10753">
        <v>0.19700000000000001</v>
      </c>
      <c r="Z10753">
        <v>27.673999999999999</v>
      </c>
      <c r="AA10753">
        <v>10</v>
      </c>
      <c r="AD10753" t="s">
        <v>2227</v>
      </c>
      <c r="AG10753" t="s">
        <v>31</v>
      </c>
      <c r="AY10753" t="s">
        <v>31</v>
      </c>
      <c r="AZ10753" t="s">
        <v>31</v>
      </c>
    </row>
    <row r="10754" spans="1:52">
      <c r="A10754" t="s">
        <v>773</v>
      </c>
      <c r="B10754" t="s">
        <v>72</v>
      </c>
      <c r="C10754" t="s">
        <v>2608</v>
      </c>
      <c r="D10754" t="s">
        <v>38</v>
      </c>
      <c r="E10754" t="s">
        <v>39</v>
      </c>
      <c r="G10754" t="s">
        <v>2208</v>
      </c>
      <c r="I10754">
        <v>61.816666669999996</v>
      </c>
      <c r="J10754">
        <v>29.31666667</v>
      </c>
      <c r="K10754">
        <v>80</v>
      </c>
      <c r="L10754" t="s">
        <v>2609</v>
      </c>
      <c r="M10754">
        <v>1993</v>
      </c>
      <c r="N10754" t="s">
        <v>2226</v>
      </c>
      <c r="O10754" t="s">
        <v>2537</v>
      </c>
      <c r="P10754" s="64">
        <v>33889</v>
      </c>
      <c r="R10754" t="s">
        <v>462</v>
      </c>
      <c r="T10754">
        <v>20</v>
      </c>
      <c r="U10754">
        <v>20</v>
      </c>
      <c r="V10754">
        <v>5</v>
      </c>
      <c r="W10754">
        <v>19</v>
      </c>
      <c r="X10754" t="s">
        <v>493</v>
      </c>
      <c r="Y10754">
        <v>0</v>
      </c>
      <c r="Z10754">
        <v>41.545000000000002</v>
      </c>
      <c r="AA10754">
        <v>10</v>
      </c>
      <c r="AD10754" t="s">
        <v>2227</v>
      </c>
      <c r="AG10754" t="s">
        <v>31</v>
      </c>
      <c r="AY10754" t="s">
        <v>31</v>
      </c>
      <c r="AZ10754" t="s">
        <v>31</v>
      </c>
    </row>
    <row r="10755" spans="1:52">
      <c r="A10755" t="s">
        <v>773</v>
      </c>
      <c r="B10755" t="s">
        <v>72</v>
      </c>
      <c r="C10755" t="s">
        <v>2608</v>
      </c>
      <c r="D10755" t="s">
        <v>38</v>
      </c>
      <c r="E10755" t="s">
        <v>39</v>
      </c>
      <c r="G10755" t="s">
        <v>2208</v>
      </c>
      <c r="I10755">
        <v>61.816666669999996</v>
      </c>
      <c r="J10755">
        <v>29.31666667</v>
      </c>
      <c r="K10755">
        <v>80</v>
      </c>
      <c r="L10755" t="s">
        <v>2609</v>
      </c>
      <c r="M10755">
        <v>1993</v>
      </c>
      <c r="N10755" t="s">
        <v>2226</v>
      </c>
      <c r="O10755" t="s">
        <v>2537</v>
      </c>
      <c r="P10755" s="64">
        <v>33903</v>
      </c>
      <c r="R10755" t="s">
        <v>462</v>
      </c>
      <c r="T10755">
        <v>20</v>
      </c>
      <c r="U10755">
        <v>20</v>
      </c>
      <c r="V10755">
        <v>5</v>
      </c>
      <c r="W10755">
        <v>19</v>
      </c>
      <c r="X10755" t="s">
        <v>493</v>
      </c>
      <c r="Y10755">
        <v>2.165</v>
      </c>
      <c r="Z10755">
        <v>55.148000000000003</v>
      </c>
      <c r="AA10755">
        <v>10</v>
      </c>
      <c r="AD10755" t="s">
        <v>2227</v>
      </c>
      <c r="AG10755" t="s">
        <v>31</v>
      </c>
      <c r="AY10755" t="s">
        <v>31</v>
      </c>
      <c r="AZ10755" t="s">
        <v>31</v>
      </c>
    </row>
    <row r="10756" spans="1:52">
      <c r="A10756" t="s">
        <v>773</v>
      </c>
      <c r="B10756" t="s">
        <v>72</v>
      </c>
      <c r="C10756" t="s">
        <v>2608</v>
      </c>
      <c r="D10756" t="s">
        <v>38</v>
      </c>
      <c r="E10756" t="s">
        <v>39</v>
      </c>
      <c r="G10756" t="s">
        <v>2208</v>
      </c>
      <c r="I10756">
        <v>61.816666669999996</v>
      </c>
      <c r="J10756">
        <v>29.31666667</v>
      </c>
      <c r="K10756">
        <v>80</v>
      </c>
      <c r="L10756" t="s">
        <v>2609</v>
      </c>
      <c r="M10756">
        <v>1993</v>
      </c>
      <c r="N10756" t="s">
        <v>2226</v>
      </c>
      <c r="O10756" t="s">
        <v>2537</v>
      </c>
      <c r="P10756" s="64">
        <v>33917</v>
      </c>
      <c r="R10756" t="s">
        <v>462</v>
      </c>
      <c r="T10756">
        <v>20</v>
      </c>
      <c r="U10756">
        <v>20</v>
      </c>
      <c r="V10756">
        <v>5</v>
      </c>
      <c r="W10756">
        <v>19</v>
      </c>
      <c r="X10756" t="s">
        <v>493</v>
      </c>
      <c r="Y10756">
        <v>14.173</v>
      </c>
      <c r="Z10756">
        <v>69.552000000000007</v>
      </c>
      <c r="AA10756">
        <v>10</v>
      </c>
      <c r="AD10756" t="s">
        <v>2227</v>
      </c>
      <c r="AG10756" t="s">
        <v>31</v>
      </c>
      <c r="AY10756" t="s">
        <v>31</v>
      </c>
      <c r="AZ10756" t="s">
        <v>31</v>
      </c>
    </row>
    <row r="10757" spans="1:52">
      <c r="A10757" t="s">
        <v>773</v>
      </c>
      <c r="B10757" t="s">
        <v>72</v>
      </c>
      <c r="C10757" t="s">
        <v>2608</v>
      </c>
      <c r="D10757" t="s">
        <v>38</v>
      </c>
      <c r="E10757" t="s">
        <v>39</v>
      </c>
      <c r="G10757" t="s">
        <v>2208</v>
      </c>
      <c r="I10757">
        <v>61.816666669999996</v>
      </c>
      <c r="J10757">
        <v>29.31666667</v>
      </c>
      <c r="K10757">
        <v>80</v>
      </c>
      <c r="L10757" t="s">
        <v>2609</v>
      </c>
      <c r="M10757">
        <v>1993</v>
      </c>
      <c r="N10757" t="s">
        <v>2226</v>
      </c>
      <c r="O10757" t="s">
        <v>2537</v>
      </c>
      <c r="P10757" s="64">
        <v>33931</v>
      </c>
      <c r="R10757" t="s">
        <v>462</v>
      </c>
      <c r="T10757">
        <v>20</v>
      </c>
      <c r="U10757">
        <v>20</v>
      </c>
      <c r="V10757">
        <v>5</v>
      </c>
      <c r="W10757">
        <v>19</v>
      </c>
      <c r="X10757" t="s">
        <v>493</v>
      </c>
      <c r="Y10757">
        <v>6.1020000000000003</v>
      </c>
      <c r="Z10757">
        <v>83.156000000000006</v>
      </c>
      <c r="AA10757">
        <v>10</v>
      </c>
      <c r="AD10757" t="s">
        <v>2227</v>
      </c>
      <c r="AG10757" t="s">
        <v>31</v>
      </c>
      <c r="AY10757" t="s">
        <v>31</v>
      </c>
      <c r="AZ10757" t="s">
        <v>31</v>
      </c>
    </row>
    <row r="10758" spans="1:52">
      <c r="A10758" t="s">
        <v>773</v>
      </c>
      <c r="B10758" t="s">
        <v>72</v>
      </c>
      <c r="C10758" t="s">
        <v>2608</v>
      </c>
      <c r="D10758" t="s">
        <v>38</v>
      </c>
      <c r="E10758" t="s">
        <v>39</v>
      </c>
      <c r="G10758" t="s">
        <v>2208</v>
      </c>
      <c r="I10758">
        <v>61.816666669999996</v>
      </c>
      <c r="J10758">
        <v>29.31666667</v>
      </c>
      <c r="K10758">
        <v>80</v>
      </c>
      <c r="L10758" t="s">
        <v>2609</v>
      </c>
      <c r="M10758">
        <v>1993</v>
      </c>
      <c r="N10758" t="s">
        <v>2226</v>
      </c>
      <c r="O10758" t="s">
        <v>2537</v>
      </c>
      <c r="P10758" s="64">
        <v>33945</v>
      </c>
      <c r="R10758" t="s">
        <v>462</v>
      </c>
      <c r="T10758">
        <v>20</v>
      </c>
      <c r="U10758">
        <v>20</v>
      </c>
      <c r="V10758">
        <v>5</v>
      </c>
      <c r="W10758">
        <v>19</v>
      </c>
      <c r="X10758" t="s">
        <v>493</v>
      </c>
      <c r="Y10758">
        <v>24.213000000000001</v>
      </c>
      <c r="Z10758">
        <v>98.36</v>
      </c>
      <c r="AA10758">
        <v>10</v>
      </c>
      <c r="AD10758" t="s">
        <v>2227</v>
      </c>
      <c r="AG10758" t="s">
        <v>31</v>
      </c>
      <c r="AY10758" t="s">
        <v>31</v>
      </c>
      <c r="AZ10758" t="s">
        <v>31</v>
      </c>
    </row>
    <row r="10759" spans="1:52">
      <c r="A10759" t="s">
        <v>773</v>
      </c>
      <c r="B10759" t="s">
        <v>72</v>
      </c>
      <c r="C10759" t="s">
        <v>2608</v>
      </c>
      <c r="D10759" t="s">
        <v>38</v>
      </c>
      <c r="E10759" t="s">
        <v>39</v>
      </c>
      <c r="G10759" t="s">
        <v>2208</v>
      </c>
      <c r="I10759">
        <v>61.816666669999996</v>
      </c>
      <c r="J10759">
        <v>29.31666667</v>
      </c>
      <c r="K10759">
        <v>80</v>
      </c>
      <c r="L10759" t="s">
        <v>2609</v>
      </c>
      <c r="M10759">
        <v>1993</v>
      </c>
      <c r="N10759" t="s">
        <v>2226</v>
      </c>
      <c r="O10759" t="s">
        <v>2537</v>
      </c>
      <c r="P10759" s="64">
        <v>33965</v>
      </c>
      <c r="R10759" t="s">
        <v>462</v>
      </c>
      <c r="T10759">
        <v>20</v>
      </c>
      <c r="U10759">
        <v>20</v>
      </c>
      <c r="V10759">
        <v>5</v>
      </c>
      <c r="W10759">
        <v>19</v>
      </c>
      <c r="X10759" t="s">
        <v>493</v>
      </c>
      <c r="Y10759">
        <v>12.205</v>
      </c>
      <c r="Z10759">
        <v>118.098</v>
      </c>
      <c r="AA10759">
        <v>10</v>
      </c>
      <c r="AD10759" t="s">
        <v>2227</v>
      </c>
      <c r="AG10759" t="s">
        <v>31</v>
      </c>
      <c r="AY10759" t="s">
        <v>31</v>
      </c>
      <c r="AZ10759" t="s">
        <v>31</v>
      </c>
    </row>
    <row r="10760" spans="1:52">
      <c r="A10760" t="s">
        <v>773</v>
      </c>
      <c r="B10760" t="s">
        <v>72</v>
      </c>
      <c r="C10760" t="s">
        <v>2608</v>
      </c>
      <c r="D10760" t="s">
        <v>38</v>
      </c>
      <c r="E10760" t="s">
        <v>39</v>
      </c>
      <c r="G10760" t="s">
        <v>2208</v>
      </c>
      <c r="I10760">
        <v>61.816666669999996</v>
      </c>
      <c r="J10760">
        <v>29.31666667</v>
      </c>
      <c r="K10760">
        <v>80</v>
      </c>
      <c r="L10760" t="s">
        <v>2609</v>
      </c>
      <c r="M10760">
        <v>1993</v>
      </c>
      <c r="N10760" t="s">
        <v>2226</v>
      </c>
      <c r="O10760" t="s">
        <v>2537</v>
      </c>
      <c r="P10760" s="64">
        <v>33986</v>
      </c>
      <c r="R10760" t="s">
        <v>462</v>
      </c>
      <c r="T10760">
        <v>20</v>
      </c>
      <c r="U10760">
        <v>20</v>
      </c>
      <c r="V10760">
        <v>5</v>
      </c>
      <c r="W10760">
        <v>19</v>
      </c>
      <c r="X10760" t="s">
        <v>493</v>
      </c>
      <c r="Y10760">
        <v>7.8739999999999997</v>
      </c>
      <c r="Z10760">
        <v>139.17099999999999</v>
      </c>
      <c r="AA10760">
        <v>10</v>
      </c>
      <c r="AD10760" t="s">
        <v>2227</v>
      </c>
      <c r="AG10760" t="s">
        <v>31</v>
      </c>
      <c r="AY10760" t="s">
        <v>31</v>
      </c>
      <c r="AZ10760" t="s">
        <v>31</v>
      </c>
    </row>
    <row r="10761" spans="1:52">
      <c r="A10761" t="s">
        <v>773</v>
      </c>
      <c r="B10761" t="s">
        <v>72</v>
      </c>
      <c r="C10761" t="s">
        <v>2608</v>
      </c>
      <c r="D10761" t="s">
        <v>38</v>
      </c>
      <c r="E10761" t="s">
        <v>39</v>
      </c>
      <c r="G10761" t="s">
        <v>2208</v>
      </c>
      <c r="I10761">
        <v>61.816666669999996</v>
      </c>
      <c r="J10761">
        <v>29.31666667</v>
      </c>
      <c r="K10761">
        <v>80</v>
      </c>
      <c r="L10761" t="s">
        <v>2609</v>
      </c>
      <c r="M10761">
        <v>1993</v>
      </c>
      <c r="N10761" t="s">
        <v>2226</v>
      </c>
      <c r="O10761" t="s">
        <v>2537</v>
      </c>
      <c r="P10761" s="64">
        <v>34007</v>
      </c>
      <c r="R10761" t="s">
        <v>462</v>
      </c>
      <c r="T10761">
        <v>20</v>
      </c>
      <c r="U10761">
        <v>20</v>
      </c>
      <c r="V10761">
        <v>5</v>
      </c>
      <c r="W10761">
        <v>19</v>
      </c>
      <c r="X10761" t="s">
        <v>493</v>
      </c>
      <c r="Y10761">
        <v>14.173</v>
      </c>
      <c r="Z10761">
        <v>159.976</v>
      </c>
      <c r="AA10761">
        <v>10</v>
      </c>
      <c r="AD10761" t="s">
        <v>2227</v>
      </c>
      <c r="AG10761" t="s">
        <v>31</v>
      </c>
      <c r="AY10761" t="s">
        <v>31</v>
      </c>
      <c r="AZ10761" t="s">
        <v>31</v>
      </c>
    </row>
    <row r="10762" spans="1:52">
      <c r="A10762" t="s">
        <v>773</v>
      </c>
      <c r="B10762" t="s">
        <v>72</v>
      </c>
      <c r="C10762" t="s">
        <v>2608</v>
      </c>
      <c r="D10762" t="s">
        <v>38</v>
      </c>
      <c r="E10762" t="s">
        <v>39</v>
      </c>
      <c r="G10762" t="s">
        <v>2208</v>
      </c>
      <c r="I10762">
        <v>61.816666669999996</v>
      </c>
      <c r="J10762">
        <v>29.31666667</v>
      </c>
      <c r="K10762">
        <v>80</v>
      </c>
      <c r="L10762" t="s">
        <v>2609</v>
      </c>
      <c r="M10762">
        <v>1993</v>
      </c>
      <c r="N10762" t="s">
        <v>2226</v>
      </c>
      <c r="O10762" t="s">
        <v>2537</v>
      </c>
      <c r="P10762" s="64">
        <v>34024</v>
      </c>
      <c r="R10762" t="s">
        <v>462</v>
      </c>
      <c r="T10762">
        <v>20</v>
      </c>
      <c r="U10762">
        <v>20</v>
      </c>
      <c r="V10762">
        <v>5</v>
      </c>
      <c r="W10762">
        <v>19</v>
      </c>
      <c r="X10762" t="s">
        <v>493</v>
      </c>
      <c r="Y10762">
        <v>0.19700000000000001</v>
      </c>
      <c r="Z10762">
        <v>177.047</v>
      </c>
      <c r="AA10762">
        <v>10</v>
      </c>
      <c r="AD10762" t="s">
        <v>2227</v>
      </c>
      <c r="AG10762" t="s">
        <v>31</v>
      </c>
      <c r="AY10762" t="s">
        <v>31</v>
      </c>
      <c r="AZ10762" t="s">
        <v>31</v>
      </c>
    </row>
    <row r="10763" spans="1:52">
      <c r="A10763" t="s">
        <v>773</v>
      </c>
      <c r="B10763" t="s">
        <v>72</v>
      </c>
      <c r="C10763" t="s">
        <v>2608</v>
      </c>
      <c r="D10763" t="s">
        <v>38</v>
      </c>
      <c r="E10763" t="s">
        <v>39</v>
      </c>
      <c r="G10763" t="s">
        <v>2208</v>
      </c>
      <c r="I10763">
        <v>61.816666669999996</v>
      </c>
      <c r="J10763">
        <v>29.31666667</v>
      </c>
      <c r="K10763">
        <v>80</v>
      </c>
      <c r="L10763" t="s">
        <v>2609</v>
      </c>
      <c r="M10763">
        <v>1993</v>
      </c>
      <c r="N10763" t="s">
        <v>2226</v>
      </c>
      <c r="O10763" t="s">
        <v>2537</v>
      </c>
      <c r="P10763" s="64">
        <v>34041</v>
      </c>
      <c r="R10763" t="s">
        <v>462</v>
      </c>
      <c r="T10763">
        <v>20</v>
      </c>
      <c r="U10763">
        <v>20</v>
      </c>
      <c r="V10763">
        <v>5</v>
      </c>
      <c r="W10763">
        <v>19</v>
      </c>
      <c r="X10763" t="s">
        <v>493</v>
      </c>
      <c r="Y10763">
        <v>0.19700000000000001</v>
      </c>
      <c r="Z10763">
        <v>194.65199999999999</v>
      </c>
      <c r="AA10763">
        <v>10</v>
      </c>
      <c r="AD10763" t="s">
        <v>2227</v>
      </c>
      <c r="AG10763" t="s">
        <v>31</v>
      </c>
      <c r="AY10763" t="s">
        <v>31</v>
      </c>
      <c r="AZ10763" t="s">
        <v>31</v>
      </c>
    </row>
    <row r="10764" spans="1:52">
      <c r="A10764" t="s">
        <v>773</v>
      </c>
      <c r="B10764" t="s">
        <v>72</v>
      </c>
      <c r="C10764" t="s">
        <v>2608</v>
      </c>
      <c r="D10764" t="s">
        <v>38</v>
      </c>
      <c r="E10764" t="s">
        <v>39</v>
      </c>
      <c r="G10764" t="s">
        <v>2208</v>
      </c>
      <c r="I10764">
        <v>61.816666669999996</v>
      </c>
      <c r="J10764">
        <v>29.31666667</v>
      </c>
      <c r="K10764">
        <v>80</v>
      </c>
      <c r="L10764" t="s">
        <v>2609</v>
      </c>
      <c r="M10764">
        <v>1993</v>
      </c>
      <c r="N10764" t="s">
        <v>2226</v>
      </c>
      <c r="O10764" t="s">
        <v>2537</v>
      </c>
      <c r="P10764" s="64">
        <v>34062</v>
      </c>
      <c r="R10764" t="s">
        <v>462</v>
      </c>
      <c r="T10764">
        <v>20</v>
      </c>
      <c r="U10764">
        <v>20</v>
      </c>
      <c r="V10764">
        <v>5</v>
      </c>
      <c r="W10764">
        <v>19</v>
      </c>
      <c r="X10764" t="s">
        <v>493</v>
      </c>
      <c r="Y10764">
        <v>7.8739999999999997</v>
      </c>
      <c r="Z10764">
        <v>215.72399999999999</v>
      </c>
      <c r="AA10764">
        <v>10</v>
      </c>
      <c r="AD10764" t="s">
        <v>2227</v>
      </c>
      <c r="AG10764" t="s">
        <v>31</v>
      </c>
      <c r="AY10764" t="s">
        <v>31</v>
      </c>
      <c r="AZ10764" t="s">
        <v>31</v>
      </c>
    </row>
    <row r="10765" spans="1:52">
      <c r="A10765" t="s">
        <v>773</v>
      </c>
      <c r="B10765" t="s">
        <v>72</v>
      </c>
      <c r="C10765" t="s">
        <v>2608</v>
      </c>
      <c r="D10765" t="s">
        <v>38</v>
      </c>
      <c r="E10765" t="s">
        <v>39</v>
      </c>
      <c r="G10765" t="s">
        <v>2208</v>
      </c>
      <c r="I10765">
        <v>61.816666669999996</v>
      </c>
      <c r="J10765">
        <v>29.31666667</v>
      </c>
      <c r="K10765">
        <v>80</v>
      </c>
      <c r="L10765" t="s">
        <v>2609</v>
      </c>
      <c r="M10765">
        <v>1993</v>
      </c>
      <c r="N10765" t="s">
        <v>2226</v>
      </c>
      <c r="O10765" t="s">
        <v>2537</v>
      </c>
      <c r="P10765" s="64">
        <v>34076</v>
      </c>
      <c r="R10765" t="s">
        <v>462</v>
      </c>
      <c r="T10765">
        <v>20</v>
      </c>
      <c r="U10765">
        <v>20</v>
      </c>
      <c r="V10765">
        <v>5</v>
      </c>
      <c r="W10765">
        <v>19</v>
      </c>
      <c r="X10765" t="s">
        <v>493</v>
      </c>
      <c r="Y10765">
        <v>4.1340000000000003</v>
      </c>
      <c r="Z10765">
        <v>229.86099999999999</v>
      </c>
      <c r="AA10765">
        <v>10</v>
      </c>
      <c r="AD10765" t="s">
        <v>2227</v>
      </c>
      <c r="AG10765" t="s">
        <v>31</v>
      </c>
      <c r="AY10765" t="s">
        <v>31</v>
      </c>
      <c r="AZ10765" t="s">
        <v>31</v>
      </c>
    </row>
    <row r="10766" spans="1:52">
      <c r="A10766" t="s">
        <v>773</v>
      </c>
      <c r="B10766" t="s">
        <v>72</v>
      </c>
      <c r="C10766" t="s">
        <v>2608</v>
      </c>
      <c r="D10766" t="s">
        <v>38</v>
      </c>
      <c r="E10766" t="s">
        <v>39</v>
      </c>
      <c r="G10766" t="s">
        <v>2208</v>
      </c>
      <c r="I10766">
        <v>61.816666669999996</v>
      </c>
      <c r="J10766">
        <v>29.31666667</v>
      </c>
      <c r="K10766">
        <v>80</v>
      </c>
      <c r="L10766" t="s">
        <v>2609</v>
      </c>
      <c r="M10766">
        <v>1993</v>
      </c>
      <c r="N10766" t="s">
        <v>2226</v>
      </c>
      <c r="O10766" t="s">
        <v>2537</v>
      </c>
      <c r="P10766" s="64">
        <v>34090</v>
      </c>
      <c r="R10766" t="s">
        <v>462</v>
      </c>
      <c r="T10766">
        <v>20</v>
      </c>
      <c r="U10766">
        <v>20</v>
      </c>
      <c r="V10766">
        <v>5</v>
      </c>
      <c r="W10766">
        <v>19</v>
      </c>
      <c r="X10766" t="s">
        <v>493</v>
      </c>
      <c r="Y10766">
        <v>63.975999999999999</v>
      </c>
      <c r="Z10766">
        <v>243.465</v>
      </c>
      <c r="AA10766">
        <v>10</v>
      </c>
      <c r="AD10766" t="s">
        <v>2227</v>
      </c>
      <c r="AG10766" t="s">
        <v>31</v>
      </c>
      <c r="AY10766" t="s">
        <v>31</v>
      </c>
      <c r="AZ10766" t="s">
        <v>31</v>
      </c>
    </row>
    <row r="10767" spans="1:52">
      <c r="A10767" t="s">
        <v>773</v>
      </c>
      <c r="B10767" t="s">
        <v>72</v>
      </c>
      <c r="C10767" t="s">
        <v>2608</v>
      </c>
      <c r="D10767" t="s">
        <v>38</v>
      </c>
      <c r="E10767" t="s">
        <v>39</v>
      </c>
      <c r="G10767" t="s">
        <v>2208</v>
      </c>
      <c r="I10767">
        <v>61.816666669999996</v>
      </c>
      <c r="J10767">
        <v>29.31666667</v>
      </c>
      <c r="K10767">
        <v>80</v>
      </c>
      <c r="L10767" t="s">
        <v>2609</v>
      </c>
      <c r="M10767">
        <v>1993</v>
      </c>
      <c r="N10767" t="s">
        <v>2226</v>
      </c>
      <c r="O10767" t="s">
        <v>2537</v>
      </c>
      <c r="P10767" s="64">
        <v>34099</v>
      </c>
      <c r="R10767" t="s">
        <v>462</v>
      </c>
      <c r="T10767">
        <v>20</v>
      </c>
      <c r="U10767">
        <v>20</v>
      </c>
      <c r="V10767">
        <v>5</v>
      </c>
      <c r="W10767">
        <v>19</v>
      </c>
      <c r="X10767" t="s">
        <v>493</v>
      </c>
      <c r="Y10767">
        <v>96.26</v>
      </c>
      <c r="Z10767">
        <v>250.667</v>
      </c>
      <c r="AA10767">
        <v>10</v>
      </c>
      <c r="AD10767" t="s">
        <v>2227</v>
      </c>
      <c r="AG10767" t="s">
        <v>31</v>
      </c>
      <c r="AY10767" t="s">
        <v>31</v>
      </c>
      <c r="AZ10767" t="s">
        <v>31</v>
      </c>
    </row>
    <row r="10768" spans="1:52">
      <c r="A10768" t="s">
        <v>773</v>
      </c>
      <c r="B10768" t="s">
        <v>72</v>
      </c>
      <c r="C10768" t="s">
        <v>2608</v>
      </c>
      <c r="D10768" t="s">
        <v>38</v>
      </c>
      <c r="E10768" t="s">
        <v>39</v>
      </c>
      <c r="G10768" t="s">
        <v>2208</v>
      </c>
      <c r="I10768">
        <v>61.816666669999996</v>
      </c>
      <c r="J10768">
        <v>29.31666667</v>
      </c>
      <c r="K10768">
        <v>80</v>
      </c>
      <c r="L10768" t="s">
        <v>2609</v>
      </c>
      <c r="M10768">
        <v>1993</v>
      </c>
      <c r="N10768" t="s">
        <v>2226</v>
      </c>
      <c r="O10768" t="s">
        <v>2537</v>
      </c>
      <c r="P10768" s="64">
        <v>33861</v>
      </c>
      <c r="R10768" t="s">
        <v>462</v>
      </c>
      <c r="T10768">
        <v>20</v>
      </c>
      <c r="U10768">
        <v>20</v>
      </c>
      <c r="V10768">
        <v>10</v>
      </c>
      <c r="W10768">
        <v>14</v>
      </c>
      <c r="X10768" t="s">
        <v>493</v>
      </c>
      <c r="Y10768">
        <v>0.19700000000000001</v>
      </c>
      <c r="Z10768">
        <v>13.804</v>
      </c>
      <c r="AA10768">
        <v>10</v>
      </c>
      <c r="AD10768" t="s">
        <v>2227</v>
      </c>
      <c r="AG10768" t="s">
        <v>31</v>
      </c>
      <c r="AY10768" t="s">
        <v>31</v>
      </c>
      <c r="AZ10768" t="s">
        <v>31</v>
      </c>
    </row>
    <row r="10769" spans="1:52">
      <c r="A10769" t="s">
        <v>773</v>
      </c>
      <c r="B10769" t="s">
        <v>72</v>
      </c>
      <c r="C10769" t="s">
        <v>2608</v>
      </c>
      <c r="D10769" t="s">
        <v>38</v>
      </c>
      <c r="E10769" t="s">
        <v>39</v>
      </c>
      <c r="G10769" t="s">
        <v>2208</v>
      </c>
      <c r="I10769">
        <v>61.816666669999996</v>
      </c>
      <c r="J10769">
        <v>29.31666667</v>
      </c>
      <c r="K10769">
        <v>80</v>
      </c>
      <c r="L10769" t="s">
        <v>2609</v>
      </c>
      <c r="M10769">
        <v>1993</v>
      </c>
      <c r="N10769" t="s">
        <v>2226</v>
      </c>
      <c r="O10769" t="s">
        <v>2537</v>
      </c>
      <c r="P10769" s="64">
        <v>33875</v>
      </c>
      <c r="R10769" t="s">
        <v>462</v>
      </c>
      <c r="T10769">
        <v>20</v>
      </c>
      <c r="U10769">
        <v>20</v>
      </c>
      <c r="V10769">
        <v>10</v>
      </c>
      <c r="W10769">
        <v>14</v>
      </c>
      <c r="X10769" t="s">
        <v>493</v>
      </c>
      <c r="Y10769">
        <v>0</v>
      </c>
      <c r="Z10769">
        <v>27.408000000000001</v>
      </c>
      <c r="AA10769">
        <v>10</v>
      </c>
      <c r="AD10769" t="s">
        <v>2227</v>
      </c>
      <c r="AG10769" t="s">
        <v>31</v>
      </c>
      <c r="AY10769" t="s">
        <v>31</v>
      </c>
      <c r="AZ10769" t="s">
        <v>31</v>
      </c>
    </row>
    <row r="10770" spans="1:52">
      <c r="A10770" t="s">
        <v>773</v>
      </c>
      <c r="B10770" t="s">
        <v>72</v>
      </c>
      <c r="C10770" t="s">
        <v>2608</v>
      </c>
      <c r="D10770" t="s">
        <v>38</v>
      </c>
      <c r="E10770" t="s">
        <v>39</v>
      </c>
      <c r="G10770" t="s">
        <v>2208</v>
      </c>
      <c r="I10770">
        <v>61.816666669999996</v>
      </c>
      <c r="J10770">
        <v>29.31666667</v>
      </c>
      <c r="K10770">
        <v>80</v>
      </c>
      <c r="L10770" t="s">
        <v>2609</v>
      </c>
      <c r="M10770">
        <v>1993</v>
      </c>
      <c r="N10770" t="s">
        <v>2226</v>
      </c>
      <c r="O10770" t="s">
        <v>2537</v>
      </c>
      <c r="P10770" s="64">
        <v>33889</v>
      </c>
      <c r="R10770" t="s">
        <v>462</v>
      </c>
      <c r="T10770">
        <v>20</v>
      </c>
      <c r="U10770">
        <v>20</v>
      </c>
      <c r="V10770">
        <v>10</v>
      </c>
      <c r="W10770">
        <v>14</v>
      </c>
      <c r="X10770" t="s">
        <v>493</v>
      </c>
      <c r="Y10770">
        <v>0</v>
      </c>
      <c r="Z10770">
        <v>41.277999999999999</v>
      </c>
      <c r="AA10770">
        <v>10</v>
      </c>
      <c r="AD10770" t="s">
        <v>2227</v>
      </c>
      <c r="AG10770" t="s">
        <v>31</v>
      </c>
      <c r="AY10770" t="s">
        <v>31</v>
      </c>
      <c r="AZ10770" t="s">
        <v>31</v>
      </c>
    </row>
    <row r="10771" spans="1:52">
      <c r="A10771" t="s">
        <v>773</v>
      </c>
      <c r="B10771" t="s">
        <v>72</v>
      </c>
      <c r="C10771" t="s">
        <v>2608</v>
      </c>
      <c r="D10771" t="s">
        <v>38</v>
      </c>
      <c r="E10771" t="s">
        <v>39</v>
      </c>
      <c r="G10771" t="s">
        <v>2208</v>
      </c>
      <c r="I10771">
        <v>61.816666669999996</v>
      </c>
      <c r="J10771">
        <v>29.31666667</v>
      </c>
      <c r="K10771">
        <v>80</v>
      </c>
      <c r="L10771" t="s">
        <v>2609</v>
      </c>
      <c r="M10771">
        <v>1993</v>
      </c>
      <c r="N10771" t="s">
        <v>2226</v>
      </c>
      <c r="O10771" t="s">
        <v>2537</v>
      </c>
      <c r="P10771" s="64">
        <v>33903</v>
      </c>
      <c r="R10771" t="s">
        <v>462</v>
      </c>
      <c r="T10771">
        <v>20</v>
      </c>
      <c r="U10771">
        <v>20</v>
      </c>
      <c r="V10771">
        <v>10</v>
      </c>
      <c r="W10771">
        <v>14</v>
      </c>
      <c r="X10771" t="s">
        <v>493</v>
      </c>
      <c r="Y10771">
        <v>4.1340000000000003</v>
      </c>
      <c r="Z10771">
        <v>55.414999999999999</v>
      </c>
      <c r="AA10771">
        <v>10</v>
      </c>
      <c r="AD10771" t="s">
        <v>2227</v>
      </c>
      <c r="AG10771" t="s">
        <v>31</v>
      </c>
      <c r="AY10771" t="s">
        <v>31</v>
      </c>
      <c r="AZ10771" t="s">
        <v>31</v>
      </c>
    </row>
    <row r="10772" spans="1:52">
      <c r="A10772" t="s">
        <v>773</v>
      </c>
      <c r="B10772" t="s">
        <v>72</v>
      </c>
      <c r="C10772" t="s">
        <v>2608</v>
      </c>
      <c r="D10772" t="s">
        <v>38</v>
      </c>
      <c r="E10772" t="s">
        <v>39</v>
      </c>
      <c r="G10772" t="s">
        <v>2208</v>
      </c>
      <c r="I10772">
        <v>61.816666669999996</v>
      </c>
      <c r="J10772">
        <v>29.31666667</v>
      </c>
      <c r="K10772">
        <v>80</v>
      </c>
      <c r="L10772" t="s">
        <v>2609</v>
      </c>
      <c r="M10772">
        <v>1993</v>
      </c>
      <c r="N10772" t="s">
        <v>2226</v>
      </c>
      <c r="O10772" t="s">
        <v>2537</v>
      </c>
      <c r="P10772" s="64">
        <v>33917</v>
      </c>
      <c r="R10772" t="s">
        <v>462</v>
      </c>
      <c r="T10772">
        <v>20</v>
      </c>
      <c r="U10772">
        <v>20</v>
      </c>
      <c r="V10772">
        <v>10</v>
      </c>
      <c r="W10772">
        <v>14</v>
      </c>
      <c r="X10772" t="s">
        <v>493</v>
      </c>
      <c r="Y10772">
        <v>3.9369999999999998</v>
      </c>
      <c r="Z10772">
        <v>69.552000000000007</v>
      </c>
      <c r="AA10772">
        <v>10</v>
      </c>
      <c r="AD10772" t="s">
        <v>2227</v>
      </c>
      <c r="AG10772" t="s">
        <v>31</v>
      </c>
      <c r="AY10772" t="s">
        <v>31</v>
      </c>
      <c r="AZ10772" t="s">
        <v>31</v>
      </c>
    </row>
    <row r="10773" spans="1:52">
      <c r="A10773" t="s">
        <v>773</v>
      </c>
      <c r="B10773" t="s">
        <v>72</v>
      </c>
      <c r="C10773" t="s">
        <v>2608</v>
      </c>
      <c r="D10773" t="s">
        <v>38</v>
      </c>
      <c r="E10773" t="s">
        <v>39</v>
      </c>
      <c r="G10773" t="s">
        <v>2208</v>
      </c>
      <c r="I10773">
        <v>61.816666669999996</v>
      </c>
      <c r="J10773">
        <v>29.31666667</v>
      </c>
      <c r="K10773">
        <v>80</v>
      </c>
      <c r="L10773" t="s">
        <v>2609</v>
      </c>
      <c r="M10773">
        <v>1993</v>
      </c>
      <c r="N10773" t="s">
        <v>2226</v>
      </c>
      <c r="O10773" t="s">
        <v>2537</v>
      </c>
      <c r="P10773" s="64">
        <v>33931</v>
      </c>
      <c r="R10773" t="s">
        <v>462</v>
      </c>
      <c r="T10773">
        <v>20</v>
      </c>
      <c r="U10773">
        <v>20</v>
      </c>
      <c r="V10773">
        <v>10</v>
      </c>
      <c r="W10773">
        <v>14</v>
      </c>
      <c r="X10773" t="s">
        <v>493</v>
      </c>
      <c r="Y10773">
        <v>3.9369999999999998</v>
      </c>
      <c r="Z10773">
        <v>83.421999999999997</v>
      </c>
      <c r="AA10773">
        <v>10</v>
      </c>
      <c r="AD10773" t="s">
        <v>2227</v>
      </c>
      <c r="AG10773" t="s">
        <v>31</v>
      </c>
      <c r="AY10773" t="s">
        <v>31</v>
      </c>
      <c r="AZ10773" t="s">
        <v>31</v>
      </c>
    </row>
    <row r="10774" spans="1:52">
      <c r="A10774" t="s">
        <v>773</v>
      </c>
      <c r="B10774" t="s">
        <v>72</v>
      </c>
      <c r="C10774" t="s">
        <v>2608</v>
      </c>
      <c r="D10774" t="s">
        <v>38</v>
      </c>
      <c r="E10774" t="s">
        <v>39</v>
      </c>
      <c r="G10774" t="s">
        <v>2208</v>
      </c>
      <c r="I10774">
        <v>61.816666669999996</v>
      </c>
      <c r="J10774">
        <v>29.31666667</v>
      </c>
      <c r="K10774">
        <v>80</v>
      </c>
      <c r="L10774" t="s">
        <v>2609</v>
      </c>
      <c r="M10774">
        <v>1993</v>
      </c>
      <c r="N10774" t="s">
        <v>2226</v>
      </c>
      <c r="O10774" t="s">
        <v>2537</v>
      </c>
      <c r="P10774" s="64">
        <v>33945</v>
      </c>
      <c r="R10774" t="s">
        <v>462</v>
      </c>
      <c r="T10774">
        <v>20</v>
      </c>
      <c r="U10774">
        <v>20</v>
      </c>
      <c r="V10774">
        <v>10</v>
      </c>
      <c r="W10774">
        <v>14</v>
      </c>
      <c r="X10774" t="s">
        <v>493</v>
      </c>
      <c r="Y10774">
        <v>14.173</v>
      </c>
      <c r="Z10774">
        <v>98.36</v>
      </c>
      <c r="AA10774">
        <v>10</v>
      </c>
      <c r="AD10774" t="s">
        <v>2227</v>
      </c>
      <c r="AG10774" t="s">
        <v>31</v>
      </c>
      <c r="AY10774" t="s">
        <v>31</v>
      </c>
      <c r="AZ10774" t="s">
        <v>31</v>
      </c>
    </row>
    <row r="10775" spans="1:52">
      <c r="A10775" t="s">
        <v>773</v>
      </c>
      <c r="B10775" t="s">
        <v>72</v>
      </c>
      <c r="C10775" t="s">
        <v>2608</v>
      </c>
      <c r="D10775" t="s">
        <v>38</v>
      </c>
      <c r="E10775" t="s">
        <v>39</v>
      </c>
      <c r="G10775" t="s">
        <v>2208</v>
      </c>
      <c r="I10775">
        <v>61.816666669999996</v>
      </c>
      <c r="J10775">
        <v>29.31666667</v>
      </c>
      <c r="K10775">
        <v>80</v>
      </c>
      <c r="L10775" t="s">
        <v>2609</v>
      </c>
      <c r="M10775">
        <v>1993</v>
      </c>
      <c r="N10775" t="s">
        <v>2226</v>
      </c>
      <c r="O10775" t="s">
        <v>2537</v>
      </c>
      <c r="P10775" s="64">
        <v>33965</v>
      </c>
      <c r="R10775" t="s">
        <v>462</v>
      </c>
      <c r="T10775">
        <v>20</v>
      </c>
      <c r="U10775">
        <v>20</v>
      </c>
      <c r="V10775">
        <v>10</v>
      </c>
      <c r="W10775">
        <v>14</v>
      </c>
      <c r="X10775" t="s">
        <v>493</v>
      </c>
      <c r="Y10775">
        <v>15.945</v>
      </c>
      <c r="Z10775">
        <v>118.36499999999999</v>
      </c>
      <c r="AA10775">
        <v>10</v>
      </c>
      <c r="AD10775" t="s">
        <v>2227</v>
      </c>
      <c r="AG10775" t="s">
        <v>31</v>
      </c>
      <c r="AY10775" t="s">
        <v>31</v>
      </c>
      <c r="AZ10775" t="s">
        <v>31</v>
      </c>
    </row>
    <row r="10776" spans="1:52">
      <c r="A10776" t="s">
        <v>773</v>
      </c>
      <c r="B10776" t="s">
        <v>72</v>
      </c>
      <c r="C10776" t="s">
        <v>2608</v>
      </c>
      <c r="D10776" t="s">
        <v>38</v>
      </c>
      <c r="E10776" t="s">
        <v>39</v>
      </c>
      <c r="G10776" t="s">
        <v>2208</v>
      </c>
      <c r="I10776">
        <v>61.816666669999996</v>
      </c>
      <c r="J10776">
        <v>29.31666667</v>
      </c>
      <c r="K10776">
        <v>80</v>
      </c>
      <c r="L10776" t="s">
        <v>2609</v>
      </c>
      <c r="M10776">
        <v>1993</v>
      </c>
      <c r="N10776" t="s">
        <v>2226</v>
      </c>
      <c r="O10776" t="s">
        <v>2537</v>
      </c>
      <c r="P10776" s="64">
        <v>33986</v>
      </c>
      <c r="R10776" t="s">
        <v>462</v>
      </c>
      <c r="T10776">
        <v>20</v>
      </c>
      <c r="U10776">
        <v>20</v>
      </c>
      <c r="V10776">
        <v>10</v>
      </c>
      <c r="W10776">
        <v>14</v>
      </c>
      <c r="X10776" t="s">
        <v>493</v>
      </c>
      <c r="Y10776">
        <v>0</v>
      </c>
      <c r="Z10776">
        <v>139.17099999999999</v>
      </c>
      <c r="AA10776">
        <v>10</v>
      </c>
      <c r="AD10776" t="s">
        <v>2227</v>
      </c>
      <c r="AG10776" t="s">
        <v>31</v>
      </c>
      <c r="AY10776" t="s">
        <v>31</v>
      </c>
      <c r="AZ10776" t="s">
        <v>31</v>
      </c>
    </row>
    <row r="10777" spans="1:52">
      <c r="A10777" t="s">
        <v>773</v>
      </c>
      <c r="B10777" t="s">
        <v>72</v>
      </c>
      <c r="C10777" t="s">
        <v>2608</v>
      </c>
      <c r="D10777" t="s">
        <v>38</v>
      </c>
      <c r="E10777" t="s">
        <v>39</v>
      </c>
      <c r="G10777" t="s">
        <v>2208</v>
      </c>
      <c r="I10777">
        <v>61.816666669999996</v>
      </c>
      <c r="J10777">
        <v>29.31666667</v>
      </c>
      <c r="K10777">
        <v>80</v>
      </c>
      <c r="L10777" t="s">
        <v>2609</v>
      </c>
      <c r="M10777">
        <v>1993</v>
      </c>
      <c r="N10777" t="s">
        <v>2226</v>
      </c>
      <c r="O10777" t="s">
        <v>2537</v>
      </c>
      <c r="P10777" s="64">
        <v>34007</v>
      </c>
      <c r="R10777" t="s">
        <v>462</v>
      </c>
      <c r="T10777">
        <v>20</v>
      </c>
      <c r="U10777">
        <v>20</v>
      </c>
      <c r="V10777">
        <v>10</v>
      </c>
      <c r="W10777">
        <v>14</v>
      </c>
      <c r="X10777" t="s">
        <v>493</v>
      </c>
      <c r="Y10777">
        <v>8.2680000000000007</v>
      </c>
      <c r="Z10777">
        <v>159.976</v>
      </c>
      <c r="AA10777">
        <v>10</v>
      </c>
      <c r="AD10777" t="s">
        <v>2227</v>
      </c>
      <c r="AG10777" t="s">
        <v>31</v>
      </c>
      <c r="AY10777" t="s">
        <v>31</v>
      </c>
      <c r="AZ10777" t="s">
        <v>31</v>
      </c>
    </row>
    <row r="10778" spans="1:52">
      <c r="A10778" t="s">
        <v>773</v>
      </c>
      <c r="B10778" t="s">
        <v>72</v>
      </c>
      <c r="C10778" t="s">
        <v>2608</v>
      </c>
      <c r="D10778" t="s">
        <v>38</v>
      </c>
      <c r="E10778" t="s">
        <v>39</v>
      </c>
      <c r="G10778" t="s">
        <v>2208</v>
      </c>
      <c r="I10778">
        <v>61.816666669999996</v>
      </c>
      <c r="J10778">
        <v>29.31666667</v>
      </c>
      <c r="K10778">
        <v>80</v>
      </c>
      <c r="L10778" t="s">
        <v>2609</v>
      </c>
      <c r="M10778">
        <v>1993</v>
      </c>
      <c r="N10778" t="s">
        <v>2226</v>
      </c>
      <c r="O10778" t="s">
        <v>2537</v>
      </c>
      <c r="P10778" s="64">
        <v>34024</v>
      </c>
      <c r="R10778" t="s">
        <v>462</v>
      </c>
      <c r="T10778">
        <v>20</v>
      </c>
      <c r="U10778">
        <v>20</v>
      </c>
      <c r="V10778">
        <v>10</v>
      </c>
      <c r="W10778">
        <v>14</v>
      </c>
      <c r="X10778" t="s">
        <v>493</v>
      </c>
      <c r="Y10778">
        <v>8.0709999999999997</v>
      </c>
      <c r="Z10778">
        <v>177.047</v>
      </c>
      <c r="AA10778">
        <v>10</v>
      </c>
      <c r="AD10778" t="s">
        <v>2227</v>
      </c>
      <c r="AG10778" t="s">
        <v>31</v>
      </c>
      <c r="AY10778" t="s">
        <v>31</v>
      </c>
      <c r="AZ10778" t="s">
        <v>31</v>
      </c>
    </row>
    <row r="10779" spans="1:52">
      <c r="A10779" t="s">
        <v>773</v>
      </c>
      <c r="B10779" t="s">
        <v>72</v>
      </c>
      <c r="C10779" t="s">
        <v>2608</v>
      </c>
      <c r="D10779" t="s">
        <v>38</v>
      </c>
      <c r="E10779" t="s">
        <v>39</v>
      </c>
      <c r="G10779" t="s">
        <v>2208</v>
      </c>
      <c r="I10779">
        <v>61.816666669999996</v>
      </c>
      <c r="J10779">
        <v>29.31666667</v>
      </c>
      <c r="K10779">
        <v>80</v>
      </c>
      <c r="L10779" t="s">
        <v>2609</v>
      </c>
      <c r="M10779">
        <v>1993</v>
      </c>
      <c r="N10779" t="s">
        <v>2226</v>
      </c>
      <c r="O10779" t="s">
        <v>2537</v>
      </c>
      <c r="P10779" s="64">
        <v>34041</v>
      </c>
      <c r="R10779" t="s">
        <v>462</v>
      </c>
      <c r="T10779">
        <v>20</v>
      </c>
      <c r="U10779">
        <v>20</v>
      </c>
      <c r="V10779">
        <v>10</v>
      </c>
      <c r="W10779">
        <v>14</v>
      </c>
      <c r="X10779" t="s">
        <v>493</v>
      </c>
      <c r="Y10779">
        <v>0.19700000000000001</v>
      </c>
      <c r="Z10779">
        <v>194.91900000000001</v>
      </c>
      <c r="AA10779">
        <v>10</v>
      </c>
      <c r="AD10779" t="s">
        <v>2227</v>
      </c>
      <c r="AG10779" t="s">
        <v>31</v>
      </c>
      <c r="AY10779" t="s">
        <v>31</v>
      </c>
      <c r="AZ10779" t="s">
        <v>31</v>
      </c>
    </row>
    <row r="10780" spans="1:52">
      <c r="A10780" t="s">
        <v>773</v>
      </c>
      <c r="B10780" t="s">
        <v>72</v>
      </c>
      <c r="C10780" t="s">
        <v>2608</v>
      </c>
      <c r="D10780" t="s">
        <v>38</v>
      </c>
      <c r="E10780" t="s">
        <v>39</v>
      </c>
      <c r="G10780" t="s">
        <v>2208</v>
      </c>
      <c r="I10780">
        <v>61.816666669999996</v>
      </c>
      <c r="J10780">
        <v>29.31666667</v>
      </c>
      <c r="K10780">
        <v>80</v>
      </c>
      <c r="L10780" t="s">
        <v>2609</v>
      </c>
      <c r="M10780">
        <v>1993</v>
      </c>
      <c r="N10780" t="s">
        <v>2226</v>
      </c>
      <c r="O10780" t="s">
        <v>2537</v>
      </c>
      <c r="P10780" s="64">
        <v>34062</v>
      </c>
      <c r="R10780" t="s">
        <v>462</v>
      </c>
      <c r="T10780">
        <v>20</v>
      </c>
      <c r="U10780">
        <v>20</v>
      </c>
      <c r="V10780">
        <v>10</v>
      </c>
      <c r="W10780">
        <v>14</v>
      </c>
      <c r="X10780" t="s">
        <v>493</v>
      </c>
      <c r="Y10780">
        <v>4.1340000000000003</v>
      </c>
      <c r="Z10780">
        <v>215.72399999999999</v>
      </c>
      <c r="AA10780">
        <v>10</v>
      </c>
      <c r="AD10780" t="s">
        <v>2227</v>
      </c>
      <c r="AG10780" t="s">
        <v>31</v>
      </c>
      <c r="AY10780" t="s">
        <v>31</v>
      </c>
      <c r="AZ10780" t="s">
        <v>31</v>
      </c>
    </row>
    <row r="10781" spans="1:52">
      <c r="A10781" t="s">
        <v>773</v>
      </c>
      <c r="B10781" t="s">
        <v>72</v>
      </c>
      <c r="C10781" t="s">
        <v>2608</v>
      </c>
      <c r="D10781" t="s">
        <v>38</v>
      </c>
      <c r="E10781" t="s">
        <v>39</v>
      </c>
      <c r="G10781" t="s">
        <v>2208</v>
      </c>
      <c r="I10781">
        <v>61.816666669999996</v>
      </c>
      <c r="J10781">
        <v>29.31666667</v>
      </c>
      <c r="K10781">
        <v>80</v>
      </c>
      <c r="L10781" t="s">
        <v>2609</v>
      </c>
      <c r="M10781">
        <v>1993</v>
      </c>
      <c r="N10781" t="s">
        <v>2226</v>
      </c>
      <c r="O10781" t="s">
        <v>2537</v>
      </c>
      <c r="P10781" s="64">
        <v>34076</v>
      </c>
      <c r="R10781" t="s">
        <v>462</v>
      </c>
      <c r="T10781">
        <v>20</v>
      </c>
      <c r="U10781">
        <v>20</v>
      </c>
      <c r="V10781">
        <v>10</v>
      </c>
      <c r="W10781">
        <v>14</v>
      </c>
      <c r="X10781" t="s">
        <v>493</v>
      </c>
      <c r="Y10781">
        <v>6.1020000000000003</v>
      </c>
      <c r="Z10781">
        <v>229.595</v>
      </c>
      <c r="AA10781">
        <v>10</v>
      </c>
      <c r="AD10781" t="s">
        <v>2227</v>
      </c>
      <c r="AG10781" t="s">
        <v>31</v>
      </c>
      <c r="AY10781" t="s">
        <v>31</v>
      </c>
      <c r="AZ10781" t="s">
        <v>31</v>
      </c>
    </row>
    <row r="10782" spans="1:52">
      <c r="A10782" t="s">
        <v>773</v>
      </c>
      <c r="B10782" t="s">
        <v>72</v>
      </c>
      <c r="C10782" t="s">
        <v>2608</v>
      </c>
      <c r="D10782" t="s">
        <v>38</v>
      </c>
      <c r="E10782" t="s">
        <v>39</v>
      </c>
      <c r="G10782" t="s">
        <v>2208</v>
      </c>
      <c r="I10782">
        <v>61.816666669999996</v>
      </c>
      <c r="J10782">
        <v>29.31666667</v>
      </c>
      <c r="K10782">
        <v>80</v>
      </c>
      <c r="L10782" t="s">
        <v>2609</v>
      </c>
      <c r="M10782">
        <v>1993</v>
      </c>
      <c r="N10782" t="s">
        <v>2226</v>
      </c>
      <c r="O10782" t="s">
        <v>2537</v>
      </c>
      <c r="P10782" s="64">
        <v>34090</v>
      </c>
      <c r="R10782" t="s">
        <v>462</v>
      </c>
      <c r="T10782">
        <v>20</v>
      </c>
      <c r="U10782">
        <v>20</v>
      </c>
      <c r="V10782">
        <v>10</v>
      </c>
      <c r="W10782">
        <v>14</v>
      </c>
      <c r="X10782" t="s">
        <v>493</v>
      </c>
      <c r="Y10782">
        <v>76.180999999999997</v>
      </c>
      <c r="Z10782">
        <v>243.732</v>
      </c>
      <c r="AA10782">
        <v>10</v>
      </c>
      <c r="AD10782" t="s">
        <v>2227</v>
      </c>
      <c r="AG10782" t="s">
        <v>31</v>
      </c>
      <c r="AY10782" t="s">
        <v>31</v>
      </c>
      <c r="AZ10782" t="s">
        <v>31</v>
      </c>
    </row>
    <row r="10783" spans="1:52">
      <c r="A10783" t="s">
        <v>773</v>
      </c>
      <c r="B10783" t="s">
        <v>72</v>
      </c>
      <c r="C10783" t="s">
        <v>2608</v>
      </c>
      <c r="D10783" t="s">
        <v>38</v>
      </c>
      <c r="E10783" t="s">
        <v>39</v>
      </c>
      <c r="G10783" t="s">
        <v>2208</v>
      </c>
      <c r="I10783">
        <v>61.816666669999996</v>
      </c>
      <c r="J10783">
        <v>29.31666667</v>
      </c>
      <c r="K10783">
        <v>80</v>
      </c>
      <c r="L10783" t="s">
        <v>2609</v>
      </c>
      <c r="M10783">
        <v>1993</v>
      </c>
      <c r="N10783" t="s">
        <v>2226</v>
      </c>
      <c r="O10783" t="s">
        <v>2537</v>
      </c>
      <c r="P10783" s="64">
        <v>34099</v>
      </c>
      <c r="R10783" t="s">
        <v>462</v>
      </c>
      <c r="T10783">
        <v>20</v>
      </c>
      <c r="U10783">
        <v>20</v>
      </c>
      <c r="V10783">
        <v>10</v>
      </c>
      <c r="W10783">
        <v>14</v>
      </c>
      <c r="X10783" t="s">
        <v>493</v>
      </c>
      <c r="Y10783">
        <v>87.992000000000004</v>
      </c>
      <c r="Z10783">
        <v>250.4</v>
      </c>
      <c r="AA10783">
        <v>10</v>
      </c>
      <c r="AD10783" t="s">
        <v>2227</v>
      </c>
      <c r="AG10783" t="s">
        <v>31</v>
      </c>
      <c r="AY10783" t="s">
        <v>31</v>
      </c>
      <c r="AZ10783" t="s">
        <v>31</v>
      </c>
    </row>
    <row r="10784" spans="1:52">
      <c r="A10784" t="s">
        <v>773</v>
      </c>
      <c r="B10784" t="s">
        <v>72</v>
      </c>
      <c r="C10784" t="s">
        <v>2608</v>
      </c>
      <c r="D10784" t="s">
        <v>38</v>
      </c>
      <c r="E10784" t="s">
        <v>39</v>
      </c>
      <c r="G10784" t="s">
        <v>2208</v>
      </c>
      <c r="I10784">
        <v>61.816666669999996</v>
      </c>
      <c r="J10784">
        <v>29.31666667</v>
      </c>
      <c r="K10784">
        <v>80</v>
      </c>
      <c r="L10784" t="s">
        <v>2609</v>
      </c>
      <c r="M10784">
        <v>1993</v>
      </c>
      <c r="N10784" t="s">
        <v>2226</v>
      </c>
      <c r="O10784" t="s">
        <v>2537</v>
      </c>
      <c r="P10784" s="64">
        <v>33861</v>
      </c>
      <c r="R10784" t="s">
        <v>462</v>
      </c>
      <c r="T10784">
        <v>20</v>
      </c>
      <c r="U10784">
        <v>20</v>
      </c>
      <c r="V10784">
        <v>15</v>
      </c>
      <c r="W10784">
        <v>9</v>
      </c>
      <c r="X10784" t="s">
        <v>493</v>
      </c>
      <c r="Y10784">
        <v>0.19700000000000001</v>
      </c>
      <c r="Z10784">
        <v>13.537000000000001</v>
      </c>
      <c r="AA10784">
        <v>10</v>
      </c>
      <c r="AD10784" t="s">
        <v>2227</v>
      </c>
      <c r="AG10784" t="s">
        <v>31</v>
      </c>
      <c r="AY10784" t="s">
        <v>31</v>
      </c>
      <c r="AZ10784" t="s">
        <v>31</v>
      </c>
    </row>
    <row r="10785" spans="1:52">
      <c r="A10785" t="s">
        <v>773</v>
      </c>
      <c r="B10785" t="s">
        <v>72</v>
      </c>
      <c r="C10785" t="s">
        <v>2608</v>
      </c>
      <c r="D10785" t="s">
        <v>38</v>
      </c>
      <c r="E10785" t="s">
        <v>39</v>
      </c>
      <c r="G10785" t="s">
        <v>2208</v>
      </c>
      <c r="I10785">
        <v>61.816666669999996</v>
      </c>
      <c r="J10785">
        <v>29.31666667</v>
      </c>
      <c r="K10785">
        <v>80</v>
      </c>
      <c r="L10785" t="s">
        <v>2609</v>
      </c>
      <c r="M10785">
        <v>1993</v>
      </c>
      <c r="N10785" t="s">
        <v>2226</v>
      </c>
      <c r="O10785" t="s">
        <v>2537</v>
      </c>
      <c r="P10785" s="64">
        <v>33875</v>
      </c>
      <c r="R10785" t="s">
        <v>462</v>
      </c>
      <c r="T10785">
        <v>20</v>
      </c>
      <c r="U10785">
        <v>20</v>
      </c>
      <c r="V10785">
        <v>15</v>
      </c>
      <c r="W10785">
        <v>9</v>
      </c>
      <c r="X10785" t="s">
        <v>493</v>
      </c>
      <c r="Y10785">
        <v>0</v>
      </c>
      <c r="Z10785">
        <v>27.408000000000001</v>
      </c>
      <c r="AA10785">
        <v>10</v>
      </c>
      <c r="AD10785" t="s">
        <v>2227</v>
      </c>
      <c r="AG10785" t="s">
        <v>31</v>
      </c>
      <c r="AY10785" t="s">
        <v>31</v>
      </c>
      <c r="AZ10785" t="s">
        <v>31</v>
      </c>
    </row>
    <row r="10786" spans="1:52">
      <c r="A10786" t="s">
        <v>773</v>
      </c>
      <c r="B10786" t="s">
        <v>72</v>
      </c>
      <c r="C10786" t="s">
        <v>2608</v>
      </c>
      <c r="D10786" t="s">
        <v>38</v>
      </c>
      <c r="E10786" t="s">
        <v>39</v>
      </c>
      <c r="G10786" t="s">
        <v>2208</v>
      </c>
      <c r="I10786">
        <v>61.816666669999996</v>
      </c>
      <c r="J10786">
        <v>29.31666667</v>
      </c>
      <c r="K10786">
        <v>80</v>
      </c>
      <c r="L10786" t="s">
        <v>2609</v>
      </c>
      <c r="M10786">
        <v>1993</v>
      </c>
      <c r="N10786" t="s">
        <v>2226</v>
      </c>
      <c r="O10786" t="s">
        <v>2537</v>
      </c>
      <c r="P10786" s="64">
        <v>33889</v>
      </c>
      <c r="R10786" t="s">
        <v>462</v>
      </c>
      <c r="T10786">
        <v>20</v>
      </c>
      <c r="U10786">
        <v>20</v>
      </c>
      <c r="V10786">
        <v>15</v>
      </c>
      <c r="W10786">
        <v>9</v>
      </c>
      <c r="X10786" t="s">
        <v>493</v>
      </c>
      <c r="Y10786">
        <v>1.9690000000000001</v>
      </c>
      <c r="Z10786">
        <v>41.277999999999999</v>
      </c>
      <c r="AA10786">
        <v>10</v>
      </c>
      <c r="AD10786" t="s">
        <v>2227</v>
      </c>
      <c r="AG10786" t="s">
        <v>31</v>
      </c>
      <c r="AY10786" t="s">
        <v>31</v>
      </c>
      <c r="AZ10786" t="s">
        <v>31</v>
      </c>
    </row>
    <row r="10787" spans="1:52">
      <c r="A10787" t="s">
        <v>773</v>
      </c>
      <c r="B10787" t="s">
        <v>72</v>
      </c>
      <c r="C10787" t="s">
        <v>2608</v>
      </c>
      <c r="D10787" t="s">
        <v>38</v>
      </c>
      <c r="E10787" t="s">
        <v>39</v>
      </c>
      <c r="G10787" t="s">
        <v>2208</v>
      </c>
      <c r="I10787">
        <v>61.816666669999996</v>
      </c>
      <c r="J10787">
        <v>29.31666667</v>
      </c>
      <c r="K10787">
        <v>80</v>
      </c>
      <c r="L10787" t="s">
        <v>2609</v>
      </c>
      <c r="M10787">
        <v>1993</v>
      </c>
      <c r="N10787" t="s">
        <v>2226</v>
      </c>
      <c r="O10787" t="s">
        <v>2537</v>
      </c>
      <c r="P10787" s="64">
        <v>33903</v>
      </c>
      <c r="R10787" t="s">
        <v>462</v>
      </c>
      <c r="T10787">
        <v>20</v>
      </c>
      <c r="U10787">
        <v>20</v>
      </c>
      <c r="V10787">
        <v>15</v>
      </c>
      <c r="W10787">
        <v>9</v>
      </c>
      <c r="X10787" t="s">
        <v>493</v>
      </c>
      <c r="Y10787">
        <v>34.252000000000002</v>
      </c>
      <c r="Z10787">
        <v>55.414999999999999</v>
      </c>
      <c r="AA10787">
        <v>10</v>
      </c>
      <c r="AD10787" t="s">
        <v>2227</v>
      </c>
      <c r="AG10787" t="s">
        <v>31</v>
      </c>
      <c r="AY10787" t="s">
        <v>31</v>
      </c>
      <c r="AZ10787" t="s">
        <v>31</v>
      </c>
    </row>
    <row r="10788" spans="1:52">
      <c r="A10788" t="s">
        <v>773</v>
      </c>
      <c r="B10788" t="s">
        <v>72</v>
      </c>
      <c r="C10788" t="s">
        <v>2608</v>
      </c>
      <c r="D10788" t="s">
        <v>38</v>
      </c>
      <c r="E10788" t="s">
        <v>39</v>
      </c>
      <c r="G10788" t="s">
        <v>2208</v>
      </c>
      <c r="I10788">
        <v>61.816666669999996</v>
      </c>
      <c r="J10788">
        <v>29.31666667</v>
      </c>
      <c r="K10788">
        <v>80</v>
      </c>
      <c r="L10788" t="s">
        <v>2609</v>
      </c>
      <c r="M10788">
        <v>1993</v>
      </c>
      <c r="N10788" t="s">
        <v>2226</v>
      </c>
      <c r="O10788" t="s">
        <v>2537</v>
      </c>
      <c r="P10788" s="64">
        <v>33917</v>
      </c>
      <c r="R10788" t="s">
        <v>462</v>
      </c>
      <c r="T10788">
        <v>20</v>
      </c>
      <c r="U10788">
        <v>20</v>
      </c>
      <c r="V10788">
        <v>15</v>
      </c>
      <c r="W10788">
        <v>9</v>
      </c>
      <c r="X10788" t="s">
        <v>493</v>
      </c>
      <c r="Y10788">
        <v>20.079000000000001</v>
      </c>
      <c r="Z10788">
        <v>69.284999999999997</v>
      </c>
      <c r="AA10788">
        <v>10</v>
      </c>
      <c r="AD10788" t="s">
        <v>2227</v>
      </c>
      <c r="AG10788" t="s">
        <v>31</v>
      </c>
      <c r="AY10788" t="s">
        <v>31</v>
      </c>
      <c r="AZ10788" t="s">
        <v>31</v>
      </c>
    </row>
    <row r="10789" spans="1:52">
      <c r="A10789" t="s">
        <v>773</v>
      </c>
      <c r="B10789" t="s">
        <v>72</v>
      </c>
      <c r="C10789" t="s">
        <v>2608</v>
      </c>
      <c r="D10789" t="s">
        <v>38</v>
      </c>
      <c r="E10789" t="s">
        <v>39</v>
      </c>
      <c r="G10789" t="s">
        <v>2208</v>
      </c>
      <c r="I10789">
        <v>61.816666669999996</v>
      </c>
      <c r="J10789">
        <v>29.31666667</v>
      </c>
      <c r="K10789">
        <v>80</v>
      </c>
      <c r="L10789" t="s">
        <v>2609</v>
      </c>
      <c r="M10789">
        <v>1993</v>
      </c>
      <c r="N10789" t="s">
        <v>2226</v>
      </c>
      <c r="O10789" t="s">
        <v>2537</v>
      </c>
      <c r="P10789" s="64">
        <v>33931</v>
      </c>
      <c r="R10789" t="s">
        <v>462</v>
      </c>
      <c r="T10789">
        <v>20</v>
      </c>
      <c r="U10789">
        <v>20</v>
      </c>
      <c r="V10789">
        <v>15</v>
      </c>
      <c r="W10789">
        <v>9</v>
      </c>
      <c r="X10789" t="s">
        <v>493</v>
      </c>
      <c r="Y10789">
        <v>15.945</v>
      </c>
      <c r="Z10789">
        <v>83.421999999999997</v>
      </c>
      <c r="AA10789">
        <v>10</v>
      </c>
      <c r="AD10789" t="s">
        <v>2227</v>
      </c>
      <c r="AG10789" t="s">
        <v>31</v>
      </c>
      <c r="AY10789" t="s">
        <v>31</v>
      </c>
      <c r="AZ10789" t="s">
        <v>31</v>
      </c>
    </row>
    <row r="10790" spans="1:52">
      <c r="A10790" t="s">
        <v>773</v>
      </c>
      <c r="B10790" t="s">
        <v>72</v>
      </c>
      <c r="C10790" t="s">
        <v>2608</v>
      </c>
      <c r="D10790" t="s">
        <v>38</v>
      </c>
      <c r="E10790" t="s">
        <v>39</v>
      </c>
      <c r="G10790" t="s">
        <v>2208</v>
      </c>
      <c r="I10790">
        <v>61.816666669999996</v>
      </c>
      <c r="J10790">
        <v>29.31666667</v>
      </c>
      <c r="K10790">
        <v>80</v>
      </c>
      <c r="L10790" t="s">
        <v>2609</v>
      </c>
      <c r="M10790">
        <v>1993</v>
      </c>
      <c r="N10790" t="s">
        <v>2226</v>
      </c>
      <c r="O10790" t="s">
        <v>2537</v>
      </c>
      <c r="P10790" s="64">
        <v>33945</v>
      </c>
      <c r="R10790" t="s">
        <v>462</v>
      </c>
      <c r="T10790">
        <v>20</v>
      </c>
      <c r="U10790">
        <v>20</v>
      </c>
      <c r="V10790">
        <v>15</v>
      </c>
      <c r="W10790">
        <v>9</v>
      </c>
      <c r="X10790" t="s">
        <v>493</v>
      </c>
      <c r="Y10790">
        <v>9.843</v>
      </c>
      <c r="Z10790">
        <v>98.093000000000004</v>
      </c>
      <c r="AA10790">
        <v>10</v>
      </c>
      <c r="AD10790" t="s">
        <v>2227</v>
      </c>
      <c r="AG10790" t="s">
        <v>31</v>
      </c>
      <c r="AY10790" t="s">
        <v>31</v>
      </c>
      <c r="AZ10790" t="s">
        <v>31</v>
      </c>
    </row>
    <row r="10791" spans="1:52">
      <c r="A10791" t="s">
        <v>773</v>
      </c>
      <c r="B10791" t="s">
        <v>72</v>
      </c>
      <c r="C10791" t="s">
        <v>2608</v>
      </c>
      <c r="D10791" t="s">
        <v>38</v>
      </c>
      <c r="E10791" t="s">
        <v>39</v>
      </c>
      <c r="G10791" t="s">
        <v>2208</v>
      </c>
      <c r="I10791">
        <v>61.816666669999996</v>
      </c>
      <c r="J10791">
        <v>29.31666667</v>
      </c>
      <c r="K10791">
        <v>80</v>
      </c>
      <c r="L10791" t="s">
        <v>2609</v>
      </c>
      <c r="M10791">
        <v>1993</v>
      </c>
      <c r="N10791" t="s">
        <v>2226</v>
      </c>
      <c r="O10791" t="s">
        <v>2537</v>
      </c>
      <c r="P10791" s="64">
        <v>33965</v>
      </c>
      <c r="R10791" t="s">
        <v>462</v>
      </c>
      <c r="T10791">
        <v>20</v>
      </c>
      <c r="U10791">
        <v>20</v>
      </c>
      <c r="V10791">
        <v>15</v>
      </c>
      <c r="W10791">
        <v>9</v>
      </c>
      <c r="X10791" t="s">
        <v>493</v>
      </c>
      <c r="Y10791">
        <v>18.11</v>
      </c>
      <c r="Z10791">
        <v>118.098</v>
      </c>
      <c r="AA10791">
        <v>10</v>
      </c>
      <c r="AD10791" t="s">
        <v>2227</v>
      </c>
      <c r="AG10791" t="s">
        <v>31</v>
      </c>
      <c r="AY10791" t="s">
        <v>31</v>
      </c>
      <c r="AZ10791" t="s">
        <v>31</v>
      </c>
    </row>
    <row r="10792" spans="1:52">
      <c r="A10792" t="s">
        <v>773</v>
      </c>
      <c r="B10792" t="s">
        <v>72</v>
      </c>
      <c r="C10792" t="s">
        <v>2608</v>
      </c>
      <c r="D10792" t="s">
        <v>38</v>
      </c>
      <c r="E10792" t="s">
        <v>39</v>
      </c>
      <c r="G10792" t="s">
        <v>2208</v>
      </c>
      <c r="I10792">
        <v>61.816666669999996</v>
      </c>
      <c r="J10792">
        <v>29.31666667</v>
      </c>
      <c r="K10792">
        <v>80</v>
      </c>
      <c r="L10792" t="s">
        <v>2609</v>
      </c>
      <c r="M10792">
        <v>1993</v>
      </c>
      <c r="N10792" t="s">
        <v>2226</v>
      </c>
      <c r="O10792" t="s">
        <v>2537</v>
      </c>
      <c r="P10792" s="64">
        <v>33986</v>
      </c>
      <c r="R10792" t="s">
        <v>462</v>
      </c>
      <c r="T10792">
        <v>20</v>
      </c>
      <c r="U10792">
        <v>20</v>
      </c>
      <c r="V10792">
        <v>15</v>
      </c>
      <c r="W10792">
        <v>9</v>
      </c>
      <c r="X10792" t="s">
        <v>493</v>
      </c>
      <c r="Y10792">
        <v>18.11</v>
      </c>
      <c r="Z10792">
        <v>138.904</v>
      </c>
      <c r="AA10792">
        <v>10</v>
      </c>
      <c r="AD10792" t="s">
        <v>2227</v>
      </c>
      <c r="AG10792" t="s">
        <v>31</v>
      </c>
      <c r="AY10792" t="s">
        <v>31</v>
      </c>
      <c r="AZ10792" t="s">
        <v>31</v>
      </c>
    </row>
    <row r="10793" spans="1:52">
      <c r="A10793" t="s">
        <v>773</v>
      </c>
      <c r="B10793" t="s">
        <v>72</v>
      </c>
      <c r="C10793" t="s">
        <v>2608</v>
      </c>
      <c r="D10793" t="s">
        <v>38</v>
      </c>
      <c r="E10793" t="s">
        <v>39</v>
      </c>
      <c r="G10793" t="s">
        <v>2208</v>
      </c>
      <c r="I10793">
        <v>61.816666669999996</v>
      </c>
      <c r="J10793">
        <v>29.31666667</v>
      </c>
      <c r="K10793">
        <v>80</v>
      </c>
      <c r="L10793" t="s">
        <v>2609</v>
      </c>
      <c r="M10793">
        <v>1993</v>
      </c>
      <c r="N10793" t="s">
        <v>2226</v>
      </c>
      <c r="O10793" t="s">
        <v>2537</v>
      </c>
      <c r="P10793" s="64">
        <v>34007</v>
      </c>
      <c r="R10793" t="s">
        <v>462</v>
      </c>
      <c r="T10793">
        <v>20</v>
      </c>
      <c r="U10793">
        <v>20</v>
      </c>
      <c r="V10793">
        <v>15</v>
      </c>
      <c r="W10793">
        <v>9</v>
      </c>
      <c r="X10793" t="s">
        <v>493</v>
      </c>
      <c r="Y10793">
        <v>0.19700000000000001</v>
      </c>
      <c r="Z10793">
        <v>159.976</v>
      </c>
      <c r="AA10793">
        <v>10</v>
      </c>
      <c r="AD10793" t="s">
        <v>2227</v>
      </c>
      <c r="AG10793" t="s">
        <v>31</v>
      </c>
      <c r="AY10793" t="s">
        <v>31</v>
      </c>
      <c r="AZ10793" t="s">
        <v>31</v>
      </c>
    </row>
    <row r="10794" spans="1:52">
      <c r="A10794" t="s">
        <v>773</v>
      </c>
      <c r="B10794" t="s">
        <v>72</v>
      </c>
      <c r="C10794" t="s">
        <v>2608</v>
      </c>
      <c r="D10794" t="s">
        <v>38</v>
      </c>
      <c r="E10794" t="s">
        <v>39</v>
      </c>
      <c r="G10794" t="s">
        <v>2208</v>
      </c>
      <c r="I10794">
        <v>61.816666669999996</v>
      </c>
      <c r="J10794">
        <v>29.31666667</v>
      </c>
      <c r="K10794">
        <v>80</v>
      </c>
      <c r="L10794" t="s">
        <v>2609</v>
      </c>
      <c r="M10794">
        <v>1993</v>
      </c>
      <c r="N10794" t="s">
        <v>2226</v>
      </c>
      <c r="O10794" t="s">
        <v>2537</v>
      </c>
      <c r="P10794" s="64">
        <v>34024</v>
      </c>
      <c r="R10794" t="s">
        <v>462</v>
      </c>
      <c r="T10794">
        <v>20</v>
      </c>
      <c r="U10794">
        <v>20</v>
      </c>
      <c r="V10794">
        <v>15</v>
      </c>
      <c r="W10794">
        <v>9</v>
      </c>
      <c r="X10794" t="s">
        <v>493</v>
      </c>
      <c r="Y10794">
        <v>3.9369999999999998</v>
      </c>
      <c r="Z10794">
        <v>176.78100000000001</v>
      </c>
      <c r="AA10794">
        <v>10</v>
      </c>
      <c r="AD10794" t="s">
        <v>2227</v>
      </c>
      <c r="AG10794" t="s">
        <v>31</v>
      </c>
      <c r="AY10794" t="s">
        <v>31</v>
      </c>
      <c r="AZ10794" t="s">
        <v>31</v>
      </c>
    </row>
    <row r="10795" spans="1:52">
      <c r="A10795" t="s">
        <v>773</v>
      </c>
      <c r="B10795" t="s">
        <v>72</v>
      </c>
      <c r="C10795" t="s">
        <v>2608</v>
      </c>
      <c r="D10795" t="s">
        <v>38</v>
      </c>
      <c r="E10795" t="s">
        <v>39</v>
      </c>
      <c r="G10795" t="s">
        <v>2208</v>
      </c>
      <c r="I10795">
        <v>61.816666669999996</v>
      </c>
      <c r="J10795">
        <v>29.31666667</v>
      </c>
      <c r="K10795">
        <v>80</v>
      </c>
      <c r="L10795" t="s">
        <v>2609</v>
      </c>
      <c r="M10795">
        <v>1993</v>
      </c>
      <c r="N10795" t="s">
        <v>2226</v>
      </c>
      <c r="O10795" t="s">
        <v>2537</v>
      </c>
      <c r="P10795" s="64">
        <v>34041</v>
      </c>
      <c r="R10795" t="s">
        <v>462</v>
      </c>
      <c r="T10795">
        <v>20</v>
      </c>
      <c r="U10795">
        <v>20</v>
      </c>
      <c r="V10795">
        <v>15</v>
      </c>
      <c r="W10795">
        <v>9</v>
      </c>
      <c r="X10795" t="s">
        <v>493</v>
      </c>
      <c r="Y10795">
        <v>-0.19700000000000001</v>
      </c>
      <c r="Z10795">
        <v>194.65199999999999</v>
      </c>
      <c r="AA10795">
        <v>10</v>
      </c>
      <c r="AD10795" t="s">
        <v>2227</v>
      </c>
      <c r="AG10795" t="s">
        <v>31</v>
      </c>
      <c r="AY10795" t="s">
        <v>31</v>
      </c>
      <c r="AZ10795" t="s">
        <v>31</v>
      </c>
    </row>
    <row r="10796" spans="1:52">
      <c r="A10796" t="s">
        <v>773</v>
      </c>
      <c r="B10796" t="s">
        <v>72</v>
      </c>
      <c r="C10796" t="s">
        <v>2608</v>
      </c>
      <c r="D10796" t="s">
        <v>38</v>
      </c>
      <c r="E10796" t="s">
        <v>39</v>
      </c>
      <c r="G10796" t="s">
        <v>2208</v>
      </c>
      <c r="I10796">
        <v>61.816666669999996</v>
      </c>
      <c r="J10796">
        <v>29.31666667</v>
      </c>
      <c r="K10796">
        <v>80</v>
      </c>
      <c r="L10796" t="s">
        <v>2609</v>
      </c>
      <c r="M10796">
        <v>1993</v>
      </c>
      <c r="N10796" t="s">
        <v>2226</v>
      </c>
      <c r="O10796" t="s">
        <v>2537</v>
      </c>
      <c r="P10796" s="64">
        <v>34062</v>
      </c>
      <c r="R10796" t="s">
        <v>462</v>
      </c>
      <c r="T10796">
        <v>20</v>
      </c>
      <c r="U10796">
        <v>20</v>
      </c>
      <c r="V10796">
        <v>15</v>
      </c>
      <c r="W10796">
        <v>9</v>
      </c>
      <c r="X10796" t="s">
        <v>493</v>
      </c>
      <c r="Y10796">
        <v>12.205</v>
      </c>
      <c r="Z10796">
        <v>215.72399999999999</v>
      </c>
      <c r="AA10796">
        <v>10</v>
      </c>
      <c r="AD10796" t="s">
        <v>2227</v>
      </c>
      <c r="AG10796" t="s">
        <v>31</v>
      </c>
      <c r="AY10796" t="s">
        <v>31</v>
      </c>
      <c r="AZ10796" t="s">
        <v>31</v>
      </c>
    </row>
    <row r="10797" spans="1:52">
      <c r="A10797" t="s">
        <v>773</v>
      </c>
      <c r="B10797" t="s">
        <v>72</v>
      </c>
      <c r="C10797" t="s">
        <v>2608</v>
      </c>
      <c r="D10797" t="s">
        <v>38</v>
      </c>
      <c r="E10797" t="s">
        <v>39</v>
      </c>
      <c r="G10797" t="s">
        <v>2208</v>
      </c>
      <c r="I10797">
        <v>61.816666669999996</v>
      </c>
      <c r="J10797">
        <v>29.31666667</v>
      </c>
      <c r="K10797">
        <v>80</v>
      </c>
      <c r="L10797" t="s">
        <v>2609</v>
      </c>
      <c r="M10797">
        <v>1993</v>
      </c>
      <c r="N10797" t="s">
        <v>2226</v>
      </c>
      <c r="O10797" t="s">
        <v>2537</v>
      </c>
      <c r="P10797" s="64">
        <v>34076</v>
      </c>
      <c r="R10797" t="s">
        <v>462</v>
      </c>
      <c r="T10797">
        <v>20</v>
      </c>
      <c r="U10797">
        <v>20</v>
      </c>
      <c r="V10797">
        <v>15</v>
      </c>
      <c r="W10797">
        <v>9</v>
      </c>
      <c r="X10797" t="s">
        <v>493</v>
      </c>
      <c r="Y10797">
        <v>15.945</v>
      </c>
      <c r="Z10797">
        <v>229.595</v>
      </c>
      <c r="AA10797">
        <v>10</v>
      </c>
      <c r="AD10797" t="s">
        <v>2227</v>
      </c>
      <c r="AG10797" t="s">
        <v>31</v>
      </c>
      <c r="AY10797" t="s">
        <v>31</v>
      </c>
      <c r="AZ10797" t="s">
        <v>31</v>
      </c>
    </row>
    <row r="10798" spans="1:52">
      <c r="A10798" t="s">
        <v>773</v>
      </c>
      <c r="B10798" t="s">
        <v>72</v>
      </c>
      <c r="C10798" t="s">
        <v>2608</v>
      </c>
      <c r="D10798" t="s">
        <v>38</v>
      </c>
      <c r="E10798" t="s">
        <v>39</v>
      </c>
      <c r="G10798" t="s">
        <v>2208</v>
      </c>
      <c r="I10798">
        <v>61.816666669999996</v>
      </c>
      <c r="J10798">
        <v>29.31666667</v>
      </c>
      <c r="K10798">
        <v>80</v>
      </c>
      <c r="L10798" t="s">
        <v>2609</v>
      </c>
      <c r="M10798">
        <v>1993</v>
      </c>
      <c r="N10798" t="s">
        <v>2226</v>
      </c>
      <c r="O10798" t="s">
        <v>2537</v>
      </c>
      <c r="P10798" s="64">
        <v>34090</v>
      </c>
      <c r="R10798" t="s">
        <v>462</v>
      </c>
      <c r="T10798">
        <v>20</v>
      </c>
      <c r="U10798">
        <v>20</v>
      </c>
      <c r="V10798">
        <v>15</v>
      </c>
      <c r="W10798">
        <v>9</v>
      </c>
      <c r="X10798" t="s">
        <v>493</v>
      </c>
      <c r="Y10798">
        <v>77.953000000000003</v>
      </c>
      <c r="Z10798">
        <v>243.465</v>
      </c>
      <c r="AA10798">
        <v>10</v>
      </c>
      <c r="AD10798" t="s">
        <v>2227</v>
      </c>
      <c r="AG10798" t="s">
        <v>31</v>
      </c>
      <c r="AY10798" t="s">
        <v>31</v>
      </c>
      <c r="AZ10798" t="s">
        <v>31</v>
      </c>
    </row>
    <row r="10799" spans="1:52">
      <c r="A10799" t="s">
        <v>773</v>
      </c>
      <c r="B10799" t="s">
        <v>72</v>
      </c>
      <c r="C10799" t="s">
        <v>2608</v>
      </c>
      <c r="D10799" t="s">
        <v>38</v>
      </c>
      <c r="E10799" t="s">
        <v>39</v>
      </c>
      <c r="G10799" t="s">
        <v>2208</v>
      </c>
      <c r="I10799">
        <v>61.816666669999996</v>
      </c>
      <c r="J10799">
        <v>29.31666667</v>
      </c>
      <c r="K10799">
        <v>80</v>
      </c>
      <c r="L10799" t="s">
        <v>2609</v>
      </c>
      <c r="M10799">
        <v>1993</v>
      </c>
      <c r="N10799" t="s">
        <v>2226</v>
      </c>
      <c r="O10799" t="s">
        <v>2537</v>
      </c>
      <c r="P10799" s="64">
        <v>34099</v>
      </c>
      <c r="R10799" t="s">
        <v>462</v>
      </c>
      <c r="T10799">
        <v>20</v>
      </c>
      <c r="U10799">
        <v>20</v>
      </c>
      <c r="V10799">
        <v>15</v>
      </c>
      <c r="W10799">
        <v>9</v>
      </c>
      <c r="X10799" t="s">
        <v>493</v>
      </c>
      <c r="Y10799">
        <v>92.126000000000005</v>
      </c>
      <c r="Z10799">
        <v>250.4</v>
      </c>
      <c r="AA10799">
        <v>10</v>
      </c>
      <c r="AD10799" t="s">
        <v>2227</v>
      </c>
      <c r="AG10799" t="s">
        <v>31</v>
      </c>
      <c r="AY10799" t="s">
        <v>31</v>
      </c>
      <c r="AZ10799" t="s">
        <v>31</v>
      </c>
    </row>
    <row r="10800" spans="1:52">
      <c r="A10800" t="s">
        <v>773</v>
      </c>
      <c r="B10800" t="s">
        <v>72</v>
      </c>
      <c r="C10800" t="s">
        <v>2608</v>
      </c>
      <c r="D10800" t="s">
        <v>38</v>
      </c>
      <c r="E10800" t="s">
        <v>39</v>
      </c>
      <c r="G10800" t="s">
        <v>2208</v>
      </c>
      <c r="I10800">
        <v>61.816666669999996</v>
      </c>
      <c r="J10800">
        <v>29.31666667</v>
      </c>
      <c r="K10800">
        <v>80</v>
      </c>
      <c r="L10800" t="s">
        <v>2609</v>
      </c>
      <c r="M10800">
        <v>1993</v>
      </c>
      <c r="N10800" t="s">
        <v>2226</v>
      </c>
      <c r="O10800" t="s">
        <v>2537</v>
      </c>
      <c r="P10800" s="64">
        <v>33861</v>
      </c>
      <c r="R10800" t="s">
        <v>462</v>
      </c>
      <c r="T10800">
        <v>20</v>
      </c>
      <c r="U10800">
        <v>20</v>
      </c>
      <c r="V10800">
        <v>20</v>
      </c>
      <c r="W10800">
        <v>4</v>
      </c>
      <c r="X10800" t="s">
        <v>493</v>
      </c>
      <c r="Y10800">
        <v>0.19700000000000001</v>
      </c>
      <c r="Z10800">
        <v>13.537000000000001</v>
      </c>
      <c r="AA10800">
        <v>10</v>
      </c>
      <c r="AD10800" t="s">
        <v>2227</v>
      </c>
      <c r="AG10800" t="s">
        <v>31</v>
      </c>
      <c r="AY10800" t="s">
        <v>31</v>
      </c>
      <c r="AZ10800" t="s">
        <v>31</v>
      </c>
    </row>
    <row r="10801" spans="1:52">
      <c r="A10801" t="s">
        <v>773</v>
      </c>
      <c r="B10801" t="s">
        <v>72</v>
      </c>
      <c r="C10801" t="s">
        <v>2608</v>
      </c>
      <c r="D10801" t="s">
        <v>38</v>
      </c>
      <c r="E10801" t="s">
        <v>39</v>
      </c>
      <c r="G10801" t="s">
        <v>2208</v>
      </c>
      <c r="I10801">
        <v>61.816666669999996</v>
      </c>
      <c r="J10801">
        <v>29.31666667</v>
      </c>
      <c r="K10801">
        <v>80</v>
      </c>
      <c r="L10801" t="s">
        <v>2609</v>
      </c>
      <c r="M10801">
        <v>1993</v>
      </c>
      <c r="N10801" t="s">
        <v>2226</v>
      </c>
      <c r="O10801" t="s">
        <v>2537</v>
      </c>
      <c r="P10801" s="64">
        <v>33875</v>
      </c>
      <c r="R10801" t="s">
        <v>462</v>
      </c>
      <c r="T10801">
        <v>20</v>
      </c>
      <c r="U10801">
        <v>20</v>
      </c>
      <c r="V10801">
        <v>20</v>
      </c>
      <c r="W10801">
        <v>4</v>
      </c>
      <c r="X10801" t="s">
        <v>493</v>
      </c>
      <c r="Y10801">
        <v>0.19700000000000001</v>
      </c>
      <c r="Z10801">
        <v>27.408000000000001</v>
      </c>
      <c r="AA10801">
        <v>10</v>
      </c>
      <c r="AD10801" t="s">
        <v>2227</v>
      </c>
      <c r="AG10801" t="s">
        <v>31</v>
      </c>
      <c r="AY10801" t="s">
        <v>31</v>
      </c>
      <c r="AZ10801" t="s">
        <v>31</v>
      </c>
    </row>
    <row r="10802" spans="1:52">
      <c r="A10802" t="s">
        <v>773</v>
      </c>
      <c r="B10802" t="s">
        <v>72</v>
      </c>
      <c r="C10802" t="s">
        <v>2608</v>
      </c>
      <c r="D10802" t="s">
        <v>38</v>
      </c>
      <c r="E10802" t="s">
        <v>39</v>
      </c>
      <c r="G10802" t="s">
        <v>2208</v>
      </c>
      <c r="I10802">
        <v>61.816666669999996</v>
      </c>
      <c r="J10802">
        <v>29.31666667</v>
      </c>
      <c r="K10802">
        <v>80</v>
      </c>
      <c r="L10802" t="s">
        <v>2609</v>
      </c>
      <c r="M10802">
        <v>1993</v>
      </c>
      <c r="N10802" t="s">
        <v>2226</v>
      </c>
      <c r="O10802" t="s">
        <v>2537</v>
      </c>
      <c r="P10802" s="64">
        <v>33889</v>
      </c>
      <c r="R10802" t="s">
        <v>462</v>
      </c>
      <c r="T10802">
        <v>20</v>
      </c>
      <c r="U10802">
        <v>20</v>
      </c>
      <c r="V10802">
        <v>20</v>
      </c>
      <c r="W10802">
        <v>4</v>
      </c>
      <c r="X10802" t="s">
        <v>493</v>
      </c>
      <c r="Y10802">
        <v>7.6769999999999996</v>
      </c>
      <c r="Z10802">
        <v>41.277999999999999</v>
      </c>
      <c r="AA10802">
        <v>10</v>
      </c>
      <c r="AD10802" t="s">
        <v>2227</v>
      </c>
      <c r="AG10802" t="s">
        <v>31</v>
      </c>
      <c r="AY10802" t="s">
        <v>31</v>
      </c>
      <c r="AZ10802" t="s">
        <v>31</v>
      </c>
    </row>
    <row r="10803" spans="1:52">
      <c r="A10803" t="s">
        <v>773</v>
      </c>
      <c r="B10803" t="s">
        <v>72</v>
      </c>
      <c r="C10803" t="s">
        <v>2608</v>
      </c>
      <c r="D10803" t="s">
        <v>38</v>
      </c>
      <c r="E10803" t="s">
        <v>39</v>
      </c>
      <c r="G10803" t="s">
        <v>2208</v>
      </c>
      <c r="I10803">
        <v>61.816666669999996</v>
      </c>
      <c r="J10803">
        <v>29.31666667</v>
      </c>
      <c r="K10803">
        <v>80</v>
      </c>
      <c r="L10803" t="s">
        <v>2609</v>
      </c>
      <c r="M10803">
        <v>1993</v>
      </c>
      <c r="N10803" t="s">
        <v>2226</v>
      </c>
      <c r="O10803" t="s">
        <v>2537</v>
      </c>
      <c r="P10803" s="64">
        <v>33903</v>
      </c>
      <c r="R10803" t="s">
        <v>462</v>
      </c>
      <c r="T10803">
        <v>20</v>
      </c>
      <c r="U10803">
        <v>20</v>
      </c>
      <c r="V10803">
        <v>20</v>
      </c>
      <c r="W10803">
        <v>4</v>
      </c>
      <c r="X10803" t="s">
        <v>493</v>
      </c>
      <c r="Y10803">
        <v>35.826999999999998</v>
      </c>
      <c r="Z10803">
        <v>55.414999999999999</v>
      </c>
      <c r="AA10803">
        <v>10</v>
      </c>
      <c r="AD10803" t="s">
        <v>2227</v>
      </c>
      <c r="AG10803" t="s">
        <v>31</v>
      </c>
      <c r="AY10803" t="s">
        <v>31</v>
      </c>
      <c r="AZ10803" t="s">
        <v>31</v>
      </c>
    </row>
    <row r="10804" spans="1:52">
      <c r="A10804" t="s">
        <v>773</v>
      </c>
      <c r="B10804" t="s">
        <v>72</v>
      </c>
      <c r="C10804" t="s">
        <v>2608</v>
      </c>
      <c r="D10804" t="s">
        <v>38</v>
      </c>
      <c r="E10804" t="s">
        <v>39</v>
      </c>
      <c r="G10804" t="s">
        <v>2208</v>
      </c>
      <c r="I10804">
        <v>61.816666669999996</v>
      </c>
      <c r="J10804">
        <v>29.31666667</v>
      </c>
      <c r="K10804">
        <v>80</v>
      </c>
      <c r="L10804" t="s">
        <v>2609</v>
      </c>
      <c r="M10804">
        <v>1993</v>
      </c>
      <c r="N10804" t="s">
        <v>2226</v>
      </c>
      <c r="O10804" t="s">
        <v>2537</v>
      </c>
      <c r="P10804" s="64">
        <v>33917</v>
      </c>
      <c r="R10804" t="s">
        <v>462</v>
      </c>
      <c r="T10804">
        <v>20</v>
      </c>
      <c r="U10804">
        <v>20</v>
      </c>
      <c r="V10804">
        <v>20</v>
      </c>
      <c r="W10804">
        <v>4</v>
      </c>
      <c r="X10804" t="s">
        <v>493</v>
      </c>
      <c r="Y10804">
        <v>27.559000000000001</v>
      </c>
      <c r="Z10804">
        <v>69.552000000000007</v>
      </c>
      <c r="AA10804">
        <v>10</v>
      </c>
      <c r="AD10804" t="s">
        <v>2227</v>
      </c>
      <c r="AG10804" t="s">
        <v>31</v>
      </c>
      <c r="AY10804" t="s">
        <v>31</v>
      </c>
      <c r="AZ10804" t="s">
        <v>31</v>
      </c>
    </row>
    <row r="10805" spans="1:52">
      <c r="A10805" t="s">
        <v>773</v>
      </c>
      <c r="B10805" t="s">
        <v>72</v>
      </c>
      <c r="C10805" t="s">
        <v>2608</v>
      </c>
      <c r="D10805" t="s">
        <v>38</v>
      </c>
      <c r="E10805" t="s">
        <v>39</v>
      </c>
      <c r="G10805" t="s">
        <v>2208</v>
      </c>
      <c r="I10805">
        <v>61.816666669999996</v>
      </c>
      <c r="J10805">
        <v>29.31666667</v>
      </c>
      <c r="K10805">
        <v>80</v>
      </c>
      <c r="L10805" t="s">
        <v>2609</v>
      </c>
      <c r="M10805">
        <v>1993</v>
      </c>
      <c r="N10805" t="s">
        <v>2226</v>
      </c>
      <c r="O10805" t="s">
        <v>2537</v>
      </c>
      <c r="P10805" s="64">
        <v>33931</v>
      </c>
      <c r="R10805" t="s">
        <v>462</v>
      </c>
      <c r="T10805">
        <v>20</v>
      </c>
      <c r="U10805">
        <v>20</v>
      </c>
      <c r="V10805">
        <v>20</v>
      </c>
      <c r="W10805">
        <v>4</v>
      </c>
      <c r="X10805" t="s">
        <v>493</v>
      </c>
      <c r="Y10805">
        <v>15.747999999999999</v>
      </c>
      <c r="Z10805">
        <v>83.421999999999997</v>
      </c>
      <c r="AA10805">
        <v>10</v>
      </c>
      <c r="AD10805" t="s">
        <v>2227</v>
      </c>
      <c r="AG10805" t="s">
        <v>31</v>
      </c>
      <c r="AY10805" t="s">
        <v>31</v>
      </c>
      <c r="AZ10805" t="s">
        <v>31</v>
      </c>
    </row>
    <row r="10806" spans="1:52">
      <c r="A10806" t="s">
        <v>773</v>
      </c>
      <c r="B10806" t="s">
        <v>72</v>
      </c>
      <c r="C10806" t="s">
        <v>2608</v>
      </c>
      <c r="D10806" t="s">
        <v>38</v>
      </c>
      <c r="E10806" t="s">
        <v>39</v>
      </c>
      <c r="G10806" t="s">
        <v>2208</v>
      </c>
      <c r="I10806">
        <v>61.816666669999996</v>
      </c>
      <c r="J10806">
        <v>29.31666667</v>
      </c>
      <c r="K10806">
        <v>80</v>
      </c>
      <c r="L10806" t="s">
        <v>2609</v>
      </c>
      <c r="M10806">
        <v>1993</v>
      </c>
      <c r="N10806" t="s">
        <v>2226</v>
      </c>
      <c r="O10806" t="s">
        <v>2537</v>
      </c>
      <c r="P10806" s="64">
        <v>33945</v>
      </c>
      <c r="R10806" t="s">
        <v>462</v>
      </c>
      <c r="T10806">
        <v>20</v>
      </c>
      <c r="U10806">
        <v>20</v>
      </c>
      <c r="V10806">
        <v>20</v>
      </c>
      <c r="W10806">
        <v>4</v>
      </c>
      <c r="X10806" t="s">
        <v>493</v>
      </c>
      <c r="Y10806">
        <v>19.488</v>
      </c>
      <c r="Z10806">
        <v>98.093000000000004</v>
      </c>
      <c r="AA10806">
        <v>10</v>
      </c>
      <c r="AD10806" t="s">
        <v>2227</v>
      </c>
      <c r="AG10806" t="s">
        <v>31</v>
      </c>
      <c r="AY10806" t="s">
        <v>31</v>
      </c>
      <c r="AZ10806" t="s">
        <v>31</v>
      </c>
    </row>
    <row r="10807" spans="1:52">
      <c r="A10807" t="s">
        <v>773</v>
      </c>
      <c r="B10807" t="s">
        <v>72</v>
      </c>
      <c r="C10807" t="s">
        <v>2608</v>
      </c>
      <c r="D10807" t="s">
        <v>38</v>
      </c>
      <c r="E10807" t="s">
        <v>39</v>
      </c>
      <c r="G10807" t="s">
        <v>2208</v>
      </c>
      <c r="I10807">
        <v>61.816666669999996</v>
      </c>
      <c r="J10807">
        <v>29.31666667</v>
      </c>
      <c r="K10807">
        <v>80</v>
      </c>
      <c r="L10807" t="s">
        <v>2609</v>
      </c>
      <c r="M10807">
        <v>1993</v>
      </c>
      <c r="N10807" t="s">
        <v>2226</v>
      </c>
      <c r="O10807" t="s">
        <v>2537</v>
      </c>
      <c r="P10807" s="64">
        <v>33965</v>
      </c>
      <c r="R10807" t="s">
        <v>462</v>
      </c>
      <c r="T10807">
        <v>20</v>
      </c>
      <c r="U10807">
        <v>20</v>
      </c>
      <c r="V10807">
        <v>20</v>
      </c>
      <c r="W10807">
        <v>4</v>
      </c>
      <c r="X10807" t="s">
        <v>493</v>
      </c>
      <c r="Y10807">
        <v>5.5119999999999996</v>
      </c>
      <c r="Z10807">
        <v>118.36499999999999</v>
      </c>
      <c r="AA10807">
        <v>10</v>
      </c>
      <c r="AD10807" t="s">
        <v>2227</v>
      </c>
      <c r="AG10807" t="s">
        <v>31</v>
      </c>
      <c r="AY10807" t="s">
        <v>31</v>
      </c>
      <c r="AZ10807" t="s">
        <v>31</v>
      </c>
    </row>
    <row r="10808" spans="1:52">
      <c r="A10808" t="s">
        <v>773</v>
      </c>
      <c r="B10808" t="s">
        <v>72</v>
      </c>
      <c r="C10808" t="s">
        <v>2608</v>
      </c>
      <c r="D10808" t="s">
        <v>38</v>
      </c>
      <c r="E10808" t="s">
        <v>39</v>
      </c>
      <c r="G10808" t="s">
        <v>2208</v>
      </c>
      <c r="I10808">
        <v>61.816666669999996</v>
      </c>
      <c r="J10808">
        <v>29.31666667</v>
      </c>
      <c r="K10808">
        <v>80</v>
      </c>
      <c r="L10808" t="s">
        <v>2609</v>
      </c>
      <c r="M10808">
        <v>1993</v>
      </c>
      <c r="N10808" t="s">
        <v>2226</v>
      </c>
      <c r="O10808" t="s">
        <v>2537</v>
      </c>
      <c r="P10808" s="64">
        <v>33986</v>
      </c>
      <c r="R10808" t="s">
        <v>462</v>
      </c>
      <c r="T10808">
        <v>20</v>
      </c>
      <c r="U10808">
        <v>20</v>
      </c>
      <c r="V10808">
        <v>20</v>
      </c>
      <c r="W10808">
        <v>4</v>
      </c>
      <c r="X10808" t="s">
        <v>493</v>
      </c>
      <c r="Y10808">
        <v>11.811</v>
      </c>
      <c r="Z10808">
        <v>138.904</v>
      </c>
      <c r="AA10808">
        <v>10</v>
      </c>
      <c r="AD10808" t="s">
        <v>2227</v>
      </c>
      <c r="AG10808" t="s">
        <v>31</v>
      </c>
      <c r="AY10808" t="s">
        <v>31</v>
      </c>
      <c r="AZ10808" t="s">
        <v>31</v>
      </c>
    </row>
    <row r="10809" spans="1:52">
      <c r="A10809" t="s">
        <v>773</v>
      </c>
      <c r="B10809" t="s">
        <v>72</v>
      </c>
      <c r="C10809" t="s">
        <v>2608</v>
      </c>
      <c r="D10809" t="s">
        <v>38</v>
      </c>
      <c r="E10809" t="s">
        <v>39</v>
      </c>
      <c r="G10809" t="s">
        <v>2208</v>
      </c>
      <c r="I10809">
        <v>61.816666669999996</v>
      </c>
      <c r="J10809">
        <v>29.31666667</v>
      </c>
      <c r="K10809">
        <v>80</v>
      </c>
      <c r="L10809" t="s">
        <v>2609</v>
      </c>
      <c r="M10809">
        <v>1993</v>
      </c>
      <c r="N10809" t="s">
        <v>2226</v>
      </c>
      <c r="O10809" t="s">
        <v>2537</v>
      </c>
      <c r="P10809" s="64">
        <v>34007</v>
      </c>
      <c r="R10809" t="s">
        <v>462</v>
      </c>
      <c r="T10809">
        <v>20</v>
      </c>
      <c r="U10809">
        <v>20</v>
      </c>
      <c r="V10809">
        <v>20</v>
      </c>
      <c r="W10809">
        <v>4</v>
      </c>
      <c r="X10809" t="s">
        <v>493</v>
      </c>
      <c r="Y10809">
        <v>7.48</v>
      </c>
      <c r="Z10809">
        <v>159.709</v>
      </c>
      <c r="AA10809">
        <v>10</v>
      </c>
      <c r="AD10809" t="s">
        <v>2227</v>
      </c>
      <c r="AG10809" t="s">
        <v>31</v>
      </c>
      <c r="AY10809" t="s">
        <v>31</v>
      </c>
      <c r="AZ10809" t="s">
        <v>31</v>
      </c>
    </row>
    <row r="10810" spans="1:52">
      <c r="A10810" t="s">
        <v>773</v>
      </c>
      <c r="B10810" t="s">
        <v>72</v>
      </c>
      <c r="C10810" t="s">
        <v>2608</v>
      </c>
      <c r="D10810" t="s">
        <v>38</v>
      </c>
      <c r="E10810" t="s">
        <v>39</v>
      </c>
      <c r="G10810" t="s">
        <v>2208</v>
      </c>
      <c r="I10810">
        <v>61.816666669999996</v>
      </c>
      <c r="J10810">
        <v>29.31666667</v>
      </c>
      <c r="K10810">
        <v>80</v>
      </c>
      <c r="L10810" t="s">
        <v>2609</v>
      </c>
      <c r="M10810">
        <v>1993</v>
      </c>
      <c r="N10810" t="s">
        <v>2226</v>
      </c>
      <c r="O10810" t="s">
        <v>2537</v>
      </c>
      <c r="P10810" s="64">
        <v>34024</v>
      </c>
      <c r="R10810" t="s">
        <v>462</v>
      </c>
      <c r="T10810">
        <v>20</v>
      </c>
      <c r="U10810">
        <v>20</v>
      </c>
      <c r="V10810">
        <v>20</v>
      </c>
      <c r="W10810">
        <v>4</v>
      </c>
      <c r="X10810" t="s">
        <v>493</v>
      </c>
      <c r="Y10810">
        <v>11.811</v>
      </c>
      <c r="Z10810">
        <v>176.78100000000001</v>
      </c>
      <c r="AA10810">
        <v>10</v>
      </c>
      <c r="AD10810" t="s">
        <v>2227</v>
      </c>
      <c r="AG10810" t="s">
        <v>31</v>
      </c>
      <c r="AY10810" t="s">
        <v>31</v>
      </c>
      <c r="AZ10810" t="s">
        <v>31</v>
      </c>
    </row>
    <row r="10811" spans="1:52">
      <c r="A10811" t="s">
        <v>773</v>
      </c>
      <c r="B10811" t="s">
        <v>72</v>
      </c>
      <c r="C10811" t="s">
        <v>2608</v>
      </c>
      <c r="D10811" t="s">
        <v>38</v>
      </c>
      <c r="E10811" t="s">
        <v>39</v>
      </c>
      <c r="G10811" t="s">
        <v>2208</v>
      </c>
      <c r="I10811">
        <v>61.816666669999996</v>
      </c>
      <c r="J10811">
        <v>29.31666667</v>
      </c>
      <c r="K10811">
        <v>80</v>
      </c>
      <c r="L10811" t="s">
        <v>2609</v>
      </c>
      <c r="M10811">
        <v>1993</v>
      </c>
      <c r="N10811" t="s">
        <v>2226</v>
      </c>
      <c r="O10811" t="s">
        <v>2537</v>
      </c>
      <c r="P10811" s="64">
        <v>34041</v>
      </c>
      <c r="R10811" t="s">
        <v>462</v>
      </c>
      <c r="T10811">
        <v>20</v>
      </c>
      <c r="U10811">
        <v>20</v>
      </c>
      <c r="V10811">
        <v>20</v>
      </c>
      <c r="W10811">
        <v>4</v>
      </c>
      <c r="X10811" t="s">
        <v>493</v>
      </c>
      <c r="Y10811">
        <v>0.19700000000000001</v>
      </c>
      <c r="Z10811">
        <v>194.65199999999999</v>
      </c>
      <c r="AA10811">
        <v>10</v>
      </c>
      <c r="AD10811" t="s">
        <v>2227</v>
      </c>
      <c r="AG10811" t="s">
        <v>31</v>
      </c>
      <c r="AY10811" t="s">
        <v>31</v>
      </c>
      <c r="AZ10811" t="s">
        <v>31</v>
      </c>
    </row>
    <row r="10812" spans="1:52">
      <c r="A10812" t="s">
        <v>773</v>
      </c>
      <c r="B10812" t="s">
        <v>72</v>
      </c>
      <c r="C10812" t="s">
        <v>2608</v>
      </c>
      <c r="D10812" t="s">
        <v>38</v>
      </c>
      <c r="E10812" t="s">
        <v>39</v>
      </c>
      <c r="G10812" t="s">
        <v>2208</v>
      </c>
      <c r="I10812">
        <v>61.816666669999996</v>
      </c>
      <c r="J10812">
        <v>29.31666667</v>
      </c>
      <c r="K10812">
        <v>80</v>
      </c>
      <c r="L10812" t="s">
        <v>2609</v>
      </c>
      <c r="M10812">
        <v>1993</v>
      </c>
      <c r="N10812" t="s">
        <v>2226</v>
      </c>
      <c r="O10812" t="s">
        <v>2537</v>
      </c>
      <c r="P10812" s="64">
        <v>34062</v>
      </c>
      <c r="R10812" t="s">
        <v>462</v>
      </c>
      <c r="T10812">
        <v>20</v>
      </c>
      <c r="U10812">
        <v>20</v>
      </c>
      <c r="V10812">
        <v>20</v>
      </c>
      <c r="W10812">
        <v>4</v>
      </c>
      <c r="X10812" t="s">
        <v>493</v>
      </c>
      <c r="Y10812">
        <v>8.0709999999999997</v>
      </c>
      <c r="Z10812">
        <v>215.72399999999999</v>
      </c>
      <c r="AA10812">
        <v>10</v>
      </c>
      <c r="AD10812" t="s">
        <v>2227</v>
      </c>
      <c r="AG10812" t="s">
        <v>31</v>
      </c>
      <c r="AY10812" t="s">
        <v>31</v>
      </c>
      <c r="AZ10812" t="s">
        <v>31</v>
      </c>
    </row>
    <row r="10813" spans="1:52">
      <c r="A10813" t="s">
        <v>773</v>
      </c>
      <c r="B10813" t="s">
        <v>72</v>
      </c>
      <c r="C10813" t="s">
        <v>2608</v>
      </c>
      <c r="D10813" t="s">
        <v>38</v>
      </c>
      <c r="E10813" t="s">
        <v>39</v>
      </c>
      <c r="G10813" t="s">
        <v>2208</v>
      </c>
      <c r="I10813">
        <v>61.816666669999996</v>
      </c>
      <c r="J10813">
        <v>29.31666667</v>
      </c>
      <c r="K10813">
        <v>80</v>
      </c>
      <c r="L10813" t="s">
        <v>2609</v>
      </c>
      <c r="M10813">
        <v>1993</v>
      </c>
      <c r="N10813" t="s">
        <v>2226</v>
      </c>
      <c r="O10813" t="s">
        <v>2537</v>
      </c>
      <c r="P10813" s="64">
        <v>34076</v>
      </c>
      <c r="R10813" t="s">
        <v>462</v>
      </c>
      <c r="T10813">
        <v>20</v>
      </c>
      <c r="U10813">
        <v>20</v>
      </c>
      <c r="V10813">
        <v>20</v>
      </c>
      <c r="W10813">
        <v>4</v>
      </c>
      <c r="X10813" t="s">
        <v>493</v>
      </c>
      <c r="Y10813">
        <v>23.622</v>
      </c>
      <c r="Z10813">
        <v>229.595</v>
      </c>
      <c r="AA10813">
        <v>10</v>
      </c>
      <c r="AD10813" t="s">
        <v>2227</v>
      </c>
      <c r="AG10813" t="s">
        <v>31</v>
      </c>
      <c r="AY10813" t="s">
        <v>31</v>
      </c>
      <c r="AZ10813" t="s">
        <v>31</v>
      </c>
    </row>
    <row r="10814" spans="1:52">
      <c r="A10814" t="s">
        <v>773</v>
      </c>
      <c r="B10814" t="s">
        <v>72</v>
      </c>
      <c r="C10814" t="s">
        <v>2608</v>
      </c>
      <c r="D10814" t="s">
        <v>38</v>
      </c>
      <c r="E10814" t="s">
        <v>39</v>
      </c>
      <c r="G10814" t="s">
        <v>2208</v>
      </c>
      <c r="I10814">
        <v>61.816666669999996</v>
      </c>
      <c r="J10814">
        <v>29.31666667</v>
      </c>
      <c r="K10814">
        <v>80</v>
      </c>
      <c r="L10814" t="s">
        <v>2609</v>
      </c>
      <c r="M10814">
        <v>1993</v>
      </c>
      <c r="N10814" t="s">
        <v>2226</v>
      </c>
      <c r="O10814" t="s">
        <v>2537</v>
      </c>
      <c r="P10814" s="64">
        <v>34090</v>
      </c>
      <c r="R10814" t="s">
        <v>462</v>
      </c>
      <c r="T10814">
        <v>20</v>
      </c>
      <c r="U10814">
        <v>20</v>
      </c>
      <c r="V10814">
        <v>20</v>
      </c>
      <c r="W10814">
        <v>4</v>
      </c>
      <c r="X10814" t="s">
        <v>493</v>
      </c>
      <c r="Y10814">
        <v>61.811</v>
      </c>
      <c r="Z10814">
        <v>243.732</v>
      </c>
      <c r="AA10814">
        <v>10</v>
      </c>
      <c r="AD10814" t="s">
        <v>2227</v>
      </c>
      <c r="AG10814" t="s">
        <v>31</v>
      </c>
      <c r="AY10814" t="s">
        <v>31</v>
      </c>
      <c r="AZ10814" t="s">
        <v>31</v>
      </c>
    </row>
    <row r="10815" spans="1:52">
      <c r="A10815" t="s">
        <v>773</v>
      </c>
      <c r="B10815" t="s">
        <v>72</v>
      </c>
      <c r="C10815" t="s">
        <v>2608</v>
      </c>
      <c r="D10815" t="s">
        <v>38</v>
      </c>
      <c r="E10815" t="s">
        <v>39</v>
      </c>
      <c r="G10815" t="s">
        <v>2208</v>
      </c>
      <c r="I10815">
        <v>61.816666669999996</v>
      </c>
      <c r="J10815">
        <v>29.31666667</v>
      </c>
      <c r="K10815">
        <v>80</v>
      </c>
      <c r="L10815" t="s">
        <v>2609</v>
      </c>
      <c r="M10815">
        <v>1993</v>
      </c>
      <c r="N10815" t="s">
        <v>2226</v>
      </c>
      <c r="O10815" t="s">
        <v>2537</v>
      </c>
      <c r="P10815" s="64">
        <v>34099</v>
      </c>
      <c r="R10815" t="s">
        <v>462</v>
      </c>
      <c r="T10815">
        <v>20</v>
      </c>
      <c r="U10815">
        <v>20</v>
      </c>
      <c r="V10815">
        <v>20</v>
      </c>
      <c r="W10815">
        <v>4</v>
      </c>
      <c r="X10815" t="s">
        <v>493</v>
      </c>
      <c r="Y10815">
        <v>99.605999999999995</v>
      </c>
      <c r="Z10815">
        <v>250.667</v>
      </c>
      <c r="AA10815">
        <v>10</v>
      </c>
      <c r="AD10815" t="s">
        <v>2227</v>
      </c>
      <c r="AG10815" t="s">
        <v>31</v>
      </c>
      <c r="AY10815" t="s">
        <v>31</v>
      </c>
      <c r="AZ10815" t="s">
        <v>31</v>
      </c>
    </row>
    <row r="10816" spans="1:52">
      <c r="A10816" t="s">
        <v>238</v>
      </c>
      <c r="B10816" t="s">
        <v>71</v>
      </c>
      <c r="C10816" t="s">
        <v>2608</v>
      </c>
      <c r="D10816" t="s">
        <v>38</v>
      </c>
      <c r="E10816" t="s">
        <v>39</v>
      </c>
      <c r="G10816" t="s">
        <v>2200</v>
      </c>
      <c r="H10816" t="s">
        <v>2201</v>
      </c>
      <c r="I10816">
        <v>60.033329999999999</v>
      </c>
      <c r="J10816">
        <v>23.05</v>
      </c>
      <c r="K10816">
        <v>35</v>
      </c>
      <c r="L10816" t="s">
        <v>2609</v>
      </c>
      <c r="M10816">
        <v>1995</v>
      </c>
      <c r="N10816" t="s">
        <v>1778</v>
      </c>
      <c r="O10816" t="s">
        <v>2537</v>
      </c>
      <c r="P10816" s="64">
        <v>34640</v>
      </c>
      <c r="Q10816" t="s">
        <v>462</v>
      </c>
      <c r="R10816" t="s">
        <v>462</v>
      </c>
      <c r="S10816">
        <v>1</v>
      </c>
      <c r="T10816">
        <v>20</v>
      </c>
      <c r="U10816">
        <v>10</v>
      </c>
      <c r="V10816">
        <v>12</v>
      </c>
      <c r="W10816">
        <v>12</v>
      </c>
      <c r="X10816" t="s">
        <v>1428</v>
      </c>
      <c r="Y10816">
        <v>1</v>
      </c>
      <c r="Z10816">
        <v>173</v>
      </c>
      <c r="AA10816">
        <v>90</v>
      </c>
      <c r="AD10816" t="s">
        <v>217</v>
      </c>
      <c r="AG10816" t="s">
        <v>31</v>
      </c>
      <c r="AI10816" t="s">
        <v>2202</v>
      </c>
      <c r="AY10816" t="s">
        <v>31</v>
      </c>
      <c r="AZ10816" t="s">
        <v>31</v>
      </c>
    </row>
    <row r="10817" spans="1:52">
      <c r="A10817" t="s">
        <v>238</v>
      </c>
      <c r="B10817" t="s">
        <v>71</v>
      </c>
      <c r="C10817" t="s">
        <v>2608</v>
      </c>
      <c r="D10817" t="s">
        <v>38</v>
      </c>
      <c r="E10817" t="s">
        <v>39</v>
      </c>
      <c r="G10817" t="s">
        <v>2200</v>
      </c>
      <c r="H10817" t="s">
        <v>2201</v>
      </c>
      <c r="I10817">
        <v>60.033329999999999</v>
      </c>
      <c r="J10817">
        <v>23.05</v>
      </c>
      <c r="K10817">
        <v>35</v>
      </c>
      <c r="L10817" t="s">
        <v>2609</v>
      </c>
      <c r="M10817">
        <v>1995</v>
      </c>
      <c r="N10817" t="s">
        <v>1778</v>
      </c>
      <c r="O10817" t="s">
        <v>2537</v>
      </c>
      <c r="P10817" s="64">
        <v>34670</v>
      </c>
      <c r="Q10817" t="s">
        <v>462</v>
      </c>
      <c r="R10817" t="s">
        <v>462</v>
      </c>
      <c r="S10817">
        <v>31</v>
      </c>
      <c r="T10817">
        <v>20</v>
      </c>
      <c r="U10817">
        <v>10</v>
      </c>
      <c r="V10817">
        <v>12</v>
      </c>
      <c r="W10817">
        <v>12</v>
      </c>
      <c r="X10817" t="s">
        <v>1428</v>
      </c>
      <c r="Y10817">
        <v>1</v>
      </c>
      <c r="Z10817">
        <v>90</v>
      </c>
      <c r="AA10817">
        <v>80</v>
      </c>
      <c r="AD10817" t="s">
        <v>217</v>
      </c>
      <c r="AG10817" t="s">
        <v>31</v>
      </c>
      <c r="AI10817" t="s">
        <v>2202</v>
      </c>
      <c r="AY10817" t="s">
        <v>31</v>
      </c>
      <c r="AZ10817" t="s">
        <v>31</v>
      </c>
    </row>
    <row r="10818" spans="1:52">
      <c r="A10818" t="s">
        <v>238</v>
      </c>
      <c r="B10818" t="s">
        <v>71</v>
      </c>
      <c r="C10818" t="s">
        <v>2608</v>
      </c>
      <c r="D10818" t="s">
        <v>38</v>
      </c>
      <c r="E10818" t="s">
        <v>39</v>
      </c>
      <c r="G10818" t="s">
        <v>2200</v>
      </c>
      <c r="H10818" t="s">
        <v>2201</v>
      </c>
      <c r="I10818">
        <v>60.033329999999999</v>
      </c>
      <c r="J10818">
        <v>23.05</v>
      </c>
      <c r="K10818">
        <v>35</v>
      </c>
      <c r="L10818" t="s">
        <v>2609</v>
      </c>
      <c r="M10818">
        <v>1995</v>
      </c>
      <c r="N10818" t="s">
        <v>1778</v>
      </c>
      <c r="O10818" t="s">
        <v>2537</v>
      </c>
      <c r="P10818" s="64">
        <v>34640</v>
      </c>
      <c r="Q10818" t="s">
        <v>462</v>
      </c>
      <c r="R10818" t="s">
        <v>462</v>
      </c>
      <c r="S10818">
        <v>1</v>
      </c>
      <c r="T10818">
        <v>20</v>
      </c>
      <c r="U10818">
        <v>10</v>
      </c>
      <c r="V10818">
        <v>8.66</v>
      </c>
      <c r="W10818">
        <v>15.34</v>
      </c>
      <c r="X10818" t="s">
        <v>1428</v>
      </c>
      <c r="Y10818">
        <v>1</v>
      </c>
      <c r="Z10818">
        <v>55</v>
      </c>
      <c r="AA10818">
        <v>90</v>
      </c>
      <c r="AD10818" t="s">
        <v>217</v>
      </c>
      <c r="AG10818" t="s">
        <v>31</v>
      </c>
      <c r="AI10818" t="s">
        <v>2203</v>
      </c>
      <c r="AY10818" t="s">
        <v>31</v>
      </c>
      <c r="AZ10818" t="s">
        <v>31</v>
      </c>
    </row>
    <row r="10819" spans="1:52">
      <c r="A10819" t="s">
        <v>238</v>
      </c>
      <c r="B10819" t="s">
        <v>71</v>
      </c>
      <c r="C10819" t="s">
        <v>2608</v>
      </c>
      <c r="D10819" t="s">
        <v>38</v>
      </c>
      <c r="E10819" t="s">
        <v>39</v>
      </c>
      <c r="G10819" t="s">
        <v>2200</v>
      </c>
      <c r="H10819" t="s">
        <v>2201</v>
      </c>
      <c r="I10819">
        <v>60.033329999999999</v>
      </c>
      <c r="J10819">
        <v>23.05</v>
      </c>
      <c r="K10819">
        <v>35</v>
      </c>
      <c r="L10819" t="s">
        <v>2609</v>
      </c>
      <c r="M10819">
        <v>1995</v>
      </c>
      <c r="N10819" t="s">
        <v>1778</v>
      </c>
      <c r="O10819" t="s">
        <v>2537</v>
      </c>
      <c r="P10819" s="64">
        <v>34670</v>
      </c>
      <c r="Q10819" t="s">
        <v>462</v>
      </c>
      <c r="R10819" t="s">
        <v>462</v>
      </c>
      <c r="S10819">
        <v>31</v>
      </c>
      <c r="T10819">
        <v>20</v>
      </c>
      <c r="U10819">
        <v>10</v>
      </c>
      <c r="V10819">
        <v>8.66</v>
      </c>
      <c r="W10819">
        <v>15.34</v>
      </c>
      <c r="X10819" t="s">
        <v>1428</v>
      </c>
      <c r="Y10819">
        <v>1</v>
      </c>
      <c r="Z10819">
        <v>38</v>
      </c>
      <c r="AA10819">
        <v>79</v>
      </c>
      <c r="AD10819" t="s">
        <v>217</v>
      </c>
      <c r="AG10819" t="s">
        <v>31</v>
      </c>
      <c r="AI10819" t="s">
        <v>2203</v>
      </c>
      <c r="AY10819" t="s">
        <v>31</v>
      </c>
      <c r="AZ10819" t="s">
        <v>31</v>
      </c>
    </row>
    <row r="10820" spans="1:52">
      <c r="A10820" t="s">
        <v>238</v>
      </c>
      <c r="B10820" t="s">
        <v>71</v>
      </c>
      <c r="C10820" t="s">
        <v>2608</v>
      </c>
      <c r="D10820" t="s">
        <v>38</v>
      </c>
      <c r="E10820" t="s">
        <v>39</v>
      </c>
      <c r="G10820" t="s">
        <v>2204</v>
      </c>
      <c r="H10820" t="s">
        <v>2201</v>
      </c>
      <c r="I10820">
        <v>64.849999999999994</v>
      </c>
      <c r="J10820">
        <v>29.582999999999998</v>
      </c>
      <c r="K10820">
        <v>240</v>
      </c>
      <c r="L10820" t="s">
        <v>2609</v>
      </c>
      <c r="M10820">
        <v>1994</v>
      </c>
      <c r="N10820" t="s">
        <v>1778</v>
      </c>
      <c r="O10820" t="s">
        <v>2537</v>
      </c>
      <c r="P10820" s="64">
        <v>34640</v>
      </c>
      <c r="Q10820" t="s">
        <v>462</v>
      </c>
      <c r="R10820" t="s">
        <v>462</v>
      </c>
      <c r="S10820">
        <v>1</v>
      </c>
      <c r="T10820">
        <v>10</v>
      </c>
      <c r="U10820">
        <v>10</v>
      </c>
      <c r="V10820">
        <v>12</v>
      </c>
      <c r="W10820">
        <v>12</v>
      </c>
      <c r="X10820" t="s">
        <v>1428</v>
      </c>
      <c r="Y10820">
        <v>1</v>
      </c>
      <c r="Z10820">
        <v>90</v>
      </c>
      <c r="AA10820">
        <v>99</v>
      </c>
      <c r="AD10820" t="s">
        <v>217</v>
      </c>
      <c r="AG10820" t="s">
        <v>31</v>
      </c>
      <c r="AI10820" t="s">
        <v>2202</v>
      </c>
      <c r="AY10820" t="s">
        <v>31</v>
      </c>
      <c r="AZ10820" t="s">
        <v>31</v>
      </c>
    </row>
    <row r="10821" spans="1:52">
      <c r="A10821" t="s">
        <v>238</v>
      </c>
      <c r="B10821" t="s">
        <v>71</v>
      </c>
      <c r="C10821" t="s">
        <v>2608</v>
      </c>
      <c r="D10821" t="s">
        <v>38</v>
      </c>
      <c r="E10821" t="s">
        <v>39</v>
      </c>
      <c r="G10821" t="s">
        <v>2204</v>
      </c>
      <c r="H10821" t="s">
        <v>2201</v>
      </c>
      <c r="I10821">
        <v>64.849999999999994</v>
      </c>
      <c r="J10821">
        <v>29.582999999999998</v>
      </c>
      <c r="K10821">
        <v>240</v>
      </c>
      <c r="L10821" t="s">
        <v>2609</v>
      </c>
      <c r="M10821">
        <v>1994</v>
      </c>
      <c r="N10821" t="s">
        <v>1778</v>
      </c>
      <c r="O10821" t="s">
        <v>2537</v>
      </c>
      <c r="P10821" s="64">
        <v>34670</v>
      </c>
      <c r="Q10821" t="s">
        <v>462</v>
      </c>
      <c r="R10821" t="s">
        <v>462</v>
      </c>
      <c r="S10821">
        <v>31</v>
      </c>
      <c r="T10821">
        <v>10</v>
      </c>
      <c r="U10821">
        <v>10</v>
      </c>
      <c r="V10821">
        <v>12</v>
      </c>
      <c r="W10821">
        <v>12</v>
      </c>
      <c r="X10821" t="s">
        <v>1428</v>
      </c>
      <c r="Y10821">
        <v>1</v>
      </c>
      <c r="Z10821">
        <v>84</v>
      </c>
      <c r="AA10821">
        <v>90</v>
      </c>
      <c r="AD10821" t="s">
        <v>217</v>
      </c>
      <c r="AG10821" t="s">
        <v>31</v>
      </c>
      <c r="AI10821" t="s">
        <v>2202</v>
      </c>
      <c r="AY10821" t="s">
        <v>31</v>
      </c>
      <c r="AZ10821" t="s">
        <v>31</v>
      </c>
    </row>
    <row r="10822" spans="1:52">
      <c r="A10822" t="s">
        <v>238</v>
      </c>
      <c r="B10822" t="s">
        <v>71</v>
      </c>
      <c r="C10822" t="s">
        <v>2608</v>
      </c>
      <c r="D10822" t="s">
        <v>38</v>
      </c>
      <c r="E10822" t="s">
        <v>39</v>
      </c>
      <c r="G10822" t="s">
        <v>2205</v>
      </c>
      <c r="H10822" t="s">
        <v>2201</v>
      </c>
      <c r="I10822">
        <v>60.35</v>
      </c>
      <c r="J10822">
        <v>24.983000000000001</v>
      </c>
      <c r="K10822">
        <v>60</v>
      </c>
      <c r="L10822" t="s">
        <v>2609</v>
      </c>
      <c r="M10822">
        <v>1994</v>
      </c>
      <c r="N10822" t="s">
        <v>1778</v>
      </c>
      <c r="O10822" t="s">
        <v>2537</v>
      </c>
      <c r="P10822" s="64">
        <v>34640</v>
      </c>
      <c r="Q10822" t="s">
        <v>462</v>
      </c>
      <c r="R10822" t="s">
        <v>462</v>
      </c>
      <c r="S10822">
        <v>1</v>
      </c>
      <c r="T10822">
        <v>10</v>
      </c>
      <c r="U10822">
        <v>10</v>
      </c>
      <c r="V10822">
        <v>12</v>
      </c>
      <c r="W10822">
        <v>12</v>
      </c>
      <c r="X10822" t="s">
        <v>1428</v>
      </c>
      <c r="Y10822">
        <v>1</v>
      </c>
      <c r="Z10822">
        <v>83</v>
      </c>
      <c r="AA10822">
        <v>97</v>
      </c>
      <c r="AD10822" t="s">
        <v>217</v>
      </c>
      <c r="AG10822" t="s">
        <v>31</v>
      </c>
      <c r="AI10822" t="s">
        <v>2202</v>
      </c>
      <c r="AY10822" t="s">
        <v>31</v>
      </c>
      <c r="AZ10822" t="s">
        <v>31</v>
      </c>
    </row>
    <row r="10823" spans="1:52">
      <c r="A10823" t="s">
        <v>238</v>
      </c>
      <c r="B10823" t="s">
        <v>71</v>
      </c>
      <c r="C10823" t="s">
        <v>2608</v>
      </c>
      <c r="D10823" t="s">
        <v>38</v>
      </c>
      <c r="E10823" t="s">
        <v>39</v>
      </c>
      <c r="G10823" t="s">
        <v>2205</v>
      </c>
      <c r="H10823" t="s">
        <v>2201</v>
      </c>
      <c r="I10823">
        <v>60.35</v>
      </c>
      <c r="J10823">
        <v>24.983000000000001</v>
      </c>
      <c r="K10823">
        <v>60</v>
      </c>
      <c r="L10823" t="s">
        <v>2609</v>
      </c>
      <c r="M10823">
        <v>1994</v>
      </c>
      <c r="N10823" t="s">
        <v>1778</v>
      </c>
      <c r="O10823" t="s">
        <v>2537</v>
      </c>
      <c r="P10823" s="64">
        <v>34670</v>
      </c>
      <c r="Q10823" t="s">
        <v>462</v>
      </c>
      <c r="R10823" t="s">
        <v>462</v>
      </c>
      <c r="S10823">
        <v>31</v>
      </c>
      <c r="T10823">
        <v>10</v>
      </c>
      <c r="U10823">
        <v>10</v>
      </c>
      <c r="V10823">
        <v>12</v>
      </c>
      <c r="W10823">
        <v>12</v>
      </c>
      <c r="X10823" t="s">
        <v>1428</v>
      </c>
      <c r="Y10823">
        <v>1</v>
      </c>
      <c r="Z10823">
        <v>84</v>
      </c>
      <c r="AA10823">
        <v>70</v>
      </c>
      <c r="AD10823" t="s">
        <v>217</v>
      </c>
      <c r="AG10823" t="s">
        <v>31</v>
      </c>
      <c r="AI10823" t="s">
        <v>2202</v>
      </c>
      <c r="AY10823" t="s">
        <v>31</v>
      </c>
      <c r="AZ10823" t="s">
        <v>31</v>
      </c>
    </row>
    <row r="10824" spans="1:52">
      <c r="A10824" t="s">
        <v>238</v>
      </c>
      <c r="B10824" t="s">
        <v>71</v>
      </c>
      <c r="C10824" t="s">
        <v>2608</v>
      </c>
      <c r="D10824" t="s">
        <v>38</v>
      </c>
      <c r="E10824" t="s">
        <v>39</v>
      </c>
      <c r="G10824" t="s">
        <v>2204</v>
      </c>
      <c r="H10824" t="s">
        <v>2201</v>
      </c>
      <c r="I10824">
        <v>64.849999999999994</v>
      </c>
      <c r="J10824">
        <v>29.582999999999998</v>
      </c>
      <c r="K10824">
        <v>240</v>
      </c>
      <c r="L10824" t="s">
        <v>2609</v>
      </c>
      <c r="M10824">
        <v>1994</v>
      </c>
      <c r="N10824" t="s">
        <v>1778</v>
      </c>
      <c r="O10824" t="s">
        <v>2537</v>
      </c>
      <c r="P10824" s="64">
        <v>34640</v>
      </c>
      <c r="Q10824" t="s">
        <v>462</v>
      </c>
      <c r="R10824" t="s">
        <v>462</v>
      </c>
      <c r="S10824">
        <v>1</v>
      </c>
      <c r="T10824">
        <v>10</v>
      </c>
      <c r="U10824">
        <v>10</v>
      </c>
      <c r="V10824">
        <v>6</v>
      </c>
      <c r="W10824">
        <v>18</v>
      </c>
      <c r="X10824" t="s">
        <v>1428</v>
      </c>
      <c r="Y10824">
        <v>1</v>
      </c>
      <c r="Z10824">
        <v>79</v>
      </c>
      <c r="AA10824">
        <v>97</v>
      </c>
      <c r="AD10824" t="s">
        <v>217</v>
      </c>
      <c r="AG10824" t="s">
        <v>31</v>
      </c>
      <c r="AI10824" t="s">
        <v>2206</v>
      </c>
      <c r="AY10824" t="s">
        <v>31</v>
      </c>
      <c r="AZ10824" t="s">
        <v>31</v>
      </c>
    </row>
    <row r="10825" spans="1:52">
      <c r="A10825" t="s">
        <v>238</v>
      </c>
      <c r="B10825" t="s">
        <v>71</v>
      </c>
      <c r="C10825" t="s">
        <v>2608</v>
      </c>
      <c r="D10825" t="s">
        <v>38</v>
      </c>
      <c r="E10825" t="s">
        <v>39</v>
      </c>
      <c r="G10825" t="s">
        <v>2204</v>
      </c>
      <c r="H10825" t="s">
        <v>2201</v>
      </c>
      <c r="I10825">
        <v>64.849999999999994</v>
      </c>
      <c r="J10825">
        <v>29.582999999999998</v>
      </c>
      <c r="K10825">
        <v>240</v>
      </c>
      <c r="L10825" t="s">
        <v>2609</v>
      </c>
      <c r="M10825">
        <v>1994</v>
      </c>
      <c r="N10825" t="s">
        <v>1778</v>
      </c>
      <c r="O10825" t="s">
        <v>2537</v>
      </c>
      <c r="P10825" s="64">
        <v>34670</v>
      </c>
      <c r="Q10825" t="s">
        <v>462</v>
      </c>
      <c r="R10825" t="s">
        <v>462</v>
      </c>
      <c r="S10825">
        <v>31</v>
      </c>
      <c r="T10825">
        <v>10</v>
      </c>
      <c r="U10825">
        <v>10</v>
      </c>
      <c r="V10825">
        <v>6</v>
      </c>
      <c r="W10825">
        <v>18</v>
      </c>
      <c r="X10825" t="s">
        <v>1428</v>
      </c>
      <c r="Y10825">
        <v>1</v>
      </c>
      <c r="Z10825">
        <v>70</v>
      </c>
      <c r="AA10825">
        <v>90</v>
      </c>
      <c r="AD10825" t="s">
        <v>217</v>
      </c>
      <c r="AG10825" t="s">
        <v>31</v>
      </c>
      <c r="AI10825" t="s">
        <v>2206</v>
      </c>
      <c r="AY10825" t="s">
        <v>31</v>
      </c>
      <c r="AZ10825" t="s">
        <v>31</v>
      </c>
    </row>
    <row r="10826" spans="1:52">
      <c r="A10826" t="s">
        <v>238</v>
      </c>
      <c r="B10826" t="s">
        <v>71</v>
      </c>
      <c r="C10826" t="s">
        <v>2608</v>
      </c>
      <c r="D10826" t="s">
        <v>38</v>
      </c>
      <c r="E10826" t="s">
        <v>39</v>
      </c>
      <c r="G10826" t="s">
        <v>2205</v>
      </c>
      <c r="H10826" t="s">
        <v>2201</v>
      </c>
      <c r="I10826">
        <v>60.35</v>
      </c>
      <c r="J10826">
        <v>24.983000000000001</v>
      </c>
      <c r="K10826">
        <v>60</v>
      </c>
      <c r="L10826" t="s">
        <v>2609</v>
      </c>
      <c r="M10826">
        <v>1994</v>
      </c>
      <c r="N10826" t="s">
        <v>1778</v>
      </c>
      <c r="O10826" t="s">
        <v>2537</v>
      </c>
      <c r="P10826" s="64">
        <v>34640</v>
      </c>
      <c r="Q10826" t="s">
        <v>462</v>
      </c>
      <c r="R10826" t="s">
        <v>462</v>
      </c>
      <c r="S10826">
        <v>1</v>
      </c>
      <c r="T10826">
        <v>10</v>
      </c>
      <c r="U10826">
        <v>10</v>
      </c>
      <c r="V10826">
        <v>6</v>
      </c>
      <c r="W10826">
        <v>18</v>
      </c>
      <c r="X10826" t="s">
        <v>1428</v>
      </c>
      <c r="Y10826">
        <v>1</v>
      </c>
      <c r="Z10826">
        <v>73</v>
      </c>
      <c r="AA10826">
        <v>100</v>
      </c>
      <c r="AD10826" t="s">
        <v>217</v>
      </c>
      <c r="AG10826" t="s">
        <v>31</v>
      </c>
      <c r="AI10826" t="s">
        <v>2206</v>
      </c>
      <c r="AY10826" t="s">
        <v>31</v>
      </c>
      <c r="AZ10826" t="s">
        <v>31</v>
      </c>
    </row>
    <row r="10827" spans="1:52">
      <c r="A10827" t="s">
        <v>238</v>
      </c>
      <c r="B10827" t="s">
        <v>71</v>
      </c>
      <c r="C10827" t="s">
        <v>2608</v>
      </c>
      <c r="D10827" t="s">
        <v>38</v>
      </c>
      <c r="E10827" t="s">
        <v>39</v>
      </c>
      <c r="G10827" t="s">
        <v>2205</v>
      </c>
      <c r="H10827" t="s">
        <v>2201</v>
      </c>
      <c r="I10827">
        <v>60.35</v>
      </c>
      <c r="J10827">
        <v>24.983000000000001</v>
      </c>
      <c r="K10827">
        <v>60</v>
      </c>
      <c r="L10827" t="s">
        <v>2609</v>
      </c>
      <c r="M10827">
        <v>1994</v>
      </c>
      <c r="N10827" t="s">
        <v>1778</v>
      </c>
      <c r="O10827" t="s">
        <v>2537</v>
      </c>
      <c r="P10827" s="64">
        <v>34670</v>
      </c>
      <c r="Q10827" t="s">
        <v>462</v>
      </c>
      <c r="R10827" t="s">
        <v>462</v>
      </c>
      <c r="S10827">
        <v>31</v>
      </c>
      <c r="T10827">
        <v>10</v>
      </c>
      <c r="U10827">
        <v>10</v>
      </c>
      <c r="V10827">
        <v>6</v>
      </c>
      <c r="W10827">
        <v>18</v>
      </c>
      <c r="X10827" t="s">
        <v>1428</v>
      </c>
      <c r="Y10827">
        <v>1</v>
      </c>
      <c r="Z10827">
        <v>80</v>
      </c>
      <c r="AA10827">
        <v>90</v>
      </c>
      <c r="AD10827" t="s">
        <v>217</v>
      </c>
      <c r="AG10827" t="s">
        <v>31</v>
      </c>
      <c r="AI10827" t="s">
        <v>2206</v>
      </c>
      <c r="AY10827" t="s">
        <v>31</v>
      </c>
      <c r="AZ10827" t="s">
        <v>31</v>
      </c>
    </row>
    <row r="10828" spans="1:52">
      <c r="A10828" t="s">
        <v>238</v>
      </c>
      <c r="B10828" t="s">
        <v>72</v>
      </c>
      <c r="C10828" t="s">
        <v>2608</v>
      </c>
      <c r="D10828" t="s">
        <v>38</v>
      </c>
      <c r="E10828" t="s">
        <v>39</v>
      </c>
      <c r="G10828" t="s">
        <v>2204</v>
      </c>
      <c r="H10828" t="s">
        <v>2201</v>
      </c>
      <c r="I10828">
        <v>64.849999999999994</v>
      </c>
      <c r="J10828">
        <v>29.582999999999998</v>
      </c>
      <c r="K10828">
        <v>240</v>
      </c>
      <c r="L10828" t="s">
        <v>2609</v>
      </c>
      <c r="M10828">
        <v>1994</v>
      </c>
      <c r="N10828" t="s">
        <v>1778</v>
      </c>
      <c r="O10828" t="s">
        <v>2537</v>
      </c>
      <c r="P10828" s="64">
        <v>34310</v>
      </c>
      <c r="Q10828" t="s">
        <v>462</v>
      </c>
      <c r="R10828" t="s">
        <v>462</v>
      </c>
      <c r="S10828">
        <v>36</v>
      </c>
      <c r="T10828">
        <v>10</v>
      </c>
      <c r="U10828">
        <v>10</v>
      </c>
      <c r="V10828">
        <v>6</v>
      </c>
      <c r="W10828">
        <v>18</v>
      </c>
      <c r="X10828" t="s">
        <v>1428</v>
      </c>
      <c r="Y10828">
        <v>1</v>
      </c>
      <c r="Z10828">
        <v>79</v>
      </c>
      <c r="AA10828">
        <v>97</v>
      </c>
      <c r="AD10828" t="s">
        <v>85</v>
      </c>
      <c r="AG10828" t="s">
        <v>31</v>
      </c>
      <c r="AI10828" t="s">
        <v>2206</v>
      </c>
      <c r="AY10828" t="s">
        <v>31</v>
      </c>
      <c r="AZ10828" t="s">
        <v>31</v>
      </c>
    </row>
    <row r="10829" spans="1:52">
      <c r="A10829" t="s">
        <v>238</v>
      </c>
      <c r="B10829" t="s">
        <v>72</v>
      </c>
      <c r="C10829" t="s">
        <v>2608</v>
      </c>
      <c r="D10829" t="s">
        <v>38</v>
      </c>
      <c r="E10829" t="s">
        <v>39</v>
      </c>
      <c r="G10829" t="s">
        <v>2204</v>
      </c>
      <c r="H10829" t="s">
        <v>2201</v>
      </c>
      <c r="I10829">
        <v>64.849999999999994</v>
      </c>
      <c r="J10829">
        <v>29.582999999999998</v>
      </c>
      <c r="K10829">
        <v>240</v>
      </c>
      <c r="L10829" t="s">
        <v>2609</v>
      </c>
      <c r="M10829">
        <v>1994</v>
      </c>
      <c r="N10829" t="s">
        <v>1778</v>
      </c>
      <c r="O10829" t="s">
        <v>2537</v>
      </c>
      <c r="P10829" s="64">
        <v>34323</v>
      </c>
      <c r="Q10829" t="s">
        <v>462</v>
      </c>
      <c r="R10829" t="s">
        <v>462</v>
      </c>
      <c r="S10829">
        <v>49</v>
      </c>
      <c r="T10829">
        <v>10</v>
      </c>
      <c r="U10829">
        <v>10</v>
      </c>
      <c r="V10829">
        <v>6</v>
      </c>
      <c r="W10829">
        <v>18</v>
      </c>
      <c r="X10829" t="s">
        <v>1428</v>
      </c>
      <c r="Y10829">
        <v>1</v>
      </c>
      <c r="Z10829">
        <v>70</v>
      </c>
      <c r="AA10829">
        <v>20</v>
      </c>
      <c r="AD10829" t="s">
        <v>85</v>
      </c>
      <c r="AG10829" t="s">
        <v>31</v>
      </c>
      <c r="AI10829" t="s">
        <v>2206</v>
      </c>
      <c r="AY10829" t="s">
        <v>31</v>
      </c>
      <c r="AZ10829" t="s">
        <v>31</v>
      </c>
    </row>
    <row r="10830" spans="1:52">
      <c r="A10830" t="s">
        <v>238</v>
      </c>
      <c r="B10830" t="s">
        <v>72</v>
      </c>
      <c r="C10830" t="s">
        <v>2608</v>
      </c>
      <c r="D10830" t="s">
        <v>38</v>
      </c>
      <c r="E10830" t="s">
        <v>39</v>
      </c>
      <c r="G10830" t="s">
        <v>2205</v>
      </c>
      <c r="H10830" t="s">
        <v>2201</v>
      </c>
      <c r="I10830">
        <v>60.35</v>
      </c>
      <c r="J10830">
        <v>24.983000000000001</v>
      </c>
      <c r="K10830">
        <v>60</v>
      </c>
      <c r="L10830" t="s">
        <v>2609</v>
      </c>
      <c r="M10830">
        <v>1994</v>
      </c>
      <c r="N10830" t="s">
        <v>1778</v>
      </c>
      <c r="O10830" t="s">
        <v>2537</v>
      </c>
      <c r="P10830" s="64">
        <v>34310</v>
      </c>
      <c r="Q10830" t="s">
        <v>462</v>
      </c>
      <c r="R10830" t="s">
        <v>462</v>
      </c>
      <c r="S10830">
        <v>36</v>
      </c>
      <c r="T10830">
        <v>10</v>
      </c>
      <c r="U10830">
        <v>10</v>
      </c>
      <c r="V10830">
        <v>6</v>
      </c>
      <c r="W10830">
        <v>18</v>
      </c>
      <c r="X10830" t="s">
        <v>1428</v>
      </c>
      <c r="Y10830">
        <v>1</v>
      </c>
      <c r="Z10830">
        <v>73</v>
      </c>
      <c r="AA10830">
        <v>100</v>
      </c>
      <c r="AD10830" t="s">
        <v>85</v>
      </c>
      <c r="AG10830" t="s">
        <v>31</v>
      </c>
      <c r="AI10830" t="s">
        <v>2206</v>
      </c>
      <c r="AY10830" t="s">
        <v>31</v>
      </c>
      <c r="AZ10830" t="s">
        <v>31</v>
      </c>
    </row>
    <row r="10831" spans="1:52">
      <c r="A10831" t="s">
        <v>238</v>
      </c>
      <c r="B10831" t="s">
        <v>72</v>
      </c>
      <c r="C10831" t="s">
        <v>2608</v>
      </c>
      <c r="D10831" t="s">
        <v>38</v>
      </c>
      <c r="E10831" t="s">
        <v>39</v>
      </c>
      <c r="G10831" t="s">
        <v>2205</v>
      </c>
      <c r="H10831" t="s">
        <v>2201</v>
      </c>
      <c r="I10831">
        <v>60.35</v>
      </c>
      <c r="J10831">
        <v>24.983000000000001</v>
      </c>
      <c r="K10831">
        <v>60</v>
      </c>
      <c r="L10831" t="s">
        <v>2609</v>
      </c>
      <c r="M10831">
        <v>1994</v>
      </c>
      <c r="N10831" t="s">
        <v>1778</v>
      </c>
      <c r="O10831" t="s">
        <v>2537</v>
      </c>
      <c r="P10831" s="64">
        <v>34323</v>
      </c>
      <c r="Q10831" t="s">
        <v>462</v>
      </c>
      <c r="R10831" t="s">
        <v>462</v>
      </c>
      <c r="S10831">
        <v>49</v>
      </c>
      <c r="T10831">
        <v>10</v>
      </c>
      <c r="U10831">
        <v>10</v>
      </c>
      <c r="V10831">
        <v>6</v>
      </c>
      <c r="W10831">
        <v>18</v>
      </c>
      <c r="X10831" t="s">
        <v>1428</v>
      </c>
      <c r="Y10831">
        <v>1</v>
      </c>
      <c r="Z10831">
        <v>80</v>
      </c>
      <c r="AA10831">
        <v>50</v>
      </c>
      <c r="AD10831" t="s">
        <v>85</v>
      </c>
      <c r="AG10831" t="s">
        <v>31</v>
      </c>
      <c r="AI10831" t="s">
        <v>2206</v>
      </c>
      <c r="AY10831" t="s">
        <v>31</v>
      </c>
      <c r="AZ10831" t="s">
        <v>31</v>
      </c>
    </row>
    <row r="10832" spans="1:52">
      <c r="A10832" t="s">
        <v>238</v>
      </c>
      <c r="B10832" t="s">
        <v>72</v>
      </c>
      <c r="C10832" t="s">
        <v>2608</v>
      </c>
      <c r="D10832" t="s">
        <v>38</v>
      </c>
      <c r="E10832" t="s">
        <v>39</v>
      </c>
      <c r="G10832" t="s">
        <v>2204</v>
      </c>
      <c r="H10832" t="s">
        <v>2201</v>
      </c>
      <c r="I10832">
        <v>64.849999999999994</v>
      </c>
      <c r="J10832">
        <v>29.582999999999998</v>
      </c>
      <c r="K10832">
        <v>240</v>
      </c>
      <c r="L10832" t="s">
        <v>2609</v>
      </c>
      <c r="M10832">
        <v>1994</v>
      </c>
      <c r="N10832" t="s">
        <v>1778</v>
      </c>
      <c r="O10832" t="s">
        <v>2537</v>
      </c>
      <c r="P10832" s="64">
        <v>34310</v>
      </c>
      <c r="Q10832" t="s">
        <v>462</v>
      </c>
      <c r="R10832" t="s">
        <v>462</v>
      </c>
      <c r="S10832">
        <v>36</v>
      </c>
      <c r="T10832">
        <v>10</v>
      </c>
      <c r="U10832">
        <v>10</v>
      </c>
      <c r="V10832" t="s">
        <v>462</v>
      </c>
      <c r="W10832" t="s">
        <v>462</v>
      </c>
      <c r="X10832" t="s">
        <v>1428</v>
      </c>
      <c r="Y10832">
        <v>1</v>
      </c>
      <c r="Z10832">
        <v>97</v>
      </c>
      <c r="AA10832">
        <v>100</v>
      </c>
      <c r="AD10832" t="s">
        <v>85</v>
      </c>
      <c r="AG10832" t="s">
        <v>31</v>
      </c>
      <c r="AI10832" t="s">
        <v>2207</v>
      </c>
      <c r="AY10832" t="s">
        <v>31</v>
      </c>
      <c r="AZ10832" t="s">
        <v>31</v>
      </c>
    </row>
    <row r="10833" spans="1:52">
      <c r="A10833" t="s">
        <v>238</v>
      </c>
      <c r="B10833" t="s">
        <v>72</v>
      </c>
      <c r="C10833" t="s">
        <v>2608</v>
      </c>
      <c r="D10833" t="s">
        <v>38</v>
      </c>
      <c r="E10833" t="s">
        <v>39</v>
      </c>
      <c r="G10833" t="s">
        <v>2204</v>
      </c>
      <c r="H10833" t="s">
        <v>2201</v>
      </c>
      <c r="I10833">
        <v>64.849999999999994</v>
      </c>
      <c r="J10833">
        <v>29.582999999999998</v>
      </c>
      <c r="K10833">
        <v>240</v>
      </c>
      <c r="L10833" t="s">
        <v>2609</v>
      </c>
      <c r="M10833">
        <v>1994</v>
      </c>
      <c r="N10833" t="s">
        <v>1778</v>
      </c>
      <c r="O10833" t="s">
        <v>2537</v>
      </c>
      <c r="P10833" s="64">
        <v>34323</v>
      </c>
      <c r="Q10833" t="s">
        <v>462</v>
      </c>
      <c r="R10833" t="s">
        <v>462</v>
      </c>
      <c r="S10833">
        <v>49</v>
      </c>
      <c r="T10833">
        <v>10</v>
      </c>
      <c r="U10833">
        <v>10</v>
      </c>
      <c r="V10833" t="s">
        <v>462</v>
      </c>
      <c r="W10833" t="s">
        <v>462</v>
      </c>
      <c r="X10833" t="s">
        <v>1428</v>
      </c>
      <c r="Y10833">
        <v>1</v>
      </c>
      <c r="Z10833">
        <v>77</v>
      </c>
      <c r="AA10833">
        <v>20</v>
      </c>
      <c r="AD10833" t="s">
        <v>85</v>
      </c>
      <c r="AG10833" t="s">
        <v>31</v>
      </c>
      <c r="AI10833" t="s">
        <v>2207</v>
      </c>
      <c r="AY10833" t="s">
        <v>31</v>
      </c>
      <c r="AZ10833" t="s">
        <v>31</v>
      </c>
    </row>
    <row r="10834" spans="1:52">
      <c r="A10834" t="s">
        <v>238</v>
      </c>
      <c r="B10834" t="s">
        <v>72</v>
      </c>
      <c r="C10834" t="s">
        <v>2608</v>
      </c>
      <c r="D10834" t="s">
        <v>38</v>
      </c>
      <c r="E10834" t="s">
        <v>39</v>
      </c>
      <c r="G10834" t="s">
        <v>2205</v>
      </c>
      <c r="H10834" t="s">
        <v>2201</v>
      </c>
      <c r="I10834">
        <v>60.35</v>
      </c>
      <c r="J10834">
        <v>24.983000000000001</v>
      </c>
      <c r="K10834">
        <v>60</v>
      </c>
      <c r="L10834" t="s">
        <v>2609</v>
      </c>
      <c r="M10834">
        <v>1994</v>
      </c>
      <c r="N10834" t="s">
        <v>1778</v>
      </c>
      <c r="O10834" t="s">
        <v>2537</v>
      </c>
      <c r="P10834" s="64">
        <v>34310</v>
      </c>
      <c r="Q10834" t="s">
        <v>462</v>
      </c>
      <c r="R10834" t="s">
        <v>462</v>
      </c>
      <c r="S10834">
        <v>36</v>
      </c>
      <c r="T10834">
        <v>10</v>
      </c>
      <c r="U10834">
        <v>10</v>
      </c>
      <c r="V10834" t="s">
        <v>462</v>
      </c>
      <c r="W10834" t="s">
        <v>462</v>
      </c>
      <c r="X10834" t="s">
        <v>1428</v>
      </c>
      <c r="Y10834">
        <v>1</v>
      </c>
      <c r="Z10834">
        <v>97</v>
      </c>
      <c r="AA10834">
        <v>95</v>
      </c>
      <c r="AD10834" t="s">
        <v>85</v>
      </c>
      <c r="AG10834" t="s">
        <v>31</v>
      </c>
      <c r="AI10834" t="s">
        <v>2207</v>
      </c>
      <c r="AY10834" t="s">
        <v>31</v>
      </c>
      <c r="AZ10834" t="s">
        <v>31</v>
      </c>
    </row>
    <row r="10835" spans="1:52">
      <c r="A10835" t="s">
        <v>238</v>
      </c>
      <c r="B10835" t="s">
        <v>72</v>
      </c>
      <c r="C10835" t="s">
        <v>2608</v>
      </c>
      <c r="D10835" t="s">
        <v>38</v>
      </c>
      <c r="E10835" t="s">
        <v>39</v>
      </c>
      <c r="G10835" t="s">
        <v>2205</v>
      </c>
      <c r="H10835" t="s">
        <v>2201</v>
      </c>
      <c r="I10835">
        <v>60.35</v>
      </c>
      <c r="J10835">
        <v>24.983000000000001</v>
      </c>
      <c r="K10835">
        <v>60</v>
      </c>
      <c r="L10835" t="s">
        <v>2609</v>
      </c>
      <c r="M10835">
        <v>1994</v>
      </c>
      <c r="N10835" t="s">
        <v>1778</v>
      </c>
      <c r="O10835" t="s">
        <v>2537</v>
      </c>
      <c r="P10835" s="64">
        <v>34323</v>
      </c>
      <c r="Q10835" t="s">
        <v>462</v>
      </c>
      <c r="R10835" t="s">
        <v>462</v>
      </c>
      <c r="S10835">
        <v>49</v>
      </c>
      <c r="T10835">
        <v>10</v>
      </c>
      <c r="U10835">
        <v>10</v>
      </c>
      <c r="V10835" t="s">
        <v>462</v>
      </c>
      <c r="W10835" t="s">
        <v>462</v>
      </c>
      <c r="X10835" t="s">
        <v>1428</v>
      </c>
      <c r="Y10835">
        <v>1</v>
      </c>
      <c r="Z10835">
        <v>84</v>
      </c>
      <c r="AA10835">
        <v>50</v>
      </c>
      <c r="AD10835" t="s">
        <v>85</v>
      </c>
      <c r="AG10835" t="s">
        <v>31</v>
      </c>
      <c r="AI10835" t="s">
        <v>2207</v>
      </c>
      <c r="AY10835" t="s">
        <v>31</v>
      </c>
      <c r="AZ10835" t="s">
        <v>31</v>
      </c>
    </row>
    <row r="10836" spans="1:52">
      <c r="A10836" t="s">
        <v>238</v>
      </c>
      <c r="B10836" t="s">
        <v>72</v>
      </c>
      <c r="C10836" t="s">
        <v>2608</v>
      </c>
      <c r="D10836" t="s">
        <v>38</v>
      </c>
      <c r="E10836" t="s">
        <v>39</v>
      </c>
      <c r="G10836" t="s">
        <v>2204</v>
      </c>
      <c r="H10836" t="s">
        <v>2208</v>
      </c>
      <c r="I10836">
        <v>64.849999999999994</v>
      </c>
      <c r="J10836">
        <v>29.582999999999998</v>
      </c>
      <c r="K10836">
        <v>240</v>
      </c>
      <c r="L10836" t="s">
        <v>2609</v>
      </c>
      <c r="M10836">
        <v>1994</v>
      </c>
      <c r="N10836" t="s">
        <v>1778</v>
      </c>
      <c r="O10836" t="s">
        <v>2537</v>
      </c>
      <c r="P10836" s="64">
        <v>34310</v>
      </c>
      <c r="Q10836" t="s">
        <v>462</v>
      </c>
      <c r="R10836" t="s">
        <v>462</v>
      </c>
      <c r="S10836">
        <v>36</v>
      </c>
      <c r="T10836">
        <v>10</v>
      </c>
      <c r="U10836">
        <v>10</v>
      </c>
      <c r="V10836">
        <v>6</v>
      </c>
      <c r="W10836">
        <v>18</v>
      </c>
      <c r="X10836" t="s">
        <v>1428</v>
      </c>
      <c r="Y10836">
        <v>1</v>
      </c>
      <c r="Z10836">
        <v>83</v>
      </c>
      <c r="AA10836">
        <v>81</v>
      </c>
      <c r="AD10836" t="s">
        <v>85</v>
      </c>
      <c r="AG10836" t="s">
        <v>31</v>
      </c>
      <c r="AI10836" t="s">
        <v>2206</v>
      </c>
      <c r="AY10836" t="s">
        <v>31</v>
      </c>
      <c r="AZ10836" t="s">
        <v>31</v>
      </c>
    </row>
    <row r="10837" spans="1:52">
      <c r="A10837" t="s">
        <v>238</v>
      </c>
      <c r="B10837" t="s">
        <v>72</v>
      </c>
      <c r="C10837" t="s">
        <v>2608</v>
      </c>
      <c r="D10837" t="s">
        <v>38</v>
      </c>
      <c r="E10837" t="s">
        <v>39</v>
      </c>
      <c r="G10837" t="s">
        <v>2204</v>
      </c>
      <c r="H10837" t="s">
        <v>2208</v>
      </c>
      <c r="I10837">
        <v>64.849999999999994</v>
      </c>
      <c r="J10837">
        <v>29.582999999999998</v>
      </c>
      <c r="K10837">
        <v>240</v>
      </c>
      <c r="L10837" t="s">
        <v>2609</v>
      </c>
      <c r="M10837">
        <v>1994</v>
      </c>
      <c r="N10837" t="s">
        <v>1778</v>
      </c>
      <c r="O10837" t="s">
        <v>2537</v>
      </c>
      <c r="P10837" s="64">
        <v>34323</v>
      </c>
      <c r="Q10837" t="s">
        <v>462</v>
      </c>
      <c r="R10837" t="s">
        <v>462</v>
      </c>
      <c r="S10837">
        <v>49</v>
      </c>
      <c r="T10837">
        <v>10</v>
      </c>
      <c r="U10837">
        <v>10</v>
      </c>
      <c r="V10837">
        <v>6</v>
      </c>
      <c r="W10837">
        <v>18</v>
      </c>
      <c r="X10837" t="s">
        <v>1428</v>
      </c>
      <c r="Y10837">
        <v>1</v>
      </c>
      <c r="Z10837">
        <v>72</v>
      </c>
      <c r="AA10837">
        <v>27</v>
      </c>
      <c r="AD10837" t="s">
        <v>85</v>
      </c>
      <c r="AG10837" t="s">
        <v>31</v>
      </c>
      <c r="AI10837" t="s">
        <v>2206</v>
      </c>
      <c r="AY10837" t="s">
        <v>31</v>
      </c>
      <c r="AZ10837" t="s">
        <v>31</v>
      </c>
    </row>
    <row r="10838" spans="1:52">
      <c r="A10838" t="s">
        <v>238</v>
      </c>
      <c r="B10838" t="s">
        <v>72</v>
      </c>
      <c r="C10838" t="s">
        <v>2608</v>
      </c>
      <c r="D10838" t="s">
        <v>38</v>
      </c>
      <c r="E10838" t="s">
        <v>39</v>
      </c>
      <c r="G10838" t="s">
        <v>2205</v>
      </c>
      <c r="H10838" t="s">
        <v>2208</v>
      </c>
      <c r="I10838">
        <v>60.35</v>
      </c>
      <c r="J10838">
        <v>24.983000000000001</v>
      </c>
      <c r="K10838">
        <v>60</v>
      </c>
      <c r="L10838" t="s">
        <v>2609</v>
      </c>
      <c r="M10838">
        <v>1994</v>
      </c>
      <c r="N10838" t="s">
        <v>1778</v>
      </c>
      <c r="O10838" t="s">
        <v>2537</v>
      </c>
      <c r="P10838" s="64">
        <v>34310</v>
      </c>
      <c r="Q10838" t="s">
        <v>462</v>
      </c>
      <c r="R10838" t="s">
        <v>462</v>
      </c>
      <c r="S10838">
        <v>36</v>
      </c>
      <c r="T10838">
        <v>10</v>
      </c>
      <c r="U10838">
        <v>10</v>
      </c>
      <c r="V10838">
        <v>6</v>
      </c>
      <c r="W10838">
        <v>18</v>
      </c>
      <c r="X10838" t="s">
        <v>1428</v>
      </c>
      <c r="Y10838">
        <v>1</v>
      </c>
      <c r="Z10838">
        <v>83</v>
      </c>
      <c r="AA10838">
        <v>78</v>
      </c>
      <c r="AD10838" t="s">
        <v>85</v>
      </c>
      <c r="AG10838" t="s">
        <v>31</v>
      </c>
      <c r="AI10838" t="s">
        <v>2206</v>
      </c>
      <c r="AY10838" t="s">
        <v>31</v>
      </c>
      <c r="AZ10838" t="s">
        <v>31</v>
      </c>
    </row>
    <row r="10839" spans="1:52">
      <c r="A10839" t="s">
        <v>238</v>
      </c>
      <c r="B10839" t="s">
        <v>72</v>
      </c>
      <c r="C10839" t="s">
        <v>2608</v>
      </c>
      <c r="D10839" t="s">
        <v>38</v>
      </c>
      <c r="E10839" t="s">
        <v>39</v>
      </c>
      <c r="G10839" t="s">
        <v>2205</v>
      </c>
      <c r="H10839" t="s">
        <v>2208</v>
      </c>
      <c r="I10839">
        <v>60.35</v>
      </c>
      <c r="J10839">
        <v>24.983000000000001</v>
      </c>
      <c r="K10839">
        <v>60</v>
      </c>
      <c r="L10839" t="s">
        <v>2609</v>
      </c>
      <c r="M10839">
        <v>1994</v>
      </c>
      <c r="N10839" t="s">
        <v>1778</v>
      </c>
      <c r="O10839" t="s">
        <v>2537</v>
      </c>
      <c r="P10839" s="64">
        <v>34323</v>
      </c>
      <c r="Q10839" t="s">
        <v>462</v>
      </c>
      <c r="R10839" t="s">
        <v>462</v>
      </c>
      <c r="S10839">
        <v>49</v>
      </c>
      <c r="T10839">
        <v>10</v>
      </c>
      <c r="U10839">
        <v>10</v>
      </c>
      <c r="V10839">
        <v>6</v>
      </c>
      <c r="W10839">
        <v>18</v>
      </c>
      <c r="X10839" t="s">
        <v>1428</v>
      </c>
      <c r="Y10839">
        <v>1</v>
      </c>
      <c r="Z10839">
        <v>62</v>
      </c>
      <c r="AA10839">
        <v>20</v>
      </c>
      <c r="AD10839" t="s">
        <v>85</v>
      </c>
      <c r="AG10839" t="s">
        <v>31</v>
      </c>
      <c r="AI10839" t="s">
        <v>2206</v>
      </c>
      <c r="AY10839" t="s">
        <v>31</v>
      </c>
      <c r="AZ10839" t="s">
        <v>31</v>
      </c>
    </row>
    <row r="10840" spans="1:52">
      <c r="A10840" t="s">
        <v>238</v>
      </c>
      <c r="B10840" t="s">
        <v>72</v>
      </c>
      <c r="C10840" t="s">
        <v>2608</v>
      </c>
      <c r="D10840" t="s">
        <v>38</v>
      </c>
      <c r="E10840" t="s">
        <v>39</v>
      </c>
      <c r="G10840" t="s">
        <v>2204</v>
      </c>
      <c r="H10840" t="s">
        <v>2208</v>
      </c>
      <c r="I10840">
        <v>64.849999999999994</v>
      </c>
      <c r="J10840">
        <v>29.582999999999998</v>
      </c>
      <c r="K10840">
        <v>240</v>
      </c>
      <c r="L10840" t="s">
        <v>2609</v>
      </c>
      <c r="M10840">
        <v>1994</v>
      </c>
      <c r="N10840" t="s">
        <v>1778</v>
      </c>
      <c r="O10840" t="s">
        <v>2537</v>
      </c>
      <c r="P10840" s="64">
        <v>34310</v>
      </c>
      <c r="Q10840" t="s">
        <v>462</v>
      </c>
      <c r="R10840" t="s">
        <v>462</v>
      </c>
      <c r="S10840">
        <v>36</v>
      </c>
      <c r="T10840">
        <v>10</v>
      </c>
      <c r="U10840">
        <v>10</v>
      </c>
      <c r="V10840" t="s">
        <v>462</v>
      </c>
      <c r="W10840" t="s">
        <v>462</v>
      </c>
      <c r="X10840" t="s">
        <v>1428</v>
      </c>
      <c r="Y10840">
        <v>1</v>
      </c>
      <c r="Z10840">
        <v>90</v>
      </c>
      <c r="AA10840">
        <v>87</v>
      </c>
      <c r="AD10840" t="s">
        <v>85</v>
      </c>
      <c r="AG10840" t="s">
        <v>31</v>
      </c>
      <c r="AI10840" t="s">
        <v>2207</v>
      </c>
      <c r="AY10840" t="s">
        <v>31</v>
      </c>
      <c r="AZ10840" t="s">
        <v>31</v>
      </c>
    </row>
    <row r="10841" spans="1:52">
      <c r="A10841" t="s">
        <v>238</v>
      </c>
      <c r="B10841" t="s">
        <v>72</v>
      </c>
      <c r="C10841" t="s">
        <v>2608</v>
      </c>
      <c r="D10841" t="s">
        <v>38</v>
      </c>
      <c r="E10841" t="s">
        <v>39</v>
      </c>
      <c r="G10841" t="s">
        <v>2204</v>
      </c>
      <c r="H10841" t="s">
        <v>2208</v>
      </c>
      <c r="I10841">
        <v>64.849999999999994</v>
      </c>
      <c r="J10841">
        <v>29.582999999999998</v>
      </c>
      <c r="K10841">
        <v>240</v>
      </c>
      <c r="L10841" t="s">
        <v>2609</v>
      </c>
      <c r="M10841">
        <v>1994</v>
      </c>
      <c r="N10841" t="s">
        <v>1778</v>
      </c>
      <c r="O10841" t="s">
        <v>2537</v>
      </c>
      <c r="P10841" s="64">
        <v>34323</v>
      </c>
      <c r="Q10841" t="s">
        <v>462</v>
      </c>
      <c r="R10841" t="s">
        <v>462</v>
      </c>
      <c r="S10841">
        <v>49</v>
      </c>
      <c r="T10841">
        <v>10</v>
      </c>
      <c r="U10841">
        <v>10</v>
      </c>
      <c r="V10841" t="s">
        <v>462</v>
      </c>
      <c r="W10841" t="s">
        <v>462</v>
      </c>
      <c r="X10841" t="s">
        <v>1428</v>
      </c>
      <c r="Y10841">
        <v>1</v>
      </c>
      <c r="Z10841">
        <v>83</v>
      </c>
      <c r="AA10841">
        <v>25</v>
      </c>
      <c r="AD10841" t="s">
        <v>85</v>
      </c>
      <c r="AG10841" t="s">
        <v>31</v>
      </c>
      <c r="AI10841" t="s">
        <v>2207</v>
      </c>
      <c r="AY10841" t="s">
        <v>31</v>
      </c>
      <c r="AZ10841" t="s">
        <v>31</v>
      </c>
    </row>
    <row r="10842" spans="1:52">
      <c r="A10842" t="s">
        <v>238</v>
      </c>
      <c r="B10842" t="s">
        <v>72</v>
      </c>
      <c r="C10842" t="s">
        <v>2608</v>
      </c>
      <c r="D10842" t="s">
        <v>38</v>
      </c>
      <c r="E10842" t="s">
        <v>39</v>
      </c>
      <c r="G10842" t="s">
        <v>2205</v>
      </c>
      <c r="H10842" t="s">
        <v>2208</v>
      </c>
      <c r="I10842">
        <v>60.35</v>
      </c>
      <c r="J10842">
        <v>24.983000000000001</v>
      </c>
      <c r="K10842">
        <v>60</v>
      </c>
      <c r="L10842" t="s">
        <v>2609</v>
      </c>
      <c r="M10842">
        <v>1994</v>
      </c>
      <c r="N10842" t="s">
        <v>1778</v>
      </c>
      <c r="O10842" t="s">
        <v>2537</v>
      </c>
      <c r="P10842" s="64">
        <v>34310</v>
      </c>
      <c r="Q10842" t="s">
        <v>462</v>
      </c>
      <c r="R10842" t="s">
        <v>462</v>
      </c>
      <c r="S10842">
        <v>36</v>
      </c>
      <c r="T10842">
        <v>10</v>
      </c>
      <c r="U10842">
        <v>10</v>
      </c>
      <c r="V10842" t="s">
        <v>462</v>
      </c>
      <c r="W10842" t="s">
        <v>462</v>
      </c>
      <c r="X10842" t="s">
        <v>1428</v>
      </c>
      <c r="Y10842">
        <v>1</v>
      </c>
      <c r="Z10842">
        <v>90</v>
      </c>
      <c r="AA10842">
        <v>72</v>
      </c>
      <c r="AD10842" t="s">
        <v>85</v>
      </c>
      <c r="AG10842" t="s">
        <v>31</v>
      </c>
      <c r="AI10842" t="s">
        <v>2207</v>
      </c>
      <c r="AY10842" t="s">
        <v>31</v>
      </c>
      <c r="AZ10842" t="s">
        <v>31</v>
      </c>
    </row>
    <row r="10843" spans="1:52">
      <c r="A10843" t="s">
        <v>238</v>
      </c>
      <c r="B10843" t="s">
        <v>72</v>
      </c>
      <c r="C10843" t="s">
        <v>2608</v>
      </c>
      <c r="D10843" t="s">
        <v>38</v>
      </c>
      <c r="E10843" t="s">
        <v>39</v>
      </c>
      <c r="G10843" t="s">
        <v>2205</v>
      </c>
      <c r="H10843" t="s">
        <v>2208</v>
      </c>
      <c r="I10843">
        <v>60.35</v>
      </c>
      <c r="J10843">
        <v>24.983000000000001</v>
      </c>
      <c r="K10843">
        <v>60</v>
      </c>
      <c r="L10843" t="s">
        <v>2609</v>
      </c>
      <c r="M10843">
        <v>1994</v>
      </c>
      <c r="N10843" t="s">
        <v>1778</v>
      </c>
      <c r="O10843" t="s">
        <v>2537</v>
      </c>
      <c r="P10843" s="64">
        <v>34323</v>
      </c>
      <c r="Q10843" t="s">
        <v>462</v>
      </c>
      <c r="R10843" t="s">
        <v>462</v>
      </c>
      <c r="S10843">
        <v>49</v>
      </c>
      <c r="T10843">
        <v>10</v>
      </c>
      <c r="U10843">
        <v>10</v>
      </c>
      <c r="V10843" t="s">
        <v>462</v>
      </c>
      <c r="W10843" t="s">
        <v>462</v>
      </c>
      <c r="X10843" t="s">
        <v>1428</v>
      </c>
      <c r="Y10843">
        <v>1</v>
      </c>
      <c r="Z10843">
        <v>72</v>
      </c>
      <c r="AA10843">
        <v>20</v>
      </c>
      <c r="AD10843" t="s">
        <v>85</v>
      </c>
      <c r="AG10843" t="s">
        <v>31</v>
      </c>
      <c r="AI10843" t="s">
        <v>2207</v>
      </c>
      <c r="AY10843" t="s">
        <v>31</v>
      </c>
      <c r="AZ10843" t="s">
        <v>31</v>
      </c>
    </row>
    <row r="10844" spans="1:52">
      <c r="A10844" t="s">
        <v>238</v>
      </c>
      <c r="B10844" t="s">
        <v>73</v>
      </c>
      <c r="C10844" t="s">
        <v>2608</v>
      </c>
      <c r="D10844" t="s">
        <v>38</v>
      </c>
      <c r="E10844" t="s">
        <v>39</v>
      </c>
      <c r="G10844" t="s">
        <v>2204</v>
      </c>
      <c r="H10844" t="s">
        <v>2201</v>
      </c>
      <c r="I10844">
        <v>64.849999999999994</v>
      </c>
      <c r="J10844">
        <v>29.582999999999998</v>
      </c>
      <c r="K10844">
        <v>240</v>
      </c>
      <c r="L10844" t="s">
        <v>2609</v>
      </c>
      <c r="M10844">
        <v>1994</v>
      </c>
      <c r="N10844" t="s">
        <v>1778</v>
      </c>
      <c r="O10844" t="s">
        <v>2537</v>
      </c>
      <c r="P10844" s="64">
        <v>34310</v>
      </c>
      <c r="Q10844" t="s">
        <v>462</v>
      </c>
      <c r="R10844" t="s">
        <v>462</v>
      </c>
      <c r="S10844">
        <v>36</v>
      </c>
      <c r="T10844">
        <v>10</v>
      </c>
      <c r="U10844">
        <v>10</v>
      </c>
      <c r="V10844">
        <v>6</v>
      </c>
      <c r="W10844">
        <v>18</v>
      </c>
      <c r="X10844" t="s">
        <v>1428</v>
      </c>
      <c r="Y10844">
        <v>1</v>
      </c>
      <c r="Z10844">
        <v>79</v>
      </c>
      <c r="AA10844">
        <v>97</v>
      </c>
      <c r="AD10844" t="s">
        <v>1693</v>
      </c>
      <c r="AG10844" t="s">
        <v>31</v>
      </c>
      <c r="AI10844" t="s">
        <v>2206</v>
      </c>
      <c r="AY10844" t="s">
        <v>31</v>
      </c>
      <c r="AZ10844" t="s">
        <v>31</v>
      </c>
    </row>
    <row r="10845" spans="1:52">
      <c r="A10845" t="s">
        <v>238</v>
      </c>
      <c r="B10845" t="s">
        <v>73</v>
      </c>
      <c r="C10845" t="s">
        <v>2608</v>
      </c>
      <c r="D10845" t="s">
        <v>38</v>
      </c>
      <c r="E10845" t="s">
        <v>39</v>
      </c>
      <c r="G10845" t="s">
        <v>2204</v>
      </c>
      <c r="H10845" t="s">
        <v>2201</v>
      </c>
      <c r="I10845">
        <v>64.849999999999994</v>
      </c>
      <c r="J10845">
        <v>29.582999999999998</v>
      </c>
      <c r="K10845">
        <v>240</v>
      </c>
      <c r="L10845" t="s">
        <v>2609</v>
      </c>
      <c r="M10845">
        <v>1994</v>
      </c>
      <c r="N10845" t="s">
        <v>1778</v>
      </c>
      <c r="O10845" t="s">
        <v>2537</v>
      </c>
      <c r="P10845" s="64">
        <v>34323</v>
      </c>
      <c r="Q10845" t="s">
        <v>462</v>
      </c>
      <c r="R10845" t="s">
        <v>462</v>
      </c>
      <c r="S10845">
        <v>49</v>
      </c>
      <c r="T10845">
        <v>10</v>
      </c>
      <c r="U10845">
        <v>10</v>
      </c>
      <c r="V10845">
        <v>6</v>
      </c>
      <c r="W10845">
        <v>18</v>
      </c>
      <c r="X10845" t="s">
        <v>1428</v>
      </c>
      <c r="Y10845">
        <v>1</v>
      </c>
      <c r="Z10845">
        <v>70</v>
      </c>
      <c r="AA10845">
        <v>60</v>
      </c>
      <c r="AD10845" t="s">
        <v>1693</v>
      </c>
      <c r="AG10845" t="s">
        <v>31</v>
      </c>
      <c r="AI10845" t="s">
        <v>2206</v>
      </c>
      <c r="AY10845" t="s">
        <v>31</v>
      </c>
      <c r="AZ10845" t="s">
        <v>31</v>
      </c>
    </row>
    <row r="10846" spans="1:52">
      <c r="A10846" t="s">
        <v>238</v>
      </c>
      <c r="B10846" t="s">
        <v>73</v>
      </c>
      <c r="C10846" t="s">
        <v>2608</v>
      </c>
      <c r="D10846" t="s">
        <v>38</v>
      </c>
      <c r="E10846" t="s">
        <v>39</v>
      </c>
      <c r="G10846" t="s">
        <v>2205</v>
      </c>
      <c r="H10846" t="s">
        <v>2201</v>
      </c>
      <c r="I10846">
        <v>60.35</v>
      </c>
      <c r="J10846">
        <v>24.983000000000001</v>
      </c>
      <c r="K10846">
        <v>60</v>
      </c>
      <c r="L10846" t="s">
        <v>2609</v>
      </c>
      <c r="M10846">
        <v>1994</v>
      </c>
      <c r="N10846" t="s">
        <v>1778</v>
      </c>
      <c r="O10846" t="s">
        <v>2537</v>
      </c>
      <c r="P10846" s="64">
        <v>34310</v>
      </c>
      <c r="Q10846" t="s">
        <v>462</v>
      </c>
      <c r="R10846" t="s">
        <v>462</v>
      </c>
      <c r="S10846">
        <v>36</v>
      </c>
      <c r="T10846">
        <v>10</v>
      </c>
      <c r="U10846">
        <v>10</v>
      </c>
      <c r="V10846">
        <v>6</v>
      </c>
      <c r="W10846">
        <v>18</v>
      </c>
      <c r="X10846" t="s">
        <v>1428</v>
      </c>
      <c r="Y10846">
        <v>1</v>
      </c>
      <c r="Z10846">
        <v>73</v>
      </c>
      <c r="AA10846">
        <v>100</v>
      </c>
      <c r="AD10846" t="s">
        <v>1693</v>
      </c>
      <c r="AG10846" t="s">
        <v>31</v>
      </c>
      <c r="AI10846" t="s">
        <v>2206</v>
      </c>
      <c r="AY10846" t="s">
        <v>31</v>
      </c>
      <c r="AZ10846" t="s">
        <v>31</v>
      </c>
    </row>
    <row r="10847" spans="1:52">
      <c r="A10847" t="s">
        <v>238</v>
      </c>
      <c r="B10847" t="s">
        <v>73</v>
      </c>
      <c r="C10847" t="s">
        <v>2608</v>
      </c>
      <c r="D10847" t="s">
        <v>38</v>
      </c>
      <c r="E10847" t="s">
        <v>39</v>
      </c>
      <c r="G10847" t="s">
        <v>2205</v>
      </c>
      <c r="H10847" t="s">
        <v>2201</v>
      </c>
      <c r="I10847">
        <v>60.35</v>
      </c>
      <c r="J10847">
        <v>24.983000000000001</v>
      </c>
      <c r="K10847">
        <v>60</v>
      </c>
      <c r="L10847" t="s">
        <v>2609</v>
      </c>
      <c r="M10847">
        <v>1994</v>
      </c>
      <c r="N10847" t="s">
        <v>1778</v>
      </c>
      <c r="O10847" t="s">
        <v>2537</v>
      </c>
      <c r="P10847" s="64">
        <v>34323</v>
      </c>
      <c r="Q10847" t="s">
        <v>462</v>
      </c>
      <c r="R10847" t="s">
        <v>462</v>
      </c>
      <c r="S10847">
        <v>49</v>
      </c>
      <c r="T10847">
        <v>10</v>
      </c>
      <c r="U10847">
        <v>10</v>
      </c>
      <c r="V10847">
        <v>6</v>
      </c>
      <c r="W10847">
        <v>18</v>
      </c>
      <c r="X10847" t="s">
        <v>1428</v>
      </c>
      <c r="Y10847">
        <v>1</v>
      </c>
      <c r="Z10847">
        <v>80</v>
      </c>
      <c r="AA10847">
        <v>60</v>
      </c>
      <c r="AD10847" t="s">
        <v>1693</v>
      </c>
      <c r="AG10847" t="s">
        <v>31</v>
      </c>
      <c r="AI10847" t="s">
        <v>2206</v>
      </c>
      <c r="AY10847" t="s">
        <v>31</v>
      </c>
      <c r="AZ10847" t="s">
        <v>31</v>
      </c>
    </row>
    <row r="10848" spans="1:52">
      <c r="A10848" t="s">
        <v>238</v>
      </c>
      <c r="B10848" t="s">
        <v>73</v>
      </c>
      <c r="C10848" t="s">
        <v>2608</v>
      </c>
      <c r="D10848" t="s">
        <v>38</v>
      </c>
      <c r="E10848" t="s">
        <v>39</v>
      </c>
      <c r="G10848" t="s">
        <v>2204</v>
      </c>
      <c r="H10848" t="s">
        <v>2201</v>
      </c>
      <c r="I10848">
        <v>64.849999999999994</v>
      </c>
      <c r="J10848">
        <v>29.582999999999998</v>
      </c>
      <c r="K10848">
        <v>240</v>
      </c>
      <c r="L10848" t="s">
        <v>2609</v>
      </c>
      <c r="M10848">
        <v>1994</v>
      </c>
      <c r="N10848" t="s">
        <v>1778</v>
      </c>
      <c r="O10848" t="s">
        <v>2537</v>
      </c>
      <c r="P10848" s="64">
        <v>34310</v>
      </c>
      <c r="Q10848" t="s">
        <v>462</v>
      </c>
      <c r="R10848" t="s">
        <v>462</v>
      </c>
      <c r="S10848">
        <v>36</v>
      </c>
      <c r="T10848">
        <v>15</v>
      </c>
      <c r="U10848">
        <v>5</v>
      </c>
      <c r="V10848">
        <v>6</v>
      </c>
      <c r="W10848">
        <v>18</v>
      </c>
      <c r="X10848" t="s">
        <v>1428</v>
      </c>
      <c r="Y10848">
        <v>1</v>
      </c>
      <c r="Z10848">
        <v>65</v>
      </c>
      <c r="AA10848">
        <v>100</v>
      </c>
      <c r="AD10848" t="s">
        <v>1693</v>
      </c>
      <c r="AG10848" t="s">
        <v>31</v>
      </c>
      <c r="AI10848" t="s">
        <v>2206</v>
      </c>
      <c r="AY10848" t="s">
        <v>31</v>
      </c>
      <c r="AZ10848" t="s">
        <v>31</v>
      </c>
    </row>
    <row r="10849" spans="1:52">
      <c r="A10849" t="s">
        <v>238</v>
      </c>
      <c r="B10849" t="s">
        <v>73</v>
      </c>
      <c r="C10849" t="s">
        <v>2608</v>
      </c>
      <c r="D10849" t="s">
        <v>38</v>
      </c>
      <c r="E10849" t="s">
        <v>39</v>
      </c>
      <c r="G10849" t="s">
        <v>2204</v>
      </c>
      <c r="H10849" t="s">
        <v>2201</v>
      </c>
      <c r="I10849">
        <v>64.849999999999994</v>
      </c>
      <c r="J10849">
        <v>29.582999999999998</v>
      </c>
      <c r="K10849">
        <v>240</v>
      </c>
      <c r="L10849" t="s">
        <v>2609</v>
      </c>
      <c r="M10849">
        <v>1994</v>
      </c>
      <c r="N10849" t="s">
        <v>1778</v>
      </c>
      <c r="O10849" t="s">
        <v>2537</v>
      </c>
      <c r="P10849" s="64">
        <v>34323</v>
      </c>
      <c r="Q10849" t="s">
        <v>462</v>
      </c>
      <c r="R10849" t="s">
        <v>462</v>
      </c>
      <c r="S10849">
        <v>49</v>
      </c>
      <c r="T10849">
        <v>15</v>
      </c>
      <c r="U10849">
        <v>5</v>
      </c>
      <c r="V10849">
        <v>6</v>
      </c>
      <c r="W10849">
        <v>18</v>
      </c>
      <c r="X10849" t="s">
        <v>1428</v>
      </c>
      <c r="Y10849">
        <v>1</v>
      </c>
      <c r="Z10849">
        <v>60</v>
      </c>
      <c r="AA10849">
        <v>60</v>
      </c>
      <c r="AD10849" t="s">
        <v>1693</v>
      </c>
      <c r="AG10849" t="s">
        <v>31</v>
      </c>
      <c r="AI10849" t="s">
        <v>2206</v>
      </c>
      <c r="AY10849" t="s">
        <v>31</v>
      </c>
      <c r="AZ10849" t="s">
        <v>31</v>
      </c>
    </row>
    <row r="10850" spans="1:52">
      <c r="A10850" t="s">
        <v>238</v>
      </c>
      <c r="B10850" t="s">
        <v>73</v>
      </c>
      <c r="C10850" t="s">
        <v>2608</v>
      </c>
      <c r="D10850" t="s">
        <v>38</v>
      </c>
      <c r="E10850" t="s">
        <v>39</v>
      </c>
      <c r="G10850" t="s">
        <v>2205</v>
      </c>
      <c r="H10850" t="s">
        <v>2201</v>
      </c>
      <c r="I10850">
        <v>60.35</v>
      </c>
      <c r="J10850">
        <v>24.983000000000001</v>
      </c>
      <c r="K10850">
        <v>60</v>
      </c>
      <c r="L10850" t="s">
        <v>2609</v>
      </c>
      <c r="M10850">
        <v>1994</v>
      </c>
      <c r="N10850" t="s">
        <v>1778</v>
      </c>
      <c r="O10850" t="s">
        <v>2537</v>
      </c>
      <c r="P10850" s="64">
        <v>34310</v>
      </c>
      <c r="Q10850" t="s">
        <v>462</v>
      </c>
      <c r="R10850" t="s">
        <v>462</v>
      </c>
      <c r="S10850">
        <v>36</v>
      </c>
      <c r="T10850">
        <v>15</v>
      </c>
      <c r="U10850">
        <v>5</v>
      </c>
      <c r="V10850">
        <v>6</v>
      </c>
      <c r="W10850">
        <v>18</v>
      </c>
      <c r="X10850" t="s">
        <v>1428</v>
      </c>
      <c r="Y10850">
        <v>1</v>
      </c>
      <c r="Z10850">
        <v>69</v>
      </c>
      <c r="AA10850">
        <v>100</v>
      </c>
      <c r="AD10850" t="s">
        <v>1693</v>
      </c>
      <c r="AG10850" t="s">
        <v>31</v>
      </c>
      <c r="AI10850" t="s">
        <v>2206</v>
      </c>
      <c r="AY10850" t="s">
        <v>31</v>
      </c>
      <c r="AZ10850" t="s">
        <v>31</v>
      </c>
    </row>
    <row r="10851" spans="1:52">
      <c r="A10851" t="s">
        <v>238</v>
      </c>
      <c r="B10851" t="s">
        <v>73</v>
      </c>
      <c r="C10851" t="s">
        <v>2608</v>
      </c>
      <c r="D10851" t="s">
        <v>38</v>
      </c>
      <c r="E10851" t="s">
        <v>39</v>
      </c>
      <c r="G10851" t="s">
        <v>2205</v>
      </c>
      <c r="H10851" t="s">
        <v>2201</v>
      </c>
      <c r="I10851">
        <v>60.35</v>
      </c>
      <c r="J10851">
        <v>24.983000000000001</v>
      </c>
      <c r="K10851">
        <v>60</v>
      </c>
      <c r="L10851" t="s">
        <v>2609</v>
      </c>
      <c r="M10851">
        <v>1994</v>
      </c>
      <c r="N10851" t="s">
        <v>1778</v>
      </c>
      <c r="O10851" t="s">
        <v>2537</v>
      </c>
      <c r="P10851" s="64">
        <v>34323</v>
      </c>
      <c r="Q10851" t="s">
        <v>462</v>
      </c>
      <c r="R10851" t="s">
        <v>462</v>
      </c>
      <c r="S10851">
        <v>49</v>
      </c>
      <c r="T10851">
        <v>15</v>
      </c>
      <c r="U10851">
        <v>5</v>
      </c>
      <c r="V10851">
        <v>6</v>
      </c>
      <c r="W10851">
        <v>18</v>
      </c>
      <c r="X10851" t="s">
        <v>1428</v>
      </c>
      <c r="Y10851">
        <v>1</v>
      </c>
      <c r="Z10851">
        <v>66</v>
      </c>
      <c r="AA10851">
        <v>60</v>
      </c>
      <c r="AD10851" t="s">
        <v>1693</v>
      </c>
      <c r="AG10851" t="s">
        <v>31</v>
      </c>
      <c r="AI10851" t="s">
        <v>2206</v>
      </c>
      <c r="AY10851" t="s">
        <v>31</v>
      </c>
      <c r="AZ10851" t="s">
        <v>31</v>
      </c>
    </row>
    <row r="10852" spans="1:52">
      <c r="A10852" t="s">
        <v>238</v>
      </c>
      <c r="B10852" t="s">
        <v>73</v>
      </c>
      <c r="C10852" t="s">
        <v>2608</v>
      </c>
      <c r="D10852" t="s">
        <v>38</v>
      </c>
      <c r="E10852" t="s">
        <v>39</v>
      </c>
      <c r="G10852" t="s">
        <v>2204</v>
      </c>
      <c r="H10852" t="s">
        <v>2208</v>
      </c>
      <c r="I10852">
        <v>64.849999999999994</v>
      </c>
      <c r="J10852">
        <v>29.582999999999998</v>
      </c>
      <c r="K10852">
        <v>240</v>
      </c>
      <c r="L10852" t="s">
        <v>2609</v>
      </c>
      <c r="M10852">
        <v>1994</v>
      </c>
      <c r="N10852" t="s">
        <v>1778</v>
      </c>
      <c r="O10852" t="s">
        <v>2537</v>
      </c>
      <c r="P10852" s="64">
        <v>34310</v>
      </c>
      <c r="Q10852" t="s">
        <v>462</v>
      </c>
      <c r="R10852" t="s">
        <v>462</v>
      </c>
      <c r="S10852">
        <v>36</v>
      </c>
      <c r="T10852">
        <v>10</v>
      </c>
      <c r="U10852">
        <v>10</v>
      </c>
      <c r="V10852">
        <v>6</v>
      </c>
      <c r="W10852">
        <v>18</v>
      </c>
      <c r="X10852" t="s">
        <v>1428</v>
      </c>
      <c r="Y10852">
        <v>1</v>
      </c>
      <c r="Z10852">
        <v>83</v>
      </c>
      <c r="AA10852">
        <v>91</v>
      </c>
      <c r="AD10852" t="s">
        <v>1693</v>
      </c>
      <c r="AG10852" t="s">
        <v>31</v>
      </c>
      <c r="AI10852" t="s">
        <v>2206</v>
      </c>
      <c r="AY10852" t="s">
        <v>31</v>
      </c>
      <c r="AZ10852" t="s">
        <v>31</v>
      </c>
    </row>
    <row r="10853" spans="1:52">
      <c r="A10853" t="s">
        <v>238</v>
      </c>
      <c r="B10853" t="s">
        <v>73</v>
      </c>
      <c r="C10853" t="s">
        <v>2608</v>
      </c>
      <c r="D10853" t="s">
        <v>38</v>
      </c>
      <c r="E10853" t="s">
        <v>39</v>
      </c>
      <c r="G10853" t="s">
        <v>2204</v>
      </c>
      <c r="H10853" t="s">
        <v>2208</v>
      </c>
      <c r="I10853">
        <v>64.849999999999994</v>
      </c>
      <c r="J10853">
        <v>29.582999999999998</v>
      </c>
      <c r="K10853">
        <v>240</v>
      </c>
      <c r="L10853" t="s">
        <v>2609</v>
      </c>
      <c r="M10853">
        <v>1994</v>
      </c>
      <c r="N10853" t="s">
        <v>1778</v>
      </c>
      <c r="O10853" t="s">
        <v>2537</v>
      </c>
      <c r="P10853" s="64">
        <v>34323</v>
      </c>
      <c r="Q10853" t="s">
        <v>462</v>
      </c>
      <c r="R10853" t="s">
        <v>462</v>
      </c>
      <c r="S10853">
        <v>49</v>
      </c>
      <c r="T10853">
        <v>10</v>
      </c>
      <c r="U10853">
        <v>10</v>
      </c>
      <c r="V10853">
        <v>6</v>
      </c>
      <c r="W10853">
        <v>18</v>
      </c>
      <c r="X10853" t="s">
        <v>1428</v>
      </c>
      <c r="Y10853">
        <v>1</v>
      </c>
      <c r="Z10853">
        <v>65</v>
      </c>
      <c r="AA10853">
        <v>17</v>
      </c>
      <c r="AD10853" t="s">
        <v>1693</v>
      </c>
      <c r="AG10853" t="s">
        <v>31</v>
      </c>
      <c r="AI10853" t="s">
        <v>2206</v>
      </c>
      <c r="AY10853" t="s">
        <v>31</v>
      </c>
      <c r="AZ10853" t="s">
        <v>31</v>
      </c>
    </row>
    <row r="10854" spans="1:52">
      <c r="A10854" t="s">
        <v>238</v>
      </c>
      <c r="B10854" t="s">
        <v>73</v>
      </c>
      <c r="C10854" t="s">
        <v>2608</v>
      </c>
      <c r="D10854" t="s">
        <v>38</v>
      </c>
      <c r="E10854" t="s">
        <v>39</v>
      </c>
      <c r="G10854" t="s">
        <v>2205</v>
      </c>
      <c r="H10854" t="s">
        <v>2208</v>
      </c>
      <c r="I10854">
        <v>60.35</v>
      </c>
      <c r="J10854">
        <v>24.983000000000001</v>
      </c>
      <c r="K10854">
        <v>60</v>
      </c>
      <c r="L10854" t="s">
        <v>2609</v>
      </c>
      <c r="M10854">
        <v>1994</v>
      </c>
      <c r="N10854" t="s">
        <v>1778</v>
      </c>
      <c r="O10854" t="s">
        <v>2537</v>
      </c>
      <c r="P10854" s="64">
        <v>34310</v>
      </c>
      <c r="Q10854" t="s">
        <v>462</v>
      </c>
      <c r="R10854" t="s">
        <v>462</v>
      </c>
      <c r="S10854">
        <v>36</v>
      </c>
      <c r="T10854">
        <v>10</v>
      </c>
      <c r="U10854">
        <v>10</v>
      </c>
      <c r="V10854">
        <v>6</v>
      </c>
      <c r="W10854">
        <v>18</v>
      </c>
      <c r="X10854" t="s">
        <v>1428</v>
      </c>
      <c r="Y10854">
        <v>1</v>
      </c>
      <c r="Z10854">
        <v>83</v>
      </c>
      <c r="AA10854">
        <v>96</v>
      </c>
      <c r="AD10854" t="s">
        <v>1693</v>
      </c>
      <c r="AG10854" t="s">
        <v>31</v>
      </c>
      <c r="AI10854" t="s">
        <v>2206</v>
      </c>
      <c r="AY10854" t="s">
        <v>31</v>
      </c>
      <c r="AZ10854" t="s">
        <v>31</v>
      </c>
    </row>
    <row r="10855" spans="1:52">
      <c r="A10855" t="s">
        <v>238</v>
      </c>
      <c r="B10855" t="s">
        <v>73</v>
      </c>
      <c r="C10855" t="s">
        <v>2608</v>
      </c>
      <c r="D10855" t="s">
        <v>38</v>
      </c>
      <c r="E10855" t="s">
        <v>39</v>
      </c>
      <c r="G10855" t="s">
        <v>2205</v>
      </c>
      <c r="H10855" t="s">
        <v>2208</v>
      </c>
      <c r="I10855">
        <v>60.35</v>
      </c>
      <c r="J10855">
        <v>24.983000000000001</v>
      </c>
      <c r="K10855">
        <v>60</v>
      </c>
      <c r="L10855" t="s">
        <v>2609</v>
      </c>
      <c r="M10855">
        <v>1994</v>
      </c>
      <c r="N10855" t="s">
        <v>1778</v>
      </c>
      <c r="O10855" t="s">
        <v>2537</v>
      </c>
      <c r="P10855" s="64">
        <v>34323</v>
      </c>
      <c r="Q10855" t="s">
        <v>462</v>
      </c>
      <c r="R10855" t="s">
        <v>462</v>
      </c>
      <c r="S10855">
        <v>49</v>
      </c>
      <c r="T10855">
        <v>10</v>
      </c>
      <c r="U10855">
        <v>10</v>
      </c>
      <c r="V10855">
        <v>6</v>
      </c>
      <c r="W10855">
        <v>18</v>
      </c>
      <c r="X10855" t="s">
        <v>1428</v>
      </c>
      <c r="Y10855">
        <v>1</v>
      </c>
      <c r="Z10855">
        <v>58</v>
      </c>
      <c r="AA10855">
        <v>10</v>
      </c>
      <c r="AD10855" t="s">
        <v>1693</v>
      </c>
      <c r="AG10855" t="s">
        <v>31</v>
      </c>
      <c r="AI10855" t="s">
        <v>2206</v>
      </c>
      <c r="AY10855" t="s">
        <v>31</v>
      </c>
      <c r="AZ10855" t="s">
        <v>31</v>
      </c>
    </row>
    <row r="10856" spans="1:52">
      <c r="A10856" t="s">
        <v>238</v>
      </c>
      <c r="B10856" t="s">
        <v>73</v>
      </c>
      <c r="C10856" t="s">
        <v>2608</v>
      </c>
      <c r="D10856" t="s">
        <v>38</v>
      </c>
      <c r="E10856" t="s">
        <v>39</v>
      </c>
      <c r="G10856" t="s">
        <v>2204</v>
      </c>
      <c r="H10856" t="s">
        <v>2208</v>
      </c>
      <c r="I10856">
        <v>64.849999999999994</v>
      </c>
      <c r="J10856">
        <v>29.582999999999998</v>
      </c>
      <c r="K10856">
        <v>240</v>
      </c>
      <c r="L10856" t="s">
        <v>2609</v>
      </c>
      <c r="M10856">
        <v>1994</v>
      </c>
      <c r="N10856" t="s">
        <v>1778</v>
      </c>
      <c r="O10856" t="s">
        <v>2537</v>
      </c>
      <c r="P10856" s="64">
        <v>34310</v>
      </c>
      <c r="Q10856" t="s">
        <v>462</v>
      </c>
      <c r="R10856" t="s">
        <v>462</v>
      </c>
      <c r="S10856">
        <v>36</v>
      </c>
      <c r="T10856">
        <v>15</v>
      </c>
      <c r="U10856">
        <v>5</v>
      </c>
      <c r="V10856">
        <v>6</v>
      </c>
      <c r="W10856">
        <v>18</v>
      </c>
      <c r="X10856" t="s">
        <v>1428</v>
      </c>
      <c r="Y10856">
        <v>1</v>
      </c>
      <c r="Z10856">
        <v>62</v>
      </c>
      <c r="AA10856">
        <v>90</v>
      </c>
      <c r="AD10856" t="s">
        <v>1693</v>
      </c>
      <c r="AG10856" t="s">
        <v>31</v>
      </c>
      <c r="AI10856" t="s">
        <v>2206</v>
      </c>
      <c r="AY10856" t="s">
        <v>31</v>
      </c>
      <c r="AZ10856" t="s">
        <v>31</v>
      </c>
    </row>
    <row r="10857" spans="1:52">
      <c r="A10857" t="s">
        <v>238</v>
      </c>
      <c r="B10857" t="s">
        <v>73</v>
      </c>
      <c r="C10857" t="s">
        <v>2608</v>
      </c>
      <c r="D10857" t="s">
        <v>38</v>
      </c>
      <c r="E10857" t="s">
        <v>39</v>
      </c>
      <c r="G10857" t="s">
        <v>2204</v>
      </c>
      <c r="H10857" t="s">
        <v>2208</v>
      </c>
      <c r="I10857">
        <v>64.849999999999994</v>
      </c>
      <c r="J10857">
        <v>29.582999999999998</v>
      </c>
      <c r="K10857">
        <v>240</v>
      </c>
      <c r="L10857" t="s">
        <v>2609</v>
      </c>
      <c r="M10857">
        <v>1994</v>
      </c>
      <c r="N10857" t="s">
        <v>1778</v>
      </c>
      <c r="O10857" t="s">
        <v>2537</v>
      </c>
      <c r="P10857" s="64">
        <v>34323</v>
      </c>
      <c r="Q10857" t="s">
        <v>462</v>
      </c>
      <c r="R10857" t="s">
        <v>462</v>
      </c>
      <c r="S10857">
        <v>49</v>
      </c>
      <c r="T10857">
        <v>15</v>
      </c>
      <c r="U10857">
        <v>5</v>
      </c>
      <c r="V10857">
        <v>6</v>
      </c>
      <c r="W10857">
        <v>18</v>
      </c>
      <c r="X10857" t="s">
        <v>1428</v>
      </c>
      <c r="Y10857">
        <v>1</v>
      </c>
      <c r="Z10857">
        <v>55</v>
      </c>
      <c r="AA10857">
        <v>18</v>
      </c>
      <c r="AD10857" t="s">
        <v>1693</v>
      </c>
      <c r="AG10857" t="s">
        <v>31</v>
      </c>
      <c r="AI10857" t="s">
        <v>2206</v>
      </c>
      <c r="AY10857" t="s">
        <v>31</v>
      </c>
      <c r="AZ10857" t="s">
        <v>31</v>
      </c>
    </row>
    <row r="10858" spans="1:52">
      <c r="A10858" t="s">
        <v>238</v>
      </c>
      <c r="B10858" t="s">
        <v>73</v>
      </c>
      <c r="C10858" t="s">
        <v>2608</v>
      </c>
      <c r="D10858" t="s">
        <v>38</v>
      </c>
      <c r="E10858" t="s">
        <v>39</v>
      </c>
      <c r="G10858" t="s">
        <v>2205</v>
      </c>
      <c r="H10858" t="s">
        <v>2208</v>
      </c>
      <c r="I10858">
        <v>60.35</v>
      </c>
      <c r="J10858">
        <v>24.983000000000001</v>
      </c>
      <c r="K10858">
        <v>60</v>
      </c>
      <c r="L10858" t="s">
        <v>2609</v>
      </c>
      <c r="M10858">
        <v>1994</v>
      </c>
      <c r="N10858" t="s">
        <v>1778</v>
      </c>
      <c r="O10858" t="s">
        <v>2537</v>
      </c>
      <c r="P10858" s="64">
        <v>34310</v>
      </c>
      <c r="Q10858" t="s">
        <v>462</v>
      </c>
      <c r="R10858" t="s">
        <v>462</v>
      </c>
      <c r="S10858">
        <v>36</v>
      </c>
      <c r="T10858">
        <v>15</v>
      </c>
      <c r="U10858">
        <v>5</v>
      </c>
      <c r="V10858">
        <v>6</v>
      </c>
      <c r="W10858">
        <v>18</v>
      </c>
      <c r="X10858" t="s">
        <v>1428</v>
      </c>
      <c r="Y10858">
        <v>1</v>
      </c>
      <c r="Z10858">
        <v>69</v>
      </c>
      <c r="AA10858">
        <v>97</v>
      </c>
      <c r="AD10858" t="s">
        <v>1693</v>
      </c>
      <c r="AG10858" t="s">
        <v>31</v>
      </c>
      <c r="AI10858" t="s">
        <v>2206</v>
      </c>
      <c r="AY10858" t="s">
        <v>31</v>
      </c>
      <c r="AZ10858" t="s">
        <v>31</v>
      </c>
    </row>
    <row r="10859" spans="1:52">
      <c r="A10859" t="s">
        <v>238</v>
      </c>
      <c r="B10859" t="s">
        <v>73</v>
      </c>
      <c r="C10859" t="s">
        <v>2608</v>
      </c>
      <c r="D10859" t="s">
        <v>38</v>
      </c>
      <c r="E10859" t="s">
        <v>39</v>
      </c>
      <c r="G10859" t="s">
        <v>2205</v>
      </c>
      <c r="H10859" t="s">
        <v>2208</v>
      </c>
      <c r="I10859">
        <v>60.35</v>
      </c>
      <c r="J10859">
        <v>24.983000000000001</v>
      </c>
      <c r="K10859">
        <v>60</v>
      </c>
      <c r="L10859" t="s">
        <v>2609</v>
      </c>
      <c r="M10859">
        <v>1994</v>
      </c>
      <c r="N10859" t="s">
        <v>1778</v>
      </c>
      <c r="O10859" t="s">
        <v>2537</v>
      </c>
      <c r="P10859" s="64">
        <v>34323</v>
      </c>
      <c r="Q10859" t="s">
        <v>462</v>
      </c>
      <c r="R10859" t="s">
        <v>462</v>
      </c>
      <c r="S10859">
        <v>49</v>
      </c>
      <c r="T10859">
        <v>15</v>
      </c>
      <c r="U10859">
        <v>5</v>
      </c>
      <c r="V10859">
        <v>6</v>
      </c>
      <c r="W10859">
        <v>18</v>
      </c>
      <c r="X10859" t="s">
        <v>1428</v>
      </c>
      <c r="Y10859">
        <v>1</v>
      </c>
      <c r="Z10859">
        <v>55</v>
      </c>
      <c r="AA10859">
        <v>10</v>
      </c>
      <c r="AD10859" t="s">
        <v>1693</v>
      </c>
      <c r="AG10859" t="s">
        <v>31</v>
      </c>
      <c r="AI10859" t="s">
        <v>2206</v>
      </c>
      <c r="AY10859" t="s">
        <v>31</v>
      </c>
      <c r="AZ10859" t="s">
        <v>31</v>
      </c>
    </row>
    <row r="10860" spans="1:52">
      <c r="A10860" t="s">
        <v>238</v>
      </c>
      <c r="B10860" t="s">
        <v>73</v>
      </c>
      <c r="C10860" t="s">
        <v>2608</v>
      </c>
      <c r="D10860" t="s">
        <v>38</v>
      </c>
      <c r="E10860" t="s">
        <v>39</v>
      </c>
      <c r="G10860" t="s">
        <v>2204</v>
      </c>
      <c r="H10860" t="s">
        <v>2201</v>
      </c>
      <c r="I10860">
        <v>64.849999999999994</v>
      </c>
      <c r="J10860">
        <v>29.582999999999998</v>
      </c>
      <c r="K10860">
        <v>240</v>
      </c>
      <c r="L10860" t="s">
        <v>2609</v>
      </c>
      <c r="M10860">
        <v>1994</v>
      </c>
      <c r="N10860" t="s">
        <v>1778</v>
      </c>
      <c r="O10860" t="s">
        <v>2537</v>
      </c>
      <c r="P10860" s="64">
        <v>34310</v>
      </c>
      <c r="Q10860" t="s">
        <v>462</v>
      </c>
      <c r="R10860" t="s">
        <v>462</v>
      </c>
      <c r="S10860">
        <v>36</v>
      </c>
      <c r="T10860">
        <v>10</v>
      </c>
      <c r="U10860">
        <v>10</v>
      </c>
      <c r="V10860" t="s">
        <v>462</v>
      </c>
      <c r="W10860" t="s">
        <v>462</v>
      </c>
      <c r="X10860" t="s">
        <v>1428</v>
      </c>
      <c r="Y10860">
        <v>1</v>
      </c>
      <c r="Z10860">
        <v>97</v>
      </c>
      <c r="AA10860">
        <v>100</v>
      </c>
      <c r="AD10860" t="s">
        <v>1693</v>
      </c>
      <c r="AG10860" t="s">
        <v>31</v>
      </c>
      <c r="AI10860" t="s">
        <v>2207</v>
      </c>
      <c r="AY10860" t="s">
        <v>31</v>
      </c>
      <c r="AZ10860" t="s">
        <v>31</v>
      </c>
    </row>
    <row r="10861" spans="1:52">
      <c r="A10861" t="s">
        <v>238</v>
      </c>
      <c r="B10861" t="s">
        <v>73</v>
      </c>
      <c r="C10861" t="s">
        <v>2608</v>
      </c>
      <c r="D10861" t="s">
        <v>38</v>
      </c>
      <c r="E10861" t="s">
        <v>39</v>
      </c>
      <c r="G10861" t="s">
        <v>2204</v>
      </c>
      <c r="H10861" t="s">
        <v>2201</v>
      </c>
      <c r="I10861">
        <v>64.849999999999994</v>
      </c>
      <c r="J10861">
        <v>29.582999999999998</v>
      </c>
      <c r="K10861">
        <v>240</v>
      </c>
      <c r="L10861" t="s">
        <v>2609</v>
      </c>
      <c r="M10861">
        <v>1994</v>
      </c>
      <c r="N10861" t="s">
        <v>1778</v>
      </c>
      <c r="O10861" t="s">
        <v>2537</v>
      </c>
      <c r="P10861" s="64">
        <v>34323</v>
      </c>
      <c r="Q10861" t="s">
        <v>462</v>
      </c>
      <c r="R10861" t="s">
        <v>462</v>
      </c>
      <c r="S10861">
        <v>49</v>
      </c>
      <c r="T10861">
        <v>10</v>
      </c>
      <c r="U10861">
        <v>10</v>
      </c>
      <c r="V10861" t="s">
        <v>462</v>
      </c>
      <c r="W10861" t="s">
        <v>462</v>
      </c>
      <c r="X10861" t="s">
        <v>1428</v>
      </c>
      <c r="Y10861">
        <v>1</v>
      </c>
      <c r="Z10861">
        <v>77</v>
      </c>
      <c r="AA10861">
        <v>20</v>
      </c>
      <c r="AD10861" t="s">
        <v>1693</v>
      </c>
      <c r="AG10861" t="s">
        <v>31</v>
      </c>
      <c r="AI10861" t="s">
        <v>2207</v>
      </c>
      <c r="AY10861" t="s">
        <v>31</v>
      </c>
      <c r="AZ10861" t="s">
        <v>31</v>
      </c>
    </row>
    <row r="10862" spans="1:52">
      <c r="A10862" t="s">
        <v>238</v>
      </c>
      <c r="B10862" t="s">
        <v>73</v>
      </c>
      <c r="C10862" t="s">
        <v>2608</v>
      </c>
      <c r="D10862" t="s">
        <v>38</v>
      </c>
      <c r="E10862" t="s">
        <v>39</v>
      </c>
      <c r="G10862" t="s">
        <v>2205</v>
      </c>
      <c r="H10862" t="s">
        <v>2201</v>
      </c>
      <c r="I10862">
        <v>60.35</v>
      </c>
      <c r="J10862">
        <v>24.983000000000001</v>
      </c>
      <c r="K10862">
        <v>60</v>
      </c>
      <c r="L10862" t="s">
        <v>2609</v>
      </c>
      <c r="M10862">
        <v>1994</v>
      </c>
      <c r="N10862" t="s">
        <v>1778</v>
      </c>
      <c r="O10862" t="s">
        <v>2537</v>
      </c>
      <c r="P10862" s="64">
        <v>34310</v>
      </c>
      <c r="Q10862" t="s">
        <v>462</v>
      </c>
      <c r="R10862" t="s">
        <v>462</v>
      </c>
      <c r="S10862">
        <v>36</v>
      </c>
      <c r="T10862">
        <v>10</v>
      </c>
      <c r="U10862">
        <v>10</v>
      </c>
      <c r="V10862" t="s">
        <v>462</v>
      </c>
      <c r="W10862" t="s">
        <v>462</v>
      </c>
      <c r="X10862" t="s">
        <v>1428</v>
      </c>
      <c r="Y10862">
        <v>1</v>
      </c>
      <c r="Z10862">
        <v>97</v>
      </c>
      <c r="AA10862">
        <v>95</v>
      </c>
      <c r="AD10862" t="s">
        <v>1693</v>
      </c>
      <c r="AG10862" t="s">
        <v>31</v>
      </c>
      <c r="AI10862" t="s">
        <v>2206</v>
      </c>
      <c r="AY10862" t="s">
        <v>31</v>
      </c>
      <c r="AZ10862" t="s">
        <v>31</v>
      </c>
    </row>
    <row r="10863" spans="1:52">
      <c r="A10863" t="s">
        <v>238</v>
      </c>
      <c r="B10863" t="s">
        <v>73</v>
      </c>
      <c r="C10863" t="s">
        <v>2608</v>
      </c>
      <c r="D10863" t="s">
        <v>38</v>
      </c>
      <c r="E10863" t="s">
        <v>39</v>
      </c>
      <c r="G10863" t="s">
        <v>2205</v>
      </c>
      <c r="H10863" t="s">
        <v>2201</v>
      </c>
      <c r="I10863">
        <v>60.35</v>
      </c>
      <c r="J10863">
        <v>24.983000000000001</v>
      </c>
      <c r="K10863">
        <v>60</v>
      </c>
      <c r="L10863" t="s">
        <v>2609</v>
      </c>
      <c r="M10863">
        <v>1994</v>
      </c>
      <c r="N10863" t="s">
        <v>1778</v>
      </c>
      <c r="O10863" t="s">
        <v>2537</v>
      </c>
      <c r="P10863" s="64">
        <v>34323</v>
      </c>
      <c r="Q10863" t="s">
        <v>462</v>
      </c>
      <c r="R10863" t="s">
        <v>462</v>
      </c>
      <c r="S10863">
        <v>49</v>
      </c>
      <c r="T10863">
        <v>10</v>
      </c>
      <c r="U10863">
        <v>10</v>
      </c>
      <c r="V10863" t="s">
        <v>462</v>
      </c>
      <c r="W10863" t="s">
        <v>462</v>
      </c>
      <c r="X10863" t="s">
        <v>1428</v>
      </c>
      <c r="Y10863">
        <v>1</v>
      </c>
      <c r="Z10863">
        <v>87</v>
      </c>
      <c r="AA10863">
        <v>60</v>
      </c>
      <c r="AD10863" t="s">
        <v>1693</v>
      </c>
      <c r="AG10863" t="s">
        <v>31</v>
      </c>
      <c r="AI10863" t="s">
        <v>2206</v>
      </c>
      <c r="AY10863" t="s">
        <v>31</v>
      </c>
      <c r="AZ10863" t="s">
        <v>31</v>
      </c>
    </row>
    <row r="10864" spans="1:52">
      <c r="A10864" t="s">
        <v>238</v>
      </c>
      <c r="B10864" t="s">
        <v>73</v>
      </c>
      <c r="C10864" t="s">
        <v>2608</v>
      </c>
      <c r="D10864" t="s">
        <v>38</v>
      </c>
      <c r="E10864" t="s">
        <v>39</v>
      </c>
      <c r="G10864" t="s">
        <v>2204</v>
      </c>
      <c r="H10864" t="s">
        <v>2201</v>
      </c>
      <c r="I10864">
        <v>64.849999999999994</v>
      </c>
      <c r="J10864">
        <v>29.582999999999998</v>
      </c>
      <c r="K10864">
        <v>240</v>
      </c>
      <c r="L10864" t="s">
        <v>2609</v>
      </c>
      <c r="M10864">
        <v>1994</v>
      </c>
      <c r="N10864" t="s">
        <v>1778</v>
      </c>
      <c r="O10864" t="s">
        <v>2537</v>
      </c>
      <c r="P10864" s="64">
        <v>34310</v>
      </c>
      <c r="Q10864" t="s">
        <v>462</v>
      </c>
      <c r="R10864" t="s">
        <v>462</v>
      </c>
      <c r="S10864">
        <v>36</v>
      </c>
      <c r="T10864">
        <v>15</v>
      </c>
      <c r="U10864">
        <v>5</v>
      </c>
      <c r="V10864" t="s">
        <v>462</v>
      </c>
      <c r="W10864" t="s">
        <v>462</v>
      </c>
      <c r="X10864" t="s">
        <v>1428</v>
      </c>
      <c r="Y10864">
        <v>1</v>
      </c>
      <c r="Z10864">
        <v>69</v>
      </c>
      <c r="AA10864">
        <v>100</v>
      </c>
      <c r="AD10864" t="s">
        <v>1693</v>
      </c>
      <c r="AG10864" t="s">
        <v>31</v>
      </c>
      <c r="AI10864" t="s">
        <v>2207</v>
      </c>
      <c r="AY10864" t="s">
        <v>31</v>
      </c>
      <c r="AZ10864" t="s">
        <v>31</v>
      </c>
    </row>
    <row r="10865" spans="1:52">
      <c r="A10865" t="s">
        <v>238</v>
      </c>
      <c r="B10865" t="s">
        <v>73</v>
      </c>
      <c r="C10865" t="s">
        <v>2608</v>
      </c>
      <c r="D10865" t="s">
        <v>38</v>
      </c>
      <c r="E10865" t="s">
        <v>39</v>
      </c>
      <c r="G10865" t="s">
        <v>2204</v>
      </c>
      <c r="H10865" t="s">
        <v>2201</v>
      </c>
      <c r="I10865">
        <v>64.849999999999994</v>
      </c>
      <c r="J10865">
        <v>29.582999999999998</v>
      </c>
      <c r="K10865">
        <v>240</v>
      </c>
      <c r="L10865" t="s">
        <v>2609</v>
      </c>
      <c r="M10865">
        <v>1994</v>
      </c>
      <c r="N10865" t="s">
        <v>1778</v>
      </c>
      <c r="O10865" t="s">
        <v>2537</v>
      </c>
      <c r="P10865" s="64">
        <v>34323</v>
      </c>
      <c r="Q10865" t="s">
        <v>462</v>
      </c>
      <c r="R10865" t="s">
        <v>462</v>
      </c>
      <c r="S10865">
        <v>49</v>
      </c>
      <c r="T10865">
        <v>15</v>
      </c>
      <c r="U10865">
        <v>5</v>
      </c>
      <c r="V10865" t="s">
        <v>462</v>
      </c>
      <c r="W10865" t="s">
        <v>462</v>
      </c>
      <c r="X10865" t="s">
        <v>1428</v>
      </c>
      <c r="Y10865">
        <v>1</v>
      </c>
      <c r="Z10865">
        <v>63</v>
      </c>
      <c r="AA10865">
        <v>20</v>
      </c>
      <c r="AD10865" t="s">
        <v>1693</v>
      </c>
      <c r="AG10865" t="s">
        <v>31</v>
      </c>
      <c r="AI10865" t="s">
        <v>2207</v>
      </c>
      <c r="AY10865" t="s">
        <v>31</v>
      </c>
      <c r="AZ10865" t="s">
        <v>31</v>
      </c>
    </row>
    <row r="10866" spans="1:52">
      <c r="A10866" t="s">
        <v>238</v>
      </c>
      <c r="B10866" t="s">
        <v>73</v>
      </c>
      <c r="C10866" t="s">
        <v>2608</v>
      </c>
      <c r="D10866" t="s">
        <v>38</v>
      </c>
      <c r="E10866" t="s">
        <v>39</v>
      </c>
      <c r="G10866" t="s">
        <v>2205</v>
      </c>
      <c r="H10866" t="s">
        <v>2201</v>
      </c>
      <c r="I10866">
        <v>60.35</v>
      </c>
      <c r="J10866">
        <v>24.983000000000001</v>
      </c>
      <c r="K10866">
        <v>60</v>
      </c>
      <c r="L10866" t="s">
        <v>2609</v>
      </c>
      <c r="M10866">
        <v>1994</v>
      </c>
      <c r="N10866" t="s">
        <v>1778</v>
      </c>
      <c r="O10866" t="s">
        <v>2537</v>
      </c>
      <c r="P10866" s="64">
        <v>34310</v>
      </c>
      <c r="Q10866" t="s">
        <v>462</v>
      </c>
      <c r="R10866" t="s">
        <v>462</v>
      </c>
      <c r="S10866">
        <v>36</v>
      </c>
      <c r="T10866">
        <v>15</v>
      </c>
      <c r="U10866">
        <v>5</v>
      </c>
      <c r="V10866" t="s">
        <v>462</v>
      </c>
      <c r="W10866" t="s">
        <v>462</v>
      </c>
      <c r="X10866" t="s">
        <v>1428</v>
      </c>
      <c r="Y10866">
        <v>1</v>
      </c>
      <c r="Z10866">
        <v>69</v>
      </c>
      <c r="AA10866">
        <v>98</v>
      </c>
      <c r="AD10866" t="s">
        <v>1693</v>
      </c>
      <c r="AG10866" t="s">
        <v>31</v>
      </c>
      <c r="AI10866" t="s">
        <v>2206</v>
      </c>
      <c r="AY10866" t="s">
        <v>31</v>
      </c>
      <c r="AZ10866" t="s">
        <v>31</v>
      </c>
    </row>
    <row r="10867" spans="1:52">
      <c r="A10867" t="s">
        <v>238</v>
      </c>
      <c r="B10867" t="s">
        <v>73</v>
      </c>
      <c r="C10867" t="s">
        <v>2608</v>
      </c>
      <c r="D10867" t="s">
        <v>38</v>
      </c>
      <c r="E10867" t="s">
        <v>39</v>
      </c>
      <c r="G10867" t="s">
        <v>2205</v>
      </c>
      <c r="H10867" t="s">
        <v>2201</v>
      </c>
      <c r="I10867">
        <v>60.35</v>
      </c>
      <c r="J10867">
        <v>24.983000000000001</v>
      </c>
      <c r="K10867">
        <v>60</v>
      </c>
      <c r="L10867" t="s">
        <v>2609</v>
      </c>
      <c r="M10867">
        <v>1994</v>
      </c>
      <c r="N10867" t="s">
        <v>1778</v>
      </c>
      <c r="O10867" t="s">
        <v>2537</v>
      </c>
      <c r="P10867" s="64">
        <v>34323</v>
      </c>
      <c r="Q10867" t="s">
        <v>462</v>
      </c>
      <c r="R10867" t="s">
        <v>462</v>
      </c>
      <c r="S10867">
        <v>49</v>
      </c>
      <c r="T10867">
        <v>15</v>
      </c>
      <c r="U10867">
        <v>5</v>
      </c>
      <c r="V10867" t="s">
        <v>462</v>
      </c>
      <c r="W10867" t="s">
        <v>462</v>
      </c>
      <c r="X10867" t="s">
        <v>1428</v>
      </c>
      <c r="Y10867">
        <v>1</v>
      </c>
      <c r="Z10867">
        <v>73</v>
      </c>
      <c r="AA10867">
        <v>60</v>
      </c>
      <c r="AD10867" t="s">
        <v>1693</v>
      </c>
      <c r="AG10867" t="s">
        <v>31</v>
      </c>
      <c r="AI10867" t="s">
        <v>2206</v>
      </c>
      <c r="AY10867" t="s">
        <v>31</v>
      </c>
      <c r="AZ10867" t="s">
        <v>31</v>
      </c>
    </row>
    <row r="10868" spans="1:52">
      <c r="A10868" t="s">
        <v>145</v>
      </c>
      <c r="B10868" t="s">
        <v>71</v>
      </c>
      <c r="D10868" t="s">
        <v>1952</v>
      </c>
      <c r="F10868" t="s">
        <v>1834</v>
      </c>
      <c r="G10868" t="s">
        <v>1927</v>
      </c>
      <c r="I10868">
        <v>59.66</v>
      </c>
      <c r="J10868">
        <v>10.77</v>
      </c>
      <c r="K10868">
        <v>98</v>
      </c>
      <c r="N10868" t="s">
        <v>196</v>
      </c>
      <c r="T10868">
        <v>22</v>
      </c>
      <c r="U10868">
        <v>22</v>
      </c>
      <c r="V10868">
        <v>10</v>
      </c>
      <c r="W10868">
        <v>14</v>
      </c>
      <c r="X10868" t="s">
        <v>1845</v>
      </c>
      <c r="Y10868">
        <v>21.68</v>
      </c>
      <c r="AD10868" t="s">
        <v>476</v>
      </c>
      <c r="AG10868" t="s">
        <v>31</v>
      </c>
      <c r="AJ10868" t="s">
        <v>1958</v>
      </c>
      <c r="AK10868" t="s">
        <v>984</v>
      </c>
      <c r="AY10868" t="s">
        <v>31</v>
      </c>
      <c r="AZ10868" t="s">
        <v>31</v>
      </c>
    </row>
    <row r="10869" spans="1:52">
      <c r="A10869" t="s">
        <v>145</v>
      </c>
      <c r="B10869" t="s">
        <v>71</v>
      </c>
      <c r="D10869" t="s">
        <v>1952</v>
      </c>
      <c r="F10869" t="s">
        <v>1834</v>
      </c>
      <c r="G10869" t="s">
        <v>1927</v>
      </c>
      <c r="I10869">
        <v>59.66</v>
      </c>
      <c r="J10869">
        <v>10.77</v>
      </c>
      <c r="K10869">
        <v>98</v>
      </c>
      <c r="N10869" t="s">
        <v>196</v>
      </c>
      <c r="T10869">
        <v>22</v>
      </c>
      <c r="U10869">
        <v>22</v>
      </c>
      <c r="V10869">
        <v>12</v>
      </c>
      <c r="W10869">
        <v>12</v>
      </c>
      <c r="X10869" t="s">
        <v>1845</v>
      </c>
      <c r="Y10869">
        <v>21.63</v>
      </c>
      <c r="AD10869" t="s">
        <v>476</v>
      </c>
      <c r="AG10869" t="s">
        <v>31</v>
      </c>
      <c r="AJ10869" t="s">
        <v>1958</v>
      </c>
      <c r="AK10869" t="s">
        <v>984</v>
      </c>
      <c r="AY10869" t="s">
        <v>31</v>
      </c>
      <c r="AZ10869" t="s">
        <v>31</v>
      </c>
    </row>
    <row r="10870" spans="1:52">
      <c r="A10870" t="s">
        <v>145</v>
      </c>
      <c r="B10870" t="s">
        <v>71</v>
      </c>
      <c r="D10870" t="s">
        <v>1952</v>
      </c>
      <c r="F10870" t="s">
        <v>1834</v>
      </c>
      <c r="G10870" t="s">
        <v>1927</v>
      </c>
      <c r="I10870">
        <v>59.66</v>
      </c>
      <c r="J10870">
        <v>10.77</v>
      </c>
      <c r="K10870">
        <v>98</v>
      </c>
      <c r="N10870" t="s">
        <v>196</v>
      </c>
      <c r="T10870">
        <v>22</v>
      </c>
      <c r="U10870">
        <v>22</v>
      </c>
      <c r="V10870">
        <v>14</v>
      </c>
      <c r="W10870">
        <v>10</v>
      </c>
      <c r="X10870" t="s">
        <v>1845</v>
      </c>
      <c r="Y10870">
        <v>21.73</v>
      </c>
      <c r="AD10870" t="s">
        <v>476</v>
      </c>
      <c r="AG10870" t="s">
        <v>31</v>
      </c>
      <c r="AJ10870" t="s">
        <v>1958</v>
      </c>
      <c r="AK10870" t="s">
        <v>984</v>
      </c>
      <c r="AY10870" t="s">
        <v>31</v>
      </c>
      <c r="AZ10870" t="s">
        <v>31</v>
      </c>
    </row>
    <row r="10871" spans="1:52">
      <c r="A10871" t="s">
        <v>145</v>
      </c>
      <c r="B10871" t="s">
        <v>71</v>
      </c>
      <c r="D10871" t="s">
        <v>1952</v>
      </c>
      <c r="F10871" t="s">
        <v>1834</v>
      </c>
      <c r="G10871" t="s">
        <v>1927</v>
      </c>
      <c r="I10871">
        <v>59.66</v>
      </c>
      <c r="J10871">
        <v>10.77</v>
      </c>
      <c r="K10871">
        <v>98</v>
      </c>
      <c r="N10871" t="s">
        <v>196</v>
      </c>
      <c r="T10871">
        <v>22</v>
      </c>
      <c r="U10871">
        <v>22</v>
      </c>
      <c r="V10871">
        <v>16</v>
      </c>
      <c r="W10871">
        <v>8</v>
      </c>
      <c r="X10871" t="s">
        <v>1845</v>
      </c>
      <c r="Y10871">
        <v>24.92</v>
      </c>
      <c r="AD10871" t="s">
        <v>476</v>
      </c>
      <c r="AG10871" t="s">
        <v>31</v>
      </c>
      <c r="AJ10871" t="s">
        <v>1958</v>
      </c>
      <c r="AK10871" t="s">
        <v>984</v>
      </c>
      <c r="AY10871" t="s">
        <v>31</v>
      </c>
      <c r="AZ10871" t="s">
        <v>31</v>
      </c>
    </row>
    <row r="10872" spans="1:52">
      <c r="A10872" t="s">
        <v>145</v>
      </c>
      <c r="B10872" t="s">
        <v>71</v>
      </c>
      <c r="D10872" t="s">
        <v>1952</v>
      </c>
      <c r="F10872" t="s">
        <v>1834</v>
      </c>
      <c r="G10872" t="s">
        <v>1927</v>
      </c>
      <c r="I10872">
        <v>59.66</v>
      </c>
      <c r="J10872">
        <v>10.77</v>
      </c>
      <c r="K10872">
        <v>98</v>
      </c>
      <c r="N10872" t="s">
        <v>196</v>
      </c>
      <c r="T10872">
        <v>22</v>
      </c>
      <c r="U10872">
        <v>22</v>
      </c>
      <c r="V10872">
        <v>18</v>
      </c>
      <c r="W10872">
        <v>6</v>
      </c>
      <c r="X10872" t="s">
        <v>1845</v>
      </c>
      <c r="Y10872">
        <v>27.29</v>
      </c>
      <c r="AD10872" t="s">
        <v>476</v>
      </c>
      <c r="AG10872" t="s">
        <v>31</v>
      </c>
      <c r="AJ10872" t="s">
        <v>1958</v>
      </c>
      <c r="AK10872" t="s">
        <v>984</v>
      </c>
      <c r="AY10872" t="s">
        <v>31</v>
      </c>
      <c r="AZ10872" t="s">
        <v>31</v>
      </c>
    </row>
    <row r="10873" spans="1:52">
      <c r="A10873" t="s">
        <v>145</v>
      </c>
      <c r="B10873" t="s">
        <v>71</v>
      </c>
      <c r="D10873" t="s">
        <v>1952</v>
      </c>
      <c r="F10873" t="s">
        <v>1834</v>
      </c>
      <c r="G10873" t="s">
        <v>1927</v>
      </c>
      <c r="I10873">
        <v>59.66</v>
      </c>
      <c r="J10873">
        <v>10.77</v>
      </c>
      <c r="K10873">
        <v>98</v>
      </c>
      <c r="N10873" t="s">
        <v>196</v>
      </c>
      <c r="T10873">
        <v>22</v>
      </c>
      <c r="U10873">
        <v>22</v>
      </c>
      <c r="V10873">
        <v>24</v>
      </c>
      <c r="W10873">
        <v>0</v>
      </c>
      <c r="X10873" t="s">
        <v>1845</v>
      </c>
      <c r="Y10873">
        <v>32.799999999999997</v>
      </c>
      <c r="AD10873" t="s">
        <v>476</v>
      </c>
      <c r="AG10873" t="s">
        <v>31</v>
      </c>
      <c r="AJ10873" t="s">
        <v>1958</v>
      </c>
      <c r="AK10873" t="s">
        <v>984</v>
      </c>
      <c r="AY10873" t="s">
        <v>31</v>
      </c>
      <c r="AZ10873" t="s">
        <v>31</v>
      </c>
    </row>
    <row r="10874" spans="1:52">
      <c r="A10874" t="s">
        <v>145</v>
      </c>
      <c r="B10874" t="s">
        <v>71</v>
      </c>
      <c r="D10874" t="s">
        <v>1952</v>
      </c>
      <c r="F10874" t="s">
        <v>1836</v>
      </c>
      <c r="G10874" t="s">
        <v>1927</v>
      </c>
      <c r="I10874">
        <v>59.66</v>
      </c>
      <c r="J10874">
        <v>10.77</v>
      </c>
      <c r="K10874">
        <v>98</v>
      </c>
      <c r="N10874" t="s">
        <v>196</v>
      </c>
      <c r="T10874">
        <v>22</v>
      </c>
      <c r="U10874">
        <v>22</v>
      </c>
      <c r="V10874">
        <v>10</v>
      </c>
      <c r="W10874">
        <v>14</v>
      </c>
      <c r="X10874" t="s">
        <v>1845</v>
      </c>
      <c r="Y10874">
        <v>20.76</v>
      </c>
      <c r="AD10874" t="s">
        <v>476</v>
      </c>
      <c r="AG10874" t="s">
        <v>31</v>
      </c>
      <c r="AJ10874" t="s">
        <v>1958</v>
      </c>
      <c r="AK10874" t="s">
        <v>984</v>
      </c>
      <c r="AY10874" t="s">
        <v>31</v>
      </c>
      <c r="AZ10874" t="s">
        <v>31</v>
      </c>
    </row>
    <row r="10875" spans="1:52">
      <c r="A10875" t="s">
        <v>145</v>
      </c>
      <c r="B10875" t="s">
        <v>71</v>
      </c>
      <c r="D10875" t="s">
        <v>1952</v>
      </c>
      <c r="F10875" t="s">
        <v>1836</v>
      </c>
      <c r="G10875" t="s">
        <v>1927</v>
      </c>
      <c r="I10875">
        <v>59.66</v>
      </c>
      <c r="J10875">
        <v>10.77</v>
      </c>
      <c r="K10875">
        <v>98</v>
      </c>
      <c r="N10875" t="s">
        <v>196</v>
      </c>
      <c r="T10875">
        <v>22</v>
      </c>
      <c r="U10875">
        <v>22</v>
      </c>
      <c r="V10875">
        <v>12</v>
      </c>
      <c r="W10875">
        <v>12</v>
      </c>
      <c r="X10875" t="s">
        <v>1845</v>
      </c>
      <c r="Y10875">
        <v>20.91</v>
      </c>
      <c r="AD10875" t="s">
        <v>476</v>
      </c>
      <c r="AG10875" t="s">
        <v>31</v>
      </c>
      <c r="AJ10875" t="s">
        <v>1958</v>
      </c>
      <c r="AK10875" t="s">
        <v>984</v>
      </c>
      <c r="AY10875" t="s">
        <v>31</v>
      </c>
      <c r="AZ10875" t="s">
        <v>31</v>
      </c>
    </row>
    <row r="10876" spans="1:52">
      <c r="A10876" t="s">
        <v>145</v>
      </c>
      <c r="B10876" t="s">
        <v>71</v>
      </c>
      <c r="D10876" t="s">
        <v>1952</v>
      </c>
      <c r="F10876" t="s">
        <v>1836</v>
      </c>
      <c r="G10876" t="s">
        <v>1927</v>
      </c>
      <c r="I10876">
        <v>59.66</v>
      </c>
      <c r="J10876">
        <v>10.77</v>
      </c>
      <c r="K10876">
        <v>98</v>
      </c>
      <c r="N10876" t="s">
        <v>196</v>
      </c>
      <c r="T10876">
        <v>22</v>
      </c>
      <c r="U10876">
        <v>22</v>
      </c>
      <c r="V10876">
        <v>14</v>
      </c>
      <c r="W10876">
        <v>10</v>
      </c>
      <c r="X10876" t="s">
        <v>1845</v>
      </c>
      <c r="Y10876">
        <v>21.12</v>
      </c>
      <c r="AD10876" t="s">
        <v>476</v>
      </c>
      <c r="AG10876" t="s">
        <v>31</v>
      </c>
      <c r="AJ10876" t="s">
        <v>1958</v>
      </c>
      <c r="AK10876" t="s">
        <v>984</v>
      </c>
      <c r="AY10876" t="s">
        <v>31</v>
      </c>
      <c r="AZ10876" t="s">
        <v>31</v>
      </c>
    </row>
    <row r="10877" spans="1:52">
      <c r="A10877" t="s">
        <v>145</v>
      </c>
      <c r="B10877" t="s">
        <v>71</v>
      </c>
      <c r="D10877" t="s">
        <v>1952</v>
      </c>
      <c r="F10877" t="s">
        <v>1836</v>
      </c>
      <c r="G10877" t="s">
        <v>1927</v>
      </c>
      <c r="I10877">
        <v>59.66</v>
      </c>
      <c r="J10877">
        <v>10.77</v>
      </c>
      <c r="K10877">
        <v>98</v>
      </c>
      <c r="N10877" t="s">
        <v>196</v>
      </c>
      <c r="T10877">
        <v>22</v>
      </c>
      <c r="U10877">
        <v>22</v>
      </c>
      <c r="V10877">
        <v>16</v>
      </c>
      <c r="W10877">
        <v>8</v>
      </c>
      <c r="X10877" t="s">
        <v>1845</v>
      </c>
      <c r="Y10877">
        <v>23.23</v>
      </c>
      <c r="AD10877" t="s">
        <v>476</v>
      </c>
      <c r="AG10877" t="s">
        <v>31</v>
      </c>
      <c r="AJ10877" t="s">
        <v>1958</v>
      </c>
      <c r="AK10877" t="s">
        <v>984</v>
      </c>
      <c r="AY10877" t="s">
        <v>31</v>
      </c>
      <c r="AZ10877" t="s">
        <v>31</v>
      </c>
    </row>
    <row r="10878" spans="1:52">
      <c r="A10878" t="s">
        <v>145</v>
      </c>
      <c r="B10878" t="s">
        <v>71</v>
      </c>
      <c r="D10878" t="s">
        <v>1952</v>
      </c>
      <c r="F10878" t="s">
        <v>1836</v>
      </c>
      <c r="G10878" t="s">
        <v>1927</v>
      </c>
      <c r="I10878">
        <v>59.66</v>
      </c>
      <c r="J10878">
        <v>10.77</v>
      </c>
      <c r="K10878">
        <v>98</v>
      </c>
      <c r="N10878" t="s">
        <v>196</v>
      </c>
      <c r="T10878">
        <v>22</v>
      </c>
      <c r="U10878">
        <v>22</v>
      </c>
      <c r="V10878">
        <v>18</v>
      </c>
      <c r="W10878">
        <v>6</v>
      </c>
      <c r="X10878" t="s">
        <v>1845</v>
      </c>
      <c r="Y10878">
        <v>21.84</v>
      </c>
      <c r="AD10878" t="s">
        <v>476</v>
      </c>
      <c r="AG10878" t="s">
        <v>31</v>
      </c>
      <c r="AJ10878" t="s">
        <v>1958</v>
      </c>
      <c r="AK10878" t="s">
        <v>984</v>
      </c>
      <c r="AY10878" t="s">
        <v>31</v>
      </c>
      <c r="AZ10878" t="s">
        <v>31</v>
      </c>
    </row>
    <row r="10879" spans="1:52">
      <c r="A10879" t="s">
        <v>145</v>
      </c>
      <c r="B10879" t="s">
        <v>71</v>
      </c>
      <c r="D10879" t="s">
        <v>1952</v>
      </c>
      <c r="F10879" t="s">
        <v>1836</v>
      </c>
      <c r="G10879" t="s">
        <v>1927</v>
      </c>
      <c r="I10879">
        <v>59.66</v>
      </c>
      <c r="J10879">
        <v>10.77</v>
      </c>
      <c r="K10879">
        <v>98</v>
      </c>
      <c r="N10879" t="s">
        <v>196</v>
      </c>
      <c r="T10879">
        <v>22</v>
      </c>
      <c r="U10879">
        <v>22</v>
      </c>
      <c r="V10879">
        <v>24</v>
      </c>
      <c r="W10879">
        <v>0</v>
      </c>
      <c r="X10879" t="s">
        <v>1845</v>
      </c>
      <c r="Y10879">
        <v>33.31</v>
      </c>
      <c r="AD10879" t="s">
        <v>476</v>
      </c>
      <c r="AG10879" t="s">
        <v>31</v>
      </c>
      <c r="AJ10879" t="s">
        <v>1958</v>
      </c>
      <c r="AK10879" t="s">
        <v>984</v>
      </c>
      <c r="AY10879" t="s">
        <v>31</v>
      </c>
      <c r="AZ10879" t="s">
        <v>31</v>
      </c>
    </row>
    <row r="10880" spans="1:52">
      <c r="A10880" t="s">
        <v>145</v>
      </c>
      <c r="B10880" t="s">
        <v>71</v>
      </c>
      <c r="D10880" t="s">
        <v>1952</v>
      </c>
      <c r="F10880" t="s">
        <v>1835</v>
      </c>
      <c r="G10880" t="s">
        <v>1927</v>
      </c>
      <c r="I10880">
        <v>59.66</v>
      </c>
      <c r="J10880">
        <v>10.77</v>
      </c>
      <c r="K10880">
        <v>98</v>
      </c>
      <c r="N10880" t="s">
        <v>196</v>
      </c>
      <c r="T10880">
        <v>22</v>
      </c>
      <c r="U10880">
        <v>22</v>
      </c>
      <c r="V10880">
        <v>10</v>
      </c>
      <c r="W10880">
        <v>14</v>
      </c>
      <c r="X10880" t="s">
        <v>1845</v>
      </c>
      <c r="Y10880">
        <v>20.29</v>
      </c>
      <c r="AD10880" t="s">
        <v>476</v>
      </c>
      <c r="AG10880" t="s">
        <v>31</v>
      </c>
      <c r="AJ10880" t="s">
        <v>1958</v>
      </c>
      <c r="AK10880" t="s">
        <v>984</v>
      </c>
      <c r="AY10880" t="s">
        <v>31</v>
      </c>
      <c r="AZ10880" t="s">
        <v>31</v>
      </c>
    </row>
    <row r="10881" spans="1:52">
      <c r="A10881" t="s">
        <v>145</v>
      </c>
      <c r="B10881" t="s">
        <v>71</v>
      </c>
      <c r="D10881" t="s">
        <v>1952</v>
      </c>
      <c r="F10881" t="s">
        <v>1835</v>
      </c>
      <c r="G10881" t="s">
        <v>1927</v>
      </c>
      <c r="I10881">
        <v>59.66</v>
      </c>
      <c r="J10881">
        <v>10.77</v>
      </c>
      <c r="K10881">
        <v>98</v>
      </c>
      <c r="N10881" t="s">
        <v>196</v>
      </c>
      <c r="T10881">
        <v>22</v>
      </c>
      <c r="U10881">
        <v>22</v>
      </c>
      <c r="V10881">
        <v>12</v>
      </c>
      <c r="W10881">
        <v>12</v>
      </c>
      <c r="X10881" t="s">
        <v>1845</v>
      </c>
      <c r="Y10881">
        <v>20.09</v>
      </c>
      <c r="AD10881" t="s">
        <v>476</v>
      </c>
      <c r="AG10881" t="s">
        <v>31</v>
      </c>
      <c r="AJ10881" t="s">
        <v>1958</v>
      </c>
      <c r="AK10881" t="s">
        <v>984</v>
      </c>
      <c r="AY10881" t="s">
        <v>31</v>
      </c>
      <c r="AZ10881" t="s">
        <v>31</v>
      </c>
    </row>
    <row r="10882" spans="1:52">
      <c r="A10882" t="s">
        <v>145</v>
      </c>
      <c r="B10882" t="s">
        <v>71</v>
      </c>
      <c r="D10882" t="s">
        <v>1952</v>
      </c>
      <c r="F10882" t="s">
        <v>1835</v>
      </c>
      <c r="G10882" t="s">
        <v>1927</v>
      </c>
      <c r="I10882">
        <v>59.66</v>
      </c>
      <c r="J10882">
        <v>10.77</v>
      </c>
      <c r="K10882">
        <v>98</v>
      </c>
      <c r="N10882" t="s">
        <v>196</v>
      </c>
      <c r="T10882">
        <v>22</v>
      </c>
      <c r="U10882">
        <v>22</v>
      </c>
      <c r="V10882">
        <v>14</v>
      </c>
      <c r="W10882">
        <v>10</v>
      </c>
      <c r="X10882" t="s">
        <v>1845</v>
      </c>
      <c r="Y10882">
        <v>25.28</v>
      </c>
      <c r="AD10882" t="s">
        <v>476</v>
      </c>
      <c r="AG10882" t="s">
        <v>31</v>
      </c>
      <c r="AJ10882" t="s">
        <v>1958</v>
      </c>
      <c r="AK10882" t="s">
        <v>984</v>
      </c>
      <c r="AY10882" t="s">
        <v>31</v>
      </c>
      <c r="AZ10882" t="s">
        <v>31</v>
      </c>
    </row>
    <row r="10883" spans="1:52">
      <c r="A10883" t="s">
        <v>145</v>
      </c>
      <c r="B10883" t="s">
        <v>71</v>
      </c>
      <c r="D10883" t="s">
        <v>1952</v>
      </c>
      <c r="F10883" t="s">
        <v>1835</v>
      </c>
      <c r="G10883" t="s">
        <v>1927</v>
      </c>
      <c r="I10883">
        <v>59.66</v>
      </c>
      <c r="J10883">
        <v>10.77</v>
      </c>
      <c r="K10883">
        <v>98</v>
      </c>
      <c r="N10883" t="s">
        <v>196</v>
      </c>
      <c r="T10883">
        <v>22</v>
      </c>
      <c r="U10883">
        <v>22</v>
      </c>
      <c r="V10883">
        <v>16</v>
      </c>
      <c r="W10883">
        <v>8</v>
      </c>
      <c r="X10883" t="s">
        <v>1845</v>
      </c>
      <c r="Y10883">
        <v>27.19</v>
      </c>
      <c r="AD10883" t="s">
        <v>476</v>
      </c>
      <c r="AG10883" t="s">
        <v>31</v>
      </c>
      <c r="AJ10883" t="s">
        <v>1958</v>
      </c>
      <c r="AK10883" t="s">
        <v>984</v>
      </c>
      <c r="AY10883" t="s">
        <v>31</v>
      </c>
      <c r="AZ10883" t="s">
        <v>31</v>
      </c>
    </row>
    <row r="10884" spans="1:52">
      <c r="A10884" t="s">
        <v>145</v>
      </c>
      <c r="B10884" t="s">
        <v>71</v>
      </c>
      <c r="D10884" t="s">
        <v>1952</v>
      </c>
      <c r="F10884" t="s">
        <v>1835</v>
      </c>
      <c r="G10884" t="s">
        <v>1927</v>
      </c>
      <c r="I10884">
        <v>59.66</v>
      </c>
      <c r="J10884">
        <v>10.77</v>
      </c>
      <c r="K10884">
        <v>98</v>
      </c>
      <c r="N10884" t="s">
        <v>196</v>
      </c>
      <c r="T10884">
        <v>22</v>
      </c>
      <c r="U10884">
        <v>22</v>
      </c>
      <c r="V10884">
        <v>18</v>
      </c>
      <c r="W10884">
        <v>6</v>
      </c>
      <c r="X10884" t="s">
        <v>1845</v>
      </c>
      <c r="Y10884">
        <v>26.21</v>
      </c>
      <c r="AD10884" t="s">
        <v>476</v>
      </c>
      <c r="AG10884" t="s">
        <v>31</v>
      </c>
      <c r="AJ10884" t="s">
        <v>1958</v>
      </c>
      <c r="AK10884" t="s">
        <v>984</v>
      </c>
      <c r="AY10884" t="s">
        <v>31</v>
      </c>
      <c r="AZ10884" t="s">
        <v>31</v>
      </c>
    </row>
    <row r="10885" spans="1:52">
      <c r="A10885" t="s">
        <v>145</v>
      </c>
      <c r="B10885" t="s">
        <v>71</v>
      </c>
      <c r="D10885" t="s">
        <v>1952</v>
      </c>
      <c r="F10885" t="s">
        <v>1835</v>
      </c>
      <c r="G10885" t="s">
        <v>1927</v>
      </c>
      <c r="I10885">
        <v>59.66</v>
      </c>
      <c r="J10885">
        <v>10.77</v>
      </c>
      <c r="K10885">
        <v>98</v>
      </c>
      <c r="N10885" t="s">
        <v>196</v>
      </c>
      <c r="T10885">
        <v>22</v>
      </c>
      <c r="U10885">
        <v>22</v>
      </c>
      <c r="V10885">
        <v>24</v>
      </c>
      <c r="W10885">
        <v>0</v>
      </c>
      <c r="X10885" t="s">
        <v>1845</v>
      </c>
      <c r="Y10885">
        <v>33.880000000000003</v>
      </c>
      <c r="AD10885" t="s">
        <v>476</v>
      </c>
      <c r="AG10885" t="s">
        <v>31</v>
      </c>
      <c r="AJ10885" t="s">
        <v>1958</v>
      </c>
      <c r="AK10885" t="s">
        <v>984</v>
      </c>
      <c r="AY10885" t="s">
        <v>31</v>
      </c>
      <c r="AZ10885" t="s">
        <v>31</v>
      </c>
    </row>
    <row r="10886" spans="1:52">
      <c r="A10886" t="s">
        <v>145</v>
      </c>
      <c r="B10886" t="s">
        <v>71</v>
      </c>
      <c r="D10886" t="s">
        <v>1952</v>
      </c>
      <c r="F10886" t="s">
        <v>1837</v>
      </c>
      <c r="G10886" t="s">
        <v>1927</v>
      </c>
      <c r="I10886">
        <v>59.66</v>
      </c>
      <c r="J10886">
        <v>10.77</v>
      </c>
      <c r="K10886">
        <v>98</v>
      </c>
      <c r="N10886" t="s">
        <v>196</v>
      </c>
      <c r="T10886">
        <v>22</v>
      </c>
      <c r="U10886">
        <v>22</v>
      </c>
      <c r="V10886">
        <v>10</v>
      </c>
      <c r="W10886">
        <v>14</v>
      </c>
      <c r="X10886" t="s">
        <v>1845</v>
      </c>
      <c r="Y10886">
        <v>12.93</v>
      </c>
      <c r="AD10886" t="s">
        <v>476</v>
      </c>
      <c r="AG10886" t="s">
        <v>31</v>
      </c>
      <c r="AJ10886" t="s">
        <v>1958</v>
      </c>
      <c r="AK10886" t="s">
        <v>984</v>
      </c>
      <c r="AY10886" t="s">
        <v>31</v>
      </c>
      <c r="AZ10886" t="s">
        <v>31</v>
      </c>
    </row>
    <row r="10887" spans="1:52">
      <c r="A10887" t="s">
        <v>145</v>
      </c>
      <c r="B10887" t="s">
        <v>71</v>
      </c>
      <c r="D10887" t="s">
        <v>1952</v>
      </c>
      <c r="F10887" t="s">
        <v>1837</v>
      </c>
      <c r="G10887" t="s">
        <v>1927</v>
      </c>
      <c r="I10887">
        <v>59.66</v>
      </c>
      <c r="J10887">
        <v>10.77</v>
      </c>
      <c r="K10887">
        <v>98</v>
      </c>
      <c r="N10887" t="s">
        <v>196</v>
      </c>
      <c r="T10887">
        <v>22</v>
      </c>
      <c r="U10887">
        <v>22</v>
      </c>
      <c r="V10887">
        <v>12</v>
      </c>
      <c r="W10887">
        <v>12</v>
      </c>
      <c r="X10887" t="s">
        <v>1845</v>
      </c>
      <c r="Y10887">
        <v>11.6</v>
      </c>
      <c r="AD10887" t="s">
        <v>476</v>
      </c>
      <c r="AG10887" t="s">
        <v>31</v>
      </c>
      <c r="AJ10887" t="s">
        <v>1958</v>
      </c>
      <c r="AK10887" t="s">
        <v>984</v>
      </c>
      <c r="AY10887" t="s">
        <v>31</v>
      </c>
      <c r="AZ10887" t="s">
        <v>31</v>
      </c>
    </row>
    <row r="10888" spans="1:52">
      <c r="A10888" t="s">
        <v>145</v>
      </c>
      <c r="B10888" t="s">
        <v>71</v>
      </c>
      <c r="D10888" t="s">
        <v>1952</v>
      </c>
      <c r="F10888" t="s">
        <v>1837</v>
      </c>
      <c r="G10888" t="s">
        <v>1927</v>
      </c>
      <c r="I10888">
        <v>59.66</v>
      </c>
      <c r="J10888">
        <v>10.77</v>
      </c>
      <c r="K10888">
        <v>98</v>
      </c>
      <c r="N10888" t="s">
        <v>196</v>
      </c>
      <c r="T10888">
        <v>22</v>
      </c>
      <c r="U10888">
        <v>22</v>
      </c>
      <c r="V10888">
        <v>14</v>
      </c>
      <c r="W10888">
        <v>10</v>
      </c>
      <c r="X10888" t="s">
        <v>1845</v>
      </c>
      <c r="Y10888">
        <v>11.6</v>
      </c>
      <c r="AD10888" t="s">
        <v>476</v>
      </c>
      <c r="AG10888" t="s">
        <v>31</v>
      </c>
      <c r="AJ10888" t="s">
        <v>1958</v>
      </c>
      <c r="AK10888" t="s">
        <v>984</v>
      </c>
      <c r="AY10888" t="s">
        <v>31</v>
      </c>
      <c r="AZ10888" t="s">
        <v>31</v>
      </c>
    </row>
    <row r="10889" spans="1:52">
      <c r="A10889" t="s">
        <v>145</v>
      </c>
      <c r="B10889" t="s">
        <v>71</v>
      </c>
      <c r="D10889" t="s">
        <v>1952</v>
      </c>
      <c r="F10889" t="s">
        <v>1837</v>
      </c>
      <c r="G10889" t="s">
        <v>1927</v>
      </c>
      <c r="I10889">
        <v>59.66</v>
      </c>
      <c r="J10889">
        <v>10.77</v>
      </c>
      <c r="K10889">
        <v>98</v>
      </c>
      <c r="N10889" t="s">
        <v>196</v>
      </c>
      <c r="T10889">
        <v>22</v>
      </c>
      <c r="U10889">
        <v>22</v>
      </c>
      <c r="V10889">
        <v>16</v>
      </c>
      <c r="W10889">
        <v>8</v>
      </c>
      <c r="X10889" t="s">
        <v>1845</v>
      </c>
      <c r="Y10889">
        <v>17</v>
      </c>
      <c r="AD10889" t="s">
        <v>476</v>
      </c>
      <c r="AG10889" t="s">
        <v>31</v>
      </c>
      <c r="AJ10889" t="s">
        <v>1958</v>
      </c>
      <c r="AK10889" t="s">
        <v>984</v>
      </c>
      <c r="AY10889" t="s">
        <v>31</v>
      </c>
      <c r="AZ10889" t="s">
        <v>31</v>
      </c>
    </row>
    <row r="10890" spans="1:52">
      <c r="A10890" t="s">
        <v>145</v>
      </c>
      <c r="B10890" t="s">
        <v>71</v>
      </c>
      <c r="D10890" t="s">
        <v>1952</v>
      </c>
      <c r="F10890" t="s">
        <v>1837</v>
      </c>
      <c r="G10890" t="s">
        <v>1927</v>
      </c>
      <c r="I10890">
        <v>59.66</v>
      </c>
      <c r="J10890">
        <v>10.77</v>
      </c>
      <c r="K10890">
        <v>98</v>
      </c>
      <c r="N10890" t="s">
        <v>196</v>
      </c>
      <c r="T10890">
        <v>22</v>
      </c>
      <c r="U10890">
        <v>22</v>
      </c>
      <c r="V10890">
        <v>18</v>
      </c>
      <c r="W10890">
        <v>6</v>
      </c>
      <c r="X10890" t="s">
        <v>1845</v>
      </c>
      <c r="Y10890">
        <v>14.79</v>
      </c>
      <c r="AD10890" t="s">
        <v>476</v>
      </c>
      <c r="AG10890" t="s">
        <v>31</v>
      </c>
      <c r="AJ10890" t="s">
        <v>1958</v>
      </c>
      <c r="AK10890" t="s">
        <v>984</v>
      </c>
      <c r="AY10890" t="s">
        <v>31</v>
      </c>
      <c r="AZ10890" t="s">
        <v>31</v>
      </c>
    </row>
    <row r="10891" spans="1:52">
      <c r="A10891" t="s">
        <v>145</v>
      </c>
      <c r="B10891" t="s">
        <v>71</v>
      </c>
      <c r="D10891" t="s">
        <v>1952</v>
      </c>
      <c r="F10891" t="s">
        <v>1837</v>
      </c>
      <c r="G10891" t="s">
        <v>1927</v>
      </c>
      <c r="I10891">
        <v>59.66</v>
      </c>
      <c r="J10891">
        <v>10.77</v>
      </c>
      <c r="K10891">
        <v>98</v>
      </c>
      <c r="N10891" t="s">
        <v>196</v>
      </c>
      <c r="T10891">
        <v>22</v>
      </c>
      <c r="U10891">
        <v>22</v>
      </c>
      <c r="V10891">
        <v>24</v>
      </c>
      <c r="W10891">
        <v>0</v>
      </c>
      <c r="X10891" t="s">
        <v>1845</v>
      </c>
      <c r="Y10891">
        <v>21.63</v>
      </c>
      <c r="AD10891" t="s">
        <v>476</v>
      </c>
      <c r="AG10891" t="s">
        <v>31</v>
      </c>
      <c r="AJ10891" t="s">
        <v>1958</v>
      </c>
      <c r="AK10891" t="s">
        <v>984</v>
      </c>
      <c r="AY10891" t="s">
        <v>31</v>
      </c>
      <c r="AZ10891" t="s">
        <v>31</v>
      </c>
    </row>
    <row r="10892" spans="1:52">
      <c r="A10892" t="s">
        <v>145</v>
      </c>
      <c r="B10892" t="s">
        <v>71</v>
      </c>
      <c r="D10892" t="s">
        <v>1952</v>
      </c>
      <c r="F10892" t="s">
        <v>1838</v>
      </c>
      <c r="G10892" t="s">
        <v>1927</v>
      </c>
      <c r="I10892">
        <v>59.66</v>
      </c>
      <c r="J10892">
        <v>10.77</v>
      </c>
      <c r="K10892">
        <v>98</v>
      </c>
      <c r="N10892" t="s">
        <v>196</v>
      </c>
      <c r="T10892">
        <v>22</v>
      </c>
      <c r="U10892">
        <v>22</v>
      </c>
      <c r="V10892">
        <v>10</v>
      </c>
      <c r="W10892">
        <v>14</v>
      </c>
      <c r="X10892" t="s">
        <v>1845</v>
      </c>
      <c r="Y10892">
        <v>21.37</v>
      </c>
      <c r="AD10892" t="s">
        <v>476</v>
      </c>
      <c r="AG10892" t="s">
        <v>31</v>
      </c>
      <c r="AJ10892" t="s">
        <v>1958</v>
      </c>
      <c r="AK10892" t="s">
        <v>984</v>
      </c>
      <c r="AY10892" t="s">
        <v>31</v>
      </c>
      <c r="AZ10892" t="s">
        <v>31</v>
      </c>
    </row>
    <row r="10893" spans="1:52">
      <c r="A10893" t="s">
        <v>145</v>
      </c>
      <c r="B10893" t="s">
        <v>71</v>
      </c>
      <c r="D10893" t="s">
        <v>1952</v>
      </c>
      <c r="F10893" t="s">
        <v>1838</v>
      </c>
      <c r="G10893" t="s">
        <v>1927</v>
      </c>
      <c r="I10893">
        <v>59.66</v>
      </c>
      <c r="J10893">
        <v>10.77</v>
      </c>
      <c r="K10893">
        <v>98</v>
      </c>
      <c r="N10893" t="s">
        <v>196</v>
      </c>
      <c r="T10893">
        <v>22</v>
      </c>
      <c r="U10893">
        <v>22</v>
      </c>
      <c r="V10893">
        <v>12</v>
      </c>
      <c r="W10893">
        <v>12</v>
      </c>
      <c r="X10893" t="s">
        <v>1845</v>
      </c>
      <c r="Y10893">
        <v>23.12</v>
      </c>
      <c r="AD10893" t="s">
        <v>476</v>
      </c>
      <c r="AG10893" t="s">
        <v>31</v>
      </c>
      <c r="AJ10893" t="s">
        <v>1958</v>
      </c>
      <c r="AK10893" t="s">
        <v>984</v>
      </c>
      <c r="AY10893" t="s">
        <v>31</v>
      </c>
      <c r="AZ10893" t="s">
        <v>31</v>
      </c>
    </row>
    <row r="10894" spans="1:52">
      <c r="A10894" t="s">
        <v>145</v>
      </c>
      <c r="B10894" t="s">
        <v>71</v>
      </c>
      <c r="D10894" t="s">
        <v>1952</v>
      </c>
      <c r="F10894" t="s">
        <v>1838</v>
      </c>
      <c r="G10894" t="s">
        <v>1927</v>
      </c>
      <c r="I10894">
        <v>59.66</v>
      </c>
      <c r="J10894">
        <v>10.77</v>
      </c>
      <c r="K10894">
        <v>98</v>
      </c>
      <c r="N10894" t="s">
        <v>196</v>
      </c>
      <c r="T10894">
        <v>22</v>
      </c>
      <c r="U10894">
        <v>22</v>
      </c>
      <c r="V10894">
        <v>14</v>
      </c>
      <c r="W10894">
        <v>10</v>
      </c>
      <c r="X10894" t="s">
        <v>1845</v>
      </c>
      <c r="Y10894">
        <v>24.36</v>
      </c>
      <c r="AD10894" t="s">
        <v>476</v>
      </c>
      <c r="AG10894" t="s">
        <v>31</v>
      </c>
      <c r="AJ10894" t="s">
        <v>1958</v>
      </c>
      <c r="AK10894" t="s">
        <v>984</v>
      </c>
      <c r="AY10894" t="s">
        <v>31</v>
      </c>
      <c r="AZ10894" t="s">
        <v>31</v>
      </c>
    </row>
    <row r="10895" spans="1:52">
      <c r="A10895" t="s">
        <v>145</v>
      </c>
      <c r="B10895" t="s">
        <v>71</v>
      </c>
      <c r="D10895" t="s">
        <v>1952</v>
      </c>
      <c r="F10895" t="s">
        <v>1838</v>
      </c>
      <c r="G10895" t="s">
        <v>1927</v>
      </c>
      <c r="I10895">
        <v>59.66</v>
      </c>
      <c r="J10895">
        <v>10.77</v>
      </c>
      <c r="K10895">
        <v>98</v>
      </c>
      <c r="N10895" t="s">
        <v>196</v>
      </c>
      <c r="T10895">
        <v>22</v>
      </c>
      <c r="U10895">
        <v>22</v>
      </c>
      <c r="V10895">
        <v>16</v>
      </c>
      <c r="W10895">
        <v>8</v>
      </c>
      <c r="X10895" t="s">
        <v>1845</v>
      </c>
      <c r="Y10895">
        <v>27.08</v>
      </c>
      <c r="AD10895" t="s">
        <v>476</v>
      </c>
      <c r="AG10895" t="s">
        <v>31</v>
      </c>
      <c r="AJ10895" t="s">
        <v>1958</v>
      </c>
      <c r="AK10895" t="s">
        <v>984</v>
      </c>
      <c r="AY10895" t="s">
        <v>31</v>
      </c>
      <c r="AZ10895" t="s">
        <v>31</v>
      </c>
    </row>
    <row r="10896" spans="1:52">
      <c r="A10896" t="s">
        <v>145</v>
      </c>
      <c r="B10896" t="s">
        <v>71</v>
      </c>
      <c r="D10896" t="s">
        <v>1952</v>
      </c>
      <c r="F10896" t="s">
        <v>1838</v>
      </c>
      <c r="G10896" t="s">
        <v>1927</v>
      </c>
      <c r="I10896">
        <v>59.66</v>
      </c>
      <c r="J10896">
        <v>10.77</v>
      </c>
      <c r="K10896">
        <v>98</v>
      </c>
      <c r="N10896" t="s">
        <v>196</v>
      </c>
      <c r="T10896">
        <v>22</v>
      </c>
      <c r="U10896">
        <v>22</v>
      </c>
      <c r="V10896">
        <v>18</v>
      </c>
      <c r="W10896">
        <v>6</v>
      </c>
      <c r="X10896" t="s">
        <v>1845</v>
      </c>
      <c r="Y10896">
        <v>28.32</v>
      </c>
      <c r="AD10896" t="s">
        <v>476</v>
      </c>
      <c r="AG10896" t="s">
        <v>31</v>
      </c>
      <c r="AJ10896" t="s">
        <v>1958</v>
      </c>
      <c r="AK10896" t="s">
        <v>984</v>
      </c>
      <c r="AY10896" t="s">
        <v>31</v>
      </c>
      <c r="AZ10896" t="s">
        <v>31</v>
      </c>
    </row>
    <row r="10897" spans="1:52">
      <c r="A10897" t="s">
        <v>145</v>
      </c>
      <c r="B10897" t="s">
        <v>71</v>
      </c>
      <c r="D10897" t="s">
        <v>1952</v>
      </c>
      <c r="F10897" t="s">
        <v>1838</v>
      </c>
      <c r="G10897" t="s">
        <v>1927</v>
      </c>
      <c r="I10897">
        <v>59.66</v>
      </c>
      <c r="J10897">
        <v>10.77</v>
      </c>
      <c r="K10897">
        <v>98</v>
      </c>
      <c r="N10897" t="s">
        <v>196</v>
      </c>
      <c r="T10897">
        <v>22</v>
      </c>
      <c r="U10897">
        <v>22</v>
      </c>
      <c r="V10897">
        <v>24</v>
      </c>
      <c r="W10897">
        <v>0</v>
      </c>
      <c r="X10897" t="s">
        <v>1845</v>
      </c>
      <c r="Y10897">
        <v>42.57</v>
      </c>
      <c r="AD10897" t="s">
        <v>476</v>
      </c>
      <c r="AG10897" t="s">
        <v>31</v>
      </c>
      <c r="AJ10897" t="s">
        <v>1958</v>
      </c>
      <c r="AK10897" t="s">
        <v>984</v>
      </c>
      <c r="AY10897" t="s">
        <v>31</v>
      </c>
      <c r="AZ10897" t="s">
        <v>31</v>
      </c>
    </row>
    <row r="10898" spans="1:52">
      <c r="A10898" t="s">
        <v>145</v>
      </c>
      <c r="B10898" t="s">
        <v>71</v>
      </c>
      <c r="D10898" t="s">
        <v>1952</v>
      </c>
      <c r="F10898" t="s">
        <v>1839</v>
      </c>
      <c r="G10898" t="s">
        <v>1927</v>
      </c>
      <c r="I10898">
        <v>59.66</v>
      </c>
      <c r="J10898">
        <v>10.77</v>
      </c>
      <c r="K10898">
        <v>98</v>
      </c>
      <c r="N10898" t="s">
        <v>196</v>
      </c>
      <c r="T10898">
        <v>22</v>
      </c>
      <c r="U10898">
        <v>22</v>
      </c>
      <c r="V10898">
        <v>10</v>
      </c>
      <c r="W10898">
        <v>14</v>
      </c>
      <c r="X10898" t="s">
        <v>1845</v>
      </c>
      <c r="Y10898">
        <v>17.05</v>
      </c>
      <c r="AD10898" t="s">
        <v>476</v>
      </c>
      <c r="AG10898" t="s">
        <v>31</v>
      </c>
      <c r="AJ10898" t="s">
        <v>1958</v>
      </c>
      <c r="AK10898" t="s">
        <v>984</v>
      </c>
      <c r="AY10898" t="s">
        <v>31</v>
      </c>
      <c r="AZ10898" t="s">
        <v>31</v>
      </c>
    </row>
    <row r="10899" spans="1:52">
      <c r="A10899" t="s">
        <v>145</v>
      </c>
      <c r="B10899" t="s">
        <v>71</v>
      </c>
      <c r="D10899" t="s">
        <v>1952</v>
      </c>
      <c r="F10899" t="s">
        <v>1839</v>
      </c>
      <c r="G10899" t="s">
        <v>1927</v>
      </c>
      <c r="I10899">
        <v>59.66</v>
      </c>
      <c r="J10899">
        <v>10.77</v>
      </c>
      <c r="K10899">
        <v>98</v>
      </c>
      <c r="N10899" t="s">
        <v>196</v>
      </c>
      <c r="T10899">
        <v>22</v>
      </c>
      <c r="U10899">
        <v>22</v>
      </c>
      <c r="V10899">
        <v>12</v>
      </c>
      <c r="W10899">
        <v>12</v>
      </c>
      <c r="X10899" t="s">
        <v>1845</v>
      </c>
      <c r="Y10899">
        <v>15.97</v>
      </c>
      <c r="AD10899" t="s">
        <v>476</v>
      </c>
      <c r="AG10899" t="s">
        <v>31</v>
      </c>
      <c r="AJ10899" t="s">
        <v>1958</v>
      </c>
      <c r="AK10899" t="s">
        <v>984</v>
      </c>
      <c r="AY10899" t="s">
        <v>31</v>
      </c>
      <c r="AZ10899" t="s">
        <v>31</v>
      </c>
    </row>
    <row r="10900" spans="1:52">
      <c r="A10900" t="s">
        <v>145</v>
      </c>
      <c r="B10900" t="s">
        <v>71</v>
      </c>
      <c r="D10900" t="s">
        <v>1952</v>
      </c>
      <c r="F10900" t="s">
        <v>1839</v>
      </c>
      <c r="G10900" t="s">
        <v>1927</v>
      </c>
      <c r="I10900">
        <v>59.66</v>
      </c>
      <c r="J10900">
        <v>10.77</v>
      </c>
      <c r="K10900">
        <v>98</v>
      </c>
      <c r="N10900" t="s">
        <v>196</v>
      </c>
      <c r="T10900">
        <v>22</v>
      </c>
      <c r="U10900">
        <v>22</v>
      </c>
      <c r="V10900">
        <v>14</v>
      </c>
      <c r="W10900">
        <v>10</v>
      </c>
      <c r="X10900" t="s">
        <v>1845</v>
      </c>
      <c r="Y10900">
        <v>20.399999999999999</v>
      </c>
      <c r="AD10900" t="s">
        <v>476</v>
      </c>
      <c r="AG10900" t="s">
        <v>31</v>
      </c>
      <c r="AJ10900" t="s">
        <v>1958</v>
      </c>
      <c r="AK10900" t="s">
        <v>984</v>
      </c>
      <c r="AY10900" t="s">
        <v>31</v>
      </c>
      <c r="AZ10900" t="s">
        <v>31</v>
      </c>
    </row>
    <row r="10901" spans="1:52">
      <c r="A10901" t="s">
        <v>145</v>
      </c>
      <c r="B10901" t="s">
        <v>71</v>
      </c>
      <c r="D10901" t="s">
        <v>1952</v>
      </c>
      <c r="F10901" t="s">
        <v>1839</v>
      </c>
      <c r="G10901" t="s">
        <v>1927</v>
      </c>
      <c r="I10901">
        <v>59.66</v>
      </c>
      <c r="J10901">
        <v>10.77</v>
      </c>
      <c r="K10901">
        <v>98</v>
      </c>
      <c r="N10901" t="s">
        <v>196</v>
      </c>
      <c r="T10901">
        <v>22</v>
      </c>
      <c r="U10901">
        <v>22</v>
      </c>
      <c r="V10901">
        <v>16</v>
      </c>
      <c r="W10901">
        <v>8</v>
      </c>
      <c r="X10901" t="s">
        <v>1845</v>
      </c>
      <c r="Y10901">
        <v>25.28</v>
      </c>
      <c r="AD10901" t="s">
        <v>476</v>
      </c>
      <c r="AG10901" t="s">
        <v>31</v>
      </c>
      <c r="AJ10901" t="s">
        <v>1958</v>
      </c>
      <c r="AK10901" t="s">
        <v>984</v>
      </c>
      <c r="AY10901" t="s">
        <v>31</v>
      </c>
      <c r="AZ10901" t="s">
        <v>31</v>
      </c>
    </row>
    <row r="10902" spans="1:52">
      <c r="A10902" t="s">
        <v>145</v>
      </c>
      <c r="B10902" t="s">
        <v>71</v>
      </c>
      <c r="D10902" t="s">
        <v>1952</v>
      </c>
      <c r="F10902" t="s">
        <v>1839</v>
      </c>
      <c r="G10902" t="s">
        <v>1927</v>
      </c>
      <c r="I10902">
        <v>59.66</v>
      </c>
      <c r="J10902">
        <v>10.77</v>
      </c>
      <c r="K10902">
        <v>98</v>
      </c>
      <c r="N10902" t="s">
        <v>196</v>
      </c>
      <c r="T10902">
        <v>22</v>
      </c>
      <c r="U10902">
        <v>22</v>
      </c>
      <c r="V10902">
        <v>18</v>
      </c>
      <c r="W10902">
        <v>6</v>
      </c>
      <c r="X10902" t="s">
        <v>1845</v>
      </c>
      <c r="Y10902">
        <v>29.5</v>
      </c>
      <c r="AD10902" t="s">
        <v>476</v>
      </c>
      <c r="AG10902" t="s">
        <v>31</v>
      </c>
      <c r="AJ10902" t="s">
        <v>1958</v>
      </c>
      <c r="AK10902" t="s">
        <v>984</v>
      </c>
      <c r="AY10902" t="s">
        <v>31</v>
      </c>
      <c r="AZ10902" t="s">
        <v>31</v>
      </c>
    </row>
    <row r="10903" spans="1:52">
      <c r="A10903" t="s">
        <v>145</v>
      </c>
      <c r="B10903" t="s">
        <v>71</v>
      </c>
      <c r="D10903" t="s">
        <v>1952</v>
      </c>
      <c r="F10903" t="s">
        <v>1839</v>
      </c>
      <c r="G10903" t="s">
        <v>1927</v>
      </c>
      <c r="I10903">
        <v>59.66</v>
      </c>
      <c r="J10903">
        <v>10.77</v>
      </c>
      <c r="K10903">
        <v>98</v>
      </c>
      <c r="N10903" t="s">
        <v>196</v>
      </c>
      <c r="T10903">
        <v>22</v>
      </c>
      <c r="U10903">
        <v>22</v>
      </c>
      <c r="V10903">
        <v>24</v>
      </c>
      <c r="W10903">
        <v>0</v>
      </c>
      <c r="X10903" t="s">
        <v>1845</v>
      </c>
      <c r="Y10903">
        <v>45.2</v>
      </c>
      <c r="AD10903" t="s">
        <v>476</v>
      </c>
      <c r="AG10903" t="s">
        <v>31</v>
      </c>
      <c r="AJ10903" t="s">
        <v>1958</v>
      </c>
      <c r="AK10903" t="s">
        <v>984</v>
      </c>
      <c r="AY10903" t="s">
        <v>31</v>
      </c>
      <c r="AZ10903" t="s">
        <v>31</v>
      </c>
    </row>
    <row r="10904" spans="1:52">
      <c r="A10904" t="s">
        <v>145</v>
      </c>
      <c r="B10904" t="s">
        <v>71</v>
      </c>
      <c r="D10904" t="s">
        <v>1952</v>
      </c>
      <c r="F10904" t="s">
        <v>1840</v>
      </c>
      <c r="G10904" t="s">
        <v>1927</v>
      </c>
      <c r="I10904">
        <v>59.66</v>
      </c>
      <c r="J10904">
        <v>10.77</v>
      </c>
      <c r="K10904">
        <v>98</v>
      </c>
      <c r="N10904" t="s">
        <v>196</v>
      </c>
      <c r="T10904">
        <v>22</v>
      </c>
      <c r="U10904">
        <v>22</v>
      </c>
      <c r="V10904">
        <v>10</v>
      </c>
      <c r="W10904">
        <v>14</v>
      </c>
      <c r="X10904" t="s">
        <v>1845</v>
      </c>
      <c r="Y10904">
        <v>18.440000000000001</v>
      </c>
      <c r="AD10904" t="s">
        <v>476</v>
      </c>
      <c r="AG10904" t="s">
        <v>31</v>
      </c>
      <c r="AJ10904" t="s">
        <v>1958</v>
      </c>
      <c r="AK10904" t="s">
        <v>984</v>
      </c>
      <c r="AY10904" t="s">
        <v>31</v>
      </c>
      <c r="AZ10904" t="s">
        <v>31</v>
      </c>
    </row>
    <row r="10905" spans="1:52">
      <c r="A10905" t="s">
        <v>145</v>
      </c>
      <c r="B10905" t="s">
        <v>71</v>
      </c>
      <c r="D10905" t="s">
        <v>1952</v>
      </c>
      <c r="F10905" t="s">
        <v>1840</v>
      </c>
      <c r="G10905" t="s">
        <v>1927</v>
      </c>
      <c r="I10905">
        <v>59.66</v>
      </c>
      <c r="J10905">
        <v>10.77</v>
      </c>
      <c r="K10905">
        <v>98</v>
      </c>
      <c r="N10905" t="s">
        <v>196</v>
      </c>
      <c r="T10905">
        <v>22</v>
      </c>
      <c r="U10905">
        <v>22</v>
      </c>
      <c r="V10905">
        <v>12</v>
      </c>
      <c r="W10905">
        <v>12</v>
      </c>
      <c r="X10905" t="s">
        <v>1845</v>
      </c>
      <c r="Y10905">
        <v>17.309999999999999</v>
      </c>
      <c r="AD10905" t="s">
        <v>476</v>
      </c>
      <c r="AG10905" t="s">
        <v>31</v>
      </c>
      <c r="AJ10905" t="s">
        <v>1958</v>
      </c>
      <c r="AK10905" t="s">
        <v>984</v>
      </c>
      <c r="AY10905" t="s">
        <v>31</v>
      </c>
      <c r="AZ10905" t="s">
        <v>31</v>
      </c>
    </row>
    <row r="10906" spans="1:52">
      <c r="A10906" t="s">
        <v>145</v>
      </c>
      <c r="B10906" t="s">
        <v>71</v>
      </c>
      <c r="D10906" t="s">
        <v>1952</v>
      </c>
      <c r="F10906" t="s">
        <v>1840</v>
      </c>
      <c r="G10906" t="s">
        <v>1927</v>
      </c>
      <c r="I10906">
        <v>59.66</v>
      </c>
      <c r="J10906">
        <v>10.77</v>
      </c>
      <c r="K10906">
        <v>98</v>
      </c>
      <c r="N10906" t="s">
        <v>196</v>
      </c>
      <c r="T10906">
        <v>22</v>
      </c>
      <c r="U10906">
        <v>22</v>
      </c>
      <c r="V10906">
        <v>14</v>
      </c>
      <c r="W10906">
        <v>10</v>
      </c>
      <c r="X10906" t="s">
        <v>1845</v>
      </c>
      <c r="Y10906">
        <v>19.37</v>
      </c>
      <c r="AD10906" t="s">
        <v>476</v>
      </c>
      <c r="AG10906" t="s">
        <v>31</v>
      </c>
      <c r="AJ10906" t="s">
        <v>1958</v>
      </c>
      <c r="AK10906" t="s">
        <v>984</v>
      </c>
      <c r="AY10906" t="s">
        <v>31</v>
      </c>
      <c r="AZ10906" t="s">
        <v>31</v>
      </c>
    </row>
    <row r="10907" spans="1:52">
      <c r="A10907" t="s">
        <v>145</v>
      </c>
      <c r="B10907" t="s">
        <v>71</v>
      </c>
      <c r="D10907" t="s">
        <v>1952</v>
      </c>
      <c r="F10907" t="s">
        <v>1840</v>
      </c>
      <c r="G10907" t="s">
        <v>1927</v>
      </c>
      <c r="I10907">
        <v>59.66</v>
      </c>
      <c r="J10907">
        <v>10.77</v>
      </c>
      <c r="K10907">
        <v>98</v>
      </c>
      <c r="N10907" t="s">
        <v>196</v>
      </c>
      <c r="T10907">
        <v>22</v>
      </c>
      <c r="U10907">
        <v>22</v>
      </c>
      <c r="V10907">
        <v>16</v>
      </c>
      <c r="W10907">
        <v>8</v>
      </c>
      <c r="X10907" t="s">
        <v>1845</v>
      </c>
      <c r="Y10907">
        <v>21.42</v>
      </c>
      <c r="AD10907" t="s">
        <v>476</v>
      </c>
      <c r="AG10907" t="s">
        <v>31</v>
      </c>
      <c r="AJ10907" t="s">
        <v>1958</v>
      </c>
      <c r="AK10907" t="s">
        <v>984</v>
      </c>
      <c r="AY10907" t="s">
        <v>31</v>
      </c>
      <c r="AZ10907" t="s">
        <v>31</v>
      </c>
    </row>
    <row r="10908" spans="1:52">
      <c r="A10908" t="s">
        <v>145</v>
      </c>
      <c r="B10908" t="s">
        <v>71</v>
      </c>
      <c r="D10908" t="s">
        <v>1952</v>
      </c>
      <c r="F10908" t="s">
        <v>1840</v>
      </c>
      <c r="G10908" t="s">
        <v>1927</v>
      </c>
      <c r="I10908">
        <v>59.66</v>
      </c>
      <c r="J10908">
        <v>10.77</v>
      </c>
      <c r="K10908">
        <v>98</v>
      </c>
      <c r="N10908" t="s">
        <v>196</v>
      </c>
      <c r="T10908">
        <v>22</v>
      </c>
      <c r="U10908">
        <v>22</v>
      </c>
      <c r="V10908">
        <v>18</v>
      </c>
      <c r="W10908">
        <v>6</v>
      </c>
      <c r="X10908" t="s">
        <v>1845</v>
      </c>
      <c r="Y10908">
        <v>21.63</v>
      </c>
      <c r="AD10908" t="s">
        <v>476</v>
      </c>
      <c r="AG10908" t="s">
        <v>31</v>
      </c>
      <c r="AJ10908" t="s">
        <v>1958</v>
      </c>
      <c r="AK10908" t="s">
        <v>984</v>
      </c>
      <c r="AY10908" t="s">
        <v>31</v>
      </c>
      <c r="AZ10908" t="s">
        <v>31</v>
      </c>
    </row>
    <row r="10909" spans="1:52">
      <c r="A10909" t="s">
        <v>145</v>
      </c>
      <c r="B10909" t="s">
        <v>71</v>
      </c>
      <c r="D10909" t="s">
        <v>1952</v>
      </c>
      <c r="F10909" t="s">
        <v>1840</v>
      </c>
      <c r="G10909" t="s">
        <v>1927</v>
      </c>
      <c r="I10909">
        <v>59.66</v>
      </c>
      <c r="J10909">
        <v>10.77</v>
      </c>
      <c r="K10909">
        <v>98</v>
      </c>
      <c r="N10909" t="s">
        <v>196</v>
      </c>
      <c r="T10909">
        <v>22</v>
      </c>
      <c r="U10909">
        <v>22</v>
      </c>
      <c r="V10909">
        <v>24</v>
      </c>
      <c r="W10909">
        <v>0</v>
      </c>
      <c r="X10909" t="s">
        <v>1845</v>
      </c>
      <c r="Y10909">
        <v>43.5</v>
      </c>
      <c r="AD10909" t="s">
        <v>476</v>
      </c>
      <c r="AG10909" t="s">
        <v>31</v>
      </c>
      <c r="AJ10909" t="s">
        <v>1958</v>
      </c>
      <c r="AK10909" t="s">
        <v>984</v>
      </c>
      <c r="AY10909" t="s">
        <v>31</v>
      </c>
      <c r="AZ10909" t="s">
        <v>31</v>
      </c>
    </row>
    <row r="10910" spans="1:52">
      <c r="A10910" t="s">
        <v>145</v>
      </c>
      <c r="B10910" t="s">
        <v>71</v>
      </c>
      <c r="D10910" t="s">
        <v>1952</v>
      </c>
      <c r="F10910" t="s">
        <v>1841</v>
      </c>
      <c r="G10910" t="s">
        <v>1927</v>
      </c>
      <c r="I10910">
        <v>59.66</v>
      </c>
      <c r="J10910">
        <v>10.77</v>
      </c>
      <c r="K10910">
        <v>98</v>
      </c>
      <c r="N10910" t="s">
        <v>196</v>
      </c>
      <c r="T10910">
        <v>22</v>
      </c>
      <c r="U10910">
        <v>22</v>
      </c>
      <c r="V10910">
        <v>10</v>
      </c>
      <c r="W10910">
        <v>14</v>
      </c>
      <c r="X10910" t="s">
        <v>1845</v>
      </c>
      <c r="Y10910">
        <v>12.42</v>
      </c>
      <c r="AD10910" t="s">
        <v>476</v>
      </c>
      <c r="AG10910" t="s">
        <v>31</v>
      </c>
      <c r="AJ10910" t="s">
        <v>1958</v>
      </c>
      <c r="AK10910" t="s">
        <v>984</v>
      </c>
      <c r="AY10910" t="s">
        <v>31</v>
      </c>
      <c r="AZ10910" t="s">
        <v>31</v>
      </c>
    </row>
    <row r="10911" spans="1:52">
      <c r="A10911" t="s">
        <v>145</v>
      </c>
      <c r="B10911" t="s">
        <v>71</v>
      </c>
      <c r="D10911" t="s">
        <v>1952</v>
      </c>
      <c r="F10911" t="s">
        <v>1841</v>
      </c>
      <c r="G10911" t="s">
        <v>1927</v>
      </c>
      <c r="I10911">
        <v>59.66</v>
      </c>
      <c r="J10911">
        <v>10.77</v>
      </c>
      <c r="K10911">
        <v>98</v>
      </c>
      <c r="N10911" t="s">
        <v>196</v>
      </c>
      <c r="T10911">
        <v>22</v>
      </c>
      <c r="U10911">
        <v>22</v>
      </c>
      <c r="V10911">
        <v>12</v>
      </c>
      <c r="W10911">
        <v>12</v>
      </c>
      <c r="X10911" t="s">
        <v>1845</v>
      </c>
      <c r="Y10911">
        <v>11.6</v>
      </c>
      <c r="AD10911" t="s">
        <v>476</v>
      </c>
      <c r="AG10911" t="s">
        <v>31</v>
      </c>
      <c r="AJ10911" t="s">
        <v>1958</v>
      </c>
      <c r="AK10911" t="s">
        <v>984</v>
      </c>
      <c r="AY10911" t="s">
        <v>31</v>
      </c>
      <c r="AZ10911" t="s">
        <v>31</v>
      </c>
    </row>
    <row r="10912" spans="1:52">
      <c r="A10912" t="s">
        <v>145</v>
      </c>
      <c r="B10912" t="s">
        <v>71</v>
      </c>
      <c r="D10912" t="s">
        <v>1952</v>
      </c>
      <c r="F10912" t="s">
        <v>1841</v>
      </c>
      <c r="G10912" t="s">
        <v>1927</v>
      </c>
      <c r="I10912">
        <v>59.66</v>
      </c>
      <c r="J10912">
        <v>10.77</v>
      </c>
      <c r="K10912">
        <v>98</v>
      </c>
      <c r="N10912" t="s">
        <v>196</v>
      </c>
      <c r="T10912">
        <v>22</v>
      </c>
      <c r="U10912">
        <v>22</v>
      </c>
      <c r="V10912">
        <v>14</v>
      </c>
      <c r="W10912">
        <v>10</v>
      </c>
      <c r="X10912" t="s">
        <v>1845</v>
      </c>
      <c r="Y10912">
        <v>12.11</v>
      </c>
      <c r="AD10912" t="s">
        <v>476</v>
      </c>
      <c r="AG10912" t="s">
        <v>31</v>
      </c>
      <c r="AJ10912" t="s">
        <v>1958</v>
      </c>
      <c r="AK10912" t="s">
        <v>984</v>
      </c>
      <c r="AY10912" t="s">
        <v>31</v>
      </c>
      <c r="AZ10912" t="s">
        <v>31</v>
      </c>
    </row>
    <row r="10913" spans="1:52">
      <c r="A10913" t="s">
        <v>145</v>
      </c>
      <c r="B10913" t="s">
        <v>71</v>
      </c>
      <c r="D10913" t="s">
        <v>1952</v>
      </c>
      <c r="F10913" t="s">
        <v>1841</v>
      </c>
      <c r="G10913" t="s">
        <v>1927</v>
      </c>
      <c r="I10913">
        <v>59.66</v>
      </c>
      <c r="J10913">
        <v>10.77</v>
      </c>
      <c r="K10913">
        <v>98</v>
      </c>
      <c r="N10913" t="s">
        <v>196</v>
      </c>
      <c r="T10913">
        <v>22</v>
      </c>
      <c r="U10913">
        <v>22</v>
      </c>
      <c r="V10913">
        <v>16</v>
      </c>
      <c r="W10913">
        <v>8</v>
      </c>
      <c r="X10913" t="s">
        <v>1845</v>
      </c>
      <c r="Y10913">
        <v>14.43</v>
      </c>
      <c r="AD10913" t="s">
        <v>476</v>
      </c>
      <c r="AG10913" t="s">
        <v>31</v>
      </c>
      <c r="AJ10913" t="s">
        <v>1958</v>
      </c>
      <c r="AK10913" t="s">
        <v>984</v>
      </c>
      <c r="AY10913" t="s">
        <v>31</v>
      </c>
      <c r="AZ10913" t="s">
        <v>31</v>
      </c>
    </row>
    <row r="10914" spans="1:52">
      <c r="A10914" t="s">
        <v>145</v>
      </c>
      <c r="B10914" t="s">
        <v>71</v>
      </c>
      <c r="D10914" t="s">
        <v>1952</v>
      </c>
      <c r="F10914" t="s">
        <v>1841</v>
      </c>
      <c r="G10914" t="s">
        <v>1927</v>
      </c>
      <c r="I10914">
        <v>59.66</v>
      </c>
      <c r="J10914">
        <v>10.77</v>
      </c>
      <c r="K10914">
        <v>98</v>
      </c>
      <c r="N10914" t="s">
        <v>196</v>
      </c>
      <c r="T10914">
        <v>22</v>
      </c>
      <c r="U10914">
        <v>22</v>
      </c>
      <c r="V10914">
        <v>18</v>
      </c>
      <c r="W10914">
        <v>6</v>
      </c>
      <c r="X10914" t="s">
        <v>1845</v>
      </c>
      <c r="Y10914">
        <v>20.190000000000001</v>
      </c>
      <c r="AD10914" t="s">
        <v>476</v>
      </c>
      <c r="AG10914" t="s">
        <v>31</v>
      </c>
      <c r="AJ10914" t="s">
        <v>1958</v>
      </c>
      <c r="AK10914" t="s">
        <v>984</v>
      </c>
      <c r="AY10914" t="s">
        <v>31</v>
      </c>
      <c r="AZ10914" t="s">
        <v>31</v>
      </c>
    </row>
    <row r="10915" spans="1:52">
      <c r="A10915" t="s">
        <v>145</v>
      </c>
      <c r="B10915" t="s">
        <v>71</v>
      </c>
      <c r="D10915" t="s">
        <v>1952</v>
      </c>
      <c r="F10915" t="s">
        <v>1841</v>
      </c>
      <c r="G10915" t="s">
        <v>1927</v>
      </c>
      <c r="I10915">
        <v>59.66</v>
      </c>
      <c r="J10915">
        <v>10.77</v>
      </c>
      <c r="K10915">
        <v>98</v>
      </c>
      <c r="N10915" t="s">
        <v>196</v>
      </c>
      <c r="T10915">
        <v>22</v>
      </c>
      <c r="U10915">
        <v>22</v>
      </c>
      <c r="V10915">
        <v>24</v>
      </c>
      <c r="W10915">
        <v>0</v>
      </c>
      <c r="X10915" t="s">
        <v>1845</v>
      </c>
      <c r="Y10915">
        <v>33.67</v>
      </c>
      <c r="AD10915" t="s">
        <v>476</v>
      </c>
      <c r="AG10915" t="s">
        <v>31</v>
      </c>
      <c r="AJ10915" t="s">
        <v>1958</v>
      </c>
      <c r="AK10915" t="s">
        <v>984</v>
      </c>
      <c r="AY10915" t="s">
        <v>31</v>
      </c>
      <c r="AZ10915" t="s">
        <v>31</v>
      </c>
    </row>
    <row r="10916" spans="1:52">
      <c r="A10916" t="s">
        <v>145</v>
      </c>
      <c r="B10916" t="s">
        <v>71</v>
      </c>
      <c r="D10916" t="s">
        <v>1952</v>
      </c>
      <c r="F10916" t="s">
        <v>1837</v>
      </c>
      <c r="G10916" t="s">
        <v>1927</v>
      </c>
      <c r="I10916">
        <v>59.66</v>
      </c>
      <c r="J10916">
        <v>10.77</v>
      </c>
      <c r="K10916">
        <v>98</v>
      </c>
      <c r="N10916" t="s">
        <v>196</v>
      </c>
      <c r="T10916">
        <v>22</v>
      </c>
      <c r="U10916">
        <v>22</v>
      </c>
      <c r="V10916">
        <v>10</v>
      </c>
      <c r="W10916">
        <v>14</v>
      </c>
      <c r="X10916" t="s">
        <v>1691</v>
      </c>
      <c r="Y10916">
        <v>4.8</v>
      </c>
      <c r="AD10916" t="s">
        <v>1842</v>
      </c>
      <c r="AG10916" t="s">
        <v>31</v>
      </c>
      <c r="AJ10916" t="s">
        <v>1958</v>
      </c>
      <c r="AK10916" t="s">
        <v>984</v>
      </c>
      <c r="AY10916" t="s">
        <v>31</v>
      </c>
      <c r="AZ10916" t="s">
        <v>31</v>
      </c>
    </row>
    <row r="10917" spans="1:52">
      <c r="A10917" t="s">
        <v>145</v>
      </c>
      <c r="B10917" t="s">
        <v>71</v>
      </c>
      <c r="D10917" t="s">
        <v>1952</v>
      </c>
      <c r="F10917" t="s">
        <v>1837</v>
      </c>
      <c r="G10917" t="s">
        <v>1927</v>
      </c>
      <c r="I10917">
        <v>59.66</v>
      </c>
      <c r="J10917">
        <v>10.77</v>
      </c>
      <c r="K10917">
        <v>98</v>
      </c>
      <c r="N10917" t="s">
        <v>196</v>
      </c>
      <c r="T10917">
        <v>22</v>
      </c>
      <c r="U10917">
        <v>22</v>
      </c>
      <c r="V10917">
        <v>24</v>
      </c>
      <c r="W10917">
        <v>0</v>
      </c>
      <c r="X10917" t="s">
        <v>1691</v>
      </c>
      <c r="Y10917">
        <v>12</v>
      </c>
      <c r="AD10917" t="s">
        <v>1842</v>
      </c>
      <c r="AG10917" t="s">
        <v>31</v>
      </c>
      <c r="AJ10917" t="s">
        <v>1958</v>
      </c>
      <c r="AK10917" t="s">
        <v>984</v>
      </c>
      <c r="AY10917" t="s">
        <v>31</v>
      </c>
      <c r="AZ10917" t="s">
        <v>31</v>
      </c>
    </row>
    <row r="10918" spans="1:52">
      <c r="A10918" t="s">
        <v>145</v>
      </c>
      <c r="B10918" t="s">
        <v>71</v>
      </c>
      <c r="D10918" t="s">
        <v>1952</v>
      </c>
      <c r="F10918" t="s">
        <v>1837</v>
      </c>
      <c r="G10918" t="s">
        <v>1927</v>
      </c>
      <c r="I10918">
        <v>59.66</v>
      </c>
      <c r="J10918">
        <v>10.77</v>
      </c>
      <c r="K10918">
        <v>98</v>
      </c>
      <c r="N10918" t="s">
        <v>196</v>
      </c>
      <c r="T10918">
        <v>22</v>
      </c>
      <c r="U10918">
        <v>22</v>
      </c>
      <c r="V10918">
        <v>10</v>
      </c>
      <c r="W10918">
        <v>14</v>
      </c>
      <c r="X10918" t="s">
        <v>1847</v>
      </c>
      <c r="Y10918">
        <v>0.37</v>
      </c>
      <c r="AD10918" t="s">
        <v>1842</v>
      </c>
      <c r="AG10918" t="s">
        <v>31</v>
      </c>
      <c r="AJ10918" t="s">
        <v>1958</v>
      </c>
      <c r="AK10918" t="s">
        <v>984</v>
      </c>
      <c r="AY10918" t="s">
        <v>31</v>
      </c>
      <c r="AZ10918" t="s">
        <v>31</v>
      </c>
    </row>
    <row r="10919" spans="1:52">
      <c r="A10919" t="s">
        <v>145</v>
      </c>
      <c r="B10919" t="s">
        <v>71</v>
      </c>
      <c r="D10919" t="s">
        <v>1952</v>
      </c>
      <c r="F10919" t="s">
        <v>1837</v>
      </c>
      <c r="G10919" t="s">
        <v>1927</v>
      </c>
      <c r="I10919">
        <v>59.66</v>
      </c>
      <c r="J10919">
        <v>10.77</v>
      </c>
      <c r="K10919">
        <v>98</v>
      </c>
      <c r="N10919" t="s">
        <v>196</v>
      </c>
      <c r="T10919">
        <v>22</v>
      </c>
      <c r="U10919">
        <v>22</v>
      </c>
      <c r="V10919">
        <v>24</v>
      </c>
      <c r="W10919">
        <v>0</v>
      </c>
      <c r="X10919" t="s">
        <v>1847</v>
      </c>
      <c r="Y10919">
        <v>0.56000000000000005</v>
      </c>
      <c r="AD10919" t="s">
        <v>1842</v>
      </c>
      <c r="AG10919" t="s">
        <v>31</v>
      </c>
      <c r="AJ10919" t="s">
        <v>1958</v>
      </c>
      <c r="AK10919" t="s">
        <v>984</v>
      </c>
      <c r="AY10919" t="s">
        <v>31</v>
      </c>
      <c r="AZ10919" t="s">
        <v>31</v>
      </c>
    </row>
    <row r="10920" spans="1:52">
      <c r="A10920" t="s">
        <v>145</v>
      </c>
      <c r="B10920" t="s">
        <v>71</v>
      </c>
      <c r="D10920" t="s">
        <v>1952</v>
      </c>
      <c r="F10920" t="s">
        <v>1843</v>
      </c>
      <c r="G10920" t="s">
        <v>1927</v>
      </c>
      <c r="I10920">
        <v>59.66</v>
      </c>
      <c r="J10920">
        <v>10.77</v>
      </c>
      <c r="K10920">
        <v>98</v>
      </c>
      <c r="N10920" t="s">
        <v>196</v>
      </c>
      <c r="T10920">
        <v>22</v>
      </c>
      <c r="U10920">
        <v>22</v>
      </c>
      <c r="V10920">
        <v>10</v>
      </c>
      <c r="W10920">
        <v>14</v>
      </c>
      <c r="X10920" t="s">
        <v>1691</v>
      </c>
      <c r="Y10920">
        <v>4.7</v>
      </c>
      <c r="AD10920" t="s">
        <v>1842</v>
      </c>
      <c r="AG10920" t="s">
        <v>31</v>
      </c>
      <c r="AJ10920" t="s">
        <v>1958</v>
      </c>
      <c r="AK10920" t="s">
        <v>984</v>
      </c>
      <c r="AY10920" t="s">
        <v>31</v>
      </c>
      <c r="AZ10920" t="s">
        <v>31</v>
      </c>
    </row>
    <row r="10921" spans="1:52">
      <c r="A10921" t="s">
        <v>145</v>
      </c>
      <c r="B10921" t="s">
        <v>71</v>
      </c>
      <c r="D10921" t="s">
        <v>1952</v>
      </c>
      <c r="F10921" t="s">
        <v>1843</v>
      </c>
      <c r="G10921" t="s">
        <v>1927</v>
      </c>
      <c r="I10921">
        <v>59.66</v>
      </c>
      <c r="J10921">
        <v>10.77</v>
      </c>
      <c r="K10921">
        <v>98</v>
      </c>
      <c r="N10921" t="s">
        <v>196</v>
      </c>
      <c r="T10921">
        <v>22</v>
      </c>
      <c r="U10921">
        <v>22</v>
      </c>
      <c r="V10921">
        <v>24</v>
      </c>
      <c r="W10921">
        <v>0</v>
      </c>
      <c r="X10921" t="s">
        <v>1691</v>
      </c>
      <c r="Y10921">
        <v>11.8</v>
      </c>
      <c r="AD10921" t="s">
        <v>1842</v>
      </c>
      <c r="AG10921" t="s">
        <v>31</v>
      </c>
      <c r="AJ10921" t="s">
        <v>1958</v>
      </c>
      <c r="AK10921" t="s">
        <v>984</v>
      </c>
      <c r="AY10921" t="s">
        <v>31</v>
      </c>
      <c r="AZ10921" t="s">
        <v>31</v>
      </c>
    </row>
    <row r="10922" spans="1:52">
      <c r="A10922" t="s">
        <v>145</v>
      </c>
      <c r="B10922" t="s">
        <v>71</v>
      </c>
      <c r="D10922" t="s">
        <v>1952</v>
      </c>
      <c r="F10922" t="s">
        <v>1843</v>
      </c>
      <c r="G10922" t="s">
        <v>1927</v>
      </c>
      <c r="I10922">
        <v>59.66</v>
      </c>
      <c r="J10922">
        <v>10.77</v>
      </c>
      <c r="K10922">
        <v>98</v>
      </c>
      <c r="N10922" t="s">
        <v>196</v>
      </c>
      <c r="T10922">
        <v>22</v>
      </c>
      <c r="U10922">
        <v>22</v>
      </c>
      <c r="V10922">
        <v>10</v>
      </c>
      <c r="W10922">
        <v>14</v>
      </c>
      <c r="X10922" t="s">
        <v>1847</v>
      </c>
      <c r="Y10922">
        <v>0.23</v>
      </c>
      <c r="AD10922" t="s">
        <v>1842</v>
      </c>
      <c r="AG10922" t="s">
        <v>31</v>
      </c>
      <c r="AJ10922" t="s">
        <v>1958</v>
      </c>
      <c r="AK10922" t="s">
        <v>984</v>
      </c>
      <c r="AY10922" t="s">
        <v>31</v>
      </c>
      <c r="AZ10922" t="s">
        <v>31</v>
      </c>
    </row>
    <row r="10923" spans="1:52">
      <c r="A10923" t="s">
        <v>145</v>
      </c>
      <c r="B10923" t="s">
        <v>71</v>
      </c>
      <c r="D10923" t="s">
        <v>1952</v>
      </c>
      <c r="F10923" t="s">
        <v>1843</v>
      </c>
      <c r="G10923" t="s">
        <v>1927</v>
      </c>
      <c r="I10923">
        <v>59.66</v>
      </c>
      <c r="J10923">
        <v>10.77</v>
      </c>
      <c r="K10923">
        <v>98</v>
      </c>
      <c r="N10923" t="s">
        <v>196</v>
      </c>
      <c r="T10923">
        <v>22</v>
      </c>
      <c r="U10923">
        <v>22</v>
      </c>
      <c r="V10923">
        <v>24</v>
      </c>
      <c r="W10923">
        <v>0</v>
      </c>
      <c r="X10923" t="s">
        <v>1847</v>
      </c>
      <c r="Y10923">
        <v>0.35</v>
      </c>
      <c r="AD10923" t="s">
        <v>1842</v>
      </c>
      <c r="AG10923" t="s">
        <v>31</v>
      </c>
      <c r="AJ10923" t="s">
        <v>1958</v>
      </c>
      <c r="AK10923" t="s">
        <v>984</v>
      </c>
      <c r="AY10923" t="s">
        <v>31</v>
      </c>
      <c r="AZ10923" t="s">
        <v>31</v>
      </c>
    </row>
    <row r="10924" spans="1:52">
      <c r="A10924" t="s">
        <v>145</v>
      </c>
      <c r="B10924" t="s">
        <v>71</v>
      </c>
      <c r="D10924" t="s">
        <v>1952</v>
      </c>
      <c r="F10924" t="s">
        <v>1844</v>
      </c>
      <c r="G10924" t="s">
        <v>1927</v>
      </c>
      <c r="I10924">
        <v>59.66</v>
      </c>
      <c r="J10924">
        <v>10.77</v>
      </c>
      <c r="K10924">
        <v>98</v>
      </c>
      <c r="N10924" t="s">
        <v>196</v>
      </c>
      <c r="T10924">
        <v>22</v>
      </c>
      <c r="U10924">
        <v>22</v>
      </c>
      <c r="V10924">
        <v>10</v>
      </c>
      <c r="W10924">
        <v>14</v>
      </c>
      <c r="X10924" t="s">
        <v>1691</v>
      </c>
      <c r="AD10924" t="s">
        <v>1842</v>
      </c>
      <c r="AG10924" t="s">
        <v>31</v>
      </c>
      <c r="AJ10924" t="s">
        <v>1958</v>
      </c>
      <c r="AK10924" t="s">
        <v>984</v>
      </c>
      <c r="AY10924" t="s">
        <v>31</v>
      </c>
      <c r="AZ10924" t="s">
        <v>31</v>
      </c>
    </row>
    <row r="10925" spans="1:52">
      <c r="A10925" t="s">
        <v>145</v>
      </c>
      <c r="B10925" t="s">
        <v>71</v>
      </c>
      <c r="D10925" t="s">
        <v>1952</v>
      </c>
      <c r="F10925" t="s">
        <v>1844</v>
      </c>
      <c r="G10925" t="s">
        <v>1927</v>
      </c>
      <c r="I10925">
        <v>59.66</v>
      </c>
      <c r="J10925">
        <v>10.77</v>
      </c>
      <c r="K10925">
        <v>98</v>
      </c>
      <c r="N10925" t="s">
        <v>196</v>
      </c>
      <c r="T10925">
        <v>22</v>
      </c>
      <c r="U10925">
        <v>22</v>
      </c>
      <c r="V10925">
        <v>24</v>
      </c>
      <c r="W10925">
        <v>0</v>
      </c>
      <c r="X10925" t="s">
        <v>1691</v>
      </c>
      <c r="AD10925" t="s">
        <v>1842</v>
      </c>
      <c r="AG10925" t="s">
        <v>31</v>
      </c>
      <c r="AJ10925" t="s">
        <v>1958</v>
      </c>
      <c r="AK10925" t="s">
        <v>984</v>
      </c>
      <c r="AY10925" t="s">
        <v>31</v>
      </c>
      <c r="AZ10925" t="s">
        <v>31</v>
      </c>
    </row>
    <row r="10926" spans="1:52">
      <c r="A10926" t="s">
        <v>145</v>
      </c>
      <c r="B10926" t="s">
        <v>71</v>
      </c>
      <c r="D10926" t="s">
        <v>1952</v>
      </c>
      <c r="F10926" t="s">
        <v>1844</v>
      </c>
      <c r="G10926" t="s">
        <v>1927</v>
      </c>
      <c r="I10926">
        <v>59.66</v>
      </c>
      <c r="J10926">
        <v>10.77</v>
      </c>
      <c r="K10926">
        <v>98</v>
      </c>
      <c r="N10926" t="s">
        <v>196</v>
      </c>
      <c r="T10926">
        <v>22</v>
      </c>
      <c r="U10926">
        <v>22</v>
      </c>
      <c r="V10926">
        <v>10</v>
      </c>
      <c r="W10926">
        <v>14</v>
      </c>
      <c r="X10926" t="s">
        <v>1847</v>
      </c>
      <c r="AD10926" t="s">
        <v>1842</v>
      </c>
      <c r="AG10926" t="s">
        <v>31</v>
      </c>
      <c r="AJ10926" t="s">
        <v>1958</v>
      </c>
      <c r="AK10926" t="s">
        <v>984</v>
      </c>
      <c r="AY10926" t="s">
        <v>31</v>
      </c>
      <c r="AZ10926" t="s">
        <v>31</v>
      </c>
    </row>
    <row r="10927" spans="1:52">
      <c r="A10927" t="s">
        <v>145</v>
      </c>
      <c r="B10927" t="s">
        <v>71</v>
      </c>
      <c r="D10927" t="s">
        <v>1952</v>
      </c>
      <c r="F10927" t="s">
        <v>1844</v>
      </c>
      <c r="G10927" t="s">
        <v>1927</v>
      </c>
      <c r="I10927">
        <v>59.66</v>
      </c>
      <c r="J10927">
        <v>10.77</v>
      </c>
      <c r="K10927">
        <v>98</v>
      </c>
      <c r="N10927" t="s">
        <v>196</v>
      </c>
      <c r="T10927">
        <v>22</v>
      </c>
      <c r="U10927">
        <v>22</v>
      </c>
      <c r="V10927">
        <v>24</v>
      </c>
      <c r="W10927">
        <v>0</v>
      </c>
      <c r="X10927" t="s">
        <v>1847</v>
      </c>
      <c r="AD10927" t="s">
        <v>1842</v>
      </c>
      <c r="AG10927" t="s">
        <v>31</v>
      </c>
      <c r="AJ10927" t="s">
        <v>1958</v>
      </c>
      <c r="AK10927" t="s">
        <v>984</v>
      </c>
      <c r="AY10927" t="s">
        <v>31</v>
      </c>
      <c r="AZ10927" t="s">
        <v>31</v>
      </c>
    </row>
    <row r="10928" spans="1:52">
      <c r="A10928" t="s">
        <v>145</v>
      </c>
      <c r="B10928" t="s">
        <v>71</v>
      </c>
      <c r="D10928" t="s">
        <v>1952</v>
      </c>
      <c r="F10928" t="s">
        <v>1834</v>
      </c>
      <c r="G10928" t="s">
        <v>1927</v>
      </c>
      <c r="I10928">
        <v>59.66</v>
      </c>
      <c r="J10928">
        <v>10.77</v>
      </c>
      <c r="K10928">
        <v>98</v>
      </c>
      <c r="N10928" t="s">
        <v>196</v>
      </c>
      <c r="T10928">
        <v>22</v>
      </c>
      <c r="U10928">
        <v>22</v>
      </c>
      <c r="V10928">
        <v>10</v>
      </c>
      <c r="W10928">
        <v>14</v>
      </c>
      <c r="X10928" t="s">
        <v>1691</v>
      </c>
      <c r="Y10928">
        <v>7.9</v>
      </c>
      <c r="AD10928" t="s">
        <v>1842</v>
      </c>
      <c r="AG10928" t="s">
        <v>31</v>
      </c>
      <c r="AJ10928" t="s">
        <v>1958</v>
      </c>
      <c r="AK10928" t="s">
        <v>984</v>
      </c>
      <c r="AY10928" t="s">
        <v>31</v>
      </c>
      <c r="AZ10928" t="s">
        <v>31</v>
      </c>
    </row>
    <row r="10929" spans="1:52">
      <c r="A10929" t="s">
        <v>145</v>
      </c>
      <c r="B10929" t="s">
        <v>71</v>
      </c>
      <c r="D10929" t="s">
        <v>1952</v>
      </c>
      <c r="F10929" t="s">
        <v>1834</v>
      </c>
      <c r="G10929" t="s">
        <v>1927</v>
      </c>
      <c r="I10929">
        <v>59.66</v>
      </c>
      <c r="J10929">
        <v>10.77</v>
      </c>
      <c r="K10929">
        <v>98</v>
      </c>
      <c r="N10929" t="s">
        <v>196</v>
      </c>
      <c r="T10929">
        <v>22</v>
      </c>
      <c r="U10929">
        <v>22</v>
      </c>
      <c r="V10929">
        <v>24</v>
      </c>
      <c r="W10929">
        <v>0</v>
      </c>
      <c r="X10929" t="s">
        <v>1691</v>
      </c>
      <c r="Y10929">
        <v>13.5</v>
      </c>
      <c r="AD10929" t="s">
        <v>1842</v>
      </c>
      <c r="AG10929" t="s">
        <v>31</v>
      </c>
      <c r="AJ10929" t="s">
        <v>1958</v>
      </c>
      <c r="AK10929" t="s">
        <v>984</v>
      </c>
      <c r="AY10929" t="s">
        <v>31</v>
      </c>
      <c r="AZ10929" t="s">
        <v>31</v>
      </c>
    </row>
    <row r="10930" spans="1:52">
      <c r="A10930" t="s">
        <v>145</v>
      </c>
      <c r="B10930" t="s">
        <v>71</v>
      </c>
      <c r="D10930" t="s">
        <v>1952</v>
      </c>
      <c r="F10930" t="s">
        <v>1834</v>
      </c>
      <c r="G10930" t="s">
        <v>1927</v>
      </c>
      <c r="I10930">
        <v>59.66</v>
      </c>
      <c r="J10930">
        <v>10.77</v>
      </c>
      <c r="K10930">
        <v>98</v>
      </c>
      <c r="N10930" t="s">
        <v>196</v>
      </c>
      <c r="T10930">
        <v>22</v>
      </c>
      <c r="U10930">
        <v>22</v>
      </c>
      <c r="V10930">
        <v>10</v>
      </c>
      <c r="W10930">
        <v>14</v>
      </c>
      <c r="X10930" t="s">
        <v>1847</v>
      </c>
      <c r="Y10930">
        <v>0.37</v>
      </c>
      <c r="AD10930" t="s">
        <v>1842</v>
      </c>
      <c r="AG10930" t="s">
        <v>31</v>
      </c>
      <c r="AJ10930" t="s">
        <v>1958</v>
      </c>
      <c r="AK10930" t="s">
        <v>984</v>
      </c>
      <c r="AY10930" t="s">
        <v>31</v>
      </c>
      <c r="AZ10930" t="s">
        <v>31</v>
      </c>
    </row>
    <row r="10931" spans="1:52">
      <c r="A10931" t="s">
        <v>145</v>
      </c>
      <c r="B10931" t="s">
        <v>71</v>
      </c>
      <c r="D10931" t="s">
        <v>1952</v>
      </c>
      <c r="F10931" t="s">
        <v>1834</v>
      </c>
      <c r="G10931" t="s">
        <v>1927</v>
      </c>
      <c r="I10931">
        <v>59.66</v>
      </c>
      <c r="J10931">
        <v>10.77</v>
      </c>
      <c r="K10931">
        <v>98</v>
      </c>
      <c r="N10931" t="s">
        <v>196</v>
      </c>
      <c r="T10931">
        <v>22</v>
      </c>
      <c r="U10931">
        <v>22</v>
      </c>
      <c r="V10931">
        <v>24</v>
      </c>
      <c r="W10931">
        <v>0</v>
      </c>
      <c r="X10931" t="s">
        <v>1847</v>
      </c>
      <c r="Y10931">
        <v>0.41</v>
      </c>
      <c r="AD10931" t="s">
        <v>1842</v>
      </c>
      <c r="AG10931" t="s">
        <v>31</v>
      </c>
      <c r="AJ10931" t="s">
        <v>1958</v>
      </c>
      <c r="AK10931" t="s">
        <v>984</v>
      </c>
      <c r="AY10931" t="s">
        <v>31</v>
      </c>
      <c r="AZ10931" t="s">
        <v>31</v>
      </c>
    </row>
    <row r="10932" spans="1:52">
      <c r="A10932" t="s">
        <v>145</v>
      </c>
      <c r="B10932" t="s">
        <v>71</v>
      </c>
      <c r="D10932" t="s">
        <v>1952</v>
      </c>
      <c r="F10932" t="s">
        <v>1836</v>
      </c>
      <c r="G10932" t="s">
        <v>1927</v>
      </c>
      <c r="I10932">
        <v>59.66</v>
      </c>
      <c r="J10932">
        <v>10.77</v>
      </c>
      <c r="K10932">
        <v>98</v>
      </c>
      <c r="N10932" t="s">
        <v>196</v>
      </c>
      <c r="T10932">
        <v>22</v>
      </c>
      <c r="U10932">
        <v>22</v>
      </c>
      <c r="V10932">
        <v>10</v>
      </c>
      <c r="W10932">
        <v>14</v>
      </c>
      <c r="X10932" t="s">
        <v>1691</v>
      </c>
      <c r="Y10932">
        <v>8.9</v>
      </c>
      <c r="AD10932" t="s">
        <v>1842</v>
      </c>
      <c r="AG10932" t="s">
        <v>31</v>
      </c>
      <c r="AJ10932" t="s">
        <v>1958</v>
      </c>
      <c r="AK10932" t="s">
        <v>984</v>
      </c>
      <c r="AY10932" t="s">
        <v>31</v>
      </c>
      <c r="AZ10932" t="s">
        <v>31</v>
      </c>
    </row>
    <row r="10933" spans="1:52">
      <c r="A10933" t="s">
        <v>145</v>
      </c>
      <c r="B10933" t="s">
        <v>71</v>
      </c>
      <c r="D10933" t="s">
        <v>1952</v>
      </c>
      <c r="F10933" t="s">
        <v>1836</v>
      </c>
      <c r="G10933" t="s">
        <v>1927</v>
      </c>
      <c r="I10933">
        <v>59.66</v>
      </c>
      <c r="J10933">
        <v>10.77</v>
      </c>
      <c r="K10933">
        <v>98</v>
      </c>
      <c r="N10933" t="s">
        <v>196</v>
      </c>
      <c r="T10933">
        <v>22</v>
      </c>
      <c r="U10933">
        <v>22</v>
      </c>
      <c r="V10933">
        <v>24</v>
      </c>
      <c r="W10933">
        <v>0</v>
      </c>
      <c r="X10933" t="s">
        <v>1691</v>
      </c>
      <c r="Y10933">
        <v>15.9</v>
      </c>
      <c r="AD10933" t="s">
        <v>1842</v>
      </c>
      <c r="AG10933" t="s">
        <v>31</v>
      </c>
      <c r="AJ10933" t="s">
        <v>1958</v>
      </c>
      <c r="AK10933" t="s">
        <v>984</v>
      </c>
      <c r="AY10933" t="s">
        <v>31</v>
      </c>
      <c r="AZ10933" t="s">
        <v>31</v>
      </c>
    </row>
    <row r="10934" spans="1:52">
      <c r="A10934" t="s">
        <v>145</v>
      </c>
      <c r="B10934" t="s">
        <v>71</v>
      </c>
      <c r="D10934" t="s">
        <v>1952</v>
      </c>
      <c r="F10934" t="s">
        <v>1836</v>
      </c>
      <c r="G10934" t="s">
        <v>1927</v>
      </c>
      <c r="I10934">
        <v>59.66</v>
      </c>
      <c r="J10934">
        <v>10.77</v>
      </c>
      <c r="K10934">
        <v>98</v>
      </c>
      <c r="N10934" t="s">
        <v>196</v>
      </c>
      <c r="T10934">
        <v>22</v>
      </c>
      <c r="U10934">
        <v>22</v>
      </c>
      <c r="V10934">
        <v>10</v>
      </c>
      <c r="W10934">
        <v>14</v>
      </c>
      <c r="X10934" t="s">
        <v>1847</v>
      </c>
      <c r="Y10934">
        <v>0.42</v>
      </c>
      <c r="AD10934" t="s">
        <v>1842</v>
      </c>
      <c r="AG10934" t="s">
        <v>31</v>
      </c>
      <c r="AJ10934" t="s">
        <v>1958</v>
      </c>
      <c r="AK10934" t="s">
        <v>984</v>
      </c>
      <c r="AY10934" t="s">
        <v>31</v>
      </c>
      <c r="AZ10934" t="s">
        <v>31</v>
      </c>
    </row>
    <row r="10935" spans="1:52">
      <c r="A10935" t="s">
        <v>145</v>
      </c>
      <c r="B10935" t="s">
        <v>71</v>
      </c>
      <c r="D10935" t="s">
        <v>1952</v>
      </c>
      <c r="F10935" t="s">
        <v>1836</v>
      </c>
      <c r="G10935" t="s">
        <v>1927</v>
      </c>
      <c r="I10935">
        <v>59.66</v>
      </c>
      <c r="J10935">
        <v>10.77</v>
      </c>
      <c r="K10935">
        <v>98</v>
      </c>
      <c r="N10935" t="s">
        <v>196</v>
      </c>
      <c r="T10935">
        <v>22</v>
      </c>
      <c r="U10935">
        <v>22</v>
      </c>
      <c r="V10935">
        <v>24</v>
      </c>
      <c r="W10935">
        <v>0</v>
      </c>
      <c r="X10935" t="s">
        <v>1847</v>
      </c>
      <c r="Y10935">
        <v>0.49</v>
      </c>
      <c r="AD10935" t="s">
        <v>1842</v>
      </c>
      <c r="AG10935" t="s">
        <v>31</v>
      </c>
      <c r="AJ10935" t="s">
        <v>1958</v>
      </c>
      <c r="AK10935" t="s">
        <v>984</v>
      </c>
      <c r="AY10935" t="s">
        <v>31</v>
      </c>
      <c r="AZ10935" t="s">
        <v>31</v>
      </c>
    </row>
    <row r="10936" spans="1:52">
      <c r="A10936" t="s">
        <v>145</v>
      </c>
      <c r="B10936" t="s">
        <v>71</v>
      </c>
      <c r="D10936" t="s">
        <v>1952</v>
      </c>
      <c r="F10936" t="s">
        <v>1838</v>
      </c>
      <c r="G10936" t="s">
        <v>1927</v>
      </c>
      <c r="I10936">
        <v>59.66</v>
      </c>
      <c r="J10936">
        <v>10.77</v>
      </c>
      <c r="K10936">
        <v>98</v>
      </c>
      <c r="N10936" t="s">
        <v>196</v>
      </c>
      <c r="T10936">
        <v>22</v>
      </c>
      <c r="U10936">
        <v>22</v>
      </c>
      <c r="V10936">
        <v>10</v>
      </c>
      <c r="W10936">
        <v>14</v>
      </c>
      <c r="X10936" t="s">
        <v>1691</v>
      </c>
      <c r="Y10936">
        <v>6</v>
      </c>
      <c r="AD10936" t="s">
        <v>1842</v>
      </c>
      <c r="AG10936" t="s">
        <v>31</v>
      </c>
      <c r="AJ10936" t="s">
        <v>1958</v>
      </c>
      <c r="AK10936" t="s">
        <v>984</v>
      </c>
      <c r="AY10936" t="s">
        <v>31</v>
      </c>
      <c r="AZ10936" t="s">
        <v>31</v>
      </c>
    </row>
    <row r="10937" spans="1:52">
      <c r="A10937" t="s">
        <v>145</v>
      </c>
      <c r="B10937" t="s">
        <v>71</v>
      </c>
      <c r="D10937" t="s">
        <v>1952</v>
      </c>
      <c r="F10937" t="s">
        <v>1838</v>
      </c>
      <c r="G10937" t="s">
        <v>1927</v>
      </c>
      <c r="I10937">
        <v>59.66</v>
      </c>
      <c r="J10937">
        <v>10.77</v>
      </c>
      <c r="K10937">
        <v>98</v>
      </c>
      <c r="N10937" t="s">
        <v>196</v>
      </c>
      <c r="T10937">
        <v>22</v>
      </c>
      <c r="U10937">
        <v>22</v>
      </c>
      <c r="V10937">
        <v>24</v>
      </c>
      <c r="W10937">
        <v>0</v>
      </c>
      <c r="X10937" t="s">
        <v>1691</v>
      </c>
      <c r="Y10937">
        <v>17.399999999999999</v>
      </c>
      <c r="AD10937" t="s">
        <v>1842</v>
      </c>
      <c r="AG10937" t="s">
        <v>31</v>
      </c>
      <c r="AJ10937" t="s">
        <v>1958</v>
      </c>
      <c r="AK10937" t="s">
        <v>984</v>
      </c>
      <c r="AY10937" t="s">
        <v>31</v>
      </c>
      <c r="AZ10937" t="s">
        <v>31</v>
      </c>
    </row>
    <row r="10938" spans="1:52">
      <c r="A10938" t="s">
        <v>145</v>
      </c>
      <c r="B10938" t="s">
        <v>71</v>
      </c>
      <c r="D10938" t="s">
        <v>1952</v>
      </c>
      <c r="F10938" t="s">
        <v>1838</v>
      </c>
      <c r="G10938" t="s">
        <v>1927</v>
      </c>
      <c r="I10938">
        <v>59.66</v>
      </c>
      <c r="J10938">
        <v>10.77</v>
      </c>
      <c r="K10938">
        <v>98</v>
      </c>
      <c r="N10938" t="s">
        <v>196</v>
      </c>
      <c r="T10938">
        <v>22</v>
      </c>
      <c r="U10938">
        <v>22</v>
      </c>
      <c r="V10938">
        <v>10</v>
      </c>
      <c r="W10938">
        <v>14</v>
      </c>
      <c r="X10938" t="s">
        <v>1847</v>
      </c>
      <c r="Y10938">
        <v>0.28000000000000003</v>
      </c>
      <c r="AD10938" t="s">
        <v>1842</v>
      </c>
      <c r="AG10938" t="s">
        <v>31</v>
      </c>
      <c r="AJ10938" t="s">
        <v>1958</v>
      </c>
      <c r="AK10938" t="s">
        <v>984</v>
      </c>
      <c r="AY10938" t="s">
        <v>31</v>
      </c>
      <c r="AZ10938" t="s">
        <v>31</v>
      </c>
    </row>
    <row r="10939" spans="1:52">
      <c r="A10939" t="s">
        <v>145</v>
      </c>
      <c r="B10939" t="s">
        <v>71</v>
      </c>
      <c r="D10939" t="s">
        <v>1952</v>
      </c>
      <c r="F10939" t="s">
        <v>1838</v>
      </c>
      <c r="G10939" t="s">
        <v>1927</v>
      </c>
      <c r="I10939">
        <v>59.66</v>
      </c>
      <c r="J10939">
        <v>10.77</v>
      </c>
      <c r="K10939">
        <v>98</v>
      </c>
      <c r="N10939" t="s">
        <v>196</v>
      </c>
      <c r="T10939">
        <v>22</v>
      </c>
      <c r="U10939">
        <v>22</v>
      </c>
      <c r="V10939">
        <v>24</v>
      </c>
      <c r="W10939">
        <v>0</v>
      </c>
      <c r="X10939" t="s">
        <v>1847</v>
      </c>
      <c r="Y10939">
        <v>0.41</v>
      </c>
      <c r="AD10939" t="s">
        <v>1842</v>
      </c>
      <c r="AG10939" t="s">
        <v>31</v>
      </c>
      <c r="AJ10939" t="s">
        <v>1958</v>
      </c>
      <c r="AK10939" t="s">
        <v>984</v>
      </c>
      <c r="AY10939" t="s">
        <v>31</v>
      </c>
      <c r="AZ10939" t="s">
        <v>31</v>
      </c>
    </row>
    <row r="10940" spans="1:52">
      <c r="A10940" t="s">
        <v>145</v>
      </c>
      <c r="B10940" t="s">
        <v>71</v>
      </c>
      <c r="D10940" t="s">
        <v>1952</v>
      </c>
      <c r="F10940" t="s">
        <v>1840</v>
      </c>
      <c r="G10940" t="s">
        <v>1927</v>
      </c>
      <c r="I10940">
        <v>59.66</v>
      </c>
      <c r="J10940">
        <v>10.77</v>
      </c>
      <c r="K10940">
        <v>98</v>
      </c>
      <c r="N10940" t="s">
        <v>196</v>
      </c>
      <c r="T10940">
        <v>22</v>
      </c>
      <c r="U10940">
        <v>22</v>
      </c>
      <c r="V10940">
        <v>10</v>
      </c>
      <c r="W10940">
        <v>14</v>
      </c>
      <c r="X10940" t="s">
        <v>1691</v>
      </c>
      <c r="Y10940">
        <v>8.4</v>
      </c>
      <c r="AD10940" t="s">
        <v>1842</v>
      </c>
      <c r="AG10940" t="s">
        <v>31</v>
      </c>
      <c r="AJ10940" t="s">
        <v>1958</v>
      </c>
      <c r="AK10940" t="s">
        <v>984</v>
      </c>
      <c r="AY10940" t="s">
        <v>31</v>
      </c>
      <c r="AZ10940" t="s">
        <v>31</v>
      </c>
    </row>
    <row r="10941" spans="1:52">
      <c r="A10941" t="s">
        <v>145</v>
      </c>
      <c r="B10941" t="s">
        <v>71</v>
      </c>
      <c r="D10941" t="s">
        <v>1952</v>
      </c>
      <c r="F10941" t="s">
        <v>1840</v>
      </c>
      <c r="G10941" t="s">
        <v>1927</v>
      </c>
      <c r="I10941">
        <v>59.66</v>
      </c>
      <c r="J10941">
        <v>10.77</v>
      </c>
      <c r="K10941">
        <v>98</v>
      </c>
      <c r="N10941" t="s">
        <v>196</v>
      </c>
      <c r="T10941">
        <v>22</v>
      </c>
      <c r="U10941">
        <v>22</v>
      </c>
      <c r="V10941">
        <v>24</v>
      </c>
      <c r="W10941">
        <v>0</v>
      </c>
      <c r="X10941" t="s">
        <v>1691</v>
      </c>
      <c r="Y10941">
        <v>24.9</v>
      </c>
      <c r="AD10941" t="s">
        <v>1842</v>
      </c>
      <c r="AG10941" t="s">
        <v>31</v>
      </c>
      <c r="AJ10941" t="s">
        <v>1958</v>
      </c>
      <c r="AK10941" t="s">
        <v>984</v>
      </c>
      <c r="AY10941" t="s">
        <v>31</v>
      </c>
      <c r="AZ10941" t="s">
        <v>31</v>
      </c>
    </row>
    <row r="10942" spans="1:52">
      <c r="A10942" t="s">
        <v>145</v>
      </c>
      <c r="B10942" t="s">
        <v>71</v>
      </c>
      <c r="D10942" t="s">
        <v>1952</v>
      </c>
      <c r="F10942" t="s">
        <v>1840</v>
      </c>
      <c r="G10942" t="s">
        <v>1927</v>
      </c>
      <c r="I10942">
        <v>59.66</v>
      </c>
      <c r="J10942">
        <v>10.77</v>
      </c>
      <c r="K10942">
        <v>98</v>
      </c>
      <c r="N10942" t="s">
        <v>196</v>
      </c>
      <c r="T10942">
        <v>22</v>
      </c>
      <c r="U10942">
        <v>22</v>
      </c>
      <c r="V10942">
        <v>10</v>
      </c>
      <c r="W10942">
        <v>14</v>
      </c>
      <c r="X10942" t="s">
        <v>1847</v>
      </c>
      <c r="Y10942">
        <v>0.4</v>
      </c>
      <c r="AD10942" t="s">
        <v>1842</v>
      </c>
      <c r="AG10942" t="s">
        <v>31</v>
      </c>
      <c r="AJ10942" t="s">
        <v>1958</v>
      </c>
      <c r="AK10942" t="s">
        <v>984</v>
      </c>
      <c r="AY10942" t="s">
        <v>31</v>
      </c>
      <c r="AZ10942" t="s">
        <v>31</v>
      </c>
    </row>
    <row r="10943" spans="1:52">
      <c r="A10943" t="s">
        <v>145</v>
      </c>
      <c r="B10943" t="s">
        <v>71</v>
      </c>
      <c r="D10943" t="s">
        <v>1952</v>
      </c>
      <c r="F10943" t="s">
        <v>1840</v>
      </c>
      <c r="G10943" t="s">
        <v>1927</v>
      </c>
      <c r="I10943">
        <v>59.66</v>
      </c>
      <c r="J10943">
        <v>10.77</v>
      </c>
      <c r="K10943">
        <v>98</v>
      </c>
      <c r="N10943" t="s">
        <v>196</v>
      </c>
      <c r="T10943">
        <v>22</v>
      </c>
      <c r="U10943">
        <v>22</v>
      </c>
      <c r="V10943">
        <v>24</v>
      </c>
      <c r="W10943">
        <v>0</v>
      </c>
      <c r="X10943" t="s">
        <v>1847</v>
      </c>
      <c r="Y10943">
        <v>0.57999999999999996</v>
      </c>
      <c r="AD10943" t="s">
        <v>1842</v>
      </c>
      <c r="AG10943" t="s">
        <v>31</v>
      </c>
      <c r="AJ10943" t="s">
        <v>1958</v>
      </c>
      <c r="AK10943" t="s">
        <v>984</v>
      </c>
      <c r="AY10943" t="s">
        <v>31</v>
      </c>
      <c r="AZ10943" t="s">
        <v>31</v>
      </c>
    </row>
    <row r="10944" spans="1:52">
      <c r="A10944" t="s">
        <v>145</v>
      </c>
      <c r="B10944" t="s">
        <v>71</v>
      </c>
      <c r="D10944" t="s">
        <v>1952</v>
      </c>
      <c r="F10944" t="s">
        <v>1841</v>
      </c>
      <c r="G10944" t="s">
        <v>1927</v>
      </c>
      <c r="I10944">
        <v>59.66</v>
      </c>
      <c r="J10944">
        <v>10.77</v>
      </c>
      <c r="K10944">
        <v>98</v>
      </c>
      <c r="N10944" t="s">
        <v>196</v>
      </c>
      <c r="T10944">
        <v>22</v>
      </c>
      <c r="U10944">
        <v>22</v>
      </c>
      <c r="V10944">
        <v>10</v>
      </c>
      <c r="W10944">
        <v>14</v>
      </c>
      <c r="X10944" t="s">
        <v>1691</v>
      </c>
      <c r="Y10944">
        <v>5.9</v>
      </c>
      <c r="AD10944" t="s">
        <v>1842</v>
      </c>
      <c r="AG10944" t="s">
        <v>31</v>
      </c>
      <c r="AJ10944" t="s">
        <v>1958</v>
      </c>
      <c r="AK10944" t="s">
        <v>984</v>
      </c>
      <c r="AY10944" t="s">
        <v>31</v>
      </c>
      <c r="AZ10944" t="s">
        <v>31</v>
      </c>
    </row>
    <row r="10945" spans="1:52">
      <c r="A10945" t="s">
        <v>145</v>
      </c>
      <c r="B10945" t="s">
        <v>71</v>
      </c>
      <c r="D10945" t="s">
        <v>1952</v>
      </c>
      <c r="F10945" t="s">
        <v>1841</v>
      </c>
      <c r="G10945" t="s">
        <v>1927</v>
      </c>
      <c r="I10945">
        <v>59.66</v>
      </c>
      <c r="J10945">
        <v>10.77</v>
      </c>
      <c r="K10945">
        <v>98</v>
      </c>
      <c r="N10945" t="s">
        <v>196</v>
      </c>
      <c r="T10945">
        <v>22</v>
      </c>
      <c r="U10945">
        <v>22</v>
      </c>
      <c r="V10945">
        <v>24</v>
      </c>
      <c r="W10945">
        <v>0</v>
      </c>
      <c r="X10945" t="s">
        <v>1691</v>
      </c>
      <c r="Y10945">
        <v>24</v>
      </c>
      <c r="AD10945" t="s">
        <v>1842</v>
      </c>
      <c r="AG10945" t="s">
        <v>31</v>
      </c>
      <c r="AJ10945" t="s">
        <v>1958</v>
      </c>
      <c r="AK10945" t="s">
        <v>984</v>
      </c>
      <c r="AY10945" t="s">
        <v>31</v>
      </c>
      <c r="AZ10945" t="s">
        <v>31</v>
      </c>
    </row>
    <row r="10946" spans="1:52">
      <c r="A10946" t="s">
        <v>145</v>
      </c>
      <c r="B10946" t="s">
        <v>71</v>
      </c>
      <c r="D10946" t="s">
        <v>1952</v>
      </c>
      <c r="F10946" t="s">
        <v>1841</v>
      </c>
      <c r="G10946" t="s">
        <v>1927</v>
      </c>
      <c r="I10946">
        <v>59.66</v>
      </c>
      <c r="J10946">
        <v>10.77</v>
      </c>
      <c r="K10946">
        <v>98</v>
      </c>
      <c r="N10946" t="s">
        <v>196</v>
      </c>
      <c r="T10946">
        <v>22</v>
      </c>
      <c r="U10946">
        <v>22</v>
      </c>
      <c r="V10946">
        <v>10</v>
      </c>
      <c r="W10946">
        <v>14</v>
      </c>
      <c r="X10946" t="s">
        <v>1847</v>
      </c>
      <c r="Y10946">
        <v>0.47</v>
      </c>
      <c r="AD10946" t="s">
        <v>1842</v>
      </c>
      <c r="AG10946" t="s">
        <v>31</v>
      </c>
      <c r="AJ10946" t="s">
        <v>1958</v>
      </c>
      <c r="AK10946" t="s">
        <v>984</v>
      </c>
      <c r="AY10946" t="s">
        <v>31</v>
      </c>
      <c r="AZ10946" t="s">
        <v>31</v>
      </c>
    </row>
    <row r="10947" spans="1:52">
      <c r="A10947" t="s">
        <v>145</v>
      </c>
      <c r="B10947" t="s">
        <v>71</v>
      </c>
      <c r="D10947" t="s">
        <v>1952</v>
      </c>
      <c r="F10947" t="s">
        <v>1841</v>
      </c>
      <c r="G10947" t="s">
        <v>1927</v>
      </c>
      <c r="I10947">
        <v>59.66</v>
      </c>
      <c r="J10947">
        <v>10.77</v>
      </c>
      <c r="K10947">
        <v>98</v>
      </c>
      <c r="N10947" t="s">
        <v>196</v>
      </c>
      <c r="T10947">
        <v>22</v>
      </c>
      <c r="U10947">
        <v>22</v>
      </c>
      <c r="V10947">
        <v>24</v>
      </c>
      <c r="W10947">
        <v>0</v>
      </c>
      <c r="X10947" t="s">
        <v>1847</v>
      </c>
      <c r="Y10947">
        <v>0.71</v>
      </c>
      <c r="AD10947" t="s">
        <v>1842</v>
      </c>
      <c r="AG10947" t="s">
        <v>31</v>
      </c>
      <c r="AJ10947" t="s">
        <v>1958</v>
      </c>
      <c r="AK10947" t="s">
        <v>984</v>
      </c>
      <c r="AY10947" t="s">
        <v>31</v>
      </c>
      <c r="AZ10947" t="s">
        <v>31</v>
      </c>
    </row>
    <row r="10948" spans="1:52">
      <c r="A10948" t="s">
        <v>145</v>
      </c>
      <c r="B10948" t="s">
        <v>71</v>
      </c>
      <c r="D10948" t="s">
        <v>1952</v>
      </c>
      <c r="F10948" t="s">
        <v>1839</v>
      </c>
      <c r="G10948" t="s">
        <v>1927</v>
      </c>
      <c r="I10948">
        <v>59.66</v>
      </c>
      <c r="J10948">
        <v>10.77</v>
      </c>
      <c r="K10948">
        <v>98</v>
      </c>
      <c r="N10948" t="s">
        <v>196</v>
      </c>
      <c r="T10948">
        <v>22</v>
      </c>
      <c r="U10948">
        <v>22</v>
      </c>
      <c r="V10948">
        <v>10</v>
      </c>
      <c r="W10948">
        <v>14</v>
      </c>
      <c r="X10948" t="s">
        <v>1691</v>
      </c>
      <c r="Y10948">
        <v>7.2</v>
      </c>
      <c r="AD10948" t="s">
        <v>1842</v>
      </c>
      <c r="AG10948" t="s">
        <v>31</v>
      </c>
      <c r="AJ10948" t="s">
        <v>1958</v>
      </c>
      <c r="AK10948" t="s">
        <v>984</v>
      </c>
      <c r="AY10948" t="s">
        <v>31</v>
      </c>
      <c r="AZ10948" t="s">
        <v>31</v>
      </c>
    </row>
    <row r="10949" spans="1:52">
      <c r="A10949" t="s">
        <v>145</v>
      </c>
      <c r="B10949" t="s">
        <v>71</v>
      </c>
      <c r="D10949" t="s">
        <v>1952</v>
      </c>
      <c r="F10949" t="s">
        <v>1839</v>
      </c>
      <c r="G10949" t="s">
        <v>1927</v>
      </c>
      <c r="I10949">
        <v>59.66</v>
      </c>
      <c r="J10949">
        <v>10.77</v>
      </c>
      <c r="K10949">
        <v>98</v>
      </c>
      <c r="N10949" t="s">
        <v>196</v>
      </c>
      <c r="T10949">
        <v>22</v>
      </c>
      <c r="U10949">
        <v>22</v>
      </c>
      <c r="V10949">
        <v>24</v>
      </c>
      <c r="W10949">
        <v>0</v>
      </c>
      <c r="X10949" t="s">
        <v>1691</v>
      </c>
      <c r="Y10949">
        <v>26.2</v>
      </c>
      <c r="AD10949" t="s">
        <v>1842</v>
      </c>
      <c r="AG10949" t="s">
        <v>31</v>
      </c>
      <c r="AJ10949" t="s">
        <v>1958</v>
      </c>
      <c r="AK10949" t="s">
        <v>984</v>
      </c>
      <c r="AY10949" t="s">
        <v>31</v>
      </c>
      <c r="AZ10949" t="s">
        <v>31</v>
      </c>
    </row>
    <row r="10950" spans="1:52">
      <c r="A10950" t="s">
        <v>145</v>
      </c>
      <c r="B10950" t="s">
        <v>71</v>
      </c>
      <c r="D10950" t="s">
        <v>1952</v>
      </c>
      <c r="F10950" t="s">
        <v>1839</v>
      </c>
      <c r="G10950" t="s">
        <v>1927</v>
      </c>
      <c r="I10950">
        <v>59.66</v>
      </c>
      <c r="J10950">
        <v>10.77</v>
      </c>
      <c r="K10950">
        <v>98</v>
      </c>
      <c r="N10950" t="s">
        <v>196</v>
      </c>
      <c r="T10950">
        <v>22</v>
      </c>
      <c r="U10950">
        <v>22</v>
      </c>
      <c r="V10950">
        <v>10</v>
      </c>
      <c r="W10950">
        <v>14</v>
      </c>
      <c r="X10950" t="s">
        <v>1847</v>
      </c>
      <c r="Y10950">
        <v>0.42</v>
      </c>
      <c r="AD10950" t="s">
        <v>1842</v>
      </c>
      <c r="AG10950" t="s">
        <v>31</v>
      </c>
      <c r="AJ10950" t="s">
        <v>1958</v>
      </c>
      <c r="AK10950" t="s">
        <v>984</v>
      </c>
      <c r="AY10950" t="s">
        <v>31</v>
      </c>
      <c r="AZ10950" t="s">
        <v>31</v>
      </c>
    </row>
    <row r="10951" spans="1:52">
      <c r="A10951" t="s">
        <v>145</v>
      </c>
      <c r="B10951" t="s">
        <v>71</v>
      </c>
      <c r="D10951" t="s">
        <v>1952</v>
      </c>
      <c r="F10951" t="s">
        <v>1839</v>
      </c>
      <c r="G10951" t="s">
        <v>1927</v>
      </c>
      <c r="I10951">
        <v>59.66</v>
      </c>
      <c r="J10951">
        <v>10.77</v>
      </c>
      <c r="K10951">
        <v>98</v>
      </c>
      <c r="N10951" t="s">
        <v>196</v>
      </c>
      <c r="T10951">
        <v>22</v>
      </c>
      <c r="U10951">
        <v>22</v>
      </c>
      <c r="V10951">
        <v>24</v>
      </c>
      <c r="W10951">
        <v>0</v>
      </c>
      <c r="X10951" t="s">
        <v>1847</v>
      </c>
      <c r="Y10951">
        <v>0.57999999999999996</v>
      </c>
      <c r="AD10951" t="s">
        <v>1842</v>
      </c>
      <c r="AG10951" t="s">
        <v>31</v>
      </c>
      <c r="AJ10951" t="s">
        <v>1958</v>
      </c>
      <c r="AK10951" t="s">
        <v>984</v>
      </c>
      <c r="AY10951" t="s">
        <v>31</v>
      </c>
      <c r="AZ10951" t="s">
        <v>31</v>
      </c>
    </row>
    <row r="10952" spans="1:52">
      <c r="A10952" t="s">
        <v>145</v>
      </c>
      <c r="B10952" t="s">
        <v>72</v>
      </c>
      <c r="D10952" t="s">
        <v>1952</v>
      </c>
      <c r="F10952" t="s">
        <v>1838</v>
      </c>
      <c r="G10952" t="s">
        <v>1927</v>
      </c>
      <c r="I10952">
        <v>59.66</v>
      </c>
      <c r="J10952">
        <v>10.77</v>
      </c>
      <c r="K10952">
        <v>98</v>
      </c>
      <c r="N10952" t="s">
        <v>196</v>
      </c>
      <c r="T10952">
        <v>16</v>
      </c>
      <c r="U10952">
        <v>16</v>
      </c>
      <c r="V10952">
        <v>10</v>
      </c>
      <c r="W10952">
        <v>14</v>
      </c>
      <c r="X10952" t="s">
        <v>1846</v>
      </c>
      <c r="Y10952">
        <v>2.02</v>
      </c>
      <c r="Z10952">
        <v>42</v>
      </c>
      <c r="AD10952" t="s">
        <v>988</v>
      </c>
      <c r="AG10952" t="s">
        <v>31</v>
      </c>
      <c r="AJ10952">
        <v>8000</v>
      </c>
      <c r="AK10952" t="s">
        <v>984</v>
      </c>
      <c r="AY10952" t="s">
        <v>31</v>
      </c>
      <c r="AZ10952" t="s">
        <v>31</v>
      </c>
    </row>
    <row r="10953" spans="1:52">
      <c r="A10953" t="s">
        <v>145</v>
      </c>
      <c r="B10953" t="s">
        <v>72</v>
      </c>
      <c r="D10953" t="s">
        <v>1952</v>
      </c>
      <c r="F10953" t="s">
        <v>1838</v>
      </c>
      <c r="G10953" t="s">
        <v>1927</v>
      </c>
      <c r="I10953">
        <v>59.66</v>
      </c>
      <c r="J10953">
        <v>10.77</v>
      </c>
      <c r="K10953">
        <v>98</v>
      </c>
      <c r="N10953" t="s">
        <v>196</v>
      </c>
      <c r="T10953">
        <v>16</v>
      </c>
      <c r="U10953">
        <v>16</v>
      </c>
      <c r="V10953">
        <v>10</v>
      </c>
      <c r="W10953">
        <v>14</v>
      </c>
      <c r="X10953" t="s">
        <v>1846</v>
      </c>
      <c r="Y10953">
        <v>6.82</v>
      </c>
      <c r="Z10953">
        <v>56</v>
      </c>
      <c r="AD10953" t="s">
        <v>988</v>
      </c>
      <c r="AG10953" t="s">
        <v>31</v>
      </c>
      <c r="AJ10953">
        <v>8000</v>
      </c>
      <c r="AK10953" t="s">
        <v>984</v>
      </c>
      <c r="AY10953" t="s">
        <v>31</v>
      </c>
      <c r="AZ10953" t="s">
        <v>31</v>
      </c>
    </row>
    <row r="10954" spans="1:52">
      <c r="A10954" t="s">
        <v>145</v>
      </c>
      <c r="B10954" t="s">
        <v>72</v>
      </c>
      <c r="D10954" t="s">
        <v>1952</v>
      </c>
      <c r="F10954" t="s">
        <v>1838</v>
      </c>
      <c r="G10954" t="s">
        <v>1927</v>
      </c>
      <c r="I10954">
        <v>59.66</v>
      </c>
      <c r="J10954">
        <v>10.77</v>
      </c>
      <c r="K10954">
        <v>98</v>
      </c>
      <c r="N10954" t="s">
        <v>196</v>
      </c>
      <c r="T10954">
        <v>16</v>
      </c>
      <c r="U10954">
        <v>16</v>
      </c>
      <c r="V10954">
        <v>10</v>
      </c>
      <c r="W10954">
        <v>14</v>
      </c>
      <c r="X10954" t="s">
        <v>1846</v>
      </c>
      <c r="Y10954">
        <v>7.96</v>
      </c>
      <c r="Z10954">
        <v>70</v>
      </c>
      <c r="AD10954" t="s">
        <v>988</v>
      </c>
      <c r="AG10954" t="s">
        <v>31</v>
      </c>
      <c r="AJ10954">
        <v>8000</v>
      </c>
      <c r="AK10954" t="s">
        <v>984</v>
      </c>
      <c r="AY10954" t="s">
        <v>31</v>
      </c>
      <c r="AZ10954" t="s">
        <v>31</v>
      </c>
    </row>
    <row r="10955" spans="1:52">
      <c r="A10955" t="s">
        <v>145</v>
      </c>
      <c r="B10955" t="s">
        <v>72</v>
      </c>
      <c r="D10955" t="s">
        <v>1952</v>
      </c>
      <c r="F10955" t="s">
        <v>1838</v>
      </c>
      <c r="G10955" t="s">
        <v>1927</v>
      </c>
      <c r="I10955">
        <v>59.66</v>
      </c>
      <c r="J10955">
        <v>10.77</v>
      </c>
      <c r="K10955">
        <v>98</v>
      </c>
      <c r="N10955" t="s">
        <v>196</v>
      </c>
      <c r="T10955">
        <v>16</v>
      </c>
      <c r="U10955">
        <v>16</v>
      </c>
      <c r="V10955">
        <v>10</v>
      </c>
      <c r="W10955">
        <v>14</v>
      </c>
      <c r="X10955" t="s">
        <v>1846</v>
      </c>
      <c r="Y10955">
        <v>7.04</v>
      </c>
      <c r="Z10955">
        <v>84</v>
      </c>
      <c r="AD10955" t="s">
        <v>988</v>
      </c>
      <c r="AG10955" t="s">
        <v>31</v>
      </c>
      <c r="AJ10955">
        <v>8000</v>
      </c>
      <c r="AK10955" t="s">
        <v>984</v>
      </c>
      <c r="AY10955" t="s">
        <v>31</v>
      </c>
      <c r="AZ10955" t="s">
        <v>31</v>
      </c>
    </row>
    <row r="10956" spans="1:52">
      <c r="A10956" t="s">
        <v>145</v>
      </c>
      <c r="B10956" t="s">
        <v>72</v>
      </c>
      <c r="D10956" t="s">
        <v>1952</v>
      </c>
      <c r="F10956" t="s">
        <v>1838</v>
      </c>
      <c r="G10956" t="s">
        <v>1927</v>
      </c>
      <c r="I10956">
        <v>59.66</v>
      </c>
      <c r="J10956">
        <v>10.77</v>
      </c>
      <c r="K10956">
        <v>98</v>
      </c>
      <c r="N10956" t="s">
        <v>196</v>
      </c>
      <c r="T10956">
        <v>16</v>
      </c>
      <c r="U10956">
        <v>16</v>
      </c>
      <c r="V10956">
        <v>10</v>
      </c>
      <c r="W10956">
        <v>14</v>
      </c>
      <c r="X10956" t="s">
        <v>1846</v>
      </c>
      <c r="Y10956">
        <v>7</v>
      </c>
      <c r="Z10956">
        <v>98</v>
      </c>
      <c r="AD10956" t="s">
        <v>988</v>
      </c>
      <c r="AG10956" t="s">
        <v>31</v>
      </c>
      <c r="AJ10956">
        <v>8000</v>
      </c>
      <c r="AK10956" t="s">
        <v>984</v>
      </c>
      <c r="AY10956" t="s">
        <v>31</v>
      </c>
      <c r="AZ10956" t="s">
        <v>31</v>
      </c>
    </row>
    <row r="10957" spans="1:52">
      <c r="A10957" t="s">
        <v>145</v>
      </c>
      <c r="B10957" t="s">
        <v>72</v>
      </c>
      <c r="D10957" t="s">
        <v>1952</v>
      </c>
      <c r="F10957" t="s">
        <v>1838</v>
      </c>
      <c r="G10957" t="s">
        <v>1927</v>
      </c>
      <c r="I10957">
        <v>59.66</v>
      </c>
      <c r="J10957">
        <v>10.77</v>
      </c>
      <c r="K10957">
        <v>98</v>
      </c>
      <c r="N10957" t="s">
        <v>196</v>
      </c>
      <c r="T10957">
        <v>16</v>
      </c>
      <c r="U10957">
        <v>16</v>
      </c>
      <c r="V10957">
        <v>10</v>
      </c>
      <c r="W10957">
        <v>14</v>
      </c>
      <c r="X10957" t="s">
        <v>1846</v>
      </c>
      <c r="Y10957">
        <v>6.03</v>
      </c>
      <c r="Z10957">
        <v>112</v>
      </c>
      <c r="AD10957" t="s">
        <v>988</v>
      </c>
      <c r="AG10957" t="s">
        <v>31</v>
      </c>
      <c r="AJ10957">
        <v>8000</v>
      </c>
      <c r="AK10957" t="s">
        <v>984</v>
      </c>
      <c r="AY10957" t="s">
        <v>31</v>
      </c>
      <c r="AZ10957" t="s">
        <v>31</v>
      </c>
    </row>
    <row r="10958" spans="1:52">
      <c r="A10958" t="s">
        <v>145</v>
      </c>
      <c r="B10958" t="s">
        <v>72</v>
      </c>
      <c r="D10958" t="s">
        <v>1952</v>
      </c>
      <c r="F10958" t="s">
        <v>1838</v>
      </c>
      <c r="G10958" t="s">
        <v>1927</v>
      </c>
      <c r="I10958">
        <v>59.66</v>
      </c>
      <c r="J10958">
        <v>10.77</v>
      </c>
      <c r="K10958">
        <v>98</v>
      </c>
      <c r="N10958" t="s">
        <v>196</v>
      </c>
      <c r="T10958">
        <v>16</v>
      </c>
      <c r="U10958">
        <v>16</v>
      </c>
      <c r="V10958">
        <v>10</v>
      </c>
      <c r="W10958">
        <v>14</v>
      </c>
      <c r="X10958" t="s">
        <v>1846</v>
      </c>
      <c r="Y10958">
        <v>6.94</v>
      </c>
      <c r="Z10958">
        <v>126</v>
      </c>
      <c r="AD10958" t="s">
        <v>988</v>
      </c>
      <c r="AG10958" t="s">
        <v>31</v>
      </c>
      <c r="AJ10958">
        <v>8000</v>
      </c>
      <c r="AK10958" t="s">
        <v>984</v>
      </c>
      <c r="AY10958" t="s">
        <v>31</v>
      </c>
      <c r="AZ10958" t="s">
        <v>31</v>
      </c>
    </row>
    <row r="10959" spans="1:52">
      <c r="A10959" t="s">
        <v>145</v>
      </c>
      <c r="B10959" t="s">
        <v>72</v>
      </c>
      <c r="D10959" t="s">
        <v>1952</v>
      </c>
      <c r="F10959" t="s">
        <v>1838</v>
      </c>
      <c r="G10959" t="s">
        <v>1927</v>
      </c>
      <c r="I10959">
        <v>59.66</v>
      </c>
      <c r="J10959">
        <v>10.77</v>
      </c>
      <c r="K10959">
        <v>98</v>
      </c>
      <c r="N10959" t="s">
        <v>196</v>
      </c>
      <c r="T10959">
        <v>16</v>
      </c>
      <c r="U10959">
        <v>16</v>
      </c>
      <c r="V10959">
        <v>10</v>
      </c>
      <c r="W10959">
        <v>14</v>
      </c>
      <c r="X10959" t="s">
        <v>1846</v>
      </c>
      <c r="Y10959">
        <v>5.98</v>
      </c>
      <c r="Z10959">
        <v>140</v>
      </c>
      <c r="AD10959" t="s">
        <v>988</v>
      </c>
      <c r="AG10959" t="s">
        <v>31</v>
      </c>
      <c r="AJ10959">
        <v>8000</v>
      </c>
      <c r="AK10959" t="s">
        <v>984</v>
      </c>
      <c r="AY10959" t="s">
        <v>31</v>
      </c>
      <c r="AZ10959" t="s">
        <v>31</v>
      </c>
    </row>
    <row r="10960" spans="1:52">
      <c r="A10960" t="s">
        <v>145</v>
      </c>
      <c r="B10960" t="s">
        <v>72</v>
      </c>
      <c r="D10960" t="s">
        <v>1952</v>
      </c>
      <c r="F10960" t="s">
        <v>1838</v>
      </c>
      <c r="G10960" t="s">
        <v>1927</v>
      </c>
      <c r="I10960">
        <v>59.66</v>
      </c>
      <c r="J10960">
        <v>10.77</v>
      </c>
      <c r="K10960">
        <v>98</v>
      </c>
      <c r="N10960" t="s">
        <v>196</v>
      </c>
      <c r="T10960">
        <v>16</v>
      </c>
      <c r="U10960">
        <v>16</v>
      </c>
      <c r="V10960">
        <v>10</v>
      </c>
      <c r="W10960">
        <v>14</v>
      </c>
      <c r="X10960" t="s">
        <v>1846</v>
      </c>
      <c r="Y10960">
        <v>2.87</v>
      </c>
      <c r="Z10960">
        <v>154</v>
      </c>
      <c r="AD10960" t="s">
        <v>988</v>
      </c>
      <c r="AG10960" t="s">
        <v>31</v>
      </c>
      <c r="AJ10960">
        <v>8000</v>
      </c>
      <c r="AK10960" t="s">
        <v>984</v>
      </c>
      <c r="AY10960" t="s">
        <v>31</v>
      </c>
      <c r="AZ10960" t="s">
        <v>31</v>
      </c>
    </row>
    <row r="10961" spans="1:52">
      <c r="A10961" t="s">
        <v>145</v>
      </c>
      <c r="B10961" t="s">
        <v>72</v>
      </c>
      <c r="D10961" t="s">
        <v>1952</v>
      </c>
      <c r="F10961" t="s">
        <v>1838</v>
      </c>
      <c r="G10961" t="s">
        <v>1927</v>
      </c>
      <c r="I10961">
        <v>59.66</v>
      </c>
      <c r="J10961">
        <v>10.77</v>
      </c>
      <c r="K10961">
        <v>98</v>
      </c>
      <c r="N10961" t="s">
        <v>196</v>
      </c>
      <c r="T10961">
        <v>16</v>
      </c>
      <c r="U10961">
        <v>16</v>
      </c>
      <c r="V10961">
        <v>10</v>
      </c>
      <c r="W10961">
        <v>14</v>
      </c>
      <c r="X10961" t="s">
        <v>1846</v>
      </c>
      <c r="Y10961">
        <v>1</v>
      </c>
      <c r="Z10961">
        <v>168</v>
      </c>
      <c r="AD10961" t="s">
        <v>988</v>
      </c>
      <c r="AG10961" t="s">
        <v>31</v>
      </c>
      <c r="AJ10961">
        <v>8000</v>
      </c>
      <c r="AK10961" t="s">
        <v>984</v>
      </c>
      <c r="AY10961" t="s">
        <v>31</v>
      </c>
      <c r="AZ10961" t="s">
        <v>31</v>
      </c>
    </row>
    <row r="10962" spans="1:52">
      <c r="A10962" t="s">
        <v>145</v>
      </c>
      <c r="B10962" t="s">
        <v>72</v>
      </c>
      <c r="D10962" t="s">
        <v>1952</v>
      </c>
      <c r="F10962" t="s">
        <v>1838</v>
      </c>
      <c r="G10962" t="s">
        <v>1927</v>
      </c>
      <c r="I10962">
        <v>59.66</v>
      </c>
      <c r="J10962">
        <v>10.77</v>
      </c>
      <c r="K10962">
        <v>98</v>
      </c>
      <c r="N10962" t="s">
        <v>196</v>
      </c>
      <c r="T10962">
        <v>16</v>
      </c>
      <c r="U10962">
        <v>16</v>
      </c>
      <c r="V10962">
        <v>24</v>
      </c>
      <c r="W10962">
        <v>0</v>
      </c>
      <c r="X10962" t="s">
        <v>1846</v>
      </c>
      <c r="Y10962">
        <v>2.02</v>
      </c>
      <c r="Z10962">
        <v>42</v>
      </c>
      <c r="AD10962" t="s">
        <v>988</v>
      </c>
      <c r="AG10962" t="s">
        <v>31</v>
      </c>
      <c r="AJ10962">
        <v>8000</v>
      </c>
      <c r="AK10962" t="s">
        <v>984</v>
      </c>
      <c r="AY10962" t="s">
        <v>31</v>
      </c>
      <c r="AZ10962" t="s">
        <v>31</v>
      </c>
    </row>
    <row r="10963" spans="1:52">
      <c r="A10963" t="s">
        <v>145</v>
      </c>
      <c r="B10963" t="s">
        <v>72</v>
      </c>
      <c r="D10963" t="s">
        <v>1952</v>
      </c>
      <c r="F10963" t="s">
        <v>1838</v>
      </c>
      <c r="G10963" t="s">
        <v>1927</v>
      </c>
      <c r="I10963">
        <v>59.66</v>
      </c>
      <c r="J10963">
        <v>10.77</v>
      </c>
      <c r="K10963">
        <v>98</v>
      </c>
      <c r="N10963" t="s">
        <v>196</v>
      </c>
      <c r="T10963">
        <v>16</v>
      </c>
      <c r="U10963">
        <v>16</v>
      </c>
      <c r="V10963">
        <v>24</v>
      </c>
      <c r="W10963">
        <v>0</v>
      </c>
      <c r="X10963" t="s">
        <v>1846</v>
      </c>
      <c r="Y10963">
        <v>6.82</v>
      </c>
      <c r="Z10963">
        <v>56</v>
      </c>
      <c r="AD10963" t="s">
        <v>988</v>
      </c>
      <c r="AG10963" t="s">
        <v>31</v>
      </c>
      <c r="AJ10963">
        <v>8000</v>
      </c>
      <c r="AK10963" t="s">
        <v>984</v>
      </c>
      <c r="AY10963" t="s">
        <v>31</v>
      </c>
      <c r="AZ10963" t="s">
        <v>31</v>
      </c>
    </row>
    <row r="10964" spans="1:52">
      <c r="A10964" t="s">
        <v>145</v>
      </c>
      <c r="B10964" t="s">
        <v>72</v>
      </c>
      <c r="D10964" t="s">
        <v>1952</v>
      </c>
      <c r="F10964" t="s">
        <v>1838</v>
      </c>
      <c r="G10964" t="s">
        <v>1927</v>
      </c>
      <c r="I10964">
        <v>59.66</v>
      </c>
      <c r="J10964">
        <v>10.77</v>
      </c>
      <c r="K10964">
        <v>98</v>
      </c>
      <c r="N10964" t="s">
        <v>196</v>
      </c>
      <c r="T10964">
        <v>16</v>
      </c>
      <c r="U10964">
        <v>16</v>
      </c>
      <c r="V10964">
        <v>24</v>
      </c>
      <c r="W10964">
        <v>0</v>
      </c>
      <c r="X10964" t="s">
        <v>1846</v>
      </c>
      <c r="Y10964">
        <v>7.93</v>
      </c>
      <c r="Z10964">
        <v>70</v>
      </c>
      <c r="AD10964" t="s">
        <v>988</v>
      </c>
      <c r="AG10964" t="s">
        <v>31</v>
      </c>
      <c r="AJ10964">
        <v>8000</v>
      </c>
      <c r="AK10964" t="s">
        <v>984</v>
      </c>
      <c r="AY10964" t="s">
        <v>31</v>
      </c>
      <c r="AZ10964" t="s">
        <v>31</v>
      </c>
    </row>
    <row r="10965" spans="1:52">
      <c r="A10965" t="s">
        <v>145</v>
      </c>
      <c r="B10965" t="s">
        <v>72</v>
      </c>
      <c r="D10965" t="s">
        <v>1952</v>
      </c>
      <c r="F10965" t="s">
        <v>1838</v>
      </c>
      <c r="G10965" t="s">
        <v>1927</v>
      </c>
      <c r="I10965">
        <v>59.66</v>
      </c>
      <c r="J10965">
        <v>10.77</v>
      </c>
      <c r="K10965">
        <v>98</v>
      </c>
      <c r="N10965" t="s">
        <v>196</v>
      </c>
      <c r="T10965">
        <v>16</v>
      </c>
      <c r="U10965">
        <v>16</v>
      </c>
      <c r="V10965">
        <v>24</v>
      </c>
      <c r="W10965">
        <v>0</v>
      </c>
      <c r="X10965" t="s">
        <v>1846</v>
      </c>
      <c r="Y10965">
        <v>7.96</v>
      </c>
      <c r="Z10965">
        <v>84</v>
      </c>
      <c r="AD10965" t="s">
        <v>988</v>
      </c>
      <c r="AG10965" t="s">
        <v>31</v>
      </c>
      <c r="AJ10965">
        <v>8000</v>
      </c>
      <c r="AK10965" t="s">
        <v>984</v>
      </c>
      <c r="AY10965" t="s">
        <v>31</v>
      </c>
      <c r="AZ10965" t="s">
        <v>31</v>
      </c>
    </row>
    <row r="10966" spans="1:52">
      <c r="A10966" t="s">
        <v>145</v>
      </c>
      <c r="B10966" t="s">
        <v>72</v>
      </c>
      <c r="D10966" t="s">
        <v>1952</v>
      </c>
      <c r="F10966" t="s">
        <v>1838</v>
      </c>
      <c r="G10966" t="s">
        <v>1927</v>
      </c>
      <c r="I10966">
        <v>59.66</v>
      </c>
      <c r="J10966">
        <v>10.77</v>
      </c>
      <c r="K10966">
        <v>98</v>
      </c>
      <c r="N10966" t="s">
        <v>196</v>
      </c>
      <c r="T10966">
        <v>16</v>
      </c>
      <c r="U10966">
        <v>16</v>
      </c>
      <c r="V10966">
        <v>24</v>
      </c>
      <c r="W10966">
        <v>0</v>
      </c>
      <c r="X10966" t="s">
        <v>1846</v>
      </c>
      <c r="Y10966">
        <v>7.94</v>
      </c>
      <c r="Z10966">
        <v>98</v>
      </c>
      <c r="AD10966" t="s">
        <v>988</v>
      </c>
      <c r="AG10966" t="s">
        <v>31</v>
      </c>
      <c r="AJ10966">
        <v>8000</v>
      </c>
      <c r="AK10966" t="s">
        <v>984</v>
      </c>
      <c r="AY10966" t="s">
        <v>31</v>
      </c>
      <c r="AZ10966" t="s">
        <v>31</v>
      </c>
    </row>
    <row r="10967" spans="1:52">
      <c r="A10967" t="s">
        <v>145</v>
      </c>
      <c r="B10967" t="s">
        <v>72</v>
      </c>
      <c r="D10967" t="s">
        <v>1952</v>
      </c>
      <c r="F10967" t="s">
        <v>1838</v>
      </c>
      <c r="G10967" t="s">
        <v>1927</v>
      </c>
      <c r="I10967">
        <v>59.66</v>
      </c>
      <c r="J10967">
        <v>10.77</v>
      </c>
      <c r="K10967">
        <v>98</v>
      </c>
      <c r="N10967" t="s">
        <v>196</v>
      </c>
      <c r="T10967">
        <v>16</v>
      </c>
      <c r="U10967">
        <v>16</v>
      </c>
      <c r="V10967">
        <v>24</v>
      </c>
      <c r="W10967">
        <v>0</v>
      </c>
      <c r="X10967" t="s">
        <v>1846</v>
      </c>
      <c r="Y10967">
        <v>7</v>
      </c>
      <c r="Z10967">
        <v>112</v>
      </c>
      <c r="AD10967" t="s">
        <v>988</v>
      </c>
      <c r="AG10967" t="s">
        <v>31</v>
      </c>
      <c r="AJ10967">
        <v>8000</v>
      </c>
      <c r="AK10967" t="s">
        <v>984</v>
      </c>
      <c r="AY10967" t="s">
        <v>31</v>
      </c>
      <c r="AZ10967" t="s">
        <v>31</v>
      </c>
    </row>
    <row r="10968" spans="1:52">
      <c r="A10968" t="s">
        <v>145</v>
      </c>
      <c r="B10968" t="s">
        <v>72</v>
      </c>
      <c r="D10968" t="s">
        <v>1952</v>
      </c>
      <c r="F10968" t="s">
        <v>1838</v>
      </c>
      <c r="G10968" t="s">
        <v>1927</v>
      </c>
      <c r="I10968">
        <v>59.66</v>
      </c>
      <c r="J10968">
        <v>10.77</v>
      </c>
      <c r="K10968">
        <v>98</v>
      </c>
      <c r="N10968" t="s">
        <v>196</v>
      </c>
      <c r="T10968">
        <v>16</v>
      </c>
      <c r="U10968">
        <v>16</v>
      </c>
      <c r="V10968">
        <v>24</v>
      </c>
      <c r="W10968">
        <v>0</v>
      </c>
      <c r="X10968" t="s">
        <v>1846</v>
      </c>
      <c r="Y10968">
        <v>6.95</v>
      </c>
      <c r="Z10968">
        <v>126</v>
      </c>
      <c r="AD10968" t="s">
        <v>988</v>
      </c>
      <c r="AG10968" t="s">
        <v>31</v>
      </c>
      <c r="AJ10968">
        <v>8000</v>
      </c>
      <c r="AK10968" t="s">
        <v>984</v>
      </c>
      <c r="AY10968" t="s">
        <v>31</v>
      </c>
      <c r="AZ10968" t="s">
        <v>31</v>
      </c>
    </row>
    <row r="10969" spans="1:52">
      <c r="A10969" t="s">
        <v>145</v>
      </c>
      <c r="B10969" t="s">
        <v>72</v>
      </c>
      <c r="D10969" t="s">
        <v>1952</v>
      </c>
      <c r="F10969" t="s">
        <v>1838</v>
      </c>
      <c r="G10969" t="s">
        <v>1927</v>
      </c>
      <c r="I10969">
        <v>59.66</v>
      </c>
      <c r="J10969">
        <v>10.77</v>
      </c>
      <c r="K10969">
        <v>98</v>
      </c>
      <c r="N10969" t="s">
        <v>196</v>
      </c>
      <c r="T10969">
        <v>16</v>
      </c>
      <c r="U10969">
        <v>16</v>
      </c>
      <c r="V10969">
        <v>24</v>
      </c>
      <c r="W10969">
        <v>0</v>
      </c>
      <c r="X10969" t="s">
        <v>1846</v>
      </c>
      <c r="Y10969">
        <v>6.87</v>
      </c>
      <c r="Z10969">
        <v>140</v>
      </c>
      <c r="AD10969" t="s">
        <v>988</v>
      </c>
      <c r="AG10969" t="s">
        <v>31</v>
      </c>
      <c r="AJ10969">
        <v>8000</v>
      </c>
      <c r="AK10969" t="s">
        <v>984</v>
      </c>
      <c r="AY10969" t="s">
        <v>31</v>
      </c>
      <c r="AZ10969" t="s">
        <v>31</v>
      </c>
    </row>
    <row r="10970" spans="1:52">
      <c r="A10970" t="s">
        <v>145</v>
      </c>
      <c r="B10970" t="s">
        <v>72</v>
      </c>
      <c r="D10970" t="s">
        <v>1952</v>
      </c>
      <c r="F10970" t="s">
        <v>1838</v>
      </c>
      <c r="G10970" t="s">
        <v>1927</v>
      </c>
      <c r="I10970">
        <v>59.66</v>
      </c>
      <c r="J10970">
        <v>10.77</v>
      </c>
      <c r="K10970">
        <v>98</v>
      </c>
      <c r="N10970" t="s">
        <v>196</v>
      </c>
      <c r="T10970">
        <v>16</v>
      </c>
      <c r="U10970">
        <v>16</v>
      </c>
      <c r="V10970">
        <v>24</v>
      </c>
      <c r="W10970">
        <v>0</v>
      </c>
      <c r="X10970" t="s">
        <v>1846</v>
      </c>
      <c r="Y10970">
        <v>5.03</v>
      </c>
      <c r="Z10970">
        <v>154</v>
      </c>
      <c r="AD10970" t="s">
        <v>988</v>
      </c>
      <c r="AG10970" t="s">
        <v>31</v>
      </c>
      <c r="AJ10970">
        <v>8000</v>
      </c>
      <c r="AK10970" t="s">
        <v>984</v>
      </c>
      <c r="AY10970" t="s">
        <v>31</v>
      </c>
      <c r="AZ10970" t="s">
        <v>31</v>
      </c>
    </row>
    <row r="10971" spans="1:52">
      <c r="A10971" t="s">
        <v>145</v>
      </c>
      <c r="B10971" t="s">
        <v>72</v>
      </c>
      <c r="D10971" t="s">
        <v>1952</v>
      </c>
      <c r="F10971" t="s">
        <v>1838</v>
      </c>
      <c r="G10971" t="s">
        <v>1927</v>
      </c>
      <c r="I10971">
        <v>59.66</v>
      </c>
      <c r="J10971">
        <v>10.77</v>
      </c>
      <c r="K10971">
        <v>98</v>
      </c>
      <c r="N10971" t="s">
        <v>196</v>
      </c>
      <c r="T10971">
        <v>16</v>
      </c>
      <c r="U10971">
        <v>16</v>
      </c>
      <c r="V10971">
        <v>24</v>
      </c>
      <c r="W10971">
        <v>0</v>
      </c>
      <c r="X10971" t="s">
        <v>1846</v>
      </c>
      <c r="Y10971">
        <v>2.95</v>
      </c>
      <c r="Z10971">
        <v>168</v>
      </c>
      <c r="AD10971" t="s">
        <v>988</v>
      </c>
      <c r="AG10971" t="s">
        <v>31</v>
      </c>
      <c r="AJ10971">
        <v>8000</v>
      </c>
      <c r="AK10971" t="s">
        <v>984</v>
      </c>
      <c r="AY10971" t="s">
        <v>31</v>
      </c>
      <c r="AZ10971" t="s">
        <v>31</v>
      </c>
    </row>
    <row r="10972" spans="1:52">
      <c r="A10972" t="s">
        <v>145</v>
      </c>
      <c r="B10972" t="s">
        <v>72</v>
      </c>
      <c r="D10972" t="s">
        <v>1952</v>
      </c>
      <c r="F10972" t="s">
        <v>1838</v>
      </c>
      <c r="G10972" t="s">
        <v>1927</v>
      </c>
      <c r="I10972">
        <v>59.66</v>
      </c>
      <c r="J10972">
        <v>10.77</v>
      </c>
      <c r="K10972">
        <v>98</v>
      </c>
      <c r="N10972" t="s">
        <v>196</v>
      </c>
      <c r="T10972">
        <v>16</v>
      </c>
      <c r="U10972">
        <v>16</v>
      </c>
      <c r="V10972">
        <v>24</v>
      </c>
      <c r="W10972">
        <v>0</v>
      </c>
      <c r="X10972" t="s">
        <v>1846</v>
      </c>
      <c r="Y10972">
        <v>2.97</v>
      </c>
      <c r="Z10972">
        <v>182</v>
      </c>
      <c r="AD10972" t="s">
        <v>988</v>
      </c>
      <c r="AG10972" t="s">
        <v>31</v>
      </c>
      <c r="AJ10972">
        <v>8000</v>
      </c>
      <c r="AK10972" t="s">
        <v>984</v>
      </c>
      <c r="AY10972" t="s">
        <v>31</v>
      </c>
      <c r="AZ10972" t="s">
        <v>31</v>
      </c>
    </row>
    <row r="10973" spans="1:52">
      <c r="A10973" t="s">
        <v>145</v>
      </c>
      <c r="B10973" t="s">
        <v>72</v>
      </c>
      <c r="D10973" t="s">
        <v>1952</v>
      </c>
      <c r="F10973" t="s">
        <v>1838</v>
      </c>
      <c r="G10973" t="s">
        <v>1927</v>
      </c>
      <c r="I10973">
        <v>59.66</v>
      </c>
      <c r="J10973">
        <v>10.77</v>
      </c>
      <c r="K10973">
        <v>98</v>
      </c>
      <c r="N10973" t="s">
        <v>196</v>
      </c>
      <c r="T10973">
        <v>16</v>
      </c>
      <c r="U10973">
        <v>16</v>
      </c>
      <c r="V10973">
        <v>24</v>
      </c>
      <c r="W10973">
        <v>0</v>
      </c>
      <c r="X10973" t="s">
        <v>1846</v>
      </c>
      <c r="Y10973">
        <v>0.93</v>
      </c>
      <c r="Z10973">
        <v>196</v>
      </c>
      <c r="AD10973" t="s">
        <v>988</v>
      </c>
      <c r="AG10973" t="s">
        <v>31</v>
      </c>
      <c r="AJ10973">
        <v>8000</v>
      </c>
      <c r="AK10973" t="s">
        <v>984</v>
      </c>
      <c r="AY10973" t="s">
        <v>31</v>
      </c>
      <c r="AZ10973" t="s">
        <v>31</v>
      </c>
    </row>
    <row r="10974" spans="1:52">
      <c r="A10974" t="s">
        <v>145</v>
      </c>
      <c r="B10974" t="s">
        <v>72</v>
      </c>
      <c r="D10974" t="s">
        <v>1952</v>
      </c>
      <c r="F10974" t="s">
        <v>1838</v>
      </c>
      <c r="G10974" t="s">
        <v>1927</v>
      </c>
      <c r="I10974">
        <v>59.66</v>
      </c>
      <c r="J10974">
        <v>10.77</v>
      </c>
      <c r="K10974">
        <v>98</v>
      </c>
      <c r="N10974" t="s">
        <v>196</v>
      </c>
      <c r="T10974">
        <v>20</v>
      </c>
      <c r="U10974">
        <v>20</v>
      </c>
      <c r="V10974">
        <v>10</v>
      </c>
      <c r="W10974">
        <v>14</v>
      </c>
      <c r="X10974" t="s">
        <v>1846</v>
      </c>
      <c r="Y10974">
        <v>2.92</v>
      </c>
      <c r="Z10974">
        <v>28</v>
      </c>
      <c r="AD10974" t="s">
        <v>988</v>
      </c>
      <c r="AG10974" t="s">
        <v>31</v>
      </c>
      <c r="AJ10974">
        <v>8000</v>
      </c>
      <c r="AK10974" t="s">
        <v>984</v>
      </c>
      <c r="AY10974" t="s">
        <v>31</v>
      </c>
      <c r="AZ10974" t="s">
        <v>31</v>
      </c>
    </row>
    <row r="10975" spans="1:52">
      <c r="A10975" t="s">
        <v>145</v>
      </c>
      <c r="B10975" t="s">
        <v>72</v>
      </c>
      <c r="D10975" t="s">
        <v>1952</v>
      </c>
      <c r="F10975" t="s">
        <v>1838</v>
      </c>
      <c r="G10975" t="s">
        <v>1927</v>
      </c>
      <c r="I10975">
        <v>59.66</v>
      </c>
      <c r="J10975">
        <v>10.77</v>
      </c>
      <c r="K10975">
        <v>98</v>
      </c>
      <c r="N10975" t="s">
        <v>196</v>
      </c>
      <c r="T10975">
        <v>20</v>
      </c>
      <c r="U10975">
        <v>20</v>
      </c>
      <c r="V10975">
        <v>10</v>
      </c>
      <c r="W10975">
        <v>14</v>
      </c>
      <c r="X10975" t="s">
        <v>1846</v>
      </c>
      <c r="Y10975">
        <v>10.99</v>
      </c>
      <c r="Z10975">
        <v>42</v>
      </c>
      <c r="AD10975" t="s">
        <v>988</v>
      </c>
      <c r="AG10975" t="s">
        <v>31</v>
      </c>
      <c r="AJ10975">
        <v>8000</v>
      </c>
      <c r="AK10975" t="s">
        <v>984</v>
      </c>
      <c r="AY10975" t="s">
        <v>31</v>
      </c>
      <c r="AZ10975" t="s">
        <v>31</v>
      </c>
    </row>
    <row r="10976" spans="1:52">
      <c r="A10976" t="s">
        <v>145</v>
      </c>
      <c r="B10976" t="s">
        <v>72</v>
      </c>
      <c r="D10976" t="s">
        <v>1952</v>
      </c>
      <c r="F10976" t="s">
        <v>1838</v>
      </c>
      <c r="G10976" t="s">
        <v>1927</v>
      </c>
      <c r="I10976">
        <v>59.66</v>
      </c>
      <c r="J10976">
        <v>10.77</v>
      </c>
      <c r="K10976">
        <v>98</v>
      </c>
      <c r="N10976" t="s">
        <v>196</v>
      </c>
      <c r="T10976">
        <v>20</v>
      </c>
      <c r="U10976">
        <v>20</v>
      </c>
      <c r="V10976">
        <v>10</v>
      </c>
      <c r="W10976">
        <v>14</v>
      </c>
      <c r="X10976" t="s">
        <v>1846</v>
      </c>
      <c r="Y10976">
        <v>9.85</v>
      </c>
      <c r="Z10976">
        <v>56</v>
      </c>
      <c r="AD10976" t="s">
        <v>988</v>
      </c>
      <c r="AG10976" t="s">
        <v>31</v>
      </c>
      <c r="AJ10976">
        <v>8000</v>
      </c>
      <c r="AK10976" t="s">
        <v>984</v>
      </c>
      <c r="AY10976" t="s">
        <v>31</v>
      </c>
      <c r="AZ10976" t="s">
        <v>31</v>
      </c>
    </row>
    <row r="10977" spans="1:52">
      <c r="A10977" t="s">
        <v>145</v>
      </c>
      <c r="B10977" t="s">
        <v>72</v>
      </c>
      <c r="D10977" t="s">
        <v>1952</v>
      </c>
      <c r="F10977" t="s">
        <v>1838</v>
      </c>
      <c r="G10977" t="s">
        <v>1927</v>
      </c>
      <c r="I10977">
        <v>59.66</v>
      </c>
      <c r="J10977">
        <v>10.77</v>
      </c>
      <c r="K10977">
        <v>98</v>
      </c>
      <c r="N10977" t="s">
        <v>196</v>
      </c>
      <c r="T10977">
        <v>20</v>
      </c>
      <c r="U10977">
        <v>20</v>
      </c>
      <c r="V10977">
        <v>10</v>
      </c>
      <c r="W10977">
        <v>14</v>
      </c>
      <c r="X10977" t="s">
        <v>1846</v>
      </c>
      <c r="Y10977">
        <v>7.94</v>
      </c>
      <c r="Z10977">
        <v>70</v>
      </c>
      <c r="AD10977" t="s">
        <v>988</v>
      </c>
      <c r="AG10977" t="s">
        <v>31</v>
      </c>
      <c r="AJ10977">
        <v>8000</v>
      </c>
      <c r="AK10977" t="s">
        <v>984</v>
      </c>
      <c r="AY10977" t="s">
        <v>31</v>
      </c>
      <c r="AZ10977" t="s">
        <v>31</v>
      </c>
    </row>
    <row r="10978" spans="1:52">
      <c r="A10978" t="s">
        <v>145</v>
      </c>
      <c r="B10978" t="s">
        <v>72</v>
      </c>
      <c r="D10978" t="s">
        <v>1952</v>
      </c>
      <c r="F10978" t="s">
        <v>1838</v>
      </c>
      <c r="G10978" t="s">
        <v>1927</v>
      </c>
      <c r="I10978">
        <v>59.66</v>
      </c>
      <c r="J10978">
        <v>10.77</v>
      </c>
      <c r="K10978">
        <v>98</v>
      </c>
      <c r="N10978" t="s">
        <v>196</v>
      </c>
      <c r="T10978">
        <v>20</v>
      </c>
      <c r="U10978">
        <v>20</v>
      </c>
      <c r="V10978">
        <v>10</v>
      </c>
      <c r="W10978">
        <v>14</v>
      </c>
      <c r="X10978" t="s">
        <v>1846</v>
      </c>
      <c r="Y10978">
        <v>5.98</v>
      </c>
      <c r="Z10978">
        <v>84</v>
      </c>
      <c r="AD10978" t="s">
        <v>988</v>
      </c>
      <c r="AG10978" t="s">
        <v>31</v>
      </c>
      <c r="AJ10978">
        <v>8000</v>
      </c>
      <c r="AK10978" t="s">
        <v>984</v>
      </c>
      <c r="AY10978" t="s">
        <v>31</v>
      </c>
      <c r="AZ10978" t="s">
        <v>31</v>
      </c>
    </row>
    <row r="10979" spans="1:52">
      <c r="A10979" t="s">
        <v>145</v>
      </c>
      <c r="B10979" t="s">
        <v>72</v>
      </c>
      <c r="D10979" t="s">
        <v>1952</v>
      </c>
      <c r="F10979" t="s">
        <v>1838</v>
      </c>
      <c r="G10979" t="s">
        <v>1927</v>
      </c>
      <c r="I10979">
        <v>59.66</v>
      </c>
      <c r="J10979">
        <v>10.77</v>
      </c>
      <c r="K10979">
        <v>98</v>
      </c>
      <c r="N10979" t="s">
        <v>196</v>
      </c>
      <c r="T10979">
        <v>20</v>
      </c>
      <c r="U10979">
        <v>20</v>
      </c>
      <c r="V10979">
        <v>10</v>
      </c>
      <c r="W10979">
        <v>14</v>
      </c>
      <c r="X10979" t="s">
        <v>1846</v>
      </c>
      <c r="Y10979">
        <v>5.97</v>
      </c>
      <c r="Z10979">
        <v>98</v>
      </c>
      <c r="AD10979" t="s">
        <v>988</v>
      </c>
      <c r="AG10979" t="s">
        <v>31</v>
      </c>
      <c r="AJ10979">
        <v>8000</v>
      </c>
      <c r="AK10979" t="s">
        <v>984</v>
      </c>
      <c r="AY10979" t="s">
        <v>31</v>
      </c>
      <c r="AZ10979" t="s">
        <v>31</v>
      </c>
    </row>
    <row r="10980" spans="1:52">
      <c r="A10980" t="s">
        <v>145</v>
      </c>
      <c r="B10980" t="s">
        <v>72</v>
      </c>
      <c r="D10980" t="s">
        <v>1952</v>
      </c>
      <c r="F10980" t="s">
        <v>1838</v>
      </c>
      <c r="G10980" t="s">
        <v>1927</v>
      </c>
      <c r="I10980">
        <v>59.66</v>
      </c>
      <c r="J10980">
        <v>10.77</v>
      </c>
      <c r="K10980">
        <v>98</v>
      </c>
      <c r="N10980" t="s">
        <v>196</v>
      </c>
      <c r="T10980">
        <v>20</v>
      </c>
      <c r="U10980">
        <v>20</v>
      </c>
      <c r="V10980">
        <v>10</v>
      </c>
      <c r="W10980">
        <v>14</v>
      </c>
      <c r="X10980" t="s">
        <v>1846</v>
      </c>
      <c r="Y10980">
        <v>2.97</v>
      </c>
      <c r="Z10980">
        <v>112</v>
      </c>
      <c r="AD10980" t="s">
        <v>988</v>
      </c>
      <c r="AG10980" t="s">
        <v>31</v>
      </c>
      <c r="AJ10980">
        <v>8000</v>
      </c>
      <c r="AK10980" t="s">
        <v>984</v>
      </c>
      <c r="AY10980" t="s">
        <v>31</v>
      </c>
      <c r="AZ10980" t="s">
        <v>31</v>
      </c>
    </row>
    <row r="10981" spans="1:52">
      <c r="A10981" t="s">
        <v>145</v>
      </c>
      <c r="B10981" t="s">
        <v>72</v>
      </c>
      <c r="D10981" t="s">
        <v>1952</v>
      </c>
      <c r="F10981" t="s">
        <v>1838</v>
      </c>
      <c r="G10981" t="s">
        <v>1927</v>
      </c>
      <c r="I10981">
        <v>59.66</v>
      </c>
      <c r="J10981">
        <v>10.77</v>
      </c>
      <c r="K10981">
        <v>98</v>
      </c>
      <c r="N10981" t="s">
        <v>196</v>
      </c>
      <c r="T10981">
        <v>20</v>
      </c>
      <c r="U10981">
        <v>20</v>
      </c>
      <c r="V10981">
        <v>24</v>
      </c>
      <c r="W10981">
        <v>0</v>
      </c>
      <c r="X10981" t="s">
        <v>1846</v>
      </c>
      <c r="Y10981">
        <v>2.95</v>
      </c>
      <c r="Z10981">
        <v>28</v>
      </c>
      <c r="AD10981" t="s">
        <v>988</v>
      </c>
      <c r="AG10981" t="s">
        <v>31</v>
      </c>
      <c r="AJ10981">
        <v>8000</v>
      </c>
      <c r="AK10981" t="s">
        <v>984</v>
      </c>
      <c r="AY10981" t="s">
        <v>31</v>
      </c>
      <c r="AZ10981" t="s">
        <v>31</v>
      </c>
    </row>
    <row r="10982" spans="1:52">
      <c r="A10982" t="s">
        <v>145</v>
      </c>
      <c r="B10982" t="s">
        <v>72</v>
      </c>
      <c r="D10982" t="s">
        <v>1952</v>
      </c>
      <c r="F10982" t="s">
        <v>1838</v>
      </c>
      <c r="G10982" t="s">
        <v>1927</v>
      </c>
      <c r="I10982">
        <v>59.66</v>
      </c>
      <c r="J10982">
        <v>10.77</v>
      </c>
      <c r="K10982">
        <v>98</v>
      </c>
      <c r="N10982" t="s">
        <v>196</v>
      </c>
      <c r="T10982">
        <v>20</v>
      </c>
      <c r="U10982">
        <v>20</v>
      </c>
      <c r="V10982">
        <v>24</v>
      </c>
      <c r="W10982">
        <v>0</v>
      </c>
      <c r="X10982" t="s">
        <v>1846</v>
      </c>
      <c r="Y10982">
        <v>11</v>
      </c>
      <c r="Z10982">
        <v>42</v>
      </c>
      <c r="AD10982" t="s">
        <v>988</v>
      </c>
      <c r="AG10982" t="s">
        <v>31</v>
      </c>
      <c r="AJ10982">
        <v>8000</v>
      </c>
      <c r="AK10982" t="s">
        <v>984</v>
      </c>
      <c r="AY10982" t="s">
        <v>31</v>
      </c>
      <c r="AZ10982" t="s">
        <v>31</v>
      </c>
    </row>
    <row r="10983" spans="1:52">
      <c r="A10983" t="s">
        <v>145</v>
      </c>
      <c r="B10983" t="s">
        <v>72</v>
      </c>
      <c r="D10983" t="s">
        <v>1952</v>
      </c>
      <c r="F10983" t="s">
        <v>1838</v>
      </c>
      <c r="G10983" t="s">
        <v>1927</v>
      </c>
      <c r="I10983">
        <v>59.66</v>
      </c>
      <c r="J10983">
        <v>10.77</v>
      </c>
      <c r="K10983">
        <v>98</v>
      </c>
      <c r="N10983" t="s">
        <v>196</v>
      </c>
      <c r="T10983">
        <v>20</v>
      </c>
      <c r="U10983">
        <v>20</v>
      </c>
      <c r="V10983">
        <v>24</v>
      </c>
      <c r="W10983">
        <v>0</v>
      </c>
      <c r="X10983" t="s">
        <v>1846</v>
      </c>
      <c r="Y10983">
        <v>11.93</v>
      </c>
      <c r="Z10983">
        <v>56</v>
      </c>
      <c r="AD10983" t="s">
        <v>988</v>
      </c>
      <c r="AG10983" t="s">
        <v>31</v>
      </c>
      <c r="AJ10983">
        <v>8000</v>
      </c>
      <c r="AK10983" t="s">
        <v>984</v>
      </c>
      <c r="AY10983" t="s">
        <v>31</v>
      </c>
      <c r="AZ10983" t="s">
        <v>31</v>
      </c>
    </row>
    <row r="10984" spans="1:52">
      <c r="A10984" t="s">
        <v>145</v>
      </c>
      <c r="B10984" t="s">
        <v>72</v>
      </c>
      <c r="D10984" t="s">
        <v>1952</v>
      </c>
      <c r="F10984" t="s">
        <v>1838</v>
      </c>
      <c r="G10984" t="s">
        <v>1927</v>
      </c>
      <c r="I10984">
        <v>59.66</v>
      </c>
      <c r="J10984">
        <v>10.77</v>
      </c>
      <c r="K10984">
        <v>98</v>
      </c>
      <c r="N10984" t="s">
        <v>196</v>
      </c>
      <c r="T10984">
        <v>20</v>
      </c>
      <c r="U10984">
        <v>20</v>
      </c>
      <c r="V10984">
        <v>24</v>
      </c>
      <c r="W10984">
        <v>0</v>
      </c>
      <c r="X10984" t="s">
        <v>1846</v>
      </c>
      <c r="Y10984">
        <v>12.93</v>
      </c>
      <c r="Z10984">
        <v>70</v>
      </c>
      <c r="AD10984" t="s">
        <v>988</v>
      </c>
      <c r="AG10984" t="s">
        <v>31</v>
      </c>
      <c r="AJ10984">
        <v>8000</v>
      </c>
      <c r="AK10984" t="s">
        <v>984</v>
      </c>
      <c r="AY10984" t="s">
        <v>31</v>
      </c>
      <c r="AZ10984" t="s">
        <v>31</v>
      </c>
    </row>
    <row r="10985" spans="1:52">
      <c r="A10985" t="s">
        <v>145</v>
      </c>
      <c r="B10985" t="s">
        <v>72</v>
      </c>
      <c r="D10985" t="s">
        <v>1952</v>
      </c>
      <c r="F10985" t="s">
        <v>1838</v>
      </c>
      <c r="G10985" t="s">
        <v>1927</v>
      </c>
      <c r="I10985">
        <v>59.66</v>
      </c>
      <c r="J10985">
        <v>10.77</v>
      </c>
      <c r="K10985">
        <v>98</v>
      </c>
      <c r="N10985" t="s">
        <v>196</v>
      </c>
      <c r="T10985">
        <v>20</v>
      </c>
      <c r="U10985">
        <v>20</v>
      </c>
      <c r="V10985">
        <v>24</v>
      </c>
      <c r="W10985">
        <v>0</v>
      </c>
      <c r="X10985" t="s">
        <v>1846</v>
      </c>
      <c r="Y10985">
        <v>12.9</v>
      </c>
      <c r="Z10985">
        <v>84</v>
      </c>
      <c r="AD10985" t="s">
        <v>988</v>
      </c>
      <c r="AG10985" t="s">
        <v>31</v>
      </c>
      <c r="AJ10985">
        <v>8000</v>
      </c>
      <c r="AK10985" t="s">
        <v>984</v>
      </c>
      <c r="AY10985" t="s">
        <v>31</v>
      </c>
      <c r="AZ10985" t="s">
        <v>31</v>
      </c>
    </row>
    <row r="10986" spans="1:52">
      <c r="A10986" t="s">
        <v>145</v>
      </c>
      <c r="B10986" t="s">
        <v>72</v>
      </c>
      <c r="D10986" t="s">
        <v>1952</v>
      </c>
      <c r="F10986" t="s">
        <v>1838</v>
      </c>
      <c r="G10986" t="s">
        <v>1927</v>
      </c>
      <c r="I10986">
        <v>59.66</v>
      </c>
      <c r="J10986">
        <v>10.77</v>
      </c>
      <c r="K10986">
        <v>98</v>
      </c>
      <c r="N10986" t="s">
        <v>196</v>
      </c>
      <c r="T10986">
        <v>20</v>
      </c>
      <c r="U10986">
        <v>20</v>
      </c>
      <c r="V10986">
        <v>24</v>
      </c>
      <c r="W10986">
        <v>0</v>
      </c>
      <c r="X10986" t="s">
        <v>1846</v>
      </c>
      <c r="Y10986">
        <v>13.88</v>
      </c>
      <c r="Z10986">
        <v>98</v>
      </c>
      <c r="AD10986" t="s">
        <v>988</v>
      </c>
      <c r="AG10986" t="s">
        <v>31</v>
      </c>
      <c r="AJ10986">
        <v>8000</v>
      </c>
      <c r="AK10986" t="s">
        <v>984</v>
      </c>
      <c r="AY10986" t="s">
        <v>31</v>
      </c>
      <c r="AZ10986" t="s">
        <v>31</v>
      </c>
    </row>
    <row r="10987" spans="1:52">
      <c r="A10987" t="s">
        <v>145</v>
      </c>
      <c r="B10987" t="s">
        <v>72</v>
      </c>
      <c r="D10987" t="s">
        <v>1952</v>
      </c>
      <c r="F10987" t="s">
        <v>1838</v>
      </c>
      <c r="G10987" t="s">
        <v>1927</v>
      </c>
      <c r="I10987">
        <v>59.66</v>
      </c>
      <c r="J10987">
        <v>10.77</v>
      </c>
      <c r="K10987">
        <v>98</v>
      </c>
      <c r="N10987" t="s">
        <v>196</v>
      </c>
      <c r="T10987">
        <v>20</v>
      </c>
      <c r="U10987">
        <v>20</v>
      </c>
      <c r="V10987">
        <v>24</v>
      </c>
      <c r="W10987">
        <v>0</v>
      </c>
      <c r="X10987" t="s">
        <v>1846</v>
      </c>
      <c r="Y10987">
        <v>8.93</v>
      </c>
      <c r="Z10987">
        <v>112</v>
      </c>
      <c r="AD10987" t="s">
        <v>988</v>
      </c>
      <c r="AG10987" t="s">
        <v>31</v>
      </c>
      <c r="AJ10987">
        <v>8000</v>
      </c>
      <c r="AK10987" t="s">
        <v>984</v>
      </c>
      <c r="AY10987" t="s">
        <v>31</v>
      </c>
      <c r="AZ10987" t="s">
        <v>31</v>
      </c>
    </row>
    <row r="10988" spans="1:52">
      <c r="A10988" t="s">
        <v>145</v>
      </c>
      <c r="B10988" t="s">
        <v>72</v>
      </c>
      <c r="D10988" t="s">
        <v>1952</v>
      </c>
      <c r="F10988" t="s">
        <v>1838</v>
      </c>
      <c r="G10988" t="s">
        <v>1927</v>
      </c>
      <c r="I10988">
        <v>59.66</v>
      </c>
      <c r="J10988">
        <v>10.77</v>
      </c>
      <c r="K10988">
        <v>98</v>
      </c>
      <c r="N10988" t="s">
        <v>196</v>
      </c>
      <c r="T10988">
        <v>20</v>
      </c>
      <c r="U10988">
        <v>20</v>
      </c>
      <c r="V10988">
        <v>24</v>
      </c>
      <c r="W10988">
        <v>0</v>
      </c>
      <c r="X10988" t="s">
        <v>1846</v>
      </c>
      <c r="Y10988">
        <v>6.92</v>
      </c>
      <c r="Z10988">
        <v>126</v>
      </c>
      <c r="AD10988" t="s">
        <v>988</v>
      </c>
      <c r="AG10988" t="s">
        <v>31</v>
      </c>
      <c r="AJ10988">
        <v>8000</v>
      </c>
      <c r="AK10988" t="s">
        <v>984</v>
      </c>
      <c r="AY10988" t="s">
        <v>31</v>
      </c>
      <c r="AZ10988" t="s">
        <v>31</v>
      </c>
    </row>
    <row r="10989" spans="1:52">
      <c r="A10989" t="s">
        <v>145</v>
      </c>
      <c r="B10989" t="s">
        <v>72</v>
      </c>
      <c r="D10989" t="s">
        <v>1952</v>
      </c>
      <c r="F10989" t="s">
        <v>1838</v>
      </c>
      <c r="G10989" t="s">
        <v>1927</v>
      </c>
      <c r="I10989">
        <v>59.66</v>
      </c>
      <c r="J10989">
        <v>10.77</v>
      </c>
      <c r="K10989">
        <v>98</v>
      </c>
      <c r="N10989" t="s">
        <v>196</v>
      </c>
      <c r="T10989">
        <v>20</v>
      </c>
      <c r="U10989">
        <v>20</v>
      </c>
      <c r="V10989">
        <v>24</v>
      </c>
      <c r="W10989">
        <v>0</v>
      </c>
      <c r="X10989" t="s">
        <v>1846</v>
      </c>
      <c r="Y10989">
        <v>3.91</v>
      </c>
      <c r="Z10989">
        <v>140</v>
      </c>
      <c r="AD10989" t="s">
        <v>988</v>
      </c>
      <c r="AG10989" t="s">
        <v>31</v>
      </c>
      <c r="AJ10989">
        <v>8000</v>
      </c>
      <c r="AK10989" t="s">
        <v>984</v>
      </c>
      <c r="AY10989" t="s">
        <v>31</v>
      </c>
      <c r="AZ10989" t="s">
        <v>31</v>
      </c>
    </row>
    <row r="10990" spans="1:52">
      <c r="A10990" t="s">
        <v>145</v>
      </c>
      <c r="B10990" t="s">
        <v>72</v>
      </c>
      <c r="D10990" t="s">
        <v>1952</v>
      </c>
      <c r="F10990" t="s">
        <v>1838</v>
      </c>
      <c r="G10990" t="s">
        <v>1927</v>
      </c>
      <c r="I10990">
        <v>59.66</v>
      </c>
      <c r="J10990">
        <v>10.77</v>
      </c>
      <c r="K10990">
        <v>98</v>
      </c>
      <c r="N10990" t="s">
        <v>196</v>
      </c>
      <c r="T10990">
        <v>20</v>
      </c>
      <c r="U10990">
        <v>20</v>
      </c>
      <c r="V10990">
        <v>24</v>
      </c>
      <c r="W10990">
        <v>0</v>
      </c>
      <c r="X10990" t="s">
        <v>1846</v>
      </c>
      <c r="Y10990">
        <v>2.99</v>
      </c>
      <c r="Z10990">
        <v>154</v>
      </c>
      <c r="AD10990" t="s">
        <v>988</v>
      </c>
      <c r="AG10990" t="s">
        <v>31</v>
      </c>
      <c r="AJ10990">
        <v>8000</v>
      </c>
      <c r="AK10990" t="s">
        <v>984</v>
      </c>
      <c r="AY10990" t="s">
        <v>31</v>
      </c>
      <c r="AZ10990" t="s">
        <v>31</v>
      </c>
    </row>
    <row r="10991" spans="1:52">
      <c r="A10991" t="s">
        <v>145</v>
      </c>
      <c r="B10991" t="s">
        <v>72</v>
      </c>
      <c r="D10991" t="s">
        <v>1952</v>
      </c>
      <c r="F10991" t="s">
        <v>1838</v>
      </c>
      <c r="G10991" t="s">
        <v>1927</v>
      </c>
      <c r="I10991">
        <v>59.66</v>
      </c>
      <c r="J10991">
        <v>10.77</v>
      </c>
      <c r="K10991">
        <v>98</v>
      </c>
      <c r="N10991" t="s">
        <v>196</v>
      </c>
      <c r="T10991">
        <v>20</v>
      </c>
      <c r="U10991">
        <v>20</v>
      </c>
      <c r="V10991">
        <v>24</v>
      </c>
      <c r="W10991">
        <v>0</v>
      </c>
      <c r="X10991" t="s">
        <v>1846</v>
      </c>
      <c r="Y10991">
        <v>2</v>
      </c>
      <c r="Z10991">
        <v>168</v>
      </c>
      <c r="AD10991" t="s">
        <v>988</v>
      </c>
      <c r="AG10991" t="s">
        <v>31</v>
      </c>
      <c r="AJ10991">
        <v>8000</v>
      </c>
      <c r="AK10991" t="s">
        <v>984</v>
      </c>
      <c r="AY10991" t="s">
        <v>31</v>
      </c>
      <c r="AZ10991" t="s">
        <v>31</v>
      </c>
    </row>
    <row r="10992" spans="1:52">
      <c r="A10992" t="s">
        <v>145</v>
      </c>
      <c r="B10992" t="s">
        <v>72</v>
      </c>
      <c r="D10992" t="s">
        <v>1952</v>
      </c>
      <c r="F10992" t="s">
        <v>1838</v>
      </c>
      <c r="G10992" t="s">
        <v>1927</v>
      </c>
      <c r="I10992">
        <v>59.66</v>
      </c>
      <c r="J10992">
        <v>10.77</v>
      </c>
      <c r="K10992">
        <v>98</v>
      </c>
      <c r="N10992" t="s">
        <v>196</v>
      </c>
      <c r="T10992">
        <v>20</v>
      </c>
      <c r="U10992">
        <v>20</v>
      </c>
      <c r="V10992">
        <v>24</v>
      </c>
      <c r="W10992">
        <v>0</v>
      </c>
      <c r="X10992" t="s">
        <v>1846</v>
      </c>
      <c r="Y10992">
        <v>1.03</v>
      </c>
      <c r="Z10992">
        <v>182</v>
      </c>
      <c r="AD10992" t="s">
        <v>988</v>
      </c>
      <c r="AG10992" t="s">
        <v>31</v>
      </c>
      <c r="AJ10992">
        <v>8000</v>
      </c>
      <c r="AK10992" t="s">
        <v>984</v>
      </c>
      <c r="AY10992" t="s">
        <v>31</v>
      </c>
      <c r="AZ10992" t="s">
        <v>31</v>
      </c>
    </row>
    <row r="10993" spans="1:52">
      <c r="A10993" t="s">
        <v>145</v>
      </c>
      <c r="B10993" t="s">
        <v>72</v>
      </c>
      <c r="D10993" t="s">
        <v>1952</v>
      </c>
      <c r="F10993" t="s">
        <v>1838</v>
      </c>
      <c r="G10993" t="s">
        <v>1927</v>
      </c>
      <c r="I10993">
        <v>59.66</v>
      </c>
      <c r="J10993">
        <v>10.77</v>
      </c>
      <c r="K10993">
        <v>98</v>
      </c>
      <c r="N10993" t="s">
        <v>196</v>
      </c>
      <c r="T10993">
        <v>16</v>
      </c>
      <c r="U10993">
        <v>16</v>
      </c>
      <c r="V10993">
        <v>10</v>
      </c>
      <c r="W10993">
        <v>14</v>
      </c>
      <c r="X10993" t="s">
        <v>1846</v>
      </c>
      <c r="Y10993">
        <v>5.96</v>
      </c>
      <c r="Z10993">
        <v>28</v>
      </c>
      <c r="AD10993" t="s">
        <v>988</v>
      </c>
      <c r="AG10993" t="s">
        <v>31</v>
      </c>
      <c r="AJ10993">
        <v>8000</v>
      </c>
      <c r="AK10993" t="s">
        <v>984</v>
      </c>
      <c r="AY10993" t="s">
        <v>31</v>
      </c>
      <c r="AZ10993" t="s">
        <v>31</v>
      </c>
    </row>
    <row r="10994" spans="1:52">
      <c r="A10994" t="s">
        <v>145</v>
      </c>
      <c r="B10994" t="s">
        <v>72</v>
      </c>
      <c r="D10994" t="s">
        <v>1952</v>
      </c>
      <c r="F10994" t="s">
        <v>1838</v>
      </c>
      <c r="G10994" t="s">
        <v>1927</v>
      </c>
      <c r="I10994">
        <v>59.66</v>
      </c>
      <c r="J10994">
        <v>10.77</v>
      </c>
      <c r="K10994">
        <v>98</v>
      </c>
      <c r="N10994" t="s">
        <v>196</v>
      </c>
      <c r="T10994">
        <v>16</v>
      </c>
      <c r="U10994">
        <v>16</v>
      </c>
      <c r="V10994">
        <v>10</v>
      </c>
      <c r="W10994">
        <v>14</v>
      </c>
      <c r="X10994" t="s">
        <v>1846</v>
      </c>
      <c r="Y10994">
        <v>12.88</v>
      </c>
      <c r="Z10994">
        <v>42</v>
      </c>
      <c r="AD10994" t="s">
        <v>988</v>
      </c>
      <c r="AG10994" t="s">
        <v>31</v>
      </c>
      <c r="AJ10994">
        <v>8000</v>
      </c>
      <c r="AK10994" t="s">
        <v>984</v>
      </c>
      <c r="AY10994" t="s">
        <v>31</v>
      </c>
      <c r="AZ10994" t="s">
        <v>31</v>
      </c>
    </row>
    <row r="10995" spans="1:52">
      <c r="A10995" t="s">
        <v>145</v>
      </c>
      <c r="B10995" t="s">
        <v>72</v>
      </c>
      <c r="D10995" t="s">
        <v>1952</v>
      </c>
      <c r="F10995" t="s">
        <v>1838</v>
      </c>
      <c r="G10995" t="s">
        <v>1927</v>
      </c>
      <c r="I10995">
        <v>59.66</v>
      </c>
      <c r="J10995">
        <v>10.77</v>
      </c>
      <c r="K10995">
        <v>98</v>
      </c>
      <c r="N10995" t="s">
        <v>196</v>
      </c>
      <c r="T10995">
        <v>16</v>
      </c>
      <c r="U10995">
        <v>16</v>
      </c>
      <c r="V10995">
        <v>10</v>
      </c>
      <c r="W10995">
        <v>14</v>
      </c>
      <c r="X10995" t="s">
        <v>1846</v>
      </c>
      <c r="Y10995">
        <v>7.94</v>
      </c>
      <c r="Z10995">
        <v>56</v>
      </c>
      <c r="AD10995" t="s">
        <v>988</v>
      </c>
      <c r="AG10995" t="s">
        <v>31</v>
      </c>
      <c r="AJ10995">
        <v>8000</v>
      </c>
      <c r="AK10995" t="s">
        <v>984</v>
      </c>
      <c r="AY10995" t="s">
        <v>31</v>
      </c>
      <c r="AZ10995" t="s">
        <v>31</v>
      </c>
    </row>
    <row r="10996" spans="1:52">
      <c r="A10996" t="s">
        <v>145</v>
      </c>
      <c r="B10996" t="s">
        <v>72</v>
      </c>
      <c r="D10996" t="s">
        <v>1952</v>
      </c>
      <c r="F10996" t="s">
        <v>1838</v>
      </c>
      <c r="G10996" t="s">
        <v>1927</v>
      </c>
      <c r="I10996">
        <v>59.66</v>
      </c>
      <c r="J10996">
        <v>10.77</v>
      </c>
      <c r="K10996">
        <v>98</v>
      </c>
      <c r="N10996" t="s">
        <v>196</v>
      </c>
      <c r="T10996">
        <v>16</v>
      </c>
      <c r="U10996">
        <v>16</v>
      </c>
      <c r="V10996">
        <v>10</v>
      </c>
      <c r="W10996">
        <v>14</v>
      </c>
      <c r="X10996" t="s">
        <v>1846</v>
      </c>
      <c r="Y10996">
        <v>6.96</v>
      </c>
      <c r="Z10996">
        <v>70</v>
      </c>
      <c r="AD10996" t="s">
        <v>988</v>
      </c>
      <c r="AG10996" t="s">
        <v>31</v>
      </c>
      <c r="AJ10996">
        <v>8000</v>
      </c>
      <c r="AK10996" t="s">
        <v>984</v>
      </c>
      <c r="AY10996" t="s">
        <v>31</v>
      </c>
      <c r="AZ10996" t="s">
        <v>31</v>
      </c>
    </row>
    <row r="10997" spans="1:52">
      <c r="A10997" t="s">
        <v>145</v>
      </c>
      <c r="B10997" t="s">
        <v>72</v>
      </c>
      <c r="D10997" t="s">
        <v>1952</v>
      </c>
      <c r="F10997" t="s">
        <v>1838</v>
      </c>
      <c r="G10997" t="s">
        <v>1927</v>
      </c>
      <c r="I10997">
        <v>59.66</v>
      </c>
      <c r="J10997">
        <v>10.77</v>
      </c>
      <c r="K10997">
        <v>98</v>
      </c>
      <c r="N10997" t="s">
        <v>196</v>
      </c>
      <c r="T10997">
        <v>16</v>
      </c>
      <c r="U10997">
        <v>16</v>
      </c>
      <c r="V10997">
        <v>10</v>
      </c>
      <c r="W10997">
        <v>14</v>
      </c>
      <c r="X10997" t="s">
        <v>1846</v>
      </c>
      <c r="Y10997">
        <v>5.97</v>
      </c>
      <c r="Z10997">
        <v>84</v>
      </c>
      <c r="AD10997" t="s">
        <v>988</v>
      </c>
      <c r="AG10997" t="s">
        <v>31</v>
      </c>
      <c r="AJ10997">
        <v>8000</v>
      </c>
      <c r="AK10997" t="s">
        <v>984</v>
      </c>
      <c r="AY10997" t="s">
        <v>31</v>
      </c>
      <c r="AZ10997" t="s">
        <v>31</v>
      </c>
    </row>
    <row r="10998" spans="1:52">
      <c r="A10998" t="s">
        <v>145</v>
      </c>
      <c r="B10998" t="s">
        <v>72</v>
      </c>
      <c r="D10998" t="s">
        <v>1952</v>
      </c>
      <c r="F10998" t="s">
        <v>1838</v>
      </c>
      <c r="G10998" t="s">
        <v>1927</v>
      </c>
      <c r="I10998">
        <v>59.66</v>
      </c>
      <c r="J10998">
        <v>10.77</v>
      </c>
      <c r="K10998">
        <v>98</v>
      </c>
      <c r="N10998" t="s">
        <v>196</v>
      </c>
      <c r="T10998">
        <v>16</v>
      </c>
      <c r="U10998">
        <v>16</v>
      </c>
      <c r="V10998">
        <v>10</v>
      </c>
      <c r="W10998">
        <v>14</v>
      </c>
      <c r="X10998" t="s">
        <v>1846</v>
      </c>
      <c r="Y10998">
        <v>2.12</v>
      </c>
      <c r="Z10998">
        <v>98</v>
      </c>
      <c r="AD10998" t="s">
        <v>988</v>
      </c>
      <c r="AG10998" t="s">
        <v>31</v>
      </c>
      <c r="AJ10998">
        <v>8000</v>
      </c>
      <c r="AK10998" t="s">
        <v>984</v>
      </c>
      <c r="AY10998" t="s">
        <v>31</v>
      </c>
      <c r="AZ10998" t="s">
        <v>31</v>
      </c>
    </row>
    <row r="10999" spans="1:52">
      <c r="A10999" t="s">
        <v>145</v>
      </c>
      <c r="B10999" t="s">
        <v>72</v>
      </c>
      <c r="D10999" t="s">
        <v>1952</v>
      </c>
      <c r="F10999" t="s">
        <v>1838</v>
      </c>
      <c r="G10999" t="s">
        <v>1927</v>
      </c>
      <c r="I10999">
        <v>59.66</v>
      </c>
      <c r="J10999">
        <v>10.77</v>
      </c>
      <c r="K10999">
        <v>98</v>
      </c>
      <c r="N10999" t="s">
        <v>196</v>
      </c>
      <c r="T10999">
        <v>16</v>
      </c>
      <c r="U10999">
        <v>16</v>
      </c>
      <c r="V10999">
        <v>10</v>
      </c>
      <c r="W10999">
        <v>14</v>
      </c>
      <c r="X10999" t="s">
        <v>1846</v>
      </c>
      <c r="Y10999">
        <v>1.03</v>
      </c>
      <c r="Z10999">
        <v>112</v>
      </c>
      <c r="AD10999" t="s">
        <v>988</v>
      </c>
      <c r="AG10999" t="s">
        <v>31</v>
      </c>
      <c r="AJ10999">
        <v>8000</v>
      </c>
      <c r="AK10999" t="s">
        <v>984</v>
      </c>
      <c r="AY10999" t="s">
        <v>31</v>
      </c>
      <c r="AZ10999" t="s">
        <v>31</v>
      </c>
    </row>
    <row r="11000" spans="1:52">
      <c r="A11000" t="s">
        <v>145</v>
      </c>
      <c r="B11000" t="s">
        <v>72</v>
      </c>
      <c r="D11000" t="s">
        <v>1952</v>
      </c>
      <c r="F11000" t="s">
        <v>1838</v>
      </c>
      <c r="G11000" t="s">
        <v>1927</v>
      </c>
      <c r="I11000">
        <v>59.66</v>
      </c>
      <c r="J11000">
        <v>10.77</v>
      </c>
      <c r="K11000">
        <v>98</v>
      </c>
      <c r="N11000" t="s">
        <v>196</v>
      </c>
      <c r="T11000">
        <v>16</v>
      </c>
      <c r="U11000">
        <v>16</v>
      </c>
      <c r="V11000">
        <v>24</v>
      </c>
      <c r="W11000">
        <v>0</v>
      </c>
      <c r="X11000" t="s">
        <v>1846</v>
      </c>
      <c r="Y11000">
        <v>5.97</v>
      </c>
      <c r="Z11000">
        <v>28</v>
      </c>
      <c r="AD11000" t="s">
        <v>988</v>
      </c>
      <c r="AG11000" t="s">
        <v>31</v>
      </c>
      <c r="AJ11000">
        <v>8000</v>
      </c>
      <c r="AK11000" t="s">
        <v>984</v>
      </c>
      <c r="AY11000" t="s">
        <v>31</v>
      </c>
      <c r="AZ11000" t="s">
        <v>31</v>
      </c>
    </row>
    <row r="11001" spans="1:52">
      <c r="A11001" t="s">
        <v>145</v>
      </c>
      <c r="B11001" t="s">
        <v>72</v>
      </c>
      <c r="D11001" t="s">
        <v>1952</v>
      </c>
      <c r="F11001" t="s">
        <v>1838</v>
      </c>
      <c r="G11001" t="s">
        <v>1927</v>
      </c>
      <c r="I11001">
        <v>59.66</v>
      </c>
      <c r="J11001">
        <v>10.77</v>
      </c>
      <c r="K11001">
        <v>98</v>
      </c>
      <c r="N11001" t="s">
        <v>196</v>
      </c>
      <c r="T11001">
        <v>16</v>
      </c>
      <c r="U11001">
        <v>16</v>
      </c>
      <c r="V11001">
        <v>24</v>
      </c>
      <c r="W11001">
        <v>0</v>
      </c>
      <c r="X11001" t="s">
        <v>1846</v>
      </c>
      <c r="Y11001">
        <v>12.93</v>
      </c>
      <c r="Z11001">
        <v>42</v>
      </c>
      <c r="AD11001" t="s">
        <v>988</v>
      </c>
      <c r="AG11001" t="s">
        <v>31</v>
      </c>
      <c r="AJ11001">
        <v>8000</v>
      </c>
      <c r="AK11001" t="s">
        <v>984</v>
      </c>
      <c r="AY11001" t="s">
        <v>31</v>
      </c>
      <c r="AZ11001" t="s">
        <v>31</v>
      </c>
    </row>
    <row r="11002" spans="1:52">
      <c r="A11002" t="s">
        <v>145</v>
      </c>
      <c r="B11002" t="s">
        <v>72</v>
      </c>
      <c r="D11002" t="s">
        <v>1952</v>
      </c>
      <c r="F11002" t="s">
        <v>1838</v>
      </c>
      <c r="G11002" t="s">
        <v>1927</v>
      </c>
      <c r="I11002">
        <v>59.66</v>
      </c>
      <c r="J11002">
        <v>10.77</v>
      </c>
      <c r="K11002">
        <v>98</v>
      </c>
      <c r="N11002" t="s">
        <v>196</v>
      </c>
      <c r="T11002">
        <v>16</v>
      </c>
      <c r="U11002">
        <v>16</v>
      </c>
      <c r="V11002">
        <v>24</v>
      </c>
      <c r="W11002">
        <v>0</v>
      </c>
      <c r="X11002" t="s">
        <v>1846</v>
      </c>
      <c r="Y11002">
        <v>11.91</v>
      </c>
      <c r="Z11002">
        <v>56</v>
      </c>
      <c r="AD11002" t="s">
        <v>988</v>
      </c>
      <c r="AG11002" t="s">
        <v>31</v>
      </c>
      <c r="AJ11002">
        <v>8000</v>
      </c>
      <c r="AK11002" t="s">
        <v>984</v>
      </c>
      <c r="AY11002" t="s">
        <v>31</v>
      </c>
      <c r="AZ11002" t="s">
        <v>31</v>
      </c>
    </row>
    <row r="11003" spans="1:52">
      <c r="A11003" t="s">
        <v>145</v>
      </c>
      <c r="B11003" t="s">
        <v>72</v>
      </c>
      <c r="D11003" t="s">
        <v>1952</v>
      </c>
      <c r="F11003" t="s">
        <v>1838</v>
      </c>
      <c r="G11003" t="s">
        <v>1927</v>
      </c>
      <c r="I11003">
        <v>59.66</v>
      </c>
      <c r="J11003">
        <v>10.77</v>
      </c>
      <c r="K11003">
        <v>98</v>
      </c>
      <c r="N11003" t="s">
        <v>196</v>
      </c>
      <c r="T11003">
        <v>16</v>
      </c>
      <c r="U11003">
        <v>16</v>
      </c>
      <c r="V11003">
        <v>24</v>
      </c>
      <c r="W11003">
        <v>0</v>
      </c>
      <c r="X11003" t="s">
        <v>1846</v>
      </c>
      <c r="Y11003">
        <v>9.9600000000000009</v>
      </c>
      <c r="Z11003">
        <v>70</v>
      </c>
      <c r="AD11003" t="s">
        <v>988</v>
      </c>
      <c r="AG11003" t="s">
        <v>31</v>
      </c>
      <c r="AJ11003">
        <v>8000</v>
      </c>
      <c r="AK11003" t="s">
        <v>984</v>
      </c>
      <c r="AY11003" t="s">
        <v>31</v>
      </c>
      <c r="AZ11003" t="s">
        <v>31</v>
      </c>
    </row>
    <row r="11004" spans="1:52">
      <c r="A11004" t="s">
        <v>145</v>
      </c>
      <c r="B11004" t="s">
        <v>72</v>
      </c>
      <c r="D11004" t="s">
        <v>1952</v>
      </c>
      <c r="F11004" t="s">
        <v>1838</v>
      </c>
      <c r="G11004" t="s">
        <v>1927</v>
      </c>
      <c r="I11004">
        <v>59.66</v>
      </c>
      <c r="J11004">
        <v>10.77</v>
      </c>
      <c r="K11004">
        <v>98</v>
      </c>
      <c r="N11004" t="s">
        <v>196</v>
      </c>
      <c r="T11004">
        <v>16</v>
      </c>
      <c r="U11004">
        <v>16</v>
      </c>
      <c r="V11004">
        <v>24</v>
      </c>
      <c r="W11004">
        <v>0</v>
      </c>
      <c r="X11004" t="s">
        <v>1846</v>
      </c>
      <c r="Y11004">
        <v>8.93</v>
      </c>
      <c r="Z11004">
        <v>84</v>
      </c>
      <c r="AD11004" t="s">
        <v>988</v>
      </c>
      <c r="AG11004" t="s">
        <v>31</v>
      </c>
      <c r="AJ11004">
        <v>8000</v>
      </c>
      <c r="AK11004" t="s">
        <v>984</v>
      </c>
      <c r="AY11004" t="s">
        <v>31</v>
      </c>
      <c r="AZ11004" t="s">
        <v>31</v>
      </c>
    </row>
    <row r="11005" spans="1:52">
      <c r="A11005" t="s">
        <v>145</v>
      </c>
      <c r="B11005" t="s">
        <v>72</v>
      </c>
      <c r="D11005" t="s">
        <v>1952</v>
      </c>
      <c r="F11005" t="s">
        <v>1838</v>
      </c>
      <c r="G11005" t="s">
        <v>1927</v>
      </c>
      <c r="I11005">
        <v>59.66</v>
      </c>
      <c r="J11005">
        <v>10.77</v>
      </c>
      <c r="K11005">
        <v>98</v>
      </c>
      <c r="N11005" t="s">
        <v>196</v>
      </c>
      <c r="T11005">
        <v>16</v>
      </c>
      <c r="U11005">
        <v>16</v>
      </c>
      <c r="V11005">
        <v>24</v>
      </c>
      <c r="W11005">
        <v>0</v>
      </c>
      <c r="X11005" t="s">
        <v>1846</v>
      </c>
      <c r="Y11005">
        <v>7.02</v>
      </c>
      <c r="Z11005">
        <v>98</v>
      </c>
      <c r="AD11005" t="s">
        <v>988</v>
      </c>
      <c r="AG11005" t="s">
        <v>31</v>
      </c>
      <c r="AJ11005">
        <v>8000</v>
      </c>
      <c r="AK11005" t="s">
        <v>984</v>
      </c>
      <c r="AY11005" t="s">
        <v>31</v>
      </c>
      <c r="AZ11005" t="s">
        <v>31</v>
      </c>
    </row>
    <row r="11006" spans="1:52">
      <c r="A11006" t="s">
        <v>145</v>
      </c>
      <c r="B11006" t="s">
        <v>72</v>
      </c>
      <c r="D11006" t="s">
        <v>1952</v>
      </c>
      <c r="F11006" t="s">
        <v>1838</v>
      </c>
      <c r="G11006" t="s">
        <v>1927</v>
      </c>
      <c r="I11006">
        <v>59.66</v>
      </c>
      <c r="J11006">
        <v>10.77</v>
      </c>
      <c r="K11006">
        <v>98</v>
      </c>
      <c r="N11006" t="s">
        <v>196</v>
      </c>
      <c r="T11006">
        <v>16</v>
      </c>
      <c r="U11006">
        <v>16</v>
      </c>
      <c r="V11006">
        <v>24</v>
      </c>
      <c r="W11006">
        <v>0</v>
      </c>
      <c r="X11006" t="s">
        <v>1846</v>
      </c>
      <c r="Y11006">
        <v>6.96</v>
      </c>
      <c r="Z11006">
        <v>112</v>
      </c>
      <c r="AD11006" t="s">
        <v>988</v>
      </c>
      <c r="AG11006" t="s">
        <v>31</v>
      </c>
      <c r="AJ11006">
        <v>8000</v>
      </c>
      <c r="AK11006" t="s">
        <v>984</v>
      </c>
      <c r="AY11006" t="s">
        <v>31</v>
      </c>
      <c r="AZ11006" t="s">
        <v>31</v>
      </c>
    </row>
    <row r="11007" spans="1:52">
      <c r="A11007" t="s">
        <v>145</v>
      </c>
      <c r="B11007" t="s">
        <v>72</v>
      </c>
      <c r="D11007" t="s">
        <v>1952</v>
      </c>
      <c r="F11007" t="s">
        <v>1838</v>
      </c>
      <c r="G11007" t="s">
        <v>1927</v>
      </c>
      <c r="I11007">
        <v>59.66</v>
      </c>
      <c r="J11007">
        <v>10.77</v>
      </c>
      <c r="K11007">
        <v>98</v>
      </c>
      <c r="N11007" t="s">
        <v>196</v>
      </c>
      <c r="T11007">
        <v>16</v>
      </c>
      <c r="U11007">
        <v>16</v>
      </c>
      <c r="V11007">
        <v>24</v>
      </c>
      <c r="W11007">
        <v>0</v>
      </c>
      <c r="X11007" t="s">
        <v>1846</v>
      </c>
      <c r="Y11007">
        <v>3.12</v>
      </c>
      <c r="Z11007">
        <v>126</v>
      </c>
      <c r="AD11007" t="s">
        <v>988</v>
      </c>
      <c r="AG11007" t="s">
        <v>31</v>
      </c>
      <c r="AJ11007">
        <v>8000</v>
      </c>
      <c r="AK11007" t="s">
        <v>984</v>
      </c>
      <c r="AY11007" t="s">
        <v>31</v>
      </c>
      <c r="AZ11007" t="s">
        <v>31</v>
      </c>
    </row>
    <row r="11008" spans="1:52">
      <c r="A11008" t="s">
        <v>145</v>
      </c>
      <c r="B11008" t="s">
        <v>72</v>
      </c>
      <c r="D11008" t="s">
        <v>1952</v>
      </c>
      <c r="F11008" t="s">
        <v>1838</v>
      </c>
      <c r="G11008" t="s">
        <v>1927</v>
      </c>
      <c r="I11008">
        <v>59.66</v>
      </c>
      <c r="J11008">
        <v>10.77</v>
      </c>
      <c r="K11008">
        <v>98</v>
      </c>
      <c r="N11008" t="s">
        <v>196</v>
      </c>
      <c r="T11008">
        <v>16</v>
      </c>
      <c r="U11008">
        <v>16</v>
      </c>
      <c r="V11008">
        <v>24</v>
      </c>
      <c r="W11008">
        <v>0</v>
      </c>
      <c r="X11008" t="s">
        <v>1846</v>
      </c>
      <c r="Y11008">
        <v>2.1</v>
      </c>
      <c r="Z11008">
        <v>140</v>
      </c>
      <c r="AD11008" t="s">
        <v>988</v>
      </c>
      <c r="AG11008" t="s">
        <v>31</v>
      </c>
      <c r="AJ11008">
        <v>8000</v>
      </c>
      <c r="AK11008" t="s">
        <v>984</v>
      </c>
      <c r="AY11008" t="s">
        <v>31</v>
      </c>
      <c r="AZ11008" t="s">
        <v>31</v>
      </c>
    </row>
    <row r="11009" spans="1:52">
      <c r="A11009" t="s">
        <v>145</v>
      </c>
      <c r="B11009" t="s">
        <v>72</v>
      </c>
      <c r="D11009" t="s">
        <v>1952</v>
      </c>
      <c r="F11009" t="s">
        <v>1838</v>
      </c>
      <c r="G11009" t="s">
        <v>1927</v>
      </c>
      <c r="I11009">
        <v>59.66</v>
      </c>
      <c r="J11009">
        <v>10.77</v>
      </c>
      <c r="K11009">
        <v>98</v>
      </c>
      <c r="N11009" t="s">
        <v>196</v>
      </c>
      <c r="T11009">
        <v>16</v>
      </c>
      <c r="U11009">
        <v>16</v>
      </c>
      <c r="V11009">
        <v>24</v>
      </c>
      <c r="W11009">
        <v>0</v>
      </c>
      <c r="X11009" t="s">
        <v>1846</v>
      </c>
      <c r="Y11009">
        <v>2.0499999999999998</v>
      </c>
      <c r="Z11009">
        <v>154</v>
      </c>
      <c r="AD11009" t="s">
        <v>988</v>
      </c>
      <c r="AG11009" t="s">
        <v>31</v>
      </c>
      <c r="AJ11009">
        <v>8000</v>
      </c>
      <c r="AK11009" t="s">
        <v>984</v>
      </c>
      <c r="AY11009" t="s">
        <v>31</v>
      </c>
      <c r="AZ11009" t="s">
        <v>31</v>
      </c>
    </row>
    <row r="11010" spans="1:52">
      <c r="A11010" t="s">
        <v>145</v>
      </c>
      <c r="B11010" t="s">
        <v>72</v>
      </c>
      <c r="D11010" t="s">
        <v>1952</v>
      </c>
      <c r="F11010" t="s">
        <v>1838</v>
      </c>
      <c r="G11010" t="s">
        <v>1927</v>
      </c>
      <c r="I11010">
        <v>59.66</v>
      </c>
      <c r="J11010">
        <v>10.77</v>
      </c>
      <c r="K11010">
        <v>98</v>
      </c>
      <c r="N11010" t="s">
        <v>196</v>
      </c>
      <c r="T11010">
        <v>16</v>
      </c>
      <c r="U11010">
        <v>16</v>
      </c>
      <c r="V11010">
        <v>24</v>
      </c>
      <c r="W11010">
        <v>0</v>
      </c>
      <c r="X11010" t="s">
        <v>1846</v>
      </c>
      <c r="Y11010">
        <v>1.1299999999999999</v>
      </c>
      <c r="Z11010">
        <v>168</v>
      </c>
      <c r="AD11010" t="s">
        <v>988</v>
      </c>
      <c r="AG11010" t="s">
        <v>31</v>
      </c>
      <c r="AJ11010">
        <v>8000</v>
      </c>
      <c r="AK11010" t="s">
        <v>984</v>
      </c>
      <c r="AY11010" t="s">
        <v>31</v>
      </c>
      <c r="AZ11010" t="s">
        <v>31</v>
      </c>
    </row>
    <row r="11011" spans="1:52">
      <c r="A11011" t="s">
        <v>145</v>
      </c>
      <c r="B11011" t="s">
        <v>72</v>
      </c>
      <c r="D11011" t="s">
        <v>1952</v>
      </c>
      <c r="F11011" t="s">
        <v>1838</v>
      </c>
      <c r="G11011" t="s">
        <v>1927</v>
      </c>
      <c r="I11011">
        <v>59.66</v>
      </c>
      <c r="J11011">
        <v>10.77</v>
      </c>
      <c r="K11011">
        <v>98</v>
      </c>
      <c r="N11011" t="s">
        <v>196</v>
      </c>
      <c r="T11011">
        <v>16</v>
      </c>
      <c r="U11011">
        <v>16</v>
      </c>
      <c r="V11011">
        <v>24</v>
      </c>
      <c r="W11011">
        <v>0</v>
      </c>
      <c r="X11011" t="s">
        <v>1846</v>
      </c>
      <c r="Y11011">
        <v>1.1299999999999999</v>
      </c>
      <c r="Z11011">
        <v>182</v>
      </c>
      <c r="AD11011" t="s">
        <v>988</v>
      </c>
      <c r="AG11011" t="s">
        <v>31</v>
      </c>
      <c r="AJ11011">
        <v>8000</v>
      </c>
      <c r="AK11011" t="s">
        <v>984</v>
      </c>
      <c r="AY11011" t="s">
        <v>31</v>
      </c>
      <c r="AZ11011" t="s">
        <v>31</v>
      </c>
    </row>
    <row r="11012" spans="1:52">
      <c r="A11012" t="s">
        <v>145</v>
      </c>
      <c r="B11012" t="s">
        <v>72</v>
      </c>
      <c r="D11012" t="s">
        <v>1952</v>
      </c>
      <c r="F11012" t="s">
        <v>1838</v>
      </c>
      <c r="G11012" t="s">
        <v>1927</v>
      </c>
      <c r="I11012">
        <v>59.66</v>
      </c>
      <c r="J11012">
        <v>10.77</v>
      </c>
      <c r="K11012">
        <v>98</v>
      </c>
      <c r="N11012" t="s">
        <v>196</v>
      </c>
      <c r="T11012">
        <v>16</v>
      </c>
      <c r="U11012">
        <v>16</v>
      </c>
      <c r="V11012">
        <v>24</v>
      </c>
      <c r="W11012">
        <v>0</v>
      </c>
      <c r="X11012" t="s">
        <v>1846</v>
      </c>
      <c r="Y11012">
        <v>1.07</v>
      </c>
      <c r="Z11012">
        <v>196</v>
      </c>
      <c r="AD11012" t="s">
        <v>988</v>
      </c>
      <c r="AG11012" t="s">
        <v>31</v>
      </c>
      <c r="AJ11012">
        <v>8000</v>
      </c>
      <c r="AK11012" t="s">
        <v>984</v>
      </c>
      <c r="AY11012" t="s">
        <v>31</v>
      </c>
      <c r="AZ11012" t="s">
        <v>31</v>
      </c>
    </row>
    <row r="11013" spans="1:52">
      <c r="A11013" t="s">
        <v>145</v>
      </c>
      <c r="B11013" t="s">
        <v>72</v>
      </c>
      <c r="D11013" t="s">
        <v>1952</v>
      </c>
      <c r="F11013" t="s">
        <v>1838</v>
      </c>
      <c r="G11013" t="s">
        <v>1927</v>
      </c>
      <c r="I11013">
        <v>59.66</v>
      </c>
      <c r="J11013">
        <v>10.77</v>
      </c>
      <c r="K11013">
        <v>98</v>
      </c>
      <c r="N11013" t="s">
        <v>196</v>
      </c>
      <c r="T11013">
        <v>16</v>
      </c>
      <c r="U11013">
        <v>16</v>
      </c>
      <c r="V11013">
        <v>24</v>
      </c>
      <c r="W11013">
        <v>0</v>
      </c>
      <c r="X11013" t="s">
        <v>1846</v>
      </c>
      <c r="Y11013">
        <v>1.07</v>
      </c>
      <c r="Z11013">
        <v>210</v>
      </c>
      <c r="AD11013" t="s">
        <v>988</v>
      </c>
      <c r="AG11013" t="s">
        <v>31</v>
      </c>
      <c r="AJ11013">
        <v>8000</v>
      </c>
      <c r="AK11013" t="s">
        <v>984</v>
      </c>
      <c r="AY11013" t="s">
        <v>31</v>
      </c>
      <c r="AZ11013" t="s">
        <v>31</v>
      </c>
    </row>
    <row r="11014" spans="1:52">
      <c r="A11014" t="s">
        <v>145</v>
      </c>
      <c r="B11014" t="s">
        <v>72</v>
      </c>
      <c r="D11014" t="s">
        <v>1952</v>
      </c>
      <c r="F11014" t="s">
        <v>1838</v>
      </c>
      <c r="G11014" t="s">
        <v>1927</v>
      </c>
      <c r="I11014">
        <v>59.66</v>
      </c>
      <c r="J11014">
        <v>10.77</v>
      </c>
      <c r="K11014">
        <v>98</v>
      </c>
      <c r="N11014" t="s">
        <v>196</v>
      </c>
      <c r="T11014">
        <v>20</v>
      </c>
      <c r="U11014">
        <v>20</v>
      </c>
      <c r="V11014">
        <v>10</v>
      </c>
      <c r="W11014">
        <v>14</v>
      </c>
      <c r="X11014" t="s">
        <v>1846</v>
      </c>
      <c r="Y11014">
        <v>8.1300000000000008</v>
      </c>
      <c r="Z11014">
        <v>28</v>
      </c>
      <c r="AD11014" t="s">
        <v>988</v>
      </c>
      <c r="AG11014" t="s">
        <v>31</v>
      </c>
      <c r="AJ11014">
        <v>8000</v>
      </c>
      <c r="AK11014" t="s">
        <v>984</v>
      </c>
      <c r="AY11014" t="s">
        <v>31</v>
      </c>
      <c r="AZ11014" t="s">
        <v>31</v>
      </c>
    </row>
    <row r="11015" spans="1:52">
      <c r="A11015" t="s">
        <v>145</v>
      </c>
      <c r="B11015" t="s">
        <v>72</v>
      </c>
      <c r="D11015" t="s">
        <v>1952</v>
      </c>
      <c r="F11015" t="s">
        <v>1838</v>
      </c>
      <c r="G11015" t="s">
        <v>1927</v>
      </c>
      <c r="I11015">
        <v>59.66</v>
      </c>
      <c r="J11015">
        <v>10.77</v>
      </c>
      <c r="K11015">
        <v>98</v>
      </c>
      <c r="N11015" t="s">
        <v>196</v>
      </c>
      <c r="T11015">
        <v>20</v>
      </c>
      <c r="U11015">
        <v>20</v>
      </c>
      <c r="V11015">
        <v>10</v>
      </c>
      <c r="W11015">
        <v>14</v>
      </c>
      <c r="X11015" t="s">
        <v>1846</v>
      </c>
      <c r="Y11015">
        <v>9.93</v>
      </c>
      <c r="Z11015">
        <v>42</v>
      </c>
      <c r="AD11015" t="s">
        <v>988</v>
      </c>
      <c r="AG11015" t="s">
        <v>31</v>
      </c>
      <c r="AJ11015">
        <v>8000</v>
      </c>
      <c r="AK11015" t="s">
        <v>984</v>
      </c>
      <c r="AY11015" t="s">
        <v>31</v>
      </c>
      <c r="AZ11015" t="s">
        <v>31</v>
      </c>
    </row>
    <row r="11016" spans="1:52">
      <c r="A11016" t="s">
        <v>145</v>
      </c>
      <c r="B11016" t="s">
        <v>72</v>
      </c>
      <c r="D11016" t="s">
        <v>1952</v>
      </c>
      <c r="F11016" t="s">
        <v>1838</v>
      </c>
      <c r="G11016" t="s">
        <v>1927</v>
      </c>
      <c r="I11016">
        <v>59.66</v>
      </c>
      <c r="J11016">
        <v>10.77</v>
      </c>
      <c r="K11016">
        <v>98</v>
      </c>
      <c r="N11016" t="s">
        <v>196</v>
      </c>
      <c r="T11016">
        <v>20</v>
      </c>
      <c r="U11016">
        <v>20</v>
      </c>
      <c r="V11016">
        <v>10</v>
      </c>
      <c r="W11016">
        <v>14</v>
      </c>
      <c r="X11016" t="s">
        <v>1846</v>
      </c>
      <c r="Y11016">
        <v>6.07</v>
      </c>
      <c r="Z11016">
        <v>56</v>
      </c>
      <c r="AD11016" t="s">
        <v>988</v>
      </c>
      <c r="AG11016" t="s">
        <v>31</v>
      </c>
      <c r="AJ11016">
        <v>8000</v>
      </c>
      <c r="AK11016" t="s">
        <v>984</v>
      </c>
      <c r="AY11016" t="s">
        <v>31</v>
      </c>
      <c r="AZ11016" t="s">
        <v>31</v>
      </c>
    </row>
    <row r="11017" spans="1:52">
      <c r="A11017" t="s">
        <v>145</v>
      </c>
      <c r="B11017" t="s">
        <v>72</v>
      </c>
      <c r="D11017" t="s">
        <v>1952</v>
      </c>
      <c r="F11017" t="s">
        <v>1838</v>
      </c>
      <c r="G11017" t="s">
        <v>1927</v>
      </c>
      <c r="I11017">
        <v>59.66</v>
      </c>
      <c r="J11017">
        <v>10.77</v>
      </c>
      <c r="K11017">
        <v>98</v>
      </c>
      <c r="N11017" t="s">
        <v>196</v>
      </c>
      <c r="T11017">
        <v>20</v>
      </c>
      <c r="U11017">
        <v>20</v>
      </c>
      <c r="V11017">
        <v>10</v>
      </c>
      <c r="W11017">
        <v>14</v>
      </c>
      <c r="X11017" t="s">
        <v>1846</v>
      </c>
      <c r="Y11017">
        <v>2.17</v>
      </c>
      <c r="Z11017">
        <v>70</v>
      </c>
      <c r="AD11017" t="s">
        <v>988</v>
      </c>
      <c r="AG11017" t="s">
        <v>31</v>
      </c>
      <c r="AJ11017">
        <v>8000</v>
      </c>
      <c r="AK11017" t="s">
        <v>984</v>
      </c>
      <c r="AY11017" t="s">
        <v>31</v>
      </c>
      <c r="AZ11017" t="s">
        <v>31</v>
      </c>
    </row>
    <row r="11018" spans="1:52">
      <c r="A11018" t="s">
        <v>145</v>
      </c>
      <c r="B11018" t="s">
        <v>72</v>
      </c>
      <c r="D11018" t="s">
        <v>1952</v>
      </c>
      <c r="F11018" t="s">
        <v>1838</v>
      </c>
      <c r="G11018" t="s">
        <v>1927</v>
      </c>
      <c r="I11018">
        <v>59.66</v>
      </c>
      <c r="J11018">
        <v>10.77</v>
      </c>
      <c r="K11018">
        <v>98</v>
      </c>
      <c r="N11018" t="s">
        <v>196</v>
      </c>
      <c r="T11018">
        <v>20</v>
      </c>
      <c r="U11018">
        <v>20</v>
      </c>
      <c r="V11018">
        <v>10</v>
      </c>
      <c r="W11018">
        <v>14</v>
      </c>
      <c r="X11018" t="s">
        <v>1846</v>
      </c>
      <c r="Y11018">
        <v>3.12</v>
      </c>
      <c r="Z11018">
        <v>84</v>
      </c>
      <c r="AD11018" t="s">
        <v>988</v>
      </c>
      <c r="AG11018" t="s">
        <v>31</v>
      </c>
      <c r="AJ11018">
        <v>8000</v>
      </c>
      <c r="AK11018" t="s">
        <v>984</v>
      </c>
      <c r="AY11018" t="s">
        <v>31</v>
      </c>
      <c r="AZ11018" t="s">
        <v>31</v>
      </c>
    </row>
    <row r="11019" spans="1:52">
      <c r="A11019" t="s">
        <v>145</v>
      </c>
      <c r="B11019" t="s">
        <v>72</v>
      </c>
      <c r="D11019" t="s">
        <v>1952</v>
      </c>
      <c r="F11019" t="s">
        <v>1838</v>
      </c>
      <c r="G11019" t="s">
        <v>1927</v>
      </c>
      <c r="I11019">
        <v>59.66</v>
      </c>
      <c r="J11019">
        <v>10.77</v>
      </c>
      <c r="K11019">
        <v>98</v>
      </c>
      <c r="N11019" t="s">
        <v>196</v>
      </c>
      <c r="T11019">
        <v>20</v>
      </c>
      <c r="U11019">
        <v>20</v>
      </c>
      <c r="V11019">
        <v>10</v>
      </c>
      <c r="W11019">
        <v>14</v>
      </c>
      <c r="X11019" t="s">
        <v>1846</v>
      </c>
      <c r="Y11019">
        <v>1.1000000000000001</v>
      </c>
      <c r="Z11019">
        <v>98</v>
      </c>
      <c r="AD11019" t="s">
        <v>988</v>
      </c>
      <c r="AG11019" t="s">
        <v>31</v>
      </c>
      <c r="AJ11019">
        <v>8000</v>
      </c>
      <c r="AK11019" t="s">
        <v>984</v>
      </c>
      <c r="AY11019" t="s">
        <v>31</v>
      </c>
      <c r="AZ11019" t="s">
        <v>31</v>
      </c>
    </row>
    <row r="11020" spans="1:52">
      <c r="A11020" t="s">
        <v>145</v>
      </c>
      <c r="B11020" t="s">
        <v>72</v>
      </c>
      <c r="D11020" t="s">
        <v>1952</v>
      </c>
      <c r="F11020" t="s">
        <v>1838</v>
      </c>
      <c r="G11020" t="s">
        <v>1927</v>
      </c>
      <c r="I11020">
        <v>59.66</v>
      </c>
      <c r="J11020">
        <v>10.77</v>
      </c>
      <c r="K11020">
        <v>98</v>
      </c>
      <c r="N11020" t="s">
        <v>196</v>
      </c>
      <c r="T11020">
        <v>20</v>
      </c>
      <c r="U11020">
        <v>20</v>
      </c>
      <c r="V11020">
        <v>24</v>
      </c>
      <c r="W11020">
        <v>0</v>
      </c>
      <c r="X11020" t="s">
        <v>1846</v>
      </c>
      <c r="Y11020">
        <v>8.11</v>
      </c>
      <c r="Z11020">
        <v>28</v>
      </c>
      <c r="AD11020" t="s">
        <v>988</v>
      </c>
      <c r="AG11020" t="s">
        <v>31</v>
      </c>
      <c r="AJ11020">
        <v>8000</v>
      </c>
      <c r="AK11020" t="s">
        <v>984</v>
      </c>
      <c r="AY11020" t="s">
        <v>31</v>
      </c>
      <c r="AZ11020" t="s">
        <v>31</v>
      </c>
    </row>
    <row r="11021" spans="1:52">
      <c r="A11021" t="s">
        <v>145</v>
      </c>
      <c r="B11021" t="s">
        <v>72</v>
      </c>
      <c r="D11021" t="s">
        <v>1952</v>
      </c>
      <c r="F11021" t="s">
        <v>1838</v>
      </c>
      <c r="G11021" t="s">
        <v>1927</v>
      </c>
      <c r="I11021">
        <v>59.66</v>
      </c>
      <c r="J11021">
        <v>10.77</v>
      </c>
      <c r="K11021">
        <v>98</v>
      </c>
      <c r="N11021" t="s">
        <v>196</v>
      </c>
      <c r="T11021">
        <v>20</v>
      </c>
      <c r="U11021">
        <v>20</v>
      </c>
      <c r="V11021">
        <v>24</v>
      </c>
      <c r="W11021">
        <v>0</v>
      </c>
      <c r="X11021" t="s">
        <v>1846</v>
      </c>
      <c r="Y11021">
        <v>14</v>
      </c>
      <c r="Z11021">
        <v>42</v>
      </c>
      <c r="AD11021" t="s">
        <v>988</v>
      </c>
      <c r="AG11021" t="s">
        <v>31</v>
      </c>
      <c r="AJ11021">
        <v>8000</v>
      </c>
      <c r="AK11021" t="s">
        <v>984</v>
      </c>
      <c r="AY11021" t="s">
        <v>31</v>
      </c>
      <c r="AZ11021" t="s">
        <v>31</v>
      </c>
    </row>
    <row r="11022" spans="1:52">
      <c r="A11022" t="s">
        <v>145</v>
      </c>
      <c r="B11022" t="s">
        <v>72</v>
      </c>
      <c r="D11022" t="s">
        <v>1952</v>
      </c>
      <c r="F11022" t="s">
        <v>1838</v>
      </c>
      <c r="G11022" t="s">
        <v>1927</v>
      </c>
      <c r="I11022">
        <v>59.66</v>
      </c>
      <c r="J11022">
        <v>10.77</v>
      </c>
      <c r="K11022">
        <v>98</v>
      </c>
      <c r="N11022" t="s">
        <v>196</v>
      </c>
      <c r="T11022">
        <v>20</v>
      </c>
      <c r="U11022">
        <v>20</v>
      </c>
      <c r="V11022">
        <v>24</v>
      </c>
      <c r="W11022">
        <v>0</v>
      </c>
      <c r="X11022" t="s">
        <v>1846</v>
      </c>
      <c r="Y11022">
        <v>11.08</v>
      </c>
      <c r="Z11022">
        <v>56</v>
      </c>
      <c r="AD11022" t="s">
        <v>988</v>
      </c>
      <c r="AG11022" t="s">
        <v>31</v>
      </c>
      <c r="AJ11022">
        <v>8000</v>
      </c>
      <c r="AK11022" t="s">
        <v>984</v>
      </c>
      <c r="AY11022" t="s">
        <v>31</v>
      </c>
      <c r="AZ11022" t="s">
        <v>31</v>
      </c>
    </row>
    <row r="11023" spans="1:52">
      <c r="A11023" t="s">
        <v>145</v>
      </c>
      <c r="B11023" t="s">
        <v>72</v>
      </c>
      <c r="D11023" t="s">
        <v>1952</v>
      </c>
      <c r="F11023" t="s">
        <v>1838</v>
      </c>
      <c r="G11023" t="s">
        <v>1927</v>
      </c>
      <c r="I11023">
        <v>59.66</v>
      </c>
      <c r="J11023">
        <v>10.77</v>
      </c>
      <c r="K11023">
        <v>98</v>
      </c>
      <c r="N11023" t="s">
        <v>196</v>
      </c>
      <c r="T11023">
        <v>20</v>
      </c>
      <c r="U11023">
        <v>20</v>
      </c>
      <c r="V11023">
        <v>24</v>
      </c>
      <c r="W11023">
        <v>0</v>
      </c>
      <c r="X11023" t="s">
        <v>1846</v>
      </c>
      <c r="Y11023">
        <v>7.11</v>
      </c>
      <c r="Z11023">
        <v>70</v>
      </c>
      <c r="AD11023" t="s">
        <v>988</v>
      </c>
      <c r="AG11023" t="s">
        <v>31</v>
      </c>
      <c r="AJ11023">
        <v>8000</v>
      </c>
      <c r="AK11023" t="s">
        <v>984</v>
      </c>
      <c r="AY11023" t="s">
        <v>31</v>
      </c>
      <c r="AZ11023" t="s">
        <v>31</v>
      </c>
    </row>
    <row r="11024" spans="1:52">
      <c r="A11024" t="s">
        <v>145</v>
      </c>
      <c r="B11024" t="s">
        <v>72</v>
      </c>
      <c r="D11024" t="s">
        <v>1952</v>
      </c>
      <c r="F11024" t="s">
        <v>1838</v>
      </c>
      <c r="G11024" t="s">
        <v>1927</v>
      </c>
      <c r="I11024">
        <v>59.66</v>
      </c>
      <c r="J11024">
        <v>10.77</v>
      </c>
      <c r="K11024">
        <v>98</v>
      </c>
      <c r="N11024" t="s">
        <v>196</v>
      </c>
      <c r="T11024">
        <v>20</v>
      </c>
      <c r="U11024">
        <v>20</v>
      </c>
      <c r="V11024">
        <v>24</v>
      </c>
      <c r="W11024">
        <v>0</v>
      </c>
      <c r="X11024" t="s">
        <v>1846</v>
      </c>
      <c r="Y11024">
        <v>6.16</v>
      </c>
      <c r="Z11024">
        <v>84</v>
      </c>
      <c r="AD11024" t="s">
        <v>988</v>
      </c>
      <c r="AG11024" t="s">
        <v>31</v>
      </c>
      <c r="AJ11024">
        <v>8000</v>
      </c>
      <c r="AK11024" t="s">
        <v>984</v>
      </c>
      <c r="AY11024" t="s">
        <v>31</v>
      </c>
      <c r="AZ11024" t="s">
        <v>31</v>
      </c>
    </row>
    <row r="11025" spans="1:52">
      <c r="A11025" t="s">
        <v>145</v>
      </c>
      <c r="B11025" t="s">
        <v>72</v>
      </c>
      <c r="D11025" t="s">
        <v>1952</v>
      </c>
      <c r="F11025" t="s">
        <v>1838</v>
      </c>
      <c r="G11025" t="s">
        <v>1927</v>
      </c>
      <c r="I11025">
        <v>59.66</v>
      </c>
      <c r="J11025">
        <v>10.77</v>
      </c>
      <c r="K11025">
        <v>98</v>
      </c>
      <c r="N11025" t="s">
        <v>196</v>
      </c>
      <c r="T11025">
        <v>20</v>
      </c>
      <c r="U11025">
        <v>20</v>
      </c>
      <c r="V11025">
        <v>24</v>
      </c>
      <c r="W11025">
        <v>0</v>
      </c>
      <c r="X11025" t="s">
        <v>1846</v>
      </c>
      <c r="Y11025">
        <v>6.12</v>
      </c>
      <c r="Z11025">
        <v>98</v>
      </c>
      <c r="AD11025" t="s">
        <v>988</v>
      </c>
      <c r="AG11025" t="s">
        <v>31</v>
      </c>
      <c r="AJ11025">
        <v>8000</v>
      </c>
      <c r="AK11025" t="s">
        <v>984</v>
      </c>
      <c r="AY11025" t="s">
        <v>31</v>
      </c>
      <c r="AZ11025" t="s">
        <v>31</v>
      </c>
    </row>
    <row r="11026" spans="1:52">
      <c r="A11026" t="s">
        <v>145</v>
      </c>
      <c r="B11026" t="s">
        <v>72</v>
      </c>
      <c r="D11026" t="s">
        <v>1952</v>
      </c>
      <c r="F11026" t="s">
        <v>1838</v>
      </c>
      <c r="G11026" t="s">
        <v>1927</v>
      </c>
      <c r="I11026">
        <v>59.66</v>
      </c>
      <c r="J11026">
        <v>10.77</v>
      </c>
      <c r="K11026">
        <v>98</v>
      </c>
      <c r="N11026" t="s">
        <v>196</v>
      </c>
      <c r="T11026">
        <v>20</v>
      </c>
      <c r="U11026">
        <v>20</v>
      </c>
      <c r="V11026">
        <v>24</v>
      </c>
      <c r="W11026">
        <v>0</v>
      </c>
      <c r="X11026" t="s">
        <v>1846</v>
      </c>
      <c r="Y11026">
        <v>4.07</v>
      </c>
      <c r="Z11026">
        <v>112</v>
      </c>
      <c r="AD11026" t="s">
        <v>988</v>
      </c>
      <c r="AG11026" t="s">
        <v>31</v>
      </c>
      <c r="AJ11026">
        <v>8000</v>
      </c>
      <c r="AK11026" t="s">
        <v>984</v>
      </c>
      <c r="AY11026" t="s">
        <v>31</v>
      </c>
      <c r="AZ11026" t="s">
        <v>31</v>
      </c>
    </row>
    <row r="11027" spans="1:52">
      <c r="A11027" t="s">
        <v>145</v>
      </c>
      <c r="B11027" t="s">
        <v>72</v>
      </c>
      <c r="D11027" t="s">
        <v>1952</v>
      </c>
      <c r="F11027" t="s">
        <v>1838</v>
      </c>
      <c r="G11027" t="s">
        <v>1927</v>
      </c>
      <c r="I11027">
        <v>59.66</v>
      </c>
      <c r="J11027">
        <v>10.77</v>
      </c>
      <c r="K11027">
        <v>98</v>
      </c>
      <c r="N11027" t="s">
        <v>196</v>
      </c>
      <c r="T11027">
        <v>20</v>
      </c>
      <c r="U11027">
        <v>20</v>
      </c>
      <c r="V11027">
        <v>24</v>
      </c>
      <c r="W11027">
        <v>0</v>
      </c>
      <c r="X11027" t="s">
        <v>1846</v>
      </c>
      <c r="Y11027">
        <v>4.09</v>
      </c>
      <c r="Z11027">
        <v>126</v>
      </c>
      <c r="AD11027" t="s">
        <v>988</v>
      </c>
      <c r="AG11027" t="s">
        <v>31</v>
      </c>
      <c r="AJ11027">
        <v>8000</v>
      </c>
      <c r="AK11027" t="s">
        <v>984</v>
      </c>
      <c r="AY11027" t="s">
        <v>31</v>
      </c>
      <c r="AZ11027" t="s">
        <v>31</v>
      </c>
    </row>
    <row r="11028" spans="1:52">
      <c r="A11028" t="s">
        <v>145</v>
      </c>
      <c r="B11028" t="s">
        <v>72</v>
      </c>
      <c r="D11028" t="s">
        <v>1952</v>
      </c>
      <c r="F11028" t="s">
        <v>1838</v>
      </c>
      <c r="G11028" t="s">
        <v>1927</v>
      </c>
      <c r="I11028">
        <v>59.66</v>
      </c>
      <c r="J11028">
        <v>10.77</v>
      </c>
      <c r="K11028">
        <v>98</v>
      </c>
      <c r="N11028" t="s">
        <v>196</v>
      </c>
      <c r="T11028">
        <v>20</v>
      </c>
      <c r="U11028">
        <v>20</v>
      </c>
      <c r="V11028">
        <v>24</v>
      </c>
      <c r="W11028">
        <v>0</v>
      </c>
      <c r="X11028" t="s">
        <v>1846</v>
      </c>
      <c r="Y11028">
        <v>3.17</v>
      </c>
      <c r="Z11028">
        <v>140</v>
      </c>
      <c r="AD11028" t="s">
        <v>988</v>
      </c>
      <c r="AG11028" t="s">
        <v>31</v>
      </c>
      <c r="AJ11028">
        <v>8000</v>
      </c>
      <c r="AK11028" t="s">
        <v>984</v>
      </c>
      <c r="AY11028" t="s">
        <v>31</v>
      </c>
      <c r="AZ11028" t="s">
        <v>31</v>
      </c>
    </row>
    <row r="11029" spans="1:52">
      <c r="A11029" t="s">
        <v>145</v>
      </c>
      <c r="B11029" t="s">
        <v>72</v>
      </c>
      <c r="D11029" t="s">
        <v>1952</v>
      </c>
      <c r="F11029" t="s">
        <v>1838</v>
      </c>
      <c r="G11029" t="s">
        <v>1927</v>
      </c>
      <c r="I11029">
        <v>59.66</v>
      </c>
      <c r="J11029">
        <v>10.77</v>
      </c>
      <c r="K11029">
        <v>98</v>
      </c>
      <c r="N11029" t="s">
        <v>196</v>
      </c>
      <c r="T11029">
        <v>20</v>
      </c>
      <c r="U11029">
        <v>20</v>
      </c>
      <c r="V11029">
        <v>24</v>
      </c>
      <c r="W11029">
        <v>0</v>
      </c>
      <c r="X11029" t="s">
        <v>1846</v>
      </c>
      <c r="Y11029">
        <v>4.0199999999999996</v>
      </c>
      <c r="Z11029">
        <v>154</v>
      </c>
      <c r="AD11029" t="s">
        <v>988</v>
      </c>
      <c r="AG11029" t="s">
        <v>31</v>
      </c>
      <c r="AJ11029">
        <v>8000</v>
      </c>
      <c r="AK11029" t="s">
        <v>984</v>
      </c>
      <c r="AY11029" t="s">
        <v>31</v>
      </c>
      <c r="AZ11029" t="s">
        <v>31</v>
      </c>
    </row>
    <row r="11030" spans="1:52">
      <c r="A11030" t="s">
        <v>145</v>
      </c>
      <c r="B11030" t="s">
        <v>72</v>
      </c>
      <c r="D11030" t="s">
        <v>1952</v>
      </c>
      <c r="F11030" t="s">
        <v>1838</v>
      </c>
      <c r="G11030" t="s">
        <v>1927</v>
      </c>
      <c r="I11030">
        <v>59.66</v>
      </c>
      <c r="J11030">
        <v>10.77</v>
      </c>
      <c r="K11030">
        <v>98</v>
      </c>
      <c r="N11030" t="s">
        <v>196</v>
      </c>
      <c r="T11030">
        <v>20</v>
      </c>
      <c r="U11030">
        <v>20</v>
      </c>
      <c r="V11030">
        <v>24</v>
      </c>
      <c r="W11030">
        <v>0</v>
      </c>
      <c r="X11030" t="s">
        <v>1846</v>
      </c>
      <c r="Y11030">
        <v>4.0199999999999996</v>
      </c>
      <c r="Z11030">
        <v>168</v>
      </c>
      <c r="AD11030" t="s">
        <v>988</v>
      </c>
      <c r="AG11030" t="s">
        <v>31</v>
      </c>
      <c r="AJ11030">
        <v>8000</v>
      </c>
      <c r="AK11030" t="s">
        <v>984</v>
      </c>
      <c r="AY11030" t="s">
        <v>31</v>
      </c>
      <c r="AZ11030" t="s">
        <v>31</v>
      </c>
    </row>
    <row r="11031" spans="1:52">
      <c r="A11031" t="s">
        <v>145</v>
      </c>
      <c r="B11031" t="s">
        <v>72</v>
      </c>
      <c r="D11031" t="s">
        <v>1952</v>
      </c>
      <c r="F11031" t="s">
        <v>1838</v>
      </c>
      <c r="G11031" t="s">
        <v>1927</v>
      </c>
      <c r="I11031">
        <v>59.66</v>
      </c>
      <c r="J11031">
        <v>10.77</v>
      </c>
      <c r="K11031">
        <v>98</v>
      </c>
      <c r="N11031" t="s">
        <v>196</v>
      </c>
      <c r="T11031">
        <v>20</v>
      </c>
      <c r="U11031">
        <v>20</v>
      </c>
      <c r="V11031">
        <v>24</v>
      </c>
      <c r="W11031">
        <v>0</v>
      </c>
      <c r="X11031" t="s">
        <v>1846</v>
      </c>
      <c r="Y11031">
        <v>4.0199999999999996</v>
      </c>
      <c r="Z11031">
        <v>182</v>
      </c>
      <c r="AD11031" t="s">
        <v>988</v>
      </c>
      <c r="AG11031" t="s">
        <v>31</v>
      </c>
      <c r="AJ11031">
        <v>8000</v>
      </c>
      <c r="AK11031" t="s">
        <v>984</v>
      </c>
      <c r="AY11031" t="s">
        <v>31</v>
      </c>
      <c r="AZ11031" t="s">
        <v>31</v>
      </c>
    </row>
    <row r="11032" spans="1:52">
      <c r="A11032" t="s">
        <v>145</v>
      </c>
      <c r="B11032" t="s">
        <v>72</v>
      </c>
      <c r="D11032" t="s">
        <v>1952</v>
      </c>
      <c r="F11032" t="s">
        <v>1838</v>
      </c>
      <c r="G11032" t="s">
        <v>1927</v>
      </c>
      <c r="I11032">
        <v>59.66</v>
      </c>
      <c r="J11032">
        <v>10.77</v>
      </c>
      <c r="K11032">
        <v>98</v>
      </c>
      <c r="N11032" t="s">
        <v>196</v>
      </c>
      <c r="T11032">
        <v>20</v>
      </c>
      <c r="U11032">
        <v>20</v>
      </c>
      <c r="V11032">
        <v>24</v>
      </c>
      <c r="W11032">
        <v>0</v>
      </c>
      <c r="X11032" t="s">
        <v>1846</v>
      </c>
      <c r="Y11032">
        <v>3.15</v>
      </c>
      <c r="Z11032">
        <v>196</v>
      </c>
      <c r="AD11032" t="s">
        <v>988</v>
      </c>
      <c r="AG11032" t="s">
        <v>31</v>
      </c>
      <c r="AJ11032">
        <v>8000</v>
      </c>
      <c r="AK11032" t="s">
        <v>984</v>
      </c>
      <c r="AY11032" t="s">
        <v>31</v>
      </c>
      <c r="AZ11032" t="s">
        <v>31</v>
      </c>
    </row>
    <row r="11033" spans="1:52">
      <c r="A11033" t="s">
        <v>145</v>
      </c>
      <c r="B11033" t="s">
        <v>72</v>
      </c>
      <c r="D11033" t="s">
        <v>1952</v>
      </c>
      <c r="F11033" t="s">
        <v>1838</v>
      </c>
      <c r="G11033" t="s">
        <v>1927</v>
      </c>
      <c r="I11033">
        <v>59.66</v>
      </c>
      <c r="J11033">
        <v>10.77</v>
      </c>
      <c r="K11033">
        <v>98</v>
      </c>
      <c r="N11033" t="s">
        <v>196</v>
      </c>
      <c r="T11033">
        <v>20</v>
      </c>
      <c r="U11033">
        <v>20</v>
      </c>
      <c r="V11033">
        <v>24</v>
      </c>
      <c r="W11033">
        <v>0</v>
      </c>
      <c r="X11033" t="s">
        <v>1846</v>
      </c>
      <c r="Y11033">
        <v>3.15</v>
      </c>
      <c r="Z11033">
        <v>210</v>
      </c>
      <c r="AD11033" t="s">
        <v>988</v>
      </c>
      <c r="AG11033" t="s">
        <v>31</v>
      </c>
      <c r="AJ11033">
        <v>8000</v>
      </c>
      <c r="AK11033" t="s">
        <v>984</v>
      </c>
      <c r="AY11033" t="s">
        <v>31</v>
      </c>
      <c r="AZ11033" t="s">
        <v>31</v>
      </c>
    </row>
    <row r="11034" spans="1:52">
      <c r="A11034" t="s">
        <v>145</v>
      </c>
      <c r="B11034" t="s">
        <v>72</v>
      </c>
      <c r="D11034" t="s">
        <v>1952</v>
      </c>
      <c r="F11034" t="s">
        <v>1838</v>
      </c>
      <c r="G11034" t="s">
        <v>1927</v>
      </c>
      <c r="I11034">
        <v>59.66</v>
      </c>
      <c r="J11034">
        <v>10.77</v>
      </c>
      <c r="K11034">
        <v>98</v>
      </c>
      <c r="N11034" t="s">
        <v>196</v>
      </c>
      <c r="T11034">
        <v>28</v>
      </c>
      <c r="U11034">
        <v>28</v>
      </c>
      <c r="V11034">
        <v>10</v>
      </c>
      <c r="W11034">
        <v>14</v>
      </c>
      <c r="X11034" t="s">
        <v>1845</v>
      </c>
      <c r="Y11034">
        <v>20.100000000000001</v>
      </c>
      <c r="AD11034" t="s">
        <v>1851</v>
      </c>
      <c r="AG11034" t="s">
        <v>31</v>
      </c>
      <c r="AJ11034">
        <v>8000</v>
      </c>
      <c r="AK11034" t="s">
        <v>984</v>
      </c>
      <c r="AY11034" t="s">
        <v>31</v>
      </c>
      <c r="AZ11034" t="s">
        <v>31</v>
      </c>
    </row>
    <row r="11035" spans="1:52">
      <c r="A11035" t="s">
        <v>145</v>
      </c>
      <c r="B11035" t="s">
        <v>72</v>
      </c>
      <c r="D11035" t="s">
        <v>1952</v>
      </c>
      <c r="F11035" t="s">
        <v>1838</v>
      </c>
      <c r="G11035" t="s">
        <v>1927</v>
      </c>
      <c r="I11035">
        <v>59.66</v>
      </c>
      <c r="J11035">
        <v>10.77</v>
      </c>
      <c r="K11035">
        <v>98</v>
      </c>
      <c r="N11035" t="s">
        <v>196</v>
      </c>
      <c r="T11035">
        <v>28</v>
      </c>
      <c r="U11035">
        <v>28</v>
      </c>
      <c r="V11035">
        <v>14</v>
      </c>
      <c r="W11035">
        <v>10</v>
      </c>
      <c r="X11035" t="s">
        <v>1845</v>
      </c>
      <c r="Y11035">
        <v>21.2</v>
      </c>
      <c r="AD11035" t="s">
        <v>1851</v>
      </c>
      <c r="AG11035" t="s">
        <v>31</v>
      </c>
      <c r="AJ11035">
        <v>8000</v>
      </c>
      <c r="AK11035" t="s">
        <v>984</v>
      </c>
      <c r="AY11035" t="s">
        <v>31</v>
      </c>
      <c r="AZ11035" t="s">
        <v>31</v>
      </c>
    </row>
    <row r="11036" spans="1:52">
      <c r="A11036" t="s">
        <v>145</v>
      </c>
      <c r="B11036" t="s">
        <v>72</v>
      </c>
      <c r="D11036" t="s">
        <v>1952</v>
      </c>
      <c r="F11036" t="s">
        <v>1838</v>
      </c>
      <c r="G11036" t="s">
        <v>1927</v>
      </c>
      <c r="I11036">
        <v>59.66</v>
      </c>
      <c r="J11036">
        <v>10.77</v>
      </c>
      <c r="K11036">
        <v>98</v>
      </c>
      <c r="N11036" t="s">
        <v>196</v>
      </c>
      <c r="T11036">
        <v>28</v>
      </c>
      <c r="U11036">
        <v>28</v>
      </c>
      <c r="V11036">
        <v>18</v>
      </c>
      <c r="W11036">
        <v>6</v>
      </c>
      <c r="X11036" t="s">
        <v>1845</v>
      </c>
      <c r="Y11036">
        <v>38.5</v>
      </c>
      <c r="AD11036" t="s">
        <v>1851</v>
      </c>
      <c r="AG11036" t="s">
        <v>31</v>
      </c>
      <c r="AJ11036">
        <v>8000</v>
      </c>
      <c r="AK11036" t="s">
        <v>984</v>
      </c>
      <c r="AY11036" t="s">
        <v>31</v>
      </c>
      <c r="AZ11036" t="s">
        <v>31</v>
      </c>
    </row>
    <row r="11037" spans="1:52">
      <c r="A11037" t="s">
        <v>145</v>
      </c>
      <c r="B11037" t="s">
        <v>72</v>
      </c>
      <c r="D11037" t="s">
        <v>1952</v>
      </c>
      <c r="F11037" t="s">
        <v>1838</v>
      </c>
      <c r="G11037" t="s">
        <v>1927</v>
      </c>
      <c r="I11037">
        <v>59.66</v>
      </c>
      <c r="J11037">
        <v>10.77</v>
      </c>
      <c r="K11037">
        <v>98</v>
      </c>
      <c r="N11037" t="s">
        <v>196</v>
      </c>
      <c r="T11037">
        <v>28</v>
      </c>
      <c r="U11037">
        <v>28</v>
      </c>
      <c r="V11037">
        <v>24</v>
      </c>
      <c r="W11037">
        <v>0</v>
      </c>
      <c r="X11037" t="s">
        <v>1845</v>
      </c>
      <c r="Y11037">
        <v>47.7</v>
      </c>
      <c r="AD11037" t="s">
        <v>1851</v>
      </c>
      <c r="AG11037" t="s">
        <v>31</v>
      </c>
      <c r="AJ11037">
        <v>8000</v>
      </c>
      <c r="AK11037" t="s">
        <v>984</v>
      </c>
      <c r="AY11037" t="s">
        <v>31</v>
      </c>
      <c r="AZ11037" t="s">
        <v>31</v>
      </c>
    </row>
    <row r="11038" spans="1:52">
      <c r="A11038" t="s">
        <v>145</v>
      </c>
      <c r="B11038" t="s">
        <v>72</v>
      </c>
      <c r="D11038" t="s">
        <v>1952</v>
      </c>
      <c r="F11038" t="s">
        <v>1838</v>
      </c>
      <c r="G11038" t="s">
        <v>1927</v>
      </c>
      <c r="I11038">
        <v>59.66</v>
      </c>
      <c r="J11038">
        <v>10.77</v>
      </c>
      <c r="K11038">
        <v>98</v>
      </c>
      <c r="N11038" t="s">
        <v>196</v>
      </c>
      <c r="T11038">
        <v>28</v>
      </c>
      <c r="U11038">
        <v>28</v>
      </c>
      <c r="V11038">
        <v>10</v>
      </c>
      <c r="W11038">
        <v>14</v>
      </c>
      <c r="X11038" t="s">
        <v>1847</v>
      </c>
      <c r="Y11038">
        <v>0.28000000000000003</v>
      </c>
      <c r="AD11038" t="s">
        <v>1851</v>
      </c>
      <c r="AG11038" t="s">
        <v>31</v>
      </c>
      <c r="AJ11038">
        <v>8000</v>
      </c>
      <c r="AK11038" t="s">
        <v>984</v>
      </c>
      <c r="AY11038" t="s">
        <v>31</v>
      </c>
      <c r="AZ11038" t="s">
        <v>31</v>
      </c>
    </row>
    <row r="11039" spans="1:52">
      <c r="A11039" t="s">
        <v>145</v>
      </c>
      <c r="B11039" t="s">
        <v>72</v>
      </c>
      <c r="D11039" t="s">
        <v>1952</v>
      </c>
      <c r="F11039" t="s">
        <v>1838</v>
      </c>
      <c r="G11039" t="s">
        <v>1927</v>
      </c>
      <c r="I11039">
        <v>59.66</v>
      </c>
      <c r="J11039">
        <v>10.77</v>
      </c>
      <c r="K11039">
        <v>98</v>
      </c>
      <c r="N11039" t="s">
        <v>196</v>
      </c>
      <c r="T11039">
        <v>28</v>
      </c>
      <c r="U11039">
        <v>28</v>
      </c>
      <c r="V11039">
        <v>14</v>
      </c>
      <c r="W11039">
        <v>10</v>
      </c>
      <c r="X11039" t="s">
        <v>1847</v>
      </c>
      <c r="Y11039">
        <v>0.28999999999999998</v>
      </c>
      <c r="AD11039" t="s">
        <v>1851</v>
      </c>
      <c r="AG11039" t="s">
        <v>31</v>
      </c>
      <c r="AJ11039">
        <v>8000</v>
      </c>
      <c r="AK11039" t="s">
        <v>984</v>
      </c>
      <c r="AY11039" t="s">
        <v>31</v>
      </c>
      <c r="AZ11039" t="s">
        <v>31</v>
      </c>
    </row>
    <row r="11040" spans="1:52">
      <c r="A11040" t="s">
        <v>145</v>
      </c>
      <c r="B11040" t="s">
        <v>72</v>
      </c>
      <c r="D11040" t="s">
        <v>1952</v>
      </c>
      <c r="F11040" t="s">
        <v>1838</v>
      </c>
      <c r="G11040" t="s">
        <v>1927</v>
      </c>
      <c r="I11040">
        <v>59.66</v>
      </c>
      <c r="J11040">
        <v>10.77</v>
      </c>
      <c r="K11040">
        <v>98</v>
      </c>
      <c r="N11040" t="s">
        <v>196</v>
      </c>
      <c r="T11040">
        <v>28</v>
      </c>
      <c r="U11040">
        <v>28</v>
      </c>
      <c r="V11040">
        <v>18</v>
      </c>
      <c r="W11040">
        <v>6</v>
      </c>
      <c r="X11040" t="s">
        <v>1847</v>
      </c>
      <c r="Y11040">
        <v>0.31</v>
      </c>
      <c r="AD11040" t="s">
        <v>1851</v>
      </c>
      <c r="AG11040" t="s">
        <v>31</v>
      </c>
      <c r="AJ11040">
        <v>8000</v>
      </c>
      <c r="AK11040" t="s">
        <v>984</v>
      </c>
      <c r="AY11040" t="s">
        <v>31</v>
      </c>
      <c r="AZ11040" t="s">
        <v>31</v>
      </c>
    </row>
    <row r="11041" spans="1:52">
      <c r="A11041" t="s">
        <v>145</v>
      </c>
      <c r="B11041" t="s">
        <v>72</v>
      </c>
      <c r="D11041" t="s">
        <v>1952</v>
      </c>
      <c r="F11041" t="s">
        <v>1838</v>
      </c>
      <c r="G11041" t="s">
        <v>1927</v>
      </c>
      <c r="I11041">
        <v>59.66</v>
      </c>
      <c r="J11041">
        <v>10.77</v>
      </c>
      <c r="K11041">
        <v>98</v>
      </c>
      <c r="N11041" t="s">
        <v>196</v>
      </c>
      <c r="T11041">
        <v>28</v>
      </c>
      <c r="U11041">
        <v>28</v>
      </c>
      <c r="V11041">
        <v>24</v>
      </c>
      <c r="W11041">
        <v>0</v>
      </c>
      <c r="X11041" t="s">
        <v>1847</v>
      </c>
      <c r="Y11041">
        <v>0.32</v>
      </c>
      <c r="AD11041" t="s">
        <v>1851</v>
      </c>
      <c r="AG11041" t="s">
        <v>31</v>
      </c>
      <c r="AJ11041">
        <v>8000</v>
      </c>
      <c r="AK11041" t="s">
        <v>984</v>
      </c>
      <c r="AY11041" t="s">
        <v>31</v>
      </c>
      <c r="AZ11041" t="s">
        <v>31</v>
      </c>
    </row>
    <row r="11042" spans="1:52">
      <c r="A11042" t="s">
        <v>145</v>
      </c>
      <c r="B11042" t="s">
        <v>72</v>
      </c>
      <c r="D11042" t="s">
        <v>1952</v>
      </c>
      <c r="F11042" t="s">
        <v>1838</v>
      </c>
      <c r="G11042" t="s">
        <v>1927</v>
      </c>
      <c r="I11042">
        <v>59.66</v>
      </c>
      <c r="J11042">
        <v>10.77</v>
      </c>
      <c r="K11042">
        <v>98</v>
      </c>
      <c r="N11042" t="s">
        <v>196</v>
      </c>
      <c r="T11042">
        <v>24</v>
      </c>
      <c r="U11042">
        <v>24</v>
      </c>
      <c r="V11042">
        <v>10</v>
      </c>
      <c r="W11042">
        <v>14</v>
      </c>
      <c r="X11042" t="s">
        <v>1845</v>
      </c>
      <c r="Y11042">
        <v>26.7</v>
      </c>
      <c r="AD11042" t="s">
        <v>1851</v>
      </c>
      <c r="AG11042" t="s">
        <v>31</v>
      </c>
      <c r="AJ11042">
        <v>8000</v>
      </c>
      <c r="AK11042" t="s">
        <v>984</v>
      </c>
      <c r="AY11042" t="s">
        <v>31</v>
      </c>
      <c r="AZ11042" t="s">
        <v>31</v>
      </c>
    </row>
    <row r="11043" spans="1:52">
      <c r="A11043" t="s">
        <v>145</v>
      </c>
      <c r="B11043" t="s">
        <v>72</v>
      </c>
      <c r="D11043" t="s">
        <v>1952</v>
      </c>
      <c r="F11043" t="s">
        <v>1838</v>
      </c>
      <c r="G11043" t="s">
        <v>1927</v>
      </c>
      <c r="I11043">
        <v>59.66</v>
      </c>
      <c r="J11043">
        <v>10.77</v>
      </c>
      <c r="K11043">
        <v>98</v>
      </c>
      <c r="N11043" t="s">
        <v>196</v>
      </c>
      <c r="T11043">
        <v>24</v>
      </c>
      <c r="U11043">
        <v>24</v>
      </c>
      <c r="V11043">
        <v>14</v>
      </c>
      <c r="W11043">
        <v>10</v>
      </c>
      <c r="X11043" t="s">
        <v>1845</v>
      </c>
      <c r="Y11043">
        <v>26</v>
      </c>
      <c r="AD11043" t="s">
        <v>1851</v>
      </c>
      <c r="AG11043" t="s">
        <v>31</v>
      </c>
      <c r="AJ11043">
        <v>8000</v>
      </c>
      <c r="AK11043" t="s">
        <v>984</v>
      </c>
      <c r="AY11043" t="s">
        <v>31</v>
      </c>
      <c r="AZ11043" t="s">
        <v>31</v>
      </c>
    </row>
    <row r="11044" spans="1:52">
      <c r="A11044" t="s">
        <v>145</v>
      </c>
      <c r="B11044" t="s">
        <v>72</v>
      </c>
      <c r="D11044" t="s">
        <v>1952</v>
      </c>
      <c r="F11044" t="s">
        <v>1838</v>
      </c>
      <c r="G11044" t="s">
        <v>1927</v>
      </c>
      <c r="I11044">
        <v>59.66</v>
      </c>
      <c r="J11044">
        <v>10.77</v>
      </c>
      <c r="K11044">
        <v>98</v>
      </c>
      <c r="N11044" t="s">
        <v>196</v>
      </c>
      <c r="T11044">
        <v>24</v>
      </c>
      <c r="U11044">
        <v>24</v>
      </c>
      <c r="V11044">
        <v>18</v>
      </c>
      <c r="W11044">
        <v>6</v>
      </c>
      <c r="X11044" t="s">
        <v>1845</v>
      </c>
      <c r="Y11044">
        <v>37.700000000000003</v>
      </c>
      <c r="AD11044" t="s">
        <v>1851</v>
      </c>
      <c r="AG11044" t="s">
        <v>31</v>
      </c>
      <c r="AJ11044">
        <v>8000</v>
      </c>
      <c r="AK11044" t="s">
        <v>984</v>
      </c>
      <c r="AY11044" t="s">
        <v>31</v>
      </c>
      <c r="AZ11044" t="s">
        <v>31</v>
      </c>
    </row>
    <row r="11045" spans="1:52">
      <c r="A11045" t="s">
        <v>145</v>
      </c>
      <c r="B11045" t="s">
        <v>72</v>
      </c>
      <c r="D11045" t="s">
        <v>1952</v>
      </c>
      <c r="F11045" t="s">
        <v>1838</v>
      </c>
      <c r="G11045" t="s">
        <v>1927</v>
      </c>
      <c r="I11045">
        <v>59.66</v>
      </c>
      <c r="J11045">
        <v>10.77</v>
      </c>
      <c r="K11045">
        <v>98</v>
      </c>
      <c r="N11045" t="s">
        <v>196</v>
      </c>
      <c r="T11045">
        <v>24</v>
      </c>
      <c r="U11045">
        <v>24</v>
      </c>
      <c r="V11045">
        <v>24</v>
      </c>
      <c r="W11045">
        <v>0</v>
      </c>
      <c r="X11045" t="s">
        <v>1845</v>
      </c>
      <c r="Y11045">
        <v>41.2</v>
      </c>
      <c r="AD11045" t="s">
        <v>1851</v>
      </c>
      <c r="AG11045" t="s">
        <v>31</v>
      </c>
      <c r="AJ11045">
        <v>8000</v>
      </c>
      <c r="AK11045" t="s">
        <v>984</v>
      </c>
      <c r="AY11045" t="s">
        <v>31</v>
      </c>
      <c r="AZ11045" t="s">
        <v>31</v>
      </c>
    </row>
    <row r="11046" spans="1:52">
      <c r="A11046" t="s">
        <v>145</v>
      </c>
      <c r="B11046" t="s">
        <v>72</v>
      </c>
      <c r="D11046" t="s">
        <v>1952</v>
      </c>
      <c r="F11046" t="s">
        <v>1838</v>
      </c>
      <c r="G11046" t="s">
        <v>1927</v>
      </c>
      <c r="I11046">
        <v>59.66</v>
      </c>
      <c r="J11046">
        <v>10.77</v>
      </c>
      <c r="K11046">
        <v>98</v>
      </c>
      <c r="N11046" t="s">
        <v>196</v>
      </c>
      <c r="T11046">
        <v>24</v>
      </c>
      <c r="U11046">
        <v>24</v>
      </c>
      <c r="V11046">
        <v>10</v>
      </c>
      <c r="W11046">
        <v>14</v>
      </c>
      <c r="X11046" t="s">
        <v>1847</v>
      </c>
      <c r="Y11046">
        <v>0.31</v>
      </c>
      <c r="AD11046" t="s">
        <v>1851</v>
      </c>
      <c r="AG11046" t="s">
        <v>31</v>
      </c>
      <c r="AJ11046">
        <v>8000</v>
      </c>
      <c r="AK11046" t="s">
        <v>984</v>
      </c>
      <c r="AY11046" t="s">
        <v>31</v>
      </c>
      <c r="AZ11046" t="s">
        <v>31</v>
      </c>
    </row>
    <row r="11047" spans="1:52">
      <c r="A11047" t="s">
        <v>145</v>
      </c>
      <c r="B11047" t="s">
        <v>72</v>
      </c>
      <c r="D11047" t="s">
        <v>1952</v>
      </c>
      <c r="F11047" t="s">
        <v>1838</v>
      </c>
      <c r="G11047" t="s">
        <v>1927</v>
      </c>
      <c r="I11047">
        <v>59.66</v>
      </c>
      <c r="J11047">
        <v>10.77</v>
      </c>
      <c r="K11047">
        <v>98</v>
      </c>
      <c r="N11047" t="s">
        <v>196</v>
      </c>
      <c r="T11047">
        <v>24</v>
      </c>
      <c r="U11047">
        <v>24</v>
      </c>
      <c r="V11047">
        <v>14</v>
      </c>
      <c r="W11047">
        <v>10</v>
      </c>
      <c r="X11047" t="s">
        <v>1847</v>
      </c>
      <c r="Y11047">
        <v>0.35</v>
      </c>
      <c r="AD11047" t="s">
        <v>1851</v>
      </c>
      <c r="AG11047" t="s">
        <v>31</v>
      </c>
      <c r="AJ11047">
        <v>8000</v>
      </c>
      <c r="AK11047" t="s">
        <v>984</v>
      </c>
      <c r="AY11047" t="s">
        <v>31</v>
      </c>
      <c r="AZ11047" t="s">
        <v>31</v>
      </c>
    </row>
    <row r="11048" spans="1:52">
      <c r="A11048" t="s">
        <v>145</v>
      </c>
      <c r="B11048" t="s">
        <v>72</v>
      </c>
      <c r="D11048" t="s">
        <v>1952</v>
      </c>
      <c r="F11048" t="s">
        <v>1838</v>
      </c>
      <c r="G11048" t="s">
        <v>1927</v>
      </c>
      <c r="I11048">
        <v>59.66</v>
      </c>
      <c r="J11048">
        <v>10.77</v>
      </c>
      <c r="K11048">
        <v>98</v>
      </c>
      <c r="N11048" t="s">
        <v>196</v>
      </c>
      <c r="T11048">
        <v>24</v>
      </c>
      <c r="U11048">
        <v>24</v>
      </c>
      <c r="V11048">
        <v>18</v>
      </c>
      <c r="W11048">
        <v>6</v>
      </c>
      <c r="X11048" t="s">
        <v>1847</v>
      </c>
      <c r="Y11048">
        <v>0.33</v>
      </c>
      <c r="AD11048" t="s">
        <v>1851</v>
      </c>
      <c r="AG11048" t="s">
        <v>31</v>
      </c>
      <c r="AJ11048">
        <v>8000</v>
      </c>
      <c r="AK11048" t="s">
        <v>984</v>
      </c>
      <c r="AY11048" t="s">
        <v>31</v>
      </c>
      <c r="AZ11048" t="s">
        <v>31</v>
      </c>
    </row>
    <row r="11049" spans="1:52">
      <c r="A11049" t="s">
        <v>145</v>
      </c>
      <c r="B11049" t="s">
        <v>72</v>
      </c>
      <c r="D11049" t="s">
        <v>1952</v>
      </c>
      <c r="F11049" t="s">
        <v>1838</v>
      </c>
      <c r="G11049" t="s">
        <v>1927</v>
      </c>
      <c r="I11049">
        <v>59.66</v>
      </c>
      <c r="J11049">
        <v>10.77</v>
      </c>
      <c r="K11049">
        <v>98</v>
      </c>
      <c r="N11049" t="s">
        <v>196</v>
      </c>
      <c r="T11049">
        <v>24</v>
      </c>
      <c r="U11049">
        <v>24</v>
      </c>
      <c r="V11049">
        <v>24</v>
      </c>
      <c r="W11049">
        <v>0</v>
      </c>
      <c r="X11049" t="s">
        <v>1847</v>
      </c>
      <c r="Y11049">
        <v>0.35</v>
      </c>
      <c r="AD11049" t="s">
        <v>1851</v>
      </c>
      <c r="AG11049" t="s">
        <v>31</v>
      </c>
      <c r="AJ11049">
        <v>8000</v>
      </c>
      <c r="AK11049" t="s">
        <v>984</v>
      </c>
      <c r="AY11049" t="s">
        <v>31</v>
      </c>
      <c r="AZ11049" t="s">
        <v>31</v>
      </c>
    </row>
    <row r="11050" spans="1:52">
      <c r="A11050" t="s">
        <v>145</v>
      </c>
      <c r="B11050" t="s">
        <v>72</v>
      </c>
      <c r="D11050" t="s">
        <v>1952</v>
      </c>
      <c r="F11050" t="s">
        <v>1838</v>
      </c>
      <c r="G11050" t="s">
        <v>1927</v>
      </c>
      <c r="I11050">
        <v>59.66</v>
      </c>
      <c r="J11050">
        <v>10.77</v>
      </c>
      <c r="K11050">
        <v>98</v>
      </c>
      <c r="N11050" t="s">
        <v>196</v>
      </c>
      <c r="T11050">
        <v>20</v>
      </c>
      <c r="U11050">
        <v>20</v>
      </c>
      <c r="V11050">
        <v>10</v>
      </c>
      <c r="W11050">
        <v>14</v>
      </c>
      <c r="X11050" t="s">
        <v>1845</v>
      </c>
      <c r="Y11050">
        <v>29.9</v>
      </c>
      <c r="AD11050" t="s">
        <v>1851</v>
      </c>
      <c r="AG11050" t="s">
        <v>31</v>
      </c>
      <c r="AJ11050">
        <v>8000</v>
      </c>
      <c r="AK11050" t="s">
        <v>984</v>
      </c>
      <c r="AY11050" t="s">
        <v>31</v>
      </c>
      <c r="AZ11050" t="s">
        <v>31</v>
      </c>
    </row>
    <row r="11051" spans="1:52">
      <c r="A11051" t="s">
        <v>145</v>
      </c>
      <c r="B11051" t="s">
        <v>72</v>
      </c>
      <c r="D11051" t="s">
        <v>1952</v>
      </c>
      <c r="F11051" t="s">
        <v>1838</v>
      </c>
      <c r="G11051" t="s">
        <v>1927</v>
      </c>
      <c r="I11051">
        <v>59.66</v>
      </c>
      <c r="J11051">
        <v>10.77</v>
      </c>
      <c r="K11051">
        <v>98</v>
      </c>
      <c r="N11051" t="s">
        <v>196</v>
      </c>
      <c r="T11051">
        <v>20</v>
      </c>
      <c r="U11051">
        <v>20</v>
      </c>
      <c r="V11051">
        <v>14</v>
      </c>
      <c r="W11051">
        <v>10</v>
      </c>
      <c r="X11051" t="s">
        <v>1845</v>
      </c>
      <c r="Y11051">
        <v>29.6</v>
      </c>
      <c r="AD11051" t="s">
        <v>1851</v>
      </c>
      <c r="AG11051" t="s">
        <v>31</v>
      </c>
      <c r="AJ11051">
        <v>8000</v>
      </c>
      <c r="AK11051" t="s">
        <v>984</v>
      </c>
      <c r="AY11051" t="s">
        <v>31</v>
      </c>
      <c r="AZ11051" t="s">
        <v>31</v>
      </c>
    </row>
    <row r="11052" spans="1:52">
      <c r="A11052" t="s">
        <v>145</v>
      </c>
      <c r="B11052" t="s">
        <v>72</v>
      </c>
      <c r="D11052" t="s">
        <v>1952</v>
      </c>
      <c r="F11052" t="s">
        <v>1838</v>
      </c>
      <c r="G11052" t="s">
        <v>1927</v>
      </c>
      <c r="I11052">
        <v>59.66</v>
      </c>
      <c r="J11052">
        <v>10.77</v>
      </c>
      <c r="K11052">
        <v>98</v>
      </c>
      <c r="N11052" t="s">
        <v>196</v>
      </c>
      <c r="T11052">
        <v>20</v>
      </c>
      <c r="U11052">
        <v>20</v>
      </c>
      <c r="V11052">
        <v>18</v>
      </c>
      <c r="W11052">
        <v>6</v>
      </c>
      <c r="X11052" t="s">
        <v>1845</v>
      </c>
      <c r="Y11052">
        <v>37.4</v>
      </c>
      <c r="AD11052" t="s">
        <v>1851</v>
      </c>
      <c r="AG11052" t="s">
        <v>31</v>
      </c>
      <c r="AJ11052">
        <v>8000</v>
      </c>
      <c r="AK11052" t="s">
        <v>984</v>
      </c>
      <c r="AY11052" t="s">
        <v>31</v>
      </c>
      <c r="AZ11052" t="s">
        <v>31</v>
      </c>
    </row>
    <row r="11053" spans="1:52">
      <c r="A11053" t="s">
        <v>145</v>
      </c>
      <c r="B11053" t="s">
        <v>72</v>
      </c>
      <c r="D11053" t="s">
        <v>1952</v>
      </c>
      <c r="F11053" t="s">
        <v>1838</v>
      </c>
      <c r="G11053" t="s">
        <v>1927</v>
      </c>
      <c r="I11053">
        <v>59.66</v>
      </c>
      <c r="J11053">
        <v>10.77</v>
      </c>
      <c r="K11053">
        <v>98</v>
      </c>
      <c r="N11053" t="s">
        <v>196</v>
      </c>
      <c r="T11053">
        <v>20</v>
      </c>
      <c r="U11053">
        <v>20</v>
      </c>
      <c r="V11053">
        <v>24</v>
      </c>
      <c r="W11053">
        <v>0</v>
      </c>
      <c r="X11053" t="s">
        <v>1845</v>
      </c>
      <c r="Y11053">
        <v>43.6</v>
      </c>
      <c r="AD11053" t="s">
        <v>1851</v>
      </c>
      <c r="AG11053" t="s">
        <v>31</v>
      </c>
      <c r="AJ11053">
        <v>8000</v>
      </c>
      <c r="AK11053" t="s">
        <v>984</v>
      </c>
      <c r="AY11053" t="s">
        <v>31</v>
      </c>
      <c r="AZ11053" t="s">
        <v>31</v>
      </c>
    </row>
    <row r="11054" spans="1:52">
      <c r="A11054" t="s">
        <v>145</v>
      </c>
      <c r="B11054" t="s">
        <v>72</v>
      </c>
      <c r="D11054" t="s">
        <v>1952</v>
      </c>
      <c r="F11054" t="s">
        <v>1838</v>
      </c>
      <c r="G11054" t="s">
        <v>1927</v>
      </c>
      <c r="I11054">
        <v>59.66</v>
      </c>
      <c r="J11054">
        <v>10.77</v>
      </c>
      <c r="K11054">
        <v>98</v>
      </c>
      <c r="N11054" t="s">
        <v>196</v>
      </c>
      <c r="T11054">
        <v>20</v>
      </c>
      <c r="U11054">
        <v>20</v>
      </c>
      <c r="V11054">
        <v>10</v>
      </c>
      <c r="W11054">
        <v>14</v>
      </c>
      <c r="X11054" t="s">
        <v>1847</v>
      </c>
      <c r="Y11054">
        <v>0.32</v>
      </c>
      <c r="AD11054" t="s">
        <v>1851</v>
      </c>
      <c r="AG11054" t="s">
        <v>31</v>
      </c>
      <c r="AJ11054">
        <v>8000</v>
      </c>
      <c r="AK11054" t="s">
        <v>984</v>
      </c>
      <c r="AY11054" t="s">
        <v>31</v>
      </c>
      <c r="AZ11054" t="s">
        <v>31</v>
      </c>
    </row>
    <row r="11055" spans="1:52">
      <c r="A11055" t="s">
        <v>145</v>
      </c>
      <c r="B11055" t="s">
        <v>72</v>
      </c>
      <c r="D11055" t="s">
        <v>1952</v>
      </c>
      <c r="F11055" t="s">
        <v>1838</v>
      </c>
      <c r="G11055" t="s">
        <v>1927</v>
      </c>
      <c r="I11055">
        <v>59.66</v>
      </c>
      <c r="J11055">
        <v>10.77</v>
      </c>
      <c r="K11055">
        <v>98</v>
      </c>
      <c r="N11055" t="s">
        <v>196</v>
      </c>
      <c r="T11055">
        <v>20</v>
      </c>
      <c r="U11055">
        <v>20</v>
      </c>
      <c r="V11055">
        <v>14</v>
      </c>
      <c r="W11055">
        <v>10</v>
      </c>
      <c r="X11055" t="s">
        <v>1847</v>
      </c>
      <c r="Y11055">
        <v>0.36</v>
      </c>
      <c r="AD11055" t="s">
        <v>1851</v>
      </c>
      <c r="AG11055" t="s">
        <v>31</v>
      </c>
      <c r="AJ11055">
        <v>8000</v>
      </c>
      <c r="AK11055" t="s">
        <v>984</v>
      </c>
      <c r="AY11055" t="s">
        <v>31</v>
      </c>
      <c r="AZ11055" t="s">
        <v>31</v>
      </c>
    </row>
    <row r="11056" spans="1:52">
      <c r="A11056" t="s">
        <v>145</v>
      </c>
      <c r="B11056" t="s">
        <v>72</v>
      </c>
      <c r="D11056" t="s">
        <v>1952</v>
      </c>
      <c r="F11056" t="s">
        <v>1838</v>
      </c>
      <c r="G11056" t="s">
        <v>1927</v>
      </c>
      <c r="I11056">
        <v>59.66</v>
      </c>
      <c r="J11056">
        <v>10.77</v>
      </c>
      <c r="K11056">
        <v>98</v>
      </c>
      <c r="N11056" t="s">
        <v>196</v>
      </c>
      <c r="T11056">
        <v>20</v>
      </c>
      <c r="U11056">
        <v>20</v>
      </c>
      <c r="V11056">
        <v>18</v>
      </c>
      <c r="W11056">
        <v>6</v>
      </c>
      <c r="X11056" t="s">
        <v>1847</v>
      </c>
      <c r="Y11056">
        <v>0.4</v>
      </c>
      <c r="AD11056" t="s">
        <v>1851</v>
      </c>
      <c r="AG11056" t="s">
        <v>31</v>
      </c>
      <c r="AJ11056">
        <v>8000</v>
      </c>
      <c r="AK11056" t="s">
        <v>984</v>
      </c>
      <c r="AY11056" t="s">
        <v>31</v>
      </c>
      <c r="AZ11056" t="s">
        <v>31</v>
      </c>
    </row>
    <row r="11057" spans="1:52">
      <c r="A11057" t="s">
        <v>145</v>
      </c>
      <c r="B11057" t="s">
        <v>72</v>
      </c>
      <c r="D11057" t="s">
        <v>1952</v>
      </c>
      <c r="F11057" t="s">
        <v>1838</v>
      </c>
      <c r="G11057" t="s">
        <v>1927</v>
      </c>
      <c r="I11057">
        <v>59.66</v>
      </c>
      <c r="J11057">
        <v>10.77</v>
      </c>
      <c r="K11057">
        <v>98</v>
      </c>
      <c r="N11057" t="s">
        <v>196</v>
      </c>
      <c r="T11057">
        <v>20</v>
      </c>
      <c r="U11057">
        <v>20</v>
      </c>
      <c r="V11057">
        <v>24</v>
      </c>
      <c r="W11057">
        <v>0</v>
      </c>
      <c r="X11057" t="s">
        <v>1847</v>
      </c>
      <c r="Y11057">
        <v>0.41</v>
      </c>
      <c r="AD11057" t="s">
        <v>1851</v>
      </c>
      <c r="AG11057" t="s">
        <v>31</v>
      </c>
      <c r="AJ11057">
        <v>8000</v>
      </c>
      <c r="AK11057" t="s">
        <v>984</v>
      </c>
      <c r="AY11057" t="s">
        <v>31</v>
      </c>
      <c r="AZ11057" t="s">
        <v>31</v>
      </c>
    </row>
    <row r="11058" spans="1:52">
      <c r="A11058" t="s">
        <v>145</v>
      </c>
      <c r="B11058" t="s">
        <v>72</v>
      </c>
      <c r="D11058" t="s">
        <v>1952</v>
      </c>
      <c r="F11058" t="s">
        <v>1838</v>
      </c>
      <c r="G11058" t="s">
        <v>1927</v>
      </c>
      <c r="I11058">
        <v>59.66</v>
      </c>
      <c r="J11058">
        <v>10.77</v>
      </c>
      <c r="K11058">
        <v>98</v>
      </c>
      <c r="N11058" t="s">
        <v>196</v>
      </c>
      <c r="T11058">
        <v>16</v>
      </c>
      <c r="U11058">
        <v>16</v>
      </c>
      <c r="V11058">
        <v>10</v>
      </c>
      <c r="W11058">
        <v>14</v>
      </c>
      <c r="X11058" t="s">
        <v>1845</v>
      </c>
      <c r="Y11058">
        <v>32.200000000000003</v>
      </c>
      <c r="AD11058" t="s">
        <v>1851</v>
      </c>
      <c r="AG11058" t="s">
        <v>31</v>
      </c>
      <c r="AJ11058">
        <v>8000</v>
      </c>
      <c r="AK11058" t="s">
        <v>984</v>
      </c>
      <c r="AY11058" t="s">
        <v>31</v>
      </c>
      <c r="AZ11058" t="s">
        <v>31</v>
      </c>
    </row>
    <row r="11059" spans="1:52">
      <c r="A11059" t="s">
        <v>145</v>
      </c>
      <c r="B11059" t="s">
        <v>72</v>
      </c>
      <c r="D11059" t="s">
        <v>1952</v>
      </c>
      <c r="F11059" t="s">
        <v>1838</v>
      </c>
      <c r="G11059" t="s">
        <v>1927</v>
      </c>
      <c r="I11059">
        <v>59.66</v>
      </c>
      <c r="J11059">
        <v>10.77</v>
      </c>
      <c r="K11059">
        <v>98</v>
      </c>
      <c r="N11059" t="s">
        <v>196</v>
      </c>
      <c r="T11059">
        <v>16</v>
      </c>
      <c r="U11059">
        <v>16</v>
      </c>
      <c r="V11059">
        <v>14</v>
      </c>
      <c r="W11059">
        <v>10</v>
      </c>
      <c r="X11059" t="s">
        <v>1845</v>
      </c>
      <c r="Y11059">
        <v>32.1</v>
      </c>
      <c r="AD11059" t="s">
        <v>1851</v>
      </c>
      <c r="AG11059" t="s">
        <v>31</v>
      </c>
      <c r="AJ11059">
        <v>8000</v>
      </c>
      <c r="AK11059" t="s">
        <v>984</v>
      </c>
      <c r="AY11059" t="s">
        <v>31</v>
      </c>
      <c r="AZ11059" t="s">
        <v>31</v>
      </c>
    </row>
    <row r="11060" spans="1:52">
      <c r="A11060" t="s">
        <v>145</v>
      </c>
      <c r="B11060" t="s">
        <v>72</v>
      </c>
      <c r="D11060" t="s">
        <v>1952</v>
      </c>
      <c r="F11060" t="s">
        <v>1838</v>
      </c>
      <c r="G11060" t="s">
        <v>1927</v>
      </c>
      <c r="I11060">
        <v>59.66</v>
      </c>
      <c r="J11060">
        <v>10.77</v>
      </c>
      <c r="K11060">
        <v>98</v>
      </c>
      <c r="N11060" t="s">
        <v>196</v>
      </c>
      <c r="T11060">
        <v>16</v>
      </c>
      <c r="U11060">
        <v>16</v>
      </c>
      <c r="V11060">
        <v>18</v>
      </c>
      <c r="W11060">
        <v>6</v>
      </c>
      <c r="X11060" t="s">
        <v>1845</v>
      </c>
      <c r="Y11060">
        <v>36.9</v>
      </c>
      <c r="AD11060" t="s">
        <v>1851</v>
      </c>
      <c r="AG11060" t="s">
        <v>31</v>
      </c>
      <c r="AJ11060">
        <v>8000</v>
      </c>
      <c r="AK11060" t="s">
        <v>984</v>
      </c>
      <c r="AY11060" t="s">
        <v>31</v>
      </c>
      <c r="AZ11060" t="s">
        <v>31</v>
      </c>
    </row>
    <row r="11061" spans="1:52">
      <c r="A11061" t="s">
        <v>145</v>
      </c>
      <c r="B11061" t="s">
        <v>72</v>
      </c>
      <c r="D11061" t="s">
        <v>1952</v>
      </c>
      <c r="F11061" t="s">
        <v>1838</v>
      </c>
      <c r="G11061" t="s">
        <v>1927</v>
      </c>
      <c r="I11061">
        <v>59.66</v>
      </c>
      <c r="J11061">
        <v>10.77</v>
      </c>
      <c r="K11061">
        <v>98</v>
      </c>
      <c r="N11061" t="s">
        <v>196</v>
      </c>
      <c r="T11061">
        <v>16</v>
      </c>
      <c r="U11061">
        <v>16</v>
      </c>
      <c r="V11061">
        <v>24</v>
      </c>
      <c r="W11061">
        <v>0</v>
      </c>
      <c r="X11061" t="s">
        <v>1845</v>
      </c>
      <c r="Y11061">
        <v>36.1</v>
      </c>
      <c r="AD11061" t="s">
        <v>1851</v>
      </c>
      <c r="AG11061" t="s">
        <v>31</v>
      </c>
      <c r="AJ11061">
        <v>8000</v>
      </c>
      <c r="AK11061" t="s">
        <v>984</v>
      </c>
      <c r="AY11061" t="s">
        <v>31</v>
      </c>
      <c r="AZ11061" t="s">
        <v>31</v>
      </c>
    </row>
    <row r="11062" spans="1:52">
      <c r="A11062" t="s">
        <v>145</v>
      </c>
      <c r="B11062" t="s">
        <v>72</v>
      </c>
      <c r="D11062" t="s">
        <v>1952</v>
      </c>
      <c r="F11062" t="s">
        <v>1838</v>
      </c>
      <c r="G11062" t="s">
        <v>1927</v>
      </c>
      <c r="I11062">
        <v>59.66</v>
      </c>
      <c r="J11062">
        <v>10.77</v>
      </c>
      <c r="K11062">
        <v>98</v>
      </c>
      <c r="N11062" t="s">
        <v>196</v>
      </c>
      <c r="T11062">
        <v>16</v>
      </c>
      <c r="U11062">
        <v>16</v>
      </c>
      <c r="V11062">
        <v>10</v>
      </c>
      <c r="W11062">
        <v>14</v>
      </c>
      <c r="X11062" t="s">
        <v>1847</v>
      </c>
      <c r="Y11062">
        <v>0.33</v>
      </c>
      <c r="AD11062" t="s">
        <v>1851</v>
      </c>
      <c r="AG11062" t="s">
        <v>31</v>
      </c>
      <c r="AJ11062">
        <v>8000</v>
      </c>
      <c r="AK11062" t="s">
        <v>984</v>
      </c>
      <c r="AY11062" t="s">
        <v>31</v>
      </c>
      <c r="AZ11062" t="s">
        <v>31</v>
      </c>
    </row>
    <row r="11063" spans="1:52">
      <c r="A11063" t="s">
        <v>145</v>
      </c>
      <c r="B11063" t="s">
        <v>72</v>
      </c>
      <c r="D11063" t="s">
        <v>1952</v>
      </c>
      <c r="F11063" t="s">
        <v>1838</v>
      </c>
      <c r="G11063" t="s">
        <v>1927</v>
      </c>
      <c r="I11063">
        <v>59.66</v>
      </c>
      <c r="J11063">
        <v>10.77</v>
      </c>
      <c r="K11063">
        <v>98</v>
      </c>
      <c r="N11063" t="s">
        <v>196</v>
      </c>
      <c r="T11063">
        <v>16</v>
      </c>
      <c r="U11063">
        <v>16</v>
      </c>
      <c r="V11063">
        <v>14</v>
      </c>
      <c r="W11063">
        <v>10</v>
      </c>
      <c r="X11063" t="s">
        <v>1847</v>
      </c>
      <c r="Y11063">
        <v>0.38</v>
      </c>
      <c r="AD11063" t="s">
        <v>1851</v>
      </c>
      <c r="AG11063" t="s">
        <v>31</v>
      </c>
      <c r="AJ11063">
        <v>8000</v>
      </c>
      <c r="AK11063" t="s">
        <v>984</v>
      </c>
      <c r="AY11063" t="s">
        <v>31</v>
      </c>
      <c r="AZ11063" t="s">
        <v>31</v>
      </c>
    </row>
    <row r="11064" spans="1:52">
      <c r="A11064" t="s">
        <v>145</v>
      </c>
      <c r="B11064" t="s">
        <v>72</v>
      </c>
      <c r="D11064" t="s">
        <v>1952</v>
      </c>
      <c r="F11064" t="s">
        <v>1838</v>
      </c>
      <c r="G11064" t="s">
        <v>1927</v>
      </c>
      <c r="I11064">
        <v>59.66</v>
      </c>
      <c r="J11064">
        <v>10.77</v>
      </c>
      <c r="K11064">
        <v>98</v>
      </c>
      <c r="N11064" t="s">
        <v>196</v>
      </c>
      <c r="T11064">
        <v>16</v>
      </c>
      <c r="U11064">
        <v>16</v>
      </c>
      <c r="V11064">
        <v>18</v>
      </c>
      <c r="W11064">
        <v>6</v>
      </c>
      <c r="X11064" t="s">
        <v>1847</v>
      </c>
      <c r="Y11064">
        <v>0.38</v>
      </c>
      <c r="AD11064" t="s">
        <v>1851</v>
      </c>
      <c r="AG11064" t="s">
        <v>31</v>
      </c>
      <c r="AJ11064">
        <v>8000</v>
      </c>
      <c r="AK11064" t="s">
        <v>984</v>
      </c>
      <c r="AY11064" t="s">
        <v>31</v>
      </c>
      <c r="AZ11064" t="s">
        <v>31</v>
      </c>
    </row>
    <row r="11065" spans="1:52">
      <c r="A11065" t="s">
        <v>145</v>
      </c>
      <c r="B11065" t="s">
        <v>72</v>
      </c>
      <c r="D11065" t="s">
        <v>1952</v>
      </c>
      <c r="F11065" t="s">
        <v>1838</v>
      </c>
      <c r="G11065" t="s">
        <v>1927</v>
      </c>
      <c r="I11065">
        <v>59.66</v>
      </c>
      <c r="J11065">
        <v>10.77</v>
      </c>
      <c r="K11065">
        <v>98</v>
      </c>
      <c r="N11065" t="s">
        <v>196</v>
      </c>
      <c r="T11065">
        <v>16</v>
      </c>
      <c r="U11065">
        <v>16</v>
      </c>
      <c r="V11065">
        <v>24</v>
      </c>
      <c r="W11065">
        <v>0</v>
      </c>
      <c r="X11065" t="s">
        <v>1847</v>
      </c>
      <c r="Y11065">
        <v>0.36</v>
      </c>
      <c r="AD11065" t="s">
        <v>1851</v>
      </c>
      <c r="AG11065" t="s">
        <v>31</v>
      </c>
      <c r="AJ11065">
        <v>8000</v>
      </c>
      <c r="AK11065" t="s">
        <v>984</v>
      </c>
      <c r="AY11065" t="s">
        <v>31</v>
      </c>
      <c r="AZ11065" t="s">
        <v>31</v>
      </c>
    </row>
    <row r="11066" spans="1:52">
      <c r="A11066" t="s">
        <v>145</v>
      </c>
      <c r="B11066" t="s">
        <v>72</v>
      </c>
      <c r="D11066" t="s">
        <v>1952</v>
      </c>
      <c r="F11066" t="s">
        <v>1839</v>
      </c>
      <c r="G11066" t="s">
        <v>1927</v>
      </c>
      <c r="I11066">
        <v>59.66</v>
      </c>
      <c r="J11066">
        <v>10.77</v>
      </c>
      <c r="K11066">
        <v>98</v>
      </c>
      <c r="N11066" t="s">
        <v>196</v>
      </c>
      <c r="T11066">
        <v>28</v>
      </c>
      <c r="U11066">
        <v>28</v>
      </c>
      <c r="V11066">
        <v>10</v>
      </c>
      <c r="W11066">
        <v>14</v>
      </c>
      <c r="X11066" t="s">
        <v>1845</v>
      </c>
      <c r="Y11066">
        <v>13.1</v>
      </c>
      <c r="AD11066" t="s">
        <v>1851</v>
      </c>
      <c r="AG11066" t="s">
        <v>31</v>
      </c>
      <c r="AJ11066">
        <v>8000</v>
      </c>
      <c r="AK11066" t="s">
        <v>984</v>
      </c>
      <c r="AY11066" t="s">
        <v>31</v>
      </c>
      <c r="AZ11066" t="s">
        <v>31</v>
      </c>
    </row>
    <row r="11067" spans="1:52">
      <c r="A11067" t="s">
        <v>145</v>
      </c>
      <c r="B11067" t="s">
        <v>72</v>
      </c>
      <c r="D11067" t="s">
        <v>1952</v>
      </c>
      <c r="F11067" t="s">
        <v>1839</v>
      </c>
      <c r="G11067" t="s">
        <v>1927</v>
      </c>
      <c r="I11067">
        <v>59.66</v>
      </c>
      <c r="J11067">
        <v>10.77</v>
      </c>
      <c r="K11067">
        <v>98</v>
      </c>
      <c r="N11067" t="s">
        <v>196</v>
      </c>
      <c r="T11067">
        <v>28</v>
      </c>
      <c r="U11067">
        <v>28</v>
      </c>
      <c r="V11067">
        <v>14</v>
      </c>
      <c r="W11067">
        <v>10</v>
      </c>
      <c r="X11067" t="s">
        <v>1845</v>
      </c>
      <c r="Y11067">
        <v>17.100000000000001</v>
      </c>
      <c r="AD11067" t="s">
        <v>1851</v>
      </c>
      <c r="AG11067" t="s">
        <v>31</v>
      </c>
      <c r="AJ11067">
        <v>8000</v>
      </c>
      <c r="AK11067" t="s">
        <v>984</v>
      </c>
      <c r="AY11067" t="s">
        <v>31</v>
      </c>
      <c r="AZ11067" t="s">
        <v>31</v>
      </c>
    </row>
    <row r="11068" spans="1:52">
      <c r="A11068" t="s">
        <v>145</v>
      </c>
      <c r="B11068" t="s">
        <v>72</v>
      </c>
      <c r="D11068" t="s">
        <v>1952</v>
      </c>
      <c r="F11068" t="s">
        <v>1839</v>
      </c>
      <c r="G11068" t="s">
        <v>1927</v>
      </c>
      <c r="I11068">
        <v>59.66</v>
      </c>
      <c r="J11068">
        <v>10.77</v>
      </c>
      <c r="K11068">
        <v>98</v>
      </c>
      <c r="N11068" t="s">
        <v>196</v>
      </c>
      <c r="T11068">
        <v>28</v>
      </c>
      <c r="U11068">
        <v>28</v>
      </c>
      <c r="V11068">
        <v>18</v>
      </c>
      <c r="W11068">
        <v>6</v>
      </c>
      <c r="X11068" t="s">
        <v>1845</v>
      </c>
      <c r="Y11068">
        <v>37</v>
      </c>
      <c r="AD11068" t="s">
        <v>1851</v>
      </c>
      <c r="AG11068" t="s">
        <v>31</v>
      </c>
      <c r="AJ11068">
        <v>8000</v>
      </c>
      <c r="AK11068" t="s">
        <v>984</v>
      </c>
      <c r="AY11068" t="s">
        <v>31</v>
      </c>
      <c r="AZ11068" t="s">
        <v>31</v>
      </c>
    </row>
    <row r="11069" spans="1:52">
      <c r="A11069" t="s">
        <v>145</v>
      </c>
      <c r="B11069" t="s">
        <v>72</v>
      </c>
      <c r="D11069" t="s">
        <v>1952</v>
      </c>
      <c r="F11069" t="s">
        <v>1839</v>
      </c>
      <c r="G11069" t="s">
        <v>1927</v>
      </c>
      <c r="I11069">
        <v>59.66</v>
      </c>
      <c r="J11069">
        <v>10.77</v>
      </c>
      <c r="K11069">
        <v>98</v>
      </c>
      <c r="N11069" t="s">
        <v>196</v>
      </c>
      <c r="T11069">
        <v>28</v>
      </c>
      <c r="U11069">
        <v>28</v>
      </c>
      <c r="V11069">
        <v>24</v>
      </c>
      <c r="W11069">
        <v>0</v>
      </c>
      <c r="X11069" t="s">
        <v>1845</v>
      </c>
      <c r="Y11069">
        <v>37.700000000000003</v>
      </c>
      <c r="AD11069" t="s">
        <v>1851</v>
      </c>
      <c r="AG11069" t="s">
        <v>31</v>
      </c>
      <c r="AJ11069">
        <v>8000</v>
      </c>
      <c r="AK11069" t="s">
        <v>984</v>
      </c>
      <c r="AY11069" t="s">
        <v>31</v>
      </c>
      <c r="AZ11069" t="s">
        <v>31</v>
      </c>
    </row>
    <row r="11070" spans="1:52">
      <c r="A11070" t="s">
        <v>145</v>
      </c>
      <c r="B11070" t="s">
        <v>72</v>
      </c>
      <c r="D11070" t="s">
        <v>1952</v>
      </c>
      <c r="F11070" t="s">
        <v>1839</v>
      </c>
      <c r="G11070" t="s">
        <v>1927</v>
      </c>
      <c r="I11070">
        <v>59.66</v>
      </c>
      <c r="J11070">
        <v>10.77</v>
      </c>
      <c r="K11070">
        <v>98</v>
      </c>
      <c r="N11070" t="s">
        <v>196</v>
      </c>
      <c r="T11070">
        <v>28</v>
      </c>
      <c r="U11070">
        <v>28</v>
      </c>
      <c r="V11070">
        <v>10</v>
      </c>
      <c r="W11070">
        <v>14</v>
      </c>
      <c r="X11070" t="s">
        <v>1847</v>
      </c>
      <c r="Y11070">
        <v>0.3</v>
      </c>
      <c r="AD11070" t="s">
        <v>1851</v>
      </c>
      <c r="AG11070" t="s">
        <v>31</v>
      </c>
      <c r="AJ11070">
        <v>8000</v>
      </c>
      <c r="AK11070" t="s">
        <v>984</v>
      </c>
      <c r="AY11070" t="s">
        <v>31</v>
      </c>
      <c r="AZ11070" t="s">
        <v>31</v>
      </c>
    </row>
    <row r="11071" spans="1:52">
      <c r="A11071" t="s">
        <v>145</v>
      </c>
      <c r="B11071" t="s">
        <v>72</v>
      </c>
      <c r="D11071" t="s">
        <v>1952</v>
      </c>
      <c r="F11071" t="s">
        <v>1839</v>
      </c>
      <c r="G11071" t="s">
        <v>1927</v>
      </c>
      <c r="I11071">
        <v>59.66</v>
      </c>
      <c r="J11071">
        <v>10.77</v>
      </c>
      <c r="K11071">
        <v>98</v>
      </c>
      <c r="N11071" t="s">
        <v>196</v>
      </c>
      <c r="T11071">
        <v>28</v>
      </c>
      <c r="U11071">
        <v>28</v>
      </c>
      <c r="V11071">
        <v>14</v>
      </c>
      <c r="W11071">
        <v>10</v>
      </c>
      <c r="X11071" t="s">
        <v>1847</v>
      </c>
      <c r="Y11071">
        <v>0.43</v>
      </c>
      <c r="AD11071" t="s">
        <v>1851</v>
      </c>
      <c r="AG11071" t="s">
        <v>31</v>
      </c>
      <c r="AJ11071">
        <v>8000</v>
      </c>
      <c r="AK11071" t="s">
        <v>984</v>
      </c>
      <c r="AY11071" t="s">
        <v>31</v>
      </c>
      <c r="AZ11071" t="s">
        <v>31</v>
      </c>
    </row>
    <row r="11072" spans="1:52">
      <c r="A11072" t="s">
        <v>145</v>
      </c>
      <c r="B11072" t="s">
        <v>72</v>
      </c>
      <c r="D11072" t="s">
        <v>1952</v>
      </c>
      <c r="F11072" t="s">
        <v>1839</v>
      </c>
      <c r="G11072" t="s">
        <v>1927</v>
      </c>
      <c r="I11072">
        <v>59.66</v>
      </c>
      <c r="J11072">
        <v>10.77</v>
      </c>
      <c r="K11072">
        <v>98</v>
      </c>
      <c r="N11072" t="s">
        <v>196</v>
      </c>
      <c r="T11072">
        <v>28</v>
      </c>
      <c r="U11072">
        <v>28</v>
      </c>
      <c r="V11072">
        <v>18</v>
      </c>
      <c r="W11072">
        <v>6</v>
      </c>
      <c r="X11072" t="s">
        <v>1847</v>
      </c>
      <c r="Y11072">
        <v>0.45</v>
      </c>
      <c r="AD11072" t="s">
        <v>1851</v>
      </c>
      <c r="AG11072" t="s">
        <v>31</v>
      </c>
      <c r="AJ11072">
        <v>8000</v>
      </c>
      <c r="AK11072" t="s">
        <v>984</v>
      </c>
      <c r="AY11072" t="s">
        <v>31</v>
      </c>
      <c r="AZ11072" t="s">
        <v>31</v>
      </c>
    </row>
    <row r="11073" spans="1:52">
      <c r="A11073" t="s">
        <v>145</v>
      </c>
      <c r="B11073" t="s">
        <v>72</v>
      </c>
      <c r="D11073" t="s">
        <v>1952</v>
      </c>
      <c r="F11073" t="s">
        <v>1839</v>
      </c>
      <c r="G11073" t="s">
        <v>1927</v>
      </c>
      <c r="I11073">
        <v>59.66</v>
      </c>
      <c r="J11073">
        <v>10.77</v>
      </c>
      <c r="K11073">
        <v>98</v>
      </c>
      <c r="N11073" t="s">
        <v>196</v>
      </c>
      <c r="T11073">
        <v>28</v>
      </c>
      <c r="U11073">
        <v>28</v>
      </c>
      <c r="V11073">
        <v>24</v>
      </c>
      <c r="W11073">
        <v>0</v>
      </c>
      <c r="X11073" t="s">
        <v>1847</v>
      </c>
      <c r="Y11073">
        <v>0.39</v>
      </c>
      <c r="AD11073" t="s">
        <v>1851</v>
      </c>
      <c r="AG11073" t="s">
        <v>31</v>
      </c>
      <c r="AJ11073">
        <v>8000</v>
      </c>
      <c r="AK11073" t="s">
        <v>984</v>
      </c>
      <c r="AY11073" t="s">
        <v>31</v>
      </c>
      <c r="AZ11073" t="s">
        <v>31</v>
      </c>
    </row>
    <row r="11074" spans="1:52">
      <c r="A11074" t="s">
        <v>145</v>
      </c>
      <c r="B11074" t="s">
        <v>72</v>
      </c>
      <c r="D11074" t="s">
        <v>1952</v>
      </c>
      <c r="F11074" t="s">
        <v>1839</v>
      </c>
      <c r="G11074" t="s">
        <v>1927</v>
      </c>
      <c r="I11074">
        <v>59.66</v>
      </c>
      <c r="J11074">
        <v>10.77</v>
      </c>
      <c r="K11074">
        <v>98</v>
      </c>
      <c r="N11074" t="s">
        <v>196</v>
      </c>
      <c r="T11074">
        <v>24</v>
      </c>
      <c r="U11074">
        <v>24</v>
      </c>
      <c r="V11074">
        <v>10</v>
      </c>
      <c r="W11074">
        <v>14</v>
      </c>
      <c r="X11074" t="s">
        <v>1845</v>
      </c>
      <c r="Y11074">
        <v>14.3</v>
      </c>
      <c r="AD11074" t="s">
        <v>1851</v>
      </c>
      <c r="AG11074" t="s">
        <v>31</v>
      </c>
      <c r="AJ11074">
        <v>8000</v>
      </c>
      <c r="AK11074" t="s">
        <v>984</v>
      </c>
      <c r="AY11074" t="s">
        <v>31</v>
      </c>
      <c r="AZ11074" t="s">
        <v>31</v>
      </c>
    </row>
    <row r="11075" spans="1:52">
      <c r="A11075" t="s">
        <v>145</v>
      </c>
      <c r="B11075" t="s">
        <v>72</v>
      </c>
      <c r="D11075" t="s">
        <v>1952</v>
      </c>
      <c r="F11075" t="s">
        <v>1839</v>
      </c>
      <c r="G11075" t="s">
        <v>1927</v>
      </c>
      <c r="I11075">
        <v>59.66</v>
      </c>
      <c r="J11075">
        <v>10.77</v>
      </c>
      <c r="K11075">
        <v>98</v>
      </c>
      <c r="N11075" t="s">
        <v>196</v>
      </c>
      <c r="T11075">
        <v>24</v>
      </c>
      <c r="U11075">
        <v>24</v>
      </c>
      <c r="V11075">
        <v>14</v>
      </c>
      <c r="W11075">
        <v>10</v>
      </c>
      <c r="X11075" t="s">
        <v>1845</v>
      </c>
      <c r="Y11075">
        <v>20</v>
      </c>
      <c r="AD11075" t="s">
        <v>1851</v>
      </c>
      <c r="AG11075" t="s">
        <v>31</v>
      </c>
      <c r="AJ11075">
        <v>8000</v>
      </c>
      <c r="AK11075" t="s">
        <v>984</v>
      </c>
      <c r="AY11075" t="s">
        <v>31</v>
      </c>
      <c r="AZ11075" t="s">
        <v>31</v>
      </c>
    </row>
    <row r="11076" spans="1:52">
      <c r="A11076" t="s">
        <v>145</v>
      </c>
      <c r="B11076" t="s">
        <v>72</v>
      </c>
      <c r="D11076" t="s">
        <v>1952</v>
      </c>
      <c r="F11076" t="s">
        <v>1839</v>
      </c>
      <c r="G11076" t="s">
        <v>1927</v>
      </c>
      <c r="I11076">
        <v>59.66</v>
      </c>
      <c r="J11076">
        <v>10.77</v>
      </c>
      <c r="K11076">
        <v>98</v>
      </c>
      <c r="N11076" t="s">
        <v>196</v>
      </c>
      <c r="T11076">
        <v>24</v>
      </c>
      <c r="U11076">
        <v>24</v>
      </c>
      <c r="V11076">
        <v>18</v>
      </c>
      <c r="W11076">
        <v>6</v>
      </c>
      <c r="X11076" t="s">
        <v>1845</v>
      </c>
      <c r="Y11076">
        <v>37.700000000000003</v>
      </c>
      <c r="AD11076" t="s">
        <v>1851</v>
      </c>
      <c r="AG11076" t="s">
        <v>31</v>
      </c>
      <c r="AJ11076">
        <v>8000</v>
      </c>
      <c r="AK11076" t="s">
        <v>984</v>
      </c>
      <c r="AY11076" t="s">
        <v>31</v>
      </c>
      <c r="AZ11076" t="s">
        <v>31</v>
      </c>
    </row>
    <row r="11077" spans="1:52">
      <c r="A11077" t="s">
        <v>145</v>
      </c>
      <c r="B11077" t="s">
        <v>72</v>
      </c>
      <c r="D11077" t="s">
        <v>1952</v>
      </c>
      <c r="F11077" t="s">
        <v>1839</v>
      </c>
      <c r="G11077" t="s">
        <v>1927</v>
      </c>
      <c r="I11077">
        <v>59.66</v>
      </c>
      <c r="J11077">
        <v>10.77</v>
      </c>
      <c r="K11077">
        <v>98</v>
      </c>
      <c r="N11077" t="s">
        <v>196</v>
      </c>
      <c r="T11077">
        <v>24</v>
      </c>
      <c r="U11077">
        <v>24</v>
      </c>
      <c r="V11077">
        <v>24</v>
      </c>
      <c r="W11077">
        <v>0</v>
      </c>
      <c r="X11077" t="s">
        <v>1845</v>
      </c>
      <c r="Y11077">
        <v>38.5</v>
      </c>
      <c r="AD11077" t="s">
        <v>1851</v>
      </c>
      <c r="AG11077" t="s">
        <v>31</v>
      </c>
      <c r="AJ11077">
        <v>8000</v>
      </c>
      <c r="AK11077" t="s">
        <v>984</v>
      </c>
      <c r="AY11077" t="s">
        <v>31</v>
      </c>
      <c r="AZ11077" t="s">
        <v>31</v>
      </c>
    </row>
    <row r="11078" spans="1:52">
      <c r="A11078" t="s">
        <v>145</v>
      </c>
      <c r="B11078" t="s">
        <v>72</v>
      </c>
      <c r="D11078" t="s">
        <v>1952</v>
      </c>
      <c r="F11078" t="s">
        <v>1839</v>
      </c>
      <c r="G11078" t="s">
        <v>1927</v>
      </c>
      <c r="I11078">
        <v>59.66</v>
      </c>
      <c r="J11078">
        <v>10.77</v>
      </c>
      <c r="K11078">
        <v>98</v>
      </c>
      <c r="N11078" t="s">
        <v>196</v>
      </c>
      <c r="T11078">
        <v>24</v>
      </c>
      <c r="U11078">
        <v>24</v>
      </c>
      <c r="V11078">
        <v>10</v>
      </c>
      <c r="W11078">
        <v>14</v>
      </c>
      <c r="X11078" t="s">
        <v>1847</v>
      </c>
      <c r="Y11078">
        <v>0.28999999999999998</v>
      </c>
      <c r="AD11078" t="s">
        <v>1851</v>
      </c>
      <c r="AG11078" t="s">
        <v>31</v>
      </c>
      <c r="AJ11078">
        <v>8000</v>
      </c>
      <c r="AK11078" t="s">
        <v>984</v>
      </c>
      <c r="AY11078" t="s">
        <v>31</v>
      </c>
      <c r="AZ11078" t="s">
        <v>31</v>
      </c>
    </row>
    <row r="11079" spans="1:52">
      <c r="A11079" t="s">
        <v>145</v>
      </c>
      <c r="B11079" t="s">
        <v>72</v>
      </c>
      <c r="D11079" t="s">
        <v>1952</v>
      </c>
      <c r="F11079" t="s">
        <v>1839</v>
      </c>
      <c r="G11079" t="s">
        <v>1927</v>
      </c>
      <c r="I11079">
        <v>59.66</v>
      </c>
      <c r="J11079">
        <v>10.77</v>
      </c>
      <c r="K11079">
        <v>98</v>
      </c>
      <c r="N11079" t="s">
        <v>196</v>
      </c>
      <c r="T11079">
        <v>24</v>
      </c>
      <c r="U11079">
        <v>24</v>
      </c>
      <c r="V11079">
        <v>14</v>
      </c>
      <c r="W11079">
        <v>10</v>
      </c>
      <c r="X11079" t="s">
        <v>1847</v>
      </c>
      <c r="Y11079">
        <v>0.46</v>
      </c>
      <c r="AD11079" t="s">
        <v>1851</v>
      </c>
      <c r="AG11079" t="s">
        <v>31</v>
      </c>
      <c r="AJ11079">
        <v>8000</v>
      </c>
      <c r="AK11079" t="s">
        <v>984</v>
      </c>
      <c r="AY11079" t="s">
        <v>31</v>
      </c>
      <c r="AZ11079" t="s">
        <v>31</v>
      </c>
    </row>
    <row r="11080" spans="1:52">
      <c r="A11080" t="s">
        <v>145</v>
      </c>
      <c r="B11080" t="s">
        <v>72</v>
      </c>
      <c r="D11080" t="s">
        <v>1952</v>
      </c>
      <c r="F11080" t="s">
        <v>1839</v>
      </c>
      <c r="G11080" t="s">
        <v>1927</v>
      </c>
      <c r="I11080">
        <v>59.66</v>
      </c>
      <c r="J11080">
        <v>10.77</v>
      </c>
      <c r="K11080">
        <v>98</v>
      </c>
      <c r="N11080" t="s">
        <v>196</v>
      </c>
      <c r="T11080">
        <v>24</v>
      </c>
      <c r="U11080">
        <v>24</v>
      </c>
      <c r="V11080">
        <v>18</v>
      </c>
      <c r="W11080">
        <v>6</v>
      </c>
      <c r="X11080" t="s">
        <v>1847</v>
      </c>
      <c r="Y11080">
        <v>0.44</v>
      </c>
      <c r="AD11080" t="s">
        <v>1851</v>
      </c>
      <c r="AG11080" t="s">
        <v>31</v>
      </c>
      <c r="AJ11080">
        <v>8000</v>
      </c>
      <c r="AK11080" t="s">
        <v>984</v>
      </c>
      <c r="AY11080" t="s">
        <v>31</v>
      </c>
      <c r="AZ11080" t="s">
        <v>31</v>
      </c>
    </row>
    <row r="11081" spans="1:52">
      <c r="A11081" t="s">
        <v>145</v>
      </c>
      <c r="B11081" t="s">
        <v>72</v>
      </c>
      <c r="D11081" t="s">
        <v>1952</v>
      </c>
      <c r="F11081" t="s">
        <v>1839</v>
      </c>
      <c r="G11081" t="s">
        <v>1927</v>
      </c>
      <c r="I11081">
        <v>59.66</v>
      </c>
      <c r="J11081">
        <v>10.77</v>
      </c>
      <c r="K11081">
        <v>98</v>
      </c>
      <c r="N11081" t="s">
        <v>196</v>
      </c>
      <c r="T11081">
        <v>24</v>
      </c>
      <c r="U11081">
        <v>24</v>
      </c>
      <c r="V11081">
        <v>24</v>
      </c>
      <c r="W11081">
        <v>0</v>
      </c>
      <c r="X11081" t="s">
        <v>1847</v>
      </c>
      <c r="Y11081">
        <v>0.44</v>
      </c>
      <c r="AD11081" t="s">
        <v>1851</v>
      </c>
      <c r="AG11081" t="s">
        <v>31</v>
      </c>
      <c r="AJ11081">
        <v>8000</v>
      </c>
      <c r="AK11081" t="s">
        <v>984</v>
      </c>
      <c r="AY11081" t="s">
        <v>31</v>
      </c>
      <c r="AZ11081" t="s">
        <v>31</v>
      </c>
    </row>
    <row r="11082" spans="1:52">
      <c r="A11082" t="s">
        <v>145</v>
      </c>
      <c r="B11082" t="s">
        <v>72</v>
      </c>
      <c r="D11082" t="s">
        <v>1952</v>
      </c>
      <c r="F11082" t="s">
        <v>1839</v>
      </c>
      <c r="G11082" t="s">
        <v>1927</v>
      </c>
      <c r="I11082">
        <v>59.66</v>
      </c>
      <c r="J11082">
        <v>10.77</v>
      </c>
      <c r="K11082">
        <v>98</v>
      </c>
      <c r="N11082" t="s">
        <v>196</v>
      </c>
      <c r="T11082">
        <v>20</v>
      </c>
      <c r="U11082">
        <v>20</v>
      </c>
      <c r="V11082">
        <v>10</v>
      </c>
      <c r="W11082">
        <v>14</v>
      </c>
      <c r="X11082" t="s">
        <v>1845</v>
      </c>
      <c r="Y11082">
        <v>14.3</v>
      </c>
      <c r="AD11082" t="s">
        <v>1851</v>
      </c>
      <c r="AG11082" t="s">
        <v>31</v>
      </c>
      <c r="AJ11082">
        <v>8000</v>
      </c>
      <c r="AK11082" t="s">
        <v>984</v>
      </c>
      <c r="AY11082" t="s">
        <v>31</v>
      </c>
      <c r="AZ11082" t="s">
        <v>31</v>
      </c>
    </row>
    <row r="11083" spans="1:52">
      <c r="A11083" t="s">
        <v>145</v>
      </c>
      <c r="B11083" t="s">
        <v>72</v>
      </c>
      <c r="D11083" t="s">
        <v>1952</v>
      </c>
      <c r="F11083" t="s">
        <v>1839</v>
      </c>
      <c r="G11083" t="s">
        <v>1927</v>
      </c>
      <c r="I11083">
        <v>59.66</v>
      </c>
      <c r="J11083">
        <v>10.77</v>
      </c>
      <c r="K11083">
        <v>98</v>
      </c>
      <c r="N11083" t="s">
        <v>196</v>
      </c>
      <c r="T11083">
        <v>20</v>
      </c>
      <c r="U11083">
        <v>20</v>
      </c>
      <c r="V11083">
        <v>14</v>
      </c>
      <c r="W11083">
        <v>10</v>
      </c>
      <c r="X11083" t="s">
        <v>1845</v>
      </c>
      <c r="Y11083">
        <v>20</v>
      </c>
      <c r="AD11083" t="s">
        <v>1851</v>
      </c>
      <c r="AG11083" t="s">
        <v>31</v>
      </c>
      <c r="AJ11083">
        <v>8000</v>
      </c>
      <c r="AK11083" t="s">
        <v>984</v>
      </c>
      <c r="AY11083" t="s">
        <v>31</v>
      </c>
      <c r="AZ11083" t="s">
        <v>31</v>
      </c>
    </row>
    <row r="11084" spans="1:52">
      <c r="A11084" t="s">
        <v>145</v>
      </c>
      <c r="B11084" t="s">
        <v>72</v>
      </c>
      <c r="D11084" t="s">
        <v>1952</v>
      </c>
      <c r="F11084" t="s">
        <v>1839</v>
      </c>
      <c r="G11084" t="s">
        <v>1927</v>
      </c>
      <c r="I11084">
        <v>59.66</v>
      </c>
      <c r="J11084">
        <v>10.77</v>
      </c>
      <c r="K11084">
        <v>98</v>
      </c>
      <c r="N11084" t="s">
        <v>196</v>
      </c>
      <c r="T11084">
        <v>20</v>
      </c>
      <c r="U11084">
        <v>20</v>
      </c>
      <c r="V11084">
        <v>18</v>
      </c>
      <c r="W11084">
        <v>6</v>
      </c>
      <c r="X11084" t="s">
        <v>1845</v>
      </c>
      <c r="Y11084">
        <v>31.7</v>
      </c>
      <c r="AD11084" t="s">
        <v>1851</v>
      </c>
      <c r="AG11084" t="s">
        <v>31</v>
      </c>
      <c r="AJ11084">
        <v>8000</v>
      </c>
      <c r="AK11084" t="s">
        <v>984</v>
      </c>
      <c r="AY11084" t="s">
        <v>31</v>
      </c>
      <c r="AZ11084" t="s">
        <v>31</v>
      </c>
    </row>
    <row r="11085" spans="1:52">
      <c r="A11085" t="s">
        <v>145</v>
      </c>
      <c r="B11085" t="s">
        <v>72</v>
      </c>
      <c r="D11085" t="s">
        <v>1952</v>
      </c>
      <c r="F11085" t="s">
        <v>1839</v>
      </c>
      <c r="G11085" t="s">
        <v>1927</v>
      </c>
      <c r="I11085">
        <v>59.66</v>
      </c>
      <c r="J11085">
        <v>10.77</v>
      </c>
      <c r="K11085">
        <v>98</v>
      </c>
      <c r="N11085" t="s">
        <v>196</v>
      </c>
      <c r="T11085">
        <v>20</v>
      </c>
      <c r="U11085">
        <v>20</v>
      </c>
      <c r="V11085">
        <v>24</v>
      </c>
      <c r="W11085">
        <v>0</v>
      </c>
      <c r="X11085" t="s">
        <v>1845</v>
      </c>
      <c r="Y11085">
        <v>34.6</v>
      </c>
      <c r="AD11085" t="s">
        <v>1851</v>
      </c>
      <c r="AG11085" t="s">
        <v>31</v>
      </c>
      <c r="AJ11085">
        <v>8000</v>
      </c>
      <c r="AK11085" t="s">
        <v>984</v>
      </c>
      <c r="AY11085" t="s">
        <v>31</v>
      </c>
      <c r="AZ11085" t="s">
        <v>31</v>
      </c>
    </row>
    <row r="11086" spans="1:52">
      <c r="A11086" t="s">
        <v>145</v>
      </c>
      <c r="B11086" t="s">
        <v>72</v>
      </c>
      <c r="D11086" t="s">
        <v>1952</v>
      </c>
      <c r="F11086" t="s">
        <v>1839</v>
      </c>
      <c r="G11086" t="s">
        <v>1927</v>
      </c>
      <c r="I11086">
        <v>59.66</v>
      </c>
      <c r="J11086">
        <v>10.77</v>
      </c>
      <c r="K11086">
        <v>98</v>
      </c>
      <c r="N11086" t="s">
        <v>196</v>
      </c>
      <c r="T11086">
        <v>20</v>
      </c>
      <c r="U11086">
        <v>20</v>
      </c>
      <c r="V11086">
        <v>10</v>
      </c>
      <c r="W11086">
        <v>14</v>
      </c>
      <c r="X11086" t="s">
        <v>1847</v>
      </c>
      <c r="Y11086">
        <v>0.28999999999999998</v>
      </c>
      <c r="AD11086" t="s">
        <v>1851</v>
      </c>
      <c r="AG11086" t="s">
        <v>31</v>
      </c>
      <c r="AJ11086">
        <v>8000</v>
      </c>
      <c r="AK11086" t="s">
        <v>984</v>
      </c>
      <c r="AY11086" t="s">
        <v>31</v>
      </c>
      <c r="AZ11086" t="s">
        <v>31</v>
      </c>
    </row>
    <row r="11087" spans="1:52">
      <c r="A11087" t="s">
        <v>145</v>
      </c>
      <c r="B11087" t="s">
        <v>72</v>
      </c>
      <c r="D11087" t="s">
        <v>1952</v>
      </c>
      <c r="F11087" t="s">
        <v>1839</v>
      </c>
      <c r="G11087" t="s">
        <v>1927</v>
      </c>
      <c r="I11087">
        <v>59.66</v>
      </c>
      <c r="J11087">
        <v>10.77</v>
      </c>
      <c r="K11087">
        <v>98</v>
      </c>
      <c r="N11087" t="s">
        <v>196</v>
      </c>
      <c r="T11087">
        <v>20</v>
      </c>
      <c r="U11087">
        <v>20</v>
      </c>
      <c r="V11087">
        <v>14</v>
      </c>
      <c r="W11087">
        <v>10</v>
      </c>
      <c r="X11087" t="s">
        <v>1847</v>
      </c>
      <c r="Y11087">
        <v>0.46</v>
      </c>
      <c r="AD11087" t="s">
        <v>1851</v>
      </c>
      <c r="AG11087" t="s">
        <v>31</v>
      </c>
      <c r="AJ11087">
        <v>8000</v>
      </c>
      <c r="AK11087" t="s">
        <v>984</v>
      </c>
      <c r="AY11087" t="s">
        <v>31</v>
      </c>
      <c r="AZ11087" t="s">
        <v>31</v>
      </c>
    </row>
    <row r="11088" spans="1:52">
      <c r="A11088" t="s">
        <v>145</v>
      </c>
      <c r="B11088" t="s">
        <v>72</v>
      </c>
      <c r="D11088" t="s">
        <v>1952</v>
      </c>
      <c r="F11088" t="s">
        <v>1839</v>
      </c>
      <c r="G11088" t="s">
        <v>1927</v>
      </c>
      <c r="I11088">
        <v>59.66</v>
      </c>
      <c r="J11088">
        <v>10.77</v>
      </c>
      <c r="K11088">
        <v>98</v>
      </c>
      <c r="N11088" t="s">
        <v>196</v>
      </c>
      <c r="T11088">
        <v>20</v>
      </c>
      <c r="U11088">
        <v>20</v>
      </c>
      <c r="V11088">
        <v>18</v>
      </c>
      <c r="W11088">
        <v>6</v>
      </c>
      <c r="X11088" t="s">
        <v>1847</v>
      </c>
      <c r="Y11088">
        <v>0.51</v>
      </c>
      <c r="AD11088" t="s">
        <v>1851</v>
      </c>
      <c r="AG11088" t="s">
        <v>31</v>
      </c>
      <c r="AJ11088">
        <v>8000</v>
      </c>
      <c r="AK11088" t="s">
        <v>984</v>
      </c>
      <c r="AY11088" t="s">
        <v>31</v>
      </c>
      <c r="AZ11088" t="s">
        <v>31</v>
      </c>
    </row>
    <row r="11089" spans="1:52">
      <c r="A11089" t="s">
        <v>145</v>
      </c>
      <c r="B11089" t="s">
        <v>72</v>
      </c>
      <c r="D11089" t="s">
        <v>1952</v>
      </c>
      <c r="F11089" t="s">
        <v>1839</v>
      </c>
      <c r="G11089" t="s">
        <v>1927</v>
      </c>
      <c r="I11089">
        <v>59.66</v>
      </c>
      <c r="J11089">
        <v>10.77</v>
      </c>
      <c r="K11089">
        <v>98</v>
      </c>
      <c r="N11089" t="s">
        <v>196</v>
      </c>
      <c r="T11089">
        <v>20</v>
      </c>
      <c r="U11089">
        <v>20</v>
      </c>
      <c r="V11089">
        <v>24</v>
      </c>
      <c r="W11089">
        <v>0</v>
      </c>
      <c r="X11089" t="s">
        <v>1847</v>
      </c>
      <c r="Y11089">
        <v>0.55000000000000004</v>
      </c>
      <c r="AD11089" t="s">
        <v>1851</v>
      </c>
      <c r="AG11089" t="s">
        <v>31</v>
      </c>
      <c r="AJ11089">
        <v>8000</v>
      </c>
      <c r="AK11089" t="s">
        <v>984</v>
      </c>
      <c r="AY11089" t="s">
        <v>31</v>
      </c>
      <c r="AZ11089" t="s">
        <v>31</v>
      </c>
    </row>
    <row r="11090" spans="1:52">
      <c r="A11090" t="s">
        <v>145</v>
      </c>
      <c r="B11090" t="s">
        <v>72</v>
      </c>
      <c r="D11090" t="s">
        <v>1952</v>
      </c>
      <c r="F11090" t="s">
        <v>1839</v>
      </c>
      <c r="G11090" t="s">
        <v>1927</v>
      </c>
      <c r="I11090">
        <v>59.66</v>
      </c>
      <c r="J11090">
        <v>10.77</v>
      </c>
      <c r="K11090">
        <v>98</v>
      </c>
      <c r="N11090" t="s">
        <v>196</v>
      </c>
      <c r="T11090">
        <v>16</v>
      </c>
      <c r="U11090">
        <v>16</v>
      </c>
      <c r="V11090">
        <v>10</v>
      </c>
      <c r="W11090">
        <v>14</v>
      </c>
      <c r="X11090" t="s">
        <v>1845</v>
      </c>
      <c r="Y11090">
        <v>21</v>
      </c>
      <c r="AD11090" t="s">
        <v>1851</v>
      </c>
      <c r="AG11090" t="s">
        <v>31</v>
      </c>
      <c r="AJ11090">
        <v>8000</v>
      </c>
      <c r="AK11090" t="s">
        <v>984</v>
      </c>
      <c r="AY11090" t="s">
        <v>31</v>
      </c>
      <c r="AZ11090" t="s">
        <v>31</v>
      </c>
    </row>
    <row r="11091" spans="1:52">
      <c r="A11091" t="s">
        <v>145</v>
      </c>
      <c r="B11091" t="s">
        <v>72</v>
      </c>
      <c r="D11091" t="s">
        <v>1952</v>
      </c>
      <c r="F11091" t="s">
        <v>1839</v>
      </c>
      <c r="G11091" t="s">
        <v>1927</v>
      </c>
      <c r="I11091">
        <v>59.66</v>
      </c>
      <c r="J11091">
        <v>10.77</v>
      </c>
      <c r="K11091">
        <v>98</v>
      </c>
      <c r="N11091" t="s">
        <v>196</v>
      </c>
      <c r="T11091">
        <v>16</v>
      </c>
      <c r="U11091">
        <v>16</v>
      </c>
      <c r="V11091">
        <v>14</v>
      </c>
      <c r="W11091">
        <v>10</v>
      </c>
      <c r="X11091" t="s">
        <v>1845</v>
      </c>
      <c r="Y11091">
        <v>18.899999999999999</v>
      </c>
      <c r="AD11091" t="s">
        <v>1851</v>
      </c>
      <c r="AG11091" t="s">
        <v>31</v>
      </c>
      <c r="AJ11091">
        <v>8000</v>
      </c>
      <c r="AK11091" t="s">
        <v>984</v>
      </c>
      <c r="AY11091" t="s">
        <v>31</v>
      </c>
      <c r="AZ11091" t="s">
        <v>31</v>
      </c>
    </row>
    <row r="11092" spans="1:52">
      <c r="A11092" t="s">
        <v>145</v>
      </c>
      <c r="B11092" t="s">
        <v>72</v>
      </c>
      <c r="D11092" t="s">
        <v>1952</v>
      </c>
      <c r="F11092" t="s">
        <v>1839</v>
      </c>
      <c r="G11092" t="s">
        <v>1927</v>
      </c>
      <c r="I11092">
        <v>59.66</v>
      </c>
      <c r="J11092">
        <v>10.77</v>
      </c>
      <c r="K11092">
        <v>98</v>
      </c>
      <c r="N11092" t="s">
        <v>196</v>
      </c>
      <c r="T11092">
        <v>16</v>
      </c>
      <c r="U11092">
        <v>16</v>
      </c>
      <c r="V11092">
        <v>18</v>
      </c>
      <c r="W11092">
        <v>6</v>
      </c>
      <c r="X11092" t="s">
        <v>1845</v>
      </c>
      <c r="Y11092">
        <v>21</v>
      </c>
      <c r="AD11092" t="s">
        <v>1851</v>
      </c>
      <c r="AG11092" t="s">
        <v>31</v>
      </c>
      <c r="AJ11092">
        <v>8000</v>
      </c>
      <c r="AK11092" t="s">
        <v>984</v>
      </c>
      <c r="AY11092" t="s">
        <v>31</v>
      </c>
      <c r="AZ11092" t="s">
        <v>31</v>
      </c>
    </row>
    <row r="11093" spans="1:52">
      <c r="A11093" t="s">
        <v>145</v>
      </c>
      <c r="B11093" t="s">
        <v>72</v>
      </c>
      <c r="D11093" t="s">
        <v>1952</v>
      </c>
      <c r="F11093" t="s">
        <v>1839</v>
      </c>
      <c r="G11093" t="s">
        <v>1927</v>
      </c>
      <c r="I11093">
        <v>59.66</v>
      </c>
      <c r="J11093">
        <v>10.77</v>
      </c>
      <c r="K11093">
        <v>98</v>
      </c>
      <c r="N11093" t="s">
        <v>196</v>
      </c>
      <c r="T11093">
        <v>16</v>
      </c>
      <c r="U11093">
        <v>16</v>
      </c>
      <c r="V11093">
        <v>24</v>
      </c>
      <c r="W11093">
        <v>0</v>
      </c>
      <c r="X11093" t="s">
        <v>1845</v>
      </c>
      <c r="Y11093">
        <v>25.4</v>
      </c>
      <c r="AD11093" t="s">
        <v>1851</v>
      </c>
      <c r="AG11093" t="s">
        <v>31</v>
      </c>
      <c r="AJ11093">
        <v>8000</v>
      </c>
      <c r="AK11093" t="s">
        <v>984</v>
      </c>
      <c r="AY11093" t="s">
        <v>31</v>
      </c>
      <c r="AZ11093" t="s">
        <v>31</v>
      </c>
    </row>
    <row r="11094" spans="1:52">
      <c r="A11094" t="s">
        <v>145</v>
      </c>
      <c r="B11094" t="s">
        <v>72</v>
      </c>
      <c r="D11094" t="s">
        <v>1952</v>
      </c>
      <c r="F11094" t="s">
        <v>1839</v>
      </c>
      <c r="G11094" t="s">
        <v>1927</v>
      </c>
      <c r="I11094">
        <v>59.66</v>
      </c>
      <c r="J11094">
        <v>10.77</v>
      </c>
      <c r="K11094">
        <v>98</v>
      </c>
      <c r="N11094" t="s">
        <v>196</v>
      </c>
      <c r="T11094">
        <v>16</v>
      </c>
      <c r="U11094">
        <v>16</v>
      </c>
      <c r="V11094">
        <v>10</v>
      </c>
      <c r="W11094">
        <v>14</v>
      </c>
      <c r="X11094" t="s">
        <v>1847</v>
      </c>
      <c r="Y11094">
        <v>0.38</v>
      </c>
      <c r="AD11094" t="s">
        <v>1851</v>
      </c>
      <c r="AG11094" t="s">
        <v>31</v>
      </c>
      <c r="AJ11094">
        <v>8000</v>
      </c>
      <c r="AK11094" t="s">
        <v>984</v>
      </c>
      <c r="AY11094" t="s">
        <v>31</v>
      </c>
      <c r="AZ11094" t="s">
        <v>31</v>
      </c>
    </row>
    <row r="11095" spans="1:52">
      <c r="A11095" t="s">
        <v>145</v>
      </c>
      <c r="B11095" t="s">
        <v>72</v>
      </c>
      <c r="D11095" t="s">
        <v>1952</v>
      </c>
      <c r="F11095" t="s">
        <v>1839</v>
      </c>
      <c r="G11095" t="s">
        <v>1927</v>
      </c>
      <c r="I11095">
        <v>59.66</v>
      </c>
      <c r="J11095">
        <v>10.77</v>
      </c>
      <c r="K11095">
        <v>98</v>
      </c>
      <c r="N11095" t="s">
        <v>196</v>
      </c>
      <c r="T11095">
        <v>16</v>
      </c>
      <c r="U11095">
        <v>16</v>
      </c>
      <c r="V11095">
        <v>14</v>
      </c>
      <c r="W11095">
        <v>10</v>
      </c>
      <c r="X11095" t="s">
        <v>1847</v>
      </c>
      <c r="Y11095">
        <v>0.52</v>
      </c>
      <c r="AD11095" t="s">
        <v>1851</v>
      </c>
      <c r="AG11095" t="s">
        <v>31</v>
      </c>
      <c r="AJ11095">
        <v>8000</v>
      </c>
      <c r="AK11095" t="s">
        <v>984</v>
      </c>
      <c r="AY11095" t="s">
        <v>31</v>
      </c>
      <c r="AZ11095" t="s">
        <v>31</v>
      </c>
    </row>
    <row r="11096" spans="1:52">
      <c r="A11096" t="s">
        <v>145</v>
      </c>
      <c r="B11096" t="s">
        <v>72</v>
      </c>
      <c r="D11096" t="s">
        <v>1952</v>
      </c>
      <c r="F11096" t="s">
        <v>1839</v>
      </c>
      <c r="G11096" t="s">
        <v>1927</v>
      </c>
      <c r="I11096">
        <v>59.66</v>
      </c>
      <c r="J11096">
        <v>10.77</v>
      </c>
      <c r="K11096">
        <v>98</v>
      </c>
      <c r="N11096" t="s">
        <v>196</v>
      </c>
      <c r="T11096">
        <v>16</v>
      </c>
      <c r="U11096">
        <v>16</v>
      </c>
      <c r="V11096">
        <v>18</v>
      </c>
      <c r="W11096">
        <v>6</v>
      </c>
      <c r="X11096" t="s">
        <v>1847</v>
      </c>
      <c r="Y11096">
        <v>0.43</v>
      </c>
      <c r="AD11096" t="s">
        <v>1851</v>
      </c>
      <c r="AG11096" t="s">
        <v>31</v>
      </c>
      <c r="AJ11096">
        <v>8000</v>
      </c>
      <c r="AK11096" t="s">
        <v>984</v>
      </c>
      <c r="AY11096" t="s">
        <v>31</v>
      </c>
      <c r="AZ11096" t="s">
        <v>31</v>
      </c>
    </row>
    <row r="11097" spans="1:52">
      <c r="A11097" t="s">
        <v>145</v>
      </c>
      <c r="B11097" t="s">
        <v>72</v>
      </c>
      <c r="D11097" t="s">
        <v>1952</v>
      </c>
      <c r="F11097" t="s">
        <v>1839</v>
      </c>
      <c r="G11097" t="s">
        <v>1927</v>
      </c>
      <c r="I11097">
        <v>59.66</v>
      </c>
      <c r="J11097">
        <v>10.77</v>
      </c>
      <c r="K11097">
        <v>98</v>
      </c>
      <c r="N11097" t="s">
        <v>196</v>
      </c>
      <c r="T11097">
        <v>16</v>
      </c>
      <c r="U11097">
        <v>16</v>
      </c>
      <c r="V11097">
        <v>24</v>
      </c>
      <c r="W11097">
        <v>0</v>
      </c>
      <c r="X11097" t="s">
        <v>1847</v>
      </c>
      <c r="Y11097">
        <v>0.5</v>
      </c>
      <c r="AD11097" t="s">
        <v>1851</v>
      </c>
      <c r="AG11097" t="s">
        <v>31</v>
      </c>
      <c r="AJ11097">
        <v>8000</v>
      </c>
      <c r="AK11097" t="s">
        <v>984</v>
      </c>
      <c r="AY11097" t="s">
        <v>31</v>
      </c>
      <c r="AZ11097" t="s">
        <v>31</v>
      </c>
    </row>
    <row r="11098" spans="1:52">
      <c r="A11098" t="s">
        <v>145</v>
      </c>
      <c r="B11098" t="s">
        <v>72</v>
      </c>
      <c r="D11098" t="s">
        <v>1952</v>
      </c>
      <c r="F11098" t="s">
        <v>1841</v>
      </c>
      <c r="G11098" t="s">
        <v>1927</v>
      </c>
      <c r="I11098">
        <v>59.66</v>
      </c>
      <c r="J11098">
        <v>10.77</v>
      </c>
      <c r="K11098">
        <v>98</v>
      </c>
      <c r="N11098" t="s">
        <v>196</v>
      </c>
      <c r="T11098">
        <v>15</v>
      </c>
      <c r="U11098">
        <v>15</v>
      </c>
      <c r="V11098">
        <v>18</v>
      </c>
      <c r="W11098">
        <v>6</v>
      </c>
      <c r="X11098" t="s">
        <v>1849</v>
      </c>
      <c r="Y11098">
        <v>0</v>
      </c>
      <c r="Z11098">
        <v>42</v>
      </c>
      <c r="AD11098" t="s">
        <v>1850</v>
      </c>
      <c r="AG11098" t="s">
        <v>31</v>
      </c>
      <c r="AJ11098">
        <v>8000</v>
      </c>
      <c r="AK11098" t="s">
        <v>984</v>
      </c>
      <c r="AY11098" t="s">
        <v>31</v>
      </c>
      <c r="AZ11098" t="s">
        <v>31</v>
      </c>
    </row>
    <row r="11099" spans="1:52">
      <c r="A11099" t="s">
        <v>145</v>
      </c>
      <c r="B11099" t="s">
        <v>72</v>
      </c>
      <c r="D11099" t="s">
        <v>1952</v>
      </c>
      <c r="F11099" t="s">
        <v>1841</v>
      </c>
      <c r="G11099" t="s">
        <v>1927</v>
      </c>
      <c r="I11099">
        <v>59.66</v>
      </c>
      <c r="J11099">
        <v>10.77</v>
      </c>
      <c r="K11099">
        <v>98</v>
      </c>
      <c r="N11099" t="s">
        <v>196</v>
      </c>
      <c r="T11099">
        <v>18</v>
      </c>
      <c r="U11099">
        <v>18</v>
      </c>
      <c r="V11099">
        <v>18</v>
      </c>
      <c r="W11099">
        <v>6</v>
      </c>
      <c r="X11099" t="s">
        <v>1849</v>
      </c>
      <c r="Y11099">
        <v>0</v>
      </c>
      <c r="Z11099">
        <v>42</v>
      </c>
      <c r="AD11099" t="s">
        <v>1850</v>
      </c>
      <c r="AG11099" t="s">
        <v>31</v>
      </c>
      <c r="AJ11099">
        <v>8000</v>
      </c>
      <c r="AK11099" t="s">
        <v>984</v>
      </c>
      <c r="AY11099" t="s">
        <v>31</v>
      </c>
      <c r="AZ11099" t="s">
        <v>31</v>
      </c>
    </row>
    <row r="11100" spans="1:52">
      <c r="A11100" t="s">
        <v>145</v>
      </c>
      <c r="B11100" t="s">
        <v>72</v>
      </c>
      <c r="D11100" t="s">
        <v>1952</v>
      </c>
      <c r="F11100" t="s">
        <v>1841</v>
      </c>
      <c r="G11100" t="s">
        <v>1927</v>
      </c>
      <c r="I11100">
        <v>59.66</v>
      </c>
      <c r="J11100">
        <v>10.77</v>
      </c>
      <c r="K11100">
        <v>98</v>
      </c>
      <c r="N11100" t="s">
        <v>196</v>
      </c>
      <c r="T11100">
        <v>21</v>
      </c>
      <c r="U11100">
        <v>21</v>
      </c>
      <c r="V11100">
        <v>18</v>
      </c>
      <c r="W11100">
        <v>6</v>
      </c>
      <c r="X11100" t="s">
        <v>1849</v>
      </c>
      <c r="Y11100">
        <v>0</v>
      </c>
      <c r="Z11100">
        <v>42</v>
      </c>
      <c r="AD11100" t="s">
        <v>1850</v>
      </c>
      <c r="AG11100" t="s">
        <v>31</v>
      </c>
      <c r="AJ11100">
        <v>8000</v>
      </c>
      <c r="AK11100" t="s">
        <v>984</v>
      </c>
      <c r="AY11100" t="s">
        <v>31</v>
      </c>
      <c r="AZ11100" t="s">
        <v>31</v>
      </c>
    </row>
    <row r="11101" spans="1:52">
      <c r="A11101" t="s">
        <v>145</v>
      </c>
      <c r="B11101" t="s">
        <v>72</v>
      </c>
      <c r="D11101" t="s">
        <v>1952</v>
      </c>
      <c r="F11101" t="s">
        <v>1841</v>
      </c>
      <c r="G11101" t="s">
        <v>1927</v>
      </c>
      <c r="I11101">
        <v>59.66</v>
      </c>
      <c r="J11101">
        <v>10.77</v>
      </c>
      <c r="K11101">
        <v>98</v>
      </c>
      <c r="N11101" t="s">
        <v>196</v>
      </c>
      <c r="T11101">
        <v>24</v>
      </c>
      <c r="U11101">
        <v>24</v>
      </c>
      <c r="V11101">
        <v>18</v>
      </c>
      <c r="W11101">
        <v>6</v>
      </c>
      <c r="X11101" t="s">
        <v>1849</v>
      </c>
      <c r="Y11101">
        <v>0</v>
      </c>
      <c r="Z11101">
        <v>42</v>
      </c>
      <c r="AD11101" t="s">
        <v>1850</v>
      </c>
      <c r="AG11101" t="s">
        <v>31</v>
      </c>
      <c r="AJ11101">
        <v>8000</v>
      </c>
      <c r="AK11101" t="s">
        <v>984</v>
      </c>
      <c r="AY11101" t="s">
        <v>31</v>
      </c>
      <c r="AZ11101" t="s">
        <v>31</v>
      </c>
    </row>
    <row r="11102" spans="1:52">
      <c r="A11102" t="s">
        <v>145</v>
      </c>
      <c r="B11102" t="s">
        <v>72</v>
      </c>
      <c r="D11102" t="s">
        <v>1952</v>
      </c>
      <c r="F11102" t="s">
        <v>1841</v>
      </c>
      <c r="G11102" t="s">
        <v>1927</v>
      </c>
      <c r="I11102">
        <v>59.66</v>
      </c>
      <c r="J11102">
        <v>10.77</v>
      </c>
      <c r="K11102">
        <v>98</v>
      </c>
      <c r="N11102" t="s">
        <v>196</v>
      </c>
      <c r="T11102">
        <v>15</v>
      </c>
      <c r="U11102">
        <v>15</v>
      </c>
      <c r="V11102">
        <v>18</v>
      </c>
      <c r="W11102">
        <v>6</v>
      </c>
      <c r="X11102" t="s">
        <v>1849</v>
      </c>
      <c r="Y11102">
        <v>0.09</v>
      </c>
      <c r="Z11102">
        <v>63</v>
      </c>
      <c r="AD11102" t="s">
        <v>1850</v>
      </c>
      <c r="AG11102" t="s">
        <v>31</v>
      </c>
      <c r="AJ11102">
        <v>8000</v>
      </c>
      <c r="AK11102" t="s">
        <v>984</v>
      </c>
      <c r="AY11102" t="s">
        <v>31</v>
      </c>
      <c r="AZ11102" t="s">
        <v>31</v>
      </c>
    </row>
    <row r="11103" spans="1:52">
      <c r="A11103" t="s">
        <v>145</v>
      </c>
      <c r="B11103" t="s">
        <v>72</v>
      </c>
      <c r="D11103" t="s">
        <v>1952</v>
      </c>
      <c r="F11103" t="s">
        <v>1841</v>
      </c>
      <c r="G11103" t="s">
        <v>1927</v>
      </c>
      <c r="I11103">
        <v>59.66</v>
      </c>
      <c r="J11103">
        <v>10.77</v>
      </c>
      <c r="K11103">
        <v>98</v>
      </c>
      <c r="N11103" t="s">
        <v>196</v>
      </c>
      <c r="T11103">
        <v>18</v>
      </c>
      <c r="U11103">
        <v>18</v>
      </c>
      <c r="V11103">
        <v>18</v>
      </c>
      <c r="W11103">
        <v>6</v>
      </c>
      <c r="X11103" t="s">
        <v>1849</v>
      </c>
      <c r="Y11103">
        <v>1.62</v>
      </c>
      <c r="Z11103">
        <v>63</v>
      </c>
      <c r="AD11103" t="s">
        <v>1850</v>
      </c>
      <c r="AG11103" t="s">
        <v>31</v>
      </c>
      <c r="AJ11103">
        <v>8000</v>
      </c>
      <c r="AK11103" t="s">
        <v>984</v>
      </c>
      <c r="AY11103" t="s">
        <v>31</v>
      </c>
      <c r="AZ11103" t="s">
        <v>31</v>
      </c>
    </row>
    <row r="11104" spans="1:52">
      <c r="A11104" t="s">
        <v>145</v>
      </c>
      <c r="B11104" t="s">
        <v>72</v>
      </c>
      <c r="D11104" t="s">
        <v>1952</v>
      </c>
      <c r="F11104" t="s">
        <v>1841</v>
      </c>
      <c r="G11104" t="s">
        <v>1927</v>
      </c>
      <c r="I11104">
        <v>59.66</v>
      </c>
      <c r="J11104">
        <v>10.77</v>
      </c>
      <c r="K11104">
        <v>98</v>
      </c>
      <c r="N11104" t="s">
        <v>196</v>
      </c>
      <c r="T11104">
        <v>21</v>
      </c>
      <c r="U11104">
        <v>21</v>
      </c>
      <c r="V11104">
        <v>18</v>
      </c>
      <c r="W11104">
        <v>6</v>
      </c>
      <c r="X11104" t="s">
        <v>1849</v>
      </c>
      <c r="Y11104">
        <v>0.55000000000000004</v>
      </c>
      <c r="Z11104">
        <v>63</v>
      </c>
      <c r="AD11104" t="s">
        <v>1850</v>
      </c>
      <c r="AG11104" t="s">
        <v>31</v>
      </c>
      <c r="AJ11104">
        <v>8000</v>
      </c>
      <c r="AK11104" t="s">
        <v>984</v>
      </c>
      <c r="AY11104" t="s">
        <v>31</v>
      </c>
      <c r="AZ11104" t="s">
        <v>31</v>
      </c>
    </row>
    <row r="11105" spans="1:52">
      <c r="A11105" t="s">
        <v>145</v>
      </c>
      <c r="B11105" t="s">
        <v>72</v>
      </c>
      <c r="D11105" t="s">
        <v>1952</v>
      </c>
      <c r="F11105" t="s">
        <v>1841</v>
      </c>
      <c r="G11105" t="s">
        <v>1927</v>
      </c>
      <c r="I11105">
        <v>59.66</v>
      </c>
      <c r="J11105">
        <v>10.77</v>
      </c>
      <c r="K11105">
        <v>98</v>
      </c>
      <c r="N11105" t="s">
        <v>196</v>
      </c>
      <c r="T11105">
        <v>24</v>
      </c>
      <c r="U11105">
        <v>24</v>
      </c>
      <c r="V11105">
        <v>18</v>
      </c>
      <c r="W11105">
        <v>6</v>
      </c>
      <c r="X11105" t="s">
        <v>1849</v>
      </c>
      <c r="Y11105">
        <v>0.34</v>
      </c>
      <c r="Z11105">
        <v>63</v>
      </c>
      <c r="AD11105" t="s">
        <v>1850</v>
      </c>
      <c r="AG11105" t="s">
        <v>31</v>
      </c>
      <c r="AJ11105">
        <v>8000</v>
      </c>
      <c r="AK11105" t="s">
        <v>984</v>
      </c>
      <c r="AY11105" t="s">
        <v>31</v>
      </c>
      <c r="AZ11105" t="s">
        <v>31</v>
      </c>
    </row>
    <row r="11106" spans="1:52">
      <c r="A11106" t="s">
        <v>145</v>
      </c>
      <c r="B11106" t="s">
        <v>72</v>
      </c>
      <c r="D11106" t="s">
        <v>1952</v>
      </c>
      <c r="F11106" t="s">
        <v>1841</v>
      </c>
      <c r="G11106" t="s">
        <v>1927</v>
      </c>
      <c r="I11106">
        <v>59.66</v>
      </c>
      <c r="J11106">
        <v>10.77</v>
      </c>
      <c r="K11106">
        <v>98</v>
      </c>
      <c r="N11106" t="s">
        <v>196</v>
      </c>
      <c r="T11106">
        <v>15</v>
      </c>
      <c r="U11106">
        <v>15</v>
      </c>
      <c r="V11106">
        <v>18</v>
      </c>
      <c r="W11106">
        <v>6</v>
      </c>
      <c r="X11106" t="s">
        <v>1849</v>
      </c>
      <c r="Y11106">
        <v>3.08</v>
      </c>
      <c r="Z11106">
        <v>84</v>
      </c>
      <c r="AD11106" t="s">
        <v>1850</v>
      </c>
      <c r="AG11106" t="s">
        <v>31</v>
      </c>
      <c r="AJ11106">
        <v>8000</v>
      </c>
      <c r="AK11106" t="s">
        <v>984</v>
      </c>
      <c r="AY11106" t="s">
        <v>31</v>
      </c>
      <c r="AZ11106" t="s">
        <v>31</v>
      </c>
    </row>
    <row r="11107" spans="1:52">
      <c r="A11107" t="s">
        <v>145</v>
      </c>
      <c r="B11107" t="s">
        <v>72</v>
      </c>
      <c r="D11107" t="s">
        <v>1952</v>
      </c>
      <c r="F11107" t="s">
        <v>1841</v>
      </c>
      <c r="G11107" t="s">
        <v>1927</v>
      </c>
      <c r="I11107">
        <v>59.66</v>
      </c>
      <c r="J11107">
        <v>10.77</v>
      </c>
      <c r="K11107">
        <v>98</v>
      </c>
      <c r="N11107" t="s">
        <v>196</v>
      </c>
      <c r="T11107">
        <v>18</v>
      </c>
      <c r="U11107">
        <v>18</v>
      </c>
      <c r="V11107">
        <v>18</v>
      </c>
      <c r="W11107">
        <v>6</v>
      </c>
      <c r="X11107" t="s">
        <v>1849</v>
      </c>
      <c r="Y11107">
        <v>4.9400000000000004</v>
      </c>
      <c r="Z11107">
        <v>84</v>
      </c>
      <c r="AD11107" t="s">
        <v>1850</v>
      </c>
      <c r="AG11107" t="s">
        <v>31</v>
      </c>
      <c r="AJ11107">
        <v>8000</v>
      </c>
      <c r="AK11107" t="s">
        <v>984</v>
      </c>
      <c r="AY11107" t="s">
        <v>31</v>
      </c>
      <c r="AZ11107" t="s">
        <v>31</v>
      </c>
    </row>
    <row r="11108" spans="1:52">
      <c r="A11108" t="s">
        <v>145</v>
      </c>
      <c r="B11108" t="s">
        <v>72</v>
      </c>
      <c r="D11108" t="s">
        <v>1952</v>
      </c>
      <c r="F11108" t="s">
        <v>1841</v>
      </c>
      <c r="G11108" t="s">
        <v>1927</v>
      </c>
      <c r="I11108">
        <v>59.66</v>
      </c>
      <c r="J11108">
        <v>10.77</v>
      </c>
      <c r="K11108">
        <v>98</v>
      </c>
      <c r="N11108" t="s">
        <v>196</v>
      </c>
      <c r="T11108">
        <v>21</v>
      </c>
      <c r="U11108">
        <v>21</v>
      </c>
      <c r="V11108">
        <v>18</v>
      </c>
      <c r="W11108">
        <v>6</v>
      </c>
      <c r="X11108" t="s">
        <v>1849</v>
      </c>
      <c r="Y11108">
        <v>1.44</v>
      </c>
      <c r="Z11108">
        <v>84</v>
      </c>
      <c r="AD11108" t="s">
        <v>1850</v>
      </c>
      <c r="AG11108" t="s">
        <v>31</v>
      </c>
      <c r="AJ11108">
        <v>8000</v>
      </c>
      <c r="AK11108" t="s">
        <v>984</v>
      </c>
      <c r="AY11108" t="s">
        <v>31</v>
      </c>
      <c r="AZ11108" t="s">
        <v>31</v>
      </c>
    </row>
    <row r="11109" spans="1:52">
      <c r="A11109" t="s">
        <v>145</v>
      </c>
      <c r="B11109" t="s">
        <v>72</v>
      </c>
      <c r="D11109" t="s">
        <v>1952</v>
      </c>
      <c r="F11109" t="s">
        <v>1841</v>
      </c>
      <c r="G11109" t="s">
        <v>1927</v>
      </c>
      <c r="I11109">
        <v>59.66</v>
      </c>
      <c r="J11109">
        <v>10.77</v>
      </c>
      <c r="K11109">
        <v>98</v>
      </c>
      <c r="N11109" t="s">
        <v>196</v>
      </c>
      <c r="T11109">
        <v>24</v>
      </c>
      <c r="U11109">
        <v>24</v>
      </c>
      <c r="V11109">
        <v>18</v>
      </c>
      <c r="W11109">
        <v>6</v>
      </c>
      <c r="X11109" t="s">
        <v>1849</v>
      </c>
      <c r="Y11109">
        <v>1.05</v>
      </c>
      <c r="Z11109">
        <v>84</v>
      </c>
      <c r="AD11109" t="s">
        <v>1850</v>
      </c>
      <c r="AG11109" t="s">
        <v>31</v>
      </c>
      <c r="AJ11109">
        <v>8000</v>
      </c>
      <c r="AK11109" t="s">
        <v>984</v>
      </c>
      <c r="AY11109" t="s">
        <v>31</v>
      </c>
      <c r="AZ11109" t="s">
        <v>31</v>
      </c>
    </row>
    <row r="11110" spans="1:52">
      <c r="A11110" t="s">
        <v>145</v>
      </c>
      <c r="B11110" t="s">
        <v>72</v>
      </c>
      <c r="D11110" t="s">
        <v>1952</v>
      </c>
      <c r="F11110" t="s">
        <v>1841</v>
      </c>
      <c r="G11110" t="s">
        <v>1927</v>
      </c>
      <c r="I11110">
        <v>59.66</v>
      </c>
      <c r="J11110">
        <v>10.77</v>
      </c>
      <c r="K11110">
        <v>98</v>
      </c>
      <c r="N11110" t="s">
        <v>196</v>
      </c>
      <c r="T11110">
        <v>15</v>
      </c>
      <c r="U11110">
        <v>15</v>
      </c>
      <c r="V11110">
        <v>10</v>
      </c>
      <c r="W11110">
        <v>14</v>
      </c>
      <c r="X11110" t="s">
        <v>1849</v>
      </c>
      <c r="Y11110">
        <v>0.15</v>
      </c>
      <c r="Z11110">
        <v>42</v>
      </c>
      <c r="AD11110" t="s">
        <v>1850</v>
      </c>
      <c r="AG11110" t="s">
        <v>31</v>
      </c>
      <c r="AJ11110">
        <v>8000</v>
      </c>
      <c r="AK11110" t="s">
        <v>984</v>
      </c>
      <c r="AY11110" t="s">
        <v>31</v>
      </c>
      <c r="AZ11110" t="s">
        <v>31</v>
      </c>
    </row>
    <row r="11111" spans="1:52">
      <c r="A11111" t="s">
        <v>145</v>
      </c>
      <c r="B11111" t="s">
        <v>72</v>
      </c>
      <c r="D11111" t="s">
        <v>1952</v>
      </c>
      <c r="F11111" t="s">
        <v>1841</v>
      </c>
      <c r="G11111" t="s">
        <v>1927</v>
      </c>
      <c r="I11111">
        <v>59.66</v>
      </c>
      <c r="J11111">
        <v>10.77</v>
      </c>
      <c r="K11111">
        <v>98</v>
      </c>
      <c r="N11111" t="s">
        <v>196</v>
      </c>
      <c r="T11111">
        <v>18</v>
      </c>
      <c r="U11111">
        <v>18</v>
      </c>
      <c r="V11111">
        <v>10</v>
      </c>
      <c r="W11111">
        <v>14</v>
      </c>
      <c r="X11111" t="s">
        <v>1849</v>
      </c>
      <c r="Y11111">
        <v>0.35</v>
      </c>
      <c r="Z11111">
        <v>42</v>
      </c>
      <c r="AD11111" t="s">
        <v>1850</v>
      </c>
      <c r="AG11111" t="s">
        <v>31</v>
      </c>
      <c r="AJ11111">
        <v>8000</v>
      </c>
      <c r="AK11111" t="s">
        <v>984</v>
      </c>
      <c r="AY11111" t="s">
        <v>31</v>
      </c>
      <c r="AZ11111" t="s">
        <v>31</v>
      </c>
    </row>
    <row r="11112" spans="1:52">
      <c r="A11112" t="s">
        <v>145</v>
      </c>
      <c r="B11112" t="s">
        <v>72</v>
      </c>
      <c r="D11112" t="s">
        <v>1952</v>
      </c>
      <c r="F11112" t="s">
        <v>1841</v>
      </c>
      <c r="G11112" t="s">
        <v>1927</v>
      </c>
      <c r="I11112">
        <v>59.66</v>
      </c>
      <c r="J11112">
        <v>10.77</v>
      </c>
      <c r="K11112">
        <v>98</v>
      </c>
      <c r="N11112" t="s">
        <v>196</v>
      </c>
      <c r="T11112">
        <v>21</v>
      </c>
      <c r="U11112">
        <v>21</v>
      </c>
      <c r="V11112">
        <v>10</v>
      </c>
      <c r="W11112">
        <v>14</v>
      </c>
      <c r="X11112" t="s">
        <v>1849</v>
      </c>
      <c r="Y11112">
        <v>0.69</v>
      </c>
      <c r="Z11112">
        <v>42</v>
      </c>
      <c r="AD11112" t="s">
        <v>1850</v>
      </c>
      <c r="AG11112" t="s">
        <v>31</v>
      </c>
      <c r="AJ11112">
        <v>8000</v>
      </c>
      <c r="AK11112" t="s">
        <v>984</v>
      </c>
      <c r="AY11112" t="s">
        <v>31</v>
      </c>
      <c r="AZ11112" t="s">
        <v>31</v>
      </c>
    </row>
    <row r="11113" spans="1:52">
      <c r="A11113" t="s">
        <v>145</v>
      </c>
      <c r="B11113" t="s">
        <v>72</v>
      </c>
      <c r="D11113" t="s">
        <v>1952</v>
      </c>
      <c r="F11113" t="s">
        <v>1841</v>
      </c>
      <c r="G11113" t="s">
        <v>1927</v>
      </c>
      <c r="I11113">
        <v>59.66</v>
      </c>
      <c r="J11113">
        <v>10.77</v>
      </c>
      <c r="K11113">
        <v>98</v>
      </c>
      <c r="N11113" t="s">
        <v>196</v>
      </c>
      <c r="T11113">
        <v>24</v>
      </c>
      <c r="U11113">
        <v>24</v>
      </c>
      <c r="V11113">
        <v>10</v>
      </c>
      <c r="W11113">
        <v>14</v>
      </c>
      <c r="X11113" t="s">
        <v>1849</v>
      </c>
      <c r="Y11113">
        <v>0.49</v>
      </c>
      <c r="Z11113">
        <v>42</v>
      </c>
      <c r="AD11113" t="s">
        <v>1850</v>
      </c>
      <c r="AG11113" t="s">
        <v>31</v>
      </c>
      <c r="AJ11113">
        <v>8000</v>
      </c>
      <c r="AK11113" t="s">
        <v>984</v>
      </c>
      <c r="AY11113" t="s">
        <v>31</v>
      </c>
      <c r="AZ11113" t="s">
        <v>31</v>
      </c>
    </row>
    <row r="11114" spans="1:52">
      <c r="A11114" t="s">
        <v>145</v>
      </c>
      <c r="B11114" t="s">
        <v>72</v>
      </c>
      <c r="D11114" t="s">
        <v>1952</v>
      </c>
      <c r="F11114" t="s">
        <v>1841</v>
      </c>
      <c r="G11114" t="s">
        <v>1927</v>
      </c>
      <c r="I11114">
        <v>59.66</v>
      </c>
      <c r="J11114">
        <v>10.77</v>
      </c>
      <c r="K11114">
        <v>98</v>
      </c>
      <c r="N11114" t="s">
        <v>196</v>
      </c>
      <c r="T11114">
        <v>15</v>
      </c>
      <c r="U11114">
        <v>15</v>
      </c>
      <c r="V11114">
        <v>10</v>
      </c>
      <c r="W11114">
        <v>14</v>
      </c>
      <c r="X11114" t="s">
        <v>1849</v>
      </c>
      <c r="Y11114">
        <v>0.12</v>
      </c>
      <c r="Z11114">
        <v>63</v>
      </c>
      <c r="AD11114" t="s">
        <v>1850</v>
      </c>
      <c r="AG11114" t="s">
        <v>31</v>
      </c>
      <c r="AJ11114">
        <v>8000</v>
      </c>
      <c r="AK11114" t="s">
        <v>984</v>
      </c>
      <c r="AY11114" t="s">
        <v>31</v>
      </c>
      <c r="AZ11114" t="s">
        <v>31</v>
      </c>
    </row>
    <row r="11115" spans="1:52">
      <c r="A11115" t="s">
        <v>145</v>
      </c>
      <c r="B11115" t="s">
        <v>72</v>
      </c>
      <c r="D11115" t="s">
        <v>1952</v>
      </c>
      <c r="F11115" t="s">
        <v>1841</v>
      </c>
      <c r="G11115" t="s">
        <v>1927</v>
      </c>
      <c r="I11115">
        <v>59.66</v>
      </c>
      <c r="J11115">
        <v>10.77</v>
      </c>
      <c r="K11115">
        <v>98</v>
      </c>
      <c r="N11115" t="s">
        <v>196</v>
      </c>
      <c r="T11115">
        <v>18</v>
      </c>
      <c r="U11115">
        <v>18</v>
      </c>
      <c r="V11115">
        <v>10</v>
      </c>
      <c r="W11115">
        <v>14</v>
      </c>
      <c r="X11115" t="s">
        <v>1849</v>
      </c>
      <c r="Y11115">
        <v>2.69</v>
      </c>
      <c r="Z11115">
        <v>63</v>
      </c>
      <c r="AD11115" t="s">
        <v>1850</v>
      </c>
      <c r="AG11115" t="s">
        <v>31</v>
      </c>
      <c r="AJ11115">
        <v>8000</v>
      </c>
      <c r="AK11115" t="s">
        <v>984</v>
      </c>
      <c r="AY11115" t="s">
        <v>31</v>
      </c>
      <c r="AZ11115" t="s">
        <v>31</v>
      </c>
    </row>
    <row r="11116" spans="1:52">
      <c r="A11116" t="s">
        <v>145</v>
      </c>
      <c r="B11116" t="s">
        <v>72</v>
      </c>
      <c r="D11116" t="s">
        <v>1952</v>
      </c>
      <c r="F11116" t="s">
        <v>1841</v>
      </c>
      <c r="G11116" t="s">
        <v>1927</v>
      </c>
      <c r="I11116">
        <v>59.66</v>
      </c>
      <c r="J11116">
        <v>10.77</v>
      </c>
      <c r="K11116">
        <v>98</v>
      </c>
      <c r="N11116" t="s">
        <v>196</v>
      </c>
      <c r="T11116">
        <v>21</v>
      </c>
      <c r="U11116">
        <v>21</v>
      </c>
      <c r="V11116">
        <v>10</v>
      </c>
      <c r="W11116">
        <v>14</v>
      </c>
      <c r="X11116" t="s">
        <v>1849</v>
      </c>
      <c r="Y11116">
        <v>4.4400000000000004</v>
      </c>
      <c r="Z11116">
        <v>63</v>
      </c>
      <c r="AD11116" t="s">
        <v>1850</v>
      </c>
      <c r="AG11116" t="s">
        <v>31</v>
      </c>
      <c r="AJ11116">
        <v>8000</v>
      </c>
      <c r="AK11116" t="s">
        <v>984</v>
      </c>
      <c r="AY11116" t="s">
        <v>31</v>
      </c>
      <c r="AZ11116" t="s">
        <v>31</v>
      </c>
    </row>
    <row r="11117" spans="1:52">
      <c r="A11117" t="s">
        <v>145</v>
      </c>
      <c r="B11117" t="s">
        <v>72</v>
      </c>
      <c r="D11117" t="s">
        <v>1952</v>
      </c>
      <c r="F11117" t="s">
        <v>1841</v>
      </c>
      <c r="G11117" t="s">
        <v>1927</v>
      </c>
      <c r="I11117">
        <v>59.66</v>
      </c>
      <c r="J11117">
        <v>10.77</v>
      </c>
      <c r="K11117">
        <v>98</v>
      </c>
      <c r="N11117" t="s">
        <v>196</v>
      </c>
      <c r="T11117">
        <v>24</v>
      </c>
      <c r="U11117">
        <v>24</v>
      </c>
      <c r="V11117">
        <v>10</v>
      </c>
      <c r="W11117">
        <v>14</v>
      </c>
      <c r="X11117" t="s">
        <v>1849</v>
      </c>
      <c r="Y11117">
        <v>4.41</v>
      </c>
      <c r="Z11117">
        <v>63</v>
      </c>
      <c r="AD11117" t="s">
        <v>1850</v>
      </c>
      <c r="AG11117" t="s">
        <v>31</v>
      </c>
      <c r="AJ11117">
        <v>8000</v>
      </c>
      <c r="AK11117" t="s">
        <v>984</v>
      </c>
      <c r="AY11117" t="s">
        <v>31</v>
      </c>
      <c r="AZ11117" t="s">
        <v>31</v>
      </c>
    </row>
    <row r="11118" spans="1:52">
      <c r="A11118" t="s">
        <v>145</v>
      </c>
      <c r="B11118" t="s">
        <v>72</v>
      </c>
      <c r="D11118" t="s">
        <v>1952</v>
      </c>
      <c r="F11118" t="s">
        <v>1841</v>
      </c>
      <c r="G11118" t="s">
        <v>1927</v>
      </c>
      <c r="I11118">
        <v>59.66</v>
      </c>
      <c r="J11118">
        <v>10.77</v>
      </c>
      <c r="K11118">
        <v>98</v>
      </c>
      <c r="N11118" t="s">
        <v>196</v>
      </c>
      <c r="T11118">
        <v>15</v>
      </c>
      <c r="U11118">
        <v>15</v>
      </c>
      <c r="V11118">
        <v>10</v>
      </c>
      <c r="W11118">
        <v>14</v>
      </c>
      <c r="X11118" t="s">
        <v>1849</v>
      </c>
      <c r="Y11118">
        <v>1.42</v>
      </c>
      <c r="Z11118">
        <v>84</v>
      </c>
      <c r="AD11118" t="s">
        <v>1850</v>
      </c>
      <c r="AG11118" t="s">
        <v>31</v>
      </c>
      <c r="AJ11118">
        <v>8000</v>
      </c>
      <c r="AK11118" t="s">
        <v>984</v>
      </c>
      <c r="AY11118" t="s">
        <v>31</v>
      </c>
      <c r="AZ11118" t="s">
        <v>31</v>
      </c>
    </row>
    <row r="11119" spans="1:52">
      <c r="A11119" t="s">
        <v>145</v>
      </c>
      <c r="B11119" t="s">
        <v>72</v>
      </c>
      <c r="D11119" t="s">
        <v>1952</v>
      </c>
      <c r="F11119" t="s">
        <v>1841</v>
      </c>
      <c r="G11119" t="s">
        <v>1927</v>
      </c>
      <c r="I11119">
        <v>59.66</v>
      </c>
      <c r="J11119">
        <v>10.77</v>
      </c>
      <c r="K11119">
        <v>98</v>
      </c>
      <c r="N11119" t="s">
        <v>196</v>
      </c>
      <c r="T11119">
        <v>18</v>
      </c>
      <c r="U11119">
        <v>18</v>
      </c>
      <c r="V11119">
        <v>10</v>
      </c>
      <c r="W11119">
        <v>14</v>
      </c>
      <c r="X11119" t="s">
        <v>1849</v>
      </c>
      <c r="Y11119">
        <v>4.97</v>
      </c>
      <c r="Z11119">
        <v>84</v>
      </c>
      <c r="AD11119" t="s">
        <v>1850</v>
      </c>
      <c r="AG11119" t="s">
        <v>31</v>
      </c>
      <c r="AJ11119">
        <v>8000</v>
      </c>
      <c r="AK11119" t="s">
        <v>984</v>
      </c>
      <c r="AY11119" t="s">
        <v>31</v>
      </c>
      <c r="AZ11119" t="s">
        <v>31</v>
      </c>
    </row>
    <row r="11120" spans="1:52">
      <c r="A11120" t="s">
        <v>145</v>
      </c>
      <c r="B11120" t="s">
        <v>72</v>
      </c>
      <c r="D11120" t="s">
        <v>1952</v>
      </c>
      <c r="F11120" t="s">
        <v>1841</v>
      </c>
      <c r="G11120" t="s">
        <v>1927</v>
      </c>
      <c r="I11120">
        <v>59.66</v>
      </c>
      <c r="J11120">
        <v>10.77</v>
      </c>
      <c r="K11120">
        <v>98</v>
      </c>
      <c r="N11120" t="s">
        <v>196</v>
      </c>
      <c r="T11120">
        <v>21</v>
      </c>
      <c r="U11120">
        <v>21</v>
      </c>
      <c r="V11120">
        <v>10</v>
      </c>
      <c r="W11120">
        <v>14</v>
      </c>
      <c r="X11120" t="s">
        <v>1849</v>
      </c>
      <c r="Y11120">
        <v>5.98</v>
      </c>
      <c r="Z11120">
        <v>84</v>
      </c>
      <c r="AD11120" t="s">
        <v>1850</v>
      </c>
      <c r="AG11120" t="s">
        <v>31</v>
      </c>
      <c r="AJ11120">
        <v>8000</v>
      </c>
      <c r="AK11120" t="s">
        <v>984</v>
      </c>
      <c r="AY11120" t="s">
        <v>31</v>
      </c>
      <c r="AZ11120" t="s">
        <v>31</v>
      </c>
    </row>
    <row r="11121" spans="1:52">
      <c r="A11121" t="s">
        <v>145</v>
      </c>
      <c r="B11121" t="s">
        <v>72</v>
      </c>
      <c r="D11121" t="s">
        <v>1952</v>
      </c>
      <c r="F11121" t="s">
        <v>1841</v>
      </c>
      <c r="G11121" t="s">
        <v>1927</v>
      </c>
      <c r="I11121">
        <v>59.66</v>
      </c>
      <c r="J11121">
        <v>10.77</v>
      </c>
      <c r="K11121">
        <v>98</v>
      </c>
      <c r="N11121" t="s">
        <v>196</v>
      </c>
      <c r="T11121">
        <v>24</v>
      </c>
      <c r="U11121">
        <v>24</v>
      </c>
      <c r="V11121">
        <v>10</v>
      </c>
      <c r="W11121">
        <v>14</v>
      </c>
      <c r="X11121" t="s">
        <v>1849</v>
      </c>
      <c r="Y11121">
        <v>6.01</v>
      </c>
      <c r="Z11121">
        <v>84</v>
      </c>
      <c r="AD11121" t="s">
        <v>1850</v>
      </c>
      <c r="AG11121" t="s">
        <v>31</v>
      </c>
      <c r="AJ11121">
        <v>8000</v>
      </c>
      <c r="AK11121" t="s">
        <v>984</v>
      </c>
      <c r="AY11121" t="s">
        <v>31</v>
      </c>
      <c r="AZ11121" t="s">
        <v>31</v>
      </c>
    </row>
    <row r="11122" spans="1:52">
      <c r="A11122" t="s">
        <v>145</v>
      </c>
      <c r="B11122" t="s">
        <v>72</v>
      </c>
      <c r="D11122" t="s">
        <v>1952</v>
      </c>
      <c r="F11122" t="s">
        <v>1834</v>
      </c>
      <c r="G11122" t="s">
        <v>1927</v>
      </c>
      <c r="I11122">
        <v>59.66</v>
      </c>
      <c r="J11122">
        <v>10.77</v>
      </c>
      <c r="K11122">
        <v>98</v>
      </c>
      <c r="N11122" t="s">
        <v>196</v>
      </c>
      <c r="T11122">
        <v>15</v>
      </c>
      <c r="U11122">
        <v>15</v>
      </c>
      <c r="V11122">
        <v>18</v>
      </c>
      <c r="W11122">
        <v>6</v>
      </c>
      <c r="X11122" t="s">
        <v>1849</v>
      </c>
      <c r="Y11122">
        <v>0.28000000000000003</v>
      </c>
      <c r="Z11122">
        <v>42</v>
      </c>
      <c r="AD11122" t="s">
        <v>1850</v>
      </c>
      <c r="AG11122" t="s">
        <v>31</v>
      </c>
      <c r="AJ11122">
        <v>8000</v>
      </c>
      <c r="AK11122" t="s">
        <v>984</v>
      </c>
      <c r="AY11122" t="s">
        <v>31</v>
      </c>
      <c r="AZ11122" t="s">
        <v>31</v>
      </c>
    </row>
    <row r="11123" spans="1:52">
      <c r="A11123" t="s">
        <v>145</v>
      </c>
      <c r="B11123" t="s">
        <v>72</v>
      </c>
      <c r="D11123" t="s">
        <v>1952</v>
      </c>
      <c r="F11123" t="s">
        <v>1834</v>
      </c>
      <c r="G11123" t="s">
        <v>1927</v>
      </c>
      <c r="I11123">
        <v>59.66</v>
      </c>
      <c r="J11123">
        <v>10.77</v>
      </c>
      <c r="K11123">
        <v>98</v>
      </c>
      <c r="N11123" t="s">
        <v>196</v>
      </c>
      <c r="T11123">
        <v>18</v>
      </c>
      <c r="U11123">
        <v>18</v>
      </c>
      <c r="V11123">
        <v>18</v>
      </c>
      <c r="W11123">
        <v>6</v>
      </c>
      <c r="X11123" t="s">
        <v>1849</v>
      </c>
      <c r="Y11123">
        <v>1.65</v>
      </c>
      <c r="Z11123">
        <v>42</v>
      </c>
      <c r="AD11123" t="s">
        <v>1850</v>
      </c>
      <c r="AG11123" t="s">
        <v>31</v>
      </c>
      <c r="AJ11123">
        <v>8000</v>
      </c>
      <c r="AK11123" t="s">
        <v>984</v>
      </c>
      <c r="AY11123" t="s">
        <v>31</v>
      </c>
      <c r="AZ11123" t="s">
        <v>31</v>
      </c>
    </row>
    <row r="11124" spans="1:52">
      <c r="A11124" t="s">
        <v>145</v>
      </c>
      <c r="B11124" t="s">
        <v>72</v>
      </c>
      <c r="D11124" t="s">
        <v>1952</v>
      </c>
      <c r="F11124" t="s">
        <v>1834</v>
      </c>
      <c r="G11124" t="s">
        <v>1927</v>
      </c>
      <c r="I11124">
        <v>59.66</v>
      </c>
      <c r="J11124">
        <v>10.77</v>
      </c>
      <c r="K11124">
        <v>98</v>
      </c>
      <c r="N11124" t="s">
        <v>196</v>
      </c>
      <c r="T11124">
        <v>21</v>
      </c>
      <c r="U11124">
        <v>21</v>
      </c>
      <c r="V11124">
        <v>18</v>
      </c>
      <c r="W11124">
        <v>6</v>
      </c>
      <c r="X11124" t="s">
        <v>1849</v>
      </c>
      <c r="Y11124">
        <v>1.4</v>
      </c>
      <c r="Z11124">
        <v>42</v>
      </c>
      <c r="AD11124" t="s">
        <v>1850</v>
      </c>
      <c r="AG11124" t="s">
        <v>31</v>
      </c>
      <c r="AJ11124">
        <v>8000</v>
      </c>
      <c r="AK11124" t="s">
        <v>984</v>
      </c>
      <c r="AY11124" t="s">
        <v>31</v>
      </c>
      <c r="AZ11124" t="s">
        <v>31</v>
      </c>
    </row>
    <row r="11125" spans="1:52">
      <c r="A11125" t="s">
        <v>145</v>
      </c>
      <c r="B11125" t="s">
        <v>72</v>
      </c>
      <c r="D11125" t="s">
        <v>1952</v>
      </c>
      <c r="F11125" t="s">
        <v>1834</v>
      </c>
      <c r="G11125" t="s">
        <v>1927</v>
      </c>
      <c r="I11125">
        <v>59.66</v>
      </c>
      <c r="J11125">
        <v>10.77</v>
      </c>
      <c r="K11125">
        <v>98</v>
      </c>
      <c r="N11125" t="s">
        <v>196</v>
      </c>
      <c r="T11125">
        <v>24</v>
      </c>
      <c r="U11125">
        <v>24</v>
      </c>
      <c r="V11125">
        <v>18</v>
      </c>
      <c r="W11125">
        <v>6</v>
      </c>
      <c r="X11125" t="s">
        <v>1849</v>
      </c>
      <c r="Y11125">
        <v>1.37</v>
      </c>
      <c r="Z11125">
        <v>42</v>
      </c>
      <c r="AD11125" t="s">
        <v>1850</v>
      </c>
      <c r="AG11125" t="s">
        <v>31</v>
      </c>
      <c r="AJ11125">
        <v>8000</v>
      </c>
      <c r="AK11125" t="s">
        <v>984</v>
      </c>
      <c r="AY11125" t="s">
        <v>31</v>
      </c>
      <c r="AZ11125" t="s">
        <v>31</v>
      </c>
    </row>
    <row r="11126" spans="1:52">
      <c r="A11126" t="s">
        <v>145</v>
      </c>
      <c r="B11126" t="s">
        <v>72</v>
      </c>
      <c r="D11126" t="s">
        <v>1952</v>
      </c>
      <c r="F11126" t="s">
        <v>1834</v>
      </c>
      <c r="G11126" t="s">
        <v>1927</v>
      </c>
      <c r="I11126">
        <v>59.66</v>
      </c>
      <c r="J11126">
        <v>10.77</v>
      </c>
      <c r="K11126">
        <v>98</v>
      </c>
      <c r="N11126" t="s">
        <v>196</v>
      </c>
      <c r="T11126">
        <v>15</v>
      </c>
      <c r="U11126">
        <v>15</v>
      </c>
      <c r="V11126">
        <v>18</v>
      </c>
      <c r="W11126">
        <v>6</v>
      </c>
      <c r="X11126" t="s">
        <v>1849</v>
      </c>
      <c r="Y11126">
        <v>1.6</v>
      </c>
      <c r="Z11126">
        <v>63</v>
      </c>
      <c r="AD11126" t="s">
        <v>1850</v>
      </c>
      <c r="AG11126" t="s">
        <v>31</v>
      </c>
      <c r="AJ11126">
        <v>8000</v>
      </c>
      <c r="AK11126" t="s">
        <v>984</v>
      </c>
      <c r="AY11126" t="s">
        <v>31</v>
      </c>
      <c r="AZ11126" t="s">
        <v>31</v>
      </c>
    </row>
    <row r="11127" spans="1:52">
      <c r="A11127" t="s">
        <v>145</v>
      </c>
      <c r="B11127" t="s">
        <v>72</v>
      </c>
      <c r="D11127" t="s">
        <v>1952</v>
      </c>
      <c r="F11127" t="s">
        <v>1834</v>
      </c>
      <c r="G11127" t="s">
        <v>1927</v>
      </c>
      <c r="I11127">
        <v>59.66</v>
      </c>
      <c r="J11127">
        <v>10.77</v>
      </c>
      <c r="K11127">
        <v>98</v>
      </c>
      <c r="N11127" t="s">
        <v>196</v>
      </c>
      <c r="T11127">
        <v>18</v>
      </c>
      <c r="U11127">
        <v>18</v>
      </c>
      <c r="V11127">
        <v>18</v>
      </c>
      <c r="W11127">
        <v>6</v>
      </c>
      <c r="X11127" t="s">
        <v>1849</v>
      </c>
      <c r="Y11127">
        <v>2.78</v>
      </c>
      <c r="Z11127">
        <v>63</v>
      </c>
      <c r="AD11127" t="s">
        <v>1850</v>
      </c>
      <c r="AG11127" t="s">
        <v>31</v>
      </c>
      <c r="AJ11127">
        <v>8000</v>
      </c>
      <c r="AK11127" t="s">
        <v>984</v>
      </c>
      <c r="AY11127" t="s">
        <v>31</v>
      </c>
      <c r="AZ11127" t="s">
        <v>31</v>
      </c>
    </row>
    <row r="11128" spans="1:52">
      <c r="A11128" t="s">
        <v>145</v>
      </c>
      <c r="B11128" t="s">
        <v>72</v>
      </c>
      <c r="D11128" t="s">
        <v>1952</v>
      </c>
      <c r="F11128" t="s">
        <v>1834</v>
      </c>
      <c r="G11128" t="s">
        <v>1927</v>
      </c>
      <c r="I11128">
        <v>59.66</v>
      </c>
      <c r="J11128">
        <v>10.77</v>
      </c>
      <c r="K11128">
        <v>98</v>
      </c>
      <c r="N11128" t="s">
        <v>196</v>
      </c>
      <c r="T11128">
        <v>21</v>
      </c>
      <c r="U11128">
        <v>21</v>
      </c>
      <c r="V11128">
        <v>18</v>
      </c>
      <c r="W11128">
        <v>6</v>
      </c>
      <c r="X11128" t="s">
        <v>1849</v>
      </c>
      <c r="Y11128">
        <v>2.98</v>
      </c>
      <c r="Z11128">
        <v>63</v>
      </c>
      <c r="AD11128" t="s">
        <v>1850</v>
      </c>
      <c r="AG11128" t="s">
        <v>31</v>
      </c>
      <c r="AJ11128">
        <v>8000</v>
      </c>
      <c r="AK11128" t="s">
        <v>984</v>
      </c>
      <c r="AY11128" t="s">
        <v>31</v>
      </c>
      <c r="AZ11128" t="s">
        <v>31</v>
      </c>
    </row>
    <row r="11129" spans="1:52">
      <c r="A11129" t="s">
        <v>145</v>
      </c>
      <c r="B11129" t="s">
        <v>72</v>
      </c>
      <c r="D11129" t="s">
        <v>1952</v>
      </c>
      <c r="F11129" t="s">
        <v>1834</v>
      </c>
      <c r="G11129" t="s">
        <v>1927</v>
      </c>
      <c r="I11129">
        <v>59.66</v>
      </c>
      <c r="J11129">
        <v>10.77</v>
      </c>
      <c r="K11129">
        <v>98</v>
      </c>
      <c r="N11129" t="s">
        <v>196</v>
      </c>
      <c r="T11129">
        <v>24</v>
      </c>
      <c r="U11129">
        <v>24</v>
      </c>
      <c r="V11129">
        <v>18</v>
      </c>
      <c r="W11129">
        <v>6</v>
      </c>
      <c r="X11129" t="s">
        <v>1849</v>
      </c>
      <c r="Y11129">
        <v>2.78</v>
      </c>
      <c r="Z11129">
        <v>63</v>
      </c>
      <c r="AD11129" t="s">
        <v>1850</v>
      </c>
      <c r="AG11129" t="s">
        <v>31</v>
      </c>
      <c r="AJ11129">
        <v>8000</v>
      </c>
      <c r="AK11129" t="s">
        <v>984</v>
      </c>
      <c r="AY11129" t="s">
        <v>31</v>
      </c>
      <c r="AZ11129" t="s">
        <v>31</v>
      </c>
    </row>
    <row r="11130" spans="1:52">
      <c r="A11130" t="s">
        <v>145</v>
      </c>
      <c r="B11130" t="s">
        <v>72</v>
      </c>
      <c r="D11130" t="s">
        <v>1952</v>
      </c>
      <c r="F11130" t="s">
        <v>1834</v>
      </c>
      <c r="G11130" t="s">
        <v>1927</v>
      </c>
      <c r="I11130">
        <v>59.66</v>
      </c>
      <c r="J11130">
        <v>10.77</v>
      </c>
      <c r="K11130">
        <v>98</v>
      </c>
      <c r="N11130" t="s">
        <v>196</v>
      </c>
      <c r="T11130">
        <v>15</v>
      </c>
      <c r="U11130">
        <v>15</v>
      </c>
      <c r="V11130">
        <v>18</v>
      </c>
      <c r="W11130">
        <v>6</v>
      </c>
      <c r="X11130" t="s">
        <v>1849</v>
      </c>
      <c r="Y11130">
        <v>4.46</v>
      </c>
      <c r="Z11130">
        <v>84</v>
      </c>
      <c r="AD11130" t="s">
        <v>1850</v>
      </c>
      <c r="AG11130" t="s">
        <v>31</v>
      </c>
      <c r="AJ11130">
        <v>8000</v>
      </c>
      <c r="AK11130" t="s">
        <v>984</v>
      </c>
      <c r="AY11130" t="s">
        <v>31</v>
      </c>
      <c r="AZ11130" t="s">
        <v>31</v>
      </c>
    </row>
    <row r="11131" spans="1:52">
      <c r="A11131" t="s">
        <v>145</v>
      </c>
      <c r="B11131" t="s">
        <v>72</v>
      </c>
      <c r="D11131" t="s">
        <v>1952</v>
      </c>
      <c r="F11131" t="s">
        <v>1834</v>
      </c>
      <c r="G11131" t="s">
        <v>1927</v>
      </c>
      <c r="I11131">
        <v>59.66</v>
      </c>
      <c r="J11131">
        <v>10.77</v>
      </c>
      <c r="K11131">
        <v>98</v>
      </c>
      <c r="N11131" t="s">
        <v>196</v>
      </c>
      <c r="T11131">
        <v>18</v>
      </c>
      <c r="U11131">
        <v>18</v>
      </c>
      <c r="V11131">
        <v>18</v>
      </c>
      <c r="W11131">
        <v>6</v>
      </c>
      <c r="X11131" t="s">
        <v>1849</v>
      </c>
      <c r="Y11131">
        <v>5.54</v>
      </c>
      <c r="Z11131">
        <v>84</v>
      </c>
      <c r="AD11131" t="s">
        <v>1850</v>
      </c>
      <c r="AG11131" t="s">
        <v>31</v>
      </c>
      <c r="AJ11131">
        <v>8000</v>
      </c>
      <c r="AK11131" t="s">
        <v>984</v>
      </c>
      <c r="AY11131" t="s">
        <v>31</v>
      </c>
      <c r="AZ11131" t="s">
        <v>31</v>
      </c>
    </row>
    <row r="11132" spans="1:52">
      <c r="A11132" t="s">
        <v>145</v>
      </c>
      <c r="B11132" t="s">
        <v>72</v>
      </c>
      <c r="D11132" t="s">
        <v>1952</v>
      </c>
      <c r="F11132" t="s">
        <v>1834</v>
      </c>
      <c r="G11132" t="s">
        <v>1927</v>
      </c>
      <c r="I11132">
        <v>59.66</v>
      </c>
      <c r="J11132">
        <v>10.77</v>
      </c>
      <c r="K11132">
        <v>98</v>
      </c>
      <c r="N11132" t="s">
        <v>196</v>
      </c>
      <c r="T11132">
        <v>21</v>
      </c>
      <c r="U11132">
        <v>21</v>
      </c>
      <c r="V11132">
        <v>18</v>
      </c>
      <c r="W11132">
        <v>6</v>
      </c>
      <c r="X11132" t="s">
        <v>1849</v>
      </c>
      <c r="Y11132">
        <v>5.58</v>
      </c>
      <c r="Z11132">
        <v>84</v>
      </c>
      <c r="AD11132" t="s">
        <v>1850</v>
      </c>
      <c r="AG11132" t="s">
        <v>31</v>
      </c>
      <c r="AJ11132">
        <v>8000</v>
      </c>
      <c r="AK11132" t="s">
        <v>984</v>
      </c>
      <c r="AY11132" t="s">
        <v>31</v>
      </c>
      <c r="AZ11132" t="s">
        <v>31</v>
      </c>
    </row>
    <row r="11133" spans="1:52">
      <c r="A11133" t="s">
        <v>145</v>
      </c>
      <c r="B11133" t="s">
        <v>72</v>
      </c>
      <c r="D11133" t="s">
        <v>1952</v>
      </c>
      <c r="F11133" t="s">
        <v>1834</v>
      </c>
      <c r="G11133" t="s">
        <v>1927</v>
      </c>
      <c r="I11133">
        <v>59.66</v>
      </c>
      <c r="J11133">
        <v>10.77</v>
      </c>
      <c r="K11133">
        <v>98</v>
      </c>
      <c r="N11133" t="s">
        <v>196</v>
      </c>
      <c r="T11133">
        <v>24</v>
      </c>
      <c r="U11133">
        <v>24</v>
      </c>
      <c r="V11133">
        <v>18</v>
      </c>
      <c r="W11133">
        <v>6</v>
      </c>
      <c r="X11133" t="s">
        <v>1849</v>
      </c>
      <c r="Y11133">
        <v>4.9400000000000004</v>
      </c>
      <c r="Z11133">
        <v>84</v>
      </c>
      <c r="AD11133" t="s">
        <v>1850</v>
      </c>
      <c r="AG11133" t="s">
        <v>31</v>
      </c>
      <c r="AJ11133">
        <v>8000</v>
      </c>
      <c r="AK11133" t="s">
        <v>984</v>
      </c>
      <c r="AY11133" t="s">
        <v>31</v>
      </c>
      <c r="AZ11133" t="s">
        <v>31</v>
      </c>
    </row>
    <row r="11134" spans="1:52">
      <c r="A11134" t="s">
        <v>145</v>
      </c>
      <c r="B11134" t="s">
        <v>72</v>
      </c>
      <c r="D11134" t="s">
        <v>1952</v>
      </c>
      <c r="F11134" t="s">
        <v>1834</v>
      </c>
      <c r="G11134" t="s">
        <v>1927</v>
      </c>
      <c r="I11134">
        <v>59.66</v>
      </c>
      <c r="J11134">
        <v>10.77</v>
      </c>
      <c r="K11134">
        <v>98</v>
      </c>
      <c r="N11134" t="s">
        <v>196</v>
      </c>
      <c r="T11134">
        <v>15</v>
      </c>
      <c r="U11134">
        <v>15</v>
      </c>
      <c r="V11134">
        <v>10</v>
      </c>
      <c r="W11134">
        <v>14</v>
      </c>
      <c r="X11134" t="s">
        <v>1849</v>
      </c>
      <c r="Y11134">
        <v>0.18</v>
      </c>
      <c r="Z11134">
        <v>42</v>
      </c>
      <c r="AD11134" t="s">
        <v>1850</v>
      </c>
      <c r="AG11134" t="s">
        <v>31</v>
      </c>
      <c r="AJ11134">
        <v>8000</v>
      </c>
      <c r="AK11134" t="s">
        <v>984</v>
      </c>
      <c r="AY11134" t="s">
        <v>31</v>
      </c>
      <c r="AZ11134" t="s">
        <v>31</v>
      </c>
    </row>
    <row r="11135" spans="1:52">
      <c r="A11135" t="s">
        <v>145</v>
      </c>
      <c r="B11135" t="s">
        <v>72</v>
      </c>
      <c r="D11135" t="s">
        <v>1952</v>
      </c>
      <c r="F11135" t="s">
        <v>1834</v>
      </c>
      <c r="G11135" t="s">
        <v>1927</v>
      </c>
      <c r="I11135">
        <v>59.66</v>
      </c>
      <c r="J11135">
        <v>10.77</v>
      </c>
      <c r="K11135">
        <v>98</v>
      </c>
      <c r="N11135" t="s">
        <v>196</v>
      </c>
      <c r="T11135">
        <v>18</v>
      </c>
      <c r="U11135">
        <v>18</v>
      </c>
      <c r="V11135">
        <v>10</v>
      </c>
      <c r="W11135">
        <v>14</v>
      </c>
      <c r="X11135" t="s">
        <v>1849</v>
      </c>
      <c r="Y11135">
        <v>1.5</v>
      </c>
      <c r="Z11135">
        <v>42</v>
      </c>
      <c r="AD11135" t="s">
        <v>1850</v>
      </c>
      <c r="AG11135" t="s">
        <v>31</v>
      </c>
      <c r="AJ11135">
        <v>8000</v>
      </c>
      <c r="AK11135" t="s">
        <v>984</v>
      </c>
      <c r="AY11135" t="s">
        <v>31</v>
      </c>
      <c r="AZ11135" t="s">
        <v>31</v>
      </c>
    </row>
    <row r="11136" spans="1:52">
      <c r="A11136" t="s">
        <v>145</v>
      </c>
      <c r="B11136" t="s">
        <v>72</v>
      </c>
      <c r="D11136" t="s">
        <v>1952</v>
      </c>
      <c r="F11136" t="s">
        <v>1834</v>
      </c>
      <c r="G11136" t="s">
        <v>1927</v>
      </c>
      <c r="I11136">
        <v>59.66</v>
      </c>
      <c r="J11136">
        <v>10.77</v>
      </c>
      <c r="K11136">
        <v>98</v>
      </c>
      <c r="N11136" t="s">
        <v>196</v>
      </c>
      <c r="T11136">
        <v>21</v>
      </c>
      <c r="U11136">
        <v>21</v>
      </c>
      <c r="V11136">
        <v>10</v>
      </c>
      <c r="W11136">
        <v>14</v>
      </c>
      <c r="X11136" t="s">
        <v>1849</v>
      </c>
      <c r="Y11136">
        <v>1.45</v>
      </c>
      <c r="Z11136">
        <v>42</v>
      </c>
      <c r="AD11136" t="s">
        <v>1850</v>
      </c>
      <c r="AG11136" t="s">
        <v>31</v>
      </c>
      <c r="AJ11136">
        <v>8000</v>
      </c>
      <c r="AK11136" t="s">
        <v>984</v>
      </c>
      <c r="AY11136" t="s">
        <v>31</v>
      </c>
      <c r="AZ11136" t="s">
        <v>31</v>
      </c>
    </row>
    <row r="11137" spans="1:52">
      <c r="A11137" t="s">
        <v>145</v>
      </c>
      <c r="B11137" t="s">
        <v>72</v>
      </c>
      <c r="D11137" t="s">
        <v>1952</v>
      </c>
      <c r="F11137" t="s">
        <v>1834</v>
      </c>
      <c r="G11137" t="s">
        <v>1927</v>
      </c>
      <c r="I11137">
        <v>59.66</v>
      </c>
      <c r="J11137">
        <v>10.77</v>
      </c>
      <c r="K11137">
        <v>98</v>
      </c>
      <c r="N11137" t="s">
        <v>196</v>
      </c>
      <c r="T11137">
        <v>24</v>
      </c>
      <c r="U11137">
        <v>24</v>
      </c>
      <c r="V11137">
        <v>10</v>
      </c>
      <c r="W11137">
        <v>14</v>
      </c>
      <c r="X11137" t="s">
        <v>1849</v>
      </c>
      <c r="Y11137">
        <v>1.69</v>
      </c>
      <c r="Z11137">
        <v>42</v>
      </c>
      <c r="AD11137" t="s">
        <v>1850</v>
      </c>
      <c r="AG11137" t="s">
        <v>31</v>
      </c>
      <c r="AJ11137">
        <v>8000</v>
      </c>
      <c r="AK11137" t="s">
        <v>984</v>
      </c>
      <c r="AY11137" t="s">
        <v>31</v>
      </c>
      <c r="AZ11137" t="s">
        <v>31</v>
      </c>
    </row>
    <row r="11138" spans="1:52">
      <c r="A11138" t="s">
        <v>145</v>
      </c>
      <c r="B11138" t="s">
        <v>72</v>
      </c>
      <c r="D11138" t="s">
        <v>1952</v>
      </c>
      <c r="F11138" t="s">
        <v>1834</v>
      </c>
      <c r="G11138" t="s">
        <v>1927</v>
      </c>
      <c r="I11138">
        <v>59.66</v>
      </c>
      <c r="J11138">
        <v>10.77</v>
      </c>
      <c r="K11138">
        <v>98</v>
      </c>
      <c r="N11138" t="s">
        <v>196</v>
      </c>
      <c r="T11138">
        <v>15</v>
      </c>
      <c r="U11138">
        <v>15</v>
      </c>
      <c r="V11138">
        <v>10</v>
      </c>
      <c r="W11138">
        <v>14</v>
      </c>
      <c r="X11138" t="s">
        <v>1849</v>
      </c>
      <c r="Y11138">
        <v>2.66</v>
      </c>
      <c r="Z11138">
        <v>63</v>
      </c>
      <c r="AD11138" t="s">
        <v>1850</v>
      </c>
      <c r="AG11138" t="s">
        <v>31</v>
      </c>
      <c r="AJ11138">
        <v>8000</v>
      </c>
      <c r="AK11138" t="s">
        <v>984</v>
      </c>
      <c r="AY11138" t="s">
        <v>31</v>
      </c>
      <c r="AZ11138" t="s">
        <v>31</v>
      </c>
    </row>
    <row r="11139" spans="1:52">
      <c r="A11139" t="s">
        <v>145</v>
      </c>
      <c r="B11139" t="s">
        <v>72</v>
      </c>
      <c r="D11139" t="s">
        <v>1952</v>
      </c>
      <c r="F11139" t="s">
        <v>1834</v>
      </c>
      <c r="G11139" t="s">
        <v>1927</v>
      </c>
      <c r="I11139">
        <v>59.66</v>
      </c>
      <c r="J11139">
        <v>10.77</v>
      </c>
      <c r="K11139">
        <v>98</v>
      </c>
      <c r="N11139" t="s">
        <v>196</v>
      </c>
      <c r="T11139">
        <v>18</v>
      </c>
      <c r="U11139">
        <v>18</v>
      </c>
      <c r="V11139">
        <v>10</v>
      </c>
      <c r="W11139">
        <v>14</v>
      </c>
      <c r="X11139" t="s">
        <v>1849</v>
      </c>
      <c r="Y11139">
        <v>3.97</v>
      </c>
      <c r="Z11139">
        <v>63</v>
      </c>
      <c r="AD11139" t="s">
        <v>1850</v>
      </c>
      <c r="AG11139" t="s">
        <v>31</v>
      </c>
      <c r="AJ11139">
        <v>8000</v>
      </c>
      <c r="AK11139" t="s">
        <v>984</v>
      </c>
      <c r="AY11139" t="s">
        <v>31</v>
      </c>
      <c r="AZ11139" t="s">
        <v>31</v>
      </c>
    </row>
    <row r="11140" spans="1:52">
      <c r="A11140" t="s">
        <v>145</v>
      </c>
      <c r="B11140" t="s">
        <v>72</v>
      </c>
      <c r="D11140" t="s">
        <v>1952</v>
      </c>
      <c r="F11140" t="s">
        <v>1834</v>
      </c>
      <c r="G11140" t="s">
        <v>1927</v>
      </c>
      <c r="I11140">
        <v>59.66</v>
      </c>
      <c r="J11140">
        <v>10.77</v>
      </c>
      <c r="K11140">
        <v>98</v>
      </c>
      <c r="N11140" t="s">
        <v>196</v>
      </c>
      <c r="T11140">
        <v>21</v>
      </c>
      <c r="U11140">
        <v>21</v>
      </c>
      <c r="V11140">
        <v>10</v>
      </c>
      <c r="W11140">
        <v>14</v>
      </c>
      <c r="X11140" t="s">
        <v>1849</v>
      </c>
      <c r="Y11140">
        <v>4.29</v>
      </c>
      <c r="Z11140">
        <v>63</v>
      </c>
      <c r="AD11140" t="s">
        <v>1850</v>
      </c>
      <c r="AG11140" t="s">
        <v>31</v>
      </c>
      <c r="AJ11140">
        <v>8000</v>
      </c>
      <c r="AK11140" t="s">
        <v>984</v>
      </c>
      <c r="AY11140" t="s">
        <v>31</v>
      </c>
      <c r="AZ11140" t="s">
        <v>31</v>
      </c>
    </row>
    <row r="11141" spans="1:52">
      <c r="A11141" t="s">
        <v>145</v>
      </c>
      <c r="B11141" t="s">
        <v>72</v>
      </c>
      <c r="D11141" t="s">
        <v>1952</v>
      </c>
      <c r="F11141" t="s">
        <v>1834</v>
      </c>
      <c r="G11141" t="s">
        <v>1927</v>
      </c>
      <c r="I11141">
        <v>59.66</v>
      </c>
      <c r="J11141">
        <v>10.77</v>
      </c>
      <c r="K11141">
        <v>98</v>
      </c>
      <c r="N11141" t="s">
        <v>196</v>
      </c>
      <c r="T11141">
        <v>24</v>
      </c>
      <c r="U11141">
        <v>24</v>
      </c>
      <c r="V11141">
        <v>10</v>
      </c>
      <c r="W11141">
        <v>14</v>
      </c>
      <c r="X11141" t="s">
        <v>1849</v>
      </c>
      <c r="Y11141">
        <v>4.04</v>
      </c>
      <c r="Z11141">
        <v>63</v>
      </c>
      <c r="AD11141" t="s">
        <v>1850</v>
      </c>
      <c r="AG11141" t="s">
        <v>31</v>
      </c>
      <c r="AJ11141">
        <v>8000</v>
      </c>
      <c r="AK11141" t="s">
        <v>984</v>
      </c>
      <c r="AY11141" t="s">
        <v>31</v>
      </c>
      <c r="AZ11141" t="s">
        <v>31</v>
      </c>
    </row>
    <row r="11142" spans="1:52">
      <c r="A11142" t="s">
        <v>145</v>
      </c>
      <c r="B11142" t="s">
        <v>72</v>
      </c>
      <c r="D11142" t="s">
        <v>1952</v>
      </c>
      <c r="F11142" t="s">
        <v>1834</v>
      </c>
      <c r="G11142" t="s">
        <v>1927</v>
      </c>
      <c r="I11142">
        <v>59.66</v>
      </c>
      <c r="J11142">
        <v>10.77</v>
      </c>
      <c r="K11142">
        <v>98</v>
      </c>
      <c r="N11142" t="s">
        <v>196</v>
      </c>
      <c r="T11142">
        <v>15</v>
      </c>
      <c r="U11142">
        <v>15</v>
      </c>
      <c r="V11142">
        <v>10</v>
      </c>
      <c r="W11142">
        <v>14</v>
      </c>
      <c r="X11142" t="s">
        <v>1849</v>
      </c>
      <c r="Y11142">
        <v>4.9400000000000004</v>
      </c>
      <c r="Z11142">
        <v>84</v>
      </c>
      <c r="AD11142" t="s">
        <v>1850</v>
      </c>
      <c r="AG11142" t="s">
        <v>31</v>
      </c>
      <c r="AJ11142">
        <v>8000</v>
      </c>
      <c r="AK11142" t="s">
        <v>984</v>
      </c>
      <c r="AY11142" t="s">
        <v>31</v>
      </c>
      <c r="AZ11142" t="s">
        <v>31</v>
      </c>
    </row>
    <row r="11143" spans="1:52">
      <c r="A11143" t="s">
        <v>145</v>
      </c>
      <c r="B11143" t="s">
        <v>72</v>
      </c>
      <c r="D11143" t="s">
        <v>1952</v>
      </c>
      <c r="F11143" t="s">
        <v>1834</v>
      </c>
      <c r="G11143" t="s">
        <v>1927</v>
      </c>
      <c r="I11143">
        <v>59.66</v>
      </c>
      <c r="J11143">
        <v>10.77</v>
      </c>
      <c r="K11143">
        <v>98</v>
      </c>
      <c r="N11143" t="s">
        <v>196</v>
      </c>
      <c r="T11143">
        <v>18</v>
      </c>
      <c r="U11143">
        <v>18</v>
      </c>
      <c r="V11143">
        <v>10</v>
      </c>
      <c r="W11143">
        <v>14</v>
      </c>
      <c r="X11143" t="s">
        <v>1849</v>
      </c>
      <c r="Y11143">
        <v>5.75</v>
      </c>
      <c r="Z11143">
        <v>84</v>
      </c>
      <c r="AD11143" t="s">
        <v>1850</v>
      </c>
      <c r="AG11143" t="s">
        <v>31</v>
      </c>
      <c r="AJ11143">
        <v>8000</v>
      </c>
      <c r="AK11143" t="s">
        <v>984</v>
      </c>
      <c r="AY11143" t="s">
        <v>31</v>
      </c>
      <c r="AZ11143" t="s">
        <v>31</v>
      </c>
    </row>
    <row r="11144" spans="1:52">
      <c r="A11144" t="s">
        <v>145</v>
      </c>
      <c r="B11144" t="s">
        <v>72</v>
      </c>
      <c r="D11144" t="s">
        <v>1952</v>
      </c>
      <c r="F11144" t="s">
        <v>1834</v>
      </c>
      <c r="G11144" t="s">
        <v>1927</v>
      </c>
      <c r="I11144">
        <v>59.66</v>
      </c>
      <c r="J11144">
        <v>10.77</v>
      </c>
      <c r="K11144">
        <v>98</v>
      </c>
      <c r="N11144" t="s">
        <v>196</v>
      </c>
      <c r="T11144">
        <v>21</v>
      </c>
      <c r="U11144">
        <v>21</v>
      </c>
      <c r="V11144">
        <v>10</v>
      </c>
      <c r="W11144">
        <v>14</v>
      </c>
      <c r="X11144" t="s">
        <v>1849</v>
      </c>
      <c r="Y11144">
        <v>5.78</v>
      </c>
      <c r="Z11144">
        <v>84</v>
      </c>
      <c r="AD11144" t="s">
        <v>1850</v>
      </c>
      <c r="AG11144" t="s">
        <v>31</v>
      </c>
      <c r="AJ11144">
        <v>8000</v>
      </c>
      <c r="AK11144" t="s">
        <v>984</v>
      </c>
      <c r="AY11144" t="s">
        <v>31</v>
      </c>
      <c r="AZ11144" t="s">
        <v>31</v>
      </c>
    </row>
    <row r="11145" spans="1:52">
      <c r="A11145" t="s">
        <v>145</v>
      </c>
      <c r="B11145" t="s">
        <v>72</v>
      </c>
      <c r="D11145" t="s">
        <v>1952</v>
      </c>
      <c r="F11145" t="s">
        <v>1834</v>
      </c>
      <c r="G11145" t="s">
        <v>1927</v>
      </c>
      <c r="I11145">
        <v>59.66</v>
      </c>
      <c r="J11145">
        <v>10.77</v>
      </c>
      <c r="K11145">
        <v>98</v>
      </c>
      <c r="N11145" t="s">
        <v>196</v>
      </c>
      <c r="T11145">
        <v>24</v>
      </c>
      <c r="U11145">
        <v>24</v>
      </c>
      <c r="V11145">
        <v>10</v>
      </c>
      <c r="W11145">
        <v>14</v>
      </c>
      <c r="X11145" t="s">
        <v>1849</v>
      </c>
      <c r="Y11145">
        <v>6.1</v>
      </c>
      <c r="Z11145">
        <v>84</v>
      </c>
      <c r="AD11145" t="s">
        <v>1850</v>
      </c>
      <c r="AG11145" t="s">
        <v>31</v>
      </c>
      <c r="AJ11145">
        <v>8000</v>
      </c>
      <c r="AK11145" t="s">
        <v>984</v>
      </c>
      <c r="AY11145" t="s">
        <v>31</v>
      </c>
      <c r="AZ11145" t="s">
        <v>31</v>
      </c>
    </row>
    <row r="11146" spans="1:52">
      <c r="A11146" t="s">
        <v>145</v>
      </c>
      <c r="B11146" t="s">
        <v>72</v>
      </c>
      <c r="D11146" t="s">
        <v>1952</v>
      </c>
      <c r="F11146" t="s">
        <v>1840</v>
      </c>
      <c r="G11146" t="s">
        <v>1927</v>
      </c>
      <c r="I11146">
        <v>59.66</v>
      </c>
      <c r="J11146">
        <v>10.77</v>
      </c>
      <c r="K11146">
        <v>98</v>
      </c>
      <c r="N11146" t="s">
        <v>196</v>
      </c>
      <c r="T11146">
        <v>15</v>
      </c>
      <c r="U11146">
        <v>15</v>
      </c>
      <c r="V11146">
        <v>18</v>
      </c>
      <c r="W11146">
        <v>6</v>
      </c>
      <c r="X11146" t="s">
        <v>1849</v>
      </c>
      <c r="Y11146">
        <v>0</v>
      </c>
      <c r="Z11146">
        <v>42</v>
      </c>
      <c r="AD11146" t="s">
        <v>1850</v>
      </c>
      <c r="AG11146" t="s">
        <v>31</v>
      </c>
      <c r="AJ11146">
        <v>8000</v>
      </c>
      <c r="AK11146" t="s">
        <v>984</v>
      </c>
      <c r="AY11146" t="s">
        <v>31</v>
      </c>
      <c r="AZ11146" t="s">
        <v>31</v>
      </c>
    </row>
    <row r="11147" spans="1:52">
      <c r="A11147" t="s">
        <v>145</v>
      </c>
      <c r="B11147" t="s">
        <v>72</v>
      </c>
      <c r="D11147" t="s">
        <v>1952</v>
      </c>
      <c r="F11147" t="s">
        <v>1840</v>
      </c>
      <c r="G11147" t="s">
        <v>1927</v>
      </c>
      <c r="I11147">
        <v>59.66</v>
      </c>
      <c r="J11147">
        <v>10.77</v>
      </c>
      <c r="K11147">
        <v>98</v>
      </c>
      <c r="N11147" t="s">
        <v>196</v>
      </c>
      <c r="T11147">
        <v>18</v>
      </c>
      <c r="U11147">
        <v>18</v>
      </c>
      <c r="V11147">
        <v>18</v>
      </c>
      <c r="W11147">
        <v>6</v>
      </c>
      <c r="X11147" t="s">
        <v>1849</v>
      </c>
      <c r="Y11147">
        <v>0</v>
      </c>
      <c r="Z11147">
        <v>42</v>
      </c>
      <c r="AD11147" t="s">
        <v>1850</v>
      </c>
      <c r="AG11147" t="s">
        <v>31</v>
      </c>
      <c r="AJ11147">
        <v>8000</v>
      </c>
      <c r="AK11147" t="s">
        <v>984</v>
      </c>
      <c r="AY11147" t="s">
        <v>31</v>
      </c>
      <c r="AZ11147" t="s">
        <v>31</v>
      </c>
    </row>
    <row r="11148" spans="1:52">
      <c r="A11148" t="s">
        <v>145</v>
      </c>
      <c r="B11148" t="s">
        <v>72</v>
      </c>
      <c r="D11148" t="s">
        <v>1952</v>
      </c>
      <c r="F11148" t="s">
        <v>1840</v>
      </c>
      <c r="G11148" t="s">
        <v>1927</v>
      </c>
      <c r="I11148">
        <v>59.66</v>
      </c>
      <c r="J11148">
        <v>10.77</v>
      </c>
      <c r="K11148">
        <v>98</v>
      </c>
      <c r="N11148" t="s">
        <v>196</v>
      </c>
      <c r="T11148">
        <v>21</v>
      </c>
      <c r="U11148">
        <v>21</v>
      </c>
      <c r="V11148">
        <v>18</v>
      </c>
      <c r="W11148">
        <v>6</v>
      </c>
      <c r="X11148" t="s">
        <v>1849</v>
      </c>
      <c r="Y11148">
        <v>0</v>
      </c>
      <c r="Z11148">
        <v>42</v>
      </c>
      <c r="AD11148" t="s">
        <v>1850</v>
      </c>
      <c r="AG11148" t="s">
        <v>31</v>
      </c>
      <c r="AJ11148">
        <v>8000</v>
      </c>
      <c r="AK11148" t="s">
        <v>984</v>
      </c>
      <c r="AY11148" t="s">
        <v>31</v>
      </c>
      <c r="AZ11148" t="s">
        <v>31</v>
      </c>
    </row>
    <row r="11149" spans="1:52">
      <c r="A11149" t="s">
        <v>145</v>
      </c>
      <c r="B11149" t="s">
        <v>72</v>
      </c>
      <c r="D11149" t="s">
        <v>1952</v>
      </c>
      <c r="F11149" t="s">
        <v>1840</v>
      </c>
      <c r="G11149" t="s">
        <v>1927</v>
      </c>
      <c r="I11149">
        <v>59.66</v>
      </c>
      <c r="J11149">
        <v>10.77</v>
      </c>
      <c r="K11149">
        <v>98</v>
      </c>
      <c r="N11149" t="s">
        <v>196</v>
      </c>
      <c r="T11149">
        <v>24</v>
      </c>
      <c r="U11149">
        <v>24</v>
      </c>
      <c r="V11149">
        <v>18</v>
      </c>
      <c r="W11149">
        <v>6</v>
      </c>
      <c r="X11149" t="s">
        <v>1849</v>
      </c>
      <c r="Y11149">
        <v>0</v>
      </c>
      <c r="Z11149">
        <v>42</v>
      </c>
      <c r="AD11149" t="s">
        <v>1850</v>
      </c>
      <c r="AG11149" t="s">
        <v>31</v>
      </c>
      <c r="AJ11149">
        <v>8000</v>
      </c>
      <c r="AK11149" t="s">
        <v>984</v>
      </c>
      <c r="AY11149" t="s">
        <v>31</v>
      </c>
      <c r="AZ11149" t="s">
        <v>31</v>
      </c>
    </row>
    <row r="11150" spans="1:52">
      <c r="A11150" t="s">
        <v>145</v>
      </c>
      <c r="B11150" t="s">
        <v>72</v>
      </c>
      <c r="D11150" t="s">
        <v>1952</v>
      </c>
      <c r="F11150" t="s">
        <v>1840</v>
      </c>
      <c r="G11150" t="s">
        <v>1927</v>
      </c>
      <c r="I11150">
        <v>59.66</v>
      </c>
      <c r="J11150">
        <v>10.77</v>
      </c>
      <c r="K11150">
        <v>98</v>
      </c>
      <c r="N11150" t="s">
        <v>196</v>
      </c>
      <c r="T11150">
        <v>15</v>
      </c>
      <c r="U11150">
        <v>15</v>
      </c>
      <c r="V11150">
        <v>18</v>
      </c>
      <c r="W11150">
        <v>6</v>
      </c>
      <c r="X11150" t="s">
        <v>1849</v>
      </c>
      <c r="Y11150">
        <v>0</v>
      </c>
      <c r="Z11150">
        <v>63</v>
      </c>
      <c r="AD11150" t="s">
        <v>1850</v>
      </c>
      <c r="AG11150" t="s">
        <v>31</v>
      </c>
      <c r="AJ11150">
        <v>8000</v>
      </c>
      <c r="AK11150" t="s">
        <v>984</v>
      </c>
      <c r="AY11150" t="s">
        <v>31</v>
      </c>
      <c r="AZ11150" t="s">
        <v>31</v>
      </c>
    </row>
    <row r="11151" spans="1:52">
      <c r="A11151" t="s">
        <v>145</v>
      </c>
      <c r="B11151" t="s">
        <v>72</v>
      </c>
      <c r="D11151" t="s">
        <v>1952</v>
      </c>
      <c r="F11151" t="s">
        <v>1840</v>
      </c>
      <c r="G11151" t="s">
        <v>1927</v>
      </c>
      <c r="I11151">
        <v>59.66</v>
      </c>
      <c r="J11151">
        <v>10.77</v>
      </c>
      <c r="K11151">
        <v>98</v>
      </c>
      <c r="N11151" t="s">
        <v>196</v>
      </c>
      <c r="T11151">
        <v>18</v>
      </c>
      <c r="U11151">
        <v>18</v>
      </c>
      <c r="V11151">
        <v>18</v>
      </c>
      <c r="W11151">
        <v>6</v>
      </c>
      <c r="X11151" t="s">
        <v>1849</v>
      </c>
      <c r="Y11151">
        <v>0</v>
      </c>
      <c r="Z11151">
        <v>63</v>
      </c>
      <c r="AD11151" t="s">
        <v>1850</v>
      </c>
      <c r="AG11151" t="s">
        <v>31</v>
      </c>
      <c r="AJ11151">
        <v>8000</v>
      </c>
      <c r="AK11151" t="s">
        <v>984</v>
      </c>
      <c r="AY11151" t="s">
        <v>31</v>
      </c>
      <c r="AZ11151" t="s">
        <v>31</v>
      </c>
    </row>
    <row r="11152" spans="1:52">
      <c r="A11152" t="s">
        <v>145</v>
      </c>
      <c r="B11152" t="s">
        <v>72</v>
      </c>
      <c r="D11152" t="s">
        <v>1952</v>
      </c>
      <c r="F11152" t="s">
        <v>1840</v>
      </c>
      <c r="G11152" t="s">
        <v>1927</v>
      </c>
      <c r="I11152">
        <v>59.66</v>
      </c>
      <c r="J11152">
        <v>10.77</v>
      </c>
      <c r="K11152">
        <v>98</v>
      </c>
      <c r="N11152" t="s">
        <v>196</v>
      </c>
      <c r="T11152">
        <v>21</v>
      </c>
      <c r="U11152">
        <v>21</v>
      </c>
      <c r="V11152">
        <v>18</v>
      </c>
      <c r="W11152">
        <v>6</v>
      </c>
      <c r="X11152" t="s">
        <v>1849</v>
      </c>
      <c r="Y11152">
        <v>0.26</v>
      </c>
      <c r="Z11152">
        <v>63</v>
      </c>
      <c r="AD11152" t="s">
        <v>1850</v>
      </c>
      <c r="AG11152" t="s">
        <v>31</v>
      </c>
      <c r="AJ11152">
        <v>8000</v>
      </c>
      <c r="AK11152" t="s">
        <v>984</v>
      </c>
      <c r="AY11152" t="s">
        <v>31</v>
      </c>
      <c r="AZ11152" t="s">
        <v>31</v>
      </c>
    </row>
    <row r="11153" spans="1:52">
      <c r="A11153" t="s">
        <v>145</v>
      </c>
      <c r="B11153" t="s">
        <v>72</v>
      </c>
      <c r="D11153" t="s">
        <v>1952</v>
      </c>
      <c r="F11153" t="s">
        <v>1840</v>
      </c>
      <c r="G11153" t="s">
        <v>1927</v>
      </c>
      <c r="I11153">
        <v>59.66</v>
      </c>
      <c r="J11153">
        <v>10.77</v>
      </c>
      <c r="K11153">
        <v>98</v>
      </c>
      <c r="N11153" t="s">
        <v>196</v>
      </c>
      <c r="T11153">
        <v>24</v>
      </c>
      <c r="U11153">
        <v>24</v>
      </c>
      <c r="V11153">
        <v>18</v>
      </c>
      <c r="W11153">
        <v>6</v>
      </c>
      <c r="X11153" t="s">
        <v>1849</v>
      </c>
      <c r="Y11153">
        <v>0.26</v>
      </c>
      <c r="Z11153">
        <v>63</v>
      </c>
      <c r="AD11153" t="s">
        <v>1850</v>
      </c>
      <c r="AG11153" t="s">
        <v>31</v>
      </c>
      <c r="AJ11153">
        <v>8000</v>
      </c>
      <c r="AK11153" t="s">
        <v>984</v>
      </c>
      <c r="AY11153" t="s">
        <v>31</v>
      </c>
      <c r="AZ11153" t="s">
        <v>31</v>
      </c>
    </row>
    <row r="11154" spans="1:52">
      <c r="A11154" t="s">
        <v>145</v>
      </c>
      <c r="B11154" t="s">
        <v>72</v>
      </c>
      <c r="D11154" t="s">
        <v>1952</v>
      </c>
      <c r="F11154" t="s">
        <v>1840</v>
      </c>
      <c r="G11154" t="s">
        <v>1927</v>
      </c>
      <c r="I11154">
        <v>59.66</v>
      </c>
      <c r="J11154">
        <v>10.77</v>
      </c>
      <c r="K11154">
        <v>98</v>
      </c>
      <c r="N11154" t="s">
        <v>196</v>
      </c>
      <c r="T11154">
        <v>15</v>
      </c>
      <c r="U11154">
        <v>15</v>
      </c>
      <c r="V11154">
        <v>18</v>
      </c>
      <c r="W11154">
        <v>6</v>
      </c>
      <c r="X11154" t="s">
        <v>1849</v>
      </c>
      <c r="Y11154">
        <v>0.41</v>
      </c>
      <c r="Z11154">
        <v>84</v>
      </c>
      <c r="AD11154" t="s">
        <v>1850</v>
      </c>
      <c r="AG11154" t="s">
        <v>31</v>
      </c>
      <c r="AJ11154">
        <v>8000</v>
      </c>
      <c r="AK11154" t="s">
        <v>984</v>
      </c>
      <c r="AY11154" t="s">
        <v>31</v>
      </c>
      <c r="AZ11154" t="s">
        <v>31</v>
      </c>
    </row>
    <row r="11155" spans="1:52">
      <c r="A11155" t="s">
        <v>145</v>
      </c>
      <c r="B11155" t="s">
        <v>72</v>
      </c>
      <c r="D11155" t="s">
        <v>1952</v>
      </c>
      <c r="F11155" t="s">
        <v>1840</v>
      </c>
      <c r="G11155" t="s">
        <v>1927</v>
      </c>
      <c r="I11155">
        <v>59.66</v>
      </c>
      <c r="J11155">
        <v>10.77</v>
      </c>
      <c r="K11155">
        <v>98</v>
      </c>
      <c r="N11155" t="s">
        <v>196</v>
      </c>
      <c r="T11155">
        <v>18</v>
      </c>
      <c r="U11155">
        <v>18</v>
      </c>
      <c r="V11155">
        <v>18</v>
      </c>
      <c r="W11155">
        <v>6</v>
      </c>
      <c r="X11155" t="s">
        <v>1849</v>
      </c>
      <c r="Y11155">
        <v>1.97</v>
      </c>
      <c r="Z11155">
        <v>84</v>
      </c>
      <c r="AD11155" t="s">
        <v>1850</v>
      </c>
      <c r="AG11155" t="s">
        <v>31</v>
      </c>
      <c r="AJ11155">
        <v>8000</v>
      </c>
      <c r="AK11155" t="s">
        <v>984</v>
      </c>
      <c r="AY11155" t="s">
        <v>31</v>
      </c>
      <c r="AZ11155" t="s">
        <v>31</v>
      </c>
    </row>
    <row r="11156" spans="1:52">
      <c r="A11156" t="s">
        <v>145</v>
      </c>
      <c r="B11156" t="s">
        <v>72</v>
      </c>
      <c r="D11156" t="s">
        <v>1952</v>
      </c>
      <c r="F11156" t="s">
        <v>1840</v>
      </c>
      <c r="G11156" t="s">
        <v>1927</v>
      </c>
      <c r="I11156">
        <v>59.66</v>
      </c>
      <c r="J11156">
        <v>10.77</v>
      </c>
      <c r="K11156">
        <v>98</v>
      </c>
      <c r="N11156" t="s">
        <v>196</v>
      </c>
      <c r="T11156">
        <v>21</v>
      </c>
      <c r="U11156">
        <v>21</v>
      </c>
      <c r="V11156">
        <v>18</v>
      </c>
      <c r="W11156">
        <v>6</v>
      </c>
      <c r="X11156" t="s">
        <v>1849</v>
      </c>
      <c r="Y11156">
        <v>2.72</v>
      </c>
      <c r="Z11156">
        <v>84</v>
      </c>
      <c r="AD11156" t="s">
        <v>1850</v>
      </c>
      <c r="AG11156" t="s">
        <v>31</v>
      </c>
      <c r="AJ11156">
        <v>8000</v>
      </c>
      <c r="AK11156" t="s">
        <v>984</v>
      </c>
      <c r="AY11156" t="s">
        <v>31</v>
      </c>
      <c r="AZ11156" t="s">
        <v>31</v>
      </c>
    </row>
    <row r="11157" spans="1:52">
      <c r="A11157" t="s">
        <v>145</v>
      </c>
      <c r="B11157" t="s">
        <v>72</v>
      </c>
      <c r="D11157" t="s">
        <v>1952</v>
      </c>
      <c r="F11157" t="s">
        <v>1840</v>
      </c>
      <c r="G11157" t="s">
        <v>1927</v>
      </c>
      <c r="I11157">
        <v>59.66</v>
      </c>
      <c r="J11157">
        <v>10.77</v>
      </c>
      <c r="K11157">
        <v>98</v>
      </c>
      <c r="N11157" t="s">
        <v>196</v>
      </c>
      <c r="T11157">
        <v>24</v>
      </c>
      <c r="U11157">
        <v>24</v>
      </c>
      <c r="V11157">
        <v>18</v>
      </c>
      <c r="W11157">
        <v>6</v>
      </c>
      <c r="X11157" t="s">
        <v>1849</v>
      </c>
      <c r="Y11157">
        <v>1.95</v>
      </c>
      <c r="Z11157">
        <v>84</v>
      </c>
      <c r="AD11157" t="s">
        <v>1850</v>
      </c>
      <c r="AG11157" t="s">
        <v>31</v>
      </c>
      <c r="AJ11157">
        <v>8000</v>
      </c>
      <c r="AK11157" t="s">
        <v>984</v>
      </c>
      <c r="AY11157" t="s">
        <v>31</v>
      </c>
      <c r="AZ11157" t="s">
        <v>31</v>
      </c>
    </row>
    <row r="11158" spans="1:52">
      <c r="A11158" t="s">
        <v>145</v>
      </c>
      <c r="B11158" t="s">
        <v>72</v>
      </c>
      <c r="D11158" t="s">
        <v>1952</v>
      </c>
      <c r="F11158" t="s">
        <v>1840</v>
      </c>
      <c r="G11158" t="s">
        <v>1927</v>
      </c>
      <c r="I11158">
        <v>59.66</v>
      </c>
      <c r="J11158">
        <v>10.77</v>
      </c>
      <c r="K11158">
        <v>98</v>
      </c>
      <c r="N11158" t="s">
        <v>196</v>
      </c>
      <c r="T11158">
        <v>15</v>
      </c>
      <c r="U11158">
        <v>15</v>
      </c>
      <c r="V11158">
        <v>10</v>
      </c>
      <c r="W11158">
        <v>14</v>
      </c>
      <c r="X11158" t="s">
        <v>1849</v>
      </c>
      <c r="Y11158">
        <v>0</v>
      </c>
      <c r="Z11158">
        <v>42</v>
      </c>
      <c r="AD11158" t="s">
        <v>1850</v>
      </c>
      <c r="AG11158" t="s">
        <v>31</v>
      </c>
      <c r="AJ11158">
        <v>8000</v>
      </c>
      <c r="AK11158" t="s">
        <v>984</v>
      </c>
      <c r="AY11158" t="s">
        <v>31</v>
      </c>
      <c r="AZ11158" t="s">
        <v>31</v>
      </c>
    </row>
    <row r="11159" spans="1:52">
      <c r="A11159" t="s">
        <v>145</v>
      </c>
      <c r="B11159" t="s">
        <v>72</v>
      </c>
      <c r="D11159" t="s">
        <v>1952</v>
      </c>
      <c r="F11159" t="s">
        <v>1840</v>
      </c>
      <c r="G11159" t="s">
        <v>1927</v>
      </c>
      <c r="I11159">
        <v>59.66</v>
      </c>
      <c r="J11159">
        <v>10.77</v>
      </c>
      <c r="K11159">
        <v>98</v>
      </c>
      <c r="N11159" t="s">
        <v>196</v>
      </c>
      <c r="T11159">
        <v>18</v>
      </c>
      <c r="U11159">
        <v>18</v>
      </c>
      <c r="V11159">
        <v>10</v>
      </c>
      <c r="W11159">
        <v>14</v>
      </c>
      <c r="X11159" t="s">
        <v>1849</v>
      </c>
      <c r="Y11159">
        <v>0</v>
      </c>
      <c r="Z11159">
        <v>42</v>
      </c>
      <c r="AD11159" t="s">
        <v>1850</v>
      </c>
      <c r="AG11159" t="s">
        <v>31</v>
      </c>
      <c r="AJ11159">
        <v>8000</v>
      </c>
      <c r="AK11159" t="s">
        <v>984</v>
      </c>
      <c r="AY11159" t="s">
        <v>31</v>
      </c>
      <c r="AZ11159" t="s">
        <v>31</v>
      </c>
    </row>
    <row r="11160" spans="1:52">
      <c r="A11160" t="s">
        <v>145</v>
      </c>
      <c r="B11160" t="s">
        <v>72</v>
      </c>
      <c r="D11160" t="s">
        <v>1952</v>
      </c>
      <c r="F11160" t="s">
        <v>1840</v>
      </c>
      <c r="G11160" t="s">
        <v>1927</v>
      </c>
      <c r="I11160">
        <v>59.66</v>
      </c>
      <c r="J11160">
        <v>10.77</v>
      </c>
      <c r="K11160">
        <v>98</v>
      </c>
      <c r="N11160" t="s">
        <v>196</v>
      </c>
      <c r="T11160">
        <v>21</v>
      </c>
      <c r="U11160">
        <v>21</v>
      </c>
      <c r="V11160">
        <v>10</v>
      </c>
      <c r="W11160">
        <v>14</v>
      </c>
      <c r="X11160" t="s">
        <v>1849</v>
      </c>
      <c r="Y11160">
        <v>0</v>
      </c>
      <c r="Z11160">
        <v>42</v>
      </c>
      <c r="AD11160" t="s">
        <v>1850</v>
      </c>
      <c r="AG11160" t="s">
        <v>31</v>
      </c>
      <c r="AJ11160">
        <v>8000</v>
      </c>
      <c r="AK11160" t="s">
        <v>984</v>
      </c>
      <c r="AY11160" t="s">
        <v>31</v>
      </c>
      <c r="AZ11160" t="s">
        <v>31</v>
      </c>
    </row>
    <row r="11161" spans="1:52">
      <c r="A11161" t="s">
        <v>145</v>
      </c>
      <c r="B11161" t="s">
        <v>72</v>
      </c>
      <c r="D11161" t="s">
        <v>1952</v>
      </c>
      <c r="F11161" t="s">
        <v>1840</v>
      </c>
      <c r="G11161" t="s">
        <v>1927</v>
      </c>
      <c r="I11161">
        <v>59.66</v>
      </c>
      <c r="J11161">
        <v>10.77</v>
      </c>
      <c r="K11161">
        <v>98</v>
      </c>
      <c r="N11161" t="s">
        <v>196</v>
      </c>
      <c r="T11161">
        <v>24</v>
      </c>
      <c r="U11161">
        <v>24</v>
      </c>
      <c r="V11161">
        <v>10</v>
      </c>
      <c r="W11161">
        <v>14</v>
      </c>
      <c r="X11161" t="s">
        <v>1849</v>
      </c>
      <c r="Y11161">
        <v>0</v>
      </c>
      <c r="Z11161">
        <v>42</v>
      </c>
      <c r="AD11161" t="s">
        <v>1850</v>
      </c>
      <c r="AG11161" t="s">
        <v>31</v>
      </c>
      <c r="AJ11161">
        <v>8000</v>
      </c>
      <c r="AK11161" t="s">
        <v>984</v>
      </c>
      <c r="AY11161" t="s">
        <v>31</v>
      </c>
      <c r="AZ11161" t="s">
        <v>31</v>
      </c>
    </row>
    <row r="11162" spans="1:52">
      <c r="A11162" t="s">
        <v>145</v>
      </c>
      <c r="B11162" t="s">
        <v>72</v>
      </c>
      <c r="D11162" t="s">
        <v>1952</v>
      </c>
      <c r="F11162" t="s">
        <v>1840</v>
      </c>
      <c r="G11162" t="s">
        <v>1927</v>
      </c>
      <c r="I11162">
        <v>59.66</v>
      </c>
      <c r="J11162">
        <v>10.77</v>
      </c>
      <c r="K11162">
        <v>98</v>
      </c>
      <c r="N11162" t="s">
        <v>196</v>
      </c>
      <c r="T11162">
        <v>15</v>
      </c>
      <c r="U11162">
        <v>15</v>
      </c>
      <c r="V11162">
        <v>10</v>
      </c>
      <c r="W11162">
        <v>14</v>
      </c>
      <c r="X11162" t="s">
        <v>1849</v>
      </c>
      <c r="Y11162">
        <v>0.15</v>
      </c>
      <c r="Z11162">
        <v>63</v>
      </c>
      <c r="AD11162" t="s">
        <v>1850</v>
      </c>
      <c r="AG11162" t="s">
        <v>31</v>
      </c>
      <c r="AJ11162">
        <v>8000</v>
      </c>
      <c r="AK11162" t="s">
        <v>984</v>
      </c>
      <c r="AY11162" t="s">
        <v>31</v>
      </c>
      <c r="AZ11162" t="s">
        <v>31</v>
      </c>
    </row>
    <row r="11163" spans="1:52">
      <c r="A11163" t="s">
        <v>145</v>
      </c>
      <c r="B11163" t="s">
        <v>72</v>
      </c>
      <c r="D11163" t="s">
        <v>1952</v>
      </c>
      <c r="F11163" t="s">
        <v>1840</v>
      </c>
      <c r="G11163" t="s">
        <v>1927</v>
      </c>
      <c r="I11163">
        <v>59.66</v>
      </c>
      <c r="J11163">
        <v>10.77</v>
      </c>
      <c r="K11163">
        <v>98</v>
      </c>
      <c r="N11163" t="s">
        <v>196</v>
      </c>
      <c r="T11163">
        <v>18</v>
      </c>
      <c r="U11163">
        <v>18</v>
      </c>
      <c r="V11163">
        <v>10</v>
      </c>
      <c r="W11163">
        <v>14</v>
      </c>
      <c r="X11163" t="s">
        <v>1849</v>
      </c>
      <c r="Y11163">
        <v>1.2</v>
      </c>
      <c r="Z11163">
        <v>63</v>
      </c>
      <c r="AD11163" t="s">
        <v>1850</v>
      </c>
      <c r="AG11163" t="s">
        <v>31</v>
      </c>
      <c r="AJ11163">
        <v>8000</v>
      </c>
      <c r="AK11163" t="s">
        <v>984</v>
      </c>
      <c r="AY11163" t="s">
        <v>31</v>
      </c>
      <c r="AZ11163" t="s">
        <v>31</v>
      </c>
    </row>
    <row r="11164" spans="1:52">
      <c r="A11164" t="s">
        <v>145</v>
      </c>
      <c r="B11164" t="s">
        <v>72</v>
      </c>
      <c r="D11164" t="s">
        <v>1952</v>
      </c>
      <c r="F11164" t="s">
        <v>1840</v>
      </c>
      <c r="G11164" t="s">
        <v>1927</v>
      </c>
      <c r="I11164">
        <v>59.66</v>
      </c>
      <c r="J11164">
        <v>10.77</v>
      </c>
      <c r="K11164">
        <v>98</v>
      </c>
      <c r="N11164" t="s">
        <v>196</v>
      </c>
      <c r="T11164">
        <v>21</v>
      </c>
      <c r="U11164">
        <v>21</v>
      </c>
      <c r="V11164">
        <v>10</v>
      </c>
      <c r="W11164">
        <v>14</v>
      </c>
      <c r="X11164" t="s">
        <v>1849</v>
      </c>
      <c r="Y11164">
        <v>2.4300000000000002</v>
      </c>
      <c r="Z11164">
        <v>63</v>
      </c>
      <c r="AD11164" t="s">
        <v>1850</v>
      </c>
      <c r="AG11164" t="s">
        <v>31</v>
      </c>
      <c r="AJ11164">
        <v>8000</v>
      </c>
      <c r="AK11164" t="s">
        <v>984</v>
      </c>
      <c r="AY11164" t="s">
        <v>31</v>
      </c>
      <c r="AZ11164" t="s">
        <v>31</v>
      </c>
    </row>
    <row r="11165" spans="1:52">
      <c r="A11165" t="s">
        <v>145</v>
      </c>
      <c r="B11165" t="s">
        <v>72</v>
      </c>
      <c r="D11165" t="s">
        <v>1952</v>
      </c>
      <c r="F11165" t="s">
        <v>1840</v>
      </c>
      <c r="G11165" t="s">
        <v>1927</v>
      </c>
      <c r="I11165">
        <v>59.66</v>
      </c>
      <c r="J11165">
        <v>10.77</v>
      </c>
      <c r="K11165">
        <v>98</v>
      </c>
      <c r="N11165" t="s">
        <v>196</v>
      </c>
      <c r="T11165">
        <v>24</v>
      </c>
      <c r="U11165">
        <v>24</v>
      </c>
      <c r="V11165">
        <v>10</v>
      </c>
      <c r="W11165">
        <v>14</v>
      </c>
      <c r="X11165" t="s">
        <v>1849</v>
      </c>
      <c r="Y11165">
        <v>1.69</v>
      </c>
      <c r="Z11165">
        <v>63</v>
      </c>
      <c r="AD11165" t="s">
        <v>1850</v>
      </c>
      <c r="AG11165" t="s">
        <v>31</v>
      </c>
      <c r="AJ11165">
        <v>8000</v>
      </c>
      <c r="AK11165" t="s">
        <v>984</v>
      </c>
      <c r="AY11165" t="s">
        <v>31</v>
      </c>
      <c r="AZ11165" t="s">
        <v>31</v>
      </c>
    </row>
    <row r="11166" spans="1:52">
      <c r="A11166" t="s">
        <v>145</v>
      </c>
      <c r="B11166" t="s">
        <v>72</v>
      </c>
      <c r="D11166" t="s">
        <v>1952</v>
      </c>
      <c r="F11166" t="s">
        <v>1840</v>
      </c>
      <c r="G11166" t="s">
        <v>1927</v>
      </c>
      <c r="I11166">
        <v>59.66</v>
      </c>
      <c r="J11166">
        <v>10.77</v>
      </c>
      <c r="K11166">
        <v>98</v>
      </c>
      <c r="N11166" t="s">
        <v>196</v>
      </c>
      <c r="T11166">
        <v>15</v>
      </c>
      <c r="U11166">
        <v>15</v>
      </c>
      <c r="V11166">
        <v>10</v>
      </c>
      <c r="W11166">
        <v>14</v>
      </c>
      <c r="X11166" t="s">
        <v>1849</v>
      </c>
      <c r="Y11166">
        <v>0.66</v>
      </c>
      <c r="Z11166">
        <v>84</v>
      </c>
      <c r="AD11166" t="s">
        <v>1850</v>
      </c>
      <c r="AG11166" t="s">
        <v>31</v>
      </c>
      <c r="AJ11166">
        <v>8000</v>
      </c>
      <c r="AK11166" t="s">
        <v>984</v>
      </c>
      <c r="AY11166" t="s">
        <v>31</v>
      </c>
      <c r="AZ11166" t="s">
        <v>31</v>
      </c>
    </row>
    <row r="11167" spans="1:52">
      <c r="A11167" t="s">
        <v>145</v>
      </c>
      <c r="B11167" t="s">
        <v>72</v>
      </c>
      <c r="D11167" t="s">
        <v>1952</v>
      </c>
      <c r="F11167" t="s">
        <v>1840</v>
      </c>
      <c r="G11167" t="s">
        <v>1927</v>
      </c>
      <c r="I11167">
        <v>59.66</v>
      </c>
      <c r="J11167">
        <v>10.77</v>
      </c>
      <c r="K11167">
        <v>98</v>
      </c>
      <c r="N11167" t="s">
        <v>196</v>
      </c>
      <c r="T11167">
        <v>18</v>
      </c>
      <c r="U11167">
        <v>18</v>
      </c>
      <c r="V11167">
        <v>10</v>
      </c>
      <c r="W11167">
        <v>14</v>
      </c>
      <c r="X11167" t="s">
        <v>1849</v>
      </c>
      <c r="Y11167">
        <v>4.1500000000000004</v>
      </c>
      <c r="Z11167">
        <v>84</v>
      </c>
      <c r="AD11167" t="s">
        <v>1850</v>
      </c>
      <c r="AG11167" t="s">
        <v>31</v>
      </c>
      <c r="AJ11167">
        <v>8000</v>
      </c>
      <c r="AK11167" t="s">
        <v>984</v>
      </c>
      <c r="AY11167" t="s">
        <v>31</v>
      </c>
      <c r="AZ11167" t="s">
        <v>31</v>
      </c>
    </row>
    <row r="11168" spans="1:52">
      <c r="A11168" t="s">
        <v>145</v>
      </c>
      <c r="B11168" t="s">
        <v>72</v>
      </c>
      <c r="D11168" t="s">
        <v>1952</v>
      </c>
      <c r="F11168" t="s">
        <v>1840</v>
      </c>
      <c r="G11168" t="s">
        <v>1927</v>
      </c>
      <c r="I11168">
        <v>59.66</v>
      </c>
      <c r="J11168">
        <v>10.77</v>
      </c>
      <c r="K11168">
        <v>98</v>
      </c>
      <c r="N11168" t="s">
        <v>196</v>
      </c>
      <c r="T11168">
        <v>21</v>
      </c>
      <c r="U11168">
        <v>21</v>
      </c>
      <c r="V11168">
        <v>10</v>
      </c>
      <c r="W11168">
        <v>14</v>
      </c>
      <c r="X11168" t="s">
        <v>1849</v>
      </c>
      <c r="Y11168">
        <v>5.57</v>
      </c>
      <c r="Z11168">
        <v>84</v>
      </c>
      <c r="AD11168" t="s">
        <v>1850</v>
      </c>
      <c r="AG11168" t="s">
        <v>31</v>
      </c>
      <c r="AJ11168">
        <v>8000</v>
      </c>
      <c r="AK11168" t="s">
        <v>984</v>
      </c>
      <c r="AY11168" t="s">
        <v>31</v>
      </c>
      <c r="AZ11168" t="s">
        <v>31</v>
      </c>
    </row>
    <row r="11169" spans="1:52">
      <c r="A11169" t="s">
        <v>145</v>
      </c>
      <c r="B11169" t="s">
        <v>72</v>
      </c>
      <c r="D11169" t="s">
        <v>1952</v>
      </c>
      <c r="F11169" t="s">
        <v>1840</v>
      </c>
      <c r="G11169" t="s">
        <v>1927</v>
      </c>
      <c r="I11169">
        <v>59.66</v>
      </c>
      <c r="J11169">
        <v>10.77</v>
      </c>
      <c r="K11169">
        <v>98</v>
      </c>
      <c r="N11169" t="s">
        <v>196</v>
      </c>
      <c r="T11169">
        <v>24</v>
      </c>
      <c r="U11169">
        <v>24</v>
      </c>
      <c r="V11169">
        <v>10</v>
      </c>
      <c r="W11169">
        <v>14</v>
      </c>
      <c r="X11169" t="s">
        <v>1849</v>
      </c>
      <c r="Y11169">
        <v>5.12</v>
      </c>
      <c r="Z11169">
        <v>84</v>
      </c>
      <c r="AD11169" t="s">
        <v>1850</v>
      </c>
      <c r="AG11169" t="s">
        <v>31</v>
      </c>
      <c r="AJ11169">
        <v>8000</v>
      </c>
      <c r="AK11169" t="s">
        <v>984</v>
      </c>
      <c r="AY11169" t="s">
        <v>31</v>
      </c>
      <c r="AZ11169" t="s">
        <v>31</v>
      </c>
    </row>
    <row r="11170" spans="1:52">
      <c r="A11170" t="s">
        <v>145</v>
      </c>
      <c r="B11170" t="s">
        <v>72</v>
      </c>
      <c r="D11170" t="s">
        <v>1952</v>
      </c>
      <c r="F11170" t="s">
        <v>1836</v>
      </c>
      <c r="G11170" t="s">
        <v>1927</v>
      </c>
      <c r="I11170">
        <v>59.66</v>
      </c>
      <c r="J11170">
        <v>10.77</v>
      </c>
      <c r="K11170">
        <v>98</v>
      </c>
      <c r="N11170" t="s">
        <v>196</v>
      </c>
      <c r="T11170">
        <v>15</v>
      </c>
      <c r="U11170">
        <v>15</v>
      </c>
      <c r="V11170">
        <v>18</v>
      </c>
      <c r="W11170">
        <v>6</v>
      </c>
      <c r="X11170" t="s">
        <v>1849</v>
      </c>
      <c r="Y11170">
        <v>-0.17</v>
      </c>
      <c r="Z11170">
        <v>42</v>
      </c>
      <c r="AD11170" t="s">
        <v>1850</v>
      </c>
      <c r="AG11170" t="s">
        <v>31</v>
      </c>
      <c r="AJ11170">
        <v>8000</v>
      </c>
      <c r="AK11170" t="s">
        <v>984</v>
      </c>
      <c r="AY11170" t="s">
        <v>31</v>
      </c>
      <c r="AZ11170" t="s">
        <v>31</v>
      </c>
    </row>
    <row r="11171" spans="1:52">
      <c r="A11171" t="s">
        <v>145</v>
      </c>
      <c r="B11171" t="s">
        <v>72</v>
      </c>
      <c r="D11171" t="s">
        <v>1952</v>
      </c>
      <c r="F11171" t="s">
        <v>1836</v>
      </c>
      <c r="G11171" t="s">
        <v>1927</v>
      </c>
      <c r="I11171">
        <v>59.66</v>
      </c>
      <c r="J11171">
        <v>10.77</v>
      </c>
      <c r="K11171">
        <v>98</v>
      </c>
      <c r="N11171" t="s">
        <v>196</v>
      </c>
      <c r="T11171">
        <v>18</v>
      </c>
      <c r="U11171">
        <v>18</v>
      </c>
      <c r="V11171">
        <v>18</v>
      </c>
      <c r="W11171">
        <v>6</v>
      </c>
      <c r="X11171" t="s">
        <v>1849</v>
      </c>
      <c r="Y11171">
        <v>-0.17</v>
      </c>
      <c r="Z11171">
        <v>42</v>
      </c>
      <c r="AD11171" t="s">
        <v>1850</v>
      </c>
      <c r="AG11171" t="s">
        <v>31</v>
      </c>
      <c r="AJ11171">
        <v>8000</v>
      </c>
      <c r="AK11171" t="s">
        <v>984</v>
      </c>
      <c r="AY11171" t="s">
        <v>31</v>
      </c>
      <c r="AZ11171" t="s">
        <v>31</v>
      </c>
    </row>
    <row r="11172" spans="1:52">
      <c r="A11172" t="s">
        <v>145</v>
      </c>
      <c r="B11172" t="s">
        <v>72</v>
      </c>
      <c r="D11172" t="s">
        <v>1952</v>
      </c>
      <c r="F11172" t="s">
        <v>1836</v>
      </c>
      <c r="G11172" t="s">
        <v>1927</v>
      </c>
      <c r="I11172">
        <v>59.66</v>
      </c>
      <c r="J11172">
        <v>10.77</v>
      </c>
      <c r="K11172">
        <v>98</v>
      </c>
      <c r="N11172" t="s">
        <v>196</v>
      </c>
      <c r="T11172">
        <v>21</v>
      </c>
      <c r="U11172">
        <v>21</v>
      </c>
      <c r="V11172">
        <v>18</v>
      </c>
      <c r="W11172">
        <v>6</v>
      </c>
      <c r="X11172" t="s">
        <v>1849</v>
      </c>
      <c r="Y11172">
        <v>-0.19</v>
      </c>
      <c r="Z11172">
        <v>42</v>
      </c>
      <c r="AD11172" t="s">
        <v>1850</v>
      </c>
      <c r="AG11172" t="s">
        <v>31</v>
      </c>
      <c r="AJ11172">
        <v>8000</v>
      </c>
      <c r="AK11172" t="s">
        <v>984</v>
      </c>
      <c r="AY11172" t="s">
        <v>31</v>
      </c>
      <c r="AZ11172" t="s">
        <v>31</v>
      </c>
    </row>
    <row r="11173" spans="1:52">
      <c r="A11173" t="s">
        <v>145</v>
      </c>
      <c r="B11173" t="s">
        <v>72</v>
      </c>
      <c r="D11173" t="s">
        <v>1952</v>
      </c>
      <c r="F11173" t="s">
        <v>1836</v>
      </c>
      <c r="G11173" t="s">
        <v>1927</v>
      </c>
      <c r="I11173">
        <v>59.66</v>
      </c>
      <c r="J11173">
        <v>10.77</v>
      </c>
      <c r="K11173">
        <v>98</v>
      </c>
      <c r="N11173" t="s">
        <v>196</v>
      </c>
      <c r="T11173">
        <v>24</v>
      </c>
      <c r="U11173">
        <v>24</v>
      </c>
      <c r="V11173">
        <v>18</v>
      </c>
      <c r="W11173">
        <v>6</v>
      </c>
      <c r="X11173" t="s">
        <v>1849</v>
      </c>
      <c r="Y11173">
        <v>-0.21</v>
      </c>
      <c r="Z11173">
        <v>42</v>
      </c>
      <c r="AD11173" t="s">
        <v>1850</v>
      </c>
      <c r="AG11173" t="s">
        <v>31</v>
      </c>
      <c r="AJ11173">
        <v>8000</v>
      </c>
      <c r="AK11173" t="s">
        <v>984</v>
      </c>
      <c r="AY11173" t="s">
        <v>31</v>
      </c>
      <c r="AZ11173" t="s">
        <v>31</v>
      </c>
    </row>
    <row r="11174" spans="1:52">
      <c r="A11174" t="s">
        <v>145</v>
      </c>
      <c r="B11174" t="s">
        <v>72</v>
      </c>
      <c r="D11174" t="s">
        <v>1952</v>
      </c>
      <c r="F11174" t="s">
        <v>1836</v>
      </c>
      <c r="G11174" t="s">
        <v>1927</v>
      </c>
      <c r="I11174">
        <v>59.66</v>
      </c>
      <c r="J11174">
        <v>10.77</v>
      </c>
      <c r="K11174">
        <v>98</v>
      </c>
      <c r="N11174" t="s">
        <v>196</v>
      </c>
      <c r="T11174">
        <v>15</v>
      </c>
      <c r="U11174">
        <v>15</v>
      </c>
      <c r="V11174">
        <v>18</v>
      </c>
      <c r="W11174">
        <v>6</v>
      </c>
      <c r="X11174" t="s">
        <v>1849</v>
      </c>
      <c r="Y11174">
        <v>0.28999999999999998</v>
      </c>
      <c r="Z11174">
        <v>63</v>
      </c>
      <c r="AD11174" t="s">
        <v>1850</v>
      </c>
      <c r="AG11174" t="s">
        <v>31</v>
      </c>
      <c r="AJ11174">
        <v>8000</v>
      </c>
      <c r="AK11174" t="s">
        <v>984</v>
      </c>
      <c r="AY11174" t="s">
        <v>31</v>
      </c>
      <c r="AZ11174" t="s">
        <v>31</v>
      </c>
    </row>
    <row r="11175" spans="1:52">
      <c r="A11175" t="s">
        <v>145</v>
      </c>
      <c r="B11175" t="s">
        <v>72</v>
      </c>
      <c r="D11175" t="s">
        <v>1952</v>
      </c>
      <c r="F11175" t="s">
        <v>1836</v>
      </c>
      <c r="G11175" t="s">
        <v>1927</v>
      </c>
      <c r="I11175">
        <v>59.66</v>
      </c>
      <c r="J11175">
        <v>10.77</v>
      </c>
      <c r="K11175">
        <v>98</v>
      </c>
      <c r="N11175" t="s">
        <v>196</v>
      </c>
      <c r="T11175">
        <v>18</v>
      </c>
      <c r="U11175">
        <v>18</v>
      </c>
      <c r="V11175">
        <v>18</v>
      </c>
      <c r="W11175">
        <v>6</v>
      </c>
      <c r="X11175" t="s">
        <v>1849</v>
      </c>
      <c r="Y11175">
        <v>0.3</v>
      </c>
      <c r="Z11175">
        <v>63</v>
      </c>
      <c r="AD11175" t="s">
        <v>1850</v>
      </c>
      <c r="AG11175" t="s">
        <v>31</v>
      </c>
      <c r="AJ11175">
        <v>8000</v>
      </c>
      <c r="AK11175" t="s">
        <v>984</v>
      </c>
      <c r="AY11175" t="s">
        <v>31</v>
      </c>
      <c r="AZ11175" t="s">
        <v>31</v>
      </c>
    </row>
    <row r="11176" spans="1:52">
      <c r="A11176" t="s">
        <v>145</v>
      </c>
      <c r="B11176" t="s">
        <v>72</v>
      </c>
      <c r="D11176" t="s">
        <v>1952</v>
      </c>
      <c r="F11176" t="s">
        <v>1836</v>
      </c>
      <c r="G11176" t="s">
        <v>1927</v>
      </c>
      <c r="I11176">
        <v>59.66</v>
      </c>
      <c r="J11176">
        <v>10.77</v>
      </c>
      <c r="K11176">
        <v>98</v>
      </c>
      <c r="N11176" t="s">
        <v>196</v>
      </c>
      <c r="T11176">
        <v>21</v>
      </c>
      <c r="U11176">
        <v>21</v>
      </c>
      <c r="V11176">
        <v>18</v>
      </c>
      <c r="W11176">
        <v>6</v>
      </c>
      <c r="X11176" t="s">
        <v>1849</v>
      </c>
      <c r="Y11176">
        <v>0.98</v>
      </c>
      <c r="Z11176">
        <v>63</v>
      </c>
      <c r="AD11176" t="s">
        <v>1850</v>
      </c>
      <c r="AG11176" t="s">
        <v>31</v>
      </c>
      <c r="AJ11176">
        <v>8000</v>
      </c>
      <c r="AK11176" t="s">
        <v>984</v>
      </c>
      <c r="AY11176" t="s">
        <v>31</v>
      </c>
      <c r="AZ11176" t="s">
        <v>31</v>
      </c>
    </row>
    <row r="11177" spans="1:52">
      <c r="A11177" t="s">
        <v>145</v>
      </c>
      <c r="B11177" t="s">
        <v>72</v>
      </c>
      <c r="D11177" t="s">
        <v>1952</v>
      </c>
      <c r="F11177" t="s">
        <v>1836</v>
      </c>
      <c r="G11177" t="s">
        <v>1927</v>
      </c>
      <c r="I11177">
        <v>59.66</v>
      </c>
      <c r="J11177">
        <v>10.77</v>
      </c>
      <c r="K11177">
        <v>98</v>
      </c>
      <c r="N11177" t="s">
        <v>196</v>
      </c>
      <c r="T11177">
        <v>24</v>
      </c>
      <c r="U11177">
        <v>24</v>
      </c>
      <c r="V11177">
        <v>18</v>
      </c>
      <c r="W11177">
        <v>6</v>
      </c>
      <c r="X11177" t="s">
        <v>1849</v>
      </c>
      <c r="Y11177">
        <v>0.57999999999999996</v>
      </c>
      <c r="Z11177">
        <v>63</v>
      </c>
      <c r="AD11177" t="s">
        <v>1850</v>
      </c>
      <c r="AG11177" t="s">
        <v>31</v>
      </c>
      <c r="AJ11177">
        <v>8000</v>
      </c>
      <c r="AK11177" t="s">
        <v>984</v>
      </c>
      <c r="AY11177" t="s">
        <v>31</v>
      </c>
      <c r="AZ11177" t="s">
        <v>31</v>
      </c>
    </row>
    <row r="11178" spans="1:52">
      <c r="A11178" t="s">
        <v>145</v>
      </c>
      <c r="B11178" t="s">
        <v>72</v>
      </c>
      <c r="D11178" t="s">
        <v>1952</v>
      </c>
      <c r="F11178" t="s">
        <v>1836</v>
      </c>
      <c r="G11178" t="s">
        <v>1927</v>
      </c>
      <c r="I11178">
        <v>59.66</v>
      </c>
      <c r="J11178">
        <v>10.77</v>
      </c>
      <c r="K11178">
        <v>98</v>
      </c>
      <c r="N11178" t="s">
        <v>196</v>
      </c>
      <c r="T11178">
        <v>15</v>
      </c>
      <c r="U11178">
        <v>15</v>
      </c>
      <c r="V11178">
        <v>18</v>
      </c>
      <c r="W11178">
        <v>6</v>
      </c>
      <c r="X11178" t="s">
        <v>1849</v>
      </c>
      <c r="Y11178">
        <v>1.06</v>
      </c>
      <c r="Z11178">
        <v>84</v>
      </c>
      <c r="AD11178" t="s">
        <v>1850</v>
      </c>
      <c r="AG11178" t="s">
        <v>31</v>
      </c>
      <c r="AJ11178">
        <v>8000</v>
      </c>
      <c r="AK11178" t="s">
        <v>984</v>
      </c>
      <c r="AY11178" t="s">
        <v>31</v>
      </c>
      <c r="AZ11178" t="s">
        <v>31</v>
      </c>
    </row>
    <row r="11179" spans="1:52">
      <c r="A11179" t="s">
        <v>145</v>
      </c>
      <c r="B11179" t="s">
        <v>72</v>
      </c>
      <c r="D11179" t="s">
        <v>1952</v>
      </c>
      <c r="F11179" t="s">
        <v>1836</v>
      </c>
      <c r="G11179" t="s">
        <v>1927</v>
      </c>
      <c r="I11179">
        <v>59.66</v>
      </c>
      <c r="J11179">
        <v>10.77</v>
      </c>
      <c r="K11179">
        <v>98</v>
      </c>
      <c r="N11179" t="s">
        <v>196</v>
      </c>
      <c r="T11179">
        <v>18</v>
      </c>
      <c r="U11179">
        <v>18</v>
      </c>
      <c r="V11179">
        <v>18</v>
      </c>
      <c r="W11179">
        <v>6</v>
      </c>
      <c r="X11179" t="s">
        <v>1849</v>
      </c>
      <c r="Y11179">
        <v>2.1800000000000002</v>
      </c>
      <c r="Z11179">
        <v>84</v>
      </c>
      <c r="AD11179" t="s">
        <v>1850</v>
      </c>
      <c r="AG11179" t="s">
        <v>31</v>
      </c>
      <c r="AJ11179">
        <v>8000</v>
      </c>
      <c r="AK11179" t="s">
        <v>984</v>
      </c>
      <c r="AY11179" t="s">
        <v>31</v>
      </c>
      <c r="AZ11179" t="s">
        <v>31</v>
      </c>
    </row>
    <row r="11180" spans="1:52">
      <c r="A11180" t="s">
        <v>145</v>
      </c>
      <c r="B11180" t="s">
        <v>72</v>
      </c>
      <c r="D11180" t="s">
        <v>1952</v>
      </c>
      <c r="F11180" t="s">
        <v>1836</v>
      </c>
      <c r="G11180" t="s">
        <v>1927</v>
      </c>
      <c r="I11180">
        <v>59.66</v>
      </c>
      <c r="J11180">
        <v>10.77</v>
      </c>
      <c r="K11180">
        <v>98</v>
      </c>
      <c r="N11180" t="s">
        <v>196</v>
      </c>
      <c r="T11180">
        <v>21</v>
      </c>
      <c r="U11180">
        <v>21</v>
      </c>
      <c r="V11180">
        <v>18</v>
      </c>
      <c r="W11180">
        <v>6</v>
      </c>
      <c r="X11180" t="s">
        <v>1849</v>
      </c>
      <c r="Y11180">
        <v>3.57</v>
      </c>
      <c r="Z11180">
        <v>84</v>
      </c>
      <c r="AD11180" t="s">
        <v>1850</v>
      </c>
      <c r="AG11180" t="s">
        <v>31</v>
      </c>
      <c r="AJ11180">
        <v>8000</v>
      </c>
      <c r="AK11180" t="s">
        <v>984</v>
      </c>
      <c r="AY11180" t="s">
        <v>31</v>
      </c>
      <c r="AZ11180" t="s">
        <v>31</v>
      </c>
    </row>
    <row r="11181" spans="1:52">
      <c r="A11181" t="s">
        <v>145</v>
      </c>
      <c r="B11181" t="s">
        <v>72</v>
      </c>
      <c r="D11181" t="s">
        <v>1952</v>
      </c>
      <c r="F11181" t="s">
        <v>1836</v>
      </c>
      <c r="G11181" t="s">
        <v>1927</v>
      </c>
      <c r="I11181">
        <v>59.66</v>
      </c>
      <c r="J11181">
        <v>10.77</v>
      </c>
      <c r="K11181">
        <v>98</v>
      </c>
      <c r="N11181" t="s">
        <v>196</v>
      </c>
      <c r="T11181">
        <v>24</v>
      </c>
      <c r="U11181">
        <v>24</v>
      </c>
      <c r="V11181">
        <v>18</v>
      </c>
      <c r="W11181">
        <v>6</v>
      </c>
      <c r="X11181" t="s">
        <v>1849</v>
      </c>
      <c r="Y11181">
        <v>3.23</v>
      </c>
      <c r="Z11181">
        <v>84</v>
      </c>
      <c r="AD11181" t="s">
        <v>1850</v>
      </c>
      <c r="AG11181" t="s">
        <v>31</v>
      </c>
      <c r="AJ11181">
        <v>8000</v>
      </c>
      <c r="AK11181" t="s">
        <v>984</v>
      </c>
      <c r="AY11181" t="s">
        <v>31</v>
      </c>
      <c r="AZ11181" t="s">
        <v>31</v>
      </c>
    </row>
    <row r="11182" spans="1:52">
      <c r="A11182" t="s">
        <v>145</v>
      </c>
      <c r="B11182" t="s">
        <v>72</v>
      </c>
      <c r="D11182" t="s">
        <v>1952</v>
      </c>
      <c r="F11182" t="s">
        <v>1836</v>
      </c>
      <c r="G11182" t="s">
        <v>1927</v>
      </c>
      <c r="I11182">
        <v>59.66</v>
      </c>
      <c r="J11182">
        <v>10.77</v>
      </c>
      <c r="K11182">
        <v>98</v>
      </c>
      <c r="N11182" t="s">
        <v>196</v>
      </c>
      <c r="T11182">
        <v>15</v>
      </c>
      <c r="U11182">
        <v>15</v>
      </c>
      <c r="V11182">
        <v>10</v>
      </c>
      <c r="W11182">
        <v>14</v>
      </c>
      <c r="X11182" t="s">
        <v>1849</v>
      </c>
      <c r="Y11182">
        <v>-0.17</v>
      </c>
      <c r="Z11182">
        <v>42</v>
      </c>
      <c r="AD11182" t="s">
        <v>1850</v>
      </c>
      <c r="AG11182" t="s">
        <v>31</v>
      </c>
      <c r="AJ11182">
        <v>8000</v>
      </c>
      <c r="AK11182" t="s">
        <v>984</v>
      </c>
      <c r="AY11182" t="s">
        <v>31</v>
      </c>
      <c r="AZ11182" t="s">
        <v>31</v>
      </c>
    </row>
    <row r="11183" spans="1:52">
      <c r="A11183" t="s">
        <v>145</v>
      </c>
      <c r="B11183" t="s">
        <v>72</v>
      </c>
      <c r="D11183" t="s">
        <v>1952</v>
      </c>
      <c r="F11183" t="s">
        <v>1836</v>
      </c>
      <c r="G11183" t="s">
        <v>1927</v>
      </c>
      <c r="I11183">
        <v>59.66</v>
      </c>
      <c r="J11183">
        <v>10.77</v>
      </c>
      <c r="K11183">
        <v>98</v>
      </c>
      <c r="N11183" t="s">
        <v>196</v>
      </c>
      <c r="T11183">
        <v>18</v>
      </c>
      <c r="U11183">
        <v>18</v>
      </c>
      <c r="V11183">
        <v>10</v>
      </c>
      <c r="W11183">
        <v>14</v>
      </c>
      <c r="X11183" t="s">
        <v>1849</v>
      </c>
      <c r="Y11183">
        <v>-0.17</v>
      </c>
      <c r="Z11183">
        <v>42</v>
      </c>
      <c r="AD11183" t="s">
        <v>1850</v>
      </c>
      <c r="AG11183" t="s">
        <v>31</v>
      </c>
      <c r="AJ11183">
        <v>8000</v>
      </c>
      <c r="AK11183" t="s">
        <v>984</v>
      </c>
      <c r="AY11183" t="s">
        <v>31</v>
      </c>
      <c r="AZ11183" t="s">
        <v>31</v>
      </c>
    </row>
    <row r="11184" spans="1:52">
      <c r="A11184" t="s">
        <v>145</v>
      </c>
      <c r="B11184" t="s">
        <v>72</v>
      </c>
      <c r="D11184" t="s">
        <v>1952</v>
      </c>
      <c r="F11184" t="s">
        <v>1836</v>
      </c>
      <c r="G11184" t="s">
        <v>1927</v>
      </c>
      <c r="I11184">
        <v>59.66</v>
      </c>
      <c r="J11184">
        <v>10.77</v>
      </c>
      <c r="K11184">
        <v>98</v>
      </c>
      <c r="N11184" t="s">
        <v>196</v>
      </c>
      <c r="T11184">
        <v>21</v>
      </c>
      <c r="U11184">
        <v>21</v>
      </c>
      <c r="V11184">
        <v>10</v>
      </c>
      <c r="W11184">
        <v>14</v>
      </c>
      <c r="X11184" t="s">
        <v>1849</v>
      </c>
      <c r="Y11184">
        <v>-0.19</v>
      </c>
      <c r="Z11184">
        <v>42</v>
      </c>
      <c r="AD11184" t="s">
        <v>1850</v>
      </c>
      <c r="AG11184" t="s">
        <v>31</v>
      </c>
      <c r="AJ11184">
        <v>8000</v>
      </c>
      <c r="AK11184" t="s">
        <v>984</v>
      </c>
      <c r="AY11184" t="s">
        <v>31</v>
      </c>
      <c r="AZ11184" t="s">
        <v>31</v>
      </c>
    </row>
    <row r="11185" spans="1:52">
      <c r="A11185" t="s">
        <v>145</v>
      </c>
      <c r="B11185" t="s">
        <v>72</v>
      </c>
      <c r="D11185" t="s">
        <v>1952</v>
      </c>
      <c r="F11185" t="s">
        <v>1836</v>
      </c>
      <c r="G11185" t="s">
        <v>1927</v>
      </c>
      <c r="I11185">
        <v>59.66</v>
      </c>
      <c r="J11185">
        <v>10.77</v>
      </c>
      <c r="K11185">
        <v>98</v>
      </c>
      <c r="N11185" t="s">
        <v>196</v>
      </c>
      <c r="T11185">
        <v>24</v>
      </c>
      <c r="U11185">
        <v>24</v>
      </c>
      <c r="V11185">
        <v>10</v>
      </c>
      <c r="W11185">
        <v>14</v>
      </c>
      <c r="X11185" t="s">
        <v>1849</v>
      </c>
      <c r="Y11185">
        <v>-0.19</v>
      </c>
      <c r="Z11185">
        <v>42</v>
      </c>
      <c r="AD11185" t="s">
        <v>1850</v>
      </c>
      <c r="AG11185" t="s">
        <v>31</v>
      </c>
      <c r="AJ11185">
        <v>8000</v>
      </c>
      <c r="AK11185" t="s">
        <v>984</v>
      </c>
      <c r="AY11185" t="s">
        <v>31</v>
      </c>
      <c r="AZ11185" t="s">
        <v>31</v>
      </c>
    </row>
    <row r="11186" spans="1:52">
      <c r="A11186" t="s">
        <v>145</v>
      </c>
      <c r="B11186" t="s">
        <v>72</v>
      </c>
      <c r="D11186" t="s">
        <v>1952</v>
      </c>
      <c r="F11186" t="s">
        <v>1836</v>
      </c>
      <c r="G11186" t="s">
        <v>1927</v>
      </c>
      <c r="I11186">
        <v>59.66</v>
      </c>
      <c r="J11186">
        <v>10.77</v>
      </c>
      <c r="K11186">
        <v>98</v>
      </c>
      <c r="N11186" t="s">
        <v>196</v>
      </c>
      <c r="T11186">
        <v>15</v>
      </c>
      <c r="U11186">
        <v>15</v>
      </c>
      <c r="V11186">
        <v>10</v>
      </c>
      <c r="W11186">
        <v>14</v>
      </c>
      <c r="X11186" t="s">
        <v>1849</v>
      </c>
      <c r="Y11186">
        <v>7.0000000000000007E-2</v>
      </c>
      <c r="Z11186">
        <v>63</v>
      </c>
      <c r="AD11186" t="s">
        <v>1850</v>
      </c>
      <c r="AG11186" t="s">
        <v>31</v>
      </c>
      <c r="AJ11186">
        <v>8000</v>
      </c>
      <c r="AK11186" t="s">
        <v>984</v>
      </c>
      <c r="AY11186" t="s">
        <v>31</v>
      </c>
      <c r="AZ11186" t="s">
        <v>31</v>
      </c>
    </row>
    <row r="11187" spans="1:52">
      <c r="A11187" t="s">
        <v>145</v>
      </c>
      <c r="B11187" t="s">
        <v>72</v>
      </c>
      <c r="D11187" t="s">
        <v>1952</v>
      </c>
      <c r="F11187" t="s">
        <v>1836</v>
      </c>
      <c r="G11187" t="s">
        <v>1927</v>
      </c>
      <c r="I11187">
        <v>59.66</v>
      </c>
      <c r="J11187">
        <v>10.77</v>
      </c>
      <c r="K11187">
        <v>98</v>
      </c>
      <c r="N11187" t="s">
        <v>196</v>
      </c>
      <c r="T11187">
        <v>18</v>
      </c>
      <c r="U11187">
        <v>18</v>
      </c>
      <c r="V11187">
        <v>10</v>
      </c>
      <c r="W11187">
        <v>14</v>
      </c>
      <c r="X11187" t="s">
        <v>1849</v>
      </c>
      <c r="Y11187">
        <v>0.9</v>
      </c>
      <c r="Z11187">
        <v>63</v>
      </c>
      <c r="AD11187" t="s">
        <v>1850</v>
      </c>
      <c r="AG11187" t="s">
        <v>31</v>
      </c>
      <c r="AJ11187">
        <v>8000</v>
      </c>
      <c r="AK11187" t="s">
        <v>984</v>
      </c>
      <c r="AY11187" t="s">
        <v>31</v>
      </c>
      <c r="AZ11187" t="s">
        <v>31</v>
      </c>
    </row>
    <row r="11188" spans="1:52">
      <c r="A11188" t="s">
        <v>145</v>
      </c>
      <c r="B11188" t="s">
        <v>72</v>
      </c>
      <c r="D11188" t="s">
        <v>1952</v>
      </c>
      <c r="F11188" t="s">
        <v>1836</v>
      </c>
      <c r="G11188" t="s">
        <v>1927</v>
      </c>
      <c r="I11188">
        <v>59.66</v>
      </c>
      <c r="J11188">
        <v>10.77</v>
      </c>
      <c r="K11188">
        <v>98</v>
      </c>
      <c r="N11188" t="s">
        <v>196</v>
      </c>
      <c r="T11188">
        <v>21</v>
      </c>
      <c r="U11188">
        <v>21</v>
      </c>
      <c r="V11188">
        <v>10</v>
      </c>
      <c r="W11188">
        <v>14</v>
      </c>
      <c r="X11188" t="s">
        <v>1849</v>
      </c>
      <c r="Y11188">
        <v>2.09</v>
      </c>
      <c r="Z11188">
        <v>63</v>
      </c>
      <c r="AD11188" t="s">
        <v>1850</v>
      </c>
      <c r="AG11188" t="s">
        <v>31</v>
      </c>
      <c r="AJ11188">
        <v>8000</v>
      </c>
      <c r="AK11188" t="s">
        <v>984</v>
      </c>
      <c r="AY11188" t="s">
        <v>31</v>
      </c>
      <c r="AZ11188" t="s">
        <v>31</v>
      </c>
    </row>
    <row r="11189" spans="1:52">
      <c r="A11189" t="s">
        <v>145</v>
      </c>
      <c r="B11189" t="s">
        <v>72</v>
      </c>
      <c r="D11189" t="s">
        <v>1952</v>
      </c>
      <c r="F11189" t="s">
        <v>1836</v>
      </c>
      <c r="G11189" t="s">
        <v>1927</v>
      </c>
      <c r="I11189">
        <v>59.66</v>
      </c>
      <c r="J11189">
        <v>10.77</v>
      </c>
      <c r="K11189">
        <v>98</v>
      </c>
      <c r="N11189" t="s">
        <v>196</v>
      </c>
      <c r="T11189">
        <v>24</v>
      </c>
      <c r="U11189">
        <v>24</v>
      </c>
      <c r="V11189">
        <v>10</v>
      </c>
      <c r="W11189">
        <v>14</v>
      </c>
      <c r="X11189" t="s">
        <v>1849</v>
      </c>
      <c r="Y11189">
        <v>2.0099999999999998</v>
      </c>
      <c r="Z11189">
        <v>63</v>
      </c>
      <c r="AD11189" t="s">
        <v>1850</v>
      </c>
      <c r="AG11189" t="s">
        <v>31</v>
      </c>
      <c r="AJ11189">
        <v>8000</v>
      </c>
      <c r="AK11189" t="s">
        <v>984</v>
      </c>
      <c r="AY11189" t="s">
        <v>31</v>
      </c>
      <c r="AZ11189" t="s">
        <v>31</v>
      </c>
    </row>
    <row r="11190" spans="1:52">
      <c r="A11190" t="s">
        <v>145</v>
      </c>
      <c r="B11190" t="s">
        <v>72</v>
      </c>
      <c r="D11190" t="s">
        <v>1952</v>
      </c>
      <c r="F11190" t="s">
        <v>1836</v>
      </c>
      <c r="G11190" t="s">
        <v>1927</v>
      </c>
      <c r="I11190">
        <v>59.66</v>
      </c>
      <c r="J11190">
        <v>10.77</v>
      </c>
      <c r="K11190">
        <v>98</v>
      </c>
      <c r="N11190" t="s">
        <v>196</v>
      </c>
      <c r="T11190">
        <v>15</v>
      </c>
      <c r="U11190">
        <v>15</v>
      </c>
      <c r="V11190">
        <v>10</v>
      </c>
      <c r="W11190">
        <v>14</v>
      </c>
      <c r="X11190" t="s">
        <v>1849</v>
      </c>
      <c r="Y11190">
        <v>2.0299999999999998</v>
      </c>
      <c r="Z11190">
        <v>84</v>
      </c>
      <c r="AD11190" t="s">
        <v>1850</v>
      </c>
      <c r="AG11190" t="s">
        <v>31</v>
      </c>
      <c r="AJ11190">
        <v>8000</v>
      </c>
      <c r="AK11190" t="s">
        <v>984</v>
      </c>
      <c r="AY11190" t="s">
        <v>31</v>
      </c>
      <c r="AZ11190" t="s">
        <v>31</v>
      </c>
    </row>
    <row r="11191" spans="1:52">
      <c r="A11191" t="s">
        <v>145</v>
      </c>
      <c r="B11191" t="s">
        <v>72</v>
      </c>
      <c r="D11191" t="s">
        <v>1952</v>
      </c>
      <c r="F11191" t="s">
        <v>1836</v>
      </c>
      <c r="G11191" t="s">
        <v>1927</v>
      </c>
      <c r="I11191">
        <v>59.66</v>
      </c>
      <c r="J11191">
        <v>10.77</v>
      </c>
      <c r="K11191">
        <v>98</v>
      </c>
      <c r="N11191" t="s">
        <v>196</v>
      </c>
      <c r="T11191">
        <v>18</v>
      </c>
      <c r="U11191">
        <v>18</v>
      </c>
      <c r="V11191">
        <v>10</v>
      </c>
      <c r="W11191">
        <v>14</v>
      </c>
      <c r="X11191" t="s">
        <v>1849</v>
      </c>
      <c r="Y11191">
        <v>4.46</v>
      </c>
      <c r="Z11191">
        <v>84</v>
      </c>
      <c r="AD11191" t="s">
        <v>1850</v>
      </c>
      <c r="AG11191" t="s">
        <v>31</v>
      </c>
      <c r="AJ11191">
        <v>8000</v>
      </c>
      <c r="AK11191" t="s">
        <v>984</v>
      </c>
      <c r="AY11191" t="s">
        <v>31</v>
      </c>
      <c r="AZ11191" t="s">
        <v>31</v>
      </c>
    </row>
    <row r="11192" spans="1:52">
      <c r="A11192" t="s">
        <v>145</v>
      </c>
      <c r="B11192" t="s">
        <v>72</v>
      </c>
      <c r="D11192" t="s">
        <v>1952</v>
      </c>
      <c r="F11192" t="s">
        <v>1836</v>
      </c>
      <c r="G11192" t="s">
        <v>1927</v>
      </c>
      <c r="I11192">
        <v>59.66</v>
      </c>
      <c r="J11192">
        <v>10.77</v>
      </c>
      <c r="K11192">
        <v>98</v>
      </c>
      <c r="N11192" t="s">
        <v>196</v>
      </c>
      <c r="T11192">
        <v>21</v>
      </c>
      <c r="U11192">
        <v>21</v>
      </c>
      <c r="V11192">
        <v>10</v>
      </c>
      <c r="W11192">
        <v>14</v>
      </c>
      <c r="X11192" t="s">
        <v>1849</v>
      </c>
      <c r="Y11192">
        <v>4.9400000000000004</v>
      </c>
      <c r="Z11192">
        <v>84</v>
      </c>
      <c r="AD11192" t="s">
        <v>1850</v>
      </c>
      <c r="AG11192" t="s">
        <v>31</v>
      </c>
      <c r="AJ11192">
        <v>8000</v>
      </c>
      <c r="AK11192" t="s">
        <v>984</v>
      </c>
      <c r="AY11192" t="s">
        <v>31</v>
      </c>
      <c r="AZ11192" t="s">
        <v>31</v>
      </c>
    </row>
    <row r="11193" spans="1:52">
      <c r="A11193" t="s">
        <v>145</v>
      </c>
      <c r="B11193" t="s">
        <v>72</v>
      </c>
      <c r="D11193" t="s">
        <v>1952</v>
      </c>
      <c r="F11193" t="s">
        <v>1836</v>
      </c>
      <c r="G11193" t="s">
        <v>1927</v>
      </c>
      <c r="I11193">
        <v>59.66</v>
      </c>
      <c r="J11193">
        <v>10.77</v>
      </c>
      <c r="K11193">
        <v>98</v>
      </c>
      <c r="N11193" t="s">
        <v>196</v>
      </c>
      <c r="T11193">
        <v>24</v>
      </c>
      <c r="U11193">
        <v>24</v>
      </c>
      <c r="V11193">
        <v>10</v>
      </c>
      <c r="W11193">
        <v>14</v>
      </c>
      <c r="X11193" t="s">
        <v>1849</v>
      </c>
      <c r="Y11193">
        <v>5.91</v>
      </c>
      <c r="Z11193">
        <v>84</v>
      </c>
      <c r="AD11193" t="s">
        <v>1850</v>
      </c>
      <c r="AG11193" t="s">
        <v>31</v>
      </c>
      <c r="AJ11193">
        <v>8000</v>
      </c>
      <c r="AK11193" t="s">
        <v>984</v>
      </c>
      <c r="AY11193" t="s">
        <v>31</v>
      </c>
      <c r="AZ11193" t="s">
        <v>31</v>
      </c>
    </row>
    <row r="11194" spans="1:52">
      <c r="A11194" t="s">
        <v>145</v>
      </c>
      <c r="B11194" t="s">
        <v>72</v>
      </c>
      <c r="D11194" t="s">
        <v>1952</v>
      </c>
      <c r="F11194" t="s">
        <v>1848</v>
      </c>
      <c r="G11194" t="s">
        <v>1927</v>
      </c>
      <c r="I11194">
        <v>59.66</v>
      </c>
      <c r="J11194">
        <v>10.77</v>
      </c>
      <c r="K11194">
        <v>98</v>
      </c>
      <c r="N11194" t="s">
        <v>196</v>
      </c>
      <c r="T11194">
        <v>15</v>
      </c>
      <c r="U11194">
        <v>15</v>
      </c>
      <c r="V11194">
        <v>18</v>
      </c>
      <c r="W11194">
        <v>6</v>
      </c>
      <c r="X11194" t="s">
        <v>1849</v>
      </c>
      <c r="Y11194">
        <v>0</v>
      </c>
      <c r="Z11194">
        <v>42</v>
      </c>
      <c r="AD11194" t="s">
        <v>1850</v>
      </c>
      <c r="AG11194" t="s">
        <v>31</v>
      </c>
      <c r="AJ11194">
        <v>8000</v>
      </c>
      <c r="AK11194" t="s">
        <v>984</v>
      </c>
      <c r="AY11194" t="s">
        <v>31</v>
      </c>
      <c r="AZ11194" t="s">
        <v>31</v>
      </c>
    </row>
    <row r="11195" spans="1:52">
      <c r="A11195" t="s">
        <v>145</v>
      </c>
      <c r="B11195" t="s">
        <v>72</v>
      </c>
      <c r="D11195" t="s">
        <v>1952</v>
      </c>
      <c r="F11195" t="s">
        <v>1848</v>
      </c>
      <c r="G11195" t="s">
        <v>1927</v>
      </c>
      <c r="I11195">
        <v>59.66</v>
      </c>
      <c r="J11195">
        <v>10.77</v>
      </c>
      <c r="K11195">
        <v>98</v>
      </c>
      <c r="N11195" t="s">
        <v>196</v>
      </c>
      <c r="T11195">
        <v>18</v>
      </c>
      <c r="U11195">
        <v>18</v>
      </c>
      <c r="V11195">
        <v>18</v>
      </c>
      <c r="W11195">
        <v>6</v>
      </c>
      <c r="X11195" t="s">
        <v>1849</v>
      </c>
      <c r="Y11195">
        <v>0</v>
      </c>
      <c r="Z11195">
        <v>42</v>
      </c>
      <c r="AD11195" t="s">
        <v>1850</v>
      </c>
      <c r="AG11195" t="s">
        <v>31</v>
      </c>
      <c r="AJ11195">
        <v>8000</v>
      </c>
      <c r="AK11195" t="s">
        <v>984</v>
      </c>
      <c r="AY11195" t="s">
        <v>31</v>
      </c>
      <c r="AZ11195" t="s">
        <v>31</v>
      </c>
    </row>
    <row r="11196" spans="1:52">
      <c r="A11196" t="s">
        <v>145</v>
      </c>
      <c r="B11196" t="s">
        <v>72</v>
      </c>
      <c r="D11196" t="s">
        <v>1952</v>
      </c>
      <c r="F11196" t="s">
        <v>1848</v>
      </c>
      <c r="G11196" t="s">
        <v>1927</v>
      </c>
      <c r="I11196">
        <v>59.66</v>
      </c>
      <c r="J11196">
        <v>10.77</v>
      </c>
      <c r="K11196">
        <v>98</v>
      </c>
      <c r="N11196" t="s">
        <v>196</v>
      </c>
      <c r="T11196">
        <v>21</v>
      </c>
      <c r="U11196">
        <v>21</v>
      </c>
      <c r="V11196">
        <v>18</v>
      </c>
      <c r="W11196">
        <v>6</v>
      </c>
      <c r="X11196" t="s">
        <v>1849</v>
      </c>
      <c r="Y11196">
        <v>0</v>
      </c>
      <c r="Z11196">
        <v>42</v>
      </c>
      <c r="AD11196" t="s">
        <v>1850</v>
      </c>
      <c r="AG11196" t="s">
        <v>31</v>
      </c>
      <c r="AJ11196">
        <v>8000</v>
      </c>
      <c r="AK11196" t="s">
        <v>984</v>
      </c>
      <c r="AY11196" t="s">
        <v>31</v>
      </c>
      <c r="AZ11196" t="s">
        <v>31</v>
      </c>
    </row>
    <row r="11197" spans="1:52">
      <c r="A11197" t="s">
        <v>145</v>
      </c>
      <c r="B11197" t="s">
        <v>72</v>
      </c>
      <c r="D11197" t="s">
        <v>1952</v>
      </c>
      <c r="F11197" t="s">
        <v>1848</v>
      </c>
      <c r="G11197" t="s">
        <v>1927</v>
      </c>
      <c r="I11197">
        <v>59.66</v>
      </c>
      <c r="J11197">
        <v>10.77</v>
      </c>
      <c r="K11197">
        <v>98</v>
      </c>
      <c r="N11197" t="s">
        <v>196</v>
      </c>
      <c r="T11197">
        <v>24</v>
      </c>
      <c r="U11197">
        <v>24</v>
      </c>
      <c r="V11197">
        <v>18</v>
      </c>
      <c r="W11197">
        <v>6</v>
      </c>
      <c r="X11197" t="s">
        <v>1849</v>
      </c>
      <c r="Y11197">
        <v>0</v>
      </c>
      <c r="Z11197">
        <v>42</v>
      </c>
      <c r="AD11197" t="s">
        <v>1850</v>
      </c>
      <c r="AG11197" t="s">
        <v>31</v>
      </c>
      <c r="AJ11197">
        <v>8000</v>
      </c>
      <c r="AK11197" t="s">
        <v>984</v>
      </c>
      <c r="AY11197" t="s">
        <v>31</v>
      </c>
      <c r="AZ11197" t="s">
        <v>31</v>
      </c>
    </row>
    <row r="11198" spans="1:52">
      <c r="A11198" t="s">
        <v>145</v>
      </c>
      <c r="B11198" t="s">
        <v>72</v>
      </c>
      <c r="D11198" t="s">
        <v>1952</v>
      </c>
      <c r="F11198" t="s">
        <v>1848</v>
      </c>
      <c r="G11198" t="s">
        <v>1927</v>
      </c>
      <c r="I11198">
        <v>59.66</v>
      </c>
      <c r="J11198">
        <v>10.77</v>
      </c>
      <c r="K11198">
        <v>98</v>
      </c>
      <c r="N11198" t="s">
        <v>196</v>
      </c>
      <c r="T11198">
        <v>15</v>
      </c>
      <c r="U11198">
        <v>15</v>
      </c>
      <c r="V11198">
        <v>18</v>
      </c>
      <c r="W11198">
        <v>6</v>
      </c>
      <c r="X11198" t="s">
        <v>1849</v>
      </c>
      <c r="Y11198">
        <v>0.04</v>
      </c>
      <c r="Z11198">
        <v>63</v>
      </c>
      <c r="AD11198" t="s">
        <v>1850</v>
      </c>
      <c r="AG11198" t="s">
        <v>31</v>
      </c>
      <c r="AJ11198">
        <v>8000</v>
      </c>
      <c r="AK11198" t="s">
        <v>984</v>
      </c>
      <c r="AY11198" t="s">
        <v>31</v>
      </c>
      <c r="AZ11198" t="s">
        <v>31</v>
      </c>
    </row>
    <row r="11199" spans="1:52">
      <c r="A11199" t="s">
        <v>145</v>
      </c>
      <c r="B11199" t="s">
        <v>72</v>
      </c>
      <c r="D11199" t="s">
        <v>1952</v>
      </c>
      <c r="F11199" t="s">
        <v>1848</v>
      </c>
      <c r="G11199" t="s">
        <v>1927</v>
      </c>
      <c r="I11199">
        <v>59.66</v>
      </c>
      <c r="J11199">
        <v>10.77</v>
      </c>
      <c r="K11199">
        <v>98</v>
      </c>
      <c r="N11199" t="s">
        <v>196</v>
      </c>
      <c r="T11199">
        <v>18</v>
      </c>
      <c r="U11199">
        <v>18</v>
      </c>
      <c r="V11199">
        <v>18</v>
      </c>
      <c r="W11199">
        <v>6</v>
      </c>
      <c r="X11199" t="s">
        <v>1849</v>
      </c>
      <c r="Y11199">
        <v>0.99</v>
      </c>
      <c r="Z11199">
        <v>63</v>
      </c>
      <c r="AD11199" t="s">
        <v>1850</v>
      </c>
      <c r="AG11199" t="s">
        <v>31</v>
      </c>
      <c r="AJ11199">
        <v>8000</v>
      </c>
      <c r="AK11199" t="s">
        <v>984</v>
      </c>
      <c r="AY11199" t="s">
        <v>31</v>
      </c>
      <c r="AZ11199" t="s">
        <v>31</v>
      </c>
    </row>
    <row r="11200" spans="1:52">
      <c r="A11200" t="s">
        <v>145</v>
      </c>
      <c r="B11200" t="s">
        <v>72</v>
      </c>
      <c r="D11200" t="s">
        <v>1952</v>
      </c>
      <c r="F11200" t="s">
        <v>1848</v>
      </c>
      <c r="G11200" t="s">
        <v>1927</v>
      </c>
      <c r="I11200">
        <v>59.66</v>
      </c>
      <c r="J11200">
        <v>10.77</v>
      </c>
      <c r="K11200">
        <v>98</v>
      </c>
      <c r="N11200" t="s">
        <v>196</v>
      </c>
      <c r="T11200">
        <v>21</v>
      </c>
      <c r="U11200">
        <v>21</v>
      </c>
      <c r="V11200">
        <v>18</v>
      </c>
      <c r="W11200">
        <v>6</v>
      </c>
      <c r="X11200" t="s">
        <v>1849</v>
      </c>
      <c r="Y11200">
        <v>0.99</v>
      </c>
      <c r="Z11200">
        <v>63</v>
      </c>
      <c r="AD11200" t="s">
        <v>1850</v>
      </c>
      <c r="AG11200" t="s">
        <v>31</v>
      </c>
      <c r="AJ11200">
        <v>8000</v>
      </c>
      <c r="AK11200" t="s">
        <v>984</v>
      </c>
      <c r="AY11200" t="s">
        <v>31</v>
      </c>
      <c r="AZ11200" t="s">
        <v>31</v>
      </c>
    </row>
    <row r="11201" spans="1:52">
      <c r="A11201" t="s">
        <v>145</v>
      </c>
      <c r="B11201" t="s">
        <v>72</v>
      </c>
      <c r="D11201" t="s">
        <v>1952</v>
      </c>
      <c r="F11201" t="s">
        <v>1848</v>
      </c>
      <c r="G11201" t="s">
        <v>1927</v>
      </c>
      <c r="I11201">
        <v>59.66</v>
      </c>
      <c r="J11201">
        <v>10.77</v>
      </c>
      <c r="K11201">
        <v>98</v>
      </c>
      <c r="N11201" t="s">
        <v>196</v>
      </c>
      <c r="T11201">
        <v>24</v>
      </c>
      <c r="U11201">
        <v>24</v>
      </c>
      <c r="V11201">
        <v>18</v>
      </c>
      <c r="W11201">
        <v>6</v>
      </c>
      <c r="X11201" t="s">
        <v>1849</v>
      </c>
      <c r="Y11201">
        <v>0.18</v>
      </c>
      <c r="Z11201">
        <v>63</v>
      </c>
      <c r="AD11201" t="s">
        <v>1850</v>
      </c>
      <c r="AG11201" t="s">
        <v>31</v>
      </c>
      <c r="AJ11201">
        <v>8000</v>
      </c>
      <c r="AK11201" t="s">
        <v>984</v>
      </c>
      <c r="AY11201" t="s">
        <v>31</v>
      </c>
      <c r="AZ11201" t="s">
        <v>31</v>
      </c>
    </row>
    <row r="11202" spans="1:52">
      <c r="A11202" t="s">
        <v>145</v>
      </c>
      <c r="B11202" t="s">
        <v>72</v>
      </c>
      <c r="D11202" t="s">
        <v>1952</v>
      </c>
      <c r="F11202" t="s">
        <v>1848</v>
      </c>
      <c r="G11202" t="s">
        <v>1927</v>
      </c>
      <c r="I11202">
        <v>59.66</v>
      </c>
      <c r="J11202">
        <v>10.77</v>
      </c>
      <c r="K11202">
        <v>98</v>
      </c>
      <c r="N11202" t="s">
        <v>196</v>
      </c>
      <c r="T11202">
        <v>15</v>
      </c>
      <c r="U11202">
        <v>15</v>
      </c>
      <c r="V11202">
        <v>18</v>
      </c>
      <c r="W11202">
        <v>6</v>
      </c>
      <c r="X11202" t="s">
        <v>1849</v>
      </c>
      <c r="Y11202">
        <v>2</v>
      </c>
      <c r="Z11202">
        <v>84</v>
      </c>
      <c r="AD11202" t="s">
        <v>1850</v>
      </c>
      <c r="AG11202" t="s">
        <v>31</v>
      </c>
      <c r="AJ11202">
        <v>8000</v>
      </c>
      <c r="AK11202" t="s">
        <v>984</v>
      </c>
      <c r="AY11202" t="s">
        <v>31</v>
      </c>
      <c r="AZ11202" t="s">
        <v>31</v>
      </c>
    </row>
    <row r="11203" spans="1:52">
      <c r="A11203" t="s">
        <v>145</v>
      </c>
      <c r="B11203" t="s">
        <v>72</v>
      </c>
      <c r="D11203" t="s">
        <v>1952</v>
      </c>
      <c r="F11203" t="s">
        <v>1848</v>
      </c>
      <c r="G11203" t="s">
        <v>1927</v>
      </c>
      <c r="I11203">
        <v>59.66</v>
      </c>
      <c r="J11203">
        <v>10.77</v>
      </c>
      <c r="K11203">
        <v>98</v>
      </c>
      <c r="N11203" t="s">
        <v>196</v>
      </c>
      <c r="T11203">
        <v>18</v>
      </c>
      <c r="U11203">
        <v>18</v>
      </c>
      <c r="V11203">
        <v>18</v>
      </c>
      <c r="W11203">
        <v>6</v>
      </c>
      <c r="X11203" t="s">
        <v>1849</v>
      </c>
      <c r="Y11203">
        <v>2.46</v>
      </c>
      <c r="Z11203">
        <v>84</v>
      </c>
      <c r="AD11203" t="s">
        <v>1850</v>
      </c>
      <c r="AG11203" t="s">
        <v>31</v>
      </c>
      <c r="AJ11203">
        <v>8000</v>
      </c>
      <c r="AK11203" t="s">
        <v>984</v>
      </c>
      <c r="AY11203" t="s">
        <v>31</v>
      </c>
      <c r="AZ11203" t="s">
        <v>31</v>
      </c>
    </row>
    <row r="11204" spans="1:52">
      <c r="A11204" t="s">
        <v>145</v>
      </c>
      <c r="B11204" t="s">
        <v>72</v>
      </c>
      <c r="D11204" t="s">
        <v>1952</v>
      </c>
      <c r="F11204" t="s">
        <v>1848</v>
      </c>
      <c r="G11204" t="s">
        <v>1927</v>
      </c>
      <c r="I11204">
        <v>59.66</v>
      </c>
      <c r="J11204">
        <v>10.77</v>
      </c>
      <c r="K11204">
        <v>98</v>
      </c>
      <c r="N11204" t="s">
        <v>196</v>
      </c>
      <c r="T11204">
        <v>21</v>
      </c>
      <c r="U11204">
        <v>21</v>
      </c>
      <c r="V11204">
        <v>18</v>
      </c>
      <c r="W11204">
        <v>6</v>
      </c>
      <c r="X11204" t="s">
        <v>1849</v>
      </c>
      <c r="Y11204">
        <v>2.48</v>
      </c>
      <c r="Z11204">
        <v>84</v>
      </c>
      <c r="AD11204" t="s">
        <v>1850</v>
      </c>
      <c r="AG11204" t="s">
        <v>31</v>
      </c>
      <c r="AJ11204">
        <v>8000</v>
      </c>
      <c r="AK11204" t="s">
        <v>984</v>
      </c>
      <c r="AY11204" t="s">
        <v>31</v>
      </c>
      <c r="AZ11204" t="s">
        <v>31</v>
      </c>
    </row>
    <row r="11205" spans="1:52">
      <c r="A11205" t="s">
        <v>145</v>
      </c>
      <c r="B11205" t="s">
        <v>72</v>
      </c>
      <c r="D11205" t="s">
        <v>1952</v>
      </c>
      <c r="F11205" t="s">
        <v>1848</v>
      </c>
      <c r="G11205" t="s">
        <v>1927</v>
      </c>
      <c r="I11205">
        <v>59.66</v>
      </c>
      <c r="J11205">
        <v>10.77</v>
      </c>
      <c r="K11205">
        <v>98</v>
      </c>
      <c r="N11205" t="s">
        <v>196</v>
      </c>
      <c r="T11205">
        <v>24</v>
      </c>
      <c r="U11205">
        <v>24</v>
      </c>
      <c r="V11205">
        <v>18</v>
      </c>
      <c r="W11205">
        <v>6</v>
      </c>
      <c r="X11205" t="s">
        <v>1849</v>
      </c>
      <c r="Y11205">
        <v>2.02</v>
      </c>
      <c r="Z11205">
        <v>84</v>
      </c>
      <c r="AD11205" t="s">
        <v>1850</v>
      </c>
      <c r="AG11205" t="s">
        <v>31</v>
      </c>
      <c r="AJ11205">
        <v>8000</v>
      </c>
      <c r="AK11205" t="s">
        <v>984</v>
      </c>
      <c r="AY11205" t="s">
        <v>31</v>
      </c>
      <c r="AZ11205" t="s">
        <v>31</v>
      </c>
    </row>
    <row r="11206" spans="1:52">
      <c r="A11206" t="s">
        <v>145</v>
      </c>
      <c r="B11206" t="s">
        <v>72</v>
      </c>
      <c r="D11206" t="s">
        <v>1952</v>
      </c>
      <c r="F11206" t="s">
        <v>1848</v>
      </c>
      <c r="G11206" t="s">
        <v>1927</v>
      </c>
      <c r="I11206">
        <v>59.66</v>
      </c>
      <c r="J11206">
        <v>10.77</v>
      </c>
      <c r="K11206">
        <v>98</v>
      </c>
      <c r="N11206" t="s">
        <v>196</v>
      </c>
      <c r="T11206">
        <v>15</v>
      </c>
      <c r="U11206">
        <v>15</v>
      </c>
      <c r="V11206">
        <v>10</v>
      </c>
      <c r="W11206">
        <v>14</v>
      </c>
      <c r="X11206" t="s">
        <v>1849</v>
      </c>
      <c r="Y11206">
        <v>0</v>
      </c>
      <c r="Z11206">
        <v>42</v>
      </c>
      <c r="AD11206" t="s">
        <v>1850</v>
      </c>
      <c r="AG11206" t="s">
        <v>31</v>
      </c>
      <c r="AJ11206">
        <v>8000</v>
      </c>
      <c r="AK11206" t="s">
        <v>984</v>
      </c>
      <c r="AY11206" t="s">
        <v>31</v>
      </c>
      <c r="AZ11206" t="s">
        <v>31</v>
      </c>
    </row>
    <row r="11207" spans="1:52">
      <c r="A11207" t="s">
        <v>145</v>
      </c>
      <c r="B11207" t="s">
        <v>72</v>
      </c>
      <c r="D11207" t="s">
        <v>1952</v>
      </c>
      <c r="F11207" t="s">
        <v>1848</v>
      </c>
      <c r="G11207" t="s">
        <v>1927</v>
      </c>
      <c r="I11207">
        <v>59.66</v>
      </c>
      <c r="J11207">
        <v>10.77</v>
      </c>
      <c r="K11207">
        <v>98</v>
      </c>
      <c r="N11207" t="s">
        <v>196</v>
      </c>
      <c r="T11207">
        <v>18</v>
      </c>
      <c r="U11207">
        <v>18</v>
      </c>
      <c r="V11207">
        <v>10</v>
      </c>
      <c r="W11207">
        <v>14</v>
      </c>
      <c r="X11207" t="s">
        <v>1849</v>
      </c>
      <c r="Y11207">
        <v>0</v>
      </c>
      <c r="Z11207">
        <v>42</v>
      </c>
      <c r="AD11207" t="s">
        <v>1850</v>
      </c>
      <c r="AG11207" t="s">
        <v>31</v>
      </c>
      <c r="AJ11207">
        <v>8000</v>
      </c>
      <c r="AK11207" t="s">
        <v>984</v>
      </c>
      <c r="AY11207" t="s">
        <v>31</v>
      </c>
      <c r="AZ11207" t="s">
        <v>31</v>
      </c>
    </row>
    <row r="11208" spans="1:52">
      <c r="A11208" t="s">
        <v>145</v>
      </c>
      <c r="B11208" t="s">
        <v>72</v>
      </c>
      <c r="D11208" t="s">
        <v>1952</v>
      </c>
      <c r="F11208" t="s">
        <v>1848</v>
      </c>
      <c r="G11208" t="s">
        <v>1927</v>
      </c>
      <c r="I11208">
        <v>59.66</v>
      </c>
      <c r="J11208">
        <v>10.77</v>
      </c>
      <c r="K11208">
        <v>98</v>
      </c>
      <c r="N11208" t="s">
        <v>196</v>
      </c>
      <c r="T11208">
        <v>21</v>
      </c>
      <c r="U11208">
        <v>21</v>
      </c>
      <c r="V11208">
        <v>10</v>
      </c>
      <c r="W11208">
        <v>14</v>
      </c>
      <c r="X11208" t="s">
        <v>1849</v>
      </c>
      <c r="Y11208">
        <v>0</v>
      </c>
      <c r="Z11208">
        <v>42</v>
      </c>
      <c r="AD11208" t="s">
        <v>1850</v>
      </c>
      <c r="AG11208" t="s">
        <v>31</v>
      </c>
      <c r="AJ11208">
        <v>8000</v>
      </c>
      <c r="AK11208" t="s">
        <v>984</v>
      </c>
      <c r="AY11208" t="s">
        <v>31</v>
      </c>
      <c r="AZ11208" t="s">
        <v>31</v>
      </c>
    </row>
    <row r="11209" spans="1:52">
      <c r="A11209" t="s">
        <v>145</v>
      </c>
      <c r="B11209" t="s">
        <v>72</v>
      </c>
      <c r="D11209" t="s">
        <v>1952</v>
      </c>
      <c r="F11209" t="s">
        <v>1848</v>
      </c>
      <c r="G11209" t="s">
        <v>1927</v>
      </c>
      <c r="I11209">
        <v>59.66</v>
      </c>
      <c r="J11209">
        <v>10.77</v>
      </c>
      <c r="K11209">
        <v>98</v>
      </c>
      <c r="N11209" t="s">
        <v>196</v>
      </c>
      <c r="T11209">
        <v>24</v>
      </c>
      <c r="U11209">
        <v>24</v>
      </c>
      <c r="V11209">
        <v>10</v>
      </c>
      <c r="W11209">
        <v>14</v>
      </c>
      <c r="X11209" t="s">
        <v>1849</v>
      </c>
      <c r="Y11209">
        <v>0</v>
      </c>
      <c r="Z11209">
        <v>42</v>
      </c>
      <c r="AD11209" t="s">
        <v>1850</v>
      </c>
      <c r="AG11209" t="s">
        <v>31</v>
      </c>
      <c r="AJ11209">
        <v>8000</v>
      </c>
      <c r="AK11209" t="s">
        <v>984</v>
      </c>
      <c r="AY11209" t="s">
        <v>31</v>
      </c>
      <c r="AZ11209" t="s">
        <v>31</v>
      </c>
    </row>
    <row r="11210" spans="1:52">
      <c r="A11210" t="s">
        <v>145</v>
      </c>
      <c r="B11210" t="s">
        <v>72</v>
      </c>
      <c r="D11210" t="s">
        <v>1952</v>
      </c>
      <c r="F11210" t="s">
        <v>1848</v>
      </c>
      <c r="G11210" t="s">
        <v>1927</v>
      </c>
      <c r="I11210">
        <v>59.66</v>
      </c>
      <c r="J11210">
        <v>10.77</v>
      </c>
      <c r="K11210">
        <v>98</v>
      </c>
      <c r="N11210" t="s">
        <v>196</v>
      </c>
      <c r="T11210">
        <v>15</v>
      </c>
      <c r="U11210">
        <v>15</v>
      </c>
      <c r="V11210">
        <v>10</v>
      </c>
      <c r="W11210">
        <v>14</v>
      </c>
      <c r="X11210" t="s">
        <v>1849</v>
      </c>
      <c r="Y11210">
        <v>0.06</v>
      </c>
      <c r="Z11210">
        <v>63</v>
      </c>
      <c r="AD11210" t="s">
        <v>1850</v>
      </c>
      <c r="AG11210" t="s">
        <v>31</v>
      </c>
      <c r="AJ11210">
        <v>8000</v>
      </c>
      <c r="AK11210" t="s">
        <v>984</v>
      </c>
      <c r="AY11210" t="s">
        <v>31</v>
      </c>
      <c r="AZ11210" t="s">
        <v>31</v>
      </c>
    </row>
    <row r="11211" spans="1:52">
      <c r="A11211" t="s">
        <v>145</v>
      </c>
      <c r="B11211" t="s">
        <v>72</v>
      </c>
      <c r="D11211" t="s">
        <v>1952</v>
      </c>
      <c r="F11211" t="s">
        <v>1848</v>
      </c>
      <c r="G11211" t="s">
        <v>1927</v>
      </c>
      <c r="I11211">
        <v>59.66</v>
      </c>
      <c r="J11211">
        <v>10.77</v>
      </c>
      <c r="K11211">
        <v>98</v>
      </c>
      <c r="N11211" t="s">
        <v>196</v>
      </c>
      <c r="T11211">
        <v>18</v>
      </c>
      <c r="U11211">
        <v>18</v>
      </c>
      <c r="V11211">
        <v>10</v>
      </c>
      <c r="W11211">
        <v>14</v>
      </c>
      <c r="X11211" t="s">
        <v>1849</v>
      </c>
      <c r="Y11211">
        <v>0.37</v>
      </c>
      <c r="Z11211">
        <v>63</v>
      </c>
      <c r="AD11211" t="s">
        <v>1850</v>
      </c>
      <c r="AG11211" t="s">
        <v>31</v>
      </c>
      <c r="AJ11211">
        <v>8000</v>
      </c>
      <c r="AK11211" t="s">
        <v>984</v>
      </c>
      <c r="AY11211" t="s">
        <v>31</v>
      </c>
      <c r="AZ11211" t="s">
        <v>31</v>
      </c>
    </row>
    <row r="11212" spans="1:52">
      <c r="A11212" t="s">
        <v>145</v>
      </c>
      <c r="B11212" t="s">
        <v>72</v>
      </c>
      <c r="D11212" t="s">
        <v>1952</v>
      </c>
      <c r="F11212" t="s">
        <v>1848</v>
      </c>
      <c r="G11212" t="s">
        <v>1927</v>
      </c>
      <c r="I11212">
        <v>59.66</v>
      </c>
      <c r="J11212">
        <v>10.77</v>
      </c>
      <c r="K11212">
        <v>98</v>
      </c>
      <c r="N11212" t="s">
        <v>196</v>
      </c>
      <c r="T11212">
        <v>21</v>
      </c>
      <c r="U11212">
        <v>21</v>
      </c>
      <c r="V11212">
        <v>10</v>
      </c>
      <c r="W11212">
        <v>14</v>
      </c>
      <c r="X11212" t="s">
        <v>1849</v>
      </c>
      <c r="Y11212">
        <v>2.06</v>
      </c>
      <c r="Z11212">
        <v>63</v>
      </c>
      <c r="AD11212" t="s">
        <v>1850</v>
      </c>
      <c r="AG11212" t="s">
        <v>31</v>
      </c>
      <c r="AJ11212">
        <v>8000</v>
      </c>
      <c r="AK11212" t="s">
        <v>984</v>
      </c>
      <c r="AY11212" t="s">
        <v>31</v>
      </c>
      <c r="AZ11212" t="s">
        <v>31</v>
      </c>
    </row>
    <row r="11213" spans="1:52">
      <c r="A11213" t="s">
        <v>145</v>
      </c>
      <c r="B11213" t="s">
        <v>72</v>
      </c>
      <c r="D11213" t="s">
        <v>1952</v>
      </c>
      <c r="F11213" t="s">
        <v>1848</v>
      </c>
      <c r="G11213" t="s">
        <v>1927</v>
      </c>
      <c r="I11213">
        <v>59.66</v>
      </c>
      <c r="J11213">
        <v>10.77</v>
      </c>
      <c r="K11213">
        <v>98</v>
      </c>
      <c r="N11213" t="s">
        <v>196</v>
      </c>
      <c r="T11213">
        <v>24</v>
      </c>
      <c r="U11213">
        <v>24</v>
      </c>
      <c r="V11213">
        <v>10</v>
      </c>
      <c r="W11213">
        <v>14</v>
      </c>
      <c r="X11213" t="s">
        <v>1849</v>
      </c>
      <c r="Y11213">
        <v>2.09</v>
      </c>
      <c r="Z11213">
        <v>63</v>
      </c>
      <c r="AD11213" t="s">
        <v>1850</v>
      </c>
      <c r="AG11213" t="s">
        <v>31</v>
      </c>
      <c r="AJ11213">
        <v>8000</v>
      </c>
      <c r="AK11213" t="s">
        <v>984</v>
      </c>
      <c r="AY11213" t="s">
        <v>31</v>
      </c>
      <c r="AZ11213" t="s">
        <v>31</v>
      </c>
    </row>
    <row r="11214" spans="1:52">
      <c r="A11214" t="s">
        <v>145</v>
      </c>
      <c r="B11214" t="s">
        <v>72</v>
      </c>
      <c r="D11214" t="s">
        <v>1952</v>
      </c>
      <c r="F11214" t="s">
        <v>1848</v>
      </c>
      <c r="G11214" t="s">
        <v>1927</v>
      </c>
      <c r="I11214">
        <v>59.66</v>
      </c>
      <c r="J11214">
        <v>10.77</v>
      </c>
      <c r="K11214">
        <v>98</v>
      </c>
      <c r="N11214" t="s">
        <v>196</v>
      </c>
      <c r="T11214">
        <v>15</v>
      </c>
      <c r="U11214">
        <v>15</v>
      </c>
      <c r="V11214">
        <v>10</v>
      </c>
      <c r="W11214">
        <v>14</v>
      </c>
      <c r="X11214" t="s">
        <v>1849</v>
      </c>
      <c r="Y11214">
        <v>0.75</v>
      </c>
      <c r="Z11214">
        <v>84</v>
      </c>
      <c r="AD11214" t="s">
        <v>1850</v>
      </c>
      <c r="AG11214" t="s">
        <v>31</v>
      </c>
      <c r="AJ11214">
        <v>8000</v>
      </c>
      <c r="AK11214" t="s">
        <v>984</v>
      </c>
      <c r="AY11214" t="s">
        <v>31</v>
      </c>
      <c r="AZ11214" t="s">
        <v>31</v>
      </c>
    </row>
    <row r="11215" spans="1:52">
      <c r="A11215" t="s">
        <v>145</v>
      </c>
      <c r="B11215" t="s">
        <v>72</v>
      </c>
      <c r="D11215" t="s">
        <v>1952</v>
      </c>
      <c r="F11215" t="s">
        <v>1848</v>
      </c>
      <c r="G11215" t="s">
        <v>1927</v>
      </c>
      <c r="I11215">
        <v>59.66</v>
      </c>
      <c r="J11215">
        <v>10.77</v>
      </c>
      <c r="K11215">
        <v>98</v>
      </c>
      <c r="N11215" t="s">
        <v>196</v>
      </c>
      <c r="T11215">
        <v>18</v>
      </c>
      <c r="U11215">
        <v>18</v>
      </c>
      <c r="V11215">
        <v>10</v>
      </c>
      <c r="W11215">
        <v>14</v>
      </c>
      <c r="X11215" t="s">
        <v>1849</v>
      </c>
      <c r="Y11215">
        <v>3.99</v>
      </c>
      <c r="Z11215">
        <v>84</v>
      </c>
      <c r="AD11215" t="s">
        <v>1850</v>
      </c>
      <c r="AG11215" t="s">
        <v>31</v>
      </c>
      <c r="AJ11215">
        <v>8000</v>
      </c>
      <c r="AK11215" t="s">
        <v>984</v>
      </c>
      <c r="AY11215" t="s">
        <v>31</v>
      </c>
      <c r="AZ11215" t="s">
        <v>31</v>
      </c>
    </row>
    <row r="11216" spans="1:52">
      <c r="A11216" t="s">
        <v>145</v>
      </c>
      <c r="B11216" t="s">
        <v>72</v>
      </c>
      <c r="D11216" t="s">
        <v>1952</v>
      </c>
      <c r="F11216" t="s">
        <v>1848</v>
      </c>
      <c r="G11216" t="s">
        <v>1927</v>
      </c>
      <c r="I11216">
        <v>59.66</v>
      </c>
      <c r="J11216">
        <v>10.77</v>
      </c>
      <c r="K11216">
        <v>98</v>
      </c>
      <c r="N11216" t="s">
        <v>196</v>
      </c>
      <c r="T11216">
        <v>21</v>
      </c>
      <c r="U11216">
        <v>21</v>
      </c>
      <c r="V11216">
        <v>10</v>
      </c>
      <c r="W11216">
        <v>14</v>
      </c>
      <c r="X11216" t="s">
        <v>1849</v>
      </c>
      <c r="Y11216">
        <v>5.76</v>
      </c>
      <c r="Z11216">
        <v>84</v>
      </c>
      <c r="AD11216" t="s">
        <v>1850</v>
      </c>
      <c r="AG11216" t="s">
        <v>31</v>
      </c>
      <c r="AJ11216">
        <v>8000</v>
      </c>
      <c r="AK11216" t="s">
        <v>984</v>
      </c>
      <c r="AY11216" t="s">
        <v>31</v>
      </c>
      <c r="AZ11216" t="s">
        <v>31</v>
      </c>
    </row>
    <row r="11217" spans="1:52">
      <c r="A11217" t="s">
        <v>145</v>
      </c>
      <c r="B11217" t="s">
        <v>72</v>
      </c>
      <c r="D11217" t="s">
        <v>1952</v>
      </c>
      <c r="F11217" t="s">
        <v>1848</v>
      </c>
      <c r="G11217" t="s">
        <v>1927</v>
      </c>
      <c r="I11217">
        <v>59.66</v>
      </c>
      <c r="J11217">
        <v>10.77</v>
      </c>
      <c r="K11217">
        <v>98</v>
      </c>
      <c r="N11217" t="s">
        <v>196</v>
      </c>
      <c r="T11217">
        <v>24</v>
      </c>
      <c r="U11217">
        <v>24</v>
      </c>
      <c r="V11217">
        <v>10</v>
      </c>
      <c r="W11217">
        <v>14</v>
      </c>
      <c r="X11217" t="s">
        <v>1849</v>
      </c>
      <c r="Y11217">
        <v>5.84</v>
      </c>
      <c r="Z11217">
        <v>84</v>
      </c>
      <c r="AD11217" t="s">
        <v>1850</v>
      </c>
      <c r="AG11217" t="s">
        <v>31</v>
      </c>
      <c r="AJ11217">
        <v>8000</v>
      </c>
      <c r="AK11217" t="s">
        <v>984</v>
      </c>
      <c r="AY11217" t="s">
        <v>31</v>
      </c>
      <c r="AZ11217" t="s">
        <v>31</v>
      </c>
    </row>
    <row r="11218" spans="1:52">
      <c r="A11218" t="s">
        <v>145</v>
      </c>
      <c r="B11218" t="s">
        <v>72</v>
      </c>
      <c r="D11218" t="s">
        <v>1952</v>
      </c>
      <c r="F11218" t="s">
        <v>1837</v>
      </c>
      <c r="G11218" t="s">
        <v>1927</v>
      </c>
      <c r="I11218">
        <v>59.66</v>
      </c>
      <c r="J11218">
        <v>10.77</v>
      </c>
      <c r="K11218">
        <v>98</v>
      </c>
      <c r="N11218" t="s">
        <v>196</v>
      </c>
      <c r="T11218">
        <v>15</v>
      </c>
      <c r="U11218">
        <v>15</v>
      </c>
      <c r="V11218">
        <v>18</v>
      </c>
      <c r="W11218">
        <v>6</v>
      </c>
      <c r="X11218" t="s">
        <v>1849</v>
      </c>
      <c r="Y11218">
        <v>0.14000000000000001</v>
      </c>
      <c r="Z11218">
        <v>42</v>
      </c>
      <c r="AD11218" t="s">
        <v>1850</v>
      </c>
      <c r="AG11218" t="s">
        <v>31</v>
      </c>
      <c r="AJ11218">
        <v>8000</v>
      </c>
      <c r="AK11218" t="s">
        <v>984</v>
      </c>
      <c r="AY11218" t="s">
        <v>31</v>
      </c>
      <c r="AZ11218" t="s">
        <v>31</v>
      </c>
    </row>
    <row r="11219" spans="1:52">
      <c r="A11219" t="s">
        <v>145</v>
      </c>
      <c r="B11219" t="s">
        <v>72</v>
      </c>
      <c r="D11219" t="s">
        <v>1952</v>
      </c>
      <c r="F11219" t="s">
        <v>1837</v>
      </c>
      <c r="G11219" t="s">
        <v>1927</v>
      </c>
      <c r="I11219">
        <v>59.66</v>
      </c>
      <c r="J11219">
        <v>10.77</v>
      </c>
      <c r="K11219">
        <v>98</v>
      </c>
      <c r="N11219" t="s">
        <v>196</v>
      </c>
      <c r="T11219">
        <v>18</v>
      </c>
      <c r="U11219">
        <v>18</v>
      </c>
      <c r="V11219">
        <v>18</v>
      </c>
      <c r="W11219">
        <v>6</v>
      </c>
      <c r="X11219" t="s">
        <v>1849</v>
      </c>
      <c r="Y11219">
        <v>0.84</v>
      </c>
      <c r="Z11219">
        <v>42</v>
      </c>
      <c r="AD11219" t="s">
        <v>1850</v>
      </c>
      <c r="AG11219" t="s">
        <v>31</v>
      </c>
      <c r="AJ11219">
        <v>8000</v>
      </c>
      <c r="AK11219" t="s">
        <v>984</v>
      </c>
      <c r="AY11219" t="s">
        <v>31</v>
      </c>
      <c r="AZ11219" t="s">
        <v>31</v>
      </c>
    </row>
    <row r="11220" spans="1:52">
      <c r="A11220" t="s">
        <v>145</v>
      </c>
      <c r="B11220" t="s">
        <v>72</v>
      </c>
      <c r="D11220" t="s">
        <v>1952</v>
      </c>
      <c r="F11220" t="s">
        <v>1837</v>
      </c>
      <c r="G11220" t="s">
        <v>1927</v>
      </c>
      <c r="I11220">
        <v>59.66</v>
      </c>
      <c r="J11220">
        <v>10.77</v>
      </c>
      <c r="K11220">
        <v>98</v>
      </c>
      <c r="N11220" t="s">
        <v>196</v>
      </c>
      <c r="T11220">
        <v>21</v>
      </c>
      <c r="U11220">
        <v>21</v>
      </c>
      <c r="V11220">
        <v>18</v>
      </c>
      <c r="W11220">
        <v>6</v>
      </c>
      <c r="X11220" t="s">
        <v>1849</v>
      </c>
      <c r="Y11220">
        <v>0.38</v>
      </c>
      <c r="Z11220">
        <v>42</v>
      </c>
      <c r="AD11220" t="s">
        <v>1850</v>
      </c>
      <c r="AG11220" t="s">
        <v>31</v>
      </c>
      <c r="AJ11220">
        <v>8000</v>
      </c>
      <c r="AK11220" t="s">
        <v>984</v>
      </c>
      <c r="AY11220" t="s">
        <v>31</v>
      </c>
      <c r="AZ11220" t="s">
        <v>31</v>
      </c>
    </row>
    <row r="11221" spans="1:52">
      <c r="A11221" t="s">
        <v>145</v>
      </c>
      <c r="B11221" t="s">
        <v>72</v>
      </c>
      <c r="D11221" t="s">
        <v>1952</v>
      </c>
      <c r="F11221" t="s">
        <v>1837</v>
      </c>
      <c r="G11221" t="s">
        <v>1927</v>
      </c>
      <c r="I11221">
        <v>59.66</v>
      </c>
      <c r="J11221">
        <v>10.77</v>
      </c>
      <c r="K11221">
        <v>98</v>
      </c>
      <c r="N11221" t="s">
        <v>196</v>
      </c>
      <c r="T11221">
        <v>24</v>
      </c>
      <c r="U11221">
        <v>24</v>
      </c>
      <c r="V11221">
        <v>18</v>
      </c>
      <c r="W11221">
        <v>6</v>
      </c>
      <c r="X11221" t="s">
        <v>1849</v>
      </c>
      <c r="Y11221">
        <v>0.98</v>
      </c>
      <c r="Z11221">
        <v>42</v>
      </c>
      <c r="AD11221" t="s">
        <v>1850</v>
      </c>
      <c r="AG11221" t="s">
        <v>31</v>
      </c>
      <c r="AJ11221">
        <v>8000</v>
      </c>
      <c r="AK11221" t="s">
        <v>984</v>
      </c>
      <c r="AY11221" t="s">
        <v>31</v>
      </c>
      <c r="AZ11221" t="s">
        <v>31</v>
      </c>
    </row>
    <row r="11222" spans="1:52">
      <c r="A11222" t="s">
        <v>145</v>
      </c>
      <c r="B11222" t="s">
        <v>72</v>
      </c>
      <c r="D11222" t="s">
        <v>1952</v>
      </c>
      <c r="F11222" t="s">
        <v>1837</v>
      </c>
      <c r="G11222" t="s">
        <v>1927</v>
      </c>
      <c r="I11222">
        <v>59.66</v>
      </c>
      <c r="J11222">
        <v>10.77</v>
      </c>
      <c r="K11222">
        <v>98</v>
      </c>
      <c r="N11222" t="s">
        <v>196</v>
      </c>
      <c r="T11222">
        <v>15</v>
      </c>
      <c r="U11222">
        <v>15</v>
      </c>
      <c r="V11222">
        <v>18</v>
      </c>
      <c r="W11222">
        <v>6</v>
      </c>
      <c r="X11222" t="s">
        <v>1849</v>
      </c>
      <c r="Y11222">
        <v>1.1599999999999999</v>
      </c>
      <c r="Z11222">
        <v>63</v>
      </c>
      <c r="AD11222" t="s">
        <v>1850</v>
      </c>
      <c r="AG11222" t="s">
        <v>31</v>
      </c>
      <c r="AJ11222">
        <v>8000</v>
      </c>
      <c r="AK11222" t="s">
        <v>984</v>
      </c>
      <c r="AY11222" t="s">
        <v>31</v>
      </c>
      <c r="AZ11222" t="s">
        <v>31</v>
      </c>
    </row>
    <row r="11223" spans="1:52">
      <c r="A11223" t="s">
        <v>145</v>
      </c>
      <c r="B11223" t="s">
        <v>72</v>
      </c>
      <c r="D11223" t="s">
        <v>1952</v>
      </c>
      <c r="F11223" t="s">
        <v>1837</v>
      </c>
      <c r="G11223" t="s">
        <v>1927</v>
      </c>
      <c r="I11223">
        <v>59.66</v>
      </c>
      <c r="J11223">
        <v>10.77</v>
      </c>
      <c r="K11223">
        <v>98</v>
      </c>
      <c r="N11223" t="s">
        <v>196</v>
      </c>
      <c r="T11223">
        <v>18</v>
      </c>
      <c r="U11223">
        <v>18</v>
      </c>
      <c r="V11223">
        <v>18</v>
      </c>
      <c r="W11223">
        <v>6</v>
      </c>
      <c r="X11223" t="s">
        <v>1849</v>
      </c>
      <c r="Y11223">
        <v>1.86</v>
      </c>
      <c r="Z11223">
        <v>63</v>
      </c>
      <c r="AD11223" t="s">
        <v>1850</v>
      </c>
      <c r="AG11223" t="s">
        <v>31</v>
      </c>
      <c r="AJ11223">
        <v>8000</v>
      </c>
      <c r="AK11223" t="s">
        <v>984</v>
      </c>
      <c r="AY11223" t="s">
        <v>31</v>
      </c>
      <c r="AZ11223" t="s">
        <v>31</v>
      </c>
    </row>
    <row r="11224" spans="1:52">
      <c r="A11224" t="s">
        <v>145</v>
      </c>
      <c r="B11224" t="s">
        <v>72</v>
      </c>
      <c r="D11224" t="s">
        <v>1952</v>
      </c>
      <c r="F11224" t="s">
        <v>1837</v>
      </c>
      <c r="G11224" t="s">
        <v>1927</v>
      </c>
      <c r="I11224">
        <v>59.66</v>
      </c>
      <c r="J11224">
        <v>10.77</v>
      </c>
      <c r="K11224">
        <v>98</v>
      </c>
      <c r="N11224" t="s">
        <v>196</v>
      </c>
      <c r="T11224">
        <v>21</v>
      </c>
      <c r="U11224">
        <v>21</v>
      </c>
      <c r="V11224">
        <v>18</v>
      </c>
      <c r="W11224">
        <v>6</v>
      </c>
      <c r="X11224" t="s">
        <v>1849</v>
      </c>
      <c r="Y11224">
        <v>4.46</v>
      </c>
      <c r="Z11224">
        <v>63</v>
      </c>
      <c r="AD11224" t="s">
        <v>1850</v>
      </c>
      <c r="AG11224" t="s">
        <v>31</v>
      </c>
      <c r="AJ11224">
        <v>8000</v>
      </c>
      <c r="AK11224" t="s">
        <v>984</v>
      </c>
      <c r="AY11224" t="s">
        <v>31</v>
      </c>
      <c r="AZ11224" t="s">
        <v>31</v>
      </c>
    </row>
    <row r="11225" spans="1:52">
      <c r="A11225" t="s">
        <v>145</v>
      </c>
      <c r="B11225" t="s">
        <v>72</v>
      </c>
      <c r="D11225" t="s">
        <v>1952</v>
      </c>
      <c r="F11225" t="s">
        <v>1837</v>
      </c>
      <c r="G11225" t="s">
        <v>1927</v>
      </c>
      <c r="I11225">
        <v>59.66</v>
      </c>
      <c r="J11225">
        <v>10.77</v>
      </c>
      <c r="K11225">
        <v>98</v>
      </c>
      <c r="N11225" t="s">
        <v>196</v>
      </c>
      <c r="T11225">
        <v>24</v>
      </c>
      <c r="U11225">
        <v>24</v>
      </c>
      <c r="V11225">
        <v>18</v>
      </c>
      <c r="W11225">
        <v>6</v>
      </c>
      <c r="X11225" t="s">
        <v>1849</v>
      </c>
      <c r="Y11225">
        <v>3.94</v>
      </c>
      <c r="Z11225">
        <v>63</v>
      </c>
      <c r="AD11225" t="s">
        <v>1850</v>
      </c>
      <c r="AG11225" t="s">
        <v>31</v>
      </c>
      <c r="AJ11225">
        <v>8000</v>
      </c>
      <c r="AK11225" t="s">
        <v>984</v>
      </c>
      <c r="AY11225" t="s">
        <v>31</v>
      </c>
      <c r="AZ11225" t="s">
        <v>31</v>
      </c>
    </row>
    <row r="11226" spans="1:52">
      <c r="A11226" t="s">
        <v>145</v>
      </c>
      <c r="B11226" t="s">
        <v>72</v>
      </c>
      <c r="D11226" t="s">
        <v>1952</v>
      </c>
      <c r="F11226" t="s">
        <v>1837</v>
      </c>
      <c r="G11226" t="s">
        <v>1927</v>
      </c>
      <c r="I11226">
        <v>59.66</v>
      </c>
      <c r="J11226">
        <v>10.77</v>
      </c>
      <c r="K11226">
        <v>98</v>
      </c>
      <c r="N11226" t="s">
        <v>196</v>
      </c>
      <c r="T11226">
        <v>15</v>
      </c>
      <c r="U11226">
        <v>15</v>
      </c>
      <c r="V11226">
        <v>18</v>
      </c>
      <c r="W11226">
        <v>6</v>
      </c>
      <c r="X11226" t="s">
        <v>1849</v>
      </c>
      <c r="Y11226">
        <v>1.97</v>
      </c>
      <c r="Z11226">
        <v>84</v>
      </c>
      <c r="AD11226" t="s">
        <v>1850</v>
      </c>
      <c r="AG11226" t="s">
        <v>31</v>
      </c>
      <c r="AJ11226">
        <v>8000</v>
      </c>
      <c r="AK11226" t="s">
        <v>984</v>
      </c>
      <c r="AY11226" t="s">
        <v>31</v>
      </c>
      <c r="AZ11226" t="s">
        <v>31</v>
      </c>
    </row>
    <row r="11227" spans="1:52">
      <c r="A11227" t="s">
        <v>145</v>
      </c>
      <c r="B11227" t="s">
        <v>72</v>
      </c>
      <c r="D11227" t="s">
        <v>1952</v>
      </c>
      <c r="F11227" t="s">
        <v>1837</v>
      </c>
      <c r="G11227" t="s">
        <v>1927</v>
      </c>
      <c r="I11227">
        <v>59.66</v>
      </c>
      <c r="J11227">
        <v>10.77</v>
      </c>
      <c r="K11227">
        <v>98</v>
      </c>
      <c r="N11227" t="s">
        <v>196</v>
      </c>
      <c r="T11227">
        <v>18</v>
      </c>
      <c r="U11227">
        <v>18</v>
      </c>
      <c r="V11227">
        <v>18</v>
      </c>
      <c r="W11227">
        <v>6</v>
      </c>
      <c r="X11227" t="s">
        <v>1849</v>
      </c>
      <c r="Y11227">
        <v>4.0199999999999996</v>
      </c>
      <c r="Z11227">
        <v>84</v>
      </c>
      <c r="AD11227" t="s">
        <v>1850</v>
      </c>
      <c r="AG11227" t="s">
        <v>31</v>
      </c>
      <c r="AJ11227">
        <v>8000</v>
      </c>
      <c r="AK11227" t="s">
        <v>984</v>
      </c>
      <c r="AY11227" t="s">
        <v>31</v>
      </c>
      <c r="AZ11227" t="s">
        <v>31</v>
      </c>
    </row>
    <row r="11228" spans="1:52">
      <c r="A11228" t="s">
        <v>145</v>
      </c>
      <c r="B11228" t="s">
        <v>72</v>
      </c>
      <c r="D11228" t="s">
        <v>1952</v>
      </c>
      <c r="F11228" t="s">
        <v>1837</v>
      </c>
      <c r="G11228" t="s">
        <v>1927</v>
      </c>
      <c r="I11228">
        <v>59.66</v>
      </c>
      <c r="J11228">
        <v>10.77</v>
      </c>
      <c r="K11228">
        <v>98</v>
      </c>
      <c r="N11228" t="s">
        <v>196</v>
      </c>
      <c r="T11228">
        <v>21</v>
      </c>
      <c r="U11228">
        <v>21</v>
      </c>
      <c r="V11228">
        <v>18</v>
      </c>
      <c r="W11228">
        <v>6</v>
      </c>
      <c r="X11228" t="s">
        <v>1849</v>
      </c>
      <c r="Y11228">
        <v>5.6</v>
      </c>
      <c r="Z11228">
        <v>84</v>
      </c>
      <c r="AD11228" t="s">
        <v>1850</v>
      </c>
      <c r="AG11228" t="s">
        <v>31</v>
      </c>
      <c r="AJ11228">
        <v>8000</v>
      </c>
      <c r="AK11228" t="s">
        <v>984</v>
      </c>
      <c r="AY11228" t="s">
        <v>31</v>
      </c>
      <c r="AZ11228" t="s">
        <v>31</v>
      </c>
    </row>
    <row r="11229" spans="1:52">
      <c r="A11229" t="s">
        <v>145</v>
      </c>
      <c r="B11229" t="s">
        <v>72</v>
      </c>
      <c r="D11229" t="s">
        <v>1952</v>
      </c>
      <c r="F11229" t="s">
        <v>1837</v>
      </c>
      <c r="G11229" t="s">
        <v>1927</v>
      </c>
      <c r="I11229">
        <v>59.66</v>
      </c>
      <c r="J11229">
        <v>10.77</v>
      </c>
      <c r="K11229">
        <v>98</v>
      </c>
      <c r="N11229" t="s">
        <v>196</v>
      </c>
      <c r="T11229">
        <v>24</v>
      </c>
      <c r="U11229">
        <v>24</v>
      </c>
      <c r="V11229">
        <v>18</v>
      </c>
      <c r="W11229">
        <v>6</v>
      </c>
      <c r="X11229" t="s">
        <v>1849</v>
      </c>
      <c r="Y11229">
        <v>5.76</v>
      </c>
      <c r="Z11229">
        <v>84</v>
      </c>
      <c r="AD11229" t="s">
        <v>1850</v>
      </c>
      <c r="AG11229" t="s">
        <v>31</v>
      </c>
      <c r="AJ11229">
        <v>8000</v>
      </c>
      <c r="AK11229" t="s">
        <v>984</v>
      </c>
      <c r="AY11229" t="s">
        <v>31</v>
      </c>
      <c r="AZ11229" t="s">
        <v>31</v>
      </c>
    </row>
    <row r="11230" spans="1:52">
      <c r="A11230" t="s">
        <v>145</v>
      </c>
      <c r="B11230" t="s">
        <v>72</v>
      </c>
      <c r="D11230" t="s">
        <v>1952</v>
      </c>
      <c r="F11230" t="s">
        <v>1837</v>
      </c>
      <c r="G11230" t="s">
        <v>1927</v>
      </c>
      <c r="I11230">
        <v>59.66</v>
      </c>
      <c r="J11230">
        <v>10.77</v>
      </c>
      <c r="K11230">
        <v>98</v>
      </c>
      <c r="N11230" t="s">
        <v>196</v>
      </c>
      <c r="T11230">
        <v>15</v>
      </c>
      <c r="U11230">
        <v>15</v>
      </c>
      <c r="V11230">
        <v>10</v>
      </c>
      <c r="W11230">
        <v>14</v>
      </c>
      <c r="X11230" t="s">
        <v>1849</v>
      </c>
      <c r="Y11230">
        <v>0.18</v>
      </c>
      <c r="Z11230">
        <v>42</v>
      </c>
      <c r="AD11230" t="s">
        <v>1850</v>
      </c>
      <c r="AG11230" t="s">
        <v>31</v>
      </c>
      <c r="AJ11230">
        <v>8000</v>
      </c>
      <c r="AK11230" t="s">
        <v>984</v>
      </c>
      <c r="AY11230" t="s">
        <v>31</v>
      </c>
      <c r="AZ11230" t="s">
        <v>31</v>
      </c>
    </row>
    <row r="11231" spans="1:52">
      <c r="A11231" t="s">
        <v>145</v>
      </c>
      <c r="B11231" t="s">
        <v>72</v>
      </c>
      <c r="D11231" t="s">
        <v>1952</v>
      </c>
      <c r="F11231" t="s">
        <v>1837</v>
      </c>
      <c r="G11231" t="s">
        <v>1927</v>
      </c>
      <c r="I11231">
        <v>59.66</v>
      </c>
      <c r="J11231">
        <v>10.77</v>
      </c>
      <c r="K11231">
        <v>98</v>
      </c>
      <c r="N11231" t="s">
        <v>196</v>
      </c>
      <c r="T11231">
        <v>18</v>
      </c>
      <c r="U11231">
        <v>18</v>
      </c>
      <c r="V11231">
        <v>10</v>
      </c>
      <c r="W11231">
        <v>14</v>
      </c>
      <c r="X11231" t="s">
        <v>1849</v>
      </c>
      <c r="Y11231">
        <v>0.23</v>
      </c>
      <c r="Z11231">
        <v>42</v>
      </c>
      <c r="AD11231" t="s">
        <v>1850</v>
      </c>
      <c r="AG11231" t="s">
        <v>31</v>
      </c>
      <c r="AJ11231">
        <v>8000</v>
      </c>
      <c r="AK11231" t="s">
        <v>984</v>
      </c>
      <c r="AY11231" t="s">
        <v>31</v>
      </c>
      <c r="AZ11231" t="s">
        <v>31</v>
      </c>
    </row>
    <row r="11232" spans="1:52">
      <c r="A11232" t="s">
        <v>145</v>
      </c>
      <c r="B11232" t="s">
        <v>72</v>
      </c>
      <c r="D11232" t="s">
        <v>1952</v>
      </c>
      <c r="F11232" t="s">
        <v>1837</v>
      </c>
      <c r="G11232" t="s">
        <v>1927</v>
      </c>
      <c r="I11232">
        <v>59.66</v>
      </c>
      <c r="J11232">
        <v>10.77</v>
      </c>
      <c r="K11232">
        <v>98</v>
      </c>
      <c r="N11232" t="s">
        <v>196</v>
      </c>
      <c r="T11232">
        <v>21</v>
      </c>
      <c r="U11232">
        <v>21</v>
      </c>
      <c r="V11232">
        <v>10</v>
      </c>
      <c r="W11232">
        <v>14</v>
      </c>
      <c r="X11232" t="s">
        <v>1849</v>
      </c>
      <c r="Y11232">
        <v>1.99</v>
      </c>
      <c r="Z11232">
        <v>42</v>
      </c>
      <c r="AD11232" t="s">
        <v>1850</v>
      </c>
      <c r="AG11232" t="s">
        <v>31</v>
      </c>
      <c r="AJ11232">
        <v>8000</v>
      </c>
      <c r="AK11232" t="s">
        <v>984</v>
      </c>
      <c r="AY11232" t="s">
        <v>31</v>
      </c>
      <c r="AZ11232" t="s">
        <v>31</v>
      </c>
    </row>
    <row r="11233" spans="1:52">
      <c r="A11233" t="s">
        <v>145</v>
      </c>
      <c r="B11233" t="s">
        <v>72</v>
      </c>
      <c r="D11233" t="s">
        <v>1952</v>
      </c>
      <c r="F11233" t="s">
        <v>1837</v>
      </c>
      <c r="G11233" t="s">
        <v>1927</v>
      </c>
      <c r="I11233">
        <v>59.66</v>
      </c>
      <c r="J11233">
        <v>10.77</v>
      </c>
      <c r="K11233">
        <v>98</v>
      </c>
      <c r="N11233" t="s">
        <v>196</v>
      </c>
      <c r="T11233">
        <v>24</v>
      </c>
      <c r="U11233">
        <v>24</v>
      </c>
      <c r="V11233">
        <v>10</v>
      </c>
      <c r="W11233">
        <v>14</v>
      </c>
      <c r="X11233" t="s">
        <v>1849</v>
      </c>
      <c r="Y11233">
        <v>2.86</v>
      </c>
      <c r="Z11233">
        <v>42</v>
      </c>
      <c r="AD11233" t="s">
        <v>1850</v>
      </c>
      <c r="AG11233" t="s">
        <v>31</v>
      </c>
      <c r="AJ11233">
        <v>8000</v>
      </c>
      <c r="AK11233" t="s">
        <v>984</v>
      </c>
      <c r="AY11233" t="s">
        <v>31</v>
      </c>
      <c r="AZ11233" t="s">
        <v>31</v>
      </c>
    </row>
    <row r="11234" spans="1:52">
      <c r="A11234" t="s">
        <v>145</v>
      </c>
      <c r="B11234" t="s">
        <v>72</v>
      </c>
      <c r="D11234" t="s">
        <v>1952</v>
      </c>
      <c r="F11234" t="s">
        <v>1837</v>
      </c>
      <c r="G11234" t="s">
        <v>1927</v>
      </c>
      <c r="I11234">
        <v>59.66</v>
      </c>
      <c r="J11234">
        <v>10.77</v>
      </c>
      <c r="K11234">
        <v>98</v>
      </c>
      <c r="N11234" t="s">
        <v>196</v>
      </c>
      <c r="T11234">
        <v>15</v>
      </c>
      <c r="U11234">
        <v>15</v>
      </c>
      <c r="V11234">
        <v>10</v>
      </c>
      <c r="W11234">
        <v>14</v>
      </c>
      <c r="X11234" t="s">
        <v>1849</v>
      </c>
      <c r="Y11234">
        <v>0.6</v>
      </c>
      <c r="Z11234">
        <v>63</v>
      </c>
      <c r="AD11234" t="s">
        <v>1850</v>
      </c>
      <c r="AG11234" t="s">
        <v>31</v>
      </c>
      <c r="AJ11234">
        <v>8000</v>
      </c>
      <c r="AK11234" t="s">
        <v>984</v>
      </c>
      <c r="AY11234" t="s">
        <v>31</v>
      </c>
      <c r="AZ11234" t="s">
        <v>31</v>
      </c>
    </row>
    <row r="11235" spans="1:52">
      <c r="A11235" t="s">
        <v>145</v>
      </c>
      <c r="B11235" t="s">
        <v>72</v>
      </c>
      <c r="D11235" t="s">
        <v>1952</v>
      </c>
      <c r="F11235" t="s">
        <v>1837</v>
      </c>
      <c r="G11235" t="s">
        <v>1927</v>
      </c>
      <c r="I11235">
        <v>59.66</v>
      </c>
      <c r="J11235">
        <v>10.77</v>
      </c>
      <c r="K11235">
        <v>98</v>
      </c>
      <c r="N11235" t="s">
        <v>196</v>
      </c>
      <c r="T11235">
        <v>18</v>
      </c>
      <c r="U11235">
        <v>18</v>
      </c>
      <c r="V11235">
        <v>10</v>
      </c>
      <c r="W11235">
        <v>14</v>
      </c>
      <c r="X11235" t="s">
        <v>1849</v>
      </c>
      <c r="Y11235">
        <v>3.59</v>
      </c>
      <c r="Z11235">
        <v>63</v>
      </c>
      <c r="AD11235" t="s">
        <v>1850</v>
      </c>
      <c r="AG11235" t="s">
        <v>31</v>
      </c>
      <c r="AJ11235">
        <v>8000</v>
      </c>
      <c r="AK11235" t="s">
        <v>984</v>
      </c>
      <c r="AY11235" t="s">
        <v>31</v>
      </c>
      <c r="AZ11235" t="s">
        <v>31</v>
      </c>
    </row>
    <row r="11236" spans="1:52">
      <c r="A11236" t="s">
        <v>145</v>
      </c>
      <c r="B11236" t="s">
        <v>72</v>
      </c>
      <c r="D11236" t="s">
        <v>1952</v>
      </c>
      <c r="F11236" t="s">
        <v>1837</v>
      </c>
      <c r="G11236" t="s">
        <v>1927</v>
      </c>
      <c r="I11236">
        <v>59.66</v>
      </c>
      <c r="J11236">
        <v>10.77</v>
      </c>
      <c r="K11236">
        <v>98</v>
      </c>
      <c r="N11236" t="s">
        <v>196</v>
      </c>
      <c r="T11236">
        <v>21</v>
      </c>
      <c r="U11236">
        <v>21</v>
      </c>
      <c r="V11236">
        <v>10</v>
      </c>
      <c r="W11236">
        <v>14</v>
      </c>
      <c r="X11236" t="s">
        <v>1849</v>
      </c>
      <c r="Y11236">
        <v>5.82</v>
      </c>
      <c r="Z11236">
        <v>63</v>
      </c>
      <c r="AD11236" t="s">
        <v>1850</v>
      </c>
      <c r="AG11236" t="s">
        <v>31</v>
      </c>
      <c r="AJ11236">
        <v>8000</v>
      </c>
      <c r="AK11236" t="s">
        <v>984</v>
      </c>
      <c r="AY11236" t="s">
        <v>31</v>
      </c>
      <c r="AZ11236" t="s">
        <v>31</v>
      </c>
    </row>
    <row r="11237" spans="1:52">
      <c r="A11237" t="s">
        <v>145</v>
      </c>
      <c r="B11237" t="s">
        <v>72</v>
      </c>
      <c r="D11237" t="s">
        <v>1952</v>
      </c>
      <c r="F11237" t="s">
        <v>1837</v>
      </c>
      <c r="G11237" t="s">
        <v>1927</v>
      </c>
      <c r="I11237">
        <v>59.66</v>
      </c>
      <c r="J11237">
        <v>10.77</v>
      </c>
      <c r="K11237">
        <v>98</v>
      </c>
      <c r="N11237" t="s">
        <v>196</v>
      </c>
      <c r="T11237">
        <v>24</v>
      </c>
      <c r="U11237">
        <v>24</v>
      </c>
      <c r="V11237">
        <v>10</v>
      </c>
      <c r="W11237">
        <v>14</v>
      </c>
      <c r="X11237" t="s">
        <v>1849</v>
      </c>
      <c r="Y11237">
        <v>6.22</v>
      </c>
      <c r="Z11237">
        <v>63</v>
      </c>
      <c r="AD11237" t="s">
        <v>1850</v>
      </c>
      <c r="AG11237" t="s">
        <v>31</v>
      </c>
      <c r="AJ11237">
        <v>8000</v>
      </c>
      <c r="AK11237" t="s">
        <v>984</v>
      </c>
      <c r="AY11237" t="s">
        <v>31</v>
      </c>
      <c r="AZ11237" t="s">
        <v>31</v>
      </c>
    </row>
    <row r="11238" spans="1:52">
      <c r="A11238" t="s">
        <v>145</v>
      </c>
      <c r="B11238" t="s">
        <v>72</v>
      </c>
      <c r="D11238" t="s">
        <v>1952</v>
      </c>
      <c r="F11238" t="s">
        <v>1837</v>
      </c>
      <c r="G11238" t="s">
        <v>1927</v>
      </c>
      <c r="I11238">
        <v>59.66</v>
      </c>
      <c r="J11238">
        <v>10.77</v>
      </c>
      <c r="K11238">
        <v>98</v>
      </c>
      <c r="N11238" t="s">
        <v>196</v>
      </c>
      <c r="T11238">
        <v>15</v>
      </c>
      <c r="U11238">
        <v>15</v>
      </c>
      <c r="V11238">
        <v>10</v>
      </c>
      <c r="W11238">
        <v>14</v>
      </c>
      <c r="X11238" t="s">
        <v>1849</v>
      </c>
      <c r="Y11238">
        <v>2.78</v>
      </c>
      <c r="Z11238">
        <v>84</v>
      </c>
      <c r="AD11238" t="s">
        <v>1850</v>
      </c>
      <c r="AG11238" t="s">
        <v>31</v>
      </c>
      <c r="AJ11238">
        <v>8000</v>
      </c>
      <c r="AK11238" t="s">
        <v>984</v>
      </c>
      <c r="AY11238" t="s">
        <v>31</v>
      </c>
      <c r="AZ11238" t="s">
        <v>31</v>
      </c>
    </row>
    <row r="11239" spans="1:52">
      <c r="A11239" t="s">
        <v>145</v>
      </c>
      <c r="B11239" t="s">
        <v>72</v>
      </c>
      <c r="D11239" t="s">
        <v>1952</v>
      </c>
      <c r="F11239" t="s">
        <v>1837</v>
      </c>
      <c r="G11239" t="s">
        <v>1927</v>
      </c>
      <c r="I11239">
        <v>59.66</v>
      </c>
      <c r="J11239">
        <v>10.77</v>
      </c>
      <c r="K11239">
        <v>98</v>
      </c>
      <c r="N11239" t="s">
        <v>196</v>
      </c>
      <c r="T11239">
        <v>18</v>
      </c>
      <c r="U11239">
        <v>18</v>
      </c>
      <c r="V11239">
        <v>10</v>
      </c>
      <c r="W11239">
        <v>14</v>
      </c>
      <c r="X11239" t="s">
        <v>1849</v>
      </c>
      <c r="Y11239">
        <v>6.02</v>
      </c>
      <c r="Z11239">
        <v>84</v>
      </c>
      <c r="AD11239" t="s">
        <v>1850</v>
      </c>
      <c r="AG11239" t="s">
        <v>31</v>
      </c>
      <c r="AJ11239">
        <v>8000</v>
      </c>
      <c r="AK11239" t="s">
        <v>984</v>
      </c>
      <c r="AY11239" t="s">
        <v>31</v>
      </c>
      <c r="AZ11239" t="s">
        <v>31</v>
      </c>
    </row>
    <row r="11240" spans="1:52">
      <c r="A11240" t="s">
        <v>145</v>
      </c>
      <c r="B11240" t="s">
        <v>72</v>
      </c>
      <c r="D11240" t="s">
        <v>1952</v>
      </c>
      <c r="F11240" t="s">
        <v>1837</v>
      </c>
      <c r="G11240" t="s">
        <v>1927</v>
      </c>
      <c r="I11240">
        <v>59.66</v>
      </c>
      <c r="J11240">
        <v>10.77</v>
      </c>
      <c r="K11240">
        <v>98</v>
      </c>
      <c r="N11240" t="s">
        <v>196</v>
      </c>
      <c r="T11240">
        <v>21</v>
      </c>
      <c r="U11240">
        <v>21</v>
      </c>
      <c r="V11240">
        <v>10</v>
      </c>
      <c r="W11240">
        <v>14</v>
      </c>
      <c r="X11240" t="s">
        <v>1849</v>
      </c>
      <c r="Y11240">
        <v>6.05</v>
      </c>
      <c r="Z11240">
        <v>84</v>
      </c>
      <c r="AD11240" t="s">
        <v>1850</v>
      </c>
      <c r="AG11240" t="s">
        <v>31</v>
      </c>
      <c r="AJ11240">
        <v>8000</v>
      </c>
      <c r="AK11240" t="s">
        <v>984</v>
      </c>
      <c r="AY11240" t="s">
        <v>31</v>
      </c>
      <c r="AZ11240" t="s">
        <v>31</v>
      </c>
    </row>
    <row r="11241" spans="1:52">
      <c r="A11241" t="s">
        <v>145</v>
      </c>
      <c r="B11241" t="s">
        <v>72</v>
      </c>
      <c r="D11241" t="s">
        <v>1952</v>
      </c>
      <c r="F11241" t="s">
        <v>1837</v>
      </c>
      <c r="G11241" t="s">
        <v>1927</v>
      </c>
      <c r="I11241">
        <v>59.66</v>
      </c>
      <c r="J11241">
        <v>10.77</v>
      </c>
      <c r="K11241">
        <v>98</v>
      </c>
      <c r="N11241" t="s">
        <v>196</v>
      </c>
      <c r="T11241">
        <v>24</v>
      </c>
      <c r="U11241">
        <v>24</v>
      </c>
      <c r="V11241">
        <v>10</v>
      </c>
      <c r="W11241">
        <v>14</v>
      </c>
      <c r="X11241" t="s">
        <v>1849</v>
      </c>
      <c r="Y11241">
        <v>6.13</v>
      </c>
      <c r="Z11241">
        <v>84</v>
      </c>
      <c r="AD11241" t="s">
        <v>1850</v>
      </c>
      <c r="AG11241" t="s">
        <v>31</v>
      </c>
      <c r="AJ11241">
        <v>8000</v>
      </c>
      <c r="AK11241" t="s">
        <v>984</v>
      </c>
      <c r="AY11241" t="s">
        <v>31</v>
      </c>
      <c r="AZ11241" t="s">
        <v>31</v>
      </c>
    </row>
    <row r="11242" spans="1:52">
      <c r="A11242" t="s">
        <v>145</v>
      </c>
      <c r="B11242" t="s">
        <v>72</v>
      </c>
      <c r="D11242" t="s">
        <v>1952</v>
      </c>
      <c r="F11242" t="s">
        <v>1837</v>
      </c>
      <c r="G11242" t="s">
        <v>1927</v>
      </c>
      <c r="I11242">
        <v>59.66</v>
      </c>
      <c r="J11242">
        <v>10.77</v>
      </c>
      <c r="K11242">
        <v>98</v>
      </c>
      <c r="N11242" t="s">
        <v>196</v>
      </c>
      <c r="T11242">
        <v>15</v>
      </c>
      <c r="U11242">
        <v>15</v>
      </c>
      <c r="V11242">
        <v>18</v>
      </c>
      <c r="W11242">
        <v>6</v>
      </c>
      <c r="X11242" t="s">
        <v>1845</v>
      </c>
      <c r="Y11242">
        <v>16.989999999999998</v>
      </c>
      <c r="AD11242" t="s">
        <v>1006</v>
      </c>
      <c r="AG11242" t="s">
        <v>31</v>
      </c>
      <c r="AJ11242">
        <v>8000</v>
      </c>
      <c r="AK11242" t="s">
        <v>984</v>
      </c>
      <c r="AY11242" t="s">
        <v>31</v>
      </c>
      <c r="AZ11242" t="s">
        <v>31</v>
      </c>
    </row>
    <row r="11243" spans="1:52">
      <c r="A11243" t="s">
        <v>145</v>
      </c>
      <c r="B11243" t="s">
        <v>72</v>
      </c>
      <c r="D11243" t="s">
        <v>1952</v>
      </c>
      <c r="F11243" t="s">
        <v>1837</v>
      </c>
      <c r="G11243" t="s">
        <v>1927</v>
      </c>
      <c r="I11243">
        <v>59.66</v>
      </c>
      <c r="J11243">
        <v>10.77</v>
      </c>
      <c r="K11243">
        <v>98</v>
      </c>
      <c r="N11243" t="s">
        <v>196</v>
      </c>
      <c r="T11243">
        <v>18</v>
      </c>
      <c r="U11243">
        <v>18</v>
      </c>
      <c r="V11243">
        <v>18</v>
      </c>
      <c r="W11243">
        <v>6</v>
      </c>
      <c r="X11243" t="s">
        <v>1845</v>
      </c>
      <c r="Y11243">
        <v>19.25</v>
      </c>
      <c r="AD11243" t="s">
        <v>1006</v>
      </c>
      <c r="AG11243" t="s">
        <v>31</v>
      </c>
      <c r="AJ11243">
        <v>8000</v>
      </c>
      <c r="AK11243" t="s">
        <v>984</v>
      </c>
      <c r="AY11243" t="s">
        <v>31</v>
      </c>
      <c r="AZ11243" t="s">
        <v>31</v>
      </c>
    </row>
    <row r="11244" spans="1:52">
      <c r="A11244" t="s">
        <v>145</v>
      </c>
      <c r="B11244" t="s">
        <v>72</v>
      </c>
      <c r="D11244" t="s">
        <v>1952</v>
      </c>
      <c r="F11244" t="s">
        <v>1837</v>
      </c>
      <c r="G11244" t="s">
        <v>1927</v>
      </c>
      <c r="I11244">
        <v>59.66</v>
      </c>
      <c r="J11244">
        <v>10.77</v>
      </c>
      <c r="K11244">
        <v>98</v>
      </c>
      <c r="N11244" t="s">
        <v>196</v>
      </c>
      <c r="T11244">
        <v>21</v>
      </c>
      <c r="U11244">
        <v>21</v>
      </c>
      <c r="V11244">
        <v>18</v>
      </c>
      <c r="W11244">
        <v>6</v>
      </c>
      <c r="X11244" t="s">
        <v>1845</v>
      </c>
      <c r="Y11244">
        <v>14.81</v>
      </c>
      <c r="AD11244" t="s">
        <v>1006</v>
      </c>
      <c r="AG11244" t="s">
        <v>31</v>
      </c>
      <c r="AJ11244">
        <v>8000</v>
      </c>
      <c r="AK11244" t="s">
        <v>984</v>
      </c>
      <c r="AY11244" t="s">
        <v>31</v>
      </c>
      <c r="AZ11244" t="s">
        <v>31</v>
      </c>
    </row>
    <row r="11245" spans="1:52">
      <c r="A11245" t="s">
        <v>145</v>
      </c>
      <c r="B11245" t="s">
        <v>72</v>
      </c>
      <c r="D11245" t="s">
        <v>1952</v>
      </c>
      <c r="F11245" t="s">
        <v>1837</v>
      </c>
      <c r="G11245" t="s">
        <v>1927</v>
      </c>
      <c r="I11245">
        <v>59.66</v>
      </c>
      <c r="J11245">
        <v>10.77</v>
      </c>
      <c r="K11245">
        <v>98</v>
      </c>
      <c r="N11245" t="s">
        <v>196</v>
      </c>
      <c r="T11245">
        <v>24</v>
      </c>
      <c r="U11245">
        <v>24</v>
      </c>
      <c r="V11245">
        <v>18</v>
      </c>
      <c r="W11245">
        <v>6</v>
      </c>
      <c r="X11245" t="s">
        <v>1845</v>
      </c>
      <c r="Y11245">
        <v>15.13</v>
      </c>
      <c r="AD11245" t="s">
        <v>1006</v>
      </c>
      <c r="AG11245" t="s">
        <v>31</v>
      </c>
      <c r="AJ11245">
        <v>8000</v>
      </c>
      <c r="AK11245" t="s">
        <v>984</v>
      </c>
      <c r="AY11245" t="s">
        <v>31</v>
      </c>
      <c r="AZ11245" t="s">
        <v>31</v>
      </c>
    </row>
    <row r="11246" spans="1:52">
      <c r="A11246" t="s">
        <v>145</v>
      </c>
      <c r="B11246" t="s">
        <v>72</v>
      </c>
      <c r="D11246" t="s">
        <v>1952</v>
      </c>
      <c r="F11246" t="s">
        <v>1837</v>
      </c>
      <c r="G11246" t="s">
        <v>1927</v>
      </c>
      <c r="I11246">
        <v>59.66</v>
      </c>
      <c r="J11246">
        <v>10.77</v>
      </c>
      <c r="K11246">
        <v>98</v>
      </c>
      <c r="N11246" t="s">
        <v>196</v>
      </c>
      <c r="T11246">
        <v>15</v>
      </c>
      <c r="U11246">
        <v>15</v>
      </c>
      <c r="V11246">
        <v>10</v>
      </c>
      <c r="W11246">
        <v>14</v>
      </c>
      <c r="X11246" t="s">
        <v>1845</v>
      </c>
      <c r="Y11246">
        <v>15</v>
      </c>
      <c r="AD11246" t="s">
        <v>1006</v>
      </c>
      <c r="AG11246" t="s">
        <v>31</v>
      </c>
      <c r="AJ11246">
        <v>8000</v>
      </c>
      <c r="AK11246" t="s">
        <v>984</v>
      </c>
      <c r="AY11246" t="s">
        <v>31</v>
      </c>
      <c r="AZ11246" t="s">
        <v>31</v>
      </c>
    </row>
    <row r="11247" spans="1:52">
      <c r="A11247" t="s">
        <v>145</v>
      </c>
      <c r="B11247" t="s">
        <v>72</v>
      </c>
      <c r="D11247" t="s">
        <v>1952</v>
      </c>
      <c r="F11247" t="s">
        <v>1837</v>
      </c>
      <c r="G11247" t="s">
        <v>1927</v>
      </c>
      <c r="I11247">
        <v>59.66</v>
      </c>
      <c r="J11247">
        <v>10.77</v>
      </c>
      <c r="K11247">
        <v>98</v>
      </c>
      <c r="N11247" t="s">
        <v>196</v>
      </c>
      <c r="T11247">
        <v>18</v>
      </c>
      <c r="U11247">
        <v>18</v>
      </c>
      <c r="V11247">
        <v>10</v>
      </c>
      <c r="W11247">
        <v>14</v>
      </c>
      <c r="X11247" t="s">
        <v>1845</v>
      </c>
      <c r="Y11247">
        <v>13.5</v>
      </c>
      <c r="AD11247" t="s">
        <v>1006</v>
      </c>
      <c r="AG11247" t="s">
        <v>31</v>
      </c>
      <c r="AJ11247">
        <v>8000</v>
      </c>
      <c r="AK11247" t="s">
        <v>984</v>
      </c>
      <c r="AY11247" t="s">
        <v>31</v>
      </c>
      <c r="AZ11247" t="s">
        <v>31</v>
      </c>
    </row>
    <row r="11248" spans="1:52">
      <c r="A11248" t="s">
        <v>145</v>
      </c>
      <c r="B11248" t="s">
        <v>72</v>
      </c>
      <c r="D11248" t="s">
        <v>1952</v>
      </c>
      <c r="F11248" t="s">
        <v>1837</v>
      </c>
      <c r="G11248" t="s">
        <v>1927</v>
      </c>
      <c r="I11248">
        <v>59.66</v>
      </c>
      <c r="J11248">
        <v>10.77</v>
      </c>
      <c r="K11248">
        <v>98</v>
      </c>
      <c r="N11248" t="s">
        <v>196</v>
      </c>
      <c r="T11248">
        <v>21</v>
      </c>
      <c r="U11248">
        <v>21</v>
      </c>
      <c r="V11248">
        <v>10</v>
      </c>
      <c r="W11248">
        <v>14</v>
      </c>
      <c r="X11248" t="s">
        <v>1845</v>
      </c>
      <c r="Y11248">
        <v>13.55</v>
      </c>
      <c r="AD11248" t="s">
        <v>1006</v>
      </c>
      <c r="AG11248" t="s">
        <v>31</v>
      </c>
      <c r="AJ11248">
        <v>8000</v>
      </c>
      <c r="AK11248" t="s">
        <v>984</v>
      </c>
      <c r="AY11248" t="s">
        <v>31</v>
      </c>
      <c r="AZ11248" t="s">
        <v>31</v>
      </c>
    </row>
    <row r="11249" spans="1:52">
      <c r="A11249" t="s">
        <v>145</v>
      </c>
      <c r="B11249" t="s">
        <v>72</v>
      </c>
      <c r="D11249" t="s">
        <v>1952</v>
      </c>
      <c r="F11249" t="s">
        <v>1837</v>
      </c>
      <c r="G11249" t="s">
        <v>1927</v>
      </c>
      <c r="I11249">
        <v>59.66</v>
      </c>
      <c r="J11249">
        <v>10.77</v>
      </c>
      <c r="K11249">
        <v>98</v>
      </c>
      <c r="N11249" t="s">
        <v>196</v>
      </c>
      <c r="T11249">
        <v>24</v>
      </c>
      <c r="U11249">
        <v>24</v>
      </c>
      <c r="V11249">
        <v>10</v>
      </c>
      <c r="W11249">
        <v>14</v>
      </c>
      <c r="X11249" t="s">
        <v>1845</v>
      </c>
      <c r="Y11249">
        <v>10.43</v>
      </c>
      <c r="AD11249" t="s">
        <v>1006</v>
      </c>
      <c r="AG11249" t="s">
        <v>31</v>
      </c>
      <c r="AJ11249">
        <v>8000</v>
      </c>
      <c r="AK11249" t="s">
        <v>984</v>
      </c>
      <c r="AY11249" t="s">
        <v>31</v>
      </c>
      <c r="AZ11249" t="s">
        <v>31</v>
      </c>
    </row>
    <row r="11250" spans="1:52">
      <c r="A11250" t="s">
        <v>145</v>
      </c>
      <c r="B11250" t="s">
        <v>72</v>
      </c>
      <c r="D11250" t="s">
        <v>1952</v>
      </c>
      <c r="F11250" t="s">
        <v>1837</v>
      </c>
      <c r="G11250" t="s">
        <v>1927</v>
      </c>
      <c r="I11250">
        <v>59.66</v>
      </c>
      <c r="J11250">
        <v>10.77</v>
      </c>
      <c r="K11250">
        <v>98</v>
      </c>
      <c r="N11250" t="s">
        <v>196</v>
      </c>
      <c r="T11250">
        <v>15</v>
      </c>
      <c r="U11250">
        <v>15</v>
      </c>
      <c r="V11250">
        <v>18</v>
      </c>
      <c r="W11250">
        <v>6</v>
      </c>
      <c r="X11250" t="s">
        <v>1691</v>
      </c>
      <c r="Y11250">
        <v>5.67</v>
      </c>
      <c r="AD11250" t="s">
        <v>1006</v>
      </c>
      <c r="AG11250" t="s">
        <v>31</v>
      </c>
      <c r="AJ11250">
        <v>8000</v>
      </c>
      <c r="AK11250" t="s">
        <v>984</v>
      </c>
      <c r="AY11250" t="s">
        <v>31</v>
      </c>
      <c r="AZ11250" t="s">
        <v>31</v>
      </c>
    </row>
    <row r="11251" spans="1:52">
      <c r="A11251" t="s">
        <v>145</v>
      </c>
      <c r="B11251" t="s">
        <v>72</v>
      </c>
      <c r="D11251" t="s">
        <v>1952</v>
      </c>
      <c r="F11251" t="s">
        <v>1837</v>
      </c>
      <c r="G11251" t="s">
        <v>1927</v>
      </c>
      <c r="I11251">
        <v>59.66</v>
      </c>
      <c r="J11251">
        <v>10.77</v>
      </c>
      <c r="K11251">
        <v>98</v>
      </c>
      <c r="N11251" t="s">
        <v>196</v>
      </c>
      <c r="T11251">
        <v>18</v>
      </c>
      <c r="U11251">
        <v>18</v>
      </c>
      <c r="V11251">
        <v>18</v>
      </c>
      <c r="W11251">
        <v>6</v>
      </c>
      <c r="X11251" t="s">
        <v>1691</v>
      </c>
      <c r="Y11251">
        <v>9.02</v>
      </c>
      <c r="AD11251" t="s">
        <v>1006</v>
      </c>
      <c r="AG11251" t="s">
        <v>31</v>
      </c>
      <c r="AJ11251">
        <v>8000</v>
      </c>
      <c r="AK11251" t="s">
        <v>984</v>
      </c>
      <c r="AY11251" t="s">
        <v>31</v>
      </c>
      <c r="AZ11251" t="s">
        <v>31</v>
      </c>
    </row>
    <row r="11252" spans="1:52">
      <c r="A11252" t="s">
        <v>145</v>
      </c>
      <c r="B11252" t="s">
        <v>72</v>
      </c>
      <c r="D11252" t="s">
        <v>1952</v>
      </c>
      <c r="F11252" t="s">
        <v>1837</v>
      </c>
      <c r="G11252" t="s">
        <v>1927</v>
      </c>
      <c r="I11252">
        <v>59.66</v>
      </c>
      <c r="J11252">
        <v>10.77</v>
      </c>
      <c r="K11252">
        <v>98</v>
      </c>
      <c r="N11252" t="s">
        <v>196</v>
      </c>
      <c r="T11252">
        <v>21</v>
      </c>
      <c r="U11252">
        <v>21</v>
      </c>
      <c r="V11252">
        <v>18</v>
      </c>
      <c r="W11252">
        <v>6</v>
      </c>
      <c r="X11252" t="s">
        <v>1691</v>
      </c>
      <c r="Y11252">
        <v>7.53</v>
      </c>
      <c r="AD11252" t="s">
        <v>1006</v>
      </c>
      <c r="AG11252" t="s">
        <v>31</v>
      </c>
      <c r="AJ11252">
        <v>8000</v>
      </c>
      <c r="AK11252" t="s">
        <v>984</v>
      </c>
      <c r="AY11252" t="s">
        <v>31</v>
      </c>
      <c r="AZ11252" t="s">
        <v>31</v>
      </c>
    </row>
    <row r="11253" spans="1:52">
      <c r="A11253" t="s">
        <v>145</v>
      </c>
      <c r="B11253" t="s">
        <v>72</v>
      </c>
      <c r="D11253" t="s">
        <v>1952</v>
      </c>
      <c r="F11253" t="s">
        <v>1837</v>
      </c>
      <c r="G11253" t="s">
        <v>1927</v>
      </c>
      <c r="I11253">
        <v>59.66</v>
      </c>
      <c r="J11253">
        <v>10.77</v>
      </c>
      <c r="K11253">
        <v>98</v>
      </c>
      <c r="N11253" t="s">
        <v>196</v>
      </c>
      <c r="T11253">
        <v>24</v>
      </c>
      <c r="U11253">
        <v>24</v>
      </c>
      <c r="V11253">
        <v>18</v>
      </c>
      <c r="W11253">
        <v>6</v>
      </c>
      <c r="X11253" t="s">
        <v>1691</v>
      </c>
      <c r="Y11253">
        <v>8.48</v>
      </c>
      <c r="AD11253" t="s">
        <v>1006</v>
      </c>
      <c r="AG11253" t="s">
        <v>31</v>
      </c>
      <c r="AJ11253">
        <v>8000</v>
      </c>
      <c r="AK11253" t="s">
        <v>984</v>
      </c>
      <c r="AY11253" t="s">
        <v>31</v>
      </c>
      <c r="AZ11253" t="s">
        <v>31</v>
      </c>
    </row>
    <row r="11254" spans="1:52">
      <c r="A11254" t="s">
        <v>145</v>
      </c>
      <c r="B11254" t="s">
        <v>72</v>
      </c>
      <c r="D11254" t="s">
        <v>1952</v>
      </c>
      <c r="F11254" t="s">
        <v>1837</v>
      </c>
      <c r="G11254" t="s">
        <v>1927</v>
      </c>
      <c r="I11254">
        <v>59.66</v>
      </c>
      <c r="J11254">
        <v>10.77</v>
      </c>
      <c r="K11254">
        <v>98</v>
      </c>
      <c r="N11254" t="s">
        <v>196</v>
      </c>
      <c r="T11254">
        <v>15</v>
      </c>
      <c r="U11254">
        <v>15</v>
      </c>
      <c r="V11254">
        <v>10</v>
      </c>
      <c r="W11254">
        <v>14</v>
      </c>
      <c r="X11254" t="s">
        <v>1691</v>
      </c>
      <c r="Y11254">
        <v>3.82</v>
      </c>
      <c r="AD11254" t="s">
        <v>1006</v>
      </c>
      <c r="AG11254" t="s">
        <v>31</v>
      </c>
      <c r="AJ11254">
        <v>8000</v>
      </c>
      <c r="AK11254" t="s">
        <v>984</v>
      </c>
      <c r="AY11254" t="s">
        <v>31</v>
      </c>
      <c r="AZ11254" t="s">
        <v>31</v>
      </c>
    </row>
    <row r="11255" spans="1:52">
      <c r="A11255" t="s">
        <v>145</v>
      </c>
      <c r="B11255" t="s">
        <v>72</v>
      </c>
      <c r="D11255" t="s">
        <v>1952</v>
      </c>
      <c r="F11255" t="s">
        <v>1837</v>
      </c>
      <c r="G11255" t="s">
        <v>1927</v>
      </c>
      <c r="I11255">
        <v>59.66</v>
      </c>
      <c r="J11255">
        <v>10.77</v>
      </c>
      <c r="K11255">
        <v>98</v>
      </c>
      <c r="N11255" t="s">
        <v>196</v>
      </c>
      <c r="T11255">
        <v>18</v>
      </c>
      <c r="U11255">
        <v>18</v>
      </c>
      <c r="V11255">
        <v>10</v>
      </c>
      <c r="W11255">
        <v>14</v>
      </c>
      <c r="X11255" t="s">
        <v>1691</v>
      </c>
      <c r="Y11255">
        <v>3.37</v>
      </c>
      <c r="AD11255" t="s">
        <v>1006</v>
      </c>
      <c r="AG11255" t="s">
        <v>31</v>
      </c>
      <c r="AJ11255">
        <v>8000</v>
      </c>
      <c r="AK11255" t="s">
        <v>984</v>
      </c>
      <c r="AY11255" t="s">
        <v>31</v>
      </c>
      <c r="AZ11255" t="s">
        <v>31</v>
      </c>
    </row>
    <row r="11256" spans="1:52">
      <c r="A11256" t="s">
        <v>145</v>
      </c>
      <c r="B11256" t="s">
        <v>72</v>
      </c>
      <c r="D11256" t="s">
        <v>1952</v>
      </c>
      <c r="F11256" t="s">
        <v>1837</v>
      </c>
      <c r="G11256" t="s">
        <v>1927</v>
      </c>
      <c r="I11256">
        <v>59.66</v>
      </c>
      <c r="J11256">
        <v>10.77</v>
      </c>
      <c r="K11256">
        <v>98</v>
      </c>
      <c r="N11256" t="s">
        <v>196</v>
      </c>
      <c r="T11256">
        <v>21</v>
      </c>
      <c r="U11256">
        <v>21</v>
      </c>
      <c r="V11256">
        <v>10</v>
      </c>
      <c r="W11256">
        <v>14</v>
      </c>
      <c r="X11256" t="s">
        <v>1691</v>
      </c>
      <c r="Y11256">
        <v>3.28</v>
      </c>
      <c r="AD11256" t="s">
        <v>1006</v>
      </c>
      <c r="AG11256" t="s">
        <v>31</v>
      </c>
      <c r="AJ11256">
        <v>8000</v>
      </c>
      <c r="AK11256" t="s">
        <v>984</v>
      </c>
      <c r="AY11256" t="s">
        <v>31</v>
      </c>
      <c r="AZ11256" t="s">
        <v>31</v>
      </c>
    </row>
    <row r="11257" spans="1:52">
      <c r="A11257" t="s">
        <v>145</v>
      </c>
      <c r="B11257" t="s">
        <v>72</v>
      </c>
      <c r="D11257" t="s">
        <v>1952</v>
      </c>
      <c r="F11257" t="s">
        <v>1837</v>
      </c>
      <c r="G11257" t="s">
        <v>1927</v>
      </c>
      <c r="I11257">
        <v>59.66</v>
      </c>
      <c r="J11257">
        <v>10.77</v>
      </c>
      <c r="K11257">
        <v>98</v>
      </c>
      <c r="N11257" t="s">
        <v>196</v>
      </c>
      <c r="T11257">
        <v>24</v>
      </c>
      <c r="U11257">
        <v>24</v>
      </c>
      <c r="V11257">
        <v>10</v>
      </c>
      <c r="W11257">
        <v>14</v>
      </c>
      <c r="X11257" t="s">
        <v>1691</v>
      </c>
      <c r="Y11257">
        <v>3.37</v>
      </c>
      <c r="AD11257" t="s">
        <v>1006</v>
      </c>
      <c r="AG11257" t="s">
        <v>31</v>
      </c>
      <c r="AJ11257">
        <v>8000</v>
      </c>
      <c r="AK11257" t="s">
        <v>984</v>
      </c>
      <c r="AY11257" t="s">
        <v>31</v>
      </c>
      <c r="AZ11257" t="s">
        <v>31</v>
      </c>
    </row>
    <row r="11258" spans="1:52">
      <c r="A11258" t="s">
        <v>145</v>
      </c>
      <c r="B11258" t="s">
        <v>72</v>
      </c>
      <c r="D11258" t="s">
        <v>1952</v>
      </c>
      <c r="F11258" t="s">
        <v>1836</v>
      </c>
      <c r="G11258" t="s">
        <v>1927</v>
      </c>
      <c r="I11258">
        <v>59.66</v>
      </c>
      <c r="J11258">
        <v>10.77</v>
      </c>
      <c r="K11258">
        <v>98</v>
      </c>
      <c r="N11258" t="s">
        <v>196</v>
      </c>
      <c r="T11258">
        <v>15</v>
      </c>
      <c r="U11258">
        <v>15</v>
      </c>
      <c r="V11258">
        <v>18</v>
      </c>
      <c r="W11258">
        <v>6</v>
      </c>
      <c r="X11258" t="s">
        <v>1845</v>
      </c>
      <c r="Y11258">
        <v>16.53</v>
      </c>
      <c r="AD11258" t="s">
        <v>1006</v>
      </c>
      <c r="AG11258" t="s">
        <v>31</v>
      </c>
      <c r="AJ11258">
        <v>8000</v>
      </c>
      <c r="AK11258" t="s">
        <v>984</v>
      </c>
      <c r="AY11258" t="s">
        <v>31</v>
      </c>
      <c r="AZ11258" t="s">
        <v>31</v>
      </c>
    </row>
    <row r="11259" spans="1:52">
      <c r="A11259" t="s">
        <v>145</v>
      </c>
      <c r="B11259" t="s">
        <v>72</v>
      </c>
      <c r="D11259" t="s">
        <v>1952</v>
      </c>
      <c r="F11259" t="s">
        <v>1836</v>
      </c>
      <c r="G11259" t="s">
        <v>1927</v>
      </c>
      <c r="I11259">
        <v>59.66</v>
      </c>
      <c r="J11259">
        <v>10.77</v>
      </c>
      <c r="K11259">
        <v>98</v>
      </c>
      <c r="N11259" t="s">
        <v>196</v>
      </c>
      <c r="T11259">
        <v>18</v>
      </c>
      <c r="U11259">
        <v>18</v>
      </c>
      <c r="V11259">
        <v>18</v>
      </c>
      <c r="W11259">
        <v>6</v>
      </c>
      <c r="X11259" t="s">
        <v>1845</v>
      </c>
      <c r="Y11259">
        <v>22.78</v>
      </c>
      <c r="AD11259" t="s">
        <v>1006</v>
      </c>
      <c r="AG11259" t="s">
        <v>31</v>
      </c>
      <c r="AJ11259">
        <v>8000</v>
      </c>
      <c r="AK11259" t="s">
        <v>984</v>
      </c>
      <c r="AY11259" t="s">
        <v>31</v>
      </c>
      <c r="AZ11259" t="s">
        <v>31</v>
      </c>
    </row>
    <row r="11260" spans="1:52">
      <c r="A11260" t="s">
        <v>145</v>
      </c>
      <c r="B11260" t="s">
        <v>72</v>
      </c>
      <c r="D11260" t="s">
        <v>1952</v>
      </c>
      <c r="F11260" t="s">
        <v>1836</v>
      </c>
      <c r="G11260" t="s">
        <v>1927</v>
      </c>
      <c r="I11260">
        <v>59.66</v>
      </c>
      <c r="J11260">
        <v>10.77</v>
      </c>
      <c r="K11260">
        <v>98</v>
      </c>
      <c r="N11260" t="s">
        <v>196</v>
      </c>
      <c r="T11260">
        <v>21</v>
      </c>
      <c r="U11260">
        <v>21</v>
      </c>
      <c r="V11260">
        <v>18</v>
      </c>
      <c r="W11260">
        <v>6</v>
      </c>
      <c r="X11260" t="s">
        <v>1845</v>
      </c>
      <c r="Y11260">
        <v>21.15</v>
      </c>
      <c r="AD11260" t="s">
        <v>1006</v>
      </c>
      <c r="AG11260" t="s">
        <v>31</v>
      </c>
      <c r="AJ11260">
        <v>8000</v>
      </c>
      <c r="AK11260" t="s">
        <v>984</v>
      </c>
      <c r="AY11260" t="s">
        <v>31</v>
      </c>
      <c r="AZ11260" t="s">
        <v>31</v>
      </c>
    </row>
    <row r="11261" spans="1:52">
      <c r="A11261" t="s">
        <v>145</v>
      </c>
      <c r="B11261" t="s">
        <v>72</v>
      </c>
      <c r="D11261" t="s">
        <v>1952</v>
      </c>
      <c r="F11261" t="s">
        <v>1836</v>
      </c>
      <c r="G11261" t="s">
        <v>1927</v>
      </c>
      <c r="I11261">
        <v>59.66</v>
      </c>
      <c r="J11261">
        <v>10.77</v>
      </c>
      <c r="K11261">
        <v>98</v>
      </c>
      <c r="N11261" t="s">
        <v>196</v>
      </c>
      <c r="T11261">
        <v>24</v>
      </c>
      <c r="U11261">
        <v>24</v>
      </c>
      <c r="V11261">
        <v>18</v>
      </c>
      <c r="W11261">
        <v>6</v>
      </c>
      <c r="X11261" t="s">
        <v>1845</v>
      </c>
      <c r="Y11261">
        <v>19.75</v>
      </c>
      <c r="AD11261" t="s">
        <v>1006</v>
      </c>
      <c r="AG11261" t="s">
        <v>31</v>
      </c>
      <c r="AJ11261">
        <v>8000</v>
      </c>
      <c r="AK11261" t="s">
        <v>984</v>
      </c>
      <c r="AY11261" t="s">
        <v>31</v>
      </c>
      <c r="AZ11261" t="s">
        <v>31</v>
      </c>
    </row>
    <row r="11262" spans="1:52">
      <c r="A11262" t="s">
        <v>145</v>
      </c>
      <c r="B11262" t="s">
        <v>72</v>
      </c>
      <c r="D11262" t="s">
        <v>1952</v>
      </c>
      <c r="F11262" t="s">
        <v>1836</v>
      </c>
      <c r="G11262" t="s">
        <v>1927</v>
      </c>
      <c r="I11262">
        <v>59.66</v>
      </c>
      <c r="J11262">
        <v>10.77</v>
      </c>
      <c r="K11262">
        <v>98</v>
      </c>
      <c r="N11262" t="s">
        <v>196</v>
      </c>
      <c r="T11262">
        <v>15</v>
      </c>
      <c r="U11262">
        <v>15</v>
      </c>
      <c r="V11262">
        <v>10</v>
      </c>
      <c r="W11262">
        <v>14</v>
      </c>
      <c r="X11262" t="s">
        <v>1845</v>
      </c>
      <c r="Y11262">
        <v>15.58</v>
      </c>
      <c r="AD11262" t="s">
        <v>1006</v>
      </c>
      <c r="AG11262" t="s">
        <v>31</v>
      </c>
      <c r="AJ11262">
        <v>8000</v>
      </c>
      <c r="AK11262" t="s">
        <v>984</v>
      </c>
      <c r="AY11262" t="s">
        <v>31</v>
      </c>
      <c r="AZ11262" t="s">
        <v>31</v>
      </c>
    </row>
    <row r="11263" spans="1:52">
      <c r="A11263" t="s">
        <v>145</v>
      </c>
      <c r="B11263" t="s">
        <v>72</v>
      </c>
      <c r="D11263" t="s">
        <v>1952</v>
      </c>
      <c r="F11263" t="s">
        <v>1836</v>
      </c>
      <c r="G11263" t="s">
        <v>1927</v>
      </c>
      <c r="I11263">
        <v>59.66</v>
      </c>
      <c r="J11263">
        <v>10.77</v>
      </c>
      <c r="K11263">
        <v>98</v>
      </c>
      <c r="N11263" t="s">
        <v>196</v>
      </c>
      <c r="T11263">
        <v>18</v>
      </c>
      <c r="U11263">
        <v>18</v>
      </c>
      <c r="V11263">
        <v>10</v>
      </c>
      <c r="W11263">
        <v>14</v>
      </c>
      <c r="X11263" t="s">
        <v>1845</v>
      </c>
      <c r="Y11263">
        <v>18.53</v>
      </c>
      <c r="AD11263" t="s">
        <v>1006</v>
      </c>
      <c r="AG11263" t="s">
        <v>31</v>
      </c>
      <c r="AJ11263">
        <v>8000</v>
      </c>
      <c r="AK11263" t="s">
        <v>984</v>
      </c>
      <c r="AY11263" t="s">
        <v>31</v>
      </c>
      <c r="AZ11263" t="s">
        <v>31</v>
      </c>
    </row>
    <row r="11264" spans="1:52">
      <c r="A11264" t="s">
        <v>145</v>
      </c>
      <c r="B11264" t="s">
        <v>72</v>
      </c>
      <c r="D11264" t="s">
        <v>1952</v>
      </c>
      <c r="F11264" t="s">
        <v>1836</v>
      </c>
      <c r="G11264" t="s">
        <v>1927</v>
      </c>
      <c r="I11264">
        <v>59.66</v>
      </c>
      <c r="J11264">
        <v>10.77</v>
      </c>
      <c r="K11264">
        <v>98</v>
      </c>
      <c r="N11264" t="s">
        <v>196</v>
      </c>
      <c r="T11264">
        <v>21</v>
      </c>
      <c r="U11264">
        <v>21</v>
      </c>
      <c r="V11264">
        <v>10</v>
      </c>
      <c r="W11264">
        <v>14</v>
      </c>
      <c r="X11264" t="s">
        <v>1845</v>
      </c>
      <c r="Y11264">
        <v>17.62</v>
      </c>
      <c r="AD11264" t="s">
        <v>1006</v>
      </c>
      <c r="AG11264" t="s">
        <v>31</v>
      </c>
      <c r="AJ11264">
        <v>8000</v>
      </c>
      <c r="AK11264" t="s">
        <v>984</v>
      </c>
      <c r="AY11264" t="s">
        <v>31</v>
      </c>
      <c r="AZ11264" t="s">
        <v>31</v>
      </c>
    </row>
    <row r="11265" spans="1:52">
      <c r="A11265" t="s">
        <v>145</v>
      </c>
      <c r="B11265" t="s">
        <v>72</v>
      </c>
      <c r="D11265" t="s">
        <v>1952</v>
      </c>
      <c r="F11265" t="s">
        <v>1836</v>
      </c>
      <c r="G11265" t="s">
        <v>1927</v>
      </c>
      <c r="I11265">
        <v>59.66</v>
      </c>
      <c r="J11265">
        <v>10.77</v>
      </c>
      <c r="K11265">
        <v>98</v>
      </c>
      <c r="N11265" t="s">
        <v>196</v>
      </c>
      <c r="T11265">
        <v>24</v>
      </c>
      <c r="U11265">
        <v>24</v>
      </c>
      <c r="V11265">
        <v>10</v>
      </c>
      <c r="W11265">
        <v>14</v>
      </c>
      <c r="X11265" t="s">
        <v>1845</v>
      </c>
      <c r="Y11265">
        <v>17.62</v>
      </c>
      <c r="AD11265" t="s">
        <v>1006</v>
      </c>
      <c r="AG11265" t="s">
        <v>31</v>
      </c>
      <c r="AJ11265">
        <v>8000</v>
      </c>
      <c r="AK11265" t="s">
        <v>984</v>
      </c>
      <c r="AY11265" t="s">
        <v>31</v>
      </c>
      <c r="AZ11265" t="s">
        <v>31</v>
      </c>
    </row>
    <row r="11266" spans="1:52">
      <c r="A11266" t="s">
        <v>145</v>
      </c>
      <c r="B11266" t="s">
        <v>72</v>
      </c>
      <c r="D11266" t="s">
        <v>1952</v>
      </c>
      <c r="F11266" t="s">
        <v>1836</v>
      </c>
      <c r="G11266" t="s">
        <v>1927</v>
      </c>
      <c r="I11266">
        <v>59.66</v>
      </c>
      <c r="J11266">
        <v>10.77</v>
      </c>
      <c r="K11266">
        <v>98</v>
      </c>
      <c r="N11266" t="s">
        <v>196</v>
      </c>
      <c r="T11266">
        <v>15</v>
      </c>
      <c r="U11266">
        <v>15</v>
      </c>
      <c r="V11266">
        <v>18</v>
      </c>
      <c r="W11266">
        <v>6</v>
      </c>
      <c r="X11266" t="s">
        <v>1691</v>
      </c>
      <c r="Y11266">
        <v>7.98</v>
      </c>
      <c r="AD11266" t="s">
        <v>1006</v>
      </c>
      <c r="AG11266" t="s">
        <v>31</v>
      </c>
      <c r="AJ11266">
        <v>8000</v>
      </c>
      <c r="AK11266" t="s">
        <v>984</v>
      </c>
      <c r="AY11266" t="s">
        <v>31</v>
      </c>
      <c r="AZ11266" t="s">
        <v>31</v>
      </c>
    </row>
    <row r="11267" spans="1:52">
      <c r="A11267" t="s">
        <v>145</v>
      </c>
      <c r="B11267" t="s">
        <v>72</v>
      </c>
      <c r="D11267" t="s">
        <v>1952</v>
      </c>
      <c r="F11267" t="s">
        <v>1836</v>
      </c>
      <c r="G11267" t="s">
        <v>1927</v>
      </c>
      <c r="I11267">
        <v>59.66</v>
      </c>
      <c r="J11267">
        <v>10.77</v>
      </c>
      <c r="K11267">
        <v>98</v>
      </c>
      <c r="N11267" t="s">
        <v>196</v>
      </c>
      <c r="T11267">
        <v>18</v>
      </c>
      <c r="U11267">
        <v>18</v>
      </c>
      <c r="V11267">
        <v>18</v>
      </c>
      <c r="W11267">
        <v>6</v>
      </c>
      <c r="X11267" t="s">
        <v>1691</v>
      </c>
      <c r="Y11267">
        <v>14.68</v>
      </c>
      <c r="AD11267" t="s">
        <v>1006</v>
      </c>
      <c r="AG11267" t="s">
        <v>31</v>
      </c>
      <c r="AJ11267">
        <v>8000</v>
      </c>
      <c r="AK11267" t="s">
        <v>984</v>
      </c>
      <c r="AY11267" t="s">
        <v>31</v>
      </c>
      <c r="AZ11267" t="s">
        <v>31</v>
      </c>
    </row>
    <row r="11268" spans="1:52">
      <c r="A11268" t="s">
        <v>145</v>
      </c>
      <c r="B11268" t="s">
        <v>72</v>
      </c>
      <c r="D11268" t="s">
        <v>1952</v>
      </c>
      <c r="F11268" t="s">
        <v>1836</v>
      </c>
      <c r="G11268" t="s">
        <v>1927</v>
      </c>
      <c r="I11268">
        <v>59.66</v>
      </c>
      <c r="J11268">
        <v>10.77</v>
      </c>
      <c r="K11268">
        <v>98</v>
      </c>
      <c r="N11268" t="s">
        <v>196</v>
      </c>
      <c r="T11268">
        <v>21</v>
      </c>
      <c r="U11268">
        <v>21</v>
      </c>
      <c r="V11268">
        <v>18</v>
      </c>
      <c r="W11268">
        <v>6</v>
      </c>
      <c r="X11268" t="s">
        <v>1691</v>
      </c>
      <c r="Y11268">
        <v>13.91</v>
      </c>
      <c r="AD11268" t="s">
        <v>1006</v>
      </c>
      <c r="AG11268" t="s">
        <v>31</v>
      </c>
      <c r="AJ11268">
        <v>8000</v>
      </c>
      <c r="AK11268" t="s">
        <v>984</v>
      </c>
      <c r="AY11268" t="s">
        <v>31</v>
      </c>
      <c r="AZ11268" t="s">
        <v>31</v>
      </c>
    </row>
    <row r="11269" spans="1:52">
      <c r="A11269" t="s">
        <v>145</v>
      </c>
      <c r="B11269" t="s">
        <v>72</v>
      </c>
      <c r="D11269" t="s">
        <v>1952</v>
      </c>
      <c r="F11269" t="s">
        <v>1836</v>
      </c>
      <c r="G11269" t="s">
        <v>1927</v>
      </c>
      <c r="I11269">
        <v>59.66</v>
      </c>
      <c r="J11269">
        <v>10.77</v>
      </c>
      <c r="K11269">
        <v>98</v>
      </c>
      <c r="N11269" t="s">
        <v>196</v>
      </c>
      <c r="T11269">
        <v>24</v>
      </c>
      <c r="U11269">
        <v>24</v>
      </c>
      <c r="V11269">
        <v>18</v>
      </c>
      <c r="W11269">
        <v>6</v>
      </c>
      <c r="X11269" t="s">
        <v>1691</v>
      </c>
      <c r="Y11269">
        <v>13.5</v>
      </c>
      <c r="AD11269" t="s">
        <v>1006</v>
      </c>
      <c r="AG11269" t="s">
        <v>31</v>
      </c>
      <c r="AJ11269">
        <v>8000</v>
      </c>
      <c r="AK11269" t="s">
        <v>984</v>
      </c>
      <c r="AY11269" t="s">
        <v>31</v>
      </c>
      <c r="AZ11269" t="s">
        <v>31</v>
      </c>
    </row>
    <row r="11270" spans="1:52">
      <c r="A11270" t="s">
        <v>145</v>
      </c>
      <c r="B11270" t="s">
        <v>72</v>
      </c>
      <c r="D11270" t="s">
        <v>1952</v>
      </c>
      <c r="F11270" t="s">
        <v>1836</v>
      </c>
      <c r="G11270" t="s">
        <v>1927</v>
      </c>
      <c r="I11270">
        <v>59.66</v>
      </c>
      <c r="J11270">
        <v>10.77</v>
      </c>
      <c r="K11270">
        <v>98</v>
      </c>
      <c r="N11270" t="s">
        <v>196</v>
      </c>
      <c r="T11270">
        <v>15</v>
      </c>
      <c r="U11270">
        <v>15</v>
      </c>
      <c r="V11270">
        <v>10</v>
      </c>
      <c r="W11270">
        <v>14</v>
      </c>
      <c r="X11270" t="s">
        <v>1691</v>
      </c>
      <c r="Y11270">
        <v>6.62</v>
      </c>
      <c r="AD11270" t="s">
        <v>1006</v>
      </c>
      <c r="AG11270" t="s">
        <v>31</v>
      </c>
      <c r="AJ11270">
        <v>8000</v>
      </c>
      <c r="AK11270" t="s">
        <v>984</v>
      </c>
      <c r="AY11270" t="s">
        <v>31</v>
      </c>
      <c r="AZ11270" t="s">
        <v>31</v>
      </c>
    </row>
    <row r="11271" spans="1:52">
      <c r="A11271" t="s">
        <v>145</v>
      </c>
      <c r="B11271" t="s">
        <v>72</v>
      </c>
      <c r="D11271" t="s">
        <v>1952</v>
      </c>
      <c r="F11271" t="s">
        <v>1836</v>
      </c>
      <c r="G11271" t="s">
        <v>1927</v>
      </c>
      <c r="I11271">
        <v>59.66</v>
      </c>
      <c r="J11271">
        <v>10.77</v>
      </c>
      <c r="K11271">
        <v>98</v>
      </c>
      <c r="N11271" t="s">
        <v>196</v>
      </c>
      <c r="T11271">
        <v>18</v>
      </c>
      <c r="U11271">
        <v>18</v>
      </c>
      <c r="V11271">
        <v>10</v>
      </c>
      <c r="W11271">
        <v>14</v>
      </c>
      <c r="X11271" t="s">
        <v>1691</v>
      </c>
      <c r="Y11271">
        <v>8.8000000000000007</v>
      </c>
      <c r="AD11271" t="s">
        <v>1006</v>
      </c>
      <c r="AG11271" t="s">
        <v>31</v>
      </c>
      <c r="AJ11271">
        <v>8000</v>
      </c>
      <c r="AK11271" t="s">
        <v>984</v>
      </c>
      <c r="AY11271" t="s">
        <v>31</v>
      </c>
      <c r="AZ11271" t="s">
        <v>31</v>
      </c>
    </row>
    <row r="11272" spans="1:52">
      <c r="A11272" t="s">
        <v>145</v>
      </c>
      <c r="B11272" t="s">
        <v>72</v>
      </c>
      <c r="D11272" t="s">
        <v>1952</v>
      </c>
      <c r="F11272" t="s">
        <v>1836</v>
      </c>
      <c r="G11272" t="s">
        <v>1927</v>
      </c>
      <c r="I11272">
        <v>59.66</v>
      </c>
      <c r="J11272">
        <v>10.77</v>
      </c>
      <c r="K11272">
        <v>98</v>
      </c>
      <c r="N11272" t="s">
        <v>196</v>
      </c>
      <c r="T11272">
        <v>21</v>
      </c>
      <c r="U11272">
        <v>21</v>
      </c>
      <c r="V11272">
        <v>10</v>
      </c>
      <c r="W11272">
        <v>14</v>
      </c>
      <c r="X11272" t="s">
        <v>1691</v>
      </c>
      <c r="Y11272">
        <v>8.8000000000000007</v>
      </c>
      <c r="AD11272" t="s">
        <v>1006</v>
      </c>
      <c r="AG11272" t="s">
        <v>31</v>
      </c>
      <c r="AJ11272">
        <v>8000</v>
      </c>
      <c r="AK11272" t="s">
        <v>984</v>
      </c>
      <c r="AY11272" t="s">
        <v>31</v>
      </c>
      <c r="AZ11272" t="s">
        <v>31</v>
      </c>
    </row>
    <row r="11273" spans="1:52">
      <c r="A11273" t="s">
        <v>145</v>
      </c>
      <c r="B11273" t="s">
        <v>72</v>
      </c>
      <c r="D11273" t="s">
        <v>1952</v>
      </c>
      <c r="F11273" t="s">
        <v>1836</v>
      </c>
      <c r="G11273" t="s">
        <v>1927</v>
      </c>
      <c r="I11273">
        <v>59.66</v>
      </c>
      <c r="J11273">
        <v>10.77</v>
      </c>
      <c r="K11273">
        <v>98</v>
      </c>
      <c r="N11273" t="s">
        <v>196</v>
      </c>
      <c r="T11273">
        <v>24</v>
      </c>
      <c r="U11273">
        <v>24</v>
      </c>
      <c r="V11273">
        <v>10</v>
      </c>
      <c r="W11273">
        <v>14</v>
      </c>
      <c r="X11273" t="s">
        <v>1691</v>
      </c>
      <c r="Y11273">
        <v>8.07</v>
      </c>
      <c r="AD11273" t="s">
        <v>1006</v>
      </c>
      <c r="AG11273" t="s">
        <v>31</v>
      </c>
      <c r="AJ11273">
        <v>8000</v>
      </c>
      <c r="AK11273" t="s">
        <v>984</v>
      </c>
      <c r="AY11273" t="s">
        <v>31</v>
      </c>
      <c r="AZ11273" t="s">
        <v>31</v>
      </c>
    </row>
    <row r="11274" spans="1:52">
      <c r="A11274" t="s">
        <v>145</v>
      </c>
      <c r="B11274" t="s">
        <v>72</v>
      </c>
      <c r="D11274" t="s">
        <v>1952</v>
      </c>
      <c r="F11274" t="s">
        <v>1834</v>
      </c>
      <c r="G11274" t="s">
        <v>1927</v>
      </c>
      <c r="I11274">
        <v>59.66</v>
      </c>
      <c r="J11274">
        <v>10.77</v>
      </c>
      <c r="K11274">
        <v>98</v>
      </c>
      <c r="N11274" t="s">
        <v>196</v>
      </c>
      <c r="T11274">
        <v>15</v>
      </c>
      <c r="U11274">
        <v>15</v>
      </c>
      <c r="V11274">
        <v>18</v>
      </c>
      <c r="W11274">
        <v>6</v>
      </c>
      <c r="X11274" t="s">
        <v>1845</v>
      </c>
      <c r="Y11274">
        <v>13.64</v>
      </c>
      <c r="AD11274" t="s">
        <v>1006</v>
      </c>
      <c r="AG11274" t="s">
        <v>31</v>
      </c>
      <c r="AJ11274">
        <v>8000</v>
      </c>
      <c r="AK11274" t="s">
        <v>984</v>
      </c>
      <c r="AY11274" t="s">
        <v>31</v>
      </c>
      <c r="AZ11274" t="s">
        <v>31</v>
      </c>
    </row>
    <row r="11275" spans="1:52">
      <c r="A11275" t="s">
        <v>145</v>
      </c>
      <c r="B11275" t="s">
        <v>72</v>
      </c>
      <c r="D11275" t="s">
        <v>1952</v>
      </c>
      <c r="F11275" t="s">
        <v>1834</v>
      </c>
      <c r="G11275" t="s">
        <v>1927</v>
      </c>
      <c r="I11275">
        <v>59.66</v>
      </c>
      <c r="J11275">
        <v>10.77</v>
      </c>
      <c r="K11275">
        <v>98</v>
      </c>
      <c r="N11275" t="s">
        <v>196</v>
      </c>
      <c r="T11275">
        <v>18</v>
      </c>
      <c r="U11275">
        <v>18</v>
      </c>
      <c r="V11275">
        <v>18</v>
      </c>
      <c r="W11275">
        <v>6</v>
      </c>
      <c r="X11275" t="s">
        <v>1845</v>
      </c>
      <c r="Y11275">
        <v>16.04</v>
      </c>
      <c r="AD11275" t="s">
        <v>1006</v>
      </c>
      <c r="AG11275" t="s">
        <v>31</v>
      </c>
      <c r="AJ11275">
        <v>8000</v>
      </c>
      <c r="AK11275" t="s">
        <v>984</v>
      </c>
      <c r="AY11275" t="s">
        <v>31</v>
      </c>
      <c r="AZ11275" t="s">
        <v>31</v>
      </c>
    </row>
    <row r="11276" spans="1:52">
      <c r="A11276" t="s">
        <v>145</v>
      </c>
      <c r="B11276" t="s">
        <v>72</v>
      </c>
      <c r="D11276" t="s">
        <v>1952</v>
      </c>
      <c r="F11276" t="s">
        <v>1834</v>
      </c>
      <c r="G11276" t="s">
        <v>1927</v>
      </c>
      <c r="I11276">
        <v>59.66</v>
      </c>
      <c r="J11276">
        <v>10.77</v>
      </c>
      <c r="K11276">
        <v>98</v>
      </c>
      <c r="N11276" t="s">
        <v>196</v>
      </c>
      <c r="T11276">
        <v>21</v>
      </c>
      <c r="U11276">
        <v>21</v>
      </c>
      <c r="V11276">
        <v>18</v>
      </c>
      <c r="W11276">
        <v>6</v>
      </c>
      <c r="X11276" t="s">
        <v>1845</v>
      </c>
      <c r="Y11276">
        <v>15.58</v>
      </c>
      <c r="AD11276" t="s">
        <v>1006</v>
      </c>
      <c r="AG11276" t="s">
        <v>31</v>
      </c>
      <c r="AJ11276">
        <v>8000</v>
      </c>
      <c r="AK11276" t="s">
        <v>984</v>
      </c>
      <c r="AY11276" t="s">
        <v>31</v>
      </c>
      <c r="AZ11276" t="s">
        <v>31</v>
      </c>
    </row>
    <row r="11277" spans="1:52">
      <c r="A11277" t="s">
        <v>145</v>
      </c>
      <c r="B11277" t="s">
        <v>72</v>
      </c>
      <c r="D11277" t="s">
        <v>1952</v>
      </c>
      <c r="F11277" t="s">
        <v>1834</v>
      </c>
      <c r="G11277" t="s">
        <v>1927</v>
      </c>
      <c r="I11277">
        <v>59.66</v>
      </c>
      <c r="J11277">
        <v>10.77</v>
      </c>
      <c r="K11277">
        <v>98</v>
      </c>
      <c r="N11277" t="s">
        <v>196</v>
      </c>
      <c r="T11277">
        <v>24</v>
      </c>
      <c r="U11277">
        <v>24</v>
      </c>
      <c r="V11277">
        <v>18</v>
      </c>
      <c r="W11277">
        <v>6</v>
      </c>
      <c r="X11277" t="s">
        <v>1845</v>
      </c>
      <c r="Y11277">
        <v>18.98</v>
      </c>
      <c r="AD11277" t="s">
        <v>1006</v>
      </c>
      <c r="AG11277" t="s">
        <v>31</v>
      </c>
      <c r="AJ11277">
        <v>8000</v>
      </c>
      <c r="AK11277" t="s">
        <v>984</v>
      </c>
      <c r="AY11277" t="s">
        <v>31</v>
      </c>
      <c r="AZ11277" t="s">
        <v>31</v>
      </c>
    </row>
    <row r="11278" spans="1:52">
      <c r="A11278" t="s">
        <v>145</v>
      </c>
      <c r="B11278" t="s">
        <v>72</v>
      </c>
      <c r="D11278" t="s">
        <v>1952</v>
      </c>
      <c r="F11278" t="s">
        <v>1834</v>
      </c>
      <c r="G11278" t="s">
        <v>1927</v>
      </c>
      <c r="I11278">
        <v>59.66</v>
      </c>
      <c r="J11278">
        <v>10.77</v>
      </c>
      <c r="K11278">
        <v>98</v>
      </c>
      <c r="N11278" t="s">
        <v>196</v>
      </c>
      <c r="T11278">
        <v>15</v>
      </c>
      <c r="U11278">
        <v>15</v>
      </c>
      <c r="V11278">
        <v>10</v>
      </c>
      <c r="W11278">
        <v>14</v>
      </c>
      <c r="X11278" t="s">
        <v>1845</v>
      </c>
      <c r="Y11278">
        <v>12.6</v>
      </c>
      <c r="AD11278" t="s">
        <v>1006</v>
      </c>
      <c r="AG11278" t="s">
        <v>31</v>
      </c>
      <c r="AJ11278">
        <v>8000</v>
      </c>
      <c r="AK11278" t="s">
        <v>984</v>
      </c>
      <c r="AY11278" t="s">
        <v>31</v>
      </c>
      <c r="AZ11278" t="s">
        <v>31</v>
      </c>
    </row>
    <row r="11279" spans="1:52">
      <c r="A11279" t="s">
        <v>145</v>
      </c>
      <c r="B11279" t="s">
        <v>72</v>
      </c>
      <c r="D11279" t="s">
        <v>1952</v>
      </c>
      <c r="F11279" t="s">
        <v>1834</v>
      </c>
      <c r="G11279" t="s">
        <v>1927</v>
      </c>
      <c r="I11279">
        <v>59.66</v>
      </c>
      <c r="J11279">
        <v>10.77</v>
      </c>
      <c r="K11279">
        <v>98</v>
      </c>
      <c r="N11279" t="s">
        <v>196</v>
      </c>
      <c r="T11279">
        <v>18</v>
      </c>
      <c r="U11279">
        <v>18</v>
      </c>
      <c r="V11279">
        <v>10</v>
      </c>
      <c r="W11279">
        <v>14</v>
      </c>
      <c r="X11279" t="s">
        <v>1845</v>
      </c>
      <c r="Y11279">
        <v>12.82</v>
      </c>
      <c r="AD11279" t="s">
        <v>1006</v>
      </c>
      <c r="AG11279" t="s">
        <v>31</v>
      </c>
      <c r="AJ11279">
        <v>8000</v>
      </c>
      <c r="AK11279" t="s">
        <v>984</v>
      </c>
      <c r="AY11279" t="s">
        <v>31</v>
      </c>
      <c r="AZ11279" t="s">
        <v>31</v>
      </c>
    </row>
    <row r="11280" spans="1:52">
      <c r="A11280" t="s">
        <v>145</v>
      </c>
      <c r="B11280" t="s">
        <v>72</v>
      </c>
      <c r="D11280" t="s">
        <v>1952</v>
      </c>
      <c r="F11280" t="s">
        <v>1834</v>
      </c>
      <c r="G11280" t="s">
        <v>1927</v>
      </c>
      <c r="I11280">
        <v>59.66</v>
      </c>
      <c r="J11280">
        <v>10.77</v>
      </c>
      <c r="K11280">
        <v>98</v>
      </c>
      <c r="N11280" t="s">
        <v>196</v>
      </c>
      <c r="T11280">
        <v>21</v>
      </c>
      <c r="U11280">
        <v>21</v>
      </c>
      <c r="V11280">
        <v>10</v>
      </c>
      <c r="W11280">
        <v>14</v>
      </c>
      <c r="X11280" t="s">
        <v>1845</v>
      </c>
      <c r="Y11280">
        <v>12.91</v>
      </c>
      <c r="AD11280" t="s">
        <v>1006</v>
      </c>
      <c r="AG11280" t="s">
        <v>31</v>
      </c>
      <c r="AJ11280">
        <v>8000</v>
      </c>
      <c r="AK11280" t="s">
        <v>984</v>
      </c>
      <c r="AY11280" t="s">
        <v>31</v>
      </c>
      <c r="AZ11280" t="s">
        <v>31</v>
      </c>
    </row>
    <row r="11281" spans="1:52">
      <c r="A11281" t="s">
        <v>145</v>
      </c>
      <c r="B11281" t="s">
        <v>72</v>
      </c>
      <c r="D11281" t="s">
        <v>1952</v>
      </c>
      <c r="F11281" t="s">
        <v>1834</v>
      </c>
      <c r="G11281" t="s">
        <v>1927</v>
      </c>
      <c r="I11281">
        <v>59.66</v>
      </c>
      <c r="J11281">
        <v>10.77</v>
      </c>
      <c r="K11281">
        <v>98</v>
      </c>
      <c r="N11281" t="s">
        <v>196</v>
      </c>
      <c r="T11281">
        <v>24</v>
      </c>
      <c r="U11281">
        <v>24</v>
      </c>
      <c r="V11281">
        <v>10</v>
      </c>
      <c r="W11281">
        <v>14</v>
      </c>
      <c r="X11281" t="s">
        <v>1845</v>
      </c>
      <c r="Y11281">
        <v>12.6</v>
      </c>
      <c r="AD11281" t="s">
        <v>1006</v>
      </c>
      <c r="AG11281" t="s">
        <v>31</v>
      </c>
      <c r="AJ11281">
        <v>8000</v>
      </c>
      <c r="AK11281" t="s">
        <v>984</v>
      </c>
      <c r="AY11281" t="s">
        <v>31</v>
      </c>
      <c r="AZ11281" t="s">
        <v>31</v>
      </c>
    </row>
    <row r="11282" spans="1:52">
      <c r="A11282" t="s">
        <v>145</v>
      </c>
      <c r="B11282" t="s">
        <v>72</v>
      </c>
      <c r="D11282" t="s">
        <v>1952</v>
      </c>
      <c r="F11282" t="s">
        <v>1834</v>
      </c>
      <c r="G11282" t="s">
        <v>1927</v>
      </c>
      <c r="I11282">
        <v>59.66</v>
      </c>
      <c r="J11282">
        <v>10.77</v>
      </c>
      <c r="K11282">
        <v>98</v>
      </c>
      <c r="N11282" t="s">
        <v>196</v>
      </c>
      <c r="T11282">
        <v>15</v>
      </c>
      <c r="U11282">
        <v>15</v>
      </c>
      <c r="V11282">
        <v>18</v>
      </c>
      <c r="W11282">
        <v>6</v>
      </c>
      <c r="X11282" t="s">
        <v>1691</v>
      </c>
      <c r="Y11282">
        <v>5.4</v>
      </c>
      <c r="AD11282" t="s">
        <v>1006</v>
      </c>
      <c r="AG11282" t="s">
        <v>31</v>
      </c>
      <c r="AJ11282">
        <v>8000</v>
      </c>
      <c r="AK11282" t="s">
        <v>984</v>
      </c>
      <c r="AY11282" t="s">
        <v>31</v>
      </c>
      <c r="AZ11282" t="s">
        <v>31</v>
      </c>
    </row>
    <row r="11283" spans="1:52">
      <c r="A11283" t="s">
        <v>145</v>
      </c>
      <c r="B11283" t="s">
        <v>72</v>
      </c>
      <c r="D11283" t="s">
        <v>1952</v>
      </c>
      <c r="F11283" t="s">
        <v>1834</v>
      </c>
      <c r="G11283" t="s">
        <v>1927</v>
      </c>
      <c r="I11283">
        <v>59.66</v>
      </c>
      <c r="J11283">
        <v>10.77</v>
      </c>
      <c r="K11283">
        <v>98</v>
      </c>
      <c r="N11283" t="s">
        <v>196</v>
      </c>
      <c r="T11283">
        <v>18</v>
      </c>
      <c r="U11283">
        <v>18</v>
      </c>
      <c r="V11283">
        <v>18</v>
      </c>
      <c r="W11283">
        <v>6</v>
      </c>
      <c r="X11283" t="s">
        <v>1691</v>
      </c>
      <c r="Y11283">
        <v>8.16</v>
      </c>
      <c r="AD11283" t="s">
        <v>1006</v>
      </c>
      <c r="AG11283" t="s">
        <v>31</v>
      </c>
      <c r="AJ11283">
        <v>8000</v>
      </c>
      <c r="AK11283" t="s">
        <v>984</v>
      </c>
      <c r="AY11283" t="s">
        <v>31</v>
      </c>
      <c r="AZ11283" t="s">
        <v>31</v>
      </c>
    </row>
    <row r="11284" spans="1:52">
      <c r="A11284" t="s">
        <v>145</v>
      </c>
      <c r="B11284" t="s">
        <v>72</v>
      </c>
      <c r="D11284" t="s">
        <v>1952</v>
      </c>
      <c r="F11284" t="s">
        <v>1834</v>
      </c>
      <c r="G11284" t="s">
        <v>1927</v>
      </c>
      <c r="I11284">
        <v>59.66</v>
      </c>
      <c r="J11284">
        <v>10.77</v>
      </c>
      <c r="K11284">
        <v>98</v>
      </c>
      <c r="N11284" t="s">
        <v>196</v>
      </c>
      <c r="T11284">
        <v>21</v>
      </c>
      <c r="U11284">
        <v>21</v>
      </c>
      <c r="V11284">
        <v>18</v>
      </c>
      <c r="W11284">
        <v>6</v>
      </c>
      <c r="X11284" t="s">
        <v>1691</v>
      </c>
      <c r="Y11284">
        <v>7.8</v>
      </c>
      <c r="AD11284" t="s">
        <v>1006</v>
      </c>
      <c r="AG11284" t="s">
        <v>31</v>
      </c>
      <c r="AJ11284">
        <v>8000</v>
      </c>
      <c r="AK11284" t="s">
        <v>984</v>
      </c>
      <c r="AY11284" t="s">
        <v>31</v>
      </c>
      <c r="AZ11284" t="s">
        <v>31</v>
      </c>
    </row>
    <row r="11285" spans="1:52">
      <c r="A11285" t="s">
        <v>145</v>
      </c>
      <c r="B11285" t="s">
        <v>72</v>
      </c>
      <c r="D11285" t="s">
        <v>1952</v>
      </c>
      <c r="F11285" t="s">
        <v>1834</v>
      </c>
      <c r="G11285" t="s">
        <v>1927</v>
      </c>
      <c r="I11285">
        <v>59.66</v>
      </c>
      <c r="J11285">
        <v>10.77</v>
      </c>
      <c r="K11285">
        <v>98</v>
      </c>
      <c r="N11285" t="s">
        <v>196</v>
      </c>
      <c r="T11285">
        <v>24</v>
      </c>
      <c r="U11285">
        <v>24</v>
      </c>
      <c r="V11285">
        <v>18</v>
      </c>
      <c r="W11285">
        <v>6</v>
      </c>
      <c r="X11285" t="s">
        <v>1691</v>
      </c>
      <c r="Y11285">
        <v>10.06</v>
      </c>
      <c r="AD11285" t="s">
        <v>1006</v>
      </c>
      <c r="AG11285" t="s">
        <v>31</v>
      </c>
      <c r="AJ11285">
        <v>8000</v>
      </c>
      <c r="AK11285" t="s">
        <v>984</v>
      </c>
      <c r="AY11285" t="s">
        <v>31</v>
      </c>
      <c r="AZ11285" t="s">
        <v>31</v>
      </c>
    </row>
    <row r="11286" spans="1:52">
      <c r="A11286" t="s">
        <v>145</v>
      </c>
      <c r="B11286" t="s">
        <v>72</v>
      </c>
      <c r="D11286" t="s">
        <v>1952</v>
      </c>
      <c r="F11286" t="s">
        <v>1834</v>
      </c>
      <c r="G11286" t="s">
        <v>1927</v>
      </c>
      <c r="I11286">
        <v>59.66</v>
      </c>
      <c r="J11286">
        <v>10.77</v>
      </c>
      <c r="K11286">
        <v>98</v>
      </c>
      <c r="N11286" t="s">
        <v>196</v>
      </c>
      <c r="T11286">
        <v>15</v>
      </c>
      <c r="U11286">
        <v>15</v>
      </c>
      <c r="V11286">
        <v>10</v>
      </c>
      <c r="W11286">
        <v>14</v>
      </c>
      <c r="X11286" t="s">
        <v>1691</v>
      </c>
      <c r="Y11286">
        <v>4.63</v>
      </c>
      <c r="AD11286" t="s">
        <v>1006</v>
      </c>
      <c r="AG11286" t="s">
        <v>31</v>
      </c>
      <c r="AJ11286">
        <v>8000</v>
      </c>
      <c r="AK11286" t="s">
        <v>984</v>
      </c>
      <c r="AY11286" t="s">
        <v>31</v>
      </c>
      <c r="AZ11286" t="s">
        <v>31</v>
      </c>
    </row>
    <row r="11287" spans="1:52">
      <c r="A11287" t="s">
        <v>145</v>
      </c>
      <c r="B11287" t="s">
        <v>72</v>
      </c>
      <c r="D11287" t="s">
        <v>1952</v>
      </c>
      <c r="F11287" t="s">
        <v>1834</v>
      </c>
      <c r="G11287" t="s">
        <v>1927</v>
      </c>
      <c r="I11287">
        <v>59.66</v>
      </c>
      <c r="J11287">
        <v>10.77</v>
      </c>
      <c r="K11287">
        <v>98</v>
      </c>
      <c r="N11287" t="s">
        <v>196</v>
      </c>
      <c r="T11287">
        <v>18</v>
      </c>
      <c r="U11287">
        <v>18</v>
      </c>
      <c r="V11287">
        <v>10</v>
      </c>
      <c r="W11287">
        <v>14</v>
      </c>
      <c r="X11287" t="s">
        <v>1691</v>
      </c>
      <c r="Y11287">
        <v>5.18</v>
      </c>
      <c r="AD11287" t="s">
        <v>1006</v>
      </c>
      <c r="AG11287" t="s">
        <v>31</v>
      </c>
      <c r="AJ11287">
        <v>8000</v>
      </c>
      <c r="AK11287" t="s">
        <v>984</v>
      </c>
      <c r="AY11287" t="s">
        <v>31</v>
      </c>
      <c r="AZ11287" t="s">
        <v>31</v>
      </c>
    </row>
    <row r="11288" spans="1:52">
      <c r="A11288" t="s">
        <v>145</v>
      </c>
      <c r="B11288" t="s">
        <v>72</v>
      </c>
      <c r="D11288" t="s">
        <v>1952</v>
      </c>
      <c r="F11288" t="s">
        <v>1834</v>
      </c>
      <c r="G11288" t="s">
        <v>1927</v>
      </c>
      <c r="I11288">
        <v>59.66</v>
      </c>
      <c r="J11288">
        <v>10.77</v>
      </c>
      <c r="K11288">
        <v>98</v>
      </c>
      <c r="N11288" t="s">
        <v>196</v>
      </c>
      <c r="T11288">
        <v>21</v>
      </c>
      <c r="U11288">
        <v>21</v>
      </c>
      <c r="V11288">
        <v>10</v>
      </c>
      <c r="W11288">
        <v>14</v>
      </c>
      <c r="X11288" t="s">
        <v>1691</v>
      </c>
      <c r="Y11288">
        <v>5</v>
      </c>
      <c r="AD11288" t="s">
        <v>1006</v>
      </c>
      <c r="AG11288" t="s">
        <v>31</v>
      </c>
      <c r="AJ11288">
        <v>8000</v>
      </c>
      <c r="AK11288" t="s">
        <v>984</v>
      </c>
      <c r="AY11288" t="s">
        <v>31</v>
      </c>
      <c r="AZ11288" t="s">
        <v>31</v>
      </c>
    </row>
    <row r="11289" spans="1:52">
      <c r="A11289" t="s">
        <v>145</v>
      </c>
      <c r="B11289" t="s">
        <v>72</v>
      </c>
      <c r="D11289" t="s">
        <v>1952</v>
      </c>
      <c r="F11289" t="s">
        <v>1834</v>
      </c>
      <c r="G11289" t="s">
        <v>1927</v>
      </c>
      <c r="I11289">
        <v>59.66</v>
      </c>
      <c r="J11289">
        <v>10.77</v>
      </c>
      <c r="K11289">
        <v>98</v>
      </c>
      <c r="N11289" t="s">
        <v>196</v>
      </c>
      <c r="T11289">
        <v>24</v>
      </c>
      <c r="U11289">
        <v>24</v>
      </c>
      <c r="V11289">
        <v>10</v>
      </c>
      <c r="W11289">
        <v>14</v>
      </c>
      <c r="X11289" t="s">
        <v>1691</v>
      </c>
      <c r="Y11289">
        <v>4.5</v>
      </c>
      <c r="AD11289" t="s">
        <v>1006</v>
      </c>
      <c r="AG11289" t="s">
        <v>31</v>
      </c>
      <c r="AJ11289">
        <v>8000</v>
      </c>
      <c r="AK11289" t="s">
        <v>984</v>
      </c>
      <c r="AY11289" t="s">
        <v>31</v>
      </c>
      <c r="AZ11289" t="s">
        <v>31</v>
      </c>
    </row>
    <row r="11290" spans="1:52">
      <c r="A11290" t="s">
        <v>145</v>
      </c>
      <c r="B11290" t="s">
        <v>72</v>
      </c>
      <c r="D11290" t="s">
        <v>1952</v>
      </c>
      <c r="F11290" t="s">
        <v>1848</v>
      </c>
      <c r="G11290" t="s">
        <v>1927</v>
      </c>
      <c r="I11290">
        <v>59.66</v>
      </c>
      <c r="J11290">
        <v>10.77</v>
      </c>
      <c r="K11290">
        <v>98</v>
      </c>
      <c r="N11290" t="s">
        <v>196</v>
      </c>
      <c r="T11290">
        <v>15</v>
      </c>
      <c r="U11290">
        <v>15</v>
      </c>
      <c r="V11290">
        <v>18</v>
      </c>
      <c r="W11290">
        <v>6</v>
      </c>
      <c r="X11290" t="s">
        <v>1845</v>
      </c>
      <c r="Y11290">
        <v>19.07</v>
      </c>
      <c r="AD11290" t="s">
        <v>1006</v>
      </c>
      <c r="AG11290" t="s">
        <v>31</v>
      </c>
      <c r="AJ11290">
        <v>8000</v>
      </c>
      <c r="AK11290" t="s">
        <v>984</v>
      </c>
      <c r="AY11290" t="s">
        <v>31</v>
      </c>
      <c r="AZ11290" t="s">
        <v>31</v>
      </c>
    </row>
    <row r="11291" spans="1:52">
      <c r="A11291" t="s">
        <v>145</v>
      </c>
      <c r="B11291" t="s">
        <v>72</v>
      </c>
      <c r="D11291" t="s">
        <v>1952</v>
      </c>
      <c r="F11291" t="s">
        <v>1848</v>
      </c>
      <c r="G11291" t="s">
        <v>1927</v>
      </c>
      <c r="I11291">
        <v>59.66</v>
      </c>
      <c r="J11291">
        <v>10.77</v>
      </c>
      <c r="K11291">
        <v>98</v>
      </c>
      <c r="N11291" t="s">
        <v>196</v>
      </c>
      <c r="T11291">
        <v>18</v>
      </c>
      <c r="U11291">
        <v>18</v>
      </c>
      <c r="V11291">
        <v>18</v>
      </c>
      <c r="W11291">
        <v>6</v>
      </c>
      <c r="X11291" t="s">
        <v>1845</v>
      </c>
      <c r="Y11291">
        <v>22.13</v>
      </c>
      <c r="AD11291" t="s">
        <v>1006</v>
      </c>
      <c r="AG11291" t="s">
        <v>31</v>
      </c>
      <c r="AJ11291">
        <v>8000</v>
      </c>
      <c r="AK11291" t="s">
        <v>984</v>
      </c>
      <c r="AY11291" t="s">
        <v>31</v>
      </c>
      <c r="AZ11291" t="s">
        <v>31</v>
      </c>
    </row>
    <row r="11292" spans="1:52">
      <c r="A11292" t="s">
        <v>145</v>
      </c>
      <c r="B11292" t="s">
        <v>72</v>
      </c>
      <c r="D11292" t="s">
        <v>1952</v>
      </c>
      <c r="F11292" t="s">
        <v>1848</v>
      </c>
      <c r="G11292" t="s">
        <v>1927</v>
      </c>
      <c r="I11292">
        <v>59.66</v>
      </c>
      <c r="J11292">
        <v>10.77</v>
      </c>
      <c r="K11292">
        <v>98</v>
      </c>
      <c r="N11292" t="s">
        <v>196</v>
      </c>
      <c r="T11292">
        <v>21</v>
      </c>
      <c r="U11292">
        <v>21</v>
      </c>
      <c r="V11292">
        <v>18</v>
      </c>
      <c r="W11292">
        <v>6</v>
      </c>
      <c r="X11292" t="s">
        <v>1845</v>
      </c>
      <c r="Y11292">
        <v>23.51</v>
      </c>
      <c r="AD11292" t="s">
        <v>1006</v>
      </c>
      <c r="AG11292" t="s">
        <v>31</v>
      </c>
      <c r="AJ11292">
        <v>8000</v>
      </c>
      <c r="AK11292" t="s">
        <v>984</v>
      </c>
      <c r="AY11292" t="s">
        <v>31</v>
      </c>
      <c r="AZ11292" t="s">
        <v>31</v>
      </c>
    </row>
    <row r="11293" spans="1:52">
      <c r="A11293" t="s">
        <v>145</v>
      </c>
      <c r="B11293" t="s">
        <v>72</v>
      </c>
      <c r="D11293" t="s">
        <v>1952</v>
      </c>
      <c r="F11293" t="s">
        <v>1848</v>
      </c>
      <c r="G11293" t="s">
        <v>1927</v>
      </c>
      <c r="I11293">
        <v>59.66</v>
      </c>
      <c r="J11293">
        <v>10.77</v>
      </c>
      <c r="K11293">
        <v>98</v>
      </c>
      <c r="N11293" t="s">
        <v>196</v>
      </c>
      <c r="T11293">
        <v>24</v>
      </c>
      <c r="U11293">
        <v>24</v>
      </c>
      <c r="V11293">
        <v>18</v>
      </c>
      <c r="W11293">
        <v>6</v>
      </c>
      <c r="X11293" t="s">
        <v>1845</v>
      </c>
      <c r="Y11293">
        <v>25.38</v>
      </c>
      <c r="AD11293" t="s">
        <v>1006</v>
      </c>
      <c r="AG11293" t="s">
        <v>31</v>
      </c>
      <c r="AJ11293">
        <v>8000</v>
      </c>
      <c r="AK11293" t="s">
        <v>984</v>
      </c>
      <c r="AY11293" t="s">
        <v>31</v>
      </c>
      <c r="AZ11293" t="s">
        <v>31</v>
      </c>
    </row>
    <row r="11294" spans="1:52">
      <c r="A11294" t="s">
        <v>145</v>
      </c>
      <c r="B11294" t="s">
        <v>72</v>
      </c>
      <c r="D11294" t="s">
        <v>1952</v>
      </c>
      <c r="F11294" t="s">
        <v>1848</v>
      </c>
      <c r="G11294" t="s">
        <v>1927</v>
      </c>
      <c r="I11294">
        <v>59.66</v>
      </c>
      <c r="J11294">
        <v>10.77</v>
      </c>
      <c r="K11294">
        <v>98</v>
      </c>
      <c r="N11294" t="s">
        <v>196</v>
      </c>
      <c r="T11294">
        <v>15</v>
      </c>
      <c r="U11294">
        <v>15</v>
      </c>
      <c r="V11294">
        <v>10</v>
      </c>
      <c r="W11294">
        <v>14</v>
      </c>
      <c r="X11294" t="s">
        <v>1845</v>
      </c>
      <c r="Y11294">
        <v>17.82</v>
      </c>
      <c r="AD11294" t="s">
        <v>1006</v>
      </c>
      <c r="AG11294" t="s">
        <v>31</v>
      </c>
      <c r="AJ11294">
        <v>8000</v>
      </c>
      <c r="AK11294" t="s">
        <v>984</v>
      </c>
      <c r="AY11294" t="s">
        <v>31</v>
      </c>
      <c r="AZ11294" t="s">
        <v>31</v>
      </c>
    </row>
    <row r="11295" spans="1:52">
      <c r="A11295" t="s">
        <v>145</v>
      </c>
      <c r="B11295" t="s">
        <v>72</v>
      </c>
      <c r="D11295" t="s">
        <v>1952</v>
      </c>
      <c r="F11295" t="s">
        <v>1848</v>
      </c>
      <c r="G11295" t="s">
        <v>1927</v>
      </c>
      <c r="I11295">
        <v>59.66</v>
      </c>
      <c r="J11295">
        <v>10.77</v>
      </c>
      <c r="K11295">
        <v>98</v>
      </c>
      <c r="N11295" t="s">
        <v>196</v>
      </c>
      <c r="T11295">
        <v>18</v>
      </c>
      <c r="U11295">
        <v>18</v>
      </c>
      <c r="V11295">
        <v>10</v>
      </c>
      <c r="W11295">
        <v>14</v>
      </c>
      <c r="X11295" t="s">
        <v>1845</v>
      </c>
      <c r="Y11295">
        <v>19.11</v>
      </c>
      <c r="AD11295" t="s">
        <v>1006</v>
      </c>
      <c r="AG11295" t="s">
        <v>31</v>
      </c>
      <c r="AJ11295">
        <v>8000</v>
      </c>
      <c r="AK11295" t="s">
        <v>984</v>
      </c>
      <c r="AY11295" t="s">
        <v>31</v>
      </c>
      <c r="AZ11295" t="s">
        <v>31</v>
      </c>
    </row>
    <row r="11296" spans="1:52">
      <c r="A11296" t="s">
        <v>145</v>
      </c>
      <c r="B11296" t="s">
        <v>72</v>
      </c>
      <c r="D11296" t="s">
        <v>1952</v>
      </c>
      <c r="F11296" t="s">
        <v>1848</v>
      </c>
      <c r="G11296" t="s">
        <v>1927</v>
      </c>
      <c r="I11296">
        <v>59.66</v>
      </c>
      <c r="J11296">
        <v>10.77</v>
      </c>
      <c r="K11296">
        <v>98</v>
      </c>
      <c r="N11296" t="s">
        <v>196</v>
      </c>
      <c r="T11296">
        <v>21</v>
      </c>
      <c r="U11296">
        <v>21</v>
      </c>
      <c r="V11296">
        <v>10</v>
      </c>
      <c r="W11296">
        <v>14</v>
      </c>
      <c r="X11296" t="s">
        <v>1845</v>
      </c>
      <c r="Y11296">
        <v>15.33</v>
      </c>
      <c r="AD11296" t="s">
        <v>1006</v>
      </c>
      <c r="AG11296" t="s">
        <v>31</v>
      </c>
      <c r="AJ11296">
        <v>8000</v>
      </c>
      <c r="AK11296" t="s">
        <v>984</v>
      </c>
      <c r="AY11296" t="s">
        <v>31</v>
      </c>
      <c r="AZ11296" t="s">
        <v>31</v>
      </c>
    </row>
    <row r="11297" spans="1:52">
      <c r="A11297" t="s">
        <v>145</v>
      </c>
      <c r="B11297" t="s">
        <v>72</v>
      </c>
      <c r="D11297" t="s">
        <v>1952</v>
      </c>
      <c r="F11297" t="s">
        <v>1848</v>
      </c>
      <c r="G11297" t="s">
        <v>1927</v>
      </c>
      <c r="I11297">
        <v>59.66</v>
      </c>
      <c r="J11297">
        <v>10.77</v>
      </c>
      <c r="K11297">
        <v>98</v>
      </c>
      <c r="N11297" t="s">
        <v>196</v>
      </c>
      <c r="T11297">
        <v>24</v>
      </c>
      <c r="U11297">
        <v>24</v>
      </c>
      <c r="V11297">
        <v>10</v>
      </c>
      <c r="W11297">
        <v>14</v>
      </c>
      <c r="X11297" t="s">
        <v>1845</v>
      </c>
      <c r="Y11297">
        <v>11.64</v>
      </c>
      <c r="AD11297" t="s">
        <v>1006</v>
      </c>
      <c r="AG11297" t="s">
        <v>31</v>
      </c>
      <c r="AJ11297">
        <v>8000</v>
      </c>
      <c r="AK11297" t="s">
        <v>984</v>
      </c>
      <c r="AY11297" t="s">
        <v>31</v>
      </c>
      <c r="AZ11297" t="s">
        <v>31</v>
      </c>
    </row>
    <row r="11298" spans="1:52">
      <c r="A11298" t="s">
        <v>145</v>
      </c>
      <c r="B11298" t="s">
        <v>72</v>
      </c>
      <c r="D11298" t="s">
        <v>1952</v>
      </c>
      <c r="F11298" t="s">
        <v>1848</v>
      </c>
      <c r="G11298" t="s">
        <v>1927</v>
      </c>
      <c r="I11298">
        <v>59.66</v>
      </c>
      <c r="J11298">
        <v>10.77</v>
      </c>
      <c r="K11298">
        <v>98</v>
      </c>
      <c r="N11298" t="s">
        <v>196</v>
      </c>
      <c r="T11298">
        <v>15</v>
      </c>
      <c r="U11298">
        <v>15</v>
      </c>
      <c r="V11298">
        <v>18</v>
      </c>
      <c r="W11298">
        <v>6</v>
      </c>
      <c r="X11298" t="s">
        <v>1691</v>
      </c>
      <c r="Y11298">
        <v>8.2200000000000006</v>
      </c>
      <c r="AD11298" t="s">
        <v>1006</v>
      </c>
      <c r="AG11298" t="s">
        <v>31</v>
      </c>
      <c r="AJ11298">
        <v>8000</v>
      </c>
      <c r="AK11298" t="s">
        <v>984</v>
      </c>
      <c r="AY11298" t="s">
        <v>31</v>
      </c>
      <c r="AZ11298" t="s">
        <v>31</v>
      </c>
    </row>
    <row r="11299" spans="1:52">
      <c r="A11299" t="s">
        <v>145</v>
      </c>
      <c r="B11299" t="s">
        <v>72</v>
      </c>
      <c r="D11299" t="s">
        <v>1952</v>
      </c>
      <c r="F11299" t="s">
        <v>1848</v>
      </c>
      <c r="G11299" t="s">
        <v>1927</v>
      </c>
      <c r="I11299">
        <v>59.66</v>
      </c>
      <c r="J11299">
        <v>10.77</v>
      </c>
      <c r="K11299">
        <v>98</v>
      </c>
      <c r="N11299" t="s">
        <v>196</v>
      </c>
      <c r="T11299">
        <v>18</v>
      </c>
      <c r="U11299">
        <v>18</v>
      </c>
      <c r="V11299">
        <v>18</v>
      </c>
      <c r="W11299">
        <v>6</v>
      </c>
      <c r="X11299" t="s">
        <v>1691</v>
      </c>
      <c r="Y11299">
        <v>11.38</v>
      </c>
      <c r="AD11299" t="s">
        <v>1006</v>
      </c>
      <c r="AG11299" t="s">
        <v>31</v>
      </c>
      <c r="AJ11299">
        <v>8000</v>
      </c>
      <c r="AK11299" t="s">
        <v>984</v>
      </c>
      <c r="AY11299" t="s">
        <v>31</v>
      </c>
      <c r="AZ11299" t="s">
        <v>31</v>
      </c>
    </row>
    <row r="11300" spans="1:52">
      <c r="A11300" t="s">
        <v>145</v>
      </c>
      <c r="B11300" t="s">
        <v>72</v>
      </c>
      <c r="D11300" t="s">
        <v>1952</v>
      </c>
      <c r="F11300" t="s">
        <v>1848</v>
      </c>
      <c r="G11300" t="s">
        <v>1927</v>
      </c>
      <c r="I11300">
        <v>59.66</v>
      </c>
      <c r="J11300">
        <v>10.77</v>
      </c>
      <c r="K11300">
        <v>98</v>
      </c>
      <c r="N11300" t="s">
        <v>196</v>
      </c>
      <c r="T11300">
        <v>21</v>
      </c>
      <c r="U11300">
        <v>21</v>
      </c>
      <c r="V11300">
        <v>18</v>
      </c>
      <c r="W11300">
        <v>6</v>
      </c>
      <c r="X11300" t="s">
        <v>1691</v>
      </c>
      <c r="Y11300">
        <v>13.38</v>
      </c>
      <c r="AD11300" t="s">
        <v>1006</v>
      </c>
      <c r="AG11300" t="s">
        <v>31</v>
      </c>
      <c r="AJ11300">
        <v>8000</v>
      </c>
      <c r="AK11300" t="s">
        <v>984</v>
      </c>
      <c r="AY11300" t="s">
        <v>31</v>
      </c>
      <c r="AZ11300" t="s">
        <v>31</v>
      </c>
    </row>
    <row r="11301" spans="1:52">
      <c r="A11301" t="s">
        <v>145</v>
      </c>
      <c r="B11301" t="s">
        <v>72</v>
      </c>
      <c r="D11301" t="s">
        <v>1952</v>
      </c>
      <c r="F11301" t="s">
        <v>1848</v>
      </c>
      <c r="G11301" t="s">
        <v>1927</v>
      </c>
      <c r="I11301">
        <v>59.66</v>
      </c>
      <c r="J11301">
        <v>10.77</v>
      </c>
      <c r="K11301">
        <v>98</v>
      </c>
      <c r="N11301" t="s">
        <v>196</v>
      </c>
      <c r="T11301">
        <v>24</v>
      </c>
      <c r="U11301">
        <v>24</v>
      </c>
      <c r="V11301">
        <v>18</v>
      </c>
      <c r="W11301">
        <v>6</v>
      </c>
      <c r="X11301" t="s">
        <v>1691</v>
      </c>
      <c r="Y11301">
        <v>17.600000000000001</v>
      </c>
      <c r="AD11301" t="s">
        <v>1006</v>
      </c>
      <c r="AG11301" t="s">
        <v>31</v>
      </c>
      <c r="AJ11301">
        <v>8000</v>
      </c>
      <c r="AK11301" t="s">
        <v>984</v>
      </c>
      <c r="AY11301" t="s">
        <v>31</v>
      </c>
      <c r="AZ11301" t="s">
        <v>31</v>
      </c>
    </row>
    <row r="11302" spans="1:52">
      <c r="A11302" t="s">
        <v>145</v>
      </c>
      <c r="B11302" t="s">
        <v>72</v>
      </c>
      <c r="D11302" t="s">
        <v>1952</v>
      </c>
      <c r="F11302" t="s">
        <v>1848</v>
      </c>
      <c r="G11302" t="s">
        <v>1927</v>
      </c>
      <c r="I11302">
        <v>59.66</v>
      </c>
      <c r="J11302">
        <v>10.77</v>
      </c>
      <c r="K11302">
        <v>98</v>
      </c>
      <c r="N11302" t="s">
        <v>196</v>
      </c>
      <c r="T11302">
        <v>15</v>
      </c>
      <c r="U11302">
        <v>15</v>
      </c>
      <c r="V11302">
        <v>10</v>
      </c>
      <c r="W11302">
        <v>14</v>
      </c>
      <c r="X11302" t="s">
        <v>1691</v>
      </c>
      <c r="Y11302">
        <v>7.16</v>
      </c>
      <c r="AD11302" t="s">
        <v>1006</v>
      </c>
      <c r="AG11302" t="s">
        <v>31</v>
      </c>
      <c r="AJ11302">
        <v>8000</v>
      </c>
      <c r="AK11302" t="s">
        <v>984</v>
      </c>
      <c r="AY11302" t="s">
        <v>31</v>
      </c>
      <c r="AZ11302" t="s">
        <v>31</v>
      </c>
    </row>
    <row r="11303" spans="1:52">
      <c r="A11303" t="s">
        <v>145</v>
      </c>
      <c r="B11303" t="s">
        <v>72</v>
      </c>
      <c r="D11303" t="s">
        <v>1952</v>
      </c>
      <c r="F11303" t="s">
        <v>1848</v>
      </c>
      <c r="G11303" t="s">
        <v>1927</v>
      </c>
      <c r="I11303">
        <v>59.66</v>
      </c>
      <c r="J11303">
        <v>10.77</v>
      </c>
      <c r="K11303">
        <v>98</v>
      </c>
      <c r="N11303" t="s">
        <v>196</v>
      </c>
      <c r="T11303">
        <v>18</v>
      </c>
      <c r="U11303">
        <v>18</v>
      </c>
      <c r="V11303">
        <v>10</v>
      </c>
      <c r="W11303">
        <v>14</v>
      </c>
      <c r="X11303" t="s">
        <v>1691</v>
      </c>
      <c r="Y11303">
        <v>7.6</v>
      </c>
      <c r="AD11303" t="s">
        <v>1006</v>
      </c>
      <c r="AG11303" t="s">
        <v>31</v>
      </c>
      <c r="AJ11303">
        <v>8000</v>
      </c>
      <c r="AK11303" t="s">
        <v>984</v>
      </c>
      <c r="AY11303" t="s">
        <v>31</v>
      </c>
      <c r="AZ11303" t="s">
        <v>31</v>
      </c>
    </row>
    <row r="11304" spans="1:52">
      <c r="A11304" t="s">
        <v>145</v>
      </c>
      <c r="B11304" t="s">
        <v>72</v>
      </c>
      <c r="D11304" t="s">
        <v>1952</v>
      </c>
      <c r="F11304" t="s">
        <v>1848</v>
      </c>
      <c r="G11304" t="s">
        <v>1927</v>
      </c>
      <c r="I11304">
        <v>59.66</v>
      </c>
      <c r="J11304">
        <v>10.77</v>
      </c>
      <c r="K11304">
        <v>98</v>
      </c>
      <c r="N11304" t="s">
        <v>196</v>
      </c>
      <c r="T11304">
        <v>21</v>
      </c>
      <c r="U11304">
        <v>21</v>
      </c>
      <c r="V11304">
        <v>10</v>
      </c>
      <c r="W11304">
        <v>14</v>
      </c>
      <c r="X11304" t="s">
        <v>1691</v>
      </c>
      <c r="Y11304">
        <v>5.56</v>
      </c>
      <c r="AD11304" t="s">
        <v>1006</v>
      </c>
      <c r="AG11304" t="s">
        <v>31</v>
      </c>
      <c r="AJ11304">
        <v>8000</v>
      </c>
      <c r="AK11304" t="s">
        <v>984</v>
      </c>
      <c r="AY11304" t="s">
        <v>31</v>
      </c>
      <c r="AZ11304" t="s">
        <v>31</v>
      </c>
    </row>
    <row r="11305" spans="1:52">
      <c r="A11305" t="s">
        <v>145</v>
      </c>
      <c r="B11305" t="s">
        <v>72</v>
      </c>
      <c r="D11305" t="s">
        <v>1952</v>
      </c>
      <c r="F11305" t="s">
        <v>1848</v>
      </c>
      <c r="G11305" t="s">
        <v>1927</v>
      </c>
      <c r="I11305">
        <v>59.66</v>
      </c>
      <c r="J11305">
        <v>10.77</v>
      </c>
      <c r="K11305">
        <v>98</v>
      </c>
      <c r="N11305" t="s">
        <v>196</v>
      </c>
      <c r="T11305">
        <v>24</v>
      </c>
      <c r="U11305">
        <v>24</v>
      </c>
      <c r="V11305">
        <v>10</v>
      </c>
      <c r="W11305">
        <v>14</v>
      </c>
      <c r="X11305" t="s">
        <v>1691</v>
      </c>
      <c r="Y11305">
        <v>4.22</v>
      </c>
      <c r="AD11305" t="s">
        <v>1006</v>
      </c>
      <c r="AG11305" t="s">
        <v>31</v>
      </c>
      <c r="AJ11305">
        <v>8000</v>
      </c>
      <c r="AK11305" t="s">
        <v>984</v>
      </c>
      <c r="AY11305" t="s">
        <v>31</v>
      </c>
      <c r="AZ11305" t="s">
        <v>31</v>
      </c>
    </row>
    <row r="11306" spans="1:52">
      <c r="A11306" t="s">
        <v>145</v>
      </c>
      <c r="B11306" t="s">
        <v>72</v>
      </c>
      <c r="D11306" t="s">
        <v>1952</v>
      </c>
      <c r="F11306" t="s">
        <v>1840</v>
      </c>
      <c r="G11306" t="s">
        <v>1927</v>
      </c>
      <c r="I11306">
        <v>59.66</v>
      </c>
      <c r="J11306">
        <v>10.77</v>
      </c>
      <c r="K11306">
        <v>98</v>
      </c>
      <c r="N11306" t="s">
        <v>196</v>
      </c>
      <c r="T11306">
        <v>15</v>
      </c>
      <c r="U11306">
        <v>15</v>
      </c>
      <c r="V11306">
        <v>18</v>
      </c>
      <c r="W11306">
        <v>6</v>
      </c>
      <c r="X11306" t="s">
        <v>1845</v>
      </c>
      <c r="Y11306">
        <v>18.18</v>
      </c>
      <c r="AD11306" t="s">
        <v>1006</v>
      </c>
      <c r="AG11306" t="s">
        <v>31</v>
      </c>
      <c r="AJ11306">
        <v>8000</v>
      </c>
      <c r="AK11306" t="s">
        <v>984</v>
      </c>
      <c r="AY11306" t="s">
        <v>31</v>
      </c>
      <c r="AZ11306" t="s">
        <v>31</v>
      </c>
    </row>
    <row r="11307" spans="1:52">
      <c r="A11307" t="s">
        <v>145</v>
      </c>
      <c r="B11307" t="s">
        <v>72</v>
      </c>
      <c r="D11307" t="s">
        <v>1952</v>
      </c>
      <c r="F11307" t="s">
        <v>1840</v>
      </c>
      <c r="G11307" t="s">
        <v>1927</v>
      </c>
      <c r="I11307">
        <v>59.66</v>
      </c>
      <c r="J11307">
        <v>10.77</v>
      </c>
      <c r="K11307">
        <v>98</v>
      </c>
      <c r="N11307" t="s">
        <v>196</v>
      </c>
      <c r="T11307">
        <v>18</v>
      </c>
      <c r="U11307">
        <v>18</v>
      </c>
      <c r="V11307">
        <v>18</v>
      </c>
      <c r="W11307">
        <v>6</v>
      </c>
      <c r="X11307" t="s">
        <v>1845</v>
      </c>
      <c r="Y11307">
        <v>20.22</v>
      </c>
      <c r="AD11307" t="s">
        <v>1006</v>
      </c>
      <c r="AG11307" t="s">
        <v>31</v>
      </c>
      <c r="AJ11307">
        <v>8000</v>
      </c>
      <c r="AK11307" t="s">
        <v>984</v>
      </c>
      <c r="AY11307" t="s">
        <v>31</v>
      </c>
      <c r="AZ11307" t="s">
        <v>31</v>
      </c>
    </row>
    <row r="11308" spans="1:52">
      <c r="A11308" t="s">
        <v>145</v>
      </c>
      <c r="B11308" t="s">
        <v>72</v>
      </c>
      <c r="D11308" t="s">
        <v>1952</v>
      </c>
      <c r="F11308" t="s">
        <v>1840</v>
      </c>
      <c r="G11308" t="s">
        <v>1927</v>
      </c>
      <c r="I11308">
        <v>59.66</v>
      </c>
      <c r="J11308">
        <v>10.77</v>
      </c>
      <c r="K11308">
        <v>98</v>
      </c>
      <c r="N11308" t="s">
        <v>196</v>
      </c>
      <c r="T11308">
        <v>21</v>
      </c>
      <c r="U11308">
        <v>21</v>
      </c>
      <c r="V11308">
        <v>18</v>
      </c>
      <c r="W11308">
        <v>6</v>
      </c>
      <c r="X11308" t="s">
        <v>1845</v>
      </c>
      <c r="Y11308">
        <v>20</v>
      </c>
      <c r="AD11308" t="s">
        <v>1006</v>
      </c>
      <c r="AG11308" t="s">
        <v>31</v>
      </c>
      <c r="AJ11308">
        <v>8000</v>
      </c>
      <c r="AK11308" t="s">
        <v>984</v>
      </c>
      <c r="AY11308" t="s">
        <v>31</v>
      </c>
      <c r="AZ11308" t="s">
        <v>31</v>
      </c>
    </row>
    <row r="11309" spans="1:52">
      <c r="A11309" t="s">
        <v>145</v>
      </c>
      <c r="B11309" t="s">
        <v>72</v>
      </c>
      <c r="D11309" t="s">
        <v>1952</v>
      </c>
      <c r="F11309" t="s">
        <v>1840</v>
      </c>
      <c r="G11309" t="s">
        <v>1927</v>
      </c>
      <c r="I11309">
        <v>59.66</v>
      </c>
      <c r="J11309">
        <v>10.77</v>
      </c>
      <c r="K11309">
        <v>98</v>
      </c>
      <c r="N11309" t="s">
        <v>196</v>
      </c>
      <c r="T11309">
        <v>24</v>
      </c>
      <c r="U11309">
        <v>24</v>
      </c>
      <c r="V11309">
        <v>18</v>
      </c>
      <c r="W11309">
        <v>6</v>
      </c>
      <c r="X11309" t="s">
        <v>1845</v>
      </c>
      <c r="Y11309">
        <v>23.11</v>
      </c>
      <c r="AD11309" t="s">
        <v>1006</v>
      </c>
      <c r="AG11309" t="s">
        <v>31</v>
      </c>
      <c r="AJ11309">
        <v>8000</v>
      </c>
      <c r="AK11309" t="s">
        <v>984</v>
      </c>
      <c r="AY11309" t="s">
        <v>31</v>
      </c>
      <c r="AZ11309" t="s">
        <v>31</v>
      </c>
    </row>
    <row r="11310" spans="1:52">
      <c r="A11310" t="s">
        <v>145</v>
      </c>
      <c r="B11310" t="s">
        <v>72</v>
      </c>
      <c r="D11310" t="s">
        <v>1952</v>
      </c>
      <c r="F11310" t="s">
        <v>1840</v>
      </c>
      <c r="G11310" t="s">
        <v>1927</v>
      </c>
      <c r="I11310">
        <v>59.66</v>
      </c>
      <c r="J11310">
        <v>10.77</v>
      </c>
      <c r="K11310">
        <v>98</v>
      </c>
      <c r="N11310" t="s">
        <v>196</v>
      </c>
      <c r="T11310">
        <v>15</v>
      </c>
      <c r="U11310">
        <v>15</v>
      </c>
      <c r="V11310">
        <v>10</v>
      </c>
      <c r="W11310">
        <v>14</v>
      </c>
      <c r="X11310" t="s">
        <v>1845</v>
      </c>
      <c r="Y11310">
        <v>17.11</v>
      </c>
      <c r="AD11310" t="s">
        <v>1006</v>
      </c>
      <c r="AG11310" t="s">
        <v>31</v>
      </c>
      <c r="AJ11310">
        <v>8000</v>
      </c>
      <c r="AK11310" t="s">
        <v>984</v>
      </c>
      <c r="AY11310" t="s">
        <v>31</v>
      </c>
      <c r="AZ11310" t="s">
        <v>31</v>
      </c>
    </row>
    <row r="11311" spans="1:52">
      <c r="A11311" t="s">
        <v>145</v>
      </c>
      <c r="B11311" t="s">
        <v>72</v>
      </c>
      <c r="D11311" t="s">
        <v>1952</v>
      </c>
      <c r="F11311" t="s">
        <v>1840</v>
      </c>
      <c r="G11311" t="s">
        <v>1927</v>
      </c>
      <c r="I11311">
        <v>59.66</v>
      </c>
      <c r="J11311">
        <v>10.77</v>
      </c>
      <c r="K11311">
        <v>98</v>
      </c>
      <c r="N11311" t="s">
        <v>196</v>
      </c>
      <c r="T11311">
        <v>18</v>
      </c>
      <c r="U11311">
        <v>18</v>
      </c>
      <c r="V11311">
        <v>10</v>
      </c>
      <c r="W11311">
        <v>14</v>
      </c>
      <c r="X11311" t="s">
        <v>1845</v>
      </c>
      <c r="Y11311">
        <v>18.09</v>
      </c>
      <c r="AD11311" t="s">
        <v>1006</v>
      </c>
      <c r="AG11311" t="s">
        <v>31</v>
      </c>
      <c r="AJ11311">
        <v>8000</v>
      </c>
      <c r="AK11311" t="s">
        <v>984</v>
      </c>
      <c r="AY11311" t="s">
        <v>31</v>
      </c>
      <c r="AZ11311" t="s">
        <v>31</v>
      </c>
    </row>
    <row r="11312" spans="1:52">
      <c r="A11312" t="s">
        <v>145</v>
      </c>
      <c r="B11312" t="s">
        <v>72</v>
      </c>
      <c r="D11312" t="s">
        <v>1952</v>
      </c>
      <c r="F11312" t="s">
        <v>1840</v>
      </c>
      <c r="G11312" t="s">
        <v>1927</v>
      </c>
      <c r="I11312">
        <v>59.66</v>
      </c>
      <c r="J11312">
        <v>10.77</v>
      </c>
      <c r="K11312">
        <v>98</v>
      </c>
      <c r="N11312" t="s">
        <v>196</v>
      </c>
      <c r="T11312">
        <v>21</v>
      </c>
      <c r="U11312">
        <v>21</v>
      </c>
      <c r="V11312">
        <v>10</v>
      </c>
      <c r="W11312">
        <v>14</v>
      </c>
      <c r="X11312" t="s">
        <v>1845</v>
      </c>
      <c r="Y11312">
        <v>15.73</v>
      </c>
      <c r="AD11312" t="s">
        <v>1006</v>
      </c>
      <c r="AG11312" t="s">
        <v>31</v>
      </c>
      <c r="AJ11312">
        <v>8000</v>
      </c>
      <c r="AK11312" t="s">
        <v>984</v>
      </c>
      <c r="AY11312" t="s">
        <v>31</v>
      </c>
      <c r="AZ11312" t="s">
        <v>31</v>
      </c>
    </row>
    <row r="11313" spans="1:52">
      <c r="A11313" t="s">
        <v>145</v>
      </c>
      <c r="B11313" t="s">
        <v>72</v>
      </c>
      <c r="D11313" t="s">
        <v>1952</v>
      </c>
      <c r="F11313" t="s">
        <v>1840</v>
      </c>
      <c r="G11313" t="s">
        <v>1927</v>
      </c>
      <c r="I11313">
        <v>59.66</v>
      </c>
      <c r="J11313">
        <v>10.77</v>
      </c>
      <c r="K11313">
        <v>98</v>
      </c>
      <c r="N11313" t="s">
        <v>196</v>
      </c>
      <c r="T11313">
        <v>24</v>
      </c>
      <c r="U11313">
        <v>24</v>
      </c>
      <c r="V11313">
        <v>10</v>
      </c>
      <c r="W11313">
        <v>14</v>
      </c>
      <c r="X11313" t="s">
        <v>1845</v>
      </c>
      <c r="Y11313">
        <v>13.56</v>
      </c>
      <c r="AD11313" t="s">
        <v>1006</v>
      </c>
      <c r="AG11313" t="s">
        <v>31</v>
      </c>
      <c r="AJ11313">
        <v>8000</v>
      </c>
      <c r="AK11313" t="s">
        <v>984</v>
      </c>
      <c r="AY11313" t="s">
        <v>31</v>
      </c>
      <c r="AZ11313" t="s">
        <v>31</v>
      </c>
    </row>
    <row r="11314" spans="1:52">
      <c r="A11314" t="s">
        <v>145</v>
      </c>
      <c r="B11314" t="s">
        <v>72</v>
      </c>
      <c r="D11314" t="s">
        <v>1952</v>
      </c>
      <c r="F11314" t="s">
        <v>1840</v>
      </c>
      <c r="G11314" t="s">
        <v>1927</v>
      </c>
      <c r="I11314">
        <v>59.66</v>
      </c>
      <c r="J11314">
        <v>10.77</v>
      </c>
      <c r="K11314">
        <v>98</v>
      </c>
      <c r="N11314" t="s">
        <v>196</v>
      </c>
      <c r="T11314">
        <v>15</v>
      </c>
      <c r="U11314">
        <v>15</v>
      </c>
      <c r="V11314">
        <v>18</v>
      </c>
      <c r="W11314">
        <v>6</v>
      </c>
      <c r="X11314" t="s">
        <v>1691</v>
      </c>
      <c r="Y11314">
        <v>8.58</v>
      </c>
      <c r="AD11314" t="s">
        <v>1006</v>
      </c>
      <c r="AG11314" t="s">
        <v>31</v>
      </c>
      <c r="AJ11314">
        <v>8000</v>
      </c>
      <c r="AK11314" t="s">
        <v>984</v>
      </c>
      <c r="AY11314" t="s">
        <v>31</v>
      </c>
      <c r="AZ11314" t="s">
        <v>31</v>
      </c>
    </row>
    <row r="11315" spans="1:52">
      <c r="A11315" t="s">
        <v>145</v>
      </c>
      <c r="B11315" t="s">
        <v>72</v>
      </c>
      <c r="D11315" t="s">
        <v>1952</v>
      </c>
      <c r="F11315" t="s">
        <v>1840</v>
      </c>
      <c r="G11315" t="s">
        <v>1927</v>
      </c>
      <c r="I11315">
        <v>59.66</v>
      </c>
      <c r="J11315">
        <v>10.77</v>
      </c>
      <c r="K11315">
        <v>98</v>
      </c>
      <c r="N11315" t="s">
        <v>196</v>
      </c>
      <c r="T11315">
        <v>18</v>
      </c>
      <c r="U11315">
        <v>18</v>
      </c>
      <c r="V11315">
        <v>18</v>
      </c>
      <c r="W11315">
        <v>6</v>
      </c>
      <c r="X11315" t="s">
        <v>1691</v>
      </c>
      <c r="Y11315">
        <v>12.22</v>
      </c>
      <c r="AD11315" t="s">
        <v>1006</v>
      </c>
      <c r="AG11315" t="s">
        <v>31</v>
      </c>
      <c r="AJ11315">
        <v>8000</v>
      </c>
      <c r="AK11315" t="s">
        <v>984</v>
      </c>
      <c r="AY11315" t="s">
        <v>31</v>
      </c>
      <c r="AZ11315" t="s">
        <v>31</v>
      </c>
    </row>
    <row r="11316" spans="1:52">
      <c r="A11316" t="s">
        <v>145</v>
      </c>
      <c r="B11316" t="s">
        <v>72</v>
      </c>
      <c r="D11316" t="s">
        <v>1952</v>
      </c>
      <c r="F11316" t="s">
        <v>1840</v>
      </c>
      <c r="G11316" t="s">
        <v>1927</v>
      </c>
      <c r="I11316">
        <v>59.66</v>
      </c>
      <c r="J11316">
        <v>10.77</v>
      </c>
      <c r="K11316">
        <v>98</v>
      </c>
      <c r="N11316" t="s">
        <v>196</v>
      </c>
      <c r="T11316">
        <v>21</v>
      </c>
      <c r="U11316">
        <v>21</v>
      </c>
      <c r="V11316">
        <v>18</v>
      </c>
      <c r="W11316">
        <v>6</v>
      </c>
      <c r="X11316" t="s">
        <v>1691</v>
      </c>
      <c r="Y11316">
        <v>12.31</v>
      </c>
      <c r="AD11316" t="s">
        <v>1006</v>
      </c>
      <c r="AG11316" t="s">
        <v>31</v>
      </c>
      <c r="AJ11316">
        <v>8000</v>
      </c>
      <c r="AK11316" t="s">
        <v>984</v>
      </c>
      <c r="AY11316" t="s">
        <v>31</v>
      </c>
      <c r="AZ11316" t="s">
        <v>31</v>
      </c>
    </row>
    <row r="11317" spans="1:52">
      <c r="A11317" t="s">
        <v>145</v>
      </c>
      <c r="B11317" t="s">
        <v>72</v>
      </c>
      <c r="D11317" t="s">
        <v>1952</v>
      </c>
      <c r="F11317" t="s">
        <v>1840</v>
      </c>
      <c r="G11317" t="s">
        <v>1927</v>
      </c>
      <c r="I11317">
        <v>59.66</v>
      </c>
      <c r="J11317">
        <v>10.77</v>
      </c>
      <c r="K11317">
        <v>98</v>
      </c>
      <c r="N11317" t="s">
        <v>196</v>
      </c>
      <c r="T11317">
        <v>24</v>
      </c>
      <c r="U11317">
        <v>24</v>
      </c>
      <c r="V11317">
        <v>18</v>
      </c>
      <c r="W11317">
        <v>6</v>
      </c>
      <c r="X11317" t="s">
        <v>1691</v>
      </c>
      <c r="Y11317">
        <v>14.98</v>
      </c>
      <c r="AD11317" t="s">
        <v>1006</v>
      </c>
      <c r="AG11317" t="s">
        <v>31</v>
      </c>
      <c r="AJ11317">
        <v>8000</v>
      </c>
      <c r="AK11317" t="s">
        <v>984</v>
      </c>
      <c r="AY11317" t="s">
        <v>31</v>
      </c>
      <c r="AZ11317" t="s">
        <v>31</v>
      </c>
    </row>
    <row r="11318" spans="1:52">
      <c r="A11318" t="s">
        <v>145</v>
      </c>
      <c r="B11318" t="s">
        <v>72</v>
      </c>
      <c r="D11318" t="s">
        <v>1952</v>
      </c>
      <c r="F11318" t="s">
        <v>1840</v>
      </c>
      <c r="G11318" t="s">
        <v>1927</v>
      </c>
      <c r="I11318">
        <v>59.66</v>
      </c>
      <c r="J11318">
        <v>10.77</v>
      </c>
      <c r="K11318">
        <v>98</v>
      </c>
      <c r="N11318" t="s">
        <v>196</v>
      </c>
      <c r="T11318">
        <v>15</v>
      </c>
      <c r="U11318">
        <v>15</v>
      </c>
      <c r="V11318">
        <v>10</v>
      </c>
      <c r="W11318">
        <v>14</v>
      </c>
      <c r="X11318" t="s">
        <v>1691</v>
      </c>
      <c r="Y11318">
        <v>7.2</v>
      </c>
      <c r="AD11318" t="s">
        <v>1006</v>
      </c>
      <c r="AG11318" t="s">
        <v>31</v>
      </c>
      <c r="AJ11318">
        <v>8000</v>
      </c>
      <c r="AK11318" t="s">
        <v>984</v>
      </c>
      <c r="AY11318" t="s">
        <v>31</v>
      </c>
      <c r="AZ11318" t="s">
        <v>31</v>
      </c>
    </row>
    <row r="11319" spans="1:52">
      <c r="A11319" t="s">
        <v>145</v>
      </c>
      <c r="B11319" t="s">
        <v>72</v>
      </c>
      <c r="D11319" t="s">
        <v>1952</v>
      </c>
      <c r="F11319" t="s">
        <v>1840</v>
      </c>
      <c r="G11319" t="s">
        <v>1927</v>
      </c>
      <c r="I11319">
        <v>59.66</v>
      </c>
      <c r="J11319">
        <v>10.77</v>
      </c>
      <c r="K11319">
        <v>98</v>
      </c>
      <c r="N11319" t="s">
        <v>196</v>
      </c>
      <c r="T11319">
        <v>18</v>
      </c>
      <c r="U11319">
        <v>18</v>
      </c>
      <c r="V11319">
        <v>10</v>
      </c>
      <c r="W11319">
        <v>14</v>
      </c>
      <c r="X11319" t="s">
        <v>1691</v>
      </c>
      <c r="Y11319">
        <v>10</v>
      </c>
      <c r="AD11319" t="s">
        <v>1006</v>
      </c>
      <c r="AG11319" t="s">
        <v>31</v>
      </c>
      <c r="AJ11319">
        <v>8000</v>
      </c>
      <c r="AK11319" t="s">
        <v>984</v>
      </c>
      <c r="AY11319" t="s">
        <v>31</v>
      </c>
      <c r="AZ11319" t="s">
        <v>31</v>
      </c>
    </row>
    <row r="11320" spans="1:52">
      <c r="A11320" t="s">
        <v>145</v>
      </c>
      <c r="B11320" t="s">
        <v>72</v>
      </c>
      <c r="D11320" t="s">
        <v>1952</v>
      </c>
      <c r="F11320" t="s">
        <v>1840</v>
      </c>
      <c r="G11320" t="s">
        <v>1927</v>
      </c>
      <c r="I11320">
        <v>59.66</v>
      </c>
      <c r="J11320">
        <v>10.77</v>
      </c>
      <c r="K11320">
        <v>98</v>
      </c>
      <c r="N11320" t="s">
        <v>196</v>
      </c>
      <c r="T11320">
        <v>21</v>
      </c>
      <c r="U11320">
        <v>21</v>
      </c>
      <c r="V11320">
        <v>10</v>
      </c>
      <c r="W11320">
        <v>14</v>
      </c>
      <c r="X11320" t="s">
        <v>1691</v>
      </c>
      <c r="Y11320">
        <v>7.2</v>
      </c>
      <c r="AD11320" t="s">
        <v>1006</v>
      </c>
      <c r="AG11320" t="s">
        <v>31</v>
      </c>
      <c r="AJ11320">
        <v>8000</v>
      </c>
      <c r="AK11320" t="s">
        <v>984</v>
      </c>
      <c r="AY11320" t="s">
        <v>31</v>
      </c>
      <c r="AZ11320" t="s">
        <v>31</v>
      </c>
    </row>
    <row r="11321" spans="1:52">
      <c r="A11321" t="s">
        <v>145</v>
      </c>
      <c r="B11321" t="s">
        <v>72</v>
      </c>
      <c r="D11321" t="s">
        <v>1952</v>
      </c>
      <c r="F11321" t="s">
        <v>1840</v>
      </c>
      <c r="G11321" t="s">
        <v>1927</v>
      </c>
      <c r="I11321">
        <v>59.66</v>
      </c>
      <c r="J11321">
        <v>10.77</v>
      </c>
      <c r="K11321">
        <v>98</v>
      </c>
      <c r="N11321" t="s">
        <v>196</v>
      </c>
      <c r="T11321">
        <v>24</v>
      </c>
      <c r="U11321">
        <v>24</v>
      </c>
      <c r="V11321">
        <v>10</v>
      </c>
      <c r="W11321">
        <v>14</v>
      </c>
      <c r="X11321" t="s">
        <v>1691</v>
      </c>
      <c r="Y11321">
        <v>5.1100000000000003</v>
      </c>
      <c r="AD11321" t="s">
        <v>1006</v>
      </c>
      <c r="AG11321" t="s">
        <v>31</v>
      </c>
      <c r="AJ11321">
        <v>8000</v>
      </c>
      <c r="AK11321" t="s">
        <v>984</v>
      </c>
      <c r="AY11321" t="s">
        <v>31</v>
      </c>
      <c r="AZ11321" t="s">
        <v>31</v>
      </c>
    </row>
    <row r="11322" spans="1:52">
      <c r="A11322" t="s">
        <v>145</v>
      </c>
      <c r="B11322" t="s">
        <v>72</v>
      </c>
      <c r="D11322" t="s">
        <v>1952</v>
      </c>
      <c r="F11322" t="s">
        <v>1841</v>
      </c>
      <c r="G11322" t="s">
        <v>1927</v>
      </c>
      <c r="I11322">
        <v>59.66</v>
      </c>
      <c r="J11322">
        <v>10.77</v>
      </c>
      <c r="K11322">
        <v>98</v>
      </c>
      <c r="N11322" t="s">
        <v>196</v>
      </c>
      <c r="T11322">
        <v>15</v>
      </c>
      <c r="U11322">
        <v>15</v>
      </c>
      <c r="V11322">
        <v>18</v>
      </c>
      <c r="W11322">
        <v>6</v>
      </c>
      <c r="X11322" t="s">
        <v>1845</v>
      </c>
      <c r="Y11322">
        <v>15.47</v>
      </c>
      <c r="AD11322" t="s">
        <v>1006</v>
      </c>
      <c r="AG11322" t="s">
        <v>31</v>
      </c>
      <c r="AJ11322">
        <v>8000</v>
      </c>
      <c r="AK11322" t="s">
        <v>984</v>
      </c>
      <c r="AY11322" t="s">
        <v>31</v>
      </c>
      <c r="AZ11322" t="s">
        <v>31</v>
      </c>
    </row>
    <row r="11323" spans="1:52">
      <c r="A11323" t="s">
        <v>145</v>
      </c>
      <c r="B11323" t="s">
        <v>72</v>
      </c>
      <c r="D11323" t="s">
        <v>1952</v>
      </c>
      <c r="F11323" t="s">
        <v>1841</v>
      </c>
      <c r="G11323" t="s">
        <v>1927</v>
      </c>
      <c r="I11323">
        <v>59.66</v>
      </c>
      <c r="J11323">
        <v>10.77</v>
      </c>
      <c r="K11323">
        <v>98</v>
      </c>
      <c r="N11323" t="s">
        <v>196</v>
      </c>
      <c r="T11323">
        <v>18</v>
      </c>
      <c r="U11323">
        <v>18</v>
      </c>
      <c r="V11323">
        <v>18</v>
      </c>
      <c r="W11323">
        <v>6</v>
      </c>
      <c r="X11323" t="s">
        <v>1845</v>
      </c>
      <c r="Y11323">
        <v>19.11</v>
      </c>
      <c r="AD11323" t="s">
        <v>1006</v>
      </c>
      <c r="AG11323" t="s">
        <v>31</v>
      </c>
      <c r="AJ11323">
        <v>8000</v>
      </c>
      <c r="AK11323" t="s">
        <v>984</v>
      </c>
      <c r="AY11323" t="s">
        <v>31</v>
      </c>
      <c r="AZ11323" t="s">
        <v>31</v>
      </c>
    </row>
    <row r="11324" spans="1:52">
      <c r="A11324" t="s">
        <v>145</v>
      </c>
      <c r="B11324" t="s">
        <v>72</v>
      </c>
      <c r="D11324" t="s">
        <v>1952</v>
      </c>
      <c r="F11324" t="s">
        <v>1841</v>
      </c>
      <c r="G11324" t="s">
        <v>1927</v>
      </c>
      <c r="I11324">
        <v>59.66</v>
      </c>
      <c r="J11324">
        <v>10.77</v>
      </c>
      <c r="K11324">
        <v>98</v>
      </c>
      <c r="N11324" t="s">
        <v>196</v>
      </c>
      <c r="T11324">
        <v>21</v>
      </c>
      <c r="U11324">
        <v>21</v>
      </c>
      <c r="V11324">
        <v>18</v>
      </c>
      <c r="W11324">
        <v>6</v>
      </c>
      <c r="X11324" t="s">
        <v>1845</v>
      </c>
      <c r="Y11324">
        <v>20.04</v>
      </c>
      <c r="AD11324" t="s">
        <v>1006</v>
      </c>
      <c r="AG11324" t="s">
        <v>31</v>
      </c>
      <c r="AJ11324">
        <v>8000</v>
      </c>
      <c r="AK11324" t="s">
        <v>984</v>
      </c>
      <c r="AY11324" t="s">
        <v>31</v>
      </c>
      <c r="AZ11324" t="s">
        <v>31</v>
      </c>
    </row>
    <row r="11325" spans="1:52">
      <c r="A11325" t="s">
        <v>145</v>
      </c>
      <c r="B11325" t="s">
        <v>72</v>
      </c>
      <c r="D11325" t="s">
        <v>1952</v>
      </c>
      <c r="F11325" t="s">
        <v>1841</v>
      </c>
      <c r="G11325" t="s">
        <v>1927</v>
      </c>
      <c r="I11325">
        <v>59.66</v>
      </c>
      <c r="J11325">
        <v>10.77</v>
      </c>
      <c r="K11325">
        <v>98</v>
      </c>
      <c r="N11325" t="s">
        <v>196</v>
      </c>
      <c r="T11325">
        <v>24</v>
      </c>
      <c r="U11325">
        <v>24</v>
      </c>
      <c r="V11325">
        <v>18</v>
      </c>
      <c r="W11325">
        <v>6</v>
      </c>
      <c r="X11325" t="s">
        <v>1845</v>
      </c>
      <c r="Y11325">
        <v>22.98</v>
      </c>
      <c r="AD11325" t="s">
        <v>1006</v>
      </c>
      <c r="AG11325" t="s">
        <v>31</v>
      </c>
      <c r="AJ11325">
        <v>8000</v>
      </c>
      <c r="AK11325" t="s">
        <v>984</v>
      </c>
      <c r="AY11325" t="s">
        <v>31</v>
      </c>
      <c r="AZ11325" t="s">
        <v>31</v>
      </c>
    </row>
    <row r="11326" spans="1:52">
      <c r="A11326" t="s">
        <v>145</v>
      </c>
      <c r="B11326" t="s">
        <v>72</v>
      </c>
      <c r="D11326" t="s">
        <v>1952</v>
      </c>
      <c r="F11326" t="s">
        <v>1841</v>
      </c>
      <c r="G11326" t="s">
        <v>1927</v>
      </c>
      <c r="I11326">
        <v>59.66</v>
      </c>
      <c r="J11326">
        <v>10.77</v>
      </c>
      <c r="K11326">
        <v>98</v>
      </c>
      <c r="N11326" t="s">
        <v>196</v>
      </c>
      <c r="T11326">
        <v>15</v>
      </c>
      <c r="U11326">
        <v>15</v>
      </c>
      <c r="V11326">
        <v>10</v>
      </c>
      <c r="W11326">
        <v>14</v>
      </c>
      <c r="X11326" t="s">
        <v>1845</v>
      </c>
      <c r="Y11326">
        <v>14.58</v>
      </c>
      <c r="AD11326" t="s">
        <v>1006</v>
      </c>
      <c r="AG11326" t="s">
        <v>31</v>
      </c>
      <c r="AJ11326">
        <v>8000</v>
      </c>
      <c r="AK11326" t="s">
        <v>984</v>
      </c>
      <c r="AY11326" t="s">
        <v>31</v>
      </c>
      <c r="AZ11326" t="s">
        <v>31</v>
      </c>
    </row>
    <row r="11327" spans="1:52">
      <c r="A11327" t="s">
        <v>145</v>
      </c>
      <c r="B11327" t="s">
        <v>72</v>
      </c>
      <c r="D11327" t="s">
        <v>1952</v>
      </c>
      <c r="F11327" t="s">
        <v>1841</v>
      </c>
      <c r="G11327" t="s">
        <v>1927</v>
      </c>
      <c r="I11327">
        <v>59.66</v>
      </c>
      <c r="J11327">
        <v>10.77</v>
      </c>
      <c r="K11327">
        <v>98</v>
      </c>
      <c r="N11327" t="s">
        <v>196</v>
      </c>
      <c r="T11327">
        <v>18</v>
      </c>
      <c r="U11327">
        <v>18</v>
      </c>
      <c r="V11327">
        <v>10</v>
      </c>
      <c r="W11327">
        <v>14</v>
      </c>
      <c r="X11327" t="s">
        <v>1845</v>
      </c>
      <c r="Y11327">
        <v>12.31</v>
      </c>
      <c r="AD11327" t="s">
        <v>1006</v>
      </c>
      <c r="AG11327" t="s">
        <v>31</v>
      </c>
      <c r="AJ11327">
        <v>8000</v>
      </c>
      <c r="AK11327" t="s">
        <v>984</v>
      </c>
      <c r="AY11327" t="s">
        <v>31</v>
      </c>
      <c r="AZ11327" t="s">
        <v>31</v>
      </c>
    </row>
    <row r="11328" spans="1:52">
      <c r="A11328" t="s">
        <v>145</v>
      </c>
      <c r="B11328" t="s">
        <v>72</v>
      </c>
      <c r="D11328" t="s">
        <v>1952</v>
      </c>
      <c r="F11328" t="s">
        <v>1841</v>
      </c>
      <c r="G11328" t="s">
        <v>1927</v>
      </c>
      <c r="I11328">
        <v>59.66</v>
      </c>
      <c r="J11328">
        <v>10.77</v>
      </c>
      <c r="K11328">
        <v>98</v>
      </c>
      <c r="N11328" t="s">
        <v>196</v>
      </c>
      <c r="T11328">
        <v>21</v>
      </c>
      <c r="U11328">
        <v>21</v>
      </c>
      <c r="V11328">
        <v>10</v>
      </c>
      <c r="W11328">
        <v>14</v>
      </c>
      <c r="X11328" t="s">
        <v>1845</v>
      </c>
      <c r="Y11328">
        <v>13.16</v>
      </c>
      <c r="AD11328" t="s">
        <v>1006</v>
      </c>
      <c r="AG11328" t="s">
        <v>31</v>
      </c>
      <c r="AJ11328">
        <v>8000</v>
      </c>
      <c r="AK11328" t="s">
        <v>984</v>
      </c>
      <c r="AY11328" t="s">
        <v>31</v>
      </c>
      <c r="AZ11328" t="s">
        <v>31</v>
      </c>
    </row>
    <row r="11329" spans="1:52">
      <c r="A11329" t="s">
        <v>145</v>
      </c>
      <c r="B11329" t="s">
        <v>72</v>
      </c>
      <c r="D11329" t="s">
        <v>1952</v>
      </c>
      <c r="F11329" t="s">
        <v>1841</v>
      </c>
      <c r="G11329" t="s">
        <v>1927</v>
      </c>
      <c r="I11329">
        <v>59.66</v>
      </c>
      <c r="J11329">
        <v>10.77</v>
      </c>
      <c r="K11329">
        <v>98</v>
      </c>
      <c r="N11329" t="s">
        <v>196</v>
      </c>
      <c r="T11329">
        <v>24</v>
      </c>
      <c r="U11329">
        <v>24</v>
      </c>
      <c r="V11329">
        <v>10</v>
      </c>
      <c r="W11329">
        <v>14</v>
      </c>
      <c r="X11329" t="s">
        <v>1845</v>
      </c>
      <c r="Y11329">
        <v>12.89</v>
      </c>
      <c r="AD11329" t="s">
        <v>1006</v>
      </c>
      <c r="AG11329" t="s">
        <v>31</v>
      </c>
      <c r="AJ11329">
        <v>8000</v>
      </c>
      <c r="AK11329" t="s">
        <v>984</v>
      </c>
      <c r="AY11329" t="s">
        <v>31</v>
      </c>
      <c r="AZ11329" t="s">
        <v>31</v>
      </c>
    </row>
    <row r="11330" spans="1:52">
      <c r="A11330" t="s">
        <v>145</v>
      </c>
      <c r="B11330" t="s">
        <v>72</v>
      </c>
      <c r="D11330" t="s">
        <v>1952</v>
      </c>
      <c r="F11330" t="s">
        <v>1841</v>
      </c>
      <c r="G11330" t="s">
        <v>1927</v>
      </c>
      <c r="I11330">
        <v>59.66</v>
      </c>
      <c r="J11330">
        <v>10.77</v>
      </c>
      <c r="K11330">
        <v>98</v>
      </c>
      <c r="N11330" t="s">
        <v>196</v>
      </c>
      <c r="T11330">
        <v>15</v>
      </c>
      <c r="U11330">
        <v>15</v>
      </c>
      <c r="V11330">
        <v>18</v>
      </c>
      <c r="W11330">
        <v>6</v>
      </c>
      <c r="X11330" t="s">
        <v>1691</v>
      </c>
      <c r="Y11330">
        <v>8.27</v>
      </c>
      <c r="AD11330" t="s">
        <v>1006</v>
      </c>
      <c r="AG11330" t="s">
        <v>31</v>
      </c>
      <c r="AJ11330">
        <v>8000</v>
      </c>
      <c r="AK11330" t="s">
        <v>984</v>
      </c>
      <c r="AY11330" t="s">
        <v>31</v>
      </c>
      <c r="AZ11330" t="s">
        <v>31</v>
      </c>
    </row>
    <row r="11331" spans="1:52">
      <c r="A11331" t="s">
        <v>145</v>
      </c>
      <c r="B11331" t="s">
        <v>72</v>
      </c>
      <c r="D11331" t="s">
        <v>1952</v>
      </c>
      <c r="F11331" t="s">
        <v>1841</v>
      </c>
      <c r="G11331" t="s">
        <v>1927</v>
      </c>
      <c r="I11331">
        <v>59.66</v>
      </c>
      <c r="J11331">
        <v>10.77</v>
      </c>
      <c r="K11331">
        <v>98</v>
      </c>
      <c r="N11331" t="s">
        <v>196</v>
      </c>
      <c r="T11331">
        <v>18</v>
      </c>
      <c r="U11331">
        <v>18</v>
      </c>
      <c r="V11331">
        <v>18</v>
      </c>
      <c r="W11331">
        <v>6</v>
      </c>
      <c r="X11331" t="s">
        <v>1691</v>
      </c>
      <c r="Y11331">
        <v>10.89</v>
      </c>
      <c r="AD11331" t="s">
        <v>1006</v>
      </c>
      <c r="AG11331" t="s">
        <v>31</v>
      </c>
      <c r="AJ11331">
        <v>8000</v>
      </c>
      <c r="AK11331" t="s">
        <v>984</v>
      </c>
      <c r="AY11331" t="s">
        <v>31</v>
      </c>
      <c r="AZ11331" t="s">
        <v>31</v>
      </c>
    </row>
    <row r="11332" spans="1:52">
      <c r="A11332" t="s">
        <v>145</v>
      </c>
      <c r="B11332" t="s">
        <v>72</v>
      </c>
      <c r="D11332" t="s">
        <v>1952</v>
      </c>
      <c r="F11332" t="s">
        <v>1841</v>
      </c>
      <c r="G11332" t="s">
        <v>1927</v>
      </c>
      <c r="I11332">
        <v>59.66</v>
      </c>
      <c r="J11332">
        <v>10.77</v>
      </c>
      <c r="K11332">
        <v>98</v>
      </c>
      <c r="N11332" t="s">
        <v>196</v>
      </c>
      <c r="T11332">
        <v>21</v>
      </c>
      <c r="U11332">
        <v>21</v>
      </c>
      <c r="V11332">
        <v>18</v>
      </c>
      <c r="W11332">
        <v>6</v>
      </c>
      <c r="X11332" t="s">
        <v>1691</v>
      </c>
      <c r="Y11332">
        <v>11.96</v>
      </c>
      <c r="AD11332" t="s">
        <v>1006</v>
      </c>
      <c r="AG11332" t="s">
        <v>31</v>
      </c>
      <c r="AJ11332">
        <v>8000</v>
      </c>
      <c r="AK11332" t="s">
        <v>984</v>
      </c>
      <c r="AY11332" t="s">
        <v>31</v>
      </c>
      <c r="AZ11332" t="s">
        <v>31</v>
      </c>
    </row>
    <row r="11333" spans="1:52">
      <c r="A11333" t="s">
        <v>145</v>
      </c>
      <c r="B11333" t="s">
        <v>72</v>
      </c>
      <c r="D11333" t="s">
        <v>1952</v>
      </c>
      <c r="F11333" t="s">
        <v>1841</v>
      </c>
      <c r="G11333" t="s">
        <v>1927</v>
      </c>
      <c r="I11333">
        <v>59.66</v>
      </c>
      <c r="J11333">
        <v>10.77</v>
      </c>
      <c r="K11333">
        <v>98</v>
      </c>
      <c r="N11333" t="s">
        <v>196</v>
      </c>
      <c r="T11333">
        <v>24</v>
      </c>
      <c r="U11333">
        <v>24</v>
      </c>
      <c r="V11333">
        <v>18</v>
      </c>
      <c r="W11333">
        <v>6</v>
      </c>
      <c r="X11333" t="s">
        <v>1691</v>
      </c>
      <c r="Y11333">
        <v>15.73</v>
      </c>
      <c r="AD11333" t="s">
        <v>1006</v>
      </c>
      <c r="AG11333" t="s">
        <v>31</v>
      </c>
      <c r="AJ11333">
        <v>8000</v>
      </c>
      <c r="AK11333" t="s">
        <v>984</v>
      </c>
      <c r="AY11333" t="s">
        <v>31</v>
      </c>
      <c r="AZ11333" t="s">
        <v>31</v>
      </c>
    </row>
    <row r="11334" spans="1:52">
      <c r="A11334" t="s">
        <v>145</v>
      </c>
      <c r="B11334" t="s">
        <v>72</v>
      </c>
      <c r="D11334" t="s">
        <v>1952</v>
      </c>
      <c r="F11334" t="s">
        <v>1841</v>
      </c>
      <c r="G11334" t="s">
        <v>1927</v>
      </c>
      <c r="I11334">
        <v>59.66</v>
      </c>
      <c r="J11334">
        <v>10.77</v>
      </c>
      <c r="K11334">
        <v>98</v>
      </c>
      <c r="N11334" t="s">
        <v>196</v>
      </c>
      <c r="T11334">
        <v>15</v>
      </c>
      <c r="U11334">
        <v>15</v>
      </c>
      <c r="V11334">
        <v>10</v>
      </c>
      <c r="W11334">
        <v>14</v>
      </c>
      <c r="X11334" t="s">
        <v>1691</v>
      </c>
      <c r="Y11334">
        <v>6.22</v>
      </c>
      <c r="AD11334" t="s">
        <v>1006</v>
      </c>
      <c r="AG11334" t="s">
        <v>31</v>
      </c>
      <c r="AJ11334">
        <v>8000</v>
      </c>
      <c r="AK11334" t="s">
        <v>984</v>
      </c>
      <c r="AY11334" t="s">
        <v>31</v>
      </c>
      <c r="AZ11334" t="s">
        <v>31</v>
      </c>
    </row>
    <row r="11335" spans="1:52">
      <c r="A11335" t="s">
        <v>145</v>
      </c>
      <c r="B11335" t="s">
        <v>72</v>
      </c>
      <c r="D11335" t="s">
        <v>1952</v>
      </c>
      <c r="F11335" t="s">
        <v>1841</v>
      </c>
      <c r="G11335" t="s">
        <v>1927</v>
      </c>
      <c r="I11335">
        <v>59.66</v>
      </c>
      <c r="J11335">
        <v>10.77</v>
      </c>
      <c r="K11335">
        <v>98</v>
      </c>
      <c r="N11335" t="s">
        <v>196</v>
      </c>
      <c r="T11335">
        <v>18</v>
      </c>
      <c r="U11335">
        <v>18</v>
      </c>
      <c r="V11335">
        <v>10</v>
      </c>
      <c r="W11335">
        <v>14</v>
      </c>
      <c r="X11335" t="s">
        <v>1691</v>
      </c>
      <c r="Y11335">
        <v>5.2</v>
      </c>
      <c r="AD11335" t="s">
        <v>1006</v>
      </c>
      <c r="AG11335" t="s">
        <v>31</v>
      </c>
      <c r="AJ11335">
        <v>8000</v>
      </c>
      <c r="AK11335" t="s">
        <v>984</v>
      </c>
      <c r="AY11335" t="s">
        <v>31</v>
      </c>
      <c r="AZ11335" t="s">
        <v>31</v>
      </c>
    </row>
    <row r="11336" spans="1:52">
      <c r="A11336" t="s">
        <v>145</v>
      </c>
      <c r="B11336" t="s">
        <v>72</v>
      </c>
      <c r="D11336" t="s">
        <v>1952</v>
      </c>
      <c r="F11336" t="s">
        <v>1841</v>
      </c>
      <c r="G11336" t="s">
        <v>1927</v>
      </c>
      <c r="I11336">
        <v>59.66</v>
      </c>
      <c r="J11336">
        <v>10.77</v>
      </c>
      <c r="K11336">
        <v>98</v>
      </c>
      <c r="N11336" t="s">
        <v>196</v>
      </c>
      <c r="T11336">
        <v>21</v>
      </c>
      <c r="U11336">
        <v>21</v>
      </c>
      <c r="V11336">
        <v>10</v>
      </c>
      <c r="W11336">
        <v>14</v>
      </c>
      <c r="X11336" t="s">
        <v>1691</v>
      </c>
      <c r="Y11336">
        <v>5.2</v>
      </c>
      <c r="AD11336" t="s">
        <v>1006</v>
      </c>
      <c r="AG11336" t="s">
        <v>31</v>
      </c>
      <c r="AJ11336">
        <v>8000</v>
      </c>
      <c r="AK11336" t="s">
        <v>984</v>
      </c>
      <c r="AY11336" t="s">
        <v>31</v>
      </c>
      <c r="AZ11336" t="s">
        <v>31</v>
      </c>
    </row>
    <row r="11337" spans="1:52">
      <c r="A11337" t="s">
        <v>145</v>
      </c>
      <c r="B11337" t="s">
        <v>72</v>
      </c>
      <c r="D11337" t="s">
        <v>1952</v>
      </c>
      <c r="F11337" t="s">
        <v>1841</v>
      </c>
      <c r="G11337" t="s">
        <v>1927</v>
      </c>
      <c r="I11337">
        <v>59.66</v>
      </c>
      <c r="J11337">
        <v>10.77</v>
      </c>
      <c r="K11337">
        <v>98</v>
      </c>
      <c r="N11337" t="s">
        <v>196</v>
      </c>
      <c r="T11337">
        <v>24</v>
      </c>
      <c r="U11337">
        <v>24</v>
      </c>
      <c r="V11337">
        <v>10</v>
      </c>
      <c r="W11337">
        <v>14</v>
      </c>
      <c r="X11337" t="s">
        <v>1691</v>
      </c>
      <c r="Y11337">
        <v>5.47</v>
      </c>
      <c r="AD11337" t="s">
        <v>1006</v>
      </c>
      <c r="AG11337" t="s">
        <v>31</v>
      </c>
      <c r="AJ11337">
        <v>8000</v>
      </c>
      <c r="AK11337" t="s">
        <v>984</v>
      </c>
      <c r="AY11337" t="s">
        <v>31</v>
      </c>
      <c r="AZ11337" t="s">
        <v>31</v>
      </c>
    </row>
    <row r="11338" spans="1:52">
      <c r="A11338" t="s">
        <v>778</v>
      </c>
      <c r="B11338" t="s">
        <v>71</v>
      </c>
      <c r="C11338" t="s">
        <v>2608</v>
      </c>
      <c r="D11338" t="s">
        <v>25</v>
      </c>
      <c r="E11338" t="s">
        <v>2317</v>
      </c>
      <c r="G11338" t="s">
        <v>2318</v>
      </c>
      <c r="I11338">
        <v>68.633333329999999</v>
      </c>
      <c r="J11338">
        <v>-149.6333333</v>
      </c>
      <c r="L11338" t="s">
        <v>2700</v>
      </c>
      <c r="M11338">
        <v>1997</v>
      </c>
      <c r="N11338" t="s">
        <v>196</v>
      </c>
      <c r="P11338" s="64">
        <v>35311</v>
      </c>
      <c r="Q11338">
        <v>-5</v>
      </c>
      <c r="R11338">
        <v>0</v>
      </c>
      <c r="S11338">
        <v>3</v>
      </c>
      <c r="T11338">
        <v>10.93</v>
      </c>
      <c r="V11338">
        <v>24</v>
      </c>
      <c r="W11338">
        <v>0</v>
      </c>
      <c r="X11338" t="s">
        <v>493</v>
      </c>
      <c r="Y11338">
        <v>5.6509999999999998</v>
      </c>
      <c r="Z11338">
        <v>3</v>
      </c>
      <c r="AD11338" t="s">
        <v>2315</v>
      </c>
      <c r="AG11338" t="s">
        <v>31</v>
      </c>
      <c r="AJ11338">
        <v>250</v>
      </c>
      <c r="AK11338" t="s">
        <v>2610</v>
      </c>
      <c r="AY11338" t="s">
        <v>31</v>
      </c>
      <c r="AZ11338" t="s">
        <v>31</v>
      </c>
    </row>
    <row r="11339" spans="1:52">
      <c r="A11339" t="s">
        <v>778</v>
      </c>
      <c r="B11339" t="s">
        <v>71</v>
      </c>
      <c r="C11339" t="s">
        <v>2608</v>
      </c>
      <c r="D11339" t="s">
        <v>25</v>
      </c>
      <c r="E11339" t="s">
        <v>2317</v>
      </c>
      <c r="G11339" t="s">
        <v>2318</v>
      </c>
      <c r="I11339">
        <v>68.633333329999999</v>
      </c>
      <c r="J11339">
        <v>-149.6333333</v>
      </c>
      <c r="L11339" t="s">
        <v>2700</v>
      </c>
      <c r="M11339">
        <v>1997</v>
      </c>
      <c r="N11339" t="s">
        <v>196</v>
      </c>
      <c r="P11339" s="64">
        <v>35311</v>
      </c>
      <c r="Q11339">
        <v>-5</v>
      </c>
      <c r="R11339">
        <v>0</v>
      </c>
      <c r="S11339">
        <v>3</v>
      </c>
      <c r="T11339">
        <v>12.92</v>
      </c>
      <c r="V11339">
        <v>24</v>
      </c>
      <c r="W11339">
        <v>0</v>
      </c>
      <c r="X11339" t="s">
        <v>493</v>
      </c>
      <c r="Y11339">
        <v>5.8010000000000002</v>
      </c>
      <c r="Z11339">
        <v>3</v>
      </c>
      <c r="AD11339" t="s">
        <v>2315</v>
      </c>
      <c r="AG11339" t="s">
        <v>31</v>
      </c>
      <c r="AJ11339">
        <v>250</v>
      </c>
      <c r="AK11339" t="s">
        <v>2610</v>
      </c>
      <c r="AY11339" t="s">
        <v>31</v>
      </c>
      <c r="AZ11339" t="s">
        <v>31</v>
      </c>
    </row>
    <row r="11340" spans="1:52">
      <c r="A11340" t="s">
        <v>778</v>
      </c>
      <c r="B11340" t="s">
        <v>71</v>
      </c>
      <c r="C11340" t="s">
        <v>2608</v>
      </c>
      <c r="D11340" t="s">
        <v>25</v>
      </c>
      <c r="E11340" t="s">
        <v>2317</v>
      </c>
      <c r="G11340" t="s">
        <v>2318</v>
      </c>
      <c r="I11340">
        <v>68.633333329999999</v>
      </c>
      <c r="J11340">
        <v>-149.6333333</v>
      </c>
      <c r="L11340" t="s">
        <v>2700</v>
      </c>
      <c r="M11340">
        <v>1997</v>
      </c>
      <c r="N11340" t="s">
        <v>196</v>
      </c>
      <c r="P11340" s="64">
        <v>35311</v>
      </c>
      <c r="Q11340">
        <v>-5</v>
      </c>
      <c r="R11340">
        <v>0</v>
      </c>
      <c r="S11340">
        <v>3</v>
      </c>
      <c r="T11340">
        <v>15.9</v>
      </c>
      <c r="V11340">
        <v>24</v>
      </c>
      <c r="W11340">
        <v>0</v>
      </c>
      <c r="X11340" t="s">
        <v>493</v>
      </c>
      <c r="Y11340">
        <v>5.8010000000000002</v>
      </c>
      <c r="Z11340">
        <v>3</v>
      </c>
      <c r="AD11340" t="s">
        <v>2315</v>
      </c>
      <c r="AG11340" t="s">
        <v>31</v>
      </c>
      <c r="AJ11340">
        <v>250</v>
      </c>
      <c r="AK11340" t="s">
        <v>2610</v>
      </c>
      <c r="AY11340" t="s">
        <v>31</v>
      </c>
      <c r="AZ11340" t="s">
        <v>31</v>
      </c>
    </row>
    <row r="11341" spans="1:52">
      <c r="A11341" t="s">
        <v>778</v>
      </c>
      <c r="B11341" t="s">
        <v>71</v>
      </c>
      <c r="C11341" t="s">
        <v>2608</v>
      </c>
      <c r="D11341" t="s">
        <v>25</v>
      </c>
      <c r="E11341" t="s">
        <v>2317</v>
      </c>
      <c r="G11341" t="s">
        <v>2318</v>
      </c>
      <c r="I11341">
        <v>68.633333329999999</v>
      </c>
      <c r="J11341">
        <v>-149.6333333</v>
      </c>
      <c r="L11341" t="s">
        <v>2700</v>
      </c>
      <c r="M11341">
        <v>1997</v>
      </c>
      <c r="N11341" t="s">
        <v>196</v>
      </c>
      <c r="P11341" s="64">
        <v>35311</v>
      </c>
      <c r="Q11341">
        <v>-5</v>
      </c>
      <c r="R11341">
        <v>0</v>
      </c>
      <c r="S11341">
        <v>33</v>
      </c>
      <c r="T11341">
        <v>10.93</v>
      </c>
      <c r="V11341">
        <v>24</v>
      </c>
      <c r="W11341">
        <v>0</v>
      </c>
      <c r="X11341" t="s">
        <v>493</v>
      </c>
      <c r="Y11341">
        <v>55.792000000000002</v>
      </c>
      <c r="Z11341">
        <v>33</v>
      </c>
      <c r="AD11341" t="s">
        <v>2315</v>
      </c>
      <c r="AG11341" t="s">
        <v>31</v>
      </c>
      <c r="AJ11341">
        <v>250</v>
      </c>
      <c r="AK11341" t="s">
        <v>2610</v>
      </c>
      <c r="AY11341" t="s">
        <v>31</v>
      </c>
      <c r="AZ11341" t="s">
        <v>31</v>
      </c>
    </row>
    <row r="11342" spans="1:52">
      <c r="A11342" t="s">
        <v>778</v>
      </c>
      <c r="B11342" t="s">
        <v>71</v>
      </c>
      <c r="C11342" t="s">
        <v>2608</v>
      </c>
      <c r="D11342" t="s">
        <v>25</v>
      </c>
      <c r="E11342" t="s">
        <v>2317</v>
      </c>
      <c r="G11342" t="s">
        <v>2318</v>
      </c>
      <c r="I11342">
        <v>68.633333329999999</v>
      </c>
      <c r="J11342">
        <v>-149.6333333</v>
      </c>
      <c r="L11342" t="s">
        <v>2700</v>
      </c>
      <c r="M11342">
        <v>1997</v>
      </c>
      <c r="N11342" t="s">
        <v>196</v>
      </c>
      <c r="P11342" s="64">
        <v>35311</v>
      </c>
      <c r="Q11342">
        <v>-5</v>
      </c>
      <c r="R11342">
        <v>0</v>
      </c>
      <c r="S11342">
        <v>33</v>
      </c>
      <c r="T11342">
        <v>12.92</v>
      </c>
      <c r="V11342">
        <v>24</v>
      </c>
      <c r="W11342">
        <v>0</v>
      </c>
      <c r="X11342" t="s">
        <v>493</v>
      </c>
      <c r="Y11342">
        <v>30.870999999999999</v>
      </c>
      <c r="Z11342">
        <v>33</v>
      </c>
      <c r="AD11342" t="s">
        <v>2315</v>
      </c>
      <c r="AG11342" t="s">
        <v>31</v>
      </c>
      <c r="AJ11342">
        <v>250</v>
      </c>
      <c r="AK11342" t="s">
        <v>2610</v>
      </c>
      <c r="AY11342" t="s">
        <v>31</v>
      </c>
      <c r="AZ11342" t="s">
        <v>31</v>
      </c>
    </row>
    <row r="11343" spans="1:52">
      <c r="A11343" t="s">
        <v>778</v>
      </c>
      <c r="B11343" t="s">
        <v>71</v>
      </c>
      <c r="C11343" t="s">
        <v>2608</v>
      </c>
      <c r="D11343" t="s">
        <v>25</v>
      </c>
      <c r="E11343" t="s">
        <v>2317</v>
      </c>
      <c r="G11343" t="s">
        <v>2318</v>
      </c>
      <c r="I11343">
        <v>68.633333329999999</v>
      </c>
      <c r="J11343">
        <v>-149.6333333</v>
      </c>
      <c r="L11343" t="s">
        <v>2700</v>
      </c>
      <c r="M11343">
        <v>1997</v>
      </c>
      <c r="N11343" t="s">
        <v>196</v>
      </c>
      <c r="P11343" s="64">
        <v>35311</v>
      </c>
      <c r="Q11343">
        <v>-5</v>
      </c>
      <c r="R11343">
        <v>0</v>
      </c>
      <c r="S11343">
        <v>33</v>
      </c>
      <c r="T11343">
        <v>15.9</v>
      </c>
      <c r="V11343">
        <v>24</v>
      </c>
      <c r="W11343">
        <v>0</v>
      </c>
      <c r="X11343" t="s">
        <v>493</v>
      </c>
      <c r="Y11343">
        <v>55.792000000000002</v>
      </c>
      <c r="Z11343">
        <v>33</v>
      </c>
      <c r="AD11343" t="s">
        <v>2315</v>
      </c>
      <c r="AG11343" t="s">
        <v>31</v>
      </c>
      <c r="AJ11343">
        <v>250</v>
      </c>
      <c r="AK11343" t="s">
        <v>2610</v>
      </c>
      <c r="AY11343" t="s">
        <v>31</v>
      </c>
      <c r="AZ11343" t="s">
        <v>31</v>
      </c>
    </row>
    <row r="11344" spans="1:52">
      <c r="A11344" t="s">
        <v>778</v>
      </c>
      <c r="B11344" t="s">
        <v>71</v>
      </c>
      <c r="C11344" t="s">
        <v>2608</v>
      </c>
      <c r="D11344" t="s">
        <v>25</v>
      </c>
      <c r="E11344" t="s">
        <v>2317</v>
      </c>
      <c r="G11344" t="s">
        <v>2318</v>
      </c>
      <c r="I11344">
        <v>68.633333329999999</v>
      </c>
      <c r="J11344">
        <v>-149.6333333</v>
      </c>
      <c r="L11344" t="s">
        <v>2700</v>
      </c>
      <c r="M11344">
        <v>1997</v>
      </c>
      <c r="N11344" t="s">
        <v>196</v>
      </c>
      <c r="P11344" s="64">
        <v>35311</v>
      </c>
      <c r="Q11344">
        <v>-5</v>
      </c>
      <c r="R11344">
        <v>0</v>
      </c>
      <c r="S11344">
        <v>48</v>
      </c>
      <c r="T11344">
        <v>10.93</v>
      </c>
      <c r="V11344">
        <v>24</v>
      </c>
      <c r="W11344">
        <v>0</v>
      </c>
      <c r="X11344" t="s">
        <v>493</v>
      </c>
      <c r="Y11344">
        <v>38.076999999999998</v>
      </c>
      <c r="Z11344">
        <v>48</v>
      </c>
      <c r="AD11344" t="s">
        <v>2315</v>
      </c>
      <c r="AG11344" t="s">
        <v>31</v>
      </c>
      <c r="AJ11344">
        <v>250</v>
      </c>
      <c r="AK11344" t="s">
        <v>2610</v>
      </c>
      <c r="AY11344" t="s">
        <v>31</v>
      </c>
      <c r="AZ11344" t="s">
        <v>31</v>
      </c>
    </row>
    <row r="11345" spans="1:52">
      <c r="A11345" t="s">
        <v>778</v>
      </c>
      <c r="B11345" t="s">
        <v>71</v>
      </c>
      <c r="C11345" t="s">
        <v>2608</v>
      </c>
      <c r="D11345" t="s">
        <v>25</v>
      </c>
      <c r="E11345" t="s">
        <v>2317</v>
      </c>
      <c r="G11345" t="s">
        <v>2318</v>
      </c>
      <c r="I11345">
        <v>68.633333329999999</v>
      </c>
      <c r="J11345">
        <v>-149.6333333</v>
      </c>
      <c r="L11345" t="s">
        <v>2700</v>
      </c>
      <c r="M11345">
        <v>1997</v>
      </c>
      <c r="N11345" t="s">
        <v>196</v>
      </c>
      <c r="P11345" s="64">
        <v>35311</v>
      </c>
      <c r="Q11345">
        <v>-5</v>
      </c>
      <c r="R11345">
        <v>0</v>
      </c>
      <c r="S11345">
        <v>48</v>
      </c>
      <c r="T11345">
        <v>12.92</v>
      </c>
      <c r="V11345">
        <v>24</v>
      </c>
      <c r="W11345">
        <v>0</v>
      </c>
      <c r="X11345" t="s">
        <v>493</v>
      </c>
      <c r="Y11345">
        <v>30.870999999999999</v>
      </c>
      <c r="Z11345">
        <v>48</v>
      </c>
      <c r="AD11345" t="s">
        <v>2315</v>
      </c>
      <c r="AG11345" t="s">
        <v>31</v>
      </c>
      <c r="AJ11345">
        <v>250</v>
      </c>
      <c r="AK11345" t="s">
        <v>2610</v>
      </c>
      <c r="AY11345" t="s">
        <v>31</v>
      </c>
      <c r="AZ11345" t="s">
        <v>31</v>
      </c>
    </row>
    <row r="11346" spans="1:52">
      <c r="A11346" t="s">
        <v>778</v>
      </c>
      <c r="B11346" t="s">
        <v>71</v>
      </c>
      <c r="C11346" t="s">
        <v>2608</v>
      </c>
      <c r="D11346" t="s">
        <v>25</v>
      </c>
      <c r="E11346" t="s">
        <v>2317</v>
      </c>
      <c r="G11346" t="s">
        <v>2318</v>
      </c>
      <c r="I11346">
        <v>68.633333329999999</v>
      </c>
      <c r="J11346">
        <v>-149.6333333</v>
      </c>
      <c r="L11346" t="s">
        <v>2700</v>
      </c>
      <c r="M11346">
        <v>1997</v>
      </c>
      <c r="N11346" t="s">
        <v>196</v>
      </c>
      <c r="P11346" s="64">
        <v>35311</v>
      </c>
      <c r="Q11346">
        <v>-5</v>
      </c>
      <c r="R11346">
        <v>0</v>
      </c>
      <c r="S11346">
        <v>48</v>
      </c>
      <c r="T11346">
        <v>15.9</v>
      </c>
      <c r="V11346">
        <v>24</v>
      </c>
      <c r="W11346">
        <v>0</v>
      </c>
      <c r="X11346" t="s">
        <v>493</v>
      </c>
      <c r="Y11346">
        <v>88.069000000000003</v>
      </c>
      <c r="Z11346">
        <v>48</v>
      </c>
      <c r="AD11346" t="s">
        <v>2315</v>
      </c>
      <c r="AG11346" t="s">
        <v>31</v>
      </c>
      <c r="AJ11346">
        <v>250</v>
      </c>
      <c r="AK11346" t="s">
        <v>2610</v>
      </c>
      <c r="AY11346" t="s">
        <v>31</v>
      </c>
      <c r="AZ11346" t="s">
        <v>31</v>
      </c>
    </row>
    <row r="11347" spans="1:52">
      <c r="A11347" t="s">
        <v>778</v>
      </c>
      <c r="B11347" t="s">
        <v>71</v>
      </c>
      <c r="C11347" t="s">
        <v>2608</v>
      </c>
      <c r="D11347" t="s">
        <v>25</v>
      </c>
      <c r="E11347" t="s">
        <v>2317</v>
      </c>
      <c r="G11347" t="s">
        <v>2318</v>
      </c>
      <c r="I11347">
        <v>68.633333329999999</v>
      </c>
      <c r="J11347">
        <v>-149.6333333</v>
      </c>
      <c r="L11347" t="s">
        <v>2700</v>
      </c>
      <c r="M11347">
        <v>1997</v>
      </c>
      <c r="N11347" t="s">
        <v>196</v>
      </c>
      <c r="P11347" s="64">
        <v>35311</v>
      </c>
      <c r="Q11347">
        <v>-5</v>
      </c>
      <c r="R11347">
        <v>0</v>
      </c>
      <c r="S11347">
        <v>57</v>
      </c>
      <c r="T11347">
        <v>10.93</v>
      </c>
      <c r="V11347">
        <v>24</v>
      </c>
      <c r="W11347">
        <v>0</v>
      </c>
      <c r="X11347" t="s">
        <v>493</v>
      </c>
      <c r="Y11347">
        <v>49.786999999999999</v>
      </c>
      <c r="Z11347">
        <v>57</v>
      </c>
      <c r="AD11347" t="s">
        <v>2315</v>
      </c>
      <c r="AG11347" t="s">
        <v>31</v>
      </c>
      <c r="AJ11347">
        <v>250</v>
      </c>
      <c r="AK11347" t="s">
        <v>2610</v>
      </c>
      <c r="AY11347" t="s">
        <v>31</v>
      </c>
      <c r="AZ11347" t="s">
        <v>31</v>
      </c>
    </row>
    <row r="11348" spans="1:52">
      <c r="A11348" t="s">
        <v>778</v>
      </c>
      <c r="B11348" t="s">
        <v>71</v>
      </c>
      <c r="C11348" t="s">
        <v>2608</v>
      </c>
      <c r="D11348" t="s">
        <v>25</v>
      </c>
      <c r="E11348" t="s">
        <v>2317</v>
      </c>
      <c r="G11348" t="s">
        <v>2318</v>
      </c>
      <c r="I11348">
        <v>68.633333329999999</v>
      </c>
      <c r="J11348">
        <v>-149.6333333</v>
      </c>
      <c r="L11348" t="s">
        <v>2700</v>
      </c>
      <c r="M11348">
        <v>1997</v>
      </c>
      <c r="N11348" t="s">
        <v>196</v>
      </c>
      <c r="P11348" s="64">
        <v>35311</v>
      </c>
      <c r="Q11348">
        <v>-5</v>
      </c>
      <c r="R11348">
        <v>0</v>
      </c>
      <c r="S11348">
        <v>57</v>
      </c>
      <c r="T11348">
        <v>12.92</v>
      </c>
      <c r="V11348">
        <v>24</v>
      </c>
      <c r="W11348">
        <v>0</v>
      </c>
      <c r="X11348" t="s">
        <v>493</v>
      </c>
      <c r="Y11348">
        <v>44.082000000000001</v>
      </c>
      <c r="Z11348">
        <v>57</v>
      </c>
      <c r="AD11348" t="s">
        <v>2315</v>
      </c>
      <c r="AG11348" t="s">
        <v>31</v>
      </c>
      <c r="AJ11348">
        <v>250</v>
      </c>
      <c r="AK11348" t="s">
        <v>2610</v>
      </c>
      <c r="AY11348" t="s">
        <v>31</v>
      </c>
      <c r="AZ11348" t="s">
        <v>31</v>
      </c>
    </row>
    <row r="11349" spans="1:52">
      <c r="A11349" t="s">
        <v>778</v>
      </c>
      <c r="B11349" t="s">
        <v>71</v>
      </c>
      <c r="C11349" t="s">
        <v>2608</v>
      </c>
      <c r="D11349" t="s">
        <v>25</v>
      </c>
      <c r="E11349" t="s">
        <v>2317</v>
      </c>
      <c r="G11349" t="s">
        <v>2318</v>
      </c>
      <c r="I11349">
        <v>68.633333329999999</v>
      </c>
      <c r="J11349">
        <v>-149.6333333</v>
      </c>
      <c r="L11349" t="s">
        <v>2700</v>
      </c>
      <c r="M11349">
        <v>1997</v>
      </c>
      <c r="N11349" t="s">
        <v>196</v>
      </c>
      <c r="P11349" s="64">
        <v>35311</v>
      </c>
      <c r="Q11349">
        <v>-5</v>
      </c>
      <c r="R11349">
        <v>0</v>
      </c>
      <c r="S11349">
        <v>57</v>
      </c>
      <c r="T11349">
        <v>15.9</v>
      </c>
      <c r="V11349">
        <v>24</v>
      </c>
      <c r="W11349">
        <v>0</v>
      </c>
      <c r="X11349" t="s">
        <v>493</v>
      </c>
      <c r="Y11349">
        <v>56.091999999999999</v>
      </c>
      <c r="Z11349">
        <v>57</v>
      </c>
      <c r="AD11349" t="s">
        <v>2315</v>
      </c>
      <c r="AG11349" t="s">
        <v>31</v>
      </c>
      <c r="AJ11349">
        <v>250</v>
      </c>
      <c r="AK11349" t="s">
        <v>2610</v>
      </c>
      <c r="AY11349" t="s">
        <v>31</v>
      </c>
      <c r="AZ11349" t="s">
        <v>31</v>
      </c>
    </row>
    <row r="11350" spans="1:52">
      <c r="A11350" t="s">
        <v>778</v>
      </c>
      <c r="B11350" t="s">
        <v>71</v>
      </c>
      <c r="C11350" t="s">
        <v>2608</v>
      </c>
      <c r="D11350" t="s">
        <v>460</v>
      </c>
      <c r="E11350" t="s">
        <v>2319</v>
      </c>
      <c r="G11350" t="s">
        <v>2318</v>
      </c>
      <c r="I11350">
        <v>68.633333329999999</v>
      </c>
      <c r="J11350">
        <v>-149.6333333</v>
      </c>
      <c r="L11350" t="s">
        <v>2700</v>
      </c>
      <c r="M11350">
        <v>1997</v>
      </c>
      <c r="N11350" t="s">
        <v>196</v>
      </c>
      <c r="P11350" s="64">
        <v>35311</v>
      </c>
      <c r="Q11350">
        <v>-5</v>
      </c>
      <c r="R11350">
        <v>0</v>
      </c>
      <c r="S11350">
        <v>3</v>
      </c>
      <c r="T11350">
        <v>10.93</v>
      </c>
      <c r="V11350">
        <v>24</v>
      </c>
      <c r="W11350">
        <v>0</v>
      </c>
      <c r="X11350" t="s">
        <v>493</v>
      </c>
      <c r="Y11350">
        <v>13.111000000000001</v>
      </c>
      <c r="Z11350">
        <v>3</v>
      </c>
      <c r="AD11350" t="s">
        <v>2316</v>
      </c>
      <c r="AG11350" t="s">
        <v>31</v>
      </c>
      <c r="AJ11350">
        <v>250</v>
      </c>
      <c r="AK11350" t="s">
        <v>2610</v>
      </c>
      <c r="AY11350" t="s">
        <v>31</v>
      </c>
      <c r="AZ11350" t="s">
        <v>31</v>
      </c>
    </row>
    <row r="11351" spans="1:52">
      <c r="A11351" t="s">
        <v>778</v>
      </c>
      <c r="B11351" t="s">
        <v>71</v>
      </c>
      <c r="C11351" t="s">
        <v>2608</v>
      </c>
      <c r="D11351" t="s">
        <v>460</v>
      </c>
      <c r="E11351" t="s">
        <v>2319</v>
      </c>
      <c r="G11351" t="s">
        <v>2318</v>
      </c>
      <c r="I11351">
        <v>68.633333329999999</v>
      </c>
      <c r="J11351">
        <v>-149.6333333</v>
      </c>
      <c r="L11351" t="s">
        <v>2700</v>
      </c>
      <c r="M11351">
        <v>1997</v>
      </c>
      <c r="N11351" t="s">
        <v>196</v>
      </c>
      <c r="P11351" s="64">
        <v>35311</v>
      </c>
      <c r="Q11351">
        <v>-5</v>
      </c>
      <c r="R11351">
        <v>0</v>
      </c>
      <c r="S11351">
        <v>3</v>
      </c>
      <c r="T11351">
        <v>12.92</v>
      </c>
      <c r="V11351">
        <v>24</v>
      </c>
      <c r="W11351">
        <v>0</v>
      </c>
      <c r="X11351" t="s">
        <v>493</v>
      </c>
      <c r="Y11351">
        <v>13.111000000000001</v>
      </c>
      <c r="Z11351">
        <v>3</v>
      </c>
      <c r="AD11351" t="s">
        <v>2316</v>
      </c>
      <c r="AG11351" t="s">
        <v>31</v>
      </c>
      <c r="AJ11351">
        <v>250</v>
      </c>
      <c r="AK11351" t="s">
        <v>2610</v>
      </c>
      <c r="AY11351" t="s">
        <v>31</v>
      </c>
      <c r="AZ11351" t="s">
        <v>31</v>
      </c>
    </row>
    <row r="11352" spans="1:52">
      <c r="A11352" t="s">
        <v>778</v>
      </c>
      <c r="B11352" t="s">
        <v>71</v>
      </c>
      <c r="C11352" t="s">
        <v>2608</v>
      </c>
      <c r="D11352" t="s">
        <v>460</v>
      </c>
      <c r="E11352" t="s">
        <v>2319</v>
      </c>
      <c r="G11352" t="s">
        <v>2318</v>
      </c>
      <c r="I11352">
        <v>68.633333329999999</v>
      </c>
      <c r="J11352">
        <v>-149.6333333</v>
      </c>
      <c r="L11352" t="s">
        <v>2700</v>
      </c>
      <c r="M11352">
        <v>1997</v>
      </c>
      <c r="N11352" t="s">
        <v>196</v>
      </c>
      <c r="P11352" s="64">
        <v>35311</v>
      </c>
      <c r="Q11352">
        <v>-5</v>
      </c>
      <c r="R11352">
        <v>0</v>
      </c>
      <c r="S11352">
        <v>3</v>
      </c>
      <c r="T11352">
        <v>15.9</v>
      </c>
      <c r="V11352">
        <v>24</v>
      </c>
      <c r="W11352">
        <v>0</v>
      </c>
      <c r="X11352" t="s">
        <v>493</v>
      </c>
      <c r="Y11352">
        <v>19.085999999999999</v>
      </c>
      <c r="Z11352">
        <v>3</v>
      </c>
      <c r="AD11352" t="s">
        <v>2316</v>
      </c>
      <c r="AG11352" t="s">
        <v>31</v>
      </c>
      <c r="AJ11352">
        <v>250</v>
      </c>
      <c r="AK11352" t="s">
        <v>2610</v>
      </c>
      <c r="AY11352" t="s">
        <v>31</v>
      </c>
      <c r="AZ11352" t="s">
        <v>31</v>
      </c>
    </row>
    <row r="11353" spans="1:52">
      <c r="A11353" t="s">
        <v>778</v>
      </c>
      <c r="B11353" t="s">
        <v>71</v>
      </c>
      <c r="C11353" t="s">
        <v>2608</v>
      </c>
      <c r="D11353" t="s">
        <v>460</v>
      </c>
      <c r="E11353" t="s">
        <v>2319</v>
      </c>
      <c r="G11353" t="s">
        <v>2318</v>
      </c>
      <c r="I11353">
        <v>68.633333329999999</v>
      </c>
      <c r="J11353">
        <v>-149.6333333</v>
      </c>
      <c r="L11353" t="s">
        <v>2700</v>
      </c>
      <c r="M11353">
        <v>1997</v>
      </c>
      <c r="N11353" t="s">
        <v>196</v>
      </c>
      <c r="P11353" s="64">
        <v>35311</v>
      </c>
      <c r="Q11353">
        <v>-5</v>
      </c>
      <c r="R11353">
        <v>0</v>
      </c>
      <c r="S11353">
        <v>33</v>
      </c>
      <c r="T11353">
        <v>10.93</v>
      </c>
      <c r="V11353">
        <v>24</v>
      </c>
      <c r="W11353">
        <v>0</v>
      </c>
      <c r="X11353" t="s">
        <v>493</v>
      </c>
      <c r="Y11353">
        <v>88.248000000000005</v>
      </c>
      <c r="Z11353">
        <v>33</v>
      </c>
      <c r="AD11353" t="s">
        <v>2316</v>
      </c>
      <c r="AG11353" t="s">
        <v>31</v>
      </c>
      <c r="AJ11353">
        <v>250</v>
      </c>
      <c r="AK11353" t="s">
        <v>2610</v>
      </c>
      <c r="AY11353" t="s">
        <v>31</v>
      </c>
      <c r="AZ11353" t="s">
        <v>31</v>
      </c>
    </row>
    <row r="11354" spans="1:52">
      <c r="A11354" t="s">
        <v>778</v>
      </c>
      <c r="B11354" t="s">
        <v>71</v>
      </c>
      <c r="C11354" t="s">
        <v>2608</v>
      </c>
      <c r="D11354" t="s">
        <v>460</v>
      </c>
      <c r="E11354" t="s">
        <v>2319</v>
      </c>
      <c r="G11354" t="s">
        <v>2318</v>
      </c>
      <c r="I11354">
        <v>68.633333329999999</v>
      </c>
      <c r="J11354">
        <v>-149.6333333</v>
      </c>
      <c r="L11354" t="s">
        <v>2700</v>
      </c>
      <c r="M11354">
        <v>1997</v>
      </c>
      <c r="N11354" t="s">
        <v>196</v>
      </c>
      <c r="P11354" s="64">
        <v>35311</v>
      </c>
      <c r="Q11354">
        <v>-5</v>
      </c>
      <c r="R11354">
        <v>0</v>
      </c>
      <c r="S11354">
        <v>33</v>
      </c>
      <c r="T11354">
        <v>12.92</v>
      </c>
      <c r="V11354">
        <v>24</v>
      </c>
      <c r="W11354">
        <v>0</v>
      </c>
      <c r="X11354" t="s">
        <v>493</v>
      </c>
      <c r="Y11354">
        <v>75.251999999999995</v>
      </c>
      <c r="Z11354">
        <v>33</v>
      </c>
      <c r="AD11354" t="s">
        <v>2316</v>
      </c>
      <c r="AG11354" t="s">
        <v>31</v>
      </c>
      <c r="AJ11354">
        <v>250</v>
      </c>
      <c r="AK11354" t="s">
        <v>2610</v>
      </c>
      <c r="AY11354" t="s">
        <v>31</v>
      </c>
      <c r="AZ11354" t="s">
        <v>31</v>
      </c>
    </row>
    <row r="11355" spans="1:52">
      <c r="A11355" t="s">
        <v>778</v>
      </c>
      <c r="B11355" t="s">
        <v>71</v>
      </c>
      <c r="C11355" t="s">
        <v>2608</v>
      </c>
      <c r="D11355" t="s">
        <v>460</v>
      </c>
      <c r="E11355" t="s">
        <v>2319</v>
      </c>
      <c r="G11355" t="s">
        <v>2318</v>
      </c>
      <c r="I11355">
        <v>68.633333329999999</v>
      </c>
      <c r="J11355">
        <v>-149.6333333</v>
      </c>
      <c r="L11355" t="s">
        <v>2700</v>
      </c>
      <c r="M11355">
        <v>1997</v>
      </c>
      <c r="N11355" t="s">
        <v>196</v>
      </c>
      <c r="P11355" s="64">
        <v>35311</v>
      </c>
      <c r="Q11355">
        <v>-5</v>
      </c>
      <c r="R11355">
        <v>0</v>
      </c>
      <c r="S11355">
        <v>33</v>
      </c>
      <c r="T11355">
        <v>15.9</v>
      </c>
      <c r="V11355">
        <v>24</v>
      </c>
      <c r="W11355">
        <v>0</v>
      </c>
      <c r="X11355" t="s">
        <v>493</v>
      </c>
      <c r="Y11355">
        <v>88.248000000000005</v>
      </c>
      <c r="Z11355">
        <v>33</v>
      </c>
      <c r="AD11355" t="s">
        <v>2316</v>
      </c>
      <c r="AG11355" t="s">
        <v>31</v>
      </c>
      <c r="AJ11355">
        <v>250</v>
      </c>
      <c r="AK11355" t="s">
        <v>2610</v>
      </c>
      <c r="AY11355" t="s">
        <v>31</v>
      </c>
      <c r="AZ11355" t="s">
        <v>31</v>
      </c>
    </row>
    <row r="11356" spans="1:52">
      <c r="A11356" t="s">
        <v>778</v>
      </c>
      <c r="B11356" t="s">
        <v>71</v>
      </c>
      <c r="C11356" t="s">
        <v>2608</v>
      </c>
      <c r="D11356" t="s">
        <v>460</v>
      </c>
      <c r="E11356" t="s">
        <v>2319</v>
      </c>
      <c r="G11356" t="s">
        <v>2318</v>
      </c>
      <c r="I11356">
        <v>68.633333329999999</v>
      </c>
      <c r="J11356">
        <v>-149.6333333</v>
      </c>
      <c r="L11356" t="s">
        <v>2700</v>
      </c>
      <c r="M11356">
        <v>1997</v>
      </c>
      <c r="N11356" t="s">
        <v>196</v>
      </c>
      <c r="P11356" s="64">
        <v>35311</v>
      </c>
      <c r="Q11356">
        <v>-5</v>
      </c>
      <c r="R11356">
        <v>0</v>
      </c>
      <c r="S11356">
        <v>48</v>
      </c>
      <c r="T11356">
        <v>10.93</v>
      </c>
      <c r="V11356">
        <v>24</v>
      </c>
      <c r="W11356">
        <v>0</v>
      </c>
      <c r="X11356" t="s">
        <v>493</v>
      </c>
      <c r="Y11356">
        <v>63.152999999999999</v>
      </c>
      <c r="Z11356">
        <v>48</v>
      </c>
      <c r="AD11356" t="s">
        <v>2316</v>
      </c>
      <c r="AG11356" t="s">
        <v>31</v>
      </c>
      <c r="AJ11356">
        <v>250</v>
      </c>
      <c r="AK11356" t="s">
        <v>2610</v>
      </c>
      <c r="AY11356" t="s">
        <v>31</v>
      </c>
      <c r="AZ11356" t="s">
        <v>31</v>
      </c>
    </row>
    <row r="11357" spans="1:52">
      <c r="A11357" t="s">
        <v>778</v>
      </c>
      <c r="B11357" t="s">
        <v>71</v>
      </c>
      <c r="C11357" t="s">
        <v>2608</v>
      </c>
      <c r="D11357" t="s">
        <v>460</v>
      </c>
      <c r="E11357" t="s">
        <v>2319</v>
      </c>
      <c r="G11357" t="s">
        <v>2318</v>
      </c>
      <c r="I11357">
        <v>68.633333329999999</v>
      </c>
      <c r="J11357">
        <v>-149.6333333</v>
      </c>
      <c r="L11357" t="s">
        <v>2700</v>
      </c>
      <c r="M11357">
        <v>1997</v>
      </c>
      <c r="N11357" t="s">
        <v>196</v>
      </c>
      <c r="P11357" s="64">
        <v>35311</v>
      </c>
      <c r="Q11357">
        <v>-5</v>
      </c>
      <c r="R11357">
        <v>0</v>
      </c>
      <c r="S11357">
        <v>48</v>
      </c>
      <c r="T11357">
        <v>12.92</v>
      </c>
      <c r="V11357">
        <v>24</v>
      </c>
      <c r="W11357">
        <v>0</v>
      </c>
      <c r="X11357" t="s">
        <v>493</v>
      </c>
      <c r="Y11357">
        <v>81.227000000000004</v>
      </c>
      <c r="Z11357">
        <v>48</v>
      </c>
      <c r="AD11357" t="s">
        <v>2316</v>
      </c>
      <c r="AG11357" t="s">
        <v>31</v>
      </c>
      <c r="AJ11357">
        <v>250</v>
      </c>
      <c r="AK11357" t="s">
        <v>2610</v>
      </c>
      <c r="AY11357" t="s">
        <v>31</v>
      </c>
      <c r="AZ11357" t="s">
        <v>31</v>
      </c>
    </row>
    <row r="11358" spans="1:52">
      <c r="A11358" t="s">
        <v>778</v>
      </c>
      <c r="B11358" t="s">
        <v>71</v>
      </c>
      <c r="C11358" t="s">
        <v>2608</v>
      </c>
      <c r="D11358" t="s">
        <v>460</v>
      </c>
      <c r="E11358" t="s">
        <v>2319</v>
      </c>
      <c r="G11358" t="s">
        <v>2318</v>
      </c>
      <c r="I11358">
        <v>68.633333329999999</v>
      </c>
      <c r="J11358">
        <v>-149.6333333</v>
      </c>
      <c r="L11358" t="s">
        <v>2700</v>
      </c>
      <c r="M11358">
        <v>1997</v>
      </c>
      <c r="N11358" t="s">
        <v>196</v>
      </c>
      <c r="P11358" s="64">
        <v>35311</v>
      </c>
      <c r="Q11358">
        <v>-5</v>
      </c>
      <c r="R11358">
        <v>0</v>
      </c>
      <c r="S11358">
        <v>48</v>
      </c>
      <c r="T11358">
        <v>15.9</v>
      </c>
      <c r="V11358">
        <v>24</v>
      </c>
      <c r="W11358">
        <v>0</v>
      </c>
      <c r="X11358" t="s">
        <v>493</v>
      </c>
      <c r="Y11358">
        <v>44.182000000000002</v>
      </c>
      <c r="Z11358">
        <v>48</v>
      </c>
      <c r="AD11358" t="s">
        <v>2316</v>
      </c>
      <c r="AG11358" t="s">
        <v>31</v>
      </c>
      <c r="AJ11358">
        <v>250</v>
      </c>
      <c r="AK11358" t="s">
        <v>2610</v>
      </c>
      <c r="AY11358" t="s">
        <v>31</v>
      </c>
      <c r="AZ11358" t="s">
        <v>31</v>
      </c>
    </row>
    <row r="11359" spans="1:52">
      <c r="A11359" t="s">
        <v>778</v>
      </c>
      <c r="B11359" t="s">
        <v>71</v>
      </c>
      <c r="C11359" t="s">
        <v>2608</v>
      </c>
      <c r="D11359" t="s">
        <v>460</v>
      </c>
      <c r="E11359" t="s">
        <v>2319</v>
      </c>
      <c r="G11359" t="s">
        <v>2318</v>
      </c>
      <c r="I11359">
        <v>68.633333329999999</v>
      </c>
      <c r="J11359">
        <v>-149.6333333</v>
      </c>
      <c r="L11359" t="s">
        <v>2700</v>
      </c>
      <c r="M11359">
        <v>1997</v>
      </c>
      <c r="N11359" t="s">
        <v>196</v>
      </c>
      <c r="P11359" s="64">
        <v>35311</v>
      </c>
      <c r="Q11359">
        <v>-5</v>
      </c>
      <c r="R11359">
        <v>0</v>
      </c>
      <c r="S11359">
        <v>57</v>
      </c>
      <c r="T11359">
        <v>10.93</v>
      </c>
      <c r="V11359">
        <v>24</v>
      </c>
      <c r="W11359">
        <v>0</v>
      </c>
      <c r="X11359" t="s">
        <v>493</v>
      </c>
      <c r="Y11359">
        <v>69.128</v>
      </c>
      <c r="Z11359">
        <v>57</v>
      </c>
      <c r="AD11359" t="s">
        <v>2316</v>
      </c>
      <c r="AG11359" t="s">
        <v>31</v>
      </c>
      <c r="AJ11359">
        <v>250</v>
      </c>
      <c r="AK11359" t="s">
        <v>2610</v>
      </c>
      <c r="AY11359" t="s">
        <v>31</v>
      </c>
      <c r="AZ11359" t="s">
        <v>31</v>
      </c>
    </row>
    <row r="11360" spans="1:52">
      <c r="A11360" t="s">
        <v>778</v>
      </c>
      <c r="B11360" t="s">
        <v>71</v>
      </c>
      <c r="C11360" t="s">
        <v>2608</v>
      </c>
      <c r="D11360" t="s">
        <v>460</v>
      </c>
      <c r="E11360" t="s">
        <v>2319</v>
      </c>
      <c r="G11360" t="s">
        <v>2318</v>
      </c>
      <c r="I11360">
        <v>68.633333329999999</v>
      </c>
      <c r="J11360">
        <v>-149.6333333</v>
      </c>
      <c r="L11360" t="s">
        <v>2700</v>
      </c>
      <c r="M11360">
        <v>1997</v>
      </c>
      <c r="N11360" t="s">
        <v>196</v>
      </c>
      <c r="P11360" s="64">
        <v>35311</v>
      </c>
      <c r="Q11360">
        <v>-5</v>
      </c>
      <c r="R11360">
        <v>0</v>
      </c>
      <c r="S11360">
        <v>57</v>
      </c>
      <c r="T11360">
        <v>12.92</v>
      </c>
      <c r="V11360">
        <v>24</v>
      </c>
      <c r="W11360">
        <v>0</v>
      </c>
      <c r="X11360" t="s">
        <v>493</v>
      </c>
      <c r="Y11360">
        <v>69.277000000000001</v>
      </c>
      <c r="Z11360">
        <v>57</v>
      </c>
      <c r="AD11360" t="s">
        <v>2316</v>
      </c>
      <c r="AG11360" t="s">
        <v>31</v>
      </c>
      <c r="AJ11360">
        <v>250</v>
      </c>
      <c r="AK11360" t="s">
        <v>2610</v>
      </c>
      <c r="AY11360" t="s">
        <v>31</v>
      </c>
      <c r="AZ11360" t="s">
        <v>31</v>
      </c>
    </row>
    <row r="11361" spans="1:52">
      <c r="A11361" t="s">
        <v>778</v>
      </c>
      <c r="B11361" t="s">
        <v>71</v>
      </c>
      <c r="C11361" t="s">
        <v>2608</v>
      </c>
      <c r="D11361" t="s">
        <v>460</v>
      </c>
      <c r="E11361" t="s">
        <v>2319</v>
      </c>
      <c r="G11361" t="s">
        <v>2318</v>
      </c>
      <c r="I11361">
        <v>68.633333329999999</v>
      </c>
      <c r="J11361">
        <v>-149.6333333</v>
      </c>
      <c r="L11361" t="s">
        <v>2700</v>
      </c>
      <c r="M11361">
        <v>1997</v>
      </c>
      <c r="N11361" t="s">
        <v>196</v>
      </c>
      <c r="P11361" s="64">
        <v>35311</v>
      </c>
      <c r="Q11361">
        <v>-5</v>
      </c>
      <c r="R11361">
        <v>0</v>
      </c>
      <c r="S11361">
        <v>57</v>
      </c>
      <c r="T11361">
        <v>15.9</v>
      </c>
      <c r="V11361">
        <v>24</v>
      </c>
      <c r="W11361">
        <v>0</v>
      </c>
      <c r="X11361" t="s">
        <v>493</v>
      </c>
      <c r="Y11361">
        <v>88.397999999999996</v>
      </c>
      <c r="Z11361">
        <v>57</v>
      </c>
      <c r="AD11361" t="s">
        <v>2316</v>
      </c>
      <c r="AG11361" t="s">
        <v>31</v>
      </c>
      <c r="AJ11361">
        <v>250</v>
      </c>
      <c r="AK11361" t="s">
        <v>2610</v>
      </c>
      <c r="AY11361" t="s">
        <v>31</v>
      </c>
      <c r="AZ11361" t="s">
        <v>31</v>
      </c>
    </row>
    <row r="11362" spans="1:52">
      <c r="A11362" t="s">
        <v>780</v>
      </c>
      <c r="B11362" t="s">
        <v>71</v>
      </c>
      <c r="C11362" t="s">
        <v>2608</v>
      </c>
      <c r="D11362" t="s">
        <v>2228</v>
      </c>
      <c r="E11362" t="s">
        <v>2229</v>
      </c>
      <c r="F11362" t="s">
        <v>2230</v>
      </c>
      <c r="G11362" t="s">
        <v>2231</v>
      </c>
      <c r="I11362">
        <v>37.857154000000001</v>
      </c>
      <c r="J11362">
        <v>-4.8040770000000004</v>
      </c>
      <c r="K11362">
        <v>93</v>
      </c>
      <c r="L11362" t="s">
        <v>2609</v>
      </c>
      <c r="M11362">
        <v>1997</v>
      </c>
      <c r="N11362" t="s">
        <v>2232</v>
      </c>
      <c r="O11362" t="s">
        <v>2537</v>
      </c>
      <c r="P11362" s="64">
        <v>35355</v>
      </c>
      <c r="R11362" t="s">
        <v>462</v>
      </c>
      <c r="T11362">
        <v>12.5</v>
      </c>
      <c r="U11362">
        <v>12.5</v>
      </c>
      <c r="V11362">
        <v>12</v>
      </c>
      <c r="W11362">
        <v>12</v>
      </c>
      <c r="X11362" t="s">
        <v>493</v>
      </c>
      <c r="Y11362">
        <v>-0.01</v>
      </c>
      <c r="Z11362">
        <v>15.721</v>
      </c>
      <c r="AD11362" t="s">
        <v>2233</v>
      </c>
      <c r="AG11362" t="s">
        <v>31</v>
      </c>
      <c r="AY11362" t="s">
        <v>31</v>
      </c>
      <c r="AZ11362" t="s">
        <v>31</v>
      </c>
    </row>
    <row r="11363" spans="1:52">
      <c r="A11363" t="s">
        <v>780</v>
      </c>
      <c r="B11363" t="s">
        <v>71</v>
      </c>
      <c r="C11363" t="s">
        <v>2608</v>
      </c>
      <c r="D11363" t="s">
        <v>2228</v>
      </c>
      <c r="E11363" t="s">
        <v>2229</v>
      </c>
      <c r="F11363" t="s">
        <v>2230</v>
      </c>
      <c r="G11363" t="s">
        <v>2231</v>
      </c>
      <c r="I11363">
        <v>37.857154000000001</v>
      </c>
      <c r="J11363">
        <v>-4.8040770000000004</v>
      </c>
      <c r="K11363">
        <v>93</v>
      </c>
      <c r="L11363" t="s">
        <v>2609</v>
      </c>
      <c r="M11363">
        <v>1997</v>
      </c>
      <c r="N11363" t="s">
        <v>2232</v>
      </c>
      <c r="O11363" t="s">
        <v>2537</v>
      </c>
      <c r="P11363" s="64">
        <v>35389</v>
      </c>
      <c r="R11363" t="s">
        <v>462</v>
      </c>
      <c r="T11363">
        <v>12.5</v>
      </c>
      <c r="U11363">
        <v>12.5</v>
      </c>
      <c r="V11363">
        <v>12</v>
      </c>
      <c r="W11363">
        <v>12</v>
      </c>
      <c r="X11363" t="s">
        <v>493</v>
      </c>
      <c r="Y11363">
        <v>0.124</v>
      </c>
      <c r="Z11363">
        <v>50.85</v>
      </c>
      <c r="AD11363" t="s">
        <v>2233</v>
      </c>
      <c r="AG11363" t="s">
        <v>31</v>
      </c>
      <c r="AY11363" t="s">
        <v>31</v>
      </c>
      <c r="AZ11363" t="s">
        <v>31</v>
      </c>
    </row>
    <row r="11364" spans="1:52">
      <c r="A11364" t="s">
        <v>780</v>
      </c>
      <c r="B11364" t="s">
        <v>71</v>
      </c>
      <c r="C11364" t="s">
        <v>2608</v>
      </c>
      <c r="D11364" t="s">
        <v>2228</v>
      </c>
      <c r="E11364" t="s">
        <v>2229</v>
      </c>
      <c r="F11364" t="s">
        <v>2230</v>
      </c>
      <c r="G11364" t="s">
        <v>2231</v>
      </c>
      <c r="I11364">
        <v>37.857154000000001</v>
      </c>
      <c r="J11364">
        <v>-4.8040770000000004</v>
      </c>
      <c r="K11364">
        <v>93</v>
      </c>
      <c r="L11364" t="s">
        <v>2609</v>
      </c>
      <c r="M11364">
        <v>1997</v>
      </c>
      <c r="N11364" t="s">
        <v>2232</v>
      </c>
      <c r="O11364" t="s">
        <v>2537</v>
      </c>
      <c r="P11364" s="64">
        <v>35417</v>
      </c>
      <c r="R11364" t="s">
        <v>462</v>
      </c>
      <c r="T11364">
        <v>12.5</v>
      </c>
      <c r="U11364">
        <v>12.5</v>
      </c>
      <c r="V11364">
        <v>12</v>
      </c>
      <c r="W11364">
        <v>12</v>
      </c>
      <c r="X11364" t="s">
        <v>493</v>
      </c>
      <c r="Y11364">
        <v>1.33</v>
      </c>
      <c r="Z11364">
        <v>79.251999999999995</v>
      </c>
      <c r="AD11364" t="s">
        <v>2233</v>
      </c>
      <c r="AG11364" t="s">
        <v>31</v>
      </c>
      <c r="AY11364" t="s">
        <v>31</v>
      </c>
      <c r="AZ11364" t="s">
        <v>31</v>
      </c>
    </row>
    <row r="11365" spans="1:52">
      <c r="A11365" t="s">
        <v>780</v>
      </c>
      <c r="B11365" t="s">
        <v>71</v>
      </c>
      <c r="C11365" t="s">
        <v>2608</v>
      </c>
      <c r="D11365" t="s">
        <v>2228</v>
      </c>
      <c r="E11365" t="s">
        <v>2229</v>
      </c>
      <c r="F11365" t="s">
        <v>2230</v>
      </c>
      <c r="G11365" t="s">
        <v>2231</v>
      </c>
      <c r="I11365">
        <v>37.857154000000001</v>
      </c>
      <c r="J11365">
        <v>-4.8040770000000004</v>
      </c>
      <c r="K11365">
        <v>93</v>
      </c>
      <c r="L11365" t="s">
        <v>2609</v>
      </c>
      <c r="M11365">
        <v>1997</v>
      </c>
      <c r="N11365" t="s">
        <v>2232</v>
      </c>
      <c r="O11365" t="s">
        <v>2537</v>
      </c>
      <c r="P11365" s="64">
        <v>35439</v>
      </c>
      <c r="R11365" t="s">
        <v>462</v>
      </c>
      <c r="T11365">
        <v>12.5</v>
      </c>
      <c r="U11365">
        <v>12.5</v>
      </c>
      <c r="V11365">
        <v>12</v>
      </c>
      <c r="W11365">
        <v>12</v>
      </c>
      <c r="X11365" t="s">
        <v>493</v>
      </c>
      <c r="Y11365">
        <v>-0.01</v>
      </c>
      <c r="Z11365">
        <v>100.179</v>
      </c>
      <c r="AD11365" t="s">
        <v>2233</v>
      </c>
      <c r="AG11365" t="s">
        <v>31</v>
      </c>
      <c r="AY11365" t="s">
        <v>31</v>
      </c>
      <c r="AZ11365" t="s">
        <v>31</v>
      </c>
    </row>
    <row r="11366" spans="1:52">
      <c r="A11366" t="s">
        <v>780</v>
      </c>
      <c r="B11366" t="s">
        <v>71</v>
      </c>
      <c r="C11366" t="s">
        <v>2608</v>
      </c>
      <c r="D11366" t="s">
        <v>2228</v>
      </c>
      <c r="E11366" t="s">
        <v>2229</v>
      </c>
      <c r="F11366" t="s">
        <v>2230</v>
      </c>
      <c r="G11366" t="s">
        <v>2231</v>
      </c>
      <c r="I11366">
        <v>37.857154000000001</v>
      </c>
      <c r="J11366">
        <v>-4.8040770000000004</v>
      </c>
      <c r="K11366">
        <v>93</v>
      </c>
      <c r="L11366" t="s">
        <v>2609</v>
      </c>
      <c r="M11366">
        <v>1997</v>
      </c>
      <c r="N11366" t="s">
        <v>2232</v>
      </c>
      <c r="O11366" t="s">
        <v>2537</v>
      </c>
      <c r="P11366" s="64">
        <v>35453</v>
      </c>
      <c r="R11366" t="s">
        <v>462</v>
      </c>
      <c r="T11366">
        <v>12.5</v>
      </c>
      <c r="U11366">
        <v>12.5</v>
      </c>
      <c r="V11366">
        <v>12</v>
      </c>
      <c r="W11366">
        <v>12</v>
      </c>
      <c r="X11366" t="s">
        <v>493</v>
      </c>
      <c r="Y11366">
        <v>2.8039999999999998</v>
      </c>
      <c r="Z11366">
        <v>114.081</v>
      </c>
      <c r="AD11366" t="s">
        <v>2233</v>
      </c>
      <c r="AG11366" t="s">
        <v>31</v>
      </c>
      <c r="AY11366" t="s">
        <v>31</v>
      </c>
      <c r="AZ11366" t="s">
        <v>31</v>
      </c>
    </row>
    <row r="11367" spans="1:52">
      <c r="A11367" t="s">
        <v>780</v>
      </c>
      <c r="B11367" t="s">
        <v>71</v>
      </c>
      <c r="C11367" t="s">
        <v>2608</v>
      </c>
      <c r="D11367" t="s">
        <v>2228</v>
      </c>
      <c r="E11367" t="s">
        <v>2229</v>
      </c>
      <c r="F11367" t="s">
        <v>2230</v>
      </c>
      <c r="G11367" t="s">
        <v>2231</v>
      </c>
      <c r="I11367">
        <v>37.857154000000001</v>
      </c>
      <c r="J11367">
        <v>-4.8040770000000004</v>
      </c>
      <c r="K11367">
        <v>93</v>
      </c>
      <c r="L11367" t="s">
        <v>2609</v>
      </c>
      <c r="M11367">
        <v>1997</v>
      </c>
      <c r="N11367" t="s">
        <v>2232</v>
      </c>
      <c r="O11367" t="s">
        <v>2537</v>
      </c>
      <c r="P11367" s="64">
        <v>35468</v>
      </c>
      <c r="R11367" t="s">
        <v>462</v>
      </c>
      <c r="T11367">
        <v>12.5</v>
      </c>
      <c r="U11367">
        <v>12.5</v>
      </c>
      <c r="V11367">
        <v>12</v>
      </c>
      <c r="W11367">
        <v>12</v>
      </c>
      <c r="X11367" t="s">
        <v>493</v>
      </c>
      <c r="Y11367">
        <v>0.92800000000000005</v>
      </c>
      <c r="Z11367">
        <v>127.983</v>
      </c>
      <c r="AD11367" t="s">
        <v>2233</v>
      </c>
      <c r="AG11367" t="s">
        <v>31</v>
      </c>
      <c r="AY11367" t="s">
        <v>31</v>
      </c>
      <c r="AZ11367" t="s">
        <v>31</v>
      </c>
    </row>
    <row r="11368" spans="1:52">
      <c r="A11368" t="s">
        <v>780</v>
      </c>
      <c r="B11368" t="s">
        <v>71</v>
      </c>
      <c r="C11368" t="s">
        <v>2608</v>
      </c>
      <c r="D11368" t="s">
        <v>2228</v>
      </c>
      <c r="E11368" t="s">
        <v>2229</v>
      </c>
      <c r="F11368" t="s">
        <v>2230</v>
      </c>
      <c r="G11368" t="s">
        <v>2231</v>
      </c>
      <c r="I11368">
        <v>37.857154000000001</v>
      </c>
      <c r="J11368">
        <v>-4.8040770000000004</v>
      </c>
      <c r="K11368">
        <v>93</v>
      </c>
      <c r="L11368" t="s">
        <v>2609</v>
      </c>
      <c r="M11368">
        <v>1997</v>
      </c>
      <c r="N11368" t="s">
        <v>2232</v>
      </c>
      <c r="O11368" t="s">
        <v>2537</v>
      </c>
      <c r="P11368" s="64">
        <v>35481</v>
      </c>
      <c r="R11368" t="s">
        <v>462</v>
      </c>
      <c r="T11368">
        <v>12.5</v>
      </c>
      <c r="U11368">
        <v>12.5</v>
      </c>
      <c r="V11368">
        <v>12</v>
      </c>
      <c r="W11368">
        <v>12</v>
      </c>
      <c r="X11368" t="s">
        <v>493</v>
      </c>
      <c r="Y11368">
        <v>-0.01</v>
      </c>
      <c r="Z11368">
        <v>142.184</v>
      </c>
      <c r="AD11368" t="s">
        <v>2233</v>
      </c>
      <c r="AG11368" t="s">
        <v>31</v>
      </c>
      <c r="AY11368" t="s">
        <v>31</v>
      </c>
      <c r="AZ11368" t="s">
        <v>31</v>
      </c>
    </row>
    <row r="11369" spans="1:52">
      <c r="A11369" t="s">
        <v>780</v>
      </c>
      <c r="B11369" t="s">
        <v>71</v>
      </c>
      <c r="C11369" t="s">
        <v>2608</v>
      </c>
      <c r="D11369" t="s">
        <v>2228</v>
      </c>
      <c r="E11369" t="s">
        <v>2229</v>
      </c>
      <c r="F11369" t="s">
        <v>2230</v>
      </c>
      <c r="G11369" t="s">
        <v>2231</v>
      </c>
      <c r="I11369">
        <v>37.857154000000001</v>
      </c>
      <c r="J11369">
        <v>-4.8040770000000004</v>
      </c>
      <c r="K11369">
        <v>93</v>
      </c>
      <c r="L11369" t="s">
        <v>2609</v>
      </c>
      <c r="M11369">
        <v>1997</v>
      </c>
      <c r="N11369" t="s">
        <v>2234</v>
      </c>
      <c r="O11369" t="s">
        <v>2537</v>
      </c>
      <c r="P11369" s="64">
        <v>35355</v>
      </c>
      <c r="R11369" t="s">
        <v>462</v>
      </c>
      <c r="T11369">
        <v>12.5</v>
      </c>
      <c r="U11369">
        <v>12.5</v>
      </c>
      <c r="V11369">
        <v>12</v>
      </c>
      <c r="W11369">
        <v>12</v>
      </c>
      <c r="X11369" t="s">
        <v>493</v>
      </c>
      <c r="Y11369">
        <v>4.2789999999999999</v>
      </c>
      <c r="Z11369">
        <v>15.871</v>
      </c>
      <c r="AD11369" t="s">
        <v>2233</v>
      </c>
      <c r="AG11369" t="s">
        <v>31</v>
      </c>
      <c r="AY11369" t="s">
        <v>31</v>
      </c>
      <c r="AZ11369" t="s">
        <v>31</v>
      </c>
    </row>
    <row r="11370" spans="1:52">
      <c r="A11370" t="s">
        <v>780</v>
      </c>
      <c r="B11370" t="s">
        <v>71</v>
      </c>
      <c r="C11370" t="s">
        <v>2608</v>
      </c>
      <c r="D11370" t="s">
        <v>2228</v>
      </c>
      <c r="E11370" t="s">
        <v>2229</v>
      </c>
      <c r="F11370" t="s">
        <v>2230</v>
      </c>
      <c r="G11370" t="s">
        <v>2231</v>
      </c>
      <c r="I11370">
        <v>37.857154000000001</v>
      </c>
      <c r="J11370">
        <v>-4.8040770000000004</v>
      </c>
      <c r="K11370">
        <v>93</v>
      </c>
      <c r="L11370" t="s">
        <v>2609</v>
      </c>
      <c r="M11370">
        <v>1997</v>
      </c>
      <c r="N11370" t="s">
        <v>2234</v>
      </c>
      <c r="O11370" t="s">
        <v>2537</v>
      </c>
      <c r="P11370" s="64">
        <v>35389</v>
      </c>
      <c r="R11370" t="s">
        <v>462</v>
      </c>
      <c r="T11370">
        <v>12.5</v>
      </c>
      <c r="U11370">
        <v>12.5</v>
      </c>
      <c r="V11370">
        <v>12</v>
      </c>
      <c r="W11370">
        <v>12</v>
      </c>
      <c r="X11370" t="s">
        <v>493</v>
      </c>
      <c r="Y11370">
        <v>17.411999999999999</v>
      </c>
      <c r="Z11370">
        <v>51.149000000000001</v>
      </c>
      <c r="AD11370" t="s">
        <v>2233</v>
      </c>
      <c r="AG11370" t="s">
        <v>31</v>
      </c>
      <c r="AY11370" t="s">
        <v>31</v>
      </c>
      <c r="AZ11370" t="s">
        <v>31</v>
      </c>
    </row>
    <row r="11371" spans="1:52">
      <c r="A11371" t="s">
        <v>780</v>
      </c>
      <c r="B11371" t="s">
        <v>71</v>
      </c>
      <c r="C11371" t="s">
        <v>2608</v>
      </c>
      <c r="D11371" t="s">
        <v>2228</v>
      </c>
      <c r="E11371" t="s">
        <v>2229</v>
      </c>
      <c r="F11371" t="s">
        <v>2230</v>
      </c>
      <c r="G11371" t="s">
        <v>2231</v>
      </c>
      <c r="I11371">
        <v>37.857154000000001</v>
      </c>
      <c r="J11371">
        <v>-4.8040770000000004</v>
      </c>
      <c r="K11371">
        <v>93</v>
      </c>
      <c r="L11371" t="s">
        <v>2609</v>
      </c>
      <c r="M11371">
        <v>1997</v>
      </c>
      <c r="N11371" t="s">
        <v>2234</v>
      </c>
      <c r="O11371" t="s">
        <v>2537</v>
      </c>
      <c r="P11371" s="64">
        <v>35417</v>
      </c>
      <c r="R11371" t="s">
        <v>462</v>
      </c>
      <c r="T11371">
        <v>12.5</v>
      </c>
      <c r="U11371">
        <v>12.5</v>
      </c>
      <c r="V11371">
        <v>12</v>
      </c>
      <c r="W11371">
        <v>12</v>
      </c>
      <c r="X11371" t="s">
        <v>493</v>
      </c>
      <c r="Y11371">
        <v>16.608000000000001</v>
      </c>
      <c r="Z11371">
        <v>79.400999999999996</v>
      </c>
      <c r="AD11371" t="s">
        <v>2233</v>
      </c>
      <c r="AG11371" t="s">
        <v>31</v>
      </c>
      <c r="AY11371" t="s">
        <v>31</v>
      </c>
      <c r="AZ11371" t="s">
        <v>31</v>
      </c>
    </row>
    <row r="11372" spans="1:52">
      <c r="A11372" t="s">
        <v>780</v>
      </c>
      <c r="B11372" t="s">
        <v>71</v>
      </c>
      <c r="C11372" t="s">
        <v>2608</v>
      </c>
      <c r="D11372" t="s">
        <v>2228</v>
      </c>
      <c r="E11372" t="s">
        <v>2229</v>
      </c>
      <c r="F11372" t="s">
        <v>2230</v>
      </c>
      <c r="G11372" t="s">
        <v>2231</v>
      </c>
      <c r="I11372">
        <v>37.857154000000001</v>
      </c>
      <c r="J11372">
        <v>-4.8040770000000004</v>
      </c>
      <c r="K11372">
        <v>93</v>
      </c>
      <c r="L11372" t="s">
        <v>2609</v>
      </c>
      <c r="M11372">
        <v>1997</v>
      </c>
      <c r="N11372" t="s">
        <v>2234</v>
      </c>
      <c r="O11372" t="s">
        <v>2537</v>
      </c>
      <c r="P11372" s="64">
        <v>35439</v>
      </c>
      <c r="R11372" t="s">
        <v>462</v>
      </c>
      <c r="T11372">
        <v>12.5</v>
      </c>
      <c r="U11372">
        <v>12.5</v>
      </c>
      <c r="V11372">
        <v>12</v>
      </c>
      <c r="W11372">
        <v>12</v>
      </c>
      <c r="X11372" t="s">
        <v>493</v>
      </c>
      <c r="Y11372">
        <v>57.618000000000002</v>
      </c>
      <c r="Z11372">
        <v>100.179</v>
      </c>
      <c r="AD11372" t="s">
        <v>2233</v>
      </c>
      <c r="AG11372" t="s">
        <v>31</v>
      </c>
      <c r="AY11372" t="s">
        <v>31</v>
      </c>
      <c r="AZ11372" t="s">
        <v>31</v>
      </c>
    </row>
    <row r="11373" spans="1:52">
      <c r="A11373" t="s">
        <v>780</v>
      </c>
      <c r="B11373" t="s">
        <v>71</v>
      </c>
      <c r="C11373" t="s">
        <v>2608</v>
      </c>
      <c r="D11373" t="s">
        <v>2228</v>
      </c>
      <c r="E11373" t="s">
        <v>2229</v>
      </c>
      <c r="F11373" t="s">
        <v>2230</v>
      </c>
      <c r="G11373" t="s">
        <v>2231</v>
      </c>
      <c r="I11373">
        <v>37.857154000000001</v>
      </c>
      <c r="J11373">
        <v>-4.8040770000000004</v>
      </c>
      <c r="K11373">
        <v>93</v>
      </c>
      <c r="L11373" t="s">
        <v>2609</v>
      </c>
      <c r="M11373">
        <v>1997</v>
      </c>
      <c r="N11373" t="s">
        <v>2234</v>
      </c>
      <c r="O11373" t="s">
        <v>2537</v>
      </c>
      <c r="P11373" s="64">
        <v>35453</v>
      </c>
      <c r="R11373" t="s">
        <v>462</v>
      </c>
      <c r="T11373">
        <v>12.5</v>
      </c>
      <c r="U11373">
        <v>12.5</v>
      </c>
      <c r="V11373">
        <v>12</v>
      </c>
      <c r="W11373">
        <v>12</v>
      </c>
      <c r="X11373" t="s">
        <v>493</v>
      </c>
      <c r="Y11373">
        <v>58.421999999999997</v>
      </c>
      <c r="Z11373">
        <v>114.38</v>
      </c>
      <c r="AD11373" t="s">
        <v>2233</v>
      </c>
      <c r="AG11373" t="s">
        <v>31</v>
      </c>
      <c r="AY11373" t="s">
        <v>31</v>
      </c>
      <c r="AZ11373" t="s">
        <v>31</v>
      </c>
    </row>
    <row r="11374" spans="1:52">
      <c r="A11374" t="s">
        <v>780</v>
      </c>
      <c r="B11374" t="s">
        <v>71</v>
      </c>
      <c r="C11374" t="s">
        <v>2608</v>
      </c>
      <c r="D11374" t="s">
        <v>2228</v>
      </c>
      <c r="E11374" t="s">
        <v>2229</v>
      </c>
      <c r="F11374" t="s">
        <v>2230</v>
      </c>
      <c r="G11374" t="s">
        <v>2231</v>
      </c>
      <c r="I11374">
        <v>37.857154000000001</v>
      </c>
      <c r="J11374">
        <v>-4.8040770000000004</v>
      </c>
      <c r="K11374">
        <v>93</v>
      </c>
      <c r="L11374" t="s">
        <v>2609</v>
      </c>
      <c r="M11374">
        <v>1997</v>
      </c>
      <c r="N11374" t="s">
        <v>2234</v>
      </c>
      <c r="O11374" t="s">
        <v>2537</v>
      </c>
      <c r="P11374" s="64">
        <v>35468</v>
      </c>
      <c r="R11374" t="s">
        <v>462</v>
      </c>
      <c r="T11374">
        <v>12.5</v>
      </c>
      <c r="U11374">
        <v>12.5</v>
      </c>
      <c r="V11374">
        <v>12</v>
      </c>
      <c r="W11374">
        <v>12</v>
      </c>
      <c r="X11374" t="s">
        <v>493</v>
      </c>
      <c r="Y11374">
        <v>68.608000000000004</v>
      </c>
      <c r="Z11374">
        <v>128.28200000000001</v>
      </c>
      <c r="AD11374" t="s">
        <v>2233</v>
      </c>
      <c r="AG11374" t="s">
        <v>31</v>
      </c>
      <c r="AY11374" t="s">
        <v>31</v>
      </c>
      <c r="AZ11374" t="s">
        <v>31</v>
      </c>
    </row>
    <row r="11375" spans="1:52">
      <c r="A11375" t="s">
        <v>780</v>
      </c>
      <c r="B11375" t="s">
        <v>71</v>
      </c>
      <c r="C11375" t="s">
        <v>2608</v>
      </c>
      <c r="D11375" t="s">
        <v>2228</v>
      </c>
      <c r="E11375" t="s">
        <v>2229</v>
      </c>
      <c r="F11375" t="s">
        <v>2230</v>
      </c>
      <c r="G11375" t="s">
        <v>2231</v>
      </c>
      <c r="I11375">
        <v>37.857154000000001</v>
      </c>
      <c r="J11375">
        <v>-4.8040770000000004</v>
      </c>
      <c r="K11375">
        <v>93</v>
      </c>
      <c r="L11375" t="s">
        <v>2609</v>
      </c>
      <c r="M11375">
        <v>1997</v>
      </c>
      <c r="N11375" t="s">
        <v>2234</v>
      </c>
      <c r="O11375" t="s">
        <v>2537</v>
      </c>
      <c r="P11375" s="64">
        <v>35481</v>
      </c>
      <c r="R11375" t="s">
        <v>462</v>
      </c>
      <c r="T11375">
        <v>12.5</v>
      </c>
      <c r="U11375">
        <v>12.5</v>
      </c>
      <c r="V11375">
        <v>12</v>
      </c>
      <c r="W11375">
        <v>12</v>
      </c>
      <c r="X11375" t="s">
        <v>493</v>
      </c>
      <c r="Y11375">
        <v>86.03</v>
      </c>
      <c r="Z11375">
        <v>142.333</v>
      </c>
      <c r="AD11375" t="s">
        <v>2233</v>
      </c>
      <c r="AG11375" t="s">
        <v>31</v>
      </c>
      <c r="AY11375" t="s">
        <v>31</v>
      </c>
      <c r="AZ11375" t="s">
        <v>31</v>
      </c>
    </row>
    <row r="11376" spans="1:52">
      <c r="A11376" t="s">
        <v>780</v>
      </c>
      <c r="B11376" t="s">
        <v>71</v>
      </c>
      <c r="C11376" t="s">
        <v>2608</v>
      </c>
      <c r="D11376" t="s">
        <v>2228</v>
      </c>
      <c r="E11376" t="s">
        <v>2229</v>
      </c>
      <c r="F11376" t="s">
        <v>2230</v>
      </c>
      <c r="G11376" t="s">
        <v>2231</v>
      </c>
      <c r="I11376">
        <v>37.857154000000001</v>
      </c>
      <c r="J11376">
        <v>-4.8040770000000004</v>
      </c>
      <c r="K11376">
        <v>93</v>
      </c>
      <c r="L11376" t="s">
        <v>2609</v>
      </c>
      <c r="M11376">
        <v>1997</v>
      </c>
      <c r="N11376" t="s">
        <v>2232</v>
      </c>
      <c r="O11376" t="s">
        <v>2537</v>
      </c>
      <c r="P11376" s="64">
        <v>35355</v>
      </c>
      <c r="R11376" t="s">
        <v>462</v>
      </c>
      <c r="T11376">
        <v>12.5</v>
      </c>
      <c r="U11376">
        <v>12.5</v>
      </c>
      <c r="V11376">
        <v>12</v>
      </c>
      <c r="W11376">
        <v>12</v>
      </c>
      <c r="X11376" t="s">
        <v>493</v>
      </c>
      <c r="Y11376">
        <v>15</v>
      </c>
      <c r="Z11376">
        <v>16.02</v>
      </c>
      <c r="AD11376" t="s">
        <v>2233</v>
      </c>
      <c r="AG11376" t="s">
        <v>31</v>
      </c>
      <c r="AI11376" t="s">
        <v>922</v>
      </c>
      <c r="AY11376" t="s">
        <v>31</v>
      </c>
      <c r="AZ11376" t="s">
        <v>31</v>
      </c>
    </row>
    <row r="11377" spans="1:52">
      <c r="A11377" t="s">
        <v>780</v>
      </c>
      <c r="B11377" t="s">
        <v>71</v>
      </c>
      <c r="C11377" t="s">
        <v>2608</v>
      </c>
      <c r="D11377" t="s">
        <v>2228</v>
      </c>
      <c r="E11377" t="s">
        <v>2229</v>
      </c>
      <c r="F11377" t="s">
        <v>2230</v>
      </c>
      <c r="G11377" t="s">
        <v>2231</v>
      </c>
      <c r="I11377">
        <v>37.857154000000001</v>
      </c>
      <c r="J11377">
        <v>-4.8040770000000004</v>
      </c>
      <c r="K11377">
        <v>93</v>
      </c>
      <c r="L11377" t="s">
        <v>2609</v>
      </c>
      <c r="M11377">
        <v>1997</v>
      </c>
      <c r="N11377" t="s">
        <v>2232</v>
      </c>
      <c r="O11377" t="s">
        <v>2537</v>
      </c>
      <c r="P11377" s="64">
        <v>35389</v>
      </c>
      <c r="R11377" t="s">
        <v>462</v>
      </c>
      <c r="T11377">
        <v>12.5</v>
      </c>
      <c r="U11377">
        <v>12.5</v>
      </c>
      <c r="V11377">
        <v>12</v>
      </c>
      <c r="W11377">
        <v>12</v>
      </c>
      <c r="X11377" t="s">
        <v>493</v>
      </c>
      <c r="Y11377">
        <v>29.071999999999999</v>
      </c>
      <c r="Z11377">
        <v>51.149000000000001</v>
      </c>
      <c r="AD11377" t="s">
        <v>2233</v>
      </c>
      <c r="AG11377" t="s">
        <v>31</v>
      </c>
      <c r="AI11377" t="s">
        <v>922</v>
      </c>
      <c r="AY11377" t="s">
        <v>31</v>
      </c>
      <c r="AZ11377" t="s">
        <v>31</v>
      </c>
    </row>
    <row r="11378" spans="1:52">
      <c r="A11378" t="s">
        <v>780</v>
      </c>
      <c r="B11378" t="s">
        <v>71</v>
      </c>
      <c r="C11378" t="s">
        <v>2608</v>
      </c>
      <c r="D11378" t="s">
        <v>2228</v>
      </c>
      <c r="E11378" t="s">
        <v>2229</v>
      </c>
      <c r="F11378" t="s">
        <v>2230</v>
      </c>
      <c r="G11378" t="s">
        <v>2231</v>
      </c>
      <c r="I11378">
        <v>37.857154000000001</v>
      </c>
      <c r="J11378">
        <v>-4.8040770000000004</v>
      </c>
      <c r="K11378">
        <v>93</v>
      </c>
      <c r="L11378" t="s">
        <v>2609</v>
      </c>
      <c r="M11378">
        <v>1997</v>
      </c>
      <c r="N11378" t="s">
        <v>2232</v>
      </c>
      <c r="O11378" t="s">
        <v>2537</v>
      </c>
      <c r="P11378" s="64">
        <v>35417</v>
      </c>
      <c r="R11378" t="s">
        <v>462</v>
      </c>
      <c r="T11378">
        <v>12.5</v>
      </c>
      <c r="U11378">
        <v>12.5</v>
      </c>
      <c r="V11378">
        <v>12</v>
      </c>
      <c r="W11378">
        <v>12</v>
      </c>
      <c r="X11378" t="s">
        <v>493</v>
      </c>
      <c r="Y11378">
        <v>27.33</v>
      </c>
      <c r="Z11378">
        <v>79.400999999999996</v>
      </c>
      <c r="AD11378" t="s">
        <v>2233</v>
      </c>
      <c r="AG11378" t="s">
        <v>31</v>
      </c>
      <c r="AI11378" t="s">
        <v>922</v>
      </c>
      <c r="AY11378" t="s">
        <v>31</v>
      </c>
      <c r="AZ11378" t="s">
        <v>31</v>
      </c>
    </row>
    <row r="11379" spans="1:52">
      <c r="A11379" t="s">
        <v>780</v>
      </c>
      <c r="B11379" t="s">
        <v>71</v>
      </c>
      <c r="C11379" t="s">
        <v>2608</v>
      </c>
      <c r="D11379" t="s">
        <v>2228</v>
      </c>
      <c r="E11379" t="s">
        <v>2229</v>
      </c>
      <c r="F11379" t="s">
        <v>2230</v>
      </c>
      <c r="G11379" t="s">
        <v>2231</v>
      </c>
      <c r="I11379">
        <v>37.857154000000001</v>
      </c>
      <c r="J11379">
        <v>-4.8040770000000004</v>
      </c>
      <c r="K11379">
        <v>93</v>
      </c>
      <c r="L11379" t="s">
        <v>2609</v>
      </c>
      <c r="M11379">
        <v>1997</v>
      </c>
      <c r="N11379" t="s">
        <v>2232</v>
      </c>
      <c r="O11379" t="s">
        <v>2537</v>
      </c>
      <c r="P11379" s="64">
        <v>35439</v>
      </c>
      <c r="R11379" t="s">
        <v>462</v>
      </c>
      <c r="T11379">
        <v>12.5</v>
      </c>
      <c r="U11379">
        <v>12.5</v>
      </c>
      <c r="V11379">
        <v>12</v>
      </c>
      <c r="W11379">
        <v>12</v>
      </c>
      <c r="X11379" t="s">
        <v>493</v>
      </c>
      <c r="Y11379">
        <v>36.308999999999997</v>
      </c>
      <c r="Z11379">
        <v>100.47799999999999</v>
      </c>
      <c r="AD11379" t="s">
        <v>2233</v>
      </c>
      <c r="AG11379" t="s">
        <v>31</v>
      </c>
      <c r="AI11379" t="s">
        <v>922</v>
      </c>
      <c r="AY11379" t="s">
        <v>31</v>
      </c>
      <c r="AZ11379" t="s">
        <v>31</v>
      </c>
    </row>
    <row r="11380" spans="1:52">
      <c r="A11380" t="s">
        <v>780</v>
      </c>
      <c r="B11380" t="s">
        <v>71</v>
      </c>
      <c r="C11380" t="s">
        <v>2608</v>
      </c>
      <c r="D11380" t="s">
        <v>2228</v>
      </c>
      <c r="E11380" t="s">
        <v>2229</v>
      </c>
      <c r="F11380" t="s">
        <v>2230</v>
      </c>
      <c r="G11380" t="s">
        <v>2231</v>
      </c>
      <c r="I11380">
        <v>37.857154000000001</v>
      </c>
      <c r="J11380">
        <v>-4.8040770000000004</v>
      </c>
      <c r="K11380">
        <v>93</v>
      </c>
      <c r="L11380" t="s">
        <v>2609</v>
      </c>
      <c r="M11380">
        <v>1997</v>
      </c>
      <c r="N11380" t="s">
        <v>2232</v>
      </c>
      <c r="O11380" t="s">
        <v>2537</v>
      </c>
      <c r="P11380" s="64">
        <v>35453</v>
      </c>
      <c r="R11380" t="s">
        <v>462</v>
      </c>
      <c r="T11380">
        <v>12.5</v>
      </c>
      <c r="U11380">
        <v>12.5</v>
      </c>
      <c r="V11380">
        <v>12</v>
      </c>
      <c r="W11380">
        <v>12</v>
      </c>
      <c r="X11380" t="s">
        <v>493</v>
      </c>
      <c r="Y11380">
        <v>11.114000000000001</v>
      </c>
      <c r="Z11380">
        <v>114.38</v>
      </c>
      <c r="AD11380" t="s">
        <v>2233</v>
      </c>
      <c r="AG11380" t="s">
        <v>31</v>
      </c>
      <c r="AI11380" t="s">
        <v>922</v>
      </c>
      <c r="AY11380" t="s">
        <v>31</v>
      </c>
      <c r="AZ11380" t="s">
        <v>31</v>
      </c>
    </row>
    <row r="11381" spans="1:52">
      <c r="A11381" t="s">
        <v>780</v>
      </c>
      <c r="B11381" t="s">
        <v>71</v>
      </c>
      <c r="C11381" t="s">
        <v>2608</v>
      </c>
      <c r="D11381" t="s">
        <v>2228</v>
      </c>
      <c r="E11381" t="s">
        <v>2229</v>
      </c>
      <c r="F11381" t="s">
        <v>2230</v>
      </c>
      <c r="G11381" t="s">
        <v>2231</v>
      </c>
      <c r="I11381">
        <v>37.857154000000001</v>
      </c>
      <c r="J11381">
        <v>-4.8040770000000004</v>
      </c>
      <c r="K11381">
        <v>93</v>
      </c>
      <c r="L11381" t="s">
        <v>2609</v>
      </c>
      <c r="M11381">
        <v>1997</v>
      </c>
      <c r="N11381" t="s">
        <v>2232</v>
      </c>
      <c r="O11381" t="s">
        <v>2537</v>
      </c>
      <c r="P11381" s="64">
        <v>35468</v>
      </c>
      <c r="R11381" t="s">
        <v>462</v>
      </c>
      <c r="T11381">
        <v>12.5</v>
      </c>
      <c r="U11381">
        <v>12.5</v>
      </c>
      <c r="V11381">
        <v>12</v>
      </c>
      <c r="W11381">
        <v>12</v>
      </c>
      <c r="X11381" t="s">
        <v>493</v>
      </c>
      <c r="Y11381">
        <v>5.4850000000000003</v>
      </c>
      <c r="Z11381">
        <v>127.983</v>
      </c>
      <c r="AD11381" t="s">
        <v>2233</v>
      </c>
      <c r="AG11381" t="s">
        <v>31</v>
      </c>
      <c r="AI11381" t="s">
        <v>922</v>
      </c>
      <c r="AY11381" t="s">
        <v>31</v>
      </c>
      <c r="AZ11381" t="s">
        <v>31</v>
      </c>
    </row>
    <row r="11382" spans="1:52">
      <c r="A11382" t="s">
        <v>780</v>
      </c>
      <c r="B11382" t="s">
        <v>71</v>
      </c>
      <c r="C11382" t="s">
        <v>2608</v>
      </c>
      <c r="D11382" t="s">
        <v>2228</v>
      </c>
      <c r="E11382" t="s">
        <v>2229</v>
      </c>
      <c r="F11382" t="s">
        <v>2230</v>
      </c>
      <c r="G11382" t="s">
        <v>2231</v>
      </c>
      <c r="I11382">
        <v>37.857154000000001</v>
      </c>
      <c r="J11382">
        <v>-4.8040770000000004</v>
      </c>
      <c r="K11382">
        <v>93</v>
      </c>
      <c r="L11382" t="s">
        <v>2609</v>
      </c>
      <c r="M11382">
        <v>1997</v>
      </c>
      <c r="N11382" t="s">
        <v>2232</v>
      </c>
      <c r="O11382" t="s">
        <v>2537</v>
      </c>
      <c r="P11382" s="64">
        <v>35481</v>
      </c>
      <c r="R11382" t="s">
        <v>462</v>
      </c>
      <c r="T11382">
        <v>12.5</v>
      </c>
      <c r="U11382">
        <v>12.5</v>
      </c>
      <c r="V11382">
        <v>12</v>
      </c>
      <c r="W11382">
        <v>12</v>
      </c>
      <c r="X11382" t="s">
        <v>493</v>
      </c>
      <c r="Y11382">
        <v>5.351</v>
      </c>
      <c r="Z11382">
        <v>142.03399999999999</v>
      </c>
      <c r="AD11382" t="s">
        <v>2233</v>
      </c>
      <c r="AG11382" t="s">
        <v>31</v>
      </c>
      <c r="AI11382" t="s">
        <v>922</v>
      </c>
      <c r="AY11382" t="s">
        <v>31</v>
      </c>
      <c r="AZ11382" t="s">
        <v>31</v>
      </c>
    </row>
    <row r="11383" spans="1:52">
      <c r="A11383" t="s">
        <v>780</v>
      </c>
      <c r="B11383" t="s">
        <v>71</v>
      </c>
      <c r="C11383" t="s">
        <v>2608</v>
      </c>
      <c r="D11383" t="s">
        <v>2228</v>
      </c>
      <c r="E11383" t="s">
        <v>2229</v>
      </c>
      <c r="F11383" t="s">
        <v>2230</v>
      </c>
      <c r="G11383" t="s">
        <v>2231</v>
      </c>
      <c r="I11383">
        <v>37.857154000000001</v>
      </c>
      <c r="J11383">
        <v>-4.8040770000000004</v>
      </c>
      <c r="K11383">
        <v>93</v>
      </c>
      <c r="L11383" t="s">
        <v>2609</v>
      </c>
      <c r="M11383">
        <v>1997</v>
      </c>
      <c r="N11383" t="s">
        <v>2234</v>
      </c>
      <c r="O11383" t="s">
        <v>2537</v>
      </c>
      <c r="P11383" s="64">
        <v>35355</v>
      </c>
      <c r="R11383" t="s">
        <v>462</v>
      </c>
      <c r="T11383">
        <v>12.5</v>
      </c>
      <c r="U11383">
        <v>12.5</v>
      </c>
      <c r="V11383">
        <v>12</v>
      </c>
      <c r="W11383">
        <v>12</v>
      </c>
      <c r="X11383" t="s">
        <v>493</v>
      </c>
      <c r="Y11383">
        <v>0.52600000000000002</v>
      </c>
      <c r="Z11383">
        <v>15.721</v>
      </c>
      <c r="AD11383" t="s">
        <v>2233</v>
      </c>
      <c r="AG11383" t="s">
        <v>31</v>
      </c>
      <c r="AI11383" t="s">
        <v>922</v>
      </c>
      <c r="AY11383" t="s">
        <v>31</v>
      </c>
      <c r="AZ11383" t="s">
        <v>31</v>
      </c>
    </row>
    <row r="11384" spans="1:52">
      <c r="A11384" t="s">
        <v>780</v>
      </c>
      <c r="B11384" t="s">
        <v>71</v>
      </c>
      <c r="C11384" t="s">
        <v>2608</v>
      </c>
      <c r="D11384" t="s">
        <v>2228</v>
      </c>
      <c r="E11384" t="s">
        <v>2229</v>
      </c>
      <c r="F11384" t="s">
        <v>2230</v>
      </c>
      <c r="G11384" t="s">
        <v>2231</v>
      </c>
      <c r="I11384">
        <v>37.857154000000001</v>
      </c>
      <c r="J11384">
        <v>-4.8040770000000004</v>
      </c>
      <c r="K11384">
        <v>93</v>
      </c>
      <c r="L11384" t="s">
        <v>2609</v>
      </c>
      <c r="M11384">
        <v>1997</v>
      </c>
      <c r="N11384" t="s">
        <v>2234</v>
      </c>
      <c r="O11384" t="s">
        <v>2537</v>
      </c>
      <c r="P11384" s="64">
        <v>35389</v>
      </c>
      <c r="R11384" t="s">
        <v>462</v>
      </c>
      <c r="T11384">
        <v>12.5</v>
      </c>
      <c r="U11384">
        <v>12.5</v>
      </c>
      <c r="V11384">
        <v>12</v>
      </c>
      <c r="W11384">
        <v>12</v>
      </c>
      <c r="X11384" t="s">
        <v>493</v>
      </c>
      <c r="Y11384">
        <v>3.0720000000000001</v>
      </c>
      <c r="Z11384">
        <v>50.999000000000002</v>
      </c>
      <c r="AD11384" t="s">
        <v>2233</v>
      </c>
      <c r="AG11384" t="s">
        <v>31</v>
      </c>
      <c r="AI11384" t="s">
        <v>922</v>
      </c>
      <c r="AY11384" t="s">
        <v>31</v>
      </c>
      <c r="AZ11384" t="s">
        <v>31</v>
      </c>
    </row>
    <row r="11385" spans="1:52">
      <c r="A11385" t="s">
        <v>780</v>
      </c>
      <c r="B11385" t="s">
        <v>71</v>
      </c>
      <c r="C11385" t="s">
        <v>2608</v>
      </c>
      <c r="D11385" t="s">
        <v>2228</v>
      </c>
      <c r="E11385" t="s">
        <v>2229</v>
      </c>
      <c r="F11385" t="s">
        <v>2230</v>
      </c>
      <c r="G11385" t="s">
        <v>2231</v>
      </c>
      <c r="I11385">
        <v>37.857154000000001</v>
      </c>
      <c r="J11385">
        <v>-4.8040770000000004</v>
      </c>
      <c r="K11385">
        <v>93</v>
      </c>
      <c r="L11385" t="s">
        <v>2609</v>
      </c>
      <c r="M11385">
        <v>1997</v>
      </c>
      <c r="N11385" t="s">
        <v>2234</v>
      </c>
      <c r="O11385" t="s">
        <v>2537</v>
      </c>
      <c r="P11385" s="64">
        <v>35417</v>
      </c>
      <c r="R11385" t="s">
        <v>462</v>
      </c>
      <c r="T11385">
        <v>12.5</v>
      </c>
      <c r="U11385">
        <v>12.5</v>
      </c>
      <c r="V11385">
        <v>12</v>
      </c>
      <c r="W11385">
        <v>12</v>
      </c>
      <c r="X11385" t="s">
        <v>493</v>
      </c>
      <c r="Y11385">
        <v>25.052</v>
      </c>
      <c r="Z11385">
        <v>79.251999999999995</v>
      </c>
      <c r="AD11385" t="s">
        <v>2233</v>
      </c>
      <c r="AG11385" t="s">
        <v>31</v>
      </c>
      <c r="AI11385" t="s">
        <v>922</v>
      </c>
      <c r="AY11385" t="s">
        <v>31</v>
      </c>
      <c r="AZ11385" t="s">
        <v>31</v>
      </c>
    </row>
    <row r="11386" spans="1:52">
      <c r="A11386" t="s">
        <v>780</v>
      </c>
      <c r="B11386" t="s">
        <v>71</v>
      </c>
      <c r="C11386" t="s">
        <v>2608</v>
      </c>
      <c r="D11386" t="s">
        <v>2228</v>
      </c>
      <c r="E11386" t="s">
        <v>2229</v>
      </c>
      <c r="F11386" t="s">
        <v>2230</v>
      </c>
      <c r="G11386" t="s">
        <v>2231</v>
      </c>
      <c r="I11386">
        <v>37.857154000000001</v>
      </c>
      <c r="J11386">
        <v>-4.8040770000000004</v>
      </c>
      <c r="K11386">
        <v>93</v>
      </c>
      <c r="L11386" t="s">
        <v>2609</v>
      </c>
      <c r="M11386">
        <v>1997</v>
      </c>
      <c r="N11386" t="s">
        <v>2234</v>
      </c>
      <c r="O11386" t="s">
        <v>2537</v>
      </c>
      <c r="P11386" s="64">
        <v>35439</v>
      </c>
      <c r="R11386" t="s">
        <v>462</v>
      </c>
      <c r="T11386">
        <v>12.5</v>
      </c>
      <c r="U11386">
        <v>12.5</v>
      </c>
      <c r="V11386">
        <v>12</v>
      </c>
      <c r="W11386">
        <v>12</v>
      </c>
      <c r="X11386" t="s">
        <v>493</v>
      </c>
      <c r="Y11386">
        <v>22.370999999999999</v>
      </c>
      <c r="Z11386">
        <v>100.47799999999999</v>
      </c>
      <c r="AD11386" t="s">
        <v>2233</v>
      </c>
      <c r="AG11386" t="s">
        <v>31</v>
      </c>
      <c r="AI11386" t="s">
        <v>922</v>
      </c>
      <c r="AY11386" t="s">
        <v>31</v>
      </c>
      <c r="AZ11386" t="s">
        <v>31</v>
      </c>
    </row>
    <row r="11387" spans="1:52">
      <c r="A11387" t="s">
        <v>780</v>
      </c>
      <c r="B11387" t="s">
        <v>71</v>
      </c>
      <c r="C11387" t="s">
        <v>2608</v>
      </c>
      <c r="D11387" t="s">
        <v>2228</v>
      </c>
      <c r="E11387" t="s">
        <v>2229</v>
      </c>
      <c r="F11387" t="s">
        <v>2230</v>
      </c>
      <c r="G11387" t="s">
        <v>2231</v>
      </c>
      <c r="I11387">
        <v>37.857154000000001</v>
      </c>
      <c r="J11387">
        <v>-4.8040770000000004</v>
      </c>
      <c r="K11387">
        <v>93</v>
      </c>
      <c r="L11387" t="s">
        <v>2609</v>
      </c>
      <c r="M11387">
        <v>1997</v>
      </c>
      <c r="N11387" t="s">
        <v>2234</v>
      </c>
      <c r="O11387" t="s">
        <v>2537</v>
      </c>
      <c r="P11387" s="64">
        <v>35453</v>
      </c>
      <c r="R11387" t="s">
        <v>462</v>
      </c>
      <c r="T11387">
        <v>12.5</v>
      </c>
      <c r="U11387">
        <v>12.5</v>
      </c>
      <c r="V11387">
        <v>12</v>
      </c>
      <c r="W11387">
        <v>12</v>
      </c>
      <c r="X11387" t="s">
        <v>493</v>
      </c>
      <c r="Y11387">
        <v>62.442999999999998</v>
      </c>
      <c r="Z11387">
        <v>114.38</v>
      </c>
      <c r="AD11387" t="s">
        <v>2233</v>
      </c>
      <c r="AG11387" t="s">
        <v>31</v>
      </c>
      <c r="AI11387" t="s">
        <v>922</v>
      </c>
      <c r="AY11387" t="s">
        <v>31</v>
      </c>
      <c r="AZ11387" t="s">
        <v>31</v>
      </c>
    </row>
    <row r="11388" spans="1:52">
      <c r="A11388" t="s">
        <v>780</v>
      </c>
      <c r="B11388" t="s">
        <v>71</v>
      </c>
      <c r="C11388" t="s">
        <v>2608</v>
      </c>
      <c r="D11388" t="s">
        <v>2228</v>
      </c>
      <c r="E11388" t="s">
        <v>2229</v>
      </c>
      <c r="F11388" t="s">
        <v>2230</v>
      </c>
      <c r="G11388" t="s">
        <v>2231</v>
      </c>
      <c r="I11388">
        <v>37.857154000000001</v>
      </c>
      <c r="J11388">
        <v>-4.8040770000000004</v>
      </c>
      <c r="K11388">
        <v>93</v>
      </c>
      <c r="L11388" t="s">
        <v>2609</v>
      </c>
      <c r="M11388">
        <v>1997</v>
      </c>
      <c r="N11388" t="s">
        <v>2234</v>
      </c>
      <c r="O11388" t="s">
        <v>2537</v>
      </c>
      <c r="P11388" s="64">
        <v>35468</v>
      </c>
      <c r="R11388" t="s">
        <v>462</v>
      </c>
      <c r="T11388">
        <v>12.5</v>
      </c>
      <c r="U11388">
        <v>12.5</v>
      </c>
      <c r="V11388">
        <v>12</v>
      </c>
      <c r="W11388">
        <v>12</v>
      </c>
      <c r="X11388" t="s">
        <v>493</v>
      </c>
      <c r="Y11388">
        <v>60.969000000000001</v>
      </c>
      <c r="Z11388">
        <v>128.13200000000001</v>
      </c>
      <c r="AD11388" t="s">
        <v>2233</v>
      </c>
      <c r="AG11388" t="s">
        <v>31</v>
      </c>
      <c r="AI11388" t="s">
        <v>922</v>
      </c>
      <c r="AY11388" t="s">
        <v>31</v>
      </c>
      <c r="AZ11388" t="s">
        <v>31</v>
      </c>
    </row>
    <row r="11389" spans="1:52">
      <c r="A11389" t="s">
        <v>780</v>
      </c>
      <c r="B11389" t="s">
        <v>71</v>
      </c>
      <c r="C11389" t="s">
        <v>2608</v>
      </c>
      <c r="D11389" t="s">
        <v>2228</v>
      </c>
      <c r="E11389" t="s">
        <v>2229</v>
      </c>
      <c r="F11389" t="s">
        <v>2230</v>
      </c>
      <c r="G11389" t="s">
        <v>2231</v>
      </c>
      <c r="I11389">
        <v>37.857154000000001</v>
      </c>
      <c r="J11389">
        <v>-4.8040770000000004</v>
      </c>
      <c r="K11389">
        <v>93</v>
      </c>
      <c r="L11389" t="s">
        <v>2609</v>
      </c>
      <c r="M11389">
        <v>1997</v>
      </c>
      <c r="N11389" t="s">
        <v>2234</v>
      </c>
      <c r="O11389" t="s">
        <v>2537</v>
      </c>
      <c r="P11389" s="64">
        <v>35481</v>
      </c>
      <c r="R11389" t="s">
        <v>462</v>
      </c>
      <c r="T11389">
        <v>12.5</v>
      </c>
      <c r="U11389">
        <v>12.5</v>
      </c>
      <c r="V11389">
        <v>12</v>
      </c>
      <c r="W11389">
        <v>12</v>
      </c>
      <c r="X11389" t="s">
        <v>493</v>
      </c>
      <c r="Y11389">
        <v>81.742000000000004</v>
      </c>
      <c r="Z11389">
        <v>142.333</v>
      </c>
      <c r="AD11389" t="s">
        <v>2233</v>
      </c>
      <c r="AG11389" t="s">
        <v>31</v>
      </c>
      <c r="AI11389" t="s">
        <v>922</v>
      </c>
      <c r="AY11389" t="s">
        <v>31</v>
      </c>
      <c r="AZ11389" t="s">
        <v>31</v>
      </c>
    </row>
    <row r="11390" spans="1:52">
      <c r="A11390" t="s">
        <v>780</v>
      </c>
      <c r="B11390" t="s">
        <v>71</v>
      </c>
      <c r="C11390" t="s">
        <v>2608</v>
      </c>
      <c r="D11390" t="s">
        <v>2228</v>
      </c>
      <c r="E11390" t="s">
        <v>2229</v>
      </c>
      <c r="F11390" t="s">
        <v>2230</v>
      </c>
      <c r="G11390" t="s">
        <v>2231</v>
      </c>
      <c r="I11390">
        <v>37.857154000000001</v>
      </c>
      <c r="J11390">
        <v>-4.8040770000000004</v>
      </c>
      <c r="K11390">
        <v>93</v>
      </c>
      <c r="L11390" t="s">
        <v>2609</v>
      </c>
      <c r="M11390">
        <v>1997</v>
      </c>
      <c r="N11390" t="s">
        <v>2235</v>
      </c>
      <c r="O11390" t="s">
        <v>2537</v>
      </c>
      <c r="P11390" s="64">
        <v>35355</v>
      </c>
      <c r="R11390" t="s">
        <v>462</v>
      </c>
      <c r="T11390">
        <v>12.5</v>
      </c>
      <c r="U11390">
        <v>12.5</v>
      </c>
      <c r="V11390">
        <v>12</v>
      </c>
      <c r="W11390">
        <v>12</v>
      </c>
      <c r="X11390" t="s">
        <v>493</v>
      </c>
      <c r="Y11390">
        <v>8.9999999999999993E-3</v>
      </c>
      <c r="Z11390">
        <v>16.166</v>
      </c>
      <c r="AD11390" t="s">
        <v>2236</v>
      </c>
      <c r="AG11390" t="s">
        <v>31</v>
      </c>
      <c r="AY11390" t="s">
        <v>31</v>
      </c>
      <c r="AZ11390" t="s">
        <v>31</v>
      </c>
    </row>
    <row r="11391" spans="1:52">
      <c r="A11391" t="s">
        <v>780</v>
      </c>
      <c r="B11391" t="s">
        <v>71</v>
      </c>
      <c r="C11391" t="s">
        <v>2608</v>
      </c>
      <c r="D11391" t="s">
        <v>2228</v>
      </c>
      <c r="E11391" t="s">
        <v>2229</v>
      </c>
      <c r="F11391" t="s">
        <v>2230</v>
      </c>
      <c r="G11391" t="s">
        <v>2231</v>
      </c>
      <c r="I11391">
        <v>37.857154000000001</v>
      </c>
      <c r="J11391">
        <v>-4.8040770000000004</v>
      </c>
      <c r="K11391">
        <v>93</v>
      </c>
      <c r="L11391" t="s">
        <v>2609</v>
      </c>
      <c r="M11391">
        <v>1997</v>
      </c>
      <c r="N11391" t="s">
        <v>2235</v>
      </c>
      <c r="O11391" t="s">
        <v>2537</v>
      </c>
      <c r="P11391" s="64">
        <v>35389</v>
      </c>
      <c r="R11391" t="s">
        <v>462</v>
      </c>
      <c r="T11391">
        <v>12.5</v>
      </c>
      <c r="U11391">
        <v>12.5</v>
      </c>
      <c r="V11391">
        <v>12</v>
      </c>
      <c r="W11391">
        <v>12</v>
      </c>
      <c r="X11391" t="s">
        <v>493</v>
      </c>
      <c r="Y11391">
        <v>1.1779999999999999</v>
      </c>
      <c r="Z11391">
        <v>50.985999999999997</v>
      </c>
      <c r="AD11391" t="s">
        <v>2236</v>
      </c>
      <c r="AG11391" t="s">
        <v>31</v>
      </c>
      <c r="AY11391" t="s">
        <v>31</v>
      </c>
      <c r="AZ11391" t="s">
        <v>31</v>
      </c>
    </row>
    <row r="11392" spans="1:52">
      <c r="A11392" t="s">
        <v>780</v>
      </c>
      <c r="B11392" t="s">
        <v>71</v>
      </c>
      <c r="C11392" t="s">
        <v>2608</v>
      </c>
      <c r="D11392" t="s">
        <v>2228</v>
      </c>
      <c r="E11392" t="s">
        <v>2229</v>
      </c>
      <c r="F11392" t="s">
        <v>2230</v>
      </c>
      <c r="G11392" t="s">
        <v>2231</v>
      </c>
      <c r="I11392">
        <v>37.857154000000001</v>
      </c>
      <c r="J11392">
        <v>-4.8040770000000004</v>
      </c>
      <c r="K11392">
        <v>93</v>
      </c>
      <c r="L11392" t="s">
        <v>2609</v>
      </c>
      <c r="M11392">
        <v>1997</v>
      </c>
      <c r="N11392" t="s">
        <v>2235</v>
      </c>
      <c r="O11392" t="s">
        <v>2537</v>
      </c>
      <c r="P11392" s="64">
        <v>35417</v>
      </c>
      <c r="R11392" t="s">
        <v>462</v>
      </c>
      <c r="T11392">
        <v>12.5</v>
      </c>
      <c r="U11392">
        <v>12.5</v>
      </c>
      <c r="V11392">
        <v>12</v>
      </c>
      <c r="W11392">
        <v>12</v>
      </c>
      <c r="X11392" t="s">
        <v>493</v>
      </c>
      <c r="Y11392">
        <v>2.7360000000000002</v>
      </c>
      <c r="Z11392">
        <v>79.173000000000002</v>
      </c>
      <c r="AD11392" t="s">
        <v>2236</v>
      </c>
      <c r="AG11392" t="s">
        <v>31</v>
      </c>
      <c r="AY11392" t="s">
        <v>31</v>
      </c>
      <c r="AZ11392" t="s">
        <v>31</v>
      </c>
    </row>
    <row r="11393" spans="1:52">
      <c r="A11393" t="s">
        <v>780</v>
      </c>
      <c r="B11393" t="s">
        <v>71</v>
      </c>
      <c r="C11393" t="s">
        <v>2608</v>
      </c>
      <c r="D11393" t="s">
        <v>2228</v>
      </c>
      <c r="E11393" t="s">
        <v>2229</v>
      </c>
      <c r="F11393" t="s">
        <v>2230</v>
      </c>
      <c r="G11393" t="s">
        <v>2231</v>
      </c>
      <c r="I11393">
        <v>37.857154000000001</v>
      </c>
      <c r="J11393">
        <v>-4.8040770000000004</v>
      </c>
      <c r="K11393">
        <v>93</v>
      </c>
      <c r="L11393" t="s">
        <v>2609</v>
      </c>
      <c r="M11393">
        <v>1997</v>
      </c>
      <c r="N11393" t="s">
        <v>2235</v>
      </c>
      <c r="O11393" t="s">
        <v>2537</v>
      </c>
      <c r="P11393" s="64">
        <v>35439</v>
      </c>
      <c r="R11393" t="s">
        <v>462</v>
      </c>
      <c r="T11393">
        <v>12.5</v>
      </c>
      <c r="U11393">
        <v>12.5</v>
      </c>
      <c r="V11393">
        <v>12</v>
      </c>
      <c r="W11393">
        <v>12</v>
      </c>
      <c r="X11393" t="s">
        <v>493</v>
      </c>
      <c r="Y11393">
        <v>0.13900000000000001</v>
      </c>
      <c r="Z11393">
        <v>99.899000000000001</v>
      </c>
      <c r="AD11393" t="s">
        <v>2236</v>
      </c>
      <c r="AG11393" t="s">
        <v>31</v>
      </c>
      <c r="AY11393" t="s">
        <v>31</v>
      </c>
      <c r="AZ11393" t="s">
        <v>31</v>
      </c>
    </row>
    <row r="11394" spans="1:52">
      <c r="A11394" t="s">
        <v>780</v>
      </c>
      <c r="B11394" t="s">
        <v>71</v>
      </c>
      <c r="C11394" t="s">
        <v>2608</v>
      </c>
      <c r="D11394" t="s">
        <v>2228</v>
      </c>
      <c r="E11394" t="s">
        <v>2229</v>
      </c>
      <c r="F11394" t="s">
        <v>2230</v>
      </c>
      <c r="G11394" t="s">
        <v>2231</v>
      </c>
      <c r="I11394">
        <v>37.857154000000001</v>
      </c>
      <c r="J11394">
        <v>-4.8040770000000004</v>
      </c>
      <c r="K11394">
        <v>93</v>
      </c>
      <c r="L11394" t="s">
        <v>2609</v>
      </c>
      <c r="M11394">
        <v>1997</v>
      </c>
      <c r="N11394" t="s">
        <v>2235</v>
      </c>
      <c r="O11394" t="s">
        <v>2537</v>
      </c>
      <c r="P11394" s="64">
        <v>35453</v>
      </c>
      <c r="R11394" t="s">
        <v>462</v>
      </c>
      <c r="T11394">
        <v>12.5</v>
      </c>
      <c r="U11394">
        <v>12.5</v>
      </c>
      <c r="V11394">
        <v>12</v>
      </c>
      <c r="W11394">
        <v>12</v>
      </c>
      <c r="X11394" t="s">
        <v>493</v>
      </c>
      <c r="Y11394">
        <v>1.048</v>
      </c>
      <c r="Z11394">
        <v>113.854</v>
      </c>
      <c r="AD11394" t="s">
        <v>2236</v>
      </c>
      <c r="AG11394" t="s">
        <v>31</v>
      </c>
      <c r="AY11394" t="s">
        <v>31</v>
      </c>
      <c r="AZ11394" t="s">
        <v>31</v>
      </c>
    </row>
    <row r="11395" spans="1:52">
      <c r="A11395" t="s">
        <v>780</v>
      </c>
      <c r="B11395" t="s">
        <v>71</v>
      </c>
      <c r="C11395" t="s">
        <v>2608</v>
      </c>
      <c r="D11395" t="s">
        <v>2228</v>
      </c>
      <c r="E11395" t="s">
        <v>2229</v>
      </c>
      <c r="F11395" t="s">
        <v>2230</v>
      </c>
      <c r="G11395" t="s">
        <v>2231</v>
      </c>
      <c r="I11395">
        <v>37.857154000000001</v>
      </c>
      <c r="J11395">
        <v>-4.8040770000000004</v>
      </c>
      <c r="K11395">
        <v>93</v>
      </c>
      <c r="L11395" t="s">
        <v>2609</v>
      </c>
      <c r="M11395">
        <v>1997</v>
      </c>
      <c r="N11395" t="s">
        <v>2235</v>
      </c>
      <c r="O11395" t="s">
        <v>2537</v>
      </c>
      <c r="P11395" s="64">
        <v>35468</v>
      </c>
      <c r="R11395" t="s">
        <v>462</v>
      </c>
      <c r="T11395">
        <v>12.5</v>
      </c>
      <c r="U11395">
        <v>12.5</v>
      </c>
      <c r="V11395">
        <v>12</v>
      </c>
      <c r="W11395">
        <v>12</v>
      </c>
      <c r="X11395" t="s">
        <v>493</v>
      </c>
      <c r="Y11395">
        <v>10.137</v>
      </c>
      <c r="Z11395">
        <v>128.08600000000001</v>
      </c>
      <c r="AD11395" t="s">
        <v>2236</v>
      </c>
      <c r="AG11395" t="s">
        <v>31</v>
      </c>
      <c r="AY11395" t="s">
        <v>31</v>
      </c>
      <c r="AZ11395" t="s">
        <v>31</v>
      </c>
    </row>
    <row r="11396" spans="1:52">
      <c r="A11396" t="s">
        <v>780</v>
      </c>
      <c r="B11396" t="s">
        <v>71</v>
      </c>
      <c r="C11396" t="s">
        <v>2608</v>
      </c>
      <c r="D11396" t="s">
        <v>2228</v>
      </c>
      <c r="E11396" t="s">
        <v>2229</v>
      </c>
      <c r="F11396" t="s">
        <v>2230</v>
      </c>
      <c r="G11396" t="s">
        <v>2231</v>
      </c>
      <c r="I11396">
        <v>37.857154000000001</v>
      </c>
      <c r="J11396">
        <v>-4.8040770000000004</v>
      </c>
      <c r="K11396">
        <v>93</v>
      </c>
      <c r="L11396" t="s">
        <v>2609</v>
      </c>
      <c r="M11396">
        <v>1997</v>
      </c>
      <c r="N11396" t="s">
        <v>2235</v>
      </c>
      <c r="O11396" t="s">
        <v>2537</v>
      </c>
      <c r="P11396" s="64">
        <v>35481</v>
      </c>
      <c r="R11396" t="s">
        <v>462</v>
      </c>
      <c r="T11396">
        <v>12.5</v>
      </c>
      <c r="U11396">
        <v>12.5</v>
      </c>
      <c r="V11396">
        <v>12</v>
      </c>
      <c r="W11396">
        <v>12</v>
      </c>
      <c r="X11396" t="s">
        <v>493</v>
      </c>
      <c r="Y11396">
        <v>15.071999999999999</v>
      </c>
      <c r="Z11396">
        <v>142.042</v>
      </c>
      <c r="AD11396" t="s">
        <v>2236</v>
      </c>
      <c r="AG11396" t="s">
        <v>31</v>
      </c>
      <c r="AY11396" t="s">
        <v>31</v>
      </c>
      <c r="AZ11396" t="s">
        <v>31</v>
      </c>
    </row>
    <row r="11397" spans="1:52">
      <c r="A11397" t="s">
        <v>780</v>
      </c>
      <c r="B11397" t="s">
        <v>71</v>
      </c>
      <c r="C11397" t="s">
        <v>2608</v>
      </c>
      <c r="D11397" t="s">
        <v>2228</v>
      </c>
      <c r="E11397" t="s">
        <v>2229</v>
      </c>
      <c r="F11397" t="s">
        <v>2230</v>
      </c>
      <c r="G11397" t="s">
        <v>2231</v>
      </c>
      <c r="I11397">
        <v>37.857154000000001</v>
      </c>
      <c r="J11397">
        <v>-4.8040770000000004</v>
      </c>
      <c r="K11397">
        <v>93</v>
      </c>
      <c r="L11397" t="s">
        <v>2609</v>
      </c>
      <c r="M11397">
        <v>1997</v>
      </c>
      <c r="N11397" t="s">
        <v>2237</v>
      </c>
      <c r="O11397" t="s">
        <v>2537</v>
      </c>
      <c r="P11397" s="64">
        <v>35355</v>
      </c>
      <c r="R11397" t="s">
        <v>462</v>
      </c>
      <c r="T11397">
        <v>12.5</v>
      </c>
      <c r="U11397">
        <v>12.5</v>
      </c>
      <c r="V11397">
        <v>12</v>
      </c>
      <c r="W11397">
        <v>12</v>
      </c>
      <c r="X11397" t="s">
        <v>493</v>
      </c>
      <c r="Y11397">
        <v>0.26900000000000002</v>
      </c>
      <c r="Z11397">
        <v>16.027999999999999</v>
      </c>
      <c r="AD11397" t="s">
        <v>2236</v>
      </c>
      <c r="AG11397" t="s">
        <v>31</v>
      </c>
      <c r="AY11397" t="s">
        <v>31</v>
      </c>
      <c r="AZ11397" t="s">
        <v>31</v>
      </c>
    </row>
    <row r="11398" spans="1:52">
      <c r="A11398" t="s">
        <v>780</v>
      </c>
      <c r="B11398" t="s">
        <v>71</v>
      </c>
      <c r="C11398" t="s">
        <v>2608</v>
      </c>
      <c r="D11398" t="s">
        <v>2228</v>
      </c>
      <c r="E11398" t="s">
        <v>2229</v>
      </c>
      <c r="F11398" t="s">
        <v>2230</v>
      </c>
      <c r="G11398" t="s">
        <v>2231</v>
      </c>
      <c r="I11398">
        <v>37.857154000000001</v>
      </c>
      <c r="J11398">
        <v>-4.8040770000000004</v>
      </c>
      <c r="K11398">
        <v>93</v>
      </c>
      <c r="L11398" t="s">
        <v>2609</v>
      </c>
      <c r="M11398">
        <v>1997</v>
      </c>
      <c r="N11398" t="s">
        <v>2237</v>
      </c>
      <c r="O11398" t="s">
        <v>2537</v>
      </c>
      <c r="P11398" s="64">
        <v>35389</v>
      </c>
      <c r="R11398" t="s">
        <v>462</v>
      </c>
      <c r="T11398">
        <v>12.5</v>
      </c>
      <c r="U11398">
        <v>12.5</v>
      </c>
      <c r="V11398">
        <v>12</v>
      </c>
      <c r="W11398">
        <v>12</v>
      </c>
      <c r="X11398" t="s">
        <v>493</v>
      </c>
      <c r="Y11398">
        <v>0.39900000000000002</v>
      </c>
      <c r="Z11398">
        <v>50.985999999999997</v>
      </c>
      <c r="AD11398" t="s">
        <v>2236</v>
      </c>
      <c r="AG11398" t="s">
        <v>31</v>
      </c>
      <c r="AY11398" t="s">
        <v>31</v>
      </c>
      <c r="AZ11398" t="s">
        <v>31</v>
      </c>
    </row>
    <row r="11399" spans="1:52">
      <c r="A11399" t="s">
        <v>780</v>
      </c>
      <c r="B11399" t="s">
        <v>71</v>
      </c>
      <c r="C11399" t="s">
        <v>2608</v>
      </c>
      <c r="D11399" t="s">
        <v>2228</v>
      </c>
      <c r="E11399" t="s">
        <v>2229</v>
      </c>
      <c r="F11399" t="s">
        <v>2230</v>
      </c>
      <c r="G11399" t="s">
        <v>2231</v>
      </c>
      <c r="I11399">
        <v>37.857154000000001</v>
      </c>
      <c r="J11399">
        <v>-4.8040770000000004</v>
      </c>
      <c r="K11399">
        <v>93</v>
      </c>
      <c r="L11399" t="s">
        <v>2609</v>
      </c>
      <c r="M11399">
        <v>1997</v>
      </c>
      <c r="N11399" t="s">
        <v>2237</v>
      </c>
      <c r="O11399" t="s">
        <v>2537</v>
      </c>
      <c r="P11399" s="64">
        <v>35417</v>
      </c>
      <c r="R11399" t="s">
        <v>462</v>
      </c>
      <c r="T11399">
        <v>12.5</v>
      </c>
      <c r="U11399">
        <v>12.5</v>
      </c>
      <c r="V11399">
        <v>12</v>
      </c>
      <c r="W11399">
        <v>12</v>
      </c>
      <c r="X11399" t="s">
        <v>493</v>
      </c>
      <c r="Y11399">
        <v>0.39900000000000002</v>
      </c>
      <c r="Z11399">
        <v>79.034999999999997</v>
      </c>
      <c r="AD11399" t="s">
        <v>2236</v>
      </c>
      <c r="AG11399" t="s">
        <v>31</v>
      </c>
      <c r="AY11399" t="s">
        <v>31</v>
      </c>
      <c r="AZ11399" t="s">
        <v>31</v>
      </c>
    </row>
    <row r="11400" spans="1:52">
      <c r="A11400" t="s">
        <v>780</v>
      </c>
      <c r="B11400" t="s">
        <v>71</v>
      </c>
      <c r="C11400" t="s">
        <v>2608</v>
      </c>
      <c r="D11400" t="s">
        <v>2228</v>
      </c>
      <c r="E11400" t="s">
        <v>2229</v>
      </c>
      <c r="F11400" t="s">
        <v>2230</v>
      </c>
      <c r="G11400" t="s">
        <v>2231</v>
      </c>
      <c r="I11400">
        <v>37.857154000000001</v>
      </c>
      <c r="J11400">
        <v>-4.8040770000000004</v>
      </c>
      <c r="K11400">
        <v>93</v>
      </c>
      <c r="L11400" t="s">
        <v>2609</v>
      </c>
      <c r="M11400">
        <v>1997</v>
      </c>
      <c r="N11400" t="s">
        <v>2237</v>
      </c>
      <c r="O11400" t="s">
        <v>2537</v>
      </c>
      <c r="P11400" s="64">
        <v>35439</v>
      </c>
      <c r="R11400" t="s">
        <v>462</v>
      </c>
      <c r="T11400">
        <v>12.5</v>
      </c>
      <c r="U11400">
        <v>12.5</v>
      </c>
      <c r="V11400">
        <v>12</v>
      </c>
      <c r="W11400">
        <v>12</v>
      </c>
      <c r="X11400" t="s">
        <v>493</v>
      </c>
      <c r="Y11400">
        <v>0.39900000000000002</v>
      </c>
      <c r="Z11400">
        <v>100.03700000000001</v>
      </c>
      <c r="AD11400" t="s">
        <v>2236</v>
      </c>
      <c r="AG11400" t="s">
        <v>31</v>
      </c>
      <c r="AY11400" t="s">
        <v>31</v>
      </c>
      <c r="AZ11400" t="s">
        <v>31</v>
      </c>
    </row>
    <row r="11401" spans="1:52">
      <c r="A11401" t="s">
        <v>780</v>
      </c>
      <c r="B11401" t="s">
        <v>71</v>
      </c>
      <c r="C11401" t="s">
        <v>2608</v>
      </c>
      <c r="D11401" t="s">
        <v>2228</v>
      </c>
      <c r="E11401" t="s">
        <v>2229</v>
      </c>
      <c r="F11401" t="s">
        <v>2230</v>
      </c>
      <c r="G11401" t="s">
        <v>2231</v>
      </c>
      <c r="I11401">
        <v>37.857154000000001</v>
      </c>
      <c r="J11401">
        <v>-4.8040770000000004</v>
      </c>
      <c r="K11401">
        <v>93</v>
      </c>
      <c r="L11401" t="s">
        <v>2609</v>
      </c>
      <c r="M11401">
        <v>1997</v>
      </c>
      <c r="N11401" t="s">
        <v>2237</v>
      </c>
      <c r="O11401" t="s">
        <v>2537</v>
      </c>
      <c r="P11401" s="64">
        <v>35453</v>
      </c>
      <c r="R11401" t="s">
        <v>462</v>
      </c>
      <c r="T11401">
        <v>12.5</v>
      </c>
      <c r="U11401">
        <v>12.5</v>
      </c>
      <c r="V11401">
        <v>12</v>
      </c>
      <c r="W11401">
        <v>12</v>
      </c>
      <c r="X11401" t="s">
        <v>493</v>
      </c>
      <c r="Y11401">
        <v>4.2939999999999996</v>
      </c>
      <c r="Z11401">
        <v>114.131</v>
      </c>
      <c r="AD11401" t="s">
        <v>2236</v>
      </c>
      <c r="AG11401" t="s">
        <v>31</v>
      </c>
      <c r="AY11401" t="s">
        <v>31</v>
      </c>
      <c r="AZ11401" t="s">
        <v>31</v>
      </c>
    </row>
    <row r="11402" spans="1:52">
      <c r="A11402" t="s">
        <v>780</v>
      </c>
      <c r="B11402" t="s">
        <v>71</v>
      </c>
      <c r="C11402" t="s">
        <v>2608</v>
      </c>
      <c r="D11402" t="s">
        <v>2228</v>
      </c>
      <c r="E11402" t="s">
        <v>2229</v>
      </c>
      <c r="F11402" t="s">
        <v>2230</v>
      </c>
      <c r="G11402" t="s">
        <v>2231</v>
      </c>
      <c r="I11402">
        <v>37.857154000000001</v>
      </c>
      <c r="J11402">
        <v>-4.8040770000000004</v>
      </c>
      <c r="K11402">
        <v>93</v>
      </c>
      <c r="L11402" t="s">
        <v>2609</v>
      </c>
      <c r="M11402">
        <v>1997</v>
      </c>
      <c r="N11402" t="s">
        <v>2237</v>
      </c>
      <c r="O11402" t="s">
        <v>2537</v>
      </c>
      <c r="P11402" s="64">
        <v>35468</v>
      </c>
      <c r="R11402" t="s">
        <v>462</v>
      </c>
      <c r="T11402">
        <v>12.5</v>
      </c>
      <c r="U11402">
        <v>12.5</v>
      </c>
      <c r="V11402">
        <v>12</v>
      </c>
      <c r="W11402">
        <v>12</v>
      </c>
      <c r="X11402" t="s">
        <v>493</v>
      </c>
      <c r="Y11402">
        <v>1.5669999999999999</v>
      </c>
      <c r="Z11402">
        <v>128.08600000000001</v>
      </c>
      <c r="AD11402" t="s">
        <v>2236</v>
      </c>
      <c r="AG11402" t="s">
        <v>31</v>
      </c>
      <c r="AY11402" t="s">
        <v>31</v>
      </c>
      <c r="AZ11402" t="s">
        <v>31</v>
      </c>
    </row>
    <row r="11403" spans="1:52">
      <c r="A11403" t="s">
        <v>780</v>
      </c>
      <c r="B11403" t="s">
        <v>71</v>
      </c>
      <c r="C11403" t="s">
        <v>2608</v>
      </c>
      <c r="D11403" t="s">
        <v>2228</v>
      </c>
      <c r="E11403" t="s">
        <v>2229</v>
      </c>
      <c r="F11403" t="s">
        <v>2230</v>
      </c>
      <c r="G11403" t="s">
        <v>2231</v>
      </c>
      <c r="I11403">
        <v>37.857154000000001</v>
      </c>
      <c r="J11403">
        <v>-4.8040770000000004</v>
      </c>
      <c r="K11403">
        <v>93</v>
      </c>
      <c r="L11403" t="s">
        <v>2609</v>
      </c>
      <c r="M11403">
        <v>1997</v>
      </c>
      <c r="N11403" t="s">
        <v>2237</v>
      </c>
      <c r="O11403" t="s">
        <v>2537</v>
      </c>
      <c r="P11403" s="64">
        <v>35481</v>
      </c>
      <c r="R11403" t="s">
        <v>462</v>
      </c>
      <c r="T11403">
        <v>12.5</v>
      </c>
      <c r="U11403">
        <v>12.5</v>
      </c>
      <c r="V11403">
        <v>12</v>
      </c>
      <c r="W11403">
        <v>12</v>
      </c>
      <c r="X11403" t="s">
        <v>493</v>
      </c>
      <c r="Y11403">
        <v>11.305999999999999</v>
      </c>
      <c r="Z11403">
        <v>142.042</v>
      </c>
      <c r="AD11403" t="s">
        <v>2236</v>
      </c>
      <c r="AG11403" t="s">
        <v>31</v>
      </c>
      <c r="AY11403" t="s">
        <v>31</v>
      </c>
      <c r="AZ11403" t="s">
        <v>31</v>
      </c>
    </row>
    <row r="11404" spans="1:52">
      <c r="A11404" t="s">
        <v>780</v>
      </c>
      <c r="B11404" t="s">
        <v>71</v>
      </c>
      <c r="C11404" t="s">
        <v>2608</v>
      </c>
      <c r="D11404" t="s">
        <v>2228</v>
      </c>
      <c r="E11404" t="s">
        <v>2229</v>
      </c>
      <c r="F11404" t="s">
        <v>2230</v>
      </c>
      <c r="G11404" t="s">
        <v>2231</v>
      </c>
      <c r="I11404">
        <v>37.857154000000001</v>
      </c>
      <c r="J11404">
        <v>-4.8040770000000004</v>
      </c>
      <c r="K11404">
        <v>93</v>
      </c>
      <c r="L11404" t="s">
        <v>2609</v>
      </c>
      <c r="M11404">
        <v>1997</v>
      </c>
      <c r="N11404" t="s">
        <v>2235</v>
      </c>
      <c r="O11404" t="s">
        <v>2537</v>
      </c>
      <c r="P11404" s="64">
        <v>35355</v>
      </c>
      <c r="R11404" t="s">
        <v>462</v>
      </c>
      <c r="T11404">
        <v>12.5</v>
      </c>
      <c r="U11404">
        <v>12.5</v>
      </c>
      <c r="V11404">
        <v>12</v>
      </c>
      <c r="W11404">
        <v>12</v>
      </c>
      <c r="X11404" t="s">
        <v>493</v>
      </c>
      <c r="Y11404">
        <v>0.13900000000000001</v>
      </c>
      <c r="Z11404">
        <v>16.027999999999999</v>
      </c>
      <c r="AD11404" t="s">
        <v>2236</v>
      </c>
      <c r="AG11404" t="s">
        <v>31</v>
      </c>
      <c r="AI11404" t="s">
        <v>922</v>
      </c>
      <c r="AY11404" t="s">
        <v>31</v>
      </c>
      <c r="AZ11404" t="s">
        <v>31</v>
      </c>
    </row>
    <row r="11405" spans="1:52">
      <c r="A11405" t="s">
        <v>780</v>
      </c>
      <c r="B11405" t="s">
        <v>71</v>
      </c>
      <c r="C11405" t="s">
        <v>2608</v>
      </c>
      <c r="D11405" t="s">
        <v>2228</v>
      </c>
      <c r="E11405" t="s">
        <v>2229</v>
      </c>
      <c r="F11405" t="s">
        <v>2230</v>
      </c>
      <c r="G11405" t="s">
        <v>2231</v>
      </c>
      <c r="I11405">
        <v>37.857154000000001</v>
      </c>
      <c r="J11405">
        <v>-4.8040770000000004</v>
      </c>
      <c r="K11405">
        <v>93</v>
      </c>
      <c r="L11405" t="s">
        <v>2609</v>
      </c>
      <c r="M11405">
        <v>1997</v>
      </c>
      <c r="N11405" t="s">
        <v>2235</v>
      </c>
      <c r="O11405" t="s">
        <v>2537</v>
      </c>
      <c r="P11405" s="64">
        <v>35389</v>
      </c>
      <c r="R11405" t="s">
        <v>462</v>
      </c>
      <c r="T11405">
        <v>12.5</v>
      </c>
      <c r="U11405">
        <v>12.5</v>
      </c>
      <c r="V11405">
        <v>12</v>
      </c>
      <c r="W11405">
        <v>12</v>
      </c>
      <c r="X11405" t="s">
        <v>493</v>
      </c>
      <c r="Y11405">
        <v>25.59</v>
      </c>
      <c r="Z11405">
        <v>50.985999999999997</v>
      </c>
      <c r="AD11405" t="s">
        <v>2236</v>
      </c>
      <c r="AG11405" t="s">
        <v>31</v>
      </c>
      <c r="AI11405" t="s">
        <v>922</v>
      </c>
      <c r="AY11405" t="s">
        <v>31</v>
      </c>
      <c r="AZ11405" t="s">
        <v>31</v>
      </c>
    </row>
    <row r="11406" spans="1:52">
      <c r="A11406" t="s">
        <v>780</v>
      </c>
      <c r="B11406" t="s">
        <v>71</v>
      </c>
      <c r="C11406" t="s">
        <v>2608</v>
      </c>
      <c r="D11406" t="s">
        <v>2228</v>
      </c>
      <c r="E11406" t="s">
        <v>2229</v>
      </c>
      <c r="F11406" t="s">
        <v>2230</v>
      </c>
      <c r="G11406" t="s">
        <v>2231</v>
      </c>
      <c r="I11406">
        <v>37.857154000000001</v>
      </c>
      <c r="J11406">
        <v>-4.8040770000000004</v>
      </c>
      <c r="K11406">
        <v>93</v>
      </c>
      <c r="L11406" t="s">
        <v>2609</v>
      </c>
      <c r="M11406">
        <v>1997</v>
      </c>
      <c r="N11406" t="s">
        <v>2235</v>
      </c>
      <c r="O11406" t="s">
        <v>2537</v>
      </c>
      <c r="P11406" s="64">
        <v>35417</v>
      </c>
      <c r="R11406" t="s">
        <v>462</v>
      </c>
      <c r="T11406">
        <v>12.5</v>
      </c>
      <c r="U11406">
        <v>12.5</v>
      </c>
      <c r="V11406">
        <v>12</v>
      </c>
      <c r="W11406">
        <v>12</v>
      </c>
      <c r="X11406" t="s">
        <v>493</v>
      </c>
      <c r="Y11406">
        <v>32.860999999999997</v>
      </c>
      <c r="Z11406">
        <v>79.173000000000002</v>
      </c>
      <c r="AD11406" t="s">
        <v>2236</v>
      </c>
      <c r="AG11406" t="s">
        <v>31</v>
      </c>
      <c r="AI11406" t="s">
        <v>922</v>
      </c>
      <c r="AY11406" t="s">
        <v>31</v>
      </c>
      <c r="AZ11406" t="s">
        <v>31</v>
      </c>
    </row>
    <row r="11407" spans="1:52">
      <c r="A11407" t="s">
        <v>780</v>
      </c>
      <c r="B11407" t="s">
        <v>71</v>
      </c>
      <c r="C11407" t="s">
        <v>2608</v>
      </c>
      <c r="D11407" t="s">
        <v>2228</v>
      </c>
      <c r="E11407" t="s">
        <v>2229</v>
      </c>
      <c r="F11407" t="s">
        <v>2230</v>
      </c>
      <c r="G11407" t="s">
        <v>2231</v>
      </c>
      <c r="I11407">
        <v>37.857154000000001</v>
      </c>
      <c r="J11407">
        <v>-4.8040770000000004</v>
      </c>
      <c r="K11407">
        <v>93</v>
      </c>
      <c r="L11407" t="s">
        <v>2609</v>
      </c>
      <c r="M11407">
        <v>1997</v>
      </c>
      <c r="N11407" t="s">
        <v>2235</v>
      </c>
      <c r="O11407" t="s">
        <v>2537</v>
      </c>
      <c r="P11407" s="64">
        <v>35439</v>
      </c>
      <c r="R11407" t="s">
        <v>462</v>
      </c>
      <c r="T11407">
        <v>12.5</v>
      </c>
      <c r="U11407">
        <v>12.5</v>
      </c>
      <c r="V11407">
        <v>12</v>
      </c>
      <c r="W11407">
        <v>12</v>
      </c>
      <c r="X11407" t="s">
        <v>493</v>
      </c>
      <c r="Y11407">
        <v>48.703000000000003</v>
      </c>
      <c r="Z11407">
        <v>100.03700000000001</v>
      </c>
      <c r="AD11407" t="s">
        <v>2236</v>
      </c>
      <c r="AG11407" t="s">
        <v>31</v>
      </c>
      <c r="AI11407" t="s">
        <v>922</v>
      </c>
      <c r="AY11407" t="s">
        <v>31</v>
      </c>
      <c r="AZ11407" t="s">
        <v>31</v>
      </c>
    </row>
    <row r="11408" spans="1:52">
      <c r="A11408" t="s">
        <v>780</v>
      </c>
      <c r="B11408" t="s">
        <v>71</v>
      </c>
      <c r="C11408" t="s">
        <v>2608</v>
      </c>
      <c r="D11408" t="s">
        <v>2228</v>
      </c>
      <c r="E11408" t="s">
        <v>2229</v>
      </c>
      <c r="F11408" t="s">
        <v>2230</v>
      </c>
      <c r="G11408" t="s">
        <v>2231</v>
      </c>
      <c r="I11408">
        <v>37.857154000000001</v>
      </c>
      <c r="J11408">
        <v>-4.8040770000000004</v>
      </c>
      <c r="K11408">
        <v>93</v>
      </c>
      <c r="L11408" t="s">
        <v>2609</v>
      </c>
      <c r="M11408">
        <v>1997</v>
      </c>
      <c r="N11408" t="s">
        <v>2235</v>
      </c>
      <c r="O11408" t="s">
        <v>2537</v>
      </c>
      <c r="P11408" s="64">
        <v>35453</v>
      </c>
      <c r="R11408" t="s">
        <v>462</v>
      </c>
      <c r="T11408">
        <v>12.5</v>
      </c>
      <c r="U11408">
        <v>12.5</v>
      </c>
      <c r="V11408">
        <v>12</v>
      </c>
      <c r="W11408">
        <v>12</v>
      </c>
      <c r="X11408" t="s">
        <v>493</v>
      </c>
      <c r="Y11408">
        <v>75.841999999999999</v>
      </c>
      <c r="Z11408">
        <v>113.99299999999999</v>
      </c>
      <c r="AD11408" t="s">
        <v>2236</v>
      </c>
      <c r="AG11408" t="s">
        <v>31</v>
      </c>
      <c r="AI11408" t="s">
        <v>922</v>
      </c>
      <c r="AY11408" t="s">
        <v>31</v>
      </c>
      <c r="AZ11408" t="s">
        <v>31</v>
      </c>
    </row>
    <row r="11409" spans="1:52">
      <c r="A11409" t="s">
        <v>780</v>
      </c>
      <c r="B11409" t="s">
        <v>71</v>
      </c>
      <c r="C11409" t="s">
        <v>2608</v>
      </c>
      <c r="D11409" t="s">
        <v>2228</v>
      </c>
      <c r="E11409" t="s">
        <v>2229</v>
      </c>
      <c r="F11409" t="s">
        <v>2230</v>
      </c>
      <c r="G11409" t="s">
        <v>2231</v>
      </c>
      <c r="I11409">
        <v>37.857154000000001</v>
      </c>
      <c r="J11409">
        <v>-4.8040770000000004</v>
      </c>
      <c r="K11409">
        <v>93</v>
      </c>
      <c r="L11409" t="s">
        <v>2609</v>
      </c>
      <c r="M11409">
        <v>1997</v>
      </c>
      <c r="N11409" t="s">
        <v>2235</v>
      </c>
      <c r="O11409" t="s">
        <v>2537</v>
      </c>
      <c r="P11409" s="64">
        <v>35468</v>
      </c>
      <c r="R11409" t="s">
        <v>462</v>
      </c>
      <c r="T11409">
        <v>12.5</v>
      </c>
      <c r="U11409">
        <v>12.5</v>
      </c>
      <c r="V11409">
        <v>12</v>
      </c>
      <c r="W11409">
        <v>12</v>
      </c>
      <c r="X11409" t="s">
        <v>493</v>
      </c>
      <c r="Y11409">
        <v>57.662999999999997</v>
      </c>
      <c r="Z11409">
        <v>127.81</v>
      </c>
      <c r="AD11409" t="s">
        <v>2236</v>
      </c>
      <c r="AG11409" t="s">
        <v>31</v>
      </c>
      <c r="AI11409" t="s">
        <v>922</v>
      </c>
      <c r="AY11409" t="s">
        <v>31</v>
      </c>
      <c r="AZ11409" t="s">
        <v>31</v>
      </c>
    </row>
    <row r="11410" spans="1:52">
      <c r="A11410" t="s">
        <v>780</v>
      </c>
      <c r="B11410" t="s">
        <v>71</v>
      </c>
      <c r="C11410" t="s">
        <v>2608</v>
      </c>
      <c r="D11410" t="s">
        <v>2228</v>
      </c>
      <c r="E11410" t="s">
        <v>2229</v>
      </c>
      <c r="F11410" t="s">
        <v>2230</v>
      </c>
      <c r="G11410" t="s">
        <v>2231</v>
      </c>
      <c r="I11410">
        <v>37.857154000000001</v>
      </c>
      <c r="J11410">
        <v>-4.8040770000000004</v>
      </c>
      <c r="K11410">
        <v>93</v>
      </c>
      <c r="L11410" t="s">
        <v>2609</v>
      </c>
      <c r="M11410">
        <v>1997</v>
      </c>
      <c r="N11410" t="s">
        <v>2235</v>
      </c>
      <c r="O11410" t="s">
        <v>2537</v>
      </c>
      <c r="P11410" s="64">
        <v>35481</v>
      </c>
      <c r="R11410" t="s">
        <v>462</v>
      </c>
      <c r="T11410">
        <v>12.5</v>
      </c>
      <c r="U11410">
        <v>12.5</v>
      </c>
      <c r="V11410">
        <v>12</v>
      </c>
      <c r="W11410">
        <v>12</v>
      </c>
      <c r="X11410" t="s">
        <v>493</v>
      </c>
      <c r="Y11410">
        <v>45.326999999999998</v>
      </c>
      <c r="Z11410">
        <v>142.042</v>
      </c>
      <c r="AD11410" t="s">
        <v>2236</v>
      </c>
      <c r="AG11410" t="s">
        <v>31</v>
      </c>
      <c r="AI11410" t="s">
        <v>922</v>
      </c>
      <c r="AY11410" t="s">
        <v>31</v>
      </c>
      <c r="AZ11410" t="s">
        <v>31</v>
      </c>
    </row>
    <row r="11411" spans="1:52">
      <c r="A11411" t="s">
        <v>780</v>
      </c>
      <c r="B11411" t="s">
        <v>71</v>
      </c>
      <c r="C11411" t="s">
        <v>2608</v>
      </c>
      <c r="D11411" t="s">
        <v>2228</v>
      </c>
      <c r="E11411" t="s">
        <v>2229</v>
      </c>
      <c r="F11411" t="s">
        <v>2230</v>
      </c>
      <c r="G11411" t="s">
        <v>2231</v>
      </c>
      <c r="I11411">
        <v>37.857154000000001</v>
      </c>
      <c r="J11411">
        <v>-4.8040770000000004</v>
      </c>
      <c r="K11411">
        <v>93</v>
      </c>
      <c r="L11411" t="s">
        <v>2609</v>
      </c>
      <c r="M11411">
        <v>1997</v>
      </c>
      <c r="N11411" t="s">
        <v>2237</v>
      </c>
      <c r="O11411" t="s">
        <v>2537</v>
      </c>
      <c r="P11411" s="64">
        <v>35355</v>
      </c>
      <c r="R11411" t="s">
        <v>462</v>
      </c>
      <c r="T11411">
        <v>12.5</v>
      </c>
      <c r="U11411">
        <v>12.5</v>
      </c>
      <c r="V11411">
        <v>12</v>
      </c>
      <c r="W11411">
        <v>12</v>
      </c>
      <c r="X11411" t="s">
        <v>493</v>
      </c>
      <c r="Y11411">
        <v>0.13900000000000001</v>
      </c>
      <c r="Z11411">
        <v>16.027999999999999</v>
      </c>
      <c r="AD11411" t="s">
        <v>2236</v>
      </c>
      <c r="AG11411" t="s">
        <v>31</v>
      </c>
      <c r="AI11411" t="s">
        <v>922</v>
      </c>
      <c r="AY11411" t="s">
        <v>31</v>
      </c>
      <c r="AZ11411" t="s">
        <v>31</v>
      </c>
    </row>
    <row r="11412" spans="1:52">
      <c r="A11412" t="s">
        <v>780</v>
      </c>
      <c r="B11412" t="s">
        <v>71</v>
      </c>
      <c r="C11412" t="s">
        <v>2608</v>
      </c>
      <c r="D11412" t="s">
        <v>2228</v>
      </c>
      <c r="E11412" t="s">
        <v>2229</v>
      </c>
      <c r="F11412" t="s">
        <v>2230</v>
      </c>
      <c r="G11412" t="s">
        <v>2231</v>
      </c>
      <c r="I11412">
        <v>37.857154000000001</v>
      </c>
      <c r="J11412">
        <v>-4.8040770000000004</v>
      </c>
      <c r="K11412">
        <v>93</v>
      </c>
      <c r="L11412" t="s">
        <v>2609</v>
      </c>
      <c r="M11412">
        <v>1997</v>
      </c>
      <c r="N11412" t="s">
        <v>2237</v>
      </c>
      <c r="O11412" t="s">
        <v>2537</v>
      </c>
      <c r="P11412" s="64">
        <v>35389</v>
      </c>
      <c r="R11412" t="s">
        <v>462</v>
      </c>
      <c r="T11412">
        <v>12.5</v>
      </c>
      <c r="U11412">
        <v>12.5</v>
      </c>
      <c r="V11412">
        <v>12</v>
      </c>
      <c r="W11412">
        <v>12</v>
      </c>
      <c r="X11412" t="s">
        <v>493</v>
      </c>
      <c r="Y11412">
        <v>0.13900000000000001</v>
      </c>
      <c r="Z11412">
        <v>51.124000000000002</v>
      </c>
      <c r="AD11412" t="s">
        <v>2236</v>
      </c>
      <c r="AG11412" t="s">
        <v>31</v>
      </c>
      <c r="AI11412" t="s">
        <v>922</v>
      </c>
      <c r="AY11412" t="s">
        <v>31</v>
      </c>
      <c r="AZ11412" t="s">
        <v>31</v>
      </c>
    </row>
    <row r="11413" spans="1:52">
      <c r="A11413" t="s">
        <v>780</v>
      </c>
      <c r="B11413" t="s">
        <v>71</v>
      </c>
      <c r="C11413" t="s">
        <v>2608</v>
      </c>
      <c r="D11413" t="s">
        <v>2228</v>
      </c>
      <c r="E11413" t="s">
        <v>2229</v>
      </c>
      <c r="F11413" t="s">
        <v>2230</v>
      </c>
      <c r="G11413" t="s">
        <v>2231</v>
      </c>
      <c r="I11413">
        <v>37.857154000000001</v>
      </c>
      <c r="J11413">
        <v>-4.8040770000000004</v>
      </c>
      <c r="K11413">
        <v>93</v>
      </c>
      <c r="L11413" t="s">
        <v>2609</v>
      </c>
      <c r="M11413">
        <v>1997</v>
      </c>
      <c r="N11413" t="s">
        <v>2237</v>
      </c>
      <c r="O11413" t="s">
        <v>2537</v>
      </c>
      <c r="P11413" s="64">
        <v>35417</v>
      </c>
      <c r="R11413" t="s">
        <v>462</v>
      </c>
      <c r="T11413">
        <v>12.5</v>
      </c>
      <c r="U11413">
        <v>12.5</v>
      </c>
      <c r="V11413">
        <v>12</v>
      </c>
      <c r="W11413">
        <v>12</v>
      </c>
      <c r="X11413" t="s">
        <v>493</v>
      </c>
      <c r="Y11413">
        <v>0.26900000000000002</v>
      </c>
      <c r="Z11413">
        <v>79.034999999999997</v>
      </c>
      <c r="AD11413" t="s">
        <v>2236</v>
      </c>
      <c r="AG11413" t="s">
        <v>31</v>
      </c>
      <c r="AI11413" t="s">
        <v>922</v>
      </c>
      <c r="AY11413" t="s">
        <v>31</v>
      </c>
      <c r="AZ11413" t="s">
        <v>31</v>
      </c>
    </row>
    <row r="11414" spans="1:52">
      <c r="A11414" t="s">
        <v>780</v>
      </c>
      <c r="B11414" t="s">
        <v>71</v>
      </c>
      <c r="C11414" t="s">
        <v>2608</v>
      </c>
      <c r="D11414" t="s">
        <v>2228</v>
      </c>
      <c r="E11414" t="s">
        <v>2229</v>
      </c>
      <c r="F11414" t="s">
        <v>2230</v>
      </c>
      <c r="G11414" t="s">
        <v>2231</v>
      </c>
      <c r="I11414">
        <v>37.857154000000001</v>
      </c>
      <c r="J11414">
        <v>-4.8040770000000004</v>
      </c>
      <c r="K11414">
        <v>93</v>
      </c>
      <c r="L11414" t="s">
        <v>2609</v>
      </c>
      <c r="M11414">
        <v>1997</v>
      </c>
      <c r="N11414" t="s">
        <v>2237</v>
      </c>
      <c r="O11414" t="s">
        <v>2537</v>
      </c>
      <c r="P11414" s="64">
        <v>35439</v>
      </c>
      <c r="R11414" t="s">
        <v>462</v>
      </c>
      <c r="T11414">
        <v>12.5</v>
      </c>
      <c r="U11414">
        <v>12.5</v>
      </c>
      <c r="V11414">
        <v>12</v>
      </c>
      <c r="W11414">
        <v>12</v>
      </c>
      <c r="X11414" t="s">
        <v>493</v>
      </c>
      <c r="Y11414">
        <v>0.26900000000000002</v>
      </c>
      <c r="Z11414">
        <v>99.899000000000001</v>
      </c>
      <c r="AD11414" t="s">
        <v>2236</v>
      </c>
      <c r="AG11414" t="s">
        <v>31</v>
      </c>
      <c r="AI11414" t="s">
        <v>922</v>
      </c>
      <c r="AY11414" t="s">
        <v>31</v>
      </c>
      <c r="AZ11414" t="s">
        <v>31</v>
      </c>
    </row>
    <row r="11415" spans="1:52">
      <c r="A11415" t="s">
        <v>780</v>
      </c>
      <c r="B11415" t="s">
        <v>71</v>
      </c>
      <c r="C11415" t="s">
        <v>2608</v>
      </c>
      <c r="D11415" t="s">
        <v>2228</v>
      </c>
      <c r="E11415" t="s">
        <v>2229</v>
      </c>
      <c r="F11415" t="s">
        <v>2230</v>
      </c>
      <c r="G11415" t="s">
        <v>2231</v>
      </c>
      <c r="I11415">
        <v>37.857154000000001</v>
      </c>
      <c r="J11415">
        <v>-4.8040770000000004</v>
      </c>
      <c r="K11415">
        <v>93</v>
      </c>
      <c r="L11415" t="s">
        <v>2609</v>
      </c>
      <c r="M11415">
        <v>1997</v>
      </c>
      <c r="N11415" t="s">
        <v>2237</v>
      </c>
      <c r="O11415" t="s">
        <v>2537</v>
      </c>
      <c r="P11415" s="64">
        <v>35453</v>
      </c>
      <c r="R11415" t="s">
        <v>462</v>
      </c>
      <c r="T11415">
        <v>12.5</v>
      </c>
      <c r="U11415">
        <v>12.5</v>
      </c>
      <c r="V11415">
        <v>12</v>
      </c>
      <c r="W11415">
        <v>12</v>
      </c>
      <c r="X11415" t="s">
        <v>493</v>
      </c>
      <c r="Y11415">
        <v>1.6970000000000001</v>
      </c>
      <c r="Z11415">
        <v>113.99299999999999</v>
      </c>
      <c r="AD11415" t="s">
        <v>2236</v>
      </c>
      <c r="AG11415" t="s">
        <v>31</v>
      </c>
      <c r="AI11415" t="s">
        <v>922</v>
      </c>
      <c r="AY11415" t="s">
        <v>31</v>
      </c>
      <c r="AZ11415" t="s">
        <v>31</v>
      </c>
    </row>
    <row r="11416" spans="1:52">
      <c r="A11416" t="s">
        <v>780</v>
      </c>
      <c r="B11416" t="s">
        <v>71</v>
      </c>
      <c r="C11416" t="s">
        <v>2608</v>
      </c>
      <c r="D11416" t="s">
        <v>2228</v>
      </c>
      <c r="E11416" t="s">
        <v>2229</v>
      </c>
      <c r="F11416" t="s">
        <v>2230</v>
      </c>
      <c r="G11416" t="s">
        <v>2231</v>
      </c>
      <c r="I11416">
        <v>37.857154000000001</v>
      </c>
      <c r="J11416">
        <v>-4.8040770000000004</v>
      </c>
      <c r="K11416">
        <v>93</v>
      </c>
      <c r="L11416" t="s">
        <v>2609</v>
      </c>
      <c r="M11416">
        <v>1997</v>
      </c>
      <c r="N11416" t="s">
        <v>2237</v>
      </c>
      <c r="O11416" t="s">
        <v>2537</v>
      </c>
      <c r="P11416" s="64">
        <v>35468</v>
      </c>
      <c r="R11416" t="s">
        <v>462</v>
      </c>
      <c r="T11416">
        <v>12.5</v>
      </c>
      <c r="U11416">
        <v>12.5</v>
      </c>
      <c r="V11416">
        <v>12</v>
      </c>
      <c r="W11416">
        <v>12</v>
      </c>
      <c r="X11416" t="s">
        <v>493</v>
      </c>
      <c r="Y11416">
        <v>0.26900000000000002</v>
      </c>
      <c r="Z11416">
        <v>127.81</v>
      </c>
      <c r="AD11416" t="s">
        <v>2236</v>
      </c>
      <c r="AG11416" t="s">
        <v>31</v>
      </c>
      <c r="AI11416" t="s">
        <v>922</v>
      </c>
      <c r="AY11416" t="s">
        <v>31</v>
      </c>
      <c r="AZ11416" t="s">
        <v>31</v>
      </c>
    </row>
    <row r="11417" spans="1:52">
      <c r="A11417" t="s">
        <v>780</v>
      </c>
      <c r="B11417" t="s">
        <v>71</v>
      </c>
      <c r="C11417" t="s">
        <v>2608</v>
      </c>
      <c r="D11417" t="s">
        <v>2228</v>
      </c>
      <c r="E11417" t="s">
        <v>2229</v>
      </c>
      <c r="F11417" t="s">
        <v>2230</v>
      </c>
      <c r="G11417" t="s">
        <v>2231</v>
      </c>
      <c r="I11417">
        <v>37.857154000000001</v>
      </c>
      <c r="J11417">
        <v>-4.8040770000000004</v>
      </c>
      <c r="K11417">
        <v>93</v>
      </c>
      <c r="L11417" t="s">
        <v>2609</v>
      </c>
      <c r="M11417">
        <v>1997</v>
      </c>
      <c r="N11417" t="s">
        <v>2237</v>
      </c>
      <c r="O11417" t="s">
        <v>2537</v>
      </c>
      <c r="P11417" s="64">
        <v>35481</v>
      </c>
      <c r="R11417" t="s">
        <v>462</v>
      </c>
      <c r="T11417">
        <v>12.5</v>
      </c>
      <c r="U11417">
        <v>12.5</v>
      </c>
      <c r="V11417">
        <v>12</v>
      </c>
      <c r="W11417">
        <v>12</v>
      </c>
      <c r="X11417" t="s">
        <v>493</v>
      </c>
      <c r="Y11417">
        <v>1.827</v>
      </c>
      <c r="Z11417">
        <v>141.904</v>
      </c>
      <c r="AD11417" t="s">
        <v>2236</v>
      </c>
      <c r="AG11417" t="s">
        <v>31</v>
      </c>
      <c r="AI11417" t="s">
        <v>922</v>
      </c>
      <c r="AY11417" t="s">
        <v>31</v>
      </c>
      <c r="AZ11417" t="s">
        <v>31</v>
      </c>
    </row>
    <row r="11418" spans="1:52">
      <c r="A11418" t="s">
        <v>780</v>
      </c>
      <c r="B11418" t="s">
        <v>71</v>
      </c>
      <c r="C11418" t="s">
        <v>2608</v>
      </c>
      <c r="D11418" t="s">
        <v>2228</v>
      </c>
      <c r="E11418" t="s">
        <v>2229</v>
      </c>
      <c r="F11418" t="s">
        <v>2230</v>
      </c>
      <c r="G11418" t="s">
        <v>2231</v>
      </c>
      <c r="I11418">
        <v>37.857154000000001</v>
      </c>
      <c r="J11418">
        <v>-4.8040770000000004</v>
      </c>
      <c r="K11418">
        <v>93</v>
      </c>
      <c r="L11418" t="s">
        <v>2609</v>
      </c>
      <c r="M11418">
        <v>1997</v>
      </c>
      <c r="N11418" t="s">
        <v>2232</v>
      </c>
      <c r="O11418" t="s">
        <v>2537</v>
      </c>
      <c r="P11418" s="64">
        <v>35355</v>
      </c>
      <c r="R11418" t="s">
        <v>462</v>
      </c>
      <c r="T11418">
        <v>20</v>
      </c>
      <c r="U11418">
        <v>20</v>
      </c>
      <c r="V11418">
        <v>12</v>
      </c>
      <c r="W11418">
        <v>12</v>
      </c>
      <c r="X11418" t="s">
        <v>493</v>
      </c>
      <c r="Y11418">
        <v>2.3E-2</v>
      </c>
      <c r="Z11418">
        <v>15.654999999999999</v>
      </c>
      <c r="AD11418" t="s">
        <v>2238</v>
      </c>
      <c r="AG11418" t="s">
        <v>31</v>
      </c>
      <c r="AY11418" t="s">
        <v>31</v>
      </c>
      <c r="AZ11418" t="s">
        <v>31</v>
      </c>
    </row>
    <row r="11419" spans="1:52">
      <c r="A11419" t="s">
        <v>780</v>
      </c>
      <c r="B11419" t="s">
        <v>71</v>
      </c>
      <c r="C11419" t="s">
        <v>2608</v>
      </c>
      <c r="D11419" t="s">
        <v>2228</v>
      </c>
      <c r="E11419" t="s">
        <v>2229</v>
      </c>
      <c r="F11419" t="s">
        <v>2230</v>
      </c>
      <c r="G11419" t="s">
        <v>2231</v>
      </c>
      <c r="I11419">
        <v>37.857154000000001</v>
      </c>
      <c r="J11419">
        <v>-4.8040770000000004</v>
      </c>
      <c r="K11419">
        <v>93</v>
      </c>
      <c r="L11419" t="s">
        <v>2609</v>
      </c>
      <c r="M11419">
        <v>1997</v>
      </c>
      <c r="N11419" t="s">
        <v>2232</v>
      </c>
      <c r="O11419" t="s">
        <v>2537</v>
      </c>
      <c r="P11419" s="64">
        <v>35389</v>
      </c>
      <c r="R11419" t="s">
        <v>462</v>
      </c>
      <c r="T11419">
        <v>20</v>
      </c>
      <c r="U11419">
        <v>20</v>
      </c>
      <c r="V11419">
        <v>12</v>
      </c>
      <c r="W11419">
        <v>12</v>
      </c>
      <c r="X11419" t="s">
        <v>493</v>
      </c>
      <c r="Y11419">
        <v>0.152</v>
      </c>
      <c r="Z11419">
        <v>50.866999999999997</v>
      </c>
      <c r="AD11419" t="s">
        <v>2238</v>
      </c>
      <c r="AG11419" t="s">
        <v>31</v>
      </c>
      <c r="AY11419" t="s">
        <v>31</v>
      </c>
      <c r="AZ11419" t="s">
        <v>31</v>
      </c>
    </row>
    <row r="11420" spans="1:52">
      <c r="A11420" t="s">
        <v>780</v>
      </c>
      <c r="B11420" t="s">
        <v>71</v>
      </c>
      <c r="C11420" t="s">
        <v>2608</v>
      </c>
      <c r="D11420" t="s">
        <v>2228</v>
      </c>
      <c r="E11420" t="s">
        <v>2229</v>
      </c>
      <c r="F11420" t="s">
        <v>2230</v>
      </c>
      <c r="G11420" t="s">
        <v>2231</v>
      </c>
      <c r="I11420">
        <v>37.857154000000001</v>
      </c>
      <c r="J11420">
        <v>-4.8040770000000004</v>
      </c>
      <c r="K11420">
        <v>93</v>
      </c>
      <c r="L11420" t="s">
        <v>2609</v>
      </c>
      <c r="M11420">
        <v>1997</v>
      </c>
      <c r="N11420" t="s">
        <v>2232</v>
      </c>
      <c r="O11420" t="s">
        <v>2537</v>
      </c>
      <c r="P11420" s="64">
        <v>35417</v>
      </c>
      <c r="R11420" t="s">
        <v>462</v>
      </c>
      <c r="T11420">
        <v>20</v>
      </c>
      <c r="U11420">
        <v>20</v>
      </c>
      <c r="V11420">
        <v>12</v>
      </c>
      <c r="W11420">
        <v>12</v>
      </c>
      <c r="X11420" t="s">
        <v>493</v>
      </c>
      <c r="Y11420">
        <v>0.152</v>
      </c>
      <c r="Z11420">
        <v>79.123000000000005</v>
      </c>
      <c r="AD11420" t="s">
        <v>2238</v>
      </c>
      <c r="AG11420" t="s">
        <v>31</v>
      </c>
      <c r="AY11420" t="s">
        <v>31</v>
      </c>
      <c r="AZ11420" t="s">
        <v>31</v>
      </c>
    </row>
    <row r="11421" spans="1:52">
      <c r="A11421" t="s">
        <v>780</v>
      </c>
      <c r="B11421" t="s">
        <v>71</v>
      </c>
      <c r="C11421" t="s">
        <v>2608</v>
      </c>
      <c r="D11421" t="s">
        <v>2228</v>
      </c>
      <c r="E11421" t="s">
        <v>2229</v>
      </c>
      <c r="F11421" t="s">
        <v>2230</v>
      </c>
      <c r="G11421" t="s">
        <v>2231</v>
      </c>
      <c r="I11421">
        <v>37.857154000000001</v>
      </c>
      <c r="J11421">
        <v>-4.8040770000000004</v>
      </c>
      <c r="K11421">
        <v>93</v>
      </c>
      <c r="L11421" t="s">
        <v>2609</v>
      </c>
      <c r="M11421">
        <v>1997</v>
      </c>
      <c r="N11421" t="s">
        <v>2232</v>
      </c>
      <c r="O11421" t="s">
        <v>2537</v>
      </c>
      <c r="P11421" s="64">
        <v>35439</v>
      </c>
      <c r="R11421" t="s">
        <v>462</v>
      </c>
      <c r="T11421">
        <v>20</v>
      </c>
      <c r="U11421">
        <v>20</v>
      </c>
      <c r="V11421">
        <v>12</v>
      </c>
      <c r="W11421">
        <v>12</v>
      </c>
      <c r="X11421" t="s">
        <v>493</v>
      </c>
      <c r="Y11421">
        <v>2.3E-2</v>
      </c>
      <c r="Z11421">
        <v>99.99</v>
      </c>
      <c r="AD11421" t="s">
        <v>2238</v>
      </c>
      <c r="AG11421" t="s">
        <v>31</v>
      </c>
      <c r="AY11421" t="s">
        <v>31</v>
      </c>
      <c r="AZ11421" t="s">
        <v>31</v>
      </c>
    </row>
    <row r="11422" spans="1:52">
      <c r="A11422" t="s">
        <v>780</v>
      </c>
      <c r="B11422" t="s">
        <v>71</v>
      </c>
      <c r="C11422" t="s">
        <v>2608</v>
      </c>
      <c r="D11422" t="s">
        <v>2228</v>
      </c>
      <c r="E11422" t="s">
        <v>2229</v>
      </c>
      <c r="F11422" t="s">
        <v>2230</v>
      </c>
      <c r="G11422" t="s">
        <v>2231</v>
      </c>
      <c r="I11422">
        <v>37.857154000000001</v>
      </c>
      <c r="J11422">
        <v>-4.8040770000000004</v>
      </c>
      <c r="K11422">
        <v>93</v>
      </c>
      <c r="L11422" t="s">
        <v>2609</v>
      </c>
      <c r="M11422">
        <v>1997</v>
      </c>
      <c r="N11422" t="s">
        <v>2232</v>
      </c>
      <c r="O11422" t="s">
        <v>2537</v>
      </c>
      <c r="P11422" s="64">
        <v>35453</v>
      </c>
      <c r="R11422" t="s">
        <v>462</v>
      </c>
      <c r="T11422">
        <v>20</v>
      </c>
      <c r="U11422">
        <v>20</v>
      </c>
      <c r="V11422">
        <v>12</v>
      </c>
      <c r="W11422">
        <v>12</v>
      </c>
      <c r="X11422" t="s">
        <v>493</v>
      </c>
      <c r="Y11422">
        <v>1.3140000000000001</v>
      </c>
      <c r="Z11422">
        <v>113.901</v>
      </c>
      <c r="AD11422" t="s">
        <v>2238</v>
      </c>
      <c r="AG11422" t="s">
        <v>31</v>
      </c>
      <c r="AY11422" t="s">
        <v>31</v>
      </c>
      <c r="AZ11422" t="s">
        <v>31</v>
      </c>
    </row>
    <row r="11423" spans="1:52">
      <c r="A11423" t="s">
        <v>780</v>
      </c>
      <c r="B11423" t="s">
        <v>71</v>
      </c>
      <c r="C11423" t="s">
        <v>2608</v>
      </c>
      <c r="D11423" t="s">
        <v>2228</v>
      </c>
      <c r="E11423" t="s">
        <v>2229</v>
      </c>
      <c r="F11423" t="s">
        <v>2230</v>
      </c>
      <c r="G11423" t="s">
        <v>2231</v>
      </c>
      <c r="I11423">
        <v>37.857154000000001</v>
      </c>
      <c r="J11423">
        <v>-4.8040770000000004</v>
      </c>
      <c r="K11423">
        <v>93</v>
      </c>
      <c r="L11423" t="s">
        <v>2609</v>
      </c>
      <c r="M11423">
        <v>1997</v>
      </c>
      <c r="N11423" t="s">
        <v>2232</v>
      </c>
      <c r="O11423" t="s">
        <v>2537</v>
      </c>
      <c r="P11423" s="64">
        <v>35468</v>
      </c>
      <c r="R11423" t="s">
        <v>462</v>
      </c>
      <c r="T11423">
        <v>20</v>
      </c>
      <c r="U11423">
        <v>20</v>
      </c>
      <c r="V11423">
        <v>12</v>
      </c>
      <c r="W11423">
        <v>12</v>
      </c>
      <c r="X11423" t="s">
        <v>493</v>
      </c>
      <c r="Y11423">
        <v>0.152</v>
      </c>
      <c r="Z11423">
        <v>127.956</v>
      </c>
      <c r="AD11423" t="s">
        <v>2238</v>
      </c>
      <c r="AG11423" t="s">
        <v>31</v>
      </c>
      <c r="AY11423" t="s">
        <v>31</v>
      </c>
      <c r="AZ11423" t="s">
        <v>31</v>
      </c>
    </row>
    <row r="11424" spans="1:52">
      <c r="A11424" t="s">
        <v>780</v>
      </c>
      <c r="B11424" t="s">
        <v>71</v>
      </c>
      <c r="C11424" t="s">
        <v>2608</v>
      </c>
      <c r="D11424" t="s">
        <v>2228</v>
      </c>
      <c r="E11424" t="s">
        <v>2229</v>
      </c>
      <c r="F11424" t="s">
        <v>2230</v>
      </c>
      <c r="G11424" t="s">
        <v>2231</v>
      </c>
      <c r="I11424">
        <v>37.857154000000001</v>
      </c>
      <c r="J11424">
        <v>-4.8040770000000004</v>
      </c>
      <c r="K11424">
        <v>93</v>
      </c>
      <c r="L11424" t="s">
        <v>2609</v>
      </c>
      <c r="M11424">
        <v>1997</v>
      </c>
      <c r="N11424" t="s">
        <v>2232</v>
      </c>
      <c r="O11424" t="s">
        <v>2537</v>
      </c>
      <c r="P11424" s="64">
        <v>35481</v>
      </c>
      <c r="R11424" t="s">
        <v>462</v>
      </c>
      <c r="T11424">
        <v>20</v>
      </c>
      <c r="U11424">
        <v>20</v>
      </c>
      <c r="V11424">
        <v>12</v>
      </c>
      <c r="W11424">
        <v>12</v>
      </c>
      <c r="X11424" t="s">
        <v>493</v>
      </c>
      <c r="Y11424">
        <v>2.3E-2</v>
      </c>
      <c r="Z11424">
        <v>142.012</v>
      </c>
      <c r="AD11424" t="s">
        <v>2238</v>
      </c>
      <c r="AG11424" t="s">
        <v>31</v>
      </c>
      <c r="AY11424" t="s">
        <v>31</v>
      </c>
      <c r="AZ11424" t="s">
        <v>31</v>
      </c>
    </row>
    <row r="11425" spans="1:52">
      <c r="A11425" t="s">
        <v>780</v>
      </c>
      <c r="B11425" t="s">
        <v>71</v>
      </c>
      <c r="C11425" t="s">
        <v>2608</v>
      </c>
      <c r="D11425" t="s">
        <v>2228</v>
      </c>
      <c r="E11425" t="s">
        <v>2229</v>
      </c>
      <c r="F11425" t="s">
        <v>2230</v>
      </c>
      <c r="G11425" t="s">
        <v>2231</v>
      </c>
      <c r="I11425">
        <v>37.857154000000001</v>
      </c>
      <c r="J11425">
        <v>-4.8040770000000004</v>
      </c>
      <c r="K11425">
        <v>93</v>
      </c>
      <c r="L11425" t="s">
        <v>2609</v>
      </c>
      <c r="M11425">
        <v>1997</v>
      </c>
      <c r="N11425" t="s">
        <v>2234</v>
      </c>
      <c r="O11425" t="s">
        <v>2537</v>
      </c>
      <c r="P11425" s="64">
        <v>35355</v>
      </c>
      <c r="R11425" t="s">
        <v>462</v>
      </c>
      <c r="T11425">
        <v>20</v>
      </c>
      <c r="U11425">
        <v>20</v>
      </c>
      <c r="V11425">
        <v>12</v>
      </c>
      <c r="W11425">
        <v>12</v>
      </c>
      <c r="X11425" t="s">
        <v>493</v>
      </c>
      <c r="Y11425">
        <v>0.28100000000000003</v>
      </c>
      <c r="Z11425">
        <v>15.8</v>
      </c>
      <c r="AD11425" t="s">
        <v>2238</v>
      </c>
      <c r="AG11425" t="s">
        <v>31</v>
      </c>
      <c r="AY11425" t="s">
        <v>31</v>
      </c>
      <c r="AZ11425" t="s">
        <v>31</v>
      </c>
    </row>
    <row r="11426" spans="1:52">
      <c r="A11426" t="s">
        <v>780</v>
      </c>
      <c r="B11426" t="s">
        <v>71</v>
      </c>
      <c r="C11426" t="s">
        <v>2608</v>
      </c>
      <c r="D11426" t="s">
        <v>2228</v>
      </c>
      <c r="E11426" t="s">
        <v>2229</v>
      </c>
      <c r="F11426" t="s">
        <v>2230</v>
      </c>
      <c r="G11426" t="s">
        <v>2231</v>
      </c>
      <c r="I11426">
        <v>37.857154000000001</v>
      </c>
      <c r="J11426">
        <v>-4.8040770000000004</v>
      </c>
      <c r="K11426">
        <v>93</v>
      </c>
      <c r="L11426" t="s">
        <v>2609</v>
      </c>
      <c r="M11426">
        <v>1997</v>
      </c>
      <c r="N11426" t="s">
        <v>2234</v>
      </c>
      <c r="O11426" t="s">
        <v>2537</v>
      </c>
      <c r="P11426" s="64">
        <v>35389</v>
      </c>
      <c r="R11426" t="s">
        <v>462</v>
      </c>
      <c r="T11426">
        <v>20</v>
      </c>
      <c r="U11426">
        <v>20</v>
      </c>
      <c r="V11426">
        <v>12</v>
      </c>
      <c r="W11426">
        <v>12</v>
      </c>
      <c r="X11426" t="s">
        <v>493</v>
      </c>
      <c r="Y11426">
        <v>0.28100000000000003</v>
      </c>
      <c r="Z11426">
        <v>51.012</v>
      </c>
      <c r="AD11426" t="s">
        <v>2238</v>
      </c>
      <c r="AG11426" t="s">
        <v>31</v>
      </c>
      <c r="AY11426" t="s">
        <v>31</v>
      </c>
      <c r="AZ11426" t="s">
        <v>31</v>
      </c>
    </row>
    <row r="11427" spans="1:52">
      <c r="A11427" t="s">
        <v>780</v>
      </c>
      <c r="B11427" t="s">
        <v>71</v>
      </c>
      <c r="C11427" t="s">
        <v>2608</v>
      </c>
      <c r="D11427" t="s">
        <v>2228</v>
      </c>
      <c r="E11427" t="s">
        <v>2229</v>
      </c>
      <c r="F11427" t="s">
        <v>2230</v>
      </c>
      <c r="G11427" t="s">
        <v>2231</v>
      </c>
      <c r="I11427">
        <v>37.857154000000001</v>
      </c>
      <c r="J11427">
        <v>-4.8040770000000004</v>
      </c>
      <c r="K11427">
        <v>93</v>
      </c>
      <c r="L11427" t="s">
        <v>2609</v>
      </c>
      <c r="M11427">
        <v>1997</v>
      </c>
      <c r="N11427" t="s">
        <v>2234</v>
      </c>
      <c r="O11427" t="s">
        <v>2537</v>
      </c>
      <c r="P11427" s="64">
        <v>35417</v>
      </c>
      <c r="R11427" t="s">
        <v>462</v>
      </c>
      <c r="T11427">
        <v>20</v>
      </c>
      <c r="U11427">
        <v>20</v>
      </c>
      <c r="V11427">
        <v>12</v>
      </c>
      <c r="W11427">
        <v>12</v>
      </c>
      <c r="X11427" t="s">
        <v>493</v>
      </c>
      <c r="Y11427">
        <v>2.8620000000000001</v>
      </c>
      <c r="Z11427">
        <v>79.268000000000001</v>
      </c>
      <c r="AD11427" t="s">
        <v>2238</v>
      </c>
      <c r="AG11427" t="s">
        <v>31</v>
      </c>
      <c r="AY11427" t="s">
        <v>31</v>
      </c>
      <c r="AZ11427" t="s">
        <v>31</v>
      </c>
    </row>
    <row r="11428" spans="1:52">
      <c r="A11428" t="s">
        <v>780</v>
      </c>
      <c r="B11428" t="s">
        <v>71</v>
      </c>
      <c r="C11428" t="s">
        <v>2608</v>
      </c>
      <c r="D11428" t="s">
        <v>2228</v>
      </c>
      <c r="E11428" t="s">
        <v>2229</v>
      </c>
      <c r="F11428" t="s">
        <v>2230</v>
      </c>
      <c r="G11428" t="s">
        <v>2231</v>
      </c>
      <c r="I11428">
        <v>37.857154000000001</v>
      </c>
      <c r="J11428">
        <v>-4.8040770000000004</v>
      </c>
      <c r="K11428">
        <v>93</v>
      </c>
      <c r="L11428" t="s">
        <v>2609</v>
      </c>
      <c r="M11428">
        <v>1997</v>
      </c>
      <c r="N11428" t="s">
        <v>2234</v>
      </c>
      <c r="O11428" t="s">
        <v>2537</v>
      </c>
      <c r="P11428" s="64">
        <v>35439</v>
      </c>
      <c r="R11428" t="s">
        <v>462</v>
      </c>
      <c r="T11428">
        <v>20</v>
      </c>
      <c r="U11428">
        <v>20</v>
      </c>
      <c r="V11428">
        <v>12</v>
      </c>
      <c r="W11428">
        <v>12</v>
      </c>
      <c r="X11428" t="s">
        <v>493</v>
      </c>
      <c r="Y11428">
        <v>4.282</v>
      </c>
      <c r="Z11428">
        <v>99.99</v>
      </c>
      <c r="AD11428" t="s">
        <v>2238</v>
      </c>
      <c r="AG11428" t="s">
        <v>31</v>
      </c>
      <c r="AY11428" t="s">
        <v>31</v>
      </c>
      <c r="AZ11428" t="s">
        <v>31</v>
      </c>
    </row>
    <row r="11429" spans="1:52">
      <c r="A11429" t="s">
        <v>780</v>
      </c>
      <c r="B11429" t="s">
        <v>71</v>
      </c>
      <c r="C11429" t="s">
        <v>2608</v>
      </c>
      <c r="D11429" t="s">
        <v>2228</v>
      </c>
      <c r="E11429" t="s">
        <v>2229</v>
      </c>
      <c r="F11429" t="s">
        <v>2230</v>
      </c>
      <c r="G11429" t="s">
        <v>2231</v>
      </c>
      <c r="I11429">
        <v>37.857154000000001</v>
      </c>
      <c r="J11429">
        <v>-4.8040770000000004</v>
      </c>
      <c r="K11429">
        <v>93</v>
      </c>
      <c r="L11429" t="s">
        <v>2609</v>
      </c>
      <c r="M11429">
        <v>1997</v>
      </c>
      <c r="N11429" t="s">
        <v>2234</v>
      </c>
      <c r="O11429" t="s">
        <v>2537</v>
      </c>
      <c r="P11429" s="64">
        <v>35453</v>
      </c>
      <c r="R11429" t="s">
        <v>462</v>
      </c>
      <c r="T11429">
        <v>20</v>
      </c>
      <c r="U11429">
        <v>20</v>
      </c>
      <c r="V11429">
        <v>12</v>
      </c>
      <c r="W11429">
        <v>12</v>
      </c>
      <c r="X11429" t="s">
        <v>493</v>
      </c>
      <c r="Y11429">
        <v>54.225000000000001</v>
      </c>
      <c r="Z11429">
        <v>114.33499999999999</v>
      </c>
      <c r="AD11429" t="s">
        <v>2238</v>
      </c>
      <c r="AG11429" t="s">
        <v>31</v>
      </c>
      <c r="AY11429" t="s">
        <v>31</v>
      </c>
      <c r="AZ11429" t="s">
        <v>31</v>
      </c>
    </row>
    <row r="11430" spans="1:52">
      <c r="A11430" t="s">
        <v>780</v>
      </c>
      <c r="B11430" t="s">
        <v>71</v>
      </c>
      <c r="C11430" t="s">
        <v>2608</v>
      </c>
      <c r="D11430" t="s">
        <v>2228</v>
      </c>
      <c r="E11430" t="s">
        <v>2229</v>
      </c>
      <c r="F11430" t="s">
        <v>2230</v>
      </c>
      <c r="G11430" t="s">
        <v>2231</v>
      </c>
      <c r="I11430">
        <v>37.857154000000001</v>
      </c>
      <c r="J11430">
        <v>-4.8040770000000004</v>
      </c>
      <c r="K11430">
        <v>93</v>
      </c>
      <c r="L11430" t="s">
        <v>2609</v>
      </c>
      <c r="M11430">
        <v>1997</v>
      </c>
      <c r="N11430" t="s">
        <v>2234</v>
      </c>
      <c r="O11430" t="s">
        <v>2537</v>
      </c>
      <c r="P11430" s="64">
        <v>35468</v>
      </c>
      <c r="R11430" t="s">
        <v>462</v>
      </c>
      <c r="T11430">
        <v>20</v>
      </c>
      <c r="U11430">
        <v>20</v>
      </c>
      <c r="V11430">
        <v>12</v>
      </c>
      <c r="W11430">
        <v>12</v>
      </c>
      <c r="X11430" t="s">
        <v>493</v>
      </c>
      <c r="Y11430">
        <v>65.453000000000003</v>
      </c>
      <c r="Z11430">
        <v>128.24600000000001</v>
      </c>
      <c r="AD11430" t="s">
        <v>2238</v>
      </c>
      <c r="AG11430" t="s">
        <v>31</v>
      </c>
      <c r="AY11430" t="s">
        <v>31</v>
      </c>
      <c r="AZ11430" t="s">
        <v>31</v>
      </c>
    </row>
    <row r="11431" spans="1:52">
      <c r="A11431" t="s">
        <v>780</v>
      </c>
      <c r="B11431" t="s">
        <v>71</v>
      </c>
      <c r="C11431" t="s">
        <v>2608</v>
      </c>
      <c r="D11431" t="s">
        <v>2228</v>
      </c>
      <c r="E11431" t="s">
        <v>2229</v>
      </c>
      <c r="F11431" t="s">
        <v>2230</v>
      </c>
      <c r="G11431" t="s">
        <v>2231</v>
      </c>
      <c r="I11431">
        <v>37.857154000000001</v>
      </c>
      <c r="J11431">
        <v>-4.8040770000000004</v>
      </c>
      <c r="K11431">
        <v>93</v>
      </c>
      <c r="L11431" t="s">
        <v>2609</v>
      </c>
      <c r="M11431">
        <v>1997</v>
      </c>
      <c r="N11431" t="s">
        <v>2234</v>
      </c>
      <c r="O11431" t="s">
        <v>2537</v>
      </c>
      <c r="P11431" s="64">
        <v>35481</v>
      </c>
      <c r="R11431" t="s">
        <v>462</v>
      </c>
      <c r="T11431">
        <v>20</v>
      </c>
      <c r="U11431">
        <v>20</v>
      </c>
      <c r="V11431">
        <v>12</v>
      </c>
      <c r="W11431">
        <v>12</v>
      </c>
      <c r="X11431" t="s">
        <v>493</v>
      </c>
      <c r="Y11431">
        <v>69.066000000000003</v>
      </c>
      <c r="Z11431">
        <v>142.15700000000001</v>
      </c>
      <c r="AD11431" t="s">
        <v>2238</v>
      </c>
      <c r="AG11431" t="s">
        <v>31</v>
      </c>
      <c r="AY11431" t="s">
        <v>31</v>
      </c>
      <c r="AZ11431" t="s">
        <v>31</v>
      </c>
    </row>
    <row r="11432" spans="1:52">
      <c r="A11432" t="s">
        <v>780</v>
      </c>
      <c r="B11432" t="s">
        <v>71</v>
      </c>
      <c r="C11432" t="s">
        <v>2608</v>
      </c>
      <c r="D11432" t="s">
        <v>2228</v>
      </c>
      <c r="E11432" t="s">
        <v>2229</v>
      </c>
      <c r="F11432" t="s">
        <v>2230</v>
      </c>
      <c r="G11432" t="s">
        <v>2231</v>
      </c>
      <c r="I11432">
        <v>37.857154000000001</v>
      </c>
      <c r="J11432">
        <v>-4.8040770000000004</v>
      </c>
      <c r="K11432">
        <v>93</v>
      </c>
      <c r="L11432" t="s">
        <v>2609</v>
      </c>
      <c r="M11432">
        <v>1997</v>
      </c>
      <c r="N11432" t="s">
        <v>2232</v>
      </c>
      <c r="O11432" t="s">
        <v>2537</v>
      </c>
      <c r="P11432" s="64">
        <v>35355</v>
      </c>
      <c r="R11432" t="s">
        <v>462</v>
      </c>
      <c r="T11432">
        <v>20</v>
      </c>
      <c r="U11432">
        <v>20</v>
      </c>
      <c r="V11432">
        <v>12</v>
      </c>
      <c r="W11432">
        <v>12</v>
      </c>
      <c r="X11432" t="s">
        <v>493</v>
      </c>
      <c r="Y11432">
        <v>8.7989999999999995</v>
      </c>
      <c r="Z11432">
        <v>15.945</v>
      </c>
      <c r="AD11432" t="s">
        <v>2238</v>
      </c>
      <c r="AG11432" t="s">
        <v>31</v>
      </c>
      <c r="AI11432" t="s">
        <v>922</v>
      </c>
      <c r="AY11432" t="s">
        <v>31</v>
      </c>
      <c r="AZ11432" t="s">
        <v>31</v>
      </c>
    </row>
    <row r="11433" spans="1:52">
      <c r="A11433" t="s">
        <v>780</v>
      </c>
      <c r="B11433" t="s">
        <v>71</v>
      </c>
      <c r="C11433" t="s">
        <v>2608</v>
      </c>
      <c r="D11433" t="s">
        <v>2228</v>
      </c>
      <c r="E11433" t="s">
        <v>2229</v>
      </c>
      <c r="F11433" t="s">
        <v>2230</v>
      </c>
      <c r="G11433" t="s">
        <v>2231</v>
      </c>
      <c r="I11433">
        <v>37.857154000000001</v>
      </c>
      <c r="J11433">
        <v>-4.8040770000000004</v>
      </c>
      <c r="K11433">
        <v>93</v>
      </c>
      <c r="L11433" t="s">
        <v>2609</v>
      </c>
      <c r="M11433">
        <v>1997</v>
      </c>
      <c r="N11433" t="s">
        <v>2232</v>
      </c>
      <c r="O11433" t="s">
        <v>2537</v>
      </c>
      <c r="P11433" s="64">
        <v>35389</v>
      </c>
      <c r="R11433" t="s">
        <v>462</v>
      </c>
      <c r="T11433">
        <v>20</v>
      </c>
      <c r="U11433">
        <v>20</v>
      </c>
      <c r="V11433">
        <v>12</v>
      </c>
      <c r="W11433">
        <v>12</v>
      </c>
      <c r="X11433" t="s">
        <v>493</v>
      </c>
      <c r="Y11433">
        <v>37.319000000000003</v>
      </c>
      <c r="Z11433">
        <v>51.012</v>
      </c>
      <c r="AD11433" t="s">
        <v>2238</v>
      </c>
      <c r="AG11433" t="s">
        <v>31</v>
      </c>
      <c r="AI11433" t="s">
        <v>922</v>
      </c>
      <c r="AY11433" t="s">
        <v>31</v>
      </c>
      <c r="AZ11433" t="s">
        <v>31</v>
      </c>
    </row>
    <row r="11434" spans="1:52">
      <c r="A11434" t="s">
        <v>780</v>
      </c>
      <c r="B11434" t="s">
        <v>71</v>
      </c>
      <c r="C11434" t="s">
        <v>2608</v>
      </c>
      <c r="D11434" t="s">
        <v>2228</v>
      </c>
      <c r="E11434" t="s">
        <v>2229</v>
      </c>
      <c r="F11434" t="s">
        <v>2230</v>
      </c>
      <c r="G11434" t="s">
        <v>2231</v>
      </c>
      <c r="I11434">
        <v>37.857154000000001</v>
      </c>
      <c r="J11434">
        <v>-4.8040770000000004</v>
      </c>
      <c r="K11434">
        <v>93</v>
      </c>
      <c r="L11434" t="s">
        <v>2609</v>
      </c>
      <c r="M11434">
        <v>1997</v>
      </c>
      <c r="N11434" t="s">
        <v>2232</v>
      </c>
      <c r="O11434" t="s">
        <v>2537</v>
      </c>
      <c r="P11434" s="64">
        <v>35417</v>
      </c>
      <c r="R11434" t="s">
        <v>462</v>
      </c>
      <c r="T11434">
        <v>20</v>
      </c>
      <c r="U11434">
        <v>20</v>
      </c>
      <c r="V11434">
        <v>12</v>
      </c>
      <c r="W11434">
        <v>12</v>
      </c>
      <c r="X11434" t="s">
        <v>493</v>
      </c>
      <c r="Y11434">
        <v>36.415999999999997</v>
      </c>
      <c r="Z11434">
        <v>79.123000000000005</v>
      </c>
      <c r="AD11434" t="s">
        <v>2238</v>
      </c>
      <c r="AG11434" t="s">
        <v>31</v>
      </c>
      <c r="AI11434" t="s">
        <v>922</v>
      </c>
      <c r="AY11434" t="s">
        <v>31</v>
      </c>
      <c r="AZ11434" t="s">
        <v>31</v>
      </c>
    </row>
    <row r="11435" spans="1:52">
      <c r="A11435" t="s">
        <v>780</v>
      </c>
      <c r="B11435" t="s">
        <v>71</v>
      </c>
      <c r="C11435" t="s">
        <v>2608</v>
      </c>
      <c r="D11435" t="s">
        <v>2228</v>
      </c>
      <c r="E11435" t="s">
        <v>2229</v>
      </c>
      <c r="F11435" t="s">
        <v>2230</v>
      </c>
      <c r="G11435" t="s">
        <v>2231</v>
      </c>
      <c r="I11435">
        <v>37.857154000000001</v>
      </c>
      <c r="J11435">
        <v>-4.8040770000000004</v>
      </c>
      <c r="K11435">
        <v>93</v>
      </c>
      <c r="L11435" t="s">
        <v>2609</v>
      </c>
      <c r="M11435">
        <v>1997</v>
      </c>
      <c r="N11435" t="s">
        <v>2232</v>
      </c>
      <c r="O11435" t="s">
        <v>2537</v>
      </c>
      <c r="P11435" s="64">
        <v>35439</v>
      </c>
      <c r="R11435" t="s">
        <v>462</v>
      </c>
      <c r="T11435">
        <v>20</v>
      </c>
      <c r="U11435">
        <v>20</v>
      </c>
      <c r="V11435">
        <v>12</v>
      </c>
      <c r="W11435">
        <v>12</v>
      </c>
      <c r="X11435" t="s">
        <v>493</v>
      </c>
      <c r="Y11435">
        <v>39.9</v>
      </c>
      <c r="Z11435">
        <v>99.99</v>
      </c>
      <c r="AD11435" t="s">
        <v>2238</v>
      </c>
      <c r="AG11435" t="s">
        <v>31</v>
      </c>
      <c r="AI11435" t="s">
        <v>922</v>
      </c>
      <c r="AY11435" t="s">
        <v>31</v>
      </c>
      <c r="AZ11435" t="s">
        <v>31</v>
      </c>
    </row>
    <row r="11436" spans="1:52">
      <c r="A11436" t="s">
        <v>780</v>
      </c>
      <c r="B11436" t="s">
        <v>71</v>
      </c>
      <c r="C11436" t="s">
        <v>2608</v>
      </c>
      <c r="D11436" t="s">
        <v>2228</v>
      </c>
      <c r="E11436" t="s">
        <v>2229</v>
      </c>
      <c r="F11436" t="s">
        <v>2230</v>
      </c>
      <c r="G11436" t="s">
        <v>2231</v>
      </c>
      <c r="I11436">
        <v>37.857154000000001</v>
      </c>
      <c r="J11436">
        <v>-4.8040770000000004</v>
      </c>
      <c r="K11436">
        <v>93</v>
      </c>
      <c r="L11436" t="s">
        <v>2609</v>
      </c>
      <c r="M11436">
        <v>1997</v>
      </c>
      <c r="N11436" t="s">
        <v>2232</v>
      </c>
      <c r="O11436" t="s">
        <v>2537</v>
      </c>
      <c r="P11436" s="64">
        <v>35453</v>
      </c>
      <c r="R11436" t="s">
        <v>462</v>
      </c>
      <c r="T11436">
        <v>20</v>
      </c>
      <c r="U11436">
        <v>20</v>
      </c>
      <c r="V11436">
        <v>12</v>
      </c>
      <c r="W11436">
        <v>12</v>
      </c>
      <c r="X11436" t="s">
        <v>493</v>
      </c>
      <c r="Y11436">
        <v>47.902000000000001</v>
      </c>
      <c r="Z11436">
        <v>114.33499999999999</v>
      </c>
      <c r="AD11436" t="s">
        <v>2238</v>
      </c>
      <c r="AG11436" t="s">
        <v>31</v>
      </c>
      <c r="AI11436" t="s">
        <v>922</v>
      </c>
      <c r="AY11436" t="s">
        <v>31</v>
      </c>
      <c r="AZ11436" t="s">
        <v>31</v>
      </c>
    </row>
    <row r="11437" spans="1:52">
      <c r="A11437" t="s">
        <v>780</v>
      </c>
      <c r="B11437" t="s">
        <v>71</v>
      </c>
      <c r="C11437" t="s">
        <v>2608</v>
      </c>
      <c r="D11437" t="s">
        <v>2228</v>
      </c>
      <c r="E11437" t="s">
        <v>2229</v>
      </c>
      <c r="F11437" t="s">
        <v>2230</v>
      </c>
      <c r="G11437" t="s">
        <v>2231</v>
      </c>
      <c r="I11437">
        <v>37.857154000000001</v>
      </c>
      <c r="J11437">
        <v>-4.8040770000000004</v>
      </c>
      <c r="K11437">
        <v>93</v>
      </c>
      <c r="L11437" t="s">
        <v>2609</v>
      </c>
      <c r="M11437">
        <v>1997</v>
      </c>
      <c r="N11437" t="s">
        <v>2232</v>
      </c>
      <c r="O11437" t="s">
        <v>2537</v>
      </c>
      <c r="P11437" s="64">
        <v>35468</v>
      </c>
      <c r="R11437" t="s">
        <v>462</v>
      </c>
      <c r="T11437">
        <v>20</v>
      </c>
      <c r="U11437">
        <v>20</v>
      </c>
      <c r="V11437">
        <v>12</v>
      </c>
      <c r="W11437">
        <v>12</v>
      </c>
      <c r="X11437" t="s">
        <v>493</v>
      </c>
      <c r="Y11437">
        <v>29.189</v>
      </c>
      <c r="Z11437">
        <v>128.101</v>
      </c>
      <c r="AD11437" t="s">
        <v>2238</v>
      </c>
      <c r="AG11437" t="s">
        <v>31</v>
      </c>
      <c r="AI11437" t="s">
        <v>922</v>
      </c>
      <c r="AY11437" t="s">
        <v>31</v>
      </c>
      <c r="AZ11437" t="s">
        <v>31</v>
      </c>
    </row>
    <row r="11438" spans="1:52">
      <c r="A11438" t="s">
        <v>780</v>
      </c>
      <c r="B11438" t="s">
        <v>71</v>
      </c>
      <c r="C11438" t="s">
        <v>2608</v>
      </c>
      <c r="D11438" t="s">
        <v>2228</v>
      </c>
      <c r="E11438" t="s">
        <v>2229</v>
      </c>
      <c r="F11438" t="s">
        <v>2230</v>
      </c>
      <c r="G11438" t="s">
        <v>2231</v>
      </c>
      <c r="I11438">
        <v>37.857154000000001</v>
      </c>
      <c r="J11438">
        <v>-4.8040770000000004</v>
      </c>
      <c r="K11438">
        <v>93</v>
      </c>
      <c r="L11438" t="s">
        <v>2609</v>
      </c>
      <c r="M11438">
        <v>1997</v>
      </c>
      <c r="N11438" t="s">
        <v>2232</v>
      </c>
      <c r="O11438" t="s">
        <v>2537</v>
      </c>
      <c r="P11438" s="64">
        <v>35481</v>
      </c>
      <c r="R11438" t="s">
        <v>462</v>
      </c>
      <c r="T11438">
        <v>20</v>
      </c>
      <c r="U11438">
        <v>20</v>
      </c>
      <c r="V11438">
        <v>12</v>
      </c>
      <c r="W11438">
        <v>12</v>
      </c>
      <c r="X11438" t="s">
        <v>493</v>
      </c>
      <c r="Y11438">
        <v>8.4120000000000008</v>
      </c>
      <c r="Z11438">
        <v>142.012</v>
      </c>
      <c r="AD11438" t="s">
        <v>2238</v>
      </c>
      <c r="AG11438" t="s">
        <v>31</v>
      </c>
      <c r="AI11438" t="s">
        <v>922</v>
      </c>
      <c r="AY11438" t="s">
        <v>31</v>
      </c>
      <c r="AZ11438" t="s">
        <v>31</v>
      </c>
    </row>
    <row r="11439" spans="1:52">
      <c r="A11439" t="s">
        <v>780</v>
      </c>
      <c r="B11439" t="s">
        <v>71</v>
      </c>
      <c r="C11439" t="s">
        <v>2608</v>
      </c>
      <c r="D11439" t="s">
        <v>2228</v>
      </c>
      <c r="E11439" t="s">
        <v>2229</v>
      </c>
      <c r="F11439" t="s">
        <v>2230</v>
      </c>
      <c r="G11439" t="s">
        <v>2231</v>
      </c>
      <c r="I11439">
        <v>37.857154000000001</v>
      </c>
      <c r="J11439">
        <v>-4.8040770000000004</v>
      </c>
      <c r="K11439">
        <v>93</v>
      </c>
      <c r="L11439" t="s">
        <v>2609</v>
      </c>
      <c r="M11439">
        <v>1997</v>
      </c>
      <c r="N11439" t="s">
        <v>2234</v>
      </c>
      <c r="O11439" t="s">
        <v>2537</v>
      </c>
      <c r="P11439" s="64">
        <v>35355</v>
      </c>
      <c r="R11439" t="s">
        <v>462</v>
      </c>
      <c r="T11439">
        <v>20</v>
      </c>
      <c r="U11439">
        <v>20</v>
      </c>
      <c r="V11439">
        <v>12</v>
      </c>
      <c r="W11439">
        <v>12</v>
      </c>
      <c r="X11439" t="s">
        <v>493</v>
      </c>
      <c r="Y11439">
        <v>0.152</v>
      </c>
      <c r="Z11439">
        <v>15.945</v>
      </c>
      <c r="AD11439" t="s">
        <v>2238</v>
      </c>
      <c r="AG11439" t="s">
        <v>31</v>
      </c>
      <c r="AI11439" t="s">
        <v>922</v>
      </c>
      <c r="AY11439" t="s">
        <v>31</v>
      </c>
      <c r="AZ11439" t="s">
        <v>31</v>
      </c>
    </row>
    <row r="11440" spans="1:52">
      <c r="A11440" t="s">
        <v>780</v>
      </c>
      <c r="B11440" t="s">
        <v>71</v>
      </c>
      <c r="C11440" t="s">
        <v>2608</v>
      </c>
      <c r="D11440" t="s">
        <v>2228</v>
      </c>
      <c r="E11440" t="s">
        <v>2229</v>
      </c>
      <c r="F11440" t="s">
        <v>2230</v>
      </c>
      <c r="G11440" t="s">
        <v>2231</v>
      </c>
      <c r="I11440">
        <v>37.857154000000001</v>
      </c>
      <c r="J11440">
        <v>-4.8040770000000004</v>
      </c>
      <c r="K11440">
        <v>93</v>
      </c>
      <c r="L11440" t="s">
        <v>2609</v>
      </c>
      <c r="M11440">
        <v>1997</v>
      </c>
      <c r="N11440" t="s">
        <v>2234</v>
      </c>
      <c r="O11440" t="s">
        <v>2537</v>
      </c>
      <c r="P11440" s="64">
        <v>35389</v>
      </c>
      <c r="R11440" t="s">
        <v>462</v>
      </c>
      <c r="T11440">
        <v>20</v>
      </c>
      <c r="U11440">
        <v>20</v>
      </c>
      <c r="V11440">
        <v>12</v>
      </c>
      <c r="W11440">
        <v>12</v>
      </c>
      <c r="X11440" t="s">
        <v>493</v>
      </c>
      <c r="Y11440">
        <v>0.28100000000000003</v>
      </c>
      <c r="Z11440">
        <v>50.866999999999997</v>
      </c>
      <c r="AD11440" t="s">
        <v>2238</v>
      </c>
      <c r="AG11440" t="s">
        <v>31</v>
      </c>
      <c r="AI11440" t="s">
        <v>922</v>
      </c>
      <c r="AY11440" t="s">
        <v>31</v>
      </c>
      <c r="AZ11440" t="s">
        <v>31</v>
      </c>
    </row>
    <row r="11441" spans="1:52">
      <c r="A11441" t="s">
        <v>780</v>
      </c>
      <c r="B11441" t="s">
        <v>71</v>
      </c>
      <c r="C11441" t="s">
        <v>2608</v>
      </c>
      <c r="D11441" t="s">
        <v>2228</v>
      </c>
      <c r="E11441" t="s">
        <v>2229</v>
      </c>
      <c r="F11441" t="s">
        <v>2230</v>
      </c>
      <c r="G11441" t="s">
        <v>2231</v>
      </c>
      <c r="I11441">
        <v>37.857154000000001</v>
      </c>
      <c r="J11441">
        <v>-4.8040770000000004</v>
      </c>
      <c r="K11441">
        <v>93</v>
      </c>
      <c r="L11441" t="s">
        <v>2609</v>
      </c>
      <c r="M11441">
        <v>1997</v>
      </c>
      <c r="N11441" t="s">
        <v>2234</v>
      </c>
      <c r="O11441" t="s">
        <v>2537</v>
      </c>
      <c r="P11441" s="64">
        <v>35417</v>
      </c>
      <c r="R11441" t="s">
        <v>462</v>
      </c>
      <c r="T11441">
        <v>20</v>
      </c>
      <c r="U11441">
        <v>20</v>
      </c>
      <c r="V11441">
        <v>12</v>
      </c>
      <c r="W11441">
        <v>12</v>
      </c>
      <c r="X11441" t="s">
        <v>493</v>
      </c>
      <c r="Y11441">
        <v>4.4109999999999996</v>
      </c>
      <c r="Z11441">
        <v>79.268000000000001</v>
      </c>
      <c r="AD11441" t="s">
        <v>2238</v>
      </c>
      <c r="AG11441" t="s">
        <v>31</v>
      </c>
      <c r="AI11441" t="s">
        <v>922</v>
      </c>
      <c r="AY11441" t="s">
        <v>31</v>
      </c>
      <c r="AZ11441" t="s">
        <v>31</v>
      </c>
    </row>
    <row r="11442" spans="1:52">
      <c r="A11442" t="s">
        <v>780</v>
      </c>
      <c r="B11442" t="s">
        <v>71</v>
      </c>
      <c r="C11442" t="s">
        <v>2608</v>
      </c>
      <c r="D11442" t="s">
        <v>2228</v>
      </c>
      <c r="E11442" t="s">
        <v>2229</v>
      </c>
      <c r="F11442" t="s">
        <v>2230</v>
      </c>
      <c r="G11442" t="s">
        <v>2231</v>
      </c>
      <c r="I11442">
        <v>37.857154000000001</v>
      </c>
      <c r="J11442">
        <v>-4.8040770000000004</v>
      </c>
      <c r="K11442">
        <v>93</v>
      </c>
      <c r="L11442" t="s">
        <v>2609</v>
      </c>
      <c r="M11442">
        <v>1997</v>
      </c>
      <c r="N11442" t="s">
        <v>2234</v>
      </c>
      <c r="O11442" t="s">
        <v>2537</v>
      </c>
      <c r="P11442" s="64">
        <v>35439</v>
      </c>
      <c r="R11442" t="s">
        <v>462</v>
      </c>
      <c r="T11442">
        <v>20</v>
      </c>
      <c r="U11442">
        <v>20</v>
      </c>
      <c r="V11442">
        <v>12</v>
      </c>
      <c r="W11442">
        <v>12</v>
      </c>
      <c r="X11442" t="s">
        <v>493</v>
      </c>
      <c r="Y11442">
        <v>8.4120000000000008</v>
      </c>
      <c r="Z11442">
        <v>99.99</v>
      </c>
      <c r="AD11442" t="s">
        <v>2238</v>
      </c>
      <c r="AG11442" t="s">
        <v>31</v>
      </c>
      <c r="AI11442" t="s">
        <v>922</v>
      </c>
      <c r="AY11442" t="s">
        <v>31</v>
      </c>
      <c r="AZ11442" t="s">
        <v>31</v>
      </c>
    </row>
    <row r="11443" spans="1:52">
      <c r="A11443" t="s">
        <v>780</v>
      </c>
      <c r="B11443" t="s">
        <v>71</v>
      </c>
      <c r="C11443" t="s">
        <v>2608</v>
      </c>
      <c r="D11443" t="s">
        <v>2228</v>
      </c>
      <c r="E11443" t="s">
        <v>2229</v>
      </c>
      <c r="F11443" t="s">
        <v>2230</v>
      </c>
      <c r="G11443" t="s">
        <v>2231</v>
      </c>
      <c r="I11443">
        <v>37.857154000000001</v>
      </c>
      <c r="J11443">
        <v>-4.8040770000000004</v>
      </c>
      <c r="K11443">
        <v>93</v>
      </c>
      <c r="L11443" t="s">
        <v>2609</v>
      </c>
      <c r="M11443">
        <v>1997</v>
      </c>
      <c r="N11443" t="s">
        <v>2234</v>
      </c>
      <c r="O11443" t="s">
        <v>2537</v>
      </c>
      <c r="P11443" s="64">
        <v>35453</v>
      </c>
      <c r="R11443" t="s">
        <v>462</v>
      </c>
      <c r="T11443">
        <v>20</v>
      </c>
      <c r="U11443">
        <v>20</v>
      </c>
      <c r="V11443">
        <v>12</v>
      </c>
      <c r="W11443">
        <v>12</v>
      </c>
      <c r="X11443" t="s">
        <v>493</v>
      </c>
      <c r="Y11443">
        <v>14.606</v>
      </c>
      <c r="Z11443">
        <v>114.045</v>
      </c>
      <c r="AD11443" t="s">
        <v>2238</v>
      </c>
      <c r="AG11443" t="s">
        <v>31</v>
      </c>
      <c r="AI11443" t="s">
        <v>922</v>
      </c>
      <c r="AY11443" t="s">
        <v>31</v>
      </c>
      <c r="AZ11443" t="s">
        <v>31</v>
      </c>
    </row>
    <row r="11444" spans="1:52">
      <c r="A11444" t="s">
        <v>780</v>
      </c>
      <c r="B11444" t="s">
        <v>71</v>
      </c>
      <c r="C11444" t="s">
        <v>2608</v>
      </c>
      <c r="D11444" t="s">
        <v>2228</v>
      </c>
      <c r="E11444" t="s">
        <v>2229</v>
      </c>
      <c r="F11444" t="s">
        <v>2230</v>
      </c>
      <c r="G11444" t="s">
        <v>2231</v>
      </c>
      <c r="I11444">
        <v>37.857154000000001</v>
      </c>
      <c r="J11444">
        <v>-4.8040770000000004</v>
      </c>
      <c r="K11444">
        <v>93</v>
      </c>
      <c r="L11444" t="s">
        <v>2609</v>
      </c>
      <c r="M11444">
        <v>1997</v>
      </c>
      <c r="N11444" t="s">
        <v>2234</v>
      </c>
      <c r="O11444" t="s">
        <v>2537</v>
      </c>
      <c r="P11444" s="64">
        <v>35468</v>
      </c>
      <c r="R11444" t="s">
        <v>462</v>
      </c>
      <c r="T11444">
        <v>20</v>
      </c>
      <c r="U11444">
        <v>20</v>
      </c>
      <c r="V11444">
        <v>12</v>
      </c>
      <c r="W11444">
        <v>12</v>
      </c>
      <c r="X11444" t="s">
        <v>493</v>
      </c>
      <c r="Y11444">
        <v>16.283999999999999</v>
      </c>
      <c r="Z11444">
        <v>128.101</v>
      </c>
      <c r="AD11444" t="s">
        <v>2238</v>
      </c>
      <c r="AG11444" t="s">
        <v>31</v>
      </c>
      <c r="AI11444" t="s">
        <v>922</v>
      </c>
      <c r="AY11444" t="s">
        <v>31</v>
      </c>
      <c r="AZ11444" t="s">
        <v>31</v>
      </c>
    </row>
    <row r="11445" spans="1:52">
      <c r="A11445" t="s">
        <v>780</v>
      </c>
      <c r="B11445" t="s">
        <v>71</v>
      </c>
      <c r="C11445" t="s">
        <v>2608</v>
      </c>
      <c r="D11445" t="s">
        <v>2228</v>
      </c>
      <c r="E11445" t="s">
        <v>2229</v>
      </c>
      <c r="F11445" t="s">
        <v>2230</v>
      </c>
      <c r="G11445" t="s">
        <v>2231</v>
      </c>
      <c r="I11445">
        <v>37.857154000000001</v>
      </c>
      <c r="J11445">
        <v>-4.8040770000000004</v>
      </c>
      <c r="K11445">
        <v>93</v>
      </c>
      <c r="L11445" t="s">
        <v>2609</v>
      </c>
      <c r="M11445">
        <v>1997</v>
      </c>
      <c r="N11445" t="s">
        <v>2234</v>
      </c>
      <c r="O11445" t="s">
        <v>2537</v>
      </c>
      <c r="P11445" s="64">
        <v>35481</v>
      </c>
      <c r="R11445" t="s">
        <v>462</v>
      </c>
      <c r="T11445">
        <v>20</v>
      </c>
      <c r="U11445">
        <v>20</v>
      </c>
      <c r="V11445">
        <v>12</v>
      </c>
      <c r="W11445">
        <v>12</v>
      </c>
      <c r="X11445" t="s">
        <v>493</v>
      </c>
      <c r="Y11445">
        <v>80.165000000000006</v>
      </c>
      <c r="Z11445">
        <v>142.447</v>
      </c>
      <c r="AD11445" t="s">
        <v>2238</v>
      </c>
      <c r="AG11445" t="s">
        <v>31</v>
      </c>
      <c r="AI11445" t="s">
        <v>922</v>
      </c>
      <c r="AY11445" t="s">
        <v>31</v>
      </c>
      <c r="AZ11445" t="s">
        <v>31</v>
      </c>
    </row>
    <row r="11446" spans="1:52">
      <c r="A11446" t="s">
        <v>780</v>
      </c>
      <c r="B11446" t="s">
        <v>71</v>
      </c>
      <c r="C11446" t="s">
        <v>2608</v>
      </c>
      <c r="D11446" t="s">
        <v>2228</v>
      </c>
      <c r="E11446" t="s">
        <v>2229</v>
      </c>
      <c r="F11446" t="s">
        <v>2230</v>
      </c>
      <c r="G11446" t="s">
        <v>2231</v>
      </c>
      <c r="I11446">
        <v>37.857154000000001</v>
      </c>
      <c r="J11446">
        <v>-4.8040770000000004</v>
      </c>
      <c r="K11446">
        <v>93</v>
      </c>
      <c r="L11446" t="s">
        <v>2609</v>
      </c>
      <c r="M11446">
        <v>1997</v>
      </c>
      <c r="N11446" t="s">
        <v>2235</v>
      </c>
      <c r="O11446" t="s">
        <v>2537</v>
      </c>
      <c r="P11446" s="64">
        <v>35355</v>
      </c>
      <c r="R11446" t="s">
        <v>462</v>
      </c>
      <c r="T11446">
        <v>20</v>
      </c>
      <c r="U11446">
        <v>20</v>
      </c>
      <c r="V11446">
        <v>12</v>
      </c>
      <c r="W11446">
        <v>12</v>
      </c>
      <c r="X11446" t="s">
        <v>493</v>
      </c>
      <c r="Y11446">
        <v>0.121</v>
      </c>
      <c r="Z11446">
        <v>16.062999999999999</v>
      </c>
      <c r="AD11446" t="s">
        <v>2239</v>
      </c>
      <c r="AG11446" t="s">
        <v>31</v>
      </c>
      <c r="AY11446" t="s">
        <v>31</v>
      </c>
      <c r="AZ11446" t="s">
        <v>31</v>
      </c>
    </row>
    <row r="11447" spans="1:52">
      <c r="A11447" t="s">
        <v>780</v>
      </c>
      <c r="B11447" t="s">
        <v>71</v>
      </c>
      <c r="C11447" t="s">
        <v>2608</v>
      </c>
      <c r="D11447" t="s">
        <v>2228</v>
      </c>
      <c r="E11447" t="s">
        <v>2229</v>
      </c>
      <c r="F11447" t="s">
        <v>2230</v>
      </c>
      <c r="G11447" t="s">
        <v>2231</v>
      </c>
      <c r="I11447">
        <v>37.857154000000001</v>
      </c>
      <c r="J11447">
        <v>-4.8040770000000004</v>
      </c>
      <c r="K11447">
        <v>93</v>
      </c>
      <c r="L11447" t="s">
        <v>2609</v>
      </c>
      <c r="M11447">
        <v>1997</v>
      </c>
      <c r="N11447" t="s">
        <v>2235</v>
      </c>
      <c r="O11447" t="s">
        <v>2537</v>
      </c>
      <c r="P11447" s="64">
        <v>35389</v>
      </c>
      <c r="R11447" t="s">
        <v>462</v>
      </c>
      <c r="T11447">
        <v>20</v>
      </c>
      <c r="U11447">
        <v>20</v>
      </c>
      <c r="V11447">
        <v>12</v>
      </c>
      <c r="W11447">
        <v>12</v>
      </c>
      <c r="X11447" t="s">
        <v>493</v>
      </c>
      <c r="Y11447">
        <v>0.121</v>
      </c>
      <c r="Z11447">
        <v>51.134999999999998</v>
      </c>
      <c r="AD11447" t="s">
        <v>2239</v>
      </c>
      <c r="AG11447" t="s">
        <v>31</v>
      </c>
      <c r="AY11447" t="s">
        <v>31</v>
      </c>
      <c r="AZ11447" t="s">
        <v>31</v>
      </c>
    </row>
    <row r="11448" spans="1:52">
      <c r="A11448" t="s">
        <v>780</v>
      </c>
      <c r="B11448" t="s">
        <v>71</v>
      </c>
      <c r="C11448" t="s">
        <v>2608</v>
      </c>
      <c r="D11448" t="s">
        <v>2228</v>
      </c>
      <c r="E11448" t="s">
        <v>2229</v>
      </c>
      <c r="F11448" t="s">
        <v>2230</v>
      </c>
      <c r="G11448" t="s">
        <v>2231</v>
      </c>
      <c r="I11448">
        <v>37.857154000000001</v>
      </c>
      <c r="J11448">
        <v>-4.8040770000000004</v>
      </c>
      <c r="K11448">
        <v>93</v>
      </c>
      <c r="L11448" t="s">
        <v>2609</v>
      </c>
      <c r="M11448">
        <v>1997</v>
      </c>
      <c r="N11448" t="s">
        <v>2235</v>
      </c>
      <c r="O11448" t="s">
        <v>2537</v>
      </c>
      <c r="P11448" s="64">
        <v>35417</v>
      </c>
      <c r="R11448" t="s">
        <v>462</v>
      </c>
      <c r="T11448">
        <v>20</v>
      </c>
      <c r="U11448">
        <v>20</v>
      </c>
      <c r="V11448">
        <v>12</v>
      </c>
      <c r="W11448">
        <v>12</v>
      </c>
      <c r="X11448" t="s">
        <v>493</v>
      </c>
      <c r="Y11448">
        <v>2.5099999999999998</v>
      </c>
      <c r="Z11448">
        <v>79.192999999999998</v>
      </c>
      <c r="AD11448" t="s">
        <v>2239</v>
      </c>
      <c r="AG11448" t="s">
        <v>31</v>
      </c>
      <c r="AY11448" t="s">
        <v>31</v>
      </c>
      <c r="AZ11448" t="s">
        <v>31</v>
      </c>
    </row>
    <row r="11449" spans="1:52">
      <c r="A11449" t="s">
        <v>780</v>
      </c>
      <c r="B11449" t="s">
        <v>71</v>
      </c>
      <c r="C11449" t="s">
        <v>2608</v>
      </c>
      <c r="D11449" t="s">
        <v>2228</v>
      </c>
      <c r="E11449" t="s">
        <v>2229</v>
      </c>
      <c r="F11449" t="s">
        <v>2230</v>
      </c>
      <c r="G11449" t="s">
        <v>2231</v>
      </c>
      <c r="I11449">
        <v>37.857154000000001</v>
      </c>
      <c r="J11449">
        <v>-4.8040770000000004</v>
      </c>
      <c r="K11449">
        <v>93</v>
      </c>
      <c r="L11449" t="s">
        <v>2609</v>
      </c>
      <c r="M11449">
        <v>1997</v>
      </c>
      <c r="N11449" t="s">
        <v>2235</v>
      </c>
      <c r="O11449" t="s">
        <v>2537</v>
      </c>
      <c r="P11449" s="64">
        <v>35439</v>
      </c>
      <c r="R11449" t="s">
        <v>462</v>
      </c>
      <c r="T11449">
        <v>20</v>
      </c>
      <c r="U11449">
        <v>20</v>
      </c>
      <c r="V11449">
        <v>12</v>
      </c>
      <c r="W11449">
        <v>12</v>
      </c>
      <c r="X11449" t="s">
        <v>493</v>
      </c>
      <c r="Y11449">
        <v>0.121</v>
      </c>
      <c r="Z11449">
        <v>100.099</v>
      </c>
      <c r="AD11449" t="s">
        <v>2239</v>
      </c>
      <c r="AG11449" t="s">
        <v>31</v>
      </c>
      <c r="AY11449" t="s">
        <v>31</v>
      </c>
      <c r="AZ11449" t="s">
        <v>31</v>
      </c>
    </row>
    <row r="11450" spans="1:52">
      <c r="A11450" t="s">
        <v>780</v>
      </c>
      <c r="B11450" t="s">
        <v>71</v>
      </c>
      <c r="C11450" t="s">
        <v>2608</v>
      </c>
      <c r="D11450" t="s">
        <v>2228</v>
      </c>
      <c r="E11450" t="s">
        <v>2229</v>
      </c>
      <c r="F11450" t="s">
        <v>2230</v>
      </c>
      <c r="G11450" t="s">
        <v>2231</v>
      </c>
      <c r="I11450">
        <v>37.857154000000001</v>
      </c>
      <c r="J11450">
        <v>-4.8040770000000004</v>
      </c>
      <c r="K11450">
        <v>93</v>
      </c>
      <c r="L11450" t="s">
        <v>2609</v>
      </c>
      <c r="M11450">
        <v>1997</v>
      </c>
      <c r="N11450" t="s">
        <v>2235</v>
      </c>
      <c r="O11450" t="s">
        <v>2537</v>
      </c>
      <c r="P11450" s="64">
        <v>35453</v>
      </c>
      <c r="R11450" t="s">
        <v>462</v>
      </c>
      <c r="T11450">
        <v>20</v>
      </c>
      <c r="U11450">
        <v>20</v>
      </c>
      <c r="V11450">
        <v>12</v>
      </c>
      <c r="W11450">
        <v>12</v>
      </c>
      <c r="X11450" t="s">
        <v>493</v>
      </c>
      <c r="Y11450">
        <v>0.121</v>
      </c>
      <c r="Z11450">
        <v>113.991</v>
      </c>
      <c r="AD11450" t="s">
        <v>2239</v>
      </c>
      <c r="AG11450" t="s">
        <v>31</v>
      </c>
      <c r="AY11450" t="s">
        <v>31</v>
      </c>
      <c r="AZ11450" t="s">
        <v>31</v>
      </c>
    </row>
    <row r="11451" spans="1:52">
      <c r="A11451" t="s">
        <v>780</v>
      </c>
      <c r="B11451" t="s">
        <v>71</v>
      </c>
      <c r="C11451" t="s">
        <v>2608</v>
      </c>
      <c r="D11451" t="s">
        <v>2228</v>
      </c>
      <c r="E11451" t="s">
        <v>2229</v>
      </c>
      <c r="F11451" t="s">
        <v>2230</v>
      </c>
      <c r="G11451" t="s">
        <v>2231</v>
      </c>
      <c r="I11451">
        <v>37.857154000000001</v>
      </c>
      <c r="J11451">
        <v>-4.8040770000000004</v>
      </c>
      <c r="K11451">
        <v>93</v>
      </c>
      <c r="L11451" t="s">
        <v>2609</v>
      </c>
      <c r="M11451">
        <v>1997</v>
      </c>
      <c r="N11451" t="s">
        <v>2235</v>
      </c>
      <c r="O11451" t="s">
        <v>2537</v>
      </c>
      <c r="P11451" s="64">
        <v>35468</v>
      </c>
      <c r="R11451" t="s">
        <v>462</v>
      </c>
      <c r="T11451">
        <v>20</v>
      </c>
      <c r="U11451">
        <v>20</v>
      </c>
      <c r="V11451">
        <v>12</v>
      </c>
      <c r="W11451">
        <v>12</v>
      </c>
      <c r="X11451" t="s">
        <v>493</v>
      </c>
      <c r="Y11451">
        <v>8.2929999999999993</v>
      </c>
      <c r="Z11451">
        <v>128.02000000000001</v>
      </c>
      <c r="AD11451" t="s">
        <v>2239</v>
      </c>
      <c r="AG11451" t="s">
        <v>31</v>
      </c>
      <c r="AY11451" t="s">
        <v>31</v>
      </c>
      <c r="AZ11451" t="s">
        <v>31</v>
      </c>
    </row>
    <row r="11452" spans="1:52">
      <c r="A11452" t="s">
        <v>780</v>
      </c>
      <c r="B11452" t="s">
        <v>71</v>
      </c>
      <c r="C11452" t="s">
        <v>2608</v>
      </c>
      <c r="D11452" t="s">
        <v>2228</v>
      </c>
      <c r="E11452" t="s">
        <v>2229</v>
      </c>
      <c r="F11452" t="s">
        <v>2230</v>
      </c>
      <c r="G11452" t="s">
        <v>2231</v>
      </c>
      <c r="I11452">
        <v>37.857154000000001</v>
      </c>
      <c r="J11452">
        <v>-4.8040770000000004</v>
      </c>
      <c r="K11452">
        <v>93</v>
      </c>
      <c r="L11452" t="s">
        <v>2609</v>
      </c>
      <c r="M11452">
        <v>1997</v>
      </c>
      <c r="N11452" t="s">
        <v>2235</v>
      </c>
      <c r="O11452" t="s">
        <v>2537</v>
      </c>
      <c r="P11452" s="64">
        <v>35481</v>
      </c>
      <c r="R11452" t="s">
        <v>462</v>
      </c>
      <c r="T11452">
        <v>20</v>
      </c>
      <c r="U11452">
        <v>20</v>
      </c>
      <c r="V11452">
        <v>12</v>
      </c>
      <c r="W11452">
        <v>12</v>
      </c>
      <c r="X11452" t="s">
        <v>493</v>
      </c>
      <c r="Y11452">
        <v>44.875</v>
      </c>
      <c r="Z11452">
        <v>141.911</v>
      </c>
      <c r="AD11452" t="s">
        <v>2239</v>
      </c>
      <c r="AG11452" t="s">
        <v>31</v>
      </c>
      <c r="AY11452" t="s">
        <v>31</v>
      </c>
      <c r="AZ11452" t="s">
        <v>31</v>
      </c>
    </row>
    <row r="11453" spans="1:52">
      <c r="A11453" t="s">
        <v>780</v>
      </c>
      <c r="B11453" t="s">
        <v>71</v>
      </c>
      <c r="C11453" t="s">
        <v>2608</v>
      </c>
      <c r="D11453" t="s">
        <v>2228</v>
      </c>
      <c r="E11453" t="s">
        <v>2229</v>
      </c>
      <c r="F11453" t="s">
        <v>2230</v>
      </c>
      <c r="G11453" t="s">
        <v>2231</v>
      </c>
      <c r="I11453">
        <v>37.857154000000001</v>
      </c>
      <c r="J11453">
        <v>-4.8040770000000004</v>
      </c>
      <c r="K11453">
        <v>93</v>
      </c>
      <c r="L11453" t="s">
        <v>2609</v>
      </c>
      <c r="M11453">
        <v>1997</v>
      </c>
      <c r="N11453" t="s">
        <v>2237</v>
      </c>
      <c r="O11453" t="s">
        <v>2537</v>
      </c>
      <c r="P11453" s="64">
        <v>35355</v>
      </c>
      <c r="R11453" t="s">
        <v>462</v>
      </c>
      <c r="T11453">
        <v>20</v>
      </c>
      <c r="U11453">
        <v>20</v>
      </c>
      <c r="V11453">
        <v>12</v>
      </c>
      <c r="W11453">
        <v>12</v>
      </c>
      <c r="X11453" t="s">
        <v>493</v>
      </c>
      <c r="Y11453">
        <v>0.121</v>
      </c>
      <c r="Z11453">
        <v>16.062999999999999</v>
      </c>
      <c r="AD11453" t="s">
        <v>2239</v>
      </c>
      <c r="AG11453" t="s">
        <v>31</v>
      </c>
      <c r="AY11453" t="s">
        <v>31</v>
      </c>
      <c r="AZ11453" t="s">
        <v>31</v>
      </c>
    </row>
    <row r="11454" spans="1:52">
      <c r="A11454" t="s">
        <v>780</v>
      </c>
      <c r="B11454" t="s">
        <v>71</v>
      </c>
      <c r="C11454" t="s">
        <v>2608</v>
      </c>
      <c r="D11454" t="s">
        <v>2228</v>
      </c>
      <c r="E11454" t="s">
        <v>2229</v>
      </c>
      <c r="F11454" t="s">
        <v>2230</v>
      </c>
      <c r="G11454" t="s">
        <v>2231</v>
      </c>
      <c r="I11454">
        <v>37.857154000000001</v>
      </c>
      <c r="J11454">
        <v>-4.8040770000000004</v>
      </c>
      <c r="K11454">
        <v>93</v>
      </c>
      <c r="L11454" t="s">
        <v>2609</v>
      </c>
      <c r="M11454">
        <v>1997</v>
      </c>
      <c r="N11454" t="s">
        <v>2237</v>
      </c>
      <c r="O11454" t="s">
        <v>2537</v>
      </c>
      <c r="P11454" s="64">
        <v>35389</v>
      </c>
      <c r="R11454" t="s">
        <v>462</v>
      </c>
      <c r="T11454">
        <v>20</v>
      </c>
      <c r="U11454">
        <v>20</v>
      </c>
      <c r="V11454">
        <v>12</v>
      </c>
      <c r="W11454">
        <v>12</v>
      </c>
      <c r="X11454" t="s">
        <v>493</v>
      </c>
      <c r="Y11454">
        <v>0.121</v>
      </c>
      <c r="Z11454">
        <v>51.134999999999998</v>
      </c>
      <c r="AD11454" t="s">
        <v>2239</v>
      </c>
      <c r="AG11454" t="s">
        <v>31</v>
      </c>
      <c r="AY11454" t="s">
        <v>31</v>
      </c>
      <c r="AZ11454" t="s">
        <v>31</v>
      </c>
    </row>
    <row r="11455" spans="1:52">
      <c r="A11455" t="s">
        <v>780</v>
      </c>
      <c r="B11455" t="s">
        <v>71</v>
      </c>
      <c r="C11455" t="s">
        <v>2608</v>
      </c>
      <c r="D11455" t="s">
        <v>2228</v>
      </c>
      <c r="E11455" t="s">
        <v>2229</v>
      </c>
      <c r="F11455" t="s">
        <v>2230</v>
      </c>
      <c r="G11455" t="s">
        <v>2231</v>
      </c>
      <c r="I11455">
        <v>37.857154000000001</v>
      </c>
      <c r="J11455">
        <v>-4.8040770000000004</v>
      </c>
      <c r="K11455">
        <v>93</v>
      </c>
      <c r="L11455" t="s">
        <v>2609</v>
      </c>
      <c r="M11455">
        <v>1997</v>
      </c>
      <c r="N11455" t="s">
        <v>2237</v>
      </c>
      <c r="O11455" t="s">
        <v>2537</v>
      </c>
      <c r="P11455" s="64">
        <v>35417</v>
      </c>
      <c r="R11455" t="s">
        <v>462</v>
      </c>
      <c r="T11455">
        <v>20</v>
      </c>
      <c r="U11455">
        <v>20</v>
      </c>
      <c r="V11455">
        <v>12</v>
      </c>
      <c r="W11455">
        <v>12</v>
      </c>
      <c r="X11455" t="s">
        <v>493</v>
      </c>
      <c r="Y11455">
        <v>0.121</v>
      </c>
      <c r="Z11455">
        <v>79.055999999999997</v>
      </c>
      <c r="AD11455" t="s">
        <v>2239</v>
      </c>
      <c r="AG11455" t="s">
        <v>31</v>
      </c>
      <c r="AY11455" t="s">
        <v>31</v>
      </c>
      <c r="AZ11455" t="s">
        <v>31</v>
      </c>
    </row>
    <row r="11456" spans="1:52">
      <c r="A11456" t="s">
        <v>780</v>
      </c>
      <c r="B11456" t="s">
        <v>71</v>
      </c>
      <c r="C11456" t="s">
        <v>2608</v>
      </c>
      <c r="D11456" t="s">
        <v>2228</v>
      </c>
      <c r="E11456" t="s">
        <v>2229</v>
      </c>
      <c r="F11456" t="s">
        <v>2230</v>
      </c>
      <c r="G11456" t="s">
        <v>2231</v>
      </c>
      <c r="I11456">
        <v>37.857154000000001</v>
      </c>
      <c r="J11456">
        <v>-4.8040770000000004</v>
      </c>
      <c r="K11456">
        <v>93</v>
      </c>
      <c r="L11456" t="s">
        <v>2609</v>
      </c>
      <c r="M11456">
        <v>1997</v>
      </c>
      <c r="N11456" t="s">
        <v>2237</v>
      </c>
      <c r="O11456" t="s">
        <v>2537</v>
      </c>
      <c r="P11456" s="64">
        <v>35439</v>
      </c>
      <c r="R11456" t="s">
        <v>462</v>
      </c>
      <c r="T11456">
        <v>20</v>
      </c>
      <c r="U11456">
        <v>20</v>
      </c>
      <c r="V11456">
        <v>12</v>
      </c>
      <c r="W11456">
        <v>12</v>
      </c>
      <c r="X11456" t="s">
        <v>493</v>
      </c>
      <c r="Y11456">
        <v>0.121</v>
      </c>
      <c r="Z11456">
        <v>99.962000000000003</v>
      </c>
      <c r="AD11456" t="s">
        <v>2239</v>
      </c>
      <c r="AG11456" t="s">
        <v>31</v>
      </c>
      <c r="AY11456" t="s">
        <v>31</v>
      </c>
      <c r="AZ11456" t="s">
        <v>31</v>
      </c>
    </row>
    <row r="11457" spans="1:52">
      <c r="A11457" t="s">
        <v>780</v>
      </c>
      <c r="B11457" t="s">
        <v>71</v>
      </c>
      <c r="C11457" t="s">
        <v>2608</v>
      </c>
      <c r="D11457" t="s">
        <v>2228</v>
      </c>
      <c r="E11457" t="s">
        <v>2229</v>
      </c>
      <c r="F11457" t="s">
        <v>2230</v>
      </c>
      <c r="G11457" t="s">
        <v>2231</v>
      </c>
      <c r="I11457">
        <v>37.857154000000001</v>
      </c>
      <c r="J11457">
        <v>-4.8040770000000004</v>
      </c>
      <c r="K11457">
        <v>93</v>
      </c>
      <c r="L11457" t="s">
        <v>2609</v>
      </c>
      <c r="M11457">
        <v>1997</v>
      </c>
      <c r="N11457" t="s">
        <v>2237</v>
      </c>
      <c r="O11457" t="s">
        <v>2537</v>
      </c>
      <c r="P11457" s="64">
        <v>35453</v>
      </c>
      <c r="R11457" t="s">
        <v>462</v>
      </c>
      <c r="T11457">
        <v>20</v>
      </c>
      <c r="U11457">
        <v>20</v>
      </c>
      <c r="V11457">
        <v>12</v>
      </c>
      <c r="W11457">
        <v>12</v>
      </c>
      <c r="X11457" t="s">
        <v>493</v>
      </c>
      <c r="Y11457">
        <v>0.121</v>
      </c>
      <c r="Z11457">
        <v>114.128</v>
      </c>
      <c r="AD11457" t="s">
        <v>2239</v>
      </c>
      <c r="AG11457" t="s">
        <v>31</v>
      </c>
      <c r="AY11457" t="s">
        <v>31</v>
      </c>
      <c r="AZ11457" t="s">
        <v>31</v>
      </c>
    </row>
    <row r="11458" spans="1:52">
      <c r="A11458" t="s">
        <v>780</v>
      </c>
      <c r="B11458" t="s">
        <v>71</v>
      </c>
      <c r="C11458" t="s">
        <v>2608</v>
      </c>
      <c r="D11458" t="s">
        <v>2228</v>
      </c>
      <c r="E11458" t="s">
        <v>2229</v>
      </c>
      <c r="F11458" t="s">
        <v>2230</v>
      </c>
      <c r="G11458" t="s">
        <v>2231</v>
      </c>
      <c r="I11458">
        <v>37.857154000000001</v>
      </c>
      <c r="J11458">
        <v>-4.8040770000000004</v>
      </c>
      <c r="K11458">
        <v>93</v>
      </c>
      <c r="L11458" t="s">
        <v>2609</v>
      </c>
      <c r="M11458">
        <v>1997</v>
      </c>
      <c r="N11458" t="s">
        <v>2237</v>
      </c>
      <c r="O11458" t="s">
        <v>2537</v>
      </c>
      <c r="P11458" s="64">
        <v>35468</v>
      </c>
      <c r="R11458" t="s">
        <v>462</v>
      </c>
      <c r="T11458">
        <v>20</v>
      </c>
      <c r="U11458">
        <v>20</v>
      </c>
      <c r="V11458">
        <v>12</v>
      </c>
      <c r="W11458">
        <v>12</v>
      </c>
      <c r="X11458" t="s">
        <v>493</v>
      </c>
      <c r="Y11458">
        <v>5.6529999999999996</v>
      </c>
      <c r="Z11458">
        <v>128.02000000000001</v>
      </c>
      <c r="AD11458" t="s">
        <v>2239</v>
      </c>
      <c r="AG11458" t="s">
        <v>31</v>
      </c>
      <c r="AY11458" t="s">
        <v>31</v>
      </c>
      <c r="AZ11458" t="s">
        <v>31</v>
      </c>
    </row>
    <row r="11459" spans="1:52">
      <c r="A11459" t="s">
        <v>780</v>
      </c>
      <c r="B11459" t="s">
        <v>71</v>
      </c>
      <c r="C11459" t="s">
        <v>2608</v>
      </c>
      <c r="D11459" t="s">
        <v>2228</v>
      </c>
      <c r="E11459" t="s">
        <v>2229</v>
      </c>
      <c r="F11459" t="s">
        <v>2230</v>
      </c>
      <c r="G11459" t="s">
        <v>2231</v>
      </c>
      <c r="I11459">
        <v>37.857154000000001</v>
      </c>
      <c r="J11459">
        <v>-4.8040770000000004</v>
      </c>
      <c r="K11459">
        <v>93</v>
      </c>
      <c r="L11459" t="s">
        <v>2609</v>
      </c>
      <c r="M11459">
        <v>1997</v>
      </c>
      <c r="N11459" t="s">
        <v>2237</v>
      </c>
      <c r="O11459" t="s">
        <v>2537</v>
      </c>
      <c r="P11459" s="64">
        <v>35481</v>
      </c>
      <c r="R11459" t="s">
        <v>462</v>
      </c>
      <c r="T11459">
        <v>20</v>
      </c>
      <c r="U11459">
        <v>20</v>
      </c>
      <c r="V11459">
        <v>12</v>
      </c>
      <c r="W11459">
        <v>12</v>
      </c>
      <c r="X11459" t="s">
        <v>493</v>
      </c>
      <c r="Y11459">
        <v>2.7610000000000001</v>
      </c>
      <c r="Z11459">
        <v>141.911</v>
      </c>
      <c r="AD11459" t="s">
        <v>2239</v>
      </c>
      <c r="AG11459" t="s">
        <v>31</v>
      </c>
      <c r="AY11459" t="s">
        <v>31</v>
      </c>
      <c r="AZ11459" t="s">
        <v>31</v>
      </c>
    </row>
    <row r="11460" spans="1:52">
      <c r="A11460" t="s">
        <v>780</v>
      </c>
      <c r="B11460" t="s">
        <v>71</v>
      </c>
      <c r="C11460" t="s">
        <v>2608</v>
      </c>
      <c r="D11460" t="s">
        <v>2228</v>
      </c>
      <c r="E11460" t="s">
        <v>2229</v>
      </c>
      <c r="F11460" t="s">
        <v>2230</v>
      </c>
      <c r="G11460" t="s">
        <v>2231</v>
      </c>
      <c r="I11460">
        <v>37.857154000000001</v>
      </c>
      <c r="J11460">
        <v>-4.8040770000000004</v>
      </c>
      <c r="K11460">
        <v>93</v>
      </c>
      <c r="L11460" t="s">
        <v>2609</v>
      </c>
      <c r="M11460">
        <v>1997</v>
      </c>
      <c r="N11460" t="s">
        <v>2235</v>
      </c>
      <c r="O11460" t="s">
        <v>2537</v>
      </c>
      <c r="P11460" s="64">
        <v>35355</v>
      </c>
      <c r="R11460" t="s">
        <v>462</v>
      </c>
      <c r="T11460">
        <v>20</v>
      </c>
      <c r="U11460">
        <v>20</v>
      </c>
      <c r="V11460">
        <v>12</v>
      </c>
      <c r="W11460">
        <v>12</v>
      </c>
      <c r="X11460" t="s">
        <v>493</v>
      </c>
      <c r="Y11460">
        <v>25.138000000000002</v>
      </c>
      <c r="Z11460">
        <v>16.2</v>
      </c>
      <c r="AD11460" t="s">
        <v>2239</v>
      </c>
      <c r="AG11460" t="s">
        <v>31</v>
      </c>
      <c r="AI11460" t="s">
        <v>922</v>
      </c>
      <c r="AY11460" t="s">
        <v>31</v>
      </c>
      <c r="AZ11460" t="s">
        <v>31</v>
      </c>
    </row>
    <row r="11461" spans="1:52">
      <c r="A11461" t="s">
        <v>780</v>
      </c>
      <c r="B11461" t="s">
        <v>71</v>
      </c>
      <c r="C11461" t="s">
        <v>2608</v>
      </c>
      <c r="D11461" t="s">
        <v>2228</v>
      </c>
      <c r="E11461" t="s">
        <v>2229</v>
      </c>
      <c r="F11461" t="s">
        <v>2230</v>
      </c>
      <c r="G11461" t="s">
        <v>2231</v>
      </c>
      <c r="I11461">
        <v>37.857154000000001</v>
      </c>
      <c r="J11461">
        <v>-4.8040770000000004</v>
      </c>
      <c r="K11461">
        <v>93</v>
      </c>
      <c r="L11461" t="s">
        <v>2609</v>
      </c>
      <c r="M11461">
        <v>1997</v>
      </c>
      <c r="N11461" t="s">
        <v>2235</v>
      </c>
      <c r="O11461" t="s">
        <v>2537</v>
      </c>
      <c r="P11461" s="64">
        <v>35389</v>
      </c>
      <c r="R11461" t="s">
        <v>462</v>
      </c>
      <c r="T11461">
        <v>20</v>
      </c>
      <c r="U11461">
        <v>20</v>
      </c>
      <c r="V11461">
        <v>12</v>
      </c>
      <c r="W11461">
        <v>12</v>
      </c>
      <c r="X11461" t="s">
        <v>493</v>
      </c>
      <c r="Y11461">
        <v>59.332000000000001</v>
      </c>
      <c r="Z11461">
        <v>51.411000000000001</v>
      </c>
      <c r="AD11461" t="s">
        <v>2239</v>
      </c>
      <c r="AG11461" t="s">
        <v>31</v>
      </c>
      <c r="AI11461" t="s">
        <v>922</v>
      </c>
      <c r="AY11461" t="s">
        <v>31</v>
      </c>
      <c r="AZ11461" t="s">
        <v>31</v>
      </c>
    </row>
    <row r="11462" spans="1:52">
      <c r="A11462" t="s">
        <v>780</v>
      </c>
      <c r="B11462" t="s">
        <v>71</v>
      </c>
      <c r="C11462" t="s">
        <v>2608</v>
      </c>
      <c r="D11462" t="s">
        <v>2228</v>
      </c>
      <c r="E11462" t="s">
        <v>2229</v>
      </c>
      <c r="F11462" t="s">
        <v>2230</v>
      </c>
      <c r="G11462" t="s">
        <v>2231</v>
      </c>
      <c r="I11462">
        <v>37.857154000000001</v>
      </c>
      <c r="J11462">
        <v>-4.8040770000000004</v>
      </c>
      <c r="K11462">
        <v>93</v>
      </c>
      <c r="L11462" t="s">
        <v>2609</v>
      </c>
      <c r="M11462">
        <v>1997</v>
      </c>
      <c r="N11462" t="s">
        <v>2235</v>
      </c>
      <c r="O11462" t="s">
        <v>2537</v>
      </c>
      <c r="P11462" s="64">
        <v>35417</v>
      </c>
      <c r="R11462" t="s">
        <v>462</v>
      </c>
      <c r="T11462">
        <v>20</v>
      </c>
      <c r="U11462">
        <v>20</v>
      </c>
      <c r="V11462">
        <v>12</v>
      </c>
      <c r="W11462">
        <v>12</v>
      </c>
      <c r="X11462" t="s">
        <v>493</v>
      </c>
      <c r="Y11462">
        <v>47.39</v>
      </c>
      <c r="Z11462">
        <v>79.055999999999997</v>
      </c>
      <c r="AD11462" t="s">
        <v>2239</v>
      </c>
      <c r="AG11462" t="s">
        <v>31</v>
      </c>
      <c r="AI11462" t="s">
        <v>922</v>
      </c>
      <c r="AY11462" t="s">
        <v>31</v>
      </c>
      <c r="AZ11462" t="s">
        <v>31</v>
      </c>
    </row>
    <row r="11463" spans="1:52">
      <c r="A11463" t="s">
        <v>780</v>
      </c>
      <c r="B11463" t="s">
        <v>71</v>
      </c>
      <c r="C11463" t="s">
        <v>2608</v>
      </c>
      <c r="D11463" t="s">
        <v>2228</v>
      </c>
      <c r="E11463" t="s">
        <v>2229</v>
      </c>
      <c r="F11463" t="s">
        <v>2230</v>
      </c>
      <c r="G11463" t="s">
        <v>2231</v>
      </c>
      <c r="I11463">
        <v>37.857154000000001</v>
      </c>
      <c r="J11463">
        <v>-4.8040770000000004</v>
      </c>
      <c r="K11463">
        <v>93</v>
      </c>
      <c r="L11463" t="s">
        <v>2609</v>
      </c>
      <c r="M11463">
        <v>1997</v>
      </c>
      <c r="N11463" t="s">
        <v>2235</v>
      </c>
      <c r="O11463" t="s">
        <v>2537</v>
      </c>
      <c r="P11463" s="64">
        <v>35439</v>
      </c>
      <c r="R11463" t="s">
        <v>462</v>
      </c>
      <c r="T11463">
        <v>20</v>
      </c>
      <c r="U11463">
        <v>20</v>
      </c>
      <c r="V11463">
        <v>12</v>
      </c>
      <c r="W11463">
        <v>12</v>
      </c>
      <c r="X11463" t="s">
        <v>493</v>
      </c>
      <c r="Y11463">
        <v>55.183999999999997</v>
      </c>
      <c r="Z11463">
        <v>100.23699999999999</v>
      </c>
      <c r="AD11463" t="s">
        <v>2239</v>
      </c>
      <c r="AG11463" t="s">
        <v>31</v>
      </c>
      <c r="AI11463" t="s">
        <v>922</v>
      </c>
      <c r="AY11463" t="s">
        <v>31</v>
      </c>
      <c r="AZ11463" t="s">
        <v>31</v>
      </c>
    </row>
    <row r="11464" spans="1:52">
      <c r="A11464" t="s">
        <v>780</v>
      </c>
      <c r="B11464" t="s">
        <v>71</v>
      </c>
      <c r="C11464" t="s">
        <v>2608</v>
      </c>
      <c r="D11464" t="s">
        <v>2228</v>
      </c>
      <c r="E11464" t="s">
        <v>2229</v>
      </c>
      <c r="F11464" t="s">
        <v>2230</v>
      </c>
      <c r="G11464" t="s">
        <v>2231</v>
      </c>
      <c r="I11464">
        <v>37.857154000000001</v>
      </c>
      <c r="J11464">
        <v>-4.8040770000000004</v>
      </c>
      <c r="K11464">
        <v>93</v>
      </c>
      <c r="L11464" t="s">
        <v>2609</v>
      </c>
      <c r="M11464">
        <v>1997</v>
      </c>
      <c r="N11464" t="s">
        <v>2235</v>
      </c>
      <c r="O11464" t="s">
        <v>2537</v>
      </c>
      <c r="P11464" s="64">
        <v>35453</v>
      </c>
      <c r="R11464" t="s">
        <v>462</v>
      </c>
      <c r="T11464">
        <v>20</v>
      </c>
      <c r="U11464">
        <v>20</v>
      </c>
      <c r="V11464">
        <v>12</v>
      </c>
      <c r="W11464">
        <v>12</v>
      </c>
      <c r="X11464" t="s">
        <v>493</v>
      </c>
      <c r="Y11464">
        <v>63.354999999999997</v>
      </c>
      <c r="Z11464">
        <v>114.128</v>
      </c>
      <c r="AD11464" t="s">
        <v>2239</v>
      </c>
      <c r="AG11464" t="s">
        <v>31</v>
      </c>
      <c r="AI11464" t="s">
        <v>922</v>
      </c>
      <c r="AY11464" t="s">
        <v>31</v>
      </c>
      <c r="AZ11464" t="s">
        <v>31</v>
      </c>
    </row>
    <row r="11465" spans="1:52">
      <c r="A11465" t="s">
        <v>780</v>
      </c>
      <c r="B11465" t="s">
        <v>71</v>
      </c>
      <c r="C11465" t="s">
        <v>2608</v>
      </c>
      <c r="D11465" t="s">
        <v>2228</v>
      </c>
      <c r="E11465" t="s">
        <v>2229</v>
      </c>
      <c r="F11465" t="s">
        <v>2230</v>
      </c>
      <c r="G11465" t="s">
        <v>2231</v>
      </c>
      <c r="I11465">
        <v>37.857154000000001</v>
      </c>
      <c r="J11465">
        <v>-4.8040770000000004</v>
      </c>
      <c r="K11465">
        <v>93</v>
      </c>
      <c r="L11465" t="s">
        <v>2609</v>
      </c>
      <c r="M11465">
        <v>1997</v>
      </c>
      <c r="N11465" t="s">
        <v>2235</v>
      </c>
      <c r="O11465" t="s">
        <v>2537</v>
      </c>
      <c r="P11465" s="64">
        <v>35468</v>
      </c>
      <c r="R11465" t="s">
        <v>462</v>
      </c>
      <c r="T11465">
        <v>20</v>
      </c>
      <c r="U11465">
        <v>20</v>
      </c>
      <c r="V11465">
        <v>12</v>
      </c>
      <c r="W11465">
        <v>12</v>
      </c>
      <c r="X11465" t="s">
        <v>493</v>
      </c>
      <c r="Y11465">
        <v>51.537999999999997</v>
      </c>
      <c r="Z11465">
        <v>128.02000000000001</v>
      </c>
      <c r="AD11465" t="s">
        <v>2239</v>
      </c>
      <c r="AG11465" t="s">
        <v>31</v>
      </c>
      <c r="AI11465" t="s">
        <v>922</v>
      </c>
      <c r="AY11465" t="s">
        <v>31</v>
      </c>
      <c r="AZ11465" t="s">
        <v>31</v>
      </c>
    </row>
    <row r="11466" spans="1:52">
      <c r="A11466" t="s">
        <v>780</v>
      </c>
      <c r="B11466" t="s">
        <v>71</v>
      </c>
      <c r="C11466" t="s">
        <v>2608</v>
      </c>
      <c r="D11466" t="s">
        <v>2228</v>
      </c>
      <c r="E11466" t="s">
        <v>2229</v>
      </c>
      <c r="F11466" t="s">
        <v>2230</v>
      </c>
      <c r="G11466" t="s">
        <v>2231</v>
      </c>
      <c r="I11466">
        <v>37.857154000000001</v>
      </c>
      <c r="J11466">
        <v>-4.8040770000000004</v>
      </c>
      <c r="K11466">
        <v>93</v>
      </c>
      <c r="L11466" t="s">
        <v>2609</v>
      </c>
      <c r="M11466">
        <v>1997</v>
      </c>
      <c r="N11466" t="s">
        <v>2235</v>
      </c>
      <c r="O11466" t="s">
        <v>2537</v>
      </c>
      <c r="P11466" s="64">
        <v>35481</v>
      </c>
      <c r="R11466" t="s">
        <v>462</v>
      </c>
      <c r="T11466">
        <v>20</v>
      </c>
      <c r="U11466">
        <v>20</v>
      </c>
      <c r="V11466">
        <v>12</v>
      </c>
      <c r="W11466">
        <v>12</v>
      </c>
      <c r="X11466" t="s">
        <v>493</v>
      </c>
      <c r="Y11466">
        <v>10.933</v>
      </c>
      <c r="Z11466">
        <v>141.911</v>
      </c>
      <c r="AD11466" t="s">
        <v>2239</v>
      </c>
      <c r="AG11466" t="s">
        <v>31</v>
      </c>
      <c r="AI11466" t="s">
        <v>922</v>
      </c>
      <c r="AY11466" t="s">
        <v>31</v>
      </c>
      <c r="AZ11466" t="s">
        <v>31</v>
      </c>
    </row>
    <row r="11467" spans="1:52">
      <c r="A11467" t="s">
        <v>780</v>
      </c>
      <c r="B11467" t="s">
        <v>71</v>
      </c>
      <c r="C11467" t="s">
        <v>2608</v>
      </c>
      <c r="D11467" t="s">
        <v>2228</v>
      </c>
      <c r="E11467" t="s">
        <v>2229</v>
      </c>
      <c r="F11467" t="s">
        <v>2230</v>
      </c>
      <c r="G11467" t="s">
        <v>2231</v>
      </c>
      <c r="I11467">
        <v>37.857154000000001</v>
      </c>
      <c r="J11467">
        <v>-4.8040770000000004</v>
      </c>
      <c r="K11467">
        <v>93</v>
      </c>
      <c r="L11467" t="s">
        <v>2609</v>
      </c>
      <c r="M11467">
        <v>1997</v>
      </c>
      <c r="N11467" t="s">
        <v>2237</v>
      </c>
      <c r="O11467" t="s">
        <v>2537</v>
      </c>
      <c r="P11467" s="64">
        <v>35355</v>
      </c>
      <c r="R11467" t="s">
        <v>462</v>
      </c>
      <c r="T11467">
        <v>20</v>
      </c>
      <c r="U11467">
        <v>20</v>
      </c>
      <c r="V11467">
        <v>12</v>
      </c>
      <c r="W11467">
        <v>12</v>
      </c>
      <c r="X11467" t="s">
        <v>493</v>
      </c>
      <c r="Y11467">
        <v>0.247</v>
      </c>
      <c r="Z11467">
        <v>16.062999999999999</v>
      </c>
      <c r="AD11467" t="s">
        <v>2239</v>
      </c>
      <c r="AG11467" t="s">
        <v>31</v>
      </c>
      <c r="AI11467" t="s">
        <v>922</v>
      </c>
      <c r="AY11467" t="s">
        <v>31</v>
      </c>
      <c r="AZ11467" t="s">
        <v>31</v>
      </c>
    </row>
    <row r="11468" spans="1:52">
      <c r="A11468" t="s">
        <v>780</v>
      </c>
      <c r="B11468" t="s">
        <v>71</v>
      </c>
      <c r="C11468" t="s">
        <v>2608</v>
      </c>
      <c r="D11468" t="s">
        <v>2228</v>
      </c>
      <c r="E11468" t="s">
        <v>2229</v>
      </c>
      <c r="F11468" t="s">
        <v>2230</v>
      </c>
      <c r="G11468" t="s">
        <v>2231</v>
      </c>
      <c r="I11468">
        <v>37.857154000000001</v>
      </c>
      <c r="J11468">
        <v>-4.8040770000000004</v>
      </c>
      <c r="K11468">
        <v>93</v>
      </c>
      <c r="L11468" t="s">
        <v>2609</v>
      </c>
      <c r="M11468">
        <v>1997</v>
      </c>
      <c r="N11468" t="s">
        <v>2237</v>
      </c>
      <c r="O11468" t="s">
        <v>2537</v>
      </c>
      <c r="P11468" s="64">
        <v>35389</v>
      </c>
      <c r="R11468" t="s">
        <v>462</v>
      </c>
      <c r="T11468">
        <v>20</v>
      </c>
      <c r="U11468">
        <v>20</v>
      </c>
      <c r="V11468">
        <v>12</v>
      </c>
      <c r="W11468">
        <v>12</v>
      </c>
      <c r="X11468" t="s">
        <v>493</v>
      </c>
      <c r="Y11468">
        <v>0.247</v>
      </c>
      <c r="Z11468">
        <v>51.134999999999998</v>
      </c>
      <c r="AD11468" t="s">
        <v>2239</v>
      </c>
      <c r="AG11468" t="s">
        <v>31</v>
      </c>
      <c r="AI11468" t="s">
        <v>922</v>
      </c>
      <c r="AY11468" t="s">
        <v>31</v>
      </c>
      <c r="AZ11468" t="s">
        <v>31</v>
      </c>
    </row>
    <row r="11469" spans="1:52">
      <c r="A11469" t="s">
        <v>780</v>
      </c>
      <c r="B11469" t="s">
        <v>71</v>
      </c>
      <c r="C11469" t="s">
        <v>2608</v>
      </c>
      <c r="D11469" t="s">
        <v>2228</v>
      </c>
      <c r="E11469" t="s">
        <v>2229</v>
      </c>
      <c r="F11469" t="s">
        <v>2230</v>
      </c>
      <c r="G11469" t="s">
        <v>2231</v>
      </c>
      <c r="I11469">
        <v>37.857154000000001</v>
      </c>
      <c r="J11469">
        <v>-4.8040770000000004</v>
      </c>
      <c r="K11469">
        <v>93</v>
      </c>
      <c r="L11469" t="s">
        <v>2609</v>
      </c>
      <c r="M11469">
        <v>1997</v>
      </c>
      <c r="N11469" t="s">
        <v>2237</v>
      </c>
      <c r="O11469" t="s">
        <v>2537</v>
      </c>
      <c r="P11469" s="64">
        <v>35417</v>
      </c>
      <c r="R11469" t="s">
        <v>462</v>
      </c>
      <c r="T11469">
        <v>20</v>
      </c>
      <c r="U11469">
        <v>20</v>
      </c>
      <c r="V11469">
        <v>12</v>
      </c>
      <c r="W11469">
        <v>12</v>
      </c>
      <c r="X11469" t="s">
        <v>493</v>
      </c>
      <c r="Y11469">
        <v>0.121</v>
      </c>
      <c r="Z11469">
        <v>79.055999999999997</v>
      </c>
      <c r="AD11469" t="s">
        <v>2239</v>
      </c>
      <c r="AG11469" t="s">
        <v>31</v>
      </c>
      <c r="AI11469" t="s">
        <v>922</v>
      </c>
      <c r="AY11469" t="s">
        <v>31</v>
      </c>
      <c r="AZ11469" t="s">
        <v>31</v>
      </c>
    </row>
    <row r="11470" spans="1:52">
      <c r="A11470" t="s">
        <v>780</v>
      </c>
      <c r="B11470" t="s">
        <v>71</v>
      </c>
      <c r="C11470" t="s">
        <v>2608</v>
      </c>
      <c r="D11470" t="s">
        <v>2228</v>
      </c>
      <c r="E11470" t="s">
        <v>2229</v>
      </c>
      <c r="F11470" t="s">
        <v>2230</v>
      </c>
      <c r="G11470" t="s">
        <v>2231</v>
      </c>
      <c r="I11470">
        <v>37.857154000000001</v>
      </c>
      <c r="J11470">
        <v>-4.8040770000000004</v>
      </c>
      <c r="K11470">
        <v>93</v>
      </c>
      <c r="L11470" t="s">
        <v>2609</v>
      </c>
      <c r="M11470">
        <v>1997</v>
      </c>
      <c r="N11470" t="s">
        <v>2237</v>
      </c>
      <c r="O11470" t="s">
        <v>2537</v>
      </c>
      <c r="P11470" s="64">
        <v>35439</v>
      </c>
      <c r="R11470" t="s">
        <v>462</v>
      </c>
      <c r="T11470">
        <v>20</v>
      </c>
      <c r="U11470">
        <v>20</v>
      </c>
      <c r="V11470">
        <v>12</v>
      </c>
      <c r="W11470">
        <v>12</v>
      </c>
      <c r="X11470" t="s">
        <v>493</v>
      </c>
      <c r="Y11470">
        <v>-5.0000000000000001E-3</v>
      </c>
      <c r="Z11470">
        <v>100.099</v>
      </c>
      <c r="AD11470" t="s">
        <v>2239</v>
      </c>
      <c r="AG11470" t="s">
        <v>31</v>
      </c>
      <c r="AI11470" t="s">
        <v>922</v>
      </c>
      <c r="AY11470" t="s">
        <v>31</v>
      </c>
      <c r="AZ11470" t="s">
        <v>31</v>
      </c>
    </row>
    <row r="11471" spans="1:52">
      <c r="A11471" t="s">
        <v>780</v>
      </c>
      <c r="B11471" t="s">
        <v>71</v>
      </c>
      <c r="C11471" t="s">
        <v>2608</v>
      </c>
      <c r="D11471" t="s">
        <v>2228</v>
      </c>
      <c r="E11471" t="s">
        <v>2229</v>
      </c>
      <c r="F11471" t="s">
        <v>2230</v>
      </c>
      <c r="G11471" t="s">
        <v>2231</v>
      </c>
      <c r="I11471">
        <v>37.857154000000001</v>
      </c>
      <c r="J11471">
        <v>-4.8040770000000004</v>
      </c>
      <c r="K11471">
        <v>93</v>
      </c>
      <c r="L11471" t="s">
        <v>2609</v>
      </c>
      <c r="M11471">
        <v>1997</v>
      </c>
      <c r="N11471" t="s">
        <v>2237</v>
      </c>
      <c r="O11471" t="s">
        <v>2537</v>
      </c>
      <c r="P11471" s="64">
        <v>35453</v>
      </c>
      <c r="R11471" t="s">
        <v>462</v>
      </c>
      <c r="T11471">
        <v>20</v>
      </c>
      <c r="U11471">
        <v>20</v>
      </c>
      <c r="V11471">
        <v>12</v>
      </c>
      <c r="W11471">
        <v>12</v>
      </c>
      <c r="X11471" t="s">
        <v>493</v>
      </c>
      <c r="Y11471">
        <v>-5.0000000000000001E-3</v>
      </c>
      <c r="Z11471">
        <v>113.991</v>
      </c>
      <c r="AD11471" t="s">
        <v>2239</v>
      </c>
      <c r="AG11471" t="s">
        <v>31</v>
      </c>
      <c r="AI11471" t="s">
        <v>922</v>
      </c>
      <c r="AY11471" t="s">
        <v>31</v>
      </c>
      <c r="AZ11471" t="s">
        <v>31</v>
      </c>
    </row>
    <row r="11472" spans="1:52">
      <c r="A11472" t="s">
        <v>780</v>
      </c>
      <c r="B11472" t="s">
        <v>71</v>
      </c>
      <c r="C11472" t="s">
        <v>2608</v>
      </c>
      <c r="D11472" t="s">
        <v>2228</v>
      </c>
      <c r="E11472" t="s">
        <v>2229</v>
      </c>
      <c r="F11472" t="s">
        <v>2230</v>
      </c>
      <c r="G11472" t="s">
        <v>2231</v>
      </c>
      <c r="I11472">
        <v>37.857154000000001</v>
      </c>
      <c r="J11472">
        <v>-4.8040770000000004</v>
      </c>
      <c r="K11472">
        <v>93</v>
      </c>
      <c r="L11472" t="s">
        <v>2609</v>
      </c>
      <c r="M11472">
        <v>1997</v>
      </c>
      <c r="N11472" t="s">
        <v>2237</v>
      </c>
      <c r="O11472" t="s">
        <v>2537</v>
      </c>
      <c r="P11472" s="64">
        <v>35468</v>
      </c>
      <c r="R11472" t="s">
        <v>462</v>
      </c>
      <c r="T11472">
        <v>20</v>
      </c>
      <c r="U11472">
        <v>20</v>
      </c>
      <c r="V11472">
        <v>12</v>
      </c>
      <c r="W11472">
        <v>12</v>
      </c>
      <c r="X11472" t="s">
        <v>493</v>
      </c>
      <c r="Y11472">
        <v>-5.0000000000000001E-3</v>
      </c>
      <c r="Z11472">
        <v>127.88200000000001</v>
      </c>
      <c r="AD11472" t="s">
        <v>2239</v>
      </c>
      <c r="AG11472" t="s">
        <v>31</v>
      </c>
      <c r="AI11472" t="s">
        <v>922</v>
      </c>
      <c r="AY11472" t="s">
        <v>31</v>
      </c>
      <c r="AZ11472" t="s">
        <v>31</v>
      </c>
    </row>
    <row r="11473" spans="1:52">
      <c r="A11473" t="s">
        <v>780</v>
      </c>
      <c r="B11473" t="s">
        <v>71</v>
      </c>
      <c r="C11473" t="s">
        <v>2608</v>
      </c>
      <c r="D11473" t="s">
        <v>2228</v>
      </c>
      <c r="E11473" t="s">
        <v>2229</v>
      </c>
      <c r="F11473" t="s">
        <v>2230</v>
      </c>
      <c r="G11473" t="s">
        <v>2231</v>
      </c>
      <c r="I11473">
        <v>37.857154000000001</v>
      </c>
      <c r="J11473">
        <v>-4.8040770000000004</v>
      </c>
      <c r="K11473">
        <v>93</v>
      </c>
      <c r="L11473" t="s">
        <v>2609</v>
      </c>
      <c r="M11473">
        <v>1997</v>
      </c>
      <c r="N11473" t="s">
        <v>2237</v>
      </c>
      <c r="O11473" t="s">
        <v>2537</v>
      </c>
      <c r="P11473" s="64">
        <v>35481</v>
      </c>
      <c r="R11473" t="s">
        <v>462</v>
      </c>
      <c r="T11473">
        <v>20</v>
      </c>
      <c r="U11473">
        <v>20</v>
      </c>
      <c r="V11473">
        <v>12</v>
      </c>
      <c r="W11473">
        <v>12</v>
      </c>
      <c r="X11473" t="s">
        <v>493</v>
      </c>
      <c r="Y11473">
        <v>15.584</v>
      </c>
      <c r="Z11473">
        <v>141.911</v>
      </c>
      <c r="AD11473" t="s">
        <v>2239</v>
      </c>
      <c r="AG11473" t="s">
        <v>31</v>
      </c>
      <c r="AI11473" t="s">
        <v>922</v>
      </c>
      <c r="AY11473" t="s">
        <v>31</v>
      </c>
      <c r="AZ11473" t="s">
        <v>31</v>
      </c>
    </row>
    <row r="11474" spans="1:52">
      <c r="A11474" t="s">
        <v>780</v>
      </c>
      <c r="B11474" t="s">
        <v>71</v>
      </c>
      <c r="C11474" t="s">
        <v>2608</v>
      </c>
      <c r="D11474" t="s">
        <v>2228</v>
      </c>
      <c r="E11474" t="s">
        <v>2229</v>
      </c>
      <c r="F11474" t="s">
        <v>2230</v>
      </c>
      <c r="G11474" t="s">
        <v>2231</v>
      </c>
      <c r="I11474">
        <v>37.857154000000001</v>
      </c>
      <c r="J11474">
        <v>-4.8040770000000004</v>
      </c>
      <c r="K11474">
        <v>93</v>
      </c>
      <c r="L11474" t="s">
        <v>2609</v>
      </c>
      <c r="M11474">
        <v>1997</v>
      </c>
      <c r="N11474" t="s">
        <v>2232</v>
      </c>
      <c r="O11474" t="s">
        <v>2537</v>
      </c>
      <c r="P11474" s="64">
        <v>35355</v>
      </c>
      <c r="R11474" t="s">
        <v>462</v>
      </c>
      <c r="T11474">
        <v>30</v>
      </c>
      <c r="U11474">
        <v>30</v>
      </c>
      <c r="V11474">
        <v>12</v>
      </c>
      <c r="W11474">
        <v>12</v>
      </c>
      <c r="X11474" t="s">
        <v>493</v>
      </c>
      <c r="Y11474">
        <v>14.099</v>
      </c>
      <c r="Z11474">
        <v>16.141999999999999</v>
      </c>
      <c r="AD11474" t="s">
        <v>2240</v>
      </c>
      <c r="AG11474" t="s">
        <v>31</v>
      </c>
      <c r="AY11474" t="s">
        <v>31</v>
      </c>
      <c r="AZ11474" t="s">
        <v>31</v>
      </c>
    </row>
    <row r="11475" spans="1:52">
      <c r="A11475" t="s">
        <v>780</v>
      </c>
      <c r="B11475" t="s">
        <v>71</v>
      </c>
      <c r="C11475" t="s">
        <v>2608</v>
      </c>
      <c r="D11475" t="s">
        <v>2228</v>
      </c>
      <c r="E11475" t="s">
        <v>2229</v>
      </c>
      <c r="F11475" t="s">
        <v>2230</v>
      </c>
      <c r="G11475" t="s">
        <v>2231</v>
      </c>
      <c r="I11475">
        <v>37.857154000000001</v>
      </c>
      <c r="J11475">
        <v>-4.8040770000000004</v>
      </c>
      <c r="K11475">
        <v>93</v>
      </c>
      <c r="L11475" t="s">
        <v>2609</v>
      </c>
      <c r="M11475">
        <v>1997</v>
      </c>
      <c r="N11475" t="s">
        <v>2232</v>
      </c>
      <c r="O11475" t="s">
        <v>2537</v>
      </c>
      <c r="P11475" s="64">
        <v>35389</v>
      </c>
      <c r="R11475" t="s">
        <v>462</v>
      </c>
      <c r="T11475">
        <v>30</v>
      </c>
      <c r="U11475">
        <v>30</v>
      </c>
      <c r="V11475">
        <v>12</v>
      </c>
      <c r="W11475">
        <v>12</v>
      </c>
      <c r="X11475" t="s">
        <v>493</v>
      </c>
      <c r="Y11475">
        <v>6.7889999999999997</v>
      </c>
      <c r="Z11475">
        <v>51.331000000000003</v>
      </c>
      <c r="AD11475" t="s">
        <v>2240</v>
      </c>
      <c r="AG11475" t="s">
        <v>31</v>
      </c>
      <c r="AY11475" t="s">
        <v>31</v>
      </c>
      <c r="AZ11475" t="s">
        <v>31</v>
      </c>
    </row>
    <row r="11476" spans="1:52">
      <c r="A11476" t="s">
        <v>780</v>
      </c>
      <c r="B11476" t="s">
        <v>71</v>
      </c>
      <c r="C11476" t="s">
        <v>2608</v>
      </c>
      <c r="D11476" t="s">
        <v>2228</v>
      </c>
      <c r="E11476" t="s">
        <v>2229</v>
      </c>
      <c r="F11476" t="s">
        <v>2230</v>
      </c>
      <c r="G11476" t="s">
        <v>2231</v>
      </c>
      <c r="I11476">
        <v>37.857154000000001</v>
      </c>
      <c r="J11476">
        <v>-4.8040770000000004</v>
      </c>
      <c r="K11476">
        <v>93</v>
      </c>
      <c r="L11476" t="s">
        <v>2609</v>
      </c>
      <c r="M11476">
        <v>1997</v>
      </c>
      <c r="N11476" t="s">
        <v>2232</v>
      </c>
      <c r="O11476" t="s">
        <v>2537</v>
      </c>
      <c r="P11476" s="64">
        <v>35417</v>
      </c>
      <c r="R11476" t="s">
        <v>462</v>
      </c>
      <c r="T11476">
        <v>30</v>
      </c>
      <c r="U11476">
        <v>30</v>
      </c>
      <c r="V11476">
        <v>12</v>
      </c>
      <c r="W11476">
        <v>12</v>
      </c>
      <c r="X11476" t="s">
        <v>493</v>
      </c>
      <c r="Y11476">
        <v>13.708</v>
      </c>
      <c r="Z11476">
        <v>79.284000000000006</v>
      </c>
      <c r="AD11476" t="s">
        <v>2240</v>
      </c>
      <c r="AG11476" t="s">
        <v>31</v>
      </c>
      <c r="AY11476" t="s">
        <v>31</v>
      </c>
      <c r="AZ11476" t="s">
        <v>31</v>
      </c>
    </row>
    <row r="11477" spans="1:52">
      <c r="A11477" t="s">
        <v>780</v>
      </c>
      <c r="B11477" t="s">
        <v>71</v>
      </c>
      <c r="C11477" t="s">
        <v>2608</v>
      </c>
      <c r="D11477" t="s">
        <v>2228</v>
      </c>
      <c r="E11477" t="s">
        <v>2229</v>
      </c>
      <c r="F11477" t="s">
        <v>2230</v>
      </c>
      <c r="G11477" t="s">
        <v>2231</v>
      </c>
      <c r="I11477">
        <v>37.857154000000001</v>
      </c>
      <c r="J11477">
        <v>-4.8040770000000004</v>
      </c>
      <c r="K11477">
        <v>93</v>
      </c>
      <c r="L11477" t="s">
        <v>2609</v>
      </c>
      <c r="M11477">
        <v>1997</v>
      </c>
      <c r="N11477" t="s">
        <v>2232</v>
      </c>
      <c r="O11477" t="s">
        <v>2537</v>
      </c>
      <c r="P11477" s="64">
        <v>35439</v>
      </c>
      <c r="R11477" t="s">
        <v>462</v>
      </c>
      <c r="T11477">
        <v>30</v>
      </c>
      <c r="U11477">
        <v>30</v>
      </c>
      <c r="V11477">
        <v>12</v>
      </c>
      <c r="W11477">
        <v>12</v>
      </c>
      <c r="X11477" t="s">
        <v>493</v>
      </c>
      <c r="Y11477">
        <v>15.144</v>
      </c>
      <c r="Z11477">
        <v>100.142</v>
      </c>
      <c r="AD11477" t="s">
        <v>2240</v>
      </c>
      <c r="AG11477" t="s">
        <v>31</v>
      </c>
      <c r="AY11477" t="s">
        <v>31</v>
      </c>
      <c r="AZ11477" t="s">
        <v>31</v>
      </c>
    </row>
    <row r="11478" spans="1:52">
      <c r="A11478" t="s">
        <v>780</v>
      </c>
      <c r="B11478" t="s">
        <v>71</v>
      </c>
      <c r="C11478" t="s">
        <v>2608</v>
      </c>
      <c r="D11478" t="s">
        <v>2228</v>
      </c>
      <c r="E11478" t="s">
        <v>2229</v>
      </c>
      <c r="F11478" t="s">
        <v>2230</v>
      </c>
      <c r="G11478" t="s">
        <v>2231</v>
      </c>
      <c r="I11478">
        <v>37.857154000000001</v>
      </c>
      <c r="J11478">
        <v>-4.8040770000000004</v>
      </c>
      <c r="K11478">
        <v>93</v>
      </c>
      <c r="L11478" t="s">
        <v>2609</v>
      </c>
      <c r="M11478">
        <v>1997</v>
      </c>
      <c r="N11478" t="s">
        <v>2232</v>
      </c>
      <c r="O11478" t="s">
        <v>2537</v>
      </c>
      <c r="P11478" s="64">
        <v>35453</v>
      </c>
      <c r="R11478" t="s">
        <v>462</v>
      </c>
      <c r="T11478">
        <v>30</v>
      </c>
      <c r="U11478">
        <v>30</v>
      </c>
      <c r="V11478">
        <v>12</v>
      </c>
      <c r="W11478">
        <v>12</v>
      </c>
      <c r="X11478" t="s">
        <v>493</v>
      </c>
      <c r="Y11478">
        <v>35.901000000000003</v>
      </c>
      <c r="Z11478">
        <v>114.18899999999999</v>
      </c>
      <c r="AD11478" t="s">
        <v>2240</v>
      </c>
      <c r="AG11478" t="s">
        <v>31</v>
      </c>
      <c r="AY11478" t="s">
        <v>31</v>
      </c>
      <c r="AZ11478" t="s">
        <v>31</v>
      </c>
    </row>
    <row r="11479" spans="1:52">
      <c r="A11479" t="s">
        <v>780</v>
      </c>
      <c r="B11479" t="s">
        <v>71</v>
      </c>
      <c r="C11479" t="s">
        <v>2608</v>
      </c>
      <c r="D11479" t="s">
        <v>2228</v>
      </c>
      <c r="E11479" t="s">
        <v>2229</v>
      </c>
      <c r="F11479" t="s">
        <v>2230</v>
      </c>
      <c r="G11479" t="s">
        <v>2231</v>
      </c>
      <c r="I11479">
        <v>37.857154000000001</v>
      </c>
      <c r="J11479">
        <v>-4.8040770000000004</v>
      </c>
      <c r="K11479">
        <v>93</v>
      </c>
      <c r="L11479" t="s">
        <v>2609</v>
      </c>
      <c r="M11479">
        <v>1997</v>
      </c>
      <c r="N11479" t="s">
        <v>2232</v>
      </c>
      <c r="O11479" t="s">
        <v>2537</v>
      </c>
      <c r="P11479" s="64">
        <v>35468</v>
      </c>
      <c r="R11479" t="s">
        <v>462</v>
      </c>
      <c r="T11479">
        <v>30</v>
      </c>
      <c r="U11479">
        <v>30</v>
      </c>
      <c r="V11479">
        <v>12</v>
      </c>
      <c r="W11479">
        <v>12</v>
      </c>
      <c r="X11479" t="s">
        <v>493</v>
      </c>
      <c r="Y11479">
        <v>6.7889999999999997</v>
      </c>
      <c r="Z11479">
        <v>128.095</v>
      </c>
      <c r="AD11479" t="s">
        <v>2240</v>
      </c>
      <c r="AG11479" t="s">
        <v>31</v>
      </c>
      <c r="AY11479" t="s">
        <v>31</v>
      </c>
      <c r="AZ11479" t="s">
        <v>31</v>
      </c>
    </row>
    <row r="11480" spans="1:52">
      <c r="A11480" t="s">
        <v>780</v>
      </c>
      <c r="B11480" t="s">
        <v>71</v>
      </c>
      <c r="C11480" t="s">
        <v>2608</v>
      </c>
      <c r="D11480" t="s">
        <v>2228</v>
      </c>
      <c r="E11480" t="s">
        <v>2229</v>
      </c>
      <c r="F11480" t="s">
        <v>2230</v>
      </c>
      <c r="G11480" t="s">
        <v>2231</v>
      </c>
      <c r="I11480">
        <v>37.857154000000001</v>
      </c>
      <c r="J11480">
        <v>-4.8040770000000004</v>
      </c>
      <c r="K11480">
        <v>93</v>
      </c>
      <c r="L11480" t="s">
        <v>2609</v>
      </c>
      <c r="M11480">
        <v>1997</v>
      </c>
      <c r="N11480" t="s">
        <v>2232</v>
      </c>
      <c r="O11480" t="s">
        <v>2537</v>
      </c>
      <c r="P11480" s="64">
        <v>35481</v>
      </c>
      <c r="R11480" t="s">
        <v>462</v>
      </c>
      <c r="T11480">
        <v>30</v>
      </c>
      <c r="U11480">
        <v>30</v>
      </c>
      <c r="V11480">
        <v>12</v>
      </c>
      <c r="W11480">
        <v>12</v>
      </c>
      <c r="X11480" t="s">
        <v>493</v>
      </c>
      <c r="Y11480">
        <v>-0.13100000000000001</v>
      </c>
      <c r="Z11480">
        <v>142</v>
      </c>
      <c r="AD11480" t="s">
        <v>2240</v>
      </c>
      <c r="AG11480" t="s">
        <v>31</v>
      </c>
      <c r="AY11480" t="s">
        <v>31</v>
      </c>
      <c r="AZ11480" t="s">
        <v>31</v>
      </c>
    </row>
    <row r="11481" spans="1:52">
      <c r="A11481" t="s">
        <v>780</v>
      </c>
      <c r="B11481" t="s">
        <v>71</v>
      </c>
      <c r="C11481" t="s">
        <v>2608</v>
      </c>
      <c r="D11481" t="s">
        <v>2228</v>
      </c>
      <c r="E11481" t="s">
        <v>2229</v>
      </c>
      <c r="F11481" t="s">
        <v>2230</v>
      </c>
      <c r="G11481" t="s">
        <v>2231</v>
      </c>
      <c r="I11481">
        <v>37.857154000000001</v>
      </c>
      <c r="J11481">
        <v>-4.8040770000000004</v>
      </c>
      <c r="K11481">
        <v>93</v>
      </c>
      <c r="L11481" t="s">
        <v>2609</v>
      </c>
      <c r="M11481">
        <v>1997</v>
      </c>
      <c r="N11481" t="s">
        <v>2234</v>
      </c>
      <c r="O11481" t="s">
        <v>2537</v>
      </c>
      <c r="P11481" s="64">
        <v>35355</v>
      </c>
      <c r="R11481" t="s">
        <v>462</v>
      </c>
      <c r="T11481">
        <v>30</v>
      </c>
      <c r="U11481">
        <v>30</v>
      </c>
      <c r="V11481">
        <v>12</v>
      </c>
      <c r="W11481">
        <v>12</v>
      </c>
      <c r="X11481" t="s">
        <v>493</v>
      </c>
      <c r="Y11481" s="63">
        <v>-1.4800000000000001E-14</v>
      </c>
      <c r="Z11481">
        <v>16.141999999999999</v>
      </c>
      <c r="AD11481" t="s">
        <v>2240</v>
      </c>
      <c r="AG11481" t="s">
        <v>31</v>
      </c>
      <c r="AY11481" t="s">
        <v>31</v>
      </c>
      <c r="AZ11481" t="s">
        <v>31</v>
      </c>
    </row>
    <row r="11482" spans="1:52">
      <c r="A11482" t="s">
        <v>780</v>
      </c>
      <c r="B11482" t="s">
        <v>71</v>
      </c>
      <c r="C11482" t="s">
        <v>2608</v>
      </c>
      <c r="D11482" t="s">
        <v>2228</v>
      </c>
      <c r="E11482" t="s">
        <v>2229</v>
      </c>
      <c r="F11482" t="s">
        <v>2230</v>
      </c>
      <c r="G11482" t="s">
        <v>2231</v>
      </c>
      <c r="I11482">
        <v>37.857154000000001</v>
      </c>
      <c r="J11482">
        <v>-4.8040770000000004</v>
      </c>
      <c r="K11482">
        <v>93</v>
      </c>
      <c r="L11482" t="s">
        <v>2609</v>
      </c>
      <c r="M11482">
        <v>1997</v>
      </c>
      <c r="N11482" t="s">
        <v>2234</v>
      </c>
      <c r="O11482" t="s">
        <v>2537</v>
      </c>
      <c r="P11482" s="64">
        <v>35389</v>
      </c>
      <c r="R11482" t="s">
        <v>462</v>
      </c>
      <c r="T11482">
        <v>30</v>
      </c>
      <c r="U11482">
        <v>30</v>
      </c>
      <c r="V11482">
        <v>12</v>
      </c>
      <c r="W11482">
        <v>12</v>
      </c>
      <c r="X11482" t="s">
        <v>493</v>
      </c>
      <c r="Y11482">
        <v>0.13100000000000001</v>
      </c>
      <c r="Z11482">
        <v>51.472999999999999</v>
      </c>
      <c r="AD11482" t="s">
        <v>2240</v>
      </c>
      <c r="AG11482" t="s">
        <v>31</v>
      </c>
      <c r="AY11482" t="s">
        <v>31</v>
      </c>
      <c r="AZ11482" t="s">
        <v>31</v>
      </c>
    </row>
    <row r="11483" spans="1:52">
      <c r="A11483" t="s">
        <v>780</v>
      </c>
      <c r="B11483" t="s">
        <v>71</v>
      </c>
      <c r="C11483" t="s">
        <v>2608</v>
      </c>
      <c r="D11483" t="s">
        <v>2228</v>
      </c>
      <c r="E11483" t="s">
        <v>2229</v>
      </c>
      <c r="F11483" t="s">
        <v>2230</v>
      </c>
      <c r="G11483" t="s">
        <v>2231</v>
      </c>
      <c r="I11483">
        <v>37.857154000000001</v>
      </c>
      <c r="J11483">
        <v>-4.8040770000000004</v>
      </c>
      <c r="K11483">
        <v>93</v>
      </c>
      <c r="L11483" t="s">
        <v>2609</v>
      </c>
      <c r="M11483">
        <v>1997</v>
      </c>
      <c r="N11483" t="s">
        <v>2234</v>
      </c>
      <c r="O11483" t="s">
        <v>2537</v>
      </c>
      <c r="P11483" s="64">
        <v>35417</v>
      </c>
      <c r="R11483" t="s">
        <v>462</v>
      </c>
      <c r="T11483">
        <v>30</v>
      </c>
      <c r="U11483">
        <v>30</v>
      </c>
      <c r="V11483">
        <v>12</v>
      </c>
      <c r="W11483">
        <v>12</v>
      </c>
      <c r="X11483" t="s">
        <v>493</v>
      </c>
      <c r="Y11483">
        <v>0.13100000000000001</v>
      </c>
      <c r="Z11483">
        <v>79.141999999999996</v>
      </c>
      <c r="AD11483" t="s">
        <v>2240</v>
      </c>
      <c r="AG11483" t="s">
        <v>31</v>
      </c>
      <c r="AY11483" t="s">
        <v>31</v>
      </c>
      <c r="AZ11483" t="s">
        <v>31</v>
      </c>
    </row>
    <row r="11484" spans="1:52">
      <c r="A11484" t="s">
        <v>780</v>
      </c>
      <c r="B11484" t="s">
        <v>71</v>
      </c>
      <c r="C11484" t="s">
        <v>2608</v>
      </c>
      <c r="D11484" t="s">
        <v>2228</v>
      </c>
      <c r="E11484" t="s">
        <v>2229</v>
      </c>
      <c r="F11484" t="s">
        <v>2230</v>
      </c>
      <c r="G11484" t="s">
        <v>2231</v>
      </c>
      <c r="I11484">
        <v>37.857154000000001</v>
      </c>
      <c r="J11484">
        <v>-4.8040770000000004</v>
      </c>
      <c r="K11484">
        <v>93</v>
      </c>
      <c r="L11484" t="s">
        <v>2609</v>
      </c>
      <c r="M11484">
        <v>1997</v>
      </c>
      <c r="N11484" t="s">
        <v>2234</v>
      </c>
      <c r="O11484" t="s">
        <v>2537</v>
      </c>
      <c r="P11484" s="64">
        <v>35439</v>
      </c>
      <c r="R11484" t="s">
        <v>462</v>
      </c>
      <c r="T11484">
        <v>30</v>
      </c>
      <c r="U11484">
        <v>30</v>
      </c>
      <c r="V11484">
        <v>12</v>
      </c>
      <c r="W11484">
        <v>12</v>
      </c>
      <c r="X11484" t="s">
        <v>493</v>
      </c>
      <c r="Y11484">
        <v>0.13100000000000001</v>
      </c>
      <c r="Z11484">
        <v>100.28400000000001</v>
      </c>
      <c r="AD11484" t="s">
        <v>2240</v>
      </c>
      <c r="AG11484" t="s">
        <v>31</v>
      </c>
      <c r="AY11484" t="s">
        <v>31</v>
      </c>
      <c r="AZ11484" t="s">
        <v>31</v>
      </c>
    </row>
    <row r="11485" spans="1:52">
      <c r="A11485" t="s">
        <v>780</v>
      </c>
      <c r="B11485" t="s">
        <v>71</v>
      </c>
      <c r="C11485" t="s">
        <v>2608</v>
      </c>
      <c r="D11485" t="s">
        <v>2228</v>
      </c>
      <c r="E11485" t="s">
        <v>2229</v>
      </c>
      <c r="F11485" t="s">
        <v>2230</v>
      </c>
      <c r="G11485" t="s">
        <v>2231</v>
      </c>
      <c r="I11485">
        <v>37.857154000000001</v>
      </c>
      <c r="J11485">
        <v>-4.8040770000000004</v>
      </c>
      <c r="K11485">
        <v>93</v>
      </c>
      <c r="L11485" t="s">
        <v>2609</v>
      </c>
      <c r="M11485">
        <v>1997</v>
      </c>
      <c r="N11485" t="s">
        <v>2234</v>
      </c>
      <c r="O11485" t="s">
        <v>2537</v>
      </c>
      <c r="P11485" s="64">
        <v>35453</v>
      </c>
      <c r="R11485" t="s">
        <v>462</v>
      </c>
      <c r="T11485">
        <v>30</v>
      </c>
      <c r="U11485">
        <v>30</v>
      </c>
      <c r="V11485">
        <v>12</v>
      </c>
      <c r="W11485">
        <v>12</v>
      </c>
      <c r="X11485" t="s">
        <v>493</v>
      </c>
      <c r="Y11485">
        <v>0.26100000000000001</v>
      </c>
      <c r="Z11485">
        <v>114.18899999999999</v>
      </c>
      <c r="AD11485" t="s">
        <v>2240</v>
      </c>
      <c r="AG11485" t="s">
        <v>31</v>
      </c>
      <c r="AY11485" t="s">
        <v>31</v>
      </c>
      <c r="AZ11485" t="s">
        <v>31</v>
      </c>
    </row>
    <row r="11486" spans="1:52">
      <c r="A11486" t="s">
        <v>780</v>
      </c>
      <c r="B11486" t="s">
        <v>71</v>
      </c>
      <c r="C11486" t="s">
        <v>2608</v>
      </c>
      <c r="D11486" t="s">
        <v>2228</v>
      </c>
      <c r="E11486" t="s">
        <v>2229</v>
      </c>
      <c r="F11486" t="s">
        <v>2230</v>
      </c>
      <c r="G11486" t="s">
        <v>2231</v>
      </c>
      <c r="I11486">
        <v>37.857154000000001</v>
      </c>
      <c r="J11486">
        <v>-4.8040770000000004</v>
      </c>
      <c r="K11486">
        <v>93</v>
      </c>
      <c r="L11486" t="s">
        <v>2609</v>
      </c>
      <c r="M11486">
        <v>1997</v>
      </c>
      <c r="N11486" t="s">
        <v>2234</v>
      </c>
      <c r="O11486" t="s">
        <v>2537</v>
      </c>
      <c r="P11486" s="64">
        <v>35468</v>
      </c>
      <c r="R11486" t="s">
        <v>462</v>
      </c>
      <c r="T11486">
        <v>30</v>
      </c>
      <c r="U11486">
        <v>30</v>
      </c>
      <c r="V11486">
        <v>12</v>
      </c>
      <c r="W11486">
        <v>12</v>
      </c>
      <c r="X11486" t="s">
        <v>493</v>
      </c>
      <c r="Y11486" s="63">
        <v>-1.4800000000000001E-14</v>
      </c>
      <c r="Z11486">
        <v>127.953</v>
      </c>
      <c r="AD11486" t="s">
        <v>2240</v>
      </c>
      <c r="AG11486" t="s">
        <v>31</v>
      </c>
      <c r="AY11486" t="s">
        <v>31</v>
      </c>
      <c r="AZ11486" t="s">
        <v>31</v>
      </c>
    </row>
    <row r="11487" spans="1:52">
      <c r="A11487" t="s">
        <v>780</v>
      </c>
      <c r="B11487" t="s">
        <v>71</v>
      </c>
      <c r="C11487" t="s">
        <v>2608</v>
      </c>
      <c r="D11487" t="s">
        <v>2228</v>
      </c>
      <c r="E11487" t="s">
        <v>2229</v>
      </c>
      <c r="F11487" t="s">
        <v>2230</v>
      </c>
      <c r="G11487" t="s">
        <v>2231</v>
      </c>
      <c r="I11487">
        <v>37.857154000000001</v>
      </c>
      <c r="J11487">
        <v>-4.8040770000000004</v>
      </c>
      <c r="K11487">
        <v>93</v>
      </c>
      <c r="L11487" t="s">
        <v>2609</v>
      </c>
      <c r="M11487">
        <v>1997</v>
      </c>
      <c r="N11487" t="s">
        <v>2234</v>
      </c>
      <c r="O11487" t="s">
        <v>2537</v>
      </c>
      <c r="P11487" s="64">
        <v>35481</v>
      </c>
      <c r="R11487" t="s">
        <v>462</v>
      </c>
      <c r="T11487">
        <v>30</v>
      </c>
      <c r="U11487">
        <v>30</v>
      </c>
      <c r="V11487">
        <v>12</v>
      </c>
      <c r="W11487">
        <v>12</v>
      </c>
      <c r="X11487" t="s">
        <v>493</v>
      </c>
      <c r="Y11487">
        <v>94.647999999999996</v>
      </c>
      <c r="Z11487">
        <v>142.28399999999999</v>
      </c>
      <c r="AD11487" t="s">
        <v>2240</v>
      </c>
      <c r="AG11487" t="s">
        <v>31</v>
      </c>
      <c r="AY11487" t="s">
        <v>31</v>
      </c>
      <c r="AZ11487" t="s">
        <v>31</v>
      </c>
    </row>
    <row r="11488" spans="1:52">
      <c r="A11488" t="s">
        <v>780</v>
      </c>
      <c r="B11488" t="s">
        <v>71</v>
      </c>
      <c r="C11488" t="s">
        <v>2608</v>
      </c>
      <c r="D11488" t="s">
        <v>2228</v>
      </c>
      <c r="E11488" t="s">
        <v>2229</v>
      </c>
      <c r="F11488" t="s">
        <v>2230</v>
      </c>
      <c r="G11488" t="s">
        <v>2231</v>
      </c>
      <c r="I11488">
        <v>37.857154000000001</v>
      </c>
      <c r="J11488">
        <v>-4.8040770000000004</v>
      </c>
      <c r="K11488">
        <v>93</v>
      </c>
      <c r="L11488" t="s">
        <v>2609</v>
      </c>
      <c r="M11488">
        <v>1997</v>
      </c>
      <c r="N11488" t="s">
        <v>2232</v>
      </c>
      <c r="O11488" t="s">
        <v>2537</v>
      </c>
      <c r="P11488" s="64">
        <v>35355</v>
      </c>
      <c r="R11488" t="s">
        <v>462</v>
      </c>
      <c r="T11488">
        <v>30</v>
      </c>
      <c r="U11488">
        <v>30</v>
      </c>
      <c r="V11488">
        <v>12</v>
      </c>
      <c r="W11488">
        <v>12</v>
      </c>
      <c r="X11488" t="s">
        <v>493</v>
      </c>
      <c r="Y11488">
        <v>26.762</v>
      </c>
      <c r="Z11488">
        <v>16.425999999999998</v>
      </c>
      <c r="AD11488" t="s">
        <v>2240</v>
      </c>
      <c r="AG11488" t="s">
        <v>31</v>
      </c>
      <c r="AI11488" t="s">
        <v>922</v>
      </c>
      <c r="AY11488" t="s">
        <v>31</v>
      </c>
      <c r="AZ11488" t="s">
        <v>31</v>
      </c>
    </row>
    <row r="11489" spans="1:52">
      <c r="A11489" t="s">
        <v>780</v>
      </c>
      <c r="B11489" t="s">
        <v>71</v>
      </c>
      <c r="C11489" t="s">
        <v>2608</v>
      </c>
      <c r="D11489" t="s">
        <v>2228</v>
      </c>
      <c r="E11489" t="s">
        <v>2229</v>
      </c>
      <c r="F11489" t="s">
        <v>2230</v>
      </c>
      <c r="G11489" t="s">
        <v>2231</v>
      </c>
      <c r="I11489">
        <v>37.857154000000001</v>
      </c>
      <c r="J11489">
        <v>-4.8040770000000004</v>
      </c>
      <c r="K11489">
        <v>93</v>
      </c>
      <c r="L11489" t="s">
        <v>2609</v>
      </c>
      <c r="M11489">
        <v>1997</v>
      </c>
      <c r="N11489" t="s">
        <v>2232</v>
      </c>
      <c r="O11489" t="s">
        <v>2537</v>
      </c>
      <c r="P11489" s="64">
        <v>35389</v>
      </c>
      <c r="R11489" t="s">
        <v>462</v>
      </c>
      <c r="T11489">
        <v>30</v>
      </c>
      <c r="U11489">
        <v>30</v>
      </c>
      <c r="V11489">
        <v>12</v>
      </c>
      <c r="W11489">
        <v>12</v>
      </c>
      <c r="X11489" t="s">
        <v>493</v>
      </c>
      <c r="Y11489">
        <v>35.247999999999998</v>
      </c>
      <c r="Z11489">
        <v>51.189</v>
      </c>
      <c r="AD11489" t="s">
        <v>2240</v>
      </c>
      <c r="AG11489" t="s">
        <v>31</v>
      </c>
      <c r="AI11489" t="s">
        <v>922</v>
      </c>
      <c r="AY11489" t="s">
        <v>31</v>
      </c>
      <c r="AZ11489" t="s">
        <v>31</v>
      </c>
    </row>
    <row r="11490" spans="1:52">
      <c r="A11490" t="s">
        <v>780</v>
      </c>
      <c r="B11490" t="s">
        <v>71</v>
      </c>
      <c r="C11490" t="s">
        <v>2608</v>
      </c>
      <c r="D11490" t="s">
        <v>2228</v>
      </c>
      <c r="E11490" t="s">
        <v>2229</v>
      </c>
      <c r="F11490" t="s">
        <v>2230</v>
      </c>
      <c r="G11490" t="s">
        <v>2231</v>
      </c>
      <c r="I11490">
        <v>37.857154000000001</v>
      </c>
      <c r="J11490">
        <v>-4.8040770000000004</v>
      </c>
      <c r="K11490">
        <v>93</v>
      </c>
      <c r="L11490" t="s">
        <v>2609</v>
      </c>
      <c r="M11490">
        <v>1997</v>
      </c>
      <c r="N11490" t="s">
        <v>2232</v>
      </c>
      <c r="O11490" t="s">
        <v>2537</v>
      </c>
      <c r="P11490" s="64">
        <v>35417</v>
      </c>
      <c r="R11490" t="s">
        <v>462</v>
      </c>
      <c r="T11490">
        <v>30</v>
      </c>
      <c r="U11490">
        <v>30</v>
      </c>
      <c r="V11490">
        <v>12</v>
      </c>
      <c r="W11490">
        <v>12</v>
      </c>
      <c r="X11490" t="s">
        <v>493</v>
      </c>
      <c r="Y11490">
        <v>21.018000000000001</v>
      </c>
      <c r="Z11490">
        <v>79.426000000000002</v>
      </c>
      <c r="AD11490" t="s">
        <v>2240</v>
      </c>
      <c r="AG11490" t="s">
        <v>31</v>
      </c>
      <c r="AI11490" t="s">
        <v>922</v>
      </c>
      <c r="AY11490" t="s">
        <v>31</v>
      </c>
      <c r="AZ11490" t="s">
        <v>31</v>
      </c>
    </row>
    <row r="11491" spans="1:52">
      <c r="A11491" t="s">
        <v>780</v>
      </c>
      <c r="B11491" t="s">
        <v>71</v>
      </c>
      <c r="C11491" t="s">
        <v>2608</v>
      </c>
      <c r="D11491" t="s">
        <v>2228</v>
      </c>
      <c r="E11491" t="s">
        <v>2229</v>
      </c>
      <c r="F11491" t="s">
        <v>2230</v>
      </c>
      <c r="G11491" t="s">
        <v>2231</v>
      </c>
      <c r="I11491">
        <v>37.857154000000001</v>
      </c>
      <c r="J11491">
        <v>-4.8040770000000004</v>
      </c>
      <c r="K11491">
        <v>93</v>
      </c>
      <c r="L11491" t="s">
        <v>2609</v>
      </c>
      <c r="M11491">
        <v>1997</v>
      </c>
      <c r="N11491" t="s">
        <v>2232</v>
      </c>
      <c r="O11491" t="s">
        <v>2537</v>
      </c>
      <c r="P11491" s="64">
        <v>35439</v>
      </c>
      <c r="R11491" t="s">
        <v>462</v>
      </c>
      <c r="T11491">
        <v>30</v>
      </c>
      <c r="U11491">
        <v>30</v>
      </c>
      <c r="V11491">
        <v>12</v>
      </c>
      <c r="W11491">
        <v>12</v>
      </c>
      <c r="X11491" t="s">
        <v>493</v>
      </c>
      <c r="Y11491">
        <v>40.991999999999997</v>
      </c>
      <c r="Z11491">
        <v>100.142</v>
      </c>
      <c r="AD11491" t="s">
        <v>2240</v>
      </c>
      <c r="AG11491" t="s">
        <v>31</v>
      </c>
      <c r="AI11491" t="s">
        <v>922</v>
      </c>
      <c r="AY11491" t="s">
        <v>31</v>
      </c>
      <c r="AZ11491" t="s">
        <v>31</v>
      </c>
    </row>
    <row r="11492" spans="1:52">
      <c r="A11492" t="s">
        <v>780</v>
      </c>
      <c r="B11492" t="s">
        <v>71</v>
      </c>
      <c r="C11492" t="s">
        <v>2608</v>
      </c>
      <c r="D11492" t="s">
        <v>2228</v>
      </c>
      <c r="E11492" t="s">
        <v>2229</v>
      </c>
      <c r="F11492" t="s">
        <v>2230</v>
      </c>
      <c r="G11492" t="s">
        <v>2231</v>
      </c>
      <c r="I11492">
        <v>37.857154000000001</v>
      </c>
      <c r="J11492">
        <v>-4.8040770000000004</v>
      </c>
      <c r="K11492">
        <v>93</v>
      </c>
      <c r="L11492" t="s">
        <v>2609</v>
      </c>
      <c r="M11492">
        <v>1997</v>
      </c>
      <c r="N11492" t="s">
        <v>2232</v>
      </c>
      <c r="O11492" t="s">
        <v>2537</v>
      </c>
      <c r="P11492" s="64">
        <v>35453</v>
      </c>
      <c r="R11492" t="s">
        <v>462</v>
      </c>
      <c r="T11492">
        <v>30</v>
      </c>
      <c r="U11492">
        <v>30</v>
      </c>
      <c r="V11492">
        <v>12</v>
      </c>
      <c r="W11492">
        <v>12</v>
      </c>
      <c r="X11492" t="s">
        <v>493</v>
      </c>
      <c r="Y11492">
        <v>71.149000000000001</v>
      </c>
      <c r="Z11492">
        <v>114.18899999999999</v>
      </c>
      <c r="AD11492" t="s">
        <v>2240</v>
      </c>
      <c r="AG11492" t="s">
        <v>31</v>
      </c>
      <c r="AI11492" t="s">
        <v>922</v>
      </c>
      <c r="AY11492" t="s">
        <v>31</v>
      </c>
      <c r="AZ11492" t="s">
        <v>31</v>
      </c>
    </row>
    <row r="11493" spans="1:52">
      <c r="A11493" t="s">
        <v>780</v>
      </c>
      <c r="B11493" t="s">
        <v>71</v>
      </c>
      <c r="C11493" t="s">
        <v>2608</v>
      </c>
      <c r="D11493" t="s">
        <v>2228</v>
      </c>
      <c r="E11493" t="s">
        <v>2229</v>
      </c>
      <c r="F11493" t="s">
        <v>2230</v>
      </c>
      <c r="G11493" t="s">
        <v>2231</v>
      </c>
      <c r="I11493">
        <v>37.857154000000001</v>
      </c>
      <c r="J11493">
        <v>-4.8040770000000004</v>
      </c>
      <c r="K11493">
        <v>93</v>
      </c>
      <c r="L11493" t="s">
        <v>2609</v>
      </c>
      <c r="M11493">
        <v>1997</v>
      </c>
      <c r="N11493" t="s">
        <v>2232</v>
      </c>
      <c r="O11493" t="s">
        <v>2537</v>
      </c>
      <c r="P11493" s="64">
        <v>35468</v>
      </c>
      <c r="R11493" t="s">
        <v>462</v>
      </c>
      <c r="T11493">
        <v>30</v>
      </c>
      <c r="U11493">
        <v>30</v>
      </c>
      <c r="V11493">
        <v>12</v>
      </c>
      <c r="W11493">
        <v>12</v>
      </c>
      <c r="X11493" t="s">
        <v>493</v>
      </c>
      <c r="Y11493">
        <v>1.4359999999999999</v>
      </c>
      <c r="Z11493">
        <v>128.095</v>
      </c>
      <c r="AD11493" t="s">
        <v>2240</v>
      </c>
      <c r="AG11493" t="s">
        <v>31</v>
      </c>
      <c r="AI11493" t="s">
        <v>922</v>
      </c>
      <c r="AY11493" t="s">
        <v>31</v>
      </c>
      <c r="AZ11493" t="s">
        <v>31</v>
      </c>
    </row>
    <row r="11494" spans="1:52">
      <c r="A11494" t="s">
        <v>780</v>
      </c>
      <c r="B11494" t="s">
        <v>71</v>
      </c>
      <c r="C11494" t="s">
        <v>2608</v>
      </c>
      <c r="D11494" t="s">
        <v>2228</v>
      </c>
      <c r="E11494" t="s">
        <v>2229</v>
      </c>
      <c r="F11494" t="s">
        <v>2230</v>
      </c>
      <c r="G11494" t="s">
        <v>2231</v>
      </c>
      <c r="I11494">
        <v>37.857154000000001</v>
      </c>
      <c r="J11494">
        <v>-4.8040770000000004</v>
      </c>
      <c r="K11494">
        <v>93</v>
      </c>
      <c r="L11494" t="s">
        <v>2609</v>
      </c>
      <c r="M11494">
        <v>1997</v>
      </c>
      <c r="N11494" t="s">
        <v>2232</v>
      </c>
      <c r="O11494" t="s">
        <v>2537</v>
      </c>
      <c r="P11494" s="64">
        <v>35481</v>
      </c>
      <c r="R11494" t="s">
        <v>462</v>
      </c>
      <c r="T11494">
        <v>30</v>
      </c>
      <c r="U11494">
        <v>30</v>
      </c>
      <c r="V11494">
        <v>12</v>
      </c>
      <c r="W11494">
        <v>12</v>
      </c>
      <c r="X11494" t="s">
        <v>493</v>
      </c>
      <c r="Y11494">
        <v>2.48</v>
      </c>
      <c r="Z11494">
        <v>142.142</v>
      </c>
      <c r="AD11494" t="s">
        <v>2240</v>
      </c>
      <c r="AG11494" t="s">
        <v>31</v>
      </c>
      <c r="AI11494" t="s">
        <v>922</v>
      </c>
      <c r="AY11494" t="s">
        <v>31</v>
      </c>
      <c r="AZ11494" t="s">
        <v>31</v>
      </c>
    </row>
    <row r="11495" spans="1:52">
      <c r="A11495" t="s">
        <v>780</v>
      </c>
      <c r="B11495" t="s">
        <v>71</v>
      </c>
      <c r="C11495" t="s">
        <v>2608</v>
      </c>
      <c r="D11495" t="s">
        <v>2228</v>
      </c>
      <c r="E11495" t="s">
        <v>2229</v>
      </c>
      <c r="F11495" t="s">
        <v>2230</v>
      </c>
      <c r="G11495" t="s">
        <v>2231</v>
      </c>
      <c r="I11495">
        <v>37.857154000000001</v>
      </c>
      <c r="J11495">
        <v>-4.8040770000000004</v>
      </c>
      <c r="K11495">
        <v>93</v>
      </c>
      <c r="L11495" t="s">
        <v>2609</v>
      </c>
      <c r="M11495">
        <v>1997</v>
      </c>
      <c r="N11495" t="s">
        <v>2234</v>
      </c>
      <c r="O11495" t="s">
        <v>2537</v>
      </c>
      <c r="P11495" s="64">
        <v>35355</v>
      </c>
      <c r="R11495" t="s">
        <v>462</v>
      </c>
      <c r="T11495">
        <v>30</v>
      </c>
      <c r="U11495">
        <v>30</v>
      </c>
      <c r="V11495">
        <v>12</v>
      </c>
      <c r="W11495">
        <v>12</v>
      </c>
      <c r="X11495" t="s">
        <v>493</v>
      </c>
      <c r="Y11495">
        <v>0.13100000000000001</v>
      </c>
      <c r="Z11495">
        <v>16.141999999999999</v>
      </c>
      <c r="AD11495" t="s">
        <v>2240</v>
      </c>
      <c r="AG11495" t="s">
        <v>31</v>
      </c>
      <c r="AI11495" t="s">
        <v>922</v>
      </c>
      <c r="AY11495" t="s">
        <v>31</v>
      </c>
      <c r="AZ11495" t="s">
        <v>31</v>
      </c>
    </row>
    <row r="11496" spans="1:52">
      <c r="A11496" t="s">
        <v>780</v>
      </c>
      <c r="B11496" t="s">
        <v>71</v>
      </c>
      <c r="C11496" t="s">
        <v>2608</v>
      </c>
      <c r="D11496" t="s">
        <v>2228</v>
      </c>
      <c r="E11496" t="s">
        <v>2229</v>
      </c>
      <c r="F11496" t="s">
        <v>2230</v>
      </c>
      <c r="G11496" t="s">
        <v>2231</v>
      </c>
      <c r="I11496">
        <v>37.857154000000001</v>
      </c>
      <c r="J11496">
        <v>-4.8040770000000004</v>
      </c>
      <c r="K11496">
        <v>93</v>
      </c>
      <c r="L11496" t="s">
        <v>2609</v>
      </c>
      <c r="M11496">
        <v>1997</v>
      </c>
      <c r="N11496" t="s">
        <v>2234</v>
      </c>
      <c r="O11496" t="s">
        <v>2537</v>
      </c>
      <c r="P11496" s="64">
        <v>35389</v>
      </c>
      <c r="R11496" t="s">
        <v>462</v>
      </c>
      <c r="T11496">
        <v>30</v>
      </c>
      <c r="U11496">
        <v>30</v>
      </c>
      <c r="V11496">
        <v>12</v>
      </c>
      <c r="W11496">
        <v>12</v>
      </c>
      <c r="X11496" t="s">
        <v>493</v>
      </c>
      <c r="Y11496">
        <v>0.13100000000000001</v>
      </c>
      <c r="Z11496">
        <v>51.472999999999999</v>
      </c>
      <c r="AD11496" t="s">
        <v>2240</v>
      </c>
      <c r="AG11496" t="s">
        <v>31</v>
      </c>
      <c r="AI11496" t="s">
        <v>922</v>
      </c>
      <c r="AY11496" t="s">
        <v>31</v>
      </c>
      <c r="AZ11496" t="s">
        <v>31</v>
      </c>
    </row>
    <row r="11497" spans="1:52">
      <c r="A11497" t="s">
        <v>780</v>
      </c>
      <c r="B11497" t="s">
        <v>71</v>
      </c>
      <c r="C11497" t="s">
        <v>2608</v>
      </c>
      <c r="D11497" t="s">
        <v>2228</v>
      </c>
      <c r="E11497" t="s">
        <v>2229</v>
      </c>
      <c r="F11497" t="s">
        <v>2230</v>
      </c>
      <c r="G11497" t="s">
        <v>2231</v>
      </c>
      <c r="I11497">
        <v>37.857154000000001</v>
      </c>
      <c r="J11497">
        <v>-4.8040770000000004</v>
      </c>
      <c r="K11497">
        <v>93</v>
      </c>
      <c r="L11497" t="s">
        <v>2609</v>
      </c>
      <c r="M11497">
        <v>1997</v>
      </c>
      <c r="N11497" t="s">
        <v>2234</v>
      </c>
      <c r="O11497" t="s">
        <v>2537</v>
      </c>
      <c r="P11497" s="64">
        <v>35417</v>
      </c>
      <c r="R11497" t="s">
        <v>462</v>
      </c>
      <c r="T11497">
        <v>30</v>
      </c>
      <c r="U11497">
        <v>30</v>
      </c>
      <c r="V11497">
        <v>12</v>
      </c>
      <c r="W11497">
        <v>12</v>
      </c>
      <c r="X11497" t="s">
        <v>493</v>
      </c>
      <c r="Y11497">
        <v>0.13100000000000001</v>
      </c>
      <c r="Z11497">
        <v>79.141999999999996</v>
      </c>
      <c r="AD11497" t="s">
        <v>2240</v>
      </c>
      <c r="AG11497" t="s">
        <v>31</v>
      </c>
      <c r="AI11497" t="s">
        <v>922</v>
      </c>
      <c r="AY11497" t="s">
        <v>31</v>
      </c>
      <c r="AZ11497" t="s">
        <v>31</v>
      </c>
    </row>
    <row r="11498" spans="1:52">
      <c r="A11498" t="s">
        <v>780</v>
      </c>
      <c r="B11498" t="s">
        <v>71</v>
      </c>
      <c r="C11498" t="s">
        <v>2608</v>
      </c>
      <c r="D11498" t="s">
        <v>2228</v>
      </c>
      <c r="E11498" t="s">
        <v>2229</v>
      </c>
      <c r="F11498" t="s">
        <v>2230</v>
      </c>
      <c r="G11498" t="s">
        <v>2231</v>
      </c>
      <c r="I11498">
        <v>37.857154000000001</v>
      </c>
      <c r="J11498">
        <v>-4.8040770000000004</v>
      </c>
      <c r="K11498">
        <v>93</v>
      </c>
      <c r="L11498" t="s">
        <v>2609</v>
      </c>
      <c r="M11498">
        <v>1997</v>
      </c>
      <c r="N11498" t="s">
        <v>2234</v>
      </c>
      <c r="O11498" t="s">
        <v>2537</v>
      </c>
      <c r="P11498" s="64">
        <v>35439</v>
      </c>
      <c r="R11498" t="s">
        <v>462</v>
      </c>
      <c r="T11498">
        <v>30</v>
      </c>
      <c r="U11498">
        <v>30</v>
      </c>
      <c r="V11498">
        <v>12</v>
      </c>
      <c r="W11498">
        <v>12</v>
      </c>
      <c r="X11498" t="s">
        <v>493</v>
      </c>
      <c r="Y11498">
        <v>0.26100000000000001</v>
      </c>
      <c r="Z11498">
        <v>100.28400000000001</v>
      </c>
      <c r="AD11498" t="s">
        <v>2240</v>
      </c>
      <c r="AG11498" t="s">
        <v>31</v>
      </c>
      <c r="AI11498" t="s">
        <v>922</v>
      </c>
      <c r="AY11498" t="s">
        <v>31</v>
      </c>
      <c r="AZ11498" t="s">
        <v>31</v>
      </c>
    </row>
    <row r="11499" spans="1:52">
      <c r="A11499" t="s">
        <v>780</v>
      </c>
      <c r="B11499" t="s">
        <v>71</v>
      </c>
      <c r="C11499" t="s">
        <v>2608</v>
      </c>
      <c r="D11499" t="s">
        <v>2228</v>
      </c>
      <c r="E11499" t="s">
        <v>2229</v>
      </c>
      <c r="F11499" t="s">
        <v>2230</v>
      </c>
      <c r="G11499" t="s">
        <v>2231</v>
      </c>
      <c r="I11499">
        <v>37.857154000000001</v>
      </c>
      <c r="J11499">
        <v>-4.8040770000000004</v>
      </c>
      <c r="K11499">
        <v>93</v>
      </c>
      <c r="L11499" t="s">
        <v>2609</v>
      </c>
      <c r="M11499">
        <v>1997</v>
      </c>
      <c r="N11499" t="s">
        <v>2234</v>
      </c>
      <c r="O11499" t="s">
        <v>2537</v>
      </c>
      <c r="P11499" s="64">
        <v>35453</v>
      </c>
      <c r="R11499" t="s">
        <v>462</v>
      </c>
      <c r="T11499">
        <v>30</v>
      </c>
      <c r="U11499">
        <v>30</v>
      </c>
      <c r="V11499">
        <v>12</v>
      </c>
      <c r="W11499">
        <v>12</v>
      </c>
      <c r="X11499" t="s">
        <v>493</v>
      </c>
      <c r="Y11499">
        <v>0.26100000000000001</v>
      </c>
      <c r="Z11499">
        <v>114.331</v>
      </c>
      <c r="AD11499" t="s">
        <v>2240</v>
      </c>
      <c r="AG11499" t="s">
        <v>31</v>
      </c>
      <c r="AI11499" t="s">
        <v>922</v>
      </c>
      <c r="AY11499" t="s">
        <v>31</v>
      </c>
      <c r="AZ11499" t="s">
        <v>31</v>
      </c>
    </row>
    <row r="11500" spans="1:52">
      <c r="A11500" t="s">
        <v>780</v>
      </c>
      <c r="B11500" t="s">
        <v>71</v>
      </c>
      <c r="C11500" t="s">
        <v>2608</v>
      </c>
      <c r="D11500" t="s">
        <v>2228</v>
      </c>
      <c r="E11500" t="s">
        <v>2229</v>
      </c>
      <c r="F11500" t="s">
        <v>2230</v>
      </c>
      <c r="G11500" t="s">
        <v>2231</v>
      </c>
      <c r="I11500">
        <v>37.857154000000001</v>
      </c>
      <c r="J11500">
        <v>-4.8040770000000004</v>
      </c>
      <c r="K11500">
        <v>93</v>
      </c>
      <c r="L11500" t="s">
        <v>2609</v>
      </c>
      <c r="M11500">
        <v>1997</v>
      </c>
      <c r="N11500" t="s">
        <v>2234</v>
      </c>
      <c r="O11500" t="s">
        <v>2537</v>
      </c>
      <c r="P11500" s="64">
        <v>35468</v>
      </c>
      <c r="R11500" t="s">
        <v>462</v>
      </c>
      <c r="T11500">
        <v>30</v>
      </c>
      <c r="U11500">
        <v>30</v>
      </c>
      <c r="V11500">
        <v>12</v>
      </c>
      <c r="W11500">
        <v>12</v>
      </c>
      <c r="X11500" t="s">
        <v>493</v>
      </c>
      <c r="Y11500">
        <v>0.26100000000000001</v>
      </c>
      <c r="Z11500">
        <v>127.953</v>
      </c>
      <c r="AD11500" t="s">
        <v>2240</v>
      </c>
      <c r="AG11500" t="s">
        <v>31</v>
      </c>
      <c r="AI11500" t="s">
        <v>922</v>
      </c>
      <c r="AY11500" t="s">
        <v>31</v>
      </c>
      <c r="AZ11500" t="s">
        <v>31</v>
      </c>
    </row>
    <row r="11501" spans="1:52">
      <c r="A11501" t="s">
        <v>780</v>
      </c>
      <c r="B11501" t="s">
        <v>71</v>
      </c>
      <c r="C11501" t="s">
        <v>2608</v>
      </c>
      <c r="D11501" t="s">
        <v>2228</v>
      </c>
      <c r="E11501" t="s">
        <v>2229</v>
      </c>
      <c r="F11501" t="s">
        <v>2230</v>
      </c>
      <c r="G11501" t="s">
        <v>2231</v>
      </c>
      <c r="I11501">
        <v>37.857154000000001</v>
      </c>
      <c r="J11501">
        <v>-4.8040770000000004</v>
      </c>
      <c r="K11501">
        <v>93</v>
      </c>
      <c r="L11501" t="s">
        <v>2609</v>
      </c>
      <c r="M11501">
        <v>1997</v>
      </c>
      <c r="N11501" t="s">
        <v>2234</v>
      </c>
      <c r="O11501" t="s">
        <v>2537</v>
      </c>
      <c r="P11501" s="64">
        <v>35481</v>
      </c>
      <c r="R11501" t="s">
        <v>462</v>
      </c>
      <c r="T11501">
        <v>30</v>
      </c>
      <c r="U11501">
        <v>30</v>
      </c>
      <c r="V11501">
        <v>12</v>
      </c>
      <c r="W11501">
        <v>12</v>
      </c>
      <c r="X11501" t="s">
        <v>493</v>
      </c>
      <c r="Y11501">
        <v>90.209000000000003</v>
      </c>
      <c r="Z11501">
        <v>142.142</v>
      </c>
      <c r="AD11501" t="s">
        <v>2240</v>
      </c>
      <c r="AG11501" t="s">
        <v>31</v>
      </c>
      <c r="AI11501" t="s">
        <v>922</v>
      </c>
      <c r="AY11501" t="s">
        <v>31</v>
      </c>
      <c r="AZ11501" t="s">
        <v>31</v>
      </c>
    </row>
    <row r="11502" spans="1:52">
      <c r="A11502" t="s">
        <v>780</v>
      </c>
      <c r="B11502" t="s">
        <v>71</v>
      </c>
      <c r="C11502" t="s">
        <v>2608</v>
      </c>
      <c r="D11502" t="s">
        <v>2228</v>
      </c>
      <c r="E11502" t="s">
        <v>2229</v>
      </c>
      <c r="F11502" t="s">
        <v>2230</v>
      </c>
      <c r="G11502" t="s">
        <v>2231</v>
      </c>
      <c r="I11502">
        <v>37.857154000000001</v>
      </c>
      <c r="J11502">
        <v>-4.8040770000000004</v>
      </c>
      <c r="K11502">
        <v>93</v>
      </c>
      <c r="L11502" t="s">
        <v>2609</v>
      </c>
      <c r="M11502">
        <v>1997</v>
      </c>
      <c r="N11502" t="s">
        <v>2235</v>
      </c>
      <c r="O11502" t="s">
        <v>2537</v>
      </c>
      <c r="P11502" s="64">
        <v>35355</v>
      </c>
      <c r="R11502" t="s">
        <v>462</v>
      </c>
      <c r="T11502">
        <v>30</v>
      </c>
      <c r="U11502">
        <v>30</v>
      </c>
      <c r="V11502">
        <v>12</v>
      </c>
      <c r="W11502">
        <v>12</v>
      </c>
      <c r="X11502" t="s">
        <v>493</v>
      </c>
      <c r="Y11502">
        <v>14.061</v>
      </c>
      <c r="Z11502">
        <v>15.89</v>
      </c>
      <c r="AD11502" t="s">
        <v>2241</v>
      </c>
      <c r="AG11502" t="s">
        <v>31</v>
      </c>
      <c r="AY11502" t="s">
        <v>31</v>
      </c>
      <c r="AZ11502" t="s">
        <v>31</v>
      </c>
    </row>
    <row r="11503" spans="1:52">
      <c r="A11503" t="s">
        <v>780</v>
      </c>
      <c r="B11503" t="s">
        <v>71</v>
      </c>
      <c r="C11503" t="s">
        <v>2608</v>
      </c>
      <c r="D11503" t="s">
        <v>2228</v>
      </c>
      <c r="E11503" t="s">
        <v>2229</v>
      </c>
      <c r="F11503" t="s">
        <v>2230</v>
      </c>
      <c r="G11503" t="s">
        <v>2231</v>
      </c>
      <c r="I11503">
        <v>37.857154000000001</v>
      </c>
      <c r="J11503">
        <v>-4.8040770000000004</v>
      </c>
      <c r="K11503">
        <v>93</v>
      </c>
      <c r="L11503" t="s">
        <v>2609</v>
      </c>
      <c r="M11503">
        <v>1997</v>
      </c>
      <c r="N11503" t="s">
        <v>2235</v>
      </c>
      <c r="O11503" t="s">
        <v>2537</v>
      </c>
      <c r="P11503" s="64">
        <v>35389</v>
      </c>
      <c r="R11503" t="s">
        <v>462</v>
      </c>
      <c r="T11503">
        <v>30</v>
      </c>
      <c r="U11503">
        <v>30</v>
      </c>
      <c r="V11503">
        <v>12</v>
      </c>
      <c r="W11503">
        <v>12</v>
      </c>
      <c r="X11503" t="s">
        <v>493</v>
      </c>
      <c r="Y11503">
        <v>4.1050000000000004</v>
      </c>
      <c r="Z11503">
        <v>51.039000000000001</v>
      </c>
      <c r="AD11503" t="s">
        <v>2241</v>
      </c>
      <c r="AG11503" t="s">
        <v>31</v>
      </c>
      <c r="AY11503" t="s">
        <v>31</v>
      </c>
      <c r="AZ11503" t="s">
        <v>31</v>
      </c>
    </row>
    <row r="11504" spans="1:52">
      <c r="A11504" t="s">
        <v>780</v>
      </c>
      <c r="B11504" t="s">
        <v>71</v>
      </c>
      <c r="C11504" t="s">
        <v>2608</v>
      </c>
      <c r="D11504" t="s">
        <v>2228</v>
      </c>
      <c r="E11504" t="s">
        <v>2229</v>
      </c>
      <c r="F11504" t="s">
        <v>2230</v>
      </c>
      <c r="G11504" t="s">
        <v>2231</v>
      </c>
      <c r="I11504">
        <v>37.857154000000001</v>
      </c>
      <c r="J11504">
        <v>-4.8040770000000004</v>
      </c>
      <c r="K11504">
        <v>93</v>
      </c>
      <c r="L11504" t="s">
        <v>2609</v>
      </c>
      <c r="M11504">
        <v>1997</v>
      </c>
      <c r="N11504" t="s">
        <v>2235</v>
      </c>
      <c r="O11504" t="s">
        <v>2537</v>
      </c>
      <c r="P11504" s="64">
        <v>35417</v>
      </c>
      <c r="R11504" t="s">
        <v>462</v>
      </c>
      <c r="T11504">
        <v>30</v>
      </c>
      <c r="U11504">
        <v>30</v>
      </c>
      <c r="V11504">
        <v>12</v>
      </c>
      <c r="W11504">
        <v>12</v>
      </c>
      <c r="X11504" t="s">
        <v>493</v>
      </c>
      <c r="Y11504">
        <v>30.141999999999999</v>
      </c>
      <c r="Z11504">
        <v>79.022000000000006</v>
      </c>
      <c r="AD11504" t="s">
        <v>2241</v>
      </c>
      <c r="AG11504" t="s">
        <v>31</v>
      </c>
      <c r="AY11504" t="s">
        <v>31</v>
      </c>
      <c r="AZ11504" t="s">
        <v>31</v>
      </c>
    </row>
    <row r="11505" spans="1:52">
      <c r="A11505" t="s">
        <v>780</v>
      </c>
      <c r="B11505" t="s">
        <v>71</v>
      </c>
      <c r="C11505" t="s">
        <v>2608</v>
      </c>
      <c r="D11505" t="s">
        <v>2228</v>
      </c>
      <c r="E11505" t="s">
        <v>2229</v>
      </c>
      <c r="F11505" t="s">
        <v>2230</v>
      </c>
      <c r="G11505" t="s">
        <v>2231</v>
      </c>
      <c r="I11505">
        <v>37.857154000000001</v>
      </c>
      <c r="J11505">
        <v>-4.8040770000000004</v>
      </c>
      <c r="K11505">
        <v>93</v>
      </c>
      <c r="L11505" t="s">
        <v>2609</v>
      </c>
      <c r="M11505">
        <v>1997</v>
      </c>
      <c r="N11505" t="s">
        <v>2235</v>
      </c>
      <c r="O11505" t="s">
        <v>2537</v>
      </c>
      <c r="P11505" s="64">
        <v>35439</v>
      </c>
      <c r="R11505" t="s">
        <v>462</v>
      </c>
      <c r="T11505">
        <v>30</v>
      </c>
      <c r="U11505">
        <v>30</v>
      </c>
      <c r="V11505">
        <v>12</v>
      </c>
      <c r="W11505">
        <v>12</v>
      </c>
      <c r="X11505" t="s">
        <v>493</v>
      </c>
      <c r="Y11505">
        <v>30.908000000000001</v>
      </c>
      <c r="Z11505">
        <v>99.975999999999999</v>
      </c>
      <c r="AD11505" t="s">
        <v>2241</v>
      </c>
      <c r="AG11505" t="s">
        <v>31</v>
      </c>
      <c r="AY11505" t="s">
        <v>31</v>
      </c>
      <c r="AZ11505" t="s">
        <v>31</v>
      </c>
    </row>
    <row r="11506" spans="1:52">
      <c r="A11506" t="s">
        <v>780</v>
      </c>
      <c r="B11506" t="s">
        <v>71</v>
      </c>
      <c r="C11506" t="s">
        <v>2608</v>
      </c>
      <c r="D11506" t="s">
        <v>2228</v>
      </c>
      <c r="E11506" t="s">
        <v>2229</v>
      </c>
      <c r="F11506" t="s">
        <v>2230</v>
      </c>
      <c r="G11506" t="s">
        <v>2231</v>
      </c>
      <c r="I11506">
        <v>37.857154000000001</v>
      </c>
      <c r="J11506">
        <v>-4.8040770000000004</v>
      </c>
      <c r="K11506">
        <v>93</v>
      </c>
      <c r="L11506" t="s">
        <v>2609</v>
      </c>
      <c r="M11506">
        <v>1997</v>
      </c>
      <c r="N11506" t="s">
        <v>2235</v>
      </c>
      <c r="O11506" t="s">
        <v>2537</v>
      </c>
      <c r="P11506" s="64">
        <v>35453</v>
      </c>
      <c r="R11506" t="s">
        <v>462</v>
      </c>
      <c r="T11506">
        <v>30</v>
      </c>
      <c r="U11506">
        <v>30</v>
      </c>
      <c r="V11506">
        <v>12</v>
      </c>
      <c r="W11506">
        <v>12</v>
      </c>
      <c r="X11506" t="s">
        <v>493</v>
      </c>
      <c r="Y11506">
        <v>46.862000000000002</v>
      </c>
      <c r="Z11506">
        <v>113.9</v>
      </c>
      <c r="AD11506" t="s">
        <v>2241</v>
      </c>
      <c r="AG11506" t="s">
        <v>31</v>
      </c>
      <c r="AY11506" t="s">
        <v>31</v>
      </c>
      <c r="AZ11506" t="s">
        <v>31</v>
      </c>
    </row>
    <row r="11507" spans="1:52">
      <c r="A11507" t="s">
        <v>780</v>
      </c>
      <c r="B11507" t="s">
        <v>71</v>
      </c>
      <c r="C11507" t="s">
        <v>2608</v>
      </c>
      <c r="D11507" t="s">
        <v>2228</v>
      </c>
      <c r="E11507" t="s">
        <v>2229</v>
      </c>
      <c r="F11507" t="s">
        <v>2230</v>
      </c>
      <c r="G11507" t="s">
        <v>2231</v>
      </c>
      <c r="I11507">
        <v>37.857154000000001</v>
      </c>
      <c r="J11507">
        <v>-4.8040770000000004</v>
      </c>
      <c r="K11507">
        <v>93</v>
      </c>
      <c r="L11507" t="s">
        <v>2609</v>
      </c>
      <c r="M11507">
        <v>1997</v>
      </c>
      <c r="N11507" t="s">
        <v>2235</v>
      </c>
      <c r="O11507" t="s">
        <v>2537</v>
      </c>
      <c r="P11507" s="64">
        <v>35468</v>
      </c>
      <c r="R11507" t="s">
        <v>462</v>
      </c>
      <c r="T11507">
        <v>30</v>
      </c>
      <c r="U11507">
        <v>30</v>
      </c>
      <c r="V11507">
        <v>12</v>
      </c>
      <c r="W11507">
        <v>12</v>
      </c>
      <c r="X11507" t="s">
        <v>493</v>
      </c>
      <c r="Y11507">
        <v>23.888000000000002</v>
      </c>
      <c r="Z11507">
        <v>127.825</v>
      </c>
      <c r="AD11507" t="s">
        <v>2241</v>
      </c>
      <c r="AG11507" t="s">
        <v>31</v>
      </c>
      <c r="AY11507" t="s">
        <v>31</v>
      </c>
      <c r="AZ11507" t="s">
        <v>31</v>
      </c>
    </row>
    <row r="11508" spans="1:52">
      <c r="A11508" t="s">
        <v>780</v>
      </c>
      <c r="B11508" t="s">
        <v>71</v>
      </c>
      <c r="C11508" t="s">
        <v>2608</v>
      </c>
      <c r="D11508" t="s">
        <v>2228</v>
      </c>
      <c r="E11508" t="s">
        <v>2229</v>
      </c>
      <c r="F11508" t="s">
        <v>2230</v>
      </c>
      <c r="G11508" t="s">
        <v>2231</v>
      </c>
      <c r="I11508">
        <v>37.857154000000001</v>
      </c>
      <c r="J11508">
        <v>-4.8040770000000004</v>
      </c>
      <c r="K11508">
        <v>93</v>
      </c>
      <c r="L11508" t="s">
        <v>2609</v>
      </c>
      <c r="M11508">
        <v>1997</v>
      </c>
      <c r="N11508" t="s">
        <v>2235</v>
      </c>
      <c r="O11508" t="s">
        <v>2537</v>
      </c>
      <c r="P11508" s="64">
        <v>35481</v>
      </c>
      <c r="R11508" t="s">
        <v>462</v>
      </c>
      <c r="T11508">
        <v>30</v>
      </c>
      <c r="U11508">
        <v>30</v>
      </c>
      <c r="V11508">
        <v>12</v>
      </c>
      <c r="W11508">
        <v>12</v>
      </c>
      <c r="X11508" t="s">
        <v>493</v>
      </c>
      <c r="Y11508">
        <v>38.948999999999998</v>
      </c>
      <c r="Z11508">
        <v>141.749</v>
      </c>
      <c r="AD11508" t="s">
        <v>2241</v>
      </c>
      <c r="AG11508" t="s">
        <v>31</v>
      </c>
      <c r="AY11508" t="s">
        <v>31</v>
      </c>
      <c r="AZ11508" t="s">
        <v>31</v>
      </c>
    </row>
    <row r="11509" spans="1:52">
      <c r="A11509" t="s">
        <v>780</v>
      </c>
      <c r="B11509" t="s">
        <v>71</v>
      </c>
      <c r="C11509" t="s">
        <v>2608</v>
      </c>
      <c r="D11509" t="s">
        <v>2228</v>
      </c>
      <c r="E11509" t="s">
        <v>2229</v>
      </c>
      <c r="F11509" t="s">
        <v>2230</v>
      </c>
      <c r="G11509" t="s">
        <v>2231</v>
      </c>
      <c r="I11509">
        <v>37.857154000000001</v>
      </c>
      <c r="J11509">
        <v>-4.8040770000000004</v>
      </c>
      <c r="K11509">
        <v>93</v>
      </c>
      <c r="L11509" t="s">
        <v>2609</v>
      </c>
      <c r="M11509">
        <v>1997</v>
      </c>
      <c r="N11509" t="s">
        <v>2237</v>
      </c>
      <c r="O11509" t="s">
        <v>2537</v>
      </c>
      <c r="P11509" s="64">
        <v>35355</v>
      </c>
      <c r="R11509" t="s">
        <v>462</v>
      </c>
      <c r="T11509">
        <v>30</v>
      </c>
      <c r="U11509">
        <v>30</v>
      </c>
      <c r="V11509">
        <v>12</v>
      </c>
      <c r="W11509">
        <v>12</v>
      </c>
      <c r="X11509" t="s">
        <v>493</v>
      </c>
      <c r="Y11509">
        <v>0.14899999999999999</v>
      </c>
      <c r="Z11509">
        <v>15.89</v>
      </c>
      <c r="AD11509" t="s">
        <v>2241</v>
      </c>
      <c r="AG11509" t="s">
        <v>31</v>
      </c>
      <c r="AY11509" t="s">
        <v>31</v>
      </c>
      <c r="AZ11509" t="s">
        <v>31</v>
      </c>
    </row>
    <row r="11510" spans="1:52">
      <c r="A11510" t="s">
        <v>780</v>
      </c>
      <c r="B11510" t="s">
        <v>71</v>
      </c>
      <c r="C11510" t="s">
        <v>2608</v>
      </c>
      <c r="D11510" t="s">
        <v>2228</v>
      </c>
      <c r="E11510" t="s">
        <v>2229</v>
      </c>
      <c r="F11510" t="s">
        <v>2230</v>
      </c>
      <c r="G11510" t="s">
        <v>2231</v>
      </c>
      <c r="I11510">
        <v>37.857154000000001</v>
      </c>
      <c r="J11510">
        <v>-4.8040770000000004</v>
      </c>
      <c r="K11510">
        <v>93</v>
      </c>
      <c r="L11510" t="s">
        <v>2609</v>
      </c>
      <c r="M11510">
        <v>1997</v>
      </c>
      <c r="N11510" t="s">
        <v>2237</v>
      </c>
      <c r="O11510" t="s">
        <v>2537</v>
      </c>
      <c r="P11510" s="64">
        <v>35389</v>
      </c>
      <c r="R11510" t="s">
        <v>462</v>
      </c>
      <c r="T11510">
        <v>30</v>
      </c>
      <c r="U11510">
        <v>30</v>
      </c>
      <c r="V11510">
        <v>12</v>
      </c>
      <c r="W11510">
        <v>12</v>
      </c>
      <c r="X11510" t="s">
        <v>493</v>
      </c>
      <c r="Y11510">
        <v>0.14899999999999999</v>
      </c>
      <c r="Z11510">
        <v>51.039000000000001</v>
      </c>
      <c r="AD11510" t="s">
        <v>2241</v>
      </c>
      <c r="AG11510" t="s">
        <v>31</v>
      </c>
      <c r="AY11510" t="s">
        <v>31</v>
      </c>
      <c r="AZ11510" t="s">
        <v>31</v>
      </c>
    </row>
    <row r="11511" spans="1:52">
      <c r="A11511" t="s">
        <v>780</v>
      </c>
      <c r="B11511" t="s">
        <v>71</v>
      </c>
      <c r="C11511" t="s">
        <v>2608</v>
      </c>
      <c r="D11511" t="s">
        <v>2228</v>
      </c>
      <c r="E11511" t="s">
        <v>2229</v>
      </c>
      <c r="F11511" t="s">
        <v>2230</v>
      </c>
      <c r="G11511" t="s">
        <v>2231</v>
      </c>
      <c r="I11511">
        <v>37.857154000000001</v>
      </c>
      <c r="J11511">
        <v>-4.8040770000000004</v>
      </c>
      <c r="K11511">
        <v>93</v>
      </c>
      <c r="L11511" t="s">
        <v>2609</v>
      </c>
      <c r="M11511">
        <v>1997</v>
      </c>
      <c r="N11511" t="s">
        <v>2237</v>
      </c>
      <c r="O11511" t="s">
        <v>2537</v>
      </c>
      <c r="P11511" s="64">
        <v>35417</v>
      </c>
      <c r="R11511" t="s">
        <v>462</v>
      </c>
      <c r="T11511">
        <v>30</v>
      </c>
      <c r="U11511">
        <v>30</v>
      </c>
      <c r="V11511">
        <v>12</v>
      </c>
      <c r="W11511">
        <v>12</v>
      </c>
      <c r="X11511" t="s">
        <v>493</v>
      </c>
      <c r="Y11511">
        <v>0.14899999999999999</v>
      </c>
      <c r="Z11511">
        <v>78.887</v>
      </c>
      <c r="AD11511" t="s">
        <v>2241</v>
      </c>
      <c r="AG11511" t="s">
        <v>31</v>
      </c>
      <c r="AY11511" t="s">
        <v>31</v>
      </c>
      <c r="AZ11511" t="s">
        <v>31</v>
      </c>
    </row>
    <row r="11512" spans="1:52">
      <c r="A11512" t="s">
        <v>780</v>
      </c>
      <c r="B11512" t="s">
        <v>71</v>
      </c>
      <c r="C11512" t="s">
        <v>2608</v>
      </c>
      <c r="D11512" t="s">
        <v>2228</v>
      </c>
      <c r="E11512" t="s">
        <v>2229</v>
      </c>
      <c r="F11512" t="s">
        <v>2230</v>
      </c>
      <c r="G11512" t="s">
        <v>2231</v>
      </c>
      <c r="I11512">
        <v>37.857154000000001</v>
      </c>
      <c r="J11512">
        <v>-4.8040770000000004</v>
      </c>
      <c r="K11512">
        <v>93</v>
      </c>
      <c r="L11512" t="s">
        <v>2609</v>
      </c>
      <c r="M11512">
        <v>1997</v>
      </c>
      <c r="N11512" t="s">
        <v>2237</v>
      </c>
      <c r="O11512" t="s">
        <v>2537</v>
      </c>
      <c r="P11512" s="64">
        <v>35439</v>
      </c>
      <c r="R11512" t="s">
        <v>462</v>
      </c>
      <c r="T11512">
        <v>30</v>
      </c>
      <c r="U11512">
        <v>30</v>
      </c>
      <c r="V11512">
        <v>12</v>
      </c>
      <c r="W11512">
        <v>12</v>
      </c>
      <c r="X11512" t="s">
        <v>493</v>
      </c>
      <c r="Y11512">
        <v>0.14899999999999999</v>
      </c>
      <c r="Z11512">
        <v>99.706000000000003</v>
      </c>
      <c r="AD11512" t="s">
        <v>2241</v>
      </c>
      <c r="AG11512" t="s">
        <v>31</v>
      </c>
      <c r="AY11512" t="s">
        <v>31</v>
      </c>
      <c r="AZ11512" t="s">
        <v>31</v>
      </c>
    </row>
    <row r="11513" spans="1:52">
      <c r="A11513" t="s">
        <v>780</v>
      </c>
      <c r="B11513" t="s">
        <v>71</v>
      </c>
      <c r="C11513" t="s">
        <v>2608</v>
      </c>
      <c r="D11513" t="s">
        <v>2228</v>
      </c>
      <c r="E11513" t="s">
        <v>2229</v>
      </c>
      <c r="F11513" t="s">
        <v>2230</v>
      </c>
      <c r="G11513" t="s">
        <v>2231</v>
      </c>
      <c r="I11513">
        <v>37.857154000000001</v>
      </c>
      <c r="J11513">
        <v>-4.8040770000000004</v>
      </c>
      <c r="K11513">
        <v>93</v>
      </c>
      <c r="L11513" t="s">
        <v>2609</v>
      </c>
      <c r="M11513">
        <v>1997</v>
      </c>
      <c r="N11513" t="s">
        <v>2237</v>
      </c>
      <c r="O11513" t="s">
        <v>2537</v>
      </c>
      <c r="P11513" s="64">
        <v>35453</v>
      </c>
      <c r="R11513" t="s">
        <v>462</v>
      </c>
      <c r="T11513">
        <v>30</v>
      </c>
      <c r="U11513">
        <v>30</v>
      </c>
      <c r="V11513">
        <v>12</v>
      </c>
      <c r="W11513">
        <v>12</v>
      </c>
      <c r="X11513" t="s">
        <v>493</v>
      </c>
      <c r="Y11513">
        <v>0.14899999999999999</v>
      </c>
      <c r="Z11513">
        <v>113.765</v>
      </c>
      <c r="AD11513" t="s">
        <v>2241</v>
      </c>
      <c r="AG11513" t="s">
        <v>31</v>
      </c>
      <c r="AY11513" t="s">
        <v>31</v>
      </c>
      <c r="AZ11513" t="s">
        <v>31</v>
      </c>
    </row>
    <row r="11514" spans="1:52">
      <c r="A11514" t="s">
        <v>780</v>
      </c>
      <c r="B11514" t="s">
        <v>71</v>
      </c>
      <c r="C11514" t="s">
        <v>2608</v>
      </c>
      <c r="D11514" t="s">
        <v>2228</v>
      </c>
      <c r="E11514" t="s">
        <v>2229</v>
      </c>
      <c r="F11514" t="s">
        <v>2230</v>
      </c>
      <c r="G11514" t="s">
        <v>2231</v>
      </c>
      <c r="I11514">
        <v>37.857154000000001</v>
      </c>
      <c r="J11514">
        <v>-4.8040770000000004</v>
      </c>
      <c r="K11514">
        <v>93</v>
      </c>
      <c r="L11514" t="s">
        <v>2609</v>
      </c>
      <c r="M11514">
        <v>1997</v>
      </c>
      <c r="N11514" t="s">
        <v>2237</v>
      </c>
      <c r="O11514" t="s">
        <v>2537</v>
      </c>
      <c r="P11514" s="64">
        <v>35468</v>
      </c>
      <c r="R11514" t="s">
        <v>462</v>
      </c>
      <c r="T11514">
        <v>30</v>
      </c>
      <c r="U11514">
        <v>30</v>
      </c>
      <c r="V11514">
        <v>12</v>
      </c>
      <c r="W11514">
        <v>12</v>
      </c>
      <c r="X11514" t="s">
        <v>493</v>
      </c>
      <c r="Y11514">
        <v>0.14899999999999999</v>
      </c>
      <c r="Z11514">
        <v>127.825</v>
      </c>
      <c r="AD11514" t="s">
        <v>2241</v>
      </c>
      <c r="AG11514" t="s">
        <v>31</v>
      </c>
      <c r="AY11514" t="s">
        <v>31</v>
      </c>
      <c r="AZ11514" t="s">
        <v>31</v>
      </c>
    </row>
    <row r="11515" spans="1:52">
      <c r="A11515" t="s">
        <v>780</v>
      </c>
      <c r="B11515" t="s">
        <v>71</v>
      </c>
      <c r="C11515" t="s">
        <v>2608</v>
      </c>
      <c r="D11515" t="s">
        <v>2228</v>
      </c>
      <c r="E11515" t="s">
        <v>2229</v>
      </c>
      <c r="F11515" t="s">
        <v>2230</v>
      </c>
      <c r="G11515" t="s">
        <v>2231</v>
      </c>
      <c r="I11515">
        <v>37.857154000000001</v>
      </c>
      <c r="J11515">
        <v>-4.8040770000000004</v>
      </c>
      <c r="K11515">
        <v>93</v>
      </c>
      <c r="L11515" t="s">
        <v>2609</v>
      </c>
      <c r="M11515">
        <v>1997</v>
      </c>
      <c r="N11515" t="s">
        <v>2237</v>
      </c>
      <c r="O11515" t="s">
        <v>2537</v>
      </c>
      <c r="P11515" s="64">
        <v>35481</v>
      </c>
      <c r="R11515" t="s">
        <v>462</v>
      </c>
      <c r="T11515">
        <v>30</v>
      </c>
      <c r="U11515">
        <v>30</v>
      </c>
      <c r="V11515">
        <v>12</v>
      </c>
      <c r="W11515">
        <v>12</v>
      </c>
      <c r="X11515" t="s">
        <v>493</v>
      </c>
      <c r="Y11515">
        <v>11.507999999999999</v>
      </c>
      <c r="Z11515">
        <v>141.88399999999999</v>
      </c>
      <c r="AD11515" t="s">
        <v>2241</v>
      </c>
      <c r="AG11515" t="s">
        <v>31</v>
      </c>
      <c r="AY11515" t="s">
        <v>31</v>
      </c>
      <c r="AZ11515" t="s">
        <v>31</v>
      </c>
    </row>
    <row r="11516" spans="1:52">
      <c r="A11516" t="s">
        <v>780</v>
      </c>
      <c r="B11516" t="s">
        <v>71</v>
      </c>
      <c r="C11516" t="s">
        <v>2608</v>
      </c>
      <c r="D11516" t="s">
        <v>2228</v>
      </c>
      <c r="E11516" t="s">
        <v>2229</v>
      </c>
      <c r="F11516" t="s">
        <v>2230</v>
      </c>
      <c r="G11516" t="s">
        <v>2231</v>
      </c>
      <c r="I11516">
        <v>37.857154000000001</v>
      </c>
      <c r="J11516">
        <v>-4.8040770000000004</v>
      </c>
      <c r="K11516">
        <v>93</v>
      </c>
      <c r="L11516" t="s">
        <v>2609</v>
      </c>
      <c r="M11516">
        <v>1997</v>
      </c>
      <c r="N11516" t="s">
        <v>2235</v>
      </c>
      <c r="O11516" t="s">
        <v>2537</v>
      </c>
      <c r="P11516" s="64">
        <v>35355</v>
      </c>
      <c r="R11516" t="s">
        <v>462</v>
      </c>
      <c r="T11516">
        <v>30</v>
      </c>
      <c r="U11516">
        <v>30</v>
      </c>
      <c r="V11516">
        <v>12</v>
      </c>
      <c r="W11516">
        <v>12</v>
      </c>
      <c r="X11516" t="s">
        <v>493</v>
      </c>
      <c r="Y11516">
        <v>31.035</v>
      </c>
      <c r="Z11516">
        <v>16.024999999999999</v>
      </c>
      <c r="AD11516" t="s">
        <v>2241</v>
      </c>
      <c r="AG11516" t="s">
        <v>31</v>
      </c>
      <c r="AI11516" t="s">
        <v>922</v>
      </c>
      <c r="AY11516" t="s">
        <v>31</v>
      </c>
      <c r="AZ11516" t="s">
        <v>31</v>
      </c>
    </row>
    <row r="11517" spans="1:52">
      <c r="A11517" t="s">
        <v>780</v>
      </c>
      <c r="B11517" t="s">
        <v>71</v>
      </c>
      <c r="C11517" t="s">
        <v>2608</v>
      </c>
      <c r="D11517" t="s">
        <v>2228</v>
      </c>
      <c r="E11517" t="s">
        <v>2229</v>
      </c>
      <c r="F11517" t="s">
        <v>2230</v>
      </c>
      <c r="G11517" t="s">
        <v>2231</v>
      </c>
      <c r="I11517">
        <v>37.857154000000001</v>
      </c>
      <c r="J11517">
        <v>-4.8040770000000004</v>
      </c>
      <c r="K11517">
        <v>93</v>
      </c>
      <c r="L11517" t="s">
        <v>2609</v>
      </c>
      <c r="M11517">
        <v>1997</v>
      </c>
      <c r="N11517" t="s">
        <v>2235</v>
      </c>
      <c r="O11517" t="s">
        <v>2537</v>
      </c>
      <c r="P11517" s="64">
        <v>35389</v>
      </c>
      <c r="R11517" t="s">
        <v>462</v>
      </c>
      <c r="T11517">
        <v>30</v>
      </c>
      <c r="U11517">
        <v>30</v>
      </c>
      <c r="V11517">
        <v>12</v>
      </c>
      <c r="W11517">
        <v>12</v>
      </c>
      <c r="X11517" t="s">
        <v>493</v>
      </c>
      <c r="Y11517">
        <v>61.411999999999999</v>
      </c>
      <c r="Z11517">
        <v>51.039000000000001</v>
      </c>
      <c r="AD11517" t="s">
        <v>2241</v>
      </c>
      <c r="AG11517" t="s">
        <v>31</v>
      </c>
      <c r="AI11517" t="s">
        <v>922</v>
      </c>
      <c r="AY11517" t="s">
        <v>31</v>
      </c>
      <c r="AZ11517" t="s">
        <v>31</v>
      </c>
    </row>
    <row r="11518" spans="1:52">
      <c r="A11518" t="s">
        <v>780</v>
      </c>
      <c r="B11518" t="s">
        <v>71</v>
      </c>
      <c r="C11518" t="s">
        <v>2608</v>
      </c>
      <c r="D11518" t="s">
        <v>2228</v>
      </c>
      <c r="E11518" t="s">
        <v>2229</v>
      </c>
      <c r="F11518" t="s">
        <v>2230</v>
      </c>
      <c r="G11518" t="s">
        <v>2231</v>
      </c>
      <c r="I11518">
        <v>37.857154000000001</v>
      </c>
      <c r="J11518">
        <v>-4.8040770000000004</v>
      </c>
      <c r="K11518">
        <v>93</v>
      </c>
      <c r="L11518" t="s">
        <v>2609</v>
      </c>
      <c r="M11518">
        <v>1997</v>
      </c>
      <c r="N11518" t="s">
        <v>2235</v>
      </c>
      <c r="O11518" t="s">
        <v>2537</v>
      </c>
      <c r="P11518" s="64">
        <v>35417</v>
      </c>
      <c r="R11518" t="s">
        <v>462</v>
      </c>
      <c r="T11518">
        <v>30</v>
      </c>
      <c r="U11518">
        <v>30</v>
      </c>
      <c r="V11518">
        <v>12</v>
      </c>
      <c r="W11518">
        <v>12</v>
      </c>
      <c r="X11518" t="s">
        <v>493</v>
      </c>
      <c r="Y11518">
        <v>54.646999999999998</v>
      </c>
      <c r="Z11518">
        <v>79.022000000000006</v>
      </c>
      <c r="AD11518" t="s">
        <v>2241</v>
      </c>
      <c r="AG11518" t="s">
        <v>31</v>
      </c>
      <c r="AI11518" t="s">
        <v>922</v>
      </c>
      <c r="AY11518" t="s">
        <v>31</v>
      </c>
      <c r="AZ11518" t="s">
        <v>31</v>
      </c>
    </row>
    <row r="11519" spans="1:52">
      <c r="A11519" t="s">
        <v>780</v>
      </c>
      <c r="B11519" t="s">
        <v>71</v>
      </c>
      <c r="C11519" t="s">
        <v>2608</v>
      </c>
      <c r="D11519" t="s">
        <v>2228</v>
      </c>
      <c r="E11519" t="s">
        <v>2229</v>
      </c>
      <c r="F11519" t="s">
        <v>2230</v>
      </c>
      <c r="G11519" t="s">
        <v>2231</v>
      </c>
      <c r="I11519">
        <v>37.857154000000001</v>
      </c>
      <c r="J11519">
        <v>-4.8040770000000004</v>
      </c>
      <c r="K11519">
        <v>93</v>
      </c>
      <c r="L11519" t="s">
        <v>2609</v>
      </c>
      <c r="M11519">
        <v>1997</v>
      </c>
      <c r="N11519" t="s">
        <v>2235</v>
      </c>
      <c r="O11519" t="s">
        <v>2537</v>
      </c>
      <c r="P11519" s="64">
        <v>35439</v>
      </c>
      <c r="R11519" t="s">
        <v>462</v>
      </c>
      <c r="T11519">
        <v>30</v>
      </c>
      <c r="U11519">
        <v>30</v>
      </c>
      <c r="V11519">
        <v>12</v>
      </c>
      <c r="W11519">
        <v>12</v>
      </c>
      <c r="X11519" t="s">
        <v>493</v>
      </c>
      <c r="Y11519">
        <v>71.876999999999995</v>
      </c>
      <c r="Z11519">
        <v>100.111</v>
      </c>
      <c r="AD11519" t="s">
        <v>2241</v>
      </c>
      <c r="AG11519" t="s">
        <v>31</v>
      </c>
      <c r="AI11519" t="s">
        <v>922</v>
      </c>
      <c r="AY11519" t="s">
        <v>31</v>
      </c>
      <c r="AZ11519" t="s">
        <v>31</v>
      </c>
    </row>
    <row r="11520" spans="1:52">
      <c r="A11520" t="s">
        <v>780</v>
      </c>
      <c r="B11520" t="s">
        <v>71</v>
      </c>
      <c r="C11520" t="s">
        <v>2608</v>
      </c>
      <c r="D11520" t="s">
        <v>2228</v>
      </c>
      <c r="E11520" t="s">
        <v>2229</v>
      </c>
      <c r="F11520" t="s">
        <v>2230</v>
      </c>
      <c r="G11520" t="s">
        <v>2231</v>
      </c>
      <c r="I11520">
        <v>37.857154000000001</v>
      </c>
      <c r="J11520">
        <v>-4.8040770000000004</v>
      </c>
      <c r="K11520">
        <v>93</v>
      </c>
      <c r="L11520" t="s">
        <v>2609</v>
      </c>
      <c r="M11520">
        <v>1997</v>
      </c>
      <c r="N11520" t="s">
        <v>2235</v>
      </c>
      <c r="O11520" t="s">
        <v>2537</v>
      </c>
      <c r="P11520" s="64">
        <v>35453</v>
      </c>
      <c r="R11520" t="s">
        <v>462</v>
      </c>
      <c r="T11520">
        <v>30</v>
      </c>
      <c r="U11520">
        <v>30</v>
      </c>
      <c r="V11520">
        <v>12</v>
      </c>
      <c r="W11520">
        <v>12</v>
      </c>
      <c r="X11520" t="s">
        <v>493</v>
      </c>
      <c r="Y11520">
        <v>79.662999999999997</v>
      </c>
      <c r="Z11520">
        <v>114.036</v>
      </c>
      <c r="AD11520" t="s">
        <v>2241</v>
      </c>
      <c r="AG11520" t="s">
        <v>31</v>
      </c>
      <c r="AI11520" t="s">
        <v>922</v>
      </c>
      <c r="AY11520" t="s">
        <v>31</v>
      </c>
      <c r="AZ11520" t="s">
        <v>31</v>
      </c>
    </row>
    <row r="11521" spans="1:52">
      <c r="A11521" t="s">
        <v>780</v>
      </c>
      <c r="B11521" t="s">
        <v>71</v>
      </c>
      <c r="C11521" t="s">
        <v>2608</v>
      </c>
      <c r="D11521" t="s">
        <v>2228</v>
      </c>
      <c r="E11521" t="s">
        <v>2229</v>
      </c>
      <c r="F11521" t="s">
        <v>2230</v>
      </c>
      <c r="G11521" t="s">
        <v>2231</v>
      </c>
      <c r="I11521">
        <v>37.857154000000001</v>
      </c>
      <c r="J11521">
        <v>-4.8040770000000004</v>
      </c>
      <c r="K11521">
        <v>93</v>
      </c>
      <c r="L11521" t="s">
        <v>2609</v>
      </c>
      <c r="M11521">
        <v>1997</v>
      </c>
      <c r="N11521" t="s">
        <v>2235</v>
      </c>
      <c r="O11521" t="s">
        <v>2537</v>
      </c>
      <c r="P11521" s="64">
        <v>35468</v>
      </c>
      <c r="R11521" t="s">
        <v>462</v>
      </c>
      <c r="T11521">
        <v>30</v>
      </c>
      <c r="U11521">
        <v>30</v>
      </c>
      <c r="V11521">
        <v>12</v>
      </c>
      <c r="W11521">
        <v>12</v>
      </c>
      <c r="X11521" t="s">
        <v>493</v>
      </c>
      <c r="Y11521">
        <v>41.118000000000002</v>
      </c>
      <c r="Z11521">
        <v>127.96</v>
      </c>
      <c r="AD11521" t="s">
        <v>2241</v>
      </c>
      <c r="AG11521" t="s">
        <v>31</v>
      </c>
      <c r="AI11521" t="s">
        <v>922</v>
      </c>
      <c r="AY11521" t="s">
        <v>31</v>
      </c>
      <c r="AZ11521" t="s">
        <v>31</v>
      </c>
    </row>
    <row r="11522" spans="1:52">
      <c r="A11522" t="s">
        <v>780</v>
      </c>
      <c r="B11522" t="s">
        <v>71</v>
      </c>
      <c r="C11522" t="s">
        <v>2608</v>
      </c>
      <c r="D11522" t="s">
        <v>2228</v>
      </c>
      <c r="E11522" t="s">
        <v>2229</v>
      </c>
      <c r="F11522" t="s">
        <v>2230</v>
      </c>
      <c r="G11522" t="s">
        <v>2231</v>
      </c>
      <c r="I11522">
        <v>37.857154000000001</v>
      </c>
      <c r="J11522">
        <v>-4.8040770000000004</v>
      </c>
      <c r="K11522">
        <v>93</v>
      </c>
      <c r="L11522" t="s">
        <v>2609</v>
      </c>
      <c r="M11522">
        <v>1997</v>
      </c>
      <c r="N11522" t="s">
        <v>2235</v>
      </c>
      <c r="O11522" t="s">
        <v>2537</v>
      </c>
      <c r="P11522" s="64">
        <v>35481</v>
      </c>
      <c r="R11522" t="s">
        <v>462</v>
      </c>
      <c r="T11522">
        <v>30</v>
      </c>
      <c r="U11522">
        <v>30</v>
      </c>
      <c r="V11522">
        <v>12</v>
      </c>
      <c r="W11522">
        <v>12</v>
      </c>
      <c r="X11522" t="s">
        <v>493</v>
      </c>
      <c r="Y11522">
        <v>65.879000000000005</v>
      </c>
      <c r="Z11522">
        <v>142.01900000000001</v>
      </c>
      <c r="AD11522" t="s">
        <v>2241</v>
      </c>
      <c r="AG11522" t="s">
        <v>31</v>
      </c>
      <c r="AI11522" t="s">
        <v>922</v>
      </c>
      <c r="AY11522" t="s">
        <v>31</v>
      </c>
      <c r="AZ11522" t="s">
        <v>31</v>
      </c>
    </row>
    <row r="11523" spans="1:52">
      <c r="A11523" t="s">
        <v>780</v>
      </c>
      <c r="B11523" t="s">
        <v>71</v>
      </c>
      <c r="C11523" t="s">
        <v>2608</v>
      </c>
      <c r="D11523" t="s">
        <v>2228</v>
      </c>
      <c r="E11523" t="s">
        <v>2229</v>
      </c>
      <c r="F11523" t="s">
        <v>2230</v>
      </c>
      <c r="G11523" t="s">
        <v>2231</v>
      </c>
      <c r="I11523">
        <v>37.857154000000001</v>
      </c>
      <c r="J11523">
        <v>-4.8040770000000004</v>
      </c>
      <c r="K11523">
        <v>93</v>
      </c>
      <c r="L11523" t="s">
        <v>2609</v>
      </c>
      <c r="M11523">
        <v>1997</v>
      </c>
      <c r="N11523" t="s">
        <v>2237</v>
      </c>
      <c r="O11523" t="s">
        <v>2537</v>
      </c>
      <c r="P11523" s="64">
        <v>35355</v>
      </c>
      <c r="R11523" t="s">
        <v>462</v>
      </c>
      <c r="T11523">
        <v>30</v>
      </c>
      <c r="U11523">
        <v>30</v>
      </c>
      <c r="V11523">
        <v>12</v>
      </c>
      <c r="W11523">
        <v>12</v>
      </c>
      <c r="X11523" t="s">
        <v>493</v>
      </c>
      <c r="Y11523">
        <v>0.14899999999999999</v>
      </c>
      <c r="Z11523">
        <v>15.755000000000001</v>
      </c>
      <c r="AD11523" t="s">
        <v>2241</v>
      </c>
      <c r="AG11523" t="s">
        <v>31</v>
      </c>
      <c r="AI11523" t="s">
        <v>922</v>
      </c>
      <c r="AY11523" t="s">
        <v>31</v>
      </c>
      <c r="AZ11523" t="s">
        <v>31</v>
      </c>
    </row>
    <row r="11524" spans="1:52">
      <c r="A11524" t="s">
        <v>780</v>
      </c>
      <c r="B11524" t="s">
        <v>71</v>
      </c>
      <c r="C11524" t="s">
        <v>2608</v>
      </c>
      <c r="D11524" t="s">
        <v>2228</v>
      </c>
      <c r="E11524" t="s">
        <v>2229</v>
      </c>
      <c r="F11524" t="s">
        <v>2230</v>
      </c>
      <c r="G11524" t="s">
        <v>2231</v>
      </c>
      <c r="I11524">
        <v>37.857154000000001</v>
      </c>
      <c r="J11524">
        <v>-4.8040770000000004</v>
      </c>
      <c r="K11524">
        <v>93</v>
      </c>
      <c r="L11524" t="s">
        <v>2609</v>
      </c>
      <c r="M11524">
        <v>1997</v>
      </c>
      <c r="N11524" t="s">
        <v>2237</v>
      </c>
      <c r="O11524" t="s">
        <v>2537</v>
      </c>
      <c r="P11524" s="64">
        <v>35389</v>
      </c>
      <c r="R11524" t="s">
        <v>462</v>
      </c>
      <c r="T11524">
        <v>30</v>
      </c>
      <c r="U11524">
        <v>30</v>
      </c>
      <c r="V11524">
        <v>12</v>
      </c>
      <c r="W11524">
        <v>12</v>
      </c>
      <c r="X11524" t="s">
        <v>493</v>
      </c>
      <c r="Y11524">
        <v>0.14899999999999999</v>
      </c>
      <c r="Z11524">
        <v>51.039000000000001</v>
      </c>
      <c r="AD11524" t="s">
        <v>2241</v>
      </c>
      <c r="AG11524" t="s">
        <v>31</v>
      </c>
      <c r="AI11524" t="s">
        <v>922</v>
      </c>
      <c r="AY11524" t="s">
        <v>31</v>
      </c>
      <c r="AZ11524" t="s">
        <v>31</v>
      </c>
    </row>
    <row r="11525" spans="1:52">
      <c r="A11525" t="s">
        <v>780</v>
      </c>
      <c r="B11525" t="s">
        <v>71</v>
      </c>
      <c r="C11525" t="s">
        <v>2608</v>
      </c>
      <c r="D11525" t="s">
        <v>2228</v>
      </c>
      <c r="E11525" t="s">
        <v>2229</v>
      </c>
      <c r="F11525" t="s">
        <v>2230</v>
      </c>
      <c r="G11525" t="s">
        <v>2231</v>
      </c>
      <c r="I11525">
        <v>37.857154000000001</v>
      </c>
      <c r="J11525">
        <v>-4.8040770000000004</v>
      </c>
      <c r="K11525">
        <v>93</v>
      </c>
      <c r="L11525" t="s">
        <v>2609</v>
      </c>
      <c r="M11525">
        <v>1997</v>
      </c>
      <c r="N11525" t="s">
        <v>2237</v>
      </c>
      <c r="O11525" t="s">
        <v>2537</v>
      </c>
      <c r="P11525" s="64">
        <v>35417</v>
      </c>
      <c r="R11525" t="s">
        <v>462</v>
      </c>
      <c r="T11525">
        <v>30</v>
      </c>
      <c r="U11525">
        <v>30</v>
      </c>
      <c r="V11525">
        <v>12</v>
      </c>
      <c r="W11525">
        <v>12</v>
      </c>
      <c r="X11525" t="s">
        <v>493</v>
      </c>
      <c r="Y11525">
        <v>0.27600000000000002</v>
      </c>
      <c r="Z11525">
        <v>78.751999999999995</v>
      </c>
      <c r="AD11525" t="s">
        <v>2241</v>
      </c>
      <c r="AG11525" t="s">
        <v>31</v>
      </c>
      <c r="AI11525" t="s">
        <v>922</v>
      </c>
      <c r="AY11525" t="s">
        <v>31</v>
      </c>
      <c r="AZ11525" t="s">
        <v>31</v>
      </c>
    </row>
    <row r="11526" spans="1:52">
      <c r="A11526" t="s">
        <v>780</v>
      </c>
      <c r="B11526" t="s">
        <v>71</v>
      </c>
      <c r="C11526" t="s">
        <v>2608</v>
      </c>
      <c r="D11526" t="s">
        <v>2228</v>
      </c>
      <c r="E11526" t="s">
        <v>2229</v>
      </c>
      <c r="F11526" t="s">
        <v>2230</v>
      </c>
      <c r="G11526" t="s">
        <v>2231</v>
      </c>
      <c r="I11526">
        <v>37.857154000000001</v>
      </c>
      <c r="J11526">
        <v>-4.8040770000000004</v>
      </c>
      <c r="K11526">
        <v>93</v>
      </c>
      <c r="L11526" t="s">
        <v>2609</v>
      </c>
      <c r="M11526">
        <v>1997</v>
      </c>
      <c r="N11526" t="s">
        <v>2237</v>
      </c>
      <c r="O11526" t="s">
        <v>2537</v>
      </c>
      <c r="P11526" s="64">
        <v>35439</v>
      </c>
      <c r="R11526" t="s">
        <v>462</v>
      </c>
      <c r="T11526">
        <v>30</v>
      </c>
      <c r="U11526">
        <v>30</v>
      </c>
      <c r="V11526">
        <v>12</v>
      </c>
      <c r="W11526">
        <v>12</v>
      </c>
      <c r="X11526" t="s">
        <v>493</v>
      </c>
      <c r="Y11526">
        <v>0.14899999999999999</v>
      </c>
      <c r="Z11526">
        <v>99.706000000000003</v>
      </c>
      <c r="AD11526" t="s">
        <v>2241</v>
      </c>
      <c r="AG11526" t="s">
        <v>31</v>
      </c>
      <c r="AI11526" t="s">
        <v>922</v>
      </c>
      <c r="AY11526" t="s">
        <v>31</v>
      </c>
      <c r="AZ11526" t="s">
        <v>31</v>
      </c>
    </row>
    <row r="11527" spans="1:52">
      <c r="A11527" t="s">
        <v>780</v>
      </c>
      <c r="B11527" t="s">
        <v>71</v>
      </c>
      <c r="C11527" t="s">
        <v>2608</v>
      </c>
      <c r="D11527" t="s">
        <v>2228</v>
      </c>
      <c r="E11527" t="s">
        <v>2229</v>
      </c>
      <c r="F11527" t="s">
        <v>2230</v>
      </c>
      <c r="G11527" t="s">
        <v>2231</v>
      </c>
      <c r="I11527">
        <v>37.857154000000001</v>
      </c>
      <c r="J11527">
        <v>-4.8040770000000004</v>
      </c>
      <c r="K11527">
        <v>93</v>
      </c>
      <c r="L11527" t="s">
        <v>2609</v>
      </c>
      <c r="M11527">
        <v>1997</v>
      </c>
      <c r="N11527" t="s">
        <v>2237</v>
      </c>
      <c r="O11527" t="s">
        <v>2537</v>
      </c>
      <c r="P11527" s="64">
        <v>35453</v>
      </c>
      <c r="R11527" t="s">
        <v>462</v>
      </c>
      <c r="T11527">
        <v>30</v>
      </c>
      <c r="U11527">
        <v>30</v>
      </c>
      <c r="V11527">
        <v>12</v>
      </c>
      <c r="W11527">
        <v>12</v>
      </c>
      <c r="X11527" t="s">
        <v>493</v>
      </c>
      <c r="Y11527">
        <v>0.14899999999999999</v>
      </c>
      <c r="Z11527">
        <v>113.9</v>
      </c>
      <c r="AD11527" t="s">
        <v>2241</v>
      </c>
      <c r="AG11527" t="s">
        <v>31</v>
      </c>
      <c r="AI11527" t="s">
        <v>922</v>
      </c>
      <c r="AY11527" t="s">
        <v>31</v>
      </c>
      <c r="AZ11527" t="s">
        <v>31</v>
      </c>
    </row>
    <row r="11528" spans="1:52">
      <c r="A11528" t="s">
        <v>780</v>
      </c>
      <c r="B11528" t="s">
        <v>71</v>
      </c>
      <c r="C11528" t="s">
        <v>2608</v>
      </c>
      <c r="D11528" t="s">
        <v>2228</v>
      </c>
      <c r="E11528" t="s">
        <v>2229</v>
      </c>
      <c r="F11528" t="s">
        <v>2230</v>
      </c>
      <c r="G11528" t="s">
        <v>2231</v>
      </c>
      <c r="I11528">
        <v>37.857154000000001</v>
      </c>
      <c r="J11528">
        <v>-4.8040770000000004</v>
      </c>
      <c r="K11528">
        <v>93</v>
      </c>
      <c r="L11528" t="s">
        <v>2609</v>
      </c>
      <c r="M11528">
        <v>1997</v>
      </c>
      <c r="N11528" t="s">
        <v>2237</v>
      </c>
      <c r="O11528" t="s">
        <v>2537</v>
      </c>
      <c r="P11528" s="64">
        <v>35468</v>
      </c>
      <c r="R11528" t="s">
        <v>462</v>
      </c>
      <c r="T11528">
        <v>30</v>
      </c>
      <c r="U11528">
        <v>30</v>
      </c>
      <c r="V11528">
        <v>12</v>
      </c>
      <c r="W11528">
        <v>12</v>
      </c>
      <c r="X11528" t="s">
        <v>493</v>
      </c>
      <c r="Y11528">
        <v>0.27600000000000002</v>
      </c>
      <c r="Z11528">
        <v>127.825</v>
      </c>
      <c r="AD11528" t="s">
        <v>2241</v>
      </c>
      <c r="AG11528" t="s">
        <v>31</v>
      </c>
      <c r="AI11528" t="s">
        <v>922</v>
      </c>
      <c r="AY11528" t="s">
        <v>31</v>
      </c>
      <c r="AZ11528" t="s">
        <v>31</v>
      </c>
    </row>
    <row r="11529" spans="1:52">
      <c r="A11529" t="s">
        <v>780</v>
      </c>
      <c r="B11529" t="s">
        <v>71</v>
      </c>
      <c r="C11529" t="s">
        <v>2608</v>
      </c>
      <c r="D11529" t="s">
        <v>2228</v>
      </c>
      <c r="E11529" t="s">
        <v>2229</v>
      </c>
      <c r="F11529" t="s">
        <v>2230</v>
      </c>
      <c r="G11529" t="s">
        <v>2231</v>
      </c>
      <c r="I11529">
        <v>37.857154000000001</v>
      </c>
      <c r="J11529">
        <v>-4.8040770000000004</v>
      </c>
      <c r="K11529">
        <v>93</v>
      </c>
      <c r="L11529" t="s">
        <v>2609</v>
      </c>
      <c r="M11529">
        <v>1997</v>
      </c>
      <c r="N11529" t="s">
        <v>2237</v>
      </c>
      <c r="O11529" t="s">
        <v>2537</v>
      </c>
      <c r="P11529" s="64">
        <v>35481</v>
      </c>
      <c r="R11529" t="s">
        <v>462</v>
      </c>
      <c r="T11529">
        <v>30</v>
      </c>
      <c r="U11529">
        <v>30</v>
      </c>
      <c r="V11529">
        <v>12</v>
      </c>
      <c r="W11529">
        <v>12</v>
      </c>
      <c r="X11529" t="s">
        <v>493</v>
      </c>
      <c r="Y11529">
        <v>0.27600000000000002</v>
      </c>
      <c r="Z11529">
        <v>141.614</v>
      </c>
      <c r="AD11529" t="s">
        <v>2241</v>
      </c>
      <c r="AG11529" t="s">
        <v>31</v>
      </c>
      <c r="AI11529" t="s">
        <v>922</v>
      </c>
      <c r="AY11529" t="s">
        <v>31</v>
      </c>
      <c r="AZ11529" t="s">
        <v>31</v>
      </c>
    </row>
    <row r="11530" spans="1:52">
      <c r="A11530" t="s">
        <v>784</v>
      </c>
      <c r="B11530" t="s">
        <v>71</v>
      </c>
      <c r="C11530" t="s">
        <v>2608</v>
      </c>
      <c r="D11530" t="s">
        <v>25</v>
      </c>
      <c r="E11530" t="s">
        <v>459</v>
      </c>
      <c r="G11530" t="s">
        <v>2310</v>
      </c>
      <c r="I11530">
        <v>65.166666669999998</v>
      </c>
      <c r="J11530">
        <v>27.333333329999999</v>
      </c>
      <c r="L11530" t="s">
        <v>2609</v>
      </c>
      <c r="M11530">
        <v>1991</v>
      </c>
      <c r="N11530" t="s">
        <v>225</v>
      </c>
      <c r="O11530" t="s">
        <v>2539</v>
      </c>
      <c r="Q11530">
        <v>6</v>
      </c>
      <c r="R11530">
        <v>0</v>
      </c>
      <c r="S11530">
        <v>0</v>
      </c>
      <c r="T11530">
        <v>18</v>
      </c>
      <c r="V11530">
        <v>24</v>
      </c>
      <c r="W11530">
        <v>0</v>
      </c>
      <c r="X11530" t="s">
        <v>493</v>
      </c>
      <c r="Y11530">
        <v>-0.154</v>
      </c>
      <c r="Z11530">
        <v>0.161</v>
      </c>
      <c r="AA11530" t="s">
        <v>2314</v>
      </c>
      <c r="AD11530" t="s">
        <v>2315</v>
      </c>
      <c r="AG11530" t="s">
        <v>31</v>
      </c>
      <c r="AI11530" t="s">
        <v>2311</v>
      </c>
      <c r="AY11530" t="s">
        <v>31</v>
      </c>
      <c r="AZ11530" t="s">
        <v>31</v>
      </c>
    </row>
    <row r="11531" spans="1:52">
      <c r="A11531" t="s">
        <v>784</v>
      </c>
      <c r="B11531" t="s">
        <v>71</v>
      </c>
      <c r="C11531" t="s">
        <v>2608</v>
      </c>
      <c r="D11531" t="s">
        <v>25</v>
      </c>
      <c r="E11531" t="s">
        <v>459</v>
      </c>
      <c r="G11531" t="s">
        <v>2310</v>
      </c>
      <c r="I11531">
        <v>65.166666669999998</v>
      </c>
      <c r="J11531">
        <v>27.333333329999999</v>
      </c>
      <c r="L11531" t="s">
        <v>2609</v>
      </c>
      <c r="M11531">
        <v>1991</v>
      </c>
      <c r="N11531" t="s">
        <v>225</v>
      </c>
      <c r="O11531" t="s">
        <v>2539</v>
      </c>
      <c r="Q11531">
        <v>6</v>
      </c>
      <c r="R11531">
        <v>0</v>
      </c>
      <c r="S11531">
        <v>0</v>
      </c>
      <c r="T11531">
        <v>18</v>
      </c>
      <c r="V11531">
        <v>24</v>
      </c>
      <c r="W11531">
        <v>0</v>
      </c>
      <c r="X11531" t="s">
        <v>493</v>
      </c>
      <c r="Y11531">
        <v>0</v>
      </c>
      <c r="Z11531">
        <v>6.9269999999999996</v>
      </c>
      <c r="AA11531" t="s">
        <v>2314</v>
      </c>
      <c r="AD11531" t="s">
        <v>2315</v>
      </c>
      <c r="AG11531" t="s">
        <v>31</v>
      </c>
      <c r="AI11531" t="s">
        <v>2311</v>
      </c>
      <c r="AY11531" t="s">
        <v>31</v>
      </c>
      <c r="AZ11531" t="s">
        <v>31</v>
      </c>
    </row>
    <row r="11532" spans="1:52">
      <c r="A11532" t="s">
        <v>784</v>
      </c>
      <c r="B11532" t="s">
        <v>71</v>
      </c>
      <c r="C11532" t="s">
        <v>2608</v>
      </c>
      <c r="D11532" t="s">
        <v>25</v>
      </c>
      <c r="E11532" t="s">
        <v>459</v>
      </c>
      <c r="G11532" t="s">
        <v>2310</v>
      </c>
      <c r="I11532">
        <v>65.166666669999998</v>
      </c>
      <c r="J11532">
        <v>27.333333329999999</v>
      </c>
      <c r="L11532" t="s">
        <v>2609</v>
      </c>
      <c r="M11532">
        <v>1991</v>
      </c>
      <c r="N11532" t="s">
        <v>225</v>
      </c>
      <c r="O11532" t="s">
        <v>2539</v>
      </c>
      <c r="Q11532">
        <v>6</v>
      </c>
      <c r="R11532">
        <v>0</v>
      </c>
      <c r="S11532">
        <v>0</v>
      </c>
      <c r="T11532">
        <v>18</v>
      </c>
      <c r="V11532">
        <v>24</v>
      </c>
      <c r="W11532">
        <v>0</v>
      </c>
      <c r="X11532" t="s">
        <v>493</v>
      </c>
      <c r="Y11532">
        <v>1.075</v>
      </c>
      <c r="Z11532">
        <v>15.818</v>
      </c>
      <c r="AA11532" t="s">
        <v>2314</v>
      </c>
      <c r="AD11532" t="s">
        <v>2315</v>
      </c>
      <c r="AG11532" t="s">
        <v>31</v>
      </c>
      <c r="AI11532" t="s">
        <v>2311</v>
      </c>
      <c r="AY11532" t="s">
        <v>31</v>
      </c>
      <c r="AZ11532" t="s">
        <v>31</v>
      </c>
    </row>
    <row r="11533" spans="1:52">
      <c r="A11533" t="s">
        <v>784</v>
      </c>
      <c r="B11533" t="s">
        <v>71</v>
      </c>
      <c r="C11533" t="s">
        <v>2608</v>
      </c>
      <c r="D11533" t="s">
        <v>25</v>
      </c>
      <c r="E11533" t="s">
        <v>459</v>
      </c>
      <c r="G11533" t="s">
        <v>2310</v>
      </c>
      <c r="I11533">
        <v>65.166666669999998</v>
      </c>
      <c r="J11533">
        <v>27.333333329999999</v>
      </c>
      <c r="L11533" t="s">
        <v>2609</v>
      </c>
      <c r="M11533">
        <v>1991</v>
      </c>
      <c r="N11533" t="s">
        <v>225</v>
      </c>
      <c r="O11533" t="s">
        <v>2539</v>
      </c>
      <c r="Q11533">
        <v>6</v>
      </c>
      <c r="R11533">
        <v>0</v>
      </c>
      <c r="S11533">
        <v>0</v>
      </c>
      <c r="T11533">
        <v>18</v>
      </c>
      <c r="V11533">
        <v>24</v>
      </c>
      <c r="W11533">
        <v>0</v>
      </c>
      <c r="X11533" t="s">
        <v>493</v>
      </c>
      <c r="Y11533">
        <v>4.9160000000000004</v>
      </c>
      <c r="Z11533">
        <v>17.88</v>
      </c>
      <c r="AA11533" t="s">
        <v>2314</v>
      </c>
      <c r="AD11533" t="s">
        <v>2315</v>
      </c>
      <c r="AG11533" t="s">
        <v>31</v>
      </c>
      <c r="AI11533" t="s">
        <v>2311</v>
      </c>
      <c r="AY11533" t="s">
        <v>31</v>
      </c>
      <c r="AZ11533" t="s">
        <v>31</v>
      </c>
    </row>
    <row r="11534" spans="1:52">
      <c r="A11534" t="s">
        <v>784</v>
      </c>
      <c r="B11534" t="s">
        <v>71</v>
      </c>
      <c r="C11534" t="s">
        <v>2608</v>
      </c>
      <c r="D11534" t="s">
        <v>25</v>
      </c>
      <c r="E11534" t="s">
        <v>459</v>
      </c>
      <c r="G11534" t="s">
        <v>2310</v>
      </c>
      <c r="I11534">
        <v>65.166666669999998</v>
      </c>
      <c r="J11534">
        <v>27.333333329999999</v>
      </c>
      <c r="L11534" t="s">
        <v>2609</v>
      </c>
      <c r="M11534">
        <v>1991</v>
      </c>
      <c r="N11534" t="s">
        <v>225</v>
      </c>
      <c r="O11534" t="s">
        <v>2539</v>
      </c>
      <c r="Q11534">
        <v>6</v>
      </c>
      <c r="R11534">
        <v>0</v>
      </c>
      <c r="S11534">
        <v>0</v>
      </c>
      <c r="T11534">
        <v>18</v>
      </c>
      <c r="V11534">
        <v>24</v>
      </c>
      <c r="W11534">
        <v>0</v>
      </c>
      <c r="X11534" t="s">
        <v>493</v>
      </c>
      <c r="Y11534">
        <v>7.5270000000000001</v>
      </c>
      <c r="Z11534">
        <v>24.838999999999999</v>
      </c>
      <c r="AA11534" t="s">
        <v>2314</v>
      </c>
      <c r="AD11534" t="s">
        <v>2315</v>
      </c>
      <c r="AG11534" t="s">
        <v>31</v>
      </c>
      <c r="AI11534" t="s">
        <v>2311</v>
      </c>
      <c r="AY11534" t="s">
        <v>31</v>
      </c>
      <c r="AZ11534" t="s">
        <v>31</v>
      </c>
    </row>
    <row r="11535" spans="1:52">
      <c r="A11535" t="s">
        <v>784</v>
      </c>
      <c r="B11535" t="s">
        <v>71</v>
      </c>
      <c r="C11535" t="s">
        <v>2608</v>
      </c>
      <c r="D11535" t="s">
        <v>25</v>
      </c>
      <c r="E11535" t="s">
        <v>459</v>
      </c>
      <c r="G11535" t="s">
        <v>2310</v>
      </c>
      <c r="I11535">
        <v>65.166666669999998</v>
      </c>
      <c r="J11535">
        <v>27.333333329999999</v>
      </c>
      <c r="L11535" t="s">
        <v>2609</v>
      </c>
      <c r="M11535">
        <v>1991</v>
      </c>
      <c r="N11535" t="s">
        <v>225</v>
      </c>
      <c r="O11535" t="s">
        <v>2539</v>
      </c>
      <c r="Q11535">
        <v>6</v>
      </c>
      <c r="R11535">
        <v>0</v>
      </c>
      <c r="S11535">
        <v>0</v>
      </c>
      <c r="T11535">
        <v>18</v>
      </c>
      <c r="V11535">
        <v>24</v>
      </c>
      <c r="W11535">
        <v>0</v>
      </c>
      <c r="X11535" t="s">
        <v>493</v>
      </c>
      <c r="Y11535">
        <v>9.3699999999999992</v>
      </c>
      <c r="Z11535">
        <v>27.738</v>
      </c>
      <c r="AA11535" t="s">
        <v>2314</v>
      </c>
      <c r="AD11535" t="s">
        <v>2315</v>
      </c>
      <c r="AG11535" t="s">
        <v>31</v>
      </c>
      <c r="AI11535" t="s">
        <v>2311</v>
      </c>
      <c r="AY11535" t="s">
        <v>31</v>
      </c>
      <c r="AZ11535" t="s">
        <v>31</v>
      </c>
    </row>
    <row r="11536" spans="1:52">
      <c r="A11536" t="s">
        <v>784</v>
      </c>
      <c r="B11536" t="s">
        <v>71</v>
      </c>
      <c r="C11536" t="s">
        <v>2608</v>
      </c>
      <c r="D11536" t="s">
        <v>25</v>
      </c>
      <c r="E11536" t="s">
        <v>459</v>
      </c>
      <c r="G11536" t="s">
        <v>2310</v>
      </c>
      <c r="I11536">
        <v>65.166666669999998</v>
      </c>
      <c r="J11536">
        <v>27.333333329999999</v>
      </c>
      <c r="L11536" t="s">
        <v>2609</v>
      </c>
      <c r="M11536">
        <v>1991</v>
      </c>
      <c r="N11536" t="s">
        <v>225</v>
      </c>
      <c r="O11536" t="s">
        <v>2539</v>
      </c>
      <c r="Q11536">
        <v>6</v>
      </c>
      <c r="R11536">
        <v>0</v>
      </c>
      <c r="S11536">
        <v>0</v>
      </c>
      <c r="T11536">
        <v>18</v>
      </c>
      <c r="V11536">
        <v>24</v>
      </c>
      <c r="W11536">
        <v>0</v>
      </c>
      <c r="X11536" t="s">
        <v>493</v>
      </c>
      <c r="Y11536">
        <v>9.8309999999999995</v>
      </c>
      <c r="Z11536">
        <v>39.851999999999997</v>
      </c>
      <c r="AA11536" t="s">
        <v>2314</v>
      </c>
      <c r="AD11536" t="s">
        <v>2315</v>
      </c>
      <c r="AG11536" t="s">
        <v>31</v>
      </c>
      <c r="AI11536" t="s">
        <v>2311</v>
      </c>
      <c r="AY11536" t="s">
        <v>31</v>
      </c>
      <c r="AZ11536" t="s">
        <v>31</v>
      </c>
    </row>
    <row r="11537" spans="1:52">
      <c r="A11537" t="s">
        <v>784</v>
      </c>
      <c r="B11537" t="s">
        <v>71</v>
      </c>
      <c r="C11537" t="s">
        <v>2608</v>
      </c>
      <c r="D11537" t="s">
        <v>25</v>
      </c>
      <c r="E11537" t="s">
        <v>459</v>
      </c>
      <c r="G11537" t="s">
        <v>2310</v>
      </c>
      <c r="I11537">
        <v>65.166666669999998</v>
      </c>
      <c r="J11537">
        <v>27.333333329999999</v>
      </c>
      <c r="L11537" t="s">
        <v>2609</v>
      </c>
      <c r="M11537">
        <v>1991</v>
      </c>
      <c r="N11537" t="s">
        <v>225</v>
      </c>
      <c r="O11537" t="s">
        <v>2539</v>
      </c>
      <c r="Q11537">
        <v>6</v>
      </c>
      <c r="R11537">
        <v>0</v>
      </c>
      <c r="S11537">
        <v>0</v>
      </c>
      <c r="T11537">
        <v>18</v>
      </c>
      <c r="V11537">
        <v>24</v>
      </c>
      <c r="W11537">
        <v>0</v>
      </c>
      <c r="X11537" t="s">
        <v>493</v>
      </c>
      <c r="Y11537">
        <v>9.6769999999999996</v>
      </c>
      <c r="Z11537">
        <v>44.942</v>
      </c>
      <c r="AA11537" t="s">
        <v>2314</v>
      </c>
      <c r="AD11537" t="s">
        <v>2315</v>
      </c>
      <c r="AG11537" t="s">
        <v>31</v>
      </c>
      <c r="AI11537" t="s">
        <v>2311</v>
      </c>
      <c r="AY11537" t="s">
        <v>31</v>
      </c>
      <c r="AZ11537" t="s">
        <v>31</v>
      </c>
    </row>
    <row r="11538" spans="1:52">
      <c r="A11538" t="s">
        <v>784</v>
      </c>
      <c r="B11538" t="s">
        <v>71</v>
      </c>
      <c r="C11538" t="s">
        <v>2608</v>
      </c>
      <c r="D11538" t="s">
        <v>25</v>
      </c>
      <c r="E11538" t="s">
        <v>459</v>
      </c>
      <c r="G11538" t="s">
        <v>2310</v>
      </c>
      <c r="I11538">
        <v>65.166666669999998</v>
      </c>
      <c r="J11538">
        <v>27.333333329999999</v>
      </c>
      <c r="L11538" t="s">
        <v>2609</v>
      </c>
      <c r="M11538">
        <v>1991</v>
      </c>
      <c r="N11538" t="s">
        <v>225</v>
      </c>
      <c r="O11538" t="s">
        <v>2539</v>
      </c>
      <c r="Q11538">
        <v>6</v>
      </c>
      <c r="R11538">
        <v>0</v>
      </c>
      <c r="S11538">
        <v>0</v>
      </c>
      <c r="T11538">
        <v>18</v>
      </c>
      <c r="V11538">
        <v>24</v>
      </c>
      <c r="W11538">
        <v>0</v>
      </c>
      <c r="X11538" t="s">
        <v>493</v>
      </c>
      <c r="Y11538">
        <v>0</v>
      </c>
      <c r="Z11538">
        <v>9.7000000000000003E-2</v>
      </c>
      <c r="AA11538" t="s">
        <v>2314</v>
      </c>
      <c r="AD11538" t="s">
        <v>2315</v>
      </c>
      <c r="AG11538" t="s">
        <v>31</v>
      </c>
      <c r="AI11538" t="s">
        <v>2312</v>
      </c>
      <c r="AY11538" t="s">
        <v>31</v>
      </c>
      <c r="AZ11538" t="s">
        <v>31</v>
      </c>
    </row>
    <row r="11539" spans="1:52">
      <c r="A11539" t="s">
        <v>784</v>
      </c>
      <c r="B11539" t="s">
        <v>71</v>
      </c>
      <c r="C11539" t="s">
        <v>2608</v>
      </c>
      <c r="D11539" t="s">
        <v>25</v>
      </c>
      <c r="E11539" t="s">
        <v>459</v>
      </c>
      <c r="G11539" t="s">
        <v>2310</v>
      </c>
      <c r="I11539">
        <v>65.166666669999998</v>
      </c>
      <c r="J11539">
        <v>27.333333329999999</v>
      </c>
      <c r="L11539" t="s">
        <v>2609</v>
      </c>
      <c r="M11539">
        <v>1991</v>
      </c>
      <c r="N11539" t="s">
        <v>225</v>
      </c>
      <c r="O11539" t="s">
        <v>2539</v>
      </c>
      <c r="Q11539">
        <v>6</v>
      </c>
      <c r="R11539">
        <v>0</v>
      </c>
      <c r="S11539">
        <v>0</v>
      </c>
      <c r="T11539">
        <v>18</v>
      </c>
      <c r="V11539">
        <v>24</v>
      </c>
      <c r="W11539">
        <v>0</v>
      </c>
      <c r="X11539" t="s">
        <v>493</v>
      </c>
      <c r="Y11539">
        <v>0.154</v>
      </c>
      <c r="Z11539">
        <v>6.9269999999999996</v>
      </c>
      <c r="AA11539" t="s">
        <v>2314</v>
      </c>
      <c r="AD11539" t="s">
        <v>2315</v>
      </c>
      <c r="AG11539" t="s">
        <v>31</v>
      </c>
      <c r="AI11539" t="s">
        <v>2312</v>
      </c>
      <c r="AY11539" t="s">
        <v>31</v>
      </c>
      <c r="AZ11539" t="s">
        <v>31</v>
      </c>
    </row>
    <row r="11540" spans="1:52">
      <c r="A11540" t="s">
        <v>784</v>
      </c>
      <c r="B11540" t="s">
        <v>71</v>
      </c>
      <c r="C11540" t="s">
        <v>2608</v>
      </c>
      <c r="D11540" t="s">
        <v>25</v>
      </c>
      <c r="E11540" t="s">
        <v>459</v>
      </c>
      <c r="G11540" t="s">
        <v>2310</v>
      </c>
      <c r="I11540">
        <v>65.166666669999998</v>
      </c>
      <c r="J11540">
        <v>27.333333329999999</v>
      </c>
      <c r="L11540" t="s">
        <v>2609</v>
      </c>
      <c r="M11540">
        <v>1991</v>
      </c>
      <c r="N11540" t="s">
        <v>225</v>
      </c>
      <c r="O11540" t="s">
        <v>2539</v>
      </c>
      <c r="Q11540">
        <v>6</v>
      </c>
      <c r="R11540">
        <v>0</v>
      </c>
      <c r="S11540">
        <v>0</v>
      </c>
      <c r="T11540">
        <v>18</v>
      </c>
      <c r="V11540">
        <v>24</v>
      </c>
      <c r="W11540">
        <v>0</v>
      </c>
      <c r="X11540" t="s">
        <v>493</v>
      </c>
      <c r="Y11540">
        <v>2.3039999999999998</v>
      </c>
      <c r="Z11540">
        <v>24.902999999999999</v>
      </c>
      <c r="AA11540" t="s">
        <v>2314</v>
      </c>
      <c r="AD11540" t="s">
        <v>2315</v>
      </c>
      <c r="AG11540" t="s">
        <v>31</v>
      </c>
      <c r="AI11540" t="s">
        <v>2312</v>
      </c>
      <c r="AY11540" t="s">
        <v>31</v>
      </c>
      <c r="AZ11540" t="s">
        <v>31</v>
      </c>
    </row>
    <row r="11541" spans="1:52">
      <c r="A11541" t="s">
        <v>784</v>
      </c>
      <c r="B11541" t="s">
        <v>71</v>
      </c>
      <c r="C11541" t="s">
        <v>2608</v>
      </c>
      <c r="D11541" t="s">
        <v>25</v>
      </c>
      <c r="E11541" t="s">
        <v>459</v>
      </c>
      <c r="G11541" t="s">
        <v>2310</v>
      </c>
      <c r="I11541">
        <v>65.166666669999998</v>
      </c>
      <c r="J11541">
        <v>27.333333329999999</v>
      </c>
      <c r="L11541" t="s">
        <v>2609</v>
      </c>
      <c r="M11541">
        <v>1991</v>
      </c>
      <c r="N11541" t="s">
        <v>225</v>
      </c>
      <c r="O11541" t="s">
        <v>2539</v>
      </c>
      <c r="Q11541">
        <v>6</v>
      </c>
      <c r="R11541">
        <v>0</v>
      </c>
      <c r="S11541">
        <v>0</v>
      </c>
      <c r="T11541">
        <v>18</v>
      </c>
      <c r="V11541">
        <v>24</v>
      </c>
      <c r="W11541">
        <v>0</v>
      </c>
      <c r="X11541" t="s">
        <v>493</v>
      </c>
      <c r="Y11541">
        <v>9.3699999999999992</v>
      </c>
      <c r="Z11541">
        <v>27.738</v>
      </c>
      <c r="AA11541" t="s">
        <v>2314</v>
      </c>
      <c r="AD11541" t="s">
        <v>2315</v>
      </c>
      <c r="AG11541" t="s">
        <v>31</v>
      </c>
      <c r="AI11541" t="s">
        <v>2312</v>
      </c>
      <c r="AY11541" t="s">
        <v>31</v>
      </c>
      <c r="AZ11541" t="s">
        <v>31</v>
      </c>
    </row>
    <row r="11542" spans="1:52">
      <c r="A11542" t="s">
        <v>784</v>
      </c>
      <c r="B11542" t="s">
        <v>71</v>
      </c>
      <c r="C11542" t="s">
        <v>2608</v>
      </c>
      <c r="D11542" t="s">
        <v>25</v>
      </c>
      <c r="E11542" t="s">
        <v>459</v>
      </c>
      <c r="G11542" t="s">
        <v>2310</v>
      </c>
      <c r="I11542">
        <v>65.166666669999998</v>
      </c>
      <c r="J11542">
        <v>27.333333329999999</v>
      </c>
      <c r="L11542" t="s">
        <v>2609</v>
      </c>
      <c r="M11542">
        <v>1991</v>
      </c>
      <c r="N11542" t="s">
        <v>225</v>
      </c>
      <c r="O11542" t="s">
        <v>2539</v>
      </c>
      <c r="Q11542">
        <v>6</v>
      </c>
      <c r="R11542">
        <v>0</v>
      </c>
      <c r="S11542">
        <v>0</v>
      </c>
      <c r="T11542">
        <v>18</v>
      </c>
      <c r="V11542">
        <v>24</v>
      </c>
      <c r="W11542">
        <v>0</v>
      </c>
      <c r="X11542" t="s">
        <v>493</v>
      </c>
      <c r="Y11542">
        <v>10.753</v>
      </c>
      <c r="Z11542">
        <v>29.928999999999998</v>
      </c>
      <c r="AA11542" t="s">
        <v>2314</v>
      </c>
      <c r="AD11542" t="s">
        <v>2315</v>
      </c>
      <c r="AG11542" t="s">
        <v>31</v>
      </c>
      <c r="AI11542" t="s">
        <v>2312</v>
      </c>
      <c r="AY11542" t="s">
        <v>31</v>
      </c>
      <c r="AZ11542" t="s">
        <v>31</v>
      </c>
    </row>
    <row r="11543" spans="1:52">
      <c r="A11543" t="s">
        <v>784</v>
      </c>
      <c r="B11543" t="s">
        <v>71</v>
      </c>
      <c r="C11543" t="s">
        <v>2608</v>
      </c>
      <c r="D11543" t="s">
        <v>25</v>
      </c>
      <c r="E11543" t="s">
        <v>459</v>
      </c>
      <c r="G11543" t="s">
        <v>2310</v>
      </c>
      <c r="I11543">
        <v>65.166666669999998</v>
      </c>
      <c r="J11543">
        <v>27.333333329999999</v>
      </c>
      <c r="L11543" t="s">
        <v>2609</v>
      </c>
      <c r="M11543">
        <v>1991</v>
      </c>
      <c r="N11543" t="s">
        <v>225</v>
      </c>
      <c r="O11543" t="s">
        <v>2539</v>
      </c>
      <c r="Q11543">
        <v>6</v>
      </c>
      <c r="R11543">
        <v>0</v>
      </c>
      <c r="S11543">
        <v>0</v>
      </c>
      <c r="T11543">
        <v>18</v>
      </c>
      <c r="V11543">
        <v>24</v>
      </c>
      <c r="W11543">
        <v>0</v>
      </c>
      <c r="X11543" t="s">
        <v>493</v>
      </c>
      <c r="Y11543">
        <v>17.204000000000001</v>
      </c>
      <c r="Z11543">
        <v>33.86</v>
      </c>
      <c r="AA11543" t="s">
        <v>2314</v>
      </c>
      <c r="AD11543" t="s">
        <v>2315</v>
      </c>
      <c r="AG11543" t="s">
        <v>31</v>
      </c>
      <c r="AI11543" t="s">
        <v>2312</v>
      </c>
      <c r="AY11543" t="s">
        <v>31</v>
      </c>
      <c r="AZ11543" t="s">
        <v>31</v>
      </c>
    </row>
    <row r="11544" spans="1:52">
      <c r="A11544" t="s">
        <v>784</v>
      </c>
      <c r="B11544" t="s">
        <v>71</v>
      </c>
      <c r="C11544" t="s">
        <v>2608</v>
      </c>
      <c r="D11544" t="s">
        <v>25</v>
      </c>
      <c r="E11544" t="s">
        <v>459</v>
      </c>
      <c r="G11544" t="s">
        <v>2310</v>
      </c>
      <c r="I11544">
        <v>65.166666669999998</v>
      </c>
      <c r="J11544">
        <v>27.333333329999999</v>
      </c>
      <c r="L11544" t="s">
        <v>2609</v>
      </c>
      <c r="M11544">
        <v>1991</v>
      </c>
      <c r="N11544" t="s">
        <v>225</v>
      </c>
      <c r="O11544" t="s">
        <v>2539</v>
      </c>
      <c r="Q11544">
        <v>6</v>
      </c>
      <c r="R11544">
        <v>0</v>
      </c>
      <c r="S11544">
        <v>0</v>
      </c>
      <c r="T11544">
        <v>18</v>
      </c>
      <c r="V11544">
        <v>24</v>
      </c>
      <c r="W11544">
        <v>0</v>
      </c>
      <c r="X11544" t="s">
        <v>493</v>
      </c>
      <c r="Y11544">
        <v>18.433</v>
      </c>
      <c r="Z11544">
        <v>41.848999999999997</v>
      </c>
      <c r="AA11544" t="s">
        <v>2314</v>
      </c>
      <c r="AD11544" t="s">
        <v>2315</v>
      </c>
      <c r="AG11544" t="s">
        <v>31</v>
      </c>
      <c r="AI11544" t="s">
        <v>2312</v>
      </c>
      <c r="AY11544" t="s">
        <v>31</v>
      </c>
      <c r="AZ11544" t="s">
        <v>31</v>
      </c>
    </row>
    <row r="11545" spans="1:52">
      <c r="A11545" t="s">
        <v>784</v>
      </c>
      <c r="B11545" t="s">
        <v>71</v>
      </c>
      <c r="C11545" t="s">
        <v>2608</v>
      </c>
      <c r="D11545" t="s">
        <v>25</v>
      </c>
      <c r="E11545" t="s">
        <v>459</v>
      </c>
      <c r="G11545" t="s">
        <v>2310</v>
      </c>
      <c r="I11545">
        <v>65.166666669999998</v>
      </c>
      <c r="J11545">
        <v>27.333333329999999</v>
      </c>
      <c r="L11545" t="s">
        <v>2609</v>
      </c>
      <c r="M11545">
        <v>1991</v>
      </c>
      <c r="N11545" t="s">
        <v>225</v>
      </c>
      <c r="O11545" t="s">
        <v>2539</v>
      </c>
      <c r="Q11545">
        <v>6</v>
      </c>
      <c r="R11545">
        <v>0</v>
      </c>
      <c r="S11545">
        <v>0</v>
      </c>
      <c r="T11545">
        <v>18</v>
      </c>
      <c r="V11545">
        <v>24</v>
      </c>
      <c r="W11545">
        <v>0</v>
      </c>
      <c r="X11545" t="s">
        <v>493</v>
      </c>
      <c r="Y11545">
        <v>18.433</v>
      </c>
      <c r="Z11545">
        <v>44.878</v>
      </c>
      <c r="AA11545" t="s">
        <v>2314</v>
      </c>
      <c r="AD11545" t="s">
        <v>2315</v>
      </c>
      <c r="AG11545" t="s">
        <v>31</v>
      </c>
      <c r="AI11545" t="s">
        <v>2312</v>
      </c>
      <c r="AY11545" t="s">
        <v>31</v>
      </c>
      <c r="AZ11545" t="s">
        <v>31</v>
      </c>
    </row>
    <row r="11546" spans="1:52">
      <c r="A11546" t="s">
        <v>784</v>
      </c>
      <c r="B11546" t="s">
        <v>71</v>
      </c>
      <c r="C11546" t="s">
        <v>2608</v>
      </c>
      <c r="D11546" t="s">
        <v>25</v>
      </c>
      <c r="E11546" t="s">
        <v>459</v>
      </c>
      <c r="G11546" t="s">
        <v>2310</v>
      </c>
      <c r="I11546">
        <v>65.166666669999998</v>
      </c>
      <c r="J11546">
        <v>27.333333329999999</v>
      </c>
      <c r="L11546" t="s">
        <v>2609</v>
      </c>
      <c r="M11546">
        <v>1991</v>
      </c>
      <c r="N11546" t="s">
        <v>225</v>
      </c>
      <c r="O11546" t="s">
        <v>2539</v>
      </c>
      <c r="Q11546">
        <v>6</v>
      </c>
      <c r="R11546">
        <v>0</v>
      </c>
      <c r="S11546">
        <v>14</v>
      </c>
      <c r="T11546">
        <v>18</v>
      </c>
      <c r="V11546">
        <v>24</v>
      </c>
      <c r="W11546">
        <v>0</v>
      </c>
      <c r="X11546" t="s">
        <v>493</v>
      </c>
      <c r="Y11546">
        <v>0</v>
      </c>
      <c r="Z11546">
        <v>0.161</v>
      </c>
      <c r="AA11546" t="s">
        <v>2314</v>
      </c>
      <c r="AD11546" t="s">
        <v>2315</v>
      </c>
      <c r="AG11546" t="s">
        <v>31</v>
      </c>
      <c r="AI11546" t="s">
        <v>2311</v>
      </c>
      <c r="AY11546" t="s">
        <v>31</v>
      </c>
      <c r="AZ11546" t="s">
        <v>31</v>
      </c>
    </row>
    <row r="11547" spans="1:52">
      <c r="A11547" t="s">
        <v>784</v>
      </c>
      <c r="B11547" t="s">
        <v>71</v>
      </c>
      <c r="C11547" t="s">
        <v>2608</v>
      </c>
      <c r="D11547" t="s">
        <v>25</v>
      </c>
      <c r="E11547" t="s">
        <v>459</v>
      </c>
      <c r="G11547" t="s">
        <v>2310</v>
      </c>
      <c r="I11547">
        <v>65.166666669999998</v>
      </c>
      <c r="J11547">
        <v>27.333333329999999</v>
      </c>
      <c r="L11547" t="s">
        <v>2609</v>
      </c>
      <c r="M11547">
        <v>1991</v>
      </c>
      <c r="N11547" t="s">
        <v>225</v>
      </c>
      <c r="O11547" t="s">
        <v>2539</v>
      </c>
      <c r="Q11547">
        <v>6</v>
      </c>
      <c r="R11547">
        <v>0</v>
      </c>
      <c r="S11547">
        <v>14</v>
      </c>
      <c r="T11547">
        <v>18</v>
      </c>
      <c r="V11547">
        <v>24</v>
      </c>
      <c r="W11547">
        <v>0</v>
      </c>
      <c r="X11547" t="s">
        <v>493</v>
      </c>
      <c r="Y11547">
        <v>0.154</v>
      </c>
      <c r="Z11547">
        <v>6.9909999999999997</v>
      </c>
      <c r="AA11547" t="s">
        <v>2314</v>
      </c>
      <c r="AD11547" t="s">
        <v>2315</v>
      </c>
      <c r="AG11547" t="s">
        <v>31</v>
      </c>
      <c r="AI11547" t="s">
        <v>2311</v>
      </c>
      <c r="AY11547" t="s">
        <v>31</v>
      </c>
      <c r="AZ11547" t="s">
        <v>31</v>
      </c>
    </row>
    <row r="11548" spans="1:52">
      <c r="A11548" t="s">
        <v>784</v>
      </c>
      <c r="B11548" t="s">
        <v>71</v>
      </c>
      <c r="C11548" t="s">
        <v>2608</v>
      </c>
      <c r="D11548" t="s">
        <v>25</v>
      </c>
      <c r="E11548" t="s">
        <v>459</v>
      </c>
      <c r="G11548" t="s">
        <v>2310</v>
      </c>
      <c r="I11548">
        <v>65.166666669999998</v>
      </c>
      <c r="J11548">
        <v>27.333333329999999</v>
      </c>
      <c r="L11548" t="s">
        <v>2609</v>
      </c>
      <c r="M11548">
        <v>1991</v>
      </c>
      <c r="N11548" t="s">
        <v>225</v>
      </c>
      <c r="O11548" t="s">
        <v>2539</v>
      </c>
      <c r="Q11548">
        <v>6</v>
      </c>
      <c r="R11548">
        <v>0</v>
      </c>
      <c r="S11548">
        <v>14</v>
      </c>
      <c r="T11548">
        <v>18</v>
      </c>
      <c r="V11548">
        <v>24</v>
      </c>
      <c r="W11548">
        <v>0</v>
      </c>
      <c r="X11548" t="s">
        <v>493</v>
      </c>
      <c r="Y11548">
        <v>11.521000000000001</v>
      </c>
      <c r="Z11548">
        <v>11.888</v>
      </c>
      <c r="AA11548" t="s">
        <v>2314</v>
      </c>
      <c r="AD11548" t="s">
        <v>2315</v>
      </c>
      <c r="AG11548" t="s">
        <v>31</v>
      </c>
      <c r="AI11548" t="s">
        <v>2311</v>
      </c>
      <c r="AY11548" t="s">
        <v>31</v>
      </c>
      <c r="AZ11548" t="s">
        <v>31</v>
      </c>
    </row>
    <row r="11549" spans="1:52">
      <c r="A11549" t="s">
        <v>784</v>
      </c>
      <c r="B11549" t="s">
        <v>71</v>
      </c>
      <c r="C11549" t="s">
        <v>2608</v>
      </c>
      <c r="D11549" t="s">
        <v>25</v>
      </c>
      <c r="E11549" t="s">
        <v>459</v>
      </c>
      <c r="G11549" t="s">
        <v>2310</v>
      </c>
      <c r="I11549">
        <v>65.166666669999998</v>
      </c>
      <c r="J11549">
        <v>27.333333329999999</v>
      </c>
      <c r="L11549" t="s">
        <v>2609</v>
      </c>
      <c r="M11549">
        <v>1991</v>
      </c>
      <c r="N11549" t="s">
        <v>225</v>
      </c>
      <c r="O11549" t="s">
        <v>2539</v>
      </c>
      <c r="Q11549">
        <v>6</v>
      </c>
      <c r="R11549">
        <v>0</v>
      </c>
      <c r="S11549">
        <v>14</v>
      </c>
      <c r="T11549">
        <v>18</v>
      </c>
      <c r="V11549">
        <v>24</v>
      </c>
      <c r="W11549">
        <v>0</v>
      </c>
      <c r="X11549" t="s">
        <v>493</v>
      </c>
      <c r="Y11549">
        <v>14.439</v>
      </c>
      <c r="Z11549">
        <v>13.885</v>
      </c>
      <c r="AA11549" t="s">
        <v>2314</v>
      </c>
      <c r="AD11549" t="s">
        <v>2315</v>
      </c>
      <c r="AG11549" t="s">
        <v>31</v>
      </c>
      <c r="AI11549" t="s">
        <v>2311</v>
      </c>
      <c r="AY11549" t="s">
        <v>31</v>
      </c>
      <c r="AZ11549" t="s">
        <v>31</v>
      </c>
    </row>
    <row r="11550" spans="1:52">
      <c r="A11550" t="s">
        <v>784</v>
      </c>
      <c r="B11550" t="s">
        <v>71</v>
      </c>
      <c r="C11550" t="s">
        <v>2608</v>
      </c>
      <c r="D11550" t="s">
        <v>25</v>
      </c>
      <c r="E11550" t="s">
        <v>459</v>
      </c>
      <c r="G11550" t="s">
        <v>2310</v>
      </c>
      <c r="I11550">
        <v>65.166666669999998</v>
      </c>
      <c r="J11550">
        <v>27.333333329999999</v>
      </c>
      <c r="L11550" t="s">
        <v>2609</v>
      </c>
      <c r="M11550">
        <v>1991</v>
      </c>
      <c r="N11550" t="s">
        <v>225</v>
      </c>
      <c r="O11550" t="s">
        <v>2539</v>
      </c>
      <c r="Q11550">
        <v>6</v>
      </c>
      <c r="R11550">
        <v>0</v>
      </c>
      <c r="S11550">
        <v>14</v>
      </c>
      <c r="T11550">
        <v>18</v>
      </c>
      <c r="V11550">
        <v>24</v>
      </c>
      <c r="W11550">
        <v>0</v>
      </c>
      <c r="X11550" t="s">
        <v>493</v>
      </c>
      <c r="Y11550">
        <v>19.201000000000001</v>
      </c>
      <c r="Z11550">
        <v>19.878</v>
      </c>
      <c r="AA11550" t="s">
        <v>2314</v>
      </c>
      <c r="AD11550" t="s">
        <v>2315</v>
      </c>
      <c r="AG11550" t="s">
        <v>31</v>
      </c>
      <c r="AI11550" t="s">
        <v>2311</v>
      </c>
      <c r="AY11550" t="s">
        <v>31</v>
      </c>
      <c r="AZ11550" t="s">
        <v>31</v>
      </c>
    </row>
    <row r="11551" spans="1:52">
      <c r="A11551" t="s">
        <v>784</v>
      </c>
      <c r="B11551" t="s">
        <v>71</v>
      </c>
      <c r="C11551" t="s">
        <v>2608</v>
      </c>
      <c r="D11551" t="s">
        <v>25</v>
      </c>
      <c r="E11551" t="s">
        <v>459</v>
      </c>
      <c r="G11551" t="s">
        <v>2310</v>
      </c>
      <c r="I11551">
        <v>65.166666669999998</v>
      </c>
      <c r="J11551">
        <v>27.333333329999999</v>
      </c>
      <c r="L11551" t="s">
        <v>2609</v>
      </c>
      <c r="M11551">
        <v>1991</v>
      </c>
      <c r="N11551" t="s">
        <v>225</v>
      </c>
      <c r="O11551" t="s">
        <v>2539</v>
      </c>
      <c r="Q11551">
        <v>6</v>
      </c>
      <c r="R11551">
        <v>0</v>
      </c>
      <c r="S11551">
        <v>14</v>
      </c>
      <c r="T11551">
        <v>18</v>
      </c>
      <c r="V11551">
        <v>24</v>
      </c>
      <c r="W11551">
        <v>0</v>
      </c>
      <c r="X11551" t="s">
        <v>493</v>
      </c>
      <c r="Y11551">
        <v>21.658999999999999</v>
      </c>
      <c r="Z11551">
        <v>24.902999999999999</v>
      </c>
      <c r="AA11551" t="s">
        <v>2314</v>
      </c>
      <c r="AD11551" t="s">
        <v>2315</v>
      </c>
      <c r="AG11551" t="s">
        <v>31</v>
      </c>
      <c r="AI11551" t="s">
        <v>2311</v>
      </c>
      <c r="AY11551" t="s">
        <v>31</v>
      </c>
      <c r="AZ11551" t="s">
        <v>31</v>
      </c>
    </row>
    <row r="11552" spans="1:52">
      <c r="A11552" t="s">
        <v>784</v>
      </c>
      <c r="B11552" t="s">
        <v>71</v>
      </c>
      <c r="C11552" t="s">
        <v>2608</v>
      </c>
      <c r="D11552" t="s">
        <v>25</v>
      </c>
      <c r="E11552" t="s">
        <v>459</v>
      </c>
      <c r="G11552" t="s">
        <v>2310</v>
      </c>
      <c r="I11552">
        <v>65.166666669999998</v>
      </c>
      <c r="J11552">
        <v>27.333333329999999</v>
      </c>
      <c r="L11552" t="s">
        <v>2609</v>
      </c>
      <c r="M11552">
        <v>1991</v>
      </c>
      <c r="N11552" t="s">
        <v>225</v>
      </c>
      <c r="O11552" t="s">
        <v>2539</v>
      </c>
      <c r="Q11552">
        <v>6</v>
      </c>
      <c r="R11552">
        <v>0</v>
      </c>
      <c r="S11552">
        <v>14</v>
      </c>
      <c r="T11552">
        <v>18</v>
      </c>
      <c r="V11552">
        <v>24</v>
      </c>
      <c r="W11552">
        <v>0</v>
      </c>
      <c r="X11552" t="s">
        <v>493</v>
      </c>
      <c r="Y11552">
        <v>27.957000000000001</v>
      </c>
      <c r="Z11552">
        <v>26.901</v>
      </c>
      <c r="AA11552" t="s">
        <v>2314</v>
      </c>
      <c r="AD11552" t="s">
        <v>2315</v>
      </c>
      <c r="AG11552" t="s">
        <v>31</v>
      </c>
      <c r="AI11552" t="s">
        <v>2311</v>
      </c>
      <c r="AY11552" t="s">
        <v>31</v>
      </c>
      <c r="AZ11552" t="s">
        <v>31</v>
      </c>
    </row>
    <row r="11553" spans="1:52">
      <c r="A11553" t="s">
        <v>784</v>
      </c>
      <c r="B11553" t="s">
        <v>71</v>
      </c>
      <c r="C11553" t="s">
        <v>2608</v>
      </c>
      <c r="D11553" t="s">
        <v>25</v>
      </c>
      <c r="E11553" t="s">
        <v>459</v>
      </c>
      <c r="G11553" t="s">
        <v>2310</v>
      </c>
      <c r="I11553">
        <v>65.166666669999998</v>
      </c>
      <c r="J11553">
        <v>27.333333329999999</v>
      </c>
      <c r="L11553" t="s">
        <v>2609</v>
      </c>
      <c r="M11553">
        <v>1991</v>
      </c>
      <c r="N11553" t="s">
        <v>225</v>
      </c>
      <c r="O11553" t="s">
        <v>2539</v>
      </c>
      <c r="Q11553">
        <v>6</v>
      </c>
      <c r="R11553">
        <v>0</v>
      </c>
      <c r="S11553">
        <v>14</v>
      </c>
      <c r="T11553">
        <v>18</v>
      </c>
      <c r="V11553">
        <v>24</v>
      </c>
      <c r="W11553">
        <v>0</v>
      </c>
      <c r="X11553" t="s">
        <v>493</v>
      </c>
      <c r="Y11553">
        <v>30.722000000000001</v>
      </c>
      <c r="Z11553">
        <v>30.058</v>
      </c>
      <c r="AA11553" t="s">
        <v>2314</v>
      </c>
      <c r="AD11553" t="s">
        <v>2315</v>
      </c>
      <c r="AG11553" t="s">
        <v>31</v>
      </c>
      <c r="AI11553" t="s">
        <v>2311</v>
      </c>
      <c r="AY11553" t="s">
        <v>31</v>
      </c>
      <c r="AZ11553" t="s">
        <v>31</v>
      </c>
    </row>
    <row r="11554" spans="1:52">
      <c r="A11554" t="s">
        <v>784</v>
      </c>
      <c r="B11554" t="s">
        <v>71</v>
      </c>
      <c r="C11554" t="s">
        <v>2608</v>
      </c>
      <c r="D11554" t="s">
        <v>25</v>
      </c>
      <c r="E11554" t="s">
        <v>459</v>
      </c>
      <c r="G11554" t="s">
        <v>2310</v>
      </c>
      <c r="I11554">
        <v>65.166666669999998</v>
      </c>
      <c r="J11554">
        <v>27.333333329999999</v>
      </c>
      <c r="L11554" t="s">
        <v>2609</v>
      </c>
      <c r="M11554">
        <v>1991</v>
      </c>
      <c r="N11554" t="s">
        <v>225</v>
      </c>
      <c r="O11554" t="s">
        <v>2539</v>
      </c>
      <c r="Q11554">
        <v>6</v>
      </c>
      <c r="R11554">
        <v>0</v>
      </c>
      <c r="S11554">
        <v>14</v>
      </c>
      <c r="T11554">
        <v>18</v>
      </c>
      <c r="V11554">
        <v>24</v>
      </c>
      <c r="W11554">
        <v>0</v>
      </c>
      <c r="X11554" t="s">
        <v>493</v>
      </c>
      <c r="Y11554">
        <v>33.18</v>
      </c>
      <c r="Z11554">
        <v>36.115000000000002</v>
      </c>
      <c r="AA11554" t="s">
        <v>2314</v>
      </c>
      <c r="AD11554" t="s">
        <v>2315</v>
      </c>
      <c r="AG11554" t="s">
        <v>31</v>
      </c>
      <c r="AI11554" t="s">
        <v>2311</v>
      </c>
      <c r="AY11554" t="s">
        <v>31</v>
      </c>
      <c r="AZ11554" t="s">
        <v>31</v>
      </c>
    </row>
    <row r="11555" spans="1:52">
      <c r="A11555" t="s">
        <v>784</v>
      </c>
      <c r="B11555" t="s">
        <v>71</v>
      </c>
      <c r="C11555" t="s">
        <v>2608</v>
      </c>
      <c r="D11555" t="s">
        <v>25</v>
      </c>
      <c r="E11555" t="s">
        <v>459</v>
      </c>
      <c r="G11555" t="s">
        <v>2310</v>
      </c>
      <c r="I11555">
        <v>65.166666669999998</v>
      </c>
      <c r="J11555">
        <v>27.333333329999999</v>
      </c>
      <c r="L11555" t="s">
        <v>2609</v>
      </c>
      <c r="M11555">
        <v>1991</v>
      </c>
      <c r="N11555" t="s">
        <v>225</v>
      </c>
      <c r="O11555" t="s">
        <v>2539</v>
      </c>
      <c r="Q11555">
        <v>6</v>
      </c>
      <c r="R11555">
        <v>0</v>
      </c>
      <c r="S11555">
        <v>14</v>
      </c>
      <c r="T11555">
        <v>18</v>
      </c>
      <c r="V11555">
        <v>24</v>
      </c>
      <c r="W11555">
        <v>0</v>
      </c>
      <c r="X11555" t="s">
        <v>493</v>
      </c>
      <c r="Y11555">
        <v>34.716000000000001</v>
      </c>
      <c r="Z11555">
        <v>43.975999999999999</v>
      </c>
      <c r="AA11555" t="s">
        <v>2314</v>
      </c>
      <c r="AD11555" t="s">
        <v>2315</v>
      </c>
      <c r="AG11555" t="s">
        <v>31</v>
      </c>
      <c r="AI11555" t="s">
        <v>2311</v>
      </c>
      <c r="AY11555" t="s">
        <v>31</v>
      </c>
      <c r="AZ11555" t="s">
        <v>31</v>
      </c>
    </row>
    <row r="11556" spans="1:52">
      <c r="A11556" t="s">
        <v>784</v>
      </c>
      <c r="B11556" t="s">
        <v>71</v>
      </c>
      <c r="C11556" t="s">
        <v>2608</v>
      </c>
      <c r="D11556" t="s">
        <v>25</v>
      </c>
      <c r="E11556" t="s">
        <v>459</v>
      </c>
      <c r="G11556" t="s">
        <v>2310</v>
      </c>
      <c r="I11556">
        <v>65.166666669999998</v>
      </c>
      <c r="J11556">
        <v>27.333333329999999</v>
      </c>
      <c r="L11556" t="s">
        <v>2609</v>
      </c>
      <c r="M11556">
        <v>1991</v>
      </c>
      <c r="N11556" t="s">
        <v>225</v>
      </c>
      <c r="O11556" t="s">
        <v>2539</v>
      </c>
      <c r="Q11556">
        <v>6</v>
      </c>
      <c r="R11556">
        <v>0</v>
      </c>
      <c r="S11556">
        <v>14</v>
      </c>
      <c r="T11556">
        <v>18</v>
      </c>
      <c r="V11556">
        <v>24</v>
      </c>
      <c r="W11556">
        <v>0</v>
      </c>
      <c r="X11556" t="s">
        <v>493</v>
      </c>
      <c r="Y11556">
        <v>34.716000000000001</v>
      </c>
      <c r="Z11556">
        <v>45.006</v>
      </c>
      <c r="AA11556" t="s">
        <v>2314</v>
      </c>
      <c r="AD11556" t="s">
        <v>2315</v>
      </c>
      <c r="AG11556" t="s">
        <v>31</v>
      </c>
      <c r="AI11556" t="s">
        <v>2311</v>
      </c>
      <c r="AY11556" t="s">
        <v>31</v>
      </c>
      <c r="AZ11556" t="s">
        <v>31</v>
      </c>
    </row>
    <row r="11557" spans="1:52">
      <c r="A11557" t="s">
        <v>784</v>
      </c>
      <c r="B11557" t="s">
        <v>71</v>
      </c>
      <c r="C11557" t="s">
        <v>2608</v>
      </c>
      <c r="D11557" t="s">
        <v>25</v>
      </c>
      <c r="E11557" t="s">
        <v>459</v>
      </c>
      <c r="G11557" t="s">
        <v>2310</v>
      </c>
      <c r="I11557">
        <v>65.166666669999998</v>
      </c>
      <c r="J11557">
        <v>27.333333329999999</v>
      </c>
      <c r="L11557" t="s">
        <v>2609</v>
      </c>
      <c r="M11557">
        <v>1991</v>
      </c>
      <c r="N11557" t="s">
        <v>225</v>
      </c>
      <c r="O11557" t="s">
        <v>2539</v>
      </c>
      <c r="Q11557">
        <v>6</v>
      </c>
      <c r="R11557">
        <v>0</v>
      </c>
      <c r="S11557">
        <v>14</v>
      </c>
      <c r="T11557">
        <v>18</v>
      </c>
      <c r="V11557">
        <v>24</v>
      </c>
      <c r="W11557">
        <v>0</v>
      </c>
      <c r="X11557" t="s">
        <v>493</v>
      </c>
      <c r="Y11557">
        <v>0</v>
      </c>
      <c r="Z11557">
        <v>9.7000000000000003E-2</v>
      </c>
      <c r="AA11557" t="s">
        <v>2314</v>
      </c>
      <c r="AD11557" t="s">
        <v>2315</v>
      </c>
      <c r="AG11557" t="s">
        <v>31</v>
      </c>
      <c r="AI11557" t="s">
        <v>2312</v>
      </c>
      <c r="AY11557" t="s">
        <v>31</v>
      </c>
      <c r="AZ11557" t="s">
        <v>31</v>
      </c>
    </row>
    <row r="11558" spans="1:52">
      <c r="A11558" t="s">
        <v>784</v>
      </c>
      <c r="B11558" t="s">
        <v>71</v>
      </c>
      <c r="C11558" t="s">
        <v>2608</v>
      </c>
      <c r="D11558" t="s">
        <v>25</v>
      </c>
      <c r="E11558" t="s">
        <v>459</v>
      </c>
      <c r="G11558" t="s">
        <v>2310</v>
      </c>
      <c r="I11558">
        <v>65.166666669999998</v>
      </c>
      <c r="J11558">
        <v>27.333333329999999</v>
      </c>
      <c r="L11558" t="s">
        <v>2609</v>
      </c>
      <c r="M11558">
        <v>1991</v>
      </c>
      <c r="N11558" t="s">
        <v>225</v>
      </c>
      <c r="O11558" t="s">
        <v>2539</v>
      </c>
      <c r="Q11558">
        <v>6</v>
      </c>
      <c r="R11558">
        <v>0</v>
      </c>
      <c r="S11558">
        <v>14</v>
      </c>
      <c r="T11558">
        <v>18</v>
      </c>
      <c r="V11558">
        <v>24</v>
      </c>
      <c r="W11558">
        <v>0</v>
      </c>
      <c r="X11558" t="s">
        <v>493</v>
      </c>
      <c r="Y11558">
        <v>13.21</v>
      </c>
      <c r="Z11558">
        <v>11.888</v>
      </c>
      <c r="AA11558" t="s">
        <v>2314</v>
      </c>
      <c r="AD11558" t="s">
        <v>2315</v>
      </c>
      <c r="AG11558" t="s">
        <v>31</v>
      </c>
      <c r="AI11558" t="s">
        <v>2312</v>
      </c>
      <c r="AY11558" t="s">
        <v>31</v>
      </c>
      <c r="AZ11558" t="s">
        <v>31</v>
      </c>
    </row>
    <row r="11559" spans="1:52">
      <c r="A11559" t="s">
        <v>784</v>
      </c>
      <c r="B11559" t="s">
        <v>71</v>
      </c>
      <c r="C11559" t="s">
        <v>2608</v>
      </c>
      <c r="D11559" t="s">
        <v>25</v>
      </c>
      <c r="E11559" t="s">
        <v>459</v>
      </c>
      <c r="G11559" t="s">
        <v>2310</v>
      </c>
      <c r="I11559">
        <v>65.166666669999998</v>
      </c>
      <c r="J11559">
        <v>27.333333329999999</v>
      </c>
      <c r="L11559" t="s">
        <v>2609</v>
      </c>
      <c r="M11559">
        <v>1991</v>
      </c>
      <c r="N11559" t="s">
        <v>225</v>
      </c>
      <c r="O11559" t="s">
        <v>2539</v>
      </c>
      <c r="Q11559">
        <v>6</v>
      </c>
      <c r="R11559">
        <v>0</v>
      </c>
      <c r="S11559">
        <v>14</v>
      </c>
      <c r="T11559">
        <v>18</v>
      </c>
      <c r="V11559">
        <v>24</v>
      </c>
      <c r="W11559">
        <v>0</v>
      </c>
      <c r="X11559" t="s">
        <v>493</v>
      </c>
      <c r="Y11559">
        <v>17.512</v>
      </c>
      <c r="Z11559">
        <v>13.821</v>
      </c>
      <c r="AA11559" t="s">
        <v>2314</v>
      </c>
      <c r="AD11559" t="s">
        <v>2315</v>
      </c>
      <c r="AG11559" t="s">
        <v>31</v>
      </c>
      <c r="AI11559" t="s">
        <v>2312</v>
      </c>
      <c r="AY11559" t="s">
        <v>31</v>
      </c>
      <c r="AZ11559" t="s">
        <v>31</v>
      </c>
    </row>
    <row r="11560" spans="1:52">
      <c r="A11560" t="s">
        <v>784</v>
      </c>
      <c r="B11560" t="s">
        <v>71</v>
      </c>
      <c r="C11560" t="s">
        <v>2608</v>
      </c>
      <c r="D11560" t="s">
        <v>25</v>
      </c>
      <c r="E11560" t="s">
        <v>459</v>
      </c>
      <c r="G11560" t="s">
        <v>2310</v>
      </c>
      <c r="I11560">
        <v>65.166666669999998</v>
      </c>
      <c r="J11560">
        <v>27.333333329999999</v>
      </c>
      <c r="L11560" t="s">
        <v>2609</v>
      </c>
      <c r="M11560">
        <v>1991</v>
      </c>
      <c r="N11560" t="s">
        <v>225</v>
      </c>
      <c r="O11560" t="s">
        <v>2539</v>
      </c>
      <c r="Q11560">
        <v>6</v>
      </c>
      <c r="R11560">
        <v>0</v>
      </c>
      <c r="S11560">
        <v>14</v>
      </c>
      <c r="T11560">
        <v>18</v>
      </c>
      <c r="V11560">
        <v>24</v>
      </c>
      <c r="W11560">
        <v>0</v>
      </c>
      <c r="X11560" t="s">
        <v>493</v>
      </c>
      <c r="Y11560">
        <v>24.117000000000001</v>
      </c>
      <c r="Z11560">
        <v>15.818</v>
      </c>
      <c r="AA11560" t="s">
        <v>2314</v>
      </c>
      <c r="AD11560" t="s">
        <v>2315</v>
      </c>
      <c r="AG11560" t="s">
        <v>31</v>
      </c>
      <c r="AI11560" t="s">
        <v>2312</v>
      </c>
      <c r="AY11560" t="s">
        <v>31</v>
      </c>
      <c r="AZ11560" t="s">
        <v>31</v>
      </c>
    </row>
    <row r="11561" spans="1:52">
      <c r="A11561" t="s">
        <v>784</v>
      </c>
      <c r="B11561" t="s">
        <v>71</v>
      </c>
      <c r="C11561" t="s">
        <v>2608</v>
      </c>
      <c r="D11561" t="s">
        <v>25</v>
      </c>
      <c r="E11561" t="s">
        <v>459</v>
      </c>
      <c r="G11561" t="s">
        <v>2310</v>
      </c>
      <c r="I11561">
        <v>65.166666669999998</v>
      </c>
      <c r="J11561">
        <v>27.333333329999999</v>
      </c>
      <c r="L11561" t="s">
        <v>2609</v>
      </c>
      <c r="M11561">
        <v>1991</v>
      </c>
      <c r="N11561" t="s">
        <v>225</v>
      </c>
      <c r="O11561" t="s">
        <v>2539</v>
      </c>
      <c r="Q11561">
        <v>6</v>
      </c>
      <c r="R11561">
        <v>0</v>
      </c>
      <c r="S11561">
        <v>14</v>
      </c>
      <c r="T11561">
        <v>18</v>
      </c>
      <c r="V11561">
        <v>24</v>
      </c>
      <c r="W11561">
        <v>0</v>
      </c>
      <c r="X11561" t="s">
        <v>493</v>
      </c>
      <c r="Y11561">
        <v>30.568000000000001</v>
      </c>
      <c r="Z11561">
        <v>19.878</v>
      </c>
      <c r="AA11561" t="s">
        <v>2314</v>
      </c>
      <c r="AD11561" t="s">
        <v>2315</v>
      </c>
      <c r="AG11561" t="s">
        <v>31</v>
      </c>
      <c r="AI11561" t="s">
        <v>2312</v>
      </c>
      <c r="AY11561" t="s">
        <v>31</v>
      </c>
      <c r="AZ11561" t="s">
        <v>31</v>
      </c>
    </row>
    <row r="11562" spans="1:52">
      <c r="A11562" t="s">
        <v>784</v>
      </c>
      <c r="B11562" t="s">
        <v>71</v>
      </c>
      <c r="C11562" t="s">
        <v>2608</v>
      </c>
      <c r="D11562" t="s">
        <v>25</v>
      </c>
      <c r="E11562" t="s">
        <v>459</v>
      </c>
      <c r="G11562" t="s">
        <v>2310</v>
      </c>
      <c r="I11562">
        <v>65.166666669999998</v>
      </c>
      <c r="J11562">
        <v>27.333333329999999</v>
      </c>
      <c r="L11562" t="s">
        <v>2609</v>
      </c>
      <c r="M11562">
        <v>1991</v>
      </c>
      <c r="N11562" t="s">
        <v>225</v>
      </c>
      <c r="O11562" t="s">
        <v>2539</v>
      </c>
      <c r="Q11562">
        <v>6</v>
      </c>
      <c r="R11562">
        <v>0</v>
      </c>
      <c r="S11562">
        <v>14</v>
      </c>
      <c r="T11562">
        <v>18</v>
      </c>
      <c r="V11562">
        <v>24</v>
      </c>
      <c r="W11562">
        <v>0</v>
      </c>
      <c r="X11562" t="s">
        <v>493</v>
      </c>
      <c r="Y11562">
        <v>32.564999999999998</v>
      </c>
      <c r="Z11562">
        <v>24.968</v>
      </c>
      <c r="AA11562" t="s">
        <v>2314</v>
      </c>
      <c r="AD11562" t="s">
        <v>2315</v>
      </c>
      <c r="AG11562" t="s">
        <v>31</v>
      </c>
      <c r="AI11562" t="s">
        <v>2312</v>
      </c>
      <c r="AY11562" t="s">
        <v>31</v>
      </c>
      <c r="AZ11562" t="s">
        <v>31</v>
      </c>
    </row>
    <row r="11563" spans="1:52">
      <c r="A11563" t="s">
        <v>784</v>
      </c>
      <c r="B11563" t="s">
        <v>71</v>
      </c>
      <c r="C11563" t="s">
        <v>2608</v>
      </c>
      <c r="D11563" t="s">
        <v>25</v>
      </c>
      <c r="E11563" t="s">
        <v>459</v>
      </c>
      <c r="G11563" t="s">
        <v>2310</v>
      </c>
      <c r="I11563">
        <v>65.166666669999998</v>
      </c>
      <c r="J11563">
        <v>27.333333329999999</v>
      </c>
      <c r="L11563" t="s">
        <v>2609</v>
      </c>
      <c r="M11563">
        <v>1991</v>
      </c>
      <c r="N11563" t="s">
        <v>225</v>
      </c>
      <c r="O11563" t="s">
        <v>2539</v>
      </c>
      <c r="Q11563">
        <v>6</v>
      </c>
      <c r="R11563">
        <v>0</v>
      </c>
      <c r="S11563">
        <v>14</v>
      </c>
      <c r="T11563">
        <v>18</v>
      </c>
      <c r="V11563">
        <v>24</v>
      </c>
      <c r="W11563">
        <v>0</v>
      </c>
      <c r="X11563" t="s">
        <v>493</v>
      </c>
      <c r="Y11563">
        <v>41.628</v>
      </c>
      <c r="Z11563">
        <v>30.058</v>
      </c>
      <c r="AA11563" t="s">
        <v>2314</v>
      </c>
      <c r="AD11563" t="s">
        <v>2315</v>
      </c>
      <c r="AG11563" t="s">
        <v>31</v>
      </c>
      <c r="AI11563" t="s">
        <v>2312</v>
      </c>
      <c r="AY11563" t="s">
        <v>31</v>
      </c>
      <c r="AZ11563" t="s">
        <v>31</v>
      </c>
    </row>
    <row r="11564" spans="1:52">
      <c r="A11564" t="s">
        <v>784</v>
      </c>
      <c r="B11564" t="s">
        <v>71</v>
      </c>
      <c r="C11564" t="s">
        <v>2608</v>
      </c>
      <c r="D11564" t="s">
        <v>25</v>
      </c>
      <c r="E11564" t="s">
        <v>459</v>
      </c>
      <c r="G11564" t="s">
        <v>2310</v>
      </c>
      <c r="I11564">
        <v>65.166666669999998</v>
      </c>
      <c r="J11564">
        <v>27.333333329999999</v>
      </c>
      <c r="L11564" t="s">
        <v>2609</v>
      </c>
      <c r="M11564">
        <v>1991</v>
      </c>
      <c r="N11564" t="s">
        <v>225</v>
      </c>
      <c r="O11564" t="s">
        <v>2539</v>
      </c>
      <c r="Q11564">
        <v>6</v>
      </c>
      <c r="R11564">
        <v>0</v>
      </c>
      <c r="S11564">
        <v>14</v>
      </c>
      <c r="T11564">
        <v>18</v>
      </c>
      <c r="V11564">
        <v>24</v>
      </c>
      <c r="W11564">
        <v>0</v>
      </c>
      <c r="X11564" t="s">
        <v>493</v>
      </c>
      <c r="Y11564">
        <v>43.317999999999998</v>
      </c>
      <c r="Z11564">
        <v>33.86</v>
      </c>
      <c r="AA11564" t="s">
        <v>2314</v>
      </c>
      <c r="AD11564" t="s">
        <v>2315</v>
      </c>
      <c r="AG11564" t="s">
        <v>31</v>
      </c>
      <c r="AI11564" t="s">
        <v>2312</v>
      </c>
      <c r="AY11564" t="s">
        <v>31</v>
      </c>
      <c r="AZ11564" t="s">
        <v>31</v>
      </c>
    </row>
    <row r="11565" spans="1:52">
      <c r="A11565" t="s">
        <v>784</v>
      </c>
      <c r="B11565" t="s">
        <v>71</v>
      </c>
      <c r="C11565" t="s">
        <v>2608</v>
      </c>
      <c r="D11565" t="s">
        <v>25</v>
      </c>
      <c r="E11565" t="s">
        <v>459</v>
      </c>
      <c r="G11565" t="s">
        <v>2310</v>
      </c>
      <c r="I11565">
        <v>65.166666669999998</v>
      </c>
      <c r="J11565">
        <v>27.333333329999999</v>
      </c>
      <c r="L11565" t="s">
        <v>2609</v>
      </c>
      <c r="M11565">
        <v>1991</v>
      </c>
      <c r="N11565" t="s">
        <v>225</v>
      </c>
      <c r="O11565" t="s">
        <v>2539</v>
      </c>
      <c r="Q11565">
        <v>6</v>
      </c>
      <c r="R11565">
        <v>0</v>
      </c>
      <c r="S11565">
        <v>14</v>
      </c>
      <c r="T11565">
        <v>18</v>
      </c>
      <c r="V11565">
        <v>24</v>
      </c>
      <c r="W11565">
        <v>0</v>
      </c>
      <c r="X11565" t="s">
        <v>493</v>
      </c>
      <c r="Y11565">
        <v>45.161000000000001</v>
      </c>
      <c r="Z11565">
        <v>43.911000000000001</v>
      </c>
      <c r="AA11565" t="s">
        <v>2314</v>
      </c>
      <c r="AD11565" t="s">
        <v>2315</v>
      </c>
      <c r="AG11565" t="s">
        <v>31</v>
      </c>
      <c r="AI11565" t="s">
        <v>2312</v>
      </c>
      <c r="AY11565" t="s">
        <v>31</v>
      </c>
      <c r="AZ11565" t="s">
        <v>31</v>
      </c>
    </row>
    <row r="11566" spans="1:52">
      <c r="A11566" t="s">
        <v>784</v>
      </c>
      <c r="B11566" t="s">
        <v>71</v>
      </c>
      <c r="C11566" t="s">
        <v>2608</v>
      </c>
      <c r="D11566" t="s">
        <v>25</v>
      </c>
      <c r="E11566" t="s">
        <v>459</v>
      </c>
      <c r="G11566" t="s">
        <v>2310</v>
      </c>
      <c r="I11566">
        <v>65.166666669999998</v>
      </c>
      <c r="J11566">
        <v>27.333333329999999</v>
      </c>
      <c r="L11566" t="s">
        <v>2609</v>
      </c>
      <c r="M11566">
        <v>1991</v>
      </c>
      <c r="N11566" t="s">
        <v>225</v>
      </c>
      <c r="O11566" t="s">
        <v>2539</v>
      </c>
      <c r="Q11566">
        <v>6</v>
      </c>
      <c r="R11566">
        <v>0</v>
      </c>
      <c r="S11566">
        <v>14</v>
      </c>
      <c r="T11566">
        <v>18</v>
      </c>
      <c r="V11566">
        <v>24</v>
      </c>
      <c r="W11566">
        <v>0</v>
      </c>
      <c r="X11566" t="s">
        <v>493</v>
      </c>
      <c r="Y11566">
        <v>45.008000000000003</v>
      </c>
      <c r="Z11566">
        <v>45.006</v>
      </c>
      <c r="AA11566" t="s">
        <v>2314</v>
      </c>
      <c r="AD11566" t="s">
        <v>2315</v>
      </c>
      <c r="AG11566" t="s">
        <v>31</v>
      </c>
      <c r="AI11566" t="s">
        <v>2312</v>
      </c>
      <c r="AY11566" t="s">
        <v>31</v>
      </c>
      <c r="AZ11566" t="s">
        <v>31</v>
      </c>
    </row>
    <row r="11567" spans="1:52">
      <c r="A11567" t="s">
        <v>784</v>
      </c>
      <c r="B11567" t="s">
        <v>71</v>
      </c>
      <c r="C11567" t="s">
        <v>2608</v>
      </c>
      <c r="D11567" t="s">
        <v>25</v>
      </c>
      <c r="E11567" t="s">
        <v>459</v>
      </c>
      <c r="G11567" t="s">
        <v>2310</v>
      </c>
      <c r="I11567">
        <v>65.166666669999998</v>
      </c>
      <c r="J11567">
        <v>27.333333329999999</v>
      </c>
      <c r="L11567" t="s">
        <v>2609</v>
      </c>
      <c r="M11567">
        <v>1991</v>
      </c>
      <c r="N11567" t="s">
        <v>225</v>
      </c>
      <c r="O11567" t="s">
        <v>2539</v>
      </c>
      <c r="Q11567">
        <v>6</v>
      </c>
      <c r="R11567">
        <v>0</v>
      </c>
      <c r="S11567">
        <v>56</v>
      </c>
      <c r="T11567">
        <v>18</v>
      </c>
      <c r="V11567">
        <v>24</v>
      </c>
      <c r="W11567">
        <v>0</v>
      </c>
      <c r="X11567" t="s">
        <v>493</v>
      </c>
      <c r="Y11567">
        <v>0.154</v>
      </c>
      <c r="Z11567">
        <v>0.161</v>
      </c>
      <c r="AA11567" t="s">
        <v>2314</v>
      </c>
      <c r="AD11567" t="s">
        <v>2315</v>
      </c>
      <c r="AG11567" t="s">
        <v>31</v>
      </c>
      <c r="AI11567" t="s">
        <v>2311</v>
      </c>
      <c r="AY11567" t="s">
        <v>31</v>
      </c>
      <c r="AZ11567" t="s">
        <v>31</v>
      </c>
    </row>
    <row r="11568" spans="1:52">
      <c r="A11568" t="s">
        <v>784</v>
      </c>
      <c r="B11568" t="s">
        <v>71</v>
      </c>
      <c r="C11568" t="s">
        <v>2608</v>
      </c>
      <c r="D11568" t="s">
        <v>25</v>
      </c>
      <c r="E11568" t="s">
        <v>459</v>
      </c>
      <c r="G11568" t="s">
        <v>2310</v>
      </c>
      <c r="I11568">
        <v>65.166666669999998</v>
      </c>
      <c r="J11568">
        <v>27.333333329999999</v>
      </c>
      <c r="L11568" t="s">
        <v>2609</v>
      </c>
      <c r="M11568">
        <v>1991</v>
      </c>
      <c r="N11568" t="s">
        <v>225</v>
      </c>
      <c r="O11568" t="s">
        <v>2539</v>
      </c>
      <c r="Q11568">
        <v>6</v>
      </c>
      <c r="R11568">
        <v>0</v>
      </c>
      <c r="S11568">
        <v>56</v>
      </c>
      <c r="T11568">
        <v>18</v>
      </c>
      <c r="V11568">
        <v>24</v>
      </c>
      <c r="W11568">
        <v>0</v>
      </c>
      <c r="X11568" t="s">
        <v>493</v>
      </c>
      <c r="Y11568">
        <v>5.9909999999999997</v>
      </c>
      <c r="Z11568">
        <v>12.016999999999999</v>
      </c>
      <c r="AA11568" t="s">
        <v>2314</v>
      </c>
      <c r="AD11568" t="s">
        <v>2315</v>
      </c>
      <c r="AG11568" t="s">
        <v>31</v>
      </c>
      <c r="AI11568" t="s">
        <v>2311</v>
      </c>
      <c r="AY11568" t="s">
        <v>31</v>
      </c>
      <c r="AZ11568" t="s">
        <v>31</v>
      </c>
    </row>
    <row r="11569" spans="1:52">
      <c r="A11569" t="s">
        <v>784</v>
      </c>
      <c r="B11569" t="s">
        <v>71</v>
      </c>
      <c r="C11569" t="s">
        <v>2608</v>
      </c>
      <c r="D11569" t="s">
        <v>25</v>
      </c>
      <c r="E11569" t="s">
        <v>459</v>
      </c>
      <c r="G11569" t="s">
        <v>2310</v>
      </c>
      <c r="I11569">
        <v>65.166666669999998</v>
      </c>
      <c r="J11569">
        <v>27.333333329999999</v>
      </c>
      <c r="L11569" t="s">
        <v>2609</v>
      </c>
      <c r="M11569">
        <v>1991</v>
      </c>
      <c r="N11569" t="s">
        <v>225</v>
      </c>
      <c r="O11569" t="s">
        <v>2539</v>
      </c>
      <c r="Q11569">
        <v>6</v>
      </c>
      <c r="R11569">
        <v>0</v>
      </c>
      <c r="S11569">
        <v>56</v>
      </c>
      <c r="T11569">
        <v>18</v>
      </c>
      <c r="V11569">
        <v>24</v>
      </c>
      <c r="W11569">
        <v>0</v>
      </c>
      <c r="X11569" t="s">
        <v>493</v>
      </c>
      <c r="Y11569">
        <v>8.7560000000000002</v>
      </c>
      <c r="Z11569">
        <v>13.821</v>
      </c>
      <c r="AA11569" t="s">
        <v>2314</v>
      </c>
      <c r="AD11569" t="s">
        <v>2315</v>
      </c>
      <c r="AG11569" t="s">
        <v>31</v>
      </c>
      <c r="AI11569" t="s">
        <v>2311</v>
      </c>
      <c r="AY11569" t="s">
        <v>31</v>
      </c>
      <c r="AZ11569" t="s">
        <v>31</v>
      </c>
    </row>
    <row r="11570" spans="1:52">
      <c r="A11570" t="s">
        <v>784</v>
      </c>
      <c r="B11570" t="s">
        <v>71</v>
      </c>
      <c r="C11570" t="s">
        <v>2608</v>
      </c>
      <c r="D11570" t="s">
        <v>25</v>
      </c>
      <c r="E11570" t="s">
        <v>459</v>
      </c>
      <c r="G11570" t="s">
        <v>2310</v>
      </c>
      <c r="I11570">
        <v>65.166666669999998</v>
      </c>
      <c r="J11570">
        <v>27.333333329999999</v>
      </c>
      <c r="L11570" t="s">
        <v>2609</v>
      </c>
      <c r="M11570">
        <v>1991</v>
      </c>
      <c r="N11570" t="s">
        <v>225</v>
      </c>
      <c r="O11570" t="s">
        <v>2539</v>
      </c>
      <c r="Q11570">
        <v>6</v>
      </c>
      <c r="R11570">
        <v>0</v>
      </c>
      <c r="S11570">
        <v>56</v>
      </c>
      <c r="T11570">
        <v>18</v>
      </c>
      <c r="V11570">
        <v>24</v>
      </c>
      <c r="W11570">
        <v>0</v>
      </c>
      <c r="X11570" t="s">
        <v>493</v>
      </c>
      <c r="Y11570">
        <v>14.439</v>
      </c>
      <c r="Z11570">
        <v>15.754</v>
      </c>
      <c r="AA11570" t="s">
        <v>2314</v>
      </c>
      <c r="AD11570" t="s">
        <v>2315</v>
      </c>
      <c r="AG11570" t="s">
        <v>31</v>
      </c>
      <c r="AI11570" t="s">
        <v>2311</v>
      </c>
      <c r="AY11570" t="s">
        <v>31</v>
      </c>
      <c r="AZ11570" t="s">
        <v>31</v>
      </c>
    </row>
    <row r="11571" spans="1:52">
      <c r="A11571" t="s">
        <v>784</v>
      </c>
      <c r="B11571" t="s">
        <v>71</v>
      </c>
      <c r="C11571" t="s">
        <v>2608</v>
      </c>
      <c r="D11571" t="s">
        <v>25</v>
      </c>
      <c r="E11571" t="s">
        <v>459</v>
      </c>
      <c r="G11571" t="s">
        <v>2310</v>
      </c>
      <c r="I11571">
        <v>65.166666669999998</v>
      </c>
      <c r="J11571">
        <v>27.333333329999999</v>
      </c>
      <c r="L11571" t="s">
        <v>2609</v>
      </c>
      <c r="M11571">
        <v>1991</v>
      </c>
      <c r="N11571" t="s">
        <v>225</v>
      </c>
      <c r="O11571" t="s">
        <v>2539</v>
      </c>
      <c r="Q11571">
        <v>6</v>
      </c>
      <c r="R11571">
        <v>0</v>
      </c>
      <c r="S11571">
        <v>56</v>
      </c>
      <c r="T11571">
        <v>18</v>
      </c>
      <c r="V11571">
        <v>24</v>
      </c>
      <c r="W11571">
        <v>0</v>
      </c>
      <c r="X11571" t="s">
        <v>493</v>
      </c>
      <c r="Y11571">
        <v>18.433</v>
      </c>
      <c r="Z11571">
        <v>16.914000000000001</v>
      </c>
      <c r="AA11571" t="s">
        <v>2314</v>
      </c>
      <c r="AD11571" t="s">
        <v>2315</v>
      </c>
      <c r="AG11571" t="s">
        <v>31</v>
      </c>
      <c r="AI11571" t="s">
        <v>2311</v>
      </c>
      <c r="AY11571" t="s">
        <v>31</v>
      </c>
      <c r="AZ11571" t="s">
        <v>31</v>
      </c>
    </row>
    <row r="11572" spans="1:52">
      <c r="A11572" t="s">
        <v>784</v>
      </c>
      <c r="B11572" t="s">
        <v>71</v>
      </c>
      <c r="C11572" t="s">
        <v>2608</v>
      </c>
      <c r="D11572" t="s">
        <v>25</v>
      </c>
      <c r="E11572" t="s">
        <v>459</v>
      </c>
      <c r="G11572" t="s">
        <v>2310</v>
      </c>
      <c r="I11572">
        <v>65.166666669999998</v>
      </c>
      <c r="J11572">
        <v>27.333333329999999</v>
      </c>
      <c r="L11572" t="s">
        <v>2609</v>
      </c>
      <c r="M11572">
        <v>1991</v>
      </c>
      <c r="N11572" t="s">
        <v>225</v>
      </c>
      <c r="O11572" t="s">
        <v>2539</v>
      </c>
      <c r="Q11572">
        <v>6</v>
      </c>
      <c r="R11572">
        <v>0</v>
      </c>
      <c r="S11572">
        <v>56</v>
      </c>
      <c r="T11572">
        <v>18</v>
      </c>
      <c r="V11572">
        <v>24</v>
      </c>
      <c r="W11572">
        <v>0</v>
      </c>
      <c r="X11572" t="s">
        <v>493</v>
      </c>
      <c r="Y11572">
        <v>32.564999999999998</v>
      </c>
      <c r="Z11572">
        <v>17.945</v>
      </c>
      <c r="AA11572" t="s">
        <v>2314</v>
      </c>
      <c r="AD11572" t="s">
        <v>2315</v>
      </c>
      <c r="AG11572" t="s">
        <v>31</v>
      </c>
      <c r="AI11572" t="s">
        <v>2311</v>
      </c>
      <c r="AY11572" t="s">
        <v>31</v>
      </c>
      <c r="AZ11572" t="s">
        <v>31</v>
      </c>
    </row>
    <row r="11573" spans="1:52">
      <c r="A11573" t="s">
        <v>784</v>
      </c>
      <c r="B11573" t="s">
        <v>71</v>
      </c>
      <c r="C11573" t="s">
        <v>2608</v>
      </c>
      <c r="D11573" t="s">
        <v>25</v>
      </c>
      <c r="E11573" t="s">
        <v>459</v>
      </c>
      <c r="G11573" t="s">
        <v>2310</v>
      </c>
      <c r="I11573">
        <v>65.166666669999998</v>
      </c>
      <c r="J11573">
        <v>27.333333329999999</v>
      </c>
      <c r="L11573" t="s">
        <v>2609</v>
      </c>
      <c r="M11573">
        <v>1991</v>
      </c>
      <c r="N11573" t="s">
        <v>225</v>
      </c>
      <c r="O11573" t="s">
        <v>2539</v>
      </c>
      <c r="Q11573">
        <v>6</v>
      </c>
      <c r="R11573">
        <v>0</v>
      </c>
      <c r="S11573">
        <v>56</v>
      </c>
      <c r="T11573">
        <v>18</v>
      </c>
      <c r="V11573">
        <v>24</v>
      </c>
      <c r="W11573">
        <v>0</v>
      </c>
      <c r="X11573" t="s">
        <v>493</v>
      </c>
      <c r="Y11573">
        <v>35.945</v>
      </c>
      <c r="Z11573">
        <v>17.945</v>
      </c>
      <c r="AA11573" t="s">
        <v>2314</v>
      </c>
      <c r="AD11573" t="s">
        <v>2315</v>
      </c>
      <c r="AG11573" t="s">
        <v>31</v>
      </c>
      <c r="AI11573" t="s">
        <v>2311</v>
      </c>
      <c r="AY11573" t="s">
        <v>31</v>
      </c>
      <c r="AZ11573" t="s">
        <v>31</v>
      </c>
    </row>
    <row r="11574" spans="1:52">
      <c r="A11574" t="s">
        <v>784</v>
      </c>
      <c r="B11574" t="s">
        <v>71</v>
      </c>
      <c r="C11574" t="s">
        <v>2608</v>
      </c>
      <c r="D11574" t="s">
        <v>25</v>
      </c>
      <c r="E11574" t="s">
        <v>459</v>
      </c>
      <c r="G11574" t="s">
        <v>2310</v>
      </c>
      <c r="I11574">
        <v>65.166666669999998</v>
      </c>
      <c r="J11574">
        <v>27.333333329999999</v>
      </c>
      <c r="L11574" t="s">
        <v>2609</v>
      </c>
      <c r="M11574">
        <v>1991</v>
      </c>
      <c r="N11574" t="s">
        <v>225</v>
      </c>
      <c r="O11574" t="s">
        <v>2539</v>
      </c>
      <c r="Q11574">
        <v>6</v>
      </c>
      <c r="R11574">
        <v>0</v>
      </c>
      <c r="S11574">
        <v>56</v>
      </c>
      <c r="T11574">
        <v>18</v>
      </c>
      <c r="V11574">
        <v>24</v>
      </c>
      <c r="W11574">
        <v>0</v>
      </c>
      <c r="X11574" t="s">
        <v>493</v>
      </c>
      <c r="Y11574">
        <v>42.088999999999999</v>
      </c>
      <c r="Z11574">
        <v>19.812999999999999</v>
      </c>
      <c r="AA11574" t="s">
        <v>2314</v>
      </c>
      <c r="AD11574" t="s">
        <v>2315</v>
      </c>
      <c r="AG11574" t="s">
        <v>31</v>
      </c>
      <c r="AI11574" t="s">
        <v>2311</v>
      </c>
      <c r="AY11574" t="s">
        <v>31</v>
      </c>
      <c r="AZ11574" t="s">
        <v>31</v>
      </c>
    </row>
    <row r="11575" spans="1:52">
      <c r="A11575" t="s">
        <v>784</v>
      </c>
      <c r="B11575" t="s">
        <v>71</v>
      </c>
      <c r="C11575" t="s">
        <v>2608</v>
      </c>
      <c r="D11575" t="s">
        <v>25</v>
      </c>
      <c r="E11575" t="s">
        <v>459</v>
      </c>
      <c r="G11575" t="s">
        <v>2310</v>
      </c>
      <c r="I11575">
        <v>65.166666669999998</v>
      </c>
      <c r="J11575">
        <v>27.333333329999999</v>
      </c>
      <c r="L11575" t="s">
        <v>2609</v>
      </c>
      <c r="M11575">
        <v>1991</v>
      </c>
      <c r="N11575" t="s">
        <v>225</v>
      </c>
      <c r="O11575" t="s">
        <v>2539</v>
      </c>
      <c r="Q11575">
        <v>6</v>
      </c>
      <c r="R11575">
        <v>0</v>
      </c>
      <c r="S11575">
        <v>56</v>
      </c>
      <c r="T11575">
        <v>18</v>
      </c>
      <c r="V11575">
        <v>24</v>
      </c>
      <c r="W11575">
        <v>0</v>
      </c>
      <c r="X11575" t="s">
        <v>493</v>
      </c>
      <c r="Y11575">
        <v>52.994999999999997</v>
      </c>
      <c r="Z11575">
        <v>23.099</v>
      </c>
      <c r="AA11575" t="s">
        <v>2314</v>
      </c>
      <c r="AD11575" t="s">
        <v>2315</v>
      </c>
      <c r="AG11575" t="s">
        <v>31</v>
      </c>
      <c r="AI11575" t="s">
        <v>2311</v>
      </c>
      <c r="AY11575" t="s">
        <v>31</v>
      </c>
      <c r="AZ11575" t="s">
        <v>31</v>
      </c>
    </row>
    <row r="11576" spans="1:52">
      <c r="A11576" t="s">
        <v>784</v>
      </c>
      <c r="B11576" t="s">
        <v>71</v>
      </c>
      <c r="C11576" t="s">
        <v>2608</v>
      </c>
      <c r="D11576" t="s">
        <v>25</v>
      </c>
      <c r="E11576" t="s">
        <v>459</v>
      </c>
      <c r="G11576" t="s">
        <v>2310</v>
      </c>
      <c r="I11576">
        <v>65.166666669999998</v>
      </c>
      <c r="J11576">
        <v>27.333333329999999</v>
      </c>
      <c r="L11576" t="s">
        <v>2609</v>
      </c>
      <c r="M11576">
        <v>1991</v>
      </c>
      <c r="N11576" t="s">
        <v>225</v>
      </c>
      <c r="O11576" t="s">
        <v>2539</v>
      </c>
      <c r="Q11576">
        <v>6</v>
      </c>
      <c r="R11576">
        <v>0</v>
      </c>
      <c r="S11576">
        <v>56</v>
      </c>
      <c r="T11576">
        <v>18</v>
      </c>
      <c r="V11576">
        <v>24</v>
      </c>
      <c r="W11576">
        <v>0</v>
      </c>
      <c r="X11576" t="s">
        <v>493</v>
      </c>
      <c r="Y11576">
        <v>57.603999999999999</v>
      </c>
      <c r="Z11576">
        <v>24.065999999999999</v>
      </c>
      <c r="AA11576" t="s">
        <v>2314</v>
      </c>
      <c r="AD11576" t="s">
        <v>2315</v>
      </c>
      <c r="AG11576" t="s">
        <v>31</v>
      </c>
      <c r="AI11576" t="s">
        <v>2311</v>
      </c>
      <c r="AY11576" t="s">
        <v>31</v>
      </c>
      <c r="AZ11576" t="s">
        <v>31</v>
      </c>
    </row>
    <row r="11577" spans="1:52">
      <c r="A11577" t="s">
        <v>784</v>
      </c>
      <c r="B11577" t="s">
        <v>71</v>
      </c>
      <c r="C11577" t="s">
        <v>2608</v>
      </c>
      <c r="D11577" t="s">
        <v>25</v>
      </c>
      <c r="E11577" t="s">
        <v>459</v>
      </c>
      <c r="G11577" t="s">
        <v>2310</v>
      </c>
      <c r="I11577">
        <v>65.166666669999998</v>
      </c>
      <c r="J11577">
        <v>27.333333329999999</v>
      </c>
      <c r="L11577" t="s">
        <v>2609</v>
      </c>
      <c r="M11577">
        <v>1991</v>
      </c>
      <c r="N11577" t="s">
        <v>225</v>
      </c>
      <c r="O11577" t="s">
        <v>2539</v>
      </c>
      <c r="Q11577">
        <v>6</v>
      </c>
      <c r="R11577">
        <v>0</v>
      </c>
      <c r="S11577">
        <v>56</v>
      </c>
      <c r="T11577">
        <v>18</v>
      </c>
      <c r="V11577">
        <v>24</v>
      </c>
      <c r="W11577">
        <v>0</v>
      </c>
      <c r="X11577" t="s">
        <v>493</v>
      </c>
      <c r="Y11577">
        <v>64.209000000000003</v>
      </c>
      <c r="Z11577">
        <v>27.931999999999999</v>
      </c>
      <c r="AA11577" t="s">
        <v>2314</v>
      </c>
      <c r="AD11577" t="s">
        <v>2315</v>
      </c>
      <c r="AG11577" t="s">
        <v>31</v>
      </c>
      <c r="AI11577" t="s">
        <v>2311</v>
      </c>
      <c r="AY11577" t="s">
        <v>31</v>
      </c>
      <c r="AZ11577" t="s">
        <v>31</v>
      </c>
    </row>
    <row r="11578" spans="1:52">
      <c r="A11578" t="s">
        <v>784</v>
      </c>
      <c r="B11578" t="s">
        <v>71</v>
      </c>
      <c r="C11578" t="s">
        <v>2608</v>
      </c>
      <c r="D11578" t="s">
        <v>25</v>
      </c>
      <c r="E11578" t="s">
        <v>459</v>
      </c>
      <c r="G11578" t="s">
        <v>2310</v>
      </c>
      <c r="I11578">
        <v>65.166666669999998</v>
      </c>
      <c r="J11578">
        <v>27.333333329999999</v>
      </c>
      <c r="L11578" t="s">
        <v>2609</v>
      </c>
      <c r="M11578">
        <v>1991</v>
      </c>
      <c r="N11578" t="s">
        <v>225</v>
      </c>
      <c r="O11578" t="s">
        <v>2539</v>
      </c>
      <c r="Q11578">
        <v>6</v>
      </c>
      <c r="R11578">
        <v>0</v>
      </c>
      <c r="S11578">
        <v>56</v>
      </c>
      <c r="T11578">
        <v>18</v>
      </c>
      <c r="V11578">
        <v>24</v>
      </c>
      <c r="W11578">
        <v>0</v>
      </c>
      <c r="X11578" t="s">
        <v>493</v>
      </c>
      <c r="Y11578">
        <v>65.131</v>
      </c>
      <c r="Z11578">
        <v>34.89</v>
      </c>
      <c r="AA11578" t="s">
        <v>2314</v>
      </c>
      <c r="AD11578" t="s">
        <v>2315</v>
      </c>
      <c r="AG11578" t="s">
        <v>31</v>
      </c>
      <c r="AI11578" t="s">
        <v>2311</v>
      </c>
      <c r="AY11578" t="s">
        <v>31</v>
      </c>
      <c r="AZ11578" t="s">
        <v>31</v>
      </c>
    </row>
    <row r="11579" spans="1:52">
      <c r="A11579" t="s">
        <v>784</v>
      </c>
      <c r="B11579" t="s">
        <v>71</v>
      </c>
      <c r="C11579" t="s">
        <v>2608</v>
      </c>
      <c r="D11579" t="s">
        <v>25</v>
      </c>
      <c r="E11579" t="s">
        <v>459</v>
      </c>
      <c r="G11579" t="s">
        <v>2310</v>
      </c>
      <c r="I11579">
        <v>65.166666669999998</v>
      </c>
      <c r="J11579">
        <v>27.333333329999999</v>
      </c>
      <c r="L11579" t="s">
        <v>2609</v>
      </c>
      <c r="M11579">
        <v>1991</v>
      </c>
      <c r="N11579" t="s">
        <v>225</v>
      </c>
      <c r="O11579" t="s">
        <v>2539</v>
      </c>
      <c r="Q11579">
        <v>6</v>
      </c>
      <c r="R11579">
        <v>0</v>
      </c>
      <c r="S11579">
        <v>56</v>
      </c>
      <c r="T11579">
        <v>18</v>
      </c>
      <c r="V11579">
        <v>24</v>
      </c>
      <c r="W11579">
        <v>0</v>
      </c>
      <c r="X11579" t="s">
        <v>493</v>
      </c>
      <c r="Y11579">
        <v>65.131</v>
      </c>
      <c r="Z11579">
        <v>45.070999999999998</v>
      </c>
      <c r="AA11579" t="s">
        <v>2314</v>
      </c>
      <c r="AD11579" t="s">
        <v>2315</v>
      </c>
      <c r="AG11579" t="s">
        <v>31</v>
      </c>
      <c r="AI11579" t="s">
        <v>2311</v>
      </c>
      <c r="AY11579" t="s">
        <v>31</v>
      </c>
      <c r="AZ11579" t="s">
        <v>31</v>
      </c>
    </row>
    <row r="11580" spans="1:52">
      <c r="A11580" t="s">
        <v>784</v>
      </c>
      <c r="B11580" t="s">
        <v>71</v>
      </c>
      <c r="C11580" t="s">
        <v>2608</v>
      </c>
      <c r="D11580" t="s">
        <v>25</v>
      </c>
      <c r="E11580" t="s">
        <v>459</v>
      </c>
      <c r="G11580" t="s">
        <v>2310</v>
      </c>
      <c r="I11580">
        <v>65.166666669999998</v>
      </c>
      <c r="J11580">
        <v>27.333333329999999</v>
      </c>
      <c r="L11580" t="s">
        <v>2609</v>
      </c>
      <c r="M11580">
        <v>1991</v>
      </c>
      <c r="N11580" t="s">
        <v>225</v>
      </c>
      <c r="O11580" t="s">
        <v>2539</v>
      </c>
      <c r="Q11580">
        <v>6</v>
      </c>
      <c r="R11580">
        <v>0</v>
      </c>
      <c r="S11580">
        <v>56</v>
      </c>
      <c r="T11580">
        <v>18</v>
      </c>
      <c r="V11580">
        <v>24</v>
      </c>
      <c r="W11580">
        <v>0</v>
      </c>
      <c r="X11580" t="s">
        <v>493</v>
      </c>
      <c r="Y11580">
        <v>0</v>
      </c>
      <c r="Z11580">
        <v>0.161</v>
      </c>
      <c r="AA11580" t="s">
        <v>2314</v>
      </c>
      <c r="AD11580" t="s">
        <v>2315</v>
      </c>
      <c r="AG11580" t="s">
        <v>31</v>
      </c>
      <c r="AI11580" t="s">
        <v>2312</v>
      </c>
      <c r="AY11580" t="s">
        <v>31</v>
      </c>
      <c r="AZ11580" t="s">
        <v>31</v>
      </c>
    </row>
    <row r="11581" spans="1:52">
      <c r="A11581" t="s">
        <v>784</v>
      </c>
      <c r="B11581" t="s">
        <v>71</v>
      </c>
      <c r="C11581" t="s">
        <v>2608</v>
      </c>
      <c r="D11581" t="s">
        <v>25</v>
      </c>
      <c r="E11581" t="s">
        <v>459</v>
      </c>
      <c r="G11581" t="s">
        <v>2310</v>
      </c>
      <c r="I11581">
        <v>65.166666669999998</v>
      </c>
      <c r="J11581">
        <v>27.333333329999999</v>
      </c>
      <c r="L11581" t="s">
        <v>2609</v>
      </c>
      <c r="M11581">
        <v>1991</v>
      </c>
      <c r="N11581" t="s">
        <v>225</v>
      </c>
      <c r="O11581" t="s">
        <v>2539</v>
      </c>
      <c r="Q11581">
        <v>6</v>
      </c>
      <c r="R11581">
        <v>0</v>
      </c>
      <c r="S11581">
        <v>56</v>
      </c>
      <c r="T11581">
        <v>18</v>
      </c>
      <c r="V11581">
        <v>24</v>
      </c>
      <c r="W11581">
        <v>0</v>
      </c>
      <c r="X11581" t="s">
        <v>493</v>
      </c>
      <c r="Y11581">
        <v>0</v>
      </c>
      <c r="Z11581">
        <v>6.9909999999999997</v>
      </c>
      <c r="AA11581" t="s">
        <v>2314</v>
      </c>
      <c r="AD11581" t="s">
        <v>2315</v>
      </c>
      <c r="AG11581" t="s">
        <v>31</v>
      </c>
      <c r="AI11581" t="s">
        <v>2312</v>
      </c>
      <c r="AY11581" t="s">
        <v>31</v>
      </c>
      <c r="AZ11581" t="s">
        <v>31</v>
      </c>
    </row>
    <row r="11582" spans="1:52">
      <c r="A11582" t="s">
        <v>784</v>
      </c>
      <c r="B11582" t="s">
        <v>71</v>
      </c>
      <c r="C11582" t="s">
        <v>2608</v>
      </c>
      <c r="D11582" t="s">
        <v>25</v>
      </c>
      <c r="E11582" t="s">
        <v>459</v>
      </c>
      <c r="G11582" t="s">
        <v>2310</v>
      </c>
      <c r="I11582">
        <v>65.166666669999998</v>
      </c>
      <c r="J11582">
        <v>27.333333329999999</v>
      </c>
      <c r="L11582" t="s">
        <v>2609</v>
      </c>
      <c r="M11582">
        <v>1991</v>
      </c>
      <c r="N11582" t="s">
        <v>225</v>
      </c>
      <c r="O11582" t="s">
        <v>2539</v>
      </c>
      <c r="Q11582">
        <v>6</v>
      </c>
      <c r="R11582">
        <v>0</v>
      </c>
      <c r="S11582">
        <v>56</v>
      </c>
      <c r="T11582">
        <v>18</v>
      </c>
      <c r="V11582">
        <v>24</v>
      </c>
      <c r="W11582">
        <v>0</v>
      </c>
      <c r="X11582" t="s">
        <v>493</v>
      </c>
      <c r="Y11582">
        <v>11.673999999999999</v>
      </c>
      <c r="Z11582">
        <v>11.952</v>
      </c>
      <c r="AA11582" t="s">
        <v>2314</v>
      </c>
      <c r="AD11582" t="s">
        <v>2315</v>
      </c>
      <c r="AG11582" t="s">
        <v>31</v>
      </c>
      <c r="AI11582" t="s">
        <v>2312</v>
      </c>
      <c r="AY11582" t="s">
        <v>31</v>
      </c>
      <c r="AZ11582" t="s">
        <v>31</v>
      </c>
    </row>
    <row r="11583" spans="1:52">
      <c r="A11583" t="s">
        <v>784</v>
      </c>
      <c r="B11583" t="s">
        <v>71</v>
      </c>
      <c r="C11583" t="s">
        <v>2608</v>
      </c>
      <c r="D11583" t="s">
        <v>25</v>
      </c>
      <c r="E11583" t="s">
        <v>459</v>
      </c>
      <c r="G11583" t="s">
        <v>2310</v>
      </c>
      <c r="I11583">
        <v>65.166666669999998</v>
      </c>
      <c r="J11583">
        <v>27.333333329999999</v>
      </c>
      <c r="L11583" t="s">
        <v>2609</v>
      </c>
      <c r="M11583">
        <v>1991</v>
      </c>
      <c r="N11583" t="s">
        <v>225</v>
      </c>
      <c r="O11583" t="s">
        <v>2539</v>
      </c>
      <c r="Q11583">
        <v>6</v>
      </c>
      <c r="R11583">
        <v>0</v>
      </c>
      <c r="S11583">
        <v>56</v>
      </c>
      <c r="T11583">
        <v>18</v>
      </c>
      <c r="V11583">
        <v>24</v>
      </c>
      <c r="W11583">
        <v>0</v>
      </c>
      <c r="X11583" t="s">
        <v>493</v>
      </c>
      <c r="Y11583">
        <v>14.286</v>
      </c>
      <c r="Z11583">
        <v>13.821</v>
      </c>
      <c r="AA11583" t="s">
        <v>2314</v>
      </c>
      <c r="AD11583" t="s">
        <v>2315</v>
      </c>
      <c r="AG11583" t="s">
        <v>31</v>
      </c>
      <c r="AI11583" t="s">
        <v>2312</v>
      </c>
      <c r="AY11583" t="s">
        <v>31</v>
      </c>
      <c r="AZ11583" t="s">
        <v>31</v>
      </c>
    </row>
    <row r="11584" spans="1:52">
      <c r="A11584" t="s">
        <v>784</v>
      </c>
      <c r="B11584" t="s">
        <v>71</v>
      </c>
      <c r="C11584" t="s">
        <v>2608</v>
      </c>
      <c r="D11584" t="s">
        <v>25</v>
      </c>
      <c r="E11584" t="s">
        <v>459</v>
      </c>
      <c r="G11584" t="s">
        <v>2310</v>
      </c>
      <c r="I11584">
        <v>65.166666669999998</v>
      </c>
      <c r="J11584">
        <v>27.333333329999999</v>
      </c>
      <c r="L11584" t="s">
        <v>2609</v>
      </c>
      <c r="M11584">
        <v>1991</v>
      </c>
      <c r="N11584" t="s">
        <v>225</v>
      </c>
      <c r="O11584" t="s">
        <v>2539</v>
      </c>
      <c r="Q11584">
        <v>6</v>
      </c>
      <c r="R11584">
        <v>0</v>
      </c>
      <c r="S11584">
        <v>56</v>
      </c>
      <c r="T11584">
        <v>18</v>
      </c>
      <c r="V11584">
        <v>24</v>
      </c>
      <c r="W11584">
        <v>0</v>
      </c>
      <c r="X11584" t="s">
        <v>493</v>
      </c>
      <c r="Y11584">
        <v>27.495999999999999</v>
      </c>
      <c r="Z11584">
        <v>15.882999999999999</v>
      </c>
      <c r="AA11584" t="s">
        <v>2314</v>
      </c>
      <c r="AD11584" t="s">
        <v>2315</v>
      </c>
      <c r="AG11584" t="s">
        <v>31</v>
      </c>
      <c r="AI11584" t="s">
        <v>2312</v>
      </c>
      <c r="AY11584" t="s">
        <v>31</v>
      </c>
      <c r="AZ11584" t="s">
        <v>31</v>
      </c>
    </row>
    <row r="11585" spans="1:52">
      <c r="A11585" t="s">
        <v>784</v>
      </c>
      <c r="B11585" t="s">
        <v>71</v>
      </c>
      <c r="C11585" t="s">
        <v>2608</v>
      </c>
      <c r="D11585" t="s">
        <v>25</v>
      </c>
      <c r="E11585" t="s">
        <v>459</v>
      </c>
      <c r="G11585" t="s">
        <v>2310</v>
      </c>
      <c r="I11585">
        <v>65.166666669999998</v>
      </c>
      <c r="J11585">
        <v>27.333333329999999</v>
      </c>
      <c r="L11585" t="s">
        <v>2609</v>
      </c>
      <c r="M11585">
        <v>1991</v>
      </c>
      <c r="N11585" t="s">
        <v>225</v>
      </c>
      <c r="O11585" t="s">
        <v>2539</v>
      </c>
      <c r="Q11585">
        <v>6</v>
      </c>
      <c r="R11585">
        <v>0</v>
      </c>
      <c r="S11585">
        <v>56</v>
      </c>
      <c r="T11585">
        <v>18</v>
      </c>
      <c r="V11585">
        <v>24</v>
      </c>
      <c r="W11585">
        <v>0</v>
      </c>
      <c r="X11585" t="s">
        <v>493</v>
      </c>
      <c r="Y11585">
        <v>34.869</v>
      </c>
      <c r="Z11585">
        <v>16.978000000000002</v>
      </c>
      <c r="AA11585" t="s">
        <v>2314</v>
      </c>
      <c r="AD11585" t="s">
        <v>2315</v>
      </c>
      <c r="AG11585" t="s">
        <v>31</v>
      </c>
      <c r="AI11585" t="s">
        <v>2312</v>
      </c>
      <c r="AY11585" t="s">
        <v>31</v>
      </c>
      <c r="AZ11585" t="s">
        <v>31</v>
      </c>
    </row>
    <row r="11586" spans="1:52">
      <c r="A11586" t="s">
        <v>784</v>
      </c>
      <c r="B11586" t="s">
        <v>71</v>
      </c>
      <c r="C11586" t="s">
        <v>2608</v>
      </c>
      <c r="D11586" t="s">
        <v>25</v>
      </c>
      <c r="E11586" t="s">
        <v>459</v>
      </c>
      <c r="G11586" t="s">
        <v>2310</v>
      </c>
      <c r="I11586">
        <v>65.166666669999998</v>
      </c>
      <c r="J11586">
        <v>27.333333329999999</v>
      </c>
      <c r="L11586" t="s">
        <v>2609</v>
      </c>
      <c r="M11586">
        <v>1991</v>
      </c>
      <c r="N11586" t="s">
        <v>225</v>
      </c>
      <c r="O11586" t="s">
        <v>2539</v>
      </c>
      <c r="Q11586">
        <v>6</v>
      </c>
      <c r="R11586">
        <v>0</v>
      </c>
      <c r="S11586">
        <v>56</v>
      </c>
      <c r="T11586">
        <v>18</v>
      </c>
      <c r="V11586">
        <v>24</v>
      </c>
      <c r="W11586">
        <v>0</v>
      </c>
      <c r="X11586" t="s">
        <v>493</v>
      </c>
      <c r="Y11586">
        <v>38.555999999999997</v>
      </c>
      <c r="Z11586">
        <v>19.878</v>
      </c>
      <c r="AA11586" t="s">
        <v>2314</v>
      </c>
      <c r="AD11586" t="s">
        <v>2315</v>
      </c>
      <c r="AG11586" t="s">
        <v>31</v>
      </c>
      <c r="AI11586" t="s">
        <v>2312</v>
      </c>
      <c r="AY11586" t="s">
        <v>31</v>
      </c>
      <c r="AZ11586" t="s">
        <v>31</v>
      </c>
    </row>
    <row r="11587" spans="1:52">
      <c r="A11587" t="s">
        <v>784</v>
      </c>
      <c r="B11587" t="s">
        <v>71</v>
      </c>
      <c r="C11587" t="s">
        <v>2608</v>
      </c>
      <c r="D11587" t="s">
        <v>25</v>
      </c>
      <c r="E11587" t="s">
        <v>459</v>
      </c>
      <c r="G11587" t="s">
        <v>2310</v>
      </c>
      <c r="I11587">
        <v>65.166666669999998</v>
      </c>
      <c r="J11587">
        <v>27.333333329999999</v>
      </c>
      <c r="L11587" t="s">
        <v>2609</v>
      </c>
      <c r="M11587">
        <v>1991</v>
      </c>
      <c r="N11587" t="s">
        <v>225</v>
      </c>
      <c r="O11587" t="s">
        <v>2539</v>
      </c>
      <c r="Q11587">
        <v>6</v>
      </c>
      <c r="R11587">
        <v>0</v>
      </c>
      <c r="S11587">
        <v>56</v>
      </c>
      <c r="T11587">
        <v>18</v>
      </c>
      <c r="V11587">
        <v>24</v>
      </c>
      <c r="W11587">
        <v>0</v>
      </c>
      <c r="X11587" t="s">
        <v>493</v>
      </c>
      <c r="Y11587">
        <v>42.088999999999999</v>
      </c>
      <c r="Z11587">
        <v>20.844000000000001</v>
      </c>
      <c r="AA11587" t="s">
        <v>2314</v>
      </c>
      <c r="AD11587" t="s">
        <v>2315</v>
      </c>
      <c r="AG11587" t="s">
        <v>31</v>
      </c>
      <c r="AI11587" t="s">
        <v>2312</v>
      </c>
      <c r="AY11587" t="s">
        <v>31</v>
      </c>
      <c r="AZ11587" t="s">
        <v>31</v>
      </c>
    </row>
    <row r="11588" spans="1:52">
      <c r="A11588" t="s">
        <v>784</v>
      </c>
      <c r="B11588" t="s">
        <v>71</v>
      </c>
      <c r="C11588" t="s">
        <v>2608</v>
      </c>
      <c r="D11588" t="s">
        <v>25</v>
      </c>
      <c r="E11588" t="s">
        <v>459</v>
      </c>
      <c r="G11588" t="s">
        <v>2310</v>
      </c>
      <c r="I11588">
        <v>65.166666669999998</v>
      </c>
      <c r="J11588">
        <v>27.333333329999999</v>
      </c>
      <c r="L11588" t="s">
        <v>2609</v>
      </c>
      <c r="M11588">
        <v>1991</v>
      </c>
      <c r="N11588" t="s">
        <v>225</v>
      </c>
      <c r="O11588" t="s">
        <v>2539</v>
      </c>
      <c r="Q11588">
        <v>6</v>
      </c>
      <c r="R11588">
        <v>0</v>
      </c>
      <c r="S11588">
        <v>56</v>
      </c>
      <c r="T11588">
        <v>18</v>
      </c>
      <c r="V11588">
        <v>24</v>
      </c>
      <c r="W11588">
        <v>0</v>
      </c>
      <c r="X11588" t="s">
        <v>493</v>
      </c>
      <c r="Y11588">
        <v>58.832999999999998</v>
      </c>
      <c r="Z11588">
        <v>23.099</v>
      </c>
      <c r="AA11588" t="s">
        <v>2314</v>
      </c>
      <c r="AD11588" t="s">
        <v>2315</v>
      </c>
      <c r="AG11588" t="s">
        <v>31</v>
      </c>
      <c r="AI11588" t="s">
        <v>2312</v>
      </c>
      <c r="AY11588" t="s">
        <v>31</v>
      </c>
      <c r="AZ11588" t="s">
        <v>31</v>
      </c>
    </row>
    <row r="11589" spans="1:52">
      <c r="A11589" t="s">
        <v>784</v>
      </c>
      <c r="B11589" t="s">
        <v>71</v>
      </c>
      <c r="C11589" t="s">
        <v>2608</v>
      </c>
      <c r="D11589" t="s">
        <v>25</v>
      </c>
      <c r="E11589" t="s">
        <v>459</v>
      </c>
      <c r="G11589" t="s">
        <v>2310</v>
      </c>
      <c r="I11589">
        <v>65.166666669999998</v>
      </c>
      <c r="J11589">
        <v>27.333333329999999</v>
      </c>
      <c r="L11589" t="s">
        <v>2609</v>
      </c>
      <c r="M11589">
        <v>1991</v>
      </c>
      <c r="N11589" t="s">
        <v>225</v>
      </c>
      <c r="O11589" t="s">
        <v>2539</v>
      </c>
      <c r="Q11589">
        <v>6</v>
      </c>
      <c r="R11589">
        <v>0</v>
      </c>
      <c r="S11589">
        <v>56</v>
      </c>
      <c r="T11589">
        <v>18</v>
      </c>
      <c r="V11589">
        <v>24</v>
      </c>
      <c r="W11589">
        <v>0</v>
      </c>
      <c r="X11589" t="s">
        <v>493</v>
      </c>
      <c r="Y11589">
        <v>61.137</v>
      </c>
      <c r="Z11589">
        <v>24.001000000000001</v>
      </c>
      <c r="AA11589" t="s">
        <v>2314</v>
      </c>
      <c r="AD11589" t="s">
        <v>2315</v>
      </c>
      <c r="AG11589" t="s">
        <v>31</v>
      </c>
      <c r="AI11589" t="s">
        <v>2312</v>
      </c>
      <c r="AY11589" t="s">
        <v>31</v>
      </c>
      <c r="AZ11589" t="s">
        <v>31</v>
      </c>
    </row>
    <row r="11590" spans="1:52">
      <c r="A11590" t="s">
        <v>784</v>
      </c>
      <c r="B11590" t="s">
        <v>71</v>
      </c>
      <c r="C11590" t="s">
        <v>2608</v>
      </c>
      <c r="D11590" t="s">
        <v>25</v>
      </c>
      <c r="E11590" t="s">
        <v>459</v>
      </c>
      <c r="G11590" t="s">
        <v>2310</v>
      </c>
      <c r="I11590">
        <v>65.166666669999998</v>
      </c>
      <c r="J11590">
        <v>27.333333329999999</v>
      </c>
      <c r="L11590" t="s">
        <v>2609</v>
      </c>
      <c r="M11590">
        <v>1991</v>
      </c>
      <c r="N11590" t="s">
        <v>225</v>
      </c>
      <c r="O11590" t="s">
        <v>2539</v>
      </c>
      <c r="Q11590">
        <v>6</v>
      </c>
      <c r="R11590">
        <v>0</v>
      </c>
      <c r="S11590">
        <v>56</v>
      </c>
      <c r="T11590">
        <v>18</v>
      </c>
      <c r="V11590">
        <v>24</v>
      </c>
      <c r="W11590">
        <v>0</v>
      </c>
      <c r="X11590" t="s">
        <v>493</v>
      </c>
      <c r="Y11590">
        <v>61.905000000000001</v>
      </c>
      <c r="Z11590">
        <v>27.931999999999999</v>
      </c>
      <c r="AA11590" t="s">
        <v>2314</v>
      </c>
      <c r="AD11590" t="s">
        <v>2315</v>
      </c>
      <c r="AG11590" t="s">
        <v>31</v>
      </c>
      <c r="AI11590" t="s">
        <v>2312</v>
      </c>
      <c r="AY11590" t="s">
        <v>31</v>
      </c>
      <c r="AZ11590" t="s">
        <v>31</v>
      </c>
    </row>
    <row r="11591" spans="1:52">
      <c r="A11591" t="s">
        <v>784</v>
      </c>
      <c r="B11591" t="s">
        <v>71</v>
      </c>
      <c r="C11591" t="s">
        <v>2608</v>
      </c>
      <c r="D11591" t="s">
        <v>25</v>
      </c>
      <c r="E11591" t="s">
        <v>459</v>
      </c>
      <c r="G11591" t="s">
        <v>2310</v>
      </c>
      <c r="I11591">
        <v>65.166666669999998</v>
      </c>
      <c r="J11591">
        <v>27.333333329999999</v>
      </c>
      <c r="L11591" t="s">
        <v>2609</v>
      </c>
      <c r="M11591">
        <v>1991</v>
      </c>
      <c r="N11591" t="s">
        <v>225</v>
      </c>
      <c r="O11591" t="s">
        <v>2539</v>
      </c>
      <c r="Q11591">
        <v>6</v>
      </c>
      <c r="R11591">
        <v>0</v>
      </c>
      <c r="S11591">
        <v>56</v>
      </c>
      <c r="T11591">
        <v>18</v>
      </c>
      <c r="V11591">
        <v>24</v>
      </c>
      <c r="W11591">
        <v>0</v>
      </c>
      <c r="X11591" t="s">
        <v>493</v>
      </c>
      <c r="Y11591">
        <v>61.905000000000001</v>
      </c>
      <c r="Z11591">
        <v>45.070999999999998</v>
      </c>
      <c r="AA11591" t="s">
        <v>2314</v>
      </c>
      <c r="AD11591" t="s">
        <v>2315</v>
      </c>
      <c r="AG11591" t="s">
        <v>31</v>
      </c>
      <c r="AI11591" t="s">
        <v>2312</v>
      </c>
      <c r="AY11591" t="s">
        <v>31</v>
      </c>
      <c r="AZ11591" t="s">
        <v>31</v>
      </c>
    </row>
    <row r="11592" spans="1:52">
      <c r="A11592" t="s">
        <v>784</v>
      </c>
      <c r="B11592" t="s">
        <v>71</v>
      </c>
      <c r="C11592" t="s">
        <v>2608</v>
      </c>
      <c r="D11592" t="s">
        <v>25</v>
      </c>
      <c r="E11592" t="s">
        <v>459</v>
      </c>
      <c r="G11592" t="s">
        <v>2310</v>
      </c>
      <c r="I11592">
        <v>65.166666669999998</v>
      </c>
      <c r="J11592">
        <v>27.333333329999999</v>
      </c>
      <c r="L11592" t="s">
        <v>2609</v>
      </c>
      <c r="M11592">
        <v>1991</v>
      </c>
      <c r="N11592" t="s">
        <v>2313</v>
      </c>
      <c r="O11592" t="s">
        <v>2539</v>
      </c>
      <c r="Q11592">
        <v>6</v>
      </c>
      <c r="R11592">
        <v>0</v>
      </c>
      <c r="S11592">
        <v>0</v>
      </c>
      <c r="T11592">
        <v>18</v>
      </c>
      <c r="V11592">
        <v>24</v>
      </c>
      <c r="W11592">
        <v>0</v>
      </c>
      <c r="X11592" t="s">
        <v>493</v>
      </c>
      <c r="Y11592">
        <v>0.28399999999999997</v>
      </c>
      <c r="Z11592">
        <v>1.4E-2</v>
      </c>
      <c r="AA11592" t="s">
        <v>2314</v>
      </c>
      <c r="AD11592" t="s">
        <v>2316</v>
      </c>
      <c r="AG11592" t="s">
        <v>31</v>
      </c>
      <c r="AI11592" t="s">
        <v>2311</v>
      </c>
      <c r="AY11592" t="s">
        <v>31</v>
      </c>
      <c r="AZ11592" t="s">
        <v>31</v>
      </c>
    </row>
    <row r="11593" spans="1:52">
      <c r="A11593" t="s">
        <v>784</v>
      </c>
      <c r="B11593" t="s">
        <v>71</v>
      </c>
      <c r="C11593" t="s">
        <v>2608</v>
      </c>
      <c r="D11593" t="s">
        <v>25</v>
      </c>
      <c r="E11593" t="s">
        <v>459</v>
      </c>
      <c r="G11593" t="s">
        <v>2310</v>
      </c>
      <c r="I11593">
        <v>65.166666669999998</v>
      </c>
      <c r="J11593">
        <v>27.333333329999999</v>
      </c>
      <c r="L11593" t="s">
        <v>2609</v>
      </c>
      <c r="M11593">
        <v>1991</v>
      </c>
      <c r="N11593" t="s">
        <v>2313</v>
      </c>
      <c r="O11593" t="s">
        <v>2539</v>
      </c>
      <c r="Q11593">
        <v>6</v>
      </c>
      <c r="R11593">
        <v>0</v>
      </c>
      <c r="S11593">
        <v>0</v>
      </c>
      <c r="T11593">
        <v>18</v>
      </c>
      <c r="V11593">
        <v>24</v>
      </c>
      <c r="W11593">
        <v>0</v>
      </c>
      <c r="X11593" t="s">
        <v>493</v>
      </c>
      <c r="Y11593">
        <v>3.7450000000000001</v>
      </c>
      <c r="Z11593">
        <v>23.815999999999999</v>
      </c>
      <c r="AA11593" t="s">
        <v>2314</v>
      </c>
      <c r="AD11593" t="s">
        <v>2316</v>
      </c>
      <c r="AG11593" t="s">
        <v>31</v>
      </c>
      <c r="AI11593" t="s">
        <v>2311</v>
      </c>
      <c r="AY11593" t="s">
        <v>31</v>
      </c>
      <c r="AZ11593" t="s">
        <v>31</v>
      </c>
    </row>
    <row r="11594" spans="1:52">
      <c r="A11594" t="s">
        <v>784</v>
      </c>
      <c r="B11594" t="s">
        <v>71</v>
      </c>
      <c r="C11594" t="s">
        <v>2608</v>
      </c>
      <c r="D11594" t="s">
        <v>25</v>
      </c>
      <c r="E11594" t="s">
        <v>459</v>
      </c>
      <c r="G11594" t="s">
        <v>2310</v>
      </c>
      <c r="I11594">
        <v>65.166666669999998</v>
      </c>
      <c r="J11594">
        <v>27.333333329999999</v>
      </c>
      <c r="L11594" t="s">
        <v>2609</v>
      </c>
      <c r="M11594">
        <v>1991</v>
      </c>
      <c r="N11594" t="s">
        <v>2313</v>
      </c>
      <c r="O11594" t="s">
        <v>2539</v>
      </c>
      <c r="Q11594">
        <v>6</v>
      </c>
      <c r="R11594">
        <v>0</v>
      </c>
      <c r="S11594">
        <v>0</v>
      </c>
      <c r="T11594">
        <v>18</v>
      </c>
      <c r="V11594">
        <v>24</v>
      </c>
      <c r="W11594">
        <v>0</v>
      </c>
      <c r="X11594" t="s">
        <v>493</v>
      </c>
      <c r="Y11594">
        <v>6.4530000000000003</v>
      </c>
      <c r="Z11594">
        <v>40.972000000000001</v>
      </c>
      <c r="AA11594" t="s">
        <v>2314</v>
      </c>
      <c r="AD11594" t="s">
        <v>2316</v>
      </c>
      <c r="AG11594" t="s">
        <v>31</v>
      </c>
      <c r="AI11594" t="s">
        <v>2311</v>
      </c>
      <c r="AY11594" t="s">
        <v>31</v>
      </c>
      <c r="AZ11594" t="s">
        <v>31</v>
      </c>
    </row>
    <row r="11595" spans="1:52">
      <c r="A11595" t="s">
        <v>784</v>
      </c>
      <c r="B11595" t="s">
        <v>71</v>
      </c>
      <c r="C11595" t="s">
        <v>2608</v>
      </c>
      <c r="D11595" t="s">
        <v>25</v>
      </c>
      <c r="E11595" t="s">
        <v>459</v>
      </c>
      <c r="G11595" t="s">
        <v>2310</v>
      </c>
      <c r="I11595">
        <v>65.166666669999998</v>
      </c>
      <c r="J11595">
        <v>27.333333329999999</v>
      </c>
      <c r="L11595" t="s">
        <v>2609</v>
      </c>
      <c r="M11595">
        <v>1991</v>
      </c>
      <c r="N11595" t="s">
        <v>2313</v>
      </c>
      <c r="O11595" t="s">
        <v>2539</v>
      </c>
      <c r="Q11595">
        <v>6</v>
      </c>
      <c r="R11595">
        <v>0</v>
      </c>
      <c r="S11595">
        <v>0</v>
      </c>
      <c r="T11595">
        <v>18</v>
      </c>
      <c r="V11595">
        <v>24</v>
      </c>
      <c r="W11595">
        <v>0</v>
      </c>
      <c r="X11595" t="s">
        <v>493</v>
      </c>
      <c r="Y11595">
        <v>6.4530000000000003</v>
      </c>
      <c r="Z11595">
        <v>44.834000000000003</v>
      </c>
      <c r="AA11595" t="s">
        <v>2314</v>
      </c>
      <c r="AD11595" t="s">
        <v>2316</v>
      </c>
      <c r="AG11595" t="s">
        <v>31</v>
      </c>
      <c r="AI11595" t="s">
        <v>2311</v>
      </c>
      <c r="AY11595" t="s">
        <v>31</v>
      </c>
      <c r="AZ11595" t="s">
        <v>31</v>
      </c>
    </row>
    <row r="11596" spans="1:52">
      <c r="A11596" t="s">
        <v>784</v>
      </c>
      <c r="B11596" t="s">
        <v>71</v>
      </c>
      <c r="C11596" t="s">
        <v>2608</v>
      </c>
      <c r="D11596" t="s">
        <v>25</v>
      </c>
      <c r="E11596" t="s">
        <v>459</v>
      </c>
      <c r="G11596" t="s">
        <v>2310</v>
      </c>
      <c r="I11596">
        <v>65.166666669999998</v>
      </c>
      <c r="J11596">
        <v>27.333333329999999</v>
      </c>
      <c r="L11596" t="s">
        <v>2609</v>
      </c>
      <c r="M11596">
        <v>1991</v>
      </c>
      <c r="N11596" t="s">
        <v>2313</v>
      </c>
      <c r="O11596" t="s">
        <v>2539</v>
      </c>
      <c r="Q11596">
        <v>6</v>
      </c>
      <c r="R11596">
        <v>0</v>
      </c>
      <c r="S11596">
        <v>0</v>
      </c>
      <c r="T11596">
        <v>18</v>
      </c>
      <c r="V11596">
        <v>24</v>
      </c>
      <c r="W11596">
        <v>0</v>
      </c>
      <c r="X11596" t="s">
        <v>493</v>
      </c>
      <c r="Y11596">
        <v>0.28399999999999997</v>
      </c>
      <c r="Z11596">
        <v>1.4E-2</v>
      </c>
      <c r="AA11596" t="s">
        <v>2314</v>
      </c>
      <c r="AD11596" t="s">
        <v>2316</v>
      </c>
      <c r="AG11596" t="s">
        <v>31</v>
      </c>
      <c r="AI11596" t="s">
        <v>2312</v>
      </c>
      <c r="AY11596" t="s">
        <v>31</v>
      </c>
      <c r="AZ11596" t="s">
        <v>31</v>
      </c>
    </row>
    <row r="11597" spans="1:52">
      <c r="A11597" t="s">
        <v>784</v>
      </c>
      <c r="B11597" t="s">
        <v>71</v>
      </c>
      <c r="C11597" t="s">
        <v>2608</v>
      </c>
      <c r="D11597" t="s">
        <v>25</v>
      </c>
      <c r="E11597" t="s">
        <v>459</v>
      </c>
      <c r="G11597" t="s">
        <v>2310</v>
      </c>
      <c r="I11597">
        <v>65.166666669999998</v>
      </c>
      <c r="J11597">
        <v>27.333333329999999</v>
      </c>
      <c r="L11597" t="s">
        <v>2609</v>
      </c>
      <c r="M11597">
        <v>1991</v>
      </c>
      <c r="N11597" t="s">
        <v>2313</v>
      </c>
      <c r="O11597" t="s">
        <v>2539</v>
      </c>
      <c r="Q11597">
        <v>6</v>
      </c>
      <c r="R11597">
        <v>0</v>
      </c>
      <c r="S11597">
        <v>0</v>
      </c>
      <c r="T11597">
        <v>18</v>
      </c>
      <c r="V11597">
        <v>24</v>
      </c>
      <c r="W11597">
        <v>0</v>
      </c>
      <c r="X11597" t="s">
        <v>493</v>
      </c>
      <c r="Y11597">
        <v>3.7450000000000001</v>
      </c>
      <c r="Z11597">
        <v>41.034999999999997</v>
      </c>
      <c r="AA11597" t="s">
        <v>2314</v>
      </c>
      <c r="AD11597" t="s">
        <v>2316</v>
      </c>
      <c r="AG11597" t="s">
        <v>31</v>
      </c>
      <c r="AI11597" t="s">
        <v>2312</v>
      </c>
      <c r="AY11597" t="s">
        <v>31</v>
      </c>
      <c r="AZ11597" t="s">
        <v>31</v>
      </c>
    </row>
    <row r="11598" spans="1:52">
      <c r="A11598" t="s">
        <v>784</v>
      </c>
      <c r="B11598" t="s">
        <v>71</v>
      </c>
      <c r="C11598" t="s">
        <v>2608</v>
      </c>
      <c r="D11598" t="s">
        <v>25</v>
      </c>
      <c r="E11598" t="s">
        <v>459</v>
      </c>
      <c r="G11598" t="s">
        <v>2310</v>
      </c>
      <c r="I11598">
        <v>65.166666669999998</v>
      </c>
      <c r="J11598">
        <v>27.333333329999999</v>
      </c>
      <c r="L11598" t="s">
        <v>2609</v>
      </c>
      <c r="M11598">
        <v>1991</v>
      </c>
      <c r="N11598" t="s">
        <v>2313</v>
      </c>
      <c r="O11598" t="s">
        <v>2539</v>
      </c>
      <c r="Q11598">
        <v>6</v>
      </c>
      <c r="R11598">
        <v>0</v>
      </c>
      <c r="S11598">
        <v>0</v>
      </c>
      <c r="T11598">
        <v>18</v>
      </c>
      <c r="V11598">
        <v>24</v>
      </c>
      <c r="W11598">
        <v>0</v>
      </c>
      <c r="X11598" t="s">
        <v>493</v>
      </c>
      <c r="Y11598">
        <v>3.5939999999999999</v>
      </c>
      <c r="Z11598">
        <v>44.834000000000003</v>
      </c>
      <c r="AA11598" t="s">
        <v>2314</v>
      </c>
      <c r="AD11598" t="s">
        <v>2316</v>
      </c>
      <c r="AG11598" t="s">
        <v>31</v>
      </c>
      <c r="AI11598" t="s">
        <v>2312</v>
      </c>
      <c r="AY11598" t="s">
        <v>31</v>
      </c>
      <c r="AZ11598" t="s">
        <v>31</v>
      </c>
    </row>
    <row r="11599" spans="1:52">
      <c r="A11599" t="s">
        <v>784</v>
      </c>
      <c r="B11599" t="s">
        <v>71</v>
      </c>
      <c r="C11599" t="s">
        <v>2608</v>
      </c>
      <c r="D11599" t="s">
        <v>25</v>
      </c>
      <c r="E11599" t="s">
        <v>459</v>
      </c>
      <c r="G11599" t="s">
        <v>2310</v>
      </c>
      <c r="I11599">
        <v>65.166666669999998</v>
      </c>
      <c r="J11599">
        <v>27.333333329999999</v>
      </c>
      <c r="L11599" t="s">
        <v>2609</v>
      </c>
      <c r="M11599">
        <v>1991</v>
      </c>
      <c r="N11599" t="s">
        <v>2313</v>
      </c>
      <c r="O11599" t="s">
        <v>2539</v>
      </c>
      <c r="Q11599">
        <v>6</v>
      </c>
      <c r="R11599">
        <v>0</v>
      </c>
      <c r="S11599">
        <v>14</v>
      </c>
      <c r="T11599">
        <v>18</v>
      </c>
      <c r="V11599">
        <v>24</v>
      </c>
      <c r="W11599">
        <v>0</v>
      </c>
      <c r="X11599" t="s">
        <v>493</v>
      </c>
      <c r="Y11599">
        <v>0.28399999999999997</v>
      </c>
      <c r="Z11599">
        <v>1.4E-2</v>
      </c>
      <c r="AA11599" t="s">
        <v>2314</v>
      </c>
      <c r="AD11599" t="s">
        <v>2316</v>
      </c>
      <c r="AG11599" t="s">
        <v>31</v>
      </c>
      <c r="AI11599" t="s">
        <v>2311</v>
      </c>
      <c r="AY11599" t="s">
        <v>31</v>
      </c>
      <c r="AZ11599" t="s">
        <v>31</v>
      </c>
    </row>
    <row r="11600" spans="1:52">
      <c r="A11600" t="s">
        <v>784</v>
      </c>
      <c r="B11600" t="s">
        <v>71</v>
      </c>
      <c r="C11600" t="s">
        <v>2608</v>
      </c>
      <c r="D11600" t="s">
        <v>25</v>
      </c>
      <c r="E11600" t="s">
        <v>459</v>
      </c>
      <c r="G11600" t="s">
        <v>2310</v>
      </c>
      <c r="I11600">
        <v>65.166666669999998</v>
      </c>
      <c r="J11600">
        <v>27.333333329999999</v>
      </c>
      <c r="L11600" t="s">
        <v>2609</v>
      </c>
      <c r="M11600">
        <v>1991</v>
      </c>
      <c r="N11600" t="s">
        <v>2313</v>
      </c>
      <c r="O11600" t="s">
        <v>2539</v>
      </c>
      <c r="Q11600">
        <v>6</v>
      </c>
      <c r="R11600">
        <v>0</v>
      </c>
      <c r="S11600">
        <v>14</v>
      </c>
      <c r="T11600">
        <v>18</v>
      </c>
      <c r="V11600">
        <v>24</v>
      </c>
      <c r="W11600">
        <v>0</v>
      </c>
      <c r="X11600" t="s">
        <v>493</v>
      </c>
      <c r="Y11600">
        <v>3.444</v>
      </c>
      <c r="Z11600">
        <v>23.88</v>
      </c>
      <c r="AA11600" t="s">
        <v>2314</v>
      </c>
      <c r="AD11600" t="s">
        <v>2316</v>
      </c>
      <c r="AG11600" t="s">
        <v>31</v>
      </c>
      <c r="AI11600" t="s">
        <v>2311</v>
      </c>
      <c r="AY11600" t="s">
        <v>31</v>
      </c>
      <c r="AZ11600" t="s">
        <v>31</v>
      </c>
    </row>
    <row r="11601" spans="1:52">
      <c r="A11601" t="s">
        <v>784</v>
      </c>
      <c r="B11601" t="s">
        <v>71</v>
      </c>
      <c r="C11601" t="s">
        <v>2608</v>
      </c>
      <c r="D11601" t="s">
        <v>25</v>
      </c>
      <c r="E11601" t="s">
        <v>459</v>
      </c>
      <c r="G11601" t="s">
        <v>2310</v>
      </c>
      <c r="I11601">
        <v>65.166666669999998</v>
      </c>
      <c r="J11601">
        <v>27.333333329999999</v>
      </c>
      <c r="L11601" t="s">
        <v>2609</v>
      </c>
      <c r="M11601">
        <v>1991</v>
      </c>
      <c r="N11601" t="s">
        <v>2313</v>
      </c>
      <c r="O11601" t="s">
        <v>2539</v>
      </c>
      <c r="Q11601">
        <v>6</v>
      </c>
      <c r="R11601">
        <v>0</v>
      </c>
      <c r="S11601">
        <v>14</v>
      </c>
      <c r="T11601">
        <v>18</v>
      </c>
      <c r="V11601">
        <v>24</v>
      </c>
      <c r="W11601">
        <v>0</v>
      </c>
      <c r="X11601" t="s">
        <v>493</v>
      </c>
      <c r="Y11601">
        <v>25.864999999999998</v>
      </c>
      <c r="Z11601">
        <v>28.058</v>
      </c>
      <c r="AA11601" t="s">
        <v>2314</v>
      </c>
      <c r="AD11601" t="s">
        <v>2316</v>
      </c>
      <c r="AG11601" t="s">
        <v>31</v>
      </c>
      <c r="AI11601" t="s">
        <v>2311</v>
      </c>
      <c r="AY11601" t="s">
        <v>31</v>
      </c>
      <c r="AZ11601" t="s">
        <v>31</v>
      </c>
    </row>
    <row r="11602" spans="1:52">
      <c r="A11602" t="s">
        <v>784</v>
      </c>
      <c r="B11602" t="s">
        <v>71</v>
      </c>
      <c r="C11602" t="s">
        <v>2608</v>
      </c>
      <c r="D11602" t="s">
        <v>25</v>
      </c>
      <c r="E11602" t="s">
        <v>459</v>
      </c>
      <c r="G11602" t="s">
        <v>2310</v>
      </c>
      <c r="I11602">
        <v>65.166666669999998</v>
      </c>
      <c r="J11602">
        <v>27.333333329999999</v>
      </c>
      <c r="L11602" t="s">
        <v>2609</v>
      </c>
      <c r="M11602">
        <v>1991</v>
      </c>
      <c r="N11602" t="s">
        <v>2313</v>
      </c>
      <c r="O11602" t="s">
        <v>2539</v>
      </c>
      <c r="Q11602">
        <v>6</v>
      </c>
      <c r="R11602">
        <v>0</v>
      </c>
      <c r="S11602">
        <v>14</v>
      </c>
      <c r="T11602">
        <v>18</v>
      </c>
      <c r="V11602">
        <v>24</v>
      </c>
      <c r="W11602">
        <v>0</v>
      </c>
      <c r="X11602" t="s">
        <v>493</v>
      </c>
      <c r="Y11602">
        <v>32.636000000000003</v>
      </c>
      <c r="Z11602">
        <v>31.919</v>
      </c>
      <c r="AA11602" t="s">
        <v>2314</v>
      </c>
      <c r="AD11602" t="s">
        <v>2316</v>
      </c>
      <c r="AG11602" t="s">
        <v>31</v>
      </c>
      <c r="AI11602" t="s">
        <v>2311</v>
      </c>
      <c r="AY11602" t="s">
        <v>31</v>
      </c>
      <c r="AZ11602" t="s">
        <v>31</v>
      </c>
    </row>
    <row r="11603" spans="1:52">
      <c r="A11603" t="s">
        <v>784</v>
      </c>
      <c r="B11603" t="s">
        <v>71</v>
      </c>
      <c r="C11603" t="s">
        <v>2608</v>
      </c>
      <c r="D11603" t="s">
        <v>25</v>
      </c>
      <c r="E11603" t="s">
        <v>459</v>
      </c>
      <c r="G11603" t="s">
        <v>2310</v>
      </c>
      <c r="I11603">
        <v>65.166666669999998</v>
      </c>
      <c r="J11603">
        <v>27.333333329999999</v>
      </c>
      <c r="L11603" t="s">
        <v>2609</v>
      </c>
      <c r="M11603">
        <v>1991</v>
      </c>
      <c r="N11603" t="s">
        <v>2313</v>
      </c>
      <c r="O11603" t="s">
        <v>2539</v>
      </c>
      <c r="Q11603">
        <v>6</v>
      </c>
      <c r="R11603">
        <v>0</v>
      </c>
      <c r="S11603">
        <v>14</v>
      </c>
      <c r="T11603">
        <v>18</v>
      </c>
      <c r="V11603">
        <v>24</v>
      </c>
      <c r="W11603">
        <v>0</v>
      </c>
      <c r="X11603" t="s">
        <v>493</v>
      </c>
      <c r="Y11603">
        <v>35.947000000000003</v>
      </c>
      <c r="Z11603">
        <v>37.933</v>
      </c>
      <c r="AA11603" t="s">
        <v>2314</v>
      </c>
      <c r="AD11603" t="s">
        <v>2316</v>
      </c>
      <c r="AG11603" t="s">
        <v>31</v>
      </c>
      <c r="AI11603" t="s">
        <v>2311</v>
      </c>
      <c r="AY11603" t="s">
        <v>31</v>
      </c>
      <c r="AZ11603" t="s">
        <v>31</v>
      </c>
    </row>
    <row r="11604" spans="1:52">
      <c r="A11604" t="s">
        <v>784</v>
      </c>
      <c r="B11604" t="s">
        <v>71</v>
      </c>
      <c r="C11604" t="s">
        <v>2608</v>
      </c>
      <c r="D11604" t="s">
        <v>25</v>
      </c>
      <c r="E11604" t="s">
        <v>459</v>
      </c>
      <c r="G11604" t="s">
        <v>2310</v>
      </c>
      <c r="I11604">
        <v>65.166666669999998</v>
      </c>
      <c r="J11604">
        <v>27.333333329999999</v>
      </c>
      <c r="L11604" t="s">
        <v>2609</v>
      </c>
      <c r="M11604">
        <v>1991</v>
      </c>
      <c r="N11604" t="s">
        <v>2313</v>
      </c>
      <c r="O11604" t="s">
        <v>2539</v>
      </c>
      <c r="Q11604">
        <v>6</v>
      </c>
      <c r="R11604">
        <v>0</v>
      </c>
      <c r="S11604">
        <v>14</v>
      </c>
      <c r="T11604">
        <v>18</v>
      </c>
      <c r="V11604">
        <v>24</v>
      </c>
      <c r="W11604">
        <v>0</v>
      </c>
      <c r="X11604" t="s">
        <v>493</v>
      </c>
      <c r="Y11604">
        <v>38.956000000000003</v>
      </c>
      <c r="Z11604">
        <v>41.098999999999997</v>
      </c>
      <c r="AA11604" t="s">
        <v>2314</v>
      </c>
      <c r="AD11604" t="s">
        <v>2316</v>
      </c>
      <c r="AG11604" t="s">
        <v>31</v>
      </c>
      <c r="AI11604" t="s">
        <v>2311</v>
      </c>
      <c r="AY11604" t="s">
        <v>31</v>
      </c>
      <c r="AZ11604" t="s">
        <v>31</v>
      </c>
    </row>
    <row r="11605" spans="1:52">
      <c r="A11605" t="s">
        <v>784</v>
      </c>
      <c r="B11605" t="s">
        <v>71</v>
      </c>
      <c r="C11605" t="s">
        <v>2608</v>
      </c>
      <c r="D11605" t="s">
        <v>25</v>
      </c>
      <c r="E11605" t="s">
        <v>459</v>
      </c>
      <c r="G11605" t="s">
        <v>2310</v>
      </c>
      <c r="I11605">
        <v>65.166666669999998</v>
      </c>
      <c r="J11605">
        <v>27.333333329999999</v>
      </c>
      <c r="L11605" t="s">
        <v>2609</v>
      </c>
      <c r="M11605">
        <v>1991</v>
      </c>
      <c r="N11605" t="s">
        <v>2313</v>
      </c>
      <c r="O11605" t="s">
        <v>2539</v>
      </c>
      <c r="Q11605">
        <v>6</v>
      </c>
      <c r="R11605">
        <v>0</v>
      </c>
      <c r="S11605">
        <v>14</v>
      </c>
      <c r="T11605">
        <v>18</v>
      </c>
      <c r="V11605">
        <v>24</v>
      </c>
      <c r="W11605">
        <v>0</v>
      </c>
      <c r="X11605" t="s">
        <v>493</v>
      </c>
      <c r="Y11605">
        <v>38.956000000000003</v>
      </c>
      <c r="Z11605">
        <v>44.834000000000003</v>
      </c>
      <c r="AA11605" t="s">
        <v>2314</v>
      </c>
      <c r="AD11605" t="s">
        <v>2316</v>
      </c>
      <c r="AG11605" t="s">
        <v>31</v>
      </c>
      <c r="AI11605" t="s">
        <v>2311</v>
      </c>
      <c r="AY11605" t="s">
        <v>31</v>
      </c>
      <c r="AZ11605" t="s">
        <v>31</v>
      </c>
    </row>
    <row r="11606" spans="1:52">
      <c r="A11606" t="s">
        <v>784</v>
      </c>
      <c r="B11606" t="s">
        <v>71</v>
      </c>
      <c r="C11606" t="s">
        <v>2608</v>
      </c>
      <c r="D11606" t="s">
        <v>25</v>
      </c>
      <c r="E11606" t="s">
        <v>459</v>
      </c>
      <c r="G11606" t="s">
        <v>2310</v>
      </c>
      <c r="I11606">
        <v>65.166666669999998</v>
      </c>
      <c r="J11606">
        <v>27.333333329999999</v>
      </c>
      <c r="L11606" t="s">
        <v>2609</v>
      </c>
      <c r="M11606">
        <v>1991</v>
      </c>
      <c r="N11606" t="s">
        <v>2313</v>
      </c>
      <c r="O11606" t="s">
        <v>2539</v>
      </c>
      <c r="Q11606">
        <v>6</v>
      </c>
      <c r="R11606">
        <v>0</v>
      </c>
      <c r="S11606">
        <v>14</v>
      </c>
      <c r="T11606">
        <v>18</v>
      </c>
      <c r="V11606">
        <v>24</v>
      </c>
      <c r="W11606">
        <v>0</v>
      </c>
      <c r="X11606" t="s">
        <v>493</v>
      </c>
      <c r="Y11606">
        <v>0.13300000000000001</v>
      </c>
      <c r="Z11606">
        <v>0</v>
      </c>
      <c r="AA11606" t="s">
        <v>2314</v>
      </c>
      <c r="AD11606" t="s">
        <v>2316</v>
      </c>
      <c r="AG11606" t="s">
        <v>31</v>
      </c>
      <c r="AI11606" t="s">
        <v>2312</v>
      </c>
      <c r="AY11606" t="s">
        <v>31</v>
      </c>
      <c r="AZ11606" t="s">
        <v>31</v>
      </c>
    </row>
    <row r="11607" spans="1:52">
      <c r="A11607" t="s">
        <v>784</v>
      </c>
      <c r="B11607" t="s">
        <v>71</v>
      </c>
      <c r="C11607" t="s">
        <v>2608</v>
      </c>
      <c r="D11607" t="s">
        <v>25</v>
      </c>
      <c r="E11607" t="s">
        <v>459</v>
      </c>
      <c r="G11607" t="s">
        <v>2310</v>
      </c>
      <c r="I11607">
        <v>65.166666669999998</v>
      </c>
      <c r="J11607">
        <v>27.333333329999999</v>
      </c>
      <c r="L11607" t="s">
        <v>2609</v>
      </c>
      <c r="M11607">
        <v>1991</v>
      </c>
      <c r="N11607" t="s">
        <v>2313</v>
      </c>
      <c r="O11607" t="s">
        <v>2539</v>
      </c>
      <c r="Q11607">
        <v>6</v>
      </c>
      <c r="R11607">
        <v>0</v>
      </c>
      <c r="S11607">
        <v>14</v>
      </c>
      <c r="T11607">
        <v>18</v>
      </c>
      <c r="V11607">
        <v>24</v>
      </c>
      <c r="W11607">
        <v>0</v>
      </c>
      <c r="X11607" t="s">
        <v>493</v>
      </c>
      <c r="Y11607">
        <v>4.9489999999999998</v>
      </c>
      <c r="Z11607">
        <v>20.904</v>
      </c>
      <c r="AA11607" t="s">
        <v>2314</v>
      </c>
      <c r="AD11607" t="s">
        <v>2316</v>
      </c>
      <c r="AG11607" t="s">
        <v>31</v>
      </c>
      <c r="AI11607" t="s">
        <v>2312</v>
      </c>
      <c r="AY11607" t="s">
        <v>31</v>
      </c>
      <c r="AZ11607" t="s">
        <v>31</v>
      </c>
    </row>
    <row r="11608" spans="1:52">
      <c r="A11608" t="s">
        <v>784</v>
      </c>
      <c r="B11608" t="s">
        <v>71</v>
      </c>
      <c r="C11608" t="s">
        <v>2608</v>
      </c>
      <c r="D11608" t="s">
        <v>25</v>
      </c>
      <c r="E11608" t="s">
        <v>459</v>
      </c>
      <c r="G11608" t="s">
        <v>2310</v>
      </c>
      <c r="I11608">
        <v>65.166666669999998</v>
      </c>
      <c r="J11608">
        <v>27.333333329999999</v>
      </c>
      <c r="L11608" t="s">
        <v>2609</v>
      </c>
      <c r="M11608">
        <v>1991</v>
      </c>
      <c r="N11608" t="s">
        <v>2313</v>
      </c>
      <c r="O11608" t="s">
        <v>2539</v>
      </c>
      <c r="Q11608">
        <v>6</v>
      </c>
      <c r="R11608">
        <v>0</v>
      </c>
      <c r="S11608">
        <v>14</v>
      </c>
      <c r="T11608">
        <v>18</v>
      </c>
      <c r="V11608">
        <v>24</v>
      </c>
      <c r="W11608">
        <v>0</v>
      </c>
      <c r="X11608" t="s">
        <v>493</v>
      </c>
      <c r="Y11608">
        <v>9.3119999999999994</v>
      </c>
      <c r="Z11608">
        <v>23.815999999999999</v>
      </c>
      <c r="AA11608" t="s">
        <v>2314</v>
      </c>
      <c r="AD11608" t="s">
        <v>2316</v>
      </c>
      <c r="AG11608" t="s">
        <v>31</v>
      </c>
      <c r="AI11608" t="s">
        <v>2312</v>
      </c>
      <c r="AY11608" t="s">
        <v>31</v>
      </c>
      <c r="AZ11608" t="s">
        <v>31</v>
      </c>
    </row>
    <row r="11609" spans="1:52">
      <c r="A11609" t="s">
        <v>784</v>
      </c>
      <c r="B11609" t="s">
        <v>71</v>
      </c>
      <c r="C11609" t="s">
        <v>2608</v>
      </c>
      <c r="D11609" t="s">
        <v>25</v>
      </c>
      <c r="E11609" t="s">
        <v>459</v>
      </c>
      <c r="G11609" t="s">
        <v>2310</v>
      </c>
      <c r="I11609">
        <v>65.166666669999998</v>
      </c>
      <c r="J11609">
        <v>27.333333329999999</v>
      </c>
      <c r="L11609" t="s">
        <v>2609</v>
      </c>
      <c r="M11609">
        <v>1991</v>
      </c>
      <c r="N11609" t="s">
        <v>2313</v>
      </c>
      <c r="O11609" t="s">
        <v>2539</v>
      </c>
      <c r="Q11609">
        <v>6</v>
      </c>
      <c r="R11609">
        <v>0</v>
      </c>
      <c r="S11609">
        <v>14</v>
      </c>
      <c r="T11609">
        <v>18</v>
      </c>
      <c r="V11609">
        <v>24</v>
      </c>
      <c r="W11609">
        <v>0</v>
      </c>
      <c r="X11609" t="s">
        <v>493</v>
      </c>
      <c r="Y11609">
        <v>15.782999999999999</v>
      </c>
      <c r="Z11609">
        <v>27.931000000000001</v>
      </c>
      <c r="AA11609" t="s">
        <v>2314</v>
      </c>
      <c r="AD11609" t="s">
        <v>2316</v>
      </c>
      <c r="AG11609" t="s">
        <v>31</v>
      </c>
      <c r="AI11609" t="s">
        <v>2312</v>
      </c>
      <c r="AY11609" t="s">
        <v>31</v>
      </c>
      <c r="AZ11609" t="s">
        <v>31</v>
      </c>
    </row>
    <row r="11610" spans="1:52">
      <c r="A11610" t="s">
        <v>784</v>
      </c>
      <c r="B11610" t="s">
        <v>71</v>
      </c>
      <c r="C11610" t="s">
        <v>2608</v>
      </c>
      <c r="D11610" t="s">
        <v>25</v>
      </c>
      <c r="E11610" t="s">
        <v>459</v>
      </c>
      <c r="G11610" t="s">
        <v>2310</v>
      </c>
      <c r="I11610">
        <v>65.166666669999998</v>
      </c>
      <c r="J11610">
        <v>27.333333329999999</v>
      </c>
      <c r="L11610" t="s">
        <v>2609</v>
      </c>
      <c r="M11610">
        <v>1991</v>
      </c>
      <c r="N11610" t="s">
        <v>2313</v>
      </c>
      <c r="O11610" t="s">
        <v>2539</v>
      </c>
      <c r="Q11610">
        <v>6</v>
      </c>
      <c r="R11610">
        <v>0</v>
      </c>
      <c r="S11610">
        <v>14</v>
      </c>
      <c r="T11610">
        <v>18</v>
      </c>
      <c r="V11610">
        <v>24</v>
      </c>
      <c r="W11610">
        <v>0</v>
      </c>
      <c r="X11610" t="s">
        <v>493</v>
      </c>
      <c r="Y11610">
        <v>24.21</v>
      </c>
      <c r="Z11610">
        <v>31.919</v>
      </c>
      <c r="AA11610" t="s">
        <v>2314</v>
      </c>
      <c r="AD11610" t="s">
        <v>2316</v>
      </c>
      <c r="AG11610" t="s">
        <v>31</v>
      </c>
      <c r="AI11610" t="s">
        <v>2312</v>
      </c>
      <c r="AY11610" t="s">
        <v>31</v>
      </c>
      <c r="AZ11610" t="s">
        <v>31</v>
      </c>
    </row>
    <row r="11611" spans="1:52">
      <c r="A11611" t="s">
        <v>784</v>
      </c>
      <c r="B11611" t="s">
        <v>71</v>
      </c>
      <c r="C11611" t="s">
        <v>2608</v>
      </c>
      <c r="D11611" t="s">
        <v>25</v>
      </c>
      <c r="E11611" t="s">
        <v>459</v>
      </c>
      <c r="G11611" t="s">
        <v>2310</v>
      </c>
      <c r="I11611">
        <v>65.166666669999998</v>
      </c>
      <c r="J11611">
        <v>27.333333329999999</v>
      </c>
      <c r="L11611" t="s">
        <v>2609</v>
      </c>
      <c r="M11611">
        <v>1991</v>
      </c>
      <c r="N11611" t="s">
        <v>2313</v>
      </c>
      <c r="O11611" t="s">
        <v>2539</v>
      </c>
      <c r="Q11611">
        <v>6</v>
      </c>
      <c r="R11611">
        <v>0</v>
      </c>
      <c r="S11611">
        <v>14</v>
      </c>
      <c r="T11611">
        <v>18</v>
      </c>
      <c r="V11611">
        <v>24</v>
      </c>
      <c r="W11611">
        <v>0</v>
      </c>
      <c r="X11611" t="s">
        <v>493</v>
      </c>
      <c r="Y11611">
        <v>30.228999999999999</v>
      </c>
      <c r="Z11611">
        <v>37.933</v>
      </c>
      <c r="AA11611" t="s">
        <v>2314</v>
      </c>
      <c r="AD11611" t="s">
        <v>2316</v>
      </c>
      <c r="AG11611" t="s">
        <v>31</v>
      </c>
      <c r="AI11611" t="s">
        <v>2312</v>
      </c>
      <c r="AY11611" t="s">
        <v>31</v>
      </c>
      <c r="AZ11611" t="s">
        <v>31</v>
      </c>
    </row>
    <row r="11612" spans="1:52">
      <c r="A11612" t="s">
        <v>784</v>
      </c>
      <c r="B11612" t="s">
        <v>71</v>
      </c>
      <c r="C11612" t="s">
        <v>2608</v>
      </c>
      <c r="D11612" t="s">
        <v>25</v>
      </c>
      <c r="E11612" t="s">
        <v>459</v>
      </c>
      <c r="G11612" t="s">
        <v>2310</v>
      </c>
      <c r="I11612">
        <v>65.166666669999998</v>
      </c>
      <c r="J11612">
        <v>27.333333329999999</v>
      </c>
      <c r="L11612" t="s">
        <v>2609</v>
      </c>
      <c r="M11612">
        <v>1991</v>
      </c>
      <c r="N11612" t="s">
        <v>2313</v>
      </c>
      <c r="O11612" t="s">
        <v>2539</v>
      </c>
      <c r="Q11612">
        <v>6</v>
      </c>
      <c r="R11612">
        <v>0</v>
      </c>
      <c r="S11612">
        <v>14</v>
      </c>
      <c r="T11612">
        <v>18</v>
      </c>
      <c r="V11612">
        <v>24</v>
      </c>
      <c r="W11612">
        <v>0</v>
      </c>
      <c r="X11612" t="s">
        <v>493</v>
      </c>
      <c r="Y11612">
        <v>38.805999999999997</v>
      </c>
      <c r="Z11612">
        <v>41.034999999999997</v>
      </c>
      <c r="AA11612" t="s">
        <v>2314</v>
      </c>
      <c r="AD11612" t="s">
        <v>2316</v>
      </c>
      <c r="AG11612" t="s">
        <v>31</v>
      </c>
      <c r="AI11612" t="s">
        <v>2312</v>
      </c>
      <c r="AY11612" t="s">
        <v>31</v>
      </c>
      <c r="AZ11612" t="s">
        <v>31</v>
      </c>
    </row>
    <row r="11613" spans="1:52">
      <c r="A11613" t="s">
        <v>784</v>
      </c>
      <c r="B11613" t="s">
        <v>71</v>
      </c>
      <c r="C11613" t="s">
        <v>2608</v>
      </c>
      <c r="D11613" t="s">
        <v>25</v>
      </c>
      <c r="E11613" t="s">
        <v>459</v>
      </c>
      <c r="G11613" t="s">
        <v>2310</v>
      </c>
      <c r="I11613">
        <v>65.166666669999998</v>
      </c>
      <c r="J11613">
        <v>27.333333329999999</v>
      </c>
      <c r="L11613" t="s">
        <v>2609</v>
      </c>
      <c r="M11613">
        <v>1991</v>
      </c>
      <c r="N11613" t="s">
        <v>2313</v>
      </c>
      <c r="O11613" t="s">
        <v>2539</v>
      </c>
      <c r="Q11613">
        <v>6</v>
      </c>
      <c r="R11613">
        <v>0</v>
      </c>
      <c r="S11613">
        <v>14</v>
      </c>
      <c r="T11613">
        <v>18</v>
      </c>
      <c r="V11613">
        <v>24</v>
      </c>
      <c r="W11613">
        <v>0</v>
      </c>
      <c r="X11613" t="s">
        <v>493</v>
      </c>
      <c r="Y11613">
        <v>38.956000000000003</v>
      </c>
      <c r="Z11613">
        <v>44.834000000000003</v>
      </c>
      <c r="AA11613" t="s">
        <v>2314</v>
      </c>
      <c r="AD11613" t="s">
        <v>2316</v>
      </c>
      <c r="AG11613" t="s">
        <v>31</v>
      </c>
      <c r="AI11613" t="s">
        <v>2312</v>
      </c>
      <c r="AY11613" t="s">
        <v>31</v>
      </c>
      <c r="AZ11613" t="s">
        <v>31</v>
      </c>
    </row>
    <row r="11614" spans="1:52">
      <c r="A11614" t="s">
        <v>784</v>
      </c>
      <c r="B11614" t="s">
        <v>71</v>
      </c>
      <c r="C11614" t="s">
        <v>2608</v>
      </c>
      <c r="D11614" t="s">
        <v>25</v>
      </c>
      <c r="E11614" t="s">
        <v>459</v>
      </c>
      <c r="G11614" t="s">
        <v>2310</v>
      </c>
      <c r="I11614">
        <v>65.166666669999998</v>
      </c>
      <c r="J11614">
        <v>27.333333329999999</v>
      </c>
      <c r="L11614" t="s">
        <v>2609</v>
      </c>
      <c r="M11614">
        <v>1991</v>
      </c>
      <c r="N11614" t="s">
        <v>2313</v>
      </c>
      <c r="O11614" t="s">
        <v>2539</v>
      </c>
      <c r="Q11614">
        <v>6</v>
      </c>
      <c r="R11614">
        <v>0</v>
      </c>
      <c r="S11614">
        <v>56</v>
      </c>
      <c r="T11614">
        <v>18</v>
      </c>
      <c r="V11614">
        <v>24</v>
      </c>
      <c r="W11614">
        <v>0</v>
      </c>
      <c r="X11614" t="s">
        <v>493</v>
      </c>
      <c r="Y11614">
        <v>0.28399999999999997</v>
      </c>
      <c r="Z11614">
        <v>-0.05</v>
      </c>
      <c r="AA11614" t="s">
        <v>2314</v>
      </c>
      <c r="AD11614" t="s">
        <v>2316</v>
      </c>
      <c r="AG11614" t="s">
        <v>31</v>
      </c>
      <c r="AI11614" t="s">
        <v>2311</v>
      </c>
      <c r="AY11614" t="s">
        <v>31</v>
      </c>
      <c r="AZ11614" t="s">
        <v>31</v>
      </c>
    </row>
    <row r="11615" spans="1:52">
      <c r="A11615" t="s">
        <v>784</v>
      </c>
      <c r="B11615" t="s">
        <v>71</v>
      </c>
      <c r="C11615" t="s">
        <v>2608</v>
      </c>
      <c r="D11615" t="s">
        <v>25</v>
      </c>
      <c r="E11615" t="s">
        <v>459</v>
      </c>
      <c r="G11615" t="s">
        <v>2310</v>
      </c>
      <c r="I11615">
        <v>65.166666669999998</v>
      </c>
      <c r="J11615">
        <v>27.333333329999999</v>
      </c>
      <c r="L11615" t="s">
        <v>2609</v>
      </c>
      <c r="M11615">
        <v>1991</v>
      </c>
      <c r="N11615" t="s">
        <v>2313</v>
      </c>
      <c r="O11615" t="s">
        <v>2539</v>
      </c>
      <c r="Q11615">
        <v>6</v>
      </c>
      <c r="R11615">
        <v>0</v>
      </c>
      <c r="S11615">
        <v>56</v>
      </c>
      <c r="T11615">
        <v>18</v>
      </c>
      <c r="V11615">
        <v>24</v>
      </c>
      <c r="W11615">
        <v>0</v>
      </c>
      <c r="X11615" t="s">
        <v>493</v>
      </c>
      <c r="Y11615">
        <v>0.434</v>
      </c>
      <c r="Z11615">
        <v>11.978</v>
      </c>
      <c r="AA11615" t="s">
        <v>2314</v>
      </c>
      <c r="AD11615" t="s">
        <v>2316</v>
      </c>
      <c r="AG11615" t="s">
        <v>31</v>
      </c>
      <c r="AI11615" t="s">
        <v>2311</v>
      </c>
      <c r="AY11615" t="s">
        <v>31</v>
      </c>
      <c r="AZ11615" t="s">
        <v>31</v>
      </c>
    </row>
    <row r="11616" spans="1:52">
      <c r="A11616" t="s">
        <v>784</v>
      </c>
      <c r="B11616" t="s">
        <v>71</v>
      </c>
      <c r="C11616" t="s">
        <v>2608</v>
      </c>
      <c r="D11616" t="s">
        <v>25</v>
      </c>
      <c r="E11616" t="s">
        <v>459</v>
      </c>
      <c r="G11616" t="s">
        <v>2310</v>
      </c>
      <c r="I11616">
        <v>65.166666669999998</v>
      </c>
      <c r="J11616">
        <v>27.333333329999999</v>
      </c>
      <c r="L11616" t="s">
        <v>2609</v>
      </c>
      <c r="M11616">
        <v>1991</v>
      </c>
      <c r="N11616" t="s">
        <v>2313</v>
      </c>
      <c r="O11616" t="s">
        <v>2539</v>
      </c>
      <c r="Q11616">
        <v>6</v>
      </c>
      <c r="R11616">
        <v>0</v>
      </c>
      <c r="S11616">
        <v>56</v>
      </c>
      <c r="T11616">
        <v>18</v>
      </c>
      <c r="V11616">
        <v>24</v>
      </c>
      <c r="W11616">
        <v>0</v>
      </c>
      <c r="X11616" t="s">
        <v>493</v>
      </c>
      <c r="Y11616">
        <v>19.846</v>
      </c>
      <c r="Z11616">
        <v>15.776</v>
      </c>
      <c r="AA11616" t="s">
        <v>2314</v>
      </c>
      <c r="AD11616" t="s">
        <v>2316</v>
      </c>
      <c r="AG11616" t="s">
        <v>31</v>
      </c>
      <c r="AI11616" t="s">
        <v>2311</v>
      </c>
      <c r="AY11616" t="s">
        <v>31</v>
      </c>
      <c r="AZ11616" t="s">
        <v>31</v>
      </c>
    </row>
    <row r="11617" spans="1:52">
      <c r="A11617" t="s">
        <v>784</v>
      </c>
      <c r="B11617" t="s">
        <v>71</v>
      </c>
      <c r="C11617" t="s">
        <v>2608</v>
      </c>
      <c r="D11617" t="s">
        <v>25</v>
      </c>
      <c r="E11617" t="s">
        <v>459</v>
      </c>
      <c r="G11617" t="s">
        <v>2310</v>
      </c>
      <c r="I11617">
        <v>65.166666669999998</v>
      </c>
      <c r="J11617">
        <v>27.333333329999999</v>
      </c>
      <c r="L11617" t="s">
        <v>2609</v>
      </c>
      <c r="M11617">
        <v>1991</v>
      </c>
      <c r="N11617" t="s">
        <v>2313</v>
      </c>
      <c r="O11617" t="s">
        <v>2539</v>
      </c>
      <c r="Q11617">
        <v>6</v>
      </c>
      <c r="R11617">
        <v>0</v>
      </c>
      <c r="S11617">
        <v>56</v>
      </c>
      <c r="T11617">
        <v>18</v>
      </c>
      <c r="V11617">
        <v>24</v>
      </c>
      <c r="W11617">
        <v>0</v>
      </c>
      <c r="X11617" t="s">
        <v>493</v>
      </c>
      <c r="Y11617">
        <v>32.185000000000002</v>
      </c>
      <c r="Z11617">
        <v>17.802</v>
      </c>
      <c r="AA11617" t="s">
        <v>2314</v>
      </c>
      <c r="AD11617" t="s">
        <v>2316</v>
      </c>
      <c r="AG11617" t="s">
        <v>31</v>
      </c>
      <c r="AI11617" t="s">
        <v>2311</v>
      </c>
      <c r="AY11617" t="s">
        <v>31</v>
      </c>
      <c r="AZ11617" t="s">
        <v>31</v>
      </c>
    </row>
    <row r="11618" spans="1:52">
      <c r="A11618" t="s">
        <v>784</v>
      </c>
      <c r="B11618" t="s">
        <v>71</v>
      </c>
      <c r="C11618" t="s">
        <v>2608</v>
      </c>
      <c r="D11618" t="s">
        <v>25</v>
      </c>
      <c r="E11618" t="s">
        <v>459</v>
      </c>
      <c r="G11618" t="s">
        <v>2310</v>
      </c>
      <c r="I11618">
        <v>65.166666669999998</v>
      </c>
      <c r="J11618">
        <v>27.333333329999999</v>
      </c>
      <c r="L11618" t="s">
        <v>2609</v>
      </c>
      <c r="M11618">
        <v>1991</v>
      </c>
      <c r="N11618" t="s">
        <v>2313</v>
      </c>
      <c r="O11618" t="s">
        <v>2539</v>
      </c>
      <c r="Q11618">
        <v>6</v>
      </c>
      <c r="R11618">
        <v>0</v>
      </c>
      <c r="S11618">
        <v>56</v>
      </c>
      <c r="T11618">
        <v>18</v>
      </c>
      <c r="V11618">
        <v>24</v>
      </c>
      <c r="W11618">
        <v>0</v>
      </c>
      <c r="X11618" t="s">
        <v>493</v>
      </c>
      <c r="Y11618">
        <v>59.12</v>
      </c>
      <c r="Z11618">
        <v>19.954999999999998</v>
      </c>
      <c r="AA11618" t="s">
        <v>2314</v>
      </c>
      <c r="AD11618" t="s">
        <v>2316</v>
      </c>
      <c r="AG11618" t="s">
        <v>31</v>
      </c>
      <c r="AI11618" t="s">
        <v>2311</v>
      </c>
      <c r="AY11618" t="s">
        <v>31</v>
      </c>
      <c r="AZ11618" t="s">
        <v>31</v>
      </c>
    </row>
    <row r="11619" spans="1:52">
      <c r="A11619" t="s">
        <v>784</v>
      </c>
      <c r="B11619" t="s">
        <v>71</v>
      </c>
      <c r="C11619" t="s">
        <v>2608</v>
      </c>
      <c r="D11619" t="s">
        <v>25</v>
      </c>
      <c r="E11619" t="s">
        <v>459</v>
      </c>
      <c r="G11619" t="s">
        <v>2310</v>
      </c>
      <c r="I11619">
        <v>65.166666669999998</v>
      </c>
      <c r="J11619">
        <v>27.333333329999999</v>
      </c>
      <c r="L11619" t="s">
        <v>2609</v>
      </c>
      <c r="M11619">
        <v>1991</v>
      </c>
      <c r="N11619" t="s">
        <v>2313</v>
      </c>
      <c r="O11619" t="s">
        <v>2539</v>
      </c>
      <c r="Q11619">
        <v>6</v>
      </c>
      <c r="R11619">
        <v>0</v>
      </c>
      <c r="S11619">
        <v>56</v>
      </c>
      <c r="T11619">
        <v>18</v>
      </c>
      <c r="V11619">
        <v>24</v>
      </c>
      <c r="W11619">
        <v>0</v>
      </c>
      <c r="X11619" t="s">
        <v>493</v>
      </c>
      <c r="Y11619">
        <v>72.061000000000007</v>
      </c>
      <c r="Z11619">
        <v>22.803000000000001</v>
      </c>
      <c r="AA11619" t="s">
        <v>2314</v>
      </c>
      <c r="AD11619" t="s">
        <v>2316</v>
      </c>
      <c r="AG11619" t="s">
        <v>31</v>
      </c>
      <c r="AI11619" t="s">
        <v>2311</v>
      </c>
      <c r="AY11619" t="s">
        <v>31</v>
      </c>
      <c r="AZ11619" t="s">
        <v>31</v>
      </c>
    </row>
    <row r="11620" spans="1:52">
      <c r="A11620" t="s">
        <v>784</v>
      </c>
      <c r="B11620" t="s">
        <v>71</v>
      </c>
      <c r="C11620" t="s">
        <v>2608</v>
      </c>
      <c r="D11620" t="s">
        <v>25</v>
      </c>
      <c r="E11620" t="s">
        <v>459</v>
      </c>
      <c r="G11620" t="s">
        <v>2310</v>
      </c>
      <c r="I11620">
        <v>65.166666669999998</v>
      </c>
      <c r="J11620">
        <v>27.333333329999999</v>
      </c>
      <c r="L11620" t="s">
        <v>2609</v>
      </c>
      <c r="M11620">
        <v>1991</v>
      </c>
      <c r="N11620" t="s">
        <v>2313</v>
      </c>
      <c r="O11620" t="s">
        <v>2539</v>
      </c>
      <c r="Q11620">
        <v>6</v>
      </c>
      <c r="R11620">
        <v>0</v>
      </c>
      <c r="S11620">
        <v>56</v>
      </c>
      <c r="T11620">
        <v>18</v>
      </c>
      <c r="V11620">
        <v>24</v>
      </c>
      <c r="W11620">
        <v>0</v>
      </c>
      <c r="X11620" t="s">
        <v>493</v>
      </c>
      <c r="Y11620">
        <v>78.531999999999996</v>
      </c>
      <c r="Z11620">
        <v>38.883000000000003</v>
      </c>
      <c r="AA11620" t="s">
        <v>2314</v>
      </c>
      <c r="AD11620" t="s">
        <v>2316</v>
      </c>
      <c r="AG11620" t="s">
        <v>31</v>
      </c>
      <c r="AI11620" t="s">
        <v>2311</v>
      </c>
      <c r="AY11620" t="s">
        <v>31</v>
      </c>
      <c r="AZ11620" t="s">
        <v>31</v>
      </c>
    </row>
    <row r="11621" spans="1:52">
      <c r="A11621" t="s">
        <v>784</v>
      </c>
      <c r="B11621" t="s">
        <v>71</v>
      </c>
      <c r="C11621" t="s">
        <v>2608</v>
      </c>
      <c r="D11621" t="s">
        <v>25</v>
      </c>
      <c r="E11621" t="s">
        <v>459</v>
      </c>
      <c r="G11621" t="s">
        <v>2310</v>
      </c>
      <c r="I11621">
        <v>65.166666669999998</v>
      </c>
      <c r="J11621">
        <v>27.333333329999999</v>
      </c>
      <c r="L11621" t="s">
        <v>2609</v>
      </c>
      <c r="M11621">
        <v>1991</v>
      </c>
      <c r="N11621" t="s">
        <v>2313</v>
      </c>
      <c r="O11621" t="s">
        <v>2539</v>
      </c>
      <c r="Q11621">
        <v>6</v>
      </c>
      <c r="R11621">
        <v>0</v>
      </c>
      <c r="S11621">
        <v>56</v>
      </c>
      <c r="T11621">
        <v>18</v>
      </c>
      <c r="V11621">
        <v>24</v>
      </c>
      <c r="W11621">
        <v>0</v>
      </c>
      <c r="X11621" t="s">
        <v>493</v>
      </c>
      <c r="Y11621">
        <v>78.08</v>
      </c>
      <c r="Z11621">
        <v>44.77</v>
      </c>
      <c r="AA11621" t="s">
        <v>2314</v>
      </c>
      <c r="AD11621" t="s">
        <v>2316</v>
      </c>
      <c r="AG11621" t="s">
        <v>31</v>
      </c>
      <c r="AI11621" t="s">
        <v>2311</v>
      </c>
      <c r="AY11621" t="s">
        <v>31</v>
      </c>
      <c r="AZ11621" t="s">
        <v>31</v>
      </c>
    </row>
    <row r="11622" spans="1:52">
      <c r="A11622" t="s">
        <v>784</v>
      </c>
      <c r="B11622" t="s">
        <v>71</v>
      </c>
      <c r="C11622" t="s">
        <v>2608</v>
      </c>
      <c r="D11622" t="s">
        <v>25</v>
      </c>
      <c r="E11622" t="s">
        <v>459</v>
      </c>
      <c r="G11622" t="s">
        <v>2310</v>
      </c>
      <c r="I11622">
        <v>65.166666669999998</v>
      </c>
      <c r="J11622">
        <v>27.333333329999999</v>
      </c>
      <c r="L11622" t="s">
        <v>2609</v>
      </c>
      <c r="M11622">
        <v>1991</v>
      </c>
      <c r="N11622" t="s">
        <v>2313</v>
      </c>
      <c r="O11622" t="s">
        <v>2539</v>
      </c>
      <c r="Q11622">
        <v>6</v>
      </c>
      <c r="R11622">
        <v>0</v>
      </c>
      <c r="S11622">
        <v>56</v>
      </c>
      <c r="T11622">
        <v>18</v>
      </c>
      <c r="V11622">
        <v>24</v>
      </c>
      <c r="W11622">
        <v>0</v>
      </c>
      <c r="X11622" t="s">
        <v>493</v>
      </c>
      <c r="Y11622">
        <v>0.434</v>
      </c>
      <c r="Z11622">
        <v>1.4E-2</v>
      </c>
      <c r="AA11622" t="s">
        <v>2314</v>
      </c>
      <c r="AD11622" t="s">
        <v>2316</v>
      </c>
      <c r="AG11622" t="s">
        <v>31</v>
      </c>
      <c r="AI11622" t="s">
        <v>2312</v>
      </c>
      <c r="AY11622" t="s">
        <v>31</v>
      </c>
      <c r="AZ11622" t="s">
        <v>31</v>
      </c>
    </row>
    <row r="11623" spans="1:52">
      <c r="A11623" t="s">
        <v>784</v>
      </c>
      <c r="B11623" t="s">
        <v>71</v>
      </c>
      <c r="C11623" t="s">
        <v>2608</v>
      </c>
      <c r="D11623" t="s">
        <v>25</v>
      </c>
      <c r="E11623" t="s">
        <v>459</v>
      </c>
      <c r="G11623" t="s">
        <v>2310</v>
      </c>
      <c r="I11623">
        <v>65.166666669999998</v>
      </c>
      <c r="J11623">
        <v>27.333333329999999</v>
      </c>
      <c r="L11623" t="s">
        <v>2609</v>
      </c>
      <c r="M11623">
        <v>1991</v>
      </c>
      <c r="N11623" t="s">
        <v>2313</v>
      </c>
      <c r="O11623" t="s">
        <v>2539</v>
      </c>
      <c r="Q11623">
        <v>6</v>
      </c>
      <c r="R11623">
        <v>0</v>
      </c>
      <c r="S11623">
        <v>56</v>
      </c>
      <c r="T11623">
        <v>18</v>
      </c>
      <c r="V11623">
        <v>24</v>
      </c>
      <c r="W11623">
        <v>0</v>
      </c>
      <c r="X11623" t="s">
        <v>493</v>
      </c>
      <c r="Y11623">
        <v>0.28399999999999997</v>
      </c>
      <c r="Z11623">
        <v>12.041</v>
      </c>
      <c r="AA11623" t="s">
        <v>2314</v>
      </c>
      <c r="AD11623" t="s">
        <v>2316</v>
      </c>
      <c r="AG11623" t="s">
        <v>31</v>
      </c>
      <c r="AI11623" t="s">
        <v>2312</v>
      </c>
      <c r="AY11623" t="s">
        <v>31</v>
      </c>
      <c r="AZ11623" t="s">
        <v>31</v>
      </c>
    </row>
    <row r="11624" spans="1:52">
      <c r="A11624" t="s">
        <v>784</v>
      </c>
      <c r="B11624" t="s">
        <v>71</v>
      </c>
      <c r="C11624" t="s">
        <v>2608</v>
      </c>
      <c r="D11624" t="s">
        <v>25</v>
      </c>
      <c r="E11624" t="s">
        <v>459</v>
      </c>
      <c r="G11624" t="s">
        <v>2310</v>
      </c>
      <c r="I11624">
        <v>65.166666669999998</v>
      </c>
      <c r="J11624">
        <v>27.333333329999999</v>
      </c>
      <c r="L11624" t="s">
        <v>2609</v>
      </c>
      <c r="M11624">
        <v>1991</v>
      </c>
      <c r="N11624" t="s">
        <v>2313</v>
      </c>
      <c r="O11624" t="s">
        <v>2539</v>
      </c>
      <c r="Q11624">
        <v>6</v>
      </c>
      <c r="R11624">
        <v>0</v>
      </c>
      <c r="S11624">
        <v>56</v>
      </c>
      <c r="T11624">
        <v>18</v>
      </c>
      <c r="V11624">
        <v>24</v>
      </c>
      <c r="W11624">
        <v>0</v>
      </c>
      <c r="X11624" t="s">
        <v>493</v>
      </c>
      <c r="Y11624">
        <v>19.846</v>
      </c>
      <c r="Z11624">
        <v>15.776</v>
      </c>
      <c r="AA11624" t="s">
        <v>2314</v>
      </c>
      <c r="AD11624" t="s">
        <v>2316</v>
      </c>
      <c r="AG11624" t="s">
        <v>31</v>
      </c>
      <c r="AI11624" t="s">
        <v>2312</v>
      </c>
      <c r="AY11624" t="s">
        <v>31</v>
      </c>
      <c r="AZ11624" t="s">
        <v>31</v>
      </c>
    </row>
    <row r="11625" spans="1:52">
      <c r="A11625" t="s">
        <v>784</v>
      </c>
      <c r="B11625" t="s">
        <v>71</v>
      </c>
      <c r="C11625" t="s">
        <v>2608</v>
      </c>
      <c r="D11625" t="s">
        <v>25</v>
      </c>
      <c r="E11625" t="s">
        <v>459</v>
      </c>
      <c r="G11625" t="s">
        <v>2310</v>
      </c>
      <c r="I11625">
        <v>65.166666669999998</v>
      </c>
      <c r="J11625">
        <v>27.333333329999999</v>
      </c>
      <c r="L11625" t="s">
        <v>2609</v>
      </c>
      <c r="M11625">
        <v>1991</v>
      </c>
      <c r="N11625" t="s">
        <v>2313</v>
      </c>
      <c r="O11625" t="s">
        <v>2539</v>
      </c>
      <c r="Q11625">
        <v>6</v>
      </c>
      <c r="R11625">
        <v>0</v>
      </c>
      <c r="S11625">
        <v>56</v>
      </c>
      <c r="T11625">
        <v>18</v>
      </c>
      <c r="V11625">
        <v>24</v>
      </c>
      <c r="W11625">
        <v>0</v>
      </c>
      <c r="X11625" t="s">
        <v>493</v>
      </c>
      <c r="Y11625">
        <v>52.198</v>
      </c>
      <c r="Z11625">
        <v>17.802</v>
      </c>
      <c r="AA11625" t="s">
        <v>2314</v>
      </c>
      <c r="AD11625" t="s">
        <v>2316</v>
      </c>
      <c r="AG11625" t="s">
        <v>31</v>
      </c>
      <c r="AI11625" t="s">
        <v>2312</v>
      </c>
      <c r="AY11625" t="s">
        <v>31</v>
      </c>
      <c r="AZ11625" t="s">
        <v>31</v>
      </c>
    </row>
    <row r="11626" spans="1:52">
      <c r="A11626" t="s">
        <v>784</v>
      </c>
      <c r="B11626" t="s">
        <v>71</v>
      </c>
      <c r="C11626" t="s">
        <v>2608</v>
      </c>
      <c r="D11626" t="s">
        <v>25</v>
      </c>
      <c r="E11626" t="s">
        <v>459</v>
      </c>
      <c r="G11626" t="s">
        <v>2310</v>
      </c>
      <c r="I11626">
        <v>65.166666669999998</v>
      </c>
      <c r="J11626">
        <v>27.333333329999999</v>
      </c>
      <c r="L11626" t="s">
        <v>2609</v>
      </c>
      <c r="M11626">
        <v>1991</v>
      </c>
      <c r="N11626" t="s">
        <v>2313</v>
      </c>
      <c r="O11626" t="s">
        <v>2539</v>
      </c>
      <c r="Q11626">
        <v>6</v>
      </c>
      <c r="R11626">
        <v>0</v>
      </c>
      <c r="S11626">
        <v>56</v>
      </c>
      <c r="T11626">
        <v>18</v>
      </c>
      <c r="V11626">
        <v>24</v>
      </c>
      <c r="W11626">
        <v>0</v>
      </c>
      <c r="X11626" t="s">
        <v>493</v>
      </c>
      <c r="Y11626">
        <v>76.123999999999995</v>
      </c>
      <c r="Z11626">
        <v>20.018000000000001</v>
      </c>
      <c r="AA11626" t="s">
        <v>2314</v>
      </c>
      <c r="AD11626" t="s">
        <v>2316</v>
      </c>
      <c r="AG11626" t="s">
        <v>31</v>
      </c>
      <c r="AI11626" t="s">
        <v>2312</v>
      </c>
      <c r="AY11626" t="s">
        <v>31</v>
      </c>
      <c r="AZ11626" t="s">
        <v>31</v>
      </c>
    </row>
    <row r="11627" spans="1:52">
      <c r="A11627" t="s">
        <v>784</v>
      </c>
      <c r="B11627" t="s">
        <v>71</v>
      </c>
      <c r="C11627" t="s">
        <v>2608</v>
      </c>
      <c r="D11627" t="s">
        <v>25</v>
      </c>
      <c r="E11627" t="s">
        <v>459</v>
      </c>
      <c r="G11627" t="s">
        <v>2310</v>
      </c>
      <c r="I11627">
        <v>65.166666669999998</v>
      </c>
      <c r="J11627">
        <v>27.333333329999999</v>
      </c>
      <c r="L11627" t="s">
        <v>2609</v>
      </c>
      <c r="M11627">
        <v>1991</v>
      </c>
      <c r="N11627" t="s">
        <v>2313</v>
      </c>
      <c r="O11627" t="s">
        <v>2539</v>
      </c>
      <c r="Q11627">
        <v>6</v>
      </c>
      <c r="R11627">
        <v>0</v>
      </c>
      <c r="S11627">
        <v>56</v>
      </c>
      <c r="T11627">
        <v>18</v>
      </c>
      <c r="V11627">
        <v>24</v>
      </c>
      <c r="W11627">
        <v>0</v>
      </c>
      <c r="X11627" t="s">
        <v>493</v>
      </c>
      <c r="Y11627">
        <v>83.346999999999994</v>
      </c>
      <c r="Z11627">
        <v>22.867000000000001</v>
      </c>
      <c r="AA11627" t="s">
        <v>2314</v>
      </c>
      <c r="AD11627" t="s">
        <v>2316</v>
      </c>
      <c r="AG11627" t="s">
        <v>31</v>
      </c>
      <c r="AI11627" t="s">
        <v>2312</v>
      </c>
      <c r="AY11627" t="s">
        <v>31</v>
      </c>
      <c r="AZ11627" t="s">
        <v>31</v>
      </c>
    </row>
    <row r="11628" spans="1:52">
      <c r="A11628" t="s">
        <v>784</v>
      </c>
      <c r="B11628" t="s">
        <v>71</v>
      </c>
      <c r="C11628" t="s">
        <v>2608</v>
      </c>
      <c r="D11628" t="s">
        <v>25</v>
      </c>
      <c r="E11628" t="s">
        <v>459</v>
      </c>
      <c r="G11628" t="s">
        <v>2310</v>
      </c>
      <c r="I11628">
        <v>65.166666669999998</v>
      </c>
      <c r="J11628">
        <v>27.333333329999999</v>
      </c>
      <c r="L11628" t="s">
        <v>2609</v>
      </c>
      <c r="M11628">
        <v>1991</v>
      </c>
      <c r="N11628" t="s">
        <v>2313</v>
      </c>
      <c r="O11628" t="s">
        <v>2539</v>
      </c>
      <c r="Q11628">
        <v>6</v>
      </c>
      <c r="R11628">
        <v>0</v>
      </c>
      <c r="S11628">
        <v>56</v>
      </c>
      <c r="T11628">
        <v>18</v>
      </c>
      <c r="V11628">
        <v>24</v>
      </c>
      <c r="W11628">
        <v>0</v>
      </c>
      <c r="X11628" t="s">
        <v>493</v>
      </c>
      <c r="Y11628">
        <v>83.197000000000003</v>
      </c>
      <c r="Z11628">
        <v>44.77</v>
      </c>
      <c r="AA11628" t="s">
        <v>2314</v>
      </c>
      <c r="AD11628" t="s">
        <v>2316</v>
      </c>
      <c r="AG11628" t="s">
        <v>31</v>
      </c>
      <c r="AI11628" t="s">
        <v>2312</v>
      </c>
      <c r="AY11628" t="s">
        <v>31</v>
      </c>
      <c r="AZ11628" t="s">
        <v>31</v>
      </c>
    </row>
    <row r="11629" spans="1:52">
      <c r="A11629" t="s">
        <v>785</v>
      </c>
      <c r="B11629" t="s">
        <v>71</v>
      </c>
      <c r="C11629" t="s">
        <v>1745</v>
      </c>
      <c r="D11629" t="s">
        <v>1994</v>
      </c>
      <c r="E11629" t="s">
        <v>26</v>
      </c>
      <c r="G11629" t="s">
        <v>1931</v>
      </c>
      <c r="I11629">
        <v>65.167000000000002</v>
      </c>
      <c r="J11629">
        <v>27.33</v>
      </c>
      <c r="L11629" t="s">
        <v>2389</v>
      </c>
      <c r="M11629">
        <v>1994</v>
      </c>
      <c r="N11629" t="s">
        <v>225</v>
      </c>
      <c r="O11629" t="s">
        <v>2539</v>
      </c>
      <c r="Q11629">
        <v>5.0999999999999996</v>
      </c>
      <c r="R11629">
        <v>0</v>
      </c>
      <c r="S11629">
        <v>84</v>
      </c>
      <c r="T11629">
        <v>20</v>
      </c>
      <c r="V11629" t="s">
        <v>462</v>
      </c>
      <c r="W11629" t="s">
        <v>462</v>
      </c>
      <c r="X11629" t="s">
        <v>493</v>
      </c>
      <c r="Y11629">
        <v>0</v>
      </c>
      <c r="AA11629">
        <v>10</v>
      </c>
      <c r="AD11629" t="s">
        <v>1997</v>
      </c>
      <c r="AG11629" t="s">
        <v>31</v>
      </c>
      <c r="AI11629" t="s">
        <v>1995</v>
      </c>
      <c r="AJ11629" t="s">
        <v>1996</v>
      </c>
      <c r="AK11629" t="s">
        <v>2602</v>
      </c>
      <c r="AY11629" t="s">
        <v>31</v>
      </c>
      <c r="AZ11629" t="s">
        <v>31</v>
      </c>
    </row>
    <row r="11630" spans="1:52">
      <c r="A11630" t="s">
        <v>785</v>
      </c>
      <c r="B11630" t="s">
        <v>71</v>
      </c>
      <c r="C11630" t="s">
        <v>1745</v>
      </c>
      <c r="D11630" t="s">
        <v>1994</v>
      </c>
      <c r="E11630" t="s">
        <v>26</v>
      </c>
      <c r="G11630" t="s">
        <v>1931</v>
      </c>
      <c r="I11630">
        <v>65.167000000000002</v>
      </c>
      <c r="J11630">
        <v>27.33</v>
      </c>
      <c r="L11630" t="s">
        <v>2389</v>
      </c>
      <c r="M11630">
        <v>1994</v>
      </c>
      <c r="N11630" t="s">
        <v>225</v>
      </c>
      <c r="O11630" t="s">
        <v>2539</v>
      </c>
      <c r="Q11630">
        <v>5.0999999999999996</v>
      </c>
      <c r="R11630">
        <v>0</v>
      </c>
      <c r="S11630">
        <v>98</v>
      </c>
      <c r="T11630">
        <v>20</v>
      </c>
      <c r="V11630" t="s">
        <v>462</v>
      </c>
      <c r="W11630" t="s">
        <v>462</v>
      </c>
      <c r="X11630" t="s">
        <v>493</v>
      </c>
      <c r="Y11630">
        <v>0</v>
      </c>
      <c r="AA11630">
        <v>10</v>
      </c>
      <c r="AD11630" t="s">
        <v>1997</v>
      </c>
      <c r="AG11630" t="s">
        <v>31</v>
      </c>
      <c r="AI11630" t="s">
        <v>1995</v>
      </c>
      <c r="AJ11630" t="s">
        <v>1996</v>
      </c>
      <c r="AK11630" t="s">
        <v>2602</v>
      </c>
      <c r="AY11630" t="s">
        <v>31</v>
      </c>
      <c r="AZ11630" t="s">
        <v>31</v>
      </c>
    </row>
    <row r="11631" spans="1:52">
      <c r="A11631" t="s">
        <v>785</v>
      </c>
      <c r="B11631" t="s">
        <v>71</v>
      </c>
      <c r="C11631" t="s">
        <v>1745</v>
      </c>
      <c r="D11631" t="s">
        <v>1994</v>
      </c>
      <c r="E11631" t="s">
        <v>26</v>
      </c>
      <c r="G11631" t="s">
        <v>1931</v>
      </c>
      <c r="I11631">
        <v>65.167000000000002</v>
      </c>
      <c r="J11631">
        <v>27.33</v>
      </c>
      <c r="L11631" t="s">
        <v>2389</v>
      </c>
      <c r="M11631">
        <v>1994</v>
      </c>
      <c r="N11631" t="s">
        <v>225</v>
      </c>
      <c r="O11631" t="s">
        <v>2539</v>
      </c>
      <c r="Q11631">
        <v>5.0999999999999996</v>
      </c>
      <c r="R11631">
        <v>0</v>
      </c>
      <c r="S11631">
        <v>112</v>
      </c>
      <c r="T11631">
        <v>20</v>
      </c>
      <c r="V11631" t="s">
        <v>462</v>
      </c>
      <c r="W11631" t="s">
        <v>462</v>
      </c>
      <c r="X11631" t="s">
        <v>493</v>
      </c>
      <c r="Y11631">
        <v>0</v>
      </c>
      <c r="AA11631">
        <v>10</v>
      </c>
      <c r="AD11631" t="s">
        <v>1997</v>
      </c>
      <c r="AG11631" t="s">
        <v>31</v>
      </c>
      <c r="AI11631" t="s">
        <v>1995</v>
      </c>
      <c r="AJ11631" t="s">
        <v>1996</v>
      </c>
      <c r="AK11631" t="s">
        <v>2602</v>
      </c>
      <c r="AY11631" t="s">
        <v>31</v>
      </c>
      <c r="AZ11631" t="s">
        <v>31</v>
      </c>
    </row>
    <row r="11632" spans="1:52">
      <c r="A11632" t="s">
        <v>785</v>
      </c>
      <c r="B11632" t="s">
        <v>71</v>
      </c>
      <c r="C11632" t="s">
        <v>1745</v>
      </c>
      <c r="D11632" t="s">
        <v>1994</v>
      </c>
      <c r="E11632" t="s">
        <v>26</v>
      </c>
      <c r="G11632" t="s">
        <v>1931</v>
      </c>
      <c r="I11632">
        <v>65.167000000000002</v>
      </c>
      <c r="J11632">
        <v>27.33</v>
      </c>
      <c r="L11632" t="s">
        <v>2389</v>
      </c>
      <c r="M11632">
        <v>1994</v>
      </c>
      <c r="N11632" t="s">
        <v>225</v>
      </c>
      <c r="O11632" t="s">
        <v>2539</v>
      </c>
      <c r="Q11632">
        <v>5.0999999999999996</v>
      </c>
      <c r="R11632">
        <v>0</v>
      </c>
      <c r="S11632">
        <v>126</v>
      </c>
      <c r="T11632">
        <v>20</v>
      </c>
      <c r="V11632" t="s">
        <v>462</v>
      </c>
      <c r="W11632" t="s">
        <v>462</v>
      </c>
      <c r="X11632" t="s">
        <v>493</v>
      </c>
      <c r="Y11632">
        <v>14.462</v>
      </c>
      <c r="Z11632">
        <v>20.027999999999999</v>
      </c>
      <c r="AA11632">
        <v>10</v>
      </c>
      <c r="AD11632" t="s">
        <v>1997</v>
      </c>
      <c r="AG11632" t="s">
        <v>31</v>
      </c>
      <c r="AI11632" t="s">
        <v>1995</v>
      </c>
      <c r="AJ11632" t="s">
        <v>1996</v>
      </c>
      <c r="AK11632" t="s">
        <v>2602</v>
      </c>
      <c r="AY11632" t="s">
        <v>31</v>
      </c>
      <c r="AZ11632" t="s">
        <v>31</v>
      </c>
    </row>
    <row r="11633" spans="1:52">
      <c r="A11633" t="s">
        <v>785</v>
      </c>
      <c r="B11633" t="s">
        <v>71</v>
      </c>
      <c r="C11633" t="s">
        <v>1745</v>
      </c>
      <c r="D11633" t="s">
        <v>1994</v>
      </c>
      <c r="E11633" t="s">
        <v>26</v>
      </c>
      <c r="G11633" t="s">
        <v>1931</v>
      </c>
      <c r="I11633">
        <v>65.167000000000002</v>
      </c>
      <c r="J11633">
        <v>27.33</v>
      </c>
      <c r="L11633" t="s">
        <v>2389</v>
      </c>
      <c r="M11633">
        <v>1994</v>
      </c>
      <c r="N11633" t="s">
        <v>225</v>
      </c>
      <c r="O11633" t="s">
        <v>2539</v>
      </c>
      <c r="Q11633">
        <v>5.0999999999999996</v>
      </c>
      <c r="R11633">
        <v>0</v>
      </c>
      <c r="S11633">
        <v>140</v>
      </c>
      <c r="T11633">
        <v>20</v>
      </c>
      <c r="V11633" t="s">
        <v>462</v>
      </c>
      <c r="W11633" t="s">
        <v>462</v>
      </c>
      <c r="X11633" t="s">
        <v>493</v>
      </c>
      <c r="Y11633">
        <v>51.499000000000002</v>
      </c>
      <c r="Z11633">
        <v>18.998000000000001</v>
      </c>
      <c r="AA11633">
        <v>10</v>
      </c>
      <c r="AD11633" t="s">
        <v>1997</v>
      </c>
      <c r="AG11633" t="s">
        <v>31</v>
      </c>
      <c r="AI11633" t="s">
        <v>1995</v>
      </c>
      <c r="AJ11633" t="s">
        <v>1996</v>
      </c>
      <c r="AK11633" t="s">
        <v>2602</v>
      </c>
      <c r="AY11633" t="s">
        <v>31</v>
      </c>
      <c r="AZ11633" t="s">
        <v>31</v>
      </c>
    </row>
    <row r="11634" spans="1:52">
      <c r="A11634" t="s">
        <v>785</v>
      </c>
      <c r="B11634" t="s">
        <v>71</v>
      </c>
      <c r="C11634" t="s">
        <v>1745</v>
      </c>
      <c r="D11634" t="s">
        <v>1994</v>
      </c>
      <c r="E11634" t="s">
        <v>26</v>
      </c>
      <c r="G11634" t="s">
        <v>1931</v>
      </c>
      <c r="I11634">
        <v>65.167000000000002</v>
      </c>
      <c r="J11634">
        <v>27.33</v>
      </c>
      <c r="L11634" t="s">
        <v>2389</v>
      </c>
      <c r="M11634">
        <v>1994</v>
      </c>
      <c r="N11634" t="s">
        <v>225</v>
      </c>
      <c r="O11634" t="s">
        <v>2539</v>
      </c>
      <c r="Q11634">
        <v>5.0999999999999996</v>
      </c>
      <c r="R11634">
        <v>0</v>
      </c>
      <c r="S11634">
        <v>154</v>
      </c>
      <c r="T11634">
        <v>20</v>
      </c>
      <c r="V11634" t="s">
        <v>462</v>
      </c>
      <c r="W11634" t="s">
        <v>462</v>
      </c>
      <c r="X11634" t="s">
        <v>493</v>
      </c>
      <c r="Y11634">
        <v>77.072000000000003</v>
      </c>
      <c r="Z11634">
        <v>17.617999999999999</v>
      </c>
      <c r="AA11634">
        <v>10</v>
      </c>
      <c r="AD11634" t="s">
        <v>1997</v>
      </c>
      <c r="AG11634" t="s">
        <v>31</v>
      </c>
      <c r="AI11634" t="s">
        <v>1995</v>
      </c>
      <c r="AJ11634" t="s">
        <v>1996</v>
      </c>
      <c r="AK11634" t="s">
        <v>2602</v>
      </c>
      <c r="AY11634" t="s">
        <v>31</v>
      </c>
      <c r="AZ11634" t="s">
        <v>31</v>
      </c>
    </row>
    <row r="11635" spans="1:52">
      <c r="A11635" t="s">
        <v>785</v>
      </c>
      <c r="B11635" t="s">
        <v>71</v>
      </c>
      <c r="C11635" t="s">
        <v>1745</v>
      </c>
      <c r="D11635" t="s">
        <v>1994</v>
      </c>
      <c r="E11635" t="s">
        <v>26</v>
      </c>
      <c r="G11635" t="s">
        <v>1931</v>
      </c>
      <c r="I11635">
        <v>65.167000000000002</v>
      </c>
      <c r="J11635">
        <v>27.33</v>
      </c>
      <c r="L11635" t="s">
        <v>2389</v>
      </c>
      <c r="M11635">
        <v>1994</v>
      </c>
      <c r="N11635" t="s">
        <v>225</v>
      </c>
      <c r="O11635" t="s">
        <v>2539</v>
      </c>
      <c r="Q11635">
        <v>5.0999999999999996</v>
      </c>
      <c r="R11635">
        <v>0</v>
      </c>
      <c r="S11635">
        <v>168</v>
      </c>
      <c r="T11635">
        <v>20</v>
      </c>
      <c r="V11635" t="s">
        <v>462</v>
      </c>
      <c r="W11635" t="s">
        <v>462</v>
      </c>
      <c r="X11635" t="s">
        <v>493</v>
      </c>
      <c r="Y11635">
        <v>85.361999999999995</v>
      </c>
      <c r="Z11635">
        <v>15.052</v>
      </c>
      <c r="AA11635">
        <v>10</v>
      </c>
      <c r="AD11635" t="s">
        <v>1997</v>
      </c>
      <c r="AG11635" t="s">
        <v>31</v>
      </c>
      <c r="AI11635" t="s">
        <v>1995</v>
      </c>
      <c r="AJ11635" t="s">
        <v>1996</v>
      </c>
      <c r="AK11635" t="s">
        <v>2602</v>
      </c>
      <c r="AY11635" t="s">
        <v>31</v>
      </c>
      <c r="AZ11635" t="s">
        <v>31</v>
      </c>
    </row>
    <row r="11636" spans="1:52">
      <c r="A11636" t="s">
        <v>785</v>
      </c>
      <c r="B11636" t="s">
        <v>71</v>
      </c>
      <c r="C11636" t="s">
        <v>1745</v>
      </c>
      <c r="D11636" t="s">
        <v>1994</v>
      </c>
      <c r="E11636" t="s">
        <v>26</v>
      </c>
      <c r="G11636" t="s">
        <v>1931</v>
      </c>
      <c r="I11636">
        <v>65.167000000000002</v>
      </c>
      <c r="J11636">
        <v>27.33</v>
      </c>
      <c r="L11636" t="s">
        <v>2389</v>
      </c>
      <c r="M11636">
        <v>1994</v>
      </c>
      <c r="N11636" t="s">
        <v>225</v>
      </c>
      <c r="O11636" t="s">
        <v>2539</v>
      </c>
      <c r="Q11636">
        <v>5.0999999999999996</v>
      </c>
      <c r="R11636">
        <v>0</v>
      </c>
      <c r="S11636">
        <v>112</v>
      </c>
      <c r="T11636">
        <v>20</v>
      </c>
      <c r="V11636" t="s">
        <v>462</v>
      </c>
      <c r="W11636" t="s">
        <v>462</v>
      </c>
      <c r="X11636" t="s">
        <v>493</v>
      </c>
      <c r="Y11636">
        <v>0</v>
      </c>
      <c r="AA11636">
        <v>10</v>
      </c>
      <c r="AD11636" t="s">
        <v>1997</v>
      </c>
      <c r="AG11636" t="s">
        <v>31</v>
      </c>
      <c r="AI11636" t="s">
        <v>1998</v>
      </c>
      <c r="AJ11636" t="s">
        <v>1996</v>
      </c>
      <c r="AK11636" t="s">
        <v>2602</v>
      </c>
      <c r="AY11636" t="s">
        <v>31</v>
      </c>
      <c r="AZ11636" t="s">
        <v>31</v>
      </c>
    </row>
    <row r="11637" spans="1:52">
      <c r="A11637" t="s">
        <v>785</v>
      </c>
      <c r="B11637" t="s">
        <v>71</v>
      </c>
      <c r="C11637" t="s">
        <v>1745</v>
      </c>
      <c r="D11637" t="s">
        <v>1994</v>
      </c>
      <c r="E11637" t="s">
        <v>26</v>
      </c>
      <c r="G11637" t="s">
        <v>1931</v>
      </c>
      <c r="I11637">
        <v>65.167000000000002</v>
      </c>
      <c r="J11637">
        <v>27.33</v>
      </c>
      <c r="L11637" t="s">
        <v>2389</v>
      </c>
      <c r="M11637">
        <v>1994</v>
      </c>
      <c r="N11637" t="s">
        <v>225</v>
      </c>
      <c r="O11637" t="s">
        <v>2539</v>
      </c>
      <c r="Q11637">
        <v>5.0999999999999996</v>
      </c>
      <c r="R11637">
        <v>0</v>
      </c>
      <c r="S11637">
        <v>140</v>
      </c>
      <c r="T11637">
        <v>20</v>
      </c>
      <c r="V11637" t="s">
        <v>462</v>
      </c>
      <c r="W11637" t="s">
        <v>462</v>
      </c>
      <c r="X11637" t="s">
        <v>493</v>
      </c>
      <c r="Y11637">
        <v>47.795000000000002</v>
      </c>
      <c r="Z11637">
        <v>18.765000000000001</v>
      </c>
      <c r="AA11637">
        <v>10</v>
      </c>
      <c r="AD11637" t="s">
        <v>1997</v>
      </c>
      <c r="AG11637" t="s">
        <v>31</v>
      </c>
      <c r="AI11637" t="s">
        <v>1998</v>
      </c>
      <c r="AJ11637" t="s">
        <v>1996</v>
      </c>
      <c r="AK11637" t="s">
        <v>2602</v>
      </c>
      <c r="AY11637" t="s">
        <v>31</v>
      </c>
      <c r="AZ11637" t="s">
        <v>31</v>
      </c>
    </row>
    <row r="11638" spans="1:52">
      <c r="A11638" t="s">
        <v>785</v>
      </c>
      <c r="B11638" t="s">
        <v>71</v>
      </c>
      <c r="C11638" t="s">
        <v>1745</v>
      </c>
      <c r="D11638" t="s">
        <v>1994</v>
      </c>
      <c r="E11638" t="s">
        <v>26</v>
      </c>
      <c r="G11638" t="s">
        <v>1931</v>
      </c>
      <c r="I11638">
        <v>65.167000000000002</v>
      </c>
      <c r="J11638">
        <v>27.33</v>
      </c>
      <c r="L11638" t="s">
        <v>2389</v>
      </c>
      <c r="M11638">
        <v>1994</v>
      </c>
      <c r="N11638" t="s">
        <v>225</v>
      </c>
      <c r="O11638" t="s">
        <v>2539</v>
      </c>
      <c r="Q11638">
        <v>5.0999999999999996</v>
      </c>
      <c r="R11638">
        <v>0</v>
      </c>
      <c r="S11638">
        <v>168</v>
      </c>
      <c r="T11638">
        <v>20</v>
      </c>
      <c r="V11638" t="s">
        <v>462</v>
      </c>
      <c r="W11638" t="s">
        <v>462</v>
      </c>
      <c r="X11638" t="s">
        <v>493</v>
      </c>
      <c r="Y11638">
        <v>91.887</v>
      </c>
      <c r="Z11638">
        <v>15.148999999999999</v>
      </c>
      <c r="AA11638">
        <v>10</v>
      </c>
      <c r="AD11638" t="s">
        <v>1997</v>
      </c>
      <c r="AG11638" t="s">
        <v>31</v>
      </c>
      <c r="AI11638" t="s">
        <v>1998</v>
      </c>
      <c r="AJ11638" t="s">
        <v>1996</v>
      </c>
      <c r="AK11638" t="s">
        <v>2602</v>
      </c>
      <c r="AY11638" t="s">
        <v>31</v>
      </c>
      <c r="AZ11638" t="s">
        <v>31</v>
      </c>
    </row>
    <row r="11639" spans="1:52">
      <c r="A11639" t="s">
        <v>785</v>
      </c>
      <c r="B11639" t="s">
        <v>71</v>
      </c>
      <c r="C11639" t="s">
        <v>1745</v>
      </c>
      <c r="D11639" t="s">
        <v>1994</v>
      </c>
      <c r="E11639" t="s">
        <v>26</v>
      </c>
      <c r="G11639" t="s">
        <v>1931</v>
      </c>
      <c r="I11639">
        <v>65.167000000000002</v>
      </c>
      <c r="J11639">
        <v>27.33</v>
      </c>
      <c r="L11639" t="s">
        <v>2389</v>
      </c>
      <c r="M11639">
        <v>1994</v>
      </c>
      <c r="N11639" t="s">
        <v>225</v>
      </c>
      <c r="O11639" t="s">
        <v>2539</v>
      </c>
      <c r="Q11639">
        <v>5.0999999999999996</v>
      </c>
      <c r="R11639">
        <v>0</v>
      </c>
      <c r="S11639">
        <v>84</v>
      </c>
      <c r="T11639">
        <v>20</v>
      </c>
      <c r="V11639" t="s">
        <v>462</v>
      </c>
      <c r="W11639" t="s">
        <v>462</v>
      </c>
      <c r="X11639" t="s">
        <v>493</v>
      </c>
      <c r="Y11639">
        <v>0</v>
      </c>
      <c r="AA11639">
        <v>10</v>
      </c>
      <c r="AD11639" t="s">
        <v>1999</v>
      </c>
      <c r="AG11639" t="s">
        <v>31</v>
      </c>
      <c r="AI11639" t="s">
        <v>1995</v>
      </c>
      <c r="AJ11639" t="s">
        <v>1996</v>
      </c>
      <c r="AK11639" t="s">
        <v>2602</v>
      </c>
      <c r="AY11639" t="s">
        <v>31</v>
      </c>
      <c r="AZ11639" t="s">
        <v>31</v>
      </c>
    </row>
    <row r="11640" spans="1:52">
      <c r="A11640" t="s">
        <v>785</v>
      </c>
      <c r="B11640" t="s">
        <v>71</v>
      </c>
      <c r="C11640" t="s">
        <v>1745</v>
      </c>
      <c r="D11640" t="s">
        <v>1994</v>
      </c>
      <c r="E11640" t="s">
        <v>26</v>
      </c>
      <c r="G11640" t="s">
        <v>1931</v>
      </c>
      <c r="I11640">
        <v>65.167000000000002</v>
      </c>
      <c r="J11640">
        <v>27.33</v>
      </c>
      <c r="L11640" t="s">
        <v>2389</v>
      </c>
      <c r="M11640">
        <v>1994</v>
      </c>
      <c r="N11640" t="s">
        <v>225</v>
      </c>
      <c r="O11640" t="s">
        <v>2539</v>
      </c>
      <c r="Q11640">
        <v>5.0999999999999996</v>
      </c>
      <c r="R11640">
        <v>0</v>
      </c>
      <c r="S11640">
        <v>98</v>
      </c>
      <c r="T11640">
        <v>20</v>
      </c>
      <c r="V11640" t="s">
        <v>462</v>
      </c>
      <c r="W11640" t="s">
        <v>462</v>
      </c>
      <c r="X11640" t="s">
        <v>493</v>
      </c>
      <c r="Y11640">
        <v>0</v>
      </c>
      <c r="AA11640">
        <v>10</v>
      </c>
      <c r="AD11640" t="s">
        <v>1999</v>
      </c>
      <c r="AG11640" t="s">
        <v>31</v>
      </c>
      <c r="AI11640" t="s">
        <v>1995</v>
      </c>
      <c r="AJ11640" t="s">
        <v>1996</v>
      </c>
      <c r="AK11640" t="s">
        <v>2602</v>
      </c>
      <c r="AY11640" t="s">
        <v>31</v>
      </c>
      <c r="AZ11640" t="s">
        <v>31</v>
      </c>
    </row>
    <row r="11641" spans="1:52">
      <c r="A11641" t="s">
        <v>785</v>
      </c>
      <c r="B11641" t="s">
        <v>71</v>
      </c>
      <c r="C11641" t="s">
        <v>1745</v>
      </c>
      <c r="D11641" t="s">
        <v>1994</v>
      </c>
      <c r="E11641" t="s">
        <v>26</v>
      </c>
      <c r="G11641" t="s">
        <v>1931</v>
      </c>
      <c r="I11641">
        <v>65.167000000000002</v>
      </c>
      <c r="J11641">
        <v>27.33</v>
      </c>
      <c r="L11641" t="s">
        <v>2389</v>
      </c>
      <c r="M11641">
        <v>1994</v>
      </c>
      <c r="N11641" t="s">
        <v>225</v>
      </c>
      <c r="O11641" t="s">
        <v>2539</v>
      </c>
      <c r="Q11641">
        <v>5.0999999999999996</v>
      </c>
      <c r="R11641">
        <v>0</v>
      </c>
      <c r="S11641">
        <v>112</v>
      </c>
      <c r="T11641">
        <v>20</v>
      </c>
      <c r="V11641" t="s">
        <v>462</v>
      </c>
      <c r="W11641" t="s">
        <v>462</v>
      </c>
      <c r="X11641" t="s">
        <v>493</v>
      </c>
      <c r="Y11641">
        <v>0</v>
      </c>
      <c r="AA11641">
        <v>10</v>
      </c>
      <c r="AD11641" t="s">
        <v>1999</v>
      </c>
      <c r="AG11641" t="s">
        <v>31</v>
      </c>
      <c r="AI11641" t="s">
        <v>1995</v>
      </c>
      <c r="AJ11641" t="s">
        <v>1996</v>
      </c>
      <c r="AK11641" t="s">
        <v>2602</v>
      </c>
      <c r="AY11641" t="s">
        <v>31</v>
      </c>
      <c r="AZ11641" t="s">
        <v>31</v>
      </c>
    </row>
    <row r="11642" spans="1:52">
      <c r="A11642" t="s">
        <v>785</v>
      </c>
      <c r="B11642" t="s">
        <v>71</v>
      </c>
      <c r="C11642" t="s">
        <v>1745</v>
      </c>
      <c r="D11642" t="s">
        <v>1994</v>
      </c>
      <c r="E11642" t="s">
        <v>26</v>
      </c>
      <c r="G11642" t="s">
        <v>1931</v>
      </c>
      <c r="I11642">
        <v>65.167000000000002</v>
      </c>
      <c r="J11642">
        <v>27.33</v>
      </c>
      <c r="L11642" t="s">
        <v>2389</v>
      </c>
      <c r="M11642">
        <v>1994</v>
      </c>
      <c r="N11642" t="s">
        <v>225</v>
      </c>
      <c r="O11642" t="s">
        <v>2539</v>
      </c>
      <c r="Q11642">
        <v>5.0999999999999996</v>
      </c>
      <c r="R11642">
        <v>0</v>
      </c>
      <c r="S11642">
        <v>126</v>
      </c>
      <c r="T11642">
        <v>20</v>
      </c>
      <c r="V11642" t="s">
        <v>462</v>
      </c>
      <c r="W11642" t="s">
        <v>462</v>
      </c>
      <c r="X11642" t="s">
        <v>493</v>
      </c>
      <c r="Y11642">
        <v>15.018000000000001</v>
      </c>
      <c r="Z11642">
        <v>20.015000000000001</v>
      </c>
      <c r="AA11642">
        <v>10</v>
      </c>
      <c r="AD11642" t="s">
        <v>1999</v>
      </c>
      <c r="AG11642" t="s">
        <v>31</v>
      </c>
      <c r="AI11642" t="s">
        <v>1995</v>
      </c>
      <c r="AJ11642" t="s">
        <v>1996</v>
      </c>
      <c r="AK11642" t="s">
        <v>2602</v>
      </c>
      <c r="AY11642" t="s">
        <v>31</v>
      </c>
      <c r="AZ11642" t="s">
        <v>31</v>
      </c>
    </row>
    <row r="11643" spans="1:52">
      <c r="A11643" t="s">
        <v>785</v>
      </c>
      <c r="B11643" t="s">
        <v>71</v>
      </c>
      <c r="C11643" t="s">
        <v>1745</v>
      </c>
      <c r="D11643" t="s">
        <v>1994</v>
      </c>
      <c r="E11643" t="s">
        <v>26</v>
      </c>
      <c r="G11643" t="s">
        <v>1931</v>
      </c>
      <c r="I11643">
        <v>65.167000000000002</v>
      </c>
      <c r="J11643">
        <v>27.33</v>
      </c>
      <c r="L11643" t="s">
        <v>2389</v>
      </c>
      <c r="M11643">
        <v>1994</v>
      </c>
      <c r="N11643" t="s">
        <v>225</v>
      </c>
      <c r="O11643" t="s">
        <v>2539</v>
      </c>
      <c r="Q11643">
        <v>5.0999999999999996</v>
      </c>
      <c r="R11643">
        <v>0</v>
      </c>
      <c r="S11643">
        <v>140</v>
      </c>
      <c r="T11643">
        <v>20</v>
      </c>
      <c r="V11643" t="s">
        <v>462</v>
      </c>
      <c r="W11643" t="s">
        <v>462</v>
      </c>
      <c r="X11643" t="s">
        <v>493</v>
      </c>
      <c r="Y11643">
        <v>52.296999999999997</v>
      </c>
      <c r="Z11643">
        <v>18.972000000000001</v>
      </c>
      <c r="AA11643">
        <v>10</v>
      </c>
      <c r="AD11643" t="s">
        <v>1999</v>
      </c>
      <c r="AG11643" t="s">
        <v>31</v>
      </c>
      <c r="AI11643" t="s">
        <v>1995</v>
      </c>
      <c r="AJ11643" t="s">
        <v>1996</v>
      </c>
      <c r="AK11643" t="s">
        <v>2602</v>
      </c>
      <c r="AY11643" t="s">
        <v>31</v>
      </c>
      <c r="AZ11643" t="s">
        <v>31</v>
      </c>
    </row>
    <row r="11644" spans="1:52">
      <c r="A11644" t="s">
        <v>785</v>
      </c>
      <c r="B11644" t="s">
        <v>71</v>
      </c>
      <c r="C11644" t="s">
        <v>1745</v>
      </c>
      <c r="D11644" t="s">
        <v>1994</v>
      </c>
      <c r="E11644" t="s">
        <v>26</v>
      </c>
      <c r="G11644" t="s">
        <v>1931</v>
      </c>
      <c r="I11644">
        <v>65.167000000000002</v>
      </c>
      <c r="J11644">
        <v>27.33</v>
      </c>
      <c r="L11644" t="s">
        <v>2389</v>
      </c>
      <c r="M11644">
        <v>1994</v>
      </c>
      <c r="N11644" t="s">
        <v>225</v>
      </c>
      <c r="O11644" t="s">
        <v>2539</v>
      </c>
      <c r="Q11644">
        <v>5.0999999999999996</v>
      </c>
      <c r="R11644">
        <v>0</v>
      </c>
      <c r="S11644">
        <v>154</v>
      </c>
      <c r="T11644">
        <v>20</v>
      </c>
      <c r="V11644" t="s">
        <v>462</v>
      </c>
      <c r="W11644" t="s">
        <v>462</v>
      </c>
      <c r="X11644" t="s">
        <v>493</v>
      </c>
      <c r="Y11644">
        <v>77.915000000000006</v>
      </c>
      <c r="Z11644">
        <v>17.658999999999999</v>
      </c>
      <c r="AA11644">
        <v>10</v>
      </c>
      <c r="AD11644" t="s">
        <v>1999</v>
      </c>
      <c r="AG11644" t="s">
        <v>31</v>
      </c>
      <c r="AI11644" t="s">
        <v>1995</v>
      </c>
      <c r="AJ11644" t="s">
        <v>1996</v>
      </c>
      <c r="AK11644" t="s">
        <v>2602</v>
      </c>
      <c r="AY11644" t="s">
        <v>31</v>
      </c>
      <c r="AZ11644" t="s">
        <v>31</v>
      </c>
    </row>
    <row r="11645" spans="1:52">
      <c r="A11645" t="s">
        <v>785</v>
      </c>
      <c r="B11645" t="s">
        <v>71</v>
      </c>
      <c r="C11645" t="s">
        <v>1745</v>
      </c>
      <c r="D11645" t="s">
        <v>1994</v>
      </c>
      <c r="E11645" t="s">
        <v>26</v>
      </c>
      <c r="G11645" t="s">
        <v>1931</v>
      </c>
      <c r="I11645">
        <v>65.167000000000002</v>
      </c>
      <c r="J11645">
        <v>27.33</v>
      </c>
      <c r="L11645" t="s">
        <v>2389</v>
      </c>
      <c r="M11645">
        <v>1994</v>
      </c>
      <c r="N11645" t="s">
        <v>225</v>
      </c>
      <c r="O11645" t="s">
        <v>2539</v>
      </c>
      <c r="Q11645">
        <v>5.0999999999999996</v>
      </c>
      <c r="R11645">
        <v>0</v>
      </c>
      <c r="S11645">
        <v>168</v>
      </c>
      <c r="T11645">
        <v>20</v>
      </c>
      <c r="V11645" t="s">
        <v>462</v>
      </c>
      <c r="W11645" t="s">
        <v>462</v>
      </c>
      <c r="X11645" t="s">
        <v>493</v>
      </c>
      <c r="Y11645">
        <v>85.335999999999999</v>
      </c>
      <c r="Z11645">
        <v>15.071</v>
      </c>
      <c r="AA11645">
        <v>10</v>
      </c>
      <c r="AD11645" t="s">
        <v>1999</v>
      </c>
      <c r="AG11645" t="s">
        <v>31</v>
      </c>
      <c r="AI11645" t="s">
        <v>1995</v>
      </c>
      <c r="AJ11645" t="s">
        <v>1996</v>
      </c>
      <c r="AK11645" t="s">
        <v>2602</v>
      </c>
      <c r="AY11645" t="s">
        <v>31</v>
      </c>
      <c r="AZ11645" t="s">
        <v>31</v>
      </c>
    </row>
    <row r="11646" spans="1:52">
      <c r="A11646" t="s">
        <v>785</v>
      </c>
      <c r="B11646" t="s">
        <v>71</v>
      </c>
      <c r="C11646" t="s">
        <v>1745</v>
      </c>
      <c r="D11646" t="s">
        <v>1994</v>
      </c>
      <c r="E11646" t="s">
        <v>26</v>
      </c>
      <c r="G11646" t="s">
        <v>1931</v>
      </c>
      <c r="I11646">
        <v>65.167000000000002</v>
      </c>
      <c r="J11646">
        <v>27.33</v>
      </c>
      <c r="L11646" t="s">
        <v>2389</v>
      </c>
      <c r="M11646">
        <v>1994</v>
      </c>
      <c r="N11646" t="s">
        <v>225</v>
      </c>
      <c r="O11646" t="s">
        <v>2539</v>
      </c>
      <c r="Q11646">
        <v>5.0999999999999996</v>
      </c>
      <c r="R11646">
        <v>0</v>
      </c>
      <c r="S11646">
        <v>112</v>
      </c>
      <c r="T11646">
        <v>20</v>
      </c>
      <c r="V11646" t="s">
        <v>462</v>
      </c>
      <c r="W11646" t="s">
        <v>462</v>
      </c>
      <c r="X11646" t="s">
        <v>493</v>
      </c>
      <c r="Y11646">
        <v>9.7170000000000005</v>
      </c>
      <c r="Z11646">
        <v>17.736000000000001</v>
      </c>
      <c r="AA11646">
        <v>10</v>
      </c>
      <c r="AD11646" t="s">
        <v>1999</v>
      </c>
      <c r="AG11646" t="s">
        <v>31</v>
      </c>
      <c r="AI11646" t="s">
        <v>2000</v>
      </c>
      <c r="AJ11646" t="s">
        <v>1996</v>
      </c>
      <c r="AK11646" t="s">
        <v>2602</v>
      </c>
      <c r="AY11646" t="s">
        <v>31</v>
      </c>
      <c r="AZ11646" t="s">
        <v>31</v>
      </c>
    </row>
    <row r="11647" spans="1:52">
      <c r="A11647" t="s">
        <v>785</v>
      </c>
      <c r="B11647" t="s">
        <v>71</v>
      </c>
      <c r="C11647" t="s">
        <v>1745</v>
      </c>
      <c r="D11647" t="s">
        <v>1994</v>
      </c>
      <c r="E11647" t="s">
        <v>26</v>
      </c>
      <c r="G11647" t="s">
        <v>1931</v>
      </c>
      <c r="I11647">
        <v>65.167000000000002</v>
      </c>
      <c r="J11647">
        <v>27.33</v>
      </c>
      <c r="L11647" t="s">
        <v>2389</v>
      </c>
      <c r="M11647">
        <v>1994</v>
      </c>
      <c r="N11647" t="s">
        <v>225</v>
      </c>
      <c r="O11647" t="s">
        <v>2539</v>
      </c>
      <c r="Q11647">
        <v>5.0999999999999996</v>
      </c>
      <c r="R11647">
        <v>0</v>
      </c>
      <c r="S11647">
        <v>140</v>
      </c>
      <c r="T11647">
        <v>20</v>
      </c>
      <c r="V11647" t="s">
        <v>462</v>
      </c>
      <c r="W11647" t="s">
        <v>462</v>
      </c>
      <c r="X11647" t="s">
        <v>493</v>
      </c>
      <c r="Y11647">
        <v>56.183999999999997</v>
      </c>
      <c r="Z11647">
        <v>19.088000000000001</v>
      </c>
      <c r="AA11647">
        <v>10</v>
      </c>
      <c r="AD11647" t="s">
        <v>1999</v>
      </c>
      <c r="AG11647" t="s">
        <v>31</v>
      </c>
      <c r="AI11647" t="s">
        <v>2000</v>
      </c>
      <c r="AJ11647" t="s">
        <v>1996</v>
      </c>
      <c r="AK11647" t="s">
        <v>2602</v>
      </c>
      <c r="AY11647" t="s">
        <v>31</v>
      </c>
      <c r="AZ11647" t="s">
        <v>31</v>
      </c>
    </row>
    <row r="11648" spans="1:52">
      <c r="A11648" t="s">
        <v>785</v>
      </c>
      <c r="B11648" t="s">
        <v>71</v>
      </c>
      <c r="C11648" t="s">
        <v>1745</v>
      </c>
      <c r="D11648" t="s">
        <v>1994</v>
      </c>
      <c r="E11648" t="s">
        <v>26</v>
      </c>
      <c r="G11648" t="s">
        <v>1931</v>
      </c>
      <c r="I11648">
        <v>65.167000000000002</v>
      </c>
      <c r="J11648">
        <v>27.33</v>
      </c>
      <c r="L11648" t="s">
        <v>2389</v>
      </c>
      <c r="M11648">
        <v>1994</v>
      </c>
      <c r="N11648" t="s">
        <v>225</v>
      </c>
      <c r="O11648" t="s">
        <v>2539</v>
      </c>
      <c r="Q11648">
        <v>5.0999999999999996</v>
      </c>
      <c r="R11648">
        <v>0</v>
      </c>
      <c r="S11648">
        <v>168</v>
      </c>
      <c r="T11648">
        <v>20</v>
      </c>
      <c r="V11648" t="s">
        <v>462</v>
      </c>
      <c r="W11648" t="s">
        <v>462</v>
      </c>
      <c r="X11648" t="s">
        <v>493</v>
      </c>
      <c r="Y11648">
        <v>91.519000000000005</v>
      </c>
      <c r="Z11648">
        <v>15.206</v>
      </c>
      <c r="AA11648">
        <v>10</v>
      </c>
      <c r="AD11648" t="s">
        <v>1999</v>
      </c>
      <c r="AG11648" t="s">
        <v>31</v>
      </c>
      <c r="AI11648" t="s">
        <v>2000</v>
      </c>
      <c r="AJ11648" t="s">
        <v>1996</v>
      </c>
      <c r="AK11648" t="s">
        <v>2602</v>
      </c>
      <c r="AY11648" t="s">
        <v>31</v>
      </c>
      <c r="AZ11648" t="s">
        <v>31</v>
      </c>
    </row>
    <row r="11649" spans="1:52">
      <c r="A11649" t="s">
        <v>785</v>
      </c>
      <c r="B11649" t="s">
        <v>71</v>
      </c>
      <c r="C11649" t="s">
        <v>1745</v>
      </c>
      <c r="D11649" t="s">
        <v>1994</v>
      </c>
      <c r="E11649" t="s">
        <v>26</v>
      </c>
      <c r="G11649" t="s">
        <v>1931</v>
      </c>
      <c r="I11649">
        <v>65.167000000000002</v>
      </c>
      <c r="J11649">
        <v>27.33</v>
      </c>
      <c r="L11649" t="s">
        <v>2389</v>
      </c>
      <c r="M11649">
        <v>1994</v>
      </c>
      <c r="N11649" t="s">
        <v>225</v>
      </c>
      <c r="O11649" t="s">
        <v>2539</v>
      </c>
      <c r="Q11649">
        <v>5.0999999999999996</v>
      </c>
      <c r="R11649">
        <v>0</v>
      </c>
      <c r="S11649">
        <v>84</v>
      </c>
      <c r="T11649">
        <v>20</v>
      </c>
      <c r="V11649" t="s">
        <v>462</v>
      </c>
      <c r="W11649" t="s">
        <v>462</v>
      </c>
      <c r="X11649" t="s">
        <v>493</v>
      </c>
      <c r="Y11649">
        <v>0</v>
      </c>
      <c r="AA11649">
        <v>10</v>
      </c>
      <c r="AD11649" t="s">
        <v>2001</v>
      </c>
      <c r="AG11649" t="s">
        <v>31</v>
      </c>
      <c r="AI11649" t="s">
        <v>1995</v>
      </c>
      <c r="AJ11649" t="s">
        <v>1996</v>
      </c>
      <c r="AK11649" t="s">
        <v>2602</v>
      </c>
      <c r="AY11649" t="s">
        <v>31</v>
      </c>
      <c r="AZ11649" t="s">
        <v>31</v>
      </c>
    </row>
    <row r="11650" spans="1:52">
      <c r="A11650" t="s">
        <v>785</v>
      </c>
      <c r="B11650" t="s">
        <v>71</v>
      </c>
      <c r="C11650" t="s">
        <v>1745</v>
      </c>
      <c r="D11650" t="s">
        <v>1994</v>
      </c>
      <c r="E11650" t="s">
        <v>26</v>
      </c>
      <c r="G11650" t="s">
        <v>1931</v>
      </c>
      <c r="I11650">
        <v>65.167000000000002</v>
      </c>
      <c r="J11650">
        <v>27.33</v>
      </c>
      <c r="L11650" t="s">
        <v>2389</v>
      </c>
      <c r="M11650">
        <v>1994</v>
      </c>
      <c r="N11650" t="s">
        <v>225</v>
      </c>
      <c r="O11650" t="s">
        <v>2539</v>
      </c>
      <c r="Q11650">
        <v>5.0999999999999996</v>
      </c>
      <c r="R11650">
        <v>0</v>
      </c>
      <c r="S11650">
        <v>98</v>
      </c>
      <c r="T11650">
        <v>20</v>
      </c>
      <c r="V11650" t="s">
        <v>462</v>
      </c>
      <c r="W11650" t="s">
        <v>462</v>
      </c>
      <c r="X11650" t="s">
        <v>493</v>
      </c>
      <c r="Y11650">
        <v>0</v>
      </c>
      <c r="AA11650">
        <v>10</v>
      </c>
      <c r="AD11650" t="s">
        <v>2001</v>
      </c>
      <c r="AG11650" t="s">
        <v>31</v>
      </c>
      <c r="AI11650" t="s">
        <v>1995</v>
      </c>
      <c r="AJ11650" t="s">
        <v>1996</v>
      </c>
      <c r="AK11650" t="s">
        <v>2602</v>
      </c>
      <c r="AY11650" t="s">
        <v>31</v>
      </c>
      <c r="AZ11650" t="s">
        <v>31</v>
      </c>
    </row>
    <row r="11651" spans="1:52">
      <c r="A11651" t="s">
        <v>785</v>
      </c>
      <c r="B11651" t="s">
        <v>71</v>
      </c>
      <c r="C11651" t="s">
        <v>1745</v>
      </c>
      <c r="D11651" t="s">
        <v>1994</v>
      </c>
      <c r="E11651" t="s">
        <v>26</v>
      </c>
      <c r="G11651" t="s">
        <v>1931</v>
      </c>
      <c r="I11651">
        <v>65.167000000000002</v>
      </c>
      <c r="J11651">
        <v>27.33</v>
      </c>
      <c r="L11651" t="s">
        <v>2389</v>
      </c>
      <c r="M11651">
        <v>1994</v>
      </c>
      <c r="N11651" t="s">
        <v>225</v>
      </c>
      <c r="O11651" t="s">
        <v>2539</v>
      </c>
      <c r="Q11651">
        <v>5.0999999999999996</v>
      </c>
      <c r="R11651">
        <v>0</v>
      </c>
      <c r="S11651">
        <v>112</v>
      </c>
      <c r="T11651">
        <v>20</v>
      </c>
      <c r="V11651" t="s">
        <v>462</v>
      </c>
      <c r="W11651" t="s">
        <v>462</v>
      </c>
      <c r="X11651" t="s">
        <v>493</v>
      </c>
      <c r="Y11651">
        <v>0</v>
      </c>
      <c r="AA11651">
        <v>10</v>
      </c>
      <c r="AD11651" t="s">
        <v>2001</v>
      </c>
      <c r="AG11651" t="s">
        <v>31</v>
      </c>
      <c r="AI11651" t="s">
        <v>1995</v>
      </c>
      <c r="AJ11651" t="s">
        <v>1996</v>
      </c>
      <c r="AK11651" t="s">
        <v>2602</v>
      </c>
      <c r="AY11651" t="s">
        <v>31</v>
      </c>
      <c r="AZ11651" t="s">
        <v>31</v>
      </c>
    </row>
    <row r="11652" spans="1:52">
      <c r="A11652" t="s">
        <v>785</v>
      </c>
      <c r="B11652" t="s">
        <v>71</v>
      </c>
      <c r="C11652" t="s">
        <v>1745</v>
      </c>
      <c r="D11652" t="s">
        <v>1994</v>
      </c>
      <c r="E11652" t="s">
        <v>26</v>
      </c>
      <c r="G11652" t="s">
        <v>1931</v>
      </c>
      <c r="I11652">
        <v>65.167000000000002</v>
      </c>
      <c r="J11652">
        <v>27.33</v>
      </c>
      <c r="L11652" t="s">
        <v>2389</v>
      </c>
      <c r="M11652">
        <v>1994</v>
      </c>
      <c r="N11652" t="s">
        <v>225</v>
      </c>
      <c r="O11652" t="s">
        <v>2539</v>
      </c>
      <c r="Q11652">
        <v>5.0999999999999996</v>
      </c>
      <c r="R11652">
        <v>0</v>
      </c>
      <c r="S11652">
        <v>126</v>
      </c>
      <c r="T11652">
        <v>20</v>
      </c>
      <c r="V11652" t="s">
        <v>462</v>
      </c>
      <c r="W11652" t="s">
        <v>462</v>
      </c>
      <c r="X11652" t="s">
        <v>493</v>
      </c>
      <c r="Y11652">
        <v>14.928000000000001</v>
      </c>
      <c r="Z11652">
        <v>20.076000000000001</v>
      </c>
      <c r="AA11652">
        <v>10</v>
      </c>
      <c r="AD11652" t="s">
        <v>2001</v>
      </c>
      <c r="AG11652" t="s">
        <v>31</v>
      </c>
      <c r="AI11652" t="s">
        <v>1995</v>
      </c>
      <c r="AJ11652" t="s">
        <v>1996</v>
      </c>
      <c r="AK11652" t="s">
        <v>2602</v>
      </c>
      <c r="AY11652" t="s">
        <v>31</v>
      </c>
      <c r="AZ11652" t="s">
        <v>31</v>
      </c>
    </row>
    <row r="11653" spans="1:52">
      <c r="A11653" t="s">
        <v>785</v>
      </c>
      <c r="B11653" t="s">
        <v>71</v>
      </c>
      <c r="C11653" t="s">
        <v>1745</v>
      </c>
      <c r="D11653" t="s">
        <v>1994</v>
      </c>
      <c r="E11653" t="s">
        <v>26</v>
      </c>
      <c r="G11653" t="s">
        <v>1931</v>
      </c>
      <c r="I11653">
        <v>65.167000000000002</v>
      </c>
      <c r="J11653">
        <v>27.33</v>
      </c>
      <c r="L11653" t="s">
        <v>2389</v>
      </c>
      <c r="M11653">
        <v>1994</v>
      </c>
      <c r="N11653" t="s">
        <v>225</v>
      </c>
      <c r="O11653" t="s">
        <v>2539</v>
      </c>
      <c r="Q11653">
        <v>5.0999999999999996</v>
      </c>
      <c r="R11653">
        <v>0</v>
      </c>
      <c r="S11653">
        <v>140</v>
      </c>
      <c r="T11653">
        <v>20</v>
      </c>
      <c r="V11653" t="s">
        <v>462</v>
      </c>
      <c r="W11653" t="s">
        <v>462</v>
      </c>
      <c r="X11653" t="s">
        <v>493</v>
      </c>
      <c r="Y11653">
        <v>52.878</v>
      </c>
      <c r="Z11653">
        <v>19.015000000000001</v>
      </c>
      <c r="AA11653">
        <v>10</v>
      </c>
      <c r="AD11653" t="s">
        <v>2001</v>
      </c>
      <c r="AG11653" t="s">
        <v>31</v>
      </c>
      <c r="AI11653" t="s">
        <v>1995</v>
      </c>
      <c r="AJ11653" t="s">
        <v>1996</v>
      </c>
      <c r="AK11653" t="s">
        <v>2602</v>
      </c>
      <c r="AY11653" t="s">
        <v>31</v>
      </c>
      <c r="AZ11653" t="s">
        <v>31</v>
      </c>
    </row>
    <row r="11654" spans="1:52">
      <c r="A11654" t="s">
        <v>785</v>
      </c>
      <c r="B11654" t="s">
        <v>71</v>
      </c>
      <c r="C11654" t="s">
        <v>1745</v>
      </c>
      <c r="D11654" t="s">
        <v>1994</v>
      </c>
      <c r="E11654" t="s">
        <v>26</v>
      </c>
      <c r="G11654" t="s">
        <v>1931</v>
      </c>
      <c r="I11654">
        <v>65.167000000000002</v>
      </c>
      <c r="J11654">
        <v>27.33</v>
      </c>
      <c r="L11654" t="s">
        <v>2389</v>
      </c>
      <c r="M11654">
        <v>1994</v>
      </c>
      <c r="N11654" t="s">
        <v>225</v>
      </c>
      <c r="O11654" t="s">
        <v>2539</v>
      </c>
      <c r="Q11654">
        <v>5.0999999999999996</v>
      </c>
      <c r="R11654">
        <v>0</v>
      </c>
      <c r="S11654">
        <v>154</v>
      </c>
      <c r="T11654">
        <v>20</v>
      </c>
      <c r="V11654" t="s">
        <v>462</v>
      </c>
      <c r="W11654" t="s">
        <v>462</v>
      </c>
      <c r="X11654" t="s">
        <v>493</v>
      </c>
      <c r="Y11654">
        <v>77.878</v>
      </c>
      <c r="Z11654">
        <v>17.64</v>
      </c>
      <c r="AA11654">
        <v>10</v>
      </c>
      <c r="AD11654" t="s">
        <v>2001</v>
      </c>
      <c r="AG11654" t="s">
        <v>31</v>
      </c>
      <c r="AI11654" t="s">
        <v>1995</v>
      </c>
      <c r="AJ11654" t="s">
        <v>1996</v>
      </c>
      <c r="AK11654" t="s">
        <v>2602</v>
      </c>
      <c r="AY11654" t="s">
        <v>31</v>
      </c>
      <c r="AZ11654" t="s">
        <v>31</v>
      </c>
    </row>
    <row r="11655" spans="1:52">
      <c r="A11655" t="s">
        <v>785</v>
      </c>
      <c r="B11655" t="s">
        <v>71</v>
      </c>
      <c r="C11655" t="s">
        <v>1745</v>
      </c>
      <c r="D11655" t="s">
        <v>1994</v>
      </c>
      <c r="E11655" t="s">
        <v>26</v>
      </c>
      <c r="G11655" t="s">
        <v>1931</v>
      </c>
      <c r="I11655">
        <v>65.167000000000002</v>
      </c>
      <c r="J11655">
        <v>27.33</v>
      </c>
      <c r="L11655" t="s">
        <v>2389</v>
      </c>
      <c r="M11655">
        <v>1994</v>
      </c>
      <c r="N11655" t="s">
        <v>225</v>
      </c>
      <c r="O11655" t="s">
        <v>2539</v>
      </c>
      <c r="Q11655">
        <v>5.0999999999999996</v>
      </c>
      <c r="R11655">
        <v>0</v>
      </c>
      <c r="S11655">
        <v>168</v>
      </c>
      <c r="T11655">
        <v>20</v>
      </c>
      <c r="V11655" t="s">
        <v>462</v>
      </c>
      <c r="W11655" t="s">
        <v>462</v>
      </c>
      <c r="X11655" t="s">
        <v>493</v>
      </c>
      <c r="Y11655">
        <v>85.971000000000004</v>
      </c>
      <c r="Z11655">
        <v>15.045999999999999</v>
      </c>
      <c r="AA11655">
        <v>10</v>
      </c>
      <c r="AD11655" t="s">
        <v>2001</v>
      </c>
      <c r="AG11655" t="s">
        <v>31</v>
      </c>
      <c r="AI11655" t="s">
        <v>1995</v>
      </c>
      <c r="AJ11655" t="s">
        <v>1996</v>
      </c>
      <c r="AK11655" t="s">
        <v>2602</v>
      </c>
      <c r="AY11655" t="s">
        <v>31</v>
      </c>
      <c r="AZ11655" t="s">
        <v>31</v>
      </c>
    </row>
    <row r="11656" spans="1:52">
      <c r="A11656" t="s">
        <v>785</v>
      </c>
      <c r="B11656" t="s">
        <v>71</v>
      </c>
      <c r="C11656" t="s">
        <v>1745</v>
      </c>
      <c r="D11656" t="s">
        <v>1994</v>
      </c>
      <c r="E11656" t="s">
        <v>26</v>
      </c>
      <c r="G11656" t="s">
        <v>1931</v>
      </c>
      <c r="I11656">
        <v>65.167000000000002</v>
      </c>
      <c r="J11656">
        <v>27.33</v>
      </c>
      <c r="L11656" t="s">
        <v>2389</v>
      </c>
      <c r="M11656">
        <v>1994</v>
      </c>
      <c r="N11656" t="s">
        <v>225</v>
      </c>
      <c r="O11656" t="s">
        <v>2539</v>
      </c>
      <c r="Q11656">
        <v>5.0999999999999996</v>
      </c>
      <c r="R11656">
        <v>0</v>
      </c>
      <c r="S11656">
        <v>112</v>
      </c>
      <c r="T11656">
        <v>20</v>
      </c>
      <c r="V11656" t="s">
        <v>462</v>
      </c>
      <c r="W11656" t="s">
        <v>462</v>
      </c>
      <c r="X11656" t="s">
        <v>493</v>
      </c>
      <c r="Y11656">
        <v>46.762999999999998</v>
      </c>
      <c r="Z11656">
        <v>13.532999999999999</v>
      </c>
      <c r="AA11656">
        <v>10</v>
      </c>
      <c r="AD11656" t="s">
        <v>2001</v>
      </c>
      <c r="AG11656" t="s">
        <v>31</v>
      </c>
      <c r="AI11656" t="s">
        <v>2002</v>
      </c>
      <c r="AJ11656" t="s">
        <v>1996</v>
      </c>
      <c r="AK11656" t="s">
        <v>2602</v>
      </c>
      <c r="AY11656" t="s">
        <v>31</v>
      </c>
      <c r="AZ11656" t="s">
        <v>31</v>
      </c>
    </row>
    <row r="11657" spans="1:52">
      <c r="A11657" t="s">
        <v>785</v>
      </c>
      <c r="B11657" t="s">
        <v>71</v>
      </c>
      <c r="C11657" t="s">
        <v>1745</v>
      </c>
      <c r="D11657" t="s">
        <v>1994</v>
      </c>
      <c r="E11657" t="s">
        <v>26</v>
      </c>
      <c r="G11657" t="s">
        <v>1931</v>
      </c>
      <c r="I11657">
        <v>65.167000000000002</v>
      </c>
      <c r="J11657">
        <v>27.33</v>
      </c>
      <c r="L11657" t="s">
        <v>2389</v>
      </c>
      <c r="M11657">
        <v>1994</v>
      </c>
      <c r="N11657" t="s">
        <v>225</v>
      </c>
      <c r="O11657" t="s">
        <v>2539</v>
      </c>
      <c r="Q11657">
        <v>5.0999999999999996</v>
      </c>
      <c r="R11657">
        <v>0</v>
      </c>
      <c r="S11657">
        <v>140</v>
      </c>
      <c r="T11657">
        <v>20</v>
      </c>
      <c r="V11657" t="s">
        <v>462</v>
      </c>
      <c r="W11657" t="s">
        <v>462</v>
      </c>
      <c r="X11657" t="s">
        <v>493</v>
      </c>
      <c r="Y11657">
        <v>100.18</v>
      </c>
      <c r="Z11657">
        <v>15.792999999999999</v>
      </c>
      <c r="AA11657">
        <v>10</v>
      </c>
      <c r="AD11657" t="s">
        <v>2001</v>
      </c>
      <c r="AG11657" t="s">
        <v>31</v>
      </c>
      <c r="AI11657" t="s">
        <v>2002</v>
      </c>
      <c r="AJ11657" t="s">
        <v>1996</v>
      </c>
      <c r="AK11657" t="s">
        <v>2602</v>
      </c>
      <c r="AY11657" t="s">
        <v>31</v>
      </c>
      <c r="AZ11657" t="s">
        <v>31</v>
      </c>
    </row>
    <row r="11658" spans="1:52">
      <c r="A11658" t="s">
        <v>785</v>
      </c>
      <c r="B11658" t="s">
        <v>71</v>
      </c>
      <c r="C11658" t="s">
        <v>1745</v>
      </c>
      <c r="D11658" t="s">
        <v>1994</v>
      </c>
      <c r="E11658" t="s">
        <v>26</v>
      </c>
      <c r="G11658" t="s">
        <v>1931</v>
      </c>
      <c r="I11658">
        <v>65.167000000000002</v>
      </c>
      <c r="J11658">
        <v>27.33</v>
      </c>
      <c r="L11658" t="s">
        <v>2389</v>
      </c>
      <c r="M11658">
        <v>1994</v>
      </c>
      <c r="N11658" t="s">
        <v>225</v>
      </c>
      <c r="O11658" t="s">
        <v>2539</v>
      </c>
      <c r="Q11658">
        <v>5.0999999999999996</v>
      </c>
      <c r="R11658">
        <v>0</v>
      </c>
      <c r="S11658">
        <v>168</v>
      </c>
      <c r="T11658">
        <v>20</v>
      </c>
      <c r="V11658" t="s">
        <v>462</v>
      </c>
      <c r="W11658" t="s">
        <v>462</v>
      </c>
      <c r="X11658" t="s">
        <v>493</v>
      </c>
      <c r="Y11658">
        <v>100.18</v>
      </c>
      <c r="Z11658">
        <v>12.766</v>
      </c>
      <c r="AA11658">
        <v>10</v>
      </c>
      <c r="AD11658" t="s">
        <v>2001</v>
      </c>
      <c r="AG11658" t="s">
        <v>31</v>
      </c>
      <c r="AI11658" t="s">
        <v>2002</v>
      </c>
      <c r="AJ11658" t="s">
        <v>1996</v>
      </c>
      <c r="AK11658" t="s">
        <v>2602</v>
      </c>
      <c r="AY11658" t="s">
        <v>31</v>
      </c>
      <c r="AZ11658" t="s">
        <v>31</v>
      </c>
    </row>
    <row r="11659" spans="1:52">
      <c r="A11659" t="s">
        <v>785</v>
      </c>
      <c r="B11659" t="s">
        <v>71</v>
      </c>
      <c r="C11659" t="s">
        <v>1745</v>
      </c>
      <c r="D11659" t="s">
        <v>1994</v>
      </c>
      <c r="E11659" t="s">
        <v>26</v>
      </c>
      <c r="G11659" t="s">
        <v>1931</v>
      </c>
      <c r="I11659">
        <v>65.167000000000002</v>
      </c>
      <c r="J11659">
        <v>27.33</v>
      </c>
      <c r="L11659" t="s">
        <v>2389</v>
      </c>
      <c r="M11659">
        <v>1994</v>
      </c>
      <c r="N11659" t="s">
        <v>225</v>
      </c>
      <c r="O11659" t="s">
        <v>2539</v>
      </c>
      <c r="Q11659">
        <v>5.0999999999999996</v>
      </c>
      <c r="R11659">
        <v>0</v>
      </c>
      <c r="S11659">
        <v>84</v>
      </c>
      <c r="T11659">
        <v>20</v>
      </c>
      <c r="V11659" t="s">
        <v>462</v>
      </c>
      <c r="W11659" t="s">
        <v>462</v>
      </c>
      <c r="X11659" t="s">
        <v>493</v>
      </c>
      <c r="Y11659">
        <v>0</v>
      </c>
      <c r="AA11659">
        <v>10</v>
      </c>
      <c r="AD11659" t="s">
        <v>2003</v>
      </c>
      <c r="AG11659" t="s">
        <v>31</v>
      </c>
      <c r="AI11659" t="s">
        <v>1995</v>
      </c>
      <c r="AJ11659" t="s">
        <v>1996</v>
      </c>
      <c r="AK11659" t="s">
        <v>2602</v>
      </c>
      <c r="AY11659" t="s">
        <v>31</v>
      </c>
      <c r="AZ11659" t="s">
        <v>31</v>
      </c>
    </row>
    <row r="11660" spans="1:52">
      <c r="A11660" t="s">
        <v>785</v>
      </c>
      <c r="B11660" t="s">
        <v>71</v>
      </c>
      <c r="C11660" t="s">
        <v>1745</v>
      </c>
      <c r="D11660" t="s">
        <v>1994</v>
      </c>
      <c r="E11660" t="s">
        <v>26</v>
      </c>
      <c r="G11660" t="s">
        <v>1931</v>
      </c>
      <c r="I11660">
        <v>65.167000000000002</v>
      </c>
      <c r="J11660">
        <v>27.33</v>
      </c>
      <c r="L11660" t="s">
        <v>2389</v>
      </c>
      <c r="M11660">
        <v>1994</v>
      </c>
      <c r="N11660" t="s">
        <v>225</v>
      </c>
      <c r="O11660" t="s">
        <v>2539</v>
      </c>
      <c r="Q11660">
        <v>5.0999999999999996</v>
      </c>
      <c r="R11660">
        <v>0</v>
      </c>
      <c r="S11660">
        <v>98</v>
      </c>
      <c r="T11660">
        <v>20</v>
      </c>
      <c r="V11660" t="s">
        <v>462</v>
      </c>
      <c r="W11660" t="s">
        <v>462</v>
      </c>
      <c r="X11660" t="s">
        <v>493</v>
      </c>
      <c r="Y11660">
        <v>0</v>
      </c>
      <c r="AA11660">
        <v>10</v>
      </c>
      <c r="AD11660" t="s">
        <v>2003</v>
      </c>
      <c r="AG11660" t="s">
        <v>31</v>
      </c>
      <c r="AI11660" t="s">
        <v>1995</v>
      </c>
      <c r="AJ11660" t="s">
        <v>1996</v>
      </c>
      <c r="AK11660" t="s">
        <v>2602</v>
      </c>
      <c r="AY11660" t="s">
        <v>31</v>
      </c>
      <c r="AZ11660" t="s">
        <v>31</v>
      </c>
    </row>
    <row r="11661" spans="1:52">
      <c r="A11661" t="s">
        <v>785</v>
      </c>
      <c r="B11661" t="s">
        <v>71</v>
      </c>
      <c r="C11661" t="s">
        <v>1745</v>
      </c>
      <c r="D11661" t="s">
        <v>1994</v>
      </c>
      <c r="E11661" t="s">
        <v>26</v>
      </c>
      <c r="G11661" t="s">
        <v>1931</v>
      </c>
      <c r="I11661">
        <v>65.167000000000002</v>
      </c>
      <c r="J11661">
        <v>27.33</v>
      </c>
      <c r="L11661" t="s">
        <v>2389</v>
      </c>
      <c r="M11661">
        <v>1994</v>
      </c>
      <c r="N11661" t="s">
        <v>225</v>
      </c>
      <c r="O11661" t="s">
        <v>2539</v>
      </c>
      <c r="Q11661">
        <v>5.0999999999999996</v>
      </c>
      <c r="R11661">
        <v>0</v>
      </c>
      <c r="S11661">
        <v>112</v>
      </c>
      <c r="T11661">
        <v>20</v>
      </c>
      <c r="V11661" t="s">
        <v>462</v>
      </c>
      <c r="W11661" t="s">
        <v>462</v>
      </c>
      <c r="X11661" t="s">
        <v>493</v>
      </c>
      <c r="Y11661">
        <v>0</v>
      </c>
      <c r="AA11661">
        <v>10</v>
      </c>
      <c r="AD11661" t="s">
        <v>2003</v>
      </c>
      <c r="AG11661" t="s">
        <v>31</v>
      </c>
      <c r="AI11661" t="s">
        <v>1995</v>
      </c>
      <c r="AJ11661" t="s">
        <v>1996</v>
      </c>
      <c r="AK11661" t="s">
        <v>2602</v>
      </c>
      <c r="AY11661" t="s">
        <v>31</v>
      </c>
      <c r="AZ11661" t="s">
        <v>31</v>
      </c>
    </row>
    <row r="11662" spans="1:52">
      <c r="A11662" t="s">
        <v>785</v>
      </c>
      <c r="B11662" t="s">
        <v>71</v>
      </c>
      <c r="C11662" t="s">
        <v>1745</v>
      </c>
      <c r="D11662" t="s">
        <v>1994</v>
      </c>
      <c r="E11662" t="s">
        <v>26</v>
      </c>
      <c r="G11662" t="s">
        <v>1931</v>
      </c>
      <c r="I11662">
        <v>65.167000000000002</v>
      </c>
      <c r="J11662">
        <v>27.33</v>
      </c>
      <c r="L11662" t="s">
        <v>2389</v>
      </c>
      <c r="M11662">
        <v>1994</v>
      </c>
      <c r="N11662" t="s">
        <v>225</v>
      </c>
      <c r="O11662" t="s">
        <v>2539</v>
      </c>
      <c r="Q11662">
        <v>5.0999999999999996</v>
      </c>
      <c r="R11662">
        <v>0</v>
      </c>
      <c r="S11662">
        <v>126</v>
      </c>
      <c r="T11662">
        <v>20</v>
      </c>
      <c r="V11662" t="s">
        <v>462</v>
      </c>
      <c r="W11662" t="s">
        <v>462</v>
      </c>
      <c r="X11662" t="s">
        <v>493</v>
      </c>
      <c r="Y11662">
        <v>14.311999999999999</v>
      </c>
      <c r="Z11662">
        <v>20.013000000000002</v>
      </c>
      <c r="AA11662">
        <v>10</v>
      </c>
      <c r="AD11662" t="s">
        <v>2003</v>
      </c>
      <c r="AG11662" t="s">
        <v>31</v>
      </c>
      <c r="AI11662" t="s">
        <v>1995</v>
      </c>
      <c r="AJ11662" t="s">
        <v>1996</v>
      </c>
      <c r="AK11662" t="s">
        <v>2602</v>
      </c>
      <c r="AY11662" t="s">
        <v>31</v>
      </c>
      <c r="AZ11662" t="s">
        <v>31</v>
      </c>
    </row>
    <row r="11663" spans="1:52">
      <c r="A11663" t="s">
        <v>785</v>
      </c>
      <c r="B11663" t="s">
        <v>71</v>
      </c>
      <c r="C11663" t="s">
        <v>1745</v>
      </c>
      <c r="D11663" t="s">
        <v>1994</v>
      </c>
      <c r="E11663" t="s">
        <v>26</v>
      </c>
      <c r="G11663" t="s">
        <v>1931</v>
      </c>
      <c r="I11663">
        <v>65.167000000000002</v>
      </c>
      <c r="J11663">
        <v>27.33</v>
      </c>
      <c r="L11663" t="s">
        <v>2389</v>
      </c>
      <c r="M11663">
        <v>1994</v>
      </c>
      <c r="N11663" t="s">
        <v>225</v>
      </c>
      <c r="O11663" t="s">
        <v>2539</v>
      </c>
      <c r="Q11663">
        <v>5.0999999999999996</v>
      </c>
      <c r="R11663">
        <v>0</v>
      </c>
      <c r="S11663">
        <v>140</v>
      </c>
      <c r="T11663">
        <v>20</v>
      </c>
      <c r="V11663" t="s">
        <v>462</v>
      </c>
      <c r="W11663" t="s">
        <v>462</v>
      </c>
      <c r="X11663" t="s">
        <v>493</v>
      </c>
      <c r="Y11663">
        <v>51.993000000000002</v>
      </c>
      <c r="Z11663">
        <v>18.946999999999999</v>
      </c>
      <c r="AA11663">
        <v>10</v>
      </c>
      <c r="AD11663" t="s">
        <v>2003</v>
      </c>
      <c r="AG11663" t="s">
        <v>31</v>
      </c>
      <c r="AI11663" t="s">
        <v>1995</v>
      </c>
      <c r="AJ11663" t="s">
        <v>1996</v>
      </c>
      <c r="AK11663" t="s">
        <v>2602</v>
      </c>
      <c r="AY11663" t="s">
        <v>31</v>
      </c>
      <c r="AZ11663" t="s">
        <v>31</v>
      </c>
    </row>
    <row r="11664" spans="1:52">
      <c r="A11664" t="s">
        <v>785</v>
      </c>
      <c r="B11664" t="s">
        <v>71</v>
      </c>
      <c r="C11664" t="s">
        <v>1745</v>
      </c>
      <c r="D11664" t="s">
        <v>1994</v>
      </c>
      <c r="E11664" t="s">
        <v>26</v>
      </c>
      <c r="G11664" t="s">
        <v>1931</v>
      </c>
      <c r="I11664">
        <v>65.167000000000002</v>
      </c>
      <c r="J11664">
        <v>27.33</v>
      </c>
      <c r="L11664" t="s">
        <v>2389</v>
      </c>
      <c r="M11664">
        <v>1994</v>
      </c>
      <c r="N11664" t="s">
        <v>225</v>
      </c>
      <c r="O11664" t="s">
        <v>2539</v>
      </c>
      <c r="Q11664">
        <v>5.0999999999999996</v>
      </c>
      <c r="R11664">
        <v>0</v>
      </c>
      <c r="S11664">
        <v>154</v>
      </c>
      <c r="T11664">
        <v>20</v>
      </c>
      <c r="V11664" t="s">
        <v>462</v>
      </c>
      <c r="W11664" t="s">
        <v>462</v>
      </c>
      <c r="X11664" t="s">
        <v>493</v>
      </c>
      <c r="Y11664">
        <v>77.716999999999999</v>
      </c>
      <c r="Z11664">
        <v>17.645</v>
      </c>
      <c r="AA11664">
        <v>10</v>
      </c>
      <c r="AD11664" t="s">
        <v>2003</v>
      </c>
      <c r="AG11664" t="s">
        <v>31</v>
      </c>
      <c r="AI11664" t="s">
        <v>1995</v>
      </c>
      <c r="AJ11664" t="s">
        <v>1996</v>
      </c>
      <c r="AK11664" t="s">
        <v>2602</v>
      </c>
      <c r="AY11664" t="s">
        <v>31</v>
      </c>
      <c r="AZ11664" t="s">
        <v>31</v>
      </c>
    </row>
    <row r="11665" spans="1:52">
      <c r="A11665" t="s">
        <v>785</v>
      </c>
      <c r="B11665" t="s">
        <v>71</v>
      </c>
      <c r="C11665" t="s">
        <v>1745</v>
      </c>
      <c r="D11665" t="s">
        <v>1994</v>
      </c>
      <c r="E11665" t="s">
        <v>26</v>
      </c>
      <c r="G11665" t="s">
        <v>1931</v>
      </c>
      <c r="I11665">
        <v>65.167000000000002</v>
      </c>
      <c r="J11665">
        <v>27.33</v>
      </c>
      <c r="L11665" t="s">
        <v>2389</v>
      </c>
      <c r="M11665">
        <v>1994</v>
      </c>
      <c r="N11665" t="s">
        <v>225</v>
      </c>
      <c r="O11665" t="s">
        <v>2539</v>
      </c>
      <c r="Q11665">
        <v>5.0999999999999996</v>
      </c>
      <c r="R11665">
        <v>0</v>
      </c>
      <c r="S11665">
        <v>168</v>
      </c>
      <c r="T11665">
        <v>20</v>
      </c>
      <c r="V11665" t="s">
        <v>462</v>
      </c>
      <c r="W11665" t="s">
        <v>462</v>
      </c>
      <c r="X11665" t="s">
        <v>493</v>
      </c>
      <c r="Y11665">
        <v>85.688000000000002</v>
      </c>
      <c r="Z11665">
        <v>15.02</v>
      </c>
      <c r="AA11665">
        <v>10</v>
      </c>
      <c r="AD11665" t="s">
        <v>2003</v>
      </c>
      <c r="AG11665" t="s">
        <v>31</v>
      </c>
      <c r="AI11665" t="s">
        <v>1995</v>
      </c>
      <c r="AJ11665" t="s">
        <v>1996</v>
      </c>
      <c r="AK11665" t="s">
        <v>2602</v>
      </c>
      <c r="AY11665" t="s">
        <v>31</v>
      </c>
      <c r="AZ11665" t="s">
        <v>31</v>
      </c>
    </row>
    <row r="11666" spans="1:52">
      <c r="A11666" t="s">
        <v>785</v>
      </c>
      <c r="B11666" t="s">
        <v>71</v>
      </c>
      <c r="C11666" t="s">
        <v>1745</v>
      </c>
      <c r="D11666" t="s">
        <v>1994</v>
      </c>
      <c r="E11666" t="s">
        <v>26</v>
      </c>
      <c r="G11666" t="s">
        <v>1931</v>
      </c>
      <c r="I11666">
        <v>65.167000000000002</v>
      </c>
      <c r="J11666">
        <v>27.33</v>
      </c>
      <c r="L11666" t="s">
        <v>2389</v>
      </c>
      <c r="M11666">
        <v>1994</v>
      </c>
      <c r="N11666" t="s">
        <v>225</v>
      </c>
      <c r="O11666" t="s">
        <v>2539</v>
      </c>
      <c r="Q11666">
        <v>5.0999999999999996</v>
      </c>
      <c r="R11666">
        <v>0</v>
      </c>
      <c r="S11666">
        <v>112</v>
      </c>
      <c r="T11666">
        <v>20</v>
      </c>
      <c r="V11666" t="s">
        <v>462</v>
      </c>
      <c r="W11666" t="s">
        <v>462</v>
      </c>
      <c r="X11666" t="s">
        <v>493</v>
      </c>
      <c r="Y11666">
        <v>82.064999999999998</v>
      </c>
      <c r="Z11666">
        <v>11.545999999999999</v>
      </c>
      <c r="AA11666">
        <v>10</v>
      </c>
      <c r="AD11666" t="s">
        <v>2003</v>
      </c>
      <c r="AG11666" t="s">
        <v>31</v>
      </c>
      <c r="AI11666" t="s">
        <v>2004</v>
      </c>
      <c r="AJ11666" t="s">
        <v>1996</v>
      </c>
      <c r="AK11666" t="s">
        <v>2602</v>
      </c>
      <c r="AY11666" t="s">
        <v>31</v>
      </c>
      <c r="AZ11666" t="s">
        <v>31</v>
      </c>
    </row>
    <row r="11667" spans="1:52">
      <c r="A11667" t="s">
        <v>785</v>
      </c>
      <c r="B11667" t="s">
        <v>71</v>
      </c>
      <c r="C11667" t="s">
        <v>1745</v>
      </c>
      <c r="D11667" t="s">
        <v>1994</v>
      </c>
      <c r="E11667" t="s">
        <v>26</v>
      </c>
      <c r="G11667" t="s">
        <v>1931</v>
      </c>
      <c r="I11667">
        <v>65.167000000000002</v>
      </c>
      <c r="J11667">
        <v>27.33</v>
      </c>
      <c r="L11667" t="s">
        <v>2389</v>
      </c>
      <c r="M11667">
        <v>1994</v>
      </c>
      <c r="N11667" t="s">
        <v>225</v>
      </c>
      <c r="O11667" t="s">
        <v>2539</v>
      </c>
      <c r="Q11667">
        <v>5.0999999999999996</v>
      </c>
      <c r="R11667">
        <v>0</v>
      </c>
      <c r="S11667">
        <v>140</v>
      </c>
      <c r="T11667">
        <v>20</v>
      </c>
      <c r="V11667" t="s">
        <v>462</v>
      </c>
      <c r="W11667" t="s">
        <v>462</v>
      </c>
      <c r="X11667" t="s">
        <v>493</v>
      </c>
      <c r="Y11667">
        <v>86.231999999999999</v>
      </c>
      <c r="Z11667">
        <v>13.717000000000001</v>
      </c>
      <c r="AA11667">
        <v>10</v>
      </c>
      <c r="AD11667" t="s">
        <v>2003</v>
      </c>
      <c r="AG11667" t="s">
        <v>31</v>
      </c>
      <c r="AI11667" t="s">
        <v>2004</v>
      </c>
      <c r="AJ11667" t="s">
        <v>1996</v>
      </c>
      <c r="AK11667" t="s">
        <v>2602</v>
      </c>
      <c r="AY11667" t="s">
        <v>31</v>
      </c>
      <c r="AZ11667" t="s">
        <v>31</v>
      </c>
    </row>
    <row r="11668" spans="1:52">
      <c r="A11668" t="s">
        <v>785</v>
      </c>
      <c r="B11668" t="s">
        <v>71</v>
      </c>
      <c r="C11668" t="s">
        <v>1745</v>
      </c>
      <c r="D11668" t="s">
        <v>1994</v>
      </c>
      <c r="E11668" t="s">
        <v>26</v>
      </c>
      <c r="G11668" t="s">
        <v>1931</v>
      </c>
      <c r="I11668">
        <v>65.167000000000002</v>
      </c>
      <c r="J11668">
        <v>27.33</v>
      </c>
      <c r="L11668" t="s">
        <v>2389</v>
      </c>
      <c r="M11668">
        <v>1994</v>
      </c>
      <c r="N11668" t="s">
        <v>225</v>
      </c>
      <c r="O11668" t="s">
        <v>2539</v>
      </c>
      <c r="Q11668">
        <v>5.0999999999999996</v>
      </c>
      <c r="R11668">
        <v>0</v>
      </c>
      <c r="S11668">
        <v>168</v>
      </c>
      <c r="T11668">
        <v>20</v>
      </c>
      <c r="V11668" t="s">
        <v>462</v>
      </c>
      <c r="W11668" t="s">
        <v>462</v>
      </c>
      <c r="X11668" t="s">
        <v>493</v>
      </c>
      <c r="Y11668">
        <v>100</v>
      </c>
      <c r="Z11668">
        <v>9.4740000000000002</v>
      </c>
      <c r="AA11668">
        <v>10</v>
      </c>
      <c r="AD11668" t="s">
        <v>2003</v>
      </c>
      <c r="AG11668" t="s">
        <v>31</v>
      </c>
      <c r="AI11668" t="s">
        <v>2004</v>
      </c>
      <c r="AJ11668" t="s">
        <v>1996</v>
      </c>
      <c r="AK11668" t="s">
        <v>2602</v>
      </c>
      <c r="AY11668" t="s">
        <v>31</v>
      </c>
      <c r="AZ11668" t="s">
        <v>31</v>
      </c>
    </row>
    <row r="11669" spans="1:52">
      <c r="A11669" t="s">
        <v>789</v>
      </c>
      <c r="B11669" t="s">
        <v>72</v>
      </c>
      <c r="C11669" t="s">
        <v>1745</v>
      </c>
      <c r="D11669" t="s">
        <v>1689</v>
      </c>
      <c r="E11669" t="s">
        <v>2006</v>
      </c>
      <c r="F11669" t="s">
        <v>2007</v>
      </c>
      <c r="G11669" t="s">
        <v>2008</v>
      </c>
      <c r="I11669">
        <v>52.066699999999997</v>
      </c>
      <c r="J11669">
        <v>4.6500000000000004</v>
      </c>
      <c r="K11669" t="s">
        <v>972</v>
      </c>
      <c r="L11669" t="s">
        <v>2389</v>
      </c>
      <c r="M11669">
        <v>1994</v>
      </c>
      <c r="N11669" t="s">
        <v>196</v>
      </c>
      <c r="O11669" t="s">
        <v>2539</v>
      </c>
      <c r="Q11669">
        <v>0</v>
      </c>
      <c r="R11669" t="s">
        <v>462</v>
      </c>
      <c r="V11669" t="s">
        <v>462</v>
      </c>
      <c r="W11669" t="s">
        <v>462</v>
      </c>
      <c r="X11669" t="s">
        <v>2010</v>
      </c>
      <c r="Y11669">
        <v>98.036000000000001</v>
      </c>
      <c r="AA11669" t="s">
        <v>2011</v>
      </c>
      <c r="AD11669" t="s">
        <v>287</v>
      </c>
      <c r="AG11669" t="s">
        <v>31</v>
      </c>
      <c r="AI11669" t="s">
        <v>2009</v>
      </c>
      <c r="AM11669">
        <v>1</v>
      </c>
      <c r="AV11669">
        <v>21</v>
      </c>
      <c r="AW11669">
        <v>1</v>
      </c>
      <c r="AY11669" t="s">
        <v>31</v>
      </c>
      <c r="AZ11669" t="s">
        <v>31</v>
      </c>
    </row>
    <row r="11670" spans="1:52">
      <c r="A11670" t="s">
        <v>789</v>
      </c>
      <c r="B11670" t="s">
        <v>72</v>
      </c>
      <c r="C11670" t="s">
        <v>1745</v>
      </c>
      <c r="D11670" t="s">
        <v>1689</v>
      </c>
      <c r="E11670" t="s">
        <v>2006</v>
      </c>
      <c r="F11670" t="s">
        <v>2007</v>
      </c>
      <c r="G11670" t="s">
        <v>2008</v>
      </c>
      <c r="I11670">
        <v>52.066699999999997</v>
      </c>
      <c r="J11670">
        <v>4.6500000000000004</v>
      </c>
      <c r="K11670" t="s">
        <v>972</v>
      </c>
      <c r="L11670" t="s">
        <v>2389</v>
      </c>
      <c r="M11670">
        <v>1994</v>
      </c>
      <c r="N11670" t="s">
        <v>196</v>
      </c>
      <c r="O11670" t="s">
        <v>2539</v>
      </c>
      <c r="Q11670">
        <v>0</v>
      </c>
      <c r="R11670" t="s">
        <v>462</v>
      </c>
      <c r="V11670" t="s">
        <v>462</v>
      </c>
      <c r="W11670" t="s">
        <v>462</v>
      </c>
      <c r="X11670" t="s">
        <v>2010</v>
      </c>
      <c r="Y11670">
        <v>95.745000000000005</v>
      </c>
      <c r="AA11670" t="s">
        <v>2011</v>
      </c>
      <c r="AD11670" t="s">
        <v>287</v>
      </c>
      <c r="AG11670" t="s">
        <v>31</v>
      </c>
      <c r="AI11670" t="s">
        <v>2012</v>
      </c>
      <c r="AY11670" t="s">
        <v>31</v>
      </c>
      <c r="AZ11670" t="s">
        <v>31</v>
      </c>
    </row>
    <row r="11671" spans="1:52">
      <c r="A11671" t="s">
        <v>789</v>
      </c>
      <c r="B11671" t="s">
        <v>72</v>
      </c>
      <c r="C11671" t="s">
        <v>1745</v>
      </c>
      <c r="D11671" t="s">
        <v>1689</v>
      </c>
      <c r="E11671" t="s">
        <v>2006</v>
      </c>
      <c r="F11671" t="s">
        <v>2007</v>
      </c>
      <c r="G11671" t="s">
        <v>2008</v>
      </c>
      <c r="I11671">
        <v>52.066699999999997</v>
      </c>
      <c r="J11671">
        <v>4.6500000000000004</v>
      </c>
      <c r="K11671" t="s">
        <v>972</v>
      </c>
      <c r="L11671" t="s">
        <v>2389</v>
      </c>
      <c r="M11671">
        <v>1994</v>
      </c>
      <c r="N11671" t="s">
        <v>196</v>
      </c>
      <c r="O11671" t="s">
        <v>2539</v>
      </c>
      <c r="Q11671">
        <v>0</v>
      </c>
      <c r="R11671" t="s">
        <v>462</v>
      </c>
      <c r="V11671" t="s">
        <v>462</v>
      </c>
      <c r="W11671" t="s">
        <v>462</v>
      </c>
      <c r="X11671" t="s">
        <v>2010</v>
      </c>
      <c r="Y11671">
        <v>93.126000000000005</v>
      </c>
      <c r="AA11671" t="s">
        <v>2011</v>
      </c>
      <c r="AD11671" t="s">
        <v>287</v>
      </c>
      <c r="AG11671" t="s">
        <v>31</v>
      </c>
      <c r="AI11671" t="s">
        <v>2013</v>
      </c>
      <c r="AY11671" t="s">
        <v>31</v>
      </c>
      <c r="AZ11671" t="s">
        <v>31</v>
      </c>
    </row>
    <row r="11672" spans="1:52">
      <c r="A11672" t="s">
        <v>789</v>
      </c>
      <c r="B11672" t="s">
        <v>72</v>
      </c>
      <c r="C11672" t="s">
        <v>1745</v>
      </c>
      <c r="D11672" t="s">
        <v>1689</v>
      </c>
      <c r="E11672" t="s">
        <v>2006</v>
      </c>
      <c r="F11672" t="s">
        <v>2007</v>
      </c>
      <c r="G11672" t="s">
        <v>2008</v>
      </c>
      <c r="I11672">
        <v>52.066699999999997</v>
      </c>
      <c r="J11672">
        <v>4.6500000000000004</v>
      </c>
      <c r="K11672" t="s">
        <v>972</v>
      </c>
      <c r="L11672" t="s">
        <v>2389</v>
      </c>
      <c r="M11672">
        <v>1994</v>
      </c>
      <c r="N11672" t="s">
        <v>196</v>
      </c>
      <c r="O11672" t="s">
        <v>2539</v>
      </c>
      <c r="Q11672">
        <v>0</v>
      </c>
      <c r="R11672" t="s">
        <v>462</v>
      </c>
      <c r="V11672">
        <v>16</v>
      </c>
      <c r="W11672">
        <v>8</v>
      </c>
      <c r="X11672" t="s">
        <v>2010</v>
      </c>
      <c r="Y11672">
        <v>18.003</v>
      </c>
      <c r="AA11672" t="s">
        <v>2011</v>
      </c>
      <c r="AD11672" t="s">
        <v>287</v>
      </c>
      <c r="AG11672" t="s">
        <v>31</v>
      </c>
      <c r="AI11672" t="s">
        <v>2009</v>
      </c>
      <c r="AY11672" t="s">
        <v>31</v>
      </c>
      <c r="AZ11672" t="s">
        <v>31</v>
      </c>
    </row>
    <row r="11673" spans="1:52">
      <c r="A11673" t="s">
        <v>789</v>
      </c>
      <c r="B11673" t="s">
        <v>72</v>
      </c>
      <c r="C11673" t="s">
        <v>1745</v>
      </c>
      <c r="D11673" t="s">
        <v>1689</v>
      </c>
      <c r="E11673" t="s">
        <v>2006</v>
      </c>
      <c r="F11673" t="s">
        <v>2007</v>
      </c>
      <c r="G11673" t="s">
        <v>2008</v>
      </c>
      <c r="I11673">
        <v>52.066699999999997</v>
      </c>
      <c r="J11673">
        <v>4.6500000000000004</v>
      </c>
      <c r="K11673" t="s">
        <v>972</v>
      </c>
      <c r="L11673" t="s">
        <v>2389</v>
      </c>
      <c r="M11673">
        <v>1994</v>
      </c>
      <c r="N11673" t="s">
        <v>196</v>
      </c>
      <c r="O11673" t="s">
        <v>2539</v>
      </c>
      <c r="Q11673">
        <v>0</v>
      </c>
      <c r="R11673" t="s">
        <v>462</v>
      </c>
      <c r="V11673">
        <v>16</v>
      </c>
      <c r="W11673">
        <v>8</v>
      </c>
      <c r="X11673" t="s">
        <v>2010</v>
      </c>
      <c r="Y11673">
        <v>10.965999999999999</v>
      </c>
      <c r="AA11673" t="s">
        <v>2011</v>
      </c>
      <c r="AD11673" t="s">
        <v>287</v>
      </c>
      <c r="AG11673" t="s">
        <v>31</v>
      </c>
      <c r="AI11673" t="s">
        <v>2012</v>
      </c>
      <c r="AY11673" t="s">
        <v>31</v>
      </c>
      <c r="AZ11673" t="s">
        <v>31</v>
      </c>
    </row>
    <row r="11674" spans="1:52">
      <c r="A11674" t="s">
        <v>789</v>
      </c>
      <c r="B11674" t="s">
        <v>72</v>
      </c>
      <c r="C11674" t="s">
        <v>1745</v>
      </c>
      <c r="D11674" t="s">
        <v>1689</v>
      </c>
      <c r="E11674" t="s">
        <v>2006</v>
      </c>
      <c r="F11674" t="s">
        <v>2007</v>
      </c>
      <c r="G11674" t="s">
        <v>2008</v>
      </c>
      <c r="I11674">
        <v>52.066699999999997</v>
      </c>
      <c r="J11674">
        <v>4.6500000000000004</v>
      </c>
      <c r="K11674" t="s">
        <v>972</v>
      </c>
      <c r="L11674" t="s">
        <v>2389</v>
      </c>
      <c r="M11674">
        <v>1994</v>
      </c>
      <c r="N11674" t="s">
        <v>196</v>
      </c>
      <c r="O11674" t="s">
        <v>2539</v>
      </c>
      <c r="Q11674">
        <v>0</v>
      </c>
      <c r="R11674" t="s">
        <v>462</v>
      </c>
      <c r="V11674">
        <v>16</v>
      </c>
      <c r="W11674">
        <v>8</v>
      </c>
      <c r="X11674" t="s">
        <v>2010</v>
      </c>
      <c r="Y11674">
        <v>7.3650000000000002</v>
      </c>
      <c r="AA11674" t="s">
        <v>2011</v>
      </c>
      <c r="AD11674" t="s">
        <v>287</v>
      </c>
      <c r="AG11674" t="s">
        <v>31</v>
      </c>
      <c r="AI11674" t="s">
        <v>2013</v>
      </c>
      <c r="AY11674" t="s">
        <v>31</v>
      </c>
      <c r="AZ11674" t="s">
        <v>31</v>
      </c>
    </row>
    <row r="11675" spans="1:52">
      <c r="A11675" t="s">
        <v>789</v>
      </c>
      <c r="B11675" t="s">
        <v>72</v>
      </c>
      <c r="C11675" t="s">
        <v>1745</v>
      </c>
      <c r="D11675" t="s">
        <v>1689</v>
      </c>
      <c r="E11675" t="s">
        <v>2006</v>
      </c>
      <c r="F11675" t="s">
        <v>2007</v>
      </c>
      <c r="G11675" t="s">
        <v>2008</v>
      </c>
      <c r="I11675">
        <v>52.066699999999997</v>
      </c>
      <c r="J11675">
        <v>4.6500000000000004</v>
      </c>
      <c r="K11675" t="s">
        <v>972</v>
      </c>
      <c r="L11675" t="s">
        <v>2389</v>
      </c>
      <c r="M11675">
        <v>1994</v>
      </c>
      <c r="N11675" t="s">
        <v>196</v>
      </c>
      <c r="O11675" t="s">
        <v>2539</v>
      </c>
      <c r="Q11675">
        <v>0</v>
      </c>
      <c r="R11675" t="s">
        <v>462</v>
      </c>
      <c r="V11675" t="s">
        <v>462</v>
      </c>
      <c r="W11675" t="s">
        <v>2014</v>
      </c>
      <c r="X11675" t="s">
        <v>2010</v>
      </c>
      <c r="Y11675">
        <v>30.442</v>
      </c>
      <c r="AA11675" t="s">
        <v>2011</v>
      </c>
      <c r="AD11675" t="s">
        <v>287</v>
      </c>
      <c r="AG11675" t="s">
        <v>31</v>
      </c>
      <c r="AI11675" t="s">
        <v>2009</v>
      </c>
      <c r="AY11675" t="s">
        <v>31</v>
      </c>
      <c r="AZ11675" t="s">
        <v>31</v>
      </c>
    </row>
    <row r="11676" spans="1:52">
      <c r="A11676" t="s">
        <v>789</v>
      </c>
      <c r="B11676" t="s">
        <v>72</v>
      </c>
      <c r="C11676" t="s">
        <v>1745</v>
      </c>
      <c r="D11676" t="s">
        <v>1689</v>
      </c>
      <c r="E11676" t="s">
        <v>2006</v>
      </c>
      <c r="F11676" t="s">
        <v>2007</v>
      </c>
      <c r="G11676" t="s">
        <v>2008</v>
      </c>
      <c r="I11676">
        <v>52.066699999999997</v>
      </c>
      <c r="J11676">
        <v>4.6500000000000004</v>
      </c>
      <c r="K11676" t="s">
        <v>972</v>
      </c>
      <c r="L11676" t="s">
        <v>2389</v>
      </c>
      <c r="M11676">
        <v>1994</v>
      </c>
      <c r="N11676" t="s">
        <v>196</v>
      </c>
      <c r="O11676" t="s">
        <v>2539</v>
      </c>
      <c r="Q11676">
        <v>0</v>
      </c>
      <c r="R11676" t="s">
        <v>462</v>
      </c>
      <c r="V11676" t="s">
        <v>462</v>
      </c>
      <c r="W11676" t="s">
        <v>2014</v>
      </c>
      <c r="X11676" t="s">
        <v>2010</v>
      </c>
      <c r="Y11676">
        <v>22.585999999999999</v>
      </c>
      <c r="AA11676" t="s">
        <v>2011</v>
      </c>
      <c r="AD11676" t="s">
        <v>287</v>
      </c>
      <c r="AG11676" t="s">
        <v>31</v>
      </c>
      <c r="AI11676" t="s">
        <v>2012</v>
      </c>
      <c r="AY11676" t="s">
        <v>31</v>
      </c>
      <c r="AZ11676" t="s">
        <v>31</v>
      </c>
    </row>
    <row r="11677" spans="1:52">
      <c r="A11677" t="s">
        <v>789</v>
      </c>
      <c r="B11677" t="s">
        <v>72</v>
      </c>
      <c r="C11677" t="s">
        <v>1745</v>
      </c>
      <c r="D11677" t="s">
        <v>1689</v>
      </c>
      <c r="E11677" t="s">
        <v>2006</v>
      </c>
      <c r="F11677" t="s">
        <v>2007</v>
      </c>
      <c r="G11677" t="s">
        <v>2008</v>
      </c>
      <c r="I11677">
        <v>52.066699999999997</v>
      </c>
      <c r="J11677">
        <v>4.6500000000000004</v>
      </c>
      <c r="K11677" t="s">
        <v>972</v>
      </c>
      <c r="L11677" t="s">
        <v>2389</v>
      </c>
      <c r="M11677">
        <v>1994</v>
      </c>
      <c r="N11677" t="s">
        <v>196</v>
      </c>
      <c r="O11677" t="s">
        <v>2539</v>
      </c>
      <c r="Q11677">
        <v>0</v>
      </c>
      <c r="R11677" t="s">
        <v>462</v>
      </c>
      <c r="V11677" t="s">
        <v>462</v>
      </c>
      <c r="W11677" t="s">
        <v>2014</v>
      </c>
      <c r="X11677" t="s">
        <v>2010</v>
      </c>
      <c r="Y11677">
        <v>13.420999999999999</v>
      </c>
      <c r="AA11677" t="s">
        <v>2011</v>
      </c>
      <c r="AD11677" t="s">
        <v>287</v>
      </c>
      <c r="AG11677" t="s">
        <v>31</v>
      </c>
      <c r="AI11677" t="s">
        <v>2013</v>
      </c>
      <c r="AY11677" t="s">
        <v>31</v>
      </c>
      <c r="AZ11677" t="s">
        <v>31</v>
      </c>
    </row>
    <row r="11678" spans="1:52">
      <c r="A11678" t="s">
        <v>789</v>
      </c>
      <c r="B11678" t="s">
        <v>73</v>
      </c>
      <c r="C11678" t="s">
        <v>1745</v>
      </c>
      <c r="D11678" t="s">
        <v>1689</v>
      </c>
      <c r="E11678" t="s">
        <v>2006</v>
      </c>
      <c r="F11678" t="s">
        <v>2007</v>
      </c>
      <c r="G11678" t="s">
        <v>2008</v>
      </c>
      <c r="I11678">
        <v>52.066699999999997</v>
      </c>
      <c r="J11678">
        <v>4.6500000000000004</v>
      </c>
      <c r="K11678" t="s">
        <v>972</v>
      </c>
      <c r="L11678" t="s">
        <v>2389</v>
      </c>
      <c r="M11678">
        <v>1995</v>
      </c>
      <c r="N11678" t="s">
        <v>196</v>
      </c>
      <c r="O11678" t="s">
        <v>2539</v>
      </c>
      <c r="Q11678">
        <v>0</v>
      </c>
      <c r="R11678" t="s">
        <v>462</v>
      </c>
      <c r="T11678">
        <v>9</v>
      </c>
      <c r="U11678">
        <v>9</v>
      </c>
      <c r="V11678" t="s">
        <v>462</v>
      </c>
      <c r="W11678" t="s">
        <v>462</v>
      </c>
      <c r="X11678" t="s">
        <v>2010</v>
      </c>
      <c r="Y11678">
        <v>46</v>
      </c>
      <c r="AD11678" t="s">
        <v>2016</v>
      </c>
      <c r="AG11678" t="s">
        <v>31</v>
      </c>
      <c r="AY11678" t="s">
        <v>31</v>
      </c>
      <c r="AZ11678" t="s">
        <v>31</v>
      </c>
    </row>
    <row r="11679" spans="1:52">
      <c r="A11679" t="s">
        <v>789</v>
      </c>
      <c r="B11679" t="s">
        <v>73</v>
      </c>
      <c r="C11679" t="s">
        <v>1745</v>
      </c>
      <c r="D11679" t="s">
        <v>1689</v>
      </c>
      <c r="E11679" t="s">
        <v>2006</v>
      </c>
      <c r="F11679" t="s">
        <v>2007</v>
      </c>
      <c r="G11679" t="s">
        <v>2008</v>
      </c>
      <c r="I11679">
        <v>52.066699999999997</v>
      </c>
      <c r="J11679">
        <v>4.6500000000000004</v>
      </c>
      <c r="K11679" t="s">
        <v>972</v>
      </c>
      <c r="L11679" t="s">
        <v>2389</v>
      </c>
      <c r="M11679">
        <v>1995</v>
      </c>
      <c r="N11679" t="s">
        <v>196</v>
      </c>
      <c r="O11679" t="s">
        <v>2539</v>
      </c>
      <c r="Q11679">
        <v>0</v>
      </c>
      <c r="R11679" t="s">
        <v>462</v>
      </c>
      <c r="T11679">
        <v>9</v>
      </c>
      <c r="U11679">
        <v>9</v>
      </c>
      <c r="V11679" t="s">
        <v>462</v>
      </c>
      <c r="W11679" t="s">
        <v>462</v>
      </c>
      <c r="X11679" t="s">
        <v>2010</v>
      </c>
      <c r="Y11679">
        <v>29</v>
      </c>
      <c r="AD11679" t="s">
        <v>2016</v>
      </c>
      <c r="AG11679" t="s">
        <v>31</v>
      </c>
      <c r="AI11679" t="s">
        <v>2603</v>
      </c>
      <c r="AY11679" t="s">
        <v>31</v>
      </c>
      <c r="AZ11679" t="s">
        <v>31</v>
      </c>
    </row>
    <row r="11680" spans="1:52">
      <c r="A11680" t="s">
        <v>789</v>
      </c>
      <c r="B11680" t="s">
        <v>73</v>
      </c>
      <c r="C11680" t="s">
        <v>1745</v>
      </c>
      <c r="D11680" t="s">
        <v>1689</v>
      </c>
      <c r="E11680" t="s">
        <v>2006</v>
      </c>
      <c r="F11680" t="s">
        <v>2007</v>
      </c>
      <c r="G11680" t="s">
        <v>2008</v>
      </c>
      <c r="I11680">
        <v>52.066699999999997</v>
      </c>
      <c r="J11680">
        <v>4.6500000000000004</v>
      </c>
      <c r="K11680" t="s">
        <v>972</v>
      </c>
      <c r="L11680" t="s">
        <v>2389</v>
      </c>
      <c r="M11680">
        <v>1995</v>
      </c>
      <c r="N11680" t="s">
        <v>196</v>
      </c>
      <c r="O11680" t="s">
        <v>2539</v>
      </c>
      <c r="Q11680">
        <v>0</v>
      </c>
      <c r="R11680" t="s">
        <v>462</v>
      </c>
      <c r="T11680">
        <v>17</v>
      </c>
      <c r="U11680">
        <v>17</v>
      </c>
      <c r="V11680" t="s">
        <v>462</v>
      </c>
      <c r="W11680" t="s">
        <v>462</v>
      </c>
      <c r="X11680" t="s">
        <v>2010</v>
      </c>
      <c r="Y11680">
        <v>48</v>
      </c>
      <c r="AD11680" t="s">
        <v>2016</v>
      </c>
      <c r="AG11680" t="s">
        <v>31</v>
      </c>
      <c r="AY11680" t="s">
        <v>31</v>
      </c>
      <c r="AZ11680" t="s">
        <v>31</v>
      </c>
    </row>
    <row r="11681" spans="1:52">
      <c r="A11681" t="s">
        <v>789</v>
      </c>
      <c r="B11681" t="s">
        <v>73</v>
      </c>
      <c r="C11681" t="s">
        <v>1745</v>
      </c>
      <c r="D11681" t="s">
        <v>1689</v>
      </c>
      <c r="E11681" t="s">
        <v>2006</v>
      </c>
      <c r="F11681" t="s">
        <v>2007</v>
      </c>
      <c r="G11681" t="s">
        <v>2008</v>
      </c>
      <c r="I11681">
        <v>52.066699999999997</v>
      </c>
      <c r="J11681">
        <v>4.6500000000000004</v>
      </c>
      <c r="K11681" t="s">
        <v>972</v>
      </c>
      <c r="L11681" t="s">
        <v>2389</v>
      </c>
      <c r="M11681">
        <v>1995</v>
      </c>
      <c r="N11681" t="s">
        <v>196</v>
      </c>
      <c r="O11681" t="s">
        <v>2539</v>
      </c>
      <c r="Q11681">
        <v>0</v>
      </c>
      <c r="R11681" t="s">
        <v>462</v>
      </c>
      <c r="T11681">
        <v>21</v>
      </c>
      <c r="U11681">
        <v>21</v>
      </c>
      <c r="V11681" t="s">
        <v>462</v>
      </c>
      <c r="W11681" t="s">
        <v>462</v>
      </c>
      <c r="X11681" t="s">
        <v>2010</v>
      </c>
      <c r="Y11681">
        <v>28</v>
      </c>
      <c r="AD11681" t="s">
        <v>2016</v>
      </c>
      <c r="AG11681" t="s">
        <v>31</v>
      </c>
      <c r="AY11681" t="s">
        <v>31</v>
      </c>
      <c r="AZ11681" t="s">
        <v>31</v>
      </c>
    </row>
    <row r="11682" spans="1:52">
      <c r="A11682" t="s">
        <v>789</v>
      </c>
      <c r="B11682" t="s">
        <v>73</v>
      </c>
      <c r="C11682" t="s">
        <v>1745</v>
      </c>
      <c r="D11682" t="s">
        <v>1689</v>
      </c>
      <c r="E11682" t="s">
        <v>2006</v>
      </c>
      <c r="F11682" t="s">
        <v>2007</v>
      </c>
      <c r="G11682" t="s">
        <v>2008</v>
      </c>
      <c r="I11682">
        <v>52.066699999999997</v>
      </c>
      <c r="J11682">
        <v>4.6500000000000004</v>
      </c>
      <c r="K11682" t="s">
        <v>972</v>
      </c>
      <c r="L11682" t="s">
        <v>2389</v>
      </c>
      <c r="M11682">
        <v>1995</v>
      </c>
      <c r="N11682" t="s">
        <v>196</v>
      </c>
      <c r="O11682" t="s">
        <v>2539</v>
      </c>
      <c r="Q11682">
        <v>0</v>
      </c>
      <c r="R11682" t="s">
        <v>462</v>
      </c>
      <c r="T11682">
        <v>9</v>
      </c>
      <c r="U11682">
        <v>9</v>
      </c>
      <c r="V11682">
        <v>16</v>
      </c>
      <c r="W11682">
        <v>8</v>
      </c>
      <c r="X11682" t="s">
        <v>2010</v>
      </c>
      <c r="Y11682">
        <v>12</v>
      </c>
      <c r="AD11682" t="s">
        <v>2016</v>
      </c>
      <c r="AG11682" t="s">
        <v>31</v>
      </c>
      <c r="AY11682" t="s">
        <v>31</v>
      </c>
      <c r="AZ11682" t="s">
        <v>31</v>
      </c>
    </row>
    <row r="11683" spans="1:52">
      <c r="A11683" t="s">
        <v>789</v>
      </c>
      <c r="B11683" t="s">
        <v>73</v>
      </c>
      <c r="C11683" t="s">
        <v>1745</v>
      </c>
      <c r="D11683" t="s">
        <v>1689</v>
      </c>
      <c r="E11683" t="s">
        <v>2006</v>
      </c>
      <c r="F11683" t="s">
        <v>2007</v>
      </c>
      <c r="G11683" t="s">
        <v>2008</v>
      </c>
      <c r="I11683">
        <v>52.066699999999997</v>
      </c>
      <c r="J11683">
        <v>4.6500000000000004</v>
      </c>
      <c r="K11683" t="s">
        <v>972</v>
      </c>
      <c r="L11683" t="s">
        <v>2389</v>
      </c>
      <c r="M11683">
        <v>1995</v>
      </c>
      <c r="N11683" t="s">
        <v>196</v>
      </c>
      <c r="O11683" t="s">
        <v>2539</v>
      </c>
      <c r="Q11683">
        <v>0</v>
      </c>
      <c r="R11683" t="s">
        <v>462</v>
      </c>
      <c r="T11683">
        <v>9</v>
      </c>
      <c r="U11683">
        <v>9</v>
      </c>
      <c r="V11683">
        <v>16</v>
      </c>
      <c r="W11683">
        <v>8</v>
      </c>
      <c r="X11683" t="s">
        <v>2010</v>
      </c>
      <c r="Y11683">
        <v>7</v>
      </c>
      <c r="AD11683" t="s">
        <v>2016</v>
      </c>
      <c r="AG11683" t="s">
        <v>31</v>
      </c>
      <c r="AI11683" t="s">
        <v>2603</v>
      </c>
      <c r="AY11683" t="s">
        <v>31</v>
      </c>
      <c r="AZ11683" t="s">
        <v>31</v>
      </c>
    </row>
    <row r="11684" spans="1:52">
      <c r="A11684" t="s">
        <v>789</v>
      </c>
      <c r="B11684" t="s">
        <v>73</v>
      </c>
      <c r="C11684" t="s">
        <v>1745</v>
      </c>
      <c r="D11684" t="s">
        <v>1689</v>
      </c>
      <c r="E11684" t="s">
        <v>2006</v>
      </c>
      <c r="F11684" t="s">
        <v>2007</v>
      </c>
      <c r="G11684" t="s">
        <v>2008</v>
      </c>
      <c r="I11684">
        <v>52.066699999999997</v>
      </c>
      <c r="J11684">
        <v>4.6500000000000004</v>
      </c>
      <c r="K11684" t="s">
        <v>972</v>
      </c>
      <c r="L11684" t="s">
        <v>2389</v>
      </c>
      <c r="M11684">
        <v>1995</v>
      </c>
      <c r="N11684" t="s">
        <v>196</v>
      </c>
      <c r="O11684" t="s">
        <v>2539</v>
      </c>
      <c r="Q11684">
        <v>0</v>
      </c>
      <c r="R11684" t="s">
        <v>462</v>
      </c>
      <c r="T11684">
        <v>17</v>
      </c>
      <c r="U11684">
        <v>17</v>
      </c>
      <c r="V11684">
        <v>16</v>
      </c>
      <c r="W11684">
        <v>8</v>
      </c>
      <c r="X11684" t="s">
        <v>2010</v>
      </c>
      <c r="Y11684">
        <v>4</v>
      </c>
      <c r="AD11684" t="s">
        <v>2016</v>
      </c>
      <c r="AG11684" t="s">
        <v>31</v>
      </c>
      <c r="AY11684" t="s">
        <v>31</v>
      </c>
      <c r="AZ11684" t="s">
        <v>31</v>
      </c>
    </row>
    <row r="11685" spans="1:52">
      <c r="A11685" t="s">
        <v>789</v>
      </c>
      <c r="B11685" t="s">
        <v>73</v>
      </c>
      <c r="C11685" t="s">
        <v>1745</v>
      </c>
      <c r="D11685" t="s">
        <v>1689</v>
      </c>
      <c r="E11685" t="s">
        <v>2006</v>
      </c>
      <c r="F11685" t="s">
        <v>2007</v>
      </c>
      <c r="G11685" t="s">
        <v>2008</v>
      </c>
      <c r="I11685">
        <v>52.066699999999997</v>
      </c>
      <c r="J11685">
        <v>4.6500000000000004</v>
      </c>
      <c r="K11685" t="s">
        <v>972</v>
      </c>
      <c r="L11685" t="s">
        <v>2389</v>
      </c>
      <c r="M11685">
        <v>1995</v>
      </c>
      <c r="N11685" t="s">
        <v>196</v>
      </c>
      <c r="O11685" t="s">
        <v>2539</v>
      </c>
      <c r="Q11685">
        <v>0</v>
      </c>
      <c r="R11685" t="s">
        <v>462</v>
      </c>
      <c r="T11685">
        <v>21</v>
      </c>
      <c r="U11685">
        <v>21</v>
      </c>
      <c r="V11685">
        <v>16</v>
      </c>
      <c r="W11685">
        <v>8</v>
      </c>
      <c r="X11685" t="s">
        <v>2010</v>
      </c>
      <c r="Y11685">
        <v>1</v>
      </c>
      <c r="AD11685" t="s">
        <v>2016</v>
      </c>
      <c r="AG11685" t="s">
        <v>31</v>
      </c>
      <c r="AY11685" t="s">
        <v>31</v>
      </c>
      <c r="AZ11685" t="s">
        <v>31</v>
      </c>
    </row>
    <row r="11686" spans="1:52">
      <c r="A11686" t="s">
        <v>789</v>
      </c>
      <c r="B11686" t="s">
        <v>73</v>
      </c>
      <c r="C11686" t="s">
        <v>1745</v>
      </c>
      <c r="D11686" t="s">
        <v>1689</v>
      </c>
      <c r="E11686" t="s">
        <v>2006</v>
      </c>
      <c r="F11686" t="s">
        <v>2007</v>
      </c>
      <c r="G11686" t="s">
        <v>2008</v>
      </c>
      <c r="I11686">
        <v>52.066699999999997</v>
      </c>
      <c r="J11686">
        <v>4.6500000000000004</v>
      </c>
      <c r="K11686" t="s">
        <v>972</v>
      </c>
      <c r="L11686" t="s">
        <v>2389</v>
      </c>
      <c r="M11686">
        <v>1995</v>
      </c>
      <c r="N11686" t="s">
        <v>196</v>
      </c>
      <c r="O11686" t="s">
        <v>2539</v>
      </c>
      <c r="Q11686">
        <v>0</v>
      </c>
      <c r="R11686" t="s">
        <v>462</v>
      </c>
      <c r="T11686">
        <v>9</v>
      </c>
      <c r="U11686">
        <v>9</v>
      </c>
      <c r="V11686" t="s">
        <v>462</v>
      </c>
      <c r="W11686" t="s">
        <v>2014</v>
      </c>
      <c r="X11686" t="s">
        <v>2010</v>
      </c>
      <c r="AD11686" t="s">
        <v>2016</v>
      </c>
      <c r="AG11686" t="s">
        <v>31</v>
      </c>
      <c r="AY11686" t="s">
        <v>31</v>
      </c>
      <c r="AZ11686" t="s">
        <v>31</v>
      </c>
    </row>
    <row r="11687" spans="1:52">
      <c r="A11687" t="s">
        <v>789</v>
      </c>
      <c r="B11687" t="s">
        <v>73</v>
      </c>
      <c r="C11687" t="s">
        <v>1745</v>
      </c>
      <c r="D11687" t="s">
        <v>1689</v>
      </c>
      <c r="E11687" t="s">
        <v>2006</v>
      </c>
      <c r="F11687" t="s">
        <v>2007</v>
      </c>
      <c r="G11687" t="s">
        <v>2008</v>
      </c>
      <c r="I11687">
        <v>52.066699999999997</v>
      </c>
      <c r="J11687">
        <v>4.6500000000000004</v>
      </c>
      <c r="K11687" t="s">
        <v>972</v>
      </c>
      <c r="L11687" t="s">
        <v>2389</v>
      </c>
      <c r="M11687">
        <v>1995</v>
      </c>
      <c r="N11687" t="s">
        <v>196</v>
      </c>
      <c r="O11687" t="s">
        <v>2539</v>
      </c>
      <c r="Q11687">
        <v>0</v>
      </c>
      <c r="R11687" t="s">
        <v>462</v>
      </c>
      <c r="T11687">
        <v>9</v>
      </c>
      <c r="U11687">
        <v>9</v>
      </c>
      <c r="V11687" t="s">
        <v>462</v>
      </c>
      <c r="W11687" t="s">
        <v>2014</v>
      </c>
      <c r="X11687" t="s">
        <v>2010</v>
      </c>
      <c r="AD11687" t="s">
        <v>2016</v>
      </c>
      <c r="AG11687" t="s">
        <v>31</v>
      </c>
      <c r="AI11687" t="s">
        <v>2603</v>
      </c>
      <c r="AY11687" t="s">
        <v>31</v>
      </c>
      <c r="AZ11687" t="s">
        <v>31</v>
      </c>
    </row>
    <row r="11688" spans="1:52">
      <c r="A11688" t="s">
        <v>789</v>
      </c>
      <c r="B11688" t="s">
        <v>73</v>
      </c>
      <c r="C11688" t="s">
        <v>1745</v>
      </c>
      <c r="D11688" t="s">
        <v>1689</v>
      </c>
      <c r="E11688" t="s">
        <v>2006</v>
      </c>
      <c r="F11688" t="s">
        <v>2007</v>
      </c>
      <c r="G11688" t="s">
        <v>2008</v>
      </c>
      <c r="I11688">
        <v>52.066699999999997</v>
      </c>
      <c r="J11688">
        <v>4.6500000000000004</v>
      </c>
      <c r="K11688" t="s">
        <v>972</v>
      </c>
      <c r="L11688" t="s">
        <v>2389</v>
      </c>
      <c r="M11688">
        <v>1995</v>
      </c>
      <c r="N11688" t="s">
        <v>196</v>
      </c>
      <c r="O11688" t="s">
        <v>2539</v>
      </c>
      <c r="Q11688">
        <v>0</v>
      </c>
      <c r="R11688" t="s">
        <v>462</v>
      </c>
      <c r="T11688">
        <v>17</v>
      </c>
      <c r="U11688">
        <v>17</v>
      </c>
      <c r="V11688" t="s">
        <v>462</v>
      </c>
      <c r="W11688" t="s">
        <v>2014</v>
      </c>
      <c r="X11688" t="s">
        <v>2010</v>
      </c>
      <c r="AD11688" t="s">
        <v>2016</v>
      </c>
      <c r="AG11688" t="s">
        <v>31</v>
      </c>
      <c r="AY11688" t="s">
        <v>31</v>
      </c>
      <c r="AZ11688" t="s">
        <v>31</v>
      </c>
    </row>
    <row r="11689" spans="1:52">
      <c r="A11689" t="s">
        <v>789</v>
      </c>
      <c r="B11689" t="s">
        <v>73</v>
      </c>
      <c r="C11689" t="s">
        <v>1745</v>
      </c>
      <c r="D11689" t="s">
        <v>1689</v>
      </c>
      <c r="E11689" t="s">
        <v>2006</v>
      </c>
      <c r="F11689" t="s">
        <v>2007</v>
      </c>
      <c r="G11689" t="s">
        <v>2008</v>
      </c>
      <c r="I11689">
        <v>52.066699999999997</v>
      </c>
      <c r="J11689">
        <v>4.6500000000000004</v>
      </c>
      <c r="K11689" t="s">
        <v>972</v>
      </c>
      <c r="L11689" t="s">
        <v>2389</v>
      </c>
      <c r="M11689">
        <v>1995</v>
      </c>
      <c r="N11689" t="s">
        <v>196</v>
      </c>
      <c r="O11689" t="s">
        <v>2539</v>
      </c>
      <c r="Q11689">
        <v>0</v>
      </c>
      <c r="R11689" t="s">
        <v>462</v>
      </c>
      <c r="T11689">
        <v>21</v>
      </c>
      <c r="U11689">
        <v>21</v>
      </c>
      <c r="V11689" t="s">
        <v>462</v>
      </c>
      <c r="W11689" t="s">
        <v>2014</v>
      </c>
      <c r="X11689" t="s">
        <v>2010</v>
      </c>
      <c r="Y11689">
        <v>1</v>
      </c>
      <c r="AD11689" t="s">
        <v>2016</v>
      </c>
      <c r="AG11689" t="s">
        <v>31</v>
      </c>
      <c r="AY11689" t="s">
        <v>31</v>
      </c>
      <c r="AZ11689" t="s">
        <v>31</v>
      </c>
    </row>
    <row r="11690" spans="1:52">
      <c r="A11690" t="s">
        <v>789</v>
      </c>
      <c r="B11690" t="s">
        <v>73</v>
      </c>
      <c r="C11690" t="s">
        <v>1745</v>
      </c>
      <c r="D11690" t="s">
        <v>1689</v>
      </c>
      <c r="E11690" t="s">
        <v>2006</v>
      </c>
      <c r="F11690" t="s">
        <v>2007</v>
      </c>
      <c r="G11690" t="s">
        <v>2008</v>
      </c>
      <c r="I11690">
        <v>52.066699999999997</v>
      </c>
      <c r="J11690">
        <v>4.6500000000000004</v>
      </c>
      <c r="K11690" t="s">
        <v>972</v>
      </c>
      <c r="L11690" t="s">
        <v>2389</v>
      </c>
      <c r="M11690">
        <v>1995</v>
      </c>
      <c r="N11690" t="s">
        <v>196</v>
      </c>
      <c r="O11690" t="s">
        <v>2539</v>
      </c>
      <c r="Q11690">
        <v>0</v>
      </c>
      <c r="R11690" t="s">
        <v>462</v>
      </c>
      <c r="T11690">
        <v>9</v>
      </c>
      <c r="U11690">
        <v>9</v>
      </c>
      <c r="V11690" t="s">
        <v>462</v>
      </c>
      <c r="W11690" t="s">
        <v>462</v>
      </c>
      <c r="X11690" t="s">
        <v>2010</v>
      </c>
      <c r="Y11690">
        <v>23</v>
      </c>
      <c r="AD11690" t="s">
        <v>2016</v>
      </c>
      <c r="AG11690" t="s">
        <v>31</v>
      </c>
      <c r="AY11690" t="s">
        <v>31</v>
      </c>
      <c r="AZ11690" t="s">
        <v>31</v>
      </c>
    </row>
    <row r="11691" spans="1:52">
      <c r="A11691" t="s">
        <v>789</v>
      </c>
      <c r="B11691" t="s">
        <v>73</v>
      </c>
      <c r="C11691" t="s">
        <v>1745</v>
      </c>
      <c r="D11691" t="s">
        <v>1689</v>
      </c>
      <c r="E11691" t="s">
        <v>2006</v>
      </c>
      <c r="F11691" t="s">
        <v>2007</v>
      </c>
      <c r="G11691" t="s">
        <v>2008</v>
      </c>
      <c r="I11691">
        <v>52.066699999999997</v>
      </c>
      <c r="J11691">
        <v>4.6500000000000004</v>
      </c>
      <c r="K11691" t="s">
        <v>972</v>
      </c>
      <c r="L11691" t="s">
        <v>2389</v>
      </c>
      <c r="M11691">
        <v>1995</v>
      </c>
      <c r="N11691" t="s">
        <v>196</v>
      </c>
      <c r="O11691" t="s">
        <v>2539</v>
      </c>
      <c r="Q11691">
        <v>0</v>
      </c>
      <c r="R11691" t="s">
        <v>462</v>
      </c>
      <c r="T11691">
        <v>9</v>
      </c>
      <c r="U11691">
        <v>9</v>
      </c>
      <c r="V11691" t="s">
        <v>462</v>
      </c>
      <c r="W11691" t="s">
        <v>462</v>
      </c>
      <c r="X11691" t="s">
        <v>2010</v>
      </c>
      <c r="Y11691">
        <v>22</v>
      </c>
      <c r="AD11691" t="s">
        <v>2016</v>
      </c>
      <c r="AG11691" t="s">
        <v>31</v>
      </c>
      <c r="AI11691" t="s">
        <v>2603</v>
      </c>
      <c r="AY11691" t="s">
        <v>31</v>
      </c>
      <c r="AZ11691" t="s">
        <v>31</v>
      </c>
    </row>
    <row r="11692" spans="1:52">
      <c r="A11692" t="s">
        <v>789</v>
      </c>
      <c r="B11692" t="s">
        <v>73</v>
      </c>
      <c r="C11692" t="s">
        <v>1745</v>
      </c>
      <c r="D11692" t="s">
        <v>1689</v>
      </c>
      <c r="E11692" t="s">
        <v>2006</v>
      </c>
      <c r="F11692" t="s">
        <v>2007</v>
      </c>
      <c r="G11692" t="s">
        <v>2008</v>
      </c>
      <c r="I11692">
        <v>52.066699999999997</v>
      </c>
      <c r="J11692">
        <v>4.6500000000000004</v>
      </c>
      <c r="K11692" t="s">
        <v>972</v>
      </c>
      <c r="L11692" t="s">
        <v>2389</v>
      </c>
      <c r="M11692">
        <v>1995</v>
      </c>
      <c r="N11692" t="s">
        <v>196</v>
      </c>
      <c r="O11692" t="s">
        <v>2539</v>
      </c>
      <c r="Q11692">
        <v>0</v>
      </c>
      <c r="R11692" t="s">
        <v>462</v>
      </c>
      <c r="T11692">
        <v>17</v>
      </c>
      <c r="U11692">
        <v>17</v>
      </c>
      <c r="V11692" t="s">
        <v>462</v>
      </c>
      <c r="W11692" t="s">
        <v>462</v>
      </c>
      <c r="X11692" t="s">
        <v>2010</v>
      </c>
      <c r="Y11692">
        <v>59</v>
      </c>
      <c r="AD11692" t="s">
        <v>2016</v>
      </c>
      <c r="AG11692" t="s">
        <v>31</v>
      </c>
      <c r="AY11692" t="s">
        <v>31</v>
      </c>
      <c r="AZ11692" t="s">
        <v>31</v>
      </c>
    </row>
    <row r="11693" spans="1:52">
      <c r="A11693" t="s">
        <v>789</v>
      </c>
      <c r="B11693" t="s">
        <v>73</v>
      </c>
      <c r="C11693" t="s">
        <v>1745</v>
      </c>
      <c r="D11693" t="s">
        <v>1689</v>
      </c>
      <c r="E11693" t="s">
        <v>2006</v>
      </c>
      <c r="F11693" t="s">
        <v>2007</v>
      </c>
      <c r="G11693" t="s">
        <v>2008</v>
      </c>
      <c r="I11693">
        <v>52.066699999999997</v>
      </c>
      <c r="J11693">
        <v>4.6500000000000004</v>
      </c>
      <c r="K11693" t="s">
        <v>972</v>
      </c>
      <c r="L11693" t="s">
        <v>2389</v>
      </c>
      <c r="M11693">
        <v>1995</v>
      </c>
      <c r="N11693" t="s">
        <v>196</v>
      </c>
      <c r="O11693" t="s">
        <v>2539</v>
      </c>
      <c r="Q11693">
        <v>0</v>
      </c>
      <c r="R11693" t="s">
        <v>462</v>
      </c>
      <c r="T11693">
        <v>21</v>
      </c>
      <c r="U11693">
        <v>21</v>
      </c>
      <c r="V11693" t="s">
        <v>462</v>
      </c>
      <c r="W11693" t="s">
        <v>462</v>
      </c>
      <c r="X11693" t="s">
        <v>2010</v>
      </c>
      <c r="Y11693">
        <v>76</v>
      </c>
      <c r="AD11693" t="s">
        <v>2016</v>
      </c>
      <c r="AG11693" t="s">
        <v>31</v>
      </c>
      <c r="AY11693" t="s">
        <v>31</v>
      </c>
      <c r="AZ11693" t="s">
        <v>31</v>
      </c>
    </row>
    <row r="11694" spans="1:52">
      <c r="A11694" t="s">
        <v>789</v>
      </c>
      <c r="B11694" t="s">
        <v>73</v>
      </c>
      <c r="C11694" t="s">
        <v>1745</v>
      </c>
      <c r="D11694" t="s">
        <v>1689</v>
      </c>
      <c r="E11694" t="s">
        <v>2006</v>
      </c>
      <c r="F11694" t="s">
        <v>2007</v>
      </c>
      <c r="G11694" t="s">
        <v>2008</v>
      </c>
      <c r="I11694">
        <v>52.066699999999997</v>
      </c>
      <c r="J11694">
        <v>4.6500000000000004</v>
      </c>
      <c r="K11694" t="s">
        <v>972</v>
      </c>
      <c r="L11694" t="s">
        <v>2389</v>
      </c>
      <c r="M11694">
        <v>1995</v>
      </c>
      <c r="N11694" t="s">
        <v>196</v>
      </c>
      <c r="O11694" t="s">
        <v>2539</v>
      </c>
      <c r="Q11694">
        <v>0</v>
      </c>
      <c r="R11694" t="s">
        <v>462</v>
      </c>
      <c r="T11694">
        <v>9</v>
      </c>
      <c r="U11694">
        <v>9</v>
      </c>
      <c r="V11694">
        <v>16</v>
      </c>
      <c r="W11694">
        <v>8</v>
      </c>
      <c r="X11694" t="s">
        <v>2010</v>
      </c>
      <c r="Y11694">
        <v>1</v>
      </c>
      <c r="AD11694" t="s">
        <v>2016</v>
      </c>
      <c r="AG11694" t="s">
        <v>31</v>
      </c>
      <c r="AY11694" t="s">
        <v>31</v>
      </c>
      <c r="AZ11694" t="s">
        <v>31</v>
      </c>
    </row>
    <row r="11695" spans="1:52">
      <c r="A11695" t="s">
        <v>789</v>
      </c>
      <c r="B11695" t="s">
        <v>73</v>
      </c>
      <c r="C11695" t="s">
        <v>1745</v>
      </c>
      <c r="D11695" t="s">
        <v>1689</v>
      </c>
      <c r="E11695" t="s">
        <v>2006</v>
      </c>
      <c r="F11695" t="s">
        <v>2007</v>
      </c>
      <c r="G11695" t="s">
        <v>2008</v>
      </c>
      <c r="I11695">
        <v>52.066699999999997</v>
      </c>
      <c r="J11695">
        <v>4.6500000000000004</v>
      </c>
      <c r="K11695" t="s">
        <v>972</v>
      </c>
      <c r="L11695" t="s">
        <v>2389</v>
      </c>
      <c r="M11695">
        <v>1995</v>
      </c>
      <c r="N11695" t="s">
        <v>196</v>
      </c>
      <c r="O11695" t="s">
        <v>2539</v>
      </c>
      <c r="Q11695">
        <v>0</v>
      </c>
      <c r="R11695" t="s">
        <v>462</v>
      </c>
      <c r="T11695">
        <v>9</v>
      </c>
      <c r="U11695">
        <v>9</v>
      </c>
      <c r="V11695">
        <v>16</v>
      </c>
      <c r="W11695">
        <v>8</v>
      </c>
      <c r="X11695" t="s">
        <v>2010</v>
      </c>
      <c r="Y11695">
        <v>4</v>
      </c>
      <c r="AD11695" t="s">
        <v>2016</v>
      </c>
      <c r="AG11695" t="s">
        <v>31</v>
      </c>
      <c r="AI11695" t="s">
        <v>2603</v>
      </c>
      <c r="AY11695" t="s">
        <v>31</v>
      </c>
      <c r="AZ11695" t="s">
        <v>31</v>
      </c>
    </row>
    <row r="11696" spans="1:52">
      <c r="A11696" t="s">
        <v>789</v>
      </c>
      <c r="B11696" t="s">
        <v>73</v>
      </c>
      <c r="C11696" t="s">
        <v>1745</v>
      </c>
      <c r="D11696" t="s">
        <v>1689</v>
      </c>
      <c r="E11696" t="s">
        <v>2006</v>
      </c>
      <c r="F11696" t="s">
        <v>2007</v>
      </c>
      <c r="G11696" t="s">
        <v>2008</v>
      </c>
      <c r="I11696">
        <v>52.066699999999997</v>
      </c>
      <c r="J11696">
        <v>4.6500000000000004</v>
      </c>
      <c r="K11696" t="s">
        <v>972</v>
      </c>
      <c r="L11696" t="s">
        <v>2389</v>
      </c>
      <c r="M11696">
        <v>1995</v>
      </c>
      <c r="N11696" t="s">
        <v>196</v>
      </c>
      <c r="O11696" t="s">
        <v>2539</v>
      </c>
      <c r="Q11696">
        <v>0</v>
      </c>
      <c r="R11696" t="s">
        <v>462</v>
      </c>
      <c r="T11696">
        <v>17</v>
      </c>
      <c r="U11696">
        <v>17</v>
      </c>
      <c r="V11696">
        <v>16</v>
      </c>
      <c r="W11696">
        <v>8</v>
      </c>
      <c r="X11696" t="s">
        <v>2010</v>
      </c>
      <c r="Y11696">
        <v>1</v>
      </c>
      <c r="AD11696" t="s">
        <v>2016</v>
      </c>
      <c r="AG11696" t="s">
        <v>31</v>
      </c>
      <c r="AY11696" t="s">
        <v>31</v>
      </c>
      <c r="AZ11696" t="s">
        <v>31</v>
      </c>
    </row>
    <row r="11697" spans="1:52">
      <c r="A11697" t="s">
        <v>789</v>
      </c>
      <c r="B11697" t="s">
        <v>73</v>
      </c>
      <c r="C11697" t="s">
        <v>1745</v>
      </c>
      <c r="D11697" t="s">
        <v>1689</v>
      </c>
      <c r="E11697" t="s">
        <v>2006</v>
      </c>
      <c r="F11697" t="s">
        <v>2007</v>
      </c>
      <c r="G11697" t="s">
        <v>2008</v>
      </c>
      <c r="I11697">
        <v>52.066699999999997</v>
      </c>
      <c r="J11697">
        <v>4.6500000000000004</v>
      </c>
      <c r="K11697" t="s">
        <v>972</v>
      </c>
      <c r="L11697" t="s">
        <v>2389</v>
      </c>
      <c r="M11697">
        <v>1995</v>
      </c>
      <c r="N11697" t="s">
        <v>196</v>
      </c>
      <c r="O11697" t="s">
        <v>2539</v>
      </c>
      <c r="Q11697">
        <v>0</v>
      </c>
      <c r="R11697" t="s">
        <v>462</v>
      </c>
      <c r="T11697">
        <v>21</v>
      </c>
      <c r="U11697">
        <v>21</v>
      </c>
      <c r="V11697">
        <v>16</v>
      </c>
      <c r="W11697">
        <v>8</v>
      </c>
      <c r="X11697" t="s">
        <v>2010</v>
      </c>
      <c r="Y11697">
        <v>1</v>
      </c>
      <c r="AD11697" t="s">
        <v>2016</v>
      </c>
      <c r="AG11697" t="s">
        <v>31</v>
      </c>
      <c r="AY11697" t="s">
        <v>31</v>
      </c>
      <c r="AZ11697" t="s">
        <v>31</v>
      </c>
    </row>
    <row r="11698" spans="1:52">
      <c r="A11698" t="s">
        <v>789</v>
      </c>
      <c r="B11698" t="s">
        <v>73</v>
      </c>
      <c r="C11698" t="s">
        <v>1745</v>
      </c>
      <c r="D11698" t="s">
        <v>1689</v>
      </c>
      <c r="E11698" t="s">
        <v>2006</v>
      </c>
      <c r="F11698" t="s">
        <v>2007</v>
      </c>
      <c r="G11698" t="s">
        <v>2008</v>
      </c>
      <c r="I11698">
        <v>52.066699999999997</v>
      </c>
      <c r="J11698">
        <v>4.6500000000000004</v>
      </c>
      <c r="K11698" t="s">
        <v>972</v>
      </c>
      <c r="L11698" t="s">
        <v>2389</v>
      </c>
      <c r="M11698">
        <v>1995</v>
      </c>
      <c r="N11698" t="s">
        <v>196</v>
      </c>
      <c r="O11698" t="s">
        <v>2539</v>
      </c>
      <c r="Q11698">
        <v>0</v>
      </c>
      <c r="R11698" t="s">
        <v>462</v>
      </c>
      <c r="T11698">
        <v>9</v>
      </c>
      <c r="U11698">
        <v>9</v>
      </c>
      <c r="V11698" t="s">
        <v>462</v>
      </c>
      <c r="W11698" t="s">
        <v>2014</v>
      </c>
      <c r="X11698" t="s">
        <v>2010</v>
      </c>
      <c r="AD11698" t="s">
        <v>2016</v>
      </c>
      <c r="AG11698" t="s">
        <v>31</v>
      </c>
      <c r="AY11698" t="s">
        <v>31</v>
      </c>
      <c r="AZ11698" t="s">
        <v>31</v>
      </c>
    </row>
    <row r="11699" spans="1:52">
      <c r="A11699" t="s">
        <v>789</v>
      </c>
      <c r="B11699" t="s">
        <v>73</v>
      </c>
      <c r="C11699" t="s">
        <v>1745</v>
      </c>
      <c r="D11699" t="s">
        <v>1689</v>
      </c>
      <c r="E11699" t="s">
        <v>2006</v>
      </c>
      <c r="F11699" t="s">
        <v>2007</v>
      </c>
      <c r="G11699" t="s">
        <v>2008</v>
      </c>
      <c r="I11699">
        <v>52.066699999999997</v>
      </c>
      <c r="J11699">
        <v>4.6500000000000004</v>
      </c>
      <c r="K11699" t="s">
        <v>972</v>
      </c>
      <c r="L11699" t="s">
        <v>2389</v>
      </c>
      <c r="M11699">
        <v>1995</v>
      </c>
      <c r="N11699" t="s">
        <v>196</v>
      </c>
      <c r="O11699" t="s">
        <v>2539</v>
      </c>
      <c r="Q11699">
        <v>0</v>
      </c>
      <c r="R11699" t="s">
        <v>462</v>
      </c>
      <c r="T11699">
        <v>9</v>
      </c>
      <c r="U11699">
        <v>9</v>
      </c>
      <c r="V11699" t="s">
        <v>462</v>
      </c>
      <c r="W11699" t="s">
        <v>2014</v>
      </c>
      <c r="X11699" t="s">
        <v>2010</v>
      </c>
      <c r="AD11699" t="s">
        <v>2016</v>
      </c>
      <c r="AG11699" t="s">
        <v>31</v>
      </c>
      <c r="AI11699" t="s">
        <v>2603</v>
      </c>
      <c r="AY11699" t="s">
        <v>31</v>
      </c>
      <c r="AZ11699" t="s">
        <v>31</v>
      </c>
    </row>
    <row r="11700" spans="1:52">
      <c r="A11700" t="s">
        <v>789</v>
      </c>
      <c r="B11700" t="s">
        <v>73</v>
      </c>
      <c r="C11700" t="s">
        <v>1745</v>
      </c>
      <c r="D11700" t="s">
        <v>1689</v>
      </c>
      <c r="E11700" t="s">
        <v>2006</v>
      </c>
      <c r="F11700" t="s">
        <v>2007</v>
      </c>
      <c r="G11700" t="s">
        <v>2008</v>
      </c>
      <c r="I11700">
        <v>52.066699999999997</v>
      </c>
      <c r="J11700">
        <v>4.6500000000000004</v>
      </c>
      <c r="K11700" t="s">
        <v>972</v>
      </c>
      <c r="L11700" t="s">
        <v>2389</v>
      </c>
      <c r="M11700">
        <v>1995</v>
      </c>
      <c r="N11700" t="s">
        <v>196</v>
      </c>
      <c r="O11700" t="s">
        <v>2539</v>
      </c>
      <c r="Q11700">
        <v>0</v>
      </c>
      <c r="R11700" t="s">
        <v>462</v>
      </c>
      <c r="T11700">
        <v>17</v>
      </c>
      <c r="U11700">
        <v>17</v>
      </c>
      <c r="V11700" t="s">
        <v>462</v>
      </c>
      <c r="W11700" t="s">
        <v>2014</v>
      </c>
      <c r="X11700" t="s">
        <v>2010</v>
      </c>
      <c r="AD11700" t="s">
        <v>2016</v>
      </c>
      <c r="AG11700" t="s">
        <v>31</v>
      </c>
      <c r="AY11700" t="s">
        <v>31</v>
      </c>
      <c r="AZ11700" t="s">
        <v>31</v>
      </c>
    </row>
    <row r="11701" spans="1:52">
      <c r="A11701" t="s">
        <v>789</v>
      </c>
      <c r="B11701" t="s">
        <v>73</v>
      </c>
      <c r="C11701" t="s">
        <v>1745</v>
      </c>
      <c r="D11701" t="s">
        <v>1689</v>
      </c>
      <c r="E11701" t="s">
        <v>2006</v>
      </c>
      <c r="F11701" t="s">
        <v>2007</v>
      </c>
      <c r="G11701" t="s">
        <v>2008</v>
      </c>
      <c r="I11701">
        <v>52.066699999999997</v>
      </c>
      <c r="J11701">
        <v>4.6500000000000004</v>
      </c>
      <c r="K11701" t="s">
        <v>972</v>
      </c>
      <c r="L11701" t="s">
        <v>2389</v>
      </c>
      <c r="M11701">
        <v>1995</v>
      </c>
      <c r="N11701" t="s">
        <v>196</v>
      </c>
      <c r="O11701" t="s">
        <v>2539</v>
      </c>
      <c r="Q11701">
        <v>0</v>
      </c>
      <c r="R11701" t="s">
        <v>462</v>
      </c>
      <c r="T11701">
        <v>21</v>
      </c>
      <c r="U11701">
        <v>21</v>
      </c>
      <c r="V11701" t="s">
        <v>462</v>
      </c>
      <c r="W11701" t="s">
        <v>2014</v>
      </c>
      <c r="X11701" t="s">
        <v>2010</v>
      </c>
      <c r="Y11701">
        <v>1</v>
      </c>
      <c r="AD11701" t="s">
        <v>2016</v>
      </c>
      <c r="AG11701" t="s">
        <v>31</v>
      </c>
      <c r="AY11701" t="s">
        <v>31</v>
      </c>
      <c r="AZ11701" t="s">
        <v>31</v>
      </c>
    </row>
    <row r="11702" spans="1:52">
      <c r="A11702" t="s">
        <v>789</v>
      </c>
      <c r="B11702" t="s">
        <v>1011</v>
      </c>
      <c r="C11702" t="s">
        <v>1745</v>
      </c>
      <c r="D11702" t="s">
        <v>1689</v>
      </c>
      <c r="E11702" t="s">
        <v>2006</v>
      </c>
      <c r="F11702" t="s">
        <v>2007</v>
      </c>
      <c r="G11702" t="s">
        <v>2008</v>
      </c>
      <c r="I11702">
        <v>52.066699999999997</v>
      </c>
      <c r="J11702">
        <v>4.6500000000000004</v>
      </c>
      <c r="K11702" t="s">
        <v>972</v>
      </c>
      <c r="L11702" t="s">
        <v>2389</v>
      </c>
      <c r="M11702" t="s">
        <v>2682</v>
      </c>
      <c r="N11702" t="s">
        <v>196</v>
      </c>
      <c r="O11702" t="s">
        <v>2539</v>
      </c>
      <c r="Q11702">
        <v>0</v>
      </c>
      <c r="R11702" t="s">
        <v>462</v>
      </c>
      <c r="T11702">
        <v>17</v>
      </c>
      <c r="U11702">
        <v>17</v>
      </c>
      <c r="V11702">
        <v>16</v>
      </c>
      <c r="W11702">
        <v>8</v>
      </c>
      <c r="X11702" t="s">
        <v>2010</v>
      </c>
      <c r="Y11702">
        <v>35.783999999999999</v>
      </c>
      <c r="AA11702" t="s">
        <v>2011</v>
      </c>
      <c r="AD11702" t="s">
        <v>291</v>
      </c>
      <c r="AG11702" t="s">
        <v>31</v>
      </c>
      <c r="AJ11702">
        <v>20</v>
      </c>
      <c r="AK11702" t="s">
        <v>2015</v>
      </c>
      <c r="AY11702" t="s">
        <v>31</v>
      </c>
      <c r="AZ11702" t="s">
        <v>31</v>
      </c>
    </row>
    <row r="11703" spans="1:52">
      <c r="A11703" t="s">
        <v>789</v>
      </c>
      <c r="B11703" t="s">
        <v>1011</v>
      </c>
      <c r="C11703" t="s">
        <v>1745</v>
      </c>
      <c r="D11703" t="s">
        <v>1689</v>
      </c>
      <c r="E11703" t="s">
        <v>2006</v>
      </c>
      <c r="F11703" t="s">
        <v>2007</v>
      </c>
      <c r="G11703" t="s">
        <v>2008</v>
      </c>
      <c r="I11703">
        <v>52.066699999999997</v>
      </c>
      <c r="J11703">
        <v>4.6500000000000004</v>
      </c>
      <c r="K11703" t="s">
        <v>972</v>
      </c>
      <c r="L11703" t="s">
        <v>2389</v>
      </c>
      <c r="M11703" t="s">
        <v>2682</v>
      </c>
      <c r="N11703" t="s">
        <v>196</v>
      </c>
      <c r="O11703" t="s">
        <v>2539</v>
      </c>
      <c r="Q11703">
        <v>0</v>
      </c>
      <c r="R11703" t="s">
        <v>462</v>
      </c>
      <c r="T11703">
        <v>17</v>
      </c>
      <c r="U11703">
        <v>17</v>
      </c>
      <c r="V11703">
        <v>16</v>
      </c>
      <c r="W11703">
        <v>8</v>
      </c>
      <c r="X11703" t="s">
        <v>2010</v>
      </c>
      <c r="Y11703">
        <v>22.385999999999999</v>
      </c>
      <c r="AA11703" t="s">
        <v>2011</v>
      </c>
      <c r="AD11703" t="s">
        <v>291</v>
      </c>
      <c r="AG11703" t="s">
        <v>31</v>
      </c>
      <c r="AJ11703">
        <v>40</v>
      </c>
      <c r="AK11703" t="s">
        <v>2015</v>
      </c>
      <c r="AY11703" t="s">
        <v>31</v>
      </c>
      <c r="AZ11703" t="s">
        <v>31</v>
      </c>
    </row>
    <row r="11704" spans="1:52">
      <c r="A11704" t="s">
        <v>789</v>
      </c>
      <c r="B11704" t="s">
        <v>1011</v>
      </c>
      <c r="C11704" t="s">
        <v>1745</v>
      </c>
      <c r="D11704" t="s">
        <v>1689</v>
      </c>
      <c r="E11704" t="s">
        <v>2006</v>
      </c>
      <c r="F11704" t="s">
        <v>2007</v>
      </c>
      <c r="G11704" t="s">
        <v>2008</v>
      </c>
      <c r="I11704">
        <v>52.066699999999997</v>
      </c>
      <c r="J11704">
        <v>4.6500000000000004</v>
      </c>
      <c r="K11704" t="s">
        <v>972</v>
      </c>
      <c r="L11704" t="s">
        <v>2389</v>
      </c>
      <c r="M11704" t="s">
        <v>2682</v>
      </c>
      <c r="N11704" t="s">
        <v>196</v>
      </c>
      <c r="O11704" t="s">
        <v>2539</v>
      </c>
      <c r="Q11704">
        <v>0</v>
      </c>
      <c r="R11704" t="s">
        <v>462</v>
      </c>
      <c r="T11704">
        <v>17</v>
      </c>
      <c r="U11704">
        <v>17</v>
      </c>
      <c r="V11704">
        <v>16</v>
      </c>
      <c r="W11704">
        <v>8</v>
      </c>
      <c r="X11704" t="s">
        <v>2010</v>
      </c>
      <c r="Y11704">
        <v>43.790999999999997</v>
      </c>
      <c r="AA11704" t="s">
        <v>2011</v>
      </c>
      <c r="AD11704" t="s">
        <v>291</v>
      </c>
      <c r="AG11704" t="s">
        <v>31</v>
      </c>
      <c r="AJ11704">
        <v>70</v>
      </c>
      <c r="AK11704" t="s">
        <v>2015</v>
      </c>
      <c r="AY11704" t="s">
        <v>31</v>
      </c>
      <c r="AZ11704" t="s">
        <v>31</v>
      </c>
    </row>
    <row r="11705" spans="1:52">
      <c r="A11705" t="s">
        <v>789</v>
      </c>
      <c r="B11705" t="s">
        <v>1011</v>
      </c>
      <c r="C11705" t="s">
        <v>1745</v>
      </c>
      <c r="D11705" t="s">
        <v>1689</v>
      </c>
      <c r="E11705" t="s">
        <v>2006</v>
      </c>
      <c r="F11705" t="s">
        <v>2007</v>
      </c>
      <c r="G11705" t="s">
        <v>2008</v>
      </c>
      <c r="I11705">
        <v>52.066699999999997</v>
      </c>
      <c r="J11705">
        <v>4.6500000000000004</v>
      </c>
      <c r="K11705" t="s">
        <v>972</v>
      </c>
      <c r="L11705" t="s">
        <v>2389</v>
      </c>
      <c r="M11705" t="s">
        <v>2682</v>
      </c>
      <c r="N11705" t="s">
        <v>196</v>
      </c>
      <c r="O11705" t="s">
        <v>2539</v>
      </c>
      <c r="Q11705">
        <v>0</v>
      </c>
      <c r="R11705" t="s">
        <v>462</v>
      </c>
      <c r="T11705">
        <v>21</v>
      </c>
      <c r="U11705">
        <v>21</v>
      </c>
      <c r="V11705">
        <v>16</v>
      </c>
      <c r="W11705">
        <v>8</v>
      </c>
      <c r="X11705" t="s">
        <v>2010</v>
      </c>
      <c r="Y11705">
        <v>1.7969999999999999</v>
      </c>
      <c r="AA11705" t="s">
        <v>2011</v>
      </c>
      <c r="AD11705" t="s">
        <v>291</v>
      </c>
      <c r="AG11705" t="s">
        <v>31</v>
      </c>
      <c r="AJ11705">
        <v>20</v>
      </c>
      <c r="AK11705" t="s">
        <v>2015</v>
      </c>
      <c r="AY11705" t="s">
        <v>31</v>
      </c>
      <c r="AZ11705" t="s">
        <v>31</v>
      </c>
    </row>
    <row r="11706" spans="1:52">
      <c r="A11706" t="s">
        <v>789</v>
      </c>
      <c r="B11706" t="s">
        <v>1011</v>
      </c>
      <c r="C11706" t="s">
        <v>1745</v>
      </c>
      <c r="D11706" t="s">
        <v>1689</v>
      </c>
      <c r="E11706" t="s">
        <v>2006</v>
      </c>
      <c r="F11706" t="s">
        <v>2007</v>
      </c>
      <c r="G11706" t="s">
        <v>2008</v>
      </c>
      <c r="I11706">
        <v>52.066699999999997</v>
      </c>
      <c r="J11706">
        <v>4.6500000000000004</v>
      </c>
      <c r="K11706" t="s">
        <v>972</v>
      </c>
      <c r="L11706" t="s">
        <v>2389</v>
      </c>
      <c r="M11706" t="s">
        <v>2682</v>
      </c>
      <c r="N11706" t="s">
        <v>196</v>
      </c>
      <c r="O11706" t="s">
        <v>2539</v>
      </c>
      <c r="Q11706">
        <v>0</v>
      </c>
      <c r="R11706" t="s">
        <v>462</v>
      </c>
      <c r="T11706">
        <v>21</v>
      </c>
      <c r="U11706">
        <v>21</v>
      </c>
      <c r="V11706">
        <v>16</v>
      </c>
      <c r="W11706">
        <v>8</v>
      </c>
      <c r="X11706" t="s">
        <v>2010</v>
      </c>
      <c r="Y11706">
        <v>11.928000000000001</v>
      </c>
      <c r="AA11706" t="s">
        <v>2011</v>
      </c>
      <c r="AD11706" t="s">
        <v>291</v>
      </c>
      <c r="AG11706" t="s">
        <v>31</v>
      </c>
      <c r="AJ11706">
        <v>40</v>
      </c>
      <c r="AK11706" t="s">
        <v>2015</v>
      </c>
      <c r="AY11706" t="s">
        <v>31</v>
      </c>
      <c r="AZ11706" t="s">
        <v>31</v>
      </c>
    </row>
    <row r="11707" spans="1:52">
      <c r="A11707" t="s">
        <v>789</v>
      </c>
      <c r="B11707" t="s">
        <v>1011</v>
      </c>
      <c r="C11707" t="s">
        <v>1745</v>
      </c>
      <c r="D11707" t="s">
        <v>1689</v>
      </c>
      <c r="E11707" t="s">
        <v>2006</v>
      </c>
      <c r="F11707" t="s">
        <v>2007</v>
      </c>
      <c r="G11707" t="s">
        <v>2008</v>
      </c>
      <c r="I11707">
        <v>52.066699999999997</v>
      </c>
      <c r="J11707">
        <v>4.6500000000000004</v>
      </c>
      <c r="K11707" t="s">
        <v>972</v>
      </c>
      <c r="L11707" t="s">
        <v>2389</v>
      </c>
      <c r="M11707" t="s">
        <v>2682</v>
      </c>
      <c r="N11707" t="s">
        <v>196</v>
      </c>
      <c r="O11707" t="s">
        <v>2539</v>
      </c>
      <c r="Q11707">
        <v>0</v>
      </c>
      <c r="R11707" t="s">
        <v>462</v>
      </c>
      <c r="T11707">
        <v>21</v>
      </c>
      <c r="U11707">
        <v>21</v>
      </c>
      <c r="V11707">
        <v>16</v>
      </c>
      <c r="W11707">
        <v>8</v>
      </c>
      <c r="X11707" t="s">
        <v>2010</v>
      </c>
      <c r="Y11707">
        <v>13.888999999999999</v>
      </c>
      <c r="AA11707" t="s">
        <v>2011</v>
      </c>
      <c r="AD11707" t="s">
        <v>291</v>
      </c>
      <c r="AG11707" t="s">
        <v>31</v>
      </c>
      <c r="AJ11707">
        <v>70</v>
      </c>
      <c r="AK11707" t="s">
        <v>2015</v>
      </c>
      <c r="AY11707" t="s">
        <v>31</v>
      </c>
      <c r="AZ11707" t="s">
        <v>31</v>
      </c>
    </row>
    <row r="11708" spans="1:52">
      <c r="A11708" t="s">
        <v>789</v>
      </c>
      <c r="B11708" t="s">
        <v>1011</v>
      </c>
      <c r="C11708" t="s">
        <v>1745</v>
      </c>
      <c r="D11708" t="s">
        <v>1689</v>
      </c>
      <c r="E11708" t="s">
        <v>2006</v>
      </c>
      <c r="F11708" t="s">
        <v>2007</v>
      </c>
      <c r="G11708" t="s">
        <v>2008</v>
      </c>
      <c r="I11708">
        <v>52.066699999999997</v>
      </c>
      <c r="J11708">
        <v>4.6500000000000004</v>
      </c>
      <c r="K11708" t="s">
        <v>972</v>
      </c>
      <c r="L11708" t="s">
        <v>2389</v>
      </c>
      <c r="M11708" t="s">
        <v>2682</v>
      </c>
      <c r="N11708" t="s">
        <v>196</v>
      </c>
      <c r="O11708" t="s">
        <v>2539</v>
      </c>
      <c r="Q11708">
        <v>0</v>
      </c>
      <c r="R11708" t="s">
        <v>462</v>
      </c>
      <c r="T11708">
        <v>25</v>
      </c>
      <c r="U11708">
        <v>25</v>
      </c>
      <c r="V11708">
        <v>16</v>
      </c>
      <c r="W11708">
        <v>8</v>
      </c>
      <c r="X11708" t="s">
        <v>2010</v>
      </c>
      <c r="Y11708">
        <v>1.9610000000000001</v>
      </c>
      <c r="AA11708" t="s">
        <v>2011</v>
      </c>
      <c r="AD11708" t="s">
        <v>291</v>
      </c>
      <c r="AG11708" t="s">
        <v>31</v>
      </c>
      <c r="AJ11708">
        <v>20</v>
      </c>
      <c r="AK11708" t="s">
        <v>2015</v>
      </c>
      <c r="AY11708" t="s">
        <v>31</v>
      </c>
      <c r="AZ11708" t="s">
        <v>31</v>
      </c>
    </row>
    <row r="11709" spans="1:52">
      <c r="A11709" t="s">
        <v>789</v>
      </c>
      <c r="B11709" t="s">
        <v>1011</v>
      </c>
      <c r="C11709" t="s">
        <v>1745</v>
      </c>
      <c r="D11709" t="s">
        <v>1689</v>
      </c>
      <c r="E11709" t="s">
        <v>2006</v>
      </c>
      <c r="F11709" t="s">
        <v>2007</v>
      </c>
      <c r="G11709" t="s">
        <v>2008</v>
      </c>
      <c r="I11709">
        <v>52.066699999999997</v>
      </c>
      <c r="J11709">
        <v>4.6500000000000004</v>
      </c>
      <c r="K11709" t="s">
        <v>972</v>
      </c>
      <c r="L11709" t="s">
        <v>2389</v>
      </c>
      <c r="M11709" t="s">
        <v>2682</v>
      </c>
      <c r="N11709" t="s">
        <v>196</v>
      </c>
      <c r="O11709" t="s">
        <v>2539</v>
      </c>
      <c r="Q11709">
        <v>0</v>
      </c>
      <c r="R11709" t="s">
        <v>462</v>
      </c>
      <c r="T11709">
        <v>25</v>
      </c>
      <c r="U11709">
        <v>25</v>
      </c>
      <c r="V11709">
        <v>16</v>
      </c>
      <c r="W11709">
        <v>8</v>
      </c>
      <c r="X11709" t="s">
        <v>2010</v>
      </c>
      <c r="Y11709">
        <v>20.425000000000001</v>
      </c>
      <c r="AA11709" t="s">
        <v>2011</v>
      </c>
      <c r="AD11709" t="s">
        <v>291</v>
      </c>
      <c r="AG11709" t="s">
        <v>31</v>
      </c>
      <c r="AJ11709">
        <v>40</v>
      </c>
      <c r="AK11709" t="s">
        <v>2015</v>
      </c>
      <c r="AY11709" t="s">
        <v>31</v>
      </c>
      <c r="AZ11709" t="s">
        <v>31</v>
      </c>
    </row>
    <row r="11710" spans="1:52">
      <c r="A11710" t="s">
        <v>789</v>
      </c>
      <c r="B11710" t="s">
        <v>1011</v>
      </c>
      <c r="C11710" t="s">
        <v>1745</v>
      </c>
      <c r="D11710" t="s">
        <v>1689</v>
      </c>
      <c r="E11710" t="s">
        <v>2006</v>
      </c>
      <c r="F11710" t="s">
        <v>2007</v>
      </c>
      <c r="G11710" t="s">
        <v>2008</v>
      </c>
      <c r="I11710">
        <v>52.066699999999997</v>
      </c>
      <c r="J11710">
        <v>4.6500000000000004</v>
      </c>
      <c r="K11710" t="s">
        <v>972</v>
      </c>
      <c r="L11710" t="s">
        <v>2389</v>
      </c>
      <c r="M11710" t="s">
        <v>2682</v>
      </c>
      <c r="N11710" t="s">
        <v>196</v>
      </c>
      <c r="O11710" t="s">
        <v>2539</v>
      </c>
      <c r="Q11710">
        <v>0</v>
      </c>
      <c r="R11710" t="s">
        <v>462</v>
      </c>
      <c r="T11710">
        <v>25</v>
      </c>
      <c r="U11710">
        <v>25</v>
      </c>
      <c r="V11710">
        <v>16</v>
      </c>
      <c r="W11710">
        <v>8</v>
      </c>
      <c r="X11710" t="s">
        <v>2010</v>
      </c>
      <c r="Y11710">
        <v>17.974</v>
      </c>
      <c r="AA11710" t="s">
        <v>2011</v>
      </c>
      <c r="AD11710" t="s">
        <v>291</v>
      </c>
      <c r="AG11710" t="s">
        <v>31</v>
      </c>
      <c r="AJ11710">
        <v>70</v>
      </c>
      <c r="AK11710" t="s">
        <v>2015</v>
      </c>
      <c r="AY11710" t="s">
        <v>31</v>
      </c>
      <c r="AZ11710" t="s">
        <v>31</v>
      </c>
    </row>
    <row r="11711" spans="1:52">
      <c r="A11711" t="s">
        <v>789</v>
      </c>
      <c r="B11711" t="s">
        <v>1011</v>
      </c>
      <c r="C11711" t="s">
        <v>1745</v>
      </c>
      <c r="D11711" t="s">
        <v>1689</v>
      </c>
      <c r="E11711" t="s">
        <v>2006</v>
      </c>
      <c r="F11711" t="s">
        <v>2007</v>
      </c>
      <c r="G11711" t="s">
        <v>2008</v>
      </c>
      <c r="I11711">
        <v>52.066699999999997</v>
      </c>
      <c r="J11711">
        <v>4.6500000000000004</v>
      </c>
      <c r="K11711" t="s">
        <v>972</v>
      </c>
      <c r="L11711" t="s">
        <v>2389</v>
      </c>
      <c r="M11711" t="s">
        <v>2682</v>
      </c>
      <c r="N11711" t="s">
        <v>196</v>
      </c>
      <c r="O11711" t="s">
        <v>2539</v>
      </c>
      <c r="Q11711">
        <v>0</v>
      </c>
      <c r="R11711" t="s">
        <v>462</v>
      </c>
      <c r="T11711">
        <v>17</v>
      </c>
      <c r="U11711">
        <v>17</v>
      </c>
      <c r="V11711">
        <v>16</v>
      </c>
      <c r="W11711">
        <v>8</v>
      </c>
      <c r="X11711" t="s">
        <v>2010</v>
      </c>
      <c r="Y11711">
        <v>27.611999999999998</v>
      </c>
      <c r="AA11711" t="s">
        <v>2011</v>
      </c>
      <c r="AD11711" t="s">
        <v>17</v>
      </c>
      <c r="AG11711" t="s">
        <v>31</v>
      </c>
      <c r="AJ11711">
        <v>20</v>
      </c>
      <c r="AK11711" t="s">
        <v>2015</v>
      </c>
      <c r="AY11711" t="s">
        <v>31</v>
      </c>
      <c r="AZ11711" t="s">
        <v>31</v>
      </c>
    </row>
    <row r="11712" spans="1:52">
      <c r="A11712" t="s">
        <v>789</v>
      </c>
      <c r="B11712" t="s">
        <v>1011</v>
      </c>
      <c r="C11712" t="s">
        <v>1745</v>
      </c>
      <c r="D11712" t="s">
        <v>1689</v>
      </c>
      <c r="E11712" t="s">
        <v>2006</v>
      </c>
      <c r="F11712" t="s">
        <v>2007</v>
      </c>
      <c r="G11712" t="s">
        <v>2008</v>
      </c>
      <c r="I11712">
        <v>52.066699999999997</v>
      </c>
      <c r="J11712">
        <v>4.6500000000000004</v>
      </c>
      <c r="K11712" t="s">
        <v>972</v>
      </c>
      <c r="L11712" t="s">
        <v>2389</v>
      </c>
      <c r="M11712" t="s">
        <v>2682</v>
      </c>
      <c r="N11712" t="s">
        <v>196</v>
      </c>
      <c r="O11712" t="s">
        <v>2539</v>
      </c>
      <c r="Q11712">
        <v>0</v>
      </c>
      <c r="R11712" t="s">
        <v>462</v>
      </c>
      <c r="T11712">
        <v>17</v>
      </c>
      <c r="U11712">
        <v>17</v>
      </c>
      <c r="V11712">
        <v>16</v>
      </c>
      <c r="W11712">
        <v>8</v>
      </c>
      <c r="X11712" t="s">
        <v>2010</v>
      </c>
      <c r="Y11712">
        <v>76.119</v>
      </c>
      <c r="AA11712" t="s">
        <v>2011</v>
      </c>
      <c r="AD11712" t="s">
        <v>17</v>
      </c>
      <c r="AG11712" t="s">
        <v>31</v>
      </c>
      <c r="AJ11712">
        <v>40</v>
      </c>
      <c r="AK11712" t="s">
        <v>2015</v>
      </c>
      <c r="AY11712" t="s">
        <v>31</v>
      </c>
      <c r="AZ11712" t="s">
        <v>31</v>
      </c>
    </row>
    <row r="11713" spans="1:52">
      <c r="A11713" t="s">
        <v>789</v>
      </c>
      <c r="B11713" t="s">
        <v>1011</v>
      </c>
      <c r="C11713" t="s">
        <v>1745</v>
      </c>
      <c r="D11713" t="s">
        <v>1689</v>
      </c>
      <c r="E11713" t="s">
        <v>2006</v>
      </c>
      <c r="F11713" t="s">
        <v>2007</v>
      </c>
      <c r="G11713" t="s">
        <v>2008</v>
      </c>
      <c r="I11713">
        <v>52.066699999999997</v>
      </c>
      <c r="J11713">
        <v>4.6500000000000004</v>
      </c>
      <c r="K11713" t="s">
        <v>972</v>
      </c>
      <c r="L11713" t="s">
        <v>2389</v>
      </c>
      <c r="M11713" t="s">
        <v>2682</v>
      </c>
      <c r="N11713" t="s">
        <v>196</v>
      </c>
      <c r="O11713" t="s">
        <v>2539</v>
      </c>
      <c r="Q11713">
        <v>0</v>
      </c>
      <c r="R11713" t="s">
        <v>462</v>
      </c>
      <c r="T11713">
        <v>17</v>
      </c>
      <c r="U11713">
        <v>17</v>
      </c>
      <c r="V11713">
        <v>16</v>
      </c>
      <c r="W11713">
        <v>8</v>
      </c>
      <c r="X11713" t="s">
        <v>2010</v>
      </c>
      <c r="Y11713">
        <v>91.790999999999997</v>
      </c>
      <c r="AA11713" t="s">
        <v>2011</v>
      </c>
      <c r="AD11713" t="s">
        <v>17</v>
      </c>
      <c r="AG11713" t="s">
        <v>31</v>
      </c>
      <c r="AJ11713">
        <v>70</v>
      </c>
      <c r="AK11713" t="s">
        <v>2015</v>
      </c>
      <c r="AY11713" t="s">
        <v>31</v>
      </c>
      <c r="AZ11713" t="s">
        <v>31</v>
      </c>
    </row>
    <row r="11714" spans="1:52">
      <c r="A11714" t="s">
        <v>789</v>
      </c>
      <c r="B11714" t="s">
        <v>1011</v>
      </c>
      <c r="C11714" t="s">
        <v>1745</v>
      </c>
      <c r="D11714" t="s">
        <v>1689</v>
      </c>
      <c r="E11714" t="s">
        <v>2006</v>
      </c>
      <c r="F11714" t="s">
        <v>2007</v>
      </c>
      <c r="G11714" t="s">
        <v>2008</v>
      </c>
      <c r="I11714">
        <v>52.066699999999997</v>
      </c>
      <c r="J11714">
        <v>4.6500000000000004</v>
      </c>
      <c r="K11714" t="s">
        <v>972</v>
      </c>
      <c r="L11714" t="s">
        <v>2389</v>
      </c>
      <c r="M11714" t="s">
        <v>2682</v>
      </c>
      <c r="N11714" t="s">
        <v>196</v>
      </c>
      <c r="O11714" t="s">
        <v>2539</v>
      </c>
      <c r="Q11714">
        <v>0</v>
      </c>
      <c r="R11714" t="s">
        <v>462</v>
      </c>
      <c r="T11714">
        <v>21</v>
      </c>
      <c r="U11714">
        <v>21</v>
      </c>
      <c r="V11714">
        <v>16</v>
      </c>
      <c r="W11714">
        <v>8</v>
      </c>
      <c r="X11714" t="s">
        <v>2010</v>
      </c>
      <c r="Y11714">
        <v>10.821</v>
      </c>
      <c r="AA11714" t="s">
        <v>2011</v>
      </c>
      <c r="AD11714" t="s">
        <v>17</v>
      </c>
      <c r="AG11714" t="s">
        <v>31</v>
      </c>
      <c r="AJ11714">
        <v>20</v>
      </c>
      <c r="AK11714" t="s">
        <v>2015</v>
      </c>
      <c r="AY11714" t="s">
        <v>31</v>
      </c>
      <c r="AZ11714" t="s">
        <v>31</v>
      </c>
    </row>
    <row r="11715" spans="1:52">
      <c r="A11715" t="s">
        <v>789</v>
      </c>
      <c r="B11715" t="s">
        <v>1011</v>
      </c>
      <c r="C11715" t="s">
        <v>1745</v>
      </c>
      <c r="D11715" t="s">
        <v>1689</v>
      </c>
      <c r="E11715" t="s">
        <v>2006</v>
      </c>
      <c r="F11715" t="s">
        <v>2007</v>
      </c>
      <c r="G11715" t="s">
        <v>2008</v>
      </c>
      <c r="I11715">
        <v>52.066699999999997</v>
      </c>
      <c r="J11715">
        <v>4.6500000000000004</v>
      </c>
      <c r="K11715" t="s">
        <v>972</v>
      </c>
      <c r="L11715" t="s">
        <v>2389</v>
      </c>
      <c r="M11715" t="s">
        <v>2682</v>
      </c>
      <c r="N11715" t="s">
        <v>196</v>
      </c>
      <c r="O11715" t="s">
        <v>2539</v>
      </c>
      <c r="Q11715">
        <v>0</v>
      </c>
      <c r="R11715" t="s">
        <v>462</v>
      </c>
      <c r="T11715">
        <v>21</v>
      </c>
      <c r="U11715">
        <v>21</v>
      </c>
      <c r="V11715">
        <v>16</v>
      </c>
      <c r="W11715">
        <v>8</v>
      </c>
      <c r="X11715" t="s">
        <v>2010</v>
      </c>
      <c r="Y11715">
        <v>36.567</v>
      </c>
      <c r="AA11715" t="s">
        <v>2011</v>
      </c>
      <c r="AD11715" t="s">
        <v>17</v>
      </c>
      <c r="AG11715" t="s">
        <v>31</v>
      </c>
      <c r="AJ11715">
        <v>40</v>
      </c>
      <c r="AK11715" t="s">
        <v>2015</v>
      </c>
      <c r="AY11715" t="s">
        <v>31</v>
      </c>
      <c r="AZ11715" t="s">
        <v>31</v>
      </c>
    </row>
    <row r="11716" spans="1:52">
      <c r="A11716" t="s">
        <v>789</v>
      </c>
      <c r="B11716" t="s">
        <v>1011</v>
      </c>
      <c r="C11716" t="s">
        <v>1745</v>
      </c>
      <c r="D11716" t="s">
        <v>1689</v>
      </c>
      <c r="E11716" t="s">
        <v>2006</v>
      </c>
      <c r="F11716" t="s">
        <v>2007</v>
      </c>
      <c r="G11716" t="s">
        <v>2008</v>
      </c>
      <c r="I11716">
        <v>52.066699999999997</v>
      </c>
      <c r="J11716">
        <v>4.6500000000000004</v>
      </c>
      <c r="K11716" t="s">
        <v>972</v>
      </c>
      <c r="L11716" t="s">
        <v>2389</v>
      </c>
      <c r="M11716" t="s">
        <v>2682</v>
      </c>
      <c r="N11716" t="s">
        <v>196</v>
      </c>
      <c r="O11716" t="s">
        <v>2539</v>
      </c>
      <c r="Q11716">
        <v>0</v>
      </c>
      <c r="R11716" t="s">
        <v>462</v>
      </c>
      <c r="T11716">
        <v>21</v>
      </c>
      <c r="U11716">
        <v>21</v>
      </c>
      <c r="V11716">
        <v>16</v>
      </c>
      <c r="W11716">
        <v>8</v>
      </c>
      <c r="X11716" t="s">
        <v>2010</v>
      </c>
      <c r="Y11716">
        <v>60.820999999999998</v>
      </c>
      <c r="AA11716" t="s">
        <v>2011</v>
      </c>
      <c r="AD11716" t="s">
        <v>17</v>
      </c>
      <c r="AG11716" t="s">
        <v>31</v>
      </c>
      <c r="AJ11716">
        <v>70</v>
      </c>
      <c r="AK11716" t="s">
        <v>2015</v>
      </c>
      <c r="AY11716" t="s">
        <v>31</v>
      </c>
      <c r="AZ11716" t="s">
        <v>31</v>
      </c>
    </row>
    <row r="11717" spans="1:52">
      <c r="A11717" t="s">
        <v>789</v>
      </c>
      <c r="B11717" t="s">
        <v>1011</v>
      </c>
      <c r="C11717" t="s">
        <v>1745</v>
      </c>
      <c r="D11717" t="s">
        <v>1689</v>
      </c>
      <c r="E11717" t="s">
        <v>2006</v>
      </c>
      <c r="F11717" t="s">
        <v>2007</v>
      </c>
      <c r="G11717" t="s">
        <v>2008</v>
      </c>
      <c r="I11717">
        <v>52.066699999999997</v>
      </c>
      <c r="J11717">
        <v>4.6500000000000004</v>
      </c>
      <c r="K11717" t="s">
        <v>972</v>
      </c>
      <c r="L11717" t="s">
        <v>2389</v>
      </c>
      <c r="M11717" t="s">
        <v>2682</v>
      </c>
      <c r="N11717" t="s">
        <v>196</v>
      </c>
      <c r="O11717" t="s">
        <v>2539</v>
      </c>
      <c r="Q11717">
        <v>0</v>
      </c>
      <c r="R11717" t="s">
        <v>462</v>
      </c>
      <c r="T11717">
        <v>25</v>
      </c>
      <c r="U11717">
        <v>25</v>
      </c>
      <c r="V11717">
        <v>16</v>
      </c>
      <c r="W11717">
        <v>8</v>
      </c>
      <c r="X11717" t="s">
        <v>2010</v>
      </c>
      <c r="Y11717">
        <v>0</v>
      </c>
      <c r="AA11717" t="s">
        <v>2011</v>
      </c>
      <c r="AD11717" t="s">
        <v>17</v>
      </c>
      <c r="AG11717" t="s">
        <v>31</v>
      </c>
      <c r="AJ11717">
        <v>20</v>
      </c>
      <c r="AK11717" t="s">
        <v>2015</v>
      </c>
      <c r="AY11717" t="s">
        <v>31</v>
      </c>
      <c r="AZ11717" t="s">
        <v>31</v>
      </c>
    </row>
    <row r="11718" spans="1:52">
      <c r="A11718" t="s">
        <v>789</v>
      </c>
      <c r="B11718" t="s">
        <v>1011</v>
      </c>
      <c r="C11718" t="s">
        <v>1745</v>
      </c>
      <c r="D11718" t="s">
        <v>1689</v>
      </c>
      <c r="E11718" t="s">
        <v>2006</v>
      </c>
      <c r="F11718" t="s">
        <v>2007</v>
      </c>
      <c r="G11718" t="s">
        <v>2008</v>
      </c>
      <c r="I11718">
        <v>52.066699999999997</v>
      </c>
      <c r="J11718">
        <v>4.6500000000000004</v>
      </c>
      <c r="K11718" t="s">
        <v>972</v>
      </c>
      <c r="L11718" t="s">
        <v>2389</v>
      </c>
      <c r="M11718" t="s">
        <v>2682</v>
      </c>
      <c r="N11718" t="s">
        <v>196</v>
      </c>
      <c r="O11718" t="s">
        <v>2539</v>
      </c>
      <c r="Q11718">
        <v>0</v>
      </c>
      <c r="R11718" t="s">
        <v>462</v>
      </c>
      <c r="T11718">
        <v>25</v>
      </c>
      <c r="U11718">
        <v>25</v>
      </c>
      <c r="V11718">
        <v>16</v>
      </c>
      <c r="W11718">
        <v>8</v>
      </c>
      <c r="X11718" t="s">
        <v>2010</v>
      </c>
      <c r="Y11718">
        <v>0</v>
      </c>
      <c r="AA11718" t="s">
        <v>2011</v>
      </c>
      <c r="AD11718" t="s">
        <v>17</v>
      </c>
      <c r="AG11718" t="s">
        <v>31</v>
      </c>
      <c r="AJ11718">
        <v>40</v>
      </c>
      <c r="AK11718" t="s">
        <v>2015</v>
      </c>
      <c r="AY11718" t="s">
        <v>31</v>
      </c>
      <c r="AZ11718" t="s">
        <v>31</v>
      </c>
    </row>
    <row r="11719" spans="1:52">
      <c r="A11719" t="s">
        <v>789</v>
      </c>
      <c r="B11719" t="s">
        <v>1011</v>
      </c>
      <c r="C11719" t="s">
        <v>1745</v>
      </c>
      <c r="D11719" t="s">
        <v>1689</v>
      </c>
      <c r="E11719" t="s">
        <v>2006</v>
      </c>
      <c r="F11719" t="s">
        <v>2007</v>
      </c>
      <c r="G11719" t="s">
        <v>2008</v>
      </c>
      <c r="I11719">
        <v>52.066699999999997</v>
      </c>
      <c r="J11719">
        <v>4.6500000000000004</v>
      </c>
      <c r="K11719" t="s">
        <v>972</v>
      </c>
      <c r="L11719" t="s">
        <v>2389</v>
      </c>
      <c r="M11719" t="s">
        <v>2682</v>
      </c>
      <c r="N11719" t="s">
        <v>196</v>
      </c>
      <c r="O11719" t="s">
        <v>2539</v>
      </c>
      <c r="Q11719">
        <v>0</v>
      </c>
      <c r="R11719" t="s">
        <v>462</v>
      </c>
      <c r="T11719">
        <v>25</v>
      </c>
      <c r="U11719">
        <v>25</v>
      </c>
      <c r="V11719">
        <v>16</v>
      </c>
      <c r="W11719">
        <v>8</v>
      </c>
      <c r="X11719" t="s">
        <v>2010</v>
      </c>
      <c r="Y11719">
        <v>1.8660000000000001</v>
      </c>
      <c r="AA11719" t="s">
        <v>2011</v>
      </c>
      <c r="AD11719" t="s">
        <v>17</v>
      </c>
      <c r="AG11719" t="s">
        <v>31</v>
      </c>
      <c r="AJ11719">
        <v>70</v>
      </c>
      <c r="AK11719" t="s">
        <v>2015</v>
      </c>
      <c r="AY11719" t="s">
        <v>31</v>
      </c>
      <c r="AZ11719" t="s">
        <v>31</v>
      </c>
    </row>
    <row r="11720" spans="1:52">
      <c r="A11720" t="s">
        <v>123</v>
      </c>
      <c r="B11720" t="s">
        <v>71</v>
      </c>
      <c r="C11720" t="s">
        <v>115</v>
      </c>
      <c r="D11720" t="s">
        <v>124</v>
      </c>
      <c r="F11720" t="s">
        <v>126</v>
      </c>
      <c r="T11720">
        <v>10</v>
      </c>
      <c r="X11720" t="s">
        <v>125</v>
      </c>
      <c r="Y11720">
        <v>24</v>
      </c>
      <c r="AD11720" t="s">
        <v>127</v>
      </c>
      <c r="AG11720" t="s">
        <v>31</v>
      </c>
      <c r="AY11720" t="s">
        <v>31</v>
      </c>
      <c r="AZ11720" t="s">
        <v>31</v>
      </c>
    </row>
    <row r="11721" spans="1:52">
      <c r="A11721" t="s">
        <v>123</v>
      </c>
      <c r="B11721" t="s">
        <v>71</v>
      </c>
      <c r="C11721" t="s">
        <v>115</v>
      </c>
      <c r="D11721" t="s">
        <v>124</v>
      </c>
      <c r="F11721" t="s">
        <v>126</v>
      </c>
      <c r="T11721">
        <v>15</v>
      </c>
      <c r="X11721" t="s">
        <v>125</v>
      </c>
      <c r="Y11721">
        <v>24</v>
      </c>
      <c r="AD11721" t="s">
        <v>127</v>
      </c>
      <c r="AG11721" t="s">
        <v>31</v>
      </c>
      <c r="AY11721" t="s">
        <v>31</v>
      </c>
      <c r="AZ11721" t="s">
        <v>31</v>
      </c>
    </row>
    <row r="11722" spans="1:52">
      <c r="A11722" t="s">
        <v>123</v>
      </c>
      <c r="B11722" t="s">
        <v>71</v>
      </c>
      <c r="C11722" t="s">
        <v>115</v>
      </c>
      <c r="D11722" t="s">
        <v>124</v>
      </c>
      <c r="F11722" t="s">
        <v>126</v>
      </c>
      <c r="T11722">
        <v>20</v>
      </c>
      <c r="X11722" t="s">
        <v>125</v>
      </c>
      <c r="Y11722">
        <v>16</v>
      </c>
      <c r="AD11722" t="s">
        <v>127</v>
      </c>
      <c r="AG11722" t="s">
        <v>31</v>
      </c>
      <c r="AY11722" t="s">
        <v>31</v>
      </c>
      <c r="AZ11722" t="s">
        <v>31</v>
      </c>
    </row>
    <row r="11723" spans="1:52">
      <c r="A11723" t="s">
        <v>123</v>
      </c>
      <c r="B11723" t="s">
        <v>71</v>
      </c>
      <c r="C11723" t="s">
        <v>115</v>
      </c>
      <c r="D11723" t="s">
        <v>124</v>
      </c>
      <c r="F11723" t="s">
        <v>126</v>
      </c>
      <c r="T11723">
        <v>25</v>
      </c>
      <c r="X11723" t="s">
        <v>125</v>
      </c>
      <c r="Y11723">
        <v>14</v>
      </c>
      <c r="AD11723" t="s">
        <v>127</v>
      </c>
      <c r="AG11723" t="s">
        <v>31</v>
      </c>
      <c r="AY11723" t="s">
        <v>31</v>
      </c>
      <c r="AZ11723" t="s">
        <v>31</v>
      </c>
    </row>
    <row r="11724" spans="1:52">
      <c r="A11724" t="s">
        <v>123</v>
      </c>
      <c r="B11724" t="s">
        <v>71</v>
      </c>
      <c r="C11724" t="s">
        <v>115</v>
      </c>
      <c r="D11724" t="s">
        <v>124</v>
      </c>
      <c r="F11724" t="s">
        <v>126</v>
      </c>
      <c r="T11724">
        <v>30</v>
      </c>
      <c r="X11724" t="s">
        <v>125</v>
      </c>
      <c r="Y11724">
        <v>10</v>
      </c>
      <c r="AD11724" t="s">
        <v>127</v>
      </c>
      <c r="AG11724" t="s">
        <v>31</v>
      </c>
      <c r="AY11724" t="s">
        <v>31</v>
      </c>
      <c r="AZ11724" t="s">
        <v>31</v>
      </c>
    </row>
    <row r="11725" spans="1:52">
      <c r="A11725" t="s">
        <v>1989</v>
      </c>
      <c r="B11725" t="s">
        <v>71</v>
      </c>
      <c r="C11725" t="s">
        <v>1745</v>
      </c>
      <c r="D11725" t="s">
        <v>44</v>
      </c>
      <c r="E11725" t="s">
        <v>1990</v>
      </c>
      <c r="G11725" t="s">
        <v>1991</v>
      </c>
      <c r="H11725" t="s">
        <v>2364</v>
      </c>
      <c r="I11725">
        <v>40.4</v>
      </c>
      <c r="J11725">
        <v>-3.48</v>
      </c>
      <c r="K11725" t="s">
        <v>972</v>
      </c>
      <c r="L11725" t="s">
        <v>2389</v>
      </c>
      <c r="M11725">
        <v>2005</v>
      </c>
      <c r="N11725" t="s">
        <v>225</v>
      </c>
      <c r="O11725" t="s">
        <v>2537</v>
      </c>
      <c r="P11725" s="64">
        <v>38383</v>
      </c>
      <c r="Q11725" t="s">
        <v>462</v>
      </c>
      <c r="R11725" t="s">
        <v>462</v>
      </c>
      <c r="T11725">
        <v>19</v>
      </c>
      <c r="U11725" t="s">
        <v>462</v>
      </c>
      <c r="V11725">
        <v>16</v>
      </c>
      <c r="W11725">
        <v>8</v>
      </c>
      <c r="X11725" t="s">
        <v>493</v>
      </c>
      <c r="Y11725">
        <v>0</v>
      </c>
      <c r="Z11725">
        <v>49</v>
      </c>
      <c r="AA11725">
        <v>50</v>
      </c>
      <c r="AD11725" t="s">
        <v>479</v>
      </c>
      <c r="AE11725">
        <v>40.47</v>
      </c>
      <c r="AF11725">
        <v>-3.37</v>
      </c>
      <c r="AG11725" t="s">
        <v>31</v>
      </c>
      <c r="AJ11725">
        <v>200</v>
      </c>
      <c r="AK11725" t="s">
        <v>2601</v>
      </c>
      <c r="AL11725" t="s">
        <v>1992</v>
      </c>
      <c r="AN11725" t="s">
        <v>462</v>
      </c>
      <c r="AO11725" t="s">
        <v>462</v>
      </c>
      <c r="AP11725" t="s">
        <v>462</v>
      </c>
      <c r="AQ11725" t="s">
        <v>462</v>
      </c>
      <c r="AY11725" t="s">
        <v>31</v>
      </c>
      <c r="AZ11725" t="s">
        <v>31</v>
      </c>
    </row>
    <row r="11726" spans="1:52">
      <c r="A11726" t="s">
        <v>1989</v>
      </c>
      <c r="B11726" t="s">
        <v>71</v>
      </c>
      <c r="C11726" t="s">
        <v>1745</v>
      </c>
      <c r="D11726" t="s">
        <v>44</v>
      </c>
      <c r="E11726" t="s">
        <v>1990</v>
      </c>
      <c r="G11726" t="s">
        <v>1991</v>
      </c>
      <c r="H11726" t="s">
        <v>2364</v>
      </c>
      <c r="I11726">
        <v>40.4</v>
      </c>
      <c r="J11726">
        <v>-3.48</v>
      </c>
      <c r="K11726" t="s">
        <v>972</v>
      </c>
      <c r="L11726" t="s">
        <v>2389</v>
      </c>
      <c r="M11726">
        <v>2005</v>
      </c>
      <c r="N11726" t="s">
        <v>225</v>
      </c>
      <c r="O11726" t="s">
        <v>2537</v>
      </c>
      <c r="P11726" s="64">
        <v>38383</v>
      </c>
      <c r="Q11726" t="s">
        <v>462</v>
      </c>
      <c r="R11726" t="s">
        <v>462</v>
      </c>
      <c r="T11726">
        <v>19</v>
      </c>
      <c r="U11726" t="s">
        <v>462</v>
      </c>
      <c r="V11726">
        <v>16</v>
      </c>
      <c r="W11726">
        <v>8</v>
      </c>
      <c r="X11726" t="s">
        <v>493</v>
      </c>
      <c r="Y11726">
        <v>0</v>
      </c>
      <c r="Z11726">
        <v>56</v>
      </c>
      <c r="AA11726">
        <v>50</v>
      </c>
      <c r="AD11726" t="s">
        <v>479</v>
      </c>
      <c r="AE11726">
        <v>40.47</v>
      </c>
      <c r="AF11726">
        <v>-3.37</v>
      </c>
      <c r="AG11726" t="s">
        <v>31</v>
      </c>
      <c r="AJ11726">
        <v>200</v>
      </c>
      <c r="AK11726" t="s">
        <v>2601</v>
      </c>
      <c r="AL11726" t="s">
        <v>1992</v>
      </c>
      <c r="AN11726" t="s">
        <v>462</v>
      </c>
      <c r="AO11726" t="s">
        <v>462</v>
      </c>
      <c r="AP11726" t="s">
        <v>462</v>
      </c>
      <c r="AQ11726" t="s">
        <v>462</v>
      </c>
      <c r="AY11726" t="s">
        <v>31</v>
      </c>
      <c r="AZ11726" t="s">
        <v>31</v>
      </c>
    </row>
    <row r="11727" spans="1:52">
      <c r="A11727" t="s">
        <v>1989</v>
      </c>
      <c r="B11727" t="s">
        <v>71</v>
      </c>
      <c r="C11727" t="s">
        <v>1745</v>
      </c>
      <c r="D11727" t="s">
        <v>44</v>
      </c>
      <c r="E11727" t="s">
        <v>1990</v>
      </c>
      <c r="G11727" t="s">
        <v>1991</v>
      </c>
      <c r="H11727" t="s">
        <v>2364</v>
      </c>
      <c r="I11727">
        <v>40.4</v>
      </c>
      <c r="J11727">
        <v>-3.48</v>
      </c>
      <c r="K11727" t="s">
        <v>972</v>
      </c>
      <c r="L11727" t="s">
        <v>2389</v>
      </c>
      <c r="M11727">
        <v>2005</v>
      </c>
      <c r="N11727" t="s">
        <v>225</v>
      </c>
      <c r="O11727" t="s">
        <v>2537</v>
      </c>
      <c r="P11727" s="64">
        <v>38383</v>
      </c>
      <c r="Q11727" t="s">
        <v>462</v>
      </c>
      <c r="R11727" t="s">
        <v>462</v>
      </c>
      <c r="T11727">
        <v>19</v>
      </c>
      <c r="U11727" t="s">
        <v>462</v>
      </c>
      <c r="V11727">
        <v>16</v>
      </c>
      <c r="W11727">
        <v>8</v>
      </c>
      <c r="X11727" t="s">
        <v>493</v>
      </c>
      <c r="Y11727">
        <v>0</v>
      </c>
      <c r="Z11727">
        <v>63</v>
      </c>
      <c r="AA11727">
        <v>50</v>
      </c>
      <c r="AD11727" t="s">
        <v>479</v>
      </c>
      <c r="AE11727">
        <v>40.47</v>
      </c>
      <c r="AF11727">
        <v>-3.37</v>
      </c>
      <c r="AG11727" t="s">
        <v>31</v>
      </c>
      <c r="AJ11727">
        <v>200</v>
      </c>
      <c r="AK11727" t="s">
        <v>2601</v>
      </c>
      <c r="AL11727" t="s">
        <v>1992</v>
      </c>
      <c r="AN11727" t="s">
        <v>462</v>
      </c>
      <c r="AO11727" t="s">
        <v>462</v>
      </c>
      <c r="AP11727" t="s">
        <v>462</v>
      </c>
      <c r="AQ11727" t="s">
        <v>462</v>
      </c>
      <c r="AY11727" t="s">
        <v>31</v>
      </c>
      <c r="AZ11727" t="s">
        <v>31</v>
      </c>
    </row>
    <row r="11728" spans="1:52">
      <c r="A11728" t="s">
        <v>1989</v>
      </c>
      <c r="B11728" t="s">
        <v>71</v>
      </c>
      <c r="C11728" t="s">
        <v>1745</v>
      </c>
      <c r="D11728" t="s">
        <v>44</v>
      </c>
      <c r="E11728" t="s">
        <v>1990</v>
      </c>
      <c r="G11728" t="s">
        <v>1991</v>
      </c>
      <c r="H11728" t="s">
        <v>2364</v>
      </c>
      <c r="I11728">
        <v>40.4</v>
      </c>
      <c r="J11728">
        <v>-3.48</v>
      </c>
      <c r="K11728" t="s">
        <v>972</v>
      </c>
      <c r="L11728" t="s">
        <v>2389</v>
      </c>
      <c r="M11728">
        <v>2005</v>
      </c>
      <c r="N11728" t="s">
        <v>225</v>
      </c>
      <c r="O11728" t="s">
        <v>2537</v>
      </c>
      <c r="P11728" s="64">
        <v>38383</v>
      </c>
      <c r="Q11728" t="s">
        <v>462</v>
      </c>
      <c r="R11728" t="s">
        <v>462</v>
      </c>
      <c r="T11728">
        <v>19</v>
      </c>
      <c r="U11728" t="s">
        <v>462</v>
      </c>
      <c r="V11728">
        <v>16</v>
      </c>
      <c r="W11728">
        <v>8</v>
      </c>
      <c r="X11728" t="s">
        <v>493</v>
      </c>
      <c r="Y11728">
        <v>0</v>
      </c>
      <c r="Z11728">
        <v>70</v>
      </c>
      <c r="AA11728">
        <v>50</v>
      </c>
      <c r="AD11728" t="s">
        <v>479</v>
      </c>
      <c r="AE11728">
        <v>40.47</v>
      </c>
      <c r="AF11728">
        <v>-3.37</v>
      </c>
      <c r="AG11728" t="s">
        <v>31</v>
      </c>
      <c r="AJ11728">
        <v>200</v>
      </c>
      <c r="AK11728" t="s">
        <v>2601</v>
      </c>
      <c r="AL11728" t="s">
        <v>1992</v>
      </c>
      <c r="AN11728" t="s">
        <v>462</v>
      </c>
      <c r="AO11728" t="s">
        <v>462</v>
      </c>
      <c r="AP11728" t="s">
        <v>462</v>
      </c>
      <c r="AQ11728" t="s">
        <v>462</v>
      </c>
      <c r="AY11728" t="s">
        <v>31</v>
      </c>
      <c r="AZ11728" t="s">
        <v>31</v>
      </c>
    </row>
    <row r="11729" spans="1:52">
      <c r="A11729" t="s">
        <v>1989</v>
      </c>
      <c r="B11729" t="s">
        <v>71</v>
      </c>
      <c r="C11729" t="s">
        <v>1745</v>
      </c>
      <c r="D11729" t="s">
        <v>44</v>
      </c>
      <c r="E11729" t="s">
        <v>1990</v>
      </c>
      <c r="G11729" t="s">
        <v>1991</v>
      </c>
      <c r="H11729" t="s">
        <v>2364</v>
      </c>
      <c r="I11729">
        <v>40.4</v>
      </c>
      <c r="J11729">
        <v>-3.48</v>
      </c>
      <c r="K11729" t="s">
        <v>972</v>
      </c>
      <c r="L11729" t="s">
        <v>2389</v>
      </c>
      <c r="M11729">
        <v>2005</v>
      </c>
      <c r="N11729" t="s">
        <v>225</v>
      </c>
      <c r="O11729" t="s">
        <v>2537</v>
      </c>
      <c r="P11729" s="64">
        <v>38383</v>
      </c>
      <c r="Q11729" t="s">
        <v>462</v>
      </c>
      <c r="R11729" t="s">
        <v>462</v>
      </c>
      <c r="T11729">
        <v>19</v>
      </c>
      <c r="U11729" t="s">
        <v>462</v>
      </c>
      <c r="V11729">
        <v>16</v>
      </c>
      <c r="W11729">
        <v>8</v>
      </c>
      <c r="X11729" t="s">
        <v>493</v>
      </c>
      <c r="Y11729">
        <v>75</v>
      </c>
      <c r="Z11729">
        <v>77</v>
      </c>
      <c r="AA11729">
        <v>50</v>
      </c>
      <c r="AD11729" t="s">
        <v>479</v>
      </c>
      <c r="AE11729">
        <v>40.47</v>
      </c>
      <c r="AF11729">
        <v>-3.37</v>
      </c>
      <c r="AG11729" t="s">
        <v>31</v>
      </c>
      <c r="AJ11729">
        <v>200</v>
      </c>
      <c r="AK11729" t="s">
        <v>2601</v>
      </c>
      <c r="AL11729" t="s">
        <v>1992</v>
      </c>
      <c r="AN11729" t="s">
        <v>462</v>
      </c>
      <c r="AO11729" t="s">
        <v>462</v>
      </c>
      <c r="AP11729" t="s">
        <v>462</v>
      </c>
      <c r="AQ11729" t="s">
        <v>462</v>
      </c>
      <c r="AY11729" t="s">
        <v>31</v>
      </c>
      <c r="AZ11729" t="s">
        <v>31</v>
      </c>
    </row>
    <row r="11730" spans="1:52">
      <c r="A11730" t="s">
        <v>1989</v>
      </c>
      <c r="B11730" t="s">
        <v>71</v>
      </c>
      <c r="C11730" t="s">
        <v>1745</v>
      </c>
      <c r="D11730" t="s">
        <v>44</v>
      </c>
      <c r="E11730" t="s">
        <v>1990</v>
      </c>
      <c r="G11730" t="s">
        <v>1991</v>
      </c>
      <c r="H11730" t="s">
        <v>2364</v>
      </c>
      <c r="I11730">
        <v>40.4</v>
      </c>
      <c r="J11730">
        <v>-3.48</v>
      </c>
      <c r="K11730" t="s">
        <v>972</v>
      </c>
      <c r="L11730" t="s">
        <v>2389</v>
      </c>
      <c r="M11730">
        <v>2005</v>
      </c>
      <c r="N11730" t="s">
        <v>225</v>
      </c>
      <c r="O11730" t="s">
        <v>2537</v>
      </c>
      <c r="P11730" s="64">
        <v>38383</v>
      </c>
      <c r="Q11730" t="s">
        <v>462</v>
      </c>
      <c r="R11730" t="s">
        <v>462</v>
      </c>
      <c r="T11730">
        <v>19</v>
      </c>
      <c r="U11730" t="s">
        <v>462</v>
      </c>
      <c r="V11730">
        <v>16</v>
      </c>
      <c r="W11730">
        <v>8</v>
      </c>
      <c r="X11730" t="s">
        <v>493</v>
      </c>
      <c r="Y11730">
        <v>98</v>
      </c>
      <c r="Z11730">
        <v>84</v>
      </c>
      <c r="AA11730">
        <v>50</v>
      </c>
      <c r="AD11730" t="s">
        <v>479</v>
      </c>
      <c r="AE11730">
        <v>40.47</v>
      </c>
      <c r="AF11730">
        <v>-3.37</v>
      </c>
      <c r="AG11730" t="s">
        <v>31</v>
      </c>
      <c r="AJ11730">
        <v>200</v>
      </c>
      <c r="AK11730" t="s">
        <v>2601</v>
      </c>
      <c r="AL11730" t="s">
        <v>1992</v>
      </c>
      <c r="AN11730" t="s">
        <v>462</v>
      </c>
      <c r="AO11730" t="s">
        <v>462</v>
      </c>
      <c r="AP11730" t="s">
        <v>462</v>
      </c>
      <c r="AQ11730" t="s">
        <v>462</v>
      </c>
      <c r="AY11730" t="s">
        <v>31</v>
      </c>
      <c r="AZ11730" t="s">
        <v>31</v>
      </c>
    </row>
    <row r="11731" spans="1:52">
      <c r="A11731" t="s">
        <v>1989</v>
      </c>
      <c r="B11731" t="s">
        <v>71</v>
      </c>
      <c r="C11731" t="s">
        <v>1745</v>
      </c>
      <c r="D11731" t="s">
        <v>44</v>
      </c>
      <c r="E11731" t="s">
        <v>1990</v>
      </c>
      <c r="G11731" t="s">
        <v>1991</v>
      </c>
      <c r="H11731" t="s">
        <v>2364</v>
      </c>
      <c r="I11731">
        <v>40.4</v>
      </c>
      <c r="J11731">
        <v>-3.48</v>
      </c>
      <c r="K11731" t="s">
        <v>972</v>
      </c>
      <c r="L11731" t="s">
        <v>2389</v>
      </c>
      <c r="M11731">
        <v>2005</v>
      </c>
      <c r="N11731" t="s">
        <v>225</v>
      </c>
      <c r="O11731" t="s">
        <v>2537</v>
      </c>
      <c r="P11731" s="64">
        <v>38383</v>
      </c>
      <c r="Q11731" t="s">
        <v>462</v>
      </c>
      <c r="R11731" t="s">
        <v>462</v>
      </c>
      <c r="T11731">
        <v>19</v>
      </c>
      <c r="U11731" t="s">
        <v>462</v>
      </c>
      <c r="V11731">
        <v>16</v>
      </c>
      <c r="W11731">
        <v>8</v>
      </c>
      <c r="X11731" t="s">
        <v>493</v>
      </c>
      <c r="Y11731">
        <v>100</v>
      </c>
      <c r="Z11731">
        <v>91</v>
      </c>
      <c r="AA11731">
        <v>50</v>
      </c>
      <c r="AD11731" t="s">
        <v>479</v>
      </c>
      <c r="AE11731">
        <v>40.47</v>
      </c>
      <c r="AF11731">
        <v>-3.37</v>
      </c>
      <c r="AG11731" t="s">
        <v>31</v>
      </c>
      <c r="AJ11731">
        <v>200</v>
      </c>
      <c r="AK11731" t="s">
        <v>2601</v>
      </c>
      <c r="AL11731" t="s">
        <v>1992</v>
      </c>
      <c r="AN11731" t="s">
        <v>462</v>
      </c>
      <c r="AO11731" t="s">
        <v>462</v>
      </c>
      <c r="AP11731" t="s">
        <v>462</v>
      </c>
      <c r="AQ11731" t="s">
        <v>462</v>
      </c>
      <c r="AY11731" t="s">
        <v>31</v>
      </c>
      <c r="AZ11731" t="s">
        <v>31</v>
      </c>
    </row>
    <row r="11732" spans="1:52">
      <c r="A11732" t="s">
        <v>1989</v>
      </c>
      <c r="B11732" t="s">
        <v>71</v>
      </c>
      <c r="C11732" t="s">
        <v>1745</v>
      </c>
      <c r="D11732" t="s">
        <v>44</v>
      </c>
      <c r="E11732" t="s">
        <v>1990</v>
      </c>
      <c r="G11732" t="s">
        <v>1991</v>
      </c>
      <c r="H11732" t="s">
        <v>2364</v>
      </c>
      <c r="I11732">
        <v>40.4</v>
      </c>
      <c r="J11732">
        <v>-3.48</v>
      </c>
      <c r="K11732" t="s">
        <v>972</v>
      </c>
      <c r="L11732" t="s">
        <v>2389</v>
      </c>
      <c r="M11732">
        <v>2005</v>
      </c>
      <c r="N11732" t="s">
        <v>225</v>
      </c>
      <c r="O11732" t="s">
        <v>2537</v>
      </c>
      <c r="P11732" s="64">
        <v>38383</v>
      </c>
      <c r="Q11732" t="s">
        <v>462</v>
      </c>
      <c r="R11732" t="s">
        <v>462</v>
      </c>
      <c r="T11732">
        <v>19</v>
      </c>
      <c r="U11732" t="s">
        <v>462</v>
      </c>
      <c r="V11732">
        <v>16</v>
      </c>
      <c r="W11732">
        <v>8</v>
      </c>
      <c r="X11732" t="s">
        <v>493</v>
      </c>
      <c r="Y11732">
        <v>100</v>
      </c>
      <c r="Z11732">
        <v>98</v>
      </c>
      <c r="AA11732">
        <v>50</v>
      </c>
      <c r="AD11732" t="s">
        <v>479</v>
      </c>
      <c r="AE11732">
        <v>40.47</v>
      </c>
      <c r="AF11732">
        <v>-3.37</v>
      </c>
      <c r="AG11732" t="s">
        <v>31</v>
      </c>
      <c r="AJ11732">
        <v>200</v>
      </c>
      <c r="AK11732" t="s">
        <v>2601</v>
      </c>
      <c r="AL11732" t="s">
        <v>1992</v>
      </c>
      <c r="AN11732" t="s">
        <v>462</v>
      </c>
      <c r="AO11732" t="s">
        <v>462</v>
      </c>
      <c r="AP11732" t="s">
        <v>462</v>
      </c>
      <c r="AQ11732" t="s">
        <v>462</v>
      </c>
      <c r="AY11732" t="s">
        <v>31</v>
      </c>
      <c r="AZ11732" t="s">
        <v>31</v>
      </c>
    </row>
    <row r="11733" spans="1:52">
      <c r="A11733" t="s">
        <v>1989</v>
      </c>
      <c r="B11733" t="s">
        <v>71</v>
      </c>
      <c r="C11733" t="s">
        <v>1745</v>
      </c>
      <c r="D11733" t="s">
        <v>44</v>
      </c>
      <c r="E11733" t="s">
        <v>1990</v>
      </c>
      <c r="G11733" t="s">
        <v>1991</v>
      </c>
      <c r="H11733" t="s">
        <v>2364</v>
      </c>
      <c r="I11733">
        <v>40.4</v>
      </c>
      <c r="J11733">
        <v>-3.48</v>
      </c>
      <c r="K11733" t="s">
        <v>972</v>
      </c>
      <c r="L11733" t="s">
        <v>2389</v>
      </c>
      <c r="M11733">
        <v>2005</v>
      </c>
      <c r="N11733" t="s">
        <v>225</v>
      </c>
      <c r="O11733" t="s">
        <v>2537</v>
      </c>
      <c r="P11733" s="64">
        <v>38383</v>
      </c>
      <c r="Q11733" t="s">
        <v>462</v>
      </c>
      <c r="R11733" t="s">
        <v>462</v>
      </c>
      <c r="T11733">
        <v>19</v>
      </c>
      <c r="U11733" t="s">
        <v>462</v>
      </c>
      <c r="V11733">
        <v>16</v>
      </c>
      <c r="W11733">
        <v>8</v>
      </c>
      <c r="X11733" t="s">
        <v>493</v>
      </c>
      <c r="Y11733">
        <v>100</v>
      </c>
      <c r="Z11733">
        <v>105</v>
      </c>
      <c r="AA11733">
        <v>50</v>
      </c>
      <c r="AD11733" t="s">
        <v>479</v>
      </c>
      <c r="AE11733">
        <v>40.47</v>
      </c>
      <c r="AF11733">
        <v>-3.37</v>
      </c>
      <c r="AG11733" t="s">
        <v>31</v>
      </c>
      <c r="AJ11733">
        <v>200</v>
      </c>
      <c r="AK11733" t="s">
        <v>2601</v>
      </c>
      <c r="AL11733" t="s">
        <v>1992</v>
      </c>
      <c r="AN11733" t="s">
        <v>462</v>
      </c>
      <c r="AO11733" t="s">
        <v>462</v>
      </c>
      <c r="AP11733" t="s">
        <v>462</v>
      </c>
      <c r="AQ11733" t="s">
        <v>462</v>
      </c>
      <c r="AY11733" t="s">
        <v>31</v>
      </c>
      <c r="AZ11733" t="s">
        <v>31</v>
      </c>
    </row>
    <row r="11734" spans="1:52">
      <c r="A11734" t="s">
        <v>1989</v>
      </c>
      <c r="B11734" t="s">
        <v>71</v>
      </c>
      <c r="C11734" t="s">
        <v>1745</v>
      </c>
      <c r="D11734" t="s">
        <v>44</v>
      </c>
      <c r="E11734" t="s">
        <v>1990</v>
      </c>
      <c r="G11734" t="s">
        <v>1991</v>
      </c>
      <c r="H11734" t="s">
        <v>2364</v>
      </c>
      <c r="I11734">
        <v>40.4</v>
      </c>
      <c r="J11734">
        <v>-3.48</v>
      </c>
      <c r="K11734" t="s">
        <v>972</v>
      </c>
      <c r="L11734" t="s">
        <v>2389</v>
      </c>
      <c r="M11734">
        <v>2005</v>
      </c>
      <c r="N11734" t="s">
        <v>225</v>
      </c>
      <c r="O11734" t="s">
        <v>2537</v>
      </c>
      <c r="P11734" s="64">
        <v>38383</v>
      </c>
      <c r="Q11734" t="s">
        <v>462</v>
      </c>
      <c r="R11734" t="s">
        <v>462</v>
      </c>
      <c r="T11734">
        <v>19</v>
      </c>
      <c r="U11734" t="s">
        <v>462</v>
      </c>
      <c r="V11734">
        <v>16</v>
      </c>
      <c r="W11734">
        <v>8</v>
      </c>
      <c r="X11734" t="s">
        <v>493</v>
      </c>
      <c r="Y11734">
        <v>100</v>
      </c>
      <c r="Z11734">
        <v>112</v>
      </c>
      <c r="AA11734">
        <v>50</v>
      </c>
      <c r="AD11734" t="s">
        <v>479</v>
      </c>
      <c r="AE11734">
        <v>40.47</v>
      </c>
      <c r="AF11734">
        <v>-3.37</v>
      </c>
      <c r="AG11734" t="s">
        <v>31</v>
      </c>
      <c r="AJ11734">
        <v>200</v>
      </c>
      <c r="AK11734" t="s">
        <v>2601</v>
      </c>
      <c r="AL11734" t="s">
        <v>1992</v>
      </c>
      <c r="AN11734" t="s">
        <v>462</v>
      </c>
      <c r="AO11734" t="s">
        <v>462</v>
      </c>
      <c r="AP11734" t="s">
        <v>462</v>
      </c>
      <c r="AQ11734" t="s">
        <v>462</v>
      </c>
      <c r="AY11734" t="s">
        <v>31</v>
      </c>
      <c r="AZ11734" t="s">
        <v>31</v>
      </c>
    </row>
    <row r="11735" spans="1:52">
      <c r="A11735" t="s">
        <v>1989</v>
      </c>
      <c r="B11735" t="s">
        <v>71</v>
      </c>
      <c r="C11735" t="s">
        <v>1745</v>
      </c>
      <c r="D11735" t="s">
        <v>44</v>
      </c>
      <c r="E11735" t="s">
        <v>1990</v>
      </c>
      <c r="G11735" t="s">
        <v>1991</v>
      </c>
      <c r="H11735" t="s">
        <v>2364</v>
      </c>
      <c r="I11735">
        <v>40.4</v>
      </c>
      <c r="J11735">
        <v>-3.48</v>
      </c>
      <c r="K11735" t="s">
        <v>972</v>
      </c>
      <c r="L11735" t="s">
        <v>2389</v>
      </c>
      <c r="M11735">
        <v>2005</v>
      </c>
      <c r="N11735" t="s">
        <v>225</v>
      </c>
      <c r="O11735" t="s">
        <v>2537</v>
      </c>
      <c r="P11735" s="64">
        <v>38383</v>
      </c>
      <c r="Q11735" t="s">
        <v>462</v>
      </c>
      <c r="R11735" t="s">
        <v>462</v>
      </c>
      <c r="T11735">
        <v>19</v>
      </c>
      <c r="U11735" t="s">
        <v>462</v>
      </c>
      <c r="V11735">
        <v>16</v>
      </c>
      <c r="W11735">
        <v>8</v>
      </c>
      <c r="X11735" t="s">
        <v>493</v>
      </c>
      <c r="Y11735">
        <v>100</v>
      </c>
      <c r="Z11735">
        <v>119</v>
      </c>
      <c r="AA11735">
        <v>50</v>
      </c>
      <c r="AD11735" t="s">
        <v>479</v>
      </c>
      <c r="AE11735">
        <v>40.47</v>
      </c>
      <c r="AF11735">
        <v>-3.37</v>
      </c>
      <c r="AG11735" t="s">
        <v>31</v>
      </c>
      <c r="AJ11735">
        <v>200</v>
      </c>
      <c r="AK11735" t="s">
        <v>2601</v>
      </c>
      <c r="AL11735" t="s">
        <v>1992</v>
      </c>
      <c r="AN11735" t="s">
        <v>462</v>
      </c>
      <c r="AO11735" t="s">
        <v>462</v>
      </c>
      <c r="AP11735" t="s">
        <v>462</v>
      </c>
      <c r="AQ11735" t="s">
        <v>462</v>
      </c>
      <c r="AY11735" t="s">
        <v>31</v>
      </c>
      <c r="AZ11735" t="s">
        <v>31</v>
      </c>
    </row>
    <row r="11736" spans="1:52">
      <c r="A11736" t="s">
        <v>1989</v>
      </c>
      <c r="B11736" t="s">
        <v>71</v>
      </c>
      <c r="C11736" t="s">
        <v>1745</v>
      </c>
      <c r="D11736" t="s">
        <v>44</v>
      </c>
      <c r="E11736" t="s">
        <v>1990</v>
      </c>
      <c r="G11736" t="s">
        <v>1991</v>
      </c>
      <c r="H11736" t="s">
        <v>2364</v>
      </c>
      <c r="I11736">
        <v>40.4</v>
      </c>
      <c r="J11736">
        <v>-3.48</v>
      </c>
      <c r="K11736" t="s">
        <v>972</v>
      </c>
      <c r="L11736" t="s">
        <v>2389</v>
      </c>
      <c r="M11736">
        <v>2005</v>
      </c>
      <c r="N11736" t="s">
        <v>225</v>
      </c>
      <c r="O11736" t="s">
        <v>2537</v>
      </c>
      <c r="P11736" s="64">
        <v>38383</v>
      </c>
      <c r="Q11736" t="s">
        <v>462</v>
      </c>
      <c r="R11736" t="s">
        <v>462</v>
      </c>
      <c r="T11736">
        <v>19</v>
      </c>
      <c r="U11736" t="s">
        <v>462</v>
      </c>
      <c r="V11736">
        <v>16</v>
      </c>
      <c r="W11736">
        <v>8</v>
      </c>
      <c r="X11736" t="s">
        <v>493</v>
      </c>
      <c r="Y11736">
        <v>100</v>
      </c>
      <c r="Z11736">
        <v>126</v>
      </c>
      <c r="AA11736">
        <v>50</v>
      </c>
      <c r="AD11736" t="s">
        <v>479</v>
      </c>
      <c r="AE11736">
        <v>40.47</v>
      </c>
      <c r="AF11736">
        <v>-3.37</v>
      </c>
      <c r="AG11736" t="s">
        <v>31</v>
      </c>
      <c r="AJ11736">
        <v>200</v>
      </c>
      <c r="AK11736" t="s">
        <v>2601</v>
      </c>
      <c r="AL11736" t="s">
        <v>1992</v>
      </c>
      <c r="AN11736" t="s">
        <v>462</v>
      </c>
      <c r="AO11736" t="s">
        <v>462</v>
      </c>
      <c r="AP11736" t="s">
        <v>462</v>
      </c>
      <c r="AQ11736" t="s">
        <v>462</v>
      </c>
      <c r="AY11736" t="s">
        <v>31</v>
      </c>
      <c r="AZ11736" t="s">
        <v>31</v>
      </c>
    </row>
    <row r="11737" spans="1:52">
      <c r="A11737" t="s">
        <v>1989</v>
      </c>
      <c r="B11737" t="s">
        <v>71</v>
      </c>
      <c r="C11737" t="s">
        <v>1745</v>
      </c>
      <c r="D11737" t="s">
        <v>44</v>
      </c>
      <c r="E11737" t="s">
        <v>1990</v>
      </c>
      <c r="G11737" t="s">
        <v>1991</v>
      </c>
      <c r="H11737" t="s">
        <v>2364</v>
      </c>
      <c r="I11737">
        <v>40.4</v>
      </c>
      <c r="J11737">
        <v>-3.48</v>
      </c>
      <c r="K11737" t="s">
        <v>972</v>
      </c>
      <c r="L11737" t="s">
        <v>2389</v>
      </c>
      <c r="M11737">
        <v>2005</v>
      </c>
      <c r="N11737" t="s">
        <v>225</v>
      </c>
      <c r="O11737" t="s">
        <v>2537</v>
      </c>
      <c r="P11737" s="64">
        <v>38383</v>
      </c>
      <c r="Q11737" t="s">
        <v>462</v>
      </c>
      <c r="R11737" t="s">
        <v>462</v>
      </c>
      <c r="T11737">
        <v>19</v>
      </c>
      <c r="U11737" t="s">
        <v>462</v>
      </c>
      <c r="V11737">
        <v>16</v>
      </c>
      <c r="W11737">
        <v>8</v>
      </c>
      <c r="X11737" t="s">
        <v>493</v>
      </c>
      <c r="Y11737">
        <v>100</v>
      </c>
      <c r="Z11737">
        <v>133</v>
      </c>
      <c r="AA11737">
        <v>50</v>
      </c>
      <c r="AD11737" t="s">
        <v>479</v>
      </c>
      <c r="AE11737">
        <v>40.47</v>
      </c>
      <c r="AF11737">
        <v>-3.37</v>
      </c>
      <c r="AG11737" t="s">
        <v>31</v>
      </c>
      <c r="AJ11737">
        <v>200</v>
      </c>
      <c r="AK11737" t="s">
        <v>2601</v>
      </c>
      <c r="AL11737" t="s">
        <v>1992</v>
      </c>
      <c r="AN11737" t="s">
        <v>462</v>
      </c>
      <c r="AO11737" t="s">
        <v>462</v>
      </c>
      <c r="AP11737" t="s">
        <v>462</v>
      </c>
      <c r="AQ11737" t="s">
        <v>462</v>
      </c>
      <c r="AY11737" t="s">
        <v>31</v>
      </c>
      <c r="AZ11737" t="s">
        <v>31</v>
      </c>
    </row>
    <row r="11738" spans="1:52">
      <c r="A11738" t="s">
        <v>1989</v>
      </c>
      <c r="B11738" t="s">
        <v>71</v>
      </c>
      <c r="C11738" t="s">
        <v>1745</v>
      </c>
      <c r="D11738" t="s">
        <v>44</v>
      </c>
      <c r="E11738" t="s">
        <v>1990</v>
      </c>
      <c r="G11738" t="s">
        <v>1991</v>
      </c>
      <c r="H11738" t="s">
        <v>2364</v>
      </c>
      <c r="I11738">
        <v>40.4</v>
      </c>
      <c r="J11738">
        <v>-3.48</v>
      </c>
      <c r="K11738" t="s">
        <v>972</v>
      </c>
      <c r="L11738" t="s">
        <v>2389</v>
      </c>
      <c r="M11738">
        <v>2005</v>
      </c>
      <c r="N11738" t="s">
        <v>225</v>
      </c>
      <c r="O11738" t="s">
        <v>2537</v>
      </c>
      <c r="P11738" s="64">
        <v>38383</v>
      </c>
      <c r="Q11738" t="s">
        <v>462</v>
      </c>
      <c r="R11738" t="s">
        <v>462</v>
      </c>
      <c r="T11738">
        <v>19</v>
      </c>
      <c r="U11738" t="s">
        <v>462</v>
      </c>
      <c r="V11738">
        <v>16</v>
      </c>
      <c r="W11738">
        <v>8</v>
      </c>
      <c r="X11738" t="s">
        <v>493</v>
      </c>
      <c r="Y11738">
        <v>100</v>
      </c>
      <c r="Z11738">
        <v>140</v>
      </c>
      <c r="AA11738">
        <v>50</v>
      </c>
      <c r="AD11738" t="s">
        <v>479</v>
      </c>
      <c r="AE11738">
        <v>40.47</v>
      </c>
      <c r="AF11738">
        <v>-3.37</v>
      </c>
      <c r="AG11738" t="s">
        <v>31</v>
      </c>
      <c r="AJ11738">
        <v>200</v>
      </c>
      <c r="AK11738" t="s">
        <v>2601</v>
      </c>
      <c r="AL11738" t="s">
        <v>1992</v>
      </c>
      <c r="AN11738" t="s">
        <v>462</v>
      </c>
      <c r="AO11738" t="s">
        <v>462</v>
      </c>
      <c r="AP11738" t="s">
        <v>462</v>
      </c>
      <c r="AQ11738" t="s">
        <v>462</v>
      </c>
      <c r="AY11738" t="s">
        <v>31</v>
      </c>
      <c r="AZ11738" t="s">
        <v>31</v>
      </c>
    </row>
    <row r="11739" spans="1:52">
      <c r="A11739" t="s">
        <v>1989</v>
      </c>
      <c r="B11739" t="s">
        <v>71</v>
      </c>
      <c r="C11739" t="s">
        <v>1745</v>
      </c>
      <c r="D11739" t="s">
        <v>44</v>
      </c>
      <c r="E11739" t="s">
        <v>1990</v>
      </c>
      <c r="G11739" t="s">
        <v>1991</v>
      </c>
      <c r="H11739" t="s">
        <v>2364</v>
      </c>
      <c r="I11739">
        <v>40.4</v>
      </c>
      <c r="J11739">
        <v>-3.48</v>
      </c>
      <c r="K11739" t="s">
        <v>972</v>
      </c>
      <c r="L11739" t="s">
        <v>2389</v>
      </c>
      <c r="M11739">
        <v>2005</v>
      </c>
      <c r="N11739" t="s">
        <v>225</v>
      </c>
      <c r="O11739" t="s">
        <v>2537</v>
      </c>
      <c r="P11739" s="64">
        <v>38383</v>
      </c>
      <c r="Q11739" t="s">
        <v>462</v>
      </c>
      <c r="R11739" t="s">
        <v>462</v>
      </c>
      <c r="T11739">
        <v>19</v>
      </c>
      <c r="U11739" t="s">
        <v>462</v>
      </c>
      <c r="V11739">
        <v>16</v>
      </c>
      <c r="W11739">
        <v>8</v>
      </c>
      <c r="X11739" t="s">
        <v>493</v>
      </c>
      <c r="Y11739">
        <v>100</v>
      </c>
      <c r="Z11739">
        <v>147</v>
      </c>
      <c r="AA11739">
        <v>50</v>
      </c>
      <c r="AD11739" t="s">
        <v>479</v>
      </c>
      <c r="AE11739">
        <v>40.47</v>
      </c>
      <c r="AF11739">
        <v>-3.37</v>
      </c>
      <c r="AG11739" t="s">
        <v>31</v>
      </c>
      <c r="AJ11739">
        <v>200</v>
      </c>
      <c r="AK11739" t="s">
        <v>2601</v>
      </c>
      <c r="AL11739" t="s">
        <v>1992</v>
      </c>
      <c r="AN11739" t="s">
        <v>462</v>
      </c>
      <c r="AO11739" t="s">
        <v>462</v>
      </c>
      <c r="AP11739" t="s">
        <v>462</v>
      </c>
      <c r="AQ11739" t="s">
        <v>462</v>
      </c>
      <c r="AY11739" t="s">
        <v>31</v>
      </c>
      <c r="AZ11739" t="s">
        <v>31</v>
      </c>
    </row>
    <row r="11740" spans="1:52">
      <c r="A11740" t="s">
        <v>1989</v>
      </c>
      <c r="B11740" t="s">
        <v>71</v>
      </c>
      <c r="C11740" t="s">
        <v>1745</v>
      </c>
      <c r="D11740" t="s">
        <v>44</v>
      </c>
      <c r="E11740" t="s">
        <v>1990</v>
      </c>
      <c r="G11740" t="s">
        <v>1991</v>
      </c>
      <c r="H11740" t="s">
        <v>2364</v>
      </c>
      <c r="I11740">
        <v>40.4</v>
      </c>
      <c r="J11740">
        <v>-3.48</v>
      </c>
      <c r="K11740" t="s">
        <v>972</v>
      </c>
      <c r="L11740" t="s">
        <v>2389</v>
      </c>
      <c r="M11740">
        <v>2005</v>
      </c>
      <c r="N11740" t="s">
        <v>225</v>
      </c>
      <c r="O11740" t="s">
        <v>2537</v>
      </c>
      <c r="P11740" s="64">
        <v>38383</v>
      </c>
      <c r="Q11740" t="s">
        <v>462</v>
      </c>
      <c r="R11740" t="s">
        <v>462</v>
      </c>
      <c r="T11740">
        <v>19</v>
      </c>
      <c r="U11740" t="s">
        <v>462</v>
      </c>
      <c r="V11740">
        <v>16</v>
      </c>
      <c r="W11740">
        <v>8</v>
      </c>
      <c r="X11740" t="s">
        <v>493</v>
      </c>
      <c r="Y11740">
        <v>100</v>
      </c>
      <c r="Z11740">
        <v>154</v>
      </c>
      <c r="AA11740">
        <v>50</v>
      </c>
      <c r="AD11740" t="s">
        <v>479</v>
      </c>
      <c r="AE11740">
        <v>40.47</v>
      </c>
      <c r="AF11740">
        <v>-3.37</v>
      </c>
      <c r="AG11740" t="s">
        <v>31</v>
      </c>
      <c r="AJ11740">
        <v>200</v>
      </c>
      <c r="AK11740" t="s">
        <v>2601</v>
      </c>
      <c r="AL11740" t="s">
        <v>1992</v>
      </c>
      <c r="AN11740" t="s">
        <v>462</v>
      </c>
      <c r="AO11740" t="s">
        <v>462</v>
      </c>
      <c r="AP11740" t="s">
        <v>462</v>
      </c>
      <c r="AQ11740" t="s">
        <v>462</v>
      </c>
      <c r="AY11740" t="s">
        <v>31</v>
      </c>
      <c r="AZ11740" t="s">
        <v>31</v>
      </c>
    </row>
    <row r="11741" spans="1:52">
      <c r="A11741" t="s">
        <v>1989</v>
      </c>
      <c r="B11741" t="s">
        <v>71</v>
      </c>
      <c r="C11741" t="s">
        <v>1745</v>
      </c>
      <c r="D11741" t="s">
        <v>44</v>
      </c>
      <c r="E11741" t="s">
        <v>1990</v>
      </c>
      <c r="G11741" t="s">
        <v>1991</v>
      </c>
      <c r="H11741" t="s">
        <v>2364</v>
      </c>
      <c r="I11741">
        <v>40.4</v>
      </c>
      <c r="J11741">
        <v>-3.48</v>
      </c>
      <c r="K11741" t="s">
        <v>972</v>
      </c>
      <c r="L11741" t="s">
        <v>2389</v>
      </c>
      <c r="M11741">
        <v>2005</v>
      </c>
      <c r="N11741" t="s">
        <v>225</v>
      </c>
      <c r="O11741" t="s">
        <v>2537</v>
      </c>
      <c r="P11741" s="64">
        <v>38383</v>
      </c>
      <c r="Q11741" t="s">
        <v>462</v>
      </c>
      <c r="R11741" t="s">
        <v>462</v>
      </c>
      <c r="T11741">
        <v>19</v>
      </c>
      <c r="U11741" t="s">
        <v>462</v>
      </c>
      <c r="V11741">
        <v>16</v>
      </c>
      <c r="W11741">
        <v>8</v>
      </c>
      <c r="X11741" t="s">
        <v>493</v>
      </c>
      <c r="Y11741">
        <v>100</v>
      </c>
      <c r="Z11741">
        <v>161</v>
      </c>
      <c r="AA11741">
        <v>50</v>
      </c>
      <c r="AD11741" t="s">
        <v>479</v>
      </c>
      <c r="AE11741">
        <v>40.47</v>
      </c>
      <c r="AF11741">
        <v>-3.37</v>
      </c>
      <c r="AG11741" t="s">
        <v>31</v>
      </c>
      <c r="AJ11741">
        <v>200</v>
      </c>
      <c r="AK11741" t="s">
        <v>2601</v>
      </c>
      <c r="AL11741" t="s">
        <v>1992</v>
      </c>
      <c r="AN11741" t="s">
        <v>462</v>
      </c>
      <c r="AO11741" t="s">
        <v>462</v>
      </c>
      <c r="AP11741" t="s">
        <v>462</v>
      </c>
      <c r="AQ11741" t="s">
        <v>462</v>
      </c>
      <c r="AY11741" t="s">
        <v>31</v>
      </c>
      <c r="AZ11741" t="s">
        <v>31</v>
      </c>
    </row>
    <row r="11742" spans="1:52">
      <c r="A11742" t="s">
        <v>1989</v>
      </c>
      <c r="B11742" t="s">
        <v>71</v>
      </c>
      <c r="C11742" t="s">
        <v>1745</v>
      </c>
      <c r="D11742" t="s">
        <v>44</v>
      </c>
      <c r="E11742" t="s">
        <v>1990</v>
      </c>
      <c r="G11742" t="s">
        <v>1991</v>
      </c>
      <c r="H11742" t="s">
        <v>2364</v>
      </c>
      <c r="I11742">
        <v>40.4</v>
      </c>
      <c r="J11742">
        <v>-3.48</v>
      </c>
      <c r="K11742" t="s">
        <v>972</v>
      </c>
      <c r="L11742" t="s">
        <v>2389</v>
      </c>
      <c r="M11742">
        <v>2005</v>
      </c>
      <c r="N11742" t="s">
        <v>225</v>
      </c>
      <c r="O11742" t="s">
        <v>2537</v>
      </c>
      <c r="P11742" s="64">
        <v>38383</v>
      </c>
      <c r="Q11742" t="s">
        <v>462</v>
      </c>
      <c r="R11742" t="s">
        <v>462</v>
      </c>
      <c r="T11742">
        <v>19</v>
      </c>
      <c r="U11742" t="s">
        <v>462</v>
      </c>
      <c r="V11742">
        <v>16</v>
      </c>
      <c r="W11742">
        <v>8</v>
      </c>
      <c r="X11742" t="s">
        <v>493</v>
      </c>
      <c r="Y11742">
        <v>100</v>
      </c>
      <c r="Z11742">
        <v>168</v>
      </c>
      <c r="AA11742">
        <v>50</v>
      </c>
      <c r="AD11742" t="s">
        <v>479</v>
      </c>
      <c r="AE11742">
        <v>40.47</v>
      </c>
      <c r="AF11742">
        <v>-3.37</v>
      </c>
      <c r="AG11742" t="s">
        <v>31</v>
      </c>
      <c r="AJ11742">
        <v>200</v>
      </c>
      <c r="AK11742" t="s">
        <v>2601</v>
      </c>
      <c r="AL11742" t="s">
        <v>1992</v>
      </c>
      <c r="AN11742" t="s">
        <v>462</v>
      </c>
      <c r="AO11742" t="s">
        <v>462</v>
      </c>
      <c r="AP11742" t="s">
        <v>462</v>
      </c>
      <c r="AQ11742" t="s">
        <v>462</v>
      </c>
      <c r="AY11742" t="s">
        <v>31</v>
      </c>
      <c r="AZ11742" t="s">
        <v>31</v>
      </c>
    </row>
    <row r="11743" spans="1:52">
      <c r="A11743" t="s">
        <v>1989</v>
      </c>
      <c r="B11743" t="s">
        <v>71</v>
      </c>
      <c r="C11743" t="s">
        <v>1745</v>
      </c>
      <c r="D11743" t="s">
        <v>44</v>
      </c>
      <c r="E11743" t="s">
        <v>1990</v>
      </c>
      <c r="G11743" t="s">
        <v>1991</v>
      </c>
      <c r="H11743" t="s">
        <v>2364</v>
      </c>
      <c r="I11743">
        <v>40.4</v>
      </c>
      <c r="J11743">
        <v>-3.48</v>
      </c>
      <c r="K11743" t="s">
        <v>972</v>
      </c>
      <c r="L11743" t="s">
        <v>2389</v>
      </c>
      <c r="M11743">
        <v>2005</v>
      </c>
      <c r="N11743" t="s">
        <v>225</v>
      </c>
      <c r="O11743" t="s">
        <v>2537</v>
      </c>
      <c r="P11743" s="64">
        <v>38383</v>
      </c>
      <c r="Q11743" t="s">
        <v>462</v>
      </c>
      <c r="R11743" t="s">
        <v>462</v>
      </c>
      <c r="T11743">
        <v>19</v>
      </c>
      <c r="U11743" t="s">
        <v>462</v>
      </c>
      <c r="V11743">
        <v>10</v>
      </c>
      <c r="W11743">
        <v>14</v>
      </c>
      <c r="X11743" t="s">
        <v>493</v>
      </c>
      <c r="Y11743">
        <v>100</v>
      </c>
      <c r="Z11743">
        <v>174</v>
      </c>
      <c r="AA11743">
        <v>50</v>
      </c>
      <c r="AD11743" t="s">
        <v>479</v>
      </c>
      <c r="AE11743">
        <v>40.47</v>
      </c>
      <c r="AF11743">
        <v>-3.37</v>
      </c>
      <c r="AG11743" t="s">
        <v>31</v>
      </c>
      <c r="AJ11743">
        <v>200</v>
      </c>
      <c r="AK11743" t="s">
        <v>2601</v>
      </c>
      <c r="AL11743" t="s">
        <v>1992</v>
      </c>
      <c r="AN11743" t="s">
        <v>462</v>
      </c>
      <c r="AO11743" t="s">
        <v>462</v>
      </c>
      <c r="AP11743" t="s">
        <v>462</v>
      </c>
      <c r="AQ11743" t="s">
        <v>462</v>
      </c>
      <c r="AY11743" t="s">
        <v>31</v>
      </c>
      <c r="AZ11743" t="s">
        <v>31</v>
      </c>
    </row>
    <row r="11744" spans="1:52">
      <c r="A11744" t="s">
        <v>1989</v>
      </c>
      <c r="B11744" t="s">
        <v>71</v>
      </c>
      <c r="C11744" t="s">
        <v>1745</v>
      </c>
      <c r="D11744" t="s">
        <v>44</v>
      </c>
      <c r="E11744" t="s">
        <v>1990</v>
      </c>
      <c r="G11744" t="s">
        <v>1991</v>
      </c>
      <c r="H11744" t="s">
        <v>2364</v>
      </c>
      <c r="I11744">
        <v>40.4</v>
      </c>
      <c r="J11744">
        <v>-3.48</v>
      </c>
      <c r="K11744" t="s">
        <v>972</v>
      </c>
      <c r="L11744" t="s">
        <v>2389</v>
      </c>
      <c r="M11744">
        <v>2005</v>
      </c>
      <c r="N11744" t="s">
        <v>225</v>
      </c>
      <c r="O11744" t="s">
        <v>2537</v>
      </c>
      <c r="P11744" s="64">
        <v>38383</v>
      </c>
      <c r="Q11744" t="s">
        <v>462</v>
      </c>
      <c r="R11744" t="s">
        <v>462</v>
      </c>
      <c r="T11744">
        <v>19</v>
      </c>
      <c r="U11744" t="s">
        <v>462</v>
      </c>
      <c r="V11744">
        <v>10</v>
      </c>
      <c r="W11744">
        <v>14</v>
      </c>
      <c r="X11744" t="s">
        <v>493</v>
      </c>
      <c r="Y11744">
        <v>0</v>
      </c>
      <c r="Z11744">
        <v>49</v>
      </c>
      <c r="AA11744">
        <v>50</v>
      </c>
      <c r="AD11744" t="s">
        <v>479</v>
      </c>
      <c r="AE11744">
        <v>40.47</v>
      </c>
      <c r="AF11744">
        <v>-3.37</v>
      </c>
      <c r="AG11744" t="s">
        <v>31</v>
      </c>
      <c r="AJ11744">
        <v>200</v>
      </c>
      <c r="AK11744" t="s">
        <v>2601</v>
      </c>
      <c r="AL11744" t="s">
        <v>1992</v>
      </c>
      <c r="AN11744" t="s">
        <v>462</v>
      </c>
      <c r="AO11744" t="s">
        <v>462</v>
      </c>
      <c r="AP11744" t="s">
        <v>462</v>
      </c>
      <c r="AQ11744" t="s">
        <v>462</v>
      </c>
      <c r="AY11744" t="s">
        <v>31</v>
      </c>
      <c r="AZ11744" t="s">
        <v>31</v>
      </c>
    </row>
    <row r="11745" spans="1:52">
      <c r="A11745" t="s">
        <v>1989</v>
      </c>
      <c r="B11745" t="s">
        <v>71</v>
      </c>
      <c r="C11745" t="s">
        <v>1745</v>
      </c>
      <c r="D11745" t="s">
        <v>44</v>
      </c>
      <c r="E11745" t="s">
        <v>1990</v>
      </c>
      <c r="G11745" t="s">
        <v>1991</v>
      </c>
      <c r="H11745" t="s">
        <v>2364</v>
      </c>
      <c r="I11745">
        <v>40.4</v>
      </c>
      <c r="J11745">
        <v>-3.48</v>
      </c>
      <c r="K11745" t="s">
        <v>972</v>
      </c>
      <c r="L11745" t="s">
        <v>2389</v>
      </c>
      <c r="M11745">
        <v>2005</v>
      </c>
      <c r="N11745" t="s">
        <v>225</v>
      </c>
      <c r="O11745" t="s">
        <v>2537</v>
      </c>
      <c r="P11745" s="64">
        <v>38383</v>
      </c>
      <c r="Q11745" t="s">
        <v>462</v>
      </c>
      <c r="R11745" t="s">
        <v>462</v>
      </c>
      <c r="T11745">
        <v>19</v>
      </c>
      <c r="U11745" t="s">
        <v>462</v>
      </c>
      <c r="V11745">
        <v>10</v>
      </c>
      <c r="W11745">
        <v>14</v>
      </c>
      <c r="X11745" t="s">
        <v>493</v>
      </c>
      <c r="Y11745">
        <v>0</v>
      </c>
      <c r="Z11745">
        <v>56</v>
      </c>
      <c r="AA11745">
        <v>50</v>
      </c>
      <c r="AD11745" t="s">
        <v>479</v>
      </c>
      <c r="AE11745">
        <v>40.47</v>
      </c>
      <c r="AF11745">
        <v>-3.37</v>
      </c>
      <c r="AG11745" t="s">
        <v>31</v>
      </c>
      <c r="AJ11745">
        <v>200</v>
      </c>
      <c r="AK11745" t="s">
        <v>2601</v>
      </c>
      <c r="AL11745" t="s">
        <v>1992</v>
      </c>
      <c r="AN11745" t="s">
        <v>462</v>
      </c>
      <c r="AO11745" t="s">
        <v>462</v>
      </c>
      <c r="AP11745" t="s">
        <v>462</v>
      </c>
      <c r="AQ11745" t="s">
        <v>462</v>
      </c>
      <c r="AY11745" t="s">
        <v>31</v>
      </c>
      <c r="AZ11745" t="s">
        <v>31</v>
      </c>
    </row>
    <row r="11746" spans="1:52">
      <c r="A11746" t="s">
        <v>1989</v>
      </c>
      <c r="B11746" t="s">
        <v>71</v>
      </c>
      <c r="C11746" t="s">
        <v>1745</v>
      </c>
      <c r="D11746" t="s">
        <v>44</v>
      </c>
      <c r="E11746" t="s">
        <v>1990</v>
      </c>
      <c r="G11746" t="s">
        <v>1991</v>
      </c>
      <c r="H11746" t="s">
        <v>2364</v>
      </c>
      <c r="I11746">
        <v>40.4</v>
      </c>
      <c r="J11746">
        <v>-3.48</v>
      </c>
      <c r="K11746" t="s">
        <v>972</v>
      </c>
      <c r="L11746" t="s">
        <v>2389</v>
      </c>
      <c r="M11746">
        <v>2005</v>
      </c>
      <c r="N11746" t="s">
        <v>225</v>
      </c>
      <c r="O11746" t="s">
        <v>2537</v>
      </c>
      <c r="P11746" s="64">
        <v>38383</v>
      </c>
      <c r="Q11746" t="s">
        <v>462</v>
      </c>
      <c r="R11746" t="s">
        <v>462</v>
      </c>
      <c r="T11746">
        <v>19</v>
      </c>
      <c r="U11746" t="s">
        <v>462</v>
      </c>
      <c r="V11746">
        <v>10</v>
      </c>
      <c r="W11746">
        <v>14</v>
      </c>
      <c r="X11746" t="s">
        <v>493</v>
      </c>
      <c r="Y11746">
        <v>0</v>
      </c>
      <c r="Z11746">
        <v>63</v>
      </c>
      <c r="AA11746">
        <v>50</v>
      </c>
      <c r="AD11746" t="s">
        <v>479</v>
      </c>
      <c r="AE11746">
        <v>40.47</v>
      </c>
      <c r="AF11746">
        <v>-3.37</v>
      </c>
      <c r="AG11746" t="s">
        <v>31</v>
      </c>
      <c r="AJ11746">
        <v>200</v>
      </c>
      <c r="AK11746" t="s">
        <v>2601</v>
      </c>
      <c r="AL11746" t="s">
        <v>1992</v>
      </c>
      <c r="AN11746" t="s">
        <v>462</v>
      </c>
      <c r="AO11746" t="s">
        <v>462</v>
      </c>
      <c r="AP11746" t="s">
        <v>462</v>
      </c>
      <c r="AQ11746" t="s">
        <v>462</v>
      </c>
      <c r="AY11746" t="s">
        <v>31</v>
      </c>
      <c r="AZ11746" t="s">
        <v>31</v>
      </c>
    </row>
    <row r="11747" spans="1:52">
      <c r="A11747" t="s">
        <v>1989</v>
      </c>
      <c r="B11747" t="s">
        <v>71</v>
      </c>
      <c r="C11747" t="s">
        <v>1745</v>
      </c>
      <c r="D11747" t="s">
        <v>44</v>
      </c>
      <c r="E11747" t="s">
        <v>1990</v>
      </c>
      <c r="G11747" t="s">
        <v>1991</v>
      </c>
      <c r="H11747" t="s">
        <v>2364</v>
      </c>
      <c r="I11747">
        <v>40.4</v>
      </c>
      <c r="J11747">
        <v>-3.48</v>
      </c>
      <c r="K11747" t="s">
        <v>972</v>
      </c>
      <c r="L11747" t="s">
        <v>2389</v>
      </c>
      <c r="M11747">
        <v>2005</v>
      </c>
      <c r="N11747" t="s">
        <v>225</v>
      </c>
      <c r="O11747" t="s">
        <v>2537</v>
      </c>
      <c r="P11747" s="64">
        <v>38383</v>
      </c>
      <c r="Q11747" t="s">
        <v>462</v>
      </c>
      <c r="R11747" t="s">
        <v>462</v>
      </c>
      <c r="T11747">
        <v>19</v>
      </c>
      <c r="U11747" t="s">
        <v>462</v>
      </c>
      <c r="V11747">
        <v>10</v>
      </c>
      <c r="W11747">
        <v>14</v>
      </c>
      <c r="X11747" t="s">
        <v>493</v>
      </c>
      <c r="Y11747">
        <v>0</v>
      </c>
      <c r="Z11747">
        <v>70</v>
      </c>
      <c r="AA11747">
        <v>50</v>
      </c>
      <c r="AD11747" t="s">
        <v>479</v>
      </c>
      <c r="AE11747">
        <v>40.47</v>
      </c>
      <c r="AF11747">
        <v>-3.37</v>
      </c>
      <c r="AG11747" t="s">
        <v>31</v>
      </c>
      <c r="AJ11747">
        <v>200</v>
      </c>
      <c r="AK11747" t="s">
        <v>2601</v>
      </c>
      <c r="AL11747" t="s">
        <v>1992</v>
      </c>
      <c r="AN11747" t="s">
        <v>462</v>
      </c>
      <c r="AO11747" t="s">
        <v>462</v>
      </c>
      <c r="AP11747" t="s">
        <v>462</v>
      </c>
      <c r="AQ11747" t="s">
        <v>462</v>
      </c>
      <c r="AY11747" t="s">
        <v>31</v>
      </c>
      <c r="AZ11747" t="s">
        <v>31</v>
      </c>
    </row>
    <row r="11748" spans="1:52">
      <c r="A11748" t="s">
        <v>1989</v>
      </c>
      <c r="B11748" t="s">
        <v>71</v>
      </c>
      <c r="C11748" t="s">
        <v>1745</v>
      </c>
      <c r="D11748" t="s">
        <v>44</v>
      </c>
      <c r="E11748" t="s">
        <v>1990</v>
      </c>
      <c r="G11748" t="s">
        <v>1991</v>
      </c>
      <c r="H11748" t="s">
        <v>2364</v>
      </c>
      <c r="I11748">
        <v>40.4</v>
      </c>
      <c r="J11748">
        <v>-3.48</v>
      </c>
      <c r="K11748" t="s">
        <v>972</v>
      </c>
      <c r="L11748" t="s">
        <v>2389</v>
      </c>
      <c r="M11748">
        <v>2005</v>
      </c>
      <c r="N11748" t="s">
        <v>225</v>
      </c>
      <c r="O11748" t="s">
        <v>2537</v>
      </c>
      <c r="P11748" s="64">
        <v>38383</v>
      </c>
      <c r="Q11748" t="s">
        <v>462</v>
      </c>
      <c r="R11748" t="s">
        <v>462</v>
      </c>
      <c r="T11748">
        <v>19</v>
      </c>
      <c r="U11748" t="s">
        <v>462</v>
      </c>
      <c r="V11748">
        <v>10</v>
      </c>
      <c r="W11748">
        <v>14</v>
      </c>
      <c r="X11748" t="s">
        <v>493</v>
      </c>
      <c r="Y11748">
        <v>2</v>
      </c>
      <c r="Z11748">
        <v>77</v>
      </c>
      <c r="AA11748">
        <v>50</v>
      </c>
      <c r="AD11748" t="s">
        <v>479</v>
      </c>
      <c r="AE11748">
        <v>40.47</v>
      </c>
      <c r="AF11748">
        <v>-3.37</v>
      </c>
      <c r="AG11748" t="s">
        <v>31</v>
      </c>
      <c r="AJ11748">
        <v>200</v>
      </c>
      <c r="AK11748" t="s">
        <v>2601</v>
      </c>
      <c r="AL11748" t="s">
        <v>1992</v>
      </c>
      <c r="AN11748" t="s">
        <v>462</v>
      </c>
      <c r="AO11748" t="s">
        <v>462</v>
      </c>
      <c r="AP11748" t="s">
        <v>462</v>
      </c>
      <c r="AQ11748" t="s">
        <v>462</v>
      </c>
      <c r="AY11748" t="s">
        <v>31</v>
      </c>
      <c r="AZ11748" t="s">
        <v>31</v>
      </c>
    </row>
    <row r="11749" spans="1:52">
      <c r="A11749" t="s">
        <v>1989</v>
      </c>
      <c r="B11749" t="s">
        <v>71</v>
      </c>
      <c r="C11749" t="s">
        <v>1745</v>
      </c>
      <c r="D11749" t="s">
        <v>44</v>
      </c>
      <c r="E11749" t="s">
        <v>1990</v>
      </c>
      <c r="G11749" t="s">
        <v>1991</v>
      </c>
      <c r="H11749" t="s">
        <v>2364</v>
      </c>
      <c r="I11749">
        <v>40.4</v>
      </c>
      <c r="J11749">
        <v>-3.48</v>
      </c>
      <c r="K11749" t="s">
        <v>972</v>
      </c>
      <c r="L11749" t="s">
        <v>2389</v>
      </c>
      <c r="M11749">
        <v>2005</v>
      </c>
      <c r="N11749" t="s">
        <v>225</v>
      </c>
      <c r="O11749" t="s">
        <v>2537</v>
      </c>
      <c r="P11749" s="64">
        <v>38383</v>
      </c>
      <c r="Q11749" t="s">
        <v>462</v>
      </c>
      <c r="R11749" t="s">
        <v>462</v>
      </c>
      <c r="T11749">
        <v>19</v>
      </c>
      <c r="U11749" t="s">
        <v>462</v>
      </c>
      <c r="V11749">
        <v>10</v>
      </c>
      <c r="W11749">
        <v>14</v>
      </c>
      <c r="X11749" t="s">
        <v>493</v>
      </c>
      <c r="Y11749">
        <v>63</v>
      </c>
      <c r="Z11749">
        <v>84</v>
      </c>
      <c r="AA11749">
        <v>50</v>
      </c>
      <c r="AD11749" t="s">
        <v>479</v>
      </c>
      <c r="AE11749">
        <v>40.47</v>
      </c>
      <c r="AF11749">
        <v>-3.37</v>
      </c>
      <c r="AG11749" t="s">
        <v>31</v>
      </c>
      <c r="AJ11749">
        <v>200</v>
      </c>
      <c r="AK11749" t="s">
        <v>2601</v>
      </c>
      <c r="AL11749" t="s">
        <v>1992</v>
      </c>
      <c r="AN11749" t="s">
        <v>462</v>
      </c>
      <c r="AO11749" t="s">
        <v>462</v>
      </c>
      <c r="AP11749" t="s">
        <v>462</v>
      </c>
      <c r="AQ11749" t="s">
        <v>462</v>
      </c>
      <c r="AY11749" t="s">
        <v>31</v>
      </c>
      <c r="AZ11749" t="s">
        <v>31</v>
      </c>
    </row>
    <row r="11750" spans="1:52">
      <c r="A11750" t="s">
        <v>1989</v>
      </c>
      <c r="B11750" t="s">
        <v>71</v>
      </c>
      <c r="C11750" t="s">
        <v>1745</v>
      </c>
      <c r="D11750" t="s">
        <v>44</v>
      </c>
      <c r="E11750" t="s">
        <v>1990</v>
      </c>
      <c r="G11750" t="s">
        <v>1991</v>
      </c>
      <c r="H11750" t="s">
        <v>2364</v>
      </c>
      <c r="I11750">
        <v>40.4</v>
      </c>
      <c r="J11750">
        <v>-3.48</v>
      </c>
      <c r="K11750" t="s">
        <v>972</v>
      </c>
      <c r="L11750" t="s">
        <v>2389</v>
      </c>
      <c r="M11750">
        <v>2005</v>
      </c>
      <c r="N11750" t="s">
        <v>225</v>
      </c>
      <c r="O11750" t="s">
        <v>2537</v>
      </c>
      <c r="P11750" s="64">
        <v>38383</v>
      </c>
      <c r="Q11750" t="s">
        <v>462</v>
      </c>
      <c r="R11750" t="s">
        <v>462</v>
      </c>
      <c r="T11750">
        <v>19</v>
      </c>
      <c r="U11750" t="s">
        <v>462</v>
      </c>
      <c r="V11750">
        <v>10</v>
      </c>
      <c r="W11750">
        <v>14</v>
      </c>
      <c r="X11750" t="s">
        <v>493</v>
      </c>
      <c r="Y11750">
        <v>100</v>
      </c>
      <c r="Z11750">
        <v>91</v>
      </c>
      <c r="AA11750">
        <v>50</v>
      </c>
      <c r="AD11750" t="s">
        <v>479</v>
      </c>
      <c r="AE11750">
        <v>40.47</v>
      </c>
      <c r="AF11750">
        <v>-3.37</v>
      </c>
      <c r="AG11750" t="s">
        <v>31</v>
      </c>
      <c r="AJ11750">
        <v>200</v>
      </c>
      <c r="AK11750" t="s">
        <v>2601</v>
      </c>
      <c r="AL11750" t="s">
        <v>1992</v>
      </c>
      <c r="AN11750" t="s">
        <v>462</v>
      </c>
      <c r="AO11750" t="s">
        <v>462</v>
      </c>
      <c r="AP11750" t="s">
        <v>462</v>
      </c>
      <c r="AQ11750" t="s">
        <v>462</v>
      </c>
      <c r="AY11750" t="s">
        <v>31</v>
      </c>
      <c r="AZ11750" t="s">
        <v>31</v>
      </c>
    </row>
    <row r="11751" spans="1:52">
      <c r="A11751" t="s">
        <v>1989</v>
      </c>
      <c r="B11751" t="s">
        <v>71</v>
      </c>
      <c r="C11751" t="s">
        <v>1745</v>
      </c>
      <c r="D11751" t="s">
        <v>44</v>
      </c>
      <c r="E11751" t="s">
        <v>1990</v>
      </c>
      <c r="G11751" t="s">
        <v>1991</v>
      </c>
      <c r="H11751" t="s">
        <v>2364</v>
      </c>
      <c r="I11751">
        <v>40.4</v>
      </c>
      <c r="J11751">
        <v>-3.48</v>
      </c>
      <c r="K11751" t="s">
        <v>972</v>
      </c>
      <c r="L11751" t="s">
        <v>2389</v>
      </c>
      <c r="M11751">
        <v>2005</v>
      </c>
      <c r="N11751" t="s">
        <v>225</v>
      </c>
      <c r="O11751" t="s">
        <v>2537</v>
      </c>
      <c r="P11751" s="64">
        <v>38383</v>
      </c>
      <c r="Q11751" t="s">
        <v>462</v>
      </c>
      <c r="R11751" t="s">
        <v>462</v>
      </c>
      <c r="T11751">
        <v>19</v>
      </c>
      <c r="U11751" t="s">
        <v>462</v>
      </c>
      <c r="V11751">
        <v>10</v>
      </c>
      <c r="W11751">
        <v>14</v>
      </c>
      <c r="X11751" t="s">
        <v>493</v>
      </c>
      <c r="Y11751">
        <v>100</v>
      </c>
      <c r="Z11751">
        <v>98</v>
      </c>
      <c r="AA11751">
        <v>50</v>
      </c>
      <c r="AD11751" t="s">
        <v>479</v>
      </c>
      <c r="AE11751">
        <v>40.47</v>
      </c>
      <c r="AF11751">
        <v>-3.37</v>
      </c>
      <c r="AG11751" t="s">
        <v>31</v>
      </c>
      <c r="AJ11751">
        <v>200</v>
      </c>
      <c r="AK11751" t="s">
        <v>2601</v>
      </c>
      <c r="AL11751" t="s">
        <v>1992</v>
      </c>
      <c r="AN11751" t="s">
        <v>462</v>
      </c>
      <c r="AO11751" t="s">
        <v>462</v>
      </c>
      <c r="AP11751" t="s">
        <v>462</v>
      </c>
      <c r="AQ11751" t="s">
        <v>462</v>
      </c>
      <c r="AY11751" t="s">
        <v>31</v>
      </c>
      <c r="AZ11751" t="s">
        <v>31</v>
      </c>
    </row>
    <row r="11752" spans="1:52">
      <c r="A11752" t="s">
        <v>1989</v>
      </c>
      <c r="B11752" t="s">
        <v>71</v>
      </c>
      <c r="C11752" t="s">
        <v>1745</v>
      </c>
      <c r="D11752" t="s">
        <v>44</v>
      </c>
      <c r="E11752" t="s">
        <v>1990</v>
      </c>
      <c r="G11752" t="s">
        <v>1991</v>
      </c>
      <c r="H11752" t="s">
        <v>2364</v>
      </c>
      <c r="I11752">
        <v>40.4</v>
      </c>
      <c r="J11752">
        <v>-3.48</v>
      </c>
      <c r="K11752" t="s">
        <v>972</v>
      </c>
      <c r="L11752" t="s">
        <v>2389</v>
      </c>
      <c r="M11752">
        <v>2005</v>
      </c>
      <c r="N11752" t="s">
        <v>225</v>
      </c>
      <c r="O11752" t="s">
        <v>2537</v>
      </c>
      <c r="P11752" s="64">
        <v>38383</v>
      </c>
      <c r="Q11752" t="s">
        <v>462</v>
      </c>
      <c r="R11752" t="s">
        <v>462</v>
      </c>
      <c r="T11752">
        <v>19</v>
      </c>
      <c r="U11752" t="s">
        <v>462</v>
      </c>
      <c r="V11752">
        <v>10</v>
      </c>
      <c r="W11752">
        <v>14</v>
      </c>
      <c r="X11752" t="s">
        <v>493</v>
      </c>
      <c r="Y11752">
        <v>100</v>
      </c>
      <c r="Z11752">
        <v>105</v>
      </c>
      <c r="AA11752">
        <v>50</v>
      </c>
      <c r="AD11752" t="s">
        <v>479</v>
      </c>
      <c r="AE11752">
        <v>40.47</v>
      </c>
      <c r="AF11752">
        <v>-3.37</v>
      </c>
      <c r="AG11752" t="s">
        <v>31</v>
      </c>
      <c r="AJ11752">
        <v>200</v>
      </c>
      <c r="AK11752" t="s">
        <v>2601</v>
      </c>
      <c r="AL11752" t="s">
        <v>1992</v>
      </c>
      <c r="AN11752" t="s">
        <v>462</v>
      </c>
      <c r="AO11752" t="s">
        <v>462</v>
      </c>
      <c r="AP11752" t="s">
        <v>462</v>
      </c>
      <c r="AQ11752" t="s">
        <v>462</v>
      </c>
      <c r="AY11752" t="s">
        <v>31</v>
      </c>
      <c r="AZ11752" t="s">
        <v>31</v>
      </c>
    </row>
    <row r="11753" spans="1:52">
      <c r="A11753" t="s">
        <v>1989</v>
      </c>
      <c r="B11753" t="s">
        <v>71</v>
      </c>
      <c r="C11753" t="s">
        <v>1745</v>
      </c>
      <c r="D11753" t="s">
        <v>44</v>
      </c>
      <c r="E11753" t="s">
        <v>1990</v>
      </c>
      <c r="G11753" t="s">
        <v>1991</v>
      </c>
      <c r="H11753" t="s">
        <v>2364</v>
      </c>
      <c r="I11753">
        <v>40.4</v>
      </c>
      <c r="J11753">
        <v>-3.48</v>
      </c>
      <c r="K11753" t="s">
        <v>972</v>
      </c>
      <c r="L11753" t="s">
        <v>2389</v>
      </c>
      <c r="M11753">
        <v>2005</v>
      </c>
      <c r="N11753" t="s">
        <v>225</v>
      </c>
      <c r="O11753" t="s">
        <v>2537</v>
      </c>
      <c r="P11753" s="64">
        <v>38383</v>
      </c>
      <c r="Q11753" t="s">
        <v>462</v>
      </c>
      <c r="R11753" t="s">
        <v>462</v>
      </c>
      <c r="T11753">
        <v>19</v>
      </c>
      <c r="U11753" t="s">
        <v>462</v>
      </c>
      <c r="V11753">
        <v>10</v>
      </c>
      <c r="W11753">
        <v>14</v>
      </c>
      <c r="X11753" t="s">
        <v>493</v>
      </c>
      <c r="Y11753">
        <v>100</v>
      </c>
      <c r="Z11753">
        <v>112</v>
      </c>
      <c r="AA11753">
        <v>50</v>
      </c>
      <c r="AD11753" t="s">
        <v>479</v>
      </c>
      <c r="AE11753">
        <v>40.47</v>
      </c>
      <c r="AF11753">
        <v>-3.37</v>
      </c>
      <c r="AG11753" t="s">
        <v>31</v>
      </c>
      <c r="AJ11753">
        <v>200</v>
      </c>
      <c r="AK11753" t="s">
        <v>2601</v>
      </c>
      <c r="AL11753" t="s">
        <v>1992</v>
      </c>
      <c r="AN11753" t="s">
        <v>462</v>
      </c>
      <c r="AO11753" t="s">
        <v>462</v>
      </c>
      <c r="AP11753" t="s">
        <v>462</v>
      </c>
      <c r="AQ11753" t="s">
        <v>462</v>
      </c>
      <c r="AY11753" t="s">
        <v>31</v>
      </c>
      <c r="AZ11753" t="s">
        <v>31</v>
      </c>
    </row>
    <row r="11754" spans="1:52">
      <c r="A11754" t="s">
        <v>1989</v>
      </c>
      <c r="B11754" t="s">
        <v>71</v>
      </c>
      <c r="C11754" t="s">
        <v>1745</v>
      </c>
      <c r="D11754" t="s">
        <v>44</v>
      </c>
      <c r="E11754" t="s">
        <v>1990</v>
      </c>
      <c r="G11754" t="s">
        <v>1991</v>
      </c>
      <c r="H11754" t="s">
        <v>2364</v>
      </c>
      <c r="I11754">
        <v>40.4</v>
      </c>
      <c r="J11754">
        <v>-3.48</v>
      </c>
      <c r="K11754" t="s">
        <v>972</v>
      </c>
      <c r="L11754" t="s">
        <v>2389</v>
      </c>
      <c r="M11754">
        <v>2005</v>
      </c>
      <c r="N11754" t="s">
        <v>225</v>
      </c>
      <c r="O11754" t="s">
        <v>2537</v>
      </c>
      <c r="P11754" s="64">
        <v>38383</v>
      </c>
      <c r="Q11754" t="s">
        <v>462</v>
      </c>
      <c r="R11754" t="s">
        <v>462</v>
      </c>
      <c r="T11754">
        <v>19</v>
      </c>
      <c r="U11754" t="s">
        <v>462</v>
      </c>
      <c r="V11754">
        <v>10</v>
      </c>
      <c r="W11754">
        <v>14</v>
      </c>
      <c r="X11754" t="s">
        <v>493</v>
      </c>
      <c r="Y11754">
        <v>100</v>
      </c>
      <c r="Z11754">
        <v>119</v>
      </c>
      <c r="AA11754">
        <v>50</v>
      </c>
      <c r="AD11754" t="s">
        <v>479</v>
      </c>
      <c r="AE11754">
        <v>40.47</v>
      </c>
      <c r="AF11754">
        <v>-3.37</v>
      </c>
      <c r="AG11754" t="s">
        <v>31</v>
      </c>
      <c r="AJ11754">
        <v>200</v>
      </c>
      <c r="AK11754" t="s">
        <v>2601</v>
      </c>
      <c r="AL11754" t="s">
        <v>1992</v>
      </c>
      <c r="AN11754" t="s">
        <v>462</v>
      </c>
      <c r="AO11754" t="s">
        <v>462</v>
      </c>
      <c r="AP11754" t="s">
        <v>462</v>
      </c>
      <c r="AQ11754" t="s">
        <v>462</v>
      </c>
      <c r="AY11754" t="s">
        <v>31</v>
      </c>
      <c r="AZ11754" t="s">
        <v>31</v>
      </c>
    </row>
    <row r="11755" spans="1:52">
      <c r="A11755" t="s">
        <v>1989</v>
      </c>
      <c r="B11755" t="s">
        <v>71</v>
      </c>
      <c r="C11755" t="s">
        <v>1745</v>
      </c>
      <c r="D11755" t="s">
        <v>44</v>
      </c>
      <c r="E11755" t="s">
        <v>1990</v>
      </c>
      <c r="G11755" t="s">
        <v>1991</v>
      </c>
      <c r="H11755" t="s">
        <v>2364</v>
      </c>
      <c r="I11755">
        <v>40.4</v>
      </c>
      <c r="J11755">
        <v>-3.48</v>
      </c>
      <c r="K11755" t="s">
        <v>972</v>
      </c>
      <c r="L11755" t="s">
        <v>2389</v>
      </c>
      <c r="M11755">
        <v>2005</v>
      </c>
      <c r="N11755" t="s">
        <v>225</v>
      </c>
      <c r="O11755" t="s">
        <v>2537</v>
      </c>
      <c r="P11755" s="64">
        <v>38383</v>
      </c>
      <c r="Q11755" t="s">
        <v>462</v>
      </c>
      <c r="R11755" t="s">
        <v>462</v>
      </c>
      <c r="T11755">
        <v>19</v>
      </c>
      <c r="U11755" t="s">
        <v>462</v>
      </c>
      <c r="V11755">
        <v>10</v>
      </c>
      <c r="W11755">
        <v>14</v>
      </c>
      <c r="X11755" t="s">
        <v>493</v>
      </c>
      <c r="Y11755">
        <v>100</v>
      </c>
      <c r="Z11755">
        <v>126</v>
      </c>
      <c r="AA11755">
        <v>50</v>
      </c>
      <c r="AD11755" t="s">
        <v>479</v>
      </c>
      <c r="AE11755">
        <v>40.47</v>
      </c>
      <c r="AF11755">
        <v>-3.37</v>
      </c>
      <c r="AG11755" t="s">
        <v>31</v>
      </c>
      <c r="AJ11755">
        <v>200</v>
      </c>
      <c r="AK11755" t="s">
        <v>2601</v>
      </c>
      <c r="AL11755" t="s">
        <v>1992</v>
      </c>
      <c r="AN11755" t="s">
        <v>462</v>
      </c>
      <c r="AO11755" t="s">
        <v>462</v>
      </c>
      <c r="AP11755" t="s">
        <v>462</v>
      </c>
      <c r="AQ11755" t="s">
        <v>462</v>
      </c>
      <c r="AY11755" t="s">
        <v>31</v>
      </c>
      <c r="AZ11755" t="s">
        <v>31</v>
      </c>
    </row>
    <row r="11756" spans="1:52">
      <c r="A11756" t="s">
        <v>1989</v>
      </c>
      <c r="B11756" t="s">
        <v>71</v>
      </c>
      <c r="C11756" t="s">
        <v>1745</v>
      </c>
      <c r="D11756" t="s">
        <v>44</v>
      </c>
      <c r="E11756" t="s">
        <v>1990</v>
      </c>
      <c r="G11756" t="s">
        <v>1991</v>
      </c>
      <c r="H11756" t="s">
        <v>2364</v>
      </c>
      <c r="I11756">
        <v>40.4</v>
      </c>
      <c r="J11756">
        <v>-3.48</v>
      </c>
      <c r="K11756" t="s">
        <v>972</v>
      </c>
      <c r="L11756" t="s">
        <v>2389</v>
      </c>
      <c r="M11756">
        <v>2005</v>
      </c>
      <c r="N11756" t="s">
        <v>225</v>
      </c>
      <c r="O11756" t="s">
        <v>2537</v>
      </c>
      <c r="P11756" s="64">
        <v>38383</v>
      </c>
      <c r="Q11756" t="s">
        <v>462</v>
      </c>
      <c r="R11756" t="s">
        <v>462</v>
      </c>
      <c r="T11756">
        <v>19</v>
      </c>
      <c r="U11756" t="s">
        <v>462</v>
      </c>
      <c r="V11756">
        <v>10</v>
      </c>
      <c r="W11756">
        <v>14</v>
      </c>
      <c r="X11756" t="s">
        <v>493</v>
      </c>
      <c r="Y11756">
        <v>100</v>
      </c>
      <c r="Z11756">
        <v>133</v>
      </c>
      <c r="AA11756">
        <v>50</v>
      </c>
      <c r="AD11756" t="s">
        <v>479</v>
      </c>
      <c r="AE11756">
        <v>40.47</v>
      </c>
      <c r="AF11756">
        <v>-3.37</v>
      </c>
      <c r="AG11756" t="s">
        <v>31</v>
      </c>
      <c r="AJ11756">
        <v>200</v>
      </c>
      <c r="AK11756" t="s">
        <v>2601</v>
      </c>
      <c r="AL11756" t="s">
        <v>1992</v>
      </c>
      <c r="AN11756" t="s">
        <v>462</v>
      </c>
      <c r="AO11756" t="s">
        <v>462</v>
      </c>
      <c r="AP11756" t="s">
        <v>462</v>
      </c>
      <c r="AQ11756" t="s">
        <v>462</v>
      </c>
      <c r="AY11756" t="s">
        <v>31</v>
      </c>
      <c r="AZ11756" t="s">
        <v>31</v>
      </c>
    </row>
    <row r="11757" spans="1:52">
      <c r="A11757" t="s">
        <v>1989</v>
      </c>
      <c r="B11757" t="s">
        <v>71</v>
      </c>
      <c r="C11757" t="s">
        <v>1745</v>
      </c>
      <c r="D11757" t="s">
        <v>44</v>
      </c>
      <c r="E11757" t="s">
        <v>1990</v>
      </c>
      <c r="G11757" t="s">
        <v>1991</v>
      </c>
      <c r="H11757" t="s">
        <v>2364</v>
      </c>
      <c r="I11757">
        <v>40.4</v>
      </c>
      <c r="J11757">
        <v>-3.48</v>
      </c>
      <c r="K11757" t="s">
        <v>972</v>
      </c>
      <c r="L11757" t="s">
        <v>2389</v>
      </c>
      <c r="M11757">
        <v>2005</v>
      </c>
      <c r="N11757" t="s">
        <v>225</v>
      </c>
      <c r="O11757" t="s">
        <v>2537</v>
      </c>
      <c r="P11757" s="64">
        <v>38383</v>
      </c>
      <c r="Q11757" t="s">
        <v>462</v>
      </c>
      <c r="R11757" t="s">
        <v>462</v>
      </c>
      <c r="T11757">
        <v>19</v>
      </c>
      <c r="U11757" t="s">
        <v>462</v>
      </c>
      <c r="V11757">
        <v>10</v>
      </c>
      <c r="W11757">
        <v>14</v>
      </c>
      <c r="X11757" t="s">
        <v>493</v>
      </c>
      <c r="Y11757">
        <v>100</v>
      </c>
      <c r="Z11757">
        <v>140</v>
      </c>
      <c r="AA11757">
        <v>50</v>
      </c>
      <c r="AD11757" t="s">
        <v>479</v>
      </c>
      <c r="AE11757">
        <v>40.47</v>
      </c>
      <c r="AF11757">
        <v>-3.37</v>
      </c>
      <c r="AG11757" t="s">
        <v>31</v>
      </c>
      <c r="AJ11757">
        <v>200</v>
      </c>
      <c r="AK11757" t="s">
        <v>2601</v>
      </c>
      <c r="AL11757" t="s">
        <v>1992</v>
      </c>
      <c r="AN11757" t="s">
        <v>462</v>
      </c>
      <c r="AO11757" t="s">
        <v>462</v>
      </c>
      <c r="AP11757" t="s">
        <v>462</v>
      </c>
      <c r="AQ11757" t="s">
        <v>462</v>
      </c>
      <c r="AY11757" t="s">
        <v>31</v>
      </c>
      <c r="AZ11757" t="s">
        <v>31</v>
      </c>
    </row>
    <row r="11758" spans="1:52">
      <c r="A11758" t="s">
        <v>1989</v>
      </c>
      <c r="B11758" t="s">
        <v>71</v>
      </c>
      <c r="C11758" t="s">
        <v>1745</v>
      </c>
      <c r="D11758" t="s">
        <v>44</v>
      </c>
      <c r="E11758" t="s">
        <v>1990</v>
      </c>
      <c r="G11758" t="s">
        <v>1991</v>
      </c>
      <c r="H11758" t="s">
        <v>2364</v>
      </c>
      <c r="I11758">
        <v>40.4</v>
      </c>
      <c r="J11758">
        <v>-3.48</v>
      </c>
      <c r="K11758" t="s">
        <v>972</v>
      </c>
      <c r="L11758" t="s">
        <v>2389</v>
      </c>
      <c r="M11758">
        <v>2005</v>
      </c>
      <c r="N11758" t="s">
        <v>225</v>
      </c>
      <c r="O11758" t="s">
        <v>2537</v>
      </c>
      <c r="P11758" s="64">
        <v>38383</v>
      </c>
      <c r="Q11758" t="s">
        <v>462</v>
      </c>
      <c r="R11758" t="s">
        <v>462</v>
      </c>
      <c r="T11758">
        <v>19</v>
      </c>
      <c r="U11758" t="s">
        <v>462</v>
      </c>
      <c r="V11758">
        <v>10</v>
      </c>
      <c r="W11758">
        <v>14</v>
      </c>
      <c r="X11758" t="s">
        <v>493</v>
      </c>
      <c r="Y11758">
        <v>100</v>
      </c>
      <c r="Z11758">
        <v>147</v>
      </c>
      <c r="AA11758">
        <v>50</v>
      </c>
      <c r="AD11758" t="s">
        <v>479</v>
      </c>
      <c r="AE11758">
        <v>40.47</v>
      </c>
      <c r="AF11758">
        <v>-3.37</v>
      </c>
      <c r="AG11758" t="s">
        <v>31</v>
      </c>
      <c r="AJ11758">
        <v>200</v>
      </c>
      <c r="AK11758" t="s">
        <v>2601</v>
      </c>
      <c r="AL11758" t="s">
        <v>1992</v>
      </c>
      <c r="AN11758" t="s">
        <v>462</v>
      </c>
      <c r="AO11758" t="s">
        <v>462</v>
      </c>
      <c r="AP11758" t="s">
        <v>462</v>
      </c>
      <c r="AQ11758" t="s">
        <v>462</v>
      </c>
      <c r="AY11758" t="s">
        <v>31</v>
      </c>
      <c r="AZ11758" t="s">
        <v>31</v>
      </c>
    </row>
    <row r="11759" spans="1:52">
      <c r="A11759" t="s">
        <v>1989</v>
      </c>
      <c r="B11759" t="s">
        <v>71</v>
      </c>
      <c r="C11759" t="s">
        <v>1745</v>
      </c>
      <c r="D11759" t="s">
        <v>44</v>
      </c>
      <c r="E11759" t="s">
        <v>1990</v>
      </c>
      <c r="G11759" t="s">
        <v>1991</v>
      </c>
      <c r="H11759" t="s">
        <v>2364</v>
      </c>
      <c r="I11759">
        <v>40.4</v>
      </c>
      <c r="J11759">
        <v>-3.48</v>
      </c>
      <c r="K11759" t="s">
        <v>972</v>
      </c>
      <c r="L11759" t="s">
        <v>2389</v>
      </c>
      <c r="M11759">
        <v>2005</v>
      </c>
      <c r="N11759" t="s">
        <v>225</v>
      </c>
      <c r="O11759" t="s">
        <v>2537</v>
      </c>
      <c r="P11759" s="64">
        <v>38383</v>
      </c>
      <c r="Q11759" t="s">
        <v>462</v>
      </c>
      <c r="R11759" t="s">
        <v>462</v>
      </c>
      <c r="T11759">
        <v>19</v>
      </c>
      <c r="U11759" t="s">
        <v>462</v>
      </c>
      <c r="V11759">
        <v>10</v>
      </c>
      <c r="W11759">
        <v>14</v>
      </c>
      <c r="X11759" t="s">
        <v>493</v>
      </c>
      <c r="Y11759">
        <v>100</v>
      </c>
      <c r="Z11759">
        <v>154</v>
      </c>
      <c r="AA11759">
        <v>50</v>
      </c>
      <c r="AD11759" t="s">
        <v>479</v>
      </c>
      <c r="AE11759">
        <v>40.47</v>
      </c>
      <c r="AF11759">
        <v>-3.37</v>
      </c>
      <c r="AG11759" t="s">
        <v>31</v>
      </c>
      <c r="AJ11759">
        <v>200</v>
      </c>
      <c r="AK11759" t="s">
        <v>2601</v>
      </c>
      <c r="AL11759" t="s">
        <v>1992</v>
      </c>
      <c r="AN11759" t="s">
        <v>462</v>
      </c>
      <c r="AO11759" t="s">
        <v>462</v>
      </c>
      <c r="AP11759" t="s">
        <v>462</v>
      </c>
      <c r="AQ11759" t="s">
        <v>462</v>
      </c>
      <c r="AY11759" t="s">
        <v>31</v>
      </c>
      <c r="AZ11759" t="s">
        <v>31</v>
      </c>
    </row>
    <row r="11760" spans="1:52">
      <c r="A11760" t="s">
        <v>1989</v>
      </c>
      <c r="B11760" t="s">
        <v>71</v>
      </c>
      <c r="C11760" t="s">
        <v>1745</v>
      </c>
      <c r="D11760" t="s">
        <v>44</v>
      </c>
      <c r="E11760" t="s">
        <v>1990</v>
      </c>
      <c r="G11760" t="s">
        <v>1991</v>
      </c>
      <c r="H11760" t="s">
        <v>2364</v>
      </c>
      <c r="I11760">
        <v>40.4</v>
      </c>
      <c r="J11760">
        <v>-3.48</v>
      </c>
      <c r="K11760" t="s">
        <v>972</v>
      </c>
      <c r="L11760" t="s">
        <v>2389</v>
      </c>
      <c r="M11760">
        <v>2005</v>
      </c>
      <c r="N11760" t="s">
        <v>225</v>
      </c>
      <c r="O11760" t="s">
        <v>2537</v>
      </c>
      <c r="P11760" s="64">
        <v>38383</v>
      </c>
      <c r="Q11760" t="s">
        <v>462</v>
      </c>
      <c r="R11760" t="s">
        <v>462</v>
      </c>
      <c r="T11760">
        <v>19</v>
      </c>
      <c r="U11760" t="s">
        <v>462</v>
      </c>
      <c r="V11760">
        <v>10</v>
      </c>
      <c r="W11760">
        <v>14</v>
      </c>
      <c r="X11760" t="s">
        <v>493</v>
      </c>
      <c r="Y11760">
        <v>100</v>
      </c>
      <c r="Z11760">
        <v>161</v>
      </c>
      <c r="AA11760">
        <v>50</v>
      </c>
      <c r="AD11760" t="s">
        <v>479</v>
      </c>
      <c r="AE11760">
        <v>40.47</v>
      </c>
      <c r="AF11760">
        <v>-3.37</v>
      </c>
      <c r="AG11760" t="s">
        <v>31</v>
      </c>
      <c r="AJ11760">
        <v>200</v>
      </c>
      <c r="AK11760" t="s">
        <v>2601</v>
      </c>
      <c r="AL11760" t="s">
        <v>1992</v>
      </c>
      <c r="AN11760" t="s">
        <v>462</v>
      </c>
      <c r="AO11760" t="s">
        <v>462</v>
      </c>
      <c r="AP11760" t="s">
        <v>462</v>
      </c>
      <c r="AQ11760" t="s">
        <v>462</v>
      </c>
      <c r="AY11760" t="s">
        <v>31</v>
      </c>
      <c r="AZ11760" t="s">
        <v>31</v>
      </c>
    </row>
    <row r="11761" spans="1:52">
      <c r="A11761" t="s">
        <v>1989</v>
      </c>
      <c r="B11761" t="s">
        <v>71</v>
      </c>
      <c r="C11761" t="s">
        <v>1745</v>
      </c>
      <c r="D11761" t="s">
        <v>44</v>
      </c>
      <c r="E11761" t="s">
        <v>1990</v>
      </c>
      <c r="G11761" t="s">
        <v>1991</v>
      </c>
      <c r="H11761" t="s">
        <v>2364</v>
      </c>
      <c r="I11761">
        <v>40.4</v>
      </c>
      <c r="J11761">
        <v>-3.48</v>
      </c>
      <c r="K11761" t="s">
        <v>972</v>
      </c>
      <c r="L11761" t="s">
        <v>2389</v>
      </c>
      <c r="M11761">
        <v>2005</v>
      </c>
      <c r="N11761" t="s">
        <v>225</v>
      </c>
      <c r="O11761" t="s">
        <v>2537</v>
      </c>
      <c r="P11761" s="64">
        <v>38383</v>
      </c>
      <c r="Q11761" t="s">
        <v>462</v>
      </c>
      <c r="R11761" t="s">
        <v>462</v>
      </c>
      <c r="T11761">
        <v>19</v>
      </c>
      <c r="U11761" t="s">
        <v>462</v>
      </c>
      <c r="V11761">
        <v>10</v>
      </c>
      <c r="W11761">
        <v>14</v>
      </c>
      <c r="X11761" t="s">
        <v>493</v>
      </c>
      <c r="Y11761">
        <v>100</v>
      </c>
      <c r="Z11761">
        <v>168</v>
      </c>
      <c r="AA11761">
        <v>50</v>
      </c>
      <c r="AD11761" t="s">
        <v>479</v>
      </c>
      <c r="AE11761">
        <v>40.47</v>
      </c>
      <c r="AF11761">
        <v>-3.37</v>
      </c>
      <c r="AG11761" t="s">
        <v>31</v>
      </c>
      <c r="AJ11761">
        <v>200</v>
      </c>
      <c r="AK11761" t="s">
        <v>2601</v>
      </c>
      <c r="AL11761" t="s">
        <v>1992</v>
      </c>
      <c r="AN11761" t="s">
        <v>462</v>
      </c>
      <c r="AO11761" t="s">
        <v>462</v>
      </c>
      <c r="AP11761" t="s">
        <v>462</v>
      </c>
      <c r="AQ11761" t="s">
        <v>462</v>
      </c>
      <c r="AY11761" t="s">
        <v>31</v>
      </c>
      <c r="AZ11761" t="s">
        <v>31</v>
      </c>
    </row>
    <row r="11762" spans="1:52">
      <c r="A11762" t="s">
        <v>1989</v>
      </c>
      <c r="B11762" t="s">
        <v>71</v>
      </c>
      <c r="C11762" t="s">
        <v>1745</v>
      </c>
      <c r="D11762" t="s">
        <v>44</v>
      </c>
      <c r="E11762" t="s">
        <v>1990</v>
      </c>
      <c r="G11762" t="s">
        <v>1991</v>
      </c>
      <c r="H11762" t="s">
        <v>2364</v>
      </c>
      <c r="I11762">
        <v>40.4</v>
      </c>
      <c r="J11762">
        <v>-3.48</v>
      </c>
      <c r="K11762" t="s">
        <v>972</v>
      </c>
      <c r="L11762" t="s">
        <v>2389</v>
      </c>
      <c r="M11762">
        <v>2005</v>
      </c>
      <c r="N11762" t="s">
        <v>225</v>
      </c>
      <c r="O11762" t="s">
        <v>2537</v>
      </c>
      <c r="P11762" s="64">
        <v>38383</v>
      </c>
      <c r="Q11762" t="s">
        <v>462</v>
      </c>
      <c r="R11762" t="s">
        <v>462</v>
      </c>
      <c r="T11762">
        <v>19</v>
      </c>
      <c r="U11762" t="s">
        <v>462</v>
      </c>
      <c r="V11762">
        <v>10</v>
      </c>
      <c r="W11762">
        <v>14</v>
      </c>
      <c r="X11762" t="s">
        <v>493</v>
      </c>
      <c r="Y11762">
        <v>100</v>
      </c>
      <c r="Z11762">
        <v>174</v>
      </c>
      <c r="AA11762">
        <v>50</v>
      </c>
      <c r="AD11762" t="s">
        <v>479</v>
      </c>
      <c r="AE11762">
        <v>40.47</v>
      </c>
      <c r="AF11762">
        <v>-3.37</v>
      </c>
      <c r="AG11762" t="s">
        <v>31</v>
      </c>
      <c r="AJ11762">
        <v>200</v>
      </c>
      <c r="AK11762" t="s">
        <v>2601</v>
      </c>
      <c r="AL11762" t="s">
        <v>1992</v>
      </c>
      <c r="AN11762" t="s">
        <v>462</v>
      </c>
      <c r="AO11762" t="s">
        <v>462</v>
      </c>
      <c r="AP11762" t="s">
        <v>462</v>
      </c>
      <c r="AQ11762" t="s">
        <v>462</v>
      </c>
      <c r="AY11762" t="s">
        <v>31</v>
      </c>
      <c r="AZ11762" t="s">
        <v>31</v>
      </c>
    </row>
    <row r="11763" spans="1:52">
      <c r="A11763" t="s">
        <v>1989</v>
      </c>
      <c r="B11763" t="s">
        <v>71</v>
      </c>
      <c r="C11763" t="s">
        <v>1745</v>
      </c>
      <c r="D11763" t="s">
        <v>44</v>
      </c>
      <c r="E11763" t="s">
        <v>1990</v>
      </c>
      <c r="G11763" t="s">
        <v>1991</v>
      </c>
      <c r="H11763" t="s">
        <v>2364</v>
      </c>
      <c r="I11763">
        <v>40.4</v>
      </c>
      <c r="J11763">
        <v>-3.48</v>
      </c>
      <c r="K11763" t="s">
        <v>972</v>
      </c>
      <c r="L11763" t="s">
        <v>2389</v>
      </c>
      <c r="M11763">
        <v>2005</v>
      </c>
      <c r="N11763" t="s">
        <v>225</v>
      </c>
      <c r="O11763" t="s">
        <v>2537</v>
      </c>
      <c r="P11763" s="64">
        <v>38383</v>
      </c>
      <c r="Q11763" t="s">
        <v>462</v>
      </c>
      <c r="R11763" t="s">
        <v>462</v>
      </c>
      <c r="T11763">
        <v>12</v>
      </c>
      <c r="U11763" t="s">
        <v>462</v>
      </c>
      <c r="V11763">
        <v>16</v>
      </c>
      <c r="W11763">
        <v>8</v>
      </c>
      <c r="X11763" t="s">
        <v>493</v>
      </c>
      <c r="Y11763">
        <v>0</v>
      </c>
      <c r="Z11763">
        <v>49</v>
      </c>
      <c r="AA11763">
        <v>50</v>
      </c>
      <c r="AD11763" t="s">
        <v>479</v>
      </c>
      <c r="AE11763">
        <v>40.47</v>
      </c>
      <c r="AF11763">
        <v>-3.37</v>
      </c>
      <c r="AG11763" t="s">
        <v>31</v>
      </c>
      <c r="AJ11763">
        <v>200</v>
      </c>
      <c r="AK11763" t="s">
        <v>2601</v>
      </c>
      <c r="AL11763" t="s">
        <v>1992</v>
      </c>
      <c r="AN11763" t="s">
        <v>462</v>
      </c>
      <c r="AO11763" t="s">
        <v>462</v>
      </c>
      <c r="AP11763" t="s">
        <v>462</v>
      </c>
      <c r="AQ11763" t="s">
        <v>462</v>
      </c>
      <c r="AY11763" t="s">
        <v>31</v>
      </c>
      <c r="AZ11763" t="s">
        <v>31</v>
      </c>
    </row>
    <row r="11764" spans="1:52">
      <c r="A11764" t="s">
        <v>1989</v>
      </c>
      <c r="B11764" t="s">
        <v>71</v>
      </c>
      <c r="C11764" t="s">
        <v>1745</v>
      </c>
      <c r="D11764" t="s">
        <v>44</v>
      </c>
      <c r="E11764" t="s">
        <v>1990</v>
      </c>
      <c r="G11764" t="s">
        <v>1991</v>
      </c>
      <c r="H11764" t="s">
        <v>2364</v>
      </c>
      <c r="I11764">
        <v>40.4</v>
      </c>
      <c r="J11764">
        <v>-3.48</v>
      </c>
      <c r="K11764" t="s">
        <v>972</v>
      </c>
      <c r="L11764" t="s">
        <v>2389</v>
      </c>
      <c r="M11764">
        <v>2005</v>
      </c>
      <c r="N11764" t="s">
        <v>225</v>
      </c>
      <c r="O11764" t="s">
        <v>2537</v>
      </c>
      <c r="P11764" s="64">
        <v>38383</v>
      </c>
      <c r="Q11764" t="s">
        <v>462</v>
      </c>
      <c r="R11764" t="s">
        <v>462</v>
      </c>
      <c r="T11764">
        <v>12</v>
      </c>
      <c r="U11764" t="s">
        <v>462</v>
      </c>
      <c r="V11764">
        <v>16</v>
      </c>
      <c r="W11764">
        <v>8</v>
      </c>
      <c r="X11764" t="s">
        <v>493</v>
      </c>
      <c r="Y11764">
        <v>0</v>
      </c>
      <c r="Z11764">
        <v>56</v>
      </c>
      <c r="AA11764">
        <v>50</v>
      </c>
      <c r="AD11764" t="s">
        <v>479</v>
      </c>
      <c r="AE11764">
        <v>40.47</v>
      </c>
      <c r="AF11764">
        <v>-3.37</v>
      </c>
      <c r="AG11764" t="s">
        <v>31</v>
      </c>
      <c r="AJ11764">
        <v>200</v>
      </c>
      <c r="AK11764" t="s">
        <v>2601</v>
      </c>
      <c r="AL11764" t="s">
        <v>1992</v>
      </c>
      <c r="AN11764" t="s">
        <v>462</v>
      </c>
      <c r="AO11764" t="s">
        <v>462</v>
      </c>
      <c r="AP11764" t="s">
        <v>462</v>
      </c>
      <c r="AQ11764" t="s">
        <v>462</v>
      </c>
      <c r="AY11764" t="s">
        <v>31</v>
      </c>
      <c r="AZ11764" t="s">
        <v>31</v>
      </c>
    </row>
    <row r="11765" spans="1:52">
      <c r="A11765" t="s">
        <v>1989</v>
      </c>
      <c r="B11765" t="s">
        <v>71</v>
      </c>
      <c r="C11765" t="s">
        <v>1745</v>
      </c>
      <c r="D11765" t="s">
        <v>44</v>
      </c>
      <c r="E11765" t="s">
        <v>1990</v>
      </c>
      <c r="G11765" t="s">
        <v>1991</v>
      </c>
      <c r="H11765" t="s">
        <v>2364</v>
      </c>
      <c r="I11765">
        <v>40.4</v>
      </c>
      <c r="J11765">
        <v>-3.48</v>
      </c>
      <c r="K11765" t="s">
        <v>972</v>
      </c>
      <c r="L11765" t="s">
        <v>2389</v>
      </c>
      <c r="M11765">
        <v>2005</v>
      </c>
      <c r="N11765" t="s">
        <v>225</v>
      </c>
      <c r="O11765" t="s">
        <v>2537</v>
      </c>
      <c r="P11765" s="64">
        <v>38383</v>
      </c>
      <c r="Q11765" t="s">
        <v>462</v>
      </c>
      <c r="R11765" t="s">
        <v>462</v>
      </c>
      <c r="T11765">
        <v>12</v>
      </c>
      <c r="U11765" t="s">
        <v>462</v>
      </c>
      <c r="V11765">
        <v>16</v>
      </c>
      <c r="W11765">
        <v>8</v>
      </c>
      <c r="X11765" t="s">
        <v>493</v>
      </c>
      <c r="Y11765">
        <v>0</v>
      </c>
      <c r="Z11765">
        <v>63</v>
      </c>
      <c r="AA11765">
        <v>50</v>
      </c>
      <c r="AD11765" t="s">
        <v>479</v>
      </c>
      <c r="AE11765">
        <v>40.47</v>
      </c>
      <c r="AF11765">
        <v>-3.37</v>
      </c>
      <c r="AG11765" t="s">
        <v>31</v>
      </c>
      <c r="AJ11765">
        <v>200</v>
      </c>
      <c r="AK11765" t="s">
        <v>2601</v>
      </c>
      <c r="AL11765" t="s">
        <v>1992</v>
      </c>
      <c r="AN11765" t="s">
        <v>462</v>
      </c>
      <c r="AO11765" t="s">
        <v>462</v>
      </c>
      <c r="AP11765" t="s">
        <v>462</v>
      </c>
      <c r="AQ11765" t="s">
        <v>462</v>
      </c>
      <c r="AY11765" t="s">
        <v>31</v>
      </c>
      <c r="AZ11765" t="s">
        <v>31</v>
      </c>
    </row>
    <row r="11766" spans="1:52">
      <c r="A11766" t="s">
        <v>1989</v>
      </c>
      <c r="B11766" t="s">
        <v>71</v>
      </c>
      <c r="C11766" t="s">
        <v>1745</v>
      </c>
      <c r="D11766" t="s">
        <v>44</v>
      </c>
      <c r="E11766" t="s">
        <v>1990</v>
      </c>
      <c r="G11766" t="s">
        <v>1991</v>
      </c>
      <c r="H11766" t="s">
        <v>2364</v>
      </c>
      <c r="I11766">
        <v>40.4</v>
      </c>
      <c r="J11766">
        <v>-3.48</v>
      </c>
      <c r="K11766" t="s">
        <v>972</v>
      </c>
      <c r="L11766" t="s">
        <v>2389</v>
      </c>
      <c r="M11766">
        <v>2005</v>
      </c>
      <c r="N11766" t="s">
        <v>225</v>
      </c>
      <c r="O11766" t="s">
        <v>2537</v>
      </c>
      <c r="P11766" s="64">
        <v>38383</v>
      </c>
      <c r="Q11766" t="s">
        <v>462</v>
      </c>
      <c r="R11766" t="s">
        <v>462</v>
      </c>
      <c r="T11766">
        <v>12</v>
      </c>
      <c r="U11766" t="s">
        <v>462</v>
      </c>
      <c r="V11766">
        <v>16</v>
      </c>
      <c r="W11766">
        <v>8</v>
      </c>
      <c r="X11766" t="s">
        <v>493</v>
      </c>
      <c r="Y11766">
        <v>0</v>
      </c>
      <c r="Z11766">
        <v>70</v>
      </c>
      <c r="AA11766">
        <v>50</v>
      </c>
      <c r="AD11766" t="s">
        <v>479</v>
      </c>
      <c r="AE11766">
        <v>40.47</v>
      </c>
      <c r="AF11766">
        <v>-3.37</v>
      </c>
      <c r="AG11766" t="s">
        <v>31</v>
      </c>
      <c r="AJ11766">
        <v>200</v>
      </c>
      <c r="AK11766" t="s">
        <v>2601</v>
      </c>
      <c r="AL11766" t="s">
        <v>1992</v>
      </c>
      <c r="AN11766" t="s">
        <v>462</v>
      </c>
      <c r="AO11766" t="s">
        <v>462</v>
      </c>
      <c r="AP11766" t="s">
        <v>462</v>
      </c>
      <c r="AQ11766" t="s">
        <v>462</v>
      </c>
      <c r="AY11766" t="s">
        <v>31</v>
      </c>
      <c r="AZ11766" t="s">
        <v>31</v>
      </c>
    </row>
    <row r="11767" spans="1:52">
      <c r="A11767" t="s">
        <v>1989</v>
      </c>
      <c r="B11767" t="s">
        <v>71</v>
      </c>
      <c r="C11767" t="s">
        <v>1745</v>
      </c>
      <c r="D11767" t="s">
        <v>44</v>
      </c>
      <c r="E11767" t="s">
        <v>1990</v>
      </c>
      <c r="G11767" t="s">
        <v>1991</v>
      </c>
      <c r="H11767" t="s">
        <v>2364</v>
      </c>
      <c r="I11767">
        <v>40.4</v>
      </c>
      <c r="J11767">
        <v>-3.48</v>
      </c>
      <c r="K11767" t="s">
        <v>972</v>
      </c>
      <c r="L11767" t="s">
        <v>2389</v>
      </c>
      <c r="M11767">
        <v>2005</v>
      </c>
      <c r="N11767" t="s">
        <v>225</v>
      </c>
      <c r="O11767" t="s">
        <v>2537</v>
      </c>
      <c r="P11767" s="64">
        <v>38383</v>
      </c>
      <c r="Q11767" t="s">
        <v>462</v>
      </c>
      <c r="R11767" t="s">
        <v>462</v>
      </c>
      <c r="T11767">
        <v>12</v>
      </c>
      <c r="U11767" t="s">
        <v>462</v>
      </c>
      <c r="V11767">
        <v>16</v>
      </c>
      <c r="W11767">
        <v>8</v>
      </c>
      <c r="X11767" t="s">
        <v>493</v>
      </c>
      <c r="Y11767">
        <v>0</v>
      </c>
      <c r="Z11767">
        <v>77</v>
      </c>
      <c r="AA11767">
        <v>50</v>
      </c>
      <c r="AD11767" t="s">
        <v>479</v>
      </c>
      <c r="AE11767">
        <v>40.47</v>
      </c>
      <c r="AF11767">
        <v>-3.37</v>
      </c>
      <c r="AG11767" t="s">
        <v>31</v>
      </c>
      <c r="AJ11767">
        <v>200</v>
      </c>
      <c r="AK11767" t="s">
        <v>2601</v>
      </c>
      <c r="AL11767" t="s">
        <v>1992</v>
      </c>
      <c r="AN11767" t="s">
        <v>462</v>
      </c>
      <c r="AO11767" t="s">
        <v>462</v>
      </c>
      <c r="AP11767" t="s">
        <v>462</v>
      </c>
      <c r="AQ11767" t="s">
        <v>462</v>
      </c>
      <c r="AY11767" t="s">
        <v>31</v>
      </c>
      <c r="AZ11767" t="s">
        <v>31</v>
      </c>
    </row>
    <row r="11768" spans="1:52">
      <c r="A11768" t="s">
        <v>1989</v>
      </c>
      <c r="B11768" t="s">
        <v>71</v>
      </c>
      <c r="C11768" t="s">
        <v>1745</v>
      </c>
      <c r="D11768" t="s">
        <v>44</v>
      </c>
      <c r="E11768" t="s">
        <v>1990</v>
      </c>
      <c r="G11768" t="s">
        <v>1991</v>
      </c>
      <c r="H11768" t="s">
        <v>2364</v>
      </c>
      <c r="I11768">
        <v>40.4</v>
      </c>
      <c r="J11768">
        <v>-3.48</v>
      </c>
      <c r="K11768" t="s">
        <v>972</v>
      </c>
      <c r="L11768" t="s">
        <v>2389</v>
      </c>
      <c r="M11768">
        <v>2005</v>
      </c>
      <c r="N11768" t="s">
        <v>225</v>
      </c>
      <c r="O11768" t="s">
        <v>2537</v>
      </c>
      <c r="P11768" s="64">
        <v>38383</v>
      </c>
      <c r="Q11768" t="s">
        <v>462</v>
      </c>
      <c r="R11768" t="s">
        <v>462</v>
      </c>
      <c r="T11768">
        <v>12</v>
      </c>
      <c r="U11768" t="s">
        <v>462</v>
      </c>
      <c r="V11768">
        <v>16</v>
      </c>
      <c r="W11768">
        <v>8</v>
      </c>
      <c r="X11768" t="s">
        <v>493</v>
      </c>
      <c r="Y11768">
        <v>0</v>
      </c>
      <c r="Z11768">
        <v>84</v>
      </c>
      <c r="AA11768">
        <v>50</v>
      </c>
      <c r="AD11768" t="s">
        <v>479</v>
      </c>
      <c r="AE11768">
        <v>40.47</v>
      </c>
      <c r="AF11768">
        <v>-3.37</v>
      </c>
      <c r="AG11768" t="s">
        <v>31</v>
      </c>
      <c r="AJ11768">
        <v>200</v>
      </c>
      <c r="AK11768" t="s">
        <v>2601</v>
      </c>
      <c r="AL11768" t="s">
        <v>1992</v>
      </c>
      <c r="AN11768" t="s">
        <v>462</v>
      </c>
      <c r="AO11768" t="s">
        <v>462</v>
      </c>
      <c r="AP11768" t="s">
        <v>462</v>
      </c>
      <c r="AQ11768" t="s">
        <v>462</v>
      </c>
      <c r="AY11768" t="s">
        <v>31</v>
      </c>
      <c r="AZ11768" t="s">
        <v>31</v>
      </c>
    </row>
    <row r="11769" spans="1:52">
      <c r="A11769" t="s">
        <v>1989</v>
      </c>
      <c r="B11769" t="s">
        <v>71</v>
      </c>
      <c r="C11769" t="s">
        <v>1745</v>
      </c>
      <c r="D11769" t="s">
        <v>44</v>
      </c>
      <c r="E11769" t="s">
        <v>1990</v>
      </c>
      <c r="G11769" t="s">
        <v>1991</v>
      </c>
      <c r="H11769" t="s">
        <v>2364</v>
      </c>
      <c r="I11769">
        <v>40.4</v>
      </c>
      <c r="J11769">
        <v>-3.48</v>
      </c>
      <c r="K11769" t="s">
        <v>972</v>
      </c>
      <c r="L11769" t="s">
        <v>2389</v>
      </c>
      <c r="M11769">
        <v>2005</v>
      </c>
      <c r="N11769" t="s">
        <v>225</v>
      </c>
      <c r="O11769" t="s">
        <v>2537</v>
      </c>
      <c r="P11769" s="64">
        <v>38383</v>
      </c>
      <c r="Q11769" t="s">
        <v>462</v>
      </c>
      <c r="R11769" t="s">
        <v>462</v>
      </c>
      <c r="T11769">
        <v>12</v>
      </c>
      <c r="U11769" t="s">
        <v>462</v>
      </c>
      <c r="V11769">
        <v>16</v>
      </c>
      <c r="W11769">
        <v>8</v>
      </c>
      <c r="X11769" t="s">
        <v>493</v>
      </c>
      <c r="Y11769">
        <v>0</v>
      </c>
      <c r="Z11769">
        <v>91</v>
      </c>
      <c r="AA11769">
        <v>50</v>
      </c>
      <c r="AD11769" t="s">
        <v>479</v>
      </c>
      <c r="AE11769">
        <v>40.47</v>
      </c>
      <c r="AF11769">
        <v>-3.37</v>
      </c>
      <c r="AG11769" t="s">
        <v>31</v>
      </c>
      <c r="AJ11769">
        <v>200</v>
      </c>
      <c r="AK11769" t="s">
        <v>2601</v>
      </c>
      <c r="AL11769" t="s">
        <v>1992</v>
      </c>
      <c r="AN11769" t="s">
        <v>462</v>
      </c>
      <c r="AO11769" t="s">
        <v>462</v>
      </c>
      <c r="AP11769" t="s">
        <v>462</v>
      </c>
      <c r="AQ11769" t="s">
        <v>462</v>
      </c>
      <c r="AY11769" t="s">
        <v>31</v>
      </c>
      <c r="AZ11769" t="s">
        <v>31</v>
      </c>
    </row>
    <row r="11770" spans="1:52">
      <c r="A11770" t="s">
        <v>1989</v>
      </c>
      <c r="B11770" t="s">
        <v>71</v>
      </c>
      <c r="C11770" t="s">
        <v>1745</v>
      </c>
      <c r="D11770" t="s">
        <v>44</v>
      </c>
      <c r="E11770" t="s">
        <v>1990</v>
      </c>
      <c r="G11770" t="s">
        <v>1991</v>
      </c>
      <c r="H11770" t="s">
        <v>2364</v>
      </c>
      <c r="I11770">
        <v>40.4</v>
      </c>
      <c r="J11770">
        <v>-3.48</v>
      </c>
      <c r="K11770" t="s">
        <v>972</v>
      </c>
      <c r="L11770" t="s">
        <v>2389</v>
      </c>
      <c r="M11770">
        <v>2005</v>
      </c>
      <c r="N11770" t="s">
        <v>225</v>
      </c>
      <c r="O11770" t="s">
        <v>2537</v>
      </c>
      <c r="P11770" s="64">
        <v>38383</v>
      </c>
      <c r="Q11770" t="s">
        <v>462</v>
      </c>
      <c r="R11770" t="s">
        <v>462</v>
      </c>
      <c r="T11770">
        <v>12</v>
      </c>
      <c r="U11770" t="s">
        <v>462</v>
      </c>
      <c r="V11770">
        <v>16</v>
      </c>
      <c r="W11770">
        <v>8</v>
      </c>
      <c r="X11770" t="s">
        <v>493</v>
      </c>
      <c r="Y11770">
        <v>0</v>
      </c>
      <c r="Z11770">
        <v>98</v>
      </c>
      <c r="AA11770">
        <v>50</v>
      </c>
      <c r="AD11770" t="s">
        <v>479</v>
      </c>
      <c r="AE11770">
        <v>40.47</v>
      </c>
      <c r="AF11770">
        <v>-3.37</v>
      </c>
      <c r="AG11770" t="s">
        <v>31</v>
      </c>
      <c r="AJ11770">
        <v>200</v>
      </c>
      <c r="AK11770" t="s">
        <v>2601</v>
      </c>
      <c r="AL11770" t="s">
        <v>1992</v>
      </c>
      <c r="AN11770" t="s">
        <v>462</v>
      </c>
      <c r="AO11770" t="s">
        <v>462</v>
      </c>
      <c r="AP11770" t="s">
        <v>462</v>
      </c>
      <c r="AQ11770" t="s">
        <v>462</v>
      </c>
      <c r="AY11770" t="s">
        <v>31</v>
      </c>
      <c r="AZ11770" t="s">
        <v>31</v>
      </c>
    </row>
    <row r="11771" spans="1:52">
      <c r="A11771" t="s">
        <v>1989</v>
      </c>
      <c r="B11771" t="s">
        <v>71</v>
      </c>
      <c r="C11771" t="s">
        <v>1745</v>
      </c>
      <c r="D11771" t="s">
        <v>44</v>
      </c>
      <c r="E11771" t="s">
        <v>1990</v>
      </c>
      <c r="G11771" t="s">
        <v>1991</v>
      </c>
      <c r="H11771" t="s">
        <v>2364</v>
      </c>
      <c r="I11771">
        <v>40.4</v>
      </c>
      <c r="J11771">
        <v>-3.48</v>
      </c>
      <c r="K11771" t="s">
        <v>972</v>
      </c>
      <c r="L11771" t="s">
        <v>2389</v>
      </c>
      <c r="M11771">
        <v>2005</v>
      </c>
      <c r="N11771" t="s">
        <v>225</v>
      </c>
      <c r="O11771" t="s">
        <v>2537</v>
      </c>
      <c r="P11771" s="64">
        <v>38383</v>
      </c>
      <c r="Q11771" t="s">
        <v>462</v>
      </c>
      <c r="R11771" t="s">
        <v>462</v>
      </c>
      <c r="T11771">
        <v>12</v>
      </c>
      <c r="U11771" t="s">
        <v>462</v>
      </c>
      <c r="V11771">
        <v>16</v>
      </c>
      <c r="W11771">
        <v>8</v>
      </c>
      <c r="X11771" t="s">
        <v>493</v>
      </c>
      <c r="Y11771">
        <v>0</v>
      </c>
      <c r="Z11771">
        <v>105</v>
      </c>
      <c r="AA11771">
        <v>50</v>
      </c>
      <c r="AD11771" t="s">
        <v>479</v>
      </c>
      <c r="AE11771">
        <v>40.47</v>
      </c>
      <c r="AF11771">
        <v>-3.37</v>
      </c>
      <c r="AG11771" t="s">
        <v>31</v>
      </c>
      <c r="AJ11771">
        <v>200</v>
      </c>
      <c r="AK11771" t="s">
        <v>2601</v>
      </c>
      <c r="AL11771" t="s">
        <v>1992</v>
      </c>
      <c r="AN11771" t="s">
        <v>462</v>
      </c>
      <c r="AO11771" t="s">
        <v>462</v>
      </c>
      <c r="AP11771" t="s">
        <v>462</v>
      </c>
      <c r="AQ11771" t="s">
        <v>462</v>
      </c>
      <c r="AY11771" t="s">
        <v>31</v>
      </c>
      <c r="AZ11771" t="s">
        <v>31</v>
      </c>
    </row>
    <row r="11772" spans="1:52">
      <c r="A11772" t="s">
        <v>1989</v>
      </c>
      <c r="B11772" t="s">
        <v>71</v>
      </c>
      <c r="C11772" t="s">
        <v>1745</v>
      </c>
      <c r="D11772" t="s">
        <v>44</v>
      </c>
      <c r="E11772" t="s">
        <v>1990</v>
      </c>
      <c r="G11772" t="s">
        <v>1991</v>
      </c>
      <c r="H11772" t="s">
        <v>2364</v>
      </c>
      <c r="I11772">
        <v>40.4</v>
      </c>
      <c r="J11772">
        <v>-3.48</v>
      </c>
      <c r="K11772" t="s">
        <v>972</v>
      </c>
      <c r="L11772" t="s">
        <v>2389</v>
      </c>
      <c r="M11772">
        <v>2005</v>
      </c>
      <c r="N11772" t="s">
        <v>225</v>
      </c>
      <c r="O11772" t="s">
        <v>2537</v>
      </c>
      <c r="P11772" s="64">
        <v>38383</v>
      </c>
      <c r="Q11772" t="s">
        <v>462</v>
      </c>
      <c r="R11772" t="s">
        <v>462</v>
      </c>
      <c r="T11772">
        <v>12</v>
      </c>
      <c r="U11772" t="s">
        <v>462</v>
      </c>
      <c r="V11772">
        <v>16</v>
      </c>
      <c r="W11772">
        <v>8</v>
      </c>
      <c r="X11772" t="s">
        <v>493</v>
      </c>
      <c r="Y11772">
        <v>20</v>
      </c>
      <c r="Z11772">
        <v>112</v>
      </c>
      <c r="AA11772">
        <v>50</v>
      </c>
      <c r="AD11772" t="s">
        <v>479</v>
      </c>
      <c r="AE11772">
        <v>40.47</v>
      </c>
      <c r="AF11772">
        <v>-3.37</v>
      </c>
      <c r="AG11772" t="s">
        <v>31</v>
      </c>
      <c r="AJ11772">
        <v>200</v>
      </c>
      <c r="AK11772" t="s">
        <v>2601</v>
      </c>
      <c r="AL11772" t="s">
        <v>1992</v>
      </c>
      <c r="AN11772" t="s">
        <v>462</v>
      </c>
      <c r="AO11772" t="s">
        <v>462</v>
      </c>
      <c r="AP11772" t="s">
        <v>462</v>
      </c>
      <c r="AQ11772" t="s">
        <v>462</v>
      </c>
      <c r="AY11772" t="s">
        <v>31</v>
      </c>
      <c r="AZ11772" t="s">
        <v>31</v>
      </c>
    </row>
    <row r="11773" spans="1:52">
      <c r="A11773" t="s">
        <v>1989</v>
      </c>
      <c r="B11773" t="s">
        <v>71</v>
      </c>
      <c r="C11773" t="s">
        <v>1745</v>
      </c>
      <c r="D11773" t="s">
        <v>44</v>
      </c>
      <c r="E11773" t="s">
        <v>1990</v>
      </c>
      <c r="G11773" t="s">
        <v>1991</v>
      </c>
      <c r="H11773" t="s">
        <v>2364</v>
      </c>
      <c r="I11773">
        <v>40.4</v>
      </c>
      <c r="J11773">
        <v>-3.48</v>
      </c>
      <c r="K11773" t="s">
        <v>972</v>
      </c>
      <c r="L11773" t="s">
        <v>2389</v>
      </c>
      <c r="M11773">
        <v>2005</v>
      </c>
      <c r="N11773" t="s">
        <v>225</v>
      </c>
      <c r="O11773" t="s">
        <v>2537</v>
      </c>
      <c r="P11773" s="64">
        <v>38383</v>
      </c>
      <c r="Q11773" t="s">
        <v>462</v>
      </c>
      <c r="R11773" t="s">
        <v>462</v>
      </c>
      <c r="T11773">
        <v>12</v>
      </c>
      <c r="U11773" t="s">
        <v>462</v>
      </c>
      <c r="V11773">
        <v>16</v>
      </c>
      <c r="W11773">
        <v>8</v>
      </c>
      <c r="X11773" t="s">
        <v>493</v>
      </c>
      <c r="Y11773">
        <v>55</v>
      </c>
      <c r="Z11773">
        <v>119</v>
      </c>
      <c r="AA11773">
        <v>50</v>
      </c>
      <c r="AD11773" t="s">
        <v>479</v>
      </c>
      <c r="AE11773">
        <v>40.47</v>
      </c>
      <c r="AF11773">
        <v>-3.37</v>
      </c>
      <c r="AG11773" t="s">
        <v>31</v>
      </c>
      <c r="AJ11773">
        <v>200</v>
      </c>
      <c r="AK11773" t="s">
        <v>2601</v>
      </c>
      <c r="AL11773" t="s">
        <v>1992</v>
      </c>
      <c r="AN11773" t="s">
        <v>462</v>
      </c>
      <c r="AO11773" t="s">
        <v>462</v>
      </c>
      <c r="AP11773" t="s">
        <v>462</v>
      </c>
      <c r="AQ11773" t="s">
        <v>462</v>
      </c>
      <c r="AY11773" t="s">
        <v>31</v>
      </c>
      <c r="AZ11773" t="s">
        <v>31</v>
      </c>
    </row>
    <row r="11774" spans="1:52">
      <c r="A11774" t="s">
        <v>1989</v>
      </c>
      <c r="B11774" t="s">
        <v>71</v>
      </c>
      <c r="C11774" t="s">
        <v>1745</v>
      </c>
      <c r="D11774" t="s">
        <v>44</v>
      </c>
      <c r="E11774" t="s">
        <v>1990</v>
      </c>
      <c r="G11774" t="s">
        <v>1991</v>
      </c>
      <c r="H11774" t="s">
        <v>2364</v>
      </c>
      <c r="I11774">
        <v>40.4</v>
      </c>
      <c r="J11774">
        <v>-3.48</v>
      </c>
      <c r="K11774" t="s">
        <v>972</v>
      </c>
      <c r="L11774" t="s">
        <v>2389</v>
      </c>
      <c r="M11774">
        <v>2005</v>
      </c>
      <c r="N11774" t="s">
        <v>225</v>
      </c>
      <c r="O11774" t="s">
        <v>2537</v>
      </c>
      <c r="P11774" s="64">
        <v>38383</v>
      </c>
      <c r="Q11774" t="s">
        <v>462</v>
      </c>
      <c r="R11774" t="s">
        <v>462</v>
      </c>
      <c r="T11774">
        <v>12</v>
      </c>
      <c r="U11774" t="s">
        <v>462</v>
      </c>
      <c r="V11774">
        <v>16</v>
      </c>
      <c r="W11774">
        <v>8</v>
      </c>
      <c r="X11774" t="s">
        <v>493</v>
      </c>
      <c r="Y11774">
        <v>85</v>
      </c>
      <c r="Z11774">
        <v>126</v>
      </c>
      <c r="AA11774">
        <v>50</v>
      </c>
      <c r="AD11774" t="s">
        <v>479</v>
      </c>
      <c r="AE11774">
        <v>40.47</v>
      </c>
      <c r="AF11774">
        <v>-3.37</v>
      </c>
      <c r="AG11774" t="s">
        <v>31</v>
      </c>
      <c r="AJ11774">
        <v>200</v>
      </c>
      <c r="AK11774" t="s">
        <v>2601</v>
      </c>
      <c r="AL11774" t="s">
        <v>1992</v>
      </c>
      <c r="AN11774" t="s">
        <v>462</v>
      </c>
      <c r="AO11774" t="s">
        <v>462</v>
      </c>
      <c r="AP11774" t="s">
        <v>462</v>
      </c>
      <c r="AQ11774" t="s">
        <v>462</v>
      </c>
      <c r="AY11774" t="s">
        <v>31</v>
      </c>
      <c r="AZ11774" t="s">
        <v>31</v>
      </c>
    </row>
    <row r="11775" spans="1:52">
      <c r="A11775" t="s">
        <v>1989</v>
      </c>
      <c r="B11775" t="s">
        <v>71</v>
      </c>
      <c r="C11775" t="s">
        <v>1745</v>
      </c>
      <c r="D11775" t="s">
        <v>44</v>
      </c>
      <c r="E11775" t="s">
        <v>1990</v>
      </c>
      <c r="G11775" t="s">
        <v>1991</v>
      </c>
      <c r="H11775" t="s">
        <v>2364</v>
      </c>
      <c r="I11775">
        <v>40.4</v>
      </c>
      <c r="J11775">
        <v>-3.48</v>
      </c>
      <c r="K11775" t="s">
        <v>972</v>
      </c>
      <c r="L11775" t="s">
        <v>2389</v>
      </c>
      <c r="M11775">
        <v>2005</v>
      </c>
      <c r="N11775" t="s">
        <v>225</v>
      </c>
      <c r="O11775" t="s">
        <v>2537</v>
      </c>
      <c r="P11775" s="64">
        <v>38383</v>
      </c>
      <c r="Q11775" t="s">
        <v>462</v>
      </c>
      <c r="R11775" t="s">
        <v>462</v>
      </c>
      <c r="T11775">
        <v>12</v>
      </c>
      <c r="U11775" t="s">
        <v>462</v>
      </c>
      <c r="V11775">
        <v>16</v>
      </c>
      <c r="W11775">
        <v>8</v>
      </c>
      <c r="X11775" t="s">
        <v>493</v>
      </c>
      <c r="Y11775">
        <v>95</v>
      </c>
      <c r="Z11775">
        <v>133</v>
      </c>
      <c r="AA11775">
        <v>50</v>
      </c>
      <c r="AD11775" t="s">
        <v>479</v>
      </c>
      <c r="AE11775">
        <v>40.47</v>
      </c>
      <c r="AF11775">
        <v>-3.37</v>
      </c>
      <c r="AG11775" t="s">
        <v>31</v>
      </c>
      <c r="AJ11775">
        <v>200</v>
      </c>
      <c r="AK11775" t="s">
        <v>2601</v>
      </c>
      <c r="AL11775" t="s">
        <v>1992</v>
      </c>
      <c r="AN11775" t="s">
        <v>462</v>
      </c>
      <c r="AO11775" t="s">
        <v>462</v>
      </c>
      <c r="AP11775" t="s">
        <v>462</v>
      </c>
      <c r="AQ11775" t="s">
        <v>462</v>
      </c>
      <c r="AY11775" t="s">
        <v>31</v>
      </c>
      <c r="AZ11775" t="s">
        <v>31</v>
      </c>
    </row>
    <row r="11776" spans="1:52">
      <c r="A11776" t="s">
        <v>1989</v>
      </c>
      <c r="B11776" t="s">
        <v>71</v>
      </c>
      <c r="C11776" t="s">
        <v>1745</v>
      </c>
      <c r="D11776" t="s">
        <v>44</v>
      </c>
      <c r="E11776" t="s">
        <v>1990</v>
      </c>
      <c r="G11776" t="s">
        <v>1991</v>
      </c>
      <c r="H11776" t="s">
        <v>2364</v>
      </c>
      <c r="I11776">
        <v>40.4</v>
      </c>
      <c r="J11776">
        <v>-3.48</v>
      </c>
      <c r="K11776" t="s">
        <v>972</v>
      </c>
      <c r="L11776" t="s">
        <v>2389</v>
      </c>
      <c r="M11776">
        <v>2005</v>
      </c>
      <c r="N11776" t="s">
        <v>225</v>
      </c>
      <c r="O11776" t="s">
        <v>2537</v>
      </c>
      <c r="P11776" s="64">
        <v>38383</v>
      </c>
      <c r="Q11776" t="s">
        <v>462</v>
      </c>
      <c r="R11776" t="s">
        <v>462</v>
      </c>
      <c r="T11776">
        <v>12</v>
      </c>
      <c r="U11776" t="s">
        <v>462</v>
      </c>
      <c r="V11776">
        <v>16</v>
      </c>
      <c r="W11776">
        <v>8</v>
      </c>
      <c r="X11776" t="s">
        <v>493</v>
      </c>
      <c r="Y11776">
        <v>95</v>
      </c>
      <c r="Z11776">
        <v>140</v>
      </c>
      <c r="AA11776">
        <v>50</v>
      </c>
      <c r="AD11776" t="s">
        <v>479</v>
      </c>
      <c r="AE11776">
        <v>40.47</v>
      </c>
      <c r="AF11776">
        <v>-3.37</v>
      </c>
      <c r="AG11776" t="s">
        <v>31</v>
      </c>
      <c r="AJ11776">
        <v>200</v>
      </c>
      <c r="AK11776" t="s">
        <v>2601</v>
      </c>
      <c r="AL11776" t="s">
        <v>1992</v>
      </c>
      <c r="AN11776" t="s">
        <v>462</v>
      </c>
      <c r="AO11776" t="s">
        <v>462</v>
      </c>
      <c r="AP11776" t="s">
        <v>462</v>
      </c>
      <c r="AQ11776" t="s">
        <v>462</v>
      </c>
      <c r="AY11776" t="s">
        <v>31</v>
      </c>
      <c r="AZ11776" t="s">
        <v>31</v>
      </c>
    </row>
    <row r="11777" spans="1:52">
      <c r="A11777" t="s">
        <v>1989</v>
      </c>
      <c r="B11777" t="s">
        <v>71</v>
      </c>
      <c r="C11777" t="s">
        <v>1745</v>
      </c>
      <c r="D11777" t="s">
        <v>44</v>
      </c>
      <c r="E11777" t="s">
        <v>1990</v>
      </c>
      <c r="G11777" t="s">
        <v>1991</v>
      </c>
      <c r="H11777" t="s">
        <v>2364</v>
      </c>
      <c r="I11777">
        <v>40.4</v>
      </c>
      <c r="J11777">
        <v>-3.48</v>
      </c>
      <c r="K11777" t="s">
        <v>972</v>
      </c>
      <c r="L11777" t="s">
        <v>2389</v>
      </c>
      <c r="M11777">
        <v>2005</v>
      </c>
      <c r="N11777" t="s">
        <v>225</v>
      </c>
      <c r="O11777" t="s">
        <v>2537</v>
      </c>
      <c r="P11777" s="64">
        <v>38383</v>
      </c>
      <c r="Q11777" t="s">
        <v>462</v>
      </c>
      <c r="R11777" t="s">
        <v>462</v>
      </c>
      <c r="T11777">
        <v>12</v>
      </c>
      <c r="U11777" t="s">
        <v>462</v>
      </c>
      <c r="V11777">
        <v>16</v>
      </c>
      <c r="W11777">
        <v>8</v>
      </c>
      <c r="X11777" t="s">
        <v>493</v>
      </c>
      <c r="Y11777">
        <v>100</v>
      </c>
      <c r="Z11777">
        <v>147</v>
      </c>
      <c r="AA11777">
        <v>50</v>
      </c>
      <c r="AD11777" t="s">
        <v>479</v>
      </c>
      <c r="AE11777">
        <v>40.47</v>
      </c>
      <c r="AF11777">
        <v>-3.37</v>
      </c>
      <c r="AG11777" t="s">
        <v>31</v>
      </c>
      <c r="AJ11777">
        <v>200</v>
      </c>
      <c r="AK11777" t="s">
        <v>2601</v>
      </c>
      <c r="AL11777" t="s">
        <v>1992</v>
      </c>
      <c r="AN11777" t="s">
        <v>462</v>
      </c>
      <c r="AO11777" t="s">
        <v>462</v>
      </c>
      <c r="AP11777" t="s">
        <v>462</v>
      </c>
      <c r="AQ11777" t="s">
        <v>462</v>
      </c>
      <c r="AY11777" t="s">
        <v>31</v>
      </c>
      <c r="AZ11777" t="s">
        <v>31</v>
      </c>
    </row>
    <row r="11778" spans="1:52">
      <c r="A11778" t="s">
        <v>1989</v>
      </c>
      <c r="B11778" t="s">
        <v>71</v>
      </c>
      <c r="C11778" t="s">
        <v>1745</v>
      </c>
      <c r="D11778" t="s">
        <v>44</v>
      </c>
      <c r="E11778" t="s">
        <v>1990</v>
      </c>
      <c r="G11778" t="s">
        <v>1991</v>
      </c>
      <c r="H11778" t="s">
        <v>2364</v>
      </c>
      <c r="I11778">
        <v>40.4</v>
      </c>
      <c r="J11778">
        <v>-3.48</v>
      </c>
      <c r="K11778" t="s">
        <v>972</v>
      </c>
      <c r="L11778" t="s">
        <v>2389</v>
      </c>
      <c r="M11778">
        <v>2005</v>
      </c>
      <c r="N11778" t="s">
        <v>225</v>
      </c>
      <c r="O11778" t="s">
        <v>2537</v>
      </c>
      <c r="P11778" s="64">
        <v>38383</v>
      </c>
      <c r="Q11778" t="s">
        <v>462</v>
      </c>
      <c r="R11778" t="s">
        <v>462</v>
      </c>
      <c r="T11778">
        <v>12</v>
      </c>
      <c r="U11778" t="s">
        <v>462</v>
      </c>
      <c r="V11778">
        <v>16</v>
      </c>
      <c r="W11778">
        <v>8</v>
      </c>
      <c r="X11778" t="s">
        <v>493</v>
      </c>
      <c r="Y11778">
        <v>100</v>
      </c>
      <c r="Z11778">
        <v>154</v>
      </c>
      <c r="AA11778">
        <v>50</v>
      </c>
      <c r="AD11778" t="s">
        <v>479</v>
      </c>
      <c r="AE11778">
        <v>40.47</v>
      </c>
      <c r="AF11778">
        <v>-3.37</v>
      </c>
      <c r="AG11778" t="s">
        <v>31</v>
      </c>
      <c r="AJ11778">
        <v>200</v>
      </c>
      <c r="AK11778" t="s">
        <v>2601</v>
      </c>
      <c r="AL11778" t="s">
        <v>1992</v>
      </c>
      <c r="AN11778" t="s">
        <v>462</v>
      </c>
      <c r="AO11778" t="s">
        <v>462</v>
      </c>
      <c r="AP11778" t="s">
        <v>462</v>
      </c>
      <c r="AQ11778" t="s">
        <v>462</v>
      </c>
      <c r="AY11778" t="s">
        <v>31</v>
      </c>
      <c r="AZ11778" t="s">
        <v>31</v>
      </c>
    </row>
    <row r="11779" spans="1:52">
      <c r="A11779" t="s">
        <v>1989</v>
      </c>
      <c r="B11779" t="s">
        <v>71</v>
      </c>
      <c r="C11779" t="s">
        <v>1745</v>
      </c>
      <c r="D11779" t="s">
        <v>44</v>
      </c>
      <c r="E11779" t="s">
        <v>1990</v>
      </c>
      <c r="G11779" t="s">
        <v>1991</v>
      </c>
      <c r="H11779" t="s">
        <v>2364</v>
      </c>
      <c r="I11779">
        <v>40.4</v>
      </c>
      <c r="J11779">
        <v>-3.48</v>
      </c>
      <c r="K11779" t="s">
        <v>972</v>
      </c>
      <c r="L11779" t="s">
        <v>2389</v>
      </c>
      <c r="M11779">
        <v>2005</v>
      </c>
      <c r="N11779" t="s">
        <v>225</v>
      </c>
      <c r="O11779" t="s">
        <v>2537</v>
      </c>
      <c r="P11779" s="64">
        <v>38383</v>
      </c>
      <c r="Q11779" t="s">
        <v>462</v>
      </c>
      <c r="R11779" t="s">
        <v>462</v>
      </c>
      <c r="T11779">
        <v>12</v>
      </c>
      <c r="U11779" t="s">
        <v>462</v>
      </c>
      <c r="V11779">
        <v>16</v>
      </c>
      <c r="W11779">
        <v>8</v>
      </c>
      <c r="X11779" t="s">
        <v>493</v>
      </c>
      <c r="Y11779">
        <v>100</v>
      </c>
      <c r="Z11779">
        <v>161</v>
      </c>
      <c r="AA11779">
        <v>50</v>
      </c>
      <c r="AD11779" t="s">
        <v>479</v>
      </c>
      <c r="AE11779">
        <v>40.47</v>
      </c>
      <c r="AF11779">
        <v>-3.37</v>
      </c>
      <c r="AG11779" t="s">
        <v>31</v>
      </c>
      <c r="AJ11779">
        <v>200</v>
      </c>
      <c r="AK11779" t="s">
        <v>2601</v>
      </c>
      <c r="AL11779" t="s">
        <v>1992</v>
      </c>
      <c r="AN11779" t="s">
        <v>462</v>
      </c>
      <c r="AO11779" t="s">
        <v>462</v>
      </c>
      <c r="AP11779" t="s">
        <v>462</v>
      </c>
      <c r="AQ11779" t="s">
        <v>462</v>
      </c>
      <c r="AY11779" t="s">
        <v>31</v>
      </c>
      <c r="AZ11779" t="s">
        <v>31</v>
      </c>
    </row>
    <row r="11780" spans="1:52">
      <c r="A11780" t="s">
        <v>1989</v>
      </c>
      <c r="B11780" t="s">
        <v>71</v>
      </c>
      <c r="C11780" t="s">
        <v>1745</v>
      </c>
      <c r="D11780" t="s">
        <v>44</v>
      </c>
      <c r="E11780" t="s">
        <v>1990</v>
      </c>
      <c r="G11780" t="s">
        <v>1991</v>
      </c>
      <c r="H11780" t="s">
        <v>2364</v>
      </c>
      <c r="I11780">
        <v>40.4</v>
      </c>
      <c r="J11780">
        <v>-3.48</v>
      </c>
      <c r="K11780" t="s">
        <v>972</v>
      </c>
      <c r="L11780" t="s">
        <v>2389</v>
      </c>
      <c r="M11780">
        <v>2005</v>
      </c>
      <c r="N11780" t="s">
        <v>225</v>
      </c>
      <c r="O11780" t="s">
        <v>2537</v>
      </c>
      <c r="P11780" s="64">
        <v>38383</v>
      </c>
      <c r="Q11780" t="s">
        <v>462</v>
      </c>
      <c r="R11780" t="s">
        <v>462</v>
      </c>
      <c r="T11780">
        <v>12</v>
      </c>
      <c r="U11780" t="s">
        <v>462</v>
      </c>
      <c r="V11780">
        <v>16</v>
      </c>
      <c r="W11780">
        <v>8</v>
      </c>
      <c r="X11780" t="s">
        <v>493</v>
      </c>
      <c r="Y11780">
        <v>100</v>
      </c>
      <c r="Z11780">
        <v>168</v>
      </c>
      <c r="AA11780">
        <v>50</v>
      </c>
      <c r="AD11780" t="s">
        <v>479</v>
      </c>
      <c r="AE11780">
        <v>40.47</v>
      </c>
      <c r="AF11780">
        <v>-3.37</v>
      </c>
      <c r="AG11780" t="s">
        <v>31</v>
      </c>
      <c r="AJ11780">
        <v>200</v>
      </c>
      <c r="AK11780" t="s">
        <v>2601</v>
      </c>
      <c r="AL11780" t="s">
        <v>1992</v>
      </c>
      <c r="AN11780" t="s">
        <v>462</v>
      </c>
      <c r="AO11780" t="s">
        <v>462</v>
      </c>
      <c r="AP11780" t="s">
        <v>462</v>
      </c>
      <c r="AQ11780" t="s">
        <v>462</v>
      </c>
      <c r="AY11780" t="s">
        <v>31</v>
      </c>
      <c r="AZ11780" t="s">
        <v>31</v>
      </c>
    </row>
    <row r="11781" spans="1:52">
      <c r="A11781" t="s">
        <v>1989</v>
      </c>
      <c r="B11781" t="s">
        <v>71</v>
      </c>
      <c r="C11781" t="s">
        <v>1745</v>
      </c>
      <c r="D11781" t="s">
        <v>44</v>
      </c>
      <c r="E11781" t="s">
        <v>1990</v>
      </c>
      <c r="G11781" t="s">
        <v>1991</v>
      </c>
      <c r="H11781" t="s">
        <v>2364</v>
      </c>
      <c r="I11781">
        <v>40.4</v>
      </c>
      <c r="J11781">
        <v>-3.48</v>
      </c>
      <c r="K11781" t="s">
        <v>972</v>
      </c>
      <c r="L11781" t="s">
        <v>2389</v>
      </c>
      <c r="M11781">
        <v>2005</v>
      </c>
      <c r="N11781" t="s">
        <v>225</v>
      </c>
      <c r="O11781" t="s">
        <v>2537</v>
      </c>
      <c r="P11781" s="64">
        <v>38383</v>
      </c>
      <c r="Q11781" t="s">
        <v>462</v>
      </c>
      <c r="R11781" t="s">
        <v>462</v>
      </c>
      <c r="T11781">
        <v>12</v>
      </c>
      <c r="U11781" t="s">
        <v>462</v>
      </c>
      <c r="V11781">
        <v>10</v>
      </c>
      <c r="W11781">
        <v>14</v>
      </c>
      <c r="X11781" t="s">
        <v>493</v>
      </c>
      <c r="Y11781">
        <v>100</v>
      </c>
      <c r="Z11781">
        <v>173</v>
      </c>
      <c r="AA11781">
        <v>50</v>
      </c>
      <c r="AD11781" t="s">
        <v>479</v>
      </c>
      <c r="AE11781">
        <v>40.47</v>
      </c>
      <c r="AF11781">
        <v>-3.37</v>
      </c>
      <c r="AG11781" t="s">
        <v>31</v>
      </c>
      <c r="AJ11781">
        <v>200</v>
      </c>
      <c r="AK11781" t="s">
        <v>2601</v>
      </c>
      <c r="AL11781" t="s">
        <v>1992</v>
      </c>
      <c r="AN11781" t="s">
        <v>462</v>
      </c>
      <c r="AO11781" t="s">
        <v>462</v>
      </c>
      <c r="AP11781" t="s">
        <v>462</v>
      </c>
      <c r="AQ11781" t="s">
        <v>462</v>
      </c>
      <c r="AY11781" t="s">
        <v>31</v>
      </c>
      <c r="AZ11781" t="s">
        <v>31</v>
      </c>
    </row>
    <row r="11782" spans="1:52">
      <c r="A11782" t="s">
        <v>1989</v>
      </c>
      <c r="B11782" t="s">
        <v>71</v>
      </c>
      <c r="C11782" t="s">
        <v>1745</v>
      </c>
      <c r="D11782" t="s">
        <v>44</v>
      </c>
      <c r="E11782" t="s">
        <v>1990</v>
      </c>
      <c r="G11782" t="s">
        <v>1991</v>
      </c>
      <c r="H11782" t="s">
        <v>2364</v>
      </c>
      <c r="I11782">
        <v>40.4</v>
      </c>
      <c r="J11782">
        <v>-3.48</v>
      </c>
      <c r="K11782" t="s">
        <v>972</v>
      </c>
      <c r="L11782" t="s">
        <v>2389</v>
      </c>
      <c r="M11782">
        <v>2005</v>
      </c>
      <c r="N11782" t="s">
        <v>225</v>
      </c>
      <c r="O11782" t="s">
        <v>2537</v>
      </c>
      <c r="P11782" s="64">
        <v>38383</v>
      </c>
      <c r="Q11782" t="s">
        <v>462</v>
      </c>
      <c r="R11782" t="s">
        <v>462</v>
      </c>
      <c r="T11782">
        <v>12</v>
      </c>
      <c r="U11782" t="s">
        <v>462</v>
      </c>
      <c r="V11782">
        <v>10</v>
      </c>
      <c r="W11782">
        <v>14</v>
      </c>
      <c r="X11782" t="s">
        <v>493</v>
      </c>
      <c r="Y11782">
        <v>0</v>
      </c>
      <c r="Z11782">
        <v>49</v>
      </c>
      <c r="AA11782">
        <v>50</v>
      </c>
      <c r="AD11782" t="s">
        <v>479</v>
      </c>
      <c r="AE11782">
        <v>40.47</v>
      </c>
      <c r="AF11782">
        <v>-3.37</v>
      </c>
      <c r="AG11782" t="s">
        <v>31</v>
      </c>
      <c r="AJ11782">
        <v>200</v>
      </c>
      <c r="AK11782" t="s">
        <v>2601</v>
      </c>
      <c r="AL11782" t="s">
        <v>1992</v>
      </c>
      <c r="AN11782" t="s">
        <v>462</v>
      </c>
      <c r="AO11782" t="s">
        <v>462</v>
      </c>
      <c r="AP11782" t="s">
        <v>462</v>
      </c>
      <c r="AQ11782" t="s">
        <v>462</v>
      </c>
      <c r="AY11782" t="s">
        <v>31</v>
      </c>
      <c r="AZ11782" t="s">
        <v>31</v>
      </c>
    </row>
    <row r="11783" spans="1:52">
      <c r="A11783" t="s">
        <v>1989</v>
      </c>
      <c r="B11783" t="s">
        <v>71</v>
      </c>
      <c r="C11783" t="s">
        <v>1745</v>
      </c>
      <c r="D11783" t="s">
        <v>44</v>
      </c>
      <c r="E11783" t="s">
        <v>1990</v>
      </c>
      <c r="G11783" t="s">
        <v>1991</v>
      </c>
      <c r="H11783" t="s">
        <v>2364</v>
      </c>
      <c r="I11783">
        <v>40.4</v>
      </c>
      <c r="J11783">
        <v>-3.48</v>
      </c>
      <c r="K11783" t="s">
        <v>972</v>
      </c>
      <c r="L11783" t="s">
        <v>2389</v>
      </c>
      <c r="M11783">
        <v>2005</v>
      </c>
      <c r="N11783" t="s">
        <v>225</v>
      </c>
      <c r="O11783" t="s">
        <v>2537</v>
      </c>
      <c r="P11783" s="64">
        <v>38383</v>
      </c>
      <c r="Q11783" t="s">
        <v>462</v>
      </c>
      <c r="R11783" t="s">
        <v>462</v>
      </c>
      <c r="T11783">
        <v>12</v>
      </c>
      <c r="U11783" t="s">
        <v>462</v>
      </c>
      <c r="V11783">
        <v>10</v>
      </c>
      <c r="W11783">
        <v>14</v>
      </c>
      <c r="X11783" t="s">
        <v>493</v>
      </c>
      <c r="Y11783">
        <v>0</v>
      </c>
      <c r="Z11783">
        <v>56</v>
      </c>
      <c r="AA11783">
        <v>50</v>
      </c>
      <c r="AD11783" t="s">
        <v>479</v>
      </c>
      <c r="AE11783">
        <v>40.47</v>
      </c>
      <c r="AF11783">
        <v>-3.37</v>
      </c>
      <c r="AG11783" t="s">
        <v>31</v>
      </c>
      <c r="AJ11783">
        <v>200</v>
      </c>
      <c r="AK11783" t="s">
        <v>2601</v>
      </c>
      <c r="AL11783" t="s">
        <v>1992</v>
      </c>
      <c r="AN11783" t="s">
        <v>462</v>
      </c>
      <c r="AO11783" t="s">
        <v>462</v>
      </c>
      <c r="AP11783" t="s">
        <v>462</v>
      </c>
      <c r="AQ11783" t="s">
        <v>462</v>
      </c>
      <c r="AY11783" t="s">
        <v>31</v>
      </c>
      <c r="AZ11783" t="s">
        <v>31</v>
      </c>
    </row>
    <row r="11784" spans="1:52">
      <c r="A11784" t="s">
        <v>1989</v>
      </c>
      <c r="B11784" t="s">
        <v>71</v>
      </c>
      <c r="C11784" t="s">
        <v>1745</v>
      </c>
      <c r="D11784" t="s">
        <v>44</v>
      </c>
      <c r="E11784" t="s">
        <v>1990</v>
      </c>
      <c r="G11784" t="s">
        <v>1991</v>
      </c>
      <c r="H11784" t="s">
        <v>2364</v>
      </c>
      <c r="I11784">
        <v>40.4</v>
      </c>
      <c r="J11784">
        <v>-3.48</v>
      </c>
      <c r="K11784" t="s">
        <v>972</v>
      </c>
      <c r="L11784" t="s">
        <v>2389</v>
      </c>
      <c r="M11784">
        <v>2005</v>
      </c>
      <c r="N11784" t="s">
        <v>225</v>
      </c>
      <c r="O11784" t="s">
        <v>2537</v>
      </c>
      <c r="P11784" s="64">
        <v>38383</v>
      </c>
      <c r="Q11784" t="s">
        <v>462</v>
      </c>
      <c r="R11784" t="s">
        <v>462</v>
      </c>
      <c r="T11784">
        <v>12</v>
      </c>
      <c r="U11784" t="s">
        <v>462</v>
      </c>
      <c r="V11784">
        <v>10</v>
      </c>
      <c r="W11784">
        <v>14</v>
      </c>
      <c r="X11784" t="s">
        <v>493</v>
      </c>
      <c r="Y11784">
        <v>0</v>
      </c>
      <c r="Z11784">
        <v>63</v>
      </c>
      <c r="AA11784">
        <v>50</v>
      </c>
      <c r="AD11784" t="s">
        <v>479</v>
      </c>
      <c r="AE11784">
        <v>40.47</v>
      </c>
      <c r="AF11784">
        <v>-3.37</v>
      </c>
      <c r="AG11784" t="s">
        <v>31</v>
      </c>
      <c r="AJ11784">
        <v>200</v>
      </c>
      <c r="AK11784" t="s">
        <v>2601</v>
      </c>
      <c r="AL11784" t="s">
        <v>1992</v>
      </c>
      <c r="AN11784" t="s">
        <v>462</v>
      </c>
      <c r="AO11784" t="s">
        <v>462</v>
      </c>
      <c r="AP11784" t="s">
        <v>462</v>
      </c>
      <c r="AQ11784" t="s">
        <v>462</v>
      </c>
      <c r="AY11784" t="s">
        <v>31</v>
      </c>
      <c r="AZ11784" t="s">
        <v>31</v>
      </c>
    </row>
    <row r="11785" spans="1:52">
      <c r="A11785" t="s">
        <v>1989</v>
      </c>
      <c r="B11785" t="s">
        <v>71</v>
      </c>
      <c r="C11785" t="s">
        <v>1745</v>
      </c>
      <c r="D11785" t="s">
        <v>44</v>
      </c>
      <c r="E11785" t="s">
        <v>1990</v>
      </c>
      <c r="G11785" t="s">
        <v>1991</v>
      </c>
      <c r="H11785" t="s">
        <v>2364</v>
      </c>
      <c r="I11785">
        <v>40.4</v>
      </c>
      <c r="J11785">
        <v>-3.48</v>
      </c>
      <c r="K11785" t="s">
        <v>972</v>
      </c>
      <c r="L11785" t="s">
        <v>2389</v>
      </c>
      <c r="M11785">
        <v>2005</v>
      </c>
      <c r="N11785" t="s">
        <v>225</v>
      </c>
      <c r="O11785" t="s">
        <v>2537</v>
      </c>
      <c r="P11785" s="64">
        <v>38383</v>
      </c>
      <c r="Q11785" t="s">
        <v>462</v>
      </c>
      <c r="R11785" t="s">
        <v>462</v>
      </c>
      <c r="T11785">
        <v>12</v>
      </c>
      <c r="U11785" t="s">
        <v>462</v>
      </c>
      <c r="V11785">
        <v>10</v>
      </c>
      <c r="W11785">
        <v>14</v>
      </c>
      <c r="X11785" t="s">
        <v>493</v>
      </c>
      <c r="Y11785">
        <v>0</v>
      </c>
      <c r="Z11785">
        <v>70</v>
      </c>
      <c r="AA11785">
        <v>50</v>
      </c>
      <c r="AD11785" t="s">
        <v>479</v>
      </c>
      <c r="AE11785">
        <v>40.47</v>
      </c>
      <c r="AF11785">
        <v>-3.37</v>
      </c>
      <c r="AG11785" t="s">
        <v>31</v>
      </c>
      <c r="AJ11785">
        <v>200</v>
      </c>
      <c r="AK11785" t="s">
        <v>2601</v>
      </c>
      <c r="AL11785" t="s">
        <v>1992</v>
      </c>
      <c r="AN11785" t="s">
        <v>462</v>
      </c>
      <c r="AO11785" t="s">
        <v>462</v>
      </c>
      <c r="AP11785" t="s">
        <v>462</v>
      </c>
      <c r="AQ11785" t="s">
        <v>462</v>
      </c>
      <c r="AY11785" t="s">
        <v>31</v>
      </c>
      <c r="AZ11785" t="s">
        <v>31</v>
      </c>
    </row>
    <row r="11786" spans="1:52">
      <c r="A11786" t="s">
        <v>1989</v>
      </c>
      <c r="B11786" t="s">
        <v>71</v>
      </c>
      <c r="C11786" t="s">
        <v>1745</v>
      </c>
      <c r="D11786" t="s">
        <v>44</v>
      </c>
      <c r="E11786" t="s">
        <v>1990</v>
      </c>
      <c r="G11786" t="s">
        <v>1991</v>
      </c>
      <c r="H11786" t="s">
        <v>2364</v>
      </c>
      <c r="I11786">
        <v>40.4</v>
      </c>
      <c r="J11786">
        <v>-3.48</v>
      </c>
      <c r="K11786" t="s">
        <v>972</v>
      </c>
      <c r="L11786" t="s">
        <v>2389</v>
      </c>
      <c r="M11786">
        <v>2005</v>
      </c>
      <c r="N11786" t="s">
        <v>225</v>
      </c>
      <c r="O11786" t="s">
        <v>2537</v>
      </c>
      <c r="P11786" s="64">
        <v>38383</v>
      </c>
      <c r="Q11786" t="s">
        <v>462</v>
      </c>
      <c r="R11786" t="s">
        <v>462</v>
      </c>
      <c r="T11786">
        <v>12</v>
      </c>
      <c r="U11786" t="s">
        <v>462</v>
      </c>
      <c r="V11786">
        <v>10</v>
      </c>
      <c r="W11786">
        <v>14</v>
      </c>
      <c r="X11786" t="s">
        <v>493</v>
      </c>
      <c r="Y11786">
        <v>0</v>
      </c>
      <c r="Z11786">
        <v>77</v>
      </c>
      <c r="AA11786">
        <v>50</v>
      </c>
      <c r="AD11786" t="s">
        <v>479</v>
      </c>
      <c r="AE11786">
        <v>40.47</v>
      </c>
      <c r="AF11786">
        <v>-3.37</v>
      </c>
      <c r="AG11786" t="s">
        <v>31</v>
      </c>
      <c r="AJ11786">
        <v>200</v>
      </c>
      <c r="AK11786" t="s">
        <v>2601</v>
      </c>
      <c r="AL11786" t="s">
        <v>1992</v>
      </c>
      <c r="AN11786" t="s">
        <v>462</v>
      </c>
      <c r="AO11786" t="s">
        <v>462</v>
      </c>
      <c r="AP11786" t="s">
        <v>462</v>
      </c>
      <c r="AQ11786" t="s">
        <v>462</v>
      </c>
      <c r="AY11786" t="s">
        <v>31</v>
      </c>
      <c r="AZ11786" t="s">
        <v>31</v>
      </c>
    </row>
    <row r="11787" spans="1:52">
      <c r="A11787" t="s">
        <v>1989</v>
      </c>
      <c r="B11787" t="s">
        <v>71</v>
      </c>
      <c r="C11787" t="s">
        <v>1745</v>
      </c>
      <c r="D11787" t="s">
        <v>44</v>
      </c>
      <c r="E11787" t="s">
        <v>1990</v>
      </c>
      <c r="G11787" t="s">
        <v>1991</v>
      </c>
      <c r="H11787" t="s">
        <v>2364</v>
      </c>
      <c r="I11787">
        <v>40.4</v>
      </c>
      <c r="J11787">
        <v>-3.48</v>
      </c>
      <c r="K11787" t="s">
        <v>972</v>
      </c>
      <c r="L11787" t="s">
        <v>2389</v>
      </c>
      <c r="M11787">
        <v>2005</v>
      </c>
      <c r="N11787" t="s">
        <v>225</v>
      </c>
      <c r="O11787" t="s">
        <v>2537</v>
      </c>
      <c r="P11787" s="64">
        <v>38383</v>
      </c>
      <c r="Q11787" t="s">
        <v>462</v>
      </c>
      <c r="R11787" t="s">
        <v>462</v>
      </c>
      <c r="T11787">
        <v>12</v>
      </c>
      <c r="U11787" t="s">
        <v>462</v>
      </c>
      <c r="V11787">
        <v>10</v>
      </c>
      <c r="W11787">
        <v>14</v>
      </c>
      <c r="X11787" t="s">
        <v>493</v>
      </c>
      <c r="Y11787">
        <v>0</v>
      </c>
      <c r="Z11787">
        <v>84</v>
      </c>
      <c r="AA11787">
        <v>50</v>
      </c>
      <c r="AD11787" t="s">
        <v>479</v>
      </c>
      <c r="AE11787">
        <v>40.47</v>
      </c>
      <c r="AF11787">
        <v>-3.37</v>
      </c>
      <c r="AG11787" t="s">
        <v>31</v>
      </c>
      <c r="AJ11787">
        <v>200</v>
      </c>
      <c r="AK11787" t="s">
        <v>2601</v>
      </c>
      <c r="AL11787" t="s">
        <v>1992</v>
      </c>
      <c r="AN11787" t="s">
        <v>462</v>
      </c>
      <c r="AO11787" t="s">
        <v>462</v>
      </c>
      <c r="AP11787" t="s">
        <v>462</v>
      </c>
      <c r="AQ11787" t="s">
        <v>462</v>
      </c>
      <c r="AY11787" t="s">
        <v>31</v>
      </c>
      <c r="AZ11787" t="s">
        <v>31</v>
      </c>
    </row>
    <row r="11788" spans="1:52">
      <c r="A11788" t="s">
        <v>1989</v>
      </c>
      <c r="B11788" t="s">
        <v>71</v>
      </c>
      <c r="C11788" t="s">
        <v>1745</v>
      </c>
      <c r="D11788" t="s">
        <v>44</v>
      </c>
      <c r="E11788" t="s">
        <v>1990</v>
      </c>
      <c r="G11788" t="s">
        <v>1991</v>
      </c>
      <c r="H11788" t="s">
        <v>2364</v>
      </c>
      <c r="I11788">
        <v>40.4</v>
      </c>
      <c r="J11788">
        <v>-3.48</v>
      </c>
      <c r="K11788" t="s">
        <v>972</v>
      </c>
      <c r="L11788" t="s">
        <v>2389</v>
      </c>
      <c r="M11788">
        <v>2005</v>
      </c>
      <c r="N11788" t="s">
        <v>225</v>
      </c>
      <c r="O11788" t="s">
        <v>2537</v>
      </c>
      <c r="P11788" s="64">
        <v>38383</v>
      </c>
      <c r="Q11788" t="s">
        <v>462</v>
      </c>
      <c r="R11788" t="s">
        <v>462</v>
      </c>
      <c r="T11788">
        <v>12</v>
      </c>
      <c r="U11788" t="s">
        <v>462</v>
      </c>
      <c r="V11788">
        <v>10</v>
      </c>
      <c r="W11788">
        <v>14</v>
      </c>
      <c r="X11788" t="s">
        <v>493</v>
      </c>
      <c r="Y11788">
        <v>0</v>
      </c>
      <c r="Z11788">
        <v>91</v>
      </c>
      <c r="AA11788">
        <v>50</v>
      </c>
      <c r="AD11788" t="s">
        <v>479</v>
      </c>
      <c r="AE11788">
        <v>40.47</v>
      </c>
      <c r="AF11788">
        <v>-3.37</v>
      </c>
      <c r="AG11788" t="s">
        <v>31</v>
      </c>
      <c r="AJ11788">
        <v>200</v>
      </c>
      <c r="AK11788" t="s">
        <v>2601</v>
      </c>
      <c r="AL11788" t="s">
        <v>1992</v>
      </c>
      <c r="AN11788" t="s">
        <v>462</v>
      </c>
      <c r="AO11788" t="s">
        <v>462</v>
      </c>
      <c r="AP11788" t="s">
        <v>462</v>
      </c>
      <c r="AQ11788" t="s">
        <v>462</v>
      </c>
      <c r="AY11788" t="s">
        <v>31</v>
      </c>
      <c r="AZ11788" t="s">
        <v>31</v>
      </c>
    </row>
    <row r="11789" spans="1:52">
      <c r="A11789" t="s">
        <v>1989</v>
      </c>
      <c r="B11789" t="s">
        <v>71</v>
      </c>
      <c r="C11789" t="s">
        <v>1745</v>
      </c>
      <c r="D11789" t="s">
        <v>44</v>
      </c>
      <c r="E11789" t="s">
        <v>1990</v>
      </c>
      <c r="G11789" t="s">
        <v>1991</v>
      </c>
      <c r="H11789" t="s">
        <v>2364</v>
      </c>
      <c r="I11789">
        <v>40.4</v>
      </c>
      <c r="J11789">
        <v>-3.48</v>
      </c>
      <c r="K11789" t="s">
        <v>972</v>
      </c>
      <c r="L11789" t="s">
        <v>2389</v>
      </c>
      <c r="M11789">
        <v>2005</v>
      </c>
      <c r="N11789" t="s">
        <v>225</v>
      </c>
      <c r="O11789" t="s">
        <v>2537</v>
      </c>
      <c r="P11789" s="64">
        <v>38383</v>
      </c>
      <c r="Q11789" t="s">
        <v>462</v>
      </c>
      <c r="R11789" t="s">
        <v>462</v>
      </c>
      <c r="T11789">
        <v>12</v>
      </c>
      <c r="U11789" t="s">
        <v>462</v>
      </c>
      <c r="V11789">
        <v>10</v>
      </c>
      <c r="W11789">
        <v>14</v>
      </c>
      <c r="X11789" t="s">
        <v>493</v>
      </c>
      <c r="Y11789">
        <v>0</v>
      </c>
      <c r="Z11789">
        <v>98</v>
      </c>
      <c r="AA11789">
        <v>50</v>
      </c>
      <c r="AD11789" t="s">
        <v>479</v>
      </c>
      <c r="AE11789">
        <v>40.47</v>
      </c>
      <c r="AF11789">
        <v>-3.37</v>
      </c>
      <c r="AG11789" t="s">
        <v>31</v>
      </c>
      <c r="AJ11789">
        <v>200</v>
      </c>
      <c r="AK11789" t="s">
        <v>2601</v>
      </c>
      <c r="AL11789" t="s">
        <v>1992</v>
      </c>
      <c r="AN11789" t="s">
        <v>462</v>
      </c>
      <c r="AO11789" t="s">
        <v>462</v>
      </c>
      <c r="AP11789" t="s">
        <v>462</v>
      </c>
      <c r="AQ11789" t="s">
        <v>462</v>
      </c>
      <c r="AY11789" t="s">
        <v>31</v>
      </c>
      <c r="AZ11789" t="s">
        <v>31</v>
      </c>
    </row>
    <row r="11790" spans="1:52">
      <c r="A11790" t="s">
        <v>1989</v>
      </c>
      <c r="B11790" t="s">
        <v>71</v>
      </c>
      <c r="C11790" t="s">
        <v>1745</v>
      </c>
      <c r="D11790" t="s">
        <v>44</v>
      </c>
      <c r="E11790" t="s">
        <v>1990</v>
      </c>
      <c r="G11790" t="s">
        <v>1991</v>
      </c>
      <c r="H11790" t="s">
        <v>2364</v>
      </c>
      <c r="I11790">
        <v>40.4</v>
      </c>
      <c r="J11790">
        <v>-3.48</v>
      </c>
      <c r="K11790" t="s">
        <v>972</v>
      </c>
      <c r="L11790" t="s">
        <v>2389</v>
      </c>
      <c r="M11790">
        <v>2005</v>
      </c>
      <c r="N11790" t="s">
        <v>225</v>
      </c>
      <c r="O11790" t="s">
        <v>2537</v>
      </c>
      <c r="P11790" s="64">
        <v>38383</v>
      </c>
      <c r="Q11790" t="s">
        <v>462</v>
      </c>
      <c r="R11790" t="s">
        <v>462</v>
      </c>
      <c r="T11790">
        <v>12</v>
      </c>
      <c r="U11790" t="s">
        <v>462</v>
      </c>
      <c r="V11790">
        <v>10</v>
      </c>
      <c r="W11790">
        <v>14</v>
      </c>
      <c r="X11790" t="s">
        <v>493</v>
      </c>
      <c r="Y11790">
        <v>0</v>
      </c>
      <c r="Z11790">
        <v>105</v>
      </c>
      <c r="AA11790">
        <v>50</v>
      </c>
      <c r="AD11790" t="s">
        <v>479</v>
      </c>
      <c r="AE11790">
        <v>40.47</v>
      </c>
      <c r="AF11790">
        <v>-3.37</v>
      </c>
      <c r="AG11790" t="s">
        <v>31</v>
      </c>
      <c r="AJ11790">
        <v>200</v>
      </c>
      <c r="AK11790" t="s">
        <v>2601</v>
      </c>
      <c r="AL11790" t="s">
        <v>1992</v>
      </c>
      <c r="AN11790" t="s">
        <v>462</v>
      </c>
      <c r="AO11790" t="s">
        <v>462</v>
      </c>
      <c r="AP11790" t="s">
        <v>462</v>
      </c>
      <c r="AQ11790" t="s">
        <v>462</v>
      </c>
      <c r="AY11790" t="s">
        <v>31</v>
      </c>
      <c r="AZ11790" t="s">
        <v>31</v>
      </c>
    </row>
    <row r="11791" spans="1:52">
      <c r="A11791" t="s">
        <v>1989</v>
      </c>
      <c r="B11791" t="s">
        <v>71</v>
      </c>
      <c r="C11791" t="s">
        <v>1745</v>
      </c>
      <c r="D11791" t="s">
        <v>44</v>
      </c>
      <c r="E11791" t="s">
        <v>1990</v>
      </c>
      <c r="G11791" t="s">
        <v>1991</v>
      </c>
      <c r="H11791" t="s">
        <v>2364</v>
      </c>
      <c r="I11791">
        <v>40.4</v>
      </c>
      <c r="J11791">
        <v>-3.48</v>
      </c>
      <c r="K11791" t="s">
        <v>972</v>
      </c>
      <c r="L11791" t="s">
        <v>2389</v>
      </c>
      <c r="M11791">
        <v>2005</v>
      </c>
      <c r="N11791" t="s">
        <v>225</v>
      </c>
      <c r="O11791" t="s">
        <v>2537</v>
      </c>
      <c r="P11791" s="64">
        <v>38383</v>
      </c>
      <c r="Q11791" t="s">
        <v>462</v>
      </c>
      <c r="R11791" t="s">
        <v>462</v>
      </c>
      <c r="T11791">
        <v>12</v>
      </c>
      <c r="U11791" t="s">
        <v>462</v>
      </c>
      <c r="V11791">
        <v>10</v>
      </c>
      <c r="W11791">
        <v>14</v>
      </c>
      <c r="X11791" t="s">
        <v>493</v>
      </c>
      <c r="Y11791">
        <v>4</v>
      </c>
      <c r="Z11791">
        <v>112</v>
      </c>
      <c r="AA11791">
        <v>50</v>
      </c>
      <c r="AD11791" t="s">
        <v>479</v>
      </c>
      <c r="AE11791">
        <v>40.47</v>
      </c>
      <c r="AF11791">
        <v>-3.37</v>
      </c>
      <c r="AG11791" t="s">
        <v>31</v>
      </c>
      <c r="AJ11791">
        <v>200</v>
      </c>
      <c r="AK11791" t="s">
        <v>2601</v>
      </c>
      <c r="AL11791" t="s">
        <v>1992</v>
      </c>
      <c r="AN11791" t="s">
        <v>462</v>
      </c>
      <c r="AO11791" t="s">
        <v>462</v>
      </c>
      <c r="AP11791" t="s">
        <v>462</v>
      </c>
      <c r="AQ11791" t="s">
        <v>462</v>
      </c>
      <c r="AY11791" t="s">
        <v>31</v>
      </c>
      <c r="AZ11791" t="s">
        <v>31</v>
      </c>
    </row>
    <row r="11792" spans="1:52">
      <c r="A11792" t="s">
        <v>1989</v>
      </c>
      <c r="B11792" t="s">
        <v>71</v>
      </c>
      <c r="C11792" t="s">
        <v>1745</v>
      </c>
      <c r="D11792" t="s">
        <v>44</v>
      </c>
      <c r="E11792" t="s">
        <v>1990</v>
      </c>
      <c r="G11792" t="s">
        <v>1991</v>
      </c>
      <c r="H11792" t="s">
        <v>2364</v>
      </c>
      <c r="I11792">
        <v>40.4</v>
      </c>
      <c r="J11792">
        <v>-3.48</v>
      </c>
      <c r="K11792" t="s">
        <v>972</v>
      </c>
      <c r="L11792" t="s">
        <v>2389</v>
      </c>
      <c r="M11792">
        <v>2005</v>
      </c>
      <c r="N11792" t="s">
        <v>225</v>
      </c>
      <c r="O11792" t="s">
        <v>2537</v>
      </c>
      <c r="P11792" s="64">
        <v>38383</v>
      </c>
      <c r="Q11792" t="s">
        <v>462</v>
      </c>
      <c r="R11792" t="s">
        <v>462</v>
      </c>
      <c r="T11792">
        <v>12</v>
      </c>
      <c r="U11792" t="s">
        <v>462</v>
      </c>
      <c r="V11792">
        <v>10</v>
      </c>
      <c r="W11792">
        <v>14</v>
      </c>
      <c r="X11792" t="s">
        <v>493</v>
      </c>
      <c r="Y11792">
        <v>20</v>
      </c>
      <c r="Z11792">
        <v>119</v>
      </c>
      <c r="AA11792">
        <v>50</v>
      </c>
      <c r="AD11792" t="s">
        <v>479</v>
      </c>
      <c r="AE11792">
        <v>40.47</v>
      </c>
      <c r="AF11792">
        <v>-3.37</v>
      </c>
      <c r="AG11792" t="s">
        <v>31</v>
      </c>
      <c r="AJ11792">
        <v>200</v>
      </c>
      <c r="AK11792" t="s">
        <v>2601</v>
      </c>
      <c r="AL11792" t="s">
        <v>1992</v>
      </c>
      <c r="AN11792" t="s">
        <v>462</v>
      </c>
      <c r="AO11792" t="s">
        <v>462</v>
      </c>
      <c r="AP11792" t="s">
        <v>462</v>
      </c>
      <c r="AQ11792" t="s">
        <v>462</v>
      </c>
      <c r="AY11792" t="s">
        <v>31</v>
      </c>
      <c r="AZ11792" t="s">
        <v>31</v>
      </c>
    </row>
    <row r="11793" spans="1:52">
      <c r="A11793" t="s">
        <v>1989</v>
      </c>
      <c r="B11793" t="s">
        <v>71</v>
      </c>
      <c r="C11793" t="s">
        <v>1745</v>
      </c>
      <c r="D11793" t="s">
        <v>44</v>
      </c>
      <c r="E11793" t="s">
        <v>1990</v>
      </c>
      <c r="G11793" t="s">
        <v>1991</v>
      </c>
      <c r="H11793" t="s">
        <v>2364</v>
      </c>
      <c r="I11793">
        <v>40.4</v>
      </c>
      <c r="J11793">
        <v>-3.48</v>
      </c>
      <c r="K11793" t="s">
        <v>972</v>
      </c>
      <c r="L11793" t="s">
        <v>2389</v>
      </c>
      <c r="M11793">
        <v>2005</v>
      </c>
      <c r="N11793" t="s">
        <v>225</v>
      </c>
      <c r="O11793" t="s">
        <v>2537</v>
      </c>
      <c r="P11793" s="64">
        <v>38383</v>
      </c>
      <c r="Q11793" t="s">
        <v>462</v>
      </c>
      <c r="R11793" t="s">
        <v>462</v>
      </c>
      <c r="T11793">
        <v>12</v>
      </c>
      <c r="U11793" t="s">
        <v>462</v>
      </c>
      <c r="V11793">
        <v>10</v>
      </c>
      <c r="W11793">
        <v>14</v>
      </c>
      <c r="X11793" t="s">
        <v>493</v>
      </c>
      <c r="Y11793">
        <v>38</v>
      </c>
      <c r="Z11793">
        <v>126</v>
      </c>
      <c r="AA11793">
        <v>50</v>
      </c>
      <c r="AD11793" t="s">
        <v>479</v>
      </c>
      <c r="AE11793">
        <v>40.47</v>
      </c>
      <c r="AF11793">
        <v>-3.37</v>
      </c>
      <c r="AG11793" t="s">
        <v>31</v>
      </c>
      <c r="AJ11793">
        <v>200</v>
      </c>
      <c r="AK11793" t="s">
        <v>2601</v>
      </c>
      <c r="AL11793" t="s">
        <v>1992</v>
      </c>
      <c r="AN11793" t="s">
        <v>462</v>
      </c>
      <c r="AO11793" t="s">
        <v>462</v>
      </c>
      <c r="AP11793" t="s">
        <v>462</v>
      </c>
      <c r="AQ11793" t="s">
        <v>462</v>
      </c>
      <c r="AY11793" t="s">
        <v>31</v>
      </c>
      <c r="AZ11793" t="s">
        <v>31</v>
      </c>
    </row>
    <row r="11794" spans="1:52">
      <c r="A11794" t="s">
        <v>1989</v>
      </c>
      <c r="B11794" t="s">
        <v>71</v>
      </c>
      <c r="C11794" t="s">
        <v>1745</v>
      </c>
      <c r="D11794" t="s">
        <v>44</v>
      </c>
      <c r="E11794" t="s">
        <v>1990</v>
      </c>
      <c r="G11794" t="s">
        <v>1991</v>
      </c>
      <c r="H11794" t="s">
        <v>2364</v>
      </c>
      <c r="I11794">
        <v>40.4</v>
      </c>
      <c r="J11794">
        <v>-3.48</v>
      </c>
      <c r="K11794" t="s">
        <v>972</v>
      </c>
      <c r="L11794" t="s">
        <v>2389</v>
      </c>
      <c r="M11794">
        <v>2005</v>
      </c>
      <c r="N11794" t="s">
        <v>225</v>
      </c>
      <c r="O11794" t="s">
        <v>2537</v>
      </c>
      <c r="P11794" s="64">
        <v>38383</v>
      </c>
      <c r="Q11794" t="s">
        <v>462</v>
      </c>
      <c r="R11794" t="s">
        <v>462</v>
      </c>
      <c r="T11794">
        <v>12</v>
      </c>
      <c r="U11794" t="s">
        <v>462</v>
      </c>
      <c r="V11794">
        <v>10</v>
      </c>
      <c r="W11794">
        <v>14</v>
      </c>
      <c r="X11794" t="s">
        <v>493</v>
      </c>
      <c r="Y11794">
        <v>83</v>
      </c>
      <c r="Z11794">
        <v>133</v>
      </c>
      <c r="AA11794">
        <v>50</v>
      </c>
      <c r="AD11794" t="s">
        <v>479</v>
      </c>
      <c r="AE11794">
        <v>40.47</v>
      </c>
      <c r="AF11794">
        <v>-3.37</v>
      </c>
      <c r="AG11794" t="s">
        <v>31</v>
      </c>
      <c r="AJ11794">
        <v>200</v>
      </c>
      <c r="AK11794" t="s">
        <v>2601</v>
      </c>
      <c r="AL11794" t="s">
        <v>1992</v>
      </c>
      <c r="AN11794" t="s">
        <v>462</v>
      </c>
      <c r="AO11794" t="s">
        <v>462</v>
      </c>
      <c r="AP11794" t="s">
        <v>462</v>
      </c>
      <c r="AQ11794" t="s">
        <v>462</v>
      </c>
      <c r="AY11794" t="s">
        <v>31</v>
      </c>
      <c r="AZ11794" t="s">
        <v>31</v>
      </c>
    </row>
    <row r="11795" spans="1:52">
      <c r="A11795" t="s">
        <v>1989</v>
      </c>
      <c r="B11795" t="s">
        <v>71</v>
      </c>
      <c r="C11795" t="s">
        <v>1745</v>
      </c>
      <c r="D11795" t="s">
        <v>44</v>
      </c>
      <c r="E11795" t="s">
        <v>1990</v>
      </c>
      <c r="G11795" t="s">
        <v>1991</v>
      </c>
      <c r="H11795" t="s">
        <v>2364</v>
      </c>
      <c r="I11795">
        <v>40.4</v>
      </c>
      <c r="J11795">
        <v>-3.48</v>
      </c>
      <c r="K11795" t="s">
        <v>972</v>
      </c>
      <c r="L11795" t="s">
        <v>2389</v>
      </c>
      <c r="M11795">
        <v>2005</v>
      </c>
      <c r="N11795" t="s">
        <v>225</v>
      </c>
      <c r="O11795" t="s">
        <v>2537</v>
      </c>
      <c r="P11795" s="64">
        <v>38383</v>
      </c>
      <c r="Q11795" t="s">
        <v>462</v>
      </c>
      <c r="R11795" t="s">
        <v>462</v>
      </c>
      <c r="T11795">
        <v>12</v>
      </c>
      <c r="U11795" t="s">
        <v>462</v>
      </c>
      <c r="V11795">
        <v>10</v>
      </c>
      <c r="W11795">
        <v>14</v>
      </c>
      <c r="X11795" t="s">
        <v>493</v>
      </c>
      <c r="Y11795">
        <v>89</v>
      </c>
      <c r="Z11795">
        <v>140</v>
      </c>
      <c r="AA11795">
        <v>50</v>
      </c>
      <c r="AD11795" t="s">
        <v>479</v>
      </c>
      <c r="AE11795">
        <v>40.47</v>
      </c>
      <c r="AF11795">
        <v>-3.37</v>
      </c>
      <c r="AG11795" t="s">
        <v>31</v>
      </c>
      <c r="AJ11795">
        <v>200</v>
      </c>
      <c r="AK11795" t="s">
        <v>2601</v>
      </c>
      <c r="AL11795" t="s">
        <v>1992</v>
      </c>
      <c r="AN11795" t="s">
        <v>462</v>
      </c>
      <c r="AO11795" t="s">
        <v>462</v>
      </c>
      <c r="AP11795" t="s">
        <v>462</v>
      </c>
      <c r="AQ11795" t="s">
        <v>462</v>
      </c>
      <c r="AY11795" t="s">
        <v>31</v>
      </c>
      <c r="AZ11795" t="s">
        <v>31</v>
      </c>
    </row>
    <row r="11796" spans="1:52">
      <c r="A11796" t="s">
        <v>1989</v>
      </c>
      <c r="B11796" t="s">
        <v>71</v>
      </c>
      <c r="C11796" t="s">
        <v>1745</v>
      </c>
      <c r="D11796" t="s">
        <v>44</v>
      </c>
      <c r="E11796" t="s">
        <v>1990</v>
      </c>
      <c r="G11796" t="s">
        <v>1991</v>
      </c>
      <c r="H11796" t="s">
        <v>2364</v>
      </c>
      <c r="I11796">
        <v>40.4</v>
      </c>
      <c r="J11796">
        <v>-3.48</v>
      </c>
      <c r="K11796" t="s">
        <v>972</v>
      </c>
      <c r="L11796" t="s">
        <v>2389</v>
      </c>
      <c r="M11796">
        <v>2005</v>
      </c>
      <c r="N11796" t="s">
        <v>225</v>
      </c>
      <c r="O11796" t="s">
        <v>2537</v>
      </c>
      <c r="P11796" s="64">
        <v>38383</v>
      </c>
      <c r="Q11796" t="s">
        <v>462</v>
      </c>
      <c r="R11796" t="s">
        <v>462</v>
      </c>
      <c r="T11796">
        <v>12</v>
      </c>
      <c r="U11796" t="s">
        <v>462</v>
      </c>
      <c r="V11796">
        <v>10</v>
      </c>
      <c r="W11796">
        <v>14</v>
      </c>
      <c r="X11796" t="s">
        <v>493</v>
      </c>
      <c r="Y11796">
        <v>93</v>
      </c>
      <c r="Z11796">
        <v>147</v>
      </c>
      <c r="AA11796">
        <v>50</v>
      </c>
      <c r="AD11796" t="s">
        <v>479</v>
      </c>
      <c r="AE11796">
        <v>40.47</v>
      </c>
      <c r="AF11796">
        <v>-3.37</v>
      </c>
      <c r="AG11796" t="s">
        <v>31</v>
      </c>
      <c r="AJ11796">
        <v>200</v>
      </c>
      <c r="AK11796" t="s">
        <v>2601</v>
      </c>
      <c r="AL11796" t="s">
        <v>1992</v>
      </c>
      <c r="AN11796" t="s">
        <v>462</v>
      </c>
      <c r="AO11796" t="s">
        <v>462</v>
      </c>
      <c r="AP11796" t="s">
        <v>462</v>
      </c>
      <c r="AQ11796" t="s">
        <v>462</v>
      </c>
      <c r="AY11796" t="s">
        <v>31</v>
      </c>
      <c r="AZ11796" t="s">
        <v>31</v>
      </c>
    </row>
    <row r="11797" spans="1:52">
      <c r="A11797" t="s">
        <v>1989</v>
      </c>
      <c r="B11797" t="s">
        <v>71</v>
      </c>
      <c r="C11797" t="s">
        <v>1745</v>
      </c>
      <c r="D11797" t="s">
        <v>44</v>
      </c>
      <c r="E11797" t="s">
        <v>1990</v>
      </c>
      <c r="G11797" t="s">
        <v>1991</v>
      </c>
      <c r="H11797" t="s">
        <v>2364</v>
      </c>
      <c r="I11797">
        <v>40.4</v>
      </c>
      <c r="J11797">
        <v>-3.48</v>
      </c>
      <c r="K11797" t="s">
        <v>972</v>
      </c>
      <c r="L11797" t="s">
        <v>2389</v>
      </c>
      <c r="M11797">
        <v>2005</v>
      </c>
      <c r="N11797" t="s">
        <v>225</v>
      </c>
      <c r="O11797" t="s">
        <v>2537</v>
      </c>
      <c r="P11797" s="64">
        <v>38383</v>
      </c>
      <c r="Q11797" t="s">
        <v>462</v>
      </c>
      <c r="R11797" t="s">
        <v>462</v>
      </c>
      <c r="T11797">
        <v>12</v>
      </c>
      <c r="U11797" t="s">
        <v>462</v>
      </c>
      <c r="V11797">
        <v>10</v>
      </c>
      <c r="W11797">
        <v>14</v>
      </c>
      <c r="X11797" t="s">
        <v>493</v>
      </c>
      <c r="Y11797">
        <v>97</v>
      </c>
      <c r="Z11797">
        <v>154</v>
      </c>
      <c r="AA11797">
        <v>50</v>
      </c>
      <c r="AD11797" t="s">
        <v>479</v>
      </c>
      <c r="AE11797">
        <v>40.47</v>
      </c>
      <c r="AF11797">
        <v>-3.37</v>
      </c>
      <c r="AG11797" t="s">
        <v>31</v>
      </c>
      <c r="AJ11797">
        <v>200</v>
      </c>
      <c r="AK11797" t="s">
        <v>2601</v>
      </c>
      <c r="AL11797" t="s">
        <v>1992</v>
      </c>
      <c r="AN11797" t="s">
        <v>462</v>
      </c>
      <c r="AO11797" t="s">
        <v>462</v>
      </c>
      <c r="AP11797" t="s">
        <v>462</v>
      </c>
      <c r="AQ11797" t="s">
        <v>462</v>
      </c>
      <c r="AY11797" t="s">
        <v>31</v>
      </c>
      <c r="AZ11797" t="s">
        <v>31</v>
      </c>
    </row>
    <row r="11798" spans="1:52">
      <c r="A11798" t="s">
        <v>1989</v>
      </c>
      <c r="B11798" t="s">
        <v>71</v>
      </c>
      <c r="C11798" t="s">
        <v>1745</v>
      </c>
      <c r="D11798" t="s">
        <v>44</v>
      </c>
      <c r="E11798" t="s">
        <v>1990</v>
      </c>
      <c r="G11798" t="s">
        <v>1991</v>
      </c>
      <c r="H11798" t="s">
        <v>2364</v>
      </c>
      <c r="I11798">
        <v>40.4</v>
      </c>
      <c r="J11798">
        <v>-3.48</v>
      </c>
      <c r="K11798" t="s">
        <v>972</v>
      </c>
      <c r="L11798" t="s">
        <v>2389</v>
      </c>
      <c r="M11798">
        <v>2005</v>
      </c>
      <c r="N11798" t="s">
        <v>225</v>
      </c>
      <c r="O11798" t="s">
        <v>2537</v>
      </c>
      <c r="P11798" s="64">
        <v>38383</v>
      </c>
      <c r="Q11798" t="s">
        <v>462</v>
      </c>
      <c r="R11798" t="s">
        <v>462</v>
      </c>
      <c r="T11798">
        <v>12</v>
      </c>
      <c r="U11798" t="s">
        <v>462</v>
      </c>
      <c r="V11798">
        <v>10</v>
      </c>
      <c r="W11798">
        <v>14</v>
      </c>
      <c r="X11798" t="s">
        <v>493</v>
      </c>
      <c r="Y11798">
        <v>97</v>
      </c>
      <c r="Z11798">
        <v>161</v>
      </c>
      <c r="AA11798">
        <v>50</v>
      </c>
      <c r="AD11798" t="s">
        <v>479</v>
      </c>
      <c r="AE11798">
        <v>40.47</v>
      </c>
      <c r="AF11798">
        <v>-3.37</v>
      </c>
      <c r="AG11798" t="s">
        <v>31</v>
      </c>
      <c r="AJ11798">
        <v>200</v>
      </c>
      <c r="AK11798" t="s">
        <v>2601</v>
      </c>
      <c r="AL11798" t="s">
        <v>1992</v>
      </c>
      <c r="AN11798" t="s">
        <v>462</v>
      </c>
      <c r="AO11798" t="s">
        <v>462</v>
      </c>
      <c r="AP11798" t="s">
        <v>462</v>
      </c>
      <c r="AQ11798" t="s">
        <v>462</v>
      </c>
      <c r="AY11798" t="s">
        <v>31</v>
      </c>
      <c r="AZ11798" t="s">
        <v>31</v>
      </c>
    </row>
    <row r="11799" spans="1:52">
      <c r="A11799" t="s">
        <v>1989</v>
      </c>
      <c r="B11799" t="s">
        <v>71</v>
      </c>
      <c r="C11799" t="s">
        <v>1745</v>
      </c>
      <c r="D11799" t="s">
        <v>44</v>
      </c>
      <c r="E11799" t="s">
        <v>1990</v>
      </c>
      <c r="G11799" t="s">
        <v>1991</v>
      </c>
      <c r="H11799" t="s">
        <v>2364</v>
      </c>
      <c r="I11799">
        <v>40.4</v>
      </c>
      <c r="J11799">
        <v>-3.48</v>
      </c>
      <c r="K11799" t="s">
        <v>972</v>
      </c>
      <c r="L11799" t="s">
        <v>2389</v>
      </c>
      <c r="M11799">
        <v>2005</v>
      </c>
      <c r="N11799" t="s">
        <v>225</v>
      </c>
      <c r="O11799" t="s">
        <v>2537</v>
      </c>
      <c r="P11799" s="64">
        <v>38383</v>
      </c>
      <c r="Q11799" t="s">
        <v>462</v>
      </c>
      <c r="R11799" t="s">
        <v>462</v>
      </c>
      <c r="T11799">
        <v>12</v>
      </c>
      <c r="U11799" t="s">
        <v>462</v>
      </c>
      <c r="V11799">
        <v>10</v>
      </c>
      <c r="W11799">
        <v>14</v>
      </c>
      <c r="X11799" t="s">
        <v>493</v>
      </c>
      <c r="Y11799">
        <v>100</v>
      </c>
      <c r="Z11799">
        <v>168</v>
      </c>
      <c r="AA11799">
        <v>50</v>
      </c>
      <c r="AD11799" t="s">
        <v>479</v>
      </c>
      <c r="AE11799">
        <v>40.47</v>
      </c>
      <c r="AF11799">
        <v>-3.37</v>
      </c>
      <c r="AG11799" t="s">
        <v>31</v>
      </c>
      <c r="AJ11799">
        <v>200</v>
      </c>
      <c r="AK11799" t="s">
        <v>2601</v>
      </c>
      <c r="AL11799" t="s">
        <v>1992</v>
      </c>
      <c r="AN11799" t="s">
        <v>462</v>
      </c>
      <c r="AO11799" t="s">
        <v>462</v>
      </c>
      <c r="AP11799" t="s">
        <v>462</v>
      </c>
      <c r="AQ11799" t="s">
        <v>462</v>
      </c>
      <c r="AY11799" t="s">
        <v>31</v>
      </c>
      <c r="AZ11799" t="s">
        <v>31</v>
      </c>
    </row>
    <row r="11800" spans="1:52">
      <c r="A11800" t="s">
        <v>1989</v>
      </c>
      <c r="B11800" t="s">
        <v>71</v>
      </c>
      <c r="C11800" t="s">
        <v>1745</v>
      </c>
      <c r="D11800" t="s">
        <v>44</v>
      </c>
      <c r="E11800" t="s">
        <v>1990</v>
      </c>
      <c r="G11800" t="s">
        <v>1991</v>
      </c>
      <c r="H11800" t="s">
        <v>2364</v>
      </c>
      <c r="I11800">
        <v>40.4</v>
      </c>
      <c r="J11800">
        <v>-3.48</v>
      </c>
      <c r="K11800" t="s">
        <v>972</v>
      </c>
      <c r="L11800" t="s">
        <v>2389</v>
      </c>
      <c r="M11800">
        <v>2005</v>
      </c>
      <c r="N11800" t="s">
        <v>225</v>
      </c>
      <c r="O11800" t="s">
        <v>2537</v>
      </c>
      <c r="P11800" s="64">
        <v>38383</v>
      </c>
      <c r="Q11800" t="s">
        <v>462</v>
      </c>
      <c r="R11800" t="s">
        <v>462</v>
      </c>
      <c r="T11800">
        <v>12</v>
      </c>
      <c r="U11800" t="s">
        <v>462</v>
      </c>
      <c r="V11800">
        <v>10</v>
      </c>
      <c r="W11800">
        <v>14</v>
      </c>
      <c r="X11800" t="s">
        <v>493</v>
      </c>
      <c r="Y11800">
        <v>100</v>
      </c>
      <c r="Z11800">
        <v>173</v>
      </c>
      <c r="AA11800">
        <v>50</v>
      </c>
      <c r="AD11800" t="s">
        <v>479</v>
      </c>
      <c r="AE11800">
        <v>40.47</v>
      </c>
      <c r="AF11800">
        <v>-3.37</v>
      </c>
      <c r="AG11800" t="s">
        <v>31</v>
      </c>
      <c r="AJ11800">
        <v>200</v>
      </c>
      <c r="AK11800" t="s">
        <v>2601</v>
      </c>
      <c r="AL11800" t="s">
        <v>1992</v>
      </c>
      <c r="AN11800" t="s">
        <v>462</v>
      </c>
      <c r="AO11800" t="s">
        <v>462</v>
      </c>
      <c r="AP11800" t="s">
        <v>462</v>
      </c>
      <c r="AQ11800" t="s">
        <v>462</v>
      </c>
      <c r="AY11800" t="s">
        <v>31</v>
      </c>
      <c r="AZ11800" t="s">
        <v>31</v>
      </c>
    </row>
    <row r="11801" spans="1:52">
      <c r="A11801" t="s">
        <v>1989</v>
      </c>
      <c r="B11801" t="s">
        <v>71</v>
      </c>
      <c r="C11801" t="s">
        <v>1745</v>
      </c>
      <c r="D11801" t="s">
        <v>44</v>
      </c>
      <c r="E11801" t="s">
        <v>1993</v>
      </c>
      <c r="G11801" t="s">
        <v>1991</v>
      </c>
      <c r="H11801" t="s">
        <v>2364</v>
      </c>
      <c r="I11801">
        <v>40.4</v>
      </c>
      <c r="J11801">
        <v>-3.48</v>
      </c>
      <c r="K11801" t="s">
        <v>972</v>
      </c>
      <c r="L11801" t="s">
        <v>2389</v>
      </c>
      <c r="M11801">
        <v>2005</v>
      </c>
      <c r="N11801" t="s">
        <v>225</v>
      </c>
      <c r="O11801" t="s">
        <v>2537</v>
      </c>
      <c r="P11801" s="64">
        <v>38383</v>
      </c>
      <c r="Q11801" t="s">
        <v>462</v>
      </c>
      <c r="R11801" t="s">
        <v>462</v>
      </c>
      <c r="T11801">
        <v>19</v>
      </c>
      <c r="U11801" t="s">
        <v>462</v>
      </c>
      <c r="V11801">
        <v>16</v>
      </c>
      <c r="W11801">
        <v>8</v>
      </c>
      <c r="X11801" t="s">
        <v>493</v>
      </c>
      <c r="Y11801">
        <v>0</v>
      </c>
      <c r="Z11801">
        <v>49</v>
      </c>
      <c r="AA11801">
        <v>50</v>
      </c>
      <c r="AD11801" t="s">
        <v>479</v>
      </c>
      <c r="AE11801">
        <v>40.47</v>
      </c>
      <c r="AF11801">
        <v>-3.37</v>
      </c>
      <c r="AG11801" t="s">
        <v>31</v>
      </c>
      <c r="AJ11801">
        <v>200</v>
      </c>
      <c r="AK11801" t="s">
        <v>2601</v>
      </c>
      <c r="AL11801" t="s">
        <v>1992</v>
      </c>
      <c r="AN11801" t="s">
        <v>462</v>
      </c>
      <c r="AO11801" t="s">
        <v>462</v>
      </c>
      <c r="AP11801" t="s">
        <v>462</v>
      </c>
      <c r="AQ11801" t="s">
        <v>462</v>
      </c>
      <c r="AY11801" t="s">
        <v>31</v>
      </c>
      <c r="AZ11801" t="s">
        <v>31</v>
      </c>
    </row>
    <row r="11802" spans="1:52">
      <c r="A11802" t="s">
        <v>1989</v>
      </c>
      <c r="B11802" t="s">
        <v>71</v>
      </c>
      <c r="C11802" t="s">
        <v>1745</v>
      </c>
      <c r="D11802" t="s">
        <v>44</v>
      </c>
      <c r="E11802" t="s">
        <v>1993</v>
      </c>
      <c r="G11802" t="s">
        <v>1991</v>
      </c>
      <c r="H11802" t="s">
        <v>2364</v>
      </c>
      <c r="I11802">
        <v>40.4</v>
      </c>
      <c r="J11802">
        <v>-3.48</v>
      </c>
      <c r="K11802" t="s">
        <v>972</v>
      </c>
      <c r="L11802" t="s">
        <v>2389</v>
      </c>
      <c r="M11802">
        <v>2005</v>
      </c>
      <c r="N11802" t="s">
        <v>225</v>
      </c>
      <c r="O11802" t="s">
        <v>2537</v>
      </c>
      <c r="P11802" s="64">
        <v>38383</v>
      </c>
      <c r="Q11802" t="s">
        <v>462</v>
      </c>
      <c r="R11802" t="s">
        <v>462</v>
      </c>
      <c r="T11802">
        <v>19</v>
      </c>
      <c r="U11802" t="s">
        <v>462</v>
      </c>
      <c r="V11802">
        <v>16</v>
      </c>
      <c r="W11802">
        <v>8</v>
      </c>
      <c r="X11802" t="s">
        <v>493</v>
      </c>
      <c r="Y11802">
        <v>0</v>
      </c>
      <c r="Z11802">
        <v>56</v>
      </c>
      <c r="AA11802">
        <v>50</v>
      </c>
      <c r="AD11802" t="s">
        <v>479</v>
      </c>
      <c r="AE11802">
        <v>40.47</v>
      </c>
      <c r="AF11802">
        <v>-3.37</v>
      </c>
      <c r="AG11802" t="s">
        <v>31</v>
      </c>
      <c r="AJ11802">
        <v>200</v>
      </c>
      <c r="AK11802" t="s">
        <v>2601</v>
      </c>
      <c r="AL11802" t="s">
        <v>1992</v>
      </c>
      <c r="AN11802" t="s">
        <v>462</v>
      </c>
      <c r="AO11802" t="s">
        <v>462</v>
      </c>
      <c r="AP11802" t="s">
        <v>462</v>
      </c>
      <c r="AQ11802" t="s">
        <v>462</v>
      </c>
      <c r="AY11802" t="s">
        <v>31</v>
      </c>
      <c r="AZ11802" t="s">
        <v>31</v>
      </c>
    </row>
    <row r="11803" spans="1:52">
      <c r="A11803" t="s">
        <v>1989</v>
      </c>
      <c r="B11803" t="s">
        <v>71</v>
      </c>
      <c r="C11803" t="s">
        <v>1745</v>
      </c>
      <c r="D11803" t="s">
        <v>44</v>
      </c>
      <c r="E11803" t="s">
        <v>1993</v>
      </c>
      <c r="G11803" t="s">
        <v>1991</v>
      </c>
      <c r="H11803" t="s">
        <v>2364</v>
      </c>
      <c r="I11803">
        <v>40.4</v>
      </c>
      <c r="J11803">
        <v>-3.48</v>
      </c>
      <c r="K11803" t="s">
        <v>972</v>
      </c>
      <c r="L11803" t="s">
        <v>2389</v>
      </c>
      <c r="M11803">
        <v>2005</v>
      </c>
      <c r="N11803" t="s">
        <v>225</v>
      </c>
      <c r="O11803" t="s">
        <v>2537</v>
      </c>
      <c r="P11803" s="64">
        <v>38383</v>
      </c>
      <c r="Q11803" t="s">
        <v>462</v>
      </c>
      <c r="R11803" t="s">
        <v>462</v>
      </c>
      <c r="T11803">
        <v>19</v>
      </c>
      <c r="U11803" t="s">
        <v>462</v>
      </c>
      <c r="V11803">
        <v>16</v>
      </c>
      <c r="W11803">
        <v>8</v>
      </c>
      <c r="X11803" t="s">
        <v>493</v>
      </c>
      <c r="Y11803">
        <v>0</v>
      </c>
      <c r="Z11803">
        <v>63</v>
      </c>
      <c r="AA11803">
        <v>50</v>
      </c>
      <c r="AD11803" t="s">
        <v>479</v>
      </c>
      <c r="AE11803">
        <v>40.47</v>
      </c>
      <c r="AF11803">
        <v>-3.37</v>
      </c>
      <c r="AG11803" t="s">
        <v>31</v>
      </c>
      <c r="AJ11803">
        <v>200</v>
      </c>
      <c r="AK11803" t="s">
        <v>2601</v>
      </c>
      <c r="AL11803" t="s">
        <v>1992</v>
      </c>
      <c r="AN11803" t="s">
        <v>462</v>
      </c>
      <c r="AO11803" t="s">
        <v>462</v>
      </c>
      <c r="AP11803" t="s">
        <v>462</v>
      </c>
      <c r="AQ11803" t="s">
        <v>462</v>
      </c>
      <c r="AY11803" t="s">
        <v>31</v>
      </c>
      <c r="AZ11803" t="s">
        <v>31</v>
      </c>
    </row>
    <row r="11804" spans="1:52">
      <c r="A11804" t="s">
        <v>1989</v>
      </c>
      <c r="B11804" t="s">
        <v>71</v>
      </c>
      <c r="C11804" t="s">
        <v>1745</v>
      </c>
      <c r="D11804" t="s">
        <v>44</v>
      </c>
      <c r="E11804" t="s">
        <v>1993</v>
      </c>
      <c r="G11804" t="s">
        <v>1991</v>
      </c>
      <c r="H11804" t="s">
        <v>2364</v>
      </c>
      <c r="I11804">
        <v>40.4</v>
      </c>
      <c r="J11804">
        <v>-3.48</v>
      </c>
      <c r="K11804" t="s">
        <v>972</v>
      </c>
      <c r="L11804" t="s">
        <v>2389</v>
      </c>
      <c r="M11804">
        <v>2005</v>
      </c>
      <c r="N11804" t="s">
        <v>225</v>
      </c>
      <c r="O11804" t="s">
        <v>2537</v>
      </c>
      <c r="P11804" s="64">
        <v>38383</v>
      </c>
      <c r="Q11804" t="s">
        <v>462</v>
      </c>
      <c r="R11804" t="s">
        <v>462</v>
      </c>
      <c r="T11804">
        <v>19</v>
      </c>
      <c r="U11804" t="s">
        <v>462</v>
      </c>
      <c r="V11804">
        <v>16</v>
      </c>
      <c r="W11804">
        <v>8</v>
      </c>
      <c r="X11804" t="s">
        <v>493</v>
      </c>
      <c r="Y11804">
        <v>0</v>
      </c>
      <c r="Z11804">
        <v>70</v>
      </c>
      <c r="AA11804">
        <v>50</v>
      </c>
      <c r="AD11804" t="s">
        <v>479</v>
      </c>
      <c r="AE11804">
        <v>40.47</v>
      </c>
      <c r="AF11804">
        <v>-3.37</v>
      </c>
      <c r="AG11804" t="s">
        <v>31</v>
      </c>
      <c r="AJ11804">
        <v>200</v>
      </c>
      <c r="AK11804" t="s">
        <v>2601</v>
      </c>
      <c r="AL11804" t="s">
        <v>1992</v>
      </c>
      <c r="AN11804" t="s">
        <v>462</v>
      </c>
      <c r="AO11804" t="s">
        <v>462</v>
      </c>
      <c r="AP11804" t="s">
        <v>462</v>
      </c>
      <c r="AQ11804" t="s">
        <v>462</v>
      </c>
      <c r="AY11804" t="s">
        <v>31</v>
      </c>
      <c r="AZ11804" t="s">
        <v>31</v>
      </c>
    </row>
    <row r="11805" spans="1:52">
      <c r="A11805" t="s">
        <v>1989</v>
      </c>
      <c r="B11805" t="s">
        <v>71</v>
      </c>
      <c r="C11805" t="s">
        <v>1745</v>
      </c>
      <c r="D11805" t="s">
        <v>44</v>
      </c>
      <c r="E11805" t="s">
        <v>1993</v>
      </c>
      <c r="G11805" t="s">
        <v>1991</v>
      </c>
      <c r="H11805" t="s">
        <v>2364</v>
      </c>
      <c r="I11805">
        <v>40.4</v>
      </c>
      <c r="J11805">
        <v>-3.48</v>
      </c>
      <c r="K11805" t="s">
        <v>972</v>
      </c>
      <c r="L11805" t="s">
        <v>2389</v>
      </c>
      <c r="M11805">
        <v>2005</v>
      </c>
      <c r="N11805" t="s">
        <v>225</v>
      </c>
      <c r="O11805" t="s">
        <v>2537</v>
      </c>
      <c r="P11805" s="64">
        <v>38383</v>
      </c>
      <c r="Q11805" t="s">
        <v>462</v>
      </c>
      <c r="R11805" t="s">
        <v>462</v>
      </c>
      <c r="T11805">
        <v>19</v>
      </c>
      <c r="U11805" t="s">
        <v>462</v>
      </c>
      <c r="V11805">
        <v>16</v>
      </c>
      <c r="W11805">
        <v>8</v>
      </c>
      <c r="X11805" t="s">
        <v>493</v>
      </c>
      <c r="Y11805">
        <v>47.808</v>
      </c>
      <c r="Z11805">
        <v>77</v>
      </c>
      <c r="AA11805">
        <v>50</v>
      </c>
      <c r="AD11805" t="s">
        <v>479</v>
      </c>
      <c r="AE11805">
        <v>40.47</v>
      </c>
      <c r="AF11805">
        <v>-3.37</v>
      </c>
      <c r="AG11805" t="s">
        <v>31</v>
      </c>
      <c r="AJ11805">
        <v>200</v>
      </c>
      <c r="AK11805" t="s">
        <v>2601</v>
      </c>
      <c r="AL11805" t="s">
        <v>1992</v>
      </c>
      <c r="AN11805" t="s">
        <v>462</v>
      </c>
      <c r="AO11805" t="s">
        <v>462</v>
      </c>
      <c r="AP11805" t="s">
        <v>462</v>
      </c>
      <c r="AQ11805" t="s">
        <v>462</v>
      </c>
      <c r="AY11805" t="s">
        <v>31</v>
      </c>
      <c r="AZ11805" t="s">
        <v>31</v>
      </c>
    </row>
    <row r="11806" spans="1:52">
      <c r="A11806" t="s">
        <v>1989</v>
      </c>
      <c r="B11806" t="s">
        <v>71</v>
      </c>
      <c r="C11806" t="s">
        <v>1745</v>
      </c>
      <c r="D11806" t="s">
        <v>44</v>
      </c>
      <c r="E11806" t="s">
        <v>1993</v>
      </c>
      <c r="G11806" t="s">
        <v>1991</v>
      </c>
      <c r="H11806" t="s">
        <v>2364</v>
      </c>
      <c r="I11806">
        <v>40.4</v>
      </c>
      <c r="J11806">
        <v>-3.48</v>
      </c>
      <c r="K11806" t="s">
        <v>972</v>
      </c>
      <c r="L11806" t="s">
        <v>2389</v>
      </c>
      <c r="M11806">
        <v>2005</v>
      </c>
      <c r="N11806" t="s">
        <v>225</v>
      </c>
      <c r="O11806" t="s">
        <v>2537</v>
      </c>
      <c r="P11806" s="64">
        <v>38383</v>
      </c>
      <c r="Q11806" t="s">
        <v>462</v>
      </c>
      <c r="R11806" t="s">
        <v>462</v>
      </c>
      <c r="T11806">
        <v>19</v>
      </c>
      <c r="U11806" t="s">
        <v>462</v>
      </c>
      <c r="V11806">
        <v>16</v>
      </c>
      <c r="W11806">
        <v>8</v>
      </c>
      <c r="X11806" t="s">
        <v>493</v>
      </c>
      <c r="Y11806">
        <v>73.903999999999996</v>
      </c>
      <c r="Z11806">
        <v>84</v>
      </c>
      <c r="AA11806">
        <v>50</v>
      </c>
      <c r="AD11806" t="s">
        <v>479</v>
      </c>
      <c r="AE11806">
        <v>40.47</v>
      </c>
      <c r="AF11806">
        <v>-3.37</v>
      </c>
      <c r="AG11806" t="s">
        <v>31</v>
      </c>
      <c r="AJ11806">
        <v>200</v>
      </c>
      <c r="AK11806" t="s">
        <v>2601</v>
      </c>
      <c r="AL11806" t="s">
        <v>1992</v>
      </c>
      <c r="AN11806" t="s">
        <v>462</v>
      </c>
      <c r="AO11806" t="s">
        <v>462</v>
      </c>
      <c r="AP11806" t="s">
        <v>462</v>
      </c>
      <c r="AQ11806" t="s">
        <v>462</v>
      </c>
      <c r="AY11806" t="s">
        <v>31</v>
      </c>
      <c r="AZ11806" t="s">
        <v>31</v>
      </c>
    </row>
    <row r="11807" spans="1:52">
      <c r="A11807" t="s">
        <v>1989</v>
      </c>
      <c r="B11807" t="s">
        <v>71</v>
      </c>
      <c r="C11807" t="s">
        <v>1745</v>
      </c>
      <c r="D11807" t="s">
        <v>44</v>
      </c>
      <c r="E11807" t="s">
        <v>1993</v>
      </c>
      <c r="G11807" t="s">
        <v>1991</v>
      </c>
      <c r="H11807" t="s">
        <v>2364</v>
      </c>
      <c r="I11807">
        <v>40.4</v>
      </c>
      <c r="J11807">
        <v>-3.48</v>
      </c>
      <c r="K11807" t="s">
        <v>972</v>
      </c>
      <c r="L11807" t="s">
        <v>2389</v>
      </c>
      <c r="M11807">
        <v>2005</v>
      </c>
      <c r="N11807" t="s">
        <v>225</v>
      </c>
      <c r="O11807" t="s">
        <v>2537</v>
      </c>
      <c r="P11807" s="64">
        <v>38383</v>
      </c>
      <c r="Q11807" t="s">
        <v>462</v>
      </c>
      <c r="R11807" t="s">
        <v>462</v>
      </c>
      <c r="T11807">
        <v>19</v>
      </c>
      <c r="U11807" t="s">
        <v>462</v>
      </c>
      <c r="V11807">
        <v>16</v>
      </c>
      <c r="W11807">
        <v>8</v>
      </c>
      <c r="X11807" t="s">
        <v>493</v>
      </c>
      <c r="Y11807">
        <v>90.605000000000004</v>
      </c>
      <c r="Z11807">
        <v>91</v>
      </c>
      <c r="AA11807">
        <v>50</v>
      </c>
      <c r="AD11807" t="s">
        <v>479</v>
      </c>
      <c r="AE11807">
        <v>40.47</v>
      </c>
      <c r="AF11807">
        <v>-3.37</v>
      </c>
      <c r="AG11807" t="s">
        <v>31</v>
      </c>
      <c r="AJ11807">
        <v>200</v>
      </c>
      <c r="AK11807" t="s">
        <v>2601</v>
      </c>
      <c r="AL11807" t="s">
        <v>1992</v>
      </c>
      <c r="AN11807" t="s">
        <v>462</v>
      </c>
      <c r="AO11807" t="s">
        <v>462</v>
      </c>
      <c r="AP11807" t="s">
        <v>462</v>
      </c>
      <c r="AQ11807" t="s">
        <v>462</v>
      </c>
      <c r="AY11807" t="s">
        <v>31</v>
      </c>
      <c r="AZ11807" t="s">
        <v>31</v>
      </c>
    </row>
    <row r="11808" spans="1:52">
      <c r="A11808" t="s">
        <v>1989</v>
      </c>
      <c r="B11808" t="s">
        <v>71</v>
      </c>
      <c r="C11808" t="s">
        <v>1745</v>
      </c>
      <c r="D11808" t="s">
        <v>44</v>
      </c>
      <c r="E11808" t="s">
        <v>1993</v>
      </c>
      <c r="G11808" t="s">
        <v>1991</v>
      </c>
      <c r="H11808" t="s">
        <v>2364</v>
      </c>
      <c r="I11808">
        <v>40.4</v>
      </c>
      <c r="J11808">
        <v>-3.48</v>
      </c>
      <c r="K11808" t="s">
        <v>972</v>
      </c>
      <c r="L11808" t="s">
        <v>2389</v>
      </c>
      <c r="M11808">
        <v>2005</v>
      </c>
      <c r="N11808" t="s">
        <v>225</v>
      </c>
      <c r="O11808" t="s">
        <v>2537</v>
      </c>
      <c r="P11808" s="64">
        <v>38383</v>
      </c>
      <c r="Q11808" t="s">
        <v>462</v>
      </c>
      <c r="R11808" t="s">
        <v>462</v>
      </c>
      <c r="T11808">
        <v>19</v>
      </c>
      <c r="U11808" t="s">
        <v>462</v>
      </c>
      <c r="V11808">
        <v>16</v>
      </c>
      <c r="W11808">
        <v>8</v>
      </c>
      <c r="X11808" t="s">
        <v>493</v>
      </c>
      <c r="Y11808">
        <v>90.605000000000004</v>
      </c>
      <c r="Z11808">
        <v>98</v>
      </c>
      <c r="AA11808">
        <v>50</v>
      </c>
      <c r="AD11808" t="s">
        <v>479</v>
      </c>
      <c r="AE11808">
        <v>40.47</v>
      </c>
      <c r="AF11808">
        <v>-3.37</v>
      </c>
      <c r="AG11808" t="s">
        <v>31</v>
      </c>
      <c r="AJ11808">
        <v>200</v>
      </c>
      <c r="AK11808" t="s">
        <v>2601</v>
      </c>
      <c r="AL11808" t="s">
        <v>1992</v>
      </c>
      <c r="AN11808" t="s">
        <v>462</v>
      </c>
      <c r="AO11808" t="s">
        <v>462</v>
      </c>
      <c r="AP11808" t="s">
        <v>462</v>
      </c>
      <c r="AQ11808" t="s">
        <v>462</v>
      </c>
      <c r="AY11808" t="s">
        <v>31</v>
      </c>
      <c r="AZ11808" t="s">
        <v>31</v>
      </c>
    </row>
    <row r="11809" spans="1:52">
      <c r="A11809" t="s">
        <v>1989</v>
      </c>
      <c r="B11809" t="s">
        <v>71</v>
      </c>
      <c r="C11809" t="s">
        <v>1745</v>
      </c>
      <c r="D11809" t="s">
        <v>44</v>
      </c>
      <c r="E11809" t="s">
        <v>1993</v>
      </c>
      <c r="G11809" t="s">
        <v>1991</v>
      </c>
      <c r="H11809" t="s">
        <v>2364</v>
      </c>
      <c r="I11809">
        <v>40.4</v>
      </c>
      <c r="J11809">
        <v>-3.48</v>
      </c>
      <c r="K11809" t="s">
        <v>972</v>
      </c>
      <c r="L11809" t="s">
        <v>2389</v>
      </c>
      <c r="M11809">
        <v>2005</v>
      </c>
      <c r="N11809" t="s">
        <v>225</v>
      </c>
      <c r="O11809" t="s">
        <v>2537</v>
      </c>
      <c r="P11809" s="64">
        <v>38383</v>
      </c>
      <c r="Q11809" t="s">
        <v>462</v>
      </c>
      <c r="R11809" t="s">
        <v>462</v>
      </c>
      <c r="T11809">
        <v>19</v>
      </c>
      <c r="U11809" t="s">
        <v>462</v>
      </c>
      <c r="V11809">
        <v>16</v>
      </c>
      <c r="W11809">
        <v>8</v>
      </c>
      <c r="X11809" t="s">
        <v>493</v>
      </c>
      <c r="Y11809">
        <v>97.495000000000005</v>
      </c>
      <c r="Z11809">
        <v>105</v>
      </c>
      <c r="AA11809">
        <v>50</v>
      </c>
      <c r="AD11809" t="s">
        <v>479</v>
      </c>
      <c r="AE11809">
        <v>40.47</v>
      </c>
      <c r="AF11809">
        <v>-3.37</v>
      </c>
      <c r="AG11809" t="s">
        <v>31</v>
      </c>
      <c r="AJ11809">
        <v>200</v>
      </c>
      <c r="AK11809" t="s">
        <v>2601</v>
      </c>
      <c r="AL11809" t="s">
        <v>1992</v>
      </c>
      <c r="AN11809" t="s">
        <v>462</v>
      </c>
      <c r="AO11809" t="s">
        <v>462</v>
      </c>
      <c r="AP11809" t="s">
        <v>462</v>
      </c>
      <c r="AQ11809" t="s">
        <v>462</v>
      </c>
      <c r="AY11809" t="s">
        <v>31</v>
      </c>
      <c r="AZ11809" t="s">
        <v>31</v>
      </c>
    </row>
    <row r="11810" spans="1:52">
      <c r="A11810" t="s">
        <v>1989</v>
      </c>
      <c r="B11810" t="s">
        <v>71</v>
      </c>
      <c r="C11810" t="s">
        <v>1745</v>
      </c>
      <c r="D11810" t="s">
        <v>44</v>
      </c>
      <c r="E11810" t="s">
        <v>1993</v>
      </c>
      <c r="G11810" t="s">
        <v>1991</v>
      </c>
      <c r="H11810" t="s">
        <v>2364</v>
      </c>
      <c r="I11810">
        <v>40.4</v>
      </c>
      <c r="J11810">
        <v>-3.48</v>
      </c>
      <c r="K11810" t="s">
        <v>972</v>
      </c>
      <c r="L11810" t="s">
        <v>2389</v>
      </c>
      <c r="M11810">
        <v>2005</v>
      </c>
      <c r="N11810" t="s">
        <v>225</v>
      </c>
      <c r="O11810" t="s">
        <v>2537</v>
      </c>
      <c r="P11810" s="64">
        <v>38383</v>
      </c>
      <c r="Q11810" t="s">
        <v>462</v>
      </c>
      <c r="R11810" t="s">
        <v>462</v>
      </c>
      <c r="T11810">
        <v>19</v>
      </c>
      <c r="U11810" t="s">
        <v>462</v>
      </c>
      <c r="V11810">
        <v>16</v>
      </c>
      <c r="W11810">
        <v>8</v>
      </c>
      <c r="X11810" t="s">
        <v>493</v>
      </c>
      <c r="Y11810">
        <v>100</v>
      </c>
      <c r="Z11810">
        <v>112</v>
      </c>
      <c r="AA11810">
        <v>50</v>
      </c>
      <c r="AD11810" t="s">
        <v>479</v>
      </c>
      <c r="AE11810">
        <v>40.47</v>
      </c>
      <c r="AF11810">
        <v>-3.37</v>
      </c>
      <c r="AG11810" t="s">
        <v>31</v>
      </c>
      <c r="AJ11810">
        <v>200</v>
      </c>
      <c r="AK11810" t="s">
        <v>2601</v>
      </c>
      <c r="AL11810" t="s">
        <v>1992</v>
      </c>
      <c r="AN11810" t="s">
        <v>462</v>
      </c>
      <c r="AO11810" t="s">
        <v>462</v>
      </c>
      <c r="AP11810" t="s">
        <v>462</v>
      </c>
      <c r="AQ11810" t="s">
        <v>462</v>
      </c>
      <c r="AY11810" t="s">
        <v>31</v>
      </c>
      <c r="AZ11810" t="s">
        <v>31</v>
      </c>
    </row>
    <row r="11811" spans="1:52">
      <c r="A11811" t="s">
        <v>1989</v>
      </c>
      <c r="B11811" t="s">
        <v>71</v>
      </c>
      <c r="C11811" t="s">
        <v>1745</v>
      </c>
      <c r="D11811" t="s">
        <v>44</v>
      </c>
      <c r="E11811" t="s">
        <v>1993</v>
      </c>
      <c r="G11811" t="s">
        <v>1991</v>
      </c>
      <c r="H11811" t="s">
        <v>2364</v>
      </c>
      <c r="I11811">
        <v>40.4</v>
      </c>
      <c r="J11811">
        <v>-3.48</v>
      </c>
      <c r="K11811" t="s">
        <v>972</v>
      </c>
      <c r="L11811" t="s">
        <v>2389</v>
      </c>
      <c r="M11811">
        <v>2005</v>
      </c>
      <c r="N11811" t="s">
        <v>225</v>
      </c>
      <c r="O11811" t="s">
        <v>2537</v>
      </c>
      <c r="P11811" s="64">
        <v>38383</v>
      </c>
      <c r="Q11811" t="s">
        <v>462</v>
      </c>
      <c r="R11811" t="s">
        <v>462</v>
      </c>
      <c r="T11811">
        <v>19</v>
      </c>
      <c r="U11811" t="s">
        <v>462</v>
      </c>
      <c r="V11811">
        <v>16</v>
      </c>
      <c r="W11811">
        <v>8</v>
      </c>
      <c r="X11811" t="s">
        <v>493</v>
      </c>
      <c r="Y11811">
        <v>100</v>
      </c>
      <c r="Z11811">
        <v>119</v>
      </c>
      <c r="AA11811">
        <v>50</v>
      </c>
      <c r="AD11811" t="s">
        <v>479</v>
      </c>
      <c r="AE11811">
        <v>40.47</v>
      </c>
      <c r="AF11811">
        <v>-3.37</v>
      </c>
      <c r="AG11811" t="s">
        <v>31</v>
      </c>
      <c r="AJ11811">
        <v>200</v>
      </c>
      <c r="AK11811" t="s">
        <v>2601</v>
      </c>
      <c r="AL11811" t="s">
        <v>1992</v>
      </c>
      <c r="AN11811" t="s">
        <v>462</v>
      </c>
      <c r="AO11811" t="s">
        <v>462</v>
      </c>
      <c r="AP11811" t="s">
        <v>462</v>
      </c>
      <c r="AQ11811" t="s">
        <v>462</v>
      </c>
      <c r="AY11811" t="s">
        <v>31</v>
      </c>
      <c r="AZ11811" t="s">
        <v>31</v>
      </c>
    </row>
    <row r="11812" spans="1:52">
      <c r="A11812" t="s">
        <v>1989</v>
      </c>
      <c r="B11812" t="s">
        <v>71</v>
      </c>
      <c r="C11812" t="s">
        <v>1745</v>
      </c>
      <c r="D11812" t="s">
        <v>44</v>
      </c>
      <c r="E11812" t="s">
        <v>1993</v>
      </c>
      <c r="G11812" t="s">
        <v>1991</v>
      </c>
      <c r="H11812" t="s">
        <v>2364</v>
      </c>
      <c r="I11812">
        <v>40.4</v>
      </c>
      <c r="J11812">
        <v>-3.48</v>
      </c>
      <c r="K11812" t="s">
        <v>972</v>
      </c>
      <c r="L11812" t="s">
        <v>2389</v>
      </c>
      <c r="M11812">
        <v>2005</v>
      </c>
      <c r="N11812" t="s">
        <v>225</v>
      </c>
      <c r="O11812" t="s">
        <v>2537</v>
      </c>
      <c r="P11812" s="64">
        <v>38383</v>
      </c>
      <c r="Q11812" t="s">
        <v>462</v>
      </c>
      <c r="R11812" t="s">
        <v>462</v>
      </c>
      <c r="T11812">
        <v>19</v>
      </c>
      <c r="U11812" t="s">
        <v>462</v>
      </c>
      <c r="V11812">
        <v>16</v>
      </c>
      <c r="W11812">
        <v>8</v>
      </c>
      <c r="X11812" t="s">
        <v>493</v>
      </c>
      <c r="Y11812">
        <v>100</v>
      </c>
      <c r="Z11812">
        <v>126</v>
      </c>
      <c r="AA11812">
        <v>50</v>
      </c>
      <c r="AD11812" t="s">
        <v>479</v>
      </c>
      <c r="AE11812">
        <v>40.47</v>
      </c>
      <c r="AF11812">
        <v>-3.37</v>
      </c>
      <c r="AG11812" t="s">
        <v>31</v>
      </c>
      <c r="AJ11812">
        <v>200</v>
      </c>
      <c r="AK11812" t="s">
        <v>2601</v>
      </c>
      <c r="AL11812" t="s">
        <v>1992</v>
      </c>
      <c r="AN11812" t="s">
        <v>462</v>
      </c>
      <c r="AO11812" t="s">
        <v>462</v>
      </c>
      <c r="AP11812" t="s">
        <v>462</v>
      </c>
      <c r="AQ11812" t="s">
        <v>462</v>
      </c>
      <c r="AY11812" t="s">
        <v>31</v>
      </c>
      <c r="AZ11812" t="s">
        <v>31</v>
      </c>
    </row>
    <row r="11813" spans="1:52">
      <c r="A11813" t="s">
        <v>1989</v>
      </c>
      <c r="B11813" t="s">
        <v>71</v>
      </c>
      <c r="C11813" t="s">
        <v>1745</v>
      </c>
      <c r="D11813" t="s">
        <v>44</v>
      </c>
      <c r="E11813" t="s">
        <v>1993</v>
      </c>
      <c r="G11813" t="s">
        <v>1991</v>
      </c>
      <c r="H11813" t="s">
        <v>2364</v>
      </c>
      <c r="I11813">
        <v>40.4</v>
      </c>
      <c r="J11813">
        <v>-3.48</v>
      </c>
      <c r="K11813" t="s">
        <v>972</v>
      </c>
      <c r="L11813" t="s">
        <v>2389</v>
      </c>
      <c r="M11813">
        <v>2005</v>
      </c>
      <c r="N11813" t="s">
        <v>225</v>
      </c>
      <c r="O11813" t="s">
        <v>2537</v>
      </c>
      <c r="P11813" s="64">
        <v>38383</v>
      </c>
      <c r="Q11813" t="s">
        <v>462</v>
      </c>
      <c r="R11813" t="s">
        <v>462</v>
      </c>
      <c r="T11813">
        <v>19</v>
      </c>
      <c r="U11813" t="s">
        <v>462</v>
      </c>
      <c r="V11813">
        <v>16</v>
      </c>
      <c r="W11813">
        <v>8</v>
      </c>
      <c r="X11813" t="s">
        <v>493</v>
      </c>
      <c r="Y11813">
        <v>100</v>
      </c>
      <c r="Z11813">
        <v>133</v>
      </c>
      <c r="AA11813">
        <v>50</v>
      </c>
      <c r="AD11813" t="s">
        <v>479</v>
      </c>
      <c r="AE11813">
        <v>40.47</v>
      </c>
      <c r="AF11813">
        <v>-3.37</v>
      </c>
      <c r="AG11813" t="s">
        <v>31</v>
      </c>
      <c r="AJ11813">
        <v>200</v>
      </c>
      <c r="AK11813" t="s">
        <v>2601</v>
      </c>
      <c r="AL11813" t="s">
        <v>1992</v>
      </c>
      <c r="AN11813" t="s">
        <v>462</v>
      </c>
      <c r="AO11813" t="s">
        <v>462</v>
      </c>
      <c r="AP11813" t="s">
        <v>462</v>
      </c>
      <c r="AQ11813" t="s">
        <v>462</v>
      </c>
      <c r="AY11813" t="s">
        <v>31</v>
      </c>
      <c r="AZ11813" t="s">
        <v>31</v>
      </c>
    </row>
    <row r="11814" spans="1:52">
      <c r="A11814" t="s">
        <v>1989</v>
      </c>
      <c r="B11814" t="s">
        <v>71</v>
      </c>
      <c r="C11814" t="s">
        <v>1745</v>
      </c>
      <c r="D11814" t="s">
        <v>44</v>
      </c>
      <c r="E11814" t="s">
        <v>1993</v>
      </c>
      <c r="G11814" t="s">
        <v>1991</v>
      </c>
      <c r="H11814" t="s">
        <v>2364</v>
      </c>
      <c r="I11814">
        <v>40.4</v>
      </c>
      <c r="J11814">
        <v>-3.48</v>
      </c>
      <c r="K11814" t="s">
        <v>972</v>
      </c>
      <c r="L11814" t="s">
        <v>2389</v>
      </c>
      <c r="M11814">
        <v>2005</v>
      </c>
      <c r="N11814" t="s">
        <v>225</v>
      </c>
      <c r="O11814" t="s">
        <v>2537</v>
      </c>
      <c r="P11814" s="64">
        <v>38383</v>
      </c>
      <c r="Q11814" t="s">
        <v>462</v>
      </c>
      <c r="R11814" t="s">
        <v>462</v>
      </c>
      <c r="T11814">
        <v>19</v>
      </c>
      <c r="U11814" t="s">
        <v>462</v>
      </c>
      <c r="V11814">
        <v>16</v>
      </c>
      <c r="W11814">
        <v>8</v>
      </c>
      <c r="X11814" t="s">
        <v>493</v>
      </c>
      <c r="Y11814">
        <v>100</v>
      </c>
      <c r="Z11814">
        <v>140</v>
      </c>
      <c r="AA11814">
        <v>50</v>
      </c>
      <c r="AD11814" t="s">
        <v>479</v>
      </c>
      <c r="AE11814">
        <v>40.47</v>
      </c>
      <c r="AF11814">
        <v>-3.37</v>
      </c>
      <c r="AG11814" t="s">
        <v>31</v>
      </c>
      <c r="AJ11814">
        <v>200</v>
      </c>
      <c r="AK11814" t="s">
        <v>2601</v>
      </c>
      <c r="AL11814" t="s">
        <v>1992</v>
      </c>
      <c r="AN11814" t="s">
        <v>462</v>
      </c>
      <c r="AO11814" t="s">
        <v>462</v>
      </c>
      <c r="AP11814" t="s">
        <v>462</v>
      </c>
      <c r="AQ11814" t="s">
        <v>462</v>
      </c>
      <c r="AY11814" t="s">
        <v>31</v>
      </c>
      <c r="AZ11814" t="s">
        <v>31</v>
      </c>
    </row>
    <row r="11815" spans="1:52">
      <c r="A11815" t="s">
        <v>1989</v>
      </c>
      <c r="B11815" t="s">
        <v>71</v>
      </c>
      <c r="C11815" t="s">
        <v>1745</v>
      </c>
      <c r="D11815" t="s">
        <v>44</v>
      </c>
      <c r="E11815" t="s">
        <v>1993</v>
      </c>
      <c r="G11815" t="s">
        <v>1991</v>
      </c>
      <c r="H11815" t="s">
        <v>2364</v>
      </c>
      <c r="I11815">
        <v>40.4</v>
      </c>
      <c r="J11815">
        <v>-3.48</v>
      </c>
      <c r="K11815" t="s">
        <v>972</v>
      </c>
      <c r="L11815" t="s">
        <v>2389</v>
      </c>
      <c r="M11815">
        <v>2005</v>
      </c>
      <c r="N11815" t="s">
        <v>225</v>
      </c>
      <c r="O11815" t="s">
        <v>2537</v>
      </c>
      <c r="P11815" s="64">
        <v>38383</v>
      </c>
      <c r="Q11815" t="s">
        <v>462</v>
      </c>
      <c r="R11815" t="s">
        <v>462</v>
      </c>
      <c r="T11815">
        <v>19</v>
      </c>
      <c r="U11815" t="s">
        <v>462</v>
      </c>
      <c r="V11815">
        <v>16</v>
      </c>
      <c r="W11815">
        <v>8</v>
      </c>
      <c r="X11815" t="s">
        <v>493</v>
      </c>
      <c r="Y11815">
        <v>100</v>
      </c>
      <c r="Z11815">
        <v>147</v>
      </c>
      <c r="AA11815">
        <v>50</v>
      </c>
      <c r="AD11815" t="s">
        <v>479</v>
      </c>
      <c r="AE11815">
        <v>40.47</v>
      </c>
      <c r="AF11815">
        <v>-3.37</v>
      </c>
      <c r="AG11815" t="s">
        <v>31</v>
      </c>
      <c r="AJ11815">
        <v>200</v>
      </c>
      <c r="AK11815" t="s">
        <v>2601</v>
      </c>
      <c r="AL11815" t="s">
        <v>1992</v>
      </c>
      <c r="AN11815" t="s">
        <v>462</v>
      </c>
      <c r="AO11815" t="s">
        <v>462</v>
      </c>
      <c r="AP11815" t="s">
        <v>462</v>
      </c>
      <c r="AQ11815" t="s">
        <v>462</v>
      </c>
      <c r="AY11815" t="s">
        <v>31</v>
      </c>
      <c r="AZ11815" t="s">
        <v>31</v>
      </c>
    </row>
    <row r="11816" spans="1:52">
      <c r="A11816" t="s">
        <v>1989</v>
      </c>
      <c r="B11816" t="s">
        <v>71</v>
      </c>
      <c r="C11816" t="s">
        <v>1745</v>
      </c>
      <c r="D11816" t="s">
        <v>44</v>
      </c>
      <c r="E11816" t="s">
        <v>1993</v>
      </c>
      <c r="G11816" t="s">
        <v>1991</v>
      </c>
      <c r="H11816" t="s">
        <v>2364</v>
      </c>
      <c r="I11816">
        <v>40.4</v>
      </c>
      <c r="J11816">
        <v>-3.48</v>
      </c>
      <c r="K11816" t="s">
        <v>972</v>
      </c>
      <c r="L11816" t="s">
        <v>2389</v>
      </c>
      <c r="M11816">
        <v>2005</v>
      </c>
      <c r="N11816" t="s">
        <v>225</v>
      </c>
      <c r="O11816" t="s">
        <v>2537</v>
      </c>
      <c r="P11816" s="64">
        <v>38383</v>
      </c>
      <c r="Q11816" t="s">
        <v>462</v>
      </c>
      <c r="R11816" t="s">
        <v>462</v>
      </c>
      <c r="T11816">
        <v>19</v>
      </c>
      <c r="U11816" t="s">
        <v>462</v>
      </c>
      <c r="V11816">
        <v>16</v>
      </c>
      <c r="W11816">
        <v>8</v>
      </c>
      <c r="X11816" t="s">
        <v>493</v>
      </c>
      <c r="Y11816">
        <v>100</v>
      </c>
      <c r="Z11816">
        <v>154</v>
      </c>
      <c r="AA11816">
        <v>50</v>
      </c>
      <c r="AD11816" t="s">
        <v>479</v>
      </c>
      <c r="AE11816">
        <v>40.47</v>
      </c>
      <c r="AF11816">
        <v>-3.37</v>
      </c>
      <c r="AG11816" t="s">
        <v>31</v>
      </c>
      <c r="AJ11816">
        <v>200</v>
      </c>
      <c r="AK11816" t="s">
        <v>2601</v>
      </c>
      <c r="AL11816" t="s">
        <v>1992</v>
      </c>
      <c r="AN11816" t="s">
        <v>462</v>
      </c>
      <c r="AO11816" t="s">
        <v>462</v>
      </c>
      <c r="AP11816" t="s">
        <v>462</v>
      </c>
      <c r="AQ11816" t="s">
        <v>462</v>
      </c>
      <c r="AY11816" t="s">
        <v>31</v>
      </c>
      <c r="AZ11816" t="s">
        <v>31</v>
      </c>
    </row>
    <row r="11817" spans="1:52">
      <c r="A11817" t="s">
        <v>1989</v>
      </c>
      <c r="B11817" t="s">
        <v>71</v>
      </c>
      <c r="C11817" t="s">
        <v>1745</v>
      </c>
      <c r="D11817" t="s">
        <v>44</v>
      </c>
      <c r="E11817" t="s">
        <v>1993</v>
      </c>
      <c r="G11817" t="s">
        <v>1991</v>
      </c>
      <c r="H11817" t="s">
        <v>2364</v>
      </c>
      <c r="I11817">
        <v>40.4</v>
      </c>
      <c r="J11817">
        <v>-3.48</v>
      </c>
      <c r="K11817" t="s">
        <v>972</v>
      </c>
      <c r="L11817" t="s">
        <v>2389</v>
      </c>
      <c r="M11817">
        <v>2005</v>
      </c>
      <c r="N11817" t="s">
        <v>225</v>
      </c>
      <c r="O11817" t="s">
        <v>2537</v>
      </c>
      <c r="P11817" s="64">
        <v>38383</v>
      </c>
      <c r="Q11817" t="s">
        <v>462</v>
      </c>
      <c r="R11817" t="s">
        <v>462</v>
      </c>
      <c r="T11817">
        <v>19</v>
      </c>
      <c r="U11817" t="s">
        <v>462</v>
      </c>
      <c r="V11817">
        <v>16</v>
      </c>
      <c r="W11817">
        <v>8</v>
      </c>
      <c r="X11817" t="s">
        <v>493</v>
      </c>
      <c r="Y11817">
        <v>100</v>
      </c>
      <c r="Z11817">
        <v>161</v>
      </c>
      <c r="AA11817">
        <v>50</v>
      </c>
      <c r="AD11817" t="s">
        <v>479</v>
      </c>
      <c r="AE11817">
        <v>40.47</v>
      </c>
      <c r="AF11817">
        <v>-3.37</v>
      </c>
      <c r="AG11817" t="s">
        <v>31</v>
      </c>
      <c r="AJ11817">
        <v>200</v>
      </c>
      <c r="AK11817" t="s">
        <v>2601</v>
      </c>
      <c r="AL11817" t="s">
        <v>1992</v>
      </c>
      <c r="AN11817" t="s">
        <v>462</v>
      </c>
      <c r="AO11817" t="s">
        <v>462</v>
      </c>
      <c r="AP11817" t="s">
        <v>462</v>
      </c>
      <c r="AQ11817" t="s">
        <v>462</v>
      </c>
      <c r="AY11817" t="s">
        <v>31</v>
      </c>
      <c r="AZ11817" t="s">
        <v>31</v>
      </c>
    </row>
    <row r="11818" spans="1:52">
      <c r="A11818" t="s">
        <v>1989</v>
      </c>
      <c r="B11818" t="s">
        <v>71</v>
      </c>
      <c r="C11818" t="s">
        <v>1745</v>
      </c>
      <c r="D11818" t="s">
        <v>44</v>
      </c>
      <c r="E11818" t="s">
        <v>1993</v>
      </c>
      <c r="G11818" t="s">
        <v>1991</v>
      </c>
      <c r="H11818" t="s">
        <v>2364</v>
      </c>
      <c r="I11818">
        <v>40.4</v>
      </c>
      <c r="J11818">
        <v>-3.48</v>
      </c>
      <c r="K11818" t="s">
        <v>972</v>
      </c>
      <c r="L11818" t="s">
        <v>2389</v>
      </c>
      <c r="M11818">
        <v>2005</v>
      </c>
      <c r="N11818" t="s">
        <v>225</v>
      </c>
      <c r="O11818" t="s">
        <v>2537</v>
      </c>
      <c r="P11818" s="64">
        <v>38383</v>
      </c>
      <c r="Q11818" t="s">
        <v>462</v>
      </c>
      <c r="R11818" t="s">
        <v>462</v>
      </c>
      <c r="T11818">
        <v>19</v>
      </c>
      <c r="U11818" t="s">
        <v>462</v>
      </c>
      <c r="V11818">
        <v>16</v>
      </c>
      <c r="W11818">
        <v>8</v>
      </c>
      <c r="X11818" t="s">
        <v>493</v>
      </c>
      <c r="Y11818">
        <v>100</v>
      </c>
      <c r="Z11818">
        <v>168</v>
      </c>
      <c r="AA11818">
        <v>50</v>
      </c>
      <c r="AD11818" t="s">
        <v>479</v>
      </c>
      <c r="AE11818">
        <v>40.47</v>
      </c>
      <c r="AF11818">
        <v>-3.37</v>
      </c>
      <c r="AG11818" t="s">
        <v>31</v>
      </c>
      <c r="AJ11818">
        <v>200</v>
      </c>
      <c r="AK11818" t="s">
        <v>2601</v>
      </c>
      <c r="AL11818" t="s">
        <v>1992</v>
      </c>
      <c r="AN11818" t="s">
        <v>462</v>
      </c>
      <c r="AO11818" t="s">
        <v>462</v>
      </c>
      <c r="AP11818" t="s">
        <v>462</v>
      </c>
      <c r="AQ11818" t="s">
        <v>462</v>
      </c>
      <c r="AY11818" t="s">
        <v>31</v>
      </c>
      <c r="AZ11818" t="s">
        <v>31</v>
      </c>
    </row>
    <row r="11819" spans="1:52">
      <c r="A11819" t="s">
        <v>1989</v>
      </c>
      <c r="B11819" t="s">
        <v>71</v>
      </c>
      <c r="C11819" t="s">
        <v>1745</v>
      </c>
      <c r="D11819" t="s">
        <v>44</v>
      </c>
      <c r="E11819" t="s">
        <v>1993</v>
      </c>
      <c r="G11819" t="s">
        <v>1991</v>
      </c>
      <c r="H11819" t="s">
        <v>2364</v>
      </c>
      <c r="I11819">
        <v>40.4</v>
      </c>
      <c r="J11819">
        <v>-3.48</v>
      </c>
      <c r="K11819" t="s">
        <v>972</v>
      </c>
      <c r="L11819" t="s">
        <v>2389</v>
      </c>
      <c r="M11819">
        <v>2005</v>
      </c>
      <c r="N11819" t="s">
        <v>225</v>
      </c>
      <c r="O11819" t="s">
        <v>2537</v>
      </c>
      <c r="P11819" s="64">
        <v>38383</v>
      </c>
      <c r="Q11819" t="s">
        <v>462</v>
      </c>
      <c r="R11819" t="s">
        <v>462</v>
      </c>
      <c r="T11819">
        <v>19</v>
      </c>
      <c r="U11819" t="s">
        <v>462</v>
      </c>
      <c r="V11819">
        <v>10</v>
      </c>
      <c r="W11819">
        <v>14</v>
      </c>
      <c r="X11819" t="s">
        <v>493</v>
      </c>
      <c r="Y11819">
        <v>100</v>
      </c>
      <c r="Z11819">
        <v>173</v>
      </c>
      <c r="AA11819">
        <v>50</v>
      </c>
      <c r="AD11819" t="s">
        <v>479</v>
      </c>
      <c r="AE11819">
        <v>40.47</v>
      </c>
      <c r="AF11819">
        <v>-3.37</v>
      </c>
      <c r="AG11819" t="s">
        <v>31</v>
      </c>
      <c r="AJ11819">
        <v>200</v>
      </c>
      <c r="AK11819" t="s">
        <v>2601</v>
      </c>
      <c r="AL11819" t="s">
        <v>1992</v>
      </c>
      <c r="AN11819" t="s">
        <v>462</v>
      </c>
      <c r="AO11819" t="s">
        <v>462</v>
      </c>
      <c r="AP11819" t="s">
        <v>462</v>
      </c>
      <c r="AQ11819" t="s">
        <v>462</v>
      </c>
      <c r="AY11819" t="s">
        <v>31</v>
      </c>
      <c r="AZ11819" t="s">
        <v>31</v>
      </c>
    </row>
    <row r="11820" spans="1:52">
      <c r="A11820" t="s">
        <v>1989</v>
      </c>
      <c r="B11820" t="s">
        <v>71</v>
      </c>
      <c r="C11820" t="s">
        <v>1745</v>
      </c>
      <c r="D11820" t="s">
        <v>44</v>
      </c>
      <c r="E11820" t="s">
        <v>1993</v>
      </c>
      <c r="G11820" t="s">
        <v>1991</v>
      </c>
      <c r="H11820" t="s">
        <v>2364</v>
      </c>
      <c r="I11820">
        <v>40.4</v>
      </c>
      <c r="J11820">
        <v>-3.48</v>
      </c>
      <c r="K11820" t="s">
        <v>972</v>
      </c>
      <c r="L11820" t="s">
        <v>2389</v>
      </c>
      <c r="M11820">
        <v>2005</v>
      </c>
      <c r="N11820" t="s">
        <v>225</v>
      </c>
      <c r="O11820" t="s">
        <v>2537</v>
      </c>
      <c r="P11820" s="64">
        <v>38383</v>
      </c>
      <c r="Q11820" t="s">
        <v>462</v>
      </c>
      <c r="R11820" t="s">
        <v>462</v>
      </c>
      <c r="T11820">
        <v>19</v>
      </c>
      <c r="U11820" t="s">
        <v>462</v>
      </c>
      <c r="V11820">
        <v>10</v>
      </c>
      <c r="W11820">
        <v>14</v>
      </c>
      <c r="X11820" t="s">
        <v>493</v>
      </c>
      <c r="Y11820">
        <v>100</v>
      </c>
      <c r="Z11820">
        <v>179</v>
      </c>
      <c r="AA11820">
        <v>50</v>
      </c>
      <c r="AD11820" t="s">
        <v>479</v>
      </c>
      <c r="AE11820">
        <v>40.47</v>
      </c>
      <c r="AF11820">
        <v>-3.37</v>
      </c>
      <c r="AG11820" t="s">
        <v>31</v>
      </c>
      <c r="AJ11820">
        <v>200</v>
      </c>
      <c r="AK11820" t="s">
        <v>2601</v>
      </c>
      <c r="AL11820" t="s">
        <v>1992</v>
      </c>
      <c r="AN11820" t="s">
        <v>462</v>
      </c>
      <c r="AO11820" t="s">
        <v>462</v>
      </c>
      <c r="AP11820" t="s">
        <v>462</v>
      </c>
      <c r="AQ11820" t="s">
        <v>462</v>
      </c>
      <c r="AY11820" t="s">
        <v>31</v>
      </c>
      <c r="AZ11820" t="s">
        <v>31</v>
      </c>
    </row>
    <row r="11821" spans="1:52">
      <c r="A11821" t="s">
        <v>1989</v>
      </c>
      <c r="B11821" t="s">
        <v>71</v>
      </c>
      <c r="C11821" t="s">
        <v>1745</v>
      </c>
      <c r="D11821" t="s">
        <v>44</v>
      </c>
      <c r="E11821" t="s">
        <v>1993</v>
      </c>
      <c r="G11821" t="s">
        <v>1991</v>
      </c>
      <c r="H11821" t="s">
        <v>2364</v>
      </c>
      <c r="I11821">
        <v>40.4</v>
      </c>
      <c r="J11821">
        <v>-3.48</v>
      </c>
      <c r="K11821" t="s">
        <v>972</v>
      </c>
      <c r="L11821" t="s">
        <v>2389</v>
      </c>
      <c r="M11821">
        <v>2005</v>
      </c>
      <c r="N11821" t="s">
        <v>225</v>
      </c>
      <c r="O11821" t="s">
        <v>2537</v>
      </c>
      <c r="P11821" s="64">
        <v>38383</v>
      </c>
      <c r="Q11821" t="s">
        <v>462</v>
      </c>
      <c r="R11821" t="s">
        <v>462</v>
      </c>
      <c r="T11821">
        <v>19</v>
      </c>
      <c r="U11821" t="s">
        <v>462</v>
      </c>
      <c r="V11821">
        <v>10</v>
      </c>
      <c r="W11821">
        <v>14</v>
      </c>
      <c r="X11821" t="s">
        <v>493</v>
      </c>
      <c r="Y11821">
        <v>0</v>
      </c>
      <c r="Z11821">
        <v>49</v>
      </c>
      <c r="AA11821">
        <v>50</v>
      </c>
      <c r="AD11821" t="s">
        <v>479</v>
      </c>
      <c r="AE11821">
        <v>40.47</v>
      </c>
      <c r="AF11821">
        <v>-3.37</v>
      </c>
      <c r="AG11821" t="s">
        <v>31</v>
      </c>
      <c r="AJ11821">
        <v>200</v>
      </c>
      <c r="AK11821" t="s">
        <v>2601</v>
      </c>
      <c r="AL11821" t="s">
        <v>1992</v>
      </c>
      <c r="AN11821" t="s">
        <v>462</v>
      </c>
      <c r="AO11821" t="s">
        <v>462</v>
      </c>
      <c r="AP11821" t="s">
        <v>462</v>
      </c>
      <c r="AQ11821" t="s">
        <v>462</v>
      </c>
      <c r="AY11821" t="s">
        <v>31</v>
      </c>
      <c r="AZ11821" t="s">
        <v>31</v>
      </c>
    </row>
    <row r="11822" spans="1:52">
      <c r="A11822" t="s">
        <v>1989</v>
      </c>
      <c r="B11822" t="s">
        <v>71</v>
      </c>
      <c r="C11822" t="s">
        <v>1745</v>
      </c>
      <c r="D11822" t="s">
        <v>44</v>
      </c>
      <c r="E11822" t="s">
        <v>1993</v>
      </c>
      <c r="G11822" t="s">
        <v>1991</v>
      </c>
      <c r="H11822" t="s">
        <v>2364</v>
      </c>
      <c r="I11822">
        <v>40.4</v>
      </c>
      <c r="J11822">
        <v>-3.48</v>
      </c>
      <c r="K11822" t="s">
        <v>972</v>
      </c>
      <c r="L11822" t="s">
        <v>2389</v>
      </c>
      <c r="M11822">
        <v>2005</v>
      </c>
      <c r="N11822" t="s">
        <v>225</v>
      </c>
      <c r="O11822" t="s">
        <v>2537</v>
      </c>
      <c r="P11822" s="64">
        <v>38383</v>
      </c>
      <c r="Q11822" t="s">
        <v>462</v>
      </c>
      <c r="R11822" t="s">
        <v>462</v>
      </c>
      <c r="T11822">
        <v>19</v>
      </c>
      <c r="U11822" t="s">
        <v>462</v>
      </c>
      <c r="V11822">
        <v>10</v>
      </c>
      <c r="W11822">
        <v>14</v>
      </c>
      <c r="X11822" t="s">
        <v>493</v>
      </c>
      <c r="Y11822">
        <v>0</v>
      </c>
      <c r="Z11822">
        <v>56</v>
      </c>
      <c r="AA11822">
        <v>50</v>
      </c>
      <c r="AD11822" t="s">
        <v>479</v>
      </c>
      <c r="AE11822">
        <v>40.47</v>
      </c>
      <c r="AF11822">
        <v>-3.37</v>
      </c>
      <c r="AG11822" t="s">
        <v>31</v>
      </c>
      <c r="AJ11822">
        <v>200</v>
      </c>
      <c r="AK11822" t="s">
        <v>2601</v>
      </c>
      <c r="AL11822" t="s">
        <v>1992</v>
      </c>
      <c r="AN11822" t="s">
        <v>462</v>
      </c>
      <c r="AO11822" t="s">
        <v>462</v>
      </c>
      <c r="AP11822" t="s">
        <v>462</v>
      </c>
      <c r="AQ11822" t="s">
        <v>462</v>
      </c>
      <c r="AY11822" t="s">
        <v>31</v>
      </c>
      <c r="AZ11822" t="s">
        <v>31</v>
      </c>
    </row>
    <row r="11823" spans="1:52">
      <c r="A11823" t="s">
        <v>1989</v>
      </c>
      <c r="B11823" t="s">
        <v>71</v>
      </c>
      <c r="C11823" t="s">
        <v>1745</v>
      </c>
      <c r="D11823" t="s">
        <v>44</v>
      </c>
      <c r="E11823" t="s">
        <v>1993</v>
      </c>
      <c r="G11823" t="s">
        <v>1991</v>
      </c>
      <c r="H11823" t="s">
        <v>2364</v>
      </c>
      <c r="I11823">
        <v>40.4</v>
      </c>
      <c r="J11823">
        <v>-3.48</v>
      </c>
      <c r="K11823" t="s">
        <v>972</v>
      </c>
      <c r="L11823" t="s">
        <v>2389</v>
      </c>
      <c r="M11823">
        <v>2005</v>
      </c>
      <c r="N11823" t="s">
        <v>225</v>
      </c>
      <c r="O11823" t="s">
        <v>2537</v>
      </c>
      <c r="P11823" s="64">
        <v>38383</v>
      </c>
      <c r="Q11823" t="s">
        <v>462</v>
      </c>
      <c r="R11823" t="s">
        <v>462</v>
      </c>
      <c r="T11823">
        <v>19</v>
      </c>
      <c r="U11823" t="s">
        <v>462</v>
      </c>
      <c r="V11823">
        <v>10</v>
      </c>
      <c r="W11823">
        <v>14</v>
      </c>
      <c r="X11823" t="s">
        <v>493</v>
      </c>
      <c r="Y11823">
        <v>0</v>
      </c>
      <c r="Z11823">
        <v>63</v>
      </c>
      <c r="AA11823">
        <v>50</v>
      </c>
      <c r="AD11823" t="s">
        <v>479</v>
      </c>
      <c r="AE11823">
        <v>40.47</v>
      </c>
      <c r="AF11823">
        <v>-3.37</v>
      </c>
      <c r="AG11823" t="s">
        <v>31</v>
      </c>
      <c r="AJ11823">
        <v>200</v>
      </c>
      <c r="AK11823" t="s">
        <v>2601</v>
      </c>
      <c r="AL11823" t="s">
        <v>1992</v>
      </c>
      <c r="AN11823" t="s">
        <v>462</v>
      </c>
      <c r="AO11823" t="s">
        <v>462</v>
      </c>
      <c r="AP11823" t="s">
        <v>462</v>
      </c>
      <c r="AQ11823" t="s">
        <v>462</v>
      </c>
      <c r="AY11823" t="s">
        <v>31</v>
      </c>
      <c r="AZ11823" t="s">
        <v>31</v>
      </c>
    </row>
    <row r="11824" spans="1:52">
      <c r="A11824" t="s">
        <v>1989</v>
      </c>
      <c r="B11824" t="s">
        <v>71</v>
      </c>
      <c r="C11824" t="s">
        <v>1745</v>
      </c>
      <c r="D11824" t="s">
        <v>44</v>
      </c>
      <c r="E11824" t="s">
        <v>1993</v>
      </c>
      <c r="G11824" t="s">
        <v>1991</v>
      </c>
      <c r="H11824" t="s">
        <v>2364</v>
      </c>
      <c r="I11824">
        <v>40.4</v>
      </c>
      <c r="J11824">
        <v>-3.48</v>
      </c>
      <c r="K11824" t="s">
        <v>972</v>
      </c>
      <c r="L11824" t="s">
        <v>2389</v>
      </c>
      <c r="M11824">
        <v>2005</v>
      </c>
      <c r="N11824" t="s">
        <v>225</v>
      </c>
      <c r="O11824" t="s">
        <v>2537</v>
      </c>
      <c r="P11824" s="64">
        <v>38383</v>
      </c>
      <c r="Q11824" t="s">
        <v>462</v>
      </c>
      <c r="R11824" t="s">
        <v>462</v>
      </c>
      <c r="T11824">
        <v>19</v>
      </c>
      <c r="U11824" t="s">
        <v>462</v>
      </c>
      <c r="V11824">
        <v>10</v>
      </c>
      <c r="W11824">
        <v>14</v>
      </c>
      <c r="X11824" t="s">
        <v>493</v>
      </c>
      <c r="Y11824">
        <v>0</v>
      </c>
      <c r="Z11824">
        <v>70</v>
      </c>
      <c r="AA11824">
        <v>50</v>
      </c>
      <c r="AD11824" t="s">
        <v>479</v>
      </c>
      <c r="AE11824">
        <v>40.47</v>
      </c>
      <c r="AF11824">
        <v>-3.37</v>
      </c>
      <c r="AG11824" t="s">
        <v>31</v>
      </c>
      <c r="AJ11824">
        <v>200</v>
      </c>
      <c r="AK11824" t="s">
        <v>2601</v>
      </c>
      <c r="AL11824" t="s">
        <v>1992</v>
      </c>
      <c r="AN11824" t="s">
        <v>462</v>
      </c>
      <c r="AO11824" t="s">
        <v>462</v>
      </c>
      <c r="AP11824" t="s">
        <v>462</v>
      </c>
      <c r="AQ11824" t="s">
        <v>462</v>
      </c>
      <c r="AY11824" t="s">
        <v>31</v>
      </c>
      <c r="AZ11824" t="s">
        <v>31</v>
      </c>
    </row>
    <row r="11825" spans="1:52">
      <c r="A11825" t="s">
        <v>1989</v>
      </c>
      <c r="B11825" t="s">
        <v>71</v>
      </c>
      <c r="C11825" t="s">
        <v>1745</v>
      </c>
      <c r="D11825" t="s">
        <v>44</v>
      </c>
      <c r="E11825" t="s">
        <v>1993</v>
      </c>
      <c r="G11825" t="s">
        <v>1991</v>
      </c>
      <c r="H11825" t="s">
        <v>2364</v>
      </c>
      <c r="I11825">
        <v>40.4</v>
      </c>
      <c r="J11825">
        <v>-3.48</v>
      </c>
      <c r="K11825" t="s">
        <v>972</v>
      </c>
      <c r="L11825" t="s">
        <v>2389</v>
      </c>
      <c r="M11825">
        <v>2005</v>
      </c>
      <c r="N11825" t="s">
        <v>225</v>
      </c>
      <c r="O11825" t="s">
        <v>2537</v>
      </c>
      <c r="P11825" s="64">
        <v>38383</v>
      </c>
      <c r="Q11825" t="s">
        <v>462</v>
      </c>
      <c r="R11825" t="s">
        <v>462</v>
      </c>
      <c r="T11825">
        <v>19</v>
      </c>
      <c r="U11825" t="s">
        <v>462</v>
      </c>
      <c r="V11825">
        <v>10</v>
      </c>
      <c r="W11825">
        <v>14</v>
      </c>
      <c r="X11825" t="s">
        <v>493</v>
      </c>
      <c r="Y11825">
        <v>14.404999999999999</v>
      </c>
      <c r="Z11825">
        <v>77</v>
      </c>
      <c r="AA11825">
        <v>50</v>
      </c>
      <c r="AD11825" t="s">
        <v>479</v>
      </c>
      <c r="AE11825">
        <v>40.47</v>
      </c>
      <c r="AF11825">
        <v>-3.37</v>
      </c>
      <c r="AG11825" t="s">
        <v>31</v>
      </c>
      <c r="AJ11825">
        <v>200</v>
      </c>
      <c r="AK11825" t="s">
        <v>2601</v>
      </c>
      <c r="AL11825" t="s">
        <v>1992</v>
      </c>
      <c r="AN11825" t="s">
        <v>462</v>
      </c>
      <c r="AO11825" t="s">
        <v>462</v>
      </c>
      <c r="AP11825" t="s">
        <v>462</v>
      </c>
      <c r="AQ11825" t="s">
        <v>462</v>
      </c>
      <c r="AY11825" t="s">
        <v>31</v>
      </c>
      <c r="AZ11825" t="s">
        <v>31</v>
      </c>
    </row>
    <row r="11826" spans="1:52">
      <c r="A11826" t="s">
        <v>1989</v>
      </c>
      <c r="B11826" t="s">
        <v>71</v>
      </c>
      <c r="C11826" t="s">
        <v>1745</v>
      </c>
      <c r="D11826" t="s">
        <v>44</v>
      </c>
      <c r="E11826" t="s">
        <v>1993</v>
      </c>
      <c r="G11826" t="s">
        <v>1991</v>
      </c>
      <c r="H11826" t="s">
        <v>2364</v>
      </c>
      <c r="I11826">
        <v>40.4</v>
      </c>
      <c r="J11826">
        <v>-3.48</v>
      </c>
      <c r="K11826" t="s">
        <v>972</v>
      </c>
      <c r="L11826" t="s">
        <v>2389</v>
      </c>
      <c r="M11826">
        <v>2005</v>
      </c>
      <c r="N11826" t="s">
        <v>225</v>
      </c>
      <c r="O11826" t="s">
        <v>2537</v>
      </c>
      <c r="P11826" s="64">
        <v>38383</v>
      </c>
      <c r="Q11826" t="s">
        <v>462</v>
      </c>
      <c r="R11826" t="s">
        <v>462</v>
      </c>
      <c r="T11826">
        <v>19</v>
      </c>
      <c r="U11826" t="s">
        <v>462</v>
      </c>
      <c r="V11826">
        <v>10</v>
      </c>
      <c r="W11826">
        <v>14</v>
      </c>
      <c r="X11826" t="s">
        <v>493</v>
      </c>
      <c r="Y11826">
        <v>50.313000000000002</v>
      </c>
      <c r="Z11826">
        <v>84</v>
      </c>
      <c r="AA11826">
        <v>50</v>
      </c>
      <c r="AD11826" t="s">
        <v>479</v>
      </c>
      <c r="AE11826">
        <v>40.47</v>
      </c>
      <c r="AF11826">
        <v>-3.37</v>
      </c>
      <c r="AG11826" t="s">
        <v>31</v>
      </c>
      <c r="AJ11826">
        <v>200</v>
      </c>
      <c r="AK11826" t="s">
        <v>2601</v>
      </c>
      <c r="AL11826" t="s">
        <v>1992</v>
      </c>
      <c r="AN11826" t="s">
        <v>462</v>
      </c>
      <c r="AO11826" t="s">
        <v>462</v>
      </c>
      <c r="AP11826" t="s">
        <v>462</v>
      </c>
      <c r="AQ11826" t="s">
        <v>462</v>
      </c>
      <c r="AY11826" t="s">
        <v>31</v>
      </c>
      <c r="AZ11826" t="s">
        <v>31</v>
      </c>
    </row>
    <row r="11827" spans="1:52">
      <c r="A11827" t="s">
        <v>1989</v>
      </c>
      <c r="B11827" t="s">
        <v>71</v>
      </c>
      <c r="C11827" t="s">
        <v>1745</v>
      </c>
      <c r="D11827" t="s">
        <v>44</v>
      </c>
      <c r="E11827" t="s">
        <v>1993</v>
      </c>
      <c r="G11827" t="s">
        <v>1991</v>
      </c>
      <c r="H11827" t="s">
        <v>2364</v>
      </c>
      <c r="I11827">
        <v>40.4</v>
      </c>
      <c r="J11827">
        <v>-3.48</v>
      </c>
      <c r="K11827" t="s">
        <v>972</v>
      </c>
      <c r="L11827" t="s">
        <v>2389</v>
      </c>
      <c r="M11827">
        <v>2005</v>
      </c>
      <c r="N11827" t="s">
        <v>225</v>
      </c>
      <c r="O11827" t="s">
        <v>2537</v>
      </c>
      <c r="P11827" s="64">
        <v>38383</v>
      </c>
      <c r="Q11827" t="s">
        <v>462</v>
      </c>
      <c r="R11827" t="s">
        <v>462</v>
      </c>
      <c r="T11827">
        <v>19</v>
      </c>
      <c r="U11827" t="s">
        <v>462</v>
      </c>
      <c r="V11827">
        <v>10</v>
      </c>
      <c r="W11827">
        <v>14</v>
      </c>
      <c r="X11827" t="s">
        <v>493</v>
      </c>
      <c r="Y11827">
        <v>71.19</v>
      </c>
      <c r="Z11827">
        <v>91</v>
      </c>
      <c r="AA11827">
        <v>50</v>
      </c>
      <c r="AD11827" t="s">
        <v>479</v>
      </c>
      <c r="AE11827">
        <v>40.47</v>
      </c>
      <c r="AF11827">
        <v>-3.37</v>
      </c>
      <c r="AG11827" t="s">
        <v>31</v>
      </c>
      <c r="AJ11827">
        <v>200</v>
      </c>
      <c r="AK11827" t="s">
        <v>2601</v>
      </c>
      <c r="AL11827" t="s">
        <v>1992</v>
      </c>
      <c r="AN11827" t="s">
        <v>462</v>
      </c>
      <c r="AO11827" t="s">
        <v>462</v>
      </c>
      <c r="AP11827" t="s">
        <v>462</v>
      </c>
      <c r="AQ11827" t="s">
        <v>462</v>
      </c>
      <c r="AY11827" t="s">
        <v>31</v>
      </c>
      <c r="AZ11827" t="s">
        <v>31</v>
      </c>
    </row>
    <row r="11828" spans="1:52">
      <c r="A11828" t="s">
        <v>1989</v>
      </c>
      <c r="B11828" t="s">
        <v>71</v>
      </c>
      <c r="C11828" t="s">
        <v>1745</v>
      </c>
      <c r="D11828" t="s">
        <v>44</v>
      </c>
      <c r="E11828" t="s">
        <v>1993</v>
      </c>
      <c r="G11828" t="s">
        <v>1991</v>
      </c>
      <c r="H11828" t="s">
        <v>2364</v>
      </c>
      <c r="I11828">
        <v>40.4</v>
      </c>
      <c r="J11828">
        <v>-3.48</v>
      </c>
      <c r="K11828" t="s">
        <v>972</v>
      </c>
      <c r="L11828" t="s">
        <v>2389</v>
      </c>
      <c r="M11828">
        <v>2005</v>
      </c>
      <c r="N11828" t="s">
        <v>225</v>
      </c>
      <c r="O11828" t="s">
        <v>2537</v>
      </c>
      <c r="P11828" s="64">
        <v>38383</v>
      </c>
      <c r="Q11828" t="s">
        <v>462</v>
      </c>
      <c r="R11828" t="s">
        <v>462</v>
      </c>
      <c r="T11828">
        <v>19</v>
      </c>
      <c r="U11828" t="s">
        <v>462</v>
      </c>
      <c r="V11828">
        <v>10</v>
      </c>
      <c r="W11828">
        <v>14</v>
      </c>
      <c r="X11828" t="s">
        <v>493</v>
      </c>
      <c r="Y11828">
        <v>76.2</v>
      </c>
      <c r="Z11828">
        <v>98</v>
      </c>
      <c r="AA11828">
        <v>50</v>
      </c>
      <c r="AD11828" t="s">
        <v>479</v>
      </c>
      <c r="AE11828">
        <v>40.47</v>
      </c>
      <c r="AF11828">
        <v>-3.37</v>
      </c>
      <c r="AG11828" t="s">
        <v>31</v>
      </c>
      <c r="AJ11828">
        <v>200</v>
      </c>
      <c r="AK11828" t="s">
        <v>2601</v>
      </c>
      <c r="AL11828" t="s">
        <v>1992</v>
      </c>
      <c r="AN11828" t="s">
        <v>462</v>
      </c>
      <c r="AO11828" t="s">
        <v>462</v>
      </c>
      <c r="AP11828" t="s">
        <v>462</v>
      </c>
      <c r="AQ11828" t="s">
        <v>462</v>
      </c>
      <c r="AY11828" t="s">
        <v>31</v>
      </c>
      <c r="AZ11828" t="s">
        <v>31</v>
      </c>
    </row>
    <row r="11829" spans="1:52">
      <c r="A11829" t="s">
        <v>1989</v>
      </c>
      <c r="B11829" t="s">
        <v>71</v>
      </c>
      <c r="C11829" t="s">
        <v>1745</v>
      </c>
      <c r="D11829" t="s">
        <v>44</v>
      </c>
      <c r="E11829" t="s">
        <v>1993</v>
      </c>
      <c r="G11829" t="s">
        <v>1991</v>
      </c>
      <c r="H11829" t="s">
        <v>2364</v>
      </c>
      <c r="I11829">
        <v>40.4</v>
      </c>
      <c r="J11829">
        <v>-3.48</v>
      </c>
      <c r="K11829" t="s">
        <v>972</v>
      </c>
      <c r="L11829" t="s">
        <v>2389</v>
      </c>
      <c r="M11829">
        <v>2005</v>
      </c>
      <c r="N11829" t="s">
        <v>225</v>
      </c>
      <c r="O11829" t="s">
        <v>2537</v>
      </c>
      <c r="P11829" s="64">
        <v>38383</v>
      </c>
      <c r="Q11829" t="s">
        <v>462</v>
      </c>
      <c r="R11829" t="s">
        <v>462</v>
      </c>
      <c r="T11829">
        <v>19</v>
      </c>
      <c r="U11829" t="s">
        <v>462</v>
      </c>
      <c r="V11829">
        <v>10</v>
      </c>
      <c r="W11829">
        <v>14</v>
      </c>
      <c r="X11829" t="s">
        <v>493</v>
      </c>
      <c r="Y11829">
        <v>87.891000000000005</v>
      </c>
      <c r="Z11829">
        <v>105</v>
      </c>
      <c r="AA11829">
        <v>50</v>
      </c>
      <c r="AD11829" t="s">
        <v>479</v>
      </c>
      <c r="AE11829">
        <v>40.47</v>
      </c>
      <c r="AF11829">
        <v>-3.37</v>
      </c>
      <c r="AG11829" t="s">
        <v>31</v>
      </c>
      <c r="AJ11829">
        <v>200</v>
      </c>
      <c r="AK11829" t="s">
        <v>2601</v>
      </c>
      <c r="AL11829" t="s">
        <v>1992</v>
      </c>
      <c r="AN11829" t="s">
        <v>462</v>
      </c>
      <c r="AO11829" t="s">
        <v>462</v>
      </c>
      <c r="AP11829" t="s">
        <v>462</v>
      </c>
      <c r="AQ11829" t="s">
        <v>462</v>
      </c>
      <c r="AY11829" t="s">
        <v>31</v>
      </c>
      <c r="AZ11829" t="s">
        <v>31</v>
      </c>
    </row>
    <row r="11830" spans="1:52">
      <c r="A11830" t="s">
        <v>1989</v>
      </c>
      <c r="B11830" t="s">
        <v>71</v>
      </c>
      <c r="C11830" t="s">
        <v>1745</v>
      </c>
      <c r="D11830" t="s">
        <v>44</v>
      </c>
      <c r="E11830" t="s">
        <v>1993</v>
      </c>
      <c r="G11830" t="s">
        <v>1991</v>
      </c>
      <c r="H11830" t="s">
        <v>2364</v>
      </c>
      <c r="I11830">
        <v>40.4</v>
      </c>
      <c r="J11830">
        <v>-3.48</v>
      </c>
      <c r="K11830" t="s">
        <v>972</v>
      </c>
      <c r="L11830" t="s">
        <v>2389</v>
      </c>
      <c r="M11830">
        <v>2005</v>
      </c>
      <c r="N11830" t="s">
        <v>225</v>
      </c>
      <c r="O11830" t="s">
        <v>2537</v>
      </c>
      <c r="P11830" s="64">
        <v>38383</v>
      </c>
      <c r="Q11830" t="s">
        <v>462</v>
      </c>
      <c r="R11830" t="s">
        <v>462</v>
      </c>
      <c r="T11830">
        <v>19</v>
      </c>
      <c r="U11830" t="s">
        <v>462</v>
      </c>
      <c r="V11830">
        <v>10</v>
      </c>
      <c r="W11830">
        <v>14</v>
      </c>
      <c r="X11830" t="s">
        <v>493</v>
      </c>
      <c r="Y11830">
        <v>97.495000000000005</v>
      </c>
      <c r="Z11830">
        <v>112</v>
      </c>
      <c r="AA11830">
        <v>50</v>
      </c>
      <c r="AD11830" t="s">
        <v>479</v>
      </c>
      <c r="AE11830">
        <v>40.47</v>
      </c>
      <c r="AF11830">
        <v>-3.37</v>
      </c>
      <c r="AG11830" t="s">
        <v>31</v>
      </c>
      <c r="AJ11830">
        <v>200</v>
      </c>
      <c r="AK11830" t="s">
        <v>2601</v>
      </c>
      <c r="AL11830" t="s">
        <v>1992</v>
      </c>
      <c r="AN11830" t="s">
        <v>462</v>
      </c>
      <c r="AO11830" t="s">
        <v>462</v>
      </c>
      <c r="AP11830" t="s">
        <v>462</v>
      </c>
      <c r="AQ11830" t="s">
        <v>462</v>
      </c>
      <c r="AY11830" t="s">
        <v>31</v>
      </c>
      <c r="AZ11830" t="s">
        <v>31</v>
      </c>
    </row>
    <row r="11831" spans="1:52">
      <c r="A11831" t="s">
        <v>1989</v>
      </c>
      <c r="B11831" t="s">
        <v>71</v>
      </c>
      <c r="C11831" t="s">
        <v>1745</v>
      </c>
      <c r="D11831" t="s">
        <v>44</v>
      </c>
      <c r="E11831" t="s">
        <v>1993</v>
      </c>
      <c r="G11831" t="s">
        <v>1991</v>
      </c>
      <c r="H11831" t="s">
        <v>2364</v>
      </c>
      <c r="I11831">
        <v>40.4</v>
      </c>
      <c r="J11831">
        <v>-3.48</v>
      </c>
      <c r="K11831" t="s">
        <v>972</v>
      </c>
      <c r="L11831" t="s">
        <v>2389</v>
      </c>
      <c r="M11831">
        <v>2005</v>
      </c>
      <c r="N11831" t="s">
        <v>225</v>
      </c>
      <c r="O11831" t="s">
        <v>2537</v>
      </c>
      <c r="P11831" s="64">
        <v>38383</v>
      </c>
      <c r="Q11831" t="s">
        <v>462</v>
      </c>
      <c r="R11831" t="s">
        <v>462</v>
      </c>
      <c r="T11831">
        <v>19</v>
      </c>
      <c r="U11831" t="s">
        <v>462</v>
      </c>
      <c r="V11831">
        <v>10</v>
      </c>
      <c r="W11831">
        <v>14</v>
      </c>
      <c r="X11831" t="s">
        <v>493</v>
      </c>
      <c r="Y11831">
        <v>97.286000000000001</v>
      </c>
      <c r="Z11831">
        <v>119</v>
      </c>
      <c r="AA11831">
        <v>50</v>
      </c>
      <c r="AD11831" t="s">
        <v>479</v>
      </c>
      <c r="AE11831">
        <v>40.47</v>
      </c>
      <c r="AF11831">
        <v>-3.37</v>
      </c>
      <c r="AG11831" t="s">
        <v>31</v>
      </c>
      <c r="AJ11831">
        <v>200</v>
      </c>
      <c r="AK11831" t="s">
        <v>2601</v>
      </c>
      <c r="AL11831" t="s">
        <v>1992</v>
      </c>
      <c r="AN11831" t="s">
        <v>462</v>
      </c>
      <c r="AO11831" t="s">
        <v>462</v>
      </c>
      <c r="AP11831" t="s">
        <v>462</v>
      </c>
      <c r="AQ11831" t="s">
        <v>462</v>
      </c>
      <c r="AY11831" t="s">
        <v>31</v>
      </c>
      <c r="AZ11831" t="s">
        <v>31</v>
      </c>
    </row>
    <row r="11832" spans="1:52">
      <c r="A11832" t="s">
        <v>1989</v>
      </c>
      <c r="B11832" t="s">
        <v>71</v>
      </c>
      <c r="C11832" t="s">
        <v>1745</v>
      </c>
      <c r="D11832" t="s">
        <v>44</v>
      </c>
      <c r="E11832" t="s">
        <v>1993</v>
      </c>
      <c r="G11832" t="s">
        <v>1991</v>
      </c>
      <c r="H11832" t="s">
        <v>2364</v>
      </c>
      <c r="I11832">
        <v>40.4</v>
      </c>
      <c r="J11832">
        <v>-3.48</v>
      </c>
      <c r="K11832" t="s">
        <v>972</v>
      </c>
      <c r="L11832" t="s">
        <v>2389</v>
      </c>
      <c r="M11832">
        <v>2005</v>
      </c>
      <c r="N11832" t="s">
        <v>225</v>
      </c>
      <c r="O11832" t="s">
        <v>2537</v>
      </c>
      <c r="P11832" s="64">
        <v>38383</v>
      </c>
      <c r="Q11832" t="s">
        <v>462</v>
      </c>
      <c r="R11832" t="s">
        <v>462</v>
      </c>
      <c r="T11832">
        <v>19</v>
      </c>
      <c r="U11832" t="s">
        <v>462</v>
      </c>
      <c r="V11832">
        <v>10</v>
      </c>
      <c r="W11832">
        <v>14</v>
      </c>
      <c r="X11832" t="s">
        <v>493</v>
      </c>
      <c r="Y11832">
        <v>100</v>
      </c>
      <c r="Z11832">
        <v>126</v>
      </c>
      <c r="AA11832">
        <v>50</v>
      </c>
      <c r="AD11832" t="s">
        <v>479</v>
      </c>
      <c r="AE11832">
        <v>40.47</v>
      </c>
      <c r="AF11832">
        <v>-3.37</v>
      </c>
      <c r="AG11832" t="s">
        <v>31</v>
      </c>
      <c r="AJ11832">
        <v>200</v>
      </c>
      <c r="AK11832" t="s">
        <v>2601</v>
      </c>
      <c r="AL11832" t="s">
        <v>1992</v>
      </c>
      <c r="AN11832" t="s">
        <v>462</v>
      </c>
      <c r="AO11832" t="s">
        <v>462</v>
      </c>
      <c r="AP11832" t="s">
        <v>462</v>
      </c>
      <c r="AQ11832" t="s">
        <v>462</v>
      </c>
      <c r="AY11832" t="s">
        <v>31</v>
      </c>
      <c r="AZ11832" t="s">
        <v>31</v>
      </c>
    </row>
    <row r="11833" spans="1:52">
      <c r="A11833" t="s">
        <v>1989</v>
      </c>
      <c r="B11833" t="s">
        <v>71</v>
      </c>
      <c r="C11833" t="s">
        <v>1745</v>
      </c>
      <c r="D11833" t="s">
        <v>44</v>
      </c>
      <c r="E11833" t="s">
        <v>1993</v>
      </c>
      <c r="G11833" t="s">
        <v>1991</v>
      </c>
      <c r="H11833" t="s">
        <v>2364</v>
      </c>
      <c r="I11833">
        <v>40.4</v>
      </c>
      <c r="J11833">
        <v>-3.48</v>
      </c>
      <c r="K11833" t="s">
        <v>972</v>
      </c>
      <c r="L11833" t="s">
        <v>2389</v>
      </c>
      <c r="M11833">
        <v>2005</v>
      </c>
      <c r="N11833" t="s">
        <v>225</v>
      </c>
      <c r="O11833" t="s">
        <v>2537</v>
      </c>
      <c r="P11833" s="64">
        <v>38383</v>
      </c>
      <c r="Q11833" t="s">
        <v>462</v>
      </c>
      <c r="R11833" t="s">
        <v>462</v>
      </c>
      <c r="T11833">
        <v>19</v>
      </c>
      <c r="U11833" t="s">
        <v>462</v>
      </c>
      <c r="V11833">
        <v>10</v>
      </c>
      <c r="W11833">
        <v>14</v>
      </c>
      <c r="X11833" t="s">
        <v>493</v>
      </c>
      <c r="Y11833">
        <v>100</v>
      </c>
      <c r="Z11833">
        <v>133</v>
      </c>
      <c r="AA11833">
        <v>50</v>
      </c>
      <c r="AD11833" t="s">
        <v>479</v>
      </c>
      <c r="AE11833">
        <v>40.47</v>
      </c>
      <c r="AF11833">
        <v>-3.37</v>
      </c>
      <c r="AG11833" t="s">
        <v>31</v>
      </c>
      <c r="AJ11833">
        <v>200</v>
      </c>
      <c r="AK11833" t="s">
        <v>2601</v>
      </c>
      <c r="AL11833" t="s">
        <v>1992</v>
      </c>
      <c r="AN11833" t="s">
        <v>462</v>
      </c>
      <c r="AO11833" t="s">
        <v>462</v>
      </c>
      <c r="AP11833" t="s">
        <v>462</v>
      </c>
      <c r="AQ11833" t="s">
        <v>462</v>
      </c>
      <c r="AY11833" t="s">
        <v>31</v>
      </c>
      <c r="AZ11833" t="s">
        <v>31</v>
      </c>
    </row>
    <row r="11834" spans="1:52">
      <c r="A11834" t="s">
        <v>1989</v>
      </c>
      <c r="B11834" t="s">
        <v>71</v>
      </c>
      <c r="C11834" t="s">
        <v>1745</v>
      </c>
      <c r="D11834" t="s">
        <v>44</v>
      </c>
      <c r="E11834" t="s">
        <v>1993</v>
      </c>
      <c r="G11834" t="s">
        <v>1991</v>
      </c>
      <c r="H11834" t="s">
        <v>2364</v>
      </c>
      <c r="I11834">
        <v>40.4</v>
      </c>
      <c r="J11834">
        <v>-3.48</v>
      </c>
      <c r="K11834" t="s">
        <v>972</v>
      </c>
      <c r="L11834" t="s">
        <v>2389</v>
      </c>
      <c r="M11834">
        <v>2005</v>
      </c>
      <c r="N11834" t="s">
        <v>225</v>
      </c>
      <c r="O11834" t="s">
        <v>2537</v>
      </c>
      <c r="P11834" s="64">
        <v>38383</v>
      </c>
      <c r="Q11834" t="s">
        <v>462</v>
      </c>
      <c r="R11834" t="s">
        <v>462</v>
      </c>
      <c r="T11834">
        <v>19</v>
      </c>
      <c r="U11834" t="s">
        <v>462</v>
      </c>
      <c r="V11834">
        <v>10</v>
      </c>
      <c r="W11834">
        <v>14</v>
      </c>
      <c r="X11834" t="s">
        <v>493</v>
      </c>
      <c r="Y11834">
        <v>100</v>
      </c>
      <c r="Z11834">
        <v>140</v>
      </c>
      <c r="AA11834">
        <v>50</v>
      </c>
      <c r="AD11834" t="s">
        <v>479</v>
      </c>
      <c r="AE11834">
        <v>40.47</v>
      </c>
      <c r="AF11834">
        <v>-3.37</v>
      </c>
      <c r="AG11834" t="s">
        <v>31</v>
      </c>
      <c r="AJ11834">
        <v>200</v>
      </c>
      <c r="AK11834" t="s">
        <v>2601</v>
      </c>
      <c r="AL11834" t="s">
        <v>1992</v>
      </c>
      <c r="AN11834" t="s">
        <v>462</v>
      </c>
      <c r="AO11834" t="s">
        <v>462</v>
      </c>
      <c r="AP11834" t="s">
        <v>462</v>
      </c>
      <c r="AQ11834" t="s">
        <v>462</v>
      </c>
      <c r="AY11834" t="s">
        <v>31</v>
      </c>
      <c r="AZ11834" t="s">
        <v>31</v>
      </c>
    </row>
    <row r="11835" spans="1:52">
      <c r="A11835" t="s">
        <v>1989</v>
      </c>
      <c r="B11835" t="s">
        <v>71</v>
      </c>
      <c r="C11835" t="s">
        <v>1745</v>
      </c>
      <c r="D11835" t="s">
        <v>44</v>
      </c>
      <c r="E11835" t="s">
        <v>1993</v>
      </c>
      <c r="G11835" t="s">
        <v>1991</v>
      </c>
      <c r="H11835" t="s">
        <v>2364</v>
      </c>
      <c r="I11835">
        <v>40.4</v>
      </c>
      <c r="J11835">
        <v>-3.48</v>
      </c>
      <c r="K11835" t="s">
        <v>972</v>
      </c>
      <c r="L11835" t="s">
        <v>2389</v>
      </c>
      <c r="M11835">
        <v>2005</v>
      </c>
      <c r="N11835" t="s">
        <v>225</v>
      </c>
      <c r="O11835" t="s">
        <v>2537</v>
      </c>
      <c r="P11835" s="64">
        <v>38383</v>
      </c>
      <c r="Q11835" t="s">
        <v>462</v>
      </c>
      <c r="R11835" t="s">
        <v>462</v>
      </c>
      <c r="T11835">
        <v>19</v>
      </c>
      <c r="U11835" t="s">
        <v>462</v>
      </c>
      <c r="V11835">
        <v>10</v>
      </c>
      <c r="W11835">
        <v>14</v>
      </c>
      <c r="X11835" t="s">
        <v>493</v>
      </c>
      <c r="Y11835">
        <v>100</v>
      </c>
      <c r="Z11835">
        <v>147</v>
      </c>
      <c r="AA11835">
        <v>50</v>
      </c>
      <c r="AD11835" t="s">
        <v>479</v>
      </c>
      <c r="AE11835">
        <v>40.47</v>
      </c>
      <c r="AF11835">
        <v>-3.37</v>
      </c>
      <c r="AG11835" t="s">
        <v>31</v>
      </c>
      <c r="AJ11835">
        <v>200</v>
      </c>
      <c r="AK11835" t="s">
        <v>2601</v>
      </c>
      <c r="AL11835" t="s">
        <v>1992</v>
      </c>
      <c r="AN11835" t="s">
        <v>462</v>
      </c>
      <c r="AO11835" t="s">
        <v>462</v>
      </c>
      <c r="AP11835" t="s">
        <v>462</v>
      </c>
      <c r="AQ11835" t="s">
        <v>462</v>
      </c>
      <c r="AY11835" t="s">
        <v>31</v>
      </c>
      <c r="AZ11835" t="s">
        <v>31</v>
      </c>
    </row>
    <row r="11836" spans="1:52">
      <c r="A11836" t="s">
        <v>1989</v>
      </c>
      <c r="B11836" t="s">
        <v>71</v>
      </c>
      <c r="C11836" t="s">
        <v>1745</v>
      </c>
      <c r="D11836" t="s">
        <v>44</v>
      </c>
      <c r="E11836" t="s">
        <v>1993</v>
      </c>
      <c r="G11836" t="s">
        <v>1991</v>
      </c>
      <c r="H11836" t="s">
        <v>2364</v>
      </c>
      <c r="I11836">
        <v>40.4</v>
      </c>
      <c r="J11836">
        <v>-3.48</v>
      </c>
      <c r="K11836" t="s">
        <v>972</v>
      </c>
      <c r="L11836" t="s">
        <v>2389</v>
      </c>
      <c r="M11836">
        <v>2005</v>
      </c>
      <c r="N11836" t="s">
        <v>225</v>
      </c>
      <c r="O11836" t="s">
        <v>2537</v>
      </c>
      <c r="P11836" s="64">
        <v>38383</v>
      </c>
      <c r="Q11836" t="s">
        <v>462</v>
      </c>
      <c r="R11836" t="s">
        <v>462</v>
      </c>
      <c r="T11836">
        <v>19</v>
      </c>
      <c r="U11836" t="s">
        <v>462</v>
      </c>
      <c r="V11836">
        <v>10</v>
      </c>
      <c r="W11836">
        <v>14</v>
      </c>
      <c r="X11836" t="s">
        <v>493</v>
      </c>
      <c r="Y11836">
        <v>100</v>
      </c>
      <c r="Z11836">
        <v>154</v>
      </c>
      <c r="AA11836">
        <v>50</v>
      </c>
      <c r="AD11836" t="s">
        <v>479</v>
      </c>
      <c r="AE11836">
        <v>40.47</v>
      </c>
      <c r="AF11836">
        <v>-3.37</v>
      </c>
      <c r="AG11836" t="s">
        <v>31</v>
      </c>
      <c r="AJ11836">
        <v>200</v>
      </c>
      <c r="AK11836" t="s">
        <v>2601</v>
      </c>
      <c r="AL11836" t="s">
        <v>1992</v>
      </c>
      <c r="AN11836" t="s">
        <v>462</v>
      </c>
      <c r="AO11836" t="s">
        <v>462</v>
      </c>
      <c r="AP11836" t="s">
        <v>462</v>
      </c>
      <c r="AQ11836" t="s">
        <v>462</v>
      </c>
      <c r="AY11836" t="s">
        <v>31</v>
      </c>
      <c r="AZ11836" t="s">
        <v>31</v>
      </c>
    </row>
    <row r="11837" spans="1:52">
      <c r="A11837" t="s">
        <v>1989</v>
      </c>
      <c r="B11837" t="s">
        <v>71</v>
      </c>
      <c r="C11837" t="s">
        <v>1745</v>
      </c>
      <c r="D11837" t="s">
        <v>44</v>
      </c>
      <c r="E11837" t="s">
        <v>1993</v>
      </c>
      <c r="G11837" t="s">
        <v>1991</v>
      </c>
      <c r="H11837" t="s">
        <v>2364</v>
      </c>
      <c r="I11837">
        <v>40.4</v>
      </c>
      <c r="J11837">
        <v>-3.48</v>
      </c>
      <c r="K11837" t="s">
        <v>972</v>
      </c>
      <c r="L11837" t="s">
        <v>2389</v>
      </c>
      <c r="M11837">
        <v>2005</v>
      </c>
      <c r="N11837" t="s">
        <v>225</v>
      </c>
      <c r="O11837" t="s">
        <v>2537</v>
      </c>
      <c r="P11837" s="64">
        <v>38383</v>
      </c>
      <c r="Q11837" t="s">
        <v>462</v>
      </c>
      <c r="R11837" t="s">
        <v>462</v>
      </c>
      <c r="T11837">
        <v>19</v>
      </c>
      <c r="U11837" t="s">
        <v>462</v>
      </c>
      <c r="V11837">
        <v>10</v>
      </c>
      <c r="W11837">
        <v>14</v>
      </c>
      <c r="X11837" t="s">
        <v>493</v>
      </c>
      <c r="Y11837">
        <v>100</v>
      </c>
      <c r="Z11837">
        <v>161</v>
      </c>
      <c r="AA11837">
        <v>50</v>
      </c>
      <c r="AD11837" t="s">
        <v>479</v>
      </c>
      <c r="AE11837">
        <v>40.47</v>
      </c>
      <c r="AF11837">
        <v>-3.37</v>
      </c>
      <c r="AG11837" t="s">
        <v>31</v>
      </c>
      <c r="AJ11837">
        <v>200</v>
      </c>
      <c r="AK11837" t="s">
        <v>2601</v>
      </c>
      <c r="AL11837" t="s">
        <v>1992</v>
      </c>
      <c r="AN11837" t="s">
        <v>462</v>
      </c>
      <c r="AO11837" t="s">
        <v>462</v>
      </c>
      <c r="AP11837" t="s">
        <v>462</v>
      </c>
      <c r="AQ11837" t="s">
        <v>462</v>
      </c>
      <c r="AY11837" t="s">
        <v>31</v>
      </c>
      <c r="AZ11837" t="s">
        <v>31</v>
      </c>
    </row>
    <row r="11838" spans="1:52">
      <c r="A11838" t="s">
        <v>1989</v>
      </c>
      <c r="B11838" t="s">
        <v>71</v>
      </c>
      <c r="C11838" t="s">
        <v>1745</v>
      </c>
      <c r="D11838" t="s">
        <v>44</v>
      </c>
      <c r="E11838" t="s">
        <v>1993</v>
      </c>
      <c r="G11838" t="s">
        <v>1991</v>
      </c>
      <c r="H11838" t="s">
        <v>2364</v>
      </c>
      <c r="I11838">
        <v>40.4</v>
      </c>
      <c r="J11838">
        <v>-3.48</v>
      </c>
      <c r="K11838" t="s">
        <v>972</v>
      </c>
      <c r="L11838" t="s">
        <v>2389</v>
      </c>
      <c r="M11838">
        <v>2005</v>
      </c>
      <c r="N11838" t="s">
        <v>225</v>
      </c>
      <c r="O11838" t="s">
        <v>2537</v>
      </c>
      <c r="P11838" s="64">
        <v>38383</v>
      </c>
      <c r="Q11838" t="s">
        <v>462</v>
      </c>
      <c r="R11838" t="s">
        <v>462</v>
      </c>
      <c r="T11838">
        <v>19</v>
      </c>
      <c r="U11838" t="s">
        <v>462</v>
      </c>
      <c r="V11838">
        <v>10</v>
      </c>
      <c r="W11838">
        <v>14</v>
      </c>
      <c r="X11838" t="s">
        <v>493</v>
      </c>
      <c r="Y11838">
        <v>100</v>
      </c>
      <c r="Z11838">
        <v>168</v>
      </c>
      <c r="AA11838">
        <v>50</v>
      </c>
      <c r="AD11838" t="s">
        <v>479</v>
      </c>
      <c r="AE11838">
        <v>40.47</v>
      </c>
      <c r="AF11838">
        <v>-3.37</v>
      </c>
      <c r="AG11838" t="s">
        <v>31</v>
      </c>
      <c r="AJ11838">
        <v>200</v>
      </c>
      <c r="AK11838" t="s">
        <v>2601</v>
      </c>
      <c r="AL11838" t="s">
        <v>1992</v>
      </c>
      <c r="AN11838" t="s">
        <v>462</v>
      </c>
      <c r="AO11838" t="s">
        <v>462</v>
      </c>
      <c r="AP11838" t="s">
        <v>462</v>
      </c>
      <c r="AQ11838" t="s">
        <v>462</v>
      </c>
      <c r="AY11838" t="s">
        <v>31</v>
      </c>
      <c r="AZ11838" t="s">
        <v>31</v>
      </c>
    </row>
    <row r="11839" spans="1:52">
      <c r="A11839" t="s">
        <v>1989</v>
      </c>
      <c r="B11839" t="s">
        <v>71</v>
      </c>
      <c r="C11839" t="s">
        <v>1745</v>
      </c>
      <c r="D11839" t="s">
        <v>44</v>
      </c>
      <c r="E11839" t="s">
        <v>1993</v>
      </c>
      <c r="G11839" t="s">
        <v>1991</v>
      </c>
      <c r="H11839" t="s">
        <v>2364</v>
      </c>
      <c r="I11839">
        <v>40.4</v>
      </c>
      <c r="J11839">
        <v>-3.48</v>
      </c>
      <c r="K11839" t="s">
        <v>972</v>
      </c>
      <c r="L11839" t="s">
        <v>2389</v>
      </c>
      <c r="M11839">
        <v>2005</v>
      </c>
      <c r="N11839" t="s">
        <v>225</v>
      </c>
      <c r="O11839" t="s">
        <v>2537</v>
      </c>
      <c r="P11839" s="64">
        <v>38383</v>
      </c>
      <c r="Q11839" t="s">
        <v>462</v>
      </c>
      <c r="R11839" t="s">
        <v>462</v>
      </c>
      <c r="T11839">
        <v>19</v>
      </c>
      <c r="U11839" t="s">
        <v>462</v>
      </c>
      <c r="V11839">
        <v>10</v>
      </c>
      <c r="W11839">
        <v>14</v>
      </c>
      <c r="X11839" t="s">
        <v>493</v>
      </c>
      <c r="Y11839">
        <v>100</v>
      </c>
      <c r="Z11839">
        <v>174</v>
      </c>
      <c r="AA11839">
        <v>50</v>
      </c>
      <c r="AD11839" t="s">
        <v>479</v>
      </c>
      <c r="AE11839">
        <v>40.47</v>
      </c>
      <c r="AF11839">
        <v>-3.37</v>
      </c>
      <c r="AG11839" t="s">
        <v>31</v>
      </c>
      <c r="AJ11839">
        <v>200</v>
      </c>
      <c r="AK11839" t="s">
        <v>2601</v>
      </c>
      <c r="AL11839" t="s">
        <v>1992</v>
      </c>
      <c r="AN11839" t="s">
        <v>462</v>
      </c>
      <c r="AO11839" t="s">
        <v>462</v>
      </c>
      <c r="AP11839" t="s">
        <v>462</v>
      </c>
      <c r="AQ11839" t="s">
        <v>462</v>
      </c>
      <c r="AY11839" t="s">
        <v>31</v>
      </c>
      <c r="AZ11839" t="s">
        <v>31</v>
      </c>
    </row>
    <row r="11840" spans="1:52">
      <c r="A11840" t="s">
        <v>1989</v>
      </c>
      <c r="B11840" t="s">
        <v>71</v>
      </c>
      <c r="C11840" t="s">
        <v>1745</v>
      </c>
      <c r="D11840" t="s">
        <v>44</v>
      </c>
      <c r="E11840" t="s">
        <v>1993</v>
      </c>
      <c r="G11840" t="s">
        <v>1991</v>
      </c>
      <c r="H11840" t="s">
        <v>2364</v>
      </c>
      <c r="I11840">
        <v>40.4</v>
      </c>
      <c r="J11840">
        <v>-3.48</v>
      </c>
      <c r="K11840" t="s">
        <v>972</v>
      </c>
      <c r="L11840" t="s">
        <v>2389</v>
      </c>
      <c r="M11840">
        <v>2005</v>
      </c>
      <c r="N11840" t="s">
        <v>225</v>
      </c>
      <c r="O11840" t="s">
        <v>2537</v>
      </c>
      <c r="P11840" s="64">
        <v>38383</v>
      </c>
      <c r="Q11840" t="s">
        <v>462</v>
      </c>
      <c r="R11840" t="s">
        <v>462</v>
      </c>
      <c r="T11840">
        <v>19</v>
      </c>
      <c r="U11840" t="s">
        <v>462</v>
      </c>
      <c r="V11840">
        <v>10</v>
      </c>
      <c r="W11840">
        <v>14</v>
      </c>
      <c r="X11840" t="s">
        <v>493</v>
      </c>
      <c r="Y11840">
        <v>100</v>
      </c>
      <c r="Z11840">
        <v>179</v>
      </c>
      <c r="AA11840">
        <v>50</v>
      </c>
      <c r="AD11840" t="s">
        <v>479</v>
      </c>
      <c r="AE11840">
        <v>40.47</v>
      </c>
      <c r="AF11840">
        <v>-3.37</v>
      </c>
      <c r="AG11840" t="s">
        <v>31</v>
      </c>
      <c r="AJ11840">
        <v>200</v>
      </c>
      <c r="AK11840" t="s">
        <v>2601</v>
      </c>
      <c r="AL11840" t="s">
        <v>1992</v>
      </c>
      <c r="AN11840" t="s">
        <v>462</v>
      </c>
      <c r="AO11840" t="s">
        <v>462</v>
      </c>
      <c r="AP11840" t="s">
        <v>462</v>
      </c>
      <c r="AQ11840" t="s">
        <v>462</v>
      </c>
      <c r="AY11840" t="s">
        <v>31</v>
      </c>
      <c r="AZ11840" t="s">
        <v>31</v>
      </c>
    </row>
    <row r="11841" spans="1:52">
      <c r="A11841" t="s">
        <v>1989</v>
      </c>
      <c r="B11841" t="s">
        <v>71</v>
      </c>
      <c r="C11841" t="s">
        <v>1745</v>
      </c>
      <c r="D11841" t="s">
        <v>44</v>
      </c>
      <c r="E11841" t="s">
        <v>1993</v>
      </c>
      <c r="G11841" t="s">
        <v>1991</v>
      </c>
      <c r="H11841" t="s">
        <v>2364</v>
      </c>
      <c r="I11841">
        <v>40.4</v>
      </c>
      <c r="J11841">
        <v>-3.48</v>
      </c>
      <c r="K11841" t="s">
        <v>972</v>
      </c>
      <c r="L11841" t="s">
        <v>2389</v>
      </c>
      <c r="M11841">
        <v>2005</v>
      </c>
      <c r="N11841" t="s">
        <v>225</v>
      </c>
      <c r="O11841" t="s">
        <v>2537</v>
      </c>
      <c r="P11841" s="64">
        <v>38383</v>
      </c>
      <c r="Q11841" t="s">
        <v>462</v>
      </c>
      <c r="R11841" t="s">
        <v>462</v>
      </c>
      <c r="T11841">
        <v>12</v>
      </c>
      <c r="U11841" t="s">
        <v>462</v>
      </c>
      <c r="V11841">
        <v>16</v>
      </c>
      <c r="W11841">
        <v>8</v>
      </c>
      <c r="X11841" t="s">
        <v>493</v>
      </c>
      <c r="Y11841">
        <v>0</v>
      </c>
      <c r="Z11841">
        <v>49</v>
      </c>
      <c r="AA11841">
        <v>50</v>
      </c>
      <c r="AD11841" t="s">
        <v>479</v>
      </c>
      <c r="AE11841">
        <v>40.47</v>
      </c>
      <c r="AF11841">
        <v>-3.37</v>
      </c>
      <c r="AG11841" t="s">
        <v>31</v>
      </c>
      <c r="AJ11841">
        <v>200</v>
      </c>
      <c r="AK11841" t="s">
        <v>2601</v>
      </c>
      <c r="AL11841" t="s">
        <v>1992</v>
      </c>
      <c r="AN11841" t="s">
        <v>462</v>
      </c>
      <c r="AO11841" t="s">
        <v>462</v>
      </c>
      <c r="AP11841" t="s">
        <v>462</v>
      </c>
      <c r="AQ11841" t="s">
        <v>462</v>
      </c>
      <c r="AY11841" t="s">
        <v>31</v>
      </c>
      <c r="AZ11841" t="s">
        <v>31</v>
      </c>
    </row>
    <row r="11842" spans="1:52">
      <c r="A11842" t="s">
        <v>1989</v>
      </c>
      <c r="B11842" t="s">
        <v>71</v>
      </c>
      <c r="C11842" t="s">
        <v>1745</v>
      </c>
      <c r="D11842" t="s">
        <v>44</v>
      </c>
      <c r="E11842" t="s">
        <v>1993</v>
      </c>
      <c r="G11842" t="s">
        <v>1991</v>
      </c>
      <c r="H11842" t="s">
        <v>2364</v>
      </c>
      <c r="I11842">
        <v>40.4</v>
      </c>
      <c r="J11842">
        <v>-3.48</v>
      </c>
      <c r="K11842" t="s">
        <v>972</v>
      </c>
      <c r="L11842" t="s">
        <v>2389</v>
      </c>
      <c r="M11842">
        <v>2005</v>
      </c>
      <c r="N11842" t="s">
        <v>225</v>
      </c>
      <c r="O11842" t="s">
        <v>2537</v>
      </c>
      <c r="P11842" s="64">
        <v>38383</v>
      </c>
      <c r="Q11842" t="s">
        <v>462</v>
      </c>
      <c r="R11842" t="s">
        <v>462</v>
      </c>
      <c r="T11842">
        <v>12</v>
      </c>
      <c r="U11842" t="s">
        <v>462</v>
      </c>
      <c r="V11842">
        <v>16</v>
      </c>
      <c r="W11842">
        <v>8</v>
      </c>
      <c r="X11842" t="s">
        <v>493</v>
      </c>
      <c r="Y11842">
        <v>0</v>
      </c>
      <c r="Z11842">
        <v>56</v>
      </c>
      <c r="AA11842">
        <v>50</v>
      </c>
      <c r="AD11842" t="s">
        <v>479</v>
      </c>
      <c r="AE11842">
        <v>40.47</v>
      </c>
      <c r="AF11842">
        <v>-3.37</v>
      </c>
      <c r="AG11842" t="s">
        <v>31</v>
      </c>
      <c r="AJ11842">
        <v>200</v>
      </c>
      <c r="AK11842" t="s">
        <v>2601</v>
      </c>
      <c r="AL11842" t="s">
        <v>1992</v>
      </c>
      <c r="AN11842" t="s">
        <v>462</v>
      </c>
      <c r="AO11842" t="s">
        <v>462</v>
      </c>
      <c r="AP11842" t="s">
        <v>462</v>
      </c>
      <c r="AQ11842" t="s">
        <v>462</v>
      </c>
      <c r="AY11842" t="s">
        <v>31</v>
      </c>
      <c r="AZ11842" t="s">
        <v>31</v>
      </c>
    </row>
    <row r="11843" spans="1:52">
      <c r="A11843" t="s">
        <v>1989</v>
      </c>
      <c r="B11843" t="s">
        <v>71</v>
      </c>
      <c r="C11843" t="s">
        <v>1745</v>
      </c>
      <c r="D11843" t="s">
        <v>44</v>
      </c>
      <c r="E11843" t="s">
        <v>1993</v>
      </c>
      <c r="G11843" t="s">
        <v>1991</v>
      </c>
      <c r="H11843" t="s">
        <v>2364</v>
      </c>
      <c r="I11843">
        <v>40.4</v>
      </c>
      <c r="J11843">
        <v>-3.48</v>
      </c>
      <c r="K11843" t="s">
        <v>972</v>
      </c>
      <c r="L11843" t="s">
        <v>2389</v>
      </c>
      <c r="M11843">
        <v>2005</v>
      </c>
      <c r="N11843" t="s">
        <v>225</v>
      </c>
      <c r="O11843" t="s">
        <v>2537</v>
      </c>
      <c r="P11843" s="64">
        <v>38383</v>
      </c>
      <c r="Q11843" t="s">
        <v>462</v>
      </c>
      <c r="R11843" t="s">
        <v>462</v>
      </c>
      <c r="T11843">
        <v>12</v>
      </c>
      <c r="U11843" t="s">
        <v>462</v>
      </c>
      <c r="V11843">
        <v>16</v>
      </c>
      <c r="W11843">
        <v>8</v>
      </c>
      <c r="X11843" t="s">
        <v>493</v>
      </c>
      <c r="Y11843">
        <v>0</v>
      </c>
      <c r="Z11843">
        <v>63</v>
      </c>
      <c r="AA11843">
        <v>50</v>
      </c>
      <c r="AD11843" t="s">
        <v>479</v>
      </c>
      <c r="AE11843">
        <v>40.47</v>
      </c>
      <c r="AF11843">
        <v>-3.37</v>
      </c>
      <c r="AG11843" t="s">
        <v>31</v>
      </c>
      <c r="AJ11843">
        <v>200</v>
      </c>
      <c r="AK11843" t="s">
        <v>2601</v>
      </c>
      <c r="AL11843" t="s">
        <v>1992</v>
      </c>
      <c r="AN11843" t="s">
        <v>462</v>
      </c>
      <c r="AO11843" t="s">
        <v>462</v>
      </c>
      <c r="AP11843" t="s">
        <v>462</v>
      </c>
      <c r="AQ11843" t="s">
        <v>462</v>
      </c>
      <c r="AY11843" t="s">
        <v>31</v>
      </c>
      <c r="AZ11843" t="s">
        <v>31</v>
      </c>
    </row>
    <row r="11844" spans="1:52">
      <c r="A11844" t="s">
        <v>1989</v>
      </c>
      <c r="B11844" t="s">
        <v>71</v>
      </c>
      <c r="C11844" t="s">
        <v>1745</v>
      </c>
      <c r="D11844" t="s">
        <v>44</v>
      </c>
      <c r="E11844" t="s">
        <v>1993</v>
      </c>
      <c r="G11844" t="s">
        <v>1991</v>
      </c>
      <c r="H11844" t="s">
        <v>2364</v>
      </c>
      <c r="I11844">
        <v>40.4</v>
      </c>
      <c r="J11844">
        <v>-3.48</v>
      </c>
      <c r="K11844" t="s">
        <v>972</v>
      </c>
      <c r="L11844" t="s">
        <v>2389</v>
      </c>
      <c r="M11844">
        <v>2005</v>
      </c>
      <c r="N11844" t="s">
        <v>225</v>
      </c>
      <c r="O11844" t="s">
        <v>2537</v>
      </c>
      <c r="P11844" s="64">
        <v>38383</v>
      </c>
      <c r="Q11844" t="s">
        <v>462</v>
      </c>
      <c r="R11844" t="s">
        <v>462</v>
      </c>
      <c r="T11844">
        <v>12</v>
      </c>
      <c r="U11844" t="s">
        <v>462</v>
      </c>
      <c r="V11844">
        <v>16</v>
      </c>
      <c r="W11844">
        <v>8</v>
      </c>
      <c r="X11844" t="s">
        <v>493</v>
      </c>
      <c r="Y11844">
        <v>0</v>
      </c>
      <c r="Z11844">
        <v>70</v>
      </c>
      <c r="AA11844">
        <v>50</v>
      </c>
      <c r="AD11844" t="s">
        <v>479</v>
      </c>
      <c r="AE11844">
        <v>40.47</v>
      </c>
      <c r="AF11844">
        <v>-3.37</v>
      </c>
      <c r="AG11844" t="s">
        <v>31</v>
      </c>
      <c r="AJ11844">
        <v>200</v>
      </c>
      <c r="AK11844" t="s">
        <v>2601</v>
      </c>
      <c r="AL11844" t="s">
        <v>1992</v>
      </c>
      <c r="AN11844" t="s">
        <v>462</v>
      </c>
      <c r="AO11844" t="s">
        <v>462</v>
      </c>
      <c r="AP11844" t="s">
        <v>462</v>
      </c>
      <c r="AQ11844" t="s">
        <v>462</v>
      </c>
      <c r="AY11844" t="s">
        <v>31</v>
      </c>
      <c r="AZ11844" t="s">
        <v>31</v>
      </c>
    </row>
    <row r="11845" spans="1:52">
      <c r="A11845" t="s">
        <v>1989</v>
      </c>
      <c r="B11845" t="s">
        <v>71</v>
      </c>
      <c r="C11845" t="s">
        <v>1745</v>
      </c>
      <c r="D11845" t="s">
        <v>44</v>
      </c>
      <c r="E11845" t="s">
        <v>1993</v>
      </c>
      <c r="G11845" t="s">
        <v>1991</v>
      </c>
      <c r="H11845" t="s">
        <v>2364</v>
      </c>
      <c r="I11845">
        <v>40.4</v>
      </c>
      <c r="J11845">
        <v>-3.48</v>
      </c>
      <c r="K11845" t="s">
        <v>972</v>
      </c>
      <c r="L11845" t="s">
        <v>2389</v>
      </c>
      <c r="M11845">
        <v>2005</v>
      </c>
      <c r="N11845" t="s">
        <v>225</v>
      </c>
      <c r="O11845" t="s">
        <v>2537</v>
      </c>
      <c r="P11845" s="64">
        <v>38383</v>
      </c>
      <c r="Q11845" t="s">
        <v>462</v>
      </c>
      <c r="R11845" t="s">
        <v>462</v>
      </c>
      <c r="T11845">
        <v>12</v>
      </c>
      <c r="U11845" t="s">
        <v>462</v>
      </c>
      <c r="V11845">
        <v>16</v>
      </c>
      <c r="W11845">
        <v>8</v>
      </c>
      <c r="X11845" t="s">
        <v>493</v>
      </c>
      <c r="Y11845">
        <v>0</v>
      </c>
      <c r="Z11845">
        <v>77</v>
      </c>
      <c r="AA11845">
        <v>50</v>
      </c>
      <c r="AD11845" t="s">
        <v>479</v>
      </c>
      <c r="AE11845">
        <v>40.47</v>
      </c>
      <c r="AF11845">
        <v>-3.37</v>
      </c>
      <c r="AG11845" t="s">
        <v>31</v>
      </c>
      <c r="AJ11845">
        <v>200</v>
      </c>
      <c r="AK11845" t="s">
        <v>2601</v>
      </c>
      <c r="AL11845" t="s">
        <v>1992</v>
      </c>
      <c r="AN11845" t="s">
        <v>462</v>
      </c>
      <c r="AO11845" t="s">
        <v>462</v>
      </c>
      <c r="AP11845" t="s">
        <v>462</v>
      </c>
      <c r="AQ11845" t="s">
        <v>462</v>
      </c>
      <c r="AY11845" t="s">
        <v>31</v>
      </c>
      <c r="AZ11845" t="s">
        <v>31</v>
      </c>
    </row>
    <row r="11846" spans="1:52">
      <c r="A11846" t="s">
        <v>1989</v>
      </c>
      <c r="B11846" t="s">
        <v>71</v>
      </c>
      <c r="C11846" t="s">
        <v>1745</v>
      </c>
      <c r="D11846" t="s">
        <v>44</v>
      </c>
      <c r="E11846" t="s">
        <v>1993</v>
      </c>
      <c r="G11846" t="s">
        <v>1991</v>
      </c>
      <c r="H11846" t="s">
        <v>2364</v>
      </c>
      <c r="I11846">
        <v>40.4</v>
      </c>
      <c r="J11846">
        <v>-3.48</v>
      </c>
      <c r="K11846" t="s">
        <v>972</v>
      </c>
      <c r="L11846" t="s">
        <v>2389</v>
      </c>
      <c r="M11846">
        <v>2005</v>
      </c>
      <c r="N11846" t="s">
        <v>225</v>
      </c>
      <c r="O11846" t="s">
        <v>2537</v>
      </c>
      <c r="P11846" s="64">
        <v>38383</v>
      </c>
      <c r="Q11846" t="s">
        <v>462</v>
      </c>
      <c r="R11846" t="s">
        <v>462</v>
      </c>
      <c r="T11846">
        <v>12</v>
      </c>
      <c r="U11846" t="s">
        <v>462</v>
      </c>
      <c r="V11846">
        <v>16</v>
      </c>
      <c r="W11846">
        <v>8</v>
      </c>
      <c r="X11846" t="s">
        <v>493</v>
      </c>
      <c r="Y11846">
        <v>0</v>
      </c>
      <c r="Z11846">
        <v>84</v>
      </c>
      <c r="AA11846">
        <v>50</v>
      </c>
      <c r="AD11846" t="s">
        <v>479</v>
      </c>
      <c r="AE11846">
        <v>40.47</v>
      </c>
      <c r="AF11846">
        <v>-3.37</v>
      </c>
      <c r="AG11846" t="s">
        <v>31</v>
      </c>
      <c r="AJ11846">
        <v>200</v>
      </c>
      <c r="AK11846" t="s">
        <v>2601</v>
      </c>
      <c r="AL11846" t="s">
        <v>1992</v>
      </c>
      <c r="AN11846" t="s">
        <v>462</v>
      </c>
      <c r="AO11846" t="s">
        <v>462</v>
      </c>
      <c r="AP11846" t="s">
        <v>462</v>
      </c>
      <c r="AQ11846" t="s">
        <v>462</v>
      </c>
      <c r="AY11846" t="s">
        <v>31</v>
      </c>
      <c r="AZ11846" t="s">
        <v>31</v>
      </c>
    </row>
    <row r="11847" spans="1:52">
      <c r="A11847" t="s">
        <v>1989</v>
      </c>
      <c r="B11847" t="s">
        <v>71</v>
      </c>
      <c r="C11847" t="s">
        <v>1745</v>
      </c>
      <c r="D11847" t="s">
        <v>44</v>
      </c>
      <c r="E11847" t="s">
        <v>1993</v>
      </c>
      <c r="G11847" t="s">
        <v>1991</v>
      </c>
      <c r="H11847" t="s">
        <v>2364</v>
      </c>
      <c r="I11847">
        <v>40.4</v>
      </c>
      <c r="J11847">
        <v>-3.48</v>
      </c>
      <c r="K11847" t="s">
        <v>972</v>
      </c>
      <c r="L11847" t="s">
        <v>2389</v>
      </c>
      <c r="M11847">
        <v>2005</v>
      </c>
      <c r="N11847" t="s">
        <v>225</v>
      </c>
      <c r="O11847" t="s">
        <v>2537</v>
      </c>
      <c r="P11847" s="64">
        <v>38383</v>
      </c>
      <c r="Q11847" t="s">
        <v>462</v>
      </c>
      <c r="R11847" t="s">
        <v>462</v>
      </c>
      <c r="T11847">
        <v>12</v>
      </c>
      <c r="U11847" t="s">
        <v>462</v>
      </c>
      <c r="V11847">
        <v>16</v>
      </c>
      <c r="W11847">
        <v>8</v>
      </c>
      <c r="X11847" t="s">
        <v>493</v>
      </c>
      <c r="Y11847">
        <v>0</v>
      </c>
      <c r="Z11847">
        <v>91</v>
      </c>
      <c r="AA11847">
        <v>50</v>
      </c>
      <c r="AD11847" t="s">
        <v>479</v>
      </c>
      <c r="AE11847">
        <v>40.47</v>
      </c>
      <c r="AF11847">
        <v>-3.37</v>
      </c>
      <c r="AG11847" t="s">
        <v>31</v>
      </c>
      <c r="AJ11847">
        <v>200</v>
      </c>
      <c r="AK11847" t="s">
        <v>2601</v>
      </c>
      <c r="AL11847" t="s">
        <v>1992</v>
      </c>
      <c r="AN11847" t="s">
        <v>462</v>
      </c>
      <c r="AO11847" t="s">
        <v>462</v>
      </c>
      <c r="AP11847" t="s">
        <v>462</v>
      </c>
      <c r="AQ11847" t="s">
        <v>462</v>
      </c>
      <c r="AY11847" t="s">
        <v>31</v>
      </c>
      <c r="AZ11847" t="s">
        <v>31</v>
      </c>
    </row>
    <row r="11848" spans="1:52">
      <c r="A11848" t="s">
        <v>1989</v>
      </c>
      <c r="B11848" t="s">
        <v>71</v>
      </c>
      <c r="C11848" t="s">
        <v>1745</v>
      </c>
      <c r="D11848" t="s">
        <v>44</v>
      </c>
      <c r="E11848" t="s">
        <v>1993</v>
      </c>
      <c r="G11848" t="s">
        <v>1991</v>
      </c>
      <c r="H11848" t="s">
        <v>2364</v>
      </c>
      <c r="I11848">
        <v>40.4</v>
      </c>
      <c r="J11848">
        <v>-3.48</v>
      </c>
      <c r="K11848" t="s">
        <v>972</v>
      </c>
      <c r="L11848" t="s">
        <v>2389</v>
      </c>
      <c r="M11848">
        <v>2005</v>
      </c>
      <c r="N11848" t="s">
        <v>225</v>
      </c>
      <c r="O11848" t="s">
        <v>2537</v>
      </c>
      <c r="P11848" s="64">
        <v>38383</v>
      </c>
      <c r="Q11848" t="s">
        <v>462</v>
      </c>
      <c r="R11848" t="s">
        <v>462</v>
      </c>
      <c r="T11848">
        <v>12</v>
      </c>
      <c r="U11848" t="s">
        <v>462</v>
      </c>
      <c r="V11848">
        <v>16</v>
      </c>
      <c r="W11848">
        <v>8</v>
      </c>
      <c r="X11848" t="s">
        <v>493</v>
      </c>
      <c r="Y11848">
        <v>0</v>
      </c>
      <c r="Z11848">
        <v>98</v>
      </c>
      <c r="AA11848">
        <v>50</v>
      </c>
      <c r="AD11848" t="s">
        <v>479</v>
      </c>
      <c r="AE11848">
        <v>40.47</v>
      </c>
      <c r="AF11848">
        <v>-3.37</v>
      </c>
      <c r="AG11848" t="s">
        <v>31</v>
      </c>
      <c r="AJ11848">
        <v>200</v>
      </c>
      <c r="AK11848" t="s">
        <v>2601</v>
      </c>
      <c r="AL11848" t="s">
        <v>1992</v>
      </c>
      <c r="AN11848" t="s">
        <v>462</v>
      </c>
      <c r="AO11848" t="s">
        <v>462</v>
      </c>
      <c r="AP11848" t="s">
        <v>462</v>
      </c>
      <c r="AQ11848" t="s">
        <v>462</v>
      </c>
      <c r="AY11848" t="s">
        <v>31</v>
      </c>
      <c r="AZ11848" t="s">
        <v>31</v>
      </c>
    </row>
    <row r="11849" spans="1:52">
      <c r="A11849" t="s">
        <v>1989</v>
      </c>
      <c r="B11849" t="s">
        <v>71</v>
      </c>
      <c r="C11849" t="s">
        <v>1745</v>
      </c>
      <c r="D11849" t="s">
        <v>44</v>
      </c>
      <c r="E11849" t="s">
        <v>1993</v>
      </c>
      <c r="G11849" t="s">
        <v>1991</v>
      </c>
      <c r="H11849" t="s">
        <v>2364</v>
      </c>
      <c r="I11849">
        <v>40.4</v>
      </c>
      <c r="J11849">
        <v>-3.48</v>
      </c>
      <c r="K11849" t="s">
        <v>972</v>
      </c>
      <c r="L11849" t="s">
        <v>2389</v>
      </c>
      <c r="M11849">
        <v>2005</v>
      </c>
      <c r="N11849" t="s">
        <v>225</v>
      </c>
      <c r="O11849" t="s">
        <v>2537</v>
      </c>
      <c r="P11849" s="64">
        <v>38383</v>
      </c>
      <c r="Q11849" t="s">
        <v>462</v>
      </c>
      <c r="R11849" t="s">
        <v>462</v>
      </c>
      <c r="T11849">
        <v>12</v>
      </c>
      <c r="U11849" t="s">
        <v>462</v>
      </c>
      <c r="V11849">
        <v>16</v>
      </c>
      <c r="W11849">
        <v>8</v>
      </c>
      <c r="X11849" t="s">
        <v>493</v>
      </c>
      <c r="Y11849">
        <v>0</v>
      </c>
      <c r="Z11849">
        <v>105</v>
      </c>
      <c r="AA11849">
        <v>50</v>
      </c>
      <c r="AD11849" t="s">
        <v>479</v>
      </c>
      <c r="AE11849">
        <v>40.47</v>
      </c>
      <c r="AF11849">
        <v>-3.37</v>
      </c>
      <c r="AG11849" t="s">
        <v>31</v>
      </c>
      <c r="AJ11849">
        <v>200</v>
      </c>
      <c r="AK11849" t="s">
        <v>2601</v>
      </c>
      <c r="AL11849" t="s">
        <v>1992</v>
      </c>
      <c r="AN11849" t="s">
        <v>462</v>
      </c>
      <c r="AO11849" t="s">
        <v>462</v>
      </c>
      <c r="AP11849" t="s">
        <v>462</v>
      </c>
      <c r="AQ11849" t="s">
        <v>462</v>
      </c>
      <c r="AY11849" t="s">
        <v>31</v>
      </c>
      <c r="AZ11849" t="s">
        <v>31</v>
      </c>
    </row>
    <row r="11850" spans="1:52">
      <c r="A11850" t="s">
        <v>1989</v>
      </c>
      <c r="B11850" t="s">
        <v>71</v>
      </c>
      <c r="C11850" t="s">
        <v>1745</v>
      </c>
      <c r="D11850" t="s">
        <v>44</v>
      </c>
      <c r="E11850" t="s">
        <v>1993</v>
      </c>
      <c r="G11850" t="s">
        <v>1991</v>
      </c>
      <c r="H11850" t="s">
        <v>2364</v>
      </c>
      <c r="I11850">
        <v>40.4</v>
      </c>
      <c r="J11850">
        <v>-3.48</v>
      </c>
      <c r="K11850" t="s">
        <v>972</v>
      </c>
      <c r="L11850" t="s">
        <v>2389</v>
      </c>
      <c r="M11850">
        <v>2005</v>
      </c>
      <c r="N11850" t="s">
        <v>225</v>
      </c>
      <c r="O11850" t="s">
        <v>2537</v>
      </c>
      <c r="P11850" s="64">
        <v>38383</v>
      </c>
      <c r="Q11850" t="s">
        <v>462</v>
      </c>
      <c r="R11850" t="s">
        <v>462</v>
      </c>
      <c r="T11850">
        <v>12</v>
      </c>
      <c r="U11850" t="s">
        <v>462</v>
      </c>
      <c r="V11850">
        <v>16</v>
      </c>
      <c r="W11850">
        <v>8</v>
      </c>
      <c r="X11850" t="s">
        <v>493</v>
      </c>
      <c r="Y11850">
        <v>0</v>
      </c>
      <c r="Z11850">
        <v>112</v>
      </c>
      <c r="AA11850">
        <v>50</v>
      </c>
      <c r="AD11850" t="s">
        <v>479</v>
      </c>
      <c r="AE11850">
        <v>40.47</v>
      </c>
      <c r="AF11850">
        <v>-3.37</v>
      </c>
      <c r="AG11850" t="s">
        <v>31</v>
      </c>
      <c r="AJ11850">
        <v>200</v>
      </c>
      <c r="AK11850" t="s">
        <v>2601</v>
      </c>
      <c r="AL11850" t="s">
        <v>1992</v>
      </c>
      <c r="AN11850" t="s">
        <v>462</v>
      </c>
      <c r="AO11850" t="s">
        <v>462</v>
      </c>
      <c r="AP11850" t="s">
        <v>462</v>
      </c>
      <c r="AQ11850" t="s">
        <v>462</v>
      </c>
      <c r="AY11850" t="s">
        <v>31</v>
      </c>
      <c r="AZ11850" t="s">
        <v>31</v>
      </c>
    </row>
    <row r="11851" spans="1:52">
      <c r="A11851" t="s">
        <v>1989</v>
      </c>
      <c r="B11851" t="s">
        <v>71</v>
      </c>
      <c r="C11851" t="s">
        <v>1745</v>
      </c>
      <c r="D11851" t="s">
        <v>44</v>
      </c>
      <c r="E11851" t="s">
        <v>1993</v>
      </c>
      <c r="G11851" t="s">
        <v>1991</v>
      </c>
      <c r="H11851" t="s">
        <v>2364</v>
      </c>
      <c r="I11851">
        <v>40.4</v>
      </c>
      <c r="J11851">
        <v>-3.48</v>
      </c>
      <c r="K11851" t="s">
        <v>972</v>
      </c>
      <c r="L11851" t="s">
        <v>2389</v>
      </c>
      <c r="M11851">
        <v>2005</v>
      </c>
      <c r="N11851" t="s">
        <v>225</v>
      </c>
      <c r="O11851" t="s">
        <v>2537</v>
      </c>
      <c r="P11851" s="64">
        <v>38383</v>
      </c>
      <c r="Q11851" t="s">
        <v>462</v>
      </c>
      <c r="R11851" t="s">
        <v>462</v>
      </c>
      <c r="T11851">
        <v>12</v>
      </c>
      <c r="U11851" t="s">
        <v>462</v>
      </c>
      <c r="V11851">
        <v>16</v>
      </c>
      <c r="W11851">
        <v>8</v>
      </c>
      <c r="X11851" t="s">
        <v>493</v>
      </c>
      <c r="Y11851">
        <v>0</v>
      </c>
      <c r="Z11851">
        <v>119</v>
      </c>
      <c r="AA11851">
        <v>50</v>
      </c>
      <c r="AD11851" t="s">
        <v>479</v>
      </c>
      <c r="AE11851">
        <v>40.47</v>
      </c>
      <c r="AF11851">
        <v>-3.37</v>
      </c>
      <c r="AG11851" t="s">
        <v>31</v>
      </c>
      <c r="AJ11851">
        <v>200</v>
      </c>
      <c r="AK11851" t="s">
        <v>2601</v>
      </c>
      <c r="AL11851" t="s">
        <v>1992</v>
      </c>
      <c r="AN11851" t="s">
        <v>462</v>
      </c>
      <c r="AO11851" t="s">
        <v>462</v>
      </c>
      <c r="AP11851" t="s">
        <v>462</v>
      </c>
      <c r="AQ11851" t="s">
        <v>462</v>
      </c>
      <c r="AY11851" t="s">
        <v>31</v>
      </c>
      <c r="AZ11851" t="s">
        <v>31</v>
      </c>
    </row>
    <row r="11852" spans="1:52">
      <c r="A11852" t="s">
        <v>1989</v>
      </c>
      <c r="B11852" t="s">
        <v>71</v>
      </c>
      <c r="C11852" t="s">
        <v>1745</v>
      </c>
      <c r="D11852" t="s">
        <v>44</v>
      </c>
      <c r="E11852" t="s">
        <v>1993</v>
      </c>
      <c r="G11852" t="s">
        <v>1991</v>
      </c>
      <c r="H11852" t="s">
        <v>2364</v>
      </c>
      <c r="I11852">
        <v>40.4</v>
      </c>
      <c r="J11852">
        <v>-3.48</v>
      </c>
      <c r="K11852" t="s">
        <v>972</v>
      </c>
      <c r="L11852" t="s">
        <v>2389</v>
      </c>
      <c r="M11852">
        <v>2005</v>
      </c>
      <c r="N11852" t="s">
        <v>225</v>
      </c>
      <c r="O11852" t="s">
        <v>2537</v>
      </c>
      <c r="P11852" s="64">
        <v>38383</v>
      </c>
      <c r="Q11852" t="s">
        <v>462</v>
      </c>
      <c r="R11852" t="s">
        <v>462</v>
      </c>
      <c r="T11852">
        <v>12</v>
      </c>
      <c r="U11852" t="s">
        <v>462</v>
      </c>
      <c r="V11852">
        <v>16</v>
      </c>
      <c r="W11852">
        <v>8</v>
      </c>
      <c r="X11852" t="s">
        <v>493</v>
      </c>
      <c r="Y11852">
        <v>0</v>
      </c>
      <c r="Z11852">
        <v>126</v>
      </c>
      <c r="AA11852">
        <v>50</v>
      </c>
      <c r="AD11852" t="s">
        <v>479</v>
      </c>
      <c r="AE11852">
        <v>40.47</v>
      </c>
      <c r="AF11852">
        <v>-3.37</v>
      </c>
      <c r="AG11852" t="s">
        <v>31</v>
      </c>
      <c r="AJ11852">
        <v>200</v>
      </c>
      <c r="AK11852" t="s">
        <v>2601</v>
      </c>
      <c r="AL11852" t="s">
        <v>1992</v>
      </c>
      <c r="AN11852" t="s">
        <v>462</v>
      </c>
      <c r="AO11852" t="s">
        <v>462</v>
      </c>
      <c r="AP11852" t="s">
        <v>462</v>
      </c>
      <c r="AQ11852" t="s">
        <v>462</v>
      </c>
      <c r="AY11852" t="s">
        <v>31</v>
      </c>
      <c r="AZ11852" t="s">
        <v>31</v>
      </c>
    </row>
    <row r="11853" spans="1:52">
      <c r="A11853" t="s">
        <v>1989</v>
      </c>
      <c r="B11853" t="s">
        <v>71</v>
      </c>
      <c r="C11853" t="s">
        <v>1745</v>
      </c>
      <c r="D11853" t="s">
        <v>44</v>
      </c>
      <c r="E11853" t="s">
        <v>1993</v>
      </c>
      <c r="G11853" t="s">
        <v>1991</v>
      </c>
      <c r="H11853" t="s">
        <v>2364</v>
      </c>
      <c r="I11853">
        <v>40.4</v>
      </c>
      <c r="J11853">
        <v>-3.48</v>
      </c>
      <c r="K11853" t="s">
        <v>972</v>
      </c>
      <c r="L11853" t="s">
        <v>2389</v>
      </c>
      <c r="M11853">
        <v>2005</v>
      </c>
      <c r="N11853" t="s">
        <v>225</v>
      </c>
      <c r="O11853" t="s">
        <v>2537</v>
      </c>
      <c r="P11853" s="64">
        <v>38383</v>
      </c>
      <c r="Q11853" t="s">
        <v>462</v>
      </c>
      <c r="R11853" t="s">
        <v>462</v>
      </c>
      <c r="T11853">
        <v>12</v>
      </c>
      <c r="U11853" t="s">
        <v>462</v>
      </c>
      <c r="V11853">
        <v>16</v>
      </c>
      <c r="W11853">
        <v>8</v>
      </c>
      <c r="X11853" t="s">
        <v>493</v>
      </c>
      <c r="Y11853">
        <v>32.984999999999999</v>
      </c>
      <c r="Z11853">
        <v>133</v>
      </c>
      <c r="AA11853">
        <v>50</v>
      </c>
      <c r="AD11853" t="s">
        <v>479</v>
      </c>
      <c r="AE11853">
        <v>40.47</v>
      </c>
      <c r="AF11853">
        <v>-3.37</v>
      </c>
      <c r="AG11853" t="s">
        <v>31</v>
      </c>
      <c r="AJ11853">
        <v>200</v>
      </c>
      <c r="AK11853" t="s">
        <v>2601</v>
      </c>
      <c r="AL11853" t="s">
        <v>1992</v>
      </c>
      <c r="AN11853" t="s">
        <v>462</v>
      </c>
      <c r="AO11853" t="s">
        <v>462</v>
      </c>
      <c r="AP11853" t="s">
        <v>462</v>
      </c>
      <c r="AQ11853" t="s">
        <v>462</v>
      </c>
      <c r="AY11853" t="s">
        <v>31</v>
      </c>
      <c r="AZ11853" t="s">
        <v>31</v>
      </c>
    </row>
    <row r="11854" spans="1:52">
      <c r="A11854" t="s">
        <v>1989</v>
      </c>
      <c r="B11854" t="s">
        <v>71</v>
      </c>
      <c r="C11854" t="s">
        <v>1745</v>
      </c>
      <c r="D11854" t="s">
        <v>44</v>
      </c>
      <c r="E11854" t="s">
        <v>1993</v>
      </c>
      <c r="G11854" t="s">
        <v>1991</v>
      </c>
      <c r="H11854" t="s">
        <v>2364</v>
      </c>
      <c r="I11854">
        <v>40.4</v>
      </c>
      <c r="J11854">
        <v>-3.48</v>
      </c>
      <c r="K11854" t="s">
        <v>972</v>
      </c>
      <c r="L11854" t="s">
        <v>2389</v>
      </c>
      <c r="M11854">
        <v>2005</v>
      </c>
      <c r="N11854" t="s">
        <v>225</v>
      </c>
      <c r="O11854" t="s">
        <v>2537</v>
      </c>
      <c r="P11854" s="64">
        <v>38383</v>
      </c>
      <c r="Q11854" t="s">
        <v>462</v>
      </c>
      <c r="R11854" t="s">
        <v>462</v>
      </c>
      <c r="T11854">
        <v>12</v>
      </c>
      <c r="U11854" t="s">
        <v>462</v>
      </c>
      <c r="V11854">
        <v>16</v>
      </c>
      <c r="W11854">
        <v>8</v>
      </c>
      <c r="X11854" t="s">
        <v>493</v>
      </c>
      <c r="Y11854">
        <v>39.875</v>
      </c>
      <c r="Z11854">
        <v>140</v>
      </c>
      <c r="AA11854">
        <v>50</v>
      </c>
      <c r="AD11854" t="s">
        <v>479</v>
      </c>
      <c r="AE11854">
        <v>40.47</v>
      </c>
      <c r="AF11854">
        <v>-3.37</v>
      </c>
      <c r="AG11854" t="s">
        <v>31</v>
      </c>
      <c r="AJ11854">
        <v>200</v>
      </c>
      <c r="AK11854" t="s">
        <v>2601</v>
      </c>
      <c r="AL11854" t="s">
        <v>1992</v>
      </c>
      <c r="AN11854" t="s">
        <v>462</v>
      </c>
      <c r="AO11854" t="s">
        <v>462</v>
      </c>
      <c r="AP11854" t="s">
        <v>462</v>
      </c>
      <c r="AQ11854" t="s">
        <v>462</v>
      </c>
      <c r="AY11854" t="s">
        <v>31</v>
      </c>
      <c r="AZ11854" t="s">
        <v>31</v>
      </c>
    </row>
    <row r="11855" spans="1:52">
      <c r="A11855" t="s">
        <v>1989</v>
      </c>
      <c r="B11855" t="s">
        <v>71</v>
      </c>
      <c r="C11855" t="s">
        <v>1745</v>
      </c>
      <c r="D11855" t="s">
        <v>44</v>
      </c>
      <c r="E11855" t="s">
        <v>1993</v>
      </c>
      <c r="G11855" t="s">
        <v>1991</v>
      </c>
      <c r="H11855" t="s">
        <v>2364</v>
      </c>
      <c r="I11855">
        <v>40.4</v>
      </c>
      <c r="J11855">
        <v>-3.48</v>
      </c>
      <c r="K11855" t="s">
        <v>972</v>
      </c>
      <c r="L11855" t="s">
        <v>2389</v>
      </c>
      <c r="M11855">
        <v>2005</v>
      </c>
      <c r="N11855" t="s">
        <v>225</v>
      </c>
      <c r="O11855" t="s">
        <v>2537</v>
      </c>
      <c r="P11855" s="64">
        <v>38383</v>
      </c>
      <c r="Q11855" t="s">
        <v>462</v>
      </c>
      <c r="R11855" t="s">
        <v>462</v>
      </c>
      <c r="T11855">
        <v>12</v>
      </c>
      <c r="U11855" t="s">
        <v>462</v>
      </c>
      <c r="V11855">
        <v>16</v>
      </c>
      <c r="W11855">
        <v>8</v>
      </c>
      <c r="X11855" t="s">
        <v>493</v>
      </c>
      <c r="Y11855">
        <v>51.982999999999997</v>
      </c>
      <c r="Z11855">
        <v>147</v>
      </c>
      <c r="AA11855">
        <v>50</v>
      </c>
      <c r="AD11855" t="s">
        <v>479</v>
      </c>
      <c r="AE11855">
        <v>40.47</v>
      </c>
      <c r="AF11855">
        <v>-3.37</v>
      </c>
      <c r="AG11855" t="s">
        <v>31</v>
      </c>
      <c r="AJ11855">
        <v>200</v>
      </c>
      <c r="AK11855" t="s">
        <v>2601</v>
      </c>
      <c r="AL11855" t="s">
        <v>1992</v>
      </c>
      <c r="AN11855" t="s">
        <v>462</v>
      </c>
      <c r="AO11855" t="s">
        <v>462</v>
      </c>
      <c r="AP11855" t="s">
        <v>462</v>
      </c>
      <c r="AQ11855" t="s">
        <v>462</v>
      </c>
      <c r="AY11855" t="s">
        <v>31</v>
      </c>
      <c r="AZ11855" t="s">
        <v>31</v>
      </c>
    </row>
    <row r="11856" spans="1:52">
      <c r="A11856" t="s">
        <v>1989</v>
      </c>
      <c r="B11856" t="s">
        <v>71</v>
      </c>
      <c r="C11856" t="s">
        <v>1745</v>
      </c>
      <c r="D11856" t="s">
        <v>44</v>
      </c>
      <c r="E11856" t="s">
        <v>1993</v>
      </c>
      <c r="G11856" t="s">
        <v>1991</v>
      </c>
      <c r="H11856" t="s">
        <v>2364</v>
      </c>
      <c r="I11856">
        <v>40.4</v>
      </c>
      <c r="J11856">
        <v>-3.48</v>
      </c>
      <c r="K11856" t="s">
        <v>972</v>
      </c>
      <c r="L11856" t="s">
        <v>2389</v>
      </c>
      <c r="M11856">
        <v>2005</v>
      </c>
      <c r="N11856" t="s">
        <v>225</v>
      </c>
      <c r="O11856" t="s">
        <v>2537</v>
      </c>
      <c r="P11856" s="64">
        <v>38383</v>
      </c>
      <c r="Q11856" t="s">
        <v>462</v>
      </c>
      <c r="R11856" t="s">
        <v>462</v>
      </c>
      <c r="T11856">
        <v>12</v>
      </c>
      <c r="U11856" t="s">
        <v>462</v>
      </c>
      <c r="V11856">
        <v>16</v>
      </c>
      <c r="W11856">
        <v>8</v>
      </c>
      <c r="X11856" t="s">
        <v>493</v>
      </c>
      <c r="Y11856">
        <v>65.971000000000004</v>
      </c>
      <c r="Z11856">
        <v>154</v>
      </c>
      <c r="AA11856">
        <v>50</v>
      </c>
      <c r="AD11856" t="s">
        <v>479</v>
      </c>
      <c r="AE11856">
        <v>40.47</v>
      </c>
      <c r="AF11856">
        <v>-3.37</v>
      </c>
      <c r="AG11856" t="s">
        <v>31</v>
      </c>
      <c r="AJ11856">
        <v>200</v>
      </c>
      <c r="AK11856" t="s">
        <v>2601</v>
      </c>
      <c r="AL11856" t="s">
        <v>1992</v>
      </c>
      <c r="AN11856" t="s">
        <v>462</v>
      </c>
      <c r="AO11856" t="s">
        <v>462</v>
      </c>
      <c r="AP11856" t="s">
        <v>462</v>
      </c>
      <c r="AQ11856" t="s">
        <v>462</v>
      </c>
      <c r="AY11856" t="s">
        <v>31</v>
      </c>
      <c r="AZ11856" t="s">
        <v>31</v>
      </c>
    </row>
    <row r="11857" spans="1:52">
      <c r="A11857" t="s">
        <v>1989</v>
      </c>
      <c r="B11857" t="s">
        <v>71</v>
      </c>
      <c r="C11857" t="s">
        <v>1745</v>
      </c>
      <c r="D11857" t="s">
        <v>44</v>
      </c>
      <c r="E11857" t="s">
        <v>1993</v>
      </c>
      <c r="G11857" t="s">
        <v>1991</v>
      </c>
      <c r="H11857" t="s">
        <v>2364</v>
      </c>
      <c r="I11857">
        <v>40.4</v>
      </c>
      <c r="J11857">
        <v>-3.48</v>
      </c>
      <c r="K11857" t="s">
        <v>972</v>
      </c>
      <c r="L11857" t="s">
        <v>2389</v>
      </c>
      <c r="M11857">
        <v>2005</v>
      </c>
      <c r="N11857" t="s">
        <v>225</v>
      </c>
      <c r="O11857" t="s">
        <v>2537</v>
      </c>
      <c r="P11857" s="64">
        <v>38383</v>
      </c>
      <c r="Q11857" t="s">
        <v>462</v>
      </c>
      <c r="R11857" t="s">
        <v>462</v>
      </c>
      <c r="T11857">
        <v>12</v>
      </c>
      <c r="U11857" t="s">
        <v>462</v>
      </c>
      <c r="V11857">
        <v>16</v>
      </c>
      <c r="W11857">
        <v>8</v>
      </c>
      <c r="X11857" t="s">
        <v>493</v>
      </c>
      <c r="Y11857">
        <v>80.793000000000006</v>
      </c>
      <c r="Z11857">
        <v>161</v>
      </c>
      <c r="AA11857">
        <v>50</v>
      </c>
      <c r="AD11857" t="s">
        <v>479</v>
      </c>
      <c r="AE11857">
        <v>40.47</v>
      </c>
      <c r="AF11857">
        <v>-3.37</v>
      </c>
      <c r="AG11857" t="s">
        <v>31</v>
      </c>
      <c r="AJ11857">
        <v>200</v>
      </c>
      <c r="AK11857" t="s">
        <v>2601</v>
      </c>
      <c r="AL11857" t="s">
        <v>1992</v>
      </c>
      <c r="AN11857" t="s">
        <v>462</v>
      </c>
      <c r="AO11857" t="s">
        <v>462</v>
      </c>
      <c r="AP11857" t="s">
        <v>462</v>
      </c>
      <c r="AQ11857" t="s">
        <v>462</v>
      </c>
      <c r="AY11857" t="s">
        <v>31</v>
      </c>
      <c r="AZ11857" t="s">
        <v>31</v>
      </c>
    </row>
    <row r="11858" spans="1:52">
      <c r="A11858" t="s">
        <v>1989</v>
      </c>
      <c r="B11858" t="s">
        <v>71</v>
      </c>
      <c r="C11858" t="s">
        <v>1745</v>
      </c>
      <c r="D11858" t="s">
        <v>44</v>
      </c>
      <c r="E11858" t="s">
        <v>1993</v>
      </c>
      <c r="G11858" t="s">
        <v>1991</v>
      </c>
      <c r="H11858" t="s">
        <v>2364</v>
      </c>
      <c r="I11858">
        <v>40.4</v>
      </c>
      <c r="J11858">
        <v>-3.48</v>
      </c>
      <c r="K11858" t="s">
        <v>972</v>
      </c>
      <c r="L11858" t="s">
        <v>2389</v>
      </c>
      <c r="M11858">
        <v>2005</v>
      </c>
      <c r="N11858" t="s">
        <v>225</v>
      </c>
      <c r="O11858" t="s">
        <v>2537</v>
      </c>
      <c r="P11858" s="64">
        <v>38383</v>
      </c>
      <c r="Q11858" t="s">
        <v>462</v>
      </c>
      <c r="R11858" t="s">
        <v>462</v>
      </c>
      <c r="T11858">
        <v>12</v>
      </c>
      <c r="U11858" t="s">
        <v>462</v>
      </c>
      <c r="V11858">
        <v>16</v>
      </c>
      <c r="W11858">
        <v>8</v>
      </c>
      <c r="X11858" t="s">
        <v>493</v>
      </c>
      <c r="Y11858">
        <v>100</v>
      </c>
      <c r="Z11858">
        <v>168</v>
      </c>
      <c r="AA11858">
        <v>50</v>
      </c>
      <c r="AD11858" t="s">
        <v>479</v>
      </c>
      <c r="AE11858">
        <v>40.47</v>
      </c>
      <c r="AF11858">
        <v>-3.37</v>
      </c>
      <c r="AG11858" t="s">
        <v>31</v>
      </c>
      <c r="AJ11858">
        <v>200</v>
      </c>
      <c r="AK11858" t="s">
        <v>2601</v>
      </c>
      <c r="AL11858" t="s">
        <v>1992</v>
      </c>
      <c r="AN11858" t="s">
        <v>462</v>
      </c>
      <c r="AO11858" t="s">
        <v>462</v>
      </c>
      <c r="AP11858" t="s">
        <v>462</v>
      </c>
      <c r="AQ11858" t="s">
        <v>462</v>
      </c>
      <c r="AY11858" t="s">
        <v>31</v>
      </c>
      <c r="AZ11858" t="s">
        <v>31</v>
      </c>
    </row>
    <row r="11859" spans="1:52">
      <c r="A11859" t="s">
        <v>1989</v>
      </c>
      <c r="B11859" t="s">
        <v>71</v>
      </c>
      <c r="C11859" t="s">
        <v>1745</v>
      </c>
      <c r="D11859" t="s">
        <v>44</v>
      </c>
      <c r="E11859" t="s">
        <v>1993</v>
      </c>
      <c r="G11859" t="s">
        <v>1991</v>
      </c>
      <c r="H11859" t="s">
        <v>2364</v>
      </c>
      <c r="I11859">
        <v>40.4</v>
      </c>
      <c r="J11859">
        <v>-3.48</v>
      </c>
      <c r="K11859" t="s">
        <v>972</v>
      </c>
      <c r="L11859" t="s">
        <v>2389</v>
      </c>
      <c r="M11859">
        <v>2005</v>
      </c>
      <c r="N11859" t="s">
        <v>225</v>
      </c>
      <c r="O11859" t="s">
        <v>2537</v>
      </c>
      <c r="P11859" s="64">
        <v>38383</v>
      </c>
      <c r="Q11859" t="s">
        <v>462</v>
      </c>
      <c r="R11859" t="s">
        <v>462</v>
      </c>
      <c r="T11859">
        <v>12</v>
      </c>
      <c r="U11859" t="s">
        <v>462</v>
      </c>
      <c r="V11859">
        <v>10</v>
      </c>
      <c r="W11859">
        <v>14</v>
      </c>
      <c r="X11859" t="s">
        <v>493</v>
      </c>
      <c r="Y11859">
        <v>100</v>
      </c>
      <c r="Z11859">
        <v>174</v>
      </c>
      <c r="AA11859">
        <v>50</v>
      </c>
      <c r="AD11859" t="s">
        <v>479</v>
      </c>
      <c r="AE11859">
        <v>40.47</v>
      </c>
      <c r="AF11859">
        <v>-3.37</v>
      </c>
      <c r="AG11859" t="s">
        <v>31</v>
      </c>
      <c r="AJ11859">
        <v>200</v>
      </c>
      <c r="AK11859" t="s">
        <v>2601</v>
      </c>
      <c r="AL11859" t="s">
        <v>1992</v>
      </c>
      <c r="AN11859" t="s">
        <v>462</v>
      </c>
      <c r="AO11859" t="s">
        <v>462</v>
      </c>
      <c r="AP11859" t="s">
        <v>462</v>
      </c>
      <c r="AQ11859" t="s">
        <v>462</v>
      </c>
      <c r="AY11859" t="s">
        <v>31</v>
      </c>
      <c r="AZ11859" t="s">
        <v>31</v>
      </c>
    </row>
    <row r="11860" spans="1:52">
      <c r="A11860" t="s">
        <v>1989</v>
      </c>
      <c r="B11860" t="s">
        <v>71</v>
      </c>
      <c r="C11860" t="s">
        <v>1745</v>
      </c>
      <c r="D11860" t="s">
        <v>44</v>
      </c>
      <c r="E11860" t="s">
        <v>1993</v>
      </c>
      <c r="G11860" t="s">
        <v>1991</v>
      </c>
      <c r="H11860" t="s">
        <v>2364</v>
      </c>
      <c r="I11860">
        <v>40.4</v>
      </c>
      <c r="J11860">
        <v>-3.48</v>
      </c>
      <c r="K11860" t="s">
        <v>972</v>
      </c>
      <c r="L11860" t="s">
        <v>2389</v>
      </c>
      <c r="M11860">
        <v>2005</v>
      </c>
      <c r="N11860" t="s">
        <v>225</v>
      </c>
      <c r="O11860" t="s">
        <v>2537</v>
      </c>
      <c r="P11860" s="64">
        <v>38383</v>
      </c>
      <c r="Q11860" t="s">
        <v>462</v>
      </c>
      <c r="R11860" t="s">
        <v>462</v>
      </c>
      <c r="T11860">
        <v>12</v>
      </c>
      <c r="U11860" t="s">
        <v>462</v>
      </c>
      <c r="V11860">
        <v>10</v>
      </c>
      <c r="W11860">
        <v>14</v>
      </c>
      <c r="X11860" t="s">
        <v>493</v>
      </c>
      <c r="Y11860">
        <v>100</v>
      </c>
      <c r="Z11860">
        <v>179</v>
      </c>
      <c r="AA11860">
        <v>50</v>
      </c>
      <c r="AD11860" t="s">
        <v>479</v>
      </c>
      <c r="AE11860">
        <v>40.47</v>
      </c>
      <c r="AF11860">
        <v>-3.37</v>
      </c>
      <c r="AG11860" t="s">
        <v>31</v>
      </c>
      <c r="AJ11860">
        <v>200</v>
      </c>
      <c r="AK11860" t="s">
        <v>2601</v>
      </c>
      <c r="AL11860" t="s">
        <v>1992</v>
      </c>
      <c r="AN11860" t="s">
        <v>462</v>
      </c>
      <c r="AO11860" t="s">
        <v>462</v>
      </c>
      <c r="AP11860" t="s">
        <v>462</v>
      </c>
      <c r="AQ11860" t="s">
        <v>462</v>
      </c>
      <c r="AY11860" t="s">
        <v>31</v>
      </c>
      <c r="AZ11860" t="s">
        <v>31</v>
      </c>
    </row>
    <row r="11861" spans="1:52">
      <c r="A11861" t="s">
        <v>1989</v>
      </c>
      <c r="B11861" t="s">
        <v>71</v>
      </c>
      <c r="C11861" t="s">
        <v>1745</v>
      </c>
      <c r="D11861" t="s">
        <v>44</v>
      </c>
      <c r="E11861" t="s">
        <v>1993</v>
      </c>
      <c r="G11861" t="s">
        <v>1991</v>
      </c>
      <c r="H11861" t="s">
        <v>2364</v>
      </c>
      <c r="I11861">
        <v>40.4</v>
      </c>
      <c r="J11861">
        <v>-3.48</v>
      </c>
      <c r="K11861" t="s">
        <v>972</v>
      </c>
      <c r="L11861" t="s">
        <v>2389</v>
      </c>
      <c r="M11861">
        <v>2005</v>
      </c>
      <c r="N11861" t="s">
        <v>225</v>
      </c>
      <c r="O11861" t="s">
        <v>2537</v>
      </c>
      <c r="P11861" s="64">
        <v>38383</v>
      </c>
      <c r="Q11861" t="s">
        <v>462</v>
      </c>
      <c r="R11861" t="s">
        <v>462</v>
      </c>
      <c r="T11861">
        <v>12</v>
      </c>
      <c r="U11861" t="s">
        <v>462</v>
      </c>
      <c r="V11861">
        <v>10</v>
      </c>
      <c r="W11861">
        <v>14</v>
      </c>
      <c r="X11861" t="s">
        <v>493</v>
      </c>
      <c r="Y11861">
        <v>0</v>
      </c>
      <c r="Z11861">
        <v>49</v>
      </c>
      <c r="AA11861">
        <v>50</v>
      </c>
      <c r="AD11861" t="s">
        <v>479</v>
      </c>
      <c r="AE11861">
        <v>40.47</v>
      </c>
      <c r="AF11861">
        <v>-3.37</v>
      </c>
      <c r="AG11861" t="s">
        <v>31</v>
      </c>
      <c r="AJ11861">
        <v>200</v>
      </c>
      <c r="AK11861" t="s">
        <v>2601</v>
      </c>
      <c r="AL11861" t="s">
        <v>1992</v>
      </c>
      <c r="AN11861" t="s">
        <v>462</v>
      </c>
      <c r="AO11861" t="s">
        <v>462</v>
      </c>
      <c r="AP11861" t="s">
        <v>462</v>
      </c>
      <c r="AQ11861" t="s">
        <v>462</v>
      </c>
      <c r="AY11861" t="s">
        <v>31</v>
      </c>
      <c r="AZ11861" t="s">
        <v>31</v>
      </c>
    </row>
    <row r="11862" spans="1:52">
      <c r="A11862" t="s">
        <v>1989</v>
      </c>
      <c r="B11862" t="s">
        <v>71</v>
      </c>
      <c r="C11862" t="s">
        <v>1745</v>
      </c>
      <c r="D11862" t="s">
        <v>44</v>
      </c>
      <c r="E11862" t="s">
        <v>1993</v>
      </c>
      <c r="G11862" t="s">
        <v>1991</v>
      </c>
      <c r="H11862" t="s">
        <v>2364</v>
      </c>
      <c r="I11862">
        <v>40.4</v>
      </c>
      <c r="J11862">
        <v>-3.48</v>
      </c>
      <c r="K11862" t="s">
        <v>972</v>
      </c>
      <c r="L11862" t="s">
        <v>2389</v>
      </c>
      <c r="M11862">
        <v>2005</v>
      </c>
      <c r="N11862" t="s">
        <v>225</v>
      </c>
      <c r="O11862" t="s">
        <v>2537</v>
      </c>
      <c r="P11862" s="64">
        <v>38383</v>
      </c>
      <c r="Q11862" t="s">
        <v>462</v>
      </c>
      <c r="R11862" t="s">
        <v>462</v>
      </c>
      <c r="T11862">
        <v>12</v>
      </c>
      <c r="U11862" t="s">
        <v>462</v>
      </c>
      <c r="V11862">
        <v>10</v>
      </c>
      <c r="W11862">
        <v>14</v>
      </c>
      <c r="X11862" t="s">
        <v>493</v>
      </c>
      <c r="Y11862">
        <v>0</v>
      </c>
      <c r="Z11862">
        <v>56</v>
      </c>
      <c r="AA11862">
        <v>50</v>
      </c>
      <c r="AD11862" t="s">
        <v>479</v>
      </c>
      <c r="AE11862">
        <v>40.47</v>
      </c>
      <c r="AF11862">
        <v>-3.37</v>
      </c>
      <c r="AG11862" t="s">
        <v>31</v>
      </c>
      <c r="AJ11862">
        <v>200</v>
      </c>
      <c r="AK11862" t="s">
        <v>2601</v>
      </c>
      <c r="AL11862" t="s">
        <v>1992</v>
      </c>
      <c r="AN11862" t="s">
        <v>462</v>
      </c>
      <c r="AO11862" t="s">
        <v>462</v>
      </c>
      <c r="AP11862" t="s">
        <v>462</v>
      </c>
      <c r="AQ11862" t="s">
        <v>462</v>
      </c>
      <c r="AY11862" t="s">
        <v>31</v>
      </c>
      <c r="AZ11862" t="s">
        <v>31</v>
      </c>
    </row>
    <row r="11863" spans="1:52">
      <c r="A11863" t="s">
        <v>1989</v>
      </c>
      <c r="B11863" t="s">
        <v>71</v>
      </c>
      <c r="C11863" t="s">
        <v>1745</v>
      </c>
      <c r="D11863" t="s">
        <v>44</v>
      </c>
      <c r="E11863" t="s">
        <v>1993</v>
      </c>
      <c r="G11863" t="s">
        <v>1991</v>
      </c>
      <c r="H11863" t="s">
        <v>2364</v>
      </c>
      <c r="I11863">
        <v>40.4</v>
      </c>
      <c r="J11863">
        <v>-3.48</v>
      </c>
      <c r="K11863" t="s">
        <v>972</v>
      </c>
      <c r="L11863" t="s">
        <v>2389</v>
      </c>
      <c r="M11863">
        <v>2005</v>
      </c>
      <c r="N11863" t="s">
        <v>225</v>
      </c>
      <c r="O11863" t="s">
        <v>2537</v>
      </c>
      <c r="P11863" s="64">
        <v>38383</v>
      </c>
      <c r="Q11863" t="s">
        <v>462</v>
      </c>
      <c r="R11863" t="s">
        <v>462</v>
      </c>
      <c r="T11863">
        <v>12</v>
      </c>
      <c r="U11863" t="s">
        <v>462</v>
      </c>
      <c r="V11863">
        <v>10</v>
      </c>
      <c r="W11863">
        <v>14</v>
      </c>
      <c r="X11863" t="s">
        <v>493</v>
      </c>
      <c r="Y11863">
        <v>0</v>
      </c>
      <c r="Z11863">
        <v>63</v>
      </c>
      <c r="AA11863">
        <v>50</v>
      </c>
      <c r="AD11863" t="s">
        <v>479</v>
      </c>
      <c r="AE11863">
        <v>40.47</v>
      </c>
      <c r="AF11863">
        <v>-3.37</v>
      </c>
      <c r="AG11863" t="s">
        <v>31</v>
      </c>
      <c r="AJ11863">
        <v>200</v>
      </c>
      <c r="AK11863" t="s">
        <v>2601</v>
      </c>
      <c r="AL11863" t="s">
        <v>1992</v>
      </c>
      <c r="AN11863" t="s">
        <v>462</v>
      </c>
      <c r="AO11863" t="s">
        <v>462</v>
      </c>
      <c r="AP11863" t="s">
        <v>462</v>
      </c>
      <c r="AQ11863" t="s">
        <v>462</v>
      </c>
      <c r="AY11863" t="s">
        <v>31</v>
      </c>
      <c r="AZ11863" t="s">
        <v>31</v>
      </c>
    </row>
    <row r="11864" spans="1:52">
      <c r="A11864" t="s">
        <v>1989</v>
      </c>
      <c r="B11864" t="s">
        <v>71</v>
      </c>
      <c r="C11864" t="s">
        <v>1745</v>
      </c>
      <c r="D11864" t="s">
        <v>44</v>
      </c>
      <c r="E11864" t="s">
        <v>1993</v>
      </c>
      <c r="G11864" t="s">
        <v>1991</v>
      </c>
      <c r="H11864" t="s">
        <v>2364</v>
      </c>
      <c r="I11864">
        <v>40.4</v>
      </c>
      <c r="J11864">
        <v>-3.48</v>
      </c>
      <c r="K11864" t="s">
        <v>972</v>
      </c>
      <c r="L11864" t="s">
        <v>2389</v>
      </c>
      <c r="M11864">
        <v>2005</v>
      </c>
      <c r="N11864" t="s">
        <v>225</v>
      </c>
      <c r="O11864" t="s">
        <v>2537</v>
      </c>
      <c r="P11864" s="64">
        <v>38383</v>
      </c>
      <c r="Q11864" t="s">
        <v>462</v>
      </c>
      <c r="R11864" t="s">
        <v>462</v>
      </c>
      <c r="T11864">
        <v>12</v>
      </c>
      <c r="U11864" t="s">
        <v>462</v>
      </c>
      <c r="V11864">
        <v>10</v>
      </c>
      <c r="W11864">
        <v>14</v>
      </c>
      <c r="X11864" t="s">
        <v>493</v>
      </c>
      <c r="Y11864">
        <v>0</v>
      </c>
      <c r="Z11864">
        <v>70</v>
      </c>
      <c r="AA11864">
        <v>50</v>
      </c>
      <c r="AD11864" t="s">
        <v>479</v>
      </c>
      <c r="AE11864">
        <v>40.47</v>
      </c>
      <c r="AF11864">
        <v>-3.37</v>
      </c>
      <c r="AG11864" t="s">
        <v>31</v>
      </c>
      <c r="AJ11864">
        <v>200</v>
      </c>
      <c r="AK11864" t="s">
        <v>2601</v>
      </c>
      <c r="AL11864" t="s">
        <v>1992</v>
      </c>
      <c r="AN11864" t="s">
        <v>462</v>
      </c>
      <c r="AO11864" t="s">
        <v>462</v>
      </c>
      <c r="AP11864" t="s">
        <v>462</v>
      </c>
      <c r="AQ11864" t="s">
        <v>462</v>
      </c>
      <c r="AY11864" t="s">
        <v>31</v>
      </c>
      <c r="AZ11864" t="s">
        <v>31</v>
      </c>
    </row>
    <row r="11865" spans="1:52">
      <c r="A11865" t="s">
        <v>1989</v>
      </c>
      <c r="B11865" t="s">
        <v>71</v>
      </c>
      <c r="C11865" t="s">
        <v>1745</v>
      </c>
      <c r="D11865" t="s">
        <v>44</v>
      </c>
      <c r="E11865" t="s">
        <v>1993</v>
      </c>
      <c r="G11865" t="s">
        <v>1991</v>
      </c>
      <c r="H11865" t="s">
        <v>2364</v>
      </c>
      <c r="I11865">
        <v>40.4</v>
      </c>
      <c r="J11865">
        <v>-3.48</v>
      </c>
      <c r="K11865" t="s">
        <v>972</v>
      </c>
      <c r="L11865" t="s">
        <v>2389</v>
      </c>
      <c r="M11865">
        <v>2005</v>
      </c>
      <c r="N11865" t="s">
        <v>225</v>
      </c>
      <c r="O11865" t="s">
        <v>2537</v>
      </c>
      <c r="P11865" s="64">
        <v>38383</v>
      </c>
      <c r="Q11865" t="s">
        <v>462</v>
      </c>
      <c r="R11865" t="s">
        <v>462</v>
      </c>
      <c r="T11865">
        <v>12</v>
      </c>
      <c r="U11865" t="s">
        <v>462</v>
      </c>
      <c r="V11865">
        <v>10</v>
      </c>
      <c r="W11865">
        <v>14</v>
      </c>
      <c r="X11865" t="s">
        <v>493</v>
      </c>
      <c r="Y11865">
        <v>0</v>
      </c>
      <c r="Z11865">
        <v>77</v>
      </c>
      <c r="AA11865">
        <v>50</v>
      </c>
      <c r="AD11865" t="s">
        <v>479</v>
      </c>
      <c r="AE11865">
        <v>40.47</v>
      </c>
      <c r="AF11865">
        <v>-3.37</v>
      </c>
      <c r="AG11865" t="s">
        <v>31</v>
      </c>
      <c r="AJ11865">
        <v>200</v>
      </c>
      <c r="AK11865" t="s">
        <v>2601</v>
      </c>
      <c r="AL11865" t="s">
        <v>1992</v>
      </c>
      <c r="AN11865" t="s">
        <v>462</v>
      </c>
      <c r="AO11865" t="s">
        <v>462</v>
      </c>
      <c r="AP11865" t="s">
        <v>462</v>
      </c>
      <c r="AQ11865" t="s">
        <v>462</v>
      </c>
      <c r="AY11865" t="s">
        <v>31</v>
      </c>
      <c r="AZ11865" t="s">
        <v>31</v>
      </c>
    </row>
    <row r="11866" spans="1:52">
      <c r="A11866" t="s">
        <v>1989</v>
      </c>
      <c r="B11866" t="s">
        <v>71</v>
      </c>
      <c r="C11866" t="s">
        <v>1745</v>
      </c>
      <c r="D11866" t="s">
        <v>44</v>
      </c>
      <c r="E11866" t="s">
        <v>1993</v>
      </c>
      <c r="G11866" t="s">
        <v>1991</v>
      </c>
      <c r="H11866" t="s">
        <v>2364</v>
      </c>
      <c r="I11866">
        <v>40.4</v>
      </c>
      <c r="J11866">
        <v>-3.48</v>
      </c>
      <c r="K11866" t="s">
        <v>972</v>
      </c>
      <c r="L11866" t="s">
        <v>2389</v>
      </c>
      <c r="M11866">
        <v>2005</v>
      </c>
      <c r="N11866" t="s">
        <v>225</v>
      </c>
      <c r="O11866" t="s">
        <v>2537</v>
      </c>
      <c r="P11866" s="64">
        <v>38383</v>
      </c>
      <c r="Q11866" t="s">
        <v>462</v>
      </c>
      <c r="R11866" t="s">
        <v>462</v>
      </c>
      <c r="T11866">
        <v>12</v>
      </c>
      <c r="U11866" t="s">
        <v>462</v>
      </c>
      <c r="V11866">
        <v>10</v>
      </c>
      <c r="W11866">
        <v>14</v>
      </c>
      <c r="X11866" t="s">
        <v>493</v>
      </c>
      <c r="Y11866">
        <v>0</v>
      </c>
      <c r="Z11866">
        <v>84</v>
      </c>
      <c r="AA11866">
        <v>50</v>
      </c>
      <c r="AD11866" t="s">
        <v>479</v>
      </c>
      <c r="AE11866">
        <v>40.47</v>
      </c>
      <c r="AF11866">
        <v>-3.37</v>
      </c>
      <c r="AG11866" t="s">
        <v>31</v>
      </c>
      <c r="AJ11866">
        <v>200</v>
      </c>
      <c r="AK11866" t="s">
        <v>2601</v>
      </c>
      <c r="AL11866" t="s">
        <v>1992</v>
      </c>
      <c r="AN11866" t="s">
        <v>462</v>
      </c>
      <c r="AO11866" t="s">
        <v>462</v>
      </c>
      <c r="AP11866" t="s">
        <v>462</v>
      </c>
      <c r="AQ11866" t="s">
        <v>462</v>
      </c>
      <c r="AY11866" t="s">
        <v>31</v>
      </c>
      <c r="AZ11866" t="s">
        <v>31</v>
      </c>
    </row>
    <row r="11867" spans="1:52">
      <c r="A11867" t="s">
        <v>1989</v>
      </c>
      <c r="B11867" t="s">
        <v>71</v>
      </c>
      <c r="C11867" t="s">
        <v>1745</v>
      </c>
      <c r="D11867" t="s">
        <v>44</v>
      </c>
      <c r="E11867" t="s">
        <v>1993</v>
      </c>
      <c r="G11867" t="s">
        <v>1991</v>
      </c>
      <c r="H11867" t="s">
        <v>2364</v>
      </c>
      <c r="I11867">
        <v>40.4</v>
      </c>
      <c r="J11867">
        <v>-3.48</v>
      </c>
      <c r="K11867" t="s">
        <v>972</v>
      </c>
      <c r="L11867" t="s">
        <v>2389</v>
      </c>
      <c r="M11867">
        <v>2005</v>
      </c>
      <c r="N11867" t="s">
        <v>225</v>
      </c>
      <c r="O11867" t="s">
        <v>2537</v>
      </c>
      <c r="P11867" s="64">
        <v>38383</v>
      </c>
      <c r="Q11867" t="s">
        <v>462</v>
      </c>
      <c r="R11867" t="s">
        <v>462</v>
      </c>
      <c r="T11867">
        <v>12</v>
      </c>
      <c r="U11867" t="s">
        <v>462</v>
      </c>
      <c r="V11867">
        <v>10</v>
      </c>
      <c r="W11867">
        <v>14</v>
      </c>
      <c r="X11867" t="s">
        <v>493</v>
      </c>
      <c r="Y11867">
        <v>0</v>
      </c>
      <c r="Z11867">
        <v>91</v>
      </c>
      <c r="AA11867">
        <v>50</v>
      </c>
      <c r="AD11867" t="s">
        <v>479</v>
      </c>
      <c r="AE11867">
        <v>40.47</v>
      </c>
      <c r="AF11867">
        <v>-3.37</v>
      </c>
      <c r="AG11867" t="s">
        <v>31</v>
      </c>
      <c r="AJ11867">
        <v>200</v>
      </c>
      <c r="AK11867" t="s">
        <v>2601</v>
      </c>
      <c r="AL11867" t="s">
        <v>1992</v>
      </c>
      <c r="AN11867" t="s">
        <v>462</v>
      </c>
      <c r="AO11867" t="s">
        <v>462</v>
      </c>
      <c r="AP11867" t="s">
        <v>462</v>
      </c>
      <c r="AQ11867" t="s">
        <v>462</v>
      </c>
      <c r="AY11867" t="s">
        <v>31</v>
      </c>
      <c r="AZ11867" t="s">
        <v>31</v>
      </c>
    </row>
    <row r="11868" spans="1:52">
      <c r="A11868" t="s">
        <v>1989</v>
      </c>
      <c r="B11868" t="s">
        <v>71</v>
      </c>
      <c r="C11868" t="s">
        <v>1745</v>
      </c>
      <c r="D11868" t="s">
        <v>44</v>
      </c>
      <c r="E11868" t="s">
        <v>1993</v>
      </c>
      <c r="G11868" t="s">
        <v>1991</v>
      </c>
      <c r="H11868" t="s">
        <v>2364</v>
      </c>
      <c r="I11868">
        <v>40.4</v>
      </c>
      <c r="J11868">
        <v>-3.48</v>
      </c>
      <c r="K11868" t="s">
        <v>972</v>
      </c>
      <c r="L11868" t="s">
        <v>2389</v>
      </c>
      <c r="M11868">
        <v>2005</v>
      </c>
      <c r="N11868" t="s">
        <v>225</v>
      </c>
      <c r="O11868" t="s">
        <v>2537</v>
      </c>
      <c r="P11868" s="64">
        <v>38383</v>
      </c>
      <c r="Q11868" t="s">
        <v>462</v>
      </c>
      <c r="R11868" t="s">
        <v>462</v>
      </c>
      <c r="T11868">
        <v>12</v>
      </c>
      <c r="U11868" t="s">
        <v>462</v>
      </c>
      <c r="V11868">
        <v>10</v>
      </c>
      <c r="W11868">
        <v>14</v>
      </c>
      <c r="X11868" t="s">
        <v>493</v>
      </c>
      <c r="Y11868">
        <v>0</v>
      </c>
      <c r="Z11868">
        <v>98</v>
      </c>
      <c r="AA11868">
        <v>50</v>
      </c>
      <c r="AD11868" t="s">
        <v>479</v>
      </c>
      <c r="AE11868">
        <v>40.47</v>
      </c>
      <c r="AF11868">
        <v>-3.37</v>
      </c>
      <c r="AG11868" t="s">
        <v>31</v>
      </c>
      <c r="AJ11868">
        <v>200</v>
      </c>
      <c r="AK11868" t="s">
        <v>2601</v>
      </c>
      <c r="AL11868" t="s">
        <v>1992</v>
      </c>
      <c r="AN11868" t="s">
        <v>462</v>
      </c>
      <c r="AO11868" t="s">
        <v>462</v>
      </c>
      <c r="AP11868" t="s">
        <v>462</v>
      </c>
      <c r="AQ11868" t="s">
        <v>462</v>
      </c>
      <c r="AY11868" t="s">
        <v>31</v>
      </c>
      <c r="AZ11868" t="s">
        <v>31</v>
      </c>
    </row>
    <row r="11869" spans="1:52">
      <c r="A11869" t="s">
        <v>1989</v>
      </c>
      <c r="B11869" t="s">
        <v>71</v>
      </c>
      <c r="C11869" t="s">
        <v>1745</v>
      </c>
      <c r="D11869" t="s">
        <v>44</v>
      </c>
      <c r="E11869" t="s">
        <v>1993</v>
      </c>
      <c r="G11869" t="s">
        <v>1991</v>
      </c>
      <c r="H11869" t="s">
        <v>2364</v>
      </c>
      <c r="I11869">
        <v>40.4</v>
      </c>
      <c r="J11869">
        <v>-3.48</v>
      </c>
      <c r="K11869" t="s">
        <v>972</v>
      </c>
      <c r="L11869" t="s">
        <v>2389</v>
      </c>
      <c r="M11869">
        <v>2005</v>
      </c>
      <c r="N11869" t="s">
        <v>225</v>
      </c>
      <c r="O11869" t="s">
        <v>2537</v>
      </c>
      <c r="P11869" s="64">
        <v>38383</v>
      </c>
      <c r="Q11869" t="s">
        <v>462</v>
      </c>
      <c r="R11869" t="s">
        <v>462</v>
      </c>
      <c r="T11869">
        <v>12</v>
      </c>
      <c r="U11869" t="s">
        <v>462</v>
      </c>
      <c r="V11869">
        <v>10</v>
      </c>
      <c r="W11869">
        <v>14</v>
      </c>
      <c r="X11869" t="s">
        <v>493</v>
      </c>
      <c r="Y11869">
        <v>0</v>
      </c>
      <c r="Z11869">
        <v>105</v>
      </c>
      <c r="AA11869">
        <v>50</v>
      </c>
      <c r="AD11869" t="s">
        <v>479</v>
      </c>
      <c r="AE11869">
        <v>40.47</v>
      </c>
      <c r="AF11869">
        <v>-3.37</v>
      </c>
      <c r="AG11869" t="s">
        <v>31</v>
      </c>
      <c r="AJ11869">
        <v>200</v>
      </c>
      <c r="AK11869" t="s">
        <v>2601</v>
      </c>
      <c r="AL11869" t="s">
        <v>1992</v>
      </c>
      <c r="AN11869" t="s">
        <v>462</v>
      </c>
      <c r="AO11869" t="s">
        <v>462</v>
      </c>
      <c r="AP11869" t="s">
        <v>462</v>
      </c>
      <c r="AQ11869" t="s">
        <v>462</v>
      </c>
      <c r="AY11869" t="s">
        <v>31</v>
      </c>
      <c r="AZ11869" t="s">
        <v>31</v>
      </c>
    </row>
    <row r="11870" spans="1:52">
      <c r="A11870" t="s">
        <v>1989</v>
      </c>
      <c r="B11870" t="s">
        <v>71</v>
      </c>
      <c r="C11870" t="s">
        <v>1745</v>
      </c>
      <c r="D11870" t="s">
        <v>44</v>
      </c>
      <c r="E11870" t="s">
        <v>1993</v>
      </c>
      <c r="G11870" t="s">
        <v>1991</v>
      </c>
      <c r="H11870" t="s">
        <v>2364</v>
      </c>
      <c r="I11870">
        <v>40.4</v>
      </c>
      <c r="J11870">
        <v>-3.48</v>
      </c>
      <c r="K11870" t="s">
        <v>972</v>
      </c>
      <c r="L11870" t="s">
        <v>2389</v>
      </c>
      <c r="M11870">
        <v>2005</v>
      </c>
      <c r="N11870" t="s">
        <v>225</v>
      </c>
      <c r="O11870" t="s">
        <v>2537</v>
      </c>
      <c r="P11870" s="64">
        <v>38383</v>
      </c>
      <c r="Q11870" t="s">
        <v>462</v>
      </c>
      <c r="R11870" t="s">
        <v>462</v>
      </c>
      <c r="T11870">
        <v>12</v>
      </c>
      <c r="U11870" t="s">
        <v>462</v>
      </c>
      <c r="V11870">
        <v>10</v>
      </c>
      <c r="W11870">
        <v>14</v>
      </c>
      <c r="X11870" t="s">
        <v>493</v>
      </c>
      <c r="Y11870">
        <v>1.879</v>
      </c>
      <c r="Z11870">
        <v>112</v>
      </c>
      <c r="AA11870">
        <v>50</v>
      </c>
      <c r="AD11870" t="s">
        <v>479</v>
      </c>
      <c r="AE11870">
        <v>40.47</v>
      </c>
      <c r="AF11870">
        <v>-3.37</v>
      </c>
      <c r="AG11870" t="s">
        <v>31</v>
      </c>
      <c r="AJ11870">
        <v>200</v>
      </c>
      <c r="AK11870" t="s">
        <v>2601</v>
      </c>
      <c r="AL11870" t="s">
        <v>1992</v>
      </c>
      <c r="AN11870" t="s">
        <v>462</v>
      </c>
      <c r="AO11870" t="s">
        <v>462</v>
      </c>
      <c r="AP11870" t="s">
        <v>462</v>
      </c>
      <c r="AQ11870" t="s">
        <v>462</v>
      </c>
      <c r="AY11870" t="s">
        <v>31</v>
      </c>
      <c r="AZ11870" t="s">
        <v>31</v>
      </c>
    </row>
    <row r="11871" spans="1:52">
      <c r="A11871" t="s">
        <v>1989</v>
      </c>
      <c r="B11871" t="s">
        <v>71</v>
      </c>
      <c r="C11871" t="s">
        <v>1745</v>
      </c>
      <c r="D11871" t="s">
        <v>44</v>
      </c>
      <c r="E11871" t="s">
        <v>1993</v>
      </c>
      <c r="G11871" t="s">
        <v>1991</v>
      </c>
      <c r="H11871" t="s">
        <v>2364</v>
      </c>
      <c r="I11871">
        <v>40.4</v>
      </c>
      <c r="J11871">
        <v>-3.48</v>
      </c>
      <c r="K11871" t="s">
        <v>972</v>
      </c>
      <c r="L11871" t="s">
        <v>2389</v>
      </c>
      <c r="M11871">
        <v>2005</v>
      </c>
      <c r="N11871" t="s">
        <v>225</v>
      </c>
      <c r="O11871" t="s">
        <v>2537</v>
      </c>
      <c r="P11871" s="64">
        <v>38383</v>
      </c>
      <c r="Q11871" t="s">
        <v>462</v>
      </c>
      <c r="R11871" t="s">
        <v>462</v>
      </c>
      <c r="T11871">
        <v>12</v>
      </c>
      <c r="U11871" t="s">
        <v>462</v>
      </c>
      <c r="V11871">
        <v>10</v>
      </c>
      <c r="W11871">
        <v>14</v>
      </c>
      <c r="X11871" t="s">
        <v>493</v>
      </c>
      <c r="Y11871">
        <v>6.8890000000000002</v>
      </c>
      <c r="Z11871">
        <v>119</v>
      </c>
      <c r="AA11871">
        <v>50</v>
      </c>
      <c r="AD11871" t="s">
        <v>479</v>
      </c>
      <c r="AE11871">
        <v>40.47</v>
      </c>
      <c r="AF11871">
        <v>-3.37</v>
      </c>
      <c r="AG11871" t="s">
        <v>31</v>
      </c>
      <c r="AJ11871">
        <v>200</v>
      </c>
      <c r="AK11871" t="s">
        <v>2601</v>
      </c>
      <c r="AL11871" t="s">
        <v>1992</v>
      </c>
      <c r="AN11871" t="s">
        <v>462</v>
      </c>
      <c r="AO11871" t="s">
        <v>462</v>
      </c>
      <c r="AP11871" t="s">
        <v>462</v>
      </c>
      <c r="AQ11871" t="s">
        <v>462</v>
      </c>
      <c r="AY11871" t="s">
        <v>31</v>
      </c>
      <c r="AZ11871" t="s">
        <v>31</v>
      </c>
    </row>
    <row r="11872" spans="1:52">
      <c r="A11872" t="s">
        <v>1989</v>
      </c>
      <c r="B11872" t="s">
        <v>71</v>
      </c>
      <c r="C11872" t="s">
        <v>1745</v>
      </c>
      <c r="D11872" t="s">
        <v>44</v>
      </c>
      <c r="E11872" t="s">
        <v>1993</v>
      </c>
      <c r="G11872" t="s">
        <v>1991</v>
      </c>
      <c r="H11872" t="s">
        <v>2364</v>
      </c>
      <c r="I11872">
        <v>40.4</v>
      </c>
      <c r="J11872">
        <v>-3.48</v>
      </c>
      <c r="K11872" t="s">
        <v>972</v>
      </c>
      <c r="L11872" t="s">
        <v>2389</v>
      </c>
      <c r="M11872">
        <v>2005</v>
      </c>
      <c r="N11872" t="s">
        <v>225</v>
      </c>
      <c r="O11872" t="s">
        <v>2537</v>
      </c>
      <c r="P11872" s="64">
        <v>38383</v>
      </c>
      <c r="Q11872" t="s">
        <v>462</v>
      </c>
      <c r="R11872" t="s">
        <v>462</v>
      </c>
      <c r="T11872">
        <v>12</v>
      </c>
      <c r="U11872" t="s">
        <v>462</v>
      </c>
      <c r="V11872">
        <v>10</v>
      </c>
      <c r="W11872">
        <v>14</v>
      </c>
      <c r="X11872" t="s">
        <v>493</v>
      </c>
      <c r="Y11872">
        <v>15.657999999999999</v>
      </c>
      <c r="Z11872">
        <v>126</v>
      </c>
      <c r="AA11872">
        <v>50</v>
      </c>
      <c r="AD11872" t="s">
        <v>479</v>
      </c>
      <c r="AE11872">
        <v>40.47</v>
      </c>
      <c r="AF11872">
        <v>-3.37</v>
      </c>
      <c r="AG11872" t="s">
        <v>31</v>
      </c>
      <c r="AJ11872">
        <v>200</v>
      </c>
      <c r="AK11872" t="s">
        <v>2601</v>
      </c>
      <c r="AL11872" t="s">
        <v>1992</v>
      </c>
      <c r="AN11872" t="s">
        <v>462</v>
      </c>
      <c r="AO11872" t="s">
        <v>462</v>
      </c>
      <c r="AP11872" t="s">
        <v>462</v>
      </c>
      <c r="AQ11872" t="s">
        <v>462</v>
      </c>
      <c r="AY11872" t="s">
        <v>31</v>
      </c>
      <c r="AZ11872" t="s">
        <v>31</v>
      </c>
    </row>
    <row r="11873" spans="1:52">
      <c r="A11873" t="s">
        <v>1989</v>
      </c>
      <c r="B11873" t="s">
        <v>71</v>
      </c>
      <c r="C11873" t="s">
        <v>1745</v>
      </c>
      <c r="D11873" t="s">
        <v>44</v>
      </c>
      <c r="E11873" t="s">
        <v>1993</v>
      </c>
      <c r="G11873" t="s">
        <v>1991</v>
      </c>
      <c r="H11873" t="s">
        <v>2364</v>
      </c>
      <c r="I11873">
        <v>40.4</v>
      </c>
      <c r="J11873">
        <v>-3.48</v>
      </c>
      <c r="K11873" t="s">
        <v>972</v>
      </c>
      <c r="L11873" t="s">
        <v>2389</v>
      </c>
      <c r="M11873">
        <v>2005</v>
      </c>
      <c r="N11873" t="s">
        <v>225</v>
      </c>
      <c r="O11873" t="s">
        <v>2537</v>
      </c>
      <c r="P11873" s="64">
        <v>38383</v>
      </c>
      <c r="Q11873" t="s">
        <v>462</v>
      </c>
      <c r="R11873" t="s">
        <v>462</v>
      </c>
      <c r="T11873">
        <v>12</v>
      </c>
      <c r="U11873" t="s">
        <v>462</v>
      </c>
      <c r="V11873">
        <v>10</v>
      </c>
      <c r="W11873">
        <v>14</v>
      </c>
      <c r="X11873" t="s">
        <v>493</v>
      </c>
      <c r="Y11873">
        <v>29.645</v>
      </c>
      <c r="Z11873">
        <v>133</v>
      </c>
      <c r="AA11873">
        <v>50</v>
      </c>
      <c r="AD11873" t="s">
        <v>479</v>
      </c>
      <c r="AE11873">
        <v>40.47</v>
      </c>
      <c r="AF11873">
        <v>-3.37</v>
      </c>
      <c r="AG11873" t="s">
        <v>31</v>
      </c>
      <c r="AJ11873">
        <v>200</v>
      </c>
      <c r="AK11873" t="s">
        <v>2601</v>
      </c>
      <c r="AL11873" t="s">
        <v>1992</v>
      </c>
      <c r="AN11873" t="s">
        <v>462</v>
      </c>
      <c r="AO11873" t="s">
        <v>462</v>
      </c>
      <c r="AP11873" t="s">
        <v>462</v>
      </c>
      <c r="AQ11873" t="s">
        <v>462</v>
      </c>
      <c r="AY11873" t="s">
        <v>31</v>
      </c>
      <c r="AZ11873" t="s">
        <v>31</v>
      </c>
    </row>
    <row r="11874" spans="1:52">
      <c r="A11874" t="s">
        <v>1989</v>
      </c>
      <c r="B11874" t="s">
        <v>71</v>
      </c>
      <c r="C11874" t="s">
        <v>1745</v>
      </c>
      <c r="D11874" t="s">
        <v>44</v>
      </c>
      <c r="E11874" t="s">
        <v>1993</v>
      </c>
      <c r="G11874" t="s">
        <v>1991</v>
      </c>
      <c r="H11874" t="s">
        <v>2364</v>
      </c>
      <c r="I11874">
        <v>40.4</v>
      </c>
      <c r="J11874">
        <v>-3.48</v>
      </c>
      <c r="K11874" t="s">
        <v>972</v>
      </c>
      <c r="L11874" t="s">
        <v>2389</v>
      </c>
      <c r="M11874">
        <v>2005</v>
      </c>
      <c r="N11874" t="s">
        <v>225</v>
      </c>
      <c r="O11874" t="s">
        <v>2537</v>
      </c>
      <c r="P11874" s="64">
        <v>38383</v>
      </c>
      <c r="Q11874" t="s">
        <v>462</v>
      </c>
      <c r="R11874" t="s">
        <v>462</v>
      </c>
      <c r="T11874">
        <v>12</v>
      </c>
      <c r="U11874" t="s">
        <v>462</v>
      </c>
      <c r="V11874">
        <v>10</v>
      </c>
      <c r="W11874">
        <v>14</v>
      </c>
      <c r="X11874" t="s">
        <v>493</v>
      </c>
      <c r="Y11874">
        <v>50.521999999999998</v>
      </c>
      <c r="Z11874">
        <v>140</v>
      </c>
      <c r="AA11874">
        <v>50</v>
      </c>
      <c r="AD11874" t="s">
        <v>479</v>
      </c>
      <c r="AE11874">
        <v>40.47</v>
      </c>
      <c r="AF11874">
        <v>-3.37</v>
      </c>
      <c r="AG11874" t="s">
        <v>31</v>
      </c>
      <c r="AJ11874">
        <v>200</v>
      </c>
      <c r="AK11874" t="s">
        <v>2601</v>
      </c>
      <c r="AL11874" t="s">
        <v>1992</v>
      </c>
      <c r="AN11874" t="s">
        <v>462</v>
      </c>
      <c r="AO11874" t="s">
        <v>462</v>
      </c>
      <c r="AP11874" t="s">
        <v>462</v>
      </c>
      <c r="AQ11874" t="s">
        <v>462</v>
      </c>
      <c r="AY11874" t="s">
        <v>31</v>
      </c>
      <c r="AZ11874" t="s">
        <v>31</v>
      </c>
    </row>
    <row r="11875" spans="1:52">
      <c r="A11875" t="s">
        <v>1989</v>
      </c>
      <c r="B11875" t="s">
        <v>71</v>
      </c>
      <c r="C11875" t="s">
        <v>1745</v>
      </c>
      <c r="D11875" t="s">
        <v>44</v>
      </c>
      <c r="E11875" t="s">
        <v>1993</v>
      </c>
      <c r="G11875" t="s">
        <v>1991</v>
      </c>
      <c r="H11875" t="s">
        <v>2364</v>
      </c>
      <c r="I11875">
        <v>40.4</v>
      </c>
      <c r="J11875">
        <v>-3.48</v>
      </c>
      <c r="K11875" t="s">
        <v>972</v>
      </c>
      <c r="L11875" t="s">
        <v>2389</v>
      </c>
      <c r="M11875">
        <v>2005</v>
      </c>
      <c r="N11875" t="s">
        <v>225</v>
      </c>
      <c r="O11875" t="s">
        <v>2537</v>
      </c>
      <c r="P11875" s="64">
        <v>38383</v>
      </c>
      <c r="Q11875" t="s">
        <v>462</v>
      </c>
      <c r="R11875" t="s">
        <v>462</v>
      </c>
      <c r="T11875">
        <v>12</v>
      </c>
      <c r="U11875" t="s">
        <v>462</v>
      </c>
      <c r="V11875">
        <v>10</v>
      </c>
      <c r="W11875">
        <v>14</v>
      </c>
      <c r="X11875" t="s">
        <v>493</v>
      </c>
      <c r="Y11875">
        <v>76.617999999999995</v>
      </c>
      <c r="Z11875">
        <v>147</v>
      </c>
      <c r="AA11875">
        <v>50</v>
      </c>
      <c r="AD11875" t="s">
        <v>479</v>
      </c>
      <c r="AE11875">
        <v>40.47</v>
      </c>
      <c r="AF11875">
        <v>-3.37</v>
      </c>
      <c r="AG11875" t="s">
        <v>31</v>
      </c>
      <c r="AJ11875">
        <v>200</v>
      </c>
      <c r="AK11875" t="s">
        <v>2601</v>
      </c>
      <c r="AL11875" t="s">
        <v>1992</v>
      </c>
      <c r="AN11875" t="s">
        <v>462</v>
      </c>
      <c r="AO11875" t="s">
        <v>462</v>
      </c>
      <c r="AP11875" t="s">
        <v>462</v>
      </c>
      <c r="AQ11875" t="s">
        <v>462</v>
      </c>
      <c r="AY11875" t="s">
        <v>31</v>
      </c>
      <c r="AZ11875" t="s">
        <v>31</v>
      </c>
    </row>
    <row r="11876" spans="1:52">
      <c r="A11876" t="s">
        <v>1989</v>
      </c>
      <c r="B11876" t="s">
        <v>71</v>
      </c>
      <c r="C11876" t="s">
        <v>1745</v>
      </c>
      <c r="D11876" t="s">
        <v>44</v>
      </c>
      <c r="E11876" t="s">
        <v>1993</v>
      </c>
      <c r="G11876" t="s">
        <v>1991</v>
      </c>
      <c r="H11876" t="s">
        <v>2364</v>
      </c>
      <c r="I11876">
        <v>40.4</v>
      </c>
      <c r="J11876">
        <v>-3.48</v>
      </c>
      <c r="K11876" t="s">
        <v>972</v>
      </c>
      <c r="L11876" t="s">
        <v>2389</v>
      </c>
      <c r="M11876">
        <v>2005</v>
      </c>
      <c r="N11876" t="s">
        <v>225</v>
      </c>
      <c r="O11876" t="s">
        <v>2537</v>
      </c>
      <c r="P11876" s="64">
        <v>38383</v>
      </c>
      <c r="Q11876" t="s">
        <v>462</v>
      </c>
      <c r="R11876" t="s">
        <v>462</v>
      </c>
      <c r="T11876">
        <v>12</v>
      </c>
      <c r="U11876" t="s">
        <v>462</v>
      </c>
      <c r="V11876">
        <v>10</v>
      </c>
      <c r="W11876">
        <v>14</v>
      </c>
      <c r="X11876" t="s">
        <v>493</v>
      </c>
      <c r="Y11876">
        <v>92.902000000000001</v>
      </c>
      <c r="Z11876">
        <v>154</v>
      </c>
      <c r="AA11876">
        <v>50</v>
      </c>
      <c r="AD11876" t="s">
        <v>479</v>
      </c>
      <c r="AE11876">
        <v>40.47</v>
      </c>
      <c r="AF11876">
        <v>-3.37</v>
      </c>
      <c r="AG11876" t="s">
        <v>31</v>
      </c>
      <c r="AJ11876">
        <v>200</v>
      </c>
      <c r="AK11876" t="s">
        <v>2601</v>
      </c>
      <c r="AL11876" t="s">
        <v>1992</v>
      </c>
      <c r="AN11876" t="s">
        <v>462</v>
      </c>
      <c r="AO11876" t="s">
        <v>462</v>
      </c>
      <c r="AP11876" t="s">
        <v>462</v>
      </c>
      <c r="AQ11876" t="s">
        <v>462</v>
      </c>
      <c r="AY11876" t="s">
        <v>31</v>
      </c>
      <c r="AZ11876" t="s">
        <v>31</v>
      </c>
    </row>
    <row r="11877" spans="1:52">
      <c r="A11877" t="s">
        <v>1989</v>
      </c>
      <c r="B11877" t="s">
        <v>71</v>
      </c>
      <c r="C11877" t="s">
        <v>1745</v>
      </c>
      <c r="D11877" t="s">
        <v>44</v>
      </c>
      <c r="E11877" t="s">
        <v>1993</v>
      </c>
      <c r="G11877" t="s">
        <v>1991</v>
      </c>
      <c r="H11877" t="s">
        <v>2364</v>
      </c>
      <c r="I11877">
        <v>40.4</v>
      </c>
      <c r="J11877">
        <v>-3.48</v>
      </c>
      <c r="K11877" t="s">
        <v>972</v>
      </c>
      <c r="L11877" t="s">
        <v>2389</v>
      </c>
      <c r="M11877">
        <v>2005</v>
      </c>
      <c r="N11877" t="s">
        <v>225</v>
      </c>
      <c r="O11877" t="s">
        <v>2537</v>
      </c>
      <c r="P11877" s="64">
        <v>38383</v>
      </c>
      <c r="Q11877" t="s">
        <v>462</v>
      </c>
      <c r="R11877" t="s">
        <v>462</v>
      </c>
      <c r="T11877">
        <v>12</v>
      </c>
      <c r="U11877" t="s">
        <v>462</v>
      </c>
      <c r="V11877">
        <v>10</v>
      </c>
      <c r="W11877">
        <v>14</v>
      </c>
      <c r="X11877" t="s">
        <v>493</v>
      </c>
      <c r="Y11877">
        <v>94.99</v>
      </c>
      <c r="Z11877">
        <v>161</v>
      </c>
      <c r="AA11877">
        <v>50</v>
      </c>
      <c r="AD11877" t="s">
        <v>479</v>
      </c>
      <c r="AE11877">
        <v>40.47</v>
      </c>
      <c r="AF11877">
        <v>-3.37</v>
      </c>
      <c r="AG11877" t="s">
        <v>31</v>
      </c>
      <c r="AJ11877">
        <v>200</v>
      </c>
      <c r="AK11877" t="s">
        <v>2601</v>
      </c>
      <c r="AL11877" t="s">
        <v>1992</v>
      </c>
      <c r="AN11877" t="s">
        <v>462</v>
      </c>
      <c r="AO11877" t="s">
        <v>462</v>
      </c>
      <c r="AP11877" t="s">
        <v>462</v>
      </c>
      <c r="AQ11877" t="s">
        <v>462</v>
      </c>
      <c r="AY11877" t="s">
        <v>31</v>
      </c>
      <c r="AZ11877" t="s">
        <v>31</v>
      </c>
    </row>
    <row r="11878" spans="1:52">
      <c r="A11878" t="s">
        <v>1989</v>
      </c>
      <c r="B11878" t="s">
        <v>71</v>
      </c>
      <c r="C11878" t="s">
        <v>1745</v>
      </c>
      <c r="D11878" t="s">
        <v>44</v>
      </c>
      <c r="E11878" t="s">
        <v>1993</v>
      </c>
      <c r="G11878" t="s">
        <v>1991</v>
      </c>
      <c r="H11878" t="s">
        <v>2364</v>
      </c>
      <c r="I11878">
        <v>40.4</v>
      </c>
      <c r="J11878">
        <v>-3.48</v>
      </c>
      <c r="K11878" t="s">
        <v>972</v>
      </c>
      <c r="L11878" t="s">
        <v>2389</v>
      </c>
      <c r="M11878">
        <v>2005</v>
      </c>
      <c r="N11878" t="s">
        <v>225</v>
      </c>
      <c r="O11878" t="s">
        <v>2537</v>
      </c>
      <c r="P11878" s="64">
        <v>38383</v>
      </c>
      <c r="Q11878" t="s">
        <v>462</v>
      </c>
      <c r="R11878" t="s">
        <v>462</v>
      </c>
      <c r="T11878">
        <v>12</v>
      </c>
      <c r="U11878" t="s">
        <v>462</v>
      </c>
      <c r="V11878">
        <v>10</v>
      </c>
      <c r="W11878">
        <v>14</v>
      </c>
      <c r="X11878" t="s">
        <v>493</v>
      </c>
      <c r="Y11878">
        <v>100</v>
      </c>
      <c r="Z11878">
        <v>168</v>
      </c>
      <c r="AA11878">
        <v>50</v>
      </c>
      <c r="AD11878" t="s">
        <v>479</v>
      </c>
      <c r="AE11878">
        <v>40.47</v>
      </c>
      <c r="AF11878">
        <v>-3.37</v>
      </c>
      <c r="AG11878" t="s">
        <v>31</v>
      </c>
      <c r="AJ11878">
        <v>200</v>
      </c>
      <c r="AK11878" t="s">
        <v>2601</v>
      </c>
      <c r="AL11878" t="s">
        <v>1992</v>
      </c>
      <c r="AN11878" t="s">
        <v>462</v>
      </c>
      <c r="AO11878" t="s">
        <v>462</v>
      </c>
      <c r="AP11878" t="s">
        <v>462</v>
      </c>
      <c r="AQ11878" t="s">
        <v>462</v>
      </c>
      <c r="AY11878" t="s">
        <v>31</v>
      </c>
      <c r="AZ11878" t="s">
        <v>31</v>
      </c>
    </row>
    <row r="11879" spans="1:52">
      <c r="A11879" t="s">
        <v>1989</v>
      </c>
      <c r="B11879" t="s">
        <v>71</v>
      </c>
      <c r="C11879" t="s">
        <v>1745</v>
      </c>
      <c r="D11879" t="s">
        <v>44</v>
      </c>
      <c r="E11879" t="s">
        <v>1993</v>
      </c>
      <c r="G11879" t="s">
        <v>1991</v>
      </c>
      <c r="H11879" t="s">
        <v>2364</v>
      </c>
      <c r="I11879">
        <v>40.4</v>
      </c>
      <c r="J11879">
        <v>-3.48</v>
      </c>
      <c r="K11879" t="s">
        <v>972</v>
      </c>
      <c r="L11879" t="s">
        <v>2389</v>
      </c>
      <c r="M11879">
        <v>2005</v>
      </c>
      <c r="N11879" t="s">
        <v>225</v>
      </c>
      <c r="O11879" t="s">
        <v>2537</v>
      </c>
      <c r="P11879" s="64">
        <v>38383</v>
      </c>
      <c r="Q11879" t="s">
        <v>462</v>
      </c>
      <c r="R11879" t="s">
        <v>462</v>
      </c>
      <c r="T11879">
        <v>12</v>
      </c>
      <c r="U11879" t="s">
        <v>462</v>
      </c>
      <c r="V11879">
        <v>10</v>
      </c>
      <c r="W11879">
        <v>14</v>
      </c>
      <c r="X11879" t="s">
        <v>493</v>
      </c>
      <c r="Y11879">
        <v>100</v>
      </c>
      <c r="Z11879">
        <v>174</v>
      </c>
      <c r="AA11879">
        <v>50</v>
      </c>
      <c r="AD11879" t="s">
        <v>479</v>
      </c>
      <c r="AE11879">
        <v>40.47</v>
      </c>
      <c r="AF11879">
        <v>-3.37</v>
      </c>
      <c r="AG11879" t="s">
        <v>31</v>
      </c>
      <c r="AJ11879">
        <v>200</v>
      </c>
      <c r="AK11879" t="s">
        <v>2601</v>
      </c>
      <c r="AL11879" t="s">
        <v>1992</v>
      </c>
      <c r="AN11879" t="s">
        <v>462</v>
      </c>
      <c r="AO11879" t="s">
        <v>462</v>
      </c>
      <c r="AP11879" t="s">
        <v>462</v>
      </c>
      <c r="AQ11879" t="s">
        <v>462</v>
      </c>
      <c r="AY11879" t="s">
        <v>31</v>
      </c>
      <c r="AZ11879" t="s">
        <v>31</v>
      </c>
    </row>
    <row r="11880" spans="1:52">
      <c r="A11880" t="s">
        <v>1989</v>
      </c>
      <c r="B11880" t="s">
        <v>71</v>
      </c>
      <c r="C11880" t="s">
        <v>1745</v>
      </c>
      <c r="D11880" t="s">
        <v>44</v>
      </c>
      <c r="E11880" t="s">
        <v>1993</v>
      </c>
      <c r="G11880" t="s">
        <v>1991</v>
      </c>
      <c r="H11880" t="s">
        <v>2364</v>
      </c>
      <c r="I11880">
        <v>40.4</v>
      </c>
      <c r="J11880">
        <v>-3.48</v>
      </c>
      <c r="K11880" t="s">
        <v>972</v>
      </c>
      <c r="L11880" t="s">
        <v>2389</v>
      </c>
      <c r="M11880">
        <v>2005</v>
      </c>
      <c r="N11880" t="s">
        <v>225</v>
      </c>
      <c r="O11880" t="s">
        <v>2537</v>
      </c>
      <c r="P11880" s="64">
        <v>38383</v>
      </c>
      <c r="Q11880" t="s">
        <v>462</v>
      </c>
      <c r="R11880" t="s">
        <v>462</v>
      </c>
      <c r="T11880">
        <v>12</v>
      </c>
      <c r="U11880" t="s">
        <v>462</v>
      </c>
      <c r="V11880">
        <v>10</v>
      </c>
      <c r="W11880">
        <v>14</v>
      </c>
      <c r="X11880" t="s">
        <v>493</v>
      </c>
      <c r="Y11880">
        <v>100</v>
      </c>
      <c r="Z11880">
        <v>179</v>
      </c>
      <c r="AA11880">
        <v>50</v>
      </c>
      <c r="AD11880" t="s">
        <v>479</v>
      </c>
      <c r="AE11880">
        <v>40.47</v>
      </c>
      <c r="AF11880">
        <v>-3.37</v>
      </c>
      <c r="AG11880" t="s">
        <v>31</v>
      </c>
      <c r="AJ11880">
        <v>200</v>
      </c>
      <c r="AK11880" t="s">
        <v>2601</v>
      </c>
      <c r="AL11880" t="s">
        <v>1992</v>
      </c>
      <c r="AN11880" t="s">
        <v>462</v>
      </c>
      <c r="AO11880" t="s">
        <v>462</v>
      </c>
      <c r="AP11880" t="s">
        <v>462</v>
      </c>
      <c r="AQ11880" t="s">
        <v>462</v>
      </c>
      <c r="AY11880" t="s">
        <v>31</v>
      </c>
      <c r="AZ11880" t="s">
        <v>31</v>
      </c>
    </row>
    <row r="11881" spans="1:52">
      <c r="A11881" t="s">
        <v>791</v>
      </c>
      <c r="B11881" t="s">
        <v>71</v>
      </c>
      <c r="C11881" t="s">
        <v>1745</v>
      </c>
      <c r="D11881" t="s">
        <v>44</v>
      </c>
      <c r="E11881" t="s">
        <v>2017</v>
      </c>
      <c r="G11881" t="s">
        <v>2018</v>
      </c>
      <c r="L11881" t="s">
        <v>2389</v>
      </c>
      <c r="M11881">
        <v>2004</v>
      </c>
      <c r="N11881" t="s">
        <v>225</v>
      </c>
      <c r="O11881" t="s">
        <v>2537</v>
      </c>
      <c r="P11881" s="64">
        <v>37987</v>
      </c>
      <c r="Q11881" t="s">
        <v>462</v>
      </c>
      <c r="R11881" t="s">
        <v>462</v>
      </c>
      <c r="T11881" t="s">
        <v>462</v>
      </c>
      <c r="U11881" t="s">
        <v>462</v>
      </c>
      <c r="V11881" t="s">
        <v>462</v>
      </c>
      <c r="W11881" t="s">
        <v>462</v>
      </c>
      <c r="X11881" t="s">
        <v>493</v>
      </c>
      <c r="Y11881">
        <v>0</v>
      </c>
      <c r="Z11881">
        <v>23.913</v>
      </c>
      <c r="AA11881">
        <v>75</v>
      </c>
      <c r="AD11881" t="s">
        <v>2020</v>
      </c>
      <c r="AE11881">
        <v>40.47</v>
      </c>
      <c r="AF11881">
        <v>-3.37</v>
      </c>
      <c r="AG11881" t="s">
        <v>31</v>
      </c>
      <c r="AI11881" t="s">
        <v>946</v>
      </c>
      <c r="AJ11881">
        <v>5</v>
      </c>
      <c r="AK11881" t="s">
        <v>2019</v>
      </c>
      <c r="AY11881" t="s">
        <v>31</v>
      </c>
      <c r="AZ11881" t="s">
        <v>31</v>
      </c>
    </row>
    <row r="11882" spans="1:52">
      <c r="A11882" t="s">
        <v>791</v>
      </c>
      <c r="B11882" t="s">
        <v>71</v>
      </c>
      <c r="C11882" t="s">
        <v>1745</v>
      </c>
      <c r="D11882" t="s">
        <v>44</v>
      </c>
      <c r="E11882" t="s">
        <v>2017</v>
      </c>
      <c r="G11882" t="s">
        <v>2018</v>
      </c>
      <c r="L11882" t="s">
        <v>2389</v>
      </c>
      <c r="M11882">
        <v>2004</v>
      </c>
      <c r="N11882" t="s">
        <v>225</v>
      </c>
      <c r="O11882" t="s">
        <v>2537</v>
      </c>
      <c r="P11882" s="64">
        <v>37987</v>
      </c>
      <c r="Q11882" t="s">
        <v>462</v>
      </c>
      <c r="R11882" t="s">
        <v>462</v>
      </c>
      <c r="T11882" t="s">
        <v>462</v>
      </c>
      <c r="U11882" t="s">
        <v>462</v>
      </c>
      <c r="V11882" t="s">
        <v>462</v>
      </c>
      <c r="W11882" t="s">
        <v>462</v>
      </c>
      <c r="X11882" t="s">
        <v>493</v>
      </c>
      <c r="Y11882">
        <v>0</v>
      </c>
      <c r="Z11882">
        <v>54.347999999999999</v>
      </c>
      <c r="AA11882">
        <v>75</v>
      </c>
      <c r="AD11882" t="s">
        <v>2020</v>
      </c>
      <c r="AE11882">
        <v>40.47</v>
      </c>
      <c r="AF11882">
        <v>-3.37</v>
      </c>
      <c r="AG11882" t="s">
        <v>31</v>
      </c>
      <c r="AI11882" t="s">
        <v>946</v>
      </c>
      <c r="AJ11882">
        <v>5</v>
      </c>
      <c r="AK11882" t="s">
        <v>2019</v>
      </c>
      <c r="AY11882" t="s">
        <v>31</v>
      </c>
      <c r="AZ11882" t="s">
        <v>31</v>
      </c>
    </row>
    <row r="11883" spans="1:52">
      <c r="A11883" t="s">
        <v>791</v>
      </c>
      <c r="B11883" t="s">
        <v>71</v>
      </c>
      <c r="C11883" t="s">
        <v>1745</v>
      </c>
      <c r="D11883" t="s">
        <v>44</v>
      </c>
      <c r="E11883" t="s">
        <v>2017</v>
      </c>
      <c r="G11883" t="s">
        <v>2018</v>
      </c>
      <c r="L11883" t="s">
        <v>2389</v>
      </c>
      <c r="M11883">
        <v>2004</v>
      </c>
      <c r="N11883" t="s">
        <v>225</v>
      </c>
      <c r="O11883" t="s">
        <v>2537</v>
      </c>
      <c r="P11883" s="64">
        <v>37987</v>
      </c>
      <c r="Q11883" t="s">
        <v>462</v>
      </c>
      <c r="R11883" t="s">
        <v>462</v>
      </c>
      <c r="T11883" t="s">
        <v>462</v>
      </c>
      <c r="U11883" t="s">
        <v>462</v>
      </c>
      <c r="V11883" t="s">
        <v>462</v>
      </c>
      <c r="W11883" t="s">
        <v>462</v>
      </c>
      <c r="X11883" t="s">
        <v>493</v>
      </c>
      <c r="Y11883">
        <v>0</v>
      </c>
      <c r="Z11883">
        <v>85.525999999999996</v>
      </c>
      <c r="AA11883">
        <v>75</v>
      </c>
      <c r="AD11883" t="s">
        <v>2020</v>
      </c>
      <c r="AE11883">
        <v>40.47</v>
      </c>
      <c r="AF11883">
        <v>-3.37</v>
      </c>
      <c r="AG11883" t="s">
        <v>31</v>
      </c>
      <c r="AI11883" t="s">
        <v>946</v>
      </c>
      <c r="AJ11883">
        <v>5</v>
      </c>
      <c r="AK11883" t="s">
        <v>2019</v>
      </c>
      <c r="AY11883" t="s">
        <v>31</v>
      </c>
      <c r="AZ11883" t="s">
        <v>31</v>
      </c>
    </row>
    <row r="11884" spans="1:52">
      <c r="A11884" t="s">
        <v>791</v>
      </c>
      <c r="B11884" t="s">
        <v>71</v>
      </c>
      <c r="C11884" t="s">
        <v>1745</v>
      </c>
      <c r="D11884" t="s">
        <v>44</v>
      </c>
      <c r="E11884" t="s">
        <v>2017</v>
      </c>
      <c r="G11884" t="s">
        <v>2018</v>
      </c>
      <c r="L11884" t="s">
        <v>2389</v>
      </c>
      <c r="M11884">
        <v>2004</v>
      </c>
      <c r="N11884" t="s">
        <v>225</v>
      </c>
      <c r="O11884" t="s">
        <v>2537</v>
      </c>
      <c r="P11884" s="64">
        <v>37987</v>
      </c>
      <c r="Q11884" t="s">
        <v>462</v>
      </c>
      <c r="R11884" t="s">
        <v>462</v>
      </c>
      <c r="T11884" t="s">
        <v>462</v>
      </c>
      <c r="U11884" t="s">
        <v>462</v>
      </c>
      <c r="V11884" t="s">
        <v>462</v>
      </c>
      <c r="W11884" t="s">
        <v>462</v>
      </c>
      <c r="X11884" t="s">
        <v>493</v>
      </c>
      <c r="Y11884">
        <v>0</v>
      </c>
      <c r="Z11884">
        <v>99.613</v>
      </c>
      <c r="AA11884">
        <v>75</v>
      </c>
      <c r="AD11884" t="s">
        <v>2020</v>
      </c>
      <c r="AE11884">
        <v>40.47</v>
      </c>
      <c r="AF11884">
        <v>-3.37</v>
      </c>
      <c r="AG11884" t="s">
        <v>31</v>
      </c>
      <c r="AI11884" t="s">
        <v>946</v>
      </c>
      <c r="AJ11884">
        <v>5</v>
      </c>
      <c r="AK11884" t="s">
        <v>2019</v>
      </c>
      <c r="AY11884" t="s">
        <v>31</v>
      </c>
      <c r="AZ11884" t="s">
        <v>31</v>
      </c>
    </row>
    <row r="11885" spans="1:52">
      <c r="A11885" t="s">
        <v>791</v>
      </c>
      <c r="B11885" t="s">
        <v>71</v>
      </c>
      <c r="C11885" t="s">
        <v>1745</v>
      </c>
      <c r="D11885" t="s">
        <v>44</v>
      </c>
      <c r="E11885" t="s">
        <v>2017</v>
      </c>
      <c r="G11885" t="s">
        <v>2018</v>
      </c>
      <c r="L11885" t="s">
        <v>2389</v>
      </c>
      <c r="M11885">
        <v>2004</v>
      </c>
      <c r="N11885" t="s">
        <v>225</v>
      </c>
      <c r="O11885" t="s">
        <v>2537</v>
      </c>
      <c r="P11885" s="64">
        <v>37987</v>
      </c>
      <c r="Q11885" t="s">
        <v>462</v>
      </c>
      <c r="R11885" t="s">
        <v>462</v>
      </c>
      <c r="T11885" t="s">
        <v>462</v>
      </c>
      <c r="U11885" t="s">
        <v>462</v>
      </c>
      <c r="V11885" t="s">
        <v>462</v>
      </c>
      <c r="W11885" t="s">
        <v>462</v>
      </c>
      <c r="X11885" t="s">
        <v>493</v>
      </c>
      <c r="Y11885">
        <v>0.99199999999999999</v>
      </c>
      <c r="Z11885">
        <v>116.95</v>
      </c>
      <c r="AA11885">
        <v>75</v>
      </c>
      <c r="AD11885" t="s">
        <v>2020</v>
      </c>
      <c r="AE11885">
        <v>40.47</v>
      </c>
      <c r="AF11885">
        <v>-3.37</v>
      </c>
      <c r="AG11885" t="s">
        <v>31</v>
      </c>
      <c r="AI11885" t="s">
        <v>946</v>
      </c>
      <c r="AJ11885">
        <v>5</v>
      </c>
      <c r="AK11885" t="s">
        <v>2019</v>
      </c>
      <c r="AY11885" t="s">
        <v>31</v>
      </c>
      <c r="AZ11885" t="s">
        <v>31</v>
      </c>
    </row>
    <row r="11886" spans="1:52">
      <c r="A11886" t="s">
        <v>791</v>
      </c>
      <c r="B11886" t="s">
        <v>71</v>
      </c>
      <c r="C11886" t="s">
        <v>1745</v>
      </c>
      <c r="D11886" t="s">
        <v>44</v>
      </c>
      <c r="E11886" t="s">
        <v>2017</v>
      </c>
      <c r="G11886" t="s">
        <v>2018</v>
      </c>
      <c r="L11886" t="s">
        <v>2389</v>
      </c>
      <c r="M11886">
        <v>2004</v>
      </c>
      <c r="N11886" t="s">
        <v>225</v>
      </c>
      <c r="O11886" t="s">
        <v>2537</v>
      </c>
      <c r="P11886" s="64">
        <v>37987</v>
      </c>
      <c r="Q11886" t="s">
        <v>462</v>
      </c>
      <c r="R11886" t="s">
        <v>462</v>
      </c>
      <c r="T11886" t="s">
        <v>462</v>
      </c>
      <c r="U11886" t="s">
        <v>462</v>
      </c>
      <c r="V11886" t="s">
        <v>462</v>
      </c>
      <c r="W11886" t="s">
        <v>462</v>
      </c>
      <c r="X11886" t="s">
        <v>493</v>
      </c>
      <c r="Y11886">
        <v>66.27</v>
      </c>
      <c r="Z11886">
        <v>129.79900000000001</v>
      </c>
      <c r="AA11886">
        <v>75</v>
      </c>
      <c r="AD11886" t="s">
        <v>2020</v>
      </c>
      <c r="AE11886">
        <v>40.47</v>
      </c>
      <c r="AF11886">
        <v>-3.37</v>
      </c>
      <c r="AG11886" t="s">
        <v>31</v>
      </c>
      <c r="AI11886" t="s">
        <v>946</v>
      </c>
      <c r="AJ11886">
        <v>5</v>
      </c>
      <c r="AK11886" t="s">
        <v>2019</v>
      </c>
      <c r="AY11886" t="s">
        <v>31</v>
      </c>
      <c r="AZ11886" t="s">
        <v>31</v>
      </c>
    </row>
    <row r="11887" spans="1:52">
      <c r="A11887" t="s">
        <v>791</v>
      </c>
      <c r="B11887" t="s">
        <v>71</v>
      </c>
      <c r="C11887" t="s">
        <v>1745</v>
      </c>
      <c r="D11887" t="s">
        <v>44</v>
      </c>
      <c r="E11887" t="s">
        <v>2017</v>
      </c>
      <c r="G11887" t="s">
        <v>2018</v>
      </c>
      <c r="L11887" t="s">
        <v>2389</v>
      </c>
      <c r="M11887">
        <v>2004</v>
      </c>
      <c r="N11887" t="s">
        <v>225</v>
      </c>
      <c r="O11887" t="s">
        <v>2537</v>
      </c>
      <c r="P11887" s="64">
        <v>37987</v>
      </c>
      <c r="Q11887" t="s">
        <v>462</v>
      </c>
      <c r="R11887" t="s">
        <v>462</v>
      </c>
      <c r="T11887" t="s">
        <v>462</v>
      </c>
      <c r="U11887" t="s">
        <v>462</v>
      </c>
      <c r="V11887" t="s">
        <v>462</v>
      </c>
      <c r="W11887" t="s">
        <v>462</v>
      </c>
      <c r="X11887" t="s">
        <v>493</v>
      </c>
      <c r="Y11887">
        <v>92.262</v>
      </c>
      <c r="Z11887">
        <v>145.898</v>
      </c>
      <c r="AA11887">
        <v>75</v>
      </c>
      <c r="AD11887" t="s">
        <v>2020</v>
      </c>
      <c r="AE11887">
        <v>40.47</v>
      </c>
      <c r="AF11887">
        <v>-3.37</v>
      </c>
      <c r="AG11887" t="s">
        <v>31</v>
      </c>
      <c r="AI11887" t="s">
        <v>946</v>
      </c>
      <c r="AJ11887">
        <v>5</v>
      </c>
      <c r="AK11887" t="s">
        <v>2019</v>
      </c>
      <c r="AY11887" t="s">
        <v>31</v>
      </c>
      <c r="AZ11887" t="s">
        <v>31</v>
      </c>
    </row>
    <row r="11888" spans="1:52">
      <c r="A11888" t="s">
        <v>791</v>
      </c>
      <c r="B11888" t="s">
        <v>71</v>
      </c>
      <c r="C11888" t="s">
        <v>1745</v>
      </c>
      <c r="D11888" t="s">
        <v>44</v>
      </c>
      <c r="E11888" t="s">
        <v>2017</v>
      </c>
      <c r="G11888" t="s">
        <v>2018</v>
      </c>
      <c r="L11888" t="s">
        <v>2389</v>
      </c>
      <c r="M11888">
        <v>2004</v>
      </c>
      <c r="N11888" t="s">
        <v>225</v>
      </c>
      <c r="O11888" t="s">
        <v>2537</v>
      </c>
      <c r="P11888" s="64">
        <v>37987</v>
      </c>
      <c r="Q11888" t="s">
        <v>462</v>
      </c>
      <c r="R11888" t="s">
        <v>462</v>
      </c>
      <c r="T11888" t="s">
        <v>462</v>
      </c>
      <c r="U11888" t="s">
        <v>462</v>
      </c>
      <c r="V11888" t="s">
        <v>462</v>
      </c>
      <c r="W11888" t="s">
        <v>462</v>
      </c>
      <c r="X11888" t="s">
        <v>493</v>
      </c>
      <c r="Y11888">
        <v>92.063000000000002</v>
      </c>
      <c r="Z11888">
        <v>177.167</v>
      </c>
      <c r="AA11888">
        <v>75</v>
      </c>
      <c r="AD11888" t="s">
        <v>2020</v>
      </c>
      <c r="AE11888">
        <v>40.47</v>
      </c>
      <c r="AF11888">
        <v>-3.37</v>
      </c>
      <c r="AG11888" t="s">
        <v>31</v>
      </c>
      <c r="AI11888" t="s">
        <v>946</v>
      </c>
      <c r="AJ11888">
        <v>5</v>
      </c>
      <c r="AK11888" t="s">
        <v>2019</v>
      </c>
      <c r="AY11888" t="s">
        <v>31</v>
      </c>
      <c r="AZ11888" t="s">
        <v>31</v>
      </c>
    </row>
    <row r="11889" spans="1:52">
      <c r="A11889" t="s">
        <v>791</v>
      </c>
      <c r="B11889" t="s">
        <v>71</v>
      </c>
      <c r="C11889" t="s">
        <v>1745</v>
      </c>
      <c r="D11889" t="s">
        <v>44</v>
      </c>
      <c r="E11889" t="s">
        <v>2017</v>
      </c>
      <c r="G11889" t="s">
        <v>2018</v>
      </c>
      <c r="L11889" t="s">
        <v>2389</v>
      </c>
      <c r="M11889">
        <v>2004</v>
      </c>
      <c r="N11889" t="s">
        <v>225</v>
      </c>
      <c r="O11889" t="s">
        <v>2537</v>
      </c>
      <c r="P11889" s="64">
        <v>37987</v>
      </c>
      <c r="Q11889" t="s">
        <v>462</v>
      </c>
      <c r="R11889" t="s">
        <v>462</v>
      </c>
      <c r="T11889" t="s">
        <v>462</v>
      </c>
      <c r="U11889" t="s">
        <v>462</v>
      </c>
      <c r="V11889" t="s">
        <v>462</v>
      </c>
      <c r="W11889" t="s">
        <v>462</v>
      </c>
      <c r="X11889" t="s">
        <v>493</v>
      </c>
      <c r="Y11889">
        <v>0</v>
      </c>
      <c r="Z11889">
        <v>23.913</v>
      </c>
      <c r="AA11889">
        <v>75</v>
      </c>
      <c r="AD11889" t="s">
        <v>2020</v>
      </c>
      <c r="AE11889">
        <v>40.47</v>
      </c>
      <c r="AF11889">
        <v>-3.37</v>
      </c>
      <c r="AG11889" t="s">
        <v>31</v>
      </c>
      <c r="AI11889" t="s">
        <v>946</v>
      </c>
      <c r="AJ11889">
        <v>20</v>
      </c>
      <c r="AK11889" t="s">
        <v>2019</v>
      </c>
      <c r="AY11889" t="s">
        <v>31</v>
      </c>
      <c r="AZ11889" t="s">
        <v>31</v>
      </c>
    </row>
    <row r="11890" spans="1:52">
      <c r="A11890" t="s">
        <v>791</v>
      </c>
      <c r="B11890" t="s">
        <v>71</v>
      </c>
      <c r="C11890" t="s">
        <v>1745</v>
      </c>
      <c r="D11890" t="s">
        <v>44</v>
      </c>
      <c r="E11890" t="s">
        <v>2017</v>
      </c>
      <c r="G11890" t="s">
        <v>2018</v>
      </c>
      <c r="L11890" t="s">
        <v>2389</v>
      </c>
      <c r="M11890">
        <v>2004</v>
      </c>
      <c r="N11890" t="s">
        <v>225</v>
      </c>
      <c r="O11890" t="s">
        <v>2537</v>
      </c>
      <c r="P11890" s="64">
        <v>37987</v>
      </c>
      <c r="Q11890" t="s">
        <v>462</v>
      </c>
      <c r="R11890" t="s">
        <v>462</v>
      </c>
      <c r="T11890" t="s">
        <v>462</v>
      </c>
      <c r="U11890" t="s">
        <v>462</v>
      </c>
      <c r="V11890" t="s">
        <v>462</v>
      </c>
      <c r="W11890" t="s">
        <v>462</v>
      </c>
      <c r="X11890" t="s">
        <v>493</v>
      </c>
      <c r="Y11890">
        <v>0</v>
      </c>
      <c r="Z11890">
        <v>54.347999999999999</v>
      </c>
      <c r="AA11890">
        <v>75</v>
      </c>
      <c r="AD11890" t="s">
        <v>2020</v>
      </c>
      <c r="AE11890">
        <v>40.47</v>
      </c>
      <c r="AF11890">
        <v>-3.37</v>
      </c>
      <c r="AG11890" t="s">
        <v>31</v>
      </c>
      <c r="AI11890" t="s">
        <v>946</v>
      </c>
      <c r="AJ11890">
        <v>20</v>
      </c>
      <c r="AK11890" t="s">
        <v>2019</v>
      </c>
      <c r="AY11890" t="s">
        <v>31</v>
      </c>
      <c r="AZ11890" t="s">
        <v>31</v>
      </c>
    </row>
    <row r="11891" spans="1:52">
      <c r="A11891" t="s">
        <v>791</v>
      </c>
      <c r="B11891" t="s">
        <v>71</v>
      </c>
      <c r="C11891" t="s">
        <v>1745</v>
      </c>
      <c r="D11891" t="s">
        <v>44</v>
      </c>
      <c r="E11891" t="s">
        <v>2017</v>
      </c>
      <c r="G11891" t="s">
        <v>2018</v>
      </c>
      <c r="L11891" t="s">
        <v>2389</v>
      </c>
      <c r="M11891">
        <v>2004</v>
      </c>
      <c r="N11891" t="s">
        <v>225</v>
      </c>
      <c r="O11891" t="s">
        <v>2537</v>
      </c>
      <c r="P11891" s="64">
        <v>37987</v>
      </c>
      <c r="Q11891" t="s">
        <v>462</v>
      </c>
      <c r="R11891" t="s">
        <v>462</v>
      </c>
      <c r="T11891" t="s">
        <v>462</v>
      </c>
      <c r="U11891" t="s">
        <v>462</v>
      </c>
      <c r="V11891" t="s">
        <v>462</v>
      </c>
      <c r="W11891" t="s">
        <v>462</v>
      </c>
      <c r="X11891" t="s">
        <v>493</v>
      </c>
      <c r="Y11891">
        <v>0</v>
      </c>
      <c r="Z11891">
        <v>85.525999999999996</v>
      </c>
      <c r="AA11891">
        <v>75</v>
      </c>
      <c r="AD11891" t="s">
        <v>2020</v>
      </c>
      <c r="AE11891">
        <v>40.47</v>
      </c>
      <c r="AF11891">
        <v>-3.37</v>
      </c>
      <c r="AG11891" t="s">
        <v>31</v>
      </c>
      <c r="AI11891" t="s">
        <v>946</v>
      </c>
      <c r="AJ11891">
        <v>20</v>
      </c>
      <c r="AK11891" t="s">
        <v>2019</v>
      </c>
      <c r="AY11891" t="s">
        <v>31</v>
      </c>
      <c r="AZ11891" t="s">
        <v>31</v>
      </c>
    </row>
    <row r="11892" spans="1:52">
      <c r="A11892" t="s">
        <v>791</v>
      </c>
      <c r="B11892" t="s">
        <v>71</v>
      </c>
      <c r="C11892" t="s">
        <v>1745</v>
      </c>
      <c r="D11892" t="s">
        <v>44</v>
      </c>
      <c r="E11892" t="s">
        <v>2017</v>
      </c>
      <c r="G11892" t="s">
        <v>2018</v>
      </c>
      <c r="L11892" t="s">
        <v>2389</v>
      </c>
      <c r="M11892">
        <v>2004</v>
      </c>
      <c r="N11892" t="s">
        <v>225</v>
      </c>
      <c r="O11892" t="s">
        <v>2537</v>
      </c>
      <c r="P11892" s="64">
        <v>37987</v>
      </c>
      <c r="Q11892" t="s">
        <v>462</v>
      </c>
      <c r="R11892" t="s">
        <v>462</v>
      </c>
      <c r="T11892" t="s">
        <v>462</v>
      </c>
      <c r="U11892" t="s">
        <v>462</v>
      </c>
      <c r="V11892" t="s">
        <v>462</v>
      </c>
      <c r="W11892" t="s">
        <v>462</v>
      </c>
      <c r="X11892" t="s">
        <v>493</v>
      </c>
      <c r="Y11892">
        <v>1.587</v>
      </c>
      <c r="Z11892">
        <v>99.613</v>
      </c>
      <c r="AA11892">
        <v>75</v>
      </c>
      <c r="AD11892" t="s">
        <v>2020</v>
      </c>
      <c r="AE11892">
        <v>40.47</v>
      </c>
      <c r="AF11892">
        <v>-3.37</v>
      </c>
      <c r="AG11892" t="s">
        <v>31</v>
      </c>
      <c r="AI11892" t="s">
        <v>946</v>
      </c>
      <c r="AJ11892">
        <v>20</v>
      </c>
      <c r="AK11892" t="s">
        <v>2019</v>
      </c>
      <c r="AY11892" t="s">
        <v>31</v>
      </c>
      <c r="AZ11892" t="s">
        <v>31</v>
      </c>
    </row>
    <row r="11893" spans="1:52">
      <c r="A11893" t="s">
        <v>791</v>
      </c>
      <c r="B11893" t="s">
        <v>71</v>
      </c>
      <c r="C11893" t="s">
        <v>1745</v>
      </c>
      <c r="D11893" t="s">
        <v>44</v>
      </c>
      <c r="E11893" t="s">
        <v>2017</v>
      </c>
      <c r="G11893" t="s">
        <v>2018</v>
      </c>
      <c r="L11893" t="s">
        <v>2389</v>
      </c>
      <c r="M11893">
        <v>2004</v>
      </c>
      <c r="N11893" t="s">
        <v>225</v>
      </c>
      <c r="O11893" t="s">
        <v>2537</v>
      </c>
      <c r="P11893" s="64">
        <v>37987</v>
      </c>
      <c r="Q11893" t="s">
        <v>462</v>
      </c>
      <c r="R11893" t="s">
        <v>462</v>
      </c>
      <c r="T11893" t="s">
        <v>462</v>
      </c>
      <c r="U11893" t="s">
        <v>462</v>
      </c>
      <c r="V11893" t="s">
        <v>462</v>
      </c>
      <c r="W11893" t="s">
        <v>462</v>
      </c>
      <c r="X11893" t="s">
        <v>493</v>
      </c>
      <c r="Y11893">
        <v>6.944</v>
      </c>
      <c r="Z11893">
        <v>116.486</v>
      </c>
      <c r="AA11893">
        <v>75</v>
      </c>
      <c r="AD11893" t="s">
        <v>2020</v>
      </c>
      <c r="AE11893">
        <v>40.47</v>
      </c>
      <c r="AF11893">
        <v>-3.37</v>
      </c>
      <c r="AG11893" t="s">
        <v>31</v>
      </c>
      <c r="AI11893" t="s">
        <v>946</v>
      </c>
      <c r="AJ11893">
        <v>20</v>
      </c>
      <c r="AK11893" t="s">
        <v>2019</v>
      </c>
      <c r="AY11893" t="s">
        <v>31</v>
      </c>
      <c r="AZ11893" t="s">
        <v>31</v>
      </c>
    </row>
    <row r="11894" spans="1:52">
      <c r="A11894" t="s">
        <v>791</v>
      </c>
      <c r="B11894" t="s">
        <v>71</v>
      </c>
      <c r="C11894" t="s">
        <v>1745</v>
      </c>
      <c r="D11894" t="s">
        <v>44</v>
      </c>
      <c r="E11894" t="s">
        <v>2017</v>
      </c>
      <c r="G11894" t="s">
        <v>2018</v>
      </c>
      <c r="L11894" t="s">
        <v>2389</v>
      </c>
      <c r="M11894">
        <v>2004</v>
      </c>
      <c r="N11894" t="s">
        <v>225</v>
      </c>
      <c r="O11894" t="s">
        <v>2537</v>
      </c>
      <c r="P11894" s="64">
        <v>37987</v>
      </c>
      <c r="Q11894" t="s">
        <v>462</v>
      </c>
      <c r="R11894" t="s">
        <v>462</v>
      </c>
      <c r="T11894" t="s">
        <v>462</v>
      </c>
      <c r="U11894" t="s">
        <v>462</v>
      </c>
      <c r="V11894" t="s">
        <v>462</v>
      </c>
      <c r="W11894" t="s">
        <v>462</v>
      </c>
      <c r="X11894" t="s">
        <v>493</v>
      </c>
      <c r="Y11894">
        <v>63.491999999999997</v>
      </c>
      <c r="Z11894">
        <v>129.79900000000001</v>
      </c>
      <c r="AA11894">
        <v>75</v>
      </c>
      <c r="AD11894" t="s">
        <v>2020</v>
      </c>
      <c r="AE11894">
        <v>40.47</v>
      </c>
      <c r="AF11894">
        <v>-3.37</v>
      </c>
      <c r="AG11894" t="s">
        <v>31</v>
      </c>
      <c r="AI11894" t="s">
        <v>946</v>
      </c>
      <c r="AJ11894">
        <v>20</v>
      </c>
      <c r="AK11894" t="s">
        <v>2019</v>
      </c>
      <c r="AY11894" t="s">
        <v>31</v>
      </c>
      <c r="AZ11894" t="s">
        <v>31</v>
      </c>
    </row>
    <row r="11895" spans="1:52">
      <c r="A11895" t="s">
        <v>791</v>
      </c>
      <c r="B11895" t="s">
        <v>71</v>
      </c>
      <c r="C11895" t="s">
        <v>1745</v>
      </c>
      <c r="D11895" t="s">
        <v>44</v>
      </c>
      <c r="E11895" t="s">
        <v>2017</v>
      </c>
      <c r="G11895" t="s">
        <v>2018</v>
      </c>
      <c r="L11895" t="s">
        <v>2389</v>
      </c>
      <c r="M11895">
        <v>2004</v>
      </c>
      <c r="N11895" t="s">
        <v>225</v>
      </c>
      <c r="O11895" t="s">
        <v>2537</v>
      </c>
      <c r="P11895" s="64">
        <v>37987</v>
      </c>
      <c r="Q11895" t="s">
        <v>462</v>
      </c>
      <c r="R11895" t="s">
        <v>462</v>
      </c>
      <c r="T11895" t="s">
        <v>462</v>
      </c>
      <c r="U11895" t="s">
        <v>462</v>
      </c>
      <c r="V11895" t="s">
        <v>462</v>
      </c>
      <c r="W11895" t="s">
        <v>462</v>
      </c>
      <c r="X11895" t="s">
        <v>493</v>
      </c>
      <c r="Y11895">
        <v>98.81</v>
      </c>
      <c r="Z11895">
        <v>177.012</v>
      </c>
      <c r="AA11895">
        <v>75</v>
      </c>
      <c r="AD11895" t="s">
        <v>2020</v>
      </c>
      <c r="AE11895">
        <v>40.47</v>
      </c>
      <c r="AF11895">
        <v>-3.37</v>
      </c>
      <c r="AG11895" t="s">
        <v>31</v>
      </c>
      <c r="AI11895" t="s">
        <v>946</v>
      </c>
      <c r="AJ11895">
        <v>20</v>
      </c>
      <c r="AK11895" t="s">
        <v>2019</v>
      </c>
      <c r="AY11895" t="s">
        <v>31</v>
      </c>
      <c r="AZ11895" t="s">
        <v>31</v>
      </c>
    </row>
    <row r="11896" spans="1:52">
      <c r="A11896" t="s">
        <v>791</v>
      </c>
      <c r="B11896" t="s">
        <v>71</v>
      </c>
      <c r="C11896" t="s">
        <v>1745</v>
      </c>
      <c r="D11896" t="s">
        <v>44</v>
      </c>
      <c r="E11896" t="s">
        <v>2017</v>
      </c>
      <c r="G11896" t="s">
        <v>2018</v>
      </c>
      <c r="L11896" t="s">
        <v>2389</v>
      </c>
      <c r="M11896">
        <v>2004</v>
      </c>
      <c r="N11896" t="s">
        <v>225</v>
      </c>
      <c r="O11896" t="s">
        <v>2537</v>
      </c>
      <c r="P11896" s="64">
        <v>37987</v>
      </c>
      <c r="Q11896" t="s">
        <v>462</v>
      </c>
      <c r="R11896" t="s">
        <v>462</v>
      </c>
      <c r="T11896" t="s">
        <v>462</v>
      </c>
      <c r="U11896" t="s">
        <v>462</v>
      </c>
      <c r="V11896" t="s">
        <v>462</v>
      </c>
      <c r="W11896" t="s">
        <v>462</v>
      </c>
      <c r="X11896" t="s">
        <v>493</v>
      </c>
      <c r="Y11896">
        <v>0</v>
      </c>
      <c r="Z11896">
        <v>23.913</v>
      </c>
      <c r="AA11896">
        <v>75</v>
      </c>
      <c r="AD11896" t="s">
        <v>2020</v>
      </c>
      <c r="AE11896">
        <v>40.47</v>
      </c>
      <c r="AF11896">
        <v>-3.37</v>
      </c>
      <c r="AG11896" t="s">
        <v>31</v>
      </c>
      <c r="AI11896" t="s">
        <v>946</v>
      </c>
      <c r="AJ11896">
        <v>100</v>
      </c>
      <c r="AK11896" t="s">
        <v>2019</v>
      </c>
      <c r="AY11896" t="s">
        <v>31</v>
      </c>
      <c r="AZ11896" t="s">
        <v>31</v>
      </c>
    </row>
    <row r="11897" spans="1:52">
      <c r="A11897" t="s">
        <v>791</v>
      </c>
      <c r="B11897" t="s">
        <v>71</v>
      </c>
      <c r="C11897" t="s">
        <v>1745</v>
      </c>
      <c r="D11897" t="s">
        <v>44</v>
      </c>
      <c r="E11897" t="s">
        <v>2017</v>
      </c>
      <c r="G11897" t="s">
        <v>2018</v>
      </c>
      <c r="L11897" t="s">
        <v>2389</v>
      </c>
      <c r="M11897">
        <v>2004</v>
      </c>
      <c r="N11897" t="s">
        <v>225</v>
      </c>
      <c r="O11897" t="s">
        <v>2537</v>
      </c>
      <c r="P11897" s="64">
        <v>37987</v>
      </c>
      <c r="Q11897" t="s">
        <v>462</v>
      </c>
      <c r="R11897" t="s">
        <v>462</v>
      </c>
      <c r="T11897" t="s">
        <v>462</v>
      </c>
      <c r="U11897" t="s">
        <v>462</v>
      </c>
      <c r="V11897" t="s">
        <v>462</v>
      </c>
      <c r="W11897" t="s">
        <v>462</v>
      </c>
      <c r="X11897" t="s">
        <v>493</v>
      </c>
      <c r="Y11897">
        <v>0</v>
      </c>
      <c r="Z11897">
        <v>54.347999999999999</v>
      </c>
      <c r="AA11897">
        <v>75</v>
      </c>
      <c r="AD11897" t="s">
        <v>2020</v>
      </c>
      <c r="AE11897">
        <v>40.47</v>
      </c>
      <c r="AF11897">
        <v>-3.37</v>
      </c>
      <c r="AG11897" t="s">
        <v>31</v>
      </c>
      <c r="AI11897" t="s">
        <v>946</v>
      </c>
      <c r="AJ11897">
        <v>100</v>
      </c>
      <c r="AK11897" t="s">
        <v>2019</v>
      </c>
      <c r="AY11897" t="s">
        <v>31</v>
      </c>
      <c r="AZ11897" t="s">
        <v>31</v>
      </c>
    </row>
    <row r="11898" spans="1:52">
      <c r="A11898" t="s">
        <v>791</v>
      </c>
      <c r="B11898" t="s">
        <v>71</v>
      </c>
      <c r="C11898" t="s">
        <v>1745</v>
      </c>
      <c r="D11898" t="s">
        <v>44</v>
      </c>
      <c r="E11898" t="s">
        <v>2017</v>
      </c>
      <c r="G11898" t="s">
        <v>2018</v>
      </c>
      <c r="L11898" t="s">
        <v>2389</v>
      </c>
      <c r="M11898">
        <v>2004</v>
      </c>
      <c r="N11898" t="s">
        <v>225</v>
      </c>
      <c r="O11898" t="s">
        <v>2537</v>
      </c>
      <c r="P11898" s="64">
        <v>37987</v>
      </c>
      <c r="Q11898" t="s">
        <v>462</v>
      </c>
      <c r="R11898" t="s">
        <v>462</v>
      </c>
      <c r="T11898" t="s">
        <v>462</v>
      </c>
      <c r="U11898" t="s">
        <v>462</v>
      </c>
      <c r="V11898" t="s">
        <v>462</v>
      </c>
      <c r="W11898" t="s">
        <v>462</v>
      </c>
      <c r="X11898" t="s">
        <v>493</v>
      </c>
      <c r="Y11898">
        <v>0</v>
      </c>
      <c r="Z11898">
        <v>85.372</v>
      </c>
      <c r="AA11898">
        <v>75</v>
      </c>
      <c r="AD11898" t="s">
        <v>2020</v>
      </c>
      <c r="AE11898">
        <v>40.47</v>
      </c>
      <c r="AF11898">
        <v>-3.37</v>
      </c>
      <c r="AG11898" t="s">
        <v>31</v>
      </c>
      <c r="AI11898" t="s">
        <v>946</v>
      </c>
      <c r="AJ11898">
        <v>100</v>
      </c>
      <c r="AK11898" t="s">
        <v>2019</v>
      </c>
      <c r="AY11898" t="s">
        <v>31</v>
      </c>
      <c r="AZ11898" t="s">
        <v>31</v>
      </c>
    </row>
    <row r="11899" spans="1:52">
      <c r="A11899" t="s">
        <v>791</v>
      </c>
      <c r="B11899" t="s">
        <v>71</v>
      </c>
      <c r="C11899" t="s">
        <v>1745</v>
      </c>
      <c r="D11899" t="s">
        <v>44</v>
      </c>
      <c r="E11899" t="s">
        <v>2017</v>
      </c>
      <c r="G11899" t="s">
        <v>2018</v>
      </c>
      <c r="L11899" t="s">
        <v>2389</v>
      </c>
      <c r="M11899">
        <v>2004</v>
      </c>
      <c r="N11899" t="s">
        <v>225</v>
      </c>
      <c r="O11899" t="s">
        <v>2537</v>
      </c>
      <c r="P11899" s="64">
        <v>37987</v>
      </c>
      <c r="Q11899" t="s">
        <v>462</v>
      </c>
      <c r="R11899" t="s">
        <v>462</v>
      </c>
      <c r="T11899" t="s">
        <v>462</v>
      </c>
      <c r="U11899" t="s">
        <v>462</v>
      </c>
      <c r="V11899" t="s">
        <v>462</v>
      </c>
      <c r="W11899" t="s">
        <v>462</v>
      </c>
      <c r="X11899" t="s">
        <v>493</v>
      </c>
      <c r="Y11899">
        <v>0.59499999999999997</v>
      </c>
      <c r="Z11899">
        <v>99.457999999999998</v>
      </c>
      <c r="AA11899">
        <v>75</v>
      </c>
      <c r="AD11899" t="s">
        <v>2020</v>
      </c>
      <c r="AE11899">
        <v>40.47</v>
      </c>
      <c r="AF11899">
        <v>-3.37</v>
      </c>
      <c r="AG11899" t="s">
        <v>31</v>
      </c>
      <c r="AI11899" t="s">
        <v>946</v>
      </c>
      <c r="AJ11899">
        <v>100</v>
      </c>
      <c r="AK11899" t="s">
        <v>2019</v>
      </c>
      <c r="AY11899" t="s">
        <v>31</v>
      </c>
      <c r="AZ11899" t="s">
        <v>31</v>
      </c>
    </row>
    <row r="11900" spans="1:52">
      <c r="A11900" t="s">
        <v>791</v>
      </c>
      <c r="B11900" t="s">
        <v>71</v>
      </c>
      <c r="C11900" t="s">
        <v>1745</v>
      </c>
      <c r="D11900" t="s">
        <v>44</v>
      </c>
      <c r="E11900" t="s">
        <v>2017</v>
      </c>
      <c r="G11900" t="s">
        <v>2018</v>
      </c>
      <c r="L11900" t="s">
        <v>2389</v>
      </c>
      <c r="M11900">
        <v>2004</v>
      </c>
      <c r="N11900" t="s">
        <v>225</v>
      </c>
      <c r="O11900" t="s">
        <v>2537</v>
      </c>
      <c r="P11900" s="64">
        <v>37987</v>
      </c>
      <c r="Q11900" t="s">
        <v>462</v>
      </c>
      <c r="R11900" t="s">
        <v>462</v>
      </c>
      <c r="T11900" t="s">
        <v>462</v>
      </c>
      <c r="U11900" t="s">
        <v>462</v>
      </c>
      <c r="V11900" t="s">
        <v>462</v>
      </c>
      <c r="W11900" t="s">
        <v>462</v>
      </c>
      <c r="X11900" t="s">
        <v>493</v>
      </c>
      <c r="Y11900">
        <v>20.832999999999998</v>
      </c>
      <c r="Z11900">
        <v>116.79600000000001</v>
      </c>
      <c r="AA11900">
        <v>75</v>
      </c>
      <c r="AD11900" t="s">
        <v>2020</v>
      </c>
      <c r="AE11900">
        <v>40.47</v>
      </c>
      <c r="AF11900">
        <v>-3.37</v>
      </c>
      <c r="AG11900" t="s">
        <v>31</v>
      </c>
      <c r="AI11900" t="s">
        <v>946</v>
      </c>
      <c r="AJ11900">
        <v>100</v>
      </c>
      <c r="AK11900" t="s">
        <v>2019</v>
      </c>
      <c r="AY11900" t="s">
        <v>31</v>
      </c>
      <c r="AZ11900" t="s">
        <v>31</v>
      </c>
    </row>
    <row r="11901" spans="1:52">
      <c r="A11901" t="s">
        <v>791</v>
      </c>
      <c r="B11901" t="s">
        <v>71</v>
      </c>
      <c r="C11901" t="s">
        <v>1745</v>
      </c>
      <c r="D11901" t="s">
        <v>44</v>
      </c>
      <c r="E11901" t="s">
        <v>2017</v>
      </c>
      <c r="G11901" t="s">
        <v>2018</v>
      </c>
      <c r="L11901" t="s">
        <v>2389</v>
      </c>
      <c r="M11901">
        <v>2004</v>
      </c>
      <c r="N11901" t="s">
        <v>225</v>
      </c>
      <c r="O11901" t="s">
        <v>2537</v>
      </c>
      <c r="P11901" s="64">
        <v>37987</v>
      </c>
      <c r="Q11901" t="s">
        <v>462</v>
      </c>
      <c r="R11901" t="s">
        <v>462</v>
      </c>
      <c r="T11901" t="s">
        <v>462</v>
      </c>
      <c r="U11901" t="s">
        <v>462</v>
      </c>
      <c r="V11901" t="s">
        <v>462</v>
      </c>
      <c r="W11901" t="s">
        <v>462</v>
      </c>
      <c r="X11901" t="s">
        <v>493</v>
      </c>
      <c r="Y11901">
        <v>77.578999999999994</v>
      </c>
      <c r="Z11901">
        <v>129.64400000000001</v>
      </c>
      <c r="AA11901">
        <v>75</v>
      </c>
      <c r="AD11901" t="s">
        <v>2020</v>
      </c>
      <c r="AE11901">
        <v>40.47</v>
      </c>
      <c r="AF11901">
        <v>-3.37</v>
      </c>
      <c r="AG11901" t="s">
        <v>31</v>
      </c>
      <c r="AI11901" t="s">
        <v>946</v>
      </c>
      <c r="AJ11901">
        <v>100</v>
      </c>
      <c r="AK11901" t="s">
        <v>2019</v>
      </c>
      <c r="AY11901" t="s">
        <v>31</v>
      </c>
      <c r="AZ11901" t="s">
        <v>31</v>
      </c>
    </row>
    <row r="11902" spans="1:52">
      <c r="A11902" t="s">
        <v>791</v>
      </c>
      <c r="B11902" t="s">
        <v>71</v>
      </c>
      <c r="C11902" t="s">
        <v>1745</v>
      </c>
      <c r="D11902" t="s">
        <v>44</v>
      </c>
      <c r="E11902" t="s">
        <v>2017</v>
      </c>
      <c r="G11902" t="s">
        <v>2018</v>
      </c>
      <c r="L11902" t="s">
        <v>2389</v>
      </c>
      <c r="M11902">
        <v>2004</v>
      </c>
      <c r="N11902" t="s">
        <v>225</v>
      </c>
      <c r="O11902" t="s">
        <v>2537</v>
      </c>
      <c r="P11902" s="64">
        <v>37987</v>
      </c>
      <c r="Q11902" t="s">
        <v>462</v>
      </c>
      <c r="R11902" t="s">
        <v>462</v>
      </c>
      <c r="T11902" t="s">
        <v>462</v>
      </c>
      <c r="U11902" t="s">
        <v>462</v>
      </c>
      <c r="V11902" t="s">
        <v>462</v>
      </c>
      <c r="W11902" t="s">
        <v>462</v>
      </c>
      <c r="X11902" t="s">
        <v>493</v>
      </c>
      <c r="Y11902">
        <v>77.381</v>
      </c>
      <c r="Z11902">
        <v>146.053</v>
      </c>
      <c r="AA11902">
        <v>75</v>
      </c>
      <c r="AD11902" t="s">
        <v>2020</v>
      </c>
      <c r="AE11902">
        <v>40.47</v>
      </c>
      <c r="AF11902">
        <v>-3.37</v>
      </c>
      <c r="AG11902" t="s">
        <v>31</v>
      </c>
      <c r="AI11902" t="s">
        <v>946</v>
      </c>
      <c r="AJ11902">
        <v>100</v>
      </c>
      <c r="AK11902" t="s">
        <v>2019</v>
      </c>
      <c r="AY11902" t="s">
        <v>31</v>
      </c>
      <c r="AZ11902" t="s">
        <v>31</v>
      </c>
    </row>
    <row r="11903" spans="1:52">
      <c r="A11903" t="s">
        <v>791</v>
      </c>
      <c r="B11903" t="s">
        <v>71</v>
      </c>
      <c r="C11903" t="s">
        <v>1745</v>
      </c>
      <c r="D11903" t="s">
        <v>44</v>
      </c>
      <c r="E11903" t="s">
        <v>2017</v>
      </c>
      <c r="G11903" t="s">
        <v>2018</v>
      </c>
      <c r="L11903" t="s">
        <v>2389</v>
      </c>
      <c r="M11903">
        <v>2004</v>
      </c>
      <c r="N11903" t="s">
        <v>225</v>
      </c>
      <c r="O11903" t="s">
        <v>2537</v>
      </c>
      <c r="P11903" s="64">
        <v>37987</v>
      </c>
      <c r="Q11903" t="s">
        <v>462</v>
      </c>
      <c r="R11903" t="s">
        <v>462</v>
      </c>
      <c r="T11903" t="s">
        <v>462</v>
      </c>
      <c r="U11903" t="s">
        <v>462</v>
      </c>
      <c r="V11903" t="s">
        <v>462</v>
      </c>
      <c r="W11903" t="s">
        <v>462</v>
      </c>
      <c r="X11903" t="s">
        <v>493</v>
      </c>
      <c r="Y11903">
        <v>84.721999999999994</v>
      </c>
      <c r="Z11903">
        <v>177.012</v>
      </c>
      <c r="AA11903">
        <v>75</v>
      </c>
      <c r="AD11903" t="s">
        <v>2020</v>
      </c>
      <c r="AE11903">
        <v>40.47</v>
      </c>
      <c r="AF11903">
        <v>-3.37</v>
      </c>
      <c r="AG11903" t="s">
        <v>31</v>
      </c>
      <c r="AI11903" t="s">
        <v>946</v>
      </c>
      <c r="AJ11903">
        <v>100</v>
      </c>
      <c r="AK11903" t="s">
        <v>2019</v>
      </c>
      <c r="AY11903" t="s">
        <v>31</v>
      </c>
      <c r="AZ11903" t="s">
        <v>31</v>
      </c>
    </row>
    <row r="11904" spans="1:52">
      <c r="A11904" t="s">
        <v>791</v>
      </c>
      <c r="B11904" t="s">
        <v>71</v>
      </c>
      <c r="C11904" t="s">
        <v>1745</v>
      </c>
      <c r="D11904" t="s">
        <v>44</v>
      </c>
      <c r="E11904" t="s">
        <v>2017</v>
      </c>
      <c r="G11904" t="s">
        <v>2018</v>
      </c>
      <c r="L11904" t="s">
        <v>2389</v>
      </c>
      <c r="M11904">
        <v>2004</v>
      </c>
      <c r="N11904" t="s">
        <v>225</v>
      </c>
      <c r="O11904" t="s">
        <v>2537</v>
      </c>
      <c r="P11904" s="64">
        <v>37987</v>
      </c>
      <c r="Q11904" t="s">
        <v>462</v>
      </c>
      <c r="R11904" t="s">
        <v>462</v>
      </c>
      <c r="T11904" t="s">
        <v>462</v>
      </c>
      <c r="U11904" t="s">
        <v>462</v>
      </c>
      <c r="V11904" t="s">
        <v>462</v>
      </c>
      <c r="W11904" t="s">
        <v>462</v>
      </c>
      <c r="X11904" t="s">
        <v>493</v>
      </c>
      <c r="Y11904">
        <v>0</v>
      </c>
      <c r="Z11904">
        <v>25.542999999999999</v>
      </c>
      <c r="AA11904">
        <v>75</v>
      </c>
      <c r="AD11904" t="s">
        <v>2020</v>
      </c>
      <c r="AE11904">
        <v>40.47</v>
      </c>
      <c r="AF11904">
        <v>-3.37</v>
      </c>
      <c r="AG11904" t="s">
        <v>31</v>
      </c>
      <c r="AI11904" t="s">
        <v>2021</v>
      </c>
      <c r="AJ11904">
        <v>5</v>
      </c>
      <c r="AK11904" t="s">
        <v>2019</v>
      </c>
      <c r="AY11904" t="s">
        <v>31</v>
      </c>
      <c r="AZ11904" t="s">
        <v>31</v>
      </c>
    </row>
    <row r="11905" spans="1:52">
      <c r="A11905" t="s">
        <v>791</v>
      </c>
      <c r="B11905" t="s">
        <v>71</v>
      </c>
      <c r="C11905" t="s">
        <v>1745</v>
      </c>
      <c r="D11905" t="s">
        <v>44</v>
      </c>
      <c r="E11905" t="s">
        <v>2017</v>
      </c>
      <c r="G11905" t="s">
        <v>2018</v>
      </c>
      <c r="L11905" t="s">
        <v>2389</v>
      </c>
      <c r="M11905">
        <v>2004</v>
      </c>
      <c r="N11905" t="s">
        <v>225</v>
      </c>
      <c r="O11905" t="s">
        <v>2537</v>
      </c>
      <c r="P11905" s="64">
        <v>37987</v>
      </c>
      <c r="Q11905" t="s">
        <v>462</v>
      </c>
      <c r="R11905" t="s">
        <v>462</v>
      </c>
      <c r="T11905" t="s">
        <v>462</v>
      </c>
      <c r="U11905" t="s">
        <v>462</v>
      </c>
      <c r="V11905" t="s">
        <v>462</v>
      </c>
      <c r="W11905" t="s">
        <v>462</v>
      </c>
      <c r="X11905" t="s">
        <v>493</v>
      </c>
      <c r="Y11905">
        <v>0</v>
      </c>
      <c r="Z11905">
        <v>54.890999999999998</v>
      </c>
      <c r="AA11905">
        <v>75</v>
      </c>
      <c r="AD11905" t="s">
        <v>2020</v>
      </c>
      <c r="AE11905">
        <v>40.47</v>
      </c>
      <c r="AF11905">
        <v>-3.37</v>
      </c>
      <c r="AG11905" t="s">
        <v>31</v>
      </c>
      <c r="AI11905" t="s">
        <v>2021</v>
      </c>
      <c r="AJ11905">
        <v>5</v>
      </c>
      <c r="AK11905" t="s">
        <v>2019</v>
      </c>
      <c r="AY11905" t="s">
        <v>31</v>
      </c>
      <c r="AZ11905" t="s">
        <v>31</v>
      </c>
    </row>
    <row r="11906" spans="1:52">
      <c r="A11906" t="s">
        <v>791</v>
      </c>
      <c r="B11906" t="s">
        <v>71</v>
      </c>
      <c r="C11906" t="s">
        <v>1745</v>
      </c>
      <c r="D11906" t="s">
        <v>44</v>
      </c>
      <c r="E11906" t="s">
        <v>2017</v>
      </c>
      <c r="G11906" t="s">
        <v>2018</v>
      </c>
      <c r="L11906" t="s">
        <v>2389</v>
      </c>
      <c r="M11906">
        <v>2004</v>
      </c>
      <c r="N11906" t="s">
        <v>225</v>
      </c>
      <c r="O11906" t="s">
        <v>2537</v>
      </c>
      <c r="P11906" s="64">
        <v>37987</v>
      </c>
      <c r="Q11906" t="s">
        <v>462</v>
      </c>
      <c r="R11906" t="s">
        <v>462</v>
      </c>
      <c r="T11906" t="s">
        <v>462</v>
      </c>
      <c r="U11906" t="s">
        <v>462</v>
      </c>
      <c r="V11906" t="s">
        <v>462</v>
      </c>
      <c r="W11906" t="s">
        <v>462</v>
      </c>
      <c r="X11906" t="s">
        <v>493</v>
      </c>
      <c r="Y11906">
        <v>0</v>
      </c>
      <c r="Z11906">
        <v>86.043000000000006</v>
      </c>
      <c r="AA11906">
        <v>75</v>
      </c>
      <c r="AD11906" t="s">
        <v>2020</v>
      </c>
      <c r="AE11906">
        <v>40.47</v>
      </c>
      <c r="AF11906">
        <v>-3.37</v>
      </c>
      <c r="AG11906" t="s">
        <v>31</v>
      </c>
      <c r="AI11906" t="s">
        <v>2021</v>
      </c>
      <c r="AJ11906">
        <v>5</v>
      </c>
      <c r="AK11906" t="s">
        <v>2019</v>
      </c>
      <c r="AY11906" t="s">
        <v>31</v>
      </c>
      <c r="AZ11906" t="s">
        <v>31</v>
      </c>
    </row>
    <row r="11907" spans="1:52">
      <c r="A11907" t="s">
        <v>791</v>
      </c>
      <c r="B11907" t="s">
        <v>71</v>
      </c>
      <c r="C11907" t="s">
        <v>1745</v>
      </c>
      <c r="D11907" t="s">
        <v>44</v>
      </c>
      <c r="E11907" t="s">
        <v>2017</v>
      </c>
      <c r="G11907" t="s">
        <v>2018</v>
      </c>
      <c r="L11907" t="s">
        <v>2389</v>
      </c>
      <c r="M11907">
        <v>2004</v>
      </c>
      <c r="N11907" t="s">
        <v>225</v>
      </c>
      <c r="O11907" t="s">
        <v>2537</v>
      </c>
      <c r="P11907" s="64">
        <v>37987</v>
      </c>
      <c r="Q11907" t="s">
        <v>462</v>
      </c>
      <c r="R11907" t="s">
        <v>462</v>
      </c>
      <c r="T11907" t="s">
        <v>462</v>
      </c>
      <c r="U11907" t="s">
        <v>462</v>
      </c>
      <c r="V11907" t="s">
        <v>462</v>
      </c>
      <c r="W11907" t="s">
        <v>462</v>
      </c>
      <c r="X11907" t="s">
        <v>493</v>
      </c>
      <c r="Y11907">
        <v>0</v>
      </c>
      <c r="Z11907">
        <v>99.846999999999994</v>
      </c>
      <c r="AA11907">
        <v>75</v>
      </c>
      <c r="AD11907" t="s">
        <v>2020</v>
      </c>
      <c r="AE11907">
        <v>40.47</v>
      </c>
      <c r="AF11907">
        <v>-3.37</v>
      </c>
      <c r="AG11907" t="s">
        <v>31</v>
      </c>
      <c r="AI11907" t="s">
        <v>2021</v>
      </c>
      <c r="AJ11907">
        <v>5</v>
      </c>
      <c r="AK11907" t="s">
        <v>2019</v>
      </c>
      <c r="AY11907" t="s">
        <v>31</v>
      </c>
      <c r="AZ11907" t="s">
        <v>31</v>
      </c>
    </row>
    <row r="11908" spans="1:52">
      <c r="A11908" t="s">
        <v>791</v>
      </c>
      <c r="B11908" t="s">
        <v>71</v>
      </c>
      <c r="C11908" t="s">
        <v>1745</v>
      </c>
      <c r="D11908" t="s">
        <v>44</v>
      </c>
      <c r="E11908" t="s">
        <v>2017</v>
      </c>
      <c r="G11908" t="s">
        <v>2018</v>
      </c>
      <c r="L11908" t="s">
        <v>2389</v>
      </c>
      <c r="M11908">
        <v>2004</v>
      </c>
      <c r="N11908" t="s">
        <v>225</v>
      </c>
      <c r="O11908" t="s">
        <v>2537</v>
      </c>
      <c r="P11908" s="64">
        <v>37987</v>
      </c>
      <c r="Q11908" t="s">
        <v>462</v>
      </c>
      <c r="R11908" t="s">
        <v>462</v>
      </c>
      <c r="T11908" t="s">
        <v>462</v>
      </c>
      <c r="U11908" t="s">
        <v>462</v>
      </c>
      <c r="V11908" t="s">
        <v>462</v>
      </c>
      <c r="W11908" t="s">
        <v>462</v>
      </c>
      <c r="X11908" t="s">
        <v>493</v>
      </c>
      <c r="Y11908">
        <v>0</v>
      </c>
      <c r="Z11908">
        <v>116.871</v>
      </c>
      <c r="AA11908">
        <v>75</v>
      </c>
      <c r="AD11908" t="s">
        <v>2020</v>
      </c>
      <c r="AE11908">
        <v>40.47</v>
      </c>
      <c r="AF11908">
        <v>-3.37</v>
      </c>
      <c r="AG11908" t="s">
        <v>31</v>
      </c>
      <c r="AI11908" t="s">
        <v>2021</v>
      </c>
      <c r="AJ11908">
        <v>5</v>
      </c>
      <c r="AK11908" t="s">
        <v>2019</v>
      </c>
      <c r="AY11908" t="s">
        <v>31</v>
      </c>
      <c r="AZ11908" t="s">
        <v>31</v>
      </c>
    </row>
    <row r="11909" spans="1:52">
      <c r="A11909" t="s">
        <v>791</v>
      </c>
      <c r="B11909" t="s">
        <v>71</v>
      </c>
      <c r="C11909" t="s">
        <v>1745</v>
      </c>
      <c r="D11909" t="s">
        <v>44</v>
      </c>
      <c r="E11909" t="s">
        <v>2017</v>
      </c>
      <c r="G11909" t="s">
        <v>2018</v>
      </c>
      <c r="L11909" t="s">
        <v>2389</v>
      </c>
      <c r="M11909">
        <v>2004</v>
      </c>
      <c r="N11909" t="s">
        <v>225</v>
      </c>
      <c r="O11909" t="s">
        <v>2537</v>
      </c>
      <c r="P11909" s="64">
        <v>37987</v>
      </c>
      <c r="Q11909" t="s">
        <v>462</v>
      </c>
      <c r="R11909" t="s">
        <v>462</v>
      </c>
      <c r="T11909" t="s">
        <v>462</v>
      </c>
      <c r="U11909" t="s">
        <v>462</v>
      </c>
      <c r="V11909" t="s">
        <v>462</v>
      </c>
      <c r="W11909" t="s">
        <v>462</v>
      </c>
      <c r="X11909" t="s">
        <v>493</v>
      </c>
      <c r="Y11909">
        <v>0.80300000000000005</v>
      </c>
      <c r="Z11909">
        <v>129.755</v>
      </c>
      <c r="AA11909">
        <v>75</v>
      </c>
      <c r="AD11909" t="s">
        <v>2020</v>
      </c>
      <c r="AE11909">
        <v>40.47</v>
      </c>
      <c r="AF11909">
        <v>-3.37</v>
      </c>
      <c r="AG11909" t="s">
        <v>31</v>
      </c>
      <c r="AI11909" t="s">
        <v>2021</v>
      </c>
      <c r="AJ11909">
        <v>5</v>
      </c>
      <c r="AK11909" t="s">
        <v>2019</v>
      </c>
      <c r="AY11909" t="s">
        <v>31</v>
      </c>
      <c r="AZ11909" t="s">
        <v>31</v>
      </c>
    </row>
    <row r="11910" spans="1:52">
      <c r="A11910" t="s">
        <v>791</v>
      </c>
      <c r="B11910" t="s">
        <v>71</v>
      </c>
      <c r="C11910" t="s">
        <v>1745</v>
      </c>
      <c r="D11910" t="s">
        <v>44</v>
      </c>
      <c r="E11910" t="s">
        <v>2017</v>
      </c>
      <c r="G11910" t="s">
        <v>2018</v>
      </c>
      <c r="L11910" t="s">
        <v>2389</v>
      </c>
      <c r="M11910">
        <v>2004</v>
      </c>
      <c r="N11910" t="s">
        <v>225</v>
      </c>
      <c r="O11910" t="s">
        <v>2537</v>
      </c>
      <c r="P11910" s="64">
        <v>37987</v>
      </c>
      <c r="Q11910" t="s">
        <v>462</v>
      </c>
      <c r="R11910" t="s">
        <v>462</v>
      </c>
      <c r="T11910" t="s">
        <v>462</v>
      </c>
      <c r="U11910" t="s">
        <v>462</v>
      </c>
      <c r="V11910" t="s">
        <v>462</v>
      </c>
      <c r="W11910" t="s">
        <v>462</v>
      </c>
      <c r="X11910" t="s">
        <v>493</v>
      </c>
      <c r="Y11910">
        <v>20.079999999999998</v>
      </c>
      <c r="Z11910">
        <v>145.85900000000001</v>
      </c>
      <c r="AA11910">
        <v>75</v>
      </c>
      <c r="AD11910" t="s">
        <v>2020</v>
      </c>
      <c r="AE11910">
        <v>40.47</v>
      </c>
      <c r="AF11910">
        <v>-3.37</v>
      </c>
      <c r="AG11910" t="s">
        <v>31</v>
      </c>
      <c r="AI11910" t="s">
        <v>2021</v>
      </c>
      <c r="AJ11910">
        <v>5</v>
      </c>
      <c r="AK11910" t="s">
        <v>2019</v>
      </c>
      <c r="AY11910" t="s">
        <v>31</v>
      </c>
      <c r="AZ11910" t="s">
        <v>31</v>
      </c>
    </row>
    <row r="11911" spans="1:52">
      <c r="A11911" t="s">
        <v>791</v>
      </c>
      <c r="B11911" t="s">
        <v>71</v>
      </c>
      <c r="C11911" t="s">
        <v>1745</v>
      </c>
      <c r="D11911" t="s">
        <v>44</v>
      </c>
      <c r="E11911" t="s">
        <v>2017</v>
      </c>
      <c r="G11911" t="s">
        <v>2018</v>
      </c>
      <c r="L11911" t="s">
        <v>2389</v>
      </c>
      <c r="M11911">
        <v>2004</v>
      </c>
      <c r="N11911" t="s">
        <v>225</v>
      </c>
      <c r="O11911" t="s">
        <v>2537</v>
      </c>
      <c r="P11911" s="64">
        <v>37987</v>
      </c>
      <c r="Q11911" t="s">
        <v>462</v>
      </c>
      <c r="R11911" t="s">
        <v>462</v>
      </c>
      <c r="T11911" t="s">
        <v>462</v>
      </c>
      <c r="U11911" t="s">
        <v>462</v>
      </c>
      <c r="V11911" t="s">
        <v>462</v>
      </c>
      <c r="W11911" t="s">
        <v>462</v>
      </c>
      <c r="X11911" t="s">
        <v>493</v>
      </c>
      <c r="Y11911">
        <v>38.755000000000003</v>
      </c>
      <c r="Z11911">
        <v>176.68700000000001</v>
      </c>
      <c r="AA11911">
        <v>75</v>
      </c>
      <c r="AD11911" t="s">
        <v>2020</v>
      </c>
      <c r="AE11911">
        <v>40.47</v>
      </c>
      <c r="AF11911">
        <v>-3.37</v>
      </c>
      <c r="AG11911" t="s">
        <v>31</v>
      </c>
      <c r="AI11911" t="s">
        <v>2021</v>
      </c>
      <c r="AJ11911">
        <v>5</v>
      </c>
      <c r="AK11911" t="s">
        <v>2019</v>
      </c>
      <c r="AY11911" t="s">
        <v>31</v>
      </c>
      <c r="AZ11911" t="s">
        <v>31</v>
      </c>
    </row>
    <row r="11912" spans="1:52">
      <c r="A11912" t="s">
        <v>791</v>
      </c>
      <c r="B11912" t="s">
        <v>71</v>
      </c>
      <c r="C11912" t="s">
        <v>1745</v>
      </c>
      <c r="D11912" t="s">
        <v>44</v>
      </c>
      <c r="E11912" t="s">
        <v>2017</v>
      </c>
      <c r="G11912" t="s">
        <v>2018</v>
      </c>
      <c r="L11912" t="s">
        <v>2389</v>
      </c>
      <c r="M11912">
        <v>2004</v>
      </c>
      <c r="N11912" t="s">
        <v>225</v>
      </c>
      <c r="O11912" t="s">
        <v>2537</v>
      </c>
      <c r="P11912" s="64">
        <v>37987</v>
      </c>
      <c r="Q11912" t="s">
        <v>462</v>
      </c>
      <c r="R11912" t="s">
        <v>462</v>
      </c>
      <c r="T11912" t="s">
        <v>462</v>
      </c>
      <c r="U11912" t="s">
        <v>462</v>
      </c>
      <c r="V11912" t="s">
        <v>462</v>
      </c>
      <c r="W11912" t="s">
        <v>462</v>
      </c>
      <c r="X11912" t="s">
        <v>493</v>
      </c>
      <c r="Y11912">
        <v>0</v>
      </c>
      <c r="Z11912">
        <v>25.542999999999999</v>
      </c>
      <c r="AA11912">
        <v>75</v>
      </c>
      <c r="AD11912" t="s">
        <v>2020</v>
      </c>
      <c r="AE11912">
        <v>40.47</v>
      </c>
      <c r="AF11912">
        <v>-3.37</v>
      </c>
      <c r="AG11912" t="s">
        <v>31</v>
      </c>
      <c r="AI11912" t="s">
        <v>2021</v>
      </c>
      <c r="AJ11912">
        <v>20</v>
      </c>
      <c r="AK11912" t="s">
        <v>2019</v>
      </c>
      <c r="AY11912" t="s">
        <v>31</v>
      </c>
      <c r="AZ11912" t="s">
        <v>31</v>
      </c>
    </row>
    <row r="11913" spans="1:52">
      <c r="A11913" t="s">
        <v>791</v>
      </c>
      <c r="B11913" t="s">
        <v>71</v>
      </c>
      <c r="C11913" t="s">
        <v>1745</v>
      </c>
      <c r="D11913" t="s">
        <v>44</v>
      </c>
      <c r="E11913" t="s">
        <v>2017</v>
      </c>
      <c r="G11913" t="s">
        <v>2018</v>
      </c>
      <c r="L11913" t="s">
        <v>2389</v>
      </c>
      <c r="M11913">
        <v>2004</v>
      </c>
      <c r="N11913" t="s">
        <v>225</v>
      </c>
      <c r="O11913" t="s">
        <v>2537</v>
      </c>
      <c r="P11913" s="64">
        <v>37987</v>
      </c>
      <c r="Q11913" t="s">
        <v>462</v>
      </c>
      <c r="R11913" t="s">
        <v>462</v>
      </c>
      <c r="T11913" t="s">
        <v>462</v>
      </c>
      <c r="U11913" t="s">
        <v>462</v>
      </c>
      <c r="V11913" t="s">
        <v>462</v>
      </c>
      <c r="W11913" t="s">
        <v>462</v>
      </c>
      <c r="X11913" t="s">
        <v>493</v>
      </c>
      <c r="Y11913">
        <v>0</v>
      </c>
      <c r="Z11913">
        <v>54.890999999999998</v>
      </c>
      <c r="AA11913">
        <v>75</v>
      </c>
      <c r="AD11913" t="s">
        <v>2020</v>
      </c>
      <c r="AE11913">
        <v>40.47</v>
      </c>
      <c r="AF11913">
        <v>-3.37</v>
      </c>
      <c r="AG11913" t="s">
        <v>31</v>
      </c>
      <c r="AI11913" t="s">
        <v>2021</v>
      </c>
      <c r="AJ11913">
        <v>20</v>
      </c>
      <c r="AK11913" t="s">
        <v>2019</v>
      </c>
      <c r="AY11913" t="s">
        <v>31</v>
      </c>
      <c r="AZ11913" t="s">
        <v>31</v>
      </c>
    </row>
    <row r="11914" spans="1:52">
      <c r="A11914" t="s">
        <v>791</v>
      </c>
      <c r="B11914" t="s">
        <v>71</v>
      </c>
      <c r="C11914" t="s">
        <v>1745</v>
      </c>
      <c r="D11914" t="s">
        <v>44</v>
      </c>
      <c r="E11914" t="s">
        <v>2017</v>
      </c>
      <c r="G11914" t="s">
        <v>2018</v>
      </c>
      <c r="L11914" t="s">
        <v>2389</v>
      </c>
      <c r="M11914">
        <v>2004</v>
      </c>
      <c r="N11914" t="s">
        <v>225</v>
      </c>
      <c r="O11914" t="s">
        <v>2537</v>
      </c>
      <c r="P11914" s="64">
        <v>37987</v>
      </c>
      <c r="Q11914" t="s">
        <v>462</v>
      </c>
      <c r="R11914" t="s">
        <v>462</v>
      </c>
      <c r="T11914" t="s">
        <v>462</v>
      </c>
      <c r="U11914" t="s">
        <v>462</v>
      </c>
      <c r="V11914" t="s">
        <v>462</v>
      </c>
      <c r="W11914" t="s">
        <v>462</v>
      </c>
      <c r="X11914" t="s">
        <v>493</v>
      </c>
      <c r="Y11914">
        <v>0</v>
      </c>
      <c r="Z11914">
        <v>99.846999999999994</v>
      </c>
      <c r="AA11914">
        <v>75</v>
      </c>
      <c r="AD11914" t="s">
        <v>2020</v>
      </c>
      <c r="AE11914">
        <v>40.47</v>
      </c>
      <c r="AF11914">
        <v>-3.37</v>
      </c>
      <c r="AG11914" t="s">
        <v>31</v>
      </c>
      <c r="AI11914" t="s">
        <v>2021</v>
      </c>
      <c r="AJ11914">
        <v>20</v>
      </c>
      <c r="AK11914" t="s">
        <v>2019</v>
      </c>
      <c r="AY11914" t="s">
        <v>31</v>
      </c>
      <c r="AZ11914" t="s">
        <v>31</v>
      </c>
    </row>
    <row r="11915" spans="1:52">
      <c r="A11915" t="s">
        <v>791</v>
      </c>
      <c r="B11915" t="s">
        <v>71</v>
      </c>
      <c r="C11915" t="s">
        <v>1745</v>
      </c>
      <c r="D11915" t="s">
        <v>44</v>
      </c>
      <c r="E11915" t="s">
        <v>2017</v>
      </c>
      <c r="G11915" t="s">
        <v>2018</v>
      </c>
      <c r="L11915" t="s">
        <v>2389</v>
      </c>
      <c r="M11915">
        <v>2004</v>
      </c>
      <c r="N11915" t="s">
        <v>225</v>
      </c>
      <c r="O11915" t="s">
        <v>2537</v>
      </c>
      <c r="P11915" s="64">
        <v>37987</v>
      </c>
      <c r="Q11915" t="s">
        <v>462</v>
      </c>
      <c r="R11915" t="s">
        <v>462</v>
      </c>
      <c r="T11915" t="s">
        <v>462</v>
      </c>
      <c r="U11915" t="s">
        <v>462</v>
      </c>
      <c r="V11915" t="s">
        <v>462</v>
      </c>
      <c r="W11915" t="s">
        <v>462</v>
      </c>
      <c r="X11915" t="s">
        <v>493</v>
      </c>
      <c r="Y11915">
        <v>0</v>
      </c>
      <c r="Z11915">
        <v>116.871</v>
      </c>
      <c r="AA11915">
        <v>75</v>
      </c>
      <c r="AD11915" t="s">
        <v>2020</v>
      </c>
      <c r="AE11915">
        <v>40.47</v>
      </c>
      <c r="AF11915">
        <v>-3.37</v>
      </c>
      <c r="AG11915" t="s">
        <v>31</v>
      </c>
      <c r="AI11915" t="s">
        <v>2021</v>
      </c>
      <c r="AJ11915">
        <v>20</v>
      </c>
      <c r="AK11915" t="s">
        <v>2019</v>
      </c>
      <c r="AY11915" t="s">
        <v>31</v>
      </c>
      <c r="AZ11915" t="s">
        <v>31</v>
      </c>
    </row>
    <row r="11916" spans="1:52">
      <c r="A11916" t="s">
        <v>791</v>
      </c>
      <c r="B11916" t="s">
        <v>71</v>
      </c>
      <c r="C11916" t="s">
        <v>1745</v>
      </c>
      <c r="D11916" t="s">
        <v>44</v>
      </c>
      <c r="E11916" t="s">
        <v>2017</v>
      </c>
      <c r="G11916" t="s">
        <v>2018</v>
      </c>
      <c r="L11916" t="s">
        <v>2389</v>
      </c>
      <c r="M11916">
        <v>2004</v>
      </c>
      <c r="N11916" t="s">
        <v>225</v>
      </c>
      <c r="O11916" t="s">
        <v>2537</v>
      </c>
      <c r="P11916" s="64">
        <v>37987</v>
      </c>
      <c r="Q11916" t="s">
        <v>462</v>
      </c>
      <c r="R11916" t="s">
        <v>462</v>
      </c>
      <c r="T11916" t="s">
        <v>462</v>
      </c>
      <c r="U11916" t="s">
        <v>462</v>
      </c>
      <c r="V11916" t="s">
        <v>462</v>
      </c>
      <c r="W11916" t="s">
        <v>462</v>
      </c>
      <c r="X11916" t="s">
        <v>493</v>
      </c>
      <c r="Y11916">
        <v>0</v>
      </c>
      <c r="Z11916">
        <v>129.755</v>
      </c>
      <c r="AA11916">
        <v>75</v>
      </c>
      <c r="AD11916" t="s">
        <v>2020</v>
      </c>
      <c r="AE11916">
        <v>40.47</v>
      </c>
      <c r="AF11916">
        <v>-3.37</v>
      </c>
      <c r="AG11916" t="s">
        <v>31</v>
      </c>
      <c r="AI11916" t="s">
        <v>2021</v>
      </c>
      <c r="AJ11916">
        <v>20</v>
      </c>
      <c r="AK11916" t="s">
        <v>2019</v>
      </c>
      <c r="AY11916" t="s">
        <v>31</v>
      </c>
      <c r="AZ11916" t="s">
        <v>31</v>
      </c>
    </row>
    <row r="11917" spans="1:52">
      <c r="A11917" t="s">
        <v>791</v>
      </c>
      <c r="B11917" t="s">
        <v>71</v>
      </c>
      <c r="C11917" t="s">
        <v>1745</v>
      </c>
      <c r="D11917" t="s">
        <v>44</v>
      </c>
      <c r="E11917" t="s">
        <v>2017</v>
      </c>
      <c r="G11917" t="s">
        <v>2018</v>
      </c>
      <c r="L11917" t="s">
        <v>2389</v>
      </c>
      <c r="M11917">
        <v>2004</v>
      </c>
      <c r="N11917" t="s">
        <v>225</v>
      </c>
      <c r="O11917" t="s">
        <v>2537</v>
      </c>
      <c r="P11917" s="64">
        <v>37987</v>
      </c>
      <c r="Q11917" t="s">
        <v>462</v>
      </c>
      <c r="R11917" t="s">
        <v>462</v>
      </c>
      <c r="T11917" t="s">
        <v>462</v>
      </c>
      <c r="U11917" t="s">
        <v>462</v>
      </c>
      <c r="V11917" t="s">
        <v>462</v>
      </c>
      <c r="W11917" t="s">
        <v>462</v>
      </c>
      <c r="X11917" t="s">
        <v>493</v>
      </c>
      <c r="Y11917">
        <v>0</v>
      </c>
      <c r="Z11917">
        <v>145.85900000000001</v>
      </c>
      <c r="AA11917">
        <v>75</v>
      </c>
      <c r="AD11917" t="s">
        <v>2020</v>
      </c>
      <c r="AE11917">
        <v>40.47</v>
      </c>
      <c r="AF11917">
        <v>-3.37</v>
      </c>
      <c r="AG11917" t="s">
        <v>31</v>
      </c>
      <c r="AI11917" t="s">
        <v>2021</v>
      </c>
      <c r="AJ11917">
        <v>20</v>
      </c>
      <c r="AK11917" t="s">
        <v>2019</v>
      </c>
      <c r="AY11917" t="s">
        <v>31</v>
      </c>
      <c r="AZ11917" t="s">
        <v>31</v>
      </c>
    </row>
    <row r="11918" spans="1:52">
      <c r="A11918" t="s">
        <v>791</v>
      </c>
      <c r="B11918" t="s">
        <v>71</v>
      </c>
      <c r="C11918" t="s">
        <v>1745</v>
      </c>
      <c r="D11918" t="s">
        <v>44</v>
      </c>
      <c r="E11918" t="s">
        <v>2017</v>
      </c>
      <c r="G11918" t="s">
        <v>2018</v>
      </c>
      <c r="L11918" t="s">
        <v>2389</v>
      </c>
      <c r="M11918">
        <v>2004</v>
      </c>
      <c r="N11918" t="s">
        <v>225</v>
      </c>
      <c r="O11918" t="s">
        <v>2537</v>
      </c>
      <c r="P11918" s="64">
        <v>37987</v>
      </c>
      <c r="Q11918" t="s">
        <v>462</v>
      </c>
      <c r="R11918" t="s">
        <v>462</v>
      </c>
      <c r="T11918" t="s">
        <v>462</v>
      </c>
      <c r="U11918" t="s">
        <v>462</v>
      </c>
      <c r="V11918" t="s">
        <v>462</v>
      </c>
      <c r="W11918" t="s">
        <v>462</v>
      </c>
      <c r="X11918" t="s">
        <v>493</v>
      </c>
      <c r="Y11918">
        <v>0</v>
      </c>
      <c r="Z11918">
        <v>176.53399999999999</v>
      </c>
      <c r="AA11918">
        <v>75</v>
      </c>
      <c r="AD11918" t="s">
        <v>2020</v>
      </c>
      <c r="AE11918">
        <v>40.47</v>
      </c>
      <c r="AF11918">
        <v>-3.37</v>
      </c>
      <c r="AG11918" t="s">
        <v>31</v>
      </c>
      <c r="AI11918" t="s">
        <v>2021</v>
      </c>
      <c r="AJ11918">
        <v>20</v>
      </c>
      <c r="AK11918" t="s">
        <v>2019</v>
      </c>
      <c r="AY11918" t="s">
        <v>31</v>
      </c>
      <c r="AZ11918" t="s">
        <v>31</v>
      </c>
    </row>
    <row r="11919" spans="1:52">
      <c r="A11919" t="s">
        <v>791</v>
      </c>
      <c r="B11919" t="s">
        <v>71</v>
      </c>
      <c r="C11919" t="s">
        <v>1745</v>
      </c>
      <c r="D11919" t="s">
        <v>44</v>
      </c>
      <c r="E11919" t="s">
        <v>2017</v>
      </c>
      <c r="G11919" t="s">
        <v>2018</v>
      </c>
      <c r="L11919" t="s">
        <v>2389</v>
      </c>
      <c r="M11919">
        <v>2004</v>
      </c>
      <c r="N11919" t="s">
        <v>225</v>
      </c>
      <c r="O11919" t="s">
        <v>2537</v>
      </c>
      <c r="P11919" s="64">
        <v>37987</v>
      </c>
      <c r="Q11919" t="s">
        <v>462</v>
      </c>
      <c r="R11919" t="s">
        <v>462</v>
      </c>
      <c r="T11919" t="s">
        <v>462</v>
      </c>
      <c r="U11919" t="s">
        <v>462</v>
      </c>
      <c r="V11919" t="s">
        <v>462</v>
      </c>
      <c r="W11919" t="s">
        <v>462</v>
      </c>
      <c r="X11919" t="s">
        <v>493</v>
      </c>
      <c r="Y11919">
        <v>0</v>
      </c>
      <c r="Z11919">
        <v>25.542999999999999</v>
      </c>
      <c r="AA11919">
        <v>75</v>
      </c>
      <c r="AD11919" t="s">
        <v>2020</v>
      </c>
      <c r="AE11919">
        <v>40.47</v>
      </c>
      <c r="AF11919">
        <v>-3.37</v>
      </c>
      <c r="AG11919" t="s">
        <v>31</v>
      </c>
      <c r="AI11919" t="s">
        <v>2021</v>
      </c>
      <c r="AJ11919">
        <v>100</v>
      </c>
      <c r="AK11919" t="s">
        <v>2019</v>
      </c>
      <c r="AY11919" t="s">
        <v>31</v>
      </c>
      <c r="AZ11919" t="s">
        <v>31</v>
      </c>
    </row>
    <row r="11920" spans="1:52">
      <c r="A11920" t="s">
        <v>791</v>
      </c>
      <c r="B11920" t="s">
        <v>71</v>
      </c>
      <c r="C11920" t="s">
        <v>1745</v>
      </c>
      <c r="D11920" t="s">
        <v>44</v>
      </c>
      <c r="E11920" t="s">
        <v>2017</v>
      </c>
      <c r="G11920" t="s">
        <v>2018</v>
      </c>
      <c r="L11920" t="s">
        <v>2389</v>
      </c>
      <c r="M11920">
        <v>2004</v>
      </c>
      <c r="N11920" t="s">
        <v>225</v>
      </c>
      <c r="O11920" t="s">
        <v>2537</v>
      </c>
      <c r="P11920" s="64">
        <v>37987</v>
      </c>
      <c r="Q11920" t="s">
        <v>462</v>
      </c>
      <c r="R11920" t="s">
        <v>462</v>
      </c>
      <c r="T11920" t="s">
        <v>462</v>
      </c>
      <c r="U11920" t="s">
        <v>462</v>
      </c>
      <c r="V11920" t="s">
        <v>462</v>
      </c>
      <c r="W11920" t="s">
        <v>462</v>
      </c>
      <c r="X11920" t="s">
        <v>493</v>
      </c>
      <c r="Y11920">
        <v>0</v>
      </c>
      <c r="Z11920">
        <v>54.890999999999998</v>
      </c>
      <c r="AA11920">
        <v>75</v>
      </c>
      <c r="AD11920" t="s">
        <v>2020</v>
      </c>
      <c r="AE11920">
        <v>40.47</v>
      </c>
      <c r="AF11920">
        <v>-3.37</v>
      </c>
      <c r="AG11920" t="s">
        <v>31</v>
      </c>
      <c r="AI11920" t="s">
        <v>2021</v>
      </c>
      <c r="AJ11920">
        <v>100</v>
      </c>
      <c r="AK11920" t="s">
        <v>2019</v>
      </c>
      <c r="AY11920" t="s">
        <v>31</v>
      </c>
      <c r="AZ11920" t="s">
        <v>31</v>
      </c>
    </row>
    <row r="11921" spans="1:52">
      <c r="A11921" t="s">
        <v>791</v>
      </c>
      <c r="B11921" t="s">
        <v>71</v>
      </c>
      <c r="C11921" t="s">
        <v>1745</v>
      </c>
      <c r="D11921" t="s">
        <v>44</v>
      </c>
      <c r="E11921" t="s">
        <v>2017</v>
      </c>
      <c r="G11921" t="s">
        <v>2018</v>
      </c>
      <c r="L11921" t="s">
        <v>2389</v>
      </c>
      <c r="M11921">
        <v>2004</v>
      </c>
      <c r="N11921" t="s">
        <v>225</v>
      </c>
      <c r="O11921" t="s">
        <v>2537</v>
      </c>
      <c r="P11921" s="64">
        <v>37987</v>
      </c>
      <c r="Q11921" t="s">
        <v>462</v>
      </c>
      <c r="R11921" t="s">
        <v>462</v>
      </c>
      <c r="T11921" t="s">
        <v>462</v>
      </c>
      <c r="U11921" t="s">
        <v>462</v>
      </c>
      <c r="V11921" t="s">
        <v>462</v>
      </c>
      <c r="W11921" t="s">
        <v>462</v>
      </c>
      <c r="X11921" t="s">
        <v>493</v>
      </c>
      <c r="Y11921">
        <v>0</v>
      </c>
      <c r="Z11921">
        <v>85.89</v>
      </c>
      <c r="AA11921">
        <v>75</v>
      </c>
      <c r="AD11921" t="s">
        <v>2020</v>
      </c>
      <c r="AE11921">
        <v>40.47</v>
      </c>
      <c r="AF11921">
        <v>-3.37</v>
      </c>
      <c r="AG11921" t="s">
        <v>31</v>
      </c>
      <c r="AI11921" t="s">
        <v>2021</v>
      </c>
      <c r="AJ11921">
        <v>100</v>
      </c>
      <c r="AK11921" t="s">
        <v>2019</v>
      </c>
      <c r="AY11921" t="s">
        <v>31</v>
      </c>
      <c r="AZ11921" t="s">
        <v>31</v>
      </c>
    </row>
    <row r="11922" spans="1:52">
      <c r="A11922" t="s">
        <v>791</v>
      </c>
      <c r="B11922" t="s">
        <v>71</v>
      </c>
      <c r="C11922" t="s">
        <v>1745</v>
      </c>
      <c r="D11922" t="s">
        <v>44</v>
      </c>
      <c r="E11922" t="s">
        <v>2017</v>
      </c>
      <c r="G11922" t="s">
        <v>2018</v>
      </c>
      <c r="L11922" t="s">
        <v>2389</v>
      </c>
      <c r="M11922">
        <v>2004</v>
      </c>
      <c r="N11922" t="s">
        <v>225</v>
      </c>
      <c r="O11922" t="s">
        <v>2537</v>
      </c>
      <c r="P11922" s="64">
        <v>37987</v>
      </c>
      <c r="Q11922" t="s">
        <v>462</v>
      </c>
      <c r="R11922" t="s">
        <v>462</v>
      </c>
      <c r="T11922" t="s">
        <v>462</v>
      </c>
      <c r="U11922" t="s">
        <v>462</v>
      </c>
      <c r="V11922" t="s">
        <v>462</v>
      </c>
      <c r="W11922" t="s">
        <v>462</v>
      </c>
      <c r="X11922" t="s">
        <v>493</v>
      </c>
      <c r="Y11922">
        <v>1.4059999999999999</v>
      </c>
      <c r="Z11922">
        <v>100</v>
      </c>
      <c r="AA11922">
        <v>75</v>
      </c>
      <c r="AD11922" t="s">
        <v>2020</v>
      </c>
      <c r="AE11922">
        <v>40.47</v>
      </c>
      <c r="AF11922">
        <v>-3.37</v>
      </c>
      <c r="AG11922" t="s">
        <v>31</v>
      </c>
      <c r="AI11922" t="s">
        <v>2021</v>
      </c>
      <c r="AJ11922">
        <v>100</v>
      </c>
      <c r="AK11922" t="s">
        <v>2019</v>
      </c>
      <c r="AY11922" t="s">
        <v>31</v>
      </c>
      <c r="AZ11922" t="s">
        <v>31</v>
      </c>
    </row>
    <row r="11923" spans="1:52">
      <c r="A11923" t="s">
        <v>791</v>
      </c>
      <c r="B11923" t="s">
        <v>71</v>
      </c>
      <c r="C11923" t="s">
        <v>1745</v>
      </c>
      <c r="D11923" t="s">
        <v>44</v>
      </c>
      <c r="E11923" t="s">
        <v>2017</v>
      </c>
      <c r="G11923" t="s">
        <v>2018</v>
      </c>
      <c r="L11923" t="s">
        <v>2389</v>
      </c>
      <c r="M11923">
        <v>2004</v>
      </c>
      <c r="N11923" t="s">
        <v>225</v>
      </c>
      <c r="O11923" t="s">
        <v>2537</v>
      </c>
      <c r="P11923" s="64">
        <v>37987</v>
      </c>
      <c r="Q11923" t="s">
        <v>462</v>
      </c>
      <c r="R11923" t="s">
        <v>462</v>
      </c>
      <c r="T11923" t="s">
        <v>462</v>
      </c>
      <c r="U11923" t="s">
        <v>462</v>
      </c>
      <c r="V11923" t="s">
        <v>462</v>
      </c>
      <c r="W11923" t="s">
        <v>462</v>
      </c>
      <c r="X11923" t="s">
        <v>493</v>
      </c>
      <c r="Y11923">
        <v>19.678999999999998</v>
      </c>
      <c r="Z11923">
        <v>116.718</v>
      </c>
      <c r="AA11923">
        <v>75</v>
      </c>
      <c r="AD11923" t="s">
        <v>2020</v>
      </c>
      <c r="AE11923">
        <v>40.47</v>
      </c>
      <c r="AF11923">
        <v>-3.37</v>
      </c>
      <c r="AG11923" t="s">
        <v>31</v>
      </c>
      <c r="AI11923" t="s">
        <v>2021</v>
      </c>
      <c r="AJ11923">
        <v>100</v>
      </c>
      <c r="AK11923" t="s">
        <v>2019</v>
      </c>
      <c r="AY11923" t="s">
        <v>31</v>
      </c>
      <c r="AZ11923" t="s">
        <v>31</v>
      </c>
    </row>
    <row r="11924" spans="1:52">
      <c r="A11924" t="s">
        <v>791</v>
      </c>
      <c r="B11924" t="s">
        <v>71</v>
      </c>
      <c r="C11924" t="s">
        <v>1745</v>
      </c>
      <c r="D11924" t="s">
        <v>44</v>
      </c>
      <c r="E11924" t="s">
        <v>2017</v>
      </c>
      <c r="G11924" t="s">
        <v>2018</v>
      </c>
      <c r="L11924" t="s">
        <v>2389</v>
      </c>
      <c r="M11924">
        <v>2004</v>
      </c>
      <c r="N11924" t="s">
        <v>225</v>
      </c>
      <c r="O11924" t="s">
        <v>2537</v>
      </c>
      <c r="P11924" s="64">
        <v>37987</v>
      </c>
      <c r="Q11924" t="s">
        <v>462</v>
      </c>
      <c r="R11924" t="s">
        <v>462</v>
      </c>
      <c r="T11924" t="s">
        <v>462</v>
      </c>
      <c r="U11924" t="s">
        <v>462</v>
      </c>
      <c r="V11924" t="s">
        <v>462</v>
      </c>
      <c r="W11924" t="s">
        <v>462</v>
      </c>
      <c r="X11924" t="s">
        <v>493</v>
      </c>
      <c r="Y11924">
        <v>46.585999999999999</v>
      </c>
      <c r="Z11924">
        <v>129.90799999999999</v>
      </c>
      <c r="AA11924">
        <v>75</v>
      </c>
      <c r="AD11924" t="s">
        <v>2020</v>
      </c>
      <c r="AE11924">
        <v>40.47</v>
      </c>
      <c r="AF11924">
        <v>-3.37</v>
      </c>
      <c r="AG11924" t="s">
        <v>31</v>
      </c>
      <c r="AI11924" t="s">
        <v>2021</v>
      </c>
      <c r="AJ11924">
        <v>100</v>
      </c>
      <c r="AK11924" t="s">
        <v>2019</v>
      </c>
      <c r="AY11924" t="s">
        <v>31</v>
      </c>
      <c r="AZ11924" t="s">
        <v>31</v>
      </c>
    </row>
    <row r="11925" spans="1:52">
      <c r="A11925" t="s">
        <v>791</v>
      </c>
      <c r="B11925" t="s">
        <v>71</v>
      </c>
      <c r="C11925" t="s">
        <v>1745</v>
      </c>
      <c r="D11925" t="s">
        <v>44</v>
      </c>
      <c r="E11925" t="s">
        <v>2017</v>
      </c>
      <c r="G11925" t="s">
        <v>2018</v>
      </c>
      <c r="L11925" t="s">
        <v>2389</v>
      </c>
      <c r="M11925">
        <v>2004</v>
      </c>
      <c r="N11925" t="s">
        <v>225</v>
      </c>
      <c r="O11925" t="s">
        <v>2537</v>
      </c>
      <c r="P11925" s="64">
        <v>37987</v>
      </c>
      <c r="Q11925" t="s">
        <v>462</v>
      </c>
      <c r="R11925" t="s">
        <v>462</v>
      </c>
      <c r="T11925" t="s">
        <v>462</v>
      </c>
      <c r="U11925" t="s">
        <v>462</v>
      </c>
      <c r="V11925" t="s">
        <v>462</v>
      </c>
      <c r="W11925" t="s">
        <v>462</v>
      </c>
      <c r="X11925" t="s">
        <v>493</v>
      </c>
      <c r="Y11925">
        <v>52.61</v>
      </c>
      <c r="Z11925">
        <v>145.70599999999999</v>
      </c>
      <c r="AA11925">
        <v>75</v>
      </c>
      <c r="AD11925" t="s">
        <v>2020</v>
      </c>
      <c r="AE11925">
        <v>40.47</v>
      </c>
      <c r="AF11925">
        <v>-3.37</v>
      </c>
      <c r="AG11925" t="s">
        <v>31</v>
      </c>
      <c r="AI11925" t="s">
        <v>2021</v>
      </c>
      <c r="AJ11925">
        <v>100</v>
      </c>
      <c r="AK11925" t="s">
        <v>2019</v>
      </c>
      <c r="AY11925" t="s">
        <v>31</v>
      </c>
      <c r="AZ11925" t="s">
        <v>31</v>
      </c>
    </row>
    <row r="11926" spans="1:52">
      <c r="A11926" t="s">
        <v>791</v>
      </c>
      <c r="B11926" t="s">
        <v>71</v>
      </c>
      <c r="C11926" t="s">
        <v>1745</v>
      </c>
      <c r="D11926" t="s">
        <v>44</v>
      </c>
      <c r="E11926" t="s">
        <v>2017</v>
      </c>
      <c r="G11926" t="s">
        <v>2018</v>
      </c>
      <c r="L11926" t="s">
        <v>2389</v>
      </c>
      <c r="M11926">
        <v>2004</v>
      </c>
      <c r="N11926" t="s">
        <v>225</v>
      </c>
      <c r="O11926" t="s">
        <v>2537</v>
      </c>
      <c r="P11926" s="64">
        <v>37987</v>
      </c>
      <c r="Q11926" t="s">
        <v>462</v>
      </c>
      <c r="R11926" t="s">
        <v>462</v>
      </c>
      <c r="T11926" t="s">
        <v>462</v>
      </c>
      <c r="U11926" t="s">
        <v>462</v>
      </c>
      <c r="V11926" t="s">
        <v>462</v>
      </c>
      <c r="W11926" t="s">
        <v>462</v>
      </c>
      <c r="X11926" t="s">
        <v>493</v>
      </c>
      <c r="Y11926">
        <v>59.838999999999999</v>
      </c>
      <c r="Z11926">
        <v>176.53399999999999</v>
      </c>
      <c r="AA11926">
        <v>75</v>
      </c>
      <c r="AD11926" t="s">
        <v>2020</v>
      </c>
      <c r="AE11926">
        <v>40.47</v>
      </c>
      <c r="AF11926">
        <v>-3.37</v>
      </c>
      <c r="AG11926" t="s">
        <v>31</v>
      </c>
      <c r="AI11926" t="s">
        <v>2021</v>
      </c>
      <c r="AJ11926">
        <v>100</v>
      </c>
      <c r="AK11926" t="s">
        <v>2019</v>
      </c>
      <c r="AY11926" t="s">
        <v>31</v>
      </c>
      <c r="AZ11926" t="s">
        <v>31</v>
      </c>
    </row>
    <row r="11927" spans="1:52">
      <c r="A11927" t="s">
        <v>791</v>
      </c>
      <c r="B11927" t="s">
        <v>71</v>
      </c>
      <c r="C11927" t="s">
        <v>1745</v>
      </c>
      <c r="D11927" t="s">
        <v>44</v>
      </c>
      <c r="E11927" t="s">
        <v>2017</v>
      </c>
      <c r="G11927" t="s">
        <v>2018</v>
      </c>
      <c r="L11927" t="s">
        <v>2389</v>
      </c>
      <c r="M11927">
        <v>2004</v>
      </c>
      <c r="N11927" t="s">
        <v>225</v>
      </c>
      <c r="O11927" t="s">
        <v>2537</v>
      </c>
      <c r="P11927" s="64">
        <v>37987</v>
      </c>
      <c r="Q11927" t="s">
        <v>462</v>
      </c>
      <c r="R11927" t="s">
        <v>462</v>
      </c>
      <c r="T11927" t="s">
        <v>462</v>
      </c>
      <c r="U11927" t="s">
        <v>462</v>
      </c>
      <c r="V11927" t="s">
        <v>462</v>
      </c>
      <c r="W11927" t="s">
        <v>462</v>
      </c>
      <c r="X11927" t="s">
        <v>493</v>
      </c>
      <c r="Y11927">
        <v>0</v>
      </c>
      <c r="Z11927">
        <v>24.626999999999999</v>
      </c>
      <c r="AA11927">
        <v>75</v>
      </c>
      <c r="AD11927" t="s">
        <v>2020</v>
      </c>
      <c r="AE11927">
        <v>40.47</v>
      </c>
      <c r="AF11927">
        <v>-3.37</v>
      </c>
      <c r="AG11927" t="s">
        <v>31</v>
      </c>
      <c r="AI11927" t="s">
        <v>948</v>
      </c>
      <c r="AJ11927">
        <v>5</v>
      </c>
      <c r="AK11927" t="s">
        <v>2019</v>
      </c>
      <c r="AY11927" t="s">
        <v>31</v>
      </c>
      <c r="AZ11927" t="s">
        <v>31</v>
      </c>
    </row>
    <row r="11928" spans="1:52">
      <c r="A11928" t="s">
        <v>791</v>
      </c>
      <c r="B11928" t="s">
        <v>71</v>
      </c>
      <c r="C11928" t="s">
        <v>1745</v>
      </c>
      <c r="D11928" t="s">
        <v>44</v>
      </c>
      <c r="E11928" t="s">
        <v>2017</v>
      </c>
      <c r="G11928" t="s">
        <v>2018</v>
      </c>
      <c r="L11928" t="s">
        <v>2389</v>
      </c>
      <c r="M11928">
        <v>2004</v>
      </c>
      <c r="N11928" t="s">
        <v>225</v>
      </c>
      <c r="O11928" t="s">
        <v>2537</v>
      </c>
      <c r="P11928" s="64">
        <v>37987</v>
      </c>
      <c r="Q11928" t="s">
        <v>462</v>
      </c>
      <c r="R11928" t="s">
        <v>462</v>
      </c>
      <c r="T11928" t="s">
        <v>462</v>
      </c>
      <c r="U11928" t="s">
        <v>462</v>
      </c>
      <c r="V11928" t="s">
        <v>462</v>
      </c>
      <c r="W11928" t="s">
        <v>462</v>
      </c>
      <c r="X11928" t="s">
        <v>493</v>
      </c>
      <c r="Y11928">
        <v>0</v>
      </c>
      <c r="Z11928">
        <v>54.850999999999999</v>
      </c>
      <c r="AA11928">
        <v>75</v>
      </c>
      <c r="AD11928" t="s">
        <v>2020</v>
      </c>
      <c r="AE11928">
        <v>40.47</v>
      </c>
      <c r="AF11928">
        <v>-3.37</v>
      </c>
      <c r="AG11928" t="s">
        <v>31</v>
      </c>
      <c r="AI11928" t="s">
        <v>948</v>
      </c>
      <c r="AJ11928">
        <v>5</v>
      </c>
      <c r="AK11928" t="s">
        <v>2019</v>
      </c>
      <c r="AY11928" t="s">
        <v>31</v>
      </c>
      <c r="AZ11928" t="s">
        <v>31</v>
      </c>
    </row>
    <row r="11929" spans="1:52">
      <c r="A11929" t="s">
        <v>791</v>
      </c>
      <c r="B11929" t="s">
        <v>71</v>
      </c>
      <c r="C11929" t="s">
        <v>1745</v>
      </c>
      <c r="D11929" t="s">
        <v>44</v>
      </c>
      <c r="E11929" t="s">
        <v>2017</v>
      </c>
      <c r="G11929" t="s">
        <v>2018</v>
      </c>
      <c r="L11929" t="s">
        <v>2389</v>
      </c>
      <c r="M11929">
        <v>2004</v>
      </c>
      <c r="N11929" t="s">
        <v>225</v>
      </c>
      <c r="O11929" t="s">
        <v>2537</v>
      </c>
      <c r="P11929" s="64">
        <v>37987</v>
      </c>
      <c r="Q11929" t="s">
        <v>462</v>
      </c>
      <c r="R11929" t="s">
        <v>462</v>
      </c>
      <c r="T11929" t="s">
        <v>462</v>
      </c>
      <c r="U11929" t="s">
        <v>462</v>
      </c>
      <c r="V11929" t="s">
        <v>462</v>
      </c>
      <c r="W11929" t="s">
        <v>462</v>
      </c>
      <c r="X11929" t="s">
        <v>493</v>
      </c>
      <c r="Y11929">
        <v>0</v>
      </c>
      <c r="Z11929">
        <v>85.575000000000003</v>
      </c>
      <c r="AA11929">
        <v>75</v>
      </c>
      <c r="AD11929" t="s">
        <v>2020</v>
      </c>
      <c r="AE11929">
        <v>40.47</v>
      </c>
      <c r="AF11929">
        <v>-3.37</v>
      </c>
      <c r="AG11929" t="s">
        <v>31</v>
      </c>
      <c r="AI11929" t="s">
        <v>948</v>
      </c>
      <c r="AJ11929">
        <v>5</v>
      </c>
      <c r="AK11929" t="s">
        <v>2019</v>
      </c>
      <c r="AY11929" t="s">
        <v>31</v>
      </c>
      <c r="AZ11929" t="s">
        <v>31</v>
      </c>
    </row>
    <row r="11930" spans="1:52">
      <c r="A11930" t="s">
        <v>791</v>
      </c>
      <c r="B11930" t="s">
        <v>71</v>
      </c>
      <c r="C11930" t="s">
        <v>1745</v>
      </c>
      <c r="D11930" t="s">
        <v>44</v>
      </c>
      <c r="E11930" t="s">
        <v>2017</v>
      </c>
      <c r="G11930" t="s">
        <v>2018</v>
      </c>
      <c r="L11930" t="s">
        <v>2389</v>
      </c>
      <c r="M11930">
        <v>2004</v>
      </c>
      <c r="N11930" t="s">
        <v>225</v>
      </c>
      <c r="O11930" t="s">
        <v>2537</v>
      </c>
      <c r="P11930" s="64">
        <v>37987</v>
      </c>
      <c r="Q11930" t="s">
        <v>462</v>
      </c>
      <c r="R11930" t="s">
        <v>462</v>
      </c>
      <c r="T11930" t="s">
        <v>462</v>
      </c>
      <c r="U11930" t="s">
        <v>462</v>
      </c>
      <c r="V11930" t="s">
        <v>462</v>
      </c>
      <c r="W11930" t="s">
        <v>462</v>
      </c>
      <c r="X11930" t="s">
        <v>493</v>
      </c>
      <c r="Y11930">
        <v>0</v>
      </c>
      <c r="Z11930">
        <v>116.83499999999999</v>
      </c>
      <c r="AA11930">
        <v>75</v>
      </c>
      <c r="AD11930" t="s">
        <v>2020</v>
      </c>
      <c r="AE11930">
        <v>40.47</v>
      </c>
      <c r="AF11930">
        <v>-3.37</v>
      </c>
      <c r="AG11930" t="s">
        <v>31</v>
      </c>
      <c r="AI11930" t="s">
        <v>948</v>
      </c>
      <c r="AJ11930">
        <v>5</v>
      </c>
      <c r="AK11930" t="s">
        <v>2019</v>
      </c>
      <c r="AY11930" t="s">
        <v>31</v>
      </c>
      <c r="AZ11930" t="s">
        <v>31</v>
      </c>
    </row>
    <row r="11931" spans="1:52">
      <c r="A11931" t="s">
        <v>791</v>
      </c>
      <c r="B11931" t="s">
        <v>71</v>
      </c>
      <c r="C11931" t="s">
        <v>1745</v>
      </c>
      <c r="D11931" t="s">
        <v>44</v>
      </c>
      <c r="E11931" t="s">
        <v>2017</v>
      </c>
      <c r="G11931" t="s">
        <v>2018</v>
      </c>
      <c r="L11931" t="s">
        <v>2389</v>
      </c>
      <c r="M11931">
        <v>2004</v>
      </c>
      <c r="N11931" t="s">
        <v>225</v>
      </c>
      <c r="O11931" t="s">
        <v>2537</v>
      </c>
      <c r="P11931" s="64">
        <v>37987</v>
      </c>
      <c r="Q11931" t="s">
        <v>462</v>
      </c>
      <c r="R11931" t="s">
        <v>462</v>
      </c>
      <c r="T11931" t="s">
        <v>462</v>
      </c>
      <c r="U11931" t="s">
        <v>462</v>
      </c>
      <c r="V11931" t="s">
        <v>462</v>
      </c>
      <c r="W11931" t="s">
        <v>462</v>
      </c>
      <c r="X11931" t="s">
        <v>493</v>
      </c>
      <c r="Y11931">
        <v>0</v>
      </c>
      <c r="Z11931">
        <v>146.07300000000001</v>
      </c>
      <c r="AA11931">
        <v>75</v>
      </c>
      <c r="AD11931" t="s">
        <v>2020</v>
      </c>
      <c r="AE11931">
        <v>40.47</v>
      </c>
      <c r="AF11931">
        <v>-3.37</v>
      </c>
      <c r="AG11931" t="s">
        <v>31</v>
      </c>
      <c r="AI11931" t="s">
        <v>948</v>
      </c>
      <c r="AJ11931">
        <v>5</v>
      </c>
      <c r="AK11931" t="s">
        <v>2019</v>
      </c>
      <c r="AY11931" t="s">
        <v>31</v>
      </c>
      <c r="AZ11931" t="s">
        <v>31</v>
      </c>
    </row>
    <row r="11932" spans="1:52">
      <c r="A11932" t="s">
        <v>791</v>
      </c>
      <c r="B11932" t="s">
        <v>71</v>
      </c>
      <c r="C11932" t="s">
        <v>1745</v>
      </c>
      <c r="D11932" t="s">
        <v>44</v>
      </c>
      <c r="E11932" t="s">
        <v>2017</v>
      </c>
      <c r="G11932" t="s">
        <v>2018</v>
      </c>
      <c r="L11932" t="s">
        <v>2389</v>
      </c>
      <c r="M11932">
        <v>2004</v>
      </c>
      <c r="N11932" t="s">
        <v>225</v>
      </c>
      <c r="O11932" t="s">
        <v>2537</v>
      </c>
      <c r="P11932" s="64">
        <v>37987</v>
      </c>
      <c r="Q11932" t="s">
        <v>462</v>
      </c>
      <c r="R11932" t="s">
        <v>462</v>
      </c>
      <c r="T11932" t="s">
        <v>462</v>
      </c>
      <c r="U11932" t="s">
        <v>462</v>
      </c>
      <c r="V11932" t="s">
        <v>462</v>
      </c>
      <c r="W11932" t="s">
        <v>462</v>
      </c>
      <c r="X11932" t="s">
        <v>493</v>
      </c>
      <c r="Y11932">
        <v>0</v>
      </c>
      <c r="Z11932">
        <v>177.488</v>
      </c>
      <c r="AA11932">
        <v>75</v>
      </c>
      <c r="AD11932" t="s">
        <v>2020</v>
      </c>
      <c r="AE11932">
        <v>40.47</v>
      </c>
      <c r="AF11932">
        <v>-3.37</v>
      </c>
      <c r="AG11932" t="s">
        <v>31</v>
      </c>
      <c r="AI11932" t="s">
        <v>948</v>
      </c>
      <c r="AJ11932">
        <v>5</v>
      </c>
      <c r="AK11932" t="s">
        <v>2019</v>
      </c>
      <c r="AY11932" t="s">
        <v>31</v>
      </c>
      <c r="AZ11932" t="s">
        <v>31</v>
      </c>
    </row>
    <row r="11933" spans="1:52">
      <c r="A11933" t="s">
        <v>791</v>
      </c>
      <c r="B11933" t="s">
        <v>71</v>
      </c>
      <c r="C11933" t="s">
        <v>1745</v>
      </c>
      <c r="D11933" t="s">
        <v>44</v>
      </c>
      <c r="E11933" t="s">
        <v>2017</v>
      </c>
      <c r="G11933" t="s">
        <v>2018</v>
      </c>
      <c r="L11933" t="s">
        <v>2389</v>
      </c>
      <c r="M11933">
        <v>2004</v>
      </c>
      <c r="N11933" t="s">
        <v>225</v>
      </c>
      <c r="O11933" t="s">
        <v>2537</v>
      </c>
      <c r="P11933" s="64">
        <v>37987</v>
      </c>
      <c r="Q11933" t="s">
        <v>462</v>
      </c>
      <c r="R11933" t="s">
        <v>462</v>
      </c>
      <c r="T11933" t="s">
        <v>462</v>
      </c>
      <c r="U11933" t="s">
        <v>462</v>
      </c>
      <c r="V11933" t="s">
        <v>462</v>
      </c>
      <c r="W11933" t="s">
        <v>462</v>
      </c>
      <c r="X11933" t="s">
        <v>493</v>
      </c>
      <c r="Y11933">
        <v>0</v>
      </c>
      <c r="Z11933">
        <v>24.626999999999999</v>
      </c>
      <c r="AA11933">
        <v>75</v>
      </c>
      <c r="AD11933" t="s">
        <v>2020</v>
      </c>
      <c r="AE11933">
        <v>40.47</v>
      </c>
      <c r="AF11933">
        <v>-3.37</v>
      </c>
      <c r="AG11933" t="s">
        <v>31</v>
      </c>
      <c r="AI11933" t="s">
        <v>948</v>
      </c>
      <c r="AJ11933">
        <v>20</v>
      </c>
      <c r="AK11933" t="s">
        <v>2019</v>
      </c>
      <c r="AY11933" t="s">
        <v>31</v>
      </c>
      <c r="AZ11933" t="s">
        <v>31</v>
      </c>
    </row>
    <row r="11934" spans="1:52">
      <c r="A11934" t="s">
        <v>791</v>
      </c>
      <c r="B11934" t="s">
        <v>71</v>
      </c>
      <c r="C11934" t="s">
        <v>1745</v>
      </c>
      <c r="D11934" t="s">
        <v>44</v>
      </c>
      <c r="E11934" t="s">
        <v>2017</v>
      </c>
      <c r="G11934" t="s">
        <v>2018</v>
      </c>
      <c r="L11934" t="s">
        <v>2389</v>
      </c>
      <c r="M11934">
        <v>2004</v>
      </c>
      <c r="N11934" t="s">
        <v>225</v>
      </c>
      <c r="O11934" t="s">
        <v>2537</v>
      </c>
      <c r="P11934" s="64">
        <v>37987</v>
      </c>
      <c r="Q11934" t="s">
        <v>462</v>
      </c>
      <c r="R11934" t="s">
        <v>462</v>
      </c>
      <c r="T11934" t="s">
        <v>462</v>
      </c>
      <c r="U11934" t="s">
        <v>462</v>
      </c>
      <c r="V11934" t="s">
        <v>462</v>
      </c>
      <c r="W11934" t="s">
        <v>462</v>
      </c>
      <c r="X11934" t="s">
        <v>493</v>
      </c>
      <c r="Y11934">
        <v>0</v>
      </c>
      <c r="Z11934">
        <v>54.850999999999999</v>
      </c>
      <c r="AA11934">
        <v>75</v>
      </c>
      <c r="AD11934" t="s">
        <v>2020</v>
      </c>
      <c r="AE11934">
        <v>40.47</v>
      </c>
      <c r="AF11934">
        <v>-3.37</v>
      </c>
      <c r="AG11934" t="s">
        <v>31</v>
      </c>
      <c r="AI11934" t="s">
        <v>948</v>
      </c>
      <c r="AJ11934">
        <v>20</v>
      </c>
      <c r="AK11934" t="s">
        <v>2019</v>
      </c>
      <c r="AY11934" t="s">
        <v>31</v>
      </c>
      <c r="AZ11934" t="s">
        <v>31</v>
      </c>
    </row>
    <row r="11935" spans="1:52">
      <c r="A11935" t="s">
        <v>791</v>
      </c>
      <c r="B11935" t="s">
        <v>71</v>
      </c>
      <c r="C11935" t="s">
        <v>1745</v>
      </c>
      <c r="D11935" t="s">
        <v>44</v>
      </c>
      <c r="E11935" t="s">
        <v>2017</v>
      </c>
      <c r="G11935" t="s">
        <v>2018</v>
      </c>
      <c r="L11935" t="s">
        <v>2389</v>
      </c>
      <c r="M11935">
        <v>2004</v>
      </c>
      <c r="N11935" t="s">
        <v>225</v>
      </c>
      <c r="O11935" t="s">
        <v>2537</v>
      </c>
      <c r="P11935" s="64">
        <v>37987</v>
      </c>
      <c r="Q11935" t="s">
        <v>462</v>
      </c>
      <c r="R11935" t="s">
        <v>462</v>
      </c>
      <c r="T11935" t="s">
        <v>462</v>
      </c>
      <c r="U11935" t="s">
        <v>462</v>
      </c>
      <c r="V11935" t="s">
        <v>462</v>
      </c>
      <c r="W11935" t="s">
        <v>462</v>
      </c>
      <c r="X11935" t="s">
        <v>493</v>
      </c>
      <c r="Y11935">
        <v>0</v>
      </c>
      <c r="Z11935">
        <v>85.575000000000003</v>
      </c>
      <c r="AA11935">
        <v>75</v>
      </c>
      <c r="AD11935" t="s">
        <v>2020</v>
      </c>
      <c r="AE11935">
        <v>40.47</v>
      </c>
      <c r="AF11935">
        <v>-3.37</v>
      </c>
      <c r="AG11935" t="s">
        <v>31</v>
      </c>
      <c r="AI11935" t="s">
        <v>948</v>
      </c>
      <c r="AJ11935">
        <v>20</v>
      </c>
      <c r="AK11935" t="s">
        <v>2019</v>
      </c>
      <c r="AY11935" t="s">
        <v>31</v>
      </c>
      <c r="AZ11935" t="s">
        <v>31</v>
      </c>
    </row>
    <row r="11936" spans="1:52">
      <c r="A11936" t="s">
        <v>791</v>
      </c>
      <c r="B11936" t="s">
        <v>71</v>
      </c>
      <c r="C11936" t="s">
        <v>1745</v>
      </c>
      <c r="D11936" t="s">
        <v>44</v>
      </c>
      <c r="E11936" t="s">
        <v>2017</v>
      </c>
      <c r="G11936" t="s">
        <v>2018</v>
      </c>
      <c r="L11936" t="s">
        <v>2389</v>
      </c>
      <c r="M11936">
        <v>2004</v>
      </c>
      <c r="N11936" t="s">
        <v>225</v>
      </c>
      <c r="O11936" t="s">
        <v>2537</v>
      </c>
      <c r="P11936" s="64">
        <v>37987</v>
      </c>
      <c r="Q11936" t="s">
        <v>462</v>
      </c>
      <c r="R11936" t="s">
        <v>462</v>
      </c>
      <c r="T11936" t="s">
        <v>462</v>
      </c>
      <c r="U11936" t="s">
        <v>462</v>
      </c>
      <c r="V11936" t="s">
        <v>462</v>
      </c>
      <c r="W11936" t="s">
        <v>462</v>
      </c>
      <c r="X11936" t="s">
        <v>493</v>
      </c>
      <c r="Y11936">
        <v>0</v>
      </c>
      <c r="Z11936">
        <v>116.83499999999999</v>
      </c>
      <c r="AA11936">
        <v>75</v>
      </c>
      <c r="AD11936" t="s">
        <v>2020</v>
      </c>
      <c r="AE11936">
        <v>40.47</v>
      </c>
      <c r="AF11936">
        <v>-3.37</v>
      </c>
      <c r="AG11936" t="s">
        <v>31</v>
      </c>
      <c r="AI11936" t="s">
        <v>948</v>
      </c>
      <c r="AJ11936">
        <v>20</v>
      </c>
      <c r="AK11936" t="s">
        <v>2019</v>
      </c>
      <c r="AY11936" t="s">
        <v>31</v>
      </c>
      <c r="AZ11936" t="s">
        <v>31</v>
      </c>
    </row>
    <row r="11937" spans="1:52">
      <c r="A11937" t="s">
        <v>791</v>
      </c>
      <c r="B11937" t="s">
        <v>71</v>
      </c>
      <c r="C11937" t="s">
        <v>1745</v>
      </c>
      <c r="D11937" t="s">
        <v>44</v>
      </c>
      <c r="E11937" t="s">
        <v>2017</v>
      </c>
      <c r="G11937" t="s">
        <v>2018</v>
      </c>
      <c r="L11937" t="s">
        <v>2389</v>
      </c>
      <c r="M11937">
        <v>2004</v>
      </c>
      <c r="N11937" t="s">
        <v>225</v>
      </c>
      <c r="O11937" t="s">
        <v>2537</v>
      </c>
      <c r="P11937" s="64">
        <v>37987</v>
      </c>
      <c r="Q11937" t="s">
        <v>462</v>
      </c>
      <c r="R11937" t="s">
        <v>462</v>
      </c>
      <c r="T11937" t="s">
        <v>462</v>
      </c>
      <c r="U11937" t="s">
        <v>462</v>
      </c>
      <c r="V11937" t="s">
        <v>462</v>
      </c>
      <c r="W11937" t="s">
        <v>462</v>
      </c>
      <c r="X11937" t="s">
        <v>493</v>
      </c>
      <c r="Y11937">
        <v>0</v>
      </c>
      <c r="Z11937">
        <v>146.07300000000001</v>
      </c>
      <c r="AA11937">
        <v>75</v>
      </c>
      <c r="AD11937" t="s">
        <v>2020</v>
      </c>
      <c r="AE11937">
        <v>40.47</v>
      </c>
      <c r="AF11937">
        <v>-3.37</v>
      </c>
      <c r="AG11937" t="s">
        <v>31</v>
      </c>
      <c r="AI11937" t="s">
        <v>948</v>
      </c>
      <c r="AJ11937">
        <v>20</v>
      </c>
      <c r="AK11937" t="s">
        <v>2019</v>
      </c>
      <c r="AY11937" t="s">
        <v>31</v>
      </c>
      <c r="AZ11937" t="s">
        <v>31</v>
      </c>
    </row>
    <row r="11938" spans="1:52">
      <c r="A11938" t="s">
        <v>791</v>
      </c>
      <c r="B11938" t="s">
        <v>71</v>
      </c>
      <c r="C11938" t="s">
        <v>1745</v>
      </c>
      <c r="D11938" t="s">
        <v>44</v>
      </c>
      <c r="E11938" t="s">
        <v>2017</v>
      </c>
      <c r="G11938" t="s">
        <v>2018</v>
      </c>
      <c r="L11938" t="s">
        <v>2389</v>
      </c>
      <c r="M11938">
        <v>2004</v>
      </c>
      <c r="N11938" t="s">
        <v>225</v>
      </c>
      <c r="O11938" t="s">
        <v>2537</v>
      </c>
      <c r="P11938" s="64">
        <v>37987</v>
      </c>
      <c r="Q11938" t="s">
        <v>462</v>
      </c>
      <c r="R11938" t="s">
        <v>462</v>
      </c>
      <c r="T11938" t="s">
        <v>462</v>
      </c>
      <c r="U11938" t="s">
        <v>462</v>
      </c>
      <c r="V11938" t="s">
        <v>462</v>
      </c>
      <c r="W11938" t="s">
        <v>462</v>
      </c>
      <c r="X11938" t="s">
        <v>493</v>
      </c>
      <c r="Y11938">
        <v>0</v>
      </c>
      <c r="Z11938">
        <v>177.488</v>
      </c>
      <c r="AA11938">
        <v>75</v>
      </c>
      <c r="AD11938" t="s">
        <v>2020</v>
      </c>
      <c r="AE11938">
        <v>40.47</v>
      </c>
      <c r="AF11938">
        <v>-3.37</v>
      </c>
      <c r="AG11938" t="s">
        <v>31</v>
      </c>
      <c r="AI11938" t="s">
        <v>948</v>
      </c>
      <c r="AJ11938">
        <v>20</v>
      </c>
      <c r="AK11938" t="s">
        <v>2019</v>
      </c>
      <c r="AY11938" t="s">
        <v>31</v>
      </c>
      <c r="AZ11938" t="s">
        <v>31</v>
      </c>
    </row>
    <row r="11939" spans="1:52">
      <c r="A11939" t="s">
        <v>791</v>
      </c>
      <c r="B11939" t="s">
        <v>71</v>
      </c>
      <c r="C11939" t="s">
        <v>1745</v>
      </c>
      <c r="D11939" t="s">
        <v>44</v>
      </c>
      <c r="E11939" t="s">
        <v>2017</v>
      </c>
      <c r="G11939" t="s">
        <v>2018</v>
      </c>
      <c r="L11939" t="s">
        <v>2389</v>
      </c>
      <c r="M11939">
        <v>2004</v>
      </c>
      <c r="N11939" t="s">
        <v>225</v>
      </c>
      <c r="O11939" t="s">
        <v>2537</v>
      </c>
      <c r="P11939" s="64">
        <v>37987</v>
      </c>
      <c r="Q11939" t="s">
        <v>462</v>
      </c>
      <c r="R11939" t="s">
        <v>462</v>
      </c>
      <c r="T11939" t="s">
        <v>462</v>
      </c>
      <c r="U11939" t="s">
        <v>462</v>
      </c>
      <c r="V11939" t="s">
        <v>462</v>
      </c>
      <c r="W11939" t="s">
        <v>462</v>
      </c>
      <c r="X11939" t="s">
        <v>493</v>
      </c>
      <c r="Y11939">
        <v>0</v>
      </c>
      <c r="Z11939">
        <v>24.626999999999999</v>
      </c>
      <c r="AA11939">
        <v>75</v>
      </c>
      <c r="AD11939" t="s">
        <v>2020</v>
      </c>
      <c r="AE11939">
        <v>40.47</v>
      </c>
      <c r="AF11939">
        <v>-3.37</v>
      </c>
      <c r="AG11939" t="s">
        <v>31</v>
      </c>
      <c r="AI11939" t="s">
        <v>948</v>
      </c>
      <c r="AJ11939">
        <v>100</v>
      </c>
      <c r="AK11939" t="s">
        <v>2019</v>
      </c>
      <c r="AY11939" t="s">
        <v>31</v>
      </c>
      <c r="AZ11939" t="s">
        <v>31</v>
      </c>
    </row>
    <row r="11940" spans="1:52">
      <c r="A11940" t="s">
        <v>791</v>
      </c>
      <c r="B11940" t="s">
        <v>71</v>
      </c>
      <c r="C11940" t="s">
        <v>1745</v>
      </c>
      <c r="D11940" t="s">
        <v>44</v>
      </c>
      <c r="E11940" t="s">
        <v>2017</v>
      </c>
      <c r="G11940" t="s">
        <v>2018</v>
      </c>
      <c r="L11940" t="s">
        <v>2389</v>
      </c>
      <c r="M11940">
        <v>2004</v>
      </c>
      <c r="N11940" t="s">
        <v>225</v>
      </c>
      <c r="O11940" t="s">
        <v>2537</v>
      </c>
      <c r="P11940" s="64">
        <v>37987</v>
      </c>
      <c r="Q11940" t="s">
        <v>462</v>
      </c>
      <c r="R11940" t="s">
        <v>462</v>
      </c>
      <c r="T11940" t="s">
        <v>462</v>
      </c>
      <c r="U11940" t="s">
        <v>462</v>
      </c>
      <c r="V11940" t="s">
        <v>462</v>
      </c>
      <c r="W11940" t="s">
        <v>462</v>
      </c>
      <c r="X11940" t="s">
        <v>493</v>
      </c>
      <c r="Y11940">
        <v>0</v>
      </c>
      <c r="Z11940">
        <v>54.850999999999999</v>
      </c>
      <c r="AA11940">
        <v>75</v>
      </c>
      <c r="AD11940" t="s">
        <v>2020</v>
      </c>
      <c r="AE11940">
        <v>40.47</v>
      </c>
      <c r="AF11940">
        <v>-3.37</v>
      </c>
      <c r="AG11940" t="s">
        <v>31</v>
      </c>
      <c r="AI11940" t="s">
        <v>948</v>
      </c>
      <c r="AJ11940">
        <v>100</v>
      </c>
      <c r="AK11940" t="s">
        <v>2019</v>
      </c>
      <c r="AY11940" t="s">
        <v>31</v>
      </c>
      <c r="AZ11940" t="s">
        <v>31</v>
      </c>
    </row>
    <row r="11941" spans="1:52">
      <c r="A11941" t="s">
        <v>791</v>
      </c>
      <c r="B11941" t="s">
        <v>71</v>
      </c>
      <c r="C11941" t="s">
        <v>1745</v>
      </c>
      <c r="D11941" t="s">
        <v>44</v>
      </c>
      <c r="E11941" t="s">
        <v>2017</v>
      </c>
      <c r="G11941" t="s">
        <v>2018</v>
      </c>
      <c r="L11941" t="s">
        <v>2389</v>
      </c>
      <c r="M11941">
        <v>2004</v>
      </c>
      <c r="N11941" t="s">
        <v>225</v>
      </c>
      <c r="O11941" t="s">
        <v>2537</v>
      </c>
      <c r="P11941" s="64">
        <v>37987</v>
      </c>
      <c r="Q11941" t="s">
        <v>462</v>
      </c>
      <c r="R11941" t="s">
        <v>462</v>
      </c>
      <c r="T11941" t="s">
        <v>462</v>
      </c>
      <c r="U11941" t="s">
        <v>462</v>
      </c>
      <c r="V11941" t="s">
        <v>462</v>
      </c>
      <c r="W11941" t="s">
        <v>462</v>
      </c>
      <c r="X11941" t="s">
        <v>493</v>
      </c>
      <c r="Y11941">
        <v>0</v>
      </c>
      <c r="Z11941">
        <v>85.575000000000003</v>
      </c>
      <c r="AA11941">
        <v>75</v>
      </c>
      <c r="AD11941" t="s">
        <v>2020</v>
      </c>
      <c r="AE11941">
        <v>40.47</v>
      </c>
      <c r="AF11941">
        <v>-3.37</v>
      </c>
      <c r="AG11941" t="s">
        <v>31</v>
      </c>
      <c r="AI11941" t="s">
        <v>948</v>
      </c>
      <c r="AJ11941">
        <v>100</v>
      </c>
      <c r="AK11941" t="s">
        <v>2019</v>
      </c>
      <c r="AY11941" t="s">
        <v>31</v>
      </c>
      <c r="AZ11941" t="s">
        <v>31</v>
      </c>
    </row>
    <row r="11942" spans="1:52">
      <c r="A11942" t="s">
        <v>791</v>
      </c>
      <c r="B11942" t="s">
        <v>71</v>
      </c>
      <c r="C11942" t="s">
        <v>1745</v>
      </c>
      <c r="D11942" t="s">
        <v>44</v>
      </c>
      <c r="E11942" t="s">
        <v>2017</v>
      </c>
      <c r="G11942" t="s">
        <v>2018</v>
      </c>
      <c r="L11942" t="s">
        <v>2389</v>
      </c>
      <c r="M11942">
        <v>2004</v>
      </c>
      <c r="N11942" t="s">
        <v>225</v>
      </c>
      <c r="O11942" t="s">
        <v>2537</v>
      </c>
      <c r="P11942" s="64">
        <v>37987</v>
      </c>
      <c r="Q11942" t="s">
        <v>462</v>
      </c>
      <c r="R11942" t="s">
        <v>462</v>
      </c>
      <c r="T11942" t="s">
        <v>462</v>
      </c>
      <c r="U11942" t="s">
        <v>462</v>
      </c>
      <c r="V11942" t="s">
        <v>462</v>
      </c>
      <c r="W11942" t="s">
        <v>462</v>
      </c>
      <c r="X11942" t="s">
        <v>493</v>
      </c>
      <c r="Y11942">
        <v>0</v>
      </c>
      <c r="Z11942">
        <v>116.83499999999999</v>
      </c>
      <c r="AA11942">
        <v>75</v>
      </c>
      <c r="AD11942" t="s">
        <v>2020</v>
      </c>
      <c r="AE11942">
        <v>40.47</v>
      </c>
      <c r="AF11942">
        <v>-3.37</v>
      </c>
      <c r="AG11942" t="s">
        <v>31</v>
      </c>
      <c r="AI11942" t="s">
        <v>948</v>
      </c>
      <c r="AJ11942">
        <v>100</v>
      </c>
      <c r="AK11942" t="s">
        <v>2019</v>
      </c>
      <c r="AY11942" t="s">
        <v>31</v>
      </c>
      <c r="AZ11942" t="s">
        <v>31</v>
      </c>
    </row>
    <row r="11943" spans="1:52">
      <c r="A11943" t="s">
        <v>791</v>
      </c>
      <c r="B11943" t="s">
        <v>71</v>
      </c>
      <c r="C11943" t="s">
        <v>1745</v>
      </c>
      <c r="D11943" t="s">
        <v>44</v>
      </c>
      <c r="E11943" t="s">
        <v>2017</v>
      </c>
      <c r="G11943" t="s">
        <v>2018</v>
      </c>
      <c r="L11943" t="s">
        <v>2389</v>
      </c>
      <c r="M11943">
        <v>2004</v>
      </c>
      <c r="N11943" t="s">
        <v>225</v>
      </c>
      <c r="O11943" t="s">
        <v>2537</v>
      </c>
      <c r="P11943" s="64">
        <v>37987</v>
      </c>
      <c r="Q11943" t="s">
        <v>462</v>
      </c>
      <c r="R11943" t="s">
        <v>462</v>
      </c>
      <c r="T11943" t="s">
        <v>462</v>
      </c>
      <c r="U11943" t="s">
        <v>462</v>
      </c>
      <c r="V11943" t="s">
        <v>462</v>
      </c>
      <c r="W11943" t="s">
        <v>462</v>
      </c>
      <c r="X11943" t="s">
        <v>493</v>
      </c>
      <c r="Y11943">
        <v>0</v>
      </c>
      <c r="Z11943">
        <v>146.07300000000001</v>
      </c>
      <c r="AA11943">
        <v>75</v>
      </c>
      <c r="AD11943" t="s">
        <v>2020</v>
      </c>
      <c r="AE11943">
        <v>40.47</v>
      </c>
      <c r="AF11943">
        <v>-3.37</v>
      </c>
      <c r="AG11943" t="s">
        <v>31</v>
      </c>
      <c r="AI11943" t="s">
        <v>948</v>
      </c>
      <c r="AJ11943">
        <v>100</v>
      </c>
      <c r="AK11943" t="s">
        <v>2019</v>
      </c>
      <c r="AY11943" t="s">
        <v>31</v>
      </c>
      <c r="AZ11943" t="s">
        <v>31</v>
      </c>
    </row>
    <row r="11944" spans="1:52">
      <c r="A11944" t="s">
        <v>791</v>
      </c>
      <c r="B11944" t="s">
        <v>71</v>
      </c>
      <c r="C11944" t="s">
        <v>1745</v>
      </c>
      <c r="D11944" t="s">
        <v>44</v>
      </c>
      <c r="E11944" t="s">
        <v>2017</v>
      </c>
      <c r="G11944" t="s">
        <v>2018</v>
      </c>
      <c r="L11944" t="s">
        <v>2389</v>
      </c>
      <c r="M11944">
        <v>2004</v>
      </c>
      <c r="N11944" t="s">
        <v>225</v>
      </c>
      <c r="O11944" t="s">
        <v>2537</v>
      </c>
      <c r="P11944" s="64">
        <v>37987</v>
      </c>
      <c r="Q11944" t="s">
        <v>462</v>
      </c>
      <c r="R11944" t="s">
        <v>462</v>
      </c>
      <c r="T11944" t="s">
        <v>462</v>
      </c>
      <c r="U11944" t="s">
        <v>462</v>
      </c>
      <c r="V11944" t="s">
        <v>462</v>
      </c>
      <c r="W11944" t="s">
        <v>462</v>
      </c>
      <c r="X11944" t="s">
        <v>493</v>
      </c>
      <c r="Y11944">
        <v>0</v>
      </c>
      <c r="Z11944">
        <v>177.488</v>
      </c>
      <c r="AA11944">
        <v>75</v>
      </c>
      <c r="AD11944" t="s">
        <v>2020</v>
      </c>
      <c r="AE11944">
        <v>40.47</v>
      </c>
      <c r="AF11944">
        <v>-3.37</v>
      </c>
      <c r="AG11944" t="s">
        <v>31</v>
      </c>
      <c r="AI11944" t="s">
        <v>948</v>
      </c>
      <c r="AJ11944">
        <v>100</v>
      </c>
      <c r="AK11944" t="s">
        <v>2019</v>
      </c>
      <c r="AY11944" t="s">
        <v>31</v>
      </c>
      <c r="AZ11944" t="s">
        <v>31</v>
      </c>
    </row>
    <row r="11945" spans="1:52">
      <c r="A11945" t="s">
        <v>791</v>
      </c>
      <c r="B11945" t="s">
        <v>71</v>
      </c>
      <c r="C11945" t="s">
        <v>1745</v>
      </c>
      <c r="D11945" t="s">
        <v>44</v>
      </c>
      <c r="E11945" t="s">
        <v>2017</v>
      </c>
      <c r="G11945" t="s">
        <v>2018</v>
      </c>
      <c r="L11945" t="s">
        <v>2389</v>
      </c>
      <c r="M11945">
        <v>2004</v>
      </c>
      <c r="N11945" t="s">
        <v>225</v>
      </c>
      <c r="O11945" t="s">
        <v>2537</v>
      </c>
      <c r="P11945" s="64">
        <v>37987</v>
      </c>
      <c r="Q11945" t="s">
        <v>462</v>
      </c>
      <c r="R11945" t="s">
        <v>462</v>
      </c>
      <c r="T11945" t="s">
        <v>462</v>
      </c>
      <c r="U11945" t="s">
        <v>462</v>
      </c>
      <c r="V11945" t="s">
        <v>462</v>
      </c>
      <c r="W11945" t="s">
        <v>462</v>
      </c>
      <c r="X11945" t="s">
        <v>493</v>
      </c>
      <c r="Y11945">
        <v>0</v>
      </c>
      <c r="Z11945">
        <v>25.745999999999999</v>
      </c>
      <c r="AA11945">
        <v>75</v>
      </c>
      <c r="AD11945" t="s">
        <v>2020</v>
      </c>
      <c r="AE11945">
        <v>40.47</v>
      </c>
      <c r="AF11945">
        <v>-3.37</v>
      </c>
      <c r="AG11945" t="s">
        <v>31</v>
      </c>
      <c r="AI11945" t="s">
        <v>946</v>
      </c>
      <c r="AJ11945">
        <v>5</v>
      </c>
      <c r="AK11945" t="s">
        <v>2019</v>
      </c>
      <c r="AY11945" t="s">
        <v>31</v>
      </c>
      <c r="AZ11945" t="s">
        <v>31</v>
      </c>
    </row>
    <row r="11946" spans="1:52">
      <c r="A11946" t="s">
        <v>791</v>
      </c>
      <c r="B11946" t="s">
        <v>71</v>
      </c>
      <c r="C11946" t="s">
        <v>1745</v>
      </c>
      <c r="D11946" t="s">
        <v>44</v>
      </c>
      <c r="E11946" t="s">
        <v>2022</v>
      </c>
      <c r="G11946" t="s">
        <v>2018</v>
      </c>
      <c r="L11946" t="s">
        <v>2389</v>
      </c>
      <c r="M11946">
        <v>2004</v>
      </c>
      <c r="N11946" t="s">
        <v>225</v>
      </c>
      <c r="O11946" t="s">
        <v>2537</v>
      </c>
      <c r="P11946" s="64">
        <v>37987</v>
      </c>
      <c r="Q11946" t="s">
        <v>462</v>
      </c>
      <c r="R11946" t="s">
        <v>462</v>
      </c>
      <c r="T11946" t="s">
        <v>462</v>
      </c>
      <c r="U11946" t="s">
        <v>462</v>
      </c>
      <c r="V11946" t="s">
        <v>462</v>
      </c>
      <c r="W11946" t="s">
        <v>462</v>
      </c>
      <c r="X11946" t="s">
        <v>493</v>
      </c>
      <c r="Y11946">
        <v>0</v>
      </c>
      <c r="Z11946">
        <v>56.53</v>
      </c>
      <c r="AA11946">
        <v>75</v>
      </c>
      <c r="AD11946" t="s">
        <v>2020</v>
      </c>
      <c r="AE11946">
        <v>40.47</v>
      </c>
      <c r="AF11946">
        <v>-3.37</v>
      </c>
      <c r="AG11946" t="s">
        <v>31</v>
      </c>
      <c r="AI11946" t="s">
        <v>946</v>
      </c>
      <c r="AJ11946">
        <v>5</v>
      </c>
      <c r="AK11946" t="s">
        <v>2019</v>
      </c>
      <c r="AY11946" t="s">
        <v>31</v>
      </c>
      <c r="AZ11946" t="s">
        <v>31</v>
      </c>
    </row>
    <row r="11947" spans="1:52">
      <c r="A11947" t="s">
        <v>791</v>
      </c>
      <c r="B11947" t="s">
        <v>71</v>
      </c>
      <c r="C11947" t="s">
        <v>1745</v>
      </c>
      <c r="D11947" t="s">
        <v>44</v>
      </c>
      <c r="E11947" t="s">
        <v>2022</v>
      </c>
      <c r="G11947" t="s">
        <v>2018</v>
      </c>
      <c r="L11947" t="s">
        <v>2389</v>
      </c>
      <c r="M11947">
        <v>2004</v>
      </c>
      <c r="N11947" t="s">
        <v>225</v>
      </c>
      <c r="O11947" t="s">
        <v>2537</v>
      </c>
      <c r="P11947" s="64">
        <v>37987</v>
      </c>
      <c r="Q11947" t="s">
        <v>462</v>
      </c>
      <c r="R11947" t="s">
        <v>462</v>
      </c>
      <c r="T11947" t="s">
        <v>462</v>
      </c>
      <c r="U11947" t="s">
        <v>462</v>
      </c>
      <c r="V11947" t="s">
        <v>462</v>
      </c>
      <c r="W11947" t="s">
        <v>462</v>
      </c>
      <c r="X11947" t="s">
        <v>493</v>
      </c>
      <c r="Y11947">
        <v>0</v>
      </c>
      <c r="Z11947">
        <v>86.025000000000006</v>
      </c>
      <c r="AA11947">
        <v>75</v>
      </c>
      <c r="AD11947" t="s">
        <v>2020</v>
      </c>
      <c r="AE11947">
        <v>40.47</v>
      </c>
      <c r="AF11947">
        <v>-3.37</v>
      </c>
      <c r="AG11947" t="s">
        <v>31</v>
      </c>
      <c r="AI11947" t="s">
        <v>946</v>
      </c>
      <c r="AJ11947">
        <v>5</v>
      </c>
      <c r="AK11947" t="s">
        <v>2019</v>
      </c>
      <c r="AY11947" t="s">
        <v>31</v>
      </c>
      <c r="AZ11947" t="s">
        <v>31</v>
      </c>
    </row>
    <row r="11948" spans="1:52">
      <c r="A11948" t="s">
        <v>791</v>
      </c>
      <c r="B11948" t="s">
        <v>71</v>
      </c>
      <c r="C11948" t="s">
        <v>1745</v>
      </c>
      <c r="D11948" t="s">
        <v>44</v>
      </c>
      <c r="E11948" t="s">
        <v>2022</v>
      </c>
      <c r="G11948" t="s">
        <v>2018</v>
      </c>
      <c r="L11948" t="s">
        <v>2389</v>
      </c>
      <c r="M11948">
        <v>2004</v>
      </c>
      <c r="N11948" t="s">
        <v>225</v>
      </c>
      <c r="O11948" t="s">
        <v>2537</v>
      </c>
      <c r="P11948" s="64">
        <v>37987</v>
      </c>
      <c r="Q11948" t="s">
        <v>462</v>
      </c>
      <c r="R11948" t="s">
        <v>462</v>
      </c>
      <c r="T11948" t="s">
        <v>462</v>
      </c>
      <c r="U11948" t="s">
        <v>462</v>
      </c>
      <c r="V11948" t="s">
        <v>462</v>
      </c>
      <c r="W11948" t="s">
        <v>462</v>
      </c>
      <c r="X11948" t="s">
        <v>493</v>
      </c>
      <c r="Y11948">
        <v>0</v>
      </c>
      <c r="Z11948">
        <v>100.155</v>
      </c>
      <c r="AA11948">
        <v>75</v>
      </c>
      <c r="AD11948" t="s">
        <v>2020</v>
      </c>
      <c r="AE11948">
        <v>40.47</v>
      </c>
      <c r="AF11948">
        <v>-3.37</v>
      </c>
      <c r="AG11948" t="s">
        <v>31</v>
      </c>
      <c r="AI11948" t="s">
        <v>946</v>
      </c>
      <c r="AJ11948">
        <v>5</v>
      </c>
      <c r="AK11948" t="s">
        <v>2019</v>
      </c>
      <c r="AY11948" t="s">
        <v>31</v>
      </c>
      <c r="AZ11948" t="s">
        <v>31</v>
      </c>
    </row>
    <row r="11949" spans="1:52">
      <c r="A11949" t="s">
        <v>791</v>
      </c>
      <c r="B11949" t="s">
        <v>71</v>
      </c>
      <c r="C11949" t="s">
        <v>1745</v>
      </c>
      <c r="D11949" t="s">
        <v>44</v>
      </c>
      <c r="E11949" t="s">
        <v>2022</v>
      </c>
      <c r="G11949" t="s">
        <v>2018</v>
      </c>
      <c r="L11949" t="s">
        <v>2389</v>
      </c>
      <c r="M11949">
        <v>2004</v>
      </c>
      <c r="N11949" t="s">
        <v>225</v>
      </c>
      <c r="O11949" t="s">
        <v>2537</v>
      </c>
      <c r="P11949" s="64">
        <v>37987</v>
      </c>
      <c r="Q11949" t="s">
        <v>462</v>
      </c>
      <c r="R11949" t="s">
        <v>462</v>
      </c>
      <c r="T11949" t="s">
        <v>462</v>
      </c>
      <c r="U11949" t="s">
        <v>462</v>
      </c>
      <c r="V11949" t="s">
        <v>462</v>
      </c>
      <c r="W11949" t="s">
        <v>462</v>
      </c>
      <c r="X11949" t="s">
        <v>493</v>
      </c>
      <c r="Y11949">
        <v>86.6</v>
      </c>
      <c r="Z11949">
        <v>129.96899999999999</v>
      </c>
      <c r="AA11949">
        <v>75</v>
      </c>
      <c r="AD11949" t="s">
        <v>2020</v>
      </c>
      <c r="AE11949">
        <v>40.47</v>
      </c>
      <c r="AF11949">
        <v>-3.37</v>
      </c>
      <c r="AG11949" t="s">
        <v>31</v>
      </c>
      <c r="AI11949" t="s">
        <v>946</v>
      </c>
      <c r="AJ11949">
        <v>5</v>
      </c>
      <c r="AK11949" t="s">
        <v>2019</v>
      </c>
      <c r="AY11949" t="s">
        <v>31</v>
      </c>
      <c r="AZ11949" t="s">
        <v>31</v>
      </c>
    </row>
    <row r="11950" spans="1:52">
      <c r="A11950" t="s">
        <v>791</v>
      </c>
      <c r="B11950" t="s">
        <v>71</v>
      </c>
      <c r="C11950" t="s">
        <v>1745</v>
      </c>
      <c r="D11950" t="s">
        <v>44</v>
      </c>
      <c r="E11950" t="s">
        <v>2022</v>
      </c>
      <c r="G11950" t="s">
        <v>2018</v>
      </c>
      <c r="L11950" t="s">
        <v>2389</v>
      </c>
      <c r="M11950">
        <v>2004</v>
      </c>
      <c r="N11950" t="s">
        <v>225</v>
      </c>
      <c r="O11950" t="s">
        <v>2537</v>
      </c>
      <c r="P11950" s="64">
        <v>37987</v>
      </c>
      <c r="Q11950" t="s">
        <v>462</v>
      </c>
      <c r="R11950" t="s">
        <v>462</v>
      </c>
      <c r="T11950" t="s">
        <v>462</v>
      </c>
      <c r="U11950" t="s">
        <v>462</v>
      </c>
      <c r="V11950" t="s">
        <v>462</v>
      </c>
      <c r="W11950" t="s">
        <v>462</v>
      </c>
      <c r="X11950" t="s">
        <v>493</v>
      </c>
      <c r="Y11950">
        <v>99</v>
      </c>
      <c r="Z11950">
        <v>146.739</v>
      </c>
      <c r="AA11950">
        <v>75</v>
      </c>
      <c r="AD11950" t="s">
        <v>2020</v>
      </c>
      <c r="AE11950">
        <v>40.47</v>
      </c>
      <c r="AF11950">
        <v>-3.37</v>
      </c>
      <c r="AG11950" t="s">
        <v>31</v>
      </c>
      <c r="AI11950" t="s">
        <v>946</v>
      </c>
      <c r="AJ11950">
        <v>5</v>
      </c>
      <c r="AK11950" t="s">
        <v>2019</v>
      </c>
      <c r="AY11950" t="s">
        <v>31</v>
      </c>
      <c r="AZ11950" t="s">
        <v>31</v>
      </c>
    </row>
    <row r="11951" spans="1:52">
      <c r="A11951" t="s">
        <v>791</v>
      </c>
      <c r="B11951" t="s">
        <v>71</v>
      </c>
      <c r="C11951" t="s">
        <v>1745</v>
      </c>
      <c r="D11951" t="s">
        <v>44</v>
      </c>
      <c r="E11951" t="s">
        <v>2022</v>
      </c>
      <c r="G11951" t="s">
        <v>2018</v>
      </c>
      <c r="L11951" t="s">
        <v>2389</v>
      </c>
      <c r="M11951">
        <v>2004</v>
      </c>
      <c r="N11951" t="s">
        <v>225</v>
      </c>
      <c r="O11951" t="s">
        <v>2537</v>
      </c>
      <c r="P11951" s="64">
        <v>37987</v>
      </c>
      <c r="Q11951" t="s">
        <v>462</v>
      </c>
      <c r="R11951" t="s">
        <v>462</v>
      </c>
      <c r="T11951" t="s">
        <v>462</v>
      </c>
      <c r="U11951" t="s">
        <v>462</v>
      </c>
      <c r="V11951" t="s">
        <v>462</v>
      </c>
      <c r="W11951" t="s">
        <v>462</v>
      </c>
      <c r="X11951" t="s">
        <v>493</v>
      </c>
      <c r="Y11951">
        <v>100.2</v>
      </c>
      <c r="Z11951">
        <v>177.95</v>
      </c>
      <c r="AA11951">
        <v>75</v>
      </c>
      <c r="AD11951" t="s">
        <v>2020</v>
      </c>
      <c r="AE11951">
        <v>40.47</v>
      </c>
      <c r="AF11951">
        <v>-3.37</v>
      </c>
      <c r="AG11951" t="s">
        <v>31</v>
      </c>
      <c r="AI11951" t="s">
        <v>946</v>
      </c>
      <c r="AJ11951">
        <v>5</v>
      </c>
      <c r="AK11951" t="s">
        <v>2019</v>
      </c>
      <c r="AY11951" t="s">
        <v>31</v>
      </c>
      <c r="AZ11951" t="s">
        <v>31</v>
      </c>
    </row>
    <row r="11952" spans="1:52">
      <c r="A11952" t="s">
        <v>791</v>
      </c>
      <c r="B11952" t="s">
        <v>71</v>
      </c>
      <c r="C11952" t="s">
        <v>1745</v>
      </c>
      <c r="D11952" t="s">
        <v>44</v>
      </c>
      <c r="E11952" t="s">
        <v>2022</v>
      </c>
      <c r="G11952" t="s">
        <v>2018</v>
      </c>
      <c r="L11952" t="s">
        <v>2389</v>
      </c>
      <c r="M11952">
        <v>2004</v>
      </c>
      <c r="N11952" t="s">
        <v>225</v>
      </c>
      <c r="O11952" t="s">
        <v>2537</v>
      </c>
      <c r="P11952" s="64">
        <v>37987</v>
      </c>
      <c r="Q11952" t="s">
        <v>462</v>
      </c>
      <c r="R11952" t="s">
        <v>462</v>
      </c>
      <c r="T11952" t="s">
        <v>462</v>
      </c>
      <c r="U11952" t="s">
        <v>462</v>
      </c>
      <c r="V11952" t="s">
        <v>462</v>
      </c>
      <c r="W11952" t="s">
        <v>462</v>
      </c>
      <c r="X11952" t="s">
        <v>493</v>
      </c>
      <c r="Y11952">
        <v>0</v>
      </c>
      <c r="Z11952">
        <v>25.745999999999999</v>
      </c>
      <c r="AA11952">
        <v>75</v>
      </c>
      <c r="AD11952" t="s">
        <v>2020</v>
      </c>
      <c r="AE11952">
        <v>40.47</v>
      </c>
      <c r="AF11952">
        <v>-3.37</v>
      </c>
      <c r="AG11952" t="s">
        <v>31</v>
      </c>
      <c r="AI11952" t="s">
        <v>946</v>
      </c>
      <c r="AJ11952">
        <v>20</v>
      </c>
      <c r="AK11952" t="s">
        <v>2019</v>
      </c>
      <c r="AY11952" t="s">
        <v>31</v>
      </c>
      <c r="AZ11952" t="s">
        <v>31</v>
      </c>
    </row>
    <row r="11953" spans="1:52">
      <c r="A11953" t="s">
        <v>791</v>
      </c>
      <c r="B11953" t="s">
        <v>71</v>
      </c>
      <c r="C11953" t="s">
        <v>1745</v>
      </c>
      <c r="D11953" t="s">
        <v>44</v>
      </c>
      <c r="E11953" t="s">
        <v>2022</v>
      </c>
      <c r="G11953" t="s">
        <v>2018</v>
      </c>
      <c r="L11953" t="s">
        <v>2389</v>
      </c>
      <c r="M11953">
        <v>2004</v>
      </c>
      <c r="N11953" t="s">
        <v>225</v>
      </c>
      <c r="O11953" t="s">
        <v>2537</v>
      </c>
      <c r="P11953" s="64">
        <v>37987</v>
      </c>
      <c r="Q11953" t="s">
        <v>462</v>
      </c>
      <c r="R11953" t="s">
        <v>462</v>
      </c>
      <c r="T11953" t="s">
        <v>462</v>
      </c>
      <c r="U11953" t="s">
        <v>462</v>
      </c>
      <c r="V11953" t="s">
        <v>462</v>
      </c>
      <c r="W11953" t="s">
        <v>462</v>
      </c>
      <c r="X11953" t="s">
        <v>493</v>
      </c>
      <c r="Y11953">
        <v>0</v>
      </c>
      <c r="Z11953">
        <v>56.53</v>
      </c>
      <c r="AA11953">
        <v>75</v>
      </c>
      <c r="AD11953" t="s">
        <v>2020</v>
      </c>
      <c r="AE11953">
        <v>40.47</v>
      </c>
      <c r="AF11953">
        <v>-3.37</v>
      </c>
      <c r="AG11953" t="s">
        <v>31</v>
      </c>
      <c r="AI11953" t="s">
        <v>946</v>
      </c>
      <c r="AJ11953">
        <v>20</v>
      </c>
      <c r="AK11953" t="s">
        <v>2019</v>
      </c>
      <c r="AY11953" t="s">
        <v>31</v>
      </c>
      <c r="AZ11953" t="s">
        <v>31</v>
      </c>
    </row>
    <row r="11954" spans="1:52">
      <c r="A11954" t="s">
        <v>791</v>
      </c>
      <c r="B11954" t="s">
        <v>71</v>
      </c>
      <c r="C11954" t="s">
        <v>1745</v>
      </c>
      <c r="D11954" t="s">
        <v>44</v>
      </c>
      <c r="E11954" t="s">
        <v>2022</v>
      </c>
      <c r="G11954" t="s">
        <v>2018</v>
      </c>
      <c r="L11954" t="s">
        <v>2389</v>
      </c>
      <c r="M11954">
        <v>2004</v>
      </c>
      <c r="N11954" t="s">
        <v>225</v>
      </c>
      <c r="O11954" t="s">
        <v>2537</v>
      </c>
      <c r="P11954" s="64">
        <v>37987</v>
      </c>
      <c r="Q11954" t="s">
        <v>462</v>
      </c>
      <c r="R11954" t="s">
        <v>462</v>
      </c>
      <c r="T11954" t="s">
        <v>462</v>
      </c>
      <c r="U11954" t="s">
        <v>462</v>
      </c>
      <c r="V11954" t="s">
        <v>462</v>
      </c>
      <c r="W11954" t="s">
        <v>462</v>
      </c>
      <c r="X11954" t="s">
        <v>493</v>
      </c>
      <c r="Y11954">
        <v>0</v>
      </c>
      <c r="Z11954">
        <v>86.025000000000006</v>
      </c>
      <c r="AA11954">
        <v>75</v>
      </c>
      <c r="AD11954" t="s">
        <v>2020</v>
      </c>
      <c r="AE11954">
        <v>40.47</v>
      </c>
      <c r="AF11954">
        <v>-3.37</v>
      </c>
      <c r="AG11954" t="s">
        <v>31</v>
      </c>
      <c r="AI11954" t="s">
        <v>946</v>
      </c>
      <c r="AJ11954">
        <v>20</v>
      </c>
      <c r="AK11954" t="s">
        <v>2019</v>
      </c>
      <c r="AY11954" t="s">
        <v>31</v>
      </c>
      <c r="AZ11954" t="s">
        <v>31</v>
      </c>
    </row>
    <row r="11955" spans="1:52">
      <c r="A11955" t="s">
        <v>791</v>
      </c>
      <c r="B11955" t="s">
        <v>71</v>
      </c>
      <c r="C11955" t="s">
        <v>1745</v>
      </c>
      <c r="D11955" t="s">
        <v>44</v>
      </c>
      <c r="E11955" t="s">
        <v>2022</v>
      </c>
      <c r="G11955" t="s">
        <v>2018</v>
      </c>
      <c r="L11955" t="s">
        <v>2389</v>
      </c>
      <c r="M11955">
        <v>2004</v>
      </c>
      <c r="N11955" t="s">
        <v>225</v>
      </c>
      <c r="O11955" t="s">
        <v>2537</v>
      </c>
      <c r="P11955" s="64">
        <v>37987</v>
      </c>
      <c r="Q11955" t="s">
        <v>462</v>
      </c>
      <c r="R11955" t="s">
        <v>462</v>
      </c>
      <c r="T11955" t="s">
        <v>462</v>
      </c>
      <c r="U11955" t="s">
        <v>462</v>
      </c>
      <c r="V11955" t="s">
        <v>462</v>
      </c>
      <c r="W11955" t="s">
        <v>462</v>
      </c>
      <c r="X11955" t="s">
        <v>493</v>
      </c>
      <c r="Y11955">
        <v>12.8</v>
      </c>
      <c r="Z11955">
        <v>100.155</v>
      </c>
      <c r="AA11955">
        <v>75</v>
      </c>
      <c r="AD11955" t="s">
        <v>2020</v>
      </c>
      <c r="AE11955">
        <v>40.47</v>
      </c>
      <c r="AF11955">
        <v>-3.37</v>
      </c>
      <c r="AG11955" t="s">
        <v>31</v>
      </c>
      <c r="AI11955" t="s">
        <v>946</v>
      </c>
      <c r="AJ11955">
        <v>20</v>
      </c>
      <c r="AK11955" t="s">
        <v>2019</v>
      </c>
      <c r="AY11955" t="s">
        <v>31</v>
      </c>
      <c r="AZ11955" t="s">
        <v>31</v>
      </c>
    </row>
    <row r="11956" spans="1:52">
      <c r="A11956" t="s">
        <v>791</v>
      </c>
      <c r="B11956" t="s">
        <v>71</v>
      </c>
      <c r="C11956" t="s">
        <v>1745</v>
      </c>
      <c r="D11956" t="s">
        <v>44</v>
      </c>
      <c r="E11956" t="s">
        <v>2022</v>
      </c>
      <c r="G11956" t="s">
        <v>2018</v>
      </c>
      <c r="L11956" t="s">
        <v>2389</v>
      </c>
      <c r="M11956">
        <v>2004</v>
      </c>
      <c r="N11956" t="s">
        <v>225</v>
      </c>
      <c r="O11956" t="s">
        <v>2537</v>
      </c>
      <c r="P11956" s="64">
        <v>37987</v>
      </c>
      <c r="Q11956" t="s">
        <v>462</v>
      </c>
      <c r="R11956" t="s">
        <v>462</v>
      </c>
      <c r="T11956" t="s">
        <v>462</v>
      </c>
      <c r="U11956" t="s">
        <v>462</v>
      </c>
      <c r="V11956" t="s">
        <v>462</v>
      </c>
      <c r="W11956" t="s">
        <v>462</v>
      </c>
      <c r="X11956" t="s">
        <v>493</v>
      </c>
      <c r="Y11956">
        <v>50.2</v>
      </c>
      <c r="Z11956">
        <v>107.919</v>
      </c>
      <c r="AA11956">
        <v>75</v>
      </c>
      <c r="AD11956" t="s">
        <v>2020</v>
      </c>
      <c r="AE11956">
        <v>40.47</v>
      </c>
      <c r="AF11956">
        <v>-3.37</v>
      </c>
      <c r="AG11956" t="s">
        <v>31</v>
      </c>
      <c r="AI11956" t="s">
        <v>946</v>
      </c>
      <c r="AJ11956">
        <v>20</v>
      </c>
      <c r="AK11956" t="s">
        <v>2019</v>
      </c>
      <c r="AY11956" t="s">
        <v>31</v>
      </c>
      <c r="AZ11956" t="s">
        <v>31</v>
      </c>
    </row>
    <row r="11957" spans="1:52">
      <c r="A11957" t="s">
        <v>791</v>
      </c>
      <c r="B11957" t="s">
        <v>71</v>
      </c>
      <c r="C11957" t="s">
        <v>1745</v>
      </c>
      <c r="D11957" t="s">
        <v>44</v>
      </c>
      <c r="E11957" t="s">
        <v>2022</v>
      </c>
      <c r="G11957" t="s">
        <v>2018</v>
      </c>
      <c r="L11957" t="s">
        <v>2389</v>
      </c>
      <c r="M11957">
        <v>2004</v>
      </c>
      <c r="N11957" t="s">
        <v>225</v>
      </c>
      <c r="O11957" t="s">
        <v>2537</v>
      </c>
      <c r="P11957" s="64">
        <v>37987</v>
      </c>
      <c r="Q11957" t="s">
        <v>462</v>
      </c>
      <c r="R11957" t="s">
        <v>462</v>
      </c>
      <c r="T11957" t="s">
        <v>462</v>
      </c>
      <c r="U11957" t="s">
        <v>462</v>
      </c>
      <c r="V11957" t="s">
        <v>462</v>
      </c>
      <c r="W11957" t="s">
        <v>462</v>
      </c>
      <c r="X11957" t="s">
        <v>493</v>
      </c>
      <c r="Y11957">
        <v>86.2</v>
      </c>
      <c r="Z11957">
        <v>117.236</v>
      </c>
      <c r="AA11957">
        <v>75</v>
      </c>
      <c r="AD11957" t="s">
        <v>2020</v>
      </c>
      <c r="AE11957">
        <v>40.47</v>
      </c>
      <c r="AF11957">
        <v>-3.37</v>
      </c>
      <c r="AG11957" t="s">
        <v>31</v>
      </c>
      <c r="AI11957" t="s">
        <v>946</v>
      </c>
      <c r="AJ11957">
        <v>20</v>
      </c>
      <c r="AK11957" t="s">
        <v>2019</v>
      </c>
      <c r="AY11957" t="s">
        <v>31</v>
      </c>
      <c r="AZ11957" t="s">
        <v>31</v>
      </c>
    </row>
    <row r="11958" spans="1:52">
      <c r="A11958" t="s">
        <v>791</v>
      </c>
      <c r="B11958" t="s">
        <v>71</v>
      </c>
      <c r="C11958" t="s">
        <v>1745</v>
      </c>
      <c r="D11958" t="s">
        <v>44</v>
      </c>
      <c r="E11958" t="s">
        <v>2022</v>
      </c>
      <c r="G11958" t="s">
        <v>2018</v>
      </c>
      <c r="L11958" t="s">
        <v>2389</v>
      </c>
      <c r="M11958">
        <v>2004</v>
      </c>
      <c r="N11958" t="s">
        <v>225</v>
      </c>
      <c r="O11958" t="s">
        <v>2537</v>
      </c>
      <c r="P11958" s="64">
        <v>37987</v>
      </c>
      <c r="Q11958" t="s">
        <v>462</v>
      </c>
      <c r="R11958" t="s">
        <v>462</v>
      </c>
      <c r="T11958" t="s">
        <v>462</v>
      </c>
      <c r="U11958" t="s">
        <v>462</v>
      </c>
      <c r="V11958" t="s">
        <v>462</v>
      </c>
      <c r="W11958" t="s">
        <v>462</v>
      </c>
      <c r="X11958" t="s">
        <v>493</v>
      </c>
      <c r="Y11958">
        <v>92.8</v>
      </c>
      <c r="Z11958">
        <v>130.435</v>
      </c>
      <c r="AA11958">
        <v>75</v>
      </c>
      <c r="AD11958" t="s">
        <v>2020</v>
      </c>
      <c r="AE11958">
        <v>40.47</v>
      </c>
      <c r="AF11958">
        <v>-3.37</v>
      </c>
      <c r="AG11958" t="s">
        <v>31</v>
      </c>
      <c r="AI11958" t="s">
        <v>946</v>
      </c>
      <c r="AJ11958">
        <v>20</v>
      </c>
      <c r="AK11958" t="s">
        <v>2019</v>
      </c>
      <c r="AY11958" t="s">
        <v>31</v>
      </c>
      <c r="AZ11958" t="s">
        <v>31</v>
      </c>
    </row>
    <row r="11959" spans="1:52">
      <c r="A11959" t="s">
        <v>791</v>
      </c>
      <c r="B11959" t="s">
        <v>71</v>
      </c>
      <c r="C11959" t="s">
        <v>1745</v>
      </c>
      <c r="D11959" t="s">
        <v>44</v>
      </c>
      <c r="E11959" t="s">
        <v>2022</v>
      </c>
      <c r="G11959" t="s">
        <v>2018</v>
      </c>
      <c r="L11959" t="s">
        <v>2389</v>
      </c>
      <c r="M11959">
        <v>2004</v>
      </c>
      <c r="N11959" t="s">
        <v>225</v>
      </c>
      <c r="O11959" t="s">
        <v>2537</v>
      </c>
      <c r="P11959" s="64">
        <v>37987</v>
      </c>
      <c r="Q11959" t="s">
        <v>462</v>
      </c>
      <c r="R11959" t="s">
        <v>462</v>
      </c>
      <c r="T11959" t="s">
        <v>462</v>
      </c>
      <c r="U11959" t="s">
        <v>462</v>
      </c>
      <c r="V11959" t="s">
        <v>462</v>
      </c>
      <c r="W11959" t="s">
        <v>462</v>
      </c>
      <c r="X11959" t="s">
        <v>493</v>
      </c>
      <c r="Y11959">
        <v>98.8</v>
      </c>
      <c r="Z11959">
        <v>177.64</v>
      </c>
      <c r="AA11959">
        <v>75</v>
      </c>
      <c r="AD11959" t="s">
        <v>2020</v>
      </c>
      <c r="AE11959">
        <v>40.47</v>
      </c>
      <c r="AF11959">
        <v>-3.37</v>
      </c>
      <c r="AG11959" t="s">
        <v>31</v>
      </c>
      <c r="AI11959" t="s">
        <v>946</v>
      </c>
      <c r="AJ11959">
        <v>20</v>
      </c>
      <c r="AK11959" t="s">
        <v>2019</v>
      </c>
      <c r="AY11959" t="s">
        <v>31</v>
      </c>
      <c r="AZ11959" t="s">
        <v>31</v>
      </c>
    </row>
    <row r="11960" spans="1:52">
      <c r="A11960" t="s">
        <v>791</v>
      </c>
      <c r="B11960" t="s">
        <v>71</v>
      </c>
      <c r="C11960" t="s">
        <v>1745</v>
      </c>
      <c r="D11960" t="s">
        <v>44</v>
      </c>
      <c r="E11960" t="s">
        <v>2022</v>
      </c>
      <c r="G11960" t="s">
        <v>2018</v>
      </c>
      <c r="L11960" t="s">
        <v>2389</v>
      </c>
      <c r="M11960">
        <v>2004</v>
      </c>
      <c r="N11960" t="s">
        <v>225</v>
      </c>
      <c r="O11960" t="s">
        <v>2537</v>
      </c>
      <c r="P11960" s="64">
        <v>37987</v>
      </c>
      <c r="Q11960" t="s">
        <v>462</v>
      </c>
      <c r="R11960" t="s">
        <v>462</v>
      </c>
      <c r="T11960" t="s">
        <v>462</v>
      </c>
      <c r="U11960" t="s">
        <v>462</v>
      </c>
      <c r="V11960" t="s">
        <v>462</v>
      </c>
      <c r="W11960" t="s">
        <v>462</v>
      </c>
      <c r="X11960" t="s">
        <v>493</v>
      </c>
      <c r="Y11960">
        <v>0</v>
      </c>
      <c r="Z11960">
        <v>25.745999999999999</v>
      </c>
      <c r="AA11960">
        <v>75</v>
      </c>
      <c r="AD11960" t="s">
        <v>2020</v>
      </c>
      <c r="AE11960">
        <v>40.47</v>
      </c>
      <c r="AF11960">
        <v>-3.37</v>
      </c>
      <c r="AG11960" t="s">
        <v>31</v>
      </c>
      <c r="AI11960" t="s">
        <v>946</v>
      </c>
      <c r="AJ11960">
        <v>100</v>
      </c>
      <c r="AK11960" t="s">
        <v>2019</v>
      </c>
      <c r="AY11960" t="s">
        <v>31</v>
      </c>
      <c r="AZ11960" t="s">
        <v>31</v>
      </c>
    </row>
    <row r="11961" spans="1:52">
      <c r="A11961" t="s">
        <v>791</v>
      </c>
      <c r="B11961" t="s">
        <v>71</v>
      </c>
      <c r="C11961" t="s">
        <v>1745</v>
      </c>
      <c r="D11961" t="s">
        <v>44</v>
      </c>
      <c r="E11961" t="s">
        <v>2022</v>
      </c>
      <c r="G11961" t="s">
        <v>2018</v>
      </c>
      <c r="L11961" t="s">
        <v>2389</v>
      </c>
      <c r="M11961">
        <v>2004</v>
      </c>
      <c r="N11961" t="s">
        <v>225</v>
      </c>
      <c r="O11961" t="s">
        <v>2537</v>
      </c>
      <c r="P11961" s="64">
        <v>37987</v>
      </c>
      <c r="Q11961" t="s">
        <v>462</v>
      </c>
      <c r="R11961" t="s">
        <v>462</v>
      </c>
      <c r="T11961" t="s">
        <v>462</v>
      </c>
      <c r="U11961" t="s">
        <v>462</v>
      </c>
      <c r="V11961" t="s">
        <v>462</v>
      </c>
      <c r="W11961" t="s">
        <v>462</v>
      </c>
      <c r="X11961" t="s">
        <v>493</v>
      </c>
      <c r="Y11961">
        <v>0</v>
      </c>
      <c r="Z11961">
        <v>56.53</v>
      </c>
      <c r="AA11961">
        <v>75</v>
      </c>
      <c r="AD11961" t="s">
        <v>2020</v>
      </c>
      <c r="AE11961">
        <v>40.47</v>
      </c>
      <c r="AF11961">
        <v>-3.37</v>
      </c>
      <c r="AG11961" t="s">
        <v>31</v>
      </c>
      <c r="AI11961" t="s">
        <v>946</v>
      </c>
      <c r="AJ11961">
        <v>100</v>
      </c>
      <c r="AK11961" t="s">
        <v>2019</v>
      </c>
      <c r="AY11961" t="s">
        <v>31</v>
      </c>
      <c r="AZ11961" t="s">
        <v>31</v>
      </c>
    </row>
    <row r="11962" spans="1:52">
      <c r="A11962" t="s">
        <v>791</v>
      </c>
      <c r="B11962" t="s">
        <v>71</v>
      </c>
      <c r="C11962" t="s">
        <v>1745</v>
      </c>
      <c r="D11962" t="s">
        <v>44</v>
      </c>
      <c r="E11962" t="s">
        <v>2022</v>
      </c>
      <c r="G11962" t="s">
        <v>2018</v>
      </c>
      <c r="L11962" t="s">
        <v>2389</v>
      </c>
      <c r="M11962">
        <v>2004</v>
      </c>
      <c r="N11962" t="s">
        <v>225</v>
      </c>
      <c r="O11962" t="s">
        <v>2537</v>
      </c>
      <c r="P11962" s="64">
        <v>37987</v>
      </c>
      <c r="Q11962" t="s">
        <v>462</v>
      </c>
      <c r="R11962" t="s">
        <v>462</v>
      </c>
      <c r="T11962" t="s">
        <v>462</v>
      </c>
      <c r="U11962" t="s">
        <v>462</v>
      </c>
      <c r="V11962" t="s">
        <v>462</v>
      </c>
      <c r="W11962" t="s">
        <v>462</v>
      </c>
      <c r="X11962" t="s">
        <v>493</v>
      </c>
      <c r="Y11962">
        <v>0</v>
      </c>
      <c r="Z11962">
        <v>86.025000000000006</v>
      </c>
      <c r="AA11962">
        <v>75</v>
      </c>
      <c r="AD11962" t="s">
        <v>2020</v>
      </c>
      <c r="AE11962">
        <v>40.47</v>
      </c>
      <c r="AF11962">
        <v>-3.37</v>
      </c>
      <c r="AG11962" t="s">
        <v>31</v>
      </c>
      <c r="AI11962" t="s">
        <v>946</v>
      </c>
      <c r="AJ11962">
        <v>100</v>
      </c>
      <c r="AK11962" t="s">
        <v>2019</v>
      </c>
      <c r="AY11962" t="s">
        <v>31</v>
      </c>
      <c r="AZ11962" t="s">
        <v>31</v>
      </c>
    </row>
    <row r="11963" spans="1:52">
      <c r="A11963" t="s">
        <v>791</v>
      </c>
      <c r="B11963" t="s">
        <v>71</v>
      </c>
      <c r="C11963" t="s">
        <v>1745</v>
      </c>
      <c r="D11963" t="s">
        <v>44</v>
      </c>
      <c r="E11963" t="s">
        <v>2022</v>
      </c>
      <c r="G11963" t="s">
        <v>2018</v>
      </c>
      <c r="L11963" t="s">
        <v>2389</v>
      </c>
      <c r="M11963">
        <v>2004</v>
      </c>
      <c r="N11963" t="s">
        <v>225</v>
      </c>
      <c r="O11963" t="s">
        <v>2537</v>
      </c>
      <c r="P11963" s="64">
        <v>37987</v>
      </c>
      <c r="Q11963" t="s">
        <v>462</v>
      </c>
      <c r="R11963" t="s">
        <v>462</v>
      </c>
      <c r="T11963" t="s">
        <v>462</v>
      </c>
      <c r="U11963" t="s">
        <v>462</v>
      </c>
      <c r="V11963" t="s">
        <v>462</v>
      </c>
      <c r="W11963" t="s">
        <v>462</v>
      </c>
      <c r="X11963" t="s">
        <v>493</v>
      </c>
      <c r="Y11963">
        <v>12.8</v>
      </c>
      <c r="Z11963">
        <v>99.224000000000004</v>
      </c>
      <c r="AA11963">
        <v>75</v>
      </c>
      <c r="AD11963" t="s">
        <v>2020</v>
      </c>
      <c r="AE11963">
        <v>40.47</v>
      </c>
      <c r="AF11963">
        <v>-3.37</v>
      </c>
      <c r="AG11963" t="s">
        <v>31</v>
      </c>
      <c r="AI11963" t="s">
        <v>946</v>
      </c>
      <c r="AJ11963">
        <v>100</v>
      </c>
      <c r="AK11963" t="s">
        <v>2019</v>
      </c>
      <c r="AY11963" t="s">
        <v>31</v>
      </c>
      <c r="AZ11963" t="s">
        <v>31</v>
      </c>
    </row>
    <row r="11964" spans="1:52">
      <c r="A11964" t="s">
        <v>791</v>
      </c>
      <c r="B11964" t="s">
        <v>71</v>
      </c>
      <c r="C11964" t="s">
        <v>1745</v>
      </c>
      <c r="D11964" t="s">
        <v>44</v>
      </c>
      <c r="E11964" t="s">
        <v>2022</v>
      </c>
      <c r="G11964" t="s">
        <v>2018</v>
      </c>
      <c r="L11964" t="s">
        <v>2389</v>
      </c>
      <c r="M11964">
        <v>2004</v>
      </c>
      <c r="N11964" t="s">
        <v>225</v>
      </c>
      <c r="O11964" t="s">
        <v>2537</v>
      </c>
      <c r="P11964" s="64">
        <v>37987</v>
      </c>
      <c r="Q11964" t="s">
        <v>462</v>
      </c>
      <c r="R11964" t="s">
        <v>462</v>
      </c>
      <c r="T11964" t="s">
        <v>462</v>
      </c>
      <c r="U11964" t="s">
        <v>462</v>
      </c>
      <c r="V11964" t="s">
        <v>462</v>
      </c>
      <c r="W11964" t="s">
        <v>462</v>
      </c>
      <c r="X11964" t="s">
        <v>493</v>
      </c>
      <c r="Y11964">
        <v>93.2</v>
      </c>
      <c r="Z11964">
        <v>116.77</v>
      </c>
      <c r="AA11964">
        <v>75</v>
      </c>
      <c r="AD11964" t="s">
        <v>2020</v>
      </c>
      <c r="AE11964">
        <v>40.47</v>
      </c>
      <c r="AF11964">
        <v>-3.37</v>
      </c>
      <c r="AG11964" t="s">
        <v>31</v>
      </c>
      <c r="AI11964" t="s">
        <v>946</v>
      </c>
      <c r="AJ11964">
        <v>100</v>
      </c>
      <c r="AK11964" t="s">
        <v>2019</v>
      </c>
      <c r="AY11964" t="s">
        <v>31</v>
      </c>
      <c r="AZ11964" t="s">
        <v>31</v>
      </c>
    </row>
    <row r="11965" spans="1:52">
      <c r="A11965" t="s">
        <v>791</v>
      </c>
      <c r="B11965" t="s">
        <v>71</v>
      </c>
      <c r="C11965" t="s">
        <v>1745</v>
      </c>
      <c r="D11965" t="s">
        <v>44</v>
      </c>
      <c r="E11965" t="s">
        <v>2022</v>
      </c>
      <c r="G11965" t="s">
        <v>2018</v>
      </c>
      <c r="L11965" t="s">
        <v>2389</v>
      </c>
      <c r="M11965">
        <v>2004</v>
      </c>
      <c r="N11965" t="s">
        <v>225</v>
      </c>
      <c r="O11965" t="s">
        <v>2537</v>
      </c>
      <c r="P11965" s="64">
        <v>37987</v>
      </c>
      <c r="Q11965" t="s">
        <v>462</v>
      </c>
      <c r="R11965" t="s">
        <v>462</v>
      </c>
      <c r="T11965" t="s">
        <v>462</v>
      </c>
      <c r="U11965" t="s">
        <v>462</v>
      </c>
      <c r="V11965" t="s">
        <v>462</v>
      </c>
      <c r="W11965" t="s">
        <v>462</v>
      </c>
      <c r="X11965" t="s">
        <v>493</v>
      </c>
      <c r="Y11965">
        <v>92.8</v>
      </c>
      <c r="Z11965">
        <v>130.435</v>
      </c>
      <c r="AA11965">
        <v>75</v>
      </c>
      <c r="AD11965" t="s">
        <v>2020</v>
      </c>
      <c r="AE11965">
        <v>40.47</v>
      </c>
      <c r="AF11965">
        <v>-3.37</v>
      </c>
      <c r="AG11965" t="s">
        <v>31</v>
      </c>
      <c r="AI11965" t="s">
        <v>946</v>
      </c>
      <c r="AJ11965">
        <v>100</v>
      </c>
      <c r="AK11965" t="s">
        <v>2019</v>
      </c>
      <c r="AY11965" t="s">
        <v>31</v>
      </c>
      <c r="AZ11965" t="s">
        <v>31</v>
      </c>
    </row>
    <row r="11966" spans="1:52">
      <c r="A11966" t="s">
        <v>791</v>
      </c>
      <c r="B11966" t="s">
        <v>71</v>
      </c>
      <c r="C11966" t="s">
        <v>1745</v>
      </c>
      <c r="D11966" t="s">
        <v>44</v>
      </c>
      <c r="E11966" t="s">
        <v>2022</v>
      </c>
      <c r="G11966" t="s">
        <v>2018</v>
      </c>
      <c r="L11966" t="s">
        <v>2389</v>
      </c>
      <c r="M11966">
        <v>2004</v>
      </c>
      <c r="N11966" t="s">
        <v>225</v>
      </c>
      <c r="O11966" t="s">
        <v>2537</v>
      </c>
      <c r="P11966" s="64">
        <v>37987</v>
      </c>
      <c r="Q11966" t="s">
        <v>462</v>
      </c>
      <c r="R11966" t="s">
        <v>462</v>
      </c>
      <c r="T11966" t="s">
        <v>462</v>
      </c>
      <c r="U11966" t="s">
        <v>462</v>
      </c>
      <c r="V11966" t="s">
        <v>462</v>
      </c>
      <c r="W11966" t="s">
        <v>462</v>
      </c>
      <c r="X11966" t="s">
        <v>493</v>
      </c>
      <c r="Y11966">
        <v>98.8</v>
      </c>
      <c r="Z11966">
        <v>145.49700000000001</v>
      </c>
      <c r="AA11966">
        <v>75</v>
      </c>
      <c r="AD11966" t="s">
        <v>2020</v>
      </c>
      <c r="AE11966">
        <v>40.47</v>
      </c>
      <c r="AF11966">
        <v>-3.37</v>
      </c>
      <c r="AG11966" t="s">
        <v>31</v>
      </c>
      <c r="AI11966" t="s">
        <v>946</v>
      </c>
      <c r="AJ11966">
        <v>100</v>
      </c>
      <c r="AK11966" t="s">
        <v>2019</v>
      </c>
      <c r="AY11966" t="s">
        <v>31</v>
      </c>
      <c r="AZ11966" t="s">
        <v>31</v>
      </c>
    </row>
    <row r="11967" spans="1:52">
      <c r="A11967" t="s">
        <v>791</v>
      </c>
      <c r="B11967" t="s">
        <v>71</v>
      </c>
      <c r="C11967" t="s">
        <v>1745</v>
      </c>
      <c r="D11967" t="s">
        <v>44</v>
      </c>
      <c r="E11967" t="s">
        <v>2022</v>
      </c>
      <c r="G11967" t="s">
        <v>2018</v>
      </c>
      <c r="L11967" t="s">
        <v>2389</v>
      </c>
      <c r="M11967">
        <v>2004</v>
      </c>
      <c r="N11967" t="s">
        <v>225</v>
      </c>
      <c r="O11967" t="s">
        <v>2537</v>
      </c>
      <c r="P11967" s="64">
        <v>37987</v>
      </c>
      <c r="Q11967" t="s">
        <v>462</v>
      </c>
      <c r="R11967" t="s">
        <v>462</v>
      </c>
      <c r="T11967" t="s">
        <v>462</v>
      </c>
      <c r="U11967" t="s">
        <v>462</v>
      </c>
      <c r="V11967" t="s">
        <v>462</v>
      </c>
      <c r="W11967" t="s">
        <v>462</v>
      </c>
      <c r="X11967" t="s">
        <v>493</v>
      </c>
      <c r="Y11967">
        <v>98.4</v>
      </c>
      <c r="Z11967">
        <v>176.553</v>
      </c>
      <c r="AA11967">
        <v>75</v>
      </c>
      <c r="AD11967" t="s">
        <v>2020</v>
      </c>
      <c r="AE11967">
        <v>40.47</v>
      </c>
      <c r="AF11967">
        <v>-3.37</v>
      </c>
      <c r="AG11967" t="s">
        <v>31</v>
      </c>
      <c r="AI11967" t="s">
        <v>946</v>
      </c>
      <c r="AJ11967">
        <v>100</v>
      </c>
      <c r="AK11967" t="s">
        <v>2019</v>
      </c>
      <c r="AY11967" t="s">
        <v>31</v>
      </c>
      <c r="AZ11967" t="s">
        <v>31</v>
      </c>
    </row>
    <row r="11968" spans="1:52">
      <c r="A11968" t="s">
        <v>791</v>
      </c>
      <c r="B11968" t="s">
        <v>71</v>
      </c>
      <c r="C11968" t="s">
        <v>1745</v>
      </c>
      <c r="D11968" t="s">
        <v>44</v>
      </c>
      <c r="E11968" t="s">
        <v>2022</v>
      </c>
      <c r="G11968" t="s">
        <v>2018</v>
      </c>
      <c r="L11968" t="s">
        <v>2389</v>
      </c>
      <c r="M11968">
        <v>2004</v>
      </c>
      <c r="N11968" t="s">
        <v>225</v>
      </c>
      <c r="O11968" t="s">
        <v>2537</v>
      </c>
      <c r="P11968" s="64">
        <v>37987</v>
      </c>
      <c r="Q11968" t="s">
        <v>462</v>
      </c>
      <c r="R11968" t="s">
        <v>462</v>
      </c>
      <c r="T11968" t="s">
        <v>462</v>
      </c>
      <c r="U11968" t="s">
        <v>462</v>
      </c>
      <c r="V11968" t="s">
        <v>462</v>
      </c>
      <c r="W11968" t="s">
        <v>462</v>
      </c>
      <c r="X11968" t="s">
        <v>493</v>
      </c>
      <c r="Y11968">
        <v>-0.62</v>
      </c>
      <c r="Z11968">
        <v>26.824999999999999</v>
      </c>
      <c r="AA11968">
        <v>75</v>
      </c>
      <c r="AD11968" t="s">
        <v>2020</v>
      </c>
      <c r="AE11968">
        <v>40.47</v>
      </c>
      <c r="AF11968">
        <v>-3.37</v>
      </c>
      <c r="AG11968" t="s">
        <v>31</v>
      </c>
      <c r="AI11968" t="s">
        <v>2021</v>
      </c>
      <c r="AJ11968">
        <v>5</v>
      </c>
      <c r="AK11968" t="s">
        <v>2019</v>
      </c>
      <c r="AY11968" t="s">
        <v>31</v>
      </c>
      <c r="AZ11968" t="s">
        <v>31</v>
      </c>
    </row>
    <row r="11969" spans="1:52">
      <c r="A11969" t="s">
        <v>791</v>
      </c>
      <c r="B11969" t="s">
        <v>71</v>
      </c>
      <c r="C11969" t="s">
        <v>1745</v>
      </c>
      <c r="D11969" t="s">
        <v>44</v>
      </c>
      <c r="E11969" t="s">
        <v>2022</v>
      </c>
      <c r="G11969" t="s">
        <v>2018</v>
      </c>
      <c r="L11969" t="s">
        <v>2389</v>
      </c>
      <c r="M11969">
        <v>2004</v>
      </c>
      <c r="N11969" t="s">
        <v>225</v>
      </c>
      <c r="O11969" t="s">
        <v>2537</v>
      </c>
      <c r="P11969" s="64">
        <v>37987</v>
      </c>
      <c r="Q11969" t="s">
        <v>462</v>
      </c>
      <c r="R11969" t="s">
        <v>462</v>
      </c>
      <c r="T11969" t="s">
        <v>462</v>
      </c>
      <c r="U11969" t="s">
        <v>462</v>
      </c>
      <c r="V11969" t="s">
        <v>462</v>
      </c>
      <c r="W11969" t="s">
        <v>462</v>
      </c>
      <c r="X11969" t="s">
        <v>493</v>
      </c>
      <c r="Y11969">
        <v>-0.41299999999999998</v>
      </c>
      <c r="Z11969">
        <v>56.387</v>
      </c>
      <c r="AA11969">
        <v>75</v>
      </c>
      <c r="AD11969" t="s">
        <v>2020</v>
      </c>
      <c r="AE11969">
        <v>40.47</v>
      </c>
      <c r="AF11969">
        <v>-3.37</v>
      </c>
      <c r="AG11969" t="s">
        <v>31</v>
      </c>
      <c r="AI11969" t="s">
        <v>2021</v>
      </c>
      <c r="AJ11969">
        <v>5</v>
      </c>
      <c r="AK11969" t="s">
        <v>2019</v>
      </c>
      <c r="AY11969" t="s">
        <v>31</v>
      </c>
      <c r="AZ11969" t="s">
        <v>31</v>
      </c>
    </row>
    <row r="11970" spans="1:52">
      <c r="A11970" t="s">
        <v>791</v>
      </c>
      <c r="B11970" t="s">
        <v>71</v>
      </c>
      <c r="C11970" t="s">
        <v>1745</v>
      </c>
      <c r="D11970" t="s">
        <v>44</v>
      </c>
      <c r="E11970" t="s">
        <v>2022</v>
      </c>
      <c r="G11970" t="s">
        <v>2018</v>
      </c>
      <c r="L11970" t="s">
        <v>2389</v>
      </c>
      <c r="M11970">
        <v>2004</v>
      </c>
      <c r="N11970" t="s">
        <v>225</v>
      </c>
      <c r="O11970" t="s">
        <v>2537</v>
      </c>
      <c r="P11970" s="64">
        <v>37987</v>
      </c>
      <c r="Q11970" t="s">
        <v>462</v>
      </c>
      <c r="R11970" t="s">
        <v>462</v>
      </c>
      <c r="T11970" t="s">
        <v>462</v>
      </c>
      <c r="U11970" t="s">
        <v>462</v>
      </c>
      <c r="V11970" t="s">
        <v>462</v>
      </c>
      <c r="W11970" t="s">
        <v>462</v>
      </c>
      <c r="X11970" t="s">
        <v>493</v>
      </c>
      <c r="Y11970">
        <v>-0.2</v>
      </c>
      <c r="Z11970">
        <v>86.179000000000002</v>
      </c>
      <c r="AA11970">
        <v>75</v>
      </c>
      <c r="AD11970" t="s">
        <v>2020</v>
      </c>
      <c r="AE11970">
        <v>40.47</v>
      </c>
      <c r="AF11970">
        <v>-3.37</v>
      </c>
      <c r="AG11970" t="s">
        <v>31</v>
      </c>
      <c r="AI11970" t="s">
        <v>2021</v>
      </c>
      <c r="AJ11970">
        <v>5</v>
      </c>
      <c r="AK11970" t="s">
        <v>2019</v>
      </c>
      <c r="AY11970" t="s">
        <v>31</v>
      </c>
      <c r="AZ11970" t="s">
        <v>31</v>
      </c>
    </row>
    <row r="11971" spans="1:52">
      <c r="A11971" t="s">
        <v>791</v>
      </c>
      <c r="B11971" t="s">
        <v>71</v>
      </c>
      <c r="C11971" t="s">
        <v>1745</v>
      </c>
      <c r="D11971" t="s">
        <v>44</v>
      </c>
      <c r="E11971" t="s">
        <v>2022</v>
      </c>
      <c r="G11971" t="s">
        <v>2018</v>
      </c>
      <c r="L11971" t="s">
        <v>2389</v>
      </c>
      <c r="M11971">
        <v>2004</v>
      </c>
      <c r="N11971" t="s">
        <v>225</v>
      </c>
      <c r="O11971" t="s">
        <v>2537</v>
      </c>
      <c r="P11971" s="64">
        <v>37987</v>
      </c>
      <c r="Q11971" t="s">
        <v>462</v>
      </c>
      <c r="R11971" t="s">
        <v>462</v>
      </c>
      <c r="T11971" t="s">
        <v>462</v>
      </c>
      <c r="U11971" t="s">
        <v>462</v>
      </c>
      <c r="V11971" t="s">
        <v>462</v>
      </c>
      <c r="W11971" t="s">
        <v>462</v>
      </c>
      <c r="X11971" t="s">
        <v>493</v>
      </c>
      <c r="Y11971">
        <v>-0.2</v>
      </c>
      <c r="Z11971">
        <v>99.962000000000003</v>
      </c>
      <c r="AA11971">
        <v>75</v>
      </c>
      <c r="AD11971" t="s">
        <v>2020</v>
      </c>
      <c r="AE11971">
        <v>40.47</v>
      </c>
      <c r="AF11971">
        <v>-3.37</v>
      </c>
      <c r="AG11971" t="s">
        <v>31</v>
      </c>
      <c r="AI11971" t="s">
        <v>2021</v>
      </c>
      <c r="AJ11971">
        <v>5</v>
      </c>
      <c r="AK11971" t="s">
        <v>2019</v>
      </c>
      <c r="AY11971" t="s">
        <v>31</v>
      </c>
      <c r="AZ11971" t="s">
        <v>31</v>
      </c>
    </row>
    <row r="11972" spans="1:52">
      <c r="A11972" t="s">
        <v>791</v>
      </c>
      <c r="B11972" t="s">
        <v>71</v>
      </c>
      <c r="C11972" t="s">
        <v>1745</v>
      </c>
      <c r="D11972" t="s">
        <v>44</v>
      </c>
      <c r="E11972" t="s">
        <v>2022</v>
      </c>
      <c r="G11972" t="s">
        <v>2018</v>
      </c>
      <c r="L11972" t="s">
        <v>2389</v>
      </c>
      <c r="M11972">
        <v>2004</v>
      </c>
      <c r="N11972" t="s">
        <v>225</v>
      </c>
      <c r="O11972" t="s">
        <v>2537</v>
      </c>
      <c r="P11972" s="64">
        <v>37987</v>
      </c>
      <c r="Q11972" t="s">
        <v>462</v>
      </c>
      <c r="R11972" t="s">
        <v>462</v>
      </c>
      <c r="T11972" t="s">
        <v>462</v>
      </c>
      <c r="U11972" t="s">
        <v>462</v>
      </c>
      <c r="V11972" t="s">
        <v>462</v>
      </c>
      <c r="W11972" t="s">
        <v>462</v>
      </c>
      <c r="X11972" t="s">
        <v>493</v>
      </c>
      <c r="Y11972">
        <v>-0.39900000000000002</v>
      </c>
      <c r="Z11972">
        <v>116.807</v>
      </c>
      <c r="AA11972">
        <v>75</v>
      </c>
      <c r="AD11972" t="s">
        <v>2020</v>
      </c>
      <c r="AE11972">
        <v>40.47</v>
      </c>
      <c r="AF11972">
        <v>-3.37</v>
      </c>
      <c r="AG11972" t="s">
        <v>31</v>
      </c>
      <c r="AI11972" t="s">
        <v>2021</v>
      </c>
      <c r="AJ11972">
        <v>5</v>
      </c>
      <c r="AK11972" t="s">
        <v>2019</v>
      </c>
      <c r="AY11972" t="s">
        <v>31</v>
      </c>
      <c r="AZ11972" t="s">
        <v>31</v>
      </c>
    </row>
    <row r="11973" spans="1:52">
      <c r="A11973" t="s">
        <v>791</v>
      </c>
      <c r="B11973" t="s">
        <v>71</v>
      </c>
      <c r="C11973" t="s">
        <v>1745</v>
      </c>
      <c r="D11973" t="s">
        <v>44</v>
      </c>
      <c r="E11973" t="s">
        <v>2022</v>
      </c>
      <c r="G11973" t="s">
        <v>2018</v>
      </c>
      <c r="L11973" t="s">
        <v>2389</v>
      </c>
      <c r="M11973">
        <v>2004</v>
      </c>
      <c r="N11973" t="s">
        <v>225</v>
      </c>
      <c r="O11973" t="s">
        <v>2537</v>
      </c>
      <c r="P11973" s="64">
        <v>37987</v>
      </c>
      <c r="Q11973" t="s">
        <v>462</v>
      </c>
      <c r="R11973" t="s">
        <v>462</v>
      </c>
      <c r="T11973" t="s">
        <v>462</v>
      </c>
      <c r="U11973" t="s">
        <v>462</v>
      </c>
      <c r="V11973" t="s">
        <v>462</v>
      </c>
      <c r="W11973" t="s">
        <v>462</v>
      </c>
      <c r="X11973" t="s">
        <v>493</v>
      </c>
      <c r="Y11973">
        <v>0</v>
      </c>
      <c r="Z11973">
        <v>129.82400000000001</v>
      </c>
      <c r="AA11973">
        <v>75</v>
      </c>
      <c r="AD11973" t="s">
        <v>2020</v>
      </c>
      <c r="AE11973">
        <v>40.47</v>
      </c>
      <c r="AF11973">
        <v>-3.37</v>
      </c>
      <c r="AG11973" t="s">
        <v>31</v>
      </c>
      <c r="AI11973" t="s">
        <v>2021</v>
      </c>
      <c r="AJ11973">
        <v>5</v>
      </c>
      <c r="AK11973" t="s">
        <v>2019</v>
      </c>
      <c r="AY11973" t="s">
        <v>31</v>
      </c>
      <c r="AZ11973" t="s">
        <v>31</v>
      </c>
    </row>
    <row r="11974" spans="1:52">
      <c r="A11974" t="s">
        <v>791</v>
      </c>
      <c r="B11974" t="s">
        <v>71</v>
      </c>
      <c r="C11974" t="s">
        <v>1745</v>
      </c>
      <c r="D11974" t="s">
        <v>44</v>
      </c>
      <c r="E11974" t="s">
        <v>2022</v>
      </c>
      <c r="G11974" t="s">
        <v>2018</v>
      </c>
      <c r="L11974" t="s">
        <v>2389</v>
      </c>
      <c r="M11974">
        <v>2004</v>
      </c>
      <c r="N11974" t="s">
        <v>225</v>
      </c>
      <c r="O11974" t="s">
        <v>2537</v>
      </c>
      <c r="P11974" s="64">
        <v>37987</v>
      </c>
      <c r="Q11974" t="s">
        <v>462</v>
      </c>
      <c r="R11974" t="s">
        <v>462</v>
      </c>
      <c r="T11974" t="s">
        <v>462</v>
      </c>
      <c r="U11974" t="s">
        <v>462</v>
      </c>
      <c r="V11974" t="s">
        <v>462</v>
      </c>
      <c r="W11974" t="s">
        <v>462</v>
      </c>
      <c r="X11974" t="s">
        <v>493</v>
      </c>
      <c r="Y11974">
        <v>-0.59899999999999998</v>
      </c>
      <c r="Z11974">
        <v>146.05699999999999</v>
      </c>
      <c r="AA11974">
        <v>75</v>
      </c>
      <c r="AD11974" t="s">
        <v>2020</v>
      </c>
      <c r="AE11974">
        <v>40.47</v>
      </c>
      <c r="AF11974">
        <v>-3.37</v>
      </c>
      <c r="AG11974" t="s">
        <v>31</v>
      </c>
      <c r="AI11974" t="s">
        <v>2021</v>
      </c>
      <c r="AJ11974">
        <v>5</v>
      </c>
      <c r="AK11974" t="s">
        <v>2019</v>
      </c>
      <c r="AY11974" t="s">
        <v>31</v>
      </c>
      <c r="AZ11974" t="s">
        <v>31</v>
      </c>
    </row>
    <row r="11975" spans="1:52">
      <c r="A11975" t="s">
        <v>791</v>
      </c>
      <c r="B11975" t="s">
        <v>71</v>
      </c>
      <c r="C11975" t="s">
        <v>1745</v>
      </c>
      <c r="D11975" t="s">
        <v>44</v>
      </c>
      <c r="E11975" t="s">
        <v>2022</v>
      </c>
      <c r="G11975" t="s">
        <v>2018</v>
      </c>
      <c r="L11975" t="s">
        <v>2389</v>
      </c>
      <c r="M11975">
        <v>2004</v>
      </c>
      <c r="N11975" t="s">
        <v>225</v>
      </c>
      <c r="O11975" t="s">
        <v>2537</v>
      </c>
      <c r="P11975" s="64">
        <v>37987</v>
      </c>
      <c r="Q11975" t="s">
        <v>462</v>
      </c>
      <c r="R11975" t="s">
        <v>462</v>
      </c>
      <c r="T11975" t="s">
        <v>462</v>
      </c>
      <c r="U11975" t="s">
        <v>462</v>
      </c>
      <c r="V11975" t="s">
        <v>462</v>
      </c>
      <c r="W11975" t="s">
        <v>462</v>
      </c>
      <c r="X11975" t="s">
        <v>493</v>
      </c>
      <c r="Y11975">
        <v>-0.39900000000000002</v>
      </c>
      <c r="Z11975">
        <v>176.685</v>
      </c>
      <c r="AA11975">
        <v>75</v>
      </c>
      <c r="AD11975" t="s">
        <v>2020</v>
      </c>
      <c r="AE11975">
        <v>40.47</v>
      </c>
      <c r="AF11975">
        <v>-3.37</v>
      </c>
      <c r="AG11975" t="s">
        <v>31</v>
      </c>
      <c r="AI11975" t="s">
        <v>2021</v>
      </c>
      <c r="AJ11975">
        <v>5</v>
      </c>
      <c r="AK11975" t="s">
        <v>2019</v>
      </c>
      <c r="AY11975" t="s">
        <v>31</v>
      </c>
      <c r="AZ11975" t="s">
        <v>31</v>
      </c>
    </row>
    <row r="11976" spans="1:52">
      <c r="A11976" t="s">
        <v>791</v>
      </c>
      <c r="B11976" t="s">
        <v>71</v>
      </c>
      <c r="C11976" t="s">
        <v>1745</v>
      </c>
      <c r="D11976" t="s">
        <v>44</v>
      </c>
      <c r="E11976" t="s">
        <v>2022</v>
      </c>
      <c r="G11976" t="s">
        <v>2018</v>
      </c>
      <c r="L11976" t="s">
        <v>2389</v>
      </c>
      <c r="M11976">
        <v>2004</v>
      </c>
      <c r="N11976" t="s">
        <v>225</v>
      </c>
      <c r="O11976" t="s">
        <v>2537</v>
      </c>
      <c r="P11976" s="64">
        <v>37987</v>
      </c>
      <c r="Q11976" t="s">
        <v>462</v>
      </c>
      <c r="R11976" t="s">
        <v>462</v>
      </c>
      <c r="T11976" t="s">
        <v>462</v>
      </c>
      <c r="U11976" t="s">
        <v>462</v>
      </c>
      <c r="V11976" t="s">
        <v>462</v>
      </c>
      <c r="W11976" t="s">
        <v>462</v>
      </c>
      <c r="X11976" t="s">
        <v>493</v>
      </c>
      <c r="Y11976">
        <v>-0.62</v>
      </c>
      <c r="Z11976">
        <v>26.824999999999999</v>
      </c>
      <c r="AA11976">
        <v>75</v>
      </c>
      <c r="AD11976" t="s">
        <v>2020</v>
      </c>
      <c r="AE11976">
        <v>40.47</v>
      </c>
      <c r="AF11976">
        <v>-3.37</v>
      </c>
      <c r="AG11976" t="s">
        <v>31</v>
      </c>
      <c r="AI11976" t="s">
        <v>2021</v>
      </c>
      <c r="AJ11976">
        <v>20</v>
      </c>
      <c r="AK11976" t="s">
        <v>2019</v>
      </c>
      <c r="AY11976" t="s">
        <v>31</v>
      </c>
      <c r="AZ11976" t="s">
        <v>31</v>
      </c>
    </row>
    <row r="11977" spans="1:52">
      <c r="A11977" t="s">
        <v>791</v>
      </c>
      <c r="B11977" t="s">
        <v>71</v>
      </c>
      <c r="C11977" t="s">
        <v>1745</v>
      </c>
      <c r="D11977" t="s">
        <v>44</v>
      </c>
      <c r="E11977" t="s">
        <v>2022</v>
      </c>
      <c r="G11977" t="s">
        <v>2018</v>
      </c>
      <c r="L11977" t="s">
        <v>2389</v>
      </c>
      <c r="M11977">
        <v>2004</v>
      </c>
      <c r="N11977" t="s">
        <v>225</v>
      </c>
      <c r="O11977" t="s">
        <v>2537</v>
      </c>
      <c r="P11977" s="64">
        <v>37987</v>
      </c>
      <c r="Q11977" t="s">
        <v>462</v>
      </c>
      <c r="R11977" t="s">
        <v>462</v>
      </c>
      <c r="T11977" t="s">
        <v>462</v>
      </c>
      <c r="U11977" t="s">
        <v>462</v>
      </c>
      <c r="V11977" t="s">
        <v>462</v>
      </c>
      <c r="W11977" t="s">
        <v>462</v>
      </c>
      <c r="X11977" t="s">
        <v>493</v>
      </c>
      <c r="Y11977">
        <v>-0.41299999999999998</v>
      </c>
      <c r="Z11977">
        <v>56.387</v>
      </c>
      <c r="AA11977">
        <v>75</v>
      </c>
      <c r="AD11977" t="s">
        <v>2020</v>
      </c>
      <c r="AE11977">
        <v>40.47</v>
      </c>
      <c r="AF11977">
        <v>-3.37</v>
      </c>
      <c r="AG11977" t="s">
        <v>31</v>
      </c>
      <c r="AI11977" t="s">
        <v>2021</v>
      </c>
      <c r="AJ11977">
        <v>20</v>
      </c>
      <c r="AK11977" t="s">
        <v>2019</v>
      </c>
      <c r="AY11977" t="s">
        <v>31</v>
      </c>
      <c r="AZ11977" t="s">
        <v>31</v>
      </c>
    </row>
    <row r="11978" spans="1:52">
      <c r="A11978" t="s">
        <v>791</v>
      </c>
      <c r="B11978" t="s">
        <v>71</v>
      </c>
      <c r="C11978" t="s">
        <v>1745</v>
      </c>
      <c r="D11978" t="s">
        <v>44</v>
      </c>
      <c r="E11978" t="s">
        <v>2022</v>
      </c>
      <c r="G11978" t="s">
        <v>2018</v>
      </c>
      <c r="L11978" t="s">
        <v>2389</v>
      </c>
      <c r="M11978">
        <v>2004</v>
      </c>
      <c r="N11978" t="s">
        <v>225</v>
      </c>
      <c r="O11978" t="s">
        <v>2537</v>
      </c>
      <c r="P11978" s="64">
        <v>37987</v>
      </c>
      <c r="Q11978" t="s">
        <v>462</v>
      </c>
      <c r="R11978" t="s">
        <v>462</v>
      </c>
      <c r="T11978" t="s">
        <v>462</v>
      </c>
      <c r="U11978" t="s">
        <v>462</v>
      </c>
      <c r="V11978" t="s">
        <v>462</v>
      </c>
      <c r="W11978" t="s">
        <v>462</v>
      </c>
      <c r="X11978" t="s">
        <v>493</v>
      </c>
      <c r="Y11978">
        <v>1.397</v>
      </c>
      <c r="Z11978">
        <v>86.025999999999996</v>
      </c>
      <c r="AA11978">
        <v>75</v>
      </c>
      <c r="AD11978" t="s">
        <v>2020</v>
      </c>
      <c r="AE11978">
        <v>40.47</v>
      </c>
      <c r="AF11978">
        <v>-3.37</v>
      </c>
      <c r="AG11978" t="s">
        <v>31</v>
      </c>
      <c r="AI11978" t="s">
        <v>2021</v>
      </c>
      <c r="AJ11978">
        <v>20</v>
      </c>
      <c r="AK11978" t="s">
        <v>2019</v>
      </c>
      <c r="AY11978" t="s">
        <v>31</v>
      </c>
      <c r="AZ11978" t="s">
        <v>31</v>
      </c>
    </row>
    <row r="11979" spans="1:52">
      <c r="A11979" t="s">
        <v>791</v>
      </c>
      <c r="B11979" t="s">
        <v>71</v>
      </c>
      <c r="C11979" t="s">
        <v>1745</v>
      </c>
      <c r="D11979" t="s">
        <v>44</v>
      </c>
      <c r="E11979" t="s">
        <v>2022</v>
      </c>
      <c r="G11979" t="s">
        <v>2018</v>
      </c>
      <c r="L11979" t="s">
        <v>2389</v>
      </c>
      <c r="M11979">
        <v>2004</v>
      </c>
      <c r="N11979" t="s">
        <v>225</v>
      </c>
      <c r="O11979" t="s">
        <v>2537</v>
      </c>
      <c r="P11979" s="64">
        <v>37987</v>
      </c>
      <c r="Q11979" t="s">
        <v>462</v>
      </c>
      <c r="R11979" t="s">
        <v>462</v>
      </c>
      <c r="T11979" t="s">
        <v>462</v>
      </c>
      <c r="U11979" t="s">
        <v>462</v>
      </c>
      <c r="V11979" t="s">
        <v>462</v>
      </c>
      <c r="W11979" t="s">
        <v>462</v>
      </c>
      <c r="X11979" t="s">
        <v>493</v>
      </c>
      <c r="Y11979">
        <v>6.7859999999999996</v>
      </c>
      <c r="Z11979">
        <v>99.808999999999997</v>
      </c>
      <c r="AA11979">
        <v>75</v>
      </c>
      <c r="AD11979" t="s">
        <v>2020</v>
      </c>
      <c r="AE11979">
        <v>40.47</v>
      </c>
      <c r="AF11979">
        <v>-3.37</v>
      </c>
      <c r="AG11979" t="s">
        <v>31</v>
      </c>
      <c r="AI11979" t="s">
        <v>2021</v>
      </c>
      <c r="AJ11979">
        <v>20</v>
      </c>
      <c r="AK11979" t="s">
        <v>2019</v>
      </c>
      <c r="AY11979" t="s">
        <v>31</v>
      </c>
      <c r="AZ11979" t="s">
        <v>31</v>
      </c>
    </row>
    <row r="11980" spans="1:52">
      <c r="A11980" t="s">
        <v>791</v>
      </c>
      <c r="B11980" t="s">
        <v>71</v>
      </c>
      <c r="C11980" t="s">
        <v>1745</v>
      </c>
      <c r="D11980" t="s">
        <v>44</v>
      </c>
      <c r="E11980" t="s">
        <v>2022</v>
      </c>
      <c r="G11980" t="s">
        <v>2018</v>
      </c>
      <c r="L11980" t="s">
        <v>2389</v>
      </c>
      <c r="M11980">
        <v>2004</v>
      </c>
      <c r="N11980" t="s">
        <v>225</v>
      </c>
      <c r="O11980" t="s">
        <v>2537</v>
      </c>
      <c r="P11980" s="64">
        <v>37987</v>
      </c>
      <c r="Q11980" t="s">
        <v>462</v>
      </c>
      <c r="R11980" t="s">
        <v>462</v>
      </c>
      <c r="T11980" t="s">
        <v>462</v>
      </c>
      <c r="U11980" t="s">
        <v>462</v>
      </c>
      <c r="V11980" t="s">
        <v>462</v>
      </c>
      <c r="W11980" t="s">
        <v>462</v>
      </c>
      <c r="X11980" t="s">
        <v>493</v>
      </c>
      <c r="Y11980">
        <v>52.695</v>
      </c>
      <c r="Z11980">
        <v>117.113</v>
      </c>
      <c r="AA11980">
        <v>75</v>
      </c>
      <c r="AD11980" t="s">
        <v>2020</v>
      </c>
      <c r="AE11980">
        <v>40.47</v>
      </c>
      <c r="AF11980">
        <v>-3.37</v>
      </c>
      <c r="AG11980" t="s">
        <v>31</v>
      </c>
      <c r="AI11980" t="s">
        <v>2021</v>
      </c>
      <c r="AJ11980">
        <v>20</v>
      </c>
      <c r="AK11980" t="s">
        <v>2019</v>
      </c>
      <c r="AY11980" t="s">
        <v>31</v>
      </c>
      <c r="AZ11980" t="s">
        <v>31</v>
      </c>
    </row>
    <row r="11981" spans="1:52">
      <c r="A11981" t="s">
        <v>791</v>
      </c>
      <c r="B11981" t="s">
        <v>71</v>
      </c>
      <c r="C11981" t="s">
        <v>1745</v>
      </c>
      <c r="D11981" t="s">
        <v>44</v>
      </c>
      <c r="E11981" t="s">
        <v>2022</v>
      </c>
      <c r="G11981" t="s">
        <v>2018</v>
      </c>
      <c r="L11981" t="s">
        <v>2389</v>
      </c>
      <c r="M11981">
        <v>2004</v>
      </c>
      <c r="N11981" t="s">
        <v>225</v>
      </c>
      <c r="O11981" t="s">
        <v>2537</v>
      </c>
      <c r="P11981" s="64">
        <v>37987</v>
      </c>
      <c r="Q11981" t="s">
        <v>462</v>
      </c>
      <c r="R11981" t="s">
        <v>462</v>
      </c>
      <c r="T11981" t="s">
        <v>462</v>
      </c>
      <c r="U11981" t="s">
        <v>462</v>
      </c>
      <c r="V11981" t="s">
        <v>462</v>
      </c>
      <c r="W11981" t="s">
        <v>462</v>
      </c>
      <c r="X11981" t="s">
        <v>493</v>
      </c>
      <c r="Y11981">
        <v>66.466999999999999</v>
      </c>
      <c r="Z11981">
        <v>129.977</v>
      </c>
      <c r="AA11981">
        <v>75</v>
      </c>
      <c r="AD11981" t="s">
        <v>2020</v>
      </c>
      <c r="AE11981">
        <v>40.47</v>
      </c>
      <c r="AF11981">
        <v>-3.37</v>
      </c>
      <c r="AG11981" t="s">
        <v>31</v>
      </c>
      <c r="AI11981" t="s">
        <v>2021</v>
      </c>
      <c r="AJ11981">
        <v>20</v>
      </c>
      <c r="AK11981" t="s">
        <v>2019</v>
      </c>
      <c r="AY11981" t="s">
        <v>31</v>
      </c>
      <c r="AZ11981" t="s">
        <v>31</v>
      </c>
    </row>
    <row r="11982" spans="1:52">
      <c r="A11982" t="s">
        <v>791</v>
      </c>
      <c r="B11982" t="s">
        <v>71</v>
      </c>
      <c r="C11982" t="s">
        <v>1745</v>
      </c>
      <c r="D11982" t="s">
        <v>44</v>
      </c>
      <c r="E11982" t="s">
        <v>2022</v>
      </c>
      <c r="G11982" t="s">
        <v>2018</v>
      </c>
      <c r="L11982" t="s">
        <v>2389</v>
      </c>
      <c r="M11982">
        <v>2004</v>
      </c>
      <c r="N11982" t="s">
        <v>225</v>
      </c>
      <c r="O11982" t="s">
        <v>2537</v>
      </c>
      <c r="P11982" s="64">
        <v>37987</v>
      </c>
      <c r="Q11982" t="s">
        <v>462</v>
      </c>
      <c r="R11982" t="s">
        <v>462</v>
      </c>
      <c r="T11982" t="s">
        <v>462</v>
      </c>
      <c r="U11982" t="s">
        <v>462</v>
      </c>
      <c r="V11982" t="s">
        <v>462</v>
      </c>
      <c r="W11982" t="s">
        <v>462</v>
      </c>
      <c r="X11982" t="s">
        <v>493</v>
      </c>
      <c r="Y11982">
        <v>69.661000000000001</v>
      </c>
      <c r="Z11982">
        <v>146.05699999999999</v>
      </c>
      <c r="AA11982">
        <v>75</v>
      </c>
      <c r="AD11982" t="s">
        <v>2020</v>
      </c>
      <c r="AE11982">
        <v>40.47</v>
      </c>
      <c r="AF11982">
        <v>-3.37</v>
      </c>
      <c r="AG11982" t="s">
        <v>31</v>
      </c>
      <c r="AI11982" t="s">
        <v>2021</v>
      </c>
      <c r="AJ11982">
        <v>20</v>
      </c>
      <c r="AK11982" t="s">
        <v>2019</v>
      </c>
      <c r="AY11982" t="s">
        <v>31</v>
      </c>
      <c r="AZ11982" t="s">
        <v>31</v>
      </c>
    </row>
    <row r="11983" spans="1:52">
      <c r="A11983" t="s">
        <v>791</v>
      </c>
      <c r="B11983" t="s">
        <v>71</v>
      </c>
      <c r="C11983" t="s">
        <v>1745</v>
      </c>
      <c r="D11983" t="s">
        <v>44</v>
      </c>
      <c r="E11983" t="s">
        <v>2022</v>
      </c>
      <c r="G11983" t="s">
        <v>2018</v>
      </c>
      <c r="L11983" t="s">
        <v>2389</v>
      </c>
      <c r="M11983">
        <v>2004</v>
      </c>
      <c r="N11983" t="s">
        <v>225</v>
      </c>
      <c r="O11983" t="s">
        <v>2537</v>
      </c>
      <c r="P11983" s="64">
        <v>37987</v>
      </c>
      <c r="Q11983" t="s">
        <v>462</v>
      </c>
      <c r="R11983" t="s">
        <v>462</v>
      </c>
      <c r="T11983" t="s">
        <v>462</v>
      </c>
      <c r="U11983" t="s">
        <v>462</v>
      </c>
      <c r="V11983" t="s">
        <v>462</v>
      </c>
      <c r="W11983" t="s">
        <v>462</v>
      </c>
      <c r="X11983" t="s">
        <v>493</v>
      </c>
      <c r="Y11983">
        <v>72.454999999999998</v>
      </c>
      <c r="Z11983">
        <v>176.83799999999999</v>
      </c>
      <c r="AA11983">
        <v>75</v>
      </c>
      <c r="AD11983" t="s">
        <v>2020</v>
      </c>
      <c r="AE11983">
        <v>40.47</v>
      </c>
      <c r="AF11983">
        <v>-3.37</v>
      </c>
      <c r="AG11983" t="s">
        <v>31</v>
      </c>
      <c r="AI11983" t="s">
        <v>2021</v>
      </c>
      <c r="AJ11983">
        <v>20</v>
      </c>
      <c r="AK11983" t="s">
        <v>2019</v>
      </c>
      <c r="AY11983" t="s">
        <v>31</v>
      </c>
      <c r="AZ11983" t="s">
        <v>31</v>
      </c>
    </row>
    <row r="11984" spans="1:52">
      <c r="A11984" t="s">
        <v>791</v>
      </c>
      <c r="B11984" t="s">
        <v>71</v>
      </c>
      <c r="C11984" t="s">
        <v>1745</v>
      </c>
      <c r="D11984" t="s">
        <v>44</v>
      </c>
      <c r="E11984" t="s">
        <v>2022</v>
      </c>
      <c r="G11984" t="s">
        <v>2018</v>
      </c>
      <c r="L11984" t="s">
        <v>2389</v>
      </c>
      <c r="M11984">
        <v>2004</v>
      </c>
      <c r="N11984" t="s">
        <v>225</v>
      </c>
      <c r="O11984" t="s">
        <v>2537</v>
      </c>
      <c r="P11984" s="64">
        <v>37987</v>
      </c>
      <c r="Q11984" t="s">
        <v>462</v>
      </c>
      <c r="R11984" t="s">
        <v>462</v>
      </c>
      <c r="T11984" t="s">
        <v>462</v>
      </c>
      <c r="U11984" t="s">
        <v>462</v>
      </c>
      <c r="V11984" t="s">
        <v>462</v>
      </c>
      <c r="W11984" t="s">
        <v>462</v>
      </c>
      <c r="X11984" t="s">
        <v>493</v>
      </c>
      <c r="Y11984">
        <v>-0.62</v>
      </c>
      <c r="Z11984">
        <v>26.824999999999999</v>
      </c>
      <c r="AA11984">
        <v>75</v>
      </c>
      <c r="AD11984" t="s">
        <v>2020</v>
      </c>
      <c r="AE11984">
        <v>40.47</v>
      </c>
      <c r="AF11984">
        <v>-3.37</v>
      </c>
      <c r="AG11984" t="s">
        <v>31</v>
      </c>
      <c r="AI11984" t="s">
        <v>2021</v>
      </c>
      <c r="AJ11984">
        <v>100</v>
      </c>
      <c r="AK11984" t="s">
        <v>2019</v>
      </c>
      <c r="AY11984" t="s">
        <v>31</v>
      </c>
      <c r="AZ11984" t="s">
        <v>31</v>
      </c>
    </row>
    <row r="11985" spans="1:52">
      <c r="A11985" t="s">
        <v>791</v>
      </c>
      <c r="B11985" t="s">
        <v>71</v>
      </c>
      <c r="C11985" t="s">
        <v>1745</v>
      </c>
      <c r="D11985" t="s">
        <v>44</v>
      </c>
      <c r="E11985" t="s">
        <v>2022</v>
      </c>
      <c r="G11985" t="s">
        <v>2018</v>
      </c>
      <c r="L11985" t="s">
        <v>2389</v>
      </c>
      <c r="M11985">
        <v>2004</v>
      </c>
      <c r="N11985" t="s">
        <v>225</v>
      </c>
      <c r="O11985" t="s">
        <v>2537</v>
      </c>
      <c r="P11985" s="64">
        <v>37987</v>
      </c>
      <c r="Q11985" t="s">
        <v>462</v>
      </c>
      <c r="R11985" t="s">
        <v>462</v>
      </c>
      <c r="T11985" t="s">
        <v>462</v>
      </c>
      <c r="U11985" t="s">
        <v>462</v>
      </c>
      <c r="V11985" t="s">
        <v>462</v>
      </c>
      <c r="W11985" t="s">
        <v>462</v>
      </c>
      <c r="X11985" t="s">
        <v>493</v>
      </c>
      <c r="Y11985">
        <v>-0.41299999999999998</v>
      </c>
      <c r="Z11985">
        <v>56.387</v>
      </c>
      <c r="AA11985">
        <v>75</v>
      </c>
      <c r="AD11985" t="s">
        <v>2020</v>
      </c>
      <c r="AE11985">
        <v>40.47</v>
      </c>
      <c r="AF11985">
        <v>-3.37</v>
      </c>
      <c r="AG11985" t="s">
        <v>31</v>
      </c>
      <c r="AI11985" t="s">
        <v>2021</v>
      </c>
      <c r="AJ11985">
        <v>100</v>
      </c>
      <c r="AK11985" t="s">
        <v>2019</v>
      </c>
      <c r="AY11985" t="s">
        <v>31</v>
      </c>
      <c r="AZ11985" t="s">
        <v>31</v>
      </c>
    </row>
    <row r="11986" spans="1:52">
      <c r="A11986" t="s">
        <v>791</v>
      </c>
      <c r="B11986" t="s">
        <v>71</v>
      </c>
      <c r="C11986" t="s">
        <v>1745</v>
      </c>
      <c r="D11986" t="s">
        <v>44</v>
      </c>
      <c r="E11986" t="s">
        <v>2022</v>
      </c>
      <c r="G11986" t="s">
        <v>2018</v>
      </c>
      <c r="L11986" t="s">
        <v>2389</v>
      </c>
      <c r="M11986">
        <v>2004</v>
      </c>
      <c r="N11986" t="s">
        <v>225</v>
      </c>
      <c r="O11986" t="s">
        <v>2537</v>
      </c>
      <c r="P11986" s="64">
        <v>37987</v>
      </c>
      <c r="Q11986" t="s">
        <v>462</v>
      </c>
      <c r="R11986" t="s">
        <v>462</v>
      </c>
      <c r="T11986" t="s">
        <v>462</v>
      </c>
      <c r="U11986" t="s">
        <v>462</v>
      </c>
      <c r="V11986" t="s">
        <v>462</v>
      </c>
      <c r="W11986" t="s">
        <v>462</v>
      </c>
      <c r="X11986" t="s">
        <v>493</v>
      </c>
      <c r="Y11986">
        <v>1.397</v>
      </c>
      <c r="Z11986">
        <v>86.025999999999996</v>
      </c>
      <c r="AA11986">
        <v>75</v>
      </c>
      <c r="AD11986" t="s">
        <v>2020</v>
      </c>
      <c r="AE11986">
        <v>40.47</v>
      </c>
      <c r="AF11986">
        <v>-3.37</v>
      </c>
      <c r="AG11986" t="s">
        <v>31</v>
      </c>
      <c r="AI11986" t="s">
        <v>2021</v>
      </c>
      <c r="AJ11986">
        <v>100</v>
      </c>
      <c r="AK11986" t="s">
        <v>2019</v>
      </c>
      <c r="AY11986" t="s">
        <v>31</v>
      </c>
      <c r="AZ11986" t="s">
        <v>31</v>
      </c>
    </row>
    <row r="11987" spans="1:52">
      <c r="A11987" t="s">
        <v>791</v>
      </c>
      <c r="B11987" t="s">
        <v>71</v>
      </c>
      <c r="C11987" t="s">
        <v>1745</v>
      </c>
      <c r="D11987" t="s">
        <v>44</v>
      </c>
      <c r="E11987" t="s">
        <v>2022</v>
      </c>
      <c r="G11987" t="s">
        <v>2018</v>
      </c>
      <c r="L11987" t="s">
        <v>2389</v>
      </c>
      <c r="M11987">
        <v>2004</v>
      </c>
      <c r="N11987" t="s">
        <v>225</v>
      </c>
      <c r="O11987" t="s">
        <v>2537</v>
      </c>
      <c r="P11987" s="64">
        <v>37987</v>
      </c>
      <c r="Q11987" t="s">
        <v>462</v>
      </c>
      <c r="R11987" t="s">
        <v>462</v>
      </c>
      <c r="T11987" t="s">
        <v>462</v>
      </c>
      <c r="U11987" t="s">
        <v>462</v>
      </c>
      <c r="V11987" t="s">
        <v>462</v>
      </c>
      <c r="W11987" t="s">
        <v>462</v>
      </c>
      <c r="X11987" t="s">
        <v>493</v>
      </c>
      <c r="Y11987">
        <v>6.5869999999999997</v>
      </c>
      <c r="Z11987">
        <v>98.89</v>
      </c>
      <c r="AA11987">
        <v>75</v>
      </c>
      <c r="AD11987" t="s">
        <v>2020</v>
      </c>
      <c r="AE11987">
        <v>40.47</v>
      </c>
      <c r="AF11987">
        <v>-3.37</v>
      </c>
      <c r="AG11987" t="s">
        <v>31</v>
      </c>
      <c r="AI11987" t="s">
        <v>2021</v>
      </c>
      <c r="AJ11987">
        <v>100</v>
      </c>
      <c r="AK11987" t="s">
        <v>2019</v>
      </c>
      <c r="AY11987" t="s">
        <v>31</v>
      </c>
      <c r="AZ11987" t="s">
        <v>31</v>
      </c>
    </row>
    <row r="11988" spans="1:52">
      <c r="A11988" t="s">
        <v>791</v>
      </c>
      <c r="B11988" t="s">
        <v>71</v>
      </c>
      <c r="C11988" t="s">
        <v>1745</v>
      </c>
      <c r="D11988" t="s">
        <v>44</v>
      </c>
      <c r="E11988" t="s">
        <v>2022</v>
      </c>
      <c r="G11988" t="s">
        <v>2018</v>
      </c>
      <c r="L11988" t="s">
        <v>2389</v>
      </c>
      <c r="M11988">
        <v>2004</v>
      </c>
      <c r="N11988" t="s">
        <v>225</v>
      </c>
      <c r="O11988" t="s">
        <v>2537</v>
      </c>
      <c r="P11988" s="64">
        <v>37987</v>
      </c>
      <c r="Q11988" t="s">
        <v>462</v>
      </c>
      <c r="R11988" t="s">
        <v>462</v>
      </c>
      <c r="T11988" t="s">
        <v>462</v>
      </c>
      <c r="U11988" t="s">
        <v>462</v>
      </c>
      <c r="V11988" t="s">
        <v>462</v>
      </c>
      <c r="W11988" t="s">
        <v>462</v>
      </c>
      <c r="X11988" t="s">
        <v>493</v>
      </c>
      <c r="Y11988">
        <v>79.042000000000002</v>
      </c>
      <c r="Z11988">
        <v>116.654</v>
      </c>
      <c r="AA11988">
        <v>75</v>
      </c>
      <c r="AD11988" t="s">
        <v>2020</v>
      </c>
      <c r="AE11988">
        <v>40.47</v>
      </c>
      <c r="AF11988">
        <v>-3.37</v>
      </c>
      <c r="AG11988" t="s">
        <v>31</v>
      </c>
      <c r="AI11988" t="s">
        <v>2021</v>
      </c>
      <c r="AJ11988">
        <v>100</v>
      </c>
      <c r="AK11988" t="s">
        <v>2019</v>
      </c>
      <c r="AY11988" t="s">
        <v>31</v>
      </c>
      <c r="AZ11988" t="s">
        <v>31</v>
      </c>
    </row>
    <row r="11989" spans="1:52">
      <c r="A11989" t="s">
        <v>791</v>
      </c>
      <c r="B11989" t="s">
        <v>71</v>
      </c>
      <c r="C11989" t="s">
        <v>1745</v>
      </c>
      <c r="D11989" t="s">
        <v>44</v>
      </c>
      <c r="E11989" t="s">
        <v>2022</v>
      </c>
      <c r="G11989" t="s">
        <v>2018</v>
      </c>
      <c r="L11989" t="s">
        <v>2389</v>
      </c>
      <c r="M11989">
        <v>2004</v>
      </c>
      <c r="N11989" t="s">
        <v>225</v>
      </c>
      <c r="O11989" t="s">
        <v>2537</v>
      </c>
      <c r="P11989" s="64">
        <v>37987</v>
      </c>
      <c r="Q11989" t="s">
        <v>462</v>
      </c>
      <c r="R11989" t="s">
        <v>462</v>
      </c>
      <c r="T11989" t="s">
        <v>462</v>
      </c>
      <c r="U11989" t="s">
        <v>462</v>
      </c>
      <c r="V11989" t="s">
        <v>462</v>
      </c>
      <c r="W11989" t="s">
        <v>462</v>
      </c>
      <c r="X11989" t="s">
        <v>493</v>
      </c>
      <c r="Y11989">
        <v>86.427000000000007</v>
      </c>
      <c r="Z11989">
        <v>129.67099999999999</v>
      </c>
      <c r="AA11989">
        <v>75</v>
      </c>
      <c r="AD11989" t="s">
        <v>2020</v>
      </c>
      <c r="AE11989">
        <v>40.47</v>
      </c>
      <c r="AF11989">
        <v>-3.37</v>
      </c>
      <c r="AG11989" t="s">
        <v>31</v>
      </c>
      <c r="AI11989" t="s">
        <v>2021</v>
      </c>
      <c r="AJ11989">
        <v>100</v>
      </c>
      <c r="AK11989" t="s">
        <v>2019</v>
      </c>
      <c r="AY11989" t="s">
        <v>31</v>
      </c>
      <c r="AZ11989" t="s">
        <v>31</v>
      </c>
    </row>
    <row r="11990" spans="1:52">
      <c r="A11990" t="s">
        <v>791</v>
      </c>
      <c r="B11990" t="s">
        <v>71</v>
      </c>
      <c r="C11990" t="s">
        <v>1745</v>
      </c>
      <c r="D11990" t="s">
        <v>44</v>
      </c>
      <c r="E11990" t="s">
        <v>2022</v>
      </c>
      <c r="G11990" t="s">
        <v>2018</v>
      </c>
      <c r="L11990" t="s">
        <v>2389</v>
      </c>
      <c r="M11990">
        <v>2004</v>
      </c>
      <c r="N11990" t="s">
        <v>225</v>
      </c>
      <c r="O11990" t="s">
        <v>2537</v>
      </c>
      <c r="P11990" s="64">
        <v>37987</v>
      </c>
      <c r="Q11990" t="s">
        <v>462</v>
      </c>
      <c r="R11990" t="s">
        <v>462</v>
      </c>
      <c r="T11990" t="s">
        <v>462</v>
      </c>
      <c r="U11990" t="s">
        <v>462</v>
      </c>
      <c r="V11990" t="s">
        <v>462</v>
      </c>
      <c r="W11990" t="s">
        <v>462</v>
      </c>
      <c r="X11990" t="s">
        <v>493</v>
      </c>
      <c r="Y11990">
        <v>92.614999999999995</v>
      </c>
      <c r="Z11990">
        <v>145.75</v>
      </c>
      <c r="AA11990">
        <v>75</v>
      </c>
      <c r="AD11990" t="s">
        <v>2020</v>
      </c>
      <c r="AE11990">
        <v>40.47</v>
      </c>
      <c r="AF11990">
        <v>-3.37</v>
      </c>
      <c r="AG11990" t="s">
        <v>31</v>
      </c>
      <c r="AI11990" t="s">
        <v>2021</v>
      </c>
      <c r="AJ11990">
        <v>100</v>
      </c>
      <c r="AK11990" t="s">
        <v>2019</v>
      </c>
      <c r="AY11990" t="s">
        <v>31</v>
      </c>
      <c r="AZ11990" t="s">
        <v>31</v>
      </c>
    </row>
    <row r="11991" spans="1:52">
      <c r="A11991" t="s">
        <v>791</v>
      </c>
      <c r="B11991" t="s">
        <v>71</v>
      </c>
      <c r="C11991" t="s">
        <v>1745</v>
      </c>
      <c r="D11991" t="s">
        <v>44</v>
      </c>
      <c r="E11991" t="s">
        <v>2022</v>
      </c>
      <c r="G11991" t="s">
        <v>2018</v>
      </c>
      <c r="L11991" t="s">
        <v>2389</v>
      </c>
      <c r="M11991">
        <v>2004</v>
      </c>
      <c r="N11991" t="s">
        <v>225</v>
      </c>
      <c r="O11991" t="s">
        <v>2537</v>
      </c>
      <c r="P11991" s="64">
        <v>37987</v>
      </c>
      <c r="Q11991" t="s">
        <v>462</v>
      </c>
      <c r="R11991" t="s">
        <v>462</v>
      </c>
      <c r="T11991" t="s">
        <v>462</v>
      </c>
      <c r="U11991" t="s">
        <v>462</v>
      </c>
      <c r="V11991" t="s">
        <v>462</v>
      </c>
      <c r="W11991" t="s">
        <v>462</v>
      </c>
      <c r="X11991" t="s">
        <v>493</v>
      </c>
      <c r="Y11991">
        <v>92.614999999999995</v>
      </c>
      <c r="Z11991">
        <v>176.37799999999999</v>
      </c>
      <c r="AA11991">
        <v>75</v>
      </c>
      <c r="AD11991" t="s">
        <v>2020</v>
      </c>
      <c r="AE11991">
        <v>40.47</v>
      </c>
      <c r="AF11991">
        <v>-3.37</v>
      </c>
      <c r="AG11991" t="s">
        <v>31</v>
      </c>
      <c r="AI11991" t="s">
        <v>2021</v>
      </c>
      <c r="AJ11991">
        <v>100</v>
      </c>
      <c r="AK11991" t="s">
        <v>2019</v>
      </c>
      <c r="AY11991" t="s">
        <v>31</v>
      </c>
      <c r="AZ11991" t="s">
        <v>31</v>
      </c>
    </row>
    <row r="11992" spans="1:52">
      <c r="A11992" t="s">
        <v>791</v>
      </c>
      <c r="B11992" t="s">
        <v>71</v>
      </c>
      <c r="C11992" t="s">
        <v>1745</v>
      </c>
      <c r="D11992" t="s">
        <v>44</v>
      </c>
      <c r="E11992" t="s">
        <v>2022</v>
      </c>
      <c r="G11992" t="s">
        <v>2018</v>
      </c>
      <c r="L11992" t="s">
        <v>2389</v>
      </c>
      <c r="M11992">
        <v>2004</v>
      </c>
      <c r="N11992" t="s">
        <v>225</v>
      </c>
      <c r="O11992" t="s">
        <v>2537</v>
      </c>
      <c r="P11992" s="64">
        <v>37987</v>
      </c>
      <c r="Q11992" t="s">
        <v>462</v>
      </c>
      <c r="R11992" t="s">
        <v>462</v>
      </c>
      <c r="T11992" t="s">
        <v>462</v>
      </c>
      <c r="U11992" t="s">
        <v>462</v>
      </c>
      <c r="V11992" t="s">
        <v>462</v>
      </c>
      <c r="W11992" t="s">
        <v>462</v>
      </c>
      <c r="X11992" t="s">
        <v>493</v>
      </c>
      <c r="Y11992">
        <v>0</v>
      </c>
      <c r="Z11992">
        <v>24.231000000000002</v>
      </c>
      <c r="AA11992">
        <v>75</v>
      </c>
      <c r="AD11992" t="s">
        <v>2020</v>
      </c>
      <c r="AE11992">
        <v>40.47</v>
      </c>
      <c r="AF11992">
        <v>-3.37</v>
      </c>
      <c r="AG11992" t="s">
        <v>31</v>
      </c>
      <c r="AI11992" t="s">
        <v>948</v>
      </c>
      <c r="AJ11992">
        <v>5</v>
      </c>
      <c r="AK11992" t="s">
        <v>2019</v>
      </c>
      <c r="AY11992" t="s">
        <v>31</v>
      </c>
      <c r="AZ11992" t="s">
        <v>31</v>
      </c>
    </row>
    <row r="11993" spans="1:52">
      <c r="A11993" t="s">
        <v>791</v>
      </c>
      <c r="B11993" t="s">
        <v>71</v>
      </c>
      <c r="C11993" t="s">
        <v>1745</v>
      </c>
      <c r="D11993" t="s">
        <v>44</v>
      </c>
      <c r="E11993" t="s">
        <v>2022</v>
      </c>
      <c r="G11993" t="s">
        <v>2018</v>
      </c>
      <c r="L11993" t="s">
        <v>2389</v>
      </c>
      <c r="M11993">
        <v>2004</v>
      </c>
      <c r="N11993" t="s">
        <v>225</v>
      </c>
      <c r="O11993" t="s">
        <v>2537</v>
      </c>
      <c r="P11993" s="64">
        <v>37987</v>
      </c>
      <c r="Q11993" t="s">
        <v>462</v>
      </c>
      <c r="R11993" t="s">
        <v>462</v>
      </c>
      <c r="T11993" t="s">
        <v>462</v>
      </c>
      <c r="U11993" t="s">
        <v>462</v>
      </c>
      <c r="V11993" t="s">
        <v>462</v>
      </c>
      <c r="W11993" t="s">
        <v>462</v>
      </c>
      <c r="X11993" t="s">
        <v>493</v>
      </c>
      <c r="Y11993">
        <v>0</v>
      </c>
      <c r="Z11993">
        <v>55.384999999999998</v>
      </c>
      <c r="AA11993">
        <v>75</v>
      </c>
      <c r="AD11993" t="s">
        <v>2020</v>
      </c>
      <c r="AE11993">
        <v>40.47</v>
      </c>
      <c r="AF11993">
        <v>-3.37</v>
      </c>
      <c r="AG11993" t="s">
        <v>31</v>
      </c>
      <c r="AI11993" t="s">
        <v>948</v>
      </c>
      <c r="AJ11993">
        <v>5</v>
      </c>
      <c r="AK11993" t="s">
        <v>2019</v>
      </c>
      <c r="AY11993" t="s">
        <v>31</v>
      </c>
      <c r="AZ11993" t="s">
        <v>31</v>
      </c>
    </row>
    <row r="11994" spans="1:52">
      <c r="A11994" t="s">
        <v>791</v>
      </c>
      <c r="B11994" t="s">
        <v>71</v>
      </c>
      <c r="C11994" t="s">
        <v>1745</v>
      </c>
      <c r="D11994" t="s">
        <v>44</v>
      </c>
      <c r="E11994" t="s">
        <v>2022</v>
      </c>
      <c r="G11994" t="s">
        <v>2018</v>
      </c>
      <c r="L11994" t="s">
        <v>2389</v>
      </c>
      <c r="M11994">
        <v>2004</v>
      </c>
      <c r="N11994" t="s">
        <v>225</v>
      </c>
      <c r="O11994" t="s">
        <v>2537</v>
      </c>
      <c r="P11994" s="64">
        <v>37987</v>
      </c>
      <c r="Q11994" t="s">
        <v>462</v>
      </c>
      <c r="R11994" t="s">
        <v>462</v>
      </c>
      <c r="T11994" t="s">
        <v>462</v>
      </c>
      <c r="U11994" t="s">
        <v>462</v>
      </c>
      <c r="V11994" t="s">
        <v>462</v>
      </c>
      <c r="W11994" t="s">
        <v>462</v>
      </c>
      <c r="X11994" t="s">
        <v>493</v>
      </c>
      <c r="Y11994">
        <v>0</v>
      </c>
      <c r="Z11994">
        <v>85.647999999999996</v>
      </c>
      <c r="AA11994">
        <v>75</v>
      </c>
      <c r="AD11994" t="s">
        <v>2020</v>
      </c>
      <c r="AE11994">
        <v>40.47</v>
      </c>
      <c r="AF11994">
        <v>-3.37</v>
      </c>
      <c r="AG11994" t="s">
        <v>31</v>
      </c>
      <c r="AI11994" t="s">
        <v>948</v>
      </c>
      <c r="AJ11994">
        <v>5</v>
      </c>
      <c r="AK11994" t="s">
        <v>2019</v>
      </c>
      <c r="AY11994" t="s">
        <v>31</v>
      </c>
      <c r="AZ11994" t="s">
        <v>31</v>
      </c>
    </row>
    <row r="11995" spans="1:52">
      <c r="A11995" t="s">
        <v>791</v>
      </c>
      <c r="B11995" t="s">
        <v>71</v>
      </c>
      <c r="C11995" t="s">
        <v>1745</v>
      </c>
      <c r="D11995" t="s">
        <v>44</v>
      </c>
      <c r="E11995" t="s">
        <v>2022</v>
      </c>
      <c r="G11995" t="s">
        <v>2018</v>
      </c>
      <c r="L11995" t="s">
        <v>2389</v>
      </c>
      <c r="M11995">
        <v>2004</v>
      </c>
      <c r="N11995" t="s">
        <v>225</v>
      </c>
      <c r="O11995" t="s">
        <v>2537</v>
      </c>
      <c r="P11995" s="64">
        <v>37987</v>
      </c>
      <c r="Q11995" t="s">
        <v>462</v>
      </c>
      <c r="R11995" t="s">
        <v>462</v>
      </c>
      <c r="T11995" t="s">
        <v>462</v>
      </c>
      <c r="U11995" t="s">
        <v>462</v>
      </c>
      <c r="V11995" t="s">
        <v>462</v>
      </c>
      <c r="W11995" t="s">
        <v>462</v>
      </c>
      <c r="X11995" t="s">
        <v>493</v>
      </c>
      <c r="Y11995">
        <v>0</v>
      </c>
      <c r="Z11995">
        <v>116.512</v>
      </c>
      <c r="AA11995">
        <v>75</v>
      </c>
      <c r="AD11995" t="s">
        <v>2020</v>
      </c>
      <c r="AE11995">
        <v>40.47</v>
      </c>
      <c r="AF11995">
        <v>-3.37</v>
      </c>
      <c r="AG11995" t="s">
        <v>31</v>
      </c>
      <c r="AI11995" t="s">
        <v>948</v>
      </c>
      <c r="AJ11995">
        <v>5</v>
      </c>
      <c r="AK11995" t="s">
        <v>2019</v>
      </c>
      <c r="AY11995" t="s">
        <v>31</v>
      </c>
      <c r="AZ11995" t="s">
        <v>31</v>
      </c>
    </row>
    <row r="11996" spans="1:52">
      <c r="A11996" t="s">
        <v>791</v>
      </c>
      <c r="B11996" t="s">
        <v>71</v>
      </c>
      <c r="C11996" t="s">
        <v>1745</v>
      </c>
      <c r="D11996" t="s">
        <v>44</v>
      </c>
      <c r="E11996" t="s">
        <v>2022</v>
      </c>
      <c r="G11996" t="s">
        <v>2018</v>
      </c>
      <c r="L11996" t="s">
        <v>2389</v>
      </c>
      <c r="M11996">
        <v>2004</v>
      </c>
      <c r="N11996" t="s">
        <v>225</v>
      </c>
      <c r="O11996" t="s">
        <v>2537</v>
      </c>
      <c r="P11996" s="64">
        <v>37987</v>
      </c>
      <c r="Q11996" t="s">
        <v>462</v>
      </c>
      <c r="R11996" t="s">
        <v>462</v>
      </c>
      <c r="T11996" t="s">
        <v>462</v>
      </c>
      <c r="U11996" t="s">
        <v>462</v>
      </c>
      <c r="V11996" t="s">
        <v>462</v>
      </c>
      <c r="W11996" t="s">
        <v>462</v>
      </c>
      <c r="X11996" t="s">
        <v>493</v>
      </c>
      <c r="Y11996">
        <v>0</v>
      </c>
      <c r="Z11996">
        <v>145.679</v>
      </c>
      <c r="AA11996">
        <v>75</v>
      </c>
      <c r="AD11996" t="s">
        <v>2020</v>
      </c>
      <c r="AE11996">
        <v>40.47</v>
      </c>
      <c r="AF11996">
        <v>-3.37</v>
      </c>
      <c r="AG11996" t="s">
        <v>31</v>
      </c>
      <c r="AI11996" t="s">
        <v>948</v>
      </c>
      <c r="AJ11996">
        <v>5</v>
      </c>
      <c r="AK11996" t="s">
        <v>2019</v>
      </c>
      <c r="AY11996" t="s">
        <v>31</v>
      </c>
      <c r="AZ11996" t="s">
        <v>31</v>
      </c>
    </row>
    <row r="11997" spans="1:52">
      <c r="A11997" t="s">
        <v>791</v>
      </c>
      <c r="B11997" t="s">
        <v>71</v>
      </c>
      <c r="C11997" t="s">
        <v>1745</v>
      </c>
      <c r="D11997" t="s">
        <v>44</v>
      </c>
      <c r="E11997" t="s">
        <v>2022</v>
      </c>
      <c r="G11997" t="s">
        <v>2018</v>
      </c>
      <c r="L11997" t="s">
        <v>2389</v>
      </c>
      <c r="M11997">
        <v>2004</v>
      </c>
      <c r="N11997" t="s">
        <v>225</v>
      </c>
      <c r="O11997" t="s">
        <v>2537</v>
      </c>
      <c r="P11997" s="64">
        <v>37987</v>
      </c>
      <c r="Q11997" t="s">
        <v>462</v>
      </c>
      <c r="R11997" t="s">
        <v>462</v>
      </c>
      <c r="T11997" t="s">
        <v>462</v>
      </c>
      <c r="U11997" t="s">
        <v>462</v>
      </c>
      <c r="V11997" t="s">
        <v>462</v>
      </c>
      <c r="W11997" t="s">
        <v>462</v>
      </c>
      <c r="X11997" t="s">
        <v>493</v>
      </c>
      <c r="Y11997">
        <v>0</v>
      </c>
      <c r="Z11997">
        <v>176.54300000000001</v>
      </c>
      <c r="AA11997">
        <v>75</v>
      </c>
      <c r="AD11997" t="s">
        <v>2020</v>
      </c>
      <c r="AE11997">
        <v>40.47</v>
      </c>
      <c r="AF11997">
        <v>-3.37</v>
      </c>
      <c r="AG11997" t="s">
        <v>31</v>
      </c>
      <c r="AI11997" t="s">
        <v>948</v>
      </c>
      <c r="AJ11997">
        <v>5</v>
      </c>
      <c r="AK11997" t="s">
        <v>2019</v>
      </c>
      <c r="AY11997" t="s">
        <v>31</v>
      </c>
      <c r="AZ11997" t="s">
        <v>31</v>
      </c>
    </row>
    <row r="11998" spans="1:52">
      <c r="A11998" t="s">
        <v>791</v>
      </c>
      <c r="B11998" t="s">
        <v>71</v>
      </c>
      <c r="C11998" t="s">
        <v>1745</v>
      </c>
      <c r="D11998" t="s">
        <v>44</v>
      </c>
      <c r="E11998" t="s">
        <v>2022</v>
      </c>
      <c r="G11998" t="s">
        <v>2018</v>
      </c>
      <c r="L11998" t="s">
        <v>2389</v>
      </c>
      <c r="M11998">
        <v>2004</v>
      </c>
      <c r="N11998" t="s">
        <v>225</v>
      </c>
      <c r="O11998" t="s">
        <v>2537</v>
      </c>
      <c r="P11998" s="64">
        <v>37987</v>
      </c>
      <c r="Q11998" t="s">
        <v>462</v>
      </c>
      <c r="R11998" t="s">
        <v>462</v>
      </c>
      <c r="T11998" t="s">
        <v>462</v>
      </c>
      <c r="U11998" t="s">
        <v>462</v>
      </c>
      <c r="V11998" t="s">
        <v>462</v>
      </c>
      <c r="W11998" t="s">
        <v>462</v>
      </c>
      <c r="X11998" t="s">
        <v>493</v>
      </c>
      <c r="Y11998">
        <v>0</v>
      </c>
      <c r="Z11998">
        <v>24.231000000000002</v>
      </c>
      <c r="AA11998">
        <v>75</v>
      </c>
      <c r="AD11998" t="s">
        <v>2020</v>
      </c>
      <c r="AE11998">
        <v>40.47</v>
      </c>
      <c r="AF11998">
        <v>-3.37</v>
      </c>
      <c r="AG11998" t="s">
        <v>31</v>
      </c>
      <c r="AI11998" t="s">
        <v>948</v>
      </c>
      <c r="AJ11998">
        <v>20</v>
      </c>
      <c r="AK11998" t="s">
        <v>2019</v>
      </c>
      <c r="AY11998" t="s">
        <v>31</v>
      </c>
      <c r="AZ11998" t="s">
        <v>31</v>
      </c>
    </row>
    <row r="11999" spans="1:52">
      <c r="A11999" t="s">
        <v>791</v>
      </c>
      <c r="B11999" t="s">
        <v>71</v>
      </c>
      <c r="C11999" t="s">
        <v>1745</v>
      </c>
      <c r="D11999" t="s">
        <v>44</v>
      </c>
      <c r="E11999" t="s">
        <v>2022</v>
      </c>
      <c r="G11999" t="s">
        <v>2018</v>
      </c>
      <c r="L11999" t="s">
        <v>2389</v>
      </c>
      <c r="M11999">
        <v>2004</v>
      </c>
      <c r="N11999" t="s">
        <v>225</v>
      </c>
      <c r="O11999" t="s">
        <v>2537</v>
      </c>
      <c r="P11999" s="64">
        <v>37987</v>
      </c>
      <c r="Q11999" t="s">
        <v>462</v>
      </c>
      <c r="R11999" t="s">
        <v>462</v>
      </c>
      <c r="T11999" t="s">
        <v>462</v>
      </c>
      <c r="U11999" t="s">
        <v>462</v>
      </c>
      <c r="V11999" t="s">
        <v>462</v>
      </c>
      <c r="W11999" t="s">
        <v>462</v>
      </c>
      <c r="X11999" t="s">
        <v>493</v>
      </c>
      <c r="Y11999">
        <v>0</v>
      </c>
      <c r="Z11999">
        <v>55.384999999999998</v>
      </c>
      <c r="AA11999">
        <v>75</v>
      </c>
      <c r="AD11999" t="s">
        <v>2020</v>
      </c>
      <c r="AE11999">
        <v>40.47</v>
      </c>
      <c r="AF11999">
        <v>-3.37</v>
      </c>
      <c r="AG11999" t="s">
        <v>31</v>
      </c>
      <c r="AI11999" t="s">
        <v>948</v>
      </c>
      <c r="AJ11999">
        <v>20</v>
      </c>
      <c r="AK11999" t="s">
        <v>2019</v>
      </c>
      <c r="AY11999" t="s">
        <v>31</v>
      </c>
      <c r="AZ11999" t="s">
        <v>31</v>
      </c>
    </row>
    <row r="12000" spans="1:52">
      <c r="A12000" t="s">
        <v>791</v>
      </c>
      <c r="B12000" t="s">
        <v>71</v>
      </c>
      <c r="C12000" t="s">
        <v>1745</v>
      </c>
      <c r="D12000" t="s">
        <v>44</v>
      </c>
      <c r="E12000" t="s">
        <v>2022</v>
      </c>
      <c r="G12000" t="s">
        <v>2018</v>
      </c>
      <c r="L12000" t="s">
        <v>2389</v>
      </c>
      <c r="M12000">
        <v>2004</v>
      </c>
      <c r="N12000" t="s">
        <v>225</v>
      </c>
      <c r="O12000" t="s">
        <v>2537</v>
      </c>
      <c r="P12000" s="64">
        <v>37987</v>
      </c>
      <c r="Q12000" t="s">
        <v>462</v>
      </c>
      <c r="R12000" t="s">
        <v>462</v>
      </c>
      <c r="T12000" t="s">
        <v>462</v>
      </c>
      <c r="U12000" t="s">
        <v>462</v>
      </c>
      <c r="V12000" t="s">
        <v>462</v>
      </c>
      <c r="W12000" t="s">
        <v>462</v>
      </c>
      <c r="X12000" t="s">
        <v>493</v>
      </c>
      <c r="Y12000">
        <v>0</v>
      </c>
      <c r="Z12000">
        <v>85.647999999999996</v>
      </c>
      <c r="AA12000">
        <v>75</v>
      </c>
      <c r="AD12000" t="s">
        <v>2020</v>
      </c>
      <c r="AE12000">
        <v>40.47</v>
      </c>
      <c r="AF12000">
        <v>-3.37</v>
      </c>
      <c r="AG12000" t="s">
        <v>31</v>
      </c>
      <c r="AI12000" t="s">
        <v>948</v>
      </c>
      <c r="AJ12000">
        <v>20</v>
      </c>
      <c r="AK12000" t="s">
        <v>2019</v>
      </c>
      <c r="AY12000" t="s">
        <v>31</v>
      </c>
      <c r="AZ12000" t="s">
        <v>31</v>
      </c>
    </row>
    <row r="12001" spans="1:52">
      <c r="A12001" t="s">
        <v>791</v>
      </c>
      <c r="B12001" t="s">
        <v>71</v>
      </c>
      <c r="C12001" t="s">
        <v>1745</v>
      </c>
      <c r="D12001" t="s">
        <v>44</v>
      </c>
      <c r="E12001" t="s">
        <v>2022</v>
      </c>
      <c r="G12001" t="s">
        <v>2018</v>
      </c>
      <c r="L12001" t="s">
        <v>2389</v>
      </c>
      <c r="M12001">
        <v>2004</v>
      </c>
      <c r="N12001" t="s">
        <v>225</v>
      </c>
      <c r="O12001" t="s">
        <v>2537</v>
      </c>
      <c r="P12001" s="64">
        <v>37987</v>
      </c>
      <c r="Q12001" t="s">
        <v>462</v>
      </c>
      <c r="R12001" t="s">
        <v>462</v>
      </c>
      <c r="T12001" t="s">
        <v>462</v>
      </c>
      <c r="U12001" t="s">
        <v>462</v>
      </c>
      <c r="V12001" t="s">
        <v>462</v>
      </c>
      <c r="W12001" t="s">
        <v>462</v>
      </c>
      <c r="X12001" t="s">
        <v>493</v>
      </c>
      <c r="Y12001">
        <v>0</v>
      </c>
      <c r="Z12001">
        <v>116.512</v>
      </c>
      <c r="AA12001">
        <v>75</v>
      </c>
      <c r="AD12001" t="s">
        <v>2020</v>
      </c>
      <c r="AE12001">
        <v>40.47</v>
      </c>
      <c r="AF12001">
        <v>-3.37</v>
      </c>
      <c r="AG12001" t="s">
        <v>31</v>
      </c>
      <c r="AI12001" t="s">
        <v>948</v>
      </c>
      <c r="AJ12001">
        <v>20</v>
      </c>
      <c r="AK12001" t="s">
        <v>2019</v>
      </c>
      <c r="AY12001" t="s">
        <v>31</v>
      </c>
      <c r="AZ12001" t="s">
        <v>31</v>
      </c>
    </row>
    <row r="12002" spans="1:52">
      <c r="A12002" t="s">
        <v>791</v>
      </c>
      <c r="B12002" t="s">
        <v>71</v>
      </c>
      <c r="C12002" t="s">
        <v>1745</v>
      </c>
      <c r="D12002" t="s">
        <v>44</v>
      </c>
      <c r="E12002" t="s">
        <v>2022</v>
      </c>
      <c r="G12002" t="s">
        <v>2018</v>
      </c>
      <c r="L12002" t="s">
        <v>2389</v>
      </c>
      <c r="M12002">
        <v>2004</v>
      </c>
      <c r="N12002" t="s">
        <v>225</v>
      </c>
      <c r="O12002" t="s">
        <v>2537</v>
      </c>
      <c r="P12002" s="64">
        <v>37987</v>
      </c>
      <c r="Q12002" t="s">
        <v>462</v>
      </c>
      <c r="R12002" t="s">
        <v>462</v>
      </c>
      <c r="T12002" t="s">
        <v>462</v>
      </c>
      <c r="U12002" t="s">
        <v>462</v>
      </c>
      <c r="V12002" t="s">
        <v>462</v>
      </c>
      <c r="W12002" t="s">
        <v>462</v>
      </c>
      <c r="X12002" t="s">
        <v>493</v>
      </c>
      <c r="Y12002">
        <v>0</v>
      </c>
      <c r="Z12002">
        <v>145.679</v>
      </c>
      <c r="AA12002">
        <v>75</v>
      </c>
      <c r="AD12002" t="s">
        <v>2020</v>
      </c>
      <c r="AE12002">
        <v>40.47</v>
      </c>
      <c r="AF12002">
        <v>-3.37</v>
      </c>
      <c r="AG12002" t="s">
        <v>31</v>
      </c>
      <c r="AI12002" t="s">
        <v>948</v>
      </c>
      <c r="AJ12002">
        <v>20</v>
      </c>
      <c r="AK12002" t="s">
        <v>2019</v>
      </c>
      <c r="AY12002" t="s">
        <v>31</v>
      </c>
      <c r="AZ12002" t="s">
        <v>31</v>
      </c>
    </row>
    <row r="12003" spans="1:52">
      <c r="A12003" t="s">
        <v>791</v>
      </c>
      <c r="B12003" t="s">
        <v>71</v>
      </c>
      <c r="C12003" t="s">
        <v>1745</v>
      </c>
      <c r="D12003" t="s">
        <v>44</v>
      </c>
      <c r="E12003" t="s">
        <v>2022</v>
      </c>
      <c r="G12003" t="s">
        <v>2018</v>
      </c>
      <c r="L12003" t="s">
        <v>2389</v>
      </c>
      <c r="M12003">
        <v>2004</v>
      </c>
      <c r="N12003" t="s">
        <v>225</v>
      </c>
      <c r="O12003" t="s">
        <v>2537</v>
      </c>
      <c r="P12003" s="64">
        <v>37987</v>
      </c>
      <c r="Q12003" t="s">
        <v>462</v>
      </c>
      <c r="R12003" t="s">
        <v>462</v>
      </c>
      <c r="T12003" t="s">
        <v>462</v>
      </c>
      <c r="U12003" t="s">
        <v>462</v>
      </c>
      <c r="V12003" t="s">
        <v>462</v>
      </c>
      <c r="W12003" t="s">
        <v>462</v>
      </c>
      <c r="X12003" t="s">
        <v>493</v>
      </c>
      <c r="Y12003">
        <v>0</v>
      </c>
      <c r="Z12003">
        <v>176.54300000000001</v>
      </c>
      <c r="AA12003">
        <v>75</v>
      </c>
      <c r="AD12003" t="s">
        <v>2020</v>
      </c>
      <c r="AE12003">
        <v>40.47</v>
      </c>
      <c r="AF12003">
        <v>-3.37</v>
      </c>
      <c r="AG12003" t="s">
        <v>31</v>
      </c>
      <c r="AI12003" t="s">
        <v>948</v>
      </c>
      <c r="AJ12003">
        <v>5</v>
      </c>
      <c r="AK12003" t="s">
        <v>2019</v>
      </c>
      <c r="AY12003" t="s">
        <v>31</v>
      </c>
      <c r="AZ12003" t="s">
        <v>31</v>
      </c>
    </row>
    <row r="12004" spans="1:52">
      <c r="A12004" t="s">
        <v>791</v>
      </c>
      <c r="B12004" t="s">
        <v>71</v>
      </c>
      <c r="C12004" t="s">
        <v>1745</v>
      </c>
      <c r="D12004" t="s">
        <v>44</v>
      </c>
      <c r="E12004" t="s">
        <v>2022</v>
      </c>
      <c r="G12004" t="s">
        <v>2018</v>
      </c>
      <c r="L12004" t="s">
        <v>2389</v>
      </c>
      <c r="M12004">
        <v>2004</v>
      </c>
      <c r="N12004" t="s">
        <v>225</v>
      </c>
      <c r="O12004" t="s">
        <v>2537</v>
      </c>
      <c r="P12004" s="64">
        <v>37987</v>
      </c>
      <c r="Q12004" t="s">
        <v>462</v>
      </c>
      <c r="R12004" t="s">
        <v>462</v>
      </c>
      <c r="T12004" t="s">
        <v>462</v>
      </c>
      <c r="U12004" t="s">
        <v>462</v>
      </c>
      <c r="V12004" t="s">
        <v>462</v>
      </c>
      <c r="W12004" t="s">
        <v>462</v>
      </c>
      <c r="X12004" t="s">
        <v>493</v>
      </c>
      <c r="Y12004">
        <v>0</v>
      </c>
      <c r="Z12004">
        <v>24.231000000000002</v>
      </c>
      <c r="AA12004">
        <v>75</v>
      </c>
      <c r="AD12004" t="s">
        <v>2020</v>
      </c>
      <c r="AE12004">
        <v>40.47</v>
      </c>
      <c r="AF12004">
        <v>-3.37</v>
      </c>
      <c r="AG12004" t="s">
        <v>31</v>
      </c>
      <c r="AI12004" t="s">
        <v>948</v>
      </c>
      <c r="AJ12004">
        <v>100</v>
      </c>
      <c r="AK12004" t="s">
        <v>2019</v>
      </c>
      <c r="AY12004" t="s">
        <v>31</v>
      </c>
      <c r="AZ12004" t="s">
        <v>31</v>
      </c>
    </row>
    <row r="12005" spans="1:52">
      <c r="A12005" t="s">
        <v>791</v>
      </c>
      <c r="B12005" t="s">
        <v>71</v>
      </c>
      <c r="C12005" t="s">
        <v>1745</v>
      </c>
      <c r="D12005" t="s">
        <v>44</v>
      </c>
      <c r="E12005" t="s">
        <v>2022</v>
      </c>
      <c r="G12005" t="s">
        <v>2018</v>
      </c>
      <c r="L12005" t="s">
        <v>2389</v>
      </c>
      <c r="M12005">
        <v>2004</v>
      </c>
      <c r="N12005" t="s">
        <v>225</v>
      </c>
      <c r="O12005" t="s">
        <v>2537</v>
      </c>
      <c r="P12005" s="64">
        <v>37987</v>
      </c>
      <c r="Q12005" t="s">
        <v>462</v>
      </c>
      <c r="R12005" t="s">
        <v>462</v>
      </c>
      <c r="T12005" t="s">
        <v>462</v>
      </c>
      <c r="U12005" t="s">
        <v>462</v>
      </c>
      <c r="V12005" t="s">
        <v>462</v>
      </c>
      <c r="W12005" t="s">
        <v>462</v>
      </c>
      <c r="X12005" t="s">
        <v>493</v>
      </c>
      <c r="Y12005">
        <v>0</v>
      </c>
      <c r="Z12005">
        <v>55.384999999999998</v>
      </c>
      <c r="AA12005">
        <v>75</v>
      </c>
      <c r="AD12005" t="s">
        <v>2020</v>
      </c>
      <c r="AE12005">
        <v>40.47</v>
      </c>
      <c r="AF12005">
        <v>-3.37</v>
      </c>
      <c r="AG12005" t="s">
        <v>31</v>
      </c>
      <c r="AI12005" t="s">
        <v>948</v>
      </c>
      <c r="AJ12005">
        <v>100</v>
      </c>
      <c r="AK12005" t="s">
        <v>2019</v>
      </c>
      <c r="AY12005" t="s">
        <v>31</v>
      </c>
      <c r="AZ12005" t="s">
        <v>31</v>
      </c>
    </row>
    <row r="12006" spans="1:52">
      <c r="A12006" t="s">
        <v>791</v>
      </c>
      <c r="B12006" t="s">
        <v>71</v>
      </c>
      <c r="C12006" t="s">
        <v>1745</v>
      </c>
      <c r="D12006" t="s">
        <v>44</v>
      </c>
      <c r="E12006" t="s">
        <v>2022</v>
      </c>
      <c r="G12006" t="s">
        <v>2018</v>
      </c>
      <c r="L12006" t="s">
        <v>2389</v>
      </c>
      <c r="M12006">
        <v>2004</v>
      </c>
      <c r="N12006" t="s">
        <v>225</v>
      </c>
      <c r="O12006" t="s">
        <v>2537</v>
      </c>
      <c r="P12006" s="64">
        <v>37987</v>
      </c>
      <c r="Q12006" t="s">
        <v>462</v>
      </c>
      <c r="R12006" t="s">
        <v>462</v>
      </c>
      <c r="T12006" t="s">
        <v>462</v>
      </c>
      <c r="U12006" t="s">
        <v>462</v>
      </c>
      <c r="V12006" t="s">
        <v>462</v>
      </c>
      <c r="W12006" t="s">
        <v>462</v>
      </c>
      <c r="X12006" t="s">
        <v>493</v>
      </c>
      <c r="Y12006">
        <v>1.3919999999999999</v>
      </c>
      <c r="Z12006">
        <v>85.647999999999996</v>
      </c>
      <c r="AA12006">
        <v>75</v>
      </c>
      <c r="AD12006" t="s">
        <v>2020</v>
      </c>
      <c r="AE12006">
        <v>40.47</v>
      </c>
      <c r="AF12006">
        <v>-3.37</v>
      </c>
      <c r="AG12006" t="s">
        <v>31</v>
      </c>
      <c r="AI12006" t="s">
        <v>948</v>
      </c>
      <c r="AJ12006">
        <v>100</v>
      </c>
      <c r="AK12006" t="s">
        <v>2019</v>
      </c>
      <c r="AY12006" t="s">
        <v>31</v>
      </c>
      <c r="AZ12006" t="s">
        <v>31</v>
      </c>
    </row>
    <row r="12007" spans="1:52">
      <c r="A12007" t="s">
        <v>791</v>
      </c>
      <c r="B12007" t="s">
        <v>71</v>
      </c>
      <c r="C12007" t="s">
        <v>1745</v>
      </c>
      <c r="D12007" t="s">
        <v>44</v>
      </c>
      <c r="E12007" t="s">
        <v>2022</v>
      </c>
      <c r="G12007" t="s">
        <v>2018</v>
      </c>
      <c r="L12007" t="s">
        <v>2389</v>
      </c>
      <c r="M12007">
        <v>2004</v>
      </c>
      <c r="N12007" t="s">
        <v>225</v>
      </c>
      <c r="O12007" t="s">
        <v>2537</v>
      </c>
      <c r="P12007" s="64">
        <v>37987</v>
      </c>
      <c r="Q12007" t="s">
        <v>462</v>
      </c>
      <c r="R12007" t="s">
        <v>462</v>
      </c>
      <c r="T12007" t="s">
        <v>462</v>
      </c>
      <c r="U12007" t="s">
        <v>462</v>
      </c>
      <c r="V12007" t="s">
        <v>462</v>
      </c>
      <c r="W12007" t="s">
        <v>462</v>
      </c>
      <c r="X12007" t="s">
        <v>493</v>
      </c>
      <c r="Y12007">
        <v>1.1930000000000001</v>
      </c>
      <c r="Z12007">
        <v>116.667</v>
      </c>
      <c r="AA12007">
        <v>75</v>
      </c>
      <c r="AD12007" t="s">
        <v>2020</v>
      </c>
      <c r="AE12007">
        <v>40.47</v>
      </c>
      <c r="AF12007">
        <v>-3.37</v>
      </c>
      <c r="AG12007" t="s">
        <v>31</v>
      </c>
      <c r="AI12007" t="s">
        <v>948</v>
      </c>
      <c r="AJ12007">
        <v>100</v>
      </c>
      <c r="AK12007" t="s">
        <v>2019</v>
      </c>
      <c r="AY12007" t="s">
        <v>31</v>
      </c>
      <c r="AZ12007" t="s">
        <v>31</v>
      </c>
    </row>
    <row r="12008" spans="1:52">
      <c r="A12008" t="s">
        <v>791</v>
      </c>
      <c r="B12008" t="s">
        <v>71</v>
      </c>
      <c r="C12008" t="s">
        <v>1745</v>
      </c>
      <c r="D12008" t="s">
        <v>44</v>
      </c>
      <c r="E12008" t="s">
        <v>2022</v>
      </c>
      <c r="G12008" t="s">
        <v>2018</v>
      </c>
      <c r="L12008" t="s">
        <v>2389</v>
      </c>
      <c r="M12008">
        <v>2004</v>
      </c>
      <c r="N12008" t="s">
        <v>225</v>
      </c>
      <c r="O12008" t="s">
        <v>2537</v>
      </c>
      <c r="P12008" s="64">
        <v>37987</v>
      </c>
      <c r="Q12008" t="s">
        <v>462</v>
      </c>
      <c r="R12008" t="s">
        <v>462</v>
      </c>
      <c r="T12008" t="s">
        <v>462</v>
      </c>
      <c r="U12008" t="s">
        <v>462</v>
      </c>
      <c r="V12008" t="s">
        <v>462</v>
      </c>
      <c r="W12008" t="s">
        <v>462</v>
      </c>
      <c r="X12008" t="s">
        <v>493</v>
      </c>
      <c r="Y12008">
        <v>12.724</v>
      </c>
      <c r="Z12008">
        <v>145.833</v>
      </c>
      <c r="AA12008">
        <v>75</v>
      </c>
      <c r="AD12008" t="s">
        <v>2020</v>
      </c>
      <c r="AE12008">
        <v>40.47</v>
      </c>
      <c r="AF12008">
        <v>-3.37</v>
      </c>
      <c r="AG12008" t="s">
        <v>31</v>
      </c>
      <c r="AI12008" t="s">
        <v>948</v>
      </c>
      <c r="AJ12008">
        <v>100</v>
      </c>
      <c r="AK12008" t="s">
        <v>2019</v>
      </c>
      <c r="AY12008" t="s">
        <v>31</v>
      </c>
      <c r="AZ12008" t="s">
        <v>31</v>
      </c>
    </row>
    <row r="12009" spans="1:52">
      <c r="A12009" t="s">
        <v>791</v>
      </c>
      <c r="B12009" t="s">
        <v>71</v>
      </c>
      <c r="C12009" t="s">
        <v>1745</v>
      </c>
      <c r="D12009" t="s">
        <v>44</v>
      </c>
      <c r="E12009" t="s">
        <v>2022</v>
      </c>
      <c r="G12009" t="s">
        <v>2018</v>
      </c>
      <c r="L12009" t="s">
        <v>2389</v>
      </c>
      <c r="M12009">
        <v>2004</v>
      </c>
      <c r="N12009" t="s">
        <v>225</v>
      </c>
      <c r="O12009" t="s">
        <v>2537</v>
      </c>
      <c r="P12009" s="64">
        <v>37987</v>
      </c>
      <c r="Q12009" t="s">
        <v>462</v>
      </c>
      <c r="R12009" t="s">
        <v>462</v>
      </c>
      <c r="T12009" t="s">
        <v>462</v>
      </c>
      <c r="U12009" t="s">
        <v>462</v>
      </c>
      <c r="V12009" t="s">
        <v>462</v>
      </c>
      <c r="W12009" t="s">
        <v>462</v>
      </c>
      <c r="X12009" t="s">
        <v>493</v>
      </c>
      <c r="Y12009">
        <v>12.525</v>
      </c>
      <c r="Z12009">
        <v>176.54300000000001</v>
      </c>
      <c r="AA12009">
        <v>75</v>
      </c>
      <c r="AD12009" t="s">
        <v>2020</v>
      </c>
      <c r="AE12009">
        <v>40.47</v>
      </c>
      <c r="AF12009">
        <v>-3.37</v>
      </c>
      <c r="AG12009" t="s">
        <v>31</v>
      </c>
      <c r="AI12009" t="s">
        <v>948</v>
      </c>
      <c r="AJ12009">
        <v>100</v>
      </c>
      <c r="AK12009" t="s">
        <v>2019</v>
      </c>
      <c r="AY12009" t="s">
        <v>31</v>
      </c>
      <c r="AZ12009" t="s">
        <v>31</v>
      </c>
    </row>
    <row r="12010" spans="1:52">
      <c r="A12010" t="s">
        <v>791</v>
      </c>
      <c r="B12010" t="s">
        <v>71</v>
      </c>
      <c r="C12010" t="s">
        <v>1745</v>
      </c>
      <c r="D12010" t="s">
        <v>44</v>
      </c>
      <c r="E12010" t="s">
        <v>2022</v>
      </c>
      <c r="G12010" t="s">
        <v>2018</v>
      </c>
      <c r="L12010" t="s">
        <v>2389</v>
      </c>
      <c r="M12010">
        <v>2004</v>
      </c>
      <c r="N12010" t="s">
        <v>225</v>
      </c>
      <c r="O12010" t="s">
        <v>2537</v>
      </c>
      <c r="P12010" s="64">
        <v>37987</v>
      </c>
      <c r="Q12010" t="s">
        <v>462</v>
      </c>
      <c r="R12010" t="s">
        <v>462</v>
      </c>
      <c r="T12010" t="s">
        <v>462</v>
      </c>
      <c r="U12010" t="s">
        <v>462</v>
      </c>
      <c r="V12010" t="s">
        <v>462</v>
      </c>
      <c r="W12010" t="s">
        <v>462</v>
      </c>
      <c r="X12010" t="s">
        <v>493</v>
      </c>
      <c r="Y12010">
        <v>0</v>
      </c>
      <c r="Z12010">
        <v>26.471</v>
      </c>
      <c r="AA12010">
        <v>75</v>
      </c>
      <c r="AD12010" t="s">
        <v>2020</v>
      </c>
      <c r="AE12010">
        <v>40.47</v>
      </c>
      <c r="AF12010">
        <v>-3.37</v>
      </c>
      <c r="AG12010" t="s">
        <v>31</v>
      </c>
      <c r="AI12010" t="s">
        <v>946</v>
      </c>
      <c r="AJ12010">
        <v>5</v>
      </c>
      <c r="AK12010" t="s">
        <v>2019</v>
      </c>
      <c r="AY12010" t="s">
        <v>31</v>
      </c>
      <c r="AZ12010" t="s">
        <v>31</v>
      </c>
    </row>
    <row r="12011" spans="1:52">
      <c r="A12011" t="s">
        <v>791</v>
      </c>
      <c r="B12011" t="s">
        <v>71</v>
      </c>
      <c r="C12011" t="s">
        <v>1745</v>
      </c>
      <c r="D12011" t="s">
        <v>44</v>
      </c>
      <c r="E12011" t="s">
        <v>1993</v>
      </c>
      <c r="G12011" t="s">
        <v>2018</v>
      </c>
      <c r="L12011" t="s">
        <v>2389</v>
      </c>
      <c r="M12011">
        <v>2004</v>
      </c>
      <c r="N12011" t="s">
        <v>225</v>
      </c>
      <c r="O12011" t="s">
        <v>2537</v>
      </c>
      <c r="P12011" s="64">
        <v>37987</v>
      </c>
      <c r="Q12011" t="s">
        <v>462</v>
      </c>
      <c r="R12011" t="s">
        <v>462</v>
      </c>
      <c r="T12011" t="s">
        <v>462</v>
      </c>
      <c r="U12011" t="s">
        <v>462</v>
      </c>
      <c r="V12011" t="s">
        <v>462</v>
      </c>
      <c r="W12011" t="s">
        <v>462</v>
      </c>
      <c r="X12011" t="s">
        <v>493</v>
      </c>
      <c r="Y12011">
        <v>0</v>
      </c>
      <c r="Z12011">
        <v>55.881999999999998</v>
      </c>
      <c r="AA12011">
        <v>75</v>
      </c>
      <c r="AD12011" t="s">
        <v>2020</v>
      </c>
      <c r="AE12011">
        <v>40.47</v>
      </c>
      <c r="AF12011">
        <v>-3.37</v>
      </c>
      <c r="AG12011" t="s">
        <v>31</v>
      </c>
      <c r="AI12011" t="s">
        <v>946</v>
      </c>
      <c r="AJ12011">
        <v>5</v>
      </c>
      <c r="AK12011" t="s">
        <v>2019</v>
      </c>
      <c r="AY12011" t="s">
        <v>31</v>
      </c>
      <c r="AZ12011" t="s">
        <v>31</v>
      </c>
    </row>
    <row r="12012" spans="1:52">
      <c r="A12012" t="s">
        <v>791</v>
      </c>
      <c r="B12012" t="s">
        <v>71</v>
      </c>
      <c r="C12012" t="s">
        <v>1745</v>
      </c>
      <c r="D12012" t="s">
        <v>44</v>
      </c>
      <c r="E12012" t="s">
        <v>1993</v>
      </c>
      <c r="G12012" t="s">
        <v>2018</v>
      </c>
      <c r="L12012" t="s">
        <v>2389</v>
      </c>
      <c r="M12012">
        <v>2004</v>
      </c>
      <c r="N12012" t="s">
        <v>225</v>
      </c>
      <c r="O12012" t="s">
        <v>2537</v>
      </c>
      <c r="P12012" s="64">
        <v>37987</v>
      </c>
      <c r="Q12012" t="s">
        <v>462</v>
      </c>
      <c r="R12012" t="s">
        <v>462</v>
      </c>
      <c r="T12012" t="s">
        <v>462</v>
      </c>
      <c r="U12012" t="s">
        <v>462</v>
      </c>
      <c r="V12012" t="s">
        <v>462</v>
      </c>
      <c r="W12012" t="s">
        <v>462</v>
      </c>
      <c r="X12012" t="s">
        <v>493</v>
      </c>
      <c r="Y12012">
        <v>0</v>
      </c>
      <c r="Z12012">
        <v>86.028999999999996</v>
      </c>
      <c r="AA12012">
        <v>75</v>
      </c>
      <c r="AD12012" t="s">
        <v>2020</v>
      </c>
      <c r="AE12012">
        <v>40.47</v>
      </c>
      <c r="AF12012">
        <v>-3.37</v>
      </c>
      <c r="AG12012" t="s">
        <v>31</v>
      </c>
      <c r="AI12012" t="s">
        <v>946</v>
      </c>
      <c r="AJ12012">
        <v>5</v>
      </c>
      <c r="AK12012" t="s">
        <v>2019</v>
      </c>
      <c r="AY12012" t="s">
        <v>31</v>
      </c>
      <c r="AZ12012" t="s">
        <v>31</v>
      </c>
    </row>
    <row r="12013" spans="1:52">
      <c r="A12013" t="s">
        <v>791</v>
      </c>
      <c r="B12013" t="s">
        <v>71</v>
      </c>
      <c r="C12013" t="s">
        <v>1745</v>
      </c>
      <c r="D12013" t="s">
        <v>44</v>
      </c>
      <c r="E12013" t="s">
        <v>1993</v>
      </c>
      <c r="G12013" t="s">
        <v>2018</v>
      </c>
      <c r="L12013" t="s">
        <v>2389</v>
      </c>
      <c r="M12013">
        <v>2004</v>
      </c>
      <c r="N12013" t="s">
        <v>225</v>
      </c>
      <c r="O12013" t="s">
        <v>2537</v>
      </c>
      <c r="P12013" s="64">
        <v>37987</v>
      </c>
      <c r="Q12013" t="s">
        <v>462</v>
      </c>
      <c r="R12013" t="s">
        <v>462</v>
      </c>
      <c r="T12013" t="s">
        <v>462</v>
      </c>
      <c r="U12013" t="s">
        <v>462</v>
      </c>
      <c r="V12013" t="s">
        <v>462</v>
      </c>
      <c r="W12013" t="s">
        <v>462</v>
      </c>
      <c r="X12013" t="s">
        <v>493</v>
      </c>
      <c r="Y12013">
        <v>1.403</v>
      </c>
      <c r="Z12013">
        <v>100</v>
      </c>
      <c r="AA12013">
        <v>75</v>
      </c>
      <c r="AD12013" t="s">
        <v>2020</v>
      </c>
      <c r="AE12013">
        <v>40.47</v>
      </c>
      <c r="AF12013">
        <v>-3.37</v>
      </c>
      <c r="AG12013" t="s">
        <v>31</v>
      </c>
      <c r="AI12013" t="s">
        <v>946</v>
      </c>
      <c r="AJ12013">
        <v>5</v>
      </c>
      <c r="AK12013" t="s">
        <v>2019</v>
      </c>
      <c r="AY12013" t="s">
        <v>31</v>
      </c>
      <c r="AZ12013" t="s">
        <v>31</v>
      </c>
    </row>
    <row r="12014" spans="1:52">
      <c r="A12014" t="s">
        <v>791</v>
      </c>
      <c r="B12014" t="s">
        <v>71</v>
      </c>
      <c r="C12014" t="s">
        <v>1745</v>
      </c>
      <c r="D12014" t="s">
        <v>44</v>
      </c>
      <c r="E12014" t="s">
        <v>1993</v>
      </c>
      <c r="G12014" t="s">
        <v>2018</v>
      </c>
      <c r="L12014" t="s">
        <v>2389</v>
      </c>
      <c r="M12014">
        <v>2004</v>
      </c>
      <c r="N12014" t="s">
        <v>225</v>
      </c>
      <c r="O12014" t="s">
        <v>2537</v>
      </c>
      <c r="P12014" s="64">
        <v>37987</v>
      </c>
      <c r="Q12014" t="s">
        <v>462</v>
      </c>
      <c r="R12014" t="s">
        <v>462</v>
      </c>
      <c r="T12014" t="s">
        <v>462</v>
      </c>
      <c r="U12014" t="s">
        <v>462</v>
      </c>
      <c r="V12014" t="s">
        <v>462</v>
      </c>
      <c r="W12014" t="s">
        <v>462</v>
      </c>
      <c r="X12014" t="s">
        <v>493</v>
      </c>
      <c r="Y12014">
        <v>7.0140000000000002</v>
      </c>
      <c r="Z12014">
        <v>116.974</v>
      </c>
      <c r="AA12014">
        <v>75</v>
      </c>
      <c r="AD12014" t="s">
        <v>2020</v>
      </c>
      <c r="AE12014">
        <v>40.47</v>
      </c>
      <c r="AF12014">
        <v>-3.37</v>
      </c>
      <c r="AG12014" t="s">
        <v>31</v>
      </c>
      <c r="AI12014" t="s">
        <v>946</v>
      </c>
      <c r="AJ12014">
        <v>5</v>
      </c>
      <c r="AK12014" t="s">
        <v>2019</v>
      </c>
      <c r="AY12014" t="s">
        <v>31</v>
      </c>
      <c r="AZ12014" t="s">
        <v>31</v>
      </c>
    </row>
    <row r="12015" spans="1:52">
      <c r="A12015" t="s">
        <v>791</v>
      </c>
      <c r="B12015" t="s">
        <v>71</v>
      </c>
      <c r="C12015" t="s">
        <v>1745</v>
      </c>
      <c r="D12015" t="s">
        <v>44</v>
      </c>
      <c r="E12015" t="s">
        <v>1993</v>
      </c>
      <c r="G12015" t="s">
        <v>2018</v>
      </c>
      <c r="L12015" t="s">
        <v>2389</v>
      </c>
      <c r="M12015">
        <v>2004</v>
      </c>
      <c r="N12015" t="s">
        <v>225</v>
      </c>
      <c r="O12015" t="s">
        <v>2537</v>
      </c>
      <c r="P12015" s="64">
        <v>37987</v>
      </c>
      <c r="Q12015" t="s">
        <v>462</v>
      </c>
      <c r="R12015" t="s">
        <v>462</v>
      </c>
      <c r="T12015" t="s">
        <v>462</v>
      </c>
      <c r="U12015" t="s">
        <v>462</v>
      </c>
      <c r="V12015" t="s">
        <v>462</v>
      </c>
      <c r="W12015" t="s">
        <v>462</v>
      </c>
      <c r="X12015" t="s">
        <v>493</v>
      </c>
      <c r="Y12015">
        <v>73.146000000000001</v>
      </c>
      <c r="Z12015">
        <v>129.976</v>
      </c>
      <c r="AA12015">
        <v>75</v>
      </c>
      <c r="AD12015" t="s">
        <v>2020</v>
      </c>
      <c r="AE12015">
        <v>40.47</v>
      </c>
      <c r="AF12015">
        <v>-3.37</v>
      </c>
      <c r="AG12015" t="s">
        <v>31</v>
      </c>
      <c r="AI12015" t="s">
        <v>946</v>
      </c>
      <c r="AJ12015">
        <v>5</v>
      </c>
      <c r="AK12015" t="s">
        <v>2019</v>
      </c>
      <c r="AY12015" t="s">
        <v>31</v>
      </c>
      <c r="AZ12015" t="s">
        <v>31</v>
      </c>
    </row>
    <row r="12016" spans="1:52">
      <c r="A12016" t="s">
        <v>791</v>
      </c>
      <c r="B12016" t="s">
        <v>71</v>
      </c>
      <c r="C12016" t="s">
        <v>1745</v>
      </c>
      <c r="D12016" t="s">
        <v>44</v>
      </c>
      <c r="E12016" t="s">
        <v>1993</v>
      </c>
      <c r="G12016" t="s">
        <v>2018</v>
      </c>
      <c r="L12016" t="s">
        <v>2389</v>
      </c>
      <c r="M12016">
        <v>2004</v>
      </c>
      <c r="N12016" t="s">
        <v>225</v>
      </c>
      <c r="O12016" t="s">
        <v>2537</v>
      </c>
      <c r="P12016" s="64">
        <v>37987</v>
      </c>
      <c r="Q12016" t="s">
        <v>462</v>
      </c>
      <c r="R12016" t="s">
        <v>462</v>
      </c>
      <c r="T12016" t="s">
        <v>462</v>
      </c>
      <c r="U12016" t="s">
        <v>462</v>
      </c>
      <c r="V12016" t="s">
        <v>462</v>
      </c>
      <c r="W12016" t="s">
        <v>462</v>
      </c>
      <c r="X12016" t="s">
        <v>493</v>
      </c>
      <c r="Y12016">
        <v>98.998000000000005</v>
      </c>
      <c r="Z12016">
        <v>145.74600000000001</v>
      </c>
      <c r="AA12016">
        <v>75</v>
      </c>
      <c r="AD12016" t="s">
        <v>2020</v>
      </c>
      <c r="AE12016">
        <v>40.47</v>
      </c>
      <c r="AF12016">
        <v>-3.37</v>
      </c>
      <c r="AG12016" t="s">
        <v>31</v>
      </c>
      <c r="AI12016" t="s">
        <v>946</v>
      </c>
      <c r="AJ12016">
        <v>5</v>
      </c>
      <c r="AK12016" t="s">
        <v>2019</v>
      </c>
      <c r="AY12016" t="s">
        <v>31</v>
      </c>
      <c r="AZ12016" t="s">
        <v>31</v>
      </c>
    </row>
    <row r="12017" spans="1:52">
      <c r="A12017" t="s">
        <v>791</v>
      </c>
      <c r="B12017" t="s">
        <v>71</v>
      </c>
      <c r="C12017" t="s">
        <v>1745</v>
      </c>
      <c r="D12017" t="s">
        <v>44</v>
      </c>
      <c r="E12017" t="s">
        <v>1993</v>
      </c>
      <c r="G12017" t="s">
        <v>2018</v>
      </c>
      <c r="L12017" t="s">
        <v>2389</v>
      </c>
      <c r="M12017">
        <v>2004</v>
      </c>
      <c r="N12017" t="s">
        <v>225</v>
      </c>
      <c r="O12017" t="s">
        <v>2537</v>
      </c>
      <c r="P12017" s="64">
        <v>37987</v>
      </c>
      <c r="Q12017" t="s">
        <v>462</v>
      </c>
      <c r="R12017" t="s">
        <v>462</v>
      </c>
      <c r="T12017" t="s">
        <v>462</v>
      </c>
      <c r="U12017" t="s">
        <v>462</v>
      </c>
      <c r="V12017" t="s">
        <v>462</v>
      </c>
      <c r="W12017" t="s">
        <v>462</v>
      </c>
      <c r="X12017" t="s">
        <v>493</v>
      </c>
      <c r="Y12017">
        <v>100.2</v>
      </c>
      <c r="Z12017">
        <v>177.047</v>
      </c>
      <c r="AA12017">
        <v>75</v>
      </c>
      <c r="AD12017" t="s">
        <v>2020</v>
      </c>
      <c r="AE12017">
        <v>40.47</v>
      </c>
      <c r="AF12017">
        <v>-3.37</v>
      </c>
      <c r="AG12017" t="s">
        <v>31</v>
      </c>
      <c r="AI12017" t="s">
        <v>946</v>
      </c>
      <c r="AJ12017">
        <v>5</v>
      </c>
      <c r="AK12017" t="s">
        <v>2019</v>
      </c>
      <c r="AY12017" t="s">
        <v>31</v>
      </c>
      <c r="AZ12017" t="s">
        <v>31</v>
      </c>
    </row>
    <row r="12018" spans="1:52">
      <c r="A12018" t="s">
        <v>791</v>
      </c>
      <c r="B12018" t="s">
        <v>71</v>
      </c>
      <c r="C12018" t="s">
        <v>1745</v>
      </c>
      <c r="D12018" t="s">
        <v>44</v>
      </c>
      <c r="E12018" t="s">
        <v>1993</v>
      </c>
      <c r="G12018" t="s">
        <v>2018</v>
      </c>
      <c r="L12018" t="s">
        <v>2389</v>
      </c>
      <c r="M12018">
        <v>2004</v>
      </c>
      <c r="N12018" t="s">
        <v>225</v>
      </c>
      <c r="O12018" t="s">
        <v>2537</v>
      </c>
      <c r="P12018" s="64">
        <v>37987</v>
      </c>
      <c r="Q12018" t="s">
        <v>462</v>
      </c>
      <c r="R12018" t="s">
        <v>462</v>
      </c>
      <c r="T12018" t="s">
        <v>462</v>
      </c>
      <c r="U12018" t="s">
        <v>462</v>
      </c>
      <c r="V12018" t="s">
        <v>462</v>
      </c>
      <c r="W12018" t="s">
        <v>462</v>
      </c>
      <c r="X12018" t="s">
        <v>493</v>
      </c>
      <c r="Y12018">
        <v>0</v>
      </c>
      <c r="Z12018">
        <v>26.471</v>
      </c>
      <c r="AA12018">
        <v>75</v>
      </c>
      <c r="AD12018" t="s">
        <v>2020</v>
      </c>
      <c r="AE12018">
        <v>40.47</v>
      </c>
      <c r="AF12018">
        <v>-3.37</v>
      </c>
      <c r="AG12018" t="s">
        <v>31</v>
      </c>
      <c r="AI12018" t="s">
        <v>946</v>
      </c>
      <c r="AJ12018">
        <v>20</v>
      </c>
      <c r="AK12018" t="s">
        <v>2019</v>
      </c>
      <c r="AY12018" t="s">
        <v>31</v>
      </c>
      <c r="AZ12018" t="s">
        <v>31</v>
      </c>
    </row>
    <row r="12019" spans="1:52">
      <c r="A12019" t="s">
        <v>791</v>
      </c>
      <c r="B12019" t="s">
        <v>71</v>
      </c>
      <c r="C12019" t="s">
        <v>1745</v>
      </c>
      <c r="D12019" t="s">
        <v>44</v>
      </c>
      <c r="E12019" t="s">
        <v>1993</v>
      </c>
      <c r="G12019" t="s">
        <v>2018</v>
      </c>
      <c r="L12019" t="s">
        <v>2389</v>
      </c>
      <c r="M12019">
        <v>2004</v>
      </c>
      <c r="N12019" t="s">
        <v>225</v>
      </c>
      <c r="O12019" t="s">
        <v>2537</v>
      </c>
      <c r="P12019" s="64">
        <v>37987</v>
      </c>
      <c r="Q12019" t="s">
        <v>462</v>
      </c>
      <c r="R12019" t="s">
        <v>462</v>
      </c>
      <c r="T12019" t="s">
        <v>462</v>
      </c>
      <c r="U12019" t="s">
        <v>462</v>
      </c>
      <c r="V12019" t="s">
        <v>462</v>
      </c>
      <c r="W12019" t="s">
        <v>462</v>
      </c>
      <c r="X12019" t="s">
        <v>493</v>
      </c>
      <c r="Y12019">
        <v>0</v>
      </c>
      <c r="Z12019">
        <v>55.881999999999998</v>
      </c>
      <c r="AA12019">
        <v>75</v>
      </c>
      <c r="AD12019" t="s">
        <v>2020</v>
      </c>
      <c r="AE12019">
        <v>40.47</v>
      </c>
      <c r="AF12019">
        <v>-3.37</v>
      </c>
      <c r="AG12019" t="s">
        <v>31</v>
      </c>
      <c r="AI12019" t="s">
        <v>946</v>
      </c>
      <c r="AJ12019">
        <v>20</v>
      </c>
      <c r="AK12019" t="s">
        <v>2019</v>
      </c>
      <c r="AY12019" t="s">
        <v>31</v>
      </c>
      <c r="AZ12019" t="s">
        <v>31</v>
      </c>
    </row>
    <row r="12020" spans="1:52">
      <c r="A12020" t="s">
        <v>791</v>
      </c>
      <c r="B12020" t="s">
        <v>71</v>
      </c>
      <c r="C12020" t="s">
        <v>1745</v>
      </c>
      <c r="D12020" t="s">
        <v>44</v>
      </c>
      <c r="E12020" t="s">
        <v>1993</v>
      </c>
      <c r="G12020" t="s">
        <v>2018</v>
      </c>
      <c r="L12020" t="s">
        <v>2389</v>
      </c>
      <c r="M12020">
        <v>2004</v>
      </c>
      <c r="N12020" t="s">
        <v>225</v>
      </c>
      <c r="O12020" t="s">
        <v>2537</v>
      </c>
      <c r="P12020" s="64">
        <v>37987</v>
      </c>
      <c r="Q12020" t="s">
        <v>462</v>
      </c>
      <c r="R12020" t="s">
        <v>462</v>
      </c>
      <c r="T12020" t="s">
        <v>462</v>
      </c>
      <c r="U12020" t="s">
        <v>462</v>
      </c>
      <c r="V12020" t="s">
        <v>462</v>
      </c>
      <c r="W12020" t="s">
        <v>462</v>
      </c>
      <c r="X12020" t="s">
        <v>493</v>
      </c>
      <c r="Y12020">
        <v>0</v>
      </c>
      <c r="Z12020">
        <v>86.028999999999996</v>
      </c>
      <c r="AA12020">
        <v>75</v>
      </c>
      <c r="AD12020" t="s">
        <v>2020</v>
      </c>
      <c r="AE12020">
        <v>40.47</v>
      </c>
      <c r="AF12020">
        <v>-3.37</v>
      </c>
      <c r="AG12020" t="s">
        <v>31</v>
      </c>
      <c r="AI12020" t="s">
        <v>946</v>
      </c>
      <c r="AJ12020">
        <v>20</v>
      </c>
      <c r="AK12020" t="s">
        <v>2019</v>
      </c>
      <c r="AY12020" t="s">
        <v>31</v>
      </c>
      <c r="AZ12020" t="s">
        <v>31</v>
      </c>
    </row>
    <row r="12021" spans="1:52">
      <c r="A12021" t="s">
        <v>791</v>
      </c>
      <c r="B12021" t="s">
        <v>71</v>
      </c>
      <c r="C12021" t="s">
        <v>1745</v>
      </c>
      <c r="D12021" t="s">
        <v>44</v>
      </c>
      <c r="E12021" t="s">
        <v>1993</v>
      </c>
      <c r="G12021" t="s">
        <v>2018</v>
      </c>
      <c r="L12021" t="s">
        <v>2389</v>
      </c>
      <c r="M12021">
        <v>2004</v>
      </c>
      <c r="N12021" t="s">
        <v>225</v>
      </c>
      <c r="O12021" t="s">
        <v>2537</v>
      </c>
      <c r="P12021" s="64">
        <v>37987</v>
      </c>
      <c r="Q12021" t="s">
        <v>462</v>
      </c>
      <c r="R12021" t="s">
        <v>462</v>
      </c>
      <c r="T12021" t="s">
        <v>462</v>
      </c>
      <c r="U12021" t="s">
        <v>462</v>
      </c>
      <c r="V12021" t="s">
        <v>462</v>
      </c>
      <c r="W12021" t="s">
        <v>462</v>
      </c>
      <c r="X12021" t="s">
        <v>493</v>
      </c>
      <c r="Y12021">
        <v>0</v>
      </c>
      <c r="Z12021">
        <v>99.88</v>
      </c>
      <c r="AA12021">
        <v>75</v>
      </c>
      <c r="AD12021" t="s">
        <v>2020</v>
      </c>
      <c r="AE12021">
        <v>40.47</v>
      </c>
      <c r="AF12021">
        <v>-3.37</v>
      </c>
      <c r="AG12021" t="s">
        <v>31</v>
      </c>
      <c r="AI12021" t="s">
        <v>946</v>
      </c>
      <c r="AJ12021">
        <v>20</v>
      </c>
      <c r="AK12021" t="s">
        <v>2019</v>
      </c>
      <c r="AY12021" t="s">
        <v>31</v>
      </c>
      <c r="AZ12021" t="s">
        <v>31</v>
      </c>
    </row>
    <row r="12022" spans="1:52">
      <c r="A12022" t="s">
        <v>791</v>
      </c>
      <c r="B12022" t="s">
        <v>71</v>
      </c>
      <c r="C12022" t="s">
        <v>1745</v>
      </c>
      <c r="D12022" t="s">
        <v>44</v>
      </c>
      <c r="E12022" t="s">
        <v>1993</v>
      </c>
      <c r="G12022" t="s">
        <v>2018</v>
      </c>
      <c r="L12022" t="s">
        <v>2389</v>
      </c>
      <c r="M12022">
        <v>2004</v>
      </c>
      <c r="N12022" t="s">
        <v>225</v>
      </c>
      <c r="O12022" t="s">
        <v>2537</v>
      </c>
      <c r="P12022" s="64">
        <v>37987</v>
      </c>
      <c r="Q12022" t="s">
        <v>462</v>
      </c>
      <c r="R12022" t="s">
        <v>462</v>
      </c>
      <c r="T12022" t="s">
        <v>462</v>
      </c>
      <c r="U12022" t="s">
        <v>462</v>
      </c>
      <c r="V12022" t="s">
        <v>462</v>
      </c>
      <c r="W12022" t="s">
        <v>462</v>
      </c>
      <c r="X12022" t="s">
        <v>493</v>
      </c>
      <c r="Y12022">
        <v>1.403</v>
      </c>
      <c r="Z12022">
        <v>116.854</v>
      </c>
      <c r="AA12022">
        <v>75</v>
      </c>
      <c r="AD12022" t="s">
        <v>2020</v>
      </c>
      <c r="AE12022">
        <v>40.47</v>
      </c>
      <c r="AF12022">
        <v>-3.37</v>
      </c>
      <c r="AG12022" t="s">
        <v>31</v>
      </c>
      <c r="AI12022" t="s">
        <v>946</v>
      </c>
      <c r="AJ12022">
        <v>20</v>
      </c>
      <c r="AK12022" t="s">
        <v>2019</v>
      </c>
      <c r="AY12022" t="s">
        <v>31</v>
      </c>
      <c r="AZ12022" t="s">
        <v>31</v>
      </c>
    </row>
    <row r="12023" spans="1:52">
      <c r="A12023" t="s">
        <v>791</v>
      </c>
      <c r="B12023" t="s">
        <v>71</v>
      </c>
      <c r="C12023" t="s">
        <v>1745</v>
      </c>
      <c r="D12023" t="s">
        <v>44</v>
      </c>
      <c r="E12023" t="s">
        <v>1993</v>
      </c>
      <c r="G12023" t="s">
        <v>2018</v>
      </c>
      <c r="L12023" t="s">
        <v>2389</v>
      </c>
      <c r="M12023">
        <v>2004</v>
      </c>
      <c r="N12023" t="s">
        <v>225</v>
      </c>
      <c r="O12023" t="s">
        <v>2537</v>
      </c>
      <c r="P12023" s="64">
        <v>37987</v>
      </c>
      <c r="Q12023" t="s">
        <v>462</v>
      </c>
      <c r="R12023" t="s">
        <v>462</v>
      </c>
      <c r="T12023" t="s">
        <v>462</v>
      </c>
      <c r="U12023" t="s">
        <v>462</v>
      </c>
      <c r="V12023" t="s">
        <v>462</v>
      </c>
      <c r="W12023" t="s">
        <v>462</v>
      </c>
      <c r="X12023" t="s">
        <v>493</v>
      </c>
      <c r="Y12023">
        <v>60.12</v>
      </c>
      <c r="Z12023">
        <v>129.976</v>
      </c>
      <c r="AA12023">
        <v>75</v>
      </c>
      <c r="AD12023" t="s">
        <v>2020</v>
      </c>
      <c r="AE12023">
        <v>40.47</v>
      </c>
      <c r="AF12023">
        <v>-3.37</v>
      </c>
      <c r="AG12023" t="s">
        <v>31</v>
      </c>
      <c r="AI12023" t="s">
        <v>946</v>
      </c>
      <c r="AJ12023">
        <v>20</v>
      </c>
      <c r="AK12023" t="s">
        <v>2019</v>
      </c>
      <c r="AY12023" t="s">
        <v>31</v>
      </c>
      <c r="AZ12023" t="s">
        <v>31</v>
      </c>
    </row>
    <row r="12024" spans="1:52">
      <c r="A12024" t="s">
        <v>791</v>
      </c>
      <c r="B12024" t="s">
        <v>71</v>
      </c>
      <c r="C12024" t="s">
        <v>1745</v>
      </c>
      <c r="D12024" t="s">
        <v>44</v>
      </c>
      <c r="E12024" t="s">
        <v>1993</v>
      </c>
      <c r="G12024" t="s">
        <v>2018</v>
      </c>
      <c r="L12024" t="s">
        <v>2389</v>
      </c>
      <c r="M12024">
        <v>2004</v>
      </c>
      <c r="N12024" t="s">
        <v>225</v>
      </c>
      <c r="O12024" t="s">
        <v>2537</v>
      </c>
      <c r="P12024" s="64">
        <v>37987</v>
      </c>
      <c r="Q12024" t="s">
        <v>462</v>
      </c>
      <c r="R12024" t="s">
        <v>462</v>
      </c>
      <c r="T12024" t="s">
        <v>462</v>
      </c>
      <c r="U12024" t="s">
        <v>462</v>
      </c>
      <c r="V12024" t="s">
        <v>462</v>
      </c>
      <c r="W12024" t="s">
        <v>462</v>
      </c>
      <c r="X12024" t="s">
        <v>493</v>
      </c>
      <c r="Y12024">
        <v>94.99</v>
      </c>
      <c r="Z12024">
        <v>145.74600000000001</v>
      </c>
      <c r="AA12024">
        <v>75</v>
      </c>
      <c r="AD12024" t="s">
        <v>2020</v>
      </c>
      <c r="AE12024">
        <v>40.47</v>
      </c>
      <c r="AF12024">
        <v>-3.37</v>
      </c>
      <c r="AG12024" t="s">
        <v>31</v>
      </c>
      <c r="AI12024" t="s">
        <v>946</v>
      </c>
      <c r="AJ12024">
        <v>20</v>
      </c>
      <c r="AK12024" t="s">
        <v>2019</v>
      </c>
      <c r="AY12024" t="s">
        <v>31</v>
      </c>
      <c r="AZ12024" t="s">
        <v>31</v>
      </c>
    </row>
    <row r="12025" spans="1:52">
      <c r="A12025" t="s">
        <v>791</v>
      </c>
      <c r="B12025" t="s">
        <v>71</v>
      </c>
      <c r="C12025" t="s">
        <v>1745</v>
      </c>
      <c r="D12025" t="s">
        <v>44</v>
      </c>
      <c r="E12025" t="s">
        <v>1993</v>
      </c>
      <c r="G12025" t="s">
        <v>2018</v>
      </c>
      <c r="L12025" t="s">
        <v>2389</v>
      </c>
      <c r="M12025">
        <v>2004</v>
      </c>
      <c r="N12025" t="s">
        <v>225</v>
      </c>
      <c r="O12025" t="s">
        <v>2537</v>
      </c>
      <c r="P12025" s="64">
        <v>37987</v>
      </c>
      <c r="Q12025" t="s">
        <v>462</v>
      </c>
      <c r="R12025" t="s">
        <v>462</v>
      </c>
      <c r="T12025" t="s">
        <v>462</v>
      </c>
      <c r="U12025" t="s">
        <v>462</v>
      </c>
      <c r="V12025" t="s">
        <v>462</v>
      </c>
      <c r="W12025" t="s">
        <v>462</v>
      </c>
      <c r="X12025" t="s">
        <v>493</v>
      </c>
      <c r="Y12025">
        <v>100</v>
      </c>
      <c r="Z12025">
        <v>176.92599999999999</v>
      </c>
      <c r="AA12025">
        <v>75</v>
      </c>
      <c r="AD12025" t="s">
        <v>2020</v>
      </c>
      <c r="AE12025">
        <v>40.47</v>
      </c>
      <c r="AF12025">
        <v>-3.37</v>
      </c>
      <c r="AG12025" t="s">
        <v>31</v>
      </c>
      <c r="AI12025" t="s">
        <v>946</v>
      </c>
      <c r="AJ12025">
        <v>20</v>
      </c>
      <c r="AK12025" t="s">
        <v>2019</v>
      </c>
      <c r="AY12025" t="s">
        <v>31</v>
      </c>
      <c r="AZ12025" t="s">
        <v>31</v>
      </c>
    </row>
    <row r="12026" spans="1:52">
      <c r="A12026" t="s">
        <v>791</v>
      </c>
      <c r="B12026" t="s">
        <v>71</v>
      </c>
      <c r="C12026" t="s">
        <v>1745</v>
      </c>
      <c r="D12026" t="s">
        <v>44</v>
      </c>
      <c r="E12026" t="s">
        <v>1993</v>
      </c>
      <c r="G12026" t="s">
        <v>2018</v>
      </c>
      <c r="L12026" t="s">
        <v>2389</v>
      </c>
      <c r="M12026">
        <v>2004</v>
      </c>
      <c r="N12026" t="s">
        <v>225</v>
      </c>
      <c r="O12026" t="s">
        <v>2537</v>
      </c>
      <c r="P12026" s="64">
        <v>37987</v>
      </c>
      <c r="Q12026" t="s">
        <v>462</v>
      </c>
      <c r="R12026" t="s">
        <v>462</v>
      </c>
      <c r="T12026" t="s">
        <v>462</v>
      </c>
      <c r="U12026" t="s">
        <v>462</v>
      </c>
      <c r="V12026" t="s">
        <v>462</v>
      </c>
      <c r="W12026" t="s">
        <v>462</v>
      </c>
      <c r="X12026" t="s">
        <v>493</v>
      </c>
      <c r="Y12026">
        <v>0</v>
      </c>
      <c r="Z12026">
        <v>26.471</v>
      </c>
      <c r="AA12026">
        <v>75</v>
      </c>
      <c r="AD12026" t="s">
        <v>2020</v>
      </c>
      <c r="AE12026">
        <v>40.47</v>
      </c>
      <c r="AF12026">
        <v>-3.37</v>
      </c>
      <c r="AG12026" t="s">
        <v>31</v>
      </c>
      <c r="AI12026" t="s">
        <v>946</v>
      </c>
      <c r="AJ12026">
        <v>100</v>
      </c>
      <c r="AK12026" t="s">
        <v>2019</v>
      </c>
      <c r="AY12026" t="s">
        <v>31</v>
      </c>
      <c r="AZ12026" t="s">
        <v>31</v>
      </c>
    </row>
    <row r="12027" spans="1:52">
      <c r="A12027" t="s">
        <v>791</v>
      </c>
      <c r="B12027" t="s">
        <v>71</v>
      </c>
      <c r="C12027" t="s">
        <v>1745</v>
      </c>
      <c r="D12027" t="s">
        <v>44</v>
      </c>
      <c r="E12027" t="s">
        <v>1993</v>
      </c>
      <c r="G12027" t="s">
        <v>2018</v>
      </c>
      <c r="L12027" t="s">
        <v>2389</v>
      </c>
      <c r="M12027">
        <v>2004</v>
      </c>
      <c r="N12027" t="s">
        <v>225</v>
      </c>
      <c r="O12027" t="s">
        <v>2537</v>
      </c>
      <c r="P12027" s="64">
        <v>37987</v>
      </c>
      <c r="Q12027" t="s">
        <v>462</v>
      </c>
      <c r="R12027" t="s">
        <v>462</v>
      </c>
      <c r="T12027" t="s">
        <v>462</v>
      </c>
      <c r="U12027" t="s">
        <v>462</v>
      </c>
      <c r="V12027" t="s">
        <v>462</v>
      </c>
      <c r="W12027" t="s">
        <v>462</v>
      </c>
      <c r="X12027" t="s">
        <v>493</v>
      </c>
      <c r="Y12027">
        <v>0</v>
      </c>
      <c r="Z12027">
        <v>55.881999999999998</v>
      </c>
      <c r="AA12027">
        <v>75</v>
      </c>
      <c r="AD12027" t="s">
        <v>2020</v>
      </c>
      <c r="AE12027">
        <v>40.47</v>
      </c>
      <c r="AF12027">
        <v>-3.37</v>
      </c>
      <c r="AG12027" t="s">
        <v>31</v>
      </c>
      <c r="AI12027" t="s">
        <v>946</v>
      </c>
      <c r="AJ12027">
        <v>100</v>
      </c>
      <c r="AK12027" t="s">
        <v>2019</v>
      </c>
      <c r="AY12027" t="s">
        <v>31</v>
      </c>
      <c r="AZ12027" t="s">
        <v>31</v>
      </c>
    </row>
    <row r="12028" spans="1:52">
      <c r="A12028" t="s">
        <v>791</v>
      </c>
      <c r="B12028" t="s">
        <v>71</v>
      </c>
      <c r="C12028" t="s">
        <v>1745</v>
      </c>
      <c r="D12028" t="s">
        <v>44</v>
      </c>
      <c r="E12028" t="s">
        <v>1993</v>
      </c>
      <c r="G12028" t="s">
        <v>2018</v>
      </c>
      <c r="L12028" t="s">
        <v>2389</v>
      </c>
      <c r="M12028">
        <v>2004</v>
      </c>
      <c r="N12028" t="s">
        <v>225</v>
      </c>
      <c r="O12028" t="s">
        <v>2537</v>
      </c>
      <c r="P12028" s="64">
        <v>37987</v>
      </c>
      <c r="Q12028" t="s">
        <v>462</v>
      </c>
      <c r="R12028" t="s">
        <v>462</v>
      </c>
      <c r="T12028" t="s">
        <v>462</v>
      </c>
      <c r="U12028" t="s">
        <v>462</v>
      </c>
      <c r="V12028" t="s">
        <v>462</v>
      </c>
      <c r="W12028" t="s">
        <v>462</v>
      </c>
      <c r="X12028" t="s">
        <v>493</v>
      </c>
      <c r="Y12028">
        <v>0</v>
      </c>
      <c r="Z12028">
        <v>86.028999999999996</v>
      </c>
      <c r="AA12028">
        <v>75</v>
      </c>
      <c r="AD12028" t="s">
        <v>2020</v>
      </c>
      <c r="AE12028">
        <v>40.47</v>
      </c>
      <c r="AF12028">
        <v>-3.37</v>
      </c>
      <c r="AG12028" t="s">
        <v>31</v>
      </c>
      <c r="AI12028" t="s">
        <v>946</v>
      </c>
      <c r="AJ12028">
        <v>100</v>
      </c>
      <c r="AK12028" t="s">
        <v>2019</v>
      </c>
      <c r="AY12028" t="s">
        <v>31</v>
      </c>
      <c r="AZ12028" t="s">
        <v>31</v>
      </c>
    </row>
    <row r="12029" spans="1:52">
      <c r="A12029" t="s">
        <v>791</v>
      </c>
      <c r="B12029" t="s">
        <v>71</v>
      </c>
      <c r="C12029" t="s">
        <v>1745</v>
      </c>
      <c r="D12029" t="s">
        <v>44</v>
      </c>
      <c r="E12029" t="s">
        <v>1993</v>
      </c>
      <c r="G12029" t="s">
        <v>2018</v>
      </c>
      <c r="L12029" t="s">
        <v>2389</v>
      </c>
      <c r="M12029">
        <v>2004</v>
      </c>
      <c r="N12029" t="s">
        <v>225</v>
      </c>
      <c r="O12029" t="s">
        <v>2537</v>
      </c>
      <c r="P12029" s="64">
        <v>37987</v>
      </c>
      <c r="Q12029" t="s">
        <v>462</v>
      </c>
      <c r="R12029" t="s">
        <v>462</v>
      </c>
      <c r="T12029" t="s">
        <v>462</v>
      </c>
      <c r="U12029" t="s">
        <v>462</v>
      </c>
      <c r="V12029" t="s">
        <v>462</v>
      </c>
      <c r="W12029" t="s">
        <v>462</v>
      </c>
      <c r="X12029" t="s">
        <v>493</v>
      </c>
      <c r="Y12029">
        <v>1.403</v>
      </c>
      <c r="Z12029">
        <v>100</v>
      </c>
      <c r="AA12029">
        <v>75</v>
      </c>
      <c r="AD12029" t="s">
        <v>2020</v>
      </c>
      <c r="AE12029">
        <v>40.47</v>
      </c>
      <c r="AF12029">
        <v>-3.37</v>
      </c>
      <c r="AG12029" t="s">
        <v>31</v>
      </c>
      <c r="AI12029" t="s">
        <v>946</v>
      </c>
      <c r="AJ12029">
        <v>100</v>
      </c>
      <c r="AK12029" t="s">
        <v>2019</v>
      </c>
      <c r="AY12029" t="s">
        <v>31</v>
      </c>
      <c r="AZ12029" t="s">
        <v>31</v>
      </c>
    </row>
    <row r="12030" spans="1:52">
      <c r="A12030" t="s">
        <v>791</v>
      </c>
      <c r="B12030" t="s">
        <v>71</v>
      </c>
      <c r="C12030" t="s">
        <v>1745</v>
      </c>
      <c r="D12030" t="s">
        <v>44</v>
      </c>
      <c r="E12030" t="s">
        <v>1993</v>
      </c>
      <c r="G12030" t="s">
        <v>2018</v>
      </c>
      <c r="L12030" t="s">
        <v>2389</v>
      </c>
      <c r="M12030">
        <v>2004</v>
      </c>
      <c r="N12030" t="s">
        <v>225</v>
      </c>
      <c r="O12030" t="s">
        <v>2537</v>
      </c>
      <c r="P12030" s="64">
        <v>37987</v>
      </c>
      <c r="Q12030" t="s">
        <v>462</v>
      </c>
      <c r="R12030" t="s">
        <v>462</v>
      </c>
      <c r="T12030" t="s">
        <v>462</v>
      </c>
      <c r="U12030" t="s">
        <v>462</v>
      </c>
      <c r="V12030" t="s">
        <v>462</v>
      </c>
      <c r="W12030" t="s">
        <v>462</v>
      </c>
      <c r="X12030" t="s">
        <v>493</v>
      </c>
      <c r="Y12030">
        <v>6.8140000000000001</v>
      </c>
      <c r="Z12030">
        <v>116.974</v>
      </c>
      <c r="AA12030">
        <v>75</v>
      </c>
      <c r="AD12030" t="s">
        <v>2020</v>
      </c>
      <c r="AE12030">
        <v>40.47</v>
      </c>
      <c r="AF12030">
        <v>-3.37</v>
      </c>
      <c r="AG12030" t="s">
        <v>31</v>
      </c>
      <c r="AI12030" t="s">
        <v>946</v>
      </c>
      <c r="AJ12030">
        <v>100</v>
      </c>
      <c r="AK12030" t="s">
        <v>2019</v>
      </c>
      <c r="AY12030" t="s">
        <v>31</v>
      </c>
      <c r="AZ12030" t="s">
        <v>31</v>
      </c>
    </row>
    <row r="12031" spans="1:52">
      <c r="A12031" t="s">
        <v>791</v>
      </c>
      <c r="B12031" t="s">
        <v>71</v>
      </c>
      <c r="C12031" t="s">
        <v>1745</v>
      </c>
      <c r="D12031" t="s">
        <v>44</v>
      </c>
      <c r="E12031" t="s">
        <v>1993</v>
      </c>
      <c r="G12031" t="s">
        <v>2018</v>
      </c>
      <c r="L12031" t="s">
        <v>2389</v>
      </c>
      <c r="M12031">
        <v>2004</v>
      </c>
      <c r="N12031" t="s">
        <v>225</v>
      </c>
      <c r="O12031" t="s">
        <v>2537</v>
      </c>
      <c r="P12031" s="64">
        <v>37987</v>
      </c>
      <c r="Q12031" t="s">
        <v>462</v>
      </c>
      <c r="R12031" t="s">
        <v>462</v>
      </c>
      <c r="T12031" t="s">
        <v>462</v>
      </c>
      <c r="U12031" t="s">
        <v>462</v>
      </c>
      <c r="V12031" t="s">
        <v>462</v>
      </c>
      <c r="W12031" t="s">
        <v>462</v>
      </c>
      <c r="X12031" t="s">
        <v>493</v>
      </c>
      <c r="Y12031">
        <v>73.146000000000001</v>
      </c>
      <c r="Z12031">
        <v>129.976</v>
      </c>
      <c r="AA12031">
        <v>75</v>
      </c>
      <c r="AD12031" t="s">
        <v>2020</v>
      </c>
      <c r="AE12031">
        <v>40.47</v>
      </c>
      <c r="AF12031">
        <v>-3.37</v>
      </c>
      <c r="AG12031" t="s">
        <v>31</v>
      </c>
      <c r="AI12031" t="s">
        <v>946</v>
      </c>
      <c r="AJ12031">
        <v>100</v>
      </c>
      <c r="AK12031" t="s">
        <v>2019</v>
      </c>
      <c r="AY12031" t="s">
        <v>31</v>
      </c>
      <c r="AZ12031" t="s">
        <v>31</v>
      </c>
    </row>
    <row r="12032" spans="1:52">
      <c r="A12032" t="s">
        <v>791</v>
      </c>
      <c r="B12032" t="s">
        <v>71</v>
      </c>
      <c r="C12032" t="s">
        <v>1745</v>
      </c>
      <c r="D12032" t="s">
        <v>44</v>
      </c>
      <c r="E12032" t="s">
        <v>1993</v>
      </c>
      <c r="G12032" t="s">
        <v>2018</v>
      </c>
      <c r="L12032" t="s">
        <v>2389</v>
      </c>
      <c r="M12032">
        <v>2004</v>
      </c>
      <c r="N12032" t="s">
        <v>225</v>
      </c>
      <c r="O12032" t="s">
        <v>2537</v>
      </c>
      <c r="P12032" s="64">
        <v>37987</v>
      </c>
      <c r="Q12032" t="s">
        <v>462</v>
      </c>
      <c r="R12032" t="s">
        <v>462</v>
      </c>
      <c r="T12032" t="s">
        <v>462</v>
      </c>
      <c r="U12032" t="s">
        <v>462</v>
      </c>
      <c r="V12032" t="s">
        <v>462</v>
      </c>
      <c r="W12032" t="s">
        <v>462</v>
      </c>
      <c r="X12032" t="s">
        <v>493</v>
      </c>
      <c r="Y12032">
        <v>93.587000000000003</v>
      </c>
      <c r="Z12032">
        <v>145.74600000000001</v>
      </c>
      <c r="AA12032">
        <v>75</v>
      </c>
      <c r="AD12032" t="s">
        <v>2020</v>
      </c>
      <c r="AE12032">
        <v>40.47</v>
      </c>
      <c r="AF12032">
        <v>-3.37</v>
      </c>
      <c r="AG12032" t="s">
        <v>31</v>
      </c>
      <c r="AI12032" t="s">
        <v>946</v>
      </c>
      <c r="AJ12032">
        <v>100</v>
      </c>
      <c r="AK12032" t="s">
        <v>2019</v>
      </c>
      <c r="AY12032" t="s">
        <v>31</v>
      </c>
      <c r="AZ12032" t="s">
        <v>31</v>
      </c>
    </row>
    <row r="12033" spans="1:52">
      <c r="A12033" t="s">
        <v>791</v>
      </c>
      <c r="B12033" t="s">
        <v>71</v>
      </c>
      <c r="C12033" t="s">
        <v>1745</v>
      </c>
      <c r="D12033" t="s">
        <v>44</v>
      </c>
      <c r="E12033" t="s">
        <v>1993</v>
      </c>
      <c r="G12033" t="s">
        <v>2018</v>
      </c>
      <c r="L12033" t="s">
        <v>2389</v>
      </c>
      <c r="M12033">
        <v>2004</v>
      </c>
      <c r="N12033" t="s">
        <v>225</v>
      </c>
      <c r="O12033" t="s">
        <v>2537</v>
      </c>
      <c r="P12033" s="64">
        <v>37987</v>
      </c>
      <c r="Q12033" t="s">
        <v>462</v>
      </c>
      <c r="R12033" t="s">
        <v>462</v>
      </c>
      <c r="T12033" t="s">
        <v>462</v>
      </c>
      <c r="U12033" t="s">
        <v>462</v>
      </c>
      <c r="V12033" t="s">
        <v>462</v>
      </c>
      <c r="W12033" t="s">
        <v>462</v>
      </c>
      <c r="X12033" t="s">
        <v>493</v>
      </c>
      <c r="Y12033">
        <v>100</v>
      </c>
      <c r="Z12033">
        <v>177.047</v>
      </c>
      <c r="AA12033">
        <v>75</v>
      </c>
      <c r="AD12033" t="s">
        <v>2020</v>
      </c>
      <c r="AE12033">
        <v>40.47</v>
      </c>
      <c r="AF12033">
        <v>-3.37</v>
      </c>
      <c r="AG12033" t="s">
        <v>31</v>
      </c>
      <c r="AI12033" t="s">
        <v>946</v>
      </c>
      <c r="AJ12033">
        <v>100</v>
      </c>
      <c r="AK12033" t="s">
        <v>2019</v>
      </c>
      <c r="AY12033" t="s">
        <v>31</v>
      </c>
      <c r="AZ12033" t="s">
        <v>31</v>
      </c>
    </row>
    <row r="12034" spans="1:52">
      <c r="A12034" t="s">
        <v>791</v>
      </c>
      <c r="B12034" t="s">
        <v>71</v>
      </c>
      <c r="C12034" t="s">
        <v>1745</v>
      </c>
      <c r="D12034" t="s">
        <v>44</v>
      </c>
      <c r="E12034" t="s">
        <v>1993</v>
      </c>
      <c r="G12034" t="s">
        <v>2018</v>
      </c>
      <c r="L12034" t="s">
        <v>2389</v>
      </c>
      <c r="M12034">
        <v>2004</v>
      </c>
      <c r="N12034" t="s">
        <v>225</v>
      </c>
      <c r="O12034" t="s">
        <v>2537</v>
      </c>
      <c r="P12034" s="64">
        <v>37987</v>
      </c>
      <c r="Q12034" t="s">
        <v>462</v>
      </c>
      <c r="R12034" t="s">
        <v>462</v>
      </c>
      <c r="T12034" t="s">
        <v>462</v>
      </c>
      <c r="U12034" t="s">
        <v>462</v>
      </c>
      <c r="V12034" t="s">
        <v>462</v>
      </c>
      <c r="W12034" t="s">
        <v>462</v>
      </c>
      <c r="X12034" t="s">
        <v>493</v>
      </c>
      <c r="Y12034">
        <v>-0.2</v>
      </c>
      <c r="Z12034">
        <v>25.373000000000001</v>
      </c>
      <c r="AA12034">
        <v>75</v>
      </c>
      <c r="AD12034" t="s">
        <v>2020</v>
      </c>
      <c r="AE12034">
        <v>40.47</v>
      </c>
      <c r="AF12034">
        <v>-3.37</v>
      </c>
      <c r="AG12034" t="s">
        <v>31</v>
      </c>
      <c r="AI12034" t="s">
        <v>2021</v>
      </c>
      <c r="AJ12034">
        <v>5</v>
      </c>
      <c r="AK12034" t="s">
        <v>2019</v>
      </c>
      <c r="AY12034" t="s">
        <v>31</v>
      </c>
      <c r="AZ12034" t="s">
        <v>31</v>
      </c>
    </row>
    <row r="12035" spans="1:52">
      <c r="A12035" t="s">
        <v>791</v>
      </c>
      <c r="B12035" t="s">
        <v>71</v>
      </c>
      <c r="C12035" t="s">
        <v>1745</v>
      </c>
      <c r="D12035" t="s">
        <v>44</v>
      </c>
      <c r="E12035" t="s">
        <v>1993</v>
      </c>
      <c r="G12035" t="s">
        <v>2018</v>
      </c>
      <c r="L12035" t="s">
        <v>2389</v>
      </c>
      <c r="M12035">
        <v>2004</v>
      </c>
      <c r="N12035" t="s">
        <v>225</v>
      </c>
      <c r="O12035" t="s">
        <v>2537</v>
      </c>
      <c r="P12035" s="64">
        <v>37987</v>
      </c>
      <c r="Q12035" t="s">
        <v>462</v>
      </c>
      <c r="R12035" t="s">
        <v>462</v>
      </c>
      <c r="T12035" t="s">
        <v>462</v>
      </c>
      <c r="U12035" t="s">
        <v>462</v>
      </c>
      <c r="V12035" t="s">
        <v>462</v>
      </c>
      <c r="W12035" t="s">
        <v>462</v>
      </c>
      <c r="X12035" t="s">
        <v>493</v>
      </c>
      <c r="Y12035">
        <v>-0.2</v>
      </c>
      <c r="Z12035">
        <v>55.223999999999997</v>
      </c>
      <c r="AA12035">
        <v>75</v>
      </c>
      <c r="AD12035" t="s">
        <v>2020</v>
      </c>
      <c r="AE12035">
        <v>40.47</v>
      </c>
      <c r="AF12035">
        <v>-3.37</v>
      </c>
      <c r="AG12035" t="s">
        <v>31</v>
      </c>
      <c r="AI12035" t="s">
        <v>2021</v>
      </c>
      <c r="AJ12035">
        <v>5</v>
      </c>
      <c r="AK12035" t="s">
        <v>2019</v>
      </c>
      <c r="AY12035" t="s">
        <v>31</v>
      </c>
      <c r="AZ12035" t="s">
        <v>31</v>
      </c>
    </row>
    <row r="12036" spans="1:52">
      <c r="A12036" t="s">
        <v>791</v>
      </c>
      <c r="B12036" t="s">
        <v>71</v>
      </c>
      <c r="C12036" t="s">
        <v>1745</v>
      </c>
      <c r="D12036" t="s">
        <v>44</v>
      </c>
      <c r="E12036" t="s">
        <v>1993</v>
      </c>
      <c r="G12036" t="s">
        <v>2018</v>
      </c>
      <c r="L12036" t="s">
        <v>2389</v>
      </c>
      <c r="M12036">
        <v>2004</v>
      </c>
      <c r="N12036" t="s">
        <v>225</v>
      </c>
      <c r="O12036" t="s">
        <v>2537</v>
      </c>
      <c r="P12036" s="64">
        <v>37987</v>
      </c>
      <c r="Q12036" t="s">
        <v>462</v>
      </c>
      <c r="R12036" t="s">
        <v>462</v>
      </c>
      <c r="T12036" t="s">
        <v>462</v>
      </c>
      <c r="U12036" t="s">
        <v>462</v>
      </c>
      <c r="V12036" t="s">
        <v>462</v>
      </c>
      <c r="W12036" t="s">
        <v>462</v>
      </c>
      <c r="X12036" t="s">
        <v>493</v>
      </c>
      <c r="Y12036">
        <v>0</v>
      </c>
      <c r="Z12036">
        <v>86.566999999999993</v>
      </c>
      <c r="AA12036">
        <v>75</v>
      </c>
      <c r="AD12036" t="s">
        <v>2020</v>
      </c>
      <c r="AE12036">
        <v>40.47</v>
      </c>
      <c r="AF12036">
        <v>-3.37</v>
      </c>
      <c r="AG12036" t="s">
        <v>31</v>
      </c>
      <c r="AI12036" t="s">
        <v>2021</v>
      </c>
      <c r="AJ12036">
        <v>5</v>
      </c>
      <c r="AK12036" t="s">
        <v>2019</v>
      </c>
      <c r="AY12036" t="s">
        <v>31</v>
      </c>
      <c r="AZ12036" t="s">
        <v>31</v>
      </c>
    </row>
    <row r="12037" spans="1:52">
      <c r="A12037" t="s">
        <v>791</v>
      </c>
      <c r="B12037" t="s">
        <v>71</v>
      </c>
      <c r="C12037" t="s">
        <v>1745</v>
      </c>
      <c r="D12037" t="s">
        <v>44</v>
      </c>
      <c r="E12037" t="s">
        <v>1993</v>
      </c>
      <c r="G12037" t="s">
        <v>2018</v>
      </c>
      <c r="L12037" t="s">
        <v>2389</v>
      </c>
      <c r="M12037">
        <v>2004</v>
      </c>
      <c r="N12037" t="s">
        <v>225</v>
      </c>
      <c r="O12037" t="s">
        <v>2537</v>
      </c>
      <c r="P12037" s="64">
        <v>37987</v>
      </c>
      <c r="Q12037" t="s">
        <v>462</v>
      </c>
      <c r="R12037" t="s">
        <v>462</v>
      </c>
      <c r="T12037" t="s">
        <v>462</v>
      </c>
      <c r="U12037" t="s">
        <v>462</v>
      </c>
      <c r="V12037" t="s">
        <v>462</v>
      </c>
      <c r="W12037" t="s">
        <v>462</v>
      </c>
      <c r="X12037" t="s">
        <v>493</v>
      </c>
      <c r="Y12037">
        <v>0</v>
      </c>
      <c r="Z12037">
        <v>99.875</v>
      </c>
      <c r="AA12037">
        <v>75</v>
      </c>
      <c r="AD12037" t="s">
        <v>2020</v>
      </c>
      <c r="AE12037">
        <v>40.47</v>
      </c>
      <c r="AF12037">
        <v>-3.37</v>
      </c>
      <c r="AG12037" t="s">
        <v>31</v>
      </c>
      <c r="AI12037" t="s">
        <v>2021</v>
      </c>
      <c r="AJ12037">
        <v>5</v>
      </c>
      <c r="AK12037" t="s">
        <v>2019</v>
      </c>
      <c r="AY12037" t="s">
        <v>31</v>
      </c>
      <c r="AZ12037" t="s">
        <v>31</v>
      </c>
    </row>
    <row r="12038" spans="1:52">
      <c r="A12038" t="s">
        <v>791</v>
      </c>
      <c r="B12038" t="s">
        <v>71</v>
      </c>
      <c r="C12038" t="s">
        <v>1745</v>
      </c>
      <c r="D12038" t="s">
        <v>44</v>
      </c>
      <c r="E12038" t="s">
        <v>1993</v>
      </c>
      <c r="G12038" t="s">
        <v>2018</v>
      </c>
      <c r="L12038" t="s">
        <v>2389</v>
      </c>
      <c r="M12038">
        <v>2004</v>
      </c>
      <c r="N12038" t="s">
        <v>225</v>
      </c>
      <c r="O12038" t="s">
        <v>2537</v>
      </c>
      <c r="P12038" s="64">
        <v>37987</v>
      </c>
      <c r="Q12038" t="s">
        <v>462</v>
      </c>
      <c r="R12038" t="s">
        <v>462</v>
      </c>
      <c r="T12038" t="s">
        <v>462</v>
      </c>
      <c r="U12038" t="s">
        <v>462</v>
      </c>
      <c r="V12038" t="s">
        <v>462</v>
      </c>
      <c r="W12038" t="s">
        <v>462</v>
      </c>
      <c r="X12038" t="s">
        <v>493</v>
      </c>
      <c r="Y12038">
        <v>0</v>
      </c>
      <c r="Z12038">
        <v>116.90300000000001</v>
      </c>
      <c r="AA12038">
        <v>75</v>
      </c>
      <c r="AD12038" t="s">
        <v>2020</v>
      </c>
      <c r="AE12038">
        <v>40.47</v>
      </c>
      <c r="AF12038">
        <v>-3.37</v>
      </c>
      <c r="AG12038" t="s">
        <v>31</v>
      </c>
      <c r="AI12038" t="s">
        <v>2021</v>
      </c>
      <c r="AJ12038">
        <v>5</v>
      </c>
      <c r="AK12038" t="s">
        <v>2019</v>
      </c>
      <c r="AY12038" t="s">
        <v>31</v>
      </c>
      <c r="AZ12038" t="s">
        <v>31</v>
      </c>
    </row>
    <row r="12039" spans="1:52">
      <c r="A12039" t="s">
        <v>791</v>
      </c>
      <c r="B12039" t="s">
        <v>71</v>
      </c>
      <c r="C12039" t="s">
        <v>1745</v>
      </c>
      <c r="D12039" t="s">
        <v>44</v>
      </c>
      <c r="E12039" t="s">
        <v>1993</v>
      </c>
      <c r="G12039" t="s">
        <v>2018</v>
      </c>
      <c r="L12039" t="s">
        <v>2389</v>
      </c>
      <c r="M12039">
        <v>2004</v>
      </c>
      <c r="N12039" t="s">
        <v>225</v>
      </c>
      <c r="O12039" t="s">
        <v>2537</v>
      </c>
      <c r="P12039" s="64">
        <v>37987</v>
      </c>
      <c r="Q12039" t="s">
        <v>462</v>
      </c>
      <c r="R12039" t="s">
        <v>462</v>
      </c>
      <c r="T12039" t="s">
        <v>462</v>
      </c>
      <c r="U12039" t="s">
        <v>462</v>
      </c>
      <c r="V12039" t="s">
        <v>462</v>
      </c>
      <c r="W12039" t="s">
        <v>462</v>
      </c>
      <c r="X12039" t="s">
        <v>493</v>
      </c>
      <c r="Y12039">
        <v>1.006</v>
      </c>
      <c r="Z12039">
        <v>129.80000000000001</v>
      </c>
      <c r="AA12039">
        <v>75</v>
      </c>
      <c r="AD12039" t="s">
        <v>2020</v>
      </c>
      <c r="AE12039">
        <v>40.47</v>
      </c>
      <c r="AF12039">
        <v>-3.37</v>
      </c>
      <c r="AG12039" t="s">
        <v>31</v>
      </c>
      <c r="AI12039" t="s">
        <v>2021</v>
      </c>
      <c r="AJ12039">
        <v>5</v>
      </c>
      <c r="AK12039" t="s">
        <v>2019</v>
      </c>
      <c r="AY12039" t="s">
        <v>31</v>
      </c>
      <c r="AZ12039" t="s">
        <v>31</v>
      </c>
    </row>
    <row r="12040" spans="1:52">
      <c r="A12040" t="s">
        <v>791</v>
      </c>
      <c r="B12040" t="s">
        <v>71</v>
      </c>
      <c r="C12040" t="s">
        <v>1745</v>
      </c>
      <c r="D12040" t="s">
        <v>44</v>
      </c>
      <c r="E12040" t="s">
        <v>1993</v>
      </c>
      <c r="G12040" t="s">
        <v>2018</v>
      </c>
      <c r="L12040" t="s">
        <v>2389</v>
      </c>
      <c r="M12040">
        <v>2004</v>
      </c>
      <c r="N12040" t="s">
        <v>225</v>
      </c>
      <c r="O12040" t="s">
        <v>2537</v>
      </c>
      <c r="P12040" s="64">
        <v>37987</v>
      </c>
      <c r="Q12040" t="s">
        <v>462</v>
      </c>
      <c r="R12040" t="s">
        <v>462</v>
      </c>
      <c r="T12040" t="s">
        <v>462</v>
      </c>
      <c r="U12040" t="s">
        <v>462</v>
      </c>
      <c r="V12040" t="s">
        <v>462</v>
      </c>
      <c r="W12040" t="s">
        <v>462</v>
      </c>
      <c r="X12040" t="s">
        <v>493</v>
      </c>
      <c r="Y12040">
        <v>6.0359999999999996</v>
      </c>
      <c r="Z12040">
        <v>145.952</v>
      </c>
      <c r="AA12040">
        <v>75</v>
      </c>
      <c r="AD12040" t="s">
        <v>2020</v>
      </c>
      <c r="AE12040">
        <v>40.47</v>
      </c>
      <c r="AF12040">
        <v>-3.37</v>
      </c>
      <c r="AG12040" t="s">
        <v>31</v>
      </c>
      <c r="AI12040" t="s">
        <v>2021</v>
      </c>
      <c r="AJ12040">
        <v>5</v>
      </c>
      <c r="AK12040" t="s">
        <v>2019</v>
      </c>
      <c r="AY12040" t="s">
        <v>31</v>
      </c>
      <c r="AZ12040" t="s">
        <v>31</v>
      </c>
    </row>
    <row r="12041" spans="1:52">
      <c r="A12041" t="s">
        <v>791</v>
      </c>
      <c r="B12041" t="s">
        <v>71</v>
      </c>
      <c r="C12041" t="s">
        <v>1745</v>
      </c>
      <c r="D12041" t="s">
        <v>44</v>
      </c>
      <c r="E12041" t="s">
        <v>1993</v>
      </c>
      <c r="G12041" t="s">
        <v>2018</v>
      </c>
      <c r="L12041" t="s">
        <v>2389</v>
      </c>
      <c r="M12041">
        <v>2004</v>
      </c>
      <c r="N12041" t="s">
        <v>225</v>
      </c>
      <c r="O12041" t="s">
        <v>2537</v>
      </c>
      <c r="P12041" s="64">
        <v>37987</v>
      </c>
      <c r="Q12041" t="s">
        <v>462</v>
      </c>
      <c r="R12041" t="s">
        <v>462</v>
      </c>
      <c r="T12041" t="s">
        <v>462</v>
      </c>
      <c r="U12041" t="s">
        <v>462</v>
      </c>
      <c r="V12041" t="s">
        <v>462</v>
      </c>
      <c r="W12041" t="s">
        <v>462</v>
      </c>
      <c r="X12041" t="s">
        <v>493</v>
      </c>
      <c r="Y12041">
        <v>8.048</v>
      </c>
      <c r="Z12041">
        <v>176.62799999999999</v>
      </c>
      <c r="AA12041">
        <v>75</v>
      </c>
      <c r="AD12041" t="s">
        <v>2020</v>
      </c>
      <c r="AE12041">
        <v>40.47</v>
      </c>
      <c r="AF12041">
        <v>-3.37</v>
      </c>
      <c r="AG12041" t="s">
        <v>31</v>
      </c>
      <c r="AI12041" t="s">
        <v>2021</v>
      </c>
      <c r="AJ12041">
        <v>5</v>
      </c>
      <c r="AK12041" t="s">
        <v>2019</v>
      </c>
      <c r="AY12041" t="s">
        <v>31</v>
      </c>
      <c r="AZ12041" t="s">
        <v>31</v>
      </c>
    </row>
    <row r="12042" spans="1:52">
      <c r="A12042" t="s">
        <v>791</v>
      </c>
      <c r="B12042" t="s">
        <v>71</v>
      </c>
      <c r="C12042" t="s">
        <v>1745</v>
      </c>
      <c r="D12042" t="s">
        <v>44</v>
      </c>
      <c r="E12042" t="s">
        <v>1993</v>
      </c>
      <c r="G12042" t="s">
        <v>2018</v>
      </c>
      <c r="L12042" t="s">
        <v>2389</v>
      </c>
      <c r="M12042">
        <v>2004</v>
      </c>
      <c r="N12042" t="s">
        <v>225</v>
      </c>
      <c r="O12042" t="s">
        <v>2537</v>
      </c>
      <c r="P12042" s="64">
        <v>37987</v>
      </c>
      <c r="Q12042" t="s">
        <v>462</v>
      </c>
      <c r="R12042" t="s">
        <v>462</v>
      </c>
      <c r="T12042" t="s">
        <v>462</v>
      </c>
      <c r="U12042" t="s">
        <v>462</v>
      </c>
      <c r="V12042" t="s">
        <v>462</v>
      </c>
      <c r="W12042" t="s">
        <v>462</v>
      </c>
      <c r="X12042" t="s">
        <v>493</v>
      </c>
      <c r="Y12042">
        <v>-0.2</v>
      </c>
      <c r="Z12042">
        <v>25.373000000000001</v>
      </c>
      <c r="AA12042">
        <v>75</v>
      </c>
      <c r="AD12042" t="s">
        <v>2020</v>
      </c>
      <c r="AE12042">
        <v>40.47</v>
      </c>
      <c r="AF12042">
        <v>-3.37</v>
      </c>
      <c r="AG12042" t="s">
        <v>31</v>
      </c>
      <c r="AI12042" t="s">
        <v>2021</v>
      </c>
      <c r="AJ12042">
        <v>20</v>
      </c>
      <c r="AK12042" t="s">
        <v>2019</v>
      </c>
      <c r="AY12042" t="s">
        <v>31</v>
      </c>
      <c r="AZ12042" t="s">
        <v>31</v>
      </c>
    </row>
    <row r="12043" spans="1:52">
      <c r="A12043" t="s">
        <v>791</v>
      </c>
      <c r="B12043" t="s">
        <v>71</v>
      </c>
      <c r="C12043" t="s">
        <v>1745</v>
      </c>
      <c r="D12043" t="s">
        <v>44</v>
      </c>
      <c r="E12043" t="s">
        <v>1993</v>
      </c>
      <c r="G12043" t="s">
        <v>2018</v>
      </c>
      <c r="L12043" t="s">
        <v>2389</v>
      </c>
      <c r="M12043">
        <v>2004</v>
      </c>
      <c r="N12043" t="s">
        <v>225</v>
      </c>
      <c r="O12043" t="s">
        <v>2537</v>
      </c>
      <c r="P12043" s="64">
        <v>37987</v>
      </c>
      <c r="Q12043" t="s">
        <v>462</v>
      </c>
      <c r="R12043" t="s">
        <v>462</v>
      </c>
      <c r="T12043" t="s">
        <v>462</v>
      </c>
      <c r="U12043" t="s">
        <v>462</v>
      </c>
      <c r="V12043" t="s">
        <v>462</v>
      </c>
      <c r="W12043" t="s">
        <v>462</v>
      </c>
      <c r="X12043" t="s">
        <v>493</v>
      </c>
      <c r="Y12043">
        <v>-0.2</v>
      </c>
      <c r="Z12043">
        <v>55.223999999999997</v>
      </c>
      <c r="AA12043">
        <v>75</v>
      </c>
      <c r="AD12043" t="s">
        <v>2020</v>
      </c>
      <c r="AE12043">
        <v>40.47</v>
      </c>
      <c r="AF12043">
        <v>-3.37</v>
      </c>
      <c r="AG12043" t="s">
        <v>31</v>
      </c>
      <c r="AI12043" t="s">
        <v>2021</v>
      </c>
      <c r="AJ12043">
        <v>20</v>
      </c>
      <c r="AK12043" t="s">
        <v>2019</v>
      </c>
      <c r="AY12043" t="s">
        <v>31</v>
      </c>
      <c r="AZ12043" t="s">
        <v>31</v>
      </c>
    </row>
    <row r="12044" spans="1:52">
      <c r="A12044" t="s">
        <v>791</v>
      </c>
      <c r="B12044" t="s">
        <v>71</v>
      </c>
      <c r="C12044" t="s">
        <v>1745</v>
      </c>
      <c r="D12044" t="s">
        <v>44</v>
      </c>
      <c r="E12044" t="s">
        <v>1993</v>
      </c>
      <c r="G12044" t="s">
        <v>2018</v>
      </c>
      <c r="L12044" t="s">
        <v>2389</v>
      </c>
      <c r="M12044">
        <v>2004</v>
      </c>
      <c r="N12044" t="s">
        <v>225</v>
      </c>
      <c r="O12044" t="s">
        <v>2537</v>
      </c>
      <c r="P12044" s="64">
        <v>37987</v>
      </c>
      <c r="Q12044" t="s">
        <v>462</v>
      </c>
      <c r="R12044" t="s">
        <v>462</v>
      </c>
      <c r="T12044" t="s">
        <v>462</v>
      </c>
      <c r="U12044" t="s">
        <v>462</v>
      </c>
      <c r="V12044" t="s">
        <v>462</v>
      </c>
      <c r="W12044" t="s">
        <v>462</v>
      </c>
      <c r="X12044" t="s">
        <v>493</v>
      </c>
      <c r="Y12044">
        <v>0</v>
      </c>
      <c r="Z12044">
        <v>86.566999999999993</v>
      </c>
      <c r="AA12044">
        <v>75</v>
      </c>
      <c r="AD12044" t="s">
        <v>2020</v>
      </c>
      <c r="AE12044">
        <v>40.47</v>
      </c>
      <c r="AF12044">
        <v>-3.37</v>
      </c>
      <c r="AG12044" t="s">
        <v>31</v>
      </c>
      <c r="AI12044" t="s">
        <v>2021</v>
      </c>
      <c r="AJ12044">
        <v>20</v>
      </c>
      <c r="AK12044" t="s">
        <v>2019</v>
      </c>
      <c r="AY12044" t="s">
        <v>31</v>
      </c>
      <c r="AZ12044" t="s">
        <v>31</v>
      </c>
    </row>
    <row r="12045" spans="1:52">
      <c r="A12045" t="s">
        <v>791</v>
      </c>
      <c r="B12045" t="s">
        <v>71</v>
      </c>
      <c r="C12045" t="s">
        <v>1745</v>
      </c>
      <c r="D12045" t="s">
        <v>44</v>
      </c>
      <c r="E12045" t="s">
        <v>1993</v>
      </c>
      <c r="G12045" t="s">
        <v>2018</v>
      </c>
      <c r="L12045" t="s">
        <v>2389</v>
      </c>
      <c r="M12045">
        <v>2004</v>
      </c>
      <c r="N12045" t="s">
        <v>225</v>
      </c>
      <c r="O12045" t="s">
        <v>2537</v>
      </c>
      <c r="P12045" s="64">
        <v>37987</v>
      </c>
      <c r="Q12045" t="s">
        <v>462</v>
      </c>
      <c r="R12045" t="s">
        <v>462</v>
      </c>
      <c r="T12045" t="s">
        <v>462</v>
      </c>
      <c r="U12045" t="s">
        <v>462</v>
      </c>
      <c r="V12045" t="s">
        <v>462</v>
      </c>
      <c r="W12045" t="s">
        <v>462</v>
      </c>
      <c r="X12045" t="s">
        <v>493</v>
      </c>
      <c r="Y12045">
        <v>0</v>
      </c>
      <c r="Z12045">
        <v>99.875</v>
      </c>
      <c r="AA12045">
        <v>75</v>
      </c>
      <c r="AD12045" t="s">
        <v>2020</v>
      </c>
      <c r="AE12045">
        <v>40.47</v>
      </c>
      <c r="AF12045">
        <v>-3.37</v>
      </c>
      <c r="AG12045" t="s">
        <v>31</v>
      </c>
      <c r="AI12045" t="s">
        <v>2021</v>
      </c>
      <c r="AJ12045">
        <v>20</v>
      </c>
      <c r="AK12045" t="s">
        <v>2019</v>
      </c>
      <c r="AY12045" t="s">
        <v>31</v>
      </c>
      <c r="AZ12045" t="s">
        <v>31</v>
      </c>
    </row>
    <row r="12046" spans="1:52">
      <c r="A12046" t="s">
        <v>791</v>
      </c>
      <c r="B12046" t="s">
        <v>71</v>
      </c>
      <c r="C12046" t="s">
        <v>1745</v>
      </c>
      <c r="D12046" t="s">
        <v>44</v>
      </c>
      <c r="E12046" t="s">
        <v>1993</v>
      </c>
      <c r="G12046" t="s">
        <v>2018</v>
      </c>
      <c r="L12046" t="s">
        <v>2389</v>
      </c>
      <c r="M12046">
        <v>2004</v>
      </c>
      <c r="N12046" t="s">
        <v>225</v>
      </c>
      <c r="O12046" t="s">
        <v>2537</v>
      </c>
      <c r="P12046" s="64">
        <v>37987</v>
      </c>
      <c r="Q12046" t="s">
        <v>462</v>
      </c>
      <c r="R12046" t="s">
        <v>462</v>
      </c>
      <c r="T12046" t="s">
        <v>462</v>
      </c>
      <c r="U12046" t="s">
        <v>462</v>
      </c>
      <c r="V12046" t="s">
        <v>462</v>
      </c>
      <c r="W12046" t="s">
        <v>462</v>
      </c>
      <c r="X12046" t="s">
        <v>493</v>
      </c>
      <c r="Y12046">
        <v>1.2070000000000001</v>
      </c>
      <c r="Z12046">
        <v>117.02800000000001</v>
      </c>
      <c r="AA12046">
        <v>75</v>
      </c>
      <c r="AD12046" t="s">
        <v>2020</v>
      </c>
      <c r="AE12046">
        <v>40.47</v>
      </c>
      <c r="AF12046">
        <v>-3.37</v>
      </c>
      <c r="AG12046" t="s">
        <v>31</v>
      </c>
      <c r="AI12046" t="s">
        <v>2021</v>
      </c>
      <c r="AJ12046">
        <v>20</v>
      </c>
      <c r="AK12046" t="s">
        <v>2019</v>
      </c>
      <c r="AY12046" t="s">
        <v>31</v>
      </c>
      <c r="AZ12046" t="s">
        <v>31</v>
      </c>
    </row>
    <row r="12047" spans="1:52">
      <c r="A12047" t="s">
        <v>791</v>
      </c>
      <c r="B12047" t="s">
        <v>71</v>
      </c>
      <c r="C12047" t="s">
        <v>1745</v>
      </c>
      <c r="D12047" t="s">
        <v>44</v>
      </c>
      <c r="E12047" t="s">
        <v>1993</v>
      </c>
      <c r="G12047" t="s">
        <v>2018</v>
      </c>
      <c r="L12047" t="s">
        <v>2389</v>
      </c>
      <c r="M12047">
        <v>2004</v>
      </c>
      <c r="N12047" t="s">
        <v>225</v>
      </c>
      <c r="O12047" t="s">
        <v>2537</v>
      </c>
      <c r="P12047" s="64">
        <v>37987</v>
      </c>
      <c r="Q12047" t="s">
        <v>462</v>
      </c>
      <c r="R12047" t="s">
        <v>462</v>
      </c>
      <c r="T12047" t="s">
        <v>462</v>
      </c>
      <c r="U12047" t="s">
        <v>462</v>
      </c>
      <c r="V12047" t="s">
        <v>462</v>
      </c>
      <c r="W12047" t="s">
        <v>462</v>
      </c>
      <c r="X12047" t="s">
        <v>493</v>
      </c>
      <c r="Y12047">
        <v>18.913</v>
      </c>
      <c r="Z12047">
        <v>130.42599999999999</v>
      </c>
      <c r="AA12047">
        <v>75</v>
      </c>
      <c r="AD12047" t="s">
        <v>2020</v>
      </c>
      <c r="AE12047">
        <v>40.47</v>
      </c>
      <c r="AF12047">
        <v>-3.37</v>
      </c>
      <c r="AG12047" t="s">
        <v>31</v>
      </c>
      <c r="AI12047" t="s">
        <v>2021</v>
      </c>
      <c r="AJ12047">
        <v>20</v>
      </c>
      <c r="AK12047" t="s">
        <v>2019</v>
      </c>
      <c r="AY12047" t="s">
        <v>31</v>
      </c>
      <c r="AZ12047" t="s">
        <v>31</v>
      </c>
    </row>
    <row r="12048" spans="1:52">
      <c r="A12048" t="s">
        <v>791</v>
      </c>
      <c r="B12048" t="s">
        <v>71</v>
      </c>
      <c r="C12048" t="s">
        <v>1745</v>
      </c>
      <c r="D12048" t="s">
        <v>44</v>
      </c>
      <c r="E12048" t="s">
        <v>1993</v>
      </c>
      <c r="G12048" t="s">
        <v>2018</v>
      </c>
      <c r="L12048" t="s">
        <v>2389</v>
      </c>
      <c r="M12048">
        <v>2004</v>
      </c>
      <c r="N12048" t="s">
        <v>225</v>
      </c>
      <c r="O12048" t="s">
        <v>2537</v>
      </c>
      <c r="P12048" s="64">
        <v>37987</v>
      </c>
      <c r="Q12048" t="s">
        <v>462</v>
      </c>
      <c r="R12048" t="s">
        <v>462</v>
      </c>
      <c r="T12048" t="s">
        <v>462</v>
      </c>
      <c r="U12048" t="s">
        <v>462</v>
      </c>
      <c r="V12048" t="s">
        <v>462</v>
      </c>
      <c r="W12048" t="s">
        <v>462</v>
      </c>
      <c r="X12048" t="s">
        <v>493</v>
      </c>
      <c r="Y12048">
        <v>19.920000000000002</v>
      </c>
      <c r="Z12048">
        <v>145.952</v>
      </c>
      <c r="AA12048">
        <v>75</v>
      </c>
      <c r="AD12048" t="s">
        <v>2020</v>
      </c>
      <c r="AE12048">
        <v>40.47</v>
      </c>
      <c r="AF12048">
        <v>-3.37</v>
      </c>
      <c r="AG12048" t="s">
        <v>31</v>
      </c>
      <c r="AI12048" t="s">
        <v>2021</v>
      </c>
      <c r="AJ12048">
        <v>20</v>
      </c>
      <c r="AK12048" t="s">
        <v>2019</v>
      </c>
      <c r="AY12048" t="s">
        <v>31</v>
      </c>
      <c r="AZ12048" t="s">
        <v>31</v>
      </c>
    </row>
    <row r="12049" spans="1:52">
      <c r="A12049" t="s">
        <v>791</v>
      </c>
      <c r="B12049" t="s">
        <v>71</v>
      </c>
      <c r="C12049" t="s">
        <v>1745</v>
      </c>
      <c r="D12049" t="s">
        <v>44</v>
      </c>
      <c r="E12049" t="s">
        <v>1993</v>
      </c>
      <c r="G12049" t="s">
        <v>2018</v>
      </c>
      <c r="L12049" t="s">
        <v>2389</v>
      </c>
      <c r="M12049">
        <v>2004</v>
      </c>
      <c r="N12049" t="s">
        <v>225</v>
      </c>
      <c r="O12049" t="s">
        <v>2537</v>
      </c>
      <c r="P12049" s="64">
        <v>37987</v>
      </c>
      <c r="Q12049" t="s">
        <v>462</v>
      </c>
      <c r="R12049" t="s">
        <v>462</v>
      </c>
      <c r="T12049" t="s">
        <v>462</v>
      </c>
      <c r="U12049" t="s">
        <v>462</v>
      </c>
      <c r="V12049" t="s">
        <v>462</v>
      </c>
      <c r="W12049" t="s">
        <v>462</v>
      </c>
      <c r="X12049" t="s">
        <v>493</v>
      </c>
      <c r="Y12049">
        <v>27.968</v>
      </c>
      <c r="Z12049">
        <v>176.62799999999999</v>
      </c>
      <c r="AA12049">
        <v>75</v>
      </c>
      <c r="AD12049" t="s">
        <v>2020</v>
      </c>
      <c r="AE12049">
        <v>40.47</v>
      </c>
      <c r="AF12049">
        <v>-3.37</v>
      </c>
      <c r="AG12049" t="s">
        <v>31</v>
      </c>
      <c r="AI12049" t="s">
        <v>2021</v>
      </c>
      <c r="AJ12049">
        <v>20</v>
      </c>
      <c r="AK12049" t="s">
        <v>2019</v>
      </c>
      <c r="AY12049" t="s">
        <v>31</v>
      </c>
      <c r="AZ12049" t="s">
        <v>31</v>
      </c>
    </row>
    <row r="12050" spans="1:52">
      <c r="A12050" t="s">
        <v>791</v>
      </c>
      <c r="B12050" t="s">
        <v>71</v>
      </c>
      <c r="C12050" t="s">
        <v>1745</v>
      </c>
      <c r="D12050" t="s">
        <v>44</v>
      </c>
      <c r="E12050" t="s">
        <v>1993</v>
      </c>
      <c r="G12050" t="s">
        <v>2018</v>
      </c>
      <c r="L12050" t="s">
        <v>2389</v>
      </c>
      <c r="M12050">
        <v>2004</v>
      </c>
      <c r="N12050" t="s">
        <v>225</v>
      </c>
      <c r="O12050" t="s">
        <v>2537</v>
      </c>
      <c r="P12050" s="64">
        <v>37987</v>
      </c>
      <c r="Q12050" t="s">
        <v>462</v>
      </c>
      <c r="R12050" t="s">
        <v>462</v>
      </c>
      <c r="T12050" t="s">
        <v>462</v>
      </c>
      <c r="U12050" t="s">
        <v>462</v>
      </c>
      <c r="V12050" t="s">
        <v>462</v>
      </c>
      <c r="W12050" t="s">
        <v>462</v>
      </c>
      <c r="X12050" t="s">
        <v>493</v>
      </c>
      <c r="Y12050">
        <v>0</v>
      </c>
      <c r="Z12050">
        <v>25.373000000000001</v>
      </c>
      <c r="AA12050">
        <v>75</v>
      </c>
      <c r="AD12050" t="s">
        <v>2020</v>
      </c>
      <c r="AE12050">
        <v>40.47</v>
      </c>
      <c r="AF12050">
        <v>-3.37</v>
      </c>
      <c r="AG12050" t="s">
        <v>31</v>
      </c>
      <c r="AI12050" t="s">
        <v>2021</v>
      </c>
      <c r="AJ12050">
        <v>100</v>
      </c>
      <c r="AK12050" t="s">
        <v>2019</v>
      </c>
      <c r="AY12050" t="s">
        <v>31</v>
      </c>
      <c r="AZ12050" t="s">
        <v>31</v>
      </c>
    </row>
    <row r="12051" spans="1:52">
      <c r="A12051" t="s">
        <v>791</v>
      </c>
      <c r="B12051" t="s">
        <v>71</v>
      </c>
      <c r="C12051" t="s">
        <v>1745</v>
      </c>
      <c r="D12051" t="s">
        <v>44</v>
      </c>
      <c r="E12051" t="s">
        <v>1993</v>
      </c>
      <c r="G12051" t="s">
        <v>2018</v>
      </c>
      <c r="L12051" t="s">
        <v>2389</v>
      </c>
      <c r="M12051">
        <v>2004</v>
      </c>
      <c r="N12051" t="s">
        <v>225</v>
      </c>
      <c r="O12051" t="s">
        <v>2537</v>
      </c>
      <c r="P12051" s="64">
        <v>37987</v>
      </c>
      <c r="Q12051" t="s">
        <v>462</v>
      </c>
      <c r="R12051" t="s">
        <v>462</v>
      </c>
      <c r="T12051" t="s">
        <v>462</v>
      </c>
      <c r="U12051" t="s">
        <v>462</v>
      </c>
      <c r="V12051" t="s">
        <v>462</v>
      </c>
      <c r="W12051" t="s">
        <v>462</v>
      </c>
      <c r="X12051" t="s">
        <v>493</v>
      </c>
      <c r="Y12051">
        <v>0</v>
      </c>
      <c r="Z12051">
        <v>55.223999999999997</v>
      </c>
      <c r="AA12051">
        <v>75</v>
      </c>
      <c r="AD12051" t="s">
        <v>2020</v>
      </c>
      <c r="AE12051">
        <v>40.47</v>
      </c>
      <c r="AF12051">
        <v>-3.37</v>
      </c>
      <c r="AG12051" t="s">
        <v>31</v>
      </c>
      <c r="AI12051" t="s">
        <v>2021</v>
      </c>
      <c r="AJ12051">
        <v>100</v>
      </c>
      <c r="AK12051" t="s">
        <v>2019</v>
      </c>
      <c r="AY12051" t="s">
        <v>31</v>
      </c>
      <c r="AZ12051" t="s">
        <v>31</v>
      </c>
    </row>
    <row r="12052" spans="1:52">
      <c r="A12052" t="s">
        <v>791</v>
      </c>
      <c r="B12052" t="s">
        <v>71</v>
      </c>
      <c r="C12052" t="s">
        <v>1745</v>
      </c>
      <c r="D12052" t="s">
        <v>44</v>
      </c>
      <c r="E12052" t="s">
        <v>1993</v>
      </c>
      <c r="G12052" t="s">
        <v>2018</v>
      </c>
      <c r="L12052" t="s">
        <v>2389</v>
      </c>
      <c r="M12052">
        <v>2004</v>
      </c>
      <c r="N12052" t="s">
        <v>225</v>
      </c>
      <c r="O12052" t="s">
        <v>2537</v>
      </c>
      <c r="P12052" s="64">
        <v>37987</v>
      </c>
      <c r="Q12052" t="s">
        <v>462</v>
      </c>
      <c r="R12052" t="s">
        <v>462</v>
      </c>
      <c r="T12052" t="s">
        <v>462</v>
      </c>
      <c r="U12052" t="s">
        <v>462</v>
      </c>
      <c r="V12052" t="s">
        <v>462</v>
      </c>
      <c r="W12052" t="s">
        <v>462</v>
      </c>
      <c r="X12052" t="s">
        <v>493</v>
      </c>
      <c r="Y12052">
        <v>0</v>
      </c>
      <c r="Z12052">
        <v>86.566999999999993</v>
      </c>
      <c r="AA12052">
        <v>75</v>
      </c>
      <c r="AD12052" t="s">
        <v>2020</v>
      </c>
      <c r="AE12052">
        <v>40.47</v>
      </c>
      <c r="AF12052">
        <v>-3.37</v>
      </c>
      <c r="AG12052" t="s">
        <v>31</v>
      </c>
      <c r="AI12052" t="s">
        <v>2021</v>
      </c>
      <c r="AJ12052">
        <v>100</v>
      </c>
      <c r="AK12052" t="s">
        <v>2019</v>
      </c>
      <c r="AY12052" t="s">
        <v>31</v>
      </c>
      <c r="AZ12052" t="s">
        <v>31</v>
      </c>
    </row>
    <row r="12053" spans="1:52">
      <c r="A12053" t="s">
        <v>791</v>
      </c>
      <c r="B12053" t="s">
        <v>71</v>
      </c>
      <c r="C12053" t="s">
        <v>1745</v>
      </c>
      <c r="D12053" t="s">
        <v>44</v>
      </c>
      <c r="E12053" t="s">
        <v>1993</v>
      </c>
      <c r="G12053" t="s">
        <v>2018</v>
      </c>
      <c r="L12053" t="s">
        <v>2389</v>
      </c>
      <c r="M12053">
        <v>2004</v>
      </c>
      <c r="N12053" t="s">
        <v>225</v>
      </c>
      <c r="O12053" t="s">
        <v>2537</v>
      </c>
      <c r="P12053" s="64">
        <v>37987</v>
      </c>
      <c r="Q12053" t="s">
        <v>462</v>
      </c>
      <c r="R12053" t="s">
        <v>462</v>
      </c>
      <c r="T12053" t="s">
        <v>462</v>
      </c>
      <c r="U12053" t="s">
        <v>462</v>
      </c>
      <c r="V12053" t="s">
        <v>462</v>
      </c>
      <c r="W12053" t="s">
        <v>462</v>
      </c>
      <c r="X12053" t="s">
        <v>493</v>
      </c>
      <c r="Y12053">
        <v>0</v>
      </c>
      <c r="Z12053">
        <v>99.875</v>
      </c>
      <c r="AA12053">
        <v>75</v>
      </c>
      <c r="AD12053" t="s">
        <v>2020</v>
      </c>
      <c r="AE12053">
        <v>40.47</v>
      </c>
      <c r="AF12053">
        <v>-3.37</v>
      </c>
      <c r="AG12053" t="s">
        <v>31</v>
      </c>
      <c r="AI12053" t="s">
        <v>2021</v>
      </c>
      <c r="AJ12053">
        <v>100</v>
      </c>
      <c r="AK12053" t="s">
        <v>2019</v>
      </c>
      <c r="AY12053" t="s">
        <v>31</v>
      </c>
      <c r="AZ12053" t="s">
        <v>31</v>
      </c>
    </row>
    <row r="12054" spans="1:52">
      <c r="A12054" t="s">
        <v>791</v>
      </c>
      <c r="B12054" t="s">
        <v>71</v>
      </c>
      <c r="C12054" t="s">
        <v>1745</v>
      </c>
      <c r="D12054" t="s">
        <v>44</v>
      </c>
      <c r="E12054" t="s">
        <v>1993</v>
      </c>
      <c r="G12054" t="s">
        <v>2018</v>
      </c>
      <c r="L12054" t="s">
        <v>2389</v>
      </c>
      <c r="M12054">
        <v>2004</v>
      </c>
      <c r="N12054" t="s">
        <v>225</v>
      </c>
      <c r="O12054" t="s">
        <v>2537</v>
      </c>
      <c r="P12054" s="64">
        <v>37987</v>
      </c>
      <c r="Q12054" t="s">
        <v>462</v>
      </c>
      <c r="R12054" t="s">
        <v>462</v>
      </c>
      <c r="T12054" t="s">
        <v>462</v>
      </c>
      <c r="U12054" t="s">
        <v>462</v>
      </c>
      <c r="V12054" t="s">
        <v>462</v>
      </c>
      <c r="W12054" t="s">
        <v>462</v>
      </c>
      <c r="X12054" t="s">
        <v>493</v>
      </c>
      <c r="Y12054">
        <v>1.2070000000000001</v>
      </c>
      <c r="Z12054">
        <v>116.277</v>
      </c>
      <c r="AA12054">
        <v>75</v>
      </c>
      <c r="AD12054" t="s">
        <v>2020</v>
      </c>
      <c r="AE12054">
        <v>40.47</v>
      </c>
      <c r="AF12054">
        <v>-3.37</v>
      </c>
      <c r="AG12054" t="s">
        <v>31</v>
      </c>
      <c r="AI12054" t="s">
        <v>2021</v>
      </c>
      <c r="AJ12054">
        <v>100</v>
      </c>
      <c r="AK12054" t="s">
        <v>2019</v>
      </c>
      <c r="AY12054" t="s">
        <v>31</v>
      </c>
      <c r="AZ12054" t="s">
        <v>31</v>
      </c>
    </row>
    <row r="12055" spans="1:52">
      <c r="A12055" t="s">
        <v>791</v>
      </c>
      <c r="B12055" t="s">
        <v>71</v>
      </c>
      <c r="C12055" t="s">
        <v>1745</v>
      </c>
      <c r="D12055" t="s">
        <v>44</v>
      </c>
      <c r="E12055" t="s">
        <v>1993</v>
      </c>
      <c r="G12055" t="s">
        <v>2018</v>
      </c>
      <c r="L12055" t="s">
        <v>2389</v>
      </c>
      <c r="M12055">
        <v>2004</v>
      </c>
      <c r="N12055" t="s">
        <v>225</v>
      </c>
      <c r="O12055" t="s">
        <v>2537</v>
      </c>
      <c r="P12055" s="64">
        <v>37987</v>
      </c>
      <c r="Q12055" t="s">
        <v>462</v>
      </c>
      <c r="R12055" t="s">
        <v>462</v>
      </c>
      <c r="T12055" t="s">
        <v>462</v>
      </c>
      <c r="U12055" t="s">
        <v>462</v>
      </c>
      <c r="V12055" t="s">
        <v>462</v>
      </c>
      <c r="W12055" t="s">
        <v>462</v>
      </c>
      <c r="X12055" t="s">
        <v>493</v>
      </c>
      <c r="Y12055">
        <v>32.997999999999998</v>
      </c>
      <c r="Z12055">
        <v>129.80000000000001</v>
      </c>
      <c r="AA12055">
        <v>75</v>
      </c>
      <c r="AD12055" t="s">
        <v>2020</v>
      </c>
      <c r="AE12055">
        <v>40.47</v>
      </c>
      <c r="AF12055">
        <v>-3.37</v>
      </c>
      <c r="AG12055" t="s">
        <v>31</v>
      </c>
      <c r="AI12055" t="s">
        <v>2021</v>
      </c>
      <c r="AJ12055">
        <v>100</v>
      </c>
      <c r="AK12055" t="s">
        <v>2019</v>
      </c>
      <c r="AY12055" t="s">
        <v>31</v>
      </c>
      <c r="AZ12055" t="s">
        <v>31</v>
      </c>
    </row>
    <row r="12056" spans="1:52">
      <c r="A12056" t="s">
        <v>791</v>
      </c>
      <c r="B12056" t="s">
        <v>71</v>
      </c>
      <c r="C12056" t="s">
        <v>1745</v>
      </c>
      <c r="D12056" t="s">
        <v>44</v>
      </c>
      <c r="E12056" t="s">
        <v>1993</v>
      </c>
      <c r="G12056" t="s">
        <v>2018</v>
      </c>
      <c r="L12056" t="s">
        <v>2389</v>
      </c>
      <c r="M12056">
        <v>2004</v>
      </c>
      <c r="N12056" t="s">
        <v>225</v>
      </c>
      <c r="O12056" t="s">
        <v>2537</v>
      </c>
      <c r="P12056" s="64">
        <v>37987</v>
      </c>
      <c r="Q12056" t="s">
        <v>462</v>
      </c>
      <c r="R12056" t="s">
        <v>462</v>
      </c>
      <c r="T12056" t="s">
        <v>462</v>
      </c>
      <c r="U12056" t="s">
        <v>462</v>
      </c>
      <c r="V12056" t="s">
        <v>462</v>
      </c>
      <c r="W12056" t="s">
        <v>462</v>
      </c>
      <c r="X12056" t="s">
        <v>493</v>
      </c>
      <c r="Y12056">
        <v>49.899000000000001</v>
      </c>
      <c r="Z12056">
        <v>145.19999999999999</v>
      </c>
      <c r="AA12056">
        <v>75</v>
      </c>
      <c r="AD12056" t="s">
        <v>2020</v>
      </c>
      <c r="AE12056">
        <v>40.47</v>
      </c>
      <c r="AF12056">
        <v>-3.37</v>
      </c>
      <c r="AG12056" t="s">
        <v>31</v>
      </c>
      <c r="AI12056" t="s">
        <v>2021</v>
      </c>
      <c r="AJ12056">
        <v>100</v>
      </c>
      <c r="AK12056" t="s">
        <v>2019</v>
      </c>
      <c r="AY12056" t="s">
        <v>31</v>
      </c>
      <c r="AZ12056" t="s">
        <v>31</v>
      </c>
    </row>
    <row r="12057" spans="1:52">
      <c r="A12057" t="s">
        <v>791</v>
      </c>
      <c r="B12057" t="s">
        <v>71</v>
      </c>
      <c r="C12057" t="s">
        <v>1745</v>
      </c>
      <c r="D12057" t="s">
        <v>44</v>
      </c>
      <c r="E12057" t="s">
        <v>1993</v>
      </c>
      <c r="G12057" t="s">
        <v>2018</v>
      </c>
      <c r="L12057" t="s">
        <v>2389</v>
      </c>
      <c r="M12057">
        <v>2004</v>
      </c>
      <c r="N12057" t="s">
        <v>225</v>
      </c>
      <c r="O12057" t="s">
        <v>2537</v>
      </c>
      <c r="P12057" s="64">
        <v>37987</v>
      </c>
      <c r="Q12057" t="s">
        <v>462</v>
      </c>
      <c r="R12057" t="s">
        <v>462</v>
      </c>
      <c r="T12057" t="s">
        <v>462</v>
      </c>
      <c r="U12057" t="s">
        <v>462</v>
      </c>
      <c r="V12057" t="s">
        <v>462</v>
      </c>
      <c r="W12057" t="s">
        <v>462</v>
      </c>
      <c r="X12057" t="s">
        <v>493</v>
      </c>
      <c r="Y12057">
        <v>53.923999999999999</v>
      </c>
      <c r="Z12057">
        <v>176.75299999999999</v>
      </c>
      <c r="AA12057">
        <v>75</v>
      </c>
      <c r="AD12057" t="s">
        <v>2020</v>
      </c>
      <c r="AE12057">
        <v>40.47</v>
      </c>
      <c r="AF12057">
        <v>-3.37</v>
      </c>
      <c r="AG12057" t="s">
        <v>31</v>
      </c>
      <c r="AI12057" t="s">
        <v>2021</v>
      </c>
      <c r="AJ12057">
        <v>100</v>
      </c>
      <c r="AK12057" t="s">
        <v>2019</v>
      </c>
      <c r="AY12057" t="s">
        <v>31</v>
      </c>
      <c r="AZ12057" t="s">
        <v>31</v>
      </c>
    </row>
    <row r="12058" spans="1:52">
      <c r="A12058" t="s">
        <v>791</v>
      </c>
      <c r="B12058" t="s">
        <v>71</v>
      </c>
      <c r="C12058" t="s">
        <v>1745</v>
      </c>
      <c r="D12058" t="s">
        <v>44</v>
      </c>
      <c r="E12058" t="s">
        <v>1993</v>
      </c>
      <c r="G12058" t="s">
        <v>2018</v>
      </c>
      <c r="L12058" t="s">
        <v>2389</v>
      </c>
      <c r="M12058">
        <v>2004</v>
      </c>
      <c r="N12058" t="s">
        <v>225</v>
      </c>
      <c r="O12058" t="s">
        <v>2537</v>
      </c>
      <c r="P12058" s="64">
        <v>37987</v>
      </c>
      <c r="Q12058" t="s">
        <v>462</v>
      </c>
      <c r="R12058" t="s">
        <v>462</v>
      </c>
      <c r="T12058" t="s">
        <v>462</v>
      </c>
      <c r="U12058" t="s">
        <v>462</v>
      </c>
      <c r="V12058" t="s">
        <v>462</v>
      </c>
      <c r="W12058" t="s">
        <v>462</v>
      </c>
      <c r="X12058" t="s">
        <v>493</v>
      </c>
      <c r="Y12058">
        <v>0</v>
      </c>
      <c r="Z12058">
        <v>24.812000000000001</v>
      </c>
      <c r="AA12058">
        <v>75</v>
      </c>
      <c r="AD12058" t="s">
        <v>2020</v>
      </c>
      <c r="AE12058">
        <v>40.47</v>
      </c>
      <c r="AF12058">
        <v>-3.37</v>
      </c>
      <c r="AG12058" t="s">
        <v>31</v>
      </c>
      <c r="AI12058" t="s">
        <v>948</v>
      </c>
      <c r="AJ12058">
        <v>5</v>
      </c>
      <c r="AK12058" t="s">
        <v>2019</v>
      </c>
      <c r="AY12058" t="s">
        <v>31</v>
      </c>
      <c r="AZ12058" t="s">
        <v>31</v>
      </c>
    </row>
    <row r="12059" spans="1:52">
      <c r="A12059" t="s">
        <v>791</v>
      </c>
      <c r="B12059" t="s">
        <v>71</v>
      </c>
      <c r="C12059" t="s">
        <v>1745</v>
      </c>
      <c r="D12059" t="s">
        <v>44</v>
      </c>
      <c r="E12059" t="s">
        <v>1993</v>
      </c>
      <c r="G12059" t="s">
        <v>2018</v>
      </c>
      <c r="L12059" t="s">
        <v>2389</v>
      </c>
      <c r="M12059">
        <v>2004</v>
      </c>
      <c r="N12059" t="s">
        <v>225</v>
      </c>
      <c r="O12059" t="s">
        <v>2537</v>
      </c>
      <c r="P12059" s="64">
        <v>37987</v>
      </c>
      <c r="Q12059" t="s">
        <v>462</v>
      </c>
      <c r="R12059" t="s">
        <v>462</v>
      </c>
      <c r="T12059" t="s">
        <v>462</v>
      </c>
      <c r="U12059" t="s">
        <v>462</v>
      </c>
      <c r="V12059" t="s">
        <v>462</v>
      </c>
      <c r="W12059" t="s">
        <v>462</v>
      </c>
      <c r="X12059" t="s">
        <v>493</v>
      </c>
      <c r="Y12059">
        <v>0</v>
      </c>
      <c r="Z12059">
        <v>54.887</v>
      </c>
      <c r="AA12059">
        <v>75</v>
      </c>
      <c r="AD12059" t="s">
        <v>2020</v>
      </c>
      <c r="AE12059">
        <v>40.47</v>
      </c>
      <c r="AF12059">
        <v>-3.37</v>
      </c>
      <c r="AG12059" t="s">
        <v>31</v>
      </c>
      <c r="AI12059" t="s">
        <v>948</v>
      </c>
      <c r="AJ12059">
        <v>5</v>
      </c>
      <c r="AK12059" t="s">
        <v>2019</v>
      </c>
      <c r="AY12059" t="s">
        <v>31</v>
      </c>
      <c r="AZ12059" t="s">
        <v>31</v>
      </c>
    </row>
    <row r="12060" spans="1:52">
      <c r="A12060" t="s">
        <v>791</v>
      </c>
      <c r="B12060" t="s">
        <v>71</v>
      </c>
      <c r="C12060" t="s">
        <v>1745</v>
      </c>
      <c r="D12060" t="s">
        <v>44</v>
      </c>
      <c r="E12060" t="s">
        <v>1993</v>
      </c>
      <c r="G12060" t="s">
        <v>2018</v>
      </c>
      <c r="L12060" t="s">
        <v>2389</v>
      </c>
      <c r="M12060">
        <v>2004</v>
      </c>
      <c r="N12060" t="s">
        <v>225</v>
      </c>
      <c r="O12060" t="s">
        <v>2537</v>
      </c>
      <c r="P12060" s="64">
        <v>37987</v>
      </c>
      <c r="Q12060" t="s">
        <v>462</v>
      </c>
      <c r="R12060" t="s">
        <v>462</v>
      </c>
      <c r="T12060" t="s">
        <v>462</v>
      </c>
      <c r="U12060" t="s">
        <v>462</v>
      </c>
      <c r="V12060" t="s">
        <v>462</v>
      </c>
      <c r="W12060" t="s">
        <v>462</v>
      </c>
      <c r="X12060" t="s">
        <v>493</v>
      </c>
      <c r="Y12060">
        <v>0</v>
      </c>
      <c r="Z12060">
        <v>86.465999999999994</v>
      </c>
      <c r="AA12060">
        <v>75</v>
      </c>
      <c r="AD12060" t="s">
        <v>2020</v>
      </c>
      <c r="AE12060">
        <v>40.47</v>
      </c>
      <c r="AF12060">
        <v>-3.37</v>
      </c>
      <c r="AG12060" t="s">
        <v>31</v>
      </c>
      <c r="AI12060" t="s">
        <v>948</v>
      </c>
      <c r="AJ12060">
        <v>5</v>
      </c>
      <c r="AK12060" t="s">
        <v>2019</v>
      </c>
      <c r="AY12060" t="s">
        <v>31</v>
      </c>
      <c r="AZ12060" t="s">
        <v>31</v>
      </c>
    </row>
    <row r="12061" spans="1:52">
      <c r="A12061" t="s">
        <v>791</v>
      </c>
      <c r="B12061" t="s">
        <v>71</v>
      </c>
      <c r="C12061" t="s">
        <v>1745</v>
      </c>
      <c r="D12061" t="s">
        <v>44</v>
      </c>
      <c r="E12061" t="s">
        <v>1993</v>
      </c>
      <c r="G12061" t="s">
        <v>2018</v>
      </c>
      <c r="L12061" t="s">
        <v>2389</v>
      </c>
      <c r="M12061">
        <v>2004</v>
      </c>
      <c r="N12061" t="s">
        <v>225</v>
      </c>
      <c r="O12061" t="s">
        <v>2537</v>
      </c>
      <c r="P12061" s="64">
        <v>37987</v>
      </c>
      <c r="Q12061" t="s">
        <v>462</v>
      </c>
      <c r="R12061" t="s">
        <v>462</v>
      </c>
      <c r="T12061" t="s">
        <v>462</v>
      </c>
      <c r="U12061" t="s">
        <v>462</v>
      </c>
      <c r="V12061" t="s">
        <v>462</v>
      </c>
      <c r="W12061" t="s">
        <v>462</v>
      </c>
      <c r="X12061" t="s">
        <v>493</v>
      </c>
      <c r="Y12061">
        <v>0</v>
      </c>
      <c r="Z12061">
        <v>116.96299999999999</v>
      </c>
      <c r="AA12061">
        <v>75</v>
      </c>
      <c r="AD12061" t="s">
        <v>2020</v>
      </c>
      <c r="AE12061">
        <v>40.47</v>
      </c>
      <c r="AF12061">
        <v>-3.37</v>
      </c>
      <c r="AG12061" t="s">
        <v>31</v>
      </c>
      <c r="AI12061" t="s">
        <v>948</v>
      </c>
      <c r="AJ12061">
        <v>5</v>
      </c>
      <c r="AK12061" t="s">
        <v>2019</v>
      </c>
      <c r="AY12061" t="s">
        <v>31</v>
      </c>
      <c r="AZ12061" t="s">
        <v>31</v>
      </c>
    </row>
    <row r="12062" spans="1:52">
      <c r="A12062" t="s">
        <v>791</v>
      </c>
      <c r="B12062" t="s">
        <v>71</v>
      </c>
      <c r="C12062" t="s">
        <v>1745</v>
      </c>
      <c r="D12062" t="s">
        <v>44</v>
      </c>
      <c r="E12062" t="s">
        <v>1993</v>
      </c>
      <c r="G12062" t="s">
        <v>2018</v>
      </c>
      <c r="L12062" t="s">
        <v>2389</v>
      </c>
      <c r="M12062">
        <v>2004</v>
      </c>
      <c r="N12062" t="s">
        <v>225</v>
      </c>
      <c r="O12062" t="s">
        <v>2537</v>
      </c>
      <c r="P12062" s="64">
        <v>37987</v>
      </c>
      <c r="Q12062" t="s">
        <v>462</v>
      </c>
      <c r="R12062" t="s">
        <v>462</v>
      </c>
      <c r="T12062" t="s">
        <v>462</v>
      </c>
      <c r="U12062" t="s">
        <v>462</v>
      </c>
      <c r="V12062" t="s">
        <v>462</v>
      </c>
      <c r="W12062" t="s">
        <v>462</v>
      </c>
      <c r="X12062" t="s">
        <v>493</v>
      </c>
      <c r="Y12062">
        <v>0</v>
      </c>
      <c r="Z12062">
        <v>146.042</v>
      </c>
      <c r="AA12062">
        <v>75</v>
      </c>
      <c r="AD12062" t="s">
        <v>2020</v>
      </c>
      <c r="AE12062">
        <v>40.47</v>
      </c>
      <c r="AF12062">
        <v>-3.37</v>
      </c>
      <c r="AG12062" t="s">
        <v>31</v>
      </c>
      <c r="AI12062" t="s">
        <v>948</v>
      </c>
      <c r="AJ12062">
        <v>5</v>
      </c>
      <c r="AK12062" t="s">
        <v>2019</v>
      </c>
      <c r="AY12062" t="s">
        <v>31</v>
      </c>
      <c r="AZ12062" t="s">
        <v>31</v>
      </c>
    </row>
    <row r="12063" spans="1:52">
      <c r="A12063" t="s">
        <v>791</v>
      </c>
      <c r="B12063" t="s">
        <v>71</v>
      </c>
      <c r="C12063" t="s">
        <v>1745</v>
      </c>
      <c r="D12063" t="s">
        <v>44</v>
      </c>
      <c r="E12063" t="s">
        <v>1993</v>
      </c>
      <c r="G12063" t="s">
        <v>2018</v>
      </c>
      <c r="L12063" t="s">
        <v>2389</v>
      </c>
      <c r="M12063">
        <v>2004</v>
      </c>
      <c r="N12063" t="s">
        <v>225</v>
      </c>
      <c r="O12063" t="s">
        <v>2537</v>
      </c>
      <c r="P12063" s="64">
        <v>37987</v>
      </c>
      <c r="Q12063" t="s">
        <v>462</v>
      </c>
      <c r="R12063" t="s">
        <v>462</v>
      </c>
      <c r="T12063" t="s">
        <v>462</v>
      </c>
      <c r="U12063" t="s">
        <v>462</v>
      </c>
      <c r="V12063" t="s">
        <v>462</v>
      </c>
      <c r="W12063" t="s">
        <v>462</v>
      </c>
      <c r="X12063" t="s">
        <v>493</v>
      </c>
      <c r="Y12063">
        <v>0</v>
      </c>
      <c r="Z12063">
        <v>177.18100000000001</v>
      </c>
      <c r="AA12063">
        <v>75</v>
      </c>
      <c r="AD12063" t="s">
        <v>2020</v>
      </c>
      <c r="AE12063">
        <v>40.47</v>
      </c>
      <c r="AF12063">
        <v>-3.37</v>
      </c>
      <c r="AG12063" t="s">
        <v>31</v>
      </c>
      <c r="AI12063" t="s">
        <v>948</v>
      </c>
      <c r="AJ12063">
        <v>5</v>
      </c>
      <c r="AK12063" t="s">
        <v>2019</v>
      </c>
      <c r="AY12063" t="s">
        <v>31</v>
      </c>
      <c r="AZ12063" t="s">
        <v>31</v>
      </c>
    </row>
    <row r="12064" spans="1:52">
      <c r="A12064" t="s">
        <v>791</v>
      </c>
      <c r="B12064" t="s">
        <v>71</v>
      </c>
      <c r="C12064" t="s">
        <v>1745</v>
      </c>
      <c r="D12064" t="s">
        <v>44</v>
      </c>
      <c r="E12064" t="s">
        <v>1993</v>
      </c>
      <c r="G12064" t="s">
        <v>2018</v>
      </c>
      <c r="L12064" t="s">
        <v>2389</v>
      </c>
      <c r="M12064">
        <v>2004</v>
      </c>
      <c r="N12064" t="s">
        <v>225</v>
      </c>
      <c r="O12064" t="s">
        <v>2537</v>
      </c>
      <c r="P12064" s="64">
        <v>37987</v>
      </c>
      <c r="Q12064" t="s">
        <v>462</v>
      </c>
      <c r="R12064" t="s">
        <v>462</v>
      </c>
      <c r="T12064" t="s">
        <v>462</v>
      </c>
      <c r="U12064" t="s">
        <v>462</v>
      </c>
      <c r="V12064" t="s">
        <v>462</v>
      </c>
      <c r="W12064" t="s">
        <v>462</v>
      </c>
      <c r="X12064" t="s">
        <v>493</v>
      </c>
      <c r="Y12064">
        <v>0</v>
      </c>
      <c r="Z12064">
        <v>24.812000000000001</v>
      </c>
      <c r="AA12064">
        <v>75</v>
      </c>
      <c r="AD12064" t="s">
        <v>2020</v>
      </c>
      <c r="AE12064">
        <v>40.47</v>
      </c>
      <c r="AF12064">
        <v>-3.37</v>
      </c>
      <c r="AG12064" t="s">
        <v>31</v>
      </c>
      <c r="AI12064" t="s">
        <v>948</v>
      </c>
      <c r="AJ12064">
        <v>20</v>
      </c>
      <c r="AK12064" t="s">
        <v>2019</v>
      </c>
      <c r="AY12064" t="s">
        <v>31</v>
      </c>
      <c r="AZ12064" t="s">
        <v>31</v>
      </c>
    </row>
    <row r="12065" spans="1:52">
      <c r="A12065" t="s">
        <v>791</v>
      </c>
      <c r="B12065" t="s">
        <v>71</v>
      </c>
      <c r="C12065" t="s">
        <v>1745</v>
      </c>
      <c r="D12065" t="s">
        <v>44</v>
      </c>
      <c r="E12065" t="s">
        <v>1993</v>
      </c>
      <c r="G12065" t="s">
        <v>2018</v>
      </c>
      <c r="L12065" t="s">
        <v>2389</v>
      </c>
      <c r="M12065">
        <v>2004</v>
      </c>
      <c r="N12065" t="s">
        <v>225</v>
      </c>
      <c r="O12065" t="s">
        <v>2537</v>
      </c>
      <c r="P12065" s="64">
        <v>37987</v>
      </c>
      <c r="Q12065" t="s">
        <v>462</v>
      </c>
      <c r="R12065" t="s">
        <v>462</v>
      </c>
      <c r="T12065" t="s">
        <v>462</v>
      </c>
      <c r="U12065" t="s">
        <v>462</v>
      </c>
      <c r="V12065" t="s">
        <v>462</v>
      </c>
      <c r="W12065" t="s">
        <v>462</v>
      </c>
      <c r="X12065" t="s">
        <v>493</v>
      </c>
      <c r="Y12065">
        <v>0</v>
      </c>
      <c r="Z12065">
        <v>54.887</v>
      </c>
      <c r="AA12065">
        <v>75</v>
      </c>
      <c r="AD12065" t="s">
        <v>2020</v>
      </c>
      <c r="AE12065">
        <v>40.47</v>
      </c>
      <c r="AF12065">
        <v>-3.37</v>
      </c>
      <c r="AG12065" t="s">
        <v>31</v>
      </c>
      <c r="AI12065" t="s">
        <v>948</v>
      </c>
      <c r="AJ12065">
        <v>20</v>
      </c>
      <c r="AK12065" t="s">
        <v>2019</v>
      </c>
      <c r="AY12065" t="s">
        <v>31</v>
      </c>
      <c r="AZ12065" t="s">
        <v>31</v>
      </c>
    </row>
    <row r="12066" spans="1:52">
      <c r="A12066" t="s">
        <v>791</v>
      </c>
      <c r="B12066" t="s">
        <v>71</v>
      </c>
      <c r="C12066" t="s">
        <v>1745</v>
      </c>
      <c r="D12066" t="s">
        <v>44</v>
      </c>
      <c r="E12066" t="s">
        <v>1993</v>
      </c>
      <c r="G12066" t="s">
        <v>2018</v>
      </c>
      <c r="L12066" t="s">
        <v>2389</v>
      </c>
      <c r="M12066">
        <v>2004</v>
      </c>
      <c r="N12066" t="s">
        <v>225</v>
      </c>
      <c r="O12066" t="s">
        <v>2537</v>
      </c>
      <c r="P12066" s="64">
        <v>37987</v>
      </c>
      <c r="Q12066" t="s">
        <v>462</v>
      </c>
      <c r="R12066" t="s">
        <v>462</v>
      </c>
      <c r="T12066" t="s">
        <v>462</v>
      </c>
      <c r="U12066" t="s">
        <v>462</v>
      </c>
      <c r="V12066" t="s">
        <v>462</v>
      </c>
      <c r="W12066" t="s">
        <v>462</v>
      </c>
      <c r="X12066" t="s">
        <v>493</v>
      </c>
      <c r="Y12066">
        <v>0.8</v>
      </c>
      <c r="Z12066">
        <v>86.465999999999994</v>
      </c>
      <c r="AA12066">
        <v>75</v>
      </c>
      <c r="AD12066" t="s">
        <v>2020</v>
      </c>
      <c r="AE12066">
        <v>40.47</v>
      </c>
      <c r="AF12066">
        <v>-3.37</v>
      </c>
      <c r="AG12066" t="s">
        <v>31</v>
      </c>
      <c r="AI12066" t="s">
        <v>948</v>
      </c>
      <c r="AJ12066">
        <v>20</v>
      </c>
      <c r="AK12066" t="s">
        <v>2019</v>
      </c>
      <c r="AY12066" t="s">
        <v>31</v>
      </c>
      <c r="AZ12066" t="s">
        <v>31</v>
      </c>
    </row>
    <row r="12067" spans="1:52">
      <c r="A12067" t="s">
        <v>791</v>
      </c>
      <c r="B12067" t="s">
        <v>71</v>
      </c>
      <c r="C12067" t="s">
        <v>1745</v>
      </c>
      <c r="D12067" t="s">
        <v>44</v>
      </c>
      <c r="E12067" t="s">
        <v>1993</v>
      </c>
      <c r="G12067" t="s">
        <v>2018</v>
      </c>
      <c r="L12067" t="s">
        <v>2389</v>
      </c>
      <c r="M12067">
        <v>2004</v>
      </c>
      <c r="N12067" t="s">
        <v>225</v>
      </c>
      <c r="O12067" t="s">
        <v>2537</v>
      </c>
      <c r="P12067" s="64">
        <v>37987</v>
      </c>
      <c r="Q12067" t="s">
        <v>462</v>
      </c>
      <c r="R12067" t="s">
        <v>462</v>
      </c>
      <c r="T12067" t="s">
        <v>462</v>
      </c>
      <c r="U12067" t="s">
        <v>462</v>
      </c>
      <c r="V12067" t="s">
        <v>462</v>
      </c>
      <c r="W12067" t="s">
        <v>462</v>
      </c>
      <c r="X12067" t="s">
        <v>493</v>
      </c>
      <c r="Y12067">
        <v>1.3919999999999999</v>
      </c>
      <c r="Z12067">
        <v>116.721</v>
      </c>
      <c r="AA12067">
        <v>75</v>
      </c>
      <c r="AD12067" t="s">
        <v>2020</v>
      </c>
      <c r="AE12067">
        <v>40.47</v>
      </c>
      <c r="AF12067">
        <v>-3.37</v>
      </c>
      <c r="AG12067" t="s">
        <v>31</v>
      </c>
      <c r="AI12067" t="s">
        <v>948</v>
      </c>
      <c r="AJ12067">
        <v>20</v>
      </c>
      <c r="AK12067" t="s">
        <v>2019</v>
      </c>
      <c r="AY12067" t="s">
        <v>31</v>
      </c>
      <c r="AZ12067" t="s">
        <v>31</v>
      </c>
    </row>
    <row r="12068" spans="1:52">
      <c r="A12068" t="s">
        <v>791</v>
      </c>
      <c r="B12068" t="s">
        <v>71</v>
      </c>
      <c r="C12068" t="s">
        <v>1745</v>
      </c>
      <c r="D12068" t="s">
        <v>44</v>
      </c>
      <c r="E12068" t="s">
        <v>1993</v>
      </c>
      <c r="G12068" t="s">
        <v>2018</v>
      </c>
      <c r="L12068" t="s">
        <v>2389</v>
      </c>
      <c r="M12068">
        <v>2004</v>
      </c>
      <c r="N12068" t="s">
        <v>225</v>
      </c>
      <c r="O12068" t="s">
        <v>2537</v>
      </c>
      <c r="P12068" s="64">
        <v>37987</v>
      </c>
      <c r="Q12068" t="s">
        <v>462</v>
      </c>
      <c r="R12068" t="s">
        <v>462</v>
      </c>
      <c r="T12068" t="s">
        <v>462</v>
      </c>
      <c r="U12068" t="s">
        <v>462</v>
      </c>
      <c r="V12068" t="s">
        <v>462</v>
      </c>
      <c r="W12068" t="s">
        <v>462</v>
      </c>
      <c r="X12068" t="s">
        <v>493</v>
      </c>
      <c r="Y12068">
        <v>6.7590000000000003</v>
      </c>
      <c r="Z12068">
        <v>146.16300000000001</v>
      </c>
      <c r="AA12068">
        <v>75</v>
      </c>
      <c r="AD12068" t="s">
        <v>2020</v>
      </c>
      <c r="AE12068">
        <v>40.47</v>
      </c>
      <c r="AF12068">
        <v>-3.37</v>
      </c>
      <c r="AG12068" t="s">
        <v>31</v>
      </c>
      <c r="AI12068" t="s">
        <v>948</v>
      </c>
      <c r="AJ12068">
        <v>20</v>
      </c>
      <c r="AK12068" t="s">
        <v>2019</v>
      </c>
      <c r="AY12068" t="s">
        <v>31</v>
      </c>
      <c r="AZ12068" t="s">
        <v>31</v>
      </c>
    </row>
    <row r="12069" spans="1:52">
      <c r="A12069" t="s">
        <v>791</v>
      </c>
      <c r="B12069" t="s">
        <v>71</v>
      </c>
      <c r="C12069" t="s">
        <v>1745</v>
      </c>
      <c r="D12069" t="s">
        <v>44</v>
      </c>
      <c r="E12069" t="s">
        <v>1993</v>
      </c>
      <c r="G12069" t="s">
        <v>2018</v>
      </c>
      <c r="L12069" t="s">
        <v>2389</v>
      </c>
      <c r="M12069">
        <v>2004</v>
      </c>
      <c r="N12069" t="s">
        <v>225</v>
      </c>
      <c r="O12069" t="s">
        <v>2537</v>
      </c>
      <c r="P12069" s="64">
        <v>37987</v>
      </c>
      <c r="Q12069" t="s">
        <v>462</v>
      </c>
      <c r="R12069" t="s">
        <v>462</v>
      </c>
      <c r="T12069" t="s">
        <v>462</v>
      </c>
      <c r="U12069" t="s">
        <v>462</v>
      </c>
      <c r="V12069" t="s">
        <v>462</v>
      </c>
      <c r="W12069" t="s">
        <v>462</v>
      </c>
      <c r="X12069" t="s">
        <v>493</v>
      </c>
      <c r="Y12069">
        <v>6.7590000000000003</v>
      </c>
      <c r="Z12069">
        <v>177.18100000000001</v>
      </c>
      <c r="AA12069">
        <v>75</v>
      </c>
      <c r="AD12069" t="s">
        <v>2020</v>
      </c>
      <c r="AE12069">
        <v>40.47</v>
      </c>
      <c r="AF12069">
        <v>-3.37</v>
      </c>
      <c r="AG12069" t="s">
        <v>31</v>
      </c>
      <c r="AI12069" t="s">
        <v>948</v>
      </c>
      <c r="AJ12069">
        <v>20</v>
      </c>
      <c r="AK12069" t="s">
        <v>2019</v>
      </c>
      <c r="AY12069" t="s">
        <v>31</v>
      </c>
      <c r="AZ12069" t="s">
        <v>31</v>
      </c>
    </row>
    <row r="12070" spans="1:52">
      <c r="A12070" t="s">
        <v>791</v>
      </c>
      <c r="B12070" t="s">
        <v>71</v>
      </c>
      <c r="C12070" t="s">
        <v>1745</v>
      </c>
      <c r="D12070" t="s">
        <v>44</v>
      </c>
      <c r="E12070" t="s">
        <v>1993</v>
      </c>
      <c r="G12070" t="s">
        <v>2018</v>
      </c>
      <c r="L12070" t="s">
        <v>2389</v>
      </c>
      <c r="M12070">
        <v>2004</v>
      </c>
      <c r="N12070" t="s">
        <v>225</v>
      </c>
      <c r="O12070" t="s">
        <v>2537</v>
      </c>
      <c r="P12070" s="64">
        <v>37987</v>
      </c>
      <c r="Q12070" t="s">
        <v>462</v>
      </c>
      <c r="R12070" t="s">
        <v>462</v>
      </c>
      <c r="T12070" t="s">
        <v>462</v>
      </c>
      <c r="U12070" t="s">
        <v>462</v>
      </c>
      <c r="V12070" t="s">
        <v>462</v>
      </c>
      <c r="W12070" t="s">
        <v>462</v>
      </c>
      <c r="X12070" t="s">
        <v>493</v>
      </c>
      <c r="Y12070">
        <v>0</v>
      </c>
      <c r="Z12070">
        <v>24.812000000000001</v>
      </c>
      <c r="AA12070">
        <v>75</v>
      </c>
      <c r="AD12070" t="s">
        <v>2020</v>
      </c>
      <c r="AE12070">
        <v>40.47</v>
      </c>
      <c r="AF12070">
        <v>-3.37</v>
      </c>
      <c r="AG12070" t="s">
        <v>31</v>
      </c>
      <c r="AI12070" t="s">
        <v>948</v>
      </c>
      <c r="AJ12070">
        <v>100</v>
      </c>
      <c r="AK12070" t="s">
        <v>2019</v>
      </c>
      <c r="AY12070" t="s">
        <v>31</v>
      </c>
      <c r="AZ12070" t="s">
        <v>31</v>
      </c>
    </row>
    <row r="12071" spans="1:52">
      <c r="A12071" t="s">
        <v>791</v>
      </c>
      <c r="B12071" t="s">
        <v>71</v>
      </c>
      <c r="C12071" t="s">
        <v>1745</v>
      </c>
      <c r="D12071" t="s">
        <v>44</v>
      </c>
      <c r="E12071" t="s">
        <v>1993</v>
      </c>
      <c r="G12071" t="s">
        <v>2018</v>
      </c>
      <c r="L12071" t="s">
        <v>2389</v>
      </c>
      <c r="M12071">
        <v>2004</v>
      </c>
      <c r="N12071" t="s">
        <v>225</v>
      </c>
      <c r="O12071" t="s">
        <v>2537</v>
      </c>
      <c r="P12071" s="64">
        <v>37987</v>
      </c>
      <c r="Q12071" t="s">
        <v>462</v>
      </c>
      <c r="R12071" t="s">
        <v>462</v>
      </c>
      <c r="T12071" t="s">
        <v>462</v>
      </c>
      <c r="U12071" t="s">
        <v>462</v>
      </c>
      <c r="V12071" t="s">
        <v>462</v>
      </c>
      <c r="W12071" t="s">
        <v>462</v>
      </c>
      <c r="X12071" t="s">
        <v>493</v>
      </c>
      <c r="Y12071">
        <v>0</v>
      </c>
      <c r="Z12071">
        <v>54.887</v>
      </c>
      <c r="AA12071">
        <v>75</v>
      </c>
      <c r="AD12071" t="s">
        <v>2020</v>
      </c>
      <c r="AE12071">
        <v>40.47</v>
      </c>
      <c r="AF12071">
        <v>-3.37</v>
      </c>
      <c r="AG12071" t="s">
        <v>31</v>
      </c>
      <c r="AI12071" t="s">
        <v>948</v>
      </c>
      <c r="AJ12071">
        <v>100</v>
      </c>
      <c r="AK12071" t="s">
        <v>2019</v>
      </c>
      <c r="AY12071" t="s">
        <v>31</v>
      </c>
      <c r="AZ12071" t="s">
        <v>31</v>
      </c>
    </row>
    <row r="12072" spans="1:52">
      <c r="A12072" t="s">
        <v>791</v>
      </c>
      <c r="B12072" t="s">
        <v>71</v>
      </c>
      <c r="C12072" t="s">
        <v>1745</v>
      </c>
      <c r="D12072" t="s">
        <v>44</v>
      </c>
      <c r="E12072" t="s">
        <v>1993</v>
      </c>
      <c r="G12072" t="s">
        <v>2018</v>
      </c>
      <c r="L12072" t="s">
        <v>2389</v>
      </c>
      <c r="M12072">
        <v>2004</v>
      </c>
      <c r="N12072" t="s">
        <v>225</v>
      </c>
      <c r="O12072" t="s">
        <v>2537</v>
      </c>
      <c r="P12072" s="64">
        <v>37987</v>
      </c>
      <c r="Q12072" t="s">
        <v>462</v>
      </c>
      <c r="R12072" t="s">
        <v>462</v>
      </c>
      <c r="T12072" t="s">
        <v>462</v>
      </c>
      <c r="U12072" t="s">
        <v>462</v>
      </c>
      <c r="V12072" t="s">
        <v>462</v>
      </c>
      <c r="W12072" t="s">
        <v>462</v>
      </c>
      <c r="X12072" t="s">
        <v>493</v>
      </c>
      <c r="Y12072">
        <v>0.8</v>
      </c>
      <c r="Z12072">
        <v>86.465999999999994</v>
      </c>
      <c r="AA12072">
        <v>75</v>
      </c>
      <c r="AD12072" t="s">
        <v>2020</v>
      </c>
      <c r="AE12072">
        <v>40.47</v>
      </c>
      <c r="AF12072">
        <v>-3.37</v>
      </c>
      <c r="AG12072" t="s">
        <v>31</v>
      </c>
      <c r="AI12072" t="s">
        <v>948</v>
      </c>
      <c r="AJ12072">
        <v>100</v>
      </c>
      <c r="AK12072" t="s">
        <v>2019</v>
      </c>
      <c r="AY12072" t="s">
        <v>31</v>
      </c>
      <c r="AZ12072" t="s">
        <v>31</v>
      </c>
    </row>
    <row r="12073" spans="1:52">
      <c r="A12073" t="s">
        <v>791</v>
      </c>
      <c r="B12073" t="s">
        <v>71</v>
      </c>
      <c r="C12073" t="s">
        <v>1745</v>
      </c>
      <c r="D12073" t="s">
        <v>44</v>
      </c>
      <c r="E12073" t="s">
        <v>1993</v>
      </c>
      <c r="G12073" t="s">
        <v>2018</v>
      </c>
      <c r="L12073" t="s">
        <v>2389</v>
      </c>
      <c r="M12073">
        <v>2004</v>
      </c>
      <c r="N12073" t="s">
        <v>225</v>
      </c>
      <c r="O12073" t="s">
        <v>2537</v>
      </c>
      <c r="P12073" s="64">
        <v>37987</v>
      </c>
      <c r="Q12073" t="s">
        <v>462</v>
      </c>
      <c r="R12073" t="s">
        <v>462</v>
      </c>
      <c r="T12073" t="s">
        <v>462</v>
      </c>
      <c r="U12073" t="s">
        <v>462</v>
      </c>
      <c r="V12073" t="s">
        <v>462</v>
      </c>
      <c r="W12073" t="s">
        <v>462</v>
      </c>
      <c r="X12073" t="s">
        <v>493</v>
      </c>
      <c r="Y12073">
        <v>1.3919999999999999</v>
      </c>
      <c r="Z12073">
        <v>116.721</v>
      </c>
      <c r="AA12073">
        <v>75</v>
      </c>
      <c r="AD12073" t="s">
        <v>2020</v>
      </c>
      <c r="AE12073">
        <v>40.47</v>
      </c>
      <c r="AF12073">
        <v>-3.37</v>
      </c>
      <c r="AG12073" t="s">
        <v>31</v>
      </c>
      <c r="AI12073" t="s">
        <v>948</v>
      </c>
      <c r="AJ12073">
        <v>100</v>
      </c>
      <c r="AK12073" t="s">
        <v>2019</v>
      </c>
      <c r="AY12073" t="s">
        <v>31</v>
      </c>
      <c r="AZ12073" t="s">
        <v>31</v>
      </c>
    </row>
    <row r="12074" spans="1:52">
      <c r="A12074" t="s">
        <v>791</v>
      </c>
      <c r="B12074" t="s">
        <v>71</v>
      </c>
      <c r="C12074" t="s">
        <v>1745</v>
      </c>
      <c r="D12074" t="s">
        <v>44</v>
      </c>
      <c r="E12074" t="s">
        <v>1993</v>
      </c>
      <c r="G12074" t="s">
        <v>2018</v>
      </c>
      <c r="L12074" t="s">
        <v>2389</v>
      </c>
      <c r="M12074">
        <v>2004</v>
      </c>
      <c r="N12074" t="s">
        <v>225</v>
      </c>
      <c r="O12074" t="s">
        <v>2537</v>
      </c>
      <c r="P12074" s="64">
        <v>37987</v>
      </c>
      <c r="Q12074" t="s">
        <v>462</v>
      </c>
      <c r="R12074" t="s">
        <v>462</v>
      </c>
      <c r="T12074" t="s">
        <v>462</v>
      </c>
      <c r="U12074" t="s">
        <v>462</v>
      </c>
      <c r="V12074" t="s">
        <v>462</v>
      </c>
      <c r="W12074" t="s">
        <v>462</v>
      </c>
      <c r="X12074" t="s">
        <v>493</v>
      </c>
      <c r="Y12074">
        <v>12.724</v>
      </c>
      <c r="Z12074">
        <v>146.042</v>
      </c>
      <c r="AA12074">
        <v>75</v>
      </c>
      <c r="AD12074" t="s">
        <v>2020</v>
      </c>
      <c r="AE12074">
        <v>40.47</v>
      </c>
      <c r="AF12074">
        <v>-3.37</v>
      </c>
      <c r="AG12074" t="s">
        <v>31</v>
      </c>
      <c r="AI12074" t="s">
        <v>948</v>
      </c>
      <c r="AJ12074">
        <v>100</v>
      </c>
      <c r="AK12074" t="s">
        <v>2019</v>
      </c>
      <c r="AY12074" t="s">
        <v>31</v>
      </c>
      <c r="AZ12074" t="s">
        <v>31</v>
      </c>
    </row>
    <row r="12075" spans="1:52">
      <c r="A12075" t="s">
        <v>791</v>
      </c>
      <c r="B12075" t="s">
        <v>71</v>
      </c>
      <c r="C12075" t="s">
        <v>1745</v>
      </c>
      <c r="D12075" t="s">
        <v>44</v>
      </c>
      <c r="E12075" t="s">
        <v>1993</v>
      </c>
      <c r="G12075" t="s">
        <v>2018</v>
      </c>
      <c r="L12075" t="s">
        <v>2389</v>
      </c>
      <c r="M12075">
        <v>2004</v>
      </c>
      <c r="N12075" t="s">
        <v>225</v>
      </c>
      <c r="O12075" t="s">
        <v>2537</v>
      </c>
      <c r="P12075" s="64">
        <v>37987</v>
      </c>
      <c r="Q12075" t="s">
        <v>462</v>
      </c>
      <c r="R12075" t="s">
        <v>462</v>
      </c>
      <c r="T12075" t="s">
        <v>462</v>
      </c>
      <c r="U12075" t="s">
        <v>462</v>
      </c>
      <c r="V12075" t="s">
        <v>462</v>
      </c>
      <c r="W12075" t="s">
        <v>462</v>
      </c>
      <c r="X12075" t="s">
        <v>493</v>
      </c>
      <c r="Y12075">
        <v>12.724</v>
      </c>
      <c r="Z12075">
        <v>177.18100000000001</v>
      </c>
      <c r="AA12075">
        <v>75</v>
      </c>
      <c r="AD12075" t="s">
        <v>2020</v>
      </c>
      <c r="AE12075">
        <v>40.47</v>
      </c>
      <c r="AF12075">
        <v>-3.37</v>
      </c>
      <c r="AG12075" t="s">
        <v>31</v>
      </c>
      <c r="AI12075" t="s">
        <v>948</v>
      </c>
      <c r="AJ12075">
        <v>100</v>
      </c>
      <c r="AK12075" t="s">
        <v>2019</v>
      </c>
      <c r="AY12075" t="s">
        <v>31</v>
      </c>
      <c r="AZ12075" t="s">
        <v>31</v>
      </c>
    </row>
    <row r="12076" spans="1:52">
      <c r="A12076" t="s">
        <v>2683</v>
      </c>
      <c r="B12076" t="s">
        <v>71</v>
      </c>
      <c r="C12076" t="s">
        <v>1745</v>
      </c>
      <c r="D12076" t="s">
        <v>1772</v>
      </c>
      <c r="E12076" t="s">
        <v>1773</v>
      </c>
      <c r="F12076" t="s">
        <v>2024</v>
      </c>
      <c r="L12076" t="s">
        <v>2638</v>
      </c>
      <c r="M12076">
        <v>1984</v>
      </c>
      <c r="N12076" t="s">
        <v>196</v>
      </c>
      <c r="O12076" t="s">
        <v>2537</v>
      </c>
      <c r="P12076" s="64">
        <v>30966</v>
      </c>
      <c r="Q12076" t="s">
        <v>462</v>
      </c>
      <c r="R12076" t="s">
        <v>462</v>
      </c>
      <c r="S12076" t="s">
        <v>462</v>
      </c>
      <c r="T12076" t="s">
        <v>462</v>
      </c>
      <c r="U12076" t="s">
        <v>462</v>
      </c>
      <c r="V12076" t="s">
        <v>462</v>
      </c>
      <c r="W12076" t="s">
        <v>462</v>
      </c>
      <c r="X12076" t="s">
        <v>1428</v>
      </c>
      <c r="Y12076">
        <v>1</v>
      </c>
      <c r="Z12076">
        <v>40.063000000000002</v>
      </c>
      <c r="AA12076">
        <v>100</v>
      </c>
      <c r="AD12076" t="s">
        <v>2026</v>
      </c>
      <c r="AE12076">
        <v>46.206000000000003</v>
      </c>
      <c r="AF12076">
        <v>-119.767</v>
      </c>
      <c r="AG12076" t="s">
        <v>31</v>
      </c>
      <c r="AI12076" t="s">
        <v>2025</v>
      </c>
      <c r="AJ12076" t="s">
        <v>462</v>
      </c>
      <c r="AM12076" t="s">
        <v>462</v>
      </c>
      <c r="AN12076" t="s">
        <v>462</v>
      </c>
      <c r="AO12076" t="s">
        <v>462</v>
      </c>
      <c r="AP12076" t="s">
        <v>462</v>
      </c>
      <c r="AQ12076" t="s">
        <v>462</v>
      </c>
      <c r="AR12076" t="s">
        <v>462</v>
      </c>
      <c r="AT12076" t="s">
        <v>462</v>
      </c>
      <c r="AU12076" t="s">
        <v>462</v>
      </c>
      <c r="AV12076" t="s">
        <v>462</v>
      </c>
      <c r="AW12076" t="s">
        <v>462</v>
      </c>
      <c r="AY12076" t="s">
        <v>31</v>
      </c>
      <c r="AZ12076" t="s">
        <v>31</v>
      </c>
    </row>
    <row r="12077" spans="1:52">
      <c r="A12077" t="s">
        <v>2683</v>
      </c>
      <c r="B12077" t="s">
        <v>71</v>
      </c>
      <c r="C12077" t="s">
        <v>1745</v>
      </c>
      <c r="D12077" t="s">
        <v>1772</v>
      </c>
      <c r="E12077" t="s">
        <v>1773</v>
      </c>
      <c r="F12077" t="s">
        <v>2024</v>
      </c>
      <c r="L12077" t="s">
        <v>2638</v>
      </c>
      <c r="M12077">
        <v>1984</v>
      </c>
      <c r="N12077" t="s">
        <v>196</v>
      </c>
      <c r="O12077" t="s">
        <v>2537</v>
      </c>
      <c r="P12077" s="64">
        <v>30980</v>
      </c>
      <c r="Q12077" t="s">
        <v>462</v>
      </c>
      <c r="R12077" t="s">
        <v>462</v>
      </c>
      <c r="S12077" t="s">
        <v>462</v>
      </c>
      <c r="T12077" t="s">
        <v>462</v>
      </c>
      <c r="U12077" t="s">
        <v>462</v>
      </c>
      <c r="V12077" t="s">
        <v>462</v>
      </c>
      <c r="W12077" t="s">
        <v>462</v>
      </c>
      <c r="X12077" t="s">
        <v>1428</v>
      </c>
      <c r="Y12077">
        <v>1</v>
      </c>
      <c r="Z12077">
        <v>46.625</v>
      </c>
      <c r="AA12077">
        <v>100</v>
      </c>
      <c r="AD12077" t="s">
        <v>2026</v>
      </c>
      <c r="AE12077">
        <v>46.206000000000003</v>
      </c>
      <c r="AF12077">
        <v>-119.767</v>
      </c>
      <c r="AG12077" t="s">
        <v>31</v>
      </c>
      <c r="AI12077" t="s">
        <v>2027</v>
      </c>
      <c r="AJ12077" t="s">
        <v>462</v>
      </c>
      <c r="AM12077" t="s">
        <v>462</v>
      </c>
      <c r="AN12077" t="s">
        <v>462</v>
      </c>
      <c r="AO12077" t="s">
        <v>462</v>
      </c>
      <c r="AP12077" t="s">
        <v>462</v>
      </c>
      <c r="AQ12077" t="s">
        <v>462</v>
      </c>
      <c r="AR12077" t="s">
        <v>462</v>
      </c>
      <c r="AT12077" t="s">
        <v>462</v>
      </c>
      <c r="AU12077" t="s">
        <v>462</v>
      </c>
      <c r="AV12077" t="s">
        <v>462</v>
      </c>
      <c r="AW12077" t="s">
        <v>462</v>
      </c>
      <c r="AY12077" t="s">
        <v>31</v>
      </c>
      <c r="AZ12077" t="s">
        <v>31</v>
      </c>
    </row>
    <row r="12078" spans="1:52">
      <c r="A12078" t="s">
        <v>2683</v>
      </c>
      <c r="B12078" t="s">
        <v>71</v>
      </c>
      <c r="C12078" t="s">
        <v>1745</v>
      </c>
      <c r="D12078" t="s">
        <v>1772</v>
      </c>
      <c r="E12078" t="s">
        <v>1773</v>
      </c>
      <c r="F12078" t="s">
        <v>2024</v>
      </c>
      <c r="L12078" t="s">
        <v>2638</v>
      </c>
      <c r="M12078">
        <v>1984</v>
      </c>
      <c r="N12078" t="s">
        <v>196</v>
      </c>
      <c r="O12078" t="s">
        <v>2537</v>
      </c>
      <c r="P12078" s="64">
        <v>30994</v>
      </c>
      <c r="Q12078" t="s">
        <v>462</v>
      </c>
      <c r="R12078" t="s">
        <v>462</v>
      </c>
      <c r="S12078" t="s">
        <v>462</v>
      </c>
      <c r="T12078" t="s">
        <v>462</v>
      </c>
      <c r="U12078" t="s">
        <v>462</v>
      </c>
      <c r="V12078" t="s">
        <v>462</v>
      </c>
      <c r="W12078" t="s">
        <v>462</v>
      </c>
      <c r="X12078" t="s">
        <v>1428</v>
      </c>
      <c r="Y12078">
        <v>1</v>
      </c>
      <c r="Z12078">
        <v>48.179000000000002</v>
      </c>
      <c r="AA12078">
        <v>100</v>
      </c>
      <c r="AD12078" t="s">
        <v>2026</v>
      </c>
      <c r="AE12078">
        <v>46.206000000000003</v>
      </c>
      <c r="AF12078">
        <v>-119.767</v>
      </c>
      <c r="AG12078" t="s">
        <v>31</v>
      </c>
      <c r="AI12078" t="s">
        <v>2028</v>
      </c>
      <c r="AJ12078" t="s">
        <v>462</v>
      </c>
      <c r="AM12078" t="s">
        <v>462</v>
      </c>
      <c r="AN12078" t="s">
        <v>462</v>
      </c>
      <c r="AO12078" t="s">
        <v>462</v>
      </c>
      <c r="AP12078" t="s">
        <v>462</v>
      </c>
      <c r="AQ12078" t="s">
        <v>462</v>
      </c>
      <c r="AR12078" t="s">
        <v>462</v>
      </c>
      <c r="AT12078" t="s">
        <v>462</v>
      </c>
      <c r="AU12078" t="s">
        <v>462</v>
      </c>
      <c r="AV12078" t="s">
        <v>462</v>
      </c>
      <c r="AW12078" t="s">
        <v>462</v>
      </c>
      <c r="AY12078" t="s">
        <v>31</v>
      </c>
      <c r="AZ12078" t="s">
        <v>31</v>
      </c>
    </row>
    <row r="12079" spans="1:52">
      <c r="A12079" t="s">
        <v>2683</v>
      </c>
      <c r="B12079" t="s">
        <v>71</v>
      </c>
      <c r="C12079" t="s">
        <v>1745</v>
      </c>
      <c r="D12079" t="s">
        <v>1772</v>
      </c>
      <c r="E12079" t="s">
        <v>1773</v>
      </c>
      <c r="F12079" t="s">
        <v>2024</v>
      </c>
      <c r="L12079" t="s">
        <v>2638</v>
      </c>
      <c r="M12079">
        <v>1984</v>
      </c>
      <c r="N12079" t="s">
        <v>196</v>
      </c>
      <c r="O12079" t="s">
        <v>2537</v>
      </c>
      <c r="P12079" s="64">
        <v>31008</v>
      </c>
      <c r="Q12079" t="s">
        <v>462</v>
      </c>
      <c r="R12079" t="s">
        <v>462</v>
      </c>
      <c r="S12079" t="s">
        <v>462</v>
      </c>
      <c r="T12079" t="s">
        <v>462</v>
      </c>
      <c r="U12079" t="s">
        <v>462</v>
      </c>
      <c r="V12079" t="s">
        <v>462</v>
      </c>
      <c r="W12079" t="s">
        <v>462</v>
      </c>
      <c r="X12079" t="s">
        <v>1428</v>
      </c>
      <c r="Y12079">
        <v>1</v>
      </c>
      <c r="Z12079">
        <v>45.070999999999998</v>
      </c>
      <c r="AA12079">
        <v>100</v>
      </c>
      <c r="AD12079" t="s">
        <v>2026</v>
      </c>
      <c r="AE12079">
        <v>46.206000000000003</v>
      </c>
      <c r="AF12079">
        <v>-119.767</v>
      </c>
      <c r="AG12079" t="s">
        <v>31</v>
      </c>
      <c r="AI12079" t="s">
        <v>2029</v>
      </c>
      <c r="AJ12079" t="s">
        <v>462</v>
      </c>
      <c r="AM12079" t="s">
        <v>462</v>
      </c>
      <c r="AN12079" t="s">
        <v>462</v>
      </c>
      <c r="AO12079" t="s">
        <v>462</v>
      </c>
      <c r="AP12079" t="s">
        <v>462</v>
      </c>
      <c r="AQ12079" t="s">
        <v>462</v>
      </c>
      <c r="AR12079" t="s">
        <v>462</v>
      </c>
      <c r="AT12079" t="s">
        <v>462</v>
      </c>
      <c r="AU12079" t="s">
        <v>462</v>
      </c>
      <c r="AV12079" t="s">
        <v>462</v>
      </c>
      <c r="AW12079" t="s">
        <v>462</v>
      </c>
      <c r="AY12079" t="s">
        <v>31</v>
      </c>
      <c r="AZ12079" t="s">
        <v>31</v>
      </c>
    </row>
    <row r="12080" spans="1:52">
      <c r="A12080" t="s">
        <v>2683</v>
      </c>
      <c r="B12080" t="s">
        <v>71</v>
      </c>
      <c r="C12080" t="s">
        <v>1745</v>
      </c>
      <c r="D12080" t="s">
        <v>1772</v>
      </c>
      <c r="E12080" t="s">
        <v>1773</v>
      </c>
      <c r="F12080" t="s">
        <v>2024</v>
      </c>
      <c r="L12080" t="s">
        <v>2638</v>
      </c>
      <c r="M12080">
        <v>1984</v>
      </c>
      <c r="N12080" t="s">
        <v>196</v>
      </c>
      <c r="O12080" t="s">
        <v>2537</v>
      </c>
      <c r="P12080" s="64">
        <v>31022</v>
      </c>
      <c r="Q12080" t="s">
        <v>462</v>
      </c>
      <c r="R12080" t="s">
        <v>462</v>
      </c>
      <c r="S12080" t="s">
        <v>462</v>
      </c>
      <c r="T12080" t="s">
        <v>462</v>
      </c>
      <c r="U12080" t="s">
        <v>462</v>
      </c>
      <c r="V12080" t="s">
        <v>462</v>
      </c>
      <c r="W12080" t="s">
        <v>462</v>
      </c>
      <c r="X12080" t="s">
        <v>1428</v>
      </c>
      <c r="Y12080">
        <v>1</v>
      </c>
      <c r="Z12080">
        <v>29.873999999999999</v>
      </c>
      <c r="AA12080">
        <v>100</v>
      </c>
      <c r="AD12080" t="s">
        <v>2026</v>
      </c>
      <c r="AE12080">
        <v>46.206000000000003</v>
      </c>
      <c r="AF12080">
        <v>-119.767</v>
      </c>
      <c r="AG12080" t="s">
        <v>31</v>
      </c>
      <c r="AI12080" t="s">
        <v>2030</v>
      </c>
      <c r="AJ12080" t="s">
        <v>462</v>
      </c>
      <c r="AM12080" t="s">
        <v>462</v>
      </c>
      <c r="AN12080" t="s">
        <v>462</v>
      </c>
      <c r="AO12080" t="s">
        <v>462</v>
      </c>
      <c r="AP12080" t="s">
        <v>462</v>
      </c>
      <c r="AQ12080" t="s">
        <v>462</v>
      </c>
      <c r="AR12080" t="s">
        <v>462</v>
      </c>
      <c r="AT12080" t="s">
        <v>462</v>
      </c>
      <c r="AU12080" t="s">
        <v>462</v>
      </c>
      <c r="AV12080" t="s">
        <v>462</v>
      </c>
      <c r="AW12080" t="s">
        <v>462</v>
      </c>
      <c r="AY12080" t="s">
        <v>31</v>
      </c>
      <c r="AZ12080" t="s">
        <v>31</v>
      </c>
    </row>
    <row r="12081" spans="1:52">
      <c r="A12081" t="s">
        <v>2683</v>
      </c>
      <c r="B12081" t="s">
        <v>71</v>
      </c>
      <c r="C12081" t="s">
        <v>1745</v>
      </c>
      <c r="D12081" t="s">
        <v>1772</v>
      </c>
      <c r="E12081" t="s">
        <v>1773</v>
      </c>
      <c r="F12081" t="s">
        <v>2024</v>
      </c>
      <c r="L12081" t="s">
        <v>2638</v>
      </c>
      <c r="M12081">
        <v>1984</v>
      </c>
      <c r="N12081" t="s">
        <v>196</v>
      </c>
      <c r="O12081" t="s">
        <v>2537</v>
      </c>
      <c r="P12081" s="64">
        <v>31036</v>
      </c>
      <c r="Q12081" t="s">
        <v>462</v>
      </c>
      <c r="R12081" t="s">
        <v>462</v>
      </c>
      <c r="S12081" t="s">
        <v>462</v>
      </c>
      <c r="T12081" t="s">
        <v>462</v>
      </c>
      <c r="U12081" t="s">
        <v>462</v>
      </c>
      <c r="V12081" t="s">
        <v>462</v>
      </c>
      <c r="W12081" t="s">
        <v>462</v>
      </c>
      <c r="X12081" t="s">
        <v>1428</v>
      </c>
      <c r="Y12081">
        <v>1</v>
      </c>
      <c r="Z12081">
        <v>20.722000000000001</v>
      </c>
      <c r="AA12081">
        <v>100</v>
      </c>
      <c r="AD12081" t="s">
        <v>2026</v>
      </c>
      <c r="AE12081">
        <v>46.206000000000003</v>
      </c>
      <c r="AF12081">
        <v>-119.767</v>
      </c>
      <c r="AG12081" t="s">
        <v>31</v>
      </c>
      <c r="AI12081" t="s">
        <v>2031</v>
      </c>
      <c r="AJ12081" t="s">
        <v>462</v>
      </c>
      <c r="AM12081" t="s">
        <v>462</v>
      </c>
      <c r="AN12081" t="s">
        <v>462</v>
      </c>
      <c r="AO12081" t="s">
        <v>462</v>
      </c>
      <c r="AP12081" t="s">
        <v>462</v>
      </c>
      <c r="AQ12081" t="s">
        <v>462</v>
      </c>
      <c r="AR12081" t="s">
        <v>462</v>
      </c>
      <c r="AT12081" t="s">
        <v>462</v>
      </c>
      <c r="AU12081" t="s">
        <v>462</v>
      </c>
      <c r="AV12081" t="s">
        <v>462</v>
      </c>
      <c r="AW12081" t="s">
        <v>462</v>
      </c>
      <c r="AY12081" t="s">
        <v>31</v>
      </c>
      <c r="AZ12081" t="s">
        <v>31</v>
      </c>
    </row>
    <row r="12082" spans="1:52">
      <c r="A12082" t="s">
        <v>2683</v>
      </c>
      <c r="B12082" t="s">
        <v>71</v>
      </c>
      <c r="C12082" t="s">
        <v>1745</v>
      </c>
      <c r="D12082" t="s">
        <v>1772</v>
      </c>
      <c r="E12082" t="s">
        <v>1773</v>
      </c>
      <c r="F12082" t="s">
        <v>2024</v>
      </c>
      <c r="L12082" t="s">
        <v>2638</v>
      </c>
      <c r="M12082">
        <v>1985</v>
      </c>
      <c r="N12082" t="s">
        <v>196</v>
      </c>
      <c r="O12082" t="s">
        <v>2537</v>
      </c>
      <c r="P12082" s="64">
        <v>31050</v>
      </c>
      <c r="Q12082" t="s">
        <v>462</v>
      </c>
      <c r="R12082" t="s">
        <v>462</v>
      </c>
      <c r="S12082" t="s">
        <v>462</v>
      </c>
      <c r="T12082" t="s">
        <v>462</v>
      </c>
      <c r="U12082" t="s">
        <v>462</v>
      </c>
      <c r="V12082" t="s">
        <v>462</v>
      </c>
      <c r="W12082" t="s">
        <v>462</v>
      </c>
      <c r="X12082" t="s">
        <v>1428</v>
      </c>
      <c r="Y12082">
        <v>1</v>
      </c>
      <c r="Z12082">
        <v>25.902999999999999</v>
      </c>
      <c r="AA12082">
        <v>100</v>
      </c>
      <c r="AD12082" t="s">
        <v>2026</v>
      </c>
      <c r="AE12082">
        <v>46.206000000000003</v>
      </c>
      <c r="AF12082">
        <v>-119.767</v>
      </c>
      <c r="AG12082" t="s">
        <v>31</v>
      </c>
      <c r="AI12082" t="s">
        <v>2032</v>
      </c>
      <c r="AJ12082" t="s">
        <v>462</v>
      </c>
      <c r="AM12082" t="s">
        <v>462</v>
      </c>
      <c r="AN12082" t="s">
        <v>462</v>
      </c>
      <c r="AO12082" t="s">
        <v>462</v>
      </c>
      <c r="AP12082" t="s">
        <v>462</v>
      </c>
      <c r="AQ12082" t="s">
        <v>462</v>
      </c>
      <c r="AR12082" t="s">
        <v>462</v>
      </c>
      <c r="AT12082" t="s">
        <v>462</v>
      </c>
      <c r="AU12082" t="s">
        <v>462</v>
      </c>
      <c r="AV12082" t="s">
        <v>462</v>
      </c>
      <c r="AW12082" t="s">
        <v>462</v>
      </c>
      <c r="AY12082" t="s">
        <v>31</v>
      </c>
      <c r="AZ12082" t="s">
        <v>31</v>
      </c>
    </row>
    <row r="12083" spans="1:52">
      <c r="A12083" t="s">
        <v>2683</v>
      </c>
      <c r="B12083" t="s">
        <v>71</v>
      </c>
      <c r="C12083" t="s">
        <v>1745</v>
      </c>
      <c r="D12083" t="s">
        <v>1772</v>
      </c>
      <c r="E12083" t="s">
        <v>1773</v>
      </c>
      <c r="F12083" t="s">
        <v>2024</v>
      </c>
      <c r="L12083" t="s">
        <v>2638</v>
      </c>
      <c r="M12083">
        <v>1985</v>
      </c>
      <c r="N12083" t="s">
        <v>196</v>
      </c>
      <c r="O12083" t="s">
        <v>2537</v>
      </c>
      <c r="P12083" s="64">
        <v>31064</v>
      </c>
      <c r="Q12083" t="s">
        <v>462</v>
      </c>
      <c r="R12083" t="s">
        <v>462</v>
      </c>
      <c r="S12083" t="s">
        <v>462</v>
      </c>
      <c r="T12083" t="s">
        <v>462</v>
      </c>
      <c r="U12083" t="s">
        <v>462</v>
      </c>
      <c r="V12083" t="s">
        <v>462</v>
      </c>
      <c r="W12083" t="s">
        <v>462</v>
      </c>
      <c r="X12083" t="s">
        <v>1428</v>
      </c>
      <c r="Y12083">
        <v>1</v>
      </c>
      <c r="Z12083">
        <v>27.63</v>
      </c>
      <c r="AA12083">
        <v>100</v>
      </c>
      <c r="AD12083" t="s">
        <v>2026</v>
      </c>
      <c r="AE12083">
        <v>46.206000000000003</v>
      </c>
      <c r="AF12083">
        <v>-119.767</v>
      </c>
      <c r="AG12083" t="s">
        <v>31</v>
      </c>
      <c r="AI12083" t="s">
        <v>2033</v>
      </c>
      <c r="AJ12083" t="s">
        <v>462</v>
      </c>
      <c r="AM12083" t="s">
        <v>462</v>
      </c>
      <c r="AN12083" t="s">
        <v>462</v>
      </c>
      <c r="AO12083" t="s">
        <v>462</v>
      </c>
      <c r="AP12083" t="s">
        <v>462</v>
      </c>
      <c r="AQ12083" t="s">
        <v>462</v>
      </c>
      <c r="AR12083" t="s">
        <v>462</v>
      </c>
      <c r="AT12083" t="s">
        <v>462</v>
      </c>
      <c r="AU12083" t="s">
        <v>462</v>
      </c>
      <c r="AV12083" t="s">
        <v>462</v>
      </c>
      <c r="AW12083" t="s">
        <v>462</v>
      </c>
      <c r="AY12083" t="s">
        <v>31</v>
      </c>
      <c r="AZ12083" t="s">
        <v>31</v>
      </c>
    </row>
    <row r="12084" spans="1:52">
      <c r="A12084" t="s">
        <v>2683</v>
      </c>
      <c r="B12084" t="s">
        <v>71</v>
      </c>
      <c r="C12084" t="s">
        <v>1745</v>
      </c>
      <c r="D12084" t="s">
        <v>1772</v>
      </c>
      <c r="E12084" t="s">
        <v>1773</v>
      </c>
      <c r="F12084" t="s">
        <v>2024</v>
      </c>
      <c r="L12084" t="s">
        <v>2638</v>
      </c>
      <c r="M12084">
        <v>1985</v>
      </c>
      <c r="N12084" t="s">
        <v>196</v>
      </c>
      <c r="O12084" t="s">
        <v>2537</v>
      </c>
      <c r="P12084" s="64">
        <v>31078</v>
      </c>
      <c r="Q12084" t="s">
        <v>462</v>
      </c>
      <c r="R12084" t="s">
        <v>462</v>
      </c>
      <c r="S12084" t="s">
        <v>462</v>
      </c>
      <c r="T12084" t="s">
        <v>462</v>
      </c>
      <c r="U12084" t="s">
        <v>462</v>
      </c>
      <c r="V12084" t="s">
        <v>462</v>
      </c>
      <c r="W12084" t="s">
        <v>462</v>
      </c>
      <c r="X12084" t="s">
        <v>1428</v>
      </c>
      <c r="Y12084">
        <v>1</v>
      </c>
      <c r="Z12084">
        <v>13.987</v>
      </c>
      <c r="AA12084">
        <v>100</v>
      </c>
      <c r="AD12084" t="s">
        <v>2026</v>
      </c>
      <c r="AE12084">
        <v>46.206000000000003</v>
      </c>
      <c r="AF12084">
        <v>-119.767</v>
      </c>
      <c r="AG12084" t="s">
        <v>31</v>
      </c>
      <c r="AI12084" t="s">
        <v>2034</v>
      </c>
      <c r="AJ12084" t="s">
        <v>462</v>
      </c>
      <c r="AM12084" t="s">
        <v>462</v>
      </c>
      <c r="AN12084" t="s">
        <v>462</v>
      </c>
      <c r="AO12084" t="s">
        <v>462</v>
      </c>
      <c r="AP12084" t="s">
        <v>462</v>
      </c>
      <c r="AQ12084" t="s">
        <v>462</v>
      </c>
      <c r="AR12084" t="s">
        <v>462</v>
      </c>
      <c r="AT12084" t="s">
        <v>462</v>
      </c>
      <c r="AU12084" t="s">
        <v>462</v>
      </c>
      <c r="AV12084" t="s">
        <v>462</v>
      </c>
      <c r="AW12084" t="s">
        <v>462</v>
      </c>
      <c r="AY12084" t="s">
        <v>31</v>
      </c>
      <c r="AZ12084" t="s">
        <v>31</v>
      </c>
    </row>
    <row r="12085" spans="1:52">
      <c r="A12085" t="s">
        <v>2683</v>
      </c>
      <c r="B12085" t="s">
        <v>71</v>
      </c>
      <c r="C12085" t="s">
        <v>1745</v>
      </c>
      <c r="D12085" t="s">
        <v>1772</v>
      </c>
      <c r="E12085" t="s">
        <v>1773</v>
      </c>
      <c r="F12085" t="s">
        <v>2024</v>
      </c>
      <c r="L12085" t="s">
        <v>2638</v>
      </c>
      <c r="M12085">
        <v>1985</v>
      </c>
      <c r="N12085" t="s">
        <v>196</v>
      </c>
      <c r="O12085" t="s">
        <v>2537</v>
      </c>
      <c r="P12085" s="64">
        <v>31092</v>
      </c>
      <c r="Q12085" t="s">
        <v>462</v>
      </c>
      <c r="R12085" t="s">
        <v>462</v>
      </c>
      <c r="S12085" t="s">
        <v>462</v>
      </c>
      <c r="T12085" t="s">
        <v>462</v>
      </c>
      <c r="U12085" t="s">
        <v>462</v>
      </c>
      <c r="V12085" t="s">
        <v>462</v>
      </c>
      <c r="W12085" t="s">
        <v>462</v>
      </c>
      <c r="X12085" t="s">
        <v>1428</v>
      </c>
      <c r="Y12085">
        <v>1</v>
      </c>
      <c r="Z12085">
        <v>12.779</v>
      </c>
      <c r="AA12085">
        <v>100</v>
      </c>
      <c r="AD12085" t="s">
        <v>2026</v>
      </c>
      <c r="AE12085">
        <v>46.206000000000003</v>
      </c>
      <c r="AF12085">
        <v>-119.767</v>
      </c>
      <c r="AG12085" t="s">
        <v>31</v>
      </c>
      <c r="AI12085" t="s">
        <v>2035</v>
      </c>
      <c r="AJ12085" t="s">
        <v>462</v>
      </c>
      <c r="AM12085" t="s">
        <v>462</v>
      </c>
      <c r="AN12085" t="s">
        <v>462</v>
      </c>
      <c r="AO12085" t="s">
        <v>462</v>
      </c>
      <c r="AP12085" t="s">
        <v>462</v>
      </c>
      <c r="AQ12085" t="s">
        <v>462</v>
      </c>
      <c r="AR12085" t="s">
        <v>462</v>
      </c>
      <c r="AT12085" t="s">
        <v>462</v>
      </c>
      <c r="AU12085" t="s">
        <v>462</v>
      </c>
      <c r="AV12085" t="s">
        <v>462</v>
      </c>
      <c r="AW12085" t="s">
        <v>462</v>
      </c>
      <c r="AY12085" t="s">
        <v>31</v>
      </c>
      <c r="AZ12085" t="s">
        <v>31</v>
      </c>
    </row>
    <row r="12086" spans="1:52">
      <c r="A12086" t="s">
        <v>2683</v>
      </c>
      <c r="B12086" t="s">
        <v>71</v>
      </c>
      <c r="C12086" t="s">
        <v>1745</v>
      </c>
      <c r="D12086" t="s">
        <v>1772</v>
      </c>
      <c r="E12086" t="s">
        <v>1773</v>
      </c>
      <c r="F12086" t="s">
        <v>2024</v>
      </c>
      <c r="L12086" t="s">
        <v>2638</v>
      </c>
      <c r="M12086">
        <v>1985</v>
      </c>
      <c r="N12086" t="s">
        <v>196</v>
      </c>
      <c r="O12086" t="s">
        <v>2537</v>
      </c>
      <c r="P12086" s="64">
        <v>31106</v>
      </c>
      <c r="Q12086" t="s">
        <v>462</v>
      </c>
      <c r="R12086" t="s">
        <v>462</v>
      </c>
      <c r="S12086" t="s">
        <v>462</v>
      </c>
      <c r="T12086" t="s">
        <v>462</v>
      </c>
      <c r="U12086" t="s">
        <v>462</v>
      </c>
      <c r="V12086" t="s">
        <v>462</v>
      </c>
      <c r="W12086" t="s">
        <v>462</v>
      </c>
      <c r="X12086" t="s">
        <v>1428</v>
      </c>
      <c r="Y12086">
        <v>1</v>
      </c>
      <c r="Z12086">
        <v>14.678000000000001</v>
      </c>
      <c r="AA12086">
        <v>100</v>
      </c>
      <c r="AD12086" t="s">
        <v>2026</v>
      </c>
      <c r="AE12086">
        <v>46.206000000000003</v>
      </c>
      <c r="AF12086">
        <v>-119.767</v>
      </c>
      <c r="AG12086" t="s">
        <v>31</v>
      </c>
      <c r="AI12086" t="s">
        <v>2036</v>
      </c>
      <c r="AJ12086" t="s">
        <v>462</v>
      </c>
      <c r="AM12086" t="s">
        <v>462</v>
      </c>
      <c r="AN12086" t="s">
        <v>462</v>
      </c>
      <c r="AO12086" t="s">
        <v>462</v>
      </c>
      <c r="AP12086" t="s">
        <v>462</v>
      </c>
      <c r="AQ12086" t="s">
        <v>462</v>
      </c>
      <c r="AR12086" t="s">
        <v>462</v>
      </c>
      <c r="AT12086" t="s">
        <v>462</v>
      </c>
      <c r="AU12086" t="s">
        <v>462</v>
      </c>
      <c r="AV12086" t="s">
        <v>462</v>
      </c>
      <c r="AW12086" t="s">
        <v>462</v>
      </c>
      <c r="AY12086" t="s">
        <v>31</v>
      </c>
      <c r="AZ12086" t="s">
        <v>31</v>
      </c>
    </row>
    <row r="12087" spans="1:52">
      <c r="A12087" t="s">
        <v>2683</v>
      </c>
      <c r="B12087" t="s">
        <v>71</v>
      </c>
      <c r="C12087" t="s">
        <v>1745</v>
      </c>
      <c r="D12087" t="s">
        <v>1772</v>
      </c>
      <c r="E12087" t="s">
        <v>1773</v>
      </c>
      <c r="F12087" t="s">
        <v>2024</v>
      </c>
      <c r="L12087" t="s">
        <v>2638</v>
      </c>
      <c r="M12087">
        <v>1985</v>
      </c>
      <c r="N12087" t="s">
        <v>196</v>
      </c>
      <c r="O12087" t="s">
        <v>2537</v>
      </c>
      <c r="P12087" s="64">
        <v>31120</v>
      </c>
      <c r="Q12087" t="s">
        <v>462</v>
      </c>
      <c r="R12087" t="s">
        <v>462</v>
      </c>
      <c r="S12087" t="s">
        <v>462</v>
      </c>
      <c r="T12087" t="s">
        <v>462</v>
      </c>
      <c r="U12087" t="s">
        <v>462</v>
      </c>
      <c r="V12087" t="s">
        <v>462</v>
      </c>
      <c r="W12087" t="s">
        <v>462</v>
      </c>
      <c r="X12087" t="s">
        <v>1428</v>
      </c>
      <c r="Y12087">
        <v>1</v>
      </c>
      <c r="Z12087">
        <v>10.534000000000001</v>
      </c>
      <c r="AA12087">
        <v>100</v>
      </c>
      <c r="AD12087" t="s">
        <v>2026</v>
      </c>
      <c r="AE12087">
        <v>46.206000000000003</v>
      </c>
      <c r="AF12087">
        <v>-119.767</v>
      </c>
      <c r="AG12087" t="s">
        <v>31</v>
      </c>
      <c r="AI12087" t="s">
        <v>2037</v>
      </c>
      <c r="AJ12087" t="s">
        <v>462</v>
      </c>
      <c r="AM12087" t="s">
        <v>462</v>
      </c>
      <c r="AN12087" t="s">
        <v>462</v>
      </c>
      <c r="AO12087" t="s">
        <v>462</v>
      </c>
      <c r="AP12087" t="s">
        <v>462</v>
      </c>
      <c r="AQ12087" t="s">
        <v>462</v>
      </c>
      <c r="AR12087" t="s">
        <v>462</v>
      </c>
      <c r="AT12087" t="s">
        <v>462</v>
      </c>
      <c r="AU12087" t="s">
        <v>462</v>
      </c>
      <c r="AV12087" t="s">
        <v>462</v>
      </c>
      <c r="AW12087" t="s">
        <v>462</v>
      </c>
      <c r="AY12087" t="s">
        <v>31</v>
      </c>
      <c r="AZ12087" t="s">
        <v>31</v>
      </c>
    </row>
    <row r="12088" spans="1:52">
      <c r="A12088" t="s">
        <v>2683</v>
      </c>
      <c r="B12088" t="s">
        <v>71</v>
      </c>
      <c r="C12088" t="s">
        <v>1745</v>
      </c>
      <c r="D12088" t="s">
        <v>1772</v>
      </c>
      <c r="E12088" t="s">
        <v>1773</v>
      </c>
      <c r="F12088" t="s">
        <v>2024</v>
      </c>
      <c r="L12088" t="s">
        <v>2638</v>
      </c>
      <c r="M12088">
        <v>1984</v>
      </c>
      <c r="N12088" t="s">
        <v>196</v>
      </c>
      <c r="P12088" s="64">
        <v>30951</v>
      </c>
      <c r="T12088">
        <v>24</v>
      </c>
      <c r="U12088">
        <v>18</v>
      </c>
      <c r="V12088">
        <v>15</v>
      </c>
      <c r="W12088">
        <v>9</v>
      </c>
      <c r="X12088" t="s">
        <v>1428</v>
      </c>
      <c r="Y12088">
        <v>1</v>
      </c>
      <c r="Z12088">
        <v>110.518</v>
      </c>
      <c r="AA12088">
        <v>10</v>
      </c>
      <c r="AD12088" t="s">
        <v>2026</v>
      </c>
      <c r="AE12088">
        <v>46.206000000000003</v>
      </c>
      <c r="AF12088">
        <v>-119.767</v>
      </c>
      <c r="AG12088" t="s">
        <v>31</v>
      </c>
      <c r="AI12088" t="s">
        <v>2038</v>
      </c>
      <c r="AJ12088">
        <v>400</v>
      </c>
      <c r="AK12088" t="s">
        <v>2604</v>
      </c>
      <c r="AY12088" t="s">
        <v>31</v>
      </c>
      <c r="AZ12088" t="s">
        <v>31</v>
      </c>
    </row>
    <row r="12089" spans="1:52">
      <c r="A12089" t="s">
        <v>2683</v>
      </c>
      <c r="B12089" t="s">
        <v>71</v>
      </c>
      <c r="C12089" t="s">
        <v>1745</v>
      </c>
      <c r="D12089" t="s">
        <v>1772</v>
      </c>
      <c r="E12089" t="s">
        <v>1773</v>
      </c>
      <c r="F12089" t="s">
        <v>2024</v>
      </c>
      <c r="L12089" t="s">
        <v>2638</v>
      </c>
      <c r="M12089">
        <v>1984</v>
      </c>
      <c r="N12089" t="s">
        <v>196</v>
      </c>
      <c r="P12089" s="64">
        <v>30966</v>
      </c>
      <c r="T12089">
        <v>24</v>
      </c>
      <c r="U12089">
        <v>18</v>
      </c>
      <c r="V12089">
        <v>15</v>
      </c>
      <c r="W12089">
        <v>9</v>
      </c>
      <c r="X12089" t="s">
        <v>1428</v>
      </c>
      <c r="Y12089">
        <v>1</v>
      </c>
      <c r="Z12089">
        <v>112.072</v>
      </c>
      <c r="AA12089">
        <v>10</v>
      </c>
      <c r="AD12089" t="s">
        <v>2026</v>
      </c>
      <c r="AE12089">
        <v>46.206000000000003</v>
      </c>
      <c r="AF12089">
        <v>-119.767</v>
      </c>
      <c r="AG12089" t="s">
        <v>31</v>
      </c>
      <c r="AI12089" t="s">
        <v>2039</v>
      </c>
      <c r="AJ12089">
        <v>400</v>
      </c>
      <c r="AK12089" t="s">
        <v>2604</v>
      </c>
      <c r="AY12089" t="s">
        <v>31</v>
      </c>
      <c r="AZ12089" t="s">
        <v>31</v>
      </c>
    </row>
    <row r="12090" spans="1:52">
      <c r="A12090" t="s">
        <v>2683</v>
      </c>
      <c r="B12090" t="s">
        <v>71</v>
      </c>
      <c r="C12090" t="s">
        <v>1745</v>
      </c>
      <c r="D12090" t="s">
        <v>1772</v>
      </c>
      <c r="E12090" t="s">
        <v>1773</v>
      </c>
      <c r="F12090" t="s">
        <v>2024</v>
      </c>
      <c r="L12090" t="s">
        <v>2638</v>
      </c>
      <c r="M12090">
        <v>1984</v>
      </c>
      <c r="N12090" t="s">
        <v>196</v>
      </c>
      <c r="P12090" s="64">
        <v>30984</v>
      </c>
      <c r="T12090">
        <v>24</v>
      </c>
      <c r="U12090">
        <v>18</v>
      </c>
      <c r="V12090">
        <v>15</v>
      </c>
      <c r="W12090">
        <v>9</v>
      </c>
      <c r="X12090" t="s">
        <v>1428</v>
      </c>
      <c r="Y12090">
        <v>1</v>
      </c>
      <c r="Z12090">
        <v>103.783</v>
      </c>
      <c r="AA12090">
        <v>10</v>
      </c>
      <c r="AD12090" t="s">
        <v>2026</v>
      </c>
      <c r="AE12090">
        <v>46.206000000000003</v>
      </c>
      <c r="AF12090">
        <v>-119.767</v>
      </c>
      <c r="AG12090" t="s">
        <v>31</v>
      </c>
      <c r="AI12090" t="s">
        <v>2040</v>
      </c>
      <c r="AJ12090">
        <v>400</v>
      </c>
      <c r="AK12090" t="s">
        <v>2604</v>
      </c>
      <c r="AY12090" t="s">
        <v>31</v>
      </c>
      <c r="AZ12090" t="s">
        <v>31</v>
      </c>
    </row>
    <row r="12091" spans="1:52">
      <c r="A12091" t="s">
        <v>2683</v>
      </c>
      <c r="B12091" t="s">
        <v>71</v>
      </c>
      <c r="C12091" t="s">
        <v>1745</v>
      </c>
      <c r="D12091" t="s">
        <v>1772</v>
      </c>
      <c r="E12091" t="s">
        <v>1773</v>
      </c>
      <c r="F12091" t="s">
        <v>2024</v>
      </c>
      <c r="L12091" t="s">
        <v>2638</v>
      </c>
      <c r="M12091">
        <v>1984</v>
      </c>
      <c r="N12091" t="s">
        <v>196</v>
      </c>
      <c r="P12091" s="64">
        <v>30995</v>
      </c>
      <c r="T12091">
        <v>24</v>
      </c>
      <c r="U12091">
        <v>18</v>
      </c>
      <c r="V12091">
        <v>15</v>
      </c>
      <c r="W12091">
        <v>9</v>
      </c>
      <c r="X12091" t="s">
        <v>1428</v>
      </c>
      <c r="Y12091">
        <v>1</v>
      </c>
      <c r="Z12091">
        <v>71.664000000000001</v>
      </c>
      <c r="AA12091">
        <v>10</v>
      </c>
      <c r="AD12091" t="s">
        <v>2026</v>
      </c>
      <c r="AE12091">
        <v>46.206000000000003</v>
      </c>
      <c r="AF12091">
        <v>-119.767</v>
      </c>
      <c r="AG12091" t="s">
        <v>31</v>
      </c>
      <c r="AI12091" t="s">
        <v>2041</v>
      </c>
      <c r="AJ12091">
        <v>400</v>
      </c>
      <c r="AK12091" t="s">
        <v>2604</v>
      </c>
      <c r="AY12091" t="s">
        <v>31</v>
      </c>
      <c r="AZ12091" t="s">
        <v>31</v>
      </c>
    </row>
    <row r="12092" spans="1:52">
      <c r="A12092" t="s">
        <v>2683</v>
      </c>
      <c r="B12092" t="s">
        <v>71</v>
      </c>
      <c r="C12092" t="s">
        <v>1745</v>
      </c>
      <c r="D12092" t="s">
        <v>1772</v>
      </c>
      <c r="E12092" t="s">
        <v>1773</v>
      </c>
      <c r="F12092" t="s">
        <v>2024</v>
      </c>
      <c r="L12092" t="s">
        <v>2638</v>
      </c>
      <c r="M12092">
        <v>1984</v>
      </c>
      <c r="N12092" t="s">
        <v>196</v>
      </c>
      <c r="P12092" s="64">
        <v>31015</v>
      </c>
      <c r="T12092">
        <v>18</v>
      </c>
      <c r="U12092" t="s">
        <v>2605</v>
      </c>
      <c r="V12092">
        <v>15</v>
      </c>
      <c r="W12092">
        <v>9</v>
      </c>
      <c r="X12092" t="s">
        <v>1428</v>
      </c>
      <c r="Y12092">
        <v>1</v>
      </c>
      <c r="Z12092">
        <v>51.115000000000002</v>
      </c>
      <c r="AA12092">
        <v>30</v>
      </c>
      <c r="AD12092" t="s">
        <v>2026</v>
      </c>
      <c r="AE12092">
        <v>46.206000000000003</v>
      </c>
      <c r="AF12092">
        <v>-119.767</v>
      </c>
      <c r="AG12092" t="s">
        <v>31</v>
      </c>
      <c r="AI12092" t="s">
        <v>2042</v>
      </c>
      <c r="AJ12092">
        <v>350</v>
      </c>
      <c r="AK12092" t="s">
        <v>2604</v>
      </c>
      <c r="AY12092" t="s">
        <v>31</v>
      </c>
      <c r="AZ12092" t="s">
        <v>31</v>
      </c>
    </row>
    <row r="12093" spans="1:52">
      <c r="A12093" t="s">
        <v>2683</v>
      </c>
      <c r="B12093" t="s">
        <v>71</v>
      </c>
      <c r="C12093" t="s">
        <v>1745</v>
      </c>
      <c r="D12093" t="s">
        <v>1772</v>
      </c>
      <c r="E12093" t="s">
        <v>1773</v>
      </c>
      <c r="F12093" t="s">
        <v>2024</v>
      </c>
      <c r="L12093" t="s">
        <v>2638</v>
      </c>
      <c r="M12093">
        <v>1984</v>
      </c>
      <c r="N12093" t="s">
        <v>196</v>
      </c>
      <c r="P12093" s="64">
        <v>31022</v>
      </c>
      <c r="T12093">
        <v>24</v>
      </c>
      <c r="U12093">
        <v>18</v>
      </c>
      <c r="V12093" t="s">
        <v>2044</v>
      </c>
      <c r="X12093" t="s">
        <v>1428</v>
      </c>
      <c r="Y12093">
        <v>1</v>
      </c>
      <c r="Z12093">
        <v>30.22</v>
      </c>
      <c r="AA12093">
        <v>20</v>
      </c>
      <c r="AD12093" t="s">
        <v>2026</v>
      </c>
      <c r="AE12093">
        <v>46.206000000000003</v>
      </c>
      <c r="AF12093">
        <v>-119.767</v>
      </c>
      <c r="AG12093" t="s">
        <v>31</v>
      </c>
      <c r="AI12093" t="s">
        <v>2043</v>
      </c>
      <c r="AJ12093">
        <v>400</v>
      </c>
      <c r="AK12093" t="s">
        <v>2604</v>
      </c>
      <c r="AY12093" t="s">
        <v>31</v>
      </c>
      <c r="AZ12093" t="s">
        <v>31</v>
      </c>
    </row>
    <row r="12094" spans="1:52">
      <c r="A12094" t="s">
        <v>2683</v>
      </c>
      <c r="B12094" t="s">
        <v>71</v>
      </c>
      <c r="C12094" t="s">
        <v>1745</v>
      </c>
      <c r="D12094" t="s">
        <v>1772</v>
      </c>
      <c r="E12094" t="s">
        <v>1773</v>
      </c>
      <c r="F12094" t="s">
        <v>2024</v>
      </c>
      <c r="L12094" t="s">
        <v>2638</v>
      </c>
      <c r="M12094">
        <v>1984</v>
      </c>
      <c r="N12094" t="s">
        <v>196</v>
      </c>
      <c r="P12094" s="64">
        <v>30966</v>
      </c>
      <c r="T12094">
        <v>10</v>
      </c>
      <c r="U12094">
        <v>4</v>
      </c>
      <c r="V12094" t="s">
        <v>2044</v>
      </c>
      <c r="X12094" t="s">
        <v>1428</v>
      </c>
      <c r="Y12094">
        <v>1</v>
      </c>
      <c r="Z12094">
        <v>54.741</v>
      </c>
      <c r="AA12094">
        <v>20</v>
      </c>
      <c r="AD12094" t="s">
        <v>2026</v>
      </c>
      <c r="AE12094">
        <v>46.206000000000003</v>
      </c>
      <c r="AF12094">
        <v>-119.767</v>
      </c>
      <c r="AG12094" t="s">
        <v>31</v>
      </c>
      <c r="AI12094" t="s">
        <v>2045</v>
      </c>
      <c r="AJ12094">
        <v>400</v>
      </c>
      <c r="AK12094" t="s">
        <v>2604</v>
      </c>
      <c r="AY12094" t="s">
        <v>31</v>
      </c>
      <c r="AZ12094" t="s">
        <v>31</v>
      </c>
    </row>
    <row r="12095" spans="1:52">
      <c r="A12095" t="s">
        <v>2683</v>
      </c>
      <c r="B12095" t="s">
        <v>71</v>
      </c>
      <c r="C12095" t="s">
        <v>1745</v>
      </c>
      <c r="D12095" t="s">
        <v>1772</v>
      </c>
      <c r="E12095" t="s">
        <v>1773</v>
      </c>
      <c r="F12095" t="s">
        <v>2024</v>
      </c>
      <c r="L12095" t="s">
        <v>2638</v>
      </c>
      <c r="M12095">
        <v>1984</v>
      </c>
      <c r="N12095" t="s">
        <v>196</v>
      </c>
      <c r="P12095" s="64">
        <v>31015</v>
      </c>
      <c r="T12095" t="s">
        <v>2047</v>
      </c>
      <c r="U12095" t="s">
        <v>2048</v>
      </c>
      <c r="V12095" t="s">
        <v>2049</v>
      </c>
      <c r="X12095" t="s">
        <v>1428</v>
      </c>
      <c r="Y12095">
        <v>1</v>
      </c>
      <c r="Z12095">
        <v>35.4</v>
      </c>
      <c r="AA12095">
        <v>30</v>
      </c>
      <c r="AD12095" t="s">
        <v>2026</v>
      </c>
      <c r="AE12095">
        <v>46.206000000000003</v>
      </c>
      <c r="AF12095">
        <v>-119.767</v>
      </c>
      <c r="AG12095" t="s">
        <v>31</v>
      </c>
      <c r="AI12095" t="s">
        <v>2046</v>
      </c>
      <c r="AJ12095">
        <v>350</v>
      </c>
      <c r="AK12095" t="s">
        <v>2604</v>
      </c>
      <c r="AY12095" t="s">
        <v>31</v>
      </c>
      <c r="AZ12095" t="s">
        <v>31</v>
      </c>
    </row>
    <row r="12096" spans="1:52">
      <c r="A12096" t="s">
        <v>800</v>
      </c>
      <c r="B12096" t="s">
        <v>71</v>
      </c>
      <c r="C12096" t="s">
        <v>115</v>
      </c>
      <c r="D12096" t="s">
        <v>25</v>
      </c>
      <c r="E12096" t="s">
        <v>459</v>
      </c>
      <c r="F12096" t="s">
        <v>1755</v>
      </c>
      <c r="G12096" t="s">
        <v>1748</v>
      </c>
      <c r="I12096">
        <v>59.75</v>
      </c>
      <c r="J12096">
        <v>9.4666700000000006</v>
      </c>
      <c r="K12096">
        <v>750</v>
      </c>
      <c r="L12096" t="s">
        <v>2389</v>
      </c>
      <c r="M12096">
        <v>2001</v>
      </c>
      <c r="N12096" t="s">
        <v>1753</v>
      </c>
      <c r="O12096" t="s">
        <v>2537</v>
      </c>
      <c r="P12096" s="64">
        <v>36916</v>
      </c>
      <c r="Q12096" t="s">
        <v>1746</v>
      </c>
      <c r="S12096">
        <v>111</v>
      </c>
      <c r="T12096">
        <v>20</v>
      </c>
      <c r="V12096">
        <v>18</v>
      </c>
      <c r="X12096" t="s">
        <v>15</v>
      </c>
      <c r="Z12096">
        <v>102.81</v>
      </c>
      <c r="AA12096">
        <v>6</v>
      </c>
      <c r="AD12096" t="s">
        <v>1754</v>
      </c>
      <c r="AG12096" t="s">
        <v>31</v>
      </c>
      <c r="AI12096">
        <v>2001</v>
      </c>
      <c r="AJ12096">
        <v>100</v>
      </c>
      <c r="AK12096" t="s">
        <v>1756</v>
      </c>
      <c r="AM12096">
        <v>471.71899999999999</v>
      </c>
      <c r="AN12096">
        <v>9</v>
      </c>
      <c r="AY12096" t="s">
        <v>31</v>
      </c>
      <c r="AZ12096" t="s">
        <v>31</v>
      </c>
    </row>
    <row r="12097" spans="1:52">
      <c r="A12097" t="s">
        <v>800</v>
      </c>
      <c r="B12097" t="s">
        <v>71</v>
      </c>
      <c r="C12097" t="s">
        <v>115</v>
      </c>
      <c r="D12097" t="s">
        <v>25</v>
      </c>
      <c r="E12097" t="s">
        <v>459</v>
      </c>
      <c r="F12097" t="s">
        <v>1755</v>
      </c>
      <c r="G12097" t="s">
        <v>1748</v>
      </c>
      <c r="I12097">
        <v>59.75</v>
      </c>
      <c r="J12097">
        <v>9.4666700000000006</v>
      </c>
      <c r="K12097">
        <v>750</v>
      </c>
      <c r="L12097" t="s">
        <v>2389</v>
      </c>
      <c r="M12097">
        <v>2001</v>
      </c>
      <c r="N12097" t="s">
        <v>1753</v>
      </c>
      <c r="O12097" t="s">
        <v>2537</v>
      </c>
      <c r="P12097" s="64">
        <v>36916</v>
      </c>
      <c r="Q12097" t="s">
        <v>1747</v>
      </c>
      <c r="S12097">
        <v>111</v>
      </c>
      <c r="T12097">
        <v>20</v>
      </c>
      <c r="V12097">
        <v>18</v>
      </c>
      <c r="X12097" t="s">
        <v>15</v>
      </c>
      <c r="Z12097">
        <v>65.63</v>
      </c>
      <c r="AA12097">
        <v>6</v>
      </c>
      <c r="AD12097" t="s">
        <v>1754</v>
      </c>
      <c r="AG12097" t="s">
        <v>31</v>
      </c>
      <c r="AI12097">
        <v>2001</v>
      </c>
      <c r="AJ12097">
        <v>100</v>
      </c>
      <c r="AK12097" t="s">
        <v>1756</v>
      </c>
      <c r="AM12097">
        <v>502.262</v>
      </c>
      <c r="AN12097">
        <v>9</v>
      </c>
      <c r="AY12097" t="s">
        <v>31</v>
      </c>
      <c r="AZ12097" t="s">
        <v>31</v>
      </c>
    </row>
    <row r="12098" spans="1:52">
      <c r="A12098" t="s">
        <v>800</v>
      </c>
      <c r="B12098" t="s">
        <v>71</v>
      </c>
      <c r="C12098" t="s">
        <v>115</v>
      </c>
      <c r="D12098" t="s">
        <v>25</v>
      </c>
      <c r="E12098" t="s">
        <v>459</v>
      </c>
      <c r="F12098" t="s">
        <v>1755</v>
      </c>
      <c r="G12098" t="s">
        <v>1748</v>
      </c>
      <c r="I12098">
        <v>59.75</v>
      </c>
      <c r="J12098">
        <v>9.4666700000000006</v>
      </c>
      <c r="K12098">
        <v>750</v>
      </c>
      <c r="L12098" t="s">
        <v>2389</v>
      </c>
      <c r="M12098">
        <v>2001</v>
      </c>
      <c r="N12098" t="s">
        <v>1753</v>
      </c>
      <c r="O12098" t="s">
        <v>2537</v>
      </c>
      <c r="P12098" s="64">
        <v>36916</v>
      </c>
      <c r="Q12098" t="s">
        <v>1746</v>
      </c>
      <c r="S12098">
        <v>111</v>
      </c>
      <c r="T12098">
        <v>20</v>
      </c>
      <c r="V12098">
        <v>18</v>
      </c>
      <c r="X12098" t="s">
        <v>15</v>
      </c>
      <c r="Z12098">
        <v>107.19</v>
      </c>
      <c r="AA12098">
        <v>6</v>
      </c>
      <c r="AD12098" t="s">
        <v>1754</v>
      </c>
      <c r="AG12098" t="s">
        <v>31</v>
      </c>
      <c r="AI12098">
        <v>2001</v>
      </c>
      <c r="AJ12098">
        <v>100</v>
      </c>
      <c r="AK12098" t="s">
        <v>1756</v>
      </c>
      <c r="AM12098">
        <v>427.60199999999998</v>
      </c>
      <c r="AN12098">
        <v>15</v>
      </c>
      <c r="AY12098" t="s">
        <v>31</v>
      </c>
      <c r="AZ12098" t="s">
        <v>31</v>
      </c>
    </row>
    <row r="12099" spans="1:52">
      <c r="A12099" t="s">
        <v>800</v>
      </c>
      <c r="B12099" t="s">
        <v>71</v>
      </c>
      <c r="C12099" t="s">
        <v>115</v>
      </c>
      <c r="D12099" t="s">
        <v>25</v>
      </c>
      <c r="E12099" t="s">
        <v>459</v>
      </c>
      <c r="F12099" t="s">
        <v>1755</v>
      </c>
      <c r="G12099" t="s">
        <v>1748</v>
      </c>
      <c r="I12099">
        <v>59.75</v>
      </c>
      <c r="J12099">
        <v>9.4666700000000006</v>
      </c>
      <c r="K12099">
        <v>750</v>
      </c>
      <c r="L12099" t="s">
        <v>2389</v>
      </c>
      <c r="M12099">
        <v>2001</v>
      </c>
      <c r="N12099" t="s">
        <v>1753</v>
      </c>
      <c r="O12099" t="s">
        <v>2537</v>
      </c>
      <c r="P12099" s="64">
        <v>36916</v>
      </c>
      <c r="Q12099" t="s">
        <v>1747</v>
      </c>
      <c r="S12099">
        <v>111</v>
      </c>
      <c r="T12099">
        <v>20</v>
      </c>
      <c r="V12099">
        <v>18</v>
      </c>
      <c r="X12099" t="s">
        <v>15</v>
      </c>
      <c r="Z12099">
        <v>78.75</v>
      </c>
      <c r="AA12099">
        <v>6</v>
      </c>
      <c r="AD12099" t="s">
        <v>1754</v>
      </c>
      <c r="AG12099" t="s">
        <v>31</v>
      </c>
      <c r="AI12099">
        <v>2001</v>
      </c>
      <c r="AJ12099">
        <v>100</v>
      </c>
      <c r="AK12099" t="s">
        <v>1756</v>
      </c>
      <c r="AM12099">
        <v>363.12200000000001</v>
      </c>
      <c r="AN12099">
        <v>15</v>
      </c>
      <c r="AY12099" t="s">
        <v>31</v>
      </c>
      <c r="AZ12099" t="s">
        <v>31</v>
      </c>
    </row>
    <row r="12100" spans="1:52">
      <c r="A12100" t="s">
        <v>800</v>
      </c>
      <c r="B12100" t="s">
        <v>71</v>
      </c>
      <c r="C12100" t="s">
        <v>115</v>
      </c>
      <c r="D12100" t="s">
        <v>25</v>
      </c>
      <c r="E12100" t="s">
        <v>459</v>
      </c>
      <c r="F12100" t="s">
        <v>1755</v>
      </c>
      <c r="G12100" t="s">
        <v>1749</v>
      </c>
      <c r="I12100">
        <v>64.383330000000001</v>
      </c>
      <c r="J12100">
        <v>21.66667</v>
      </c>
      <c r="K12100">
        <v>50</v>
      </c>
      <c r="L12100" t="s">
        <v>2389</v>
      </c>
      <c r="M12100">
        <v>2001</v>
      </c>
      <c r="N12100" t="s">
        <v>1753</v>
      </c>
      <c r="O12100" t="s">
        <v>2537</v>
      </c>
      <c r="P12100" s="64">
        <v>36916</v>
      </c>
      <c r="Q12100" t="s">
        <v>1746</v>
      </c>
      <c r="S12100">
        <v>111</v>
      </c>
      <c r="T12100">
        <v>20</v>
      </c>
      <c r="V12100">
        <v>18</v>
      </c>
      <c r="X12100" t="s">
        <v>15</v>
      </c>
      <c r="Z12100">
        <v>112.11</v>
      </c>
      <c r="AA12100">
        <v>6</v>
      </c>
      <c r="AD12100" t="s">
        <v>1754</v>
      </c>
      <c r="AG12100" t="s">
        <v>31</v>
      </c>
      <c r="AI12100">
        <v>2001</v>
      </c>
      <c r="AJ12100">
        <v>100</v>
      </c>
      <c r="AK12100" t="s">
        <v>1756</v>
      </c>
      <c r="AM12100">
        <v>376.697</v>
      </c>
      <c r="AN12100">
        <v>9</v>
      </c>
      <c r="AY12100" t="s">
        <v>31</v>
      </c>
      <c r="AZ12100" t="s">
        <v>31</v>
      </c>
    </row>
    <row r="12101" spans="1:52">
      <c r="A12101" t="s">
        <v>800</v>
      </c>
      <c r="B12101" t="s">
        <v>71</v>
      </c>
      <c r="C12101" t="s">
        <v>115</v>
      </c>
      <c r="D12101" t="s">
        <v>25</v>
      </c>
      <c r="E12101" t="s">
        <v>459</v>
      </c>
      <c r="F12101" t="s">
        <v>1755</v>
      </c>
      <c r="G12101" t="s">
        <v>1749</v>
      </c>
      <c r="I12101">
        <v>64.383330000000001</v>
      </c>
      <c r="J12101">
        <v>21.66667</v>
      </c>
      <c r="K12101">
        <v>50</v>
      </c>
      <c r="L12101" t="s">
        <v>2389</v>
      </c>
      <c r="M12101">
        <v>2001</v>
      </c>
      <c r="N12101" t="s">
        <v>1753</v>
      </c>
      <c r="O12101" t="s">
        <v>2537</v>
      </c>
      <c r="P12101" s="64">
        <v>36916</v>
      </c>
      <c r="Q12101" t="s">
        <v>1747</v>
      </c>
      <c r="S12101">
        <v>111</v>
      </c>
      <c r="T12101">
        <v>20</v>
      </c>
      <c r="V12101">
        <v>18</v>
      </c>
      <c r="X12101" t="s">
        <v>15</v>
      </c>
      <c r="Z12101">
        <v>79.84</v>
      </c>
      <c r="AA12101">
        <v>6</v>
      </c>
      <c r="AD12101" t="s">
        <v>1754</v>
      </c>
      <c r="AG12101" t="s">
        <v>31</v>
      </c>
      <c r="AI12101">
        <v>2001</v>
      </c>
      <c r="AJ12101">
        <v>100</v>
      </c>
      <c r="AK12101" t="s">
        <v>1756</v>
      </c>
      <c r="AM12101">
        <v>403.846</v>
      </c>
      <c r="AN12101">
        <v>9</v>
      </c>
      <c r="AY12101" t="s">
        <v>31</v>
      </c>
      <c r="AZ12101" t="s">
        <v>31</v>
      </c>
    </row>
    <row r="12102" spans="1:52">
      <c r="A12102" t="s">
        <v>800</v>
      </c>
      <c r="B12102" t="s">
        <v>71</v>
      </c>
      <c r="C12102" t="s">
        <v>115</v>
      </c>
      <c r="D12102" t="s">
        <v>25</v>
      </c>
      <c r="E12102" t="s">
        <v>459</v>
      </c>
      <c r="F12102" t="s">
        <v>1755</v>
      </c>
      <c r="G12102" t="s">
        <v>1749</v>
      </c>
      <c r="I12102">
        <v>64.383330000000001</v>
      </c>
      <c r="J12102">
        <v>21.66667</v>
      </c>
      <c r="K12102">
        <v>50</v>
      </c>
      <c r="L12102" t="s">
        <v>2389</v>
      </c>
      <c r="M12102">
        <v>2001</v>
      </c>
      <c r="N12102" t="s">
        <v>1753</v>
      </c>
      <c r="O12102" t="s">
        <v>2537</v>
      </c>
      <c r="P12102" s="64">
        <v>36916</v>
      </c>
      <c r="Q12102" t="s">
        <v>1746</v>
      </c>
      <c r="S12102">
        <v>111</v>
      </c>
      <c r="T12102">
        <v>20</v>
      </c>
      <c r="V12102">
        <v>18</v>
      </c>
      <c r="X12102" t="s">
        <v>15</v>
      </c>
      <c r="Z12102">
        <v>109.38</v>
      </c>
      <c r="AA12102">
        <v>6</v>
      </c>
      <c r="AD12102" t="s">
        <v>1754</v>
      </c>
      <c r="AG12102" t="s">
        <v>31</v>
      </c>
      <c r="AI12102">
        <v>2001</v>
      </c>
      <c r="AJ12102">
        <v>100</v>
      </c>
      <c r="AK12102" t="s">
        <v>1756</v>
      </c>
      <c r="AM12102">
        <v>403.846</v>
      </c>
      <c r="AN12102">
        <v>15</v>
      </c>
      <c r="AY12102" t="s">
        <v>31</v>
      </c>
      <c r="AZ12102" t="s">
        <v>31</v>
      </c>
    </row>
    <row r="12103" spans="1:52">
      <c r="A12103" t="s">
        <v>800</v>
      </c>
      <c r="B12103" t="s">
        <v>71</v>
      </c>
      <c r="C12103" t="s">
        <v>115</v>
      </c>
      <c r="D12103" t="s">
        <v>25</v>
      </c>
      <c r="E12103" t="s">
        <v>459</v>
      </c>
      <c r="F12103" t="s">
        <v>1755</v>
      </c>
      <c r="G12103" t="s">
        <v>1749</v>
      </c>
      <c r="I12103">
        <v>64.383330000000001</v>
      </c>
      <c r="J12103">
        <v>21.66667</v>
      </c>
      <c r="K12103">
        <v>50</v>
      </c>
      <c r="L12103" t="s">
        <v>2389</v>
      </c>
      <c r="M12103">
        <v>2001</v>
      </c>
      <c r="N12103" t="s">
        <v>1753</v>
      </c>
      <c r="O12103" t="s">
        <v>2537</v>
      </c>
      <c r="P12103" s="64">
        <v>36916</v>
      </c>
      <c r="Q12103" t="s">
        <v>1747</v>
      </c>
      <c r="S12103">
        <v>111</v>
      </c>
      <c r="T12103">
        <v>20</v>
      </c>
      <c r="V12103">
        <v>18</v>
      </c>
      <c r="X12103" t="s">
        <v>15</v>
      </c>
      <c r="Z12103">
        <v>89.14</v>
      </c>
      <c r="AA12103">
        <v>6</v>
      </c>
      <c r="AD12103" t="s">
        <v>1754</v>
      </c>
      <c r="AG12103" t="s">
        <v>31</v>
      </c>
      <c r="AI12103">
        <v>2001</v>
      </c>
      <c r="AJ12103">
        <v>100</v>
      </c>
      <c r="AK12103" t="s">
        <v>1756</v>
      </c>
      <c r="AM12103">
        <v>434.38900000000001</v>
      </c>
      <c r="AN12103">
        <v>15</v>
      </c>
      <c r="AY12103" t="s">
        <v>31</v>
      </c>
      <c r="AZ12103" t="s">
        <v>31</v>
      </c>
    </row>
    <row r="12104" spans="1:52">
      <c r="A12104" t="s">
        <v>800</v>
      </c>
      <c r="B12104" t="s">
        <v>71</v>
      </c>
      <c r="C12104" t="s">
        <v>115</v>
      </c>
      <c r="D12104" t="s">
        <v>25</v>
      </c>
      <c r="E12104" t="s">
        <v>459</v>
      </c>
      <c r="F12104" t="s">
        <v>1755</v>
      </c>
      <c r="G12104" t="s">
        <v>1750</v>
      </c>
      <c r="I12104">
        <v>68.616669999999999</v>
      </c>
      <c r="J12104">
        <v>14.616669999999999</v>
      </c>
      <c r="K12104">
        <v>20</v>
      </c>
      <c r="L12104" t="s">
        <v>2389</v>
      </c>
      <c r="M12104">
        <v>2001</v>
      </c>
      <c r="N12104" t="s">
        <v>1753</v>
      </c>
      <c r="O12104" t="s">
        <v>2537</v>
      </c>
      <c r="P12104" s="64">
        <v>36916</v>
      </c>
      <c r="Q12104" t="s">
        <v>1746</v>
      </c>
      <c r="S12104">
        <v>111</v>
      </c>
      <c r="T12104">
        <v>20</v>
      </c>
      <c r="V12104">
        <v>18</v>
      </c>
      <c r="X12104" t="s">
        <v>15</v>
      </c>
      <c r="Z12104">
        <v>77.66</v>
      </c>
      <c r="AA12104">
        <v>6</v>
      </c>
      <c r="AD12104" t="s">
        <v>1754</v>
      </c>
      <c r="AG12104" t="s">
        <v>31</v>
      </c>
      <c r="AI12104">
        <v>2001</v>
      </c>
      <c r="AJ12104">
        <v>100</v>
      </c>
      <c r="AK12104" t="s">
        <v>1756</v>
      </c>
      <c r="AM12104">
        <v>430.995</v>
      </c>
      <c r="AN12104">
        <v>9</v>
      </c>
      <c r="AY12104" t="s">
        <v>31</v>
      </c>
      <c r="AZ12104" t="s">
        <v>31</v>
      </c>
    </row>
    <row r="12105" spans="1:52">
      <c r="A12105" t="s">
        <v>800</v>
      </c>
      <c r="B12105" t="s">
        <v>71</v>
      </c>
      <c r="C12105" t="s">
        <v>115</v>
      </c>
      <c r="D12105" t="s">
        <v>25</v>
      </c>
      <c r="E12105" t="s">
        <v>459</v>
      </c>
      <c r="F12105" t="s">
        <v>1755</v>
      </c>
      <c r="G12105" t="s">
        <v>1750</v>
      </c>
      <c r="I12105">
        <v>68.616669999999999</v>
      </c>
      <c r="J12105">
        <v>14.616669999999999</v>
      </c>
      <c r="K12105">
        <v>20</v>
      </c>
      <c r="L12105" t="s">
        <v>2389</v>
      </c>
      <c r="M12105">
        <v>2001</v>
      </c>
      <c r="N12105" t="s">
        <v>1753</v>
      </c>
      <c r="O12105" t="s">
        <v>2537</v>
      </c>
      <c r="P12105" s="64">
        <v>36916</v>
      </c>
      <c r="Q12105" t="s">
        <v>1747</v>
      </c>
      <c r="S12105">
        <v>111</v>
      </c>
      <c r="T12105">
        <v>20</v>
      </c>
      <c r="V12105">
        <v>18</v>
      </c>
      <c r="X12105" t="s">
        <v>15</v>
      </c>
      <c r="Z12105">
        <v>51.95</v>
      </c>
      <c r="AA12105">
        <v>6</v>
      </c>
      <c r="AD12105" t="s">
        <v>1754</v>
      </c>
      <c r="AG12105" t="s">
        <v>31</v>
      </c>
      <c r="AI12105">
        <v>2001</v>
      </c>
      <c r="AJ12105">
        <v>100</v>
      </c>
      <c r="AK12105" t="s">
        <v>1756</v>
      </c>
      <c r="AM12105">
        <v>430.995</v>
      </c>
      <c r="AN12105">
        <v>9</v>
      </c>
      <c r="AY12105" t="s">
        <v>31</v>
      </c>
      <c r="AZ12105" t="s">
        <v>31</v>
      </c>
    </row>
    <row r="12106" spans="1:52">
      <c r="A12106" t="s">
        <v>800</v>
      </c>
      <c r="B12106" t="s">
        <v>71</v>
      </c>
      <c r="C12106" t="s">
        <v>115</v>
      </c>
      <c r="D12106" t="s">
        <v>25</v>
      </c>
      <c r="E12106" t="s">
        <v>459</v>
      </c>
      <c r="F12106" t="s">
        <v>1755</v>
      </c>
      <c r="G12106" t="s">
        <v>1750</v>
      </c>
      <c r="I12106">
        <v>68.616669999999999</v>
      </c>
      <c r="J12106">
        <v>14.616669999999999</v>
      </c>
      <c r="K12106">
        <v>20</v>
      </c>
      <c r="L12106" t="s">
        <v>2389</v>
      </c>
      <c r="M12106">
        <v>2001</v>
      </c>
      <c r="N12106" t="s">
        <v>1753</v>
      </c>
      <c r="O12106" t="s">
        <v>2537</v>
      </c>
      <c r="P12106" s="64">
        <v>36916</v>
      </c>
      <c r="Q12106" t="s">
        <v>1746</v>
      </c>
      <c r="S12106">
        <v>111</v>
      </c>
      <c r="T12106">
        <v>20</v>
      </c>
      <c r="V12106">
        <v>18</v>
      </c>
      <c r="X12106" t="s">
        <v>15</v>
      </c>
      <c r="Z12106">
        <v>84.77</v>
      </c>
      <c r="AA12106">
        <v>6</v>
      </c>
      <c r="AD12106" t="s">
        <v>1754</v>
      </c>
      <c r="AG12106" t="s">
        <v>31</v>
      </c>
      <c r="AI12106">
        <v>2001</v>
      </c>
      <c r="AJ12106">
        <v>100</v>
      </c>
      <c r="AK12106" t="s">
        <v>1756</v>
      </c>
      <c r="AM12106">
        <v>651.58399999999995</v>
      </c>
      <c r="AN12106">
        <v>15</v>
      </c>
      <c r="AY12106" t="s">
        <v>31</v>
      </c>
      <c r="AZ12106" t="s">
        <v>31</v>
      </c>
    </row>
    <row r="12107" spans="1:52">
      <c r="A12107" t="s">
        <v>800</v>
      </c>
      <c r="B12107" t="s">
        <v>71</v>
      </c>
      <c r="C12107" t="s">
        <v>115</v>
      </c>
      <c r="D12107" t="s">
        <v>25</v>
      </c>
      <c r="E12107" t="s">
        <v>459</v>
      </c>
      <c r="F12107" t="s">
        <v>1755</v>
      </c>
      <c r="G12107" t="s">
        <v>1750</v>
      </c>
      <c r="I12107">
        <v>68.616669999999999</v>
      </c>
      <c r="J12107">
        <v>14.616669999999999</v>
      </c>
      <c r="K12107">
        <v>20</v>
      </c>
      <c r="L12107" t="s">
        <v>2389</v>
      </c>
      <c r="M12107">
        <v>2001</v>
      </c>
      <c r="N12107" t="s">
        <v>1753</v>
      </c>
      <c r="O12107" t="s">
        <v>2537</v>
      </c>
      <c r="P12107" s="64">
        <v>36916</v>
      </c>
      <c r="Q12107" t="s">
        <v>1747</v>
      </c>
      <c r="S12107">
        <v>111</v>
      </c>
      <c r="T12107">
        <v>20</v>
      </c>
      <c r="V12107">
        <v>18</v>
      </c>
      <c r="X12107" t="s">
        <v>15</v>
      </c>
      <c r="Z12107">
        <v>60.7</v>
      </c>
      <c r="AA12107">
        <v>6</v>
      </c>
      <c r="AD12107" t="s">
        <v>1754</v>
      </c>
      <c r="AG12107" t="s">
        <v>31</v>
      </c>
      <c r="AI12107">
        <v>2001</v>
      </c>
      <c r="AJ12107">
        <v>100</v>
      </c>
      <c r="AK12107" t="s">
        <v>1756</v>
      </c>
      <c r="AM12107">
        <v>654.97699999999998</v>
      </c>
      <c r="AN12107">
        <v>15</v>
      </c>
      <c r="AY12107" t="s">
        <v>31</v>
      </c>
      <c r="AZ12107" t="s">
        <v>31</v>
      </c>
    </row>
    <row r="12108" spans="1:52">
      <c r="A12108" t="s">
        <v>800</v>
      </c>
      <c r="B12108" t="s">
        <v>71</v>
      </c>
      <c r="C12108" t="s">
        <v>115</v>
      </c>
      <c r="D12108" t="s">
        <v>25</v>
      </c>
      <c r="E12108" t="s">
        <v>459</v>
      </c>
      <c r="F12108" t="s">
        <v>1755</v>
      </c>
      <c r="G12108" t="s">
        <v>1751</v>
      </c>
      <c r="I12108">
        <v>69.45</v>
      </c>
      <c r="J12108">
        <v>27</v>
      </c>
      <c r="K12108">
        <v>200</v>
      </c>
      <c r="L12108" t="s">
        <v>2389</v>
      </c>
      <c r="M12108">
        <v>2001</v>
      </c>
      <c r="N12108" t="s">
        <v>1753</v>
      </c>
      <c r="O12108" t="s">
        <v>2537</v>
      </c>
      <c r="P12108" s="64">
        <v>36916</v>
      </c>
      <c r="Q12108" t="s">
        <v>1746</v>
      </c>
      <c r="S12108">
        <v>111</v>
      </c>
      <c r="T12108">
        <v>20</v>
      </c>
      <c r="V12108">
        <v>18</v>
      </c>
      <c r="X12108" t="s">
        <v>15</v>
      </c>
      <c r="Z12108">
        <v>78.75</v>
      </c>
      <c r="AA12108">
        <v>6</v>
      </c>
      <c r="AD12108" t="s">
        <v>1754</v>
      </c>
      <c r="AG12108" t="s">
        <v>31</v>
      </c>
      <c r="AI12108">
        <v>2001</v>
      </c>
      <c r="AJ12108">
        <v>100</v>
      </c>
      <c r="AK12108" t="s">
        <v>1756</v>
      </c>
      <c r="AM12108">
        <v>617.64700000000005</v>
      </c>
      <c r="AN12108">
        <v>9</v>
      </c>
      <c r="AY12108" t="s">
        <v>31</v>
      </c>
      <c r="AZ12108" t="s">
        <v>31</v>
      </c>
    </row>
    <row r="12109" spans="1:52">
      <c r="A12109" t="s">
        <v>800</v>
      </c>
      <c r="B12109" t="s">
        <v>71</v>
      </c>
      <c r="C12109" t="s">
        <v>115</v>
      </c>
      <c r="D12109" t="s">
        <v>25</v>
      </c>
      <c r="E12109" t="s">
        <v>459</v>
      </c>
      <c r="F12109" t="s">
        <v>1755</v>
      </c>
      <c r="G12109" t="s">
        <v>1751</v>
      </c>
      <c r="I12109">
        <v>69.45</v>
      </c>
      <c r="J12109">
        <v>27</v>
      </c>
      <c r="K12109">
        <v>200</v>
      </c>
      <c r="L12109" t="s">
        <v>2389</v>
      </c>
      <c r="M12109">
        <v>2001</v>
      </c>
      <c r="N12109" t="s">
        <v>1753</v>
      </c>
      <c r="O12109" t="s">
        <v>2537</v>
      </c>
      <c r="P12109" s="64">
        <v>36916</v>
      </c>
      <c r="Q12109" t="s">
        <v>1747</v>
      </c>
      <c r="S12109">
        <v>111</v>
      </c>
      <c r="T12109">
        <v>20</v>
      </c>
      <c r="V12109">
        <v>18</v>
      </c>
      <c r="X12109" t="s">
        <v>15</v>
      </c>
      <c r="Z12109">
        <v>55.23</v>
      </c>
      <c r="AA12109">
        <v>6</v>
      </c>
      <c r="AD12109" t="s">
        <v>1754</v>
      </c>
      <c r="AG12109" t="s">
        <v>31</v>
      </c>
      <c r="AI12109">
        <v>2001</v>
      </c>
      <c r="AJ12109">
        <v>100</v>
      </c>
      <c r="AK12109" t="s">
        <v>1756</v>
      </c>
      <c r="AM12109">
        <v>437.78300000000002</v>
      </c>
      <c r="AN12109">
        <v>9</v>
      </c>
      <c r="AY12109" t="s">
        <v>31</v>
      </c>
      <c r="AZ12109" t="s">
        <v>31</v>
      </c>
    </row>
    <row r="12110" spans="1:52">
      <c r="A12110" t="s">
        <v>800</v>
      </c>
      <c r="B12110" t="s">
        <v>71</v>
      </c>
      <c r="C12110" t="s">
        <v>115</v>
      </c>
      <c r="D12110" t="s">
        <v>25</v>
      </c>
      <c r="E12110" t="s">
        <v>459</v>
      </c>
      <c r="F12110" t="s">
        <v>1755</v>
      </c>
      <c r="G12110" t="s">
        <v>1751</v>
      </c>
      <c r="I12110">
        <v>69.45</v>
      </c>
      <c r="J12110">
        <v>27</v>
      </c>
      <c r="K12110">
        <v>200</v>
      </c>
      <c r="L12110" t="s">
        <v>2389</v>
      </c>
      <c r="M12110">
        <v>2001</v>
      </c>
      <c r="N12110" t="s">
        <v>1753</v>
      </c>
      <c r="O12110" t="s">
        <v>2537</v>
      </c>
      <c r="P12110" s="64">
        <v>36916</v>
      </c>
      <c r="Q12110" t="s">
        <v>1746</v>
      </c>
      <c r="S12110">
        <v>111</v>
      </c>
      <c r="T12110">
        <v>20</v>
      </c>
      <c r="V12110">
        <v>18</v>
      </c>
      <c r="X12110" t="s">
        <v>15</v>
      </c>
      <c r="Z12110">
        <v>84.77</v>
      </c>
      <c r="AA12110">
        <v>6</v>
      </c>
      <c r="AD12110" t="s">
        <v>1754</v>
      </c>
      <c r="AG12110" t="s">
        <v>31</v>
      </c>
      <c r="AI12110">
        <v>2001</v>
      </c>
      <c r="AJ12110">
        <v>100</v>
      </c>
      <c r="AK12110" t="s">
        <v>1756</v>
      </c>
      <c r="AM12110">
        <v>427.60199999999998</v>
      </c>
      <c r="AN12110">
        <v>15</v>
      </c>
      <c r="AY12110" t="s">
        <v>31</v>
      </c>
      <c r="AZ12110" t="s">
        <v>31</v>
      </c>
    </row>
    <row r="12111" spans="1:52">
      <c r="A12111" t="s">
        <v>800</v>
      </c>
      <c r="B12111" t="s">
        <v>71</v>
      </c>
      <c r="C12111" t="s">
        <v>115</v>
      </c>
      <c r="D12111" t="s">
        <v>25</v>
      </c>
      <c r="E12111" t="s">
        <v>459</v>
      </c>
      <c r="F12111" t="s">
        <v>1755</v>
      </c>
      <c r="G12111" t="s">
        <v>1751</v>
      </c>
      <c r="I12111">
        <v>69.45</v>
      </c>
      <c r="J12111">
        <v>27</v>
      </c>
      <c r="K12111">
        <v>200</v>
      </c>
      <c r="L12111" t="s">
        <v>2389</v>
      </c>
      <c r="M12111">
        <v>2001</v>
      </c>
      <c r="N12111" t="s">
        <v>1753</v>
      </c>
      <c r="O12111" t="s">
        <v>2537</v>
      </c>
      <c r="P12111" s="64">
        <v>36916</v>
      </c>
      <c r="Q12111" t="s">
        <v>1747</v>
      </c>
      <c r="S12111">
        <v>111</v>
      </c>
      <c r="T12111">
        <v>20</v>
      </c>
      <c r="V12111">
        <v>18</v>
      </c>
      <c r="X12111" t="s">
        <v>15</v>
      </c>
      <c r="Z12111">
        <v>63.44</v>
      </c>
      <c r="AA12111">
        <v>6</v>
      </c>
      <c r="AD12111" t="s">
        <v>1754</v>
      </c>
      <c r="AG12111" t="s">
        <v>31</v>
      </c>
      <c r="AI12111">
        <v>2001</v>
      </c>
      <c r="AJ12111">
        <v>100</v>
      </c>
      <c r="AK12111" t="s">
        <v>1756</v>
      </c>
      <c r="AM12111">
        <v>403.846</v>
      </c>
      <c r="AN12111">
        <v>15</v>
      </c>
      <c r="AY12111" t="s">
        <v>31</v>
      </c>
      <c r="AZ12111" t="s">
        <v>31</v>
      </c>
    </row>
    <row r="12112" spans="1:52">
      <c r="A12112" t="s">
        <v>800</v>
      </c>
      <c r="B12112" t="s">
        <v>71</v>
      </c>
      <c r="C12112" t="s">
        <v>115</v>
      </c>
      <c r="D12112" t="s">
        <v>25</v>
      </c>
      <c r="E12112" t="s">
        <v>459</v>
      </c>
      <c r="F12112" t="s">
        <v>1755</v>
      </c>
      <c r="G12112" t="s">
        <v>1752</v>
      </c>
      <c r="I12112">
        <v>70.666669999999996</v>
      </c>
      <c r="J12112">
        <v>23.683330000000002</v>
      </c>
      <c r="K12112">
        <v>50</v>
      </c>
      <c r="L12112" t="s">
        <v>2389</v>
      </c>
      <c r="M12112">
        <v>2001</v>
      </c>
      <c r="N12112" t="s">
        <v>1753</v>
      </c>
      <c r="O12112" t="s">
        <v>2537</v>
      </c>
      <c r="P12112" s="64">
        <v>36916</v>
      </c>
      <c r="Q12112" t="s">
        <v>1746</v>
      </c>
      <c r="S12112">
        <v>111</v>
      </c>
      <c r="T12112">
        <v>20</v>
      </c>
      <c r="V12112">
        <v>18</v>
      </c>
      <c r="X12112" t="s">
        <v>15</v>
      </c>
      <c r="Z12112">
        <v>72.19</v>
      </c>
      <c r="AA12112">
        <v>6</v>
      </c>
      <c r="AD12112" t="s">
        <v>1754</v>
      </c>
      <c r="AG12112" t="s">
        <v>31</v>
      </c>
      <c r="AI12112">
        <v>2001</v>
      </c>
      <c r="AJ12112">
        <v>100</v>
      </c>
      <c r="AK12112" t="s">
        <v>1756</v>
      </c>
      <c r="AM12112">
        <v>369.91</v>
      </c>
      <c r="AN12112">
        <v>9</v>
      </c>
      <c r="AY12112" t="s">
        <v>31</v>
      </c>
      <c r="AZ12112" t="s">
        <v>31</v>
      </c>
    </row>
    <row r="12113" spans="1:52">
      <c r="A12113" t="s">
        <v>800</v>
      </c>
      <c r="B12113" t="s">
        <v>71</v>
      </c>
      <c r="C12113" t="s">
        <v>115</v>
      </c>
      <c r="D12113" t="s">
        <v>25</v>
      </c>
      <c r="E12113" t="s">
        <v>459</v>
      </c>
      <c r="F12113" t="s">
        <v>1755</v>
      </c>
      <c r="G12113" t="s">
        <v>1752</v>
      </c>
      <c r="I12113">
        <v>70.666669999999996</v>
      </c>
      <c r="J12113">
        <v>23.683330000000002</v>
      </c>
      <c r="K12113">
        <v>50</v>
      </c>
      <c r="L12113" t="s">
        <v>2389</v>
      </c>
      <c r="M12113">
        <v>2001</v>
      </c>
      <c r="N12113" t="s">
        <v>1753</v>
      </c>
      <c r="O12113" t="s">
        <v>2537</v>
      </c>
      <c r="P12113" s="64">
        <v>36916</v>
      </c>
      <c r="Q12113" t="s">
        <v>1747</v>
      </c>
      <c r="S12113">
        <v>111</v>
      </c>
      <c r="T12113">
        <v>20</v>
      </c>
      <c r="V12113">
        <v>18</v>
      </c>
      <c r="X12113" t="s">
        <v>15</v>
      </c>
      <c r="Z12113">
        <v>49.77</v>
      </c>
      <c r="AA12113">
        <v>6</v>
      </c>
      <c r="AD12113" t="s">
        <v>1754</v>
      </c>
      <c r="AG12113" t="s">
        <v>31</v>
      </c>
      <c r="AI12113">
        <v>2001</v>
      </c>
      <c r="AJ12113">
        <v>100</v>
      </c>
      <c r="AK12113" t="s">
        <v>1756</v>
      </c>
      <c r="AM12113">
        <v>373.303</v>
      </c>
      <c r="AN12113">
        <v>9</v>
      </c>
      <c r="AY12113" t="s">
        <v>31</v>
      </c>
      <c r="AZ12113" t="s">
        <v>31</v>
      </c>
    </row>
    <row r="12114" spans="1:52">
      <c r="A12114" t="s">
        <v>800</v>
      </c>
      <c r="B12114" t="s">
        <v>71</v>
      </c>
      <c r="C12114" t="s">
        <v>115</v>
      </c>
      <c r="D12114" t="s">
        <v>25</v>
      </c>
      <c r="E12114" t="s">
        <v>459</v>
      </c>
      <c r="F12114" t="s">
        <v>1755</v>
      </c>
      <c r="G12114" t="s">
        <v>1752</v>
      </c>
      <c r="I12114">
        <v>70.666669999999996</v>
      </c>
      <c r="J12114">
        <v>23.683330000000002</v>
      </c>
      <c r="K12114">
        <v>50</v>
      </c>
      <c r="L12114" t="s">
        <v>2389</v>
      </c>
      <c r="M12114">
        <v>2001</v>
      </c>
      <c r="N12114" t="s">
        <v>1753</v>
      </c>
      <c r="O12114" t="s">
        <v>2537</v>
      </c>
      <c r="P12114" s="64">
        <v>36916</v>
      </c>
      <c r="Q12114" t="s">
        <v>1746</v>
      </c>
      <c r="S12114">
        <v>111</v>
      </c>
      <c r="T12114">
        <v>20</v>
      </c>
      <c r="V12114">
        <v>18</v>
      </c>
      <c r="X12114" t="s">
        <v>15</v>
      </c>
      <c r="Z12114">
        <v>77.66</v>
      </c>
      <c r="AA12114">
        <v>6</v>
      </c>
      <c r="AD12114" t="s">
        <v>1754</v>
      </c>
      <c r="AG12114" t="s">
        <v>31</v>
      </c>
      <c r="AI12114">
        <v>2001</v>
      </c>
      <c r="AJ12114">
        <v>100</v>
      </c>
      <c r="AK12114" t="s">
        <v>1756</v>
      </c>
      <c r="AM12114">
        <v>332.57900000000001</v>
      </c>
      <c r="AN12114">
        <v>15</v>
      </c>
      <c r="AY12114" t="s">
        <v>31</v>
      </c>
      <c r="AZ12114" t="s">
        <v>31</v>
      </c>
    </row>
    <row r="12115" spans="1:52">
      <c r="A12115" t="s">
        <v>800</v>
      </c>
      <c r="B12115" t="s">
        <v>71</v>
      </c>
      <c r="C12115" t="s">
        <v>115</v>
      </c>
      <c r="D12115" t="s">
        <v>25</v>
      </c>
      <c r="E12115" t="s">
        <v>459</v>
      </c>
      <c r="F12115" t="s">
        <v>1755</v>
      </c>
      <c r="G12115" t="s">
        <v>1752</v>
      </c>
      <c r="I12115">
        <v>70.666669999999996</v>
      </c>
      <c r="J12115">
        <v>23.683330000000002</v>
      </c>
      <c r="K12115">
        <v>50</v>
      </c>
      <c r="L12115" t="s">
        <v>2389</v>
      </c>
      <c r="M12115">
        <v>2001</v>
      </c>
      <c r="N12115" t="s">
        <v>1753</v>
      </c>
      <c r="O12115" t="s">
        <v>2537</v>
      </c>
      <c r="P12115" s="64">
        <v>36916</v>
      </c>
      <c r="Q12115" t="s">
        <v>1747</v>
      </c>
      <c r="S12115">
        <v>111</v>
      </c>
      <c r="T12115">
        <v>20</v>
      </c>
      <c r="V12115">
        <v>18</v>
      </c>
      <c r="X12115" t="s">
        <v>15</v>
      </c>
      <c r="Z12115">
        <v>55.05</v>
      </c>
      <c r="AA12115">
        <v>6</v>
      </c>
      <c r="AD12115" t="s">
        <v>1754</v>
      </c>
      <c r="AG12115" t="s">
        <v>31</v>
      </c>
      <c r="AI12115">
        <v>2001</v>
      </c>
      <c r="AJ12115">
        <v>100</v>
      </c>
      <c r="AK12115" t="s">
        <v>1756</v>
      </c>
      <c r="AM12115">
        <v>616.07100000000003</v>
      </c>
      <c r="AN12115">
        <v>15</v>
      </c>
      <c r="AY12115" t="s">
        <v>31</v>
      </c>
      <c r="AZ12115" t="s">
        <v>31</v>
      </c>
    </row>
    <row r="12116" spans="1:52">
      <c r="A12116" t="s">
        <v>800</v>
      </c>
      <c r="B12116" t="s">
        <v>71</v>
      </c>
      <c r="C12116" t="s">
        <v>115</v>
      </c>
      <c r="D12116" t="s">
        <v>25</v>
      </c>
      <c r="E12116" t="s">
        <v>459</v>
      </c>
      <c r="F12116" t="s">
        <v>1755</v>
      </c>
      <c r="G12116" t="s">
        <v>1748</v>
      </c>
      <c r="I12116">
        <v>59.75</v>
      </c>
      <c r="J12116">
        <v>9.4666700000000006</v>
      </c>
      <c r="K12116">
        <v>750</v>
      </c>
      <c r="L12116" t="s">
        <v>2389</v>
      </c>
      <c r="M12116">
        <v>2002</v>
      </c>
      <c r="N12116" t="s">
        <v>1753</v>
      </c>
      <c r="O12116" t="s">
        <v>2537</v>
      </c>
      <c r="P12116" s="64">
        <v>37217</v>
      </c>
      <c r="Q12116" t="s">
        <v>1746</v>
      </c>
      <c r="S12116">
        <v>111</v>
      </c>
      <c r="T12116">
        <v>20</v>
      </c>
      <c r="V12116">
        <v>18</v>
      </c>
      <c r="X12116" t="s">
        <v>15</v>
      </c>
      <c r="Z12116">
        <v>131.68</v>
      </c>
      <c r="AA12116">
        <v>12</v>
      </c>
      <c r="AD12116" t="s">
        <v>1754</v>
      </c>
      <c r="AG12116" t="s">
        <v>31</v>
      </c>
      <c r="AI12116">
        <v>2002</v>
      </c>
      <c r="AJ12116">
        <v>100</v>
      </c>
      <c r="AK12116" t="s">
        <v>1756</v>
      </c>
      <c r="AM12116">
        <v>622.76800000000003</v>
      </c>
      <c r="AN12116">
        <v>9</v>
      </c>
      <c r="AY12116" t="s">
        <v>31</v>
      </c>
      <c r="AZ12116" t="s">
        <v>31</v>
      </c>
    </row>
    <row r="12117" spans="1:52">
      <c r="A12117" t="s">
        <v>800</v>
      </c>
      <c r="B12117" t="s">
        <v>71</v>
      </c>
      <c r="C12117" t="s">
        <v>115</v>
      </c>
      <c r="D12117" t="s">
        <v>25</v>
      </c>
      <c r="E12117" t="s">
        <v>459</v>
      </c>
      <c r="F12117" t="s">
        <v>1755</v>
      </c>
      <c r="G12117" t="s">
        <v>1748</v>
      </c>
      <c r="I12117">
        <v>59.75</v>
      </c>
      <c r="J12117">
        <v>9.4666700000000006</v>
      </c>
      <c r="K12117">
        <v>750</v>
      </c>
      <c r="L12117" t="s">
        <v>2389</v>
      </c>
      <c r="M12117">
        <v>2002</v>
      </c>
      <c r="N12117" t="s">
        <v>1753</v>
      </c>
      <c r="O12117" t="s">
        <v>2537</v>
      </c>
      <c r="P12117" s="64">
        <v>37217</v>
      </c>
      <c r="Q12117" t="s">
        <v>1747</v>
      </c>
      <c r="S12117">
        <v>111</v>
      </c>
      <c r="T12117">
        <v>20</v>
      </c>
      <c r="V12117">
        <v>18</v>
      </c>
      <c r="X12117" t="s">
        <v>15</v>
      </c>
      <c r="Z12117">
        <v>121.19</v>
      </c>
      <c r="AA12117">
        <v>12</v>
      </c>
      <c r="AD12117" t="s">
        <v>1754</v>
      </c>
      <c r="AG12117" t="s">
        <v>31</v>
      </c>
      <c r="AI12117">
        <v>2002</v>
      </c>
      <c r="AJ12117">
        <v>100</v>
      </c>
      <c r="AK12117" t="s">
        <v>1756</v>
      </c>
      <c r="AM12117">
        <v>626.11599999999999</v>
      </c>
      <c r="AN12117">
        <v>9</v>
      </c>
      <c r="AY12117" t="s">
        <v>31</v>
      </c>
      <c r="AZ12117" t="s">
        <v>31</v>
      </c>
    </row>
    <row r="12118" spans="1:52">
      <c r="A12118" t="s">
        <v>800</v>
      </c>
      <c r="B12118" t="s">
        <v>71</v>
      </c>
      <c r="C12118" t="s">
        <v>115</v>
      </c>
      <c r="D12118" t="s">
        <v>25</v>
      </c>
      <c r="E12118" t="s">
        <v>459</v>
      </c>
      <c r="F12118" t="s">
        <v>1755</v>
      </c>
      <c r="G12118" t="s">
        <v>1748</v>
      </c>
      <c r="I12118">
        <v>59.75</v>
      </c>
      <c r="J12118">
        <v>9.4666700000000006</v>
      </c>
      <c r="K12118">
        <v>750</v>
      </c>
      <c r="L12118" t="s">
        <v>2389</v>
      </c>
      <c r="M12118">
        <v>2002</v>
      </c>
      <c r="N12118" t="s">
        <v>1753</v>
      </c>
      <c r="O12118" t="s">
        <v>2537</v>
      </c>
      <c r="P12118" s="64">
        <v>37217</v>
      </c>
      <c r="Q12118" t="s">
        <v>1746</v>
      </c>
      <c r="S12118">
        <v>111</v>
      </c>
      <c r="T12118">
        <v>20</v>
      </c>
      <c r="V12118">
        <v>18</v>
      </c>
      <c r="X12118" t="s">
        <v>15</v>
      </c>
      <c r="Z12118">
        <v>121.19</v>
      </c>
      <c r="AA12118">
        <v>12</v>
      </c>
      <c r="AD12118" t="s">
        <v>1754</v>
      </c>
      <c r="AG12118" t="s">
        <v>31</v>
      </c>
      <c r="AI12118">
        <v>2002</v>
      </c>
      <c r="AJ12118">
        <v>100</v>
      </c>
      <c r="AK12118" t="s">
        <v>1756</v>
      </c>
      <c r="AM12118">
        <v>438.61599999999999</v>
      </c>
      <c r="AN12118">
        <v>15</v>
      </c>
      <c r="AY12118" t="s">
        <v>31</v>
      </c>
      <c r="AZ12118" t="s">
        <v>31</v>
      </c>
    </row>
    <row r="12119" spans="1:52">
      <c r="A12119" t="s">
        <v>800</v>
      </c>
      <c r="B12119" t="s">
        <v>71</v>
      </c>
      <c r="C12119" t="s">
        <v>115</v>
      </c>
      <c r="D12119" t="s">
        <v>25</v>
      </c>
      <c r="E12119" t="s">
        <v>459</v>
      </c>
      <c r="F12119" t="s">
        <v>1755</v>
      </c>
      <c r="G12119" t="s">
        <v>1748</v>
      </c>
      <c r="I12119">
        <v>59.75</v>
      </c>
      <c r="J12119">
        <v>9.4666700000000006</v>
      </c>
      <c r="K12119">
        <v>750</v>
      </c>
      <c r="L12119" t="s">
        <v>2389</v>
      </c>
      <c r="M12119">
        <v>2002</v>
      </c>
      <c r="N12119" t="s">
        <v>1753</v>
      </c>
      <c r="O12119" t="s">
        <v>2537</v>
      </c>
      <c r="P12119" s="64">
        <v>37217</v>
      </c>
      <c r="Q12119" t="s">
        <v>1747</v>
      </c>
      <c r="S12119">
        <v>111</v>
      </c>
      <c r="T12119">
        <v>20</v>
      </c>
      <c r="V12119">
        <v>18</v>
      </c>
      <c r="X12119" t="s">
        <v>15</v>
      </c>
      <c r="Z12119">
        <v>98.4</v>
      </c>
      <c r="AA12119">
        <v>12</v>
      </c>
      <c r="AD12119" t="s">
        <v>1754</v>
      </c>
      <c r="AG12119" t="s">
        <v>31</v>
      </c>
      <c r="AI12119">
        <v>2002</v>
      </c>
      <c r="AJ12119">
        <v>100</v>
      </c>
      <c r="AK12119" t="s">
        <v>1756</v>
      </c>
      <c r="AM12119">
        <v>438.61599999999999</v>
      </c>
      <c r="AN12119">
        <v>15</v>
      </c>
      <c r="AY12119" t="s">
        <v>31</v>
      </c>
      <c r="AZ12119" t="s">
        <v>31</v>
      </c>
    </row>
    <row r="12120" spans="1:52">
      <c r="A12120" t="s">
        <v>800</v>
      </c>
      <c r="B12120" t="s">
        <v>71</v>
      </c>
      <c r="C12120" t="s">
        <v>115</v>
      </c>
      <c r="D12120" t="s">
        <v>25</v>
      </c>
      <c r="E12120" t="s">
        <v>459</v>
      </c>
      <c r="F12120" t="s">
        <v>1755</v>
      </c>
      <c r="G12120" t="s">
        <v>1749</v>
      </c>
      <c r="I12120">
        <v>64.383330000000001</v>
      </c>
      <c r="J12120">
        <v>21.66667</v>
      </c>
      <c r="K12120">
        <v>50</v>
      </c>
      <c r="L12120" t="s">
        <v>2389</v>
      </c>
      <c r="M12120">
        <v>2002</v>
      </c>
      <c r="N12120" t="s">
        <v>1753</v>
      </c>
      <c r="O12120" t="s">
        <v>2537</v>
      </c>
      <c r="P12120" s="64">
        <v>37217</v>
      </c>
      <c r="Q12120" t="s">
        <v>1746</v>
      </c>
      <c r="S12120">
        <v>111</v>
      </c>
      <c r="T12120">
        <v>20</v>
      </c>
      <c r="V12120">
        <v>18</v>
      </c>
      <c r="X12120" t="s">
        <v>15</v>
      </c>
      <c r="Z12120">
        <v>120.47</v>
      </c>
      <c r="AA12120">
        <v>12</v>
      </c>
      <c r="AD12120" t="s">
        <v>1754</v>
      </c>
      <c r="AG12120" t="s">
        <v>31</v>
      </c>
      <c r="AI12120">
        <v>2002</v>
      </c>
      <c r="AJ12120">
        <v>100</v>
      </c>
      <c r="AK12120" t="s">
        <v>1756</v>
      </c>
      <c r="AM12120">
        <v>441.964</v>
      </c>
      <c r="AN12120">
        <v>9</v>
      </c>
      <c r="AY12120" t="s">
        <v>31</v>
      </c>
      <c r="AZ12120" t="s">
        <v>31</v>
      </c>
    </row>
    <row r="12121" spans="1:52">
      <c r="A12121" t="s">
        <v>800</v>
      </c>
      <c r="B12121" t="s">
        <v>71</v>
      </c>
      <c r="C12121" t="s">
        <v>115</v>
      </c>
      <c r="D12121" t="s">
        <v>25</v>
      </c>
      <c r="E12121" t="s">
        <v>459</v>
      </c>
      <c r="F12121" t="s">
        <v>1755</v>
      </c>
      <c r="G12121" t="s">
        <v>1749</v>
      </c>
      <c r="I12121">
        <v>64.383330000000001</v>
      </c>
      <c r="J12121">
        <v>21.66667</v>
      </c>
      <c r="K12121">
        <v>50</v>
      </c>
      <c r="L12121" t="s">
        <v>2389</v>
      </c>
      <c r="M12121">
        <v>2002</v>
      </c>
      <c r="N12121" t="s">
        <v>1753</v>
      </c>
      <c r="O12121" t="s">
        <v>2537</v>
      </c>
      <c r="P12121" s="64">
        <v>37217</v>
      </c>
      <c r="Q12121" t="s">
        <v>1747</v>
      </c>
      <c r="S12121">
        <v>111</v>
      </c>
      <c r="T12121">
        <v>20</v>
      </c>
      <c r="V12121">
        <v>18</v>
      </c>
      <c r="X12121" t="s">
        <v>15</v>
      </c>
      <c r="Z12121">
        <v>99.48</v>
      </c>
      <c r="AA12121">
        <v>12</v>
      </c>
      <c r="AD12121" t="s">
        <v>1754</v>
      </c>
      <c r="AG12121" t="s">
        <v>31</v>
      </c>
      <c r="AI12121">
        <v>2002</v>
      </c>
      <c r="AJ12121">
        <v>100</v>
      </c>
      <c r="AK12121" t="s">
        <v>1756</v>
      </c>
      <c r="AM12121">
        <v>398.43799999999999</v>
      </c>
      <c r="AN12121">
        <v>9</v>
      </c>
      <c r="AY12121" t="s">
        <v>31</v>
      </c>
      <c r="AZ12121" t="s">
        <v>31</v>
      </c>
    </row>
    <row r="12122" spans="1:52">
      <c r="A12122" t="s">
        <v>800</v>
      </c>
      <c r="B12122" t="s">
        <v>71</v>
      </c>
      <c r="C12122" t="s">
        <v>115</v>
      </c>
      <c r="D12122" t="s">
        <v>25</v>
      </c>
      <c r="E12122" t="s">
        <v>459</v>
      </c>
      <c r="F12122" t="s">
        <v>1755</v>
      </c>
      <c r="G12122" t="s">
        <v>1749</v>
      </c>
      <c r="I12122">
        <v>64.383330000000001</v>
      </c>
      <c r="J12122">
        <v>21.66667</v>
      </c>
      <c r="K12122">
        <v>50</v>
      </c>
      <c r="L12122" t="s">
        <v>2389</v>
      </c>
      <c r="M12122">
        <v>2002</v>
      </c>
      <c r="N12122" t="s">
        <v>1753</v>
      </c>
      <c r="O12122" t="s">
        <v>2537</v>
      </c>
      <c r="P12122" s="64">
        <v>37217</v>
      </c>
      <c r="Q12122" t="s">
        <v>1746</v>
      </c>
      <c r="S12122">
        <v>111</v>
      </c>
      <c r="T12122">
        <v>20</v>
      </c>
      <c r="V12122">
        <v>18</v>
      </c>
      <c r="X12122" t="s">
        <v>15</v>
      </c>
      <c r="Z12122">
        <v>124.81</v>
      </c>
      <c r="AA12122">
        <v>12</v>
      </c>
      <c r="AD12122" t="s">
        <v>1754</v>
      </c>
      <c r="AG12122" t="s">
        <v>31</v>
      </c>
      <c r="AI12122">
        <v>2002</v>
      </c>
      <c r="AJ12122">
        <v>100</v>
      </c>
      <c r="AK12122" t="s">
        <v>1756</v>
      </c>
      <c r="AM12122">
        <v>395.089</v>
      </c>
      <c r="AN12122">
        <v>15</v>
      </c>
      <c r="AY12122" t="s">
        <v>31</v>
      </c>
      <c r="AZ12122" t="s">
        <v>31</v>
      </c>
    </row>
    <row r="12123" spans="1:52">
      <c r="A12123" t="s">
        <v>800</v>
      </c>
      <c r="B12123" t="s">
        <v>71</v>
      </c>
      <c r="C12123" t="s">
        <v>115</v>
      </c>
      <c r="D12123" t="s">
        <v>25</v>
      </c>
      <c r="E12123" t="s">
        <v>459</v>
      </c>
      <c r="F12123" t="s">
        <v>1755</v>
      </c>
      <c r="G12123" t="s">
        <v>1749</v>
      </c>
      <c r="I12123">
        <v>64.383330000000001</v>
      </c>
      <c r="J12123">
        <v>21.66667</v>
      </c>
      <c r="K12123">
        <v>50</v>
      </c>
      <c r="L12123" t="s">
        <v>2389</v>
      </c>
      <c r="M12123">
        <v>2002</v>
      </c>
      <c r="N12123" t="s">
        <v>1753</v>
      </c>
      <c r="O12123" t="s">
        <v>2537</v>
      </c>
      <c r="P12123" s="64">
        <v>37217</v>
      </c>
      <c r="Q12123" t="s">
        <v>1747</v>
      </c>
      <c r="S12123">
        <v>111</v>
      </c>
      <c r="T12123">
        <v>20</v>
      </c>
      <c r="V12123">
        <v>18</v>
      </c>
      <c r="X12123" t="s">
        <v>15</v>
      </c>
      <c r="Z12123">
        <v>112.87</v>
      </c>
      <c r="AA12123">
        <v>12</v>
      </c>
      <c r="AD12123" t="s">
        <v>1754</v>
      </c>
      <c r="AG12123" t="s">
        <v>31</v>
      </c>
      <c r="AI12123">
        <v>2002</v>
      </c>
      <c r="AJ12123">
        <v>100</v>
      </c>
      <c r="AK12123" t="s">
        <v>1756</v>
      </c>
      <c r="AM12123">
        <v>381.69600000000003</v>
      </c>
      <c r="AN12123">
        <v>15</v>
      </c>
      <c r="AY12123" t="s">
        <v>31</v>
      </c>
      <c r="AZ12123" t="s">
        <v>31</v>
      </c>
    </row>
    <row r="12124" spans="1:52">
      <c r="A12124" t="s">
        <v>800</v>
      </c>
      <c r="B12124" t="s">
        <v>71</v>
      </c>
      <c r="C12124" t="s">
        <v>115</v>
      </c>
      <c r="D12124" t="s">
        <v>25</v>
      </c>
      <c r="E12124" t="s">
        <v>459</v>
      </c>
      <c r="F12124" t="s">
        <v>1755</v>
      </c>
      <c r="G12124" t="s">
        <v>1750</v>
      </c>
      <c r="I12124">
        <v>68.616669999999999</v>
      </c>
      <c r="J12124">
        <v>14.616669999999999</v>
      </c>
      <c r="K12124">
        <v>20</v>
      </c>
      <c r="L12124" t="s">
        <v>2389</v>
      </c>
      <c r="M12124">
        <v>2002</v>
      </c>
      <c r="N12124" t="s">
        <v>1753</v>
      </c>
      <c r="O12124" t="s">
        <v>2537</v>
      </c>
      <c r="P12124" s="64">
        <v>37217</v>
      </c>
      <c r="Q12124" t="s">
        <v>1746</v>
      </c>
      <c r="S12124">
        <v>111</v>
      </c>
      <c r="T12124">
        <v>20</v>
      </c>
      <c r="V12124">
        <v>18</v>
      </c>
      <c r="X12124" t="s">
        <v>15</v>
      </c>
      <c r="Z12124">
        <v>111.42</v>
      </c>
      <c r="AA12124">
        <v>12</v>
      </c>
      <c r="AD12124" t="s">
        <v>1754</v>
      </c>
      <c r="AG12124" t="s">
        <v>31</v>
      </c>
      <c r="AI12124">
        <v>2002</v>
      </c>
      <c r="AJ12124">
        <v>100</v>
      </c>
      <c r="AK12124" t="s">
        <v>1756</v>
      </c>
      <c r="AM12124">
        <v>666.29499999999996</v>
      </c>
      <c r="AN12124">
        <v>9</v>
      </c>
      <c r="AY12124" t="s">
        <v>31</v>
      </c>
      <c r="AZ12124" t="s">
        <v>31</v>
      </c>
    </row>
    <row r="12125" spans="1:52">
      <c r="A12125" t="s">
        <v>800</v>
      </c>
      <c r="B12125" t="s">
        <v>71</v>
      </c>
      <c r="C12125" t="s">
        <v>115</v>
      </c>
      <c r="D12125" t="s">
        <v>25</v>
      </c>
      <c r="E12125" t="s">
        <v>459</v>
      </c>
      <c r="F12125" t="s">
        <v>1755</v>
      </c>
      <c r="G12125" t="s">
        <v>1750</v>
      </c>
      <c r="I12125">
        <v>68.616669999999999</v>
      </c>
      <c r="J12125">
        <v>14.616669999999999</v>
      </c>
      <c r="K12125">
        <v>20</v>
      </c>
      <c r="L12125" t="s">
        <v>2389</v>
      </c>
      <c r="M12125">
        <v>2002</v>
      </c>
      <c r="N12125" t="s">
        <v>1753</v>
      </c>
      <c r="O12125" t="s">
        <v>2537</v>
      </c>
      <c r="P12125" s="64">
        <v>37217</v>
      </c>
      <c r="Q12125" t="s">
        <v>1747</v>
      </c>
      <c r="S12125">
        <v>111</v>
      </c>
      <c r="T12125">
        <v>20</v>
      </c>
      <c r="V12125">
        <v>18</v>
      </c>
      <c r="X12125" t="s">
        <v>15</v>
      </c>
      <c r="Z12125">
        <v>70.180000000000007</v>
      </c>
      <c r="AA12125">
        <v>12</v>
      </c>
      <c r="AD12125" t="s">
        <v>1754</v>
      </c>
      <c r="AG12125" t="s">
        <v>31</v>
      </c>
      <c r="AI12125">
        <v>2002</v>
      </c>
      <c r="AJ12125">
        <v>100</v>
      </c>
      <c r="AK12125" t="s">
        <v>1756</v>
      </c>
      <c r="AM12125">
        <v>622.76800000000003</v>
      </c>
      <c r="AN12125">
        <v>9</v>
      </c>
      <c r="AY12125" t="s">
        <v>31</v>
      </c>
      <c r="AZ12125" t="s">
        <v>31</v>
      </c>
    </row>
    <row r="12126" spans="1:52">
      <c r="A12126" t="s">
        <v>800</v>
      </c>
      <c r="B12126" t="s">
        <v>71</v>
      </c>
      <c r="C12126" t="s">
        <v>115</v>
      </c>
      <c r="D12126" t="s">
        <v>25</v>
      </c>
      <c r="E12126" t="s">
        <v>459</v>
      </c>
      <c r="F12126" t="s">
        <v>1755</v>
      </c>
      <c r="G12126" t="s">
        <v>1750</v>
      </c>
      <c r="I12126">
        <v>68.616669999999999</v>
      </c>
      <c r="J12126">
        <v>14.616669999999999</v>
      </c>
      <c r="K12126">
        <v>20</v>
      </c>
      <c r="L12126" t="s">
        <v>2389</v>
      </c>
      <c r="M12126">
        <v>2002</v>
      </c>
      <c r="N12126" t="s">
        <v>1753</v>
      </c>
      <c r="O12126" t="s">
        <v>2537</v>
      </c>
      <c r="P12126" s="64">
        <v>37217</v>
      </c>
      <c r="Q12126" t="s">
        <v>1746</v>
      </c>
      <c r="S12126">
        <v>111</v>
      </c>
      <c r="T12126">
        <v>20</v>
      </c>
      <c r="V12126">
        <v>18</v>
      </c>
      <c r="X12126" t="s">
        <v>15</v>
      </c>
      <c r="Z12126">
        <v>117.57</v>
      </c>
      <c r="AA12126">
        <v>12</v>
      </c>
      <c r="AD12126" t="s">
        <v>1754</v>
      </c>
      <c r="AG12126" t="s">
        <v>31</v>
      </c>
      <c r="AI12126">
        <v>2002</v>
      </c>
      <c r="AJ12126">
        <v>100</v>
      </c>
      <c r="AK12126" t="s">
        <v>1756</v>
      </c>
      <c r="AM12126">
        <v>575.89300000000003</v>
      </c>
      <c r="AN12126">
        <v>15</v>
      </c>
      <c r="AY12126" t="s">
        <v>31</v>
      </c>
      <c r="AZ12126" t="s">
        <v>31</v>
      </c>
    </row>
    <row r="12127" spans="1:52">
      <c r="A12127" t="s">
        <v>800</v>
      </c>
      <c r="B12127" t="s">
        <v>71</v>
      </c>
      <c r="C12127" t="s">
        <v>115</v>
      </c>
      <c r="D12127" t="s">
        <v>25</v>
      </c>
      <c r="E12127" t="s">
        <v>459</v>
      </c>
      <c r="F12127" t="s">
        <v>1755</v>
      </c>
      <c r="G12127" t="s">
        <v>1750</v>
      </c>
      <c r="I12127">
        <v>68.616669999999999</v>
      </c>
      <c r="J12127">
        <v>14.616669999999999</v>
      </c>
      <c r="K12127">
        <v>20</v>
      </c>
      <c r="L12127" t="s">
        <v>2389</v>
      </c>
      <c r="M12127">
        <v>2002</v>
      </c>
      <c r="N12127" t="s">
        <v>1753</v>
      </c>
      <c r="O12127" t="s">
        <v>2537</v>
      </c>
      <c r="P12127" s="64">
        <v>37217</v>
      </c>
      <c r="Q12127" t="s">
        <v>1747</v>
      </c>
      <c r="S12127">
        <v>111</v>
      </c>
      <c r="T12127">
        <v>20</v>
      </c>
      <c r="V12127">
        <v>18</v>
      </c>
      <c r="X12127" t="s">
        <v>15</v>
      </c>
      <c r="Z12127">
        <v>93.7</v>
      </c>
      <c r="AA12127">
        <v>12</v>
      </c>
      <c r="AD12127" t="s">
        <v>1754</v>
      </c>
      <c r="AG12127" t="s">
        <v>31</v>
      </c>
      <c r="AI12127">
        <v>2002</v>
      </c>
      <c r="AJ12127">
        <v>100</v>
      </c>
      <c r="AK12127" t="s">
        <v>1756</v>
      </c>
      <c r="AM12127">
        <v>599.33000000000004</v>
      </c>
      <c r="AN12127">
        <v>15</v>
      </c>
      <c r="AY12127" t="s">
        <v>31</v>
      </c>
      <c r="AZ12127" t="s">
        <v>31</v>
      </c>
    </row>
    <row r="12128" spans="1:52">
      <c r="A12128" t="s">
        <v>800</v>
      </c>
      <c r="B12128" t="s">
        <v>71</v>
      </c>
      <c r="C12128" t="s">
        <v>115</v>
      </c>
      <c r="D12128" t="s">
        <v>25</v>
      </c>
      <c r="E12128" t="s">
        <v>459</v>
      </c>
      <c r="F12128" t="s">
        <v>1755</v>
      </c>
      <c r="G12128" t="s">
        <v>1751</v>
      </c>
      <c r="I12128">
        <v>69.45</v>
      </c>
      <c r="J12128">
        <v>27</v>
      </c>
      <c r="K12128">
        <v>200</v>
      </c>
      <c r="L12128" t="s">
        <v>2389</v>
      </c>
      <c r="M12128">
        <v>2002</v>
      </c>
      <c r="N12128" t="s">
        <v>1753</v>
      </c>
      <c r="O12128" t="s">
        <v>2537</v>
      </c>
      <c r="P12128" s="64">
        <v>37217</v>
      </c>
      <c r="Q12128" t="s">
        <v>1746</v>
      </c>
      <c r="S12128">
        <v>111</v>
      </c>
      <c r="T12128">
        <v>20</v>
      </c>
      <c r="V12128">
        <v>18</v>
      </c>
      <c r="X12128" t="s">
        <v>15</v>
      </c>
      <c r="Z12128">
        <v>118.66</v>
      </c>
      <c r="AA12128">
        <v>12</v>
      </c>
      <c r="AD12128" t="s">
        <v>1754</v>
      </c>
      <c r="AG12128" t="s">
        <v>31</v>
      </c>
      <c r="AI12128">
        <v>2002</v>
      </c>
      <c r="AJ12128">
        <v>100</v>
      </c>
      <c r="AK12128" t="s">
        <v>1756</v>
      </c>
      <c r="AM12128">
        <v>532.36599999999999</v>
      </c>
      <c r="AN12128">
        <v>9</v>
      </c>
      <c r="AY12128" t="s">
        <v>31</v>
      </c>
      <c r="AZ12128" t="s">
        <v>31</v>
      </c>
    </row>
    <row r="12129" spans="1:52">
      <c r="A12129" t="s">
        <v>800</v>
      </c>
      <c r="B12129" t="s">
        <v>71</v>
      </c>
      <c r="C12129" t="s">
        <v>115</v>
      </c>
      <c r="D12129" t="s">
        <v>25</v>
      </c>
      <c r="E12129" t="s">
        <v>459</v>
      </c>
      <c r="F12129" t="s">
        <v>1755</v>
      </c>
      <c r="G12129" t="s">
        <v>1751</v>
      </c>
      <c r="I12129">
        <v>69.45</v>
      </c>
      <c r="J12129">
        <v>27</v>
      </c>
      <c r="K12129">
        <v>200</v>
      </c>
      <c r="L12129" t="s">
        <v>2389</v>
      </c>
      <c r="M12129">
        <v>2002</v>
      </c>
      <c r="N12129" t="s">
        <v>1753</v>
      </c>
      <c r="O12129" t="s">
        <v>2537</v>
      </c>
      <c r="P12129" s="64">
        <v>37217</v>
      </c>
      <c r="Q12129" t="s">
        <v>1747</v>
      </c>
      <c r="S12129">
        <v>111</v>
      </c>
      <c r="T12129">
        <v>20</v>
      </c>
      <c r="V12129">
        <v>18</v>
      </c>
      <c r="X12129" t="s">
        <v>15</v>
      </c>
      <c r="Z12129">
        <v>72.349999999999994</v>
      </c>
      <c r="AA12129">
        <v>12</v>
      </c>
      <c r="AD12129" t="s">
        <v>1754</v>
      </c>
      <c r="AG12129" t="s">
        <v>31</v>
      </c>
      <c r="AI12129">
        <v>2002</v>
      </c>
      <c r="AJ12129">
        <v>100</v>
      </c>
      <c r="AK12129" t="s">
        <v>1756</v>
      </c>
      <c r="AM12129">
        <v>602.67899999999997</v>
      </c>
      <c r="AN12129">
        <v>9</v>
      </c>
      <c r="AY12129" t="s">
        <v>31</v>
      </c>
      <c r="AZ12129" t="s">
        <v>31</v>
      </c>
    </row>
    <row r="12130" spans="1:52">
      <c r="A12130" t="s">
        <v>800</v>
      </c>
      <c r="B12130" t="s">
        <v>71</v>
      </c>
      <c r="C12130" t="s">
        <v>115</v>
      </c>
      <c r="D12130" t="s">
        <v>25</v>
      </c>
      <c r="E12130" t="s">
        <v>459</v>
      </c>
      <c r="F12130" t="s">
        <v>1755</v>
      </c>
      <c r="G12130" t="s">
        <v>1751</v>
      </c>
      <c r="I12130">
        <v>69.45</v>
      </c>
      <c r="J12130">
        <v>27</v>
      </c>
      <c r="K12130">
        <v>200</v>
      </c>
      <c r="L12130" t="s">
        <v>2389</v>
      </c>
      <c r="M12130">
        <v>2002</v>
      </c>
      <c r="N12130" t="s">
        <v>1753</v>
      </c>
      <c r="O12130" t="s">
        <v>2537</v>
      </c>
      <c r="P12130" s="64">
        <v>37217</v>
      </c>
      <c r="Q12130" t="s">
        <v>1746</v>
      </c>
      <c r="S12130">
        <v>111</v>
      </c>
      <c r="T12130">
        <v>20</v>
      </c>
      <c r="V12130">
        <v>18</v>
      </c>
      <c r="X12130" t="s">
        <v>15</v>
      </c>
      <c r="Z12130">
        <v>121.91</v>
      </c>
      <c r="AA12130">
        <v>12</v>
      </c>
      <c r="AD12130" t="s">
        <v>1754</v>
      </c>
      <c r="AG12130" t="s">
        <v>31</v>
      </c>
      <c r="AI12130">
        <v>2002</v>
      </c>
      <c r="AJ12130">
        <v>100</v>
      </c>
      <c r="AK12130" t="s">
        <v>1756</v>
      </c>
      <c r="AM12130">
        <v>555.80399999999997</v>
      </c>
      <c r="AN12130">
        <v>15</v>
      </c>
      <c r="AY12130" t="s">
        <v>31</v>
      </c>
      <c r="AZ12130" t="s">
        <v>31</v>
      </c>
    </row>
    <row r="12131" spans="1:52">
      <c r="A12131" t="s">
        <v>800</v>
      </c>
      <c r="B12131" t="s">
        <v>71</v>
      </c>
      <c r="C12131" t="s">
        <v>115</v>
      </c>
      <c r="D12131" t="s">
        <v>25</v>
      </c>
      <c r="E12131" t="s">
        <v>459</v>
      </c>
      <c r="F12131" t="s">
        <v>1755</v>
      </c>
      <c r="G12131" t="s">
        <v>1751</v>
      </c>
      <c r="I12131">
        <v>69.45</v>
      </c>
      <c r="J12131">
        <v>27</v>
      </c>
      <c r="K12131">
        <v>200</v>
      </c>
      <c r="L12131" t="s">
        <v>2389</v>
      </c>
      <c r="M12131">
        <v>2002</v>
      </c>
      <c r="N12131" t="s">
        <v>1753</v>
      </c>
      <c r="O12131" t="s">
        <v>2537</v>
      </c>
      <c r="P12131" s="64">
        <v>37217</v>
      </c>
      <c r="Q12131" t="s">
        <v>1747</v>
      </c>
      <c r="S12131">
        <v>111</v>
      </c>
      <c r="T12131">
        <v>20</v>
      </c>
      <c r="V12131">
        <v>18</v>
      </c>
      <c r="X12131" t="s">
        <v>15</v>
      </c>
      <c r="Z12131">
        <v>72.709999999999994</v>
      </c>
      <c r="AA12131">
        <v>12</v>
      </c>
      <c r="AD12131" t="s">
        <v>1754</v>
      </c>
      <c r="AG12131" t="s">
        <v>31</v>
      </c>
      <c r="AI12131">
        <v>2002</v>
      </c>
      <c r="AJ12131">
        <v>100</v>
      </c>
      <c r="AK12131" t="s">
        <v>1756</v>
      </c>
      <c r="AM12131">
        <v>428.57100000000003</v>
      </c>
      <c r="AN12131">
        <v>15</v>
      </c>
      <c r="AY12131" t="s">
        <v>31</v>
      </c>
      <c r="AZ12131" t="s">
        <v>31</v>
      </c>
    </row>
    <row r="12132" spans="1:52">
      <c r="A12132" t="s">
        <v>800</v>
      </c>
      <c r="B12132" t="s">
        <v>71</v>
      </c>
      <c r="C12132" t="s">
        <v>115</v>
      </c>
      <c r="D12132" t="s">
        <v>25</v>
      </c>
      <c r="E12132" t="s">
        <v>459</v>
      </c>
      <c r="F12132" t="s">
        <v>1755</v>
      </c>
      <c r="G12132" t="s">
        <v>1752</v>
      </c>
      <c r="I12132">
        <v>70.666669999999996</v>
      </c>
      <c r="J12132">
        <v>23.683330000000002</v>
      </c>
      <c r="K12132">
        <v>50</v>
      </c>
      <c r="L12132" t="s">
        <v>2389</v>
      </c>
      <c r="M12132">
        <v>2002</v>
      </c>
      <c r="N12132" t="s">
        <v>1753</v>
      </c>
      <c r="O12132" t="s">
        <v>2537</v>
      </c>
      <c r="P12132" s="64">
        <v>37217</v>
      </c>
      <c r="Q12132" t="s">
        <v>1746</v>
      </c>
      <c r="S12132">
        <v>111</v>
      </c>
      <c r="T12132">
        <v>20</v>
      </c>
      <c r="V12132">
        <v>18</v>
      </c>
      <c r="X12132" t="s">
        <v>15</v>
      </c>
      <c r="Z12132">
        <v>109.97</v>
      </c>
      <c r="AA12132">
        <v>12</v>
      </c>
      <c r="AD12132" t="s">
        <v>1754</v>
      </c>
      <c r="AG12132" t="s">
        <v>31</v>
      </c>
      <c r="AI12132">
        <v>2002</v>
      </c>
      <c r="AJ12132">
        <v>100</v>
      </c>
      <c r="AK12132" t="s">
        <v>1756</v>
      </c>
      <c r="AM12132">
        <v>518.97299999999996</v>
      </c>
      <c r="AN12132">
        <v>9</v>
      </c>
      <c r="AY12132" t="s">
        <v>31</v>
      </c>
      <c r="AZ12132" t="s">
        <v>31</v>
      </c>
    </row>
    <row r="12133" spans="1:52">
      <c r="A12133" t="s">
        <v>800</v>
      </c>
      <c r="B12133" t="s">
        <v>71</v>
      </c>
      <c r="C12133" t="s">
        <v>115</v>
      </c>
      <c r="D12133" t="s">
        <v>25</v>
      </c>
      <c r="E12133" t="s">
        <v>459</v>
      </c>
      <c r="F12133" t="s">
        <v>1755</v>
      </c>
      <c r="G12133" t="s">
        <v>1752</v>
      </c>
      <c r="I12133">
        <v>70.666669999999996</v>
      </c>
      <c r="J12133">
        <v>23.683330000000002</v>
      </c>
      <c r="K12133">
        <v>50</v>
      </c>
      <c r="L12133" t="s">
        <v>2389</v>
      </c>
      <c r="M12133">
        <v>2002</v>
      </c>
      <c r="N12133" t="s">
        <v>1753</v>
      </c>
      <c r="O12133" t="s">
        <v>2537</v>
      </c>
      <c r="P12133" s="64">
        <v>37217</v>
      </c>
      <c r="Q12133" t="s">
        <v>1747</v>
      </c>
      <c r="S12133">
        <v>111</v>
      </c>
      <c r="T12133">
        <v>20</v>
      </c>
      <c r="V12133">
        <v>18</v>
      </c>
      <c r="X12133" t="s">
        <v>15</v>
      </c>
      <c r="Z12133">
        <v>62.95</v>
      </c>
      <c r="AA12133">
        <v>12</v>
      </c>
      <c r="AD12133" t="s">
        <v>1754</v>
      </c>
      <c r="AG12133" t="s">
        <v>31</v>
      </c>
      <c r="AI12133">
        <v>2002</v>
      </c>
      <c r="AJ12133">
        <v>100</v>
      </c>
      <c r="AK12133" t="s">
        <v>1756</v>
      </c>
      <c r="AM12133">
        <v>294.64299999999997</v>
      </c>
      <c r="AN12133">
        <v>9</v>
      </c>
      <c r="AY12133" t="s">
        <v>31</v>
      </c>
      <c r="AZ12133" t="s">
        <v>31</v>
      </c>
    </row>
    <row r="12134" spans="1:52">
      <c r="A12134" t="s">
        <v>800</v>
      </c>
      <c r="B12134" t="s">
        <v>71</v>
      </c>
      <c r="C12134" t="s">
        <v>115</v>
      </c>
      <c r="D12134" t="s">
        <v>25</v>
      </c>
      <c r="E12134" t="s">
        <v>459</v>
      </c>
      <c r="F12134" t="s">
        <v>1755</v>
      </c>
      <c r="G12134" t="s">
        <v>1752</v>
      </c>
      <c r="I12134">
        <v>70.666669999999996</v>
      </c>
      <c r="J12134">
        <v>23.683330000000002</v>
      </c>
      <c r="K12134">
        <v>50</v>
      </c>
      <c r="L12134" t="s">
        <v>2389</v>
      </c>
      <c r="M12134">
        <v>2002</v>
      </c>
      <c r="N12134" t="s">
        <v>1753</v>
      </c>
      <c r="O12134" t="s">
        <v>2537</v>
      </c>
      <c r="P12134" s="64">
        <v>37217</v>
      </c>
      <c r="Q12134" t="s">
        <v>1746</v>
      </c>
      <c r="S12134">
        <v>111</v>
      </c>
      <c r="T12134">
        <v>20</v>
      </c>
      <c r="V12134">
        <v>18</v>
      </c>
      <c r="X12134" t="s">
        <v>15</v>
      </c>
      <c r="Z12134">
        <v>109.61</v>
      </c>
      <c r="AA12134">
        <v>12</v>
      </c>
      <c r="AD12134" t="s">
        <v>1754</v>
      </c>
      <c r="AG12134" t="s">
        <v>31</v>
      </c>
      <c r="AI12134">
        <v>2002</v>
      </c>
      <c r="AJ12134">
        <v>100</v>
      </c>
      <c r="AK12134" t="s">
        <v>1756</v>
      </c>
      <c r="AM12134">
        <v>294.64299999999997</v>
      </c>
      <c r="AN12134">
        <v>15</v>
      </c>
      <c r="AY12134" t="s">
        <v>31</v>
      </c>
      <c r="AZ12134" t="s">
        <v>31</v>
      </c>
    </row>
    <row r="12135" spans="1:52">
      <c r="A12135" t="s">
        <v>800</v>
      </c>
      <c r="B12135" t="s">
        <v>71</v>
      </c>
      <c r="C12135" t="s">
        <v>115</v>
      </c>
      <c r="D12135" t="s">
        <v>25</v>
      </c>
      <c r="E12135" t="s">
        <v>459</v>
      </c>
      <c r="F12135" t="s">
        <v>1755</v>
      </c>
      <c r="G12135" t="s">
        <v>1752</v>
      </c>
      <c r="I12135">
        <v>70.666669999999996</v>
      </c>
      <c r="J12135">
        <v>23.683330000000002</v>
      </c>
      <c r="K12135">
        <v>50</v>
      </c>
      <c r="L12135" t="s">
        <v>2389</v>
      </c>
      <c r="M12135">
        <v>2002</v>
      </c>
      <c r="N12135" t="s">
        <v>1753</v>
      </c>
      <c r="O12135" t="s">
        <v>2537</v>
      </c>
      <c r="P12135" s="64">
        <v>37217</v>
      </c>
      <c r="Q12135" t="s">
        <v>1747</v>
      </c>
      <c r="S12135">
        <v>111</v>
      </c>
      <c r="T12135">
        <v>20</v>
      </c>
      <c r="V12135">
        <v>18</v>
      </c>
      <c r="X12135" t="s">
        <v>15</v>
      </c>
      <c r="Z12135">
        <v>76.69</v>
      </c>
      <c r="AA12135">
        <v>12</v>
      </c>
      <c r="AD12135" t="s">
        <v>1754</v>
      </c>
      <c r="AG12135" t="s">
        <v>31</v>
      </c>
      <c r="AI12135">
        <v>2002</v>
      </c>
      <c r="AJ12135">
        <v>100</v>
      </c>
      <c r="AK12135" t="s">
        <v>1756</v>
      </c>
      <c r="AM12135">
        <v>244.42</v>
      </c>
      <c r="AN12135">
        <v>15</v>
      </c>
      <c r="AY12135" t="s">
        <v>31</v>
      </c>
      <c r="AZ12135" t="s">
        <v>31</v>
      </c>
    </row>
    <row r="12136" spans="1:52">
      <c r="A12136" t="s">
        <v>801</v>
      </c>
      <c r="B12136" t="s">
        <v>71</v>
      </c>
      <c r="C12136" t="s">
        <v>1745</v>
      </c>
      <c r="D12136" t="s">
        <v>25</v>
      </c>
      <c r="E12136" t="s">
        <v>26</v>
      </c>
      <c r="G12136" t="s">
        <v>2363</v>
      </c>
      <c r="I12136">
        <v>61.5</v>
      </c>
      <c r="J12136">
        <v>24.33</v>
      </c>
      <c r="L12136" t="s">
        <v>2389</v>
      </c>
      <c r="M12136">
        <v>1993</v>
      </c>
      <c r="N12136" t="s">
        <v>196</v>
      </c>
      <c r="O12136" t="s">
        <v>2537</v>
      </c>
      <c r="P12136" s="64">
        <v>34298</v>
      </c>
      <c r="Q12136">
        <v>6</v>
      </c>
      <c r="R12136">
        <v>0</v>
      </c>
      <c r="S12136" t="s">
        <v>2684</v>
      </c>
      <c r="T12136">
        <v>9</v>
      </c>
      <c r="U12136">
        <v>9</v>
      </c>
      <c r="V12136">
        <v>24</v>
      </c>
      <c r="W12136">
        <v>0</v>
      </c>
      <c r="X12136" t="s">
        <v>15</v>
      </c>
      <c r="Y12136">
        <v>1</v>
      </c>
      <c r="Z12136">
        <v>12</v>
      </c>
      <c r="AA12136">
        <v>12</v>
      </c>
      <c r="AD12136" t="s">
        <v>17</v>
      </c>
      <c r="AE12136">
        <v>60.2</v>
      </c>
      <c r="AF12136">
        <v>12.07</v>
      </c>
      <c r="AG12136" t="s">
        <v>31</v>
      </c>
      <c r="AJ12136">
        <v>125</v>
      </c>
      <c r="AK12136" t="s">
        <v>2602</v>
      </c>
      <c r="AY12136" t="s">
        <v>31</v>
      </c>
      <c r="AZ12136" t="s">
        <v>31</v>
      </c>
    </row>
    <row r="12137" spans="1:52">
      <c r="A12137" t="s">
        <v>801</v>
      </c>
      <c r="B12137" t="s">
        <v>71</v>
      </c>
      <c r="C12137" t="s">
        <v>1745</v>
      </c>
      <c r="D12137" t="s">
        <v>25</v>
      </c>
      <c r="E12137" t="s">
        <v>26</v>
      </c>
      <c r="G12137" t="s">
        <v>2050</v>
      </c>
      <c r="I12137">
        <v>59.665999999999997</v>
      </c>
      <c r="J12137">
        <v>11.33</v>
      </c>
      <c r="L12137" t="s">
        <v>2389</v>
      </c>
      <c r="M12137">
        <v>1993</v>
      </c>
      <c r="N12137" t="s">
        <v>196</v>
      </c>
      <c r="O12137" t="s">
        <v>2537</v>
      </c>
      <c r="P12137" s="64">
        <v>34298</v>
      </c>
      <c r="Q12137">
        <v>6</v>
      </c>
      <c r="R12137">
        <v>0</v>
      </c>
      <c r="S12137" t="s">
        <v>2684</v>
      </c>
      <c r="T12137">
        <v>9</v>
      </c>
      <c r="U12137">
        <v>9</v>
      </c>
      <c r="V12137">
        <v>24</v>
      </c>
      <c r="W12137">
        <v>0</v>
      </c>
      <c r="X12137" t="s">
        <v>15</v>
      </c>
      <c r="Y12137">
        <v>1</v>
      </c>
      <c r="Z12137">
        <v>9.2469999999999999</v>
      </c>
      <c r="AA12137">
        <v>12</v>
      </c>
      <c r="AD12137" t="s">
        <v>17</v>
      </c>
      <c r="AE12137">
        <v>60.2</v>
      </c>
      <c r="AF12137">
        <v>12.07</v>
      </c>
      <c r="AG12137" t="s">
        <v>31</v>
      </c>
      <c r="AJ12137">
        <v>125</v>
      </c>
      <c r="AK12137" t="s">
        <v>2602</v>
      </c>
      <c r="AY12137" t="s">
        <v>31</v>
      </c>
      <c r="AZ12137" t="s">
        <v>31</v>
      </c>
    </row>
    <row r="12138" spans="1:52">
      <c r="A12138" t="s">
        <v>801</v>
      </c>
      <c r="B12138" t="s">
        <v>71</v>
      </c>
      <c r="C12138" t="s">
        <v>1745</v>
      </c>
      <c r="D12138" t="s">
        <v>25</v>
      </c>
      <c r="E12138" t="s">
        <v>26</v>
      </c>
      <c r="G12138" t="s">
        <v>2363</v>
      </c>
      <c r="I12138">
        <v>61.5</v>
      </c>
      <c r="J12138">
        <v>24.33</v>
      </c>
      <c r="L12138" t="s">
        <v>2389</v>
      </c>
      <c r="M12138">
        <v>1993</v>
      </c>
      <c r="N12138" t="s">
        <v>196</v>
      </c>
      <c r="O12138" t="s">
        <v>2537</v>
      </c>
      <c r="P12138" s="64">
        <v>34298</v>
      </c>
      <c r="Q12138">
        <v>6</v>
      </c>
      <c r="R12138">
        <v>0</v>
      </c>
      <c r="S12138" t="s">
        <v>2684</v>
      </c>
      <c r="T12138">
        <v>9</v>
      </c>
      <c r="U12138">
        <v>9</v>
      </c>
      <c r="V12138">
        <v>24</v>
      </c>
      <c r="W12138">
        <v>0</v>
      </c>
      <c r="X12138" t="s">
        <v>15</v>
      </c>
      <c r="Y12138">
        <v>1</v>
      </c>
      <c r="Z12138">
        <v>8.2590000000000003</v>
      </c>
      <c r="AA12138">
        <v>12</v>
      </c>
      <c r="AD12138" t="s">
        <v>17</v>
      </c>
      <c r="AE12138">
        <v>60.2</v>
      </c>
      <c r="AF12138">
        <v>12.07</v>
      </c>
      <c r="AG12138" t="s">
        <v>31</v>
      </c>
      <c r="AJ12138">
        <v>125</v>
      </c>
      <c r="AK12138" t="s">
        <v>2602</v>
      </c>
      <c r="AY12138" t="s">
        <v>31</v>
      </c>
      <c r="AZ12138" t="s">
        <v>31</v>
      </c>
    </row>
    <row r="12139" spans="1:52">
      <c r="A12139" t="s">
        <v>801</v>
      </c>
      <c r="B12139" t="s">
        <v>71</v>
      </c>
      <c r="C12139" t="s">
        <v>1745</v>
      </c>
      <c r="D12139" t="s">
        <v>25</v>
      </c>
      <c r="E12139" t="s">
        <v>26</v>
      </c>
      <c r="G12139" t="s">
        <v>2050</v>
      </c>
      <c r="I12139">
        <v>60.5</v>
      </c>
      <c r="J12139">
        <v>10.166</v>
      </c>
      <c r="L12139" t="s">
        <v>2389</v>
      </c>
      <c r="M12139">
        <v>1993</v>
      </c>
      <c r="N12139" t="s">
        <v>196</v>
      </c>
      <c r="O12139" t="s">
        <v>2537</v>
      </c>
      <c r="P12139" s="64">
        <v>34298</v>
      </c>
      <c r="Q12139">
        <v>6</v>
      </c>
      <c r="R12139">
        <v>0</v>
      </c>
      <c r="S12139" t="s">
        <v>2684</v>
      </c>
      <c r="T12139">
        <v>9</v>
      </c>
      <c r="U12139">
        <v>9</v>
      </c>
      <c r="V12139">
        <v>24</v>
      </c>
      <c r="W12139">
        <v>0</v>
      </c>
      <c r="X12139" t="s">
        <v>15</v>
      </c>
      <c r="Y12139">
        <v>1</v>
      </c>
      <c r="Z12139">
        <v>6.6130000000000004</v>
      </c>
      <c r="AA12139">
        <v>12</v>
      </c>
      <c r="AD12139" t="s">
        <v>17</v>
      </c>
      <c r="AE12139">
        <v>60.2</v>
      </c>
      <c r="AF12139">
        <v>12.07</v>
      </c>
      <c r="AG12139" t="s">
        <v>31</v>
      </c>
      <c r="AJ12139">
        <v>125</v>
      </c>
      <c r="AK12139" t="s">
        <v>2602</v>
      </c>
      <c r="AY12139" t="s">
        <v>31</v>
      </c>
      <c r="AZ12139" t="s">
        <v>31</v>
      </c>
    </row>
    <row r="12140" spans="1:52">
      <c r="A12140" t="s">
        <v>801</v>
      </c>
      <c r="B12140" t="s">
        <v>71</v>
      </c>
      <c r="C12140" t="s">
        <v>1745</v>
      </c>
      <c r="D12140" t="s">
        <v>25</v>
      </c>
      <c r="E12140" t="s">
        <v>26</v>
      </c>
      <c r="G12140" t="s">
        <v>2363</v>
      </c>
      <c r="I12140">
        <v>61.5</v>
      </c>
      <c r="J12140">
        <v>24.33</v>
      </c>
      <c r="L12140" t="s">
        <v>2389</v>
      </c>
      <c r="M12140">
        <v>1993</v>
      </c>
      <c r="N12140" t="s">
        <v>196</v>
      </c>
      <c r="O12140" t="s">
        <v>2537</v>
      </c>
      <c r="P12140" s="64">
        <v>34298</v>
      </c>
      <c r="Q12140">
        <v>3</v>
      </c>
      <c r="R12140">
        <v>0</v>
      </c>
      <c r="S12140" t="s">
        <v>2684</v>
      </c>
      <c r="T12140">
        <v>9</v>
      </c>
      <c r="U12140">
        <v>9</v>
      </c>
      <c r="V12140">
        <v>24</v>
      </c>
      <c r="W12140">
        <v>0</v>
      </c>
      <c r="X12140" t="s">
        <v>15</v>
      </c>
      <c r="Y12140">
        <v>1</v>
      </c>
      <c r="Z12140">
        <v>16.506</v>
      </c>
      <c r="AA12140">
        <v>12</v>
      </c>
      <c r="AD12140" t="s">
        <v>17</v>
      </c>
      <c r="AE12140">
        <v>60.2</v>
      </c>
      <c r="AF12140">
        <v>12.07</v>
      </c>
      <c r="AG12140" t="s">
        <v>31</v>
      </c>
      <c r="AJ12140">
        <v>125</v>
      </c>
      <c r="AK12140" t="s">
        <v>2602</v>
      </c>
      <c r="AY12140" t="s">
        <v>31</v>
      </c>
      <c r="AZ12140" t="s">
        <v>31</v>
      </c>
    </row>
    <row r="12141" spans="1:52">
      <c r="A12141" t="s">
        <v>801</v>
      </c>
      <c r="B12141" t="s">
        <v>71</v>
      </c>
      <c r="C12141" t="s">
        <v>1745</v>
      </c>
      <c r="D12141" t="s">
        <v>25</v>
      </c>
      <c r="E12141" t="s">
        <v>26</v>
      </c>
      <c r="G12141" t="s">
        <v>2050</v>
      </c>
      <c r="I12141">
        <v>59.665999999999997</v>
      </c>
      <c r="J12141">
        <v>11.33</v>
      </c>
      <c r="L12141" t="s">
        <v>2389</v>
      </c>
      <c r="M12141">
        <v>1993</v>
      </c>
      <c r="N12141" t="s">
        <v>196</v>
      </c>
      <c r="O12141" t="s">
        <v>2537</v>
      </c>
      <c r="P12141" s="64">
        <v>34298</v>
      </c>
      <c r="Q12141">
        <v>3</v>
      </c>
      <c r="R12141">
        <v>0</v>
      </c>
      <c r="S12141" t="s">
        <v>2684</v>
      </c>
      <c r="T12141">
        <v>9</v>
      </c>
      <c r="U12141">
        <v>9</v>
      </c>
      <c r="V12141">
        <v>24</v>
      </c>
      <c r="W12141">
        <v>0</v>
      </c>
      <c r="X12141" t="s">
        <v>15</v>
      </c>
      <c r="Y12141">
        <v>1</v>
      </c>
      <c r="Z12141">
        <v>13.881</v>
      </c>
      <c r="AA12141">
        <v>12</v>
      </c>
      <c r="AD12141" t="s">
        <v>17</v>
      </c>
      <c r="AE12141">
        <v>60.2</v>
      </c>
      <c r="AF12141">
        <v>12.07</v>
      </c>
      <c r="AG12141" t="s">
        <v>31</v>
      </c>
      <c r="AJ12141">
        <v>125</v>
      </c>
      <c r="AK12141" t="s">
        <v>2602</v>
      </c>
      <c r="AY12141" t="s">
        <v>31</v>
      </c>
      <c r="AZ12141" t="s">
        <v>31</v>
      </c>
    </row>
    <row r="12142" spans="1:52">
      <c r="A12142" t="s">
        <v>801</v>
      </c>
      <c r="B12142" t="s">
        <v>71</v>
      </c>
      <c r="C12142" t="s">
        <v>1745</v>
      </c>
      <c r="D12142" t="s">
        <v>25</v>
      </c>
      <c r="E12142" t="s">
        <v>26</v>
      </c>
      <c r="G12142" t="s">
        <v>2363</v>
      </c>
      <c r="I12142">
        <v>61.5</v>
      </c>
      <c r="J12142">
        <v>24.33</v>
      </c>
      <c r="L12142" t="s">
        <v>2389</v>
      </c>
      <c r="M12142">
        <v>1993</v>
      </c>
      <c r="N12142" t="s">
        <v>196</v>
      </c>
      <c r="O12142" t="s">
        <v>2537</v>
      </c>
      <c r="P12142" s="64">
        <v>34298</v>
      </c>
      <c r="Q12142">
        <v>3</v>
      </c>
      <c r="R12142">
        <v>0</v>
      </c>
      <c r="S12142" t="s">
        <v>2684</v>
      </c>
      <c r="T12142">
        <v>9</v>
      </c>
      <c r="U12142">
        <v>9</v>
      </c>
      <c r="V12142">
        <v>24</v>
      </c>
      <c r="W12142">
        <v>0</v>
      </c>
      <c r="X12142" t="s">
        <v>15</v>
      </c>
      <c r="Y12142">
        <v>1</v>
      </c>
      <c r="Z12142">
        <v>12.332000000000001</v>
      </c>
      <c r="AA12142">
        <v>12</v>
      </c>
      <c r="AD12142" t="s">
        <v>17</v>
      </c>
      <c r="AE12142">
        <v>60.2</v>
      </c>
      <c r="AF12142">
        <v>12.07</v>
      </c>
      <c r="AG12142" t="s">
        <v>31</v>
      </c>
      <c r="AJ12142">
        <v>125</v>
      </c>
      <c r="AK12142" t="s">
        <v>2602</v>
      </c>
      <c r="AY12142" t="s">
        <v>31</v>
      </c>
      <c r="AZ12142" t="s">
        <v>31</v>
      </c>
    </row>
    <row r="12143" spans="1:52">
      <c r="A12143" t="s">
        <v>801</v>
      </c>
      <c r="B12143" t="s">
        <v>71</v>
      </c>
      <c r="C12143" t="s">
        <v>1745</v>
      </c>
      <c r="D12143" t="s">
        <v>25</v>
      </c>
      <c r="E12143" t="s">
        <v>26</v>
      </c>
      <c r="G12143" t="s">
        <v>2050</v>
      </c>
      <c r="I12143">
        <v>60.5</v>
      </c>
      <c r="J12143">
        <v>10.166</v>
      </c>
      <c r="L12143" t="s">
        <v>2389</v>
      </c>
      <c r="M12143">
        <v>1993</v>
      </c>
      <c r="N12143" t="s">
        <v>196</v>
      </c>
      <c r="O12143" t="s">
        <v>2537</v>
      </c>
      <c r="P12143" s="64">
        <v>34298</v>
      </c>
      <c r="Q12143">
        <v>3</v>
      </c>
      <c r="R12143">
        <v>0</v>
      </c>
      <c r="S12143" t="s">
        <v>2684</v>
      </c>
      <c r="T12143">
        <v>9</v>
      </c>
      <c r="U12143">
        <v>9</v>
      </c>
      <c r="V12143">
        <v>24</v>
      </c>
      <c r="W12143">
        <v>0</v>
      </c>
      <c r="X12143" t="s">
        <v>15</v>
      </c>
      <c r="Y12143">
        <v>1</v>
      </c>
      <c r="Z12143">
        <v>9.5180000000000007</v>
      </c>
      <c r="AA12143">
        <v>12</v>
      </c>
      <c r="AD12143" t="s">
        <v>17</v>
      </c>
      <c r="AE12143">
        <v>60.2</v>
      </c>
      <c r="AF12143">
        <v>12.07</v>
      </c>
      <c r="AG12143" t="s">
        <v>31</v>
      </c>
      <c r="AJ12143">
        <v>125</v>
      </c>
      <c r="AK12143" t="s">
        <v>2602</v>
      </c>
      <c r="AY12143" t="s">
        <v>31</v>
      </c>
      <c r="AZ12143" t="s">
        <v>31</v>
      </c>
    </row>
    <row r="12144" spans="1:52">
      <c r="A12144" t="s">
        <v>801</v>
      </c>
      <c r="B12144" t="s">
        <v>71</v>
      </c>
      <c r="C12144" t="s">
        <v>1745</v>
      </c>
      <c r="D12144" t="s">
        <v>25</v>
      </c>
      <c r="E12144" t="s">
        <v>26</v>
      </c>
      <c r="G12144" t="s">
        <v>2363</v>
      </c>
      <c r="I12144">
        <v>61.5</v>
      </c>
      <c r="J12144">
        <v>24.33</v>
      </c>
      <c r="L12144" t="s">
        <v>2389</v>
      </c>
      <c r="M12144">
        <v>1993</v>
      </c>
      <c r="N12144" t="s">
        <v>196</v>
      </c>
      <c r="O12144" t="s">
        <v>2537</v>
      </c>
      <c r="P12144" s="64">
        <v>34298</v>
      </c>
      <c r="Q12144">
        <v>0</v>
      </c>
      <c r="R12144">
        <v>0</v>
      </c>
      <c r="S12144" t="s">
        <v>2684</v>
      </c>
      <c r="T12144">
        <v>9</v>
      </c>
      <c r="U12144">
        <v>9</v>
      </c>
      <c r="V12144">
        <v>24</v>
      </c>
      <c r="W12144">
        <v>0</v>
      </c>
      <c r="X12144" t="s">
        <v>15</v>
      </c>
      <c r="Y12144">
        <v>1</v>
      </c>
      <c r="Z12144">
        <v>16.346</v>
      </c>
      <c r="AA12144">
        <v>12</v>
      </c>
      <c r="AD12144" t="s">
        <v>17</v>
      </c>
      <c r="AE12144">
        <v>60.2</v>
      </c>
      <c r="AF12144">
        <v>12.07</v>
      </c>
      <c r="AG12144" t="s">
        <v>31</v>
      </c>
      <c r="AJ12144">
        <v>125</v>
      </c>
      <c r="AK12144" t="s">
        <v>2602</v>
      </c>
      <c r="AY12144" t="s">
        <v>31</v>
      </c>
      <c r="AZ12144" t="s">
        <v>31</v>
      </c>
    </row>
    <row r="12145" spans="1:52">
      <c r="A12145" t="s">
        <v>801</v>
      </c>
      <c r="B12145" t="s">
        <v>71</v>
      </c>
      <c r="C12145" t="s">
        <v>1745</v>
      </c>
      <c r="D12145" t="s">
        <v>25</v>
      </c>
      <c r="E12145" t="s">
        <v>26</v>
      </c>
      <c r="G12145" t="s">
        <v>2050</v>
      </c>
      <c r="I12145">
        <v>59.665999999999997</v>
      </c>
      <c r="J12145">
        <v>11.33</v>
      </c>
      <c r="L12145" t="s">
        <v>2389</v>
      </c>
      <c r="M12145">
        <v>1993</v>
      </c>
      <c r="N12145" t="s">
        <v>196</v>
      </c>
      <c r="O12145" t="s">
        <v>2537</v>
      </c>
      <c r="P12145" s="64">
        <v>34298</v>
      </c>
      <c r="Q12145">
        <v>0</v>
      </c>
      <c r="R12145">
        <v>0</v>
      </c>
      <c r="S12145" t="s">
        <v>2684</v>
      </c>
      <c r="T12145">
        <v>9</v>
      </c>
      <c r="U12145">
        <v>9</v>
      </c>
      <c r="V12145">
        <v>24</v>
      </c>
      <c r="W12145">
        <v>0</v>
      </c>
      <c r="X12145" t="s">
        <v>15</v>
      </c>
      <c r="Y12145">
        <v>1</v>
      </c>
      <c r="Z12145">
        <v>14.74</v>
      </c>
      <c r="AA12145">
        <v>12</v>
      </c>
      <c r="AD12145" t="s">
        <v>17</v>
      </c>
      <c r="AE12145">
        <v>60.2</v>
      </c>
      <c r="AF12145">
        <v>12.07</v>
      </c>
      <c r="AG12145" t="s">
        <v>31</v>
      </c>
      <c r="AJ12145">
        <v>125</v>
      </c>
      <c r="AK12145" t="s">
        <v>2602</v>
      </c>
      <c r="AY12145" t="s">
        <v>31</v>
      </c>
      <c r="AZ12145" t="s">
        <v>31</v>
      </c>
    </row>
    <row r="12146" spans="1:52">
      <c r="A12146" t="s">
        <v>801</v>
      </c>
      <c r="B12146" t="s">
        <v>71</v>
      </c>
      <c r="C12146" t="s">
        <v>1745</v>
      </c>
      <c r="D12146" t="s">
        <v>25</v>
      </c>
      <c r="E12146" t="s">
        <v>26</v>
      </c>
      <c r="G12146" t="s">
        <v>2363</v>
      </c>
      <c r="I12146">
        <v>61.5</v>
      </c>
      <c r="J12146">
        <v>24.33</v>
      </c>
      <c r="L12146" t="s">
        <v>2389</v>
      </c>
      <c r="M12146">
        <v>1993</v>
      </c>
      <c r="N12146" t="s">
        <v>196</v>
      </c>
      <c r="O12146" t="s">
        <v>2537</v>
      </c>
      <c r="P12146" s="64">
        <v>34298</v>
      </c>
      <c r="Q12146">
        <v>0</v>
      </c>
      <c r="R12146">
        <v>0</v>
      </c>
      <c r="S12146" t="s">
        <v>2684</v>
      </c>
      <c r="T12146">
        <v>9</v>
      </c>
      <c r="U12146">
        <v>9</v>
      </c>
      <c r="V12146">
        <v>24</v>
      </c>
      <c r="W12146">
        <v>0</v>
      </c>
      <c r="X12146" t="s">
        <v>15</v>
      </c>
      <c r="Y12146">
        <v>1</v>
      </c>
      <c r="Z12146">
        <v>12.315</v>
      </c>
      <c r="AA12146">
        <v>12</v>
      </c>
      <c r="AD12146" t="s">
        <v>17</v>
      </c>
      <c r="AE12146">
        <v>60.2</v>
      </c>
      <c r="AF12146">
        <v>12.07</v>
      </c>
      <c r="AG12146" t="s">
        <v>31</v>
      </c>
      <c r="AJ12146">
        <v>125</v>
      </c>
      <c r="AK12146" t="s">
        <v>2602</v>
      </c>
      <c r="AY12146" t="s">
        <v>31</v>
      </c>
      <c r="AZ12146" t="s">
        <v>31</v>
      </c>
    </row>
    <row r="12147" spans="1:52">
      <c r="A12147" t="s">
        <v>801</v>
      </c>
      <c r="B12147" t="s">
        <v>71</v>
      </c>
      <c r="C12147" t="s">
        <v>1745</v>
      </c>
      <c r="D12147" t="s">
        <v>25</v>
      </c>
      <c r="E12147" t="s">
        <v>26</v>
      </c>
      <c r="G12147" t="s">
        <v>2050</v>
      </c>
      <c r="I12147">
        <v>60.5</v>
      </c>
      <c r="J12147">
        <v>10.166</v>
      </c>
      <c r="L12147" t="s">
        <v>2389</v>
      </c>
      <c r="M12147">
        <v>1993</v>
      </c>
      <c r="N12147" t="s">
        <v>196</v>
      </c>
      <c r="O12147" t="s">
        <v>2537</v>
      </c>
      <c r="P12147" s="64">
        <v>34298</v>
      </c>
      <c r="Q12147">
        <v>0</v>
      </c>
      <c r="R12147">
        <v>0</v>
      </c>
      <c r="S12147" t="s">
        <v>2684</v>
      </c>
      <c r="T12147">
        <v>9</v>
      </c>
      <c r="U12147">
        <v>9</v>
      </c>
      <c r="V12147">
        <v>24</v>
      </c>
      <c r="W12147">
        <v>0</v>
      </c>
      <c r="X12147" t="s">
        <v>15</v>
      </c>
      <c r="Y12147">
        <v>1</v>
      </c>
      <c r="Z12147">
        <v>10.016</v>
      </c>
      <c r="AA12147">
        <v>12</v>
      </c>
      <c r="AD12147" t="s">
        <v>17</v>
      </c>
      <c r="AE12147">
        <v>60.2</v>
      </c>
      <c r="AF12147">
        <v>12.07</v>
      </c>
      <c r="AG12147" t="s">
        <v>31</v>
      </c>
      <c r="AJ12147">
        <v>125</v>
      </c>
      <c r="AK12147" t="s">
        <v>2602</v>
      </c>
      <c r="AY12147" t="s">
        <v>31</v>
      </c>
      <c r="AZ12147" t="s">
        <v>31</v>
      </c>
    </row>
    <row r="12148" spans="1:52">
      <c r="A12148" t="s">
        <v>801</v>
      </c>
      <c r="B12148" t="s">
        <v>71</v>
      </c>
      <c r="C12148" t="s">
        <v>1745</v>
      </c>
      <c r="D12148" t="s">
        <v>25</v>
      </c>
      <c r="E12148" t="s">
        <v>26</v>
      </c>
      <c r="G12148" t="s">
        <v>2363</v>
      </c>
      <c r="I12148">
        <v>61.5</v>
      </c>
      <c r="J12148">
        <v>24.33</v>
      </c>
      <c r="L12148" t="s">
        <v>2389</v>
      </c>
      <c r="M12148">
        <v>1993</v>
      </c>
      <c r="N12148" t="s">
        <v>196</v>
      </c>
      <c r="O12148" t="s">
        <v>2537</v>
      </c>
      <c r="P12148" s="64">
        <v>34298</v>
      </c>
      <c r="Q12148">
        <v>6</v>
      </c>
      <c r="R12148">
        <v>0</v>
      </c>
      <c r="S12148" t="s">
        <v>2684</v>
      </c>
      <c r="T12148">
        <v>12</v>
      </c>
      <c r="U12148">
        <v>12</v>
      </c>
      <c r="V12148">
        <v>24</v>
      </c>
      <c r="W12148">
        <v>0</v>
      </c>
      <c r="X12148" t="s">
        <v>15</v>
      </c>
      <c r="Y12148">
        <v>1</v>
      </c>
      <c r="Z12148">
        <v>9.4410000000000007</v>
      </c>
      <c r="AA12148">
        <v>12</v>
      </c>
      <c r="AD12148" t="s">
        <v>17</v>
      </c>
      <c r="AE12148">
        <v>60.2</v>
      </c>
      <c r="AF12148">
        <v>12.07</v>
      </c>
      <c r="AG12148" t="s">
        <v>31</v>
      </c>
      <c r="AJ12148">
        <v>125</v>
      </c>
      <c r="AK12148" t="s">
        <v>2602</v>
      </c>
      <c r="AY12148" t="s">
        <v>31</v>
      </c>
      <c r="AZ12148" t="s">
        <v>31</v>
      </c>
    </row>
    <row r="12149" spans="1:52">
      <c r="A12149" t="s">
        <v>801</v>
      </c>
      <c r="B12149" t="s">
        <v>71</v>
      </c>
      <c r="C12149" t="s">
        <v>1745</v>
      </c>
      <c r="D12149" t="s">
        <v>25</v>
      </c>
      <c r="E12149" t="s">
        <v>26</v>
      </c>
      <c r="G12149" t="s">
        <v>2050</v>
      </c>
      <c r="I12149">
        <v>59.665999999999997</v>
      </c>
      <c r="J12149">
        <v>11.33</v>
      </c>
      <c r="L12149" t="s">
        <v>2389</v>
      </c>
      <c r="M12149">
        <v>1993</v>
      </c>
      <c r="N12149" t="s">
        <v>196</v>
      </c>
      <c r="O12149" t="s">
        <v>2537</v>
      </c>
      <c r="P12149" s="64">
        <v>34298</v>
      </c>
      <c r="Q12149">
        <v>6</v>
      </c>
      <c r="R12149">
        <v>0</v>
      </c>
      <c r="S12149" t="s">
        <v>2684</v>
      </c>
      <c r="T12149">
        <v>12</v>
      </c>
      <c r="U12149">
        <v>12</v>
      </c>
      <c r="V12149">
        <v>24</v>
      </c>
      <c r="W12149">
        <v>0</v>
      </c>
      <c r="X12149" t="s">
        <v>15</v>
      </c>
      <c r="Y12149">
        <v>1</v>
      </c>
      <c r="Z12149">
        <v>7.3460000000000001</v>
      </c>
      <c r="AA12149">
        <v>12</v>
      </c>
      <c r="AD12149" t="s">
        <v>17</v>
      </c>
      <c r="AE12149">
        <v>60.2</v>
      </c>
      <c r="AF12149">
        <v>12.07</v>
      </c>
      <c r="AG12149" t="s">
        <v>31</v>
      </c>
      <c r="AJ12149">
        <v>125</v>
      </c>
      <c r="AK12149" t="s">
        <v>2602</v>
      </c>
      <c r="AY12149" t="s">
        <v>31</v>
      </c>
      <c r="AZ12149" t="s">
        <v>31</v>
      </c>
    </row>
    <row r="12150" spans="1:52">
      <c r="A12150" t="s">
        <v>801</v>
      </c>
      <c r="B12150" t="s">
        <v>71</v>
      </c>
      <c r="C12150" t="s">
        <v>1745</v>
      </c>
      <c r="D12150" t="s">
        <v>25</v>
      </c>
      <c r="E12150" t="s">
        <v>26</v>
      </c>
      <c r="G12150" t="s">
        <v>2363</v>
      </c>
      <c r="I12150">
        <v>61.5</v>
      </c>
      <c r="J12150">
        <v>24.33</v>
      </c>
      <c r="L12150" t="s">
        <v>2389</v>
      </c>
      <c r="M12150">
        <v>1993</v>
      </c>
      <c r="N12150" t="s">
        <v>196</v>
      </c>
      <c r="O12150" t="s">
        <v>2537</v>
      </c>
      <c r="P12150" s="64">
        <v>34298</v>
      </c>
      <c r="Q12150">
        <v>6</v>
      </c>
      <c r="R12150">
        <v>0</v>
      </c>
      <c r="S12150" t="s">
        <v>2684</v>
      </c>
      <c r="T12150">
        <v>12</v>
      </c>
      <c r="U12150">
        <v>12</v>
      </c>
      <c r="V12150">
        <v>24</v>
      </c>
      <c r="W12150">
        <v>0</v>
      </c>
      <c r="X12150" t="s">
        <v>15</v>
      </c>
      <c r="Y12150">
        <v>1</v>
      </c>
      <c r="Z12150">
        <v>6.3129999999999997</v>
      </c>
      <c r="AA12150">
        <v>12</v>
      </c>
      <c r="AD12150" t="s">
        <v>17</v>
      </c>
      <c r="AE12150">
        <v>60.2</v>
      </c>
      <c r="AF12150">
        <v>12.07</v>
      </c>
      <c r="AG12150" t="s">
        <v>31</v>
      </c>
      <c r="AJ12150">
        <v>125</v>
      </c>
      <c r="AK12150" t="s">
        <v>2602</v>
      </c>
      <c r="AY12150" t="s">
        <v>31</v>
      </c>
      <c r="AZ12150" t="s">
        <v>31</v>
      </c>
    </row>
    <row r="12151" spans="1:52">
      <c r="A12151" t="s">
        <v>801</v>
      </c>
      <c r="B12151" t="s">
        <v>71</v>
      </c>
      <c r="C12151" t="s">
        <v>1745</v>
      </c>
      <c r="D12151" t="s">
        <v>25</v>
      </c>
      <c r="E12151" t="s">
        <v>26</v>
      </c>
      <c r="G12151" t="s">
        <v>2050</v>
      </c>
      <c r="I12151">
        <v>60.5</v>
      </c>
      <c r="J12151">
        <v>10.166</v>
      </c>
      <c r="L12151" t="s">
        <v>2389</v>
      </c>
      <c r="M12151">
        <v>1993</v>
      </c>
      <c r="N12151" t="s">
        <v>196</v>
      </c>
      <c r="O12151" t="s">
        <v>2537</v>
      </c>
      <c r="P12151" s="64">
        <v>34298</v>
      </c>
      <c r="Q12151">
        <v>6</v>
      </c>
      <c r="R12151">
        <v>0</v>
      </c>
      <c r="S12151" t="s">
        <v>2684</v>
      </c>
      <c r="T12151">
        <v>12</v>
      </c>
      <c r="U12151">
        <v>12</v>
      </c>
      <c r="V12151">
        <v>24</v>
      </c>
      <c r="W12151">
        <v>0</v>
      </c>
      <c r="X12151" t="s">
        <v>15</v>
      </c>
      <c r="Y12151">
        <v>1</v>
      </c>
      <c r="Z12151">
        <v>4.7770000000000001</v>
      </c>
      <c r="AA12151">
        <v>12</v>
      </c>
      <c r="AD12151" t="s">
        <v>17</v>
      </c>
      <c r="AE12151">
        <v>60.2</v>
      </c>
      <c r="AF12151">
        <v>12.07</v>
      </c>
      <c r="AG12151" t="s">
        <v>31</v>
      </c>
      <c r="AJ12151">
        <v>125</v>
      </c>
      <c r="AK12151" t="s">
        <v>2602</v>
      </c>
      <c r="AY12151" t="s">
        <v>31</v>
      </c>
      <c r="AZ12151" t="s">
        <v>31</v>
      </c>
    </row>
    <row r="12152" spans="1:52">
      <c r="A12152" t="s">
        <v>801</v>
      </c>
      <c r="B12152" t="s">
        <v>71</v>
      </c>
      <c r="C12152" t="s">
        <v>1745</v>
      </c>
      <c r="D12152" t="s">
        <v>25</v>
      </c>
      <c r="E12152" t="s">
        <v>26</v>
      </c>
      <c r="G12152" t="s">
        <v>2363</v>
      </c>
      <c r="I12152">
        <v>61.5</v>
      </c>
      <c r="J12152">
        <v>24.33</v>
      </c>
      <c r="L12152" t="s">
        <v>2389</v>
      </c>
      <c r="M12152">
        <v>1993</v>
      </c>
      <c r="N12152" t="s">
        <v>196</v>
      </c>
      <c r="O12152" t="s">
        <v>2537</v>
      </c>
      <c r="P12152" s="64">
        <v>34298</v>
      </c>
      <c r="Q12152">
        <v>3</v>
      </c>
      <c r="R12152">
        <v>0</v>
      </c>
      <c r="S12152" t="s">
        <v>2684</v>
      </c>
      <c r="T12152">
        <v>12</v>
      </c>
      <c r="U12152">
        <v>12</v>
      </c>
      <c r="V12152">
        <v>24</v>
      </c>
      <c r="W12152">
        <v>0</v>
      </c>
      <c r="X12152" t="s">
        <v>15</v>
      </c>
      <c r="Y12152">
        <v>1</v>
      </c>
      <c r="Z12152">
        <v>14</v>
      </c>
      <c r="AA12152">
        <v>12</v>
      </c>
      <c r="AD12152" t="s">
        <v>17</v>
      </c>
      <c r="AE12152">
        <v>60.2</v>
      </c>
      <c r="AF12152">
        <v>12.07</v>
      </c>
      <c r="AG12152" t="s">
        <v>31</v>
      </c>
      <c r="AJ12152">
        <v>125</v>
      </c>
      <c r="AK12152" t="s">
        <v>2602</v>
      </c>
      <c r="AY12152" t="s">
        <v>31</v>
      </c>
      <c r="AZ12152" t="s">
        <v>31</v>
      </c>
    </row>
    <row r="12153" spans="1:52">
      <c r="A12153" t="s">
        <v>801</v>
      </c>
      <c r="B12153" t="s">
        <v>71</v>
      </c>
      <c r="C12153" t="s">
        <v>1745</v>
      </c>
      <c r="D12153" t="s">
        <v>25</v>
      </c>
      <c r="E12153" t="s">
        <v>26</v>
      </c>
      <c r="G12153" t="s">
        <v>2050</v>
      </c>
      <c r="I12153">
        <v>59.665999999999997</v>
      </c>
      <c r="J12153">
        <v>11.33</v>
      </c>
      <c r="L12153" t="s">
        <v>2389</v>
      </c>
      <c r="M12153">
        <v>1993</v>
      </c>
      <c r="N12153" t="s">
        <v>196</v>
      </c>
      <c r="O12153" t="s">
        <v>2537</v>
      </c>
      <c r="P12153" s="64">
        <v>34298</v>
      </c>
      <c r="Q12153">
        <v>3</v>
      </c>
      <c r="R12153">
        <v>0</v>
      </c>
      <c r="S12153" t="s">
        <v>2684</v>
      </c>
      <c r="T12153">
        <v>12</v>
      </c>
      <c r="U12153">
        <v>12</v>
      </c>
      <c r="V12153">
        <v>24</v>
      </c>
      <c r="W12153">
        <v>0</v>
      </c>
      <c r="X12153" t="s">
        <v>15</v>
      </c>
      <c r="Y12153">
        <v>1</v>
      </c>
      <c r="Z12153">
        <v>11.63</v>
      </c>
      <c r="AA12153">
        <v>12</v>
      </c>
      <c r="AD12153" t="s">
        <v>17</v>
      </c>
      <c r="AE12153">
        <v>60.2</v>
      </c>
      <c r="AF12153">
        <v>12.07</v>
      </c>
      <c r="AG12153" t="s">
        <v>31</v>
      </c>
      <c r="AJ12153">
        <v>125</v>
      </c>
      <c r="AK12153" t="s">
        <v>2602</v>
      </c>
      <c r="AY12153" t="s">
        <v>31</v>
      </c>
      <c r="AZ12153" t="s">
        <v>31</v>
      </c>
    </row>
    <row r="12154" spans="1:52">
      <c r="A12154" t="s">
        <v>801</v>
      </c>
      <c r="B12154" t="s">
        <v>71</v>
      </c>
      <c r="C12154" t="s">
        <v>1745</v>
      </c>
      <c r="D12154" t="s">
        <v>25</v>
      </c>
      <c r="E12154" t="s">
        <v>26</v>
      </c>
      <c r="G12154" t="s">
        <v>2363</v>
      </c>
      <c r="I12154">
        <v>61.5</v>
      </c>
      <c r="J12154">
        <v>24.33</v>
      </c>
      <c r="L12154" t="s">
        <v>2389</v>
      </c>
      <c r="M12154">
        <v>1993</v>
      </c>
      <c r="N12154" t="s">
        <v>196</v>
      </c>
      <c r="O12154" t="s">
        <v>2537</v>
      </c>
      <c r="P12154" s="64">
        <v>34298</v>
      </c>
      <c r="Q12154">
        <v>3</v>
      </c>
      <c r="R12154">
        <v>0</v>
      </c>
      <c r="S12154" t="s">
        <v>2684</v>
      </c>
      <c r="T12154">
        <v>12</v>
      </c>
      <c r="U12154">
        <v>12</v>
      </c>
      <c r="V12154">
        <v>24</v>
      </c>
      <c r="W12154">
        <v>0</v>
      </c>
      <c r="X12154" t="s">
        <v>15</v>
      </c>
      <c r="Y12154">
        <v>1</v>
      </c>
      <c r="Z12154">
        <v>9.6969999999999992</v>
      </c>
      <c r="AA12154">
        <v>12</v>
      </c>
      <c r="AD12154" t="s">
        <v>17</v>
      </c>
      <c r="AE12154">
        <v>60.2</v>
      </c>
      <c r="AF12154">
        <v>12.07</v>
      </c>
      <c r="AG12154" t="s">
        <v>31</v>
      </c>
      <c r="AJ12154">
        <v>125</v>
      </c>
      <c r="AK12154" t="s">
        <v>2602</v>
      </c>
      <c r="AY12154" t="s">
        <v>31</v>
      </c>
      <c r="AZ12154" t="s">
        <v>31</v>
      </c>
    </row>
    <row r="12155" spans="1:52">
      <c r="A12155" t="s">
        <v>801</v>
      </c>
      <c r="B12155" t="s">
        <v>71</v>
      </c>
      <c r="C12155" t="s">
        <v>1745</v>
      </c>
      <c r="D12155" t="s">
        <v>25</v>
      </c>
      <c r="E12155" t="s">
        <v>26</v>
      </c>
      <c r="G12155" t="s">
        <v>2050</v>
      </c>
      <c r="I12155">
        <v>60.5</v>
      </c>
      <c r="J12155">
        <v>10.166</v>
      </c>
      <c r="L12155" t="s">
        <v>2389</v>
      </c>
      <c r="M12155">
        <v>1993</v>
      </c>
      <c r="N12155" t="s">
        <v>196</v>
      </c>
      <c r="O12155" t="s">
        <v>2537</v>
      </c>
      <c r="P12155" s="64">
        <v>34298</v>
      </c>
      <c r="Q12155">
        <v>3</v>
      </c>
      <c r="R12155">
        <v>0</v>
      </c>
      <c r="S12155" t="s">
        <v>2684</v>
      </c>
      <c r="T12155">
        <v>12</v>
      </c>
      <c r="U12155">
        <v>12</v>
      </c>
      <c r="V12155">
        <v>24</v>
      </c>
      <c r="W12155">
        <v>0</v>
      </c>
      <c r="X12155" t="s">
        <v>15</v>
      </c>
      <c r="Y12155">
        <v>1</v>
      </c>
      <c r="Z12155">
        <v>7.359</v>
      </c>
      <c r="AA12155">
        <v>12</v>
      </c>
      <c r="AD12155" t="s">
        <v>17</v>
      </c>
      <c r="AE12155">
        <v>60.2</v>
      </c>
      <c r="AF12155">
        <v>12.07</v>
      </c>
      <c r="AG12155" t="s">
        <v>31</v>
      </c>
      <c r="AJ12155">
        <v>125</v>
      </c>
      <c r="AK12155" t="s">
        <v>2602</v>
      </c>
      <c r="AY12155" t="s">
        <v>31</v>
      </c>
      <c r="AZ12155" t="s">
        <v>31</v>
      </c>
    </row>
    <row r="12156" spans="1:52">
      <c r="A12156" t="s">
        <v>801</v>
      </c>
      <c r="B12156" t="s">
        <v>71</v>
      </c>
      <c r="C12156" t="s">
        <v>1745</v>
      </c>
      <c r="D12156" t="s">
        <v>25</v>
      </c>
      <c r="E12156" t="s">
        <v>26</v>
      </c>
      <c r="G12156" t="s">
        <v>2363</v>
      </c>
      <c r="I12156">
        <v>61.5</v>
      </c>
      <c r="J12156">
        <v>24.33</v>
      </c>
      <c r="L12156" t="s">
        <v>2389</v>
      </c>
      <c r="M12156">
        <v>1993</v>
      </c>
      <c r="N12156" t="s">
        <v>196</v>
      </c>
      <c r="O12156" t="s">
        <v>2537</v>
      </c>
      <c r="P12156" s="64">
        <v>34298</v>
      </c>
      <c r="Q12156">
        <v>0</v>
      </c>
      <c r="R12156">
        <v>0</v>
      </c>
      <c r="S12156" t="s">
        <v>2684</v>
      </c>
      <c r="T12156">
        <v>12</v>
      </c>
      <c r="U12156">
        <v>12</v>
      </c>
      <c r="V12156">
        <v>24</v>
      </c>
      <c r="W12156">
        <v>0</v>
      </c>
      <c r="X12156" t="s">
        <v>15</v>
      </c>
      <c r="Y12156">
        <v>1</v>
      </c>
      <c r="Z12156">
        <v>13.131</v>
      </c>
      <c r="AA12156">
        <v>12</v>
      </c>
      <c r="AD12156" t="s">
        <v>17</v>
      </c>
      <c r="AE12156">
        <v>60.2</v>
      </c>
      <c r="AF12156">
        <v>12.07</v>
      </c>
      <c r="AG12156" t="s">
        <v>31</v>
      </c>
      <c r="AJ12156">
        <v>125</v>
      </c>
      <c r="AK12156" t="s">
        <v>2602</v>
      </c>
      <c r="AY12156" t="s">
        <v>31</v>
      </c>
      <c r="AZ12156" t="s">
        <v>31</v>
      </c>
    </row>
    <row r="12157" spans="1:52">
      <c r="A12157" t="s">
        <v>801</v>
      </c>
      <c r="B12157" t="s">
        <v>71</v>
      </c>
      <c r="C12157" t="s">
        <v>1745</v>
      </c>
      <c r="D12157" t="s">
        <v>25</v>
      </c>
      <c r="E12157" t="s">
        <v>26</v>
      </c>
      <c r="G12157" t="s">
        <v>2050</v>
      </c>
      <c r="I12157">
        <v>59.665999999999997</v>
      </c>
      <c r="J12157">
        <v>11.33</v>
      </c>
      <c r="L12157" t="s">
        <v>2389</v>
      </c>
      <c r="M12157">
        <v>1993</v>
      </c>
      <c r="N12157" t="s">
        <v>196</v>
      </c>
      <c r="O12157" t="s">
        <v>2537</v>
      </c>
      <c r="P12157" s="64">
        <v>34298</v>
      </c>
      <c r="Q12157">
        <v>0</v>
      </c>
      <c r="R12157">
        <v>0</v>
      </c>
      <c r="S12157" t="s">
        <v>2684</v>
      </c>
      <c r="T12157">
        <v>12</v>
      </c>
      <c r="U12157">
        <v>12</v>
      </c>
      <c r="V12157">
        <v>24</v>
      </c>
      <c r="W12157">
        <v>0</v>
      </c>
      <c r="X12157" t="s">
        <v>15</v>
      </c>
      <c r="Y12157">
        <v>1</v>
      </c>
      <c r="Z12157">
        <v>12.169</v>
      </c>
      <c r="AA12157">
        <v>12</v>
      </c>
      <c r="AD12157" t="s">
        <v>17</v>
      </c>
      <c r="AE12157">
        <v>60.2</v>
      </c>
      <c r="AF12157">
        <v>12.07</v>
      </c>
      <c r="AG12157" t="s">
        <v>31</v>
      </c>
      <c r="AJ12157">
        <v>125</v>
      </c>
      <c r="AK12157" t="s">
        <v>2602</v>
      </c>
      <c r="AY12157" t="s">
        <v>31</v>
      </c>
      <c r="AZ12157" t="s">
        <v>31</v>
      </c>
    </row>
    <row r="12158" spans="1:52">
      <c r="A12158" t="s">
        <v>801</v>
      </c>
      <c r="B12158" t="s">
        <v>71</v>
      </c>
      <c r="C12158" t="s">
        <v>1745</v>
      </c>
      <c r="D12158" t="s">
        <v>25</v>
      </c>
      <c r="E12158" t="s">
        <v>26</v>
      </c>
      <c r="G12158" t="s">
        <v>2363</v>
      </c>
      <c r="I12158">
        <v>61.5</v>
      </c>
      <c r="J12158">
        <v>24.33</v>
      </c>
      <c r="L12158" t="s">
        <v>2389</v>
      </c>
      <c r="M12158">
        <v>1993</v>
      </c>
      <c r="N12158" t="s">
        <v>196</v>
      </c>
      <c r="O12158" t="s">
        <v>2537</v>
      </c>
      <c r="P12158" s="64">
        <v>34298</v>
      </c>
      <c r="Q12158">
        <v>0</v>
      </c>
      <c r="R12158">
        <v>0</v>
      </c>
      <c r="S12158" t="s">
        <v>2684</v>
      </c>
      <c r="T12158">
        <v>12</v>
      </c>
      <c r="U12158">
        <v>12</v>
      </c>
      <c r="V12158">
        <v>24</v>
      </c>
      <c r="W12158">
        <v>0</v>
      </c>
      <c r="X12158" t="s">
        <v>15</v>
      </c>
      <c r="Y12158">
        <v>1</v>
      </c>
      <c r="Z12158">
        <v>9.9019999999999992</v>
      </c>
      <c r="AA12158">
        <v>12</v>
      </c>
      <c r="AD12158" t="s">
        <v>17</v>
      </c>
      <c r="AE12158">
        <v>60.2</v>
      </c>
      <c r="AF12158">
        <v>12.07</v>
      </c>
      <c r="AG12158" t="s">
        <v>31</v>
      </c>
      <c r="AJ12158">
        <v>125</v>
      </c>
      <c r="AK12158" t="s">
        <v>2602</v>
      </c>
      <c r="AY12158" t="s">
        <v>31</v>
      </c>
      <c r="AZ12158" t="s">
        <v>31</v>
      </c>
    </row>
    <row r="12159" spans="1:52">
      <c r="A12159" t="s">
        <v>801</v>
      </c>
      <c r="B12159" t="s">
        <v>71</v>
      </c>
      <c r="C12159" t="s">
        <v>1745</v>
      </c>
      <c r="D12159" t="s">
        <v>25</v>
      </c>
      <c r="E12159" t="s">
        <v>26</v>
      </c>
      <c r="G12159" t="s">
        <v>2050</v>
      </c>
      <c r="I12159">
        <v>60.5</v>
      </c>
      <c r="J12159">
        <v>10.166</v>
      </c>
      <c r="L12159" t="s">
        <v>2389</v>
      </c>
      <c r="M12159">
        <v>1993</v>
      </c>
      <c r="N12159" t="s">
        <v>196</v>
      </c>
      <c r="O12159" t="s">
        <v>2537</v>
      </c>
      <c r="P12159" s="64">
        <v>34298</v>
      </c>
      <c r="Q12159">
        <v>0</v>
      </c>
      <c r="R12159">
        <v>0</v>
      </c>
      <c r="S12159" t="s">
        <v>2684</v>
      </c>
      <c r="T12159">
        <v>12</v>
      </c>
      <c r="U12159">
        <v>12</v>
      </c>
      <c r="V12159">
        <v>24</v>
      </c>
      <c r="W12159">
        <v>0</v>
      </c>
      <c r="X12159" t="s">
        <v>15</v>
      </c>
      <c r="Y12159">
        <v>1</v>
      </c>
      <c r="Z12159">
        <v>9.2569999999999997</v>
      </c>
      <c r="AA12159">
        <v>12</v>
      </c>
      <c r="AD12159" t="s">
        <v>17</v>
      </c>
      <c r="AE12159">
        <v>60.2</v>
      </c>
      <c r="AF12159">
        <v>12.07</v>
      </c>
      <c r="AG12159" t="s">
        <v>31</v>
      </c>
      <c r="AJ12159">
        <v>125</v>
      </c>
      <c r="AK12159" t="s">
        <v>2602</v>
      </c>
      <c r="AY12159" t="s">
        <v>31</v>
      </c>
      <c r="AZ12159" t="s">
        <v>31</v>
      </c>
    </row>
    <row r="12160" spans="1:52">
      <c r="A12160" t="s">
        <v>801</v>
      </c>
      <c r="B12160" t="s">
        <v>71</v>
      </c>
      <c r="C12160" t="s">
        <v>1745</v>
      </c>
      <c r="D12160" t="s">
        <v>25</v>
      </c>
      <c r="E12160" t="s">
        <v>26</v>
      </c>
      <c r="G12160" t="s">
        <v>2363</v>
      </c>
      <c r="I12160">
        <v>61.5</v>
      </c>
      <c r="J12160">
        <v>24.33</v>
      </c>
      <c r="L12160" t="s">
        <v>2389</v>
      </c>
      <c r="M12160">
        <v>1993</v>
      </c>
      <c r="N12160" t="s">
        <v>196</v>
      </c>
      <c r="O12160" t="s">
        <v>2537</v>
      </c>
      <c r="P12160" s="64">
        <v>34298</v>
      </c>
      <c r="Q12160">
        <v>6</v>
      </c>
      <c r="R12160">
        <v>0</v>
      </c>
      <c r="S12160" t="s">
        <v>2684</v>
      </c>
      <c r="T12160">
        <v>15</v>
      </c>
      <c r="U12160">
        <v>15</v>
      </c>
      <c r="V12160">
        <v>24</v>
      </c>
      <c r="W12160">
        <v>0</v>
      </c>
      <c r="X12160" t="s">
        <v>15</v>
      </c>
      <c r="Y12160">
        <v>1</v>
      </c>
      <c r="Z12160">
        <v>7.3019999999999996</v>
      </c>
      <c r="AA12160">
        <v>12</v>
      </c>
      <c r="AD12160" t="s">
        <v>17</v>
      </c>
      <c r="AE12160">
        <v>60.2</v>
      </c>
      <c r="AF12160">
        <v>12.07</v>
      </c>
      <c r="AG12160" t="s">
        <v>31</v>
      </c>
      <c r="AJ12160">
        <v>125</v>
      </c>
      <c r="AK12160" t="s">
        <v>2602</v>
      </c>
      <c r="AY12160" t="s">
        <v>31</v>
      </c>
      <c r="AZ12160" t="s">
        <v>31</v>
      </c>
    </row>
    <row r="12161" spans="1:52">
      <c r="A12161" t="s">
        <v>801</v>
      </c>
      <c r="B12161" t="s">
        <v>71</v>
      </c>
      <c r="C12161" t="s">
        <v>1745</v>
      </c>
      <c r="D12161" t="s">
        <v>25</v>
      </c>
      <c r="E12161" t="s">
        <v>26</v>
      </c>
      <c r="G12161" t="s">
        <v>2050</v>
      </c>
      <c r="I12161">
        <v>59.665999999999997</v>
      </c>
      <c r="J12161">
        <v>11.33</v>
      </c>
      <c r="L12161" t="s">
        <v>2389</v>
      </c>
      <c r="M12161">
        <v>1993</v>
      </c>
      <c r="N12161" t="s">
        <v>196</v>
      </c>
      <c r="O12161" t="s">
        <v>2537</v>
      </c>
      <c r="P12161" s="64">
        <v>34298</v>
      </c>
      <c r="Q12161">
        <v>6</v>
      </c>
      <c r="R12161">
        <v>0</v>
      </c>
      <c r="S12161" t="s">
        <v>2684</v>
      </c>
      <c r="T12161">
        <v>15</v>
      </c>
      <c r="U12161">
        <v>15</v>
      </c>
      <c r="V12161">
        <v>24</v>
      </c>
      <c r="W12161">
        <v>0</v>
      </c>
      <c r="X12161" t="s">
        <v>15</v>
      </c>
      <c r="Y12161">
        <v>1</v>
      </c>
      <c r="Z12161">
        <v>5.6639999999999997</v>
      </c>
      <c r="AA12161">
        <v>12</v>
      </c>
      <c r="AD12161" t="s">
        <v>17</v>
      </c>
      <c r="AE12161">
        <v>60.2</v>
      </c>
      <c r="AF12161">
        <v>12.07</v>
      </c>
      <c r="AG12161" t="s">
        <v>31</v>
      </c>
      <c r="AJ12161">
        <v>125</v>
      </c>
      <c r="AK12161" t="s">
        <v>2602</v>
      </c>
      <c r="AY12161" t="s">
        <v>31</v>
      </c>
      <c r="AZ12161" t="s">
        <v>31</v>
      </c>
    </row>
    <row r="12162" spans="1:52">
      <c r="A12162" t="s">
        <v>801</v>
      </c>
      <c r="B12162" t="s">
        <v>71</v>
      </c>
      <c r="C12162" t="s">
        <v>1745</v>
      </c>
      <c r="D12162" t="s">
        <v>25</v>
      </c>
      <c r="E12162" t="s">
        <v>26</v>
      </c>
      <c r="G12162" t="s">
        <v>2363</v>
      </c>
      <c r="I12162">
        <v>61.5</v>
      </c>
      <c r="J12162">
        <v>24.33</v>
      </c>
      <c r="L12162" t="s">
        <v>2389</v>
      </c>
      <c r="M12162">
        <v>1993</v>
      </c>
      <c r="N12162" t="s">
        <v>196</v>
      </c>
      <c r="O12162" t="s">
        <v>2537</v>
      </c>
      <c r="P12162" s="64">
        <v>34298</v>
      </c>
      <c r="Q12162">
        <v>6</v>
      </c>
      <c r="R12162">
        <v>0</v>
      </c>
      <c r="S12162" t="s">
        <v>2684</v>
      </c>
      <c r="T12162">
        <v>15</v>
      </c>
      <c r="U12162">
        <v>15</v>
      </c>
      <c r="V12162">
        <v>24</v>
      </c>
      <c r="W12162">
        <v>0</v>
      </c>
      <c r="X12162" t="s">
        <v>15</v>
      </c>
      <c r="Y12162">
        <v>1</v>
      </c>
      <c r="Z12162">
        <v>4.5910000000000002</v>
      </c>
      <c r="AA12162">
        <v>12</v>
      </c>
      <c r="AD12162" t="s">
        <v>17</v>
      </c>
      <c r="AE12162">
        <v>60.2</v>
      </c>
      <c r="AF12162">
        <v>12.07</v>
      </c>
      <c r="AG12162" t="s">
        <v>31</v>
      </c>
      <c r="AJ12162">
        <v>125</v>
      </c>
      <c r="AK12162" t="s">
        <v>2602</v>
      </c>
      <c r="AY12162" t="s">
        <v>31</v>
      </c>
      <c r="AZ12162" t="s">
        <v>31</v>
      </c>
    </row>
    <row r="12163" spans="1:52">
      <c r="A12163" t="s">
        <v>801</v>
      </c>
      <c r="B12163" t="s">
        <v>71</v>
      </c>
      <c r="C12163" t="s">
        <v>1745</v>
      </c>
      <c r="D12163" t="s">
        <v>25</v>
      </c>
      <c r="E12163" t="s">
        <v>26</v>
      </c>
      <c r="G12163" t="s">
        <v>2050</v>
      </c>
      <c r="I12163">
        <v>60.5</v>
      </c>
      <c r="J12163">
        <v>10.166</v>
      </c>
      <c r="L12163" t="s">
        <v>2389</v>
      </c>
      <c r="M12163">
        <v>1993</v>
      </c>
      <c r="N12163" t="s">
        <v>196</v>
      </c>
      <c r="O12163" t="s">
        <v>2537</v>
      </c>
      <c r="P12163" s="64">
        <v>34298</v>
      </c>
      <c r="Q12163">
        <v>6</v>
      </c>
      <c r="R12163">
        <v>0</v>
      </c>
      <c r="S12163" t="s">
        <v>2684</v>
      </c>
      <c r="T12163">
        <v>15</v>
      </c>
      <c r="U12163">
        <v>15</v>
      </c>
      <c r="V12163">
        <v>24</v>
      </c>
      <c r="W12163">
        <v>0</v>
      </c>
      <c r="X12163" t="s">
        <v>15</v>
      </c>
      <c r="Y12163">
        <v>1</v>
      </c>
      <c r="Z12163">
        <v>3.6779999999999999</v>
      </c>
      <c r="AA12163">
        <v>12</v>
      </c>
      <c r="AD12163" t="s">
        <v>17</v>
      </c>
      <c r="AE12163">
        <v>60.2</v>
      </c>
      <c r="AF12163">
        <v>12.07</v>
      </c>
      <c r="AG12163" t="s">
        <v>31</v>
      </c>
      <c r="AJ12163">
        <v>125</v>
      </c>
      <c r="AK12163" t="s">
        <v>2602</v>
      </c>
      <c r="AY12163" t="s">
        <v>31</v>
      </c>
      <c r="AZ12163" t="s">
        <v>31</v>
      </c>
    </row>
    <row r="12164" spans="1:52">
      <c r="A12164" t="s">
        <v>801</v>
      </c>
      <c r="B12164" t="s">
        <v>71</v>
      </c>
      <c r="C12164" t="s">
        <v>1745</v>
      </c>
      <c r="D12164" t="s">
        <v>25</v>
      </c>
      <c r="E12164" t="s">
        <v>26</v>
      </c>
      <c r="G12164" t="s">
        <v>2363</v>
      </c>
      <c r="I12164">
        <v>61.5</v>
      </c>
      <c r="J12164">
        <v>24.33</v>
      </c>
      <c r="L12164" t="s">
        <v>2389</v>
      </c>
      <c r="M12164">
        <v>1993</v>
      </c>
      <c r="N12164" t="s">
        <v>196</v>
      </c>
      <c r="O12164" t="s">
        <v>2537</v>
      </c>
      <c r="P12164" s="64">
        <v>34298</v>
      </c>
      <c r="Q12164">
        <v>3</v>
      </c>
      <c r="R12164">
        <v>0</v>
      </c>
      <c r="S12164" t="s">
        <v>2684</v>
      </c>
      <c r="T12164">
        <v>15</v>
      </c>
      <c r="U12164">
        <v>15</v>
      </c>
      <c r="V12164">
        <v>24</v>
      </c>
      <c r="W12164">
        <v>0</v>
      </c>
      <c r="X12164" t="s">
        <v>15</v>
      </c>
      <c r="Y12164">
        <v>1</v>
      </c>
      <c r="Z12164">
        <v>10.901</v>
      </c>
      <c r="AA12164">
        <v>12</v>
      </c>
      <c r="AD12164" t="s">
        <v>17</v>
      </c>
      <c r="AE12164">
        <v>60.2</v>
      </c>
      <c r="AF12164">
        <v>12.07</v>
      </c>
      <c r="AG12164" t="s">
        <v>31</v>
      </c>
      <c r="AJ12164">
        <v>125</v>
      </c>
      <c r="AK12164" t="s">
        <v>2602</v>
      </c>
      <c r="AY12164" t="s">
        <v>31</v>
      </c>
      <c r="AZ12164" t="s">
        <v>31</v>
      </c>
    </row>
    <row r="12165" spans="1:52">
      <c r="A12165" t="s">
        <v>801</v>
      </c>
      <c r="B12165" t="s">
        <v>71</v>
      </c>
      <c r="C12165" t="s">
        <v>1745</v>
      </c>
      <c r="D12165" t="s">
        <v>25</v>
      </c>
      <c r="E12165" t="s">
        <v>26</v>
      </c>
      <c r="G12165" t="s">
        <v>2050</v>
      </c>
      <c r="I12165">
        <v>59.665999999999997</v>
      </c>
      <c r="J12165">
        <v>11.33</v>
      </c>
      <c r="L12165" t="s">
        <v>2389</v>
      </c>
      <c r="M12165">
        <v>1993</v>
      </c>
      <c r="N12165" t="s">
        <v>196</v>
      </c>
      <c r="O12165" t="s">
        <v>2537</v>
      </c>
      <c r="P12165" s="64">
        <v>34298</v>
      </c>
      <c r="Q12165">
        <v>3</v>
      </c>
      <c r="R12165">
        <v>0</v>
      </c>
      <c r="S12165" t="s">
        <v>2684</v>
      </c>
      <c r="T12165">
        <v>15</v>
      </c>
      <c r="U12165">
        <v>15</v>
      </c>
      <c r="V12165">
        <v>24</v>
      </c>
      <c r="W12165">
        <v>0</v>
      </c>
      <c r="X12165" t="s">
        <v>15</v>
      </c>
      <c r="Y12165">
        <v>1</v>
      </c>
      <c r="Z12165">
        <v>9.0410000000000004</v>
      </c>
      <c r="AA12165">
        <v>12</v>
      </c>
      <c r="AD12165" t="s">
        <v>17</v>
      </c>
      <c r="AE12165">
        <v>60.2</v>
      </c>
      <c r="AF12165">
        <v>12.07</v>
      </c>
      <c r="AG12165" t="s">
        <v>31</v>
      </c>
      <c r="AJ12165">
        <v>125</v>
      </c>
      <c r="AK12165" t="s">
        <v>2602</v>
      </c>
      <c r="AY12165" t="s">
        <v>31</v>
      </c>
      <c r="AZ12165" t="s">
        <v>31</v>
      </c>
    </row>
    <row r="12166" spans="1:52">
      <c r="A12166" t="s">
        <v>801</v>
      </c>
      <c r="B12166" t="s">
        <v>71</v>
      </c>
      <c r="C12166" t="s">
        <v>1745</v>
      </c>
      <c r="D12166" t="s">
        <v>25</v>
      </c>
      <c r="E12166" t="s">
        <v>26</v>
      </c>
      <c r="G12166" t="s">
        <v>2363</v>
      </c>
      <c r="I12166">
        <v>61.5</v>
      </c>
      <c r="J12166">
        <v>24.33</v>
      </c>
      <c r="L12166" t="s">
        <v>2389</v>
      </c>
      <c r="M12166">
        <v>1993</v>
      </c>
      <c r="N12166" t="s">
        <v>196</v>
      </c>
      <c r="O12166" t="s">
        <v>2537</v>
      </c>
      <c r="P12166" s="64">
        <v>34298</v>
      </c>
      <c r="Q12166">
        <v>3</v>
      </c>
      <c r="R12166">
        <v>0</v>
      </c>
      <c r="S12166" t="s">
        <v>2684</v>
      </c>
      <c r="T12166">
        <v>15</v>
      </c>
      <c r="U12166">
        <v>15</v>
      </c>
      <c r="V12166">
        <v>24</v>
      </c>
      <c r="W12166">
        <v>0</v>
      </c>
      <c r="X12166" t="s">
        <v>15</v>
      </c>
      <c r="Y12166">
        <v>1</v>
      </c>
      <c r="Z12166">
        <v>7.4710000000000001</v>
      </c>
      <c r="AA12166">
        <v>12</v>
      </c>
      <c r="AD12166" t="s">
        <v>17</v>
      </c>
      <c r="AE12166">
        <v>60.2</v>
      </c>
      <c r="AF12166">
        <v>12.07</v>
      </c>
      <c r="AG12166" t="s">
        <v>31</v>
      </c>
      <c r="AJ12166">
        <v>125</v>
      </c>
      <c r="AK12166" t="s">
        <v>2602</v>
      </c>
      <c r="AY12166" t="s">
        <v>31</v>
      </c>
      <c r="AZ12166" t="s">
        <v>31</v>
      </c>
    </row>
    <row r="12167" spans="1:52">
      <c r="A12167" t="s">
        <v>801</v>
      </c>
      <c r="B12167" t="s">
        <v>71</v>
      </c>
      <c r="C12167" t="s">
        <v>1745</v>
      </c>
      <c r="D12167" t="s">
        <v>25</v>
      </c>
      <c r="E12167" t="s">
        <v>26</v>
      </c>
      <c r="G12167" t="s">
        <v>2050</v>
      </c>
      <c r="I12167">
        <v>60.5</v>
      </c>
      <c r="J12167">
        <v>10.166</v>
      </c>
      <c r="L12167" t="s">
        <v>2389</v>
      </c>
      <c r="M12167">
        <v>1993</v>
      </c>
      <c r="N12167" t="s">
        <v>196</v>
      </c>
      <c r="O12167" t="s">
        <v>2537</v>
      </c>
      <c r="P12167" s="64">
        <v>34298</v>
      </c>
      <c r="Q12167">
        <v>3</v>
      </c>
      <c r="R12167">
        <v>0</v>
      </c>
      <c r="S12167" t="s">
        <v>2684</v>
      </c>
      <c r="T12167">
        <v>15</v>
      </c>
      <c r="U12167">
        <v>15</v>
      </c>
      <c r="V12167">
        <v>24</v>
      </c>
      <c r="W12167">
        <v>0</v>
      </c>
      <c r="X12167" t="s">
        <v>15</v>
      </c>
      <c r="Y12167">
        <v>1</v>
      </c>
      <c r="Z12167">
        <v>5.9880000000000004</v>
      </c>
      <c r="AA12167">
        <v>12</v>
      </c>
      <c r="AD12167" t="s">
        <v>17</v>
      </c>
      <c r="AE12167">
        <v>60.2</v>
      </c>
      <c r="AF12167">
        <v>12.07</v>
      </c>
      <c r="AG12167" t="s">
        <v>31</v>
      </c>
      <c r="AJ12167">
        <v>125</v>
      </c>
      <c r="AK12167" t="s">
        <v>2602</v>
      </c>
      <c r="AY12167" t="s">
        <v>31</v>
      </c>
      <c r="AZ12167" t="s">
        <v>31</v>
      </c>
    </row>
    <row r="12168" spans="1:52">
      <c r="A12168" t="s">
        <v>801</v>
      </c>
      <c r="B12168" t="s">
        <v>71</v>
      </c>
      <c r="C12168" t="s">
        <v>1745</v>
      </c>
      <c r="D12168" t="s">
        <v>25</v>
      </c>
      <c r="E12168" t="s">
        <v>26</v>
      </c>
      <c r="G12168" t="s">
        <v>2363</v>
      </c>
      <c r="I12168">
        <v>61.5</v>
      </c>
      <c r="J12168">
        <v>24.33</v>
      </c>
      <c r="L12168" t="s">
        <v>2389</v>
      </c>
      <c r="M12168">
        <v>1993</v>
      </c>
      <c r="N12168" t="s">
        <v>196</v>
      </c>
      <c r="O12168" t="s">
        <v>2537</v>
      </c>
      <c r="P12168" s="64">
        <v>34298</v>
      </c>
      <c r="Q12168">
        <v>0</v>
      </c>
      <c r="R12168">
        <v>0</v>
      </c>
      <c r="S12168" t="s">
        <v>2684</v>
      </c>
      <c r="T12168">
        <v>15</v>
      </c>
      <c r="U12168">
        <v>15</v>
      </c>
      <c r="V12168">
        <v>24</v>
      </c>
      <c r="W12168">
        <v>0</v>
      </c>
      <c r="X12168" t="s">
        <v>15</v>
      </c>
      <c r="Y12168">
        <v>1</v>
      </c>
      <c r="Z12168">
        <v>11.429</v>
      </c>
      <c r="AA12168">
        <v>12</v>
      </c>
      <c r="AD12168" t="s">
        <v>17</v>
      </c>
      <c r="AE12168">
        <v>60.2</v>
      </c>
      <c r="AF12168">
        <v>12.07</v>
      </c>
      <c r="AG12168" t="s">
        <v>31</v>
      </c>
      <c r="AJ12168">
        <v>125</v>
      </c>
      <c r="AK12168" t="s">
        <v>2602</v>
      </c>
      <c r="AY12168" t="s">
        <v>31</v>
      </c>
      <c r="AZ12168" t="s">
        <v>31</v>
      </c>
    </row>
    <row r="12169" spans="1:52">
      <c r="A12169" t="s">
        <v>801</v>
      </c>
      <c r="B12169" t="s">
        <v>71</v>
      </c>
      <c r="C12169" t="s">
        <v>1745</v>
      </c>
      <c r="D12169" t="s">
        <v>25</v>
      </c>
      <c r="E12169" t="s">
        <v>26</v>
      </c>
      <c r="G12169" t="s">
        <v>2050</v>
      </c>
      <c r="I12169">
        <v>59.665999999999997</v>
      </c>
      <c r="J12169">
        <v>11.33</v>
      </c>
      <c r="L12169" t="s">
        <v>2389</v>
      </c>
      <c r="M12169">
        <v>1993</v>
      </c>
      <c r="N12169" t="s">
        <v>196</v>
      </c>
      <c r="O12169" t="s">
        <v>2537</v>
      </c>
      <c r="P12169" s="64">
        <v>34298</v>
      </c>
      <c r="Q12169">
        <v>0</v>
      </c>
      <c r="R12169">
        <v>0</v>
      </c>
      <c r="S12169" t="s">
        <v>2684</v>
      </c>
      <c r="T12169">
        <v>15</v>
      </c>
      <c r="U12169">
        <v>15</v>
      </c>
      <c r="V12169">
        <v>24</v>
      </c>
      <c r="W12169">
        <v>0</v>
      </c>
      <c r="X12169" t="s">
        <v>15</v>
      </c>
      <c r="Y12169">
        <v>1</v>
      </c>
      <c r="Z12169">
        <v>9.8949999999999996</v>
      </c>
      <c r="AA12169">
        <v>12</v>
      </c>
      <c r="AD12169" t="s">
        <v>17</v>
      </c>
      <c r="AE12169">
        <v>60.2</v>
      </c>
      <c r="AF12169">
        <v>12.07</v>
      </c>
      <c r="AG12169" t="s">
        <v>31</v>
      </c>
      <c r="AJ12169">
        <v>125</v>
      </c>
      <c r="AK12169" t="s">
        <v>2602</v>
      </c>
      <c r="AY12169" t="s">
        <v>31</v>
      </c>
      <c r="AZ12169" t="s">
        <v>31</v>
      </c>
    </row>
    <row r="12170" spans="1:52">
      <c r="A12170" t="s">
        <v>801</v>
      </c>
      <c r="B12170" t="s">
        <v>71</v>
      </c>
      <c r="C12170" t="s">
        <v>1745</v>
      </c>
      <c r="D12170" t="s">
        <v>25</v>
      </c>
      <c r="E12170" t="s">
        <v>26</v>
      </c>
      <c r="G12170" t="s">
        <v>2363</v>
      </c>
      <c r="I12170">
        <v>61.5</v>
      </c>
      <c r="J12170">
        <v>24.33</v>
      </c>
      <c r="L12170" t="s">
        <v>2389</v>
      </c>
      <c r="M12170">
        <v>1993</v>
      </c>
      <c r="N12170" t="s">
        <v>196</v>
      </c>
      <c r="O12170" t="s">
        <v>2537</v>
      </c>
      <c r="P12170" s="64">
        <v>34298</v>
      </c>
      <c r="Q12170">
        <v>0</v>
      </c>
      <c r="R12170">
        <v>0</v>
      </c>
      <c r="S12170" t="s">
        <v>2684</v>
      </c>
      <c r="T12170">
        <v>15</v>
      </c>
      <c r="U12170">
        <v>15</v>
      </c>
      <c r="V12170">
        <v>24</v>
      </c>
      <c r="W12170">
        <v>0</v>
      </c>
      <c r="X12170" t="s">
        <v>15</v>
      </c>
      <c r="Y12170">
        <v>1</v>
      </c>
      <c r="Z12170">
        <v>8.391</v>
      </c>
      <c r="AA12170">
        <v>12</v>
      </c>
      <c r="AD12170" t="s">
        <v>17</v>
      </c>
      <c r="AE12170">
        <v>60.2</v>
      </c>
      <c r="AF12170">
        <v>12.07</v>
      </c>
      <c r="AG12170" t="s">
        <v>31</v>
      </c>
      <c r="AJ12170">
        <v>125</v>
      </c>
      <c r="AK12170" t="s">
        <v>2602</v>
      </c>
      <c r="AY12170" t="s">
        <v>31</v>
      </c>
      <c r="AZ12170" t="s">
        <v>31</v>
      </c>
    </row>
    <row r="12171" spans="1:52">
      <c r="A12171" t="s">
        <v>801</v>
      </c>
      <c r="B12171" t="s">
        <v>71</v>
      </c>
      <c r="C12171" t="s">
        <v>1745</v>
      </c>
      <c r="D12171" t="s">
        <v>25</v>
      </c>
      <c r="E12171" t="s">
        <v>26</v>
      </c>
      <c r="G12171" t="s">
        <v>2050</v>
      </c>
      <c r="I12171">
        <v>60.5</v>
      </c>
      <c r="J12171">
        <v>10.166</v>
      </c>
      <c r="L12171" t="s">
        <v>2389</v>
      </c>
      <c r="M12171">
        <v>1993</v>
      </c>
      <c r="N12171" t="s">
        <v>196</v>
      </c>
      <c r="O12171" t="s">
        <v>2537</v>
      </c>
      <c r="P12171" s="64">
        <v>34298</v>
      </c>
      <c r="Q12171">
        <v>0</v>
      </c>
      <c r="R12171">
        <v>0</v>
      </c>
      <c r="S12171" t="s">
        <v>2684</v>
      </c>
      <c r="T12171">
        <v>15</v>
      </c>
      <c r="U12171">
        <v>15</v>
      </c>
      <c r="V12171">
        <v>24</v>
      </c>
      <c r="W12171">
        <v>0</v>
      </c>
      <c r="X12171" t="s">
        <v>15</v>
      </c>
      <c r="Y12171">
        <v>1</v>
      </c>
      <c r="Z12171">
        <v>7.8869999999999996</v>
      </c>
      <c r="AA12171">
        <v>12</v>
      </c>
      <c r="AD12171" t="s">
        <v>17</v>
      </c>
      <c r="AE12171">
        <v>60.2</v>
      </c>
      <c r="AF12171">
        <v>12.07</v>
      </c>
      <c r="AG12171" t="s">
        <v>31</v>
      </c>
      <c r="AJ12171">
        <v>125</v>
      </c>
      <c r="AK12171" t="s">
        <v>2602</v>
      </c>
      <c r="AY12171" t="s">
        <v>31</v>
      </c>
      <c r="AZ12171" t="s">
        <v>31</v>
      </c>
    </row>
    <row r="12172" spans="1:52">
      <c r="A12172" t="s">
        <v>801</v>
      </c>
      <c r="B12172" t="s">
        <v>71</v>
      </c>
      <c r="C12172" t="s">
        <v>2702</v>
      </c>
      <c r="D12172" t="s">
        <v>25</v>
      </c>
      <c r="E12172" t="s">
        <v>26</v>
      </c>
      <c r="F12172">
        <v>421</v>
      </c>
      <c r="G12172" t="s">
        <v>2707</v>
      </c>
      <c r="H12172" t="s">
        <v>2708</v>
      </c>
      <c r="I12172">
        <v>61.5</v>
      </c>
      <c r="J12172">
        <v>24.332999999999998</v>
      </c>
      <c r="K12172">
        <v>100</v>
      </c>
      <c r="L12172" t="s">
        <v>2389</v>
      </c>
      <c r="M12172">
        <v>1994</v>
      </c>
      <c r="N12172" t="s">
        <v>918</v>
      </c>
      <c r="P12172" s="64">
        <v>34298</v>
      </c>
      <c r="Q12172">
        <v>6</v>
      </c>
      <c r="R12172">
        <v>0</v>
      </c>
      <c r="S12172" t="s">
        <v>2709</v>
      </c>
      <c r="T12172">
        <v>9</v>
      </c>
      <c r="U12172">
        <v>9</v>
      </c>
      <c r="V12172">
        <v>8</v>
      </c>
      <c r="W12172">
        <v>16</v>
      </c>
      <c r="X12172" t="s">
        <v>15</v>
      </c>
      <c r="Y12172">
        <v>1</v>
      </c>
      <c r="Z12172">
        <v>12</v>
      </c>
      <c r="AA12172">
        <v>48</v>
      </c>
      <c r="AD12172" t="s">
        <v>17</v>
      </c>
      <c r="AG12172">
        <v>774.5</v>
      </c>
      <c r="AH12172" t="s">
        <v>2614</v>
      </c>
      <c r="AY12172" t="s">
        <v>31</v>
      </c>
      <c r="AZ12172" t="s">
        <v>31</v>
      </c>
    </row>
    <row r="12173" spans="1:52">
      <c r="A12173" t="s">
        <v>801</v>
      </c>
      <c r="B12173" t="s">
        <v>71</v>
      </c>
      <c r="C12173" t="s">
        <v>2702</v>
      </c>
      <c r="D12173" t="s">
        <v>25</v>
      </c>
      <c r="E12173" t="s">
        <v>26</v>
      </c>
      <c r="F12173">
        <v>541</v>
      </c>
      <c r="G12173" t="s">
        <v>2710</v>
      </c>
      <c r="H12173" t="s">
        <v>2711</v>
      </c>
      <c r="I12173">
        <v>59.665999999999997</v>
      </c>
      <c r="J12173">
        <v>11.333</v>
      </c>
      <c r="K12173">
        <v>100</v>
      </c>
      <c r="L12173" t="s">
        <v>2389</v>
      </c>
      <c r="M12173">
        <v>1994</v>
      </c>
      <c r="N12173" t="s">
        <v>918</v>
      </c>
      <c r="P12173" s="64">
        <v>34298</v>
      </c>
      <c r="Q12173">
        <v>6</v>
      </c>
      <c r="R12173">
        <v>0</v>
      </c>
      <c r="S12173" t="s">
        <v>2709</v>
      </c>
      <c r="T12173">
        <v>9</v>
      </c>
      <c r="U12173">
        <v>9</v>
      </c>
      <c r="V12173">
        <v>8</v>
      </c>
      <c r="W12173">
        <v>16</v>
      </c>
      <c r="X12173" t="s">
        <v>15</v>
      </c>
      <c r="Y12173">
        <v>1</v>
      </c>
      <c r="Z12173">
        <v>10</v>
      </c>
      <c r="AA12173">
        <v>48</v>
      </c>
      <c r="AD12173" t="s">
        <v>17</v>
      </c>
      <c r="AG12173">
        <v>763.5</v>
      </c>
      <c r="AH12173" t="s">
        <v>2614</v>
      </c>
      <c r="AY12173" t="s">
        <v>31</v>
      </c>
      <c r="AZ12173" t="s">
        <v>31</v>
      </c>
    </row>
    <row r="12174" spans="1:52">
      <c r="A12174" t="s">
        <v>801</v>
      </c>
      <c r="B12174" t="s">
        <v>71</v>
      </c>
      <c r="C12174" t="s">
        <v>2702</v>
      </c>
      <c r="D12174" t="s">
        <v>25</v>
      </c>
      <c r="E12174" t="s">
        <v>26</v>
      </c>
      <c r="F12174">
        <v>423</v>
      </c>
      <c r="G12174" t="s">
        <v>2712</v>
      </c>
      <c r="H12174" t="s">
        <v>2708</v>
      </c>
      <c r="I12174">
        <v>61.5</v>
      </c>
      <c r="J12174">
        <v>24.332999999999998</v>
      </c>
      <c r="K12174">
        <v>100</v>
      </c>
      <c r="L12174" t="s">
        <v>2389</v>
      </c>
      <c r="M12174">
        <v>1994</v>
      </c>
      <c r="N12174" t="s">
        <v>918</v>
      </c>
      <c r="P12174" s="64">
        <v>34298</v>
      </c>
      <c r="Q12174">
        <v>6</v>
      </c>
      <c r="R12174">
        <v>0</v>
      </c>
      <c r="S12174" t="s">
        <v>2709</v>
      </c>
      <c r="T12174">
        <v>9</v>
      </c>
      <c r="U12174">
        <v>9</v>
      </c>
      <c r="V12174">
        <v>8</v>
      </c>
      <c r="W12174">
        <v>16</v>
      </c>
      <c r="X12174" t="s">
        <v>15</v>
      </c>
      <c r="Y12174">
        <v>1</v>
      </c>
      <c r="Z12174">
        <v>9</v>
      </c>
      <c r="AA12174">
        <v>48</v>
      </c>
      <c r="AD12174" t="s">
        <v>17</v>
      </c>
      <c r="AG12174">
        <v>-50</v>
      </c>
      <c r="AH12174" t="s">
        <v>2614</v>
      </c>
      <c r="AY12174" t="s">
        <v>31</v>
      </c>
      <c r="AZ12174" t="s">
        <v>31</v>
      </c>
    </row>
    <row r="12175" spans="1:52">
      <c r="A12175" t="s">
        <v>801</v>
      </c>
      <c r="B12175" t="s">
        <v>71</v>
      </c>
      <c r="C12175" t="s">
        <v>2702</v>
      </c>
      <c r="D12175" t="s">
        <v>25</v>
      </c>
      <c r="E12175" t="s">
        <v>26</v>
      </c>
      <c r="F12175">
        <v>538</v>
      </c>
      <c r="G12175" t="s">
        <v>2713</v>
      </c>
      <c r="H12175" t="s">
        <v>2714</v>
      </c>
      <c r="I12175">
        <v>60.5</v>
      </c>
      <c r="J12175">
        <v>10.167</v>
      </c>
      <c r="K12175">
        <v>150</v>
      </c>
      <c r="L12175" t="s">
        <v>2389</v>
      </c>
      <c r="M12175">
        <v>1994</v>
      </c>
      <c r="N12175" t="s">
        <v>918</v>
      </c>
      <c r="P12175" s="64">
        <v>34298</v>
      </c>
      <c r="Q12175">
        <v>6</v>
      </c>
      <c r="R12175">
        <v>0</v>
      </c>
      <c r="S12175" t="s">
        <v>2709</v>
      </c>
      <c r="T12175">
        <v>9</v>
      </c>
      <c r="U12175">
        <v>9</v>
      </c>
      <c r="V12175">
        <v>8</v>
      </c>
      <c r="W12175">
        <v>16</v>
      </c>
      <c r="X12175" t="s">
        <v>15</v>
      </c>
      <c r="Y12175">
        <v>1</v>
      </c>
      <c r="Z12175">
        <v>8</v>
      </c>
      <c r="AA12175">
        <v>48</v>
      </c>
      <c r="AD12175" t="s">
        <v>17</v>
      </c>
      <c r="AG12175">
        <v>-7</v>
      </c>
      <c r="AH12175" t="s">
        <v>2614</v>
      </c>
      <c r="AY12175" t="s">
        <v>31</v>
      </c>
      <c r="AZ12175" t="s">
        <v>31</v>
      </c>
    </row>
    <row r="12176" spans="1:52">
      <c r="A12176" t="s">
        <v>801</v>
      </c>
      <c r="B12176" t="s">
        <v>71</v>
      </c>
      <c r="C12176" t="s">
        <v>2702</v>
      </c>
      <c r="D12176" t="s">
        <v>25</v>
      </c>
      <c r="E12176" t="s">
        <v>26</v>
      </c>
      <c r="F12176">
        <v>421</v>
      </c>
      <c r="G12176" t="s">
        <v>2707</v>
      </c>
      <c r="H12176" t="s">
        <v>2708</v>
      </c>
      <c r="I12176">
        <v>61.5</v>
      </c>
      <c r="J12176">
        <v>24.332999999999998</v>
      </c>
      <c r="K12176">
        <v>100</v>
      </c>
      <c r="L12176" t="s">
        <v>2389</v>
      </c>
      <c r="M12176">
        <v>1994</v>
      </c>
      <c r="N12176" t="s">
        <v>918</v>
      </c>
      <c r="P12176" s="64">
        <v>34298</v>
      </c>
      <c r="Q12176">
        <v>3</v>
      </c>
      <c r="R12176">
        <v>0</v>
      </c>
      <c r="S12176" t="s">
        <v>2709</v>
      </c>
      <c r="T12176">
        <v>9</v>
      </c>
      <c r="U12176">
        <v>9</v>
      </c>
      <c r="V12176">
        <v>8</v>
      </c>
      <c r="W12176">
        <v>16</v>
      </c>
      <c r="X12176" t="s">
        <v>15</v>
      </c>
      <c r="Y12176">
        <v>1</v>
      </c>
      <c r="Z12176">
        <v>17</v>
      </c>
      <c r="AA12176">
        <v>48</v>
      </c>
      <c r="AD12176" t="s">
        <v>17</v>
      </c>
      <c r="AG12176">
        <v>-21</v>
      </c>
      <c r="AH12176" t="s">
        <v>2614</v>
      </c>
      <c r="AY12176" t="s">
        <v>31</v>
      </c>
      <c r="AZ12176" t="s">
        <v>31</v>
      </c>
    </row>
    <row r="12177" spans="1:52">
      <c r="A12177" t="s">
        <v>801</v>
      </c>
      <c r="B12177" t="s">
        <v>71</v>
      </c>
      <c r="C12177" t="s">
        <v>2702</v>
      </c>
      <c r="D12177" t="s">
        <v>25</v>
      </c>
      <c r="E12177" t="s">
        <v>26</v>
      </c>
      <c r="F12177">
        <v>541</v>
      </c>
      <c r="G12177" t="s">
        <v>2710</v>
      </c>
      <c r="H12177" t="s">
        <v>2711</v>
      </c>
      <c r="I12177">
        <v>59.665999999999997</v>
      </c>
      <c r="J12177">
        <v>11.333</v>
      </c>
      <c r="K12177">
        <v>100</v>
      </c>
      <c r="L12177" t="s">
        <v>2389</v>
      </c>
      <c r="M12177">
        <v>1994</v>
      </c>
      <c r="N12177" t="s">
        <v>918</v>
      </c>
      <c r="P12177" s="64">
        <v>34298</v>
      </c>
      <c r="Q12177">
        <v>3</v>
      </c>
      <c r="R12177">
        <v>0</v>
      </c>
      <c r="S12177" t="s">
        <v>2709</v>
      </c>
      <c r="T12177">
        <v>9</v>
      </c>
      <c r="U12177">
        <v>9</v>
      </c>
      <c r="V12177">
        <v>8</v>
      </c>
      <c r="W12177">
        <v>16</v>
      </c>
      <c r="X12177" t="s">
        <v>15</v>
      </c>
      <c r="Y12177">
        <v>1</v>
      </c>
      <c r="Z12177">
        <v>15</v>
      </c>
      <c r="AA12177">
        <v>48</v>
      </c>
      <c r="AD12177" t="s">
        <v>17</v>
      </c>
      <c r="AG12177">
        <v>52</v>
      </c>
      <c r="AH12177" t="s">
        <v>2614</v>
      </c>
      <c r="AY12177" t="s">
        <v>31</v>
      </c>
      <c r="AZ12177" t="s">
        <v>31</v>
      </c>
    </row>
    <row r="12178" spans="1:52">
      <c r="A12178" t="s">
        <v>801</v>
      </c>
      <c r="B12178" t="s">
        <v>71</v>
      </c>
      <c r="C12178" t="s">
        <v>2702</v>
      </c>
      <c r="D12178" t="s">
        <v>25</v>
      </c>
      <c r="E12178" t="s">
        <v>26</v>
      </c>
      <c r="F12178">
        <v>423</v>
      </c>
      <c r="G12178" t="s">
        <v>2712</v>
      </c>
      <c r="H12178" t="s">
        <v>2708</v>
      </c>
      <c r="I12178">
        <v>61.5</v>
      </c>
      <c r="J12178">
        <v>24.332999999999998</v>
      </c>
      <c r="K12178">
        <v>100</v>
      </c>
      <c r="L12178" t="s">
        <v>2389</v>
      </c>
      <c r="M12178">
        <v>1994</v>
      </c>
      <c r="N12178" t="s">
        <v>918</v>
      </c>
      <c r="P12178" s="64">
        <v>34298</v>
      </c>
      <c r="Q12178">
        <v>3</v>
      </c>
      <c r="R12178">
        <v>0</v>
      </c>
      <c r="S12178" t="s">
        <v>2709</v>
      </c>
      <c r="T12178">
        <v>9</v>
      </c>
      <c r="U12178">
        <v>9</v>
      </c>
      <c r="V12178">
        <v>8</v>
      </c>
      <c r="W12178">
        <v>16</v>
      </c>
      <c r="X12178" t="s">
        <v>15</v>
      </c>
      <c r="Y12178">
        <v>1</v>
      </c>
      <c r="Z12178">
        <v>14</v>
      </c>
      <c r="AA12178">
        <v>48</v>
      </c>
      <c r="AD12178" t="s">
        <v>17</v>
      </c>
      <c r="AG12178">
        <v>115.5</v>
      </c>
      <c r="AH12178" t="s">
        <v>2614</v>
      </c>
      <c r="AY12178" t="s">
        <v>31</v>
      </c>
      <c r="AZ12178" t="s">
        <v>31</v>
      </c>
    </row>
    <row r="12179" spans="1:52">
      <c r="A12179" t="s">
        <v>801</v>
      </c>
      <c r="B12179" t="s">
        <v>71</v>
      </c>
      <c r="C12179" t="s">
        <v>2702</v>
      </c>
      <c r="D12179" t="s">
        <v>25</v>
      </c>
      <c r="E12179" t="s">
        <v>26</v>
      </c>
      <c r="F12179">
        <v>538</v>
      </c>
      <c r="G12179" t="s">
        <v>2713</v>
      </c>
      <c r="H12179" t="s">
        <v>2714</v>
      </c>
      <c r="I12179">
        <v>60.5</v>
      </c>
      <c r="J12179">
        <v>10.167</v>
      </c>
      <c r="K12179">
        <v>150</v>
      </c>
      <c r="L12179" t="s">
        <v>2389</v>
      </c>
      <c r="M12179">
        <v>1994</v>
      </c>
      <c r="N12179" t="s">
        <v>918</v>
      </c>
      <c r="P12179" s="64">
        <v>34298</v>
      </c>
      <c r="Q12179">
        <v>3</v>
      </c>
      <c r="R12179">
        <v>0</v>
      </c>
      <c r="S12179" t="s">
        <v>2709</v>
      </c>
      <c r="T12179">
        <v>9</v>
      </c>
      <c r="U12179">
        <v>9</v>
      </c>
      <c r="V12179">
        <v>8</v>
      </c>
      <c r="W12179">
        <v>16</v>
      </c>
      <c r="X12179" t="s">
        <v>15</v>
      </c>
      <c r="Y12179">
        <v>1</v>
      </c>
      <c r="Z12179">
        <v>11</v>
      </c>
      <c r="AA12179">
        <v>48</v>
      </c>
      <c r="AD12179" t="s">
        <v>17</v>
      </c>
      <c r="AG12179">
        <v>223</v>
      </c>
      <c r="AH12179" t="s">
        <v>2614</v>
      </c>
      <c r="AY12179" t="s">
        <v>31</v>
      </c>
      <c r="AZ12179" t="s">
        <v>31</v>
      </c>
    </row>
    <row r="12180" spans="1:52">
      <c r="A12180" t="s">
        <v>801</v>
      </c>
      <c r="B12180" t="s">
        <v>71</v>
      </c>
      <c r="C12180" t="s">
        <v>2702</v>
      </c>
      <c r="D12180" t="s">
        <v>25</v>
      </c>
      <c r="E12180" t="s">
        <v>26</v>
      </c>
      <c r="F12180">
        <v>421</v>
      </c>
      <c r="G12180" t="s">
        <v>2707</v>
      </c>
      <c r="H12180" t="s">
        <v>2708</v>
      </c>
      <c r="I12180">
        <v>61.5</v>
      </c>
      <c r="J12180">
        <v>24.332999999999998</v>
      </c>
      <c r="K12180">
        <v>100</v>
      </c>
      <c r="L12180" t="s">
        <v>2389</v>
      </c>
      <c r="M12180">
        <v>1994</v>
      </c>
      <c r="N12180" t="s">
        <v>918</v>
      </c>
      <c r="P12180" s="64">
        <v>34298</v>
      </c>
      <c r="Q12180">
        <v>0</v>
      </c>
      <c r="R12180">
        <v>0</v>
      </c>
      <c r="S12180" t="s">
        <v>2709</v>
      </c>
      <c r="T12180">
        <v>9</v>
      </c>
      <c r="U12180">
        <v>9</v>
      </c>
      <c r="V12180">
        <v>8</v>
      </c>
      <c r="W12180">
        <v>16</v>
      </c>
      <c r="X12180" t="s">
        <v>15</v>
      </c>
      <c r="Y12180">
        <v>1</v>
      </c>
      <c r="Z12180">
        <v>16</v>
      </c>
      <c r="AA12180">
        <v>48</v>
      </c>
      <c r="AD12180" t="s">
        <v>17</v>
      </c>
      <c r="AG12180">
        <v>280</v>
      </c>
      <c r="AH12180" t="s">
        <v>2614</v>
      </c>
      <c r="AY12180" t="s">
        <v>31</v>
      </c>
      <c r="AZ12180" t="s">
        <v>31</v>
      </c>
    </row>
    <row r="12181" spans="1:52">
      <c r="A12181" t="s">
        <v>801</v>
      </c>
      <c r="B12181" t="s">
        <v>71</v>
      </c>
      <c r="C12181" t="s">
        <v>2702</v>
      </c>
      <c r="D12181" t="s">
        <v>25</v>
      </c>
      <c r="E12181" t="s">
        <v>26</v>
      </c>
      <c r="F12181">
        <v>541</v>
      </c>
      <c r="G12181" t="s">
        <v>2710</v>
      </c>
      <c r="H12181" t="s">
        <v>2711</v>
      </c>
      <c r="I12181">
        <v>59.665999999999997</v>
      </c>
      <c r="J12181">
        <v>11.333</v>
      </c>
      <c r="K12181">
        <v>100</v>
      </c>
      <c r="L12181" t="s">
        <v>2389</v>
      </c>
      <c r="M12181">
        <v>1994</v>
      </c>
      <c r="N12181" t="s">
        <v>918</v>
      </c>
      <c r="P12181" s="64">
        <v>34298</v>
      </c>
      <c r="Q12181">
        <v>0</v>
      </c>
      <c r="R12181">
        <v>0</v>
      </c>
      <c r="S12181" t="s">
        <v>2709</v>
      </c>
      <c r="T12181">
        <v>9</v>
      </c>
      <c r="U12181">
        <v>9</v>
      </c>
      <c r="V12181">
        <v>8</v>
      </c>
      <c r="W12181">
        <v>16</v>
      </c>
      <c r="X12181" t="s">
        <v>15</v>
      </c>
      <c r="Y12181">
        <v>1</v>
      </c>
      <c r="Z12181">
        <v>15</v>
      </c>
      <c r="AA12181">
        <v>48</v>
      </c>
      <c r="AD12181" t="s">
        <v>17</v>
      </c>
      <c r="AG12181">
        <v>331.5</v>
      </c>
      <c r="AH12181" t="s">
        <v>2614</v>
      </c>
      <c r="AY12181" t="s">
        <v>31</v>
      </c>
      <c r="AZ12181" t="s">
        <v>31</v>
      </c>
    </row>
    <row r="12182" spans="1:52">
      <c r="A12182" t="s">
        <v>801</v>
      </c>
      <c r="B12182" t="s">
        <v>71</v>
      </c>
      <c r="C12182" t="s">
        <v>2702</v>
      </c>
      <c r="D12182" t="s">
        <v>25</v>
      </c>
      <c r="E12182" t="s">
        <v>26</v>
      </c>
      <c r="F12182">
        <v>423</v>
      </c>
      <c r="G12182" t="s">
        <v>2712</v>
      </c>
      <c r="H12182" t="s">
        <v>2708</v>
      </c>
      <c r="I12182">
        <v>61.5</v>
      </c>
      <c r="J12182">
        <v>24.332999999999998</v>
      </c>
      <c r="K12182">
        <v>100</v>
      </c>
      <c r="L12182" t="s">
        <v>2389</v>
      </c>
      <c r="M12182">
        <v>1994</v>
      </c>
      <c r="N12182" t="s">
        <v>918</v>
      </c>
      <c r="P12182" s="64">
        <v>34298</v>
      </c>
      <c r="Q12182">
        <v>0</v>
      </c>
      <c r="R12182">
        <v>0</v>
      </c>
      <c r="S12182" t="s">
        <v>2709</v>
      </c>
      <c r="T12182">
        <v>9</v>
      </c>
      <c r="U12182">
        <v>9</v>
      </c>
      <c r="V12182">
        <v>8</v>
      </c>
      <c r="W12182">
        <v>16</v>
      </c>
      <c r="X12182" t="s">
        <v>15</v>
      </c>
      <c r="Y12182">
        <v>1</v>
      </c>
      <c r="Z12182">
        <v>14</v>
      </c>
      <c r="AA12182">
        <v>48</v>
      </c>
      <c r="AD12182" t="s">
        <v>17</v>
      </c>
      <c r="AG12182">
        <v>279.5</v>
      </c>
      <c r="AH12182" t="s">
        <v>2614</v>
      </c>
      <c r="AY12182" t="s">
        <v>31</v>
      </c>
      <c r="AZ12182" t="s">
        <v>31</v>
      </c>
    </row>
    <row r="12183" spans="1:52">
      <c r="A12183" t="s">
        <v>801</v>
      </c>
      <c r="B12183" t="s">
        <v>71</v>
      </c>
      <c r="C12183" t="s">
        <v>2702</v>
      </c>
      <c r="D12183" t="s">
        <v>25</v>
      </c>
      <c r="E12183" t="s">
        <v>26</v>
      </c>
      <c r="F12183">
        <v>538</v>
      </c>
      <c r="G12183" t="s">
        <v>2713</v>
      </c>
      <c r="H12183" t="s">
        <v>2714</v>
      </c>
      <c r="I12183">
        <v>60.5</v>
      </c>
      <c r="J12183">
        <v>10.167</v>
      </c>
      <c r="K12183">
        <v>150</v>
      </c>
      <c r="L12183" t="s">
        <v>2389</v>
      </c>
      <c r="M12183">
        <v>1994</v>
      </c>
      <c r="N12183" t="s">
        <v>918</v>
      </c>
      <c r="P12183" s="64">
        <v>34298</v>
      </c>
      <c r="Q12183">
        <v>0</v>
      </c>
      <c r="R12183">
        <v>0</v>
      </c>
      <c r="S12183" t="s">
        <v>2709</v>
      </c>
      <c r="T12183">
        <v>9</v>
      </c>
      <c r="U12183">
        <v>9</v>
      </c>
      <c r="V12183">
        <v>8</v>
      </c>
      <c r="W12183">
        <v>16</v>
      </c>
      <c r="X12183" t="s">
        <v>15</v>
      </c>
      <c r="Y12183">
        <v>1</v>
      </c>
      <c r="Z12183">
        <v>12</v>
      </c>
      <c r="AA12183">
        <v>48</v>
      </c>
      <c r="AD12183" t="s">
        <v>17</v>
      </c>
      <c r="AG12183">
        <v>459</v>
      </c>
      <c r="AH12183" t="s">
        <v>2614</v>
      </c>
      <c r="AY12183" t="s">
        <v>31</v>
      </c>
      <c r="AZ12183" t="s">
        <v>31</v>
      </c>
    </row>
    <row r="12184" spans="1:52">
      <c r="A12184" t="s">
        <v>801</v>
      </c>
      <c r="B12184" t="s">
        <v>71</v>
      </c>
      <c r="C12184" t="s">
        <v>2702</v>
      </c>
      <c r="D12184" t="s">
        <v>25</v>
      </c>
      <c r="E12184" t="s">
        <v>26</v>
      </c>
      <c r="F12184">
        <v>421</v>
      </c>
      <c r="G12184" t="s">
        <v>2707</v>
      </c>
      <c r="H12184" t="s">
        <v>2708</v>
      </c>
      <c r="I12184">
        <v>61.5</v>
      </c>
      <c r="J12184">
        <v>24.332999999999998</v>
      </c>
      <c r="K12184">
        <v>100</v>
      </c>
      <c r="L12184" t="s">
        <v>2389</v>
      </c>
      <c r="M12184">
        <v>1994</v>
      </c>
      <c r="N12184" t="s">
        <v>918</v>
      </c>
      <c r="P12184" s="64">
        <v>34298</v>
      </c>
      <c r="Q12184">
        <v>6</v>
      </c>
      <c r="R12184">
        <v>0</v>
      </c>
      <c r="S12184" t="s">
        <v>2709</v>
      </c>
      <c r="T12184">
        <v>12</v>
      </c>
      <c r="U12184">
        <v>12</v>
      </c>
      <c r="V12184">
        <v>8</v>
      </c>
      <c r="W12184">
        <v>16</v>
      </c>
      <c r="X12184" t="s">
        <v>15</v>
      </c>
      <c r="Y12184">
        <v>1</v>
      </c>
      <c r="Z12184">
        <v>9</v>
      </c>
      <c r="AA12184">
        <v>48</v>
      </c>
      <c r="AD12184" t="s">
        <v>17</v>
      </c>
      <c r="AG12184">
        <v>552.5</v>
      </c>
      <c r="AH12184" t="s">
        <v>2614</v>
      </c>
      <c r="AY12184" t="s">
        <v>31</v>
      </c>
      <c r="AZ12184" t="s">
        <v>31</v>
      </c>
    </row>
    <row r="12185" spans="1:52">
      <c r="A12185" t="s">
        <v>801</v>
      </c>
      <c r="B12185" t="s">
        <v>71</v>
      </c>
      <c r="C12185" t="s">
        <v>2702</v>
      </c>
      <c r="D12185" t="s">
        <v>25</v>
      </c>
      <c r="E12185" t="s">
        <v>26</v>
      </c>
      <c r="F12185">
        <v>541</v>
      </c>
      <c r="G12185" t="s">
        <v>2710</v>
      </c>
      <c r="H12185" t="s">
        <v>2711</v>
      </c>
      <c r="I12185">
        <v>59.665999999999997</v>
      </c>
      <c r="J12185">
        <v>11.333</v>
      </c>
      <c r="K12185">
        <v>100</v>
      </c>
      <c r="L12185" t="s">
        <v>2389</v>
      </c>
      <c r="M12185">
        <v>1994</v>
      </c>
      <c r="N12185" t="s">
        <v>918</v>
      </c>
      <c r="P12185" s="64">
        <v>34298</v>
      </c>
      <c r="Q12185">
        <v>6</v>
      </c>
      <c r="R12185">
        <v>0</v>
      </c>
      <c r="S12185" t="s">
        <v>2709</v>
      </c>
      <c r="T12185">
        <v>12</v>
      </c>
      <c r="U12185">
        <v>12</v>
      </c>
      <c r="V12185">
        <v>8</v>
      </c>
      <c r="W12185">
        <v>16</v>
      </c>
      <c r="X12185" t="s">
        <v>15</v>
      </c>
      <c r="Y12185">
        <v>1</v>
      </c>
      <c r="Z12185">
        <v>7</v>
      </c>
      <c r="AA12185">
        <v>48</v>
      </c>
      <c r="AD12185" t="s">
        <v>17</v>
      </c>
      <c r="AG12185">
        <v>655.5</v>
      </c>
      <c r="AH12185" t="s">
        <v>2614</v>
      </c>
      <c r="AY12185" t="s">
        <v>31</v>
      </c>
      <c r="AZ12185" t="s">
        <v>31</v>
      </c>
    </row>
    <row r="12186" spans="1:52">
      <c r="A12186" t="s">
        <v>801</v>
      </c>
      <c r="B12186" t="s">
        <v>71</v>
      </c>
      <c r="C12186" t="s">
        <v>2702</v>
      </c>
      <c r="D12186" t="s">
        <v>25</v>
      </c>
      <c r="E12186" t="s">
        <v>26</v>
      </c>
      <c r="F12186">
        <v>423</v>
      </c>
      <c r="G12186" t="s">
        <v>2712</v>
      </c>
      <c r="H12186" t="s">
        <v>2708</v>
      </c>
      <c r="I12186">
        <v>61.5</v>
      </c>
      <c r="J12186">
        <v>24.332999999999998</v>
      </c>
      <c r="K12186">
        <v>100</v>
      </c>
      <c r="L12186" t="s">
        <v>2389</v>
      </c>
      <c r="M12186">
        <v>1994</v>
      </c>
      <c r="N12186" t="s">
        <v>918</v>
      </c>
      <c r="P12186" s="64">
        <v>34298</v>
      </c>
      <c r="Q12186">
        <v>6</v>
      </c>
      <c r="R12186">
        <v>0</v>
      </c>
      <c r="S12186" t="s">
        <v>2709</v>
      </c>
      <c r="T12186">
        <v>12</v>
      </c>
      <c r="U12186">
        <v>12</v>
      </c>
      <c r="V12186">
        <v>8</v>
      </c>
      <c r="W12186">
        <v>16</v>
      </c>
      <c r="X12186" t="s">
        <v>15</v>
      </c>
      <c r="Y12186">
        <v>1</v>
      </c>
      <c r="Z12186">
        <v>6</v>
      </c>
      <c r="AA12186">
        <v>48</v>
      </c>
      <c r="AD12186" t="s">
        <v>17</v>
      </c>
      <c r="AG12186">
        <v>693</v>
      </c>
      <c r="AH12186" t="s">
        <v>2614</v>
      </c>
      <c r="AY12186" t="s">
        <v>31</v>
      </c>
      <c r="AZ12186" t="s">
        <v>31</v>
      </c>
    </row>
    <row r="12187" spans="1:52">
      <c r="A12187" t="s">
        <v>801</v>
      </c>
      <c r="B12187" t="s">
        <v>71</v>
      </c>
      <c r="C12187" t="s">
        <v>2702</v>
      </c>
      <c r="D12187" t="s">
        <v>25</v>
      </c>
      <c r="E12187" t="s">
        <v>26</v>
      </c>
      <c r="F12187">
        <v>538</v>
      </c>
      <c r="G12187" t="s">
        <v>2713</v>
      </c>
      <c r="H12187" t="s">
        <v>2714</v>
      </c>
      <c r="I12187">
        <v>60.5</v>
      </c>
      <c r="J12187">
        <v>10.167</v>
      </c>
      <c r="K12187">
        <v>150</v>
      </c>
      <c r="L12187" t="s">
        <v>2389</v>
      </c>
      <c r="M12187">
        <v>1994</v>
      </c>
      <c r="N12187" t="s">
        <v>918</v>
      </c>
      <c r="P12187" s="64">
        <v>34298</v>
      </c>
      <c r="Q12187">
        <v>6</v>
      </c>
      <c r="R12187">
        <v>0</v>
      </c>
      <c r="S12187" t="s">
        <v>2709</v>
      </c>
      <c r="T12187">
        <v>12</v>
      </c>
      <c r="U12187">
        <v>12</v>
      </c>
      <c r="V12187">
        <v>8</v>
      </c>
      <c r="W12187">
        <v>16</v>
      </c>
      <c r="X12187" t="s">
        <v>15</v>
      </c>
      <c r="Y12187">
        <v>1</v>
      </c>
      <c r="Z12187">
        <v>5</v>
      </c>
      <c r="AA12187">
        <v>48</v>
      </c>
      <c r="AD12187" t="s">
        <v>17</v>
      </c>
      <c r="AG12187">
        <v>740</v>
      </c>
      <c r="AH12187" t="s">
        <v>2614</v>
      </c>
      <c r="AY12187" t="s">
        <v>31</v>
      </c>
      <c r="AZ12187" t="s">
        <v>31</v>
      </c>
    </row>
    <row r="12188" spans="1:52">
      <c r="A12188" t="s">
        <v>801</v>
      </c>
      <c r="B12188" t="s">
        <v>71</v>
      </c>
      <c r="C12188" t="s">
        <v>2702</v>
      </c>
      <c r="D12188" t="s">
        <v>25</v>
      </c>
      <c r="E12188" t="s">
        <v>26</v>
      </c>
      <c r="F12188">
        <v>421</v>
      </c>
      <c r="G12188" t="s">
        <v>2707</v>
      </c>
      <c r="H12188" t="s">
        <v>2708</v>
      </c>
      <c r="I12188">
        <v>61.5</v>
      </c>
      <c r="J12188">
        <v>24.332999999999998</v>
      </c>
      <c r="K12188">
        <v>100</v>
      </c>
      <c r="L12188" t="s">
        <v>2389</v>
      </c>
      <c r="M12188">
        <v>1994</v>
      </c>
      <c r="N12188" t="s">
        <v>918</v>
      </c>
      <c r="P12188" s="64">
        <v>34298</v>
      </c>
      <c r="Q12188">
        <v>3</v>
      </c>
      <c r="R12188">
        <v>0</v>
      </c>
      <c r="S12188" t="s">
        <v>2709</v>
      </c>
      <c r="T12188">
        <v>12</v>
      </c>
      <c r="U12188">
        <v>12</v>
      </c>
      <c r="V12188">
        <v>8</v>
      </c>
      <c r="W12188">
        <v>16</v>
      </c>
      <c r="X12188" t="s">
        <v>15</v>
      </c>
      <c r="Y12188">
        <v>1</v>
      </c>
      <c r="Z12188">
        <v>14</v>
      </c>
      <c r="AA12188">
        <v>48</v>
      </c>
      <c r="AD12188" t="s">
        <v>17</v>
      </c>
      <c r="AG12188" t="s">
        <v>31</v>
      </c>
      <c r="AY12188" t="s">
        <v>31</v>
      </c>
      <c r="AZ12188" t="s">
        <v>31</v>
      </c>
    </row>
    <row r="12189" spans="1:52">
      <c r="A12189" t="s">
        <v>801</v>
      </c>
      <c r="B12189" t="s">
        <v>71</v>
      </c>
      <c r="C12189" t="s">
        <v>2702</v>
      </c>
      <c r="D12189" t="s">
        <v>25</v>
      </c>
      <c r="E12189" t="s">
        <v>26</v>
      </c>
      <c r="F12189">
        <v>541</v>
      </c>
      <c r="G12189" t="s">
        <v>2710</v>
      </c>
      <c r="H12189" t="s">
        <v>2711</v>
      </c>
      <c r="I12189">
        <v>59.665999999999997</v>
      </c>
      <c r="J12189">
        <v>11.333</v>
      </c>
      <c r="K12189">
        <v>100</v>
      </c>
      <c r="L12189" t="s">
        <v>2389</v>
      </c>
      <c r="M12189">
        <v>1994</v>
      </c>
      <c r="N12189" t="s">
        <v>918</v>
      </c>
      <c r="P12189" s="64">
        <v>34298</v>
      </c>
      <c r="Q12189">
        <v>3</v>
      </c>
      <c r="R12189">
        <v>0</v>
      </c>
      <c r="S12189" t="s">
        <v>2709</v>
      </c>
      <c r="T12189">
        <v>12</v>
      </c>
      <c r="U12189">
        <v>12</v>
      </c>
      <c r="V12189">
        <v>8</v>
      </c>
      <c r="W12189">
        <v>16</v>
      </c>
      <c r="X12189" t="s">
        <v>15</v>
      </c>
      <c r="Y12189">
        <v>1</v>
      </c>
      <c r="Z12189">
        <v>12</v>
      </c>
      <c r="AA12189">
        <v>48</v>
      </c>
      <c r="AD12189" t="s">
        <v>17</v>
      </c>
      <c r="AG12189" t="s">
        <v>31</v>
      </c>
      <c r="AY12189" t="s">
        <v>31</v>
      </c>
      <c r="AZ12189" t="s">
        <v>31</v>
      </c>
    </row>
    <row r="12190" spans="1:52">
      <c r="A12190" t="s">
        <v>801</v>
      </c>
      <c r="B12190" t="s">
        <v>71</v>
      </c>
      <c r="C12190" t="s">
        <v>2702</v>
      </c>
      <c r="D12190" t="s">
        <v>25</v>
      </c>
      <c r="E12190" t="s">
        <v>26</v>
      </c>
      <c r="F12190">
        <v>423</v>
      </c>
      <c r="G12190" t="s">
        <v>2712</v>
      </c>
      <c r="H12190" t="s">
        <v>2708</v>
      </c>
      <c r="I12190">
        <v>61.5</v>
      </c>
      <c r="J12190">
        <v>24.332999999999998</v>
      </c>
      <c r="K12190">
        <v>100</v>
      </c>
      <c r="L12190" t="s">
        <v>2389</v>
      </c>
      <c r="M12190">
        <v>1994</v>
      </c>
      <c r="N12190" t="s">
        <v>918</v>
      </c>
      <c r="P12190" s="64">
        <v>34298</v>
      </c>
      <c r="Q12190">
        <v>3</v>
      </c>
      <c r="R12190">
        <v>0</v>
      </c>
      <c r="S12190" t="s">
        <v>2709</v>
      </c>
      <c r="T12190">
        <v>12</v>
      </c>
      <c r="U12190">
        <v>12</v>
      </c>
      <c r="V12190">
        <v>8</v>
      </c>
      <c r="W12190">
        <v>16</v>
      </c>
      <c r="X12190" t="s">
        <v>15</v>
      </c>
      <c r="Y12190">
        <v>1</v>
      </c>
      <c r="Z12190">
        <v>10</v>
      </c>
      <c r="AA12190">
        <v>48</v>
      </c>
      <c r="AD12190" t="s">
        <v>17</v>
      </c>
      <c r="AG12190" t="s">
        <v>31</v>
      </c>
      <c r="AY12190" t="s">
        <v>31</v>
      </c>
      <c r="AZ12190" t="s">
        <v>31</v>
      </c>
    </row>
    <row r="12191" spans="1:52">
      <c r="A12191" t="s">
        <v>801</v>
      </c>
      <c r="B12191" t="s">
        <v>71</v>
      </c>
      <c r="C12191" t="s">
        <v>2702</v>
      </c>
      <c r="D12191" t="s">
        <v>25</v>
      </c>
      <c r="E12191" t="s">
        <v>26</v>
      </c>
      <c r="F12191">
        <v>538</v>
      </c>
      <c r="G12191" t="s">
        <v>2713</v>
      </c>
      <c r="H12191" t="s">
        <v>2714</v>
      </c>
      <c r="I12191">
        <v>60.5</v>
      </c>
      <c r="J12191">
        <v>10.167</v>
      </c>
      <c r="K12191">
        <v>150</v>
      </c>
      <c r="L12191" t="s">
        <v>2389</v>
      </c>
      <c r="M12191">
        <v>1994</v>
      </c>
      <c r="N12191" t="s">
        <v>918</v>
      </c>
      <c r="P12191" s="64">
        <v>34298</v>
      </c>
      <c r="Q12191">
        <v>3</v>
      </c>
      <c r="R12191">
        <v>0</v>
      </c>
      <c r="S12191" t="s">
        <v>2709</v>
      </c>
      <c r="T12191">
        <v>12</v>
      </c>
      <c r="U12191">
        <v>12</v>
      </c>
      <c r="V12191">
        <v>8</v>
      </c>
      <c r="W12191">
        <v>16</v>
      </c>
      <c r="X12191" t="s">
        <v>15</v>
      </c>
      <c r="Y12191">
        <v>1</v>
      </c>
      <c r="Z12191">
        <v>8</v>
      </c>
      <c r="AA12191">
        <v>48</v>
      </c>
      <c r="AD12191" t="s">
        <v>17</v>
      </c>
      <c r="AG12191" t="s">
        <v>31</v>
      </c>
      <c r="AY12191" t="s">
        <v>31</v>
      </c>
      <c r="AZ12191" t="s">
        <v>31</v>
      </c>
    </row>
    <row r="12192" spans="1:52">
      <c r="A12192" t="s">
        <v>801</v>
      </c>
      <c r="B12192" t="s">
        <v>71</v>
      </c>
      <c r="C12192" t="s">
        <v>2702</v>
      </c>
      <c r="D12192" t="s">
        <v>25</v>
      </c>
      <c r="E12192" t="s">
        <v>26</v>
      </c>
      <c r="F12192">
        <v>421</v>
      </c>
      <c r="G12192" t="s">
        <v>2707</v>
      </c>
      <c r="H12192" t="s">
        <v>2708</v>
      </c>
      <c r="I12192">
        <v>61.5</v>
      </c>
      <c r="J12192">
        <v>24.332999999999998</v>
      </c>
      <c r="K12192">
        <v>100</v>
      </c>
      <c r="L12192" t="s">
        <v>2389</v>
      </c>
      <c r="M12192">
        <v>1994</v>
      </c>
      <c r="N12192" t="s">
        <v>918</v>
      </c>
      <c r="P12192" s="64">
        <v>34298</v>
      </c>
      <c r="Q12192">
        <v>0</v>
      </c>
      <c r="R12192">
        <v>0</v>
      </c>
      <c r="S12192" t="s">
        <v>2709</v>
      </c>
      <c r="T12192">
        <v>12</v>
      </c>
      <c r="U12192">
        <v>12</v>
      </c>
      <c r="V12192">
        <v>8</v>
      </c>
      <c r="W12192">
        <v>16</v>
      </c>
      <c r="X12192" t="s">
        <v>15</v>
      </c>
      <c r="Y12192">
        <v>1</v>
      </c>
      <c r="Z12192">
        <v>13</v>
      </c>
      <c r="AA12192">
        <v>48</v>
      </c>
      <c r="AD12192" t="s">
        <v>17</v>
      </c>
      <c r="AG12192" t="s">
        <v>31</v>
      </c>
      <c r="AY12192" t="s">
        <v>31</v>
      </c>
      <c r="AZ12192" t="s">
        <v>31</v>
      </c>
    </row>
    <row r="12193" spans="1:52">
      <c r="A12193" t="s">
        <v>801</v>
      </c>
      <c r="B12193" t="s">
        <v>71</v>
      </c>
      <c r="C12193" t="s">
        <v>2702</v>
      </c>
      <c r="D12193" t="s">
        <v>25</v>
      </c>
      <c r="E12193" t="s">
        <v>26</v>
      </c>
      <c r="F12193">
        <v>541</v>
      </c>
      <c r="G12193" t="s">
        <v>2710</v>
      </c>
      <c r="H12193" t="s">
        <v>2711</v>
      </c>
      <c r="I12193">
        <v>59.665999999999997</v>
      </c>
      <c r="J12193">
        <v>11.333</v>
      </c>
      <c r="K12193">
        <v>100</v>
      </c>
      <c r="L12193" t="s">
        <v>2389</v>
      </c>
      <c r="M12193">
        <v>1994</v>
      </c>
      <c r="N12193" t="s">
        <v>918</v>
      </c>
      <c r="P12193" s="64">
        <v>34298</v>
      </c>
      <c r="Q12193">
        <v>0</v>
      </c>
      <c r="R12193">
        <v>0</v>
      </c>
      <c r="S12193" t="s">
        <v>2709</v>
      </c>
      <c r="T12193">
        <v>12</v>
      </c>
      <c r="U12193">
        <v>12</v>
      </c>
      <c r="V12193">
        <v>8</v>
      </c>
      <c r="W12193">
        <v>16</v>
      </c>
      <c r="X12193" t="s">
        <v>15</v>
      </c>
      <c r="Y12193">
        <v>1</v>
      </c>
      <c r="Z12193">
        <v>12</v>
      </c>
      <c r="AA12193">
        <v>48</v>
      </c>
      <c r="AD12193" t="s">
        <v>17</v>
      </c>
      <c r="AG12193" t="s">
        <v>31</v>
      </c>
      <c r="AY12193" t="s">
        <v>31</v>
      </c>
      <c r="AZ12193" t="s">
        <v>31</v>
      </c>
    </row>
    <row r="12194" spans="1:52">
      <c r="A12194" t="s">
        <v>801</v>
      </c>
      <c r="B12194" t="s">
        <v>71</v>
      </c>
      <c r="C12194" t="s">
        <v>2702</v>
      </c>
      <c r="D12194" t="s">
        <v>25</v>
      </c>
      <c r="E12194" t="s">
        <v>26</v>
      </c>
      <c r="F12194">
        <v>423</v>
      </c>
      <c r="G12194" t="s">
        <v>2712</v>
      </c>
      <c r="H12194" t="s">
        <v>2708</v>
      </c>
      <c r="I12194">
        <v>61.5</v>
      </c>
      <c r="J12194">
        <v>24.332999999999998</v>
      </c>
      <c r="K12194">
        <v>100</v>
      </c>
      <c r="L12194" t="s">
        <v>2389</v>
      </c>
      <c r="M12194">
        <v>1994</v>
      </c>
      <c r="N12194" t="s">
        <v>918</v>
      </c>
      <c r="P12194" s="64">
        <v>34298</v>
      </c>
      <c r="Q12194">
        <v>0</v>
      </c>
      <c r="R12194">
        <v>0</v>
      </c>
      <c r="S12194" t="s">
        <v>2709</v>
      </c>
      <c r="T12194">
        <v>12</v>
      </c>
      <c r="U12194">
        <v>12</v>
      </c>
      <c r="V12194">
        <v>8</v>
      </c>
      <c r="W12194">
        <v>16</v>
      </c>
      <c r="X12194" t="s">
        <v>15</v>
      </c>
      <c r="Y12194">
        <v>1</v>
      </c>
      <c r="Z12194">
        <v>11</v>
      </c>
      <c r="AA12194">
        <v>48</v>
      </c>
      <c r="AD12194" t="s">
        <v>17</v>
      </c>
      <c r="AG12194" t="s">
        <v>31</v>
      </c>
      <c r="AY12194" t="s">
        <v>31</v>
      </c>
      <c r="AZ12194" t="s">
        <v>31</v>
      </c>
    </row>
    <row r="12195" spans="1:52">
      <c r="A12195" t="s">
        <v>801</v>
      </c>
      <c r="B12195" t="s">
        <v>71</v>
      </c>
      <c r="C12195" t="s">
        <v>2702</v>
      </c>
      <c r="D12195" t="s">
        <v>25</v>
      </c>
      <c r="E12195" t="s">
        <v>26</v>
      </c>
      <c r="F12195">
        <v>538</v>
      </c>
      <c r="G12195" t="s">
        <v>2713</v>
      </c>
      <c r="H12195" t="s">
        <v>2714</v>
      </c>
      <c r="I12195">
        <v>60.5</v>
      </c>
      <c r="J12195">
        <v>10.167</v>
      </c>
      <c r="K12195">
        <v>150</v>
      </c>
      <c r="L12195" t="s">
        <v>2389</v>
      </c>
      <c r="M12195">
        <v>1994</v>
      </c>
      <c r="N12195" t="s">
        <v>918</v>
      </c>
      <c r="P12195" s="64">
        <v>34298</v>
      </c>
      <c r="Q12195">
        <v>0</v>
      </c>
      <c r="R12195">
        <v>0</v>
      </c>
      <c r="S12195" t="s">
        <v>2709</v>
      </c>
      <c r="T12195">
        <v>12</v>
      </c>
      <c r="U12195">
        <v>12</v>
      </c>
      <c r="V12195">
        <v>8</v>
      </c>
      <c r="W12195">
        <v>16</v>
      </c>
      <c r="X12195" t="s">
        <v>15</v>
      </c>
      <c r="Y12195">
        <v>1</v>
      </c>
      <c r="Z12195">
        <v>10</v>
      </c>
      <c r="AA12195">
        <v>48</v>
      </c>
      <c r="AD12195" t="s">
        <v>17</v>
      </c>
      <c r="AG12195" t="s">
        <v>31</v>
      </c>
      <c r="AY12195" t="s">
        <v>31</v>
      </c>
      <c r="AZ12195" t="s">
        <v>31</v>
      </c>
    </row>
    <row r="12196" spans="1:52">
      <c r="A12196" t="s">
        <v>801</v>
      </c>
      <c r="B12196" t="s">
        <v>71</v>
      </c>
      <c r="C12196" t="s">
        <v>2702</v>
      </c>
      <c r="D12196" t="s">
        <v>25</v>
      </c>
      <c r="E12196" t="s">
        <v>26</v>
      </c>
      <c r="F12196">
        <v>421</v>
      </c>
      <c r="G12196" t="s">
        <v>2707</v>
      </c>
      <c r="H12196" t="s">
        <v>2708</v>
      </c>
      <c r="I12196">
        <v>61.5</v>
      </c>
      <c r="J12196">
        <v>24.332999999999998</v>
      </c>
      <c r="K12196">
        <v>100</v>
      </c>
      <c r="L12196" t="s">
        <v>2389</v>
      </c>
      <c r="M12196">
        <v>1994</v>
      </c>
      <c r="N12196" t="s">
        <v>918</v>
      </c>
      <c r="P12196" s="64">
        <v>34298</v>
      </c>
      <c r="Q12196">
        <v>6</v>
      </c>
      <c r="R12196">
        <v>0</v>
      </c>
      <c r="S12196" t="s">
        <v>2709</v>
      </c>
      <c r="T12196">
        <v>15</v>
      </c>
      <c r="U12196">
        <v>15</v>
      </c>
      <c r="V12196">
        <v>8</v>
      </c>
      <c r="W12196">
        <v>16</v>
      </c>
      <c r="X12196" t="s">
        <v>15</v>
      </c>
      <c r="Y12196">
        <v>1</v>
      </c>
      <c r="Z12196">
        <v>7</v>
      </c>
      <c r="AA12196">
        <v>48</v>
      </c>
      <c r="AD12196" t="s">
        <v>17</v>
      </c>
      <c r="AG12196" t="s">
        <v>31</v>
      </c>
      <c r="AY12196" t="s">
        <v>31</v>
      </c>
      <c r="AZ12196" t="s">
        <v>31</v>
      </c>
    </row>
    <row r="12197" spans="1:52">
      <c r="A12197" t="s">
        <v>801</v>
      </c>
      <c r="B12197" t="s">
        <v>71</v>
      </c>
      <c r="C12197" t="s">
        <v>2702</v>
      </c>
      <c r="D12197" t="s">
        <v>25</v>
      </c>
      <c r="E12197" t="s">
        <v>26</v>
      </c>
      <c r="F12197">
        <v>541</v>
      </c>
      <c r="G12197" t="s">
        <v>2710</v>
      </c>
      <c r="H12197" t="s">
        <v>2711</v>
      </c>
      <c r="I12197">
        <v>59.665999999999997</v>
      </c>
      <c r="J12197">
        <v>11.333</v>
      </c>
      <c r="K12197">
        <v>100</v>
      </c>
      <c r="L12197" t="s">
        <v>2389</v>
      </c>
      <c r="M12197">
        <v>1994</v>
      </c>
      <c r="N12197" t="s">
        <v>918</v>
      </c>
      <c r="P12197" s="64">
        <v>34298</v>
      </c>
      <c r="Q12197">
        <v>6</v>
      </c>
      <c r="R12197">
        <v>0</v>
      </c>
      <c r="S12197" t="s">
        <v>2709</v>
      </c>
      <c r="T12197">
        <v>15</v>
      </c>
      <c r="U12197">
        <v>15</v>
      </c>
      <c r="V12197">
        <v>8</v>
      </c>
      <c r="W12197">
        <v>16</v>
      </c>
      <c r="X12197" t="s">
        <v>15</v>
      </c>
      <c r="Y12197">
        <v>1</v>
      </c>
      <c r="Z12197">
        <v>5</v>
      </c>
      <c r="AA12197">
        <v>48</v>
      </c>
      <c r="AD12197" t="s">
        <v>17</v>
      </c>
      <c r="AG12197" t="s">
        <v>31</v>
      </c>
      <c r="AY12197" t="s">
        <v>31</v>
      </c>
      <c r="AZ12197" t="s">
        <v>31</v>
      </c>
    </row>
    <row r="12198" spans="1:52">
      <c r="A12198" t="s">
        <v>801</v>
      </c>
      <c r="B12198" t="s">
        <v>71</v>
      </c>
      <c r="C12198" t="s">
        <v>2702</v>
      </c>
      <c r="D12198" t="s">
        <v>25</v>
      </c>
      <c r="E12198" t="s">
        <v>26</v>
      </c>
      <c r="F12198">
        <v>423</v>
      </c>
      <c r="G12198" t="s">
        <v>2712</v>
      </c>
      <c r="H12198" t="s">
        <v>2708</v>
      </c>
      <c r="I12198">
        <v>61.5</v>
      </c>
      <c r="J12198">
        <v>24.332999999999998</v>
      </c>
      <c r="K12198">
        <v>100</v>
      </c>
      <c r="L12198" t="s">
        <v>2389</v>
      </c>
      <c r="M12198">
        <v>1994</v>
      </c>
      <c r="N12198" t="s">
        <v>918</v>
      </c>
      <c r="P12198" s="64">
        <v>34298</v>
      </c>
      <c r="Q12198">
        <v>6</v>
      </c>
      <c r="R12198">
        <v>0</v>
      </c>
      <c r="S12198" t="s">
        <v>2709</v>
      </c>
      <c r="T12198">
        <v>15</v>
      </c>
      <c r="U12198">
        <v>15</v>
      </c>
      <c r="V12198">
        <v>8</v>
      </c>
      <c r="W12198">
        <v>16</v>
      </c>
      <c r="X12198" t="s">
        <v>15</v>
      </c>
      <c r="Y12198">
        <v>1</v>
      </c>
      <c r="Z12198">
        <v>4</v>
      </c>
      <c r="AA12198">
        <v>48</v>
      </c>
      <c r="AD12198" t="s">
        <v>17</v>
      </c>
      <c r="AG12198" t="s">
        <v>31</v>
      </c>
      <c r="AY12198" t="s">
        <v>31</v>
      </c>
      <c r="AZ12198" t="s">
        <v>31</v>
      </c>
    </row>
    <row r="12199" spans="1:52">
      <c r="A12199" t="s">
        <v>801</v>
      </c>
      <c r="B12199" t="s">
        <v>71</v>
      </c>
      <c r="C12199" t="s">
        <v>2702</v>
      </c>
      <c r="D12199" t="s">
        <v>25</v>
      </c>
      <c r="E12199" t="s">
        <v>26</v>
      </c>
      <c r="F12199">
        <v>538</v>
      </c>
      <c r="G12199" t="s">
        <v>2713</v>
      </c>
      <c r="H12199" t="s">
        <v>2714</v>
      </c>
      <c r="I12199">
        <v>60.5</v>
      </c>
      <c r="J12199">
        <v>10.167</v>
      </c>
      <c r="K12199">
        <v>150</v>
      </c>
      <c r="L12199" t="s">
        <v>2389</v>
      </c>
      <c r="M12199">
        <v>1994</v>
      </c>
      <c r="N12199" t="s">
        <v>918</v>
      </c>
      <c r="P12199" s="64">
        <v>34298</v>
      </c>
      <c r="Q12199">
        <v>6</v>
      </c>
      <c r="R12199">
        <v>0</v>
      </c>
      <c r="S12199" t="s">
        <v>2709</v>
      </c>
      <c r="T12199">
        <v>15</v>
      </c>
      <c r="U12199">
        <v>15</v>
      </c>
      <c r="V12199">
        <v>8</v>
      </c>
      <c r="W12199">
        <v>16</v>
      </c>
      <c r="X12199" t="s">
        <v>15</v>
      </c>
      <c r="Y12199">
        <v>1</v>
      </c>
      <c r="Z12199">
        <v>4</v>
      </c>
      <c r="AA12199">
        <v>48</v>
      </c>
      <c r="AD12199" t="s">
        <v>17</v>
      </c>
      <c r="AG12199" t="s">
        <v>31</v>
      </c>
      <c r="AY12199" t="s">
        <v>31</v>
      </c>
      <c r="AZ12199" t="s">
        <v>31</v>
      </c>
    </row>
    <row r="12200" spans="1:52">
      <c r="A12200" t="s">
        <v>801</v>
      </c>
      <c r="B12200" t="s">
        <v>71</v>
      </c>
      <c r="C12200" t="s">
        <v>2702</v>
      </c>
      <c r="D12200" t="s">
        <v>25</v>
      </c>
      <c r="E12200" t="s">
        <v>26</v>
      </c>
      <c r="F12200">
        <v>421</v>
      </c>
      <c r="G12200" t="s">
        <v>2707</v>
      </c>
      <c r="H12200" t="s">
        <v>2708</v>
      </c>
      <c r="I12200">
        <v>61.5</v>
      </c>
      <c r="J12200">
        <v>24.332999999999998</v>
      </c>
      <c r="K12200">
        <v>100</v>
      </c>
      <c r="L12200" t="s">
        <v>2389</v>
      </c>
      <c r="M12200">
        <v>1994</v>
      </c>
      <c r="N12200" t="s">
        <v>918</v>
      </c>
      <c r="P12200" s="64">
        <v>34298</v>
      </c>
      <c r="Q12200">
        <v>3</v>
      </c>
      <c r="R12200">
        <v>0</v>
      </c>
      <c r="S12200" t="s">
        <v>2709</v>
      </c>
      <c r="T12200">
        <v>15</v>
      </c>
      <c r="U12200">
        <v>15</v>
      </c>
      <c r="V12200">
        <v>8</v>
      </c>
      <c r="W12200">
        <v>16</v>
      </c>
      <c r="X12200" t="s">
        <v>15</v>
      </c>
      <c r="Y12200">
        <v>1</v>
      </c>
      <c r="Z12200">
        <v>11</v>
      </c>
      <c r="AA12200">
        <v>48</v>
      </c>
      <c r="AD12200" t="s">
        <v>17</v>
      </c>
      <c r="AG12200" t="s">
        <v>31</v>
      </c>
      <c r="AY12200" t="s">
        <v>31</v>
      </c>
      <c r="AZ12200" t="s">
        <v>31</v>
      </c>
    </row>
    <row r="12201" spans="1:52">
      <c r="A12201" t="s">
        <v>801</v>
      </c>
      <c r="B12201" t="s">
        <v>71</v>
      </c>
      <c r="C12201" t="s">
        <v>2702</v>
      </c>
      <c r="D12201" t="s">
        <v>25</v>
      </c>
      <c r="E12201" t="s">
        <v>26</v>
      </c>
      <c r="F12201">
        <v>541</v>
      </c>
      <c r="G12201" t="s">
        <v>2710</v>
      </c>
      <c r="H12201" t="s">
        <v>2711</v>
      </c>
      <c r="I12201">
        <v>59.665999999999997</v>
      </c>
      <c r="J12201">
        <v>11.333</v>
      </c>
      <c r="K12201">
        <v>100</v>
      </c>
      <c r="L12201" t="s">
        <v>2389</v>
      </c>
      <c r="M12201">
        <v>1994</v>
      </c>
      <c r="N12201" t="s">
        <v>918</v>
      </c>
      <c r="P12201" s="64">
        <v>34298</v>
      </c>
      <c r="Q12201">
        <v>3</v>
      </c>
      <c r="R12201">
        <v>0</v>
      </c>
      <c r="S12201" t="s">
        <v>2709</v>
      </c>
      <c r="T12201">
        <v>15</v>
      </c>
      <c r="U12201">
        <v>15</v>
      </c>
      <c r="V12201">
        <v>8</v>
      </c>
      <c r="W12201">
        <v>16</v>
      </c>
      <c r="X12201" t="s">
        <v>15</v>
      </c>
      <c r="Y12201">
        <v>1</v>
      </c>
      <c r="Z12201">
        <v>9</v>
      </c>
      <c r="AA12201">
        <v>48</v>
      </c>
      <c r="AD12201" t="s">
        <v>17</v>
      </c>
      <c r="AG12201" t="s">
        <v>31</v>
      </c>
      <c r="AY12201" t="s">
        <v>31</v>
      </c>
      <c r="AZ12201" t="s">
        <v>31</v>
      </c>
    </row>
    <row r="12202" spans="1:52">
      <c r="A12202" t="s">
        <v>801</v>
      </c>
      <c r="B12202" t="s">
        <v>71</v>
      </c>
      <c r="C12202" t="s">
        <v>2702</v>
      </c>
      <c r="D12202" t="s">
        <v>25</v>
      </c>
      <c r="E12202" t="s">
        <v>26</v>
      </c>
      <c r="F12202">
        <v>423</v>
      </c>
      <c r="G12202" t="s">
        <v>2712</v>
      </c>
      <c r="H12202" t="s">
        <v>2708</v>
      </c>
      <c r="I12202">
        <v>61.5</v>
      </c>
      <c r="J12202">
        <v>24.332999999999998</v>
      </c>
      <c r="K12202">
        <v>100</v>
      </c>
      <c r="L12202" t="s">
        <v>2389</v>
      </c>
      <c r="M12202">
        <v>1994</v>
      </c>
      <c r="N12202" t="s">
        <v>918</v>
      </c>
      <c r="P12202" s="64">
        <v>34298</v>
      </c>
      <c r="Q12202">
        <v>3</v>
      </c>
      <c r="R12202">
        <v>0</v>
      </c>
      <c r="S12202" t="s">
        <v>2709</v>
      </c>
      <c r="T12202">
        <v>15</v>
      </c>
      <c r="U12202">
        <v>15</v>
      </c>
      <c r="V12202">
        <v>8</v>
      </c>
      <c r="W12202">
        <v>16</v>
      </c>
      <c r="X12202" t="s">
        <v>15</v>
      </c>
      <c r="Y12202">
        <v>1</v>
      </c>
      <c r="Z12202">
        <v>8</v>
      </c>
      <c r="AA12202">
        <v>48</v>
      </c>
      <c r="AD12202" t="s">
        <v>17</v>
      </c>
      <c r="AG12202" t="s">
        <v>31</v>
      </c>
      <c r="AY12202" t="s">
        <v>31</v>
      </c>
      <c r="AZ12202" t="s">
        <v>31</v>
      </c>
    </row>
    <row r="12203" spans="1:52">
      <c r="A12203" t="s">
        <v>801</v>
      </c>
      <c r="B12203" t="s">
        <v>71</v>
      </c>
      <c r="C12203" t="s">
        <v>2702</v>
      </c>
      <c r="D12203" t="s">
        <v>25</v>
      </c>
      <c r="E12203" t="s">
        <v>26</v>
      </c>
      <c r="F12203">
        <v>538</v>
      </c>
      <c r="G12203" t="s">
        <v>2713</v>
      </c>
      <c r="H12203" t="s">
        <v>2714</v>
      </c>
      <c r="I12203">
        <v>60.5</v>
      </c>
      <c r="J12203">
        <v>10.167</v>
      </c>
      <c r="K12203">
        <v>150</v>
      </c>
      <c r="L12203" t="s">
        <v>2389</v>
      </c>
      <c r="M12203">
        <v>1994</v>
      </c>
      <c r="N12203" t="s">
        <v>918</v>
      </c>
      <c r="P12203" s="64">
        <v>34298</v>
      </c>
      <c r="Q12203">
        <v>3</v>
      </c>
      <c r="R12203">
        <v>0</v>
      </c>
      <c r="S12203" t="s">
        <v>2709</v>
      </c>
      <c r="T12203">
        <v>15</v>
      </c>
      <c r="U12203">
        <v>15</v>
      </c>
      <c r="V12203">
        <v>8</v>
      </c>
      <c r="W12203">
        <v>16</v>
      </c>
      <c r="X12203" t="s">
        <v>15</v>
      </c>
      <c r="Y12203">
        <v>1</v>
      </c>
      <c r="Z12203">
        <v>7</v>
      </c>
      <c r="AA12203">
        <v>48</v>
      </c>
      <c r="AD12203" t="s">
        <v>17</v>
      </c>
      <c r="AG12203" t="s">
        <v>31</v>
      </c>
      <c r="AY12203" t="s">
        <v>31</v>
      </c>
      <c r="AZ12203" t="s">
        <v>31</v>
      </c>
    </row>
    <row r="12204" spans="1:52">
      <c r="A12204" t="s">
        <v>801</v>
      </c>
      <c r="B12204" t="s">
        <v>71</v>
      </c>
      <c r="C12204" t="s">
        <v>2702</v>
      </c>
      <c r="D12204" t="s">
        <v>25</v>
      </c>
      <c r="E12204" t="s">
        <v>26</v>
      </c>
      <c r="F12204">
        <v>421</v>
      </c>
      <c r="G12204" t="s">
        <v>2707</v>
      </c>
      <c r="H12204" t="s">
        <v>2708</v>
      </c>
      <c r="I12204">
        <v>61.5</v>
      </c>
      <c r="J12204">
        <v>24.332999999999998</v>
      </c>
      <c r="K12204">
        <v>100</v>
      </c>
      <c r="L12204" t="s">
        <v>2389</v>
      </c>
      <c r="M12204">
        <v>1994</v>
      </c>
      <c r="N12204" t="s">
        <v>918</v>
      </c>
      <c r="P12204" s="64">
        <v>34298</v>
      </c>
      <c r="Q12204">
        <v>0</v>
      </c>
      <c r="R12204">
        <v>0</v>
      </c>
      <c r="S12204" t="s">
        <v>2709</v>
      </c>
      <c r="T12204">
        <v>15</v>
      </c>
      <c r="U12204">
        <v>15</v>
      </c>
      <c r="V12204">
        <v>8</v>
      </c>
      <c r="W12204">
        <v>16</v>
      </c>
      <c r="X12204" t="s">
        <v>15</v>
      </c>
      <c r="Y12204">
        <v>1</v>
      </c>
      <c r="Z12204">
        <v>12</v>
      </c>
      <c r="AA12204">
        <v>48</v>
      </c>
      <c r="AD12204" t="s">
        <v>17</v>
      </c>
      <c r="AG12204" t="s">
        <v>31</v>
      </c>
      <c r="AY12204" t="s">
        <v>31</v>
      </c>
      <c r="AZ12204" t="s">
        <v>31</v>
      </c>
    </row>
    <row r="12205" spans="1:52">
      <c r="A12205" t="s">
        <v>801</v>
      </c>
      <c r="B12205" t="s">
        <v>71</v>
      </c>
      <c r="C12205" t="s">
        <v>2702</v>
      </c>
      <c r="D12205" t="s">
        <v>25</v>
      </c>
      <c r="E12205" t="s">
        <v>26</v>
      </c>
      <c r="F12205">
        <v>541</v>
      </c>
      <c r="G12205" t="s">
        <v>2710</v>
      </c>
      <c r="H12205" t="s">
        <v>2711</v>
      </c>
      <c r="I12205">
        <v>59.665999999999997</v>
      </c>
      <c r="J12205">
        <v>11.333</v>
      </c>
      <c r="K12205">
        <v>100</v>
      </c>
      <c r="L12205" t="s">
        <v>2389</v>
      </c>
      <c r="M12205">
        <v>1994</v>
      </c>
      <c r="N12205" t="s">
        <v>918</v>
      </c>
      <c r="P12205" s="64">
        <v>34298</v>
      </c>
      <c r="Q12205">
        <v>0</v>
      </c>
      <c r="R12205">
        <v>0</v>
      </c>
      <c r="S12205" t="s">
        <v>2709</v>
      </c>
      <c r="T12205">
        <v>15</v>
      </c>
      <c r="U12205">
        <v>15</v>
      </c>
      <c r="V12205">
        <v>8</v>
      </c>
      <c r="W12205">
        <v>16</v>
      </c>
      <c r="X12205" t="s">
        <v>15</v>
      </c>
      <c r="Y12205">
        <v>1</v>
      </c>
      <c r="Z12205">
        <v>11</v>
      </c>
      <c r="AA12205">
        <v>48</v>
      </c>
      <c r="AD12205" t="s">
        <v>17</v>
      </c>
      <c r="AG12205" t="s">
        <v>31</v>
      </c>
      <c r="AY12205" t="s">
        <v>31</v>
      </c>
      <c r="AZ12205" t="s">
        <v>31</v>
      </c>
    </row>
    <row r="12206" spans="1:52">
      <c r="A12206" t="s">
        <v>801</v>
      </c>
      <c r="B12206" t="s">
        <v>71</v>
      </c>
      <c r="C12206" t="s">
        <v>2702</v>
      </c>
      <c r="D12206" t="s">
        <v>25</v>
      </c>
      <c r="E12206" t="s">
        <v>26</v>
      </c>
      <c r="F12206">
        <v>423</v>
      </c>
      <c r="G12206" t="s">
        <v>2712</v>
      </c>
      <c r="H12206" t="s">
        <v>2708</v>
      </c>
      <c r="I12206">
        <v>61.5</v>
      </c>
      <c r="J12206">
        <v>24.332999999999998</v>
      </c>
      <c r="K12206">
        <v>100</v>
      </c>
      <c r="L12206" t="s">
        <v>2389</v>
      </c>
      <c r="M12206">
        <v>1994</v>
      </c>
      <c r="N12206" t="s">
        <v>918</v>
      </c>
      <c r="P12206" s="64">
        <v>34298</v>
      </c>
      <c r="Q12206">
        <v>0</v>
      </c>
      <c r="R12206">
        <v>0</v>
      </c>
      <c r="S12206" t="s">
        <v>2709</v>
      </c>
      <c r="T12206">
        <v>15</v>
      </c>
      <c r="U12206">
        <v>15</v>
      </c>
      <c r="V12206">
        <v>8</v>
      </c>
      <c r="W12206">
        <v>16</v>
      </c>
      <c r="X12206" t="s">
        <v>15</v>
      </c>
      <c r="Y12206">
        <v>1</v>
      </c>
      <c r="Z12206">
        <v>10</v>
      </c>
      <c r="AA12206">
        <v>48</v>
      </c>
      <c r="AD12206" t="s">
        <v>17</v>
      </c>
      <c r="AG12206" t="s">
        <v>31</v>
      </c>
      <c r="AY12206" t="s">
        <v>31</v>
      </c>
      <c r="AZ12206" t="s">
        <v>31</v>
      </c>
    </row>
    <row r="12207" spans="1:52">
      <c r="A12207" t="s">
        <v>801</v>
      </c>
      <c r="B12207" t="s">
        <v>71</v>
      </c>
      <c r="C12207" t="s">
        <v>2702</v>
      </c>
      <c r="D12207" t="s">
        <v>25</v>
      </c>
      <c r="E12207" t="s">
        <v>26</v>
      </c>
      <c r="F12207">
        <v>538</v>
      </c>
      <c r="G12207" t="s">
        <v>2713</v>
      </c>
      <c r="H12207" t="s">
        <v>2714</v>
      </c>
      <c r="I12207">
        <v>60.5</v>
      </c>
      <c r="J12207">
        <v>10.167</v>
      </c>
      <c r="K12207">
        <v>150</v>
      </c>
      <c r="L12207" t="s">
        <v>2389</v>
      </c>
      <c r="M12207">
        <v>1994</v>
      </c>
      <c r="N12207" t="s">
        <v>918</v>
      </c>
      <c r="P12207" s="64">
        <v>34298</v>
      </c>
      <c r="Q12207">
        <v>0</v>
      </c>
      <c r="R12207">
        <v>0</v>
      </c>
      <c r="S12207" t="s">
        <v>2709</v>
      </c>
      <c r="T12207">
        <v>15</v>
      </c>
      <c r="U12207">
        <v>15</v>
      </c>
      <c r="V12207">
        <v>8</v>
      </c>
      <c r="W12207">
        <v>16</v>
      </c>
      <c r="X12207" t="s">
        <v>15</v>
      </c>
      <c r="Y12207">
        <v>1</v>
      </c>
      <c r="Z12207">
        <v>9</v>
      </c>
      <c r="AA12207">
        <v>48</v>
      </c>
      <c r="AD12207" t="s">
        <v>17</v>
      </c>
      <c r="AG12207" t="s">
        <v>31</v>
      </c>
      <c r="AY12207" t="s">
        <v>31</v>
      </c>
      <c r="AZ12207" t="s">
        <v>31</v>
      </c>
    </row>
    <row r="12208" spans="1:52">
      <c r="A12208" t="s">
        <v>801</v>
      </c>
      <c r="B12208" t="s">
        <v>71</v>
      </c>
      <c r="C12208" t="s">
        <v>2702</v>
      </c>
      <c r="D12208" t="s">
        <v>25</v>
      </c>
      <c r="E12208" t="s">
        <v>26</v>
      </c>
      <c r="F12208">
        <v>421</v>
      </c>
      <c r="G12208" t="s">
        <v>2707</v>
      </c>
      <c r="H12208" t="s">
        <v>2708</v>
      </c>
      <c r="I12208">
        <v>61.5</v>
      </c>
      <c r="J12208">
        <v>24.332999999999998</v>
      </c>
      <c r="K12208">
        <v>100</v>
      </c>
      <c r="L12208" t="s">
        <v>2389</v>
      </c>
      <c r="M12208">
        <v>1994</v>
      </c>
      <c r="N12208" t="s">
        <v>918</v>
      </c>
      <c r="P12208" s="64">
        <v>34298</v>
      </c>
      <c r="Q12208">
        <v>6</v>
      </c>
      <c r="R12208">
        <v>0</v>
      </c>
      <c r="S12208">
        <v>39</v>
      </c>
      <c r="T12208" t="s">
        <v>2715</v>
      </c>
      <c r="U12208" t="s">
        <v>2715</v>
      </c>
      <c r="V12208">
        <v>8</v>
      </c>
      <c r="W12208">
        <v>16</v>
      </c>
      <c r="X12208" t="s">
        <v>15</v>
      </c>
      <c r="Y12208">
        <v>1</v>
      </c>
      <c r="Z12208">
        <v>13</v>
      </c>
      <c r="AA12208">
        <v>12</v>
      </c>
      <c r="AD12208" t="s">
        <v>57</v>
      </c>
      <c r="AG12208" t="s">
        <v>31</v>
      </c>
      <c r="AY12208" t="s">
        <v>31</v>
      </c>
      <c r="AZ12208" t="s">
        <v>31</v>
      </c>
    </row>
    <row r="12209" spans="1:52">
      <c r="A12209" t="s">
        <v>801</v>
      </c>
      <c r="B12209" t="s">
        <v>71</v>
      </c>
      <c r="C12209" t="s">
        <v>2702</v>
      </c>
      <c r="D12209" t="s">
        <v>25</v>
      </c>
      <c r="E12209" t="s">
        <v>26</v>
      </c>
      <c r="F12209">
        <v>421</v>
      </c>
      <c r="G12209" t="s">
        <v>2707</v>
      </c>
      <c r="H12209" t="s">
        <v>2708</v>
      </c>
      <c r="I12209">
        <v>61.5</v>
      </c>
      <c r="J12209">
        <v>24.332999999999998</v>
      </c>
      <c r="K12209">
        <v>100</v>
      </c>
      <c r="L12209" t="s">
        <v>2389</v>
      </c>
      <c r="M12209">
        <v>1994</v>
      </c>
      <c r="N12209" t="s">
        <v>918</v>
      </c>
      <c r="P12209" s="64">
        <v>34298</v>
      </c>
      <c r="Q12209">
        <v>6</v>
      </c>
      <c r="R12209">
        <v>0</v>
      </c>
      <c r="S12209">
        <v>55</v>
      </c>
      <c r="T12209" t="s">
        <v>2715</v>
      </c>
      <c r="U12209" t="s">
        <v>2715</v>
      </c>
      <c r="V12209">
        <v>8</v>
      </c>
      <c r="W12209">
        <v>16</v>
      </c>
      <c r="X12209" t="s">
        <v>15</v>
      </c>
      <c r="Y12209">
        <v>1</v>
      </c>
      <c r="Z12209">
        <v>9</v>
      </c>
      <c r="AA12209">
        <v>12</v>
      </c>
      <c r="AD12209" t="s">
        <v>57</v>
      </c>
      <c r="AG12209" t="s">
        <v>31</v>
      </c>
      <c r="AY12209" t="s">
        <v>31</v>
      </c>
      <c r="AZ12209" t="s">
        <v>31</v>
      </c>
    </row>
    <row r="12210" spans="1:52">
      <c r="A12210" t="s">
        <v>801</v>
      </c>
      <c r="B12210" t="s">
        <v>71</v>
      </c>
      <c r="C12210" t="s">
        <v>2702</v>
      </c>
      <c r="D12210" t="s">
        <v>25</v>
      </c>
      <c r="E12210" t="s">
        <v>26</v>
      </c>
      <c r="F12210">
        <v>421</v>
      </c>
      <c r="G12210" t="s">
        <v>2707</v>
      </c>
      <c r="H12210" t="s">
        <v>2708</v>
      </c>
      <c r="I12210">
        <v>61.5</v>
      </c>
      <c r="J12210">
        <v>24.332999999999998</v>
      </c>
      <c r="K12210">
        <v>100</v>
      </c>
      <c r="L12210" t="s">
        <v>2389</v>
      </c>
      <c r="M12210">
        <v>1994</v>
      </c>
      <c r="N12210" t="s">
        <v>918</v>
      </c>
      <c r="P12210" s="64">
        <v>34298</v>
      </c>
      <c r="Q12210">
        <v>6</v>
      </c>
      <c r="R12210">
        <v>0</v>
      </c>
      <c r="S12210">
        <v>67</v>
      </c>
      <c r="T12210" t="s">
        <v>2715</v>
      </c>
      <c r="U12210" t="s">
        <v>2715</v>
      </c>
      <c r="V12210">
        <v>8</v>
      </c>
      <c r="W12210">
        <v>16</v>
      </c>
      <c r="X12210" t="s">
        <v>15</v>
      </c>
      <c r="Y12210">
        <v>1</v>
      </c>
      <c r="Z12210">
        <v>6</v>
      </c>
      <c r="AA12210">
        <v>12</v>
      </c>
      <c r="AD12210" t="s">
        <v>57</v>
      </c>
      <c r="AG12210" t="s">
        <v>31</v>
      </c>
      <c r="AY12210" t="s">
        <v>31</v>
      </c>
      <c r="AZ12210" t="s">
        <v>31</v>
      </c>
    </row>
    <row r="12211" spans="1:52">
      <c r="A12211" t="s">
        <v>801</v>
      </c>
      <c r="B12211" t="s">
        <v>71</v>
      </c>
      <c r="C12211" t="s">
        <v>2702</v>
      </c>
      <c r="D12211" t="s">
        <v>25</v>
      </c>
      <c r="E12211" t="s">
        <v>26</v>
      </c>
      <c r="F12211">
        <v>421</v>
      </c>
      <c r="G12211" t="s">
        <v>2707</v>
      </c>
      <c r="H12211" t="s">
        <v>2708</v>
      </c>
      <c r="I12211">
        <v>61.5</v>
      </c>
      <c r="J12211">
        <v>24.332999999999998</v>
      </c>
      <c r="K12211">
        <v>100</v>
      </c>
      <c r="L12211" t="s">
        <v>2389</v>
      </c>
      <c r="M12211">
        <v>1994</v>
      </c>
      <c r="N12211" t="s">
        <v>918</v>
      </c>
      <c r="P12211" s="64">
        <v>34298</v>
      </c>
      <c r="Q12211">
        <v>6</v>
      </c>
      <c r="R12211">
        <v>0</v>
      </c>
      <c r="S12211">
        <v>98</v>
      </c>
      <c r="T12211" t="s">
        <v>2715</v>
      </c>
      <c r="U12211" t="s">
        <v>2715</v>
      </c>
      <c r="V12211">
        <v>8</v>
      </c>
      <c r="W12211">
        <v>16</v>
      </c>
      <c r="X12211" t="s">
        <v>15</v>
      </c>
      <c r="Y12211">
        <v>1</v>
      </c>
      <c r="Z12211" t="s">
        <v>31</v>
      </c>
      <c r="AA12211">
        <v>12</v>
      </c>
      <c r="AD12211" t="s">
        <v>57</v>
      </c>
      <c r="AG12211" t="s">
        <v>31</v>
      </c>
      <c r="AY12211" t="s">
        <v>31</v>
      </c>
      <c r="AZ12211" t="s">
        <v>31</v>
      </c>
    </row>
    <row r="12212" spans="1:52">
      <c r="A12212" t="s">
        <v>801</v>
      </c>
      <c r="B12212" t="s">
        <v>71</v>
      </c>
      <c r="C12212" t="s">
        <v>2702</v>
      </c>
      <c r="D12212" t="s">
        <v>25</v>
      </c>
      <c r="E12212" t="s">
        <v>26</v>
      </c>
      <c r="F12212">
        <v>421</v>
      </c>
      <c r="G12212" t="s">
        <v>2707</v>
      </c>
      <c r="H12212" t="s">
        <v>2708</v>
      </c>
      <c r="I12212">
        <v>61.5</v>
      </c>
      <c r="J12212">
        <v>24.332999999999998</v>
      </c>
      <c r="K12212">
        <v>100</v>
      </c>
      <c r="L12212" t="s">
        <v>2389</v>
      </c>
      <c r="M12212">
        <v>1994</v>
      </c>
      <c r="N12212" t="s">
        <v>918</v>
      </c>
      <c r="P12212" s="64">
        <v>34298</v>
      </c>
      <c r="Q12212">
        <v>6</v>
      </c>
      <c r="R12212">
        <v>0</v>
      </c>
      <c r="S12212">
        <v>111</v>
      </c>
      <c r="T12212" t="s">
        <v>2715</v>
      </c>
      <c r="U12212" t="s">
        <v>2715</v>
      </c>
      <c r="V12212">
        <v>8</v>
      </c>
      <c r="W12212">
        <v>16</v>
      </c>
      <c r="X12212" t="s">
        <v>15</v>
      </c>
      <c r="Y12212">
        <v>1</v>
      </c>
      <c r="Z12212" t="s">
        <v>31</v>
      </c>
      <c r="AA12212">
        <v>12</v>
      </c>
      <c r="AD12212" t="s">
        <v>57</v>
      </c>
      <c r="AG12212" t="s">
        <v>31</v>
      </c>
      <c r="AY12212" t="s">
        <v>31</v>
      </c>
      <c r="AZ12212" t="s">
        <v>31</v>
      </c>
    </row>
    <row r="12213" spans="1:52">
      <c r="A12213" t="s">
        <v>801</v>
      </c>
      <c r="B12213" t="s">
        <v>71</v>
      </c>
      <c r="C12213" t="s">
        <v>2702</v>
      </c>
      <c r="D12213" t="s">
        <v>25</v>
      </c>
      <c r="E12213" t="s">
        <v>26</v>
      </c>
      <c r="F12213">
        <v>421</v>
      </c>
      <c r="G12213" t="s">
        <v>2707</v>
      </c>
      <c r="H12213" t="s">
        <v>2708</v>
      </c>
      <c r="I12213">
        <v>61.5</v>
      </c>
      <c r="J12213">
        <v>24.332999999999998</v>
      </c>
      <c r="K12213">
        <v>100</v>
      </c>
      <c r="L12213" t="s">
        <v>2389</v>
      </c>
      <c r="M12213">
        <v>1994</v>
      </c>
      <c r="N12213" t="s">
        <v>918</v>
      </c>
      <c r="P12213" s="64">
        <v>34298</v>
      </c>
      <c r="Q12213">
        <v>3</v>
      </c>
      <c r="R12213">
        <v>0</v>
      </c>
      <c r="S12213">
        <v>39</v>
      </c>
      <c r="T12213" t="s">
        <v>2715</v>
      </c>
      <c r="U12213" t="s">
        <v>2715</v>
      </c>
      <c r="V12213">
        <v>8</v>
      </c>
      <c r="W12213">
        <v>16</v>
      </c>
      <c r="X12213" t="s">
        <v>15</v>
      </c>
      <c r="Y12213">
        <v>1</v>
      </c>
      <c r="Z12213">
        <v>17</v>
      </c>
      <c r="AA12213">
        <v>12</v>
      </c>
      <c r="AD12213" t="s">
        <v>57</v>
      </c>
      <c r="AG12213" t="s">
        <v>31</v>
      </c>
      <c r="AY12213" t="s">
        <v>31</v>
      </c>
      <c r="AZ12213" t="s">
        <v>31</v>
      </c>
    </row>
    <row r="12214" spans="1:52">
      <c r="A12214" t="s">
        <v>801</v>
      </c>
      <c r="B12214" t="s">
        <v>71</v>
      </c>
      <c r="C12214" t="s">
        <v>2702</v>
      </c>
      <c r="D12214" t="s">
        <v>25</v>
      </c>
      <c r="E12214" t="s">
        <v>26</v>
      </c>
      <c r="F12214">
        <v>421</v>
      </c>
      <c r="G12214" t="s">
        <v>2707</v>
      </c>
      <c r="H12214" t="s">
        <v>2708</v>
      </c>
      <c r="I12214">
        <v>61.5</v>
      </c>
      <c r="J12214">
        <v>24.332999999999998</v>
      </c>
      <c r="K12214">
        <v>100</v>
      </c>
      <c r="L12214" t="s">
        <v>2389</v>
      </c>
      <c r="M12214">
        <v>1994</v>
      </c>
      <c r="N12214" t="s">
        <v>918</v>
      </c>
      <c r="P12214" s="64">
        <v>34298</v>
      </c>
      <c r="Q12214">
        <v>3</v>
      </c>
      <c r="R12214">
        <v>0</v>
      </c>
      <c r="S12214">
        <v>55</v>
      </c>
      <c r="T12214" t="s">
        <v>2715</v>
      </c>
      <c r="U12214" t="s">
        <v>2715</v>
      </c>
      <c r="V12214">
        <v>8</v>
      </c>
      <c r="W12214">
        <v>16</v>
      </c>
      <c r="X12214" t="s">
        <v>15</v>
      </c>
      <c r="Y12214">
        <v>1</v>
      </c>
      <c r="Z12214">
        <v>13</v>
      </c>
      <c r="AA12214">
        <v>12</v>
      </c>
      <c r="AD12214" t="s">
        <v>57</v>
      </c>
      <c r="AG12214" t="s">
        <v>31</v>
      </c>
      <c r="AY12214" t="s">
        <v>31</v>
      </c>
      <c r="AZ12214" t="s">
        <v>31</v>
      </c>
    </row>
    <row r="12215" spans="1:52">
      <c r="A12215" t="s">
        <v>801</v>
      </c>
      <c r="B12215" t="s">
        <v>71</v>
      </c>
      <c r="C12215" t="s">
        <v>2702</v>
      </c>
      <c r="D12215" t="s">
        <v>25</v>
      </c>
      <c r="E12215" t="s">
        <v>26</v>
      </c>
      <c r="F12215">
        <v>421</v>
      </c>
      <c r="G12215" t="s">
        <v>2707</v>
      </c>
      <c r="H12215" t="s">
        <v>2708</v>
      </c>
      <c r="I12215">
        <v>61.5</v>
      </c>
      <c r="J12215">
        <v>24.332999999999998</v>
      </c>
      <c r="K12215">
        <v>100</v>
      </c>
      <c r="L12215" t="s">
        <v>2389</v>
      </c>
      <c r="M12215">
        <v>1994</v>
      </c>
      <c r="N12215" t="s">
        <v>918</v>
      </c>
      <c r="P12215" s="64">
        <v>34298</v>
      </c>
      <c r="Q12215">
        <v>3</v>
      </c>
      <c r="R12215">
        <v>0</v>
      </c>
      <c r="S12215">
        <v>67</v>
      </c>
      <c r="T12215" t="s">
        <v>2715</v>
      </c>
      <c r="U12215" t="s">
        <v>2715</v>
      </c>
      <c r="V12215">
        <v>8</v>
      </c>
      <c r="W12215">
        <v>16</v>
      </c>
      <c r="X12215" t="s">
        <v>15</v>
      </c>
      <c r="Y12215">
        <v>1</v>
      </c>
      <c r="Z12215">
        <v>10</v>
      </c>
      <c r="AA12215">
        <v>12</v>
      </c>
      <c r="AD12215" t="s">
        <v>57</v>
      </c>
      <c r="AG12215" t="s">
        <v>31</v>
      </c>
      <c r="AY12215" t="s">
        <v>31</v>
      </c>
      <c r="AZ12215" t="s">
        <v>31</v>
      </c>
    </row>
    <row r="12216" spans="1:52">
      <c r="A12216" t="s">
        <v>801</v>
      </c>
      <c r="B12216" t="s">
        <v>71</v>
      </c>
      <c r="C12216" t="s">
        <v>2702</v>
      </c>
      <c r="D12216" t="s">
        <v>25</v>
      </c>
      <c r="E12216" t="s">
        <v>26</v>
      </c>
      <c r="F12216">
        <v>421</v>
      </c>
      <c r="G12216" t="s">
        <v>2707</v>
      </c>
      <c r="H12216" t="s">
        <v>2708</v>
      </c>
      <c r="I12216">
        <v>61.5</v>
      </c>
      <c r="J12216">
        <v>24.332999999999998</v>
      </c>
      <c r="K12216">
        <v>100</v>
      </c>
      <c r="L12216" t="s">
        <v>2389</v>
      </c>
      <c r="M12216">
        <v>1994</v>
      </c>
      <c r="N12216" t="s">
        <v>918</v>
      </c>
      <c r="P12216" s="64">
        <v>34298</v>
      </c>
      <c r="Q12216">
        <v>3</v>
      </c>
      <c r="R12216">
        <v>0</v>
      </c>
      <c r="S12216">
        <v>98</v>
      </c>
      <c r="T12216" t="s">
        <v>2715</v>
      </c>
      <c r="U12216" t="s">
        <v>2715</v>
      </c>
      <c r="V12216">
        <v>8</v>
      </c>
      <c r="W12216">
        <v>16</v>
      </c>
      <c r="X12216" t="s">
        <v>15</v>
      </c>
      <c r="Y12216">
        <v>1</v>
      </c>
      <c r="Z12216">
        <v>5</v>
      </c>
      <c r="AA12216">
        <v>12</v>
      </c>
      <c r="AD12216" t="s">
        <v>57</v>
      </c>
      <c r="AG12216" t="s">
        <v>31</v>
      </c>
      <c r="AY12216" t="s">
        <v>31</v>
      </c>
      <c r="AZ12216" t="s">
        <v>31</v>
      </c>
    </row>
    <row r="12217" spans="1:52">
      <c r="A12217" t="s">
        <v>801</v>
      </c>
      <c r="B12217" t="s">
        <v>71</v>
      </c>
      <c r="C12217" t="s">
        <v>2702</v>
      </c>
      <c r="D12217" t="s">
        <v>25</v>
      </c>
      <c r="E12217" t="s">
        <v>26</v>
      </c>
      <c r="F12217">
        <v>421</v>
      </c>
      <c r="G12217" t="s">
        <v>2707</v>
      </c>
      <c r="H12217" t="s">
        <v>2708</v>
      </c>
      <c r="I12217">
        <v>61.5</v>
      </c>
      <c r="J12217">
        <v>24.332999999999998</v>
      </c>
      <c r="K12217">
        <v>100</v>
      </c>
      <c r="L12217" t="s">
        <v>2389</v>
      </c>
      <c r="M12217">
        <v>1994</v>
      </c>
      <c r="N12217" t="s">
        <v>918</v>
      </c>
      <c r="P12217" s="64">
        <v>34298</v>
      </c>
      <c r="Q12217">
        <v>3</v>
      </c>
      <c r="R12217">
        <v>0</v>
      </c>
      <c r="S12217">
        <v>111</v>
      </c>
      <c r="T12217" t="s">
        <v>2715</v>
      </c>
      <c r="U12217" t="s">
        <v>2715</v>
      </c>
      <c r="V12217">
        <v>8</v>
      </c>
      <c r="W12217">
        <v>16</v>
      </c>
      <c r="X12217" t="s">
        <v>15</v>
      </c>
      <c r="Y12217">
        <v>1</v>
      </c>
      <c r="Z12217">
        <v>4</v>
      </c>
      <c r="AA12217">
        <v>12</v>
      </c>
      <c r="AD12217" t="s">
        <v>57</v>
      </c>
      <c r="AG12217" t="s">
        <v>31</v>
      </c>
      <c r="AY12217" t="s">
        <v>31</v>
      </c>
      <c r="AZ12217" t="s">
        <v>31</v>
      </c>
    </row>
    <row r="12218" spans="1:52">
      <c r="A12218" t="s">
        <v>801</v>
      </c>
      <c r="B12218" t="s">
        <v>71</v>
      </c>
      <c r="C12218" t="s">
        <v>2702</v>
      </c>
      <c r="D12218" t="s">
        <v>25</v>
      </c>
      <c r="E12218" t="s">
        <v>26</v>
      </c>
      <c r="F12218">
        <v>421</v>
      </c>
      <c r="G12218" t="s">
        <v>2707</v>
      </c>
      <c r="H12218" t="s">
        <v>2708</v>
      </c>
      <c r="I12218">
        <v>61.5</v>
      </c>
      <c r="J12218">
        <v>24.332999999999998</v>
      </c>
      <c r="K12218">
        <v>100</v>
      </c>
      <c r="L12218" t="s">
        <v>2389</v>
      </c>
      <c r="M12218">
        <v>1994</v>
      </c>
      <c r="N12218" t="s">
        <v>918</v>
      </c>
      <c r="P12218" s="64">
        <v>34298</v>
      </c>
      <c r="Q12218">
        <v>0</v>
      </c>
      <c r="R12218">
        <v>0</v>
      </c>
      <c r="S12218">
        <v>39</v>
      </c>
      <c r="T12218" t="s">
        <v>2715</v>
      </c>
      <c r="U12218" t="s">
        <v>2715</v>
      </c>
      <c r="V12218">
        <v>8</v>
      </c>
      <c r="W12218">
        <v>16</v>
      </c>
      <c r="X12218" t="s">
        <v>15</v>
      </c>
      <c r="Y12218">
        <v>1</v>
      </c>
      <c r="Z12218">
        <v>16</v>
      </c>
      <c r="AA12218">
        <v>12</v>
      </c>
      <c r="AD12218" t="s">
        <v>57</v>
      </c>
      <c r="AG12218" t="s">
        <v>31</v>
      </c>
      <c r="AY12218" t="s">
        <v>31</v>
      </c>
      <c r="AZ12218" t="s">
        <v>31</v>
      </c>
    </row>
    <row r="12219" spans="1:52">
      <c r="A12219" t="s">
        <v>801</v>
      </c>
      <c r="B12219" t="s">
        <v>71</v>
      </c>
      <c r="C12219" t="s">
        <v>2702</v>
      </c>
      <c r="D12219" t="s">
        <v>25</v>
      </c>
      <c r="E12219" t="s">
        <v>26</v>
      </c>
      <c r="F12219">
        <v>421</v>
      </c>
      <c r="G12219" t="s">
        <v>2707</v>
      </c>
      <c r="H12219" t="s">
        <v>2708</v>
      </c>
      <c r="I12219">
        <v>61.5</v>
      </c>
      <c r="J12219">
        <v>24.332999999999998</v>
      </c>
      <c r="K12219">
        <v>100</v>
      </c>
      <c r="L12219" t="s">
        <v>2389</v>
      </c>
      <c r="M12219">
        <v>1994</v>
      </c>
      <c r="N12219" t="s">
        <v>918</v>
      </c>
      <c r="P12219" s="64">
        <v>34298</v>
      </c>
      <c r="Q12219">
        <v>0</v>
      </c>
      <c r="R12219">
        <v>0</v>
      </c>
      <c r="S12219">
        <v>55</v>
      </c>
      <c r="T12219" t="s">
        <v>2715</v>
      </c>
      <c r="U12219" t="s">
        <v>2715</v>
      </c>
      <c r="V12219">
        <v>8</v>
      </c>
      <c r="W12219">
        <v>16</v>
      </c>
      <c r="X12219" t="s">
        <v>15</v>
      </c>
      <c r="Y12219">
        <v>1</v>
      </c>
      <c r="Z12219">
        <v>13</v>
      </c>
      <c r="AA12219">
        <v>12</v>
      </c>
      <c r="AD12219" t="s">
        <v>57</v>
      </c>
      <c r="AG12219" t="s">
        <v>31</v>
      </c>
      <c r="AY12219" t="s">
        <v>31</v>
      </c>
      <c r="AZ12219" t="s">
        <v>31</v>
      </c>
    </row>
    <row r="12220" spans="1:52">
      <c r="A12220" t="s">
        <v>801</v>
      </c>
      <c r="B12220" t="s">
        <v>71</v>
      </c>
      <c r="C12220" t="s">
        <v>2702</v>
      </c>
      <c r="D12220" t="s">
        <v>25</v>
      </c>
      <c r="E12220" t="s">
        <v>26</v>
      </c>
      <c r="F12220">
        <v>421</v>
      </c>
      <c r="G12220" t="s">
        <v>2707</v>
      </c>
      <c r="H12220" t="s">
        <v>2708</v>
      </c>
      <c r="I12220">
        <v>61.5</v>
      </c>
      <c r="J12220">
        <v>24.332999999999998</v>
      </c>
      <c r="K12220">
        <v>100</v>
      </c>
      <c r="L12220" t="s">
        <v>2389</v>
      </c>
      <c r="M12220">
        <v>1994</v>
      </c>
      <c r="N12220" t="s">
        <v>918</v>
      </c>
      <c r="P12220" s="64">
        <v>34298</v>
      </c>
      <c r="Q12220">
        <v>0</v>
      </c>
      <c r="R12220">
        <v>0</v>
      </c>
      <c r="S12220">
        <v>67</v>
      </c>
      <c r="T12220" t="s">
        <v>2715</v>
      </c>
      <c r="U12220" t="s">
        <v>2715</v>
      </c>
      <c r="V12220">
        <v>8</v>
      </c>
      <c r="W12220">
        <v>16</v>
      </c>
      <c r="X12220" t="s">
        <v>15</v>
      </c>
      <c r="Y12220">
        <v>1</v>
      </c>
      <c r="Z12220">
        <v>11</v>
      </c>
      <c r="AA12220">
        <v>12</v>
      </c>
      <c r="AD12220" t="s">
        <v>57</v>
      </c>
      <c r="AG12220" t="s">
        <v>31</v>
      </c>
      <c r="AY12220" t="s">
        <v>31</v>
      </c>
      <c r="AZ12220" t="s">
        <v>31</v>
      </c>
    </row>
    <row r="12221" spans="1:52">
      <c r="A12221" t="s">
        <v>801</v>
      </c>
      <c r="B12221" t="s">
        <v>71</v>
      </c>
      <c r="C12221" t="s">
        <v>2702</v>
      </c>
      <c r="D12221" t="s">
        <v>25</v>
      </c>
      <c r="E12221" t="s">
        <v>26</v>
      </c>
      <c r="F12221">
        <v>421</v>
      </c>
      <c r="G12221" t="s">
        <v>2707</v>
      </c>
      <c r="H12221" t="s">
        <v>2708</v>
      </c>
      <c r="I12221">
        <v>61.5</v>
      </c>
      <c r="J12221">
        <v>24.332999999999998</v>
      </c>
      <c r="K12221">
        <v>100</v>
      </c>
      <c r="L12221" t="s">
        <v>2389</v>
      </c>
      <c r="M12221">
        <v>1994</v>
      </c>
      <c r="N12221" t="s">
        <v>918</v>
      </c>
      <c r="P12221" s="64">
        <v>34298</v>
      </c>
      <c r="Q12221">
        <v>0</v>
      </c>
      <c r="R12221">
        <v>0</v>
      </c>
      <c r="S12221">
        <v>98</v>
      </c>
      <c r="T12221" t="s">
        <v>2715</v>
      </c>
      <c r="U12221" t="s">
        <v>2715</v>
      </c>
      <c r="V12221">
        <v>8</v>
      </c>
      <c r="W12221">
        <v>16</v>
      </c>
      <c r="X12221" t="s">
        <v>15</v>
      </c>
      <c r="Y12221">
        <v>1</v>
      </c>
      <c r="Z12221">
        <v>6</v>
      </c>
      <c r="AA12221">
        <v>12</v>
      </c>
      <c r="AD12221" t="s">
        <v>57</v>
      </c>
      <c r="AG12221" t="s">
        <v>31</v>
      </c>
      <c r="AY12221" t="s">
        <v>31</v>
      </c>
      <c r="AZ12221" t="s">
        <v>31</v>
      </c>
    </row>
    <row r="12222" spans="1:52">
      <c r="A12222" t="s">
        <v>801</v>
      </c>
      <c r="B12222" t="s">
        <v>71</v>
      </c>
      <c r="C12222" t="s">
        <v>2702</v>
      </c>
      <c r="D12222" t="s">
        <v>25</v>
      </c>
      <c r="E12222" t="s">
        <v>26</v>
      </c>
      <c r="F12222">
        <v>421</v>
      </c>
      <c r="G12222" t="s">
        <v>2707</v>
      </c>
      <c r="H12222" t="s">
        <v>2708</v>
      </c>
      <c r="I12222">
        <v>61.5</v>
      </c>
      <c r="J12222">
        <v>24.332999999999998</v>
      </c>
      <c r="K12222">
        <v>100</v>
      </c>
      <c r="L12222" t="s">
        <v>2389</v>
      </c>
      <c r="M12222">
        <v>1994</v>
      </c>
      <c r="N12222" t="s">
        <v>918</v>
      </c>
      <c r="P12222" s="64">
        <v>34298</v>
      </c>
      <c r="Q12222">
        <v>0</v>
      </c>
      <c r="R12222">
        <v>0</v>
      </c>
      <c r="S12222">
        <v>111</v>
      </c>
      <c r="T12222" t="s">
        <v>2715</v>
      </c>
      <c r="U12222" t="s">
        <v>2715</v>
      </c>
      <c r="V12222">
        <v>8</v>
      </c>
      <c r="W12222">
        <v>16</v>
      </c>
      <c r="X12222" t="s">
        <v>15</v>
      </c>
      <c r="Y12222">
        <v>1</v>
      </c>
      <c r="Z12222">
        <v>5</v>
      </c>
      <c r="AA12222">
        <v>12</v>
      </c>
      <c r="AD12222" t="s">
        <v>57</v>
      </c>
      <c r="AG12222" t="s">
        <v>31</v>
      </c>
      <c r="AY12222" t="s">
        <v>31</v>
      </c>
      <c r="AZ12222" t="s">
        <v>31</v>
      </c>
    </row>
    <row r="12223" spans="1:52">
      <c r="A12223" t="s">
        <v>801</v>
      </c>
      <c r="B12223" t="s">
        <v>71</v>
      </c>
      <c r="C12223" t="s">
        <v>2702</v>
      </c>
      <c r="D12223" t="s">
        <v>25</v>
      </c>
      <c r="E12223" t="s">
        <v>26</v>
      </c>
      <c r="F12223">
        <v>538</v>
      </c>
      <c r="G12223" t="s">
        <v>2713</v>
      </c>
      <c r="H12223" t="s">
        <v>2714</v>
      </c>
      <c r="I12223">
        <v>60.5</v>
      </c>
      <c r="J12223">
        <v>10.167</v>
      </c>
      <c r="K12223">
        <v>150</v>
      </c>
      <c r="L12223" t="s">
        <v>2389</v>
      </c>
      <c r="M12223">
        <v>1994</v>
      </c>
      <c r="N12223" t="s">
        <v>918</v>
      </c>
      <c r="P12223" s="64">
        <v>34298</v>
      </c>
      <c r="Q12223">
        <v>6</v>
      </c>
      <c r="R12223">
        <v>0</v>
      </c>
      <c r="S12223">
        <v>39</v>
      </c>
      <c r="T12223" t="s">
        <v>2715</v>
      </c>
      <c r="U12223" t="s">
        <v>2715</v>
      </c>
      <c r="V12223">
        <v>8</v>
      </c>
      <c r="W12223">
        <v>16</v>
      </c>
      <c r="X12223" t="s">
        <v>15</v>
      </c>
      <c r="Y12223">
        <v>1</v>
      </c>
      <c r="Z12223">
        <v>8</v>
      </c>
      <c r="AA12223">
        <v>12</v>
      </c>
      <c r="AD12223" t="s">
        <v>57</v>
      </c>
      <c r="AG12223" t="s">
        <v>31</v>
      </c>
      <c r="AY12223" t="s">
        <v>31</v>
      </c>
      <c r="AZ12223" t="s">
        <v>31</v>
      </c>
    </row>
    <row r="12224" spans="1:52">
      <c r="A12224" t="s">
        <v>801</v>
      </c>
      <c r="B12224" t="s">
        <v>71</v>
      </c>
      <c r="C12224" t="s">
        <v>2702</v>
      </c>
      <c r="D12224" t="s">
        <v>25</v>
      </c>
      <c r="E12224" t="s">
        <v>26</v>
      </c>
      <c r="F12224">
        <v>538</v>
      </c>
      <c r="G12224" t="s">
        <v>2713</v>
      </c>
      <c r="H12224" t="s">
        <v>2714</v>
      </c>
      <c r="I12224">
        <v>60.5</v>
      </c>
      <c r="J12224">
        <v>10.167</v>
      </c>
      <c r="K12224">
        <v>150</v>
      </c>
      <c r="L12224" t="s">
        <v>2389</v>
      </c>
      <c r="M12224">
        <v>1994</v>
      </c>
      <c r="N12224" t="s">
        <v>918</v>
      </c>
      <c r="P12224" s="64">
        <v>34298</v>
      </c>
      <c r="Q12224">
        <v>6</v>
      </c>
      <c r="R12224">
        <v>0</v>
      </c>
      <c r="S12224">
        <v>55</v>
      </c>
      <c r="T12224" t="s">
        <v>2715</v>
      </c>
      <c r="U12224" t="s">
        <v>2715</v>
      </c>
      <c r="V12224">
        <v>8</v>
      </c>
      <c r="W12224">
        <v>16</v>
      </c>
      <c r="X12224" t="s">
        <v>15</v>
      </c>
      <c r="Y12224">
        <v>1</v>
      </c>
      <c r="Z12224">
        <v>5</v>
      </c>
      <c r="AA12224">
        <v>12</v>
      </c>
      <c r="AD12224" t="s">
        <v>57</v>
      </c>
      <c r="AG12224" t="s">
        <v>31</v>
      </c>
      <c r="AY12224" t="s">
        <v>31</v>
      </c>
      <c r="AZ12224" t="s">
        <v>31</v>
      </c>
    </row>
    <row r="12225" spans="1:52">
      <c r="A12225" t="s">
        <v>801</v>
      </c>
      <c r="B12225" t="s">
        <v>71</v>
      </c>
      <c r="C12225" t="s">
        <v>2702</v>
      </c>
      <c r="D12225" t="s">
        <v>25</v>
      </c>
      <c r="E12225" t="s">
        <v>26</v>
      </c>
      <c r="F12225">
        <v>538</v>
      </c>
      <c r="G12225" t="s">
        <v>2713</v>
      </c>
      <c r="H12225" t="s">
        <v>2714</v>
      </c>
      <c r="I12225">
        <v>60.5</v>
      </c>
      <c r="J12225">
        <v>10.167</v>
      </c>
      <c r="K12225">
        <v>150</v>
      </c>
      <c r="L12225" t="s">
        <v>2389</v>
      </c>
      <c r="M12225">
        <v>1994</v>
      </c>
      <c r="N12225" t="s">
        <v>918</v>
      </c>
      <c r="P12225" s="64">
        <v>34298</v>
      </c>
      <c r="Q12225">
        <v>6</v>
      </c>
      <c r="R12225">
        <v>0</v>
      </c>
      <c r="S12225">
        <v>67</v>
      </c>
      <c r="T12225" t="s">
        <v>2715</v>
      </c>
      <c r="U12225" t="s">
        <v>2715</v>
      </c>
      <c r="V12225">
        <v>8</v>
      </c>
      <c r="W12225">
        <v>16</v>
      </c>
      <c r="X12225" t="s">
        <v>15</v>
      </c>
      <c r="Y12225">
        <v>1</v>
      </c>
      <c r="Z12225">
        <v>3</v>
      </c>
      <c r="AA12225">
        <v>12</v>
      </c>
      <c r="AD12225" t="s">
        <v>57</v>
      </c>
      <c r="AG12225" t="s">
        <v>31</v>
      </c>
      <c r="AY12225" t="s">
        <v>31</v>
      </c>
      <c r="AZ12225" t="s">
        <v>31</v>
      </c>
    </row>
    <row r="12226" spans="1:52">
      <c r="A12226" t="s">
        <v>801</v>
      </c>
      <c r="B12226" t="s">
        <v>71</v>
      </c>
      <c r="C12226" t="s">
        <v>2702</v>
      </c>
      <c r="D12226" t="s">
        <v>25</v>
      </c>
      <c r="E12226" t="s">
        <v>26</v>
      </c>
      <c r="F12226">
        <v>538</v>
      </c>
      <c r="G12226" t="s">
        <v>2713</v>
      </c>
      <c r="H12226" t="s">
        <v>2714</v>
      </c>
      <c r="I12226">
        <v>60.5</v>
      </c>
      <c r="J12226">
        <v>10.167</v>
      </c>
      <c r="K12226">
        <v>150</v>
      </c>
      <c r="L12226" t="s">
        <v>2389</v>
      </c>
      <c r="M12226">
        <v>1994</v>
      </c>
      <c r="N12226" t="s">
        <v>918</v>
      </c>
      <c r="P12226" s="64">
        <v>34298</v>
      </c>
      <c r="Q12226">
        <v>6</v>
      </c>
      <c r="R12226">
        <v>0</v>
      </c>
      <c r="S12226">
        <v>98</v>
      </c>
      <c r="T12226" t="s">
        <v>2715</v>
      </c>
      <c r="U12226" t="s">
        <v>2715</v>
      </c>
      <c r="V12226">
        <v>8</v>
      </c>
      <c r="W12226">
        <v>16</v>
      </c>
      <c r="X12226" t="s">
        <v>15</v>
      </c>
      <c r="Y12226">
        <v>1</v>
      </c>
      <c r="Z12226" t="s">
        <v>31</v>
      </c>
      <c r="AA12226">
        <v>12</v>
      </c>
      <c r="AD12226" t="s">
        <v>57</v>
      </c>
      <c r="AG12226" t="s">
        <v>31</v>
      </c>
      <c r="AY12226" t="s">
        <v>31</v>
      </c>
      <c r="AZ12226" t="s">
        <v>31</v>
      </c>
    </row>
    <row r="12227" spans="1:52">
      <c r="A12227" t="s">
        <v>801</v>
      </c>
      <c r="B12227" t="s">
        <v>71</v>
      </c>
      <c r="C12227" t="s">
        <v>2702</v>
      </c>
      <c r="D12227" t="s">
        <v>25</v>
      </c>
      <c r="E12227" t="s">
        <v>26</v>
      </c>
      <c r="F12227">
        <v>538</v>
      </c>
      <c r="G12227" t="s">
        <v>2713</v>
      </c>
      <c r="H12227" t="s">
        <v>2714</v>
      </c>
      <c r="I12227">
        <v>60.5</v>
      </c>
      <c r="J12227">
        <v>10.167</v>
      </c>
      <c r="K12227">
        <v>150</v>
      </c>
      <c r="L12227" t="s">
        <v>2389</v>
      </c>
      <c r="M12227">
        <v>1994</v>
      </c>
      <c r="N12227" t="s">
        <v>918</v>
      </c>
      <c r="P12227" s="64">
        <v>34298</v>
      </c>
      <c r="Q12227">
        <v>6</v>
      </c>
      <c r="R12227">
        <v>0</v>
      </c>
      <c r="S12227">
        <v>111</v>
      </c>
      <c r="T12227" t="s">
        <v>2715</v>
      </c>
      <c r="U12227" t="s">
        <v>2715</v>
      </c>
      <c r="V12227">
        <v>8</v>
      </c>
      <c r="W12227">
        <v>16</v>
      </c>
      <c r="X12227" t="s">
        <v>15</v>
      </c>
      <c r="Y12227">
        <v>1</v>
      </c>
      <c r="Z12227" t="s">
        <v>31</v>
      </c>
      <c r="AA12227">
        <v>12</v>
      </c>
      <c r="AD12227" t="s">
        <v>57</v>
      </c>
      <c r="AG12227" t="s">
        <v>31</v>
      </c>
      <c r="AY12227" t="s">
        <v>31</v>
      </c>
      <c r="AZ12227" t="s">
        <v>31</v>
      </c>
    </row>
    <row r="12228" spans="1:52">
      <c r="A12228" t="s">
        <v>801</v>
      </c>
      <c r="B12228" t="s">
        <v>71</v>
      </c>
      <c r="C12228" t="s">
        <v>2702</v>
      </c>
      <c r="D12228" t="s">
        <v>25</v>
      </c>
      <c r="E12228" t="s">
        <v>26</v>
      </c>
      <c r="F12228">
        <v>538</v>
      </c>
      <c r="G12228" t="s">
        <v>2713</v>
      </c>
      <c r="H12228" t="s">
        <v>2714</v>
      </c>
      <c r="I12228">
        <v>60.5</v>
      </c>
      <c r="J12228">
        <v>10.167</v>
      </c>
      <c r="K12228">
        <v>150</v>
      </c>
      <c r="L12228" t="s">
        <v>2389</v>
      </c>
      <c r="M12228">
        <v>1994</v>
      </c>
      <c r="N12228" t="s">
        <v>918</v>
      </c>
      <c r="P12228" s="64">
        <v>34298</v>
      </c>
      <c r="Q12228">
        <v>3</v>
      </c>
      <c r="R12228">
        <v>0</v>
      </c>
      <c r="S12228">
        <v>39</v>
      </c>
      <c r="T12228" t="s">
        <v>2715</v>
      </c>
      <c r="U12228" t="s">
        <v>2715</v>
      </c>
      <c r="V12228">
        <v>8</v>
      </c>
      <c r="W12228">
        <v>16</v>
      </c>
      <c r="X12228" t="s">
        <v>15</v>
      </c>
      <c r="Y12228">
        <v>1</v>
      </c>
      <c r="Z12228">
        <v>11</v>
      </c>
      <c r="AA12228">
        <v>12</v>
      </c>
      <c r="AD12228" t="s">
        <v>57</v>
      </c>
      <c r="AG12228" t="s">
        <v>31</v>
      </c>
      <c r="AY12228" t="s">
        <v>31</v>
      </c>
      <c r="AZ12228" t="s">
        <v>31</v>
      </c>
    </row>
    <row r="12229" spans="1:52">
      <c r="A12229" t="s">
        <v>801</v>
      </c>
      <c r="B12229" t="s">
        <v>71</v>
      </c>
      <c r="C12229" t="s">
        <v>2702</v>
      </c>
      <c r="D12229" t="s">
        <v>25</v>
      </c>
      <c r="E12229" t="s">
        <v>26</v>
      </c>
      <c r="F12229">
        <v>538</v>
      </c>
      <c r="G12229" t="s">
        <v>2713</v>
      </c>
      <c r="H12229" t="s">
        <v>2714</v>
      </c>
      <c r="I12229">
        <v>60.5</v>
      </c>
      <c r="J12229">
        <v>10.167</v>
      </c>
      <c r="K12229">
        <v>150</v>
      </c>
      <c r="L12229" t="s">
        <v>2389</v>
      </c>
      <c r="M12229">
        <v>1994</v>
      </c>
      <c r="N12229" t="s">
        <v>918</v>
      </c>
      <c r="P12229" s="64">
        <v>34298</v>
      </c>
      <c r="Q12229">
        <v>3</v>
      </c>
      <c r="R12229">
        <v>0</v>
      </c>
      <c r="S12229">
        <v>55</v>
      </c>
      <c r="T12229" t="s">
        <v>2715</v>
      </c>
      <c r="U12229" t="s">
        <v>2715</v>
      </c>
      <c r="V12229">
        <v>8</v>
      </c>
      <c r="W12229">
        <v>16</v>
      </c>
      <c r="X12229" t="s">
        <v>15</v>
      </c>
      <c r="Y12229">
        <v>1</v>
      </c>
      <c r="Z12229">
        <v>8</v>
      </c>
      <c r="AA12229">
        <v>12</v>
      </c>
      <c r="AD12229" t="s">
        <v>57</v>
      </c>
      <c r="AG12229" t="s">
        <v>31</v>
      </c>
      <c r="AY12229" t="s">
        <v>31</v>
      </c>
      <c r="AZ12229" t="s">
        <v>31</v>
      </c>
    </row>
    <row r="12230" spans="1:52">
      <c r="A12230" t="s">
        <v>801</v>
      </c>
      <c r="B12230" t="s">
        <v>71</v>
      </c>
      <c r="C12230" t="s">
        <v>2702</v>
      </c>
      <c r="D12230" t="s">
        <v>25</v>
      </c>
      <c r="E12230" t="s">
        <v>26</v>
      </c>
      <c r="F12230">
        <v>538</v>
      </c>
      <c r="G12230" t="s">
        <v>2713</v>
      </c>
      <c r="H12230" t="s">
        <v>2714</v>
      </c>
      <c r="I12230">
        <v>60.5</v>
      </c>
      <c r="J12230">
        <v>10.167</v>
      </c>
      <c r="K12230">
        <v>150</v>
      </c>
      <c r="L12230" t="s">
        <v>2389</v>
      </c>
      <c r="M12230">
        <v>1994</v>
      </c>
      <c r="N12230" t="s">
        <v>918</v>
      </c>
      <c r="P12230" s="64">
        <v>34298</v>
      </c>
      <c r="Q12230">
        <v>3</v>
      </c>
      <c r="R12230">
        <v>0</v>
      </c>
      <c r="S12230">
        <v>67</v>
      </c>
      <c r="T12230" t="s">
        <v>2715</v>
      </c>
      <c r="U12230" t="s">
        <v>2715</v>
      </c>
      <c r="V12230">
        <v>8</v>
      </c>
      <c r="W12230">
        <v>16</v>
      </c>
      <c r="X12230" t="s">
        <v>15</v>
      </c>
      <c r="Y12230">
        <v>1</v>
      </c>
      <c r="Z12230">
        <v>6</v>
      </c>
      <c r="AA12230">
        <v>12</v>
      </c>
      <c r="AD12230" t="s">
        <v>57</v>
      </c>
      <c r="AG12230" t="s">
        <v>31</v>
      </c>
      <c r="AY12230" t="s">
        <v>31</v>
      </c>
      <c r="AZ12230" t="s">
        <v>31</v>
      </c>
    </row>
    <row r="12231" spans="1:52">
      <c r="A12231" t="s">
        <v>801</v>
      </c>
      <c r="B12231" t="s">
        <v>71</v>
      </c>
      <c r="C12231" t="s">
        <v>2702</v>
      </c>
      <c r="D12231" t="s">
        <v>25</v>
      </c>
      <c r="E12231" t="s">
        <v>26</v>
      </c>
      <c r="F12231">
        <v>538</v>
      </c>
      <c r="G12231" t="s">
        <v>2713</v>
      </c>
      <c r="H12231" t="s">
        <v>2714</v>
      </c>
      <c r="I12231">
        <v>60.5</v>
      </c>
      <c r="J12231">
        <v>10.167</v>
      </c>
      <c r="K12231">
        <v>150</v>
      </c>
      <c r="L12231" t="s">
        <v>2389</v>
      </c>
      <c r="M12231">
        <v>1994</v>
      </c>
      <c r="N12231" t="s">
        <v>918</v>
      </c>
      <c r="P12231" s="64">
        <v>34298</v>
      </c>
      <c r="Q12231">
        <v>3</v>
      </c>
      <c r="R12231">
        <v>0</v>
      </c>
      <c r="S12231">
        <v>98</v>
      </c>
      <c r="T12231" t="s">
        <v>2715</v>
      </c>
      <c r="U12231" t="s">
        <v>2715</v>
      </c>
      <c r="V12231">
        <v>8</v>
      </c>
      <c r="W12231">
        <v>16</v>
      </c>
      <c r="X12231" t="s">
        <v>15</v>
      </c>
      <c r="Y12231">
        <v>1</v>
      </c>
      <c r="Z12231">
        <v>3</v>
      </c>
      <c r="AA12231">
        <v>12</v>
      </c>
      <c r="AD12231" t="s">
        <v>57</v>
      </c>
      <c r="AG12231" t="s">
        <v>31</v>
      </c>
      <c r="AY12231" t="s">
        <v>31</v>
      </c>
      <c r="AZ12231" t="s">
        <v>31</v>
      </c>
    </row>
    <row r="12232" spans="1:52">
      <c r="A12232" t="s">
        <v>801</v>
      </c>
      <c r="B12232" t="s">
        <v>71</v>
      </c>
      <c r="C12232" t="s">
        <v>2702</v>
      </c>
      <c r="D12232" t="s">
        <v>25</v>
      </c>
      <c r="E12232" t="s">
        <v>26</v>
      </c>
      <c r="F12232">
        <v>538</v>
      </c>
      <c r="G12232" t="s">
        <v>2713</v>
      </c>
      <c r="H12232" t="s">
        <v>2714</v>
      </c>
      <c r="I12232">
        <v>60.5</v>
      </c>
      <c r="J12232">
        <v>10.167</v>
      </c>
      <c r="K12232">
        <v>150</v>
      </c>
      <c r="L12232" t="s">
        <v>2389</v>
      </c>
      <c r="M12232">
        <v>1994</v>
      </c>
      <c r="N12232" t="s">
        <v>918</v>
      </c>
      <c r="P12232" s="64">
        <v>34298</v>
      </c>
      <c r="Q12232">
        <v>3</v>
      </c>
      <c r="R12232">
        <v>0</v>
      </c>
      <c r="S12232">
        <v>111</v>
      </c>
      <c r="T12232" t="s">
        <v>2715</v>
      </c>
      <c r="U12232" t="s">
        <v>2715</v>
      </c>
      <c r="V12232">
        <v>8</v>
      </c>
      <c r="W12232">
        <v>16</v>
      </c>
      <c r="X12232" t="s">
        <v>15</v>
      </c>
      <c r="Y12232">
        <v>1</v>
      </c>
      <c r="Z12232">
        <v>1</v>
      </c>
      <c r="AA12232">
        <v>12</v>
      </c>
      <c r="AD12232" t="s">
        <v>57</v>
      </c>
      <c r="AG12232" t="s">
        <v>31</v>
      </c>
      <c r="AY12232" t="s">
        <v>31</v>
      </c>
      <c r="AZ12232" t="s">
        <v>31</v>
      </c>
    </row>
    <row r="12233" spans="1:52">
      <c r="A12233" t="s">
        <v>801</v>
      </c>
      <c r="B12233" t="s">
        <v>71</v>
      </c>
      <c r="C12233" t="s">
        <v>2702</v>
      </c>
      <c r="D12233" t="s">
        <v>25</v>
      </c>
      <c r="E12233" t="s">
        <v>26</v>
      </c>
      <c r="F12233">
        <v>538</v>
      </c>
      <c r="G12233" t="s">
        <v>2713</v>
      </c>
      <c r="H12233" t="s">
        <v>2714</v>
      </c>
      <c r="I12233">
        <v>60.5</v>
      </c>
      <c r="J12233">
        <v>10.167</v>
      </c>
      <c r="K12233">
        <v>150</v>
      </c>
      <c r="L12233" t="s">
        <v>2389</v>
      </c>
      <c r="M12233">
        <v>1994</v>
      </c>
      <c r="N12233" t="s">
        <v>918</v>
      </c>
      <c r="P12233" s="64">
        <v>34298</v>
      </c>
      <c r="Q12233">
        <v>0</v>
      </c>
      <c r="R12233">
        <v>0</v>
      </c>
      <c r="S12233">
        <v>39</v>
      </c>
      <c r="T12233" t="s">
        <v>2715</v>
      </c>
      <c r="U12233" t="s">
        <v>2715</v>
      </c>
      <c r="V12233">
        <v>8</v>
      </c>
      <c r="W12233">
        <v>16</v>
      </c>
      <c r="X12233" t="s">
        <v>15</v>
      </c>
      <c r="Y12233">
        <v>1</v>
      </c>
      <c r="Z12233">
        <v>12</v>
      </c>
      <c r="AA12233">
        <v>12</v>
      </c>
      <c r="AD12233" t="s">
        <v>57</v>
      </c>
      <c r="AG12233" t="s">
        <v>31</v>
      </c>
      <c r="AY12233" t="s">
        <v>31</v>
      </c>
      <c r="AZ12233" t="s">
        <v>31</v>
      </c>
    </row>
    <row r="12234" spans="1:52">
      <c r="A12234" t="s">
        <v>801</v>
      </c>
      <c r="B12234" t="s">
        <v>71</v>
      </c>
      <c r="C12234" t="s">
        <v>2702</v>
      </c>
      <c r="D12234" t="s">
        <v>25</v>
      </c>
      <c r="E12234" t="s">
        <v>26</v>
      </c>
      <c r="F12234">
        <v>538</v>
      </c>
      <c r="G12234" t="s">
        <v>2713</v>
      </c>
      <c r="H12234" t="s">
        <v>2714</v>
      </c>
      <c r="I12234">
        <v>60.5</v>
      </c>
      <c r="J12234">
        <v>10.167</v>
      </c>
      <c r="K12234">
        <v>150</v>
      </c>
      <c r="L12234" t="s">
        <v>2389</v>
      </c>
      <c r="M12234">
        <v>1994</v>
      </c>
      <c r="N12234" t="s">
        <v>918</v>
      </c>
      <c r="P12234" s="64">
        <v>34298</v>
      </c>
      <c r="Q12234">
        <v>0</v>
      </c>
      <c r="R12234">
        <v>0</v>
      </c>
      <c r="S12234">
        <v>55</v>
      </c>
      <c r="T12234" t="s">
        <v>2715</v>
      </c>
      <c r="U12234" t="s">
        <v>2715</v>
      </c>
      <c r="V12234">
        <v>8</v>
      </c>
      <c r="W12234">
        <v>16</v>
      </c>
      <c r="X12234" t="s">
        <v>15</v>
      </c>
      <c r="Y12234">
        <v>1</v>
      </c>
      <c r="Z12234">
        <v>8.5</v>
      </c>
      <c r="AA12234">
        <v>12</v>
      </c>
      <c r="AD12234" t="s">
        <v>57</v>
      </c>
      <c r="AG12234" t="s">
        <v>31</v>
      </c>
      <c r="AY12234" t="s">
        <v>31</v>
      </c>
      <c r="AZ12234" t="s">
        <v>31</v>
      </c>
    </row>
    <row r="12235" spans="1:52">
      <c r="A12235" t="s">
        <v>801</v>
      </c>
      <c r="B12235" t="s">
        <v>71</v>
      </c>
      <c r="C12235" t="s">
        <v>2702</v>
      </c>
      <c r="D12235" t="s">
        <v>25</v>
      </c>
      <c r="E12235" t="s">
        <v>26</v>
      </c>
      <c r="F12235">
        <v>538</v>
      </c>
      <c r="G12235" t="s">
        <v>2713</v>
      </c>
      <c r="H12235" t="s">
        <v>2714</v>
      </c>
      <c r="I12235">
        <v>60.5</v>
      </c>
      <c r="J12235">
        <v>10.167</v>
      </c>
      <c r="K12235">
        <v>150</v>
      </c>
      <c r="L12235" t="s">
        <v>2389</v>
      </c>
      <c r="M12235">
        <v>1994</v>
      </c>
      <c r="N12235" t="s">
        <v>918</v>
      </c>
      <c r="P12235" s="64">
        <v>34298</v>
      </c>
      <c r="Q12235">
        <v>0</v>
      </c>
      <c r="R12235">
        <v>0</v>
      </c>
      <c r="S12235">
        <v>67</v>
      </c>
      <c r="T12235" t="s">
        <v>2715</v>
      </c>
      <c r="U12235" t="s">
        <v>2715</v>
      </c>
      <c r="V12235">
        <v>8</v>
      </c>
      <c r="W12235">
        <v>16</v>
      </c>
      <c r="X12235" t="s">
        <v>15</v>
      </c>
      <c r="Y12235">
        <v>1</v>
      </c>
      <c r="Z12235">
        <v>8</v>
      </c>
      <c r="AA12235">
        <v>12</v>
      </c>
      <c r="AD12235" t="s">
        <v>57</v>
      </c>
      <c r="AG12235" t="s">
        <v>31</v>
      </c>
      <c r="AY12235" t="s">
        <v>31</v>
      </c>
      <c r="AZ12235" t="s">
        <v>31</v>
      </c>
    </row>
    <row r="12236" spans="1:52">
      <c r="A12236" t="s">
        <v>801</v>
      </c>
      <c r="B12236" t="s">
        <v>71</v>
      </c>
      <c r="C12236" t="s">
        <v>2702</v>
      </c>
      <c r="D12236" t="s">
        <v>25</v>
      </c>
      <c r="E12236" t="s">
        <v>26</v>
      </c>
      <c r="F12236">
        <v>538</v>
      </c>
      <c r="G12236" t="s">
        <v>2713</v>
      </c>
      <c r="H12236" t="s">
        <v>2714</v>
      </c>
      <c r="I12236">
        <v>60.5</v>
      </c>
      <c r="J12236">
        <v>10.167</v>
      </c>
      <c r="K12236">
        <v>150</v>
      </c>
      <c r="L12236" t="s">
        <v>2389</v>
      </c>
      <c r="M12236">
        <v>1994</v>
      </c>
      <c r="N12236" t="s">
        <v>918</v>
      </c>
      <c r="P12236" s="64">
        <v>34298</v>
      </c>
      <c r="Q12236">
        <v>0</v>
      </c>
      <c r="R12236">
        <v>0</v>
      </c>
      <c r="S12236">
        <v>98</v>
      </c>
      <c r="T12236" t="s">
        <v>2715</v>
      </c>
      <c r="U12236" t="s">
        <v>2715</v>
      </c>
      <c r="V12236">
        <v>8</v>
      </c>
      <c r="W12236">
        <v>16</v>
      </c>
      <c r="X12236" t="s">
        <v>15</v>
      </c>
      <c r="Y12236">
        <v>1</v>
      </c>
      <c r="Z12236">
        <v>4</v>
      </c>
      <c r="AA12236">
        <v>12</v>
      </c>
      <c r="AD12236" t="s">
        <v>57</v>
      </c>
      <c r="AG12236" t="s">
        <v>31</v>
      </c>
      <c r="AY12236" t="s">
        <v>31</v>
      </c>
      <c r="AZ12236" t="s">
        <v>31</v>
      </c>
    </row>
    <row r="12237" spans="1:52">
      <c r="A12237" t="s">
        <v>801</v>
      </c>
      <c r="B12237" t="s">
        <v>71</v>
      </c>
      <c r="C12237" t="s">
        <v>2702</v>
      </c>
      <c r="D12237" t="s">
        <v>25</v>
      </c>
      <c r="E12237" t="s">
        <v>26</v>
      </c>
      <c r="F12237">
        <v>538</v>
      </c>
      <c r="G12237" t="s">
        <v>2713</v>
      </c>
      <c r="H12237" t="s">
        <v>2714</v>
      </c>
      <c r="I12237">
        <v>60.5</v>
      </c>
      <c r="J12237">
        <v>10.167</v>
      </c>
      <c r="K12237">
        <v>150</v>
      </c>
      <c r="L12237" t="s">
        <v>2389</v>
      </c>
      <c r="M12237">
        <v>1994</v>
      </c>
      <c r="N12237" t="s">
        <v>918</v>
      </c>
      <c r="P12237" s="64">
        <v>34298</v>
      </c>
      <c r="Q12237">
        <v>0</v>
      </c>
      <c r="R12237">
        <v>0</v>
      </c>
      <c r="S12237">
        <v>111</v>
      </c>
      <c r="T12237" t="s">
        <v>2715</v>
      </c>
      <c r="U12237" t="s">
        <v>2715</v>
      </c>
      <c r="V12237">
        <v>8</v>
      </c>
      <c r="W12237">
        <v>16</v>
      </c>
      <c r="X12237" t="s">
        <v>15</v>
      </c>
      <c r="Y12237">
        <v>1</v>
      </c>
      <c r="Z12237">
        <v>3</v>
      </c>
      <c r="AA12237">
        <v>12</v>
      </c>
      <c r="AD12237" t="s">
        <v>57</v>
      </c>
      <c r="AG12237" t="s">
        <v>31</v>
      </c>
      <c r="AY12237" t="s">
        <v>31</v>
      </c>
      <c r="AZ12237" t="s">
        <v>31</v>
      </c>
    </row>
    <row r="12238" spans="1:52">
      <c r="A12238" t="s">
        <v>801</v>
      </c>
      <c r="B12238" t="s">
        <v>71</v>
      </c>
      <c r="C12238" t="s">
        <v>2702</v>
      </c>
      <c r="D12238" t="s">
        <v>25</v>
      </c>
      <c r="E12238" t="s">
        <v>26</v>
      </c>
      <c r="F12238">
        <v>421</v>
      </c>
      <c r="G12238" t="s">
        <v>2707</v>
      </c>
      <c r="H12238" t="s">
        <v>2708</v>
      </c>
      <c r="I12238">
        <v>61.5</v>
      </c>
      <c r="J12238">
        <v>24.332999999999998</v>
      </c>
      <c r="K12238">
        <v>100</v>
      </c>
      <c r="L12238" t="s">
        <v>2389</v>
      </c>
      <c r="M12238">
        <v>1994</v>
      </c>
      <c r="N12238" t="s">
        <v>918</v>
      </c>
      <c r="P12238" s="64">
        <v>34298</v>
      </c>
      <c r="Q12238" t="s">
        <v>2716</v>
      </c>
      <c r="R12238">
        <v>0</v>
      </c>
      <c r="S12238">
        <v>39</v>
      </c>
      <c r="T12238" t="s">
        <v>2715</v>
      </c>
      <c r="U12238" t="s">
        <v>2715</v>
      </c>
      <c r="V12238">
        <v>8</v>
      </c>
      <c r="W12238">
        <v>16</v>
      </c>
      <c r="X12238" t="s">
        <v>910</v>
      </c>
      <c r="Y12238">
        <v>238</v>
      </c>
      <c r="AA12238">
        <v>48</v>
      </c>
      <c r="AD12238" t="s">
        <v>2020</v>
      </c>
      <c r="AG12238" t="s">
        <v>31</v>
      </c>
      <c r="AY12238" t="s">
        <v>31</v>
      </c>
      <c r="AZ12238" t="s">
        <v>31</v>
      </c>
    </row>
    <row r="12239" spans="1:52">
      <c r="A12239" t="s">
        <v>801</v>
      </c>
      <c r="B12239" t="s">
        <v>71</v>
      </c>
      <c r="C12239" t="s">
        <v>2702</v>
      </c>
      <c r="D12239" t="s">
        <v>25</v>
      </c>
      <c r="E12239" t="s">
        <v>26</v>
      </c>
      <c r="F12239">
        <v>421</v>
      </c>
      <c r="G12239" t="s">
        <v>2707</v>
      </c>
      <c r="H12239" t="s">
        <v>2708</v>
      </c>
      <c r="I12239">
        <v>61.5</v>
      </c>
      <c r="J12239">
        <v>24.332999999999998</v>
      </c>
      <c r="K12239">
        <v>100</v>
      </c>
      <c r="L12239" t="s">
        <v>2389</v>
      </c>
      <c r="M12239">
        <v>1994</v>
      </c>
      <c r="N12239" t="s">
        <v>918</v>
      </c>
      <c r="P12239" s="64">
        <v>34298</v>
      </c>
      <c r="Q12239" t="s">
        <v>2716</v>
      </c>
      <c r="R12239">
        <v>0</v>
      </c>
      <c r="S12239">
        <v>67</v>
      </c>
      <c r="T12239" t="s">
        <v>2715</v>
      </c>
      <c r="U12239" t="s">
        <v>2715</v>
      </c>
      <c r="V12239">
        <v>8</v>
      </c>
      <c r="W12239">
        <v>16</v>
      </c>
      <c r="X12239" t="s">
        <v>910</v>
      </c>
      <c r="Y12239">
        <v>238</v>
      </c>
      <c r="AA12239">
        <v>48</v>
      </c>
      <c r="AD12239" t="s">
        <v>2020</v>
      </c>
      <c r="AG12239" t="s">
        <v>31</v>
      </c>
      <c r="AY12239" t="s">
        <v>31</v>
      </c>
      <c r="AZ12239" t="s">
        <v>31</v>
      </c>
    </row>
    <row r="12240" spans="1:52">
      <c r="A12240" t="s">
        <v>801</v>
      </c>
      <c r="B12240" t="s">
        <v>71</v>
      </c>
      <c r="C12240" t="s">
        <v>2702</v>
      </c>
      <c r="D12240" t="s">
        <v>25</v>
      </c>
      <c r="E12240" t="s">
        <v>26</v>
      </c>
      <c r="F12240">
        <v>421</v>
      </c>
      <c r="G12240" t="s">
        <v>2707</v>
      </c>
      <c r="H12240" t="s">
        <v>2708</v>
      </c>
      <c r="I12240">
        <v>61.5</v>
      </c>
      <c r="J12240">
        <v>24.332999999999998</v>
      </c>
      <c r="K12240">
        <v>100</v>
      </c>
      <c r="L12240" t="s">
        <v>2389</v>
      </c>
      <c r="M12240">
        <v>1994</v>
      </c>
      <c r="N12240" t="s">
        <v>918</v>
      </c>
      <c r="P12240" s="64">
        <v>34298</v>
      </c>
      <c r="Q12240" t="s">
        <v>2716</v>
      </c>
      <c r="R12240">
        <v>0</v>
      </c>
      <c r="S12240">
        <v>98</v>
      </c>
      <c r="T12240" t="s">
        <v>2715</v>
      </c>
      <c r="U12240" t="s">
        <v>2715</v>
      </c>
      <c r="V12240">
        <v>8</v>
      </c>
      <c r="W12240">
        <v>16</v>
      </c>
      <c r="X12240" t="s">
        <v>910</v>
      </c>
      <c r="Y12240">
        <v>238</v>
      </c>
      <c r="AA12240">
        <v>48</v>
      </c>
      <c r="AD12240" t="s">
        <v>2020</v>
      </c>
      <c r="AG12240" t="s">
        <v>31</v>
      </c>
      <c r="AY12240" t="s">
        <v>31</v>
      </c>
      <c r="AZ12240" t="s">
        <v>31</v>
      </c>
    </row>
    <row r="12241" spans="1:52">
      <c r="A12241" t="s">
        <v>801</v>
      </c>
      <c r="B12241" t="s">
        <v>71</v>
      </c>
      <c r="C12241" t="s">
        <v>2702</v>
      </c>
      <c r="D12241" t="s">
        <v>25</v>
      </c>
      <c r="E12241" t="s">
        <v>26</v>
      </c>
      <c r="F12241">
        <v>541</v>
      </c>
      <c r="G12241" t="s">
        <v>2710</v>
      </c>
      <c r="H12241" t="s">
        <v>2711</v>
      </c>
      <c r="I12241">
        <v>59.665999999999997</v>
      </c>
      <c r="J12241">
        <v>11.333</v>
      </c>
      <c r="K12241">
        <v>100</v>
      </c>
      <c r="L12241" t="s">
        <v>2389</v>
      </c>
      <c r="M12241">
        <v>1994</v>
      </c>
      <c r="N12241" t="s">
        <v>918</v>
      </c>
      <c r="P12241" s="64">
        <v>34298</v>
      </c>
      <c r="Q12241" t="s">
        <v>2716</v>
      </c>
      <c r="R12241">
        <v>0</v>
      </c>
      <c r="S12241">
        <v>39</v>
      </c>
      <c r="T12241" t="s">
        <v>2715</v>
      </c>
      <c r="U12241" t="s">
        <v>2715</v>
      </c>
      <c r="V12241">
        <v>8</v>
      </c>
      <c r="W12241">
        <v>16</v>
      </c>
      <c r="X12241" t="s">
        <v>910</v>
      </c>
      <c r="Y12241">
        <v>160</v>
      </c>
      <c r="AA12241">
        <v>48</v>
      </c>
      <c r="AD12241" t="s">
        <v>2020</v>
      </c>
      <c r="AG12241" t="s">
        <v>31</v>
      </c>
      <c r="AY12241" t="s">
        <v>31</v>
      </c>
      <c r="AZ12241" t="s">
        <v>31</v>
      </c>
    </row>
    <row r="12242" spans="1:52">
      <c r="A12242" t="s">
        <v>801</v>
      </c>
      <c r="B12242" t="s">
        <v>71</v>
      </c>
      <c r="C12242" t="s">
        <v>2702</v>
      </c>
      <c r="D12242" t="s">
        <v>25</v>
      </c>
      <c r="E12242" t="s">
        <v>26</v>
      </c>
      <c r="F12242">
        <v>541</v>
      </c>
      <c r="G12242" t="s">
        <v>2710</v>
      </c>
      <c r="H12242" t="s">
        <v>2711</v>
      </c>
      <c r="I12242">
        <v>59.665999999999997</v>
      </c>
      <c r="J12242">
        <v>11.333</v>
      </c>
      <c r="K12242">
        <v>100</v>
      </c>
      <c r="L12242" t="s">
        <v>2389</v>
      </c>
      <c r="M12242">
        <v>1994</v>
      </c>
      <c r="N12242" t="s">
        <v>918</v>
      </c>
      <c r="P12242" s="64">
        <v>34298</v>
      </c>
      <c r="Q12242" t="s">
        <v>2716</v>
      </c>
      <c r="R12242">
        <v>0</v>
      </c>
      <c r="S12242">
        <v>67</v>
      </c>
      <c r="T12242" t="s">
        <v>2715</v>
      </c>
      <c r="U12242" t="s">
        <v>2715</v>
      </c>
      <c r="V12242">
        <v>8</v>
      </c>
      <c r="W12242">
        <v>16</v>
      </c>
      <c r="X12242" t="s">
        <v>910</v>
      </c>
      <c r="Y12242">
        <v>160</v>
      </c>
      <c r="AA12242">
        <v>48</v>
      </c>
      <c r="AD12242" t="s">
        <v>2020</v>
      </c>
      <c r="AG12242" t="s">
        <v>31</v>
      </c>
      <c r="AY12242" t="s">
        <v>31</v>
      </c>
      <c r="AZ12242" t="s">
        <v>31</v>
      </c>
    </row>
    <row r="12243" spans="1:52">
      <c r="A12243" t="s">
        <v>801</v>
      </c>
      <c r="B12243" t="s">
        <v>71</v>
      </c>
      <c r="C12243" t="s">
        <v>2702</v>
      </c>
      <c r="D12243" t="s">
        <v>25</v>
      </c>
      <c r="E12243" t="s">
        <v>26</v>
      </c>
      <c r="F12243">
        <v>541</v>
      </c>
      <c r="G12243" t="s">
        <v>2710</v>
      </c>
      <c r="H12243" t="s">
        <v>2711</v>
      </c>
      <c r="I12243">
        <v>59.665999999999997</v>
      </c>
      <c r="J12243">
        <v>11.333</v>
      </c>
      <c r="K12243">
        <v>100</v>
      </c>
      <c r="L12243" t="s">
        <v>2389</v>
      </c>
      <c r="M12243">
        <v>1994</v>
      </c>
      <c r="N12243" t="s">
        <v>918</v>
      </c>
      <c r="P12243" s="64">
        <v>34298</v>
      </c>
      <c r="Q12243" t="s">
        <v>2716</v>
      </c>
      <c r="R12243">
        <v>0</v>
      </c>
      <c r="S12243">
        <v>98</v>
      </c>
      <c r="T12243" t="s">
        <v>2715</v>
      </c>
      <c r="U12243" t="s">
        <v>2715</v>
      </c>
      <c r="V12243">
        <v>8</v>
      </c>
      <c r="W12243">
        <v>16</v>
      </c>
      <c r="X12243" t="s">
        <v>910</v>
      </c>
      <c r="Y12243">
        <v>160</v>
      </c>
      <c r="AA12243">
        <v>48</v>
      </c>
      <c r="AD12243" t="s">
        <v>2020</v>
      </c>
      <c r="AG12243" t="s">
        <v>31</v>
      </c>
      <c r="AY12243" t="s">
        <v>31</v>
      </c>
      <c r="AZ12243" t="s">
        <v>31</v>
      </c>
    </row>
    <row r="12244" spans="1:52">
      <c r="A12244" t="s">
        <v>801</v>
      </c>
      <c r="B12244" t="s">
        <v>71</v>
      </c>
      <c r="C12244" t="s">
        <v>2702</v>
      </c>
      <c r="D12244" t="s">
        <v>25</v>
      </c>
      <c r="E12244" t="s">
        <v>26</v>
      </c>
      <c r="F12244">
        <v>423</v>
      </c>
      <c r="G12244" t="s">
        <v>2712</v>
      </c>
      <c r="H12244" t="s">
        <v>2708</v>
      </c>
      <c r="I12244">
        <v>61.5</v>
      </c>
      <c r="J12244">
        <v>24.332999999999998</v>
      </c>
      <c r="K12244">
        <v>100</v>
      </c>
      <c r="L12244" t="s">
        <v>2389</v>
      </c>
      <c r="M12244">
        <v>1994</v>
      </c>
      <c r="N12244" t="s">
        <v>918</v>
      </c>
      <c r="P12244" s="64">
        <v>34298</v>
      </c>
      <c r="Q12244" t="s">
        <v>2716</v>
      </c>
      <c r="R12244">
        <v>0</v>
      </c>
      <c r="S12244">
        <v>39</v>
      </c>
      <c r="T12244" t="s">
        <v>2715</v>
      </c>
      <c r="U12244" t="s">
        <v>2715</v>
      </c>
      <c r="V12244">
        <v>8</v>
      </c>
      <c r="W12244">
        <v>16</v>
      </c>
      <c r="X12244" t="s">
        <v>910</v>
      </c>
      <c r="Y12244">
        <v>89</v>
      </c>
      <c r="AA12244">
        <v>48</v>
      </c>
      <c r="AD12244" t="s">
        <v>2020</v>
      </c>
      <c r="AG12244" t="s">
        <v>31</v>
      </c>
      <c r="AY12244" t="s">
        <v>31</v>
      </c>
      <c r="AZ12244" t="s">
        <v>31</v>
      </c>
    </row>
    <row r="12245" spans="1:52">
      <c r="A12245" t="s">
        <v>801</v>
      </c>
      <c r="B12245" t="s">
        <v>71</v>
      </c>
      <c r="C12245" t="s">
        <v>2702</v>
      </c>
      <c r="D12245" t="s">
        <v>25</v>
      </c>
      <c r="E12245" t="s">
        <v>26</v>
      </c>
      <c r="F12245">
        <v>423</v>
      </c>
      <c r="G12245" t="s">
        <v>2712</v>
      </c>
      <c r="H12245" t="s">
        <v>2708</v>
      </c>
      <c r="I12245">
        <v>61.5</v>
      </c>
      <c r="J12245">
        <v>24.332999999999998</v>
      </c>
      <c r="K12245">
        <v>100</v>
      </c>
      <c r="L12245" t="s">
        <v>2389</v>
      </c>
      <c r="M12245">
        <v>1994</v>
      </c>
      <c r="N12245" t="s">
        <v>918</v>
      </c>
      <c r="P12245" s="64">
        <v>34298</v>
      </c>
      <c r="Q12245" t="s">
        <v>2716</v>
      </c>
      <c r="R12245">
        <v>0</v>
      </c>
      <c r="S12245">
        <v>67</v>
      </c>
      <c r="T12245" t="s">
        <v>2715</v>
      </c>
      <c r="U12245" t="s">
        <v>2715</v>
      </c>
      <c r="V12245">
        <v>8</v>
      </c>
      <c r="W12245">
        <v>16</v>
      </c>
      <c r="X12245" t="s">
        <v>910</v>
      </c>
      <c r="Y12245">
        <v>89</v>
      </c>
      <c r="AA12245">
        <v>48</v>
      </c>
      <c r="AD12245" t="s">
        <v>2020</v>
      </c>
      <c r="AG12245" t="s">
        <v>31</v>
      </c>
      <c r="AY12245" t="s">
        <v>31</v>
      </c>
      <c r="AZ12245" t="s">
        <v>31</v>
      </c>
    </row>
    <row r="12246" spans="1:52">
      <c r="A12246" t="s">
        <v>801</v>
      </c>
      <c r="B12246" t="s">
        <v>71</v>
      </c>
      <c r="C12246" t="s">
        <v>2702</v>
      </c>
      <c r="D12246" t="s">
        <v>25</v>
      </c>
      <c r="E12246" t="s">
        <v>26</v>
      </c>
      <c r="F12246">
        <v>423</v>
      </c>
      <c r="G12246" t="s">
        <v>2712</v>
      </c>
      <c r="H12246" t="s">
        <v>2708</v>
      </c>
      <c r="I12246">
        <v>61.5</v>
      </c>
      <c r="J12246">
        <v>24.332999999999998</v>
      </c>
      <c r="K12246">
        <v>100</v>
      </c>
      <c r="L12246" t="s">
        <v>2389</v>
      </c>
      <c r="M12246">
        <v>1994</v>
      </c>
      <c r="N12246" t="s">
        <v>918</v>
      </c>
      <c r="P12246" s="64">
        <v>34298</v>
      </c>
      <c r="Q12246" t="s">
        <v>2716</v>
      </c>
      <c r="R12246">
        <v>0</v>
      </c>
      <c r="S12246">
        <v>98</v>
      </c>
      <c r="T12246" t="s">
        <v>2715</v>
      </c>
      <c r="U12246" t="s">
        <v>2715</v>
      </c>
      <c r="V12246">
        <v>8</v>
      </c>
      <c r="W12246">
        <v>16</v>
      </c>
      <c r="X12246" t="s">
        <v>910</v>
      </c>
      <c r="Y12246">
        <v>89</v>
      </c>
      <c r="AA12246">
        <v>48</v>
      </c>
      <c r="AD12246" t="s">
        <v>2020</v>
      </c>
      <c r="AG12246" t="s">
        <v>31</v>
      </c>
      <c r="AY12246" t="s">
        <v>31</v>
      </c>
      <c r="AZ12246" t="s">
        <v>31</v>
      </c>
    </row>
    <row r="12247" spans="1:52">
      <c r="A12247" t="s">
        <v>801</v>
      </c>
      <c r="B12247" t="s">
        <v>71</v>
      </c>
      <c r="C12247" t="s">
        <v>2702</v>
      </c>
      <c r="D12247" t="s">
        <v>25</v>
      </c>
      <c r="E12247" t="s">
        <v>26</v>
      </c>
      <c r="F12247">
        <v>538</v>
      </c>
      <c r="G12247" t="s">
        <v>2713</v>
      </c>
      <c r="H12247" t="s">
        <v>2714</v>
      </c>
      <c r="I12247">
        <v>60.5</v>
      </c>
      <c r="J12247">
        <v>10.167</v>
      </c>
      <c r="K12247">
        <v>150</v>
      </c>
      <c r="L12247" t="s">
        <v>2389</v>
      </c>
      <c r="M12247">
        <v>1994</v>
      </c>
      <c r="N12247" t="s">
        <v>918</v>
      </c>
      <c r="P12247" s="64">
        <v>34298</v>
      </c>
      <c r="Q12247" t="s">
        <v>2716</v>
      </c>
      <c r="R12247">
        <v>0</v>
      </c>
      <c r="S12247">
        <v>39</v>
      </c>
      <c r="T12247" t="s">
        <v>2715</v>
      </c>
      <c r="U12247" t="s">
        <v>2715</v>
      </c>
      <c r="V12247">
        <v>8</v>
      </c>
      <c r="W12247">
        <v>16</v>
      </c>
      <c r="X12247" t="s">
        <v>910</v>
      </c>
      <c r="Y12247">
        <v>204</v>
      </c>
      <c r="AA12247">
        <v>48</v>
      </c>
      <c r="AD12247" t="s">
        <v>2020</v>
      </c>
      <c r="AG12247" t="s">
        <v>31</v>
      </c>
      <c r="AY12247" t="s">
        <v>31</v>
      </c>
      <c r="AZ12247" t="s">
        <v>31</v>
      </c>
    </row>
    <row r="12248" spans="1:52">
      <c r="A12248" t="s">
        <v>801</v>
      </c>
      <c r="B12248" t="s">
        <v>71</v>
      </c>
      <c r="C12248" t="s">
        <v>2702</v>
      </c>
      <c r="D12248" t="s">
        <v>25</v>
      </c>
      <c r="E12248" t="s">
        <v>26</v>
      </c>
      <c r="F12248">
        <v>538</v>
      </c>
      <c r="G12248" t="s">
        <v>2713</v>
      </c>
      <c r="H12248" t="s">
        <v>2714</v>
      </c>
      <c r="I12248">
        <v>60.5</v>
      </c>
      <c r="J12248">
        <v>10.167</v>
      </c>
      <c r="K12248">
        <v>150</v>
      </c>
      <c r="L12248" t="s">
        <v>2389</v>
      </c>
      <c r="M12248">
        <v>1994</v>
      </c>
      <c r="N12248" t="s">
        <v>918</v>
      </c>
      <c r="P12248" s="64">
        <v>34298</v>
      </c>
      <c r="Q12248" t="s">
        <v>2716</v>
      </c>
      <c r="R12248">
        <v>0</v>
      </c>
      <c r="S12248">
        <v>67</v>
      </c>
      <c r="T12248" t="s">
        <v>2715</v>
      </c>
      <c r="U12248" t="s">
        <v>2715</v>
      </c>
      <c r="V12248">
        <v>8</v>
      </c>
      <c r="W12248">
        <v>16</v>
      </c>
      <c r="X12248" t="s">
        <v>910</v>
      </c>
      <c r="Y12248">
        <v>204</v>
      </c>
      <c r="AA12248">
        <v>48</v>
      </c>
      <c r="AD12248" t="s">
        <v>2020</v>
      </c>
      <c r="AG12248" t="s">
        <v>31</v>
      </c>
      <c r="AY12248" t="s">
        <v>31</v>
      </c>
      <c r="AZ12248" t="s">
        <v>31</v>
      </c>
    </row>
    <row r="12249" spans="1:52">
      <c r="A12249" t="s">
        <v>801</v>
      </c>
      <c r="B12249" t="s">
        <v>71</v>
      </c>
      <c r="C12249" t="s">
        <v>2702</v>
      </c>
      <c r="D12249" t="s">
        <v>25</v>
      </c>
      <c r="E12249" t="s">
        <v>26</v>
      </c>
      <c r="F12249">
        <v>538</v>
      </c>
      <c r="G12249" t="s">
        <v>2713</v>
      </c>
      <c r="H12249" t="s">
        <v>2714</v>
      </c>
      <c r="I12249">
        <v>60.5</v>
      </c>
      <c r="J12249">
        <v>10.167</v>
      </c>
      <c r="K12249">
        <v>150</v>
      </c>
      <c r="L12249" t="s">
        <v>2389</v>
      </c>
      <c r="M12249">
        <v>1994</v>
      </c>
      <c r="N12249" t="s">
        <v>918</v>
      </c>
      <c r="P12249" s="64">
        <v>34298</v>
      </c>
      <c r="Q12249" t="s">
        <v>2716</v>
      </c>
      <c r="R12249">
        <v>0</v>
      </c>
      <c r="S12249">
        <v>98</v>
      </c>
      <c r="T12249" t="s">
        <v>2715</v>
      </c>
      <c r="U12249" t="s">
        <v>2715</v>
      </c>
      <c r="V12249">
        <v>8</v>
      </c>
      <c r="W12249">
        <v>16</v>
      </c>
      <c r="X12249" t="s">
        <v>910</v>
      </c>
      <c r="Y12249">
        <v>204</v>
      </c>
      <c r="AA12249">
        <v>48</v>
      </c>
      <c r="AD12249" t="s">
        <v>2020</v>
      </c>
      <c r="AG12249" t="s">
        <v>31</v>
      </c>
      <c r="AY12249" t="s">
        <v>31</v>
      </c>
      <c r="AZ12249" t="s">
        <v>31</v>
      </c>
    </row>
    <row r="12250" spans="1:52">
      <c r="A12250" t="s">
        <v>2977</v>
      </c>
      <c r="B12250" t="s">
        <v>71</v>
      </c>
      <c r="C12250" t="s">
        <v>174</v>
      </c>
      <c r="D12250" t="s">
        <v>2899</v>
      </c>
      <c r="E12250" t="s">
        <v>2900</v>
      </c>
      <c r="F12250" t="s">
        <v>2970</v>
      </c>
      <c r="G12250" t="s">
        <v>2978</v>
      </c>
      <c r="I12250">
        <v>51.984000000000002</v>
      </c>
      <c r="J12250">
        <v>5.665</v>
      </c>
      <c r="L12250" t="s">
        <v>2389</v>
      </c>
      <c r="M12250">
        <v>1977</v>
      </c>
      <c r="N12250" t="s">
        <v>2252</v>
      </c>
      <c r="P12250" s="64">
        <v>28247</v>
      </c>
      <c r="T12250">
        <v>26</v>
      </c>
      <c r="U12250">
        <v>26</v>
      </c>
      <c r="V12250">
        <v>8</v>
      </c>
      <c r="W12250">
        <v>16</v>
      </c>
      <c r="X12250" t="s">
        <v>493</v>
      </c>
      <c r="Y12250">
        <v>92.9</v>
      </c>
      <c r="Z12250">
        <v>14</v>
      </c>
      <c r="AA12250">
        <v>14</v>
      </c>
      <c r="AD12250" t="s">
        <v>479</v>
      </c>
      <c r="AE12250">
        <v>51.984000000000002</v>
      </c>
      <c r="AF12250">
        <v>5.665</v>
      </c>
      <c r="AG12250" t="s">
        <v>31</v>
      </c>
      <c r="AY12250" t="s">
        <v>31</v>
      </c>
      <c r="AZ12250" t="s">
        <v>31</v>
      </c>
    </row>
    <row r="12251" spans="1:52">
      <c r="A12251" t="s">
        <v>2977</v>
      </c>
      <c r="B12251" t="s">
        <v>71</v>
      </c>
      <c r="C12251" t="s">
        <v>174</v>
      </c>
      <c r="D12251" t="s">
        <v>2899</v>
      </c>
      <c r="E12251" t="s">
        <v>2900</v>
      </c>
      <c r="F12251" t="s">
        <v>2970</v>
      </c>
      <c r="G12251" t="s">
        <v>2978</v>
      </c>
      <c r="I12251">
        <v>51.984000000000002</v>
      </c>
      <c r="J12251">
        <v>5.665</v>
      </c>
      <c r="L12251" t="s">
        <v>2389</v>
      </c>
      <c r="M12251">
        <v>1977</v>
      </c>
      <c r="N12251" t="s">
        <v>2252</v>
      </c>
      <c r="P12251" s="64">
        <v>28247</v>
      </c>
      <c r="T12251">
        <v>26</v>
      </c>
      <c r="U12251">
        <v>26</v>
      </c>
      <c r="V12251">
        <v>8</v>
      </c>
      <c r="W12251">
        <v>16</v>
      </c>
      <c r="X12251" t="s">
        <v>493</v>
      </c>
      <c r="Y12251">
        <v>36.299999999999997</v>
      </c>
      <c r="Z12251">
        <v>29</v>
      </c>
      <c r="AA12251">
        <v>14</v>
      </c>
      <c r="AD12251" t="s">
        <v>479</v>
      </c>
      <c r="AE12251">
        <v>51.984000000000002</v>
      </c>
      <c r="AF12251">
        <v>5.665</v>
      </c>
      <c r="AG12251" t="s">
        <v>31</v>
      </c>
      <c r="AY12251" t="s">
        <v>31</v>
      </c>
      <c r="AZ12251" t="s">
        <v>31</v>
      </c>
    </row>
    <row r="12252" spans="1:52">
      <c r="A12252" t="s">
        <v>2977</v>
      </c>
      <c r="B12252" t="s">
        <v>71</v>
      </c>
      <c r="C12252" t="s">
        <v>174</v>
      </c>
      <c r="D12252" t="s">
        <v>2899</v>
      </c>
      <c r="E12252" t="s">
        <v>2900</v>
      </c>
      <c r="F12252" t="s">
        <v>2970</v>
      </c>
      <c r="G12252" t="s">
        <v>2978</v>
      </c>
      <c r="I12252">
        <v>51.984000000000002</v>
      </c>
      <c r="J12252">
        <v>5.665</v>
      </c>
      <c r="L12252" t="s">
        <v>2389</v>
      </c>
      <c r="M12252">
        <v>1977</v>
      </c>
      <c r="N12252" t="s">
        <v>2252</v>
      </c>
      <c r="P12252" s="64">
        <v>28247</v>
      </c>
      <c r="T12252">
        <v>26</v>
      </c>
      <c r="U12252">
        <v>26</v>
      </c>
      <c r="V12252">
        <v>8</v>
      </c>
      <c r="W12252">
        <v>16</v>
      </c>
      <c r="X12252" t="s">
        <v>493</v>
      </c>
      <c r="Y12252">
        <v>20.9</v>
      </c>
      <c r="Z12252">
        <v>44</v>
      </c>
      <c r="AA12252">
        <v>14</v>
      </c>
      <c r="AD12252" t="s">
        <v>479</v>
      </c>
      <c r="AE12252">
        <v>51.984000000000002</v>
      </c>
      <c r="AF12252">
        <v>5.665</v>
      </c>
      <c r="AG12252" t="s">
        <v>31</v>
      </c>
      <c r="AY12252" t="s">
        <v>31</v>
      </c>
      <c r="AZ12252" t="s">
        <v>31</v>
      </c>
    </row>
    <row r="12253" spans="1:52">
      <c r="A12253" t="s">
        <v>2977</v>
      </c>
      <c r="B12253" t="s">
        <v>71</v>
      </c>
      <c r="C12253" t="s">
        <v>174</v>
      </c>
      <c r="D12253" t="s">
        <v>2899</v>
      </c>
      <c r="E12253" t="s">
        <v>2900</v>
      </c>
      <c r="F12253" t="s">
        <v>2970</v>
      </c>
      <c r="G12253" t="s">
        <v>2978</v>
      </c>
      <c r="I12253">
        <v>51.984000000000002</v>
      </c>
      <c r="J12253">
        <v>5.665</v>
      </c>
      <c r="L12253" t="s">
        <v>2389</v>
      </c>
      <c r="M12253">
        <v>1977</v>
      </c>
      <c r="N12253" t="s">
        <v>2252</v>
      </c>
      <c r="P12253" s="64">
        <v>28247</v>
      </c>
      <c r="T12253">
        <v>26</v>
      </c>
      <c r="U12253">
        <v>26</v>
      </c>
      <c r="V12253">
        <v>8</v>
      </c>
      <c r="W12253">
        <v>16</v>
      </c>
      <c r="X12253" t="s">
        <v>493</v>
      </c>
      <c r="Y12253">
        <v>29.4</v>
      </c>
      <c r="Z12253">
        <v>59</v>
      </c>
      <c r="AA12253">
        <v>14</v>
      </c>
      <c r="AD12253" t="s">
        <v>479</v>
      </c>
      <c r="AE12253">
        <v>51.984000000000002</v>
      </c>
      <c r="AF12253">
        <v>5.665</v>
      </c>
      <c r="AG12253" t="s">
        <v>31</v>
      </c>
      <c r="AY12253" t="s">
        <v>31</v>
      </c>
      <c r="AZ12253" t="s">
        <v>31</v>
      </c>
    </row>
    <row r="12254" spans="1:52">
      <c r="A12254" t="s">
        <v>2977</v>
      </c>
      <c r="B12254" t="s">
        <v>71</v>
      </c>
      <c r="C12254" t="s">
        <v>174</v>
      </c>
      <c r="D12254" t="s">
        <v>2899</v>
      </c>
      <c r="E12254" t="s">
        <v>2900</v>
      </c>
      <c r="F12254" t="s">
        <v>2970</v>
      </c>
      <c r="G12254" t="s">
        <v>2978</v>
      </c>
      <c r="I12254">
        <v>51.984000000000002</v>
      </c>
      <c r="J12254">
        <v>5.665</v>
      </c>
      <c r="L12254" t="s">
        <v>2389</v>
      </c>
      <c r="M12254">
        <v>1977</v>
      </c>
      <c r="N12254" t="s">
        <v>2252</v>
      </c>
      <c r="P12254" s="64">
        <v>28247</v>
      </c>
      <c r="T12254">
        <v>26</v>
      </c>
      <c r="U12254">
        <v>26</v>
      </c>
      <c r="V12254">
        <v>8</v>
      </c>
      <c r="W12254">
        <v>16</v>
      </c>
      <c r="X12254" t="s">
        <v>493</v>
      </c>
      <c r="Y12254">
        <v>36.299999999999997</v>
      </c>
      <c r="Z12254">
        <v>74</v>
      </c>
      <c r="AA12254">
        <v>14</v>
      </c>
      <c r="AD12254" t="s">
        <v>479</v>
      </c>
      <c r="AE12254">
        <v>51.984000000000002</v>
      </c>
      <c r="AF12254">
        <v>5.665</v>
      </c>
      <c r="AG12254" t="s">
        <v>31</v>
      </c>
      <c r="AY12254" t="s">
        <v>31</v>
      </c>
      <c r="AZ12254" t="s">
        <v>31</v>
      </c>
    </row>
    <row r="12255" spans="1:52">
      <c r="A12255" t="s">
        <v>2977</v>
      </c>
      <c r="B12255" t="s">
        <v>71</v>
      </c>
      <c r="C12255" t="s">
        <v>174</v>
      </c>
      <c r="D12255" t="s">
        <v>2899</v>
      </c>
      <c r="E12255" t="s">
        <v>2900</v>
      </c>
      <c r="F12255" t="s">
        <v>2970</v>
      </c>
      <c r="G12255" t="s">
        <v>2978</v>
      </c>
      <c r="I12255">
        <v>51.984000000000002</v>
      </c>
      <c r="J12255">
        <v>5.665</v>
      </c>
      <c r="L12255" t="s">
        <v>2389</v>
      </c>
      <c r="M12255">
        <v>1977</v>
      </c>
      <c r="N12255" t="s">
        <v>2252</v>
      </c>
      <c r="P12255" s="64">
        <v>28247</v>
      </c>
      <c r="T12255">
        <v>26</v>
      </c>
      <c r="U12255">
        <v>26</v>
      </c>
      <c r="V12255">
        <v>8</v>
      </c>
      <c r="W12255">
        <v>16</v>
      </c>
      <c r="X12255" t="s">
        <v>493</v>
      </c>
      <c r="Y12255">
        <v>100</v>
      </c>
      <c r="Z12255">
        <v>80</v>
      </c>
      <c r="AA12255">
        <v>14</v>
      </c>
      <c r="AD12255" t="s">
        <v>479</v>
      </c>
      <c r="AE12255">
        <v>51.984000000000002</v>
      </c>
      <c r="AF12255">
        <v>5.665</v>
      </c>
      <c r="AG12255" t="s">
        <v>31</v>
      </c>
      <c r="AY12255" t="s">
        <v>31</v>
      </c>
      <c r="AZ12255" t="s">
        <v>31</v>
      </c>
    </row>
    <row r="12256" spans="1:52">
      <c r="A12256" t="s">
        <v>2977</v>
      </c>
      <c r="B12256" t="s">
        <v>71</v>
      </c>
      <c r="C12256" t="s">
        <v>174</v>
      </c>
      <c r="D12256" t="s">
        <v>2899</v>
      </c>
      <c r="E12256" t="s">
        <v>2900</v>
      </c>
      <c r="F12256" t="s">
        <v>2970</v>
      </c>
      <c r="G12256" t="s">
        <v>2978</v>
      </c>
      <c r="I12256">
        <v>51.984000000000002</v>
      </c>
      <c r="J12256">
        <v>5.665</v>
      </c>
      <c r="L12256" t="s">
        <v>2389</v>
      </c>
      <c r="M12256">
        <v>1977</v>
      </c>
      <c r="N12256" t="s">
        <v>2252</v>
      </c>
      <c r="P12256" s="64">
        <v>28247</v>
      </c>
      <c r="T12256">
        <v>26</v>
      </c>
      <c r="U12256">
        <v>26</v>
      </c>
      <c r="V12256">
        <v>16</v>
      </c>
      <c r="W12256">
        <v>8</v>
      </c>
      <c r="X12256" t="s">
        <v>493</v>
      </c>
      <c r="Y12256">
        <v>86.4</v>
      </c>
      <c r="Z12256">
        <v>14</v>
      </c>
      <c r="AA12256">
        <v>14</v>
      </c>
      <c r="AD12256" t="s">
        <v>479</v>
      </c>
      <c r="AE12256">
        <v>51.984000000000002</v>
      </c>
      <c r="AF12256">
        <v>5.665</v>
      </c>
      <c r="AG12256" t="s">
        <v>31</v>
      </c>
      <c r="AY12256" t="s">
        <v>31</v>
      </c>
      <c r="AZ12256" t="s">
        <v>31</v>
      </c>
    </row>
    <row r="12257" spans="1:52">
      <c r="A12257" t="s">
        <v>2977</v>
      </c>
      <c r="B12257" t="s">
        <v>71</v>
      </c>
      <c r="C12257" t="s">
        <v>174</v>
      </c>
      <c r="D12257" t="s">
        <v>2899</v>
      </c>
      <c r="E12257" t="s">
        <v>2900</v>
      </c>
      <c r="F12257" t="s">
        <v>2970</v>
      </c>
      <c r="G12257" t="s">
        <v>2978</v>
      </c>
      <c r="I12257">
        <v>51.984000000000002</v>
      </c>
      <c r="J12257">
        <v>5.665</v>
      </c>
      <c r="L12257" t="s">
        <v>2389</v>
      </c>
      <c r="M12257">
        <v>1977</v>
      </c>
      <c r="N12257" t="s">
        <v>2252</v>
      </c>
      <c r="P12257" s="64">
        <v>28247</v>
      </c>
      <c r="T12257">
        <v>26</v>
      </c>
      <c r="U12257">
        <v>26</v>
      </c>
      <c r="V12257">
        <v>16</v>
      </c>
      <c r="W12257">
        <v>8</v>
      </c>
      <c r="X12257" t="s">
        <v>493</v>
      </c>
      <c r="Y12257">
        <v>43.4</v>
      </c>
      <c r="Z12257">
        <v>29</v>
      </c>
      <c r="AA12257">
        <v>14</v>
      </c>
      <c r="AD12257" t="s">
        <v>479</v>
      </c>
      <c r="AE12257">
        <v>51.984000000000002</v>
      </c>
      <c r="AF12257">
        <v>5.665</v>
      </c>
      <c r="AG12257" t="s">
        <v>31</v>
      </c>
      <c r="AY12257" t="s">
        <v>31</v>
      </c>
      <c r="AZ12257" t="s">
        <v>31</v>
      </c>
    </row>
    <row r="12258" spans="1:52">
      <c r="A12258" t="s">
        <v>2977</v>
      </c>
      <c r="B12258" t="s">
        <v>71</v>
      </c>
      <c r="C12258" t="s">
        <v>174</v>
      </c>
      <c r="D12258" t="s">
        <v>2899</v>
      </c>
      <c r="E12258" t="s">
        <v>2900</v>
      </c>
      <c r="F12258" t="s">
        <v>2970</v>
      </c>
      <c r="G12258" t="s">
        <v>2978</v>
      </c>
      <c r="I12258">
        <v>51.984000000000002</v>
      </c>
      <c r="J12258">
        <v>5.665</v>
      </c>
      <c r="L12258" t="s">
        <v>2389</v>
      </c>
      <c r="M12258">
        <v>1977</v>
      </c>
      <c r="N12258" t="s">
        <v>2252</v>
      </c>
      <c r="P12258" s="64">
        <v>28247</v>
      </c>
      <c r="T12258">
        <v>26</v>
      </c>
      <c r="U12258">
        <v>26</v>
      </c>
      <c r="V12258">
        <v>16</v>
      </c>
      <c r="W12258">
        <v>8</v>
      </c>
      <c r="X12258" t="s">
        <v>493</v>
      </c>
      <c r="Y12258">
        <v>29.4</v>
      </c>
      <c r="Z12258">
        <v>44</v>
      </c>
      <c r="AA12258">
        <v>14</v>
      </c>
      <c r="AD12258" t="s">
        <v>479</v>
      </c>
      <c r="AE12258">
        <v>51.984000000000002</v>
      </c>
      <c r="AF12258">
        <v>5.665</v>
      </c>
      <c r="AG12258" t="s">
        <v>31</v>
      </c>
      <c r="AY12258" t="s">
        <v>31</v>
      </c>
      <c r="AZ12258" t="s">
        <v>31</v>
      </c>
    </row>
    <row r="12259" spans="1:52">
      <c r="A12259" t="s">
        <v>2977</v>
      </c>
      <c r="B12259" t="s">
        <v>71</v>
      </c>
      <c r="C12259" t="s">
        <v>174</v>
      </c>
      <c r="D12259" t="s">
        <v>2899</v>
      </c>
      <c r="E12259" t="s">
        <v>2900</v>
      </c>
      <c r="F12259" t="s">
        <v>2970</v>
      </c>
      <c r="G12259" t="s">
        <v>2978</v>
      </c>
      <c r="I12259">
        <v>51.984000000000002</v>
      </c>
      <c r="J12259">
        <v>5.665</v>
      </c>
      <c r="L12259" t="s">
        <v>2389</v>
      </c>
      <c r="M12259">
        <v>1977</v>
      </c>
      <c r="N12259" t="s">
        <v>2252</v>
      </c>
      <c r="P12259" s="64">
        <v>28247</v>
      </c>
      <c r="T12259">
        <v>26</v>
      </c>
      <c r="U12259">
        <v>26</v>
      </c>
      <c r="V12259">
        <v>16</v>
      </c>
      <c r="W12259">
        <v>8</v>
      </c>
      <c r="X12259" t="s">
        <v>493</v>
      </c>
      <c r="Y12259">
        <v>93.3</v>
      </c>
      <c r="Z12259">
        <v>59</v>
      </c>
      <c r="AA12259">
        <v>14</v>
      </c>
      <c r="AD12259" t="s">
        <v>479</v>
      </c>
      <c r="AE12259">
        <v>51.984000000000002</v>
      </c>
      <c r="AF12259">
        <v>5.665</v>
      </c>
      <c r="AG12259" t="s">
        <v>31</v>
      </c>
      <c r="AY12259" t="s">
        <v>31</v>
      </c>
      <c r="AZ12259" t="s">
        <v>31</v>
      </c>
    </row>
    <row r="12260" spans="1:52">
      <c r="A12260" t="s">
        <v>2977</v>
      </c>
      <c r="B12260" t="s">
        <v>71</v>
      </c>
      <c r="C12260" t="s">
        <v>174</v>
      </c>
      <c r="D12260" t="s">
        <v>2899</v>
      </c>
      <c r="E12260" t="s">
        <v>2900</v>
      </c>
      <c r="F12260" t="s">
        <v>2970</v>
      </c>
      <c r="G12260" t="s">
        <v>2978</v>
      </c>
      <c r="I12260">
        <v>51.984000000000002</v>
      </c>
      <c r="J12260">
        <v>5.665</v>
      </c>
      <c r="L12260" t="s">
        <v>2389</v>
      </c>
      <c r="M12260">
        <v>1977</v>
      </c>
      <c r="N12260" t="s">
        <v>2252</v>
      </c>
      <c r="P12260" s="64">
        <v>28247</v>
      </c>
      <c r="T12260">
        <v>26</v>
      </c>
      <c r="U12260">
        <v>26</v>
      </c>
      <c r="V12260">
        <v>16</v>
      </c>
      <c r="W12260">
        <v>8</v>
      </c>
      <c r="X12260" t="s">
        <v>493</v>
      </c>
      <c r="Y12260">
        <v>79.3</v>
      </c>
      <c r="Z12260">
        <v>74</v>
      </c>
      <c r="AA12260">
        <v>14</v>
      </c>
      <c r="AD12260" t="s">
        <v>479</v>
      </c>
      <c r="AE12260">
        <v>51.984000000000002</v>
      </c>
      <c r="AF12260">
        <v>5.665</v>
      </c>
      <c r="AG12260" t="s">
        <v>31</v>
      </c>
      <c r="AY12260" t="s">
        <v>31</v>
      </c>
      <c r="AZ12260" t="s">
        <v>31</v>
      </c>
    </row>
    <row r="12261" spans="1:52">
      <c r="A12261" t="s">
        <v>2977</v>
      </c>
      <c r="B12261" t="s">
        <v>71</v>
      </c>
      <c r="C12261" t="s">
        <v>174</v>
      </c>
      <c r="D12261" t="s">
        <v>2899</v>
      </c>
      <c r="E12261" t="s">
        <v>2900</v>
      </c>
      <c r="F12261" t="s">
        <v>2970</v>
      </c>
      <c r="G12261" t="s">
        <v>2978</v>
      </c>
      <c r="I12261">
        <v>51.984000000000002</v>
      </c>
      <c r="J12261">
        <v>5.665</v>
      </c>
      <c r="L12261" t="s">
        <v>2389</v>
      </c>
      <c r="M12261">
        <v>1977</v>
      </c>
      <c r="N12261" t="s">
        <v>2252</v>
      </c>
      <c r="P12261" s="64">
        <v>28247</v>
      </c>
      <c r="T12261">
        <v>26</v>
      </c>
      <c r="U12261">
        <v>26</v>
      </c>
      <c r="V12261">
        <v>16</v>
      </c>
      <c r="W12261">
        <v>8</v>
      </c>
      <c r="X12261" t="s">
        <v>493</v>
      </c>
      <c r="Y12261">
        <v>71.5</v>
      </c>
      <c r="Z12261">
        <v>80</v>
      </c>
      <c r="AA12261">
        <v>14</v>
      </c>
      <c r="AD12261" t="s">
        <v>479</v>
      </c>
      <c r="AE12261">
        <v>51.984000000000002</v>
      </c>
      <c r="AF12261">
        <v>5.665</v>
      </c>
      <c r="AG12261" t="s">
        <v>31</v>
      </c>
      <c r="AY12261" t="s">
        <v>31</v>
      </c>
      <c r="AZ12261" t="s">
        <v>31</v>
      </c>
    </row>
    <row r="12262" spans="1:52">
      <c r="A12262" t="s">
        <v>2977</v>
      </c>
      <c r="B12262" t="s">
        <v>71</v>
      </c>
      <c r="C12262" t="s">
        <v>174</v>
      </c>
      <c r="D12262" t="s">
        <v>2899</v>
      </c>
      <c r="E12262" t="s">
        <v>2900</v>
      </c>
      <c r="F12262" t="s">
        <v>2970</v>
      </c>
      <c r="G12262" t="s">
        <v>2978</v>
      </c>
      <c r="I12262">
        <v>51.984000000000002</v>
      </c>
      <c r="J12262">
        <v>5.665</v>
      </c>
      <c r="L12262" t="s">
        <v>2389</v>
      </c>
      <c r="M12262">
        <v>1977</v>
      </c>
      <c r="N12262" t="s">
        <v>2252</v>
      </c>
      <c r="P12262" s="64">
        <v>28247</v>
      </c>
      <c r="T12262">
        <v>26</v>
      </c>
      <c r="U12262">
        <v>26</v>
      </c>
      <c r="V12262">
        <v>24</v>
      </c>
      <c r="W12262">
        <v>0</v>
      </c>
      <c r="X12262" t="s">
        <v>493</v>
      </c>
      <c r="Y12262">
        <v>100</v>
      </c>
      <c r="Z12262">
        <v>14</v>
      </c>
      <c r="AA12262">
        <v>14</v>
      </c>
      <c r="AD12262" t="s">
        <v>479</v>
      </c>
      <c r="AE12262">
        <v>51.984000000000002</v>
      </c>
      <c r="AF12262">
        <v>5.665</v>
      </c>
      <c r="AG12262" t="s">
        <v>31</v>
      </c>
      <c r="AY12262" t="s">
        <v>31</v>
      </c>
      <c r="AZ12262" t="s">
        <v>31</v>
      </c>
    </row>
    <row r="12263" spans="1:52">
      <c r="A12263" t="s">
        <v>2977</v>
      </c>
      <c r="B12263" t="s">
        <v>71</v>
      </c>
      <c r="C12263" t="s">
        <v>174</v>
      </c>
      <c r="D12263" t="s">
        <v>2899</v>
      </c>
      <c r="E12263" t="s">
        <v>2900</v>
      </c>
      <c r="F12263" t="s">
        <v>2970</v>
      </c>
      <c r="G12263" t="s">
        <v>2978</v>
      </c>
      <c r="I12263">
        <v>51.984000000000002</v>
      </c>
      <c r="J12263">
        <v>5.665</v>
      </c>
      <c r="L12263" t="s">
        <v>2389</v>
      </c>
      <c r="M12263">
        <v>1977</v>
      </c>
      <c r="N12263" t="s">
        <v>2252</v>
      </c>
      <c r="P12263" s="64">
        <v>28247</v>
      </c>
      <c r="T12263">
        <v>26</v>
      </c>
      <c r="U12263">
        <v>26</v>
      </c>
      <c r="V12263">
        <v>24</v>
      </c>
      <c r="W12263">
        <v>0</v>
      </c>
      <c r="X12263" t="s">
        <v>493</v>
      </c>
      <c r="Y12263">
        <v>57.7</v>
      </c>
      <c r="Z12263">
        <v>29</v>
      </c>
      <c r="AA12263">
        <v>14</v>
      </c>
      <c r="AD12263" t="s">
        <v>479</v>
      </c>
      <c r="AE12263">
        <v>51.984000000000002</v>
      </c>
      <c r="AF12263">
        <v>5.665</v>
      </c>
      <c r="AG12263" t="s">
        <v>31</v>
      </c>
      <c r="AY12263" t="s">
        <v>31</v>
      </c>
      <c r="AZ12263" t="s">
        <v>31</v>
      </c>
    </row>
    <row r="12264" spans="1:52">
      <c r="A12264" t="s">
        <v>2977</v>
      </c>
      <c r="B12264" t="s">
        <v>71</v>
      </c>
      <c r="C12264" t="s">
        <v>174</v>
      </c>
      <c r="D12264" t="s">
        <v>2899</v>
      </c>
      <c r="E12264" t="s">
        <v>2900</v>
      </c>
      <c r="F12264" t="s">
        <v>2970</v>
      </c>
      <c r="G12264" t="s">
        <v>2978</v>
      </c>
      <c r="I12264">
        <v>51.984000000000002</v>
      </c>
      <c r="J12264">
        <v>5.665</v>
      </c>
      <c r="L12264" t="s">
        <v>2389</v>
      </c>
      <c r="M12264">
        <v>1977</v>
      </c>
      <c r="N12264" t="s">
        <v>2252</v>
      </c>
      <c r="P12264" s="64">
        <v>28247</v>
      </c>
      <c r="T12264">
        <v>26</v>
      </c>
      <c r="U12264">
        <v>26</v>
      </c>
      <c r="V12264">
        <v>24</v>
      </c>
      <c r="W12264">
        <v>0</v>
      </c>
      <c r="X12264" t="s">
        <v>493</v>
      </c>
      <c r="Y12264">
        <v>86</v>
      </c>
      <c r="Z12264">
        <v>44</v>
      </c>
      <c r="AA12264">
        <v>14</v>
      </c>
      <c r="AD12264" t="s">
        <v>479</v>
      </c>
      <c r="AE12264">
        <v>51.984000000000002</v>
      </c>
      <c r="AF12264">
        <v>5.665</v>
      </c>
      <c r="AG12264" t="s">
        <v>31</v>
      </c>
      <c r="AY12264" t="s">
        <v>31</v>
      </c>
      <c r="AZ12264" t="s">
        <v>31</v>
      </c>
    </row>
    <row r="12265" spans="1:52">
      <c r="A12265" t="s">
        <v>2977</v>
      </c>
      <c r="B12265" t="s">
        <v>71</v>
      </c>
      <c r="C12265" t="s">
        <v>174</v>
      </c>
      <c r="D12265" t="s">
        <v>2899</v>
      </c>
      <c r="E12265" t="s">
        <v>2900</v>
      </c>
      <c r="F12265" t="s">
        <v>2970</v>
      </c>
      <c r="G12265" t="s">
        <v>2978</v>
      </c>
      <c r="I12265">
        <v>51.984000000000002</v>
      </c>
      <c r="J12265">
        <v>5.665</v>
      </c>
      <c r="L12265" t="s">
        <v>2389</v>
      </c>
      <c r="M12265">
        <v>1977</v>
      </c>
      <c r="N12265" t="s">
        <v>2252</v>
      </c>
      <c r="P12265" s="64">
        <v>28247</v>
      </c>
      <c r="T12265">
        <v>26</v>
      </c>
      <c r="U12265">
        <v>26</v>
      </c>
      <c r="V12265">
        <v>24</v>
      </c>
      <c r="W12265">
        <v>0</v>
      </c>
      <c r="X12265" t="s">
        <v>493</v>
      </c>
      <c r="Y12265">
        <v>79.5</v>
      </c>
      <c r="Z12265">
        <v>59</v>
      </c>
      <c r="AA12265">
        <v>14</v>
      </c>
      <c r="AD12265" t="s">
        <v>479</v>
      </c>
      <c r="AE12265">
        <v>51.984000000000002</v>
      </c>
      <c r="AF12265">
        <v>5.665</v>
      </c>
      <c r="AG12265" t="s">
        <v>31</v>
      </c>
      <c r="AY12265" t="s">
        <v>31</v>
      </c>
      <c r="AZ12265" t="s">
        <v>31</v>
      </c>
    </row>
    <row r="12266" spans="1:52">
      <c r="A12266" t="s">
        <v>2977</v>
      </c>
      <c r="B12266" t="s">
        <v>71</v>
      </c>
      <c r="C12266" t="s">
        <v>174</v>
      </c>
      <c r="D12266" t="s">
        <v>2899</v>
      </c>
      <c r="E12266" t="s">
        <v>2900</v>
      </c>
      <c r="F12266" t="s">
        <v>2970</v>
      </c>
      <c r="G12266" t="s">
        <v>2978</v>
      </c>
      <c r="I12266">
        <v>51.984000000000002</v>
      </c>
      <c r="J12266">
        <v>5.665</v>
      </c>
      <c r="L12266" t="s">
        <v>2389</v>
      </c>
      <c r="M12266">
        <v>1977</v>
      </c>
      <c r="N12266" t="s">
        <v>2252</v>
      </c>
      <c r="P12266" s="64">
        <v>28247</v>
      </c>
      <c r="T12266">
        <v>26</v>
      </c>
      <c r="U12266">
        <v>26</v>
      </c>
      <c r="V12266">
        <v>24</v>
      </c>
      <c r="W12266">
        <v>0</v>
      </c>
      <c r="X12266" t="s">
        <v>493</v>
      </c>
      <c r="Y12266">
        <v>79.5</v>
      </c>
      <c r="Z12266">
        <v>74</v>
      </c>
      <c r="AA12266">
        <v>14</v>
      </c>
      <c r="AD12266" t="s">
        <v>479</v>
      </c>
      <c r="AE12266">
        <v>51.984000000000002</v>
      </c>
      <c r="AF12266">
        <v>5.665</v>
      </c>
      <c r="AG12266" t="s">
        <v>31</v>
      </c>
      <c r="AY12266" t="s">
        <v>31</v>
      </c>
      <c r="AZ12266" t="s">
        <v>31</v>
      </c>
    </row>
    <row r="12267" spans="1:52">
      <c r="A12267" t="s">
        <v>2977</v>
      </c>
      <c r="B12267" t="s">
        <v>71</v>
      </c>
      <c r="C12267" t="s">
        <v>174</v>
      </c>
      <c r="D12267" t="s">
        <v>2899</v>
      </c>
      <c r="E12267" t="s">
        <v>2900</v>
      </c>
      <c r="F12267" t="s">
        <v>2970</v>
      </c>
      <c r="G12267" t="s">
        <v>2978</v>
      </c>
      <c r="I12267">
        <v>51.984000000000002</v>
      </c>
      <c r="J12267">
        <v>5.665</v>
      </c>
      <c r="L12267" t="s">
        <v>2389</v>
      </c>
      <c r="M12267">
        <v>1977</v>
      </c>
      <c r="N12267" t="s">
        <v>2252</v>
      </c>
      <c r="P12267" s="64">
        <v>28247</v>
      </c>
      <c r="T12267">
        <v>26</v>
      </c>
      <c r="U12267">
        <v>26</v>
      </c>
      <c r="V12267">
        <v>24</v>
      </c>
      <c r="W12267">
        <v>0</v>
      </c>
      <c r="X12267" t="s">
        <v>493</v>
      </c>
      <c r="Y12267">
        <v>93.3</v>
      </c>
      <c r="Z12267">
        <v>80</v>
      </c>
      <c r="AA12267">
        <v>14</v>
      </c>
      <c r="AD12267" t="s">
        <v>479</v>
      </c>
      <c r="AE12267">
        <v>51.984000000000002</v>
      </c>
      <c r="AF12267">
        <v>5.665</v>
      </c>
      <c r="AG12267" t="s">
        <v>31</v>
      </c>
      <c r="AY12267" t="s">
        <v>31</v>
      </c>
      <c r="AZ12267" t="s">
        <v>31</v>
      </c>
    </row>
    <row r="12268" spans="1:52">
      <c r="A12268" t="s">
        <v>2977</v>
      </c>
      <c r="B12268" t="s">
        <v>71</v>
      </c>
      <c r="C12268" t="s">
        <v>174</v>
      </c>
      <c r="D12268" t="s">
        <v>2899</v>
      </c>
      <c r="E12268" t="s">
        <v>2900</v>
      </c>
      <c r="F12268" t="s">
        <v>2970</v>
      </c>
      <c r="G12268" t="s">
        <v>2978</v>
      </c>
      <c r="I12268">
        <v>51.984000000000002</v>
      </c>
      <c r="J12268">
        <v>5.665</v>
      </c>
      <c r="L12268" t="s">
        <v>2389</v>
      </c>
      <c r="M12268">
        <v>1977</v>
      </c>
      <c r="N12268" t="s">
        <v>2252</v>
      </c>
      <c r="P12268" s="64">
        <v>28247</v>
      </c>
      <c r="T12268">
        <v>20</v>
      </c>
      <c r="U12268">
        <v>20</v>
      </c>
      <c r="V12268">
        <v>8</v>
      </c>
      <c r="W12268">
        <v>16</v>
      </c>
      <c r="X12268" t="s">
        <v>493</v>
      </c>
      <c r="Y12268">
        <v>86.1</v>
      </c>
      <c r="Z12268">
        <v>14</v>
      </c>
      <c r="AA12268">
        <v>14</v>
      </c>
      <c r="AD12268" t="s">
        <v>479</v>
      </c>
      <c r="AE12268">
        <v>51.984000000000002</v>
      </c>
      <c r="AF12268">
        <v>5.665</v>
      </c>
      <c r="AG12268" t="s">
        <v>31</v>
      </c>
      <c r="AY12268" t="s">
        <v>31</v>
      </c>
      <c r="AZ12268" t="s">
        <v>31</v>
      </c>
    </row>
    <row r="12269" spans="1:52">
      <c r="A12269" t="s">
        <v>2977</v>
      </c>
      <c r="B12269" t="s">
        <v>71</v>
      </c>
      <c r="C12269" t="s">
        <v>174</v>
      </c>
      <c r="D12269" t="s">
        <v>2899</v>
      </c>
      <c r="E12269" t="s">
        <v>2900</v>
      </c>
      <c r="F12269" t="s">
        <v>2970</v>
      </c>
      <c r="G12269" t="s">
        <v>2978</v>
      </c>
      <c r="I12269">
        <v>51.984000000000002</v>
      </c>
      <c r="J12269">
        <v>5.665</v>
      </c>
      <c r="L12269" t="s">
        <v>2389</v>
      </c>
      <c r="M12269">
        <v>1977</v>
      </c>
      <c r="N12269" t="s">
        <v>2252</v>
      </c>
      <c r="P12269" s="64">
        <v>28247</v>
      </c>
      <c r="T12269">
        <v>20</v>
      </c>
      <c r="U12269">
        <v>20</v>
      </c>
      <c r="V12269">
        <v>8</v>
      </c>
      <c r="W12269">
        <v>16</v>
      </c>
      <c r="X12269" t="s">
        <v>493</v>
      </c>
      <c r="Y12269">
        <v>6.6</v>
      </c>
      <c r="Z12269">
        <v>29</v>
      </c>
      <c r="AA12269">
        <v>14</v>
      </c>
      <c r="AD12269" t="s">
        <v>479</v>
      </c>
      <c r="AE12269">
        <v>51.984000000000002</v>
      </c>
      <c r="AF12269">
        <v>5.665</v>
      </c>
      <c r="AG12269" t="s">
        <v>31</v>
      </c>
      <c r="AY12269" t="s">
        <v>31</v>
      </c>
      <c r="AZ12269" t="s">
        <v>31</v>
      </c>
    </row>
    <row r="12270" spans="1:52">
      <c r="A12270" t="s">
        <v>2977</v>
      </c>
      <c r="B12270" t="s">
        <v>71</v>
      </c>
      <c r="C12270" t="s">
        <v>174</v>
      </c>
      <c r="D12270" t="s">
        <v>2899</v>
      </c>
      <c r="E12270" t="s">
        <v>2900</v>
      </c>
      <c r="F12270" t="s">
        <v>2970</v>
      </c>
      <c r="G12270" t="s">
        <v>2978</v>
      </c>
      <c r="I12270">
        <v>51.984000000000002</v>
      </c>
      <c r="J12270">
        <v>5.665</v>
      </c>
      <c r="L12270" t="s">
        <v>2389</v>
      </c>
      <c r="M12270">
        <v>1977</v>
      </c>
      <c r="N12270" t="s">
        <v>2252</v>
      </c>
      <c r="P12270" s="64">
        <v>28247</v>
      </c>
      <c r="T12270">
        <v>20</v>
      </c>
      <c r="U12270">
        <v>20</v>
      </c>
      <c r="V12270">
        <v>8</v>
      </c>
      <c r="W12270">
        <v>16</v>
      </c>
      <c r="X12270" t="s">
        <v>493</v>
      </c>
      <c r="Y12270">
        <v>29</v>
      </c>
      <c r="Z12270">
        <v>44</v>
      </c>
      <c r="AA12270">
        <v>14</v>
      </c>
      <c r="AD12270" t="s">
        <v>479</v>
      </c>
      <c r="AE12270">
        <v>51.984000000000002</v>
      </c>
      <c r="AF12270">
        <v>5.665</v>
      </c>
      <c r="AG12270" t="s">
        <v>31</v>
      </c>
      <c r="AY12270" t="s">
        <v>31</v>
      </c>
      <c r="AZ12270" t="s">
        <v>31</v>
      </c>
    </row>
    <row r="12271" spans="1:52">
      <c r="A12271" t="s">
        <v>2977</v>
      </c>
      <c r="B12271" t="s">
        <v>71</v>
      </c>
      <c r="C12271" t="s">
        <v>174</v>
      </c>
      <c r="D12271" t="s">
        <v>2899</v>
      </c>
      <c r="E12271" t="s">
        <v>2900</v>
      </c>
      <c r="F12271" t="s">
        <v>2970</v>
      </c>
      <c r="G12271" t="s">
        <v>2978</v>
      </c>
      <c r="I12271">
        <v>51.984000000000002</v>
      </c>
      <c r="J12271">
        <v>5.665</v>
      </c>
      <c r="L12271" t="s">
        <v>2389</v>
      </c>
      <c r="M12271">
        <v>1977</v>
      </c>
      <c r="N12271" t="s">
        <v>2252</v>
      </c>
      <c r="P12271" s="64">
        <v>28247</v>
      </c>
      <c r="T12271">
        <v>20</v>
      </c>
      <c r="U12271">
        <v>20</v>
      </c>
      <c r="V12271">
        <v>8</v>
      </c>
      <c r="W12271">
        <v>16</v>
      </c>
      <c r="X12271" t="s">
        <v>493</v>
      </c>
      <c r="Y12271">
        <v>86.5</v>
      </c>
      <c r="Z12271">
        <v>59</v>
      </c>
      <c r="AA12271">
        <v>14</v>
      </c>
      <c r="AD12271" t="s">
        <v>479</v>
      </c>
      <c r="AE12271">
        <v>51.984000000000002</v>
      </c>
      <c r="AF12271">
        <v>5.665</v>
      </c>
      <c r="AG12271" t="s">
        <v>31</v>
      </c>
      <c r="AY12271" t="s">
        <v>31</v>
      </c>
      <c r="AZ12271" t="s">
        <v>31</v>
      </c>
    </row>
    <row r="12272" spans="1:52">
      <c r="A12272" t="s">
        <v>2977</v>
      </c>
      <c r="B12272" t="s">
        <v>71</v>
      </c>
      <c r="C12272" t="s">
        <v>174</v>
      </c>
      <c r="D12272" t="s">
        <v>2899</v>
      </c>
      <c r="E12272" t="s">
        <v>2900</v>
      </c>
      <c r="F12272" t="s">
        <v>2970</v>
      </c>
      <c r="G12272" t="s">
        <v>2978</v>
      </c>
      <c r="I12272">
        <v>51.984000000000002</v>
      </c>
      <c r="J12272">
        <v>5.665</v>
      </c>
      <c r="L12272" t="s">
        <v>2389</v>
      </c>
      <c r="M12272">
        <v>1977</v>
      </c>
      <c r="N12272" t="s">
        <v>2252</v>
      </c>
      <c r="P12272" s="64">
        <v>28247</v>
      </c>
      <c r="T12272">
        <v>20</v>
      </c>
      <c r="U12272">
        <v>20</v>
      </c>
      <c r="V12272">
        <v>8</v>
      </c>
      <c r="W12272">
        <v>16</v>
      </c>
      <c r="X12272" t="s">
        <v>493</v>
      </c>
      <c r="Y12272">
        <v>78.8</v>
      </c>
      <c r="Z12272">
        <v>74</v>
      </c>
      <c r="AA12272">
        <v>14</v>
      </c>
      <c r="AD12272" t="s">
        <v>479</v>
      </c>
      <c r="AE12272">
        <v>51.984000000000002</v>
      </c>
      <c r="AF12272">
        <v>5.665</v>
      </c>
      <c r="AG12272" t="s">
        <v>31</v>
      </c>
      <c r="AY12272" t="s">
        <v>31</v>
      </c>
      <c r="AZ12272" t="s">
        <v>31</v>
      </c>
    </row>
    <row r="12273" spans="1:52">
      <c r="A12273" t="s">
        <v>2977</v>
      </c>
      <c r="B12273" t="s">
        <v>71</v>
      </c>
      <c r="C12273" t="s">
        <v>174</v>
      </c>
      <c r="D12273" t="s">
        <v>2899</v>
      </c>
      <c r="E12273" t="s">
        <v>2900</v>
      </c>
      <c r="F12273" t="s">
        <v>2970</v>
      </c>
      <c r="G12273" t="s">
        <v>2978</v>
      </c>
      <c r="I12273">
        <v>51.984000000000002</v>
      </c>
      <c r="J12273">
        <v>5.665</v>
      </c>
      <c r="L12273" t="s">
        <v>2389</v>
      </c>
      <c r="M12273">
        <v>1977</v>
      </c>
      <c r="N12273" t="s">
        <v>2252</v>
      </c>
      <c r="P12273" s="64">
        <v>28247</v>
      </c>
      <c r="T12273">
        <v>20</v>
      </c>
      <c r="U12273">
        <v>20</v>
      </c>
      <c r="V12273">
        <v>8</v>
      </c>
      <c r="W12273">
        <v>16</v>
      </c>
      <c r="X12273" t="s">
        <v>493</v>
      </c>
      <c r="Y12273">
        <v>92.9</v>
      </c>
      <c r="Z12273">
        <v>80</v>
      </c>
      <c r="AA12273">
        <v>14</v>
      </c>
      <c r="AD12273" t="s">
        <v>479</v>
      </c>
      <c r="AE12273">
        <v>51.984000000000002</v>
      </c>
      <c r="AF12273">
        <v>5.665</v>
      </c>
      <c r="AG12273" t="s">
        <v>31</v>
      </c>
      <c r="AY12273" t="s">
        <v>31</v>
      </c>
      <c r="AZ12273" t="s">
        <v>31</v>
      </c>
    </row>
    <row r="12274" spans="1:52">
      <c r="A12274" t="s">
        <v>2977</v>
      </c>
      <c r="B12274" t="s">
        <v>71</v>
      </c>
      <c r="C12274" t="s">
        <v>174</v>
      </c>
      <c r="D12274" t="s">
        <v>2899</v>
      </c>
      <c r="E12274" t="s">
        <v>2900</v>
      </c>
      <c r="F12274" t="s">
        <v>2970</v>
      </c>
      <c r="G12274" t="s">
        <v>2978</v>
      </c>
      <c r="I12274">
        <v>51.984000000000002</v>
      </c>
      <c r="J12274">
        <v>5.665</v>
      </c>
      <c r="L12274" t="s">
        <v>2389</v>
      </c>
      <c r="M12274">
        <v>1977</v>
      </c>
      <c r="N12274" t="s">
        <v>2252</v>
      </c>
      <c r="P12274" s="64">
        <v>28247</v>
      </c>
      <c r="T12274">
        <v>20</v>
      </c>
      <c r="U12274">
        <v>20</v>
      </c>
      <c r="V12274">
        <v>16</v>
      </c>
      <c r="W12274">
        <v>8</v>
      </c>
      <c r="X12274" t="s">
        <v>493</v>
      </c>
      <c r="Y12274">
        <v>100</v>
      </c>
      <c r="Z12274">
        <v>14</v>
      </c>
      <c r="AA12274">
        <v>14</v>
      </c>
      <c r="AD12274" t="s">
        <v>479</v>
      </c>
      <c r="AE12274">
        <v>51.984000000000002</v>
      </c>
      <c r="AF12274">
        <v>5.665</v>
      </c>
      <c r="AG12274" t="s">
        <v>31</v>
      </c>
      <c r="AY12274" t="s">
        <v>31</v>
      </c>
      <c r="AZ12274" t="s">
        <v>31</v>
      </c>
    </row>
    <row r="12275" spans="1:52">
      <c r="A12275" t="s">
        <v>2977</v>
      </c>
      <c r="B12275" t="s">
        <v>71</v>
      </c>
      <c r="C12275" t="s">
        <v>174</v>
      </c>
      <c r="D12275" t="s">
        <v>2899</v>
      </c>
      <c r="E12275" t="s">
        <v>2900</v>
      </c>
      <c r="F12275" t="s">
        <v>2970</v>
      </c>
      <c r="G12275" t="s">
        <v>2978</v>
      </c>
      <c r="I12275">
        <v>51.984000000000002</v>
      </c>
      <c r="J12275">
        <v>5.665</v>
      </c>
      <c r="L12275" t="s">
        <v>2389</v>
      </c>
      <c r="M12275">
        <v>1977</v>
      </c>
      <c r="N12275" t="s">
        <v>2252</v>
      </c>
      <c r="P12275" s="64">
        <v>28247</v>
      </c>
      <c r="T12275">
        <v>20</v>
      </c>
      <c r="U12275">
        <v>20</v>
      </c>
      <c r="V12275">
        <v>16</v>
      </c>
      <c r="W12275">
        <v>8</v>
      </c>
      <c r="X12275" t="s">
        <v>493</v>
      </c>
      <c r="Y12275">
        <v>21</v>
      </c>
      <c r="Z12275">
        <v>29</v>
      </c>
      <c r="AA12275">
        <v>14</v>
      </c>
      <c r="AD12275" t="s">
        <v>479</v>
      </c>
      <c r="AE12275">
        <v>51.984000000000002</v>
      </c>
      <c r="AF12275">
        <v>5.665</v>
      </c>
      <c r="AG12275" t="s">
        <v>31</v>
      </c>
      <c r="AY12275" t="s">
        <v>31</v>
      </c>
      <c r="AZ12275" t="s">
        <v>31</v>
      </c>
    </row>
    <row r="12276" spans="1:52">
      <c r="A12276" t="s">
        <v>2977</v>
      </c>
      <c r="B12276" t="s">
        <v>71</v>
      </c>
      <c r="C12276" t="s">
        <v>174</v>
      </c>
      <c r="D12276" t="s">
        <v>2899</v>
      </c>
      <c r="E12276" t="s">
        <v>2900</v>
      </c>
      <c r="F12276" t="s">
        <v>2970</v>
      </c>
      <c r="G12276" t="s">
        <v>2978</v>
      </c>
      <c r="I12276">
        <v>51.984000000000002</v>
      </c>
      <c r="J12276">
        <v>5.665</v>
      </c>
      <c r="L12276" t="s">
        <v>2389</v>
      </c>
      <c r="M12276">
        <v>1977</v>
      </c>
      <c r="N12276" t="s">
        <v>2252</v>
      </c>
      <c r="P12276" s="64">
        <v>28247</v>
      </c>
      <c r="T12276">
        <v>20</v>
      </c>
      <c r="U12276">
        <v>20</v>
      </c>
      <c r="V12276">
        <v>16</v>
      </c>
      <c r="W12276">
        <v>8</v>
      </c>
      <c r="X12276" t="s">
        <v>493</v>
      </c>
      <c r="Y12276">
        <v>21</v>
      </c>
      <c r="Z12276">
        <v>44</v>
      </c>
      <c r="AA12276">
        <v>14</v>
      </c>
      <c r="AD12276" t="s">
        <v>479</v>
      </c>
      <c r="AE12276">
        <v>51.984000000000002</v>
      </c>
      <c r="AF12276">
        <v>5.665</v>
      </c>
      <c r="AG12276" t="s">
        <v>31</v>
      </c>
      <c r="AY12276" t="s">
        <v>31</v>
      </c>
      <c r="AZ12276" t="s">
        <v>31</v>
      </c>
    </row>
    <row r="12277" spans="1:52">
      <c r="A12277" t="s">
        <v>2977</v>
      </c>
      <c r="B12277" t="s">
        <v>71</v>
      </c>
      <c r="C12277" t="s">
        <v>174</v>
      </c>
      <c r="D12277" t="s">
        <v>2899</v>
      </c>
      <c r="E12277" t="s">
        <v>2900</v>
      </c>
      <c r="F12277" t="s">
        <v>2970</v>
      </c>
      <c r="G12277" t="s">
        <v>2978</v>
      </c>
      <c r="I12277">
        <v>51.984000000000002</v>
      </c>
      <c r="J12277">
        <v>5.665</v>
      </c>
      <c r="L12277" t="s">
        <v>2389</v>
      </c>
      <c r="M12277">
        <v>1977</v>
      </c>
      <c r="N12277" t="s">
        <v>2252</v>
      </c>
      <c r="P12277" s="64">
        <v>28247</v>
      </c>
      <c r="T12277">
        <v>20</v>
      </c>
      <c r="U12277">
        <v>20</v>
      </c>
      <c r="V12277">
        <v>16</v>
      </c>
      <c r="W12277">
        <v>8</v>
      </c>
      <c r="X12277" t="s">
        <v>493</v>
      </c>
      <c r="Y12277">
        <v>93.1</v>
      </c>
      <c r="Z12277">
        <v>59</v>
      </c>
      <c r="AA12277">
        <v>14</v>
      </c>
      <c r="AD12277" t="s">
        <v>479</v>
      </c>
      <c r="AE12277">
        <v>51.984000000000002</v>
      </c>
      <c r="AF12277">
        <v>5.665</v>
      </c>
      <c r="AG12277" t="s">
        <v>31</v>
      </c>
      <c r="AY12277" t="s">
        <v>31</v>
      </c>
      <c r="AZ12277" t="s">
        <v>31</v>
      </c>
    </row>
    <row r="12278" spans="1:52">
      <c r="A12278" t="s">
        <v>2977</v>
      </c>
      <c r="B12278" t="s">
        <v>71</v>
      </c>
      <c r="C12278" t="s">
        <v>174</v>
      </c>
      <c r="D12278" t="s">
        <v>2899</v>
      </c>
      <c r="E12278" t="s">
        <v>2900</v>
      </c>
      <c r="F12278" t="s">
        <v>2970</v>
      </c>
      <c r="G12278" t="s">
        <v>2978</v>
      </c>
      <c r="I12278">
        <v>51.984000000000002</v>
      </c>
      <c r="J12278">
        <v>5.665</v>
      </c>
      <c r="L12278" t="s">
        <v>2389</v>
      </c>
      <c r="M12278">
        <v>1977</v>
      </c>
      <c r="N12278" t="s">
        <v>2252</v>
      </c>
      <c r="P12278" s="64">
        <v>28247</v>
      </c>
      <c r="T12278">
        <v>20</v>
      </c>
      <c r="U12278">
        <v>20</v>
      </c>
      <c r="V12278">
        <v>16</v>
      </c>
      <c r="W12278">
        <v>8</v>
      </c>
      <c r="X12278" t="s">
        <v>493</v>
      </c>
      <c r="Y12278">
        <v>92.9</v>
      </c>
      <c r="Z12278">
        <v>74</v>
      </c>
      <c r="AA12278">
        <v>14</v>
      </c>
      <c r="AD12278" t="s">
        <v>479</v>
      </c>
      <c r="AE12278">
        <v>51.984000000000002</v>
      </c>
      <c r="AF12278">
        <v>5.665</v>
      </c>
      <c r="AG12278" t="s">
        <v>31</v>
      </c>
      <c r="AY12278" t="s">
        <v>31</v>
      </c>
      <c r="AZ12278" t="s">
        <v>31</v>
      </c>
    </row>
    <row r="12279" spans="1:52">
      <c r="A12279" t="s">
        <v>2977</v>
      </c>
      <c r="B12279" t="s">
        <v>71</v>
      </c>
      <c r="C12279" t="s">
        <v>174</v>
      </c>
      <c r="D12279" t="s">
        <v>2899</v>
      </c>
      <c r="E12279" t="s">
        <v>2900</v>
      </c>
      <c r="F12279" t="s">
        <v>2970</v>
      </c>
      <c r="G12279" t="s">
        <v>2978</v>
      </c>
      <c r="I12279">
        <v>51.984000000000002</v>
      </c>
      <c r="J12279">
        <v>5.665</v>
      </c>
      <c r="L12279" t="s">
        <v>2389</v>
      </c>
      <c r="M12279">
        <v>1977</v>
      </c>
      <c r="N12279" t="s">
        <v>2252</v>
      </c>
      <c r="P12279" s="64">
        <v>28247</v>
      </c>
      <c r="T12279">
        <v>20</v>
      </c>
      <c r="U12279">
        <v>20</v>
      </c>
      <c r="V12279">
        <v>16</v>
      </c>
      <c r="W12279">
        <v>8</v>
      </c>
      <c r="X12279" t="s">
        <v>493</v>
      </c>
      <c r="Y12279">
        <v>100</v>
      </c>
      <c r="Z12279">
        <v>80</v>
      </c>
      <c r="AA12279">
        <v>14</v>
      </c>
      <c r="AD12279" t="s">
        <v>479</v>
      </c>
      <c r="AE12279">
        <v>51.984000000000002</v>
      </c>
      <c r="AF12279">
        <v>5.665</v>
      </c>
      <c r="AG12279" t="s">
        <v>31</v>
      </c>
      <c r="AY12279" t="s">
        <v>31</v>
      </c>
      <c r="AZ12279" t="s">
        <v>31</v>
      </c>
    </row>
    <row r="12280" spans="1:52">
      <c r="A12280" t="s">
        <v>2977</v>
      </c>
      <c r="B12280" t="s">
        <v>71</v>
      </c>
      <c r="C12280" t="s">
        <v>174</v>
      </c>
      <c r="D12280" t="s">
        <v>2899</v>
      </c>
      <c r="E12280" t="s">
        <v>2900</v>
      </c>
      <c r="F12280" t="s">
        <v>2970</v>
      </c>
      <c r="G12280" t="s">
        <v>2978</v>
      </c>
      <c r="I12280">
        <v>51.984000000000002</v>
      </c>
      <c r="J12280">
        <v>5.665</v>
      </c>
      <c r="L12280" t="s">
        <v>2389</v>
      </c>
      <c r="M12280">
        <v>1977</v>
      </c>
      <c r="N12280" t="s">
        <v>2252</v>
      </c>
      <c r="P12280" s="64">
        <v>28247</v>
      </c>
      <c r="T12280">
        <v>20</v>
      </c>
      <c r="U12280">
        <v>20</v>
      </c>
      <c r="V12280">
        <v>24</v>
      </c>
      <c r="W12280">
        <v>0</v>
      </c>
      <c r="X12280" t="s">
        <v>493</v>
      </c>
      <c r="Y12280">
        <v>92.7</v>
      </c>
      <c r="Z12280">
        <v>14</v>
      </c>
      <c r="AA12280">
        <v>14</v>
      </c>
      <c r="AD12280" t="s">
        <v>479</v>
      </c>
      <c r="AE12280">
        <v>51.984000000000002</v>
      </c>
      <c r="AF12280">
        <v>5.665</v>
      </c>
      <c r="AG12280" t="s">
        <v>31</v>
      </c>
      <c r="AY12280" t="s">
        <v>31</v>
      </c>
      <c r="AZ12280" t="s">
        <v>31</v>
      </c>
    </row>
    <row r="12281" spans="1:52">
      <c r="A12281" t="s">
        <v>2977</v>
      </c>
      <c r="B12281" t="s">
        <v>71</v>
      </c>
      <c r="C12281" t="s">
        <v>174</v>
      </c>
      <c r="D12281" t="s">
        <v>2899</v>
      </c>
      <c r="E12281" t="s">
        <v>2900</v>
      </c>
      <c r="F12281" t="s">
        <v>2970</v>
      </c>
      <c r="G12281" t="s">
        <v>2978</v>
      </c>
      <c r="I12281">
        <v>51.984000000000002</v>
      </c>
      <c r="J12281">
        <v>5.665</v>
      </c>
      <c r="L12281" t="s">
        <v>2389</v>
      </c>
      <c r="M12281">
        <v>1977</v>
      </c>
      <c r="N12281" t="s">
        <v>2252</v>
      </c>
      <c r="P12281" s="64">
        <v>28247</v>
      </c>
      <c r="T12281">
        <v>20</v>
      </c>
      <c r="U12281">
        <v>20</v>
      </c>
      <c r="V12281">
        <v>24</v>
      </c>
      <c r="W12281">
        <v>0</v>
      </c>
      <c r="X12281" t="s">
        <v>493</v>
      </c>
      <c r="Y12281">
        <v>50.2</v>
      </c>
      <c r="Z12281">
        <v>29</v>
      </c>
      <c r="AA12281">
        <v>14</v>
      </c>
      <c r="AD12281" t="s">
        <v>479</v>
      </c>
      <c r="AE12281">
        <v>51.984000000000002</v>
      </c>
      <c r="AF12281">
        <v>5.665</v>
      </c>
      <c r="AG12281" t="s">
        <v>31</v>
      </c>
      <c r="AY12281" t="s">
        <v>31</v>
      </c>
      <c r="AZ12281" t="s">
        <v>31</v>
      </c>
    </row>
    <row r="12282" spans="1:52">
      <c r="A12282" t="s">
        <v>2977</v>
      </c>
      <c r="B12282" t="s">
        <v>71</v>
      </c>
      <c r="C12282" t="s">
        <v>174</v>
      </c>
      <c r="D12282" t="s">
        <v>2899</v>
      </c>
      <c r="E12282" t="s">
        <v>2900</v>
      </c>
      <c r="F12282" t="s">
        <v>2970</v>
      </c>
      <c r="G12282" t="s">
        <v>2978</v>
      </c>
      <c r="I12282">
        <v>51.984000000000002</v>
      </c>
      <c r="J12282">
        <v>5.665</v>
      </c>
      <c r="L12282" t="s">
        <v>2389</v>
      </c>
      <c r="M12282">
        <v>1977</v>
      </c>
      <c r="N12282" t="s">
        <v>2252</v>
      </c>
      <c r="P12282" s="64">
        <v>28247</v>
      </c>
      <c r="T12282">
        <v>20</v>
      </c>
      <c r="U12282">
        <v>20</v>
      </c>
      <c r="V12282">
        <v>24</v>
      </c>
      <c r="W12282">
        <v>0</v>
      </c>
      <c r="X12282" t="s">
        <v>493</v>
      </c>
      <c r="Y12282">
        <v>50.2</v>
      </c>
      <c r="Z12282">
        <v>44</v>
      </c>
      <c r="AA12282">
        <v>14</v>
      </c>
      <c r="AD12282" t="s">
        <v>479</v>
      </c>
      <c r="AE12282">
        <v>51.984000000000002</v>
      </c>
      <c r="AF12282">
        <v>5.665</v>
      </c>
      <c r="AG12282" t="s">
        <v>31</v>
      </c>
      <c r="AY12282" t="s">
        <v>31</v>
      </c>
      <c r="AZ12282" t="s">
        <v>31</v>
      </c>
    </row>
    <row r="12283" spans="1:52">
      <c r="A12283" t="s">
        <v>2977</v>
      </c>
      <c r="B12283" t="s">
        <v>71</v>
      </c>
      <c r="C12283" t="s">
        <v>174</v>
      </c>
      <c r="D12283" t="s">
        <v>2899</v>
      </c>
      <c r="E12283" t="s">
        <v>2900</v>
      </c>
      <c r="F12283" t="s">
        <v>2970</v>
      </c>
      <c r="G12283" t="s">
        <v>2978</v>
      </c>
      <c r="I12283">
        <v>51.984000000000002</v>
      </c>
      <c r="J12283">
        <v>5.665</v>
      </c>
      <c r="L12283" t="s">
        <v>2389</v>
      </c>
      <c r="M12283">
        <v>1977</v>
      </c>
      <c r="N12283" t="s">
        <v>2252</v>
      </c>
      <c r="P12283" s="64">
        <v>28247</v>
      </c>
      <c r="T12283">
        <v>20</v>
      </c>
      <c r="U12283">
        <v>20</v>
      </c>
      <c r="V12283">
        <v>24</v>
      </c>
      <c r="W12283">
        <v>0</v>
      </c>
      <c r="X12283" t="s">
        <v>493</v>
      </c>
      <c r="Y12283">
        <v>100</v>
      </c>
      <c r="Z12283">
        <v>59</v>
      </c>
      <c r="AA12283">
        <v>14</v>
      </c>
      <c r="AD12283" t="s">
        <v>479</v>
      </c>
      <c r="AE12283">
        <v>51.984000000000002</v>
      </c>
      <c r="AF12283">
        <v>5.665</v>
      </c>
      <c r="AG12283" t="s">
        <v>31</v>
      </c>
      <c r="AY12283" t="s">
        <v>31</v>
      </c>
      <c r="AZ12283" t="s">
        <v>31</v>
      </c>
    </row>
    <row r="12284" spans="1:52">
      <c r="A12284" t="s">
        <v>2977</v>
      </c>
      <c r="B12284" t="s">
        <v>71</v>
      </c>
      <c r="C12284" t="s">
        <v>174</v>
      </c>
      <c r="D12284" t="s">
        <v>2899</v>
      </c>
      <c r="E12284" t="s">
        <v>2900</v>
      </c>
      <c r="F12284" t="s">
        <v>2970</v>
      </c>
      <c r="G12284" t="s">
        <v>2978</v>
      </c>
      <c r="I12284">
        <v>51.984000000000002</v>
      </c>
      <c r="J12284">
        <v>5.665</v>
      </c>
      <c r="L12284" t="s">
        <v>2389</v>
      </c>
      <c r="M12284">
        <v>1977</v>
      </c>
      <c r="N12284" t="s">
        <v>2252</v>
      </c>
      <c r="P12284" s="64">
        <v>28247</v>
      </c>
      <c r="T12284">
        <v>20</v>
      </c>
      <c r="U12284">
        <v>20</v>
      </c>
      <c r="V12284">
        <v>24</v>
      </c>
      <c r="W12284">
        <v>0</v>
      </c>
      <c r="X12284" t="s">
        <v>493</v>
      </c>
      <c r="Y12284">
        <v>86.3</v>
      </c>
      <c r="Z12284">
        <v>74</v>
      </c>
      <c r="AA12284">
        <v>14</v>
      </c>
      <c r="AD12284" t="s">
        <v>479</v>
      </c>
      <c r="AE12284">
        <v>51.984000000000002</v>
      </c>
      <c r="AF12284">
        <v>5.665</v>
      </c>
      <c r="AG12284" t="s">
        <v>31</v>
      </c>
      <c r="AY12284" t="s">
        <v>31</v>
      </c>
      <c r="AZ12284" t="s">
        <v>31</v>
      </c>
    </row>
    <row r="12285" spans="1:52">
      <c r="A12285" t="s">
        <v>2977</v>
      </c>
      <c r="B12285" t="s">
        <v>71</v>
      </c>
      <c r="C12285" t="s">
        <v>174</v>
      </c>
      <c r="D12285" t="s">
        <v>2899</v>
      </c>
      <c r="E12285" t="s">
        <v>2900</v>
      </c>
      <c r="F12285" t="s">
        <v>2970</v>
      </c>
      <c r="G12285" t="s">
        <v>2978</v>
      </c>
      <c r="I12285">
        <v>51.984000000000002</v>
      </c>
      <c r="J12285">
        <v>5.665</v>
      </c>
      <c r="L12285" t="s">
        <v>2389</v>
      </c>
      <c r="M12285">
        <v>1977</v>
      </c>
      <c r="N12285" t="s">
        <v>2252</v>
      </c>
      <c r="P12285" s="64">
        <v>28247</v>
      </c>
      <c r="T12285">
        <v>20</v>
      </c>
      <c r="U12285">
        <v>20</v>
      </c>
      <c r="V12285">
        <v>24</v>
      </c>
      <c r="W12285">
        <v>0</v>
      </c>
      <c r="X12285" t="s">
        <v>493</v>
      </c>
      <c r="Y12285">
        <v>100</v>
      </c>
      <c r="Z12285">
        <v>80</v>
      </c>
      <c r="AA12285">
        <v>14</v>
      </c>
      <c r="AD12285" t="s">
        <v>479</v>
      </c>
      <c r="AE12285">
        <v>51.984000000000002</v>
      </c>
      <c r="AF12285">
        <v>5.665</v>
      </c>
      <c r="AG12285" t="s">
        <v>31</v>
      </c>
      <c r="AY12285" t="s">
        <v>31</v>
      </c>
      <c r="AZ12285" t="s">
        <v>31</v>
      </c>
    </row>
    <row r="12286" spans="1:52">
      <c r="A12286" t="s">
        <v>2977</v>
      </c>
      <c r="B12286" t="s">
        <v>71</v>
      </c>
      <c r="C12286" t="s">
        <v>174</v>
      </c>
      <c r="D12286" t="s">
        <v>2899</v>
      </c>
      <c r="E12286" t="s">
        <v>2900</v>
      </c>
      <c r="F12286" t="s">
        <v>2970</v>
      </c>
      <c r="G12286" t="s">
        <v>2978</v>
      </c>
      <c r="I12286">
        <v>51.984000000000002</v>
      </c>
      <c r="J12286">
        <v>5.665</v>
      </c>
      <c r="L12286" t="s">
        <v>2389</v>
      </c>
      <c r="M12286">
        <v>1977</v>
      </c>
      <c r="N12286" t="s">
        <v>2252</v>
      </c>
      <c r="P12286" s="64">
        <v>28247</v>
      </c>
      <c r="T12286">
        <v>14</v>
      </c>
      <c r="U12286">
        <v>14</v>
      </c>
      <c r="V12286">
        <v>8</v>
      </c>
      <c r="W12286">
        <v>16</v>
      </c>
      <c r="X12286" t="s">
        <v>493</v>
      </c>
      <c r="Y12286">
        <v>93.1</v>
      </c>
      <c r="Z12286">
        <v>14</v>
      </c>
      <c r="AA12286">
        <v>14</v>
      </c>
      <c r="AD12286" t="s">
        <v>479</v>
      </c>
      <c r="AE12286">
        <v>51.984000000000002</v>
      </c>
      <c r="AF12286">
        <v>5.665</v>
      </c>
      <c r="AG12286" t="s">
        <v>31</v>
      </c>
      <c r="AY12286" t="s">
        <v>31</v>
      </c>
      <c r="AZ12286" t="s">
        <v>31</v>
      </c>
    </row>
    <row r="12287" spans="1:52">
      <c r="A12287" t="s">
        <v>2977</v>
      </c>
      <c r="B12287" t="s">
        <v>71</v>
      </c>
      <c r="C12287" t="s">
        <v>174</v>
      </c>
      <c r="D12287" t="s">
        <v>2899</v>
      </c>
      <c r="E12287" t="s">
        <v>2900</v>
      </c>
      <c r="F12287" t="s">
        <v>2970</v>
      </c>
      <c r="G12287" t="s">
        <v>2978</v>
      </c>
      <c r="I12287">
        <v>51.984000000000002</v>
      </c>
      <c r="J12287">
        <v>5.665</v>
      </c>
      <c r="L12287" t="s">
        <v>2389</v>
      </c>
      <c r="M12287">
        <v>1977</v>
      </c>
      <c r="N12287" t="s">
        <v>2252</v>
      </c>
      <c r="P12287" s="64">
        <v>28247</v>
      </c>
      <c r="T12287">
        <v>14</v>
      </c>
      <c r="U12287">
        <v>14</v>
      </c>
      <c r="V12287">
        <v>8</v>
      </c>
      <c r="W12287">
        <v>16</v>
      </c>
      <c r="X12287" t="s">
        <v>493</v>
      </c>
      <c r="Y12287">
        <v>36.1</v>
      </c>
      <c r="Z12287">
        <v>29</v>
      </c>
      <c r="AA12287">
        <v>14</v>
      </c>
      <c r="AD12287" t="s">
        <v>479</v>
      </c>
      <c r="AE12287">
        <v>51.984000000000002</v>
      </c>
      <c r="AF12287">
        <v>5.665</v>
      </c>
      <c r="AG12287" t="s">
        <v>31</v>
      </c>
      <c r="AY12287" t="s">
        <v>31</v>
      </c>
      <c r="AZ12287" t="s">
        <v>31</v>
      </c>
    </row>
    <row r="12288" spans="1:52">
      <c r="A12288" t="s">
        <v>2977</v>
      </c>
      <c r="B12288" t="s">
        <v>71</v>
      </c>
      <c r="C12288" t="s">
        <v>174</v>
      </c>
      <c r="D12288" t="s">
        <v>2899</v>
      </c>
      <c r="E12288" t="s">
        <v>2900</v>
      </c>
      <c r="F12288" t="s">
        <v>2970</v>
      </c>
      <c r="G12288" t="s">
        <v>2978</v>
      </c>
      <c r="I12288">
        <v>51.984000000000002</v>
      </c>
      <c r="J12288">
        <v>5.665</v>
      </c>
      <c r="L12288" t="s">
        <v>2389</v>
      </c>
      <c r="M12288">
        <v>1977</v>
      </c>
      <c r="N12288" t="s">
        <v>2252</v>
      </c>
      <c r="P12288" s="64">
        <v>28247</v>
      </c>
      <c r="T12288">
        <v>14</v>
      </c>
      <c r="U12288">
        <v>14</v>
      </c>
      <c r="V12288">
        <v>8</v>
      </c>
      <c r="W12288">
        <v>16</v>
      </c>
      <c r="X12288" t="s">
        <v>493</v>
      </c>
      <c r="Y12288">
        <v>20.8</v>
      </c>
      <c r="Z12288">
        <v>44</v>
      </c>
      <c r="AA12288">
        <v>14</v>
      </c>
      <c r="AD12288" t="s">
        <v>479</v>
      </c>
      <c r="AE12288">
        <v>51.984000000000002</v>
      </c>
      <c r="AF12288">
        <v>5.665</v>
      </c>
      <c r="AG12288" t="s">
        <v>31</v>
      </c>
      <c r="AY12288" t="s">
        <v>31</v>
      </c>
      <c r="AZ12288" t="s">
        <v>31</v>
      </c>
    </row>
    <row r="12289" spans="1:52">
      <c r="A12289" t="s">
        <v>2977</v>
      </c>
      <c r="B12289" t="s">
        <v>71</v>
      </c>
      <c r="C12289" t="s">
        <v>174</v>
      </c>
      <c r="D12289" t="s">
        <v>2899</v>
      </c>
      <c r="E12289" t="s">
        <v>2900</v>
      </c>
      <c r="F12289" t="s">
        <v>2970</v>
      </c>
      <c r="G12289" t="s">
        <v>2978</v>
      </c>
      <c r="I12289">
        <v>51.984000000000002</v>
      </c>
      <c r="J12289">
        <v>5.665</v>
      </c>
      <c r="L12289" t="s">
        <v>2389</v>
      </c>
      <c r="M12289">
        <v>1977</v>
      </c>
      <c r="N12289" t="s">
        <v>2252</v>
      </c>
      <c r="P12289" s="64">
        <v>28247</v>
      </c>
      <c r="T12289">
        <v>14</v>
      </c>
      <c r="U12289">
        <v>14</v>
      </c>
      <c r="V12289">
        <v>8</v>
      </c>
      <c r="W12289">
        <v>16</v>
      </c>
      <c r="X12289" t="s">
        <v>493</v>
      </c>
      <c r="Y12289">
        <v>21</v>
      </c>
      <c r="Z12289">
        <v>59</v>
      </c>
      <c r="AA12289">
        <v>14</v>
      </c>
      <c r="AD12289" t="s">
        <v>479</v>
      </c>
      <c r="AE12289">
        <v>51.984000000000002</v>
      </c>
      <c r="AF12289">
        <v>5.665</v>
      </c>
      <c r="AG12289" t="s">
        <v>31</v>
      </c>
      <c r="AY12289" t="s">
        <v>31</v>
      </c>
      <c r="AZ12289" t="s">
        <v>31</v>
      </c>
    </row>
    <row r="12290" spans="1:52">
      <c r="A12290" t="s">
        <v>2977</v>
      </c>
      <c r="B12290" t="s">
        <v>71</v>
      </c>
      <c r="C12290" t="s">
        <v>174</v>
      </c>
      <c r="D12290" t="s">
        <v>2899</v>
      </c>
      <c r="E12290" t="s">
        <v>2900</v>
      </c>
      <c r="F12290" t="s">
        <v>2970</v>
      </c>
      <c r="G12290" t="s">
        <v>2978</v>
      </c>
      <c r="I12290">
        <v>51.984000000000002</v>
      </c>
      <c r="J12290">
        <v>5.665</v>
      </c>
      <c r="L12290" t="s">
        <v>2389</v>
      </c>
      <c r="M12290">
        <v>1977</v>
      </c>
      <c r="N12290" t="s">
        <v>2252</v>
      </c>
      <c r="P12290" s="64">
        <v>28247</v>
      </c>
      <c r="T12290">
        <v>14</v>
      </c>
      <c r="U12290">
        <v>14</v>
      </c>
      <c r="V12290">
        <v>8</v>
      </c>
      <c r="W12290">
        <v>16</v>
      </c>
      <c r="X12290" t="s">
        <v>493</v>
      </c>
      <c r="Y12290">
        <v>29</v>
      </c>
      <c r="Z12290">
        <v>74</v>
      </c>
      <c r="AA12290">
        <v>14</v>
      </c>
      <c r="AD12290" t="s">
        <v>479</v>
      </c>
      <c r="AE12290">
        <v>51.984000000000002</v>
      </c>
      <c r="AF12290">
        <v>5.665</v>
      </c>
      <c r="AG12290" t="s">
        <v>31</v>
      </c>
      <c r="AY12290" t="s">
        <v>31</v>
      </c>
      <c r="AZ12290" t="s">
        <v>31</v>
      </c>
    </row>
    <row r="12291" spans="1:52">
      <c r="A12291" t="s">
        <v>2977</v>
      </c>
      <c r="B12291" t="s">
        <v>71</v>
      </c>
      <c r="C12291" t="s">
        <v>174</v>
      </c>
      <c r="D12291" t="s">
        <v>2899</v>
      </c>
      <c r="E12291" t="s">
        <v>2900</v>
      </c>
      <c r="F12291" t="s">
        <v>2970</v>
      </c>
      <c r="G12291" t="s">
        <v>2978</v>
      </c>
      <c r="I12291">
        <v>51.984000000000002</v>
      </c>
      <c r="J12291">
        <v>5.665</v>
      </c>
      <c r="L12291" t="s">
        <v>2389</v>
      </c>
      <c r="M12291">
        <v>1977</v>
      </c>
      <c r="N12291" t="s">
        <v>2252</v>
      </c>
      <c r="P12291" s="64">
        <v>28247</v>
      </c>
      <c r="T12291">
        <v>14</v>
      </c>
      <c r="U12291">
        <v>14</v>
      </c>
      <c r="V12291">
        <v>8</v>
      </c>
      <c r="W12291">
        <v>16</v>
      </c>
      <c r="X12291" t="s">
        <v>493</v>
      </c>
      <c r="Y12291">
        <v>100</v>
      </c>
      <c r="Z12291">
        <v>80</v>
      </c>
      <c r="AA12291">
        <v>14</v>
      </c>
      <c r="AD12291" t="s">
        <v>479</v>
      </c>
      <c r="AE12291">
        <v>51.984000000000002</v>
      </c>
      <c r="AF12291">
        <v>5.665</v>
      </c>
      <c r="AG12291" t="s">
        <v>31</v>
      </c>
      <c r="AY12291" t="s">
        <v>31</v>
      </c>
      <c r="AZ12291" t="s">
        <v>31</v>
      </c>
    </row>
    <row r="12292" spans="1:52">
      <c r="A12292" t="s">
        <v>2977</v>
      </c>
      <c r="B12292" t="s">
        <v>71</v>
      </c>
      <c r="C12292" t="s">
        <v>174</v>
      </c>
      <c r="D12292" t="s">
        <v>2899</v>
      </c>
      <c r="E12292" t="s">
        <v>2900</v>
      </c>
      <c r="F12292" t="s">
        <v>2970</v>
      </c>
      <c r="G12292" t="s">
        <v>2978</v>
      </c>
      <c r="I12292">
        <v>51.984000000000002</v>
      </c>
      <c r="J12292">
        <v>5.665</v>
      </c>
      <c r="L12292" t="s">
        <v>2389</v>
      </c>
      <c r="M12292">
        <v>1977</v>
      </c>
      <c r="N12292" t="s">
        <v>2252</v>
      </c>
      <c r="P12292" s="64">
        <v>28247</v>
      </c>
      <c r="T12292">
        <v>14</v>
      </c>
      <c r="U12292">
        <v>14</v>
      </c>
      <c r="V12292">
        <v>16</v>
      </c>
      <c r="W12292">
        <v>8</v>
      </c>
      <c r="X12292" t="s">
        <v>493</v>
      </c>
      <c r="Y12292">
        <v>100</v>
      </c>
      <c r="Z12292">
        <v>14</v>
      </c>
      <c r="AA12292">
        <v>14</v>
      </c>
      <c r="AD12292" t="s">
        <v>479</v>
      </c>
      <c r="AE12292">
        <v>51.984000000000002</v>
      </c>
      <c r="AF12292">
        <v>5.665</v>
      </c>
      <c r="AG12292" t="s">
        <v>31</v>
      </c>
      <c r="AY12292" t="s">
        <v>31</v>
      </c>
      <c r="AZ12292" t="s">
        <v>31</v>
      </c>
    </row>
    <row r="12293" spans="1:52">
      <c r="A12293" t="s">
        <v>2977</v>
      </c>
      <c r="B12293" t="s">
        <v>71</v>
      </c>
      <c r="C12293" t="s">
        <v>174</v>
      </c>
      <c r="D12293" t="s">
        <v>2899</v>
      </c>
      <c r="E12293" t="s">
        <v>2900</v>
      </c>
      <c r="F12293" t="s">
        <v>2970</v>
      </c>
      <c r="G12293" t="s">
        <v>2978</v>
      </c>
      <c r="I12293">
        <v>51.984000000000002</v>
      </c>
      <c r="J12293">
        <v>5.665</v>
      </c>
      <c r="L12293" t="s">
        <v>2389</v>
      </c>
      <c r="M12293">
        <v>1977</v>
      </c>
      <c r="N12293" t="s">
        <v>2252</v>
      </c>
      <c r="P12293" s="64">
        <v>28247</v>
      </c>
      <c r="T12293">
        <v>14</v>
      </c>
      <c r="U12293">
        <v>14</v>
      </c>
      <c r="V12293">
        <v>16</v>
      </c>
      <c r="W12293">
        <v>8</v>
      </c>
      <c r="X12293" t="s">
        <v>493</v>
      </c>
      <c r="Y12293">
        <v>8</v>
      </c>
      <c r="Z12293">
        <v>29</v>
      </c>
      <c r="AA12293">
        <v>14</v>
      </c>
      <c r="AD12293" t="s">
        <v>479</v>
      </c>
      <c r="AE12293">
        <v>51.984000000000002</v>
      </c>
      <c r="AF12293">
        <v>5.665</v>
      </c>
      <c r="AG12293" t="s">
        <v>31</v>
      </c>
      <c r="AY12293" t="s">
        <v>31</v>
      </c>
      <c r="AZ12293" t="s">
        <v>31</v>
      </c>
    </row>
    <row r="12294" spans="1:52">
      <c r="A12294" t="s">
        <v>2977</v>
      </c>
      <c r="B12294" t="s">
        <v>71</v>
      </c>
      <c r="C12294" t="s">
        <v>174</v>
      </c>
      <c r="D12294" t="s">
        <v>2899</v>
      </c>
      <c r="E12294" t="s">
        <v>2900</v>
      </c>
      <c r="F12294" t="s">
        <v>2970</v>
      </c>
      <c r="G12294" t="s">
        <v>2978</v>
      </c>
      <c r="I12294">
        <v>51.984000000000002</v>
      </c>
      <c r="J12294">
        <v>5.665</v>
      </c>
      <c r="L12294" t="s">
        <v>2389</v>
      </c>
      <c r="M12294">
        <v>1977</v>
      </c>
      <c r="N12294" t="s">
        <v>2252</v>
      </c>
      <c r="P12294" s="64">
        <v>28247</v>
      </c>
      <c r="T12294">
        <v>14</v>
      </c>
      <c r="U12294">
        <v>14</v>
      </c>
      <c r="V12294">
        <v>16</v>
      </c>
      <c r="W12294">
        <v>8</v>
      </c>
      <c r="X12294" t="s">
        <v>493</v>
      </c>
      <c r="Y12294">
        <v>15</v>
      </c>
      <c r="Z12294">
        <v>44</v>
      </c>
      <c r="AA12294">
        <v>14</v>
      </c>
      <c r="AD12294" t="s">
        <v>479</v>
      </c>
      <c r="AE12294">
        <v>51.984000000000002</v>
      </c>
      <c r="AF12294">
        <v>5.665</v>
      </c>
      <c r="AG12294" t="s">
        <v>31</v>
      </c>
      <c r="AY12294" t="s">
        <v>31</v>
      </c>
      <c r="AZ12294" t="s">
        <v>31</v>
      </c>
    </row>
    <row r="12295" spans="1:52">
      <c r="A12295" t="s">
        <v>2977</v>
      </c>
      <c r="B12295" t="s">
        <v>71</v>
      </c>
      <c r="C12295" t="s">
        <v>174</v>
      </c>
      <c r="D12295" t="s">
        <v>2899</v>
      </c>
      <c r="E12295" t="s">
        <v>2900</v>
      </c>
      <c r="F12295" t="s">
        <v>2970</v>
      </c>
      <c r="G12295" t="s">
        <v>2978</v>
      </c>
      <c r="I12295">
        <v>51.984000000000002</v>
      </c>
      <c r="J12295">
        <v>5.665</v>
      </c>
      <c r="L12295" t="s">
        <v>2389</v>
      </c>
      <c r="M12295">
        <v>1977</v>
      </c>
      <c r="N12295" t="s">
        <v>2252</v>
      </c>
      <c r="P12295" s="64">
        <v>28247</v>
      </c>
      <c r="T12295">
        <v>14</v>
      </c>
      <c r="U12295">
        <v>14</v>
      </c>
      <c r="V12295">
        <v>16</v>
      </c>
      <c r="W12295">
        <v>8</v>
      </c>
      <c r="X12295" t="s">
        <v>493</v>
      </c>
      <c r="Y12295">
        <v>14.8</v>
      </c>
      <c r="Z12295">
        <v>59</v>
      </c>
      <c r="AA12295">
        <v>14</v>
      </c>
      <c r="AD12295" t="s">
        <v>479</v>
      </c>
      <c r="AE12295">
        <v>51.984000000000002</v>
      </c>
      <c r="AF12295">
        <v>5.665</v>
      </c>
      <c r="AG12295" t="s">
        <v>31</v>
      </c>
      <c r="AY12295" t="s">
        <v>31</v>
      </c>
      <c r="AZ12295" t="s">
        <v>31</v>
      </c>
    </row>
    <row r="12296" spans="1:52">
      <c r="A12296" t="s">
        <v>2977</v>
      </c>
      <c r="B12296" t="s">
        <v>71</v>
      </c>
      <c r="C12296" t="s">
        <v>174</v>
      </c>
      <c r="D12296" t="s">
        <v>2899</v>
      </c>
      <c r="E12296" t="s">
        <v>2900</v>
      </c>
      <c r="F12296" t="s">
        <v>2970</v>
      </c>
      <c r="G12296" t="s">
        <v>2978</v>
      </c>
      <c r="I12296">
        <v>51.984000000000002</v>
      </c>
      <c r="J12296">
        <v>5.665</v>
      </c>
      <c r="L12296" t="s">
        <v>2389</v>
      </c>
      <c r="M12296">
        <v>1977</v>
      </c>
      <c r="N12296" t="s">
        <v>2252</v>
      </c>
      <c r="P12296" s="64">
        <v>28247</v>
      </c>
      <c r="T12296">
        <v>14</v>
      </c>
      <c r="U12296">
        <v>14</v>
      </c>
      <c r="V12296">
        <v>16</v>
      </c>
      <c r="W12296">
        <v>8</v>
      </c>
      <c r="X12296" t="s">
        <v>493</v>
      </c>
      <c r="Y12296">
        <v>22.6</v>
      </c>
      <c r="Z12296">
        <v>74</v>
      </c>
      <c r="AA12296">
        <v>14</v>
      </c>
      <c r="AD12296" t="s">
        <v>479</v>
      </c>
      <c r="AE12296">
        <v>51.984000000000002</v>
      </c>
      <c r="AF12296">
        <v>5.665</v>
      </c>
      <c r="AG12296" t="s">
        <v>31</v>
      </c>
      <c r="AY12296" t="s">
        <v>31</v>
      </c>
      <c r="AZ12296" t="s">
        <v>31</v>
      </c>
    </row>
    <row r="12297" spans="1:52">
      <c r="A12297" t="s">
        <v>2977</v>
      </c>
      <c r="B12297" t="s">
        <v>71</v>
      </c>
      <c r="C12297" t="s">
        <v>174</v>
      </c>
      <c r="D12297" t="s">
        <v>2899</v>
      </c>
      <c r="E12297" t="s">
        <v>2900</v>
      </c>
      <c r="F12297" t="s">
        <v>2970</v>
      </c>
      <c r="G12297" t="s">
        <v>2978</v>
      </c>
      <c r="I12297">
        <v>51.984000000000002</v>
      </c>
      <c r="J12297">
        <v>5.665</v>
      </c>
      <c r="L12297" t="s">
        <v>2389</v>
      </c>
      <c r="M12297">
        <v>1977</v>
      </c>
      <c r="N12297" t="s">
        <v>2252</v>
      </c>
      <c r="P12297" s="64">
        <v>28247</v>
      </c>
      <c r="T12297">
        <v>14</v>
      </c>
      <c r="U12297">
        <v>14</v>
      </c>
      <c r="V12297">
        <v>16</v>
      </c>
      <c r="W12297">
        <v>8</v>
      </c>
      <c r="X12297" t="s">
        <v>493</v>
      </c>
      <c r="Y12297">
        <v>92</v>
      </c>
      <c r="Z12297">
        <v>80</v>
      </c>
      <c r="AA12297">
        <v>14</v>
      </c>
      <c r="AD12297" t="s">
        <v>479</v>
      </c>
      <c r="AE12297">
        <v>51.984000000000002</v>
      </c>
      <c r="AF12297">
        <v>5.665</v>
      </c>
      <c r="AG12297" t="s">
        <v>31</v>
      </c>
      <c r="AY12297" t="s">
        <v>31</v>
      </c>
      <c r="AZ12297" t="s">
        <v>31</v>
      </c>
    </row>
    <row r="12298" spans="1:52">
      <c r="A12298" t="s">
        <v>2977</v>
      </c>
      <c r="B12298" t="s">
        <v>71</v>
      </c>
      <c r="C12298" t="s">
        <v>174</v>
      </c>
      <c r="D12298" t="s">
        <v>2899</v>
      </c>
      <c r="E12298" t="s">
        <v>2900</v>
      </c>
      <c r="F12298" t="s">
        <v>2970</v>
      </c>
      <c r="G12298" t="s">
        <v>2978</v>
      </c>
      <c r="I12298">
        <v>51.984000000000002</v>
      </c>
      <c r="J12298">
        <v>5.665</v>
      </c>
      <c r="L12298" t="s">
        <v>2389</v>
      </c>
      <c r="M12298">
        <v>1977</v>
      </c>
      <c r="N12298" t="s">
        <v>2252</v>
      </c>
      <c r="P12298" s="64">
        <v>28247</v>
      </c>
      <c r="T12298">
        <v>14</v>
      </c>
      <c r="U12298">
        <v>14</v>
      </c>
      <c r="V12298">
        <v>24</v>
      </c>
      <c r="W12298">
        <v>0</v>
      </c>
      <c r="X12298" t="s">
        <v>493</v>
      </c>
      <c r="Y12298">
        <v>100</v>
      </c>
      <c r="Z12298">
        <v>14</v>
      </c>
      <c r="AA12298">
        <v>14</v>
      </c>
      <c r="AD12298" t="s">
        <v>479</v>
      </c>
      <c r="AE12298">
        <v>51.984000000000002</v>
      </c>
      <c r="AF12298">
        <v>5.665</v>
      </c>
      <c r="AG12298" t="s">
        <v>31</v>
      </c>
      <c r="AY12298" t="s">
        <v>31</v>
      </c>
      <c r="AZ12298" t="s">
        <v>31</v>
      </c>
    </row>
    <row r="12299" spans="1:52">
      <c r="A12299" t="s">
        <v>2977</v>
      </c>
      <c r="B12299" t="s">
        <v>71</v>
      </c>
      <c r="C12299" t="s">
        <v>174</v>
      </c>
      <c r="D12299" t="s">
        <v>2899</v>
      </c>
      <c r="E12299" t="s">
        <v>2900</v>
      </c>
      <c r="F12299" t="s">
        <v>2970</v>
      </c>
      <c r="G12299" t="s">
        <v>2978</v>
      </c>
      <c r="I12299">
        <v>51.984000000000002</v>
      </c>
      <c r="J12299">
        <v>5.665</v>
      </c>
      <c r="L12299" t="s">
        <v>2389</v>
      </c>
      <c r="M12299">
        <v>1977</v>
      </c>
      <c r="N12299" t="s">
        <v>2252</v>
      </c>
      <c r="P12299" s="64">
        <v>28247</v>
      </c>
      <c r="T12299">
        <v>14</v>
      </c>
      <c r="U12299">
        <v>14</v>
      </c>
      <c r="V12299">
        <v>24</v>
      </c>
      <c r="W12299">
        <v>0</v>
      </c>
      <c r="X12299" t="s">
        <v>493</v>
      </c>
      <c r="Y12299">
        <v>28.8</v>
      </c>
      <c r="Z12299">
        <v>29</v>
      </c>
      <c r="AA12299">
        <v>14</v>
      </c>
      <c r="AD12299" t="s">
        <v>479</v>
      </c>
      <c r="AE12299">
        <v>51.984000000000002</v>
      </c>
      <c r="AF12299">
        <v>5.665</v>
      </c>
      <c r="AG12299" t="s">
        <v>31</v>
      </c>
      <c r="AY12299" t="s">
        <v>31</v>
      </c>
      <c r="AZ12299" t="s">
        <v>31</v>
      </c>
    </row>
    <row r="12300" spans="1:52">
      <c r="A12300" t="s">
        <v>2977</v>
      </c>
      <c r="B12300" t="s">
        <v>71</v>
      </c>
      <c r="C12300" t="s">
        <v>174</v>
      </c>
      <c r="D12300" t="s">
        <v>2899</v>
      </c>
      <c r="E12300" t="s">
        <v>2900</v>
      </c>
      <c r="F12300" t="s">
        <v>2970</v>
      </c>
      <c r="G12300" t="s">
        <v>2978</v>
      </c>
      <c r="I12300">
        <v>51.984000000000002</v>
      </c>
      <c r="J12300">
        <v>5.665</v>
      </c>
      <c r="L12300" t="s">
        <v>2389</v>
      </c>
      <c r="M12300">
        <v>1977</v>
      </c>
      <c r="N12300" t="s">
        <v>2252</v>
      </c>
      <c r="P12300" s="64">
        <v>28247</v>
      </c>
      <c r="T12300">
        <v>14</v>
      </c>
      <c r="U12300">
        <v>14</v>
      </c>
      <c r="V12300">
        <v>24</v>
      </c>
      <c r="W12300">
        <v>0</v>
      </c>
      <c r="X12300" t="s">
        <v>493</v>
      </c>
      <c r="Y12300">
        <v>42.9</v>
      </c>
      <c r="Z12300">
        <v>44</v>
      </c>
      <c r="AA12300">
        <v>14</v>
      </c>
      <c r="AD12300" t="s">
        <v>479</v>
      </c>
      <c r="AE12300">
        <v>51.984000000000002</v>
      </c>
      <c r="AF12300">
        <v>5.665</v>
      </c>
      <c r="AG12300" t="s">
        <v>31</v>
      </c>
      <c r="AY12300" t="s">
        <v>31</v>
      </c>
      <c r="AZ12300" t="s">
        <v>31</v>
      </c>
    </row>
    <row r="12301" spans="1:52">
      <c r="A12301" t="s">
        <v>2977</v>
      </c>
      <c r="B12301" t="s">
        <v>71</v>
      </c>
      <c r="C12301" t="s">
        <v>174</v>
      </c>
      <c r="D12301" t="s">
        <v>2899</v>
      </c>
      <c r="E12301" t="s">
        <v>2900</v>
      </c>
      <c r="F12301" t="s">
        <v>2970</v>
      </c>
      <c r="G12301" t="s">
        <v>2978</v>
      </c>
      <c r="I12301">
        <v>51.984000000000002</v>
      </c>
      <c r="J12301">
        <v>5.665</v>
      </c>
      <c r="L12301" t="s">
        <v>2389</v>
      </c>
      <c r="M12301">
        <v>1977</v>
      </c>
      <c r="N12301" t="s">
        <v>2252</v>
      </c>
      <c r="P12301" s="64">
        <v>28247</v>
      </c>
      <c r="T12301">
        <v>14</v>
      </c>
      <c r="U12301">
        <v>14</v>
      </c>
      <c r="V12301">
        <v>24</v>
      </c>
      <c r="W12301">
        <v>0</v>
      </c>
      <c r="X12301" t="s">
        <v>493</v>
      </c>
      <c r="Y12301">
        <v>21.2</v>
      </c>
      <c r="Z12301">
        <v>59</v>
      </c>
      <c r="AA12301">
        <v>14</v>
      </c>
      <c r="AD12301" t="s">
        <v>479</v>
      </c>
      <c r="AE12301">
        <v>51.984000000000002</v>
      </c>
      <c r="AF12301">
        <v>5.665</v>
      </c>
      <c r="AG12301" t="s">
        <v>31</v>
      </c>
      <c r="AY12301" t="s">
        <v>31</v>
      </c>
      <c r="AZ12301" t="s">
        <v>31</v>
      </c>
    </row>
    <row r="12302" spans="1:52">
      <c r="A12302" t="s">
        <v>2977</v>
      </c>
      <c r="B12302" t="s">
        <v>71</v>
      </c>
      <c r="C12302" t="s">
        <v>174</v>
      </c>
      <c r="D12302" t="s">
        <v>2899</v>
      </c>
      <c r="E12302" t="s">
        <v>2900</v>
      </c>
      <c r="F12302" t="s">
        <v>2970</v>
      </c>
      <c r="G12302" t="s">
        <v>2978</v>
      </c>
      <c r="I12302">
        <v>51.984000000000002</v>
      </c>
      <c r="J12302">
        <v>5.665</v>
      </c>
      <c r="L12302" t="s">
        <v>2389</v>
      </c>
      <c r="M12302">
        <v>1977</v>
      </c>
      <c r="N12302" t="s">
        <v>2252</v>
      </c>
      <c r="P12302" s="64">
        <v>28247</v>
      </c>
      <c r="T12302">
        <v>14</v>
      </c>
      <c r="U12302">
        <v>14</v>
      </c>
      <c r="V12302">
        <v>24</v>
      </c>
      <c r="W12302">
        <v>0</v>
      </c>
      <c r="X12302" t="s">
        <v>493</v>
      </c>
      <c r="Y12302">
        <v>63.9</v>
      </c>
      <c r="Z12302">
        <v>74</v>
      </c>
      <c r="AA12302">
        <v>14</v>
      </c>
      <c r="AD12302" t="s">
        <v>479</v>
      </c>
      <c r="AE12302">
        <v>51.984000000000002</v>
      </c>
      <c r="AF12302">
        <v>5.665</v>
      </c>
      <c r="AG12302" t="s">
        <v>31</v>
      </c>
      <c r="AY12302" t="s">
        <v>31</v>
      </c>
      <c r="AZ12302" t="s">
        <v>31</v>
      </c>
    </row>
    <row r="12303" spans="1:52">
      <c r="A12303" t="s">
        <v>2977</v>
      </c>
      <c r="B12303" t="s">
        <v>71</v>
      </c>
      <c r="C12303" t="s">
        <v>174</v>
      </c>
      <c r="D12303" t="s">
        <v>2899</v>
      </c>
      <c r="E12303" t="s">
        <v>2900</v>
      </c>
      <c r="F12303" t="s">
        <v>2970</v>
      </c>
      <c r="G12303" t="s">
        <v>2978</v>
      </c>
      <c r="I12303">
        <v>51.984000000000002</v>
      </c>
      <c r="J12303">
        <v>5.665</v>
      </c>
      <c r="L12303" t="s">
        <v>2389</v>
      </c>
      <c r="M12303">
        <v>1977</v>
      </c>
      <c r="N12303" t="s">
        <v>2252</v>
      </c>
      <c r="P12303" s="64">
        <v>28247</v>
      </c>
      <c r="T12303">
        <v>14</v>
      </c>
      <c r="U12303">
        <v>14</v>
      </c>
      <c r="V12303">
        <v>24</v>
      </c>
      <c r="W12303">
        <v>0</v>
      </c>
      <c r="X12303" t="s">
        <v>493</v>
      </c>
      <c r="Y12303">
        <v>93.4</v>
      </c>
      <c r="Z12303">
        <v>80</v>
      </c>
      <c r="AA12303">
        <v>14</v>
      </c>
      <c r="AD12303" t="s">
        <v>479</v>
      </c>
      <c r="AE12303">
        <v>51.984000000000002</v>
      </c>
      <c r="AF12303">
        <v>5.665</v>
      </c>
      <c r="AG12303" t="s">
        <v>31</v>
      </c>
      <c r="AY12303" t="s">
        <v>31</v>
      </c>
      <c r="AZ12303" t="s">
        <v>31</v>
      </c>
    </row>
    <row r="12304" spans="1:52">
      <c r="A12304" t="s">
        <v>2977</v>
      </c>
      <c r="B12304" t="s">
        <v>71</v>
      </c>
      <c r="C12304" t="s">
        <v>174</v>
      </c>
      <c r="D12304" t="s">
        <v>2899</v>
      </c>
      <c r="E12304" t="s">
        <v>2900</v>
      </c>
      <c r="F12304" t="s">
        <v>2979</v>
      </c>
      <c r="G12304" t="s">
        <v>2978</v>
      </c>
      <c r="I12304">
        <v>51.984000000000002</v>
      </c>
      <c r="J12304">
        <v>5.665</v>
      </c>
      <c r="L12304" t="s">
        <v>2389</v>
      </c>
      <c r="M12304">
        <v>1977</v>
      </c>
      <c r="N12304" t="s">
        <v>2252</v>
      </c>
      <c r="P12304" s="64">
        <v>28247</v>
      </c>
      <c r="T12304">
        <v>26</v>
      </c>
      <c r="U12304">
        <v>26</v>
      </c>
      <c r="V12304">
        <v>8</v>
      </c>
      <c r="W12304">
        <v>16</v>
      </c>
      <c r="X12304" t="s">
        <v>493</v>
      </c>
      <c r="Y12304">
        <v>99.8</v>
      </c>
      <c r="Z12304">
        <v>14</v>
      </c>
      <c r="AA12304">
        <v>14</v>
      </c>
      <c r="AD12304" t="s">
        <v>496</v>
      </c>
      <c r="AE12304">
        <v>51.984000000000002</v>
      </c>
      <c r="AF12304">
        <v>5.665</v>
      </c>
      <c r="AG12304" t="s">
        <v>31</v>
      </c>
      <c r="AY12304" t="s">
        <v>31</v>
      </c>
      <c r="AZ12304" t="s">
        <v>31</v>
      </c>
    </row>
    <row r="12305" spans="1:52">
      <c r="A12305" t="s">
        <v>2977</v>
      </c>
      <c r="B12305" t="s">
        <v>71</v>
      </c>
      <c r="C12305" t="s">
        <v>174</v>
      </c>
      <c r="D12305" t="s">
        <v>2899</v>
      </c>
      <c r="E12305" t="s">
        <v>2900</v>
      </c>
      <c r="F12305" t="s">
        <v>2979</v>
      </c>
      <c r="G12305" t="s">
        <v>2978</v>
      </c>
      <c r="I12305">
        <v>51.984000000000002</v>
      </c>
      <c r="J12305">
        <v>5.665</v>
      </c>
      <c r="L12305" t="s">
        <v>2389</v>
      </c>
      <c r="M12305">
        <v>1977</v>
      </c>
      <c r="N12305" t="s">
        <v>2252</v>
      </c>
      <c r="P12305" s="64">
        <v>28247</v>
      </c>
      <c r="T12305">
        <v>26</v>
      </c>
      <c r="U12305">
        <v>26</v>
      </c>
      <c r="V12305">
        <v>8</v>
      </c>
      <c r="W12305">
        <v>16</v>
      </c>
      <c r="X12305" t="s">
        <v>493</v>
      </c>
      <c r="Y12305">
        <v>57.3</v>
      </c>
      <c r="Z12305">
        <v>29</v>
      </c>
      <c r="AA12305">
        <v>14</v>
      </c>
      <c r="AD12305" t="s">
        <v>496</v>
      </c>
      <c r="AE12305">
        <v>51.984000000000002</v>
      </c>
      <c r="AF12305">
        <v>5.665</v>
      </c>
      <c r="AG12305" t="s">
        <v>31</v>
      </c>
      <c r="AY12305" t="s">
        <v>31</v>
      </c>
      <c r="AZ12305" t="s">
        <v>31</v>
      </c>
    </row>
    <row r="12306" spans="1:52">
      <c r="A12306" t="s">
        <v>2977</v>
      </c>
      <c r="B12306" t="s">
        <v>71</v>
      </c>
      <c r="C12306" t="s">
        <v>174</v>
      </c>
      <c r="D12306" t="s">
        <v>2899</v>
      </c>
      <c r="E12306" t="s">
        <v>2900</v>
      </c>
      <c r="F12306" t="s">
        <v>2979</v>
      </c>
      <c r="G12306" t="s">
        <v>2978</v>
      </c>
      <c r="I12306">
        <v>51.984000000000002</v>
      </c>
      <c r="J12306">
        <v>5.665</v>
      </c>
      <c r="L12306" t="s">
        <v>2389</v>
      </c>
      <c r="M12306">
        <v>1977</v>
      </c>
      <c r="N12306" t="s">
        <v>2252</v>
      </c>
      <c r="P12306" s="64">
        <v>28247</v>
      </c>
      <c r="T12306">
        <v>26</v>
      </c>
      <c r="U12306">
        <v>26</v>
      </c>
      <c r="V12306">
        <v>8</v>
      </c>
      <c r="W12306">
        <v>16</v>
      </c>
      <c r="X12306" t="s">
        <v>493</v>
      </c>
      <c r="Y12306">
        <v>86.3</v>
      </c>
      <c r="Z12306">
        <v>44</v>
      </c>
      <c r="AA12306">
        <v>14</v>
      </c>
      <c r="AD12306" t="s">
        <v>496</v>
      </c>
      <c r="AE12306">
        <v>51.984000000000002</v>
      </c>
      <c r="AF12306">
        <v>5.665</v>
      </c>
      <c r="AG12306" t="s">
        <v>31</v>
      </c>
      <c r="AY12306" t="s">
        <v>31</v>
      </c>
      <c r="AZ12306" t="s">
        <v>31</v>
      </c>
    </row>
    <row r="12307" spans="1:52">
      <c r="A12307" t="s">
        <v>2977</v>
      </c>
      <c r="B12307" t="s">
        <v>71</v>
      </c>
      <c r="C12307" t="s">
        <v>174</v>
      </c>
      <c r="D12307" t="s">
        <v>2899</v>
      </c>
      <c r="E12307" t="s">
        <v>2900</v>
      </c>
      <c r="F12307" t="s">
        <v>2979</v>
      </c>
      <c r="G12307" t="s">
        <v>2978</v>
      </c>
      <c r="I12307">
        <v>51.984000000000002</v>
      </c>
      <c r="J12307">
        <v>5.665</v>
      </c>
      <c r="L12307" t="s">
        <v>2389</v>
      </c>
      <c r="M12307">
        <v>1977</v>
      </c>
      <c r="N12307" t="s">
        <v>2252</v>
      </c>
      <c r="P12307" s="64">
        <v>28247</v>
      </c>
      <c r="T12307">
        <v>26</v>
      </c>
      <c r="U12307">
        <v>26</v>
      </c>
      <c r="V12307">
        <v>8</v>
      </c>
      <c r="W12307">
        <v>16</v>
      </c>
      <c r="X12307" t="s">
        <v>493</v>
      </c>
      <c r="Y12307">
        <v>36.1</v>
      </c>
      <c r="Z12307">
        <v>59</v>
      </c>
      <c r="AA12307">
        <v>14</v>
      </c>
      <c r="AD12307" t="s">
        <v>496</v>
      </c>
      <c r="AE12307">
        <v>51.984000000000002</v>
      </c>
      <c r="AF12307">
        <v>5.665</v>
      </c>
      <c r="AG12307" t="s">
        <v>31</v>
      </c>
      <c r="AY12307" t="s">
        <v>31</v>
      </c>
      <c r="AZ12307" t="s">
        <v>31</v>
      </c>
    </row>
    <row r="12308" spans="1:52">
      <c r="A12308" t="s">
        <v>2977</v>
      </c>
      <c r="B12308" t="s">
        <v>71</v>
      </c>
      <c r="C12308" t="s">
        <v>174</v>
      </c>
      <c r="D12308" t="s">
        <v>2899</v>
      </c>
      <c r="E12308" t="s">
        <v>2900</v>
      </c>
      <c r="F12308" t="s">
        <v>2979</v>
      </c>
      <c r="G12308" t="s">
        <v>2978</v>
      </c>
      <c r="I12308">
        <v>51.984000000000002</v>
      </c>
      <c r="J12308">
        <v>5.665</v>
      </c>
      <c r="L12308" t="s">
        <v>2389</v>
      </c>
      <c r="M12308">
        <v>1977</v>
      </c>
      <c r="N12308" t="s">
        <v>2252</v>
      </c>
      <c r="P12308" s="64">
        <v>28247</v>
      </c>
      <c r="T12308">
        <v>26</v>
      </c>
      <c r="U12308">
        <v>26</v>
      </c>
      <c r="V12308">
        <v>8</v>
      </c>
      <c r="W12308">
        <v>16</v>
      </c>
      <c r="X12308" t="s">
        <v>493</v>
      </c>
      <c r="Y12308">
        <v>14.6</v>
      </c>
      <c r="Z12308">
        <v>74</v>
      </c>
      <c r="AA12308">
        <v>14</v>
      </c>
      <c r="AD12308" t="s">
        <v>496</v>
      </c>
      <c r="AE12308">
        <v>51.984000000000002</v>
      </c>
      <c r="AF12308">
        <v>5.665</v>
      </c>
      <c r="AG12308" t="s">
        <v>31</v>
      </c>
      <c r="AY12308" t="s">
        <v>31</v>
      </c>
      <c r="AZ12308" t="s">
        <v>31</v>
      </c>
    </row>
    <row r="12309" spans="1:52">
      <c r="A12309" t="s">
        <v>2977</v>
      </c>
      <c r="B12309" t="s">
        <v>71</v>
      </c>
      <c r="C12309" t="s">
        <v>174</v>
      </c>
      <c r="D12309" t="s">
        <v>2899</v>
      </c>
      <c r="E12309" t="s">
        <v>2900</v>
      </c>
      <c r="F12309" t="s">
        <v>2979</v>
      </c>
      <c r="G12309" t="s">
        <v>2978</v>
      </c>
      <c r="I12309">
        <v>51.984000000000002</v>
      </c>
      <c r="J12309">
        <v>5.665</v>
      </c>
      <c r="L12309" t="s">
        <v>2389</v>
      </c>
      <c r="M12309">
        <v>1977</v>
      </c>
      <c r="N12309" t="s">
        <v>2252</v>
      </c>
      <c r="P12309" s="64">
        <v>28247</v>
      </c>
      <c r="T12309">
        <v>26</v>
      </c>
      <c r="U12309">
        <v>26</v>
      </c>
      <c r="V12309">
        <v>8</v>
      </c>
      <c r="W12309">
        <v>16</v>
      </c>
      <c r="X12309" t="s">
        <v>493</v>
      </c>
      <c r="Y12309">
        <v>36.700000000000003</v>
      </c>
      <c r="Z12309">
        <v>80</v>
      </c>
      <c r="AA12309">
        <v>14</v>
      </c>
      <c r="AD12309" t="s">
        <v>496</v>
      </c>
      <c r="AE12309">
        <v>51.984000000000002</v>
      </c>
      <c r="AF12309">
        <v>5.665</v>
      </c>
      <c r="AG12309" t="s">
        <v>31</v>
      </c>
      <c r="AY12309" t="s">
        <v>31</v>
      </c>
      <c r="AZ12309" t="s">
        <v>31</v>
      </c>
    </row>
    <row r="12310" spans="1:52">
      <c r="A12310" t="s">
        <v>2977</v>
      </c>
      <c r="B12310" t="s">
        <v>71</v>
      </c>
      <c r="C12310" t="s">
        <v>174</v>
      </c>
      <c r="D12310" t="s">
        <v>2899</v>
      </c>
      <c r="E12310" t="s">
        <v>2900</v>
      </c>
      <c r="F12310" t="s">
        <v>2979</v>
      </c>
      <c r="G12310" t="s">
        <v>2978</v>
      </c>
      <c r="I12310">
        <v>51.984000000000002</v>
      </c>
      <c r="J12310">
        <v>5.665</v>
      </c>
      <c r="L12310" t="s">
        <v>2389</v>
      </c>
      <c r="M12310">
        <v>1977</v>
      </c>
      <c r="N12310" t="s">
        <v>2252</v>
      </c>
      <c r="P12310" s="64">
        <v>28247</v>
      </c>
      <c r="T12310">
        <v>26</v>
      </c>
      <c r="U12310">
        <v>26</v>
      </c>
      <c r="V12310">
        <v>16</v>
      </c>
      <c r="W12310">
        <v>8</v>
      </c>
      <c r="X12310" t="s">
        <v>493</v>
      </c>
      <c r="Y12310">
        <v>100</v>
      </c>
      <c r="Z12310">
        <v>14</v>
      </c>
      <c r="AA12310">
        <v>14</v>
      </c>
      <c r="AD12310" t="s">
        <v>496</v>
      </c>
      <c r="AE12310">
        <v>51.984000000000002</v>
      </c>
      <c r="AF12310">
        <v>5.665</v>
      </c>
      <c r="AG12310" t="s">
        <v>31</v>
      </c>
      <c r="AY12310" t="s">
        <v>31</v>
      </c>
      <c r="AZ12310" t="s">
        <v>31</v>
      </c>
    </row>
    <row r="12311" spans="1:52">
      <c r="A12311" t="s">
        <v>2977</v>
      </c>
      <c r="B12311" t="s">
        <v>71</v>
      </c>
      <c r="C12311" t="s">
        <v>174</v>
      </c>
      <c r="D12311" t="s">
        <v>2899</v>
      </c>
      <c r="E12311" t="s">
        <v>2900</v>
      </c>
      <c r="F12311" t="s">
        <v>2979</v>
      </c>
      <c r="G12311" t="s">
        <v>2978</v>
      </c>
      <c r="I12311">
        <v>51.984000000000002</v>
      </c>
      <c r="J12311">
        <v>5.665</v>
      </c>
      <c r="L12311" t="s">
        <v>2389</v>
      </c>
      <c r="M12311">
        <v>1977</v>
      </c>
      <c r="N12311" t="s">
        <v>2252</v>
      </c>
      <c r="P12311" s="64">
        <v>28247</v>
      </c>
      <c r="T12311">
        <v>26</v>
      </c>
      <c r="U12311">
        <v>26</v>
      </c>
      <c r="V12311">
        <v>16</v>
      </c>
      <c r="W12311">
        <v>8</v>
      </c>
      <c r="X12311" t="s">
        <v>493</v>
      </c>
      <c r="Y12311">
        <v>79.400000000000006</v>
      </c>
      <c r="Z12311">
        <v>29</v>
      </c>
      <c r="AA12311">
        <v>14</v>
      </c>
      <c r="AD12311" t="s">
        <v>496</v>
      </c>
      <c r="AE12311">
        <v>51.984000000000002</v>
      </c>
      <c r="AF12311">
        <v>5.665</v>
      </c>
      <c r="AG12311" t="s">
        <v>31</v>
      </c>
      <c r="AY12311" t="s">
        <v>31</v>
      </c>
      <c r="AZ12311" t="s">
        <v>31</v>
      </c>
    </row>
    <row r="12312" spans="1:52">
      <c r="A12312" t="s">
        <v>2977</v>
      </c>
      <c r="B12312" t="s">
        <v>71</v>
      </c>
      <c r="C12312" t="s">
        <v>174</v>
      </c>
      <c r="D12312" t="s">
        <v>2899</v>
      </c>
      <c r="E12312" t="s">
        <v>2900</v>
      </c>
      <c r="F12312" t="s">
        <v>2979</v>
      </c>
      <c r="G12312" t="s">
        <v>2978</v>
      </c>
      <c r="I12312">
        <v>51.984000000000002</v>
      </c>
      <c r="J12312">
        <v>5.665</v>
      </c>
      <c r="L12312" t="s">
        <v>2389</v>
      </c>
      <c r="M12312">
        <v>1977</v>
      </c>
      <c r="N12312" t="s">
        <v>2252</v>
      </c>
      <c r="P12312" s="64">
        <v>28247</v>
      </c>
      <c r="T12312">
        <v>26</v>
      </c>
      <c r="U12312">
        <v>26</v>
      </c>
      <c r="V12312">
        <v>16</v>
      </c>
      <c r="W12312">
        <v>8</v>
      </c>
      <c r="X12312" t="s">
        <v>493</v>
      </c>
      <c r="Y12312">
        <v>50.9</v>
      </c>
      <c r="Z12312">
        <v>44</v>
      </c>
      <c r="AA12312">
        <v>14</v>
      </c>
      <c r="AD12312" t="s">
        <v>496</v>
      </c>
      <c r="AE12312">
        <v>51.984000000000002</v>
      </c>
      <c r="AF12312">
        <v>5.665</v>
      </c>
      <c r="AG12312" t="s">
        <v>31</v>
      </c>
      <c r="AY12312" t="s">
        <v>31</v>
      </c>
      <c r="AZ12312" t="s">
        <v>31</v>
      </c>
    </row>
    <row r="12313" spans="1:52">
      <c r="A12313" t="s">
        <v>2977</v>
      </c>
      <c r="B12313" t="s">
        <v>71</v>
      </c>
      <c r="C12313" t="s">
        <v>174</v>
      </c>
      <c r="D12313" t="s">
        <v>2899</v>
      </c>
      <c r="E12313" t="s">
        <v>2900</v>
      </c>
      <c r="F12313" t="s">
        <v>2979</v>
      </c>
      <c r="G12313" t="s">
        <v>2978</v>
      </c>
      <c r="I12313">
        <v>51.984000000000002</v>
      </c>
      <c r="J12313">
        <v>5.665</v>
      </c>
      <c r="L12313" t="s">
        <v>2389</v>
      </c>
      <c r="M12313">
        <v>1977</v>
      </c>
      <c r="N12313" t="s">
        <v>2252</v>
      </c>
      <c r="P12313" s="64">
        <v>28247</v>
      </c>
      <c r="T12313">
        <v>26</v>
      </c>
      <c r="U12313">
        <v>26</v>
      </c>
      <c r="V12313">
        <v>16</v>
      </c>
      <c r="W12313">
        <v>8</v>
      </c>
      <c r="X12313" t="s">
        <v>493</v>
      </c>
      <c r="Y12313">
        <v>58.2</v>
      </c>
      <c r="Z12313">
        <v>59</v>
      </c>
      <c r="AA12313">
        <v>14</v>
      </c>
      <c r="AD12313" t="s">
        <v>496</v>
      </c>
      <c r="AE12313">
        <v>51.984000000000002</v>
      </c>
      <c r="AF12313">
        <v>5.665</v>
      </c>
      <c r="AG12313" t="s">
        <v>31</v>
      </c>
      <c r="AY12313" t="s">
        <v>31</v>
      </c>
      <c r="AZ12313" t="s">
        <v>31</v>
      </c>
    </row>
    <row r="12314" spans="1:52">
      <c r="A12314" t="s">
        <v>2977</v>
      </c>
      <c r="B12314" t="s">
        <v>71</v>
      </c>
      <c r="C12314" t="s">
        <v>174</v>
      </c>
      <c r="D12314" t="s">
        <v>2899</v>
      </c>
      <c r="E12314" t="s">
        <v>2900</v>
      </c>
      <c r="F12314" t="s">
        <v>2979</v>
      </c>
      <c r="G12314" t="s">
        <v>2978</v>
      </c>
      <c r="I12314">
        <v>51.984000000000002</v>
      </c>
      <c r="J12314">
        <v>5.665</v>
      </c>
      <c r="L12314" t="s">
        <v>2389</v>
      </c>
      <c r="M12314">
        <v>1977</v>
      </c>
      <c r="N12314" t="s">
        <v>2252</v>
      </c>
      <c r="P12314" s="64">
        <v>28247</v>
      </c>
      <c r="T12314">
        <v>26</v>
      </c>
      <c r="U12314">
        <v>26</v>
      </c>
      <c r="V12314">
        <v>16</v>
      </c>
      <c r="W12314">
        <v>8</v>
      </c>
      <c r="X12314" t="s">
        <v>493</v>
      </c>
      <c r="Y12314">
        <v>80.099999999999994</v>
      </c>
      <c r="Z12314">
        <v>74</v>
      </c>
      <c r="AA12314">
        <v>14</v>
      </c>
      <c r="AD12314" t="s">
        <v>496</v>
      </c>
      <c r="AE12314">
        <v>51.984000000000002</v>
      </c>
      <c r="AF12314">
        <v>5.665</v>
      </c>
      <c r="AG12314" t="s">
        <v>31</v>
      </c>
      <c r="AY12314" t="s">
        <v>31</v>
      </c>
      <c r="AZ12314" t="s">
        <v>31</v>
      </c>
    </row>
    <row r="12315" spans="1:52">
      <c r="A12315" t="s">
        <v>2977</v>
      </c>
      <c r="B12315" t="s">
        <v>71</v>
      </c>
      <c r="C12315" t="s">
        <v>174</v>
      </c>
      <c r="D12315" t="s">
        <v>2899</v>
      </c>
      <c r="E12315" t="s">
        <v>2900</v>
      </c>
      <c r="F12315" t="s">
        <v>2979</v>
      </c>
      <c r="G12315" t="s">
        <v>2978</v>
      </c>
      <c r="I12315">
        <v>51.984000000000002</v>
      </c>
      <c r="J12315">
        <v>5.665</v>
      </c>
      <c r="L12315" t="s">
        <v>2389</v>
      </c>
      <c r="M12315">
        <v>1977</v>
      </c>
      <c r="N12315" t="s">
        <v>2252</v>
      </c>
      <c r="P12315" s="64">
        <v>28247</v>
      </c>
      <c r="T12315">
        <v>26</v>
      </c>
      <c r="U12315">
        <v>26</v>
      </c>
      <c r="V12315">
        <v>16</v>
      </c>
      <c r="W12315">
        <v>8</v>
      </c>
      <c r="X12315" t="s">
        <v>493</v>
      </c>
      <c r="Y12315">
        <v>100</v>
      </c>
      <c r="Z12315">
        <v>80</v>
      </c>
      <c r="AA12315">
        <v>14</v>
      </c>
      <c r="AD12315" t="s">
        <v>496</v>
      </c>
      <c r="AE12315">
        <v>51.984000000000002</v>
      </c>
      <c r="AF12315">
        <v>5.665</v>
      </c>
      <c r="AG12315" t="s">
        <v>31</v>
      </c>
      <c r="AY12315" t="s">
        <v>31</v>
      </c>
      <c r="AZ12315" t="s">
        <v>31</v>
      </c>
    </row>
    <row r="12316" spans="1:52">
      <c r="A12316" t="s">
        <v>2977</v>
      </c>
      <c r="B12316" t="s">
        <v>71</v>
      </c>
      <c r="C12316" t="s">
        <v>174</v>
      </c>
      <c r="D12316" t="s">
        <v>2899</v>
      </c>
      <c r="E12316" t="s">
        <v>2900</v>
      </c>
      <c r="F12316" t="s">
        <v>2979</v>
      </c>
      <c r="G12316" t="s">
        <v>2978</v>
      </c>
      <c r="I12316">
        <v>51.984000000000002</v>
      </c>
      <c r="J12316">
        <v>5.665</v>
      </c>
      <c r="L12316" t="s">
        <v>2389</v>
      </c>
      <c r="M12316">
        <v>1977</v>
      </c>
      <c r="N12316" t="s">
        <v>2252</v>
      </c>
      <c r="P12316" s="64">
        <v>28247</v>
      </c>
      <c r="T12316">
        <v>26</v>
      </c>
      <c r="U12316">
        <v>26</v>
      </c>
      <c r="V12316">
        <v>24</v>
      </c>
      <c r="W12316">
        <v>0</v>
      </c>
      <c r="X12316" t="s">
        <v>493</v>
      </c>
      <c r="Y12316">
        <v>100</v>
      </c>
      <c r="Z12316">
        <v>14</v>
      </c>
      <c r="AA12316">
        <v>14</v>
      </c>
      <c r="AD12316" t="s">
        <v>496</v>
      </c>
      <c r="AE12316">
        <v>51.984000000000002</v>
      </c>
      <c r="AF12316">
        <v>5.665</v>
      </c>
      <c r="AG12316" t="s">
        <v>31</v>
      </c>
      <c r="AY12316" t="s">
        <v>31</v>
      </c>
      <c r="AZ12316" t="s">
        <v>31</v>
      </c>
    </row>
    <row r="12317" spans="1:52">
      <c r="A12317" t="s">
        <v>2977</v>
      </c>
      <c r="B12317" t="s">
        <v>71</v>
      </c>
      <c r="C12317" t="s">
        <v>174</v>
      </c>
      <c r="D12317" t="s">
        <v>2899</v>
      </c>
      <c r="E12317" t="s">
        <v>2900</v>
      </c>
      <c r="F12317" t="s">
        <v>2979</v>
      </c>
      <c r="G12317" t="s">
        <v>2978</v>
      </c>
      <c r="I12317">
        <v>51.984000000000002</v>
      </c>
      <c r="J12317">
        <v>5.665</v>
      </c>
      <c r="L12317" t="s">
        <v>2389</v>
      </c>
      <c r="M12317">
        <v>1977</v>
      </c>
      <c r="N12317" t="s">
        <v>2252</v>
      </c>
      <c r="P12317" s="64">
        <v>28247</v>
      </c>
      <c r="T12317">
        <v>26</v>
      </c>
      <c r="U12317">
        <v>26</v>
      </c>
      <c r="V12317">
        <v>24</v>
      </c>
      <c r="W12317">
        <v>0</v>
      </c>
      <c r="X12317" t="s">
        <v>493</v>
      </c>
      <c r="Y12317">
        <v>78.099999999999994</v>
      </c>
      <c r="Z12317">
        <v>29</v>
      </c>
      <c r="AA12317">
        <v>14</v>
      </c>
      <c r="AD12317" t="s">
        <v>496</v>
      </c>
      <c r="AE12317">
        <v>51.984000000000002</v>
      </c>
      <c r="AF12317">
        <v>5.665</v>
      </c>
      <c r="AG12317" t="s">
        <v>31</v>
      </c>
      <c r="AY12317" t="s">
        <v>31</v>
      </c>
      <c r="AZ12317" t="s">
        <v>31</v>
      </c>
    </row>
    <row r="12318" spans="1:52">
      <c r="A12318" t="s">
        <v>2977</v>
      </c>
      <c r="B12318" t="s">
        <v>71</v>
      </c>
      <c r="C12318" t="s">
        <v>174</v>
      </c>
      <c r="D12318" t="s">
        <v>2899</v>
      </c>
      <c r="E12318" t="s">
        <v>2900</v>
      </c>
      <c r="F12318" t="s">
        <v>2979</v>
      </c>
      <c r="G12318" t="s">
        <v>2978</v>
      </c>
      <c r="I12318">
        <v>51.984000000000002</v>
      </c>
      <c r="J12318">
        <v>5.665</v>
      </c>
      <c r="L12318" t="s">
        <v>2389</v>
      </c>
      <c r="M12318">
        <v>1977</v>
      </c>
      <c r="N12318" t="s">
        <v>2252</v>
      </c>
      <c r="P12318" s="64">
        <v>28247</v>
      </c>
      <c r="T12318">
        <v>26</v>
      </c>
      <c r="U12318">
        <v>26</v>
      </c>
      <c r="V12318">
        <v>24</v>
      </c>
      <c r="W12318">
        <v>0</v>
      </c>
      <c r="X12318" t="s">
        <v>493</v>
      </c>
      <c r="Y12318">
        <v>93.6</v>
      </c>
      <c r="Z12318">
        <v>44</v>
      </c>
      <c r="AA12318">
        <v>14</v>
      </c>
      <c r="AD12318" t="s">
        <v>496</v>
      </c>
      <c r="AE12318">
        <v>51.984000000000002</v>
      </c>
      <c r="AF12318">
        <v>5.665</v>
      </c>
      <c r="AG12318" t="s">
        <v>31</v>
      </c>
      <c r="AY12318" t="s">
        <v>31</v>
      </c>
      <c r="AZ12318" t="s">
        <v>31</v>
      </c>
    </row>
    <row r="12319" spans="1:52">
      <c r="A12319" t="s">
        <v>2977</v>
      </c>
      <c r="B12319" t="s">
        <v>71</v>
      </c>
      <c r="C12319" t="s">
        <v>174</v>
      </c>
      <c r="D12319" t="s">
        <v>2899</v>
      </c>
      <c r="E12319" t="s">
        <v>2900</v>
      </c>
      <c r="F12319" t="s">
        <v>2979</v>
      </c>
      <c r="G12319" t="s">
        <v>2978</v>
      </c>
      <c r="I12319">
        <v>51.984000000000002</v>
      </c>
      <c r="J12319">
        <v>5.665</v>
      </c>
      <c r="L12319" t="s">
        <v>2389</v>
      </c>
      <c r="M12319">
        <v>1977</v>
      </c>
      <c r="N12319" t="s">
        <v>2252</v>
      </c>
      <c r="P12319" s="64">
        <v>28247</v>
      </c>
      <c r="T12319">
        <v>26</v>
      </c>
      <c r="U12319">
        <v>26</v>
      </c>
      <c r="V12319">
        <v>24</v>
      </c>
      <c r="W12319">
        <v>0</v>
      </c>
      <c r="X12319" t="s">
        <v>493</v>
      </c>
      <c r="Y12319">
        <v>100</v>
      </c>
      <c r="Z12319">
        <v>59</v>
      </c>
      <c r="AA12319">
        <v>14</v>
      </c>
      <c r="AD12319" t="s">
        <v>496</v>
      </c>
      <c r="AE12319">
        <v>51.984000000000002</v>
      </c>
      <c r="AF12319">
        <v>5.665</v>
      </c>
      <c r="AG12319" t="s">
        <v>31</v>
      </c>
      <c r="AY12319" t="s">
        <v>31</v>
      </c>
      <c r="AZ12319" t="s">
        <v>31</v>
      </c>
    </row>
    <row r="12320" spans="1:52">
      <c r="A12320" t="s">
        <v>2977</v>
      </c>
      <c r="B12320" t="s">
        <v>71</v>
      </c>
      <c r="C12320" t="s">
        <v>174</v>
      </c>
      <c r="D12320" t="s">
        <v>2899</v>
      </c>
      <c r="E12320" t="s">
        <v>2900</v>
      </c>
      <c r="F12320" t="s">
        <v>2979</v>
      </c>
      <c r="G12320" t="s">
        <v>2978</v>
      </c>
      <c r="I12320">
        <v>51.984000000000002</v>
      </c>
      <c r="J12320">
        <v>5.665</v>
      </c>
      <c r="L12320" t="s">
        <v>2389</v>
      </c>
      <c r="M12320">
        <v>1977</v>
      </c>
      <c r="N12320" t="s">
        <v>2252</v>
      </c>
      <c r="P12320" s="64">
        <v>28247</v>
      </c>
      <c r="T12320">
        <v>26</v>
      </c>
      <c r="U12320">
        <v>26</v>
      </c>
      <c r="V12320">
        <v>24</v>
      </c>
      <c r="W12320">
        <v>0</v>
      </c>
      <c r="X12320" t="s">
        <v>493</v>
      </c>
      <c r="Y12320">
        <v>101.8</v>
      </c>
      <c r="Z12320">
        <v>74</v>
      </c>
      <c r="AA12320">
        <v>14</v>
      </c>
      <c r="AD12320" t="s">
        <v>496</v>
      </c>
      <c r="AE12320">
        <v>51.984000000000002</v>
      </c>
      <c r="AF12320">
        <v>5.665</v>
      </c>
      <c r="AG12320" t="s">
        <v>31</v>
      </c>
      <c r="AY12320" t="s">
        <v>31</v>
      </c>
      <c r="AZ12320" t="s">
        <v>31</v>
      </c>
    </row>
    <row r="12321" spans="1:52">
      <c r="A12321" t="s">
        <v>2977</v>
      </c>
      <c r="B12321" t="s">
        <v>71</v>
      </c>
      <c r="C12321" t="s">
        <v>174</v>
      </c>
      <c r="D12321" t="s">
        <v>2899</v>
      </c>
      <c r="E12321" t="s">
        <v>2900</v>
      </c>
      <c r="F12321" t="s">
        <v>2979</v>
      </c>
      <c r="G12321" t="s">
        <v>2978</v>
      </c>
      <c r="I12321">
        <v>51.984000000000002</v>
      </c>
      <c r="J12321">
        <v>5.665</v>
      </c>
      <c r="L12321" t="s">
        <v>2389</v>
      </c>
      <c r="M12321">
        <v>1977</v>
      </c>
      <c r="N12321" t="s">
        <v>2252</v>
      </c>
      <c r="P12321" s="64">
        <v>28247</v>
      </c>
      <c r="T12321">
        <v>26</v>
      </c>
      <c r="U12321">
        <v>26</v>
      </c>
      <c r="V12321">
        <v>24</v>
      </c>
      <c r="W12321">
        <v>0</v>
      </c>
      <c r="X12321" t="s">
        <v>493</v>
      </c>
      <c r="Y12321">
        <v>100</v>
      </c>
      <c r="Z12321">
        <v>80</v>
      </c>
      <c r="AA12321">
        <v>14</v>
      </c>
      <c r="AD12321" t="s">
        <v>496</v>
      </c>
      <c r="AE12321">
        <v>51.984000000000002</v>
      </c>
      <c r="AF12321">
        <v>5.665</v>
      </c>
      <c r="AG12321" t="s">
        <v>31</v>
      </c>
      <c r="AY12321" t="s">
        <v>31</v>
      </c>
      <c r="AZ12321" t="s">
        <v>31</v>
      </c>
    </row>
    <row r="12322" spans="1:52">
      <c r="A12322" t="s">
        <v>2977</v>
      </c>
      <c r="B12322" t="s">
        <v>71</v>
      </c>
      <c r="C12322" t="s">
        <v>174</v>
      </c>
      <c r="D12322" t="s">
        <v>2899</v>
      </c>
      <c r="E12322" t="s">
        <v>2900</v>
      </c>
      <c r="F12322" t="s">
        <v>2979</v>
      </c>
      <c r="G12322" t="s">
        <v>2978</v>
      </c>
      <c r="I12322">
        <v>51.984000000000002</v>
      </c>
      <c r="J12322">
        <v>5.665</v>
      </c>
      <c r="L12322" t="s">
        <v>2389</v>
      </c>
      <c r="M12322">
        <v>1977</v>
      </c>
      <c r="N12322" t="s">
        <v>2252</v>
      </c>
      <c r="P12322" s="64">
        <v>28247</v>
      </c>
      <c r="T12322">
        <v>20</v>
      </c>
      <c r="U12322">
        <v>20</v>
      </c>
      <c r="V12322">
        <v>8</v>
      </c>
      <c r="W12322">
        <v>16</v>
      </c>
      <c r="X12322" t="s">
        <v>493</v>
      </c>
      <c r="Y12322">
        <v>99.3</v>
      </c>
      <c r="Z12322">
        <v>14</v>
      </c>
      <c r="AA12322">
        <v>14</v>
      </c>
      <c r="AD12322" t="s">
        <v>496</v>
      </c>
      <c r="AE12322">
        <v>51.984000000000002</v>
      </c>
      <c r="AF12322">
        <v>5.665</v>
      </c>
      <c r="AG12322" t="s">
        <v>31</v>
      </c>
      <c r="AY12322" t="s">
        <v>31</v>
      </c>
      <c r="AZ12322" t="s">
        <v>31</v>
      </c>
    </row>
    <row r="12323" spans="1:52">
      <c r="A12323" t="s">
        <v>2977</v>
      </c>
      <c r="B12323" t="s">
        <v>71</v>
      </c>
      <c r="C12323" t="s">
        <v>174</v>
      </c>
      <c r="D12323" t="s">
        <v>2899</v>
      </c>
      <c r="E12323" t="s">
        <v>2900</v>
      </c>
      <c r="F12323" t="s">
        <v>2979</v>
      </c>
      <c r="G12323" t="s">
        <v>2978</v>
      </c>
      <c r="I12323">
        <v>51.984000000000002</v>
      </c>
      <c r="J12323">
        <v>5.665</v>
      </c>
      <c r="L12323" t="s">
        <v>2389</v>
      </c>
      <c r="M12323">
        <v>1977</v>
      </c>
      <c r="N12323" t="s">
        <v>2252</v>
      </c>
      <c r="P12323" s="64">
        <v>28247</v>
      </c>
      <c r="T12323">
        <v>20</v>
      </c>
      <c r="U12323">
        <v>20</v>
      </c>
      <c r="V12323">
        <v>8</v>
      </c>
      <c r="W12323">
        <v>16</v>
      </c>
      <c r="X12323" t="s">
        <v>493</v>
      </c>
      <c r="Y12323">
        <v>29</v>
      </c>
      <c r="Z12323">
        <v>29</v>
      </c>
      <c r="AA12323">
        <v>14</v>
      </c>
      <c r="AD12323" t="s">
        <v>496</v>
      </c>
      <c r="AE12323">
        <v>51.984000000000002</v>
      </c>
      <c r="AF12323">
        <v>5.665</v>
      </c>
      <c r="AG12323" t="s">
        <v>31</v>
      </c>
      <c r="AY12323" t="s">
        <v>31</v>
      </c>
      <c r="AZ12323" t="s">
        <v>31</v>
      </c>
    </row>
    <row r="12324" spans="1:52">
      <c r="A12324" t="s">
        <v>2977</v>
      </c>
      <c r="B12324" t="s">
        <v>71</v>
      </c>
      <c r="C12324" t="s">
        <v>174</v>
      </c>
      <c r="D12324" t="s">
        <v>2899</v>
      </c>
      <c r="E12324" t="s">
        <v>2900</v>
      </c>
      <c r="F12324" t="s">
        <v>2979</v>
      </c>
      <c r="G12324" t="s">
        <v>2978</v>
      </c>
      <c r="I12324">
        <v>51.984000000000002</v>
      </c>
      <c r="J12324">
        <v>5.665</v>
      </c>
      <c r="L12324" t="s">
        <v>2389</v>
      </c>
      <c r="M12324">
        <v>1977</v>
      </c>
      <c r="N12324" t="s">
        <v>2252</v>
      </c>
      <c r="P12324" s="64">
        <v>28247</v>
      </c>
      <c r="T12324">
        <v>20</v>
      </c>
      <c r="U12324">
        <v>20</v>
      </c>
      <c r="V12324">
        <v>8</v>
      </c>
      <c r="W12324">
        <v>16</v>
      </c>
      <c r="X12324" t="s">
        <v>493</v>
      </c>
      <c r="Y12324">
        <v>71.5</v>
      </c>
      <c r="Z12324">
        <v>44</v>
      </c>
      <c r="AA12324">
        <v>14</v>
      </c>
      <c r="AD12324" t="s">
        <v>496</v>
      </c>
      <c r="AE12324">
        <v>51.984000000000002</v>
      </c>
      <c r="AF12324">
        <v>5.665</v>
      </c>
      <c r="AG12324" t="s">
        <v>31</v>
      </c>
      <c r="AY12324" t="s">
        <v>31</v>
      </c>
      <c r="AZ12324" t="s">
        <v>31</v>
      </c>
    </row>
    <row r="12325" spans="1:52">
      <c r="A12325" t="s">
        <v>2977</v>
      </c>
      <c r="B12325" t="s">
        <v>71</v>
      </c>
      <c r="C12325" t="s">
        <v>174</v>
      </c>
      <c r="D12325" t="s">
        <v>2899</v>
      </c>
      <c r="E12325" t="s">
        <v>2900</v>
      </c>
      <c r="F12325" t="s">
        <v>2979</v>
      </c>
      <c r="G12325" t="s">
        <v>2978</v>
      </c>
      <c r="I12325">
        <v>51.984000000000002</v>
      </c>
      <c r="J12325">
        <v>5.665</v>
      </c>
      <c r="L12325" t="s">
        <v>2389</v>
      </c>
      <c r="M12325">
        <v>1977</v>
      </c>
      <c r="N12325" t="s">
        <v>2252</v>
      </c>
      <c r="P12325" s="64">
        <v>28247</v>
      </c>
      <c r="T12325">
        <v>20</v>
      </c>
      <c r="U12325">
        <v>20</v>
      </c>
      <c r="V12325">
        <v>8</v>
      </c>
      <c r="W12325">
        <v>16</v>
      </c>
      <c r="X12325" t="s">
        <v>493</v>
      </c>
      <c r="Y12325">
        <v>50.2</v>
      </c>
      <c r="Z12325">
        <v>59</v>
      </c>
      <c r="AA12325">
        <v>14</v>
      </c>
      <c r="AD12325" t="s">
        <v>496</v>
      </c>
      <c r="AE12325">
        <v>51.984000000000002</v>
      </c>
      <c r="AF12325">
        <v>5.665</v>
      </c>
      <c r="AG12325" t="s">
        <v>31</v>
      </c>
      <c r="AY12325" t="s">
        <v>31</v>
      </c>
      <c r="AZ12325" t="s">
        <v>31</v>
      </c>
    </row>
    <row r="12326" spans="1:52">
      <c r="A12326" t="s">
        <v>2977</v>
      </c>
      <c r="B12326" t="s">
        <v>71</v>
      </c>
      <c r="C12326" t="s">
        <v>174</v>
      </c>
      <c r="D12326" t="s">
        <v>2899</v>
      </c>
      <c r="E12326" t="s">
        <v>2900</v>
      </c>
      <c r="F12326" t="s">
        <v>2979</v>
      </c>
      <c r="G12326" t="s">
        <v>2978</v>
      </c>
      <c r="I12326">
        <v>51.984000000000002</v>
      </c>
      <c r="J12326">
        <v>5.665</v>
      </c>
      <c r="L12326" t="s">
        <v>2389</v>
      </c>
      <c r="M12326">
        <v>1977</v>
      </c>
      <c r="N12326" t="s">
        <v>2252</v>
      </c>
      <c r="P12326" s="64">
        <v>28247</v>
      </c>
      <c r="T12326">
        <v>20</v>
      </c>
      <c r="U12326">
        <v>20</v>
      </c>
      <c r="V12326">
        <v>8</v>
      </c>
      <c r="W12326">
        <v>16</v>
      </c>
      <c r="X12326" t="s">
        <v>493</v>
      </c>
      <c r="Y12326">
        <v>100</v>
      </c>
      <c r="Z12326">
        <v>74</v>
      </c>
      <c r="AA12326">
        <v>14</v>
      </c>
      <c r="AD12326" t="s">
        <v>496</v>
      </c>
      <c r="AE12326">
        <v>51.984000000000002</v>
      </c>
      <c r="AF12326">
        <v>5.665</v>
      </c>
      <c r="AG12326" t="s">
        <v>31</v>
      </c>
      <c r="AY12326" t="s">
        <v>31</v>
      </c>
      <c r="AZ12326" t="s">
        <v>31</v>
      </c>
    </row>
    <row r="12327" spans="1:52">
      <c r="A12327" t="s">
        <v>2977</v>
      </c>
      <c r="B12327" t="s">
        <v>71</v>
      </c>
      <c r="C12327" t="s">
        <v>174</v>
      </c>
      <c r="D12327" t="s">
        <v>2899</v>
      </c>
      <c r="E12327" t="s">
        <v>2900</v>
      </c>
      <c r="F12327" t="s">
        <v>2979</v>
      </c>
      <c r="G12327" t="s">
        <v>2978</v>
      </c>
      <c r="I12327">
        <v>51.984000000000002</v>
      </c>
      <c r="J12327">
        <v>5.665</v>
      </c>
      <c r="L12327" t="s">
        <v>2389</v>
      </c>
      <c r="M12327">
        <v>1977</v>
      </c>
      <c r="N12327" t="s">
        <v>2252</v>
      </c>
      <c r="P12327" s="64">
        <v>28247</v>
      </c>
      <c r="T12327">
        <v>20</v>
      </c>
      <c r="U12327">
        <v>20</v>
      </c>
      <c r="V12327">
        <v>8</v>
      </c>
      <c r="W12327">
        <v>16</v>
      </c>
      <c r="X12327" t="s">
        <v>493</v>
      </c>
      <c r="Y12327">
        <v>86.7</v>
      </c>
      <c r="Z12327">
        <v>80</v>
      </c>
      <c r="AA12327">
        <v>14</v>
      </c>
      <c r="AD12327" t="s">
        <v>496</v>
      </c>
      <c r="AE12327">
        <v>51.984000000000002</v>
      </c>
      <c r="AF12327">
        <v>5.665</v>
      </c>
      <c r="AG12327" t="s">
        <v>31</v>
      </c>
      <c r="AY12327" t="s">
        <v>31</v>
      </c>
      <c r="AZ12327" t="s">
        <v>31</v>
      </c>
    </row>
    <row r="12328" spans="1:52">
      <c r="A12328" t="s">
        <v>2977</v>
      </c>
      <c r="B12328" t="s">
        <v>71</v>
      </c>
      <c r="C12328" t="s">
        <v>174</v>
      </c>
      <c r="D12328" t="s">
        <v>2899</v>
      </c>
      <c r="E12328" t="s">
        <v>2900</v>
      </c>
      <c r="F12328" t="s">
        <v>2979</v>
      </c>
      <c r="G12328" t="s">
        <v>2978</v>
      </c>
      <c r="I12328">
        <v>51.984000000000002</v>
      </c>
      <c r="J12328">
        <v>5.665</v>
      </c>
      <c r="L12328" t="s">
        <v>2389</v>
      </c>
      <c r="M12328">
        <v>1977</v>
      </c>
      <c r="N12328" t="s">
        <v>2252</v>
      </c>
      <c r="P12328" s="64">
        <v>28247</v>
      </c>
      <c r="T12328">
        <v>20</v>
      </c>
      <c r="U12328">
        <v>20</v>
      </c>
      <c r="V12328">
        <v>16</v>
      </c>
      <c r="W12328">
        <v>8</v>
      </c>
      <c r="X12328" t="s">
        <v>493</v>
      </c>
      <c r="Y12328">
        <v>100</v>
      </c>
      <c r="Z12328">
        <v>14</v>
      </c>
      <c r="AA12328">
        <v>14</v>
      </c>
      <c r="AD12328" t="s">
        <v>496</v>
      </c>
      <c r="AE12328">
        <v>51.984000000000002</v>
      </c>
      <c r="AF12328">
        <v>5.665</v>
      </c>
      <c r="AG12328" t="s">
        <v>31</v>
      </c>
      <c r="AY12328" t="s">
        <v>31</v>
      </c>
      <c r="AZ12328" t="s">
        <v>31</v>
      </c>
    </row>
    <row r="12329" spans="1:52">
      <c r="A12329" t="s">
        <v>2977</v>
      </c>
      <c r="B12329" t="s">
        <v>71</v>
      </c>
      <c r="C12329" t="s">
        <v>174</v>
      </c>
      <c r="D12329" t="s">
        <v>2899</v>
      </c>
      <c r="E12329" t="s">
        <v>2900</v>
      </c>
      <c r="F12329" t="s">
        <v>2979</v>
      </c>
      <c r="G12329" t="s">
        <v>2978</v>
      </c>
      <c r="I12329">
        <v>51.984000000000002</v>
      </c>
      <c r="J12329">
        <v>5.665</v>
      </c>
      <c r="L12329" t="s">
        <v>2389</v>
      </c>
      <c r="M12329">
        <v>1977</v>
      </c>
      <c r="N12329" t="s">
        <v>2252</v>
      </c>
      <c r="P12329" s="64">
        <v>28247</v>
      </c>
      <c r="T12329">
        <v>20</v>
      </c>
      <c r="U12329">
        <v>20</v>
      </c>
      <c r="V12329">
        <v>16</v>
      </c>
      <c r="W12329">
        <v>8</v>
      </c>
      <c r="X12329" t="s">
        <v>493</v>
      </c>
      <c r="Y12329">
        <v>86.5</v>
      </c>
      <c r="Z12329">
        <v>29</v>
      </c>
      <c r="AA12329">
        <v>14</v>
      </c>
      <c r="AD12329" t="s">
        <v>496</v>
      </c>
      <c r="AE12329">
        <v>51.984000000000002</v>
      </c>
      <c r="AF12329">
        <v>5.665</v>
      </c>
      <c r="AG12329" t="s">
        <v>31</v>
      </c>
      <c r="AY12329" t="s">
        <v>31</v>
      </c>
      <c r="AZ12329" t="s">
        <v>31</v>
      </c>
    </row>
    <row r="12330" spans="1:52">
      <c r="A12330" t="s">
        <v>2977</v>
      </c>
      <c r="B12330" t="s">
        <v>71</v>
      </c>
      <c r="C12330" t="s">
        <v>174</v>
      </c>
      <c r="D12330" t="s">
        <v>2899</v>
      </c>
      <c r="E12330" t="s">
        <v>2900</v>
      </c>
      <c r="F12330" t="s">
        <v>2979</v>
      </c>
      <c r="G12330" t="s">
        <v>2978</v>
      </c>
      <c r="I12330">
        <v>51.984000000000002</v>
      </c>
      <c r="J12330">
        <v>5.665</v>
      </c>
      <c r="L12330" t="s">
        <v>2389</v>
      </c>
      <c r="M12330">
        <v>1977</v>
      </c>
      <c r="N12330" t="s">
        <v>2252</v>
      </c>
      <c r="P12330" s="64">
        <v>28247</v>
      </c>
      <c r="T12330">
        <v>20</v>
      </c>
      <c r="U12330">
        <v>20</v>
      </c>
      <c r="V12330">
        <v>16</v>
      </c>
      <c r="W12330">
        <v>8</v>
      </c>
      <c r="X12330" t="s">
        <v>493</v>
      </c>
      <c r="Y12330">
        <v>64.599999999999994</v>
      </c>
      <c r="Z12330">
        <v>44</v>
      </c>
      <c r="AA12330">
        <v>14</v>
      </c>
      <c r="AD12330" t="s">
        <v>496</v>
      </c>
      <c r="AE12330">
        <v>51.984000000000002</v>
      </c>
      <c r="AF12330">
        <v>5.665</v>
      </c>
      <c r="AG12330" t="s">
        <v>31</v>
      </c>
      <c r="AY12330" t="s">
        <v>31</v>
      </c>
      <c r="AZ12330" t="s">
        <v>31</v>
      </c>
    </row>
    <row r="12331" spans="1:52">
      <c r="A12331" t="s">
        <v>2977</v>
      </c>
      <c r="B12331" t="s">
        <v>71</v>
      </c>
      <c r="C12331" t="s">
        <v>174</v>
      </c>
      <c r="D12331" t="s">
        <v>2899</v>
      </c>
      <c r="E12331" t="s">
        <v>2900</v>
      </c>
      <c r="F12331" t="s">
        <v>2979</v>
      </c>
      <c r="G12331" t="s">
        <v>2978</v>
      </c>
      <c r="I12331">
        <v>51.984000000000002</v>
      </c>
      <c r="J12331">
        <v>5.665</v>
      </c>
      <c r="L12331" t="s">
        <v>2389</v>
      </c>
      <c r="M12331">
        <v>1977</v>
      </c>
      <c r="N12331" t="s">
        <v>2252</v>
      </c>
      <c r="P12331" s="64">
        <v>28247</v>
      </c>
      <c r="T12331">
        <v>20</v>
      </c>
      <c r="U12331">
        <v>20</v>
      </c>
      <c r="V12331">
        <v>16</v>
      </c>
      <c r="W12331">
        <v>8</v>
      </c>
      <c r="X12331" t="s">
        <v>493</v>
      </c>
      <c r="Y12331">
        <v>100</v>
      </c>
      <c r="Z12331">
        <v>59</v>
      </c>
      <c r="AA12331">
        <v>14</v>
      </c>
      <c r="AD12331" t="s">
        <v>496</v>
      </c>
      <c r="AE12331">
        <v>51.984000000000002</v>
      </c>
      <c r="AF12331">
        <v>5.665</v>
      </c>
      <c r="AG12331" t="s">
        <v>31</v>
      </c>
      <c r="AY12331" t="s">
        <v>31</v>
      </c>
      <c r="AZ12331" t="s">
        <v>31</v>
      </c>
    </row>
    <row r="12332" spans="1:52">
      <c r="A12332" t="s">
        <v>2977</v>
      </c>
      <c r="B12332" t="s">
        <v>71</v>
      </c>
      <c r="C12332" t="s">
        <v>174</v>
      </c>
      <c r="D12332" t="s">
        <v>2899</v>
      </c>
      <c r="E12332" t="s">
        <v>2900</v>
      </c>
      <c r="F12332" t="s">
        <v>2979</v>
      </c>
      <c r="G12332" t="s">
        <v>2978</v>
      </c>
      <c r="I12332">
        <v>51.984000000000002</v>
      </c>
      <c r="J12332">
        <v>5.665</v>
      </c>
      <c r="L12332" t="s">
        <v>2389</v>
      </c>
      <c r="M12332">
        <v>1977</v>
      </c>
      <c r="N12332" t="s">
        <v>2252</v>
      </c>
      <c r="P12332" s="64">
        <v>28247</v>
      </c>
      <c r="T12332">
        <v>20</v>
      </c>
      <c r="U12332">
        <v>20</v>
      </c>
      <c r="V12332">
        <v>16</v>
      </c>
      <c r="W12332">
        <v>8</v>
      </c>
      <c r="X12332" t="s">
        <v>493</v>
      </c>
      <c r="Y12332">
        <v>100</v>
      </c>
      <c r="Z12332">
        <v>74</v>
      </c>
      <c r="AA12332">
        <v>14</v>
      </c>
      <c r="AD12332" t="s">
        <v>496</v>
      </c>
      <c r="AE12332">
        <v>51.984000000000002</v>
      </c>
      <c r="AF12332">
        <v>5.665</v>
      </c>
      <c r="AG12332" t="s">
        <v>31</v>
      </c>
      <c r="AY12332" t="s">
        <v>31</v>
      </c>
      <c r="AZ12332" t="s">
        <v>31</v>
      </c>
    </row>
    <row r="12333" spans="1:52">
      <c r="A12333" t="s">
        <v>2977</v>
      </c>
      <c r="B12333" t="s">
        <v>71</v>
      </c>
      <c r="C12333" t="s">
        <v>174</v>
      </c>
      <c r="D12333" t="s">
        <v>2899</v>
      </c>
      <c r="E12333" t="s">
        <v>2900</v>
      </c>
      <c r="F12333" t="s">
        <v>2979</v>
      </c>
      <c r="G12333" t="s">
        <v>2978</v>
      </c>
      <c r="I12333">
        <v>51.984000000000002</v>
      </c>
      <c r="J12333">
        <v>5.665</v>
      </c>
      <c r="L12333" t="s">
        <v>2389</v>
      </c>
      <c r="M12333">
        <v>1977</v>
      </c>
      <c r="N12333" t="s">
        <v>2252</v>
      </c>
      <c r="P12333" s="64">
        <v>28247</v>
      </c>
      <c r="T12333">
        <v>20</v>
      </c>
      <c r="U12333">
        <v>20</v>
      </c>
      <c r="V12333">
        <v>16</v>
      </c>
      <c r="W12333">
        <v>8</v>
      </c>
      <c r="X12333" t="s">
        <v>493</v>
      </c>
      <c r="Y12333">
        <v>100</v>
      </c>
      <c r="Z12333">
        <v>80</v>
      </c>
      <c r="AA12333">
        <v>14</v>
      </c>
      <c r="AD12333" t="s">
        <v>496</v>
      </c>
      <c r="AE12333">
        <v>51.984000000000002</v>
      </c>
      <c r="AF12333">
        <v>5.665</v>
      </c>
      <c r="AG12333" t="s">
        <v>31</v>
      </c>
      <c r="AY12333" t="s">
        <v>31</v>
      </c>
      <c r="AZ12333" t="s">
        <v>31</v>
      </c>
    </row>
    <row r="12334" spans="1:52">
      <c r="A12334" t="s">
        <v>2977</v>
      </c>
      <c r="B12334" t="s">
        <v>71</v>
      </c>
      <c r="C12334" t="s">
        <v>174</v>
      </c>
      <c r="D12334" t="s">
        <v>2899</v>
      </c>
      <c r="E12334" t="s">
        <v>2900</v>
      </c>
      <c r="F12334" t="s">
        <v>2979</v>
      </c>
      <c r="G12334" t="s">
        <v>2978</v>
      </c>
      <c r="I12334">
        <v>51.984000000000002</v>
      </c>
      <c r="J12334">
        <v>5.665</v>
      </c>
      <c r="L12334" t="s">
        <v>2389</v>
      </c>
      <c r="M12334">
        <v>1977</v>
      </c>
      <c r="N12334" t="s">
        <v>2252</v>
      </c>
      <c r="P12334" s="64">
        <v>28247</v>
      </c>
      <c r="T12334">
        <v>20</v>
      </c>
      <c r="U12334">
        <v>20</v>
      </c>
      <c r="V12334">
        <v>24</v>
      </c>
      <c r="W12334">
        <v>0</v>
      </c>
      <c r="X12334" t="s">
        <v>493</v>
      </c>
      <c r="Y12334">
        <v>100</v>
      </c>
      <c r="Z12334">
        <v>14</v>
      </c>
      <c r="AA12334">
        <v>14</v>
      </c>
      <c r="AD12334" t="s">
        <v>496</v>
      </c>
      <c r="AE12334">
        <v>51.984000000000002</v>
      </c>
      <c r="AF12334">
        <v>5.665</v>
      </c>
      <c r="AG12334" t="s">
        <v>31</v>
      </c>
      <c r="AY12334" t="s">
        <v>31</v>
      </c>
      <c r="AZ12334" t="s">
        <v>31</v>
      </c>
    </row>
    <row r="12335" spans="1:52">
      <c r="A12335" t="s">
        <v>2977</v>
      </c>
      <c r="B12335" t="s">
        <v>71</v>
      </c>
      <c r="C12335" t="s">
        <v>174</v>
      </c>
      <c r="D12335" t="s">
        <v>2899</v>
      </c>
      <c r="E12335" t="s">
        <v>2900</v>
      </c>
      <c r="F12335" t="s">
        <v>2979</v>
      </c>
      <c r="G12335" t="s">
        <v>2978</v>
      </c>
      <c r="I12335">
        <v>51.984000000000002</v>
      </c>
      <c r="J12335">
        <v>5.665</v>
      </c>
      <c r="L12335" t="s">
        <v>2389</v>
      </c>
      <c r="M12335">
        <v>1977</v>
      </c>
      <c r="N12335" t="s">
        <v>2252</v>
      </c>
      <c r="P12335" s="64">
        <v>28247</v>
      </c>
      <c r="T12335">
        <v>20</v>
      </c>
      <c r="U12335">
        <v>20</v>
      </c>
      <c r="V12335">
        <v>24</v>
      </c>
      <c r="W12335">
        <v>0</v>
      </c>
      <c r="X12335" t="s">
        <v>493</v>
      </c>
      <c r="Y12335">
        <v>65</v>
      </c>
      <c r="Z12335">
        <v>29</v>
      </c>
      <c r="AA12335">
        <v>14</v>
      </c>
      <c r="AD12335" t="s">
        <v>496</v>
      </c>
      <c r="AE12335">
        <v>51.984000000000002</v>
      </c>
      <c r="AF12335">
        <v>5.665</v>
      </c>
      <c r="AG12335" t="s">
        <v>31</v>
      </c>
      <c r="AY12335" t="s">
        <v>31</v>
      </c>
      <c r="AZ12335" t="s">
        <v>31</v>
      </c>
    </row>
    <row r="12336" spans="1:52">
      <c r="A12336" t="s">
        <v>2977</v>
      </c>
      <c r="B12336" t="s">
        <v>71</v>
      </c>
      <c r="C12336" t="s">
        <v>174</v>
      </c>
      <c r="D12336" t="s">
        <v>2899</v>
      </c>
      <c r="E12336" t="s">
        <v>2900</v>
      </c>
      <c r="F12336" t="s">
        <v>2979</v>
      </c>
      <c r="G12336" t="s">
        <v>2978</v>
      </c>
      <c r="I12336">
        <v>51.984000000000002</v>
      </c>
      <c r="J12336">
        <v>5.665</v>
      </c>
      <c r="L12336" t="s">
        <v>2389</v>
      </c>
      <c r="M12336">
        <v>1977</v>
      </c>
      <c r="N12336" t="s">
        <v>2252</v>
      </c>
      <c r="P12336" s="64">
        <v>28247</v>
      </c>
      <c r="T12336">
        <v>20</v>
      </c>
      <c r="U12336">
        <v>20</v>
      </c>
      <c r="V12336">
        <v>24</v>
      </c>
      <c r="W12336">
        <v>0</v>
      </c>
      <c r="X12336" t="s">
        <v>493</v>
      </c>
      <c r="Y12336">
        <v>94.7</v>
      </c>
      <c r="Z12336">
        <v>44</v>
      </c>
      <c r="AA12336">
        <v>14</v>
      </c>
      <c r="AD12336" t="s">
        <v>496</v>
      </c>
      <c r="AE12336">
        <v>51.984000000000002</v>
      </c>
      <c r="AF12336">
        <v>5.665</v>
      </c>
      <c r="AG12336" t="s">
        <v>31</v>
      </c>
      <c r="AY12336" t="s">
        <v>31</v>
      </c>
      <c r="AZ12336" t="s">
        <v>31</v>
      </c>
    </row>
    <row r="12337" spans="1:52">
      <c r="A12337" t="s">
        <v>2977</v>
      </c>
      <c r="B12337" t="s">
        <v>71</v>
      </c>
      <c r="C12337" t="s">
        <v>174</v>
      </c>
      <c r="D12337" t="s">
        <v>2899</v>
      </c>
      <c r="E12337" t="s">
        <v>2900</v>
      </c>
      <c r="F12337" t="s">
        <v>2979</v>
      </c>
      <c r="G12337" t="s">
        <v>2978</v>
      </c>
      <c r="I12337">
        <v>51.984000000000002</v>
      </c>
      <c r="J12337">
        <v>5.665</v>
      </c>
      <c r="L12337" t="s">
        <v>2389</v>
      </c>
      <c r="M12337">
        <v>1977</v>
      </c>
      <c r="N12337" t="s">
        <v>2252</v>
      </c>
      <c r="P12337" s="64">
        <v>28247</v>
      </c>
      <c r="T12337">
        <v>20</v>
      </c>
      <c r="U12337">
        <v>20</v>
      </c>
      <c r="V12337">
        <v>24</v>
      </c>
      <c r="W12337">
        <v>0</v>
      </c>
      <c r="X12337" t="s">
        <v>493</v>
      </c>
      <c r="Y12337">
        <v>100</v>
      </c>
      <c r="Z12337">
        <v>59</v>
      </c>
      <c r="AA12337">
        <v>14</v>
      </c>
      <c r="AD12337" t="s">
        <v>496</v>
      </c>
      <c r="AE12337">
        <v>51.984000000000002</v>
      </c>
      <c r="AF12337">
        <v>5.665</v>
      </c>
      <c r="AG12337" t="s">
        <v>31</v>
      </c>
      <c r="AY12337" t="s">
        <v>31</v>
      </c>
      <c r="AZ12337" t="s">
        <v>31</v>
      </c>
    </row>
    <row r="12338" spans="1:52">
      <c r="A12338" t="s">
        <v>2977</v>
      </c>
      <c r="B12338" t="s">
        <v>71</v>
      </c>
      <c r="C12338" t="s">
        <v>174</v>
      </c>
      <c r="D12338" t="s">
        <v>2899</v>
      </c>
      <c r="E12338" t="s">
        <v>2900</v>
      </c>
      <c r="F12338" t="s">
        <v>2979</v>
      </c>
      <c r="G12338" t="s">
        <v>2978</v>
      </c>
      <c r="I12338">
        <v>51.984000000000002</v>
      </c>
      <c r="J12338">
        <v>5.665</v>
      </c>
      <c r="L12338" t="s">
        <v>2389</v>
      </c>
      <c r="M12338">
        <v>1977</v>
      </c>
      <c r="N12338" t="s">
        <v>2252</v>
      </c>
      <c r="P12338" s="64">
        <v>28247</v>
      </c>
      <c r="T12338">
        <v>20</v>
      </c>
      <c r="U12338">
        <v>20</v>
      </c>
      <c r="V12338">
        <v>24</v>
      </c>
      <c r="W12338">
        <v>0</v>
      </c>
      <c r="X12338" t="s">
        <v>493</v>
      </c>
      <c r="Y12338">
        <v>87.8</v>
      </c>
      <c r="Z12338">
        <v>74</v>
      </c>
      <c r="AA12338">
        <v>14</v>
      </c>
      <c r="AD12338" t="s">
        <v>496</v>
      </c>
      <c r="AE12338">
        <v>51.984000000000002</v>
      </c>
      <c r="AF12338">
        <v>5.665</v>
      </c>
      <c r="AG12338" t="s">
        <v>31</v>
      </c>
      <c r="AY12338" t="s">
        <v>31</v>
      </c>
      <c r="AZ12338" t="s">
        <v>31</v>
      </c>
    </row>
    <row r="12339" spans="1:52">
      <c r="A12339" t="s">
        <v>2977</v>
      </c>
      <c r="B12339" t="s">
        <v>71</v>
      </c>
      <c r="C12339" t="s">
        <v>174</v>
      </c>
      <c r="D12339" t="s">
        <v>2899</v>
      </c>
      <c r="E12339" t="s">
        <v>2900</v>
      </c>
      <c r="F12339" t="s">
        <v>2979</v>
      </c>
      <c r="G12339" t="s">
        <v>2978</v>
      </c>
      <c r="I12339">
        <v>51.984000000000002</v>
      </c>
      <c r="J12339">
        <v>5.665</v>
      </c>
      <c r="L12339" t="s">
        <v>2389</v>
      </c>
      <c r="M12339">
        <v>1977</v>
      </c>
      <c r="N12339" t="s">
        <v>2252</v>
      </c>
      <c r="P12339" s="64">
        <v>28247</v>
      </c>
      <c r="T12339">
        <v>20</v>
      </c>
      <c r="U12339">
        <v>20</v>
      </c>
      <c r="V12339">
        <v>24</v>
      </c>
      <c r="W12339">
        <v>0</v>
      </c>
      <c r="X12339" t="s">
        <v>493</v>
      </c>
      <c r="Y12339">
        <v>100</v>
      </c>
      <c r="Z12339">
        <v>80</v>
      </c>
      <c r="AA12339">
        <v>14</v>
      </c>
      <c r="AD12339" t="s">
        <v>496</v>
      </c>
      <c r="AE12339">
        <v>51.984000000000002</v>
      </c>
      <c r="AF12339">
        <v>5.665</v>
      </c>
      <c r="AG12339" t="s">
        <v>31</v>
      </c>
      <c r="AY12339" t="s">
        <v>31</v>
      </c>
      <c r="AZ12339" t="s">
        <v>31</v>
      </c>
    </row>
    <row r="12340" spans="1:52">
      <c r="A12340" t="s">
        <v>2977</v>
      </c>
      <c r="B12340" t="s">
        <v>71</v>
      </c>
      <c r="C12340" t="s">
        <v>174</v>
      </c>
      <c r="D12340" t="s">
        <v>2899</v>
      </c>
      <c r="E12340" t="s">
        <v>2900</v>
      </c>
      <c r="F12340" t="s">
        <v>2979</v>
      </c>
      <c r="G12340" t="s">
        <v>2978</v>
      </c>
      <c r="I12340">
        <v>51.984000000000002</v>
      </c>
      <c r="J12340">
        <v>5.665</v>
      </c>
      <c r="L12340" t="s">
        <v>2389</v>
      </c>
      <c r="M12340">
        <v>1977</v>
      </c>
      <c r="N12340" t="s">
        <v>2252</v>
      </c>
      <c r="P12340" s="64">
        <v>28247</v>
      </c>
      <c r="T12340">
        <v>14</v>
      </c>
      <c r="U12340">
        <v>14</v>
      </c>
      <c r="V12340">
        <v>8</v>
      </c>
      <c r="W12340">
        <v>16</v>
      </c>
      <c r="X12340" t="s">
        <v>493</v>
      </c>
      <c r="Y12340">
        <v>100</v>
      </c>
      <c r="Z12340">
        <v>14</v>
      </c>
      <c r="AA12340">
        <v>14</v>
      </c>
      <c r="AD12340" t="s">
        <v>496</v>
      </c>
      <c r="AE12340">
        <v>51.984000000000002</v>
      </c>
      <c r="AF12340">
        <v>5.665</v>
      </c>
      <c r="AG12340" t="s">
        <v>31</v>
      </c>
      <c r="AY12340" t="s">
        <v>31</v>
      </c>
      <c r="AZ12340" t="s">
        <v>31</v>
      </c>
    </row>
    <row r="12341" spans="1:52">
      <c r="A12341" t="s">
        <v>2977</v>
      </c>
      <c r="B12341" t="s">
        <v>71</v>
      </c>
      <c r="C12341" t="s">
        <v>174</v>
      </c>
      <c r="D12341" t="s">
        <v>2899</v>
      </c>
      <c r="E12341" t="s">
        <v>2900</v>
      </c>
      <c r="F12341" t="s">
        <v>2979</v>
      </c>
      <c r="G12341" t="s">
        <v>2978</v>
      </c>
      <c r="I12341">
        <v>51.984000000000002</v>
      </c>
      <c r="J12341">
        <v>5.665</v>
      </c>
      <c r="L12341" t="s">
        <v>2389</v>
      </c>
      <c r="M12341">
        <v>1977</v>
      </c>
      <c r="N12341" t="s">
        <v>2252</v>
      </c>
      <c r="P12341" s="64">
        <v>28247</v>
      </c>
      <c r="T12341">
        <v>14</v>
      </c>
      <c r="U12341">
        <v>14</v>
      </c>
      <c r="V12341">
        <v>8</v>
      </c>
      <c r="W12341">
        <v>16</v>
      </c>
      <c r="X12341" t="s">
        <v>493</v>
      </c>
      <c r="Y12341">
        <v>79</v>
      </c>
      <c r="Z12341">
        <v>29</v>
      </c>
      <c r="AA12341">
        <v>14</v>
      </c>
      <c r="AD12341" t="s">
        <v>496</v>
      </c>
      <c r="AE12341">
        <v>51.984000000000002</v>
      </c>
      <c r="AF12341">
        <v>5.665</v>
      </c>
      <c r="AG12341" t="s">
        <v>31</v>
      </c>
      <c r="AY12341" t="s">
        <v>31</v>
      </c>
      <c r="AZ12341" t="s">
        <v>31</v>
      </c>
    </row>
    <row r="12342" spans="1:52">
      <c r="A12342" t="s">
        <v>2977</v>
      </c>
      <c r="B12342" t="s">
        <v>71</v>
      </c>
      <c r="C12342" t="s">
        <v>174</v>
      </c>
      <c r="D12342" t="s">
        <v>2899</v>
      </c>
      <c r="E12342" t="s">
        <v>2900</v>
      </c>
      <c r="F12342" t="s">
        <v>2979</v>
      </c>
      <c r="G12342" t="s">
        <v>2978</v>
      </c>
      <c r="I12342">
        <v>51.984000000000002</v>
      </c>
      <c r="J12342">
        <v>5.665</v>
      </c>
      <c r="L12342" t="s">
        <v>2389</v>
      </c>
      <c r="M12342">
        <v>1977</v>
      </c>
      <c r="N12342" t="s">
        <v>2252</v>
      </c>
      <c r="P12342" s="64">
        <v>28247</v>
      </c>
      <c r="T12342">
        <v>14</v>
      </c>
      <c r="U12342">
        <v>14</v>
      </c>
      <c r="V12342">
        <v>8</v>
      </c>
      <c r="W12342">
        <v>16</v>
      </c>
      <c r="X12342" t="s">
        <v>493</v>
      </c>
      <c r="Y12342">
        <v>7.4</v>
      </c>
      <c r="Z12342">
        <v>44</v>
      </c>
      <c r="AA12342">
        <v>14</v>
      </c>
      <c r="AD12342" t="s">
        <v>496</v>
      </c>
      <c r="AE12342">
        <v>51.984000000000002</v>
      </c>
      <c r="AF12342">
        <v>5.665</v>
      </c>
      <c r="AG12342" t="s">
        <v>31</v>
      </c>
      <c r="AY12342" t="s">
        <v>31</v>
      </c>
      <c r="AZ12342" t="s">
        <v>31</v>
      </c>
    </row>
    <row r="12343" spans="1:52">
      <c r="A12343" t="s">
        <v>2977</v>
      </c>
      <c r="B12343" t="s">
        <v>71</v>
      </c>
      <c r="C12343" t="s">
        <v>174</v>
      </c>
      <c r="D12343" t="s">
        <v>2899</v>
      </c>
      <c r="E12343" t="s">
        <v>2900</v>
      </c>
      <c r="F12343" t="s">
        <v>2979</v>
      </c>
      <c r="G12343" t="s">
        <v>2978</v>
      </c>
      <c r="I12343">
        <v>51.984000000000002</v>
      </c>
      <c r="J12343">
        <v>5.665</v>
      </c>
      <c r="L12343" t="s">
        <v>2389</v>
      </c>
      <c r="M12343">
        <v>1977</v>
      </c>
      <c r="N12343" t="s">
        <v>2252</v>
      </c>
      <c r="P12343" s="64">
        <v>28247</v>
      </c>
      <c r="T12343">
        <v>14</v>
      </c>
      <c r="U12343">
        <v>14</v>
      </c>
      <c r="V12343">
        <v>8</v>
      </c>
      <c r="W12343">
        <v>16</v>
      </c>
      <c r="X12343" t="s">
        <v>493</v>
      </c>
      <c r="Y12343">
        <v>71</v>
      </c>
      <c r="Z12343">
        <v>59</v>
      </c>
      <c r="AA12343">
        <v>14</v>
      </c>
      <c r="AD12343" t="s">
        <v>496</v>
      </c>
      <c r="AE12343">
        <v>51.984000000000002</v>
      </c>
      <c r="AF12343">
        <v>5.665</v>
      </c>
      <c r="AG12343" t="s">
        <v>31</v>
      </c>
      <c r="AY12343" t="s">
        <v>31</v>
      </c>
      <c r="AZ12343" t="s">
        <v>31</v>
      </c>
    </row>
    <row r="12344" spans="1:52">
      <c r="A12344" t="s">
        <v>2977</v>
      </c>
      <c r="B12344" t="s">
        <v>71</v>
      </c>
      <c r="C12344" t="s">
        <v>174</v>
      </c>
      <c r="D12344" t="s">
        <v>2899</v>
      </c>
      <c r="E12344" t="s">
        <v>2900</v>
      </c>
      <c r="F12344" t="s">
        <v>2979</v>
      </c>
      <c r="G12344" t="s">
        <v>2978</v>
      </c>
      <c r="I12344">
        <v>51.984000000000002</v>
      </c>
      <c r="J12344">
        <v>5.665</v>
      </c>
      <c r="L12344" t="s">
        <v>2389</v>
      </c>
      <c r="M12344">
        <v>1977</v>
      </c>
      <c r="N12344" t="s">
        <v>2252</v>
      </c>
      <c r="P12344" s="64">
        <v>28247</v>
      </c>
      <c r="T12344">
        <v>14</v>
      </c>
      <c r="U12344">
        <v>14</v>
      </c>
      <c r="V12344">
        <v>8</v>
      </c>
      <c r="W12344">
        <v>16</v>
      </c>
      <c r="X12344" t="s">
        <v>493</v>
      </c>
      <c r="Y12344">
        <v>71.2</v>
      </c>
      <c r="Z12344">
        <v>74</v>
      </c>
      <c r="AA12344">
        <v>14</v>
      </c>
      <c r="AD12344" t="s">
        <v>496</v>
      </c>
      <c r="AE12344">
        <v>51.984000000000002</v>
      </c>
      <c r="AF12344">
        <v>5.665</v>
      </c>
      <c r="AG12344" t="s">
        <v>31</v>
      </c>
      <c r="AY12344" t="s">
        <v>31</v>
      </c>
      <c r="AZ12344" t="s">
        <v>31</v>
      </c>
    </row>
    <row r="12345" spans="1:52">
      <c r="A12345" t="s">
        <v>2977</v>
      </c>
      <c r="B12345" t="s">
        <v>71</v>
      </c>
      <c r="C12345" t="s">
        <v>174</v>
      </c>
      <c r="D12345" t="s">
        <v>2899</v>
      </c>
      <c r="E12345" t="s">
        <v>2900</v>
      </c>
      <c r="F12345" t="s">
        <v>2979</v>
      </c>
      <c r="G12345" t="s">
        <v>2978</v>
      </c>
      <c r="I12345">
        <v>51.984000000000002</v>
      </c>
      <c r="J12345">
        <v>5.665</v>
      </c>
      <c r="L12345" t="s">
        <v>2389</v>
      </c>
      <c r="M12345">
        <v>1977</v>
      </c>
      <c r="N12345" t="s">
        <v>2252</v>
      </c>
      <c r="P12345" s="64">
        <v>28247</v>
      </c>
      <c r="T12345">
        <v>14</v>
      </c>
      <c r="U12345">
        <v>14</v>
      </c>
      <c r="V12345">
        <v>8</v>
      </c>
      <c r="W12345">
        <v>16</v>
      </c>
      <c r="X12345" t="s">
        <v>493</v>
      </c>
      <c r="Y12345">
        <v>100</v>
      </c>
      <c r="Z12345">
        <v>80</v>
      </c>
      <c r="AA12345">
        <v>14</v>
      </c>
      <c r="AD12345" t="s">
        <v>496</v>
      </c>
      <c r="AE12345">
        <v>51.984000000000002</v>
      </c>
      <c r="AF12345">
        <v>5.665</v>
      </c>
      <c r="AG12345" t="s">
        <v>31</v>
      </c>
      <c r="AY12345" t="s">
        <v>31</v>
      </c>
      <c r="AZ12345" t="s">
        <v>31</v>
      </c>
    </row>
    <row r="12346" spans="1:52">
      <c r="A12346" t="s">
        <v>2977</v>
      </c>
      <c r="B12346" t="s">
        <v>71</v>
      </c>
      <c r="C12346" t="s">
        <v>174</v>
      </c>
      <c r="D12346" t="s">
        <v>2899</v>
      </c>
      <c r="E12346" t="s">
        <v>2900</v>
      </c>
      <c r="F12346" t="s">
        <v>2979</v>
      </c>
      <c r="G12346" t="s">
        <v>2978</v>
      </c>
      <c r="I12346">
        <v>51.984000000000002</v>
      </c>
      <c r="J12346">
        <v>5.665</v>
      </c>
      <c r="L12346" t="s">
        <v>2389</v>
      </c>
      <c r="M12346">
        <v>1977</v>
      </c>
      <c r="N12346" t="s">
        <v>2252</v>
      </c>
      <c r="P12346" s="64">
        <v>28247</v>
      </c>
      <c r="T12346">
        <v>14</v>
      </c>
      <c r="U12346">
        <v>14</v>
      </c>
      <c r="V12346">
        <v>16</v>
      </c>
      <c r="W12346">
        <v>8</v>
      </c>
      <c r="X12346" t="s">
        <v>493</v>
      </c>
      <c r="Y12346">
        <v>100</v>
      </c>
      <c r="Z12346">
        <v>14</v>
      </c>
      <c r="AA12346">
        <v>14</v>
      </c>
      <c r="AD12346" t="s">
        <v>496</v>
      </c>
      <c r="AE12346">
        <v>51.984000000000002</v>
      </c>
      <c r="AF12346">
        <v>5.665</v>
      </c>
      <c r="AG12346" t="s">
        <v>31</v>
      </c>
      <c r="AY12346" t="s">
        <v>31</v>
      </c>
      <c r="AZ12346" t="s">
        <v>31</v>
      </c>
    </row>
    <row r="12347" spans="1:52">
      <c r="A12347" t="s">
        <v>2977</v>
      </c>
      <c r="B12347" t="s">
        <v>71</v>
      </c>
      <c r="C12347" t="s">
        <v>174</v>
      </c>
      <c r="D12347" t="s">
        <v>2899</v>
      </c>
      <c r="E12347" t="s">
        <v>2900</v>
      </c>
      <c r="F12347" t="s">
        <v>2979</v>
      </c>
      <c r="G12347" t="s">
        <v>2978</v>
      </c>
      <c r="I12347">
        <v>51.984000000000002</v>
      </c>
      <c r="J12347">
        <v>5.665</v>
      </c>
      <c r="L12347" t="s">
        <v>2389</v>
      </c>
      <c r="M12347">
        <v>1977</v>
      </c>
      <c r="N12347" t="s">
        <v>2252</v>
      </c>
      <c r="P12347" s="64">
        <v>28247</v>
      </c>
      <c r="T12347">
        <v>14</v>
      </c>
      <c r="U12347">
        <v>14</v>
      </c>
      <c r="V12347">
        <v>16</v>
      </c>
      <c r="W12347">
        <v>8</v>
      </c>
      <c r="X12347" t="s">
        <v>493</v>
      </c>
      <c r="Y12347">
        <v>86.8</v>
      </c>
      <c r="Z12347">
        <v>29</v>
      </c>
      <c r="AA12347">
        <v>14</v>
      </c>
      <c r="AD12347" t="s">
        <v>496</v>
      </c>
      <c r="AE12347">
        <v>51.984000000000002</v>
      </c>
      <c r="AF12347">
        <v>5.665</v>
      </c>
      <c r="AG12347" t="s">
        <v>31</v>
      </c>
      <c r="AY12347" t="s">
        <v>31</v>
      </c>
      <c r="AZ12347" t="s">
        <v>31</v>
      </c>
    </row>
    <row r="12348" spans="1:52">
      <c r="A12348" t="s">
        <v>2977</v>
      </c>
      <c r="B12348" t="s">
        <v>71</v>
      </c>
      <c r="C12348" t="s">
        <v>174</v>
      </c>
      <c r="D12348" t="s">
        <v>2899</v>
      </c>
      <c r="E12348" t="s">
        <v>2900</v>
      </c>
      <c r="F12348" t="s">
        <v>2979</v>
      </c>
      <c r="G12348" t="s">
        <v>2978</v>
      </c>
      <c r="I12348">
        <v>51.984000000000002</v>
      </c>
      <c r="J12348">
        <v>5.665</v>
      </c>
      <c r="L12348" t="s">
        <v>2389</v>
      </c>
      <c r="M12348">
        <v>1977</v>
      </c>
      <c r="N12348" t="s">
        <v>2252</v>
      </c>
      <c r="P12348" s="64">
        <v>28247</v>
      </c>
      <c r="T12348">
        <v>14</v>
      </c>
      <c r="U12348">
        <v>14</v>
      </c>
      <c r="V12348">
        <v>16</v>
      </c>
      <c r="W12348">
        <v>8</v>
      </c>
      <c r="X12348" t="s">
        <v>493</v>
      </c>
      <c r="Y12348">
        <v>44.2</v>
      </c>
      <c r="Z12348">
        <v>44</v>
      </c>
      <c r="AA12348">
        <v>14</v>
      </c>
      <c r="AD12348" t="s">
        <v>496</v>
      </c>
      <c r="AE12348">
        <v>51.984000000000002</v>
      </c>
      <c r="AF12348">
        <v>5.665</v>
      </c>
      <c r="AG12348" t="s">
        <v>31</v>
      </c>
      <c r="AY12348" t="s">
        <v>31</v>
      </c>
      <c r="AZ12348" t="s">
        <v>31</v>
      </c>
    </row>
    <row r="12349" spans="1:52">
      <c r="A12349" t="s">
        <v>2977</v>
      </c>
      <c r="B12349" t="s">
        <v>71</v>
      </c>
      <c r="C12349" t="s">
        <v>174</v>
      </c>
      <c r="D12349" t="s">
        <v>2899</v>
      </c>
      <c r="E12349" t="s">
        <v>2900</v>
      </c>
      <c r="F12349" t="s">
        <v>2979</v>
      </c>
      <c r="G12349" t="s">
        <v>2978</v>
      </c>
      <c r="I12349">
        <v>51.984000000000002</v>
      </c>
      <c r="J12349">
        <v>5.665</v>
      </c>
      <c r="L12349" t="s">
        <v>2389</v>
      </c>
      <c r="M12349">
        <v>1977</v>
      </c>
      <c r="N12349" t="s">
        <v>2252</v>
      </c>
      <c r="P12349" s="64">
        <v>28247</v>
      </c>
      <c r="T12349">
        <v>14</v>
      </c>
      <c r="U12349">
        <v>14</v>
      </c>
      <c r="V12349">
        <v>16</v>
      </c>
      <c r="W12349">
        <v>8</v>
      </c>
      <c r="X12349" t="s">
        <v>493</v>
      </c>
      <c r="Y12349">
        <v>79.900000000000006</v>
      </c>
      <c r="Z12349">
        <v>59</v>
      </c>
      <c r="AA12349">
        <v>14</v>
      </c>
      <c r="AD12349" t="s">
        <v>496</v>
      </c>
      <c r="AE12349">
        <v>51.984000000000002</v>
      </c>
      <c r="AF12349">
        <v>5.665</v>
      </c>
      <c r="AG12349" t="s">
        <v>31</v>
      </c>
      <c r="AY12349" t="s">
        <v>31</v>
      </c>
      <c r="AZ12349" t="s">
        <v>31</v>
      </c>
    </row>
    <row r="12350" spans="1:52">
      <c r="A12350" t="s">
        <v>2977</v>
      </c>
      <c r="B12350" t="s">
        <v>71</v>
      </c>
      <c r="C12350" t="s">
        <v>174</v>
      </c>
      <c r="D12350" t="s">
        <v>2899</v>
      </c>
      <c r="E12350" t="s">
        <v>2900</v>
      </c>
      <c r="F12350" t="s">
        <v>2979</v>
      </c>
      <c r="G12350" t="s">
        <v>2978</v>
      </c>
      <c r="I12350">
        <v>51.984000000000002</v>
      </c>
      <c r="J12350">
        <v>5.665</v>
      </c>
      <c r="L12350" t="s">
        <v>2389</v>
      </c>
      <c r="M12350">
        <v>1977</v>
      </c>
      <c r="N12350" t="s">
        <v>2252</v>
      </c>
      <c r="P12350" s="64">
        <v>28247</v>
      </c>
      <c r="T12350">
        <v>14</v>
      </c>
      <c r="U12350">
        <v>14</v>
      </c>
      <c r="V12350">
        <v>16</v>
      </c>
      <c r="W12350">
        <v>8</v>
      </c>
      <c r="X12350" t="s">
        <v>493</v>
      </c>
      <c r="Y12350">
        <v>29.7</v>
      </c>
      <c r="Z12350">
        <v>74</v>
      </c>
      <c r="AA12350">
        <v>14</v>
      </c>
      <c r="AD12350" t="s">
        <v>496</v>
      </c>
      <c r="AE12350">
        <v>51.984000000000002</v>
      </c>
      <c r="AF12350">
        <v>5.665</v>
      </c>
      <c r="AG12350" t="s">
        <v>31</v>
      </c>
      <c r="AY12350" t="s">
        <v>31</v>
      </c>
      <c r="AZ12350" t="s">
        <v>31</v>
      </c>
    </row>
    <row r="12351" spans="1:52">
      <c r="A12351" t="s">
        <v>2977</v>
      </c>
      <c r="B12351" t="s">
        <v>71</v>
      </c>
      <c r="C12351" t="s">
        <v>174</v>
      </c>
      <c r="D12351" t="s">
        <v>2899</v>
      </c>
      <c r="E12351" t="s">
        <v>2900</v>
      </c>
      <c r="F12351" t="s">
        <v>2979</v>
      </c>
      <c r="G12351" t="s">
        <v>2978</v>
      </c>
      <c r="I12351">
        <v>51.984000000000002</v>
      </c>
      <c r="J12351">
        <v>5.665</v>
      </c>
      <c r="L12351" t="s">
        <v>2389</v>
      </c>
      <c r="M12351">
        <v>1977</v>
      </c>
      <c r="N12351" t="s">
        <v>2252</v>
      </c>
      <c r="P12351" s="64">
        <v>28247</v>
      </c>
      <c r="T12351">
        <v>14</v>
      </c>
      <c r="U12351">
        <v>14</v>
      </c>
      <c r="V12351">
        <v>16</v>
      </c>
      <c r="W12351">
        <v>8</v>
      </c>
      <c r="X12351" t="s">
        <v>493</v>
      </c>
      <c r="Y12351">
        <v>100</v>
      </c>
      <c r="Z12351">
        <v>80</v>
      </c>
      <c r="AA12351">
        <v>14</v>
      </c>
      <c r="AD12351" t="s">
        <v>496</v>
      </c>
      <c r="AE12351">
        <v>51.984000000000002</v>
      </c>
      <c r="AF12351">
        <v>5.665</v>
      </c>
      <c r="AG12351" t="s">
        <v>31</v>
      </c>
      <c r="AY12351" t="s">
        <v>31</v>
      </c>
      <c r="AZ12351" t="s">
        <v>31</v>
      </c>
    </row>
    <row r="12352" spans="1:52">
      <c r="A12352" t="s">
        <v>2977</v>
      </c>
      <c r="B12352" t="s">
        <v>71</v>
      </c>
      <c r="C12352" t="s">
        <v>174</v>
      </c>
      <c r="D12352" t="s">
        <v>2899</v>
      </c>
      <c r="E12352" t="s">
        <v>2900</v>
      </c>
      <c r="F12352" t="s">
        <v>2979</v>
      </c>
      <c r="G12352" t="s">
        <v>2978</v>
      </c>
      <c r="I12352">
        <v>51.984000000000002</v>
      </c>
      <c r="J12352">
        <v>5.665</v>
      </c>
      <c r="L12352" t="s">
        <v>2389</v>
      </c>
      <c r="M12352">
        <v>1977</v>
      </c>
      <c r="N12352" t="s">
        <v>2252</v>
      </c>
      <c r="P12352" s="64">
        <v>28247</v>
      </c>
      <c r="T12352">
        <v>14</v>
      </c>
      <c r="U12352">
        <v>14</v>
      </c>
      <c r="V12352">
        <v>24</v>
      </c>
      <c r="W12352">
        <v>0</v>
      </c>
      <c r="X12352" t="s">
        <v>493</v>
      </c>
      <c r="Y12352">
        <v>100</v>
      </c>
      <c r="Z12352">
        <v>14</v>
      </c>
      <c r="AA12352">
        <v>14</v>
      </c>
      <c r="AD12352" t="s">
        <v>496</v>
      </c>
      <c r="AE12352">
        <v>51.984000000000002</v>
      </c>
      <c r="AF12352">
        <v>5.665</v>
      </c>
      <c r="AG12352" t="s">
        <v>31</v>
      </c>
      <c r="AY12352" t="s">
        <v>31</v>
      </c>
      <c r="AZ12352" t="s">
        <v>31</v>
      </c>
    </row>
    <row r="12353" spans="1:52">
      <c r="A12353" t="s">
        <v>2977</v>
      </c>
      <c r="B12353" t="s">
        <v>71</v>
      </c>
      <c r="C12353" t="s">
        <v>174</v>
      </c>
      <c r="D12353" t="s">
        <v>2899</v>
      </c>
      <c r="E12353" t="s">
        <v>2900</v>
      </c>
      <c r="F12353" t="s">
        <v>2979</v>
      </c>
      <c r="G12353" t="s">
        <v>2978</v>
      </c>
      <c r="I12353">
        <v>51.984000000000002</v>
      </c>
      <c r="J12353">
        <v>5.665</v>
      </c>
      <c r="L12353" t="s">
        <v>2389</v>
      </c>
      <c r="M12353">
        <v>1977</v>
      </c>
      <c r="N12353" t="s">
        <v>2252</v>
      </c>
      <c r="P12353" s="64">
        <v>28247</v>
      </c>
      <c r="T12353">
        <v>14</v>
      </c>
      <c r="U12353">
        <v>14</v>
      </c>
      <c r="V12353">
        <v>24</v>
      </c>
      <c r="W12353">
        <v>0</v>
      </c>
      <c r="X12353" t="s">
        <v>493</v>
      </c>
      <c r="Y12353">
        <v>72.8</v>
      </c>
      <c r="Z12353">
        <v>29</v>
      </c>
      <c r="AA12353">
        <v>14</v>
      </c>
      <c r="AD12353" t="s">
        <v>496</v>
      </c>
      <c r="AE12353">
        <v>51.984000000000002</v>
      </c>
      <c r="AF12353">
        <v>5.665</v>
      </c>
      <c r="AG12353" t="s">
        <v>31</v>
      </c>
      <c r="AY12353" t="s">
        <v>31</v>
      </c>
      <c r="AZ12353" t="s">
        <v>31</v>
      </c>
    </row>
    <row r="12354" spans="1:52">
      <c r="A12354" t="s">
        <v>2977</v>
      </c>
      <c r="B12354" t="s">
        <v>71</v>
      </c>
      <c r="C12354" t="s">
        <v>174</v>
      </c>
      <c r="D12354" t="s">
        <v>2899</v>
      </c>
      <c r="E12354" t="s">
        <v>2900</v>
      </c>
      <c r="F12354" t="s">
        <v>2979</v>
      </c>
      <c r="G12354" t="s">
        <v>2978</v>
      </c>
      <c r="I12354">
        <v>51.984000000000002</v>
      </c>
      <c r="J12354">
        <v>5.665</v>
      </c>
      <c r="L12354" t="s">
        <v>2389</v>
      </c>
      <c r="M12354">
        <v>1977</v>
      </c>
      <c r="N12354" t="s">
        <v>2252</v>
      </c>
      <c r="P12354" s="64">
        <v>28247</v>
      </c>
      <c r="T12354">
        <v>14</v>
      </c>
      <c r="U12354">
        <v>14</v>
      </c>
      <c r="V12354">
        <v>24</v>
      </c>
      <c r="W12354">
        <v>0</v>
      </c>
      <c r="X12354" t="s">
        <v>493</v>
      </c>
      <c r="Y12354">
        <v>72.099999999999994</v>
      </c>
      <c r="Z12354">
        <v>44</v>
      </c>
      <c r="AA12354">
        <v>14</v>
      </c>
      <c r="AD12354" t="s">
        <v>496</v>
      </c>
      <c r="AE12354">
        <v>51.984000000000002</v>
      </c>
      <c r="AF12354">
        <v>5.665</v>
      </c>
      <c r="AG12354" t="s">
        <v>31</v>
      </c>
      <c r="AY12354" t="s">
        <v>31</v>
      </c>
      <c r="AZ12354" t="s">
        <v>31</v>
      </c>
    </row>
    <row r="12355" spans="1:52">
      <c r="A12355" t="s">
        <v>2977</v>
      </c>
      <c r="B12355" t="s">
        <v>71</v>
      </c>
      <c r="C12355" t="s">
        <v>174</v>
      </c>
      <c r="D12355" t="s">
        <v>2899</v>
      </c>
      <c r="E12355" t="s">
        <v>2900</v>
      </c>
      <c r="F12355" t="s">
        <v>2979</v>
      </c>
      <c r="G12355" t="s">
        <v>2978</v>
      </c>
      <c r="I12355">
        <v>51.984000000000002</v>
      </c>
      <c r="J12355">
        <v>5.665</v>
      </c>
      <c r="L12355" t="s">
        <v>2389</v>
      </c>
      <c r="M12355">
        <v>1977</v>
      </c>
      <c r="N12355" t="s">
        <v>2252</v>
      </c>
      <c r="P12355" s="64">
        <v>28247</v>
      </c>
      <c r="T12355">
        <v>14</v>
      </c>
      <c r="U12355">
        <v>14</v>
      </c>
      <c r="V12355">
        <v>24</v>
      </c>
      <c r="W12355">
        <v>0</v>
      </c>
      <c r="X12355" t="s">
        <v>493</v>
      </c>
      <c r="Y12355">
        <v>80.8</v>
      </c>
      <c r="Z12355">
        <v>59</v>
      </c>
      <c r="AA12355">
        <v>14</v>
      </c>
      <c r="AD12355" t="s">
        <v>496</v>
      </c>
      <c r="AE12355">
        <v>51.984000000000002</v>
      </c>
      <c r="AF12355">
        <v>5.665</v>
      </c>
      <c r="AG12355" t="s">
        <v>31</v>
      </c>
      <c r="AY12355" t="s">
        <v>31</v>
      </c>
      <c r="AZ12355" t="s">
        <v>31</v>
      </c>
    </row>
    <row r="12356" spans="1:52">
      <c r="A12356" t="s">
        <v>2977</v>
      </c>
      <c r="B12356" t="s">
        <v>71</v>
      </c>
      <c r="C12356" t="s">
        <v>174</v>
      </c>
      <c r="D12356" t="s">
        <v>2899</v>
      </c>
      <c r="E12356" t="s">
        <v>2900</v>
      </c>
      <c r="F12356" t="s">
        <v>2979</v>
      </c>
      <c r="G12356" t="s">
        <v>2978</v>
      </c>
      <c r="I12356">
        <v>51.984000000000002</v>
      </c>
      <c r="J12356">
        <v>5.665</v>
      </c>
      <c r="L12356" t="s">
        <v>2389</v>
      </c>
      <c r="M12356">
        <v>1977</v>
      </c>
      <c r="N12356" t="s">
        <v>2252</v>
      </c>
      <c r="P12356" s="64">
        <v>28247</v>
      </c>
      <c r="T12356">
        <v>14</v>
      </c>
      <c r="U12356">
        <v>14</v>
      </c>
      <c r="V12356">
        <v>24</v>
      </c>
      <c r="W12356">
        <v>0</v>
      </c>
      <c r="X12356" t="s">
        <v>493</v>
      </c>
      <c r="Y12356">
        <v>100</v>
      </c>
      <c r="Z12356">
        <v>74</v>
      </c>
      <c r="AA12356">
        <v>14</v>
      </c>
      <c r="AD12356" t="s">
        <v>496</v>
      </c>
      <c r="AE12356">
        <v>51.984000000000002</v>
      </c>
      <c r="AF12356">
        <v>5.665</v>
      </c>
      <c r="AG12356" t="s">
        <v>31</v>
      </c>
      <c r="AY12356" t="s">
        <v>31</v>
      </c>
      <c r="AZ12356" t="s">
        <v>31</v>
      </c>
    </row>
    <row r="12357" spans="1:52">
      <c r="A12357" t="s">
        <v>2977</v>
      </c>
      <c r="B12357" t="s">
        <v>71</v>
      </c>
      <c r="C12357" t="s">
        <v>174</v>
      </c>
      <c r="D12357" t="s">
        <v>2899</v>
      </c>
      <c r="E12357" t="s">
        <v>2900</v>
      </c>
      <c r="F12357" t="s">
        <v>2979</v>
      </c>
      <c r="G12357" t="s">
        <v>2978</v>
      </c>
      <c r="I12357">
        <v>51.984000000000002</v>
      </c>
      <c r="J12357">
        <v>5.665</v>
      </c>
      <c r="L12357" t="s">
        <v>2389</v>
      </c>
      <c r="M12357">
        <v>1977</v>
      </c>
      <c r="N12357" t="s">
        <v>2252</v>
      </c>
      <c r="P12357" s="64">
        <v>28247</v>
      </c>
      <c r="T12357">
        <v>14</v>
      </c>
      <c r="U12357">
        <v>14</v>
      </c>
      <c r="V12357">
        <v>24</v>
      </c>
      <c r="W12357">
        <v>0</v>
      </c>
      <c r="X12357" t="s">
        <v>493</v>
      </c>
      <c r="Y12357">
        <v>100</v>
      </c>
      <c r="Z12357">
        <v>80</v>
      </c>
      <c r="AA12357">
        <v>14</v>
      </c>
      <c r="AD12357" t="s">
        <v>496</v>
      </c>
      <c r="AE12357">
        <v>51.984000000000002</v>
      </c>
      <c r="AF12357">
        <v>5.665</v>
      </c>
      <c r="AG12357" t="s">
        <v>31</v>
      </c>
      <c r="AY12357" t="s">
        <v>31</v>
      </c>
      <c r="AZ12357" t="s">
        <v>31</v>
      </c>
    </row>
    <row r="12358" spans="1:52">
      <c r="A12358" t="s">
        <v>2969</v>
      </c>
      <c r="B12358" t="s">
        <v>71</v>
      </c>
      <c r="C12358" t="s">
        <v>174</v>
      </c>
      <c r="D12358" t="s">
        <v>2899</v>
      </c>
      <c r="E12358" t="s">
        <v>2900</v>
      </c>
      <c r="F12358" t="s">
        <v>2970</v>
      </c>
      <c r="G12358" t="s">
        <v>2966</v>
      </c>
      <c r="I12358">
        <v>51.984000000000002</v>
      </c>
      <c r="J12358">
        <v>5.665</v>
      </c>
      <c r="L12358" t="s">
        <v>2389</v>
      </c>
      <c r="M12358">
        <v>1979</v>
      </c>
      <c r="N12358" t="s">
        <v>2252</v>
      </c>
      <c r="P12358" s="64">
        <v>28915</v>
      </c>
      <c r="Q12358">
        <v>-2</v>
      </c>
      <c r="R12358">
        <v>0</v>
      </c>
      <c r="S12358">
        <v>150</v>
      </c>
      <c r="T12358">
        <v>14</v>
      </c>
      <c r="U12358">
        <v>14</v>
      </c>
      <c r="V12358">
        <v>16</v>
      </c>
      <c r="W12358">
        <v>8</v>
      </c>
      <c r="X12358" t="s">
        <v>493</v>
      </c>
      <c r="Y12358">
        <v>0</v>
      </c>
      <c r="Z12358">
        <v>14</v>
      </c>
      <c r="AA12358">
        <v>10</v>
      </c>
      <c r="AB12358">
        <v>7</v>
      </c>
      <c r="AD12358" t="s">
        <v>476</v>
      </c>
      <c r="AE12358">
        <v>51.984000000000002</v>
      </c>
      <c r="AF12358">
        <v>5.665</v>
      </c>
      <c r="AG12358" t="s">
        <v>31</v>
      </c>
      <c r="AY12358" t="s">
        <v>31</v>
      </c>
      <c r="AZ12358" t="s">
        <v>31</v>
      </c>
    </row>
    <row r="12359" spans="1:52">
      <c r="A12359" t="s">
        <v>2969</v>
      </c>
      <c r="B12359" t="s">
        <v>71</v>
      </c>
      <c r="C12359" t="s">
        <v>174</v>
      </c>
      <c r="D12359" t="s">
        <v>2899</v>
      </c>
      <c r="E12359" t="s">
        <v>2900</v>
      </c>
      <c r="F12359" t="s">
        <v>2970</v>
      </c>
      <c r="G12359" t="s">
        <v>2966</v>
      </c>
      <c r="I12359">
        <v>51.984000000000002</v>
      </c>
      <c r="J12359">
        <v>5.665</v>
      </c>
      <c r="L12359" t="s">
        <v>2389</v>
      </c>
      <c r="M12359">
        <v>1979</v>
      </c>
      <c r="N12359" t="s">
        <v>2252</v>
      </c>
      <c r="P12359" s="64">
        <v>28915</v>
      </c>
      <c r="Q12359">
        <v>-2</v>
      </c>
      <c r="R12359">
        <v>0</v>
      </c>
      <c r="S12359">
        <v>150</v>
      </c>
      <c r="T12359">
        <v>14</v>
      </c>
      <c r="U12359">
        <v>14</v>
      </c>
      <c r="V12359">
        <v>16</v>
      </c>
      <c r="W12359">
        <v>8</v>
      </c>
      <c r="X12359" t="s">
        <v>493</v>
      </c>
      <c r="Y12359">
        <v>0</v>
      </c>
      <c r="Z12359">
        <v>14</v>
      </c>
      <c r="AA12359">
        <v>10</v>
      </c>
      <c r="AB12359">
        <v>14</v>
      </c>
      <c r="AD12359" t="s">
        <v>476</v>
      </c>
      <c r="AE12359">
        <v>51.984000000000002</v>
      </c>
      <c r="AF12359">
        <v>5.665</v>
      </c>
      <c r="AG12359" t="s">
        <v>31</v>
      </c>
      <c r="AY12359" t="s">
        <v>31</v>
      </c>
      <c r="AZ12359" t="s">
        <v>31</v>
      </c>
    </row>
    <row r="12360" spans="1:52">
      <c r="A12360" t="s">
        <v>2969</v>
      </c>
      <c r="B12360" t="s">
        <v>71</v>
      </c>
      <c r="C12360" t="s">
        <v>174</v>
      </c>
      <c r="D12360" t="s">
        <v>2899</v>
      </c>
      <c r="E12360" t="s">
        <v>2900</v>
      </c>
      <c r="F12360" t="s">
        <v>2970</v>
      </c>
      <c r="G12360" t="s">
        <v>2966</v>
      </c>
      <c r="I12360">
        <v>51.984000000000002</v>
      </c>
      <c r="J12360">
        <v>5.665</v>
      </c>
      <c r="L12360" t="s">
        <v>2389</v>
      </c>
      <c r="M12360">
        <v>1979</v>
      </c>
      <c r="N12360" t="s">
        <v>2252</v>
      </c>
      <c r="P12360" s="64">
        <v>28915</v>
      </c>
      <c r="Q12360">
        <v>-2</v>
      </c>
      <c r="R12360">
        <v>0</v>
      </c>
      <c r="S12360">
        <v>150</v>
      </c>
      <c r="T12360">
        <v>14</v>
      </c>
      <c r="U12360">
        <v>14</v>
      </c>
      <c r="V12360">
        <v>16</v>
      </c>
      <c r="W12360">
        <v>8</v>
      </c>
      <c r="X12360" t="s">
        <v>493</v>
      </c>
      <c r="Y12360">
        <v>0</v>
      </c>
      <c r="Z12360">
        <v>14</v>
      </c>
      <c r="AA12360">
        <v>10</v>
      </c>
      <c r="AB12360">
        <v>21</v>
      </c>
      <c r="AD12360" t="s">
        <v>476</v>
      </c>
      <c r="AE12360">
        <v>51.984000000000002</v>
      </c>
      <c r="AF12360">
        <v>5.665</v>
      </c>
      <c r="AG12360" t="s">
        <v>31</v>
      </c>
      <c r="AY12360" t="s">
        <v>31</v>
      </c>
      <c r="AZ12360" t="s">
        <v>31</v>
      </c>
    </row>
    <row r="12361" spans="1:52">
      <c r="A12361" t="s">
        <v>2969</v>
      </c>
      <c r="B12361" t="s">
        <v>71</v>
      </c>
      <c r="C12361" t="s">
        <v>174</v>
      </c>
      <c r="D12361" t="s">
        <v>2899</v>
      </c>
      <c r="E12361" t="s">
        <v>2900</v>
      </c>
      <c r="F12361" t="s">
        <v>2970</v>
      </c>
      <c r="G12361" t="s">
        <v>2966</v>
      </c>
      <c r="I12361">
        <v>51.984000000000002</v>
      </c>
      <c r="J12361">
        <v>5.665</v>
      </c>
      <c r="L12361" t="s">
        <v>2389</v>
      </c>
      <c r="M12361">
        <v>1979</v>
      </c>
      <c r="N12361" t="s">
        <v>2252</v>
      </c>
      <c r="P12361" s="64">
        <v>28915</v>
      </c>
      <c r="Q12361">
        <v>-2</v>
      </c>
      <c r="R12361">
        <v>0</v>
      </c>
      <c r="S12361">
        <v>150</v>
      </c>
      <c r="T12361">
        <v>14</v>
      </c>
      <c r="U12361">
        <v>14</v>
      </c>
      <c r="V12361">
        <v>16</v>
      </c>
      <c r="W12361">
        <v>8</v>
      </c>
      <c r="X12361" t="s">
        <v>493</v>
      </c>
      <c r="Y12361">
        <v>10</v>
      </c>
      <c r="Z12361">
        <v>14</v>
      </c>
      <c r="AA12361">
        <v>10</v>
      </c>
      <c r="AB12361">
        <v>28</v>
      </c>
      <c r="AD12361" t="s">
        <v>476</v>
      </c>
      <c r="AE12361">
        <v>51.984000000000002</v>
      </c>
      <c r="AF12361">
        <v>5.665</v>
      </c>
      <c r="AG12361" t="s">
        <v>31</v>
      </c>
      <c r="AY12361" t="s">
        <v>31</v>
      </c>
      <c r="AZ12361" t="s">
        <v>31</v>
      </c>
    </row>
    <row r="12362" spans="1:52">
      <c r="A12362" t="s">
        <v>2969</v>
      </c>
      <c r="B12362" t="s">
        <v>71</v>
      </c>
      <c r="C12362" t="s">
        <v>174</v>
      </c>
      <c r="D12362" t="s">
        <v>2899</v>
      </c>
      <c r="E12362" t="s">
        <v>2900</v>
      </c>
      <c r="F12362" t="s">
        <v>2970</v>
      </c>
      <c r="G12362" t="s">
        <v>2966</v>
      </c>
      <c r="I12362">
        <v>51.984000000000002</v>
      </c>
      <c r="J12362">
        <v>5.665</v>
      </c>
      <c r="L12362" t="s">
        <v>2389</v>
      </c>
      <c r="M12362">
        <v>1979</v>
      </c>
      <c r="N12362" t="s">
        <v>2252</v>
      </c>
      <c r="P12362" s="64">
        <v>28915</v>
      </c>
      <c r="Q12362">
        <v>-2</v>
      </c>
      <c r="R12362">
        <v>0</v>
      </c>
      <c r="S12362">
        <v>150</v>
      </c>
      <c r="T12362">
        <v>14</v>
      </c>
      <c r="U12362">
        <v>14</v>
      </c>
      <c r="V12362">
        <v>16</v>
      </c>
      <c r="W12362">
        <v>8</v>
      </c>
      <c r="X12362" t="s">
        <v>493</v>
      </c>
      <c r="Y12362">
        <v>10</v>
      </c>
      <c r="Z12362">
        <v>14</v>
      </c>
      <c r="AA12362">
        <v>10</v>
      </c>
      <c r="AB12362">
        <v>35</v>
      </c>
      <c r="AD12362" t="s">
        <v>476</v>
      </c>
      <c r="AE12362">
        <v>51.984000000000002</v>
      </c>
      <c r="AF12362">
        <v>5.665</v>
      </c>
      <c r="AG12362" t="s">
        <v>31</v>
      </c>
      <c r="AY12362" t="s">
        <v>31</v>
      </c>
      <c r="AZ12362" t="s">
        <v>31</v>
      </c>
    </row>
    <row r="12363" spans="1:52">
      <c r="A12363" t="s">
        <v>2969</v>
      </c>
      <c r="B12363" t="s">
        <v>71</v>
      </c>
      <c r="C12363" t="s">
        <v>174</v>
      </c>
      <c r="D12363" t="s">
        <v>2899</v>
      </c>
      <c r="E12363" t="s">
        <v>2900</v>
      </c>
      <c r="F12363" t="s">
        <v>2970</v>
      </c>
      <c r="G12363" t="s">
        <v>2966</v>
      </c>
      <c r="I12363">
        <v>51.984000000000002</v>
      </c>
      <c r="J12363">
        <v>5.665</v>
      </c>
      <c r="L12363" t="s">
        <v>2389</v>
      </c>
      <c r="M12363">
        <v>1979</v>
      </c>
      <c r="N12363" t="s">
        <v>2252</v>
      </c>
      <c r="P12363" s="64">
        <v>28915</v>
      </c>
      <c r="Q12363">
        <v>-2</v>
      </c>
      <c r="R12363">
        <v>0</v>
      </c>
      <c r="S12363">
        <v>150</v>
      </c>
      <c r="T12363">
        <v>14</v>
      </c>
      <c r="U12363">
        <v>14</v>
      </c>
      <c r="V12363">
        <v>16</v>
      </c>
      <c r="W12363">
        <v>8</v>
      </c>
      <c r="X12363" t="s">
        <v>493</v>
      </c>
      <c r="Y12363">
        <v>81</v>
      </c>
      <c r="Z12363">
        <v>14</v>
      </c>
      <c r="AA12363">
        <v>10</v>
      </c>
      <c r="AB12363">
        <v>42</v>
      </c>
      <c r="AD12363" t="s">
        <v>476</v>
      </c>
      <c r="AE12363">
        <v>51.984000000000002</v>
      </c>
      <c r="AF12363">
        <v>5.665</v>
      </c>
      <c r="AG12363" t="s">
        <v>31</v>
      </c>
      <c r="AY12363" t="s">
        <v>31</v>
      </c>
      <c r="AZ12363" t="s">
        <v>31</v>
      </c>
    </row>
    <row r="12364" spans="1:52">
      <c r="A12364" t="s">
        <v>2969</v>
      </c>
      <c r="B12364" t="s">
        <v>71</v>
      </c>
      <c r="C12364" t="s">
        <v>174</v>
      </c>
      <c r="D12364" t="s">
        <v>2899</v>
      </c>
      <c r="E12364" t="s">
        <v>2900</v>
      </c>
      <c r="F12364" t="s">
        <v>2970</v>
      </c>
      <c r="G12364" t="s">
        <v>2966</v>
      </c>
      <c r="I12364">
        <v>51.984000000000002</v>
      </c>
      <c r="J12364">
        <v>5.665</v>
      </c>
      <c r="L12364" t="s">
        <v>2389</v>
      </c>
      <c r="M12364">
        <v>1979</v>
      </c>
      <c r="N12364" t="s">
        <v>2252</v>
      </c>
      <c r="P12364" s="64">
        <v>28915</v>
      </c>
      <c r="Q12364">
        <v>-2</v>
      </c>
      <c r="R12364">
        <v>0</v>
      </c>
      <c r="S12364">
        <v>150</v>
      </c>
      <c r="T12364">
        <v>20</v>
      </c>
      <c r="U12364">
        <v>20</v>
      </c>
      <c r="V12364">
        <v>16</v>
      </c>
      <c r="W12364">
        <v>8</v>
      </c>
      <c r="X12364" t="s">
        <v>493</v>
      </c>
      <c r="Y12364">
        <v>0</v>
      </c>
      <c r="Z12364">
        <v>20</v>
      </c>
      <c r="AA12364">
        <v>10</v>
      </c>
      <c r="AB12364">
        <v>7</v>
      </c>
      <c r="AD12364" t="s">
        <v>476</v>
      </c>
      <c r="AE12364">
        <v>51.984000000000002</v>
      </c>
      <c r="AF12364">
        <v>5.665</v>
      </c>
      <c r="AG12364" t="s">
        <v>31</v>
      </c>
      <c r="AY12364" t="s">
        <v>31</v>
      </c>
      <c r="AZ12364" t="s">
        <v>31</v>
      </c>
    </row>
    <row r="12365" spans="1:52">
      <c r="A12365" t="s">
        <v>2969</v>
      </c>
      <c r="B12365" t="s">
        <v>71</v>
      </c>
      <c r="C12365" t="s">
        <v>174</v>
      </c>
      <c r="D12365" t="s">
        <v>2899</v>
      </c>
      <c r="E12365" t="s">
        <v>2900</v>
      </c>
      <c r="F12365" t="s">
        <v>2970</v>
      </c>
      <c r="G12365" t="s">
        <v>2966</v>
      </c>
      <c r="I12365">
        <v>51.984000000000002</v>
      </c>
      <c r="J12365">
        <v>5.665</v>
      </c>
      <c r="L12365" t="s">
        <v>2389</v>
      </c>
      <c r="M12365">
        <v>1979</v>
      </c>
      <c r="N12365" t="s">
        <v>2252</v>
      </c>
      <c r="P12365" s="64">
        <v>28915</v>
      </c>
      <c r="Q12365">
        <v>-2</v>
      </c>
      <c r="R12365">
        <v>0</v>
      </c>
      <c r="S12365">
        <v>150</v>
      </c>
      <c r="T12365">
        <v>20</v>
      </c>
      <c r="U12365">
        <v>20</v>
      </c>
      <c r="V12365">
        <v>16</v>
      </c>
      <c r="W12365">
        <v>8</v>
      </c>
      <c r="X12365" t="s">
        <v>493</v>
      </c>
      <c r="Y12365">
        <v>0</v>
      </c>
      <c r="Z12365">
        <v>20</v>
      </c>
      <c r="AA12365">
        <v>10</v>
      </c>
      <c r="AB12365">
        <v>14</v>
      </c>
      <c r="AD12365" t="s">
        <v>476</v>
      </c>
      <c r="AE12365">
        <v>51.984000000000002</v>
      </c>
      <c r="AF12365">
        <v>5.665</v>
      </c>
      <c r="AG12365" t="s">
        <v>31</v>
      </c>
      <c r="AY12365" t="s">
        <v>31</v>
      </c>
      <c r="AZ12365" t="s">
        <v>31</v>
      </c>
    </row>
    <row r="12366" spans="1:52">
      <c r="A12366" t="s">
        <v>2969</v>
      </c>
      <c r="B12366" t="s">
        <v>71</v>
      </c>
      <c r="C12366" t="s">
        <v>174</v>
      </c>
      <c r="D12366" t="s">
        <v>2899</v>
      </c>
      <c r="E12366" t="s">
        <v>2900</v>
      </c>
      <c r="F12366" t="s">
        <v>2970</v>
      </c>
      <c r="G12366" t="s">
        <v>2966</v>
      </c>
      <c r="I12366">
        <v>51.984000000000002</v>
      </c>
      <c r="J12366">
        <v>5.665</v>
      </c>
      <c r="L12366" t="s">
        <v>2389</v>
      </c>
      <c r="M12366">
        <v>1979</v>
      </c>
      <c r="N12366" t="s">
        <v>2252</v>
      </c>
      <c r="P12366" s="64">
        <v>28915</v>
      </c>
      <c r="Q12366">
        <v>-2</v>
      </c>
      <c r="R12366">
        <v>0</v>
      </c>
      <c r="S12366">
        <v>150</v>
      </c>
      <c r="T12366">
        <v>20</v>
      </c>
      <c r="U12366">
        <v>20</v>
      </c>
      <c r="V12366">
        <v>16</v>
      </c>
      <c r="W12366">
        <v>8</v>
      </c>
      <c r="X12366" t="s">
        <v>493</v>
      </c>
      <c r="Y12366">
        <v>11</v>
      </c>
      <c r="Z12366">
        <v>20</v>
      </c>
      <c r="AA12366">
        <v>10</v>
      </c>
      <c r="AB12366">
        <v>21</v>
      </c>
      <c r="AD12366" t="s">
        <v>476</v>
      </c>
      <c r="AE12366">
        <v>51.984000000000002</v>
      </c>
      <c r="AF12366">
        <v>5.665</v>
      </c>
      <c r="AG12366" t="s">
        <v>31</v>
      </c>
      <c r="AY12366" t="s">
        <v>31</v>
      </c>
      <c r="AZ12366" t="s">
        <v>31</v>
      </c>
    </row>
    <row r="12367" spans="1:52">
      <c r="A12367" t="s">
        <v>2969</v>
      </c>
      <c r="B12367" t="s">
        <v>71</v>
      </c>
      <c r="C12367" t="s">
        <v>174</v>
      </c>
      <c r="D12367" t="s">
        <v>2899</v>
      </c>
      <c r="E12367" t="s">
        <v>2900</v>
      </c>
      <c r="F12367" t="s">
        <v>2970</v>
      </c>
      <c r="G12367" t="s">
        <v>2966</v>
      </c>
      <c r="I12367">
        <v>51.984000000000002</v>
      </c>
      <c r="J12367">
        <v>5.665</v>
      </c>
      <c r="L12367" t="s">
        <v>2389</v>
      </c>
      <c r="M12367">
        <v>1979</v>
      </c>
      <c r="N12367" t="s">
        <v>2252</v>
      </c>
      <c r="P12367" s="64">
        <v>28915</v>
      </c>
      <c r="Q12367">
        <v>-2</v>
      </c>
      <c r="R12367">
        <v>0</v>
      </c>
      <c r="S12367">
        <v>150</v>
      </c>
      <c r="T12367">
        <v>20</v>
      </c>
      <c r="U12367">
        <v>20</v>
      </c>
      <c r="V12367">
        <v>16</v>
      </c>
      <c r="W12367">
        <v>8</v>
      </c>
      <c r="X12367" t="s">
        <v>493</v>
      </c>
      <c r="Y12367">
        <v>91</v>
      </c>
      <c r="Z12367">
        <v>20</v>
      </c>
      <c r="AA12367">
        <v>10</v>
      </c>
      <c r="AB12367">
        <v>28</v>
      </c>
      <c r="AD12367" t="s">
        <v>476</v>
      </c>
      <c r="AE12367">
        <v>51.984000000000002</v>
      </c>
      <c r="AF12367">
        <v>5.665</v>
      </c>
      <c r="AG12367" t="s">
        <v>31</v>
      </c>
      <c r="AY12367" t="s">
        <v>31</v>
      </c>
      <c r="AZ12367" t="s">
        <v>31</v>
      </c>
    </row>
    <row r="12368" spans="1:52">
      <c r="A12368" t="s">
        <v>2969</v>
      </c>
      <c r="B12368" t="s">
        <v>71</v>
      </c>
      <c r="C12368" t="s">
        <v>174</v>
      </c>
      <c r="D12368" t="s">
        <v>2899</v>
      </c>
      <c r="E12368" t="s">
        <v>2900</v>
      </c>
      <c r="F12368" t="s">
        <v>2970</v>
      </c>
      <c r="G12368" t="s">
        <v>2966</v>
      </c>
      <c r="I12368">
        <v>51.984000000000002</v>
      </c>
      <c r="J12368">
        <v>5.665</v>
      </c>
      <c r="L12368" t="s">
        <v>2389</v>
      </c>
      <c r="M12368">
        <v>1979</v>
      </c>
      <c r="N12368" t="s">
        <v>2252</v>
      </c>
      <c r="P12368" s="64">
        <v>28915</v>
      </c>
      <c r="Q12368">
        <v>-2</v>
      </c>
      <c r="R12368">
        <v>0</v>
      </c>
      <c r="S12368">
        <v>150</v>
      </c>
      <c r="T12368">
        <v>20</v>
      </c>
      <c r="U12368">
        <v>20</v>
      </c>
      <c r="V12368">
        <v>16</v>
      </c>
      <c r="W12368">
        <v>8</v>
      </c>
      <c r="X12368" t="s">
        <v>493</v>
      </c>
      <c r="Y12368">
        <v>100</v>
      </c>
      <c r="Z12368">
        <v>20</v>
      </c>
      <c r="AA12368">
        <v>10</v>
      </c>
      <c r="AB12368">
        <v>35</v>
      </c>
      <c r="AD12368" t="s">
        <v>476</v>
      </c>
      <c r="AE12368">
        <v>51.984000000000002</v>
      </c>
      <c r="AF12368">
        <v>5.665</v>
      </c>
      <c r="AG12368" t="s">
        <v>31</v>
      </c>
      <c r="AY12368" t="s">
        <v>31</v>
      </c>
      <c r="AZ12368" t="s">
        <v>31</v>
      </c>
    </row>
    <row r="12369" spans="1:52">
      <c r="A12369" t="s">
        <v>2969</v>
      </c>
      <c r="B12369" t="s">
        <v>71</v>
      </c>
      <c r="C12369" t="s">
        <v>174</v>
      </c>
      <c r="D12369" t="s">
        <v>2899</v>
      </c>
      <c r="E12369" t="s">
        <v>2900</v>
      </c>
      <c r="F12369" t="s">
        <v>2970</v>
      </c>
      <c r="G12369" t="s">
        <v>2966</v>
      </c>
      <c r="I12369">
        <v>51.984000000000002</v>
      </c>
      <c r="J12369">
        <v>5.665</v>
      </c>
      <c r="L12369" t="s">
        <v>2389</v>
      </c>
      <c r="M12369">
        <v>1979</v>
      </c>
      <c r="N12369" t="s">
        <v>2252</v>
      </c>
      <c r="P12369" s="64">
        <v>28915</v>
      </c>
      <c r="Q12369">
        <v>-2</v>
      </c>
      <c r="R12369">
        <v>0</v>
      </c>
      <c r="S12369">
        <v>150</v>
      </c>
      <c r="T12369">
        <v>20</v>
      </c>
      <c r="U12369">
        <v>20</v>
      </c>
      <c r="V12369">
        <v>16</v>
      </c>
      <c r="W12369">
        <v>8</v>
      </c>
      <c r="X12369" t="s">
        <v>493</v>
      </c>
      <c r="Y12369">
        <v>71</v>
      </c>
      <c r="Z12369">
        <v>20</v>
      </c>
      <c r="AA12369">
        <v>10</v>
      </c>
      <c r="AB12369">
        <v>42</v>
      </c>
      <c r="AD12369" t="s">
        <v>476</v>
      </c>
      <c r="AE12369">
        <v>51.984000000000002</v>
      </c>
      <c r="AF12369">
        <v>5.665</v>
      </c>
      <c r="AG12369" t="s">
        <v>31</v>
      </c>
      <c r="AY12369" t="s">
        <v>31</v>
      </c>
      <c r="AZ12369" t="s">
        <v>31</v>
      </c>
    </row>
    <row r="12370" spans="1:52">
      <c r="A12370" t="s">
        <v>2969</v>
      </c>
      <c r="B12370" t="s">
        <v>71</v>
      </c>
      <c r="C12370" t="s">
        <v>174</v>
      </c>
      <c r="D12370" t="s">
        <v>2899</v>
      </c>
      <c r="E12370" t="s">
        <v>2900</v>
      </c>
      <c r="F12370" t="s">
        <v>2970</v>
      </c>
      <c r="G12370" t="s">
        <v>2966</v>
      </c>
      <c r="I12370">
        <v>51.984000000000002</v>
      </c>
      <c r="J12370">
        <v>5.665</v>
      </c>
      <c r="L12370" t="s">
        <v>2389</v>
      </c>
      <c r="M12370">
        <v>1979</v>
      </c>
      <c r="N12370" t="s">
        <v>2252</v>
      </c>
      <c r="P12370" s="64">
        <v>28915</v>
      </c>
      <c r="Q12370">
        <v>-2</v>
      </c>
      <c r="R12370">
        <v>0</v>
      </c>
      <c r="S12370">
        <v>150</v>
      </c>
      <c r="T12370">
        <v>26</v>
      </c>
      <c r="U12370">
        <v>26</v>
      </c>
      <c r="V12370">
        <v>16</v>
      </c>
      <c r="W12370">
        <v>8</v>
      </c>
      <c r="X12370" t="s">
        <v>493</v>
      </c>
      <c r="Y12370">
        <v>1</v>
      </c>
      <c r="Z12370">
        <v>26</v>
      </c>
      <c r="AA12370">
        <v>10</v>
      </c>
      <c r="AB12370">
        <v>7</v>
      </c>
      <c r="AD12370" t="s">
        <v>476</v>
      </c>
      <c r="AE12370">
        <v>51.984000000000002</v>
      </c>
      <c r="AF12370">
        <v>5.665</v>
      </c>
      <c r="AG12370" t="s">
        <v>31</v>
      </c>
      <c r="AY12370" t="s">
        <v>31</v>
      </c>
      <c r="AZ12370" t="s">
        <v>31</v>
      </c>
    </row>
    <row r="12371" spans="1:52">
      <c r="A12371" t="s">
        <v>2969</v>
      </c>
      <c r="B12371" t="s">
        <v>71</v>
      </c>
      <c r="C12371" t="s">
        <v>174</v>
      </c>
      <c r="D12371" t="s">
        <v>2899</v>
      </c>
      <c r="E12371" t="s">
        <v>2900</v>
      </c>
      <c r="F12371" t="s">
        <v>2970</v>
      </c>
      <c r="G12371" t="s">
        <v>2966</v>
      </c>
      <c r="I12371">
        <v>51.984000000000002</v>
      </c>
      <c r="J12371">
        <v>5.665</v>
      </c>
      <c r="L12371" t="s">
        <v>2389</v>
      </c>
      <c r="M12371">
        <v>1979</v>
      </c>
      <c r="N12371" t="s">
        <v>2252</v>
      </c>
      <c r="P12371" s="64">
        <v>28915</v>
      </c>
      <c r="Q12371">
        <v>-2</v>
      </c>
      <c r="R12371">
        <v>0</v>
      </c>
      <c r="S12371">
        <v>150</v>
      </c>
      <c r="T12371">
        <v>26</v>
      </c>
      <c r="U12371">
        <v>26</v>
      </c>
      <c r="V12371">
        <v>16</v>
      </c>
      <c r="W12371">
        <v>8</v>
      </c>
      <c r="X12371" t="s">
        <v>493</v>
      </c>
      <c r="Y12371">
        <v>11</v>
      </c>
      <c r="Z12371">
        <v>26</v>
      </c>
      <c r="AA12371">
        <v>10</v>
      </c>
      <c r="AB12371">
        <v>14</v>
      </c>
      <c r="AD12371" t="s">
        <v>476</v>
      </c>
      <c r="AE12371">
        <v>51.984000000000002</v>
      </c>
      <c r="AF12371">
        <v>5.665</v>
      </c>
      <c r="AG12371" t="s">
        <v>31</v>
      </c>
      <c r="AY12371" t="s">
        <v>31</v>
      </c>
      <c r="AZ12371" t="s">
        <v>31</v>
      </c>
    </row>
    <row r="12372" spans="1:52">
      <c r="A12372" t="s">
        <v>2969</v>
      </c>
      <c r="B12372" t="s">
        <v>71</v>
      </c>
      <c r="C12372" t="s">
        <v>174</v>
      </c>
      <c r="D12372" t="s">
        <v>2899</v>
      </c>
      <c r="E12372" t="s">
        <v>2900</v>
      </c>
      <c r="F12372" t="s">
        <v>2970</v>
      </c>
      <c r="G12372" t="s">
        <v>2966</v>
      </c>
      <c r="I12372">
        <v>51.984000000000002</v>
      </c>
      <c r="J12372">
        <v>5.665</v>
      </c>
      <c r="L12372" t="s">
        <v>2389</v>
      </c>
      <c r="M12372">
        <v>1979</v>
      </c>
      <c r="N12372" t="s">
        <v>2252</v>
      </c>
      <c r="P12372" s="64">
        <v>28915</v>
      </c>
      <c r="Q12372">
        <v>-2</v>
      </c>
      <c r="R12372">
        <v>0</v>
      </c>
      <c r="S12372">
        <v>150</v>
      </c>
      <c r="T12372">
        <v>26</v>
      </c>
      <c r="U12372">
        <v>26</v>
      </c>
      <c r="V12372">
        <v>16</v>
      </c>
      <c r="W12372">
        <v>8</v>
      </c>
      <c r="X12372" t="s">
        <v>493</v>
      </c>
      <c r="Y12372">
        <v>0</v>
      </c>
      <c r="Z12372">
        <v>26</v>
      </c>
      <c r="AA12372">
        <v>10</v>
      </c>
      <c r="AB12372">
        <v>21</v>
      </c>
      <c r="AD12372" t="s">
        <v>476</v>
      </c>
      <c r="AE12372">
        <v>51.984000000000002</v>
      </c>
      <c r="AF12372">
        <v>5.665</v>
      </c>
      <c r="AG12372" t="s">
        <v>31</v>
      </c>
      <c r="AY12372" t="s">
        <v>31</v>
      </c>
      <c r="AZ12372" t="s">
        <v>31</v>
      </c>
    </row>
    <row r="12373" spans="1:52">
      <c r="A12373" t="s">
        <v>2969</v>
      </c>
      <c r="B12373" t="s">
        <v>71</v>
      </c>
      <c r="C12373" t="s">
        <v>174</v>
      </c>
      <c r="D12373" t="s">
        <v>2899</v>
      </c>
      <c r="E12373" t="s">
        <v>2900</v>
      </c>
      <c r="F12373" t="s">
        <v>2970</v>
      </c>
      <c r="G12373" t="s">
        <v>2966</v>
      </c>
      <c r="I12373">
        <v>51.984000000000002</v>
      </c>
      <c r="J12373">
        <v>5.665</v>
      </c>
      <c r="L12373" t="s">
        <v>2389</v>
      </c>
      <c r="M12373">
        <v>1979</v>
      </c>
      <c r="N12373" t="s">
        <v>2252</v>
      </c>
      <c r="P12373" s="64">
        <v>28915</v>
      </c>
      <c r="Q12373">
        <v>-2</v>
      </c>
      <c r="R12373">
        <v>0</v>
      </c>
      <c r="S12373">
        <v>150</v>
      </c>
      <c r="T12373">
        <v>26</v>
      </c>
      <c r="U12373">
        <v>26</v>
      </c>
      <c r="V12373">
        <v>16</v>
      </c>
      <c r="W12373">
        <v>8</v>
      </c>
      <c r="X12373" t="s">
        <v>493</v>
      </c>
      <c r="Y12373">
        <v>0</v>
      </c>
      <c r="Z12373">
        <v>26</v>
      </c>
      <c r="AA12373">
        <v>10</v>
      </c>
      <c r="AB12373">
        <v>28</v>
      </c>
      <c r="AD12373" t="s">
        <v>476</v>
      </c>
      <c r="AE12373">
        <v>51.984000000000002</v>
      </c>
      <c r="AF12373">
        <v>5.665</v>
      </c>
      <c r="AG12373" t="s">
        <v>31</v>
      </c>
      <c r="AY12373" t="s">
        <v>31</v>
      </c>
      <c r="AZ12373" t="s">
        <v>31</v>
      </c>
    </row>
    <row r="12374" spans="1:52">
      <c r="A12374" t="s">
        <v>2969</v>
      </c>
      <c r="B12374" t="s">
        <v>71</v>
      </c>
      <c r="C12374" t="s">
        <v>174</v>
      </c>
      <c r="D12374" t="s">
        <v>2899</v>
      </c>
      <c r="E12374" t="s">
        <v>2900</v>
      </c>
      <c r="F12374" t="s">
        <v>2970</v>
      </c>
      <c r="G12374" t="s">
        <v>2966</v>
      </c>
      <c r="I12374">
        <v>51.984000000000002</v>
      </c>
      <c r="J12374">
        <v>5.665</v>
      </c>
      <c r="L12374" t="s">
        <v>2389</v>
      </c>
      <c r="M12374">
        <v>1979</v>
      </c>
      <c r="N12374" t="s">
        <v>2252</v>
      </c>
      <c r="P12374" s="64">
        <v>28915</v>
      </c>
      <c r="Q12374">
        <v>-2</v>
      </c>
      <c r="R12374">
        <v>0</v>
      </c>
      <c r="S12374">
        <v>150</v>
      </c>
      <c r="T12374">
        <v>26</v>
      </c>
      <c r="U12374">
        <v>26</v>
      </c>
      <c r="V12374">
        <v>16</v>
      </c>
      <c r="W12374">
        <v>8</v>
      </c>
      <c r="X12374" t="s">
        <v>493</v>
      </c>
      <c r="Y12374">
        <v>11</v>
      </c>
      <c r="Z12374">
        <v>26</v>
      </c>
      <c r="AA12374">
        <v>10</v>
      </c>
      <c r="AB12374">
        <v>35</v>
      </c>
      <c r="AD12374" t="s">
        <v>476</v>
      </c>
      <c r="AE12374">
        <v>51.984000000000002</v>
      </c>
      <c r="AF12374">
        <v>5.665</v>
      </c>
      <c r="AG12374" t="s">
        <v>31</v>
      </c>
      <c r="AY12374" t="s">
        <v>31</v>
      </c>
      <c r="AZ12374" t="s">
        <v>31</v>
      </c>
    </row>
    <row r="12375" spans="1:52">
      <c r="A12375" t="s">
        <v>2969</v>
      </c>
      <c r="B12375" t="s">
        <v>71</v>
      </c>
      <c r="C12375" t="s">
        <v>174</v>
      </c>
      <c r="D12375" t="s">
        <v>2899</v>
      </c>
      <c r="E12375" t="s">
        <v>2900</v>
      </c>
      <c r="F12375" t="s">
        <v>2970</v>
      </c>
      <c r="G12375" t="s">
        <v>2966</v>
      </c>
      <c r="I12375">
        <v>51.984000000000002</v>
      </c>
      <c r="J12375">
        <v>5.665</v>
      </c>
      <c r="L12375" t="s">
        <v>2389</v>
      </c>
      <c r="M12375">
        <v>1979</v>
      </c>
      <c r="N12375" t="s">
        <v>2252</v>
      </c>
      <c r="P12375" s="64">
        <v>28915</v>
      </c>
      <c r="Q12375">
        <v>-2</v>
      </c>
      <c r="R12375">
        <v>0</v>
      </c>
      <c r="S12375">
        <v>150</v>
      </c>
      <c r="T12375">
        <v>26</v>
      </c>
      <c r="U12375">
        <v>26</v>
      </c>
      <c r="V12375">
        <v>16</v>
      </c>
      <c r="W12375">
        <v>8</v>
      </c>
      <c r="X12375" t="s">
        <v>493</v>
      </c>
      <c r="Y12375">
        <v>11</v>
      </c>
      <c r="Z12375">
        <v>26</v>
      </c>
      <c r="AA12375">
        <v>10</v>
      </c>
      <c r="AB12375">
        <v>42</v>
      </c>
      <c r="AD12375" t="s">
        <v>476</v>
      </c>
      <c r="AE12375">
        <v>51.984000000000002</v>
      </c>
      <c r="AF12375">
        <v>5.665</v>
      </c>
      <c r="AG12375" t="s">
        <v>31</v>
      </c>
      <c r="AY12375" t="s">
        <v>31</v>
      </c>
      <c r="AZ12375" t="s">
        <v>31</v>
      </c>
    </row>
    <row r="12376" spans="1:52">
      <c r="A12376" t="s">
        <v>2969</v>
      </c>
      <c r="B12376" t="s">
        <v>71</v>
      </c>
      <c r="C12376" t="s">
        <v>174</v>
      </c>
      <c r="D12376" t="s">
        <v>2899</v>
      </c>
      <c r="E12376" t="s">
        <v>2900</v>
      </c>
      <c r="F12376" t="s">
        <v>2970</v>
      </c>
      <c r="G12376" t="s">
        <v>2966</v>
      </c>
      <c r="I12376">
        <v>51.984000000000002</v>
      </c>
      <c r="J12376">
        <v>5.665</v>
      </c>
      <c r="L12376" t="s">
        <v>2389</v>
      </c>
      <c r="M12376">
        <v>1979</v>
      </c>
      <c r="N12376" t="s">
        <v>2252</v>
      </c>
      <c r="T12376">
        <v>14</v>
      </c>
      <c r="U12376">
        <v>14</v>
      </c>
      <c r="V12376">
        <v>16</v>
      </c>
      <c r="W12376">
        <v>8</v>
      </c>
      <c r="X12376" t="s">
        <v>493</v>
      </c>
      <c r="Y12376">
        <v>60</v>
      </c>
      <c r="Z12376">
        <v>14</v>
      </c>
      <c r="AA12376">
        <v>10</v>
      </c>
      <c r="AB12376">
        <v>7</v>
      </c>
      <c r="AD12376" t="s">
        <v>476</v>
      </c>
      <c r="AE12376">
        <v>51.984000000000002</v>
      </c>
      <c r="AF12376">
        <v>5.665</v>
      </c>
      <c r="AG12376" t="s">
        <v>31</v>
      </c>
      <c r="AY12376" t="s">
        <v>31</v>
      </c>
      <c r="AZ12376" t="s">
        <v>31</v>
      </c>
    </row>
    <row r="12377" spans="1:52">
      <c r="A12377" t="s">
        <v>2969</v>
      </c>
      <c r="B12377" t="s">
        <v>71</v>
      </c>
      <c r="C12377" t="s">
        <v>174</v>
      </c>
      <c r="D12377" t="s">
        <v>2899</v>
      </c>
      <c r="E12377" t="s">
        <v>2900</v>
      </c>
      <c r="F12377" t="s">
        <v>2970</v>
      </c>
      <c r="G12377" t="s">
        <v>2966</v>
      </c>
      <c r="I12377">
        <v>51.984000000000002</v>
      </c>
      <c r="J12377">
        <v>5.665</v>
      </c>
      <c r="L12377" t="s">
        <v>2389</v>
      </c>
      <c r="M12377">
        <v>1979</v>
      </c>
      <c r="N12377" t="s">
        <v>2252</v>
      </c>
      <c r="T12377">
        <v>14</v>
      </c>
      <c r="U12377">
        <v>14</v>
      </c>
      <c r="V12377">
        <v>16</v>
      </c>
      <c r="W12377">
        <v>8</v>
      </c>
      <c r="X12377" t="s">
        <v>493</v>
      </c>
      <c r="Y12377">
        <v>90</v>
      </c>
      <c r="Z12377">
        <v>14</v>
      </c>
      <c r="AA12377">
        <v>10</v>
      </c>
      <c r="AB12377">
        <v>14</v>
      </c>
      <c r="AD12377" t="s">
        <v>476</v>
      </c>
      <c r="AE12377">
        <v>51.984000000000002</v>
      </c>
      <c r="AF12377">
        <v>5.665</v>
      </c>
      <c r="AG12377" t="s">
        <v>31</v>
      </c>
      <c r="AY12377" t="s">
        <v>31</v>
      </c>
      <c r="AZ12377" t="s">
        <v>31</v>
      </c>
    </row>
    <row r="12378" spans="1:52">
      <c r="A12378" t="s">
        <v>2969</v>
      </c>
      <c r="B12378" t="s">
        <v>71</v>
      </c>
      <c r="C12378" t="s">
        <v>174</v>
      </c>
      <c r="D12378" t="s">
        <v>2899</v>
      </c>
      <c r="E12378" t="s">
        <v>2900</v>
      </c>
      <c r="F12378" t="s">
        <v>2970</v>
      </c>
      <c r="G12378" t="s">
        <v>2966</v>
      </c>
      <c r="I12378">
        <v>51.984000000000002</v>
      </c>
      <c r="J12378">
        <v>5.665</v>
      </c>
      <c r="L12378" t="s">
        <v>2389</v>
      </c>
      <c r="M12378">
        <v>1979</v>
      </c>
      <c r="N12378" t="s">
        <v>2252</v>
      </c>
      <c r="T12378">
        <v>14</v>
      </c>
      <c r="U12378">
        <v>14</v>
      </c>
      <c r="V12378">
        <v>16</v>
      </c>
      <c r="W12378">
        <v>8</v>
      </c>
      <c r="X12378" t="s">
        <v>493</v>
      </c>
      <c r="Y12378">
        <v>80</v>
      </c>
      <c r="Z12378">
        <v>14</v>
      </c>
      <c r="AA12378">
        <v>10</v>
      </c>
      <c r="AB12378">
        <v>21</v>
      </c>
      <c r="AD12378" t="s">
        <v>476</v>
      </c>
      <c r="AE12378">
        <v>51.984000000000002</v>
      </c>
      <c r="AF12378">
        <v>5.665</v>
      </c>
      <c r="AG12378" t="s">
        <v>31</v>
      </c>
      <c r="AY12378" t="s">
        <v>31</v>
      </c>
      <c r="AZ12378" t="s">
        <v>31</v>
      </c>
    </row>
    <row r="12379" spans="1:52">
      <c r="A12379" t="s">
        <v>2969</v>
      </c>
      <c r="B12379" t="s">
        <v>71</v>
      </c>
      <c r="C12379" t="s">
        <v>174</v>
      </c>
      <c r="D12379" t="s">
        <v>2899</v>
      </c>
      <c r="E12379" t="s">
        <v>2900</v>
      </c>
      <c r="F12379" t="s">
        <v>2970</v>
      </c>
      <c r="G12379" t="s">
        <v>2966</v>
      </c>
      <c r="I12379">
        <v>51.984000000000002</v>
      </c>
      <c r="J12379">
        <v>5.665</v>
      </c>
      <c r="L12379" t="s">
        <v>2389</v>
      </c>
      <c r="M12379">
        <v>1979</v>
      </c>
      <c r="N12379" t="s">
        <v>2252</v>
      </c>
      <c r="T12379">
        <v>14</v>
      </c>
      <c r="U12379">
        <v>14</v>
      </c>
      <c r="V12379">
        <v>16</v>
      </c>
      <c r="W12379">
        <v>8</v>
      </c>
      <c r="X12379" t="s">
        <v>493</v>
      </c>
      <c r="Y12379">
        <v>50</v>
      </c>
      <c r="Z12379">
        <v>14</v>
      </c>
      <c r="AA12379">
        <v>10</v>
      </c>
      <c r="AB12379">
        <v>28</v>
      </c>
      <c r="AD12379" t="s">
        <v>476</v>
      </c>
      <c r="AE12379">
        <v>51.984000000000002</v>
      </c>
      <c r="AF12379">
        <v>5.665</v>
      </c>
      <c r="AG12379" t="s">
        <v>31</v>
      </c>
      <c r="AY12379" t="s">
        <v>31</v>
      </c>
      <c r="AZ12379" t="s">
        <v>31</v>
      </c>
    </row>
    <row r="12380" spans="1:52">
      <c r="A12380" t="s">
        <v>2969</v>
      </c>
      <c r="B12380" t="s">
        <v>71</v>
      </c>
      <c r="C12380" t="s">
        <v>174</v>
      </c>
      <c r="D12380" t="s">
        <v>2899</v>
      </c>
      <c r="E12380" t="s">
        <v>2900</v>
      </c>
      <c r="F12380" t="s">
        <v>2970</v>
      </c>
      <c r="G12380" t="s">
        <v>2966</v>
      </c>
      <c r="I12380">
        <v>51.984000000000002</v>
      </c>
      <c r="J12380">
        <v>5.665</v>
      </c>
      <c r="L12380" t="s">
        <v>2389</v>
      </c>
      <c r="M12380">
        <v>1979</v>
      </c>
      <c r="N12380" t="s">
        <v>2252</v>
      </c>
      <c r="T12380">
        <v>14</v>
      </c>
      <c r="U12380">
        <v>14</v>
      </c>
      <c r="V12380">
        <v>16</v>
      </c>
      <c r="W12380">
        <v>8</v>
      </c>
      <c r="X12380" t="s">
        <v>493</v>
      </c>
      <c r="Y12380">
        <v>20</v>
      </c>
      <c r="Z12380">
        <v>14</v>
      </c>
      <c r="AA12380">
        <v>10</v>
      </c>
      <c r="AB12380">
        <v>35</v>
      </c>
      <c r="AD12380" t="s">
        <v>476</v>
      </c>
      <c r="AE12380">
        <v>51.984000000000002</v>
      </c>
      <c r="AF12380">
        <v>5.665</v>
      </c>
      <c r="AG12380" t="s">
        <v>31</v>
      </c>
      <c r="AY12380" t="s">
        <v>31</v>
      </c>
      <c r="AZ12380" t="s">
        <v>31</v>
      </c>
    </row>
    <row r="12381" spans="1:52">
      <c r="A12381" t="s">
        <v>2969</v>
      </c>
      <c r="B12381" t="s">
        <v>71</v>
      </c>
      <c r="C12381" t="s">
        <v>174</v>
      </c>
      <c r="D12381" t="s">
        <v>2899</v>
      </c>
      <c r="E12381" t="s">
        <v>2900</v>
      </c>
      <c r="F12381" t="s">
        <v>2970</v>
      </c>
      <c r="G12381" t="s">
        <v>2966</v>
      </c>
      <c r="I12381">
        <v>51.984000000000002</v>
      </c>
      <c r="J12381">
        <v>5.665</v>
      </c>
      <c r="L12381" t="s">
        <v>2389</v>
      </c>
      <c r="M12381">
        <v>1979</v>
      </c>
      <c r="N12381" t="s">
        <v>2252</v>
      </c>
      <c r="T12381">
        <v>14</v>
      </c>
      <c r="U12381">
        <v>14</v>
      </c>
      <c r="V12381">
        <v>16</v>
      </c>
      <c r="W12381">
        <v>8</v>
      </c>
      <c r="X12381" t="s">
        <v>493</v>
      </c>
      <c r="Y12381">
        <v>100</v>
      </c>
      <c r="Z12381">
        <v>14</v>
      </c>
      <c r="AA12381">
        <v>10</v>
      </c>
      <c r="AB12381">
        <v>42</v>
      </c>
      <c r="AD12381" t="s">
        <v>476</v>
      </c>
      <c r="AE12381">
        <v>51.984000000000002</v>
      </c>
      <c r="AF12381">
        <v>5.665</v>
      </c>
      <c r="AG12381" t="s">
        <v>31</v>
      </c>
      <c r="AY12381" t="s">
        <v>31</v>
      </c>
      <c r="AZ12381" t="s">
        <v>31</v>
      </c>
    </row>
    <row r="12382" spans="1:52">
      <c r="A12382" t="s">
        <v>2969</v>
      </c>
      <c r="B12382" t="s">
        <v>71</v>
      </c>
      <c r="C12382" t="s">
        <v>174</v>
      </c>
      <c r="D12382" t="s">
        <v>2899</v>
      </c>
      <c r="E12382" t="s">
        <v>2900</v>
      </c>
      <c r="F12382" t="s">
        <v>2970</v>
      </c>
      <c r="G12382" t="s">
        <v>2966</v>
      </c>
      <c r="I12382">
        <v>51.984000000000002</v>
      </c>
      <c r="J12382">
        <v>5.665</v>
      </c>
      <c r="L12382" t="s">
        <v>2389</v>
      </c>
      <c r="M12382">
        <v>1979</v>
      </c>
      <c r="N12382" t="s">
        <v>2252</v>
      </c>
      <c r="T12382">
        <v>20</v>
      </c>
      <c r="U12382">
        <v>20</v>
      </c>
      <c r="V12382">
        <v>16</v>
      </c>
      <c r="W12382">
        <v>8</v>
      </c>
      <c r="X12382" t="s">
        <v>493</v>
      </c>
      <c r="Y12382">
        <v>100</v>
      </c>
      <c r="Z12382">
        <v>20</v>
      </c>
      <c r="AA12382">
        <v>10</v>
      </c>
      <c r="AB12382">
        <v>7</v>
      </c>
      <c r="AD12382" t="s">
        <v>476</v>
      </c>
      <c r="AE12382">
        <v>51.984000000000002</v>
      </c>
      <c r="AF12382">
        <v>5.665</v>
      </c>
      <c r="AG12382" t="s">
        <v>31</v>
      </c>
      <c r="AY12382" t="s">
        <v>31</v>
      </c>
      <c r="AZ12382" t="s">
        <v>31</v>
      </c>
    </row>
    <row r="12383" spans="1:52">
      <c r="A12383" t="s">
        <v>2969</v>
      </c>
      <c r="B12383" t="s">
        <v>71</v>
      </c>
      <c r="C12383" t="s">
        <v>174</v>
      </c>
      <c r="D12383" t="s">
        <v>2899</v>
      </c>
      <c r="E12383" t="s">
        <v>2900</v>
      </c>
      <c r="F12383" t="s">
        <v>2970</v>
      </c>
      <c r="G12383" t="s">
        <v>2966</v>
      </c>
      <c r="I12383">
        <v>51.984000000000002</v>
      </c>
      <c r="J12383">
        <v>5.665</v>
      </c>
      <c r="L12383" t="s">
        <v>2389</v>
      </c>
      <c r="M12383">
        <v>1979</v>
      </c>
      <c r="N12383" t="s">
        <v>2252</v>
      </c>
      <c r="T12383">
        <v>20</v>
      </c>
      <c r="U12383">
        <v>20</v>
      </c>
      <c r="V12383">
        <v>16</v>
      </c>
      <c r="W12383">
        <v>8</v>
      </c>
      <c r="X12383" t="s">
        <v>493</v>
      </c>
      <c r="Y12383">
        <v>90</v>
      </c>
      <c r="Z12383">
        <v>20</v>
      </c>
      <c r="AA12383">
        <v>10</v>
      </c>
      <c r="AB12383">
        <v>14</v>
      </c>
      <c r="AD12383" t="s">
        <v>476</v>
      </c>
      <c r="AE12383">
        <v>51.984000000000002</v>
      </c>
      <c r="AF12383">
        <v>5.665</v>
      </c>
      <c r="AG12383" t="s">
        <v>31</v>
      </c>
      <c r="AY12383" t="s">
        <v>31</v>
      </c>
      <c r="AZ12383" t="s">
        <v>31</v>
      </c>
    </row>
    <row r="12384" spans="1:52">
      <c r="A12384" t="s">
        <v>2969</v>
      </c>
      <c r="B12384" t="s">
        <v>71</v>
      </c>
      <c r="C12384" t="s">
        <v>174</v>
      </c>
      <c r="D12384" t="s">
        <v>2899</v>
      </c>
      <c r="E12384" t="s">
        <v>2900</v>
      </c>
      <c r="F12384" t="s">
        <v>2970</v>
      </c>
      <c r="G12384" t="s">
        <v>2966</v>
      </c>
      <c r="I12384">
        <v>51.984000000000002</v>
      </c>
      <c r="J12384">
        <v>5.665</v>
      </c>
      <c r="L12384" t="s">
        <v>2389</v>
      </c>
      <c r="M12384">
        <v>1979</v>
      </c>
      <c r="N12384" t="s">
        <v>2252</v>
      </c>
      <c r="T12384">
        <v>20</v>
      </c>
      <c r="U12384">
        <v>20</v>
      </c>
      <c r="V12384">
        <v>16</v>
      </c>
      <c r="W12384">
        <v>8</v>
      </c>
      <c r="X12384" t="s">
        <v>493</v>
      </c>
      <c r="Y12384">
        <v>60</v>
      </c>
      <c r="Z12384">
        <v>20</v>
      </c>
      <c r="AA12384">
        <v>10</v>
      </c>
      <c r="AB12384">
        <v>21</v>
      </c>
      <c r="AD12384" t="s">
        <v>476</v>
      </c>
      <c r="AE12384">
        <v>51.984000000000002</v>
      </c>
      <c r="AF12384">
        <v>5.665</v>
      </c>
      <c r="AG12384" t="s">
        <v>31</v>
      </c>
      <c r="AY12384" t="s">
        <v>31</v>
      </c>
      <c r="AZ12384" t="s">
        <v>31</v>
      </c>
    </row>
    <row r="12385" spans="1:52">
      <c r="A12385" t="s">
        <v>2969</v>
      </c>
      <c r="B12385" t="s">
        <v>71</v>
      </c>
      <c r="C12385" t="s">
        <v>174</v>
      </c>
      <c r="D12385" t="s">
        <v>2899</v>
      </c>
      <c r="E12385" t="s">
        <v>2900</v>
      </c>
      <c r="F12385" t="s">
        <v>2970</v>
      </c>
      <c r="G12385" t="s">
        <v>2966</v>
      </c>
      <c r="I12385">
        <v>51.984000000000002</v>
      </c>
      <c r="J12385">
        <v>5.665</v>
      </c>
      <c r="L12385" t="s">
        <v>2389</v>
      </c>
      <c r="M12385">
        <v>1979</v>
      </c>
      <c r="N12385" t="s">
        <v>2252</v>
      </c>
      <c r="T12385">
        <v>20</v>
      </c>
      <c r="U12385">
        <v>20</v>
      </c>
      <c r="V12385">
        <v>16</v>
      </c>
      <c r="W12385">
        <v>8</v>
      </c>
      <c r="X12385" t="s">
        <v>493</v>
      </c>
      <c r="Y12385">
        <v>100</v>
      </c>
      <c r="Z12385">
        <v>20</v>
      </c>
      <c r="AA12385">
        <v>10</v>
      </c>
      <c r="AB12385">
        <v>28</v>
      </c>
      <c r="AD12385" t="s">
        <v>476</v>
      </c>
      <c r="AE12385">
        <v>51.984000000000002</v>
      </c>
      <c r="AF12385">
        <v>5.665</v>
      </c>
      <c r="AG12385" t="s">
        <v>31</v>
      </c>
      <c r="AY12385" t="s">
        <v>31</v>
      </c>
      <c r="AZ12385" t="s">
        <v>31</v>
      </c>
    </row>
    <row r="12386" spans="1:52">
      <c r="A12386" t="s">
        <v>2969</v>
      </c>
      <c r="B12386" t="s">
        <v>71</v>
      </c>
      <c r="C12386" t="s">
        <v>174</v>
      </c>
      <c r="D12386" t="s">
        <v>2899</v>
      </c>
      <c r="E12386" t="s">
        <v>2900</v>
      </c>
      <c r="F12386" t="s">
        <v>2970</v>
      </c>
      <c r="G12386" t="s">
        <v>2966</v>
      </c>
      <c r="I12386">
        <v>51.984000000000002</v>
      </c>
      <c r="J12386">
        <v>5.665</v>
      </c>
      <c r="L12386" t="s">
        <v>2389</v>
      </c>
      <c r="M12386">
        <v>1979</v>
      </c>
      <c r="N12386" t="s">
        <v>2252</v>
      </c>
      <c r="T12386">
        <v>20</v>
      </c>
      <c r="U12386">
        <v>20</v>
      </c>
      <c r="V12386">
        <v>16</v>
      </c>
      <c r="W12386">
        <v>8</v>
      </c>
      <c r="X12386" t="s">
        <v>493</v>
      </c>
      <c r="Y12386">
        <v>100</v>
      </c>
      <c r="Z12386">
        <v>20</v>
      </c>
      <c r="AA12386">
        <v>10</v>
      </c>
      <c r="AB12386">
        <v>35</v>
      </c>
      <c r="AD12386" t="s">
        <v>476</v>
      </c>
      <c r="AE12386">
        <v>51.984000000000002</v>
      </c>
      <c r="AF12386">
        <v>5.665</v>
      </c>
      <c r="AG12386" t="s">
        <v>31</v>
      </c>
      <c r="AY12386" t="s">
        <v>31</v>
      </c>
      <c r="AZ12386" t="s">
        <v>31</v>
      </c>
    </row>
    <row r="12387" spans="1:52">
      <c r="A12387" t="s">
        <v>2969</v>
      </c>
      <c r="B12387" t="s">
        <v>71</v>
      </c>
      <c r="C12387" t="s">
        <v>174</v>
      </c>
      <c r="D12387" t="s">
        <v>2899</v>
      </c>
      <c r="E12387" t="s">
        <v>2900</v>
      </c>
      <c r="F12387" t="s">
        <v>2970</v>
      </c>
      <c r="G12387" t="s">
        <v>2966</v>
      </c>
      <c r="I12387">
        <v>51.984000000000002</v>
      </c>
      <c r="J12387">
        <v>5.665</v>
      </c>
      <c r="L12387" t="s">
        <v>2389</v>
      </c>
      <c r="M12387">
        <v>1979</v>
      </c>
      <c r="N12387" t="s">
        <v>2252</v>
      </c>
      <c r="T12387">
        <v>20</v>
      </c>
      <c r="U12387">
        <v>20</v>
      </c>
      <c r="V12387">
        <v>16</v>
      </c>
      <c r="W12387">
        <v>8</v>
      </c>
      <c r="X12387" t="s">
        <v>493</v>
      </c>
      <c r="Y12387">
        <v>89</v>
      </c>
      <c r="Z12387">
        <v>20</v>
      </c>
      <c r="AA12387">
        <v>10</v>
      </c>
      <c r="AB12387">
        <v>42</v>
      </c>
      <c r="AD12387" t="s">
        <v>476</v>
      </c>
      <c r="AE12387">
        <v>51.984000000000002</v>
      </c>
      <c r="AF12387">
        <v>5.665</v>
      </c>
      <c r="AG12387" t="s">
        <v>31</v>
      </c>
      <c r="AY12387" t="s">
        <v>31</v>
      </c>
      <c r="AZ12387" t="s">
        <v>31</v>
      </c>
    </row>
    <row r="12388" spans="1:52">
      <c r="A12388" t="s">
        <v>2969</v>
      </c>
      <c r="B12388" t="s">
        <v>71</v>
      </c>
      <c r="C12388" t="s">
        <v>174</v>
      </c>
      <c r="D12388" t="s">
        <v>2899</v>
      </c>
      <c r="E12388" t="s">
        <v>2900</v>
      </c>
      <c r="F12388" t="s">
        <v>2970</v>
      </c>
      <c r="G12388" t="s">
        <v>2966</v>
      </c>
      <c r="I12388">
        <v>51.984000000000002</v>
      </c>
      <c r="J12388">
        <v>5.665</v>
      </c>
      <c r="L12388" t="s">
        <v>2389</v>
      </c>
      <c r="M12388">
        <v>1979</v>
      </c>
      <c r="N12388" t="s">
        <v>2252</v>
      </c>
      <c r="T12388">
        <v>26</v>
      </c>
      <c r="U12388">
        <v>26</v>
      </c>
      <c r="V12388">
        <v>16</v>
      </c>
      <c r="W12388">
        <v>8</v>
      </c>
      <c r="X12388" t="s">
        <v>493</v>
      </c>
      <c r="Y12388">
        <v>101</v>
      </c>
      <c r="Z12388">
        <v>26</v>
      </c>
      <c r="AA12388">
        <v>10</v>
      </c>
      <c r="AB12388">
        <v>7</v>
      </c>
      <c r="AD12388" t="s">
        <v>476</v>
      </c>
      <c r="AE12388">
        <v>51.984000000000002</v>
      </c>
      <c r="AF12388">
        <v>5.665</v>
      </c>
      <c r="AG12388" t="s">
        <v>31</v>
      </c>
      <c r="AY12388" t="s">
        <v>31</v>
      </c>
      <c r="AZ12388" t="s">
        <v>31</v>
      </c>
    </row>
    <row r="12389" spans="1:52">
      <c r="A12389" t="s">
        <v>2969</v>
      </c>
      <c r="B12389" t="s">
        <v>71</v>
      </c>
      <c r="C12389" t="s">
        <v>174</v>
      </c>
      <c r="D12389" t="s">
        <v>2899</v>
      </c>
      <c r="E12389" t="s">
        <v>2900</v>
      </c>
      <c r="F12389" t="s">
        <v>2970</v>
      </c>
      <c r="G12389" t="s">
        <v>2966</v>
      </c>
      <c r="I12389">
        <v>51.984000000000002</v>
      </c>
      <c r="J12389">
        <v>5.665</v>
      </c>
      <c r="L12389" t="s">
        <v>2389</v>
      </c>
      <c r="M12389">
        <v>1979</v>
      </c>
      <c r="N12389" t="s">
        <v>2252</v>
      </c>
      <c r="T12389">
        <v>26</v>
      </c>
      <c r="U12389">
        <v>26</v>
      </c>
      <c r="V12389">
        <v>16</v>
      </c>
      <c r="W12389">
        <v>8</v>
      </c>
      <c r="X12389" t="s">
        <v>493</v>
      </c>
      <c r="Y12389">
        <v>80</v>
      </c>
      <c r="Z12389">
        <v>26</v>
      </c>
      <c r="AA12389">
        <v>10</v>
      </c>
      <c r="AB12389">
        <v>14</v>
      </c>
      <c r="AD12389" t="s">
        <v>476</v>
      </c>
      <c r="AE12389">
        <v>51.984000000000002</v>
      </c>
      <c r="AF12389">
        <v>5.665</v>
      </c>
      <c r="AG12389" t="s">
        <v>31</v>
      </c>
      <c r="AY12389" t="s">
        <v>31</v>
      </c>
      <c r="AZ12389" t="s">
        <v>31</v>
      </c>
    </row>
    <row r="12390" spans="1:52">
      <c r="A12390" t="s">
        <v>2969</v>
      </c>
      <c r="B12390" t="s">
        <v>71</v>
      </c>
      <c r="C12390" t="s">
        <v>174</v>
      </c>
      <c r="D12390" t="s">
        <v>2899</v>
      </c>
      <c r="E12390" t="s">
        <v>2900</v>
      </c>
      <c r="F12390" t="s">
        <v>2970</v>
      </c>
      <c r="G12390" t="s">
        <v>2966</v>
      </c>
      <c r="I12390">
        <v>51.984000000000002</v>
      </c>
      <c r="J12390">
        <v>5.665</v>
      </c>
      <c r="L12390" t="s">
        <v>2389</v>
      </c>
      <c r="M12390">
        <v>1979</v>
      </c>
      <c r="N12390" t="s">
        <v>2252</v>
      </c>
      <c r="T12390">
        <v>26</v>
      </c>
      <c r="U12390">
        <v>26</v>
      </c>
      <c r="V12390">
        <v>16</v>
      </c>
      <c r="W12390">
        <v>8</v>
      </c>
      <c r="X12390" t="s">
        <v>493</v>
      </c>
      <c r="Y12390">
        <v>30</v>
      </c>
      <c r="Z12390">
        <v>26</v>
      </c>
      <c r="AA12390">
        <v>10</v>
      </c>
      <c r="AB12390">
        <v>21</v>
      </c>
      <c r="AD12390" t="s">
        <v>476</v>
      </c>
      <c r="AE12390">
        <v>51.984000000000002</v>
      </c>
      <c r="AF12390">
        <v>5.665</v>
      </c>
      <c r="AG12390" t="s">
        <v>31</v>
      </c>
      <c r="AY12390" t="s">
        <v>31</v>
      </c>
      <c r="AZ12390" t="s">
        <v>31</v>
      </c>
    </row>
    <row r="12391" spans="1:52">
      <c r="A12391" t="s">
        <v>2969</v>
      </c>
      <c r="B12391" t="s">
        <v>71</v>
      </c>
      <c r="C12391" t="s">
        <v>174</v>
      </c>
      <c r="D12391" t="s">
        <v>2899</v>
      </c>
      <c r="E12391" t="s">
        <v>2900</v>
      </c>
      <c r="F12391" t="s">
        <v>2970</v>
      </c>
      <c r="G12391" t="s">
        <v>2966</v>
      </c>
      <c r="I12391">
        <v>51.984000000000002</v>
      </c>
      <c r="J12391">
        <v>5.665</v>
      </c>
      <c r="L12391" t="s">
        <v>2389</v>
      </c>
      <c r="M12391">
        <v>1979</v>
      </c>
      <c r="N12391" t="s">
        <v>2252</v>
      </c>
      <c r="T12391">
        <v>26</v>
      </c>
      <c r="U12391">
        <v>26</v>
      </c>
      <c r="V12391">
        <v>16</v>
      </c>
      <c r="W12391">
        <v>8</v>
      </c>
      <c r="X12391" t="s">
        <v>493</v>
      </c>
      <c r="Y12391">
        <v>59</v>
      </c>
      <c r="Z12391">
        <v>26</v>
      </c>
      <c r="AA12391">
        <v>10</v>
      </c>
      <c r="AB12391">
        <v>28</v>
      </c>
      <c r="AD12391" t="s">
        <v>476</v>
      </c>
      <c r="AE12391">
        <v>51.984000000000002</v>
      </c>
      <c r="AF12391">
        <v>5.665</v>
      </c>
      <c r="AG12391" t="s">
        <v>31</v>
      </c>
      <c r="AY12391" t="s">
        <v>31</v>
      </c>
      <c r="AZ12391" t="s">
        <v>31</v>
      </c>
    </row>
    <row r="12392" spans="1:52">
      <c r="A12392" t="s">
        <v>2969</v>
      </c>
      <c r="B12392" t="s">
        <v>71</v>
      </c>
      <c r="C12392" t="s">
        <v>174</v>
      </c>
      <c r="D12392" t="s">
        <v>2899</v>
      </c>
      <c r="E12392" t="s">
        <v>2900</v>
      </c>
      <c r="F12392" t="s">
        <v>2970</v>
      </c>
      <c r="G12392" t="s">
        <v>2966</v>
      </c>
      <c r="I12392">
        <v>51.984000000000002</v>
      </c>
      <c r="J12392">
        <v>5.665</v>
      </c>
      <c r="L12392" t="s">
        <v>2389</v>
      </c>
      <c r="M12392">
        <v>1979</v>
      </c>
      <c r="N12392" t="s">
        <v>2252</v>
      </c>
      <c r="T12392">
        <v>26</v>
      </c>
      <c r="U12392">
        <v>26</v>
      </c>
      <c r="V12392">
        <v>16</v>
      </c>
      <c r="W12392">
        <v>8</v>
      </c>
      <c r="X12392" t="s">
        <v>493</v>
      </c>
      <c r="Y12392">
        <v>80</v>
      </c>
      <c r="Z12392">
        <v>26</v>
      </c>
      <c r="AA12392">
        <v>10</v>
      </c>
      <c r="AB12392">
        <v>35</v>
      </c>
      <c r="AD12392" t="s">
        <v>476</v>
      </c>
      <c r="AE12392">
        <v>51.984000000000002</v>
      </c>
      <c r="AF12392">
        <v>5.665</v>
      </c>
      <c r="AG12392" t="s">
        <v>31</v>
      </c>
      <c r="AY12392" t="s">
        <v>31</v>
      </c>
      <c r="AZ12392" t="s">
        <v>31</v>
      </c>
    </row>
    <row r="12393" spans="1:52">
      <c r="A12393" t="s">
        <v>2969</v>
      </c>
      <c r="B12393" t="s">
        <v>71</v>
      </c>
      <c r="C12393" t="s">
        <v>174</v>
      </c>
      <c r="D12393" t="s">
        <v>2899</v>
      </c>
      <c r="E12393" t="s">
        <v>2900</v>
      </c>
      <c r="F12393" t="s">
        <v>2970</v>
      </c>
      <c r="G12393" t="s">
        <v>2966</v>
      </c>
      <c r="I12393">
        <v>51.984000000000002</v>
      </c>
      <c r="J12393">
        <v>5.665</v>
      </c>
      <c r="L12393" t="s">
        <v>2389</v>
      </c>
      <c r="M12393">
        <v>1979</v>
      </c>
      <c r="N12393" t="s">
        <v>2252</v>
      </c>
      <c r="T12393">
        <v>26</v>
      </c>
      <c r="U12393">
        <v>26</v>
      </c>
      <c r="V12393">
        <v>16</v>
      </c>
      <c r="W12393">
        <v>8</v>
      </c>
      <c r="X12393" t="s">
        <v>493</v>
      </c>
      <c r="Y12393">
        <v>80</v>
      </c>
      <c r="Z12393">
        <v>26</v>
      </c>
      <c r="AA12393">
        <v>10</v>
      </c>
      <c r="AB12393">
        <v>42</v>
      </c>
      <c r="AD12393" t="s">
        <v>476</v>
      </c>
      <c r="AE12393">
        <v>51.984000000000002</v>
      </c>
      <c r="AF12393">
        <v>5.665</v>
      </c>
      <c r="AG12393" t="s">
        <v>31</v>
      </c>
      <c r="AY12393" t="s">
        <v>31</v>
      </c>
      <c r="AZ12393" t="s">
        <v>31</v>
      </c>
    </row>
    <row r="12394" spans="1:52">
      <c r="A12394" t="s">
        <v>2969</v>
      </c>
      <c r="B12394" t="s">
        <v>71</v>
      </c>
      <c r="C12394" t="s">
        <v>174</v>
      </c>
      <c r="D12394" t="s">
        <v>2899</v>
      </c>
      <c r="E12394" t="s">
        <v>2900</v>
      </c>
      <c r="F12394" t="s">
        <v>2971</v>
      </c>
      <c r="G12394" t="s">
        <v>2966</v>
      </c>
      <c r="I12394">
        <v>51.984000000000002</v>
      </c>
      <c r="J12394">
        <v>5.665</v>
      </c>
      <c r="L12394" t="s">
        <v>2389</v>
      </c>
      <c r="M12394">
        <v>1979</v>
      </c>
      <c r="N12394" t="s">
        <v>2252</v>
      </c>
      <c r="P12394" s="64">
        <v>28915</v>
      </c>
      <c r="Q12394">
        <v>-2</v>
      </c>
      <c r="R12394">
        <v>0</v>
      </c>
      <c r="S12394">
        <v>150</v>
      </c>
      <c r="T12394">
        <v>14</v>
      </c>
      <c r="U12394">
        <v>14</v>
      </c>
      <c r="V12394">
        <v>16</v>
      </c>
      <c r="W12394">
        <v>8</v>
      </c>
      <c r="X12394" t="s">
        <v>493</v>
      </c>
      <c r="Y12394">
        <v>0</v>
      </c>
      <c r="Z12394">
        <v>14</v>
      </c>
      <c r="AA12394">
        <v>10</v>
      </c>
      <c r="AB12394">
        <v>7</v>
      </c>
      <c r="AD12394" t="s">
        <v>475</v>
      </c>
      <c r="AE12394">
        <v>51.984000000000002</v>
      </c>
      <c r="AF12394">
        <v>5.665</v>
      </c>
      <c r="AG12394" t="s">
        <v>31</v>
      </c>
      <c r="AY12394" t="s">
        <v>31</v>
      </c>
      <c r="AZ12394" t="s">
        <v>31</v>
      </c>
    </row>
    <row r="12395" spans="1:52">
      <c r="A12395" t="s">
        <v>2969</v>
      </c>
      <c r="B12395" t="s">
        <v>71</v>
      </c>
      <c r="C12395" t="s">
        <v>174</v>
      </c>
      <c r="D12395" t="s">
        <v>2899</v>
      </c>
      <c r="E12395" t="s">
        <v>2900</v>
      </c>
      <c r="F12395" t="s">
        <v>2971</v>
      </c>
      <c r="G12395" t="s">
        <v>2966</v>
      </c>
      <c r="I12395">
        <v>51.984000000000002</v>
      </c>
      <c r="J12395">
        <v>5.665</v>
      </c>
      <c r="L12395" t="s">
        <v>2389</v>
      </c>
      <c r="M12395">
        <v>1979</v>
      </c>
      <c r="N12395" t="s">
        <v>2252</v>
      </c>
      <c r="P12395" s="64">
        <v>28915</v>
      </c>
      <c r="Q12395">
        <v>-2</v>
      </c>
      <c r="R12395">
        <v>0</v>
      </c>
      <c r="S12395">
        <v>150</v>
      </c>
      <c r="T12395">
        <v>14</v>
      </c>
      <c r="U12395">
        <v>14</v>
      </c>
      <c r="V12395">
        <v>16</v>
      </c>
      <c r="W12395">
        <v>8</v>
      </c>
      <c r="X12395" t="s">
        <v>493</v>
      </c>
      <c r="Y12395">
        <v>10</v>
      </c>
      <c r="Z12395">
        <v>14</v>
      </c>
      <c r="AA12395">
        <v>10</v>
      </c>
      <c r="AB12395">
        <v>14</v>
      </c>
      <c r="AD12395" t="s">
        <v>475</v>
      </c>
      <c r="AE12395">
        <v>51.984000000000002</v>
      </c>
      <c r="AF12395">
        <v>5.665</v>
      </c>
      <c r="AG12395" t="s">
        <v>31</v>
      </c>
      <c r="AY12395" t="s">
        <v>31</v>
      </c>
      <c r="AZ12395" t="s">
        <v>31</v>
      </c>
    </row>
    <row r="12396" spans="1:52">
      <c r="A12396" t="s">
        <v>2969</v>
      </c>
      <c r="B12396" t="s">
        <v>71</v>
      </c>
      <c r="C12396" t="s">
        <v>174</v>
      </c>
      <c r="D12396" t="s">
        <v>2899</v>
      </c>
      <c r="E12396" t="s">
        <v>2900</v>
      </c>
      <c r="F12396" t="s">
        <v>2971</v>
      </c>
      <c r="G12396" t="s">
        <v>2966</v>
      </c>
      <c r="I12396">
        <v>51.984000000000002</v>
      </c>
      <c r="J12396">
        <v>5.665</v>
      </c>
      <c r="L12396" t="s">
        <v>2389</v>
      </c>
      <c r="M12396">
        <v>1979</v>
      </c>
      <c r="N12396" t="s">
        <v>2252</v>
      </c>
      <c r="P12396" s="64">
        <v>28915</v>
      </c>
      <c r="Q12396">
        <v>-2</v>
      </c>
      <c r="R12396">
        <v>0</v>
      </c>
      <c r="S12396">
        <v>150</v>
      </c>
      <c r="T12396">
        <v>14</v>
      </c>
      <c r="U12396">
        <v>14</v>
      </c>
      <c r="V12396">
        <v>16</v>
      </c>
      <c r="W12396">
        <v>8</v>
      </c>
      <c r="X12396" t="s">
        <v>493</v>
      </c>
      <c r="Y12396">
        <v>10</v>
      </c>
      <c r="Z12396">
        <v>14</v>
      </c>
      <c r="AA12396">
        <v>10</v>
      </c>
      <c r="AB12396">
        <v>21</v>
      </c>
      <c r="AD12396" t="s">
        <v>475</v>
      </c>
      <c r="AE12396">
        <v>51.984000000000002</v>
      </c>
      <c r="AF12396">
        <v>5.665</v>
      </c>
      <c r="AG12396" t="s">
        <v>31</v>
      </c>
      <c r="AY12396" t="s">
        <v>31</v>
      </c>
      <c r="AZ12396" t="s">
        <v>31</v>
      </c>
    </row>
    <row r="12397" spans="1:52">
      <c r="A12397" t="s">
        <v>2969</v>
      </c>
      <c r="B12397" t="s">
        <v>71</v>
      </c>
      <c r="C12397" t="s">
        <v>174</v>
      </c>
      <c r="D12397" t="s">
        <v>2899</v>
      </c>
      <c r="E12397" t="s">
        <v>2900</v>
      </c>
      <c r="F12397" t="s">
        <v>2971</v>
      </c>
      <c r="G12397" t="s">
        <v>2966</v>
      </c>
      <c r="I12397">
        <v>51.984000000000002</v>
      </c>
      <c r="J12397">
        <v>5.665</v>
      </c>
      <c r="L12397" t="s">
        <v>2389</v>
      </c>
      <c r="M12397">
        <v>1979</v>
      </c>
      <c r="N12397" t="s">
        <v>2252</v>
      </c>
      <c r="P12397" s="64">
        <v>28915</v>
      </c>
      <c r="Q12397">
        <v>-2</v>
      </c>
      <c r="R12397">
        <v>0</v>
      </c>
      <c r="S12397">
        <v>150</v>
      </c>
      <c r="T12397">
        <v>14</v>
      </c>
      <c r="U12397">
        <v>14</v>
      </c>
      <c r="V12397">
        <v>16</v>
      </c>
      <c r="W12397">
        <v>8</v>
      </c>
      <c r="X12397" t="s">
        <v>493</v>
      </c>
      <c r="Y12397">
        <v>0</v>
      </c>
      <c r="Z12397">
        <v>14</v>
      </c>
      <c r="AA12397">
        <v>10</v>
      </c>
      <c r="AB12397">
        <v>28</v>
      </c>
      <c r="AD12397" t="s">
        <v>475</v>
      </c>
      <c r="AE12397">
        <v>51.984000000000002</v>
      </c>
      <c r="AF12397">
        <v>5.665</v>
      </c>
      <c r="AG12397" t="s">
        <v>31</v>
      </c>
      <c r="AY12397" t="s">
        <v>31</v>
      </c>
      <c r="AZ12397" t="s">
        <v>31</v>
      </c>
    </row>
    <row r="12398" spans="1:52">
      <c r="A12398" t="s">
        <v>2969</v>
      </c>
      <c r="B12398" t="s">
        <v>71</v>
      </c>
      <c r="C12398" t="s">
        <v>174</v>
      </c>
      <c r="D12398" t="s">
        <v>2899</v>
      </c>
      <c r="E12398" t="s">
        <v>2900</v>
      </c>
      <c r="F12398" t="s">
        <v>2971</v>
      </c>
      <c r="G12398" t="s">
        <v>2966</v>
      </c>
      <c r="I12398">
        <v>51.984000000000002</v>
      </c>
      <c r="J12398">
        <v>5.665</v>
      </c>
      <c r="L12398" t="s">
        <v>2389</v>
      </c>
      <c r="M12398">
        <v>1979</v>
      </c>
      <c r="N12398" t="s">
        <v>2252</v>
      </c>
      <c r="P12398" s="64">
        <v>28915</v>
      </c>
      <c r="Q12398">
        <v>-2</v>
      </c>
      <c r="R12398">
        <v>0</v>
      </c>
      <c r="S12398">
        <v>150</v>
      </c>
      <c r="T12398">
        <v>14</v>
      </c>
      <c r="U12398">
        <v>14</v>
      </c>
      <c r="V12398">
        <v>16</v>
      </c>
      <c r="W12398">
        <v>8</v>
      </c>
      <c r="X12398" t="s">
        <v>493</v>
      </c>
      <c r="Y12398">
        <v>10</v>
      </c>
      <c r="Z12398">
        <v>14</v>
      </c>
      <c r="AA12398">
        <v>10</v>
      </c>
      <c r="AB12398">
        <v>35</v>
      </c>
      <c r="AD12398" t="s">
        <v>475</v>
      </c>
      <c r="AE12398">
        <v>51.984000000000002</v>
      </c>
      <c r="AF12398">
        <v>5.665</v>
      </c>
      <c r="AG12398" t="s">
        <v>31</v>
      </c>
      <c r="AY12398" t="s">
        <v>31</v>
      </c>
      <c r="AZ12398" t="s">
        <v>31</v>
      </c>
    </row>
    <row r="12399" spans="1:52">
      <c r="A12399" t="s">
        <v>2969</v>
      </c>
      <c r="B12399" t="s">
        <v>71</v>
      </c>
      <c r="C12399" t="s">
        <v>174</v>
      </c>
      <c r="D12399" t="s">
        <v>2899</v>
      </c>
      <c r="E12399" t="s">
        <v>2900</v>
      </c>
      <c r="F12399" t="s">
        <v>2971</v>
      </c>
      <c r="G12399" t="s">
        <v>2966</v>
      </c>
      <c r="I12399">
        <v>51.984000000000002</v>
      </c>
      <c r="J12399">
        <v>5.665</v>
      </c>
      <c r="L12399" t="s">
        <v>2389</v>
      </c>
      <c r="M12399">
        <v>1979</v>
      </c>
      <c r="N12399" t="s">
        <v>2252</v>
      </c>
      <c r="P12399" s="64">
        <v>28915</v>
      </c>
      <c r="Q12399">
        <v>-2</v>
      </c>
      <c r="R12399">
        <v>0</v>
      </c>
      <c r="S12399">
        <v>150</v>
      </c>
      <c r="T12399">
        <v>14</v>
      </c>
      <c r="U12399">
        <v>14</v>
      </c>
      <c r="V12399">
        <v>16</v>
      </c>
      <c r="W12399">
        <v>8</v>
      </c>
      <c r="X12399" t="s">
        <v>493</v>
      </c>
      <c r="Y12399">
        <v>91</v>
      </c>
      <c r="Z12399">
        <v>14</v>
      </c>
      <c r="AA12399">
        <v>10</v>
      </c>
      <c r="AB12399">
        <v>42</v>
      </c>
      <c r="AD12399" t="s">
        <v>475</v>
      </c>
      <c r="AE12399">
        <v>51.984000000000002</v>
      </c>
      <c r="AF12399">
        <v>5.665</v>
      </c>
      <c r="AG12399" t="s">
        <v>31</v>
      </c>
      <c r="AY12399" t="s">
        <v>31</v>
      </c>
      <c r="AZ12399" t="s">
        <v>31</v>
      </c>
    </row>
    <row r="12400" spans="1:52">
      <c r="A12400" t="s">
        <v>2969</v>
      </c>
      <c r="B12400" t="s">
        <v>71</v>
      </c>
      <c r="C12400" t="s">
        <v>174</v>
      </c>
      <c r="D12400" t="s">
        <v>2899</v>
      </c>
      <c r="E12400" t="s">
        <v>2900</v>
      </c>
      <c r="F12400" t="s">
        <v>2971</v>
      </c>
      <c r="G12400" t="s">
        <v>2966</v>
      </c>
      <c r="I12400">
        <v>51.984000000000002</v>
      </c>
      <c r="J12400">
        <v>5.665</v>
      </c>
      <c r="L12400" t="s">
        <v>2389</v>
      </c>
      <c r="M12400">
        <v>1979</v>
      </c>
      <c r="N12400" t="s">
        <v>2252</v>
      </c>
      <c r="P12400" s="64">
        <v>28915</v>
      </c>
      <c r="Q12400">
        <v>-2</v>
      </c>
      <c r="R12400">
        <v>0</v>
      </c>
      <c r="S12400">
        <v>150</v>
      </c>
      <c r="T12400">
        <v>20</v>
      </c>
      <c r="U12400">
        <v>20</v>
      </c>
      <c r="V12400">
        <v>16</v>
      </c>
      <c r="W12400">
        <v>8</v>
      </c>
      <c r="X12400" t="s">
        <v>493</v>
      </c>
      <c r="Y12400">
        <v>0</v>
      </c>
      <c r="Z12400">
        <v>20</v>
      </c>
      <c r="AA12400">
        <v>10</v>
      </c>
      <c r="AB12400">
        <v>7</v>
      </c>
      <c r="AD12400" t="s">
        <v>475</v>
      </c>
      <c r="AE12400">
        <v>51.984000000000002</v>
      </c>
      <c r="AF12400">
        <v>5.665</v>
      </c>
      <c r="AG12400" t="s">
        <v>31</v>
      </c>
      <c r="AY12400" t="s">
        <v>31</v>
      </c>
      <c r="AZ12400" t="s">
        <v>31</v>
      </c>
    </row>
    <row r="12401" spans="1:52">
      <c r="A12401" t="s">
        <v>2969</v>
      </c>
      <c r="B12401" t="s">
        <v>71</v>
      </c>
      <c r="C12401" t="s">
        <v>174</v>
      </c>
      <c r="D12401" t="s">
        <v>2899</v>
      </c>
      <c r="E12401" t="s">
        <v>2900</v>
      </c>
      <c r="F12401" t="s">
        <v>2971</v>
      </c>
      <c r="G12401" t="s">
        <v>2966</v>
      </c>
      <c r="I12401">
        <v>51.984000000000002</v>
      </c>
      <c r="J12401">
        <v>5.665</v>
      </c>
      <c r="L12401" t="s">
        <v>2389</v>
      </c>
      <c r="M12401">
        <v>1979</v>
      </c>
      <c r="N12401" t="s">
        <v>2252</v>
      </c>
      <c r="P12401" s="64">
        <v>28915</v>
      </c>
      <c r="Q12401">
        <v>-2</v>
      </c>
      <c r="R12401">
        <v>0</v>
      </c>
      <c r="S12401">
        <v>150</v>
      </c>
      <c r="T12401">
        <v>20</v>
      </c>
      <c r="U12401">
        <v>20</v>
      </c>
      <c r="V12401">
        <v>16</v>
      </c>
      <c r="W12401">
        <v>8</v>
      </c>
      <c r="X12401" t="s">
        <v>493</v>
      </c>
      <c r="Y12401">
        <v>0</v>
      </c>
      <c r="Z12401">
        <v>20</v>
      </c>
      <c r="AA12401">
        <v>10</v>
      </c>
      <c r="AB12401">
        <v>14</v>
      </c>
      <c r="AD12401" t="s">
        <v>475</v>
      </c>
      <c r="AE12401">
        <v>51.984000000000002</v>
      </c>
      <c r="AF12401">
        <v>5.665</v>
      </c>
      <c r="AG12401" t="s">
        <v>31</v>
      </c>
      <c r="AY12401" t="s">
        <v>31</v>
      </c>
      <c r="AZ12401" t="s">
        <v>31</v>
      </c>
    </row>
    <row r="12402" spans="1:52">
      <c r="A12402" t="s">
        <v>2969</v>
      </c>
      <c r="B12402" t="s">
        <v>71</v>
      </c>
      <c r="C12402" t="s">
        <v>174</v>
      </c>
      <c r="D12402" t="s">
        <v>2899</v>
      </c>
      <c r="E12402" t="s">
        <v>2900</v>
      </c>
      <c r="F12402" t="s">
        <v>2971</v>
      </c>
      <c r="G12402" t="s">
        <v>2966</v>
      </c>
      <c r="I12402">
        <v>51.984000000000002</v>
      </c>
      <c r="J12402">
        <v>5.665</v>
      </c>
      <c r="L12402" t="s">
        <v>2389</v>
      </c>
      <c r="M12402">
        <v>1979</v>
      </c>
      <c r="N12402" t="s">
        <v>2252</v>
      </c>
      <c r="P12402" s="64">
        <v>28915</v>
      </c>
      <c r="Q12402">
        <v>-2</v>
      </c>
      <c r="R12402">
        <v>0</v>
      </c>
      <c r="S12402">
        <v>150</v>
      </c>
      <c r="T12402">
        <v>20</v>
      </c>
      <c r="U12402">
        <v>20</v>
      </c>
      <c r="V12402">
        <v>16</v>
      </c>
      <c r="W12402">
        <v>8</v>
      </c>
      <c r="X12402" t="s">
        <v>493</v>
      </c>
      <c r="Y12402">
        <v>0</v>
      </c>
      <c r="Z12402">
        <v>20</v>
      </c>
      <c r="AA12402">
        <v>10</v>
      </c>
      <c r="AB12402">
        <v>21</v>
      </c>
      <c r="AD12402" t="s">
        <v>475</v>
      </c>
      <c r="AE12402">
        <v>51.984000000000002</v>
      </c>
      <c r="AF12402">
        <v>5.665</v>
      </c>
      <c r="AG12402" t="s">
        <v>31</v>
      </c>
      <c r="AY12402" t="s">
        <v>31</v>
      </c>
      <c r="AZ12402" t="s">
        <v>31</v>
      </c>
    </row>
    <row r="12403" spans="1:52">
      <c r="A12403" t="s">
        <v>2969</v>
      </c>
      <c r="B12403" t="s">
        <v>71</v>
      </c>
      <c r="C12403" t="s">
        <v>174</v>
      </c>
      <c r="D12403" t="s">
        <v>2899</v>
      </c>
      <c r="E12403" t="s">
        <v>2900</v>
      </c>
      <c r="F12403" t="s">
        <v>2971</v>
      </c>
      <c r="G12403" t="s">
        <v>2966</v>
      </c>
      <c r="I12403">
        <v>51.984000000000002</v>
      </c>
      <c r="J12403">
        <v>5.665</v>
      </c>
      <c r="L12403" t="s">
        <v>2389</v>
      </c>
      <c r="M12403">
        <v>1979</v>
      </c>
      <c r="N12403" t="s">
        <v>2252</v>
      </c>
      <c r="P12403" s="64">
        <v>28915</v>
      </c>
      <c r="Q12403">
        <v>-2</v>
      </c>
      <c r="R12403">
        <v>0</v>
      </c>
      <c r="S12403">
        <v>150</v>
      </c>
      <c r="T12403">
        <v>20</v>
      </c>
      <c r="U12403">
        <v>20</v>
      </c>
      <c r="V12403">
        <v>16</v>
      </c>
      <c r="W12403">
        <v>8</v>
      </c>
      <c r="X12403" t="s">
        <v>493</v>
      </c>
      <c r="Y12403">
        <v>50</v>
      </c>
      <c r="Z12403">
        <v>20</v>
      </c>
      <c r="AA12403">
        <v>10</v>
      </c>
      <c r="AB12403">
        <v>28</v>
      </c>
      <c r="AD12403" t="s">
        <v>475</v>
      </c>
      <c r="AE12403">
        <v>51.984000000000002</v>
      </c>
      <c r="AF12403">
        <v>5.665</v>
      </c>
      <c r="AG12403" t="s">
        <v>31</v>
      </c>
      <c r="AY12403" t="s">
        <v>31</v>
      </c>
      <c r="AZ12403" t="s">
        <v>31</v>
      </c>
    </row>
    <row r="12404" spans="1:52">
      <c r="A12404" t="s">
        <v>2969</v>
      </c>
      <c r="B12404" t="s">
        <v>71</v>
      </c>
      <c r="C12404" t="s">
        <v>174</v>
      </c>
      <c r="D12404" t="s">
        <v>2899</v>
      </c>
      <c r="E12404" t="s">
        <v>2900</v>
      </c>
      <c r="F12404" t="s">
        <v>2971</v>
      </c>
      <c r="G12404" t="s">
        <v>2966</v>
      </c>
      <c r="I12404">
        <v>51.984000000000002</v>
      </c>
      <c r="J12404">
        <v>5.665</v>
      </c>
      <c r="L12404" t="s">
        <v>2389</v>
      </c>
      <c r="M12404">
        <v>1979</v>
      </c>
      <c r="N12404" t="s">
        <v>2252</v>
      </c>
      <c r="P12404" s="64">
        <v>28915</v>
      </c>
      <c r="Q12404">
        <v>-2</v>
      </c>
      <c r="R12404">
        <v>0</v>
      </c>
      <c r="S12404">
        <v>150</v>
      </c>
      <c r="T12404">
        <v>20</v>
      </c>
      <c r="U12404">
        <v>20</v>
      </c>
      <c r="V12404">
        <v>16</v>
      </c>
      <c r="W12404">
        <v>8</v>
      </c>
      <c r="X12404" t="s">
        <v>493</v>
      </c>
      <c r="Y12404">
        <v>100</v>
      </c>
      <c r="Z12404">
        <v>20</v>
      </c>
      <c r="AA12404">
        <v>10</v>
      </c>
      <c r="AB12404">
        <v>35</v>
      </c>
      <c r="AD12404" t="s">
        <v>475</v>
      </c>
      <c r="AE12404">
        <v>51.984000000000002</v>
      </c>
      <c r="AF12404">
        <v>5.665</v>
      </c>
      <c r="AG12404" t="s">
        <v>31</v>
      </c>
      <c r="AY12404" t="s">
        <v>31</v>
      </c>
      <c r="AZ12404" t="s">
        <v>31</v>
      </c>
    </row>
    <row r="12405" spans="1:52">
      <c r="A12405" t="s">
        <v>2969</v>
      </c>
      <c r="B12405" t="s">
        <v>71</v>
      </c>
      <c r="C12405" t="s">
        <v>174</v>
      </c>
      <c r="D12405" t="s">
        <v>2899</v>
      </c>
      <c r="E12405" t="s">
        <v>2900</v>
      </c>
      <c r="F12405" t="s">
        <v>2971</v>
      </c>
      <c r="G12405" t="s">
        <v>2966</v>
      </c>
      <c r="I12405">
        <v>51.984000000000002</v>
      </c>
      <c r="J12405">
        <v>5.665</v>
      </c>
      <c r="L12405" t="s">
        <v>2389</v>
      </c>
      <c r="M12405">
        <v>1979</v>
      </c>
      <c r="N12405" t="s">
        <v>2252</v>
      </c>
      <c r="P12405" s="64">
        <v>28915</v>
      </c>
      <c r="Q12405">
        <v>-2</v>
      </c>
      <c r="R12405">
        <v>0</v>
      </c>
      <c r="S12405">
        <v>150</v>
      </c>
      <c r="T12405">
        <v>20</v>
      </c>
      <c r="U12405">
        <v>20</v>
      </c>
      <c r="V12405">
        <v>16</v>
      </c>
      <c r="W12405">
        <v>8</v>
      </c>
      <c r="X12405" t="s">
        <v>493</v>
      </c>
      <c r="Y12405">
        <v>91</v>
      </c>
      <c r="Z12405">
        <v>20</v>
      </c>
      <c r="AA12405">
        <v>10</v>
      </c>
      <c r="AB12405">
        <v>42</v>
      </c>
      <c r="AD12405" t="s">
        <v>475</v>
      </c>
      <c r="AE12405">
        <v>51.984000000000002</v>
      </c>
      <c r="AF12405">
        <v>5.665</v>
      </c>
      <c r="AG12405" t="s">
        <v>31</v>
      </c>
      <c r="AY12405" t="s">
        <v>31</v>
      </c>
      <c r="AZ12405" t="s">
        <v>31</v>
      </c>
    </row>
    <row r="12406" spans="1:52">
      <c r="A12406" t="s">
        <v>2969</v>
      </c>
      <c r="B12406" t="s">
        <v>71</v>
      </c>
      <c r="C12406" t="s">
        <v>174</v>
      </c>
      <c r="D12406" t="s">
        <v>2899</v>
      </c>
      <c r="E12406" t="s">
        <v>2900</v>
      </c>
      <c r="F12406" t="s">
        <v>2971</v>
      </c>
      <c r="G12406" t="s">
        <v>2966</v>
      </c>
      <c r="I12406">
        <v>51.984000000000002</v>
      </c>
      <c r="J12406">
        <v>5.665</v>
      </c>
      <c r="L12406" t="s">
        <v>2389</v>
      </c>
      <c r="M12406">
        <v>1979</v>
      </c>
      <c r="N12406" t="s">
        <v>2252</v>
      </c>
      <c r="P12406" s="64">
        <v>28915</v>
      </c>
      <c r="Q12406">
        <v>-2</v>
      </c>
      <c r="R12406">
        <v>0</v>
      </c>
      <c r="S12406">
        <v>150</v>
      </c>
      <c r="T12406">
        <v>26</v>
      </c>
      <c r="U12406">
        <v>26</v>
      </c>
      <c r="V12406">
        <v>16</v>
      </c>
      <c r="W12406">
        <v>8</v>
      </c>
      <c r="X12406" t="s">
        <v>493</v>
      </c>
      <c r="Y12406">
        <v>0</v>
      </c>
      <c r="Z12406">
        <v>26</v>
      </c>
      <c r="AA12406">
        <v>10</v>
      </c>
      <c r="AB12406">
        <v>7</v>
      </c>
      <c r="AD12406" t="s">
        <v>475</v>
      </c>
      <c r="AE12406">
        <v>51.984000000000002</v>
      </c>
      <c r="AF12406">
        <v>5.665</v>
      </c>
      <c r="AG12406" t="s">
        <v>31</v>
      </c>
      <c r="AY12406" t="s">
        <v>31</v>
      </c>
      <c r="AZ12406" t="s">
        <v>31</v>
      </c>
    </row>
    <row r="12407" spans="1:52">
      <c r="A12407" t="s">
        <v>2969</v>
      </c>
      <c r="B12407" t="s">
        <v>71</v>
      </c>
      <c r="C12407" t="s">
        <v>174</v>
      </c>
      <c r="D12407" t="s">
        <v>2899</v>
      </c>
      <c r="E12407" t="s">
        <v>2900</v>
      </c>
      <c r="F12407" t="s">
        <v>2971</v>
      </c>
      <c r="G12407" t="s">
        <v>2966</v>
      </c>
      <c r="I12407">
        <v>51.984000000000002</v>
      </c>
      <c r="J12407">
        <v>5.665</v>
      </c>
      <c r="L12407" t="s">
        <v>2389</v>
      </c>
      <c r="M12407">
        <v>1979</v>
      </c>
      <c r="N12407" t="s">
        <v>2252</v>
      </c>
      <c r="P12407" s="64">
        <v>28915</v>
      </c>
      <c r="Q12407">
        <v>-2</v>
      </c>
      <c r="R12407">
        <v>0</v>
      </c>
      <c r="S12407">
        <v>150</v>
      </c>
      <c r="T12407">
        <v>26</v>
      </c>
      <c r="U12407">
        <v>26</v>
      </c>
      <c r="V12407">
        <v>16</v>
      </c>
      <c r="W12407">
        <v>8</v>
      </c>
      <c r="X12407" t="s">
        <v>493</v>
      </c>
      <c r="Y12407">
        <v>0</v>
      </c>
      <c r="Z12407">
        <v>26</v>
      </c>
      <c r="AA12407">
        <v>10</v>
      </c>
      <c r="AB12407">
        <v>14</v>
      </c>
      <c r="AD12407" t="s">
        <v>475</v>
      </c>
      <c r="AE12407">
        <v>51.984000000000002</v>
      </c>
      <c r="AF12407">
        <v>5.665</v>
      </c>
      <c r="AG12407" t="s">
        <v>31</v>
      </c>
      <c r="AY12407" t="s">
        <v>31</v>
      </c>
      <c r="AZ12407" t="s">
        <v>31</v>
      </c>
    </row>
    <row r="12408" spans="1:52">
      <c r="A12408" t="s">
        <v>2969</v>
      </c>
      <c r="B12408" t="s">
        <v>71</v>
      </c>
      <c r="C12408" t="s">
        <v>174</v>
      </c>
      <c r="D12408" t="s">
        <v>2899</v>
      </c>
      <c r="E12408" t="s">
        <v>2900</v>
      </c>
      <c r="F12408" t="s">
        <v>2971</v>
      </c>
      <c r="G12408" t="s">
        <v>2966</v>
      </c>
      <c r="I12408">
        <v>51.984000000000002</v>
      </c>
      <c r="J12408">
        <v>5.665</v>
      </c>
      <c r="L12408" t="s">
        <v>2389</v>
      </c>
      <c r="M12408">
        <v>1979</v>
      </c>
      <c r="N12408" t="s">
        <v>2252</v>
      </c>
      <c r="P12408" s="64">
        <v>28915</v>
      </c>
      <c r="Q12408">
        <v>-2</v>
      </c>
      <c r="R12408">
        <v>0</v>
      </c>
      <c r="S12408">
        <v>150</v>
      </c>
      <c r="T12408">
        <v>26</v>
      </c>
      <c r="U12408">
        <v>26</v>
      </c>
      <c r="V12408">
        <v>16</v>
      </c>
      <c r="W12408">
        <v>8</v>
      </c>
      <c r="X12408" t="s">
        <v>493</v>
      </c>
      <c r="Y12408">
        <v>0</v>
      </c>
      <c r="Z12408">
        <v>26</v>
      </c>
      <c r="AA12408">
        <v>10</v>
      </c>
      <c r="AB12408">
        <v>21</v>
      </c>
      <c r="AD12408" t="s">
        <v>475</v>
      </c>
      <c r="AE12408">
        <v>51.984000000000002</v>
      </c>
      <c r="AF12408">
        <v>5.665</v>
      </c>
      <c r="AG12408" t="s">
        <v>31</v>
      </c>
      <c r="AY12408" t="s">
        <v>31</v>
      </c>
      <c r="AZ12408" t="s">
        <v>31</v>
      </c>
    </row>
    <row r="12409" spans="1:52">
      <c r="A12409" t="s">
        <v>2969</v>
      </c>
      <c r="B12409" t="s">
        <v>71</v>
      </c>
      <c r="C12409" t="s">
        <v>174</v>
      </c>
      <c r="D12409" t="s">
        <v>2899</v>
      </c>
      <c r="E12409" t="s">
        <v>2900</v>
      </c>
      <c r="F12409" t="s">
        <v>2971</v>
      </c>
      <c r="G12409" t="s">
        <v>2966</v>
      </c>
      <c r="I12409">
        <v>51.984000000000002</v>
      </c>
      <c r="J12409">
        <v>5.665</v>
      </c>
      <c r="L12409" t="s">
        <v>2389</v>
      </c>
      <c r="M12409">
        <v>1979</v>
      </c>
      <c r="N12409" t="s">
        <v>2252</v>
      </c>
      <c r="P12409" s="64">
        <v>28915</v>
      </c>
      <c r="Q12409">
        <v>-2</v>
      </c>
      <c r="R12409">
        <v>0</v>
      </c>
      <c r="S12409">
        <v>150</v>
      </c>
      <c r="T12409">
        <v>26</v>
      </c>
      <c r="U12409">
        <v>26</v>
      </c>
      <c r="V12409">
        <v>16</v>
      </c>
      <c r="W12409">
        <v>8</v>
      </c>
      <c r="X12409" t="s">
        <v>493</v>
      </c>
      <c r="Y12409">
        <v>0</v>
      </c>
      <c r="Z12409">
        <v>26</v>
      </c>
      <c r="AA12409">
        <v>10</v>
      </c>
      <c r="AB12409">
        <v>28</v>
      </c>
      <c r="AD12409" t="s">
        <v>475</v>
      </c>
      <c r="AE12409">
        <v>51.984000000000002</v>
      </c>
      <c r="AF12409">
        <v>5.665</v>
      </c>
      <c r="AG12409" t="s">
        <v>31</v>
      </c>
      <c r="AY12409" t="s">
        <v>31</v>
      </c>
      <c r="AZ12409" t="s">
        <v>31</v>
      </c>
    </row>
    <row r="12410" spans="1:52">
      <c r="A12410" t="s">
        <v>2969</v>
      </c>
      <c r="B12410" t="s">
        <v>71</v>
      </c>
      <c r="C12410" t="s">
        <v>174</v>
      </c>
      <c r="D12410" t="s">
        <v>2899</v>
      </c>
      <c r="E12410" t="s">
        <v>2900</v>
      </c>
      <c r="F12410" t="s">
        <v>2971</v>
      </c>
      <c r="G12410" t="s">
        <v>2966</v>
      </c>
      <c r="I12410">
        <v>51.984000000000002</v>
      </c>
      <c r="J12410">
        <v>5.665</v>
      </c>
      <c r="L12410" t="s">
        <v>2389</v>
      </c>
      <c r="M12410">
        <v>1979</v>
      </c>
      <c r="N12410" t="s">
        <v>2252</v>
      </c>
      <c r="P12410" s="64">
        <v>28915</v>
      </c>
      <c r="Q12410">
        <v>-2</v>
      </c>
      <c r="R12410">
        <v>0</v>
      </c>
      <c r="S12410">
        <v>150</v>
      </c>
      <c r="T12410">
        <v>26</v>
      </c>
      <c r="U12410">
        <v>26</v>
      </c>
      <c r="V12410">
        <v>16</v>
      </c>
      <c r="W12410">
        <v>8</v>
      </c>
      <c r="X12410" t="s">
        <v>493</v>
      </c>
      <c r="Y12410">
        <v>0</v>
      </c>
      <c r="Z12410">
        <v>26</v>
      </c>
      <c r="AA12410">
        <v>10</v>
      </c>
      <c r="AB12410">
        <v>35</v>
      </c>
      <c r="AD12410" t="s">
        <v>475</v>
      </c>
      <c r="AE12410">
        <v>51.984000000000002</v>
      </c>
      <c r="AF12410">
        <v>5.665</v>
      </c>
      <c r="AG12410" t="s">
        <v>31</v>
      </c>
      <c r="AY12410" t="s">
        <v>31</v>
      </c>
      <c r="AZ12410" t="s">
        <v>31</v>
      </c>
    </row>
    <row r="12411" spans="1:52">
      <c r="A12411" t="s">
        <v>2969</v>
      </c>
      <c r="B12411" t="s">
        <v>71</v>
      </c>
      <c r="C12411" t="s">
        <v>174</v>
      </c>
      <c r="D12411" t="s">
        <v>2899</v>
      </c>
      <c r="E12411" t="s">
        <v>2900</v>
      </c>
      <c r="F12411" t="s">
        <v>2971</v>
      </c>
      <c r="G12411" t="s">
        <v>2966</v>
      </c>
      <c r="I12411">
        <v>51.984000000000002</v>
      </c>
      <c r="J12411">
        <v>5.665</v>
      </c>
      <c r="L12411" t="s">
        <v>2389</v>
      </c>
      <c r="M12411">
        <v>1979</v>
      </c>
      <c r="N12411" t="s">
        <v>2252</v>
      </c>
      <c r="P12411" s="64">
        <v>28915</v>
      </c>
      <c r="Q12411">
        <v>-2</v>
      </c>
      <c r="R12411">
        <v>0</v>
      </c>
      <c r="S12411">
        <v>150</v>
      </c>
      <c r="T12411">
        <v>26</v>
      </c>
      <c r="U12411">
        <v>26</v>
      </c>
      <c r="V12411">
        <v>16</v>
      </c>
      <c r="W12411">
        <v>8</v>
      </c>
      <c r="X12411" t="s">
        <v>493</v>
      </c>
      <c r="Y12411">
        <v>41</v>
      </c>
      <c r="Z12411">
        <v>26</v>
      </c>
      <c r="AA12411">
        <v>10</v>
      </c>
      <c r="AB12411">
        <v>42</v>
      </c>
      <c r="AD12411" t="s">
        <v>475</v>
      </c>
      <c r="AE12411">
        <v>51.984000000000002</v>
      </c>
      <c r="AF12411">
        <v>5.665</v>
      </c>
      <c r="AG12411" t="s">
        <v>31</v>
      </c>
      <c r="AY12411" t="s">
        <v>31</v>
      </c>
      <c r="AZ12411" t="s">
        <v>31</v>
      </c>
    </row>
    <row r="12412" spans="1:52">
      <c r="A12412" t="s">
        <v>2969</v>
      </c>
      <c r="B12412" t="s">
        <v>71</v>
      </c>
      <c r="C12412" t="s">
        <v>174</v>
      </c>
      <c r="D12412" t="s">
        <v>2899</v>
      </c>
      <c r="E12412" t="s">
        <v>2900</v>
      </c>
      <c r="F12412" t="s">
        <v>2971</v>
      </c>
      <c r="G12412" t="s">
        <v>2966</v>
      </c>
      <c r="I12412">
        <v>51.984000000000002</v>
      </c>
      <c r="J12412">
        <v>5.665</v>
      </c>
      <c r="L12412" t="s">
        <v>2389</v>
      </c>
      <c r="M12412">
        <v>1979</v>
      </c>
      <c r="N12412" t="s">
        <v>2252</v>
      </c>
      <c r="T12412">
        <v>14</v>
      </c>
      <c r="U12412">
        <v>14</v>
      </c>
      <c r="V12412">
        <v>16</v>
      </c>
      <c r="W12412">
        <v>8</v>
      </c>
      <c r="X12412" t="s">
        <v>493</v>
      </c>
      <c r="Y12412">
        <v>60</v>
      </c>
      <c r="Z12412">
        <v>14</v>
      </c>
      <c r="AA12412">
        <v>10</v>
      </c>
      <c r="AB12412">
        <v>7</v>
      </c>
      <c r="AD12412" t="s">
        <v>475</v>
      </c>
      <c r="AE12412">
        <v>51.984000000000002</v>
      </c>
      <c r="AF12412">
        <v>5.665</v>
      </c>
      <c r="AG12412" t="s">
        <v>31</v>
      </c>
      <c r="AY12412" t="s">
        <v>31</v>
      </c>
      <c r="AZ12412" t="s">
        <v>31</v>
      </c>
    </row>
    <row r="12413" spans="1:52">
      <c r="A12413" t="s">
        <v>2969</v>
      </c>
      <c r="B12413" t="s">
        <v>71</v>
      </c>
      <c r="C12413" t="s">
        <v>174</v>
      </c>
      <c r="D12413" t="s">
        <v>2899</v>
      </c>
      <c r="E12413" t="s">
        <v>2900</v>
      </c>
      <c r="F12413" t="s">
        <v>2971</v>
      </c>
      <c r="G12413" t="s">
        <v>2966</v>
      </c>
      <c r="I12413">
        <v>51.984000000000002</v>
      </c>
      <c r="J12413">
        <v>5.665</v>
      </c>
      <c r="L12413" t="s">
        <v>2389</v>
      </c>
      <c r="M12413">
        <v>1979</v>
      </c>
      <c r="N12413" t="s">
        <v>2252</v>
      </c>
      <c r="T12413">
        <v>14</v>
      </c>
      <c r="U12413">
        <v>14</v>
      </c>
      <c r="V12413">
        <v>16</v>
      </c>
      <c r="W12413">
        <v>8</v>
      </c>
      <c r="X12413" t="s">
        <v>493</v>
      </c>
      <c r="Y12413">
        <v>80</v>
      </c>
      <c r="Z12413">
        <v>14</v>
      </c>
      <c r="AA12413">
        <v>10</v>
      </c>
      <c r="AB12413">
        <v>14</v>
      </c>
      <c r="AD12413" t="s">
        <v>475</v>
      </c>
      <c r="AE12413">
        <v>51.984000000000002</v>
      </c>
      <c r="AF12413">
        <v>5.665</v>
      </c>
      <c r="AG12413" t="s">
        <v>31</v>
      </c>
      <c r="AY12413" t="s">
        <v>31</v>
      </c>
      <c r="AZ12413" t="s">
        <v>31</v>
      </c>
    </row>
    <row r="12414" spans="1:52">
      <c r="A12414" t="s">
        <v>2969</v>
      </c>
      <c r="B12414" t="s">
        <v>71</v>
      </c>
      <c r="C12414" t="s">
        <v>174</v>
      </c>
      <c r="D12414" t="s">
        <v>2899</v>
      </c>
      <c r="E12414" t="s">
        <v>2900</v>
      </c>
      <c r="F12414" t="s">
        <v>2971</v>
      </c>
      <c r="G12414" t="s">
        <v>2966</v>
      </c>
      <c r="I12414">
        <v>51.984000000000002</v>
      </c>
      <c r="J12414">
        <v>5.665</v>
      </c>
      <c r="L12414" t="s">
        <v>2389</v>
      </c>
      <c r="M12414">
        <v>1979</v>
      </c>
      <c r="N12414" t="s">
        <v>2252</v>
      </c>
      <c r="T12414">
        <v>14</v>
      </c>
      <c r="U12414">
        <v>14</v>
      </c>
      <c r="V12414">
        <v>16</v>
      </c>
      <c r="W12414">
        <v>8</v>
      </c>
      <c r="X12414" t="s">
        <v>493</v>
      </c>
      <c r="Y12414">
        <v>100</v>
      </c>
      <c r="Z12414">
        <v>14</v>
      </c>
      <c r="AA12414">
        <v>10</v>
      </c>
      <c r="AB12414">
        <v>21</v>
      </c>
      <c r="AD12414" t="s">
        <v>475</v>
      </c>
      <c r="AE12414">
        <v>51.984000000000002</v>
      </c>
      <c r="AF12414">
        <v>5.665</v>
      </c>
      <c r="AG12414" t="s">
        <v>31</v>
      </c>
      <c r="AY12414" t="s">
        <v>31</v>
      </c>
      <c r="AZ12414" t="s">
        <v>31</v>
      </c>
    </row>
    <row r="12415" spans="1:52">
      <c r="A12415" t="s">
        <v>2969</v>
      </c>
      <c r="B12415" t="s">
        <v>71</v>
      </c>
      <c r="C12415" t="s">
        <v>174</v>
      </c>
      <c r="D12415" t="s">
        <v>2899</v>
      </c>
      <c r="E12415" t="s">
        <v>2900</v>
      </c>
      <c r="F12415" t="s">
        <v>2971</v>
      </c>
      <c r="G12415" t="s">
        <v>2966</v>
      </c>
      <c r="I12415">
        <v>51.984000000000002</v>
      </c>
      <c r="J12415">
        <v>5.665</v>
      </c>
      <c r="L12415" t="s">
        <v>2389</v>
      </c>
      <c r="M12415">
        <v>1979</v>
      </c>
      <c r="N12415" t="s">
        <v>2252</v>
      </c>
      <c r="T12415">
        <v>14</v>
      </c>
      <c r="U12415">
        <v>14</v>
      </c>
      <c r="V12415">
        <v>16</v>
      </c>
      <c r="W12415">
        <v>8</v>
      </c>
      <c r="X12415" t="s">
        <v>493</v>
      </c>
      <c r="Y12415">
        <v>91</v>
      </c>
      <c r="Z12415">
        <v>14</v>
      </c>
      <c r="AA12415">
        <v>10</v>
      </c>
      <c r="AB12415">
        <v>28</v>
      </c>
      <c r="AD12415" t="s">
        <v>475</v>
      </c>
      <c r="AE12415">
        <v>51.984000000000002</v>
      </c>
      <c r="AF12415">
        <v>5.665</v>
      </c>
      <c r="AG12415" t="s">
        <v>31</v>
      </c>
      <c r="AY12415" t="s">
        <v>31</v>
      </c>
      <c r="AZ12415" t="s">
        <v>31</v>
      </c>
    </row>
    <row r="12416" spans="1:52">
      <c r="A12416" t="s">
        <v>2969</v>
      </c>
      <c r="B12416" t="s">
        <v>71</v>
      </c>
      <c r="C12416" t="s">
        <v>174</v>
      </c>
      <c r="D12416" t="s">
        <v>2899</v>
      </c>
      <c r="E12416" t="s">
        <v>2900</v>
      </c>
      <c r="F12416" t="s">
        <v>2971</v>
      </c>
      <c r="G12416" t="s">
        <v>2966</v>
      </c>
      <c r="I12416">
        <v>51.984000000000002</v>
      </c>
      <c r="J12416">
        <v>5.665</v>
      </c>
      <c r="L12416" t="s">
        <v>2389</v>
      </c>
      <c r="M12416">
        <v>1979</v>
      </c>
      <c r="N12416" t="s">
        <v>2252</v>
      </c>
      <c r="T12416">
        <v>14</v>
      </c>
      <c r="U12416">
        <v>14</v>
      </c>
      <c r="V12416">
        <v>16</v>
      </c>
      <c r="W12416">
        <v>8</v>
      </c>
      <c r="X12416" t="s">
        <v>493</v>
      </c>
      <c r="Y12416">
        <v>90</v>
      </c>
      <c r="Z12416">
        <v>14</v>
      </c>
      <c r="AA12416">
        <v>10</v>
      </c>
      <c r="AB12416">
        <v>35</v>
      </c>
      <c r="AD12416" t="s">
        <v>475</v>
      </c>
      <c r="AE12416">
        <v>51.984000000000002</v>
      </c>
      <c r="AF12416">
        <v>5.665</v>
      </c>
      <c r="AG12416" t="s">
        <v>31</v>
      </c>
      <c r="AY12416" t="s">
        <v>31</v>
      </c>
      <c r="AZ12416" t="s">
        <v>31</v>
      </c>
    </row>
    <row r="12417" spans="1:52">
      <c r="A12417" t="s">
        <v>2969</v>
      </c>
      <c r="B12417" t="s">
        <v>71</v>
      </c>
      <c r="C12417" t="s">
        <v>174</v>
      </c>
      <c r="D12417" t="s">
        <v>2899</v>
      </c>
      <c r="E12417" t="s">
        <v>2900</v>
      </c>
      <c r="F12417" t="s">
        <v>2971</v>
      </c>
      <c r="G12417" t="s">
        <v>2966</v>
      </c>
      <c r="I12417">
        <v>51.984000000000002</v>
      </c>
      <c r="J12417">
        <v>5.665</v>
      </c>
      <c r="L12417" t="s">
        <v>2389</v>
      </c>
      <c r="M12417">
        <v>1979</v>
      </c>
      <c r="N12417" t="s">
        <v>2252</v>
      </c>
      <c r="T12417">
        <v>14</v>
      </c>
      <c r="U12417">
        <v>14</v>
      </c>
      <c r="V12417">
        <v>16</v>
      </c>
      <c r="W12417">
        <v>8</v>
      </c>
      <c r="X12417" t="s">
        <v>493</v>
      </c>
      <c r="Y12417">
        <v>70</v>
      </c>
      <c r="Z12417">
        <v>14</v>
      </c>
      <c r="AA12417">
        <v>10</v>
      </c>
      <c r="AB12417">
        <v>42</v>
      </c>
      <c r="AD12417" t="s">
        <v>475</v>
      </c>
      <c r="AE12417">
        <v>51.984000000000002</v>
      </c>
      <c r="AF12417">
        <v>5.665</v>
      </c>
      <c r="AG12417" t="s">
        <v>31</v>
      </c>
      <c r="AY12417" t="s">
        <v>31</v>
      </c>
      <c r="AZ12417" t="s">
        <v>31</v>
      </c>
    </row>
    <row r="12418" spans="1:52">
      <c r="A12418" t="s">
        <v>2969</v>
      </c>
      <c r="B12418" t="s">
        <v>71</v>
      </c>
      <c r="C12418" t="s">
        <v>174</v>
      </c>
      <c r="D12418" t="s">
        <v>2899</v>
      </c>
      <c r="E12418" t="s">
        <v>2900</v>
      </c>
      <c r="F12418" t="s">
        <v>2971</v>
      </c>
      <c r="G12418" t="s">
        <v>2966</v>
      </c>
      <c r="I12418">
        <v>51.984000000000002</v>
      </c>
      <c r="J12418">
        <v>5.665</v>
      </c>
      <c r="L12418" t="s">
        <v>2389</v>
      </c>
      <c r="M12418">
        <v>1979</v>
      </c>
      <c r="N12418" t="s">
        <v>2252</v>
      </c>
      <c r="T12418">
        <v>20</v>
      </c>
      <c r="U12418">
        <v>20</v>
      </c>
      <c r="V12418">
        <v>16</v>
      </c>
      <c r="W12418">
        <v>8</v>
      </c>
      <c r="X12418" t="s">
        <v>493</v>
      </c>
      <c r="Y12418">
        <v>100</v>
      </c>
      <c r="Z12418">
        <v>20</v>
      </c>
      <c r="AA12418">
        <v>10</v>
      </c>
      <c r="AB12418">
        <v>7</v>
      </c>
      <c r="AD12418" t="s">
        <v>475</v>
      </c>
      <c r="AE12418">
        <v>51.984000000000002</v>
      </c>
      <c r="AF12418">
        <v>5.665</v>
      </c>
      <c r="AG12418" t="s">
        <v>31</v>
      </c>
      <c r="AY12418" t="s">
        <v>31</v>
      </c>
      <c r="AZ12418" t="s">
        <v>31</v>
      </c>
    </row>
    <row r="12419" spans="1:52">
      <c r="A12419" t="s">
        <v>2969</v>
      </c>
      <c r="B12419" t="s">
        <v>71</v>
      </c>
      <c r="C12419" t="s">
        <v>174</v>
      </c>
      <c r="D12419" t="s">
        <v>2899</v>
      </c>
      <c r="E12419" t="s">
        <v>2900</v>
      </c>
      <c r="F12419" t="s">
        <v>2971</v>
      </c>
      <c r="G12419" t="s">
        <v>2966</v>
      </c>
      <c r="I12419">
        <v>51.984000000000002</v>
      </c>
      <c r="J12419">
        <v>5.665</v>
      </c>
      <c r="L12419" t="s">
        <v>2389</v>
      </c>
      <c r="M12419">
        <v>1979</v>
      </c>
      <c r="N12419" t="s">
        <v>2252</v>
      </c>
      <c r="T12419">
        <v>20</v>
      </c>
      <c r="U12419">
        <v>20</v>
      </c>
      <c r="V12419">
        <v>16</v>
      </c>
      <c r="W12419">
        <v>8</v>
      </c>
      <c r="X12419" t="s">
        <v>493</v>
      </c>
      <c r="Y12419">
        <v>100</v>
      </c>
      <c r="Z12419">
        <v>20</v>
      </c>
      <c r="AA12419">
        <v>10</v>
      </c>
      <c r="AB12419">
        <v>14</v>
      </c>
      <c r="AD12419" t="s">
        <v>475</v>
      </c>
      <c r="AE12419">
        <v>51.984000000000002</v>
      </c>
      <c r="AF12419">
        <v>5.665</v>
      </c>
      <c r="AG12419" t="s">
        <v>31</v>
      </c>
      <c r="AY12419" t="s">
        <v>31</v>
      </c>
      <c r="AZ12419" t="s">
        <v>31</v>
      </c>
    </row>
    <row r="12420" spans="1:52">
      <c r="A12420" t="s">
        <v>2969</v>
      </c>
      <c r="B12420" t="s">
        <v>71</v>
      </c>
      <c r="C12420" t="s">
        <v>174</v>
      </c>
      <c r="D12420" t="s">
        <v>2899</v>
      </c>
      <c r="E12420" t="s">
        <v>2900</v>
      </c>
      <c r="F12420" t="s">
        <v>2971</v>
      </c>
      <c r="G12420" t="s">
        <v>2966</v>
      </c>
      <c r="I12420">
        <v>51.984000000000002</v>
      </c>
      <c r="J12420">
        <v>5.665</v>
      </c>
      <c r="L12420" t="s">
        <v>2389</v>
      </c>
      <c r="M12420">
        <v>1979</v>
      </c>
      <c r="N12420" t="s">
        <v>2252</v>
      </c>
      <c r="T12420">
        <v>20</v>
      </c>
      <c r="U12420">
        <v>20</v>
      </c>
      <c r="V12420">
        <v>16</v>
      </c>
      <c r="W12420">
        <v>8</v>
      </c>
      <c r="X12420" t="s">
        <v>493</v>
      </c>
      <c r="Y12420">
        <v>91</v>
      </c>
      <c r="Z12420">
        <v>20</v>
      </c>
      <c r="AA12420">
        <v>10</v>
      </c>
      <c r="AB12420">
        <v>21</v>
      </c>
      <c r="AD12420" t="s">
        <v>475</v>
      </c>
      <c r="AE12420">
        <v>51.984000000000002</v>
      </c>
      <c r="AF12420">
        <v>5.665</v>
      </c>
      <c r="AG12420" t="s">
        <v>31</v>
      </c>
      <c r="AY12420" t="s">
        <v>31</v>
      </c>
      <c r="AZ12420" t="s">
        <v>31</v>
      </c>
    </row>
    <row r="12421" spans="1:52">
      <c r="A12421" t="s">
        <v>2969</v>
      </c>
      <c r="B12421" t="s">
        <v>71</v>
      </c>
      <c r="C12421" t="s">
        <v>174</v>
      </c>
      <c r="D12421" t="s">
        <v>2899</v>
      </c>
      <c r="E12421" t="s">
        <v>2900</v>
      </c>
      <c r="F12421" t="s">
        <v>2971</v>
      </c>
      <c r="G12421" t="s">
        <v>2966</v>
      </c>
      <c r="I12421">
        <v>51.984000000000002</v>
      </c>
      <c r="J12421">
        <v>5.665</v>
      </c>
      <c r="L12421" t="s">
        <v>2389</v>
      </c>
      <c r="M12421">
        <v>1979</v>
      </c>
      <c r="N12421" t="s">
        <v>2252</v>
      </c>
      <c r="T12421">
        <v>20</v>
      </c>
      <c r="U12421">
        <v>20</v>
      </c>
      <c r="V12421">
        <v>16</v>
      </c>
      <c r="W12421">
        <v>8</v>
      </c>
      <c r="X12421" t="s">
        <v>493</v>
      </c>
      <c r="Y12421">
        <v>100</v>
      </c>
      <c r="Z12421">
        <v>20</v>
      </c>
      <c r="AA12421">
        <v>10</v>
      </c>
      <c r="AB12421">
        <v>28</v>
      </c>
      <c r="AD12421" t="s">
        <v>475</v>
      </c>
      <c r="AE12421">
        <v>51.984000000000002</v>
      </c>
      <c r="AF12421">
        <v>5.665</v>
      </c>
      <c r="AG12421" t="s">
        <v>31</v>
      </c>
      <c r="AY12421" t="s">
        <v>31</v>
      </c>
      <c r="AZ12421" t="s">
        <v>31</v>
      </c>
    </row>
    <row r="12422" spans="1:52">
      <c r="A12422" t="s">
        <v>2969</v>
      </c>
      <c r="B12422" t="s">
        <v>71</v>
      </c>
      <c r="C12422" t="s">
        <v>174</v>
      </c>
      <c r="D12422" t="s">
        <v>2899</v>
      </c>
      <c r="E12422" t="s">
        <v>2900</v>
      </c>
      <c r="F12422" t="s">
        <v>2971</v>
      </c>
      <c r="G12422" t="s">
        <v>2966</v>
      </c>
      <c r="I12422">
        <v>51.984000000000002</v>
      </c>
      <c r="J12422">
        <v>5.665</v>
      </c>
      <c r="L12422" t="s">
        <v>2389</v>
      </c>
      <c r="M12422">
        <v>1979</v>
      </c>
      <c r="N12422" t="s">
        <v>2252</v>
      </c>
      <c r="T12422">
        <v>20</v>
      </c>
      <c r="U12422">
        <v>20</v>
      </c>
      <c r="V12422">
        <v>16</v>
      </c>
      <c r="W12422">
        <v>8</v>
      </c>
      <c r="X12422" t="s">
        <v>493</v>
      </c>
      <c r="Y12422">
        <v>100</v>
      </c>
      <c r="Z12422">
        <v>20</v>
      </c>
      <c r="AA12422">
        <v>10</v>
      </c>
      <c r="AB12422">
        <v>35</v>
      </c>
      <c r="AD12422" t="s">
        <v>475</v>
      </c>
      <c r="AE12422">
        <v>51.984000000000002</v>
      </c>
      <c r="AF12422">
        <v>5.665</v>
      </c>
      <c r="AG12422" t="s">
        <v>31</v>
      </c>
      <c r="AY12422" t="s">
        <v>31</v>
      </c>
      <c r="AZ12422" t="s">
        <v>31</v>
      </c>
    </row>
    <row r="12423" spans="1:52">
      <c r="A12423" t="s">
        <v>2969</v>
      </c>
      <c r="B12423" t="s">
        <v>71</v>
      </c>
      <c r="C12423" t="s">
        <v>174</v>
      </c>
      <c r="D12423" t="s">
        <v>2899</v>
      </c>
      <c r="E12423" t="s">
        <v>2900</v>
      </c>
      <c r="F12423" t="s">
        <v>2971</v>
      </c>
      <c r="G12423" t="s">
        <v>2966</v>
      </c>
      <c r="I12423">
        <v>51.984000000000002</v>
      </c>
      <c r="J12423">
        <v>5.665</v>
      </c>
      <c r="L12423" t="s">
        <v>2389</v>
      </c>
      <c r="M12423">
        <v>1979</v>
      </c>
      <c r="N12423" t="s">
        <v>2252</v>
      </c>
      <c r="T12423">
        <v>20</v>
      </c>
      <c r="U12423">
        <v>20</v>
      </c>
      <c r="V12423">
        <v>16</v>
      </c>
      <c r="W12423">
        <v>8</v>
      </c>
      <c r="X12423" t="s">
        <v>493</v>
      </c>
      <c r="Y12423">
        <v>100</v>
      </c>
      <c r="Z12423">
        <v>20</v>
      </c>
      <c r="AA12423">
        <v>10</v>
      </c>
      <c r="AB12423">
        <v>42</v>
      </c>
      <c r="AD12423" t="s">
        <v>475</v>
      </c>
      <c r="AE12423">
        <v>51.984000000000002</v>
      </c>
      <c r="AF12423">
        <v>5.665</v>
      </c>
      <c r="AG12423" t="s">
        <v>31</v>
      </c>
      <c r="AY12423" t="s">
        <v>31</v>
      </c>
      <c r="AZ12423" t="s">
        <v>31</v>
      </c>
    </row>
    <row r="12424" spans="1:52">
      <c r="A12424" t="s">
        <v>2969</v>
      </c>
      <c r="B12424" t="s">
        <v>71</v>
      </c>
      <c r="C12424" t="s">
        <v>174</v>
      </c>
      <c r="D12424" t="s">
        <v>2899</v>
      </c>
      <c r="E12424" t="s">
        <v>2900</v>
      </c>
      <c r="F12424" t="s">
        <v>2971</v>
      </c>
      <c r="G12424" t="s">
        <v>2966</v>
      </c>
      <c r="I12424">
        <v>51.984000000000002</v>
      </c>
      <c r="J12424">
        <v>5.665</v>
      </c>
      <c r="L12424" t="s">
        <v>2389</v>
      </c>
      <c r="M12424">
        <v>1979</v>
      </c>
      <c r="N12424" t="s">
        <v>2252</v>
      </c>
      <c r="T12424">
        <v>26</v>
      </c>
      <c r="U12424">
        <v>26</v>
      </c>
      <c r="V12424">
        <v>16</v>
      </c>
      <c r="W12424">
        <v>8</v>
      </c>
      <c r="X12424" t="s">
        <v>493</v>
      </c>
      <c r="Y12424">
        <v>100</v>
      </c>
      <c r="Z12424">
        <v>26</v>
      </c>
      <c r="AA12424">
        <v>10</v>
      </c>
      <c r="AB12424">
        <v>7</v>
      </c>
      <c r="AD12424" t="s">
        <v>475</v>
      </c>
      <c r="AE12424">
        <v>51.984000000000002</v>
      </c>
      <c r="AF12424">
        <v>5.665</v>
      </c>
      <c r="AG12424" t="s">
        <v>31</v>
      </c>
      <c r="AY12424" t="s">
        <v>31</v>
      </c>
      <c r="AZ12424" t="s">
        <v>31</v>
      </c>
    </row>
    <row r="12425" spans="1:52">
      <c r="A12425" t="s">
        <v>2969</v>
      </c>
      <c r="B12425" t="s">
        <v>71</v>
      </c>
      <c r="C12425" t="s">
        <v>174</v>
      </c>
      <c r="D12425" t="s">
        <v>2899</v>
      </c>
      <c r="E12425" t="s">
        <v>2900</v>
      </c>
      <c r="F12425" t="s">
        <v>2971</v>
      </c>
      <c r="G12425" t="s">
        <v>2966</v>
      </c>
      <c r="I12425">
        <v>51.984000000000002</v>
      </c>
      <c r="J12425">
        <v>5.665</v>
      </c>
      <c r="L12425" t="s">
        <v>2389</v>
      </c>
      <c r="M12425">
        <v>1979</v>
      </c>
      <c r="N12425" t="s">
        <v>2252</v>
      </c>
      <c r="T12425">
        <v>26</v>
      </c>
      <c r="U12425">
        <v>26</v>
      </c>
      <c r="V12425">
        <v>16</v>
      </c>
      <c r="W12425">
        <v>8</v>
      </c>
      <c r="X12425" t="s">
        <v>493</v>
      </c>
      <c r="Y12425">
        <v>90</v>
      </c>
      <c r="Z12425">
        <v>26</v>
      </c>
      <c r="AA12425">
        <v>10</v>
      </c>
      <c r="AB12425">
        <v>14</v>
      </c>
      <c r="AD12425" t="s">
        <v>475</v>
      </c>
      <c r="AE12425">
        <v>51.984000000000002</v>
      </c>
      <c r="AF12425">
        <v>5.665</v>
      </c>
      <c r="AG12425" t="s">
        <v>31</v>
      </c>
      <c r="AY12425" t="s">
        <v>31</v>
      </c>
      <c r="AZ12425" t="s">
        <v>31</v>
      </c>
    </row>
    <row r="12426" spans="1:52">
      <c r="A12426" t="s">
        <v>2969</v>
      </c>
      <c r="B12426" t="s">
        <v>71</v>
      </c>
      <c r="C12426" t="s">
        <v>174</v>
      </c>
      <c r="D12426" t="s">
        <v>2899</v>
      </c>
      <c r="E12426" t="s">
        <v>2900</v>
      </c>
      <c r="F12426" t="s">
        <v>2971</v>
      </c>
      <c r="G12426" t="s">
        <v>2966</v>
      </c>
      <c r="I12426">
        <v>51.984000000000002</v>
      </c>
      <c r="J12426">
        <v>5.665</v>
      </c>
      <c r="L12426" t="s">
        <v>2389</v>
      </c>
      <c r="M12426">
        <v>1979</v>
      </c>
      <c r="N12426" t="s">
        <v>2252</v>
      </c>
      <c r="T12426">
        <v>26</v>
      </c>
      <c r="U12426">
        <v>26</v>
      </c>
      <c r="V12426">
        <v>16</v>
      </c>
      <c r="W12426">
        <v>8</v>
      </c>
      <c r="X12426" t="s">
        <v>493</v>
      </c>
      <c r="Y12426">
        <v>60</v>
      </c>
      <c r="Z12426">
        <v>26</v>
      </c>
      <c r="AA12426">
        <v>10</v>
      </c>
      <c r="AB12426">
        <v>21</v>
      </c>
      <c r="AD12426" t="s">
        <v>475</v>
      </c>
      <c r="AE12426">
        <v>51.984000000000002</v>
      </c>
      <c r="AF12426">
        <v>5.665</v>
      </c>
      <c r="AG12426" t="s">
        <v>31</v>
      </c>
      <c r="AY12426" t="s">
        <v>31</v>
      </c>
      <c r="AZ12426" t="s">
        <v>31</v>
      </c>
    </row>
    <row r="12427" spans="1:52">
      <c r="A12427" t="s">
        <v>2969</v>
      </c>
      <c r="B12427" t="s">
        <v>71</v>
      </c>
      <c r="C12427" t="s">
        <v>174</v>
      </c>
      <c r="D12427" t="s">
        <v>2899</v>
      </c>
      <c r="E12427" t="s">
        <v>2900</v>
      </c>
      <c r="F12427" t="s">
        <v>2971</v>
      </c>
      <c r="G12427" t="s">
        <v>2966</v>
      </c>
      <c r="I12427">
        <v>51.984000000000002</v>
      </c>
      <c r="J12427">
        <v>5.665</v>
      </c>
      <c r="L12427" t="s">
        <v>2389</v>
      </c>
      <c r="M12427">
        <v>1979</v>
      </c>
      <c r="N12427" t="s">
        <v>2252</v>
      </c>
      <c r="T12427">
        <v>26</v>
      </c>
      <c r="U12427">
        <v>26</v>
      </c>
      <c r="V12427">
        <v>16</v>
      </c>
      <c r="W12427">
        <v>8</v>
      </c>
      <c r="X12427" t="s">
        <v>493</v>
      </c>
      <c r="Y12427">
        <v>80</v>
      </c>
      <c r="Z12427">
        <v>26</v>
      </c>
      <c r="AA12427">
        <v>10</v>
      </c>
      <c r="AB12427">
        <v>28</v>
      </c>
      <c r="AD12427" t="s">
        <v>475</v>
      </c>
      <c r="AE12427">
        <v>51.984000000000002</v>
      </c>
      <c r="AF12427">
        <v>5.665</v>
      </c>
      <c r="AG12427" t="s">
        <v>31</v>
      </c>
      <c r="AY12427" t="s">
        <v>31</v>
      </c>
      <c r="AZ12427" t="s">
        <v>31</v>
      </c>
    </row>
    <row r="12428" spans="1:52">
      <c r="A12428" t="s">
        <v>2969</v>
      </c>
      <c r="B12428" t="s">
        <v>71</v>
      </c>
      <c r="C12428" t="s">
        <v>174</v>
      </c>
      <c r="D12428" t="s">
        <v>2899</v>
      </c>
      <c r="E12428" t="s">
        <v>2900</v>
      </c>
      <c r="F12428" t="s">
        <v>2971</v>
      </c>
      <c r="G12428" t="s">
        <v>2966</v>
      </c>
      <c r="I12428">
        <v>51.984000000000002</v>
      </c>
      <c r="J12428">
        <v>5.665</v>
      </c>
      <c r="L12428" t="s">
        <v>2389</v>
      </c>
      <c r="M12428">
        <v>1979</v>
      </c>
      <c r="N12428" t="s">
        <v>2252</v>
      </c>
      <c r="T12428">
        <v>26</v>
      </c>
      <c r="U12428">
        <v>26</v>
      </c>
      <c r="V12428">
        <v>16</v>
      </c>
      <c r="W12428">
        <v>8</v>
      </c>
      <c r="X12428" t="s">
        <v>493</v>
      </c>
      <c r="Y12428">
        <v>91</v>
      </c>
      <c r="Z12428">
        <v>26</v>
      </c>
      <c r="AA12428">
        <v>10</v>
      </c>
      <c r="AB12428">
        <v>35</v>
      </c>
      <c r="AD12428" t="s">
        <v>475</v>
      </c>
      <c r="AE12428">
        <v>51.984000000000002</v>
      </c>
      <c r="AF12428">
        <v>5.665</v>
      </c>
      <c r="AG12428" t="s">
        <v>31</v>
      </c>
      <c r="AY12428" t="s">
        <v>31</v>
      </c>
      <c r="AZ12428" t="s">
        <v>31</v>
      </c>
    </row>
    <row r="12429" spans="1:52">
      <c r="A12429" t="s">
        <v>2969</v>
      </c>
      <c r="B12429" t="s">
        <v>71</v>
      </c>
      <c r="C12429" t="s">
        <v>174</v>
      </c>
      <c r="D12429" t="s">
        <v>2899</v>
      </c>
      <c r="E12429" t="s">
        <v>2900</v>
      </c>
      <c r="F12429" t="s">
        <v>2971</v>
      </c>
      <c r="G12429" t="s">
        <v>2966</v>
      </c>
      <c r="I12429">
        <v>51.984000000000002</v>
      </c>
      <c r="J12429">
        <v>5.665</v>
      </c>
      <c r="L12429" t="s">
        <v>2389</v>
      </c>
      <c r="M12429">
        <v>1979</v>
      </c>
      <c r="N12429" t="s">
        <v>2252</v>
      </c>
      <c r="T12429">
        <v>26</v>
      </c>
      <c r="U12429">
        <v>26</v>
      </c>
      <c r="V12429">
        <v>16</v>
      </c>
      <c r="W12429">
        <v>8</v>
      </c>
      <c r="X12429" t="s">
        <v>493</v>
      </c>
      <c r="Y12429">
        <v>60</v>
      </c>
      <c r="Z12429">
        <v>26</v>
      </c>
      <c r="AA12429">
        <v>10</v>
      </c>
      <c r="AB12429">
        <v>42</v>
      </c>
      <c r="AD12429" t="s">
        <v>475</v>
      </c>
      <c r="AE12429">
        <v>51.984000000000002</v>
      </c>
      <c r="AF12429">
        <v>5.665</v>
      </c>
      <c r="AG12429" t="s">
        <v>31</v>
      </c>
      <c r="AY12429" t="s">
        <v>31</v>
      </c>
      <c r="AZ12429" t="s">
        <v>31</v>
      </c>
    </row>
    <row r="12430" spans="1:52">
      <c r="A12430" t="s">
        <v>2969</v>
      </c>
      <c r="B12430" t="s">
        <v>71</v>
      </c>
      <c r="C12430" t="s">
        <v>174</v>
      </c>
      <c r="D12430" t="s">
        <v>2899</v>
      </c>
      <c r="E12430" t="s">
        <v>2900</v>
      </c>
      <c r="F12430" t="s">
        <v>2970</v>
      </c>
      <c r="G12430" t="s">
        <v>2966</v>
      </c>
      <c r="I12430">
        <v>51.984000000000002</v>
      </c>
      <c r="J12430">
        <v>5.665</v>
      </c>
      <c r="L12430" t="s">
        <v>2389</v>
      </c>
      <c r="M12430">
        <v>1979</v>
      </c>
      <c r="N12430" t="s">
        <v>2252</v>
      </c>
      <c r="P12430" s="64">
        <v>28915</v>
      </c>
      <c r="Q12430">
        <v>-2</v>
      </c>
      <c r="R12430">
        <v>0</v>
      </c>
      <c r="S12430">
        <v>150</v>
      </c>
      <c r="T12430">
        <v>14</v>
      </c>
      <c r="U12430">
        <v>14</v>
      </c>
      <c r="V12430">
        <v>16</v>
      </c>
      <c r="W12430">
        <v>8</v>
      </c>
      <c r="X12430" t="s">
        <v>2972</v>
      </c>
      <c r="Y12430">
        <v>100</v>
      </c>
      <c r="Z12430">
        <v>14</v>
      </c>
      <c r="AA12430">
        <v>10</v>
      </c>
      <c r="AB12430">
        <v>7</v>
      </c>
      <c r="AD12430" t="s">
        <v>479</v>
      </c>
      <c r="AE12430">
        <v>51.984000000000002</v>
      </c>
      <c r="AF12430">
        <v>5.665</v>
      </c>
      <c r="AG12430" t="s">
        <v>31</v>
      </c>
      <c r="AY12430" t="s">
        <v>31</v>
      </c>
      <c r="AZ12430" t="s">
        <v>31</v>
      </c>
    </row>
    <row r="12431" spans="1:52">
      <c r="A12431" t="s">
        <v>2969</v>
      </c>
      <c r="B12431" t="s">
        <v>71</v>
      </c>
      <c r="C12431" t="s">
        <v>174</v>
      </c>
      <c r="D12431" t="s">
        <v>2899</v>
      </c>
      <c r="E12431" t="s">
        <v>2900</v>
      </c>
      <c r="F12431" t="s">
        <v>2970</v>
      </c>
      <c r="G12431" t="s">
        <v>2966</v>
      </c>
      <c r="I12431">
        <v>51.984000000000002</v>
      </c>
      <c r="J12431">
        <v>5.665</v>
      </c>
      <c r="L12431" t="s">
        <v>2389</v>
      </c>
      <c r="M12431">
        <v>1979</v>
      </c>
      <c r="N12431" t="s">
        <v>2252</v>
      </c>
      <c r="P12431" s="64">
        <v>28915</v>
      </c>
      <c r="Q12431">
        <v>-2</v>
      </c>
      <c r="R12431">
        <v>0</v>
      </c>
      <c r="S12431">
        <v>150</v>
      </c>
      <c r="T12431">
        <v>14</v>
      </c>
      <c r="U12431">
        <v>14</v>
      </c>
      <c r="V12431">
        <v>16</v>
      </c>
      <c r="W12431">
        <v>8</v>
      </c>
      <c r="X12431" t="s">
        <v>2972</v>
      </c>
      <c r="Y12431">
        <v>100</v>
      </c>
      <c r="Z12431">
        <v>14</v>
      </c>
      <c r="AA12431">
        <v>10</v>
      </c>
      <c r="AB12431">
        <v>14</v>
      </c>
      <c r="AD12431" t="s">
        <v>479</v>
      </c>
      <c r="AE12431">
        <v>51.984000000000002</v>
      </c>
      <c r="AF12431">
        <v>5.665</v>
      </c>
      <c r="AG12431" t="s">
        <v>31</v>
      </c>
      <c r="AY12431" t="s">
        <v>31</v>
      </c>
      <c r="AZ12431" t="s">
        <v>31</v>
      </c>
    </row>
    <row r="12432" spans="1:52">
      <c r="A12432" t="s">
        <v>2969</v>
      </c>
      <c r="B12432" t="s">
        <v>71</v>
      </c>
      <c r="C12432" t="s">
        <v>174</v>
      </c>
      <c r="D12432" t="s">
        <v>2899</v>
      </c>
      <c r="E12432" t="s">
        <v>2900</v>
      </c>
      <c r="F12432" t="s">
        <v>2970</v>
      </c>
      <c r="G12432" t="s">
        <v>2966</v>
      </c>
      <c r="I12432">
        <v>51.984000000000002</v>
      </c>
      <c r="J12432">
        <v>5.665</v>
      </c>
      <c r="L12432" t="s">
        <v>2389</v>
      </c>
      <c r="M12432">
        <v>1979</v>
      </c>
      <c r="N12432" t="s">
        <v>2252</v>
      </c>
      <c r="P12432" s="64">
        <v>28915</v>
      </c>
      <c r="Q12432">
        <v>-2</v>
      </c>
      <c r="R12432">
        <v>0</v>
      </c>
      <c r="S12432">
        <v>150</v>
      </c>
      <c r="T12432">
        <v>14</v>
      </c>
      <c r="U12432">
        <v>14</v>
      </c>
      <c r="V12432">
        <v>16</v>
      </c>
      <c r="W12432">
        <v>8</v>
      </c>
      <c r="X12432" t="s">
        <v>2972</v>
      </c>
      <c r="Y12432">
        <v>100</v>
      </c>
      <c r="Z12432">
        <v>14</v>
      </c>
      <c r="AA12432">
        <v>10</v>
      </c>
      <c r="AB12432">
        <v>21</v>
      </c>
      <c r="AD12432" t="s">
        <v>479</v>
      </c>
      <c r="AE12432">
        <v>51.984000000000002</v>
      </c>
      <c r="AF12432">
        <v>5.665</v>
      </c>
      <c r="AG12432" t="s">
        <v>31</v>
      </c>
      <c r="AY12432" t="s">
        <v>31</v>
      </c>
      <c r="AZ12432" t="s">
        <v>31</v>
      </c>
    </row>
    <row r="12433" spans="1:52">
      <c r="A12433" t="s">
        <v>2969</v>
      </c>
      <c r="B12433" t="s">
        <v>71</v>
      </c>
      <c r="C12433" t="s">
        <v>174</v>
      </c>
      <c r="D12433" t="s">
        <v>2899</v>
      </c>
      <c r="E12433" t="s">
        <v>2900</v>
      </c>
      <c r="F12433" t="s">
        <v>2970</v>
      </c>
      <c r="G12433" t="s">
        <v>2966</v>
      </c>
      <c r="I12433">
        <v>51.984000000000002</v>
      </c>
      <c r="J12433">
        <v>5.665</v>
      </c>
      <c r="L12433" t="s">
        <v>2389</v>
      </c>
      <c r="M12433">
        <v>1979</v>
      </c>
      <c r="N12433" t="s">
        <v>2252</v>
      </c>
      <c r="P12433" s="64">
        <v>28915</v>
      </c>
      <c r="Q12433">
        <v>-2</v>
      </c>
      <c r="R12433">
        <v>0</v>
      </c>
      <c r="S12433">
        <v>150</v>
      </c>
      <c r="T12433">
        <v>14</v>
      </c>
      <c r="U12433">
        <v>14</v>
      </c>
      <c r="V12433">
        <v>16</v>
      </c>
      <c r="W12433">
        <v>8</v>
      </c>
      <c r="X12433" t="s">
        <v>2972</v>
      </c>
      <c r="Y12433">
        <v>30</v>
      </c>
      <c r="Z12433">
        <v>14</v>
      </c>
      <c r="AA12433">
        <v>10</v>
      </c>
      <c r="AB12433">
        <v>28</v>
      </c>
      <c r="AD12433" t="s">
        <v>479</v>
      </c>
      <c r="AE12433">
        <v>51.984000000000002</v>
      </c>
      <c r="AF12433">
        <v>5.665</v>
      </c>
      <c r="AG12433" t="s">
        <v>31</v>
      </c>
      <c r="AY12433" t="s">
        <v>31</v>
      </c>
      <c r="AZ12433" t="s">
        <v>31</v>
      </c>
    </row>
    <row r="12434" spans="1:52">
      <c r="A12434" t="s">
        <v>2969</v>
      </c>
      <c r="B12434" t="s">
        <v>71</v>
      </c>
      <c r="C12434" t="s">
        <v>174</v>
      </c>
      <c r="D12434" t="s">
        <v>2899</v>
      </c>
      <c r="E12434" t="s">
        <v>2900</v>
      </c>
      <c r="F12434" t="s">
        <v>2970</v>
      </c>
      <c r="G12434" t="s">
        <v>2966</v>
      </c>
      <c r="I12434">
        <v>51.984000000000002</v>
      </c>
      <c r="J12434">
        <v>5.665</v>
      </c>
      <c r="L12434" t="s">
        <v>2389</v>
      </c>
      <c r="M12434">
        <v>1979</v>
      </c>
      <c r="N12434" t="s">
        <v>2252</v>
      </c>
      <c r="P12434" s="64">
        <v>28915</v>
      </c>
      <c r="Q12434">
        <v>-2</v>
      </c>
      <c r="R12434">
        <v>0</v>
      </c>
      <c r="S12434">
        <v>150</v>
      </c>
      <c r="T12434">
        <v>14</v>
      </c>
      <c r="U12434">
        <v>14</v>
      </c>
      <c r="V12434">
        <v>16</v>
      </c>
      <c r="W12434">
        <v>8</v>
      </c>
      <c r="X12434" t="s">
        <v>2972</v>
      </c>
      <c r="Y12434">
        <v>11</v>
      </c>
      <c r="Z12434">
        <v>14</v>
      </c>
      <c r="AA12434">
        <v>10</v>
      </c>
      <c r="AB12434">
        <v>35</v>
      </c>
      <c r="AD12434" t="s">
        <v>479</v>
      </c>
      <c r="AE12434">
        <v>51.984000000000002</v>
      </c>
      <c r="AF12434">
        <v>5.665</v>
      </c>
      <c r="AG12434" t="s">
        <v>31</v>
      </c>
      <c r="AY12434" t="s">
        <v>31</v>
      </c>
      <c r="AZ12434" t="s">
        <v>31</v>
      </c>
    </row>
    <row r="12435" spans="1:52">
      <c r="A12435" t="s">
        <v>2969</v>
      </c>
      <c r="B12435" t="s">
        <v>71</v>
      </c>
      <c r="C12435" t="s">
        <v>174</v>
      </c>
      <c r="D12435" t="s">
        <v>2899</v>
      </c>
      <c r="E12435" t="s">
        <v>2900</v>
      </c>
      <c r="F12435" t="s">
        <v>2970</v>
      </c>
      <c r="G12435" t="s">
        <v>2966</v>
      </c>
      <c r="I12435">
        <v>51.984000000000002</v>
      </c>
      <c r="J12435">
        <v>5.665</v>
      </c>
      <c r="L12435" t="s">
        <v>2389</v>
      </c>
      <c r="M12435">
        <v>1979</v>
      </c>
      <c r="N12435" t="s">
        <v>2252</v>
      </c>
      <c r="P12435" s="64">
        <v>28915</v>
      </c>
      <c r="Q12435">
        <v>-2</v>
      </c>
      <c r="R12435">
        <v>0</v>
      </c>
      <c r="S12435">
        <v>150</v>
      </c>
      <c r="T12435">
        <v>14</v>
      </c>
      <c r="U12435">
        <v>14</v>
      </c>
      <c r="V12435">
        <v>16</v>
      </c>
      <c r="W12435">
        <v>8</v>
      </c>
      <c r="X12435" t="s">
        <v>2972</v>
      </c>
      <c r="Y12435">
        <v>9</v>
      </c>
      <c r="Z12435">
        <v>14</v>
      </c>
      <c r="AA12435">
        <v>10</v>
      </c>
      <c r="AB12435">
        <v>42</v>
      </c>
      <c r="AD12435" t="s">
        <v>479</v>
      </c>
      <c r="AE12435">
        <v>51.984000000000002</v>
      </c>
      <c r="AF12435">
        <v>5.665</v>
      </c>
      <c r="AG12435" t="s">
        <v>31</v>
      </c>
      <c r="AY12435" t="s">
        <v>31</v>
      </c>
      <c r="AZ12435" t="s">
        <v>31</v>
      </c>
    </row>
    <row r="12436" spans="1:52">
      <c r="A12436" t="s">
        <v>2969</v>
      </c>
      <c r="B12436" t="s">
        <v>71</v>
      </c>
      <c r="C12436" t="s">
        <v>174</v>
      </c>
      <c r="D12436" t="s">
        <v>2899</v>
      </c>
      <c r="E12436" t="s">
        <v>2900</v>
      </c>
      <c r="F12436" t="s">
        <v>2970</v>
      </c>
      <c r="G12436" t="s">
        <v>2966</v>
      </c>
      <c r="I12436">
        <v>51.984000000000002</v>
      </c>
      <c r="J12436">
        <v>5.665</v>
      </c>
      <c r="L12436" t="s">
        <v>2389</v>
      </c>
      <c r="M12436">
        <v>1979</v>
      </c>
      <c r="N12436" t="s">
        <v>2252</v>
      </c>
      <c r="P12436" s="64">
        <v>28915</v>
      </c>
      <c r="Q12436">
        <v>-2</v>
      </c>
      <c r="R12436">
        <v>0</v>
      </c>
      <c r="S12436">
        <v>150</v>
      </c>
      <c r="T12436">
        <v>20</v>
      </c>
      <c r="U12436">
        <v>20</v>
      </c>
      <c r="V12436">
        <v>16</v>
      </c>
      <c r="W12436">
        <v>8</v>
      </c>
      <c r="X12436" t="s">
        <v>2972</v>
      </c>
      <c r="Y12436">
        <v>100</v>
      </c>
      <c r="Z12436">
        <v>20</v>
      </c>
      <c r="AA12436">
        <v>10</v>
      </c>
      <c r="AB12436">
        <v>7</v>
      </c>
      <c r="AD12436" t="s">
        <v>479</v>
      </c>
      <c r="AE12436">
        <v>51.984000000000002</v>
      </c>
      <c r="AF12436">
        <v>5.665</v>
      </c>
      <c r="AG12436" t="s">
        <v>31</v>
      </c>
      <c r="AY12436" t="s">
        <v>31</v>
      </c>
      <c r="AZ12436" t="s">
        <v>31</v>
      </c>
    </row>
    <row r="12437" spans="1:52">
      <c r="A12437" t="s">
        <v>2969</v>
      </c>
      <c r="B12437" t="s">
        <v>71</v>
      </c>
      <c r="C12437" t="s">
        <v>174</v>
      </c>
      <c r="D12437" t="s">
        <v>2899</v>
      </c>
      <c r="E12437" t="s">
        <v>2900</v>
      </c>
      <c r="F12437" t="s">
        <v>2970</v>
      </c>
      <c r="G12437" t="s">
        <v>2966</v>
      </c>
      <c r="I12437">
        <v>51.984000000000002</v>
      </c>
      <c r="J12437">
        <v>5.665</v>
      </c>
      <c r="L12437" t="s">
        <v>2389</v>
      </c>
      <c r="M12437">
        <v>1979</v>
      </c>
      <c r="N12437" t="s">
        <v>2252</v>
      </c>
      <c r="P12437" s="64">
        <v>28915</v>
      </c>
      <c r="Q12437">
        <v>-2</v>
      </c>
      <c r="R12437">
        <v>0</v>
      </c>
      <c r="S12437">
        <v>150</v>
      </c>
      <c r="T12437">
        <v>20</v>
      </c>
      <c r="U12437">
        <v>20</v>
      </c>
      <c r="V12437">
        <v>16</v>
      </c>
      <c r="W12437">
        <v>8</v>
      </c>
      <c r="X12437" t="s">
        <v>2972</v>
      </c>
      <c r="Y12437">
        <v>101</v>
      </c>
      <c r="Z12437">
        <v>20</v>
      </c>
      <c r="AA12437">
        <v>10</v>
      </c>
      <c r="AB12437">
        <v>14</v>
      </c>
      <c r="AD12437" t="s">
        <v>479</v>
      </c>
      <c r="AE12437">
        <v>51.984000000000002</v>
      </c>
      <c r="AF12437">
        <v>5.665</v>
      </c>
      <c r="AG12437" t="s">
        <v>31</v>
      </c>
      <c r="AY12437" t="s">
        <v>31</v>
      </c>
      <c r="AZ12437" t="s">
        <v>31</v>
      </c>
    </row>
    <row r="12438" spans="1:52">
      <c r="A12438" t="s">
        <v>2969</v>
      </c>
      <c r="B12438" t="s">
        <v>71</v>
      </c>
      <c r="C12438" t="s">
        <v>174</v>
      </c>
      <c r="D12438" t="s">
        <v>2899</v>
      </c>
      <c r="E12438" t="s">
        <v>2900</v>
      </c>
      <c r="F12438" t="s">
        <v>2970</v>
      </c>
      <c r="G12438" t="s">
        <v>2966</v>
      </c>
      <c r="I12438">
        <v>51.984000000000002</v>
      </c>
      <c r="J12438">
        <v>5.665</v>
      </c>
      <c r="L12438" t="s">
        <v>2389</v>
      </c>
      <c r="M12438">
        <v>1979</v>
      </c>
      <c r="N12438" t="s">
        <v>2252</v>
      </c>
      <c r="P12438" s="64">
        <v>28915</v>
      </c>
      <c r="Q12438">
        <v>-2</v>
      </c>
      <c r="R12438">
        <v>0</v>
      </c>
      <c r="S12438">
        <v>150</v>
      </c>
      <c r="T12438">
        <v>20</v>
      </c>
      <c r="U12438">
        <v>20</v>
      </c>
      <c r="V12438">
        <v>16</v>
      </c>
      <c r="W12438">
        <v>8</v>
      </c>
      <c r="X12438" t="s">
        <v>2972</v>
      </c>
      <c r="Y12438">
        <v>90</v>
      </c>
      <c r="Z12438">
        <v>20</v>
      </c>
      <c r="AA12438">
        <v>10</v>
      </c>
      <c r="AB12438">
        <v>21</v>
      </c>
      <c r="AD12438" t="s">
        <v>479</v>
      </c>
      <c r="AE12438">
        <v>51.984000000000002</v>
      </c>
      <c r="AF12438">
        <v>5.665</v>
      </c>
      <c r="AG12438" t="s">
        <v>31</v>
      </c>
      <c r="AY12438" t="s">
        <v>31</v>
      </c>
      <c r="AZ12438" t="s">
        <v>31</v>
      </c>
    </row>
    <row r="12439" spans="1:52">
      <c r="A12439" t="s">
        <v>2969</v>
      </c>
      <c r="B12439" t="s">
        <v>71</v>
      </c>
      <c r="C12439" t="s">
        <v>174</v>
      </c>
      <c r="D12439" t="s">
        <v>2899</v>
      </c>
      <c r="E12439" t="s">
        <v>2900</v>
      </c>
      <c r="F12439" t="s">
        <v>2970</v>
      </c>
      <c r="G12439" t="s">
        <v>2966</v>
      </c>
      <c r="I12439">
        <v>51.984000000000002</v>
      </c>
      <c r="J12439">
        <v>5.665</v>
      </c>
      <c r="L12439" t="s">
        <v>2389</v>
      </c>
      <c r="M12439">
        <v>1979</v>
      </c>
      <c r="N12439" t="s">
        <v>2252</v>
      </c>
      <c r="P12439" s="64">
        <v>28915</v>
      </c>
      <c r="Q12439">
        <v>-2</v>
      </c>
      <c r="R12439">
        <v>0</v>
      </c>
      <c r="S12439">
        <v>150</v>
      </c>
      <c r="T12439">
        <v>20</v>
      </c>
      <c r="U12439">
        <v>20</v>
      </c>
      <c r="V12439">
        <v>16</v>
      </c>
      <c r="W12439">
        <v>8</v>
      </c>
      <c r="X12439" t="s">
        <v>2972</v>
      </c>
      <c r="Y12439">
        <v>40</v>
      </c>
      <c r="Z12439">
        <v>20</v>
      </c>
      <c r="AA12439">
        <v>10</v>
      </c>
      <c r="AB12439">
        <v>28</v>
      </c>
      <c r="AD12439" t="s">
        <v>479</v>
      </c>
      <c r="AE12439">
        <v>51.984000000000002</v>
      </c>
      <c r="AF12439">
        <v>5.665</v>
      </c>
      <c r="AG12439" t="s">
        <v>31</v>
      </c>
      <c r="AY12439" t="s">
        <v>31</v>
      </c>
      <c r="AZ12439" t="s">
        <v>31</v>
      </c>
    </row>
    <row r="12440" spans="1:52">
      <c r="A12440" t="s">
        <v>2969</v>
      </c>
      <c r="B12440" t="s">
        <v>71</v>
      </c>
      <c r="C12440" t="s">
        <v>174</v>
      </c>
      <c r="D12440" t="s">
        <v>2899</v>
      </c>
      <c r="E12440" t="s">
        <v>2900</v>
      </c>
      <c r="F12440" t="s">
        <v>2970</v>
      </c>
      <c r="G12440" t="s">
        <v>2966</v>
      </c>
      <c r="I12440">
        <v>51.984000000000002</v>
      </c>
      <c r="J12440">
        <v>5.665</v>
      </c>
      <c r="L12440" t="s">
        <v>2389</v>
      </c>
      <c r="M12440">
        <v>1979</v>
      </c>
      <c r="N12440" t="s">
        <v>2252</v>
      </c>
      <c r="P12440" s="64">
        <v>28915</v>
      </c>
      <c r="Q12440">
        <v>-2</v>
      </c>
      <c r="R12440">
        <v>0</v>
      </c>
      <c r="S12440">
        <v>150</v>
      </c>
      <c r="T12440">
        <v>20</v>
      </c>
      <c r="U12440">
        <v>20</v>
      </c>
      <c r="V12440">
        <v>16</v>
      </c>
      <c r="W12440">
        <v>8</v>
      </c>
      <c r="X12440" t="s">
        <v>2972</v>
      </c>
      <c r="Y12440">
        <v>31</v>
      </c>
      <c r="Z12440">
        <v>20</v>
      </c>
      <c r="AA12440">
        <v>10</v>
      </c>
      <c r="AB12440">
        <v>35</v>
      </c>
      <c r="AD12440" t="s">
        <v>479</v>
      </c>
      <c r="AE12440">
        <v>51.984000000000002</v>
      </c>
      <c r="AF12440">
        <v>5.665</v>
      </c>
      <c r="AG12440" t="s">
        <v>31</v>
      </c>
      <c r="AY12440" t="s">
        <v>31</v>
      </c>
      <c r="AZ12440" t="s">
        <v>31</v>
      </c>
    </row>
    <row r="12441" spans="1:52">
      <c r="A12441" t="s">
        <v>2969</v>
      </c>
      <c r="B12441" t="s">
        <v>71</v>
      </c>
      <c r="C12441" t="s">
        <v>174</v>
      </c>
      <c r="D12441" t="s">
        <v>2899</v>
      </c>
      <c r="E12441" t="s">
        <v>2900</v>
      </c>
      <c r="F12441" t="s">
        <v>2970</v>
      </c>
      <c r="G12441" t="s">
        <v>2966</v>
      </c>
      <c r="I12441">
        <v>51.984000000000002</v>
      </c>
      <c r="J12441">
        <v>5.665</v>
      </c>
      <c r="L12441" t="s">
        <v>2389</v>
      </c>
      <c r="M12441">
        <v>1979</v>
      </c>
      <c r="N12441" t="s">
        <v>2252</v>
      </c>
      <c r="P12441" s="64">
        <v>28915</v>
      </c>
      <c r="Q12441">
        <v>-2</v>
      </c>
      <c r="R12441">
        <v>0</v>
      </c>
      <c r="S12441">
        <v>150</v>
      </c>
      <c r="T12441">
        <v>20</v>
      </c>
      <c r="U12441">
        <v>20</v>
      </c>
      <c r="V12441">
        <v>16</v>
      </c>
      <c r="W12441">
        <v>8</v>
      </c>
      <c r="X12441" t="s">
        <v>2972</v>
      </c>
      <c r="Y12441">
        <v>10</v>
      </c>
      <c r="Z12441">
        <v>20</v>
      </c>
      <c r="AA12441">
        <v>10</v>
      </c>
      <c r="AB12441">
        <v>42</v>
      </c>
      <c r="AD12441" t="s">
        <v>479</v>
      </c>
      <c r="AE12441">
        <v>51.984000000000002</v>
      </c>
      <c r="AF12441">
        <v>5.665</v>
      </c>
      <c r="AG12441" t="s">
        <v>31</v>
      </c>
      <c r="AY12441" t="s">
        <v>31</v>
      </c>
      <c r="AZ12441" t="s">
        <v>31</v>
      </c>
    </row>
    <row r="12442" spans="1:52">
      <c r="A12442" t="s">
        <v>2969</v>
      </c>
      <c r="B12442" t="s">
        <v>71</v>
      </c>
      <c r="C12442" t="s">
        <v>174</v>
      </c>
      <c r="D12442" t="s">
        <v>2899</v>
      </c>
      <c r="E12442" t="s">
        <v>2900</v>
      </c>
      <c r="F12442" t="s">
        <v>2970</v>
      </c>
      <c r="G12442" t="s">
        <v>2966</v>
      </c>
      <c r="I12442">
        <v>51.984000000000002</v>
      </c>
      <c r="J12442">
        <v>5.665</v>
      </c>
      <c r="L12442" t="s">
        <v>2389</v>
      </c>
      <c r="M12442">
        <v>1979</v>
      </c>
      <c r="N12442" t="s">
        <v>2252</v>
      </c>
      <c r="P12442" s="64">
        <v>28915</v>
      </c>
      <c r="Q12442">
        <v>-2</v>
      </c>
      <c r="R12442">
        <v>0</v>
      </c>
      <c r="S12442">
        <v>150</v>
      </c>
      <c r="T12442">
        <v>26</v>
      </c>
      <c r="U12442">
        <v>26</v>
      </c>
      <c r="V12442">
        <v>16</v>
      </c>
      <c r="W12442">
        <v>8</v>
      </c>
      <c r="X12442" t="s">
        <v>2972</v>
      </c>
      <c r="Y12442">
        <v>100</v>
      </c>
      <c r="Z12442">
        <v>26</v>
      </c>
      <c r="AA12442">
        <v>10</v>
      </c>
      <c r="AB12442">
        <v>7</v>
      </c>
      <c r="AD12442" t="s">
        <v>479</v>
      </c>
      <c r="AE12442">
        <v>51.984000000000002</v>
      </c>
      <c r="AF12442">
        <v>5.665</v>
      </c>
      <c r="AG12442" t="s">
        <v>31</v>
      </c>
      <c r="AY12442" t="s">
        <v>31</v>
      </c>
      <c r="AZ12442" t="s">
        <v>31</v>
      </c>
    </row>
    <row r="12443" spans="1:52">
      <c r="A12443" t="s">
        <v>2969</v>
      </c>
      <c r="B12443" t="s">
        <v>71</v>
      </c>
      <c r="C12443" t="s">
        <v>174</v>
      </c>
      <c r="D12443" t="s">
        <v>2899</v>
      </c>
      <c r="E12443" t="s">
        <v>2900</v>
      </c>
      <c r="F12443" t="s">
        <v>2970</v>
      </c>
      <c r="G12443" t="s">
        <v>2966</v>
      </c>
      <c r="I12443">
        <v>51.984000000000002</v>
      </c>
      <c r="J12443">
        <v>5.665</v>
      </c>
      <c r="L12443" t="s">
        <v>2389</v>
      </c>
      <c r="M12443">
        <v>1979</v>
      </c>
      <c r="N12443" t="s">
        <v>2252</v>
      </c>
      <c r="P12443" s="64">
        <v>28915</v>
      </c>
      <c r="Q12443">
        <v>-2</v>
      </c>
      <c r="R12443">
        <v>0</v>
      </c>
      <c r="S12443">
        <v>150</v>
      </c>
      <c r="T12443">
        <v>26</v>
      </c>
      <c r="U12443">
        <v>26</v>
      </c>
      <c r="V12443">
        <v>16</v>
      </c>
      <c r="W12443">
        <v>8</v>
      </c>
      <c r="X12443" t="s">
        <v>2972</v>
      </c>
      <c r="Y12443">
        <v>101</v>
      </c>
      <c r="Z12443">
        <v>26</v>
      </c>
      <c r="AA12443">
        <v>10</v>
      </c>
      <c r="AB12443">
        <v>14</v>
      </c>
      <c r="AD12443" t="s">
        <v>479</v>
      </c>
      <c r="AE12443">
        <v>51.984000000000002</v>
      </c>
      <c r="AF12443">
        <v>5.665</v>
      </c>
      <c r="AG12443" t="s">
        <v>31</v>
      </c>
      <c r="AY12443" t="s">
        <v>31</v>
      </c>
      <c r="AZ12443" t="s">
        <v>31</v>
      </c>
    </row>
    <row r="12444" spans="1:52">
      <c r="A12444" t="s">
        <v>2969</v>
      </c>
      <c r="B12444" t="s">
        <v>71</v>
      </c>
      <c r="C12444" t="s">
        <v>174</v>
      </c>
      <c r="D12444" t="s">
        <v>2899</v>
      </c>
      <c r="E12444" t="s">
        <v>2900</v>
      </c>
      <c r="F12444" t="s">
        <v>2970</v>
      </c>
      <c r="G12444" t="s">
        <v>2966</v>
      </c>
      <c r="I12444">
        <v>51.984000000000002</v>
      </c>
      <c r="J12444">
        <v>5.665</v>
      </c>
      <c r="L12444" t="s">
        <v>2389</v>
      </c>
      <c r="M12444">
        <v>1979</v>
      </c>
      <c r="N12444" t="s">
        <v>2252</v>
      </c>
      <c r="P12444" s="64">
        <v>28915</v>
      </c>
      <c r="Q12444">
        <v>-2</v>
      </c>
      <c r="R12444">
        <v>0</v>
      </c>
      <c r="S12444">
        <v>150</v>
      </c>
      <c r="T12444">
        <v>26</v>
      </c>
      <c r="U12444">
        <v>26</v>
      </c>
      <c r="V12444">
        <v>16</v>
      </c>
      <c r="W12444">
        <v>8</v>
      </c>
      <c r="X12444" t="s">
        <v>2972</v>
      </c>
      <c r="Y12444">
        <v>100</v>
      </c>
      <c r="Z12444">
        <v>26</v>
      </c>
      <c r="AA12444">
        <v>10</v>
      </c>
      <c r="AB12444">
        <v>21</v>
      </c>
      <c r="AD12444" t="s">
        <v>479</v>
      </c>
      <c r="AE12444">
        <v>51.984000000000002</v>
      </c>
      <c r="AF12444">
        <v>5.665</v>
      </c>
      <c r="AG12444" t="s">
        <v>31</v>
      </c>
      <c r="AY12444" t="s">
        <v>31</v>
      </c>
      <c r="AZ12444" t="s">
        <v>31</v>
      </c>
    </row>
    <row r="12445" spans="1:52">
      <c r="A12445" t="s">
        <v>2969</v>
      </c>
      <c r="B12445" t="s">
        <v>71</v>
      </c>
      <c r="C12445" t="s">
        <v>174</v>
      </c>
      <c r="D12445" t="s">
        <v>2899</v>
      </c>
      <c r="E12445" t="s">
        <v>2900</v>
      </c>
      <c r="F12445" t="s">
        <v>2970</v>
      </c>
      <c r="G12445" t="s">
        <v>2966</v>
      </c>
      <c r="I12445">
        <v>51.984000000000002</v>
      </c>
      <c r="J12445">
        <v>5.665</v>
      </c>
      <c r="L12445" t="s">
        <v>2389</v>
      </c>
      <c r="M12445">
        <v>1979</v>
      </c>
      <c r="N12445" t="s">
        <v>2252</v>
      </c>
      <c r="P12445" s="64">
        <v>28915</v>
      </c>
      <c r="Q12445">
        <v>-2</v>
      </c>
      <c r="R12445">
        <v>0</v>
      </c>
      <c r="S12445">
        <v>150</v>
      </c>
      <c r="T12445">
        <v>26</v>
      </c>
      <c r="U12445">
        <v>26</v>
      </c>
      <c r="V12445">
        <v>16</v>
      </c>
      <c r="W12445">
        <v>8</v>
      </c>
      <c r="X12445" t="s">
        <v>2972</v>
      </c>
      <c r="Y12445">
        <v>100</v>
      </c>
      <c r="Z12445">
        <v>26</v>
      </c>
      <c r="AA12445">
        <v>10</v>
      </c>
      <c r="AB12445">
        <v>28</v>
      </c>
      <c r="AD12445" t="s">
        <v>479</v>
      </c>
      <c r="AE12445">
        <v>51.984000000000002</v>
      </c>
      <c r="AF12445">
        <v>5.665</v>
      </c>
      <c r="AG12445" t="s">
        <v>31</v>
      </c>
      <c r="AY12445" t="s">
        <v>31</v>
      </c>
      <c r="AZ12445" t="s">
        <v>31</v>
      </c>
    </row>
    <row r="12446" spans="1:52">
      <c r="A12446" t="s">
        <v>2969</v>
      </c>
      <c r="B12446" t="s">
        <v>71</v>
      </c>
      <c r="C12446" t="s">
        <v>174</v>
      </c>
      <c r="D12446" t="s">
        <v>2899</v>
      </c>
      <c r="E12446" t="s">
        <v>2900</v>
      </c>
      <c r="F12446" t="s">
        <v>2970</v>
      </c>
      <c r="G12446" t="s">
        <v>2966</v>
      </c>
      <c r="I12446">
        <v>51.984000000000002</v>
      </c>
      <c r="J12446">
        <v>5.665</v>
      </c>
      <c r="L12446" t="s">
        <v>2389</v>
      </c>
      <c r="M12446">
        <v>1979</v>
      </c>
      <c r="N12446" t="s">
        <v>2252</v>
      </c>
      <c r="P12446" s="64">
        <v>28915</v>
      </c>
      <c r="Q12446">
        <v>-2</v>
      </c>
      <c r="R12446">
        <v>0</v>
      </c>
      <c r="S12446">
        <v>150</v>
      </c>
      <c r="T12446">
        <v>26</v>
      </c>
      <c r="U12446">
        <v>26</v>
      </c>
      <c r="V12446">
        <v>16</v>
      </c>
      <c r="W12446">
        <v>8</v>
      </c>
      <c r="X12446" t="s">
        <v>2972</v>
      </c>
      <c r="Y12446">
        <v>90</v>
      </c>
      <c r="Z12446">
        <v>26</v>
      </c>
      <c r="AA12446">
        <v>10</v>
      </c>
      <c r="AB12446">
        <v>35</v>
      </c>
      <c r="AD12446" t="s">
        <v>479</v>
      </c>
      <c r="AE12446">
        <v>51.984000000000002</v>
      </c>
      <c r="AF12446">
        <v>5.665</v>
      </c>
      <c r="AG12446" t="s">
        <v>31</v>
      </c>
      <c r="AY12446" t="s">
        <v>31</v>
      </c>
      <c r="AZ12446" t="s">
        <v>31</v>
      </c>
    </row>
    <row r="12447" spans="1:52">
      <c r="A12447" t="s">
        <v>2969</v>
      </c>
      <c r="B12447" t="s">
        <v>71</v>
      </c>
      <c r="C12447" t="s">
        <v>174</v>
      </c>
      <c r="D12447" t="s">
        <v>2899</v>
      </c>
      <c r="E12447" t="s">
        <v>2900</v>
      </c>
      <c r="F12447" t="s">
        <v>2970</v>
      </c>
      <c r="G12447" t="s">
        <v>2966</v>
      </c>
      <c r="I12447">
        <v>51.984000000000002</v>
      </c>
      <c r="J12447">
        <v>5.665</v>
      </c>
      <c r="L12447" t="s">
        <v>2389</v>
      </c>
      <c r="M12447">
        <v>1979</v>
      </c>
      <c r="N12447" t="s">
        <v>2252</v>
      </c>
      <c r="P12447" s="64">
        <v>28915</v>
      </c>
      <c r="Q12447">
        <v>-2</v>
      </c>
      <c r="R12447">
        <v>0</v>
      </c>
      <c r="S12447">
        <v>150</v>
      </c>
      <c r="T12447">
        <v>26</v>
      </c>
      <c r="U12447">
        <v>26</v>
      </c>
      <c r="V12447">
        <v>16</v>
      </c>
      <c r="W12447">
        <v>8</v>
      </c>
      <c r="X12447" t="s">
        <v>2972</v>
      </c>
      <c r="Y12447">
        <v>80</v>
      </c>
      <c r="Z12447">
        <v>26</v>
      </c>
      <c r="AA12447">
        <v>10</v>
      </c>
      <c r="AB12447">
        <v>42</v>
      </c>
      <c r="AD12447" t="s">
        <v>479</v>
      </c>
      <c r="AE12447">
        <v>51.984000000000002</v>
      </c>
      <c r="AF12447">
        <v>5.665</v>
      </c>
      <c r="AG12447" t="s">
        <v>31</v>
      </c>
      <c r="AY12447" t="s">
        <v>31</v>
      </c>
      <c r="AZ12447" t="s">
        <v>31</v>
      </c>
    </row>
    <row r="12448" spans="1:52">
      <c r="A12448" t="s">
        <v>2969</v>
      </c>
      <c r="B12448" t="s">
        <v>71</v>
      </c>
      <c r="C12448" t="s">
        <v>174</v>
      </c>
      <c r="D12448" t="s">
        <v>2899</v>
      </c>
      <c r="E12448" t="s">
        <v>2900</v>
      </c>
      <c r="F12448" t="s">
        <v>2970</v>
      </c>
      <c r="G12448" t="s">
        <v>2966</v>
      </c>
      <c r="I12448">
        <v>51.984000000000002</v>
      </c>
      <c r="J12448">
        <v>5.665</v>
      </c>
      <c r="L12448" t="s">
        <v>2389</v>
      </c>
      <c r="M12448">
        <v>1979</v>
      </c>
      <c r="N12448" t="s">
        <v>2252</v>
      </c>
      <c r="T12448">
        <v>14</v>
      </c>
      <c r="U12448">
        <v>14</v>
      </c>
      <c r="V12448">
        <v>16</v>
      </c>
      <c r="W12448">
        <v>8</v>
      </c>
      <c r="X12448" t="s">
        <v>2972</v>
      </c>
      <c r="Y12448">
        <v>10</v>
      </c>
      <c r="Z12448">
        <v>14</v>
      </c>
      <c r="AA12448">
        <v>10</v>
      </c>
      <c r="AB12448">
        <v>7</v>
      </c>
      <c r="AD12448" t="s">
        <v>479</v>
      </c>
      <c r="AE12448">
        <v>51.984000000000002</v>
      </c>
      <c r="AF12448">
        <v>5.665</v>
      </c>
      <c r="AG12448" t="s">
        <v>31</v>
      </c>
      <c r="AY12448" t="s">
        <v>31</v>
      </c>
      <c r="AZ12448" t="s">
        <v>31</v>
      </c>
    </row>
    <row r="12449" spans="1:52">
      <c r="A12449" t="s">
        <v>2969</v>
      </c>
      <c r="B12449" t="s">
        <v>71</v>
      </c>
      <c r="C12449" t="s">
        <v>174</v>
      </c>
      <c r="D12449" t="s">
        <v>2899</v>
      </c>
      <c r="E12449" t="s">
        <v>2900</v>
      </c>
      <c r="F12449" t="s">
        <v>2970</v>
      </c>
      <c r="G12449" t="s">
        <v>2966</v>
      </c>
      <c r="I12449">
        <v>51.984000000000002</v>
      </c>
      <c r="J12449">
        <v>5.665</v>
      </c>
      <c r="L12449" t="s">
        <v>2389</v>
      </c>
      <c r="M12449">
        <v>1979</v>
      </c>
      <c r="N12449" t="s">
        <v>2252</v>
      </c>
      <c r="T12449">
        <v>14</v>
      </c>
      <c r="U12449">
        <v>14</v>
      </c>
      <c r="V12449">
        <v>16</v>
      </c>
      <c r="W12449">
        <v>8</v>
      </c>
      <c r="X12449" t="s">
        <v>2972</v>
      </c>
      <c r="Y12449">
        <v>10</v>
      </c>
      <c r="Z12449">
        <v>14</v>
      </c>
      <c r="AA12449">
        <v>10</v>
      </c>
      <c r="AB12449">
        <v>14</v>
      </c>
      <c r="AD12449" t="s">
        <v>479</v>
      </c>
      <c r="AE12449">
        <v>51.984000000000002</v>
      </c>
      <c r="AF12449">
        <v>5.665</v>
      </c>
      <c r="AG12449" t="s">
        <v>31</v>
      </c>
      <c r="AY12449" t="s">
        <v>31</v>
      </c>
      <c r="AZ12449" t="s">
        <v>31</v>
      </c>
    </row>
    <row r="12450" spans="1:52">
      <c r="A12450" t="s">
        <v>2969</v>
      </c>
      <c r="B12450" t="s">
        <v>71</v>
      </c>
      <c r="C12450" t="s">
        <v>174</v>
      </c>
      <c r="D12450" t="s">
        <v>2899</v>
      </c>
      <c r="E12450" t="s">
        <v>2900</v>
      </c>
      <c r="F12450" t="s">
        <v>2970</v>
      </c>
      <c r="G12450" t="s">
        <v>2966</v>
      </c>
      <c r="I12450">
        <v>51.984000000000002</v>
      </c>
      <c r="J12450">
        <v>5.665</v>
      </c>
      <c r="L12450" t="s">
        <v>2389</v>
      </c>
      <c r="M12450">
        <v>1979</v>
      </c>
      <c r="N12450" t="s">
        <v>2252</v>
      </c>
      <c r="T12450">
        <v>14</v>
      </c>
      <c r="U12450">
        <v>14</v>
      </c>
      <c r="V12450">
        <v>16</v>
      </c>
      <c r="W12450">
        <v>8</v>
      </c>
      <c r="X12450" t="s">
        <v>2972</v>
      </c>
      <c r="Y12450">
        <v>-1</v>
      </c>
      <c r="Z12450">
        <v>14</v>
      </c>
      <c r="AA12450">
        <v>10</v>
      </c>
      <c r="AB12450">
        <v>21</v>
      </c>
      <c r="AD12450" t="s">
        <v>479</v>
      </c>
      <c r="AE12450">
        <v>51.984000000000002</v>
      </c>
      <c r="AF12450">
        <v>5.665</v>
      </c>
      <c r="AG12450" t="s">
        <v>31</v>
      </c>
      <c r="AY12450" t="s">
        <v>31</v>
      </c>
      <c r="AZ12450" t="s">
        <v>31</v>
      </c>
    </row>
    <row r="12451" spans="1:52">
      <c r="A12451" t="s">
        <v>2969</v>
      </c>
      <c r="B12451" t="s">
        <v>71</v>
      </c>
      <c r="C12451" t="s">
        <v>174</v>
      </c>
      <c r="D12451" t="s">
        <v>2899</v>
      </c>
      <c r="E12451" t="s">
        <v>2900</v>
      </c>
      <c r="F12451" t="s">
        <v>2970</v>
      </c>
      <c r="G12451" t="s">
        <v>2966</v>
      </c>
      <c r="I12451">
        <v>51.984000000000002</v>
      </c>
      <c r="J12451">
        <v>5.665</v>
      </c>
      <c r="L12451" t="s">
        <v>2389</v>
      </c>
      <c r="M12451">
        <v>1979</v>
      </c>
      <c r="N12451" t="s">
        <v>2252</v>
      </c>
      <c r="T12451">
        <v>14</v>
      </c>
      <c r="U12451">
        <v>14</v>
      </c>
      <c r="V12451">
        <v>16</v>
      </c>
      <c r="W12451">
        <v>8</v>
      </c>
      <c r="X12451" t="s">
        <v>2972</v>
      </c>
      <c r="Y12451">
        <v>0</v>
      </c>
      <c r="Z12451">
        <v>14</v>
      </c>
      <c r="AA12451">
        <v>10</v>
      </c>
      <c r="AB12451">
        <v>28</v>
      </c>
      <c r="AD12451" t="s">
        <v>479</v>
      </c>
      <c r="AE12451">
        <v>51.984000000000002</v>
      </c>
      <c r="AF12451">
        <v>5.665</v>
      </c>
      <c r="AG12451" t="s">
        <v>31</v>
      </c>
      <c r="AY12451" t="s">
        <v>31</v>
      </c>
      <c r="AZ12451" t="s">
        <v>31</v>
      </c>
    </row>
    <row r="12452" spans="1:52">
      <c r="A12452" t="s">
        <v>2969</v>
      </c>
      <c r="B12452" t="s">
        <v>71</v>
      </c>
      <c r="C12452" t="s">
        <v>174</v>
      </c>
      <c r="D12452" t="s">
        <v>2899</v>
      </c>
      <c r="E12452" t="s">
        <v>2900</v>
      </c>
      <c r="F12452" t="s">
        <v>2970</v>
      </c>
      <c r="G12452" t="s">
        <v>2966</v>
      </c>
      <c r="I12452">
        <v>51.984000000000002</v>
      </c>
      <c r="J12452">
        <v>5.665</v>
      </c>
      <c r="L12452" t="s">
        <v>2389</v>
      </c>
      <c r="M12452">
        <v>1979</v>
      </c>
      <c r="N12452" t="s">
        <v>2252</v>
      </c>
      <c r="T12452">
        <v>14</v>
      </c>
      <c r="U12452">
        <v>14</v>
      </c>
      <c r="V12452">
        <v>16</v>
      </c>
      <c r="W12452">
        <v>8</v>
      </c>
      <c r="X12452" t="s">
        <v>2972</v>
      </c>
      <c r="Y12452">
        <v>0</v>
      </c>
      <c r="Z12452">
        <v>14</v>
      </c>
      <c r="AA12452">
        <v>10</v>
      </c>
      <c r="AB12452">
        <v>35</v>
      </c>
      <c r="AD12452" t="s">
        <v>479</v>
      </c>
      <c r="AE12452">
        <v>51.984000000000002</v>
      </c>
      <c r="AF12452">
        <v>5.665</v>
      </c>
      <c r="AG12452" t="s">
        <v>31</v>
      </c>
      <c r="AY12452" t="s">
        <v>31</v>
      </c>
      <c r="AZ12452" t="s">
        <v>31</v>
      </c>
    </row>
    <row r="12453" spans="1:52">
      <c r="A12453" t="s">
        <v>2969</v>
      </c>
      <c r="B12453" t="s">
        <v>71</v>
      </c>
      <c r="C12453" t="s">
        <v>174</v>
      </c>
      <c r="D12453" t="s">
        <v>2899</v>
      </c>
      <c r="E12453" t="s">
        <v>2900</v>
      </c>
      <c r="F12453" t="s">
        <v>2970</v>
      </c>
      <c r="G12453" t="s">
        <v>2966</v>
      </c>
      <c r="I12453">
        <v>51.984000000000002</v>
      </c>
      <c r="J12453">
        <v>5.665</v>
      </c>
      <c r="L12453" t="s">
        <v>2389</v>
      </c>
      <c r="M12453">
        <v>1979</v>
      </c>
      <c r="N12453" t="s">
        <v>2252</v>
      </c>
      <c r="T12453">
        <v>14</v>
      </c>
      <c r="U12453">
        <v>14</v>
      </c>
      <c r="V12453">
        <v>16</v>
      </c>
      <c r="W12453">
        <v>8</v>
      </c>
      <c r="X12453" t="s">
        <v>2972</v>
      </c>
      <c r="Y12453">
        <v>0</v>
      </c>
      <c r="Z12453">
        <v>14</v>
      </c>
      <c r="AA12453">
        <v>10</v>
      </c>
      <c r="AB12453">
        <v>42</v>
      </c>
      <c r="AD12453" t="s">
        <v>479</v>
      </c>
      <c r="AE12453">
        <v>51.984000000000002</v>
      </c>
      <c r="AF12453">
        <v>5.665</v>
      </c>
      <c r="AG12453" t="s">
        <v>31</v>
      </c>
      <c r="AY12453" t="s">
        <v>31</v>
      </c>
      <c r="AZ12453" t="s">
        <v>31</v>
      </c>
    </row>
    <row r="12454" spans="1:52">
      <c r="A12454" t="s">
        <v>2969</v>
      </c>
      <c r="B12454" t="s">
        <v>71</v>
      </c>
      <c r="C12454" t="s">
        <v>174</v>
      </c>
      <c r="D12454" t="s">
        <v>2899</v>
      </c>
      <c r="E12454" t="s">
        <v>2900</v>
      </c>
      <c r="F12454" t="s">
        <v>2970</v>
      </c>
      <c r="G12454" t="s">
        <v>2966</v>
      </c>
      <c r="I12454">
        <v>51.984000000000002</v>
      </c>
      <c r="J12454">
        <v>5.665</v>
      </c>
      <c r="L12454" t="s">
        <v>2389</v>
      </c>
      <c r="M12454">
        <v>1979</v>
      </c>
      <c r="N12454" t="s">
        <v>2252</v>
      </c>
      <c r="T12454">
        <v>20</v>
      </c>
      <c r="U12454">
        <v>20</v>
      </c>
      <c r="V12454">
        <v>16</v>
      </c>
      <c r="W12454">
        <v>8</v>
      </c>
      <c r="X12454" t="s">
        <v>2972</v>
      </c>
      <c r="Y12454">
        <v>-1</v>
      </c>
      <c r="Z12454">
        <v>20</v>
      </c>
      <c r="AA12454">
        <v>10</v>
      </c>
      <c r="AB12454">
        <v>7</v>
      </c>
      <c r="AD12454" t="s">
        <v>479</v>
      </c>
      <c r="AE12454">
        <v>51.984000000000002</v>
      </c>
      <c r="AF12454">
        <v>5.665</v>
      </c>
      <c r="AG12454" t="s">
        <v>31</v>
      </c>
      <c r="AY12454" t="s">
        <v>31</v>
      </c>
      <c r="AZ12454" t="s">
        <v>31</v>
      </c>
    </row>
    <row r="12455" spans="1:52">
      <c r="A12455" t="s">
        <v>2969</v>
      </c>
      <c r="B12455" t="s">
        <v>71</v>
      </c>
      <c r="C12455" t="s">
        <v>174</v>
      </c>
      <c r="D12455" t="s">
        <v>2899</v>
      </c>
      <c r="E12455" t="s">
        <v>2900</v>
      </c>
      <c r="F12455" t="s">
        <v>2970</v>
      </c>
      <c r="G12455" t="s">
        <v>2966</v>
      </c>
      <c r="I12455">
        <v>51.984000000000002</v>
      </c>
      <c r="J12455">
        <v>5.665</v>
      </c>
      <c r="L12455" t="s">
        <v>2389</v>
      </c>
      <c r="M12455">
        <v>1979</v>
      </c>
      <c r="N12455" t="s">
        <v>2252</v>
      </c>
      <c r="T12455">
        <v>20</v>
      </c>
      <c r="U12455">
        <v>20</v>
      </c>
      <c r="V12455">
        <v>16</v>
      </c>
      <c r="W12455">
        <v>8</v>
      </c>
      <c r="X12455" t="s">
        <v>2972</v>
      </c>
      <c r="Y12455">
        <v>30</v>
      </c>
      <c r="Z12455">
        <v>20</v>
      </c>
      <c r="AA12455">
        <v>10</v>
      </c>
      <c r="AB12455">
        <v>14</v>
      </c>
      <c r="AD12455" t="s">
        <v>479</v>
      </c>
      <c r="AE12455">
        <v>51.984000000000002</v>
      </c>
      <c r="AF12455">
        <v>5.665</v>
      </c>
      <c r="AG12455" t="s">
        <v>31</v>
      </c>
      <c r="AY12455" t="s">
        <v>31</v>
      </c>
      <c r="AZ12455" t="s">
        <v>31</v>
      </c>
    </row>
    <row r="12456" spans="1:52">
      <c r="A12456" t="s">
        <v>2969</v>
      </c>
      <c r="B12456" t="s">
        <v>71</v>
      </c>
      <c r="C12456" t="s">
        <v>174</v>
      </c>
      <c r="D12456" t="s">
        <v>2899</v>
      </c>
      <c r="E12456" t="s">
        <v>2900</v>
      </c>
      <c r="F12456" t="s">
        <v>2970</v>
      </c>
      <c r="G12456" t="s">
        <v>2966</v>
      </c>
      <c r="I12456">
        <v>51.984000000000002</v>
      </c>
      <c r="J12456">
        <v>5.665</v>
      </c>
      <c r="L12456" t="s">
        <v>2389</v>
      </c>
      <c r="M12456">
        <v>1979</v>
      </c>
      <c r="N12456" t="s">
        <v>2252</v>
      </c>
      <c r="T12456">
        <v>20</v>
      </c>
      <c r="U12456">
        <v>20</v>
      </c>
      <c r="V12456">
        <v>16</v>
      </c>
      <c r="W12456">
        <v>8</v>
      </c>
      <c r="X12456" t="s">
        <v>2972</v>
      </c>
      <c r="Y12456">
        <v>30</v>
      </c>
      <c r="Z12456">
        <v>20</v>
      </c>
      <c r="AA12456">
        <v>10</v>
      </c>
      <c r="AB12456">
        <v>21</v>
      </c>
      <c r="AD12456" t="s">
        <v>479</v>
      </c>
      <c r="AE12456">
        <v>51.984000000000002</v>
      </c>
      <c r="AF12456">
        <v>5.665</v>
      </c>
      <c r="AG12456" t="s">
        <v>31</v>
      </c>
      <c r="AY12456" t="s">
        <v>31</v>
      </c>
      <c r="AZ12456" t="s">
        <v>31</v>
      </c>
    </row>
    <row r="12457" spans="1:52">
      <c r="A12457" t="s">
        <v>2969</v>
      </c>
      <c r="B12457" t="s">
        <v>71</v>
      </c>
      <c r="C12457" t="s">
        <v>174</v>
      </c>
      <c r="D12457" t="s">
        <v>2899</v>
      </c>
      <c r="E12457" t="s">
        <v>2900</v>
      </c>
      <c r="F12457" t="s">
        <v>2970</v>
      </c>
      <c r="G12457" t="s">
        <v>2966</v>
      </c>
      <c r="I12457">
        <v>51.984000000000002</v>
      </c>
      <c r="J12457">
        <v>5.665</v>
      </c>
      <c r="L12457" t="s">
        <v>2389</v>
      </c>
      <c r="M12457">
        <v>1979</v>
      </c>
      <c r="N12457" t="s">
        <v>2252</v>
      </c>
      <c r="T12457">
        <v>20</v>
      </c>
      <c r="U12457">
        <v>20</v>
      </c>
      <c r="V12457">
        <v>16</v>
      </c>
      <c r="W12457">
        <v>8</v>
      </c>
      <c r="X12457" t="s">
        <v>2972</v>
      </c>
      <c r="Y12457">
        <v>0</v>
      </c>
      <c r="Z12457">
        <v>20</v>
      </c>
      <c r="AA12457">
        <v>10</v>
      </c>
      <c r="AB12457">
        <v>28</v>
      </c>
      <c r="AD12457" t="s">
        <v>479</v>
      </c>
      <c r="AE12457">
        <v>51.984000000000002</v>
      </c>
      <c r="AF12457">
        <v>5.665</v>
      </c>
      <c r="AG12457" t="s">
        <v>31</v>
      </c>
      <c r="AY12457" t="s">
        <v>31</v>
      </c>
      <c r="AZ12457" t="s">
        <v>31</v>
      </c>
    </row>
    <row r="12458" spans="1:52">
      <c r="A12458" t="s">
        <v>2969</v>
      </c>
      <c r="B12458" t="s">
        <v>71</v>
      </c>
      <c r="C12458" t="s">
        <v>174</v>
      </c>
      <c r="D12458" t="s">
        <v>2899</v>
      </c>
      <c r="E12458" t="s">
        <v>2900</v>
      </c>
      <c r="F12458" t="s">
        <v>2970</v>
      </c>
      <c r="G12458" t="s">
        <v>2966</v>
      </c>
      <c r="I12458">
        <v>51.984000000000002</v>
      </c>
      <c r="J12458">
        <v>5.665</v>
      </c>
      <c r="L12458" t="s">
        <v>2389</v>
      </c>
      <c r="M12458">
        <v>1979</v>
      </c>
      <c r="N12458" t="s">
        <v>2252</v>
      </c>
      <c r="T12458">
        <v>20</v>
      </c>
      <c r="U12458">
        <v>20</v>
      </c>
      <c r="V12458">
        <v>16</v>
      </c>
      <c r="W12458">
        <v>8</v>
      </c>
      <c r="X12458" t="s">
        <v>2972</v>
      </c>
      <c r="Y12458">
        <v>0</v>
      </c>
      <c r="Z12458">
        <v>20</v>
      </c>
      <c r="AA12458">
        <v>10</v>
      </c>
      <c r="AB12458">
        <v>35</v>
      </c>
      <c r="AD12458" t="s">
        <v>479</v>
      </c>
      <c r="AE12458">
        <v>51.984000000000002</v>
      </c>
      <c r="AF12458">
        <v>5.665</v>
      </c>
      <c r="AG12458" t="s">
        <v>31</v>
      </c>
      <c r="AY12458" t="s">
        <v>31</v>
      </c>
      <c r="AZ12458" t="s">
        <v>31</v>
      </c>
    </row>
    <row r="12459" spans="1:52">
      <c r="A12459" t="s">
        <v>2969</v>
      </c>
      <c r="B12459" t="s">
        <v>71</v>
      </c>
      <c r="C12459" t="s">
        <v>174</v>
      </c>
      <c r="D12459" t="s">
        <v>2899</v>
      </c>
      <c r="E12459" t="s">
        <v>2900</v>
      </c>
      <c r="F12459" t="s">
        <v>2970</v>
      </c>
      <c r="G12459" t="s">
        <v>2966</v>
      </c>
      <c r="I12459">
        <v>51.984000000000002</v>
      </c>
      <c r="J12459">
        <v>5.665</v>
      </c>
      <c r="L12459" t="s">
        <v>2389</v>
      </c>
      <c r="M12459">
        <v>1979</v>
      </c>
      <c r="N12459" t="s">
        <v>2252</v>
      </c>
      <c r="T12459">
        <v>20</v>
      </c>
      <c r="U12459">
        <v>20</v>
      </c>
      <c r="V12459">
        <v>16</v>
      </c>
      <c r="W12459">
        <v>8</v>
      </c>
      <c r="X12459" t="s">
        <v>2972</v>
      </c>
      <c r="Y12459">
        <v>0</v>
      </c>
      <c r="Z12459">
        <v>20</v>
      </c>
      <c r="AA12459">
        <v>10</v>
      </c>
      <c r="AB12459">
        <v>42</v>
      </c>
      <c r="AD12459" t="s">
        <v>479</v>
      </c>
      <c r="AE12459">
        <v>51.984000000000002</v>
      </c>
      <c r="AF12459">
        <v>5.665</v>
      </c>
      <c r="AG12459" t="s">
        <v>31</v>
      </c>
      <c r="AY12459" t="s">
        <v>31</v>
      </c>
      <c r="AZ12459" t="s">
        <v>31</v>
      </c>
    </row>
    <row r="12460" spans="1:52">
      <c r="A12460" t="s">
        <v>2969</v>
      </c>
      <c r="B12460" t="s">
        <v>71</v>
      </c>
      <c r="C12460" t="s">
        <v>174</v>
      </c>
      <c r="D12460" t="s">
        <v>2899</v>
      </c>
      <c r="E12460" t="s">
        <v>2900</v>
      </c>
      <c r="F12460" t="s">
        <v>2970</v>
      </c>
      <c r="G12460" t="s">
        <v>2966</v>
      </c>
      <c r="I12460">
        <v>51.984000000000002</v>
      </c>
      <c r="J12460">
        <v>5.665</v>
      </c>
      <c r="L12460" t="s">
        <v>2389</v>
      </c>
      <c r="M12460">
        <v>1979</v>
      </c>
      <c r="N12460" t="s">
        <v>2252</v>
      </c>
      <c r="T12460">
        <v>26</v>
      </c>
      <c r="U12460">
        <v>26</v>
      </c>
      <c r="V12460">
        <v>16</v>
      </c>
      <c r="W12460">
        <v>8</v>
      </c>
      <c r="X12460" t="s">
        <v>2972</v>
      </c>
      <c r="Y12460">
        <v>10</v>
      </c>
      <c r="Z12460">
        <v>26</v>
      </c>
      <c r="AA12460">
        <v>10</v>
      </c>
      <c r="AB12460">
        <v>7</v>
      </c>
      <c r="AD12460" t="s">
        <v>479</v>
      </c>
      <c r="AE12460">
        <v>51.984000000000002</v>
      </c>
      <c r="AF12460">
        <v>5.665</v>
      </c>
      <c r="AG12460" t="s">
        <v>31</v>
      </c>
      <c r="AY12460" t="s">
        <v>31</v>
      </c>
      <c r="AZ12460" t="s">
        <v>31</v>
      </c>
    </row>
    <row r="12461" spans="1:52">
      <c r="A12461" t="s">
        <v>2969</v>
      </c>
      <c r="B12461" t="s">
        <v>71</v>
      </c>
      <c r="C12461" t="s">
        <v>174</v>
      </c>
      <c r="D12461" t="s">
        <v>2899</v>
      </c>
      <c r="E12461" t="s">
        <v>2900</v>
      </c>
      <c r="F12461" t="s">
        <v>2970</v>
      </c>
      <c r="G12461" t="s">
        <v>2966</v>
      </c>
      <c r="I12461">
        <v>51.984000000000002</v>
      </c>
      <c r="J12461">
        <v>5.665</v>
      </c>
      <c r="L12461" t="s">
        <v>2389</v>
      </c>
      <c r="M12461">
        <v>1979</v>
      </c>
      <c r="N12461" t="s">
        <v>2252</v>
      </c>
      <c r="T12461">
        <v>26</v>
      </c>
      <c r="U12461">
        <v>26</v>
      </c>
      <c r="V12461">
        <v>16</v>
      </c>
      <c r="W12461">
        <v>8</v>
      </c>
      <c r="X12461" t="s">
        <v>2972</v>
      </c>
      <c r="Y12461">
        <v>89</v>
      </c>
      <c r="Z12461">
        <v>26</v>
      </c>
      <c r="AA12461">
        <v>10</v>
      </c>
      <c r="AB12461">
        <v>14</v>
      </c>
      <c r="AD12461" t="s">
        <v>479</v>
      </c>
      <c r="AE12461">
        <v>51.984000000000002</v>
      </c>
      <c r="AF12461">
        <v>5.665</v>
      </c>
      <c r="AG12461" t="s">
        <v>31</v>
      </c>
      <c r="AY12461" t="s">
        <v>31</v>
      </c>
      <c r="AZ12461" t="s">
        <v>31</v>
      </c>
    </row>
    <row r="12462" spans="1:52">
      <c r="A12462" t="s">
        <v>2969</v>
      </c>
      <c r="B12462" t="s">
        <v>71</v>
      </c>
      <c r="C12462" t="s">
        <v>174</v>
      </c>
      <c r="D12462" t="s">
        <v>2899</v>
      </c>
      <c r="E12462" t="s">
        <v>2900</v>
      </c>
      <c r="F12462" t="s">
        <v>2970</v>
      </c>
      <c r="G12462" t="s">
        <v>2966</v>
      </c>
      <c r="I12462">
        <v>51.984000000000002</v>
      </c>
      <c r="J12462">
        <v>5.665</v>
      </c>
      <c r="L12462" t="s">
        <v>2389</v>
      </c>
      <c r="M12462">
        <v>1979</v>
      </c>
      <c r="N12462" t="s">
        <v>2252</v>
      </c>
      <c r="T12462">
        <v>26</v>
      </c>
      <c r="U12462">
        <v>26</v>
      </c>
      <c r="V12462">
        <v>16</v>
      </c>
      <c r="W12462">
        <v>8</v>
      </c>
      <c r="X12462" t="s">
        <v>2972</v>
      </c>
      <c r="Y12462">
        <v>89</v>
      </c>
      <c r="Z12462">
        <v>26</v>
      </c>
      <c r="AA12462">
        <v>10</v>
      </c>
      <c r="AB12462">
        <v>21</v>
      </c>
      <c r="AD12462" t="s">
        <v>479</v>
      </c>
      <c r="AE12462">
        <v>51.984000000000002</v>
      </c>
      <c r="AF12462">
        <v>5.665</v>
      </c>
      <c r="AG12462" t="s">
        <v>31</v>
      </c>
      <c r="AY12462" t="s">
        <v>31</v>
      </c>
      <c r="AZ12462" t="s">
        <v>31</v>
      </c>
    </row>
    <row r="12463" spans="1:52">
      <c r="A12463" t="s">
        <v>2969</v>
      </c>
      <c r="B12463" t="s">
        <v>71</v>
      </c>
      <c r="C12463" t="s">
        <v>174</v>
      </c>
      <c r="D12463" t="s">
        <v>2899</v>
      </c>
      <c r="E12463" t="s">
        <v>2900</v>
      </c>
      <c r="F12463" t="s">
        <v>2970</v>
      </c>
      <c r="G12463" t="s">
        <v>2966</v>
      </c>
      <c r="I12463">
        <v>51.984000000000002</v>
      </c>
      <c r="J12463">
        <v>5.665</v>
      </c>
      <c r="L12463" t="s">
        <v>2389</v>
      </c>
      <c r="M12463">
        <v>1979</v>
      </c>
      <c r="N12463" t="s">
        <v>2252</v>
      </c>
      <c r="T12463">
        <v>26</v>
      </c>
      <c r="U12463">
        <v>26</v>
      </c>
      <c r="V12463">
        <v>16</v>
      </c>
      <c r="W12463">
        <v>8</v>
      </c>
      <c r="X12463" t="s">
        <v>2972</v>
      </c>
      <c r="Y12463">
        <v>100</v>
      </c>
      <c r="Z12463">
        <v>26</v>
      </c>
      <c r="AA12463">
        <v>10</v>
      </c>
      <c r="AB12463">
        <v>28</v>
      </c>
      <c r="AD12463" t="s">
        <v>479</v>
      </c>
      <c r="AE12463">
        <v>51.984000000000002</v>
      </c>
      <c r="AF12463">
        <v>5.665</v>
      </c>
      <c r="AG12463" t="s">
        <v>31</v>
      </c>
      <c r="AY12463" t="s">
        <v>31</v>
      </c>
      <c r="AZ12463" t="s">
        <v>31</v>
      </c>
    </row>
    <row r="12464" spans="1:52">
      <c r="A12464" t="s">
        <v>2969</v>
      </c>
      <c r="B12464" t="s">
        <v>71</v>
      </c>
      <c r="C12464" t="s">
        <v>174</v>
      </c>
      <c r="D12464" t="s">
        <v>2899</v>
      </c>
      <c r="E12464" t="s">
        <v>2900</v>
      </c>
      <c r="F12464" t="s">
        <v>2970</v>
      </c>
      <c r="G12464" t="s">
        <v>2966</v>
      </c>
      <c r="I12464">
        <v>51.984000000000002</v>
      </c>
      <c r="J12464">
        <v>5.665</v>
      </c>
      <c r="L12464" t="s">
        <v>2389</v>
      </c>
      <c r="M12464">
        <v>1979</v>
      </c>
      <c r="N12464" t="s">
        <v>2252</v>
      </c>
      <c r="T12464">
        <v>26</v>
      </c>
      <c r="U12464">
        <v>26</v>
      </c>
      <c r="V12464">
        <v>16</v>
      </c>
      <c r="W12464">
        <v>8</v>
      </c>
      <c r="X12464" t="s">
        <v>2972</v>
      </c>
      <c r="Y12464">
        <v>80</v>
      </c>
      <c r="Z12464">
        <v>26</v>
      </c>
      <c r="AA12464">
        <v>10</v>
      </c>
      <c r="AB12464">
        <v>35</v>
      </c>
      <c r="AD12464" t="s">
        <v>479</v>
      </c>
      <c r="AE12464">
        <v>51.984000000000002</v>
      </c>
      <c r="AF12464">
        <v>5.665</v>
      </c>
      <c r="AG12464" t="s">
        <v>31</v>
      </c>
      <c r="AY12464" t="s">
        <v>31</v>
      </c>
      <c r="AZ12464" t="s">
        <v>31</v>
      </c>
    </row>
    <row r="12465" spans="1:52">
      <c r="A12465" t="s">
        <v>2969</v>
      </c>
      <c r="B12465" t="s">
        <v>71</v>
      </c>
      <c r="C12465" t="s">
        <v>174</v>
      </c>
      <c r="D12465" t="s">
        <v>2899</v>
      </c>
      <c r="E12465" t="s">
        <v>2900</v>
      </c>
      <c r="F12465" t="s">
        <v>2970</v>
      </c>
      <c r="G12465" t="s">
        <v>2966</v>
      </c>
      <c r="I12465">
        <v>51.984000000000002</v>
      </c>
      <c r="J12465">
        <v>5.665</v>
      </c>
      <c r="L12465" t="s">
        <v>2389</v>
      </c>
      <c r="M12465">
        <v>1979</v>
      </c>
      <c r="N12465" t="s">
        <v>2252</v>
      </c>
      <c r="T12465">
        <v>26</v>
      </c>
      <c r="U12465">
        <v>26</v>
      </c>
      <c r="V12465">
        <v>16</v>
      </c>
      <c r="W12465">
        <v>8</v>
      </c>
      <c r="X12465" t="s">
        <v>2972</v>
      </c>
      <c r="Y12465">
        <v>60</v>
      </c>
      <c r="Z12465">
        <v>26</v>
      </c>
      <c r="AA12465">
        <v>10</v>
      </c>
      <c r="AB12465">
        <v>42</v>
      </c>
      <c r="AD12465" t="s">
        <v>479</v>
      </c>
      <c r="AE12465">
        <v>51.984000000000002</v>
      </c>
      <c r="AF12465">
        <v>5.665</v>
      </c>
      <c r="AG12465" t="s">
        <v>31</v>
      </c>
      <c r="AY12465" t="s">
        <v>31</v>
      </c>
      <c r="AZ12465" t="s">
        <v>31</v>
      </c>
    </row>
    <row r="12466" spans="1:52">
      <c r="A12466" t="s">
        <v>2969</v>
      </c>
      <c r="B12466" t="s">
        <v>71</v>
      </c>
      <c r="C12466" t="s">
        <v>174</v>
      </c>
      <c r="D12466" t="s">
        <v>2899</v>
      </c>
      <c r="E12466" t="s">
        <v>2900</v>
      </c>
      <c r="F12466" t="s">
        <v>2971</v>
      </c>
      <c r="G12466" t="s">
        <v>2966</v>
      </c>
      <c r="I12466">
        <v>51.984000000000002</v>
      </c>
      <c r="J12466">
        <v>5.665</v>
      </c>
      <c r="L12466" t="s">
        <v>2389</v>
      </c>
      <c r="M12466">
        <v>1979</v>
      </c>
      <c r="N12466" t="s">
        <v>2252</v>
      </c>
      <c r="P12466" s="64">
        <v>28915</v>
      </c>
      <c r="Q12466">
        <v>-2</v>
      </c>
      <c r="R12466">
        <v>0</v>
      </c>
      <c r="S12466">
        <v>150</v>
      </c>
      <c r="T12466">
        <v>14</v>
      </c>
      <c r="U12466">
        <v>14</v>
      </c>
      <c r="V12466">
        <v>16</v>
      </c>
      <c r="W12466">
        <v>8</v>
      </c>
      <c r="X12466" t="s">
        <v>2972</v>
      </c>
      <c r="Y12466">
        <v>100</v>
      </c>
      <c r="Z12466">
        <v>14</v>
      </c>
      <c r="AA12466">
        <v>10</v>
      </c>
      <c r="AB12466">
        <v>7</v>
      </c>
      <c r="AD12466" t="s">
        <v>496</v>
      </c>
      <c r="AE12466">
        <v>51.984000000000002</v>
      </c>
      <c r="AF12466">
        <v>5.665</v>
      </c>
      <c r="AG12466" t="s">
        <v>31</v>
      </c>
      <c r="AY12466" t="s">
        <v>31</v>
      </c>
      <c r="AZ12466" t="s">
        <v>31</v>
      </c>
    </row>
    <row r="12467" spans="1:52">
      <c r="A12467" t="s">
        <v>2969</v>
      </c>
      <c r="B12467" t="s">
        <v>71</v>
      </c>
      <c r="C12467" t="s">
        <v>174</v>
      </c>
      <c r="D12467" t="s">
        <v>2899</v>
      </c>
      <c r="E12467" t="s">
        <v>2900</v>
      </c>
      <c r="F12467" t="s">
        <v>2971</v>
      </c>
      <c r="G12467" t="s">
        <v>2966</v>
      </c>
      <c r="I12467">
        <v>51.984000000000002</v>
      </c>
      <c r="J12467">
        <v>5.665</v>
      </c>
      <c r="L12467" t="s">
        <v>2389</v>
      </c>
      <c r="M12467">
        <v>1979</v>
      </c>
      <c r="N12467" t="s">
        <v>2252</v>
      </c>
      <c r="P12467" s="64">
        <v>28915</v>
      </c>
      <c r="Q12467">
        <v>-2</v>
      </c>
      <c r="R12467">
        <v>0</v>
      </c>
      <c r="S12467">
        <v>150</v>
      </c>
      <c r="T12467">
        <v>14</v>
      </c>
      <c r="U12467">
        <v>14</v>
      </c>
      <c r="V12467">
        <v>16</v>
      </c>
      <c r="W12467">
        <v>8</v>
      </c>
      <c r="X12467" t="s">
        <v>2972</v>
      </c>
      <c r="Y12467">
        <v>100</v>
      </c>
      <c r="Z12467">
        <v>14</v>
      </c>
      <c r="AA12467">
        <v>10</v>
      </c>
      <c r="AB12467">
        <v>14</v>
      </c>
      <c r="AD12467" t="s">
        <v>496</v>
      </c>
      <c r="AE12467">
        <v>51.984000000000002</v>
      </c>
      <c r="AF12467">
        <v>5.665</v>
      </c>
      <c r="AG12467" t="s">
        <v>31</v>
      </c>
      <c r="AY12467" t="s">
        <v>31</v>
      </c>
      <c r="AZ12467" t="s">
        <v>31</v>
      </c>
    </row>
    <row r="12468" spans="1:52">
      <c r="A12468" t="s">
        <v>2969</v>
      </c>
      <c r="B12468" t="s">
        <v>71</v>
      </c>
      <c r="C12468" t="s">
        <v>174</v>
      </c>
      <c r="D12468" t="s">
        <v>2899</v>
      </c>
      <c r="E12468" t="s">
        <v>2900</v>
      </c>
      <c r="F12468" t="s">
        <v>2971</v>
      </c>
      <c r="G12468" t="s">
        <v>2966</v>
      </c>
      <c r="I12468">
        <v>51.984000000000002</v>
      </c>
      <c r="J12468">
        <v>5.665</v>
      </c>
      <c r="L12468" t="s">
        <v>2389</v>
      </c>
      <c r="M12468">
        <v>1979</v>
      </c>
      <c r="N12468" t="s">
        <v>2252</v>
      </c>
      <c r="P12468" s="64">
        <v>28915</v>
      </c>
      <c r="Q12468">
        <v>-2</v>
      </c>
      <c r="R12468">
        <v>0</v>
      </c>
      <c r="S12468">
        <v>150</v>
      </c>
      <c r="T12468">
        <v>14</v>
      </c>
      <c r="U12468">
        <v>14</v>
      </c>
      <c r="V12468">
        <v>16</v>
      </c>
      <c r="W12468">
        <v>8</v>
      </c>
      <c r="X12468" t="s">
        <v>2972</v>
      </c>
      <c r="Y12468">
        <v>100</v>
      </c>
      <c r="Z12468">
        <v>14</v>
      </c>
      <c r="AA12468">
        <v>10</v>
      </c>
      <c r="AB12468">
        <v>21</v>
      </c>
      <c r="AD12468" t="s">
        <v>496</v>
      </c>
      <c r="AE12468">
        <v>51.984000000000002</v>
      </c>
      <c r="AF12468">
        <v>5.665</v>
      </c>
      <c r="AG12468" t="s">
        <v>31</v>
      </c>
      <c r="AY12468" t="s">
        <v>31</v>
      </c>
      <c r="AZ12468" t="s">
        <v>31</v>
      </c>
    </row>
    <row r="12469" spans="1:52">
      <c r="A12469" t="s">
        <v>2969</v>
      </c>
      <c r="B12469" t="s">
        <v>71</v>
      </c>
      <c r="C12469" t="s">
        <v>174</v>
      </c>
      <c r="D12469" t="s">
        <v>2899</v>
      </c>
      <c r="E12469" t="s">
        <v>2900</v>
      </c>
      <c r="F12469" t="s">
        <v>2971</v>
      </c>
      <c r="G12469" t="s">
        <v>2966</v>
      </c>
      <c r="I12469">
        <v>51.984000000000002</v>
      </c>
      <c r="J12469">
        <v>5.665</v>
      </c>
      <c r="L12469" t="s">
        <v>2389</v>
      </c>
      <c r="M12469">
        <v>1979</v>
      </c>
      <c r="N12469" t="s">
        <v>2252</v>
      </c>
      <c r="P12469" s="64">
        <v>28915</v>
      </c>
      <c r="Q12469">
        <v>-2</v>
      </c>
      <c r="R12469">
        <v>0</v>
      </c>
      <c r="S12469">
        <v>150</v>
      </c>
      <c r="T12469">
        <v>14</v>
      </c>
      <c r="U12469">
        <v>14</v>
      </c>
      <c r="V12469">
        <v>16</v>
      </c>
      <c r="W12469">
        <v>8</v>
      </c>
      <c r="X12469" t="s">
        <v>2972</v>
      </c>
      <c r="Y12469">
        <v>40</v>
      </c>
      <c r="Z12469">
        <v>14</v>
      </c>
      <c r="AA12469">
        <v>10</v>
      </c>
      <c r="AB12469">
        <v>28</v>
      </c>
      <c r="AD12469" t="s">
        <v>496</v>
      </c>
      <c r="AE12469">
        <v>51.984000000000002</v>
      </c>
      <c r="AF12469">
        <v>5.665</v>
      </c>
      <c r="AG12469" t="s">
        <v>31</v>
      </c>
      <c r="AY12469" t="s">
        <v>31</v>
      </c>
      <c r="AZ12469" t="s">
        <v>31</v>
      </c>
    </row>
    <row r="12470" spans="1:52">
      <c r="A12470" t="s">
        <v>2969</v>
      </c>
      <c r="B12470" t="s">
        <v>71</v>
      </c>
      <c r="C12470" t="s">
        <v>174</v>
      </c>
      <c r="D12470" t="s">
        <v>2899</v>
      </c>
      <c r="E12470" t="s">
        <v>2900</v>
      </c>
      <c r="F12470" t="s">
        <v>2971</v>
      </c>
      <c r="G12470" t="s">
        <v>2966</v>
      </c>
      <c r="I12470">
        <v>51.984000000000002</v>
      </c>
      <c r="J12470">
        <v>5.665</v>
      </c>
      <c r="L12470" t="s">
        <v>2389</v>
      </c>
      <c r="M12470">
        <v>1979</v>
      </c>
      <c r="N12470" t="s">
        <v>2252</v>
      </c>
      <c r="P12470" s="64">
        <v>28915</v>
      </c>
      <c r="Q12470">
        <v>-2</v>
      </c>
      <c r="R12470">
        <v>0</v>
      </c>
      <c r="S12470">
        <v>150</v>
      </c>
      <c r="T12470">
        <v>14</v>
      </c>
      <c r="U12470">
        <v>14</v>
      </c>
      <c r="V12470">
        <v>16</v>
      </c>
      <c r="W12470">
        <v>8</v>
      </c>
      <c r="X12470" t="s">
        <v>2972</v>
      </c>
      <c r="Y12470">
        <v>31</v>
      </c>
      <c r="Z12470">
        <v>14</v>
      </c>
      <c r="AA12470">
        <v>10</v>
      </c>
      <c r="AB12470">
        <v>35</v>
      </c>
      <c r="AD12470" t="s">
        <v>496</v>
      </c>
      <c r="AE12470">
        <v>51.984000000000002</v>
      </c>
      <c r="AF12470">
        <v>5.665</v>
      </c>
      <c r="AG12470" t="s">
        <v>31</v>
      </c>
      <c r="AY12470" t="s">
        <v>31</v>
      </c>
      <c r="AZ12470" t="s">
        <v>31</v>
      </c>
    </row>
    <row r="12471" spans="1:52">
      <c r="A12471" t="s">
        <v>2969</v>
      </c>
      <c r="B12471" t="s">
        <v>71</v>
      </c>
      <c r="C12471" t="s">
        <v>174</v>
      </c>
      <c r="D12471" t="s">
        <v>2899</v>
      </c>
      <c r="E12471" t="s">
        <v>2900</v>
      </c>
      <c r="F12471" t="s">
        <v>2971</v>
      </c>
      <c r="G12471" t="s">
        <v>2966</v>
      </c>
      <c r="I12471">
        <v>51.984000000000002</v>
      </c>
      <c r="J12471">
        <v>5.665</v>
      </c>
      <c r="L12471" t="s">
        <v>2389</v>
      </c>
      <c r="M12471">
        <v>1979</v>
      </c>
      <c r="N12471" t="s">
        <v>2252</v>
      </c>
      <c r="P12471" s="64">
        <v>28915</v>
      </c>
      <c r="Q12471">
        <v>-2</v>
      </c>
      <c r="R12471">
        <v>0</v>
      </c>
      <c r="S12471">
        <v>150</v>
      </c>
      <c r="T12471">
        <v>14</v>
      </c>
      <c r="U12471">
        <v>14</v>
      </c>
      <c r="V12471">
        <v>16</v>
      </c>
      <c r="W12471">
        <v>8</v>
      </c>
      <c r="X12471" t="s">
        <v>2972</v>
      </c>
      <c r="Y12471">
        <v>20</v>
      </c>
      <c r="Z12471">
        <v>14</v>
      </c>
      <c r="AA12471">
        <v>10</v>
      </c>
      <c r="AB12471">
        <v>42</v>
      </c>
      <c r="AD12471" t="s">
        <v>496</v>
      </c>
      <c r="AE12471">
        <v>51.984000000000002</v>
      </c>
      <c r="AF12471">
        <v>5.665</v>
      </c>
      <c r="AG12471" t="s">
        <v>31</v>
      </c>
      <c r="AY12471" t="s">
        <v>31</v>
      </c>
      <c r="AZ12471" t="s">
        <v>31</v>
      </c>
    </row>
    <row r="12472" spans="1:52">
      <c r="A12472" t="s">
        <v>2969</v>
      </c>
      <c r="B12472" t="s">
        <v>71</v>
      </c>
      <c r="C12472" t="s">
        <v>174</v>
      </c>
      <c r="D12472" t="s">
        <v>2899</v>
      </c>
      <c r="E12472" t="s">
        <v>2900</v>
      </c>
      <c r="F12472" t="s">
        <v>2971</v>
      </c>
      <c r="G12472" t="s">
        <v>2966</v>
      </c>
      <c r="I12472">
        <v>51.984000000000002</v>
      </c>
      <c r="J12472">
        <v>5.665</v>
      </c>
      <c r="L12472" t="s">
        <v>2389</v>
      </c>
      <c r="M12472">
        <v>1979</v>
      </c>
      <c r="N12472" t="s">
        <v>2252</v>
      </c>
      <c r="P12472" s="64">
        <v>28915</v>
      </c>
      <c r="Q12472">
        <v>-2</v>
      </c>
      <c r="R12472">
        <v>0</v>
      </c>
      <c r="S12472">
        <v>150</v>
      </c>
      <c r="T12472">
        <v>20</v>
      </c>
      <c r="U12472">
        <v>20</v>
      </c>
      <c r="V12472">
        <v>16</v>
      </c>
      <c r="W12472">
        <v>8</v>
      </c>
      <c r="X12472" t="s">
        <v>2972</v>
      </c>
      <c r="Y12472">
        <v>100</v>
      </c>
      <c r="Z12472">
        <v>20</v>
      </c>
      <c r="AA12472">
        <v>10</v>
      </c>
      <c r="AB12472">
        <v>7</v>
      </c>
      <c r="AD12472" t="s">
        <v>496</v>
      </c>
      <c r="AE12472">
        <v>51.984000000000002</v>
      </c>
      <c r="AF12472">
        <v>5.665</v>
      </c>
      <c r="AG12472" t="s">
        <v>31</v>
      </c>
      <c r="AY12472" t="s">
        <v>31</v>
      </c>
      <c r="AZ12472" t="s">
        <v>31</v>
      </c>
    </row>
    <row r="12473" spans="1:52">
      <c r="A12473" t="s">
        <v>2969</v>
      </c>
      <c r="B12473" t="s">
        <v>71</v>
      </c>
      <c r="C12473" t="s">
        <v>174</v>
      </c>
      <c r="D12473" t="s">
        <v>2899</v>
      </c>
      <c r="E12473" t="s">
        <v>2900</v>
      </c>
      <c r="F12473" t="s">
        <v>2971</v>
      </c>
      <c r="G12473" t="s">
        <v>2966</v>
      </c>
      <c r="I12473">
        <v>51.984000000000002</v>
      </c>
      <c r="J12473">
        <v>5.665</v>
      </c>
      <c r="L12473" t="s">
        <v>2389</v>
      </c>
      <c r="M12473">
        <v>1979</v>
      </c>
      <c r="N12473" t="s">
        <v>2252</v>
      </c>
      <c r="P12473" s="64">
        <v>28915</v>
      </c>
      <c r="Q12473">
        <v>-2</v>
      </c>
      <c r="R12473">
        <v>0</v>
      </c>
      <c r="S12473">
        <v>150</v>
      </c>
      <c r="T12473">
        <v>20</v>
      </c>
      <c r="U12473">
        <v>20</v>
      </c>
      <c r="V12473">
        <v>16</v>
      </c>
      <c r="W12473">
        <v>8</v>
      </c>
      <c r="X12473" t="s">
        <v>2972</v>
      </c>
      <c r="Y12473">
        <v>100</v>
      </c>
      <c r="Z12473">
        <v>20</v>
      </c>
      <c r="AA12473">
        <v>10</v>
      </c>
      <c r="AB12473">
        <v>14</v>
      </c>
      <c r="AD12473" t="s">
        <v>496</v>
      </c>
      <c r="AE12473">
        <v>51.984000000000002</v>
      </c>
      <c r="AF12473">
        <v>5.665</v>
      </c>
      <c r="AG12473" t="s">
        <v>31</v>
      </c>
      <c r="AY12473" t="s">
        <v>31</v>
      </c>
      <c r="AZ12473" t="s">
        <v>31</v>
      </c>
    </row>
    <row r="12474" spans="1:52">
      <c r="A12474" t="s">
        <v>2969</v>
      </c>
      <c r="B12474" t="s">
        <v>71</v>
      </c>
      <c r="C12474" t="s">
        <v>174</v>
      </c>
      <c r="D12474" t="s">
        <v>2899</v>
      </c>
      <c r="E12474" t="s">
        <v>2900</v>
      </c>
      <c r="F12474" t="s">
        <v>2971</v>
      </c>
      <c r="G12474" t="s">
        <v>2966</v>
      </c>
      <c r="I12474">
        <v>51.984000000000002</v>
      </c>
      <c r="J12474">
        <v>5.665</v>
      </c>
      <c r="L12474" t="s">
        <v>2389</v>
      </c>
      <c r="M12474">
        <v>1979</v>
      </c>
      <c r="N12474" t="s">
        <v>2252</v>
      </c>
      <c r="P12474" s="64">
        <v>28915</v>
      </c>
      <c r="Q12474">
        <v>-2</v>
      </c>
      <c r="R12474">
        <v>0</v>
      </c>
      <c r="S12474">
        <v>150</v>
      </c>
      <c r="T12474">
        <v>20</v>
      </c>
      <c r="U12474">
        <v>20</v>
      </c>
      <c r="V12474">
        <v>16</v>
      </c>
      <c r="W12474">
        <v>8</v>
      </c>
      <c r="X12474" t="s">
        <v>2972</v>
      </c>
      <c r="Y12474">
        <v>100</v>
      </c>
      <c r="Z12474">
        <v>20</v>
      </c>
      <c r="AA12474">
        <v>10</v>
      </c>
      <c r="AB12474">
        <v>21</v>
      </c>
      <c r="AD12474" t="s">
        <v>496</v>
      </c>
      <c r="AE12474">
        <v>51.984000000000002</v>
      </c>
      <c r="AF12474">
        <v>5.665</v>
      </c>
      <c r="AG12474" t="s">
        <v>31</v>
      </c>
      <c r="AY12474" t="s">
        <v>31</v>
      </c>
      <c r="AZ12474" t="s">
        <v>31</v>
      </c>
    </row>
    <row r="12475" spans="1:52">
      <c r="A12475" t="s">
        <v>2969</v>
      </c>
      <c r="B12475" t="s">
        <v>71</v>
      </c>
      <c r="C12475" t="s">
        <v>174</v>
      </c>
      <c r="D12475" t="s">
        <v>2899</v>
      </c>
      <c r="E12475" t="s">
        <v>2900</v>
      </c>
      <c r="F12475" t="s">
        <v>2971</v>
      </c>
      <c r="G12475" t="s">
        <v>2966</v>
      </c>
      <c r="I12475">
        <v>51.984000000000002</v>
      </c>
      <c r="J12475">
        <v>5.665</v>
      </c>
      <c r="L12475" t="s">
        <v>2389</v>
      </c>
      <c r="M12475">
        <v>1979</v>
      </c>
      <c r="N12475" t="s">
        <v>2252</v>
      </c>
      <c r="P12475" s="64">
        <v>28915</v>
      </c>
      <c r="Q12475">
        <v>-2</v>
      </c>
      <c r="R12475">
        <v>0</v>
      </c>
      <c r="S12475">
        <v>150</v>
      </c>
      <c r="T12475">
        <v>20</v>
      </c>
      <c r="U12475">
        <v>20</v>
      </c>
      <c r="V12475">
        <v>16</v>
      </c>
      <c r="W12475">
        <v>8</v>
      </c>
      <c r="X12475" t="s">
        <v>2972</v>
      </c>
      <c r="Y12475">
        <v>60</v>
      </c>
      <c r="Z12475">
        <v>20</v>
      </c>
      <c r="AA12475">
        <v>10</v>
      </c>
      <c r="AB12475">
        <v>28</v>
      </c>
      <c r="AD12475" t="s">
        <v>496</v>
      </c>
      <c r="AE12475">
        <v>51.984000000000002</v>
      </c>
      <c r="AF12475">
        <v>5.665</v>
      </c>
      <c r="AG12475" t="s">
        <v>31</v>
      </c>
      <c r="AY12475" t="s">
        <v>31</v>
      </c>
      <c r="AZ12475" t="s">
        <v>31</v>
      </c>
    </row>
    <row r="12476" spans="1:52">
      <c r="A12476" t="s">
        <v>2969</v>
      </c>
      <c r="B12476" t="s">
        <v>71</v>
      </c>
      <c r="C12476" t="s">
        <v>174</v>
      </c>
      <c r="D12476" t="s">
        <v>2899</v>
      </c>
      <c r="E12476" t="s">
        <v>2900</v>
      </c>
      <c r="F12476" t="s">
        <v>2971</v>
      </c>
      <c r="G12476" t="s">
        <v>2966</v>
      </c>
      <c r="I12476">
        <v>51.984000000000002</v>
      </c>
      <c r="J12476">
        <v>5.665</v>
      </c>
      <c r="L12476" t="s">
        <v>2389</v>
      </c>
      <c r="M12476">
        <v>1979</v>
      </c>
      <c r="N12476" t="s">
        <v>2252</v>
      </c>
      <c r="P12476" s="64">
        <v>28915</v>
      </c>
      <c r="Q12476">
        <v>-2</v>
      </c>
      <c r="R12476">
        <v>0</v>
      </c>
      <c r="S12476">
        <v>150</v>
      </c>
      <c r="T12476">
        <v>20</v>
      </c>
      <c r="U12476">
        <v>20</v>
      </c>
      <c r="V12476">
        <v>16</v>
      </c>
      <c r="W12476">
        <v>8</v>
      </c>
      <c r="X12476" t="s">
        <v>2972</v>
      </c>
      <c r="Y12476">
        <v>0</v>
      </c>
      <c r="Z12476">
        <v>20</v>
      </c>
      <c r="AA12476">
        <v>10</v>
      </c>
      <c r="AB12476">
        <v>35</v>
      </c>
      <c r="AD12476" t="s">
        <v>496</v>
      </c>
      <c r="AE12476">
        <v>51.984000000000002</v>
      </c>
      <c r="AF12476">
        <v>5.665</v>
      </c>
      <c r="AG12476" t="s">
        <v>31</v>
      </c>
      <c r="AY12476" t="s">
        <v>31</v>
      </c>
      <c r="AZ12476" t="s">
        <v>31</v>
      </c>
    </row>
    <row r="12477" spans="1:52">
      <c r="A12477" t="s">
        <v>2969</v>
      </c>
      <c r="B12477" t="s">
        <v>71</v>
      </c>
      <c r="C12477" t="s">
        <v>174</v>
      </c>
      <c r="D12477" t="s">
        <v>2899</v>
      </c>
      <c r="E12477" t="s">
        <v>2900</v>
      </c>
      <c r="F12477" t="s">
        <v>2971</v>
      </c>
      <c r="G12477" t="s">
        <v>2966</v>
      </c>
      <c r="I12477">
        <v>51.984000000000002</v>
      </c>
      <c r="J12477">
        <v>5.665</v>
      </c>
      <c r="L12477" t="s">
        <v>2389</v>
      </c>
      <c r="M12477">
        <v>1979</v>
      </c>
      <c r="N12477" t="s">
        <v>2252</v>
      </c>
      <c r="P12477" s="64">
        <v>28915</v>
      </c>
      <c r="Q12477">
        <v>-2</v>
      </c>
      <c r="R12477">
        <v>0</v>
      </c>
      <c r="S12477">
        <v>150</v>
      </c>
      <c r="T12477">
        <v>20</v>
      </c>
      <c r="U12477">
        <v>20</v>
      </c>
      <c r="V12477">
        <v>16</v>
      </c>
      <c r="W12477">
        <v>8</v>
      </c>
      <c r="X12477" t="s">
        <v>2972</v>
      </c>
      <c r="Y12477">
        <v>0</v>
      </c>
      <c r="Z12477">
        <v>20</v>
      </c>
      <c r="AA12477">
        <v>10</v>
      </c>
      <c r="AB12477">
        <v>42</v>
      </c>
      <c r="AD12477" t="s">
        <v>496</v>
      </c>
      <c r="AE12477">
        <v>51.984000000000002</v>
      </c>
      <c r="AF12477">
        <v>5.665</v>
      </c>
      <c r="AG12477" t="s">
        <v>31</v>
      </c>
      <c r="AY12477" t="s">
        <v>31</v>
      </c>
      <c r="AZ12477" t="s">
        <v>31</v>
      </c>
    </row>
    <row r="12478" spans="1:52">
      <c r="A12478" t="s">
        <v>2969</v>
      </c>
      <c r="B12478" t="s">
        <v>71</v>
      </c>
      <c r="C12478" t="s">
        <v>174</v>
      </c>
      <c r="D12478" t="s">
        <v>2899</v>
      </c>
      <c r="E12478" t="s">
        <v>2900</v>
      </c>
      <c r="F12478" t="s">
        <v>2971</v>
      </c>
      <c r="G12478" t="s">
        <v>2966</v>
      </c>
      <c r="I12478">
        <v>51.984000000000002</v>
      </c>
      <c r="J12478">
        <v>5.665</v>
      </c>
      <c r="L12478" t="s">
        <v>2389</v>
      </c>
      <c r="M12478">
        <v>1979</v>
      </c>
      <c r="N12478" t="s">
        <v>2252</v>
      </c>
      <c r="P12478" s="64">
        <v>28915</v>
      </c>
      <c r="Q12478">
        <v>-2</v>
      </c>
      <c r="R12478">
        <v>0</v>
      </c>
      <c r="S12478">
        <v>150</v>
      </c>
      <c r="T12478">
        <v>26</v>
      </c>
      <c r="U12478">
        <v>26</v>
      </c>
      <c r="V12478">
        <v>16</v>
      </c>
      <c r="W12478">
        <v>8</v>
      </c>
      <c r="X12478" t="s">
        <v>2972</v>
      </c>
      <c r="Y12478">
        <v>100</v>
      </c>
      <c r="Z12478">
        <v>26</v>
      </c>
      <c r="AA12478">
        <v>10</v>
      </c>
      <c r="AB12478">
        <v>7</v>
      </c>
      <c r="AD12478" t="s">
        <v>496</v>
      </c>
      <c r="AE12478">
        <v>51.984000000000002</v>
      </c>
      <c r="AF12478">
        <v>5.665</v>
      </c>
      <c r="AG12478" t="s">
        <v>31</v>
      </c>
      <c r="AY12478" t="s">
        <v>31</v>
      </c>
      <c r="AZ12478" t="s">
        <v>31</v>
      </c>
    </row>
    <row r="12479" spans="1:52">
      <c r="A12479" t="s">
        <v>2969</v>
      </c>
      <c r="B12479" t="s">
        <v>71</v>
      </c>
      <c r="C12479" t="s">
        <v>174</v>
      </c>
      <c r="D12479" t="s">
        <v>2899</v>
      </c>
      <c r="E12479" t="s">
        <v>2900</v>
      </c>
      <c r="F12479" t="s">
        <v>2971</v>
      </c>
      <c r="G12479" t="s">
        <v>2966</v>
      </c>
      <c r="I12479">
        <v>51.984000000000002</v>
      </c>
      <c r="J12479">
        <v>5.665</v>
      </c>
      <c r="L12479" t="s">
        <v>2389</v>
      </c>
      <c r="M12479">
        <v>1979</v>
      </c>
      <c r="N12479" t="s">
        <v>2252</v>
      </c>
      <c r="P12479" s="64">
        <v>28915</v>
      </c>
      <c r="Q12479">
        <v>-2</v>
      </c>
      <c r="R12479">
        <v>0</v>
      </c>
      <c r="S12479">
        <v>150</v>
      </c>
      <c r="T12479">
        <v>26</v>
      </c>
      <c r="U12479">
        <v>26</v>
      </c>
      <c r="V12479">
        <v>16</v>
      </c>
      <c r="W12479">
        <v>8</v>
      </c>
      <c r="X12479" t="s">
        <v>2972</v>
      </c>
      <c r="Y12479">
        <v>100</v>
      </c>
      <c r="Z12479">
        <v>26</v>
      </c>
      <c r="AA12479">
        <v>10</v>
      </c>
      <c r="AB12479">
        <v>14</v>
      </c>
      <c r="AD12479" t="s">
        <v>496</v>
      </c>
      <c r="AE12479">
        <v>51.984000000000002</v>
      </c>
      <c r="AF12479">
        <v>5.665</v>
      </c>
      <c r="AG12479" t="s">
        <v>31</v>
      </c>
      <c r="AY12479" t="s">
        <v>31</v>
      </c>
      <c r="AZ12479" t="s">
        <v>31</v>
      </c>
    </row>
    <row r="12480" spans="1:52">
      <c r="A12480" t="s">
        <v>2969</v>
      </c>
      <c r="B12480" t="s">
        <v>71</v>
      </c>
      <c r="C12480" t="s">
        <v>174</v>
      </c>
      <c r="D12480" t="s">
        <v>2899</v>
      </c>
      <c r="E12480" t="s">
        <v>2900</v>
      </c>
      <c r="F12480" t="s">
        <v>2971</v>
      </c>
      <c r="G12480" t="s">
        <v>2966</v>
      </c>
      <c r="I12480">
        <v>51.984000000000002</v>
      </c>
      <c r="J12480">
        <v>5.665</v>
      </c>
      <c r="L12480" t="s">
        <v>2389</v>
      </c>
      <c r="M12480">
        <v>1979</v>
      </c>
      <c r="N12480" t="s">
        <v>2252</v>
      </c>
      <c r="P12480" s="64">
        <v>28915</v>
      </c>
      <c r="Q12480">
        <v>-2</v>
      </c>
      <c r="R12480">
        <v>0</v>
      </c>
      <c r="S12480">
        <v>150</v>
      </c>
      <c r="T12480">
        <v>26</v>
      </c>
      <c r="U12480">
        <v>26</v>
      </c>
      <c r="V12480">
        <v>16</v>
      </c>
      <c r="W12480">
        <v>8</v>
      </c>
      <c r="X12480" t="s">
        <v>2972</v>
      </c>
      <c r="Y12480">
        <v>99</v>
      </c>
      <c r="Z12480">
        <v>26</v>
      </c>
      <c r="AA12480">
        <v>10</v>
      </c>
      <c r="AB12480">
        <v>21</v>
      </c>
      <c r="AD12480" t="s">
        <v>496</v>
      </c>
      <c r="AE12480">
        <v>51.984000000000002</v>
      </c>
      <c r="AF12480">
        <v>5.665</v>
      </c>
      <c r="AG12480" t="s">
        <v>31</v>
      </c>
      <c r="AY12480" t="s">
        <v>31</v>
      </c>
      <c r="AZ12480" t="s">
        <v>31</v>
      </c>
    </row>
    <row r="12481" spans="1:52">
      <c r="A12481" t="s">
        <v>2969</v>
      </c>
      <c r="B12481" t="s">
        <v>71</v>
      </c>
      <c r="C12481" t="s">
        <v>174</v>
      </c>
      <c r="D12481" t="s">
        <v>2899</v>
      </c>
      <c r="E12481" t="s">
        <v>2900</v>
      </c>
      <c r="F12481" t="s">
        <v>2971</v>
      </c>
      <c r="G12481" t="s">
        <v>2966</v>
      </c>
      <c r="I12481">
        <v>51.984000000000002</v>
      </c>
      <c r="J12481">
        <v>5.665</v>
      </c>
      <c r="L12481" t="s">
        <v>2389</v>
      </c>
      <c r="M12481">
        <v>1979</v>
      </c>
      <c r="N12481" t="s">
        <v>2252</v>
      </c>
      <c r="P12481" s="64">
        <v>28915</v>
      </c>
      <c r="Q12481">
        <v>-2</v>
      </c>
      <c r="R12481">
        <v>0</v>
      </c>
      <c r="S12481">
        <v>150</v>
      </c>
      <c r="T12481">
        <v>26</v>
      </c>
      <c r="U12481">
        <v>26</v>
      </c>
      <c r="V12481">
        <v>16</v>
      </c>
      <c r="W12481">
        <v>8</v>
      </c>
      <c r="X12481" t="s">
        <v>2972</v>
      </c>
      <c r="Y12481">
        <v>80</v>
      </c>
      <c r="Z12481">
        <v>26</v>
      </c>
      <c r="AA12481">
        <v>10</v>
      </c>
      <c r="AB12481">
        <v>28</v>
      </c>
      <c r="AD12481" t="s">
        <v>496</v>
      </c>
      <c r="AE12481">
        <v>51.984000000000002</v>
      </c>
      <c r="AF12481">
        <v>5.665</v>
      </c>
      <c r="AG12481" t="s">
        <v>31</v>
      </c>
      <c r="AY12481" t="s">
        <v>31</v>
      </c>
      <c r="AZ12481" t="s">
        <v>31</v>
      </c>
    </row>
    <row r="12482" spans="1:52">
      <c r="A12482" t="s">
        <v>2969</v>
      </c>
      <c r="B12482" t="s">
        <v>71</v>
      </c>
      <c r="C12482" t="s">
        <v>174</v>
      </c>
      <c r="D12482" t="s">
        <v>2899</v>
      </c>
      <c r="E12482" t="s">
        <v>2900</v>
      </c>
      <c r="F12482" t="s">
        <v>2971</v>
      </c>
      <c r="G12482" t="s">
        <v>2966</v>
      </c>
      <c r="I12482">
        <v>51.984000000000002</v>
      </c>
      <c r="J12482">
        <v>5.665</v>
      </c>
      <c r="L12482" t="s">
        <v>2389</v>
      </c>
      <c r="M12482">
        <v>1979</v>
      </c>
      <c r="N12482" t="s">
        <v>2252</v>
      </c>
      <c r="P12482" s="64">
        <v>28915</v>
      </c>
      <c r="Q12482">
        <v>-2</v>
      </c>
      <c r="R12482">
        <v>0</v>
      </c>
      <c r="S12482">
        <v>150</v>
      </c>
      <c r="T12482">
        <v>26</v>
      </c>
      <c r="U12482">
        <v>26</v>
      </c>
      <c r="V12482">
        <v>16</v>
      </c>
      <c r="W12482">
        <v>8</v>
      </c>
      <c r="X12482" t="s">
        <v>2972</v>
      </c>
      <c r="Y12482">
        <v>69</v>
      </c>
      <c r="Z12482">
        <v>26</v>
      </c>
      <c r="AA12482">
        <v>10</v>
      </c>
      <c r="AB12482">
        <v>35</v>
      </c>
      <c r="AD12482" t="s">
        <v>496</v>
      </c>
      <c r="AE12482">
        <v>51.984000000000002</v>
      </c>
      <c r="AF12482">
        <v>5.665</v>
      </c>
      <c r="AG12482" t="s">
        <v>31</v>
      </c>
      <c r="AY12482" t="s">
        <v>31</v>
      </c>
      <c r="AZ12482" t="s">
        <v>31</v>
      </c>
    </row>
    <row r="12483" spans="1:52">
      <c r="A12483" t="s">
        <v>2969</v>
      </c>
      <c r="B12483" t="s">
        <v>71</v>
      </c>
      <c r="C12483" t="s">
        <v>174</v>
      </c>
      <c r="D12483" t="s">
        <v>2899</v>
      </c>
      <c r="E12483" t="s">
        <v>2900</v>
      </c>
      <c r="F12483" t="s">
        <v>2971</v>
      </c>
      <c r="G12483" t="s">
        <v>2966</v>
      </c>
      <c r="I12483">
        <v>51.984000000000002</v>
      </c>
      <c r="J12483">
        <v>5.665</v>
      </c>
      <c r="L12483" t="s">
        <v>2389</v>
      </c>
      <c r="M12483">
        <v>1979</v>
      </c>
      <c r="N12483" t="s">
        <v>2252</v>
      </c>
      <c r="P12483" s="64">
        <v>28915</v>
      </c>
      <c r="Q12483">
        <v>-2</v>
      </c>
      <c r="R12483">
        <v>0</v>
      </c>
      <c r="S12483">
        <v>150</v>
      </c>
      <c r="T12483">
        <v>26</v>
      </c>
      <c r="U12483">
        <v>26</v>
      </c>
      <c r="V12483">
        <v>16</v>
      </c>
      <c r="W12483">
        <v>8</v>
      </c>
      <c r="X12483" t="s">
        <v>2972</v>
      </c>
      <c r="Y12483">
        <v>0</v>
      </c>
      <c r="Z12483">
        <v>26</v>
      </c>
      <c r="AA12483">
        <v>10</v>
      </c>
      <c r="AB12483">
        <v>42</v>
      </c>
      <c r="AD12483" t="s">
        <v>496</v>
      </c>
      <c r="AE12483">
        <v>51.984000000000002</v>
      </c>
      <c r="AF12483">
        <v>5.665</v>
      </c>
      <c r="AG12483" t="s">
        <v>31</v>
      </c>
      <c r="AY12483" t="s">
        <v>31</v>
      </c>
      <c r="AZ12483" t="s">
        <v>31</v>
      </c>
    </row>
    <row r="12484" spans="1:52">
      <c r="A12484" t="s">
        <v>2969</v>
      </c>
      <c r="B12484" t="s">
        <v>71</v>
      </c>
      <c r="C12484" t="s">
        <v>174</v>
      </c>
      <c r="D12484" t="s">
        <v>2899</v>
      </c>
      <c r="E12484" t="s">
        <v>2900</v>
      </c>
      <c r="F12484" t="s">
        <v>2971</v>
      </c>
      <c r="G12484" t="s">
        <v>2966</v>
      </c>
      <c r="I12484">
        <v>51.984000000000002</v>
      </c>
      <c r="J12484">
        <v>5.665</v>
      </c>
      <c r="L12484" t="s">
        <v>2389</v>
      </c>
      <c r="M12484">
        <v>1979</v>
      </c>
      <c r="N12484" t="s">
        <v>2252</v>
      </c>
      <c r="T12484">
        <v>14</v>
      </c>
      <c r="U12484">
        <v>14</v>
      </c>
      <c r="V12484">
        <v>16</v>
      </c>
      <c r="W12484">
        <v>8</v>
      </c>
      <c r="X12484" t="s">
        <v>2972</v>
      </c>
      <c r="Y12484">
        <v>20</v>
      </c>
      <c r="Z12484">
        <v>14</v>
      </c>
      <c r="AA12484">
        <v>10</v>
      </c>
      <c r="AB12484">
        <v>7</v>
      </c>
      <c r="AD12484" t="s">
        <v>496</v>
      </c>
      <c r="AE12484">
        <v>51.984000000000002</v>
      </c>
      <c r="AF12484">
        <v>5.665</v>
      </c>
      <c r="AG12484" t="s">
        <v>31</v>
      </c>
      <c r="AY12484" t="s">
        <v>31</v>
      </c>
      <c r="AZ12484" t="s">
        <v>31</v>
      </c>
    </row>
    <row r="12485" spans="1:52">
      <c r="A12485" t="s">
        <v>2969</v>
      </c>
      <c r="B12485" t="s">
        <v>71</v>
      </c>
      <c r="C12485" t="s">
        <v>174</v>
      </c>
      <c r="D12485" t="s">
        <v>2899</v>
      </c>
      <c r="E12485" t="s">
        <v>2900</v>
      </c>
      <c r="F12485" t="s">
        <v>2971</v>
      </c>
      <c r="G12485" t="s">
        <v>2966</v>
      </c>
      <c r="I12485">
        <v>51.984000000000002</v>
      </c>
      <c r="J12485">
        <v>5.665</v>
      </c>
      <c r="L12485" t="s">
        <v>2389</v>
      </c>
      <c r="M12485">
        <v>1979</v>
      </c>
      <c r="N12485" t="s">
        <v>2252</v>
      </c>
      <c r="T12485">
        <v>14</v>
      </c>
      <c r="U12485">
        <v>14</v>
      </c>
      <c r="V12485">
        <v>16</v>
      </c>
      <c r="W12485">
        <v>8</v>
      </c>
      <c r="X12485" t="s">
        <v>2972</v>
      </c>
      <c r="Y12485">
        <v>20</v>
      </c>
      <c r="Z12485">
        <v>14</v>
      </c>
      <c r="AA12485">
        <v>10</v>
      </c>
      <c r="AB12485">
        <v>14</v>
      </c>
      <c r="AD12485" t="s">
        <v>496</v>
      </c>
      <c r="AE12485">
        <v>51.984000000000002</v>
      </c>
      <c r="AF12485">
        <v>5.665</v>
      </c>
      <c r="AG12485" t="s">
        <v>31</v>
      </c>
      <c r="AY12485" t="s">
        <v>31</v>
      </c>
      <c r="AZ12485" t="s">
        <v>31</v>
      </c>
    </row>
    <row r="12486" spans="1:52">
      <c r="A12486" t="s">
        <v>2969</v>
      </c>
      <c r="B12486" t="s">
        <v>71</v>
      </c>
      <c r="C12486" t="s">
        <v>174</v>
      </c>
      <c r="D12486" t="s">
        <v>2899</v>
      </c>
      <c r="E12486" t="s">
        <v>2900</v>
      </c>
      <c r="F12486" t="s">
        <v>2971</v>
      </c>
      <c r="G12486" t="s">
        <v>2966</v>
      </c>
      <c r="I12486">
        <v>51.984000000000002</v>
      </c>
      <c r="J12486">
        <v>5.665</v>
      </c>
      <c r="L12486" t="s">
        <v>2389</v>
      </c>
      <c r="M12486">
        <v>1979</v>
      </c>
      <c r="N12486" t="s">
        <v>2252</v>
      </c>
      <c r="T12486">
        <v>14</v>
      </c>
      <c r="U12486">
        <v>14</v>
      </c>
      <c r="V12486">
        <v>16</v>
      </c>
      <c r="W12486">
        <v>8</v>
      </c>
      <c r="X12486" t="s">
        <v>2972</v>
      </c>
      <c r="Y12486">
        <v>1</v>
      </c>
      <c r="Z12486">
        <v>14</v>
      </c>
      <c r="AA12486">
        <v>10</v>
      </c>
      <c r="AB12486">
        <v>21</v>
      </c>
      <c r="AD12486" t="s">
        <v>496</v>
      </c>
      <c r="AE12486">
        <v>51.984000000000002</v>
      </c>
      <c r="AF12486">
        <v>5.665</v>
      </c>
      <c r="AG12486" t="s">
        <v>31</v>
      </c>
      <c r="AY12486" t="s">
        <v>31</v>
      </c>
      <c r="AZ12486" t="s">
        <v>31</v>
      </c>
    </row>
    <row r="12487" spans="1:52">
      <c r="A12487" t="s">
        <v>2969</v>
      </c>
      <c r="B12487" t="s">
        <v>71</v>
      </c>
      <c r="C12487" t="s">
        <v>174</v>
      </c>
      <c r="D12487" t="s">
        <v>2899</v>
      </c>
      <c r="E12487" t="s">
        <v>2900</v>
      </c>
      <c r="F12487" t="s">
        <v>2971</v>
      </c>
      <c r="G12487" t="s">
        <v>2966</v>
      </c>
      <c r="I12487">
        <v>51.984000000000002</v>
      </c>
      <c r="J12487">
        <v>5.665</v>
      </c>
      <c r="L12487" t="s">
        <v>2389</v>
      </c>
      <c r="M12487">
        <v>1979</v>
      </c>
      <c r="N12487" t="s">
        <v>2252</v>
      </c>
      <c r="T12487">
        <v>14</v>
      </c>
      <c r="U12487">
        <v>14</v>
      </c>
      <c r="V12487">
        <v>16</v>
      </c>
      <c r="W12487">
        <v>8</v>
      </c>
      <c r="X12487" t="s">
        <v>2972</v>
      </c>
      <c r="Y12487">
        <v>0</v>
      </c>
      <c r="Z12487">
        <v>14</v>
      </c>
      <c r="AA12487">
        <v>10</v>
      </c>
      <c r="AB12487">
        <v>28</v>
      </c>
      <c r="AD12487" t="s">
        <v>496</v>
      </c>
      <c r="AE12487">
        <v>51.984000000000002</v>
      </c>
      <c r="AF12487">
        <v>5.665</v>
      </c>
      <c r="AG12487" t="s">
        <v>31</v>
      </c>
      <c r="AY12487" t="s">
        <v>31</v>
      </c>
      <c r="AZ12487" t="s">
        <v>31</v>
      </c>
    </row>
    <row r="12488" spans="1:52">
      <c r="A12488" t="s">
        <v>2969</v>
      </c>
      <c r="B12488" t="s">
        <v>71</v>
      </c>
      <c r="C12488" t="s">
        <v>174</v>
      </c>
      <c r="D12488" t="s">
        <v>2899</v>
      </c>
      <c r="E12488" t="s">
        <v>2900</v>
      </c>
      <c r="F12488" t="s">
        <v>2971</v>
      </c>
      <c r="G12488" t="s">
        <v>2966</v>
      </c>
      <c r="I12488">
        <v>51.984000000000002</v>
      </c>
      <c r="J12488">
        <v>5.665</v>
      </c>
      <c r="L12488" t="s">
        <v>2389</v>
      </c>
      <c r="M12488">
        <v>1979</v>
      </c>
      <c r="N12488" t="s">
        <v>2252</v>
      </c>
      <c r="T12488">
        <v>14</v>
      </c>
      <c r="U12488">
        <v>14</v>
      </c>
      <c r="V12488">
        <v>16</v>
      </c>
      <c r="W12488">
        <v>8</v>
      </c>
      <c r="X12488" t="s">
        <v>2972</v>
      </c>
      <c r="Y12488">
        <v>0</v>
      </c>
      <c r="Z12488">
        <v>14</v>
      </c>
      <c r="AA12488">
        <v>10</v>
      </c>
      <c r="AB12488">
        <v>35</v>
      </c>
      <c r="AD12488" t="s">
        <v>496</v>
      </c>
      <c r="AE12488">
        <v>51.984000000000002</v>
      </c>
      <c r="AF12488">
        <v>5.665</v>
      </c>
      <c r="AG12488" t="s">
        <v>31</v>
      </c>
      <c r="AY12488" t="s">
        <v>31</v>
      </c>
      <c r="AZ12488" t="s">
        <v>31</v>
      </c>
    </row>
    <row r="12489" spans="1:52">
      <c r="A12489" t="s">
        <v>2969</v>
      </c>
      <c r="B12489" t="s">
        <v>71</v>
      </c>
      <c r="C12489" t="s">
        <v>174</v>
      </c>
      <c r="D12489" t="s">
        <v>2899</v>
      </c>
      <c r="E12489" t="s">
        <v>2900</v>
      </c>
      <c r="F12489" t="s">
        <v>2971</v>
      </c>
      <c r="G12489" t="s">
        <v>2966</v>
      </c>
      <c r="I12489">
        <v>51.984000000000002</v>
      </c>
      <c r="J12489">
        <v>5.665</v>
      </c>
      <c r="L12489" t="s">
        <v>2389</v>
      </c>
      <c r="M12489">
        <v>1979</v>
      </c>
      <c r="N12489" t="s">
        <v>2252</v>
      </c>
      <c r="T12489">
        <v>14</v>
      </c>
      <c r="U12489">
        <v>14</v>
      </c>
      <c r="V12489">
        <v>16</v>
      </c>
      <c r="W12489">
        <v>8</v>
      </c>
      <c r="X12489" t="s">
        <v>2972</v>
      </c>
      <c r="Y12489">
        <v>0</v>
      </c>
      <c r="Z12489">
        <v>14</v>
      </c>
      <c r="AA12489">
        <v>10</v>
      </c>
      <c r="AB12489">
        <v>42</v>
      </c>
      <c r="AD12489" t="s">
        <v>496</v>
      </c>
      <c r="AE12489">
        <v>51.984000000000002</v>
      </c>
      <c r="AF12489">
        <v>5.665</v>
      </c>
      <c r="AG12489" t="s">
        <v>31</v>
      </c>
      <c r="AY12489" t="s">
        <v>31</v>
      </c>
      <c r="AZ12489" t="s">
        <v>31</v>
      </c>
    </row>
    <row r="12490" spans="1:52">
      <c r="A12490" t="s">
        <v>2969</v>
      </c>
      <c r="B12490" t="s">
        <v>71</v>
      </c>
      <c r="C12490" t="s">
        <v>174</v>
      </c>
      <c r="D12490" t="s">
        <v>2899</v>
      </c>
      <c r="E12490" t="s">
        <v>2900</v>
      </c>
      <c r="F12490" t="s">
        <v>2971</v>
      </c>
      <c r="G12490" t="s">
        <v>2966</v>
      </c>
      <c r="I12490">
        <v>51.984000000000002</v>
      </c>
      <c r="J12490">
        <v>5.665</v>
      </c>
      <c r="L12490" t="s">
        <v>2389</v>
      </c>
      <c r="M12490">
        <v>1979</v>
      </c>
      <c r="N12490" t="s">
        <v>2252</v>
      </c>
      <c r="T12490">
        <v>20</v>
      </c>
      <c r="U12490">
        <v>20</v>
      </c>
      <c r="V12490">
        <v>16</v>
      </c>
      <c r="W12490">
        <v>8</v>
      </c>
      <c r="X12490" t="s">
        <v>2972</v>
      </c>
      <c r="Y12490">
        <v>29</v>
      </c>
      <c r="Z12490">
        <v>20</v>
      </c>
      <c r="AA12490">
        <v>10</v>
      </c>
      <c r="AB12490">
        <v>7</v>
      </c>
      <c r="AD12490" t="s">
        <v>496</v>
      </c>
      <c r="AE12490">
        <v>51.984000000000002</v>
      </c>
      <c r="AF12490">
        <v>5.665</v>
      </c>
      <c r="AG12490" t="s">
        <v>31</v>
      </c>
      <c r="AY12490" t="s">
        <v>31</v>
      </c>
      <c r="AZ12490" t="s">
        <v>31</v>
      </c>
    </row>
    <row r="12491" spans="1:52">
      <c r="A12491" t="s">
        <v>2969</v>
      </c>
      <c r="B12491" t="s">
        <v>71</v>
      </c>
      <c r="C12491" t="s">
        <v>174</v>
      </c>
      <c r="D12491" t="s">
        <v>2899</v>
      </c>
      <c r="E12491" t="s">
        <v>2900</v>
      </c>
      <c r="F12491" t="s">
        <v>2971</v>
      </c>
      <c r="G12491" t="s">
        <v>2966</v>
      </c>
      <c r="I12491">
        <v>51.984000000000002</v>
      </c>
      <c r="J12491">
        <v>5.665</v>
      </c>
      <c r="L12491" t="s">
        <v>2389</v>
      </c>
      <c r="M12491">
        <v>1979</v>
      </c>
      <c r="N12491" t="s">
        <v>2252</v>
      </c>
      <c r="T12491">
        <v>20</v>
      </c>
      <c r="U12491">
        <v>20</v>
      </c>
      <c r="V12491">
        <v>16</v>
      </c>
      <c r="W12491">
        <v>8</v>
      </c>
      <c r="X12491" t="s">
        <v>2972</v>
      </c>
      <c r="Y12491">
        <v>30</v>
      </c>
      <c r="Z12491">
        <v>20</v>
      </c>
      <c r="AA12491">
        <v>10</v>
      </c>
      <c r="AB12491">
        <v>14</v>
      </c>
      <c r="AD12491" t="s">
        <v>496</v>
      </c>
      <c r="AE12491">
        <v>51.984000000000002</v>
      </c>
      <c r="AF12491">
        <v>5.665</v>
      </c>
      <c r="AG12491" t="s">
        <v>31</v>
      </c>
      <c r="AY12491" t="s">
        <v>31</v>
      </c>
      <c r="AZ12491" t="s">
        <v>31</v>
      </c>
    </row>
    <row r="12492" spans="1:52">
      <c r="A12492" t="s">
        <v>2969</v>
      </c>
      <c r="B12492" t="s">
        <v>71</v>
      </c>
      <c r="C12492" t="s">
        <v>174</v>
      </c>
      <c r="D12492" t="s">
        <v>2899</v>
      </c>
      <c r="E12492" t="s">
        <v>2900</v>
      </c>
      <c r="F12492" t="s">
        <v>2971</v>
      </c>
      <c r="G12492" t="s">
        <v>2966</v>
      </c>
      <c r="I12492">
        <v>51.984000000000002</v>
      </c>
      <c r="J12492">
        <v>5.665</v>
      </c>
      <c r="L12492" t="s">
        <v>2389</v>
      </c>
      <c r="M12492">
        <v>1979</v>
      </c>
      <c r="N12492" t="s">
        <v>2252</v>
      </c>
      <c r="T12492">
        <v>20</v>
      </c>
      <c r="U12492">
        <v>20</v>
      </c>
      <c r="V12492">
        <v>16</v>
      </c>
      <c r="W12492">
        <v>8</v>
      </c>
      <c r="X12492" t="s">
        <v>2972</v>
      </c>
      <c r="Y12492">
        <v>10</v>
      </c>
      <c r="Z12492">
        <v>20</v>
      </c>
      <c r="AA12492">
        <v>10</v>
      </c>
      <c r="AB12492">
        <v>21</v>
      </c>
      <c r="AD12492" t="s">
        <v>496</v>
      </c>
      <c r="AE12492">
        <v>51.984000000000002</v>
      </c>
      <c r="AF12492">
        <v>5.665</v>
      </c>
      <c r="AG12492" t="s">
        <v>31</v>
      </c>
      <c r="AY12492" t="s">
        <v>31</v>
      </c>
      <c r="AZ12492" t="s">
        <v>31</v>
      </c>
    </row>
    <row r="12493" spans="1:52">
      <c r="A12493" t="s">
        <v>2969</v>
      </c>
      <c r="B12493" t="s">
        <v>71</v>
      </c>
      <c r="C12493" t="s">
        <v>174</v>
      </c>
      <c r="D12493" t="s">
        <v>2899</v>
      </c>
      <c r="E12493" t="s">
        <v>2900</v>
      </c>
      <c r="F12493" t="s">
        <v>2971</v>
      </c>
      <c r="G12493" t="s">
        <v>2966</v>
      </c>
      <c r="I12493">
        <v>51.984000000000002</v>
      </c>
      <c r="J12493">
        <v>5.665</v>
      </c>
      <c r="L12493" t="s">
        <v>2389</v>
      </c>
      <c r="M12493">
        <v>1979</v>
      </c>
      <c r="N12493" t="s">
        <v>2252</v>
      </c>
      <c r="T12493">
        <v>20</v>
      </c>
      <c r="U12493">
        <v>20</v>
      </c>
      <c r="V12493">
        <v>16</v>
      </c>
      <c r="W12493">
        <v>8</v>
      </c>
      <c r="X12493" t="s">
        <v>2972</v>
      </c>
      <c r="Y12493">
        <v>0</v>
      </c>
      <c r="Z12493">
        <v>20</v>
      </c>
      <c r="AA12493">
        <v>10</v>
      </c>
      <c r="AB12493">
        <v>28</v>
      </c>
      <c r="AD12493" t="s">
        <v>496</v>
      </c>
      <c r="AE12493">
        <v>51.984000000000002</v>
      </c>
      <c r="AF12493">
        <v>5.665</v>
      </c>
      <c r="AG12493" t="s">
        <v>31</v>
      </c>
      <c r="AY12493" t="s">
        <v>31</v>
      </c>
      <c r="AZ12493" t="s">
        <v>31</v>
      </c>
    </row>
    <row r="12494" spans="1:52">
      <c r="A12494" t="s">
        <v>2969</v>
      </c>
      <c r="B12494" t="s">
        <v>71</v>
      </c>
      <c r="C12494" t="s">
        <v>174</v>
      </c>
      <c r="D12494" t="s">
        <v>2899</v>
      </c>
      <c r="E12494" t="s">
        <v>2900</v>
      </c>
      <c r="F12494" t="s">
        <v>2971</v>
      </c>
      <c r="G12494" t="s">
        <v>2966</v>
      </c>
      <c r="I12494">
        <v>51.984000000000002</v>
      </c>
      <c r="J12494">
        <v>5.665</v>
      </c>
      <c r="L12494" t="s">
        <v>2389</v>
      </c>
      <c r="M12494">
        <v>1979</v>
      </c>
      <c r="N12494" t="s">
        <v>2252</v>
      </c>
      <c r="T12494">
        <v>20</v>
      </c>
      <c r="U12494">
        <v>20</v>
      </c>
      <c r="V12494">
        <v>16</v>
      </c>
      <c r="W12494">
        <v>8</v>
      </c>
      <c r="X12494" t="s">
        <v>2972</v>
      </c>
      <c r="Y12494">
        <v>0</v>
      </c>
      <c r="Z12494">
        <v>20</v>
      </c>
      <c r="AA12494">
        <v>10</v>
      </c>
      <c r="AB12494">
        <v>35</v>
      </c>
      <c r="AD12494" t="s">
        <v>496</v>
      </c>
      <c r="AE12494">
        <v>51.984000000000002</v>
      </c>
      <c r="AF12494">
        <v>5.665</v>
      </c>
      <c r="AG12494" t="s">
        <v>31</v>
      </c>
      <c r="AY12494" t="s">
        <v>31</v>
      </c>
      <c r="AZ12494" t="s">
        <v>31</v>
      </c>
    </row>
    <row r="12495" spans="1:52">
      <c r="A12495" t="s">
        <v>2969</v>
      </c>
      <c r="B12495" t="s">
        <v>71</v>
      </c>
      <c r="C12495" t="s">
        <v>174</v>
      </c>
      <c r="D12495" t="s">
        <v>2899</v>
      </c>
      <c r="E12495" t="s">
        <v>2900</v>
      </c>
      <c r="F12495" t="s">
        <v>2971</v>
      </c>
      <c r="G12495" t="s">
        <v>2966</v>
      </c>
      <c r="I12495">
        <v>51.984000000000002</v>
      </c>
      <c r="J12495">
        <v>5.665</v>
      </c>
      <c r="L12495" t="s">
        <v>2389</v>
      </c>
      <c r="M12495">
        <v>1979</v>
      </c>
      <c r="N12495" t="s">
        <v>2252</v>
      </c>
      <c r="T12495">
        <v>20</v>
      </c>
      <c r="U12495">
        <v>20</v>
      </c>
      <c r="V12495">
        <v>16</v>
      </c>
      <c r="W12495">
        <v>8</v>
      </c>
      <c r="X12495" t="s">
        <v>2972</v>
      </c>
      <c r="Y12495">
        <v>0</v>
      </c>
      <c r="Z12495">
        <v>20</v>
      </c>
      <c r="AA12495">
        <v>10</v>
      </c>
      <c r="AB12495">
        <v>42</v>
      </c>
      <c r="AD12495" t="s">
        <v>496</v>
      </c>
      <c r="AE12495">
        <v>51.984000000000002</v>
      </c>
      <c r="AF12495">
        <v>5.665</v>
      </c>
      <c r="AG12495" t="s">
        <v>31</v>
      </c>
      <c r="AY12495" t="s">
        <v>31</v>
      </c>
      <c r="AZ12495" t="s">
        <v>31</v>
      </c>
    </row>
    <row r="12496" spans="1:52">
      <c r="A12496" t="s">
        <v>2969</v>
      </c>
      <c r="B12496" t="s">
        <v>71</v>
      </c>
      <c r="C12496" t="s">
        <v>174</v>
      </c>
      <c r="D12496" t="s">
        <v>2899</v>
      </c>
      <c r="E12496" t="s">
        <v>2900</v>
      </c>
      <c r="F12496" t="s">
        <v>2971</v>
      </c>
      <c r="G12496" t="s">
        <v>2966</v>
      </c>
      <c r="I12496">
        <v>51.984000000000002</v>
      </c>
      <c r="J12496">
        <v>5.665</v>
      </c>
      <c r="L12496" t="s">
        <v>2389</v>
      </c>
      <c r="M12496">
        <v>1979</v>
      </c>
      <c r="N12496" t="s">
        <v>2252</v>
      </c>
      <c r="T12496">
        <v>26</v>
      </c>
      <c r="U12496">
        <v>26</v>
      </c>
      <c r="V12496">
        <v>16</v>
      </c>
      <c r="W12496">
        <v>8</v>
      </c>
      <c r="X12496" t="s">
        <v>2972</v>
      </c>
      <c r="Y12496">
        <v>20</v>
      </c>
      <c r="Z12496">
        <v>26</v>
      </c>
      <c r="AA12496">
        <v>10</v>
      </c>
      <c r="AB12496">
        <v>7</v>
      </c>
      <c r="AD12496" t="s">
        <v>496</v>
      </c>
      <c r="AE12496">
        <v>51.984000000000002</v>
      </c>
      <c r="AF12496">
        <v>5.665</v>
      </c>
      <c r="AG12496" t="s">
        <v>31</v>
      </c>
      <c r="AY12496" t="s">
        <v>31</v>
      </c>
      <c r="AZ12496" t="s">
        <v>31</v>
      </c>
    </row>
    <row r="12497" spans="1:52">
      <c r="A12497" t="s">
        <v>2969</v>
      </c>
      <c r="B12497" t="s">
        <v>71</v>
      </c>
      <c r="C12497" t="s">
        <v>174</v>
      </c>
      <c r="D12497" t="s">
        <v>2899</v>
      </c>
      <c r="E12497" t="s">
        <v>2900</v>
      </c>
      <c r="F12497" t="s">
        <v>2971</v>
      </c>
      <c r="G12497" t="s">
        <v>2966</v>
      </c>
      <c r="I12497">
        <v>51.984000000000002</v>
      </c>
      <c r="J12497">
        <v>5.665</v>
      </c>
      <c r="L12497" t="s">
        <v>2389</v>
      </c>
      <c r="M12497">
        <v>1979</v>
      </c>
      <c r="N12497" t="s">
        <v>2252</v>
      </c>
      <c r="T12497">
        <v>26</v>
      </c>
      <c r="U12497">
        <v>26</v>
      </c>
      <c r="V12497">
        <v>16</v>
      </c>
      <c r="W12497">
        <v>8</v>
      </c>
      <c r="X12497" t="s">
        <v>2972</v>
      </c>
      <c r="Y12497">
        <v>70</v>
      </c>
      <c r="Z12497">
        <v>26</v>
      </c>
      <c r="AA12497">
        <v>10</v>
      </c>
      <c r="AB12497">
        <v>14</v>
      </c>
      <c r="AD12497" t="s">
        <v>496</v>
      </c>
      <c r="AE12497">
        <v>51.984000000000002</v>
      </c>
      <c r="AF12497">
        <v>5.665</v>
      </c>
      <c r="AG12497" t="s">
        <v>31</v>
      </c>
      <c r="AY12497" t="s">
        <v>31</v>
      </c>
      <c r="AZ12497" t="s">
        <v>31</v>
      </c>
    </row>
    <row r="12498" spans="1:52">
      <c r="A12498" t="s">
        <v>2969</v>
      </c>
      <c r="B12498" t="s">
        <v>71</v>
      </c>
      <c r="C12498" t="s">
        <v>174</v>
      </c>
      <c r="D12498" t="s">
        <v>2899</v>
      </c>
      <c r="E12498" t="s">
        <v>2900</v>
      </c>
      <c r="F12498" t="s">
        <v>2971</v>
      </c>
      <c r="G12498" t="s">
        <v>2966</v>
      </c>
      <c r="I12498">
        <v>51.984000000000002</v>
      </c>
      <c r="J12498">
        <v>5.665</v>
      </c>
      <c r="L12498" t="s">
        <v>2389</v>
      </c>
      <c r="M12498">
        <v>1979</v>
      </c>
      <c r="N12498" t="s">
        <v>2252</v>
      </c>
      <c r="T12498">
        <v>26</v>
      </c>
      <c r="U12498">
        <v>26</v>
      </c>
      <c r="V12498">
        <v>16</v>
      </c>
      <c r="W12498">
        <v>8</v>
      </c>
      <c r="X12498" t="s">
        <v>2972</v>
      </c>
      <c r="Y12498">
        <v>59</v>
      </c>
      <c r="Z12498">
        <v>26</v>
      </c>
      <c r="AA12498">
        <v>10</v>
      </c>
      <c r="AB12498">
        <v>21</v>
      </c>
      <c r="AD12498" t="s">
        <v>496</v>
      </c>
      <c r="AE12498">
        <v>51.984000000000002</v>
      </c>
      <c r="AF12498">
        <v>5.665</v>
      </c>
      <c r="AG12498" t="s">
        <v>31</v>
      </c>
      <c r="AY12498" t="s">
        <v>31</v>
      </c>
      <c r="AZ12498" t="s">
        <v>31</v>
      </c>
    </row>
    <row r="12499" spans="1:52">
      <c r="A12499" t="s">
        <v>2969</v>
      </c>
      <c r="B12499" t="s">
        <v>71</v>
      </c>
      <c r="C12499" t="s">
        <v>174</v>
      </c>
      <c r="D12499" t="s">
        <v>2899</v>
      </c>
      <c r="E12499" t="s">
        <v>2900</v>
      </c>
      <c r="F12499" t="s">
        <v>2971</v>
      </c>
      <c r="G12499" t="s">
        <v>2966</v>
      </c>
      <c r="I12499">
        <v>51.984000000000002</v>
      </c>
      <c r="J12499">
        <v>5.665</v>
      </c>
      <c r="L12499" t="s">
        <v>2389</v>
      </c>
      <c r="M12499">
        <v>1979</v>
      </c>
      <c r="N12499" t="s">
        <v>2252</v>
      </c>
      <c r="T12499">
        <v>26</v>
      </c>
      <c r="U12499">
        <v>26</v>
      </c>
      <c r="V12499">
        <v>16</v>
      </c>
      <c r="W12499">
        <v>8</v>
      </c>
      <c r="X12499" t="s">
        <v>2972</v>
      </c>
      <c r="Y12499">
        <v>10</v>
      </c>
      <c r="Z12499">
        <v>26</v>
      </c>
      <c r="AA12499">
        <v>10</v>
      </c>
      <c r="AB12499">
        <v>28</v>
      </c>
      <c r="AD12499" t="s">
        <v>496</v>
      </c>
      <c r="AE12499">
        <v>51.984000000000002</v>
      </c>
      <c r="AF12499">
        <v>5.665</v>
      </c>
      <c r="AG12499" t="s">
        <v>31</v>
      </c>
      <c r="AY12499" t="s">
        <v>31</v>
      </c>
      <c r="AZ12499" t="s">
        <v>31</v>
      </c>
    </row>
    <row r="12500" spans="1:52">
      <c r="A12500" t="s">
        <v>2969</v>
      </c>
      <c r="B12500" t="s">
        <v>71</v>
      </c>
      <c r="C12500" t="s">
        <v>174</v>
      </c>
      <c r="D12500" t="s">
        <v>2899</v>
      </c>
      <c r="E12500" t="s">
        <v>2900</v>
      </c>
      <c r="F12500" t="s">
        <v>2971</v>
      </c>
      <c r="G12500" t="s">
        <v>2966</v>
      </c>
      <c r="I12500">
        <v>51.984000000000002</v>
      </c>
      <c r="J12500">
        <v>5.665</v>
      </c>
      <c r="L12500" t="s">
        <v>2389</v>
      </c>
      <c r="M12500">
        <v>1979</v>
      </c>
      <c r="N12500" t="s">
        <v>2252</v>
      </c>
      <c r="T12500">
        <v>26</v>
      </c>
      <c r="U12500">
        <v>26</v>
      </c>
      <c r="V12500">
        <v>16</v>
      </c>
      <c r="W12500">
        <v>8</v>
      </c>
      <c r="X12500" t="s">
        <v>2972</v>
      </c>
      <c r="Y12500">
        <v>10</v>
      </c>
      <c r="Z12500">
        <v>26</v>
      </c>
      <c r="AA12500">
        <v>10</v>
      </c>
      <c r="AB12500">
        <v>35</v>
      </c>
      <c r="AD12500" t="s">
        <v>496</v>
      </c>
      <c r="AE12500">
        <v>51.984000000000002</v>
      </c>
      <c r="AF12500">
        <v>5.665</v>
      </c>
      <c r="AG12500" t="s">
        <v>31</v>
      </c>
      <c r="AY12500" t="s">
        <v>31</v>
      </c>
      <c r="AZ12500" t="s">
        <v>31</v>
      </c>
    </row>
    <row r="12501" spans="1:52">
      <c r="A12501" t="s">
        <v>2969</v>
      </c>
      <c r="B12501" t="s">
        <v>71</v>
      </c>
      <c r="C12501" t="s">
        <v>174</v>
      </c>
      <c r="D12501" t="s">
        <v>2899</v>
      </c>
      <c r="E12501" t="s">
        <v>2900</v>
      </c>
      <c r="F12501" t="s">
        <v>2971</v>
      </c>
      <c r="G12501" t="s">
        <v>2966</v>
      </c>
      <c r="I12501">
        <v>51.984000000000002</v>
      </c>
      <c r="J12501">
        <v>5.665</v>
      </c>
      <c r="L12501" t="s">
        <v>2389</v>
      </c>
      <c r="M12501">
        <v>1979</v>
      </c>
      <c r="N12501" t="s">
        <v>2252</v>
      </c>
      <c r="T12501">
        <v>26</v>
      </c>
      <c r="U12501">
        <v>26</v>
      </c>
      <c r="V12501">
        <v>16</v>
      </c>
      <c r="W12501">
        <v>8</v>
      </c>
      <c r="X12501" t="s">
        <v>2972</v>
      </c>
      <c r="Y12501">
        <v>0</v>
      </c>
      <c r="Z12501">
        <v>26</v>
      </c>
      <c r="AA12501">
        <v>10</v>
      </c>
      <c r="AB12501">
        <v>42</v>
      </c>
      <c r="AD12501" t="s">
        <v>496</v>
      </c>
      <c r="AE12501">
        <v>51.984000000000002</v>
      </c>
      <c r="AF12501">
        <v>5.665</v>
      </c>
      <c r="AG12501" t="s">
        <v>31</v>
      </c>
      <c r="AY12501" t="s">
        <v>31</v>
      </c>
      <c r="AZ12501" t="s">
        <v>31</v>
      </c>
    </row>
    <row r="12502" spans="1:52">
      <c r="A12502" t="s">
        <v>802</v>
      </c>
      <c r="B12502" t="s">
        <v>2051</v>
      </c>
      <c r="C12502" t="s">
        <v>1745</v>
      </c>
      <c r="D12502" t="s">
        <v>38</v>
      </c>
      <c r="E12502" t="s">
        <v>39</v>
      </c>
      <c r="G12502" t="s">
        <v>2052</v>
      </c>
      <c r="I12502" t="s">
        <v>2053</v>
      </c>
      <c r="J12502" t="s">
        <v>2053</v>
      </c>
      <c r="K12502" t="s">
        <v>2053</v>
      </c>
      <c r="L12502" t="s">
        <v>2389</v>
      </c>
      <c r="M12502">
        <v>2003</v>
      </c>
      <c r="N12502" t="s">
        <v>2054</v>
      </c>
      <c r="O12502" t="s">
        <v>2539</v>
      </c>
      <c r="S12502">
        <v>0</v>
      </c>
      <c r="T12502">
        <v>18</v>
      </c>
      <c r="U12502">
        <v>18</v>
      </c>
      <c r="V12502">
        <v>24</v>
      </c>
      <c r="W12502">
        <v>0</v>
      </c>
      <c r="X12502" t="s">
        <v>1428</v>
      </c>
      <c r="Y12502">
        <v>1</v>
      </c>
      <c r="Z12502">
        <v>5.1710000000000003</v>
      </c>
      <c r="AA12502" t="s">
        <v>2055</v>
      </c>
      <c r="AD12502" t="s">
        <v>287</v>
      </c>
      <c r="AE12502">
        <v>69.650000000000006</v>
      </c>
      <c r="AF12502">
        <v>18.920000000000002</v>
      </c>
      <c r="AG12502" t="s">
        <v>31</v>
      </c>
      <c r="AJ12502" t="s">
        <v>2606</v>
      </c>
      <c r="AK12502" t="s">
        <v>2601</v>
      </c>
      <c r="AN12502">
        <v>9</v>
      </c>
      <c r="AO12502">
        <v>28</v>
      </c>
      <c r="AP12502">
        <v>12</v>
      </c>
      <c r="AQ12502">
        <v>12</v>
      </c>
      <c r="AY12502" t="s">
        <v>31</v>
      </c>
      <c r="AZ12502" t="s">
        <v>31</v>
      </c>
    </row>
    <row r="12503" spans="1:52">
      <c r="A12503" t="s">
        <v>802</v>
      </c>
      <c r="B12503" t="s">
        <v>2051</v>
      </c>
      <c r="C12503" t="s">
        <v>1745</v>
      </c>
      <c r="D12503" t="s">
        <v>38</v>
      </c>
      <c r="E12503" t="s">
        <v>39</v>
      </c>
      <c r="G12503" t="s">
        <v>2052</v>
      </c>
      <c r="I12503" t="s">
        <v>2053</v>
      </c>
      <c r="J12503" t="s">
        <v>2053</v>
      </c>
      <c r="K12503" t="s">
        <v>2053</v>
      </c>
      <c r="L12503" t="s">
        <v>2389</v>
      </c>
      <c r="M12503">
        <v>2003</v>
      </c>
      <c r="N12503" t="s">
        <v>2054</v>
      </c>
      <c r="O12503" t="s">
        <v>2539</v>
      </c>
      <c r="S12503">
        <v>0</v>
      </c>
      <c r="T12503">
        <v>18</v>
      </c>
      <c r="U12503">
        <v>18</v>
      </c>
      <c r="V12503">
        <v>24</v>
      </c>
      <c r="W12503">
        <v>0</v>
      </c>
      <c r="X12503" t="s">
        <v>1428</v>
      </c>
      <c r="Y12503">
        <v>1</v>
      </c>
      <c r="Z12503">
        <v>10.153</v>
      </c>
      <c r="AA12503" t="s">
        <v>2055</v>
      </c>
      <c r="AD12503" t="s">
        <v>287</v>
      </c>
      <c r="AE12503">
        <v>69.650000000000006</v>
      </c>
      <c r="AF12503">
        <v>18.920000000000002</v>
      </c>
      <c r="AG12503" t="s">
        <v>31</v>
      </c>
      <c r="AJ12503" t="s">
        <v>2606</v>
      </c>
      <c r="AK12503" t="s">
        <v>2601</v>
      </c>
      <c r="AN12503">
        <v>12</v>
      </c>
      <c r="AO12503">
        <v>28</v>
      </c>
      <c r="AP12503">
        <v>12</v>
      </c>
      <c r="AQ12503">
        <v>12</v>
      </c>
      <c r="AY12503" t="s">
        <v>31</v>
      </c>
      <c r="AZ12503" t="s">
        <v>31</v>
      </c>
    </row>
    <row r="12504" spans="1:52">
      <c r="A12504" t="s">
        <v>802</v>
      </c>
      <c r="B12504" t="s">
        <v>2051</v>
      </c>
      <c r="C12504" t="s">
        <v>1745</v>
      </c>
      <c r="D12504" t="s">
        <v>38</v>
      </c>
      <c r="E12504" t="s">
        <v>39</v>
      </c>
      <c r="G12504" t="s">
        <v>2052</v>
      </c>
      <c r="I12504" t="s">
        <v>2053</v>
      </c>
      <c r="J12504" t="s">
        <v>2053</v>
      </c>
      <c r="K12504" t="s">
        <v>2053</v>
      </c>
      <c r="L12504" t="s">
        <v>2389</v>
      </c>
      <c r="M12504">
        <v>2003</v>
      </c>
      <c r="N12504" t="s">
        <v>2054</v>
      </c>
      <c r="O12504" t="s">
        <v>2539</v>
      </c>
      <c r="S12504">
        <v>0</v>
      </c>
      <c r="T12504">
        <v>18</v>
      </c>
      <c r="U12504">
        <v>18</v>
      </c>
      <c r="V12504">
        <v>24</v>
      </c>
      <c r="W12504">
        <v>0</v>
      </c>
      <c r="X12504" t="s">
        <v>1428</v>
      </c>
      <c r="Y12504">
        <v>1</v>
      </c>
      <c r="Z12504">
        <v>18.541</v>
      </c>
      <c r="AA12504" t="s">
        <v>2055</v>
      </c>
      <c r="AD12504" t="s">
        <v>287</v>
      </c>
      <c r="AE12504">
        <v>69.650000000000006</v>
      </c>
      <c r="AF12504">
        <v>18.920000000000002</v>
      </c>
      <c r="AG12504" t="s">
        <v>31</v>
      </c>
      <c r="AJ12504" t="s">
        <v>2606</v>
      </c>
      <c r="AK12504" t="s">
        <v>2601</v>
      </c>
      <c r="AN12504">
        <v>18</v>
      </c>
      <c r="AO12504">
        <v>28</v>
      </c>
      <c r="AP12504">
        <v>12</v>
      </c>
      <c r="AQ12504">
        <v>12</v>
      </c>
      <c r="AY12504" t="s">
        <v>31</v>
      </c>
      <c r="AZ12504" t="s">
        <v>31</v>
      </c>
    </row>
    <row r="12505" spans="1:52">
      <c r="A12505" t="s">
        <v>802</v>
      </c>
      <c r="B12505" t="s">
        <v>2051</v>
      </c>
      <c r="C12505" t="s">
        <v>1745</v>
      </c>
      <c r="D12505" t="s">
        <v>38</v>
      </c>
      <c r="E12505" t="s">
        <v>39</v>
      </c>
      <c r="G12505" t="s">
        <v>2052</v>
      </c>
      <c r="I12505" t="s">
        <v>2053</v>
      </c>
      <c r="J12505" t="s">
        <v>2053</v>
      </c>
      <c r="K12505" t="s">
        <v>2053</v>
      </c>
      <c r="L12505" t="s">
        <v>2389</v>
      </c>
      <c r="M12505">
        <v>2003</v>
      </c>
      <c r="N12505" t="s">
        <v>2054</v>
      </c>
      <c r="O12505" t="s">
        <v>2539</v>
      </c>
      <c r="S12505">
        <v>0</v>
      </c>
      <c r="T12505">
        <v>18</v>
      </c>
      <c r="U12505">
        <v>18</v>
      </c>
      <c r="V12505">
        <v>24</v>
      </c>
      <c r="W12505">
        <v>0</v>
      </c>
      <c r="X12505" t="s">
        <v>1428</v>
      </c>
      <c r="Y12505">
        <v>1</v>
      </c>
      <c r="Z12505">
        <v>34.432000000000002</v>
      </c>
      <c r="AA12505" t="s">
        <v>2055</v>
      </c>
      <c r="AD12505" t="s">
        <v>287</v>
      </c>
      <c r="AE12505">
        <v>69.650000000000006</v>
      </c>
      <c r="AF12505">
        <v>18.920000000000002</v>
      </c>
      <c r="AG12505" t="s">
        <v>31</v>
      </c>
      <c r="AJ12505" t="s">
        <v>2606</v>
      </c>
      <c r="AK12505" t="s">
        <v>2601</v>
      </c>
      <c r="AN12505">
        <v>21</v>
      </c>
      <c r="AO12505">
        <v>28</v>
      </c>
      <c r="AP12505">
        <v>12</v>
      </c>
      <c r="AQ12505">
        <v>12</v>
      </c>
      <c r="AY12505" t="s">
        <v>31</v>
      </c>
      <c r="AZ12505" t="s">
        <v>31</v>
      </c>
    </row>
    <row r="12506" spans="1:52">
      <c r="A12506" t="s">
        <v>802</v>
      </c>
      <c r="B12506" t="s">
        <v>2051</v>
      </c>
      <c r="C12506" t="s">
        <v>1745</v>
      </c>
      <c r="D12506" t="s">
        <v>38</v>
      </c>
      <c r="E12506" t="s">
        <v>39</v>
      </c>
      <c r="G12506" t="s">
        <v>2052</v>
      </c>
      <c r="I12506" t="s">
        <v>2053</v>
      </c>
      <c r="J12506" t="s">
        <v>2053</v>
      </c>
      <c r="K12506" t="s">
        <v>2053</v>
      </c>
      <c r="L12506" t="s">
        <v>2389</v>
      </c>
      <c r="M12506">
        <v>2003</v>
      </c>
      <c r="N12506" t="s">
        <v>2054</v>
      </c>
      <c r="O12506" t="s">
        <v>2539</v>
      </c>
      <c r="S12506">
        <v>0</v>
      </c>
      <c r="T12506">
        <v>18</v>
      </c>
      <c r="U12506">
        <v>18</v>
      </c>
      <c r="V12506">
        <v>24</v>
      </c>
      <c r="W12506">
        <v>0</v>
      </c>
      <c r="X12506" t="s">
        <v>1428</v>
      </c>
      <c r="Y12506">
        <v>1</v>
      </c>
      <c r="Z12506">
        <v>9.0809999999999995</v>
      </c>
      <c r="AA12506" t="s">
        <v>2055</v>
      </c>
      <c r="AD12506" t="s">
        <v>287</v>
      </c>
      <c r="AE12506">
        <v>69.650000000000006</v>
      </c>
      <c r="AF12506">
        <v>18.920000000000002</v>
      </c>
      <c r="AG12506" t="s">
        <v>31</v>
      </c>
      <c r="AJ12506" t="s">
        <v>2606</v>
      </c>
      <c r="AK12506" t="s">
        <v>2601</v>
      </c>
      <c r="AN12506">
        <v>9</v>
      </c>
      <c r="AO12506">
        <v>42</v>
      </c>
      <c r="AP12506">
        <v>12</v>
      </c>
      <c r="AQ12506">
        <v>12</v>
      </c>
      <c r="AY12506" t="s">
        <v>31</v>
      </c>
      <c r="AZ12506" t="s">
        <v>31</v>
      </c>
    </row>
    <row r="12507" spans="1:52">
      <c r="A12507" t="s">
        <v>802</v>
      </c>
      <c r="B12507" t="s">
        <v>2051</v>
      </c>
      <c r="C12507" t="s">
        <v>1745</v>
      </c>
      <c r="D12507" t="s">
        <v>38</v>
      </c>
      <c r="E12507" t="s">
        <v>39</v>
      </c>
      <c r="G12507" t="s">
        <v>2052</v>
      </c>
      <c r="I12507" t="s">
        <v>2053</v>
      </c>
      <c r="J12507" t="s">
        <v>2053</v>
      </c>
      <c r="K12507" t="s">
        <v>2053</v>
      </c>
      <c r="L12507" t="s">
        <v>2389</v>
      </c>
      <c r="M12507">
        <v>2003</v>
      </c>
      <c r="N12507" t="s">
        <v>2054</v>
      </c>
      <c r="O12507" t="s">
        <v>2539</v>
      </c>
      <c r="S12507">
        <v>0</v>
      </c>
      <c r="T12507">
        <v>18</v>
      </c>
      <c r="U12507">
        <v>18</v>
      </c>
      <c r="V12507">
        <v>24</v>
      </c>
      <c r="W12507">
        <v>0</v>
      </c>
      <c r="X12507" t="s">
        <v>1428</v>
      </c>
      <c r="Y12507">
        <v>1</v>
      </c>
      <c r="Z12507">
        <v>8.64</v>
      </c>
      <c r="AA12507" t="s">
        <v>2055</v>
      </c>
      <c r="AD12507" t="s">
        <v>287</v>
      </c>
      <c r="AE12507">
        <v>69.650000000000006</v>
      </c>
      <c r="AF12507">
        <v>18.920000000000002</v>
      </c>
      <c r="AG12507" t="s">
        <v>31</v>
      </c>
      <c r="AJ12507" t="s">
        <v>2606</v>
      </c>
      <c r="AK12507" t="s">
        <v>2601</v>
      </c>
      <c r="AN12507">
        <v>12</v>
      </c>
      <c r="AO12507">
        <v>42</v>
      </c>
      <c r="AP12507">
        <v>12</v>
      </c>
      <c r="AQ12507">
        <v>12</v>
      </c>
      <c r="AY12507" t="s">
        <v>31</v>
      </c>
      <c r="AZ12507" t="s">
        <v>31</v>
      </c>
    </row>
    <row r="12508" spans="1:52">
      <c r="A12508" t="s">
        <v>802</v>
      </c>
      <c r="B12508" t="s">
        <v>2051</v>
      </c>
      <c r="C12508" t="s">
        <v>1745</v>
      </c>
      <c r="D12508" t="s">
        <v>38</v>
      </c>
      <c r="E12508" t="s">
        <v>39</v>
      </c>
      <c r="G12508" t="s">
        <v>2052</v>
      </c>
      <c r="I12508" t="s">
        <v>2053</v>
      </c>
      <c r="J12508" t="s">
        <v>2053</v>
      </c>
      <c r="K12508" t="s">
        <v>2053</v>
      </c>
      <c r="L12508" t="s">
        <v>2389</v>
      </c>
      <c r="M12508">
        <v>2003</v>
      </c>
      <c r="N12508" t="s">
        <v>2054</v>
      </c>
      <c r="O12508" t="s">
        <v>2539</v>
      </c>
      <c r="S12508">
        <v>0</v>
      </c>
      <c r="T12508">
        <v>18</v>
      </c>
      <c r="U12508">
        <v>18</v>
      </c>
      <c r="V12508">
        <v>24</v>
      </c>
      <c r="W12508">
        <v>0</v>
      </c>
      <c r="X12508" t="s">
        <v>1428</v>
      </c>
      <c r="Y12508">
        <v>1</v>
      </c>
      <c r="Z12508">
        <v>14.315</v>
      </c>
      <c r="AA12508" t="s">
        <v>2055</v>
      </c>
      <c r="AD12508" t="s">
        <v>287</v>
      </c>
      <c r="AE12508">
        <v>69.650000000000006</v>
      </c>
      <c r="AF12508">
        <v>18.920000000000002</v>
      </c>
      <c r="AG12508" t="s">
        <v>31</v>
      </c>
      <c r="AJ12508" t="s">
        <v>2606</v>
      </c>
      <c r="AK12508" t="s">
        <v>2601</v>
      </c>
      <c r="AN12508">
        <v>18</v>
      </c>
      <c r="AO12508">
        <v>42</v>
      </c>
      <c r="AP12508">
        <v>12</v>
      </c>
      <c r="AQ12508">
        <v>12</v>
      </c>
      <c r="AY12508" t="s">
        <v>31</v>
      </c>
      <c r="AZ12508" t="s">
        <v>31</v>
      </c>
    </row>
    <row r="12509" spans="1:52">
      <c r="A12509" t="s">
        <v>802</v>
      </c>
      <c r="B12509" t="s">
        <v>2051</v>
      </c>
      <c r="C12509" t="s">
        <v>1745</v>
      </c>
      <c r="D12509" t="s">
        <v>38</v>
      </c>
      <c r="E12509" t="s">
        <v>39</v>
      </c>
      <c r="G12509" t="s">
        <v>2052</v>
      </c>
      <c r="I12509" t="s">
        <v>2053</v>
      </c>
      <c r="J12509" t="s">
        <v>2053</v>
      </c>
      <c r="K12509" t="s">
        <v>2053</v>
      </c>
      <c r="L12509" t="s">
        <v>2389</v>
      </c>
      <c r="M12509">
        <v>2003</v>
      </c>
      <c r="N12509" t="s">
        <v>2054</v>
      </c>
      <c r="O12509" t="s">
        <v>2539</v>
      </c>
      <c r="S12509">
        <v>0</v>
      </c>
      <c r="T12509">
        <v>18</v>
      </c>
      <c r="U12509">
        <v>18</v>
      </c>
      <c r="V12509">
        <v>24</v>
      </c>
      <c r="W12509">
        <v>0</v>
      </c>
      <c r="X12509" t="s">
        <v>1428</v>
      </c>
      <c r="Y12509">
        <v>1</v>
      </c>
      <c r="Z12509">
        <v>29.45</v>
      </c>
      <c r="AA12509" t="s">
        <v>2055</v>
      </c>
      <c r="AD12509" t="s">
        <v>287</v>
      </c>
      <c r="AE12509">
        <v>69.650000000000006</v>
      </c>
      <c r="AF12509">
        <v>18.920000000000002</v>
      </c>
      <c r="AG12509" t="s">
        <v>31</v>
      </c>
      <c r="AJ12509" t="s">
        <v>2606</v>
      </c>
      <c r="AK12509" t="s">
        <v>2601</v>
      </c>
      <c r="AN12509">
        <v>21</v>
      </c>
      <c r="AO12509">
        <v>42</v>
      </c>
      <c r="AP12509">
        <v>12</v>
      </c>
      <c r="AQ12509">
        <v>12</v>
      </c>
      <c r="AY12509" t="s">
        <v>31</v>
      </c>
      <c r="AZ12509" t="s">
        <v>31</v>
      </c>
    </row>
    <row r="12510" spans="1:52">
      <c r="A12510" t="s">
        <v>802</v>
      </c>
      <c r="B12510" t="s">
        <v>2051</v>
      </c>
      <c r="C12510" t="s">
        <v>1745</v>
      </c>
      <c r="D12510" t="s">
        <v>38</v>
      </c>
      <c r="E12510" t="s">
        <v>39</v>
      </c>
      <c r="G12510" t="s">
        <v>2052</v>
      </c>
      <c r="I12510" t="s">
        <v>2053</v>
      </c>
      <c r="J12510" t="s">
        <v>2053</v>
      </c>
      <c r="K12510" t="s">
        <v>2053</v>
      </c>
      <c r="L12510" t="s">
        <v>2389</v>
      </c>
      <c r="M12510">
        <v>2003</v>
      </c>
      <c r="N12510" t="s">
        <v>2054</v>
      </c>
      <c r="O12510" t="s">
        <v>2539</v>
      </c>
      <c r="S12510">
        <v>0</v>
      </c>
      <c r="T12510">
        <v>18</v>
      </c>
      <c r="U12510">
        <v>18</v>
      </c>
      <c r="V12510">
        <v>24</v>
      </c>
      <c r="W12510">
        <v>0</v>
      </c>
      <c r="X12510" t="s">
        <v>1428</v>
      </c>
      <c r="Y12510">
        <v>1</v>
      </c>
      <c r="Z12510">
        <v>6.9370000000000003</v>
      </c>
      <c r="AA12510" t="s">
        <v>2055</v>
      </c>
      <c r="AD12510" t="s">
        <v>287</v>
      </c>
      <c r="AE12510">
        <v>69.650000000000006</v>
      </c>
      <c r="AF12510">
        <v>18.920000000000002</v>
      </c>
      <c r="AG12510" t="s">
        <v>31</v>
      </c>
      <c r="AJ12510" t="s">
        <v>2606</v>
      </c>
      <c r="AK12510" t="s">
        <v>2601</v>
      </c>
      <c r="AN12510">
        <v>9</v>
      </c>
      <c r="AO12510">
        <v>56</v>
      </c>
      <c r="AP12510">
        <v>12</v>
      </c>
      <c r="AQ12510">
        <v>12</v>
      </c>
      <c r="AY12510" t="s">
        <v>31</v>
      </c>
      <c r="AZ12510" t="s">
        <v>31</v>
      </c>
    </row>
    <row r="12511" spans="1:52">
      <c r="A12511" t="s">
        <v>802</v>
      </c>
      <c r="B12511" t="s">
        <v>2051</v>
      </c>
      <c r="C12511" t="s">
        <v>1745</v>
      </c>
      <c r="D12511" t="s">
        <v>38</v>
      </c>
      <c r="E12511" t="s">
        <v>39</v>
      </c>
      <c r="G12511" t="s">
        <v>2052</v>
      </c>
      <c r="I12511" t="s">
        <v>2053</v>
      </c>
      <c r="J12511" t="s">
        <v>2053</v>
      </c>
      <c r="K12511" t="s">
        <v>2053</v>
      </c>
      <c r="L12511" t="s">
        <v>2389</v>
      </c>
      <c r="M12511">
        <v>2003</v>
      </c>
      <c r="N12511" t="s">
        <v>2054</v>
      </c>
      <c r="O12511" t="s">
        <v>2539</v>
      </c>
      <c r="S12511">
        <v>0</v>
      </c>
      <c r="T12511">
        <v>18</v>
      </c>
      <c r="U12511">
        <v>18</v>
      </c>
      <c r="V12511">
        <v>24</v>
      </c>
      <c r="W12511">
        <v>0</v>
      </c>
      <c r="X12511" t="s">
        <v>1428</v>
      </c>
      <c r="Y12511">
        <v>1</v>
      </c>
      <c r="Z12511">
        <v>7.6310000000000002</v>
      </c>
      <c r="AA12511" t="s">
        <v>2055</v>
      </c>
      <c r="AD12511" t="s">
        <v>287</v>
      </c>
      <c r="AE12511">
        <v>69.650000000000006</v>
      </c>
      <c r="AF12511">
        <v>18.920000000000002</v>
      </c>
      <c r="AG12511" t="s">
        <v>31</v>
      </c>
      <c r="AJ12511" t="s">
        <v>2606</v>
      </c>
      <c r="AK12511" t="s">
        <v>2601</v>
      </c>
      <c r="AN12511">
        <v>12</v>
      </c>
      <c r="AO12511">
        <v>56</v>
      </c>
      <c r="AP12511">
        <v>12</v>
      </c>
      <c r="AQ12511">
        <v>12</v>
      </c>
      <c r="AY12511" t="s">
        <v>31</v>
      </c>
      <c r="AZ12511" t="s">
        <v>31</v>
      </c>
    </row>
    <row r="12512" spans="1:52">
      <c r="A12512" t="s">
        <v>802</v>
      </c>
      <c r="B12512" t="s">
        <v>2051</v>
      </c>
      <c r="C12512" t="s">
        <v>1745</v>
      </c>
      <c r="D12512" t="s">
        <v>38</v>
      </c>
      <c r="E12512" t="s">
        <v>39</v>
      </c>
      <c r="G12512" t="s">
        <v>2052</v>
      </c>
      <c r="I12512" t="s">
        <v>2053</v>
      </c>
      <c r="J12512" t="s">
        <v>2053</v>
      </c>
      <c r="K12512" t="s">
        <v>2053</v>
      </c>
      <c r="L12512" t="s">
        <v>2389</v>
      </c>
      <c r="M12512">
        <v>2003</v>
      </c>
      <c r="N12512" t="s">
        <v>2054</v>
      </c>
      <c r="O12512" t="s">
        <v>2539</v>
      </c>
      <c r="S12512">
        <v>0</v>
      </c>
      <c r="T12512">
        <v>18</v>
      </c>
      <c r="U12512">
        <v>18</v>
      </c>
      <c r="V12512">
        <v>24</v>
      </c>
      <c r="W12512">
        <v>0</v>
      </c>
      <c r="X12512" t="s">
        <v>1428</v>
      </c>
      <c r="Y12512">
        <v>1</v>
      </c>
      <c r="Z12512">
        <v>11.981999999999999</v>
      </c>
      <c r="AA12512" t="s">
        <v>2055</v>
      </c>
      <c r="AD12512" t="s">
        <v>287</v>
      </c>
      <c r="AE12512">
        <v>69.650000000000006</v>
      </c>
      <c r="AF12512">
        <v>18.920000000000002</v>
      </c>
      <c r="AG12512" t="s">
        <v>31</v>
      </c>
      <c r="AJ12512" t="s">
        <v>2606</v>
      </c>
      <c r="AK12512" t="s">
        <v>2601</v>
      </c>
      <c r="AN12512">
        <v>18</v>
      </c>
      <c r="AO12512">
        <v>56</v>
      </c>
      <c r="AP12512">
        <v>12</v>
      </c>
      <c r="AQ12512">
        <v>12</v>
      </c>
      <c r="AY12512" t="s">
        <v>31</v>
      </c>
      <c r="AZ12512" t="s">
        <v>31</v>
      </c>
    </row>
    <row r="12513" spans="1:52">
      <c r="A12513" t="s">
        <v>802</v>
      </c>
      <c r="B12513" t="s">
        <v>2051</v>
      </c>
      <c r="C12513" t="s">
        <v>1745</v>
      </c>
      <c r="D12513" t="s">
        <v>38</v>
      </c>
      <c r="E12513" t="s">
        <v>39</v>
      </c>
      <c r="G12513" t="s">
        <v>2052</v>
      </c>
      <c r="I12513" t="s">
        <v>2053</v>
      </c>
      <c r="J12513" t="s">
        <v>2053</v>
      </c>
      <c r="K12513" t="s">
        <v>2053</v>
      </c>
      <c r="L12513" t="s">
        <v>2389</v>
      </c>
      <c r="M12513">
        <v>2003</v>
      </c>
      <c r="N12513" t="s">
        <v>2054</v>
      </c>
      <c r="O12513" t="s">
        <v>2539</v>
      </c>
      <c r="S12513">
        <v>0</v>
      </c>
      <c r="T12513">
        <v>18</v>
      </c>
      <c r="U12513">
        <v>18</v>
      </c>
      <c r="V12513">
        <v>24</v>
      </c>
      <c r="W12513">
        <v>0</v>
      </c>
      <c r="X12513" t="s">
        <v>1428</v>
      </c>
      <c r="Y12513">
        <v>1</v>
      </c>
      <c r="Z12513">
        <v>28.378</v>
      </c>
      <c r="AA12513" t="s">
        <v>2055</v>
      </c>
      <c r="AD12513" t="s">
        <v>287</v>
      </c>
      <c r="AE12513">
        <v>69.650000000000006</v>
      </c>
      <c r="AF12513">
        <v>18.920000000000002</v>
      </c>
      <c r="AG12513" t="s">
        <v>31</v>
      </c>
      <c r="AJ12513" t="s">
        <v>2606</v>
      </c>
      <c r="AK12513" t="s">
        <v>2601</v>
      </c>
      <c r="AN12513">
        <v>21</v>
      </c>
      <c r="AO12513">
        <v>56</v>
      </c>
      <c r="AP12513">
        <v>12</v>
      </c>
      <c r="AQ12513">
        <v>12</v>
      </c>
      <c r="AY12513" t="s">
        <v>31</v>
      </c>
      <c r="AZ12513" t="s">
        <v>31</v>
      </c>
    </row>
    <row r="12514" spans="1:52">
      <c r="A12514" t="s">
        <v>802</v>
      </c>
      <c r="B12514" t="s">
        <v>2056</v>
      </c>
      <c r="C12514" t="s">
        <v>1745</v>
      </c>
      <c r="D12514" t="s">
        <v>38</v>
      </c>
      <c r="E12514" t="s">
        <v>39</v>
      </c>
      <c r="G12514" t="s">
        <v>2052</v>
      </c>
      <c r="I12514" t="s">
        <v>2053</v>
      </c>
      <c r="J12514" t="s">
        <v>2053</v>
      </c>
      <c r="K12514" t="s">
        <v>2053</v>
      </c>
      <c r="L12514" t="s">
        <v>2389</v>
      </c>
      <c r="M12514">
        <v>2003</v>
      </c>
      <c r="N12514" t="s">
        <v>2054</v>
      </c>
      <c r="O12514" t="s">
        <v>2539</v>
      </c>
      <c r="Q12514">
        <v>4</v>
      </c>
      <c r="R12514">
        <v>0</v>
      </c>
      <c r="S12514">
        <v>0</v>
      </c>
      <c r="T12514">
        <v>18</v>
      </c>
      <c r="U12514">
        <v>18</v>
      </c>
      <c r="V12514">
        <v>24</v>
      </c>
      <c r="W12514">
        <v>0</v>
      </c>
      <c r="X12514" t="s">
        <v>1428</v>
      </c>
      <c r="Y12514">
        <v>1</v>
      </c>
      <c r="Z12514">
        <v>6.59</v>
      </c>
      <c r="AA12514" t="s">
        <v>2055</v>
      </c>
      <c r="AD12514" t="s">
        <v>287</v>
      </c>
      <c r="AE12514">
        <v>69.650000000000006</v>
      </c>
      <c r="AF12514">
        <v>18.920000000000002</v>
      </c>
      <c r="AG12514" t="s">
        <v>31</v>
      </c>
      <c r="AJ12514" t="s">
        <v>2606</v>
      </c>
      <c r="AK12514" t="s">
        <v>2601</v>
      </c>
      <c r="AN12514">
        <v>9</v>
      </c>
      <c r="AO12514">
        <v>56</v>
      </c>
      <c r="AP12514">
        <v>12</v>
      </c>
      <c r="AQ12514">
        <v>12</v>
      </c>
      <c r="AY12514" t="s">
        <v>31</v>
      </c>
      <c r="AZ12514" t="s">
        <v>31</v>
      </c>
    </row>
    <row r="12515" spans="1:52">
      <c r="A12515" t="s">
        <v>802</v>
      </c>
      <c r="B12515" t="s">
        <v>2056</v>
      </c>
      <c r="C12515" t="s">
        <v>1745</v>
      </c>
      <c r="D12515" t="s">
        <v>38</v>
      </c>
      <c r="E12515" t="s">
        <v>39</v>
      </c>
      <c r="G12515" t="s">
        <v>2052</v>
      </c>
      <c r="I12515" t="s">
        <v>2053</v>
      </c>
      <c r="J12515" t="s">
        <v>2053</v>
      </c>
      <c r="K12515" t="s">
        <v>2053</v>
      </c>
      <c r="L12515" t="s">
        <v>2389</v>
      </c>
      <c r="M12515">
        <v>2003</v>
      </c>
      <c r="N12515" t="s">
        <v>2054</v>
      </c>
      <c r="O12515" t="s">
        <v>2539</v>
      </c>
      <c r="Q12515">
        <v>4</v>
      </c>
      <c r="R12515">
        <v>0</v>
      </c>
      <c r="S12515">
        <v>0</v>
      </c>
      <c r="T12515">
        <v>18</v>
      </c>
      <c r="U12515">
        <v>18</v>
      </c>
      <c r="V12515">
        <v>24</v>
      </c>
      <c r="W12515">
        <v>0</v>
      </c>
      <c r="X12515" t="s">
        <v>1428</v>
      </c>
      <c r="Y12515">
        <v>1</v>
      </c>
      <c r="Z12515">
        <v>7.3579999999999997</v>
      </c>
      <c r="AA12515" t="s">
        <v>2055</v>
      </c>
      <c r="AD12515" t="s">
        <v>287</v>
      </c>
      <c r="AE12515">
        <v>69.650000000000006</v>
      </c>
      <c r="AF12515">
        <v>18.920000000000002</v>
      </c>
      <c r="AG12515" t="s">
        <v>31</v>
      </c>
      <c r="AJ12515" t="s">
        <v>2606</v>
      </c>
      <c r="AK12515" t="s">
        <v>2601</v>
      </c>
      <c r="AN12515">
        <v>12</v>
      </c>
      <c r="AO12515">
        <v>56</v>
      </c>
      <c r="AP12515">
        <v>12</v>
      </c>
      <c r="AQ12515">
        <v>12</v>
      </c>
      <c r="AY12515" t="s">
        <v>31</v>
      </c>
      <c r="AZ12515" t="s">
        <v>31</v>
      </c>
    </row>
    <row r="12516" spans="1:52">
      <c r="A12516" t="s">
        <v>802</v>
      </c>
      <c r="B12516" t="s">
        <v>2056</v>
      </c>
      <c r="C12516" t="s">
        <v>1745</v>
      </c>
      <c r="D12516" t="s">
        <v>38</v>
      </c>
      <c r="E12516" t="s">
        <v>39</v>
      </c>
      <c r="G12516" t="s">
        <v>2052</v>
      </c>
      <c r="I12516" t="s">
        <v>2053</v>
      </c>
      <c r="J12516" t="s">
        <v>2053</v>
      </c>
      <c r="K12516" t="s">
        <v>2053</v>
      </c>
      <c r="L12516" t="s">
        <v>2389</v>
      </c>
      <c r="M12516">
        <v>2003</v>
      </c>
      <c r="N12516" t="s">
        <v>2054</v>
      </c>
      <c r="O12516" t="s">
        <v>2539</v>
      </c>
      <c r="Q12516">
        <v>4</v>
      </c>
      <c r="R12516">
        <v>0</v>
      </c>
      <c r="S12516">
        <v>0</v>
      </c>
      <c r="T12516">
        <v>18</v>
      </c>
      <c r="U12516">
        <v>18</v>
      </c>
      <c r="V12516">
        <v>24</v>
      </c>
      <c r="W12516">
        <v>0</v>
      </c>
      <c r="X12516" t="s">
        <v>1428</v>
      </c>
      <c r="Y12516">
        <v>1</v>
      </c>
      <c r="Z12516">
        <v>11.837</v>
      </c>
      <c r="AA12516" t="s">
        <v>2055</v>
      </c>
      <c r="AD12516" t="s">
        <v>287</v>
      </c>
      <c r="AE12516">
        <v>69.650000000000006</v>
      </c>
      <c r="AF12516">
        <v>18.920000000000002</v>
      </c>
      <c r="AG12516" t="s">
        <v>31</v>
      </c>
      <c r="AJ12516" t="s">
        <v>2606</v>
      </c>
      <c r="AK12516" t="s">
        <v>2601</v>
      </c>
      <c r="AN12516">
        <v>18</v>
      </c>
      <c r="AO12516">
        <v>56</v>
      </c>
      <c r="AP12516">
        <v>12</v>
      </c>
      <c r="AQ12516">
        <v>12</v>
      </c>
      <c r="AY12516" t="s">
        <v>31</v>
      </c>
      <c r="AZ12516" t="s">
        <v>31</v>
      </c>
    </row>
    <row r="12517" spans="1:52">
      <c r="A12517" t="s">
        <v>802</v>
      </c>
      <c r="B12517" t="s">
        <v>2056</v>
      </c>
      <c r="C12517" t="s">
        <v>1745</v>
      </c>
      <c r="D12517" t="s">
        <v>38</v>
      </c>
      <c r="E12517" t="s">
        <v>39</v>
      </c>
      <c r="G12517" t="s">
        <v>2052</v>
      </c>
      <c r="I12517" t="s">
        <v>2053</v>
      </c>
      <c r="J12517" t="s">
        <v>2053</v>
      </c>
      <c r="K12517" t="s">
        <v>2053</v>
      </c>
      <c r="L12517" t="s">
        <v>2389</v>
      </c>
      <c r="M12517">
        <v>2003</v>
      </c>
      <c r="N12517" t="s">
        <v>2054</v>
      </c>
      <c r="O12517" t="s">
        <v>2539</v>
      </c>
      <c r="Q12517">
        <v>4</v>
      </c>
      <c r="R12517">
        <v>0</v>
      </c>
      <c r="S12517">
        <v>0</v>
      </c>
      <c r="T12517">
        <v>18</v>
      </c>
      <c r="U12517">
        <v>18</v>
      </c>
      <c r="V12517">
        <v>24</v>
      </c>
      <c r="W12517">
        <v>0</v>
      </c>
      <c r="X12517" t="s">
        <v>1428</v>
      </c>
      <c r="Y12517">
        <v>1</v>
      </c>
      <c r="Z12517">
        <v>28.282</v>
      </c>
      <c r="AA12517" t="s">
        <v>2055</v>
      </c>
      <c r="AD12517" t="s">
        <v>287</v>
      </c>
      <c r="AE12517">
        <v>69.650000000000006</v>
      </c>
      <c r="AF12517">
        <v>18.920000000000002</v>
      </c>
      <c r="AG12517" t="s">
        <v>31</v>
      </c>
      <c r="AJ12517" t="s">
        <v>2606</v>
      </c>
      <c r="AK12517" t="s">
        <v>2601</v>
      </c>
      <c r="AN12517">
        <v>21</v>
      </c>
      <c r="AO12517">
        <v>56</v>
      </c>
      <c r="AP12517">
        <v>12</v>
      </c>
      <c r="AQ12517">
        <v>12</v>
      </c>
      <c r="AY12517" t="s">
        <v>31</v>
      </c>
      <c r="AZ12517" t="s">
        <v>31</v>
      </c>
    </row>
    <row r="12518" spans="1:52">
      <c r="A12518" t="s">
        <v>802</v>
      </c>
      <c r="B12518" t="s">
        <v>2056</v>
      </c>
      <c r="C12518" t="s">
        <v>1745</v>
      </c>
      <c r="D12518" t="s">
        <v>38</v>
      </c>
      <c r="E12518" t="s">
        <v>39</v>
      </c>
      <c r="G12518" t="s">
        <v>2052</v>
      </c>
      <c r="I12518" t="s">
        <v>2053</v>
      </c>
      <c r="J12518" t="s">
        <v>2053</v>
      </c>
      <c r="K12518" t="s">
        <v>2053</v>
      </c>
      <c r="L12518" t="s">
        <v>2389</v>
      </c>
      <c r="M12518">
        <v>2003</v>
      </c>
      <c r="N12518" t="s">
        <v>2054</v>
      </c>
      <c r="O12518" t="s">
        <v>2539</v>
      </c>
      <c r="Q12518">
        <v>4</v>
      </c>
      <c r="R12518">
        <v>0</v>
      </c>
      <c r="S12518">
        <v>14</v>
      </c>
      <c r="T12518">
        <v>18</v>
      </c>
      <c r="U12518">
        <v>18</v>
      </c>
      <c r="V12518">
        <v>24</v>
      </c>
      <c r="W12518">
        <v>0</v>
      </c>
      <c r="X12518" t="s">
        <v>1428</v>
      </c>
      <c r="Y12518">
        <v>1</v>
      </c>
      <c r="Z12518">
        <v>10.814</v>
      </c>
      <c r="AA12518" t="s">
        <v>2055</v>
      </c>
      <c r="AD12518" t="s">
        <v>287</v>
      </c>
      <c r="AE12518">
        <v>69.650000000000006</v>
      </c>
      <c r="AF12518">
        <v>18.920000000000002</v>
      </c>
      <c r="AG12518" t="s">
        <v>31</v>
      </c>
      <c r="AJ12518" t="s">
        <v>2606</v>
      </c>
      <c r="AK12518" t="s">
        <v>2601</v>
      </c>
      <c r="AN12518">
        <v>9</v>
      </c>
      <c r="AO12518">
        <v>56</v>
      </c>
      <c r="AP12518">
        <v>12</v>
      </c>
      <c r="AQ12518">
        <v>12</v>
      </c>
      <c r="AY12518" t="s">
        <v>31</v>
      </c>
      <c r="AZ12518" t="s">
        <v>31</v>
      </c>
    </row>
    <row r="12519" spans="1:52">
      <c r="A12519" t="s">
        <v>802</v>
      </c>
      <c r="B12519" t="s">
        <v>2056</v>
      </c>
      <c r="C12519" t="s">
        <v>1745</v>
      </c>
      <c r="D12519" t="s">
        <v>38</v>
      </c>
      <c r="E12519" t="s">
        <v>39</v>
      </c>
      <c r="G12519" t="s">
        <v>2052</v>
      </c>
      <c r="I12519" t="s">
        <v>2053</v>
      </c>
      <c r="J12519" t="s">
        <v>2053</v>
      </c>
      <c r="K12519" t="s">
        <v>2053</v>
      </c>
      <c r="L12519" t="s">
        <v>2389</v>
      </c>
      <c r="M12519">
        <v>2003</v>
      </c>
      <c r="N12519" t="s">
        <v>2054</v>
      </c>
      <c r="O12519" t="s">
        <v>2539</v>
      </c>
      <c r="Q12519">
        <v>4</v>
      </c>
      <c r="R12519">
        <v>0</v>
      </c>
      <c r="S12519">
        <v>14</v>
      </c>
      <c r="T12519">
        <v>18</v>
      </c>
      <c r="U12519">
        <v>18</v>
      </c>
      <c r="V12519">
        <v>24</v>
      </c>
      <c r="W12519">
        <v>0</v>
      </c>
      <c r="X12519" t="s">
        <v>1428</v>
      </c>
      <c r="Y12519">
        <v>1</v>
      </c>
      <c r="Z12519">
        <v>9.9179999999999993</v>
      </c>
      <c r="AA12519" t="s">
        <v>2055</v>
      </c>
      <c r="AD12519" t="s">
        <v>287</v>
      </c>
      <c r="AE12519">
        <v>69.650000000000006</v>
      </c>
      <c r="AF12519">
        <v>18.920000000000002</v>
      </c>
      <c r="AG12519" t="s">
        <v>31</v>
      </c>
      <c r="AJ12519" t="s">
        <v>2606</v>
      </c>
      <c r="AK12519" t="s">
        <v>2601</v>
      </c>
      <c r="AN12519">
        <v>12</v>
      </c>
      <c r="AO12519">
        <v>56</v>
      </c>
      <c r="AP12519">
        <v>12</v>
      </c>
      <c r="AQ12519">
        <v>12</v>
      </c>
      <c r="AY12519" t="s">
        <v>31</v>
      </c>
      <c r="AZ12519" t="s">
        <v>31</v>
      </c>
    </row>
    <row r="12520" spans="1:52">
      <c r="A12520" t="s">
        <v>802</v>
      </c>
      <c r="B12520" t="s">
        <v>2056</v>
      </c>
      <c r="C12520" t="s">
        <v>1745</v>
      </c>
      <c r="D12520" t="s">
        <v>38</v>
      </c>
      <c r="E12520" t="s">
        <v>39</v>
      </c>
      <c r="G12520" t="s">
        <v>2052</v>
      </c>
      <c r="I12520" t="s">
        <v>2053</v>
      </c>
      <c r="J12520" t="s">
        <v>2053</v>
      </c>
      <c r="K12520" t="s">
        <v>2053</v>
      </c>
      <c r="L12520" t="s">
        <v>2389</v>
      </c>
      <c r="M12520">
        <v>2003</v>
      </c>
      <c r="N12520" t="s">
        <v>2054</v>
      </c>
      <c r="O12520" t="s">
        <v>2539</v>
      </c>
      <c r="Q12520">
        <v>4</v>
      </c>
      <c r="R12520">
        <v>0</v>
      </c>
      <c r="S12520">
        <v>14</v>
      </c>
      <c r="T12520">
        <v>18</v>
      </c>
      <c r="U12520">
        <v>18</v>
      </c>
      <c r="V12520">
        <v>24</v>
      </c>
      <c r="W12520">
        <v>0</v>
      </c>
      <c r="X12520" t="s">
        <v>1428</v>
      </c>
      <c r="Y12520">
        <v>1</v>
      </c>
      <c r="Z12520">
        <v>13.308999999999999</v>
      </c>
      <c r="AA12520" t="s">
        <v>2055</v>
      </c>
      <c r="AD12520" t="s">
        <v>287</v>
      </c>
      <c r="AE12520">
        <v>69.650000000000006</v>
      </c>
      <c r="AF12520">
        <v>18.920000000000002</v>
      </c>
      <c r="AG12520" t="s">
        <v>31</v>
      </c>
      <c r="AJ12520" t="s">
        <v>2606</v>
      </c>
      <c r="AK12520" t="s">
        <v>2601</v>
      </c>
      <c r="AN12520">
        <v>18</v>
      </c>
      <c r="AO12520">
        <v>56</v>
      </c>
      <c r="AP12520">
        <v>12</v>
      </c>
      <c r="AQ12520">
        <v>12</v>
      </c>
      <c r="AY12520" t="s">
        <v>31</v>
      </c>
      <c r="AZ12520" t="s">
        <v>31</v>
      </c>
    </row>
    <row r="12521" spans="1:52">
      <c r="A12521" t="s">
        <v>802</v>
      </c>
      <c r="B12521" t="s">
        <v>2056</v>
      </c>
      <c r="C12521" t="s">
        <v>1745</v>
      </c>
      <c r="D12521" t="s">
        <v>38</v>
      </c>
      <c r="E12521" t="s">
        <v>39</v>
      </c>
      <c r="G12521" t="s">
        <v>2052</v>
      </c>
      <c r="I12521" t="s">
        <v>2053</v>
      </c>
      <c r="J12521" t="s">
        <v>2053</v>
      </c>
      <c r="K12521" t="s">
        <v>2053</v>
      </c>
      <c r="L12521" t="s">
        <v>2389</v>
      </c>
      <c r="M12521">
        <v>2003</v>
      </c>
      <c r="N12521" t="s">
        <v>2054</v>
      </c>
      <c r="O12521" t="s">
        <v>2539</v>
      </c>
      <c r="Q12521">
        <v>4</v>
      </c>
      <c r="R12521">
        <v>0</v>
      </c>
      <c r="S12521">
        <v>14</v>
      </c>
      <c r="T12521">
        <v>18</v>
      </c>
      <c r="U12521">
        <v>18</v>
      </c>
      <c r="V12521">
        <v>24</v>
      </c>
      <c r="W12521">
        <v>0</v>
      </c>
      <c r="X12521" t="s">
        <v>1428</v>
      </c>
      <c r="Y12521">
        <v>1</v>
      </c>
      <c r="Z12521">
        <v>19.707000000000001</v>
      </c>
      <c r="AA12521" t="s">
        <v>2055</v>
      </c>
      <c r="AD12521" t="s">
        <v>287</v>
      </c>
      <c r="AE12521">
        <v>69.650000000000006</v>
      </c>
      <c r="AF12521">
        <v>18.920000000000002</v>
      </c>
      <c r="AG12521" t="s">
        <v>31</v>
      </c>
      <c r="AJ12521" t="s">
        <v>2606</v>
      </c>
      <c r="AK12521" t="s">
        <v>2601</v>
      </c>
      <c r="AN12521">
        <v>21</v>
      </c>
      <c r="AO12521">
        <v>56</v>
      </c>
      <c r="AP12521">
        <v>12</v>
      </c>
      <c r="AQ12521">
        <v>12</v>
      </c>
      <c r="AY12521" t="s">
        <v>31</v>
      </c>
      <c r="AZ12521" t="s">
        <v>31</v>
      </c>
    </row>
    <row r="12522" spans="1:52">
      <c r="A12522" t="s">
        <v>802</v>
      </c>
      <c r="B12522" t="s">
        <v>2056</v>
      </c>
      <c r="C12522" t="s">
        <v>1745</v>
      </c>
      <c r="D12522" t="s">
        <v>38</v>
      </c>
      <c r="E12522" t="s">
        <v>39</v>
      </c>
      <c r="G12522" t="s">
        <v>2052</v>
      </c>
      <c r="I12522" t="s">
        <v>2053</v>
      </c>
      <c r="J12522" t="s">
        <v>2053</v>
      </c>
      <c r="K12522" t="s">
        <v>2053</v>
      </c>
      <c r="L12522" t="s">
        <v>2389</v>
      </c>
      <c r="M12522">
        <v>2003</v>
      </c>
      <c r="N12522" t="s">
        <v>2054</v>
      </c>
      <c r="O12522" t="s">
        <v>2539</v>
      </c>
      <c r="Q12522">
        <v>4</v>
      </c>
      <c r="R12522">
        <v>0</v>
      </c>
      <c r="S12522">
        <v>28</v>
      </c>
      <c r="T12522">
        <v>18</v>
      </c>
      <c r="U12522">
        <v>18</v>
      </c>
      <c r="V12522">
        <v>24</v>
      </c>
      <c r="W12522">
        <v>0</v>
      </c>
      <c r="X12522" t="s">
        <v>1428</v>
      </c>
      <c r="Y12522">
        <v>1</v>
      </c>
      <c r="Z12522">
        <v>4.2229999999999999</v>
      </c>
      <c r="AA12522" t="s">
        <v>2055</v>
      </c>
      <c r="AD12522" t="s">
        <v>287</v>
      </c>
      <c r="AE12522">
        <v>69.650000000000006</v>
      </c>
      <c r="AF12522">
        <v>18.920000000000002</v>
      </c>
      <c r="AG12522" t="s">
        <v>31</v>
      </c>
      <c r="AJ12522" t="s">
        <v>2606</v>
      </c>
      <c r="AK12522" t="s">
        <v>2601</v>
      </c>
      <c r="AN12522">
        <v>9</v>
      </c>
      <c r="AO12522">
        <v>56</v>
      </c>
      <c r="AP12522">
        <v>12</v>
      </c>
      <c r="AQ12522">
        <v>12</v>
      </c>
      <c r="AY12522" t="s">
        <v>31</v>
      </c>
      <c r="AZ12522" t="s">
        <v>31</v>
      </c>
    </row>
    <row r="12523" spans="1:52">
      <c r="A12523" t="s">
        <v>802</v>
      </c>
      <c r="B12523" t="s">
        <v>2056</v>
      </c>
      <c r="C12523" t="s">
        <v>1745</v>
      </c>
      <c r="D12523" t="s">
        <v>38</v>
      </c>
      <c r="E12523" t="s">
        <v>39</v>
      </c>
      <c r="G12523" t="s">
        <v>2052</v>
      </c>
      <c r="I12523" t="s">
        <v>2053</v>
      </c>
      <c r="J12523" t="s">
        <v>2053</v>
      </c>
      <c r="K12523" t="s">
        <v>2053</v>
      </c>
      <c r="L12523" t="s">
        <v>2389</v>
      </c>
      <c r="M12523">
        <v>2003</v>
      </c>
      <c r="N12523" t="s">
        <v>2054</v>
      </c>
      <c r="O12523" t="s">
        <v>2539</v>
      </c>
      <c r="Q12523">
        <v>4</v>
      </c>
      <c r="R12523">
        <v>0</v>
      </c>
      <c r="S12523">
        <v>28</v>
      </c>
      <c r="T12523">
        <v>18</v>
      </c>
      <c r="U12523">
        <v>18</v>
      </c>
      <c r="V12523">
        <v>24</v>
      </c>
      <c r="W12523">
        <v>0</v>
      </c>
      <c r="X12523" t="s">
        <v>1428</v>
      </c>
      <c r="Y12523">
        <v>1</v>
      </c>
      <c r="Z12523">
        <v>4.415</v>
      </c>
      <c r="AA12523" t="s">
        <v>2055</v>
      </c>
      <c r="AD12523" t="s">
        <v>287</v>
      </c>
      <c r="AE12523">
        <v>69.650000000000006</v>
      </c>
      <c r="AF12523">
        <v>18.920000000000002</v>
      </c>
      <c r="AG12523" t="s">
        <v>31</v>
      </c>
      <c r="AJ12523" t="s">
        <v>2606</v>
      </c>
      <c r="AK12523" t="s">
        <v>2601</v>
      </c>
      <c r="AN12523">
        <v>12</v>
      </c>
      <c r="AO12523">
        <v>56</v>
      </c>
      <c r="AP12523">
        <v>12</v>
      </c>
      <c r="AQ12523">
        <v>12</v>
      </c>
      <c r="AY12523" t="s">
        <v>31</v>
      </c>
      <c r="AZ12523" t="s">
        <v>31</v>
      </c>
    </row>
    <row r="12524" spans="1:52">
      <c r="A12524" t="s">
        <v>802</v>
      </c>
      <c r="B12524" t="s">
        <v>2056</v>
      </c>
      <c r="C12524" t="s">
        <v>1745</v>
      </c>
      <c r="D12524" t="s">
        <v>38</v>
      </c>
      <c r="E12524" t="s">
        <v>39</v>
      </c>
      <c r="G12524" t="s">
        <v>2052</v>
      </c>
      <c r="I12524" t="s">
        <v>2053</v>
      </c>
      <c r="J12524" t="s">
        <v>2053</v>
      </c>
      <c r="K12524" t="s">
        <v>2053</v>
      </c>
      <c r="L12524" t="s">
        <v>2389</v>
      </c>
      <c r="M12524">
        <v>2003</v>
      </c>
      <c r="N12524" t="s">
        <v>2054</v>
      </c>
      <c r="O12524" t="s">
        <v>2539</v>
      </c>
      <c r="Q12524">
        <v>4</v>
      </c>
      <c r="R12524">
        <v>0</v>
      </c>
      <c r="S12524">
        <v>28</v>
      </c>
      <c r="T12524">
        <v>18</v>
      </c>
      <c r="U12524">
        <v>18</v>
      </c>
      <c r="V12524">
        <v>24</v>
      </c>
      <c r="W12524">
        <v>0</v>
      </c>
      <c r="X12524" t="s">
        <v>1428</v>
      </c>
      <c r="Y12524">
        <v>1</v>
      </c>
      <c r="Z12524">
        <v>6.8460000000000001</v>
      </c>
      <c r="AA12524" t="s">
        <v>2055</v>
      </c>
      <c r="AD12524" t="s">
        <v>287</v>
      </c>
      <c r="AE12524">
        <v>69.650000000000006</v>
      </c>
      <c r="AF12524">
        <v>18.920000000000002</v>
      </c>
      <c r="AG12524" t="s">
        <v>31</v>
      </c>
      <c r="AJ12524" t="s">
        <v>2606</v>
      </c>
      <c r="AK12524" t="s">
        <v>2601</v>
      </c>
      <c r="AN12524">
        <v>18</v>
      </c>
      <c r="AO12524">
        <v>56</v>
      </c>
      <c r="AP12524">
        <v>12</v>
      </c>
      <c r="AQ12524">
        <v>12</v>
      </c>
      <c r="AY12524" t="s">
        <v>31</v>
      </c>
      <c r="AZ12524" t="s">
        <v>31</v>
      </c>
    </row>
    <row r="12525" spans="1:52">
      <c r="A12525" t="s">
        <v>802</v>
      </c>
      <c r="B12525" t="s">
        <v>2056</v>
      </c>
      <c r="C12525" t="s">
        <v>1745</v>
      </c>
      <c r="D12525" t="s">
        <v>38</v>
      </c>
      <c r="E12525" t="s">
        <v>39</v>
      </c>
      <c r="G12525" t="s">
        <v>2052</v>
      </c>
      <c r="I12525" t="s">
        <v>2053</v>
      </c>
      <c r="J12525" t="s">
        <v>2053</v>
      </c>
      <c r="K12525" t="s">
        <v>2053</v>
      </c>
      <c r="L12525" t="s">
        <v>2389</v>
      </c>
      <c r="M12525">
        <v>2003</v>
      </c>
      <c r="N12525" t="s">
        <v>2054</v>
      </c>
      <c r="O12525" t="s">
        <v>2539</v>
      </c>
      <c r="Q12525">
        <v>4</v>
      </c>
      <c r="R12525">
        <v>0</v>
      </c>
      <c r="S12525">
        <v>28</v>
      </c>
      <c r="T12525">
        <v>18</v>
      </c>
      <c r="U12525">
        <v>18</v>
      </c>
      <c r="V12525">
        <v>24</v>
      </c>
      <c r="W12525">
        <v>0</v>
      </c>
      <c r="X12525" t="s">
        <v>1428</v>
      </c>
      <c r="Y12525">
        <v>1</v>
      </c>
      <c r="Z12525">
        <v>13.885</v>
      </c>
      <c r="AA12525" t="s">
        <v>2055</v>
      </c>
      <c r="AD12525" t="s">
        <v>287</v>
      </c>
      <c r="AE12525">
        <v>69.650000000000006</v>
      </c>
      <c r="AF12525">
        <v>18.920000000000002</v>
      </c>
      <c r="AG12525" t="s">
        <v>31</v>
      </c>
      <c r="AJ12525" t="s">
        <v>2606</v>
      </c>
      <c r="AK12525" t="s">
        <v>2601</v>
      </c>
      <c r="AN12525">
        <v>21</v>
      </c>
      <c r="AO12525">
        <v>56</v>
      </c>
      <c r="AP12525">
        <v>12</v>
      </c>
      <c r="AQ12525">
        <v>12</v>
      </c>
      <c r="AY12525" t="s">
        <v>31</v>
      </c>
      <c r="AZ12525" t="s">
        <v>31</v>
      </c>
    </row>
    <row r="12526" spans="1:52">
      <c r="A12526" t="s">
        <v>802</v>
      </c>
      <c r="B12526" t="s">
        <v>2056</v>
      </c>
      <c r="C12526" t="s">
        <v>1745</v>
      </c>
      <c r="D12526" t="s">
        <v>38</v>
      </c>
      <c r="E12526" t="s">
        <v>39</v>
      </c>
      <c r="G12526" t="s">
        <v>2052</v>
      </c>
      <c r="I12526" t="s">
        <v>2053</v>
      </c>
      <c r="J12526" t="s">
        <v>2053</v>
      </c>
      <c r="K12526" t="s">
        <v>2053</v>
      </c>
      <c r="L12526" t="s">
        <v>2389</v>
      </c>
      <c r="M12526">
        <v>2003</v>
      </c>
      <c r="N12526" t="s">
        <v>2054</v>
      </c>
      <c r="O12526" t="s">
        <v>2539</v>
      </c>
      <c r="Q12526">
        <v>4</v>
      </c>
      <c r="R12526">
        <v>0</v>
      </c>
      <c r="S12526">
        <v>42</v>
      </c>
      <c r="T12526">
        <v>18</v>
      </c>
      <c r="U12526">
        <v>18</v>
      </c>
      <c r="V12526">
        <v>24</v>
      </c>
      <c r="W12526">
        <v>0</v>
      </c>
      <c r="X12526" t="s">
        <v>1428</v>
      </c>
      <c r="Y12526">
        <v>1</v>
      </c>
      <c r="Z12526">
        <v>1.92</v>
      </c>
      <c r="AA12526" t="s">
        <v>2055</v>
      </c>
      <c r="AD12526" t="s">
        <v>287</v>
      </c>
      <c r="AE12526">
        <v>69.650000000000006</v>
      </c>
      <c r="AF12526">
        <v>18.920000000000002</v>
      </c>
      <c r="AG12526" t="s">
        <v>31</v>
      </c>
      <c r="AJ12526" t="s">
        <v>2606</v>
      </c>
      <c r="AK12526" t="s">
        <v>2601</v>
      </c>
      <c r="AN12526">
        <v>9</v>
      </c>
      <c r="AO12526">
        <v>56</v>
      </c>
      <c r="AP12526">
        <v>12</v>
      </c>
      <c r="AQ12526">
        <v>12</v>
      </c>
      <c r="AY12526" t="s">
        <v>31</v>
      </c>
      <c r="AZ12526" t="s">
        <v>31</v>
      </c>
    </row>
    <row r="12527" spans="1:52">
      <c r="A12527" t="s">
        <v>802</v>
      </c>
      <c r="B12527" t="s">
        <v>2056</v>
      </c>
      <c r="C12527" t="s">
        <v>1745</v>
      </c>
      <c r="D12527" t="s">
        <v>38</v>
      </c>
      <c r="E12527" t="s">
        <v>39</v>
      </c>
      <c r="G12527" t="s">
        <v>2052</v>
      </c>
      <c r="I12527" t="s">
        <v>2053</v>
      </c>
      <c r="J12527" t="s">
        <v>2053</v>
      </c>
      <c r="K12527" t="s">
        <v>2053</v>
      </c>
      <c r="L12527" t="s">
        <v>2389</v>
      </c>
      <c r="M12527">
        <v>2003</v>
      </c>
      <c r="N12527" t="s">
        <v>2054</v>
      </c>
      <c r="O12527" t="s">
        <v>2539</v>
      </c>
      <c r="Q12527">
        <v>4</v>
      </c>
      <c r="R12527">
        <v>0</v>
      </c>
      <c r="S12527">
        <v>42</v>
      </c>
      <c r="T12527">
        <v>18</v>
      </c>
      <c r="U12527">
        <v>18</v>
      </c>
      <c r="V12527">
        <v>24</v>
      </c>
      <c r="W12527">
        <v>0</v>
      </c>
      <c r="X12527" t="s">
        <v>1428</v>
      </c>
      <c r="Y12527">
        <v>1</v>
      </c>
      <c r="Z12527">
        <v>3.5190000000000001</v>
      </c>
      <c r="AA12527" t="s">
        <v>2055</v>
      </c>
      <c r="AD12527" t="s">
        <v>287</v>
      </c>
      <c r="AE12527">
        <v>69.650000000000006</v>
      </c>
      <c r="AF12527">
        <v>18.920000000000002</v>
      </c>
      <c r="AG12527" t="s">
        <v>31</v>
      </c>
      <c r="AJ12527" t="s">
        <v>2606</v>
      </c>
      <c r="AK12527" t="s">
        <v>2601</v>
      </c>
      <c r="AN12527">
        <v>12</v>
      </c>
      <c r="AO12527">
        <v>56</v>
      </c>
      <c r="AP12527">
        <v>12</v>
      </c>
      <c r="AQ12527">
        <v>12</v>
      </c>
      <c r="AY12527" t="s">
        <v>31</v>
      </c>
      <c r="AZ12527" t="s">
        <v>31</v>
      </c>
    </row>
    <row r="12528" spans="1:52">
      <c r="A12528" t="s">
        <v>802</v>
      </c>
      <c r="B12528" t="s">
        <v>2056</v>
      </c>
      <c r="C12528" t="s">
        <v>1745</v>
      </c>
      <c r="D12528" t="s">
        <v>38</v>
      </c>
      <c r="E12528" t="s">
        <v>39</v>
      </c>
      <c r="G12528" t="s">
        <v>2052</v>
      </c>
      <c r="I12528" t="s">
        <v>2053</v>
      </c>
      <c r="J12528" t="s">
        <v>2053</v>
      </c>
      <c r="K12528" t="s">
        <v>2053</v>
      </c>
      <c r="L12528" t="s">
        <v>2389</v>
      </c>
      <c r="M12528">
        <v>2003</v>
      </c>
      <c r="N12528" t="s">
        <v>2054</v>
      </c>
      <c r="O12528" t="s">
        <v>2539</v>
      </c>
      <c r="Q12528">
        <v>4</v>
      </c>
      <c r="R12528">
        <v>0</v>
      </c>
      <c r="S12528">
        <v>42</v>
      </c>
      <c r="T12528">
        <v>18</v>
      </c>
      <c r="U12528">
        <v>18</v>
      </c>
      <c r="V12528">
        <v>24</v>
      </c>
      <c r="W12528">
        <v>0</v>
      </c>
      <c r="X12528" t="s">
        <v>1428</v>
      </c>
      <c r="Y12528">
        <v>1</v>
      </c>
      <c r="Z12528">
        <v>8.2539999999999996</v>
      </c>
      <c r="AA12528" t="s">
        <v>2055</v>
      </c>
      <c r="AD12528" t="s">
        <v>287</v>
      </c>
      <c r="AE12528">
        <v>69.650000000000006</v>
      </c>
      <c r="AF12528">
        <v>18.920000000000002</v>
      </c>
      <c r="AG12528" t="s">
        <v>31</v>
      </c>
      <c r="AJ12528" t="s">
        <v>2606</v>
      </c>
      <c r="AK12528" t="s">
        <v>2601</v>
      </c>
      <c r="AN12528">
        <v>18</v>
      </c>
      <c r="AO12528">
        <v>56</v>
      </c>
      <c r="AP12528">
        <v>12</v>
      </c>
      <c r="AQ12528">
        <v>12</v>
      </c>
      <c r="AY12528" t="s">
        <v>31</v>
      </c>
      <c r="AZ12528" t="s">
        <v>31</v>
      </c>
    </row>
    <row r="12529" spans="1:52">
      <c r="A12529" t="s">
        <v>802</v>
      </c>
      <c r="B12529" t="s">
        <v>2056</v>
      </c>
      <c r="C12529" t="s">
        <v>1745</v>
      </c>
      <c r="D12529" t="s">
        <v>38</v>
      </c>
      <c r="E12529" t="s">
        <v>39</v>
      </c>
      <c r="G12529" t="s">
        <v>2052</v>
      </c>
      <c r="I12529" t="s">
        <v>2053</v>
      </c>
      <c r="J12529" t="s">
        <v>2053</v>
      </c>
      <c r="K12529" t="s">
        <v>2053</v>
      </c>
      <c r="L12529" t="s">
        <v>2389</v>
      </c>
      <c r="M12529">
        <v>2003</v>
      </c>
      <c r="N12529" t="s">
        <v>2054</v>
      </c>
      <c r="O12529" t="s">
        <v>2539</v>
      </c>
      <c r="Q12529">
        <v>4</v>
      </c>
      <c r="R12529">
        <v>0</v>
      </c>
      <c r="S12529">
        <v>42</v>
      </c>
      <c r="T12529">
        <v>18</v>
      </c>
      <c r="U12529">
        <v>18</v>
      </c>
      <c r="V12529">
        <v>24</v>
      </c>
      <c r="W12529">
        <v>0</v>
      </c>
      <c r="X12529" t="s">
        <v>1428</v>
      </c>
      <c r="Y12529">
        <v>1</v>
      </c>
      <c r="Z12529">
        <v>14.717000000000001</v>
      </c>
      <c r="AA12529" t="s">
        <v>2055</v>
      </c>
      <c r="AD12529" t="s">
        <v>287</v>
      </c>
      <c r="AE12529">
        <v>69.650000000000006</v>
      </c>
      <c r="AF12529">
        <v>18.920000000000002</v>
      </c>
      <c r="AG12529" t="s">
        <v>31</v>
      </c>
      <c r="AJ12529" t="s">
        <v>2606</v>
      </c>
      <c r="AK12529" t="s">
        <v>2601</v>
      </c>
      <c r="AN12529">
        <v>21</v>
      </c>
      <c r="AO12529">
        <v>56</v>
      </c>
      <c r="AP12529">
        <v>12</v>
      </c>
      <c r="AQ12529">
        <v>12</v>
      </c>
      <c r="AY12529" t="s">
        <v>31</v>
      </c>
      <c r="AZ12529" t="s">
        <v>31</v>
      </c>
    </row>
    <row r="12530" spans="1:52">
      <c r="A12530" t="s">
        <v>802</v>
      </c>
      <c r="B12530" t="s">
        <v>72</v>
      </c>
      <c r="C12530" t="s">
        <v>1745</v>
      </c>
      <c r="D12530" t="s">
        <v>38</v>
      </c>
      <c r="E12530" t="s">
        <v>39</v>
      </c>
      <c r="G12530" t="s">
        <v>2052</v>
      </c>
      <c r="I12530" t="s">
        <v>2053</v>
      </c>
      <c r="J12530" t="s">
        <v>2053</v>
      </c>
      <c r="K12530" t="s">
        <v>2053</v>
      </c>
      <c r="L12530" t="s">
        <v>2389</v>
      </c>
      <c r="M12530">
        <v>2004</v>
      </c>
      <c r="N12530" t="s">
        <v>2054</v>
      </c>
      <c r="O12530" t="s">
        <v>2539</v>
      </c>
      <c r="T12530">
        <v>18</v>
      </c>
      <c r="U12530">
        <v>18</v>
      </c>
      <c r="V12530">
        <v>24</v>
      </c>
      <c r="W12530">
        <v>0</v>
      </c>
      <c r="X12530" t="s">
        <v>493</v>
      </c>
      <c r="Y12530">
        <v>18.414000000000001</v>
      </c>
      <c r="Z12530">
        <v>224</v>
      </c>
      <c r="AA12530" t="s">
        <v>2055</v>
      </c>
      <c r="AB12530" t="s">
        <v>297</v>
      </c>
      <c r="AC12530">
        <v>3.399</v>
      </c>
      <c r="AD12530" t="s">
        <v>1909</v>
      </c>
      <c r="AE12530">
        <v>69.650000000000006</v>
      </c>
      <c r="AF12530">
        <v>18.920000000000002</v>
      </c>
      <c r="AG12530" t="s">
        <v>31</v>
      </c>
      <c r="AI12530" t="s">
        <v>2057</v>
      </c>
      <c r="AN12530">
        <v>12</v>
      </c>
      <c r="AO12530">
        <v>56</v>
      </c>
      <c r="AP12530">
        <v>12</v>
      </c>
      <c r="AQ12530">
        <v>12</v>
      </c>
      <c r="AY12530" t="s">
        <v>31</v>
      </c>
      <c r="AZ12530" t="s">
        <v>31</v>
      </c>
    </row>
    <row r="12531" spans="1:52">
      <c r="A12531" t="s">
        <v>802</v>
      </c>
      <c r="B12531" t="s">
        <v>72</v>
      </c>
      <c r="C12531" t="s">
        <v>1745</v>
      </c>
      <c r="D12531" t="s">
        <v>38</v>
      </c>
      <c r="E12531" t="s">
        <v>39</v>
      </c>
      <c r="G12531" t="s">
        <v>2052</v>
      </c>
      <c r="I12531" t="s">
        <v>2053</v>
      </c>
      <c r="J12531" t="s">
        <v>2053</v>
      </c>
      <c r="K12531" t="s">
        <v>2053</v>
      </c>
      <c r="L12531" t="s">
        <v>2389</v>
      </c>
      <c r="M12531">
        <v>2004</v>
      </c>
      <c r="N12531" t="s">
        <v>2054</v>
      </c>
      <c r="O12531" t="s">
        <v>2539</v>
      </c>
      <c r="T12531">
        <v>18</v>
      </c>
      <c r="U12531">
        <v>18</v>
      </c>
      <c r="V12531">
        <v>24</v>
      </c>
      <c r="W12531">
        <v>0</v>
      </c>
      <c r="X12531" t="s">
        <v>493</v>
      </c>
      <c r="Y12531">
        <v>38.81</v>
      </c>
      <c r="Z12531">
        <v>224</v>
      </c>
      <c r="AA12531" t="s">
        <v>2055</v>
      </c>
      <c r="AB12531" t="s">
        <v>297</v>
      </c>
      <c r="AC12531">
        <v>3.6829999999999998</v>
      </c>
      <c r="AD12531" t="s">
        <v>1909</v>
      </c>
      <c r="AE12531">
        <v>69.650000000000006</v>
      </c>
      <c r="AF12531">
        <v>18.920000000000002</v>
      </c>
      <c r="AG12531" t="s">
        <v>31</v>
      </c>
      <c r="AI12531" t="s">
        <v>2021</v>
      </c>
      <c r="AN12531">
        <v>12</v>
      </c>
      <c r="AO12531">
        <v>56</v>
      </c>
      <c r="AP12531">
        <v>12</v>
      </c>
      <c r="AQ12531">
        <v>12</v>
      </c>
      <c r="AY12531" t="s">
        <v>31</v>
      </c>
      <c r="AZ12531" t="s">
        <v>31</v>
      </c>
    </row>
    <row r="12532" spans="1:52">
      <c r="A12532" t="s">
        <v>802</v>
      </c>
      <c r="B12532" t="s">
        <v>72</v>
      </c>
      <c r="C12532" t="s">
        <v>1745</v>
      </c>
      <c r="D12532" t="s">
        <v>38</v>
      </c>
      <c r="E12532" t="s">
        <v>39</v>
      </c>
      <c r="G12532" t="s">
        <v>2052</v>
      </c>
      <c r="I12532" t="s">
        <v>2053</v>
      </c>
      <c r="J12532" t="s">
        <v>2053</v>
      </c>
      <c r="K12532" t="s">
        <v>2053</v>
      </c>
      <c r="L12532" t="s">
        <v>2389</v>
      </c>
      <c r="M12532">
        <v>2004</v>
      </c>
      <c r="N12532" t="s">
        <v>2054</v>
      </c>
      <c r="O12532" t="s">
        <v>2539</v>
      </c>
      <c r="T12532">
        <v>18</v>
      </c>
      <c r="U12532">
        <v>18</v>
      </c>
      <c r="V12532">
        <v>24</v>
      </c>
      <c r="W12532">
        <v>0</v>
      </c>
      <c r="X12532" t="s">
        <v>493</v>
      </c>
      <c r="Y12532">
        <v>17.989000000000001</v>
      </c>
      <c r="Z12532">
        <v>224</v>
      </c>
      <c r="AA12532" t="s">
        <v>2055</v>
      </c>
      <c r="AB12532" t="s">
        <v>297</v>
      </c>
      <c r="AC12532">
        <v>3.399</v>
      </c>
      <c r="AD12532" t="s">
        <v>1909</v>
      </c>
      <c r="AE12532">
        <v>69.650000000000006</v>
      </c>
      <c r="AF12532">
        <v>18.920000000000002</v>
      </c>
      <c r="AG12532" t="s">
        <v>31</v>
      </c>
      <c r="AI12532" t="s">
        <v>2057</v>
      </c>
      <c r="AN12532">
        <v>12</v>
      </c>
      <c r="AO12532">
        <v>84</v>
      </c>
      <c r="AP12532">
        <v>12</v>
      </c>
      <c r="AQ12532">
        <v>12</v>
      </c>
      <c r="AY12532" t="s">
        <v>31</v>
      </c>
      <c r="AZ12532" t="s">
        <v>31</v>
      </c>
    </row>
    <row r="12533" spans="1:52">
      <c r="A12533" t="s">
        <v>802</v>
      </c>
      <c r="B12533" t="s">
        <v>72</v>
      </c>
      <c r="C12533" t="s">
        <v>1745</v>
      </c>
      <c r="D12533" t="s">
        <v>38</v>
      </c>
      <c r="E12533" t="s">
        <v>39</v>
      </c>
      <c r="G12533" t="s">
        <v>2052</v>
      </c>
      <c r="I12533" t="s">
        <v>2053</v>
      </c>
      <c r="J12533" t="s">
        <v>2053</v>
      </c>
      <c r="K12533" t="s">
        <v>2053</v>
      </c>
      <c r="L12533" t="s">
        <v>2389</v>
      </c>
      <c r="M12533">
        <v>2004</v>
      </c>
      <c r="N12533" t="s">
        <v>2054</v>
      </c>
      <c r="O12533" t="s">
        <v>2539</v>
      </c>
      <c r="T12533">
        <v>18</v>
      </c>
      <c r="U12533">
        <v>18</v>
      </c>
      <c r="V12533">
        <v>24</v>
      </c>
      <c r="W12533">
        <v>0</v>
      </c>
      <c r="X12533" t="s">
        <v>493</v>
      </c>
      <c r="Y12533">
        <v>22.946000000000002</v>
      </c>
      <c r="Z12533">
        <v>224</v>
      </c>
      <c r="AA12533" t="s">
        <v>2055</v>
      </c>
      <c r="AB12533" t="s">
        <v>297</v>
      </c>
      <c r="AC12533">
        <v>3.5409999999999999</v>
      </c>
      <c r="AD12533" t="s">
        <v>1909</v>
      </c>
      <c r="AE12533">
        <v>69.650000000000006</v>
      </c>
      <c r="AF12533">
        <v>18.920000000000002</v>
      </c>
      <c r="AG12533" t="s">
        <v>31</v>
      </c>
      <c r="AI12533" t="s">
        <v>2021</v>
      </c>
      <c r="AN12533">
        <v>12</v>
      </c>
      <c r="AO12533">
        <v>84</v>
      </c>
      <c r="AP12533">
        <v>12</v>
      </c>
      <c r="AQ12533">
        <v>12</v>
      </c>
      <c r="AY12533" t="s">
        <v>31</v>
      </c>
      <c r="AZ12533" t="s">
        <v>31</v>
      </c>
    </row>
    <row r="12534" spans="1:52">
      <c r="A12534" t="s">
        <v>802</v>
      </c>
      <c r="B12534" t="s">
        <v>72</v>
      </c>
      <c r="C12534" t="s">
        <v>1745</v>
      </c>
      <c r="D12534" t="s">
        <v>38</v>
      </c>
      <c r="E12534" t="s">
        <v>39</v>
      </c>
      <c r="G12534" t="s">
        <v>2052</v>
      </c>
      <c r="I12534" t="s">
        <v>2053</v>
      </c>
      <c r="J12534" t="s">
        <v>2053</v>
      </c>
      <c r="K12534" t="s">
        <v>2053</v>
      </c>
      <c r="L12534" t="s">
        <v>2389</v>
      </c>
      <c r="M12534">
        <v>2004</v>
      </c>
      <c r="N12534" t="s">
        <v>2054</v>
      </c>
      <c r="O12534" t="s">
        <v>2539</v>
      </c>
      <c r="T12534">
        <v>18</v>
      </c>
      <c r="U12534">
        <v>18</v>
      </c>
      <c r="V12534">
        <v>24</v>
      </c>
      <c r="W12534">
        <v>0</v>
      </c>
      <c r="X12534" t="s">
        <v>493</v>
      </c>
      <c r="Y12534">
        <v>25.283000000000001</v>
      </c>
      <c r="Z12534">
        <v>224</v>
      </c>
      <c r="AA12534" t="s">
        <v>2055</v>
      </c>
      <c r="AB12534" t="s">
        <v>297</v>
      </c>
      <c r="AC12534">
        <v>3.4710000000000001</v>
      </c>
      <c r="AD12534" t="s">
        <v>1909</v>
      </c>
      <c r="AE12534">
        <v>69.650000000000006</v>
      </c>
      <c r="AF12534">
        <v>18.920000000000002</v>
      </c>
      <c r="AG12534" t="s">
        <v>31</v>
      </c>
      <c r="AI12534" t="s">
        <v>2057</v>
      </c>
      <c r="AN12534">
        <v>21</v>
      </c>
      <c r="AO12534">
        <v>56</v>
      </c>
      <c r="AP12534">
        <v>12</v>
      </c>
      <c r="AQ12534">
        <v>12</v>
      </c>
      <c r="AY12534" t="s">
        <v>31</v>
      </c>
      <c r="AZ12534" t="s">
        <v>31</v>
      </c>
    </row>
    <row r="12535" spans="1:52">
      <c r="A12535" t="s">
        <v>802</v>
      </c>
      <c r="B12535" t="s">
        <v>72</v>
      </c>
      <c r="C12535" t="s">
        <v>1745</v>
      </c>
      <c r="D12535" t="s">
        <v>38</v>
      </c>
      <c r="E12535" t="s">
        <v>39</v>
      </c>
      <c r="G12535" t="s">
        <v>2052</v>
      </c>
      <c r="I12535" t="s">
        <v>2053</v>
      </c>
      <c r="J12535" t="s">
        <v>2053</v>
      </c>
      <c r="K12535" t="s">
        <v>2053</v>
      </c>
      <c r="L12535" t="s">
        <v>2389</v>
      </c>
      <c r="M12535">
        <v>2004</v>
      </c>
      <c r="N12535" t="s">
        <v>2054</v>
      </c>
      <c r="O12535" t="s">
        <v>2539</v>
      </c>
      <c r="T12535">
        <v>18</v>
      </c>
      <c r="U12535">
        <v>18</v>
      </c>
      <c r="V12535">
        <v>24</v>
      </c>
      <c r="W12535">
        <v>0</v>
      </c>
      <c r="X12535" t="s">
        <v>493</v>
      </c>
      <c r="Y12535">
        <v>25.425000000000001</v>
      </c>
      <c r="Z12535">
        <v>224</v>
      </c>
      <c r="AA12535" t="s">
        <v>2055</v>
      </c>
      <c r="AB12535" t="s">
        <v>297</v>
      </c>
      <c r="AC12535">
        <v>3.6829999999999998</v>
      </c>
      <c r="AD12535" t="s">
        <v>1909</v>
      </c>
      <c r="AE12535">
        <v>69.650000000000006</v>
      </c>
      <c r="AF12535">
        <v>18.920000000000002</v>
      </c>
      <c r="AG12535" t="s">
        <v>31</v>
      </c>
      <c r="AI12535" t="s">
        <v>2021</v>
      </c>
      <c r="AN12535">
        <v>21</v>
      </c>
      <c r="AO12535">
        <v>56</v>
      </c>
      <c r="AP12535">
        <v>12</v>
      </c>
      <c r="AQ12535">
        <v>12</v>
      </c>
      <c r="AY12535" t="s">
        <v>31</v>
      </c>
      <c r="AZ12535" t="s">
        <v>31</v>
      </c>
    </row>
    <row r="12536" spans="1:52">
      <c r="A12536" t="s">
        <v>802</v>
      </c>
      <c r="B12536" t="s">
        <v>72</v>
      </c>
      <c r="C12536" t="s">
        <v>1745</v>
      </c>
      <c r="D12536" t="s">
        <v>38</v>
      </c>
      <c r="E12536" t="s">
        <v>39</v>
      </c>
      <c r="G12536" t="s">
        <v>2052</v>
      </c>
      <c r="I12536" t="s">
        <v>2053</v>
      </c>
      <c r="J12536" t="s">
        <v>2053</v>
      </c>
      <c r="K12536" t="s">
        <v>2053</v>
      </c>
      <c r="L12536" t="s">
        <v>2389</v>
      </c>
      <c r="M12536">
        <v>2004</v>
      </c>
      <c r="N12536" t="s">
        <v>2054</v>
      </c>
      <c r="O12536" t="s">
        <v>2539</v>
      </c>
      <c r="T12536">
        <v>18</v>
      </c>
      <c r="U12536">
        <v>18</v>
      </c>
      <c r="V12536">
        <v>24</v>
      </c>
      <c r="W12536">
        <v>0</v>
      </c>
      <c r="X12536" t="s">
        <v>493</v>
      </c>
      <c r="Y12536">
        <v>15.722</v>
      </c>
      <c r="Z12536">
        <v>224</v>
      </c>
      <c r="AA12536" t="s">
        <v>2055</v>
      </c>
      <c r="AB12536" t="s">
        <v>297</v>
      </c>
      <c r="AC12536">
        <v>3.3290000000000002</v>
      </c>
      <c r="AD12536" t="s">
        <v>1909</v>
      </c>
      <c r="AE12536">
        <v>69.650000000000006</v>
      </c>
      <c r="AF12536">
        <v>18.920000000000002</v>
      </c>
      <c r="AG12536" t="s">
        <v>31</v>
      </c>
      <c r="AI12536" t="s">
        <v>2057</v>
      </c>
      <c r="AN12536">
        <v>21</v>
      </c>
      <c r="AO12536">
        <v>84</v>
      </c>
      <c r="AP12536">
        <v>12</v>
      </c>
      <c r="AQ12536">
        <v>12</v>
      </c>
      <c r="AY12536" t="s">
        <v>31</v>
      </c>
      <c r="AZ12536" t="s">
        <v>31</v>
      </c>
    </row>
    <row r="12537" spans="1:52">
      <c r="A12537" t="s">
        <v>802</v>
      </c>
      <c r="B12537" t="s">
        <v>72</v>
      </c>
      <c r="C12537" t="s">
        <v>1745</v>
      </c>
      <c r="D12537" t="s">
        <v>38</v>
      </c>
      <c r="E12537" t="s">
        <v>39</v>
      </c>
      <c r="G12537" t="s">
        <v>2052</v>
      </c>
      <c r="I12537" t="s">
        <v>2053</v>
      </c>
      <c r="J12537" t="s">
        <v>2053</v>
      </c>
      <c r="K12537" t="s">
        <v>2053</v>
      </c>
      <c r="L12537" t="s">
        <v>2389</v>
      </c>
      <c r="M12537">
        <v>2004</v>
      </c>
      <c r="N12537" t="s">
        <v>2054</v>
      </c>
      <c r="O12537" t="s">
        <v>2539</v>
      </c>
      <c r="T12537">
        <v>18</v>
      </c>
      <c r="U12537">
        <v>18</v>
      </c>
      <c r="V12537">
        <v>24</v>
      </c>
      <c r="W12537">
        <v>0</v>
      </c>
      <c r="X12537" t="s">
        <v>493</v>
      </c>
      <c r="Y12537">
        <v>5.4530000000000003</v>
      </c>
      <c r="Z12537">
        <v>224</v>
      </c>
      <c r="AA12537" t="s">
        <v>2055</v>
      </c>
      <c r="AB12537" t="s">
        <v>297</v>
      </c>
      <c r="AC12537">
        <v>3.6829999999999998</v>
      </c>
      <c r="AD12537" t="s">
        <v>1909</v>
      </c>
      <c r="AE12537">
        <v>69.650000000000006</v>
      </c>
      <c r="AF12537">
        <v>18.920000000000002</v>
      </c>
      <c r="AG12537" t="s">
        <v>31</v>
      </c>
      <c r="AI12537" t="s">
        <v>2021</v>
      </c>
      <c r="AN12537">
        <v>21</v>
      </c>
      <c r="AO12537">
        <v>84</v>
      </c>
      <c r="AP12537">
        <v>12</v>
      </c>
      <c r="AQ12537">
        <v>12</v>
      </c>
      <c r="AY12537" t="s">
        <v>31</v>
      </c>
      <c r="AZ12537" t="s">
        <v>31</v>
      </c>
    </row>
    <row r="12538" spans="1:52">
      <c r="A12538" t="s">
        <v>802</v>
      </c>
      <c r="B12538" t="s">
        <v>72</v>
      </c>
      <c r="C12538" t="s">
        <v>1745</v>
      </c>
      <c r="D12538" t="s">
        <v>38</v>
      </c>
      <c r="E12538" t="s">
        <v>39</v>
      </c>
      <c r="G12538" t="s">
        <v>2052</v>
      </c>
      <c r="I12538" t="s">
        <v>2053</v>
      </c>
      <c r="J12538" t="s">
        <v>2053</v>
      </c>
      <c r="K12538" t="s">
        <v>2053</v>
      </c>
      <c r="L12538" t="s">
        <v>2389</v>
      </c>
      <c r="M12538">
        <v>2004</v>
      </c>
      <c r="N12538" t="s">
        <v>2054</v>
      </c>
      <c r="O12538" t="s">
        <v>2539</v>
      </c>
      <c r="S12538">
        <v>0</v>
      </c>
      <c r="T12538">
        <v>12</v>
      </c>
      <c r="U12538">
        <v>12</v>
      </c>
      <c r="V12538">
        <v>24</v>
      </c>
      <c r="W12538">
        <v>0</v>
      </c>
      <c r="X12538" t="s">
        <v>1428</v>
      </c>
      <c r="Y12538">
        <v>1</v>
      </c>
      <c r="Z12538">
        <v>39.206000000000003</v>
      </c>
      <c r="AA12538" t="s">
        <v>2055</v>
      </c>
      <c r="AB12538" t="s">
        <v>297</v>
      </c>
      <c r="AC12538">
        <v>5.444</v>
      </c>
      <c r="AD12538" t="s">
        <v>2058</v>
      </c>
      <c r="AE12538">
        <v>69.650000000000006</v>
      </c>
      <c r="AF12538">
        <v>18.920000000000002</v>
      </c>
      <c r="AG12538" t="s">
        <v>31</v>
      </c>
      <c r="AJ12538" t="s">
        <v>2606</v>
      </c>
      <c r="AK12538" t="s">
        <v>2601</v>
      </c>
      <c r="AN12538">
        <v>12</v>
      </c>
      <c r="AO12538">
        <v>56</v>
      </c>
      <c r="AP12538">
        <v>12</v>
      </c>
      <c r="AQ12538">
        <v>12</v>
      </c>
      <c r="AY12538" t="s">
        <v>31</v>
      </c>
      <c r="AZ12538" t="s">
        <v>31</v>
      </c>
    </row>
    <row r="12539" spans="1:52">
      <c r="A12539" t="s">
        <v>802</v>
      </c>
      <c r="B12539" t="s">
        <v>72</v>
      </c>
      <c r="C12539" t="s">
        <v>1745</v>
      </c>
      <c r="D12539" t="s">
        <v>38</v>
      </c>
      <c r="E12539" t="s">
        <v>39</v>
      </c>
      <c r="G12539" t="s">
        <v>2052</v>
      </c>
      <c r="I12539" t="s">
        <v>2053</v>
      </c>
      <c r="J12539" t="s">
        <v>2053</v>
      </c>
      <c r="K12539" t="s">
        <v>2053</v>
      </c>
      <c r="L12539" t="s">
        <v>2389</v>
      </c>
      <c r="M12539">
        <v>2004</v>
      </c>
      <c r="N12539" t="s">
        <v>2054</v>
      </c>
      <c r="O12539" t="s">
        <v>2539</v>
      </c>
      <c r="S12539">
        <v>0</v>
      </c>
      <c r="T12539">
        <v>12</v>
      </c>
      <c r="U12539">
        <v>12</v>
      </c>
      <c r="V12539">
        <v>24</v>
      </c>
      <c r="W12539">
        <v>0</v>
      </c>
      <c r="X12539" t="s">
        <v>1428</v>
      </c>
      <c r="Y12539">
        <v>1</v>
      </c>
      <c r="Z12539">
        <v>43.743000000000002</v>
      </c>
      <c r="AA12539" t="s">
        <v>2055</v>
      </c>
      <c r="AB12539" t="s">
        <v>297</v>
      </c>
      <c r="AC12539">
        <v>5.7469999999999999</v>
      </c>
      <c r="AD12539" t="s">
        <v>2058</v>
      </c>
      <c r="AE12539">
        <v>69.650000000000006</v>
      </c>
      <c r="AF12539">
        <v>18.920000000000002</v>
      </c>
      <c r="AG12539" t="s">
        <v>31</v>
      </c>
      <c r="AJ12539" t="s">
        <v>2607</v>
      </c>
      <c r="AK12539" t="s">
        <v>2601</v>
      </c>
      <c r="AN12539">
        <v>12</v>
      </c>
      <c r="AO12539">
        <v>56</v>
      </c>
      <c r="AP12539">
        <v>12</v>
      </c>
      <c r="AQ12539">
        <v>12</v>
      </c>
      <c r="AY12539" t="s">
        <v>31</v>
      </c>
      <c r="AZ12539" t="s">
        <v>31</v>
      </c>
    </row>
    <row r="12540" spans="1:52">
      <c r="A12540" t="s">
        <v>802</v>
      </c>
      <c r="B12540" t="s">
        <v>72</v>
      </c>
      <c r="C12540" t="s">
        <v>1745</v>
      </c>
      <c r="D12540" t="s">
        <v>38</v>
      </c>
      <c r="E12540" t="s">
        <v>39</v>
      </c>
      <c r="G12540" t="s">
        <v>2052</v>
      </c>
      <c r="I12540" t="s">
        <v>2053</v>
      </c>
      <c r="J12540" t="s">
        <v>2053</v>
      </c>
      <c r="K12540" t="s">
        <v>2053</v>
      </c>
      <c r="L12540" t="s">
        <v>2389</v>
      </c>
      <c r="M12540">
        <v>2004</v>
      </c>
      <c r="N12540" t="s">
        <v>2054</v>
      </c>
      <c r="O12540" t="s">
        <v>2539</v>
      </c>
      <c r="S12540">
        <v>0</v>
      </c>
      <c r="T12540">
        <v>12</v>
      </c>
      <c r="U12540">
        <v>12</v>
      </c>
      <c r="V12540">
        <v>24</v>
      </c>
      <c r="W12540">
        <v>0</v>
      </c>
      <c r="X12540" t="s">
        <v>1428</v>
      </c>
      <c r="Y12540">
        <v>1</v>
      </c>
      <c r="Z12540">
        <v>23.327000000000002</v>
      </c>
      <c r="AA12540" t="s">
        <v>2055</v>
      </c>
      <c r="AB12540" t="s">
        <v>297</v>
      </c>
      <c r="AC12540">
        <v>5.444</v>
      </c>
      <c r="AD12540" t="s">
        <v>2058</v>
      </c>
      <c r="AE12540">
        <v>69.650000000000006</v>
      </c>
      <c r="AF12540">
        <v>18.920000000000002</v>
      </c>
      <c r="AG12540" t="s">
        <v>31</v>
      </c>
      <c r="AJ12540" t="s">
        <v>2606</v>
      </c>
      <c r="AK12540" t="s">
        <v>2601</v>
      </c>
      <c r="AN12540">
        <v>12</v>
      </c>
      <c r="AO12540">
        <v>84</v>
      </c>
      <c r="AP12540">
        <v>12</v>
      </c>
      <c r="AQ12540">
        <v>12</v>
      </c>
      <c r="AY12540" t="s">
        <v>31</v>
      </c>
      <c r="AZ12540" t="s">
        <v>31</v>
      </c>
    </row>
    <row r="12541" spans="1:52">
      <c r="A12541" t="s">
        <v>802</v>
      </c>
      <c r="B12541" t="s">
        <v>72</v>
      </c>
      <c r="C12541" t="s">
        <v>1745</v>
      </c>
      <c r="D12541" t="s">
        <v>38</v>
      </c>
      <c r="E12541" t="s">
        <v>39</v>
      </c>
      <c r="G12541" t="s">
        <v>2052</v>
      </c>
      <c r="I12541" t="s">
        <v>2053</v>
      </c>
      <c r="J12541" t="s">
        <v>2053</v>
      </c>
      <c r="K12541" t="s">
        <v>2053</v>
      </c>
      <c r="L12541" t="s">
        <v>2389</v>
      </c>
      <c r="M12541">
        <v>2004</v>
      </c>
      <c r="N12541" t="s">
        <v>2054</v>
      </c>
      <c r="O12541" t="s">
        <v>2539</v>
      </c>
      <c r="S12541">
        <v>0</v>
      </c>
      <c r="T12541">
        <v>12</v>
      </c>
      <c r="U12541">
        <v>12</v>
      </c>
      <c r="V12541">
        <v>24</v>
      </c>
      <c r="W12541">
        <v>0</v>
      </c>
      <c r="X12541" t="s">
        <v>1428</v>
      </c>
      <c r="Y12541">
        <v>1</v>
      </c>
      <c r="Z12541">
        <v>27.713000000000001</v>
      </c>
      <c r="AA12541" t="s">
        <v>2055</v>
      </c>
      <c r="AB12541" t="s">
        <v>297</v>
      </c>
      <c r="AC12541">
        <v>5.7460000000000004</v>
      </c>
      <c r="AD12541" t="s">
        <v>2058</v>
      </c>
      <c r="AE12541">
        <v>69.650000000000006</v>
      </c>
      <c r="AF12541">
        <v>18.920000000000002</v>
      </c>
      <c r="AG12541" t="s">
        <v>31</v>
      </c>
      <c r="AJ12541" t="s">
        <v>2607</v>
      </c>
      <c r="AK12541" t="s">
        <v>2601</v>
      </c>
      <c r="AN12541">
        <v>12</v>
      </c>
      <c r="AO12541">
        <v>84</v>
      </c>
      <c r="AP12541">
        <v>12</v>
      </c>
      <c r="AQ12541">
        <v>12</v>
      </c>
      <c r="AY12541" t="s">
        <v>31</v>
      </c>
      <c r="AZ12541" t="s">
        <v>31</v>
      </c>
    </row>
    <row r="12542" spans="1:52">
      <c r="A12542" t="s">
        <v>802</v>
      </c>
      <c r="B12542" t="s">
        <v>72</v>
      </c>
      <c r="C12542" t="s">
        <v>1745</v>
      </c>
      <c r="D12542" t="s">
        <v>38</v>
      </c>
      <c r="E12542" t="s">
        <v>39</v>
      </c>
      <c r="G12542" t="s">
        <v>2052</v>
      </c>
      <c r="I12542" t="s">
        <v>2053</v>
      </c>
      <c r="J12542" t="s">
        <v>2053</v>
      </c>
      <c r="K12542" t="s">
        <v>2053</v>
      </c>
      <c r="L12542" t="s">
        <v>2389</v>
      </c>
      <c r="M12542">
        <v>2004</v>
      </c>
      <c r="N12542" t="s">
        <v>2054</v>
      </c>
      <c r="O12542" t="s">
        <v>2539</v>
      </c>
      <c r="S12542">
        <v>0</v>
      </c>
      <c r="T12542">
        <v>12</v>
      </c>
      <c r="U12542">
        <v>12</v>
      </c>
      <c r="V12542">
        <v>24</v>
      </c>
      <c r="W12542">
        <v>0</v>
      </c>
      <c r="X12542" t="s">
        <v>1428</v>
      </c>
      <c r="Y12542">
        <v>1</v>
      </c>
      <c r="Z12542">
        <v>63.1</v>
      </c>
      <c r="AA12542" t="s">
        <v>2055</v>
      </c>
      <c r="AB12542" t="s">
        <v>297</v>
      </c>
      <c r="AC12542">
        <v>5.5960000000000001</v>
      </c>
      <c r="AD12542" t="s">
        <v>2058</v>
      </c>
      <c r="AE12542">
        <v>69.650000000000006</v>
      </c>
      <c r="AF12542">
        <v>18.920000000000002</v>
      </c>
      <c r="AG12542" t="s">
        <v>31</v>
      </c>
      <c r="AJ12542" t="s">
        <v>2606</v>
      </c>
      <c r="AK12542" t="s">
        <v>2601</v>
      </c>
      <c r="AN12542">
        <v>21</v>
      </c>
      <c r="AO12542">
        <v>56</v>
      </c>
      <c r="AP12542">
        <v>12</v>
      </c>
      <c r="AQ12542">
        <v>12</v>
      </c>
      <c r="AY12542" t="s">
        <v>31</v>
      </c>
      <c r="AZ12542" t="s">
        <v>31</v>
      </c>
    </row>
    <row r="12543" spans="1:52">
      <c r="A12543" t="s">
        <v>802</v>
      </c>
      <c r="B12543" t="s">
        <v>72</v>
      </c>
      <c r="C12543" t="s">
        <v>1745</v>
      </c>
      <c r="D12543" t="s">
        <v>38</v>
      </c>
      <c r="E12543" t="s">
        <v>39</v>
      </c>
      <c r="G12543" t="s">
        <v>2052</v>
      </c>
      <c r="I12543" t="s">
        <v>2053</v>
      </c>
      <c r="J12543" t="s">
        <v>2053</v>
      </c>
      <c r="K12543" t="s">
        <v>2053</v>
      </c>
      <c r="L12543" t="s">
        <v>2389</v>
      </c>
      <c r="M12543">
        <v>2004</v>
      </c>
      <c r="N12543" t="s">
        <v>2054</v>
      </c>
      <c r="O12543" t="s">
        <v>2539</v>
      </c>
      <c r="S12543">
        <v>0</v>
      </c>
      <c r="T12543">
        <v>12</v>
      </c>
      <c r="U12543">
        <v>12</v>
      </c>
      <c r="V12543">
        <v>24</v>
      </c>
      <c r="W12543">
        <v>0</v>
      </c>
      <c r="X12543" t="s">
        <v>1428</v>
      </c>
      <c r="Y12543">
        <v>1</v>
      </c>
      <c r="Z12543">
        <v>61.738999999999997</v>
      </c>
      <c r="AA12543" t="s">
        <v>2055</v>
      </c>
      <c r="AB12543" t="s">
        <v>297</v>
      </c>
      <c r="AC12543">
        <v>5.5960000000000001</v>
      </c>
      <c r="AD12543" t="s">
        <v>2058</v>
      </c>
      <c r="AE12543">
        <v>69.650000000000006</v>
      </c>
      <c r="AF12543">
        <v>18.920000000000002</v>
      </c>
      <c r="AG12543" t="s">
        <v>31</v>
      </c>
      <c r="AJ12543" t="s">
        <v>2607</v>
      </c>
      <c r="AK12543" t="s">
        <v>2601</v>
      </c>
      <c r="AN12543">
        <v>21</v>
      </c>
      <c r="AO12543">
        <v>56</v>
      </c>
      <c r="AP12543">
        <v>12</v>
      </c>
      <c r="AQ12543">
        <v>12</v>
      </c>
      <c r="AY12543" t="s">
        <v>31</v>
      </c>
      <c r="AZ12543" t="s">
        <v>31</v>
      </c>
    </row>
    <row r="12544" spans="1:52">
      <c r="A12544" t="s">
        <v>802</v>
      </c>
      <c r="B12544" t="s">
        <v>72</v>
      </c>
      <c r="C12544" t="s">
        <v>1745</v>
      </c>
      <c r="D12544" t="s">
        <v>38</v>
      </c>
      <c r="E12544" t="s">
        <v>39</v>
      </c>
      <c r="G12544" t="s">
        <v>2052</v>
      </c>
      <c r="I12544" t="s">
        <v>2053</v>
      </c>
      <c r="J12544" t="s">
        <v>2053</v>
      </c>
      <c r="K12544" t="s">
        <v>2053</v>
      </c>
      <c r="L12544" t="s">
        <v>2389</v>
      </c>
      <c r="M12544">
        <v>2004</v>
      </c>
      <c r="N12544" t="s">
        <v>2054</v>
      </c>
      <c r="O12544" t="s">
        <v>2539</v>
      </c>
      <c r="S12544">
        <v>0</v>
      </c>
      <c r="T12544">
        <v>12</v>
      </c>
      <c r="U12544">
        <v>12</v>
      </c>
      <c r="V12544">
        <v>24</v>
      </c>
      <c r="W12544">
        <v>0</v>
      </c>
      <c r="X12544" t="s">
        <v>1428</v>
      </c>
      <c r="Y12544">
        <v>1</v>
      </c>
      <c r="Z12544">
        <v>72.174000000000007</v>
      </c>
      <c r="AA12544" t="s">
        <v>2055</v>
      </c>
      <c r="AB12544" t="s">
        <v>297</v>
      </c>
      <c r="AC12544">
        <v>5.5949999999999998</v>
      </c>
      <c r="AD12544" t="s">
        <v>2058</v>
      </c>
      <c r="AE12544">
        <v>69.650000000000006</v>
      </c>
      <c r="AF12544">
        <v>18.920000000000002</v>
      </c>
      <c r="AG12544" t="s">
        <v>31</v>
      </c>
      <c r="AJ12544" t="s">
        <v>2606</v>
      </c>
      <c r="AK12544" t="s">
        <v>2601</v>
      </c>
      <c r="AN12544">
        <v>21</v>
      </c>
      <c r="AO12544">
        <v>84</v>
      </c>
      <c r="AP12544">
        <v>12</v>
      </c>
      <c r="AQ12544">
        <v>12</v>
      </c>
      <c r="AY12544" t="s">
        <v>31</v>
      </c>
      <c r="AZ12544" t="s">
        <v>31</v>
      </c>
    </row>
    <row r="12545" spans="1:52">
      <c r="A12545" t="s">
        <v>802</v>
      </c>
      <c r="B12545" t="s">
        <v>72</v>
      </c>
      <c r="C12545" t="s">
        <v>1745</v>
      </c>
      <c r="D12545" t="s">
        <v>38</v>
      </c>
      <c r="E12545" t="s">
        <v>39</v>
      </c>
      <c r="G12545" t="s">
        <v>2052</v>
      </c>
      <c r="I12545" t="s">
        <v>2053</v>
      </c>
      <c r="J12545" t="s">
        <v>2053</v>
      </c>
      <c r="K12545" t="s">
        <v>2053</v>
      </c>
      <c r="L12545" t="s">
        <v>2389</v>
      </c>
      <c r="M12545">
        <v>2004</v>
      </c>
      <c r="N12545" t="s">
        <v>2054</v>
      </c>
      <c r="O12545" t="s">
        <v>2539</v>
      </c>
      <c r="Q12545">
        <v>4</v>
      </c>
      <c r="R12545">
        <v>0</v>
      </c>
      <c r="S12545">
        <v>70</v>
      </c>
      <c r="T12545">
        <v>12</v>
      </c>
      <c r="U12545">
        <v>12</v>
      </c>
      <c r="V12545">
        <v>24</v>
      </c>
      <c r="W12545">
        <v>0</v>
      </c>
      <c r="X12545" t="s">
        <v>1428</v>
      </c>
      <c r="Y12545">
        <v>1</v>
      </c>
      <c r="Z12545">
        <v>109.074</v>
      </c>
      <c r="AA12545" t="s">
        <v>2055</v>
      </c>
      <c r="AB12545" t="s">
        <v>297</v>
      </c>
      <c r="AC12545">
        <v>5.7460000000000004</v>
      </c>
      <c r="AD12545" t="s">
        <v>2058</v>
      </c>
      <c r="AE12545">
        <v>69.650000000000006</v>
      </c>
      <c r="AF12545">
        <v>18.920000000000002</v>
      </c>
      <c r="AG12545" t="s">
        <v>31</v>
      </c>
      <c r="AJ12545" t="s">
        <v>2607</v>
      </c>
      <c r="AK12545" t="s">
        <v>2601</v>
      </c>
      <c r="AN12545">
        <v>21</v>
      </c>
      <c r="AO12545">
        <v>84</v>
      </c>
      <c r="AP12545">
        <v>12</v>
      </c>
      <c r="AQ12545">
        <v>12</v>
      </c>
      <c r="AY12545" t="s">
        <v>31</v>
      </c>
      <c r="AZ12545" t="s">
        <v>31</v>
      </c>
    </row>
    <row r="12546" spans="1:52">
      <c r="A12546" t="s">
        <v>802</v>
      </c>
      <c r="B12546" t="s">
        <v>72</v>
      </c>
      <c r="C12546" t="s">
        <v>1745</v>
      </c>
      <c r="D12546" t="s">
        <v>38</v>
      </c>
      <c r="E12546" t="s">
        <v>39</v>
      </c>
      <c r="G12546" t="s">
        <v>2052</v>
      </c>
      <c r="I12546" t="s">
        <v>2053</v>
      </c>
      <c r="J12546" t="s">
        <v>2053</v>
      </c>
      <c r="K12546" t="s">
        <v>2053</v>
      </c>
      <c r="L12546" t="s">
        <v>2389</v>
      </c>
      <c r="M12546">
        <v>2004</v>
      </c>
      <c r="N12546" t="s">
        <v>2054</v>
      </c>
      <c r="O12546" t="s">
        <v>2539</v>
      </c>
      <c r="Q12546">
        <v>4</v>
      </c>
      <c r="R12546">
        <v>0</v>
      </c>
      <c r="S12546">
        <v>70</v>
      </c>
      <c r="T12546">
        <v>12</v>
      </c>
      <c r="U12546">
        <v>12</v>
      </c>
      <c r="V12546">
        <v>24</v>
      </c>
      <c r="W12546">
        <v>0</v>
      </c>
      <c r="X12546" t="s">
        <v>1428</v>
      </c>
      <c r="Y12546">
        <v>1</v>
      </c>
      <c r="Z12546">
        <v>21.059000000000001</v>
      </c>
      <c r="AA12546" t="s">
        <v>2055</v>
      </c>
      <c r="AB12546" t="s">
        <v>297</v>
      </c>
      <c r="AC12546">
        <v>1.0580000000000001</v>
      </c>
      <c r="AD12546" t="s">
        <v>2059</v>
      </c>
      <c r="AE12546">
        <v>69.650000000000006</v>
      </c>
      <c r="AF12546">
        <v>18.920000000000002</v>
      </c>
      <c r="AG12546" t="s">
        <v>31</v>
      </c>
      <c r="AJ12546" t="s">
        <v>2606</v>
      </c>
      <c r="AK12546" t="s">
        <v>2601</v>
      </c>
      <c r="AN12546">
        <v>12</v>
      </c>
      <c r="AO12546">
        <v>56</v>
      </c>
      <c r="AP12546">
        <v>12</v>
      </c>
      <c r="AQ12546">
        <v>12</v>
      </c>
      <c r="AY12546" t="s">
        <v>31</v>
      </c>
      <c r="AZ12546" t="s">
        <v>31</v>
      </c>
    </row>
    <row r="12547" spans="1:52">
      <c r="A12547" t="s">
        <v>802</v>
      </c>
      <c r="B12547" t="s">
        <v>72</v>
      </c>
      <c r="C12547" t="s">
        <v>1745</v>
      </c>
      <c r="D12547" t="s">
        <v>38</v>
      </c>
      <c r="E12547" t="s">
        <v>39</v>
      </c>
      <c r="G12547" t="s">
        <v>2052</v>
      </c>
      <c r="I12547" t="s">
        <v>2053</v>
      </c>
      <c r="J12547" t="s">
        <v>2053</v>
      </c>
      <c r="K12547" t="s">
        <v>2053</v>
      </c>
      <c r="L12547" t="s">
        <v>2389</v>
      </c>
      <c r="M12547">
        <v>2004</v>
      </c>
      <c r="N12547" t="s">
        <v>2054</v>
      </c>
      <c r="O12547" t="s">
        <v>2539</v>
      </c>
      <c r="Q12547">
        <v>4</v>
      </c>
      <c r="R12547">
        <v>0</v>
      </c>
      <c r="S12547">
        <v>70</v>
      </c>
      <c r="T12547">
        <v>12</v>
      </c>
      <c r="U12547">
        <v>12</v>
      </c>
      <c r="V12547">
        <v>24</v>
      </c>
      <c r="W12547">
        <v>0</v>
      </c>
      <c r="X12547" t="s">
        <v>1428</v>
      </c>
      <c r="Y12547">
        <v>1</v>
      </c>
      <c r="Z12547">
        <v>19.849</v>
      </c>
      <c r="AA12547" t="s">
        <v>2055</v>
      </c>
      <c r="AB12547" t="s">
        <v>297</v>
      </c>
      <c r="AC12547">
        <v>1.21</v>
      </c>
      <c r="AD12547" t="s">
        <v>2059</v>
      </c>
      <c r="AE12547">
        <v>69.650000000000006</v>
      </c>
      <c r="AF12547">
        <v>18.920000000000002</v>
      </c>
      <c r="AG12547" t="s">
        <v>31</v>
      </c>
      <c r="AJ12547" t="s">
        <v>2607</v>
      </c>
      <c r="AK12547" t="s">
        <v>2601</v>
      </c>
      <c r="AN12547">
        <v>12</v>
      </c>
      <c r="AO12547">
        <v>56</v>
      </c>
      <c r="AP12547">
        <v>12</v>
      </c>
      <c r="AQ12547">
        <v>12</v>
      </c>
      <c r="AY12547" t="s">
        <v>31</v>
      </c>
      <c r="AZ12547" t="s">
        <v>31</v>
      </c>
    </row>
    <row r="12548" spans="1:52">
      <c r="A12548" t="s">
        <v>802</v>
      </c>
      <c r="B12548" t="s">
        <v>72</v>
      </c>
      <c r="C12548" t="s">
        <v>1745</v>
      </c>
      <c r="D12548" t="s">
        <v>38</v>
      </c>
      <c r="E12548" t="s">
        <v>39</v>
      </c>
      <c r="G12548" t="s">
        <v>2052</v>
      </c>
      <c r="I12548" t="s">
        <v>2053</v>
      </c>
      <c r="J12548" t="s">
        <v>2053</v>
      </c>
      <c r="K12548" t="s">
        <v>2053</v>
      </c>
      <c r="L12548" t="s">
        <v>2389</v>
      </c>
      <c r="M12548">
        <v>2004</v>
      </c>
      <c r="N12548" t="s">
        <v>2054</v>
      </c>
      <c r="O12548" t="s">
        <v>2539</v>
      </c>
      <c r="Q12548">
        <v>4</v>
      </c>
      <c r="R12548">
        <v>0</v>
      </c>
      <c r="S12548">
        <v>70</v>
      </c>
      <c r="T12548">
        <v>12</v>
      </c>
      <c r="U12548">
        <v>12</v>
      </c>
      <c r="V12548">
        <v>12</v>
      </c>
      <c r="W12548">
        <v>12</v>
      </c>
      <c r="X12548" t="s">
        <v>1428</v>
      </c>
      <c r="Y12548">
        <v>1</v>
      </c>
      <c r="Z12548">
        <v>18.033999999999999</v>
      </c>
      <c r="AA12548" t="s">
        <v>2055</v>
      </c>
      <c r="AB12548" t="s">
        <v>297</v>
      </c>
      <c r="AC12548">
        <v>1.0589999999999999</v>
      </c>
      <c r="AD12548" t="s">
        <v>2059</v>
      </c>
      <c r="AE12548">
        <v>69.650000000000006</v>
      </c>
      <c r="AF12548">
        <v>18.920000000000002</v>
      </c>
      <c r="AG12548" t="s">
        <v>31</v>
      </c>
      <c r="AJ12548" t="s">
        <v>2606</v>
      </c>
      <c r="AK12548" t="s">
        <v>2601</v>
      </c>
      <c r="AN12548">
        <v>12</v>
      </c>
      <c r="AO12548">
        <v>56</v>
      </c>
      <c r="AP12548">
        <v>12</v>
      </c>
      <c r="AQ12548">
        <v>12</v>
      </c>
      <c r="AY12548" t="s">
        <v>31</v>
      </c>
      <c r="AZ12548" t="s">
        <v>31</v>
      </c>
    </row>
    <row r="12549" spans="1:52">
      <c r="A12549" t="s">
        <v>802</v>
      </c>
      <c r="B12549" t="s">
        <v>72</v>
      </c>
      <c r="C12549" t="s">
        <v>1745</v>
      </c>
      <c r="D12549" t="s">
        <v>38</v>
      </c>
      <c r="E12549" t="s">
        <v>39</v>
      </c>
      <c r="G12549" t="s">
        <v>2052</v>
      </c>
      <c r="I12549" t="s">
        <v>2053</v>
      </c>
      <c r="J12549" t="s">
        <v>2053</v>
      </c>
      <c r="K12549" t="s">
        <v>2053</v>
      </c>
      <c r="L12549" t="s">
        <v>2389</v>
      </c>
      <c r="M12549">
        <v>2004</v>
      </c>
      <c r="N12549" t="s">
        <v>2054</v>
      </c>
      <c r="O12549" t="s">
        <v>2539</v>
      </c>
      <c r="Q12549">
        <v>4</v>
      </c>
      <c r="R12549">
        <v>0</v>
      </c>
      <c r="S12549">
        <v>70</v>
      </c>
      <c r="T12549">
        <v>12</v>
      </c>
      <c r="U12549">
        <v>12</v>
      </c>
      <c r="V12549">
        <v>24</v>
      </c>
      <c r="W12549">
        <v>0</v>
      </c>
      <c r="X12549" t="s">
        <v>1428</v>
      </c>
      <c r="Y12549">
        <v>1</v>
      </c>
      <c r="Z12549">
        <v>20.302</v>
      </c>
      <c r="AA12549" t="s">
        <v>2055</v>
      </c>
      <c r="AB12549" t="s">
        <v>297</v>
      </c>
      <c r="AC12549">
        <v>0.90800000000000003</v>
      </c>
      <c r="AD12549" t="s">
        <v>2059</v>
      </c>
      <c r="AE12549">
        <v>69.650000000000006</v>
      </c>
      <c r="AF12549">
        <v>18.920000000000002</v>
      </c>
      <c r="AG12549" t="s">
        <v>31</v>
      </c>
      <c r="AJ12549" t="s">
        <v>2606</v>
      </c>
      <c r="AK12549" t="s">
        <v>2601</v>
      </c>
      <c r="AN12549">
        <v>12</v>
      </c>
      <c r="AO12549">
        <v>84</v>
      </c>
      <c r="AP12549">
        <v>12</v>
      </c>
      <c r="AQ12549">
        <v>12</v>
      </c>
      <c r="AY12549" t="s">
        <v>31</v>
      </c>
      <c r="AZ12549" t="s">
        <v>31</v>
      </c>
    </row>
    <row r="12550" spans="1:52">
      <c r="A12550" t="s">
        <v>802</v>
      </c>
      <c r="B12550" t="s">
        <v>72</v>
      </c>
      <c r="C12550" t="s">
        <v>1745</v>
      </c>
      <c r="D12550" t="s">
        <v>38</v>
      </c>
      <c r="E12550" t="s">
        <v>39</v>
      </c>
      <c r="G12550" t="s">
        <v>2052</v>
      </c>
      <c r="I12550" t="s">
        <v>2053</v>
      </c>
      <c r="J12550" t="s">
        <v>2053</v>
      </c>
      <c r="K12550" t="s">
        <v>2053</v>
      </c>
      <c r="L12550" t="s">
        <v>2389</v>
      </c>
      <c r="M12550">
        <v>2004</v>
      </c>
      <c r="N12550" t="s">
        <v>2054</v>
      </c>
      <c r="O12550" t="s">
        <v>2539</v>
      </c>
      <c r="Q12550">
        <v>4</v>
      </c>
      <c r="R12550">
        <v>0</v>
      </c>
      <c r="S12550">
        <v>70</v>
      </c>
      <c r="T12550">
        <v>12</v>
      </c>
      <c r="U12550">
        <v>12</v>
      </c>
      <c r="V12550">
        <v>24</v>
      </c>
      <c r="W12550">
        <v>0</v>
      </c>
      <c r="X12550" t="s">
        <v>1428</v>
      </c>
      <c r="Y12550">
        <v>1</v>
      </c>
      <c r="Z12550">
        <v>18.488</v>
      </c>
      <c r="AA12550" t="s">
        <v>2055</v>
      </c>
      <c r="AB12550" t="s">
        <v>297</v>
      </c>
      <c r="AC12550">
        <v>1.0580000000000001</v>
      </c>
      <c r="AD12550" t="s">
        <v>2059</v>
      </c>
      <c r="AE12550">
        <v>69.650000000000006</v>
      </c>
      <c r="AF12550">
        <v>18.920000000000002</v>
      </c>
      <c r="AG12550" t="s">
        <v>31</v>
      </c>
      <c r="AJ12550" t="s">
        <v>2607</v>
      </c>
      <c r="AK12550" t="s">
        <v>2601</v>
      </c>
      <c r="AN12550">
        <v>12</v>
      </c>
      <c r="AO12550">
        <v>84</v>
      </c>
      <c r="AP12550">
        <v>12</v>
      </c>
      <c r="AQ12550">
        <v>12</v>
      </c>
      <c r="AY12550" t="s">
        <v>31</v>
      </c>
      <c r="AZ12550" t="s">
        <v>31</v>
      </c>
    </row>
    <row r="12551" spans="1:52">
      <c r="A12551" t="s">
        <v>802</v>
      </c>
      <c r="B12551" t="s">
        <v>72</v>
      </c>
      <c r="C12551" t="s">
        <v>1745</v>
      </c>
      <c r="D12551" t="s">
        <v>38</v>
      </c>
      <c r="E12551" t="s">
        <v>39</v>
      </c>
      <c r="G12551" t="s">
        <v>2052</v>
      </c>
      <c r="I12551" t="s">
        <v>2053</v>
      </c>
      <c r="J12551" t="s">
        <v>2053</v>
      </c>
      <c r="K12551" t="s">
        <v>2053</v>
      </c>
      <c r="L12551" t="s">
        <v>2389</v>
      </c>
      <c r="M12551">
        <v>2004</v>
      </c>
      <c r="N12551" t="s">
        <v>2054</v>
      </c>
      <c r="O12551" t="s">
        <v>2539</v>
      </c>
      <c r="Q12551">
        <v>4</v>
      </c>
      <c r="R12551">
        <v>0</v>
      </c>
      <c r="S12551">
        <v>70</v>
      </c>
      <c r="T12551">
        <v>12</v>
      </c>
      <c r="U12551">
        <v>12</v>
      </c>
      <c r="V12551">
        <v>12</v>
      </c>
      <c r="W12551">
        <v>12</v>
      </c>
      <c r="X12551" t="s">
        <v>1428</v>
      </c>
      <c r="Y12551">
        <v>1</v>
      </c>
      <c r="Z12551">
        <v>20.756</v>
      </c>
      <c r="AA12551" t="s">
        <v>2055</v>
      </c>
      <c r="AB12551" t="s">
        <v>297</v>
      </c>
      <c r="AC12551">
        <v>1.21</v>
      </c>
      <c r="AD12551" t="s">
        <v>2059</v>
      </c>
      <c r="AE12551">
        <v>69.650000000000006</v>
      </c>
      <c r="AF12551">
        <v>18.920000000000002</v>
      </c>
      <c r="AG12551" t="s">
        <v>31</v>
      </c>
      <c r="AJ12551" t="s">
        <v>2606</v>
      </c>
      <c r="AK12551" t="s">
        <v>2601</v>
      </c>
      <c r="AN12551">
        <v>12</v>
      </c>
      <c r="AO12551">
        <v>84</v>
      </c>
      <c r="AP12551">
        <v>12</v>
      </c>
      <c r="AQ12551">
        <v>12</v>
      </c>
      <c r="AY12551" t="s">
        <v>31</v>
      </c>
      <c r="AZ12551" t="s">
        <v>31</v>
      </c>
    </row>
    <row r="12552" spans="1:52">
      <c r="A12552" t="s">
        <v>802</v>
      </c>
      <c r="B12552" t="s">
        <v>72</v>
      </c>
      <c r="C12552" t="s">
        <v>1745</v>
      </c>
      <c r="D12552" t="s">
        <v>38</v>
      </c>
      <c r="E12552" t="s">
        <v>39</v>
      </c>
      <c r="G12552" t="s">
        <v>2052</v>
      </c>
      <c r="I12552" t="s">
        <v>2053</v>
      </c>
      <c r="J12552" t="s">
        <v>2053</v>
      </c>
      <c r="K12552" t="s">
        <v>2053</v>
      </c>
      <c r="L12552" t="s">
        <v>2389</v>
      </c>
      <c r="M12552">
        <v>2004</v>
      </c>
      <c r="N12552" t="s">
        <v>2054</v>
      </c>
      <c r="O12552" t="s">
        <v>2539</v>
      </c>
      <c r="Q12552">
        <v>4</v>
      </c>
      <c r="R12552">
        <v>0</v>
      </c>
      <c r="S12552">
        <v>70</v>
      </c>
      <c r="T12552">
        <v>12</v>
      </c>
      <c r="U12552">
        <v>12</v>
      </c>
      <c r="V12552">
        <v>24</v>
      </c>
      <c r="W12552">
        <v>0</v>
      </c>
      <c r="X12552" t="s">
        <v>1428</v>
      </c>
      <c r="Y12552">
        <v>1</v>
      </c>
      <c r="Z12552">
        <v>22.873000000000001</v>
      </c>
      <c r="AA12552" t="s">
        <v>2055</v>
      </c>
      <c r="AB12552" t="s">
        <v>297</v>
      </c>
      <c r="AC12552">
        <v>0.90800000000000003</v>
      </c>
      <c r="AD12552" t="s">
        <v>2059</v>
      </c>
      <c r="AE12552">
        <v>69.650000000000006</v>
      </c>
      <c r="AF12552">
        <v>18.920000000000002</v>
      </c>
      <c r="AG12552" t="s">
        <v>31</v>
      </c>
      <c r="AJ12552" t="s">
        <v>2606</v>
      </c>
      <c r="AK12552" t="s">
        <v>2601</v>
      </c>
      <c r="AN12552">
        <v>21</v>
      </c>
      <c r="AO12552">
        <v>56</v>
      </c>
      <c r="AP12552">
        <v>12</v>
      </c>
      <c r="AQ12552">
        <v>12</v>
      </c>
      <c r="AY12552" t="s">
        <v>31</v>
      </c>
      <c r="AZ12552" t="s">
        <v>31</v>
      </c>
    </row>
    <row r="12553" spans="1:52">
      <c r="A12553" t="s">
        <v>802</v>
      </c>
      <c r="B12553" t="s">
        <v>72</v>
      </c>
      <c r="C12553" t="s">
        <v>1745</v>
      </c>
      <c r="D12553" t="s">
        <v>38</v>
      </c>
      <c r="E12553" t="s">
        <v>39</v>
      </c>
      <c r="G12553" t="s">
        <v>2052</v>
      </c>
      <c r="I12553" t="s">
        <v>2053</v>
      </c>
      <c r="J12553" t="s">
        <v>2053</v>
      </c>
      <c r="K12553" t="s">
        <v>2053</v>
      </c>
      <c r="L12553" t="s">
        <v>2389</v>
      </c>
      <c r="M12553">
        <v>2004</v>
      </c>
      <c r="N12553" t="s">
        <v>2054</v>
      </c>
      <c r="O12553" t="s">
        <v>2539</v>
      </c>
      <c r="Q12553">
        <v>4</v>
      </c>
      <c r="R12553">
        <v>0</v>
      </c>
      <c r="S12553">
        <v>70</v>
      </c>
      <c r="T12553">
        <v>12</v>
      </c>
      <c r="U12553">
        <v>12</v>
      </c>
      <c r="V12553">
        <v>24</v>
      </c>
      <c r="W12553">
        <v>0</v>
      </c>
      <c r="X12553" t="s">
        <v>1428</v>
      </c>
      <c r="Y12553">
        <v>1</v>
      </c>
      <c r="Z12553">
        <v>23.175999999999998</v>
      </c>
      <c r="AA12553" t="s">
        <v>2055</v>
      </c>
      <c r="AB12553" t="s">
        <v>297</v>
      </c>
      <c r="AC12553">
        <v>1.361</v>
      </c>
      <c r="AD12553" t="s">
        <v>2059</v>
      </c>
      <c r="AE12553">
        <v>69.650000000000006</v>
      </c>
      <c r="AF12553">
        <v>18.920000000000002</v>
      </c>
      <c r="AG12553" t="s">
        <v>31</v>
      </c>
      <c r="AJ12553" t="s">
        <v>2607</v>
      </c>
      <c r="AK12553" t="s">
        <v>2601</v>
      </c>
      <c r="AN12553">
        <v>21</v>
      </c>
      <c r="AO12553">
        <v>56</v>
      </c>
      <c r="AP12553">
        <v>12</v>
      </c>
      <c r="AQ12553">
        <v>12</v>
      </c>
      <c r="AY12553" t="s">
        <v>31</v>
      </c>
      <c r="AZ12553" t="s">
        <v>31</v>
      </c>
    </row>
    <row r="12554" spans="1:52">
      <c r="A12554" t="s">
        <v>802</v>
      </c>
      <c r="B12554" t="s">
        <v>72</v>
      </c>
      <c r="C12554" t="s">
        <v>1745</v>
      </c>
      <c r="D12554" t="s">
        <v>38</v>
      </c>
      <c r="E12554" t="s">
        <v>39</v>
      </c>
      <c r="G12554" t="s">
        <v>2052</v>
      </c>
      <c r="I12554" t="s">
        <v>2053</v>
      </c>
      <c r="J12554" t="s">
        <v>2053</v>
      </c>
      <c r="K12554" t="s">
        <v>2053</v>
      </c>
      <c r="L12554" t="s">
        <v>2389</v>
      </c>
      <c r="M12554">
        <v>2004</v>
      </c>
      <c r="N12554" t="s">
        <v>2054</v>
      </c>
      <c r="O12554" t="s">
        <v>2539</v>
      </c>
      <c r="Q12554">
        <v>4</v>
      </c>
      <c r="R12554">
        <v>0</v>
      </c>
      <c r="S12554">
        <v>70</v>
      </c>
      <c r="T12554">
        <v>12</v>
      </c>
      <c r="U12554">
        <v>12</v>
      </c>
      <c r="V12554">
        <v>12</v>
      </c>
      <c r="W12554">
        <v>12</v>
      </c>
      <c r="X12554" t="s">
        <v>1428</v>
      </c>
      <c r="Y12554">
        <v>1</v>
      </c>
      <c r="Z12554">
        <v>24.536999999999999</v>
      </c>
      <c r="AA12554" t="s">
        <v>2055</v>
      </c>
      <c r="AB12554" t="s">
        <v>297</v>
      </c>
      <c r="AC12554">
        <v>1.0580000000000001</v>
      </c>
      <c r="AD12554" t="s">
        <v>2059</v>
      </c>
      <c r="AE12554">
        <v>69.650000000000006</v>
      </c>
      <c r="AF12554">
        <v>18.920000000000002</v>
      </c>
      <c r="AG12554" t="s">
        <v>31</v>
      </c>
      <c r="AJ12554" t="s">
        <v>2606</v>
      </c>
      <c r="AK12554" t="s">
        <v>2601</v>
      </c>
      <c r="AN12554">
        <v>21</v>
      </c>
      <c r="AO12554">
        <v>56</v>
      </c>
      <c r="AP12554">
        <v>12</v>
      </c>
      <c r="AQ12554">
        <v>12</v>
      </c>
      <c r="AY12554" t="s">
        <v>31</v>
      </c>
      <c r="AZ12554" t="s">
        <v>31</v>
      </c>
    </row>
    <row r="12555" spans="1:52">
      <c r="A12555" t="s">
        <v>802</v>
      </c>
      <c r="B12555" t="s">
        <v>72</v>
      </c>
      <c r="C12555" t="s">
        <v>1745</v>
      </c>
      <c r="D12555" t="s">
        <v>38</v>
      </c>
      <c r="E12555" t="s">
        <v>39</v>
      </c>
      <c r="G12555" t="s">
        <v>2052</v>
      </c>
      <c r="I12555" t="s">
        <v>2053</v>
      </c>
      <c r="J12555" t="s">
        <v>2053</v>
      </c>
      <c r="K12555" t="s">
        <v>2053</v>
      </c>
      <c r="L12555" t="s">
        <v>2389</v>
      </c>
      <c r="M12555">
        <v>2004</v>
      </c>
      <c r="N12555" t="s">
        <v>2054</v>
      </c>
      <c r="O12555" t="s">
        <v>2539</v>
      </c>
      <c r="Q12555">
        <v>4</v>
      </c>
      <c r="R12555">
        <v>0</v>
      </c>
      <c r="S12555">
        <v>70</v>
      </c>
      <c r="T12555">
        <v>12</v>
      </c>
      <c r="U12555">
        <v>12</v>
      </c>
      <c r="V12555">
        <v>24</v>
      </c>
      <c r="W12555">
        <v>0</v>
      </c>
      <c r="X12555" t="s">
        <v>1428</v>
      </c>
      <c r="Y12555">
        <v>1</v>
      </c>
      <c r="Z12555">
        <v>22.722000000000001</v>
      </c>
      <c r="AA12555" t="s">
        <v>2055</v>
      </c>
      <c r="AB12555" t="s">
        <v>297</v>
      </c>
      <c r="AC12555">
        <v>1.361</v>
      </c>
      <c r="AD12555" t="s">
        <v>2059</v>
      </c>
      <c r="AE12555">
        <v>69.650000000000006</v>
      </c>
      <c r="AF12555">
        <v>18.920000000000002</v>
      </c>
      <c r="AG12555" t="s">
        <v>31</v>
      </c>
      <c r="AJ12555" t="s">
        <v>2606</v>
      </c>
      <c r="AK12555" t="s">
        <v>2601</v>
      </c>
      <c r="AN12555">
        <v>21</v>
      </c>
      <c r="AO12555">
        <v>84</v>
      </c>
      <c r="AP12555">
        <v>12</v>
      </c>
      <c r="AQ12555">
        <v>12</v>
      </c>
      <c r="AY12555" t="s">
        <v>31</v>
      </c>
      <c r="AZ12555" t="s">
        <v>31</v>
      </c>
    </row>
    <row r="12556" spans="1:52">
      <c r="A12556" t="s">
        <v>802</v>
      </c>
      <c r="B12556" t="s">
        <v>72</v>
      </c>
      <c r="C12556" t="s">
        <v>1745</v>
      </c>
      <c r="D12556" t="s">
        <v>38</v>
      </c>
      <c r="E12556" t="s">
        <v>39</v>
      </c>
      <c r="G12556" t="s">
        <v>2052</v>
      </c>
      <c r="I12556" t="s">
        <v>2053</v>
      </c>
      <c r="J12556" t="s">
        <v>2053</v>
      </c>
      <c r="K12556" t="s">
        <v>2053</v>
      </c>
      <c r="L12556" t="s">
        <v>2389</v>
      </c>
      <c r="M12556">
        <v>2004</v>
      </c>
      <c r="N12556" t="s">
        <v>2054</v>
      </c>
      <c r="O12556" t="s">
        <v>2539</v>
      </c>
      <c r="Q12556">
        <v>4</v>
      </c>
      <c r="R12556">
        <v>0</v>
      </c>
      <c r="S12556">
        <v>70</v>
      </c>
      <c r="T12556">
        <v>12</v>
      </c>
      <c r="U12556">
        <v>12</v>
      </c>
      <c r="V12556">
        <v>24</v>
      </c>
      <c r="W12556">
        <v>0</v>
      </c>
      <c r="X12556" t="s">
        <v>1428</v>
      </c>
      <c r="Y12556">
        <v>1</v>
      </c>
      <c r="Z12556">
        <v>22.873000000000001</v>
      </c>
      <c r="AA12556" t="s">
        <v>2055</v>
      </c>
      <c r="AB12556" t="s">
        <v>297</v>
      </c>
      <c r="AC12556">
        <v>0.90800000000000003</v>
      </c>
      <c r="AD12556" t="s">
        <v>2059</v>
      </c>
      <c r="AE12556">
        <v>69.650000000000006</v>
      </c>
      <c r="AF12556">
        <v>18.920000000000002</v>
      </c>
      <c r="AG12556" t="s">
        <v>31</v>
      </c>
      <c r="AJ12556" t="s">
        <v>2607</v>
      </c>
      <c r="AK12556" t="s">
        <v>2601</v>
      </c>
      <c r="AN12556">
        <v>21</v>
      </c>
      <c r="AO12556">
        <v>84</v>
      </c>
      <c r="AP12556">
        <v>12</v>
      </c>
      <c r="AQ12556">
        <v>12</v>
      </c>
      <c r="AY12556" t="s">
        <v>31</v>
      </c>
      <c r="AZ12556" t="s">
        <v>31</v>
      </c>
    </row>
    <row r="12557" spans="1:52">
      <c r="A12557" t="s">
        <v>802</v>
      </c>
      <c r="B12557" t="s">
        <v>72</v>
      </c>
      <c r="C12557" t="s">
        <v>1745</v>
      </c>
      <c r="D12557" t="s">
        <v>38</v>
      </c>
      <c r="E12557" t="s">
        <v>39</v>
      </c>
      <c r="G12557" t="s">
        <v>2052</v>
      </c>
      <c r="I12557" t="s">
        <v>2053</v>
      </c>
      <c r="J12557" t="s">
        <v>2053</v>
      </c>
      <c r="K12557" t="s">
        <v>2053</v>
      </c>
      <c r="L12557" t="s">
        <v>2389</v>
      </c>
      <c r="M12557">
        <v>2004</v>
      </c>
      <c r="N12557" t="s">
        <v>2054</v>
      </c>
      <c r="O12557" t="s">
        <v>2539</v>
      </c>
      <c r="Q12557">
        <v>4</v>
      </c>
      <c r="R12557">
        <v>0</v>
      </c>
      <c r="S12557">
        <v>70</v>
      </c>
      <c r="T12557">
        <v>12</v>
      </c>
      <c r="U12557">
        <v>12</v>
      </c>
      <c r="V12557">
        <v>12</v>
      </c>
      <c r="W12557">
        <v>12</v>
      </c>
      <c r="X12557" t="s">
        <v>1428</v>
      </c>
      <c r="Y12557">
        <v>1</v>
      </c>
      <c r="Z12557">
        <v>28.771000000000001</v>
      </c>
      <c r="AA12557" t="s">
        <v>2055</v>
      </c>
      <c r="AB12557" t="s">
        <v>297</v>
      </c>
      <c r="AC12557">
        <v>1.0589999999999999</v>
      </c>
      <c r="AD12557" t="s">
        <v>2059</v>
      </c>
      <c r="AE12557">
        <v>69.650000000000006</v>
      </c>
      <c r="AF12557">
        <v>18.920000000000002</v>
      </c>
      <c r="AG12557" t="s">
        <v>31</v>
      </c>
      <c r="AJ12557" t="s">
        <v>2606</v>
      </c>
      <c r="AK12557" t="s">
        <v>2601</v>
      </c>
      <c r="AN12557">
        <v>21</v>
      </c>
      <c r="AO12557">
        <v>84</v>
      </c>
      <c r="AP12557">
        <v>12</v>
      </c>
      <c r="AQ12557">
        <v>12</v>
      </c>
      <c r="AY12557" t="s">
        <v>31</v>
      </c>
      <c r="AZ12557" t="s">
        <v>31</v>
      </c>
    </row>
    <row r="12558" spans="1:52">
      <c r="A12558" t="s">
        <v>802</v>
      </c>
      <c r="B12558" t="s">
        <v>2060</v>
      </c>
      <c r="C12558" t="s">
        <v>1745</v>
      </c>
      <c r="D12558" t="s">
        <v>38</v>
      </c>
      <c r="E12558" t="s">
        <v>39</v>
      </c>
      <c r="G12558" t="s">
        <v>2052</v>
      </c>
      <c r="I12558" t="s">
        <v>2053</v>
      </c>
      <c r="J12558" t="s">
        <v>2053</v>
      </c>
      <c r="K12558" t="s">
        <v>2053</v>
      </c>
      <c r="L12558" t="s">
        <v>2389</v>
      </c>
      <c r="M12558">
        <v>2004</v>
      </c>
      <c r="N12558" t="s">
        <v>2061</v>
      </c>
      <c r="O12558" t="s">
        <v>2539</v>
      </c>
      <c r="S12558">
        <v>0</v>
      </c>
      <c r="T12558">
        <v>15</v>
      </c>
      <c r="U12558">
        <v>15</v>
      </c>
      <c r="V12558">
        <v>24</v>
      </c>
      <c r="W12558">
        <v>0</v>
      </c>
      <c r="X12558" t="s">
        <v>1428</v>
      </c>
      <c r="Y12558">
        <v>1</v>
      </c>
      <c r="Z12558">
        <v>28.54</v>
      </c>
      <c r="AA12558" t="s">
        <v>2055</v>
      </c>
      <c r="AD12558" t="s">
        <v>17</v>
      </c>
      <c r="AE12558">
        <v>69.650000000000006</v>
      </c>
      <c r="AF12558">
        <v>18.920000000000002</v>
      </c>
      <c r="AG12558" t="s">
        <v>31</v>
      </c>
      <c r="AJ12558" t="s">
        <v>2606</v>
      </c>
      <c r="AK12558" t="s">
        <v>2601</v>
      </c>
      <c r="AN12558">
        <v>9</v>
      </c>
      <c r="AO12558">
        <v>84</v>
      </c>
      <c r="AP12558">
        <v>12</v>
      </c>
      <c r="AQ12558">
        <v>12</v>
      </c>
      <c r="AY12558" t="s">
        <v>31</v>
      </c>
      <c r="AZ12558" t="s">
        <v>31</v>
      </c>
    </row>
    <row r="12559" spans="1:52">
      <c r="A12559" t="s">
        <v>802</v>
      </c>
      <c r="B12559" t="s">
        <v>2060</v>
      </c>
      <c r="C12559" t="s">
        <v>1745</v>
      </c>
      <c r="D12559" t="s">
        <v>38</v>
      </c>
      <c r="E12559" t="s">
        <v>39</v>
      </c>
      <c r="G12559" t="s">
        <v>2052</v>
      </c>
      <c r="I12559" t="s">
        <v>2053</v>
      </c>
      <c r="J12559" t="s">
        <v>2053</v>
      </c>
      <c r="K12559" t="s">
        <v>2053</v>
      </c>
      <c r="L12559" t="s">
        <v>2389</v>
      </c>
      <c r="M12559">
        <v>2004</v>
      </c>
      <c r="N12559" t="s">
        <v>2061</v>
      </c>
      <c r="O12559" t="s">
        <v>2539</v>
      </c>
      <c r="S12559">
        <v>0</v>
      </c>
      <c r="T12559">
        <v>15</v>
      </c>
      <c r="U12559">
        <v>15</v>
      </c>
      <c r="V12559">
        <v>24</v>
      </c>
      <c r="W12559">
        <v>0</v>
      </c>
      <c r="X12559" t="s">
        <v>1428</v>
      </c>
      <c r="Y12559">
        <v>1</v>
      </c>
      <c r="Z12559">
        <v>33.472999999999999</v>
      </c>
      <c r="AA12559" t="s">
        <v>2055</v>
      </c>
      <c r="AD12559" t="s">
        <v>17</v>
      </c>
      <c r="AE12559">
        <v>69.650000000000006</v>
      </c>
      <c r="AF12559">
        <v>18.920000000000002</v>
      </c>
      <c r="AG12559" t="s">
        <v>31</v>
      </c>
      <c r="AJ12559" t="s">
        <v>2606</v>
      </c>
      <c r="AK12559" t="s">
        <v>2601</v>
      </c>
      <c r="AN12559">
        <v>12</v>
      </c>
      <c r="AO12559">
        <v>84</v>
      </c>
      <c r="AP12559">
        <v>12</v>
      </c>
      <c r="AQ12559">
        <v>12</v>
      </c>
      <c r="AY12559" t="s">
        <v>31</v>
      </c>
      <c r="AZ12559" t="s">
        <v>31</v>
      </c>
    </row>
    <row r="12560" spans="1:52">
      <c r="A12560" t="s">
        <v>802</v>
      </c>
      <c r="B12560" t="s">
        <v>2060</v>
      </c>
      <c r="C12560" t="s">
        <v>1745</v>
      </c>
      <c r="D12560" t="s">
        <v>38</v>
      </c>
      <c r="E12560" t="s">
        <v>39</v>
      </c>
      <c r="G12560" t="s">
        <v>2052</v>
      </c>
      <c r="I12560" t="s">
        <v>2053</v>
      </c>
      <c r="J12560" t="s">
        <v>2053</v>
      </c>
      <c r="K12560" t="s">
        <v>2053</v>
      </c>
      <c r="L12560" t="s">
        <v>2389</v>
      </c>
      <c r="M12560">
        <v>2004</v>
      </c>
      <c r="N12560" t="s">
        <v>2061</v>
      </c>
      <c r="O12560" t="s">
        <v>2539</v>
      </c>
      <c r="S12560">
        <v>0</v>
      </c>
      <c r="T12560">
        <v>15</v>
      </c>
      <c r="U12560">
        <v>15</v>
      </c>
      <c r="V12560">
        <v>24</v>
      </c>
      <c r="W12560">
        <v>0</v>
      </c>
      <c r="X12560" t="s">
        <v>1428</v>
      </c>
      <c r="Y12560">
        <v>1</v>
      </c>
      <c r="Z12560">
        <v>43.691000000000003</v>
      </c>
      <c r="AA12560" t="s">
        <v>2055</v>
      </c>
      <c r="AD12560" t="s">
        <v>17</v>
      </c>
      <c r="AE12560">
        <v>69.650000000000006</v>
      </c>
      <c r="AF12560">
        <v>18.920000000000002</v>
      </c>
      <c r="AG12560" t="s">
        <v>31</v>
      </c>
      <c r="AJ12560" t="s">
        <v>2606</v>
      </c>
      <c r="AK12560" t="s">
        <v>2601</v>
      </c>
      <c r="AN12560">
        <v>15</v>
      </c>
      <c r="AO12560">
        <v>84</v>
      </c>
      <c r="AP12560">
        <v>12</v>
      </c>
      <c r="AQ12560">
        <v>12</v>
      </c>
      <c r="AY12560" t="s">
        <v>31</v>
      </c>
      <c r="AZ12560" t="s">
        <v>31</v>
      </c>
    </row>
    <row r="12561" spans="1:52">
      <c r="A12561" t="s">
        <v>802</v>
      </c>
      <c r="B12561" t="s">
        <v>2060</v>
      </c>
      <c r="C12561" t="s">
        <v>1745</v>
      </c>
      <c r="D12561" t="s">
        <v>38</v>
      </c>
      <c r="E12561" t="s">
        <v>39</v>
      </c>
      <c r="G12561" t="s">
        <v>2052</v>
      </c>
      <c r="I12561" t="s">
        <v>2053</v>
      </c>
      <c r="J12561" t="s">
        <v>2053</v>
      </c>
      <c r="K12561" t="s">
        <v>2053</v>
      </c>
      <c r="L12561" t="s">
        <v>2389</v>
      </c>
      <c r="M12561">
        <v>2004</v>
      </c>
      <c r="N12561" t="s">
        <v>2061</v>
      </c>
      <c r="O12561" t="s">
        <v>2539</v>
      </c>
      <c r="S12561">
        <v>0</v>
      </c>
      <c r="T12561">
        <v>15</v>
      </c>
      <c r="U12561">
        <v>15</v>
      </c>
      <c r="V12561">
        <v>24</v>
      </c>
      <c r="W12561">
        <v>0</v>
      </c>
      <c r="X12561" t="s">
        <v>1428</v>
      </c>
      <c r="Y12561">
        <v>1</v>
      </c>
      <c r="Z12561">
        <v>50.503</v>
      </c>
      <c r="AA12561" t="s">
        <v>2055</v>
      </c>
      <c r="AD12561" t="s">
        <v>17</v>
      </c>
      <c r="AE12561">
        <v>69.650000000000006</v>
      </c>
      <c r="AF12561">
        <v>18.920000000000002</v>
      </c>
      <c r="AG12561" t="s">
        <v>31</v>
      </c>
      <c r="AJ12561" t="s">
        <v>2606</v>
      </c>
      <c r="AK12561" t="s">
        <v>2601</v>
      </c>
      <c r="AN12561">
        <v>18</v>
      </c>
      <c r="AO12561">
        <v>84</v>
      </c>
      <c r="AP12561">
        <v>12</v>
      </c>
      <c r="AQ12561">
        <v>12</v>
      </c>
      <c r="AY12561" t="s">
        <v>31</v>
      </c>
      <c r="AZ12561" t="s">
        <v>31</v>
      </c>
    </row>
    <row r="12562" spans="1:52">
      <c r="A12562" t="s">
        <v>802</v>
      </c>
      <c r="B12562" t="s">
        <v>2060</v>
      </c>
      <c r="C12562" t="s">
        <v>1745</v>
      </c>
      <c r="D12562" t="s">
        <v>38</v>
      </c>
      <c r="E12562" t="s">
        <v>39</v>
      </c>
      <c r="G12562" t="s">
        <v>2052</v>
      </c>
      <c r="I12562" t="s">
        <v>2053</v>
      </c>
      <c r="J12562" t="s">
        <v>2053</v>
      </c>
      <c r="K12562" t="s">
        <v>2053</v>
      </c>
      <c r="L12562" t="s">
        <v>2389</v>
      </c>
      <c r="M12562">
        <v>2004</v>
      </c>
      <c r="N12562" t="s">
        <v>2061</v>
      </c>
      <c r="O12562" t="s">
        <v>2539</v>
      </c>
      <c r="S12562">
        <v>0</v>
      </c>
      <c r="T12562">
        <v>15</v>
      </c>
      <c r="U12562">
        <v>15</v>
      </c>
      <c r="V12562">
        <v>24</v>
      </c>
      <c r="W12562">
        <v>0</v>
      </c>
      <c r="X12562" t="s">
        <v>1428</v>
      </c>
      <c r="Y12562">
        <v>1</v>
      </c>
      <c r="Z12562">
        <v>47.332000000000001</v>
      </c>
      <c r="AA12562" t="s">
        <v>2055</v>
      </c>
      <c r="AD12562" t="s">
        <v>17</v>
      </c>
      <c r="AE12562">
        <v>69.650000000000006</v>
      </c>
      <c r="AF12562">
        <v>18.920000000000002</v>
      </c>
      <c r="AG12562" t="s">
        <v>31</v>
      </c>
      <c r="AJ12562" t="s">
        <v>2606</v>
      </c>
      <c r="AK12562" t="s">
        <v>2601</v>
      </c>
      <c r="AN12562">
        <v>21</v>
      </c>
      <c r="AO12562">
        <v>84</v>
      </c>
      <c r="AP12562">
        <v>12</v>
      </c>
      <c r="AQ12562">
        <v>12</v>
      </c>
      <c r="AY12562" t="s">
        <v>31</v>
      </c>
      <c r="AZ12562" t="s">
        <v>31</v>
      </c>
    </row>
    <row r="12563" spans="1:52">
      <c r="A12563" t="s">
        <v>802</v>
      </c>
      <c r="B12563" t="s">
        <v>2060</v>
      </c>
      <c r="C12563" t="s">
        <v>1745</v>
      </c>
      <c r="D12563" t="s">
        <v>38</v>
      </c>
      <c r="E12563" t="s">
        <v>39</v>
      </c>
      <c r="G12563" t="s">
        <v>2052</v>
      </c>
      <c r="I12563" t="s">
        <v>2053</v>
      </c>
      <c r="J12563" t="s">
        <v>2053</v>
      </c>
      <c r="K12563" t="s">
        <v>2053</v>
      </c>
      <c r="L12563" t="s">
        <v>2389</v>
      </c>
      <c r="M12563">
        <v>2004</v>
      </c>
      <c r="N12563" t="s">
        <v>2061</v>
      </c>
      <c r="O12563" t="s">
        <v>2539</v>
      </c>
      <c r="S12563">
        <v>0</v>
      </c>
      <c r="T12563">
        <v>15</v>
      </c>
      <c r="U12563">
        <v>15</v>
      </c>
      <c r="V12563">
        <v>24</v>
      </c>
      <c r="W12563">
        <v>0</v>
      </c>
      <c r="X12563" t="s">
        <v>1428</v>
      </c>
      <c r="Y12563">
        <v>1</v>
      </c>
      <c r="Z12563">
        <v>40.637999999999998</v>
      </c>
      <c r="AA12563" t="s">
        <v>2055</v>
      </c>
      <c r="AD12563" t="s">
        <v>17</v>
      </c>
      <c r="AE12563">
        <v>69.650000000000006</v>
      </c>
      <c r="AF12563">
        <v>18.920000000000002</v>
      </c>
      <c r="AG12563" t="s">
        <v>31</v>
      </c>
      <c r="AJ12563" t="s">
        <v>2606</v>
      </c>
      <c r="AK12563" t="s">
        <v>2601</v>
      </c>
      <c r="AN12563">
        <v>9</v>
      </c>
      <c r="AO12563">
        <v>56</v>
      </c>
      <c r="AP12563">
        <v>12</v>
      </c>
      <c r="AQ12563">
        <v>12</v>
      </c>
      <c r="AY12563" t="s">
        <v>31</v>
      </c>
      <c r="AZ12563" t="s">
        <v>31</v>
      </c>
    </row>
    <row r="12564" spans="1:52">
      <c r="A12564" t="s">
        <v>802</v>
      </c>
      <c r="B12564" t="s">
        <v>2060</v>
      </c>
      <c r="C12564" t="s">
        <v>1745</v>
      </c>
      <c r="D12564" t="s">
        <v>38</v>
      </c>
      <c r="E12564" t="s">
        <v>39</v>
      </c>
      <c r="G12564" t="s">
        <v>2052</v>
      </c>
      <c r="I12564" t="s">
        <v>2053</v>
      </c>
      <c r="J12564" t="s">
        <v>2053</v>
      </c>
      <c r="K12564" t="s">
        <v>2053</v>
      </c>
      <c r="L12564" t="s">
        <v>2389</v>
      </c>
      <c r="M12564">
        <v>2004</v>
      </c>
      <c r="N12564" t="s">
        <v>2061</v>
      </c>
      <c r="O12564" t="s">
        <v>2539</v>
      </c>
      <c r="S12564">
        <v>0</v>
      </c>
      <c r="T12564">
        <v>15</v>
      </c>
      <c r="U12564">
        <v>15</v>
      </c>
      <c r="V12564">
        <v>24</v>
      </c>
      <c r="W12564">
        <v>0</v>
      </c>
      <c r="X12564" t="s">
        <v>1428</v>
      </c>
      <c r="Y12564">
        <v>1</v>
      </c>
      <c r="Z12564">
        <v>46.744999999999997</v>
      </c>
      <c r="AA12564" t="s">
        <v>2055</v>
      </c>
      <c r="AD12564" t="s">
        <v>17</v>
      </c>
      <c r="AE12564">
        <v>69.650000000000006</v>
      </c>
      <c r="AF12564">
        <v>18.920000000000002</v>
      </c>
      <c r="AG12564" t="s">
        <v>31</v>
      </c>
      <c r="AJ12564" t="s">
        <v>2606</v>
      </c>
      <c r="AK12564" t="s">
        <v>2601</v>
      </c>
      <c r="AN12564">
        <v>12</v>
      </c>
      <c r="AO12564">
        <v>56</v>
      </c>
      <c r="AP12564">
        <v>12</v>
      </c>
      <c r="AQ12564">
        <v>12</v>
      </c>
      <c r="AY12564" t="s">
        <v>31</v>
      </c>
      <c r="AZ12564" t="s">
        <v>31</v>
      </c>
    </row>
    <row r="12565" spans="1:52">
      <c r="A12565" t="s">
        <v>802</v>
      </c>
      <c r="B12565" t="s">
        <v>2060</v>
      </c>
      <c r="C12565" t="s">
        <v>1745</v>
      </c>
      <c r="D12565" t="s">
        <v>38</v>
      </c>
      <c r="E12565" t="s">
        <v>39</v>
      </c>
      <c r="G12565" t="s">
        <v>2052</v>
      </c>
      <c r="I12565" t="s">
        <v>2053</v>
      </c>
      <c r="J12565" t="s">
        <v>2053</v>
      </c>
      <c r="K12565" t="s">
        <v>2053</v>
      </c>
      <c r="L12565" t="s">
        <v>2389</v>
      </c>
      <c r="M12565">
        <v>2004</v>
      </c>
      <c r="N12565" t="s">
        <v>2061</v>
      </c>
      <c r="O12565" t="s">
        <v>2539</v>
      </c>
      <c r="S12565">
        <v>0</v>
      </c>
      <c r="T12565">
        <v>15</v>
      </c>
      <c r="U12565">
        <v>15</v>
      </c>
      <c r="V12565">
        <v>24</v>
      </c>
      <c r="W12565">
        <v>0</v>
      </c>
      <c r="X12565" t="s">
        <v>1428</v>
      </c>
      <c r="Y12565">
        <v>1</v>
      </c>
      <c r="Z12565">
        <v>52.734999999999999</v>
      </c>
      <c r="AA12565" t="s">
        <v>2055</v>
      </c>
      <c r="AD12565" t="s">
        <v>17</v>
      </c>
      <c r="AE12565">
        <v>69.650000000000006</v>
      </c>
      <c r="AF12565">
        <v>18.920000000000002</v>
      </c>
      <c r="AG12565" t="s">
        <v>31</v>
      </c>
      <c r="AJ12565" t="s">
        <v>2606</v>
      </c>
      <c r="AK12565" t="s">
        <v>2601</v>
      </c>
      <c r="AN12565">
        <v>15</v>
      </c>
      <c r="AO12565">
        <v>56</v>
      </c>
      <c r="AP12565">
        <v>12</v>
      </c>
      <c r="AQ12565">
        <v>12</v>
      </c>
      <c r="AY12565" t="s">
        <v>31</v>
      </c>
      <c r="AZ12565" t="s">
        <v>31</v>
      </c>
    </row>
    <row r="12566" spans="1:52">
      <c r="A12566" t="s">
        <v>802</v>
      </c>
      <c r="B12566" t="s">
        <v>2060</v>
      </c>
      <c r="C12566" t="s">
        <v>1745</v>
      </c>
      <c r="D12566" t="s">
        <v>38</v>
      </c>
      <c r="E12566" t="s">
        <v>39</v>
      </c>
      <c r="G12566" t="s">
        <v>2052</v>
      </c>
      <c r="I12566" t="s">
        <v>2053</v>
      </c>
      <c r="J12566" t="s">
        <v>2053</v>
      </c>
      <c r="K12566" t="s">
        <v>2053</v>
      </c>
      <c r="L12566" t="s">
        <v>2389</v>
      </c>
      <c r="M12566">
        <v>2004</v>
      </c>
      <c r="N12566" t="s">
        <v>2061</v>
      </c>
      <c r="O12566" t="s">
        <v>2539</v>
      </c>
      <c r="S12566">
        <v>0</v>
      </c>
      <c r="T12566">
        <v>15</v>
      </c>
      <c r="U12566">
        <v>15</v>
      </c>
      <c r="V12566">
        <v>24</v>
      </c>
      <c r="W12566">
        <v>0</v>
      </c>
      <c r="X12566" t="s">
        <v>1428</v>
      </c>
      <c r="Y12566">
        <v>1</v>
      </c>
      <c r="Z12566">
        <v>55.670999999999999</v>
      </c>
      <c r="AA12566" t="s">
        <v>2055</v>
      </c>
      <c r="AD12566" t="s">
        <v>17</v>
      </c>
      <c r="AE12566">
        <v>69.650000000000006</v>
      </c>
      <c r="AF12566">
        <v>18.920000000000002</v>
      </c>
      <c r="AG12566" t="s">
        <v>31</v>
      </c>
      <c r="AJ12566" t="s">
        <v>2606</v>
      </c>
      <c r="AK12566" t="s">
        <v>2601</v>
      </c>
      <c r="AN12566">
        <v>18</v>
      </c>
      <c r="AO12566">
        <v>56</v>
      </c>
      <c r="AP12566">
        <v>12</v>
      </c>
      <c r="AQ12566">
        <v>12</v>
      </c>
      <c r="AY12566" t="s">
        <v>31</v>
      </c>
      <c r="AZ12566" t="s">
        <v>31</v>
      </c>
    </row>
    <row r="12567" spans="1:52">
      <c r="A12567" t="s">
        <v>802</v>
      </c>
      <c r="B12567" t="s">
        <v>2060</v>
      </c>
      <c r="C12567" t="s">
        <v>1745</v>
      </c>
      <c r="D12567" t="s">
        <v>38</v>
      </c>
      <c r="E12567" t="s">
        <v>39</v>
      </c>
      <c r="G12567" t="s">
        <v>2052</v>
      </c>
      <c r="I12567" t="s">
        <v>2053</v>
      </c>
      <c r="J12567" t="s">
        <v>2053</v>
      </c>
      <c r="K12567" t="s">
        <v>2053</v>
      </c>
      <c r="L12567" t="s">
        <v>2389</v>
      </c>
      <c r="M12567">
        <v>2004</v>
      </c>
      <c r="N12567" t="s">
        <v>2061</v>
      </c>
      <c r="O12567" t="s">
        <v>2539</v>
      </c>
      <c r="S12567">
        <v>0</v>
      </c>
      <c r="T12567">
        <v>15</v>
      </c>
      <c r="U12567">
        <v>15</v>
      </c>
      <c r="V12567">
        <v>24</v>
      </c>
      <c r="W12567">
        <v>0</v>
      </c>
      <c r="X12567" t="s">
        <v>1428</v>
      </c>
      <c r="Y12567">
        <v>1</v>
      </c>
      <c r="Z12567">
        <v>50.856000000000002</v>
      </c>
      <c r="AA12567" t="s">
        <v>2055</v>
      </c>
      <c r="AD12567" t="s">
        <v>17</v>
      </c>
      <c r="AE12567">
        <v>69.650000000000006</v>
      </c>
      <c r="AF12567">
        <v>18.920000000000002</v>
      </c>
      <c r="AG12567" t="s">
        <v>31</v>
      </c>
      <c r="AJ12567" t="s">
        <v>2606</v>
      </c>
      <c r="AK12567" t="s">
        <v>2601</v>
      </c>
      <c r="AN12567">
        <v>21</v>
      </c>
      <c r="AO12567">
        <v>56</v>
      </c>
      <c r="AP12567">
        <v>12</v>
      </c>
      <c r="AQ12567">
        <v>12</v>
      </c>
      <c r="AY12567" t="s">
        <v>31</v>
      </c>
      <c r="AZ12567" t="s">
        <v>31</v>
      </c>
    </row>
    <row r="12568" spans="1:52">
      <c r="A12568" t="s">
        <v>802</v>
      </c>
      <c r="B12568" t="s">
        <v>2060</v>
      </c>
      <c r="C12568" t="s">
        <v>1745</v>
      </c>
      <c r="D12568" t="s">
        <v>38</v>
      </c>
      <c r="E12568" t="s">
        <v>39</v>
      </c>
      <c r="G12568" t="s">
        <v>2052</v>
      </c>
      <c r="I12568" t="s">
        <v>2053</v>
      </c>
      <c r="J12568" t="s">
        <v>2053</v>
      </c>
      <c r="K12568" t="s">
        <v>2053</v>
      </c>
      <c r="L12568" t="s">
        <v>2389</v>
      </c>
      <c r="M12568">
        <v>2004</v>
      </c>
      <c r="N12568" t="s">
        <v>2061</v>
      </c>
      <c r="O12568" t="s">
        <v>2539</v>
      </c>
      <c r="S12568">
        <v>0</v>
      </c>
      <c r="T12568">
        <v>15</v>
      </c>
      <c r="U12568">
        <v>15</v>
      </c>
      <c r="V12568">
        <v>24</v>
      </c>
      <c r="W12568">
        <v>0</v>
      </c>
      <c r="X12568" t="s">
        <v>1428</v>
      </c>
      <c r="Y12568">
        <v>1</v>
      </c>
      <c r="Z12568">
        <v>65.772000000000006</v>
      </c>
      <c r="AA12568" t="s">
        <v>2055</v>
      </c>
      <c r="AD12568" t="s">
        <v>17</v>
      </c>
      <c r="AE12568">
        <v>69.650000000000006</v>
      </c>
      <c r="AF12568">
        <v>18.920000000000002</v>
      </c>
      <c r="AG12568" t="s">
        <v>31</v>
      </c>
      <c r="AJ12568" t="s">
        <v>2606</v>
      </c>
      <c r="AK12568" t="s">
        <v>2601</v>
      </c>
      <c r="AN12568">
        <v>9</v>
      </c>
      <c r="AO12568">
        <v>28</v>
      </c>
      <c r="AP12568">
        <v>12</v>
      </c>
      <c r="AQ12568">
        <v>12</v>
      </c>
      <c r="AY12568" t="s">
        <v>31</v>
      </c>
      <c r="AZ12568" t="s">
        <v>31</v>
      </c>
    </row>
    <row r="12569" spans="1:52">
      <c r="A12569" t="s">
        <v>802</v>
      </c>
      <c r="B12569" t="s">
        <v>2060</v>
      </c>
      <c r="C12569" t="s">
        <v>1745</v>
      </c>
      <c r="D12569" t="s">
        <v>38</v>
      </c>
      <c r="E12569" t="s">
        <v>39</v>
      </c>
      <c r="G12569" t="s">
        <v>2052</v>
      </c>
      <c r="I12569" t="s">
        <v>2053</v>
      </c>
      <c r="J12569" t="s">
        <v>2053</v>
      </c>
      <c r="K12569" t="s">
        <v>2053</v>
      </c>
      <c r="L12569" t="s">
        <v>2389</v>
      </c>
      <c r="M12569">
        <v>2004</v>
      </c>
      <c r="N12569" t="s">
        <v>2061</v>
      </c>
      <c r="O12569" t="s">
        <v>2539</v>
      </c>
      <c r="S12569">
        <v>0</v>
      </c>
      <c r="T12569">
        <v>15</v>
      </c>
      <c r="U12569">
        <v>15</v>
      </c>
      <c r="V12569">
        <v>24</v>
      </c>
      <c r="W12569">
        <v>0</v>
      </c>
      <c r="X12569" t="s">
        <v>1428</v>
      </c>
      <c r="Y12569">
        <v>1</v>
      </c>
      <c r="Z12569">
        <v>68.707999999999998</v>
      </c>
      <c r="AA12569" t="s">
        <v>2055</v>
      </c>
      <c r="AD12569" t="s">
        <v>17</v>
      </c>
      <c r="AE12569">
        <v>69.650000000000006</v>
      </c>
      <c r="AF12569">
        <v>18.920000000000002</v>
      </c>
      <c r="AG12569" t="s">
        <v>31</v>
      </c>
      <c r="AJ12569" t="s">
        <v>2606</v>
      </c>
      <c r="AK12569" t="s">
        <v>2601</v>
      </c>
      <c r="AN12569">
        <v>12</v>
      </c>
      <c r="AO12569">
        <v>28</v>
      </c>
      <c r="AP12569">
        <v>12</v>
      </c>
      <c r="AQ12569">
        <v>12</v>
      </c>
      <c r="AY12569" t="s">
        <v>31</v>
      </c>
      <c r="AZ12569" t="s">
        <v>31</v>
      </c>
    </row>
    <row r="12570" spans="1:52">
      <c r="A12570" t="s">
        <v>802</v>
      </c>
      <c r="B12570" t="s">
        <v>2060</v>
      </c>
      <c r="C12570" t="s">
        <v>1745</v>
      </c>
      <c r="D12570" t="s">
        <v>38</v>
      </c>
      <c r="E12570" t="s">
        <v>39</v>
      </c>
      <c r="G12570" t="s">
        <v>2052</v>
      </c>
      <c r="I12570" t="s">
        <v>2053</v>
      </c>
      <c r="J12570" t="s">
        <v>2053</v>
      </c>
      <c r="K12570" t="s">
        <v>2053</v>
      </c>
      <c r="L12570" t="s">
        <v>2389</v>
      </c>
      <c r="M12570">
        <v>2004</v>
      </c>
      <c r="N12570" t="s">
        <v>2061</v>
      </c>
      <c r="O12570" t="s">
        <v>2539</v>
      </c>
      <c r="S12570">
        <v>0</v>
      </c>
      <c r="T12570">
        <v>15</v>
      </c>
      <c r="U12570">
        <v>15</v>
      </c>
      <c r="V12570">
        <v>24</v>
      </c>
      <c r="W12570">
        <v>0</v>
      </c>
      <c r="X12570" t="s">
        <v>1428</v>
      </c>
      <c r="Y12570">
        <v>1</v>
      </c>
      <c r="Z12570">
        <v>71.762</v>
      </c>
      <c r="AA12570" t="s">
        <v>2055</v>
      </c>
      <c r="AD12570" t="s">
        <v>17</v>
      </c>
      <c r="AE12570">
        <v>69.650000000000006</v>
      </c>
      <c r="AF12570">
        <v>18.920000000000002</v>
      </c>
      <c r="AG12570" t="s">
        <v>31</v>
      </c>
      <c r="AJ12570" t="s">
        <v>2606</v>
      </c>
      <c r="AK12570" t="s">
        <v>2601</v>
      </c>
      <c r="AN12570">
        <v>15</v>
      </c>
      <c r="AO12570">
        <v>28</v>
      </c>
      <c r="AP12570">
        <v>12</v>
      </c>
      <c r="AQ12570">
        <v>12</v>
      </c>
      <c r="AY12570" t="s">
        <v>31</v>
      </c>
      <c r="AZ12570" t="s">
        <v>31</v>
      </c>
    </row>
    <row r="12571" spans="1:52">
      <c r="A12571" t="s">
        <v>802</v>
      </c>
      <c r="B12571" t="s">
        <v>2060</v>
      </c>
      <c r="C12571" t="s">
        <v>1745</v>
      </c>
      <c r="D12571" t="s">
        <v>38</v>
      </c>
      <c r="E12571" t="s">
        <v>39</v>
      </c>
      <c r="G12571" t="s">
        <v>2052</v>
      </c>
      <c r="I12571" t="s">
        <v>2053</v>
      </c>
      <c r="J12571" t="s">
        <v>2053</v>
      </c>
      <c r="K12571" t="s">
        <v>2053</v>
      </c>
      <c r="L12571" t="s">
        <v>2389</v>
      </c>
      <c r="M12571">
        <v>2004</v>
      </c>
      <c r="N12571" t="s">
        <v>2061</v>
      </c>
      <c r="O12571" t="s">
        <v>2539</v>
      </c>
      <c r="S12571">
        <v>0</v>
      </c>
      <c r="T12571">
        <v>15</v>
      </c>
      <c r="U12571">
        <v>15</v>
      </c>
      <c r="V12571">
        <v>24</v>
      </c>
      <c r="W12571">
        <v>0</v>
      </c>
      <c r="X12571" t="s">
        <v>1428</v>
      </c>
      <c r="Y12571">
        <v>1</v>
      </c>
      <c r="Z12571">
        <v>73.876000000000005</v>
      </c>
      <c r="AA12571" t="s">
        <v>2055</v>
      </c>
      <c r="AD12571" t="s">
        <v>17</v>
      </c>
      <c r="AE12571">
        <v>69.650000000000006</v>
      </c>
      <c r="AF12571">
        <v>18.920000000000002</v>
      </c>
      <c r="AG12571" t="s">
        <v>31</v>
      </c>
      <c r="AJ12571" t="s">
        <v>2606</v>
      </c>
      <c r="AK12571" t="s">
        <v>2601</v>
      </c>
      <c r="AN12571">
        <v>18</v>
      </c>
      <c r="AO12571">
        <v>28</v>
      </c>
      <c r="AP12571">
        <v>12</v>
      </c>
      <c r="AQ12571">
        <v>12</v>
      </c>
      <c r="AY12571" t="s">
        <v>31</v>
      </c>
      <c r="AZ12571" t="s">
        <v>31</v>
      </c>
    </row>
    <row r="12572" spans="1:52">
      <c r="A12572" t="s">
        <v>802</v>
      </c>
      <c r="B12572" t="s">
        <v>2060</v>
      </c>
      <c r="C12572" t="s">
        <v>1745</v>
      </c>
      <c r="D12572" t="s">
        <v>38</v>
      </c>
      <c r="E12572" t="s">
        <v>39</v>
      </c>
      <c r="G12572" t="s">
        <v>2052</v>
      </c>
      <c r="I12572" t="s">
        <v>2053</v>
      </c>
      <c r="J12572" t="s">
        <v>2053</v>
      </c>
      <c r="K12572" t="s">
        <v>2053</v>
      </c>
      <c r="L12572" t="s">
        <v>2389</v>
      </c>
      <c r="M12572">
        <v>2004</v>
      </c>
      <c r="N12572" t="s">
        <v>2061</v>
      </c>
      <c r="O12572" t="s">
        <v>2539</v>
      </c>
      <c r="S12572">
        <v>0</v>
      </c>
      <c r="T12572">
        <v>15</v>
      </c>
      <c r="U12572">
        <v>15</v>
      </c>
      <c r="V12572">
        <v>24</v>
      </c>
      <c r="W12572">
        <v>0</v>
      </c>
      <c r="X12572" t="s">
        <v>1428</v>
      </c>
      <c r="Y12572">
        <v>1</v>
      </c>
      <c r="Z12572">
        <v>72.584000000000003</v>
      </c>
      <c r="AA12572" t="s">
        <v>2055</v>
      </c>
      <c r="AD12572" t="s">
        <v>17</v>
      </c>
      <c r="AE12572">
        <v>69.650000000000006</v>
      </c>
      <c r="AF12572">
        <v>18.920000000000002</v>
      </c>
      <c r="AG12572" t="s">
        <v>31</v>
      </c>
      <c r="AJ12572" t="s">
        <v>2606</v>
      </c>
      <c r="AK12572" t="s">
        <v>2601</v>
      </c>
      <c r="AN12572">
        <v>21</v>
      </c>
      <c r="AO12572">
        <v>28</v>
      </c>
      <c r="AP12572">
        <v>12</v>
      </c>
      <c r="AQ12572">
        <v>12</v>
      </c>
      <c r="AY12572" t="s">
        <v>31</v>
      </c>
      <c r="AZ12572" t="s">
        <v>31</v>
      </c>
    </row>
    <row r="12573" spans="1:52">
      <c r="A12573" t="s">
        <v>802</v>
      </c>
      <c r="B12573" t="s">
        <v>2062</v>
      </c>
      <c r="C12573" t="s">
        <v>1745</v>
      </c>
      <c r="D12573" t="s">
        <v>38</v>
      </c>
      <c r="E12573" t="s">
        <v>39</v>
      </c>
      <c r="G12573" t="s">
        <v>2052</v>
      </c>
      <c r="I12573" t="s">
        <v>2053</v>
      </c>
      <c r="J12573" t="s">
        <v>2053</v>
      </c>
      <c r="K12573" t="s">
        <v>2053</v>
      </c>
      <c r="L12573" t="s">
        <v>2389</v>
      </c>
      <c r="M12573">
        <v>2004</v>
      </c>
      <c r="N12573" t="s">
        <v>2061</v>
      </c>
      <c r="O12573" t="s">
        <v>2539</v>
      </c>
      <c r="S12573">
        <v>21</v>
      </c>
      <c r="T12573">
        <v>15</v>
      </c>
      <c r="U12573">
        <v>15</v>
      </c>
      <c r="V12573">
        <v>24</v>
      </c>
      <c r="W12573">
        <v>0</v>
      </c>
      <c r="X12573" t="s">
        <v>1428</v>
      </c>
      <c r="Y12573">
        <v>1</v>
      </c>
      <c r="Z12573">
        <v>32.128</v>
      </c>
      <c r="AA12573" t="s">
        <v>2055</v>
      </c>
      <c r="AB12573" t="s">
        <v>297</v>
      </c>
      <c r="AC12573">
        <v>0.66800000000000004</v>
      </c>
      <c r="AD12573" t="s">
        <v>2685</v>
      </c>
      <c r="AE12573">
        <v>69.650000000000006</v>
      </c>
      <c r="AF12573">
        <v>18.920000000000002</v>
      </c>
      <c r="AG12573" t="s">
        <v>31</v>
      </c>
      <c r="AJ12573" t="s">
        <v>2606</v>
      </c>
      <c r="AK12573" t="s">
        <v>2601</v>
      </c>
      <c r="AN12573">
        <v>9</v>
      </c>
      <c r="AO12573">
        <v>84</v>
      </c>
      <c r="AP12573">
        <v>12</v>
      </c>
      <c r="AQ12573">
        <v>12</v>
      </c>
      <c r="AY12573" t="s">
        <v>31</v>
      </c>
      <c r="AZ12573" t="s">
        <v>31</v>
      </c>
    </row>
    <row r="12574" spans="1:52">
      <c r="A12574" t="s">
        <v>802</v>
      </c>
      <c r="B12574" t="s">
        <v>2062</v>
      </c>
      <c r="C12574" t="s">
        <v>1745</v>
      </c>
      <c r="D12574" t="s">
        <v>38</v>
      </c>
      <c r="E12574" t="s">
        <v>39</v>
      </c>
      <c r="G12574" t="s">
        <v>2052</v>
      </c>
      <c r="I12574" t="s">
        <v>2053</v>
      </c>
      <c r="J12574" t="s">
        <v>2053</v>
      </c>
      <c r="K12574" t="s">
        <v>2053</v>
      </c>
      <c r="L12574" t="s">
        <v>2389</v>
      </c>
      <c r="M12574">
        <v>2004</v>
      </c>
      <c r="N12574" t="s">
        <v>2061</v>
      </c>
      <c r="O12574" t="s">
        <v>2539</v>
      </c>
      <c r="S12574">
        <v>42</v>
      </c>
      <c r="T12574">
        <v>15</v>
      </c>
      <c r="U12574">
        <v>15</v>
      </c>
      <c r="V12574">
        <v>24</v>
      </c>
      <c r="W12574">
        <v>0</v>
      </c>
      <c r="X12574" t="s">
        <v>1428</v>
      </c>
      <c r="Y12574">
        <v>1</v>
      </c>
      <c r="Z12574">
        <v>29.04</v>
      </c>
      <c r="AA12574" t="s">
        <v>2055</v>
      </c>
      <c r="AB12574" t="s">
        <v>297</v>
      </c>
      <c r="AC12574">
        <v>0.58399999999999996</v>
      </c>
      <c r="AD12574" t="s">
        <v>2685</v>
      </c>
      <c r="AE12574">
        <v>69.650000000000006</v>
      </c>
      <c r="AF12574">
        <v>18.920000000000002</v>
      </c>
      <c r="AG12574" t="s">
        <v>31</v>
      </c>
      <c r="AJ12574" t="s">
        <v>2606</v>
      </c>
      <c r="AK12574" t="s">
        <v>2601</v>
      </c>
      <c r="AN12574">
        <v>9</v>
      </c>
      <c r="AO12574">
        <v>84</v>
      </c>
      <c r="AP12574">
        <v>12</v>
      </c>
      <c r="AQ12574">
        <v>12</v>
      </c>
      <c r="AY12574" t="s">
        <v>31</v>
      </c>
      <c r="AZ12574" t="s">
        <v>31</v>
      </c>
    </row>
    <row r="12575" spans="1:52">
      <c r="A12575" t="s">
        <v>802</v>
      </c>
      <c r="B12575" t="s">
        <v>2062</v>
      </c>
      <c r="C12575" t="s">
        <v>1745</v>
      </c>
      <c r="D12575" t="s">
        <v>38</v>
      </c>
      <c r="E12575" t="s">
        <v>39</v>
      </c>
      <c r="G12575" t="s">
        <v>2052</v>
      </c>
      <c r="I12575" t="s">
        <v>2053</v>
      </c>
      <c r="J12575" t="s">
        <v>2053</v>
      </c>
      <c r="K12575" t="s">
        <v>2053</v>
      </c>
      <c r="L12575" t="s">
        <v>2389</v>
      </c>
      <c r="M12575">
        <v>2004</v>
      </c>
      <c r="N12575" t="s">
        <v>2061</v>
      </c>
      <c r="O12575" t="s">
        <v>2539</v>
      </c>
      <c r="S12575">
        <v>63</v>
      </c>
      <c r="T12575">
        <v>15</v>
      </c>
      <c r="U12575">
        <v>15</v>
      </c>
      <c r="V12575">
        <v>24</v>
      </c>
      <c r="W12575">
        <v>0</v>
      </c>
      <c r="X12575" t="s">
        <v>1428</v>
      </c>
      <c r="Y12575">
        <v>1</v>
      </c>
      <c r="Z12575">
        <v>24.951000000000001</v>
      </c>
      <c r="AA12575" t="s">
        <v>2055</v>
      </c>
      <c r="AB12575" t="s">
        <v>297</v>
      </c>
      <c r="AC12575">
        <v>0.501</v>
      </c>
      <c r="AD12575" t="s">
        <v>2685</v>
      </c>
      <c r="AE12575">
        <v>69.650000000000006</v>
      </c>
      <c r="AF12575">
        <v>18.920000000000002</v>
      </c>
      <c r="AG12575" t="s">
        <v>31</v>
      </c>
      <c r="AJ12575" t="s">
        <v>2606</v>
      </c>
      <c r="AK12575" t="s">
        <v>2601</v>
      </c>
      <c r="AN12575">
        <v>9</v>
      </c>
      <c r="AO12575">
        <v>84</v>
      </c>
      <c r="AP12575">
        <v>12</v>
      </c>
      <c r="AQ12575">
        <v>12</v>
      </c>
      <c r="AY12575" t="s">
        <v>31</v>
      </c>
      <c r="AZ12575" t="s">
        <v>31</v>
      </c>
    </row>
    <row r="12576" spans="1:52">
      <c r="A12576" t="s">
        <v>802</v>
      </c>
      <c r="B12576" t="s">
        <v>2062</v>
      </c>
      <c r="C12576" t="s">
        <v>1745</v>
      </c>
      <c r="D12576" t="s">
        <v>38</v>
      </c>
      <c r="E12576" t="s">
        <v>39</v>
      </c>
      <c r="G12576" t="s">
        <v>2052</v>
      </c>
      <c r="I12576" t="s">
        <v>2053</v>
      </c>
      <c r="J12576" t="s">
        <v>2053</v>
      </c>
      <c r="K12576" t="s">
        <v>2053</v>
      </c>
      <c r="L12576" t="s">
        <v>2389</v>
      </c>
      <c r="M12576">
        <v>2004</v>
      </c>
      <c r="N12576" t="s">
        <v>2061</v>
      </c>
      <c r="O12576" t="s">
        <v>2539</v>
      </c>
      <c r="S12576">
        <v>21</v>
      </c>
      <c r="T12576">
        <v>15</v>
      </c>
      <c r="U12576">
        <v>15</v>
      </c>
      <c r="V12576">
        <v>24</v>
      </c>
      <c r="W12576">
        <v>0</v>
      </c>
      <c r="X12576" t="s">
        <v>1428</v>
      </c>
      <c r="Y12576">
        <v>1</v>
      </c>
      <c r="Z12576">
        <v>46.064</v>
      </c>
      <c r="AA12576" t="s">
        <v>2055</v>
      </c>
      <c r="AB12576" t="s">
        <v>297</v>
      </c>
      <c r="AC12576">
        <v>0.66800000000000004</v>
      </c>
      <c r="AD12576" t="s">
        <v>2685</v>
      </c>
      <c r="AE12576">
        <v>69.650000000000006</v>
      </c>
      <c r="AF12576">
        <v>18.920000000000002</v>
      </c>
      <c r="AG12576" t="s">
        <v>31</v>
      </c>
      <c r="AJ12576" t="s">
        <v>2606</v>
      </c>
      <c r="AK12576" t="s">
        <v>2601</v>
      </c>
      <c r="AN12576">
        <v>15</v>
      </c>
      <c r="AO12576">
        <v>84</v>
      </c>
      <c r="AP12576">
        <v>12</v>
      </c>
      <c r="AQ12576">
        <v>12</v>
      </c>
      <c r="AY12576" t="s">
        <v>31</v>
      </c>
      <c r="AZ12576" t="s">
        <v>31</v>
      </c>
    </row>
    <row r="12577" spans="1:52">
      <c r="A12577" t="s">
        <v>802</v>
      </c>
      <c r="B12577" t="s">
        <v>2062</v>
      </c>
      <c r="C12577" t="s">
        <v>1745</v>
      </c>
      <c r="D12577" t="s">
        <v>38</v>
      </c>
      <c r="E12577" t="s">
        <v>39</v>
      </c>
      <c r="G12577" t="s">
        <v>2052</v>
      </c>
      <c r="I12577" t="s">
        <v>2053</v>
      </c>
      <c r="J12577" t="s">
        <v>2053</v>
      </c>
      <c r="K12577" t="s">
        <v>2053</v>
      </c>
      <c r="L12577" t="s">
        <v>2389</v>
      </c>
      <c r="M12577">
        <v>2004</v>
      </c>
      <c r="N12577" t="s">
        <v>2061</v>
      </c>
      <c r="O12577" t="s">
        <v>2539</v>
      </c>
      <c r="S12577">
        <v>42</v>
      </c>
      <c r="T12577">
        <v>15</v>
      </c>
      <c r="U12577">
        <v>15</v>
      </c>
      <c r="V12577">
        <v>24</v>
      </c>
      <c r="W12577">
        <v>0</v>
      </c>
      <c r="X12577" t="s">
        <v>1428</v>
      </c>
      <c r="Y12577">
        <v>1</v>
      </c>
      <c r="Z12577">
        <v>36.216999999999999</v>
      </c>
      <c r="AA12577" t="s">
        <v>2055</v>
      </c>
      <c r="AB12577" t="s">
        <v>297</v>
      </c>
      <c r="AC12577">
        <v>0.501</v>
      </c>
      <c r="AD12577" t="s">
        <v>2685</v>
      </c>
      <c r="AE12577">
        <v>69.650000000000006</v>
      </c>
      <c r="AF12577">
        <v>18.920000000000002</v>
      </c>
      <c r="AG12577" t="s">
        <v>31</v>
      </c>
      <c r="AJ12577" t="s">
        <v>2606</v>
      </c>
      <c r="AK12577" t="s">
        <v>2601</v>
      </c>
      <c r="AN12577">
        <v>15</v>
      </c>
      <c r="AO12577">
        <v>84</v>
      </c>
      <c r="AP12577">
        <v>12</v>
      </c>
      <c r="AQ12577">
        <v>12</v>
      </c>
      <c r="AY12577" t="s">
        <v>31</v>
      </c>
      <c r="AZ12577" t="s">
        <v>31</v>
      </c>
    </row>
    <row r="12578" spans="1:52">
      <c r="A12578" t="s">
        <v>802</v>
      </c>
      <c r="B12578" t="s">
        <v>2062</v>
      </c>
      <c r="C12578" t="s">
        <v>1745</v>
      </c>
      <c r="D12578" t="s">
        <v>38</v>
      </c>
      <c r="E12578" t="s">
        <v>39</v>
      </c>
      <c r="G12578" t="s">
        <v>2052</v>
      </c>
      <c r="I12578" t="s">
        <v>2053</v>
      </c>
      <c r="J12578" t="s">
        <v>2053</v>
      </c>
      <c r="K12578" t="s">
        <v>2053</v>
      </c>
      <c r="L12578" t="s">
        <v>2389</v>
      </c>
      <c r="M12578">
        <v>2004</v>
      </c>
      <c r="N12578" t="s">
        <v>2061</v>
      </c>
      <c r="O12578" t="s">
        <v>2539</v>
      </c>
      <c r="S12578">
        <v>63</v>
      </c>
      <c r="T12578">
        <v>15</v>
      </c>
      <c r="U12578">
        <v>15</v>
      </c>
      <c r="V12578">
        <v>24</v>
      </c>
      <c r="W12578">
        <v>0</v>
      </c>
      <c r="X12578" t="s">
        <v>1428</v>
      </c>
      <c r="Y12578">
        <v>1</v>
      </c>
      <c r="Z12578">
        <v>29.207000000000001</v>
      </c>
      <c r="AA12578" t="s">
        <v>2055</v>
      </c>
      <c r="AB12578" t="s">
        <v>297</v>
      </c>
      <c r="AC12578">
        <v>0.58399999999999996</v>
      </c>
      <c r="AD12578" t="s">
        <v>2685</v>
      </c>
      <c r="AE12578">
        <v>69.650000000000006</v>
      </c>
      <c r="AF12578">
        <v>18.920000000000002</v>
      </c>
      <c r="AG12578" t="s">
        <v>31</v>
      </c>
      <c r="AJ12578" t="s">
        <v>2606</v>
      </c>
      <c r="AK12578" t="s">
        <v>2601</v>
      </c>
      <c r="AN12578">
        <v>15</v>
      </c>
      <c r="AO12578">
        <v>84</v>
      </c>
      <c r="AP12578">
        <v>12</v>
      </c>
      <c r="AQ12578">
        <v>12</v>
      </c>
      <c r="AY12578" t="s">
        <v>31</v>
      </c>
      <c r="AZ12578" t="s">
        <v>31</v>
      </c>
    </row>
    <row r="12579" spans="1:52">
      <c r="A12579" t="s">
        <v>802</v>
      </c>
      <c r="B12579" t="s">
        <v>2062</v>
      </c>
      <c r="C12579" t="s">
        <v>1745</v>
      </c>
      <c r="D12579" t="s">
        <v>38</v>
      </c>
      <c r="E12579" t="s">
        <v>39</v>
      </c>
      <c r="G12579" t="s">
        <v>2052</v>
      </c>
      <c r="I12579" t="s">
        <v>2053</v>
      </c>
      <c r="J12579" t="s">
        <v>2053</v>
      </c>
      <c r="K12579" t="s">
        <v>2053</v>
      </c>
      <c r="L12579" t="s">
        <v>2389</v>
      </c>
      <c r="M12579">
        <v>2004</v>
      </c>
      <c r="N12579" t="s">
        <v>2061</v>
      </c>
      <c r="O12579" t="s">
        <v>2539</v>
      </c>
      <c r="S12579">
        <v>21</v>
      </c>
      <c r="T12579">
        <v>15</v>
      </c>
      <c r="U12579">
        <v>15</v>
      </c>
      <c r="V12579">
        <v>24</v>
      </c>
      <c r="W12579">
        <v>0</v>
      </c>
      <c r="X12579" t="s">
        <v>1428</v>
      </c>
      <c r="Y12579">
        <v>1</v>
      </c>
      <c r="Z12579">
        <v>51.988999999999997</v>
      </c>
      <c r="AA12579" t="s">
        <v>2055</v>
      </c>
      <c r="AB12579" t="s">
        <v>297</v>
      </c>
      <c r="AC12579">
        <v>0.751</v>
      </c>
      <c r="AD12579" t="s">
        <v>2685</v>
      </c>
      <c r="AE12579">
        <v>69.650000000000006</v>
      </c>
      <c r="AF12579">
        <v>18.920000000000002</v>
      </c>
      <c r="AG12579" t="s">
        <v>31</v>
      </c>
      <c r="AJ12579" t="s">
        <v>2606</v>
      </c>
      <c r="AK12579" t="s">
        <v>2601</v>
      </c>
      <c r="AN12579">
        <v>21</v>
      </c>
      <c r="AO12579">
        <v>84</v>
      </c>
      <c r="AP12579">
        <v>12</v>
      </c>
      <c r="AQ12579">
        <v>12</v>
      </c>
      <c r="AY12579" t="s">
        <v>31</v>
      </c>
      <c r="AZ12579" t="s">
        <v>31</v>
      </c>
    </row>
    <row r="12580" spans="1:52">
      <c r="A12580" t="s">
        <v>802</v>
      </c>
      <c r="B12580" t="s">
        <v>2062</v>
      </c>
      <c r="C12580" t="s">
        <v>1745</v>
      </c>
      <c r="D12580" t="s">
        <v>38</v>
      </c>
      <c r="E12580" t="s">
        <v>39</v>
      </c>
      <c r="G12580" t="s">
        <v>2052</v>
      </c>
      <c r="I12580" t="s">
        <v>2053</v>
      </c>
      <c r="J12580" t="s">
        <v>2053</v>
      </c>
      <c r="K12580" t="s">
        <v>2053</v>
      </c>
      <c r="L12580" t="s">
        <v>2389</v>
      </c>
      <c r="M12580">
        <v>2004</v>
      </c>
      <c r="N12580" t="s">
        <v>2061</v>
      </c>
      <c r="O12580" t="s">
        <v>2539</v>
      </c>
      <c r="S12580">
        <v>42</v>
      </c>
      <c r="T12580">
        <v>15</v>
      </c>
      <c r="U12580">
        <v>15</v>
      </c>
      <c r="V12580">
        <v>24</v>
      </c>
      <c r="W12580">
        <v>0</v>
      </c>
      <c r="X12580" t="s">
        <v>1428</v>
      </c>
      <c r="Y12580">
        <v>1</v>
      </c>
      <c r="Z12580">
        <v>39.889000000000003</v>
      </c>
      <c r="AA12580" t="s">
        <v>2055</v>
      </c>
      <c r="AB12580" t="s">
        <v>297</v>
      </c>
      <c r="AC12580">
        <v>0.66700000000000004</v>
      </c>
      <c r="AD12580" t="s">
        <v>2685</v>
      </c>
      <c r="AE12580">
        <v>69.650000000000006</v>
      </c>
      <c r="AF12580">
        <v>18.920000000000002</v>
      </c>
      <c r="AG12580" t="s">
        <v>31</v>
      </c>
      <c r="AJ12580" t="s">
        <v>2606</v>
      </c>
      <c r="AK12580" t="s">
        <v>2601</v>
      </c>
      <c r="AN12580">
        <v>21</v>
      </c>
      <c r="AO12580">
        <v>84</v>
      </c>
      <c r="AP12580">
        <v>12</v>
      </c>
      <c r="AQ12580">
        <v>12</v>
      </c>
      <c r="AY12580" t="s">
        <v>31</v>
      </c>
      <c r="AZ12580" t="s">
        <v>31</v>
      </c>
    </row>
    <row r="12581" spans="1:52">
      <c r="A12581" t="s">
        <v>802</v>
      </c>
      <c r="B12581" t="s">
        <v>2062</v>
      </c>
      <c r="C12581" t="s">
        <v>1745</v>
      </c>
      <c r="D12581" t="s">
        <v>38</v>
      </c>
      <c r="E12581" t="s">
        <v>39</v>
      </c>
      <c r="G12581" t="s">
        <v>2052</v>
      </c>
      <c r="I12581" t="s">
        <v>2053</v>
      </c>
      <c r="J12581" t="s">
        <v>2053</v>
      </c>
      <c r="K12581" t="s">
        <v>2053</v>
      </c>
      <c r="L12581" t="s">
        <v>2389</v>
      </c>
      <c r="M12581">
        <v>2004</v>
      </c>
      <c r="N12581" t="s">
        <v>2061</v>
      </c>
      <c r="O12581" t="s">
        <v>2539</v>
      </c>
      <c r="S12581">
        <v>63</v>
      </c>
      <c r="T12581">
        <v>15</v>
      </c>
      <c r="U12581">
        <v>15</v>
      </c>
      <c r="V12581">
        <v>24</v>
      </c>
      <c r="W12581">
        <v>0</v>
      </c>
      <c r="X12581" t="s">
        <v>1428</v>
      </c>
      <c r="Y12581">
        <v>1</v>
      </c>
      <c r="Z12581">
        <v>33.045999999999999</v>
      </c>
      <c r="AA12581" t="s">
        <v>2055</v>
      </c>
      <c r="AB12581" t="s">
        <v>297</v>
      </c>
      <c r="AC12581">
        <v>0.751</v>
      </c>
      <c r="AD12581" t="s">
        <v>2685</v>
      </c>
      <c r="AE12581">
        <v>69.650000000000006</v>
      </c>
      <c r="AF12581">
        <v>18.920000000000002</v>
      </c>
      <c r="AG12581" t="s">
        <v>31</v>
      </c>
      <c r="AJ12581" t="s">
        <v>2606</v>
      </c>
      <c r="AK12581" t="s">
        <v>2601</v>
      </c>
      <c r="AN12581">
        <v>21</v>
      </c>
      <c r="AO12581">
        <v>84</v>
      </c>
      <c r="AP12581">
        <v>12</v>
      </c>
      <c r="AQ12581">
        <v>12</v>
      </c>
      <c r="AY12581" t="s">
        <v>31</v>
      </c>
      <c r="AZ12581" t="s">
        <v>31</v>
      </c>
    </row>
    <row r="12582" spans="1:52">
      <c r="A12582" t="s">
        <v>2941</v>
      </c>
      <c r="B12582" t="s">
        <v>71</v>
      </c>
      <c r="C12582" t="s">
        <v>174</v>
      </c>
      <c r="D12582" t="s">
        <v>2899</v>
      </c>
      <c r="E12582" t="s">
        <v>2900</v>
      </c>
      <c r="F12582" t="s">
        <v>2942</v>
      </c>
      <c r="G12582" t="s">
        <v>2770</v>
      </c>
      <c r="I12582">
        <v>59.665999999999997</v>
      </c>
      <c r="J12582">
        <v>10.792</v>
      </c>
      <c r="L12582" t="s">
        <v>2389</v>
      </c>
      <c r="M12582">
        <v>2004</v>
      </c>
      <c r="N12582" t="s">
        <v>2252</v>
      </c>
      <c r="O12582" t="s">
        <v>2539</v>
      </c>
      <c r="P12582" s="64">
        <v>38175</v>
      </c>
      <c r="Q12582">
        <v>2</v>
      </c>
      <c r="R12582">
        <v>0</v>
      </c>
      <c r="S12582">
        <v>0</v>
      </c>
      <c r="T12582">
        <v>18</v>
      </c>
      <c r="U12582">
        <v>18</v>
      </c>
      <c r="V12582">
        <v>10</v>
      </c>
      <c r="W12582">
        <v>14</v>
      </c>
      <c r="X12582" t="s">
        <v>2936</v>
      </c>
      <c r="Y12582">
        <v>0</v>
      </c>
      <c r="Z12582">
        <v>0</v>
      </c>
      <c r="AA12582">
        <v>15</v>
      </c>
      <c r="AD12582" t="s">
        <v>479</v>
      </c>
      <c r="AG12582" t="s">
        <v>31</v>
      </c>
      <c r="AN12582">
        <v>15</v>
      </c>
      <c r="AO12582">
        <v>25</v>
      </c>
      <c r="AP12582">
        <v>10</v>
      </c>
      <c r="AQ12582">
        <v>14</v>
      </c>
      <c r="AY12582" t="s">
        <v>31</v>
      </c>
      <c r="AZ12582" t="s">
        <v>31</v>
      </c>
    </row>
    <row r="12583" spans="1:52">
      <c r="A12583" t="s">
        <v>2941</v>
      </c>
      <c r="B12583" t="s">
        <v>71</v>
      </c>
      <c r="C12583" t="s">
        <v>174</v>
      </c>
      <c r="D12583" t="s">
        <v>2899</v>
      </c>
      <c r="E12583" t="s">
        <v>2900</v>
      </c>
      <c r="F12583" t="s">
        <v>2942</v>
      </c>
      <c r="G12583" t="s">
        <v>2770</v>
      </c>
      <c r="I12583">
        <v>59.665999999999997</v>
      </c>
      <c r="J12583">
        <v>10.792</v>
      </c>
      <c r="L12583" t="s">
        <v>2389</v>
      </c>
      <c r="M12583">
        <v>2004</v>
      </c>
      <c r="N12583" t="s">
        <v>2252</v>
      </c>
      <c r="O12583" t="s">
        <v>2539</v>
      </c>
      <c r="P12583" s="64">
        <v>38175</v>
      </c>
      <c r="Q12583">
        <v>2</v>
      </c>
      <c r="R12583">
        <v>0</v>
      </c>
      <c r="S12583">
        <v>0</v>
      </c>
      <c r="T12583">
        <v>18</v>
      </c>
      <c r="U12583">
        <v>18</v>
      </c>
      <c r="V12583">
        <v>10</v>
      </c>
      <c r="W12583">
        <v>14</v>
      </c>
      <c r="X12583" t="s">
        <v>2936</v>
      </c>
      <c r="Y12583">
        <v>0</v>
      </c>
      <c r="Z12583">
        <v>7</v>
      </c>
      <c r="AA12583">
        <v>15</v>
      </c>
      <c r="AD12583" t="s">
        <v>479</v>
      </c>
      <c r="AG12583" t="s">
        <v>31</v>
      </c>
      <c r="AN12583">
        <v>15</v>
      </c>
      <c r="AO12583">
        <v>25</v>
      </c>
      <c r="AP12583">
        <v>10</v>
      </c>
      <c r="AQ12583">
        <v>14</v>
      </c>
      <c r="AY12583" t="s">
        <v>31</v>
      </c>
      <c r="AZ12583" t="s">
        <v>31</v>
      </c>
    </row>
    <row r="12584" spans="1:52">
      <c r="A12584" t="s">
        <v>2941</v>
      </c>
      <c r="B12584" t="s">
        <v>71</v>
      </c>
      <c r="C12584" t="s">
        <v>174</v>
      </c>
      <c r="D12584" t="s">
        <v>2899</v>
      </c>
      <c r="E12584" t="s">
        <v>2900</v>
      </c>
      <c r="F12584" t="s">
        <v>2942</v>
      </c>
      <c r="G12584" t="s">
        <v>2770</v>
      </c>
      <c r="I12584">
        <v>59.665999999999997</v>
      </c>
      <c r="J12584">
        <v>10.792</v>
      </c>
      <c r="L12584" t="s">
        <v>2389</v>
      </c>
      <c r="M12584">
        <v>2004</v>
      </c>
      <c r="N12584" t="s">
        <v>2252</v>
      </c>
      <c r="O12584" t="s">
        <v>2539</v>
      </c>
      <c r="P12584" s="64">
        <v>38175</v>
      </c>
      <c r="Q12584">
        <v>2</v>
      </c>
      <c r="R12584">
        <v>0</v>
      </c>
      <c r="S12584">
        <v>0</v>
      </c>
      <c r="T12584">
        <v>18</v>
      </c>
      <c r="U12584">
        <v>18</v>
      </c>
      <c r="V12584">
        <v>10</v>
      </c>
      <c r="W12584">
        <v>14</v>
      </c>
      <c r="X12584" t="s">
        <v>2936</v>
      </c>
      <c r="Y12584">
        <v>0</v>
      </c>
      <c r="Z12584">
        <v>14</v>
      </c>
      <c r="AA12584">
        <v>15</v>
      </c>
      <c r="AD12584" t="s">
        <v>479</v>
      </c>
      <c r="AG12584" t="s">
        <v>31</v>
      </c>
      <c r="AN12584">
        <v>15</v>
      </c>
      <c r="AO12584">
        <v>25</v>
      </c>
      <c r="AP12584">
        <v>10</v>
      </c>
      <c r="AQ12584">
        <v>14</v>
      </c>
      <c r="AY12584" t="s">
        <v>31</v>
      </c>
      <c r="AZ12584" t="s">
        <v>31</v>
      </c>
    </row>
    <row r="12585" spans="1:52">
      <c r="A12585" t="s">
        <v>2941</v>
      </c>
      <c r="B12585" t="s">
        <v>71</v>
      </c>
      <c r="C12585" t="s">
        <v>174</v>
      </c>
      <c r="D12585" t="s">
        <v>2899</v>
      </c>
      <c r="E12585" t="s">
        <v>2900</v>
      </c>
      <c r="F12585" t="s">
        <v>2942</v>
      </c>
      <c r="G12585" t="s">
        <v>2770</v>
      </c>
      <c r="I12585">
        <v>59.665999999999997</v>
      </c>
      <c r="J12585">
        <v>10.792</v>
      </c>
      <c r="L12585" t="s">
        <v>2389</v>
      </c>
      <c r="M12585">
        <v>2004</v>
      </c>
      <c r="N12585" t="s">
        <v>2252</v>
      </c>
      <c r="O12585" t="s">
        <v>2539</v>
      </c>
      <c r="P12585" s="64">
        <v>38175</v>
      </c>
      <c r="Q12585">
        <v>2</v>
      </c>
      <c r="R12585">
        <v>0</v>
      </c>
      <c r="S12585">
        <v>0</v>
      </c>
      <c r="T12585">
        <v>18</v>
      </c>
      <c r="U12585">
        <v>18</v>
      </c>
      <c r="V12585">
        <v>10</v>
      </c>
      <c r="W12585">
        <v>14</v>
      </c>
      <c r="X12585" t="s">
        <v>2936</v>
      </c>
      <c r="Y12585">
        <v>0</v>
      </c>
      <c r="Z12585">
        <v>21</v>
      </c>
      <c r="AA12585">
        <v>15</v>
      </c>
      <c r="AD12585" t="s">
        <v>479</v>
      </c>
      <c r="AG12585" t="s">
        <v>31</v>
      </c>
      <c r="AN12585">
        <v>15</v>
      </c>
      <c r="AO12585">
        <v>25</v>
      </c>
      <c r="AP12585">
        <v>10</v>
      </c>
      <c r="AQ12585">
        <v>14</v>
      </c>
      <c r="AY12585" t="s">
        <v>31</v>
      </c>
      <c r="AZ12585" t="s">
        <v>31</v>
      </c>
    </row>
    <row r="12586" spans="1:52">
      <c r="A12586" t="s">
        <v>2941</v>
      </c>
      <c r="B12586" t="s">
        <v>71</v>
      </c>
      <c r="C12586" t="s">
        <v>174</v>
      </c>
      <c r="D12586" t="s">
        <v>2899</v>
      </c>
      <c r="E12586" t="s">
        <v>2900</v>
      </c>
      <c r="F12586" t="s">
        <v>2942</v>
      </c>
      <c r="G12586" t="s">
        <v>2770</v>
      </c>
      <c r="I12586">
        <v>59.665999999999997</v>
      </c>
      <c r="J12586">
        <v>10.792</v>
      </c>
      <c r="L12586" t="s">
        <v>2389</v>
      </c>
      <c r="M12586">
        <v>2004</v>
      </c>
      <c r="N12586" t="s">
        <v>2252</v>
      </c>
      <c r="O12586" t="s">
        <v>2539</v>
      </c>
      <c r="P12586" s="64">
        <v>38175</v>
      </c>
      <c r="Q12586">
        <v>2</v>
      </c>
      <c r="R12586">
        <v>0</v>
      </c>
      <c r="S12586">
        <v>0</v>
      </c>
      <c r="T12586">
        <v>18</v>
      </c>
      <c r="U12586">
        <v>18</v>
      </c>
      <c r="V12586">
        <v>10</v>
      </c>
      <c r="W12586">
        <v>14</v>
      </c>
      <c r="X12586" t="s">
        <v>2936</v>
      </c>
      <c r="Y12586">
        <v>0</v>
      </c>
      <c r="Z12586">
        <v>28</v>
      </c>
      <c r="AA12586">
        <v>15</v>
      </c>
      <c r="AD12586" t="s">
        <v>479</v>
      </c>
      <c r="AG12586" t="s">
        <v>31</v>
      </c>
      <c r="AN12586">
        <v>15</v>
      </c>
      <c r="AO12586">
        <v>25</v>
      </c>
      <c r="AP12586">
        <v>10</v>
      </c>
      <c r="AQ12586">
        <v>14</v>
      </c>
      <c r="AY12586" t="s">
        <v>31</v>
      </c>
      <c r="AZ12586" t="s">
        <v>31</v>
      </c>
    </row>
    <row r="12587" spans="1:52">
      <c r="A12587" t="s">
        <v>2941</v>
      </c>
      <c r="B12587" t="s">
        <v>71</v>
      </c>
      <c r="C12587" t="s">
        <v>174</v>
      </c>
      <c r="D12587" t="s">
        <v>2899</v>
      </c>
      <c r="E12587" t="s">
        <v>2900</v>
      </c>
      <c r="F12587" t="s">
        <v>2942</v>
      </c>
      <c r="G12587" t="s">
        <v>2770</v>
      </c>
      <c r="I12587">
        <v>59.665999999999997</v>
      </c>
      <c r="J12587">
        <v>10.792</v>
      </c>
      <c r="L12587" t="s">
        <v>2389</v>
      </c>
      <c r="M12587">
        <v>2004</v>
      </c>
      <c r="N12587" t="s">
        <v>2252</v>
      </c>
      <c r="O12587" t="s">
        <v>2539</v>
      </c>
      <c r="P12587" s="64">
        <v>38175</v>
      </c>
      <c r="Q12587">
        <v>2</v>
      </c>
      <c r="R12587">
        <v>0</v>
      </c>
      <c r="S12587">
        <v>0</v>
      </c>
      <c r="T12587">
        <v>18</v>
      </c>
      <c r="U12587">
        <v>18</v>
      </c>
      <c r="V12587">
        <v>10</v>
      </c>
      <c r="W12587">
        <v>14</v>
      </c>
      <c r="X12587" t="s">
        <v>2936</v>
      </c>
      <c r="Y12587">
        <v>0</v>
      </c>
      <c r="Z12587">
        <v>35</v>
      </c>
      <c r="AA12587">
        <v>15</v>
      </c>
      <c r="AD12587" t="s">
        <v>479</v>
      </c>
      <c r="AG12587" t="s">
        <v>31</v>
      </c>
      <c r="AN12587">
        <v>15</v>
      </c>
      <c r="AO12587">
        <v>25</v>
      </c>
      <c r="AP12587">
        <v>10</v>
      </c>
      <c r="AQ12587">
        <v>14</v>
      </c>
      <c r="AY12587" t="s">
        <v>31</v>
      </c>
      <c r="AZ12587" t="s">
        <v>31</v>
      </c>
    </row>
    <row r="12588" spans="1:52">
      <c r="A12588" t="s">
        <v>2941</v>
      </c>
      <c r="B12588" t="s">
        <v>71</v>
      </c>
      <c r="C12588" t="s">
        <v>174</v>
      </c>
      <c r="D12588" t="s">
        <v>2899</v>
      </c>
      <c r="E12588" t="s">
        <v>2900</v>
      </c>
      <c r="F12588" t="s">
        <v>2942</v>
      </c>
      <c r="G12588" t="s">
        <v>2770</v>
      </c>
      <c r="I12588">
        <v>59.665999999999997</v>
      </c>
      <c r="J12588">
        <v>10.792</v>
      </c>
      <c r="L12588" t="s">
        <v>2389</v>
      </c>
      <c r="M12588">
        <v>2004</v>
      </c>
      <c r="N12588" t="s">
        <v>2252</v>
      </c>
      <c r="O12588" t="s">
        <v>2539</v>
      </c>
      <c r="P12588" s="64">
        <v>38175</v>
      </c>
      <c r="Q12588">
        <v>2</v>
      </c>
      <c r="R12588">
        <v>0</v>
      </c>
      <c r="S12588">
        <v>0</v>
      </c>
      <c r="T12588">
        <v>18</v>
      </c>
      <c r="U12588">
        <v>18</v>
      </c>
      <c r="V12588">
        <v>10</v>
      </c>
      <c r="W12588">
        <v>14</v>
      </c>
      <c r="X12588" t="s">
        <v>2936</v>
      </c>
      <c r="Y12588">
        <v>0.53300000000000003</v>
      </c>
      <c r="Z12588">
        <v>42</v>
      </c>
      <c r="AA12588">
        <v>15</v>
      </c>
      <c r="AD12588" t="s">
        <v>479</v>
      </c>
      <c r="AG12588" t="s">
        <v>31</v>
      </c>
      <c r="AN12588">
        <v>15</v>
      </c>
      <c r="AO12588">
        <v>25</v>
      </c>
      <c r="AP12588">
        <v>10</v>
      </c>
      <c r="AQ12588">
        <v>14</v>
      </c>
      <c r="AY12588" t="s">
        <v>31</v>
      </c>
      <c r="AZ12588" t="s">
        <v>31</v>
      </c>
    </row>
    <row r="12589" spans="1:52">
      <c r="A12589" t="s">
        <v>2941</v>
      </c>
      <c r="B12589" t="s">
        <v>71</v>
      </c>
      <c r="C12589" t="s">
        <v>174</v>
      </c>
      <c r="D12589" t="s">
        <v>2899</v>
      </c>
      <c r="E12589" t="s">
        <v>2900</v>
      </c>
      <c r="F12589" t="s">
        <v>2942</v>
      </c>
      <c r="G12589" t="s">
        <v>2770</v>
      </c>
      <c r="I12589">
        <v>59.665999999999997</v>
      </c>
      <c r="J12589">
        <v>10.792</v>
      </c>
      <c r="L12589" t="s">
        <v>2389</v>
      </c>
      <c r="M12589">
        <v>2004</v>
      </c>
      <c r="N12589" t="s">
        <v>2252</v>
      </c>
      <c r="O12589" t="s">
        <v>2539</v>
      </c>
      <c r="P12589" s="64">
        <v>38175</v>
      </c>
      <c r="Q12589">
        <v>2</v>
      </c>
      <c r="R12589">
        <v>0</v>
      </c>
      <c r="S12589">
        <v>0</v>
      </c>
      <c r="T12589">
        <v>18</v>
      </c>
      <c r="U12589">
        <v>18</v>
      </c>
      <c r="V12589">
        <v>10</v>
      </c>
      <c r="W12589">
        <v>14</v>
      </c>
      <c r="X12589" t="s">
        <v>2936</v>
      </c>
      <c r="Y12589">
        <v>0.66700000000000004</v>
      </c>
      <c r="Z12589">
        <v>49</v>
      </c>
      <c r="AA12589">
        <v>15</v>
      </c>
      <c r="AD12589" t="s">
        <v>479</v>
      </c>
      <c r="AG12589" t="s">
        <v>31</v>
      </c>
      <c r="AN12589">
        <v>15</v>
      </c>
      <c r="AO12589">
        <v>25</v>
      </c>
      <c r="AP12589">
        <v>10</v>
      </c>
      <c r="AQ12589">
        <v>14</v>
      </c>
      <c r="AY12589" t="s">
        <v>31</v>
      </c>
      <c r="AZ12589" t="s">
        <v>31</v>
      </c>
    </row>
    <row r="12590" spans="1:52">
      <c r="A12590" t="s">
        <v>2941</v>
      </c>
      <c r="B12590" t="s">
        <v>71</v>
      </c>
      <c r="C12590" t="s">
        <v>174</v>
      </c>
      <c r="D12590" t="s">
        <v>2899</v>
      </c>
      <c r="E12590" t="s">
        <v>2900</v>
      </c>
      <c r="F12590" t="s">
        <v>2942</v>
      </c>
      <c r="G12590" t="s">
        <v>2770</v>
      </c>
      <c r="I12590">
        <v>59.665999999999997</v>
      </c>
      <c r="J12590">
        <v>10.792</v>
      </c>
      <c r="L12590" t="s">
        <v>2389</v>
      </c>
      <c r="M12590">
        <v>2004</v>
      </c>
      <c r="N12590" t="s">
        <v>2252</v>
      </c>
      <c r="O12590" t="s">
        <v>2539</v>
      </c>
      <c r="P12590" s="64">
        <v>38175</v>
      </c>
      <c r="Q12590">
        <v>2</v>
      </c>
      <c r="R12590">
        <v>0</v>
      </c>
      <c r="S12590">
        <v>0</v>
      </c>
      <c r="T12590">
        <v>18</v>
      </c>
      <c r="U12590">
        <v>18</v>
      </c>
      <c r="V12590">
        <v>10</v>
      </c>
      <c r="W12590">
        <v>14</v>
      </c>
      <c r="X12590" t="s">
        <v>2936</v>
      </c>
      <c r="Y12590">
        <v>0.92</v>
      </c>
      <c r="Z12590">
        <v>56</v>
      </c>
      <c r="AA12590">
        <v>15</v>
      </c>
      <c r="AD12590" t="s">
        <v>479</v>
      </c>
      <c r="AG12590" t="s">
        <v>31</v>
      </c>
      <c r="AN12590">
        <v>15</v>
      </c>
      <c r="AO12590">
        <v>25</v>
      </c>
      <c r="AP12590">
        <v>10</v>
      </c>
      <c r="AQ12590">
        <v>14</v>
      </c>
      <c r="AY12590" t="s">
        <v>31</v>
      </c>
      <c r="AZ12590" t="s">
        <v>31</v>
      </c>
    </row>
    <row r="12591" spans="1:52">
      <c r="A12591" t="s">
        <v>2941</v>
      </c>
      <c r="B12591" t="s">
        <v>71</v>
      </c>
      <c r="C12591" t="s">
        <v>174</v>
      </c>
      <c r="D12591" t="s">
        <v>2899</v>
      </c>
      <c r="E12591" t="s">
        <v>2900</v>
      </c>
      <c r="F12591" t="s">
        <v>2942</v>
      </c>
      <c r="G12591" t="s">
        <v>2770</v>
      </c>
      <c r="I12591">
        <v>59.665999999999997</v>
      </c>
      <c r="J12591">
        <v>10.792</v>
      </c>
      <c r="L12591" t="s">
        <v>2389</v>
      </c>
      <c r="M12591">
        <v>2004</v>
      </c>
      <c r="N12591" t="s">
        <v>2252</v>
      </c>
      <c r="O12591" t="s">
        <v>2539</v>
      </c>
      <c r="P12591" s="64">
        <v>38175</v>
      </c>
      <c r="Q12591">
        <v>2</v>
      </c>
      <c r="R12591">
        <v>0</v>
      </c>
      <c r="S12591">
        <v>0</v>
      </c>
      <c r="T12591">
        <v>18</v>
      </c>
      <c r="U12591">
        <v>18</v>
      </c>
      <c r="V12591">
        <v>10</v>
      </c>
      <c r="W12591">
        <v>14</v>
      </c>
      <c r="X12591" t="s">
        <v>2936</v>
      </c>
      <c r="Y12591">
        <v>1</v>
      </c>
      <c r="Z12591">
        <v>63</v>
      </c>
      <c r="AA12591">
        <v>15</v>
      </c>
      <c r="AD12591" t="s">
        <v>479</v>
      </c>
      <c r="AG12591" t="s">
        <v>31</v>
      </c>
      <c r="AN12591">
        <v>15</v>
      </c>
      <c r="AO12591">
        <v>25</v>
      </c>
      <c r="AP12591">
        <v>10</v>
      </c>
      <c r="AQ12591">
        <v>14</v>
      </c>
      <c r="AY12591" t="s">
        <v>31</v>
      </c>
      <c r="AZ12591" t="s">
        <v>31</v>
      </c>
    </row>
    <row r="12592" spans="1:52">
      <c r="A12592" t="s">
        <v>2941</v>
      </c>
      <c r="B12592" t="s">
        <v>71</v>
      </c>
      <c r="C12592" t="s">
        <v>174</v>
      </c>
      <c r="D12592" t="s">
        <v>2899</v>
      </c>
      <c r="E12592" t="s">
        <v>2900</v>
      </c>
      <c r="F12592" t="s">
        <v>2942</v>
      </c>
      <c r="G12592" t="s">
        <v>2770</v>
      </c>
      <c r="I12592">
        <v>59.665999999999997</v>
      </c>
      <c r="J12592">
        <v>10.792</v>
      </c>
      <c r="L12592" t="s">
        <v>2389</v>
      </c>
      <c r="M12592">
        <v>2004</v>
      </c>
      <c r="N12592" t="s">
        <v>2252</v>
      </c>
      <c r="O12592" t="s">
        <v>2539</v>
      </c>
      <c r="P12592" s="64">
        <v>38175</v>
      </c>
      <c r="Q12592">
        <v>2</v>
      </c>
      <c r="R12592">
        <v>0</v>
      </c>
      <c r="S12592">
        <v>0</v>
      </c>
      <c r="T12592">
        <v>18</v>
      </c>
      <c r="U12592">
        <v>18</v>
      </c>
      <c r="V12592">
        <v>10</v>
      </c>
      <c r="W12592">
        <v>14</v>
      </c>
      <c r="X12592" t="s">
        <v>2936</v>
      </c>
      <c r="Y12592">
        <v>1</v>
      </c>
      <c r="Z12592">
        <v>70</v>
      </c>
      <c r="AA12592">
        <v>15</v>
      </c>
      <c r="AD12592" t="s">
        <v>479</v>
      </c>
      <c r="AG12592" t="s">
        <v>31</v>
      </c>
      <c r="AN12592">
        <v>15</v>
      </c>
      <c r="AO12592">
        <v>25</v>
      </c>
      <c r="AP12592">
        <v>10</v>
      </c>
      <c r="AQ12592">
        <v>14</v>
      </c>
      <c r="AY12592" t="s">
        <v>31</v>
      </c>
      <c r="AZ12592" t="s">
        <v>31</v>
      </c>
    </row>
    <row r="12593" spans="1:52">
      <c r="A12593" t="s">
        <v>2941</v>
      </c>
      <c r="B12593" t="s">
        <v>71</v>
      </c>
      <c r="C12593" t="s">
        <v>174</v>
      </c>
      <c r="D12593" t="s">
        <v>2899</v>
      </c>
      <c r="E12593" t="s">
        <v>2900</v>
      </c>
      <c r="F12593" t="s">
        <v>2942</v>
      </c>
      <c r="G12593" t="s">
        <v>2770</v>
      </c>
      <c r="I12593">
        <v>59.665999999999997</v>
      </c>
      <c r="J12593">
        <v>10.792</v>
      </c>
      <c r="L12593" t="s">
        <v>2389</v>
      </c>
      <c r="M12593">
        <v>2004</v>
      </c>
      <c r="N12593" t="s">
        <v>2252</v>
      </c>
      <c r="O12593" t="s">
        <v>2539</v>
      </c>
      <c r="P12593" s="64">
        <v>38175</v>
      </c>
      <c r="Q12593">
        <v>2</v>
      </c>
      <c r="R12593">
        <v>0</v>
      </c>
      <c r="S12593">
        <v>0</v>
      </c>
      <c r="T12593">
        <v>18</v>
      </c>
      <c r="U12593">
        <v>18</v>
      </c>
      <c r="V12593">
        <v>10</v>
      </c>
      <c r="W12593">
        <v>14</v>
      </c>
      <c r="X12593" t="s">
        <v>2936</v>
      </c>
      <c r="Y12593">
        <v>1</v>
      </c>
      <c r="Z12593">
        <v>77</v>
      </c>
      <c r="AA12593">
        <v>15</v>
      </c>
      <c r="AD12593" t="s">
        <v>479</v>
      </c>
      <c r="AG12593" t="s">
        <v>31</v>
      </c>
      <c r="AN12593">
        <v>15</v>
      </c>
      <c r="AO12593">
        <v>25</v>
      </c>
      <c r="AP12593">
        <v>10</v>
      </c>
      <c r="AQ12593">
        <v>14</v>
      </c>
      <c r="AY12593" t="s">
        <v>31</v>
      </c>
      <c r="AZ12593" t="s">
        <v>31</v>
      </c>
    </row>
    <row r="12594" spans="1:52">
      <c r="A12594" t="s">
        <v>2941</v>
      </c>
      <c r="B12594" t="s">
        <v>71</v>
      </c>
      <c r="C12594" t="s">
        <v>174</v>
      </c>
      <c r="D12594" t="s">
        <v>2899</v>
      </c>
      <c r="E12594" t="s">
        <v>2900</v>
      </c>
      <c r="F12594" t="s">
        <v>2942</v>
      </c>
      <c r="G12594" t="s">
        <v>2770</v>
      </c>
      <c r="I12594">
        <v>59.665999999999997</v>
      </c>
      <c r="J12594">
        <v>10.792</v>
      </c>
      <c r="L12594" t="s">
        <v>2389</v>
      </c>
      <c r="M12594">
        <v>2004</v>
      </c>
      <c r="N12594" t="s">
        <v>2252</v>
      </c>
      <c r="O12594" t="s">
        <v>2539</v>
      </c>
      <c r="P12594" s="64">
        <v>38175</v>
      </c>
      <c r="Q12594">
        <v>2</v>
      </c>
      <c r="R12594">
        <v>0</v>
      </c>
      <c r="S12594">
        <v>0</v>
      </c>
      <c r="T12594">
        <v>18</v>
      </c>
      <c r="U12594">
        <v>18</v>
      </c>
      <c r="V12594">
        <v>10</v>
      </c>
      <c r="W12594">
        <v>14</v>
      </c>
      <c r="X12594" t="s">
        <v>2936</v>
      </c>
      <c r="Y12594">
        <v>1</v>
      </c>
      <c r="Z12594">
        <v>84</v>
      </c>
      <c r="AA12594">
        <v>15</v>
      </c>
      <c r="AD12594" t="s">
        <v>479</v>
      </c>
      <c r="AG12594" t="s">
        <v>31</v>
      </c>
      <c r="AN12594">
        <v>15</v>
      </c>
      <c r="AO12594">
        <v>25</v>
      </c>
      <c r="AP12594">
        <v>10</v>
      </c>
      <c r="AQ12594">
        <v>14</v>
      </c>
      <c r="AY12594" t="s">
        <v>31</v>
      </c>
      <c r="AZ12594" t="s">
        <v>31</v>
      </c>
    </row>
    <row r="12595" spans="1:52">
      <c r="A12595" t="s">
        <v>2941</v>
      </c>
      <c r="B12595" t="s">
        <v>71</v>
      </c>
      <c r="C12595" t="s">
        <v>174</v>
      </c>
      <c r="D12595" t="s">
        <v>2899</v>
      </c>
      <c r="E12595" t="s">
        <v>2900</v>
      </c>
      <c r="F12595" t="s">
        <v>2942</v>
      </c>
      <c r="G12595" t="s">
        <v>2770</v>
      </c>
      <c r="I12595">
        <v>59.665999999999997</v>
      </c>
      <c r="J12595">
        <v>10.792</v>
      </c>
      <c r="L12595" t="s">
        <v>2389</v>
      </c>
      <c r="M12595">
        <v>2004</v>
      </c>
      <c r="N12595" t="s">
        <v>2252</v>
      </c>
      <c r="O12595" t="s">
        <v>2539</v>
      </c>
      <c r="P12595" s="64">
        <v>38175</v>
      </c>
      <c r="Q12595">
        <v>2</v>
      </c>
      <c r="R12595">
        <v>0</v>
      </c>
      <c r="S12595">
        <v>0</v>
      </c>
      <c r="T12595">
        <v>18</v>
      </c>
      <c r="U12595">
        <v>18</v>
      </c>
      <c r="V12595">
        <v>10</v>
      </c>
      <c r="W12595">
        <v>14</v>
      </c>
      <c r="X12595" t="s">
        <v>2936</v>
      </c>
      <c r="Y12595">
        <v>1</v>
      </c>
      <c r="Z12595">
        <v>91</v>
      </c>
      <c r="AA12595">
        <v>15</v>
      </c>
      <c r="AD12595" t="s">
        <v>479</v>
      </c>
      <c r="AG12595" t="s">
        <v>31</v>
      </c>
      <c r="AN12595">
        <v>15</v>
      </c>
      <c r="AO12595">
        <v>25</v>
      </c>
      <c r="AP12595">
        <v>10</v>
      </c>
      <c r="AQ12595">
        <v>14</v>
      </c>
      <c r="AY12595" t="s">
        <v>31</v>
      </c>
      <c r="AZ12595" t="s">
        <v>31</v>
      </c>
    </row>
    <row r="12596" spans="1:52">
      <c r="A12596" t="s">
        <v>2941</v>
      </c>
      <c r="B12596" t="s">
        <v>71</v>
      </c>
      <c r="C12596" t="s">
        <v>174</v>
      </c>
      <c r="D12596" t="s">
        <v>2899</v>
      </c>
      <c r="E12596" t="s">
        <v>2900</v>
      </c>
      <c r="F12596" t="s">
        <v>2942</v>
      </c>
      <c r="G12596" t="s">
        <v>2770</v>
      </c>
      <c r="I12596">
        <v>59.665999999999997</v>
      </c>
      <c r="J12596">
        <v>10.792</v>
      </c>
      <c r="L12596" t="s">
        <v>2389</v>
      </c>
      <c r="M12596">
        <v>2004</v>
      </c>
      <c r="N12596" t="s">
        <v>2252</v>
      </c>
      <c r="O12596" t="s">
        <v>2539</v>
      </c>
      <c r="P12596" s="64">
        <v>38175</v>
      </c>
      <c r="Q12596">
        <v>2</v>
      </c>
      <c r="R12596">
        <v>0</v>
      </c>
      <c r="S12596">
        <v>14</v>
      </c>
      <c r="T12596">
        <v>18</v>
      </c>
      <c r="U12596">
        <v>18</v>
      </c>
      <c r="V12596">
        <v>10</v>
      </c>
      <c r="W12596">
        <v>14</v>
      </c>
      <c r="X12596" t="s">
        <v>2936</v>
      </c>
      <c r="Y12596">
        <v>0</v>
      </c>
      <c r="Z12596">
        <v>0</v>
      </c>
      <c r="AA12596">
        <v>15</v>
      </c>
      <c r="AD12596" t="s">
        <v>479</v>
      </c>
      <c r="AG12596" t="s">
        <v>31</v>
      </c>
      <c r="AN12596">
        <v>15</v>
      </c>
      <c r="AO12596">
        <v>25</v>
      </c>
      <c r="AP12596">
        <v>10</v>
      </c>
      <c r="AQ12596">
        <v>14</v>
      </c>
      <c r="AY12596" t="s">
        <v>31</v>
      </c>
      <c r="AZ12596" t="s">
        <v>31</v>
      </c>
    </row>
    <row r="12597" spans="1:52">
      <c r="A12597" t="s">
        <v>2941</v>
      </c>
      <c r="B12597" t="s">
        <v>71</v>
      </c>
      <c r="C12597" t="s">
        <v>174</v>
      </c>
      <c r="D12597" t="s">
        <v>2899</v>
      </c>
      <c r="E12597" t="s">
        <v>2900</v>
      </c>
      <c r="F12597" t="s">
        <v>2942</v>
      </c>
      <c r="G12597" t="s">
        <v>2770</v>
      </c>
      <c r="I12597">
        <v>59.665999999999997</v>
      </c>
      <c r="J12597">
        <v>10.792</v>
      </c>
      <c r="L12597" t="s">
        <v>2389</v>
      </c>
      <c r="M12597">
        <v>2004</v>
      </c>
      <c r="N12597" t="s">
        <v>2252</v>
      </c>
      <c r="O12597" t="s">
        <v>2539</v>
      </c>
      <c r="P12597" s="64">
        <v>38175</v>
      </c>
      <c r="Q12597">
        <v>2</v>
      </c>
      <c r="R12597">
        <v>0</v>
      </c>
      <c r="S12597">
        <v>14</v>
      </c>
      <c r="T12597">
        <v>18</v>
      </c>
      <c r="U12597">
        <v>18</v>
      </c>
      <c r="V12597">
        <v>10</v>
      </c>
      <c r="W12597">
        <v>14</v>
      </c>
      <c r="X12597" t="s">
        <v>2936</v>
      </c>
      <c r="Y12597">
        <v>0</v>
      </c>
      <c r="Z12597">
        <v>7</v>
      </c>
      <c r="AA12597">
        <v>15</v>
      </c>
      <c r="AD12597" t="s">
        <v>479</v>
      </c>
      <c r="AG12597" t="s">
        <v>31</v>
      </c>
      <c r="AN12597">
        <v>15</v>
      </c>
      <c r="AO12597">
        <v>25</v>
      </c>
      <c r="AP12597">
        <v>10</v>
      </c>
      <c r="AQ12597">
        <v>14</v>
      </c>
      <c r="AY12597" t="s">
        <v>31</v>
      </c>
      <c r="AZ12597" t="s">
        <v>31</v>
      </c>
    </row>
    <row r="12598" spans="1:52">
      <c r="A12598" t="s">
        <v>2941</v>
      </c>
      <c r="B12598" t="s">
        <v>71</v>
      </c>
      <c r="C12598" t="s">
        <v>174</v>
      </c>
      <c r="D12598" t="s">
        <v>2899</v>
      </c>
      <c r="E12598" t="s">
        <v>2900</v>
      </c>
      <c r="F12598" t="s">
        <v>2942</v>
      </c>
      <c r="G12598" t="s">
        <v>2770</v>
      </c>
      <c r="I12598">
        <v>59.665999999999997</v>
      </c>
      <c r="J12598">
        <v>10.792</v>
      </c>
      <c r="L12598" t="s">
        <v>2389</v>
      </c>
      <c r="M12598">
        <v>2004</v>
      </c>
      <c r="N12598" t="s">
        <v>2252</v>
      </c>
      <c r="O12598" t="s">
        <v>2539</v>
      </c>
      <c r="P12598" s="64">
        <v>38175</v>
      </c>
      <c r="Q12598">
        <v>2</v>
      </c>
      <c r="R12598">
        <v>0</v>
      </c>
      <c r="S12598">
        <v>14</v>
      </c>
      <c r="T12598">
        <v>18</v>
      </c>
      <c r="U12598">
        <v>18</v>
      </c>
      <c r="V12598">
        <v>10</v>
      </c>
      <c r="W12598">
        <v>14</v>
      </c>
      <c r="X12598" t="s">
        <v>2936</v>
      </c>
      <c r="Y12598">
        <v>0</v>
      </c>
      <c r="Z12598">
        <v>14</v>
      </c>
      <c r="AA12598">
        <v>15</v>
      </c>
      <c r="AD12598" t="s">
        <v>479</v>
      </c>
      <c r="AG12598" t="s">
        <v>31</v>
      </c>
      <c r="AN12598">
        <v>15</v>
      </c>
      <c r="AO12598">
        <v>25</v>
      </c>
      <c r="AP12598">
        <v>10</v>
      </c>
      <c r="AQ12598">
        <v>14</v>
      </c>
      <c r="AY12598" t="s">
        <v>31</v>
      </c>
      <c r="AZ12598" t="s">
        <v>31</v>
      </c>
    </row>
    <row r="12599" spans="1:52">
      <c r="A12599" t="s">
        <v>2941</v>
      </c>
      <c r="B12599" t="s">
        <v>71</v>
      </c>
      <c r="C12599" t="s">
        <v>174</v>
      </c>
      <c r="D12599" t="s">
        <v>2899</v>
      </c>
      <c r="E12599" t="s">
        <v>2900</v>
      </c>
      <c r="F12599" t="s">
        <v>2942</v>
      </c>
      <c r="G12599" t="s">
        <v>2770</v>
      </c>
      <c r="I12599">
        <v>59.665999999999997</v>
      </c>
      <c r="J12599">
        <v>10.792</v>
      </c>
      <c r="L12599" t="s">
        <v>2389</v>
      </c>
      <c r="M12599">
        <v>2004</v>
      </c>
      <c r="N12599" t="s">
        <v>2252</v>
      </c>
      <c r="O12599" t="s">
        <v>2539</v>
      </c>
      <c r="P12599" s="64">
        <v>38175</v>
      </c>
      <c r="Q12599">
        <v>2</v>
      </c>
      <c r="R12599">
        <v>0</v>
      </c>
      <c r="S12599">
        <v>14</v>
      </c>
      <c r="T12599">
        <v>18</v>
      </c>
      <c r="U12599">
        <v>18</v>
      </c>
      <c r="V12599">
        <v>10</v>
      </c>
      <c r="W12599">
        <v>14</v>
      </c>
      <c r="X12599" t="s">
        <v>2936</v>
      </c>
      <c r="Y12599">
        <v>0</v>
      </c>
      <c r="Z12599">
        <v>21</v>
      </c>
      <c r="AA12599">
        <v>15</v>
      </c>
      <c r="AD12599" t="s">
        <v>479</v>
      </c>
      <c r="AG12599" t="s">
        <v>31</v>
      </c>
      <c r="AN12599">
        <v>15</v>
      </c>
      <c r="AO12599">
        <v>25</v>
      </c>
      <c r="AP12599">
        <v>10</v>
      </c>
      <c r="AQ12599">
        <v>14</v>
      </c>
      <c r="AY12599" t="s">
        <v>31</v>
      </c>
      <c r="AZ12599" t="s">
        <v>31</v>
      </c>
    </row>
    <row r="12600" spans="1:52">
      <c r="A12600" t="s">
        <v>2941</v>
      </c>
      <c r="B12600" t="s">
        <v>71</v>
      </c>
      <c r="C12600" t="s">
        <v>174</v>
      </c>
      <c r="D12600" t="s">
        <v>2899</v>
      </c>
      <c r="E12600" t="s">
        <v>2900</v>
      </c>
      <c r="F12600" t="s">
        <v>2942</v>
      </c>
      <c r="G12600" t="s">
        <v>2770</v>
      </c>
      <c r="I12600">
        <v>59.665999999999997</v>
      </c>
      <c r="J12600">
        <v>10.792</v>
      </c>
      <c r="L12600" t="s">
        <v>2389</v>
      </c>
      <c r="M12600">
        <v>2004</v>
      </c>
      <c r="N12600" t="s">
        <v>2252</v>
      </c>
      <c r="O12600" t="s">
        <v>2539</v>
      </c>
      <c r="P12600" s="64">
        <v>38175</v>
      </c>
      <c r="Q12600">
        <v>2</v>
      </c>
      <c r="R12600">
        <v>0</v>
      </c>
      <c r="S12600">
        <v>14</v>
      </c>
      <c r="T12600">
        <v>18</v>
      </c>
      <c r="U12600">
        <v>18</v>
      </c>
      <c r="V12600">
        <v>10</v>
      </c>
      <c r="W12600">
        <v>14</v>
      </c>
      <c r="X12600" t="s">
        <v>2936</v>
      </c>
      <c r="Y12600">
        <v>0</v>
      </c>
      <c r="Z12600">
        <v>28</v>
      </c>
      <c r="AA12600">
        <v>15</v>
      </c>
      <c r="AD12600" t="s">
        <v>479</v>
      </c>
      <c r="AG12600" t="s">
        <v>31</v>
      </c>
      <c r="AN12600">
        <v>15</v>
      </c>
      <c r="AO12600">
        <v>25</v>
      </c>
      <c r="AP12600">
        <v>10</v>
      </c>
      <c r="AQ12600">
        <v>14</v>
      </c>
      <c r="AY12600" t="s">
        <v>31</v>
      </c>
      <c r="AZ12600" t="s">
        <v>31</v>
      </c>
    </row>
    <row r="12601" spans="1:52">
      <c r="A12601" t="s">
        <v>2941</v>
      </c>
      <c r="B12601" t="s">
        <v>71</v>
      </c>
      <c r="C12601" t="s">
        <v>174</v>
      </c>
      <c r="D12601" t="s">
        <v>2899</v>
      </c>
      <c r="E12601" t="s">
        <v>2900</v>
      </c>
      <c r="F12601" t="s">
        <v>2942</v>
      </c>
      <c r="G12601" t="s">
        <v>2770</v>
      </c>
      <c r="I12601">
        <v>59.665999999999997</v>
      </c>
      <c r="J12601">
        <v>10.792</v>
      </c>
      <c r="L12601" t="s">
        <v>2389</v>
      </c>
      <c r="M12601">
        <v>2004</v>
      </c>
      <c r="N12601" t="s">
        <v>2252</v>
      </c>
      <c r="O12601" t="s">
        <v>2539</v>
      </c>
      <c r="P12601" s="64">
        <v>38175</v>
      </c>
      <c r="Q12601">
        <v>2</v>
      </c>
      <c r="R12601">
        <v>0</v>
      </c>
      <c r="S12601">
        <v>14</v>
      </c>
      <c r="T12601">
        <v>18</v>
      </c>
      <c r="U12601">
        <v>18</v>
      </c>
      <c r="V12601">
        <v>10</v>
      </c>
      <c r="W12601">
        <v>14</v>
      </c>
      <c r="X12601" t="s">
        <v>2936</v>
      </c>
      <c r="Y12601">
        <v>0</v>
      </c>
      <c r="Z12601">
        <v>35</v>
      </c>
      <c r="AA12601">
        <v>15</v>
      </c>
      <c r="AD12601" t="s">
        <v>479</v>
      </c>
      <c r="AG12601" t="s">
        <v>31</v>
      </c>
      <c r="AN12601">
        <v>15</v>
      </c>
      <c r="AO12601">
        <v>25</v>
      </c>
      <c r="AP12601">
        <v>10</v>
      </c>
      <c r="AQ12601">
        <v>14</v>
      </c>
      <c r="AY12601" t="s">
        <v>31</v>
      </c>
      <c r="AZ12601" t="s">
        <v>31</v>
      </c>
    </row>
    <row r="12602" spans="1:52">
      <c r="A12602" t="s">
        <v>2941</v>
      </c>
      <c r="B12602" t="s">
        <v>71</v>
      </c>
      <c r="C12602" t="s">
        <v>174</v>
      </c>
      <c r="D12602" t="s">
        <v>2899</v>
      </c>
      <c r="E12602" t="s">
        <v>2900</v>
      </c>
      <c r="F12602" t="s">
        <v>2942</v>
      </c>
      <c r="G12602" t="s">
        <v>2770</v>
      </c>
      <c r="I12602">
        <v>59.665999999999997</v>
      </c>
      <c r="J12602">
        <v>10.792</v>
      </c>
      <c r="L12602" t="s">
        <v>2389</v>
      </c>
      <c r="M12602">
        <v>2004</v>
      </c>
      <c r="N12602" t="s">
        <v>2252</v>
      </c>
      <c r="O12602" t="s">
        <v>2539</v>
      </c>
      <c r="P12602" s="64">
        <v>38175</v>
      </c>
      <c r="Q12602">
        <v>2</v>
      </c>
      <c r="R12602">
        <v>0</v>
      </c>
      <c r="S12602">
        <v>14</v>
      </c>
      <c r="T12602">
        <v>18</v>
      </c>
      <c r="U12602">
        <v>18</v>
      </c>
      <c r="V12602">
        <v>10</v>
      </c>
      <c r="W12602">
        <v>14</v>
      </c>
      <c r="X12602" t="s">
        <v>2936</v>
      </c>
      <c r="Y12602">
        <v>0.46400000000000002</v>
      </c>
      <c r="Z12602">
        <v>42</v>
      </c>
      <c r="AA12602">
        <v>15</v>
      </c>
      <c r="AD12602" t="s">
        <v>479</v>
      </c>
      <c r="AG12602" t="s">
        <v>31</v>
      </c>
      <c r="AN12602">
        <v>15</v>
      </c>
      <c r="AO12602">
        <v>25</v>
      </c>
      <c r="AP12602">
        <v>10</v>
      </c>
      <c r="AQ12602">
        <v>14</v>
      </c>
      <c r="AY12602" t="s">
        <v>31</v>
      </c>
      <c r="AZ12602" t="s">
        <v>31</v>
      </c>
    </row>
    <row r="12603" spans="1:52">
      <c r="A12603" t="s">
        <v>2941</v>
      </c>
      <c r="B12603" t="s">
        <v>71</v>
      </c>
      <c r="C12603" t="s">
        <v>174</v>
      </c>
      <c r="D12603" t="s">
        <v>2899</v>
      </c>
      <c r="E12603" t="s">
        <v>2900</v>
      </c>
      <c r="F12603" t="s">
        <v>2942</v>
      </c>
      <c r="G12603" t="s">
        <v>2770</v>
      </c>
      <c r="I12603">
        <v>59.665999999999997</v>
      </c>
      <c r="J12603">
        <v>10.792</v>
      </c>
      <c r="L12603" t="s">
        <v>2389</v>
      </c>
      <c r="M12603">
        <v>2004</v>
      </c>
      <c r="N12603" t="s">
        <v>2252</v>
      </c>
      <c r="O12603" t="s">
        <v>2539</v>
      </c>
      <c r="P12603" s="64">
        <v>38175</v>
      </c>
      <c r="Q12603">
        <v>2</v>
      </c>
      <c r="R12603">
        <v>0</v>
      </c>
      <c r="S12603">
        <v>14</v>
      </c>
      <c r="T12603">
        <v>18</v>
      </c>
      <c r="U12603">
        <v>18</v>
      </c>
      <c r="V12603">
        <v>10</v>
      </c>
      <c r="W12603">
        <v>14</v>
      </c>
      <c r="X12603" t="s">
        <v>2936</v>
      </c>
      <c r="Y12603">
        <v>0.66300000000000003</v>
      </c>
      <c r="Z12603">
        <v>49</v>
      </c>
      <c r="AA12603">
        <v>15</v>
      </c>
      <c r="AD12603" t="s">
        <v>479</v>
      </c>
      <c r="AG12603" t="s">
        <v>31</v>
      </c>
      <c r="AN12603">
        <v>15</v>
      </c>
      <c r="AO12603">
        <v>25</v>
      </c>
      <c r="AP12603">
        <v>10</v>
      </c>
      <c r="AQ12603">
        <v>14</v>
      </c>
      <c r="AY12603" t="s">
        <v>31</v>
      </c>
      <c r="AZ12603" t="s">
        <v>31</v>
      </c>
    </row>
    <row r="12604" spans="1:52">
      <c r="A12604" t="s">
        <v>2941</v>
      </c>
      <c r="B12604" t="s">
        <v>71</v>
      </c>
      <c r="C12604" t="s">
        <v>174</v>
      </c>
      <c r="D12604" t="s">
        <v>2899</v>
      </c>
      <c r="E12604" t="s">
        <v>2900</v>
      </c>
      <c r="F12604" t="s">
        <v>2942</v>
      </c>
      <c r="G12604" t="s">
        <v>2770</v>
      </c>
      <c r="I12604">
        <v>59.665999999999997</v>
      </c>
      <c r="J12604">
        <v>10.792</v>
      </c>
      <c r="L12604" t="s">
        <v>2389</v>
      </c>
      <c r="M12604">
        <v>2004</v>
      </c>
      <c r="N12604" t="s">
        <v>2252</v>
      </c>
      <c r="O12604" t="s">
        <v>2539</v>
      </c>
      <c r="P12604" s="64">
        <v>38175</v>
      </c>
      <c r="Q12604">
        <v>2</v>
      </c>
      <c r="R12604">
        <v>0</v>
      </c>
      <c r="S12604">
        <v>14</v>
      </c>
      <c r="T12604">
        <v>18</v>
      </c>
      <c r="U12604">
        <v>18</v>
      </c>
      <c r="V12604">
        <v>10</v>
      </c>
      <c r="W12604">
        <v>14</v>
      </c>
      <c r="X12604" t="s">
        <v>2936</v>
      </c>
      <c r="Y12604">
        <v>0.87</v>
      </c>
      <c r="Z12604">
        <v>56</v>
      </c>
      <c r="AA12604">
        <v>15</v>
      </c>
      <c r="AD12604" t="s">
        <v>479</v>
      </c>
      <c r="AG12604" t="s">
        <v>31</v>
      </c>
      <c r="AN12604">
        <v>15</v>
      </c>
      <c r="AO12604">
        <v>25</v>
      </c>
      <c r="AP12604">
        <v>10</v>
      </c>
      <c r="AQ12604">
        <v>14</v>
      </c>
      <c r="AY12604" t="s">
        <v>31</v>
      </c>
      <c r="AZ12604" t="s">
        <v>31</v>
      </c>
    </row>
    <row r="12605" spans="1:52">
      <c r="A12605" t="s">
        <v>2941</v>
      </c>
      <c r="B12605" t="s">
        <v>71</v>
      </c>
      <c r="C12605" t="s">
        <v>174</v>
      </c>
      <c r="D12605" t="s">
        <v>2899</v>
      </c>
      <c r="E12605" t="s">
        <v>2900</v>
      </c>
      <c r="F12605" t="s">
        <v>2942</v>
      </c>
      <c r="G12605" t="s">
        <v>2770</v>
      </c>
      <c r="I12605">
        <v>59.665999999999997</v>
      </c>
      <c r="J12605">
        <v>10.792</v>
      </c>
      <c r="L12605" t="s">
        <v>2389</v>
      </c>
      <c r="M12605">
        <v>2004</v>
      </c>
      <c r="N12605" t="s">
        <v>2252</v>
      </c>
      <c r="O12605" t="s">
        <v>2539</v>
      </c>
      <c r="P12605" s="64">
        <v>38175</v>
      </c>
      <c r="Q12605">
        <v>2</v>
      </c>
      <c r="R12605">
        <v>0</v>
      </c>
      <c r="S12605">
        <v>14</v>
      </c>
      <c r="T12605">
        <v>18</v>
      </c>
      <c r="U12605">
        <v>18</v>
      </c>
      <c r="V12605">
        <v>10</v>
      </c>
      <c r="W12605">
        <v>14</v>
      </c>
      <c r="X12605" t="s">
        <v>2936</v>
      </c>
      <c r="Y12605">
        <v>1</v>
      </c>
      <c r="Z12605">
        <v>63</v>
      </c>
      <c r="AA12605">
        <v>15</v>
      </c>
      <c r="AD12605" t="s">
        <v>479</v>
      </c>
      <c r="AG12605" t="s">
        <v>31</v>
      </c>
      <c r="AN12605">
        <v>15</v>
      </c>
      <c r="AO12605">
        <v>25</v>
      </c>
      <c r="AP12605">
        <v>10</v>
      </c>
      <c r="AQ12605">
        <v>14</v>
      </c>
      <c r="AY12605" t="s">
        <v>31</v>
      </c>
      <c r="AZ12605" t="s">
        <v>31</v>
      </c>
    </row>
    <row r="12606" spans="1:52">
      <c r="A12606" t="s">
        <v>2941</v>
      </c>
      <c r="B12606" t="s">
        <v>71</v>
      </c>
      <c r="C12606" t="s">
        <v>174</v>
      </c>
      <c r="D12606" t="s">
        <v>2899</v>
      </c>
      <c r="E12606" t="s">
        <v>2900</v>
      </c>
      <c r="F12606" t="s">
        <v>2942</v>
      </c>
      <c r="G12606" t="s">
        <v>2770</v>
      </c>
      <c r="I12606">
        <v>59.665999999999997</v>
      </c>
      <c r="J12606">
        <v>10.792</v>
      </c>
      <c r="L12606" t="s">
        <v>2389</v>
      </c>
      <c r="M12606">
        <v>2004</v>
      </c>
      <c r="N12606" t="s">
        <v>2252</v>
      </c>
      <c r="O12606" t="s">
        <v>2539</v>
      </c>
      <c r="P12606" s="64">
        <v>38175</v>
      </c>
      <c r="Q12606">
        <v>2</v>
      </c>
      <c r="R12606">
        <v>0</v>
      </c>
      <c r="S12606">
        <v>14</v>
      </c>
      <c r="T12606">
        <v>18</v>
      </c>
      <c r="U12606">
        <v>18</v>
      </c>
      <c r="V12606">
        <v>10</v>
      </c>
      <c r="W12606">
        <v>14</v>
      </c>
      <c r="X12606" t="s">
        <v>2936</v>
      </c>
      <c r="Y12606">
        <v>1</v>
      </c>
      <c r="Z12606">
        <v>70</v>
      </c>
      <c r="AA12606">
        <v>15</v>
      </c>
      <c r="AD12606" t="s">
        <v>479</v>
      </c>
      <c r="AG12606" t="s">
        <v>31</v>
      </c>
      <c r="AN12606">
        <v>15</v>
      </c>
      <c r="AO12606">
        <v>25</v>
      </c>
      <c r="AP12606">
        <v>10</v>
      </c>
      <c r="AQ12606">
        <v>14</v>
      </c>
      <c r="AY12606" t="s">
        <v>31</v>
      </c>
      <c r="AZ12606" t="s">
        <v>31</v>
      </c>
    </row>
    <row r="12607" spans="1:52">
      <c r="A12607" t="s">
        <v>2941</v>
      </c>
      <c r="B12607" t="s">
        <v>71</v>
      </c>
      <c r="C12607" t="s">
        <v>174</v>
      </c>
      <c r="D12607" t="s">
        <v>2899</v>
      </c>
      <c r="E12607" t="s">
        <v>2900</v>
      </c>
      <c r="F12607" t="s">
        <v>2942</v>
      </c>
      <c r="G12607" t="s">
        <v>2770</v>
      </c>
      <c r="I12607">
        <v>59.665999999999997</v>
      </c>
      <c r="J12607">
        <v>10.792</v>
      </c>
      <c r="L12607" t="s">
        <v>2389</v>
      </c>
      <c r="M12607">
        <v>2004</v>
      </c>
      <c r="N12607" t="s">
        <v>2252</v>
      </c>
      <c r="O12607" t="s">
        <v>2539</v>
      </c>
      <c r="P12607" s="64">
        <v>38175</v>
      </c>
      <c r="Q12607">
        <v>2</v>
      </c>
      <c r="R12607">
        <v>0</v>
      </c>
      <c r="S12607">
        <v>14</v>
      </c>
      <c r="T12607">
        <v>18</v>
      </c>
      <c r="U12607">
        <v>18</v>
      </c>
      <c r="V12607">
        <v>10</v>
      </c>
      <c r="W12607">
        <v>14</v>
      </c>
      <c r="X12607" t="s">
        <v>2936</v>
      </c>
      <c r="Y12607">
        <v>1</v>
      </c>
      <c r="Z12607">
        <v>77</v>
      </c>
      <c r="AA12607">
        <v>15</v>
      </c>
      <c r="AD12607" t="s">
        <v>479</v>
      </c>
      <c r="AG12607" t="s">
        <v>31</v>
      </c>
      <c r="AN12607">
        <v>15</v>
      </c>
      <c r="AO12607">
        <v>25</v>
      </c>
      <c r="AP12607">
        <v>10</v>
      </c>
      <c r="AQ12607">
        <v>14</v>
      </c>
      <c r="AY12607" t="s">
        <v>31</v>
      </c>
      <c r="AZ12607" t="s">
        <v>31</v>
      </c>
    </row>
    <row r="12608" spans="1:52">
      <c r="A12608" t="s">
        <v>2941</v>
      </c>
      <c r="B12608" t="s">
        <v>71</v>
      </c>
      <c r="C12608" t="s">
        <v>174</v>
      </c>
      <c r="D12608" t="s">
        <v>2899</v>
      </c>
      <c r="E12608" t="s">
        <v>2900</v>
      </c>
      <c r="F12608" t="s">
        <v>2942</v>
      </c>
      <c r="G12608" t="s">
        <v>2770</v>
      </c>
      <c r="I12608">
        <v>59.665999999999997</v>
      </c>
      <c r="J12608">
        <v>10.792</v>
      </c>
      <c r="L12608" t="s">
        <v>2389</v>
      </c>
      <c r="M12608">
        <v>2004</v>
      </c>
      <c r="N12608" t="s">
        <v>2252</v>
      </c>
      <c r="O12608" t="s">
        <v>2539</v>
      </c>
      <c r="P12608" s="64">
        <v>38175</v>
      </c>
      <c r="Q12608">
        <v>2</v>
      </c>
      <c r="R12608">
        <v>0</v>
      </c>
      <c r="S12608">
        <v>14</v>
      </c>
      <c r="T12608">
        <v>18</v>
      </c>
      <c r="U12608">
        <v>18</v>
      </c>
      <c r="V12608">
        <v>10</v>
      </c>
      <c r="W12608">
        <v>14</v>
      </c>
      <c r="X12608" t="s">
        <v>2936</v>
      </c>
      <c r="Y12608">
        <v>1</v>
      </c>
      <c r="Z12608">
        <v>84</v>
      </c>
      <c r="AA12608">
        <v>15</v>
      </c>
      <c r="AD12608" t="s">
        <v>479</v>
      </c>
      <c r="AG12608" t="s">
        <v>31</v>
      </c>
      <c r="AN12608">
        <v>15</v>
      </c>
      <c r="AO12608">
        <v>25</v>
      </c>
      <c r="AP12608">
        <v>10</v>
      </c>
      <c r="AQ12608">
        <v>14</v>
      </c>
      <c r="AY12608" t="s">
        <v>31</v>
      </c>
      <c r="AZ12608" t="s">
        <v>31</v>
      </c>
    </row>
    <row r="12609" spans="1:52">
      <c r="A12609" t="s">
        <v>2941</v>
      </c>
      <c r="B12609" t="s">
        <v>71</v>
      </c>
      <c r="C12609" t="s">
        <v>174</v>
      </c>
      <c r="D12609" t="s">
        <v>2899</v>
      </c>
      <c r="E12609" t="s">
        <v>2900</v>
      </c>
      <c r="F12609" t="s">
        <v>2942</v>
      </c>
      <c r="G12609" t="s">
        <v>2770</v>
      </c>
      <c r="I12609">
        <v>59.665999999999997</v>
      </c>
      <c r="J12609">
        <v>10.792</v>
      </c>
      <c r="L12609" t="s">
        <v>2389</v>
      </c>
      <c r="M12609">
        <v>2004</v>
      </c>
      <c r="N12609" t="s">
        <v>2252</v>
      </c>
      <c r="O12609" t="s">
        <v>2539</v>
      </c>
      <c r="P12609" s="64">
        <v>38175</v>
      </c>
      <c r="Q12609">
        <v>2</v>
      </c>
      <c r="R12609">
        <v>0</v>
      </c>
      <c r="S12609">
        <v>14</v>
      </c>
      <c r="T12609">
        <v>18</v>
      </c>
      <c r="U12609">
        <v>18</v>
      </c>
      <c r="V12609">
        <v>10</v>
      </c>
      <c r="W12609">
        <v>14</v>
      </c>
      <c r="X12609" t="s">
        <v>2936</v>
      </c>
      <c r="Y12609">
        <v>1</v>
      </c>
      <c r="Z12609">
        <v>91</v>
      </c>
      <c r="AA12609">
        <v>15</v>
      </c>
      <c r="AD12609" t="s">
        <v>479</v>
      </c>
      <c r="AG12609" t="s">
        <v>31</v>
      </c>
      <c r="AN12609">
        <v>15</v>
      </c>
      <c r="AO12609">
        <v>25</v>
      </c>
      <c r="AP12609">
        <v>10</v>
      </c>
      <c r="AQ12609">
        <v>14</v>
      </c>
      <c r="AY12609" t="s">
        <v>31</v>
      </c>
      <c r="AZ12609" t="s">
        <v>31</v>
      </c>
    </row>
    <row r="12610" spans="1:52">
      <c r="A12610" t="s">
        <v>2941</v>
      </c>
      <c r="B12610" t="s">
        <v>71</v>
      </c>
      <c r="C12610" t="s">
        <v>174</v>
      </c>
      <c r="D12610" t="s">
        <v>2899</v>
      </c>
      <c r="E12610" t="s">
        <v>2900</v>
      </c>
      <c r="F12610" t="s">
        <v>2942</v>
      </c>
      <c r="G12610" t="s">
        <v>2770</v>
      </c>
      <c r="I12610">
        <v>59.665999999999997</v>
      </c>
      <c r="J12610">
        <v>10.792</v>
      </c>
      <c r="L12610" t="s">
        <v>2389</v>
      </c>
      <c r="M12610">
        <v>2004</v>
      </c>
      <c r="N12610" t="s">
        <v>2252</v>
      </c>
      <c r="O12610" t="s">
        <v>2539</v>
      </c>
      <c r="P12610" s="64">
        <v>38175</v>
      </c>
      <c r="Q12610">
        <v>2</v>
      </c>
      <c r="R12610">
        <v>0</v>
      </c>
      <c r="S12610">
        <v>28</v>
      </c>
      <c r="T12610">
        <v>18</v>
      </c>
      <c r="U12610">
        <v>18</v>
      </c>
      <c r="V12610">
        <v>10</v>
      </c>
      <c r="W12610">
        <v>14</v>
      </c>
      <c r="X12610" t="s">
        <v>2936</v>
      </c>
      <c r="Y12610">
        <v>0</v>
      </c>
      <c r="Z12610">
        <v>0</v>
      </c>
      <c r="AA12610">
        <v>15</v>
      </c>
      <c r="AD12610" t="s">
        <v>479</v>
      </c>
      <c r="AG12610" t="s">
        <v>31</v>
      </c>
      <c r="AN12610">
        <v>15</v>
      </c>
      <c r="AO12610">
        <v>25</v>
      </c>
      <c r="AP12610">
        <v>10</v>
      </c>
      <c r="AQ12610">
        <v>14</v>
      </c>
      <c r="AY12610" t="s">
        <v>31</v>
      </c>
      <c r="AZ12610" t="s">
        <v>31</v>
      </c>
    </row>
    <row r="12611" spans="1:52">
      <c r="A12611" t="s">
        <v>2941</v>
      </c>
      <c r="B12611" t="s">
        <v>71</v>
      </c>
      <c r="C12611" t="s">
        <v>174</v>
      </c>
      <c r="D12611" t="s">
        <v>2899</v>
      </c>
      <c r="E12611" t="s">
        <v>2900</v>
      </c>
      <c r="F12611" t="s">
        <v>2942</v>
      </c>
      <c r="G12611" t="s">
        <v>2770</v>
      </c>
      <c r="I12611">
        <v>59.665999999999997</v>
      </c>
      <c r="J12611">
        <v>10.792</v>
      </c>
      <c r="L12611" t="s">
        <v>2389</v>
      </c>
      <c r="M12611">
        <v>2004</v>
      </c>
      <c r="N12611" t="s">
        <v>2252</v>
      </c>
      <c r="O12611" t="s">
        <v>2539</v>
      </c>
      <c r="P12611" s="64">
        <v>38175</v>
      </c>
      <c r="Q12611">
        <v>2</v>
      </c>
      <c r="R12611">
        <v>0</v>
      </c>
      <c r="S12611">
        <v>28</v>
      </c>
      <c r="T12611">
        <v>18</v>
      </c>
      <c r="U12611">
        <v>18</v>
      </c>
      <c r="V12611">
        <v>10</v>
      </c>
      <c r="W12611">
        <v>14</v>
      </c>
      <c r="X12611" t="s">
        <v>2936</v>
      </c>
      <c r="Y12611">
        <v>0</v>
      </c>
      <c r="Z12611">
        <v>7</v>
      </c>
      <c r="AA12611">
        <v>15</v>
      </c>
      <c r="AD12611" t="s">
        <v>479</v>
      </c>
      <c r="AG12611" t="s">
        <v>31</v>
      </c>
      <c r="AN12611">
        <v>15</v>
      </c>
      <c r="AO12611">
        <v>25</v>
      </c>
      <c r="AP12611">
        <v>10</v>
      </c>
      <c r="AQ12611">
        <v>14</v>
      </c>
      <c r="AY12611" t="s">
        <v>31</v>
      </c>
      <c r="AZ12611" t="s">
        <v>31</v>
      </c>
    </row>
    <row r="12612" spans="1:52">
      <c r="A12612" t="s">
        <v>2941</v>
      </c>
      <c r="B12612" t="s">
        <v>71</v>
      </c>
      <c r="C12612" t="s">
        <v>174</v>
      </c>
      <c r="D12612" t="s">
        <v>2899</v>
      </c>
      <c r="E12612" t="s">
        <v>2900</v>
      </c>
      <c r="F12612" t="s">
        <v>2942</v>
      </c>
      <c r="G12612" t="s">
        <v>2770</v>
      </c>
      <c r="I12612">
        <v>59.665999999999997</v>
      </c>
      <c r="J12612">
        <v>10.792</v>
      </c>
      <c r="L12612" t="s">
        <v>2389</v>
      </c>
      <c r="M12612">
        <v>2004</v>
      </c>
      <c r="N12612" t="s">
        <v>2252</v>
      </c>
      <c r="O12612" t="s">
        <v>2539</v>
      </c>
      <c r="P12612" s="64">
        <v>38175</v>
      </c>
      <c r="Q12612">
        <v>2</v>
      </c>
      <c r="R12612">
        <v>0</v>
      </c>
      <c r="S12612">
        <v>28</v>
      </c>
      <c r="T12612">
        <v>18</v>
      </c>
      <c r="U12612">
        <v>18</v>
      </c>
      <c r="V12612">
        <v>10</v>
      </c>
      <c r="W12612">
        <v>14</v>
      </c>
      <c r="X12612" t="s">
        <v>2936</v>
      </c>
      <c r="Y12612">
        <v>0</v>
      </c>
      <c r="Z12612">
        <v>14</v>
      </c>
      <c r="AA12612">
        <v>15</v>
      </c>
      <c r="AD12612" t="s">
        <v>479</v>
      </c>
      <c r="AG12612" t="s">
        <v>31</v>
      </c>
      <c r="AN12612">
        <v>15</v>
      </c>
      <c r="AO12612">
        <v>25</v>
      </c>
      <c r="AP12612">
        <v>10</v>
      </c>
      <c r="AQ12612">
        <v>14</v>
      </c>
      <c r="AY12612" t="s">
        <v>31</v>
      </c>
      <c r="AZ12612" t="s">
        <v>31</v>
      </c>
    </row>
    <row r="12613" spans="1:52">
      <c r="A12613" t="s">
        <v>2941</v>
      </c>
      <c r="B12613" t="s">
        <v>71</v>
      </c>
      <c r="C12613" t="s">
        <v>174</v>
      </c>
      <c r="D12613" t="s">
        <v>2899</v>
      </c>
      <c r="E12613" t="s">
        <v>2900</v>
      </c>
      <c r="F12613" t="s">
        <v>2942</v>
      </c>
      <c r="G12613" t="s">
        <v>2770</v>
      </c>
      <c r="I12613">
        <v>59.665999999999997</v>
      </c>
      <c r="J12613">
        <v>10.792</v>
      </c>
      <c r="L12613" t="s">
        <v>2389</v>
      </c>
      <c r="M12613">
        <v>2004</v>
      </c>
      <c r="N12613" t="s">
        <v>2252</v>
      </c>
      <c r="O12613" t="s">
        <v>2539</v>
      </c>
      <c r="P12613" s="64">
        <v>38175</v>
      </c>
      <c r="Q12613">
        <v>2</v>
      </c>
      <c r="R12613">
        <v>0</v>
      </c>
      <c r="S12613">
        <v>28</v>
      </c>
      <c r="T12613">
        <v>18</v>
      </c>
      <c r="U12613">
        <v>18</v>
      </c>
      <c r="V12613">
        <v>10</v>
      </c>
      <c r="W12613">
        <v>14</v>
      </c>
      <c r="X12613" t="s">
        <v>2936</v>
      </c>
      <c r="Y12613">
        <v>0</v>
      </c>
      <c r="Z12613">
        <v>21</v>
      </c>
      <c r="AA12613">
        <v>15</v>
      </c>
      <c r="AD12613" t="s">
        <v>479</v>
      </c>
      <c r="AG12613" t="s">
        <v>31</v>
      </c>
      <c r="AN12613">
        <v>15</v>
      </c>
      <c r="AO12613">
        <v>25</v>
      </c>
      <c r="AP12613">
        <v>10</v>
      </c>
      <c r="AQ12613">
        <v>14</v>
      </c>
      <c r="AY12613" t="s">
        <v>31</v>
      </c>
      <c r="AZ12613" t="s">
        <v>31</v>
      </c>
    </row>
    <row r="12614" spans="1:52">
      <c r="A12614" t="s">
        <v>2941</v>
      </c>
      <c r="B12614" t="s">
        <v>71</v>
      </c>
      <c r="C12614" t="s">
        <v>174</v>
      </c>
      <c r="D12614" t="s">
        <v>2899</v>
      </c>
      <c r="E12614" t="s">
        <v>2900</v>
      </c>
      <c r="F12614" t="s">
        <v>2942</v>
      </c>
      <c r="G12614" t="s">
        <v>2770</v>
      </c>
      <c r="I12614">
        <v>59.665999999999997</v>
      </c>
      <c r="J12614">
        <v>10.792</v>
      </c>
      <c r="L12614" t="s">
        <v>2389</v>
      </c>
      <c r="M12614">
        <v>2004</v>
      </c>
      <c r="N12614" t="s">
        <v>2252</v>
      </c>
      <c r="O12614" t="s">
        <v>2539</v>
      </c>
      <c r="P12614" s="64">
        <v>38175</v>
      </c>
      <c r="Q12614">
        <v>2</v>
      </c>
      <c r="R12614">
        <v>0</v>
      </c>
      <c r="S12614">
        <v>28</v>
      </c>
      <c r="T12614">
        <v>18</v>
      </c>
      <c r="U12614">
        <v>18</v>
      </c>
      <c r="V12614">
        <v>10</v>
      </c>
      <c r="W12614">
        <v>14</v>
      </c>
      <c r="X12614" t="s">
        <v>2936</v>
      </c>
      <c r="Y12614">
        <v>0</v>
      </c>
      <c r="Z12614">
        <v>28</v>
      </c>
      <c r="AA12614">
        <v>15</v>
      </c>
      <c r="AD12614" t="s">
        <v>479</v>
      </c>
      <c r="AG12614" t="s">
        <v>31</v>
      </c>
      <c r="AN12614">
        <v>15</v>
      </c>
      <c r="AO12614">
        <v>25</v>
      </c>
      <c r="AP12614">
        <v>10</v>
      </c>
      <c r="AQ12614">
        <v>14</v>
      </c>
      <c r="AY12614" t="s">
        <v>31</v>
      </c>
      <c r="AZ12614" t="s">
        <v>31</v>
      </c>
    </row>
    <row r="12615" spans="1:52">
      <c r="A12615" t="s">
        <v>2941</v>
      </c>
      <c r="B12615" t="s">
        <v>71</v>
      </c>
      <c r="C12615" t="s">
        <v>174</v>
      </c>
      <c r="D12615" t="s">
        <v>2899</v>
      </c>
      <c r="E12615" t="s">
        <v>2900</v>
      </c>
      <c r="F12615" t="s">
        <v>2942</v>
      </c>
      <c r="G12615" t="s">
        <v>2770</v>
      </c>
      <c r="I12615">
        <v>59.665999999999997</v>
      </c>
      <c r="J12615">
        <v>10.792</v>
      </c>
      <c r="L12615" t="s">
        <v>2389</v>
      </c>
      <c r="M12615">
        <v>2004</v>
      </c>
      <c r="N12615" t="s">
        <v>2252</v>
      </c>
      <c r="O12615" t="s">
        <v>2539</v>
      </c>
      <c r="P12615" s="64">
        <v>38175</v>
      </c>
      <c r="Q12615">
        <v>2</v>
      </c>
      <c r="R12615">
        <v>0</v>
      </c>
      <c r="S12615">
        <v>28</v>
      </c>
      <c r="T12615">
        <v>18</v>
      </c>
      <c r="U12615">
        <v>18</v>
      </c>
      <c r="V12615">
        <v>10</v>
      </c>
      <c r="W12615">
        <v>14</v>
      </c>
      <c r="X12615" t="s">
        <v>2936</v>
      </c>
      <c r="Y12615">
        <v>0</v>
      </c>
      <c r="Z12615">
        <v>35</v>
      </c>
      <c r="AA12615">
        <v>15</v>
      </c>
      <c r="AD12615" t="s">
        <v>479</v>
      </c>
      <c r="AG12615" t="s">
        <v>31</v>
      </c>
      <c r="AN12615">
        <v>15</v>
      </c>
      <c r="AO12615">
        <v>25</v>
      </c>
      <c r="AP12615">
        <v>10</v>
      </c>
      <c r="AQ12615">
        <v>14</v>
      </c>
      <c r="AY12615" t="s">
        <v>31</v>
      </c>
      <c r="AZ12615" t="s">
        <v>31</v>
      </c>
    </row>
    <row r="12616" spans="1:52">
      <c r="A12616" t="s">
        <v>2941</v>
      </c>
      <c r="B12616" t="s">
        <v>71</v>
      </c>
      <c r="C12616" t="s">
        <v>174</v>
      </c>
      <c r="D12616" t="s">
        <v>2899</v>
      </c>
      <c r="E12616" t="s">
        <v>2900</v>
      </c>
      <c r="F12616" t="s">
        <v>2942</v>
      </c>
      <c r="G12616" t="s">
        <v>2770</v>
      </c>
      <c r="I12616">
        <v>59.665999999999997</v>
      </c>
      <c r="J12616">
        <v>10.792</v>
      </c>
      <c r="L12616" t="s">
        <v>2389</v>
      </c>
      <c r="M12616">
        <v>2004</v>
      </c>
      <c r="N12616" t="s">
        <v>2252</v>
      </c>
      <c r="O12616" t="s">
        <v>2539</v>
      </c>
      <c r="P12616" s="64">
        <v>38175</v>
      </c>
      <c r="Q12616">
        <v>2</v>
      </c>
      <c r="R12616">
        <v>0</v>
      </c>
      <c r="S12616">
        <v>28</v>
      </c>
      <c r="T12616">
        <v>18</v>
      </c>
      <c r="U12616">
        <v>18</v>
      </c>
      <c r="V12616">
        <v>10</v>
      </c>
      <c r="W12616">
        <v>14</v>
      </c>
      <c r="X12616" t="s">
        <v>2936</v>
      </c>
      <c r="Y12616">
        <v>0</v>
      </c>
      <c r="Z12616">
        <v>42</v>
      </c>
      <c r="AA12616">
        <v>15</v>
      </c>
      <c r="AD12616" t="s">
        <v>479</v>
      </c>
      <c r="AG12616" t="s">
        <v>31</v>
      </c>
      <c r="AN12616">
        <v>15</v>
      </c>
      <c r="AO12616">
        <v>25</v>
      </c>
      <c r="AP12616">
        <v>10</v>
      </c>
      <c r="AQ12616">
        <v>14</v>
      </c>
      <c r="AY12616" t="s">
        <v>31</v>
      </c>
      <c r="AZ12616" t="s">
        <v>31</v>
      </c>
    </row>
    <row r="12617" spans="1:52">
      <c r="A12617" t="s">
        <v>2941</v>
      </c>
      <c r="B12617" t="s">
        <v>71</v>
      </c>
      <c r="C12617" t="s">
        <v>174</v>
      </c>
      <c r="D12617" t="s">
        <v>2899</v>
      </c>
      <c r="E12617" t="s">
        <v>2900</v>
      </c>
      <c r="F12617" t="s">
        <v>2942</v>
      </c>
      <c r="G12617" t="s">
        <v>2770</v>
      </c>
      <c r="I12617">
        <v>59.665999999999997</v>
      </c>
      <c r="J12617">
        <v>10.792</v>
      </c>
      <c r="L12617" t="s">
        <v>2389</v>
      </c>
      <c r="M12617">
        <v>2004</v>
      </c>
      <c r="N12617" t="s">
        <v>2252</v>
      </c>
      <c r="O12617" t="s">
        <v>2539</v>
      </c>
      <c r="P12617" s="64">
        <v>38175</v>
      </c>
      <c r="Q12617">
        <v>2</v>
      </c>
      <c r="R12617">
        <v>0</v>
      </c>
      <c r="S12617">
        <v>28</v>
      </c>
      <c r="T12617">
        <v>18</v>
      </c>
      <c r="U12617">
        <v>18</v>
      </c>
      <c r="V12617">
        <v>10</v>
      </c>
      <c r="W12617">
        <v>14</v>
      </c>
      <c r="X12617" t="s">
        <v>2936</v>
      </c>
      <c r="Y12617">
        <v>0</v>
      </c>
      <c r="Z12617">
        <v>49</v>
      </c>
      <c r="AA12617">
        <v>15</v>
      </c>
      <c r="AD12617" t="s">
        <v>479</v>
      </c>
      <c r="AG12617" t="s">
        <v>31</v>
      </c>
      <c r="AN12617">
        <v>15</v>
      </c>
      <c r="AO12617">
        <v>25</v>
      </c>
      <c r="AP12617">
        <v>10</v>
      </c>
      <c r="AQ12617">
        <v>14</v>
      </c>
      <c r="AY12617" t="s">
        <v>31</v>
      </c>
      <c r="AZ12617" t="s">
        <v>31</v>
      </c>
    </row>
    <row r="12618" spans="1:52">
      <c r="A12618" t="s">
        <v>2941</v>
      </c>
      <c r="B12618" t="s">
        <v>71</v>
      </c>
      <c r="C12618" t="s">
        <v>174</v>
      </c>
      <c r="D12618" t="s">
        <v>2899</v>
      </c>
      <c r="E12618" t="s">
        <v>2900</v>
      </c>
      <c r="F12618" t="s">
        <v>2942</v>
      </c>
      <c r="G12618" t="s">
        <v>2770</v>
      </c>
      <c r="I12618">
        <v>59.665999999999997</v>
      </c>
      <c r="J12618">
        <v>10.792</v>
      </c>
      <c r="L12618" t="s">
        <v>2389</v>
      </c>
      <c r="M12618">
        <v>2004</v>
      </c>
      <c r="N12618" t="s">
        <v>2252</v>
      </c>
      <c r="O12618" t="s">
        <v>2539</v>
      </c>
      <c r="P12618" s="64">
        <v>38175</v>
      </c>
      <c r="Q12618">
        <v>2</v>
      </c>
      <c r="R12618">
        <v>0</v>
      </c>
      <c r="S12618">
        <v>28</v>
      </c>
      <c r="T12618">
        <v>18</v>
      </c>
      <c r="U12618">
        <v>18</v>
      </c>
      <c r="V12618">
        <v>10</v>
      </c>
      <c r="W12618">
        <v>14</v>
      </c>
      <c r="X12618" t="s">
        <v>2936</v>
      </c>
      <c r="Y12618">
        <v>0.127</v>
      </c>
      <c r="Z12618">
        <v>56</v>
      </c>
      <c r="AA12618">
        <v>15</v>
      </c>
      <c r="AD12618" t="s">
        <v>479</v>
      </c>
      <c r="AG12618" t="s">
        <v>31</v>
      </c>
      <c r="AN12618">
        <v>15</v>
      </c>
      <c r="AO12618">
        <v>25</v>
      </c>
      <c r="AP12618">
        <v>10</v>
      </c>
      <c r="AQ12618">
        <v>14</v>
      </c>
      <c r="AY12618" t="s">
        <v>31</v>
      </c>
      <c r="AZ12618" t="s">
        <v>31</v>
      </c>
    </row>
    <row r="12619" spans="1:52">
      <c r="A12619" t="s">
        <v>2941</v>
      </c>
      <c r="B12619" t="s">
        <v>71</v>
      </c>
      <c r="C12619" t="s">
        <v>174</v>
      </c>
      <c r="D12619" t="s">
        <v>2899</v>
      </c>
      <c r="E12619" t="s">
        <v>2900</v>
      </c>
      <c r="F12619" t="s">
        <v>2942</v>
      </c>
      <c r="G12619" t="s">
        <v>2770</v>
      </c>
      <c r="I12619">
        <v>59.665999999999997</v>
      </c>
      <c r="J12619">
        <v>10.792</v>
      </c>
      <c r="L12619" t="s">
        <v>2389</v>
      </c>
      <c r="M12619">
        <v>2004</v>
      </c>
      <c r="N12619" t="s">
        <v>2252</v>
      </c>
      <c r="O12619" t="s">
        <v>2539</v>
      </c>
      <c r="P12619" s="64">
        <v>38175</v>
      </c>
      <c r="Q12619">
        <v>2</v>
      </c>
      <c r="R12619">
        <v>0</v>
      </c>
      <c r="S12619">
        <v>28</v>
      </c>
      <c r="T12619">
        <v>18</v>
      </c>
      <c r="U12619">
        <v>18</v>
      </c>
      <c r="V12619">
        <v>10</v>
      </c>
      <c r="W12619">
        <v>14</v>
      </c>
      <c r="X12619" t="s">
        <v>2936</v>
      </c>
      <c r="Y12619">
        <v>0.92400000000000004</v>
      </c>
      <c r="Z12619">
        <v>63</v>
      </c>
      <c r="AA12619">
        <v>15</v>
      </c>
      <c r="AD12619" t="s">
        <v>479</v>
      </c>
      <c r="AG12619" t="s">
        <v>31</v>
      </c>
      <c r="AN12619">
        <v>15</v>
      </c>
      <c r="AO12619">
        <v>25</v>
      </c>
      <c r="AP12619">
        <v>10</v>
      </c>
      <c r="AQ12619">
        <v>14</v>
      </c>
      <c r="AY12619" t="s">
        <v>31</v>
      </c>
      <c r="AZ12619" t="s">
        <v>31</v>
      </c>
    </row>
    <row r="12620" spans="1:52">
      <c r="A12620" t="s">
        <v>2941</v>
      </c>
      <c r="B12620" t="s">
        <v>71</v>
      </c>
      <c r="C12620" t="s">
        <v>174</v>
      </c>
      <c r="D12620" t="s">
        <v>2899</v>
      </c>
      <c r="E12620" t="s">
        <v>2900</v>
      </c>
      <c r="F12620" t="s">
        <v>2942</v>
      </c>
      <c r="G12620" t="s">
        <v>2770</v>
      </c>
      <c r="I12620">
        <v>59.665999999999997</v>
      </c>
      <c r="J12620">
        <v>10.792</v>
      </c>
      <c r="L12620" t="s">
        <v>2389</v>
      </c>
      <c r="M12620">
        <v>2004</v>
      </c>
      <c r="N12620" t="s">
        <v>2252</v>
      </c>
      <c r="O12620" t="s">
        <v>2539</v>
      </c>
      <c r="P12620" s="64">
        <v>38175</v>
      </c>
      <c r="Q12620">
        <v>2</v>
      </c>
      <c r="R12620">
        <v>0</v>
      </c>
      <c r="S12620">
        <v>28</v>
      </c>
      <c r="T12620">
        <v>18</v>
      </c>
      <c r="U12620">
        <v>18</v>
      </c>
      <c r="V12620">
        <v>10</v>
      </c>
      <c r="W12620">
        <v>14</v>
      </c>
      <c r="X12620" t="s">
        <v>2936</v>
      </c>
      <c r="Y12620">
        <v>1</v>
      </c>
      <c r="Z12620">
        <v>70</v>
      </c>
      <c r="AA12620">
        <v>15</v>
      </c>
      <c r="AD12620" t="s">
        <v>479</v>
      </c>
      <c r="AG12620" t="s">
        <v>31</v>
      </c>
      <c r="AN12620">
        <v>15</v>
      </c>
      <c r="AO12620">
        <v>25</v>
      </c>
      <c r="AP12620">
        <v>10</v>
      </c>
      <c r="AQ12620">
        <v>14</v>
      </c>
      <c r="AY12620" t="s">
        <v>31</v>
      </c>
      <c r="AZ12620" t="s">
        <v>31</v>
      </c>
    </row>
    <row r="12621" spans="1:52">
      <c r="A12621" t="s">
        <v>2941</v>
      </c>
      <c r="B12621" t="s">
        <v>71</v>
      </c>
      <c r="C12621" t="s">
        <v>174</v>
      </c>
      <c r="D12621" t="s">
        <v>2899</v>
      </c>
      <c r="E12621" t="s">
        <v>2900</v>
      </c>
      <c r="F12621" t="s">
        <v>2942</v>
      </c>
      <c r="G12621" t="s">
        <v>2770</v>
      </c>
      <c r="I12621">
        <v>59.665999999999997</v>
      </c>
      <c r="J12621">
        <v>10.792</v>
      </c>
      <c r="L12621" t="s">
        <v>2389</v>
      </c>
      <c r="M12621">
        <v>2004</v>
      </c>
      <c r="N12621" t="s">
        <v>2252</v>
      </c>
      <c r="O12621" t="s">
        <v>2539</v>
      </c>
      <c r="P12621" s="64">
        <v>38175</v>
      </c>
      <c r="Q12621">
        <v>2</v>
      </c>
      <c r="R12621">
        <v>0</v>
      </c>
      <c r="S12621">
        <v>28</v>
      </c>
      <c r="T12621">
        <v>18</v>
      </c>
      <c r="U12621">
        <v>18</v>
      </c>
      <c r="V12621">
        <v>10</v>
      </c>
      <c r="W12621">
        <v>14</v>
      </c>
      <c r="X12621" t="s">
        <v>2936</v>
      </c>
      <c r="Y12621">
        <v>1</v>
      </c>
      <c r="Z12621">
        <v>77</v>
      </c>
      <c r="AA12621">
        <v>15</v>
      </c>
      <c r="AD12621" t="s">
        <v>479</v>
      </c>
      <c r="AG12621" t="s">
        <v>31</v>
      </c>
      <c r="AN12621">
        <v>15</v>
      </c>
      <c r="AO12621">
        <v>25</v>
      </c>
      <c r="AP12621">
        <v>10</v>
      </c>
      <c r="AQ12621">
        <v>14</v>
      </c>
      <c r="AY12621" t="s">
        <v>31</v>
      </c>
      <c r="AZ12621" t="s">
        <v>31</v>
      </c>
    </row>
    <row r="12622" spans="1:52">
      <c r="A12622" t="s">
        <v>2941</v>
      </c>
      <c r="B12622" t="s">
        <v>71</v>
      </c>
      <c r="C12622" t="s">
        <v>174</v>
      </c>
      <c r="D12622" t="s">
        <v>2899</v>
      </c>
      <c r="E12622" t="s">
        <v>2900</v>
      </c>
      <c r="F12622" t="s">
        <v>2942</v>
      </c>
      <c r="G12622" t="s">
        <v>2770</v>
      </c>
      <c r="I12622">
        <v>59.665999999999997</v>
      </c>
      <c r="J12622">
        <v>10.792</v>
      </c>
      <c r="L12622" t="s">
        <v>2389</v>
      </c>
      <c r="M12622">
        <v>2004</v>
      </c>
      <c r="N12622" t="s">
        <v>2252</v>
      </c>
      <c r="O12622" t="s">
        <v>2539</v>
      </c>
      <c r="P12622" s="64">
        <v>38175</v>
      </c>
      <c r="Q12622">
        <v>2</v>
      </c>
      <c r="R12622">
        <v>0</v>
      </c>
      <c r="S12622">
        <v>28</v>
      </c>
      <c r="T12622">
        <v>18</v>
      </c>
      <c r="U12622">
        <v>18</v>
      </c>
      <c r="V12622">
        <v>10</v>
      </c>
      <c r="W12622">
        <v>14</v>
      </c>
      <c r="X12622" t="s">
        <v>2936</v>
      </c>
      <c r="Y12622">
        <v>1</v>
      </c>
      <c r="Z12622">
        <v>84</v>
      </c>
      <c r="AA12622">
        <v>15</v>
      </c>
      <c r="AD12622" t="s">
        <v>479</v>
      </c>
      <c r="AG12622" t="s">
        <v>31</v>
      </c>
      <c r="AN12622">
        <v>15</v>
      </c>
      <c r="AO12622">
        <v>25</v>
      </c>
      <c r="AP12622">
        <v>10</v>
      </c>
      <c r="AQ12622">
        <v>14</v>
      </c>
      <c r="AY12622" t="s">
        <v>31</v>
      </c>
      <c r="AZ12622" t="s">
        <v>31</v>
      </c>
    </row>
    <row r="12623" spans="1:52">
      <c r="A12623" t="s">
        <v>2941</v>
      </c>
      <c r="B12623" t="s">
        <v>71</v>
      </c>
      <c r="C12623" t="s">
        <v>174</v>
      </c>
      <c r="D12623" t="s">
        <v>2899</v>
      </c>
      <c r="E12623" t="s">
        <v>2900</v>
      </c>
      <c r="F12623" t="s">
        <v>2942</v>
      </c>
      <c r="G12623" t="s">
        <v>2770</v>
      </c>
      <c r="I12623">
        <v>59.665999999999997</v>
      </c>
      <c r="J12623">
        <v>10.792</v>
      </c>
      <c r="L12623" t="s">
        <v>2389</v>
      </c>
      <c r="M12623">
        <v>2004</v>
      </c>
      <c r="N12623" t="s">
        <v>2252</v>
      </c>
      <c r="O12623" t="s">
        <v>2539</v>
      </c>
      <c r="P12623" s="64">
        <v>38175</v>
      </c>
      <c r="Q12623">
        <v>2</v>
      </c>
      <c r="R12623">
        <v>0</v>
      </c>
      <c r="S12623">
        <v>28</v>
      </c>
      <c r="T12623">
        <v>18</v>
      </c>
      <c r="U12623">
        <v>18</v>
      </c>
      <c r="V12623">
        <v>10</v>
      </c>
      <c r="W12623">
        <v>14</v>
      </c>
      <c r="X12623" t="s">
        <v>2936</v>
      </c>
      <c r="Y12623">
        <v>1</v>
      </c>
      <c r="Z12623">
        <v>91</v>
      </c>
      <c r="AA12623">
        <v>15</v>
      </c>
      <c r="AD12623" t="s">
        <v>479</v>
      </c>
      <c r="AG12623" t="s">
        <v>31</v>
      </c>
      <c r="AN12623">
        <v>15</v>
      </c>
      <c r="AO12623">
        <v>25</v>
      </c>
      <c r="AP12623">
        <v>10</v>
      </c>
      <c r="AQ12623">
        <v>14</v>
      </c>
      <c r="AY12623" t="s">
        <v>31</v>
      </c>
      <c r="AZ12623" t="s">
        <v>31</v>
      </c>
    </row>
    <row r="12624" spans="1:52">
      <c r="A12624" t="s">
        <v>2941</v>
      </c>
      <c r="B12624" t="s">
        <v>71</v>
      </c>
      <c r="C12624" t="s">
        <v>174</v>
      </c>
      <c r="D12624" t="s">
        <v>2899</v>
      </c>
      <c r="E12624" t="s">
        <v>2900</v>
      </c>
      <c r="F12624" t="s">
        <v>2942</v>
      </c>
      <c r="G12624" t="s">
        <v>2770</v>
      </c>
      <c r="I12624">
        <v>59.665999999999997</v>
      </c>
      <c r="J12624">
        <v>10.792</v>
      </c>
      <c r="L12624" t="s">
        <v>2389</v>
      </c>
      <c r="M12624">
        <v>2004</v>
      </c>
      <c r="N12624" t="s">
        <v>2252</v>
      </c>
      <c r="O12624" t="s">
        <v>2539</v>
      </c>
      <c r="P12624" s="64">
        <v>38175</v>
      </c>
      <c r="Q12624">
        <v>2</v>
      </c>
      <c r="R12624">
        <v>0</v>
      </c>
      <c r="S12624">
        <v>42</v>
      </c>
      <c r="T12624">
        <v>18</v>
      </c>
      <c r="U12624">
        <v>18</v>
      </c>
      <c r="V12624">
        <v>10</v>
      </c>
      <c r="W12624">
        <v>14</v>
      </c>
      <c r="X12624" t="s">
        <v>2936</v>
      </c>
      <c r="Y12624">
        <v>0</v>
      </c>
      <c r="Z12624">
        <v>0</v>
      </c>
      <c r="AA12624">
        <v>15</v>
      </c>
      <c r="AD12624" t="s">
        <v>479</v>
      </c>
      <c r="AG12624" t="s">
        <v>31</v>
      </c>
      <c r="AN12624">
        <v>15</v>
      </c>
      <c r="AO12624">
        <v>25</v>
      </c>
      <c r="AP12624">
        <v>10</v>
      </c>
      <c r="AQ12624">
        <v>14</v>
      </c>
      <c r="AY12624" t="s">
        <v>31</v>
      </c>
      <c r="AZ12624" t="s">
        <v>31</v>
      </c>
    </row>
    <row r="12625" spans="1:52">
      <c r="A12625" t="s">
        <v>2941</v>
      </c>
      <c r="B12625" t="s">
        <v>71</v>
      </c>
      <c r="C12625" t="s">
        <v>174</v>
      </c>
      <c r="D12625" t="s">
        <v>2899</v>
      </c>
      <c r="E12625" t="s">
        <v>2900</v>
      </c>
      <c r="F12625" t="s">
        <v>2942</v>
      </c>
      <c r="G12625" t="s">
        <v>2770</v>
      </c>
      <c r="I12625">
        <v>59.665999999999997</v>
      </c>
      <c r="J12625">
        <v>10.792</v>
      </c>
      <c r="L12625" t="s">
        <v>2389</v>
      </c>
      <c r="M12625">
        <v>2004</v>
      </c>
      <c r="N12625" t="s">
        <v>2252</v>
      </c>
      <c r="O12625" t="s">
        <v>2539</v>
      </c>
      <c r="P12625" s="64">
        <v>38175</v>
      </c>
      <c r="Q12625">
        <v>2</v>
      </c>
      <c r="R12625">
        <v>0</v>
      </c>
      <c r="S12625">
        <v>42</v>
      </c>
      <c r="T12625">
        <v>18</v>
      </c>
      <c r="U12625">
        <v>18</v>
      </c>
      <c r="V12625">
        <v>10</v>
      </c>
      <c r="W12625">
        <v>14</v>
      </c>
      <c r="X12625" t="s">
        <v>2936</v>
      </c>
      <c r="Y12625">
        <v>0</v>
      </c>
      <c r="Z12625">
        <v>7</v>
      </c>
      <c r="AA12625">
        <v>15</v>
      </c>
      <c r="AD12625" t="s">
        <v>479</v>
      </c>
      <c r="AG12625" t="s">
        <v>31</v>
      </c>
      <c r="AN12625">
        <v>15</v>
      </c>
      <c r="AO12625">
        <v>25</v>
      </c>
      <c r="AP12625">
        <v>10</v>
      </c>
      <c r="AQ12625">
        <v>14</v>
      </c>
      <c r="AY12625" t="s">
        <v>31</v>
      </c>
      <c r="AZ12625" t="s">
        <v>31</v>
      </c>
    </row>
    <row r="12626" spans="1:52">
      <c r="A12626" t="s">
        <v>2941</v>
      </c>
      <c r="B12626" t="s">
        <v>71</v>
      </c>
      <c r="C12626" t="s">
        <v>174</v>
      </c>
      <c r="D12626" t="s">
        <v>2899</v>
      </c>
      <c r="E12626" t="s">
        <v>2900</v>
      </c>
      <c r="F12626" t="s">
        <v>2942</v>
      </c>
      <c r="G12626" t="s">
        <v>2770</v>
      </c>
      <c r="I12626">
        <v>59.665999999999997</v>
      </c>
      <c r="J12626">
        <v>10.792</v>
      </c>
      <c r="L12626" t="s">
        <v>2389</v>
      </c>
      <c r="M12626">
        <v>2004</v>
      </c>
      <c r="N12626" t="s">
        <v>2252</v>
      </c>
      <c r="O12626" t="s">
        <v>2539</v>
      </c>
      <c r="P12626" s="64">
        <v>38175</v>
      </c>
      <c r="Q12626">
        <v>2</v>
      </c>
      <c r="R12626">
        <v>0</v>
      </c>
      <c r="S12626">
        <v>42</v>
      </c>
      <c r="T12626">
        <v>18</v>
      </c>
      <c r="U12626">
        <v>18</v>
      </c>
      <c r="V12626">
        <v>10</v>
      </c>
      <c r="W12626">
        <v>14</v>
      </c>
      <c r="X12626" t="s">
        <v>2936</v>
      </c>
      <c r="Y12626">
        <v>0</v>
      </c>
      <c r="Z12626">
        <v>14</v>
      </c>
      <c r="AA12626">
        <v>15</v>
      </c>
      <c r="AD12626" t="s">
        <v>479</v>
      </c>
      <c r="AG12626" t="s">
        <v>31</v>
      </c>
      <c r="AN12626">
        <v>15</v>
      </c>
      <c r="AO12626">
        <v>25</v>
      </c>
      <c r="AP12626">
        <v>10</v>
      </c>
      <c r="AQ12626">
        <v>14</v>
      </c>
      <c r="AY12626" t="s">
        <v>31</v>
      </c>
      <c r="AZ12626" t="s">
        <v>31</v>
      </c>
    </row>
    <row r="12627" spans="1:52">
      <c r="A12627" t="s">
        <v>2941</v>
      </c>
      <c r="B12627" t="s">
        <v>71</v>
      </c>
      <c r="C12627" t="s">
        <v>174</v>
      </c>
      <c r="D12627" t="s">
        <v>2899</v>
      </c>
      <c r="E12627" t="s">
        <v>2900</v>
      </c>
      <c r="F12627" t="s">
        <v>2942</v>
      </c>
      <c r="G12627" t="s">
        <v>2770</v>
      </c>
      <c r="I12627">
        <v>59.665999999999997</v>
      </c>
      <c r="J12627">
        <v>10.792</v>
      </c>
      <c r="L12627" t="s">
        <v>2389</v>
      </c>
      <c r="M12627">
        <v>2004</v>
      </c>
      <c r="N12627" t="s">
        <v>2252</v>
      </c>
      <c r="O12627" t="s">
        <v>2539</v>
      </c>
      <c r="P12627" s="64">
        <v>38175</v>
      </c>
      <c r="Q12627">
        <v>2</v>
      </c>
      <c r="R12627">
        <v>0</v>
      </c>
      <c r="S12627">
        <v>42</v>
      </c>
      <c r="T12627">
        <v>18</v>
      </c>
      <c r="U12627">
        <v>18</v>
      </c>
      <c r="V12627">
        <v>10</v>
      </c>
      <c r="W12627">
        <v>14</v>
      </c>
      <c r="X12627" t="s">
        <v>2936</v>
      </c>
      <c r="Y12627">
        <v>0</v>
      </c>
      <c r="Z12627">
        <v>21</v>
      </c>
      <c r="AA12627">
        <v>15</v>
      </c>
      <c r="AD12627" t="s">
        <v>479</v>
      </c>
      <c r="AG12627" t="s">
        <v>31</v>
      </c>
      <c r="AN12627">
        <v>15</v>
      </c>
      <c r="AO12627">
        <v>25</v>
      </c>
      <c r="AP12627">
        <v>10</v>
      </c>
      <c r="AQ12627">
        <v>14</v>
      </c>
      <c r="AY12627" t="s">
        <v>31</v>
      </c>
      <c r="AZ12627" t="s">
        <v>31</v>
      </c>
    </row>
    <row r="12628" spans="1:52">
      <c r="A12628" t="s">
        <v>2941</v>
      </c>
      <c r="B12628" t="s">
        <v>71</v>
      </c>
      <c r="C12628" t="s">
        <v>174</v>
      </c>
      <c r="D12628" t="s">
        <v>2899</v>
      </c>
      <c r="E12628" t="s">
        <v>2900</v>
      </c>
      <c r="F12628" t="s">
        <v>2942</v>
      </c>
      <c r="G12628" t="s">
        <v>2770</v>
      </c>
      <c r="I12628">
        <v>59.665999999999997</v>
      </c>
      <c r="J12628">
        <v>10.792</v>
      </c>
      <c r="L12628" t="s">
        <v>2389</v>
      </c>
      <c r="M12628">
        <v>2004</v>
      </c>
      <c r="N12628" t="s">
        <v>2252</v>
      </c>
      <c r="O12628" t="s">
        <v>2539</v>
      </c>
      <c r="P12628" s="64">
        <v>38175</v>
      </c>
      <c r="Q12628">
        <v>2</v>
      </c>
      <c r="R12628">
        <v>0</v>
      </c>
      <c r="S12628">
        <v>42</v>
      </c>
      <c r="T12628">
        <v>18</v>
      </c>
      <c r="U12628">
        <v>18</v>
      </c>
      <c r="V12628">
        <v>10</v>
      </c>
      <c r="W12628">
        <v>14</v>
      </c>
      <c r="X12628" t="s">
        <v>2936</v>
      </c>
      <c r="Y12628">
        <v>0</v>
      </c>
      <c r="Z12628">
        <v>28</v>
      </c>
      <c r="AA12628">
        <v>15</v>
      </c>
      <c r="AD12628" t="s">
        <v>479</v>
      </c>
      <c r="AG12628" t="s">
        <v>31</v>
      </c>
      <c r="AN12628">
        <v>15</v>
      </c>
      <c r="AO12628">
        <v>25</v>
      </c>
      <c r="AP12628">
        <v>10</v>
      </c>
      <c r="AQ12628">
        <v>14</v>
      </c>
      <c r="AY12628" t="s">
        <v>31</v>
      </c>
      <c r="AZ12628" t="s">
        <v>31</v>
      </c>
    </row>
    <row r="12629" spans="1:52">
      <c r="A12629" t="s">
        <v>2941</v>
      </c>
      <c r="B12629" t="s">
        <v>71</v>
      </c>
      <c r="C12629" t="s">
        <v>174</v>
      </c>
      <c r="D12629" t="s">
        <v>2899</v>
      </c>
      <c r="E12629" t="s">
        <v>2900</v>
      </c>
      <c r="F12629" t="s">
        <v>2942</v>
      </c>
      <c r="G12629" t="s">
        <v>2770</v>
      </c>
      <c r="I12629">
        <v>59.665999999999997</v>
      </c>
      <c r="J12629">
        <v>10.792</v>
      </c>
      <c r="L12629" t="s">
        <v>2389</v>
      </c>
      <c r="M12629">
        <v>2004</v>
      </c>
      <c r="N12629" t="s">
        <v>2252</v>
      </c>
      <c r="O12629" t="s">
        <v>2539</v>
      </c>
      <c r="P12629" s="64">
        <v>38175</v>
      </c>
      <c r="Q12629">
        <v>2</v>
      </c>
      <c r="R12629">
        <v>0</v>
      </c>
      <c r="S12629">
        <v>42</v>
      </c>
      <c r="T12629">
        <v>18</v>
      </c>
      <c r="U12629">
        <v>18</v>
      </c>
      <c r="V12629">
        <v>10</v>
      </c>
      <c r="W12629">
        <v>14</v>
      </c>
      <c r="X12629" t="s">
        <v>2936</v>
      </c>
      <c r="Y12629">
        <v>0</v>
      </c>
      <c r="Z12629">
        <v>35</v>
      </c>
      <c r="AA12629">
        <v>15</v>
      </c>
      <c r="AD12629" t="s">
        <v>479</v>
      </c>
      <c r="AG12629" t="s">
        <v>31</v>
      </c>
      <c r="AN12629">
        <v>15</v>
      </c>
      <c r="AO12629">
        <v>25</v>
      </c>
      <c r="AP12629">
        <v>10</v>
      </c>
      <c r="AQ12629">
        <v>14</v>
      </c>
      <c r="AY12629" t="s">
        <v>31</v>
      </c>
      <c r="AZ12629" t="s">
        <v>31</v>
      </c>
    </row>
    <row r="12630" spans="1:52">
      <c r="A12630" t="s">
        <v>2941</v>
      </c>
      <c r="B12630" t="s">
        <v>71</v>
      </c>
      <c r="C12630" t="s">
        <v>174</v>
      </c>
      <c r="D12630" t="s">
        <v>2899</v>
      </c>
      <c r="E12630" t="s">
        <v>2900</v>
      </c>
      <c r="F12630" t="s">
        <v>2942</v>
      </c>
      <c r="G12630" t="s">
        <v>2770</v>
      </c>
      <c r="I12630">
        <v>59.665999999999997</v>
      </c>
      <c r="J12630">
        <v>10.792</v>
      </c>
      <c r="L12630" t="s">
        <v>2389</v>
      </c>
      <c r="M12630">
        <v>2004</v>
      </c>
      <c r="N12630" t="s">
        <v>2252</v>
      </c>
      <c r="O12630" t="s">
        <v>2539</v>
      </c>
      <c r="P12630" s="64">
        <v>38175</v>
      </c>
      <c r="Q12630">
        <v>2</v>
      </c>
      <c r="R12630">
        <v>0</v>
      </c>
      <c r="S12630">
        <v>42</v>
      </c>
      <c r="T12630">
        <v>18</v>
      </c>
      <c r="U12630">
        <v>18</v>
      </c>
      <c r="V12630">
        <v>10</v>
      </c>
      <c r="W12630">
        <v>14</v>
      </c>
      <c r="X12630" t="s">
        <v>2936</v>
      </c>
      <c r="Y12630">
        <v>0</v>
      </c>
      <c r="Z12630">
        <v>42</v>
      </c>
      <c r="AA12630">
        <v>15</v>
      </c>
      <c r="AD12630" t="s">
        <v>479</v>
      </c>
      <c r="AG12630" t="s">
        <v>31</v>
      </c>
      <c r="AN12630">
        <v>15</v>
      </c>
      <c r="AO12630">
        <v>25</v>
      </c>
      <c r="AP12630">
        <v>10</v>
      </c>
      <c r="AQ12630">
        <v>14</v>
      </c>
      <c r="AY12630" t="s">
        <v>31</v>
      </c>
      <c r="AZ12630" t="s">
        <v>31</v>
      </c>
    </row>
    <row r="12631" spans="1:52">
      <c r="A12631" t="s">
        <v>2941</v>
      </c>
      <c r="B12631" t="s">
        <v>71</v>
      </c>
      <c r="C12631" t="s">
        <v>174</v>
      </c>
      <c r="D12631" t="s">
        <v>2899</v>
      </c>
      <c r="E12631" t="s">
        <v>2900</v>
      </c>
      <c r="F12631" t="s">
        <v>2942</v>
      </c>
      <c r="G12631" t="s">
        <v>2770</v>
      </c>
      <c r="I12631">
        <v>59.665999999999997</v>
      </c>
      <c r="J12631">
        <v>10.792</v>
      </c>
      <c r="L12631" t="s">
        <v>2389</v>
      </c>
      <c r="M12631">
        <v>2004</v>
      </c>
      <c r="N12631" t="s">
        <v>2252</v>
      </c>
      <c r="O12631" t="s">
        <v>2539</v>
      </c>
      <c r="P12631" s="64">
        <v>38175</v>
      </c>
      <c r="Q12631">
        <v>2</v>
      </c>
      <c r="R12631">
        <v>0</v>
      </c>
      <c r="S12631">
        <v>42</v>
      </c>
      <c r="T12631">
        <v>18</v>
      </c>
      <c r="U12631">
        <v>18</v>
      </c>
      <c r="V12631">
        <v>10</v>
      </c>
      <c r="W12631">
        <v>14</v>
      </c>
      <c r="X12631" t="s">
        <v>2936</v>
      </c>
      <c r="Y12631">
        <v>0</v>
      </c>
      <c r="Z12631">
        <v>49</v>
      </c>
      <c r="AA12631">
        <v>15</v>
      </c>
      <c r="AD12631" t="s">
        <v>479</v>
      </c>
      <c r="AG12631" t="s">
        <v>31</v>
      </c>
      <c r="AN12631">
        <v>15</v>
      </c>
      <c r="AO12631">
        <v>25</v>
      </c>
      <c r="AP12631">
        <v>10</v>
      </c>
      <c r="AQ12631">
        <v>14</v>
      </c>
      <c r="AY12631" t="s">
        <v>31</v>
      </c>
      <c r="AZ12631" t="s">
        <v>31</v>
      </c>
    </row>
    <row r="12632" spans="1:52">
      <c r="A12632" t="s">
        <v>2941</v>
      </c>
      <c r="B12632" t="s">
        <v>71</v>
      </c>
      <c r="C12632" t="s">
        <v>174</v>
      </c>
      <c r="D12632" t="s">
        <v>2899</v>
      </c>
      <c r="E12632" t="s">
        <v>2900</v>
      </c>
      <c r="F12632" t="s">
        <v>2942</v>
      </c>
      <c r="G12632" t="s">
        <v>2770</v>
      </c>
      <c r="I12632">
        <v>59.665999999999997</v>
      </c>
      <c r="J12632">
        <v>10.792</v>
      </c>
      <c r="L12632" t="s">
        <v>2389</v>
      </c>
      <c r="M12632">
        <v>2004</v>
      </c>
      <c r="N12632" t="s">
        <v>2252</v>
      </c>
      <c r="O12632" t="s">
        <v>2539</v>
      </c>
      <c r="P12632" s="64">
        <v>38175</v>
      </c>
      <c r="Q12632">
        <v>2</v>
      </c>
      <c r="R12632">
        <v>0</v>
      </c>
      <c r="S12632">
        <v>42</v>
      </c>
      <c r="T12632">
        <v>18</v>
      </c>
      <c r="U12632">
        <v>18</v>
      </c>
      <c r="V12632">
        <v>10</v>
      </c>
      <c r="W12632">
        <v>14</v>
      </c>
      <c r="X12632" t="s">
        <v>2936</v>
      </c>
      <c r="Y12632">
        <v>0</v>
      </c>
      <c r="Z12632">
        <v>56</v>
      </c>
      <c r="AA12632">
        <v>15</v>
      </c>
      <c r="AD12632" t="s">
        <v>479</v>
      </c>
      <c r="AG12632" t="s">
        <v>31</v>
      </c>
      <c r="AN12632">
        <v>15</v>
      </c>
      <c r="AO12632">
        <v>25</v>
      </c>
      <c r="AP12632">
        <v>10</v>
      </c>
      <c r="AQ12632">
        <v>14</v>
      </c>
      <c r="AY12632" t="s">
        <v>31</v>
      </c>
      <c r="AZ12632" t="s">
        <v>31</v>
      </c>
    </row>
    <row r="12633" spans="1:52">
      <c r="A12633" t="s">
        <v>2941</v>
      </c>
      <c r="B12633" t="s">
        <v>71</v>
      </c>
      <c r="C12633" t="s">
        <v>174</v>
      </c>
      <c r="D12633" t="s">
        <v>2899</v>
      </c>
      <c r="E12633" t="s">
        <v>2900</v>
      </c>
      <c r="F12633" t="s">
        <v>2942</v>
      </c>
      <c r="G12633" t="s">
        <v>2770</v>
      </c>
      <c r="I12633">
        <v>59.665999999999997</v>
      </c>
      <c r="J12633">
        <v>10.792</v>
      </c>
      <c r="L12633" t="s">
        <v>2389</v>
      </c>
      <c r="M12633">
        <v>2004</v>
      </c>
      <c r="N12633" t="s">
        <v>2252</v>
      </c>
      <c r="O12633" t="s">
        <v>2539</v>
      </c>
      <c r="P12633" s="64">
        <v>38175</v>
      </c>
      <c r="Q12633">
        <v>2</v>
      </c>
      <c r="R12633">
        <v>0</v>
      </c>
      <c r="S12633">
        <v>42</v>
      </c>
      <c r="T12633">
        <v>18</v>
      </c>
      <c r="U12633">
        <v>18</v>
      </c>
      <c r="V12633">
        <v>10</v>
      </c>
      <c r="W12633">
        <v>14</v>
      </c>
      <c r="X12633" t="s">
        <v>2936</v>
      </c>
      <c r="Y12633">
        <v>6.5000000000000002E-2</v>
      </c>
      <c r="Z12633">
        <v>63</v>
      </c>
      <c r="AA12633">
        <v>15</v>
      </c>
      <c r="AD12633" t="s">
        <v>479</v>
      </c>
      <c r="AG12633" t="s">
        <v>31</v>
      </c>
      <c r="AN12633">
        <v>15</v>
      </c>
      <c r="AO12633">
        <v>25</v>
      </c>
      <c r="AP12633">
        <v>10</v>
      </c>
      <c r="AQ12633">
        <v>14</v>
      </c>
      <c r="AY12633" t="s">
        <v>31</v>
      </c>
      <c r="AZ12633" t="s">
        <v>31</v>
      </c>
    </row>
    <row r="12634" spans="1:52">
      <c r="A12634" t="s">
        <v>2941</v>
      </c>
      <c r="B12634" t="s">
        <v>71</v>
      </c>
      <c r="C12634" t="s">
        <v>174</v>
      </c>
      <c r="D12634" t="s">
        <v>2899</v>
      </c>
      <c r="E12634" t="s">
        <v>2900</v>
      </c>
      <c r="F12634" t="s">
        <v>2942</v>
      </c>
      <c r="G12634" t="s">
        <v>2770</v>
      </c>
      <c r="I12634">
        <v>59.665999999999997</v>
      </c>
      <c r="J12634">
        <v>10.792</v>
      </c>
      <c r="L12634" t="s">
        <v>2389</v>
      </c>
      <c r="M12634">
        <v>2004</v>
      </c>
      <c r="N12634" t="s">
        <v>2252</v>
      </c>
      <c r="O12634" t="s">
        <v>2539</v>
      </c>
      <c r="P12634" s="64">
        <v>38175</v>
      </c>
      <c r="Q12634">
        <v>2</v>
      </c>
      <c r="R12634">
        <v>0</v>
      </c>
      <c r="S12634">
        <v>42</v>
      </c>
      <c r="T12634">
        <v>18</v>
      </c>
      <c r="U12634">
        <v>18</v>
      </c>
      <c r="V12634">
        <v>10</v>
      </c>
      <c r="W12634">
        <v>14</v>
      </c>
      <c r="X12634" t="s">
        <v>2936</v>
      </c>
      <c r="Y12634">
        <v>0.39900000000000002</v>
      </c>
      <c r="Z12634">
        <v>70</v>
      </c>
      <c r="AA12634">
        <v>15</v>
      </c>
      <c r="AD12634" t="s">
        <v>479</v>
      </c>
      <c r="AG12634" t="s">
        <v>31</v>
      </c>
      <c r="AN12634">
        <v>15</v>
      </c>
      <c r="AO12634">
        <v>25</v>
      </c>
      <c r="AP12634">
        <v>10</v>
      </c>
      <c r="AQ12634">
        <v>14</v>
      </c>
      <c r="AY12634" t="s">
        <v>31</v>
      </c>
      <c r="AZ12634" t="s">
        <v>31</v>
      </c>
    </row>
    <row r="12635" spans="1:52">
      <c r="A12635" t="s">
        <v>2941</v>
      </c>
      <c r="B12635" t="s">
        <v>71</v>
      </c>
      <c r="C12635" t="s">
        <v>174</v>
      </c>
      <c r="D12635" t="s">
        <v>2899</v>
      </c>
      <c r="E12635" t="s">
        <v>2900</v>
      </c>
      <c r="F12635" t="s">
        <v>2942</v>
      </c>
      <c r="G12635" t="s">
        <v>2770</v>
      </c>
      <c r="I12635">
        <v>59.665999999999997</v>
      </c>
      <c r="J12635">
        <v>10.792</v>
      </c>
      <c r="L12635" t="s">
        <v>2389</v>
      </c>
      <c r="M12635">
        <v>2004</v>
      </c>
      <c r="N12635" t="s">
        <v>2252</v>
      </c>
      <c r="O12635" t="s">
        <v>2539</v>
      </c>
      <c r="P12635" s="64">
        <v>38175</v>
      </c>
      <c r="Q12635">
        <v>2</v>
      </c>
      <c r="R12635">
        <v>0</v>
      </c>
      <c r="S12635">
        <v>42</v>
      </c>
      <c r="T12635">
        <v>18</v>
      </c>
      <c r="U12635">
        <v>18</v>
      </c>
      <c r="V12635">
        <v>10</v>
      </c>
      <c r="W12635">
        <v>14</v>
      </c>
      <c r="X12635" t="s">
        <v>2936</v>
      </c>
      <c r="Y12635">
        <v>1</v>
      </c>
      <c r="Z12635">
        <v>77</v>
      </c>
      <c r="AA12635">
        <v>15</v>
      </c>
      <c r="AD12635" t="s">
        <v>479</v>
      </c>
      <c r="AG12635" t="s">
        <v>31</v>
      </c>
      <c r="AN12635">
        <v>15</v>
      </c>
      <c r="AO12635">
        <v>25</v>
      </c>
      <c r="AP12635">
        <v>10</v>
      </c>
      <c r="AQ12635">
        <v>14</v>
      </c>
      <c r="AY12635" t="s">
        <v>31</v>
      </c>
      <c r="AZ12635" t="s">
        <v>31</v>
      </c>
    </row>
    <row r="12636" spans="1:52">
      <c r="A12636" t="s">
        <v>2941</v>
      </c>
      <c r="B12636" t="s">
        <v>71</v>
      </c>
      <c r="C12636" t="s">
        <v>174</v>
      </c>
      <c r="D12636" t="s">
        <v>2899</v>
      </c>
      <c r="E12636" t="s">
        <v>2900</v>
      </c>
      <c r="F12636" t="s">
        <v>2942</v>
      </c>
      <c r="G12636" t="s">
        <v>2770</v>
      </c>
      <c r="I12636">
        <v>59.665999999999997</v>
      </c>
      <c r="J12636">
        <v>10.792</v>
      </c>
      <c r="L12636" t="s">
        <v>2389</v>
      </c>
      <c r="M12636">
        <v>2004</v>
      </c>
      <c r="N12636" t="s">
        <v>2252</v>
      </c>
      <c r="O12636" t="s">
        <v>2539</v>
      </c>
      <c r="P12636" s="64">
        <v>38175</v>
      </c>
      <c r="Q12636">
        <v>2</v>
      </c>
      <c r="R12636">
        <v>0</v>
      </c>
      <c r="S12636">
        <v>42</v>
      </c>
      <c r="T12636">
        <v>18</v>
      </c>
      <c r="U12636">
        <v>18</v>
      </c>
      <c r="V12636">
        <v>10</v>
      </c>
      <c r="W12636">
        <v>14</v>
      </c>
      <c r="X12636" t="s">
        <v>2936</v>
      </c>
      <c r="Y12636">
        <v>1</v>
      </c>
      <c r="Z12636">
        <v>84</v>
      </c>
      <c r="AA12636">
        <v>15</v>
      </c>
      <c r="AD12636" t="s">
        <v>479</v>
      </c>
      <c r="AG12636" t="s">
        <v>31</v>
      </c>
      <c r="AN12636">
        <v>15</v>
      </c>
      <c r="AO12636">
        <v>25</v>
      </c>
      <c r="AP12636">
        <v>10</v>
      </c>
      <c r="AQ12636">
        <v>14</v>
      </c>
      <c r="AY12636" t="s">
        <v>31</v>
      </c>
      <c r="AZ12636" t="s">
        <v>31</v>
      </c>
    </row>
    <row r="12637" spans="1:52">
      <c r="A12637" t="s">
        <v>2941</v>
      </c>
      <c r="B12637" t="s">
        <v>71</v>
      </c>
      <c r="C12637" t="s">
        <v>174</v>
      </c>
      <c r="D12637" t="s">
        <v>2899</v>
      </c>
      <c r="E12637" t="s">
        <v>2900</v>
      </c>
      <c r="F12637" t="s">
        <v>2942</v>
      </c>
      <c r="G12637" t="s">
        <v>2770</v>
      </c>
      <c r="I12637">
        <v>59.665999999999997</v>
      </c>
      <c r="J12637">
        <v>10.792</v>
      </c>
      <c r="L12637" t="s">
        <v>2389</v>
      </c>
      <c r="M12637">
        <v>2004</v>
      </c>
      <c r="N12637" t="s">
        <v>2252</v>
      </c>
      <c r="O12637" t="s">
        <v>2539</v>
      </c>
      <c r="P12637" s="64">
        <v>38175</v>
      </c>
      <c r="Q12637">
        <v>2</v>
      </c>
      <c r="R12637">
        <v>0</v>
      </c>
      <c r="S12637">
        <v>42</v>
      </c>
      <c r="T12637">
        <v>18</v>
      </c>
      <c r="U12637">
        <v>18</v>
      </c>
      <c r="V12637">
        <v>10</v>
      </c>
      <c r="W12637">
        <v>14</v>
      </c>
      <c r="X12637" t="s">
        <v>2936</v>
      </c>
      <c r="Y12637">
        <v>1</v>
      </c>
      <c r="Z12637">
        <v>91</v>
      </c>
      <c r="AA12637">
        <v>15</v>
      </c>
      <c r="AD12637" t="s">
        <v>479</v>
      </c>
      <c r="AG12637" t="s">
        <v>31</v>
      </c>
      <c r="AN12637">
        <v>15</v>
      </c>
      <c r="AO12637">
        <v>25</v>
      </c>
      <c r="AP12637">
        <v>10</v>
      </c>
      <c r="AQ12637">
        <v>14</v>
      </c>
      <c r="AY12637" t="s">
        <v>31</v>
      </c>
      <c r="AZ12637" t="s">
        <v>31</v>
      </c>
    </row>
    <row r="12638" spans="1:52">
      <c r="A12638" t="s">
        <v>2941</v>
      </c>
      <c r="B12638" t="s">
        <v>71</v>
      </c>
      <c r="C12638" t="s">
        <v>174</v>
      </c>
      <c r="D12638" t="s">
        <v>2899</v>
      </c>
      <c r="E12638" t="s">
        <v>2900</v>
      </c>
      <c r="F12638" t="s">
        <v>2942</v>
      </c>
      <c r="G12638" t="s">
        <v>2770</v>
      </c>
      <c r="I12638">
        <v>59.665999999999997</v>
      </c>
      <c r="J12638">
        <v>10.792</v>
      </c>
      <c r="L12638" t="s">
        <v>2389</v>
      </c>
      <c r="M12638">
        <v>2004</v>
      </c>
      <c r="N12638" t="s">
        <v>2252</v>
      </c>
      <c r="O12638" t="s">
        <v>2539</v>
      </c>
      <c r="P12638" s="64">
        <v>38175</v>
      </c>
      <c r="Q12638">
        <v>2</v>
      </c>
      <c r="R12638">
        <v>0</v>
      </c>
      <c r="S12638">
        <v>0</v>
      </c>
      <c r="T12638">
        <v>18</v>
      </c>
      <c r="U12638">
        <v>18</v>
      </c>
      <c r="V12638">
        <v>24</v>
      </c>
      <c r="W12638">
        <v>0</v>
      </c>
      <c r="X12638" t="s">
        <v>2936</v>
      </c>
      <c r="Y12638">
        <v>0</v>
      </c>
      <c r="Z12638">
        <v>0</v>
      </c>
      <c r="AA12638">
        <v>15</v>
      </c>
      <c r="AD12638" t="s">
        <v>479</v>
      </c>
      <c r="AG12638" t="s">
        <v>31</v>
      </c>
      <c r="AN12638">
        <v>15</v>
      </c>
      <c r="AO12638">
        <v>25</v>
      </c>
      <c r="AP12638">
        <v>10</v>
      </c>
      <c r="AQ12638">
        <v>14</v>
      </c>
      <c r="AY12638" t="s">
        <v>31</v>
      </c>
      <c r="AZ12638" t="s">
        <v>31</v>
      </c>
    </row>
    <row r="12639" spans="1:52">
      <c r="A12639" t="s">
        <v>2941</v>
      </c>
      <c r="B12639" t="s">
        <v>71</v>
      </c>
      <c r="C12639" t="s">
        <v>174</v>
      </c>
      <c r="D12639" t="s">
        <v>2899</v>
      </c>
      <c r="E12639" t="s">
        <v>2900</v>
      </c>
      <c r="F12639" t="s">
        <v>2942</v>
      </c>
      <c r="G12639" t="s">
        <v>2770</v>
      </c>
      <c r="I12639">
        <v>59.665999999999997</v>
      </c>
      <c r="J12639">
        <v>10.792</v>
      </c>
      <c r="L12639" t="s">
        <v>2389</v>
      </c>
      <c r="M12639">
        <v>2004</v>
      </c>
      <c r="N12639" t="s">
        <v>2252</v>
      </c>
      <c r="O12639" t="s">
        <v>2539</v>
      </c>
      <c r="P12639" s="64">
        <v>38175</v>
      </c>
      <c r="Q12639">
        <v>2</v>
      </c>
      <c r="R12639">
        <v>0</v>
      </c>
      <c r="S12639">
        <v>0</v>
      </c>
      <c r="T12639">
        <v>18</v>
      </c>
      <c r="U12639">
        <v>18</v>
      </c>
      <c r="V12639">
        <v>24</v>
      </c>
      <c r="W12639">
        <v>0</v>
      </c>
      <c r="X12639" t="s">
        <v>2936</v>
      </c>
      <c r="Y12639">
        <v>0</v>
      </c>
      <c r="Z12639">
        <v>7</v>
      </c>
      <c r="AA12639">
        <v>15</v>
      </c>
      <c r="AD12639" t="s">
        <v>479</v>
      </c>
      <c r="AG12639" t="s">
        <v>31</v>
      </c>
      <c r="AN12639">
        <v>15</v>
      </c>
      <c r="AO12639">
        <v>25</v>
      </c>
      <c r="AP12639">
        <v>10</v>
      </c>
      <c r="AQ12639">
        <v>14</v>
      </c>
      <c r="AY12639" t="s">
        <v>31</v>
      </c>
      <c r="AZ12639" t="s">
        <v>31</v>
      </c>
    </row>
    <row r="12640" spans="1:52">
      <c r="A12640" t="s">
        <v>2941</v>
      </c>
      <c r="B12640" t="s">
        <v>71</v>
      </c>
      <c r="C12640" t="s">
        <v>174</v>
      </c>
      <c r="D12640" t="s">
        <v>2899</v>
      </c>
      <c r="E12640" t="s">
        <v>2900</v>
      </c>
      <c r="F12640" t="s">
        <v>2942</v>
      </c>
      <c r="G12640" t="s">
        <v>2770</v>
      </c>
      <c r="I12640">
        <v>59.665999999999997</v>
      </c>
      <c r="J12640">
        <v>10.792</v>
      </c>
      <c r="L12640" t="s">
        <v>2389</v>
      </c>
      <c r="M12640">
        <v>2004</v>
      </c>
      <c r="N12640" t="s">
        <v>2252</v>
      </c>
      <c r="O12640" t="s">
        <v>2539</v>
      </c>
      <c r="P12640" s="64">
        <v>38175</v>
      </c>
      <c r="Q12640">
        <v>2</v>
      </c>
      <c r="R12640">
        <v>0</v>
      </c>
      <c r="S12640">
        <v>0</v>
      </c>
      <c r="T12640">
        <v>18</v>
      </c>
      <c r="U12640">
        <v>18</v>
      </c>
      <c r="V12640">
        <v>24</v>
      </c>
      <c r="W12640">
        <v>0</v>
      </c>
      <c r="X12640" t="s">
        <v>2936</v>
      </c>
      <c r="Y12640">
        <v>0</v>
      </c>
      <c r="Z12640">
        <v>14</v>
      </c>
      <c r="AA12640">
        <v>15</v>
      </c>
      <c r="AD12640" t="s">
        <v>479</v>
      </c>
      <c r="AG12640" t="s">
        <v>31</v>
      </c>
      <c r="AN12640">
        <v>15</v>
      </c>
      <c r="AO12640">
        <v>25</v>
      </c>
      <c r="AP12640">
        <v>10</v>
      </c>
      <c r="AQ12640">
        <v>14</v>
      </c>
      <c r="AY12640" t="s">
        <v>31</v>
      </c>
      <c r="AZ12640" t="s">
        <v>31</v>
      </c>
    </row>
    <row r="12641" spans="1:52">
      <c r="A12641" t="s">
        <v>2941</v>
      </c>
      <c r="B12641" t="s">
        <v>71</v>
      </c>
      <c r="C12641" t="s">
        <v>174</v>
      </c>
      <c r="D12641" t="s">
        <v>2899</v>
      </c>
      <c r="E12641" t="s">
        <v>2900</v>
      </c>
      <c r="F12641" t="s">
        <v>2942</v>
      </c>
      <c r="G12641" t="s">
        <v>2770</v>
      </c>
      <c r="I12641">
        <v>59.665999999999997</v>
      </c>
      <c r="J12641">
        <v>10.792</v>
      </c>
      <c r="L12641" t="s">
        <v>2389</v>
      </c>
      <c r="M12641">
        <v>2004</v>
      </c>
      <c r="N12641" t="s">
        <v>2252</v>
      </c>
      <c r="O12641" t="s">
        <v>2539</v>
      </c>
      <c r="P12641" s="64">
        <v>38175</v>
      </c>
      <c r="Q12641">
        <v>2</v>
      </c>
      <c r="R12641">
        <v>0</v>
      </c>
      <c r="S12641">
        <v>0</v>
      </c>
      <c r="T12641">
        <v>18</v>
      </c>
      <c r="U12641">
        <v>18</v>
      </c>
      <c r="V12641">
        <v>24</v>
      </c>
      <c r="W12641">
        <v>0</v>
      </c>
      <c r="X12641" t="s">
        <v>2936</v>
      </c>
      <c r="Y12641">
        <v>0</v>
      </c>
      <c r="Z12641">
        <v>21</v>
      </c>
      <c r="AA12641">
        <v>15</v>
      </c>
      <c r="AD12641" t="s">
        <v>479</v>
      </c>
      <c r="AG12641" t="s">
        <v>31</v>
      </c>
      <c r="AN12641">
        <v>15</v>
      </c>
      <c r="AO12641">
        <v>25</v>
      </c>
      <c r="AP12641">
        <v>10</v>
      </c>
      <c r="AQ12641">
        <v>14</v>
      </c>
      <c r="AY12641" t="s">
        <v>31</v>
      </c>
      <c r="AZ12641" t="s">
        <v>31</v>
      </c>
    </row>
    <row r="12642" spans="1:52">
      <c r="A12642" t="s">
        <v>2941</v>
      </c>
      <c r="B12642" t="s">
        <v>71</v>
      </c>
      <c r="C12642" t="s">
        <v>174</v>
      </c>
      <c r="D12642" t="s">
        <v>2899</v>
      </c>
      <c r="E12642" t="s">
        <v>2900</v>
      </c>
      <c r="F12642" t="s">
        <v>2942</v>
      </c>
      <c r="G12642" t="s">
        <v>2770</v>
      </c>
      <c r="I12642">
        <v>59.665999999999997</v>
      </c>
      <c r="J12642">
        <v>10.792</v>
      </c>
      <c r="L12642" t="s">
        <v>2389</v>
      </c>
      <c r="M12642">
        <v>2004</v>
      </c>
      <c r="N12642" t="s">
        <v>2252</v>
      </c>
      <c r="O12642" t="s">
        <v>2539</v>
      </c>
      <c r="P12642" s="64">
        <v>38175</v>
      </c>
      <c r="Q12642">
        <v>2</v>
      </c>
      <c r="R12642">
        <v>0</v>
      </c>
      <c r="S12642">
        <v>0</v>
      </c>
      <c r="T12642">
        <v>18</v>
      </c>
      <c r="U12642">
        <v>18</v>
      </c>
      <c r="V12642">
        <v>24</v>
      </c>
      <c r="W12642">
        <v>0</v>
      </c>
      <c r="X12642" t="s">
        <v>2936</v>
      </c>
      <c r="Y12642">
        <v>1</v>
      </c>
      <c r="Z12642">
        <v>28</v>
      </c>
      <c r="AA12642">
        <v>15</v>
      </c>
      <c r="AD12642" t="s">
        <v>479</v>
      </c>
      <c r="AG12642" t="s">
        <v>31</v>
      </c>
      <c r="AN12642">
        <v>15</v>
      </c>
      <c r="AO12642">
        <v>25</v>
      </c>
      <c r="AP12642">
        <v>10</v>
      </c>
      <c r="AQ12642">
        <v>14</v>
      </c>
      <c r="AY12642" t="s">
        <v>31</v>
      </c>
      <c r="AZ12642" t="s">
        <v>31</v>
      </c>
    </row>
    <row r="12643" spans="1:52">
      <c r="A12643" t="s">
        <v>2941</v>
      </c>
      <c r="B12643" t="s">
        <v>71</v>
      </c>
      <c r="C12643" t="s">
        <v>174</v>
      </c>
      <c r="D12643" t="s">
        <v>2899</v>
      </c>
      <c r="E12643" t="s">
        <v>2900</v>
      </c>
      <c r="F12643" t="s">
        <v>2942</v>
      </c>
      <c r="G12643" t="s">
        <v>2770</v>
      </c>
      <c r="I12643">
        <v>59.665999999999997</v>
      </c>
      <c r="J12643">
        <v>10.792</v>
      </c>
      <c r="L12643" t="s">
        <v>2389</v>
      </c>
      <c r="M12643">
        <v>2004</v>
      </c>
      <c r="N12643" t="s">
        <v>2252</v>
      </c>
      <c r="O12643" t="s">
        <v>2539</v>
      </c>
      <c r="P12643" s="64">
        <v>38175</v>
      </c>
      <c r="Q12643">
        <v>2</v>
      </c>
      <c r="R12643">
        <v>0</v>
      </c>
      <c r="S12643">
        <v>0</v>
      </c>
      <c r="T12643">
        <v>18</v>
      </c>
      <c r="U12643">
        <v>18</v>
      </c>
      <c r="V12643">
        <v>24</v>
      </c>
      <c r="W12643">
        <v>0</v>
      </c>
      <c r="X12643" t="s">
        <v>2936</v>
      </c>
      <c r="Y12643">
        <v>1</v>
      </c>
      <c r="Z12643">
        <v>35</v>
      </c>
      <c r="AA12643">
        <v>15</v>
      </c>
      <c r="AD12643" t="s">
        <v>479</v>
      </c>
      <c r="AG12643" t="s">
        <v>31</v>
      </c>
      <c r="AN12643">
        <v>15</v>
      </c>
      <c r="AO12643">
        <v>25</v>
      </c>
      <c r="AP12643">
        <v>10</v>
      </c>
      <c r="AQ12643">
        <v>14</v>
      </c>
      <c r="AY12643" t="s">
        <v>31</v>
      </c>
      <c r="AZ12643" t="s">
        <v>31</v>
      </c>
    </row>
    <row r="12644" spans="1:52">
      <c r="A12644" t="s">
        <v>2941</v>
      </c>
      <c r="B12644" t="s">
        <v>71</v>
      </c>
      <c r="C12644" t="s">
        <v>174</v>
      </c>
      <c r="D12644" t="s">
        <v>2899</v>
      </c>
      <c r="E12644" t="s">
        <v>2900</v>
      </c>
      <c r="F12644" t="s">
        <v>2942</v>
      </c>
      <c r="G12644" t="s">
        <v>2770</v>
      </c>
      <c r="I12644">
        <v>59.665999999999997</v>
      </c>
      <c r="J12644">
        <v>10.792</v>
      </c>
      <c r="L12644" t="s">
        <v>2389</v>
      </c>
      <c r="M12644">
        <v>2004</v>
      </c>
      <c r="N12644" t="s">
        <v>2252</v>
      </c>
      <c r="O12644" t="s">
        <v>2539</v>
      </c>
      <c r="P12644" s="64">
        <v>38175</v>
      </c>
      <c r="Q12644">
        <v>2</v>
      </c>
      <c r="R12644">
        <v>0</v>
      </c>
      <c r="S12644">
        <v>0</v>
      </c>
      <c r="T12644">
        <v>18</v>
      </c>
      <c r="U12644">
        <v>18</v>
      </c>
      <c r="V12644">
        <v>24</v>
      </c>
      <c r="W12644">
        <v>0</v>
      </c>
      <c r="X12644" t="s">
        <v>2936</v>
      </c>
      <c r="Y12644">
        <v>1</v>
      </c>
      <c r="Z12644">
        <v>42</v>
      </c>
      <c r="AA12644">
        <v>15</v>
      </c>
      <c r="AD12644" t="s">
        <v>479</v>
      </c>
      <c r="AG12644" t="s">
        <v>31</v>
      </c>
      <c r="AN12644">
        <v>15</v>
      </c>
      <c r="AO12644">
        <v>25</v>
      </c>
      <c r="AP12644">
        <v>10</v>
      </c>
      <c r="AQ12644">
        <v>14</v>
      </c>
      <c r="AY12644" t="s">
        <v>31</v>
      </c>
      <c r="AZ12644" t="s">
        <v>31</v>
      </c>
    </row>
    <row r="12645" spans="1:52">
      <c r="A12645" t="s">
        <v>2941</v>
      </c>
      <c r="B12645" t="s">
        <v>71</v>
      </c>
      <c r="C12645" t="s">
        <v>174</v>
      </c>
      <c r="D12645" t="s">
        <v>2899</v>
      </c>
      <c r="E12645" t="s">
        <v>2900</v>
      </c>
      <c r="F12645" t="s">
        <v>2942</v>
      </c>
      <c r="G12645" t="s">
        <v>2770</v>
      </c>
      <c r="I12645">
        <v>59.665999999999997</v>
      </c>
      <c r="J12645">
        <v>10.792</v>
      </c>
      <c r="L12645" t="s">
        <v>2389</v>
      </c>
      <c r="M12645">
        <v>2004</v>
      </c>
      <c r="N12645" t="s">
        <v>2252</v>
      </c>
      <c r="O12645" t="s">
        <v>2539</v>
      </c>
      <c r="P12645" s="64">
        <v>38175</v>
      </c>
      <c r="Q12645">
        <v>2</v>
      </c>
      <c r="R12645">
        <v>0</v>
      </c>
      <c r="S12645">
        <v>0</v>
      </c>
      <c r="T12645">
        <v>18</v>
      </c>
      <c r="U12645">
        <v>18</v>
      </c>
      <c r="V12645">
        <v>24</v>
      </c>
      <c r="W12645">
        <v>0</v>
      </c>
      <c r="X12645" t="s">
        <v>2936</v>
      </c>
      <c r="Y12645">
        <v>1</v>
      </c>
      <c r="Z12645">
        <v>49</v>
      </c>
      <c r="AA12645">
        <v>15</v>
      </c>
      <c r="AD12645" t="s">
        <v>479</v>
      </c>
      <c r="AG12645" t="s">
        <v>31</v>
      </c>
      <c r="AN12645">
        <v>15</v>
      </c>
      <c r="AO12645">
        <v>25</v>
      </c>
      <c r="AP12645">
        <v>10</v>
      </c>
      <c r="AQ12645">
        <v>14</v>
      </c>
      <c r="AY12645" t="s">
        <v>31</v>
      </c>
      <c r="AZ12645" t="s">
        <v>31</v>
      </c>
    </row>
    <row r="12646" spans="1:52">
      <c r="A12646" t="s">
        <v>2941</v>
      </c>
      <c r="B12646" t="s">
        <v>71</v>
      </c>
      <c r="C12646" t="s">
        <v>174</v>
      </c>
      <c r="D12646" t="s">
        <v>2899</v>
      </c>
      <c r="E12646" t="s">
        <v>2900</v>
      </c>
      <c r="F12646" t="s">
        <v>2942</v>
      </c>
      <c r="G12646" t="s">
        <v>2770</v>
      </c>
      <c r="I12646">
        <v>59.665999999999997</v>
      </c>
      <c r="J12646">
        <v>10.792</v>
      </c>
      <c r="L12646" t="s">
        <v>2389</v>
      </c>
      <c r="M12646">
        <v>2004</v>
      </c>
      <c r="N12646" t="s">
        <v>2252</v>
      </c>
      <c r="O12646" t="s">
        <v>2539</v>
      </c>
      <c r="P12646" s="64">
        <v>38175</v>
      </c>
      <c r="Q12646">
        <v>2</v>
      </c>
      <c r="R12646">
        <v>0</v>
      </c>
      <c r="S12646">
        <v>0</v>
      </c>
      <c r="T12646">
        <v>18</v>
      </c>
      <c r="U12646">
        <v>18</v>
      </c>
      <c r="V12646">
        <v>24</v>
      </c>
      <c r="W12646">
        <v>0</v>
      </c>
      <c r="X12646" t="s">
        <v>2936</v>
      </c>
      <c r="Y12646">
        <v>1.069</v>
      </c>
      <c r="Z12646">
        <v>56</v>
      </c>
      <c r="AA12646">
        <v>15</v>
      </c>
      <c r="AD12646" t="s">
        <v>479</v>
      </c>
      <c r="AG12646" t="s">
        <v>31</v>
      </c>
      <c r="AN12646">
        <v>15</v>
      </c>
      <c r="AO12646">
        <v>25</v>
      </c>
      <c r="AP12646">
        <v>10</v>
      </c>
      <c r="AQ12646">
        <v>14</v>
      </c>
      <c r="AY12646" t="s">
        <v>31</v>
      </c>
      <c r="AZ12646" t="s">
        <v>31</v>
      </c>
    </row>
    <row r="12647" spans="1:52">
      <c r="A12647" t="s">
        <v>2941</v>
      </c>
      <c r="B12647" t="s">
        <v>71</v>
      </c>
      <c r="C12647" t="s">
        <v>174</v>
      </c>
      <c r="D12647" t="s">
        <v>2899</v>
      </c>
      <c r="E12647" t="s">
        <v>2900</v>
      </c>
      <c r="F12647" t="s">
        <v>2942</v>
      </c>
      <c r="G12647" t="s">
        <v>2770</v>
      </c>
      <c r="I12647">
        <v>59.665999999999997</v>
      </c>
      <c r="J12647">
        <v>10.792</v>
      </c>
      <c r="L12647" t="s">
        <v>2389</v>
      </c>
      <c r="M12647">
        <v>2004</v>
      </c>
      <c r="N12647" t="s">
        <v>2252</v>
      </c>
      <c r="O12647" t="s">
        <v>2539</v>
      </c>
      <c r="P12647" s="64">
        <v>38175</v>
      </c>
      <c r="Q12647">
        <v>2</v>
      </c>
      <c r="R12647">
        <v>0</v>
      </c>
      <c r="S12647">
        <v>0</v>
      </c>
      <c r="T12647">
        <v>18</v>
      </c>
      <c r="U12647">
        <v>18</v>
      </c>
      <c r="V12647">
        <v>24</v>
      </c>
      <c r="W12647">
        <v>0</v>
      </c>
      <c r="X12647" t="s">
        <v>2936</v>
      </c>
      <c r="Y12647">
        <v>1.069</v>
      </c>
      <c r="Z12647">
        <v>63</v>
      </c>
      <c r="AA12647">
        <v>15</v>
      </c>
      <c r="AD12647" t="s">
        <v>479</v>
      </c>
      <c r="AG12647" t="s">
        <v>31</v>
      </c>
      <c r="AN12647">
        <v>15</v>
      </c>
      <c r="AO12647">
        <v>25</v>
      </c>
      <c r="AP12647">
        <v>10</v>
      </c>
      <c r="AQ12647">
        <v>14</v>
      </c>
      <c r="AY12647" t="s">
        <v>31</v>
      </c>
      <c r="AZ12647" t="s">
        <v>31</v>
      </c>
    </row>
    <row r="12648" spans="1:52">
      <c r="A12648" t="s">
        <v>2941</v>
      </c>
      <c r="B12648" t="s">
        <v>71</v>
      </c>
      <c r="C12648" t="s">
        <v>174</v>
      </c>
      <c r="D12648" t="s">
        <v>2899</v>
      </c>
      <c r="E12648" t="s">
        <v>2900</v>
      </c>
      <c r="F12648" t="s">
        <v>2942</v>
      </c>
      <c r="G12648" t="s">
        <v>2770</v>
      </c>
      <c r="I12648">
        <v>59.665999999999997</v>
      </c>
      <c r="J12648">
        <v>10.792</v>
      </c>
      <c r="L12648" t="s">
        <v>2389</v>
      </c>
      <c r="M12648">
        <v>2004</v>
      </c>
      <c r="N12648" t="s">
        <v>2252</v>
      </c>
      <c r="O12648" t="s">
        <v>2539</v>
      </c>
      <c r="P12648" s="64">
        <v>38175</v>
      </c>
      <c r="Q12648">
        <v>2</v>
      </c>
      <c r="R12648">
        <v>0</v>
      </c>
      <c r="S12648">
        <v>0</v>
      </c>
      <c r="T12648">
        <v>18</v>
      </c>
      <c r="U12648">
        <v>18</v>
      </c>
      <c r="V12648">
        <v>24</v>
      </c>
      <c r="W12648">
        <v>0</v>
      </c>
      <c r="X12648" t="s">
        <v>2936</v>
      </c>
      <c r="Y12648">
        <v>1.069</v>
      </c>
      <c r="Z12648">
        <v>70</v>
      </c>
      <c r="AA12648">
        <v>15</v>
      </c>
      <c r="AD12648" t="s">
        <v>479</v>
      </c>
      <c r="AG12648" t="s">
        <v>31</v>
      </c>
      <c r="AN12648">
        <v>15</v>
      </c>
      <c r="AO12648">
        <v>25</v>
      </c>
      <c r="AP12648">
        <v>10</v>
      </c>
      <c r="AQ12648">
        <v>14</v>
      </c>
      <c r="AY12648" t="s">
        <v>31</v>
      </c>
      <c r="AZ12648" t="s">
        <v>31</v>
      </c>
    </row>
    <row r="12649" spans="1:52">
      <c r="A12649" t="s">
        <v>2941</v>
      </c>
      <c r="B12649" t="s">
        <v>71</v>
      </c>
      <c r="C12649" t="s">
        <v>174</v>
      </c>
      <c r="D12649" t="s">
        <v>2899</v>
      </c>
      <c r="E12649" t="s">
        <v>2900</v>
      </c>
      <c r="F12649" t="s">
        <v>2942</v>
      </c>
      <c r="G12649" t="s">
        <v>2770</v>
      </c>
      <c r="I12649">
        <v>59.665999999999997</v>
      </c>
      <c r="J12649">
        <v>10.792</v>
      </c>
      <c r="L12649" t="s">
        <v>2389</v>
      </c>
      <c r="M12649">
        <v>2004</v>
      </c>
      <c r="N12649" t="s">
        <v>2252</v>
      </c>
      <c r="O12649" t="s">
        <v>2539</v>
      </c>
      <c r="P12649" s="64">
        <v>38175</v>
      </c>
      <c r="Q12649">
        <v>2</v>
      </c>
      <c r="R12649">
        <v>0</v>
      </c>
      <c r="S12649">
        <v>0</v>
      </c>
      <c r="T12649">
        <v>18</v>
      </c>
      <c r="U12649">
        <v>18</v>
      </c>
      <c r="V12649">
        <v>24</v>
      </c>
      <c r="W12649">
        <v>0</v>
      </c>
      <c r="X12649" t="s">
        <v>2936</v>
      </c>
      <c r="Y12649">
        <v>1.069</v>
      </c>
      <c r="Z12649">
        <v>77</v>
      </c>
      <c r="AA12649">
        <v>15</v>
      </c>
      <c r="AD12649" t="s">
        <v>479</v>
      </c>
      <c r="AG12649" t="s">
        <v>31</v>
      </c>
      <c r="AN12649">
        <v>15</v>
      </c>
      <c r="AO12649">
        <v>25</v>
      </c>
      <c r="AP12649">
        <v>10</v>
      </c>
      <c r="AQ12649">
        <v>14</v>
      </c>
      <c r="AY12649" t="s">
        <v>31</v>
      </c>
      <c r="AZ12649" t="s">
        <v>31</v>
      </c>
    </row>
    <row r="12650" spans="1:52">
      <c r="A12650" t="s">
        <v>2941</v>
      </c>
      <c r="B12650" t="s">
        <v>71</v>
      </c>
      <c r="C12650" t="s">
        <v>174</v>
      </c>
      <c r="D12650" t="s">
        <v>2899</v>
      </c>
      <c r="E12650" t="s">
        <v>2900</v>
      </c>
      <c r="F12650" t="s">
        <v>2942</v>
      </c>
      <c r="G12650" t="s">
        <v>2770</v>
      </c>
      <c r="I12650">
        <v>59.665999999999997</v>
      </c>
      <c r="J12650">
        <v>10.792</v>
      </c>
      <c r="L12650" t="s">
        <v>2389</v>
      </c>
      <c r="M12650">
        <v>2004</v>
      </c>
      <c r="N12650" t="s">
        <v>2252</v>
      </c>
      <c r="O12650" t="s">
        <v>2539</v>
      </c>
      <c r="P12650" s="64">
        <v>38175</v>
      </c>
      <c r="Q12650">
        <v>2</v>
      </c>
      <c r="R12650">
        <v>0</v>
      </c>
      <c r="S12650">
        <v>0</v>
      </c>
      <c r="T12650">
        <v>18</v>
      </c>
      <c r="U12650">
        <v>18</v>
      </c>
      <c r="V12650">
        <v>24</v>
      </c>
      <c r="W12650">
        <v>0</v>
      </c>
      <c r="X12650" t="s">
        <v>2936</v>
      </c>
      <c r="Y12650">
        <v>1.069</v>
      </c>
      <c r="Z12650">
        <v>84</v>
      </c>
      <c r="AA12650">
        <v>15</v>
      </c>
      <c r="AD12650" t="s">
        <v>479</v>
      </c>
      <c r="AG12650" t="s">
        <v>31</v>
      </c>
      <c r="AN12650">
        <v>15</v>
      </c>
      <c r="AO12650">
        <v>25</v>
      </c>
      <c r="AP12650">
        <v>10</v>
      </c>
      <c r="AQ12650">
        <v>14</v>
      </c>
      <c r="AY12650" t="s">
        <v>31</v>
      </c>
      <c r="AZ12650" t="s">
        <v>31</v>
      </c>
    </row>
    <row r="12651" spans="1:52">
      <c r="A12651" t="s">
        <v>2941</v>
      </c>
      <c r="B12651" t="s">
        <v>71</v>
      </c>
      <c r="C12651" t="s">
        <v>174</v>
      </c>
      <c r="D12651" t="s">
        <v>2899</v>
      </c>
      <c r="E12651" t="s">
        <v>2900</v>
      </c>
      <c r="F12651" t="s">
        <v>2942</v>
      </c>
      <c r="G12651" t="s">
        <v>2770</v>
      </c>
      <c r="I12651">
        <v>59.665999999999997</v>
      </c>
      <c r="J12651">
        <v>10.792</v>
      </c>
      <c r="L12651" t="s">
        <v>2389</v>
      </c>
      <c r="M12651">
        <v>2004</v>
      </c>
      <c r="N12651" t="s">
        <v>2252</v>
      </c>
      <c r="O12651" t="s">
        <v>2539</v>
      </c>
      <c r="P12651" s="64">
        <v>38175</v>
      </c>
      <c r="Q12651">
        <v>2</v>
      </c>
      <c r="R12651">
        <v>0</v>
      </c>
      <c r="S12651">
        <v>14</v>
      </c>
      <c r="T12651">
        <v>18</v>
      </c>
      <c r="U12651">
        <v>18</v>
      </c>
      <c r="V12651">
        <v>24</v>
      </c>
      <c r="W12651">
        <v>0</v>
      </c>
      <c r="X12651" t="s">
        <v>2936</v>
      </c>
      <c r="Y12651">
        <v>0</v>
      </c>
      <c r="Z12651">
        <v>0</v>
      </c>
      <c r="AA12651">
        <v>15</v>
      </c>
      <c r="AD12651" t="s">
        <v>479</v>
      </c>
      <c r="AG12651" t="s">
        <v>31</v>
      </c>
      <c r="AN12651">
        <v>15</v>
      </c>
      <c r="AO12651">
        <v>25</v>
      </c>
      <c r="AP12651">
        <v>10</v>
      </c>
      <c r="AQ12651">
        <v>14</v>
      </c>
      <c r="AY12651" t="s">
        <v>31</v>
      </c>
      <c r="AZ12651" t="s">
        <v>31</v>
      </c>
    </row>
    <row r="12652" spans="1:52">
      <c r="A12652" t="s">
        <v>2941</v>
      </c>
      <c r="B12652" t="s">
        <v>71</v>
      </c>
      <c r="C12652" t="s">
        <v>174</v>
      </c>
      <c r="D12652" t="s">
        <v>2899</v>
      </c>
      <c r="E12652" t="s">
        <v>2900</v>
      </c>
      <c r="F12652" t="s">
        <v>2942</v>
      </c>
      <c r="G12652" t="s">
        <v>2770</v>
      </c>
      <c r="I12652">
        <v>59.665999999999997</v>
      </c>
      <c r="J12652">
        <v>10.792</v>
      </c>
      <c r="L12652" t="s">
        <v>2389</v>
      </c>
      <c r="M12652">
        <v>2004</v>
      </c>
      <c r="N12652" t="s">
        <v>2252</v>
      </c>
      <c r="O12652" t="s">
        <v>2539</v>
      </c>
      <c r="P12652" s="64">
        <v>38175</v>
      </c>
      <c r="Q12652">
        <v>2</v>
      </c>
      <c r="R12652">
        <v>0</v>
      </c>
      <c r="S12652">
        <v>14</v>
      </c>
      <c r="T12652">
        <v>18</v>
      </c>
      <c r="U12652">
        <v>18</v>
      </c>
      <c r="V12652">
        <v>24</v>
      </c>
      <c r="W12652">
        <v>0</v>
      </c>
      <c r="X12652" t="s">
        <v>2936</v>
      </c>
      <c r="Y12652">
        <v>0</v>
      </c>
      <c r="Z12652">
        <v>7</v>
      </c>
      <c r="AA12652">
        <v>15</v>
      </c>
      <c r="AD12652" t="s">
        <v>479</v>
      </c>
      <c r="AG12652" t="s">
        <v>31</v>
      </c>
      <c r="AN12652">
        <v>15</v>
      </c>
      <c r="AO12652">
        <v>25</v>
      </c>
      <c r="AP12652">
        <v>10</v>
      </c>
      <c r="AQ12652">
        <v>14</v>
      </c>
      <c r="AY12652" t="s">
        <v>31</v>
      </c>
      <c r="AZ12652" t="s">
        <v>31</v>
      </c>
    </row>
    <row r="12653" spans="1:52">
      <c r="A12653" t="s">
        <v>2941</v>
      </c>
      <c r="B12653" t="s">
        <v>71</v>
      </c>
      <c r="C12653" t="s">
        <v>174</v>
      </c>
      <c r="D12653" t="s">
        <v>2899</v>
      </c>
      <c r="E12653" t="s">
        <v>2900</v>
      </c>
      <c r="F12653" t="s">
        <v>2942</v>
      </c>
      <c r="G12653" t="s">
        <v>2770</v>
      </c>
      <c r="I12653">
        <v>59.665999999999997</v>
      </c>
      <c r="J12653">
        <v>10.792</v>
      </c>
      <c r="L12653" t="s">
        <v>2389</v>
      </c>
      <c r="M12653">
        <v>2004</v>
      </c>
      <c r="N12653" t="s">
        <v>2252</v>
      </c>
      <c r="O12653" t="s">
        <v>2539</v>
      </c>
      <c r="P12653" s="64">
        <v>38175</v>
      </c>
      <c r="Q12653">
        <v>2</v>
      </c>
      <c r="R12653">
        <v>0</v>
      </c>
      <c r="S12653">
        <v>14</v>
      </c>
      <c r="T12653">
        <v>18</v>
      </c>
      <c r="U12653">
        <v>18</v>
      </c>
      <c r="V12653">
        <v>24</v>
      </c>
      <c r="W12653">
        <v>0</v>
      </c>
      <c r="X12653" t="s">
        <v>2936</v>
      </c>
      <c r="Y12653">
        <v>0</v>
      </c>
      <c r="Z12653">
        <v>14</v>
      </c>
      <c r="AA12653">
        <v>15</v>
      </c>
      <c r="AD12653" t="s">
        <v>479</v>
      </c>
      <c r="AG12653" t="s">
        <v>31</v>
      </c>
      <c r="AN12653">
        <v>15</v>
      </c>
      <c r="AO12653">
        <v>25</v>
      </c>
      <c r="AP12653">
        <v>10</v>
      </c>
      <c r="AQ12653">
        <v>14</v>
      </c>
      <c r="AY12653" t="s">
        <v>31</v>
      </c>
      <c r="AZ12653" t="s">
        <v>31</v>
      </c>
    </row>
    <row r="12654" spans="1:52">
      <c r="A12654" t="s">
        <v>2941</v>
      </c>
      <c r="B12654" t="s">
        <v>71</v>
      </c>
      <c r="C12654" t="s">
        <v>174</v>
      </c>
      <c r="D12654" t="s">
        <v>2899</v>
      </c>
      <c r="E12654" t="s">
        <v>2900</v>
      </c>
      <c r="F12654" t="s">
        <v>2942</v>
      </c>
      <c r="G12654" t="s">
        <v>2770</v>
      </c>
      <c r="I12654">
        <v>59.665999999999997</v>
      </c>
      <c r="J12654">
        <v>10.792</v>
      </c>
      <c r="L12654" t="s">
        <v>2389</v>
      </c>
      <c r="M12654">
        <v>2004</v>
      </c>
      <c r="N12654" t="s">
        <v>2252</v>
      </c>
      <c r="O12654" t="s">
        <v>2539</v>
      </c>
      <c r="P12654" s="64">
        <v>38175</v>
      </c>
      <c r="Q12654">
        <v>2</v>
      </c>
      <c r="R12654">
        <v>0</v>
      </c>
      <c r="S12654">
        <v>14</v>
      </c>
      <c r="T12654">
        <v>18</v>
      </c>
      <c r="U12654">
        <v>18</v>
      </c>
      <c r="V12654">
        <v>24</v>
      </c>
      <c r="W12654">
        <v>0</v>
      </c>
      <c r="X12654" t="s">
        <v>2936</v>
      </c>
      <c r="Y12654">
        <v>0</v>
      </c>
      <c r="Z12654">
        <v>21</v>
      </c>
      <c r="AA12654">
        <v>15</v>
      </c>
      <c r="AD12654" t="s">
        <v>479</v>
      </c>
      <c r="AG12654" t="s">
        <v>31</v>
      </c>
      <c r="AN12654">
        <v>15</v>
      </c>
      <c r="AO12654">
        <v>25</v>
      </c>
      <c r="AP12654">
        <v>10</v>
      </c>
      <c r="AQ12654">
        <v>14</v>
      </c>
      <c r="AY12654" t="s">
        <v>31</v>
      </c>
      <c r="AZ12654" t="s">
        <v>31</v>
      </c>
    </row>
    <row r="12655" spans="1:52">
      <c r="A12655" t="s">
        <v>2941</v>
      </c>
      <c r="B12655" t="s">
        <v>71</v>
      </c>
      <c r="C12655" t="s">
        <v>174</v>
      </c>
      <c r="D12655" t="s">
        <v>2899</v>
      </c>
      <c r="E12655" t="s">
        <v>2900</v>
      </c>
      <c r="F12655" t="s">
        <v>2942</v>
      </c>
      <c r="G12655" t="s">
        <v>2770</v>
      </c>
      <c r="I12655">
        <v>59.665999999999997</v>
      </c>
      <c r="J12655">
        <v>10.792</v>
      </c>
      <c r="L12655" t="s">
        <v>2389</v>
      </c>
      <c r="M12655">
        <v>2004</v>
      </c>
      <c r="N12655" t="s">
        <v>2252</v>
      </c>
      <c r="O12655" t="s">
        <v>2539</v>
      </c>
      <c r="P12655" s="64">
        <v>38175</v>
      </c>
      <c r="Q12655">
        <v>2</v>
      </c>
      <c r="R12655">
        <v>0</v>
      </c>
      <c r="S12655">
        <v>14</v>
      </c>
      <c r="T12655">
        <v>18</v>
      </c>
      <c r="U12655">
        <v>18</v>
      </c>
      <c r="V12655">
        <v>24</v>
      </c>
      <c r="W12655">
        <v>0</v>
      </c>
      <c r="X12655" t="s">
        <v>2936</v>
      </c>
      <c r="Y12655">
        <v>0</v>
      </c>
      <c r="Z12655">
        <v>28</v>
      </c>
      <c r="AA12655">
        <v>15</v>
      </c>
      <c r="AD12655" t="s">
        <v>479</v>
      </c>
      <c r="AG12655" t="s">
        <v>31</v>
      </c>
      <c r="AN12655">
        <v>15</v>
      </c>
      <c r="AO12655">
        <v>25</v>
      </c>
      <c r="AP12655">
        <v>10</v>
      </c>
      <c r="AQ12655">
        <v>14</v>
      </c>
      <c r="AY12655" t="s">
        <v>31</v>
      </c>
      <c r="AZ12655" t="s">
        <v>31</v>
      </c>
    </row>
    <row r="12656" spans="1:52">
      <c r="A12656" t="s">
        <v>2941</v>
      </c>
      <c r="B12656" t="s">
        <v>71</v>
      </c>
      <c r="C12656" t="s">
        <v>174</v>
      </c>
      <c r="D12656" t="s">
        <v>2899</v>
      </c>
      <c r="E12656" t="s">
        <v>2900</v>
      </c>
      <c r="F12656" t="s">
        <v>2942</v>
      </c>
      <c r="G12656" t="s">
        <v>2770</v>
      </c>
      <c r="I12656">
        <v>59.665999999999997</v>
      </c>
      <c r="J12656">
        <v>10.792</v>
      </c>
      <c r="L12656" t="s">
        <v>2389</v>
      </c>
      <c r="M12656">
        <v>2004</v>
      </c>
      <c r="N12656" t="s">
        <v>2252</v>
      </c>
      <c r="O12656" t="s">
        <v>2539</v>
      </c>
      <c r="P12656" s="64">
        <v>38175</v>
      </c>
      <c r="Q12656">
        <v>2</v>
      </c>
      <c r="R12656">
        <v>0</v>
      </c>
      <c r="S12656">
        <v>14</v>
      </c>
      <c r="T12656">
        <v>18</v>
      </c>
      <c r="U12656">
        <v>18</v>
      </c>
      <c r="V12656">
        <v>24</v>
      </c>
      <c r="W12656">
        <v>0</v>
      </c>
      <c r="X12656" t="s">
        <v>2936</v>
      </c>
      <c r="Y12656">
        <v>0</v>
      </c>
      <c r="Z12656">
        <v>35</v>
      </c>
      <c r="AA12656">
        <v>15</v>
      </c>
      <c r="AD12656" t="s">
        <v>479</v>
      </c>
      <c r="AG12656" t="s">
        <v>31</v>
      </c>
      <c r="AN12656">
        <v>15</v>
      </c>
      <c r="AO12656">
        <v>25</v>
      </c>
      <c r="AP12656">
        <v>10</v>
      </c>
      <c r="AQ12656">
        <v>14</v>
      </c>
      <c r="AY12656" t="s">
        <v>31</v>
      </c>
      <c r="AZ12656" t="s">
        <v>31</v>
      </c>
    </row>
    <row r="12657" spans="1:52">
      <c r="A12657" t="s">
        <v>2941</v>
      </c>
      <c r="B12657" t="s">
        <v>71</v>
      </c>
      <c r="C12657" t="s">
        <v>174</v>
      </c>
      <c r="D12657" t="s">
        <v>2899</v>
      </c>
      <c r="E12657" t="s">
        <v>2900</v>
      </c>
      <c r="F12657" t="s">
        <v>2942</v>
      </c>
      <c r="G12657" t="s">
        <v>2770</v>
      </c>
      <c r="I12657">
        <v>59.665999999999997</v>
      </c>
      <c r="J12657">
        <v>10.792</v>
      </c>
      <c r="L12657" t="s">
        <v>2389</v>
      </c>
      <c r="M12657">
        <v>2004</v>
      </c>
      <c r="N12657" t="s">
        <v>2252</v>
      </c>
      <c r="O12657" t="s">
        <v>2539</v>
      </c>
      <c r="P12657" s="64">
        <v>38175</v>
      </c>
      <c r="Q12657">
        <v>2</v>
      </c>
      <c r="R12657">
        <v>0</v>
      </c>
      <c r="S12657">
        <v>14</v>
      </c>
      <c r="T12657">
        <v>18</v>
      </c>
      <c r="U12657">
        <v>18</v>
      </c>
      <c r="V12657">
        <v>24</v>
      </c>
      <c r="W12657">
        <v>0</v>
      </c>
      <c r="X12657" t="s">
        <v>2936</v>
      </c>
      <c r="Y12657">
        <v>1</v>
      </c>
      <c r="Z12657">
        <v>42</v>
      </c>
      <c r="AA12657">
        <v>15</v>
      </c>
      <c r="AD12657" t="s">
        <v>479</v>
      </c>
      <c r="AG12657" t="s">
        <v>31</v>
      </c>
      <c r="AN12657">
        <v>15</v>
      </c>
      <c r="AO12657">
        <v>25</v>
      </c>
      <c r="AP12657">
        <v>10</v>
      </c>
      <c r="AQ12657">
        <v>14</v>
      </c>
      <c r="AY12657" t="s">
        <v>31</v>
      </c>
      <c r="AZ12657" t="s">
        <v>31</v>
      </c>
    </row>
    <row r="12658" spans="1:52">
      <c r="A12658" t="s">
        <v>2941</v>
      </c>
      <c r="B12658" t="s">
        <v>71</v>
      </c>
      <c r="C12658" t="s">
        <v>174</v>
      </c>
      <c r="D12658" t="s">
        <v>2899</v>
      </c>
      <c r="E12658" t="s">
        <v>2900</v>
      </c>
      <c r="F12658" t="s">
        <v>2942</v>
      </c>
      <c r="G12658" t="s">
        <v>2770</v>
      </c>
      <c r="I12658">
        <v>59.665999999999997</v>
      </c>
      <c r="J12658">
        <v>10.792</v>
      </c>
      <c r="L12658" t="s">
        <v>2389</v>
      </c>
      <c r="M12658">
        <v>2004</v>
      </c>
      <c r="N12658" t="s">
        <v>2252</v>
      </c>
      <c r="O12658" t="s">
        <v>2539</v>
      </c>
      <c r="P12658" s="64">
        <v>38175</v>
      </c>
      <c r="Q12658">
        <v>2</v>
      </c>
      <c r="R12658">
        <v>0</v>
      </c>
      <c r="S12658">
        <v>14</v>
      </c>
      <c r="T12658">
        <v>18</v>
      </c>
      <c r="U12658">
        <v>18</v>
      </c>
      <c r="V12658">
        <v>24</v>
      </c>
      <c r="W12658">
        <v>0</v>
      </c>
      <c r="X12658" t="s">
        <v>2936</v>
      </c>
      <c r="Y12658">
        <v>1</v>
      </c>
      <c r="Z12658">
        <v>49</v>
      </c>
      <c r="AA12658">
        <v>15</v>
      </c>
      <c r="AD12658" t="s">
        <v>479</v>
      </c>
      <c r="AG12658" t="s">
        <v>31</v>
      </c>
      <c r="AN12658">
        <v>15</v>
      </c>
      <c r="AO12658">
        <v>25</v>
      </c>
      <c r="AP12658">
        <v>10</v>
      </c>
      <c r="AQ12658">
        <v>14</v>
      </c>
      <c r="AY12658" t="s">
        <v>31</v>
      </c>
      <c r="AZ12658" t="s">
        <v>31</v>
      </c>
    </row>
    <row r="12659" spans="1:52">
      <c r="A12659" t="s">
        <v>2941</v>
      </c>
      <c r="B12659" t="s">
        <v>71</v>
      </c>
      <c r="C12659" t="s">
        <v>174</v>
      </c>
      <c r="D12659" t="s">
        <v>2899</v>
      </c>
      <c r="E12659" t="s">
        <v>2900</v>
      </c>
      <c r="F12659" t="s">
        <v>2942</v>
      </c>
      <c r="G12659" t="s">
        <v>2770</v>
      </c>
      <c r="I12659">
        <v>59.665999999999997</v>
      </c>
      <c r="J12659">
        <v>10.792</v>
      </c>
      <c r="L12659" t="s">
        <v>2389</v>
      </c>
      <c r="M12659">
        <v>2004</v>
      </c>
      <c r="N12659" t="s">
        <v>2252</v>
      </c>
      <c r="O12659" t="s">
        <v>2539</v>
      </c>
      <c r="P12659" s="64">
        <v>38175</v>
      </c>
      <c r="Q12659">
        <v>2</v>
      </c>
      <c r="R12659">
        <v>0</v>
      </c>
      <c r="S12659">
        <v>14</v>
      </c>
      <c r="T12659">
        <v>18</v>
      </c>
      <c r="U12659">
        <v>18</v>
      </c>
      <c r="V12659">
        <v>24</v>
      </c>
      <c r="W12659">
        <v>0</v>
      </c>
      <c r="X12659" t="s">
        <v>2936</v>
      </c>
      <c r="Y12659">
        <v>1.069</v>
      </c>
      <c r="Z12659">
        <v>56</v>
      </c>
      <c r="AA12659">
        <v>15</v>
      </c>
      <c r="AD12659" t="s">
        <v>479</v>
      </c>
      <c r="AG12659" t="s">
        <v>31</v>
      </c>
      <c r="AN12659">
        <v>15</v>
      </c>
      <c r="AO12659">
        <v>25</v>
      </c>
      <c r="AP12659">
        <v>10</v>
      </c>
      <c r="AQ12659">
        <v>14</v>
      </c>
      <c r="AY12659" t="s">
        <v>31</v>
      </c>
      <c r="AZ12659" t="s">
        <v>31</v>
      </c>
    </row>
    <row r="12660" spans="1:52">
      <c r="A12660" t="s">
        <v>2941</v>
      </c>
      <c r="B12660" t="s">
        <v>71</v>
      </c>
      <c r="C12660" t="s">
        <v>174</v>
      </c>
      <c r="D12660" t="s">
        <v>2899</v>
      </c>
      <c r="E12660" t="s">
        <v>2900</v>
      </c>
      <c r="F12660" t="s">
        <v>2942</v>
      </c>
      <c r="G12660" t="s">
        <v>2770</v>
      </c>
      <c r="I12660">
        <v>59.665999999999997</v>
      </c>
      <c r="J12660">
        <v>10.792</v>
      </c>
      <c r="L12660" t="s">
        <v>2389</v>
      </c>
      <c r="M12660">
        <v>2004</v>
      </c>
      <c r="N12660" t="s">
        <v>2252</v>
      </c>
      <c r="O12660" t="s">
        <v>2539</v>
      </c>
      <c r="P12660" s="64">
        <v>38175</v>
      </c>
      <c r="Q12660">
        <v>2</v>
      </c>
      <c r="R12660">
        <v>0</v>
      </c>
      <c r="S12660">
        <v>14</v>
      </c>
      <c r="T12660">
        <v>18</v>
      </c>
      <c r="U12660">
        <v>18</v>
      </c>
      <c r="V12660">
        <v>24</v>
      </c>
      <c r="W12660">
        <v>0</v>
      </c>
      <c r="X12660" t="s">
        <v>2936</v>
      </c>
      <c r="Y12660">
        <v>1.069</v>
      </c>
      <c r="Z12660">
        <v>63</v>
      </c>
      <c r="AA12660">
        <v>15</v>
      </c>
      <c r="AD12660" t="s">
        <v>479</v>
      </c>
      <c r="AG12660" t="s">
        <v>31</v>
      </c>
      <c r="AN12660">
        <v>15</v>
      </c>
      <c r="AO12660">
        <v>25</v>
      </c>
      <c r="AP12660">
        <v>10</v>
      </c>
      <c r="AQ12660">
        <v>14</v>
      </c>
      <c r="AY12660" t="s">
        <v>31</v>
      </c>
      <c r="AZ12660" t="s">
        <v>31</v>
      </c>
    </row>
    <row r="12661" spans="1:52">
      <c r="A12661" t="s">
        <v>2941</v>
      </c>
      <c r="B12661" t="s">
        <v>71</v>
      </c>
      <c r="C12661" t="s">
        <v>174</v>
      </c>
      <c r="D12661" t="s">
        <v>2899</v>
      </c>
      <c r="E12661" t="s">
        <v>2900</v>
      </c>
      <c r="F12661" t="s">
        <v>2942</v>
      </c>
      <c r="G12661" t="s">
        <v>2770</v>
      </c>
      <c r="I12661">
        <v>59.665999999999997</v>
      </c>
      <c r="J12661">
        <v>10.792</v>
      </c>
      <c r="L12661" t="s">
        <v>2389</v>
      </c>
      <c r="M12661">
        <v>2004</v>
      </c>
      <c r="N12661" t="s">
        <v>2252</v>
      </c>
      <c r="O12661" t="s">
        <v>2539</v>
      </c>
      <c r="P12661" s="64">
        <v>38175</v>
      </c>
      <c r="Q12661">
        <v>2</v>
      </c>
      <c r="R12661">
        <v>0</v>
      </c>
      <c r="S12661">
        <v>14</v>
      </c>
      <c r="T12661">
        <v>18</v>
      </c>
      <c r="U12661">
        <v>18</v>
      </c>
      <c r="V12661">
        <v>24</v>
      </c>
      <c r="W12661">
        <v>0</v>
      </c>
      <c r="X12661" t="s">
        <v>2936</v>
      </c>
      <c r="Y12661">
        <v>1.069</v>
      </c>
      <c r="Z12661">
        <v>70</v>
      </c>
      <c r="AA12661">
        <v>15</v>
      </c>
      <c r="AD12661" t="s">
        <v>479</v>
      </c>
      <c r="AG12661" t="s">
        <v>31</v>
      </c>
      <c r="AN12661">
        <v>15</v>
      </c>
      <c r="AO12661">
        <v>25</v>
      </c>
      <c r="AP12661">
        <v>10</v>
      </c>
      <c r="AQ12661">
        <v>14</v>
      </c>
      <c r="AY12661" t="s">
        <v>31</v>
      </c>
      <c r="AZ12661" t="s">
        <v>31</v>
      </c>
    </row>
    <row r="12662" spans="1:52">
      <c r="A12662" t="s">
        <v>2941</v>
      </c>
      <c r="B12662" t="s">
        <v>71</v>
      </c>
      <c r="C12662" t="s">
        <v>174</v>
      </c>
      <c r="D12662" t="s">
        <v>2899</v>
      </c>
      <c r="E12662" t="s">
        <v>2900</v>
      </c>
      <c r="F12662" t="s">
        <v>2942</v>
      </c>
      <c r="G12662" t="s">
        <v>2770</v>
      </c>
      <c r="I12662">
        <v>59.665999999999997</v>
      </c>
      <c r="J12662">
        <v>10.792</v>
      </c>
      <c r="L12662" t="s">
        <v>2389</v>
      </c>
      <c r="M12662">
        <v>2004</v>
      </c>
      <c r="N12662" t="s">
        <v>2252</v>
      </c>
      <c r="O12662" t="s">
        <v>2539</v>
      </c>
      <c r="P12662" s="64">
        <v>38175</v>
      </c>
      <c r="Q12662">
        <v>2</v>
      </c>
      <c r="R12662">
        <v>0</v>
      </c>
      <c r="S12662">
        <v>14</v>
      </c>
      <c r="T12662">
        <v>18</v>
      </c>
      <c r="U12662">
        <v>18</v>
      </c>
      <c r="V12662">
        <v>24</v>
      </c>
      <c r="W12662">
        <v>0</v>
      </c>
      <c r="X12662" t="s">
        <v>2936</v>
      </c>
      <c r="Y12662">
        <v>1.069</v>
      </c>
      <c r="Z12662">
        <v>77</v>
      </c>
      <c r="AA12662">
        <v>15</v>
      </c>
      <c r="AD12662" t="s">
        <v>479</v>
      </c>
      <c r="AG12662" t="s">
        <v>31</v>
      </c>
      <c r="AN12662">
        <v>15</v>
      </c>
      <c r="AO12662">
        <v>25</v>
      </c>
      <c r="AP12662">
        <v>10</v>
      </c>
      <c r="AQ12662">
        <v>14</v>
      </c>
      <c r="AY12662" t="s">
        <v>31</v>
      </c>
      <c r="AZ12662" t="s">
        <v>31</v>
      </c>
    </row>
    <row r="12663" spans="1:52">
      <c r="A12663" t="s">
        <v>2941</v>
      </c>
      <c r="B12663" t="s">
        <v>71</v>
      </c>
      <c r="C12663" t="s">
        <v>174</v>
      </c>
      <c r="D12663" t="s">
        <v>2899</v>
      </c>
      <c r="E12663" t="s">
        <v>2900</v>
      </c>
      <c r="F12663" t="s">
        <v>2942</v>
      </c>
      <c r="G12663" t="s">
        <v>2770</v>
      </c>
      <c r="I12663">
        <v>59.665999999999997</v>
      </c>
      <c r="J12663">
        <v>10.792</v>
      </c>
      <c r="L12663" t="s">
        <v>2389</v>
      </c>
      <c r="M12663">
        <v>2004</v>
      </c>
      <c r="N12663" t="s">
        <v>2252</v>
      </c>
      <c r="O12663" t="s">
        <v>2539</v>
      </c>
      <c r="P12663" s="64">
        <v>38175</v>
      </c>
      <c r="Q12663">
        <v>2</v>
      </c>
      <c r="R12663">
        <v>0</v>
      </c>
      <c r="S12663">
        <v>14</v>
      </c>
      <c r="T12663">
        <v>18</v>
      </c>
      <c r="U12663">
        <v>18</v>
      </c>
      <c r="V12663">
        <v>24</v>
      </c>
      <c r="W12663">
        <v>0</v>
      </c>
      <c r="X12663" t="s">
        <v>2936</v>
      </c>
      <c r="Y12663">
        <v>1.069</v>
      </c>
      <c r="Z12663">
        <v>84</v>
      </c>
      <c r="AA12663">
        <v>15</v>
      </c>
      <c r="AD12663" t="s">
        <v>479</v>
      </c>
      <c r="AG12663" t="s">
        <v>31</v>
      </c>
      <c r="AN12663">
        <v>15</v>
      </c>
      <c r="AO12663">
        <v>25</v>
      </c>
      <c r="AP12663">
        <v>10</v>
      </c>
      <c r="AQ12663">
        <v>14</v>
      </c>
      <c r="AY12663" t="s">
        <v>31</v>
      </c>
      <c r="AZ12663" t="s">
        <v>31</v>
      </c>
    </row>
    <row r="12664" spans="1:52">
      <c r="A12664" t="s">
        <v>2941</v>
      </c>
      <c r="B12664" t="s">
        <v>71</v>
      </c>
      <c r="C12664" t="s">
        <v>174</v>
      </c>
      <c r="D12664" t="s">
        <v>2899</v>
      </c>
      <c r="E12664" t="s">
        <v>2900</v>
      </c>
      <c r="F12664" t="s">
        <v>2942</v>
      </c>
      <c r="G12664" t="s">
        <v>2770</v>
      </c>
      <c r="I12664">
        <v>59.665999999999997</v>
      </c>
      <c r="J12664">
        <v>10.792</v>
      </c>
      <c r="L12664" t="s">
        <v>2389</v>
      </c>
      <c r="M12664">
        <v>2004</v>
      </c>
      <c r="N12664" t="s">
        <v>2252</v>
      </c>
      <c r="O12664" t="s">
        <v>2539</v>
      </c>
      <c r="P12664" s="64">
        <v>38175</v>
      </c>
      <c r="Q12664">
        <v>2</v>
      </c>
      <c r="R12664">
        <v>0</v>
      </c>
      <c r="S12664">
        <v>28</v>
      </c>
      <c r="T12664">
        <v>18</v>
      </c>
      <c r="U12664">
        <v>18</v>
      </c>
      <c r="V12664">
        <v>24</v>
      </c>
      <c r="W12664">
        <v>0</v>
      </c>
      <c r="X12664" t="s">
        <v>2936</v>
      </c>
      <c r="Y12664">
        <v>0</v>
      </c>
      <c r="Z12664">
        <v>0</v>
      </c>
      <c r="AA12664">
        <v>15</v>
      </c>
      <c r="AD12664" t="s">
        <v>479</v>
      </c>
      <c r="AG12664" t="s">
        <v>31</v>
      </c>
      <c r="AN12664">
        <v>15</v>
      </c>
      <c r="AO12664">
        <v>25</v>
      </c>
      <c r="AP12664">
        <v>10</v>
      </c>
      <c r="AQ12664">
        <v>14</v>
      </c>
      <c r="AY12664" t="s">
        <v>31</v>
      </c>
      <c r="AZ12664" t="s">
        <v>31</v>
      </c>
    </row>
    <row r="12665" spans="1:52">
      <c r="A12665" t="s">
        <v>2941</v>
      </c>
      <c r="B12665" t="s">
        <v>71</v>
      </c>
      <c r="C12665" t="s">
        <v>174</v>
      </c>
      <c r="D12665" t="s">
        <v>2899</v>
      </c>
      <c r="E12665" t="s">
        <v>2900</v>
      </c>
      <c r="F12665" t="s">
        <v>2942</v>
      </c>
      <c r="G12665" t="s">
        <v>2770</v>
      </c>
      <c r="I12665">
        <v>59.665999999999997</v>
      </c>
      <c r="J12665">
        <v>10.792</v>
      </c>
      <c r="L12665" t="s">
        <v>2389</v>
      </c>
      <c r="M12665">
        <v>2004</v>
      </c>
      <c r="N12665" t="s">
        <v>2252</v>
      </c>
      <c r="O12665" t="s">
        <v>2539</v>
      </c>
      <c r="P12665" s="64">
        <v>38175</v>
      </c>
      <c r="Q12665">
        <v>2</v>
      </c>
      <c r="R12665">
        <v>0</v>
      </c>
      <c r="S12665">
        <v>28</v>
      </c>
      <c r="T12665">
        <v>18</v>
      </c>
      <c r="U12665">
        <v>18</v>
      </c>
      <c r="V12665">
        <v>24</v>
      </c>
      <c r="W12665">
        <v>0</v>
      </c>
      <c r="X12665" t="s">
        <v>2936</v>
      </c>
      <c r="Y12665">
        <v>0</v>
      </c>
      <c r="Z12665">
        <v>7</v>
      </c>
      <c r="AA12665">
        <v>15</v>
      </c>
      <c r="AD12665" t="s">
        <v>479</v>
      </c>
      <c r="AG12665" t="s">
        <v>31</v>
      </c>
      <c r="AN12665">
        <v>15</v>
      </c>
      <c r="AO12665">
        <v>25</v>
      </c>
      <c r="AP12665">
        <v>10</v>
      </c>
      <c r="AQ12665">
        <v>14</v>
      </c>
      <c r="AY12665" t="s">
        <v>31</v>
      </c>
      <c r="AZ12665" t="s">
        <v>31</v>
      </c>
    </row>
    <row r="12666" spans="1:52">
      <c r="A12666" t="s">
        <v>2941</v>
      </c>
      <c r="B12666" t="s">
        <v>71</v>
      </c>
      <c r="C12666" t="s">
        <v>174</v>
      </c>
      <c r="D12666" t="s">
        <v>2899</v>
      </c>
      <c r="E12666" t="s">
        <v>2900</v>
      </c>
      <c r="F12666" t="s">
        <v>2942</v>
      </c>
      <c r="G12666" t="s">
        <v>2770</v>
      </c>
      <c r="I12666">
        <v>59.665999999999997</v>
      </c>
      <c r="J12666">
        <v>10.792</v>
      </c>
      <c r="L12666" t="s">
        <v>2389</v>
      </c>
      <c r="M12666">
        <v>2004</v>
      </c>
      <c r="N12666" t="s">
        <v>2252</v>
      </c>
      <c r="O12666" t="s">
        <v>2539</v>
      </c>
      <c r="P12666" s="64">
        <v>38175</v>
      </c>
      <c r="Q12666">
        <v>2</v>
      </c>
      <c r="R12666">
        <v>0</v>
      </c>
      <c r="S12666">
        <v>28</v>
      </c>
      <c r="T12666">
        <v>18</v>
      </c>
      <c r="U12666">
        <v>18</v>
      </c>
      <c r="V12666">
        <v>24</v>
      </c>
      <c r="W12666">
        <v>0</v>
      </c>
      <c r="X12666" t="s">
        <v>2936</v>
      </c>
      <c r="Y12666">
        <v>0</v>
      </c>
      <c r="Z12666">
        <v>14</v>
      </c>
      <c r="AA12666">
        <v>15</v>
      </c>
      <c r="AD12666" t="s">
        <v>479</v>
      </c>
      <c r="AG12666" t="s">
        <v>31</v>
      </c>
      <c r="AN12666">
        <v>15</v>
      </c>
      <c r="AO12666">
        <v>25</v>
      </c>
      <c r="AP12666">
        <v>10</v>
      </c>
      <c r="AQ12666">
        <v>14</v>
      </c>
      <c r="AY12666" t="s">
        <v>31</v>
      </c>
      <c r="AZ12666" t="s">
        <v>31</v>
      </c>
    </row>
    <row r="12667" spans="1:52">
      <c r="A12667" t="s">
        <v>2941</v>
      </c>
      <c r="B12667" t="s">
        <v>71</v>
      </c>
      <c r="C12667" t="s">
        <v>174</v>
      </c>
      <c r="D12667" t="s">
        <v>2899</v>
      </c>
      <c r="E12667" t="s">
        <v>2900</v>
      </c>
      <c r="F12667" t="s">
        <v>2942</v>
      </c>
      <c r="G12667" t="s">
        <v>2770</v>
      </c>
      <c r="I12667">
        <v>59.665999999999997</v>
      </c>
      <c r="J12667">
        <v>10.792</v>
      </c>
      <c r="L12667" t="s">
        <v>2389</v>
      </c>
      <c r="M12667">
        <v>2004</v>
      </c>
      <c r="N12667" t="s">
        <v>2252</v>
      </c>
      <c r="O12667" t="s">
        <v>2539</v>
      </c>
      <c r="P12667" s="64">
        <v>38175</v>
      </c>
      <c r="Q12667">
        <v>2</v>
      </c>
      <c r="R12667">
        <v>0</v>
      </c>
      <c r="S12667">
        <v>28</v>
      </c>
      <c r="T12667">
        <v>18</v>
      </c>
      <c r="U12667">
        <v>18</v>
      </c>
      <c r="V12667">
        <v>24</v>
      </c>
      <c r="W12667">
        <v>0</v>
      </c>
      <c r="X12667" t="s">
        <v>2936</v>
      </c>
      <c r="Y12667">
        <v>0</v>
      </c>
      <c r="Z12667">
        <v>21</v>
      </c>
      <c r="AA12667">
        <v>15</v>
      </c>
      <c r="AD12667" t="s">
        <v>479</v>
      </c>
      <c r="AG12667" t="s">
        <v>31</v>
      </c>
      <c r="AN12667">
        <v>15</v>
      </c>
      <c r="AO12667">
        <v>25</v>
      </c>
      <c r="AP12667">
        <v>10</v>
      </c>
      <c r="AQ12667">
        <v>14</v>
      </c>
      <c r="AY12667" t="s">
        <v>31</v>
      </c>
      <c r="AZ12667" t="s">
        <v>31</v>
      </c>
    </row>
    <row r="12668" spans="1:52">
      <c r="A12668" t="s">
        <v>2941</v>
      </c>
      <c r="B12668" t="s">
        <v>71</v>
      </c>
      <c r="C12668" t="s">
        <v>174</v>
      </c>
      <c r="D12668" t="s">
        <v>2899</v>
      </c>
      <c r="E12668" t="s">
        <v>2900</v>
      </c>
      <c r="F12668" t="s">
        <v>2942</v>
      </c>
      <c r="G12668" t="s">
        <v>2770</v>
      </c>
      <c r="I12668">
        <v>59.665999999999997</v>
      </c>
      <c r="J12668">
        <v>10.792</v>
      </c>
      <c r="L12668" t="s">
        <v>2389</v>
      </c>
      <c r="M12668">
        <v>2004</v>
      </c>
      <c r="N12668" t="s">
        <v>2252</v>
      </c>
      <c r="O12668" t="s">
        <v>2539</v>
      </c>
      <c r="P12668" s="64">
        <v>38175</v>
      </c>
      <c r="Q12668">
        <v>2</v>
      </c>
      <c r="R12668">
        <v>0</v>
      </c>
      <c r="S12668">
        <v>28</v>
      </c>
      <c r="T12668">
        <v>18</v>
      </c>
      <c r="U12668">
        <v>18</v>
      </c>
      <c r="V12668">
        <v>24</v>
      </c>
      <c r="W12668">
        <v>0</v>
      </c>
      <c r="X12668" t="s">
        <v>2936</v>
      </c>
      <c r="Y12668">
        <v>0</v>
      </c>
      <c r="Z12668">
        <v>28</v>
      </c>
      <c r="AA12668">
        <v>15</v>
      </c>
      <c r="AD12668" t="s">
        <v>479</v>
      </c>
      <c r="AG12668" t="s">
        <v>31</v>
      </c>
      <c r="AN12668">
        <v>15</v>
      </c>
      <c r="AO12668">
        <v>25</v>
      </c>
      <c r="AP12668">
        <v>10</v>
      </c>
      <c r="AQ12668">
        <v>14</v>
      </c>
      <c r="AY12668" t="s">
        <v>31</v>
      </c>
      <c r="AZ12668" t="s">
        <v>31</v>
      </c>
    </row>
    <row r="12669" spans="1:52">
      <c r="A12669" t="s">
        <v>2941</v>
      </c>
      <c r="B12669" t="s">
        <v>71</v>
      </c>
      <c r="C12669" t="s">
        <v>174</v>
      </c>
      <c r="D12669" t="s">
        <v>2899</v>
      </c>
      <c r="E12669" t="s">
        <v>2900</v>
      </c>
      <c r="F12669" t="s">
        <v>2942</v>
      </c>
      <c r="G12669" t="s">
        <v>2770</v>
      </c>
      <c r="I12669">
        <v>59.665999999999997</v>
      </c>
      <c r="J12669">
        <v>10.792</v>
      </c>
      <c r="L12669" t="s">
        <v>2389</v>
      </c>
      <c r="M12669">
        <v>2004</v>
      </c>
      <c r="N12669" t="s">
        <v>2252</v>
      </c>
      <c r="O12669" t="s">
        <v>2539</v>
      </c>
      <c r="P12669" s="64">
        <v>38175</v>
      </c>
      <c r="Q12669">
        <v>2</v>
      </c>
      <c r="R12669">
        <v>0</v>
      </c>
      <c r="S12669">
        <v>28</v>
      </c>
      <c r="T12669">
        <v>18</v>
      </c>
      <c r="U12669">
        <v>18</v>
      </c>
      <c r="V12669">
        <v>24</v>
      </c>
      <c r="W12669">
        <v>0</v>
      </c>
      <c r="X12669" t="s">
        <v>2936</v>
      </c>
      <c r="Y12669">
        <v>0</v>
      </c>
      <c r="Z12669">
        <v>35</v>
      </c>
      <c r="AA12669">
        <v>15</v>
      </c>
      <c r="AD12669" t="s">
        <v>479</v>
      </c>
      <c r="AG12669" t="s">
        <v>31</v>
      </c>
      <c r="AN12669">
        <v>15</v>
      </c>
      <c r="AO12669">
        <v>25</v>
      </c>
      <c r="AP12669">
        <v>10</v>
      </c>
      <c r="AQ12669">
        <v>14</v>
      </c>
      <c r="AY12669" t="s">
        <v>31</v>
      </c>
      <c r="AZ12669" t="s">
        <v>31</v>
      </c>
    </row>
    <row r="12670" spans="1:52">
      <c r="A12670" t="s">
        <v>2941</v>
      </c>
      <c r="B12670" t="s">
        <v>71</v>
      </c>
      <c r="C12670" t="s">
        <v>174</v>
      </c>
      <c r="D12670" t="s">
        <v>2899</v>
      </c>
      <c r="E12670" t="s">
        <v>2900</v>
      </c>
      <c r="F12670" t="s">
        <v>2942</v>
      </c>
      <c r="G12670" t="s">
        <v>2770</v>
      </c>
      <c r="I12670">
        <v>59.665999999999997</v>
      </c>
      <c r="J12670">
        <v>10.792</v>
      </c>
      <c r="L12670" t="s">
        <v>2389</v>
      </c>
      <c r="M12670">
        <v>2004</v>
      </c>
      <c r="N12670" t="s">
        <v>2252</v>
      </c>
      <c r="O12670" t="s">
        <v>2539</v>
      </c>
      <c r="P12670" s="64">
        <v>38175</v>
      </c>
      <c r="Q12670">
        <v>2</v>
      </c>
      <c r="R12670">
        <v>0</v>
      </c>
      <c r="S12670">
        <v>28</v>
      </c>
      <c r="T12670">
        <v>18</v>
      </c>
      <c r="U12670">
        <v>18</v>
      </c>
      <c r="V12670">
        <v>24</v>
      </c>
      <c r="W12670">
        <v>0</v>
      </c>
      <c r="X12670" t="s">
        <v>2936</v>
      </c>
      <c r="Y12670">
        <v>0</v>
      </c>
      <c r="Z12670">
        <v>42</v>
      </c>
      <c r="AA12670">
        <v>15</v>
      </c>
      <c r="AD12670" t="s">
        <v>479</v>
      </c>
      <c r="AG12670" t="s">
        <v>31</v>
      </c>
      <c r="AN12670">
        <v>15</v>
      </c>
      <c r="AO12670">
        <v>25</v>
      </c>
      <c r="AP12670">
        <v>10</v>
      </c>
      <c r="AQ12670">
        <v>14</v>
      </c>
      <c r="AY12670" t="s">
        <v>31</v>
      </c>
      <c r="AZ12670" t="s">
        <v>31</v>
      </c>
    </row>
    <row r="12671" spans="1:52">
      <c r="A12671" t="s">
        <v>2941</v>
      </c>
      <c r="B12671" t="s">
        <v>71</v>
      </c>
      <c r="C12671" t="s">
        <v>174</v>
      </c>
      <c r="D12671" t="s">
        <v>2899</v>
      </c>
      <c r="E12671" t="s">
        <v>2900</v>
      </c>
      <c r="F12671" t="s">
        <v>2942</v>
      </c>
      <c r="G12671" t="s">
        <v>2770</v>
      </c>
      <c r="I12671">
        <v>59.665999999999997</v>
      </c>
      <c r="J12671">
        <v>10.792</v>
      </c>
      <c r="L12671" t="s">
        <v>2389</v>
      </c>
      <c r="M12671">
        <v>2004</v>
      </c>
      <c r="N12671" t="s">
        <v>2252</v>
      </c>
      <c r="O12671" t="s">
        <v>2539</v>
      </c>
      <c r="P12671" s="64">
        <v>38175</v>
      </c>
      <c r="Q12671">
        <v>2</v>
      </c>
      <c r="R12671">
        <v>0</v>
      </c>
      <c r="S12671">
        <v>28</v>
      </c>
      <c r="T12671">
        <v>18</v>
      </c>
      <c r="U12671">
        <v>18</v>
      </c>
      <c r="V12671">
        <v>24</v>
      </c>
      <c r="W12671">
        <v>0</v>
      </c>
      <c r="X12671" t="s">
        <v>2936</v>
      </c>
      <c r="Y12671">
        <v>0</v>
      </c>
      <c r="Z12671">
        <v>49</v>
      </c>
      <c r="AA12671">
        <v>15</v>
      </c>
      <c r="AD12671" t="s">
        <v>479</v>
      </c>
      <c r="AG12671" t="s">
        <v>31</v>
      </c>
      <c r="AN12671">
        <v>15</v>
      </c>
      <c r="AO12671">
        <v>25</v>
      </c>
      <c r="AP12671">
        <v>10</v>
      </c>
      <c r="AQ12671">
        <v>14</v>
      </c>
      <c r="AY12671" t="s">
        <v>31</v>
      </c>
      <c r="AZ12671" t="s">
        <v>31</v>
      </c>
    </row>
    <row r="12672" spans="1:52">
      <c r="A12672" t="s">
        <v>2941</v>
      </c>
      <c r="B12672" t="s">
        <v>71</v>
      </c>
      <c r="C12672" t="s">
        <v>174</v>
      </c>
      <c r="D12672" t="s">
        <v>2899</v>
      </c>
      <c r="E12672" t="s">
        <v>2900</v>
      </c>
      <c r="F12672" t="s">
        <v>2942</v>
      </c>
      <c r="G12672" t="s">
        <v>2770</v>
      </c>
      <c r="I12672">
        <v>59.665999999999997</v>
      </c>
      <c r="J12672">
        <v>10.792</v>
      </c>
      <c r="L12672" t="s">
        <v>2389</v>
      </c>
      <c r="M12672">
        <v>2004</v>
      </c>
      <c r="N12672" t="s">
        <v>2252</v>
      </c>
      <c r="O12672" t="s">
        <v>2539</v>
      </c>
      <c r="P12672" s="64">
        <v>38175</v>
      </c>
      <c r="Q12672">
        <v>2</v>
      </c>
      <c r="R12672">
        <v>0</v>
      </c>
      <c r="S12672">
        <v>28</v>
      </c>
      <c r="T12672">
        <v>18</v>
      </c>
      <c r="U12672">
        <v>18</v>
      </c>
      <c r="V12672">
        <v>24</v>
      </c>
      <c r="W12672">
        <v>0</v>
      </c>
      <c r="X12672" t="s">
        <v>2936</v>
      </c>
      <c r="Y12672">
        <v>1</v>
      </c>
      <c r="Z12672">
        <v>56</v>
      </c>
      <c r="AA12672">
        <v>15</v>
      </c>
      <c r="AD12672" t="s">
        <v>479</v>
      </c>
      <c r="AG12672" t="s">
        <v>31</v>
      </c>
      <c r="AN12672">
        <v>15</v>
      </c>
      <c r="AO12672">
        <v>25</v>
      </c>
      <c r="AP12672">
        <v>10</v>
      </c>
      <c r="AQ12672">
        <v>14</v>
      </c>
      <c r="AY12672" t="s">
        <v>31</v>
      </c>
      <c r="AZ12672" t="s">
        <v>31</v>
      </c>
    </row>
    <row r="12673" spans="1:52">
      <c r="A12673" t="s">
        <v>2941</v>
      </c>
      <c r="B12673" t="s">
        <v>71</v>
      </c>
      <c r="C12673" t="s">
        <v>174</v>
      </c>
      <c r="D12673" t="s">
        <v>2899</v>
      </c>
      <c r="E12673" t="s">
        <v>2900</v>
      </c>
      <c r="F12673" t="s">
        <v>2942</v>
      </c>
      <c r="G12673" t="s">
        <v>2770</v>
      </c>
      <c r="I12673">
        <v>59.665999999999997</v>
      </c>
      <c r="J12673">
        <v>10.792</v>
      </c>
      <c r="L12673" t="s">
        <v>2389</v>
      </c>
      <c r="M12673">
        <v>2004</v>
      </c>
      <c r="N12673" t="s">
        <v>2252</v>
      </c>
      <c r="O12673" t="s">
        <v>2539</v>
      </c>
      <c r="P12673" s="64">
        <v>38175</v>
      </c>
      <c r="Q12673">
        <v>2</v>
      </c>
      <c r="R12673">
        <v>0</v>
      </c>
      <c r="S12673">
        <v>28</v>
      </c>
      <c r="T12673">
        <v>18</v>
      </c>
      <c r="U12673">
        <v>18</v>
      </c>
      <c r="V12673">
        <v>24</v>
      </c>
      <c r="W12673">
        <v>0</v>
      </c>
      <c r="X12673" t="s">
        <v>2936</v>
      </c>
      <c r="Y12673">
        <v>1</v>
      </c>
      <c r="Z12673">
        <v>63</v>
      </c>
      <c r="AA12673">
        <v>15</v>
      </c>
      <c r="AD12673" t="s">
        <v>479</v>
      </c>
      <c r="AG12673" t="s">
        <v>31</v>
      </c>
      <c r="AN12673">
        <v>15</v>
      </c>
      <c r="AO12673">
        <v>25</v>
      </c>
      <c r="AP12673">
        <v>10</v>
      </c>
      <c r="AQ12673">
        <v>14</v>
      </c>
      <c r="AY12673" t="s">
        <v>31</v>
      </c>
      <c r="AZ12673" t="s">
        <v>31</v>
      </c>
    </row>
    <row r="12674" spans="1:52">
      <c r="A12674" t="s">
        <v>2941</v>
      </c>
      <c r="B12674" t="s">
        <v>71</v>
      </c>
      <c r="C12674" t="s">
        <v>174</v>
      </c>
      <c r="D12674" t="s">
        <v>2899</v>
      </c>
      <c r="E12674" t="s">
        <v>2900</v>
      </c>
      <c r="F12674" t="s">
        <v>2942</v>
      </c>
      <c r="G12674" t="s">
        <v>2770</v>
      </c>
      <c r="I12674">
        <v>59.665999999999997</v>
      </c>
      <c r="J12674">
        <v>10.792</v>
      </c>
      <c r="L12674" t="s">
        <v>2389</v>
      </c>
      <c r="M12674">
        <v>2004</v>
      </c>
      <c r="N12674" t="s">
        <v>2252</v>
      </c>
      <c r="O12674" t="s">
        <v>2539</v>
      </c>
      <c r="P12674" s="64">
        <v>38175</v>
      </c>
      <c r="Q12674">
        <v>2</v>
      </c>
      <c r="R12674">
        <v>0</v>
      </c>
      <c r="S12674">
        <v>28</v>
      </c>
      <c r="T12674">
        <v>18</v>
      </c>
      <c r="U12674">
        <v>18</v>
      </c>
      <c r="V12674">
        <v>24</v>
      </c>
      <c r="W12674">
        <v>0</v>
      </c>
      <c r="X12674" t="s">
        <v>2936</v>
      </c>
      <c r="Y12674">
        <v>1</v>
      </c>
      <c r="Z12674">
        <v>70</v>
      </c>
      <c r="AA12674">
        <v>15</v>
      </c>
      <c r="AD12674" t="s">
        <v>479</v>
      </c>
      <c r="AG12674" t="s">
        <v>31</v>
      </c>
      <c r="AN12674">
        <v>15</v>
      </c>
      <c r="AO12674">
        <v>25</v>
      </c>
      <c r="AP12674">
        <v>10</v>
      </c>
      <c r="AQ12674">
        <v>14</v>
      </c>
      <c r="AY12674" t="s">
        <v>31</v>
      </c>
      <c r="AZ12674" t="s">
        <v>31</v>
      </c>
    </row>
    <row r="12675" spans="1:52">
      <c r="A12675" t="s">
        <v>2941</v>
      </c>
      <c r="B12675" t="s">
        <v>71</v>
      </c>
      <c r="C12675" t="s">
        <v>174</v>
      </c>
      <c r="D12675" t="s">
        <v>2899</v>
      </c>
      <c r="E12675" t="s">
        <v>2900</v>
      </c>
      <c r="F12675" t="s">
        <v>2942</v>
      </c>
      <c r="G12675" t="s">
        <v>2770</v>
      </c>
      <c r="I12675">
        <v>59.665999999999997</v>
      </c>
      <c r="J12675">
        <v>10.792</v>
      </c>
      <c r="L12675" t="s">
        <v>2389</v>
      </c>
      <c r="M12675">
        <v>2004</v>
      </c>
      <c r="N12675" t="s">
        <v>2252</v>
      </c>
      <c r="O12675" t="s">
        <v>2539</v>
      </c>
      <c r="P12675" s="64">
        <v>38175</v>
      </c>
      <c r="Q12675">
        <v>2</v>
      </c>
      <c r="R12675">
        <v>0</v>
      </c>
      <c r="S12675">
        <v>28</v>
      </c>
      <c r="T12675">
        <v>18</v>
      </c>
      <c r="U12675">
        <v>18</v>
      </c>
      <c r="V12675">
        <v>24</v>
      </c>
      <c r="W12675">
        <v>0</v>
      </c>
      <c r="X12675" t="s">
        <v>2936</v>
      </c>
      <c r="Y12675">
        <v>1</v>
      </c>
      <c r="Z12675">
        <v>77</v>
      </c>
      <c r="AA12675">
        <v>15</v>
      </c>
      <c r="AD12675" t="s">
        <v>479</v>
      </c>
      <c r="AG12675" t="s">
        <v>31</v>
      </c>
      <c r="AN12675">
        <v>15</v>
      </c>
      <c r="AO12675">
        <v>25</v>
      </c>
      <c r="AP12675">
        <v>10</v>
      </c>
      <c r="AQ12675">
        <v>14</v>
      </c>
      <c r="AY12675" t="s">
        <v>31</v>
      </c>
      <c r="AZ12675" t="s">
        <v>31</v>
      </c>
    </row>
    <row r="12676" spans="1:52">
      <c r="A12676" t="s">
        <v>2941</v>
      </c>
      <c r="B12676" t="s">
        <v>71</v>
      </c>
      <c r="C12676" t="s">
        <v>174</v>
      </c>
      <c r="D12676" t="s">
        <v>2899</v>
      </c>
      <c r="E12676" t="s">
        <v>2900</v>
      </c>
      <c r="F12676" t="s">
        <v>2942</v>
      </c>
      <c r="G12676" t="s">
        <v>2770</v>
      </c>
      <c r="I12676">
        <v>59.665999999999997</v>
      </c>
      <c r="J12676">
        <v>10.792</v>
      </c>
      <c r="L12676" t="s">
        <v>2389</v>
      </c>
      <c r="M12676">
        <v>2004</v>
      </c>
      <c r="N12676" t="s">
        <v>2252</v>
      </c>
      <c r="O12676" t="s">
        <v>2539</v>
      </c>
      <c r="P12676" s="64">
        <v>38175</v>
      </c>
      <c r="Q12676">
        <v>2</v>
      </c>
      <c r="R12676">
        <v>0</v>
      </c>
      <c r="S12676">
        <v>28</v>
      </c>
      <c r="T12676">
        <v>18</v>
      </c>
      <c r="U12676">
        <v>18</v>
      </c>
      <c r="V12676">
        <v>24</v>
      </c>
      <c r="W12676">
        <v>0</v>
      </c>
      <c r="X12676" t="s">
        <v>2936</v>
      </c>
      <c r="Y12676">
        <v>1</v>
      </c>
      <c r="Z12676">
        <v>84</v>
      </c>
      <c r="AA12676">
        <v>15</v>
      </c>
      <c r="AD12676" t="s">
        <v>479</v>
      </c>
      <c r="AG12676" t="s">
        <v>31</v>
      </c>
      <c r="AN12676">
        <v>15</v>
      </c>
      <c r="AO12676">
        <v>25</v>
      </c>
      <c r="AP12676">
        <v>10</v>
      </c>
      <c r="AQ12676">
        <v>14</v>
      </c>
      <c r="AY12676" t="s">
        <v>31</v>
      </c>
      <c r="AZ12676" t="s">
        <v>31</v>
      </c>
    </row>
    <row r="12677" spans="1:52">
      <c r="A12677" t="s">
        <v>2941</v>
      </c>
      <c r="B12677" t="s">
        <v>71</v>
      </c>
      <c r="C12677" t="s">
        <v>174</v>
      </c>
      <c r="D12677" t="s">
        <v>2899</v>
      </c>
      <c r="E12677" t="s">
        <v>2900</v>
      </c>
      <c r="F12677" t="s">
        <v>2942</v>
      </c>
      <c r="G12677" t="s">
        <v>2770</v>
      </c>
      <c r="I12677">
        <v>59.665999999999997</v>
      </c>
      <c r="J12677">
        <v>10.792</v>
      </c>
      <c r="L12677" t="s">
        <v>2389</v>
      </c>
      <c r="M12677">
        <v>2004</v>
      </c>
      <c r="N12677" t="s">
        <v>2252</v>
      </c>
      <c r="O12677" t="s">
        <v>2539</v>
      </c>
      <c r="P12677" s="64">
        <v>38175</v>
      </c>
      <c r="Q12677">
        <v>2</v>
      </c>
      <c r="R12677">
        <v>0</v>
      </c>
      <c r="S12677">
        <v>42</v>
      </c>
      <c r="T12677">
        <v>18</v>
      </c>
      <c r="U12677">
        <v>18</v>
      </c>
      <c r="V12677">
        <v>24</v>
      </c>
      <c r="W12677">
        <v>0</v>
      </c>
      <c r="X12677" t="s">
        <v>2936</v>
      </c>
      <c r="Y12677">
        <v>0</v>
      </c>
      <c r="Z12677">
        <v>0</v>
      </c>
      <c r="AA12677">
        <v>15</v>
      </c>
      <c r="AD12677" t="s">
        <v>479</v>
      </c>
      <c r="AG12677" t="s">
        <v>31</v>
      </c>
      <c r="AN12677">
        <v>15</v>
      </c>
      <c r="AO12677">
        <v>25</v>
      </c>
      <c r="AP12677">
        <v>10</v>
      </c>
      <c r="AQ12677">
        <v>14</v>
      </c>
      <c r="AY12677" t="s">
        <v>31</v>
      </c>
      <c r="AZ12677" t="s">
        <v>31</v>
      </c>
    </row>
    <row r="12678" spans="1:52">
      <c r="A12678" t="s">
        <v>2941</v>
      </c>
      <c r="B12678" t="s">
        <v>71</v>
      </c>
      <c r="C12678" t="s">
        <v>174</v>
      </c>
      <c r="D12678" t="s">
        <v>2899</v>
      </c>
      <c r="E12678" t="s">
        <v>2900</v>
      </c>
      <c r="F12678" t="s">
        <v>2942</v>
      </c>
      <c r="G12678" t="s">
        <v>2770</v>
      </c>
      <c r="I12678">
        <v>59.665999999999997</v>
      </c>
      <c r="J12678">
        <v>10.792</v>
      </c>
      <c r="L12678" t="s">
        <v>2389</v>
      </c>
      <c r="M12678">
        <v>2004</v>
      </c>
      <c r="N12678" t="s">
        <v>2252</v>
      </c>
      <c r="O12678" t="s">
        <v>2539</v>
      </c>
      <c r="P12678" s="64">
        <v>38175</v>
      </c>
      <c r="Q12678">
        <v>2</v>
      </c>
      <c r="R12678">
        <v>0</v>
      </c>
      <c r="S12678">
        <v>42</v>
      </c>
      <c r="T12678">
        <v>18</v>
      </c>
      <c r="U12678">
        <v>18</v>
      </c>
      <c r="V12678">
        <v>24</v>
      </c>
      <c r="W12678">
        <v>0</v>
      </c>
      <c r="X12678" t="s">
        <v>2936</v>
      </c>
      <c r="Y12678">
        <v>0</v>
      </c>
      <c r="Z12678">
        <v>7</v>
      </c>
      <c r="AA12678">
        <v>15</v>
      </c>
      <c r="AD12678" t="s">
        <v>479</v>
      </c>
      <c r="AG12678" t="s">
        <v>31</v>
      </c>
      <c r="AN12678">
        <v>15</v>
      </c>
      <c r="AO12678">
        <v>25</v>
      </c>
      <c r="AP12678">
        <v>10</v>
      </c>
      <c r="AQ12678">
        <v>14</v>
      </c>
      <c r="AY12678" t="s">
        <v>31</v>
      </c>
      <c r="AZ12678" t="s">
        <v>31</v>
      </c>
    </row>
    <row r="12679" spans="1:52">
      <c r="A12679" t="s">
        <v>2941</v>
      </c>
      <c r="B12679" t="s">
        <v>71</v>
      </c>
      <c r="C12679" t="s">
        <v>174</v>
      </c>
      <c r="D12679" t="s">
        <v>2899</v>
      </c>
      <c r="E12679" t="s">
        <v>2900</v>
      </c>
      <c r="F12679" t="s">
        <v>2942</v>
      </c>
      <c r="G12679" t="s">
        <v>2770</v>
      </c>
      <c r="I12679">
        <v>59.665999999999997</v>
      </c>
      <c r="J12679">
        <v>10.792</v>
      </c>
      <c r="L12679" t="s">
        <v>2389</v>
      </c>
      <c r="M12679">
        <v>2004</v>
      </c>
      <c r="N12679" t="s">
        <v>2252</v>
      </c>
      <c r="O12679" t="s">
        <v>2539</v>
      </c>
      <c r="P12679" s="64">
        <v>38175</v>
      </c>
      <c r="Q12679">
        <v>2</v>
      </c>
      <c r="R12679">
        <v>0</v>
      </c>
      <c r="S12679">
        <v>42</v>
      </c>
      <c r="T12679">
        <v>18</v>
      </c>
      <c r="U12679">
        <v>18</v>
      </c>
      <c r="V12679">
        <v>24</v>
      </c>
      <c r="W12679">
        <v>0</v>
      </c>
      <c r="X12679" t="s">
        <v>2936</v>
      </c>
      <c r="Y12679">
        <v>0</v>
      </c>
      <c r="Z12679">
        <v>14</v>
      </c>
      <c r="AA12679">
        <v>15</v>
      </c>
      <c r="AD12679" t="s">
        <v>479</v>
      </c>
      <c r="AG12679" t="s">
        <v>31</v>
      </c>
      <c r="AN12679">
        <v>15</v>
      </c>
      <c r="AO12679">
        <v>25</v>
      </c>
      <c r="AP12679">
        <v>10</v>
      </c>
      <c r="AQ12679">
        <v>14</v>
      </c>
      <c r="AY12679" t="s">
        <v>31</v>
      </c>
      <c r="AZ12679" t="s">
        <v>31</v>
      </c>
    </row>
    <row r="12680" spans="1:52">
      <c r="A12680" t="s">
        <v>2941</v>
      </c>
      <c r="B12680" t="s">
        <v>71</v>
      </c>
      <c r="C12680" t="s">
        <v>174</v>
      </c>
      <c r="D12680" t="s">
        <v>2899</v>
      </c>
      <c r="E12680" t="s">
        <v>2900</v>
      </c>
      <c r="F12680" t="s">
        <v>2942</v>
      </c>
      <c r="G12680" t="s">
        <v>2770</v>
      </c>
      <c r="I12680">
        <v>59.665999999999997</v>
      </c>
      <c r="J12680">
        <v>10.792</v>
      </c>
      <c r="L12680" t="s">
        <v>2389</v>
      </c>
      <c r="M12680">
        <v>2004</v>
      </c>
      <c r="N12680" t="s">
        <v>2252</v>
      </c>
      <c r="O12680" t="s">
        <v>2539</v>
      </c>
      <c r="P12680" s="64">
        <v>38175</v>
      </c>
      <c r="Q12680">
        <v>2</v>
      </c>
      <c r="R12680">
        <v>0</v>
      </c>
      <c r="S12680">
        <v>42</v>
      </c>
      <c r="T12680">
        <v>18</v>
      </c>
      <c r="U12680">
        <v>18</v>
      </c>
      <c r="V12680">
        <v>24</v>
      </c>
      <c r="W12680">
        <v>0</v>
      </c>
      <c r="X12680" t="s">
        <v>2936</v>
      </c>
      <c r="Y12680">
        <v>0</v>
      </c>
      <c r="Z12680">
        <v>21</v>
      </c>
      <c r="AA12680">
        <v>15</v>
      </c>
      <c r="AD12680" t="s">
        <v>479</v>
      </c>
      <c r="AG12680" t="s">
        <v>31</v>
      </c>
      <c r="AN12680">
        <v>15</v>
      </c>
      <c r="AO12680">
        <v>25</v>
      </c>
      <c r="AP12680">
        <v>10</v>
      </c>
      <c r="AQ12680">
        <v>14</v>
      </c>
      <c r="AY12680" t="s">
        <v>31</v>
      </c>
      <c r="AZ12680" t="s">
        <v>31</v>
      </c>
    </row>
    <row r="12681" spans="1:52">
      <c r="A12681" t="s">
        <v>2941</v>
      </c>
      <c r="B12681" t="s">
        <v>71</v>
      </c>
      <c r="C12681" t="s">
        <v>174</v>
      </c>
      <c r="D12681" t="s">
        <v>2899</v>
      </c>
      <c r="E12681" t="s">
        <v>2900</v>
      </c>
      <c r="F12681" t="s">
        <v>2942</v>
      </c>
      <c r="G12681" t="s">
        <v>2770</v>
      </c>
      <c r="I12681">
        <v>59.665999999999997</v>
      </c>
      <c r="J12681">
        <v>10.792</v>
      </c>
      <c r="L12681" t="s">
        <v>2389</v>
      </c>
      <c r="M12681">
        <v>2004</v>
      </c>
      <c r="N12681" t="s">
        <v>2252</v>
      </c>
      <c r="O12681" t="s">
        <v>2539</v>
      </c>
      <c r="P12681" s="64">
        <v>38175</v>
      </c>
      <c r="Q12681">
        <v>2</v>
      </c>
      <c r="R12681">
        <v>0</v>
      </c>
      <c r="S12681">
        <v>42</v>
      </c>
      <c r="T12681">
        <v>18</v>
      </c>
      <c r="U12681">
        <v>18</v>
      </c>
      <c r="V12681">
        <v>24</v>
      </c>
      <c r="W12681">
        <v>0</v>
      </c>
      <c r="X12681" t="s">
        <v>2936</v>
      </c>
      <c r="Y12681">
        <v>0</v>
      </c>
      <c r="Z12681">
        <v>28</v>
      </c>
      <c r="AA12681">
        <v>15</v>
      </c>
      <c r="AD12681" t="s">
        <v>479</v>
      </c>
      <c r="AG12681" t="s">
        <v>31</v>
      </c>
      <c r="AN12681">
        <v>15</v>
      </c>
      <c r="AO12681">
        <v>25</v>
      </c>
      <c r="AP12681">
        <v>10</v>
      </c>
      <c r="AQ12681">
        <v>14</v>
      </c>
      <c r="AY12681" t="s">
        <v>31</v>
      </c>
      <c r="AZ12681" t="s">
        <v>31</v>
      </c>
    </row>
    <row r="12682" spans="1:52">
      <c r="A12682" t="s">
        <v>2941</v>
      </c>
      <c r="B12682" t="s">
        <v>71</v>
      </c>
      <c r="C12682" t="s">
        <v>174</v>
      </c>
      <c r="D12682" t="s">
        <v>2899</v>
      </c>
      <c r="E12682" t="s">
        <v>2900</v>
      </c>
      <c r="F12682" t="s">
        <v>2942</v>
      </c>
      <c r="G12682" t="s">
        <v>2770</v>
      </c>
      <c r="I12682">
        <v>59.665999999999997</v>
      </c>
      <c r="J12682">
        <v>10.792</v>
      </c>
      <c r="L12682" t="s">
        <v>2389</v>
      </c>
      <c r="M12682">
        <v>2004</v>
      </c>
      <c r="N12682" t="s">
        <v>2252</v>
      </c>
      <c r="O12682" t="s">
        <v>2539</v>
      </c>
      <c r="P12682" s="64">
        <v>38175</v>
      </c>
      <c r="Q12682">
        <v>2</v>
      </c>
      <c r="R12682">
        <v>0</v>
      </c>
      <c r="S12682">
        <v>42</v>
      </c>
      <c r="T12682">
        <v>18</v>
      </c>
      <c r="U12682">
        <v>18</v>
      </c>
      <c r="V12682">
        <v>24</v>
      </c>
      <c r="W12682">
        <v>0</v>
      </c>
      <c r="X12682" t="s">
        <v>2936</v>
      </c>
      <c r="Y12682">
        <v>0</v>
      </c>
      <c r="Z12682">
        <v>35</v>
      </c>
      <c r="AA12682">
        <v>15</v>
      </c>
      <c r="AD12682" t="s">
        <v>479</v>
      </c>
      <c r="AG12682" t="s">
        <v>31</v>
      </c>
      <c r="AN12682">
        <v>15</v>
      </c>
      <c r="AO12682">
        <v>25</v>
      </c>
      <c r="AP12682">
        <v>10</v>
      </c>
      <c r="AQ12682">
        <v>14</v>
      </c>
      <c r="AY12682" t="s">
        <v>31</v>
      </c>
      <c r="AZ12682" t="s">
        <v>31</v>
      </c>
    </row>
    <row r="12683" spans="1:52">
      <c r="A12683" t="s">
        <v>2941</v>
      </c>
      <c r="B12683" t="s">
        <v>71</v>
      </c>
      <c r="C12683" t="s">
        <v>174</v>
      </c>
      <c r="D12683" t="s">
        <v>2899</v>
      </c>
      <c r="E12683" t="s">
        <v>2900</v>
      </c>
      <c r="F12683" t="s">
        <v>2942</v>
      </c>
      <c r="G12683" t="s">
        <v>2770</v>
      </c>
      <c r="I12683">
        <v>59.665999999999997</v>
      </c>
      <c r="J12683">
        <v>10.792</v>
      </c>
      <c r="L12683" t="s">
        <v>2389</v>
      </c>
      <c r="M12683">
        <v>2004</v>
      </c>
      <c r="N12683" t="s">
        <v>2252</v>
      </c>
      <c r="O12683" t="s">
        <v>2539</v>
      </c>
      <c r="P12683" s="64">
        <v>38175</v>
      </c>
      <c r="Q12683">
        <v>2</v>
      </c>
      <c r="R12683">
        <v>0</v>
      </c>
      <c r="S12683">
        <v>42</v>
      </c>
      <c r="T12683">
        <v>18</v>
      </c>
      <c r="U12683">
        <v>18</v>
      </c>
      <c r="V12683">
        <v>24</v>
      </c>
      <c r="W12683">
        <v>0</v>
      </c>
      <c r="X12683" t="s">
        <v>2936</v>
      </c>
      <c r="Y12683">
        <v>0</v>
      </c>
      <c r="Z12683">
        <v>42</v>
      </c>
      <c r="AA12683">
        <v>15</v>
      </c>
      <c r="AD12683" t="s">
        <v>479</v>
      </c>
      <c r="AG12683" t="s">
        <v>31</v>
      </c>
      <c r="AN12683">
        <v>15</v>
      </c>
      <c r="AO12683">
        <v>25</v>
      </c>
      <c r="AP12683">
        <v>10</v>
      </c>
      <c r="AQ12683">
        <v>14</v>
      </c>
      <c r="AY12683" t="s">
        <v>31</v>
      </c>
      <c r="AZ12683" t="s">
        <v>31</v>
      </c>
    </row>
    <row r="12684" spans="1:52">
      <c r="A12684" t="s">
        <v>2941</v>
      </c>
      <c r="B12684" t="s">
        <v>71</v>
      </c>
      <c r="C12684" t="s">
        <v>174</v>
      </c>
      <c r="D12684" t="s">
        <v>2899</v>
      </c>
      <c r="E12684" t="s">
        <v>2900</v>
      </c>
      <c r="F12684" t="s">
        <v>2942</v>
      </c>
      <c r="G12684" t="s">
        <v>2770</v>
      </c>
      <c r="I12684">
        <v>59.665999999999997</v>
      </c>
      <c r="J12684">
        <v>10.792</v>
      </c>
      <c r="L12684" t="s">
        <v>2389</v>
      </c>
      <c r="M12684">
        <v>2004</v>
      </c>
      <c r="N12684" t="s">
        <v>2252</v>
      </c>
      <c r="O12684" t="s">
        <v>2539</v>
      </c>
      <c r="P12684" s="64">
        <v>38175</v>
      </c>
      <c r="Q12684">
        <v>2</v>
      </c>
      <c r="R12684">
        <v>0</v>
      </c>
      <c r="S12684">
        <v>42</v>
      </c>
      <c r="T12684">
        <v>18</v>
      </c>
      <c r="U12684">
        <v>18</v>
      </c>
      <c r="V12684">
        <v>24</v>
      </c>
      <c r="W12684">
        <v>0</v>
      </c>
      <c r="X12684" t="s">
        <v>2936</v>
      </c>
      <c r="Y12684">
        <v>0</v>
      </c>
      <c r="Z12684">
        <v>49</v>
      </c>
      <c r="AA12684">
        <v>15</v>
      </c>
      <c r="AD12684" t="s">
        <v>479</v>
      </c>
      <c r="AG12684" t="s">
        <v>31</v>
      </c>
      <c r="AN12684">
        <v>15</v>
      </c>
      <c r="AO12684">
        <v>25</v>
      </c>
      <c r="AP12684">
        <v>10</v>
      </c>
      <c r="AQ12684">
        <v>14</v>
      </c>
      <c r="AY12684" t="s">
        <v>31</v>
      </c>
      <c r="AZ12684" t="s">
        <v>31</v>
      </c>
    </row>
    <row r="12685" spans="1:52">
      <c r="A12685" t="s">
        <v>2941</v>
      </c>
      <c r="B12685" t="s">
        <v>71</v>
      </c>
      <c r="C12685" t="s">
        <v>174</v>
      </c>
      <c r="D12685" t="s">
        <v>2899</v>
      </c>
      <c r="E12685" t="s">
        <v>2900</v>
      </c>
      <c r="F12685" t="s">
        <v>2942</v>
      </c>
      <c r="G12685" t="s">
        <v>2770</v>
      </c>
      <c r="I12685">
        <v>59.665999999999997</v>
      </c>
      <c r="J12685">
        <v>10.792</v>
      </c>
      <c r="L12685" t="s">
        <v>2389</v>
      </c>
      <c r="M12685">
        <v>2004</v>
      </c>
      <c r="N12685" t="s">
        <v>2252</v>
      </c>
      <c r="O12685" t="s">
        <v>2539</v>
      </c>
      <c r="P12685" s="64">
        <v>38175</v>
      </c>
      <c r="Q12685">
        <v>2</v>
      </c>
      <c r="R12685">
        <v>0</v>
      </c>
      <c r="S12685">
        <v>42</v>
      </c>
      <c r="T12685">
        <v>18</v>
      </c>
      <c r="U12685">
        <v>18</v>
      </c>
      <c r="V12685">
        <v>24</v>
      </c>
      <c r="W12685">
        <v>0</v>
      </c>
      <c r="X12685" t="s">
        <v>2936</v>
      </c>
      <c r="Y12685">
        <v>0</v>
      </c>
      <c r="Z12685">
        <v>56</v>
      </c>
      <c r="AA12685">
        <v>15</v>
      </c>
      <c r="AD12685" t="s">
        <v>479</v>
      </c>
      <c r="AG12685" t="s">
        <v>31</v>
      </c>
      <c r="AN12685">
        <v>15</v>
      </c>
      <c r="AO12685">
        <v>25</v>
      </c>
      <c r="AP12685">
        <v>10</v>
      </c>
      <c r="AQ12685">
        <v>14</v>
      </c>
      <c r="AY12685" t="s">
        <v>31</v>
      </c>
      <c r="AZ12685" t="s">
        <v>31</v>
      </c>
    </row>
    <row r="12686" spans="1:52">
      <c r="A12686" t="s">
        <v>2941</v>
      </c>
      <c r="B12686" t="s">
        <v>71</v>
      </c>
      <c r="C12686" t="s">
        <v>174</v>
      </c>
      <c r="D12686" t="s">
        <v>2899</v>
      </c>
      <c r="E12686" t="s">
        <v>2900</v>
      </c>
      <c r="F12686" t="s">
        <v>2942</v>
      </c>
      <c r="G12686" t="s">
        <v>2770</v>
      </c>
      <c r="I12686">
        <v>59.665999999999997</v>
      </c>
      <c r="J12686">
        <v>10.792</v>
      </c>
      <c r="L12686" t="s">
        <v>2389</v>
      </c>
      <c r="M12686">
        <v>2004</v>
      </c>
      <c r="N12686" t="s">
        <v>2252</v>
      </c>
      <c r="O12686" t="s">
        <v>2539</v>
      </c>
      <c r="P12686" s="64">
        <v>38175</v>
      </c>
      <c r="Q12686">
        <v>2</v>
      </c>
      <c r="R12686">
        <v>0</v>
      </c>
      <c r="S12686">
        <v>42</v>
      </c>
      <c r="T12686">
        <v>18</v>
      </c>
      <c r="U12686">
        <v>18</v>
      </c>
      <c r="V12686">
        <v>24</v>
      </c>
      <c r="W12686">
        <v>0</v>
      </c>
      <c r="X12686" t="s">
        <v>2936</v>
      </c>
      <c r="Y12686">
        <v>0.66300000000000003</v>
      </c>
      <c r="Z12686">
        <v>63</v>
      </c>
      <c r="AA12686">
        <v>15</v>
      </c>
      <c r="AD12686" t="s">
        <v>479</v>
      </c>
      <c r="AG12686" t="s">
        <v>31</v>
      </c>
      <c r="AN12686">
        <v>15</v>
      </c>
      <c r="AO12686">
        <v>25</v>
      </c>
      <c r="AP12686">
        <v>10</v>
      </c>
      <c r="AQ12686">
        <v>14</v>
      </c>
      <c r="AY12686" t="s">
        <v>31</v>
      </c>
      <c r="AZ12686" t="s">
        <v>31</v>
      </c>
    </row>
    <row r="12687" spans="1:52">
      <c r="A12687" t="s">
        <v>2941</v>
      </c>
      <c r="B12687" t="s">
        <v>71</v>
      </c>
      <c r="C12687" t="s">
        <v>174</v>
      </c>
      <c r="D12687" t="s">
        <v>2899</v>
      </c>
      <c r="E12687" t="s">
        <v>2900</v>
      </c>
      <c r="F12687" t="s">
        <v>2942</v>
      </c>
      <c r="G12687" t="s">
        <v>2770</v>
      </c>
      <c r="I12687">
        <v>59.665999999999997</v>
      </c>
      <c r="J12687">
        <v>10.792</v>
      </c>
      <c r="L12687" t="s">
        <v>2389</v>
      </c>
      <c r="M12687">
        <v>2004</v>
      </c>
      <c r="N12687" t="s">
        <v>2252</v>
      </c>
      <c r="O12687" t="s">
        <v>2539</v>
      </c>
      <c r="P12687" s="64">
        <v>38175</v>
      </c>
      <c r="Q12687">
        <v>2</v>
      </c>
      <c r="R12687">
        <v>0</v>
      </c>
      <c r="S12687">
        <v>42</v>
      </c>
      <c r="T12687">
        <v>18</v>
      </c>
      <c r="U12687">
        <v>18</v>
      </c>
      <c r="V12687">
        <v>24</v>
      </c>
      <c r="W12687">
        <v>0</v>
      </c>
      <c r="X12687" t="s">
        <v>2936</v>
      </c>
      <c r="Y12687">
        <v>1</v>
      </c>
      <c r="Z12687">
        <v>70</v>
      </c>
      <c r="AA12687">
        <v>15</v>
      </c>
      <c r="AD12687" t="s">
        <v>479</v>
      </c>
      <c r="AG12687" t="s">
        <v>31</v>
      </c>
      <c r="AN12687">
        <v>15</v>
      </c>
      <c r="AO12687">
        <v>25</v>
      </c>
      <c r="AP12687">
        <v>10</v>
      </c>
      <c r="AQ12687">
        <v>14</v>
      </c>
      <c r="AY12687" t="s">
        <v>31</v>
      </c>
      <c r="AZ12687" t="s">
        <v>31</v>
      </c>
    </row>
    <row r="12688" spans="1:52">
      <c r="A12688" t="s">
        <v>2941</v>
      </c>
      <c r="B12688" t="s">
        <v>71</v>
      </c>
      <c r="C12688" t="s">
        <v>174</v>
      </c>
      <c r="D12688" t="s">
        <v>2899</v>
      </c>
      <c r="E12688" t="s">
        <v>2900</v>
      </c>
      <c r="F12688" t="s">
        <v>2942</v>
      </c>
      <c r="G12688" t="s">
        <v>2770</v>
      </c>
      <c r="I12688">
        <v>59.665999999999997</v>
      </c>
      <c r="J12688">
        <v>10.792</v>
      </c>
      <c r="L12688" t="s">
        <v>2389</v>
      </c>
      <c r="M12688">
        <v>2004</v>
      </c>
      <c r="N12688" t="s">
        <v>2252</v>
      </c>
      <c r="O12688" t="s">
        <v>2539</v>
      </c>
      <c r="P12688" s="64">
        <v>38175</v>
      </c>
      <c r="Q12688">
        <v>2</v>
      </c>
      <c r="R12688">
        <v>0</v>
      </c>
      <c r="S12688">
        <v>42</v>
      </c>
      <c r="T12688">
        <v>18</v>
      </c>
      <c r="U12688">
        <v>18</v>
      </c>
      <c r="V12688">
        <v>24</v>
      </c>
      <c r="W12688">
        <v>0</v>
      </c>
      <c r="X12688" t="s">
        <v>2936</v>
      </c>
      <c r="Y12688">
        <v>1</v>
      </c>
      <c r="Z12688">
        <v>77</v>
      </c>
      <c r="AA12688">
        <v>15</v>
      </c>
      <c r="AD12688" t="s">
        <v>479</v>
      </c>
      <c r="AG12688" t="s">
        <v>31</v>
      </c>
      <c r="AN12688">
        <v>15</v>
      </c>
      <c r="AO12688">
        <v>25</v>
      </c>
      <c r="AP12688">
        <v>10</v>
      </c>
      <c r="AQ12688">
        <v>14</v>
      </c>
      <c r="AY12688" t="s">
        <v>31</v>
      </c>
      <c r="AZ12688" t="s">
        <v>31</v>
      </c>
    </row>
    <row r="12689" spans="1:52">
      <c r="A12689" t="s">
        <v>2941</v>
      </c>
      <c r="B12689" t="s">
        <v>71</v>
      </c>
      <c r="C12689" t="s">
        <v>174</v>
      </c>
      <c r="D12689" t="s">
        <v>2899</v>
      </c>
      <c r="E12689" t="s">
        <v>2900</v>
      </c>
      <c r="F12689" t="s">
        <v>2942</v>
      </c>
      <c r="G12689" t="s">
        <v>2770</v>
      </c>
      <c r="I12689">
        <v>59.665999999999997</v>
      </c>
      <c r="J12689">
        <v>10.792</v>
      </c>
      <c r="L12689" t="s">
        <v>2389</v>
      </c>
      <c r="M12689">
        <v>2004</v>
      </c>
      <c r="N12689" t="s">
        <v>2252</v>
      </c>
      <c r="O12689" t="s">
        <v>2539</v>
      </c>
      <c r="P12689" s="64">
        <v>38175</v>
      </c>
      <c r="Q12689">
        <v>2</v>
      </c>
      <c r="R12689">
        <v>0</v>
      </c>
      <c r="S12689">
        <v>42</v>
      </c>
      <c r="T12689">
        <v>18</v>
      </c>
      <c r="U12689">
        <v>18</v>
      </c>
      <c r="V12689">
        <v>24</v>
      </c>
      <c r="W12689">
        <v>0</v>
      </c>
      <c r="X12689" t="s">
        <v>2936</v>
      </c>
      <c r="Y12689">
        <v>1</v>
      </c>
      <c r="Z12689">
        <v>84</v>
      </c>
      <c r="AA12689">
        <v>15</v>
      </c>
      <c r="AD12689" t="s">
        <v>479</v>
      </c>
      <c r="AG12689" t="s">
        <v>31</v>
      </c>
      <c r="AN12689">
        <v>15</v>
      </c>
      <c r="AO12689">
        <v>25</v>
      </c>
      <c r="AP12689">
        <v>10</v>
      </c>
      <c r="AQ12689">
        <v>14</v>
      </c>
      <c r="AY12689" t="s">
        <v>31</v>
      </c>
      <c r="AZ12689" t="s">
        <v>31</v>
      </c>
    </row>
    <row r="12690" spans="1:52">
      <c r="A12690" t="s">
        <v>2941</v>
      </c>
      <c r="B12690" t="s">
        <v>71</v>
      </c>
      <c r="C12690" t="s">
        <v>174</v>
      </c>
      <c r="D12690" t="s">
        <v>2899</v>
      </c>
      <c r="E12690" t="s">
        <v>2900</v>
      </c>
      <c r="F12690" t="s">
        <v>2914</v>
      </c>
      <c r="G12690" t="s">
        <v>2770</v>
      </c>
      <c r="I12690">
        <v>59.665999999999997</v>
      </c>
      <c r="J12690">
        <v>10.792</v>
      </c>
      <c r="L12690" t="s">
        <v>2389</v>
      </c>
      <c r="M12690">
        <v>2004</v>
      </c>
      <c r="N12690" t="s">
        <v>2252</v>
      </c>
      <c r="O12690" t="s">
        <v>2539</v>
      </c>
      <c r="P12690" s="64">
        <v>38175</v>
      </c>
      <c r="Q12690">
        <v>2</v>
      </c>
      <c r="R12690">
        <v>0</v>
      </c>
      <c r="S12690">
        <v>0</v>
      </c>
      <c r="T12690">
        <v>18</v>
      </c>
      <c r="U12690">
        <v>18</v>
      </c>
      <c r="V12690">
        <v>10</v>
      </c>
      <c r="W12690">
        <v>14</v>
      </c>
      <c r="X12690" t="s">
        <v>2936</v>
      </c>
      <c r="Y12690">
        <v>0</v>
      </c>
      <c r="Z12690">
        <v>0</v>
      </c>
      <c r="AA12690">
        <v>15</v>
      </c>
      <c r="AD12690" t="s">
        <v>479</v>
      </c>
      <c r="AG12690" t="s">
        <v>31</v>
      </c>
      <c r="AN12690">
        <v>15</v>
      </c>
      <c r="AO12690">
        <v>25</v>
      </c>
      <c r="AP12690">
        <v>10</v>
      </c>
      <c r="AQ12690">
        <v>14</v>
      </c>
      <c r="AY12690" t="s">
        <v>31</v>
      </c>
      <c r="AZ12690" t="s">
        <v>31</v>
      </c>
    </row>
    <row r="12691" spans="1:52">
      <c r="A12691" t="s">
        <v>2941</v>
      </c>
      <c r="B12691" t="s">
        <v>71</v>
      </c>
      <c r="C12691" t="s">
        <v>174</v>
      </c>
      <c r="D12691" t="s">
        <v>2899</v>
      </c>
      <c r="E12691" t="s">
        <v>2900</v>
      </c>
      <c r="F12691" t="s">
        <v>2914</v>
      </c>
      <c r="G12691" t="s">
        <v>2770</v>
      </c>
      <c r="I12691">
        <v>59.665999999999997</v>
      </c>
      <c r="J12691">
        <v>10.792</v>
      </c>
      <c r="L12691" t="s">
        <v>2389</v>
      </c>
      <c r="M12691">
        <v>2004</v>
      </c>
      <c r="N12691" t="s">
        <v>2252</v>
      </c>
      <c r="O12691" t="s">
        <v>2539</v>
      </c>
      <c r="P12691" s="64">
        <v>38175</v>
      </c>
      <c r="Q12691">
        <v>2</v>
      </c>
      <c r="R12691">
        <v>0</v>
      </c>
      <c r="S12691">
        <v>0</v>
      </c>
      <c r="T12691">
        <v>18</v>
      </c>
      <c r="U12691">
        <v>18</v>
      </c>
      <c r="V12691">
        <v>10</v>
      </c>
      <c r="W12691">
        <v>14</v>
      </c>
      <c r="X12691" t="s">
        <v>2936</v>
      </c>
      <c r="Y12691">
        <v>0</v>
      </c>
      <c r="Z12691">
        <v>7</v>
      </c>
      <c r="AA12691">
        <v>15</v>
      </c>
      <c r="AD12691" t="s">
        <v>479</v>
      </c>
      <c r="AG12691" t="s">
        <v>31</v>
      </c>
      <c r="AN12691">
        <v>15</v>
      </c>
      <c r="AO12691">
        <v>25</v>
      </c>
      <c r="AP12691">
        <v>10</v>
      </c>
      <c r="AQ12691">
        <v>14</v>
      </c>
      <c r="AY12691" t="s">
        <v>31</v>
      </c>
      <c r="AZ12691" t="s">
        <v>31</v>
      </c>
    </row>
    <row r="12692" spans="1:52">
      <c r="A12692" t="s">
        <v>2941</v>
      </c>
      <c r="B12692" t="s">
        <v>71</v>
      </c>
      <c r="C12692" t="s">
        <v>174</v>
      </c>
      <c r="D12692" t="s">
        <v>2899</v>
      </c>
      <c r="E12692" t="s">
        <v>2900</v>
      </c>
      <c r="F12692" t="s">
        <v>2914</v>
      </c>
      <c r="G12692" t="s">
        <v>2770</v>
      </c>
      <c r="I12692">
        <v>59.665999999999997</v>
      </c>
      <c r="J12692">
        <v>10.792</v>
      </c>
      <c r="L12692" t="s">
        <v>2389</v>
      </c>
      <c r="M12692">
        <v>2004</v>
      </c>
      <c r="N12692" t="s">
        <v>2252</v>
      </c>
      <c r="O12692" t="s">
        <v>2539</v>
      </c>
      <c r="P12692" s="64">
        <v>38175</v>
      </c>
      <c r="Q12692">
        <v>2</v>
      </c>
      <c r="R12692">
        <v>0</v>
      </c>
      <c r="S12692">
        <v>0</v>
      </c>
      <c r="T12692">
        <v>18</v>
      </c>
      <c r="U12692">
        <v>18</v>
      </c>
      <c r="V12692">
        <v>10</v>
      </c>
      <c r="W12692">
        <v>14</v>
      </c>
      <c r="X12692" t="s">
        <v>2936</v>
      </c>
      <c r="Y12692">
        <v>0</v>
      </c>
      <c r="Z12692">
        <v>14</v>
      </c>
      <c r="AA12692">
        <v>15</v>
      </c>
      <c r="AD12692" t="s">
        <v>479</v>
      </c>
      <c r="AG12692" t="s">
        <v>31</v>
      </c>
      <c r="AN12692">
        <v>15</v>
      </c>
      <c r="AO12692">
        <v>25</v>
      </c>
      <c r="AP12692">
        <v>10</v>
      </c>
      <c r="AQ12692">
        <v>14</v>
      </c>
      <c r="AY12692" t="s">
        <v>31</v>
      </c>
      <c r="AZ12692" t="s">
        <v>31</v>
      </c>
    </row>
    <row r="12693" spans="1:52">
      <c r="A12693" t="s">
        <v>2941</v>
      </c>
      <c r="B12693" t="s">
        <v>71</v>
      </c>
      <c r="C12693" t="s">
        <v>174</v>
      </c>
      <c r="D12693" t="s">
        <v>2899</v>
      </c>
      <c r="E12693" t="s">
        <v>2900</v>
      </c>
      <c r="F12693" t="s">
        <v>2914</v>
      </c>
      <c r="G12693" t="s">
        <v>2770</v>
      </c>
      <c r="I12693">
        <v>59.665999999999997</v>
      </c>
      <c r="J12693">
        <v>10.792</v>
      </c>
      <c r="L12693" t="s">
        <v>2389</v>
      </c>
      <c r="M12693">
        <v>2004</v>
      </c>
      <c r="N12693" t="s">
        <v>2252</v>
      </c>
      <c r="O12693" t="s">
        <v>2539</v>
      </c>
      <c r="P12693" s="64">
        <v>38175</v>
      </c>
      <c r="Q12693">
        <v>2</v>
      </c>
      <c r="R12693">
        <v>0</v>
      </c>
      <c r="S12693">
        <v>0</v>
      </c>
      <c r="T12693">
        <v>18</v>
      </c>
      <c r="U12693">
        <v>18</v>
      </c>
      <c r="V12693">
        <v>10</v>
      </c>
      <c r="W12693">
        <v>14</v>
      </c>
      <c r="X12693" t="s">
        <v>2936</v>
      </c>
      <c r="Y12693">
        <v>0</v>
      </c>
      <c r="Z12693">
        <v>21</v>
      </c>
      <c r="AA12693">
        <v>15</v>
      </c>
      <c r="AD12693" t="s">
        <v>479</v>
      </c>
      <c r="AG12693" t="s">
        <v>31</v>
      </c>
      <c r="AN12693">
        <v>15</v>
      </c>
      <c r="AO12693">
        <v>25</v>
      </c>
      <c r="AP12693">
        <v>10</v>
      </c>
      <c r="AQ12693">
        <v>14</v>
      </c>
      <c r="AY12693" t="s">
        <v>31</v>
      </c>
      <c r="AZ12693" t="s">
        <v>31</v>
      </c>
    </row>
    <row r="12694" spans="1:52">
      <c r="A12694" t="s">
        <v>2941</v>
      </c>
      <c r="B12694" t="s">
        <v>71</v>
      </c>
      <c r="C12694" t="s">
        <v>174</v>
      </c>
      <c r="D12694" t="s">
        <v>2899</v>
      </c>
      <c r="E12694" t="s">
        <v>2900</v>
      </c>
      <c r="F12694" t="s">
        <v>2914</v>
      </c>
      <c r="G12694" t="s">
        <v>2770</v>
      </c>
      <c r="I12694">
        <v>59.665999999999997</v>
      </c>
      <c r="J12694">
        <v>10.792</v>
      </c>
      <c r="L12694" t="s">
        <v>2389</v>
      </c>
      <c r="M12694">
        <v>2004</v>
      </c>
      <c r="N12694" t="s">
        <v>2252</v>
      </c>
      <c r="O12694" t="s">
        <v>2539</v>
      </c>
      <c r="P12694" s="64">
        <v>38175</v>
      </c>
      <c r="Q12694">
        <v>2</v>
      </c>
      <c r="R12694">
        <v>0</v>
      </c>
      <c r="S12694">
        <v>0</v>
      </c>
      <c r="T12694">
        <v>18</v>
      </c>
      <c r="U12694">
        <v>18</v>
      </c>
      <c r="V12694">
        <v>10</v>
      </c>
      <c r="W12694">
        <v>14</v>
      </c>
      <c r="X12694" t="s">
        <v>2936</v>
      </c>
      <c r="Y12694">
        <v>0</v>
      </c>
      <c r="Z12694">
        <v>28</v>
      </c>
      <c r="AA12694">
        <v>15</v>
      </c>
      <c r="AD12694" t="s">
        <v>479</v>
      </c>
      <c r="AG12694" t="s">
        <v>31</v>
      </c>
      <c r="AN12694">
        <v>15</v>
      </c>
      <c r="AO12694">
        <v>25</v>
      </c>
      <c r="AP12694">
        <v>10</v>
      </c>
      <c r="AQ12694">
        <v>14</v>
      </c>
      <c r="AY12694" t="s">
        <v>31</v>
      </c>
      <c r="AZ12694" t="s">
        <v>31</v>
      </c>
    </row>
    <row r="12695" spans="1:52">
      <c r="A12695" t="s">
        <v>2941</v>
      </c>
      <c r="B12695" t="s">
        <v>71</v>
      </c>
      <c r="C12695" t="s">
        <v>174</v>
      </c>
      <c r="D12695" t="s">
        <v>2899</v>
      </c>
      <c r="E12695" t="s">
        <v>2900</v>
      </c>
      <c r="F12695" t="s">
        <v>2914</v>
      </c>
      <c r="G12695" t="s">
        <v>2770</v>
      </c>
      <c r="I12695">
        <v>59.665999999999997</v>
      </c>
      <c r="J12695">
        <v>10.792</v>
      </c>
      <c r="L12695" t="s">
        <v>2389</v>
      </c>
      <c r="M12695">
        <v>2004</v>
      </c>
      <c r="N12695" t="s">
        <v>2252</v>
      </c>
      <c r="O12695" t="s">
        <v>2539</v>
      </c>
      <c r="P12695" s="64">
        <v>38175</v>
      </c>
      <c r="Q12695">
        <v>2</v>
      </c>
      <c r="R12695">
        <v>0</v>
      </c>
      <c r="S12695">
        <v>0</v>
      </c>
      <c r="T12695">
        <v>18</v>
      </c>
      <c r="U12695">
        <v>18</v>
      </c>
      <c r="V12695">
        <v>10</v>
      </c>
      <c r="W12695">
        <v>14</v>
      </c>
      <c r="X12695" t="s">
        <v>2936</v>
      </c>
      <c r="Y12695">
        <v>1</v>
      </c>
      <c r="Z12695">
        <v>35</v>
      </c>
      <c r="AA12695">
        <v>15</v>
      </c>
      <c r="AD12695" t="s">
        <v>479</v>
      </c>
      <c r="AG12695" t="s">
        <v>31</v>
      </c>
      <c r="AN12695">
        <v>15</v>
      </c>
      <c r="AO12695">
        <v>25</v>
      </c>
      <c r="AP12695">
        <v>10</v>
      </c>
      <c r="AQ12695">
        <v>14</v>
      </c>
      <c r="AY12695" t="s">
        <v>31</v>
      </c>
      <c r="AZ12695" t="s">
        <v>31</v>
      </c>
    </row>
    <row r="12696" spans="1:52">
      <c r="A12696" t="s">
        <v>2941</v>
      </c>
      <c r="B12696" t="s">
        <v>71</v>
      </c>
      <c r="C12696" t="s">
        <v>174</v>
      </c>
      <c r="D12696" t="s">
        <v>2899</v>
      </c>
      <c r="E12696" t="s">
        <v>2900</v>
      </c>
      <c r="F12696" t="s">
        <v>2914</v>
      </c>
      <c r="G12696" t="s">
        <v>2770</v>
      </c>
      <c r="I12696">
        <v>59.665999999999997</v>
      </c>
      <c r="J12696">
        <v>10.792</v>
      </c>
      <c r="L12696" t="s">
        <v>2389</v>
      </c>
      <c r="M12696">
        <v>2004</v>
      </c>
      <c r="N12696" t="s">
        <v>2252</v>
      </c>
      <c r="O12696" t="s">
        <v>2539</v>
      </c>
      <c r="P12696" s="64">
        <v>38175</v>
      </c>
      <c r="Q12696">
        <v>2</v>
      </c>
      <c r="R12696">
        <v>0</v>
      </c>
      <c r="S12696">
        <v>0</v>
      </c>
      <c r="T12696">
        <v>18</v>
      </c>
      <c r="U12696">
        <v>18</v>
      </c>
      <c r="V12696">
        <v>10</v>
      </c>
      <c r="W12696">
        <v>14</v>
      </c>
      <c r="X12696" t="s">
        <v>2936</v>
      </c>
      <c r="Y12696">
        <v>1.1299999999999999</v>
      </c>
      <c r="Z12696">
        <v>42</v>
      </c>
      <c r="AA12696">
        <v>15</v>
      </c>
      <c r="AD12696" t="s">
        <v>479</v>
      </c>
      <c r="AG12696" t="s">
        <v>31</v>
      </c>
      <c r="AN12696">
        <v>15</v>
      </c>
      <c r="AO12696">
        <v>25</v>
      </c>
      <c r="AP12696">
        <v>10</v>
      </c>
      <c r="AQ12696">
        <v>14</v>
      </c>
      <c r="AY12696" t="s">
        <v>31</v>
      </c>
      <c r="AZ12696" t="s">
        <v>31</v>
      </c>
    </row>
    <row r="12697" spans="1:52">
      <c r="A12697" t="s">
        <v>2941</v>
      </c>
      <c r="B12697" t="s">
        <v>71</v>
      </c>
      <c r="C12697" t="s">
        <v>174</v>
      </c>
      <c r="D12697" t="s">
        <v>2899</v>
      </c>
      <c r="E12697" t="s">
        <v>2900</v>
      </c>
      <c r="F12697" t="s">
        <v>2914</v>
      </c>
      <c r="G12697" t="s">
        <v>2770</v>
      </c>
      <c r="I12697">
        <v>59.665999999999997</v>
      </c>
      <c r="J12697">
        <v>10.792</v>
      </c>
      <c r="L12697" t="s">
        <v>2389</v>
      </c>
      <c r="M12697">
        <v>2004</v>
      </c>
      <c r="N12697" t="s">
        <v>2252</v>
      </c>
      <c r="O12697" t="s">
        <v>2539</v>
      </c>
      <c r="P12697" s="64">
        <v>38175</v>
      </c>
      <c r="Q12697">
        <v>2</v>
      </c>
      <c r="R12697">
        <v>0</v>
      </c>
      <c r="S12697">
        <v>0</v>
      </c>
      <c r="T12697">
        <v>18</v>
      </c>
      <c r="U12697">
        <v>18</v>
      </c>
      <c r="V12697">
        <v>10</v>
      </c>
      <c r="W12697">
        <v>14</v>
      </c>
      <c r="X12697" t="s">
        <v>2936</v>
      </c>
      <c r="Y12697">
        <v>1.1299999999999999</v>
      </c>
      <c r="Z12697">
        <v>49</v>
      </c>
      <c r="AA12697">
        <v>15</v>
      </c>
      <c r="AD12697" t="s">
        <v>479</v>
      </c>
      <c r="AG12697" t="s">
        <v>31</v>
      </c>
      <c r="AN12697">
        <v>15</v>
      </c>
      <c r="AO12697">
        <v>25</v>
      </c>
      <c r="AP12697">
        <v>10</v>
      </c>
      <c r="AQ12697">
        <v>14</v>
      </c>
      <c r="AY12697" t="s">
        <v>31</v>
      </c>
      <c r="AZ12697" t="s">
        <v>31</v>
      </c>
    </row>
    <row r="12698" spans="1:52">
      <c r="A12698" t="s">
        <v>2941</v>
      </c>
      <c r="B12698" t="s">
        <v>71</v>
      </c>
      <c r="C12698" t="s">
        <v>174</v>
      </c>
      <c r="D12698" t="s">
        <v>2899</v>
      </c>
      <c r="E12698" t="s">
        <v>2900</v>
      </c>
      <c r="F12698" t="s">
        <v>2914</v>
      </c>
      <c r="G12698" t="s">
        <v>2770</v>
      </c>
      <c r="I12698">
        <v>59.665999999999997</v>
      </c>
      <c r="J12698">
        <v>10.792</v>
      </c>
      <c r="L12698" t="s">
        <v>2389</v>
      </c>
      <c r="M12698">
        <v>2004</v>
      </c>
      <c r="N12698" t="s">
        <v>2252</v>
      </c>
      <c r="O12698" t="s">
        <v>2539</v>
      </c>
      <c r="P12698" s="64">
        <v>38175</v>
      </c>
      <c r="Q12698">
        <v>2</v>
      </c>
      <c r="R12698">
        <v>0</v>
      </c>
      <c r="S12698">
        <v>0</v>
      </c>
      <c r="T12698">
        <v>18</v>
      </c>
      <c r="U12698">
        <v>18</v>
      </c>
      <c r="V12698">
        <v>10</v>
      </c>
      <c r="W12698">
        <v>14</v>
      </c>
      <c r="X12698" t="s">
        <v>2936</v>
      </c>
      <c r="Y12698">
        <v>1.1299999999999999</v>
      </c>
      <c r="Z12698">
        <v>56</v>
      </c>
      <c r="AA12698">
        <v>15</v>
      </c>
      <c r="AD12698" t="s">
        <v>479</v>
      </c>
      <c r="AG12698" t="s">
        <v>31</v>
      </c>
      <c r="AN12698">
        <v>15</v>
      </c>
      <c r="AO12698">
        <v>25</v>
      </c>
      <c r="AP12698">
        <v>10</v>
      </c>
      <c r="AQ12698">
        <v>14</v>
      </c>
      <c r="AY12698" t="s">
        <v>31</v>
      </c>
      <c r="AZ12698" t="s">
        <v>31</v>
      </c>
    </row>
    <row r="12699" spans="1:52">
      <c r="A12699" t="s">
        <v>2941</v>
      </c>
      <c r="B12699" t="s">
        <v>71</v>
      </c>
      <c r="C12699" t="s">
        <v>174</v>
      </c>
      <c r="D12699" t="s">
        <v>2899</v>
      </c>
      <c r="E12699" t="s">
        <v>2900</v>
      </c>
      <c r="F12699" t="s">
        <v>2914</v>
      </c>
      <c r="G12699" t="s">
        <v>2770</v>
      </c>
      <c r="I12699">
        <v>59.665999999999997</v>
      </c>
      <c r="J12699">
        <v>10.792</v>
      </c>
      <c r="L12699" t="s">
        <v>2389</v>
      </c>
      <c r="M12699">
        <v>2004</v>
      </c>
      <c r="N12699" t="s">
        <v>2252</v>
      </c>
      <c r="O12699" t="s">
        <v>2539</v>
      </c>
      <c r="P12699" s="64">
        <v>38175</v>
      </c>
      <c r="Q12699">
        <v>2</v>
      </c>
      <c r="R12699">
        <v>0</v>
      </c>
      <c r="S12699">
        <v>0</v>
      </c>
      <c r="T12699">
        <v>18</v>
      </c>
      <c r="U12699">
        <v>18</v>
      </c>
      <c r="V12699">
        <v>10</v>
      </c>
      <c r="W12699">
        <v>14</v>
      </c>
      <c r="X12699" t="s">
        <v>2936</v>
      </c>
      <c r="Y12699">
        <v>1.133</v>
      </c>
      <c r="Z12699">
        <v>63</v>
      </c>
      <c r="AA12699">
        <v>15</v>
      </c>
      <c r="AD12699" t="s">
        <v>479</v>
      </c>
      <c r="AG12699" t="s">
        <v>31</v>
      </c>
      <c r="AN12699">
        <v>15</v>
      </c>
      <c r="AO12699">
        <v>25</v>
      </c>
      <c r="AP12699">
        <v>10</v>
      </c>
      <c r="AQ12699">
        <v>14</v>
      </c>
      <c r="AY12699" t="s">
        <v>31</v>
      </c>
      <c r="AZ12699" t="s">
        <v>31</v>
      </c>
    </row>
    <row r="12700" spans="1:52">
      <c r="A12700" t="s">
        <v>2941</v>
      </c>
      <c r="B12700" t="s">
        <v>71</v>
      </c>
      <c r="C12700" t="s">
        <v>174</v>
      </c>
      <c r="D12700" t="s">
        <v>2899</v>
      </c>
      <c r="E12700" t="s">
        <v>2900</v>
      </c>
      <c r="F12700" t="s">
        <v>2914</v>
      </c>
      <c r="G12700" t="s">
        <v>2770</v>
      </c>
      <c r="I12700">
        <v>59.665999999999997</v>
      </c>
      <c r="J12700">
        <v>10.792</v>
      </c>
      <c r="L12700" t="s">
        <v>2389</v>
      </c>
      <c r="M12700">
        <v>2004</v>
      </c>
      <c r="N12700" t="s">
        <v>2252</v>
      </c>
      <c r="O12700" t="s">
        <v>2539</v>
      </c>
      <c r="P12700" s="64">
        <v>38175</v>
      </c>
      <c r="Q12700">
        <v>2</v>
      </c>
      <c r="R12700">
        <v>0</v>
      </c>
      <c r="S12700">
        <v>0</v>
      </c>
      <c r="T12700">
        <v>18</v>
      </c>
      <c r="U12700">
        <v>18</v>
      </c>
      <c r="V12700">
        <v>10</v>
      </c>
      <c r="W12700">
        <v>14</v>
      </c>
      <c r="X12700" t="s">
        <v>2936</v>
      </c>
      <c r="Y12700">
        <v>1.1299999999999999</v>
      </c>
      <c r="Z12700">
        <v>70</v>
      </c>
      <c r="AA12700">
        <v>15</v>
      </c>
      <c r="AD12700" t="s">
        <v>479</v>
      </c>
      <c r="AG12700" t="s">
        <v>31</v>
      </c>
      <c r="AN12700">
        <v>15</v>
      </c>
      <c r="AO12700">
        <v>25</v>
      </c>
      <c r="AP12700">
        <v>10</v>
      </c>
      <c r="AQ12700">
        <v>14</v>
      </c>
      <c r="AY12700" t="s">
        <v>31</v>
      </c>
      <c r="AZ12700" t="s">
        <v>31</v>
      </c>
    </row>
    <row r="12701" spans="1:52">
      <c r="A12701" t="s">
        <v>2941</v>
      </c>
      <c r="B12701" t="s">
        <v>71</v>
      </c>
      <c r="C12701" t="s">
        <v>174</v>
      </c>
      <c r="D12701" t="s">
        <v>2899</v>
      </c>
      <c r="E12701" t="s">
        <v>2900</v>
      </c>
      <c r="F12701" t="s">
        <v>2914</v>
      </c>
      <c r="G12701" t="s">
        <v>2770</v>
      </c>
      <c r="I12701">
        <v>59.665999999999997</v>
      </c>
      <c r="J12701">
        <v>10.792</v>
      </c>
      <c r="L12701" t="s">
        <v>2389</v>
      </c>
      <c r="M12701">
        <v>2004</v>
      </c>
      <c r="N12701" t="s">
        <v>2252</v>
      </c>
      <c r="O12701" t="s">
        <v>2539</v>
      </c>
      <c r="P12701" s="64">
        <v>38175</v>
      </c>
      <c r="Q12701">
        <v>2</v>
      </c>
      <c r="R12701">
        <v>0</v>
      </c>
      <c r="S12701">
        <v>0</v>
      </c>
      <c r="T12701">
        <v>18</v>
      </c>
      <c r="U12701">
        <v>18</v>
      </c>
      <c r="V12701">
        <v>10</v>
      </c>
      <c r="W12701">
        <v>14</v>
      </c>
      <c r="X12701" t="s">
        <v>2936</v>
      </c>
      <c r="Y12701">
        <v>1.1220000000000001</v>
      </c>
      <c r="Z12701">
        <v>77</v>
      </c>
      <c r="AA12701">
        <v>15</v>
      </c>
      <c r="AD12701" t="s">
        <v>479</v>
      </c>
      <c r="AG12701" t="s">
        <v>31</v>
      </c>
      <c r="AN12701">
        <v>15</v>
      </c>
      <c r="AO12701">
        <v>25</v>
      </c>
      <c r="AP12701">
        <v>10</v>
      </c>
      <c r="AQ12701">
        <v>14</v>
      </c>
      <c r="AY12701" t="s">
        <v>31</v>
      </c>
      <c r="AZ12701" t="s">
        <v>31</v>
      </c>
    </row>
    <row r="12702" spans="1:52">
      <c r="A12702" t="s">
        <v>2941</v>
      </c>
      <c r="B12702" t="s">
        <v>71</v>
      </c>
      <c r="C12702" t="s">
        <v>174</v>
      </c>
      <c r="D12702" t="s">
        <v>2899</v>
      </c>
      <c r="E12702" t="s">
        <v>2900</v>
      </c>
      <c r="F12702" t="s">
        <v>2914</v>
      </c>
      <c r="G12702" t="s">
        <v>2770</v>
      </c>
      <c r="I12702">
        <v>59.665999999999997</v>
      </c>
      <c r="J12702">
        <v>10.792</v>
      </c>
      <c r="L12702" t="s">
        <v>2389</v>
      </c>
      <c r="M12702">
        <v>2004</v>
      </c>
      <c r="N12702" t="s">
        <v>2252</v>
      </c>
      <c r="O12702" t="s">
        <v>2539</v>
      </c>
      <c r="P12702" s="64">
        <v>38175</v>
      </c>
      <c r="Q12702">
        <v>2</v>
      </c>
      <c r="R12702">
        <v>0</v>
      </c>
      <c r="S12702">
        <v>0</v>
      </c>
      <c r="T12702">
        <v>18</v>
      </c>
      <c r="U12702">
        <v>18</v>
      </c>
      <c r="V12702">
        <v>10</v>
      </c>
      <c r="W12702">
        <v>14</v>
      </c>
      <c r="X12702" t="s">
        <v>2936</v>
      </c>
      <c r="Y12702">
        <v>1.1220000000000001</v>
      </c>
      <c r="Z12702">
        <v>84</v>
      </c>
      <c r="AA12702">
        <v>15</v>
      </c>
      <c r="AD12702" t="s">
        <v>479</v>
      </c>
      <c r="AG12702" t="s">
        <v>31</v>
      </c>
      <c r="AN12702">
        <v>15</v>
      </c>
      <c r="AO12702">
        <v>25</v>
      </c>
      <c r="AP12702">
        <v>10</v>
      </c>
      <c r="AQ12702">
        <v>14</v>
      </c>
      <c r="AY12702" t="s">
        <v>31</v>
      </c>
      <c r="AZ12702" t="s">
        <v>31</v>
      </c>
    </row>
    <row r="12703" spans="1:52">
      <c r="A12703" t="s">
        <v>2941</v>
      </c>
      <c r="B12703" t="s">
        <v>71</v>
      </c>
      <c r="C12703" t="s">
        <v>174</v>
      </c>
      <c r="D12703" t="s">
        <v>2899</v>
      </c>
      <c r="E12703" t="s">
        <v>2900</v>
      </c>
      <c r="F12703" t="s">
        <v>2914</v>
      </c>
      <c r="G12703" t="s">
        <v>2770</v>
      </c>
      <c r="I12703">
        <v>59.665999999999997</v>
      </c>
      <c r="J12703">
        <v>10.792</v>
      </c>
      <c r="L12703" t="s">
        <v>2389</v>
      </c>
      <c r="M12703">
        <v>2004</v>
      </c>
      <c r="N12703" t="s">
        <v>2252</v>
      </c>
      <c r="O12703" t="s">
        <v>2539</v>
      </c>
      <c r="P12703" s="64">
        <v>38175</v>
      </c>
      <c r="Q12703">
        <v>2</v>
      </c>
      <c r="R12703">
        <v>0</v>
      </c>
      <c r="S12703">
        <v>0</v>
      </c>
      <c r="T12703">
        <v>18</v>
      </c>
      <c r="U12703">
        <v>18</v>
      </c>
      <c r="V12703">
        <v>10</v>
      </c>
      <c r="W12703">
        <v>14</v>
      </c>
      <c r="X12703" t="s">
        <v>2936</v>
      </c>
      <c r="Y12703">
        <v>1.1220000000000001</v>
      </c>
      <c r="Z12703">
        <v>91</v>
      </c>
      <c r="AA12703">
        <v>15</v>
      </c>
      <c r="AD12703" t="s">
        <v>479</v>
      </c>
      <c r="AG12703" t="s">
        <v>31</v>
      </c>
      <c r="AN12703">
        <v>15</v>
      </c>
      <c r="AO12703">
        <v>25</v>
      </c>
      <c r="AP12703">
        <v>10</v>
      </c>
      <c r="AQ12703">
        <v>14</v>
      </c>
      <c r="AY12703" t="s">
        <v>31</v>
      </c>
      <c r="AZ12703" t="s">
        <v>31</v>
      </c>
    </row>
    <row r="12704" spans="1:52">
      <c r="A12704" t="s">
        <v>2941</v>
      </c>
      <c r="B12704" t="s">
        <v>71</v>
      </c>
      <c r="C12704" t="s">
        <v>174</v>
      </c>
      <c r="D12704" t="s">
        <v>2899</v>
      </c>
      <c r="E12704" t="s">
        <v>2900</v>
      </c>
      <c r="F12704" t="s">
        <v>2914</v>
      </c>
      <c r="G12704" t="s">
        <v>2770</v>
      </c>
      <c r="I12704">
        <v>59.665999999999997</v>
      </c>
      <c r="J12704">
        <v>10.792</v>
      </c>
      <c r="L12704" t="s">
        <v>2389</v>
      </c>
      <c r="M12704">
        <v>2004</v>
      </c>
      <c r="N12704" t="s">
        <v>2252</v>
      </c>
      <c r="O12704" t="s">
        <v>2539</v>
      </c>
      <c r="P12704" s="64">
        <v>38175</v>
      </c>
      <c r="Q12704">
        <v>2</v>
      </c>
      <c r="R12704">
        <v>0</v>
      </c>
      <c r="S12704">
        <v>14</v>
      </c>
      <c r="T12704">
        <v>18</v>
      </c>
      <c r="U12704">
        <v>18</v>
      </c>
      <c r="V12704">
        <v>10</v>
      </c>
      <c r="W12704">
        <v>14</v>
      </c>
      <c r="X12704" t="s">
        <v>2936</v>
      </c>
      <c r="Y12704">
        <v>0</v>
      </c>
      <c r="Z12704">
        <v>0</v>
      </c>
      <c r="AA12704">
        <v>15</v>
      </c>
      <c r="AD12704" t="s">
        <v>479</v>
      </c>
      <c r="AG12704" t="s">
        <v>31</v>
      </c>
      <c r="AN12704">
        <v>15</v>
      </c>
      <c r="AO12704">
        <v>25</v>
      </c>
      <c r="AP12704">
        <v>10</v>
      </c>
      <c r="AQ12704">
        <v>14</v>
      </c>
      <c r="AY12704" t="s">
        <v>31</v>
      </c>
      <c r="AZ12704" t="s">
        <v>31</v>
      </c>
    </row>
    <row r="12705" spans="1:52">
      <c r="A12705" t="s">
        <v>2941</v>
      </c>
      <c r="B12705" t="s">
        <v>71</v>
      </c>
      <c r="C12705" t="s">
        <v>174</v>
      </c>
      <c r="D12705" t="s">
        <v>2899</v>
      </c>
      <c r="E12705" t="s">
        <v>2900</v>
      </c>
      <c r="F12705" t="s">
        <v>2914</v>
      </c>
      <c r="G12705" t="s">
        <v>2770</v>
      </c>
      <c r="I12705">
        <v>59.665999999999997</v>
      </c>
      <c r="J12705">
        <v>10.792</v>
      </c>
      <c r="L12705" t="s">
        <v>2389</v>
      </c>
      <c r="M12705">
        <v>2004</v>
      </c>
      <c r="N12705" t="s">
        <v>2252</v>
      </c>
      <c r="O12705" t="s">
        <v>2539</v>
      </c>
      <c r="P12705" s="64">
        <v>38175</v>
      </c>
      <c r="Q12705">
        <v>2</v>
      </c>
      <c r="R12705">
        <v>0</v>
      </c>
      <c r="S12705">
        <v>14</v>
      </c>
      <c r="T12705">
        <v>18</v>
      </c>
      <c r="U12705">
        <v>18</v>
      </c>
      <c r="V12705">
        <v>10</v>
      </c>
      <c r="W12705">
        <v>14</v>
      </c>
      <c r="X12705" t="s">
        <v>2936</v>
      </c>
      <c r="Y12705">
        <v>0</v>
      </c>
      <c r="Z12705">
        <v>7</v>
      </c>
      <c r="AA12705">
        <v>15</v>
      </c>
      <c r="AD12705" t="s">
        <v>479</v>
      </c>
      <c r="AG12705" t="s">
        <v>31</v>
      </c>
      <c r="AN12705">
        <v>15</v>
      </c>
      <c r="AO12705">
        <v>25</v>
      </c>
      <c r="AP12705">
        <v>10</v>
      </c>
      <c r="AQ12705">
        <v>14</v>
      </c>
      <c r="AY12705" t="s">
        <v>31</v>
      </c>
      <c r="AZ12705" t="s">
        <v>31</v>
      </c>
    </row>
    <row r="12706" spans="1:52">
      <c r="A12706" t="s">
        <v>2941</v>
      </c>
      <c r="B12706" t="s">
        <v>71</v>
      </c>
      <c r="C12706" t="s">
        <v>174</v>
      </c>
      <c r="D12706" t="s">
        <v>2899</v>
      </c>
      <c r="E12706" t="s">
        <v>2900</v>
      </c>
      <c r="F12706" t="s">
        <v>2914</v>
      </c>
      <c r="G12706" t="s">
        <v>2770</v>
      </c>
      <c r="I12706">
        <v>59.665999999999997</v>
      </c>
      <c r="J12706">
        <v>10.792</v>
      </c>
      <c r="L12706" t="s">
        <v>2389</v>
      </c>
      <c r="M12706">
        <v>2004</v>
      </c>
      <c r="N12706" t="s">
        <v>2252</v>
      </c>
      <c r="O12706" t="s">
        <v>2539</v>
      </c>
      <c r="P12706" s="64">
        <v>38175</v>
      </c>
      <c r="Q12706">
        <v>2</v>
      </c>
      <c r="R12706">
        <v>0</v>
      </c>
      <c r="S12706">
        <v>14</v>
      </c>
      <c r="T12706">
        <v>18</v>
      </c>
      <c r="U12706">
        <v>18</v>
      </c>
      <c r="V12706">
        <v>10</v>
      </c>
      <c r="W12706">
        <v>14</v>
      </c>
      <c r="X12706" t="s">
        <v>2936</v>
      </c>
      <c r="Y12706">
        <v>0</v>
      </c>
      <c r="Z12706">
        <v>14</v>
      </c>
      <c r="AA12706">
        <v>15</v>
      </c>
      <c r="AD12706" t="s">
        <v>479</v>
      </c>
      <c r="AG12706" t="s">
        <v>31</v>
      </c>
      <c r="AN12706">
        <v>15</v>
      </c>
      <c r="AO12706">
        <v>25</v>
      </c>
      <c r="AP12706">
        <v>10</v>
      </c>
      <c r="AQ12706">
        <v>14</v>
      </c>
      <c r="AY12706" t="s">
        <v>31</v>
      </c>
      <c r="AZ12706" t="s">
        <v>31</v>
      </c>
    </row>
    <row r="12707" spans="1:52">
      <c r="A12707" t="s">
        <v>2941</v>
      </c>
      <c r="B12707" t="s">
        <v>71</v>
      </c>
      <c r="C12707" t="s">
        <v>174</v>
      </c>
      <c r="D12707" t="s">
        <v>2899</v>
      </c>
      <c r="E12707" t="s">
        <v>2900</v>
      </c>
      <c r="F12707" t="s">
        <v>2914</v>
      </c>
      <c r="G12707" t="s">
        <v>2770</v>
      </c>
      <c r="I12707">
        <v>59.665999999999997</v>
      </c>
      <c r="J12707">
        <v>10.792</v>
      </c>
      <c r="L12707" t="s">
        <v>2389</v>
      </c>
      <c r="M12707">
        <v>2004</v>
      </c>
      <c r="N12707" t="s">
        <v>2252</v>
      </c>
      <c r="O12707" t="s">
        <v>2539</v>
      </c>
      <c r="P12707" s="64">
        <v>38175</v>
      </c>
      <c r="Q12707">
        <v>2</v>
      </c>
      <c r="R12707">
        <v>0</v>
      </c>
      <c r="S12707">
        <v>14</v>
      </c>
      <c r="T12707">
        <v>18</v>
      </c>
      <c r="U12707">
        <v>18</v>
      </c>
      <c r="V12707">
        <v>10</v>
      </c>
      <c r="W12707">
        <v>14</v>
      </c>
      <c r="X12707" t="s">
        <v>2936</v>
      </c>
      <c r="Y12707">
        <v>0</v>
      </c>
      <c r="Z12707">
        <v>21</v>
      </c>
      <c r="AA12707">
        <v>15</v>
      </c>
      <c r="AD12707" t="s">
        <v>479</v>
      </c>
      <c r="AG12707" t="s">
        <v>31</v>
      </c>
      <c r="AN12707">
        <v>15</v>
      </c>
      <c r="AO12707">
        <v>25</v>
      </c>
      <c r="AP12707">
        <v>10</v>
      </c>
      <c r="AQ12707">
        <v>14</v>
      </c>
      <c r="AY12707" t="s">
        <v>31</v>
      </c>
      <c r="AZ12707" t="s">
        <v>31</v>
      </c>
    </row>
    <row r="12708" spans="1:52">
      <c r="A12708" t="s">
        <v>2941</v>
      </c>
      <c r="B12708" t="s">
        <v>71</v>
      </c>
      <c r="C12708" t="s">
        <v>174</v>
      </c>
      <c r="D12708" t="s">
        <v>2899</v>
      </c>
      <c r="E12708" t="s">
        <v>2900</v>
      </c>
      <c r="F12708" t="s">
        <v>2914</v>
      </c>
      <c r="G12708" t="s">
        <v>2770</v>
      </c>
      <c r="I12708">
        <v>59.665999999999997</v>
      </c>
      <c r="J12708">
        <v>10.792</v>
      </c>
      <c r="L12708" t="s">
        <v>2389</v>
      </c>
      <c r="M12708">
        <v>2004</v>
      </c>
      <c r="N12708" t="s">
        <v>2252</v>
      </c>
      <c r="O12708" t="s">
        <v>2539</v>
      </c>
      <c r="P12708" s="64">
        <v>38175</v>
      </c>
      <c r="Q12708">
        <v>2</v>
      </c>
      <c r="R12708">
        <v>0</v>
      </c>
      <c r="S12708">
        <v>14</v>
      </c>
      <c r="T12708">
        <v>18</v>
      </c>
      <c r="U12708">
        <v>18</v>
      </c>
      <c r="V12708">
        <v>10</v>
      </c>
      <c r="W12708">
        <v>14</v>
      </c>
      <c r="X12708" t="s">
        <v>2936</v>
      </c>
      <c r="Y12708">
        <v>0</v>
      </c>
      <c r="Z12708">
        <v>28</v>
      </c>
      <c r="AA12708">
        <v>15</v>
      </c>
      <c r="AD12708" t="s">
        <v>479</v>
      </c>
      <c r="AG12708" t="s">
        <v>31</v>
      </c>
      <c r="AN12708">
        <v>15</v>
      </c>
      <c r="AO12708">
        <v>25</v>
      </c>
      <c r="AP12708">
        <v>10</v>
      </c>
      <c r="AQ12708">
        <v>14</v>
      </c>
      <c r="AY12708" t="s">
        <v>31</v>
      </c>
      <c r="AZ12708" t="s">
        <v>31</v>
      </c>
    </row>
    <row r="12709" spans="1:52">
      <c r="A12709" t="s">
        <v>2941</v>
      </c>
      <c r="B12709" t="s">
        <v>71</v>
      </c>
      <c r="C12709" t="s">
        <v>174</v>
      </c>
      <c r="D12709" t="s">
        <v>2899</v>
      </c>
      <c r="E12709" t="s">
        <v>2900</v>
      </c>
      <c r="F12709" t="s">
        <v>2914</v>
      </c>
      <c r="G12709" t="s">
        <v>2770</v>
      </c>
      <c r="I12709">
        <v>59.665999999999997</v>
      </c>
      <c r="J12709">
        <v>10.792</v>
      </c>
      <c r="L12709" t="s">
        <v>2389</v>
      </c>
      <c r="M12709">
        <v>2004</v>
      </c>
      <c r="N12709" t="s">
        <v>2252</v>
      </c>
      <c r="O12709" t="s">
        <v>2539</v>
      </c>
      <c r="P12709" s="64">
        <v>38175</v>
      </c>
      <c r="Q12709">
        <v>2</v>
      </c>
      <c r="R12709">
        <v>0</v>
      </c>
      <c r="S12709">
        <v>14</v>
      </c>
      <c r="T12709">
        <v>18</v>
      </c>
      <c r="U12709">
        <v>18</v>
      </c>
      <c r="V12709">
        <v>10</v>
      </c>
      <c r="W12709">
        <v>14</v>
      </c>
      <c r="X12709" t="s">
        <v>2936</v>
      </c>
      <c r="Y12709">
        <v>0</v>
      </c>
      <c r="Z12709">
        <v>35</v>
      </c>
      <c r="AA12709">
        <v>15</v>
      </c>
      <c r="AD12709" t="s">
        <v>479</v>
      </c>
      <c r="AG12709" t="s">
        <v>31</v>
      </c>
      <c r="AN12709">
        <v>15</v>
      </c>
      <c r="AO12709">
        <v>25</v>
      </c>
      <c r="AP12709">
        <v>10</v>
      </c>
      <c r="AQ12709">
        <v>14</v>
      </c>
      <c r="AY12709" t="s">
        <v>31</v>
      </c>
      <c r="AZ12709" t="s">
        <v>31</v>
      </c>
    </row>
    <row r="12710" spans="1:52">
      <c r="A12710" t="s">
        <v>2941</v>
      </c>
      <c r="B12710" t="s">
        <v>71</v>
      </c>
      <c r="C12710" t="s">
        <v>174</v>
      </c>
      <c r="D12710" t="s">
        <v>2899</v>
      </c>
      <c r="E12710" t="s">
        <v>2900</v>
      </c>
      <c r="F12710" t="s">
        <v>2914</v>
      </c>
      <c r="G12710" t="s">
        <v>2770</v>
      </c>
      <c r="I12710">
        <v>59.665999999999997</v>
      </c>
      <c r="J12710">
        <v>10.792</v>
      </c>
      <c r="L12710" t="s">
        <v>2389</v>
      </c>
      <c r="M12710">
        <v>2004</v>
      </c>
      <c r="N12710" t="s">
        <v>2252</v>
      </c>
      <c r="O12710" t="s">
        <v>2539</v>
      </c>
      <c r="P12710" s="64">
        <v>38175</v>
      </c>
      <c r="Q12710">
        <v>2</v>
      </c>
      <c r="R12710">
        <v>0</v>
      </c>
      <c r="S12710">
        <v>14</v>
      </c>
      <c r="T12710">
        <v>18</v>
      </c>
      <c r="U12710">
        <v>18</v>
      </c>
      <c r="V12710">
        <v>10</v>
      </c>
      <c r="W12710">
        <v>14</v>
      </c>
      <c r="X12710" t="s">
        <v>2936</v>
      </c>
      <c r="Y12710">
        <v>0.93700000000000006</v>
      </c>
      <c r="Z12710">
        <v>42</v>
      </c>
      <c r="AA12710">
        <v>15</v>
      </c>
      <c r="AD12710" t="s">
        <v>479</v>
      </c>
      <c r="AG12710" t="s">
        <v>31</v>
      </c>
      <c r="AN12710">
        <v>15</v>
      </c>
      <c r="AO12710">
        <v>25</v>
      </c>
      <c r="AP12710">
        <v>10</v>
      </c>
      <c r="AQ12710">
        <v>14</v>
      </c>
      <c r="AY12710" t="s">
        <v>31</v>
      </c>
      <c r="AZ12710" t="s">
        <v>31</v>
      </c>
    </row>
    <row r="12711" spans="1:52">
      <c r="A12711" t="s">
        <v>2941</v>
      </c>
      <c r="B12711" t="s">
        <v>71</v>
      </c>
      <c r="C12711" t="s">
        <v>174</v>
      </c>
      <c r="D12711" t="s">
        <v>2899</v>
      </c>
      <c r="E12711" t="s">
        <v>2900</v>
      </c>
      <c r="F12711" t="s">
        <v>2914</v>
      </c>
      <c r="G12711" t="s">
        <v>2770</v>
      </c>
      <c r="I12711">
        <v>59.665999999999997</v>
      </c>
      <c r="J12711">
        <v>10.792</v>
      </c>
      <c r="L12711" t="s">
        <v>2389</v>
      </c>
      <c r="M12711">
        <v>2004</v>
      </c>
      <c r="N12711" t="s">
        <v>2252</v>
      </c>
      <c r="O12711" t="s">
        <v>2539</v>
      </c>
      <c r="P12711" s="64">
        <v>38175</v>
      </c>
      <c r="Q12711">
        <v>2</v>
      </c>
      <c r="R12711">
        <v>0</v>
      </c>
      <c r="S12711">
        <v>14</v>
      </c>
      <c r="T12711">
        <v>18</v>
      </c>
      <c r="U12711">
        <v>18</v>
      </c>
      <c r="V12711">
        <v>10</v>
      </c>
      <c r="W12711">
        <v>14</v>
      </c>
      <c r="X12711" t="s">
        <v>2936</v>
      </c>
      <c r="Y12711">
        <v>1</v>
      </c>
      <c r="Z12711">
        <v>49</v>
      </c>
      <c r="AA12711">
        <v>15</v>
      </c>
      <c r="AD12711" t="s">
        <v>479</v>
      </c>
      <c r="AG12711" t="s">
        <v>31</v>
      </c>
      <c r="AN12711">
        <v>15</v>
      </c>
      <c r="AO12711">
        <v>25</v>
      </c>
      <c r="AP12711">
        <v>10</v>
      </c>
      <c r="AQ12711">
        <v>14</v>
      </c>
      <c r="AY12711" t="s">
        <v>31</v>
      </c>
      <c r="AZ12711" t="s">
        <v>31</v>
      </c>
    </row>
    <row r="12712" spans="1:52">
      <c r="A12712" t="s">
        <v>2941</v>
      </c>
      <c r="B12712" t="s">
        <v>71</v>
      </c>
      <c r="C12712" t="s">
        <v>174</v>
      </c>
      <c r="D12712" t="s">
        <v>2899</v>
      </c>
      <c r="E12712" t="s">
        <v>2900</v>
      </c>
      <c r="F12712" t="s">
        <v>2914</v>
      </c>
      <c r="G12712" t="s">
        <v>2770</v>
      </c>
      <c r="I12712">
        <v>59.665999999999997</v>
      </c>
      <c r="J12712">
        <v>10.792</v>
      </c>
      <c r="L12712" t="s">
        <v>2389</v>
      </c>
      <c r="M12712">
        <v>2004</v>
      </c>
      <c r="N12712" t="s">
        <v>2252</v>
      </c>
      <c r="O12712" t="s">
        <v>2539</v>
      </c>
      <c r="P12712" s="64">
        <v>38175</v>
      </c>
      <c r="Q12712">
        <v>2</v>
      </c>
      <c r="R12712">
        <v>0</v>
      </c>
      <c r="S12712">
        <v>14</v>
      </c>
      <c r="T12712">
        <v>18</v>
      </c>
      <c r="U12712">
        <v>18</v>
      </c>
      <c r="V12712">
        <v>10</v>
      </c>
      <c r="W12712">
        <v>14</v>
      </c>
      <c r="X12712" t="s">
        <v>2936</v>
      </c>
      <c r="Y12712">
        <v>1</v>
      </c>
      <c r="Z12712">
        <v>56</v>
      </c>
      <c r="AA12712">
        <v>15</v>
      </c>
      <c r="AD12712" t="s">
        <v>479</v>
      </c>
      <c r="AG12712" t="s">
        <v>31</v>
      </c>
      <c r="AN12712">
        <v>15</v>
      </c>
      <c r="AO12712">
        <v>25</v>
      </c>
      <c r="AP12712">
        <v>10</v>
      </c>
      <c r="AQ12712">
        <v>14</v>
      </c>
      <c r="AY12712" t="s">
        <v>31</v>
      </c>
      <c r="AZ12712" t="s">
        <v>31</v>
      </c>
    </row>
    <row r="12713" spans="1:52">
      <c r="A12713" t="s">
        <v>2941</v>
      </c>
      <c r="B12713" t="s">
        <v>71</v>
      </c>
      <c r="C12713" t="s">
        <v>174</v>
      </c>
      <c r="D12713" t="s">
        <v>2899</v>
      </c>
      <c r="E12713" t="s">
        <v>2900</v>
      </c>
      <c r="F12713" t="s">
        <v>2914</v>
      </c>
      <c r="G12713" t="s">
        <v>2770</v>
      </c>
      <c r="I12713">
        <v>59.665999999999997</v>
      </c>
      <c r="J12713">
        <v>10.792</v>
      </c>
      <c r="L12713" t="s">
        <v>2389</v>
      </c>
      <c r="M12713">
        <v>2004</v>
      </c>
      <c r="N12713" t="s">
        <v>2252</v>
      </c>
      <c r="O12713" t="s">
        <v>2539</v>
      </c>
      <c r="P12713" s="64">
        <v>38175</v>
      </c>
      <c r="Q12713">
        <v>2</v>
      </c>
      <c r="R12713">
        <v>0</v>
      </c>
      <c r="S12713">
        <v>14</v>
      </c>
      <c r="T12713">
        <v>18</v>
      </c>
      <c r="U12713">
        <v>18</v>
      </c>
      <c r="V12713">
        <v>10</v>
      </c>
      <c r="W12713">
        <v>14</v>
      </c>
      <c r="X12713" t="s">
        <v>2936</v>
      </c>
      <c r="Y12713">
        <v>0.996</v>
      </c>
      <c r="Z12713">
        <v>63</v>
      </c>
      <c r="AA12713">
        <v>15</v>
      </c>
      <c r="AD12713" t="s">
        <v>479</v>
      </c>
      <c r="AG12713" t="s">
        <v>31</v>
      </c>
      <c r="AN12713">
        <v>15</v>
      </c>
      <c r="AO12713">
        <v>25</v>
      </c>
      <c r="AP12713">
        <v>10</v>
      </c>
      <c r="AQ12713">
        <v>14</v>
      </c>
      <c r="AY12713" t="s">
        <v>31</v>
      </c>
      <c r="AZ12713" t="s">
        <v>31</v>
      </c>
    </row>
    <row r="12714" spans="1:52">
      <c r="A12714" t="s">
        <v>2941</v>
      </c>
      <c r="B12714" t="s">
        <v>71</v>
      </c>
      <c r="C12714" t="s">
        <v>174</v>
      </c>
      <c r="D12714" t="s">
        <v>2899</v>
      </c>
      <c r="E12714" t="s">
        <v>2900</v>
      </c>
      <c r="F12714" t="s">
        <v>2914</v>
      </c>
      <c r="G12714" t="s">
        <v>2770</v>
      </c>
      <c r="I12714">
        <v>59.665999999999997</v>
      </c>
      <c r="J12714">
        <v>10.792</v>
      </c>
      <c r="L12714" t="s">
        <v>2389</v>
      </c>
      <c r="M12714">
        <v>2004</v>
      </c>
      <c r="N12714" t="s">
        <v>2252</v>
      </c>
      <c r="O12714" t="s">
        <v>2539</v>
      </c>
      <c r="P12714" s="64">
        <v>38175</v>
      </c>
      <c r="Q12714">
        <v>2</v>
      </c>
      <c r="R12714">
        <v>0</v>
      </c>
      <c r="S12714">
        <v>14</v>
      </c>
      <c r="T12714">
        <v>18</v>
      </c>
      <c r="U12714">
        <v>18</v>
      </c>
      <c r="V12714">
        <v>10</v>
      </c>
      <c r="W12714">
        <v>14</v>
      </c>
      <c r="X12714" t="s">
        <v>2936</v>
      </c>
      <c r="Y12714">
        <v>0.996</v>
      </c>
      <c r="Z12714">
        <v>70</v>
      </c>
      <c r="AA12714">
        <v>15</v>
      </c>
      <c r="AD12714" t="s">
        <v>479</v>
      </c>
      <c r="AG12714" t="s">
        <v>31</v>
      </c>
      <c r="AN12714">
        <v>15</v>
      </c>
      <c r="AO12714">
        <v>25</v>
      </c>
      <c r="AP12714">
        <v>10</v>
      </c>
      <c r="AQ12714">
        <v>14</v>
      </c>
      <c r="AY12714" t="s">
        <v>31</v>
      </c>
      <c r="AZ12714" t="s">
        <v>31</v>
      </c>
    </row>
    <row r="12715" spans="1:52">
      <c r="A12715" t="s">
        <v>2941</v>
      </c>
      <c r="B12715" t="s">
        <v>71</v>
      </c>
      <c r="C12715" t="s">
        <v>174</v>
      </c>
      <c r="D12715" t="s">
        <v>2899</v>
      </c>
      <c r="E12715" t="s">
        <v>2900</v>
      </c>
      <c r="F12715" t="s">
        <v>2914</v>
      </c>
      <c r="G12715" t="s">
        <v>2770</v>
      </c>
      <c r="I12715">
        <v>59.665999999999997</v>
      </c>
      <c r="J12715">
        <v>10.792</v>
      </c>
      <c r="L12715" t="s">
        <v>2389</v>
      </c>
      <c r="M12715">
        <v>2004</v>
      </c>
      <c r="N12715" t="s">
        <v>2252</v>
      </c>
      <c r="O12715" t="s">
        <v>2539</v>
      </c>
      <c r="P12715" s="64">
        <v>38175</v>
      </c>
      <c r="Q12715">
        <v>2</v>
      </c>
      <c r="R12715">
        <v>0</v>
      </c>
      <c r="S12715">
        <v>14</v>
      </c>
      <c r="T12715">
        <v>18</v>
      </c>
      <c r="U12715">
        <v>18</v>
      </c>
      <c r="V12715">
        <v>10</v>
      </c>
      <c r="W12715">
        <v>14</v>
      </c>
      <c r="X12715" t="s">
        <v>2936</v>
      </c>
      <c r="Y12715">
        <v>0.996</v>
      </c>
      <c r="Z12715">
        <v>77</v>
      </c>
      <c r="AA12715">
        <v>15</v>
      </c>
      <c r="AD12715" t="s">
        <v>479</v>
      </c>
      <c r="AG12715" t="s">
        <v>31</v>
      </c>
      <c r="AN12715">
        <v>15</v>
      </c>
      <c r="AO12715">
        <v>25</v>
      </c>
      <c r="AP12715">
        <v>10</v>
      </c>
      <c r="AQ12715">
        <v>14</v>
      </c>
      <c r="AY12715" t="s">
        <v>31</v>
      </c>
      <c r="AZ12715" t="s">
        <v>31</v>
      </c>
    </row>
    <row r="12716" spans="1:52">
      <c r="A12716" t="s">
        <v>2941</v>
      </c>
      <c r="B12716" t="s">
        <v>71</v>
      </c>
      <c r="C12716" t="s">
        <v>174</v>
      </c>
      <c r="D12716" t="s">
        <v>2899</v>
      </c>
      <c r="E12716" t="s">
        <v>2900</v>
      </c>
      <c r="F12716" t="s">
        <v>2914</v>
      </c>
      <c r="G12716" t="s">
        <v>2770</v>
      </c>
      <c r="I12716">
        <v>59.665999999999997</v>
      </c>
      <c r="J12716">
        <v>10.792</v>
      </c>
      <c r="L12716" t="s">
        <v>2389</v>
      </c>
      <c r="M12716">
        <v>2004</v>
      </c>
      <c r="N12716" t="s">
        <v>2252</v>
      </c>
      <c r="O12716" t="s">
        <v>2539</v>
      </c>
      <c r="P12716" s="64">
        <v>38175</v>
      </c>
      <c r="Q12716">
        <v>2</v>
      </c>
      <c r="R12716">
        <v>0</v>
      </c>
      <c r="S12716">
        <v>14</v>
      </c>
      <c r="T12716">
        <v>18</v>
      </c>
      <c r="U12716">
        <v>18</v>
      </c>
      <c r="V12716">
        <v>10</v>
      </c>
      <c r="W12716">
        <v>14</v>
      </c>
      <c r="X12716" t="s">
        <v>2936</v>
      </c>
      <c r="Y12716">
        <v>0.98899999999999999</v>
      </c>
      <c r="Z12716">
        <v>84</v>
      </c>
      <c r="AA12716">
        <v>15</v>
      </c>
      <c r="AD12716" t="s">
        <v>479</v>
      </c>
      <c r="AG12716" t="s">
        <v>31</v>
      </c>
      <c r="AN12716">
        <v>15</v>
      </c>
      <c r="AO12716">
        <v>25</v>
      </c>
      <c r="AP12716">
        <v>10</v>
      </c>
      <c r="AQ12716">
        <v>14</v>
      </c>
      <c r="AY12716" t="s">
        <v>31</v>
      </c>
      <c r="AZ12716" t="s">
        <v>31</v>
      </c>
    </row>
    <row r="12717" spans="1:52">
      <c r="A12717" t="s">
        <v>2941</v>
      </c>
      <c r="B12717" t="s">
        <v>71</v>
      </c>
      <c r="C12717" t="s">
        <v>174</v>
      </c>
      <c r="D12717" t="s">
        <v>2899</v>
      </c>
      <c r="E12717" t="s">
        <v>2900</v>
      </c>
      <c r="F12717" t="s">
        <v>2914</v>
      </c>
      <c r="G12717" t="s">
        <v>2770</v>
      </c>
      <c r="I12717">
        <v>59.665999999999997</v>
      </c>
      <c r="J12717">
        <v>10.792</v>
      </c>
      <c r="L12717" t="s">
        <v>2389</v>
      </c>
      <c r="M12717">
        <v>2004</v>
      </c>
      <c r="N12717" t="s">
        <v>2252</v>
      </c>
      <c r="O12717" t="s">
        <v>2539</v>
      </c>
      <c r="P12717" s="64">
        <v>38175</v>
      </c>
      <c r="Q12717">
        <v>2</v>
      </c>
      <c r="R12717">
        <v>0</v>
      </c>
      <c r="S12717">
        <v>14</v>
      </c>
      <c r="T12717">
        <v>18</v>
      </c>
      <c r="U12717">
        <v>18</v>
      </c>
      <c r="V12717">
        <v>10</v>
      </c>
      <c r="W12717">
        <v>14</v>
      </c>
      <c r="X12717" t="s">
        <v>2936</v>
      </c>
      <c r="Y12717">
        <v>0.98899999999999999</v>
      </c>
      <c r="Z12717">
        <v>91</v>
      </c>
      <c r="AA12717">
        <v>15</v>
      </c>
      <c r="AD12717" t="s">
        <v>479</v>
      </c>
      <c r="AG12717" t="s">
        <v>31</v>
      </c>
      <c r="AN12717">
        <v>15</v>
      </c>
      <c r="AO12717">
        <v>25</v>
      </c>
      <c r="AP12717">
        <v>10</v>
      </c>
      <c r="AQ12717">
        <v>14</v>
      </c>
      <c r="AY12717" t="s">
        <v>31</v>
      </c>
      <c r="AZ12717" t="s">
        <v>31</v>
      </c>
    </row>
    <row r="12718" spans="1:52">
      <c r="A12718" t="s">
        <v>2941</v>
      </c>
      <c r="B12718" t="s">
        <v>71</v>
      </c>
      <c r="C12718" t="s">
        <v>174</v>
      </c>
      <c r="D12718" t="s">
        <v>2899</v>
      </c>
      <c r="E12718" t="s">
        <v>2900</v>
      </c>
      <c r="F12718" t="s">
        <v>2914</v>
      </c>
      <c r="G12718" t="s">
        <v>2770</v>
      </c>
      <c r="I12718">
        <v>59.665999999999997</v>
      </c>
      <c r="J12718">
        <v>10.792</v>
      </c>
      <c r="L12718" t="s">
        <v>2389</v>
      </c>
      <c r="M12718">
        <v>2004</v>
      </c>
      <c r="N12718" t="s">
        <v>2252</v>
      </c>
      <c r="O12718" t="s">
        <v>2539</v>
      </c>
      <c r="P12718" s="64">
        <v>38175</v>
      </c>
      <c r="Q12718">
        <v>2</v>
      </c>
      <c r="R12718">
        <v>0</v>
      </c>
      <c r="S12718">
        <v>28</v>
      </c>
      <c r="T12718">
        <v>18</v>
      </c>
      <c r="U12718">
        <v>18</v>
      </c>
      <c r="V12718">
        <v>10</v>
      </c>
      <c r="W12718">
        <v>14</v>
      </c>
      <c r="X12718" t="s">
        <v>2936</v>
      </c>
      <c r="Y12718">
        <v>0</v>
      </c>
      <c r="Z12718">
        <v>0</v>
      </c>
      <c r="AA12718">
        <v>15</v>
      </c>
      <c r="AD12718" t="s">
        <v>479</v>
      </c>
      <c r="AG12718" t="s">
        <v>31</v>
      </c>
      <c r="AN12718">
        <v>15</v>
      </c>
      <c r="AO12718">
        <v>25</v>
      </c>
      <c r="AP12718">
        <v>10</v>
      </c>
      <c r="AQ12718">
        <v>14</v>
      </c>
      <c r="AY12718" t="s">
        <v>31</v>
      </c>
      <c r="AZ12718" t="s">
        <v>31</v>
      </c>
    </row>
    <row r="12719" spans="1:52">
      <c r="A12719" t="s">
        <v>2941</v>
      </c>
      <c r="B12719" t="s">
        <v>71</v>
      </c>
      <c r="C12719" t="s">
        <v>174</v>
      </c>
      <c r="D12719" t="s">
        <v>2899</v>
      </c>
      <c r="E12719" t="s">
        <v>2900</v>
      </c>
      <c r="F12719" t="s">
        <v>2914</v>
      </c>
      <c r="G12719" t="s">
        <v>2770</v>
      </c>
      <c r="I12719">
        <v>59.665999999999997</v>
      </c>
      <c r="J12719">
        <v>10.792</v>
      </c>
      <c r="L12719" t="s">
        <v>2389</v>
      </c>
      <c r="M12719">
        <v>2004</v>
      </c>
      <c r="N12719" t="s">
        <v>2252</v>
      </c>
      <c r="O12719" t="s">
        <v>2539</v>
      </c>
      <c r="P12719" s="64">
        <v>38175</v>
      </c>
      <c r="Q12719">
        <v>2</v>
      </c>
      <c r="R12719">
        <v>0</v>
      </c>
      <c r="S12719">
        <v>28</v>
      </c>
      <c r="T12719">
        <v>18</v>
      </c>
      <c r="U12719">
        <v>18</v>
      </c>
      <c r="V12719">
        <v>10</v>
      </c>
      <c r="W12719">
        <v>14</v>
      </c>
      <c r="X12719" t="s">
        <v>2936</v>
      </c>
      <c r="Y12719">
        <v>0</v>
      </c>
      <c r="Z12719">
        <v>7</v>
      </c>
      <c r="AA12719">
        <v>15</v>
      </c>
      <c r="AD12719" t="s">
        <v>479</v>
      </c>
      <c r="AG12719" t="s">
        <v>31</v>
      </c>
      <c r="AN12719">
        <v>15</v>
      </c>
      <c r="AO12719">
        <v>25</v>
      </c>
      <c r="AP12719">
        <v>10</v>
      </c>
      <c r="AQ12719">
        <v>14</v>
      </c>
      <c r="AY12719" t="s">
        <v>31</v>
      </c>
      <c r="AZ12719" t="s">
        <v>31</v>
      </c>
    </row>
    <row r="12720" spans="1:52">
      <c r="A12720" t="s">
        <v>2941</v>
      </c>
      <c r="B12720" t="s">
        <v>71</v>
      </c>
      <c r="C12720" t="s">
        <v>174</v>
      </c>
      <c r="D12720" t="s">
        <v>2899</v>
      </c>
      <c r="E12720" t="s">
        <v>2900</v>
      </c>
      <c r="F12720" t="s">
        <v>2914</v>
      </c>
      <c r="G12720" t="s">
        <v>2770</v>
      </c>
      <c r="I12720">
        <v>59.665999999999997</v>
      </c>
      <c r="J12720">
        <v>10.792</v>
      </c>
      <c r="L12720" t="s">
        <v>2389</v>
      </c>
      <c r="M12720">
        <v>2004</v>
      </c>
      <c r="N12720" t="s">
        <v>2252</v>
      </c>
      <c r="O12720" t="s">
        <v>2539</v>
      </c>
      <c r="P12720" s="64">
        <v>38175</v>
      </c>
      <c r="Q12720">
        <v>2</v>
      </c>
      <c r="R12720">
        <v>0</v>
      </c>
      <c r="S12720">
        <v>28</v>
      </c>
      <c r="T12720">
        <v>18</v>
      </c>
      <c r="U12720">
        <v>18</v>
      </c>
      <c r="V12720">
        <v>10</v>
      </c>
      <c r="W12720">
        <v>14</v>
      </c>
      <c r="X12720" t="s">
        <v>2936</v>
      </c>
      <c r="Y12720">
        <v>0</v>
      </c>
      <c r="Z12720">
        <v>14</v>
      </c>
      <c r="AA12720">
        <v>15</v>
      </c>
      <c r="AD12720" t="s">
        <v>479</v>
      </c>
      <c r="AG12720" t="s">
        <v>31</v>
      </c>
      <c r="AN12720">
        <v>15</v>
      </c>
      <c r="AO12720">
        <v>25</v>
      </c>
      <c r="AP12720">
        <v>10</v>
      </c>
      <c r="AQ12720">
        <v>14</v>
      </c>
      <c r="AY12720" t="s">
        <v>31</v>
      </c>
      <c r="AZ12720" t="s">
        <v>31</v>
      </c>
    </row>
    <row r="12721" spans="1:52">
      <c r="A12721" t="s">
        <v>2941</v>
      </c>
      <c r="B12721" t="s">
        <v>71</v>
      </c>
      <c r="C12721" t="s">
        <v>174</v>
      </c>
      <c r="D12721" t="s">
        <v>2899</v>
      </c>
      <c r="E12721" t="s">
        <v>2900</v>
      </c>
      <c r="F12721" t="s">
        <v>2914</v>
      </c>
      <c r="G12721" t="s">
        <v>2770</v>
      </c>
      <c r="I12721">
        <v>59.665999999999997</v>
      </c>
      <c r="J12721">
        <v>10.792</v>
      </c>
      <c r="L12721" t="s">
        <v>2389</v>
      </c>
      <c r="M12721">
        <v>2004</v>
      </c>
      <c r="N12721" t="s">
        <v>2252</v>
      </c>
      <c r="O12721" t="s">
        <v>2539</v>
      </c>
      <c r="P12721" s="64">
        <v>38175</v>
      </c>
      <c r="Q12721">
        <v>2</v>
      </c>
      <c r="R12721">
        <v>0</v>
      </c>
      <c r="S12721">
        <v>28</v>
      </c>
      <c r="T12721">
        <v>18</v>
      </c>
      <c r="U12721">
        <v>18</v>
      </c>
      <c r="V12721">
        <v>10</v>
      </c>
      <c r="W12721">
        <v>14</v>
      </c>
      <c r="X12721" t="s">
        <v>2936</v>
      </c>
      <c r="Y12721">
        <v>0</v>
      </c>
      <c r="Z12721">
        <v>21</v>
      </c>
      <c r="AA12721">
        <v>15</v>
      </c>
      <c r="AD12721" t="s">
        <v>479</v>
      </c>
      <c r="AG12721" t="s">
        <v>31</v>
      </c>
      <c r="AN12721">
        <v>15</v>
      </c>
      <c r="AO12721">
        <v>25</v>
      </c>
      <c r="AP12721">
        <v>10</v>
      </c>
      <c r="AQ12721">
        <v>14</v>
      </c>
      <c r="AY12721" t="s">
        <v>31</v>
      </c>
      <c r="AZ12721" t="s">
        <v>31</v>
      </c>
    </row>
    <row r="12722" spans="1:52">
      <c r="A12722" t="s">
        <v>2941</v>
      </c>
      <c r="B12722" t="s">
        <v>71</v>
      </c>
      <c r="C12722" t="s">
        <v>174</v>
      </c>
      <c r="D12722" t="s">
        <v>2899</v>
      </c>
      <c r="E12722" t="s">
        <v>2900</v>
      </c>
      <c r="F12722" t="s">
        <v>2914</v>
      </c>
      <c r="G12722" t="s">
        <v>2770</v>
      </c>
      <c r="I12722">
        <v>59.665999999999997</v>
      </c>
      <c r="J12722">
        <v>10.792</v>
      </c>
      <c r="L12722" t="s">
        <v>2389</v>
      </c>
      <c r="M12722">
        <v>2004</v>
      </c>
      <c r="N12722" t="s">
        <v>2252</v>
      </c>
      <c r="O12722" t="s">
        <v>2539</v>
      </c>
      <c r="P12722" s="64">
        <v>38175</v>
      </c>
      <c r="Q12722">
        <v>2</v>
      </c>
      <c r="R12722">
        <v>0</v>
      </c>
      <c r="S12722">
        <v>28</v>
      </c>
      <c r="T12722">
        <v>18</v>
      </c>
      <c r="U12722">
        <v>18</v>
      </c>
      <c r="V12722">
        <v>10</v>
      </c>
      <c r="W12722">
        <v>14</v>
      </c>
      <c r="X12722" t="s">
        <v>2936</v>
      </c>
      <c r="Y12722">
        <v>0</v>
      </c>
      <c r="Z12722">
        <v>28</v>
      </c>
      <c r="AA12722">
        <v>15</v>
      </c>
      <c r="AD12722" t="s">
        <v>479</v>
      </c>
      <c r="AG12722" t="s">
        <v>31</v>
      </c>
      <c r="AN12722">
        <v>15</v>
      </c>
      <c r="AO12722">
        <v>25</v>
      </c>
      <c r="AP12722">
        <v>10</v>
      </c>
      <c r="AQ12722">
        <v>14</v>
      </c>
      <c r="AY12722" t="s">
        <v>31</v>
      </c>
      <c r="AZ12722" t="s">
        <v>31</v>
      </c>
    </row>
    <row r="12723" spans="1:52">
      <c r="A12723" t="s">
        <v>2941</v>
      </c>
      <c r="B12723" t="s">
        <v>71</v>
      </c>
      <c r="C12723" t="s">
        <v>174</v>
      </c>
      <c r="D12723" t="s">
        <v>2899</v>
      </c>
      <c r="E12723" t="s">
        <v>2900</v>
      </c>
      <c r="F12723" t="s">
        <v>2914</v>
      </c>
      <c r="G12723" t="s">
        <v>2770</v>
      </c>
      <c r="I12723">
        <v>59.665999999999997</v>
      </c>
      <c r="J12723">
        <v>10.792</v>
      </c>
      <c r="L12723" t="s">
        <v>2389</v>
      </c>
      <c r="M12723">
        <v>2004</v>
      </c>
      <c r="N12723" t="s">
        <v>2252</v>
      </c>
      <c r="O12723" t="s">
        <v>2539</v>
      </c>
      <c r="P12723" s="64">
        <v>38175</v>
      </c>
      <c r="Q12723">
        <v>2</v>
      </c>
      <c r="R12723">
        <v>0</v>
      </c>
      <c r="S12723">
        <v>28</v>
      </c>
      <c r="T12723">
        <v>18</v>
      </c>
      <c r="U12723">
        <v>18</v>
      </c>
      <c r="V12723">
        <v>10</v>
      </c>
      <c r="W12723">
        <v>14</v>
      </c>
      <c r="X12723" t="s">
        <v>2936</v>
      </c>
      <c r="Y12723">
        <v>0</v>
      </c>
      <c r="Z12723">
        <v>35</v>
      </c>
      <c r="AA12723">
        <v>15</v>
      </c>
      <c r="AD12723" t="s">
        <v>479</v>
      </c>
      <c r="AG12723" t="s">
        <v>31</v>
      </c>
      <c r="AN12723">
        <v>15</v>
      </c>
      <c r="AO12723">
        <v>25</v>
      </c>
      <c r="AP12723">
        <v>10</v>
      </c>
      <c r="AQ12723">
        <v>14</v>
      </c>
      <c r="AY12723" t="s">
        <v>31</v>
      </c>
      <c r="AZ12723" t="s">
        <v>31</v>
      </c>
    </row>
    <row r="12724" spans="1:52">
      <c r="A12724" t="s">
        <v>2941</v>
      </c>
      <c r="B12724" t="s">
        <v>71</v>
      </c>
      <c r="C12724" t="s">
        <v>174</v>
      </c>
      <c r="D12724" t="s">
        <v>2899</v>
      </c>
      <c r="E12724" t="s">
        <v>2900</v>
      </c>
      <c r="F12724" t="s">
        <v>2914</v>
      </c>
      <c r="G12724" t="s">
        <v>2770</v>
      </c>
      <c r="I12724">
        <v>59.665999999999997</v>
      </c>
      <c r="J12724">
        <v>10.792</v>
      </c>
      <c r="L12724" t="s">
        <v>2389</v>
      </c>
      <c r="M12724">
        <v>2004</v>
      </c>
      <c r="N12724" t="s">
        <v>2252</v>
      </c>
      <c r="O12724" t="s">
        <v>2539</v>
      </c>
      <c r="P12724" s="64">
        <v>38175</v>
      </c>
      <c r="Q12724">
        <v>2</v>
      </c>
      <c r="R12724">
        <v>0</v>
      </c>
      <c r="S12724">
        <v>28</v>
      </c>
      <c r="T12724">
        <v>18</v>
      </c>
      <c r="U12724">
        <v>18</v>
      </c>
      <c r="V12724">
        <v>10</v>
      </c>
      <c r="W12724">
        <v>14</v>
      </c>
      <c r="X12724" t="s">
        <v>2936</v>
      </c>
      <c r="Y12724">
        <v>0</v>
      </c>
      <c r="Z12724">
        <v>42</v>
      </c>
      <c r="AA12724">
        <v>15</v>
      </c>
      <c r="AD12724" t="s">
        <v>479</v>
      </c>
      <c r="AG12724" t="s">
        <v>31</v>
      </c>
      <c r="AN12724">
        <v>15</v>
      </c>
      <c r="AO12724">
        <v>25</v>
      </c>
      <c r="AP12724">
        <v>10</v>
      </c>
      <c r="AQ12724">
        <v>14</v>
      </c>
      <c r="AY12724" t="s">
        <v>31</v>
      </c>
      <c r="AZ12724" t="s">
        <v>31</v>
      </c>
    </row>
    <row r="12725" spans="1:52">
      <c r="A12725" t="s">
        <v>2941</v>
      </c>
      <c r="B12725" t="s">
        <v>71</v>
      </c>
      <c r="C12725" t="s">
        <v>174</v>
      </c>
      <c r="D12725" t="s">
        <v>2899</v>
      </c>
      <c r="E12725" t="s">
        <v>2900</v>
      </c>
      <c r="F12725" t="s">
        <v>2914</v>
      </c>
      <c r="G12725" t="s">
        <v>2770</v>
      </c>
      <c r="I12725">
        <v>59.665999999999997</v>
      </c>
      <c r="J12725">
        <v>10.792</v>
      </c>
      <c r="L12725" t="s">
        <v>2389</v>
      </c>
      <c r="M12725">
        <v>2004</v>
      </c>
      <c r="N12725" t="s">
        <v>2252</v>
      </c>
      <c r="O12725" t="s">
        <v>2539</v>
      </c>
      <c r="P12725" s="64">
        <v>38175</v>
      </c>
      <c r="Q12725">
        <v>2</v>
      </c>
      <c r="R12725">
        <v>0</v>
      </c>
      <c r="S12725">
        <v>28</v>
      </c>
      <c r="T12725">
        <v>18</v>
      </c>
      <c r="U12725">
        <v>18</v>
      </c>
      <c r="V12725">
        <v>10</v>
      </c>
      <c r="W12725">
        <v>14</v>
      </c>
      <c r="X12725" t="s">
        <v>2936</v>
      </c>
      <c r="Y12725">
        <v>0</v>
      </c>
      <c r="Z12725">
        <v>49</v>
      </c>
      <c r="AA12725">
        <v>15</v>
      </c>
      <c r="AD12725" t="s">
        <v>479</v>
      </c>
      <c r="AG12725" t="s">
        <v>31</v>
      </c>
      <c r="AN12725">
        <v>15</v>
      </c>
      <c r="AO12725">
        <v>25</v>
      </c>
      <c r="AP12725">
        <v>10</v>
      </c>
      <c r="AQ12725">
        <v>14</v>
      </c>
      <c r="AY12725" t="s">
        <v>31</v>
      </c>
      <c r="AZ12725" t="s">
        <v>31</v>
      </c>
    </row>
    <row r="12726" spans="1:52">
      <c r="A12726" t="s">
        <v>2941</v>
      </c>
      <c r="B12726" t="s">
        <v>71</v>
      </c>
      <c r="C12726" t="s">
        <v>174</v>
      </c>
      <c r="D12726" t="s">
        <v>2899</v>
      </c>
      <c r="E12726" t="s">
        <v>2900</v>
      </c>
      <c r="F12726" t="s">
        <v>2914</v>
      </c>
      <c r="G12726" t="s">
        <v>2770</v>
      </c>
      <c r="I12726">
        <v>59.665999999999997</v>
      </c>
      <c r="J12726">
        <v>10.792</v>
      </c>
      <c r="L12726" t="s">
        <v>2389</v>
      </c>
      <c r="M12726">
        <v>2004</v>
      </c>
      <c r="N12726" t="s">
        <v>2252</v>
      </c>
      <c r="O12726" t="s">
        <v>2539</v>
      </c>
      <c r="P12726" s="64">
        <v>38175</v>
      </c>
      <c r="Q12726">
        <v>2</v>
      </c>
      <c r="R12726">
        <v>0</v>
      </c>
      <c r="S12726">
        <v>28</v>
      </c>
      <c r="T12726">
        <v>18</v>
      </c>
      <c r="U12726">
        <v>18</v>
      </c>
      <c r="V12726">
        <v>10</v>
      </c>
      <c r="W12726">
        <v>14</v>
      </c>
      <c r="X12726" t="s">
        <v>2936</v>
      </c>
      <c r="Y12726">
        <v>0.45900000000000002</v>
      </c>
      <c r="Z12726">
        <v>56</v>
      </c>
      <c r="AA12726">
        <v>15</v>
      </c>
      <c r="AD12726" t="s">
        <v>479</v>
      </c>
      <c r="AG12726" t="s">
        <v>31</v>
      </c>
      <c r="AN12726">
        <v>15</v>
      </c>
      <c r="AO12726">
        <v>25</v>
      </c>
      <c r="AP12726">
        <v>10</v>
      </c>
      <c r="AQ12726">
        <v>14</v>
      </c>
      <c r="AY12726" t="s">
        <v>31</v>
      </c>
      <c r="AZ12726" t="s">
        <v>31</v>
      </c>
    </row>
    <row r="12727" spans="1:52">
      <c r="A12727" t="s">
        <v>2941</v>
      </c>
      <c r="B12727" t="s">
        <v>71</v>
      </c>
      <c r="C12727" t="s">
        <v>174</v>
      </c>
      <c r="D12727" t="s">
        <v>2899</v>
      </c>
      <c r="E12727" t="s">
        <v>2900</v>
      </c>
      <c r="F12727" t="s">
        <v>2914</v>
      </c>
      <c r="G12727" t="s">
        <v>2770</v>
      </c>
      <c r="I12727">
        <v>59.665999999999997</v>
      </c>
      <c r="J12727">
        <v>10.792</v>
      </c>
      <c r="L12727" t="s">
        <v>2389</v>
      </c>
      <c r="M12727">
        <v>2004</v>
      </c>
      <c r="N12727" t="s">
        <v>2252</v>
      </c>
      <c r="O12727" t="s">
        <v>2539</v>
      </c>
      <c r="P12727" s="64">
        <v>38175</v>
      </c>
      <c r="Q12727">
        <v>2</v>
      </c>
      <c r="R12727">
        <v>0</v>
      </c>
      <c r="S12727">
        <v>28</v>
      </c>
      <c r="T12727">
        <v>18</v>
      </c>
      <c r="U12727">
        <v>18</v>
      </c>
      <c r="V12727">
        <v>10</v>
      </c>
      <c r="W12727">
        <v>14</v>
      </c>
      <c r="X12727" t="s">
        <v>2936</v>
      </c>
      <c r="Y12727">
        <v>0.99299999999999999</v>
      </c>
      <c r="Z12727">
        <v>63</v>
      </c>
      <c r="AA12727">
        <v>15</v>
      </c>
      <c r="AD12727" t="s">
        <v>479</v>
      </c>
      <c r="AG12727" t="s">
        <v>31</v>
      </c>
      <c r="AN12727">
        <v>15</v>
      </c>
      <c r="AO12727">
        <v>25</v>
      </c>
      <c r="AP12727">
        <v>10</v>
      </c>
      <c r="AQ12727">
        <v>14</v>
      </c>
      <c r="AY12727" t="s">
        <v>31</v>
      </c>
      <c r="AZ12727" t="s">
        <v>31</v>
      </c>
    </row>
    <row r="12728" spans="1:52">
      <c r="A12728" t="s">
        <v>2941</v>
      </c>
      <c r="B12728" t="s">
        <v>71</v>
      </c>
      <c r="C12728" t="s">
        <v>174</v>
      </c>
      <c r="D12728" t="s">
        <v>2899</v>
      </c>
      <c r="E12728" t="s">
        <v>2900</v>
      </c>
      <c r="F12728" t="s">
        <v>2914</v>
      </c>
      <c r="G12728" t="s">
        <v>2770</v>
      </c>
      <c r="I12728">
        <v>59.665999999999997</v>
      </c>
      <c r="J12728">
        <v>10.792</v>
      </c>
      <c r="L12728" t="s">
        <v>2389</v>
      </c>
      <c r="M12728">
        <v>2004</v>
      </c>
      <c r="N12728" t="s">
        <v>2252</v>
      </c>
      <c r="O12728" t="s">
        <v>2539</v>
      </c>
      <c r="P12728" s="64">
        <v>38175</v>
      </c>
      <c r="Q12728">
        <v>2</v>
      </c>
      <c r="R12728">
        <v>0</v>
      </c>
      <c r="S12728">
        <v>28</v>
      </c>
      <c r="T12728">
        <v>18</v>
      </c>
      <c r="U12728">
        <v>18</v>
      </c>
      <c r="V12728">
        <v>10</v>
      </c>
      <c r="W12728">
        <v>14</v>
      </c>
      <c r="X12728" t="s">
        <v>2936</v>
      </c>
      <c r="Y12728">
        <v>0.99299999999999999</v>
      </c>
      <c r="Z12728">
        <v>70</v>
      </c>
      <c r="AA12728">
        <v>15</v>
      </c>
      <c r="AD12728" t="s">
        <v>479</v>
      </c>
      <c r="AG12728" t="s">
        <v>31</v>
      </c>
      <c r="AN12728">
        <v>15</v>
      </c>
      <c r="AO12728">
        <v>25</v>
      </c>
      <c r="AP12728">
        <v>10</v>
      </c>
      <c r="AQ12728">
        <v>14</v>
      </c>
      <c r="AY12728" t="s">
        <v>31</v>
      </c>
      <c r="AZ12728" t="s">
        <v>31</v>
      </c>
    </row>
    <row r="12729" spans="1:52">
      <c r="A12729" t="s">
        <v>2941</v>
      </c>
      <c r="B12729" t="s">
        <v>71</v>
      </c>
      <c r="C12729" t="s">
        <v>174</v>
      </c>
      <c r="D12729" t="s">
        <v>2899</v>
      </c>
      <c r="E12729" t="s">
        <v>2900</v>
      </c>
      <c r="F12729" t="s">
        <v>2914</v>
      </c>
      <c r="G12729" t="s">
        <v>2770</v>
      </c>
      <c r="I12729">
        <v>59.665999999999997</v>
      </c>
      <c r="J12729">
        <v>10.792</v>
      </c>
      <c r="L12729" t="s">
        <v>2389</v>
      </c>
      <c r="M12729">
        <v>2004</v>
      </c>
      <c r="N12729" t="s">
        <v>2252</v>
      </c>
      <c r="O12729" t="s">
        <v>2539</v>
      </c>
      <c r="P12729" s="64">
        <v>38175</v>
      </c>
      <c r="Q12729">
        <v>2</v>
      </c>
      <c r="R12729">
        <v>0</v>
      </c>
      <c r="S12729">
        <v>28</v>
      </c>
      <c r="T12729">
        <v>18</v>
      </c>
      <c r="U12729">
        <v>18</v>
      </c>
      <c r="V12729">
        <v>10</v>
      </c>
      <c r="W12729">
        <v>14</v>
      </c>
      <c r="X12729" t="s">
        <v>2936</v>
      </c>
      <c r="Y12729">
        <v>0.99299999999999999</v>
      </c>
      <c r="Z12729">
        <v>77</v>
      </c>
      <c r="AA12729">
        <v>15</v>
      </c>
      <c r="AD12729" t="s">
        <v>479</v>
      </c>
      <c r="AG12729" t="s">
        <v>31</v>
      </c>
      <c r="AN12729">
        <v>15</v>
      </c>
      <c r="AO12729">
        <v>25</v>
      </c>
      <c r="AP12729">
        <v>10</v>
      </c>
      <c r="AQ12729">
        <v>14</v>
      </c>
      <c r="AY12729" t="s">
        <v>31</v>
      </c>
      <c r="AZ12729" t="s">
        <v>31</v>
      </c>
    </row>
    <row r="12730" spans="1:52">
      <c r="A12730" t="s">
        <v>2941</v>
      </c>
      <c r="B12730" t="s">
        <v>71</v>
      </c>
      <c r="C12730" t="s">
        <v>174</v>
      </c>
      <c r="D12730" t="s">
        <v>2899</v>
      </c>
      <c r="E12730" t="s">
        <v>2900</v>
      </c>
      <c r="F12730" t="s">
        <v>2914</v>
      </c>
      <c r="G12730" t="s">
        <v>2770</v>
      </c>
      <c r="I12730">
        <v>59.665999999999997</v>
      </c>
      <c r="J12730">
        <v>10.792</v>
      </c>
      <c r="L12730" t="s">
        <v>2389</v>
      </c>
      <c r="M12730">
        <v>2004</v>
      </c>
      <c r="N12730" t="s">
        <v>2252</v>
      </c>
      <c r="O12730" t="s">
        <v>2539</v>
      </c>
      <c r="P12730" s="64">
        <v>38175</v>
      </c>
      <c r="Q12730">
        <v>2</v>
      </c>
      <c r="R12730">
        <v>0</v>
      </c>
      <c r="S12730">
        <v>28</v>
      </c>
      <c r="T12730">
        <v>18</v>
      </c>
      <c r="U12730">
        <v>18</v>
      </c>
      <c r="V12730">
        <v>10</v>
      </c>
      <c r="W12730">
        <v>14</v>
      </c>
      <c r="X12730" t="s">
        <v>2936</v>
      </c>
      <c r="Y12730">
        <v>0.99299999999999999</v>
      </c>
      <c r="Z12730">
        <v>84</v>
      </c>
      <c r="AA12730">
        <v>15</v>
      </c>
      <c r="AD12730" t="s">
        <v>479</v>
      </c>
      <c r="AG12730" t="s">
        <v>31</v>
      </c>
      <c r="AN12730">
        <v>15</v>
      </c>
      <c r="AO12730">
        <v>25</v>
      </c>
      <c r="AP12730">
        <v>10</v>
      </c>
      <c r="AQ12730">
        <v>14</v>
      </c>
      <c r="AY12730" t="s">
        <v>31</v>
      </c>
      <c r="AZ12730" t="s">
        <v>31</v>
      </c>
    </row>
    <row r="12731" spans="1:52">
      <c r="A12731" t="s">
        <v>2941</v>
      </c>
      <c r="B12731" t="s">
        <v>71</v>
      </c>
      <c r="C12731" t="s">
        <v>174</v>
      </c>
      <c r="D12731" t="s">
        <v>2899</v>
      </c>
      <c r="E12731" t="s">
        <v>2900</v>
      </c>
      <c r="F12731" t="s">
        <v>2914</v>
      </c>
      <c r="G12731" t="s">
        <v>2770</v>
      </c>
      <c r="I12731">
        <v>59.665999999999997</v>
      </c>
      <c r="J12731">
        <v>10.792</v>
      </c>
      <c r="L12731" t="s">
        <v>2389</v>
      </c>
      <c r="M12731">
        <v>2004</v>
      </c>
      <c r="N12731" t="s">
        <v>2252</v>
      </c>
      <c r="O12731" t="s">
        <v>2539</v>
      </c>
      <c r="P12731" s="64">
        <v>38175</v>
      </c>
      <c r="Q12731">
        <v>2</v>
      </c>
      <c r="R12731">
        <v>0</v>
      </c>
      <c r="S12731">
        <v>28</v>
      </c>
      <c r="T12731">
        <v>18</v>
      </c>
      <c r="U12731">
        <v>18</v>
      </c>
      <c r="V12731">
        <v>10</v>
      </c>
      <c r="W12731">
        <v>14</v>
      </c>
      <c r="X12731" t="s">
        <v>2936</v>
      </c>
      <c r="Y12731">
        <v>0.99299999999999999</v>
      </c>
      <c r="Z12731">
        <v>91</v>
      </c>
      <c r="AA12731">
        <v>15</v>
      </c>
      <c r="AD12731" t="s">
        <v>479</v>
      </c>
      <c r="AG12731" t="s">
        <v>31</v>
      </c>
      <c r="AN12731">
        <v>15</v>
      </c>
      <c r="AO12731">
        <v>25</v>
      </c>
      <c r="AP12731">
        <v>10</v>
      </c>
      <c r="AQ12731">
        <v>14</v>
      </c>
      <c r="AY12731" t="s">
        <v>31</v>
      </c>
      <c r="AZ12731" t="s">
        <v>31</v>
      </c>
    </row>
    <row r="12732" spans="1:52">
      <c r="A12732" t="s">
        <v>2941</v>
      </c>
      <c r="B12732" t="s">
        <v>71</v>
      </c>
      <c r="C12732" t="s">
        <v>174</v>
      </c>
      <c r="D12732" t="s">
        <v>2899</v>
      </c>
      <c r="E12732" t="s">
        <v>2900</v>
      </c>
      <c r="F12732" t="s">
        <v>2914</v>
      </c>
      <c r="G12732" t="s">
        <v>2770</v>
      </c>
      <c r="I12732">
        <v>59.665999999999997</v>
      </c>
      <c r="J12732">
        <v>10.792</v>
      </c>
      <c r="L12732" t="s">
        <v>2389</v>
      </c>
      <c r="M12732">
        <v>2004</v>
      </c>
      <c r="N12732" t="s">
        <v>2252</v>
      </c>
      <c r="O12732" t="s">
        <v>2539</v>
      </c>
      <c r="P12732" s="64">
        <v>38175</v>
      </c>
      <c r="Q12732">
        <v>2</v>
      </c>
      <c r="R12732">
        <v>0</v>
      </c>
      <c r="S12732">
        <v>42</v>
      </c>
      <c r="T12732">
        <v>18</v>
      </c>
      <c r="U12732">
        <v>18</v>
      </c>
      <c r="V12732">
        <v>10</v>
      </c>
      <c r="W12732">
        <v>14</v>
      </c>
      <c r="X12732" t="s">
        <v>2936</v>
      </c>
      <c r="Y12732">
        <v>0</v>
      </c>
      <c r="Z12732">
        <v>0</v>
      </c>
      <c r="AA12732">
        <v>15</v>
      </c>
      <c r="AD12732" t="s">
        <v>479</v>
      </c>
      <c r="AG12732" t="s">
        <v>31</v>
      </c>
      <c r="AN12732">
        <v>15</v>
      </c>
      <c r="AO12732">
        <v>25</v>
      </c>
      <c r="AP12732">
        <v>10</v>
      </c>
      <c r="AQ12732">
        <v>14</v>
      </c>
      <c r="AY12732" t="s">
        <v>31</v>
      </c>
      <c r="AZ12732" t="s">
        <v>31</v>
      </c>
    </row>
    <row r="12733" spans="1:52">
      <c r="A12733" t="s">
        <v>2941</v>
      </c>
      <c r="B12733" t="s">
        <v>71</v>
      </c>
      <c r="C12733" t="s">
        <v>174</v>
      </c>
      <c r="D12733" t="s">
        <v>2899</v>
      </c>
      <c r="E12733" t="s">
        <v>2900</v>
      </c>
      <c r="F12733" t="s">
        <v>2914</v>
      </c>
      <c r="G12733" t="s">
        <v>2770</v>
      </c>
      <c r="I12733">
        <v>59.665999999999997</v>
      </c>
      <c r="J12733">
        <v>10.792</v>
      </c>
      <c r="L12733" t="s">
        <v>2389</v>
      </c>
      <c r="M12733">
        <v>2004</v>
      </c>
      <c r="N12733" t="s">
        <v>2252</v>
      </c>
      <c r="O12733" t="s">
        <v>2539</v>
      </c>
      <c r="P12733" s="64">
        <v>38175</v>
      </c>
      <c r="Q12733">
        <v>2</v>
      </c>
      <c r="R12733">
        <v>0</v>
      </c>
      <c r="S12733">
        <v>42</v>
      </c>
      <c r="T12733">
        <v>18</v>
      </c>
      <c r="U12733">
        <v>18</v>
      </c>
      <c r="V12733">
        <v>10</v>
      </c>
      <c r="W12733">
        <v>14</v>
      </c>
      <c r="X12733" t="s">
        <v>2936</v>
      </c>
      <c r="Y12733">
        <v>0</v>
      </c>
      <c r="Z12733">
        <v>7</v>
      </c>
      <c r="AA12733">
        <v>15</v>
      </c>
      <c r="AD12733" t="s">
        <v>479</v>
      </c>
      <c r="AG12733" t="s">
        <v>31</v>
      </c>
      <c r="AN12733">
        <v>15</v>
      </c>
      <c r="AO12733">
        <v>25</v>
      </c>
      <c r="AP12733">
        <v>10</v>
      </c>
      <c r="AQ12733">
        <v>14</v>
      </c>
      <c r="AY12733" t="s">
        <v>31</v>
      </c>
      <c r="AZ12733" t="s">
        <v>31</v>
      </c>
    </row>
    <row r="12734" spans="1:52">
      <c r="A12734" t="s">
        <v>2941</v>
      </c>
      <c r="B12734" t="s">
        <v>71</v>
      </c>
      <c r="C12734" t="s">
        <v>174</v>
      </c>
      <c r="D12734" t="s">
        <v>2899</v>
      </c>
      <c r="E12734" t="s">
        <v>2900</v>
      </c>
      <c r="F12734" t="s">
        <v>2914</v>
      </c>
      <c r="G12734" t="s">
        <v>2770</v>
      </c>
      <c r="I12734">
        <v>59.665999999999997</v>
      </c>
      <c r="J12734">
        <v>10.792</v>
      </c>
      <c r="L12734" t="s">
        <v>2389</v>
      </c>
      <c r="M12734">
        <v>2004</v>
      </c>
      <c r="N12734" t="s">
        <v>2252</v>
      </c>
      <c r="O12734" t="s">
        <v>2539</v>
      </c>
      <c r="P12734" s="64">
        <v>38175</v>
      </c>
      <c r="Q12734">
        <v>2</v>
      </c>
      <c r="R12734">
        <v>0</v>
      </c>
      <c r="S12734">
        <v>42</v>
      </c>
      <c r="T12734">
        <v>18</v>
      </c>
      <c r="U12734">
        <v>18</v>
      </c>
      <c r="V12734">
        <v>10</v>
      </c>
      <c r="W12734">
        <v>14</v>
      </c>
      <c r="X12734" t="s">
        <v>2936</v>
      </c>
      <c r="Y12734">
        <v>0</v>
      </c>
      <c r="Z12734">
        <v>14</v>
      </c>
      <c r="AA12734">
        <v>15</v>
      </c>
      <c r="AD12734" t="s">
        <v>479</v>
      </c>
      <c r="AG12734" t="s">
        <v>31</v>
      </c>
      <c r="AN12734">
        <v>15</v>
      </c>
      <c r="AO12734">
        <v>25</v>
      </c>
      <c r="AP12734">
        <v>10</v>
      </c>
      <c r="AQ12734">
        <v>14</v>
      </c>
      <c r="AY12734" t="s">
        <v>31</v>
      </c>
      <c r="AZ12734" t="s">
        <v>31</v>
      </c>
    </row>
    <row r="12735" spans="1:52">
      <c r="A12735" t="s">
        <v>2941</v>
      </c>
      <c r="B12735" t="s">
        <v>71</v>
      </c>
      <c r="C12735" t="s">
        <v>174</v>
      </c>
      <c r="D12735" t="s">
        <v>2899</v>
      </c>
      <c r="E12735" t="s">
        <v>2900</v>
      </c>
      <c r="F12735" t="s">
        <v>2914</v>
      </c>
      <c r="G12735" t="s">
        <v>2770</v>
      </c>
      <c r="I12735">
        <v>59.665999999999997</v>
      </c>
      <c r="J12735">
        <v>10.792</v>
      </c>
      <c r="L12735" t="s">
        <v>2389</v>
      </c>
      <c r="M12735">
        <v>2004</v>
      </c>
      <c r="N12735" t="s">
        <v>2252</v>
      </c>
      <c r="O12735" t="s">
        <v>2539</v>
      </c>
      <c r="P12735" s="64">
        <v>38175</v>
      </c>
      <c r="Q12735">
        <v>2</v>
      </c>
      <c r="R12735">
        <v>0</v>
      </c>
      <c r="S12735">
        <v>42</v>
      </c>
      <c r="T12735">
        <v>18</v>
      </c>
      <c r="U12735">
        <v>18</v>
      </c>
      <c r="V12735">
        <v>10</v>
      </c>
      <c r="W12735">
        <v>14</v>
      </c>
      <c r="X12735" t="s">
        <v>2936</v>
      </c>
      <c r="Y12735">
        <v>0</v>
      </c>
      <c r="Z12735">
        <v>21</v>
      </c>
      <c r="AA12735">
        <v>15</v>
      </c>
      <c r="AD12735" t="s">
        <v>479</v>
      </c>
      <c r="AG12735" t="s">
        <v>31</v>
      </c>
      <c r="AN12735">
        <v>15</v>
      </c>
      <c r="AO12735">
        <v>25</v>
      </c>
      <c r="AP12735">
        <v>10</v>
      </c>
      <c r="AQ12735">
        <v>14</v>
      </c>
      <c r="AY12735" t="s">
        <v>31</v>
      </c>
      <c r="AZ12735" t="s">
        <v>31</v>
      </c>
    </row>
    <row r="12736" spans="1:52">
      <c r="A12736" t="s">
        <v>2941</v>
      </c>
      <c r="B12736" t="s">
        <v>71</v>
      </c>
      <c r="C12736" t="s">
        <v>174</v>
      </c>
      <c r="D12736" t="s">
        <v>2899</v>
      </c>
      <c r="E12736" t="s">
        <v>2900</v>
      </c>
      <c r="F12736" t="s">
        <v>2914</v>
      </c>
      <c r="G12736" t="s">
        <v>2770</v>
      </c>
      <c r="I12736">
        <v>59.665999999999997</v>
      </c>
      <c r="J12736">
        <v>10.792</v>
      </c>
      <c r="L12736" t="s">
        <v>2389</v>
      </c>
      <c r="M12736">
        <v>2004</v>
      </c>
      <c r="N12736" t="s">
        <v>2252</v>
      </c>
      <c r="O12736" t="s">
        <v>2539</v>
      </c>
      <c r="P12736" s="64">
        <v>38175</v>
      </c>
      <c r="Q12736">
        <v>2</v>
      </c>
      <c r="R12736">
        <v>0</v>
      </c>
      <c r="S12736">
        <v>42</v>
      </c>
      <c r="T12736">
        <v>18</v>
      </c>
      <c r="U12736">
        <v>18</v>
      </c>
      <c r="V12736">
        <v>10</v>
      </c>
      <c r="W12736">
        <v>14</v>
      </c>
      <c r="X12736" t="s">
        <v>2936</v>
      </c>
      <c r="Y12736">
        <v>0</v>
      </c>
      <c r="Z12736">
        <v>28</v>
      </c>
      <c r="AA12736">
        <v>15</v>
      </c>
      <c r="AD12736" t="s">
        <v>479</v>
      </c>
      <c r="AG12736" t="s">
        <v>31</v>
      </c>
      <c r="AN12736">
        <v>15</v>
      </c>
      <c r="AO12736">
        <v>25</v>
      </c>
      <c r="AP12736">
        <v>10</v>
      </c>
      <c r="AQ12736">
        <v>14</v>
      </c>
      <c r="AY12736" t="s">
        <v>31</v>
      </c>
      <c r="AZ12736" t="s">
        <v>31</v>
      </c>
    </row>
    <row r="12737" spans="1:52">
      <c r="A12737" t="s">
        <v>2941</v>
      </c>
      <c r="B12737" t="s">
        <v>71</v>
      </c>
      <c r="C12737" t="s">
        <v>174</v>
      </c>
      <c r="D12737" t="s">
        <v>2899</v>
      </c>
      <c r="E12737" t="s">
        <v>2900</v>
      </c>
      <c r="F12737" t="s">
        <v>2914</v>
      </c>
      <c r="G12737" t="s">
        <v>2770</v>
      </c>
      <c r="I12737">
        <v>59.665999999999997</v>
      </c>
      <c r="J12737">
        <v>10.792</v>
      </c>
      <c r="L12737" t="s">
        <v>2389</v>
      </c>
      <c r="M12737">
        <v>2004</v>
      </c>
      <c r="N12737" t="s">
        <v>2252</v>
      </c>
      <c r="O12737" t="s">
        <v>2539</v>
      </c>
      <c r="P12737" s="64">
        <v>38175</v>
      </c>
      <c r="Q12737">
        <v>2</v>
      </c>
      <c r="R12737">
        <v>0</v>
      </c>
      <c r="S12737">
        <v>42</v>
      </c>
      <c r="T12737">
        <v>18</v>
      </c>
      <c r="U12737">
        <v>18</v>
      </c>
      <c r="V12737">
        <v>10</v>
      </c>
      <c r="W12737">
        <v>14</v>
      </c>
      <c r="X12737" t="s">
        <v>2936</v>
      </c>
      <c r="Y12737">
        <v>0</v>
      </c>
      <c r="Z12737">
        <v>35</v>
      </c>
      <c r="AA12737">
        <v>15</v>
      </c>
      <c r="AD12737" t="s">
        <v>479</v>
      </c>
      <c r="AG12737" t="s">
        <v>31</v>
      </c>
      <c r="AN12737">
        <v>15</v>
      </c>
      <c r="AO12737">
        <v>25</v>
      </c>
      <c r="AP12737">
        <v>10</v>
      </c>
      <c r="AQ12737">
        <v>14</v>
      </c>
      <c r="AY12737" t="s">
        <v>31</v>
      </c>
      <c r="AZ12737" t="s">
        <v>31</v>
      </c>
    </row>
    <row r="12738" spans="1:52">
      <c r="A12738" t="s">
        <v>2941</v>
      </c>
      <c r="B12738" t="s">
        <v>71</v>
      </c>
      <c r="C12738" t="s">
        <v>174</v>
      </c>
      <c r="D12738" t="s">
        <v>2899</v>
      </c>
      <c r="E12738" t="s">
        <v>2900</v>
      </c>
      <c r="F12738" t="s">
        <v>2914</v>
      </c>
      <c r="G12738" t="s">
        <v>2770</v>
      </c>
      <c r="I12738">
        <v>59.665999999999997</v>
      </c>
      <c r="J12738">
        <v>10.792</v>
      </c>
      <c r="L12738" t="s">
        <v>2389</v>
      </c>
      <c r="M12738">
        <v>2004</v>
      </c>
      <c r="N12738" t="s">
        <v>2252</v>
      </c>
      <c r="O12738" t="s">
        <v>2539</v>
      </c>
      <c r="P12738" s="64">
        <v>38175</v>
      </c>
      <c r="Q12738">
        <v>2</v>
      </c>
      <c r="R12738">
        <v>0</v>
      </c>
      <c r="S12738">
        <v>42</v>
      </c>
      <c r="T12738">
        <v>18</v>
      </c>
      <c r="U12738">
        <v>18</v>
      </c>
      <c r="V12738">
        <v>10</v>
      </c>
      <c r="W12738">
        <v>14</v>
      </c>
      <c r="X12738" t="s">
        <v>2936</v>
      </c>
      <c r="Y12738">
        <v>0</v>
      </c>
      <c r="Z12738">
        <v>42</v>
      </c>
      <c r="AA12738">
        <v>15</v>
      </c>
      <c r="AD12738" t="s">
        <v>479</v>
      </c>
      <c r="AG12738" t="s">
        <v>31</v>
      </c>
      <c r="AN12738">
        <v>15</v>
      </c>
      <c r="AO12738">
        <v>25</v>
      </c>
      <c r="AP12738">
        <v>10</v>
      </c>
      <c r="AQ12738">
        <v>14</v>
      </c>
      <c r="AY12738" t="s">
        <v>31</v>
      </c>
      <c r="AZ12738" t="s">
        <v>31</v>
      </c>
    </row>
    <row r="12739" spans="1:52">
      <c r="A12739" t="s">
        <v>2941</v>
      </c>
      <c r="B12739" t="s">
        <v>71</v>
      </c>
      <c r="C12739" t="s">
        <v>174</v>
      </c>
      <c r="D12739" t="s">
        <v>2899</v>
      </c>
      <c r="E12739" t="s">
        <v>2900</v>
      </c>
      <c r="F12739" t="s">
        <v>2914</v>
      </c>
      <c r="G12739" t="s">
        <v>2770</v>
      </c>
      <c r="I12739">
        <v>59.665999999999997</v>
      </c>
      <c r="J12739">
        <v>10.792</v>
      </c>
      <c r="L12739" t="s">
        <v>2389</v>
      </c>
      <c r="M12739">
        <v>2004</v>
      </c>
      <c r="N12739" t="s">
        <v>2252</v>
      </c>
      <c r="O12739" t="s">
        <v>2539</v>
      </c>
      <c r="P12739" s="64">
        <v>38175</v>
      </c>
      <c r="Q12739">
        <v>2</v>
      </c>
      <c r="R12739">
        <v>0</v>
      </c>
      <c r="S12739">
        <v>42</v>
      </c>
      <c r="T12739">
        <v>18</v>
      </c>
      <c r="U12739">
        <v>18</v>
      </c>
      <c r="V12739">
        <v>10</v>
      </c>
      <c r="W12739">
        <v>14</v>
      </c>
      <c r="X12739" t="s">
        <v>2936</v>
      </c>
      <c r="Y12739">
        <v>0</v>
      </c>
      <c r="Z12739">
        <v>49</v>
      </c>
      <c r="AA12739">
        <v>15</v>
      </c>
      <c r="AD12739" t="s">
        <v>479</v>
      </c>
      <c r="AG12739" t="s">
        <v>31</v>
      </c>
      <c r="AN12739">
        <v>15</v>
      </c>
      <c r="AO12739">
        <v>25</v>
      </c>
      <c r="AP12739">
        <v>10</v>
      </c>
      <c r="AQ12739">
        <v>14</v>
      </c>
      <c r="AY12739" t="s">
        <v>31</v>
      </c>
      <c r="AZ12739" t="s">
        <v>31</v>
      </c>
    </row>
    <row r="12740" spans="1:52">
      <c r="A12740" t="s">
        <v>2941</v>
      </c>
      <c r="B12740" t="s">
        <v>71</v>
      </c>
      <c r="C12740" t="s">
        <v>174</v>
      </c>
      <c r="D12740" t="s">
        <v>2899</v>
      </c>
      <c r="E12740" t="s">
        <v>2900</v>
      </c>
      <c r="F12740" t="s">
        <v>2914</v>
      </c>
      <c r="G12740" t="s">
        <v>2770</v>
      </c>
      <c r="I12740">
        <v>59.665999999999997</v>
      </c>
      <c r="J12740">
        <v>10.792</v>
      </c>
      <c r="L12740" t="s">
        <v>2389</v>
      </c>
      <c r="M12740">
        <v>2004</v>
      </c>
      <c r="N12740" t="s">
        <v>2252</v>
      </c>
      <c r="O12740" t="s">
        <v>2539</v>
      </c>
      <c r="P12740" s="64">
        <v>38175</v>
      </c>
      <c r="Q12740">
        <v>2</v>
      </c>
      <c r="R12740">
        <v>0</v>
      </c>
      <c r="S12740">
        <v>42</v>
      </c>
      <c r="T12740">
        <v>18</v>
      </c>
      <c r="U12740">
        <v>18</v>
      </c>
      <c r="V12740">
        <v>10</v>
      </c>
      <c r="W12740">
        <v>14</v>
      </c>
      <c r="X12740" t="s">
        <v>2936</v>
      </c>
      <c r="Y12740">
        <v>0</v>
      </c>
      <c r="Z12740">
        <v>56</v>
      </c>
      <c r="AA12740">
        <v>15</v>
      </c>
      <c r="AD12740" t="s">
        <v>479</v>
      </c>
      <c r="AG12740" t="s">
        <v>31</v>
      </c>
      <c r="AN12740">
        <v>15</v>
      </c>
      <c r="AO12740">
        <v>25</v>
      </c>
      <c r="AP12740">
        <v>10</v>
      </c>
      <c r="AQ12740">
        <v>14</v>
      </c>
      <c r="AY12740" t="s">
        <v>31</v>
      </c>
      <c r="AZ12740" t="s">
        <v>31</v>
      </c>
    </row>
    <row r="12741" spans="1:52">
      <c r="A12741" t="s">
        <v>2941</v>
      </c>
      <c r="B12741" t="s">
        <v>71</v>
      </c>
      <c r="C12741" t="s">
        <v>174</v>
      </c>
      <c r="D12741" t="s">
        <v>2899</v>
      </c>
      <c r="E12741" t="s">
        <v>2900</v>
      </c>
      <c r="F12741" t="s">
        <v>2914</v>
      </c>
      <c r="G12741" t="s">
        <v>2770</v>
      </c>
      <c r="I12741">
        <v>59.665999999999997</v>
      </c>
      <c r="J12741">
        <v>10.792</v>
      </c>
      <c r="L12741" t="s">
        <v>2389</v>
      </c>
      <c r="M12741">
        <v>2004</v>
      </c>
      <c r="N12741" t="s">
        <v>2252</v>
      </c>
      <c r="O12741" t="s">
        <v>2539</v>
      </c>
      <c r="P12741" s="64">
        <v>38175</v>
      </c>
      <c r="Q12741">
        <v>2</v>
      </c>
      <c r="R12741">
        <v>0</v>
      </c>
      <c r="S12741">
        <v>42</v>
      </c>
      <c r="T12741">
        <v>18</v>
      </c>
      <c r="U12741">
        <v>18</v>
      </c>
      <c r="V12741">
        <v>10</v>
      </c>
      <c r="W12741">
        <v>14</v>
      </c>
      <c r="X12741" t="s">
        <v>2936</v>
      </c>
      <c r="Y12741">
        <v>0.33</v>
      </c>
      <c r="Z12741">
        <v>63</v>
      </c>
      <c r="AA12741">
        <v>15</v>
      </c>
      <c r="AD12741" t="s">
        <v>479</v>
      </c>
      <c r="AG12741" t="s">
        <v>31</v>
      </c>
      <c r="AN12741">
        <v>15</v>
      </c>
      <c r="AO12741">
        <v>25</v>
      </c>
      <c r="AP12741">
        <v>10</v>
      </c>
      <c r="AQ12741">
        <v>14</v>
      </c>
      <c r="AY12741" t="s">
        <v>31</v>
      </c>
      <c r="AZ12741" t="s">
        <v>31</v>
      </c>
    </row>
    <row r="12742" spans="1:52">
      <c r="A12742" t="s">
        <v>2941</v>
      </c>
      <c r="B12742" t="s">
        <v>71</v>
      </c>
      <c r="C12742" t="s">
        <v>174</v>
      </c>
      <c r="D12742" t="s">
        <v>2899</v>
      </c>
      <c r="E12742" t="s">
        <v>2900</v>
      </c>
      <c r="F12742" t="s">
        <v>2914</v>
      </c>
      <c r="G12742" t="s">
        <v>2770</v>
      </c>
      <c r="I12742">
        <v>59.665999999999997</v>
      </c>
      <c r="J12742">
        <v>10.792</v>
      </c>
      <c r="L12742" t="s">
        <v>2389</v>
      </c>
      <c r="M12742">
        <v>2004</v>
      </c>
      <c r="N12742" t="s">
        <v>2252</v>
      </c>
      <c r="O12742" t="s">
        <v>2539</v>
      </c>
      <c r="P12742" s="64">
        <v>38175</v>
      </c>
      <c r="Q12742">
        <v>2</v>
      </c>
      <c r="R12742">
        <v>0</v>
      </c>
      <c r="S12742">
        <v>42</v>
      </c>
      <c r="T12742">
        <v>18</v>
      </c>
      <c r="U12742">
        <v>18</v>
      </c>
      <c r="V12742">
        <v>10</v>
      </c>
      <c r="W12742">
        <v>14</v>
      </c>
      <c r="X12742" t="s">
        <v>2936</v>
      </c>
      <c r="Y12742">
        <v>0.85899999999999999</v>
      </c>
      <c r="Z12742">
        <v>70</v>
      </c>
      <c r="AA12742">
        <v>15</v>
      </c>
      <c r="AD12742" t="s">
        <v>479</v>
      </c>
      <c r="AG12742" t="s">
        <v>31</v>
      </c>
      <c r="AN12742">
        <v>15</v>
      </c>
      <c r="AO12742">
        <v>25</v>
      </c>
      <c r="AP12742">
        <v>10</v>
      </c>
      <c r="AQ12742">
        <v>14</v>
      </c>
      <c r="AY12742" t="s">
        <v>31</v>
      </c>
      <c r="AZ12742" t="s">
        <v>31</v>
      </c>
    </row>
    <row r="12743" spans="1:52">
      <c r="A12743" t="s">
        <v>2941</v>
      </c>
      <c r="B12743" t="s">
        <v>71</v>
      </c>
      <c r="C12743" t="s">
        <v>174</v>
      </c>
      <c r="D12743" t="s">
        <v>2899</v>
      </c>
      <c r="E12743" t="s">
        <v>2900</v>
      </c>
      <c r="F12743" t="s">
        <v>2914</v>
      </c>
      <c r="G12743" t="s">
        <v>2770</v>
      </c>
      <c r="I12743">
        <v>59.665999999999997</v>
      </c>
      <c r="J12743">
        <v>10.792</v>
      </c>
      <c r="L12743" t="s">
        <v>2389</v>
      </c>
      <c r="M12743">
        <v>2004</v>
      </c>
      <c r="N12743" t="s">
        <v>2252</v>
      </c>
      <c r="O12743" t="s">
        <v>2539</v>
      </c>
      <c r="P12743" s="64">
        <v>38175</v>
      </c>
      <c r="Q12743">
        <v>2</v>
      </c>
      <c r="R12743">
        <v>0</v>
      </c>
      <c r="S12743">
        <v>42</v>
      </c>
      <c r="T12743">
        <v>18</v>
      </c>
      <c r="U12743">
        <v>18</v>
      </c>
      <c r="V12743">
        <v>10</v>
      </c>
      <c r="W12743">
        <v>14</v>
      </c>
      <c r="X12743" t="s">
        <v>2936</v>
      </c>
      <c r="Y12743">
        <v>0.996</v>
      </c>
      <c r="Z12743">
        <v>77</v>
      </c>
      <c r="AA12743">
        <v>15</v>
      </c>
      <c r="AD12743" t="s">
        <v>479</v>
      </c>
      <c r="AG12743" t="s">
        <v>31</v>
      </c>
      <c r="AN12743">
        <v>15</v>
      </c>
      <c r="AO12743">
        <v>25</v>
      </c>
      <c r="AP12743">
        <v>10</v>
      </c>
      <c r="AQ12743">
        <v>14</v>
      </c>
      <c r="AY12743" t="s">
        <v>31</v>
      </c>
      <c r="AZ12743" t="s">
        <v>31</v>
      </c>
    </row>
    <row r="12744" spans="1:52">
      <c r="A12744" t="s">
        <v>2941</v>
      </c>
      <c r="B12744" t="s">
        <v>71</v>
      </c>
      <c r="C12744" t="s">
        <v>174</v>
      </c>
      <c r="D12744" t="s">
        <v>2899</v>
      </c>
      <c r="E12744" t="s">
        <v>2900</v>
      </c>
      <c r="F12744" t="s">
        <v>2914</v>
      </c>
      <c r="G12744" t="s">
        <v>2770</v>
      </c>
      <c r="I12744">
        <v>59.665999999999997</v>
      </c>
      <c r="J12744">
        <v>10.792</v>
      </c>
      <c r="L12744" t="s">
        <v>2389</v>
      </c>
      <c r="M12744">
        <v>2004</v>
      </c>
      <c r="N12744" t="s">
        <v>2252</v>
      </c>
      <c r="O12744" t="s">
        <v>2539</v>
      </c>
      <c r="P12744" s="64">
        <v>38175</v>
      </c>
      <c r="Q12744">
        <v>2</v>
      </c>
      <c r="R12744">
        <v>0</v>
      </c>
      <c r="S12744">
        <v>42</v>
      </c>
      <c r="T12744">
        <v>18</v>
      </c>
      <c r="U12744">
        <v>18</v>
      </c>
      <c r="V12744">
        <v>10</v>
      </c>
      <c r="W12744">
        <v>14</v>
      </c>
      <c r="X12744" t="s">
        <v>2936</v>
      </c>
      <c r="Y12744">
        <v>1.0629999999999999</v>
      </c>
      <c r="Z12744">
        <v>84</v>
      </c>
      <c r="AA12744">
        <v>15</v>
      </c>
      <c r="AD12744" t="s">
        <v>479</v>
      </c>
      <c r="AG12744" t="s">
        <v>31</v>
      </c>
      <c r="AN12744">
        <v>15</v>
      </c>
      <c r="AO12744">
        <v>25</v>
      </c>
      <c r="AP12744">
        <v>10</v>
      </c>
      <c r="AQ12744">
        <v>14</v>
      </c>
      <c r="AY12744" t="s">
        <v>31</v>
      </c>
      <c r="AZ12744" t="s">
        <v>31</v>
      </c>
    </row>
    <row r="12745" spans="1:52">
      <c r="A12745" t="s">
        <v>2941</v>
      </c>
      <c r="B12745" t="s">
        <v>71</v>
      </c>
      <c r="C12745" t="s">
        <v>174</v>
      </c>
      <c r="D12745" t="s">
        <v>2899</v>
      </c>
      <c r="E12745" t="s">
        <v>2900</v>
      </c>
      <c r="F12745" t="s">
        <v>2914</v>
      </c>
      <c r="G12745" t="s">
        <v>2770</v>
      </c>
      <c r="I12745">
        <v>59.665999999999997</v>
      </c>
      <c r="J12745">
        <v>10.792</v>
      </c>
      <c r="L12745" t="s">
        <v>2389</v>
      </c>
      <c r="M12745">
        <v>2004</v>
      </c>
      <c r="N12745" t="s">
        <v>2252</v>
      </c>
      <c r="O12745" t="s">
        <v>2539</v>
      </c>
      <c r="P12745" s="64">
        <v>38175</v>
      </c>
      <c r="Q12745">
        <v>2</v>
      </c>
      <c r="R12745">
        <v>0</v>
      </c>
      <c r="S12745">
        <v>42</v>
      </c>
      <c r="T12745">
        <v>18</v>
      </c>
      <c r="U12745">
        <v>18</v>
      </c>
      <c r="V12745">
        <v>10</v>
      </c>
      <c r="W12745">
        <v>14</v>
      </c>
      <c r="X12745" t="s">
        <v>2936</v>
      </c>
      <c r="Y12745">
        <v>1.0629999999999999</v>
      </c>
      <c r="Z12745">
        <v>91</v>
      </c>
      <c r="AA12745">
        <v>15</v>
      </c>
      <c r="AD12745" t="s">
        <v>479</v>
      </c>
      <c r="AG12745" t="s">
        <v>31</v>
      </c>
      <c r="AN12745">
        <v>15</v>
      </c>
      <c r="AO12745">
        <v>25</v>
      </c>
      <c r="AP12745">
        <v>10</v>
      </c>
      <c r="AQ12745">
        <v>14</v>
      </c>
      <c r="AY12745" t="s">
        <v>31</v>
      </c>
      <c r="AZ12745" t="s">
        <v>31</v>
      </c>
    </row>
    <row r="12746" spans="1:52">
      <c r="A12746" t="s">
        <v>2941</v>
      </c>
      <c r="B12746" t="s">
        <v>71</v>
      </c>
      <c r="C12746" t="s">
        <v>174</v>
      </c>
      <c r="D12746" t="s">
        <v>2899</v>
      </c>
      <c r="E12746" t="s">
        <v>2900</v>
      </c>
      <c r="F12746" t="s">
        <v>2914</v>
      </c>
      <c r="G12746" t="s">
        <v>2770</v>
      </c>
      <c r="I12746">
        <v>59.665999999999997</v>
      </c>
      <c r="J12746">
        <v>10.792</v>
      </c>
      <c r="L12746" t="s">
        <v>2389</v>
      </c>
      <c r="M12746">
        <v>2004</v>
      </c>
      <c r="N12746" t="s">
        <v>2252</v>
      </c>
      <c r="O12746" t="s">
        <v>2539</v>
      </c>
      <c r="P12746" s="64">
        <v>38175</v>
      </c>
      <c r="Q12746">
        <v>2</v>
      </c>
      <c r="R12746">
        <v>0</v>
      </c>
      <c r="S12746">
        <v>0</v>
      </c>
      <c r="T12746">
        <v>18</v>
      </c>
      <c r="U12746">
        <v>18</v>
      </c>
      <c r="V12746">
        <v>24</v>
      </c>
      <c r="W12746">
        <v>0</v>
      </c>
      <c r="X12746" t="s">
        <v>2936</v>
      </c>
      <c r="Y12746">
        <v>0</v>
      </c>
      <c r="Z12746">
        <v>0</v>
      </c>
      <c r="AA12746">
        <v>15</v>
      </c>
      <c r="AD12746" t="s">
        <v>479</v>
      </c>
      <c r="AG12746" t="s">
        <v>31</v>
      </c>
      <c r="AN12746">
        <v>15</v>
      </c>
      <c r="AO12746">
        <v>25</v>
      </c>
      <c r="AP12746">
        <v>10</v>
      </c>
      <c r="AQ12746">
        <v>14</v>
      </c>
      <c r="AY12746" t="s">
        <v>31</v>
      </c>
      <c r="AZ12746" t="s">
        <v>31</v>
      </c>
    </row>
    <row r="12747" spans="1:52">
      <c r="A12747" t="s">
        <v>2941</v>
      </c>
      <c r="B12747" t="s">
        <v>71</v>
      </c>
      <c r="C12747" t="s">
        <v>174</v>
      </c>
      <c r="D12747" t="s">
        <v>2899</v>
      </c>
      <c r="E12747" t="s">
        <v>2900</v>
      </c>
      <c r="F12747" t="s">
        <v>2914</v>
      </c>
      <c r="G12747" t="s">
        <v>2770</v>
      </c>
      <c r="I12747">
        <v>59.665999999999997</v>
      </c>
      <c r="J12747">
        <v>10.792</v>
      </c>
      <c r="L12747" t="s">
        <v>2389</v>
      </c>
      <c r="M12747">
        <v>2004</v>
      </c>
      <c r="N12747" t="s">
        <v>2252</v>
      </c>
      <c r="O12747" t="s">
        <v>2539</v>
      </c>
      <c r="P12747" s="64">
        <v>38175</v>
      </c>
      <c r="Q12747">
        <v>2</v>
      </c>
      <c r="R12747">
        <v>0</v>
      </c>
      <c r="S12747">
        <v>0</v>
      </c>
      <c r="T12747">
        <v>18</v>
      </c>
      <c r="U12747">
        <v>18</v>
      </c>
      <c r="V12747">
        <v>24</v>
      </c>
      <c r="W12747">
        <v>0</v>
      </c>
      <c r="X12747" t="s">
        <v>2936</v>
      </c>
      <c r="Y12747">
        <v>0</v>
      </c>
      <c r="Z12747">
        <v>7</v>
      </c>
      <c r="AA12747">
        <v>15</v>
      </c>
      <c r="AD12747" t="s">
        <v>479</v>
      </c>
      <c r="AG12747" t="s">
        <v>31</v>
      </c>
      <c r="AN12747">
        <v>15</v>
      </c>
      <c r="AO12747">
        <v>25</v>
      </c>
      <c r="AP12747">
        <v>10</v>
      </c>
      <c r="AQ12747">
        <v>14</v>
      </c>
      <c r="AY12747" t="s">
        <v>31</v>
      </c>
      <c r="AZ12747" t="s">
        <v>31</v>
      </c>
    </row>
    <row r="12748" spans="1:52">
      <c r="A12748" t="s">
        <v>2941</v>
      </c>
      <c r="B12748" t="s">
        <v>71</v>
      </c>
      <c r="C12748" t="s">
        <v>174</v>
      </c>
      <c r="D12748" t="s">
        <v>2899</v>
      </c>
      <c r="E12748" t="s">
        <v>2900</v>
      </c>
      <c r="F12748" t="s">
        <v>2914</v>
      </c>
      <c r="G12748" t="s">
        <v>2770</v>
      </c>
      <c r="I12748">
        <v>59.665999999999997</v>
      </c>
      <c r="J12748">
        <v>10.792</v>
      </c>
      <c r="L12748" t="s">
        <v>2389</v>
      </c>
      <c r="M12748">
        <v>2004</v>
      </c>
      <c r="N12748" t="s">
        <v>2252</v>
      </c>
      <c r="O12748" t="s">
        <v>2539</v>
      </c>
      <c r="P12748" s="64">
        <v>38175</v>
      </c>
      <c r="Q12748">
        <v>2</v>
      </c>
      <c r="R12748">
        <v>0</v>
      </c>
      <c r="S12748">
        <v>0</v>
      </c>
      <c r="T12748">
        <v>18</v>
      </c>
      <c r="U12748">
        <v>18</v>
      </c>
      <c r="V12748">
        <v>24</v>
      </c>
      <c r="W12748">
        <v>0</v>
      </c>
      <c r="X12748" t="s">
        <v>2936</v>
      </c>
      <c r="Y12748">
        <v>0</v>
      </c>
      <c r="Z12748">
        <v>14</v>
      </c>
      <c r="AA12748">
        <v>15</v>
      </c>
      <c r="AD12748" t="s">
        <v>479</v>
      </c>
      <c r="AG12748" t="s">
        <v>31</v>
      </c>
      <c r="AN12748">
        <v>15</v>
      </c>
      <c r="AO12748">
        <v>25</v>
      </c>
      <c r="AP12748">
        <v>10</v>
      </c>
      <c r="AQ12748">
        <v>14</v>
      </c>
      <c r="AY12748" t="s">
        <v>31</v>
      </c>
      <c r="AZ12748" t="s">
        <v>31</v>
      </c>
    </row>
    <row r="12749" spans="1:52">
      <c r="A12749" t="s">
        <v>2941</v>
      </c>
      <c r="B12749" t="s">
        <v>71</v>
      </c>
      <c r="C12749" t="s">
        <v>174</v>
      </c>
      <c r="D12749" t="s">
        <v>2899</v>
      </c>
      <c r="E12749" t="s">
        <v>2900</v>
      </c>
      <c r="F12749" t="s">
        <v>2914</v>
      </c>
      <c r="G12749" t="s">
        <v>2770</v>
      </c>
      <c r="I12749">
        <v>59.665999999999997</v>
      </c>
      <c r="J12749">
        <v>10.792</v>
      </c>
      <c r="L12749" t="s">
        <v>2389</v>
      </c>
      <c r="M12749">
        <v>2004</v>
      </c>
      <c r="N12749" t="s">
        <v>2252</v>
      </c>
      <c r="O12749" t="s">
        <v>2539</v>
      </c>
      <c r="P12749" s="64">
        <v>38175</v>
      </c>
      <c r="Q12749">
        <v>2</v>
      </c>
      <c r="R12749">
        <v>0</v>
      </c>
      <c r="S12749">
        <v>0</v>
      </c>
      <c r="T12749">
        <v>18</v>
      </c>
      <c r="U12749">
        <v>18</v>
      </c>
      <c r="V12749">
        <v>24</v>
      </c>
      <c r="W12749">
        <v>0</v>
      </c>
      <c r="X12749" t="s">
        <v>2936</v>
      </c>
      <c r="Y12749">
        <v>0</v>
      </c>
      <c r="Z12749">
        <v>21</v>
      </c>
      <c r="AA12749">
        <v>15</v>
      </c>
      <c r="AD12749" t="s">
        <v>479</v>
      </c>
      <c r="AG12749" t="s">
        <v>31</v>
      </c>
      <c r="AN12749">
        <v>15</v>
      </c>
      <c r="AO12749">
        <v>25</v>
      </c>
      <c r="AP12749">
        <v>10</v>
      </c>
      <c r="AQ12749">
        <v>14</v>
      </c>
      <c r="AY12749" t="s">
        <v>31</v>
      </c>
      <c r="AZ12749" t="s">
        <v>31</v>
      </c>
    </row>
    <row r="12750" spans="1:52">
      <c r="A12750" t="s">
        <v>2941</v>
      </c>
      <c r="B12750" t="s">
        <v>71</v>
      </c>
      <c r="C12750" t="s">
        <v>174</v>
      </c>
      <c r="D12750" t="s">
        <v>2899</v>
      </c>
      <c r="E12750" t="s">
        <v>2900</v>
      </c>
      <c r="F12750" t="s">
        <v>2914</v>
      </c>
      <c r="G12750" t="s">
        <v>2770</v>
      </c>
      <c r="I12750">
        <v>59.665999999999997</v>
      </c>
      <c r="J12750">
        <v>10.792</v>
      </c>
      <c r="L12750" t="s">
        <v>2389</v>
      </c>
      <c r="M12750">
        <v>2004</v>
      </c>
      <c r="N12750" t="s">
        <v>2252</v>
      </c>
      <c r="O12750" t="s">
        <v>2539</v>
      </c>
      <c r="P12750" s="64">
        <v>38175</v>
      </c>
      <c r="Q12750">
        <v>2</v>
      </c>
      <c r="R12750">
        <v>0</v>
      </c>
      <c r="S12750">
        <v>0</v>
      </c>
      <c r="T12750">
        <v>18</v>
      </c>
      <c r="U12750">
        <v>18</v>
      </c>
      <c r="V12750">
        <v>24</v>
      </c>
      <c r="W12750">
        <v>0</v>
      </c>
      <c r="X12750" t="s">
        <v>2936</v>
      </c>
      <c r="Y12750">
        <v>0.86099999999999999</v>
      </c>
      <c r="Z12750">
        <v>28</v>
      </c>
      <c r="AA12750">
        <v>15</v>
      </c>
      <c r="AD12750" t="s">
        <v>479</v>
      </c>
      <c r="AG12750" t="s">
        <v>31</v>
      </c>
      <c r="AN12750">
        <v>15</v>
      </c>
      <c r="AO12750">
        <v>25</v>
      </c>
      <c r="AP12750">
        <v>10</v>
      </c>
      <c r="AQ12750">
        <v>14</v>
      </c>
      <c r="AY12750" t="s">
        <v>31</v>
      </c>
      <c r="AZ12750" t="s">
        <v>31</v>
      </c>
    </row>
    <row r="12751" spans="1:52">
      <c r="A12751" t="s">
        <v>2941</v>
      </c>
      <c r="B12751" t="s">
        <v>71</v>
      </c>
      <c r="C12751" t="s">
        <v>174</v>
      </c>
      <c r="D12751" t="s">
        <v>2899</v>
      </c>
      <c r="E12751" t="s">
        <v>2900</v>
      </c>
      <c r="F12751" t="s">
        <v>2914</v>
      </c>
      <c r="G12751" t="s">
        <v>2770</v>
      </c>
      <c r="I12751">
        <v>59.665999999999997</v>
      </c>
      <c r="J12751">
        <v>10.792</v>
      </c>
      <c r="L12751" t="s">
        <v>2389</v>
      </c>
      <c r="M12751">
        <v>2004</v>
      </c>
      <c r="N12751" t="s">
        <v>2252</v>
      </c>
      <c r="O12751" t="s">
        <v>2539</v>
      </c>
      <c r="P12751" s="64">
        <v>38175</v>
      </c>
      <c r="Q12751">
        <v>2</v>
      </c>
      <c r="R12751">
        <v>0</v>
      </c>
      <c r="S12751">
        <v>0</v>
      </c>
      <c r="T12751">
        <v>18</v>
      </c>
      <c r="U12751">
        <v>18</v>
      </c>
      <c r="V12751">
        <v>24</v>
      </c>
      <c r="W12751">
        <v>0</v>
      </c>
      <c r="X12751" t="s">
        <v>2936</v>
      </c>
      <c r="Y12751">
        <v>1</v>
      </c>
      <c r="Z12751">
        <v>35</v>
      </c>
      <c r="AA12751">
        <v>15</v>
      </c>
      <c r="AD12751" t="s">
        <v>479</v>
      </c>
      <c r="AG12751" t="s">
        <v>31</v>
      </c>
      <c r="AN12751">
        <v>15</v>
      </c>
      <c r="AO12751">
        <v>25</v>
      </c>
      <c r="AP12751">
        <v>10</v>
      </c>
      <c r="AQ12751">
        <v>14</v>
      </c>
      <c r="AY12751" t="s">
        <v>31</v>
      </c>
      <c r="AZ12751" t="s">
        <v>31</v>
      </c>
    </row>
    <row r="12752" spans="1:52">
      <c r="A12752" t="s">
        <v>2941</v>
      </c>
      <c r="B12752" t="s">
        <v>71</v>
      </c>
      <c r="C12752" t="s">
        <v>174</v>
      </c>
      <c r="D12752" t="s">
        <v>2899</v>
      </c>
      <c r="E12752" t="s">
        <v>2900</v>
      </c>
      <c r="F12752" t="s">
        <v>2914</v>
      </c>
      <c r="G12752" t="s">
        <v>2770</v>
      </c>
      <c r="I12752">
        <v>59.665999999999997</v>
      </c>
      <c r="J12752">
        <v>10.792</v>
      </c>
      <c r="L12752" t="s">
        <v>2389</v>
      </c>
      <c r="M12752">
        <v>2004</v>
      </c>
      <c r="N12752" t="s">
        <v>2252</v>
      </c>
      <c r="O12752" t="s">
        <v>2539</v>
      </c>
      <c r="P12752" s="64">
        <v>38175</v>
      </c>
      <c r="Q12752">
        <v>2</v>
      </c>
      <c r="R12752">
        <v>0</v>
      </c>
      <c r="S12752">
        <v>0</v>
      </c>
      <c r="T12752">
        <v>18</v>
      </c>
      <c r="U12752">
        <v>18</v>
      </c>
      <c r="V12752">
        <v>24</v>
      </c>
      <c r="W12752">
        <v>0</v>
      </c>
      <c r="X12752" t="s">
        <v>2936</v>
      </c>
      <c r="Y12752">
        <v>1</v>
      </c>
      <c r="Z12752">
        <v>42</v>
      </c>
      <c r="AA12752">
        <v>15</v>
      </c>
      <c r="AD12752" t="s">
        <v>479</v>
      </c>
      <c r="AG12752" t="s">
        <v>31</v>
      </c>
      <c r="AN12752">
        <v>15</v>
      </c>
      <c r="AO12752">
        <v>25</v>
      </c>
      <c r="AP12752">
        <v>10</v>
      </c>
      <c r="AQ12752">
        <v>14</v>
      </c>
      <c r="AY12752" t="s">
        <v>31</v>
      </c>
      <c r="AZ12752" t="s">
        <v>31</v>
      </c>
    </row>
    <row r="12753" spans="1:52">
      <c r="A12753" t="s">
        <v>2941</v>
      </c>
      <c r="B12753" t="s">
        <v>71</v>
      </c>
      <c r="C12753" t="s">
        <v>174</v>
      </c>
      <c r="D12753" t="s">
        <v>2899</v>
      </c>
      <c r="E12753" t="s">
        <v>2900</v>
      </c>
      <c r="F12753" t="s">
        <v>2914</v>
      </c>
      <c r="G12753" t="s">
        <v>2770</v>
      </c>
      <c r="I12753">
        <v>59.665999999999997</v>
      </c>
      <c r="J12753">
        <v>10.792</v>
      </c>
      <c r="L12753" t="s">
        <v>2389</v>
      </c>
      <c r="M12753">
        <v>2004</v>
      </c>
      <c r="N12753" t="s">
        <v>2252</v>
      </c>
      <c r="O12753" t="s">
        <v>2539</v>
      </c>
      <c r="P12753" s="64">
        <v>38175</v>
      </c>
      <c r="Q12753">
        <v>2</v>
      </c>
      <c r="R12753">
        <v>0</v>
      </c>
      <c r="S12753">
        <v>0</v>
      </c>
      <c r="T12753">
        <v>18</v>
      </c>
      <c r="U12753">
        <v>18</v>
      </c>
      <c r="V12753">
        <v>24</v>
      </c>
      <c r="W12753">
        <v>0</v>
      </c>
      <c r="X12753" t="s">
        <v>2936</v>
      </c>
      <c r="Y12753">
        <v>1</v>
      </c>
      <c r="Z12753">
        <v>49</v>
      </c>
      <c r="AA12753">
        <v>15</v>
      </c>
      <c r="AD12753" t="s">
        <v>479</v>
      </c>
      <c r="AG12753" t="s">
        <v>31</v>
      </c>
      <c r="AN12753">
        <v>15</v>
      </c>
      <c r="AO12753">
        <v>25</v>
      </c>
      <c r="AP12753">
        <v>10</v>
      </c>
      <c r="AQ12753">
        <v>14</v>
      </c>
      <c r="AY12753" t="s">
        <v>31</v>
      </c>
      <c r="AZ12753" t="s">
        <v>31</v>
      </c>
    </row>
    <row r="12754" spans="1:52">
      <c r="A12754" t="s">
        <v>2941</v>
      </c>
      <c r="B12754" t="s">
        <v>71</v>
      </c>
      <c r="C12754" t="s">
        <v>174</v>
      </c>
      <c r="D12754" t="s">
        <v>2899</v>
      </c>
      <c r="E12754" t="s">
        <v>2900</v>
      </c>
      <c r="F12754" t="s">
        <v>2914</v>
      </c>
      <c r="G12754" t="s">
        <v>2770</v>
      </c>
      <c r="I12754">
        <v>59.665999999999997</v>
      </c>
      <c r="J12754">
        <v>10.792</v>
      </c>
      <c r="L12754" t="s">
        <v>2389</v>
      </c>
      <c r="M12754">
        <v>2004</v>
      </c>
      <c r="N12754" t="s">
        <v>2252</v>
      </c>
      <c r="O12754" t="s">
        <v>2539</v>
      </c>
      <c r="P12754" s="64">
        <v>38175</v>
      </c>
      <c r="Q12754">
        <v>2</v>
      </c>
      <c r="R12754">
        <v>0</v>
      </c>
      <c r="S12754">
        <v>0</v>
      </c>
      <c r="T12754">
        <v>18</v>
      </c>
      <c r="U12754">
        <v>18</v>
      </c>
      <c r="V12754">
        <v>24</v>
      </c>
      <c r="W12754">
        <v>0</v>
      </c>
      <c r="X12754" t="s">
        <v>2936</v>
      </c>
      <c r="Y12754">
        <v>1</v>
      </c>
      <c r="Z12754">
        <v>56</v>
      </c>
      <c r="AA12754">
        <v>15</v>
      </c>
      <c r="AD12754" t="s">
        <v>479</v>
      </c>
      <c r="AG12754" t="s">
        <v>31</v>
      </c>
      <c r="AN12754">
        <v>15</v>
      </c>
      <c r="AO12754">
        <v>25</v>
      </c>
      <c r="AP12754">
        <v>10</v>
      </c>
      <c r="AQ12754">
        <v>14</v>
      </c>
      <c r="AY12754" t="s">
        <v>31</v>
      </c>
      <c r="AZ12754" t="s">
        <v>31</v>
      </c>
    </row>
    <row r="12755" spans="1:52">
      <c r="A12755" t="s">
        <v>2941</v>
      </c>
      <c r="B12755" t="s">
        <v>71</v>
      </c>
      <c r="C12755" t="s">
        <v>174</v>
      </c>
      <c r="D12755" t="s">
        <v>2899</v>
      </c>
      <c r="E12755" t="s">
        <v>2900</v>
      </c>
      <c r="F12755" t="s">
        <v>2914</v>
      </c>
      <c r="G12755" t="s">
        <v>2770</v>
      </c>
      <c r="I12755">
        <v>59.665999999999997</v>
      </c>
      <c r="J12755">
        <v>10.792</v>
      </c>
      <c r="L12755" t="s">
        <v>2389</v>
      </c>
      <c r="M12755">
        <v>2004</v>
      </c>
      <c r="N12755" t="s">
        <v>2252</v>
      </c>
      <c r="O12755" t="s">
        <v>2539</v>
      </c>
      <c r="P12755" s="64">
        <v>38175</v>
      </c>
      <c r="Q12755">
        <v>2</v>
      </c>
      <c r="R12755">
        <v>0</v>
      </c>
      <c r="S12755">
        <v>0</v>
      </c>
      <c r="T12755">
        <v>18</v>
      </c>
      <c r="U12755">
        <v>18</v>
      </c>
      <c r="V12755">
        <v>24</v>
      </c>
      <c r="W12755">
        <v>0</v>
      </c>
      <c r="X12755" t="s">
        <v>2936</v>
      </c>
      <c r="Y12755">
        <v>1</v>
      </c>
      <c r="Z12755">
        <v>63</v>
      </c>
      <c r="AA12755">
        <v>15</v>
      </c>
      <c r="AD12755" t="s">
        <v>479</v>
      </c>
      <c r="AG12755" t="s">
        <v>31</v>
      </c>
      <c r="AN12755">
        <v>15</v>
      </c>
      <c r="AO12755">
        <v>25</v>
      </c>
      <c r="AP12755">
        <v>10</v>
      </c>
      <c r="AQ12755">
        <v>14</v>
      </c>
      <c r="AY12755" t="s">
        <v>31</v>
      </c>
      <c r="AZ12755" t="s">
        <v>31</v>
      </c>
    </row>
    <row r="12756" spans="1:52">
      <c r="A12756" t="s">
        <v>2941</v>
      </c>
      <c r="B12756" t="s">
        <v>71</v>
      </c>
      <c r="C12756" t="s">
        <v>174</v>
      </c>
      <c r="D12756" t="s">
        <v>2899</v>
      </c>
      <c r="E12756" t="s">
        <v>2900</v>
      </c>
      <c r="F12756" t="s">
        <v>2914</v>
      </c>
      <c r="G12756" t="s">
        <v>2770</v>
      </c>
      <c r="I12756">
        <v>59.665999999999997</v>
      </c>
      <c r="J12756">
        <v>10.792</v>
      </c>
      <c r="L12756" t="s">
        <v>2389</v>
      </c>
      <c r="M12756">
        <v>2004</v>
      </c>
      <c r="N12756" t="s">
        <v>2252</v>
      </c>
      <c r="O12756" t="s">
        <v>2539</v>
      </c>
      <c r="P12756" s="64">
        <v>38175</v>
      </c>
      <c r="Q12756">
        <v>2</v>
      </c>
      <c r="R12756">
        <v>0</v>
      </c>
      <c r="S12756">
        <v>0</v>
      </c>
      <c r="T12756">
        <v>18</v>
      </c>
      <c r="U12756">
        <v>18</v>
      </c>
      <c r="V12756">
        <v>24</v>
      </c>
      <c r="W12756">
        <v>0</v>
      </c>
      <c r="X12756" t="s">
        <v>2936</v>
      </c>
      <c r="Y12756">
        <v>1</v>
      </c>
      <c r="Z12756">
        <v>70</v>
      </c>
      <c r="AA12756">
        <v>15</v>
      </c>
      <c r="AD12756" t="s">
        <v>479</v>
      </c>
      <c r="AG12756" t="s">
        <v>31</v>
      </c>
      <c r="AN12756">
        <v>15</v>
      </c>
      <c r="AO12756">
        <v>25</v>
      </c>
      <c r="AP12756">
        <v>10</v>
      </c>
      <c r="AQ12756">
        <v>14</v>
      </c>
      <c r="AY12756" t="s">
        <v>31</v>
      </c>
      <c r="AZ12756" t="s">
        <v>31</v>
      </c>
    </row>
    <row r="12757" spans="1:52">
      <c r="A12757" t="s">
        <v>2941</v>
      </c>
      <c r="B12757" t="s">
        <v>71</v>
      </c>
      <c r="C12757" t="s">
        <v>174</v>
      </c>
      <c r="D12757" t="s">
        <v>2899</v>
      </c>
      <c r="E12757" t="s">
        <v>2900</v>
      </c>
      <c r="F12757" t="s">
        <v>2914</v>
      </c>
      <c r="G12757" t="s">
        <v>2770</v>
      </c>
      <c r="I12757">
        <v>59.665999999999997</v>
      </c>
      <c r="J12757">
        <v>10.792</v>
      </c>
      <c r="L12757" t="s">
        <v>2389</v>
      </c>
      <c r="M12757">
        <v>2004</v>
      </c>
      <c r="N12757" t="s">
        <v>2252</v>
      </c>
      <c r="O12757" t="s">
        <v>2539</v>
      </c>
      <c r="P12757" s="64">
        <v>38175</v>
      </c>
      <c r="Q12757">
        <v>2</v>
      </c>
      <c r="R12757">
        <v>0</v>
      </c>
      <c r="S12757">
        <v>0</v>
      </c>
      <c r="T12757">
        <v>18</v>
      </c>
      <c r="U12757">
        <v>18</v>
      </c>
      <c r="V12757">
        <v>24</v>
      </c>
      <c r="W12757">
        <v>0</v>
      </c>
      <c r="X12757" t="s">
        <v>2936</v>
      </c>
      <c r="Y12757">
        <v>1</v>
      </c>
      <c r="Z12757">
        <v>77</v>
      </c>
      <c r="AA12757">
        <v>15</v>
      </c>
      <c r="AD12757" t="s">
        <v>479</v>
      </c>
      <c r="AG12757" t="s">
        <v>31</v>
      </c>
      <c r="AN12757">
        <v>15</v>
      </c>
      <c r="AO12757">
        <v>25</v>
      </c>
      <c r="AP12757">
        <v>10</v>
      </c>
      <c r="AQ12757">
        <v>14</v>
      </c>
      <c r="AY12757" t="s">
        <v>31</v>
      </c>
      <c r="AZ12757" t="s">
        <v>31</v>
      </c>
    </row>
    <row r="12758" spans="1:52">
      <c r="A12758" t="s">
        <v>2941</v>
      </c>
      <c r="B12758" t="s">
        <v>71</v>
      </c>
      <c r="C12758" t="s">
        <v>174</v>
      </c>
      <c r="D12758" t="s">
        <v>2899</v>
      </c>
      <c r="E12758" t="s">
        <v>2900</v>
      </c>
      <c r="F12758" t="s">
        <v>2914</v>
      </c>
      <c r="G12758" t="s">
        <v>2770</v>
      </c>
      <c r="I12758">
        <v>59.665999999999997</v>
      </c>
      <c r="J12758">
        <v>10.792</v>
      </c>
      <c r="L12758" t="s">
        <v>2389</v>
      </c>
      <c r="M12758">
        <v>2004</v>
      </c>
      <c r="N12758" t="s">
        <v>2252</v>
      </c>
      <c r="O12758" t="s">
        <v>2539</v>
      </c>
      <c r="P12758" s="64">
        <v>38175</v>
      </c>
      <c r="Q12758">
        <v>2</v>
      </c>
      <c r="R12758">
        <v>0</v>
      </c>
      <c r="S12758">
        <v>14</v>
      </c>
      <c r="T12758">
        <v>18</v>
      </c>
      <c r="U12758">
        <v>18</v>
      </c>
      <c r="V12758">
        <v>24</v>
      </c>
      <c r="W12758">
        <v>0</v>
      </c>
      <c r="X12758" t="s">
        <v>2936</v>
      </c>
      <c r="Y12758">
        <v>0</v>
      </c>
      <c r="Z12758">
        <v>0</v>
      </c>
      <c r="AA12758">
        <v>15</v>
      </c>
      <c r="AD12758" t="s">
        <v>479</v>
      </c>
      <c r="AG12758" t="s">
        <v>31</v>
      </c>
      <c r="AN12758">
        <v>15</v>
      </c>
      <c r="AO12758">
        <v>25</v>
      </c>
      <c r="AP12758">
        <v>10</v>
      </c>
      <c r="AQ12758">
        <v>14</v>
      </c>
      <c r="AY12758" t="s">
        <v>31</v>
      </c>
      <c r="AZ12758" t="s">
        <v>31</v>
      </c>
    </row>
    <row r="12759" spans="1:52">
      <c r="A12759" t="s">
        <v>2941</v>
      </c>
      <c r="B12759" t="s">
        <v>71</v>
      </c>
      <c r="C12759" t="s">
        <v>174</v>
      </c>
      <c r="D12759" t="s">
        <v>2899</v>
      </c>
      <c r="E12759" t="s">
        <v>2900</v>
      </c>
      <c r="F12759" t="s">
        <v>2914</v>
      </c>
      <c r="G12759" t="s">
        <v>2770</v>
      </c>
      <c r="I12759">
        <v>59.665999999999997</v>
      </c>
      <c r="J12759">
        <v>10.792</v>
      </c>
      <c r="L12759" t="s">
        <v>2389</v>
      </c>
      <c r="M12759">
        <v>2004</v>
      </c>
      <c r="N12759" t="s">
        <v>2252</v>
      </c>
      <c r="O12759" t="s">
        <v>2539</v>
      </c>
      <c r="P12759" s="64">
        <v>38175</v>
      </c>
      <c r="Q12759">
        <v>2</v>
      </c>
      <c r="R12759">
        <v>0</v>
      </c>
      <c r="S12759">
        <v>14</v>
      </c>
      <c r="T12759">
        <v>18</v>
      </c>
      <c r="U12759">
        <v>18</v>
      </c>
      <c r="V12759">
        <v>24</v>
      </c>
      <c r="W12759">
        <v>0</v>
      </c>
      <c r="X12759" t="s">
        <v>2936</v>
      </c>
      <c r="Y12759">
        <v>0</v>
      </c>
      <c r="Z12759">
        <v>7</v>
      </c>
      <c r="AA12759">
        <v>15</v>
      </c>
      <c r="AD12759" t="s">
        <v>479</v>
      </c>
      <c r="AG12759" t="s">
        <v>31</v>
      </c>
      <c r="AN12759">
        <v>15</v>
      </c>
      <c r="AO12759">
        <v>25</v>
      </c>
      <c r="AP12759">
        <v>10</v>
      </c>
      <c r="AQ12759">
        <v>14</v>
      </c>
      <c r="AY12759" t="s">
        <v>31</v>
      </c>
      <c r="AZ12759" t="s">
        <v>31</v>
      </c>
    </row>
    <row r="12760" spans="1:52">
      <c r="A12760" t="s">
        <v>2941</v>
      </c>
      <c r="B12760" t="s">
        <v>71</v>
      </c>
      <c r="C12760" t="s">
        <v>174</v>
      </c>
      <c r="D12760" t="s">
        <v>2899</v>
      </c>
      <c r="E12760" t="s">
        <v>2900</v>
      </c>
      <c r="F12760" t="s">
        <v>2914</v>
      </c>
      <c r="G12760" t="s">
        <v>2770</v>
      </c>
      <c r="I12760">
        <v>59.665999999999997</v>
      </c>
      <c r="J12760">
        <v>10.792</v>
      </c>
      <c r="L12760" t="s">
        <v>2389</v>
      </c>
      <c r="M12760">
        <v>2004</v>
      </c>
      <c r="N12760" t="s">
        <v>2252</v>
      </c>
      <c r="O12760" t="s">
        <v>2539</v>
      </c>
      <c r="P12760" s="64">
        <v>38175</v>
      </c>
      <c r="Q12760">
        <v>2</v>
      </c>
      <c r="R12760">
        <v>0</v>
      </c>
      <c r="S12760">
        <v>14</v>
      </c>
      <c r="T12760">
        <v>18</v>
      </c>
      <c r="U12760">
        <v>18</v>
      </c>
      <c r="V12760">
        <v>24</v>
      </c>
      <c r="W12760">
        <v>0</v>
      </c>
      <c r="X12760" t="s">
        <v>2936</v>
      </c>
      <c r="Y12760">
        <v>0</v>
      </c>
      <c r="Z12760">
        <v>14</v>
      </c>
      <c r="AA12760">
        <v>15</v>
      </c>
      <c r="AD12760" t="s">
        <v>479</v>
      </c>
      <c r="AG12760" t="s">
        <v>31</v>
      </c>
      <c r="AN12760">
        <v>15</v>
      </c>
      <c r="AO12760">
        <v>25</v>
      </c>
      <c r="AP12760">
        <v>10</v>
      </c>
      <c r="AQ12760">
        <v>14</v>
      </c>
      <c r="AY12760" t="s">
        <v>31</v>
      </c>
      <c r="AZ12760" t="s">
        <v>31</v>
      </c>
    </row>
    <row r="12761" spans="1:52">
      <c r="A12761" t="s">
        <v>2941</v>
      </c>
      <c r="B12761" t="s">
        <v>71</v>
      </c>
      <c r="C12761" t="s">
        <v>174</v>
      </c>
      <c r="D12761" t="s">
        <v>2899</v>
      </c>
      <c r="E12761" t="s">
        <v>2900</v>
      </c>
      <c r="F12761" t="s">
        <v>2914</v>
      </c>
      <c r="G12761" t="s">
        <v>2770</v>
      </c>
      <c r="I12761">
        <v>59.665999999999997</v>
      </c>
      <c r="J12761">
        <v>10.792</v>
      </c>
      <c r="L12761" t="s">
        <v>2389</v>
      </c>
      <c r="M12761">
        <v>2004</v>
      </c>
      <c r="N12761" t="s">
        <v>2252</v>
      </c>
      <c r="O12761" t="s">
        <v>2539</v>
      </c>
      <c r="P12761" s="64">
        <v>38175</v>
      </c>
      <c r="Q12761">
        <v>2</v>
      </c>
      <c r="R12761">
        <v>0</v>
      </c>
      <c r="S12761">
        <v>14</v>
      </c>
      <c r="T12761">
        <v>18</v>
      </c>
      <c r="U12761">
        <v>18</v>
      </c>
      <c r="V12761">
        <v>24</v>
      </c>
      <c r="W12761">
        <v>0</v>
      </c>
      <c r="X12761" t="s">
        <v>2936</v>
      </c>
      <c r="Y12761">
        <v>0</v>
      </c>
      <c r="Z12761">
        <v>21</v>
      </c>
      <c r="AA12761">
        <v>15</v>
      </c>
      <c r="AD12761" t="s">
        <v>479</v>
      </c>
      <c r="AG12761" t="s">
        <v>31</v>
      </c>
      <c r="AN12761">
        <v>15</v>
      </c>
      <c r="AO12761">
        <v>25</v>
      </c>
      <c r="AP12761">
        <v>10</v>
      </c>
      <c r="AQ12761">
        <v>14</v>
      </c>
      <c r="AY12761" t="s">
        <v>31</v>
      </c>
      <c r="AZ12761" t="s">
        <v>31</v>
      </c>
    </row>
    <row r="12762" spans="1:52">
      <c r="A12762" t="s">
        <v>2941</v>
      </c>
      <c r="B12762" t="s">
        <v>71</v>
      </c>
      <c r="C12762" t="s">
        <v>174</v>
      </c>
      <c r="D12762" t="s">
        <v>2899</v>
      </c>
      <c r="E12762" t="s">
        <v>2900</v>
      </c>
      <c r="F12762" t="s">
        <v>2914</v>
      </c>
      <c r="G12762" t="s">
        <v>2770</v>
      </c>
      <c r="I12762">
        <v>59.665999999999997</v>
      </c>
      <c r="J12762">
        <v>10.792</v>
      </c>
      <c r="L12762" t="s">
        <v>2389</v>
      </c>
      <c r="M12762">
        <v>2004</v>
      </c>
      <c r="N12762" t="s">
        <v>2252</v>
      </c>
      <c r="O12762" t="s">
        <v>2539</v>
      </c>
      <c r="P12762" s="64">
        <v>38175</v>
      </c>
      <c r="Q12762">
        <v>2</v>
      </c>
      <c r="R12762">
        <v>0</v>
      </c>
      <c r="S12762">
        <v>14</v>
      </c>
      <c r="T12762">
        <v>18</v>
      </c>
      <c r="U12762">
        <v>18</v>
      </c>
      <c r="V12762">
        <v>24</v>
      </c>
      <c r="W12762">
        <v>0</v>
      </c>
      <c r="X12762" t="s">
        <v>2936</v>
      </c>
      <c r="Y12762">
        <v>0</v>
      </c>
      <c r="Z12762">
        <v>28</v>
      </c>
      <c r="AA12762">
        <v>15</v>
      </c>
      <c r="AD12762" t="s">
        <v>479</v>
      </c>
      <c r="AG12762" t="s">
        <v>31</v>
      </c>
      <c r="AN12762">
        <v>15</v>
      </c>
      <c r="AO12762">
        <v>25</v>
      </c>
      <c r="AP12762">
        <v>10</v>
      </c>
      <c r="AQ12762">
        <v>14</v>
      </c>
      <c r="AY12762" t="s">
        <v>31</v>
      </c>
      <c r="AZ12762" t="s">
        <v>31</v>
      </c>
    </row>
    <row r="12763" spans="1:52">
      <c r="A12763" t="s">
        <v>2941</v>
      </c>
      <c r="B12763" t="s">
        <v>71</v>
      </c>
      <c r="C12763" t="s">
        <v>174</v>
      </c>
      <c r="D12763" t="s">
        <v>2899</v>
      </c>
      <c r="E12763" t="s">
        <v>2900</v>
      </c>
      <c r="F12763" t="s">
        <v>2914</v>
      </c>
      <c r="G12763" t="s">
        <v>2770</v>
      </c>
      <c r="I12763">
        <v>59.665999999999997</v>
      </c>
      <c r="J12763">
        <v>10.792</v>
      </c>
      <c r="L12763" t="s">
        <v>2389</v>
      </c>
      <c r="M12763">
        <v>2004</v>
      </c>
      <c r="N12763" t="s">
        <v>2252</v>
      </c>
      <c r="O12763" t="s">
        <v>2539</v>
      </c>
      <c r="P12763" s="64">
        <v>38175</v>
      </c>
      <c r="Q12763">
        <v>2</v>
      </c>
      <c r="R12763">
        <v>0</v>
      </c>
      <c r="S12763">
        <v>14</v>
      </c>
      <c r="T12763">
        <v>18</v>
      </c>
      <c r="U12763">
        <v>18</v>
      </c>
      <c r="V12763">
        <v>24</v>
      </c>
      <c r="W12763">
        <v>0</v>
      </c>
      <c r="X12763" t="s">
        <v>2936</v>
      </c>
      <c r="Y12763">
        <v>0.13100000000000001</v>
      </c>
      <c r="Z12763">
        <v>35</v>
      </c>
      <c r="AA12763">
        <v>15</v>
      </c>
      <c r="AD12763" t="s">
        <v>479</v>
      </c>
      <c r="AG12763" t="s">
        <v>31</v>
      </c>
      <c r="AN12763">
        <v>15</v>
      </c>
      <c r="AO12763">
        <v>25</v>
      </c>
      <c r="AP12763">
        <v>10</v>
      </c>
      <c r="AQ12763">
        <v>14</v>
      </c>
      <c r="AY12763" t="s">
        <v>31</v>
      </c>
      <c r="AZ12763" t="s">
        <v>31</v>
      </c>
    </row>
    <row r="12764" spans="1:52">
      <c r="A12764" t="s">
        <v>2941</v>
      </c>
      <c r="B12764" t="s">
        <v>71</v>
      </c>
      <c r="C12764" t="s">
        <v>174</v>
      </c>
      <c r="D12764" t="s">
        <v>2899</v>
      </c>
      <c r="E12764" t="s">
        <v>2900</v>
      </c>
      <c r="F12764" t="s">
        <v>2914</v>
      </c>
      <c r="G12764" t="s">
        <v>2770</v>
      </c>
      <c r="I12764">
        <v>59.665999999999997</v>
      </c>
      <c r="J12764">
        <v>10.792</v>
      </c>
      <c r="L12764" t="s">
        <v>2389</v>
      </c>
      <c r="M12764">
        <v>2004</v>
      </c>
      <c r="N12764" t="s">
        <v>2252</v>
      </c>
      <c r="O12764" t="s">
        <v>2539</v>
      </c>
      <c r="P12764" s="64">
        <v>38175</v>
      </c>
      <c r="Q12764">
        <v>2</v>
      </c>
      <c r="R12764">
        <v>0</v>
      </c>
      <c r="S12764">
        <v>14</v>
      </c>
      <c r="T12764">
        <v>18</v>
      </c>
      <c r="U12764">
        <v>18</v>
      </c>
      <c r="V12764">
        <v>24</v>
      </c>
      <c r="W12764">
        <v>0</v>
      </c>
      <c r="X12764" t="s">
        <v>2936</v>
      </c>
      <c r="Y12764">
        <v>0.98899999999999999</v>
      </c>
      <c r="Z12764">
        <v>42</v>
      </c>
      <c r="AA12764">
        <v>15</v>
      </c>
      <c r="AD12764" t="s">
        <v>479</v>
      </c>
      <c r="AG12764" t="s">
        <v>31</v>
      </c>
      <c r="AN12764">
        <v>15</v>
      </c>
      <c r="AO12764">
        <v>25</v>
      </c>
      <c r="AP12764">
        <v>10</v>
      </c>
      <c r="AQ12764">
        <v>14</v>
      </c>
      <c r="AY12764" t="s">
        <v>31</v>
      </c>
      <c r="AZ12764" t="s">
        <v>31</v>
      </c>
    </row>
    <row r="12765" spans="1:52">
      <c r="A12765" t="s">
        <v>2941</v>
      </c>
      <c r="B12765" t="s">
        <v>71</v>
      </c>
      <c r="C12765" t="s">
        <v>174</v>
      </c>
      <c r="D12765" t="s">
        <v>2899</v>
      </c>
      <c r="E12765" t="s">
        <v>2900</v>
      </c>
      <c r="F12765" t="s">
        <v>2914</v>
      </c>
      <c r="G12765" t="s">
        <v>2770</v>
      </c>
      <c r="I12765">
        <v>59.665999999999997</v>
      </c>
      <c r="J12765">
        <v>10.792</v>
      </c>
      <c r="L12765" t="s">
        <v>2389</v>
      </c>
      <c r="M12765">
        <v>2004</v>
      </c>
      <c r="N12765" t="s">
        <v>2252</v>
      </c>
      <c r="O12765" t="s">
        <v>2539</v>
      </c>
      <c r="P12765" s="64">
        <v>38175</v>
      </c>
      <c r="Q12765">
        <v>2</v>
      </c>
      <c r="R12765">
        <v>0</v>
      </c>
      <c r="S12765">
        <v>14</v>
      </c>
      <c r="T12765">
        <v>18</v>
      </c>
      <c r="U12765">
        <v>18</v>
      </c>
      <c r="V12765">
        <v>24</v>
      </c>
      <c r="W12765">
        <v>0</v>
      </c>
      <c r="X12765" t="s">
        <v>2936</v>
      </c>
      <c r="Y12765">
        <v>0.98899999999999999</v>
      </c>
      <c r="Z12765">
        <v>49</v>
      </c>
      <c r="AA12765">
        <v>15</v>
      </c>
      <c r="AD12765" t="s">
        <v>479</v>
      </c>
      <c r="AG12765" t="s">
        <v>31</v>
      </c>
      <c r="AN12765">
        <v>15</v>
      </c>
      <c r="AO12765">
        <v>25</v>
      </c>
      <c r="AP12765">
        <v>10</v>
      </c>
      <c r="AQ12765">
        <v>14</v>
      </c>
      <c r="AY12765" t="s">
        <v>31</v>
      </c>
      <c r="AZ12765" t="s">
        <v>31</v>
      </c>
    </row>
    <row r="12766" spans="1:52">
      <c r="A12766" t="s">
        <v>2941</v>
      </c>
      <c r="B12766" t="s">
        <v>71</v>
      </c>
      <c r="C12766" t="s">
        <v>174</v>
      </c>
      <c r="D12766" t="s">
        <v>2899</v>
      </c>
      <c r="E12766" t="s">
        <v>2900</v>
      </c>
      <c r="F12766" t="s">
        <v>2914</v>
      </c>
      <c r="G12766" t="s">
        <v>2770</v>
      </c>
      <c r="I12766">
        <v>59.665999999999997</v>
      </c>
      <c r="J12766">
        <v>10.792</v>
      </c>
      <c r="L12766" t="s">
        <v>2389</v>
      </c>
      <c r="M12766">
        <v>2004</v>
      </c>
      <c r="N12766" t="s">
        <v>2252</v>
      </c>
      <c r="O12766" t="s">
        <v>2539</v>
      </c>
      <c r="P12766" s="64">
        <v>38175</v>
      </c>
      <c r="Q12766">
        <v>2</v>
      </c>
      <c r="R12766">
        <v>0</v>
      </c>
      <c r="S12766">
        <v>14</v>
      </c>
      <c r="T12766">
        <v>18</v>
      </c>
      <c r="U12766">
        <v>18</v>
      </c>
      <c r="V12766">
        <v>24</v>
      </c>
      <c r="W12766">
        <v>0</v>
      </c>
      <c r="X12766" t="s">
        <v>2936</v>
      </c>
      <c r="Y12766">
        <v>1</v>
      </c>
      <c r="Z12766">
        <v>56</v>
      </c>
      <c r="AA12766">
        <v>15</v>
      </c>
      <c r="AD12766" t="s">
        <v>479</v>
      </c>
      <c r="AG12766" t="s">
        <v>31</v>
      </c>
      <c r="AN12766">
        <v>15</v>
      </c>
      <c r="AO12766">
        <v>25</v>
      </c>
      <c r="AP12766">
        <v>10</v>
      </c>
      <c r="AQ12766">
        <v>14</v>
      </c>
      <c r="AY12766" t="s">
        <v>31</v>
      </c>
      <c r="AZ12766" t="s">
        <v>31</v>
      </c>
    </row>
    <row r="12767" spans="1:52">
      <c r="A12767" t="s">
        <v>2941</v>
      </c>
      <c r="B12767" t="s">
        <v>71</v>
      </c>
      <c r="C12767" t="s">
        <v>174</v>
      </c>
      <c r="D12767" t="s">
        <v>2899</v>
      </c>
      <c r="E12767" t="s">
        <v>2900</v>
      </c>
      <c r="F12767" t="s">
        <v>2914</v>
      </c>
      <c r="G12767" t="s">
        <v>2770</v>
      </c>
      <c r="I12767">
        <v>59.665999999999997</v>
      </c>
      <c r="J12767">
        <v>10.792</v>
      </c>
      <c r="L12767" t="s">
        <v>2389</v>
      </c>
      <c r="M12767">
        <v>2004</v>
      </c>
      <c r="N12767" t="s">
        <v>2252</v>
      </c>
      <c r="O12767" t="s">
        <v>2539</v>
      </c>
      <c r="P12767" s="64">
        <v>38175</v>
      </c>
      <c r="Q12767">
        <v>2</v>
      </c>
      <c r="R12767">
        <v>0</v>
      </c>
      <c r="S12767">
        <v>14</v>
      </c>
      <c r="T12767">
        <v>18</v>
      </c>
      <c r="U12767">
        <v>18</v>
      </c>
      <c r="V12767">
        <v>24</v>
      </c>
      <c r="W12767">
        <v>0</v>
      </c>
      <c r="X12767" t="s">
        <v>2936</v>
      </c>
      <c r="Y12767">
        <v>1.0660000000000001</v>
      </c>
      <c r="Z12767">
        <v>63</v>
      </c>
      <c r="AA12767">
        <v>15</v>
      </c>
      <c r="AD12767" t="s">
        <v>479</v>
      </c>
      <c r="AG12767" t="s">
        <v>31</v>
      </c>
      <c r="AN12767">
        <v>15</v>
      </c>
      <c r="AO12767">
        <v>25</v>
      </c>
      <c r="AP12767">
        <v>10</v>
      </c>
      <c r="AQ12767">
        <v>14</v>
      </c>
      <c r="AY12767" t="s">
        <v>31</v>
      </c>
      <c r="AZ12767" t="s">
        <v>31</v>
      </c>
    </row>
    <row r="12768" spans="1:52">
      <c r="A12768" t="s">
        <v>2941</v>
      </c>
      <c r="B12768" t="s">
        <v>71</v>
      </c>
      <c r="C12768" t="s">
        <v>174</v>
      </c>
      <c r="D12768" t="s">
        <v>2899</v>
      </c>
      <c r="E12768" t="s">
        <v>2900</v>
      </c>
      <c r="F12768" t="s">
        <v>2914</v>
      </c>
      <c r="G12768" t="s">
        <v>2770</v>
      </c>
      <c r="I12768">
        <v>59.665999999999997</v>
      </c>
      <c r="J12768">
        <v>10.792</v>
      </c>
      <c r="L12768" t="s">
        <v>2389</v>
      </c>
      <c r="M12768">
        <v>2004</v>
      </c>
      <c r="N12768" t="s">
        <v>2252</v>
      </c>
      <c r="O12768" t="s">
        <v>2539</v>
      </c>
      <c r="P12768" s="64">
        <v>38175</v>
      </c>
      <c r="Q12768">
        <v>2</v>
      </c>
      <c r="R12768">
        <v>0</v>
      </c>
      <c r="S12768">
        <v>14</v>
      </c>
      <c r="T12768">
        <v>18</v>
      </c>
      <c r="U12768">
        <v>18</v>
      </c>
      <c r="V12768">
        <v>24</v>
      </c>
      <c r="W12768">
        <v>0</v>
      </c>
      <c r="X12768" t="s">
        <v>2936</v>
      </c>
      <c r="Y12768">
        <v>1.0660000000000001</v>
      </c>
      <c r="Z12768">
        <v>70</v>
      </c>
      <c r="AA12768">
        <v>15</v>
      </c>
      <c r="AD12768" t="s">
        <v>479</v>
      </c>
      <c r="AG12768" t="s">
        <v>31</v>
      </c>
      <c r="AN12768">
        <v>15</v>
      </c>
      <c r="AO12768">
        <v>25</v>
      </c>
      <c r="AP12768">
        <v>10</v>
      </c>
      <c r="AQ12768">
        <v>14</v>
      </c>
      <c r="AY12768" t="s">
        <v>31</v>
      </c>
      <c r="AZ12768" t="s">
        <v>31</v>
      </c>
    </row>
    <row r="12769" spans="1:52">
      <c r="A12769" t="s">
        <v>2941</v>
      </c>
      <c r="B12769" t="s">
        <v>71</v>
      </c>
      <c r="C12769" t="s">
        <v>174</v>
      </c>
      <c r="D12769" t="s">
        <v>2899</v>
      </c>
      <c r="E12769" t="s">
        <v>2900</v>
      </c>
      <c r="F12769" t="s">
        <v>2914</v>
      </c>
      <c r="G12769" t="s">
        <v>2770</v>
      </c>
      <c r="I12769">
        <v>59.665999999999997</v>
      </c>
      <c r="J12769">
        <v>10.792</v>
      </c>
      <c r="L12769" t="s">
        <v>2389</v>
      </c>
      <c r="M12769">
        <v>2004</v>
      </c>
      <c r="N12769" t="s">
        <v>2252</v>
      </c>
      <c r="O12769" t="s">
        <v>2539</v>
      </c>
      <c r="P12769" s="64">
        <v>38175</v>
      </c>
      <c r="Q12769">
        <v>2</v>
      </c>
      <c r="R12769">
        <v>0</v>
      </c>
      <c r="S12769">
        <v>14</v>
      </c>
      <c r="T12769">
        <v>18</v>
      </c>
      <c r="U12769">
        <v>18</v>
      </c>
      <c r="V12769">
        <v>24</v>
      </c>
      <c r="W12769">
        <v>0</v>
      </c>
      <c r="X12769" t="s">
        <v>2936</v>
      </c>
      <c r="Y12769">
        <v>1.0660000000000001</v>
      </c>
      <c r="Z12769">
        <v>77</v>
      </c>
      <c r="AA12769">
        <v>15</v>
      </c>
      <c r="AD12769" t="s">
        <v>479</v>
      </c>
      <c r="AG12769" t="s">
        <v>31</v>
      </c>
      <c r="AN12769">
        <v>15</v>
      </c>
      <c r="AO12769">
        <v>25</v>
      </c>
      <c r="AP12769">
        <v>10</v>
      </c>
      <c r="AQ12769">
        <v>14</v>
      </c>
      <c r="AY12769" t="s">
        <v>31</v>
      </c>
      <c r="AZ12769" t="s">
        <v>31</v>
      </c>
    </row>
    <row r="12770" spans="1:52">
      <c r="A12770" t="s">
        <v>2941</v>
      </c>
      <c r="B12770" t="s">
        <v>71</v>
      </c>
      <c r="C12770" t="s">
        <v>174</v>
      </c>
      <c r="D12770" t="s">
        <v>2899</v>
      </c>
      <c r="E12770" t="s">
        <v>2900</v>
      </c>
      <c r="F12770" t="s">
        <v>2914</v>
      </c>
      <c r="G12770" t="s">
        <v>2770</v>
      </c>
      <c r="I12770">
        <v>59.665999999999997</v>
      </c>
      <c r="J12770">
        <v>10.792</v>
      </c>
      <c r="L12770" t="s">
        <v>2389</v>
      </c>
      <c r="M12770">
        <v>2004</v>
      </c>
      <c r="N12770" t="s">
        <v>2252</v>
      </c>
      <c r="O12770" t="s">
        <v>2539</v>
      </c>
      <c r="P12770" s="64">
        <v>38175</v>
      </c>
      <c r="Q12770">
        <v>2</v>
      </c>
      <c r="R12770">
        <v>0</v>
      </c>
      <c r="S12770">
        <v>28</v>
      </c>
      <c r="T12770">
        <v>18</v>
      </c>
      <c r="U12770">
        <v>18</v>
      </c>
      <c r="V12770">
        <v>24</v>
      </c>
      <c r="W12770">
        <v>0</v>
      </c>
      <c r="X12770" t="s">
        <v>2936</v>
      </c>
      <c r="Y12770">
        <v>0</v>
      </c>
      <c r="Z12770">
        <v>0</v>
      </c>
      <c r="AA12770">
        <v>15</v>
      </c>
      <c r="AD12770" t="s">
        <v>479</v>
      </c>
      <c r="AG12770" t="s">
        <v>31</v>
      </c>
      <c r="AN12770">
        <v>15</v>
      </c>
      <c r="AO12770">
        <v>25</v>
      </c>
      <c r="AP12770">
        <v>10</v>
      </c>
      <c r="AQ12770">
        <v>14</v>
      </c>
      <c r="AY12770" t="s">
        <v>31</v>
      </c>
      <c r="AZ12770" t="s">
        <v>31</v>
      </c>
    </row>
    <row r="12771" spans="1:52">
      <c r="A12771" t="s">
        <v>2941</v>
      </c>
      <c r="B12771" t="s">
        <v>71</v>
      </c>
      <c r="C12771" t="s">
        <v>174</v>
      </c>
      <c r="D12771" t="s">
        <v>2899</v>
      </c>
      <c r="E12771" t="s">
        <v>2900</v>
      </c>
      <c r="F12771" t="s">
        <v>2914</v>
      </c>
      <c r="G12771" t="s">
        <v>2770</v>
      </c>
      <c r="I12771">
        <v>59.665999999999997</v>
      </c>
      <c r="J12771">
        <v>10.792</v>
      </c>
      <c r="L12771" t="s">
        <v>2389</v>
      </c>
      <c r="M12771">
        <v>2004</v>
      </c>
      <c r="N12771" t="s">
        <v>2252</v>
      </c>
      <c r="O12771" t="s">
        <v>2539</v>
      </c>
      <c r="P12771" s="64">
        <v>38175</v>
      </c>
      <c r="Q12771">
        <v>2</v>
      </c>
      <c r="R12771">
        <v>0</v>
      </c>
      <c r="S12771">
        <v>28</v>
      </c>
      <c r="T12771">
        <v>18</v>
      </c>
      <c r="U12771">
        <v>18</v>
      </c>
      <c r="V12771">
        <v>24</v>
      </c>
      <c r="W12771">
        <v>0</v>
      </c>
      <c r="X12771" t="s">
        <v>2936</v>
      </c>
      <c r="Y12771">
        <v>0</v>
      </c>
      <c r="Z12771">
        <v>7</v>
      </c>
      <c r="AA12771">
        <v>15</v>
      </c>
      <c r="AD12771" t="s">
        <v>479</v>
      </c>
      <c r="AG12771" t="s">
        <v>31</v>
      </c>
      <c r="AN12771">
        <v>15</v>
      </c>
      <c r="AO12771">
        <v>25</v>
      </c>
      <c r="AP12771">
        <v>10</v>
      </c>
      <c r="AQ12771">
        <v>14</v>
      </c>
      <c r="AY12771" t="s">
        <v>31</v>
      </c>
      <c r="AZ12771" t="s">
        <v>31</v>
      </c>
    </row>
    <row r="12772" spans="1:52">
      <c r="A12772" t="s">
        <v>2941</v>
      </c>
      <c r="B12772" t="s">
        <v>71</v>
      </c>
      <c r="C12772" t="s">
        <v>174</v>
      </c>
      <c r="D12772" t="s">
        <v>2899</v>
      </c>
      <c r="E12772" t="s">
        <v>2900</v>
      </c>
      <c r="F12772" t="s">
        <v>2914</v>
      </c>
      <c r="G12772" t="s">
        <v>2770</v>
      </c>
      <c r="I12772">
        <v>59.665999999999997</v>
      </c>
      <c r="J12772">
        <v>10.792</v>
      </c>
      <c r="L12772" t="s">
        <v>2389</v>
      </c>
      <c r="M12772">
        <v>2004</v>
      </c>
      <c r="N12772" t="s">
        <v>2252</v>
      </c>
      <c r="O12772" t="s">
        <v>2539</v>
      </c>
      <c r="P12772" s="64">
        <v>38175</v>
      </c>
      <c r="Q12772">
        <v>2</v>
      </c>
      <c r="R12772">
        <v>0</v>
      </c>
      <c r="S12772">
        <v>28</v>
      </c>
      <c r="T12772">
        <v>18</v>
      </c>
      <c r="U12772">
        <v>18</v>
      </c>
      <c r="V12772">
        <v>24</v>
      </c>
      <c r="W12772">
        <v>0</v>
      </c>
      <c r="X12772" t="s">
        <v>2936</v>
      </c>
      <c r="Y12772">
        <v>0</v>
      </c>
      <c r="Z12772">
        <v>14</v>
      </c>
      <c r="AA12772">
        <v>15</v>
      </c>
      <c r="AD12772" t="s">
        <v>479</v>
      </c>
      <c r="AG12772" t="s">
        <v>31</v>
      </c>
      <c r="AN12772">
        <v>15</v>
      </c>
      <c r="AO12772">
        <v>25</v>
      </c>
      <c r="AP12772">
        <v>10</v>
      </c>
      <c r="AQ12772">
        <v>14</v>
      </c>
      <c r="AY12772" t="s">
        <v>31</v>
      </c>
      <c r="AZ12772" t="s">
        <v>31</v>
      </c>
    </row>
    <row r="12773" spans="1:52">
      <c r="A12773" t="s">
        <v>2941</v>
      </c>
      <c r="B12773" t="s">
        <v>71</v>
      </c>
      <c r="C12773" t="s">
        <v>174</v>
      </c>
      <c r="D12773" t="s">
        <v>2899</v>
      </c>
      <c r="E12773" t="s">
        <v>2900</v>
      </c>
      <c r="F12773" t="s">
        <v>2914</v>
      </c>
      <c r="G12773" t="s">
        <v>2770</v>
      </c>
      <c r="I12773">
        <v>59.665999999999997</v>
      </c>
      <c r="J12773">
        <v>10.792</v>
      </c>
      <c r="L12773" t="s">
        <v>2389</v>
      </c>
      <c r="M12773">
        <v>2004</v>
      </c>
      <c r="N12773" t="s">
        <v>2252</v>
      </c>
      <c r="O12773" t="s">
        <v>2539</v>
      </c>
      <c r="P12773" s="64">
        <v>38175</v>
      </c>
      <c r="Q12773">
        <v>2</v>
      </c>
      <c r="R12773">
        <v>0</v>
      </c>
      <c r="S12773">
        <v>28</v>
      </c>
      <c r="T12773">
        <v>18</v>
      </c>
      <c r="U12773">
        <v>18</v>
      </c>
      <c r="V12773">
        <v>24</v>
      </c>
      <c r="W12773">
        <v>0</v>
      </c>
      <c r="X12773" t="s">
        <v>2936</v>
      </c>
      <c r="Y12773">
        <v>0</v>
      </c>
      <c r="Z12773">
        <v>21</v>
      </c>
      <c r="AA12773">
        <v>15</v>
      </c>
      <c r="AD12773" t="s">
        <v>479</v>
      </c>
      <c r="AG12773" t="s">
        <v>31</v>
      </c>
      <c r="AN12773">
        <v>15</v>
      </c>
      <c r="AO12773">
        <v>25</v>
      </c>
      <c r="AP12773">
        <v>10</v>
      </c>
      <c r="AQ12773">
        <v>14</v>
      </c>
      <c r="AY12773" t="s">
        <v>31</v>
      </c>
      <c r="AZ12773" t="s">
        <v>31</v>
      </c>
    </row>
    <row r="12774" spans="1:52">
      <c r="A12774" t="s">
        <v>2941</v>
      </c>
      <c r="B12774" t="s">
        <v>71</v>
      </c>
      <c r="C12774" t="s">
        <v>174</v>
      </c>
      <c r="D12774" t="s">
        <v>2899</v>
      </c>
      <c r="E12774" t="s">
        <v>2900</v>
      </c>
      <c r="F12774" t="s">
        <v>2914</v>
      </c>
      <c r="G12774" t="s">
        <v>2770</v>
      </c>
      <c r="I12774">
        <v>59.665999999999997</v>
      </c>
      <c r="J12774">
        <v>10.792</v>
      </c>
      <c r="L12774" t="s">
        <v>2389</v>
      </c>
      <c r="M12774">
        <v>2004</v>
      </c>
      <c r="N12774" t="s">
        <v>2252</v>
      </c>
      <c r="O12774" t="s">
        <v>2539</v>
      </c>
      <c r="P12774" s="64">
        <v>38175</v>
      </c>
      <c r="Q12774">
        <v>2</v>
      </c>
      <c r="R12774">
        <v>0</v>
      </c>
      <c r="S12774">
        <v>28</v>
      </c>
      <c r="T12774">
        <v>18</v>
      </c>
      <c r="U12774">
        <v>18</v>
      </c>
      <c r="V12774">
        <v>24</v>
      </c>
      <c r="W12774">
        <v>0</v>
      </c>
      <c r="X12774" t="s">
        <v>2936</v>
      </c>
      <c r="Y12774">
        <v>0</v>
      </c>
      <c r="Z12774">
        <v>28</v>
      </c>
      <c r="AA12774">
        <v>15</v>
      </c>
      <c r="AD12774" t="s">
        <v>479</v>
      </c>
      <c r="AG12774" t="s">
        <v>31</v>
      </c>
      <c r="AN12774">
        <v>15</v>
      </c>
      <c r="AO12774">
        <v>25</v>
      </c>
      <c r="AP12774">
        <v>10</v>
      </c>
      <c r="AQ12774">
        <v>14</v>
      </c>
      <c r="AY12774" t="s">
        <v>31</v>
      </c>
      <c r="AZ12774" t="s">
        <v>31</v>
      </c>
    </row>
    <row r="12775" spans="1:52">
      <c r="A12775" t="s">
        <v>2941</v>
      </c>
      <c r="B12775" t="s">
        <v>71</v>
      </c>
      <c r="C12775" t="s">
        <v>174</v>
      </c>
      <c r="D12775" t="s">
        <v>2899</v>
      </c>
      <c r="E12775" t="s">
        <v>2900</v>
      </c>
      <c r="F12775" t="s">
        <v>2914</v>
      </c>
      <c r="G12775" t="s">
        <v>2770</v>
      </c>
      <c r="I12775">
        <v>59.665999999999997</v>
      </c>
      <c r="J12775">
        <v>10.792</v>
      </c>
      <c r="L12775" t="s">
        <v>2389</v>
      </c>
      <c r="M12775">
        <v>2004</v>
      </c>
      <c r="N12775" t="s">
        <v>2252</v>
      </c>
      <c r="O12775" t="s">
        <v>2539</v>
      </c>
      <c r="P12775" s="64">
        <v>38175</v>
      </c>
      <c r="Q12775">
        <v>2</v>
      </c>
      <c r="R12775">
        <v>0</v>
      </c>
      <c r="S12775">
        <v>28</v>
      </c>
      <c r="T12775">
        <v>18</v>
      </c>
      <c r="U12775">
        <v>18</v>
      </c>
      <c r="V12775">
        <v>24</v>
      </c>
      <c r="W12775">
        <v>0</v>
      </c>
      <c r="X12775" t="s">
        <v>2936</v>
      </c>
      <c r="Y12775">
        <v>0</v>
      </c>
      <c r="Z12775">
        <v>35</v>
      </c>
      <c r="AA12775">
        <v>15</v>
      </c>
      <c r="AD12775" t="s">
        <v>479</v>
      </c>
      <c r="AG12775" t="s">
        <v>31</v>
      </c>
      <c r="AN12775">
        <v>15</v>
      </c>
      <c r="AO12775">
        <v>25</v>
      </c>
      <c r="AP12775">
        <v>10</v>
      </c>
      <c r="AQ12775">
        <v>14</v>
      </c>
      <c r="AY12775" t="s">
        <v>31</v>
      </c>
      <c r="AZ12775" t="s">
        <v>31</v>
      </c>
    </row>
    <row r="12776" spans="1:52">
      <c r="A12776" t="s">
        <v>2941</v>
      </c>
      <c r="B12776" t="s">
        <v>71</v>
      </c>
      <c r="C12776" t="s">
        <v>174</v>
      </c>
      <c r="D12776" t="s">
        <v>2899</v>
      </c>
      <c r="E12776" t="s">
        <v>2900</v>
      </c>
      <c r="F12776" t="s">
        <v>2914</v>
      </c>
      <c r="G12776" t="s">
        <v>2770</v>
      </c>
      <c r="I12776">
        <v>59.665999999999997</v>
      </c>
      <c r="J12776">
        <v>10.792</v>
      </c>
      <c r="L12776" t="s">
        <v>2389</v>
      </c>
      <c r="M12776">
        <v>2004</v>
      </c>
      <c r="N12776" t="s">
        <v>2252</v>
      </c>
      <c r="O12776" t="s">
        <v>2539</v>
      </c>
      <c r="P12776" s="64">
        <v>38175</v>
      </c>
      <c r="Q12776">
        <v>2</v>
      </c>
      <c r="R12776">
        <v>0</v>
      </c>
      <c r="S12776">
        <v>28</v>
      </c>
      <c r="T12776">
        <v>18</v>
      </c>
      <c r="U12776">
        <v>18</v>
      </c>
      <c r="V12776">
        <v>24</v>
      </c>
      <c r="W12776">
        <v>0</v>
      </c>
      <c r="X12776" t="s">
        <v>2936</v>
      </c>
      <c r="Y12776">
        <v>0</v>
      </c>
      <c r="Z12776">
        <v>42</v>
      </c>
      <c r="AA12776">
        <v>15</v>
      </c>
      <c r="AD12776" t="s">
        <v>479</v>
      </c>
      <c r="AG12776" t="s">
        <v>31</v>
      </c>
      <c r="AN12776">
        <v>15</v>
      </c>
      <c r="AO12776">
        <v>25</v>
      </c>
      <c r="AP12776">
        <v>10</v>
      </c>
      <c r="AQ12776">
        <v>14</v>
      </c>
      <c r="AY12776" t="s">
        <v>31</v>
      </c>
      <c r="AZ12776" t="s">
        <v>31</v>
      </c>
    </row>
    <row r="12777" spans="1:52">
      <c r="A12777" t="s">
        <v>2941</v>
      </c>
      <c r="B12777" t="s">
        <v>71</v>
      </c>
      <c r="C12777" t="s">
        <v>174</v>
      </c>
      <c r="D12777" t="s">
        <v>2899</v>
      </c>
      <c r="E12777" t="s">
        <v>2900</v>
      </c>
      <c r="F12777" t="s">
        <v>2914</v>
      </c>
      <c r="G12777" t="s">
        <v>2770</v>
      </c>
      <c r="I12777">
        <v>59.665999999999997</v>
      </c>
      <c r="J12777">
        <v>10.792</v>
      </c>
      <c r="L12777" t="s">
        <v>2389</v>
      </c>
      <c r="M12777">
        <v>2004</v>
      </c>
      <c r="N12777" t="s">
        <v>2252</v>
      </c>
      <c r="O12777" t="s">
        <v>2539</v>
      </c>
      <c r="P12777" s="64">
        <v>38175</v>
      </c>
      <c r="Q12777">
        <v>2</v>
      </c>
      <c r="R12777">
        <v>0</v>
      </c>
      <c r="S12777">
        <v>28</v>
      </c>
      <c r="T12777">
        <v>18</v>
      </c>
      <c r="U12777">
        <v>18</v>
      </c>
      <c r="V12777">
        <v>24</v>
      </c>
      <c r="W12777">
        <v>0</v>
      </c>
      <c r="X12777" t="s">
        <v>2936</v>
      </c>
      <c r="Y12777">
        <v>0.252</v>
      </c>
      <c r="Z12777">
        <v>49</v>
      </c>
      <c r="AA12777">
        <v>15</v>
      </c>
      <c r="AD12777" t="s">
        <v>479</v>
      </c>
      <c r="AG12777" t="s">
        <v>31</v>
      </c>
      <c r="AN12777">
        <v>15</v>
      </c>
      <c r="AO12777">
        <v>25</v>
      </c>
      <c r="AP12777">
        <v>10</v>
      </c>
      <c r="AQ12777">
        <v>14</v>
      </c>
      <c r="AY12777" t="s">
        <v>31</v>
      </c>
      <c r="AZ12777" t="s">
        <v>31</v>
      </c>
    </row>
    <row r="12778" spans="1:52">
      <c r="A12778" t="s">
        <v>2941</v>
      </c>
      <c r="B12778" t="s">
        <v>71</v>
      </c>
      <c r="C12778" t="s">
        <v>174</v>
      </c>
      <c r="D12778" t="s">
        <v>2899</v>
      </c>
      <c r="E12778" t="s">
        <v>2900</v>
      </c>
      <c r="F12778" t="s">
        <v>2914</v>
      </c>
      <c r="G12778" t="s">
        <v>2770</v>
      </c>
      <c r="I12778">
        <v>59.665999999999997</v>
      </c>
      <c r="J12778">
        <v>10.792</v>
      </c>
      <c r="L12778" t="s">
        <v>2389</v>
      </c>
      <c r="M12778">
        <v>2004</v>
      </c>
      <c r="N12778" t="s">
        <v>2252</v>
      </c>
      <c r="O12778" t="s">
        <v>2539</v>
      </c>
      <c r="P12778" s="64">
        <v>38175</v>
      </c>
      <c r="Q12778">
        <v>2</v>
      </c>
      <c r="R12778">
        <v>0</v>
      </c>
      <c r="S12778">
        <v>28</v>
      </c>
      <c r="T12778">
        <v>18</v>
      </c>
      <c r="U12778">
        <v>18</v>
      </c>
      <c r="V12778">
        <v>24</v>
      </c>
      <c r="W12778">
        <v>0</v>
      </c>
      <c r="X12778" t="s">
        <v>2936</v>
      </c>
      <c r="Y12778">
        <v>0.99299999999999999</v>
      </c>
      <c r="Z12778">
        <v>56</v>
      </c>
      <c r="AA12778">
        <v>15</v>
      </c>
      <c r="AD12778" t="s">
        <v>479</v>
      </c>
      <c r="AG12778" t="s">
        <v>31</v>
      </c>
      <c r="AN12778">
        <v>15</v>
      </c>
      <c r="AO12778">
        <v>25</v>
      </c>
      <c r="AP12778">
        <v>10</v>
      </c>
      <c r="AQ12778">
        <v>14</v>
      </c>
      <c r="AY12778" t="s">
        <v>31</v>
      </c>
      <c r="AZ12778" t="s">
        <v>31</v>
      </c>
    </row>
    <row r="12779" spans="1:52">
      <c r="A12779" t="s">
        <v>2941</v>
      </c>
      <c r="B12779" t="s">
        <v>71</v>
      </c>
      <c r="C12779" t="s">
        <v>174</v>
      </c>
      <c r="D12779" t="s">
        <v>2899</v>
      </c>
      <c r="E12779" t="s">
        <v>2900</v>
      </c>
      <c r="F12779" t="s">
        <v>2914</v>
      </c>
      <c r="G12779" t="s">
        <v>2770</v>
      </c>
      <c r="I12779">
        <v>59.665999999999997</v>
      </c>
      <c r="J12779">
        <v>10.792</v>
      </c>
      <c r="L12779" t="s">
        <v>2389</v>
      </c>
      <c r="M12779">
        <v>2004</v>
      </c>
      <c r="N12779" t="s">
        <v>2252</v>
      </c>
      <c r="O12779" t="s">
        <v>2539</v>
      </c>
      <c r="P12779" s="64">
        <v>38175</v>
      </c>
      <c r="Q12779">
        <v>2</v>
      </c>
      <c r="R12779">
        <v>0</v>
      </c>
      <c r="S12779">
        <v>28</v>
      </c>
      <c r="T12779">
        <v>18</v>
      </c>
      <c r="U12779">
        <v>18</v>
      </c>
      <c r="V12779">
        <v>24</v>
      </c>
      <c r="W12779">
        <v>0</v>
      </c>
      <c r="X12779" t="s">
        <v>2936</v>
      </c>
      <c r="Y12779">
        <v>1</v>
      </c>
      <c r="Z12779">
        <v>63</v>
      </c>
      <c r="AA12779">
        <v>15</v>
      </c>
      <c r="AD12779" t="s">
        <v>479</v>
      </c>
      <c r="AG12779" t="s">
        <v>31</v>
      </c>
      <c r="AN12779">
        <v>15</v>
      </c>
      <c r="AO12779">
        <v>25</v>
      </c>
      <c r="AP12779">
        <v>10</v>
      </c>
      <c r="AQ12779">
        <v>14</v>
      </c>
      <c r="AY12779" t="s">
        <v>31</v>
      </c>
      <c r="AZ12779" t="s">
        <v>31</v>
      </c>
    </row>
    <row r="12780" spans="1:52">
      <c r="A12780" t="s">
        <v>2941</v>
      </c>
      <c r="B12780" t="s">
        <v>71</v>
      </c>
      <c r="C12780" t="s">
        <v>174</v>
      </c>
      <c r="D12780" t="s">
        <v>2899</v>
      </c>
      <c r="E12780" t="s">
        <v>2900</v>
      </c>
      <c r="F12780" t="s">
        <v>2914</v>
      </c>
      <c r="G12780" t="s">
        <v>2770</v>
      </c>
      <c r="I12780">
        <v>59.665999999999997</v>
      </c>
      <c r="J12780">
        <v>10.792</v>
      </c>
      <c r="L12780" t="s">
        <v>2389</v>
      </c>
      <c r="M12780">
        <v>2004</v>
      </c>
      <c r="N12780" t="s">
        <v>2252</v>
      </c>
      <c r="O12780" t="s">
        <v>2539</v>
      </c>
      <c r="P12780" s="64">
        <v>38175</v>
      </c>
      <c r="Q12780">
        <v>2</v>
      </c>
      <c r="R12780">
        <v>0</v>
      </c>
      <c r="S12780">
        <v>28</v>
      </c>
      <c r="T12780">
        <v>18</v>
      </c>
      <c r="U12780">
        <v>18</v>
      </c>
      <c r="V12780">
        <v>24</v>
      </c>
      <c r="W12780">
        <v>0</v>
      </c>
      <c r="X12780" t="s">
        <v>2936</v>
      </c>
      <c r="Y12780">
        <v>1</v>
      </c>
      <c r="Z12780">
        <v>70</v>
      </c>
      <c r="AA12780">
        <v>15</v>
      </c>
      <c r="AD12780" t="s">
        <v>479</v>
      </c>
      <c r="AG12780" t="s">
        <v>31</v>
      </c>
      <c r="AN12780">
        <v>15</v>
      </c>
      <c r="AO12780">
        <v>25</v>
      </c>
      <c r="AP12780">
        <v>10</v>
      </c>
      <c r="AQ12780">
        <v>14</v>
      </c>
      <c r="AY12780" t="s">
        <v>31</v>
      </c>
      <c r="AZ12780" t="s">
        <v>31</v>
      </c>
    </row>
    <row r="12781" spans="1:52">
      <c r="A12781" t="s">
        <v>2941</v>
      </c>
      <c r="B12781" t="s">
        <v>71</v>
      </c>
      <c r="C12781" t="s">
        <v>174</v>
      </c>
      <c r="D12781" t="s">
        <v>2899</v>
      </c>
      <c r="E12781" t="s">
        <v>2900</v>
      </c>
      <c r="F12781" t="s">
        <v>2914</v>
      </c>
      <c r="G12781" t="s">
        <v>2770</v>
      </c>
      <c r="I12781">
        <v>59.665999999999997</v>
      </c>
      <c r="J12781">
        <v>10.792</v>
      </c>
      <c r="L12781" t="s">
        <v>2389</v>
      </c>
      <c r="M12781">
        <v>2004</v>
      </c>
      <c r="N12781" t="s">
        <v>2252</v>
      </c>
      <c r="O12781" t="s">
        <v>2539</v>
      </c>
      <c r="P12781" s="64">
        <v>38175</v>
      </c>
      <c r="Q12781">
        <v>2</v>
      </c>
      <c r="R12781">
        <v>0</v>
      </c>
      <c r="S12781">
        <v>28</v>
      </c>
      <c r="T12781">
        <v>18</v>
      </c>
      <c r="U12781">
        <v>18</v>
      </c>
      <c r="V12781">
        <v>24</v>
      </c>
      <c r="W12781">
        <v>0</v>
      </c>
      <c r="X12781" t="s">
        <v>2936</v>
      </c>
      <c r="Y12781">
        <v>1</v>
      </c>
      <c r="Z12781">
        <v>77</v>
      </c>
      <c r="AA12781">
        <v>15</v>
      </c>
      <c r="AD12781" t="s">
        <v>479</v>
      </c>
      <c r="AG12781" t="s">
        <v>31</v>
      </c>
      <c r="AN12781">
        <v>15</v>
      </c>
      <c r="AO12781">
        <v>25</v>
      </c>
      <c r="AP12781">
        <v>10</v>
      </c>
      <c r="AQ12781">
        <v>14</v>
      </c>
      <c r="AY12781" t="s">
        <v>31</v>
      </c>
      <c r="AZ12781" t="s">
        <v>31</v>
      </c>
    </row>
    <row r="12782" spans="1:52">
      <c r="A12782" t="s">
        <v>2941</v>
      </c>
      <c r="B12782" t="s">
        <v>71</v>
      </c>
      <c r="C12782" t="s">
        <v>174</v>
      </c>
      <c r="D12782" t="s">
        <v>2899</v>
      </c>
      <c r="E12782" t="s">
        <v>2900</v>
      </c>
      <c r="F12782" t="s">
        <v>2914</v>
      </c>
      <c r="G12782" t="s">
        <v>2770</v>
      </c>
      <c r="I12782">
        <v>59.665999999999997</v>
      </c>
      <c r="J12782">
        <v>10.792</v>
      </c>
      <c r="L12782" t="s">
        <v>2389</v>
      </c>
      <c r="M12782">
        <v>2004</v>
      </c>
      <c r="N12782" t="s">
        <v>2252</v>
      </c>
      <c r="O12782" t="s">
        <v>2539</v>
      </c>
      <c r="P12782" s="64">
        <v>38175</v>
      </c>
      <c r="Q12782">
        <v>2</v>
      </c>
      <c r="R12782">
        <v>0</v>
      </c>
      <c r="S12782">
        <v>42</v>
      </c>
      <c r="T12782">
        <v>18</v>
      </c>
      <c r="U12782">
        <v>18</v>
      </c>
      <c r="V12782">
        <v>24</v>
      </c>
      <c r="W12782">
        <v>0</v>
      </c>
      <c r="X12782" t="s">
        <v>2936</v>
      </c>
      <c r="Y12782">
        <v>0</v>
      </c>
      <c r="Z12782">
        <v>0</v>
      </c>
      <c r="AA12782">
        <v>15</v>
      </c>
      <c r="AD12782" t="s">
        <v>479</v>
      </c>
      <c r="AG12782" t="s">
        <v>31</v>
      </c>
      <c r="AN12782">
        <v>15</v>
      </c>
      <c r="AO12782">
        <v>25</v>
      </c>
      <c r="AP12782">
        <v>10</v>
      </c>
      <c r="AQ12782">
        <v>14</v>
      </c>
      <c r="AY12782" t="s">
        <v>31</v>
      </c>
      <c r="AZ12782" t="s">
        <v>31</v>
      </c>
    </row>
    <row r="12783" spans="1:52">
      <c r="A12783" t="s">
        <v>2941</v>
      </c>
      <c r="B12783" t="s">
        <v>71</v>
      </c>
      <c r="C12783" t="s">
        <v>174</v>
      </c>
      <c r="D12783" t="s">
        <v>2899</v>
      </c>
      <c r="E12783" t="s">
        <v>2900</v>
      </c>
      <c r="F12783" t="s">
        <v>2914</v>
      </c>
      <c r="G12783" t="s">
        <v>2770</v>
      </c>
      <c r="I12783">
        <v>59.665999999999997</v>
      </c>
      <c r="J12783">
        <v>10.792</v>
      </c>
      <c r="L12783" t="s">
        <v>2389</v>
      </c>
      <c r="M12783">
        <v>2004</v>
      </c>
      <c r="N12783" t="s">
        <v>2252</v>
      </c>
      <c r="O12783" t="s">
        <v>2539</v>
      </c>
      <c r="P12783" s="64">
        <v>38175</v>
      </c>
      <c r="Q12783">
        <v>2</v>
      </c>
      <c r="R12783">
        <v>0</v>
      </c>
      <c r="S12783">
        <v>42</v>
      </c>
      <c r="T12783">
        <v>18</v>
      </c>
      <c r="U12783">
        <v>18</v>
      </c>
      <c r="V12783">
        <v>24</v>
      </c>
      <c r="W12783">
        <v>0</v>
      </c>
      <c r="X12783" t="s">
        <v>2936</v>
      </c>
      <c r="Y12783">
        <v>0</v>
      </c>
      <c r="Z12783">
        <v>7</v>
      </c>
      <c r="AA12783">
        <v>15</v>
      </c>
      <c r="AD12783" t="s">
        <v>479</v>
      </c>
      <c r="AG12783" t="s">
        <v>31</v>
      </c>
      <c r="AN12783">
        <v>15</v>
      </c>
      <c r="AO12783">
        <v>25</v>
      </c>
      <c r="AP12783">
        <v>10</v>
      </c>
      <c r="AQ12783">
        <v>14</v>
      </c>
      <c r="AY12783" t="s">
        <v>31</v>
      </c>
      <c r="AZ12783" t="s">
        <v>31</v>
      </c>
    </row>
    <row r="12784" spans="1:52">
      <c r="A12784" t="s">
        <v>2941</v>
      </c>
      <c r="B12784" t="s">
        <v>71</v>
      </c>
      <c r="C12784" t="s">
        <v>174</v>
      </c>
      <c r="D12784" t="s">
        <v>2899</v>
      </c>
      <c r="E12784" t="s">
        <v>2900</v>
      </c>
      <c r="F12784" t="s">
        <v>2914</v>
      </c>
      <c r="G12784" t="s">
        <v>2770</v>
      </c>
      <c r="I12784">
        <v>59.665999999999997</v>
      </c>
      <c r="J12784">
        <v>10.792</v>
      </c>
      <c r="L12784" t="s">
        <v>2389</v>
      </c>
      <c r="M12784">
        <v>2004</v>
      </c>
      <c r="N12784" t="s">
        <v>2252</v>
      </c>
      <c r="O12784" t="s">
        <v>2539</v>
      </c>
      <c r="P12784" s="64">
        <v>38175</v>
      </c>
      <c r="Q12784">
        <v>2</v>
      </c>
      <c r="R12784">
        <v>0</v>
      </c>
      <c r="S12784">
        <v>42</v>
      </c>
      <c r="T12784">
        <v>18</v>
      </c>
      <c r="U12784">
        <v>18</v>
      </c>
      <c r="V12784">
        <v>24</v>
      </c>
      <c r="W12784">
        <v>0</v>
      </c>
      <c r="X12784" t="s">
        <v>2936</v>
      </c>
      <c r="Y12784">
        <v>0</v>
      </c>
      <c r="Z12784">
        <v>14</v>
      </c>
      <c r="AA12784">
        <v>15</v>
      </c>
      <c r="AD12784" t="s">
        <v>479</v>
      </c>
      <c r="AG12784" t="s">
        <v>31</v>
      </c>
      <c r="AN12784">
        <v>15</v>
      </c>
      <c r="AO12784">
        <v>25</v>
      </c>
      <c r="AP12784">
        <v>10</v>
      </c>
      <c r="AQ12784">
        <v>14</v>
      </c>
      <c r="AY12784" t="s">
        <v>31</v>
      </c>
      <c r="AZ12784" t="s">
        <v>31</v>
      </c>
    </row>
    <row r="12785" spans="1:52">
      <c r="A12785" t="s">
        <v>2941</v>
      </c>
      <c r="B12785" t="s">
        <v>71</v>
      </c>
      <c r="C12785" t="s">
        <v>174</v>
      </c>
      <c r="D12785" t="s">
        <v>2899</v>
      </c>
      <c r="E12785" t="s">
        <v>2900</v>
      </c>
      <c r="F12785" t="s">
        <v>2914</v>
      </c>
      <c r="G12785" t="s">
        <v>2770</v>
      </c>
      <c r="I12785">
        <v>59.665999999999997</v>
      </c>
      <c r="J12785">
        <v>10.792</v>
      </c>
      <c r="L12785" t="s">
        <v>2389</v>
      </c>
      <c r="M12785">
        <v>2004</v>
      </c>
      <c r="N12785" t="s">
        <v>2252</v>
      </c>
      <c r="O12785" t="s">
        <v>2539</v>
      </c>
      <c r="P12785" s="64">
        <v>38175</v>
      </c>
      <c r="Q12785">
        <v>2</v>
      </c>
      <c r="R12785">
        <v>0</v>
      </c>
      <c r="S12785">
        <v>42</v>
      </c>
      <c r="T12785">
        <v>18</v>
      </c>
      <c r="U12785">
        <v>18</v>
      </c>
      <c r="V12785">
        <v>24</v>
      </c>
      <c r="W12785">
        <v>0</v>
      </c>
      <c r="X12785" t="s">
        <v>2936</v>
      </c>
      <c r="Y12785">
        <v>0</v>
      </c>
      <c r="Z12785">
        <v>21</v>
      </c>
      <c r="AA12785">
        <v>15</v>
      </c>
      <c r="AD12785" t="s">
        <v>479</v>
      </c>
      <c r="AG12785" t="s">
        <v>31</v>
      </c>
      <c r="AN12785">
        <v>15</v>
      </c>
      <c r="AO12785">
        <v>25</v>
      </c>
      <c r="AP12785">
        <v>10</v>
      </c>
      <c r="AQ12785">
        <v>14</v>
      </c>
      <c r="AY12785" t="s">
        <v>31</v>
      </c>
      <c r="AZ12785" t="s">
        <v>31</v>
      </c>
    </row>
    <row r="12786" spans="1:52">
      <c r="A12786" t="s">
        <v>2941</v>
      </c>
      <c r="B12786" t="s">
        <v>71</v>
      </c>
      <c r="C12786" t="s">
        <v>174</v>
      </c>
      <c r="D12786" t="s">
        <v>2899</v>
      </c>
      <c r="E12786" t="s">
        <v>2900</v>
      </c>
      <c r="F12786" t="s">
        <v>2914</v>
      </c>
      <c r="G12786" t="s">
        <v>2770</v>
      </c>
      <c r="I12786">
        <v>59.665999999999997</v>
      </c>
      <c r="J12786">
        <v>10.792</v>
      </c>
      <c r="L12786" t="s">
        <v>2389</v>
      </c>
      <c r="M12786">
        <v>2004</v>
      </c>
      <c r="N12786" t="s">
        <v>2252</v>
      </c>
      <c r="O12786" t="s">
        <v>2539</v>
      </c>
      <c r="P12786" s="64">
        <v>38175</v>
      </c>
      <c r="Q12786">
        <v>2</v>
      </c>
      <c r="R12786">
        <v>0</v>
      </c>
      <c r="S12786">
        <v>42</v>
      </c>
      <c r="T12786">
        <v>18</v>
      </c>
      <c r="U12786">
        <v>18</v>
      </c>
      <c r="V12786">
        <v>24</v>
      </c>
      <c r="W12786">
        <v>0</v>
      </c>
      <c r="X12786" t="s">
        <v>2936</v>
      </c>
      <c r="Y12786">
        <v>0</v>
      </c>
      <c r="Z12786">
        <v>28</v>
      </c>
      <c r="AA12786">
        <v>15</v>
      </c>
      <c r="AD12786" t="s">
        <v>479</v>
      </c>
      <c r="AG12786" t="s">
        <v>31</v>
      </c>
      <c r="AN12786">
        <v>15</v>
      </c>
      <c r="AO12786">
        <v>25</v>
      </c>
      <c r="AP12786">
        <v>10</v>
      </c>
      <c r="AQ12786">
        <v>14</v>
      </c>
      <c r="AY12786" t="s">
        <v>31</v>
      </c>
      <c r="AZ12786" t="s">
        <v>31</v>
      </c>
    </row>
    <row r="12787" spans="1:52">
      <c r="A12787" t="s">
        <v>2941</v>
      </c>
      <c r="B12787" t="s">
        <v>71</v>
      </c>
      <c r="C12787" t="s">
        <v>174</v>
      </c>
      <c r="D12787" t="s">
        <v>2899</v>
      </c>
      <c r="E12787" t="s">
        <v>2900</v>
      </c>
      <c r="F12787" t="s">
        <v>2914</v>
      </c>
      <c r="G12787" t="s">
        <v>2770</v>
      </c>
      <c r="I12787">
        <v>59.665999999999997</v>
      </c>
      <c r="J12787">
        <v>10.792</v>
      </c>
      <c r="L12787" t="s">
        <v>2389</v>
      </c>
      <c r="M12787">
        <v>2004</v>
      </c>
      <c r="N12787" t="s">
        <v>2252</v>
      </c>
      <c r="O12787" t="s">
        <v>2539</v>
      </c>
      <c r="P12787" s="64">
        <v>38175</v>
      </c>
      <c r="Q12787">
        <v>2</v>
      </c>
      <c r="R12787">
        <v>0</v>
      </c>
      <c r="S12787">
        <v>42</v>
      </c>
      <c r="T12787">
        <v>18</v>
      </c>
      <c r="U12787">
        <v>18</v>
      </c>
      <c r="V12787">
        <v>24</v>
      </c>
      <c r="W12787">
        <v>0</v>
      </c>
      <c r="X12787" t="s">
        <v>2936</v>
      </c>
      <c r="Y12787">
        <v>0</v>
      </c>
      <c r="Z12787">
        <v>35</v>
      </c>
      <c r="AA12787">
        <v>15</v>
      </c>
      <c r="AD12787" t="s">
        <v>479</v>
      </c>
      <c r="AG12787" t="s">
        <v>31</v>
      </c>
      <c r="AN12787">
        <v>15</v>
      </c>
      <c r="AO12787">
        <v>25</v>
      </c>
      <c r="AP12787">
        <v>10</v>
      </c>
      <c r="AQ12787">
        <v>14</v>
      </c>
      <c r="AY12787" t="s">
        <v>31</v>
      </c>
      <c r="AZ12787" t="s">
        <v>31</v>
      </c>
    </row>
    <row r="12788" spans="1:52">
      <c r="A12788" t="s">
        <v>2941</v>
      </c>
      <c r="B12788" t="s">
        <v>71</v>
      </c>
      <c r="C12788" t="s">
        <v>174</v>
      </c>
      <c r="D12788" t="s">
        <v>2899</v>
      </c>
      <c r="E12788" t="s">
        <v>2900</v>
      </c>
      <c r="F12788" t="s">
        <v>2914</v>
      </c>
      <c r="G12788" t="s">
        <v>2770</v>
      </c>
      <c r="I12788">
        <v>59.665999999999997</v>
      </c>
      <c r="J12788">
        <v>10.792</v>
      </c>
      <c r="L12788" t="s">
        <v>2389</v>
      </c>
      <c r="M12788">
        <v>2004</v>
      </c>
      <c r="N12788" t="s">
        <v>2252</v>
      </c>
      <c r="O12788" t="s">
        <v>2539</v>
      </c>
      <c r="P12788" s="64">
        <v>38175</v>
      </c>
      <c r="Q12788">
        <v>2</v>
      </c>
      <c r="R12788">
        <v>0</v>
      </c>
      <c r="S12788">
        <v>42</v>
      </c>
      <c r="T12788">
        <v>18</v>
      </c>
      <c r="U12788">
        <v>18</v>
      </c>
      <c r="V12788">
        <v>24</v>
      </c>
      <c r="W12788">
        <v>0</v>
      </c>
      <c r="X12788" t="s">
        <v>2936</v>
      </c>
      <c r="Y12788">
        <v>0</v>
      </c>
      <c r="Z12788">
        <v>42</v>
      </c>
      <c r="AA12788">
        <v>15</v>
      </c>
      <c r="AD12788" t="s">
        <v>479</v>
      </c>
      <c r="AG12788" t="s">
        <v>31</v>
      </c>
      <c r="AN12788">
        <v>15</v>
      </c>
      <c r="AO12788">
        <v>25</v>
      </c>
      <c r="AP12788">
        <v>10</v>
      </c>
      <c r="AQ12788">
        <v>14</v>
      </c>
      <c r="AY12788" t="s">
        <v>31</v>
      </c>
      <c r="AZ12788" t="s">
        <v>31</v>
      </c>
    </row>
    <row r="12789" spans="1:52">
      <c r="A12789" t="s">
        <v>2941</v>
      </c>
      <c r="B12789" t="s">
        <v>71</v>
      </c>
      <c r="C12789" t="s">
        <v>174</v>
      </c>
      <c r="D12789" t="s">
        <v>2899</v>
      </c>
      <c r="E12789" t="s">
        <v>2900</v>
      </c>
      <c r="F12789" t="s">
        <v>2914</v>
      </c>
      <c r="G12789" t="s">
        <v>2770</v>
      </c>
      <c r="I12789">
        <v>59.665999999999997</v>
      </c>
      <c r="J12789">
        <v>10.792</v>
      </c>
      <c r="L12789" t="s">
        <v>2389</v>
      </c>
      <c r="M12789">
        <v>2004</v>
      </c>
      <c r="N12789" t="s">
        <v>2252</v>
      </c>
      <c r="O12789" t="s">
        <v>2539</v>
      </c>
      <c r="P12789" s="64">
        <v>38175</v>
      </c>
      <c r="Q12789">
        <v>2</v>
      </c>
      <c r="R12789">
        <v>0</v>
      </c>
      <c r="S12789">
        <v>42</v>
      </c>
      <c r="T12789">
        <v>18</v>
      </c>
      <c r="U12789">
        <v>18</v>
      </c>
      <c r="V12789">
        <v>24</v>
      </c>
      <c r="W12789">
        <v>0</v>
      </c>
      <c r="X12789" t="s">
        <v>2936</v>
      </c>
      <c r="Y12789">
        <v>0</v>
      </c>
      <c r="Z12789">
        <v>49</v>
      </c>
      <c r="AA12789">
        <v>15</v>
      </c>
      <c r="AD12789" t="s">
        <v>479</v>
      </c>
      <c r="AG12789" t="s">
        <v>31</v>
      </c>
      <c r="AN12789">
        <v>15</v>
      </c>
      <c r="AO12789">
        <v>25</v>
      </c>
      <c r="AP12789">
        <v>10</v>
      </c>
      <c r="AQ12789">
        <v>14</v>
      </c>
      <c r="AY12789" t="s">
        <v>31</v>
      </c>
      <c r="AZ12789" t="s">
        <v>31</v>
      </c>
    </row>
    <row r="12790" spans="1:52">
      <c r="A12790" t="s">
        <v>2941</v>
      </c>
      <c r="B12790" t="s">
        <v>71</v>
      </c>
      <c r="C12790" t="s">
        <v>174</v>
      </c>
      <c r="D12790" t="s">
        <v>2899</v>
      </c>
      <c r="E12790" t="s">
        <v>2900</v>
      </c>
      <c r="F12790" t="s">
        <v>2914</v>
      </c>
      <c r="G12790" t="s">
        <v>2770</v>
      </c>
      <c r="I12790">
        <v>59.665999999999997</v>
      </c>
      <c r="J12790">
        <v>10.792</v>
      </c>
      <c r="L12790" t="s">
        <v>2389</v>
      </c>
      <c r="M12790">
        <v>2004</v>
      </c>
      <c r="N12790" t="s">
        <v>2252</v>
      </c>
      <c r="O12790" t="s">
        <v>2539</v>
      </c>
      <c r="P12790" s="64">
        <v>38175</v>
      </c>
      <c r="Q12790">
        <v>2</v>
      </c>
      <c r="R12790">
        <v>0</v>
      </c>
      <c r="S12790">
        <v>42</v>
      </c>
      <c r="T12790">
        <v>18</v>
      </c>
      <c r="U12790">
        <v>18</v>
      </c>
      <c r="V12790">
        <v>24</v>
      </c>
      <c r="W12790">
        <v>0</v>
      </c>
      <c r="X12790" t="s">
        <v>2936</v>
      </c>
      <c r="Y12790">
        <v>0</v>
      </c>
      <c r="Z12790">
        <v>56</v>
      </c>
      <c r="AA12790">
        <v>15</v>
      </c>
      <c r="AD12790" t="s">
        <v>479</v>
      </c>
      <c r="AG12790" t="s">
        <v>31</v>
      </c>
      <c r="AN12790">
        <v>15</v>
      </c>
      <c r="AO12790">
        <v>25</v>
      </c>
      <c r="AP12790">
        <v>10</v>
      </c>
      <c r="AQ12790">
        <v>14</v>
      </c>
      <c r="AY12790" t="s">
        <v>31</v>
      </c>
      <c r="AZ12790" t="s">
        <v>31</v>
      </c>
    </row>
    <row r="12791" spans="1:52">
      <c r="A12791" t="s">
        <v>2941</v>
      </c>
      <c r="B12791" t="s">
        <v>71</v>
      </c>
      <c r="C12791" t="s">
        <v>174</v>
      </c>
      <c r="D12791" t="s">
        <v>2899</v>
      </c>
      <c r="E12791" t="s">
        <v>2900</v>
      </c>
      <c r="F12791" t="s">
        <v>2914</v>
      </c>
      <c r="G12791" t="s">
        <v>2770</v>
      </c>
      <c r="I12791">
        <v>59.665999999999997</v>
      </c>
      <c r="J12791">
        <v>10.792</v>
      </c>
      <c r="L12791" t="s">
        <v>2389</v>
      </c>
      <c r="M12791">
        <v>2004</v>
      </c>
      <c r="N12791" t="s">
        <v>2252</v>
      </c>
      <c r="O12791" t="s">
        <v>2539</v>
      </c>
      <c r="P12791" s="64">
        <v>38175</v>
      </c>
      <c r="Q12791">
        <v>2</v>
      </c>
      <c r="R12791">
        <v>0</v>
      </c>
      <c r="S12791">
        <v>42</v>
      </c>
      <c r="T12791">
        <v>18</v>
      </c>
      <c r="U12791">
        <v>18</v>
      </c>
      <c r="V12791">
        <v>24</v>
      </c>
      <c r="W12791">
        <v>0</v>
      </c>
      <c r="X12791" t="s">
        <v>2936</v>
      </c>
      <c r="Y12791">
        <v>0.92300000000000004</v>
      </c>
      <c r="Z12791">
        <v>63</v>
      </c>
      <c r="AA12791">
        <v>15</v>
      </c>
      <c r="AD12791" t="s">
        <v>479</v>
      </c>
      <c r="AG12791" t="s">
        <v>31</v>
      </c>
      <c r="AN12791">
        <v>15</v>
      </c>
      <c r="AO12791">
        <v>25</v>
      </c>
      <c r="AP12791">
        <v>10</v>
      </c>
      <c r="AQ12791">
        <v>14</v>
      </c>
      <c r="AY12791" t="s">
        <v>31</v>
      </c>
      <c r="AZ12791" t="s">
        <v>31</v>
      </c>
    </row>
    <row r="12792" spans="1:52">
      <c r="A12792" t="s">
        <v>2941</v>
      </c>
      <c r="B12792" t="s">
        <v>71</v>
      </c>
      <c r="C12792" t="s">
        <v>174</v>
      </c>
      <c r="D12792" t="s">
        <v>2899</v>
      </c>
      <c r="E12792" t="s">
        <v>2900</v>
      </c>
      <c r="F12792" t="s">
        <v>2914</v>
      </c>
      <c r="G12792" t="s">
        <v>2770</v>
      </c>
      <c r="I12792">
        <v>59.665999999999997</v>
      </c>
      <c r="J12792">
        <v>10.792</v>
      </c>
      <c r="L12792" t="s">
        <v>2389</v>
      </c>
      <c r="M12792">
        <v>2004</v>
      </c>
      <c r="N12792" t="s">
        <v>2252</v>
      </c>
      <c r="O12792" t="s">
        <v>2539</v>
      </c>
      <c r="P12792" s="64">
        <v>38175</v>
      </c>
      <c r="Q12792">
        <v>2</v>
      </c>
      <c r="R12792">
        <v>0</v>
      </c>
      <c r="S12792">
        <v>42</v>
      </c>
      <c r="T12792">
        <v>18</v>
      </c>
      <c r="U12792">
        <v>18</v>
      </c>
      <c r="V12792">
        <v>24</v>
      </c>
      <c r="W12792">
        <v>0</v>
      </c>
      <c r="X12792" t="s">
        <v>2936</v>
      </c>
      <c r="Y12792">
        <v>0.99299999999999999</v>
      </c>
      <c r="Z12792">
        <v>70</v>
      </c>
      <c r="AA12792">
        <v>15</v>
      </c>
      <c r="AD12792" t="s">
        <v>479</v>
      </c>
      <c r="AG12792" t="s">
        <v>31</v>
      </c>
      <c r="AN12792">
        <v>15</v>
      </c>
      <c r="AO12792">
        <v>25</v>
      </c>
      <c r="AP12792">
        <v>10</v>
      </c>
      <c r="AQ12792">
        <v>14</v>
      </c>
      <c r="AY12792" t="s">
        <v>31</v>
      </c>
      <c r="AZ12792" t="s">
        <v>31</v>
      </c>
    </row>
    <row r="12793" spans="1:52">
      <c r="A12793" t="s">
        <v>2941</v>
      </c>
      <c r="B12793" t="s">
        <v>71</v>
      </c>
      <c r="C12793" t="s">
        <v>174</v>
      </c>
      <c r="D12793" t="s">
        <v>2899</v>
      </c>
      <c r="E12793" t="s">
        <v>2900</v>
      </c>
      <c r="F12793" t="s">
        <v>2914</v>
      </c>
      <c r="G12793" t="s">
        <v>2770</v>
      </c>
      <c r="I12793">
        <v>59.665999999999997</v>
      </c>
      <c r="J12793">
        <v>10.792</v>
      </c>
      <c r="L12793" t="s">
        <v>2389</v>
      </c>
      <c r="M12793">
        <v>2004</v>
      </c>
      <c r="N12793" t="s">
        <v>2252</v>
      </c>
      <c r="O12793" t="s">
        <v>2539</v>
      </c>
      <c r="P12793" s="64">
        <v>38175</v>
      </c>
      <c r="Q12793">
        <v>2</v>
      </c>
      <c r="R12793">
        <v>0</v>
      </c>
      <c r="S12793">
        <v>42</v>
      </c>
      <c r="T12793">
        <v>18</v>
      </c>
      <c r="U12793">
        <v>18</v>
      </c>
      <c r="V12793">
        <v>24</v>
      </c>
      <c r="W12793">
        <v>0</v>
      </c>
      <c r="X12793" t="s">
        <v>2936</v>
      </c>
      <c r="Y12793">
        <v>0.99299999999999999</v>
      </c>
      <c r="Z12793">
        <v>77</v>
      </c>
      <c r="AA12793">
        <v>15</v>
      </c>
      <c r="AD12793" t="s">
        <v>479</v>
      </c>
      <c r="AG12793" t="s">
        <v>31</v>
      </c>
      <c r="AN12793">
        <v>15</v>
      </c>
      <c r="AO12793">
        <v>25</v>
      </c>
      <c r="AP12793">
        <v>10</v>
      </c>
      <c r="AQ12793">
        <v>14</v>
      </c>
      <c r="AY12793" t="s">
        <v>31</v>
      </c>
      <c r="AZ12793" t="s">
        <v>31</v>
      </c>
    </row>
    <row r="12794" spans="1:52">
      <c r="A12794" t="s">
        <v>2941</v>
      </c>
      <c r="B12794" t="s">
        <v>71</v>
      </c>
      <c r="C12794" t="s">
        <v>174</v>
      </c>
      <c r="D12794" t="s">
        <v>2899</v>
      </c>
      <c r="E12794" t="s">
        <v>2900</v>
      </c>
      <c r="F12794" t="s">
        <v>2914</v>
      </c>
      <c r="G12794" t="s">
        <v>2770</v>
      </c>
      <c r="I12794">
        <v>59.665999999999997</v>
      </c>
      <c r="J12794">
        <v>10.792</v>
      </c>
      <c r="L12794" t="s">
        <v>2389</v>
      </c>
      <c r="M12794">
        <v>2004</v>
      </c>
      <c r="N12794" t="s">
        <v>2252</v>
      </c>
      <c r="O12794" t="s">
        <v>2539</v>
      </c>
      <c r="P12794" s="64">
        <v>38175</v>
      </c>
      <c r="Q12794">
        <v>2</v>
      </c>
      <c r="R12794">
        <v>0</v>
      </c>
      <c r="S12794">
        <v>42</v>
      </c>
      <c r="T12794">
        <v>18</v>
      </c>
      <c r="U12794">
        <v>18</v>
      </c>
      <c r="V12794">
        <v>24</v>
      </c>
      <c r="W12794">
        <v>0</v>
      </c>
      <c r="X12794" t="s">
        <v>2936</v>
      </c>
      <c r="Y12794">
        <v>0.99299999999999999</v>
      </c>
      <c r="Z12794">
        <v>77</v>
      </c>
      <c r="AA12794">
        <v>15</v>
      </c>
      <c r="AD12794" t="s">
        <v>479</v>
      </c>
      <c r="AG12794" t="s">
        <v>31</v>
      </c>
      <c r="AN12794">
        <v>15</v>
      </c>
      <c r="AO12794">
        <v>25</v>
      </c>
      <c r="AP12794">
        <v>10</v>
      </c>
      <c r="AQ12794">
        <v>14</v>
      </c>
      <c r="AY12794" t="s">
        <v>31</v>
      </c>
      <c r="AZ12794" t="s">
        <v>31</v>
      </c>
    </row>
    <row r="12795" spans="1:52">
      <c r="A12795" t="s">
        <v>2941</v>
      </c>
      <c r="B12795" t="s">
        <v>71</v>
      </c>
      <c r="C12795" t="s">
        <v>174</v>
      </c>
      <c r="D12795" t="s">
        <v>2899</v>
      </c>
      <c r="E12795" t="s">
        <v>2900</v>
      </c>
      <c r="F12795" t="s">
        <v>2942</v>
      </c>
      <c r="G12795" t="s">
        <v>2770</v>
      </c>
      <c r="I12795">
        <v>59.665999999999997</v>
      </c>
      <c r="J12795">
        <v>10.792</v>
      </c>
      <c r="L12795" t="s">
        <v>2389</v>
      </c>
      <c r="M12795">
        <v>2004</v>
      </c>
      <c r="N12795" t="s">
        <v>2252</v>
      </c>
      <c r="O12795" t="s">
        <v>2539</v>
      </c>
      <c r="P12795" s="64">
        <v>38175</v>
      </c>
      <c r="Q12795">
        <v>2</v>
      </c>
      <c r="R12795">
        <v>0</v>
      </c>
      <c r="S12795">
        <v>0</v>
      </c>
      <c r="T12795">
        <v>18</v>
      </c>
      <c r="U12795">
        <v>18</v>
      </c>
      <c r="V12795">
        <v>10</v>
      </c>
      <c r="W12795">
        <v>14</v>
      </c>
      <c r="X12795" t="s">
        <v>1845</v>
      </c>
      <c r="Y12795">
        <v>6.83</v>
      </c>
      <c r="Z12795">
        <v>14</v>
      </c>
      <c r="AA12795">
        <v>15</v>
      </c>
      <c r="AD12795" t="s">
        <v>475</v>
      </c>
      <c r="AG12795" t="s">
        <v>31</v>
      </c>
      <c r="AN12795">
        <v>15</v>
      </c>
      <c r="AO12795">
        <v>25</v>
      </c>
      <c r="AP12795">
        <v>10</v>
      </c>
      <c r="AQ12795">
        <v>14</v>
      </c>
      <c r="AY12795" t="s">
        <v>31</v>
      </c>
      <c r="AZ12795" t="s">
        <v>31</v>
      </c>
    </row>
    <row r="12796" spans="1:52">
      <c r="A12796" t="s">
        <v>2941</v>
      </c>
      <c r="B12796" t="s">
        <v>71</v>
      </c>
      <c r="C12796" t="s">
        <v>174</v>
      </c>
      <c r="D12796" t="s">
        <v>2899</v>
      </c>
      <c r="E12796" t="s">
        <v>2900</v>
      </c>
      <c r="F12796" t="s">
        <v>2942</v>
      </c>
      <c r="G12796" t="s">
        <v>2770</v>
      </c>
      <c r="I12796">
        <v>59.665999999999997</v>
      </c>
      <c r="J12796">
        <v>10.792</v>
      </c>
      <c r="L12796" t="s">
        <v>2389</v>
      </c>
      <c r="M12796">
        <v>2004</v>
      </c>
      <c r="N12796" t="s">
        <v>2252</v>
      </c>
      <c r="O12796" t="s">
        <v>2539</v>
      </c>
      <c r="P12796" s="64">
        <v>38175</v>
      </c>
      <c r="Q12796">
        <v>2</v>
      </c>
      <c r="R12796">
        <v>0</v>
      </c>
      <c r="S12796">
        <v>0</v>
      </c>
      <c r="T12796">
        <v>18</v>
      </c>
      <c r="U12796">
        <v>18</v>
      </c>
      <c r="V12796">
        <v>10</v>
      </c>
      <c r="W12796">
        <v>14</v>
      </c>
      <c r="X12796" t="s">
        <v>1845</v>
      </c>
      <c r="Y12796">
        <v>8.32</v>
      </c>
      <c r="Z12796">
        <v>21</v>
      </c>
      <c r="AA12796">
        <v>15</v>
      </c>
      <c r="AD12796" t="s">
        <v>475</v>
      </c>
      <c r="AG12796" t="s">
        <v>31</v>
      </c>
      <c r="AN12796">
        <v>15</v>
      </c>
      <c r="AO12796">
        <v>25</v>
      </c>
      <c r="AP12796">
        <v>10</v>
      </c>
      <c r="AQ12796">
        <v>14</v>
      </c>
      <c r="AY12796" t="s">
        <v>31</v>
      </c>
      <c r="AZ12796" t="s">
        <v>31</v>
      </c>
    </row>
    <row r="12797" spans="1:52">
      <c r="A12797" t="s">
        <v>2941</v>
      </c>
      <c r="B12797" t="s">
        <v>71</v>
      </c>
      <c r="C12797" t="s">
        <v>174</v>
      </c>
      <c r="D12797" t="s">
        <v>2899</v>
      </c>
      <c r="E12797" t="s">
        <v>2900</v>
      </c>
      <c r="F12797" t="s">
        <v>2942</v>
      </c>
      <c r="G12797" t="s">
        <v>2770</v>
      </c>
      <c r="I12797">
        <v>59.665999999999997</v>
      </c>
      <c r="J12797">
        <v>10.792</v>
      </c>
      <c r="L12797" t="s">
        <v>2389</v>
      </c>
      <c r="M12797">
        <v>2004</v>
      </c>
      <c r="N12797" t="s">
        <v>2252</v>
      </c>
      <c r="O12797" t="s">
        <v>2539</v>
      </c>
      <c r="P12797" s="64">
        <v>38175</v>
      </c>
      <c r="Q12797">
        <v>2</v>
      </c>
      <c r="R12797">
        <v>0</v>
      </c>
      <c r="S12797">
        <v>0</v>
      </c>
      <c r="T12797">
        <v>18</v>
      </c>
      <c r="U12797">
        <v>18</v>
      </c>
      <c r="V12797">
        <v>10</v>
      </c>
      <c r="W12797">
        <v>14</v>
      </c>
      <c r="X12797" t="s">
        <v>1845</v>
      </c>
      <c r="Y12797">
        <v>10.1</v>
      </c>
      <c r="Z12797">
        <v>28</v>
      </c>
      <c r="AA12797">
        <v>15</v>
      </c>
      <c r="AD12797" t="s">
        <v>475</v>
      </c>
      <c r="AG12797" t="s">
        <v>31</v>
      </c>
      <c r="AN12797">
        <v>15</v>
      </c>
      <c r="AO12797">
        <v>25</v>
      </c>
      <c r="AP12797">
        <v>10</v>
      </c>
      <c r="AQ12797">
        <v>14</v>
      </c>
      <c r="AY12797" t="s">
        <v>31</v>
      </c>
      <c r="AZ12797" t="s">
        <v>31</v>
      </c>
    </row>
    <row r="12798" spans="1:52">
      <c r="A12798" t="s">
        <v>2941</v>
      </c>
      <c r="B12798" t="s">
        <v>71</v>
      </c>
      <c r="C12798" t="s">
        <v>174</v>
      </c>
      <c r="D12798" t="s">
        <v>2899</v>
      </c>
      <c r="E12798" t="s">
        <v>2900</v>
      </c>
      <c r="F12798" t="s">
        <v>2942</v>
      </c>
      <c r="G12798" t="s">
        <v>2770</v>
      </c>
      <c r="I12798">
        <v>59.665999999999997</v>
      </c>
      <c r="J12798">
        <v>10.792</v>
      </c>
      <c r="L12798" t="s">
        <v>2389</v>
      </c>
      <c r="M12798">
        <v>2004</v>
      </c>
      <c r="N12798" t="s">
        <v>2252</v>
      </c>
      <c r="O12798" t="s">
        <v>2539</v>
      </c>
      <c r="P12798" s="64">
        <v>38175</v>
      </c>
      <c r="Q12798">
        <v>2</v>
      </c>
      <c r="R12798">
        <v>0</v>
      </c>
      <c r="S12798">
        <v>0</v>
      </c>
      <c r="T12798">
        <v>18</v>
      </c>
      <c r="U12798">
        <v>18</v>
      </c>
      <c r="V12798">
        <v>10</v>
      </c>
      <c r="W12798">
        <v>14</v>
      </c>
      <c r="X12798" t="s">
        <v>1845</v>
      </c>
      <c r="Y12798">
        <v>12.87</v>
      </c>
      <c r="Z12798">
        <v>35</v>
      </c>
      <c r="AA12798">
        <v>15</v>
      </c>
      <c r="AD12798" t="s">
        <v>475</v>
      </c>
      <c r="AG12798" t="s">
        <v>31</v>
      </c>
      <c r="AN12798">
        <v>15</v>
      </c>
      <c r="AO12798">
        <v>25</v>
      </c>
      <c r="AP12798">
        <v>10</v>
      </c>
      <c r="AQ12798">
        <v>14</v>
      </c>
      <c r="AY12798" t="s">
        <v>31</v>
      </c>
      <c r="AZ12798" t="s">
        <v>31</v>
      </c>
    </row>
    <row r="12799" spans="1:52">
      <c r="A12799" t="s">
        <v>2941</v>
      </c>
      <c r="B12799" t="s">
        <v>71</v>
      </c>
      <c r="C12799" t="s">
        <v>174</v>
      </c>
      <c r="D12799" t="s">
        <v>2899</v>
      </c>
      <c r="E12799" t="s">
        <v>2900</v>
      </c>
      <c r="F12799" t="s">
        <v>2942</v>
      </c>
      <c r="G12799" t="s">
        <v>2770</v>
      </c>
      <c r="I12799">
        <v>59.665999999999997</v>
      </c>
      <c r="J12799">
        <v>10.792</v>
      </c>
      <c r="L12799" t="s">
        <v>2389</v>
      </c>
      <c r="M12799">
        <v>2004</v>
      </c>
      <c r="N12799" t="s">
        <v>2252</v>
      </c>
      <c r="O12799" t="s">
        <v>2539</v>
      </c>
      <c r="P12799" s="64">
        <v>38175</v>
      </c>
      <c r="Q12799">
        <v>2</v>
      </c>
      <c r="R12799">
        <v>0</v>
      </c>
      <c r="S12799">
        <v>0</v>
      </c>
      <c r="T12799">
        <v>18</v>
      </c>
      <c r="U12799">
        <v>18</v>
      </c>
      <c r="V12799">
        <v>10</v>
      </c>
      <c r="W12799">
        <v>14</v>
      </c>
      <c r="X12799" t="s">
        <v>1845</v>
      </c>
      <c r="Y12799">
        <v>16.04</v>
      </c>
      <c r="Z12799">
        <v>42</v>
      </c>
      <c r="AA12799">
        <v>15</v>
      </c>
      <c r="AD12799" t="s">
        <v>475</v>
      </c>
      <c r="AG12799" t="s">
        <v>31</v>
      </c>
      <c r="AN12799">
        <v>15</v>
      </c>
      <c r="AO12799">
        <v>25</v>
      </c>
      <c r="AP12799">
        <v>10</v>
      </c>
      <c r="AQ12799">
        <v>14</v>
      </c>
      <c r="AY12799" t="s">
        <v>31</v>
      </c>
      <c r="AZ12799" t="s">
        <v>31</v>
      </c>
    </row>
    <row r="12800" spans="1:52">
      <c r="A12800" t="s">
        <v>2941</v>
      </c>
      <c r="B12800" t="s">
        <v>71</v>
      </c>
      <c r="C12800" t="s">
        <v>174</v>
      </c>
      <c r="D12800" t="s">
        <v>2899</v>
      </c>
      <c r="E12800" t="s">
        <v>2900</v>
      </c>
      <c r="F12800" t="s">
        <v>2942</v>
      </c>
      <c r="G12800" t="s">
        <v>2770</v>
      </c>
      <c r="I12800">
        <v>59.665999999999997</v>
      </c>
      <c r="J12800">
        <v>10.792</v>
      </c>
      <c r="L12800" t="s">
        <v>2389</v>
      </c>
      <c r="M12800">
        <v>2004</v>
      </c>
      <c r="N12800" t="s">
        <v>2252</v>
      </c>
      <c r="O12800" t="s">
        <v>2539</v>
      </c>
      <c r="P12800" s="64">
        <v>38175</v>
      </c>
      <c r="Q12800">
        <v>2</v>
      </c>
      <c r="R12800">
        <v>0</v>
      </c>
      <c r="S12800">
        <v>0</v>
      </c>
      <c r="T12800">
        <v>18</v>
      </c>
      <c r="U12800">
        <v>18</v>
      </c>
      <c r="V12800">
        <v>10</v>
      </c>
      <c r="W12800">
        <v>14</v>
      </c>
      <c r="X12800" t="s">
        <v>1845</v>
      </c>
      <c r="Y12800">
        <v>18.71</v>
      </c>
      <c r="Z12800">
        <v>49</v>
      </c>
      <c r="AA12800">
        <v>15</v>
      </c>
      <c r="AD12800" t="s">
        <v>475</v>
      </c>
      <c r="AG12800" t="s">
        <v>31</v>
      </c>
      <c r="AN12800">
        <v>15</v>
      </c>
      <c r="AO12800">
        <v>25</v>
      </c>
      <c r="AP12800">
        <v>10</v>
      </c>
      <c r="AQ12800">
        <v>14</v>
      </c>
      <c r="AY12800" t="s">
        <v>31</v>
      </c>
      <c r="AZ12800" t="s">
        <v>31</v>
      </c>
    </row>
    <row r="12801" spans="1:52">
      <c r="A12801" t="s">
        <v>2941</v>
      </c>
      <c r="B12801" t="s">
        <v>71</v>
      </c>
      <c r="C12801" t="s">
        <v>174</v>
      </c>
      <c r="D12801" t="s">
        <v>2899</v>
      </c>
      <c r="E12801" t="s">
        <v>2900</v>
      </c>
      <c r="F12801" t="s">
        <v>2942</v>
      </c>
      <c r="G12801" t="s">
        <v>2770</v>
      </c>
      <c r="I12801">
        <v>59.665999999999997</v>
      </c>
      <c r="J12801">
        <v>10.792</v>
      </c>
      <c r="L12801" t="s">
        <v>2389</v>
      </c>
      <c r="M12801">
        <v>2004</v>
      </c>
      <c r="N12801" t="s">
        <v>2252</v>
      </c>
      <c r="O12801" t="s">
        <v>2539</v>
      </c>
      <c r="P12801" s="64">
        <v>38175</v>
      </c>
      <c r="Q12801">
        <v>2</v>
      </c>
      <c r="R12801">
        <v>0</v>
      </c>
      <c r="S12801">
        <v>0</v>
      </c>
      <c r="T12801">
        <v>18</v>
      </c>
      <c r="U12801">
        <v>18</v>
      </c>
      <c r="V12801">
        <v>10</v>
      </c>
      <c r="W12801">
        <v>14</v>
      </c>
      <c r="X12801" t="s">
        <v>1845</v>
      </c>
      <c r="Y12801">
        <v>21.58</v>
      </c>
      <c r="Z12801">
        <v>56</v>
      </c>
      <c r="AA12801">
        <v>15</v>
      </c>
      <c r="AD12801" t="s">
        <v>475</v>
      </c>
      <c r="AG12801" t="s">
        <v>31</v>
      </c>
      <c r="AN12801">
        <v>15</v>
      </c>
      <c r="AO12801">
        <v>25</v>
      </c>
      <c r="AP12801">
        <v>10</v>
      </c>
      <c r="AQ12801">
        <v>14</v>
      </c>
      <c r="AY12801" t="s">
        <v>31</v>
      </c>
      <c r="AZ12801" t="s">
        <v>31</v>
      </c>
    </row>
    <row r="12802" spans="1:52">
      <c r="A12802" t="s">
        <v>2941</v>
      </c>
      <c r="B12802" t="s">
        <v>71</v>
      </c>
      <c r="C12802" t="s">
        <v>174</v>
      </c>
      <c r="D12802" t="s">
        <v>2899</v>
      </c>
      <c r="E12802" t="s">
        <v>2900</v>
      </c>
      <c r="F12802" t="s">
        <v>2942</v>
      </c>
      <c r="G12802" t="s">
        <v>2770</v>
      </c>
      <c r="I12802">
        <v>59.665999999999997</v>
      </c>
      <c r="J12802">
        <v>10.792</v>
      </c>
      <c r="L12802" t="s">
        <v>2389</v>
      </c>
      <c r="M12802">
        <v>2004</v>
      </c>
      <c r="N12802" t="s">
        <v>2252</v>
      </c>
      <c r="O12802" t="s">
        <v>2539</v>
      </c>
      <c r="P12802" s="64">
        <v>38175</v>
      </c>
      <c r="Q12802">
        <v>2</v>
      </c>
      <c r="R12802">
        <v>0</v>
      </c>
      <c r="S12802">
        <v>0</v>
      </c>
      <c r="T12802">
        <v>18</v>
      </c>
      <c r="U12802">
        <v>18</v>
      </c>
      <c r="V12802">
        <v>10</v>
      </c>
      <c r="W12802">
        <v>14</v>
      </c>
      <c r="X12802" t="s">
        <v>1845</v>
      </c>
      <c r="Y12802">
        <v>22.48</v>
      </c>
      <c r="Z12802">
        <v>63</v>
      </c>
      <c r="AA12802">
        <v>15</v>
      </c>
      <c r="AD12802" t="s">
        <v>475</v>
      </c>
      <c r="AG12802" t="s">
        <v>31</v>
      </c>
      <c r="AN12802">
        <v>15</v>
      </c>
      <c r="AO12802">
        <v>25</v>
      </c>
      <c r="AP12802">
        <v>10</v>
      </c>
      <c r="AQ12802">
        <v>14</v>
      </c>
      <c r="AY12802" t="s">
        <v>31</v>
      </c>
      <c r="AZ12802" t="s">
        <v>31</v>
      </c>
    </row>
    <row r="12803" spans="1:52">
      <c r="A12803" t="s">
        <v>2941</v>
      </c>
      <c r="B12803" t="s">
        <v>71</v>
      </c>
      <c r="C12803" t="s">
        <v>174</v>
      </c>
      <c r="D12803" t="s">
        <v>2899</v>
      </c>
      <c r="E12803" t="s">
        <v>2900</v>
      </c>
      <c r="F12803" t="s">
        <v>2942</v>
      </c>
      <c r="G12803" t="s">
        <v>2770</v>
      </c>
      <c r="I12803">
        <v>59.665999999999997</v>
      </c>
      <c r="J12803">
        <v>10.792</v>
      </c>
      <c r="L12803" t="s">
        <v>2389</v>
      </c>
      <c r="M12803">
        <v>2004</v>
      </c>
      <c r="N12803" t="s">
        <v>2252</v>
      </c>
      <c r="O12803" t="s">
        <v>2539</v>
      </c>
      <c r="P12803" s="64">
        <v>38175</v>
      </c>
      <c r="Q12803">
        <v>2</v>
      </c>
      <c r="R12803">
        <v>0</v>
      </c>
      <c r="S12803">
        <v>0</v>
      </c>
      <c r="T12803">
        <v>18</v>
      </c>
      <c r="U12803">
        <v>18</v>
      </c>
      <c r="V12803">
        <v>10</v>
      </c>
      <c r="W12803">
        <v>14</v>
      </c>
      <c r="X12803" t="s">
        <v>1845</v>
      </c>
      <c r="Y12803">
        <v>22.87</v>
      </c>
      <c r="Z12803">
        <v>70</v>
      </c>
      <c r="AA12803">
        <v>15</v>
      </c>
      <c r="AD12803" t="s">
        <v>475</v>
      </c>
      <c r="AG12803" t="s">
        <v>31</v>
      </c>
      <c r="AN12803">
        <v>15</v>
      </c>
      <c r="AO12803">
        <v>25</v>
      </c>
      <c r="AP12803">
        <v>10</v>
      </c>
      <c r="AQ12803">
        <v>14</v>
      </c>
      <c r="AY12803" t="s">
        <v>31</v>
      </c>
      <c r="AZ12803" t="s">
        <v>31</v>
      </c>
    </row>
    <row r="12804" spans="1:52">
      <c r="A12804" t="s">
        <v>2941</v>
      </c>
      <c r="B12804" t="s">
        <v>71</v>
      </c>
      <c r="C12804" t="s">
        <v>174</v>
      </c>
      <c r="D12804" t="s">
        <v>2899</v>
      </c>
      <c r="E12804" t="s">
        <v>2900</v>
      </c>
      <c r="F12804" t="s">
        <v>2942</v>
      </c>
      <c r="G12804" t="s">
        <v>2770</v>
      </c>
      <c r="I12804">
        <v>59.665999999999997</v>
      </c>
      <c r="J12804">
        <v>10.792</v>
      </c>
      <c r="L12804" t="s">
        <v>2389</v>
      </c>
      <c r="M12804">
        <v>2004</v>
      </c>
      <c r="N12804" t="s">
        <v>2252</v>
      </c>
      <c r="O12804" t="s">
        <v>2539</v>
      </c>
      <c r="P12804" s="64">
        <v>38175</v>
      </c>
      <c r="Q12804">
        <v>2</v>
      </c>
      <c r="R12804">
        <v>0</v>
      </c>
      <c r="S12804">
        <v>14</v>
      </c>
      <c r="T12804">
        <v>18</v>
      </c>
      <c r="U12804">
        <v>18</v>
      </c>
      <c r="V12804">
        <v>10</v>
      </c>
      <c r="W12804">
        <v>14</v>
      </c>
      <c r="X12804" t="s">
        <v>1845</v>
      </c>
      <c r="Y12804">
        <v>5.55</v>
      </c>
      <c r="Z12804">
        <v>14</v>
      </c>
      <c r="AA12804">
        <v>15</v>
      </c>
      <c r="AD12804" t="s">
        <v>475</v>
      </c>
      <c r="AG12804" t="s">
        <v>31</v>
      </c>
      <c r="AN12804">
        <v>15</v>
      </c>
      <c r="AO12804">
        <v>25</v>
      </c>
      <c r="AP12804">
        <v>10</v>
      </c>
      <c r="AQ12804">
        <v>14</v>
      </c>
      <c r="AY12804" t="s">
        <v>31</v>
      </c>
      <c r="AZ12804" t="s">
        <v>31</v>
      </c>
    </row>
    <row r="12805" spans="1:52">
      <c r="A12805" t="s">
        <v>2941</v>
      </c>
      <c r="B12805" t="s">
        <v>71</v>
      </c>
      <c r="C12805" t="s">
        <v>174</v>
      </c>
      <c r="D12805" t="s">
        <v>2899</v>
      </c>
      <c r="E12805" t="s">
        <v>2900</v>
      </c>
      <c r="F12805" t="s">
        <v>2942</v>
      </c>
      <c r="G12805" t="s">
        <v>2770</v>
      </c>
      <c r="I12805">
        <v>59.665999999999997</v>
      </c>
      <c r="J12805">
        <v>10.792</v>
      </c>
      <c r="L12805" t="s">
        <v>2389</v>
      </c>
      <c r="M12805">
        <v>2004</v>
      </c>
      <c r="N12805" t="s">
        <v>2252</v>
      </c>
      <c r="O12805" t="s">
        <v>2539</v>
      </c>
      <c r="P12805" s="64">
        <v>38175</v>
      </c>
      <c r="Q12805">
        <v>2</v>
      </c>
      <c r="R12805">
        <v>0</v>
      </c>
      <c r="S12805">
        <v>14</v>
      </c>
      <c r="T12805">
        <v>18</v>
      </c>
      <c r="U12805">
        <v>18</v>
      </c>
      <c r="V12805">
        <v>10</v>
      </c>
      <c r="W12805">
        <v>14</v>
      </c>
      <c r="X12805" t="s">
        <v>1845</v>
      </c>
      <c r="Y12805">
        <v>6.54</v>
      </c>
      <c r="Z12805">
        <v>21</v>
      </c>
      <c r="AA12805">
        <v>15</v>
      </c>
      <c r="AD12805" t="s">
        <v>475</v>
      </c>
      <c r="AG12805" t="s">
        <v>31</v>
      </c>
      <c r="AN12805">
        <v>15</v>
      </c>
      <c r="AO12805">
        <v>25</v>
      </c>
      <c r="AP12805">
        <v>10</v>
      </c>
      <c r="AQ12805">
        <v>14</v>
      </c>
      <c r="AY12805" t="s">
        <v>31</v>
      </c>
      <c r="AZ12805" t="s">
        <v>31</v>
      </c>
    </row>
    <row r="12806" spans="1:52">
      <c r="A12806" t="s">
        <v>2941</v>
      </c>
      <c r="B12806" t="s">
        <v>71</v>
      </c>
      <c r="C12806" t="s">
        <v>174</v>
      </c>
      <c r="D12806" t="s">
        <v>2899</v>
      </c>
      <c r="E12806" t="s">
        <v>2900</v>
      </c>
      <c r="F12806" t="s">
        <v>2942</v>
      </c>
      <c r="G12806" t="s">
        <v>2770</v>
      </c>
      <c r="I12806">
        <v>59.665999999999997</v>
      </c>
      <c r="J12806">
        <v>10.792</v>
      </c>
      <c r="L12806" t="s">
        <v>2389</v>
      </c>
      <c r="M12806">
        <v>2004</v>
      </c>
      <c r="N12806" t="s">
        <v>2252</v>
      </c>
      <c r="O12806" t="s">
        <v>2539</v>
      </c>
      <c r="P12806" s="64">
        <v>38175</v>
      </c>
      <c r="Q12806">
        <v>2</v>
      </c>
      <c r="R12806">
        <v>0</v>
      </c>
      <c r="S12806">
        <v>14</v>
      </c>
      <c r="T12806">
        <v>18</v>
      </c>
      <c r="U12806">
        <v>18</v>
      </c>
      <c r="V12806">
        <v>10</v>
      </c>
      <c r="W12806">
        <v>14</v>
      </c>
      <c r="X12806" t="s">
        <v>1845</v>
      </c>
      <c r="Y12806">
        <v>7.13</v>
      </c>
      <c r="Z12806">
        <v>28</v>
      </c>
      <c r="AA12806">
        <v>15</v>
      </c>
      <c r="AD12806" t="s">
        <v>475</v>
      </c>
      <c r="AG12806" t="s">
        <v>31</v>
      </c>
      <c r="AN12806">
        <v>15</v>
      </c>
      <c r="AO12806">
        <v>25</v>
      </c>
      <c r="AP12806">
        <v>10</v>
      </c>
      <c r="AQ12806">
        <v>14</v>
      </c>
      <c r="AY12806" t="s">
        <v>31</v>
      </c>
      <c r="AZ12806" t="s">
        <v>31</v>
      </c>
    </row>
    <row r="12807" spans="1:52">
      <c r="A12807" t="s">
        <v>2941</v>
      </c>
      <c r="B12807" t="s">
        <v>71</v>
      </c>
      <c r="C12807" t="s">
        <v>174</v>
      </c>
      <c r="D12807" t="s">
        <v>2899</v>
      </c>
      <c r="E12807" t="s">
        <v>2900</v>
      </c>
      <c r="F12807" t="s">
        <v>2942</v>
      </c>
      <c r="G12807" t="s">
        <v>2770</v>
      </c>
      <c r="I12807">
        <v>59.665999999999997</v>
      </c>
      <c r="J12807">
        <v>10.792</v>
      </c>
      <c r="L12807" t="s">
        <v>2389</v>
      </c>
      <c r="M12807">
        <v>2004</v>
      </c>
      <c r="N12807" t="s">
        <v>2252</v>
      </c>
      <c r="O12807" t="s">
        <v>2539</v>
      </c>
      <c r="P12807" s="64">
        <v>38175</v>
      </c>
      <c r="Q12807">
        <v>2</v>
      </c>
      <c r="R12807">
        <v>0</v>
      </c>
      <c r="S12807">
        <v>14</v>
      </c>
      <c r="T12807">
        <v>18</v>
      </c>
      <c r="U12807">
        <v>18</v>
      </c>
      <c r="V12807">
        <v>10</v>
      </c>
      <c r="W12807">
        <v>14</v>
      </c>
      <c r="X12807" t="s">
        <v>1845</v>
      </c>
      <c r="Y12807">
        <v>8.52</v>
      </c>
      <c r="Z12807">
        <v>35</v>
      </c>
      <c r="AA12807">
        <v>15</v>
      </c>
      <c r="AD12807" t="s">
        <v>475</v>
      </c>
      <c r="AG12807" t="s">
        <v>31</v>
      </c>
      <c r="AN12807">
        <v>15</v>
      </c>
      <c r="AO12807">
        <v>25</v>
      </c>
      <c r="AP12807">
        <v>10</v>
      </c>
      <c r="AQ12807">
        <v>14</v>
      </c>
      <c r="AY12807" t="s">
        <v>31</v>
      </c>
      <c r="AZ12807" t="s">
        <v>31</v>
      </c>
    </row>
    <row r="12808" spans="1:52">
      <c r="A12808" t="s">
        <v>2941</v>
      </c>
      <c r="B12808" t="s">
        <v>71</v>
      </c>
      <c r="C12808" t="s">
        <v>174</v>
      </c>
      <c r="D12808" t="s">
        <v>2899</v>
      </c>
      <c r="E12808" t="s">
        <v>2900</v>
      </c>
      <c r="F12808" t="s">
        <v>2942</v>
      </c>
      <c r="G12808" t="s">
        <v>2770</v>
      </c>
      <c r="I12808">
        <v>59.665999999999997</v>
      </c>
      <c r="J12808">
        <v>10.792</v>
      </c>
      <c r="L12808" t="s">
        <v>2389</v>
      </c>
      <c r="M12808">
        <v>2004</v>
      </c>
      <c r="N12808" t="s">
        <v>2252</v>
      </c>
      <c r="O12808" t="s">
        <v>2539</v>
      </c>
      <c r="P12808" s="64">
        <v>38175</v>
      </c>
      <c r="Q12808">
        <v>2</v>
      </c>
      <c r="R12808">
        <v>0</v>
      </c>
      <c r="S12808">
        <v>14</v>
      </c>
      <c r="T12808">
        <v>18</v>
      </c>
      <c r="U12808">
        <v>18</v>
      </c>
      <c r="V12808">
        <v>10</v>
      </c>
      <c r="W12808">
        <v>14</v>
      </c>
      <c r="X12808" t="s">
        <v>1845</v>
      </c>
      <c r="Y12808">
        <v>10.69</v>
      </c>
      <c r="Z12808">
        <v>42</v>
      </c>
      <c r="AA12808">
        <v>15</v>
      </c>
      <c r="AD12808" t="s">
        <v>475</v>
      </c>
      <c r="AG12808" t="s">
        <v>31</v>
      </c>
      <c r="AN12808">
        <v>15</v>
      </c>
      <c r="AO12808">
        <v>25</v>
      </c>
      <c r="AP12808">
        <v>10</v>
      </c>
      <c r="AQ12808">
        <v>14</v>
      </c>
      <c r="AY12808" t="s">
        <v>31</v>
      </c>
      <c r="AZ12808" t="s">
        <v>31</v>
      </c>
    </row>
    <row r="12809" spans="1:52">
      <c r="A12809" t="s">
        <v>2941</v>
      </c>
      <c r="B12809" t="s">
        <v>71</v>
      </c>
      <c r="C12809" t="s">
        <v>174</v>
      </c>
      <c r="D12809" t="s">
        <v>2899</v>
      </c>
      <c r="E12809" t="s">
        <v>2900</v>
      </c>
      <c r="F12809" t="s">
        <v>2942</v>
      </c>
      <c r="G12809" t="s">
        <v>2770</v>
      </c>
      <c r="I12809">
        <v>59.665999999999997</v>
      </c>
      <c r="J12809">
        <v>10.792</v>
      </c>
      <c r="L12809" t="s">
        <v>2389</v>
      </c>
      <c r="M12809">
        <v>2004</v>
      </c>
      <c r="N12809" t="s">
        <v>2252</v>
      </c>
      <c r="O12809" t="s">
        <v>2539</v>
      </c>
      <c r="P12809" s="64">
        <v>38175</v>
      </c>
      <c r="Q12809">
        <v>2</v>
      </c>
      <c r="R12809">
        <v>0</v>
      </c>
      <c r="S12809">
        <v>14</v>
      </c>
      <c r="T12809">
        <v>18</v>
      </c>
      <c r="U12809">
        <v>18</v>
      </c>
      <c r="V12809">
        <v>10</v>
      </c>
      <c r="W12809">
        <v>14</v>
      </c>
      <c r="X12809" t="s">
        <v>1845</v>
      </c>
      <c r="Y12809">
        <v>12.87</v>
      </c>
      <c r="Z12809">
        <v>49</v>
      </c>
      <c r="AA12809">
        <v>15</v>
      </c>
      <c r="AD12809" t="s">
        <v>475</v>
      </c>
      <c r="AG12809" t="s">
        <v>31</v>
      </c>
      <c r="AN12809">
        <v>15</v>
      </c>
      <c r="AO12809">
        <v>25</v>
      </c>
      <c r="AP12809">
        <v>10</v>
      </c>
      <c r="AQ12809">
        <v>14</v>
      </c>
      <c r="AY12809" t="s">
        <v>31</v>
      </c>
      <c r="AZ12809" t="s">
        <v>31</v>
      </c>
    </row>
    <row r="12810" spans="1:52">
      <c r="A12810" t="s">
        <v>2941</v>
      </c>
      <c r="B12810" t="s">
        <v>71</v>
      </c>
      <c r="C12810" t="s">
        <v>174</v>
      </c>
      <c r="D12810" t="s">
        <v>2899</v>
      </c>
      <c r="E12810" t="s">
        <v>2900</v>
      </c>
      <c r="F12810" t="s">
        <v>2942</v>
      </c>
      <c r="G12810" t="s">
        <v>2770</v>
      </c>
      <c r="I12810">
        <v>59.665999999999997</v>
      </c>
      <c r="J12810">
        <v>10.792</v>
      </c>
      <c r="L12810" t="s">
        <v>2389</v>
      </c>
      <c r="M12810">
        <v>2004</v>
      </c>
      <c r="N12810" t="s">
        <v>2252</v>
      </c>
      <c r="O12810" t="s">
        <v>2539</v>
      </c>
      <c r="P12810" s="64">
        <v>38175</v>
      </c>
      <c r="Q12810">
        <v>2</v>
      </c>
      <c r="R12810">
        <v>0</v>
      </c>
      <c r="S12810">
        <v>14</v>
      </c>
      <c r="T12810">
        <v>18</v>
      </c>
      <c r="U12810">
        <v>18</v>
      </c>
      <c r="V12810">
        <v>10</v>
      </c>
      <c r="W12810">
        <v>14</v>
      </c>
      <c r="X12810" t="s">
        <v>1845</v>
      </c>
      <c r="Y12810">
        <v>16.239999999999998</v>
      </c>
      <c r="Z12810">
        <v>56</v>
      </c>
      <c r="AA12810">
        <v>15</v>
      </c>
      <c r="AD12810" t="s">
        <v>475</v>
      </c>
      <c r="AG12810" t="s">
        <v>31</v>
      </c>
      <c r="AN12810">
        <v>15</v>
      </c>
      <c r="AO12810">
        <v>25</v>
      </c>
      <c r="AP12810">
        <v>10</v>
      </c>
      <c r="AQ12810">
        <v>14</v>
      </c>
      <c r="AY12810" t="s">
        <v>31</v>
      </c>
      <c r="AZ12810" t="s">
        <v>31</v>
      </c>
    </row>
    <row r="12811" spans="1:52">
      <c r="A12811" t="s">
        <v>2941</v>
      </c>
      <c r="B12811" t="s">
        <v>71</v>
      </c>
      <c r="C12811" t="s">
        <v>174</v>
      </c>
      <c r="D12811" t="s">
        <v>2899</v>
      </c>
      <c r="E12811" t="s">
        <v>2900</v>
      </c>
      <c r="F12811" t="s">
        <v>2942</v>
      </c>
      <c r="G12811" t="s">
        <v>2770</v>
      </c>
      <c r="I12811">
        <v>59.665999999999997</v>
      </c>
      <c r="J12811">
        <v>10.792</v>
      </c>
      <c r="L12811" t="s">
        <v>2389</v>
      </c>
      <c r="M12811">
        <v>2004</v>
      </c>
      <c r="N12811" t="s">
        <v>2252</v>
      </c>
      <c r="O12811" t="s">
        <v>2539</v>
      </c>
      <c r="P12811" s="64">
        <v>38175</v>
      </c>
      <c r="Q12811">
        <v>2</v>
      </c>
      <c r="R12811">
        <v>0</v>
      </c>
      <c r="S12811">
        <v>14</v>
      </c>
      <c r="T12811">
        <v>18</v>
      </c>
      <c r="U12811">
        <v>18</v>
      </c>
      <c r="V12811">
        <v>10</v>
      </c>
      <c r="W12811">
        <v>14</v>
      </c>
      <c r="X12811" t="s">
        <v>1845</v>
      </c>
      <c r="Y12811">
        <v>18.91</v>
      </c>
      <c r="Z12811">
        <v>63</v>
      </c>
      <c r="AA12811">
        <v>15</v>
      </c>
      <c r="AD12811" t="s">
        <v>475</v>
      </c>
      <c r="AG12811" t="s">
        <v>31</v>
      </c>
      <c r="AN12811">
        <v>15</v>
      </c>
      <c r="AO12811">
        <v>25</v>
      </c>
      <c r="AP12811">
        <v>10</v>
      </c>
      <c r="AQ12811">
        <v>14</v>
      </c>
      <c r="AY12811" t="s">
        <v>31</v>
      </c>
      <c r="AZ12811" t="s">
        <v>31</v>
      </c>
    </row>
    <row r="12812" spans="1:52">
      <c r="A12812" t="s">
        <v>2941</v>
      </c>
      <c r="B12812" t="s">
        <v>71</v>
      </c>
      <c r="C12812" t="s">
        <v>174</v>
      </c>
      <c r="D12812" t="s">
        <v>2899</v>
      </c>
      <c r="E12812" t="s">
        <v>2900</v>
      </c>
      <c r="F12812" t="s">
        <v>2942</v>
      </c>
      <c r="G12812" t="s">
        <v>2770</v>
      </c>
      <c r="I12812">
        <v>59.665999999999997</v>
      </c>
      <c r="J12812">
        <v>10.792</v>
      </c>
      <c r="L12812" t="s">
        <v>2389</v>
      </c>
      <c r="M12812">
        <v>2004</v>
      </c>
      <c r="N12812" t="s">
        <v>2252</v>
      </c>
      <c r="O12812" t="s">
        <v>2539</v>
      </c>
      <c r="P12812" s="64">
        <v>38175</v>
      </c>
      <c r="Q12812">
        <v>2</v>
      </c>
      <c r="R12812">
        <v>0</v>
      </c>
      <c r="S12812">
        <v>14</v>
      </c>
      <c r="T12812">
        <v>18</v>
      </c>
      <c r="U12812">
        <v>18</v>
      </c>
      <c r="V12812">
        <v>10</v>
      </c>
      <c r="W12812">
        <v>14</v>
      </c>
      <c r="X12812" t="s">
        <v>1845</v>
      </c>
      <c r="Y12812">
        <v>19.309999999999999</v>
      </c>
      <c r="Z12812">
        <v>70</v>
      </c>
      <c r="AA12812">
        <v>15</v>
      </c>
      <c r="AD12812" t="s">
        <v>475</v>
      </c>
      <c r="AG12812" t="s">
        <v>31</v>
      </c>
      <c r="AN12812">
        <v>15</v>
      </c>
      <c r="AO12812">
        <v>25</v>
      </c>
      <c r="AP12812">
        <v>10</v>
      </c>
      <c r="AQ12812">
        <v>14</v>
      </c>
      <c r="AY12812" t="s">
        <v>31</v>
      </c>
      <c r="AZ12812" t="s">
        <v>31</v>
      </c>
    </row>
    <row r="12813" spans="1:52">
      <c r="A12813" t="s">
        <v>2941</v>
      </c>
      <c r="B12813" t="s">
        <v>71</v>
      </c>
      <c r="C12813" t="s">
        <v>174</v>
      </c>
      <c r="D12813" t="s">
        <v>2899</v>
      </c>
      <c r="E12813" t="s">
        <v>2900</v>
      </c>
      <c r="F12813" t="s">
        <v>2942</v>
      </c>
      <c r="G12813" t="s">
        <v>2770</v>
      </c>
      <c r="I12813">
        <v>59.665999999999997</v>
      </c>
      <c r="J12813">
        <v>10.792</v>
      </c>
      <c r="L12813" t="s">
        <v>2389</v>
      </c>
      <c r="M12813">
        <v>2004</v>
      </c>
      <c r="N12813" t="s">
        <v>2252</v>
      </c>
      <c r="O12813" t="s">
        <v>2539</v>
      </c>
      <c r="P12813" s="64">
        <v>38175</v>
      </c>
      <c r="Q12813">
        <v>2</v>
      </c>
      <c r="R12813">
        <v>0</v>
      </c>
      <c r="S12813">
        <v>14</v>
      </c>
      <c r="T12813">
        <v>18</v>
      </c>
      <c r="U12813">
        <v>18</v>
      </c>
      <c r="V12813">
        <v>10</v>
      </c>
      <c r="W12813">
        <v>14</v>
      </c>
      <c r="X12813" t="s">
        <v>1845</v>
      </c>
      <c r="Y12813">
        <v>19.41</v>
      </c>
      <c r="Z12813">
        <v>77</v>
      </c>
      <c r="AA12813">
        <v>15</v>
      </c>
      <c r="AD12813" t="s">
        <v>475</v>
      </c>
      <c r="AG12813" t="s">
        <v>31</v>
      </c>
      <c r="AN12813">
        <v>15</v>
      </c>
      <c r="AO12813">
        <v>25</v>
      </c>
      <c r="AP12813">
        <v>10</v>
      </c>
      <c r="AQ12813">
        <v>14</v>
      </c>
      <c r="AY12813" t="s">
        <v>31</v>
      </c>
      <c r="AZ12813" t="s">
        <v>31</v>
      </c>
    </row>
    <row r="12814" spans="1:52">
      <c r="A12814" t="s">
        <v>2941</v>
      </c>
      <c r="B12814" t="s">
        <v>71</v>
      </c>
      <c r="C12814" t="s">
        <v>174</v>
      </c>
      <c r="D12814" t="s">
        <v>2899</v>
      </c>
      <c r="E12814" t="s">
        <v>2900</v>
      </c>
      <c r="F12814" t="s">
        <v>2942</v>
      </c>
      <c r="G12814" t="s">
        <v>2770</v>
      </c>
      <c r="I12814">
        <v>59.665999999999997</v>
      </c>
      <c r="J12814">
        <v>10.792</v>
      </c>
      <c r="L12814" t="s">
        <v>2389</v>
      </c>
      <c r="M12814">
        <v>2004</v>
      </c>
      <c r="N12814" t="s">
        <v>2252</v>
      </c>
      <c r="O12814" t="s">
        <v>2539</v>
      </c>
      <c r="P12814" s="64">
        <v>38175</v>
      </c>
      <c r="Q12814">
        <v>2</v>
      </c>
      <c r="R12814">
        <v>0</v>
      </c>
      <c r="S12814">
        <v>28</v>
      </c>
      <c r="T12814">
        <v>18</v>
      </c>
      <c r="U12814">
        <v>18</v>
      </c>
      <c r="V12814">
        <v>10</v>
      </c>
      <c r="W12814">
        <v>14</v>
      </c>
      <c r="X12814" t="s">
        <v>1845</v>
      </c>
      <c r="Y12814">
        <v>4.6500000000000004</v>
      </c>
      <c r="Z12814">
        <v>28</v>
      </c>
      <c r="AA12814">
        <v>15</v>
      </c>
      <c r="AD12814" t="s">
        <v>475</v>
      </c>
      <c r="AG12814" t="s">
        <v>31</v>
      </c>
      <c r="AN12814">
        <v>15</v>
      </c>
      <c r="AO12814">
        <v>25</v>
      </c>
      <c r="AP12814">
        <v>10</v>
      </c>
      <c r="AQ12814">
        <v>14</v>
      </c>
      <c r="AY12814" t="s">
        <v>31</v>
      </c>
      <c r="AZ12814" t="s">
        <v>31</v>
      </c>
    </row>
    <row r="12815" spans="1:52">
      <c r="A12815" t="s">
        <v>2941</v>
      </c>
      <c r="B12815" t="s">
        <v>71</v>
      </c>
      <c r="C12815" t="s">
        <v>174</v>
      </c>
      <c r="D12815" t="s">
        <v>2899</v>
      </c>
      <c r="E12815" t="s">
        <v>2900</v>
      </c>
      <c r="F12815" t="s">
        <v>2942</v>
      </c>
      <c r="G12815" t="s">
        <v>2770</v>
      </c>
      <c r="I12815">
        <v>59.665999999999997</v>
      </c>
      <c r="J12815">
        <v>10.792</v>
      </c>
      <c r="L12815" t="s">
        <v>2389</v>
      </c>
      <c r="M12815">
        <v>2004</v>
      </c>
      <c r="N12815" t="s">
        <v>2252</v>
      </c>
      <c r="O12815" t="s">
        <v>2539</v>
      </c>
      <c r="P12815" s="64">
        <v>38175</v>
      </c>
      <c r="Q12815">
        <v>2</v>
      </c>
      <c r="R12815">
        <v>0</v>
      </c>
      <c r="S12815">
        <v>28</v>
      </c>
      <c r="T12815">
        <v>18</v>
      </c>
      <c r="U12815">
        <v>18</v>
      </c>
      <c r="V12815">
        <v>10</v>
      </c>
      <c r="W12815">
        <v>14</v>
      </c>
      <c r="X12815" t="s">
        <v>1845</v>
      </c>
      <c r="Y12815">
        <v>6.34</v>
      </c>
      <c r="Z12815">
        <v>35</v>
      </c>
      <c r="AA12815">
        <v>15</v>
      </c>
      <c r="AD12815" t="s">
        <v>475</v>
      </c>
      <c r="AG12815" t="s">
        <v>31</v>
      </c>
      <c r="AN12815">
        <v>15</v>
      </c>
      <c r="AO12815">
        <v>25</v>
      </c>
      <c r="AP12815">
        <v>10</v>
      </c>
      <c r="AQ12815">
        <v>14</v>
      </c>
      <c r="AY12815" t="s">
        <v>31</v>
      </c>
      <c r="AZ12815" t="s">
        <v>31</v>
      </c>
    </row>
    <row r="12816" spans="1:52">
      <c r="A12816" t="s">
        <v>2941</v>
      </c>
      <c r="B12816" t="s">
        <v>71</v>
      </c>
      <c r="C12816" t="s">
        <v>174</v>
      </c>
      <c r="D12816" t="s">
        <v>2899</v>
      </c>
      <c r="E12816" t="s">
        <v>2900</v>
      </c>
      <c r="F12816" t="s">
        <v>2942</v>
      </c>
      <c r="G12816" t="s">
        <v>2770</v>
      </c>
      <c r="I12816">
        <v>59.665999999999997</v>
      </c>
      <c r="J12816">
        <v>10.792</v>
      </c>
      <c r="L12816" t="s">
        <v>2389</v>
      </c>
      <c r="M12816">
        <v>2004</v>
      </c>
      <c r="N12816" t="s">
        <v>2252</v>
      </c>
      <c r="O12816" t="s">
        <v>2539</v>
      </c>
      <c r="P12816" s="64">
        <v>38175</v>
      </c>
      <c r="Q12816">
        <v>2</v>
      </c>
      <c r="R12816">
        <v>0</v>
      </c>
      <c r="S12816">
        <v>28</v>
      </c>
      <c r="T12816">
        <v>18</v>
      </c>
      <c r="U12816">
        <v>18</v>
      </c>
      <c r="V12816">
        <v>10</v>
      </c>
      <c r="W12816">
        <v>14</v>
      </c>
      <c r="X12816" t="s">
        <v>1845</v>
      </c>
      <c r="Y12816">
        <v>7.33</v>
      </c>
      <c r="Z12816">
        <v>42</v>
      </c>
      <c r="AA12816">
        <v>15</v>
      </c>
      <c r="AD12816" t="s">
        <v>475</v>
      </c>
      <c r="AG12816" t="s">
        <v>31</v>
      </c>
      <c r="AN12816">
        <v>15</v>
      </c>
      <c r="AO12816">
        <v>25</v>
      </c>
      <c r="AP12816">
        <v>10</v>
      </c>
      <c r="AQ12816">
        <v>14</v>
      </c>
      <c r="AY12816" t="s">
        <v>31</v>
      </c>
      <c r="AZ12816" t="s">
        <v>31</v>
      </c>
    </row>
    <row r="12817" spans="1:52">
      <c r="A12817" t="s">
        <v>2941</v>
      </c>
      <c r="B12817" t="s">
        <v>71</v>
      </c>
      <c r="C12817" t="s">
        <v>174</v>
      </c>
      <c r="D12817" t="s">
        <v>2899</v>
      </c>
      <c r="E12817" t="s">
        <v>2900</v>
      </c>
      <c r="F12817" t="s">
        <v>2942</v>
      </c>
      <c r="G12817" t="s">
        <v>2770</v>
      </c>
      <c r="I12817">
        <v>59.665999999999997</v>
      </c>
      <c r="J12817">
        <v>10.792</v>
      </c>
      <c r="L12817" t="s">
        <v>2389</v>
      </c>
      <c r="M12817">
        <v>2004</v>
      </c>
      <c r="N12817" t="s">
        <v>2252</v>
      </c>
      <c r="O12817" t="s">
        <v>2539</v>
      </c>
      <c r="P12817" s="64">
        <v>38175</v>
      </c>
      <c r="Q12817">
        <v>2</v>
      </c>
      <c r="R12817">
        <v>0</v>
      </c>
      <c r="S12817">
        <v>28</v>
      </c>
      <c r="T12817">
        <v>18</v>
      </c>
      <c r="U12817">
        <v>18</v>
      </c>
      <c r="V12817">
        <v>10</v>
      </c>
      <c r="W12817">
        <v>14</v>
      </c>
      <c r="X12817" t="s">
        <v>1845</v>
      </c>
      <c r="Y12817">
        <v>8.42</v>
      </c>
      <c r="Z12817">
        <v>49</v>
      </c>
      <c r="AA12817">
        <v>15</v>
      </c>
      <c r="AD12817" t="s">
        <v>475</v>
      </c>
      <c r="AG12817" t="s">
        <v>31</v>
      </c>
      <c r="AN12817">
        <v>15</v>
      </c>
      <c r="AO12817">
        <v>25</v>
      </c>
      <c r="AP12817">
        <v>10</v>
      </c>
      <c r="AQ12817">
        <v>14</v>
      </c>
      <c r="AY12817" t="s">
        <v>31</v>
      </c>
      <c r="AZ12817" t="s">
        <v>31</v>
      </c>
    </row>
    <row r="12818" spans="1:52">
      <c r="A12818" t="s">
        <v>2941</v>
      </c>
      <c r="B12818" t="s">
        <v>71</v>
      </c>
      <c r="C12818" t="s">
        <v>174</v>
      </c>
      <c r="D12818" t="s">
        <v>2899</v>
      </c>
      <c r="E12818" t="s">
        <v>2900</v>
      </c>
      <c r="F12818" t="s">
        <v>2942</v>
      </c>
      <c r="G12818" t="s">
        <v>2770</v>
      </c>
      <c r="I12818">
        <v>59.665999999999997</v>
      </c>
      <c r="J12818">
        <v>10.792</v>
      </c>
      <c r="L12818" t="s">
        <v>2389</v>
      </c>
      <c r="M12818">
        <v>2004</v>
      </c>
      <c r="N12818" t="s">
        <v>2252</v>
      </c>
      <c r="O12818" t="s">
        <v>2539</v>
      </c>
      <c r="P12818" s="64">
        <v>38175</v>
      </c>
      <c r="Q12818">
        <v>2</v>
      </c>
      <c r="R12818">
        <v>0</v>
      </c>
      <c r="S12818">
        <v>28</v>
      </c>
      <c r="T12818">
        <v>18</v>
      </c>
      <c r="U12818">
        <v>18</v>
      </c>
      <c r="V12818">
        <v>10</v>
      </c>
      <c r="W12818">
        <v>14</v>
      </c>
      <c r="X12818" t="s">
        <v>1845</v>
      </c>
      <c r="Y12818">
        <v>10.4</v>
      </c>
      <c r="Z12818">
        <v>56</v>
      </c>
      <c r="AA12818">
        <v>15</v>
      </c>
      <c r="AD12818" t="s">
        <v>475</v>
      </c>
      <c r="AG12818" t="s">
        <v>31</v>
      </c>
      <c r="AN12818">
        <v>15</v>
      </c>
      <c r="AO12818">
        <v>25</v>
      </c>
      <c r="AP12818">
        <v>10</v>
      </c>
      <c r="AQ12818">
        <v>14</v>
      </c>
      <c r="AY12818" t="s">
        <v>31</v>
      </c>
      <c r="AZ12818" t="s">
        <v>31</v>
      </c>
    </row>
    <row r="12819" spans="1:52">
      <c r="A12819" t="s">
        <v>2941</v>
      </c>
      <c r="B12819" t="s">
        <v>71</v>
      </c>
      <c r="C12819" t="s">
        <v>174</v>
      </c>
      <c r="D12819" t="s">
        <v>2899</v>
      </c>
      <c r="E12819" t="s">
        <v>2900</v>
      </c>
      <c r="F12819" t="s">
        <v>2942</v>
      </c>
      <c r="G12819" t="s">
        <v>2770</v>
      </c>
      <c r="I12819">
        <v>59.665999999999997</v>
      </c>
      <c r="J12819">
        <v>10.792</v>
      </c>
      <c r="L12819" t="s">
        <v>2389</v>
      </c>
      <c r="M12819">
        <v>2004</v>
      </c>
      <c r="N12819" t="s">
        <v>2252</v>
      </c>
      <c r="O12819" t="s">
        <v>2539</v>
      </c>
      <c r="P12819" s="64">
        <v>38175</v>
      </c>
      <c r="Q12819">
        <v>2</v>
      </c>
      <c r="R12819">
        <v>0</v>
      </c>
      <c r="S12819">
        <v>28</v>
      </c>
      <c r="T12819">
        <v>18</v>
      </c>
      <c r="U12819">
        <v>18</v>
      </c>
      <c r="V12819">
        <v>10</v>
      </c>
      <c r="W12819">
        <v>14</v>
      </c>
      <c r="X12819" t="s">
        <v>1845</v>
      </c>
      <c r="Y12819">
        <v>13.17</v>
      </c>
      <c r="Z12819">
        <v>63</v>
      </c>
      <c r="AA12819">
        <v>15</v>
      </c>
      <c r="AD12819" t="s">
        <v>475</v>
      </c>
      <c r="AG12819" t="s">
        <v>31</v>
      </c>
      <c r="AN12819">
        <v>15</v>
      </c>
      <c r="AO12819">
        <v>25</v>
      </c>
      <c r="AP12819">
        <v>10</v>
      </c>
      <c r="AQ12819">
        <v>14</v>
      </c>
      <c r="AY12819" t="s">
        <v>31</v>
      </c>
      <c r="AZ12819" t="s">
        <v>31</v>
      </c>
    </row>
    <row r="12820" spans="1:52">
      <c r="A12820" t="s">
        <v>2941</v>
      </c>
      <c r="B12820" t="s">
        <v>71</v>
      </c>
      <c r="C12820" t="s">
        <v>174</v>
      </c>
      <c r="D12820" t="s">
        <v>2899</v>
      </c>
      <c r="E12820" t="s">
        <v>2900</v>
      </c>
      <c r="F12820" t="s">
        <v>2942</v>
      </c>
      <c r="G12820" t="s">
        <v>2770</v>
      </c>
      <c r="I12820">
        <v>59.665999999999997</v>
      </c>
      <c r="J12820">
        <v>10.792</v>
      </c>
      <c r="L12820" t="s">
        <v>2389</v>
      </c>
      <c r="M12820">
        <v>2004</v>
      </c>
      <c r="N12820" t="s">
        <v>2252</v>
      </c>
      <c r="O12820" t="s">
        <v>2539</v>
      </c>
      <c r="P12820" s="64">
        <v>38175</v>
      </c>
      <c r="Q12820">
        <v>2</v>
      </c>
      <c r="R12820">
        <v>0</v>
      </c>
      <c r="S12820">
        <v>28</v>
      </c>
      <c r="T12820">
        <v>18</v>
      </c>
      <c r="U12820">
        <v>18</v>
      </c>
      <c r="V12820">
        <v>10</v>
      </c>
      <c r="W12820">
        <v>14</v>
      </c>
      <c r="X12820" t="s">
        <v>1845</v>
      </c>
      <c r="Y12820">
        <v>16.04</v>
      </c>
      <c r="Z12820">
        <v>70</v>
      </c>
      <c r="AA12820">
        <v>15</v>
      </c>
      <c r="AD12820" t="s">
        <v>475</v>
      </c>
      <c r="AG12820" t="s">
        <v>31</v>
      </c>
      <c r="AN12820">
        <v>15</v>
      </c>
      <c r="AO12820">
        <v>25</v>
      </c>
      <c r="AP12820">
        <v>10</v>
      </c>
      <c r="AQ12820">
        <v>14</v>
      </c>
      <c r="AY12820" t="s">
        <v>31</v>
      </c>
      <c r="AZ12820" t="s">
        <v>31</v>
      </c>
    </row>
    <row r="12821" spans="1:52">
      <c r="A12821" t="s">
        <v>2941</v>
      </c>
      <c r="B12821" t="s">
        <v>71</v>
      </c>
      <c r="C12821" t="s">
        <v>174</v>
      </c>
      <c r="D12821" t="s">
        <v>2899</v>
      </c>
      <c r="E12821" t="s">
        <v>2900</v>
      </c>
      <c r="F12821" t="s">
        <v>2942</v>
      </c>
      <c r="G12821" t="s">
        <v>2770</v>
      </c>
      <c r="I12821">
        <v>59.665999999999997</v>
      </c>
      <c r="J12821">
        <v>10.792</v>
      </c>
      <c r="L12821" t="s">
        <v>2389</v>
      </c>
      <c r="M12821">
        <v>2004</v>
      </c>
      <c r="N12821" t="s">
        <v>2252</v>
      </c>
      <c r="O12821" t="s">
        <v>2539</v>
      </c>
      <c r="P12821" s="64">
        <v>38175</v>
      </c>
      <c r="Q12821">
        <v>2</v>
      </c>
      <c r="R12821">
        <v>0</v>
      </c>
      <c r="S12821">
        <v>28</v>
      </c>
      <c r="T12821">
        <v>18</v>
      </c>
      <c r="U12821">
        <v>18</v>
      </c>
      <c r="V12821">
        <v>10</v>
      </c>
      <c r="W12821">
        <v>14</v>
      </c>
      <c r="X12821" t="s">
        <v>1845</v>
      </c>
      <c r="Y12821">
        <v>17.72</v>
      </c>
      <c r="Z12821">
        <v>77</v>
      </c>
      <c r="AA12821">
        <v>15</v>
      </c>
      <c r="AD12821" t="s">
        <v>475</v>
      </c>
      <c r="AG12821" t="s">
        <v>31</v>
      </c>
      <c r="AN12821">
        <v>15</v>
      </c>
      <c r="AO12821">
        <v>25</v>
      </c>
      <c r="AP12821">
        <v>10</v>
      </c>
      <c r="AQ12821">
        <v>14</v>
      </c>
      <c r="AY12821" t="s">
        <v>31</v>
      </c>
      <c r="AZ12821" t="s">
        <v>31</v>
      </c>
    </row>
    <row r="12822" spans="1:52">
      <c r="A12822" t="s">
        <v>2941</v>
      </c>
      <c r="B12822" t="s">
        <v>71</v>
      </c>
      <c r="C12822" t="s">
        <v>174</v>
      </c>
      <c r="D12822" t="s">
        <v>2899</v>
      </c>
      <c r="E12822" t="s">
        <v>2900</v>
      </c>
      <c r="F12822" t="s">
        <v>2942</v>
      </c>
      <c r="G12822" t="s">
        <v>2770</v>
      </c>
      <c r="I12822">
        <v>59.665999999999997</v>
      </c>
      <c r="J12822">
        <v>10.792</v>
      </c>
      <c r="L12822" t="s">
        <v>2389</v>
      </c>
      <c r="M12822">
        <v>2004</v>
      </c>
      <c r="N12822" t="s">
        <v>2252</v>
      </c>
      <c r="O12822" t="s">
        <v>2539</v>
      </c>
      <c r="P12822" s="64">
        <v>38175</v>
      </c>
      <c r="Q12822">
        <v>2</v>
      </c>
      <c r="R12822">
        <v>0</v>
      </c>
      <c r="S12822">
        <v>42</v>
      </c>
      <c r="T12822">
        <v>18</v>
      </c>
      <c r="U12822">
        <v>18</v>
      </c>
      <c r="V12822">
        <v>10</v>
      </c>
      <c r="W12822">
        <v>14</v>
      </c>
      <c r="X12822" t="s">
        <v>1845</v>
      </c>
      <c r="Y12822">
        <v>5.55</v>
      </c>
      <c r="Z12822">
        <v>42</v>
      </c>
      <c r="AA12822">
        <v>15</v>
      </c>
      <c r="AD12822" t="s">
        <v>475</v>
      </c>
      <c r="AG12822" t="s">
        <v>31</v>
      </c>
      <c r="AN12822">
        <v>15</v>
      </c>
      <c r="AO12822">
        <v>25</v>
      </c>
      <c r="AP12822">
        <v>10</v>
      </c>
      <c r="AQ12822">
        <v>14</v>
      </c>
      <c r="AY12822" t="s">
        <v>31</v>
      </c>
      <c r="AZ12822" t="s">
        <v>31</v>
      </c>
    </row>
    <row r="12823" spans="1:52">
      <c r="A12823" t="s">
        <v>2941</v>
      </c>
      <c r="B12823" t="s">
        <v>71</v>
      </c>
      <c r="C12823" t="s">
        <v>174</v>
      </c>
      <c r="D12823" t="s">
        <v>2899</v>
      </c>
      <c r="E12823" t="s">
        <v>2900</v>
      </c>
      <c r="F12823" t="s">
        <v>2942</v>
      </c>
      <c r="G12823" t="s">
        <v>2770</v>
      </c>
      <c r="I12823">
        <v>59.665999999999997</v>
      </c>
      <c r="J12823">
        <v>10.792</v>
      </c>
      <c r="L12823" t="s">
        <v>2389</v>
      </c>
      <c r="M12823">
        <v>2004</v>
      </c>
      <c r="N12823" t="s">
        <v>2252</v>
      </c>
      <c r="O12823" t="s">
        <v>2539</v>
      </c>
      <c r="P12823" s="64">
        <v>38175</v>
      </c>
      <c r="Q12823">
        <v>2</v>
      </c>
      <c r="R12823">
        <v>0</v>
      </c>
      <c r="S12823">
        <v>42</v>
      </c>
      <c r="T12823">
        <v>18</v>
      </c>
      <c r="U12823">
        <v>18</v>
      </c>
      <c r="V12823">
        <v>10</v>
      </c>
      <c r="W12823">
        <v>14</v>
      </c>
      <c r="X12823" t="s">
        <v>1845</v>
      </c>
      <c r="Y12823">
        <v>6.54</v>
      </c>
      <c r="Z12823">
        <v>49</v>
      </c>
      <c r="AA12823">
        <v>15</v>
      </c>
      <c r="AD12823" t="s">
        <v>475</v>
      </c>
      <c r="AG12823" t="s">
        <v>31</v>
      </c>
      <c r="AN12823">
        <v>15</v>
      </c>
      <c r="AO12823">
        <v>25</v>
      </c>
      <c r="AP12823">
        <v>10</v>
      </c>
      <c r="AQ12823">
        <v>14</v>
      </c>
      <c r="AY12823" t="s">
        <v>31</v>
      </c>
      <c r="AZ12823" t="s">
        <v>31</v>
      </c>
    </row>
    <row r="12824" spans="1:52">
      <c r="A12824" t="s">
        <v>2941</v>
      </c>
      <c r="B12824" t="s">
        <v>71</v>
      </c>
      <c r="C12824" t="s">
        <v>174</v>
      </c>
      <c r="D12824" t="s">
        <v>2899</v>
      </c>
      <c r="E12824" t="s">
        <v>2900</v>
      </c>
      <c r="F12824" t="s">
        <v>2942</v>
      </c>
      <c r="G12824" t="s">
        <v>2770</v>
      </c>
      <c r="I12824">
        <v>59.665999999999997</v>
      </c>
      <c r="J12824">
        <v>10.792</v>
      </c>
      <c r="L12824" t="s">
        <v>2389</v>
      </c>
      <c r="M12824">
        <v>2004</v>
      </c>
      <c r="N12824" t="s">
        <v>2252</v>
      </c>
      <c r="O12824" t="s">
        <v>2539</v>
      </c>
      <c r="P12824" s="64">
        <v>38175</v>
      </c>
      <c r="Q12824">
        <v>2</v>
      </c>
      <c r="R12824">
        <v>0</v>
      </c>
      <c r="S12824">
        <v>42</v>
      </c>
      <c r="T12824">
        <v>18</v>
      </c>
      <c r="U12824">
        <v>18</v>
      </c>
      <c r="V12824">
        <v>10</v>
      </c>
      <c r="W12824">
        <v>14</v>
      </c>
      <c r="X12824" t="s">
        <v>1845</v>
      </c>
      <c r="Y12824">
        <v>7.53</v>
      </c>
      <c r="Z12824">
        <v>56</v>
      </c>
      <c r="AA12824">
        <v>15</v>
      </c>
      <c r="AD12824" t="s">
        <v>475</v>
      </c>
      <c r="AG12824" t="s">
        <v>31</v>
      </c>
      <c r="AN12824">
        <v>15</v>
      </c>
      <c r="AO12824">
        <v>25</v>
      </c>
      <c r="AP12824">
        <v>10</v>
      </c>
      <c r="AQ12824">
        <v>14</v>
      </c>
      <c r="AY12824" t="s">
        <v>31</v>
      </c>
      <c r="AZ12824" t="s">
        <v>31</v>
      </c>
    </row>
    <row r="12825" spans="1:52">
      <c r="A12825" t="s">
        <v>2941</v>
      </c>
      <c r="B12825" t="s">
        <v>71</v>
      </c>
      <c r="C12825" t="s">
        <v>174</v>
      </c>
      <c r="D12825" t="s">
        <v>2899</v>
      </c>
      <c r="E12825" t="s">
        <v>2900</v>
      </c>
      <c r="F12825" t="s">
        <v>2942</v>
      </c>
      <c r="G12825" t="s">
        <v>2770</v>
      </c>
      <c r="I12825">
        <v>59.665999999999997</v>
      </c>
      <c r="J12825">
        <v>10.792</v>
      </c>
      <c r="L12825" t="s">
        <v>2389</v>
      </c>
      <c r="M12825">
        <v>2004</v>
      </c>
      <c r="N12825" t="s">
        <v>2252</v>
      </c>
      <c r="O12825" t="s">
        <v>2539</v>
      </c>
      <c r="P12825" s="64">
        <v>38175</v>
      </c>
      <c r="Q12825">
        <v>2</v>
      </c>
      <c r="R12825">
        <v>0</v>
      </c>
      <c r="S12825">
        <v>42</v>
      </c>
      <c r="T12825">
        <v>18</v>
      </c>
      <c r="U12825">
        <v>18</v>
      </c>
      <c r="V12825">
        <v>10</v>
      </c>
      <c r="W12825">
        <v>14</v>
      </c>
      <c r="X12825" t="s">
        <v>1845</v>
      </c>
      <c r="Y12825">
        <v>8.91</v>
      </c>
      <c r="Z12825">
        <v>63</v>
      </c>
      <c r="AA12825">
        <v>15</v>
      </c>
      <c r="AD12825" t="s">
        <v>475</v>
      </c>
      <c r="AG12825" t="s">
        <v>31</v>
      </c>
      <c r="AN12825">
        <v>15</v>
      </c>
      <c r="AO12825">
        <v>25</v>
      </c>
      <c r="AP12825">
        <v>10</v>
      </c>
      <c r="AQ12825">
        <v>14</v>
      </c>
      <c r="AY12825" t="s">
        <v>31</v>
      </c>
      <c r="AZ12825" t="s">
        <v>31</v>
      </c>
    </row>
    <row r="12826" spans="1:52">
      <c r="A12826" t="s">
        <v>2941</v>
      </c>
      <c r="B12826" t="s">
        <v>71</v>
      </c>
      <c r="C12826" t="s">
        <v>174</v>
      </c>
      <c r="D12826" t="s">
        <v>2899</v>
      </c>
      <c r="E12826" t="s">
        <v>2900</v>
      </c>
      <c r="F12826" t="s">
        <v>2942</v>
      </c>
      <c r="G12826" t="s">
        <v>2770</v>
      </c>
      <c r="I12826">
        <v>59.665999999999997</v>
      </c>
      <c r="J12826">
        <v>10.792</v>
      </c>
      <c r="L12826" t="s">
        <v>2389</v>
      </c>
      <c r="M12826">
        <v>2004</v>
      </c>
      <c r="N12826" t="s">
        <v>2252</v>
      </c>
      <c r="O12826" t="s">
        <v>2539</v>
      </c>
      <c r="P12826" s="64">
        <v>38175</v>
      </c>
      <c r="Q12826">
        <v>2</v>
      </c>
      <c r="R12826">
        <v>0</v>
      </c>
      <c r="S12826">
        <v>42</v>
      </c>
      <c r="T12826">
        <v>18</v>
      </c>
      <c r="U12826">
        <v>18</v>
      </c>
      <c r="V12826">
        <v>10</v>
      </c>
      <c r="W12826">
        <v>14</v>
      </c>
      <c r="X12826" t="s">
        <v>1845</v>
      </c>
      <c r="Y12826">
        <v>11.29</v>
      </c>
      <c r="Z12826">
        <v>70</v>
      </c>
      <c r="AA12826">
        <v>15</v>
      </c>
      <c r="AD12826" t="s">
        <v>475</v>
      </c>
      <c r="AG12826" t="s">
        <v>31</v>
      </c>
      <c r="AN12826">
        <v>15</v>
      </c>
      <c r="AO12826">
        <v>25</v>
      </c>
      <c r="AP12826">
        <v>10</v>
      </c>
      <c r="AQ12826">
        <v>14</v>
      </c>
      <c r="AY12826" t="s">
        <v>31</v>
      </c>
      <c r="AZ12826" t="s">
        <v>31</v>
      </c>
    </row>
    <row r="12827" spans="1:52">
      <c r="A12827" t="s">
        <v>2941</v>
      </c>
      <c r="B12827" t="s">
        <v>71</v>
      </c>
      <c r="C12827" t="s">
        <v>174</v>
      </c>
      <c r="D12827" t="s">
        <v>2899</v>
      </c>
      <c r="E12827" t="s">
        <v>2900</v>
      </c>
      <c r="F12827" t="s">
        <v>2942</v>
      </c>
      <c r="G12827" t="s">
        <v>2770</v>
      </c>
      <c r="I12827">
        <v>59.665999999999997</v>
      </c>
      <c r="J12827">
        <v>10.792</v>
      </c>
      <c r="L12827" t="s">
        <v>2389</v>
      </c>
      <c r="M12827">
        <v>2004</v>
      </c>
      <c r="N12827" t="s">
        <v>2252</v>
      </c>
      <c r="O12827" t="s">
        <v>2539</v>
      </c>
      <c r="P12827" s="64">
        <v>38175</v>
      </c>
      <c r="Q12827">
        <v>2</v>
      </c>
      <c r="R12827">
        <v>0</v>
      </c>
      <c r="S12827">
        <v>42</v>
      </c>
      <c r="T12827">
        <v>18</v>
      </c>
      <c r="U12827">
        <v>18</v>
      </c>
      <c r="V12827">
        <v>10</v>
      </c>
      <c r="W12827">
        <v>14</v>
      </c>
      <c r="X12827" t="s">
        <v>1845</v>
      </c>
      <c r="Y12827">
        <v>14.16</v>
      </c>
      <c r="Z12827">
        <v>77</v>
      </c>
      <c r="AA12827">
        <v>15</v>
      </c>
      <c r="AD12827" t="s">
        <v>475</v>
      </c>
      <c r="AG12827" t="s">
        <v>31</v>
      </c>
      <c r="AN12827">
        <v>15</v>
      </c>
      <c r="AO12827">
        <v>25</v>
      </c>
      <c r="AP12827">
        <v>10</v>
      </c>
      <c r="AQ12827">
        <v>14</v>
      </c>
      <c r="AY12827" t="s">
        <v>31</v>
      </c>
      <c r="AZ12827" t="s">
        <v>31</v>
      </c>
    </row>
    <row r="12828" spans="1:52">
      <c r="A12828" t="s">
        <v>2941</v>
      </c>
      <c r="B12828" t="s">
        <v>71</v>
      </c>
      <c r="C12828" t="s">
        <v>174</v>
      </c>
      <c r="D12828" t="s">
        <v>2899</v>
      </c>
      <c r="E12828" t="s">
        <v>2900</v>
      </c>
      <c r="F12828" t="s">
        <v>2942</v>
      </c>
      <c r="G12828" t="s">
        <v>2770</v>
      </c>
      <c r="I12828">
        <v>59.665999999999997</v>
      </c>
      <c r="J12828">
        <v>10.792</v>
      </c>
      <c r="L12828" t="s">
        <v>2389</v>
      </c>
      <c r="M12828">
        <v>2004</v>
      </c>
      <c r="N12828" t="s">
        <v>2252</v>
      </c>
      <c r="O12828" t="s">
        <v>2539</v>
      </c>
      <c r="P12828" s="64">
        <v>38175</v>
      </c>
      <c r="Q12828">
        <v>2</v>
      </c>
      <c r="R12828">
        <v>0</v>
      </c>
      <c r="S12828">
        <v>42</v>
      </c>
      <c r="T12828">
        <v>18</v>
      </c>
      <c r="U12828">
        <v>18</v>
      </c>
      <c r="V12828">
        <v>10</v>
      </c>
      <c r="W12828">
        <v>14</v>
      </c>
      <c r="X12828" t="s">
        <v>1845</v>
      </c>
      <c r="Y12828">
        <v>17.23</v>
      </c>
      <c r="Z12828">
        <v>84</v>
      </c>
      <c r="AA12828">
        <v>15</v>
      </c>
      <c r="AD12828" t="s">
        <v>475</v>
      </c>
      <c r="AG12828" t="s">
        <v>31</v>
      </c>
      <c r="AN12828">
        <v>15</v>
      </c>
      <c r="AO12828">
        <v>25</v>
      </c>
      <c r="AP12828">
        <v>10</v>
      </c>
      <c r="AQ12828">
        <v>14</v>
      </c>
      <c r="AY12828" t="s">
        <v>31</v>
      </c>
      <c r="AZ12828" t="s">
        <v>31</v>
      </c>
    </row>
    <row r="12829" spans="1:52">
      <c r="A12829" t="s">
        <v>2941</v>
      </c>
      <c r="B12829" t="s">
        <v>71</v>
      </c>
      <c r="C12829" t="s">
        <v>174</v>
      </c>
      <c r="D12829" t="s">
        <v>2899</v>
      </c>
      <c r="E12829" t="s">
        <v>2900</v>
      </c>
      <c r="F12829" t="s">
        <v>2942</v>
      </c>
      <c r="G12829" t="s">
        <v>2770</v>
      </c>
      <c r="I12829">
        <v>59.665999999999997</v>
      </c>
      <c r="J12829">
        <v>10.792</v>
      </c>
      <c r="L12829" t="s">
        <v>2389</v>
      </c>
      <c r="M12829">
        <v>2004</v>
      </c>
      <c r="N12829" t="s">
        <v>2252</v>
      </c>
      <c r="O12829" t="s">
        <v>2539</v>
      </c>
      <c r="P12829" s="64">
        <v>38175</v>
      </c>
      <c r="Q12829">
        <v>2</v>
      </c>
      <c r="R12829">
        <v>0</v>
      </c>
      <c r="S12829">
        <v>42</v>
      </c>
      <c r="T12829">
        <v>18</v>
      </c>
      <c r="U12829">
        <v>18</v>
      </c>
      <c r="V12829">
        <v>10</v>
      </c>
      <c r="W12829">
        <v>14</v>
      </c>
      <c r="X12829" t="s">
        <v>1845</v>
      </c>
      <c r="Y12829">
        <v>18.22</v>
      </c>
      <c r="Z12829">
        <v>91</v>
      </c>
      <c r="AA12829">
        <v>15</v>
      </c>
      <c r="AD12829" t="s">
        <v>475</v>
      </c>
      <c r="AG12829" t="s">
        <v>31</v>
      </c>
      <c r="AN12829">
        <v>15</v>
      </c>
      <c r="AO12829">
        <v>25</v>
      </c>
      <c r="AP12829">
        <v>10</v>
      </c>
      <c r="AQ12829">
        <v>14</v>
      </c>
      <c r="AY12829" t="s">
        <v>31</v>
      </c>
      <c r="AZ12829" t="s">
        <v>31</v>
      </c>
    </row>
    <row r="12830" spans="1:52">
      <c r="A12830" t="s">
        <v>2941</v>
      </c>
      <c r="B12830" t="s">
        <v>71</v>
      </c>
      <c r="C12830" t="s">
        <v>174</v>
      </c>
      <c r="D12830" t="s">
        <v>2899</v>
      </c>
      <c r="E12830" t="s">
        <v>2900</v>
      </c>
      <c r="F12830" t="s">
        <v>2942</v>
      </c>
      <c r="G12830" t="s">
        <v>2770</v>
      </c>
      <c r="I12830">
        <v>59.665999999999997</v>
      </c>
      <c r="J12830">
        <v>10.792</v>
      </c>
      <c r="L12830" t="s">
        <v>2389</v>
      </c>
      <c r="M12830">
        <v>2004</v>
      </c>
      <c r="N12830" t="s">
        <v>2252</v>
      </c>
      <c r="O12830" t="s">
        <v>2539</v>
      </c>
      <c r="P12830" s="64">
        <v>38175</v>
      </c>
      <c r="Q12830">
        <v>2</v>
      </c>
      <c r="R12830">
        <v>0</v>
      </c>
      <c r="S12830">
        <v>0</v>
      </c>
      <c r="T12830">
        <v>18</v>
      </c>
      <c r="U12830">
        <v>18</v>
      </c>
      <c r="V12830">
        <v>24</v>
      </c>
      <c r="W12830">
        <v>0</v>
      </c>
      <c r="X12830" t="s">
        <v>1845</v>
      </c>
      <c r="Y12830">
        <v>5.38</v>
      </c>
      <c r="Z12830">
        <v>0</v>
      </c>
      <c r="AA12830">
        <v>15</v>
      </c>
      <c r="AD12830" t="s">
        <v>475</v>
      </c>
      <c r="AG12830" t="s">
        <v>31</v>
      </c>
      <c r="AN12830">
        <v>15</v>
      </c>
      <c r="AO12830">
        <v>25</v>
      </c>
      <c r="AP12830">
        <v>10</v>
      </c>
      <c r="AQ12830">
        <v>14</v>
      </c>
      <c r="AY12830" t="s">
        <v>31</v>
      </c>
      <c r="AZ12830" t="s">
        <v>31</v>
      </c>
    </row>
    <row r="12831" spans="1:52">
      <c r="A12831" t="s">
        <v>2941</v>
      </c>
      <c r="B12831" t="s">
        <v>71</v>
      </c>
      <c r="C12831" t="s">
        <v>174</v>
      </c>
      <c r="D12831" t="s">
        <v>2899</v>
      </c>
      <c r="E12831" t="s">
        <v>2900</v>
      </c>
      <c r="F12831" t="s">
        <v>2942</v>
      </c>
      <c r="G12831" t="s">
        <v>2770</v>
      </c>
      <c r="I12831">
        <v>59.665999999999997</v>
      </c>
      <c r="J12831">
        <v>10.792</v>
      </c>
      <c r="L12831" t="s">
        <v>2389</v>
      </c>
      <c r="M12831">
        <v>2004</v>
      </c>
      <c r="N12831" t="s">
        <v>2252</v>
      </c>
      <c r="O12831" t="s">
        <v>2539</v>
      </c>
      <c r="P12831" s="64">
        <v>38175</v>
      </c>
      <c r="Q12831">
        <v>2</v>
      </c>
      <c r="R12831">
        <v>0</v>
      </c>
      <c r="S12831">
        <v>0</v>
      </c>
      <c r="T12831">
        <v>18</v>
      </c>
      <c r="U12831">
        <v>18</v>
      </c>
      <c r="V12831">
        <v>24</v>
      </c>
      <c r="W12831">
        <v>0</v>
      </c>
      <c r="X12831" t="s">
        <v>1845</v>
      </c>
      <c r="Y12831">
        <v>7.28</v>
      </c>
      <c r="Z12831">
        <v>14</v>
      </c>
      <c r="AA12831">
        <v>15</v>
      </c>
      <c r="AD12831" t="s">
        <v>475</v>
      </c>
      <c r="AG12831" t="s">
        <v>31</v>
      </c>
      <c r="AN12831">
        <v>15</v>
      </c>
      <c r="AO12831">
        <v>25</v>
      </c>
      <c r="AP12831">
        <v>10</v>
      </c>
      <c r="AQ12831">
        <v>14</v>
      </c>
      <c r="AY12831" t="s">
        <v>31</v>
      </c>
      <c r="AZ12831" t="s">
        <v>31</v>
      </c>
    </row>
    <row r="12832" spans="1:52">
      <c r="A12832" t="s">
        <v>2941</v>
      </c>
      <c r="B12832" t="s">
        <v>71</v>
      </c>
      <c r="C12832" t="s">
        <v>174</v>
      </c>
      <c r="D12832" t="s">
        <v>2899</v>
      </c>
      <c r="E12832" t="s">
        <v>2900</v>
      </c>
      <c r="F12832" t="s">
        <v>2942</v>
      </c>
      <c r="G12832" t="s">
        <v>2770</v>
      </c>
      <c r="I12832">
        <v>59.665999999999997</v>
      </c>
      <c r="J12832">
        <v>10.792</v>
      </c>
      <c r="L12832" t="s">
        <v>2389</v>
      </c>
      <c r="M12832">
        <v>2004</v>
      </c>
      <c r="N12832" t="s">
        <v>2252</v>
      </c>
      <c r="O12832" t="s">
        <v>2539</v>
      </c>
      <c r="P12832" s="64">
        <v>38175</v>
      </c>
      <c r="Q12832">
        <v>2</v>
      </c>
      <c r="R12832">
        <v>0</v>
      </c>
      <c r="S12832">
        <v>0</v>
      </c>
      <c r="T12832">
        <v>18</v>
      </c>
      <c r="U12832">
        <v>18</v>
      </c>
      <c r="V12832">
        <v>24</v>
      </c>
      <c r="W12832">
        <v>0</v>
      </c>
      <c r="X12832" t="s">
        <v>1845</v>
      </c>
      <c r="Y12832">
        <v>8.27</v>
      </c>
      <c r="Z12832">
        <v>21</v>
      </c>
      <c r="AA12832">
        <v>15</v>
      </c>
      <c r="AD12832" t="s">
        <v>475</v>
      </c>
      <c r="AG12832" t="s">
        <v>31</v>
      </c>
      <c r="AN12832">
        <v>15</v>
      </c>
      <c r="AO12832">
        <v>25</v>
      </c>
      <c r="AP12832">
        <v>10</v>
      </c>
      <c r="AQ12832">
        <v>14</v>
      </c>
      <c r="AY12832" t="s">
        <v>31</v>
      </c>
      <c r="AZ12832" t="s">
        <v>31</v>
      </c>
    </row>
    <row r="12833" spans="1:52">
      <c r="A12833" t="s">
        <v>2941</v>
      </c>
      <c r="B12833" t="s">
        <v>71</v>
      </c>
      <c r="C12833" t="s">
        <v>174</v>
      </c>
      <c r="D12833" t="s">
        <v>2899</v>
      </c>
      <c r="E12833" t="s">
        <v>2900</v>
      </c>
      <c r="F12833" t="s">
        <v>2942</v>
      </c>
      <c r="G12833" t="s">
        <v>2770</v>
      </c>
      <c r="I12833">
        <v>59.665999999999997</v>
      </c>
      <c r="J12833">
        <v>10.792</v>
      </c>
      <c r="L12833" t="s">
        <v>2389</v>
      </c>
      <c r="M12833">
        <v>2004</v>
      </c>
      <c r="N12833" t="s">
        <v>2252</v>
      </c>
      <c r="O12833" t="s">
        <v>2539</v>
      </c>
      <c r="P12833" s="64">
        <v>38175</v>
      </c>
      <c r="Q12833">
        <v>2</v>
      </c>
      <c r="R12833">
        <v>0</v>
      </c>
      <c r="S12833">
        <v>0</v>
      </c>
      <c r="T12833">
        <v>18</v>
      </c>
      <c r="U12833">
        <v>18</v>
      </c>
      <c r="V12833">
        <v>24</v>
      </c>
      <c r="W12833">
        <v>0</v>
      </c>
      <c r="X12833" t="s">
        <v>1845</v>
      </c>
      <c r="Y12833">
        <v>9.4700000000000006</v>
      </c>
      <c r="Z12833">
        <v>28</v>
      </c>
      <c r="AA12833">
        <v>15</v>
      </c>
      <c r="AD12833" t="s">
        <v>475</v>
      </c>
      <c r="AG12833" t="s">
        <v>31</v>
      </c>
      <c r="AN12833">
        <v>15</v>
      </c>
      <c r="AO12833">
        <v>25</v>
      </c>
      <c r="AP12833">
        <v>10</v>
      </c>
      <c r="AQ12833">
        <v>14</v>
      </c>
      <c r="AY12833" t="s">
        <v>31</v>
      </c>
      <c r="AZ12833" t="s">
        <v>31</v>
      </c>
    </row>
    <row r="12834" spans="1:52">
      <c r="A12834" t="s">
        <v>2941</v>
      </c>
      <c r="B12834" t="s">
        <v>71</v>
      </c>
      <c r="C12834" t="s">
        <v>174</v>
      </c>
      <c r="D12834" t="s">
        <v>2899</v>
      </c>
      <c r="E12834" t="s">
        <v>2900</v>
      </c>
      <c r="F12834" t="s">
        <v>2942</v>
      </c>
      <c r="G12834" t="s">
        <v>2770</v>
      </c>
      <c r="I12834">
        <v>59.665999999999997</v>
      </c>
      <c r="J12834">
        <v>10.792</v>
      </c>
      <c r="L12834" t="s">
        <v>2389</v>
      </c>
      <c r="M12834">
        <v>2004</v>
      </c>
      <c r="N12834" t="s">
        <v>2252</v>
      </c>
      <c r="O12834" t="s">
        <v>2539</v>
      </c>
      <c r="P12834" s="64">
        <v>38175</v>
      </c>
      <c r="Q12834">
        <v>2</v>
      </c>
      <c r="R12834">
        <v>0</v>
      </c>
      <c r="S12834">
        <v>0</v>
      </c>
      <c r="T12834">
        <v>18</v>
      </c>
      <c r="U12834">
        <v>18</v>
      </c>
      <c r="V12834">
        <v>24</v>
      </c>
      <c r="W12834">
        <v>0</v>
      </c>
      <c r="X12834" t="s">
        <v>1845</v>
      </c>
      <c r="Y12834">
        <v>11.06</v>
      </c>
      <c r="Z12834">
        <v>35</v>
      </c>
      <c r="AA12834">
        <v>15</v>
      </c>
      <c r="AD12834" t="s">
        <v>475</v>
      </c>
      <c r="AG12834" t="s">
        <v>31</v>
      </c>
      <c r="AN12834">
        <v>15</v>
      </c>
      <c r="AO12834">
        <v>25</v>
      </c>
      <c r="AP12834">
        <v>10</v>
      </c>
      <c r="AQ12834">
        <v>14</v>
      </c>
      <c r="AY12834" t="s">
        <v>31</v>
      </c>
      <c r="AZ12834" t="s">
        <v>31</v>
      </c>
    </row>
    <row r="12835" spans="1:52">
      <c r="A12835" t="s">
        <v>2941</v>
      </c>
      <c r="B12835" t="s">
        <v>71</v>
      </c>
      <c r="C12835" t="s">
        <v>174</v>
      </c>
      <c r="D12835" t="s">
        <v>2899</v>
      </c>
      <c r="E12835" t="s">
        <v>2900</v>
      </c>
      <c r="F12835" t="s">
        <v>2942</v>
      </c>
      <c r="G12835" t="s">
        <v>2770</v>
      </c>
      <c r="I12835">
        <v>59.665999999999997</v>
      </c>
      <c r="J12835">
        <v>10.792</v>
      </c>
      <c r="L12835" t="s">
        <v>2389</v>
      </c>
      <c r="M12835">
        <v>2004</v>
      </c>
      <c r="N12835" t="s">
        <v>2252</v>
      </c>
      <c r="O12835" t="s">
        <v>2539</v>
      </c>
      <c r="P12835" s="64">
        <v>38175</v>
      </c>
      <c r="Q12835">
        <v>2</v>
      </c>
      <c r="R12835">
        <v>0</v>
      </c>
      <c r="S12835">
        <v>0</v>
      </c>
      <c r="T12835">
        <v>18</v>
      </c>
      <c r="U12835">
        <v>18</v>
      </c>
      <c r="V12835">
        <v>24</v>
      </c>
      <c r="W12835">
        <v>0</v>
      </c>
      <c r="X12835" t="s">
        <v>1845</v>
      </c>
      <c r="Y12835">
        <v>12.26</v>
      </c>
      <c r="Z12835">
        <v>42</v>
      </c>
      <c r="AA12835">
        <v>15</v>
      </c>
      <c r="AD12835" t="s">
        <v>475</v>
      </c>
      <c r="AG12835" t="s">
        <v>31</v>
      </c>
      <c r="AN12835">
        <v>15</v>
      </c>
      <c r="AO12835">
        <v>25</v>
      </c>
      <c r="AP12835">
        <v>10</v>
      </c>
      <c r="AQ12835">
        <v>14</v>
      </c>
      <c r="AY12835" t="s">
        <v>31</v>
      </c>
      <c r="AZ12835" t="s">
        <v>31</v>
      </c>
    </row>
    <row r="12836" spans="1:52">
      <c r="A12836" t="s">
        <v>2941</v>
      </c>
      <c r="B12836" t="s">
        <v>71</v>
      </c>
      <c r="C12836" t="s">
        <v>174</v>
      </c>
      <c r="D12836" t="s">
        <v>2899</v>
      </c>
      <c r="E12836" t="s">
        <v>2900</v>
      </c>
      <c r="F12836" t="s">
        <v>2942</v>
      </c>
      <c r="G12836" t="s">
        <v>2770</v>
      </c>
      <c r="I12836">
        <v>59.665999999999997</v>
      </c>
      <c r="J12836">
        <v>10.792</v>
      </c>
      <c r="L12836" t="s">
        <v>2389</v>
      </c>
      <c r="M12836">
        <v>2004</v>
      </c>
      <c r="N12836" t="s">
        <v>2252</v>
      </c>
      <c r="O12836" t="s">
        <v>2539</v>
      </c>
      <c r="P12836" s="64">
        <v>38175</v>
      </c>
      <c r="Q12836">
        <v>2</v>
      </c>
      <c r="R12836">
        <v>0</v>
      </c>
      <c r="S12836">
        <v>0</v>
      </c>
      <c r="T12836">
        <v>18</v>
      </c>
      <c r="U12836">
        <v>18</v>
      </c>
      <c r="V12836">
        <v>24</v>
      </c>
      <c r="W12836">
        <v>0</v>
      </c>
      <c r="X12836" t="s">
        <v>1845</v>
      </c>
      <c r="Y12836">
        <v>12.26</v>
      </c>
      <c r="Z12836">
        <v>49</v>
      </c>
      <c r="AA12836">
        <v>15</v>
      </c>
      <c r="AD12836" t="s">
        <v>475</v>
      </c>
      <c r="AG12836" t="s">
        <v>31</v>
      </c>
      <c r="AN12836">
        <v>15</v>
      </c>
      <c r="AO12836">
        <v>25</v>
      </c>
      <c r="AP12836">
        <v>10</v>
      </c>
      <c r="AQ12836">
        <v>14</v>
      </c>
      <c r="AY12836" t="s">
        <v>31</v>
      </c>
      <c r="AZ12836" t="s">
        <v>31</v>
      </c>
    </row>
    <row r="12837" spans="1:52">
      <c r="A12837" t="s">
        <v>2941</v>
      </c>
      <c r="B12837" t="s">
        <v>71</v>
      </c>
      <c r="C12837" t="s">
        <v>174</v>
      </c>
      <c r="D12837" t="s">
        <v>2899</v>
      </c>
      <c r="E12837" t="s">
        <v>2900</v>
      </c>
      <c r="F12837" t="s">
        <v>2942</v>
      </c>
      <c r="G12837" t="s">
        <v>2770</v>
      </c>
      <c r="I12837">
        <v>59.665999999999997</v>
      </c>
      <c r="J12837">
        <v>10.792</v>
      </c>
      <c r="L12837" t="s">
        <v>2389</v>
      </c>
      <c r="M12837">
        <v>2004</v>
      </c>
      <c r="N12837" t="s">
        <v>2252</v>
      </c>
      <c r="O12837" t="s">
        <v>2539</v>
      </c>
      <c r="P12837" s="64">
        <v>38175</v>
      </c>
      <c r="Q12837">
        <v>2</v>
      </c>
      <c r="R12837">
        <v>0</v>
      </c>
      <c r="S12837">
        <v>14</v>
      </c>
      <c r="T12837">
        <v>18</v>
      </c>
      <c r="U12837">
        <v>18</v>
      </c>
      <c r="V12837">
        <v>24</v>
      </c>
      <c r="W12837">
        <v>0</v>
      </c>
      <c r="X12837" t="s">
        <v>1845</v>
      </c>
      <c r="Y12837">
        <v>5.48</v>
      </c>
      <c r="Z12837">
        <v>0</v>
      </c>
      <c r="AA12837">
        <v>15</v>
      </c>
      <c r="AD12837" t="s">
        <v>475</v>
      </c>
      <c r="AG12837" t="s">
        <v>31</v>
      </c>
      <c r="AN12837">
        <v>15</v>
      </c>
      <c r="AO12837">
        <v>25</v>
      </c>
      <c r="AP12837">
        <v>10</v>
      </c>
      <c r="AQ12837">
        <v>14</v>
      </c>
      <c r="AY12837" t="s">
        <v>31</v>
      </c>
      <c r="AZ12837" t="s">
        <v>31</v>
      </c>
    </row>
    <row r="12838" spans="1:52">
      <c r="A12838" t="s">
        <v>2941</v>
      </c>
      <c r="B12838" t="s">
        <v>71</v>
      </c>
      <c r="C12838" t="s">
        <v>174</v>
      </c>
      <c r="D12838" t="s">
        <v>2899</v>
      </c>
      <c r="E12838" t="s">
        <v>2900</v>
      </c>
      <c r="F12838" t="s">
        <v>2942</v>
      </c>
      <c r="G12838" t="s">
        <v>2770</v>
      </c>
      <c r="I12838">
        <v>59.665999999999997</v>
      </c>
      <c r="J12838">
        <v>10.792</v>
      </c>
      <c r="L12838" t="s">
        <v>2389</v>
      </c>
      <c r="M12838">
        <v>2004</v>
      </c>
      <c r="N12838" t="s">
        <v>2252</v>
      </c>
      <c r="O12838" t="s">
        <v>2539</v>
      </c>
      <c r="P12838" s="64">
        <v>38175</v>
      </c>
      <c r="Q12838">
        <v>2</v>
      </c>
      <c r="R12838">
        <v>0</v>
      </c>
      <c r="S12838">
        <v>14</v>
      </c>
      <c r="T12838">
        <v>18</v>
      </c>
      <c r="U12838">
        <v>18</v>
      </c>
      <c r="V12838">
        <v>24</v>
      </c>
      <c r="W12838">
        <v>0</v>
      </c>
      <c r="X12838" t="s">
        <v>1845</v>
      </c>
      <c r="Y12838">
        <v>5.18</v>
      </c>
      <c r="Z12838">
        <v>14</v>
      </c>
      <c r="AA12838">
        <v>15</v>
      </c>
      <c r="AD12838" t="s">
        <v>475</v>
      </c>
      <c r="AG12838" t="s">
        <v>31</v>
      </c>
      <c r="AN12838">
        <v>15</v>
      </c>
      <c r="AO12838">
        <v>25</v>
      </c>
      <c r="AP12838">
        <v>10</v>
      </c>
      <c r="AQ12838">
        <v>14</v>
      </c>
      <c r="AY12838" t="s">
        <v>31</v>
      </c>
      <c r="AZ12838" t="s">
        <v>31</v>
      </c>
    </row>
    <row r="12839" spans="1:52">
      <c r="A12839" t="s">
        <v>2941</v>
      </c>
      <c r="B12839" t="s">
        <v>71</v>
      </c>
      <c r="C12839" t="s">
        <v>174</v>
      </c>
      <c r="D12839" t="s">
        <v>2899</v>
      </c>
      <c r="E12839" t="s">
        <v>2900</v>
      </c>
      <c r="F12839" t="s">
        <v>2942</v>
      </c>
      <c r="G12839" t="s">
        <v>2770</v>
      </c>
      <c r="I12839">
        <v>59.665999999999997</v>
      </c>
      <c r="J12839">
        <v>10.792</v>
      </c>
      <c r="L12839" t="s">
        <v>2389</v>
      </c>
      <c r="M12839">
        <v>2004</v>
      </c>
      <c r="N12839" t="s">
        <v>2252</v>
      </c>
      <c r="O12839" t="s">
        <v>2539</v>
      </c>
      <c r="P12839" s="64">
        <v>38175</v>
      </c>
      <c r="Q12839">
        <v>2</v>
      </c>
      <c r="R12839">
        <v>0</v>
      </c>
      <c r="S12839">
        <v>14</v>
      </c>
      <c r="T12839">
        <v>18</v>
      </c>
      <c r="U12839">
        <v>18</v>
      </c>
      <c r="V12839">
        <v>24</v>
      </c>
      <c r="W12839">
        <v>0</v>
      </c>
      <c r="X12839" t="s">
        <v>1845</v>
      </c>
      <c r="Y12839">
        <v>5.88</v>
      </c>
      <c r="Z12839">
        <v>21</v>
      </c>
      <c r="AA12839">
        <v>15</v>
      </c>
      <c r="AD12839" t="s">
        <v>475</v>
      </c>
      <c r="AG12839" t="s">
        <v>31</v>
      </c>
      <c r="AN12839">
        <v>15</v>
      </c>
      <c r="AO12839">
        <v>25</v>
      </c>
      <c r="AP12839">
        <v>10</v>
      </c>
      <c r="AQ12839">
        <v>14</v>
      </c>
      <c r="AY12839" t="s">
        <v>31</v>
      </c>
      <c r="AZ12839" t="s">
        <v>31</v>
      </c>
    </row>
    <row r="12840" spans="1:52">
      <c r="A12840" t="s">
        <v>2941</v>
      </c>
      <c r="B12840" t="s">
        <v>71</v>
      </c>
      <c r="C12840" t="s">
        <v>174</v>
      </c>
      <c r="D12840" t="s">
        <v>2899</v>
      </c>
      <c r="E12840" t="s">
        <v>2900</v>
      </c>
      <c r="F12840" t="s">
        <v>2942</v>
      </c>
      <c r="G12840" t="s">
        <v>2770</v>
      </c>
      <c r="I12840">
        <v>59.665999999999997</v>
      </c>
      <c r="J12840">
        <v>10.792</v>
      </c>
      <c r="L12840" t="s">
        <v>2389</v>
      </c>
      <c r="M12840">
        <v>2004</v>
      </c>
      <c r="N12840" t="s">
        <v>2252</v>
      </c>
      <c r="O12840" t="s">
        <v>2539</v>
      </c>
      <c r="P12840" s="64">
        <v>38175</v>
      </c>
      <c r="Q12840">
        <v>2</v>
      </c>
      <c r="R12840">
        <v>0</v>
      </c>
      <c r="S12840">
        <v>14</v>
      </c>
      <c r="T12840">
        <v>18</v>
      </c>
      <c r="U12840">
        <v>18</v>
      </c>
      <c r="V12840">
        <v>24</v>
      </c>
      <c r="W12840">
        <v>0</v>
      </c>
      <c r="X12840" t="s">
        <v>1845</v>
      </c>
      <c r="Y12840">
        <v>7.28</v>
      </c>
      <c r="Z12840">
        <v>28</v>
      </c>
      <c r="AA12840">
        <v>15</v>
      </c>
      <c r="AD12840" t="s">
        <v>475</v>
      </c>
      <c r="AG12840" t="s">
        <v>31</v>
      </c>
      <c r="AN12840">
        <v>15</v>
      </c>
      <c r="AO12840">
        <v>25</v>
      </c>
      <c r="AP12840">
        <v>10</v>
      </c>
      <c r="AQ12840">
        <v>14</v>
      </c>
      <c r="AY12840" t="s">
        <v>31</v>
      </c>
      <c r="AZ12840" t="s">
        <v>31</v>
      </c>
    </row>
    <row r="12841" spans="1:52">
      <c r="A12841" t="s">
        <v>2941</v>
      </c>
      <c r="B12841" t="s">
        <v>71</v>
      </c>
      <c r="C12841" t="s">
        <v>174</v>
      </c>
      <c r="D12841" t="s">
        <v>2899</v>
      </c>
      <c r="E12841" t="s">
        <v>2900</v>
      </c>
      <c r="F12841" t="s">
        <v>2942</v>
      </c>
      <c r="G12841" t="s">
        <v>2770</v>
      </c>
      <c r="I12841">
        <v>59.665999999999997</v>
      </c>
      <c r="J12841">
        <v>10.792</v>
      </c>
      <c r="L12841" t="s">
        <v>2389</v>
      </c>
      <c r="M12841">
        <v>2004</v>
      </c>
      <c r="N12841" t="s">
        <v>2252</v>
      </c>
      <c r="O12841" t="s">
        <v>2539</v>
      </c>
      <c r="P12841" s="64">
        <v>38175</v>
      </c>
      <c r="Q12841">
        <v>2</v>
      </c>
      <c r="R12841">
        <v>0</v>
      </c>
      <c r="S12841">
        <v>14</v>
      </c>
      <c r="T12841">
        <v>18</v>
      </c>
      <c r="U12841">
        <v>18</v>
      </c>
      <c r="V12841">
        <v>24</v>
      </c>
      <c r="W12841">
        <v>0</v>
      </c>
      <c r="X12841" t="s">
        <v>1845</v>
      </c>
      <c r="Y12841">
        <v>8.27</v>
      </c>
      <c r="Z12841">
        <v>35</v>
      </c>
      <c r="AA12841">
        <v>15</v>
      </c>
      <c r="AD12841" t="s">
        <v>475</v>
      </c>
      <c r="AG12841" t="s">
        <v>31</v>
      </c>
      <c r="AN12841">
        <v>15</v>
      </c>
      <c r="AO12841">
        <v>25</v>
      </c>
      <c r="AP12841">
        <v>10</v>
      </c>
      <c r="AQ12841">
        <v>14</v>
      </c>
      <c r="AY12841" t="s">
        <v>31</v>
      </c>
      <c r="AZ12841" t="s">
        <v>31</v>
      </c>
    </row>
    <row r="12842" spans="1:52">
      <c r="A12842" t="s">
        <v>2941</v>
      </c>
      <c r="B12842" t="s">
        <v>71</v>
      </c>
      <c r="C12842" t="s">
        <v>174</v>
      </c>
      <c r="D12842" t="s">
        <v>2899</v>
      </c>
      <c r="E12842" t="s">
        <v>2900</v>
      </c>
      <c r="F12842" t="s">
        <v>2942</v>
      </c>
      <c r="G12842" t="s">
        <v>2770</v>
      </c>
      <c r="I12842">
        <v>59.665999999999997</v>
      </c>
      <c r="J12842">
        <v>10.792</v>
      </c>
      <c r="L12842" t="s">
        <v>2389</v>
      </c>
      <c r="M12842">
        <v>2004</v>
      </c>
      <c r="N12842" t="s">
        <v>2252</v>
      </c>
      <c r="O12842" t="s">
        <v>2539</v>
      </c>
      <c r="P12842" s="64">
        <v>38175</v>
      </c>
      <c r="Q12842">
        <v>2</v>
      </c>
      <c r="R12842">
        <v>0</v>
      </c>
      <c r="S12842">
        <v>14</v>
      </c>
      <c r="T12842">
        <v>18</v>
      </c>
      <c r="U12842">
        <v>18</v>
      </c>
      <c r="V12842">
        <v>24</v>
      </c>
      <c r="W12842">
        <v>0</v>
      </c>
      <c r="X12842" t="s">
        <v>1845</v>
      </c>
      <c r="Y12842">
        <v>9.57</v>
      </c>
      <c r="Z12842">
        <v>42</v>
      </c>
      <c r="AA12842">
        <v>15</v>
      </c>
      <c r="AD12842" t="s">
        <v>475</v>
      </c>
      <c r="AG12842" t="s">
        <v>31</v>
      </c>
      <c r="AN12842">
        <v>15</v>
      </c>
      <c r="AO12842">
        <v>25</v>
      </c>
      <c r="AP12842">
        <v>10</v>
      </c>
      <c r="AQ12842">
        <v>14</v>
      </c>
      <c r="AY12842" t="s">
        <v>31</v>
      </c>
      <c r="AZ12842" t="s">
        <v>31</v>
      </c>
    </row>
    <row r="12843" spans="1:52">
      <c r="A12843" t="s">
        <v>2941</v>
      </c>
      <c r="B12843" t="s">
        <v>71</v>
      </c>
      <c r="C12843" t="s">
        <v>174</v>
      </c>
      <c r="D12843" t="s">
        <v>2899</v>
      </c>
      <c r="E12843" t="s">
        <v>2900</v>
      </c>
      <c r="F12843" t="s">
        <v>2942</v>
      </c>
      <c r="G12843" t="s">
        <v>2770</v>
      </c>
      <c r="I12843">
        <v>59.665999999999997</v>
      </c>
      <c r="J12843">
        <v>10.792</v>
      </c>
      <c r="L12843" t="s">
        <v>2389</v>
      </c>
      <c r="M12843">
        <v>2004</v>
      </c>
      <c r="N12843" t="s">
        <v>2252</v>
      </c>
      <c r="O12843" t="s">
        <v>2539</v>
      </c>
      <c r="P12843" s="64">
        <v>38175</v>
      </c>
      <c r="Q12843">
        <v>2</v>
      </c>
      <c r="R12843">
        <v>0</v>
      </c>
      <c r="S12843">
        <v>14</v>
      </c>
      <c r="T12843">
        <v>18</v>
      </c>
      <c r="U12843">
        <v>18</v>
      </c>
      <c r="V12843">
        <v>24</v>
      </c>
      <c r="W12843">
        <v>0</v>
      </c>
      <c r="X12843" t="s">
        <v>1845</v>
      </c>
      <c r="Y12843">
        <v>10.47</v>
      </c>
      <c r="Z12843">
        <v>49</v>
      </c>
      <c r="AA12843">
        <v>15</v>
      </c>
      <c r="AD12843" t="s">
        <v>475</v>
      </c>
      <c r="AG12843" t="s">
        <v>31</v>
      </c>
      <c r="AN12843">
        <v>15</v>
      </c>
      <c r="AO12843">
        <v>25</v>
      </c>
      <c r="AP12843">
        <v>10</v>
      </c>
      <c r="AQ12843">
        <v>14</v>
      </c>
      <c r="AY12843" t="s">
        <v>31</v>
      </c>
      <c r="AZ12843" t="s">
        <v>31</v>
      </c>
    </row>
    <row r="12844" spans="1:52">
      <c r="A12844" t="s">
        <v>2941</v>
      </c>
      <c r="B12844" t="s">
        <v>71</v>
      </c>
      <c r="C12844" t="s">
        <v>174</v>
      </c>
      <c r="D12844" t="s">
        <v>2899</v>
      </c>
      <c r="E12844" t="s">
        <v>2900</v>
      </c>
      <c r="F12844" t="s">
        <v>2942</v>
      </c>
      <c r="G12844" t="s">
        <v>2770</v>
      </c>
      <c r="I12844">
        <v>59.665999999999997</v>
      </c>
      <c r="J12844">
        <v>10.792</v>
      </c>
      <c r="L12844" t="s">
        <v>2389</v>
      </c>
      <c r="M12844">
        <v>2004</v>
      </c>
      <c r="N12844" t="s">
        <v>2252</v>
      </c>
      <c r="O12844" t="s">
        <v>2539</v>
      </c>
      <c r="P12844" s="64">
        <v>38175</v>
      </c>
      <c r="Q12844">
        <v>2</v>
      </c>
      <c r="R12844">
        <v>0</v>
      </c>
      <c r="S12844">
        <v>14</v>
      </c>
      <c r="T12844">
        <v>18</v>
      </c>
      <c r="U12844">
        <v>18</v>
      </c>
      <c r="V12844">
        <v>24</v>
      </c>
      <c r="W12844">
        <v>0</v>
      </c>
      <c r="X12844" t="s">
        <v>1845</v>
      </c>
      <c r="Y12844">
        <v>11.76</v>
      </c>
      <c r="Z12844">
        <v>56</v>
      </c>
      <c r="AA12844">
        <v>15</v>
      </c>
      <c r="AD12844" t="s">
        <v>475</v>
      </c>
      <c r="AG12844" t="s">
        <v>31</v>
      </c>
      <c r="AN12844">
        <v>15</v>
      </c>
      <c r="AO12844">
        <v>25</v>
      </c>
      <c r="AP12844">
        <v>10</v>
      </c>
      <c r="AQ12844">
        <v>14</v>
      </c>
      <c r="AY12844" t="s">
        <v>31</v>
      </c>
      <c r="AZ12844" t="s">
        <v>31</v>
      </c>
    </row>
    <row r="12845" spans="1:52">
      <c r="A12845" t="s">
        <v>2941</v>
      </c>
      <c r="B12845" t="s">
        <v>71</v>
      </c>
      <c r="C12845" t="s">
        <v>174</v>
      </c>
      <c r="D12845" t="s">
        <v>2899</v>
      </c>
      <c r="E12845" t="s">
        <v>2900</v>
      </c>
      <c r="F12845" t="s">
        <v>2942</v>
      </c>
      <c r="G12845" t="s">
        <v>2770</v>
      </c>
      <c r="I12845">
        <v>59.665999999999997</v>
      </c>
      <c r="J12845">
        <v>10.792</v>
      </c>
      <c r="L12845" t="s">
        <v>2389</v>
      </c>
      <c r="M12845">
        <v>2004</v>
      </c>
      <c r="N12845" t="s">
        <v>2252</v>
      </c>
      <c r="O12845" t="s">
        <v>2539</v>
      </c>
      <c r="P12845" s="64">
        <v>38175</v>
      </c>
      <c r="Q12845">
        <v>2</v>
      </c>
      <c r="R12845">
        <v>0</v>
      </c>
      <c r="S12845">
        <v>14</v>
      </c>
      <c r="T12845">
        <v>18</v>
      </c>
      <c r="U12845">
        <v>18</v>
      </c>
      <c r="V12845">
        <v>24</v>
      </c>
      <c r="W12845">
        <v>0</v>
      </c>
      <c r="X12845" t="s">
        <v>1845</v>
      </c>
      <c r="Y12845">
        <v>12.16</v>
      </c>
      <c r="Z12845">
        <v>63</v>
      </c>
      <c r="AA12845">
        <v>15</v>
      </c>
      <c r="AD12845" t="s">
        <v>475</v>
      </c>
      <c r="AG12845" t="s">
        <v>31</v>
      </c>
      <c r="AN12845">
        <v>15</v>
      </c>
      <c r="AO12845">
        <v>25</v>
      </c>
      <c r="AP12845">
        <v>10</v>
      </c>
      <c r="AQ12845">
        <v>14</v>
      </c>
      <c r="AY12845" t="s">
        <v>31</v>
      </c>
      <c r="AZ12845" t="s">
        <v>31</v>
      </c>
    </row>
    <row r="12846" spans="1:52">
      <c r="A12846" t="s">
        <v>2941</v>
      </c>
      <c r="B12846" t="s">
        <v>71</v>
      </c>
      <c r="C12846" t="s">
        <v>174</v>
      </c>
      <c r="D12846" t="s">
        <v>2899</v>
      </c>
      <c r="E12846" t="s">
        <v>2900</v>
      </c>
      <c r="F12846" t="s">
        <v>2942</v>
      </c>
      <c r="G12846" t="s">
        <v>2770</v>
      </c>
      <c r="I12846">
        <v>59.665999999999997</v>
      </c>
      <c r="J12846">
        <v>10.792</v>
      </c>
      <c r="L12846" t="s">
        <v>2389</v>
      </c>
      <c r="M12846">
        <v>2004</v>
      </c>
      <c r="N12846" t="s">
        <v>2252</v>
      </c>
      <c r="O12846" t="s">
        <v>2539</v>
      </c>
      <c r="P12846" s="64">
        <v>38175</v>
      </c>
      <c r="Q12846">
        <v>2</v>
      </c>
      <c r="R12846">
        <v>0</v>
      </c>
      <c r="S12846">
        <v>28</v>
      </c>
      <c r="T12846">
        <v>18</v>
      </c>
      <c r="U12846">
        <v>18</v>
      </c>
      <c r="V12846">
        <v>24</v>
      </c>
      <c r="W12846">
        <v>0</v>
      </c>
      <c r="X12846" t="s">
        <v>1845</v>
      </c>
      <c r="Y12846">
        <v>5.58</v>
      </c>
      <c r="Z12846">
        <v>0</v>
      </c>
      <c r="AA12846">
        <v>15</v>
      </c>
      <c r="AD12846" t="s">
        <v>475</v>
      </c>
      <c r="AG12846" t="s">
        <v>31</v>
      </c>
      <c r="AN12846">
        <v>15</v>
      </c>
      <c r="AO12846">
        <v>25</v>
      </c>
      <c r="AP12846">
        <v>10</v>
      </c>
      <c r="AQ12846">
        <v>14</v>
      </c>
      <c r="AY12846" t="s">
        <v>31</v>
      </c>
      <c r="AZ12846" t="s">
        <v>31</v>
      </c>
    </row>
    <row r="12847" spans="1:52">
      <c r="A12847" t="s">
        <v>2941</v>
      </c>
      <c r="B12847" t="s">
        <v>71</v>
      </c>
      <c r="C12847" t="s">
        <v>174</v>
      </c>
      <c r="D12847" t="s">
        <v>2899</v>
      </c>
      <c r="E12847" t="s">
        <v>2900</v>
      </c>
      <c r="F12847" t="s">
        <v>2942</v>
      </c>
      <c r="G12847" t="s">
        <v>2770</v>
      </c>
      <c r="I12847">
        <v>59.665999999999997</v>
      </c>
      <c r="J12847">
        <v>10.792</v>
      </c>
      <c r="L12847" t="s">
        <v>2389</v>
      </c>
      <c r="M12847">
        <v>2004</v>
      </c>
      <c r="N12847" t="s">
        <v>2252</v>
      </c>
      <c r="O12847" t="s">
        <v>2539</v>
      </c>
      <c r="P12847" s="64">
        <v>38175</v>
      </c>
      <c r="Q12847">
        <v>2</v>
      </c>
      <c r="R12847">
        <v>0</v>
      </c>
      <c r="S12847">
        <v>28</v>
      </c>
      <c r="T12847">
        <v>18</v>
      </c>
      <c r="U12847">
        <v>18</v>
      </c>
      <c r="V12847">
        <v>24</v>
      </c>
      <c r="W12847">
        <v>0</v>
      </c>
      <c r="X12847" t="s">
        <v>1845</v>
      </c>
      <c r="Y12847">
        <v>4.78</v>
      </c>
      <c r="Z12847">
        <v>28</v>
      </c>
      <c r="AA12847">
        <v>15</v>
      </c>
      <c r="AD12847" t="s">
        <v>475</v>
      </c>
      <c r="AG12847" t="s">
        <v>31</v>
      </c>
      <c r="AN12847">
        <v>15</v>
      </c>
      <c r="AO12847">
        <v>25</v>
      </c>
      <c r="AP12847">
        <v>10</v>
      </c>
      <c r="AQ12847">
        <v>14</v>
      </c>
      <c r="AY12847" t="s">
        <v>31</v>
      </c>
      <c r="AZ12847" t="s">
        <v>31</v>
      </c>
    </row>
    <row r="12848" spans="1:52">
      <c r="A12848" t="s">
        <v>2941</v>
      </c>
      <c r="B12848" t="s">
        <v>71</v>
      </c>
      <c r="C12848" t="s">
        <v>174</v>
      </c>
      <c r="D12848" t="s">
        <v>2899</v>
      </c>
      <c r="E12848" t="s">
        <v>2900</v>
      </c>
      <c r="F12848" t="s">
        <v>2942</v>
      </c>
      <c r="G12848" t="s">
        <v>2770</v>
      </c>
      <c r="I12848">
        <v>59.665999999999997</v>
      </c>
      <c r="J12848">
        <v>10.792</v>
      </c>
      <c r="L12848" t="s">
        <v>2389</v>
      </c>
      <c r="M12848">
        <v>2004</v>
      </c>
      <c r="N12848" t="s">
        <v>2252</v>
      </c>
      <c r="O12848" t="s">
        <v>2539</v>
      </c>
      <c r="P12848" s="64">
        <v>38175</v>
      </c>
      <c r="Q12848">
        <v>2</v>
      </c>
      <c r="R12848">
        <v>0</v>
      </c>
      <c r="S12848">
        <v>28</v>
      </c>
      <c r="T12848">
        <v>18</v>
      </c>
      <c r="U12848">
        <v>18</v>
      </c>
      <c r="V12848">
        <v>24</v>
      </c>
      <c r="W12848">
        <v>0</v>
      </c>
      <c r="X12848" t="s">
        <v>1845</v>
      </c>
      <c r="Y12848">
        <v>6.08</v>
      </c>
      <c r="Z12848">
        <v>35</v>
      </c>
      <c r="AA12848">
        <v>15</v>
      </c>
      <c r="AD12848" t="s">
        <v>475</v>
      </c>
      <c r="AG12848" t="s">
        <v>31</v>
      </c>
      <c r="AN12848">
        <v>15</v>
      </c>
      <c r="AO12848">
        <v>25</v>
      </c>
      <c r="AP12848">
        <v>10</v>
      </c>
      <c r="AQ12848">
        <v>14</v>
      </c>
      <c r="AY12848" t="s">
        <v>31</v>
      </c>
      <c r="AZ12848" t="s">
        <v>31</v>
      </c>
    </row>
    <row r="12849" spans="1:52">
      <c r="A12849" t="s">
        <v>2941</v>
      </c>
      <c r="B12849" t="s">
        <v>71</v>
      </c>
      <c r="C12849" t="s">
        <v>174</v>
      </c>
      <c r="D12849" t="s">
        <v>2899</v>
      </c>
      <c r="E12849" t="s">
        <v>2900</v>
      </c>
      <c r="F12849" t="s">
        <v>2942</v>
      </c>
      <c r="G12849" t="s">
        <v>2770</v>
      </c>
      <c r="I12849">
        <v>59.665999999999997</v>
      </c>
      <c r="J12849">
        <v>10.792</v>
      </c>
      <c r="L12849" t="s">
        <v>2389</v>
      </c>
      <c r="M12849">
        <v>2004</v>
      </c>
      <c r="N12849" t="s">
        <v>2252</v>
      </c>
      <c r="O12849" t="s">
        <v>2539</v>
      </c>
      <c r="P12849" s="64">
        <v>38175</v>
      </c>
      <c r="Q12849">
        <v>2</v>
      </c>
      <c r="R12849">
        <v>0</v>
      </c>
      <c r="S12849">
        <v>28</v>
      </c>
      <c r="T12849">
        <v>18</v>
      </c>
      <c r="U12849">
        <v>18</v>
      </c>
      <c r="V12849">
        <v>24</v>
      </c>
      <c r="W12849">
        <v>0</v>
      </c>
      <c r="X12849" t="s">
        <v>1845</v>
      </c>
      <c r="Y12849">
        <v>7.28</v>
      </c>
      <c r="Z12849">
        <v>42</v>
      </c>
      <c r="AA12849">
        <v>15</v>
      </c>
      <c r="AD12849" t="s">
        <v>475</v>
      </c>
      <c r="AG12849" t="s">
        <v>31</v>
      </c>
      <c r="AN12849">
        <v>15</v>
      </c>
      <c r="AO12849">
        <v>25</v>
      </c>
      <c r="AP12849">
        <v>10</v>
      </c>
      <c r="AQ12849">
        <v>14</v>
      </c>
      <c r="AY12849" t="s">
        <v>31</v>
      </c>
      <c r="AZ12849" t="s">
        <v>31</v>
      </c>
    </row>
    <row r="12850" spans="1:52">
      <c r="A12850" t="s">
        <v>2941</v>
      </c>
      <c r="B12850" t="s">
        <v>71</v>
      </c>
      <c r="C12850" t="s">
        <v>174</v>
      </c>
      <c r="D12850" t="s">
        <v>2899</v>
      </c>
      <c r="E12850" t="s">
        <v>2900</v>
      </c>
      <c r="F12850" t="s">
        <v>2942</v>
      </c>
      <c r="G12850" t="s">
        <v>2770</v>
      </c>
      <c r="I12850">
        <v>59.665999999999997</v>
      </c>
      <c r="J12850">
        <v>10.792</v>
      </c>
      <c r="L12850" t="s">
        <v>2389</v>
      </c>
      <c r="M12850">
        <v>2004</v>
      </c>
      <c r="N12850" t="s">
        <v>2252</v>
      </c>
      <c r="O12850" t="s">
        <v>2539</v>
      </c>
      <c r="P12850" s="64">
        <v>38175</v>
      </c>
      <c r="Q12850">
        <v>2</v>
      </c>
      <c r="R12850">
        <v>0</v>
      </c>
      <c r="S12850">
        <v>28</v>
      </c>
      <c r="T12850">
        <v>18</v>
      </c>
      <c r="U12850">
        <v>18</v>
      </c>
      <c r="V12850">
        <v>24</v>
      </c>
      <c r="W12850">
        <v>0</v>
      </c>
      <c r="X12850" t="s">
        <v>1845</v>
      </c>
      <c r="Y12850">
        <v>8.57</v>
      </c>
      <c r="Z12850">
        <v>49</v>
      </c>
      <c r="AA12850">
        <v>15</v>
      </c>
      <c r="AD12850" t="s">
        <v>475</v>
      </c>
      <c r="AG12850" t="s">
        <v>31</v>
      </c>
      <c r="AN12850">
        <v>15</v>
      </c>
      <c r="AO12850">
        <v>25</v>
      </c>
      <c r="AP12850">
        <v>10</v>
      </c>
      <c r="AQ12850">
        <v>14</v>
      </c>
      <c r="AY12850" t="s">
        <v>31</v>
      </c>
      <c r="AZ12850" t="s">
        <v>31</v>
      </c>
    </row>
    <row r="12851" spans="1:52">
      <c r="A12851" t="s">
        <v>2941</v>
      </c>
      <c r="B12851" t="s">
        <v>71</v>
      </c>
      <c r="C12851" t="s">
        <v>174</v>
      </c>
      <c r="D12851" t="s">
        <v>2899</v>
      </c>
      <c r="E12851" t="s">
        <v>2900</v>
      </c>
      <c r="F12851" t="s">
        <v>2942</v>
      </c>
      <c r="G12851" t="s">
        <v>2770</v>
      </c>
      <c r="I12851">
        <v>59.665999999999997</v>
      </c>
      <c r="J12851">
        <v>10.792</v>
      </c>
      <c r="L12851" t="s">
        <v>2389</v>
      </c>
      <c r="M12851">
        <v>2004</v>
      </c>
      <c r="N12851" t="s">
        <v>2252</v>
      </c>
      <c r="O12851" t="s">
        <v>2539</v>
      </c>
      <c r="P12851" s="64">
        <v>38175</v>
      </c>
      <c r="Q12851">
        <v>2</v>
      </c>
      <c r="R12851">
        <v>0</v>
      </c>
      <c r="S12851">
        <v>28</v>
      </c>
      <c r="T12851">
        <v>18</v>
      </c>
      <c r="U12851">
        <v>18</v>
      </c>
      <c r="V12851">
        <v>24</v>
      </c>
      <c r="W12851">
        <v>0</v>
      </c>
      <c r="X12851" t="s">
        <v>1845</v>
      </c>
      <c r="Y12851">
        <v>10.37</v>
      </c>
      <c r="Z12851">
        <v>56</v>
      </c>
      <c r="AA12851">
        <v>15</v>
      </c>
      <c r="AD12851" t="s">
        <v>475</v>
      </c>
      <c r="AG12851" t="s">
        <v>31</v>
      </c>
      <c r="AN12851">
        <v>15</v>
      </c>
      <c r="AO12851">
        <v>25</v>
      </c>
      <c r="AP12851">
        <v>10</v>
      </c>
      <c r="AQ12851">
        <v>14</v>
      </c>
      <c r="AY12851" t="s">
        <v>31</v>
      </c>
      <c r="AZ12851" t="s">
        <v>31</v>
      </c>
    </row>
    <row r="12852" spans="1:52">
      <c r="A12852" t="s">
        <v>2941</v>
      </c>
      <c r="B12852" t="s">
        <v>71</v>
      </c>
      <c r="C12852" t="s">
        <v>174</v>
      </c>
      <c r="D12852" t="s">
        <v>2899</v>
      </c>
      <c r="E12852" t="s">
        <v>2900</v>
      </c>
      <c r="F12852" t="s">
        <v>2942</v>
      </c>
      <c r="G12852" t="s">
        <v>2770</v>
      </c>
      <c r="I12852">
        <v>59.665999999999997</v>
      </c>
      <c r="J12852">
        <v>10.792</v>
      </c>
      <c r="L12852" t="s">
        <v>2389</v>
      </c>
      <c r="M12852">
        <v>2004</v>
      </c>
      <c r="N12852" t="s">
        <v>2252</v>
      </c>
      <c r="O12852" t="s">
        <v>2539</v>
      </c>
      <c r="P12852" s="64">
        <v>38175</v>
      </c>
      <c r="Q12852">
        <v>2</v>
      </c>
      <c r="R12852">
        <v>0</v>
      </c>
      <c r="S12852">
        <v>28</v>
      </c>
      <c r="T12852">
        <v>18</v>
      </c>
      <c r="U12852">
        <v>18</v>
      </c>
      <c r="V12852">
        <v>24</v>
      </c>
      <c r="W12852">
        <v>0</v>
      </c>
      <c r="X12852" t="s">
        <v>1845</v>
      </c>
      <c r="Y12852">
        <v>11.76</v>
      </c>
      <c r="Z12852">
        <v>63</v>
      </c>
      <c r="AA12852">
        <v>15</v>
      </c>
      <c r="AD12852" t="s">
        <v>475</v>
      </c>
      <c r="AG12852" t="s">
        <v>31</v>
      </c>
      <c r="AN12852">
        <v>15</v>
      </c>
      <c r="AO12852">
        <v>25</v>
      </c>
      <c r="AP12852">
        <v>10</v>
      </c>
      <c r="AQ12852">
        <v>14</v>
      </c>
      <c r="AY12852" t="s">
        <v>31</v>
      </c>
      <c r="AZ12852" t="s">
        <v>31</v>
      </c>
    </row>
    <row r="12853" spans="1:52">
      <c r="A12853" t="s">
        <v>2941</v>
      </c>
      <c r="B12853" t="s">
        <v>71</v>
      </c>
      <c r="C12853" t="s">
        <v>174</v>
      </c>
      <c r="D12853" t="s">
        <v>2899</v>
      </c>
      <c r="E12853" t="s">
        <v>2900</v>
      </c>
      <c r="F12853" t="s">
        <v>2942</v>
      </c>
      <c r="G12853" t="s">
        <v>2770</v>
      </c>
      <c r="I12853">
        <v>59.665999999999997</v>
      </c>
      <c r="J12853">
        <v>10.792</v>
      </c>
      <c r="L12853" t="s">
        <v>2389</v>
      </c>
      <c r="M12853">
        <v>2004</v>
      </c>
      <c r="N12853" t="s">
        <v>2252</v>
      </c>
      <c r="O12853" t="s">
        <v>2539</v>
      </c>
      <c r="P12853" s="64">
        <v>38175</v>
      </c>
      <c r="Q12853">
        <v>2</v>
      </c>
      <c r="R12853">
        <v>0</v>
      </c>
      <c r="S12853">
        <v>28</v>
      </c>
      <c r="T12853">
        <v>18</v>
      </c>
      <c r="U12853">
        <v>18</v>
      </c>
      <c r="V12853">
        <v>24</v>
      </c>
      <c r="W12853">
        <v>0</v>
      </c>
      <c r="X12853" t="s">
        <v>1845</v>
      </c>
      <c r="Y12853">
        <v>13.46</v>
      </c>
      <c r="Z12853">
        <v>70</v>
      </c>
      <c r="AA12853">
        <v>15</v>
      </c>
      <c r="AD12853" t="s">
        <v>475</v>
      </c>
      <c r="AG12853" t="s">
        <v>31</v>
      </c>
      <c r="AN12853">
        <v>15</v>
      </c>
      <c r="AO12853">
        <v>25</v>
      </c>
      <c r="AP12853">
        <v>10</v>
      </c>
      <c r="AQ12853">
        <v>14</v>
      </c>
      <c r="AY12853" t="s">
        <v>31</v>
      </c>
      <c r="AZ12853" t="s">
        <v>31</v>
      </c>
    </row>
    <row r="12854" spans="1:52">
      <c r="A12854" t="s">
        <v>2941</v>
      </c>
      <c r="B12854" t="s">
        <v>71</v>
      </c>
      <c r="C12854" t="s">
        <v>174</v>
      </c>
      <c r="D12854" t="s">
        <v>2899</v>
      </c>
      <c r="E12854" t="s">
        <v>2900</v>
      </c>
      <c r="F12854" t="s">
        <v>2942</v>
      </c>
      <c r="G12854" t="s">
        <v>2770</v>
      </c>
      <c r="I12854">
        <v>59.665999999999997</v>
      </c>
      <c r="J12854">
        <v>10.792</v>
      </c>
      <c r="L12854" t="s">
        <v>2389</v>
      </c>
      <c r="M12854">
        <v>2004</v>
      </c>
      <c r="N12854" t="s">
        <v>2252</v>
      </c>
      <c r="O12854" t="s">
        <v>2539</v>
      </c>
      <c r="P12854" s="64">
        <v>38175</v>
      </c>
      <c r="Q12854">
        <v>2</v>
      </c>
      <c r="R12854">
        <v>0</v>
      </c>
      <c r="S12854">
        <v>28</v>
      </c>
      <c r="T12854">
        <v>18</v>
      </c>
      <c r="U12854">
        <v>18</v>
      </c>
      <c r="V12854">
        <v>24</v>
      </c>
      <c r="W12854">
        <v>0</v>
      </c>
      <c r="X12854" t="s">
        <v>1845</v>
      </c>
      <c r="Y12854">
        <v>13.65</v>
      </c>
      <c r="Z12854">
        <v>77</v>
      </c>
      <c r="AA12854">
        <v>15</v>
      </c>
      <c r="AD12854" t="s">
        <v>475</v>
      </c>
      <c r="AG12854" t="s">
        <v>31</v>
      </c>
      <c r="AN12854">
        <v>15</v>
      </c>
      <c r="AO12854">
        <v>25</v>
      </c>
      <c r="AP12854">
        <v>10</v>
      </c>
      <c r="AQ12854">
        <v>14</v>
      </c>
      <c r="AY12854" t="s">
        <v>31</v>
      </c>
      <c r="AZ12854" t="s">
        <v>31</v>
      </c>
    </row>
    <row r="12855" spans="1:52">
      <c r="A12855" t="s">
        <v>2941</v>
      </c>
      <c r="B12855" t="s">
        <v>71</v>
      </c>
      <c r="C12855" t="s">
        <v>174</v>
      </c>
      <c r="D12855" t="s">
        <v>2899</v>
      </c>
      <c r="E12855" t="s">
        <v>2900</v>
      </c>
      <c r="F12855" t="s">
        <v>2942</v>
      </c>
      <c r="G12855" t="s">
        <v>2770</v>
      </c>
      <c r="I12855">
        <v>59.665999999999997</v>
      </c>
      <c r="J12855">
        <v>10.792</v>
      </c>
      <c r="L12855" t="s">
        <v>2389</v>
      </c>
      <c r="M12855">
        <v>2004</v>
      </c>
      <c r="N12855" t="s">
        <v>2252</v>
      </c>
      <c r="O12855" t="s">
        <v>2539</v>
      </c>
      <c r="P12855" s="64">
        <v>38175</v>
      </c>
      <c r="Q12855">
        <v>2</v>
      </c>
      <c r="R12855">
        <v>0</v>
      </c>
      <c r="S12855">
        <v>42</v>
      </c>
      <c r="T12855">
        <v>18</v>
      </c>
      <c r="U12855">
        <v>18</v>
      </c>
      <c r="V12855">
        <v>24</v>
      </c>
      <c r="W12855">
        <v>0</v>
      </c>
      <c r="X12855" t="s">
        <v>1845</v>
      </c>
      <c r="Y12855">
        <v>5.58</v>
      </c>
      <c r="Z12855">
        <v>0</v>
      </c>
      <c r="AA12855">
        <v>15</v>
      </c>
      <c r="AD12855" t="s">
        <v>475</v>
      </c>
      <c r="AG12855" t="s">
        <v>31</v>
      </c>
      <c r="AN12855">
        <v>15</v>
      </c>
      <c r="AO12855">
        <v>25</v>
      </c>
      <c r="AP12855">
        <v>10</v>
      </c>
      <c r="AQ12855">
        <v>14</v>
      </c>
      <c r="AY12855" t="s">
        <v>31</v>
      </c>
      <c r="AZ12855" t="s">
        <v>31</v>
      </c>
    </row>
    <row r="12856" spans="1:52">
      <c r="A12856" t="s">
        <v>2941</v>
      </c>
      <c r="B12856" t="s">
        <v>71</v>
      </c>
      <c r="C12856" t="s">
        <v>174</v>
      </c>
      <c r="D12856" t="s">
        <v>2899</v>
      </c>
      <c r="E12856" t="s">
        <v>2900</v>
      </c>
      <c r="F12856" t="s">
        <v>2942</v>
      </c>
      <c r="G12856" t="s">
        <v>2770</v>
      </c>
      <c r="I12856">
        <v>59.665999999999997</v>
      </c>
      <c r="J12856">
        <v>10.792</v>
      </c>
      <c r="L12856" t="s">
        <v>2389</v>
      </c>
      <c r="M12856">
        <v>2004</v>
      </c>
      <c r="N12856" t="s">
        <v>2252</v>
      </c>
      <c r="O12856" t="s">
        <v>2539</v>
      </c>
      <c r="P12856" s="64">
        <v>38175</v>
      </c>
      <c r="Q12856">
        <v>2</v>
      </c>
      <c r="R12856">
        <v>0</v>
      </c>
      <c r="S12856">
        <v>42</v>
      </c>
      <c r="T12856">
        <v>18</v>
      </c>
      <c r="U12856">
        <v>18</v>
      </c>
      <c r="V12856">
        <v>24</v>
      </c>
      <c r="W12856">
        <v>0</v>
      </c>
      <c r="X12856" t="s">
        <v>1845</v>
      </c>
      <c r="Y12856">
        <v>5.78</v>
      </c>
      <c r="Z12856">
        <v>42</v>
      </c>
      <c r="AA12856">
        <v>15</v>
      </c>
      <c r="AD12856" t="s">
        <v>475</v>
      </c>
      <c r="AG12856" t="s">
        <v>31</v>
      </c>
      <c r="AN12856">
        <v>15</v>
      </c>
      <c r="AO12856">
        <v>25</v>
      </c>
      <c r="AP12856">
        <v>10</v>
      </c>
      <c r="AQ12856">
        <v>14</v>
      </c>
      <c r="AY12856" t="s">
        <v>31</v>
      </c>
      <c r="AZ12856" t="s">
        <v>31</v>
      </c>
    </row>
    <row r="12857" spans="1:52">
      <c r="A12857" t="s">
        <v>2941</v>
      </c>
      <c r="B12857" t="s">
        <v>71</v>
      </c>
      <c r="C12857" t="s">
        <v>174</v>
      </c>
      <c r="D12857" t="s">
        <v>2899</v>
      </c>
      <c r="E12857" t="s">
        <v>2900</v>
      </c>
      <c r="F12857" t="s">
        <v>2942</v>
      </c>
      <c r="G12857" t="s">
        <v>2770</v>
      </c>
      <c r="I12857">
        <v>59.665999999999997</v>
      </c>
      <c r="J12857">
        <v>10.792</v>
      </c>
      <c r="L12857" t="s">
        <v>2389</v>
      </c>
      <c r="M12857">
        <v>2004</v>
      </c>
      <c r="N12857" t="s">
        <v>2252</v>
      </c>
      <c r="O12857" t="s">
        <v>2539</v>
      </c>
      <c r="P12857" s="64">
        <v>38175</v>
      </c>
      <c r="Q12857">
        <v>2</v>
      </c>
      <c r="R12857">
        <v>0</v>
      </c>
      <c r="S12857">
        <v>42</v>
      </c>
      <c r="T12857">
        <v>18</v>
      </c>
      <c r="U12857">
        <v>18</v>
      </c>
      <c r="V12857">
        <v>24</v>
      </c>
      <c r="W12857">
        <v>0</v>
      </c>
      <c r="X12857" t="s">
        <v>1845</v>
      </c>
      <c r="Y12857">
        <v>6.58</v>
      </c>
      <c r="Z12857">
        <v>49</v>
      </c>
      <c r="AA12857">
        <v>15</v>
      </c>
      <c r="AD12857" t="s">
        <v>475</v>
      </c>
      <c r="AG12857" t="s">
        <v>31</v>
      </c>
      <c r="AN12857">
        <v>15</v>
      </c>
      <c r="AO12857">
        <v>25</v>
      </c>
      <c r="AP12857">
        <v>10</v>
      </c>
      <c r="AQ12857">
        <v>14</v>
      </c>
      <c r="AY12857" t="s">
        <v>31</v>
      </c>
      <c r="AZ12857" t="s">
        <v>31</v>
      </c>
    </row>
    <row r="12858" spans="1:52">
      <c r="A12858" t="s">
        <v>2941</v>
      </c>
      <c r="B12858" t="s">
        <v>71</v>
      </c>
      <c r="C12858" t="s">
        <v>174</v>
      </c>
      <c r="D12858" t="s">
        <v>2899</v>
      </c>
      <c r="E12858" t="s">
        <v>2900</v>
      </c>
      <c r="F12858" t="s">
        <v>2942</v>
      </c>
      <c r="G12858" t="s">
        <v>2770</v>
      </c>
      <c r="I12858">
        <v>59.665999999999997</v>
      </c>
      <c r="J12858">
        <v>10.792</v>
      </c>
      <c r="L12858" t="s">
        <v>2389</v>
      </c>
      <c r="M12858">
        <v>2004</v>
      </c>
      <c r="N12858" t="s">
        <v>2252</v>
      </c>
      <c r="O12858" t="s">
        <v>2539</v>
      </c>
      <c r="P12858" s="64">
        <v>38175</v>
      </c>
      <c r="Q12858">
        <v>2</v>
      </c>
      <c r="R12858">
        <v>0</v>
      </c>
      <c r="S12858">
        <v>42</v>
      </c>
      <c r="T12858">
        <v>18</v>
      </c>
      <c r="U12858">
        <v>18</v>
      </c>
      <c r="V12858">
        <v>24</v>
      </c>
      <c r="W12858">
        <v>0</v>
      </c>
      <c r="X12858" t="s">
        <v>1845</v>
      </c>
      <c r="Y12858">
        <v>8.17</v>
      </c>
      <c r="Z12858">
        <v>56</v>
      </c>
      <c r="AA12858">
        <v>15</v>
      </c>
      <c r="AD12858" t="s">
        <v>475</v>
      </c>
      <c r="AG12858" t="s">
        <v>31</v>
      </c>
      <c r="AN12858">
        <v>15</v>
      </c>
      <c r="AO12858">
        <v>25</v>
      </c>
      <c r="AP12858">
        <v>10</v>
      </c>
      <c r="AQ12858">
        <v>14</v>
      </c>
      <c r="AY12858" t="s">
        <v>31</v>
      </c>
      <c r="AZ12858" t="s">
        <v>31</v>
      </c>
    </row>
    <row r="12859" spans="1:52">
      <c r="A12859" t="s">
        <v>2941</v>
      </c>
      <c r="B12859" t="s">
        <v>71</v>
      </c>
      <c r="C12859" t="s">
        <v>174</v>
      </c>
      <c r="D12859" t="s">
        <v>2899</v>
      </c>
      <c r="E12859" t="s">
        <v>2900</v>
      </c>
      <c r="F12859" t="s">
        <v>2942</v>
      </c>
      <c r="G12859" t="s">
        <v>2770</v>
      </c>
      <c r="I12859">
        <v>59.665999999999997</v>
      </c>
      <c r="J12859">
        <v>10.792</v>
      </c>
      <c r="L12859" t="s">
        <v>2389</v>
      </c>
      <c r="M12859">
        <v>2004</v>
      </c>
      <c r="N12859" t="s">
        <v>2252</v>
      </c>
      <c r="O12859" t="s">
        <v>2539</v>
      </c>
      <c r="P12859" s="64">
        <v>38175</v>
      </c>
      <c r="Q12859">
        <v>2</v>
      </c>
      <c r="R12859">
        <v>0</v>
      </c>
      <c r="S12859">
        <v>42</v>
      </c>
      <c r="T12859">
        <v>18</v>
      </c>
      <c r="U12859">
        <v>18</v>
      </c>
      <c r="V12859">
        <v>24</v>
      </c>
      <c r="W12859">
        <v>0</v>
      </c>
      <c r="X12859" t="s">
        <v>1845</v>
      </c>
      <c r="Y12859">
        <v>9.27</v>
      </c>
      <c r="Z12859">
        <v>63</v>
      </c>
      <c r="AA12859">
        <v>15</v>
      </c>
      <c r="AD12859" t="s">
        <v>475</v>
      </c>
      <c r="AG12859" t="s">
        <v>31</v>
      </c>
      <c r="AN12859">
        <v>15</v>
      </c>
      <c r="AO12859">
        <v>25</v>
      </c>
      <c r="AP12859">
        <v>10</v>
      </c>
      <c r="AQ12859">
        <v>14</v>
      </c>
      <c r="AY12859" t="s">
        <v>31</v>
      </c>
      <c r="AZ12859" t="s">
        <v>31</v>
      </c>
    </row>
    <row r="12860" spans="1:52">
      <c r="A12860" t="s">
        <v>2941</v>
      </c>
      <c r="B12860" t="s">
        <v>71</v>
      </c>
      <c r="C12860" t="s">
        <v>174</v>
      </c>
      <c r="D12860" t="s">
        <v>2899</v>
      </c>
      <c r="E12860" t="s">
        <v>2900</v>
      </c>
      <c r="F12860" t="s">
        <v>2942</v>
      </c>
      <c r="G12860" t="s">
        <v>2770</v>
      </c>
      <c r="I12860">
        <v>59.665999999999997</v>
      </c>
      <c r="J12860">
        <v>10.792</v>
      </c>
      <c r="L12860" t="s">
        <v>2389</v>
      </c>
      <c r="M12860">
        <v>2004</v>
      </c>
      <c r="N12860" t="s">
        <v>2252</v>
      </c>
      <c r="O12860" t="s">
        <v>2539</v>
      </c>
      <c r="P12860" s="64">
        <v>38175</v>
      </c>
      <c r="Q12860">
        <v>2</v>
      </c>
      <c r="R12860">
        <v>0</v>
      </c>
      <c r="S12860">
        <v>42</v>
      </c>
      <c r="T12860">
        <v>18</v>
      </c>
      <c r="U12860">
        <v>18</v>
      </c>
      <c r="V12860">
        <v>24</v>
      </c>
      <c r="W12860">
        <v>0</v>
      </c>
      <c r="X12860" t="s">
        <v>1845</v>
      </c>
      <c r="Y12860">
        <v>9.9700000000000006</v>
      </c>
      <c r="Z12860">
        <v>70</v>
      </c>
      <c r="AA12860">
        <v>15</v>
      </c>
      <c r="AD12860" t="s">
        <v>475</v>
      </c>
      <c r="AG12860" t="s">
        <v>31</v>
      </c>
      <c r="AN12860">
        <v>15</v>
      </c>
      <c r="AO12860">
        <v>25</v>
      </c>
      <c r="AP12860">
        <v>10</v>
      </c>
      <c r="AQ12860">
        <v>14</v>
      </c>
      <c r="AY12860" t="s">
        <v>31</v>
      </c>
      <c r="AZ12860" t="s">
        <v>31</v>
      </c>
    </row>
    <row r="12861" spans="1:52">
      <c r="A12861" t="s">
        <v>2941</v>
      </c>
      <c r="B12861" t="s">
        <v>71</v>
      </c>
      <c r="C12861" t="s">
        <v>174</v>
      </c>
      <c r="D12861" t="s">
        <v>2899</v>
      </c>
      <c r="E12861" t="s">
        <v>2900</v>
      </c>
      <c r="F12861" t="s">
        <v>2942</v>
      </c>
      <c r="G12861" t="s">
        <v>2770</v>
      </c>
      <c r="I12861">
        <v>59.665999999999997</v>
      </c>
      <c r="J12861">
        <v>10.792</v>
      </c>
      <c r="L12861" t="s">
        <v>2389</v>
      </c>
      <c r="M12861">
        <v>2004</v>
      </c>
      <c r="N12861" t="s">
        <v>2252</v>
      </c>
      <c r="O12861" t="s">
        <v>2539</v>
      </c>
      <c r="P12861" s="64">
        <v>38175</v>
      </c>
      <c r="Q12861">
        <v>2</v>
      </c>
      <c r="R12861">
        <v>0</v>
      </c>
      <c r="S12861">
        <v>42</v>
      </c>
      <c r="T12861">
        <v>18</v>
      </c>
      <c r="U12861">
        <v>18</v>
      </c>
      <c r="V12861">
        <v>24</v>
      </c>
      <c r="W12861">
        <v>0</v>
      </c>
      <c r="X12861" t="s">
        <v>1845</v>
      </c>
      <c r="Y12861">
        <v>11.46</v>
      </c>
      <c r="Z12861">
        <v>77</v>
      </c>
      <c r="AA12861">
        <v>15</v>
      </c>
      <c r="AD12861" t="s">
        <v>475</v>
      </c>
      <c r="AG12861" t="s">
        <v>31</v>
      </c>
      <c r="AN12861">
        <v>15</v>
      </c>
      <c r="AO12861">
        <v>25</v>
      </c>
      <c r="AP12861">
        <v>10</v>
      </c>
      <c r="AQ12861">
        <v>14</v>
      </c>
      <c r="AY12861" t="s">
        <v>31</v>
      </c>
      <c r="AZ12861" t="s">
        <v>31</v>
      </c>
    </row>
    <row r="12862" spans="1:52">
      <c r="A12862" t="s">
        <v>2941</v>
      </c>
      <c r="B12862" t="s">
        <v>71</v>
      </c>
      <c r="C12862" t="s">
        <v>174</v>
      </c>
      <c r="D12862" t="s">
        <v>2899</v>
      </c>
      <c r="E12862" t="s">
        <v>2900</v>
      </c>
      <c r="F12862" t="s">
        <v>2942</v>
      </c>
      <c r="G12862" t="s">
        <v>2770</v>
      </c>
      <c r="I12862">
        <v>59.665999999999997</v>
      </c>
      <c r="J12862">
        <v>10.792</v>
      </c>
      <c r="L12862" t="s">
        <v>2389</v>
      </c>
      <c r="M12862">
        <v>2004</v>
      </c>
      <c r="N12862" t="s">
        <v>2252</v>
      </c>
      <c r="O12862" t="s">
        <v>2539</v>
      </c>
      <c r="P12862" s="64">
        <v>38175</v>
      </c>
      <c r="Q12862">
        <v>2</v>
      </c>
      <c r="R12862">
        <v>0</v>
      </c>
      <c r="S12862">
        <v>42</v>
      </c>
      <c r="T12862">
        <v>18</v>
      </c>
      <c r="U12862">
        <v>18</v>
      </c>
      <c r="V12862">
        <v>24</v>
      </c>
      <c r="W12862">
        <v>0</v>
      </c>
      <c r="X12862" t="s">
        <v>1845</v>
      </c>
      <c r="Y12862">
        <v>12.36</v>
      </c>
      <c r="Z12862">
        <v>84</v>
      </c>
      <c r="AA12862">
        <v>15</v>
      </c>
      <c r="AD12862" t="s">
        <v>475</v>
      </c>
      <c r="AG12862" t="s">
        <v>31</v>
      </c>
      <c r="AN12862">
        <v>15</v>
      </c>
      <c r="AO12862">
        <v>25</v>
      </c>
      <c r="AP12862">
        <v>10</v>
      </c>
      <c r="AQ12862">
        <v>14</v>
      </c>
      <c r="AY12862" t="s">
        <v>31</v>
      </c>
      <c r="AZ12862" t="s">
        <v>31</v>
      </c>
    </row>
    <row r="12863" spans="1:52">
      <c r="A12863" t="s">
        <v>2941</v>
      </c>
      <c r="B12863" t="s">
        <v>71</v>
      </c>
      <c r="C12863" t="s">
        <v>174</v>
      </c>
      <c r="D12863" t="s">
        <v>2899</v>
      </c>
      <c r="E12863" t="s">
        <v>2900</v>
      </c>
      <c r="F12863" t="s">
        <v>2914</v>
      </c>
      <c r="G12863" t="s">
        <v>2770</v>
      </c>
      <c r="I12863">
        <v>59.665999999999997</v>
      </c>
      <c r="J12863">
        <v>10.792</v>
      </c>
      <c r="L12863" t="s">
        <v>2389</v>
      </c>
      <c r="M12863">
        <v>2004</v>
      </c>
      <c r="N12863" t="s">
        <v>2252</v>
      </c>
      <c r="O12863" t="s">
        <v>2539</v>
      </c>
      <c r="P12863" s="64">
        <v>38175</v>
      </c>
      <c r="Q12863">
        <v>2</v>
      </c>
      <c r="R12863">
        <v>0</v>
      </c>
      <c r="S12863">
        <v>0</v>
      </c>
      <c r="T12863">
        <v>18</v>
      </c>
      <c r="U12863">
        <v>18</v>
      </c>
      <c r="V12863">
        <v>10</v>
      </c>
      <c r="W12863">
        <v>14</v>
      </c>
      <c r="X12863" t="s">
        <v>1845</v>
      </c>
      <c r="Y12863">
        <v>8.4600000000000009</v>
      </c>
      <c r="Z12863">
        <v>0</v>
      </c>
      <c r="AA12863">
        <v>15</v>
      </c>
      <c r="AD12863" t="s">
        <v>475</v>
      </c>
      <c r="AG12863" t="s">
        <v>31</v>
      </c>
      <c r="AN12863">
        <v>15</v>
      </c>
      <c r="AO12863">
        <v>25</v>
      </c>
      <c r="AP12863">
        <v>10</v>
      </c>
      <c r="AQ12863">
        <v>14</v>
      </c>
      <c r="AY12863" t="s">
        <v>31</v>
      </c>
      <c r="AZ12863" t="s">
        <v>31</v>
      </c>
    </row>
    <row r="12864" spans="1:52">
      <c r="A12864" t="s">
        <v>2941</v>
      </c>
      <c r="B12864" t="s">
        <v>71</v>
      </c>
      <c r="C12864" t="s">
        <v>174</v>
      </c>
      <c r="D12864" t="s">
        <v>2899</v>
      </c>
      <c r="E12864" t="s">
        <v>2900</v>
      </c>
      <c r="F12864" t="s">
        <v>2914</v>
      </c>
      <c r="G12864" t="s">
        <v>2770</v>
      </c>
      <c r="I12864">
        <v>59.665999999999997</v>
      </c>
      <c r="J12864">
        <v>10.792</v>
      </c>
      <c r="L12864" t="s">
        <v>2389</v>
      </c>
      <c r="M12864">
        <v>2004</v>
      </c>
      <c r="N12864" t="s">
        <v>2252</v>
      </c>
      <c r="O12864" t="s">
        <v>2539</v>
      </c>
      <c r="P12864" s="64">
        <v>38175</v>
      </c>
      <c r="Q12864">
        <v>2</v>
      </c>
      <c r="R12864">
        <v>0</v>
      </c>
      <c r="S12864">
        <v>0</v>
      </c>
      <c r="T12864">
        <v>18</v>
      </c>
      <c r="U12864">
        <v>18</v>
      </c>
      <c r="V12864">
        <v>10</v>
      </c>
      <c r="W12864">
        <v>14</v>
      </c>
      <c r="X12864" t="s">
        <v>1845</v>
      </c>
      <c r="Y12864">
        <v>10.97</v>
      </c>
      <c r="Z12864">
        <v>14</v>
      </c>
      <c r="AA12864">
        <v>15</v>
      </c>
      <c r="AD12864" t="s">
        <v>475</v>
      </c>
      <c r="AG12864" t="s">
        <v>31</v>
      </c>
      <c r="AN12864">
        <v>15</v>
      </c>
      <c r="AO12864">
        <v>25</v>
      </c>
      <c r="AP12864">
        <v>10</v>
      </c>
      <c r="AQ12864">
        <v>14</v>
      </c>
      <c r="AY12864" t="s">
        <v>31</v>
      </c>
      <c r="AZ12864" t="s">
        <v>31</v>
      </c>
    </row>
    <row r="12865" spans="1:52">
      <c r="A12865" t="s">
        <v>2941</v>
      </c>
      <c r="B12865" t="s">
        <v>71</v>
      </c>
      <c r="C12865" t="s">
        <v>174</v>
      </c>
      <c r="D12865" t="s">
        <v>2899</v>
      </c>
      <c r="E12865" t="s">
        <v>2900</v>
      </c>
      <c r="F12865" t="s">
        <v>2914</v>
      </c>
      <c r="G12865" t="s">
        <v>2770</v>
      </c>
      <c r="I12865">
        <v>59.665999999999997</v>
      </c>
      <c r="J12865">
        <v>10.792</v>
      </c>
      <c r="L12865" t="s">
        <v>2389</v>
      </c>
      <c r="M12865">
        <v>2004</v>
      </c>
      <c r="N12865" t="s">
        <v>2252</v>
      </c>
      <c r="O12865" t="s">
        <v>2539</v>
      </c>
      <c r="P12865" s="64">
        <v>38175</v>
      </c>
      <c r="Q12865">
        <v>2</v>
      </c>
      <c r="R12865">
        <v>0</v>
      </c>
      <c r="S12865">
        <v>0</v>
      </c>
      <c r="T12865">
        <v>18</v>
      </c>
      <c r="U12865">
        <v>18</v>
      </c>
      <c r="V12865">
        <v>10</v>
      </c>
      <c r="W12865">
        <v>14</v>
      </c>
      <c r="X12865" t="s">
        <v>1845</v>
      </c>
      <c r="Y12865">
        <v>14.6</v>
      </c>
      <c r="Z12865">
        <v>21</v>
      </c>
      <c r="AA12865">
        <v>15</v>
      </c>
      <c r="AD12865" t="s">
        <v>475</v>
      </c>
      <c r="AG12865" t="s">
        <v>31</v>
      </c>
      <c r="AN12865">
        <v>15</v>
      </c>
      <c r="AO12865">
        <v>25</v>
      </c>
      <c r="AP12865">
        <v>10</v>
      </c>
      <c r="AQ12865">
        <v>14</v>
      </c>
      <c r="AY12865" t="s">
        <v>31</v>
      </c>
      <c r="AZ12865" t="s">
        <v>31</v>
      </c>
    </row>
    <row r="12866" spans="1:52">
      <c r="A12866" t="s">
        <v>2941</v>
      </c>
      <c r="B12866" t="s">
        <v>71</v>
      </c>
      <c r="C12866" t="s">
        <v>174</v>
      </c>
      <c r="D12866" t="s">
        <v>2899</v>
      </c>
      <c r="E12866" t="s">
        <v>2900</v>
      </c>
      <c r="F12866" t="s">
        <v>2914</v>
      </c>
      <c r="G12866" t="s">
        <v>2770</v>
      </c>
      <c r="I12866">
        <v>59.665999999999997</v>
      </c>
      <c r="J12866">
        <v>10.792</v>
      </c>
      <c r="L12866" t="s">
        <v>2389</v>
      </c>
      <c r="M12866">
        <v>2004</v>
      </c>
      <c r="N12866" t="s">
        <v>2252</v>
      </c>
      <c r="O12866" t="s">
        <v>2539</v>
      </c>
      <c r="P12866" s="64">
        <v>38175</v>
      </c>
      <c r="Q12866">
        <v>2</v>
      </c>
      <c r="R12866">
        <v>0</v>
      </c>
      <c r="S12866">
        <v>0</v>
      </c>
      <c r="T12866">
        <v>18</v>
      </c>
      <c r="U12866">
        <v>18</v>
      </c>
      <c r="V12866">
        <v>10</v>
      </c>
      <c r="W12866">
        <v>14</v>
      </c>
      <c r="X12866" t="s">
        <v>1845</v>
      </c>
      <c r="Y12866">
        <v>20.84</v>
      </c>
      <c r="Z12866">
        <v>28</v>
      </c>
      <c r="AA12866">
        <v>15</v>
      </c>
      <c r="AD12866" t="s">
        <v>475</v>
      </c>
      <c r="AG12866" t="s">
        <v>31</v>
      </c>
      <c r="AN12866">
        <v>15</v>
      </c>
      <c r="AO12866">
        <v>25</v>
      </c>
      <c r="AP12866">
        <v>10</v>
      </c>
      <c r="AQ12866">
        <v>14</v>
      </c>
      <c r="AY12866" t="s">
        <v>31</v>
      </c>
      <c r="AZ12866" t="s">
        <v>31</v>
      </c>
    </row>
    <row r="12867" spans="1:52">
      <c r="A12867" t="s">
        <v>2941</v>
      </c>
      <c r="B12867" t="s">
        <v>71</v>
      </c>
      <c r="C12867" t="s">
        <v>174</v>
      </c>
      <c r="D12867" t="s">
        <v>2899</v>
      </c>
      <c r="E12867" t="s">
        <v>2900</v>
      </c>
      <c r="F12867" t="s">
        <v>2914</v>
      </c>
      <c r="G12867" t="s">
        <v>2770</v>
      </c>
      <c r="I12867">
        <v>59.665999999999997</v>
      </c>
      <c r="J12867">
        <v>10.792</v>
      </c>
      <c r="L12867" t="s">
        <v>2389</v>
      </c>
      <c r="M12867">
        <v>2004</v>
      </c>
      <c r="N12867" t="s">
        <v>2252</v>
      </c>
      <c r="O12867" t="s">
        <v>2539</v>
      </c>
      <c r="P12867" s="64">
        <v>38175</v>
      </c>
      <c r="Q12867">
        <v>2</v>
      </c>
      <c r="R12867">
        <v>0</v>
      </c>
      <c r="S12867">
        <v>0</v>
      </c>
      <c r="T12867">
        <v>18</v>
      </c>
      <c r="U12867">
        <v>18</v>
      </c>
      <c r="V12867">
        <v>10</v>
      </c>
      <c r="W12867">
        <v>14</v>
      </c>
      <c r="X12867" t="s">
        <v>1845</v>
      </c>
      <c r="Y12867">
        <v>26.58</v>
      </c>
      <c r="Z12867">
        <v>35</v>
      </c>
      <c r="AA12867">
        <v>15</v>
      </c>
      <c r="AD12867" t="s">
        <v>475</v>
      </c>
      <c r="AG12867" t="s">
        <v>31</v>
      </c>
      <c r="AN12867">
        <v>15</v>
      </c>
      <c r="AO12867">
        <v>25</v>
      </c>
      <c r="AP12867">
        <v>10</v>
      </c>
      <c r="AQ12867">
        <v>14</v>
      </c>
      <c r="AY12867" t="s">
        <v>31</v>
      </c>
      <c r="AZ12867" t="s">
        <v>31</v>
      </c>
    </row>
    <row r="12868" spans="1:52">
      <c r="A12868" t="s">
        <v>2941</v>
      </c>
      <c r="B12868" t="s">
        <v>71</v>
      </c>
      <c r="C12868" t="s">
        <v>174</v>
      </c>
      <c r="D12868" t="s">
        <v>2899</v>
      </c>
      <c r="E12868" t="s">
        <v>2900</v>
      </c>
      <c r="F12868" t="s">
        <v>2914</v>
      </c>
      <c r="G12868" t="s">
        <v>2770</v>
      </c>
      <c r="I12868">
        <v>59.665999999999997</v>
      </c>
      <c r="J12868">
        <v>10.792</v>
      </c>
      <c r="L12868" t="s">
        <v>2389</v>
      </c>
      <c r="M12868">
        <v>2004</v>
      </c>
      <c r="N12868" t="s">
        <v>2252</v>
      </c>
      <c r="O12868" t="s">
        <v>2539</v>
      </c>
      <c r="P12868" s="64">
        <v>38175</v>
      </c>
      <c r="Q12868">
        <v>2</v>
      </c>
      <c r="R12868">
        <v>0</v>
      </c>
      <c r="S12868">
        <v>0</v>
      </c>
      <c r="T12868">
        <v>18</v>
      </c>
      <c r="U12868">
        <v>18</v>
      </c>
      <c r="V12868">
        <v>10</v>
      </c>
      <c r="W12868">
        <v>14</v>
      </c>
      <c r="X12868" t="s">
        <v>1845</v>
      </c>
      <c r="Y12868">
        <v>31.31</v>
      </c>
      <c r="Z12868">
        <v>42</v>
      </c>
      <c r="AA12868">
        <v>15</v>
      </c>
      <c r="AD12868" t="s">
        <v>475</v>
      </c>
      <c r="AG12868" t="s">
        <v>31</v>
      </c>
      <c r="AN12868">
        <v>15</v>
      </c>
      <c r="AO12868">
        <v>25</v>
      </c>
      <c r="AP12868">
        <v>10</v>
      </c>
      <c r="AQ12868">
        <v>14</v>
      </c>
      <c r="AY12868" t="s">
        <v>31</v>
      </c>
      <c r="AZ12868" t="s">
        <v>31</v>
      </c>
    </row>
    <row r="12869" spans="1:52">
      <c r="A12869" t="s">
        <v>2941</v>
      </c>
      <c r="B12869" t="s">
        <v>71</v>
      </c>
      <c r="C12869" t="s">
        <v>174</v>
      </c>
      <c r="D12869" t="s">
        <v>2899</v>
      </c>
      <c r="E12869" t="s">
        <v>2900</v>
      </c>
      <c r="F12869" t="s">
        <v>2914</v>
      </c>
      <c r="G12869" t="s">
        <v>2770</v>
      </c>
      <c r="I12869">
        <v>59.665999999999997</v>
      </c>
      <c r="J12869">
        <v>10.792</v>
      </c>
      <c r="L12869" t="s">
        <v>2389</v>
      </c>
      <c r="M12869">
        <v>2004</v>
      </c>
      <c r="N12869" t="s">
        <v>2252</v>
      </c>
      <c r="O12869" t="s">
        <v>2539</v>
      </c>
      <c r="P12869" s="64">
        <v>38175</v>
      </c>
      <c r="Q12869">
        <v>2</v>
      </c>
      <c r="R12869">
        <v>0</v>
      </c>
      <c r="S12869">
        <v>0</v>
      </c>
      <c r="T12869">
        <v>18</v>
      </c>
      <c r="U12869">
        <v>18</v>
      </c>
      <c r="V12869">
        <v>10</v>
      </c>
      <c r="W12869">
        <v>14</v>
      </c>
      <c r="X12869" t="s">
        <v>1845</v>
      </c>
      <c r="Y12869">
        <v>34.53</v>
      </c>
      <c r="Z12869">
        <v>49</v>
      </c>
      <c r="AA12869">
        <v>15</v>
      </c>
      <c r="AD12869" t="s">
        <v>475</v>
      </c>
      <c r="AG12869" t="s">
        <v>31</v>
      </c>
      <c r="AN12869">
        <v>15</v>
      </c>
      <c r="AO12869">
        <v>25</v>
      </c>
      <c r="AP12869">
        <v>10</v>
      </c>
      <c r="AQ12869">
        <v>14</v>
      </c>
      <c r="AY12869" t="s">
        <v>31</v>
      </c>
      <c r="AZ12869" t="s">
        <v>31</v>
      </c>
    </row>
    <row r="12870" spans="1:52">
      <c r="A12870" t="s">
        <v>2941</v>
      </c>
      <c r="B12870" t="s">
        <v>71</v>
      </c>
      <c r="C12870" t="s">
        <v>174</v>
      </c>
      <c r="D12870" t="s">
        <v>2899</v>
      </c>
      <c r="E12870" t="s">
        <v>2900</v>
      </c>
      <c r="F12870" t="s">
        <v>2914</v>
      </c>
      <c r="G12870" t="s">
        <v>2770</v>
      </c>
      <c r="I12870">
        <v>59.665999999999997</v>
      </c>
      <c r="J12870">
        <v>10.792</v>
      </c>
      <c r="L12870" t="s">
        <v>2389</v>
      </c>
      <c r="M12870">
        <v>2004</v>
      </c>
      <c r="N12870" t="s">
        <v>2252</v>
      </c>
      <c r="O12870" t="s">
        <v>2539</v>
      </c>
      <c r="P12870" s="64">
        <v>38175</v>
      </c>
      <c r="Q12870">
        <v>2</v>
      </c>
      <c r="R12870">
        <v>0</v>
      </c>
      <c r="S12870">
        <v>0</v>
      </c>
      <c r="T12870">
        <v>18</v>
      </c>
      <c r="U12870">
        <v>18</v>
      </c>
      <c r="V12870">
        <v>10</v>
      </c>
      <c r="W12870">
        <v>14</v>
      </c>
      <c r="X12870" t="s">
        <v>1845</v>
      </c>
      <c r="Y12870">
        <v>34.729999999999997</v>
      </c>
      <c r="Z12870">
        <v>56</v>
      </c>
      <c r="AA12870">
        <v>15</v>
      </c>
      <c r="AD12870" t="s">
        <v>475</v>
      </c>
      <c r="AG12870" t="s">
        <v>31</v>
      </c>
      <c r="AN12870">
        <v>15</v>
      </c>
      <c r="AO12870">
        <v>25</v>
      </c>
      <c r="AP12870">
        <v>10</v>
      </c>
      <c r="AQ12870">
        <v>14</v>
      </c>
      <c r="AY12870" t="s">
        <v>31</v>
      </c>
      <c r="AZ12870" t="s">
        <v>31</v>
      </c>
    </row>
    <row r="12871" spans="1:52">
      <c r="A12871" t="s">
        <v>2941</v>
      </c>
      <c r="B12871" t="s">
        <v>71</v>
      </c>
      <c r="C12871" t="s">
        <v>174</v>
      </c>
      <c r="D12871" t="s">
        <v>2899</v>
      </c>
      <c r="E12871" t="s">
        <v>2900</v>
      </c>
      <c r="F12871" t="s">
        <v>2914</v>
      </c>
      <c r="G12871" t="s">
        <v>2770</v>
      </c>
      <c r="I12871">
        <v>59.665999999999997</v>
      </c>
      <c r="J12871">
        <v>10.792</v>
      </c>
      <c r="L12871" t="s">
        <v>2389</v>
      </c>
      <c r="M12871">
        <v>2004</v>
      </c>
      <c r="N12871" t="s">
        <v>2252</v>
      </c>
      <c r="O12871" t="s">
        <v>2539</v>
      </c>
      <c r="P12871" s="64">
        <v>38175</v>
      </c>
      <c r="Q12871">
        <v>2</v>
      </c>
      <c r="R12871">
        <v>0</v>
      </c>
      <c r="S12871">
        <v>14</v>
      </c>
      <c r="T12871">
        <v>18</v>
      </c>
      <c r="U12871">
        <v>18</v>
      </c>
      <c r="V12871">
        <v>10</v>
      </c>
      <c r="W12871">
        <v>14</v>
      </c>
      <c r="X12871" t="s">
        <v>1845</v>
      </c>
      <c r="Y12871">
        <v>8.56</v>
      </c>
      <c r="Z12871">
        <v>0</v>
      </c>
      <c r="AA12871">
        <v>15</v>
      </c>
      <c r="AD12871" t="s">
        <v>475</v>
      </c>
      <c r="AG12871" t="s">
        <v>31</v>
      </c>
      <c r="AN12871">
        <v>15</v>
      </c>
      <c r="AO12871">
        <v>25</v>
      </c>
      <c r="AP12871">
        <v>10</v>
      </c>
      <c r="AQ12871">
        <v>14</v>
      </c>
      <c r="AY12871" t="s">
        <v>31</v>
      </c>
      <c r="AZ12871" t="s">
        <v>31</v>
      </c>
    </row>
    <row r="12872" spans="1:52">
      <c r="A12872" t="s">
        <v>2941</v>
      </c>
      <c r="B12872" t="s">
        <v>71</v>
      </c>
      <c r="C12872" t="s">
        <v>174</v>
      </c>
      <c r="D12872" t="s">
        <v>2899</v>
      </c>
      <c r="E12872" t="s">
        <v>2900</v>
      </c>
      <c r="F12872" t="s">
        <v>2914</v>
      </c>
      <c r="G12872" t="s">
        <v>2770</v>
      </c>
      <c r="I12872">
        <v>59.665999999999997</v>
      </c>
      <c r="J12872">
        <v>10.792</v>
      </c>
      <c r="L12872" t="s">
        <v>2389</v>
      </c>
      <c r="M12872">
        <v>2004</v>
      </c>
      <c r="N12872" t="s">
        <v>2252</v>
      </c>
      <c r="O12872" t="s">
        <v>2539</v>
      </c>
      <c r="P12872" s="64">
        <v>38175</v>
      </c>
      <c r="Q12872">
        <v>2</v>
      </c>
      <c r="R12872">
        <v>0</v>
      </c>
      <c r="S12872">
        <v>14</v>
      </c>
      <c r="T12872">
        <v>18</v>
      </c>
      <c r="U12872">
        <v>18</v>
      </c>
      <c r="V12872">
        <v>10</v>
      </c>
      <c r="W12872">
        <v>14</v>
      </c>
      <c r="X12872" t="s">
        <v>1845</v>
      </c>
      <c r="Y12872">
        <v>8.0500000000000007</v>
      </c>
      <c r="Z12872">
        <v>14</v>
      </c>
      <c r="AA12872">
        <v>15</v>
      </c>
      <c r="AD12872" t="s">
        <v>475</v>
      </c>
      <c r="AG12872" t="s">
        <v>31</v>
      </c>
      <c r="AN12872">
        <v>15</v>
      </c>
      <c r="AO12872">
        <v>25</v>
      </c>
      <c r="AP12872">
        <v>10</v>
      </c>
      <c r="AQ12872">
        <v>14</v>
      </c>
      <c r="AY12872" t="s">
        <v>31</v>
      </c>
      <c r="AZ12872" t="s">
        <v>31</v>
      </c>
    </row>
    <row r="12873" spans="1:52">
      <c r="A12873" t="s">
        <v>2941</v>
      </c>
      <c r="B12873" t="s">
        <v>71</v>
      </c>
      <c r="C12873" t="s">
        <v>174</v>
      </c>
      <c r="D12873" t="s">
        <v>2899</v>
      </c>
      <c r="E12873" t="s">
        <v>2900</v>
      </c>
      <c r="F12873" t="s">
        <v>2914</v>
      </c>
      <c r="G12873" t="s">
        <v>2770</v>
      </c>
      <c r="I12873">
        <v>59.665999999999997</v>
      </c>
      <c r="J12873">
        <v>10.792</v>
      </c>
      <c r="L12873" t="s">
        <v>2389</v>
      </c>
      <c r="M12873">
        <v>2004</v>
      </c>
      <c r="N12873" t="s">
        <v>2252</v>
      </c>
      <c r="O12873" t="s">
        <v>2539</v>
      </c>
      <c r="P12873" s="64">
        <v>38175</v>
      </c>
      <c r="Q12873">
        <v>2</v>
      </c>
      <c r="R12873">
        <v>0</v>
      </c>
      <c r="S12873">
        <v>14</v>
      </c>
      <c r="T12873">
        <v>18</v>
      </c>
      <c r="U12873">
        <v>18</v>
      </c>
      <c r="V12873">
        <v>10</v>
      </c>
      <c r="W12873">
        <v>14</v>
      </c>
      <c r="X12873" t="s">
        <v>1845</v>
      </c>
      <c r="Y12873">
        <v>9.36</v>
      </c>
      <c r="Z12873">
        <v>21</v>
      </c>
      <c r="AA12873">
        <v>15</v>
      </c>
      <c r="AD12873" t="s">
        <v>475</v>
      </c>
      <c r="AG12873" t="s">
        <v>31</v>
      </c>
      <c r="AN12873">
        <v>15</v>
      </c>
      <c r="AO12873">
        <v>25</v>
      </c>
      <c r="AP12873">
        <v>10</v>
      </c>
      <c r="AQ12873">
        <v>14</v>
      </c>
      <c r="AY12873" t="s">
        <v>31</v>
      </c>
      <c r="AZ12873" t="s">
        <v>31</v>
      </c>
    </row>
    <row r="12874" spans="1:52">
      <c r="A12874" t="s">
        <v>2941</v>
      </c>
      <c r="B12874" t="s">
        <v>71</v>
      </c>
      <c r="C12874" t="s">
        <v>174</v>
      </c>
      <c r="D12874" t="s">
        <v>2899</v>
      </c>
      <c r="E12874" t="s">
        <v>2900</v>
      </c>
      <c r="F12874" t="s">
        <v>2914</v>
      </c>
      <c r="G12874" t="s">
        <v>2770</v>
      </c>
      <c r="I12874">
        <v>59.665999999999997</v>
      </c>
      <c r="J12874">
        <v>10.792</v>
      </c>
      <c r="L12874" t="s">
        <v>2389</v>
      </c>
      <c r="M12874">
        <v>2004</v>
      </c>
      <c r="N12874" t="s">
        <v>2252</v>
      </c>
      <c r="O12874" t="s">
        <v>2539</v>
      </c>
      <c r="P12874" s="64">
        <v>38175</v>
      </c>
      <c r="Q12874">
        <v>2</v>
      </c>
      <c r="R12874">
        <v>0</v>
      </c>
      <c r="S12874">
        <v>14</v>
      </c>
      <c r="T12874">
        <v>18</v>
      </c>
      <c r="U12874">
        <v>18</v>
      </c>
      <c r="V12874">
        <v>10</v>
      </c>
      <c r="W12874">
        <v>14</v>
      </c>
      <c r="X12874" t="s">
        <v>1845</v>
      </c>
      <c r="Y12874">
        <v>11.28</v>
      </c>
      <c r="Z12874">
        <v>28</v>
      </c>
      <c r="AA12874">
        <v>15</v>
      </c>
      <c r="AD12874" t="s">
        <v>475</v>
      </c>
      <c r="AG12874" t="s">
        <v>31</v>
      </c>
      <c r="AN12874">
        <v>15</v>
      </c>
      <c r="AO12874">
        <v>25</v>
      </c>
      <c r="AP12874">
        <v>10</v>
      </c>
      <c r="AQ12874">
        <v>14</v>
      </c>
      <c r="AY12874" t="s">
        <v>31</v>
      </c>
      <c r="AZ12874" t="s">
        <v>31</v>
      </c>
    </row>
    <row r="12875" spans="1:52">
      <c r="A12875" t="s">
        <v>2941</v>
      </c>
      <c r="B12875" t="s">
        <v>71</v>
      </c>
      <c r="C12875" t="s">
        <v>174</v>
      </c>
      <c r="D12875" t="s">
        <v>2899</v>
      </c>
      <c r="E12875" t="s">
        <v>2900</v>
      </c>
      <c r="F12875" t="s">
        <v>2914</v>
      </c>
      <c r="G12875" t="s">
        <v>2770</v>
      </c>
      <c r="I12875">
        <v>59.665999999999997</v>
      </c>
      <c r="J12875">
        <v>10.792</v>
      </c>
      <c r="L12875" t="s">
        <v>2389</v>
      </c>
      <c r="M12875">
        <v>2004</v>
      </c>
      <c r="N12875" t="s">
        <v>2252</v>
      </c>
      <c r="O12875" t="s">
        <v>2539</v>
      </c>
      <c r="P12875" s="64">
        <v>38175</v>
      </c>
      <c r="Q12875">
        <v>2</v>
      </c>
      <c r="R12875">
        <v>0</v>
      </c>
      <c r="S12875">
        <v>14</v>
      </c>
      <c r="T12875">
        <v>18</v>
      </c>
      <c r="U12875">
        <v>18</v>
      </c>
      <c r="V12875">
        <v>10</v>
      </c>
      <c r="W12875">
        <v>14</v>
      </c>
      <c r="X12875" t="s">
        <v>1845</v>
      </c>
      <c r="Y12875">
        <v>14.09</v>
      </c>
      <c r="Z12875">
        <v>35</v>
      </c>
      <c r="AA12875">
        <v>15</v>
      </c>
      <c r="AD12875" t="s">
        <v>475</v>
      </c>
      <c r="AG12875" t="s">
        <v>31</v>
      </c>
      <c r="AN12875">
        <v>15</v>
      </c>
      <c r="AO12875">
        <v>25</v>
      </c>
      <c r="AP12875">
        <v>10</v>
      </c>
      <c r="AQ12875">
        <v>14</v>
      </c>
      <c r="AY12875" t="s">
        <v>31</v>
      </c>
      <c r="AZ12875" t="s">
        <v>31</v>
      </c>
    </row>
    <row r="12876" spans="1:52">
      <c r="A12876" t="s">
        <v>2941</v>
      </c>
      <c r="B12876" t="s">
        <v>71</v>
      </c>
      <c r="C12876" t="s">
        <v>174</v>
      </c>
      <c r="D12876" t="s">
        <v>2899</v>
      </c>
      <c r="E12876" t="s">
        <v>2900</v>
      </c>
      <c r="F12876" t="s">
        <v>2914</v>
      </c>
      <c r="G12876" t="s">
        <v>2770</v>
      </c>
      <c r="I12876">
        <v>59.665999999999997</v>
      </c>
      <c r="J12876">
        <v>10.792</v>
      </c>
      <c r="L12876" t="s">
        <v>2389</v>
      </c>
      <c r="M12876">
        <v>2004</v>
      </c>
      <c r="N12876" t="s">
        <v>2252</v>
      </c>
      <c r="O12876" t="s">
        <v>2539</v>
      </c>
      <c r="P12876" s="64">
        <v>38175</v>
      </c>
      <c r="Q12876">
        <v>2</v>
      </c>
      <c r="R12876">
        <v>0</v>
      </c>
      <c r="S12876">
        <v>14</v>
      </c>
      <c r="T12876">
        <v>18</v>
      </c>
      <c r="U12876">
        <v>18</v>
      </c>
      <c r="V12876">
        <v>10</v>
      </c>
      <c r="W12876">
        <v>14</v>
      </c>
      <c r="X12876" t="s">
        <v>1845</v>
      </c>
      <c r="Y12876">
        <v>20.13</v>
      </c>
      <c r="Z12876">
        <v>42</v>
      </c>
      <c r="AA12876">
        <v>15</v>
      </c>
      <c r="AD12876" t="s">
        <v>475</v>
      </c>
      <c r="AG12876" t="s">
        <v>31</v>
      </c>
      <c r="AN12876">
        <v>15</v>
      </c>
      <c r="AO12876">
        <v>25</v>
      </c>
      <c r="AP12876">
        <v>10</v>
      </c>
      <c r="AQ12876">
        <v>14</v>
      </c>
      <c r="AY12876" t="s">
        <v>31</v>
      </c>
      <c r="AZ12876" t="s">
        <v>31</v>
      </c>
    </row>
    <row r="12877" spans="1:52">
      <c r="A12877" t="s">
        <v>2941</v>
      </c>
      <c r="B12877" t="s">
        <v>71</v>
      </c>
      <c r="C12877" t="s">
        <v>174</v>
      </c>
      <c r="D12877" t="s">
        <v>2899</v>
      </c>
      <c r="E12877" t="s">
        <v>2900</v>
      </c>
      <c r="F12877" t="s">
        <v>2914</v>
      </c>
      <c r="G12877" t="s">
        <v>2770</v>
      </c>
      <c r="I12877">
        <v>59.665999999999997</v>
      </c>
      <c r="J12877">
        <v>10.792</v>
      </c>
      <c r="L12877" t="s">
        <v>2389</v>
      </c>
      <c r="M12877">
        <v>2004</v>
      </c>
      <c r="N12877" t="s">
        <v>2252</v>
      </c>
      <c r="O12877" t="s">
        <v>2539</v>
      </c>
      <c r="P12877" s="64">
        <v>38175</v>
      </c>
      <c r="Q12877">
        <v>2</v>
      </c>
      <c r="R12877">
        <v>0</v>
      </c>
      <c r="S12877">
        <v>14</v>
      </c>
      <c r="T12877">
        <v>18</v>
      </c>
      <c r="U12877">
        <v>18</v>
      </c>
      <c r="V12877">
        <v>10</v>
      </c>
      <c r="W12877">
        <v>14</v>
      </c>
      <c r="X12877" t="s">
        <v>1845</v>
      </c>
      <c r="Y12877">
        <v>25.27</v>
      </c>
      <c r="Z12877">
        <v>49</v>
      </c>
      <c r="AA12877">
        <v>15</v>
      </c>
      <c r="AD12877" t="s">
        <v>475</v>
      </c>
      <c r="AG12877" t="s">
        <v>31</v>
      </c>
      <c r="AN12877">
        <v>15</v>
      </c>
      <c r="AO12877">
        <v>25</v>
      </c>
      <c r="AP12877">
        <v>10</v>
      </c>
      <c r="AQ12877">
        <v>14</v>
      </c>
      <c r="AY12877" t="s">
        <v>31</v>
      </c>
      <c r="AZ12877" t="s">
        <v>31</v>
      </c>
    </row>
    <row r="12878" spans="1:52">
      <c r="A12878" t="s">
        <v>2941</v>
      </c>
      <c r="B12878" t="s">
        <v>71</v>
      </c>
      <c r="C12878" t="s">
        <v>174</v>
      </c>
      <c r="D12878" t="s">
        <v>2899</v>
      </c>
      <c r="E12878" t="s">
        <v>2900</v>
      </c>
      <c r="F12878" t="s">
        <v>2914</v>
      </c>
      <c r="G12878" t="s">
        <v>2770</v>
      </c>
      <c r="I12878">
        <v>59.665999999999997</v>
      </c>
      <c r="J12878">
        <v>10.792</v>
      </c>
      <c r="L12878" t="s">
        <v>2389</v>
      </c>
      <c r="M12878">
        <v>2004</v>
      </c>
      <c r="N12878" t="s">
        <v>2252</v>
      </c>
      <c r="O12878" t="s">
        <v>2539</v>
      </c>
      <c r="P12878" s="64">
        <v>38175</v>
      </c>
      <c r="Q12878">
        <v>2</v>
      </c>
      <c r="R12878">
        <v>0</v>
      </c>
      <c r="S12878">
        <v>14</v>
      </c>
      <c r="T12878">
        <v>18</v>
      </c>
      <c r="U12878">
        <v>18</v>
      </c>
      <c r="V12878">
        <v>10</v>
      </c>
      <c r="W12878">
        <v>14</v>
      </c>
      <c r="X12878" t="s">
        <v>1845</v>
      </c>
      <c r="Y12878">
        <v>29.3</v>
      </c>
      <c r="Z12878">
        <v>56</v>
      </c>
      <c r="AA12878">
        <v>15</v>
      </c>
      <c r="AD12878" t="s">
        <v>475</v>
      </c>
      <c r="AG12878" t="s">
        <v>31</v>
      </c>
      <c r="AN12878">
        <v>15</v>
      </c>
      <c r="AO12878">
        <v>25</v>
      </c>
      <c r="AP12878">
        <v>10</v>
      </c>
      <c r="AQ12878">
        <v>14</v>
      </c>
      <c r="AY12878" t="s">
        <v>31</v>
      </c>
      <c r="AZ12878" t="s">
        <v>31</v>
      </c>
    </row>
    <row r="12879" spans="1:52">
      <c r="A12879" t="s">
        <v>2941</v>
      </c>
      <c r="B12879" t="s">
        <v>71</v>
      </c>
      <c r="C12879" t="s">
        <v>174</v>
      </c>
      <c r="D12879" t="s">
        <v>2899</v>
      </c>
      <c r="E12879" t="s">
        <v>2900</v>
      </c>
      <c r="F12879" t="s">
        <v>2914</v>
      </c>
      <c r="G12879" t="s">
        <v>2770</v>
      </c>
      <c r="I12879">
        <v>59.665999999999997</v>
      </c>
      <c r="J12879">
        <v>10.792</v>
      </c>
      <c r="L12879" t="s">
        <v>2389</v>
      </c>
      <c r="M12879">
        <v>2004</v>
      </c>
      <c r="N12879" t="s">
        <v>2252</v>
      </c>
      <c r="O12879" t="s">
        <v>2539</v>
      </c>
      <c r="P12879" s="64">
        <v>38175</v>
      </c>
      <c r="Q12879">
        <v>2</v>
      </c>
      <c r="R12879">
        <v>0</v>
      </c>
      <c r="S12879">
        <v>14</v>
      </c>
      <c r="T12879">
        <v>18</v>
      </c>
      <c r="U12879">
        <v>18</v>
      </c>
      <c r="V12879">
        <v>10</v>
      </c>
      <c r="W12879">
        <v>14</v>
      </c>
      <c r="X12879" t="s">
        <v>1845</v>
      </c>
      <c r="Y12879">
        <v>30.4</v>
      </c>
      <c r="Z12879">
        <v>63</v>
      </c>
      <c r="AA12879">
        <v>15</v>
      </c>
      <c r="AD12879" t="s">
        <v>475</v>
      </c>
      <c r="AG12879" t="s">
        <v>31</v>
      </c>
      <c r="AN12879">
        <v>15</v>
      </c>
      <c r="AO12879">
        <v>25</v>
      </c>
      <c r="AP12879">
        <v>10</v>
      </c>
      <c r="AQ12879">
        <v>14</v>
      </c>
      <c r="AY12879" t="s">
        <v>31</v>
      </c>
      <c r="AZ12879" t="s">
        <v>31</v>
      </c>
    </row>
    <row r="12880" spans="1:52">
      <c r="A12880" t="s">
        <v>2941</v>
      </c>
      <c r="B12880" t="s">
        <v>71</v>
      </c>
      <c r="C12880" t="s">
        <v>174</v>
      </c>
      <c r="D12880" t="s">
        <v>2899</v>
      </c>
      <c r="E12880" t="s">
        <v>2900</v>
      </c>
      <c r="F12880" t="s">
        <v>2914</v>
      </c>
      <c r="G12880" t="s">
        <v>2770</v>
      </c>
      <c r="I12880">
        <v>59.665999999999997</v>
      </c>
      <c r="J12880">
        <v>10.792</v>
      </c>
      <c r="L12880" t="s">
        <v>2389</v>
      </c>
      <c r="M12880">
        <v>2004</v>
      </c>
      <c r="N12880" t="s">
        <v>2252</v>
      </c>
      <c r="O12880" t="s">
        <v>2539</v>
      </c>
      <c r="P12880" s="64">
        <v>38175</v>
      </c>
      <c r="Q12880">
        <v>2</v>
      </c>
      <c r="R12880">
        <v>0</v>
      </c>
      <c r="S12880">
        <v>28</v>
      </c>
      <c r="T12880">
        <v>18</v>
      </c>
      <c r="U12880">
        <v>18</v>
      </c>
      <c r="V12880">
        <v>10</v>
      </c>
      <c r="W12880">
        <v>14</v>
      </c>
      <c r="X12880" t="s">
        <v>1845</v>
      </c>
      <c r="Y12880">
        <v>8.36</v>
      </c>
      <c r="Z12880">
        <v>0</v>
      </c>
      <c r="AA12880">
        <v>15</v>
      </c>
      <c r="AD12880" t="s">
        <v>475</v>
      </c>
      <c r="AG12880" t="s">
        <v>31</v>
      </c>
      <c r="AN12880">
        <v>15</v>
      </c>
      <c r="AO12880">
        <v>25</v>
      </c>
      <c r="AP12880">
        <v>10</v>
      </c>
      <c r="AQ12880">
        <v>14</v>
      </c>
      <c r="AY12880" t="s">
        <v>31</v>
      </c>
      <c r="AZ12880" t="s">
        <v>31</v>
      </c>
    </row>
    <row r="12881" spans="1:52">
      <c r="A12881" t="s">
        <v>2941</v>
      </c>
      <c r="B12881" t="s">
        <v>71</v>
      </c>
      <c r="C12881" t="s">
        <v>174</v>
      </c>
      <c r="D12881" t="s">
        <v>2899</v>
      </c>
      <c r="E12881" t="s">
        <v>2900</v>
      </c>
      <c r="F12881" t="s">
        <v>2914</v>
      </c>
      <c r="G12881" t="s">
        <v>2770</v>
      </c>
      <c r="I12881">
        <v>59.665999999999997</v>
      </c>
      <c r="J12881">
        <v>10.792</v>
      </c>
      <c r="L12881" t="s">
        <v>2389</v>
      </c>
      <c r="M12881">
        <v>2004</v>
      </c>
      <c r="N12881" t="s">
        <v>2252</v>
      </c>
      <c r="O12881" t="s">
        <v>2539</v>
      </c>
      <c r="P12881" s="64">
        <v>38175</v>
      </c>
      <c r="Q12881">
        <v>2</v>
      </c>
      <c r="R12881">
        <v>0</v>
      </c>
      <c r="S12881">
        <v>28</v>
      </c>
      <c r="T12881">
        <v>18</v>
      </c>
      <c r="U12881">
        <v>18</v>
      </c>
      <c r="V12881">
        <v>10</v>
      </c>
      <c r="W12881">
        <v>14</v>
      </c>
      <c r="X12881" t="s">
        <v>1845</v>
      </c>
      <c r="Y12881">
        <v>7.15</v>
      </c>
      <c r="Z12881">
        <v>28</v>
      </c>
      <c r="AA12881">
        <v>15</v>
      </c>
      <c r="AD12881" t="s">
        <v>475</v>
      </c>
      <c r="AG12881" t="s">
        <v>31</v>
      </c>
      <c r="AN12881">
        <v>15</v>
      </c>
      <c r="AO12881">
        <v>25</v>
      </c>
      <c r="AP12881">
        <v>10</v>
      </c>
      <c r="AQ12881">
        <v>14</v>
      </c>
      <c r="AY12881" t="s">
        <v>31</v>
      </c>
      <c r="AZ12881" t="s">
        <v>31</v>
      </c>
    </row>
    <row r="12882" spans="1:52">
      <c r="A12882" t="s">
        <v>2941</v>
      </c>
      <c r="B12882" t="s">
        <v>71</v>
      </c>
      <c r="C12882" t="s">
        <v>174</v>
      </c>
      <c r="D12882" t="s">
        <v>2899</v>
      </c>
      <c r="E12882" t="s">
        <v>2900</v>
      </c>
      <c r="F12882" t="s">
        <v>2914</v>
      </c>
      <c r="G12882" t="s">
        <v>2770</v>
      </c>
      <c r="I12882">
        <v>59.665999999999997</v>
      </c>
      <c r="J12882">
        <v>10.792</v>
      </c>
      <c r="L12882" t="s">
        <v>2389</v>
      </c>
      <c r="M12882">
        <v>2004</v>
      </c>
      <c r="N12882" t="s">
        <v>2252</v>
      </c>
      <c r="O12882" t="s">
        <v>2539</v>
      </c>
      <c r="P12882" s="64">
        <v>38175</v>
      </c>
      <c r="Q12882">
        <v>2</v>
      </c>
      <c r="R12882">
        <v>0</v>
      </c>
      <c r="S12882">
        <v>28</v>
      </c>
      <c r="T12882">
        <v>18</v>
      </c>
      <c r="U12882">
        <v>18</v>
      </c>
      <c r="V12882">
        <v>10</v>
      </c>
      <c r="W12882">
        <v>14</v>
      </c>
      <c r="X12882" t="s">
        <v>1845</v>
      </c>
      <c r="Y12882">
        <v>9.9700000000000006</v>
      </c>
      <c r="Z12882">
        <v>35</v>
      </c>
      <c r="AA12882">
        <v>15</v>
      </c>
      <c r="AD12882" t="s">
        <v>475</v>
      </c>
      <c r="AG12882" t="s">
        <v>31</v>
      </c>
      <c r="AN12882">
        <v>15</v>
      </c>
      <c r="AO12882">
        <v>25</v>
      </c>
      <c r="AP12882">
        <v>10</v>
      </c>
      <c r="AQ12882">
        <v>14</v>
      </c>
      <c r="AY12882" t="s">
        <v>31</v>
      </c>
      <c r="AZ12882" t="s">
        <v>31</v>
      </c>
    </row>
    <row r="12883" spans="1:52">
      <c r="A12883" t="s">
        <v>2941</v>
      </c>
      <c r="B12883" t="s">
        <v>71</v>
      </c>
      <c r="C12883" t="s">
        <v>174</v>
      </c>
      <c r="D12883" t="s">
        <v>2899</v>
      </c>
      <c r="E12883" t="s">
        <v>2900</v>
      </c>
      <c r="F12883" t="s">
        <v>2914</v>
      </c>
      <c r="G12883" t="s">
        <v>2770</v>
      </c>
      <c r="I12883">
        <v>59.665999999999997</v>
      </c>
      <c r="J12883">
        <v>10.792</v>
      </c>
      <c r="L12883" t="s">
        <v>2389</v>
      </c>
      <c r="M12883">
        <v>2004</v>
      </c>
      <c r="N12883" t="s">
        <v>2252</v>
      </c>
      <c r="O12883" t="s">
        <v>2539</v>
      </c>
      <c r="P12883" s="64">
        <v>38175</v>
      </c>
      <c r="Q12883">
        <v>2</v>
      </c>
      <c r="R12883">
        <v>0</v>
      </c>
      <c r="S12883">
        <v>28</v>
      </c>
      <c r="T12883">
        <v>18</v>
      </c>
      <c r="U12883">
        <v>18</v>
      </c>
      <c r="V12883">
        <v>10</v>
      </c>
      <c r="W12883">
        <v>14</v>
      </c>
      <c r="X12883" t="s">
        <v>1845</v>
      </c>
      <c r="Y12883">
        <v>12.28</v>
      </c>
      <c r="Z12883">
        <v>42</v>
      </c>
      <c r="AA12883">
        <v>15</v>
      </c>
      <c r="AD12883" t="s">
        <v>475</v>
      </c>
      <c r="AG12883" t="s">
        <v>31</v>
      </c>
      <c r="AN12883">
        <v>15</v>
      </c>
      <c r="AO12883">
        <v>25</v>
      </c>
      <c r="AP12883">
        <v>10</v>
      </c>
      <c r="AQ12883">
        <v>14</v>
      </c>
      <c r="AY12883" t="s">
        <v>31</v>
      </c>
      <c r="AZ12883" t="s">
        <v>31</v>
      </c>
    </row>
    <row r="12884" spans="1:52">
      <c r="A12884" t="s">
        <v>2941</v>
      </c>
      <c r="B12884" t="s">
        <v>71</v>
      </c>
      <c r="C12884" t="s">
        <v>174</v>
      </c>
      <c r="D12884" t="s">
        <v>2899</v>
      </c>
      <c r="E12884" t="s">
        <v>2900</v>
      </c>
      <c r="F12884" t="s">
        <v>2914</v>
      </c>
      <c r="G12884" t="s">
        <v>2770</v>
      </c>
      <c r="I12884">
        <v>59.665999999999997</v>
      </c>
      <c r="J12884">
        <v>10.792</v>
      </c>
      <c r="L12884" t="s">
        <v>2389</v>
      </c>
      <c r="M12884">
        <v>2004</v>
      </c>
      <c r="N12884" t="s">
        <v>2252</v>
      </c>
      <c r="O12884" t="s">
        <v>2539</v>
      </c>
      <c r="P12884" s="64">
        <v>38175</v>
      </c>
      <c r="Q12884">
        <v>2</v>
      </c>
      <c r="R12884">
        <v>0</v>
      </c>
      <c r="S12884">
        <v>28</v>
      </c>
      <c r="T12884">
        <v>18</v>
      </c>
      <c r="U12884">
        <v>18</v>
      </c>
      <c r="V12884">
        <v>10</v>
      </c>
      <c r="W12884">
        <v>14</v>
      </c>
      <c r="X12884" t="s">
        <v>1845</v>
      </c>
      <c r="Y12884">
        <v>14.8</v>
      </c>
      <c r="Z12884">
        <v>49</v>
      </c>
      <c r="AA12884">
        <v>15</v>
      </c>
      <c r="AD12884" t="s">
        <v>475</v>
      </c>
      <c r="AG12884" t="s">
        <v>31</v>
      </c>
      <c r="AN12884">
        <v>15</v>
      </c>
      <c r="AO12884">
        <v>25</v>
      </c>
      <c r="AP12884">
        <v>10</v>
      </c>
      <c r="AQ12884">
        <v>14</v>
      </c>
      <c r="AY12884" t="s">
        <v>31</v>
      </c>
      <c r="AZ12884" t="s">
        <v>31</v>
      </c>
    </row>
    <row r="12885" spans="1:52">
      <c r="A12885" t="s">
        <v>2941</v>
      </c>
      <c r="B12885" t="s">
        <v>71</v>
      </c>
      <c r="C12885" t="s">
        <v>174</v>
      </c>
      <c r="D12885" t="s">
        <v>2899</v>
      </c>
      <c r="E12885" t="s">
        <v>2900</v>
      </c>
      <c r="F12885" t="s">
        <v>2914</v>
      </c>
      <c r="G12885" t="s">
        <v>2770</v>
      </c>
      <c r="I12885">
        <v>59.665999999999997</v>
      </c>
      <c r="J12885">
        <v>10.792</v>
      </c>
      <c r="L12885" t="s">
        <v>2389</v>
      </c>
      <c r="M12885">
        <v>2004</v>
      </c>
      <c r="N12885" t="s">
        <v>2252</v>
      </c>
      <c r="O12885" t="s">
        <v>2539</v>
      </c>
      <c r="P12885" s="64">
        <v>38175</v>
      </c>
      <c r="Q12885">
        <v>2</v>
      </c>
      <c r="R12885">
        <v>0</v>
      </c>
      <c r="S12885">
        <v>28</v>
      </c>
      <c r="T12885">
        <v>18</v>
      </c>
      <c r="U12885">
        <v>18</v>
      </c>
      <c r="V12885">
        <v>10</v>
      </c>
      <c r="W12885">
        <v>14</v>
      </c>
      <c r="X12885" t="s">
        <v>1845</v>
      </c>
      <c r="Y12885">
        <v>19.73</v>
      </c>
      <c r="Z12885">
        <v>56</v>
      </c>
      <c r="AA12885">
        <v>15</v>
      </c>
      <c r="AD12885" t="s">
        <v>475</v>
      </c>
      <c r="AG12885" t="s">
        <v>31</v>
      </c>
      <c r="AN12885">
        <v>15</v>
      </c>
      <c r="AO12885">
        <v>25</v>
      </c>
      <c r="AP12885">
        <v>10</v>
      </c>
      <c r="AQ12885">
        <v>14</v>
      </c>
      <c r="AY12885" t="s">
        <v>31</v>
      </c>
      <c r="AZ12885" t="s">
        <v>31</v>
      </c>
    </row>
    <row r="12886" spans="1:52">
      <c r="A12886" t="s">
        <v>2941</v>
      </c>
      <c r="B12886" t="s">
        <v>71</v>
      </c>
      <c r="C12886" t="s">
        <v>174</v>
      </c>
      <c r="D12886" t="s">
        <v>2899</v>
      </c>
      <c r="E12886" t="s">
        <v>2900</v>
      </c>
      <c r="F12886" t="s">
        <v>2914</v>
      </c>
      <c r="G12886" t="s">
        <v>2770</v>
      </c>
      <c r="I12886">
        <v>59.665999999999997</v>
      </c>
      <c r="J12886">
        <v>10.792</v>
      </c>
      <c r="L12886" t="s">
        <v>2389</v>
      </c>
      <c r="M12886">
        <v>2004</v>
      </c>
      <c r="N12886" t="s">
        <v>2252</v>
      </c>
      <c r="O12886" t="s">
        <v>2539</v>
      </c>
      <c r="P12886" s="64">
        <v>38175</v>
      </c>
      <c r="Q12886">
        <v>2</v>
      </c>
      <c r="R12886">
        <v>0</v>
      </c>
      <c r="S12886">
        <v>28</v>
      </c>
      <c r="T12886">
        <v>18</v>
      </c>
      <c r="U12886">
        <v>18</v>
      </c>
      <c r="V12886">
        <v>10</v>
      </c>
      <c r="W12886">
        <v>14</v>
      </c>
      <c r="X12886" t="s">
        <v>1845</v>
      </c>
      <c r="Y12886">
        <v>25.67</v>
      </c>
      <c r="Z12886">
        <v>63</v>
      </c>
      <c r="AA12886">
        <v>15</v>
      </c>
      <c r="AD12886" t="s">
        <v>475</v>
      </c>
      <c r="AG12886" t="s">
        <v>31</v>
      </c>
      <c r="AN12886">
        <v>15</v>
      </c>
      <c r="AO12886">
        <v>25</v>
      </c>
      <c r="AP12886">
        <v>10</v>
      </c>
      <c r="AQ12886">
        <v>14</v>
      </c>
      <c r="AY12886" t="s">
        <v>31</v>
      </c>
      <c r="AZ12886" t="s">
        <v>31</v>
      </c>
    </row>
    <row r="12887" spans="1:52">
      <c r="A12887" t="s">
        <v>2941</v>
      </c>
      <c r="B12887" t="s">
        <v>71</v>
      </c>
      <c r="C12887" t="s">
        <v>174</v>
      </c>
      <c r="D12887" t="s">
        <v>2899</v>
      </c>
      <c r="E12887" t="s">
        <v>2900</v>
      </c>
      <c r="F12887" t="s">
        <v>2914</v>
      </c>
      <c r="G12887" t="s">
        <v>2770</v>
      </c>
      <c r="I12887">
        <v>59.665999999999997</v>
      </c>
      <c r="J12887">
        <v>10.792</v>
      </c>
      <c r="L12887" t="s">
        <v>2389</v>
      </c>
      <c r="M12887">
        <v>2004</v>
      </c>
      <c r="N12887" t="s">
        <v>2252</v>
      </c>
      <c r="O12887" t="s">
        <v>2539</v>
      </c>
      <c r="P12887" s="64">
        <v>38175</v>
      </c>
      <c r="Q12887">
        <v>2</v>
      </c>
      <c r="R12887">
        <v>0</v>
      </c>
      <c r="S12887">
        <v>28</v>
      </c>
      <c r="T12887">
        <v>18</v>
      </c>
      <c r="U12887">
        <v>18</v>
      </c>
      <c r="V12887">
        <v>10</v>
      </c>
      <c r="W12887">
        <v>14</v>
      </c>
      <c r="X12887" t="s">
        <v>1845</v>
      </c>
      <c r="Y12887">
        <v>28.69</v>
      </c>
      <c r="Z12887">
        <v>70</v>
      </c>
      <c r="AA12887">
        <v>15</v>
      </c>
      <c r="AD12887" t="s">
        <v>475</v>
      </c>
      <c r="AG12887" t="s">
        <v>31</v>
      </c>
      <c r="AN12887">
        <v>15</v>
      </c>
      <c r="AO12887">
        <v>25</v>
      </c>
      <c r="AP12887">
        <v>10</v>
      </c>
      <c r="AQ12887">
        <v>14</v>
      </c>
      <c r="AY12887" t="s">
        <v>31</v>
      </c>
      <c r="AZ12887" t="s">
        <v>31</v>
      </c>
    </row>
    <row r="12888" spans="1:52">
      <c r="A12888" t="s">
        <v>2941</v>
      </c>
      <c r="B12888" t="s">
        <v>71</v>
      </c>
      <c r="C12888" t="s">
        <v>174</v>
      </c>
      <c r="D12888" t="s">
        <v>2899</v>
      </c>
      <c r="E12888" t="s">
        <v>2900</v>
      </c>
      <c r="F12888" t="s">
        <v>2914</v>
      </c>
      <c r="G12888" t="s">
        <v>2770</v>
      </c>
      <c r="I12888">
        <v>59.665999999999997</v>
      </c>
      <c r="J12888">
        <v>10.792</v>
      </c>
      <c r="L12888" t="s">
        <v>2389</v>
      </c>
      <c r="M12888">
        <v>2004</v>
      </c>
      <c r="N12888" t="s">
        <v>2252</v>
      </c>
      <c r="O12888" t="s">
        <v>2539</v>
      </c>
      <c r="P12888" s="64">
        <v>38175</v>
      </c>
      <c r="Q12888">
        <v>2</v>
      </c>
      <c r="R12888">
        <v>0</v>
      </c>
      <c r="S12888">
        <v>28</v>
      </c>
      <c r="T12888">
        <v>18</v>
      </c>
      <c r="U12888">
        <v>18</v>
      </c>
      <c r="V12888">
        <v>10</v>
      </c>
      <c r="W12888">
        <v>14</v>
      </c>
      <c r="X12888" t="s">
        <v>1845</v>
      </c>
      <c r="Y12888">
        <v>29.09</v>
      </c>
      <c r="Z12888">
        <v>77</v>
      </c>
      <c r="AA12888">
        <v>15</v>
      </c>
      <c r="AD12888" t="s">
        <v>475</v>
      </c>
      <c r="AG12888" t="s">
        <v>31</v>
      </c>
      <c r="AN12888">
        <v>15</v>
      </c>
      <c r="AO12888">
        <v>25</v>
      </c>
      <c r="AP12888">
        <v>10</v>
      </c>
      <c r="AQ12888">
        <v>14</v>
      </c>
      <c r="AY12888" t="s">
        <v>31</v>
      </c>
      <c r="AZ12888" t="s">
        <v>31</v>
      </c>
    </row>
    <row r="12889" spans="1:52">
      <c r="A12889" t="s">
        <v>2941</v>
      </c>
      <c r="B12889" t="s">
        <v>71</v>
      </c>
      <c r="C12889" t="s">
        <v>174</v>
      </c>
      <c r="D12889" t="s">
        <v>2899</v>
      </c>
      <c r="E12889" t="s">
        <v>2900</v>
      </c>
      <c r="F12889" t="s">
        <v>2914</v>
      </c>
      <c r="G12889" t="s">
        <v>2770</v>
      </c>
      <c r="I12889">
        <v>59.665999999999997</v>
      </c>
      <c r="J12889">
        <v>10.792</v>
      </c>
      <c r="L12889" t="s">
        <v>2389</v>
      </c>
      <c r="M12889">
        <v>2004</v>
      </c>
      <c r="N12889" t="s">
        <v>2252</v>
      </c>
      <c r="O12889" t="s">
        <v>2539</v>
      </c>
      <c r="P12889" s="64">
        <v>38175</v>
      </c>
      <c r="Q12889">
        <v>2</v>
      </c>
      <c r="R12889">
        <v>0</v>
      </c>
      <c r="S12889">
        <v>42</v>
      </c>
      <c r="T12889">
        <v>18</v>
      </c>
      <c r="U12889">
        <v>18</v>
      </c>
      <c r="V12889">
        <v>10</v>
      </c>
      <c r="W12889">
        <v>14</v>
      </c>
      <c r="X12889" t="s">
        <v>1845</v>
      </c>
      <c r="Y12889">
        <v>8.4600000000000009</v>
      </c>
      <c r="Z12889">
        <v>0</v>
      </c>
      <c r="AA12889">
        <v>15</v>
      </c>
      <c r="AD12889" t="s">
        <v>475</v>
      </c>
      <c r="AG12889" t="s">
        <v>31</v>
      </c>
      <c r="AN12889">
        <v>15</v>
      </c>
      <c r="AO12889">
        <v>25</v>
      </c>
      <c r="AP12889">
        <v>10</v>
      </c>
      <c r="AQ12889">
        <v>14</v>
      </c>
      <c r="AY12889" t="s">
        <v>31</v>
      </c>
      <c r="AZ12889" t="s">
        <v>31</v>
      </c>
    </row>
    <row r="12890" spans="1:52">
      <c r="A12890" t="s">
        <v>2941</v>
      </c>
      <c r="B12890" t="s">
        <v>71</v>
      </c>
      <c r="C12890" t="s">
        <v>174</v>
      </c>
      <c r="D12890" t="s">
        <v>2899</v>
      </c>
      <c r="E12890" t="s">
        <v>2900</v>
      </c>
      <c r="F12890" t="s">
        <v>2914</v>
      </c>
      <c r="G12890" t="s">
        <v>2770</v>
      </c>
      <c r="I12890">
        <v>59.665999999999997</v>
      </c>
      <c r="J12890">
        <v>10.792</v>
      </c>
      <c r="L12890" t="s">
        <v>2389</v>
      </c>
      <c r="M12890">
        <v>2004</v>
      </c>
      <c r="N12890" t="s">
        <v>2252</v>
      </c>
      <c r="O12890" t="s">
        <v>2539</v>
      </c>
      <c r="P12890" s="64">
        <v>38175</v>
      </c>
      <c r="Q12890">
        <v>2</v>
      </c>
      <c r="R12890">
        <v>0</v>
      </c>
      <c r="S12890">
        <v>42</v>
      </c>
      <c r="T12890">
        <v>18</v>
      </c>
      <c r="U12890">
        <v>18</v>
      </c>
      <c r="V12890">
        <v>10</v>
      </c>
      <c r="W12890">
        <v>14</v>
      </c>
      <c r="X12890" t="s">
        <v>1845</v>
      </c>
      <c r="Y12890">
        <v>8.76</v>
      </c>
      <c r="Z12890">
        <v>42</v>
      </c>
      <c r="AA12890">
        <v>15</v>
      </c>
      <c r="AD12890" t="s">
        <v>475</v>
      </c>
      <c r="AG12890" t="s">
        <v>31</v>
      </c>
      <c r="AN12890">
        <v>15</v>
      </c>
      <c r="AO12890">
        <v>25</v>
      </c>
      <c r="AP12890">
        <v>10</v>
      </c>
      <c r="AQ12890">
        <v>14</v>
      </c>
      <c r="AY12890" t="s">
        <v>31</v>
      </c>
      <c r="AZ12890" t="s">
        <v>31</v>
      </c>
    </row>
    <row r="12891" spans="1:52">
      <c r="A12891" t="s">
        <v>2941</v>
      </c>
      <c r="B12891" t="s">
        <v>71</v>
      </c>
      <c r="C12891" t="s">
        <v>174</v>
      </c>
      <c r="D12891" t="s">
        <v>2899</v>
      </c>
      <c r="E12891" t="s">
        <v>2900</v>
      </c>
      <c r="F12891" t="s">
        <v>2914</v>
      </c>
      <c r="G12891" t="s">
        <v>2770</v>
      </c>
      <c r="I12891">
        <v>59.665999999999997</v>
      </c>
      <c r="J12891">
        <v>10.792</v>
      </c>
      <c r="L12891" t="s">
        <v>2389</v>
      </c>
      <c r="M12891">
        <v>2004</v>
      </c>
      <c r="N12891" t="s">
        <v>2252</v>
      </c>
      <c r="O12891" t="s">
        <v>2539</v>
      </c>
      <c r="P12891" s="64">
        <v>38175</v>
      </c>
      <c r="Q12891">
        <v>2</v>
      </c>
      <c r="R12891">
        <v>0</v>
      </c>
      <c r="S12891">
        <v>42</v>
      </c>
      <c r="T12891">
        <v>18</v>
      </c>
      <c r="U12891">
        <v>18</v>
      </c>
      <c r="V12891">
        <v>10</v>
      </c>
      <c r="W12891">
        <v>14</v>
      </c>
      <c r="X12891" t="s">
        <v>1845</v>
      </c>
      <c r="Y12891">
        <v>9.77</v>
      </c>
      <c r="Z12891">
        <v>49</v>
      </c>
      <c r="AA12891">
        <v>15</v>
      </c>
      <c r="AD12891" t="s">
        <v>475</v>
      </c>
      <c r="AG12891" t="s">
        <v>31</v>
      </c>
      <c r="AN12891">
        <v>15</v>
      </c>
      <c r="AO12891">
        <v>25</v>
      </c>
      <c r="AP12891">
        <v>10</v>
      </c>
      <c r="AQ12891">
        <v>14</v>
      </c>
      <c r="AY12891" t="s">
        <v>31</v>
      </c>
      <c r="AZ12891" t="s">
        <v>31</v>
      </c>
    </row>
    <row r="12892" spans="1:52">
      <c r="A12892" t="s">
        <v>2941</v>
      </c>
      <c r="B12892" t="s">
        <v>71</v>
      </c>
      <c r="C12892" t="s">
        <v>174</v>
      </c>
      <c r="D12892" t="s">
        <v>2899</v>
      </c>
      <c r="E12892" t="s">
        <v>2900</v>
      </c>
      <c r="F12892" t="s">
        <v>2914</v>
      </c>
      <c r="G12892" t="s">
        <v>2770</v>
      </c>
      <c r="I12892">
        <v>59.665999999999997</v>
      </c>
      <c r="J12892">
        <v>10.792</v>
      </c>
      <c r="L12892" t="s">
        <v>2389</v>
      </c>
      <c r="M12892">
        <v>2004</v>
      </c>
      <c r="N12892" t="s">
        <v>2252</v>
      </c>
      <c r="O12892" t="s">
        <v>2539</v>
      </c>
      <c r="P12892" s="64">
        <v>38175</v>
      </c>
      <c r="Q12892">
        <v>2</v>
      </c>
      <c r="R12892">
        <v>0</v>
      </c>
      <c r="S12892">
        <v>42</v>
      </c>
      <c r="T12892">
        <v>18</v>
      </c>
      <c r="U12892">
        <v>18</v>
      </c>
      <c r="V12892">
        <v>10</v>
      </c>
      <c r="W12892">
        <v>14</v>
      </c>
      <c r="X12892" t="s">
        <v>1845</v>
      </c>
      <c r="Y12892">
        <v>11.88</v>
      </c>
      <c r="Z12892">
        <v>56</v>
      </c>
      <c r="AA12892">
        <v>15</v>
      </c>
      <c r="AD12892" t="s">
        <v>475</v>
      </c>
      <c r="AG12892" t="s">
        <v>31</v>
      </c>
      <c r="AN12892">
        <v>15</v>
      </c>
      <c r="AO12892">
        <v>25</v>
      </c>
      <c r="AP12892">
        <v>10</v>
      </c>
      <c r="AQ12892">
        <v>14</v>
      </c>
      <c r="AY12892" t="s">
        <v>31</v>
      </c>
      <c r="AZ12892" t="s">
        <v>31</v>
      </c>
    </row>
    <row r="12893" spans="1:52">
      <c r="A12893" t="s">
        <v>2941</v>
      </c>
      <c r="B12893" t="s">
        <v>71</v>
      </c>
      <c r="C12893" t="s">
        <v>174</v>
      </c>
      <c r="D12893" t="s">
        <v>2899</v>
      </c>
      <c r="E12893" t="s">
        <v>2900</v>
      </c>
      <c r="F12893" t="s">
        <v>2914</v>
      </c>
      <c r="G12893" t="s">
        <v>2770</v>
      </c>
      <c r="I12893">
        <v>59.665999999999997</v>
      </c>
      <c r="J12893">
        <v>10.792</v>
      </c>
      <c r="L12893" t="s">
        <v>2389</v>
      </c>
      <c r="M12893">
        <v>2004</v>
      </c>
      <c r="N12893" t="s">
        <v>2252</v>
      </c>
      <c r="O12893" t="s">
        <v>2539</v>
      </c>
      <c r="P12893" s="64">
        <v>38175</v>
      </c>
      <c r="Q12893">
        <v>2</v>
      </c>
      <c r="R12893">
        <v>0</v>
      </c>
      <c r="S12893">
        <v>42</v>
      </c>
      <c r="T12893">
        <v>18</v>
      </c>
      <c r="U12893">
        <v>18</v>
      </c>
      <c r="V12893">
        <v>10</v>
      </c>
      <c r="W12893">
        <v>14</v>
      </c>
      <c r="X12893" t="s">
        <v>1845</v>
      </c>
      <c r="Y12893">
        <v>14.9</v>
      </c>
      <c r="Z12893">
        <v>63</v>
      </c>
      <c r="AA12893">
        <v>15</v>
      </c>
      <c r="AD12893" t="s">
        <v>475</v>
      </c>
      <c r="AG12893" t="s">
        <v>31</v>
      </c>
      <c r="AN12893">
        <v>15</v>
      </c>
      <c r="AO12893">
        <v>25</v>
      </c>
      <c r="AP12893">
        <v>10</v>
      </c>
      <c r="AQ12893">
        <v>14</v>
      </c>
      <c r="AY12893" t="s">
        <v>31</v>
      </c>
      <c r="AZ12893" t="s">
        <v>31</v>
      </c>
    </row>
    <row r="12894" spans="1:52">
      <c r="A12894" t="s">
        <v>2941</v>
      </c>
      <c r="B12894" t="s">
        <v>71</v>
      </c>
      <c r="C12894" t="s">
        <v>174</v>
      </c>
      <c r="D12894" t="s">
        <v>2899</v>
      </c>
      <c r="E12894" t="s">
        <v>2900</v>
      </c>
      <c r="F12894" t="s">
        <v>2914</v>
      </c>
      <c r="G12894" t="s">
        <v>2770</v>
      </c>
      <c r="I12894">
        <v>59.665999999999997</v>
      </c>
      <c r="J12894">
        <v>10.792</v>
      </c>
      <c r="L12894" t="s">
        <v>2389</v>
      </c>
      <c r="M12894">
        <v>2004</v>
      </c>
      <c r="N12894" t="s">
        <v>2252</v>
      </c>
      <c r="O12894" t="s">
        <v>2539</v>
      </c>
      <c r="P12894" s="64">
        <v>38175</v>
      </c>
      <c r="Q12894">
        <v>2</v>
      </c>
      <c r="R12894">
        <v>0</v>
      </c>
      <c r="S12894">
        <v>42</v>
      </c>
      <c r="T12894">
        <v>18</v>
      </c>
      <c r="U12894">
        <v>18</v>
      </c>
      <c r="V12894">
        <v>10</v>
      </c>
      <c r="W12894">
        <v>14</v>
      </c>
      <c r="X12894" t="s">
        <v>1845</v>
      </c>
      <c r="Y12894">
        <v>20.64</v>
      </c>
      <c r="Z12894">
        <v>70</v>
      </c>
      <c r="AA12894">
        <v>15</v>
      </c>
      <c r="AD12894" t="s">
        <v>475</v>
      </c>
      <c r="AG12894" t="s">
        <v>31</v>
      </c>
      <c r="AN12894">
        <v>15</v>
      </c>
      <c r="AO12894">
        <v>25</v>
      </c>
      <c r="AP12894">
        <v>10</v>
      </c>
      <c r="AQ12894">
        <v>14</v>
      </c>
      <c r="AY12894" t="s">
        <v>31</v>
      </c>
      <c r="AZ12894" t="s">
        <v>31</v>
      </c>
    </row>
    <row r="12895" spans="1:52">
      <c r="A12895" t="s">
        <v>2941</v>
      </c>
      <c r="B12895" t="s">
        <v>71</v>
      </c>
      <c r="C12895" t="s">
        <v>174</v>
      </c>
      <c r="D12895" t="s">
        <v>2899</v>
      </c>
      <c r="E12895" t="s">
        <v>2900</v>
      </c>
      <c r="F12895" t="s">
        <v>2914</v>
      </c>
      <c r="G12895" t="s">
        <v>2770</v>
      </c>
      <c r="I12895">
        <v>59.665999999999997</v>
      </c>
      <c r="J12895">
        <v>10.792</v>
      </c>
      <c r="L12895" t="s">
        <v>2389</v>
      </c>
      <c r="M12895">
        <v>2004</v>
      </c>
      <c r="N12895" t="s">
        <v>2252</v>
      </c>
      <c r="O12895" t="s">
        <v>2539</v>
      </c>
      <c r="P12895" s="64">
        <v>38175</v>
      </c>
      <c r="Q12895">
        <v>2</v>
      </c>
      <c r="R12895">
        <v>0</v>
      </c>
      <c r="S12895">
        <v>42</v>
      </c>
      <c r="T12895">
        <v>18</v>
      </c>
      <c r="U12895">
        <v>18</v>
      </c>
      <c r="V12895">
        <v>10</v>
      </c>
      <c r="W12895">
        <v>14</v>
      </c>
      <c r="X12895" t="s">
        <v>1845</v>
      </c>
      <c r="Y12895">
        <v>24.87</v>
      </c>
      <c r="Z12895">
        <v>77</v>
      </c>
      <c r="AA12895">
        <v>15</v>
      </c>
      <c r="AD12895" t="s">
        <v>475</v>
      </c>
      <c r="AG12895" t="s">
        <v>31</v>
      </c>
      <c r="AN12895">
        <v>15</v>
      </c>
      <c r="AO12895">
        <v>25</v>
      </c>
      <c r="AP12895">
        <v>10</v>
      </c>
      <c r="AQ12895">
        <v>14</v>
      </c>
      <c r="AY12895" t="s">
        <v>31</v>
      </c>
      <c r="AZ12895" t="s">
        <v>31</v>
      </c>
    </row>
    <row r="12896" spans="1:52">
      <c r="A12896" t="s">
        <v>2941</v>
      </c>
      <c r="B12896" t="s">
        <v>71</v>
      </c>
      <c r="C12896" t="s">
        <v>174</v>
      </c>
      <c r="D12896" t="s">
        <v>2899</v>
      </c>
      <c r="E12896" t="s">
        <v>2900</v>
      </c>
      <c r="F12896" t="s">
        <v>2914</v>
      </c>
      <c r="G12896" t="s">
        <v>2770</v>
      </c>
      <c r="I12896">
        <v>59.665999999999997</v>
      </c>
      <c r="J12896">
        <v>10.792</v>
      </c>
      <c r="L12896" t="s">
        <v>2389</v>
      </c>
      <c r="M12896">
        <v>2004</v>
      </c>
      <c r="N12896" t="s">
        <v>2252</v>
      </c>
      <c r="O12896" t="s">
        <v>2539</v>
      </c>
      <c r="P12896" s="64">
        <v>38175</v>
      </c>
      <c r="Q12896">
        <v>2</v>
      </c>
      <c r="R12896">
        <v>0</v>
      </c>
      <c r="S12896">
        <v>42</v>
      </c>
      <c r="T12896">
        <v>18</v>
      </c>
      <c r="U12896">
        <v>18</v>
      </c>
      <c r="V12896">
        <v>10</v>
      </c>
      <c r="W12896">
        <v>14</v>
      </c>
      <c r="X12896" t="s">
        <v>1845</v>
      </c>
      <c r="Y12896">
        <v>28.39</v>
      </c>
      <c r="Z12896">
        <v>84</v>
      </c>
      <c r="AA12896">
        <v>15</v>
      </c>
      <c r="AD12896" t="s">
        <v>475</v>
      </c>
      <c r="AG12896" t="s">
        <v>31</v>
      </c>
      <c r="AN12896">
        <v>15</v>
      </c>
      <c r="AO12896">
        <v>25</v>
      </c>
      <c r="AP12896">
        <v>10</v>
      </c>
      <c r="AQ12896">
        <v>14</v>
      </c>
      <c r="AY12896" t="s">
        <v>31</v>
      </c>
      <c r="AZ12896" t="s">
        <v>31</v>
      </c>
    </row>
    <row r="12897" spans="1:52">
      <c r="A12897" t="s">
        <v>2941</v>
      </c>
      <c r="B12897" t="s">
        <v>71</v>
      </c>
      <c r="C12897" t="s">
        <v>174</v>
      </c>
      <c r="D12897" t="s">
        <v>2899</v>
      </c>
      <c r="E12897" t="s">
        <v>2900</v>
      </c>
      <c r="F12897" t="s">
        <v>2914</v>
      </c>
      <c r="G12897" t="s">
        <v>2770</v>
      </c>
      <c r="I12897">
        <v>59.665999999999997</v>
      </c>
      <c r="J12897">
        <v>10.792</v>
      </c>
      <c r="L12897" t="s">
        <v>2389</v>
      </c>
      <c r="M12897">
        <v>2004</v>
      </c>
      <c r="N12897" t="s">
        <v>2252</v>
      </c>
      <c r="O12897" t="s">
        <v>2539</v>
      </c>
      <c r="P12897" s="64">
        <v>38175</v>
      </c>
      <c r="Q12897">
        <v>2</v>
      </c>
      <c r="R12897">
        <v>0</v>
      </c>
      <c r="S12897">
        <v>42</v>
      </c>
      <c r="T12897">
        <v>18</v>
      </c>
      <c r="U12897">
        <v>18</v>
      </c>
      <c r="V12897">
        <v>10</v>
      </c>
      <c r="W12897">
        <v>14</v>
      </c>
      <c r="X12897" t="s">
        <v>1845</v>
      </c>
      <c r="Y12897">
        <v>28.69</v>
      </c>
      <c r="Z12897">
        <v>91</v>
      </c>
      <c r="AA12897">
        <v>15</v>
      </c>
      <c r="AD12897" t="s">
        <v>475</v>
      </c>
      <c r="AG12897" t="s">
        <v>31</v>
      </c>
      <c r="AN12897">
        <v>15</v>
      </c>
      <c r="AO12897">
        <v>25</v>
      </c>
      <c r="AP12897">
        <v>10</v>
      </c>
      <c r="AQ12897">
        <v>14</v>
      </c>
      <c r="AY12897" t="s">
        <v>31</v>
      </c>
      <c r="AZ12897" t="s">
        <v>31</v>
      </c>
    </row>
    <row r="12898" spans="1:52">
      <c r="A12898" t="s">
        <v>2941</v>
      </c>
      <c r="B12898" t="s">
        <v>71</v>
      </c>
      <c r="C12898" t="s">
        <v>174</v>
      </c>
      <c r="D12898" t="s">
        <v>2899</v>
      </c>
      <c r="E12898" t="s">
        <v>2900</v>
      </c>
      <c r="F12898" t="s">
        <v>2914</v>
      </c>
      <c r="G12898" t="s">
        <v>2770</v>
      </c>
      <c r="I12898">
        <v>59.665999999999997</v>
      </c>
      <c r="J12898">
        <v>10.792</v>
      </c>
      <c r="L12898" t="s">
        <v>2389</v>
      </c>
      <c r="M12898">
        <v>2004</v>
      </c>
      <c r="N12898" t="s">
        <v>2252</v>
      </c>
      <c r="O12898" t="s">
        <v>2539</v>
      </c>
      <c r="P12898" s="64">
        <v>38175</v>
      </c>
      <c r="Q12898">
        <v>2</v>
      </c>
      <c r="R12898">
        <v>0</v>
      </c>
      <c r="S12898">
        <v>0</v>
      </c>
      <c r="T12898">
        <v>18</v>
      </c>
      <c r="U12898">
        <v>18</v>
      </c>
      <c r="V12898">
        <v>24</v>
      </c>
      <c r="W12898">
        <v>0</v>
      </c>
      <c r="X12898" t="s">
        <v>1845</v>
      </c>
      <c r="Y12898">
        <v>8.69</v>
      </c>
      <c r="Z12898">
        <v>0</v>
      </c>
      <c r="AA12898">
        <v>15</v>
      </c>
      <c r="AD12898" t="s">
        <v>475</v>
      </c>
      <c r="AG12898" t="s">
        <v>31</v>
      </c>
      <c r="AN12898">
        <v>15</v>
      </c>
      <c r="AO12898">
        <v>25</v>
      </c>
      <c r="AP12898">
        <v>10</v>
      </c>
      <c r="AQ12898">
        <v>14</v>
      </c>
      <c r="AY12898" t="s">
        <v>31</v>
      </c>
      <c r="AZ12898" t="s">
        <v>31</v>
      </c>
    </row>
    <row r="12899" spans="1:52">
      <c r="A12899" t="s">
        <v>2941</v>
      </c>
      <c r="B12899" t="s">
        <v>71</v>
      </c>
      <c r="C12899" t="s">
        <v>174</v>
      </c>
      <c r="D12899" t="s">
        <v>2899</v>
      </c>
      <c r="E12899" t="s">
        <v>2900</v>
      </c>
      <c r="F12899" t="s">
        <v>2914</v>
      </c>
      <c r="G12899" t="s">
        <v>2770</v>
      </c>
      <c r="I12899">
        <v>59.665999999999997</v>
      </c>
      <c r="J12899">
        <v>10.792</v>
      </c>
      <c r="L12899" t="s">
        <v>2389</v>
      </c>
      <c r="M12899">
        <v>2004</v>
      </c>
      <c r="N12899" t="s">
        <v>2252</v>
      </c>
      <c r="O12899" t="s">
        <v>2539</v>
      </c>
      <c r="P12899" s="64">
        <v>38175</v>
      </c>
      <c r="Q12899">
        <v>2</v>
      </c>
      <c r="R12899">
        <v>0</v>
      </c>
      <c r="S12899">
        <v>0</v>
      </c>
      <c r="T12899">
        <v>18</v>
      </c>
      <c r="U12899">
        <v>18</v>
      </c>
      <c r="V12899">
        <v>24</v>
      </c>
      <c r="W12899">
        <v>0</v>
      </c>
      <c r="X12899" t="s">
        <v>1845</v>
      </c>
      <c r="Y12899">
        <v>11.01</v>
      </c>
      <c r="Z12899">
        <v>14</v>
      </c>
      <c r="AA12899">
        <v>15</v>
      </c>
      <c r="AD12899" t="s">
        <v>475</v>
      </c>
      <c r="AG12899" t="s">
        <v>31</v>
      </c>
      <c r="AN12899">
        <v>15</v>
      </c>
      <c r="AO12899">
        <v>25</v>
      </c>
      <c r="AP12899">
        <v>10</v>
      </c>
      <c r="AQ12899">
        <v>14</v>
      </c>
      <c r="AY12899" t="s">
        <v>31</v>
      </c>
      <c r="AZ12899" t="s">
        <v>31</v>
      </c>
    </row>
    <row r="12900" spans="1:52">
      <c r="A12900" t="s">
        <v>2941</v>
      </c>
      <c r="B12900" t="s">
        <v>71</v>
      </c>
      <c r="C12900" t="s">
        <v>174</v>
      </c>
      <c r="D12900" t="s">
        <v>2899</v>
      </c>
      <c r="E12900" t="s">
        <v>2900</v>
      </c>
      <c r="F12900" t="s">
        <v>2914</v>
      </c>
      <c r="G12900" t="s">
        <v>2770</v>
      </c>
      <c r="I12900">
        <v>59.665999999999997</v>
      </c>
      <c r="J12900">
        <v>10.792</v>
      </c>
      <c r="L12900" t="s">
        <v>2389</v>
      </c>
      <c r="M12900">
        <v>2004</v>
      </c>
      <c r="N12900" t="s">
        <v>2252</v>
      </c>
      <c r="O12900" t="s">
        <v>2539</v>
      </c>
      <c r="P12900" s="64">
        <v>38175</v>
      </c>
      <c r="Q12900">
        <v>2</v>
      </c>
      <c r="R12900">
        <v>0</v>
      </c>
      <c r="S12900">
        <v>0</v>
      </c>
      <c r="T12900">
        <v>18</v>
      </c>
      <c r="U12900">
        <v>18</v>
      </c>
      <c r="V12900">
        <v>24</v>
      </c>
      <c r="W12900">
        <v>0</v>
      </c>
      <c r="X12900" t="s">
        <v>1845</v>
      </c>
      <c r="Y12900">
        <v>13.03</v>
      </c>
      <c r="Z12900">
        <v>21</v>
      </c>
      <c r="AA12900">
        <v>15</v>
      </c>
      <c r="AD12900" t="s">
        <v>475</v>
      </c>
      <c r="AG12900" t="s">
        <v>31</v>
      </c>
      <c r="AN12900">
        <v>15</v>
      </c>
      <c r="AO12900">
        <v>25</v>
      </c>
      <c r="AP12900">
        <v>10</v>
      </c>
      <c r="AQ12900">
        <v>14</v>
      </c>
      <c r="AY12900" t="s">
        <v>31</v>
      </c>
      <c r="AZ12900" t="s">
        <v>31</v>
      </c>
    </row>
    <row r="12901" spans="1:52">
      <c r="A12901" t="s">
        <v>2941</v>
      </c>
      <c r="B12901" t="s">
        <v>71</v>
      </c>
      <c r="C12901" t="s">
        <v>174</v>
      </c>
      <c r="D12901" t="s">
        <v>2899</v>
      </c>
      <c r="E12901" t="s">
        <v>2900</v>
      </c>
      <c r="F12901" t="s">
        <v>2914</v>
      </c>
      <c r="G12901" t="s">
        <v>2770</v>
      </c>
      <c r="I12901">
        <v>59.665999999999997</v>
      </c>
      <c r="J12901">
        <v>10.792</v>
      </c>
      <c r="L12901" t="s">
        <v>2389</v>
      </c>
      <c r="M12901">
        <v>2004</v>
      </c>
      <c r="N12901" t="s">
        <v>2252</v>
      </c>
      <c r="O12901" t="s">
        <v>2539</v>
      </c>
      <c r="P12901" s="64">
        <v>38175</v>
      </c>
      <c r="Q12901">
        <v>2</v>
      </c>
      <c r="R12901">
        <v>0</v>
      </c>
      <c r="S12901">
        <v>0</v>
      </c>
      <c r="T12901">
        <v>18</v>
      </c>
      <c r="U12901">
        <v>18</v>
      </c>
      <c r="V12901">
        <v>24</v>
      </c>
      <c r="W12901">
        <v>0</v>
      </c>
      <c r="X12901" t="s">
        <v>1845</v>
      </c>
      <c r="Y12901">
        <v>17.68</v>
      </c>
      <c r="Z12901">
        <v>28</v>
      </c>
      <c r="AA12901">
        <v>15</v>
      </c>
      <c r="AD12901" t="s">
        <v>475</v>
      </c>
      <c r="AG12901" t="s">
        <v>31</v>
      </c>
      <c r="AN12901">
        <v>15</v>
      </c>
      <c r="AO12901">
        <v>25</v>
      </c>
      <c r="AP12901">
        <v>10</v>
      </c>
      <c r="AQ12901">
        <v>14</v>
      </c>
      <c r="AY12901" t="s">
        <v>31</v>
      </c>
      <c r="AZ12901" t="s">
        <v>31</v>
      </c>
    </row>
    <row r="12902" spans="1:52">
      <c r="A12902" t="s">
        <v>2941</v>
      </c>
      <c r="B12902" t="s">
        <v>71</v>
      </c>
      <c r="C12902" t="s">
        <v>174</v>
      </c>
      <c r="D12902" t="s">
        <v>2899</v>
      </c>
      <c r="E12902" t="s">
        <v>2900</v>
      </c>
      <c r="F12902" t="s">
        <v>2914</v>
      </c>
      <c r="G12902" t="s">
        <v>2770</v>
      </c>
      <c r="I12902">
        <v>59.665999999999997</v>
      </c>
      <c r="J12902">
        <v>10.792</v>
      </c>
      <c r="L12902" t="s">
        <v>2389</v>
      </c>
      <c r="M12902">
        <v>2004</v>
      </c>
      <c r="N12902" t="s">
        <v>2252</v>
      </c>
      <c r="O12902" t="s">
        <v>2539</v>
      </c>
      <c r="P12902" s="64">
        <v>38175</v>
      </c>
      <c r="Q12902">
        <v>2</v>
      </c>
      <c r="R12902">
        <v>0</v>
      </c>
      <c r="S12902">
        <v>0</v>
      </c>
      <c r="T12902">
        <v>18</v>
      </c>
      <c r="U12902">
        <v>18</v>
      </c>
      <c r="V12902">
        <v>24</v>
      </c>
      <c r="W12902">
        <v>0</v>
      </c>
      <c r="X12902" t="s">
        <v>1845</v>
      </c>
      <c r="Y12902">
        <v>21.62</v>
      </c>
      <c r="Z12902">
        <v>35</v>
      </c>
      <c r="AA12902">
        <v>15</v>
      </c>
      <c r="AD12902" t="s">
        <v>475</v>
      </c>
      <c r="AG12902" t="s">
        <v>31</v>
      </c>
      <c r="AN12902">
        <v>15</v>
      </c>
      <c r="AO12902">
        <v>25</v>
      </c>
      <c r="AP12902">
        <v>10</v>
      </c>
      <c r="AQ12902">
        <v>14</v>
      </c>
      <c r="AY12902" t="s">
        <v>31</v>
      </c>
      <c r="AZ12902" t="s">
        <v>31</v>
      </c>
    </row>
    <row r="12903" spans="1:52">
      <c r="A12903" t="s">
        <v>2941</v>
      </c>
      <c r="B12903" t="s">
        <v>71</v>
      </c>
      <c r="C12903" t="s">
        <v>174</v>
      </c>
      <c r="D12903" t="s">
        <v>2899</v>
      </c>
      <c r="E12903" t="s">
        <v>2900</v>
      </c>
      <c r="F12903" t="s">
        <v>2914</v>
      </c>
      <c r="G12903" t="s">
        <v>2770</v>
      </c>
      <c r="I12903">
        <v>59.665999999999997</v>
      </c>
      <c r="J12903">
        <v>10.792</v>
      </c>
      <c r="L12903" t="s">
        <v>2389</v>
      </c>
      <c r="M12903">
        <v>2004</v>
      </c>
      <c r="N12903" t="s">
        <v>2252</v>
      </c>
      <c r="O12903" t="s">
        <v>2539</v>
      </c>
      <c r="P12903" s="64">
        <v>38175</v>
      </c>
      <c r="Q12903">
        <v>2</v>
      </c>
      <c r="R12903">
        <v>0</v>
      </c>
      <c r="S12903">
        <v>0</v>
      </c>
      <c r="T12903">
        <v>18</v>
      </c>
      <c r="U12903">
        <v>18</v>
      </c>
      <c r="V12903">
        <v>24</v>
      </c>
      <c r="W12903">
        <v>0</v>
      </c>
      <c r="X12903" t="s">
        <v>1845</v>
      </c>
      <c r="Y12903">
        <v>22.93</v>
      </c>
      <c r="Z12903">
        <v>42</v>
      </c>
      <c r="AA12903">
        <v>15</v>
      </c>
      <c r="AD12903" t="s">
        <v>475</v>
      </c>
      <c r="AG12903" t="s">
        <v>31</v>
      </c>
      <c r="AN12903">
        <v>15</v>
      </c>
      <c r="AO12903">
        <v>25</v>
      </c>
      <c r="AP12903">
        <v>10</v>
      </c>
      <c r="AQ12903">
        <v>14</v>
      </c>
      <c r="AY12903" t="s">
        <v>31</v>
      </c>
      <c r="AZ12903" t="s">
        <v>31</v>
      </c>
    </row>
    <row r="12904" spans="1:52">
      <c r="A12904" t="s">
        <v>2941</v>
      </c>
      <c r="B12904" t="s">
        <v>71</v>
      </c>
      <c r="C12904" t="s">
        <v>174</v>
      </c>
      <c r="D12904" t="s">
        <v>2899</v>
      </c>
      <c r="E12904" t="s">
        <v>2900</v>
      </c>
      <c r="F12904" t="s">
        <v>2914</v>
      </c>
      <c r="G12904" t="s">
        <v>2770</v>
      </c>
      <c r="I12904">
        <v>59.665999999999997</v>
      </c>
      <c r="J12904">
        <v>10.792</v>
      </c>
      <c r="L12904" t="s">
        <v>2389</v>
      </c>
      <c r="M12904">
        <v>2004</v>
      </c>
      <c r="N12904" t="s">
        <v>2252</v>
      </c>
      <c r="O12904" t="s">
        <v>2539</v>
      </c>
      <c r="P12904" s="64">
        <v>38175</v>
      </c>
      <c r="Q12904">
        <v>2</v>
      </c>
      <c r="R12904">
        <v>0</v>
      </c>
      <c r="S12904">
        <v>0</v>
      </c>
      <c r="T12904">
        <v>18</v>
      </c>
      <c r="U12904">
        <v>18</v>
      </c>
      <c r="V12904">
        <v>24</v>
      </c>
      <c r="W12904">
        <v>0</v>
      </c>
      <c r="X12904" t="s">
        <v>1845</v>
      </c>
      <c r="Y12904">
        <v>22.93</v>
      </c>
      <c r="Z12904">
        <v>49</v>
      </c>
      <c r="AA12904">
        <v>15</v>
      </c>
      <c r="AD12904" t="s">
        <v>475</v>
      </c>
      <c r="AG12904" t="s">
        <v>31</v>
      </c>
      <c r="AN12904">
        <v>15</v>
      </c>
      <c r="AO12904">
        <v>25</v>
      </c>
      <c r="AP12904">
        <v>10</v>
      </c>
      <c r="AQ12904">
        <v>14</v>
      </c>
      <c r="AY12904" t="s">
        <v>31</v>
      </c>
      <c r="AZ12904" t="s">
        <v>31</v>
      </c>
    </row>
    <row r="12905" spans="1:52">
      <c r="A12905" t="s">
        <v>2941</v>
      </c>
      <c r="B12905" t="s">
        <v>71</v>
      </c>
      <c r="C12905" t="s">
        <v>174</v>
      </c>
      <c r="D12905" t="s">
        <v>2899</v>
      </c>
      <c r="E12905" t="s">
        <v>2900</v>
      </c>
      <c r="F12905" t="s">
        <v>2914</v>
      </c>
      <c r="G12905" t="s">
        <v>2770</v>
      </c>
      <c r="I12905">
        <v>59.665999999999997</v>
      </c>
      <c r="J12905">
        <v>10.792</v>
      </c>
      <c r="L12905" t="s">
        <v>2389</v>
      </c>
      <c r="M12905">
        <v>2004</v>
      </c>
      <c r="N12905" t="s">
        <v>2252</v>
      </c>
      <c r="O12905" t="s">
        <v>2539</v>
      </c>
      <c r="P12905" s="64">
        <v>38175</v>
      </c>
      <c r="Q12905">
        <v>2</v>
      </c>
      <c r="R12905">
        <v>0</v>
      </c>
      <c r="S12905">
        <v>14</v>
      </c>
      <c r="T12905">
        <v>18</v>
      </c>
      <c r="U12905">
        <v>18</v>
      </c>
      <c r="V12905">
        <v>24</v>
      </c>
      <c r="W12905">
        <v>0</v>
      </c>
      <c r="X12905" t="s">
        <v>1845</v>
      </c>
      <c r="Y12905">
        <v>8.3800000000000008</v>
      </c>
      <c r="Z12905">
        <v>0</v>
      </c>
      <c r="AA12905">
        <v>15</v>
      </c>
      <c r="AD12905" t="s">
        <v>475</v>
      </c>
      <c r="AG12905" t="s">
        <v>31</v>
      </c>
      <c r="AN12905">
        <v>15</v>
      </c>
      <c r="AO12905">
        <v>25</v>
      </c>
      <c r="AP12905">
        <v>10</v>
      </c>
      <c r="AQ12905">
        <v>14</v>
      </c>
      <c r="AY12905" t="s">
        <v>31</v>
      </c>
      <c r="AZ12905" t="s">
        <v>31</v>
      </c>
    </row>
    <row r="12906" spans="1:52">
      <c r="A12906" t="s">
        <v>2941</v>
      </c>
      <c r="B12906" t="s">
        <v>71</v>
      </c>
      <c r="C12906" t="s">
        <v>174</v>
      </c>
      <c r="D12906" t="s">
        <v>2899</v>
      </c>
      <c r="E12906" t="s">
        <v>2900</v>
      </c>
      <c r="F12906" t="s">
        <v>2914</v>
      </c>
      <c r="G12906" t="s">
        <v>2770</v>
      </c>
      <c r="I12906">
        <v>59.665999999999997</v>
      </c>
      <c r="J12906">
        <v>10.792</v>
      </c>
      <c r="L12906" t="s">
        <v>2389</v>
      </c>
      <c r="M12906">
        <v>2004</v>
      </c>
      <c r="N12906" t="s">
        <v>2252</v>
      </c>
      <c r="O12906" t="s">
        <v>2539</v>
      </c>
      <c r="P12906" s="64">
        <v>38175</v>
      </c>
      <c r="Q12906">
        <v>2</v>
      </c>
      <c r="R12906">
        <v>0</v>
      </c>
      <c r="S12906">
        <v>14</v>
      </c>
      <c r="T12906">
        <v>18</v>
      </c>
      <c r="U12906">
        <v>18</v>
      </c>
      <c r="V12906">
        <v>24</v>
      </c>
      <c r="W12906">
        <v>0</v>
      </c>
      <c r="X12906" t="s">
        <v>1845</v>
      </c>
      <c r="Y12906">
        <v>7.88</v>
      </c>
      <c r="Z12906">
        <v>14</v>
      </c>
      <c r="AA12906">
        <v>15</v>
      </c>
      <c r="AD12906" t="s">
        <v>475</v>
      </c>
      <c r="AG12906" t="s">
        <v>31</v>
      </c>
      <c r="AN12906">
        <v>15</v>
      </c>
      <c r="AO12906">
        <v>25</v>
      </c>
      <c r="AP12906">
        <v>10</v>
      </c>
      <c r="AQ12906">
        <v>14</v>
      </c>
      <c r="AY12906" t="s">
        <v>31</v>
      </c>
      <c r="AZ12906" t="s">
        <v>31</v>
      </c>
    </row>
    <row r="12907" spans="1:52">
      <c r="A12907" t="s">
        <v>2941</v>
      </c>
      <c r="B12907" t="s">
        <v>71</v>
      </c>
      <c r="C12907" t="s">
        <v>174</v>
      </c>
      <c r="D12907" t="s">
        <v>2899</v>
      </c>
      <c r="E12907" t="s">
        <v>2900</v>
      </c>
      <c r="F12907" t="s">
        <v>2914</v>
      </c>
      <c r="G12907" t="s">
        <v>2770</v>
      </c>
      <c r="I12907">
        <v>59.665999999999997</v>
      </c>
      <c r="J12907">
        <v>10.792</v>
      </c>
      <c r="L12907" t="s">
        <v>2389</v>
      </c>
      <c r="M12907">
        <v>2004</v>
      </c>
      <c r="N12907" t="s">
        <v>2252</v>
      </c>
      <c r="O12907" t="s">
        <v>2539</v>
      </c>
      <c r="P12907" s="64">
        <v>38175</v>
      </c>
      <c r="Q12907">
        <v>2</v>
      </c>
      <c r="R12907">
        <v>0</v>
      </c>
      <c r="S12907">
        <v>14</v>
      </c>
      <c r="T12907">
        <v>18</v>
      </c>
      <c r="U12907">
        <v>18</v>
      </c>
      <c r="V12907">
        <v>24</v>
      </c>
      <c r="W12907">
        <v>0</v>
      </c>
      <c r="X12907" t="s">
        <v>1845</v>
      </c>
      <c r="Y12907">
        <v>9.09</v>
      </c>
      <c r="Z12907">
        <v>21</v>
      </c>
      <c r="AA12907">
        <v>15</v>
      </c>
      <c r="AD12907" t="s">
        <v>475</v>
      </c>
      <c r="AG12907" t="s">
        <v>31</v>
      </c>
      <c r="AN12907">
        <v>15</v>
      </c>
      <c r="AO12907">
        <v>25</v>
      </c>
      <c r="AP12907">
        <v>10</v>
      </c>
      <c r="AQ12907">
        <v>14</v>
      </c>
      <c r="AY12907" t="s">
        <v>31</v>
      </c>
      <c r="AZ12907" t="s">
        <v>31</v>
      </c>
    </row>
    <row r="12908" spans="1:52">
      <c r="A12908" t="s">
        <v>2941</v>
      </c>
      <c r="B12908" t="s">
        <v>71</v>
      </c>
      <c r="C12908" t="s">
        <v>174</v>
      </c>
      <c r="D12908" t="s">
        <v>2899</v>
      </c>
      <c r="E12908" t="s">
        <v>2900</v>
      </c>
      <c r="F12908" t="s">
        <v>2914</v>
      </c>
      <c r="G12908" t="s">
        <v>2770</v>
      </c>
      <c r="I12908">
        <v>59.665999999999997</v>
      </c>
      <c r="J12908">
        <v>10.792</v>
      </c>
      <c r="L12908" t="s">
        <v>2389</v>
      </c>
      <c r="M12908">
        <v>2004</v>
      </c>
      <c r="N12908" t="s">
        <v>2252</v>
      </c>
      <c r="O12908" t="s">
        <v>2539</v>
      </c>
      <c r="P12908" s="64">
        <v>38175</v>
      </c>
      <c r="Q12908">
        <v>2</v>
      </c>
      <c r="R12908">
        <v>0</v>
      </c>
      <c r="S12908">
        <v>14</v>
      </c>
      <c r="T12908">
        <v>18</v>
      </c>
      <c r="U12908">
        <v>18</v>
      </c>
      <c r="V12908">
        <v>24</v>
      </c>
      <c r="W12908">
        <v>0</v>
      </c>
      <c r="X12908" t="s">
        <v>1845</v>
      </c>
      <c r="Y12908">
        <v>10.91</v>
      </c>
      <c r="Z12908">
        <v>28</v>
      </c>
      <c r="AA12908">
        <v>15</v>
      </c>
      <c r="AD12908" t="s">
        <v>475</v>
      </c>
      <c r="AG12908" t="s">
        <v>31</v>
      </c>
      <c r="AN12908">
        <v>15</v>
      </c>
      <c r="AO12908">
        <v>25</v>
      </c>
      <c r="AP12908">
        <v>10</v>
      </c>
      <c r="AQ12908">
        <v>14</v>
      </c>
      <c r="AY12908" t="s">
        <v>31</v>
      </c>
      <c r="AZ12908" t="s">
        <v>31</v>
      </c>
    </row>
    <row r="12909" spans="1:52">
      <c r="A12909" t="s">
        <v>2941</v>
      </c>
      <c r="B12909" t="s">
        <v>71</v>
      </c>
      <c r="C12909" t="s">
        <v>174</v>
      </c>
      <c r="D12909" t="s">
        <v>2899</v>
      </c>
      <c r="E12909" t="s">
        <v>2900</v>
      </c>
      <c r="F12909" t="s">
        <v>2914</v>
      </c>
      <c r="G12909" t="s">
        <v>2770</v>
      </c>
      <c r="I12909">
        <v>59.665999999999997</v>
      </c>
      <c r="J12909">
        <v>10.792</v>
      </c>
      <c r="L12909" t="s">
        <v>2389</v>
      </c>
      <c r="M12909">
        <v>2004</v>
      </c>
      <c r="N12909" t="s">
        <v>2252</v>
      </c>
      <c r="O12909" t="s">
        <v>2539</v>
      </c>
      <c r="P12909" s="64">
        <v>38175</v>
      </c>
      <c r="Q12909">
        <v>2</v>
      </c>
      <c r="R12909">
        <v>0</v>
      </c>
      <c r="S12909">
        <v>14</v>
      </c>
      <c r="T12909">
        <v>18</v>
      </c>
      <c r="U12909">
        <v>18</v>
      </c>
      <c r="V12909">
        <v>24</v>
      </c>
      <c r="W12909">
        <v>0</v>
      </c>
      <c r="X12909" t="s">
        <v>1845</v>
      </c>
      <c r="Y12909">
        <v>13.43</v>
      </c>
      <c r="Z12909">
        <v>35</v>
      </c>
      <c r="AA12909">
        <v>15</v>
      </c>
      <c r="AD12909" t="s">
        <v>475</v>
      </c>
      <c r="AG12909" t="s">
        <v>31</v>
      </c>
      <c r="AN12909">
        <v>15</v>
      </c>
      <c r="AO12909">
        <v>25</v>
      </c>
      <c r="AP12909">
        <v>10</v>
      </c>
      <c r="AQ12909">
        <v>14</v>
      </c>
      <c r="AY12909" t="s">
        <v>31</v>
      </c>
      <c r="AZ12909" t="s">
        <v>31</v>
      </c>
    </row>
    <row r="12910" spans="1:52">
      <c r="A12910" t="s">
        <v>2941</v>
      </c>
      <c r="B12910" t="s">
        <v>71</v>
      </c>
      <c r="C12910" t="s">
        <v>174</v>
      </c>
      <c r="D12910" t="s">
        <v>2899</v>
      </c>
      <c r="E12910" t="s">
        <v>2900</v>
      </c>
      <c r="F12910" t="s">
        <v>2914</v>
      </c>
      <c r="G12910" t="s">
        <v>2770</v>
      </c>
      <c r="I12910">
        <v>59.665999999999997</v>
      </c>
      <c r="J12910">
        <v>10.792</v>
      </c>
      <c r="L12910" t="s">
        <v>2389</v>
      </c>
      <c r="M12910">
        <v>2004</v>
      </c>
      <c r="N12910" t="s">
        <v>2252</v>
      </c>
      <c r="O12910" t="s">
        <v>2539</v>
      </c>
      <c r="P12910" s="64">
        <v>38175</v>
      </c>
      <c r="Q12910">
        <v>2</v>
      </c>
      <c r="R12910">
        <v>0</v>
      </c>
      <c r="S12910">
        <v>14</v>
      </c>
      <c r="T12910">
        <v>18</v>
      </c>
      <c r="U12910">
        <v>18</v>
      </c>
      <c r="V12910">
        <v>24</v>
      </c>
      <c r="W12910">
        <v>0</v>
      </c>
      <c r="X12910" t="s">
        <v>1845</v>
      </c>
      <c r="Y12910">
        <v>16.87</v>
      </c>
      <c r="Z12910">
        <v>42</v>
      </c>
      <c r="AA12910">
        <v>15</v>
      </c>
      <c r="AD12910" t="s">
        <v>475</v>
      </c>
      <c r="AG12910" t="s">
        <v>31</v>
      </c>
      <c r="AN12910">
        <v>15</v>
      </c>
      <c r="AO12910">
        <v>25</v>
      </c>
      <c r="AP12910">
        <v>10</v>
      </c>
      <c r="AQ12910">
        <v>14</v>
      </c>
      <c r="AY12910" t="s">
        <v>31</v>
      </c>
      <c r="AZ12910" t="s">
        <v>31</v>
      </c>
    </row>
    <row r="12911" spans="1:52">
      <c r="A12911" t="s">
        <v>2941</v>
      </c>
      <c r="B12911" t="s">
        <v>71</v>
      </c>
      <c r="C12911" t="s">
        <v>174</v>
      </c>
      <c r="D12911" t="s">
        <v>2899</v>
      </c>
      <c r="E12911" t="s">
        <v>2900</v>
      </c>
      <c r="F12911" t="s">
        <v>2914</v>
      </c>
      <c r="G12911" t="s">
        <v>2770</v>
      </c>
      <c r="I12911">
        <v>59.665999999999997</v>
      </c>
      <c r="J12911">
        <v>10.792</v>
      </c>
      <c r="L12911" t="s">
        <v>2389</v>
      </c>
      <c r="M12911">
        <v>2004</v>
      </c>
      <c r="N12911" t="s">
        <v>2252</v>
      </c>
      <c r="O12911" t="s">
        <v>2539</v>
      </c>
      <c r="P12911" s="64">
        <v>38175</v>
      </c>
      <c r="Q12911">
        <v>2</v>
      </c>
      <c r="R12911">
        <v>0</v>
      </c>
      <c r="S12911">
        <v>14</v>
      </c>
      <c r="T12911">
        <v>18</v>
      </c>
      <c r="U12911">
        <v>18</v>
      </c>
      <c r="V12911">
        <v>24</v>
      </c>
      <c r="W12911">
        <v>0</v>
      </c>
      <c r="X12911" t="s">
        <v>1845</v>
      </c>
      <c r="Y12911">
        <v>19.29</v>
      </c>
      <c r="Z12911">
        <v>49</v>
      </c>
      <c r="AA12911">
        <v>15</v>
      </c>
      <c r="AD12911" t="s">
        <v>475</v>
      </c>
      <c r="AG12911" t="s">
        <v>31</v>
      </c>
      <c r="AN12911">
        <v>15</v>
      </c>
      <c r="AO12911">
        <v>25</v>
      </c>
      <c r="AP12911">
        <v>10</v>
      </c>
      <c r="AQ12911">
        <v>14</v>
      </c>
      <c r="AY12911" t="s">
        <v>31</v>
      </c>
      <c r="AZ12911" t="s">
        <v>31</v>
      </c>
    </row>
    <row r="12912" spans="1:52">
      <c r="A12912" t="s">
        <v>2941</v>
      </c>
      <c r="B12912" t="s">
        <v>71</v>
      </c>
      <c r="C12912" t="s">
        <v>174</v>
      </c>
      <c r="D12912" t="s">
        <v>2899</v>
      </c>
      <c r="E12912" t="s">
        <v>2900</v>
      </c>
      <c r="F12912" t="s">
        <v>2914</v>
      </c>
      <c r="G12912" t="s">
        <v>2770</v>
      </c>
      <c r="I12912">
        <v>59.665999999999997</v>
      </c>
      <c r="J12912">
        <v>10.792</v>
      </c>
      <c r="L12912" t="s">
        <v>2389</v>
      </c>
      <c r="M12912">
        <v>2004</v>
      </c>
      <c r="N12912" t="s">
        <v>2252</v>
      </c>
      <c r="O12912" t="s">
        <v>2539</v>
      </c>
      <c r="P12912" s="64">
        <v>38175</v>
      </c>
      <c r="Q12912">
        <v>2</v>
      </c>
      <c r="R12912">
        <v>0</v>
      </c>
      <c r="S12912">
        <v>14</v>
      </c>
      <c r="T12912">
        <v>18</v>
      </c>
      <c r="U12912">
        <v>18</v>
      </c>
      <c r="V12912">
        <v>24</v>
      </c>
      <c r="W12912">
        <v>0</v>
      </c>
      <c r="X12912" t="s">
        <v>1845</v>
      </c>
      <c r="Y12912">
        <v>22.02</v>
      </c>
      <c r="Z12912">
        <v>56</v>
      </c>
      <c r="AA12912">
        <v>15</v>
      </c>
      <c r="AD12912" t="s">
        <v>475</v>
      </c>
      <c r="AG12912" t="s">
        <v>31</v>
      </c>
      <c r="AN12912">
        <v>15</v>
      </c>
      <c r="AO12912">
        <v>25</v>
      </c>
      <c r="AP12912">
        <v>10</v>
      </c>
      <c r="AQ12912">
        <v>14</v>
      </c>
      <c r="AY12912" t="s">
        <v>31</v>
      </c>
      <c r="AZ12912" t="s">
        <v>31</v>
      </c>
    </row>
    <row r="12913" spans="1:52">
      <c r="A12913" t="s">
        <v>2941</v>
      </c>
      <c r="B12913" t="s">
        <v>71</v>
      </c>
      <c r="C12913" t="s">
        <v>174</v>
      </c>
      <c r="D12913" t="s">
        <v>2899</v>
      </c>
      <c r="E12913" t="s">
        <v>2900</v>
      </c>
      <c r="F12913" t="s">
        <v>2914</v>
      </c>
      <c r="G12913" t="s">
        <v>2770</v>
      </c>
      <c r="I12913">
        <v>59.665999999999997</v>
      </c>
      <c r="J12913">
        <v>10.792</v>
      </c>
      <c r="L12913" t="s">
        <v>2389</v>
      </c>
      <c r="M12913">
        <v>2004</v>
      </c>
      <c r="N12913" t="s">
        <v>2252</v>
      </c>
      <c r="O12913" t="s">
        <v>2539</v>
      </c>
      <c r="P12913" s="64">
        <v>38175</v>
      </c>
      <c r="Q12913">
        <v>2</v>
      </c>
      <c r="R12913">
        <v>0</v>
      </c>
      <c r="S12913">
        <v>28</v>
      </c>
      <c r="T12913">
        <v>18</v>
      </c>
      <c r="U12913">
        <v>18</v>
      </c>
      <c r="V12913">
        <v>24</v>
      </c>
      <c r="W12913">
        <v>0</v>
      </c>
      <c r="X12913" t="s">
        <v>1845</v>
      </c>
      <c r="Y12913">
        <v>8.2799999999999994</v>
      </c>
      <c r="Z12913">
        <v>0</v>
      </c>
      <c r="AA12913">
        <v>15</v>
      </c>
      <c r="AD12913" t="s">
        <v>475</v>
      </c>
      <c r="AG12913" t="s">
        <v>31</v>
      </c>
      <c r="AN12913">
        <v>15</v>
      </c>
      <c r="AO12913">
        <v>25</v>
      </c>
      <c r="AP12913">
        <v>10</v>
      </c>
      <c r="AQ12913">
        <v>14</v>
      </c>
      <c r="AY12913" t="s">
        <v>31</v>
      </c>
      <c r="AZ12913" t="s">
        <v>31</v>
      </c>
    </row>
    <row r="12914" spans="1:52">
      <c r="A12914" t="s">
        <v>2941</v>
      </c>
      <c r="B12914" t="s">
        <v>71</v>
      </c>
      <c r="C12914" t="s">
        <v>174</v>
      </c>
      <c r="D12914" t="s">
        <v>2899</v>
      </c>
      <c r="E12914" t="s">
        <v>2900</v>
      </c>
      <c r="F12914" t="s">
        <v>2914</v>
      </c>
      <c r="G12914" t="s">
        <v>2770</v>
      </c>
      <c r="I12914">
        <v>59.665999999999997</v>
      </c>
      <c r="J12914">
        <v>10.792</v>
      </c>
      <c r="L12914" t="s">
        <v>2389</v>
      </c>
      <c r="M12914">
        <v>2004</v>
      </c>
      <c r="N12914" t="s">
        <v>2252</v>
      </c>
      <c r="O12914" t="s">
        <v>2539</v>
      </c>
      <c r="P12914" s="64">
        <v>38175</v>
      </c>
      <c r="Q12914">
        <v>2</v>
      </c>
      <c r="R12914">
        <v>0</v>
      </c>
      <c r="S12914">
        <v>28</v>
      </c>
      <c r="T12914">
        <v>18</v>
      </c>
      <c r="U12914">
        <v>18</v>
      </c>
      <c r="V12914">
        <v>24</v>
      </c>
      <c r="W12914">
        <v>0</v>
      </c>
      <c r="X12914" t="s">
        <v>1845</v>
      </c>
      <c r="Y12914">
        <v>6.67</v>
      </c>
      <c r="Z12914">
        <v>28</v>
      </c>
      <c r="AA12914">
        <v>15</v>
      </c>
      <c r="AD12914" t="s">
        <v>475</v>
      </c>
      <c r="AG12914" t="s">
        <v>31</v>
      </c>
      <c r="AN12914">
        <v>15</v>
      </c>
      <c r="AO12914">
        <v>25</v>
      </c>
      <c r="AP12914">
        <v>10</v>
      </c>
      <c r="AQ12914">
        <v>14</v>
      </c>
      <c r="AY12914" t="s">
        <v>31</v>
      </c>
      <c r="AZ12914" t="s">
        <v>31</v>
      </c>
    </row>
    <row r="12915" spans="1:52">
      <c r="A12915" t="s">
        <v>2941</v>
      </c>
      <c r="B12915" t="s">
        <v>71</v>
      </c>
      <c r="C12915" t="s">
        <v>174</v>
      </c>
      <c r="D12915" t="s">
        <v>2899</v>
      </c>
      <c r="E12915" t="s">
        <v>2900</v>
      </c>
      <c r="F12915" t="s">
        <v>2914</v>
      </c>
      <c r="G12915" t="s">
        <v>2770</v>
      </c>
      <c r="I12915">
        <v>59.665999999999997</v>
      </c>
      <c r="J12915">
        <v>10.792</v>
      </c>
      <c r="L12915" t="s">
        <v>2389</v>
      </c>
      <c r="M12915">
        <v>2004</v>
      </c>
      <c r="N12915" t="s">
        <v>2252</v>
      </c>
      <c r="O12915" t="s">
        <v>2539</v>
      </c>
      <c r="P12915" s="64">
        <v>38175</v>
      </c>
      <c r="Q12915">
        <v>2</v>
      </c>
      <c r="R12915">
        <v>0</v>
      </c>
      <c r="S12915">
        <v>28</v>
      </c>
      <c r="T12915">
        <v>18</v>
      </c>
      <c r="U12915">
        <v>18</v>
      </c>
      <c r="V12915">
        <v>24</v>
      </c>
      <c r="W12915">
        <v>0</v>
      </c>
      <c r="X12915" t="s">
        <v>1845</v>
      </c>
      <c r="Y12915">
        <v>9.6999999999999993</v>
      </c>
      <c r="Z12915">
        <v>35</v>
      </c>
      <c r="AA12915">
        <v>15</v>
      </c>
      <c r="AD12915" t="s">
        <v>475</v>
      </c>
      <c r="AG12915" t="s">
        <v>31</v>
      </c>
      <c r="AN12915">
        <v>15</v>
      </c>
      <c r="AO12915">
        <v>25</v>
      </c>
      <c r="AP12915">
        <v>10</v>
      </c>
      <c r="AQ12915">
        <v>14</v>
      </c>
      <c r="AY12915" t="s">
        <v>31</v>
      </c>
      <c r="AZ12915" t="s">
        <v>31</v>
      </c>
    </row>
    <row r="12916" spans="1:52">
      <c r="A12916" t="s">
        <v>2941</v>
      </c>
      <c r="B12916" t="s">
        <v>71</v>
      </c>
      <c r="C12916" t="s">
        <v>174</v>
      </c>
      <c r="D12916" t="s">
        <v>2899</v>
      </c>
      <c r="E12916" t="s">
        <v>2900</v>
      </c>
      <c r="F12916" t="s">
        <v>2914</v>
      </c>
      <c r="G12916" t="s">
        <v>2770</v>
      </c>
      <c r="I12916">
        <v>59.665999999999997</v>
      </c>
      <c r="J12916">
        <v>10.792</v>
      </c>
      <c r="L12916" t="s">
        <v>2389</v>
      </c>
      <c r="M12916">
        <v>2004</v>
      </c>
      <c r="N12916" t="s">
        <v>2252</v>
      </c>
      <c r="O12916" t="s">
        <v>2539</v>
      </c>
      <c r="P12916" s="64">
        <v>38175</v>
      </c>
      <c r="Q12916">
        <v>2</v>
      </c>
      <c r="R12916">
        <v>0</v>
      </c>
      <c r="S12916">
        <v>28</v>
      </c>
      <c r="T12916">
        <v>18</v>
      </c>
      <c r="U12916">
        <v>18</v>
      </c>
      <c r="V12916">
        <v>24</v>
      </c>
      <c r="W12916">
        <v>0</v>
      </c>
      <c r="X12916" t="s">
        <v>1845</v>
      </c>
      <c r="Y12916">
        <v>11.31</v>
      </c>
      <c r="Z12916">
        <v>42</v>
      </c>
      <c r="AA12916">
        <v>15</v>
      </c>
      <c r="AD12916" t="s">
        <v>475</v>
      </c>
      <c r="AG12916" t="s">
        <v>31</v>
      </c>
      <c r="AN12916">
        <v>15</v>
      </c>
      <c r="AO12916">
        <v>25</v>
      </c>
      <c r="AP12916">
        <v>10</v>
      </c>
      <c r="AQ12916">
        <v>14</v>
      </c>
      <c r="AY12916" t="s">
        <v>31</v>
      </c>
      <c r="AZ12916" t="s">
        <v>31</v>
      </c>
    </row>
    <row r="12917" spans="1:52">
      <c r="A12917" t="s">
        <v>2941</v>
      </c>
      <c r="B12917" t="s">
        <v>71</v>
      </c>
      <c r="C12917" t="s">
        <v>174</v>
      </c>
      <c r="D12917" t="s">
        <v>2899</v>
      </c>
      <c r="E12917" t="s">
        <v>2900</v>
      </c>
      <c r="F12917" t="s">
        <v>2914</v>
      </c>
      <c r="G12917" t="s">
        <v>2770</v>
      </c>
      <c r="I12917">
        <v>59.665999999999997</v>
      </c>
      <c r="J12917">
        <v>10.792</v>
      </c>
      <c r="L12917" t="s">
        <v>2389</v>
      </c>
      <c r="M12917">
        <v>2004</v>
      </c>
      <c r="N12917" t="s">
        <v>2252</v>
      </c>
      <c r="O12917" t="s">
        <v>2539</v>
      </c>
      <c r="P12917" s="64">
        <v>38175</v>
      </c>
      <c r="Q12917">
        <v>2</v>
      </c>
      <c r="R12917">
        <v>0</v>
      </c>
      <c r="S12917">
        <v>28</v>
      </c>
      <c r="T12917">
        <v>18</v>
      </c>
      <c r="U12917">
        <v>18</v>
      </c>
      <c r="V12917">
        <v>24</v>
      </c>
      <c r="W12917">
        <v>0</v>
      </c>
      <c r="X12917" t="s">
        <v>1845</v>
      </c>
      <c r="Y12917">
        <v>13.23</v>
      </c>
      <c r="Z12917">
        <v>49</v>
      </c>
      <c r="AA12917">
        <v>15</v>
      </c>
      <c r="AD12917" t="s">
        <v>475</v>
      </c>
      <c r="AG12917" t="s">
        <v>31</v>
      </c>
      <c r="AN12917">
        <v>15</v>
      </c>
      <c r="AO12917">
        <v>25</v>
      </c>
      <c r="AP12917">
        <v>10</v>
      </c>
      <c r="AQ12917">
        <v>14</v>
      </c>
      <c r="AY12917" t="s">
        <v>31</v>
      </c>
      <c r="AZ12917" t="s">
        <v>31</v>
      </c>
    </row>
    <row r="12918" spans="1:52">
      <c r="A12918" t="s">
        <v>2941</v>
      </c>
      <c r="B12918" t="s">
        <v>71</v>
      </c>
      <c r="C12918" t="s">
        <v>174</v>
      </c>
      <c r="D12918" t="s">
        <v>2899</v>
      </c>
      <c r="E12918" t="s">
        <v>2900</v>
      </c>
      <c r="F12918" t="s">
        <v>2914</v>
      </c>
      <c r="G12918" t="s">
        <v>2770</v>
      </c>
      <c r="I12918">
        <v>59.665999999999997</v>
      </c>
      <c r="J12918">
        <v>10.792</v>
      </c>
      <c r="L12918" t="s">
        <v>2389</v>
      </c>
      <c r="M12918">
        <v>2004</v>
      </c>
      <c r="N12918" t="s">
        <v>2252</v>
      </c>
      <c r="O12918" t="s">
        <v>2539</v>
      </c>
      <c r="P12918" s="64">
        <v>38175</v>
      </c>
      <c r="Q12918">
        <v>2</v>
      </c>
      <c r="R12918">
        <v>0</v>
      </c>
      <c r="S12918">
        <v>28</v>
      </c>
      <c r="T12918">
        <v>18</v>
      </c>
      <c r="U12918">
        <v>18</v>
      </c>
      <c r="V12918">
        <v>24</v>
      </c>
      <c r="W12918">
        <v>0</v>
      </c>
      <c r="X12918" t="s">
        <v>1845</v>
      </c>
      <c r="Y12918">
        <v>17.37</v>
      </c>
      <c r="Z12918">
        <v>56</v>
      </c>
      <c r="AA12918">
        <v>15</v>
      </c>
      <c r="AD12918" t="s">
        <v>475</v>
      </c>
      <c r="AG12918" t="s">
        <v>31</v>
      </c>
      <c r="AN12918">
        <v>15</v>
      </c>
      <c r="AO12918">
        <v>25</v>
      </c>
      <c r="AP12918">
        <v>10</v>
      </c>
      <c r="AQ12918">
        <v>14</v>
      </c>
      <c r="AY12918" t="s">
        <v>31</v>
      </c>
      <c r="AZ12918" t="s">
        <v>31</v>
      </c>
    </row>
    <row r="12919" spans="1:52">
      <c r="A12919" t="s">
        <v>2941</v>
      </c>
      <c r="B12919" t="s">
        <v>71</v>
      </c>
      <c r="C12919" t="s">
        <v>174</v>
      </c>
      <c r="D12919" t="s">
        <v>2899</v>
      </c>
      <c r="E12919" t="s">
        <v>2900</v>
      </c>
      <c r="F12919" t="s">
        <v>2914</v>
      </c>
      <c r="G12919" t="s">
        <v>2770</v>
      </c>
      <c r="I12919">
        <v>59.665999999999997</v>
      </c>
      <c r="J12919">
        <v>10.792</v>
      </c>
      <c r="L12919" t="s">
        <v>2389</v>
      </c>
      <c r="M12919">
        <v>2004</v>
      </c>
      <c r="N12919" t="s">
        <v>2252</v>
      </c>
      <c r="O12919" t="s">
        <v>2539</v>
      </c>
      <c r="P12919" s="64">
        <v>38175</v>
      </c>
      <c r="Q12919">
        <v>2</v>
      </c>
      <c r="R12919">
        <v>0</v>
      </c>
      <c r="S12919">
        <v>28</v>
      </c>
      <c r="T12919">
        <v>18</v>
      </c>
      <c r="U12919">
        <v>18</v>
      </c>
      <c r="V12919">
        <v>24</v>
      </c>
      <c r="W12919">
        <v>0</v>
      </c>
      <c r="X12919" t="s">
        <v>1845</v>
      </c>
      <c r="Y12919">
        <v>20.51</v>
      </c>
      <c r="Z12919">
        <v>63</v>
      </c>
      <c r="AA12919">
        <v>15</v>
      </c>
      <c r="AD12919" t="s">
        <v>475</v>
      </c>
      <c r="AG12919" t="s">
        <v>31</v>
      </c>
      <c r="AN12919">
        <v>15</v>
      </c>
      <c r="AO12919">
        <v>25</v>
      </c>
      <c r="AP12919">
        <v>10</v>
      </c>
      <c r="AQ12919">
        <v>14</v>
      </c>
      <c r="AY12919" t="s">
        <v>31</v>
      </c>
      <c r="AZ12919" t="s">
        <v>31</v>
      </c>
    </row>
    <row r="12920" spans="1:52">
      <c r="A12920" t="s">
        <v>2941</v>
      </c>
      <c r="B12920" t="s">
        <v>71</v>
      </c>
      <c r="C12920" t="s">
        <v>174</v>
      </c>
      <c r="D12920" t="s">
        <v>2899</v>
      </c>
      <c r="E12920" t="s">
        <v>2900</v>
      </c>
      <c r="F12920" t="s">
        <v>2914</v>
      </c>
      <c r="G12920" t="s">
        <v>2770</v>
      </c>
      <c r="I12920">
        <v>59.665999999999997</v>
      </c>
      <c r="J12920">
        <v>10.792</v>
      </c>
      <c r="L12920" t="s">
        <v>2389</v>
      </c>
      <c r="M12920">
        <v>2004</v>
      </c>
      <c r="N12920" t="s">
        <v>2252</v>
      </c>
      <c r="O12920" t="s">
        <v>2539</v>
      </c>
      <c r="P12920" s="64">
        <v>38175</v>
      </c>
      <c r="Q12920">
        <v>2</v>
      </c>
      <c r="R12920">
        <v>0</v>
      </c>
      <c r="S12920">
        <v>28</v>
      </c>
      <c r="T12920">
        <v>18</v>
      </c>
      <c r="U12920">
        <v>18</v>
      </c>
      <c r="V12920">
        <v>24</v>
      </c>
      <c r="W12920">
        <v>0</v>
      </c>
      <c r="X12920" t="s">
        <v>1845</v>
      </c>
      <c r="Y12920">
        <v>20.91</v>
      </c>
      <c r="Z12920">
        <v>70</v>
      </c>
      <c r="AA12920">
        <v>15</v>
      </c>
      <c r="AD12920" t="s">
        <v>475</v>
      </c>
      <c r="AG12920" t="s">
        <v>31</v>
      </c>
      <c r="AN12920">
        <v>15</v>
      </c>
      <c r="AO12920">
        <v>25</v>
      </c>
      <c r="AP12920">
        <v>10</v>
      </c>
      <c r="AQ12920">
        <v>14</v>
      </c>
      <c r="AY12920" t="s">
        <v>31</v>
      </c>
      <c r="AZ12920" t="s">
        <v>31</v>
      </c>
    </row>
    <row r="12921" spans="1:52">
      <c r="A12921" t="s">
        <v>2941</v>
      </c>
      <c r="B12921" t="s">
        <v>71</v>
      </c>
      <c r="C12921" t="s">
        <v>174</v>
      </c>
      <c r="D12921" t="s">
        <v>2899</v>
      </c>
      <c r="E12921" t="s">
        <v>2900</v>
      </c>
      <c r="F12921" t="s">
        <v>2914</v>
      </c>
      <c r="G12921" t="s">
        <v>2770</v>
      </c>
      <c r="I12921">
        <v>59.665999999999997</v>
      </c>
      <c r="J12921">
        <v>10.792</v>
      </c>
      <c r="L12921" t="s">
        <v>2389</v>
      </c>
      <c r="M12921">
        <v>2004</v>
      </c>
      <c r="N12921" t="s">
        <v>2252</v>
      </c>
      <c r="O12921" t="s">
        <v>2539</v>
      </c>
      <c r="P12921" s="64">
        <v>38175</v>
      </c>
      <c r="Q12921">
        <v>2</v>
      </c>
      <c r="R12921">
        <v>0</v>
      </c>
      <c r="S12921">
        <v>42</v>
      </c>
      <c r="T12921">
        <v>18</v>
      </c>
      <c r="U12921">
        <v>18</v>
      </c>
      <c r="V12921">
        <v>24</v>
      </c>
      <c r="W12921">
        <v>0</v>
      </c>
      <c r="X12921" t="s">
        <v>1845</v>
      </c>
      <c r="Y12921">
        <v>8.89</v>
      </c>
      <c r="Z12921">
        <v>0</v>
      </c>
      <c r="AA12921">
        <v>15</v>
      </c>
      <c r="AD12921" t="s">
        <v>475</v>
      </c>
      <c r="AG12921" t="s">
        <v>31</v>
      </c>
      <c r="AN12921">
        <v>15</v>
      </c>
      <c r="AO12921">
        <v>25</v>
      </c>
      <c r="AP12921">
        <v>10</v>
      </c>
      <c r="AQ12921">
        <v>14</v>
      </c>
      <c r="AY12921" t="s">
        <v>31</v>
      </c>
      <c r="AZ12921" t="s">
        <v>31</v>
      </c>
    </row>
    <row r="12922" spans="1:52">
      <c r="A12922" t="s">
        <v>2941</v>
      </c>
      <c r="B12922" t="s">
        <v>71</v>
      </c>
      <c r="C12922" t="s">
        <v>174</v>
      </c>
      <c r="D12922" t="s">
        <v>2899</v>
      </c>
      <c r="E12922" t="s">
        <v>2900</v>
      </c>
      <c r="F12922" t="s">
        <v>2914</v>
      </c>
      <c r="G12922" t="s">
        <v>2770</v>
      </c>
      <c r="I12922">
        <v>59.665999999999997</v>
      </c>
      <c r="J12922">
        <v>10.792</v>
      </c>
      <c r="L12922" t="s">
        <v>2389</v>
      </c>
      <c r="M12922">
        <v>2004</v>
      </c>
      <c r="N12922" t="s">
        <v>2252</v>
      </c>
      <c r="O12922" t="s">
        <v>2539</v>
      </c>
      <c r="P12922" s="64">
        <v>38175</v>
      </c>
      <c r="Q12922">
        <v>2</v>
      </c>
      <c r="R12922">
        <v>0</v>
      </c>
      <c r="S12922">
        <v>42</v>
      </c>
      <c r="T12922">
        <v>18</v>
      </c>
      <c r="U12922">
        <v>18</v>
      </c>
      <c r="V12922">
        <v>24</v>
      </c>
      <c r="W12922">
        <v>0</v>
      </c>
      <c r="X12922" t="s">
        <v>1845</v>
      </c>
      <c r="Y12922">
        <v>9.19</v>
      </c>
      <c r="Z12922">
        <v>42</v>
      </c>
      <c r="AA12922">
        <v>15</v>
      </c>
      <c r="AD12922" t="s">
        <v>475</v>
      </c>
      <c r="AG12922" t="s">
        <v>31</v>
      </c>
      <c r="AN12922">
        <v>15</v>
      </c>
      <c r="AO12922">
        <v>25</v>
      </c>
      <c r="AP12922">
        <v>10</v>
      </c>
      <c r="AQ12922">
        <v>14</v>
      </c>
      <c r="AY12922" t="s">
        <v>31</v>
      </c>
      <c r="AZ12922" t="s">
        <v>31</v>
      </c>
    </row>
    <row r="12923" spans="1:52">
      <c r="A12923" t="s">
        <v>2941</v>
      </c>
      <c r="B12923" t="s">
        <v>71</v>
      </c>
      <c r="C12923" t="s">
        <v>174</v>
      </c>
      <c r="D12923" t="s">
        <v>2899</v>
      </c>
      <c r="E12923" t="s">
        <v>2900</v>
      </c>
      <c r="F12923" t="s">
        <v>2914</v>
      </c>
      <c r="G12923" t="s">
        <v>2770</v>
      </c>
      <c r="I12923">
        <v>59.665999999999997</v>
      </c>
      <c r="J12923">
        <v>10.792</v>
      </c>
      <c r="L12923" t="s">
        <v>2389</v>
      </c>
      <c r="M12923">
        <v>2004</v>
      </c>
      <c r="N12923" t="s">
        <v>2252</v>
      </c>
      <c r="O12923" t="s">
        <v>2539</v>
      </c>
      <c r="P12923" s="64">
        <v>38175</v>
      </c>
      <c r="Q12923">
        <v>2</v>
      </c>
      <c r="R12923">
        <v>0</v>
      </c>
      <c r="S12923">
        <v>42</v>
      </c>
      <c r="T12923">
        <v>18</v>
      </c>
      <c r="U12923">
        <v>18</v>
      </c>
      <c r="V12923">
        <v>24</v>
      </c>
      <c r="W12923">
        <v>0</v>
      </c>
      <c r="X12923" t="s">
        <v>1845</v>
      </c>
      <c r="Y12923">
        <v>10.3</v>
      </c>
      <c r="Z12923">
        <v>49</v>
      </c>
      <c r="AA12923">
        <v>15</v>
      </c>
      <c r="AD12923" t="s">
        <v>475</v>
      </c>
      <c r="AG12923" t="s">
        <v>31</v>
      </c>
      <c r="AN12923">
        <v>15</v>
      </c>
      <c r="AO12923">
        <v>25</v>
      </c>
      <c r="AP12923">
        <v>10</v>
      </c>
      <c r="AQ12923">
        <v>14</v>
      </c>
      <c r="AY12923" t="s">
        <v>31</v>
      </c>
      <c r="AZ12923" t="s">
        <v>31</v>
      </c>
    </row>
    <row r="12924" spans="1:52">
      <c r="A12924" t="s">
        <v>2941</v>
      </c>
      <c r="B12924" t="s">
        <v>71</v>
      </c>
      <c r="C12924" t="s">
        <v>174</v>
      </c>
      <c r="D12924" t="s">
        <v>2899</v>
      </c>
      <c r="E12924" t="s">
        <v>2900</v>
      </c>
      <c r="F12924" t="s">
        <v>2914</v>
      </c>
      <c r="G12924" t="s">
        <v>2770</v>
      </c>
      <c r="I12924">
        <v>59.665999999999997</v>
      </c>
      <c r="J12924">
        <v>10.792</v>
      </c>
      <c r="L12924" t="s">
        <v>2389</v>
      </c>
      <c r="M12924">
        <v>2004</v>
      </c>
      <c r="N12924" t="s">
        <v>2252</v>
      </c>
      <c r="O12924" t="s">
        <v>2539</v>
      </c>
      <c r="P12924" s="64">
        <v>38175</v>
      </c>
      <c r="Q12924">
        <v>2</v>
      </c>
      <c r="R12924">
        <v>0</v>
      </c>
      <c r="S12924">
        <v>42</v>
      </c>
      <c r="T12924">
        <v>18</v>
      </c>
      <c r="U12924">
        <v>18</v>
      </c>
      <c r="V12924">
        <v>24</v>
      </c>
      <c r="W12924">
        <v>0</v>
      </c>
      <c r="X12924" t="s">
        <v>1845</v>
      </c>
      <c r="Y12924">
        <v>12.63</v>
      </c>
      <c r="Z12924">
        <v>56</v>
      </c>
      <c r="AA12924">
        <v>15</v>
      </c>
      <c r="AD12924" t="s">
        <v>475</v>
      </c>
      <c r="AG12924" t="s">
        <v>31</v>
      </c>
      <c r="AN12924">
        <v>15</v>
      </c>
      <c r="AO12924">
        <v>25</v>
      </c>
      <c r="AP12924">
        <v>10</v>
      </c>
      <c r="AQ12924">
        <v>14</v>
      </c>
      <c r="AY12924" t="s">
        <v>31</v>
      </c>
      <c r="AZ12924" t="s">
        <v>31</v>
      </c>
    </row>
    <row r="12925" spans="1:52">
      <c r="A12925" t="s">
        <v>2941</v>
      </c>
      <c r="B12925" t="s">
        <v>71</v>
      </c>
      <c r="C12925" t="s">
        <v>174</v>
      </c>
      <c r="D12925" t="s">
        <v>2899</v>
      </c>
      <c r="E12925" t="s">
        <v>2900</v>
      </c>
      <c r="F12925" t="s">
        <v>2914</v>
      </c>
      <c r="G12925" t="s">
        <v>2770</v>
      </c>
      <c r="I12925">
        <v>59.665999999999997</v>
      </c>
      <c r="J12925">
        <v>10.792</v>
      </c>
      <c r="L12925" t="s">
        <v>2389</v>
      </c>
      <c r="M12925">
        <v>2004</v>
      </c>
      <c r="N12925" t="s">
        <v>2252</v>
      </c>
      <c r="O12925" t="s">
        <v>2539</v>
      </c>
      <c r="P12925" s="64">
        <v>38175</v>
      </c>
      <c r="Q12925">
        <v>2</v>
      </c>
      <c r="R12925">
        <v>0</v>
      </c>
      <c r="S12925">
        <v>42</v>
      </c>
      <c r="T12925">
        <v>18</v>
      </c>
      <c r="U12925">
        <v>18</v>
      </c>
      <c r="V12925">
        <v>24</v>
      </c>
      <c r="W12925">
        <v>0</v>
      </c>
      <c r="X12925" t="s">
        <v>1845</v>
      </c>
      <c r="Y12925">
        <v>15.96</v>
      </c>
      <c r="Z12925">
        <v>63</v>
      </c>
      <c r="AA12925">
        <v>15</v>
      </c>
      <c r="AD12925" t="s">
        <v>475</v>
      </c>
      <c r="AG12925" t="s">
        <v>31</v>
      </c>
      <c r="AN12925">
        <v>15</v>
      </c>
      <c r="AO12925">
        <v>25</v>
      </c>
      <c r="AP12925">
        <v>10</v>
      </c>
      <c r="AQ12925">
        <v>14</v>
      </c>
      <c r="AY12925" t="s">
        <v>31</v>
      </c>
      <c r="AZ12925" t="s">
        <v>31</v>
      </c>
    </row>
    <row r="12926" spans="1:52">
      <c r="A12926" t="s">
        <v>2941</v>
      </c>
      <c r="B12926" t="s">
        <v>71</v>
      </c>
      <c r="C12926" t="s">
        <v>174</v>
      </c>
      <c r="D12926" t="s">
        <v>2899</v>
      </c>
      <c r="E12926" t="s">
        <v>2900</v>
      </c>
      <c r="F12926" t="s">
        <v>2914</v>
      </c>
      <c r="G12926" t="s">
        <v>2770</v>
      </c>
      <c r="I12926">
        <v>59.665999999999997</v>
      </c>
      <c r="J12926">
        <v>10.792</v>
      </c>
      <c r="L12926" t="s">
        <v>2389</v>
      </c>
      <c r="M12926">
        <v>2004</v>
      </c>
      <c r="N12926" t="s">
        <v>2252</v>
      </c>
      <c r="O12926" t="s">
        <v>2539</v>
      </c>
      <c r="P12926" s="64">
        <v>38175</v>
      </c>
      <c r="Q12926">
        <v>2</v>
      </c>
      <c r="R12926">
        <v>0</v>
      </c>
      <c r="S12926">
        <v>42</v>
      </c>
      <c r="T12926">
        <v>18</v>
      </c>
      <c r="U12926">
        <v>18</v>
      </c>
      <c r="V12926">
        <v>24</v>
      </c>
      <c r="W12926">
        <v>0</v>
      </c>
      <c r="X12926" t="s">
        <v>1845</v>
      </c>
      <c r="Y12926">
        <v>19.29</v>
      </c>
      <c r="Z12926">
        <v>70</v>
      </c>
      <c r="AA12926">
        <v>15</v>
      </c>
      <c r="AD12926" t="s">
        <v>475</v>
      </c>
      <c r="AG12926" t="s">
        <v>31</v>
      </c>
      <c r="AN12926">
        <v>15</v>
      </c>
      <c r="AO12926">
        <v>25</v>
      </c>
      <c r="AP12926">
        <v>10</v>
      </c>
      <c r="AQ12926">
        <v>14</v>
      </c>
      <c r="AY12926" t="s">
        <v>31</v>
      </c>
      <c r="AZ12926" t="s">
        <v>31</v>
      </c>
    </row>
    <row r="12927" spans="1:52">
      <c r="A12927" t="s">
        <v>2941</v>
      </c>
      <c r="B12927" t="s">
        <v>71</v>
      </c>
      <c r="C12927" t="s">
        <v>174</v>
      </c>
      <c r="D12927" t="s">
        <v>2899</v>
      </c>
      <c r="E12927" t="s">
        <v>2900</v>
      </c>
      <c r="F12927" t="s">
        <v>2914</v>
      </c>
      <c r="G12927" t="s">
        <v>2770</v>
      </c>
      <c r="I12927">
        <v>59.665999999999997</v>
      </c>
      <c r="J12927">
        <v>10.792</v>
      </c>
      <c r="L12927" t="s">
        <v>2389</v>
      </c>
      <c r="M12927">
        <v>2004</v>
      </c>
      <c r="N12927" t="s">
        <v>2252</v>
      </c>
      <c r="O12927" t="s">
        <v>2539</v>
      </c>
      <c r="P12927" s="64">
        <v>38175</v>
      </c>
      <c r="Q12927">
        <v>2</v>
      </c>
      <c r="R12927">
        <v>0</v>
      </c>
      <c r="S12927">
        <v>42</v>
      </c>
      <c r="T12927">
        <v>18</v>
      </c>
      <c r="U12927">
        <v>18</v>
      </c>
      <c r="V12927">
        <v>24</v>
      </c>
      <c r="W12927">
        <v>0</v>
      </c>
      <c r="X12927" t="s">
        <v>1845</v>
      </c>
      <c r="Y12927">
        <v>22.42</v>
      </c>
      <c r="Z12927">
        <v>77</v>
      </c>
      <c r="AA12927">
        <v>15</v>
      </c>
      <c r="AD12927" t="s">
        <v>475</v>
      </c>
      <c r="AG12927" t="s">
        <v>31</v>
      </c>
      <c r="AN12927">
        <v>15</v>
      </c>
      <c r="AO12927">
        <v>25</v>
      </c>
      <c r="AP12927">
        <v>10</v>
      </c>
      <c r="AQ12927">
        <v>14</v>
      </c>
      <c r="AY12927" t="s">
        <v>31</v>
      </c>
      <c r="AZ12927" t="s">
        <v>31</v>
      </c>
    </row>
    <row r="12928" spans="1:52">
      <c r="A12928" t="s">
        <v>2941</v>
      </c>
      <c r="B12928" t="s">
        <v>72</v>
      </c>
      <c r="C12928" t="s">
        <v>174</v>
      </c>
      <c r="D12928" t="s">
        <v>2899</v>
      </c>
      <c r="E12928" t="s">
        <v>2900</v>
      </c>
      <c r="F12928" t="s">
        <v>2942</v>
      </c>
      <c r="G12928" t="s">
        <v>2770</v>
      </c>
      <c r="I12928">
        <v>59.665999999999997</v>
      </c>
      <c r="J12928">
        <v>10.792</v>
      </c>
      <c r="L12928" t="s">
        <v>2389</v>
      </c>
      <c r="M12928">
        <v>2004</v>
      </c>
      <c r="N12928" t="s">
        <v>2252</v>
      </c>
      <c r="O12928" t="s">
        <v>2539</v>
      </c>
      <c r="P12928" s="64">
        <v>38224</v>
      </c>
      <c r="T12928">
        <v>18</v>
      </c>
      <c r="U12928">
        <v>18</v>
      </c>
      <c r="V12928">
        <v>10</v>
      </c>
      <c r="W12928">
        <v>14</v>
      </c>
      <c r="X12928" t="s">
        <v>2907</v>
      </c>
      <c r="Y12928">
        <v>5.4</v>
      </c>
      <c r="AA12928">
        <v>12</v>
      </c>
      <c r="AD12928" t="s">
        <v>1006</v>
      </c>
      <c r="AG12928" t="s">
        <v>31</v>
      </c>
      <c r="AN12928">
        <v>6</v>
      </c>
      <c r="AO12928">
        <v>35</v>
      </c>
      <c r="AP12928">
        <v>10</v>
      </c>
      <c r="AQ12928">
        <v>14</v>
      </c>
      <c r="AY12928" t="s">
        <v>31</v>
      </c>
      <c r="AZ12928" t="s">
        <v>31</v>
      </c>
    </row>
    <row r="12929" spans="1:52">
      <c r="A12929" t="s">
        <v>2941</v>
      </c>
      <c r="B12929" t="s">
        <v>72</v>
      </c>
      <c r="C12929" t="s">
        <v>174</v>
      </c>
      <c r="D12929" t="s">
        <v>2899</v>
      </c>
      <c r="E12929" t="s">
        <v>2900</v>
      </c>
      <c r="F12929" t="s">
        <v>2942</v>
      </c>
      <c r="G12929" t="s">
        <v>2770</v>
      </c>
      <c r="I12929">
        <v>59.665999999999997</v>
      </c>
      <c r="J12929">
        <v>10.792</v>
      </c>
      <c r="L12929" t="s">
        <v>2389</v>
      </c>
      <c r="M12929">
        <v>2004</v>
      </c>
      <c r="N12929" t="s">
        <v>2252</v>
      </c>
      <c r="O12929" t="s">
        <v>2539</v>
      </c>
      <c r="P12929" s="64">
        <v>38224</v>
      </c>
      <c r="T12929">
        <v>18</v>
      </c>
      <c r="U12929">
        <v>18</v>
      </c>
      <c r="V12929">
        <v>10</v>
      </c>
      <c r="W12929">
        <v>14</v>
      </c>
      <c r="X12929" t="s">
        <v>2907</v>
      </c>
      <c r="Y12929">
        <v>6.9</v>
      </c>
      <c r="AA12929">
        <v>12</v>
      </c>
      <c r="AD12929" t="s">
        <v>1006</v>
      </c>
      <c r="AG12929" t="s">
        <v>31</v>
      </c>
      <c r="AN12929">
        <v>6</v>
      </c>
      <c r="AO12929">
        <v>70</v>
      </c>
      <c r="AP12929">
        <v>10</v>
      </c>
      <c r="AQ12929">
        <v>14</v>
      </c>
      <c r="AY12929" t="s">
        <v>31</v>
      </c>
      <c r="AZ12929" t="s">
        <v>31</v>
      </c>
    </row>
    <row r="12930" spans="1:52">
      <c r="A12930" t="s">
        <v>2941</v>
      </c>
      <c r="B12930" t="s">
        <v>72</v>
      </c>
      <c r="C12930" t="s">
        <v>174</v>
      </c>
      <c r="D12930" t="s">
        <v>2899</v>
      </c>
      <c r="E12930" t="s">
        <v>2900</v>
      </c>
      <c r="F12930" t="s">
        <v>2942</v>
      </c>
      <c r="G12930" t="s">
        <v>2770</v>
      </c>
      <c r="I12930">
        <v>59.665999999999997</v>
      </c>
      <c r="J12930">
        <v>10.792</v>
      </c>
      <c r="L12930" t="s">
        <v>2389</v>
      </c>
      <c r="M12930">
        <v>2004</v>
      </c>
      <c r="N12930" t="s">
        <v>2252</v>
      </c>
      <c r="O12930" t="s">
        <v>2539</v>
      </c>
      <c r="P12930" s="64">
        <v>38224</v>
      </c>
      <c r="T12930">
        <v>18</v>
      </c>
      <c r="U12930">
        <v>18</v>
      </c>
      <c r="V12930">
        <v>10</v>
      </c>
      <c r="W12930">
        <v>14</v>
      </c>
      <c r="X12930" t="s">
        <v>2907</v>
      </c>
      <c r="Y12930">
        <v>8.5</v>
      </c>
      <c r="AA12930">
        <v>12</v>
      </c>
      <c r="AD12930" t="s">
        <v>1006</v>
      </c>
      <c r="AG12930" t="s">
        <v>31</v>
      </c>
      <c r="AN12930">
        <v>6</v>
      </c>
      <c r="AO12930">
        <v>105</v>
      </c>
      <c r="AP12930">
        <v>10</v>
      </c>
      <c r="AQ12930">
        <v>14</v>
      </c>
      <c r="AY12930" t="s">
        <v>31</v>
      </c>
      <c r="AZ12930" t="s">
        <v>31</v>
      </c>
    </row>
    <row r="12931" spans="1:52">
      <c r="A12931" t="s">
        <v>2941</v>
      </c>
      <c r="B12931" t="s">
        <v>72</v>
      </c>
      <c r="C12931" t="s">
        <v>174</v>
      </c>
      <c r="D12931" t="s">
        <v>2899</v>
      </c>
      <c r="E12931" t="s">
        <v>2900</v>
      </c>
      <c r="F12931" t="s">
        <v>2942</v>
      </c>
      <c r="G12931" t="s">
        <v>2770</v>
      </c>
      <c r="I12931">
        <v>59.665999999999997</v>
      </c>
      <c r="J12931">
        <v>10.792</v>
      </c>
      <c r="L12931" t="s">
        <v>2389</v>
      </c>
      <c r="M12931">
        <v>2004</v>
      </c>
      <c r="N12931" t="s">
        <v>2252</v>
      </c>
      <c r="O12931" t="s">
        <v>2539</v>
      </c>
      <c r="P12931" s="64">
        <v>38224</v>
      </c>
      <c r="T12931">
        <v>18</v>
      </c>
      <c r="U12931">
        <v>18</v>
      </c>
      <c r="V12931">
        <v>10</v>
      </c>
      <c r="W12931">
        <v>14</v>
      </c>
      <c r="X12931" t="s">
        <v>2907</v>
      </c>
      <c r="Y12931">
        <v>5.5</v>
      </c>
      <c r="AA12931">
        <v>12</v>
      </c>
      <c r="AD12931" t="s">
        <v>1006</v>
      </c>
      <c r="AG12931" t="s">
        <v>31</v>
      </c>
      <c r="AN12931">
        <v>15</v>
      </c>
      <c r="AO12931">
        <v>35</v>
      </c>
      <c r="AP12931">
        <v>10</v>
      </c>
      <c r="AQ12931">
        <v>14</v>
      </c>
      <c r="AY12931" t="s">
        <v>31</v>
      </c>
      <c r="AZ12931" t="s">
        <v>31</v>
      </c>
    </row>
    <row r="12932" spans="1:52">
      <c r="A12932" t="s">
        <v>2941</v>
      </c>
      <c r="B12932" t="s">
        <v>72</v>
      </c>
      <c r="C12932" t="s">
        <v>174</v>
      </c>
      <c r="D12932" t="s">
        <v>2899</v>
      </c>
      <c r="E12932" t="s">
        <v>2900</v>
      </c>
      <c r="F12932" t="s">
        <v>2942</v>
      </c>
      <c r="G12932" t="s">
        <v>2770</v>
      </c>
      <c r="I12932">
        <v>59.665999999999997</v>
      </c>
      <c r="J12932">
        <v>10.792</v>
      </c>
      <c r="L12932" t="s">
        <v>2389</v>
      </c>
      <c r="M12932">
        <v>2004</v>
      </c>
      <c r="N12932" t="s">
        <v>2252</v>
      </c>
      <c r="O12932" t="s">
        <v>2539</v>
      </c>
      <c r="P12932" s="64">
        <v>38224</v>
      </c>
      <c r="T12932">
        <v>18</v>
      </c>
      <c r="U12932">
        <v>18</v>
      </c>
      <c r="V12932">
        <v>10</v>
      </c>
      <c r="W12932">
        <v>14</v>
      </c>
      <c r="X12932" t="s">
        <v>2907</v>
      </c>
      <c r="Y12932">
        <v>3.1</v>
      </c>
      <c r="AA12932">
        <v>12</v>
      </c>
      <c r="AD12932" t="s">
        <v>1006</v>
      </c>
      <c r="AG12932" t="s">
        <v>31</v>
      </c>
      <c r="AN12932">
        <v>15</v>
      </c>
      <c r="AO12932">
        <v>70</v>
      </c>
      <c r="AP12932">
        <v>10</v>
      </c>
      <c r="AQ12932">
        <v>14</v>
      </c>
      <c r="AY12932" t="s">
        <v>31</v>
      </c>
      <c r="AZ12932" t="s">
        <v>31</v>
      </c>
    </row>
    <row r="12933" spans="1:52">
      <c r="A12933" t="s">
        <v>2941</v>
      </c>
      <c r="B12933" t="s">
        <v>72</v>
      </c>
      <c r="C12933" t="s">
        <v>174</v>
      </c>
      <c r="D12933" t="s">
        <v>2899</v>
      </c>
      <c r="E12933" t="s">
        <v>2900</v>
      </c>
      <c r="F12933" t="s">
        <v>2942</v>
      </c>
      <c r="G12933" t="s">
        <v>2770</v>
      </c>
      <c r="I12933">
        <v>59.665999999999997</v>
      </c>
      <c r="J12933">
        <v>10.792</v>
      </c>
      <c r="L12933" t="s">
        <v>2389</v>
      </c>
      <c r="M12933">
        <v>2004</v>
      </c>
      <c r="N12933" t="s">
        <v>2252</v>
      </c>
      <c r="O12933" t="s">
        <v>2539</v>
      </c>
      <c r="P12933" s="64">
        <v>38224</v>
      </c>
      <c r="T12933">
        <v>18</v>
      </c>
      <c r="U12933">
        <v>18</v>
      </c>
      <c r="V12933">
        <v>10</v>
      </c>
      <c r="W12933">
        <v>14</v>
      </c>
      <c r="X12933" t="s">
        <v>2907</v>
      </c>
      <c r="Y12933">
        <v>3.3</v>
      </c>
      <c r="AA12933">
        <v>12</v>
      </c>
      <c r="AD12933" t="s">
        <v>1006</v>
      </c>
      <c r="AG12933" t="s">
        <v>31</v>
      </c>
      <c r="AN12933">
        <v>15</v>
      </c>
      <c r="AO12933">
        <v>105</v>
      </c>
      <c r="AP12933">
        <v>10</v>
      </c>
      <c r="AQ12933">
        <v>14</v>
      </c>
      <c r="AY12933" t="s">
        <v>31</v>
      </c>
      <c r="AZ12933" t="s">
        <v>31</v>
      </c>
    </row>
    <row r="12934" spans="1:52">
      <c r="A12934" t="s">
        <v>2941</v>
      </c>
      <c r="B12934" t="s">
        <v>72</v>
      </c>
      <c r="C12934" t="s">
        <v>174</v>
      </c>
      <c r="D12934" t="s">
        <v>2899</v>
      </c>
      <c r="E12934" t="s">
        <v>2900</v>
      </c>
      <c r="F12934" t="s">
        <v>2942</v>
      </c>
      <c r="G12934" t="s">
        <v>2770</v>
      </c>
      <c r="I12934">
        <v>59.665999999999997</v>
      </c>
      <c r="J12934">
        <v>10.792</v>
      </c>
      <c r="L12934" t="s">
        <v>2389</v>
      </c>
      <c r="M12934">
        <v>2004</v>
      </c>
      <c r="N12934" t="s">
        <v>2252</v>
      </c>
      <c r="O12934" t="s">
        <v>2539</v>
      </c>
      <c r="P12934" s="64">
        <v>38224</v>
      </c>
      <c r="T12934">
        <v>18</v>
      </c>
      <c r="U12934">
        <v>18</v>
      </c>
      <c r="V12934">
        <v>24</v>
      </c>
      <c r="W12934">
        <v>0</v>
      </c>
      <c r="X12934" t="s">
        <v>2907</v>
      </c>
      <c r="Y12934">
        <v>17.7</v>
      </c>
      <c r="AA12934">
        <v>12</v>
      </c>
      <c r="AD12934" t="s">
        <v>1006</v>
      </c>
      <c r="AG12934" t="s">
        <v>31</v>
      </c>
      <c r="AN12934">
        <v>6</v>
      </c>
      <c r="AO12934">
        <v>35</v>
      </c>
      <c r="AP12934">
        <v>10</v>
      </c>
      <c r="AQ12934">
        <v>14</v>
      </c>
      <c r="AY12934" t="s">
        <v>31</v>
      </c>
      <c r="AZ12934" t="s">
        <v>31</v>
      </c>
    </row>
    <row r="12935" spans="1:52">
      <c r="A12935" t="s">
        <v>2941</v>
      </c>
      <c r="B12935" t="s">
        <v>72</v>
      </c>
      <c r="C12935" t="s">
        <v>174</v>
      </c>
      <c r="D12935" t="s">
        <v>2899</v>
      </c>
      <c r="E12935" t="s">
        <v>2900</v>
      </c>
      <c r="F12935" t="s">
        <v>2942</v>
      </c>
      <c r="G12935" t="s">
        <v>2770</v>
      </c>
      <c r="I12935">
        <v>59.665999999999997</v>
      </c>
      <c r="J12935">
        <v>10.792</v>
      </c>
      <c r="L12935" t="s">
        <v>2389</v>
      </c>
      <c r="M12935">
        <v>2004</v>
      </c>
      <c r="N12935" t="s">
        <v>2252</v>
      </c>
      <c r="O12935" t="s">
        <v>2539</v>
      </c>
      <c r="P12935" s="64">
        <v>38224</v>
      </c>
      <c r="T12935">
        <v>18</v>
      </c>
      <c r="U12935">
        <v>18</v>
      </c>
      <c r="V12935">
        <v>24</v>
      </c>
      <c r="W12935">
        <v>0</v>
      </c>
      <c r="X12935" t="s">
        <v>2907</v>
      </c>
      <c r="Y12935">
        <v>18.899999999999999</v>
      </c>
      <c r="AA12935">
        <v>12</v>
      </c>
      <c r="AD12935" t="s">
        <v>1006</v>
      </c>
      <c r="AG12935" t="s">
        <v>31</v>
      </c>
      <c r="AN12935">
        <v>6</v>
      </c>
      <c r="AO12935">
        <v>70</v>
      </c>
      <c r="AP12935">
        <v>10</v>
      </c>
      <c r="AQ12935">
        <v>14</v>
      </c>
      <c r="AY12935" t="s">
        <v>31</v>
      </c>
      <c r="AZ12935" t="s">
        <v>31</v>
      </c>
    </row>
    <row r="12936" spans="1:52">
      <c r="A12936" t="s">
        <v>2941</v>
      </c>
      <c r="B12936" t="s">
        <v>72</v>
      </c>
      <c r="C12936" t="s">
        <v>174</v>
      </c>
      <c r="D12936" t="s">
        <v>2899</v>
      </c>
      <c r="E12936" t="s">
        <v>2900</v>
      </c>
      <c r="F12936" t="s">
        <v>2942</v>
      </c>
      <c r="G12936" t="s">
        <v>2770</v>
      </c>
      <c r="I12936">
        <v>59.665999999999997</v>
      </c>
      <c r="J12936">
        <v>10.792</v>
      </c>
      <c r="L12936" t="s">
        <v>2389</v>
      </c>
      <c r="M12936">
        <v>2004</v>
      </c>
      <c r="N12936" t="s">
        <v>2252</v>
      </c>
      <c r="O12936" t="s">
        <v>2539</v>
      </c>
      <c r="P12936" s="64">
        <v>38224</v>
      </c>
      <c r="T12936">
        <v>18</v>
      </c>
      <c r="U12936">
        <v>18</v>
      </c>
      <c r="V12936">
        <v>24</v>
      </c>
      <c r="W12936">
        <v>0</v>
      </c>
      <c r="X12936" t="s">
        <v>2907</v>
      </c>
      <c r="Y12936">
        <v>19.899999999999999</v>
      </c>
      <c r="AA12936">
        <v>12</v>
      </c>
      <c r="AD12936" t="s">
        <v>1006</v>
      </c>
      <c r="AG12936" t="s">
        <v>31</v>
      </c>
      <c r="AN12936">
        <v>6</v>
      </c>
      <c r="AO12936">
        <v>105</v>
      </c>
      <c r="AP12936">
        <v>10</v>
      </c>
      <c r="AQ12936">
        <v>14</v>
      </c>
      <c r="AY12936" t="s">
        <v>31</v>
      </c>
      <c r="AZ12936" t="s">
        <v>31</v>
      </c>
    </row>
    <row r="12937" spans="1:52">
      <c r="A12937" t="s">
        <v>2941</v>
      </c>
      <c r="B12937" t="s">
        <v>72</v>
      </c>
      <c r="C12937" t="s">
        <v>174</v>
      </c>
      <c r="D12937" t="s">
        <v>2899</v>
      </c>
      <c r="E12937" t="s">
        <v>2900</v>
      </c>
      <c r="F12937" t="s">
        <v>2942</v>
      </c>
      <c r="G12937" t="s">
        <v>2770</v>
      </c>
      <c r="I12937">
        <v>59.665999999999997</v>
      </c>
      <c r="J12937">
        <v>10.792</v>
      </c>
      <c r="L12937" t="s">
        <v>2389</v>
      </c>
      <c r="M12937">
        <v>2004</v>
      </c>
      <c r="N12937" t="s">
        <v>2252</v>
      </c>
      <c r="O12937" t="s">
        <v>2539</v>
      </c>
      <c r="P12937" s="64">
        <v>38224</v>
      </c>
      <c r="T12937">
        <v>18</v>
      </c>
      <c r="U12937">
        <v>18</v>
      </c>
      <c r="V12937">
        <v>24</v>
      </c>
      <c r="W12937">
        <v>0</v>
      </c>
      <c r="X12937" t="s">
        <v>2907</v>
      </c>
      <c r="Y12937">
        <v>16.600000000000001</v>
      </c>
      <c r="AA12937">
        <v>12</v>
      </c>
      <c r="AD12937" t="s">
        <v>1006</v>
      </c>
      <c r="AG12937" t="s">
        <v>31</v>
      </c>
      <c r="AN12937">
        <v>15</v>
      </c>
      <c r="AO12937">
        <v>35</v>
      </c>
      <c r="AP12937">
        <v>10</v>
      </c>
      <c r="AQ12937">
        <v>14</v>
      </c>
      <c r="AY12937" t="s">
        <v>31</v>
      </c>
      <c r="AZ12937" t="s">
        <v>31</v>
      </c>
    </row>
    <row r="12938" spans="1:52">
      <c r="A12938" t="s">
        <v>2941</v>
      </c>
      <c r="B12938" t="s">
        <v>72</v>
      </c>
      <c r="C12938" t="s">
        <v>174</v>
      </c>
      <c r="D12938" t="s">
        <v>2899</v>
      </c>
      <c r="E12938" t="s">
        <v>2900</v>
      </c>
      <c r="F12938" t="s">
        <v>2942</v>
      </c>
      <c r="G12938" t="s">
        <v>2770</v>
      </c>
      <c r="I12938">
        <v>59.665999999999997</v>
      </c>
      <c r="J12938">
        <v>10.792</v>
      </c>
      <c r="L12938" t="s">
        <v>2389</v>
      </c>
      <c r="M12938">
        <v>2004</v>
      </c>
      <c r="N12938" t="s">
        <v>2252</v>
      </c>
      <c r="O12938" t="s">
        <v>2539</v>
      </c>
      <c r="P12938" s="64">
        <v>38224</v>
      </c>
      <c r="T12938">
        <v>18</v>
      </c>
      <c r="U12938">
        <v>18</v>
      </c>
      <c r="V12938">
        <v>24</v>
      </c>
      <c r="W12938">
        <v>0</v>
      </c>
      <c r="X12938" t="s">
        <v>2907</v>
      </c>
      <c r="Y12938">
        <v>12.3</v>
      </c>
      <c r="AA12938">
        <v>12</v>
      </c>
      <c r="AD12938" t="s">
        <v>1006</v>
      </c>
      <c r="AG12938" t="s">
        <v>31</v>
      </c>
      <c r="AN12938">
        <v>15</v>
      </c>
      <c r="AO12938">
        <v>70</v>
      </c>
      <c r="AP12938">
        <v>10</v>
      </c>
      <c r="AQ12938">
        <v>14</v>
      </c>
      <c r="AY12938" t="s">
        <v>31</v>
      </c>
      <c r="AZ12938" t="s">
        <v>31</v>
      </c>
    </row>
    <row r="12939" spans="1:52">
      <c r="A12939" t="s">
        <v>2941</v>
      </c>
      <c r="B12939" t="s">
        <v>72</v>
      </c>
      <c r="C12939" t="s">
        <v>174</v>
      </c>
      <c r="D12939" t="s">
        <v>2899</v>
      </c>
      <c r="E12939" t="s">
        <v>2900</v>
      </c>
      <c r="F12939" t="s">
        <v>2942</v>
      </c>
      <c r="G12939" t="s">
        <v>2770</v>
      </c>
      <c r="I12939">
        <v>59.665999999999997</v>
      </c>
      <c r="J12939">
        <v>10.792</v>
      </c>
      <c r="L12939" t="s">
        <v>2389</v>
      </c>
      <c r="M12939">
        <v>2004</v>
      </c>
      <c r="N12939" t="s">
        <v>2252</v>
      </c>
      <c r="O12939" t="s">
        <v>2539</v>
      </c>
      <c r="P12939" s="64">
        <v>38224</v>
      </c>
      <c r="T12939">
        <v>18</v>
      </c>
      <c r="U12939">
        <v>18</v>
      </c>
      <c r="V12939">
        <v>24</v>
      </c>
      <c r="W12939">
        <v>0</v>
      </c>
      <c r="X12939" t="s">
        <v>2907</v>
      </c>
      <c r="Y12939">
        <v>9.8000000000000007</v>
      </c>
      <c r="AA12939">
        <v>12</v>
      </c>
      <c r="AD12939" t="s">
        <v>1006</v>
      </c>
      <c r="AG12939" t="s">
        <v>31</v>
      </c>
      <c r="AN12939">
        <v>15</v>
      </c>
      <c r="AO12939">
        <v>105</v>
      </c>
      <c r="AP12939">
        <v>10</v>
      </c>
      <c r="AQ12939">
        <v>14</v>
      </c>
      <c r="AY12939" t="s">
        <v>31</v>
      </c>
      <c r="AZ12939" t="s">
        <v>31</v>
      </c>
    </row>
    <row r="12940" spans="1:52">
      <c r="A12940" t="s">
        <v>2941</v>
      </c>
      <c r="B12940" t="s">
        <v>72</v>
      </c>
      <c r="C12940" t="s">
        <v>174</v>
      </c>
      <c r="D12940" t="s">
        <v>2899</v>
      </c>
      <c r="E12940" t="s">
        <v>2900</v>
      </c>
      <c r="F12940" t="s">
        <v>2914</v>
      </c>
      <c r="G12940" t="s">
        <v>2770</v>
      </c>
      <c r="I12940">
        <v>59.665999999999997</v>
      </c>
      <c r="J12940">
        <v>10.792</v>
      </c>
      <c r="L12940" t="s">
        <v>2389</v>
      </c>
      <c r="M12940">
        <v>2004</v>
      </c>
      <c r="N12940" t="s">
        <v>2252</v>
      </c>
      <c r="O12940" t="s">
        <v>2539</v>
      </c>
      <c r="P12940" s="64">
        <v>38224</v>
      </c>
      <c r="T12940">
        <v>18</v>
      </c>
      <c r="U12940">
        <v>18</v>
      </c>
      <c r="V12940">
        <v>10</v>
      </c>
      <c r="W12940">
        <v>14</v>
      </c>
      <c r="X12940" t="s">
        <v>2907</v>
      </c>
      <c r="Y12940">
        <v>6.1</v>
      </c>
      <c r="AA12940">
        <v>12</v>
      </c>
      <c r="AD12940" t="s">
        <v>1006</v>
      </c>
      <c r="AG12940" t="s">
        <v>31</v>
      </c>
      <c r="AN12940">
        <v>6</v>
      </c>
      <c r="AO12940">
        <v>35</v>
      </c>
      <c r="AP12940">
        <v>10</v>
      </c>
      <c r="AQ12940">
        <v>14</v>
      </c>
      <c r="AY12940" t="s">
        <v>31</v>
      </c>
      <c r="AZ12940" t="s">
        <v>31</v>
      </c>
    </row>
    <row r="12941" spans="1:52">
      <c r="A12941" t="s">
        <v>2941</v>
      </c>
      <c r="B12941" t="s">
        <v>72</v>
      </c>
      <c r="C12941" t="s">
        <v>174</v>
      </c>
      <c r="D12941" t="s">
        <v>2899</v>
      </c>
      <c r="E12941" t="s">
        <v>2900</v>
      </c>
      <c r="F12941" t="s">
        <v>2914</v>
      </c>
      <c r="G12941" t="s">
        <v>2770</v>
      </c>
      <c r="I12941">
        <v>59.665999999999997</v>
      </c>
      <c r="J12941">
        <v>10.792</v>
      </c>
      <c r="L12941" t="s">
        <v>2389</v>
      </c>
      <c r="M12941">
        <v>2004</v>
      </c>
      <c r="N12941" t="s">
        <v>2252</v>
      </c>
      <c r="O12941" t="s">
        <v>2539</v>
      </c>
      <c r="P12941" s="64">
        <v>38224</v>
      </c>
      <c r="T12941">
        <v>18</v>
      </c>
      <c r="U12941">
        <v>18</v>
      </c>
      <c r="V12941">
        <v>10</v>
      </c>
      <c r="W12941">
        <v>14</v>
      </c>
      <c r="X12941" t="s">
        <v>2907</v>
      </c>
      <c r="Y12941">
        <v>5.8</v>
      </c>
      <c r="AA12941">
        <v>12</v>
      </c>
      <c r="AD12941" t="s">
        <v>1006</v>
      </c>
      <c r="AG12941" t="s">
        <v>31</v>
      </c>
      <c r="AN12941">
        <v>6</v>
      </c>
      <c r="AO12941">
        <v>70</v>
      </c>
      <c r="AP12941">
        <v>10</v>
      </c>
      <c r="AQ12941">
        <v>14</v>
      </c>
      <c r="AY12941" t="s">
        <v>31</v>
      </c>
      <c r="AZ12941" t="s">
        <v>31</v>
      </c>
    </row>
    <row r="12942" spans="1:52">
      <c r="A12942" t="s">
        <v>2941</v>
      </c>
      <c r="B12942" t="s">
        <v>72</v>
      </c>
      <c r="C12942" t="s">
        <v>174</v>
      </c>
      <c r="D12942" t="s">
        <v>2899</v>
      </c>
      <c r="E12942" t="s">
        <v>2900</v>
      </c>
      <c r="F12942" t="s">
        <v>2914</v>
      </c>
      <c r="G12942" t="s">
        <v>2770</v>
      </c>
      <c r="I12942">
        <v>59.665999999999997</v>
      </c>
      <c r="J12942">
        <v>10.792</v>
      </c>
      <c r="L12942" t="s">
        <v>2389</v>
      </c>
      <c r="M12942">
        <v>2004</v>
      </c>
      <c r="N12942" t="s">
        <v>2252</v>
      </c>
      <c r="O12942" t="s">
        <v>2539</v>
      </c>
      <c r="P12942" s="64">
        <v>38224</v>
      </c>
      <c r="T12942">
        <v>18</v>
      </c>
      <c r="U12942">
        <v>18</v>
      </c>
      <c r="V12942">
        <v>10</v>
      </c>
      <c r="W12942">
        <v>14</v>
      </c>
      <c r="X12942" t="s">
        <v>2907</v>
      </c>
      <c r="Y12942">
        <v>7.1</v>
      </c>
      <c r="AA12942">
        <v>12</v>
      </c>
      <c r="AD12942" t="s">
        <v>1006</v>
      </c>
      <c r="AG12942" t="s">
        <v>31</v>
      </c>
      <c r="AN12942">
        <v>6</v>
      </c>
      <c r="AO12942">
        <v>105</v>
      </c>
      <c r="AP12942">
        <v>10</v>
      </c>
      <c r="AQ12942">
        <v>14</v>
      </c>
      <c r="AY12942" t="s">
        <v>31</v>
      </c>
      <c r="AZ12942" t="s">
        <v>31</v>
      </c>
    </row>
    <row r="12943" spans="1:52">
      <c r="A12943" t="s">
        <v>2941</v>
      </c>
      <c r="B12943" t="s">
        <v>72</v>
      </c>
      <c r="C12943" t="s">
        <v>174</v>
      </c>
      <c r="D12943" t="s">
        <v>2899</v>
      </c>
      <c r="E12943" t="s">
        <v>2900</v>
      </c>
      <c r="F12943" t="s">
        <v>2914</v>
      </c>
      <c r="G12943" t="s">
        <v>2770</v>
      </c>
      <c r="I12943">
        <v>59.665999999999997</v>
      </c>
      <c r="J12943">
        <v>10.792</v>
      </c>
      <c r="L12943" t="s">
        <v>2389</v>
      </c>
      <c r="M12943">
        <v>2004</v>
      </c>
      <c r="N12943" t="s">
        <v>2252</v>
      </c>
      <c r="O12943" t="s">
        <v>2539</v>
      </c>
      <c r="P12943" s="64">
        <v>38224</v>
      </c>
      <c r="T12943">
        <v>18</v>
      </c>
      <c r="U12943">
        <v>18</v>
      </c>
      <c r="V12943">
        <v>10</v>
      </c>
      <c r="W12943">
        <v>14</v>
      </c>
      <c r="X12943" t="s">
        <v>2907</v>
      </c>
      <c r="Y12943">
        <v>6</v>
      </c>
      <c r="AA12943">
        <v>12</v>
      </c>
      <c r="AD12943" t="s">
        <v>1006</v>
      </c>
      <c r="AG12943" t="s">
        <v>31</v>
      </c>
      <c r="AN12943">
        <v>15</v>
      </c>
      <c r="AO12943">
        <v>35</v>
      </c>
      <c r="AP12943">
        <v>10</v>
      </c>
      <c r="AQ12943">
        <v>14</v>
      </c>
      <c r="AY12943" t="s">
        <v>31</v>
      </c>
      <c r="AZ12943" t="s">
        <v>31</v>
      </c>
    </row>
    <row r="12944" spans="1:52">
      <c r="A12944" t="s">
        <v>2941</v>
      </c>
      <c r="B12944" t="s">
        <v>72</v>
      </c>
      <c r="C12944" t="s">
        <v>174</v>
      </c>
      <c r="D12944" t="s">
        <v>2899</v>
      </c>
      <c r="E12944" t="s">
        <v>2900</v>
      </c>
      <c r="F12944" t="s">
        <v>2914</v>
      </c>
      <c r="G12944" t="s">
        <v>2770</v>
      </c>
      <c r="I12944">
        <v>59.665999999999997</v>
      </c>
      <c r="J12944">
        <v>10.792</v>
      </c>
      <c r="L12944" t="s">
        <v>2389</v>
      </c>
      <c r="M12944">
        <v>2004</v>
      </c>
      <c r="N12944" t="s">
        <v>2252</v>
      </c>
      <c r="O12944" t="s">
        <v>2539</v>
      </c>
      <c r="P12944" s="64">
        <v>38224</v>
      </c>
      <c r="T12944">
        <v>18</v>
      </c>
      <c r="U12944">
        <v>18</v>
      </c>
      <c r="V12944">
        <v>10</v>
      </c>
      <c r="W12944">
        <v>14</v>
      </c>
      <c r="X12944" t="s">
        <v>2907</v>
      </c>
      <c r="Y12944">
        <v>2.9</v>
      </c>
      <c r="AA12944">
        <v>12</v>
      </c>
      <c r="AD12944" t="s">
        <v>1006</v>
      </c>
      <c r="AG12944" t="s">
        <v>31</v>
      </c>
      <c r="AN12944">
        <v>15</v>
      </c>
      <c r="AO12944">
        <v>70</v>
      </c>
      <c r="AP12944">
        <v>10</v>
      </c>
      <c r="AQ12944">
        <v>14</v>
      </c>
      <c r="AY12944" t="s">
        <v>31</v>
      </c>
      <c r="AZ12944" t="s">
        <v>31</v>
      </c>
    </row>
    <row r="12945" spans="1:52">
      <c r="A12945" t="s">
        <v>2941</v>
      </c>
      <c r="B12945" t="s">
        <v>72</v>
      </c>
      <c r="C12945" t="s">
        <v>174</v>
      </c>
      <c r="D12945" t="s">
        <v>2899</v>
      </c>
      <c r="E12945" t="s">
        <v>2900</v>
      </c>
      <c r="F12945" t="s">
        <v>2914</v>
      </c>
      <c r="G12945" t="s">
        <v>2770</v>
      </c>
      <c r="I12945">
        <v>59.665999999999997</v>
      </c>
      <c r="J12945">
        <v>10.792</v>
      </c>
      <c r="L12945" t="s">
        <v>2389</v>
      </c>
      <c r="M12945">
        <v>2004</v>
      </c>
      <c r="N12945" t="s">
        <v>2252</v>
      </c>
      <c r="O12945" t="s">
        <v>2539</v>
      </c>
      <c r="P12945" s="64">
        <v>38224</v>
      </c>
      <c r="T12945">
        <v>18</v>
      </c>
      <c r="U12945">
        <v>18</v>
      </c>
      <c r="V12945">
        <v>10</v>
      </c>
      <c r="W12945">
        <v>14</v>
      </c>
      <c r="X12945" t="s">
        <v>2907</v>
      </c>
      <c r="Y12945">
        <v>3.2</v>
      </c>
      <c r="AA12945">
        <v>12</v>
      </c>
      <c r="AD12945" t="s">
        <v>1006</v>
      </c>
      <c r="AG12945" t="s">
        <v>31</v>
      </c>
      <c r="AN12945">
        <v>15</v>
      </c>
      <c r="AO12945">
        <v>105</v>
      </c>
      <c r="AP12945">
        <v>10</v>
      </c>
      <c r="AQ12945">
        <v>14</v>
      </c>
      <c r="AY12945" t="s">
        <v>31</v>
      </c>
      <c r="AZ12945" t="s">
        <v>31</v>
      </c>
    </row>
    <row r="12946" spans="1:52">
      <c r="A12946" t="s">
        <v>2941</v>
      </c>
      <c r="B12946" t="s">
        <v>72</v>
      </c>
      <c r="C12946" t="s">
        <v>174</v>
      </c>
      <c r="D12946" t="s">
        <v>2899</v>
      </c>
      <c r="E12946" t="s">
        <v>2900</v>
      </c>
      <c r="F12946" t="s">
        <v>2914</v>
      </c>
      <c r="G12946" t="s">
        <v>2770</v>
      </c>
      <c r="I12946">
        <v>59.665999999999997</v>
      </c>
      <c r="J12946">
        <v>10.792</v>
      </c>
      <c r="L12946" t="s">
        <v>2389</v>
      </c>
      <c r="M12946">
        <v>2004</v>
      </c>
      <c r="N12946" t="s">
        <v>2252</v>
      </c>
      <c r="O12946" t="s">
        <v>2539</v>
      </c>
      <c r="P12946" s="64">
        <v>38224</v>
      </c>
      <c r="T12946">
        <v>18</v>
      </c>
      <c r="U12946">
        <v>18</v>
      </c>
      <c r="V12946">
        <v>24</v>
      </c>
      <c r="W12946">
        <v>0</v>
      </c>
      <c r="X12946" t="s">
        <v>2907</v>
      </c>
      <c r="Y12946">
        <v>21.1</v>
      </c>
      <c r="AA12946">
        <v>12</v>
      </c>
      <c r="AD12946" t="s">
        <v>1006</v>
      </c>
      <c r="AG12946" t="s">
        <v>31</v>
      </c>
      <c r="AN12946">
        <v>6</v>
      </c>
      <c r="AO12946">
        <v>35</v>
      </c>
      <c r="AP12946">
        <v>10</v>
      </c>
      <c r="AQ12946">
        <v>14</v>
      </c>
      <c r="AY12946" t="s">
        <v>31</v>
      </c>
      <c r="AZ12946" t="s">
        <v>31</v>
      </c>
    </row>
    <row r="12947" spans="1:52">
      <c r="A12947" t="s">
        <v>2941</v>
      </c>
      <c r="B12947" t="s">
        <v>72</v>
      </c>
      <c r="C12947" t="s">
        <v>174</v>
      </c>
      <c r="D12947" t="s">
        <v>2899</v>
      </c>
      <c r="E12947" t="s">
        <v>2900</v>
      </c>
      <c r="F12947" t="s">
        <v>2914</v>
      </c>
      <c r="G12947" t="s">
        <v>2770</v>
      </c>
      <c r="I12947">
        <v>59.665999999999997</v>
      </c>
      <c r="J12947">
        <v>10.792</v>
      </c>
      <c r="L12947" t="s">
        <v>2389</v>
      </c>
      <c r="M12947">
        <v>2004</v>
      </c>
      <c r="N12947" t="s">
        <v>2252</v>
      </c>
      <c r="O12947" t="s">
        <v>2539</v>
      </c>
      <c r="P12947" s="64">
        <v>38224</v>
      </c>
      <c r="T12947">
        <v>18</v>
      </c>
      <c r="U12947">
        <v>18</v>
      </c>
      <c r="V12947">
        <v>24</v>
      </c>
      <c r="W12947">
        <v>0</v>
      </c>
      <c r="X12947" t="s">
        <v>2907</v>
      </c>
      <c r="Y12947">
        <v>19.100000000000001</v>
      </c>
      <c r="AA12947">
        <v>12</v>
      </c>
      <c r="AD12947" t="s">
        <v>1006</v>
      </c>
      <c r="AG12947" t="s">
        <v>31</v>
      </c>
      <c r="AN12947">
        <v>6</v>
      </c>
      <c r="AO12947">
        <v>70</v>
      </c>
      <c r="AP12947">
        <v>10</v>
      </c>
      <c r="AQ12947">
        <v>14</v>
      </c>
      <c r="AY12947" t="s">
        <v>31</v>
      </c>
      <c r="AZ12947" t="s">
        <v>31</v>
      </c>
    </row>
    <row r="12948" spans="1:52">
      <c r="A12948" t="s">
        <v>2941</v>
      </c>
      <c r="B12948" t="s">
        <v>72</v>
      </c>
      <c r="C12948" t="s">
        <v>174</v>
      </c>
      <c r="D12948" t="s">
        <v>2899</v>
      </c>
      <c r="E12948" t="s">
        <v>2900</v>
      </c>
      <c r="F12948" t="s">
        <v>2914</v>
      </c>
      <c r="G12948" t="s">
        <v>2770</v>
      </c>
      <c r="I12948">
        <v>59.665999999999997</v>
      </c>
      <c r="J12948">
        <v>10.792</v>
      </c>
      <c r="L12948" t="s">
        <v>2389</v>
      </c>
      <c r="M12948">
        <v>2004</v>
      </c>
      <c r="N12948" t="s">
        <v>2252</v>
      </c>
      <c r="O12948" t="s">
        <v>2539</v>
      </c>
      <c r="P12948" s="64">
        <v>38224</v>
      </c>
      <c r="T12948">
        <v>18</v>
      </c>
      <c r="U12948">
        <v>18</v>
      </c>
      <c r="V12948">
        <v>24</v>
      </c>
      <c r="W12948">
        <v>0</v>
      </c>
      <c r="X12948" t="s">
        <v>2907</v>
      </c>
      <c r="Y12948">
        <v>21.4</v>
      </c>
      <c r="AA12948">
        <v>12</v>
      </c>
      <c r="AD12948" t="s">
        <v>1006</v>
      </c>
      <c r="AG12948" t="s">
        <v>31</v>
      </c>
      <c r="AN12948">
        <v>6</v>
      </c>
      <c r="AO12948">
        <v>105</v>
      </c>
      <c r="AP12948">
        <v>10</v>
      </c>
      <c r="AQ12948">
        <v>14</v>
      </c>
      <c r="AY12948" t="s">
        <v>31</v>
      </c>
      <c r="AZ12948" t="s">
        <v>31</v>
      </c>
    </row>
    <row r="12949" spans="1:52">
      <c r="A12949" t="s">
        <v>2941</v>
      </c>
      <c r="B12949" t="s">
        <v>72</v>
      </c>
      <c r="C12949" t="s">
        <v>174</v>
      </c>
      <c r="D12949" t="s">
        <v>2899</v>
      </c>
      <c r="E12949" t="s">
        <v>2900</v>
      </c>
      <c r="F12949" t="s">
        <v>2914</v>
      </c>
      <c r="G12949" t="s">
        <v>2770</v>
      </c>
      <c r="I12949">
        <v>59.665999999999997</v>
      </c>
      <c r="J12949">
        <v>10.792</v>
      </c>
      <c r="L12949" t="s">
        <v>2389</v>
      </c>
      <c r="M12949">
        <v>2004</v>
      </c>
      <c r="N12949" t="s">
        <v>2252</v>
      </c>
      <c r="O12949" t="s">
        <v>2539</v>
      </c>
      <c r="P12949" s="64">
        <v>38224</v>
      </c>
      <c r="T12949">
        <v>18</v>
      </c>
      <c r="U12949">
        <v>18</v>
      </c>
      <c r="V12949">
        <v>24</v>
      </c>
      <c r="W12949">
        <v>0</v>
      </c>
      <c r="X12949" t="s">
        <v>2907</v>
      </c>
      <c r="Y12949">
        <v>19.100000000000001</v>
      </c>
      <c r="AA12949">
        <v>12</v>
      </c>
      <c r="AD12949" t="s">
        <v>1006</v>
      </c>
      <c r="AG12949" t="s">
        <v>31</v>
      </c>
      <c r="AN12949">
        <v>15</v>
      </c>
      <c r="AO12949">
        <v>35</v>
      </c>
      <c r="AP12949">
        <v>10</v>
      </c>
      <c r="AQ12949">
        <v>14</v>
      </c>
      <c r="AY12949" t="s">
        <v>31</v>
      </c>
      <c r="AZ12949" t="s">
        <v>31</v>
      </c>
    </row>
    <row r="12950" spans="1:52">
      <c r="A12950" t="s">
        <v>2941</v>
      </c>
      <c r="B12950" t="s">
        <v>72</v>
      </c>
      <c r="C12950" t="s">
        <v>174</v>
      </c>
      <c r="D12950" t="s">
        <v>2899</v>
      </c>
      <c r="E12950" t="s">
        <v>2900</v>
      </c>
      <c r="F12950" t="s">
        <v>2914</v>
      </c>
      <c r="G12950" t="s">
        <v>2770</v>
      </c>
      <c r="I12950">
        <v>59.665999999999997</v>
      </c>
      <c r="J12950">
        <v>10.792</v>
      </c>
      <c r="L12950" t="s">
        <v>2389</v>
      </c>
      <c r="M12950">
        <v>2004</v>
      </c>
      <c r="N12950" t="s">
        <v>2252</v>
      </c>
      <c r="O12950" t="s">
        <v>2539</v>
      </c>
      <c r="P12950" s="64">
        <v>38224</v>
      </c>
      <c r="T12950">
        <v>18</v>
      </c>
      <c r="U12950">
        <v>18</v>
      </c>
      <c r="V12950">
        <v>24</v>
      </c>
      <c r="W12950">
        <v>0</v>
      </c>
      <c r="X12950" t="s">
        <v>2907</v>
      </c>
      <c r="Y12950">
        <v>12.8</v>
      </c>
      <c r="AA12950">
        <v>12</v>
      </c>
      <c r="AD12950" t="s">
        <v>1006</v>
      </c>
      <c r="AG12950" t="s">
        <v>31</v>
      </c>
      <c r="AN12950">
        <v>15</v>
      </c>
      <c r="AO12950">
        <v>70</v>
      </c>
      <c r="AP12950">
        <v>10</v>
      </c>
      <c r="AQ12950">
        <v>14</v>
      </c>
      <c r="AY12950" t="s">
        <v>31</v>
      </c>
      <c r="AZ12950" t="s">
        <v>31</v>
      </c>
    </row>
    <row r="12951" spans="1:52">
      <c r="A12951" t="s">
        <v>2941</v>
      </c>
      <c r="B12951" t="s">
        <v>72</v>
      </c>
      <c r="C12951" t="s">
        <v>174</v>
      </c>
      <c r="D12951" t="s">
        <v>2899</v>
      </c>
      <c r="E12951" t="s">
        <v>2900</v>
      </c>
      <c r="F12951" t="s">
        <v>2914</v>
      </c>
      <c r="G12951" t="s">
        <v>2770</v>
      </c>
      <c r="I12951">
        <v>59.665999999999997</v>
      </c>
      <c r="J12951">
        <v>10.792</v>
      </c>
      <c r="L12951" t="s">
        <v>2389</v>
      </c>
      <c r="M12951">
        <v>2004</v>
      </c>
      <c r="N12951" t="s">
        <v>2252</v>
      </c>
      <c r="O12951" t="s">
        <v>2539</v>
      </c>
      <c r="P12951" s="64">
        <v>38224</v>
      </c>
      <c r="T12951">
        <v>18</v>
      </c>
      <c r="U12951">
        <v>18</v>
      </c>
      <c r="V12951">
        <v>24</v>
      </c>
      <c r="W12951">
        <v>0</v>
      </c>
      <c r="X12951" t="s">
        <v>2907</v>
      </c>
      <c r="Y12951">
        <v>10.199999999999999</v>
      </c>
      <c r="AA12951">
        <v>12</v>
      </c>
      <c r="AD12951" t="s">
        <v>1006</v>
      </c>
      <c r="AG12951" t="s">
        <v>31</v>
      </c>
      <c r="AN12951">
        <v>15</v>
      </c>
      <c r="AO12951">
        <v>105</v>
      </c>
      <c r="AP12951">
        <v>10</v>
      </c>
      <c r="AQ12951">
        <v>14</v>
      </c>
      <c r="AY12951" t="s">
        <v>31</v>
      </c>
      <c r="AZ12951" t="s">
        <v>31</v>
      </c>
    </row>
    <row r="12952" spans="1:52">
      <c r="A12952" t="s">
        <v>2941</v>
      </c>
      <c r="B12952" t="s">
        <v>72</v>
      </c>
      <c r="C12952" t="s">
        <v>174</v>
      </c>
      <c r="D12952" t="s">
        <v>2899</v>
      </c>
      <c r="E12952" t="s">
        <v>2900</v>
      </c>
      <c r="F12952" t="s">
        <v>2942</v>
      </c>
      <c r="G12952" t="s">
        <v>2770</v>
      </c>
      <c r="I12952">
        <v>59.665999999999997</v>
      </c>
      <c r="J12952">
        <v>10.792</v>
      </c>
      <c r="L12952" t="s">
        <v>2389</v>
      </c>
      <c r="M12952">
        <v>2004</v>
      </c>
      <c r="N12952" t="s">
        <v>2252</v>
      </c>
      <c r="O12952" t="s">
        <v>2539</v>
      </c>
      <c r="P12952" s="64">
        <v>38224</v>
      </c>
      <c r="T12952">
        <v>18</v>
      </c>
      <c r="U12952">
        <v>18</v>
      </c>
      <c r="V12952">
        <v>10</v>
      </c>
      <c r="W12952">
        <v>14</v>
      </c>
      <c r="X12952" t="s">
        <v>2936</v>
      </c>
      <c r="Y12952">
        <v>4.5999999999999996</v>
      </c>
      <c r="AA12952">
        <v>12</v>
      </c>
      <c r="AD12952" t="s">
        <v>2943</v>
      </c>
      <c r="AG12952" t="s">
        <v>31</v>
      </c>
      <c r="AN12952">
        <v>6</v>
      </c>
      <c r="AO12952">
        <v>35</v>
      </c>
      <c r="AP12952">
        <v>10</v>
      </c>
      <c r="AQ12952">
        <v>14</v>
      </c>
      <c r="AY12952" t="s">
        <v>31</v>
      </c>
      <c r="AZ12952" t="s">
        <v>31</v>
      </c>
    </row>
    <row r="12953" spans="1:52">
      <c r="A12953" t="s">
        <v>2941</v>
      </c>
      <c r="B12953" t="s">
        <v>72</v>
      </c>
      <c r="C12953" t="s">
        <v>174</v>
      </c>
      <c r="D12953" t="s">
        <v>2899</v>
      </c>
      <c r="E12953" t="s">
        <v>2900</v>
      </c>
      <c r="F12953" t="s">
        <v>2942</v>
      </c>
      <c r="G12953" t="s">
        <v>2770</v>
      </c>
      <c r="I12953">
        <v>59.665999999999997</v>
      </c>
      <c r="J12953">
        <v>10.792</v>
      </c>
      <c r="L12953" t="s">
        <v>2389</v>
      </c>
      <c r="M12953">
        <v>2004</v>
      </c>
      <c r="N12953" t="s">
        <v>2252</v>
      </c>
      <c r="O12953" t="s">
        <v>2539</v>
      </c>
      <c r="P12953" s="64">
        <v>38224</v>
      </c>
      <c r="T12953">
        <v>18</v>
      </c>
      <c r="U12953">
        <v>18</v>
      </c>
      <c r="V12953">
        <v>10</v>
      </c>
      <c r="W12953">
        <v>14</v>
      </c>
      <c r="X12953" t="s">
        <v>2936</v>
      </c>
      <c r="Y12953">
        <v>5.2</v>
      </c>
      <c r="AA12953">
        <v>12</v>
      </c>
      <c r="AD12953" t="s">
        <v>2943</v>
      </c>
      <c r="AG12953" t="s">
        <v>31</v>
      </c>
      <c r="AN12953">
        <v>6</v>
      </c>
      <c r="AO12953">
        <v>70</v>
      </c>
      <c r="AP12953">
        <v>10</v>
      </c>
      <c r="AQ12953">
        <v>14</v>
      </c>
      <c r="AY12953" t="s">
        <v>31</v>
      </c>
      <c r="AZ12953" t="s">
        <v>31</v>
      </c>
    </row>
    <row r="12954" spans="1:52">
      <c r="A12954" t="s">
        <v>2941</v>
      </c>
      <c r="B12954" t="s">
        <v>72</v>
      </c>
      <c r="C12954" t="s">
        <v>174</v>
      </c>
      <c r="D12954" t="s">
        <v>2899</v>
      </c>
      <c r="E12954" t="s">
        <v>2900</v>
      </c>
      <c r="F12954" t="s">
        <v>2942</v>
      </c>
      <c r="G12954" t="s">
        <v>2770</v>
      </c>
      <c r="I12954">
        <v>59.665999999999997</v>
      </c>
      <c r="J12954">
        <v>10.792</v>
      </c>
      <c r="L12954" t="s">
        <v>2389</v>
      </c>
      <c r="M12954">
        <v>2004</v>
      </c>
      <c r="N12954" t="s">
        <v>2252</v>
      </c>
      <c r="O12954" t="s">
        <v>2539</v>
      </c>
      <c r="P12954" s="64">
        <v>38224</v>
      </c>
      <c r="T12954">
        <v>18</v>
      </c>
      <c r="U12954">
        <v>18</v>
      </c>
      <c r="V12954">
        <v>10</v>
      </c>
      <c r="W12954">
        <v>14</v>
      </c>
      <c r="X12954" t="s">
        <v>2936</v>
      </c>
      <c r="Y12954">
        <v>9.1</v>
      </c>
      <c r="AA12954">
        <v>12</v>
      </c>
      <c r="AD12954" t="s">
        <v>2943</v>
      </c>
      <c r="AG12954" t="s">
        <v>31</v>
      </c>
      <c r="AN12954">
        <v>6</v>
      </c>
      <c r="AO12954">
        <v>105</v>
      </c>
      <c r="AP12954">
        <v>10</v>
      </c>
      <c r="AQ12954">
        <v>14</v>
      </c>
      <c r="AY12954" t="s">
        <v>31</v>
      </c>
      <c r="AZ12954" t="s">
        <v>31</v>
      </c>
    </row>
    <row r="12955" spans="1:52">
      <c r="A12955" t="s">
        <v>2941</v>
      </c>
      <c r="B12955" t="s">
        <v>72</v>
      </c>
      <c r="C12955" t="s">
        <v>174</v>
      </c>
      <c r="D12955" t="s">
        <v>2899</v>
      </c>
      <c r="E12955" t="s">
        <v>2900</v>
      </c>
      <c r="F12955" t="s">
        <v>2942</v>
      </c>
      <c r="G12955" t="s">
        <v>2770</v>
      </c>
      <c r="I12955">
        <v>59.665999999999997</v>
      </c>
      <c r="J12955">
        <v>10.792</v>
      </c>
      <c r="L12955" t="s">
        <v>2389</v>
      </c>
      <c r="M12955">
        <v>2004</v>
      </c>
      <c r="N12955" t="s">
        <v>2252</v>
      </c>
      <c r="O12955" t="s">
        <v>2539</v>
      </c>
      <c r="P12955" s="64">
        <v>38224</v>
      </c>
      <c r="T12955">
        <v>18</v>
      </c>
      <c r="U12955">
        <v>18</v>
      </c>
      <c r="V12955">
        <v>10</v>
      </c>
      <c r="W12955">
        <v>14</v>
      </c>
      <c r="X12955" t="s">
        <v>2936</v>
      </c>
      <c r="Y12955">
        <v>3</v>
      </c>
      <c r="AA12955">
        <v>12</v>
      </c>
      <c r="AD12955" t="s">
        <v>2943</v>
      </c>
      <c r="AG12955" t="s">
        <v>31</v>
      </c>
      <c r="AN12955">
        <v>15</v>
      </c>
      <c r="AO12955">
        <v>35</v>
      </c>
      <c r="AP12955">
        <v>10</v>
      </c>
      <c r="AQ12955">
        <v>14</v>
      </c>
      <c r="AY12955" t="s">
        <v>31</v>
      </c>
      <c r="AZ12955" t="s">
        <v>31</v>
      </c>
    </row>
    <row r="12956" spans="1:52">
      <c r="A12956" t="s">
        <v>2941</v>
      </c>
      <c r="B12956" t="s">
        <v>72</v>
      </c>
      <c r="C12956" t="s">
        <v>174</v>
      </c>
      <c r="D12956" t="s">
        <v>2899</v>
      </c>
      <c r="E12956" t="s">
        <v>2900</v>
      </c>
      <c r="F12956" t="s">
        <v>2942</v>
      </c>
      <c r="G12956" t="s">
        <v>2770</v>
      </c>
      <c r="I12956">
        <v>59.665999999999997</v>
      </c>
      <c r="J12956">
        <v>10.792</v>
      </c>
      <c r="L12956" t="s">
        <v>2389</v>
      </c>
      <c r="M12956">
        <v>2004</v>
      </c>
      <c r="N12956" t="s">
        <v>2252</v>
      </c>
      <c r="O12956" t="s">
        <v>2539</v>
      </c>
      <c r="P12956" s="64">
        <v>38224</v>
      </c>
      <c r="T12956">
        <v>18</v>
      </c>
      <c r="U12956">
        <v>18</v>
      </c>
      <c r="V12956">
        <v>10</v>
      </c>
      <c r="W12956">
        <v>14</v>
      </c>
      <c r="X12956" t="s">
        <v>2936</v>
      </c>
      <c r="Y12956">
        <v>4.4000000000000004</v>
      </c>
      <c r="AA12956">
        <v>12</v>
      </c>
      <c r="AD12956" t="s">
        <v>2943</v>
      </c>
      <c r="AG12956" t="s">
        <v>31</v>
      </c>
      <c r="AN12956">
        <v>15</v>
      </c>
      <c r="AO12956">
        <v>70</v>
      </c>
      <c r="AP12956">
        <v>10</v>
      </c>
      <c r="AQ12956">
        <v>14</v>
      </c>
      <c r="AY12956" t="s">
        <v>31</v>
      </c>
      <c r="AZ12956" t="s">
        <v>31</v>
      </c>
    </row>
    <row r="12957" spans="1:52">
      <c r="A12957" t="s">
        <v>2941</v>
      </c>
      <c r="B12957" t="s">
        <v>72</v>
      </c>
      <c r="C12957" t="s">
        <v>174</v>
      </c>
      <c r="D12957" t="s">
        <v>2899</v>
      </c>
      <c r="E12957" t="s">
        <v>2900</v>
      </c>
      <c r="F12957" t="s">
        <v>2942</v>
      </c>
      <c r="G12957" t="s">
        <v>2770</v>
      </c>
      <c r="I12957">
        <v>59.665999999999997</v>
      </c>
      <c r="J12957">
        <v>10.792</v>
      </c>
      <c r="L12957" t="s">
        <v>2389</v>
      </c>
      <c r="M12957">
        <v>2004</v>
      </c>
      <c r="N12957" t="s">
        <v>2252</v>
      </c>
      <c r="O12957" t="s">
        <v>2539</v>
      </c>
      <c r="P12957" s="64">
        <v>38224</v>
      </c>
      <c r="T12957">
        <v>18</v>
      </c>
      <c r="U12957">
        <v>18</v>
      </c>
      <c r="V12957">
        <v>10</v>
      </c>
      <c r="W12957">
        <v>14</v>
      </c>
      <c r="X12957" t="s">
        <v>2936</v>
      </c>
      <c r="Y12957">
        <v>5.0999999999999996</v>
      </c>
      <c r="AA12957">
        <v>12</v>
      </c>
      <c r="AD12957" t="s">
        <v>2943</v>
      </c>
      <c r="AG12957" t="s">
        <v>31</v>
      </c>
      <c r="AN12957">
        <v>15</v>
      </c>
      <c r="AO12957">
        <v>105</v>
      </c>
      <c r="AP12957">
        <v>10</v>
      </c>
      <c r="AQ12957">
        <v>14</v>
      </c>
      <c r="AY12957" t="s">
        <v>31</v>
      </c>
      <c r="AZ12957" t="s">
        <v>31</v>
      </c>
    </row>
    <row r="12958" spans="1:52">
      <c r="A12958" t="s">
        <v>2941</v>
      </c>
      <c r="B12958" t="s">
        <v>72</v>
      </c>
      <c r="C12958" t="s">
        <v>174</v>
      </c>
      <c r="D12958" t="s">
        <v>2899</v>
      </c>
      <c r="E12958" t="s">
        <v>2900</v>
      </c>
      <c r="F12958" t="s">
        <v>2942</v>
      </c>
      <c r="G12958" t="s">
        <v>2770</v>
      </c>
      <c r="I12958">
        <v>59.665999999999997</v>
      </c>
      <c r="J12958">
        <v>10.792</v>
      </c>
      <c r="L12958" t="s">
        <v>2389</v>
      </c>
      <c r="M12958">
        <v>2004</v>
      </c>
      <c r="N12958" t="s">
        <v>2252</v>
      </c>
      <c r="O12958" t="s">
        <v>2539</v>
      </c>
      <c r="P12958" s="64">
        <v>38224</v>
      </c>
      <c r="T12958">
        <v>18</v>
      </c>
      <c r="U12958">
        <v>18</v>
      </c>
      <c r="V12958">
        <v>24</v>
      </c>
      <c r="W12958">
        <v>0</v>
      </c>
      <c r="X12958" t="s">
        <v>2936</v>
      </c>
      <c r="Y12958">
        <v>17.3</v>
      </c>
      <c r="AA12958">
        <v>12</v>
      </c>
      <c r="AD12958" t="s">
        <v>2943</v>
      </c>
      <c r="AG12958" t="s">
        <v>31</v>
      </c>
      <c r="AN12958">
        <v>6</v>
      </c>
      <c r="AO12958">
        <v>35</v>
      </c>
      <c r="AP12958">
        <v>10</v>
      </c>
      <c r="AQ12958">
        <v>14</v>
      </c>
      <c r="AY12958" t="s">
        <v>31</v>
      </c>
      <c r="AZ12958" t="s">
        <v>31</v>
      </c>
    </row>
    <row r="12959" spans="1:52">
      <c r="A12959" t="s">
        <v>2941</v>
      </c>
      <c r="B12959" t="s">
        <v>72</v>
      </c>
      <c r="C12959" t="s">
        <v>174</v>
      </c>
      <c r="D12959" t="s">
        <v>2899</v>
      </c>
      <c r="E12959" t="s">
        <v>2900</v>
      </c>
      <c r="F12959" t="s">
        <v>2942</v>
      </c>
      <c r="G12959" t="s">
        <v>2770</v>
      </c>
      <c r="I12959">
        <v>59.665999999999997</v>
      </c>
      <c r="J12959">
        <v>10.792</v>
      </c>
      <c r="L12959" t="s">
        <v>2389</v>
      </c>
      <c r="M12959">
        <v>2004</v>
      </c>
      <c r="N12959" t="s">
        <v>2252</v>
      </c>
      <c r="O12959" t="s">
        <v>2539</v>
      </c>
      <c r="P12959" s="64">
        <v>38224</v>
      </c>
      <c r="T12959">
        <v>18</v>
      </c>
      <c r="U12959">
        <v>18</v>
      </c>
      <c r="V12959">
        <v>24</v>
      </c>
      <c r="W12959">
        <v>0</v>
      </c>
      <c r="X12959" t="s">
        <v>2936</v>
      </c>
      <c r="Y12959">
        <v>20.8</v>
      </c>
      <c r="AA12959">
        <v>12</v>
      </c>
      <c r="AD12959" t="s">
        <v>2943</v>
      </c>
      <c r="AG12959" t="s">
        <v>31</v>
      </c>
      <c r="AN12959">
        <v>6</v>
      </c>
      <c r="AO12959">
        <v>70</v>
      </c>
      <c r="AP12959">
        <v>10</v>
      </c>
      <c r="AQ12959">
        <v>14</v>
      </c>
      <c r="AY12959" t="s">
        <v>31</v>
      </c>
      <c r="AZ12959" t="s">
        <v>31</v>
      </c>
    </row>
    <row r="12960" spans="1:52">
      <c r="A12960" t="s">
        <v>2941</v>
      </c>
      <c r="B12960" t="s">
        <v>72</v>
      </c>
      <c r="C12960" t="s">
        <v>174</v>
      </c>
      <c r="D12960" t="s">
        <v>2899</v>
      </c>
      <c r="E12960" t="s">
        <v>2900</v>
      </c>
      <c r="F12960" t="s">
        <v>2942</v>
      </c>
      <c r="G12960" t="s">
        <v>2770</v>
      </c>
      <c r="I12960">
        <v>59.665999999999997</v>
      </c>
      <c r="J12960">
        <v>10.792</v>
      </c>
      <c r="L12960" t="s">
        <v>2389</v>
      </c>
      <c r="M12960">
        <v>2004</v>
      </c>
      <c r="N12960" t="s">
        <v>2252</v>
      </c>
      <c r="O12960" t="s">
        <v>2539</v>
      </c>
      <c r="P12960" s="64">
        <v>38224</v>
      </c>
      <c r="T12960">
        <v>18</v>
      </c>
      <c r="U12960">
        <v>18</v>
      </c>
      <c r="V12960">
        <v>24</v>
      </c>
      <c r="W12960">
        <v>0</v>
      </c>
      <c r="X12960" t="s">
        <v>2936</v>
      </c>
      <c r="Y12960">
        <v>19.899999999999999</v>
      </c>
      <c r="AA12960">
        <v>12</v>
      </c>
      <c r="AD12960" t="s">
        <v>2943</v>
      </c>
      <c r="AG12960" t="s">
        <v>31</v>
      </c>
      <c r="AN12960">
        <v>6</v>
      </c>
      <c r="AO12960">
        <v>105</v>
      </c>
      <c r="AP12960">
        <v>10</v>
      </c>
      <c r="AQ12960">
        <v>14</v>
      </c>
      <c r="AY12960" t="s">
        <v>31</v>
      </c>
      <c r="AZ12960" t="s">
        <v>31</v>
      </c>
    </row>
    <row r="12961" spans="1:52">
      <c r="A12961" t="s">
        <v>2941</v>
      </c>
      <c r="B12961" t="s">
        <v>72</v>
      </c>
      <c r="C12961" t="s">
        <v>174</v>
      </c>
      <c r="D12961" t="s">
        <v>2899</v>
      </c>
      <c r="E12961" t="s">
        <v>2900</v>
      </c>
      <c r="F12961" t="s">
        <v>2942</v>
      </c>
      <c r="G12961" t="s">
        <v>2770</v>
      </c>
      <c r="I12961">
        <v>59.665999999999997</v>
      </c>
      <c r="J12961">
        <v>10.792</v>
      </c>
      <c r="L12961" t="s">
        <v>2389</v>
      </c>
      <c r="M12961">
        <v>2004</v>
      </c>
      <c r="N12961" t="s">
        <v>2252</v>
      </c>
      <c r="O12961" t="s">
        <v>2539</v>
      </c>
      <c r="P12961" s="64">
        <v>38224</v>
      </c>
      <c r="T12961">
        <v>18</v>
      </c>
      <c r="U12961">
        <v>18</v>
      </c>
      <c r="V12961">
        <v>24</v>
      </c>
      <c r="W12961">
        <v>0</v>
      </c>
      <c r="X12961" t="s">
        <v>2936</v>
      </c>
      <c r="Y12961">
        <v>18.2</v>
      </c>
      <c r="AA12961">
        <v>12</v>
      </c>
      <c r="AD12961" t="s">
        <v>2943</v>
      </c>
      <c r="AG12961" t="s">
        <v>31</v>
      </c>
      <c r="AN12961">
        <v>15</v>
      </c>
      <c r="AO12961">
        <v>35</v>
      </c>
      <c r="AP12961">
        <v>10</v>
      </c>
      <c r="AQ12961">
        <v>14</v>
      </c>
      <c r="AY12961" t="s">
        <v>31</v>
      </c>
      <c r="AZ12961" t="s">
        <v>31</v>
      </c>
    </row>
    <row r="12962" spans="1:52">
      <c r="A12962" t="s">
        <v>2941</v>
      </c>
      <c r="B12962" t="s">
        <v>72</v>
      </c>
      <c r="C12962" t="s">
        <v>174</v>
      </c>
      <c r="D12962" t="s">
        <v>2899</v>
      </c>
      <c r="E12962" t="s">
        <v>2900</v>
      </c>
      <c r="F12962" t="s">
        <v>2942</v>
      </c>
      <c r="G12962" t="s">
        <v>2770</v>
      </c>
      <c r="I12962">
        <v>59.665999999999997</v>
      </c>
      <c r="J12962">
        <v>10.792</v>
      </c>
      <c r="L12962" t="s">
        <v>2389</v>
      </c>
      <c r="M12962">
        <v>2004</v>
      </c>
      <c r="N12962" t="s">
        <v>2252</v>
      </c>
      <c r="O12962" t="s">
        <v>2539</v>
      </c>
      <c r="P12962" s="64">
        <v>38224</v>
      </c>
      <c r="T12962">
        <v>18</v>
      </c>
      <c r="U12962">
        <v>18</v>
      </c>
      <c r="V12962">
        <v>24</v>
      </c>
      <c r="W12962">
        <v>0</v>
      </c>
      <c r="X12962" t="s">
        <v>2936</v>
      </c>
      <c r="Y12962">
        <v>14.9</v>
      </c>
      <c r="AA12962">
        <v>12</v>
      </c>
      <c r="AD12962" t="s">
        <v>2943</v>
      </c>
      <c r="AG12962" t="s">
        <v>31</v>
      </c>
      <c r="AN12962">
        <v>15</v>
      </c>
      <c r="AO12962">
        <v>70</v>
      </c>
      <c r="AP12962">
        <v>10</v>
      </c>
      <c r="AQ12962">
        <v>14</v>
      </c>
      <c r="AY12962" t="s">
        <v>31</v>
      </c>
      <c r="AZ12962" t="s">
        <v>31</v>
      </c>
    </row>
    <row r="12963" spans="1:52">
      <c r="A12963" t="s">
        <v>2941</v>
      </c>
      <c r="B12963" t="s">
        <v>72</v>
      </c>
      <c r="C12963" t="s">
        <v>174</v>
      </c>
      <c r="D12963" t="s">
        <v>2899</v>
      </c>
      <c r="E12963" t="s">
        <v>2900</v>
      </c>
      <c r="F12963" t="s">
        <v>2942</v>
      </c>
      <c r="G12963" t="s">
        <v>2770</v>
      </c>
      <c r="I12963">
        <v>59.665999999999997</v>
      </c>
      <c r="J12963">
        <v>10.792</v>
      </c>
      <c r="L12963" t="s">
        <v>2389</v>
      </c>
      <c r="M12963">
        <v>2004</v>
      </c>
      <c r="N12963" t="s">
        <v>2252</v>
      </c>
      <c r="O12963" t="s">
        <v>2539</v>
      </c>
      <c r="P12963" s="64">
        <v>38224</v>
      </c>
      <c r="T12963">
        <v>18</v>
      </c>
      <c r="U12963">
        <v>18</v>
      </c>
      <c r="V12963">
        <v>24</v>
      </c>
      <c r="W12963">
        <v>0</v>
      </c>
      <c r="X12963" t="s">
        <v>2936</v>
      </c>
      <c r="Y12963">
        <v>9.1999999999999993</v>
      </c>
      <c r="AA12963">
        <v>12</v>
      </c>
      <c r="AD12963" t="s">
        <v>2943</v>
      </c>
      <c r="AG12963" t="s">
        <v>31</v>
      </c>
      <c r="AN12963">
        <v>15</v>
      </c>
      <c r="AO12963">
        <v>105</v>
      </c>
      <c r="AP12963">
        <v>10</v>
      </c>
      <c r="AQ12963">
        <v>14</v>
      </c>
      <c r="AY12963" t="s">
        <v>31</v>
      </c>
      <c r="AZ12963" t="s">
        <v>31</v>
      </c>
    </row>
    <row r="12964" spans="1:52">
      <c r="A12964" t="s">
        <v>2941</v>
      </c>
      <c r="B12964" t="s">
        <v>72</v>
      </c>
      <c r="C12964" t="s">
        <v>174</v>
      </c>
      <c r="D12964" t="s">
        <v>2899</v>
      </c>
      <c r="E12964" t="s">
        <v>2900</v>
      </c>
      <c r="F12964" t="s">
        <v>2914</v>
      </c>
      <c r="G12964" t="s">
        <v>2770</v>
      </c>
      <c r="I12964">
        <v>59.665999999999997</v>
      </c>
      <c r="J12964">
        <v>10.792</v>
      </c>
      <c r="L12964" t="s">
        <v>2389</v>
      </c>
      <c r="M12964">
        <v>2004</v>
      </c>
      <c r="N12964" t="s">
        <v>2252</v>
      </c>
      <c r="O12964" t="s">
        <v>2539</v>
      </c>
      <c r="P12964" s="64">
        <v>38224</v>
      </c>
      <c r="T12964">
        <v>18</v>
      </c>
      <c r="U12964">
        <v>18</v>
      </c>
      <c r="V12964">
        <v>10</v>
      </c>
      <c r="W12964">
        <v>14</v>
      </c>
      <c r="X12964" t="s">
        <v>2936</v>
      </c>
      <c r="Y12964">
        <v>6</v>
      </c>
      <c r="AA12964">
        <v>12</v>
      </c>
      <c r="AD12964" t="s">
        <v>2943</v>
      </c>
      <c r="AG12964" t="s">
        <v>31</v>
      </c>
      <c r="AN12964">
        <v>6</v>
      </c>
      <c r="AO12964">
        <v>35</v>
      </c>
      <c r="AP12964">
        <v>10</v>
      </c>
      <c r="AQ12964">
        <v>14</v>
      </c>
      <c r="AY12964" t="s">
        <v>31</v>
      </c>
      <c r="AZ12964" t="s">
        <v>31</v>
      </c>
    </row>
    <row r="12965" spans="1:52">
      <c r="A12965" t="s">
        <v>2941</v>
      </c>
      <c r="B12965" t="s">
        <v>72</v>
      </c>
      <c r="C12965" t="s">
        <v>174</v>
      </c>
      <c r="D12965" t="s">
        <v>2899</v>
      </c>
      <c r="E12965" t="s">
        <v>2900</v>
      </c>
      <c r="F12965" t="s">
        <v>2914</v>
      </c>
      <c r="G12965" t="s">
        <v>2770</v>
      </c>
      <c r="I12965">
        <v>59.665999999999997</v>
      </c>
      <c r="J12965">
        <v>10.792</v>
      </c>
      <c r="L12965" t="s">
        <v>2389</v>
      </c>
      <c r="M12965">
        <v>2004</v>
      </c>
      <c r="N12965" t="s">
        <v>2252</v>
      </c>
      <c r="O12965" t="s">
        <v>2539</v>
      </c>
      <c r="P12965" s="64">
        <v>38224</v>
      </c>
      <c r="T12965">
        <v>18</v>
      </c>
      <c r="U12965">
        <v>18</v>
      </c>
      <c r="V12965">
        <v>10</v>
      </c>
      <c r="W12965">
        <v>14</v>
      </c>
      <c r="X12965" t="s">
        <v>2936</v>
      </c>
      <c r="Y12965">
        <v>7.5</v>
      </c>
      <c r="AA12965">
        <v>12</v>
      </c>
      <c r="AD12965" t="s">
        <v>2943</v>
      </c>
      <c r="AG12965" t="s">
        <v>31</v>
      </c>
      <c r="AN12965">
        <v>6</v>
      </c>
      <c r="AO12965">
        <v>70</v>
      </c>
      <c r="AP12965">
        <v>10</v>
      </c>
      <c r="AQ12965">
        <v>14</v>
      </c>
      <c r="AY12965" t="s">
        <v>31</v>
      </c>
      <c r="AZ12965" t="s">
        <v>31</v>
      </c>
    </row>
    <row r="12966" spans="1:52">
      <c r="A12966" t="s">
        <v>2941</v>
      </c>
      <c r="B12966" t="s">
        <v>72</v>
      </c>
      <c r="C12966" t="s">
        <v>174</v>
      </c>
      <c r="D12966" t="s">
        <v>2899</v>
      </c>
      <c r="E12966" t="s">
        <v>2900</v>
      </c>
      <c r="F12966" t="s">
        <v>2914</v>
      </c>
      <c r="G12966" t="s">
        <v>2770</v>
      </c>
      <c r="I12966">
        <v>59.665999999999997</v>
      </c>
      <c r="J12966">
        <v>10.792</v>
      </c>
      <c r="L12966" t="s">
        <v>2389</v>
      </c>
      <c r="M12966">
        <v>2004</v>
      </c>
      <c r="N12966" t="s">
        <v>2252</v>
      </c>
      <c r="O12966" t="s">
        <v>2539</v>
      </c>
      <c r="P12966" s="64">
        <v>38224</v>
      </c>
      <c r="T12966">
        <v>18</v>
      </c>
      <c r="U12966">
        <v>18</v>
      </c>
      <c r="V12966">
        <v>10</v>
      </c>
      <c r="W12966">
        <v>14</v>
      </c>
      <c r="X12966" t="s">
        <v>2936</v>
      </c>
      <c r="Y12966">
        <v>9.4</v>
      </c>
      <c r="AA12966">
        <v>12</v>
      </c>
      <c r="AD12966" t="s">
        <v>2943</v>
      </c>
      <c r="AG12966" t="s">
        <v>31</v>
      </c>
      <c r="AN12966">
        <v>6</v>
      </c>
      <c r="AO12966">
        <v>105</v>
      </c>
      <c r="AP12966">
        <v>10</v>
      </c>
      <c r="AQ12966">
        <v>14</v>
      </c>
      <c r="AY12966" t="s">
        <v>31</v>
      </c>
      <c r="AZ12966" t="s">
        <v>31</v>
      </c>
    </row>
    <row r="12967" spans="1:52">
      <c r="A12967" t="s">
        <v>2941</v>
      </c>
      <c r="B12967" t="s">
        <v>72</v>
      </c>
      <c r="C12967" t="s">
        <v>174</v>
      </c>
      <c r="D12967" t="s">
        <v>2899</v>
      </c>
      <c r="E12967" t="s">
        <v>2900</v>
      </c>
      <c r="F12967" t="s">
        <v>2914</v>
      </c>
      <c r="G12967" t="s">
        <v>2770</v>
      </c>
      <c r="I12967">
        <v>59.665999999999997</v>
      </c>
      <c r="J12967">
        <v>10.792</v>
      </c>
      <c r="L12967" t="s">
        <v>2389</v>
      </c>
      <c r="M12967">
        <v>2004</v>
      </c>
      <c r="N12967" t="s">
        <v>2252</v>
      </c>
      <c r="O12967" t="s">
        <v>2539</v>
      </c>
      <c r="P12967" s="64">
        <v>38224</v>
      </c>
      <c r="T12967">
        <v>18</v>
      </c>
      <c r="U12967">
        <v>18</v>
      </c>
      <c r="V12967">
        <v>10</v>
      </c>
      <c r="W12967">
        <v>14</v>
      </c>
      <c r="X12967" t="s">
        <v>2936</v>
      </c>
      <c r="Y12967">
        <v>4.9000000000000004</v>
      </c>
      <c r="AA12967">
        <v>12</v>
      </c>
      <c r="AD12967" t="s">
        <v>2943</v>
      </c>
      <c r="AG12967" t="s">
        <v>31</v>
      </c>
      <c r="AN12967">
        <v>15</v>
      </c>
      <c r="AO12967">
        <v>35</v>
      </c>
      <c r="AP12967">
        <v>10</v>
      </c>
      <c r="AQ12967">
        <v>14</v>
      </c>
      <c r="AY12967" t="s">
        <v>31</v>
      </c>
      <c r="AZ12967" t="s">
        <v>31</v>
      </c>
    </row>
    <row r="12968" spans="1:52">
      <c r="A12968" t="s">
        <v>2941</v>
      </c>
      <c r="B12968" t="s">
        <v>72</v>
      </c>
      <c r="C12968" t="s">
        <v>174</v>
      </c>
      <c r="D12968" t="s">
        <v>2899</v>
      </c>
      <c r="E12968" t="s">
        <v>2900</v>
      </c>
      <c r="F12968" t="s">
        <v>2914</v>
      </c>
      <c r="G12968" t="s">
        <v>2770</v>
      </c>
      <c r="I12968">
        <v>59.665999999999997</v>
      </c>
      <c r="J12968">
        <v>10.792</v>
      </c>
      <c r="L12968" t="s">
        <v>2389</v>
      </c>
      <c r="M12968">
        <v>2004</v>
      </c>
      <c r="N12968" t="s">
        <v>2252</v>
      </c>
      <c r="O12968" t="s">
        <v>2539</v>
      </c>
      <c r="P12968" s="64">
        <v>38224</v>
      </c>
      <c r="T12968">
        <v>18</v>
      </c>
      <c r="U12968">
        <v>18</v>
      </c>
      <c r="V12968">
        <v>10</v>
      </c>
      <c r="W12968">
        <v>14</v>
      </c>
      <c r="X12968" t="s">
        <v>2936</v>
      </c>
      <c r="Y12968">
        <v>5.5</v>
      </c>
      <c r="AA12968">
        <v>12</v>
      </c>
      <c r="AD12968" t="s">
        <v>2943</v>
      </c>
      <c r="AG12968" t="s">
        <v>31</v>
      </c>
      <c r="AN12968">
        <v>15</v>
      </c>
      <c r="AO12968">
        <v>70</v>
      </c>
      <c r="AP12968">
        <v>10</v>
      </c>
      <c r="AQ12968">
        <v>14</v>
      </c>
      <c r="AY12968" t="s">
        <v>31</v>
      </c>
      <c r="AZ12968" t="s">
        <v>31</v>
      </c>
    </row>
    <row r="12969" spans="1:52">
      <c r="A12969" t="s">
        <v>2941</v>
      </c>
      <c r="B12969" t="s">
        <v>72</v>
      </c>
      <c r="C12969" t="s">
        <v>174</v>
      </c>
      <c r="D12969" t="s">
        <v>2899</v>
      </c>
      <c r="E12969" t="s">
        <v>2900</v>
      </c>
      <c r="F12969" t="s">
        <v>2914</v>
      </c>
      <c r="G12969" t="s">
        <v>2770</v>
      </c>
      <c r="I12969">
        <v>59.665999999999997</v>
      </c>
      <c r="J12969">
        <v>10.792</v>
      </c>
      <c r="L12969" t="s">
        <v>2389</v>
      </c>
      <c r="M12969">
        <v>2004</v>
      </c>
      <c r="N12969" t="s">
        <v>2252</v>
      </c>
      <c r="O12969" t="s">
        <v>2539</v>
      </c>
      <c r="P12969" s="64">
        <v>38224</v>
      </c>
      <c r="T12969">
        <v>18</v>
      </c>
      <c r="U12969">
        <v>18</v>
      </c>
      <c r="V12969">
        <v>10</v>
      </c>
      <c r="W12969">
        <v>14</v>
      </c>
      <c r="X12969" t="s">
        <v>2936</v>
      </c>
      <c r="Y12969">
        <v>6.7</v>
      </c>
      <c r="AA12969">
        <v>12</v>
      </c>
      <c r="AD12969" t="s">
        <v>2943</v>
      </c>
      <c r="AG12969" t="s">
        <v>31</v>
      </c>
      <c r="AN12969">
        <v>15</v>
      </c>
      <c r="AO12969">
        <v>105</v>
      </c>
      <c r="AP12969">
        <v>10</v>
      </c>
      <c r="AQ12969">
        <v>14</v>
      </c>
      <c r="AY12969" t="s">
        <v>31</v>
      </c>
      <c r="AZ12969" t="s">
        <v>31</v>
      </c>
    </row>
    <row r="12970" spans="1:52">
      <c r="A12970" t="s">
        <v>2941</v>
      </c>
      <c r="B12970" t="s">
        <v>72</v>
      </c>
      <c r="C12970" t="s">
        <v>174</v>
      </c>
      <c r="D12970" t="s">
        <v>2899</v>
      </c>
      <c r="E12970" t="s">
        <v>2900</v>
      </c>
      <c r="F12970" t="s">
        <v>2914</v>
      </c>
      <c r="G12970" t="s">
        <v>2770</v>
      </c>
      <c r="I12970">
        <v>59.665999999999997</v>
      </c>
      <c r="J12970">
        <v>10.792</v>
      </c>
      <c r="L12970" t="s">
        <v>2389</v>
      </c>
      <c r="M12970">
        <v>2004</v>
      </c>
      <c r="N12970" t="s">
        <v>2252</v>
      </c>
      <c r="O12970" t="s">
        <v>2539</v>
      </c>
      <c r="P12970" s="64">
        <v>38224</v>
      </c>
      <c r="T12970">
        <v>18</v>
      </c>
      <c r="U12970">
        <v>18</v>
      </c>
      <c r="V12970">
        <v>24</v>
      </c>
      <c r="W12970">
        <v>0</v>
      </c>
      <c r="X12970" t="s">
        <v>2936</v>
      </c>
      <c r="Y12970">
        <v>11.1</v>
      </c>
      <c r="AA12970">
        <v>12</v>
      </c>
      <c r="AD12970" t="s">
        <v>2943</v>
      </c>
      <c r="AG12970" t="s">
        <v>31</v>
      </c>
      <c r="AN12970">
        <v>6</v>
      </c>
      <c r="AO12970">
        <v>35</v>
      </c>
      <c r="AP12970">
        <v>10</v>
      </c>
      <c r="AQ12970">
        <v>14</v>
      </c>
      <c r="AY12970" t="s">
        <v>31</v>
      </c>
      <c r="AZ12970" t="s">
        <v>31</v>
      </c>
    </row>
    <row r="12971" spans="1:52">
      <c r="A12971" t="s">
        <v>2941</v>
      </c>
      <c r="B12971" t="s">
        <v>72</v>
      </c>
      <c r="C12971" t="s">
        <v>174</v>
      </c>
      <c r="D12971" t="s">
        <v>2899</v>
      </c>
      <c r="E12971" t="s">
        <v>2900</v>
      </c>
      <c r="F12971" t="s">
        <v>2914</v>
      </c>
      <c r="G12971" t="s">
        <v>2770</v>
      </c>
      <c r="I12971">
        <v>59.665999999999997</v>
      </c>
      <c r="J12971">
        <v>10.792</v>
      </c>
      <c r="L12971" t="s">
        <v>2389</v>
      </c>
      <c r="M12971">
        <v>2004</v>
      </c>
      <c r="N12971" t="s">
        <v>2252</v>
      </c>
      <c r="O12971" t="s">
        <v>2539</v>
      </c>
      <c r="P12971" s="64">
        <v>38224</v>
      </c>
      <c r="T12971">
        <v>18</v>
      </c>
      <c r="U12971">
        <v>18</v>
      </c>
      <c r="V12971">
        <v>24</v>
      </c>
      <c r="W12971">
        <v>0</v>
      </c>
      <c r="X12971" t="s">
        <v>2936</v>
      </c>
      <c r="Y12971">
        <v>24.8</v>
      </c>
      <c r="AA12971">
        <v>12</v>
      </c>
      <c r="AD12971" t="s">
        <v>2943</v>
      </c>
      <c r="AG12971" t="s">
        <v>31</v>
      </c>
      <c r="AN12971">
        <v>6</v>
      </c>
      <c r="AO12971">
        <v>70</v>
      </c>
      <c r="AP12971">
        <v>10</v>
      </c>
      <c r="AQ12971">
        <v>14</v>
      </c>
      <c r="AY12971" t="s">
        <v>31</v>
      </c>
      <c r="AZ12971" t="s">
        <v>31</v>
      </c>
    </row>
    <row r="12972" spans="1:52">
      <c r="A12972" t="s">
        <v>2941</v>
      </c>
      <c r="B12972" t="s">
        <v>72</v>
      </c>
      <c r="C12972" t="s">
        <v>174</v>
      </c>
      <c r="D12972" t="s">
        <v>2899</v>
      </c>
      <c r="E12972" t="s">
        <v>2900</v>
      </c>
      <c r="F12972" t="s">
        <v>2914</v>
      </c>
      <c r="G12972" t="s">
        <v>2770</v>
      </c>
      <c r="I12972">
        <v>59.665999999999997</v>
      </c>
      <c r="J12972">
        <v>10.792</v>
      </c>
      <c r="L12972" t="s">
        <v>2389</v>
      </c>
      <c r="M12972">
        <v>2004</v>
      </c>
      <c r="N12972" t="s">
        <v>2252</v>
      </c>
      <c r="O12972" t="s">
        <v>2539</v>
      </c>
      <c r="P12972" s="64">
        <v>38224</v>
      </c>
      <c r="T12972">
        <v>18</v>
      </c>
      <c r="U12972">
        <v>18</v>
      </c>
      <c r="V12972">
        <v>24</v>
      </c>
      <c r="W12972">
        <v>0</v>
      </c>
      <c r="X12972" t="s">
        <v>2936</v>
      </c>
      <c r="Y12972">
        <v>24.6</v>
      </c>
      <c r="AA12972">
        <v>12</v>
      </c>
      <c r="AD12972" t="s">
        <v>2943</v>
      </c>
      <c r="AG12972" t="s">
        <v>31</v>
      </c>
      <c r="AN12972">
        <v>6</v>
      </c>
      <c r="AO12972">
        <v>105</v>
      </c>
      <c r="AP12972">
        <v>10</v>
      </c>
      <c r="AQ12972">
        <v>14</v>
      </c>
      <c r="AY12972" t="s">
        <v>31</v>
      </c>
      <c r="AZ12972" t="s">
        <v>31</v>
      </c>
    </row>
    <row r="12973" spans="1:52">
      <c r="A12973" t="s">
        <v>2941</v>
      </c>
      <c r="B12973" t="s">
        <v>72</v>
      </c>
      <c r="C12973" t="s">
        <v>174</v>
      </c>
      <c r="D12973" t="s">
        <v>2899</v>
      </c>
      <c r="E12973" t="s">
        <v>2900</v>
      </c>
      <c r="F12973" t="s">
        <v>2914</v>
      </c>
      <c r="G12973" t="s">
        <v>2770</v>
      </c>
      <c r="I12973">
        <v>59.665999999999997</v>
      </c>
      <c r="J12973">
        <v>10.792</v>
      </c>
      <c r="L12973" t="s">
        <v>2389</v>
      </c>
      <c r="M12973">
        <v>2004</v>
      </c>
      <c r="N12973" t="s">
        <v>2252</v>
      </c>
      <c r="O12973" t="s">
        <v>2539</v>
      </c>
      <c r="P12973" s="64">
        <v>38224</v>
      </c>
      <c r="T12973">
        <v>18</v>
      </c>
      <c r="U12973">
        <v>18</v>
      </c>
      <c r="V12973">
        <v>24</v>
      </c>
      <c r="W12973">
        <v>0</v>
      </c>
      <c r="X12973" t="s">
        <v>2936</v>
      </c>
      <c r="Y12973">
        <v>19.2</v>
      </c>
      <c r="AA12973">
        <v>12</v>
      </c>
      <c r="AD12973" t="s">
        <v>2943</v>
      </c>
      <c r="AG12973" t="s">
        <v>31</v>
      </c>
      <c r="AN12973">
        <v>15</v>
      </c>
      <c r="AO12973">
        <v>35</v>
      </c>
      <c r="AP12973">
        <v>10</v>
      </c>
      <c r="AQ12973">
        <v>14</v>
      </c>
      <c r="AY12973" t="s">
        <v>31</v>
      </c>
      <c r="AZ12973" t="s">
        <v>31</v>
      </c>
    </row>
    <row r="12974" spans="1:52">
      <c r="A12974" t="s">
        <v>2941</v>
      </c>
      <c r="B12974" t="s">
        <v>72</v>
      </c>
      <c r="C12974" t="s">
        <v>174</v>
      </c>
      <c r="D12974" t="s">
        <v>2899</v>
      </c>
      <c r="E12974" t="s">
        <v>2900</v>
      </c>
      <c r="F12974" t="s">
        <v>2914</v>
      </c>
      <c r="G12974" t="s">
        <v>2770</v>
      </c>
      <c r="I12974">
        <v>59.665999999999997</v>
      </c>
      <c r="J12974">
        <v>10.792</v>
      </c>
      <c r="L12974" t="s">
        <v>2389</v>
      </c>
      <c r="M12974">
        <v>2004</v>
      </c>
      <c r="N12974" t="s">
        <v>2252</v>
      </c>
      <c r="O12974" t="s">
        <v>2539</v>
      </c>
      <c r="P12974" s="64">
        <v>38224</v>
      </c>
      <c r="T12974">
        <v>18</v>
      </c>
      <c r="U12974">
        <v>18</v>
      </c>
      <c r="V12974">
        <v>24</v>
      </c>
      <c r="W12974">
        <v>0</v>
      </c>
      <c r="X12974" t="s">
        <v>2936</v>
      </c>
      <c r="Y12974">
        <v>15</v>
      </c>
      <c r="AA12974">
        <v>12</v>
      </c>
      <c r="AD12974" t="s">
        <v>2943</v>
      </c>
      <c r="AG12974" t="s">
        <v>31</v>
      </c>
      <c r="AN12974">
        <v>15</v>
      </c>
      <c r="AO12974">
        <v>70</v>
      </c>
      <c r="AP12974">
        <v>10</v>
      </c>
      <c r="AQ12974">
        <v>14</v>
      </c>
      <c r="AY12974" t="s">
        <v>31</v>
      </c>
      <c r="AZ12974" t="s">
        <v>31</v>
      </c>
    </row>
    <row r="12975" spans="1:52">
      <c r="A12975" t="s">
        <v>2941</v>
      </c>
      <c r="B12975" t="s">
        <v>72</v>
      </c>
      <c r="C12975" t="s">
        <v>174</v>
      </c>
      <c r="D12975" t="s">
        <v>2899</v>
      </c>
      <c r="E12975" t="s">
        <v>2900</v>
      </c>
      <c r="F12975" t="s">
        <v>2914</v>
      </c>
      <c r="G12975" t="s">
        <v>2770</v>
      </c>
      <c r="I12975">
        <v>59.665999999999997</v>
      </c>
      <c r="J12975">
        <v>10.792</v>
      </c>
      <c r="L12975" t="s">
        <v>2389</v>
      </c>
      <c r="M12975">
        <v>2004</v>
      </c>
      <c r="N12975" t="s">
        <v>2252</v>
      </c>
      <c r="O12975" t="s">
        <v>2539</v>
      </c>
      <c r="P12975" s="64">
        <v>38224</v>
      </c>
      <c r="T12975">
        <v>18</v>
      </c>
      <c r="U12975">
        <v>18</v>
      </c>
      <c r="V12975">
        <v>24</v>
      </c>
      <c r="W12975">
        <v>0</v>
      </c>
      <c r="X12975" t="s">
        <v>2936</v>
      </c>
      <c r="Y12975">
        <v>8.6999999999999993</v>
      </c>
      <c r="AA12975">
        <v>12</v>
      </c>
      <c r="AD12975" t="s">
        <v>2943</v>
      </c>
      <c r="AG12975" t="s">
        <v>31</v>
      </c>
      <c r="AN12975">
        <v>15</v>
      </c>
      <c r="AO12975">
        <v>105</v>
      </c>
      <c r="AP12975">
        <v>10</v>
      </c>
      <c r="AQ12975">
        <v>14</v>
      </c>
      <c r="AY12975" t="s">
        <v>31</v>
      </c>
      <c r="AZ12975" t="s">
        <v>31</v>
      </c>
    </row>
    <row r="12976" spans="1:52">
      <c r="A12976" t="s">
        <v>2941</v>
      </c>
      <c r="B12976" t="s">
        <v>73</v>
      </c>
      <c r="C12976" t="s">
        <v>174</v>
      </c>
      <c r="D12976" t="s">
        <v>2899</v>
      </c>
      <c r="E12976" t="s">
        <v>2900</v>
      </c>
      <c r="F12976" t="s">
        <v>2942</v>
      </c>
      <c r="G12976" t="s">
        <v>2770</v>
      </c>
      <c r="I12976">
        <v>59.665999999999997</v>
      </c>
      <c r="J12976">
        <v>10.792</v>
      </c>
      <c r="L12976" t="s">
        <v>2389</v>
      </c>
      <c r="M12976">
        <v>2004</v>
      </c>
      <c r="N12976" t="s">
        <v>2252</v>
      </c>
      <c r="O12976" t="s">
        <v>2539</v>
      </c>
      <c r="P12976" s="64">
        <v>38188</v>
      </c>
      <c r="T12976">
        <v>18</v>
      </c>
      <c r="U12976">
        <v>18</v>
      </c>
      <c r="V12976">
        <v>10</v>
      </c>
      <c r="W12976">
        <v>14</v>
      </c>
      <c r="X12976" t="s">
        <v>2907</v>
      </c>
      <c r="Y12976">
        <v>2.5</v>
      </c>
      <c r="AA12976">
        <v>12</v>
      </c>
      <c r="AB12976" t="s">
        <v>297</v>
      </c>
      <c r="AC12976">
        <v>0.1</v>
      </c>
      <c r="AD12976" t="s">
        <v>2785</v>
      </c>
      <c r="AG12976" t="s">
        <v>31</v>
      </c>
      <c r="AN12976">
        <v>35</v>
      </c>
      <c r="AO12976">
        <v>9</v>
      </c>
      <c r="AP12976">
        <v>10</v>
      </c>
      <c r="AQ12976">
        <v>14</v>
      </c>
      <c r="AY12976" t="s">
        <v>31</v>
      </c>
      <c r="AZ12976" t="s">
        <v>31</v>
      </c>
    </row>
    <row r="12977" spans="1:52">
      <c r="A12977" t="s">
        <v>2941</v>
      </c>
      <c r="B12977" t="s">
        <v>73</v>
      </c>
      <c r="C12977" t="s">
        <v>174</v>
      </c>
      <c r="D12977" t="s">
        <v>2899</v>
      </c>
      <c r="E12977" t="s">
        <v>2900</v>
      </c>
      <c r="F12977" t="s">
        <v>2942</v>
      </c>
      <c r="G12977" t="s">
        <v>2770</v>
      </c>
      <c r="I12977">
        <v>59.665999999999997</v>
      </c>
      <c r="J12977">
        <v>10.792</v>
      </c>
      <c r="L12977" t="s">
        <v>2389</v>
      </c>
      <c r="M12977">
        <v>2004</v>
      </c>
      <c r="N12977" t="s">
        <v>2252</v>
      </c>
      <c r="O12977" t="s">
        <v>2539</v>
      </c>
      <c r="P12977" s="64">
        <v>38188</v>
      </c>
      <c r="T12977">
        <v>18</v>
      </c>
      <c r="U12977">
        <v>18</v>
      </c>
      <c r="V12977">
        <v>10</v>
      </c>
      <c r="W12977">
        <v>14</v>
      </c>
      <c r="X12977" t="s">
        <v>2907</v>
      </c>
      <c r="Y12977">
        <v>4.3</v>
      </c>
      <c r="AA12977">
        <v>12</v>
      </c>
      <c r="AB12977" t="s">
        <v>297</v>
      </c>
      <c r="AC12977">
        <v>0.2</v>
      </c>
      <c r="AD12977" t="s">
        <v>2785</v>
      </c>
      <c r="AG12977" t="s">
        <v>31</v>
      </c>
      <c r="AN12977">
        <v>35</v>
      </c>
      <c r="AO12977">
        <v>15</v>
      </c>
      <c r="AP12977">
        <v>10</v>
      </c>
      <c r="AQ12977">
        <v>14</v>
      </c>
      <c r="AY12977" t="s">
        <v>31</v>
      </c>
      <c r="AZ12977" t="s">
        <v>31</v>
      </c>
    </row>
    <row r="12978" spans="1:52">
      <c r="A12978" t="s">
        <v>2941</v>
      </c>
      <c r="B12978" t="s">
        <v>73</v>
      </c>
      <c r="C12978" t="s">
        <v>174</v>
      </c>
      <c r="D12978" t="s">
        <v>2899</v>
      </c>
      <c r="E12978" t="s">
        <v>2900</v>
      </c>
      <c r="F12978" t="s">
        <v>2942</v>
      </c>
      <c r="G12978" t="s">
        <v>2770</v>
      </c>
      <c r="I12978">
        <v>59.665999999999997</v>
      </c>
      <c r="J12978">
        <v>10.792</v>
      </c>
      <c r="L12978" t="s">
        <v>2389</v>
      </c>
      <c r="M12978">
        <v>2004</v>
      </c>
      <c r="N12978" t="s">
        <v>2252</v>
      </c>
      <c r="O12978" t="s">
        <v>2539</v>
      </c>
      <c r="P12978" s="64">
        <v>38188</v>
      </c>
      <c r="T12978">
        <v>18</v>
      </c>
      <c r="U12978">
        <v>18</v>
      </c>
      <c r="V12978">
        <v>10</v>
      </c>
      <c r="W12978">
        <v>14</v>
      </c>
      <c r="X12978" t="s">
        <v>2907</v>
      </c>
      <c r="Y12978">
        <v>10.7</v>
      </c>
      <c r="AA12978">
        <v>12</v>
      </c>
      <c r="AB12978" t="s">
        <v>297</v>
      </c>
      <c r="AC12978">
        <v>0.5</v>
      </c>
      <c r="AD12978" t="s">
        <v>2785</v>
      </c>
      <c r="AG12978" t="s">
        <v>31</v>
      </c>
      <c r="AN12978">
        <v>35</v>
      </c>
      <c r="AO12978">
        <v>21</v>
      </c>
      <c r="AP12978">
        <v>10</v>
      </c>
      <c r="AQ12978">
        <v>14</v>
      </c>
      <c r="AY12978" t="s">
        <v>31</v>
      </c>
      <c r="AZ12978" t="s">
        <v>31</v>
      </c>
    </row>
    <row r="12979" spans="1:52">
      <c r="A12979" t="s">
        <v>2941</v>
      </c>
      <c r="B12979" t="s">
        <v>73</v>
      </c>
      <c r="C12979" t="s">
        <v>174</v>
      </c>
      <c r="D12979" t="s">
        <v>2899</v>
      </c>
      <c r="E12979" t="s">
        <v>2900</v>
      </c>
      <c r="F12979" t="s">
        <v>2942</v>
      </c>
      <c r="G12979" t="s">
        <v>2770</v>
      </c>
      <c r="I12979">
        <v>59.665999999999997</v>
      </c>
      <c r="J12979">
        <v>10.792</v>
      </c>
      <c r="L12979" t="s">
        <v>2389</v>
      </c>
      <c r="M12979">
        <v>2004</v>
      </c>
      <c r="N12979" t="s">
        <v>2252</v>
      </c>
      <c r="O12979" t="s">
        <v>2539</v>
      </c>
      <c r="P12979" s="64">
        <v>38188</v>
      </c>
      <c r="T12979">
        <v>18</v>
      </c>
      <c r="U12979">
        <v>18</v>
      </c>
      <c r="V12979">
        <v>10</v>
      </c>
      <c r="W12979">
        <v>14</v>
      </c>
      <c r="X12979" t="s">
        <v>2907</v>
      </c>
      <c r="Y12979">
        <v>12</v>
      </c>
      <c r="AA12979">
        <v>12</v>
      </c>
      <c r="AB12979" t="s">
        <v>297</v>
      </c>
      <c r="AC12979">
        <v>0.4</v>
      </c>
      <c r="AD12979" t="s">
        <v>2785</v>
      </c>
      <c r="AG12979" t="s">
        <v>31</v>
      </c>
      <c r="AN12979">
        <v>35</v>
      </c>
      <c r="AO12979">
        <v>27</v>
      </c>
      <c r="AP12979">
        <v>10</v>
      </c>
      <c r="AQ12979">
        <v>14</v>
      </c>
      <c r="AY12979" t="s">
        <v>31</v>
      </c>
      <c r="AZ12979" t="s">
        <v>31</v>
      </c>
    </row>
    <row r="12980" spans="1:52">
      <c r="A12980" t="s">
        <v>2941</v>
      </c>
      <c r="B12980" t="s">
        <v>73</v>
      </c>
      <c r="C12980" t="s">
        <v>174</v>
      </c>
      <c r="D12980" t="s">
        <v>2899</v>
      </c>
      <c r="E12980" t="s">
        <v>2900</v>
      </c>
      <c r="F12980" t="s">
        <v>2942</v>
      </c>
      <c r="G12980" t="s">
        <v>2770</v>
      </c>
      <c r="I12980">
        <v>59.665999999999997</v>
      </c>
      <c r="J12980">
        <v>10.792</v>
      </c>
      <c r="L12980" t="s">
        <v>2389</v>
      </c>
      <c r="M12980">
        <v>2004</v>
      </c>
      <c r="N12980" t="s">
        <v>2252</v>
      </c>
      <c r="O12980" t="s">
        <v>2539</v>
      </c>
      <c r="P12980" s="64">
        <v>38188</v>
      </c>
      <c r="T12980">
        <v>18</v>
      </c>
      <c r="U12980">
        <v>18</v>
      </c>
      <c r="V12980">
        <v>24</v>
      </c>
      <c r="W12980">
        <v>0</v>
      </c>
      <c r="X12980" t="s">
        <v>2907</v>
      </c>
      <c r="Y12980">
        <v>6</v>
      </c>
      <c r="AA12980">
        <v>12</v>
      </c>
      <c r="AB12980" t="s">
        <v>297</v>
      </c>
      <c r="AC12980">
        <v>0.3</v>
      </c>
      <c r="AD12980" t="s">
        <v>2785</v>
      </c>
      <c r="AG12980" t="s">
        <v>31</v>
      </c>
      <c r="AN12980">
        <v>35</v>
      </c>
      <c r="AO12980">
        <v>9</v>
      </c>
      <c r="AP12980">
        <v>10</v>
      </c>
      <c r="AQ12980">
        <v>14</v>
      </c>
      <c r="AY12980" t="s">
        <v>31</v>
      </c>
      <c r="AZ12980" t="s">
        <v>31</v>
      </c>
    </row>
    <row r="12981" spans="1:52">
      <c r="A12981" t="s">
        <v>2941</v>
      </c>
      <c r="B12981" t="s">
        <v>73</v>
      </c>
      <c r="C12981" t="s">
        <v>174</v>
      </c>
      <c r="D12981" t="s">
        <v>2899</v>
      </c>
      <c r="E12981" t="s">
        <v>2900</v>
      </c>
      <c r="F12981" t="s">
        <v>2942</v>
      </c>
      <c r="G12981" t="s">
        <v>2770</v>
      </c>
      <c r="I12981">
        <v>59.665999999999997</v>
      </c>
      <c r="J12981">
        <v>10.792</v>
      </c>
      <c r="L12981" t="s">
        <v>2389</v>
      </c>
      <c r="M12981">
        <v>2004</v>
      </c>
      <c r="N12981" t="s">
        <v>2252</v>
      </c>
      <c r="O12981" t="s">
        <v>2539</v>
      </c>
      <c r="P12981" s="64">
        <v>38188</v>
      </c>
      <c r="T12981">
        <v>18</v>
      </c>
      <c r="U12981">
        <v>18</v>
      </c>
      <c r="V12981">
        <v>24</v>
      </c>
      <c r="W12981">
        <v>0</v>
      </c>
      <c r="X12981" t="s">
        <v>2907</v>
      </c>
      <c r="Y12981">
        <v>13.4</v>
      </c>
      <c r="AA12981">
        <v>12</v>
      </c>
      <c r="AB12981" t="s">
        <v>297</v>
      </c>
      <c r="AC12981">
        <v>0.5</v>
      </c>
      <c r="AD12981" t="s">
        <v>2785</v>
      </c>
      <c r="AG12981" t="s">
        <v>31</v>
      </c>
      <c r="AN12981">
        <v>35</v>
      </c>
      <c r="AO12981">
        <v>15</v>
      </c>
      <c r="AP12981">
        <v>10</v>
      </c>
      <c r="AQ12981">
        <v>14</v>
      </c>
      <c r="AY12981" t="s">
        <v>31</v>
      </c>
      <c r="AZ12981" t="s">
        <v>31</v>
      </c>
    </row>
    <row r="12982" spans="1:52">
      <c r="A12982" t="s">
        <v>2941</v>
      </c>
      <c r="B12982" t="s">
        <v>73</v>
      </c>
      <c r="C12982" t="s">
        <v>174</v>
      </c>
      <c r="D12982" t="s">
        <v>2899</v>
      </c>
      <c r="E12982" t="s">
        <v>2900</v>
      </c>
      <c r="F12982" t="s">
        <v>2942</v>
      </c>
      <c r="G12982" t="s">
        <v>2770</v>
      </c>
      <c r="I12982">
        <v>59.665999999999997</v>
      </c>
      <c r="J12982">
        <v>10.792</v>
      </c>
      <c r="L12982" t="s">
        <v>2389</v>
      </c>
      <c r="M12982">
        <v>2004</v>
      </c>
      <c r="N12982" t="s">
        <v>2252</v>
      </c>
      <c r="O12982" t="s">
        <v>2539</v>
      </c>
      <c r="P12982" s="64">
        <v>38188</v>
      </c>
      <c r="T12982">
        <v>18</v>
      </c>
      <c r="U12982">
        <v>18</v>
      </c>
      <c r="V12982">
        <v>24</v>
      </c>
      <c r="W12982">
        <v>0</v>
      </c>
      <c r="X12982" t="s">
        <v>2907</v>
      </c>
      <c r="Y12982">
        <v>20</v>
      </c>
      <c r="AA12982">
        <v>12</v>
      </c>
      <c r="AB12982" t="s">
        <v>297</v>
      </c>
      <c r="AC12982">
        <v>0.6</v>
      </c>
      <c r="AD12982" t="s">
        <v>2785</v>
      </c>
      <c r="AG12982" t="s">
        <v>31</v>
      </c>
      <c r="AN12982">
        <v>35</v>
      </c>
      <c r="AO12982">
        <v>21</v>
      </c>
      <c r="AP12982">
        <v>10</v>
      </c>
      <c r="AQ12982">
        <v>14</v>
      </c>
      <c r="AY12982" t="s">
        <v>31</v>
      </c>
      <c r="AZ12982" t="s">
        <v>31</v>
      </c>
    </row>
    <row r="12983" spans="1:52">
      <c r="A12983" t="s">
        <v>2941</v>
      </c>
      <c r="B12983" t="s">
        <v>73</v>
      </c>
      <c r="C12983" t="s">
        <v>174</v>
      </c>
      <c r="D12983" t="s">
        <v>2899</v>
      </c>
      <c r="E12983" t="s">
        <v>2900</v>
      </c>
      <c r="F12983" t="s">
        <v>2942</v>
      </c>
      <c r="G12983" t="s">
        <v>2770</v>
      </c>
      <c r="I12983">
        <v>59.665999999999997</v>
      </c>
      <c r="J12983">
        <v>10.792</v>
      </c>
      <c r="L12983" t="s">
        <v>2389</v>
      </c>
      <c r="M12983">
        <v>2004</v>
      </c>
      <c r="N12983" t="s">
        <v>2252</v>
      </c>
      <c r="O12983" t="s">
        <v>2539</v>
      </c>
      <c r="P12983" s="64">
        <v>38188</v>
      </c>
      <c r="T12983">
        <v>18</v>
      </c>
      <c r="U12983">
        <v>18</v>
      </c>
      <c r="V12983">
        <v>24</v>
      </c>
      <c r="W12983">
        <v>0</v>
      </c>
      <c r="X12983" t="s">
        <v>2907</v>
      </c>
      <c r="Y12983">
        <v>18.5</v>
      </c>
      <c r="AA12983">
        <v>12</v>
      </c>
      <c r="AB12983" t="s">
        <v>297</v>
      </c>
      <c r="AC12983">
        <v>0.5</v>
      </c>
      <c r="AD12983" t="s">
        <v>2785</v>
      </c>
      <c r="AG12983" t="s">
        <v>31</v>
      </c>
      <c r="AN12983">
        <v>35</v>
      </c>
      <c r="AO12983">
        <v>27</v>
      </c>
      <c r="AP12983">
        <v>10</v>
      </c>
      <c r="AQ12983">
        <v>14</v>
      </c>
      <c r="AY12983" t="s">
        <v>31</v>
      </c>
      <c r="AZ12983" t="s">
        <v>31</v>
      </c>
    </row>
    <row r="12984" spans="1:52">
      <c r="A12984" t="s">
        <v>2941</v>
      </c>
      <c r="B12984" t="s">
        <v>73</v>
      </c>
      <c r="C12984" t="s">
        <v>174</v>
      </c>
      <c r="D12984" t="s">
        <v>2899</v>
      </c>
      <c r="E12984" t="s">
        <v>2900</v>
      </c>
      <c r="F12984" t="s">
        <v>2914</v>
      </c>
      <c r="G12984" t="s">
        <v>2770</v>
      </c>
      <c r="I12984">
        <v>59.665999999999997</v>
      </c>
      <c r="J12984">
        <v>10.792</v>
      </c>
      <c r="L12984" t="s">
        <v>2389</v>
      </c>
      <c r="M12984">
        <v>2004</v>
      </c>
      <c r="N12984" t="s">
        <v>2252</v>
      </c>
      <c r="O12984" t="s">
        <v>2539</v>
      </c>
      <c r="P12984" s="64">
        <v>38188</v>
      </c>
      <c r="T12984">
        <v>18</v>
      </c>
      <c r="U12984">
        <v>18</v>
      </c>
      <c r="V12984">
        <v>10</v>
      </c>
      <c r="W12984">
        <v>14</v>
      </c>
      <c r="X12984" t="s">
        <v>2907</v>
      </c>
      <c r="Y12984">
        <v>2.5</v>
      </c>
      <c r="AA12984">
        <v>12</v>
      </c>
      <c r="AB12984" t="s">
        <v>297</v>
      </c>
      <c r="AC12984">
        <v>0.1</v>
      </c>
      <c r="AD12984" t="s">
        <v>2785</v>
      </c>
      <c r="AG12984" t="s">
        <v>31</v>
      </c>
      <c r="AN12984">
        <v>35</v>
      </c>
      <c r="AO12984">
        <v>9</v>
      </c>
      <c r="AP12984">
        <v>10</v>
      </c>
      <c r="AQ12984">
        <v>14</v>
      </c>
      <c r="AY12984" t="s">
        <v>31</v>
      </c>
      <c r="AZ12984" t="s">
        <v>31</v>
      </c>
    </row>
    <row r="12985" spans="1:52">
      <c r="A12985" t="s">
        <v>2941</v>
      </c>
      <c r="B12985" t="s">
        <v>73</v>
      </c>
      <c r="C12985" t="s">
        <v>174</v>
      </c>
      <c r="D12985" t="s">
        <v>2899</v>
      </c>
      <c r="E12985" t="s">
        <v>2900</v>
      </c>
      <c r="F12985" t="s">
        <v>2914</v>
      </c>
      <c r="G12985" t="s">
        <v>2770</v>
      </c>
      <c r="I12985">
        <v>59.665999999999997</v>
      </c>
      <c r="J12985">
        <v>10.792</v>
      </c>
      <c r="L12985" t="s">
        <v>2389</v>
      </c>
      <c r="M12985">
        <v>2004</v>
      </c>
      <c r="N12985" t="s">
        <v>2252</v>
      </c>
      <c r="O12985" t="s">
        <v>2539</v>
      </c>
      <c r="P12985" s="64">
        <v>38188</v>
      </c>
      <c r="T12985">
        <v>18</v>
      </c>
      <c r="U12985">
        <v>18</v>
      </c>
      <c r="V12985">
        <v>10</v>
      </c>
      <c r="W12985">
        <v>14</v>
      </c>
      <c r="X12985" t="s">
        <v>2907</v>
      </c>
      <c r="Y12985">
        <v>3.8</v>
      </c>
      <c r="AA12985">
        <v>12</v>
      </c>
      <c r="AB12985" t="s">
        <v>297</v>
      </c>
      <c r="AC12985">
        <v>0.2</v>
      </c>
      <c r="AD12985" t="s">
        <v>2785</v>
      </c>
      <c r="AG12985" t="s">
        <v>31</v>
      </c>
      <c r="AN12985">
        <v>35</v>
      </c>
      <c r="AO12985">
        <v>15</v>
      </c>
      <c r="AP12985">
        <v>10</v>
      </c>
      <c r="AQ12985">
        <v>14</v>
      </c>
      <c r="AY12985" t="s">
        <v>31</v>
      </c>
      <c r="AZ12985" t="s">
        <v>31</v>
      </c>
    </row>
    <row r="12986" spans="1:52">
      <c r="A12986" t="s">
        <v>2941</v>
      </c>
      <c r="B12986" t="s">
        <v>73</v>
      </c>
      <c r="C12986" t="s">
        <v>174</v>
      </c>
      <c r="D12986" t="s">
        <v>2899</v>
      </c>
      <c r="E12986" t="s">
        <v>2900</v>
      </c>
      <c r="F12986" t="s">
        <v>2914</v>
      </c>
      <c r="G12986" t="s">
        <v>2770</v>
      </c>
      <c r="I12986">
        <v>59.665999999999997</v>
      </c>
      <c r="J12986">
        <v>10.792</v>
      </c>
      <c r="L12986" t="s">
        <v>2389</v>
      </c>
      <c r="M12986">
        <v>2004</v>
      </c>
      <c r="N12986" t="s">
        <v>2252</v>
      </c>
      <c r="O12986" t="s">
        <v>2539</v>
      </c>
      <c r="P12986" s="64">
        <v>38188</v>
      </c>
      <c r="T12986">
        <v>18</v>
      </c>
      <c r="U12986">
        <v>18</v>
      </c>
      <c r="V12986">
        <v>10</v>
      </c>
      <c r="W12986">
        <v>14</v>
      </c>
      <c r="X12986" t="s">
        <v>2907</v>
      </c>
      <c r="Y12986">
        <v>8.9</v>
      </c>
      <c r="AA12986">
        <v>12</v>
      </c>
      <c r="AB12986" t="s">
        <v>297</v>
      </c>
      <c r="AC12986">
        <v>0.5</v>
      </c>
      <c r="AD12986" t="s">
        <v>2785</v>
      </c>
      <c r="AG12986" t="s">
        <v>31</v>
      </c>
      <c r="AN12986">
        <v>35</v>
      </c>
      <c r="AO12986">
        <v>21</v>
      </c>
      <c r="AP12986">
        <v>10</v>
      </c>
      <c r="AQ12986">
        <v>14</v>
      </c>
      <c r="AY12986" t="s">
        <v>31</v>
      </c>
      <c r="AZ12986" t="s">
        <v>31</v>
      </c>
    </row>
    <row r="12987" spans="1:52">
      <c r="A12987" t="s">
        <v>2941</v>
      </c>
      <c r="B12987" t="s">
        <v>73</v>
      </c>
      <c r="C12987" t="s">
        <v>174</v>
      </c>
      <c r="D12987" t="s">
        <v>2899</v>
      </c>
      <c r="E12987" t="s">
        <v>2900</v>
      </c>
      <c r="F12987" t="s">
        <v>2914</v>
      </c>
      <c r="G12987" t="s">
        <v>2770</v>
      </c>
      <c r="I12987">
        <v>59.665999999999997</v>
      </c>
      <c r="J12987">
        <v>10.792</v>
      </c>
      <c r="L12987" t="s">
        <v>2389</v>
      </c>
      <c r="M12987">
        <v>2004</v>
      </c>
      <c r="N12987" t="s">
        <v>2252</v>
      </c>
      <c r="O12987" t="s">
        <v>2539</v>
      </c>
      <c r="P12987" s="64">
        <v>38188</v>
      </c>
      <c r="T12987">
        <v>18</v>
      </c>
      <c r="U12987">
        <v>18</v>
      </c>
      <c r="V12987">
        <v>10</v>
      </c>
      <c r="W12987">
        <v>14</v>
      </c>
      <c r="X12987" t="s">
        <v>2907</v>
      </c>
      <c r="Y12987">
        <v>10.1</v>
      </c>
      <c r="AA12987">
        <v>12</v>
      </c>
      <c r="AB12987" t="s">
        <v>297</v>
      </c>
      <c r="AC12987">
        <v>0.5</v>
      </c>
      <c r="AD12987" t="s">
        <v>2785</v>
      </c>
      <c r="AG12987" t="s">
        <v>31</v>
      </c>
      <c r="AN12987">
        <v>35</v>
      </c>
      <c r="AO12987">
        <v>27</v>
      </c>
      <c r="AP12987">
        <v>10</v>
      </c>
      <c r="AQ12987">
        <v>14</v>
      </c>
      <c r="AY12987" t="s">
        <v>31</v>
      </c>
      <c r="AZ12987" t="s">
        <v>31</v>
      </c>
    </row>
    <row r="12988" spans="1:52">
      <c r="A12988" t="s">
        <v>2941</v>
      </c>
      <c r="B12988" t="s">
        <v>73</v>
      </c>
      <c r="C12988" t="s">
        <v>174</v>
      </c>
      <c r="D12988" t="s">
        <v>2899</v>
      </c>
      <c r="E12988" t="s">
        <v>2900</v>
      </c>
      <c r="F12988" t="s">
        <v>2914</v>
      </c>
      <c r="G12988" t="s">
        <v>2770</v>
      </c>
      <c r="I12988">
        <v>59.665999999999997</v>
      </c>
      <c r="J12988">
        <v>10.792</v>
      </c>
      <c r="L12988" t="s">
        <v>2389</v>
      </c>
      <c r="M12988">
        <v>2004</v>
      </c>
      <c r="N12988" t="s">
        <v>2252</v>
      </c>
      <c r="O12988" t="s">
        <v>2539</v>
      </c>
      <c r="P12988" s="64">
        <v>38188</v>
      </c>
      <c r="T12988">
        <v>18</v>
      </c>
      <c r="U12988">
        <v>18</v>
      </c>
      <c r="V12988">
        <v>24</v>
      </c>
      <c r="W12988">
        <v>0</v>
      </c>
      <c r="X12988" t="s">
        <v>2907</v>
      </c>
      <c r="Y12988">
        <v>7.3</v>
      </c>
      <c r="AA12988">
        <v>12</v>
      </c>
      <c r="AB12988" t="s">
        <v>297</v>
      </c>
      <c r="AC12988">
        <v>0.2</v>
      </c>
      <c r="AD12988" t="s">
        <v>2785</v>
      </c>
      <c r="AG12988" t="s">
        <v>31</v>
      </c>
      <c r="AN12988">
        <v>35</v>
      </c>
      <c r="AO12988">
        <v>9</v>
      </c>
      <c r="AP12988">
        <v>10</v>
      </c>
      <c r="AQ12988">
        <v>14</v>
      </c>
      <c r="AY12988" t="s">
        <v>31</v>
      </c>
      <c r="AZ12988" t="s">
        <v>31</v>
      </c>
    </row>
    <row r="12989" spans="1:52">
      <c r="A12989" t="s">
        <v>2941</v>
      </c>
      <c r="B12989" t="s">
        <v>73</v>
      </c>
      <c r="C12989" t="s">
        <v>174</v>
      </c>
      <c r="D12989" t="s">
        <v>2899</v>
      </c>
      <c r="E12989" t="s">
        <v>2900</v>
      </c>
      <c r="F12989" t="s">
        <v>2914</v>
      </c>
      <c r="G12989" t="s">
        <v>2770</v>
      </c>
      <c r="I12989">
        <v>59.665999999999997</v>
      </c>
      <c r="J12989">
        <v>10.792</v>
      </c>
      <c r="L12989" t="s">
        <v>2389</v>
      </c>
      <c r="M12989">
        <v>2004</v>
      </c>
      <c r="N12989" t="s">
        <v>2252</v>
      </c>
      <c r="O12989" t="s">
        <v>2539</v>
      </c>
      <c r="P12989" s="64">
        <v>38188</v>
      </c>
      <c r="T12989">
        <v>18</v>
      </c>
      <c r="U12989">
        <v>18</v>
      </c>
      <c r="V12989">
        <v>24</v>
      </c>
      <c r="W12989">
        <v>0</v>
      </c>
      <c r="X12989" t="s">
        <v>2907</v>
      </c>
      <c r="Y12989">
        <v>15.8</v>
      </c>
      <c r="AA12989">
        <v>12</v>
      </c>
      <c r="AB12989" t="s">
        <v>297</v>
      </c>
      <c r="AC12989">
        <v>0.6</v>
      </c>
      <c r="AD12989" t="s">
        <v>2785</v>
      </c>
      <c r="AG12989" t="s">
        <v>31</v>
      </c>
      <c r="AN12989">
        <v>35</v>
      </c>
      <c r="AO12989">
        <v>15</v>
      </c>
      <c r="AP12989">
        <v>10</v>
      </c>
      <c r="AQ12989">
        <v>14</v>
      </c>
      <c r="AY12989" t="s">
        <v>31</v>
      </c>
      <c r="AZ12989" t="s">
        <v>31</v>
      </c>
    </row>
    <row r="12990" spans="1:52">
      <c r="A12990" t="s">
        <v>2941</v>
      </c>
      <c r="B12990" t="s">
        <v>73</v>
      </c>
      <c r="C12990" t="s">
        <v>174</v>
      </c>
      <c r="D12990" t="s">
        <v>2899</v>
      </c>
      <c r="E12990" t="s">
        <v>2900</v>
      </c>
      <c r="F12990" t="s">
        <v>2914</v>
      </c>
      <c r="G12990" t="s">
        <v>2770</v>
      </c>
      <c r="I12990">
        <v>59.665999999999997</v>
      </c>
      <c r="J12990">
        <v>10.792</v>
      </c>
      <c r="L12990" t="s">
        <v>2389</v>
      </c>
      <c r="M12990">
        <v>2004</v>
      </c>
      <c r="N12990" t="s">
        <v>2252</v>
      </c>
      <c r="O12990" t="s">
        <v>2539</v>
      </c>
      <c r="P12990" s="64">
        <v>38188</v>
      </c>
      <c r="T12990">
        <v>18</v>
      </c>
      <c r="U12990">
        <v>18</v>
      </c>
      <c r="V12990">
        <v>24</v>
      </c>
      <c r="W12990">
        <v>0</v>
      </c>
      <c r="X12990" t="s">
        <v>2907</v>
      </c>
      <c r="Y12990">
        <v>21.6</v>
      </c>
      <c r="AA12990">
        <v>12</v>
      </c>
      <c r="AB12990" t="s">
        <v>297</v>
      </c>
      <c r="AC12990">
        <v>0.4</v>
      </c>
      <c r="AD12990" t="s">
        <v>2785</v>
      </c>
      <c r="AG12990" t="s">
        <v>31</v>
      </c>
      <c r="AN12990">
        <v>35</v>
      </c>
      <c r="AO12990">
        <v>21</v>
      </c>
      <c r="AP12990">
        <v>10</v>
      </c>
      <c r="AQ12990">
        <v>14</v>
      </c>
      <c r="AY12990" t="s">
        <v>31</v>
      </c>
      <c r="AZ12990" t="s">
        <v>31</v>
      </c>
    </row>
    <row r="12991" spans="1:52">
      <c r="A12991" t="s">
        <v>2941</v>
      </c>
      <c r="B12991" t="s">
        <v>73</v>
      </c>
      <c r="C12991" t="s">
        <v>174</v>
      </c>
      <c r="D12991" t="s">
        <v>2899</v>
      </c>
      <c r="E12991" t="s">
        <v>2900</v>
      </c>
      <c r="F12991" t="s">
        <v>2914</v>
      </c>
      <c r="G12991" t="s">
        <v>2770</v>
      </c>
      <c r="I12991">
        <v>59.665999999999997</v>
      </c>
      <c r="J12991">
        <v>10.792</v>
      </c>
      <c r="L12991" t="s">
        <v>2389</v>
      </c>
      <c r="M12991">
        <v>2004</v>
      </c>
      <c r="N12991" t="s">
        <v>2252</v>
      </c>
      <c r="O12991" t="s">
        <v>2539</v>
      </c>
      <c r="P12991" s="64">
        <v>38188</v>
      </c>
      <c r="T12991">
        <v>18</v>
      </c>
      <c r="U12991">
        <v>18</v>
      </c>
      <c r="V12991">
        <v>24</v>
      </c>
      <c r="W12991">
        <v>0</v>
      </c>
      <c r="X12991" t="s">
        <v>2907</v>
      </c>
      <c r="Y12991">
        <v>19.8</v>
      </c>
      <c r="AA12991">
        <v>12</v>
      </c>
      <c r="AB12991" t="s">
        <v>297</v>
      </c>
      <c r="AC12991">
        <v>0.5</v>
      </c>
      <c r="AD12991" t="s">
        <v>2785</v>
      </c>
      <c r="AG12991" t="s">
        <v>31</v>
      </c>
      <c r="AN12991">
        <v>35</v>
      </c>
      <c r="AO12991">
        <v>27</v>
      </c>
      <c r="AP12991">
        <v>10</v>
      </c>
      <c r="AQ12991">
        <v>14</v>
      </c>
      <c r="AY12991" t="s">
        <v>31</v>
      </c>
      <c r="AZ12991" t="s">
        <v>31</v>
      </c>
    </row>
    <row r="12992" spans="1:52">
      <c r="A12992" t="s">
        <v>2941</v>
      </c>
      <c r="B12992" t="s">
        <v>73</v>
      </c>
      <c r="C12992" t="s">
        <v>174</v>
      </c>
      <c r="D12992" t="s">
        <v>2899</v>
      </c>
      <c r="E12992" t="s">
        <v>2900</v>
      </c>
      <c r="F12992" t="s">
        <v>2942</v>
      </c>
      <c r="G12992" t="s">
        <v>2770</v>
      </c>
      <c r="I12992">
        <v>59.665999999999997</v>
      </c>
      <c r="J12992">
        <v>10.792</v>
      </c>
      <c r="L12992" t="s">
        <v>2389</v>
      </c>
      <c r="M12992">
        <v>2004</v>
      </c>
      <c r="N12992" t="s">
        <v>2252</v>
      </c>
      <c r="O12992" t="s">
        <v>2539</v>
      </c>
      <c r="P12992" s="64">
        <v>38188</v>
      </c>
      <c r="T12992">
        <v>18</v>
      </c>
      <c r="U12992">
        <v>18</v>
      </c>
      <c r="V12992">
        <v>10</v>
      </c>
      <c r="W12992">
        <v>14</v>
      </c>
      <c r="X12992" t="s">
        <v>2944</v>
      </c>
      <c r="Y12992">
        <v>12</v>
      </c>
      <c r="AA12992">
        <v>12</v>
      </c>
      <c r="AB12992" t="s">
        <v>297</v>
      </c>
      <c r="AC12992">
        <v>0.5</v>
      </c>
      <c r="AD12992" t="s">
        <v>2785</v>
      </c>
      <c r="AG12992" t="s">
        <v>31</v>
      </c>
      <c r="AN12992">
        <v>35</v>
      </c>
      <c r="AO12992">
        <v>9</v>
      </c>
      <c r="AP12992">
        <v>10</v>
      </c>
      <c r="AQ12992">
        <v>14</v>
      </c>
      <c r="AY12992" t="s">
        <v>31</v>
      </c>
      <c r="AZ12992" t="s">
        <v>31</v>
      </c>
    </row>
    <row r="12993" spans="1:52">
      <c r="A12993" t="s">
        <v>2941</v>
      </c>
      <c r="B12993" t="s">
        <v>73</v>
      </c>
      <c r="C12993" t="s">
        <v>174</v>
      </c>
      <c r="D12993" t="s">
        <v>2899</v>
      </c>
      <c r="E12993" t="s">
        <v>2900</v>
      </c>
      <c r="F12993" t="s">
        <v>2942</v>
      </c>
      <c r="G12993" t="s">
        <v>2770</v>
      </c>
      <c r="I12993">
        <v>59.665999999999997</v>
      </c>
      <c r="J12993">
        <v>10.792</v>
      </c>
      <c r="L12993" t="s">
        <v>2389</v>
      </c>
      <c r="M12993">
        <v>2004</v>
      </c>
      <c r="N12993" t="s">
        <v>2252</v>
      </c>
      <c r="O12993" t="s">
        <v>2539</v>
      </c>
      <c r="P12993" s="64">
        <v>38188</v>
      </c>
      <c r="T12993">
        <v>18</v>
      </c>
      <c r="U12993">
        <v>18</v>
      </c>
      <c r="V12993">
        <v>10</v>
      </c>
      <c r="W12993">
        <v>14</v>
      </c>
      <c r="X12993" t="s">
        <v>2944</v>
      </c>
      <c r="Y12993">
        <v>12</v>
      </c>
      <c r="AA12993">
        <v>12</v>
      </c>
      <c r="AB12993" t="s">
        <v>297</v>
      </c>
      <c r="AC12993">
        <v>0.5</v>
      </c>
      <c r="AD12993" t="s">
        <v>2785</v>
      </c>
      <c r="AG12993" t="s">
        <v>31</v>
      </c>
      <c r="AN12993">
        <v>35</v>
      </c>
      <c r="AO12993">
        <v>15</v>
      </c>
      <c r="AP12993">
        <v>10</v>
      </c>
      <c r="AQ12993">
        <v>14</v>
      </c>
      <c r="AY12993" t="s">
        <v>31</v>
      </c>
      <c r="AZ12993" t="s">
        <v>31</v>
      </c>
    </row>
    <row r="12994" spans="1:52">
      <c r="A12994" t="s">
        <v>2941</v>
      </c>
      <c r="B12994" t="s">
        <v>73</v>
      </c>
      <c r="C12994" t="s">
        <v>174</v>
      </c>
      <c r="D12994" t="s">
        <v>2899</v>
      </c>
      <c r="E12994" t="s">
        <v>2900</v>
      </c>
      <c r="F12994" t="s">
        <v>2942</v>
      </c>
      <c r="G12994" t="s">
        <v>2770</v>
      </c>
      <c r="I12994">
        <v>59.665999999999997</v>
      </c>
      <c r="J12994">
        <v>10.792</v>
      </c>
      <c r="L12994" t="s">
        <v>2389</v>
      </c>
      <c r="M12994">
        <v>2004</v>
      </c>
      <c r="N12994" t="s">
        <v>2252</v>
      </c>
      <c r="O12994" t="s">
        <v>2539</v>
      </c>
      <c r="P12994" s="64">
        <v>38188</v>
      </c>
      <c r="T12994">
        <v>18</v>
      </c>
      <c r="U12994">
        <v>18</v>
      </c>
      <c r="V12994">
        <v>10</v>
      </c>
      <c r="W12994">
        <v>14</v>
      </c>
      <c r="X12994" t="s">
        <v>2944</v>
      </c>
      <c r="Y12994">
        <v>12</v>
      </c>
      <c r="AA12994">
        <v>12</v>
      </c>
      <c r="AB12994" t="s">
        <v>297</v>
      </c>
      <c r="AC12994">
        <v>0.5</v>
      </c>
      <c r="AD12994" t="s">
        <v>2785</v>
      </c>
      <c r="AG12994" t="s">
        <v>31</v>
      </c>
      <c r="AN12994">
        <v>35</v>
      </c>
      <c r="AO12994">
        <v>21</v>
      </c>
      <c r="AP12994">
        <v>10</v>
      </c>
      <c r="AQ12994">
        <v>14</v>
      </c>
      <c r="AY12994" t="s">
        <v>31</v>
      </c>
      <c r="AZ12994" t="s">
        <v>31</v>
      </c>
    </row>
    <row r="12995" spans="1:52">
      <c r="A12995" t="s">
        <v>2941</v>
      </c>
      <c r="B12995" t="s">
        <v>73</v>
      </c>
      <c r="C12995" t="s">
        <v>174</v>
      </c>
      <c r="D12995" t="s">
        <v>2899</v>
      </c>
      <c r="E12995" t="s">
        <v>2900</v>
      </c>
      <c r="F12995" t="s">
        <v>2942</v>
      </c>
      <c r="G12995" t="s">
        <v>2770</v>
      </c>
      <c r="I12995">
        <v>59.665999999999997</v>
      </c>
      <c r="J12995">
        <v>10.792</v>
      </c>
      <c r="L12995" t="s">
        <v>2389</v>
      </c>
      <c r="M12995">
        <v>2004</v>
      </c>
      <c r="N12995" t="s">
        <v>2252</v>
      </c>
      <c r="O12995" t="s">
        <v>2539</v>
      </c>
      <c r="P12995" s="64">
        <v>38188</v>
      </c>
      <c r="T12995">
        <v>18</v>
      </c>
      <c r="U12995">
        <v>18</v>
      </c>
      <c r="V12995">
        <v>10</v>
      </c>
      <c r="W12995">
        <v>14</v>
      </c>
      <c r="X12995" t="s">
        <v>2944</v>
      </c>
      <c r="Y12995">
        <v>2</v>
      </c>
      <c r="AA12995">
        <v>12</v>
      </c>
      <c r="AB12995" t="s">
        <v>297</v>
      </c>
      <c r="AC12995">
        <v>0.5</v>
      </c>
      <c r="AD12995" t="s">
        <v>2785</v>
      </c>
      <c r="AG12995" t="s">
        <v>31</v>
      </c>
      <c r="AN12995">
        <v>35</v>
      </c>
      <c r="AO12995">
        <v>27</v>
      </c>
      <c r="AP12995">
        <v>10</v>
      </c>
      <c r="AQ12995">
        <v>14</v>
      </c>
      <c r="AY12995" t="s">
        <v>31</v>
      </c>
      <c r="AZ12995" t="s">
        <v>31</v>
      </c>
    </row>
    <row r="12996" spans="1:52">
      <c r="A12996" t="s">
        <v>2941</v>
      </c>
      <c r="B12996" t="s">
        <v>73</v>
      </c>
      <c r="C12996" t="s">
        <v>174</v>
      </c>
      <c r="D12996" t="s">
        <v>2899</v>
      </c>
      <c r="E12996" t="s">
        <v>2900</v>
      </c>
      <c r="F12996" t="s">
        <v>2942</v>
      </c>
      <c r="G12996" t="s">
        <v>2770</v>
      </c>
      <c r="I12996">
        <v>59.665999999999997</v>
      </c>
      <c r="J12996">
        <v>10.792</v>
      </c>
      <c r="L12996" t="s">
        <v>2389</v>
      </c>
      <c r="M12996">
        <v>2004</v>
      </c>
      <c r="N12996" t="s">
        <v>2252</v>
      </c>
      <c r="O12996" t="s">
        <v>2539</v>
      </c>
      <c r="P12996" s="64">
        <v>38188</v>
      </c>
      <c r="T12996">
        <v>18</v>
      </c>
      <c r="U12996">
        <v>18</v>
      </c>
      <c r="V12996">
        <v>24</v>
      </c>
      <c r="W12996">
        <v>0</v>
      </c>
      <c r="X12996" t="s">
        <v>2944</v>
      </c>
      <c r="Y12996">
        <v>0</v>
      </c>
      <c r="AA12996">
        <v>12</v>
      </c>
      <c r="AB12996" t="s">
        <v>297</v>
      </c>
      <c r="AC12996">
        <v>0.5</v>
      </c>
      <c r="AD12996" t="s">
        <v>2785</v>
      </c>
      <c r="AG12996" t="s">
        <v>31</v>
      </c>
      <c r="AN12996">
        <v>35</v>
      </c>
      <c r="AO12996">
        <v>9</v>
      </c>
      <c r="AP12996">
        <v>10</v>
      </c>
      <c r="AQ12996">
        <v>14</v>
      </c>
      <c r="AY12996" t="s">
        <v>31</v>
      </c>
      <c r="AZ12996" t="s">
        <v>31</v>
      </c>
    </row>
    <row r="12997" spans="1:52">
      <c r="A12997" t="s">
        <v>2941</v>
      </c>
      <c r="B12997" t="s">
        <v>73</v>
      </c>
      <c r="C12997" t="s">
        <v>174</v>
      </c>
      <c r="D12997" t="s">
        <v>2899</v>
      </c>
      <c r="E12997" t="s">
        <v>2900</v>
      </c>
      <c r="F12997" t="s">
        <v>2942</v>
      </c>
      <c r="G12997" t="s">
        <v>2770</v>
      </c>
      <c r="I12997">
        <v>59.665999999999997</v>
      </c>
      <c r="J12997">
        <v>10.792</v>
      </c>
      <c r="L12997" t="s">
        <v>2389</v>
      </c>
      <c r="M12997">
        <v>2004</v>
      </c>
      <c r="N12997" t="s">
        <v>2252</v>
      </c>
      <c r="O12997" t="s">
        <v>2539</v>
      </c>
      <c r="P12997" s="64">
        <v>38188</v>
      </c>
      <c r="T12997">
        <v>18</v>
      </c>
      <c r="U12997">
        <v>18</v>
      </c>
      <c r="V12997">
        <v>24</v>
      </c>
      <c r="W12997">
        <v>0</v>
      </c>
      <c r="X12997" t="s">
        <v>2944</v>
      </c>
      <c r="Y12997">
        <v>0</v>
      </c>
      <c r="AA12997">
        <v>12</v>
      </c>
      <c r="AB12997" t="s">
        <v>297</v>
      </c>
      <c r="AC12997">
        <v>0.5</v>
      </c>
      <c r="AD12997" t="s">
        <v>2785</v>
      </c>
      <c r="AG12997" t="s">
        <v>31</v>
      </c>
      <c r="AN12997">
        <v>35</v>
      </c>
      <c r="AO12997">
        <v>15</v>
      </c>
      <c r="AP12997">
        <v>10</v>
      </c>
      <c r="AQ12997">
        <v>14</v>
      </c>
      <c r="AY12997" t="s">
        <v>31</v>
      </c>
      <c r="AZ12997" t="s">
        <v>31</v>
      </c>
    </row>
    <row r="12998" spans="1:52">
      <c r="A12998" t="s">
        <v>2941</v>
      </c>
      <c r="B12998" t="s">
        <v>73</v>
      </c>
      <c r="C12998" t="s">
        <v>174</v>
      </c>
      <c r="D12998" t="s">
        <v>2899</v>
      </c>
      <c r="E12998" t="s">
        <v>2900</v>
      </c>
      <c r="F12998" t="s">
        <v>2942</v>
      </c>
      <c r="G12998" t="s">
        <v>2770</v>
      </c>
      <c r="I12998">
        <v>59.665999999999997</v>
      </c>
      <c r="J12998">
        <v>10.792</v>
      </c>
      <c r="L12998" t="s">
        <v>2389</v>
      </c>
      <c r="M12998">
        <v>2004</v>
      </c>
      <c r="N12998" t="s">
        <v>2252</v>
      </c>
      <c r="O12998" t="s">
        <v>2539</v>
      </c>
      <c r="P12998" s="64">
        <v>38188</v>
      </c>
      <c r="T12998">
        <v>18</v>
      </c>
      <c r="U12998">
        <v>18</v>
      </c>
      <c r="V12998">
        <v>24</v>
      </c>
      <c r="W12998">
        <v>0</v>
      </c>
      <c r="X12998" t="s">
        <v>2944</v>
      </c>
      <c r="Y12998">
        <v>0</v>
      </c>
      <c r="AA12998">
        <v>12</v>
      </c>
      <c r="AB12998" t="s">
        <v>297</v>
      </c>
      <c r="AC12998">
        <v>0.5</v>
      </c>
      <c r="AD12998" t="s">
        <v>2785</v>
      </c>
      <c r="AG12998" t="s">
        <v>31</v>
      </c>
      <c r="AN12998">
        <v>35</v>
      </c>
      <c r="AO12998">
        <v>21</v>
      </c>
      <c r="AP12998">
        <v>10</v>
      </c>
      <c r="AQ12998">
        <v>14</v>
      </c>
      <c r="AY12998" t="s">
        <v>31</v>
      </c>
      <c r="AZ12998" t="s">
        <v>31</v>
      </c>
    </row>
    <row r="12999" spans="1:52">
      <c r="A12999" t="s">
        <v>2941</v>
      </c>
      <c r="B12999" t="s">
        <v>73</v>
      </c>
      <c r="C12999" t="s">
        <v>174</v>
      </c>
      <c r="D12999" t="s">
        <v>2899</v>
      </c>
      <c r="E12999" t="s">
        <v>2900</v>
      </c>
      <c r="F12999" t="s">
        <v>2942</v>
      </c>
      <c r="G12999" t="s">
        <v>2770</v>
      </c>
      <c r="I12999">
        <v>59.665999999999997</v>
      </c>
      <c r="J12999">
        <v>10.792</v>
      </c>
      <c r="L12999" t="s">
        <v>2389</v>
      </c>
      <c r="M12999">
        <v>2004</v>
      </c>
      <c r="N12999" t="s">
        <v>2252</v>
      </c>
      <c r="O12999" t="s">
        <v>2539</v>
      </c>
      <c r="P12999" s="64">
        <v>38188</v>
      </c>
      <c r="T12999">
        <v>18</v>
      </c>
      <c r="U12999">
        <v>18</v>
      </c>
      <c r="V12999">
        <v>24</v>
      </c>
      <c r="W12999">
        <v>0</v>
      </c>
      <c r="X12999" t="s">
        <v>2944</v>
      </c>
      <c r="Y12999">
        <v>0</v>
      </c>
      <c r="AA12999">
        <v>12</v>
      </c>
      <c r="AB12999" t="s">
        <v>297</v>
      </c>
      <c r="AC12999">
        <v>0.5</v>
      </c>
      <c r="AD12999" t="s">
        <v>2785</v>
      </c>
      <c r="AG12999" t="s">
        <v>31</v>
      </c>
      <c r="AN12999">
        <v>35</v>
      </c>
      <c r="AO12999">
        <v>27</v>
      </c>
      <c r="AP12999">
        <v>10</v>
      </c>
      <c r="AQ12999">
        <v>14</v>
      </c>
      <c r="AY12999" t="s">
        <v>31</v>
      </c>
      <c r="AZ12999" t="s">
        <v>31</v>
      </c>
    </row>
    <row r="13000" spans="1:52">
      <c r="A13000" t="s">
        <v>2941</v>
      </c>
      <c r="B13000" t="s">
        <v>73</v>
      </c>
      <c r="C13000" t="s">
        <v>174</v>
      </c>
      <c r="D13000" t="s">
        <v>2899</v>
      </c>
      <c r="E13000" t="s">
        <v>2900</v>
      </c>
      <c r="F13000" t="s">
        <v>2914</v>
      </c>
      <c r="G13000" t="s">
        <v>2770</v>
      </c>
      <c r="I13000">
        <v>59.665999999999997</v>
      </c>
      <c r="J13000">
        <v>10.792</v>
      </c>
      <c r="L13000" t="s">
        <v>2389</v>
      </c>
      <c r="M13000">
        <v>2004</v>
      </c>
      <c r="N13000" t="s">
        <v>2252</v>
      </c>
      <c r="O13000" t="s">
        <v>2539</v>
      </c>
      <c r="P13000" s="64">
        <v>38188</v>
      </c>
      <c r="T13000">
        <v>18</v>
      </c>
      <c r="U13000">
        <v>18</v>
      </c>
      <c r="V13000">
        <v>10</v>
      </c>
      <c r="W13000">
        <v>14</v>
      </c>
      <c r="X13000" t="s">
        <v>2944</v>
      </c>
      <c r="Y13000">
        <v>12</v>
      </c>
      <c r="AA13000">
        <v>12</v>
      </c>
      <c r="AB13000" t="s">
        <v>297</v>
      </c>
      <c r="AC13000">
        <v>0.5</v>
      </c>
      <c r="AD13000" t="s">
        <v>2785</v>
      </c>
      <c r="AG13000" t="s">
        <v>31</v>
      </c>
      <c r="AN13000">
        <v>35</v>
      </c>
      <c r="AO13000">
        <v>9</v>
      </c>
      <c r="AP13000">
        <v>10</v>
      </c>
      <c r="AQ13000">
        <v>14</v>
      </c>
      <c r="AY13000" t="s">
        <v>31</v>
      </c>
      <c r="AZ13000" t="s">
        <v>31</v>
      </c>
    </row>
    <row r="13001" spans="1:52">
      <c r="A13001" t="s">
        <v>2941</v>
      </c>
      <c r="B13001" t="s">
        <v>73</v>
      </c>
      <c r="C13001" t="s">
        <v>174</v>
      </c>
      <c r="D13001" t="s">
        <v>2899</v>
      </c>
      <c r="E13001" t="s">
        <v>2900</v>
      </c>
      <c r="F13001" t="s">
        <v>2914</v>
      </c>
      <c r="G13001" t="s">
        <v>2770</v>
      </c>
      <c r="I13001">
        <v>59.665999999999997</v>
      </c>
      <c r="J13001">
        <v>10.792</v>
      </c>
      <c r="L13001" t="s">
        <v>2389</v>
      </c>
      <c r="M13001">
        <v>2004</v>
      </c>
      <c r="N13001" t="s">
        <v>2252</v>
      </c>
      <c r="O13001" t="s">
        <v>2539</v>
      </c>
      <c r="P13001" s="64">
        <v>38188</v>
      </c>
      <c r="T13001">
        <v>18</v>
      </c>
      <c r="U13001">
        <v>18</v>
      </c>
      <c r="V13001">
        <v>10</v>
      </c>
      <c r="W13001">
        <v>14</v>
      </c>
      <c r="X13001" t="s">
        <v>2944</v>
      </c>
      <c r="Y13001">
        <v>12</v>
      </c>
      <c r="AA13001">
        <v>12</v>
      </c>
      <c r="AB13001" t="s">
        <v>297</v>
      </c>
      <c r="AC13001">
        <v>0.5</v>
      </c>
      <c r="AD13001" t="s">
        <v>2785</v>
      </c>
      <c r="AG13001" t="s">
        <v>31</v>
      </c>
      <c r="AN13001">
        <v>35</v>
      </c>
      <c r="AO13001">
        <v>15</v>
      </c>
      <c r="AP13001">
        <v>10</v>
      </c>
      <c r="AQ13001">
        <v>14</v>
      </c>
      <c r="AY13001" t="s">
        <v>31</v>
      </c>
      <c r="AZ13001" t="s">
        <v>31</v>
      </c>
    </row>
    <row r="13002" spans="1:52">
      <c r="A13002" t="s">
        <v>2941</v>
      </c>
      <c r="B13002" t="s">
        <v>73</v>
      </c>
      <c r="C13002" t="s">
        <v>174</v>
      </c>
      <c r="D13002" t="s">
        <v>2899</v>
      </c>
      <c r="E13002" t="s">
        <v>2900</v>
      </c>
      <c r="F13002" t="s">
        <v>2914</v>
      </c>
      <c r="G13002" t="s">
        <v>2770</v>
      </c>
      <c r="I13002">
        <v>59.665999999999997</v>
      </c>
      <c r="J13002">
        <v>10.792</v>
      </c>
      <c r="L13002" t="s">
        <v>2389</v>
      </c>
      <c r="M13002">
        <v>2004</v>
      </c>
      <c r="N13002" t="s">
        <v>2252</v>
      </c>
      <c r="O13002" t="s">
        <v>2539</v>
      </c>
      <c r="P13002" s="64">
        <v>38188</v>
      </c>
      <c r="T13002">
        <v>18</v>
      </c>
      <c r="U13002">
        <v>18</v>
      </c>
      <c r="V13002">
        <v>10</v>
      </c>
      <c r="W13002">
        <v>14</v>
      </c>
      <c r="X13002" t="s">
        <v>2944</v>
      </c>
      <c r="Y13002">
        <v>12</v>
      </c>
      <c r="AA13002">
        <v>12</v>
      </c>
      <c r="AB13002" t="s">
        <v>297</v>
      </c>
      <c r="AC13002">
        <v>0.5</v>
      </c>
      <c r="AD13002" t="s">
        <v>2785</v>
      </c>
      <c r="AG13002" t="s">
        <v>31</v>
      </c>
      <c r="AN13002">
        <v>35</v>
      </c>
      <c r="AO13002">
        <v>21</v>
      </c>
      <c r="AP13002">
        <v>10</v>
      </c>
      <c r="AQ13002">
        <v>14</v>
      </c>
      <c r="AY13002" t="s">
        <v>31</v>
      </c>
      <c r="AZ13002" t="s">
        <v>31</v>
      </c>
    </row>
    <row r="13003" spans="1:52">
      <c r="A13003" t="s">
        <v>2941</v>
      </c>
      <c r="B13003" t="s">
        <v>73</v>
      </c>
      <c r="C13003" t="s">
        <v>174</v>
      </c>
      <c r="D13003" t="s">
        <v>2899</v>
      </c>
      <c r="E13003" t="s">
        <v>2900</v>
      </c>
      <c r="F13003" t="s">
        <v>2914</v>
      </c>
      <c r="G13003" t="s">
        <v>2770</v>
      </c>
      <c r="I13003">
        <v>59.665999999999997</v>
      </c>
      <c r="J13003">
        <v>10.792</v>
      </c>
      <c r="L13003" t="s">
        <v>2389</v>
      </c>
      <c r="M13003">
        <v>2004</v>
      </c>
      <c r="N13003" t="s">
        <v>2252</v>
      </c>
      <c r="O13003" t="s">
        <v>2539</v>
      </c>
      <c r="P13003" s="64">
        <v>38188</v>
      </c>
      <c r="T13003">
        <v>18</v>
      </c>
      <c r="U13003">
        <v>18</v>
      </c>
      <c r="V13003">
        <v>10</v>
      </c>
      <c r="W13003">
        <v>14</v>
      </c>
      <c r="X13003" t="s">
        <v>2944</v>
      </c>
      <c r="Y13003">
        <v>5</v>
      </c>
      <c r="AA13003">
        <v>12</v>
      </c>
      <c r="AB13003" t="s">
        <v>297</v>
      </c>
      <c r="AC13003">
        <v>0.5</v>
      </c>
      <c r="AD13003" t="s">
        <v>2785</v>
      </c>
      <c r="AG13003" t="s">
        <v>31</v>
      </c>
      <c r="AN13003">
        <v>35</v>
      </c>
      <c r="AO13003">
        <v>27</v>
      </c>
      <c r="AP13003">
        <v>10</v>
      </c>
      <c r="AQ13003">
        <v>14</v>
      </c>
      <c r="AY13003" t="s">
        <v>31</v>
      </c>
      <c r="AZ13003" t="s">
        <v>31</v>
      </c>
    </row>
    <row r="13004" spans="1:52">
      <c r="A13004" t="s">
        <v>2941</v>
      </c>
      <c r="B13004" t="s">
        <v>73</v>
      </c>
      <c r="C13004" t="s">
        <v>174</v>
      </c>
      <c r="D13004" t="s">
        <v>2899</v>
      </c>
      <c r="E13004" t="s">
        <v>2900</v>
      </c>
      <c r="F13004" t="s">
        <v>2914</v>
      </c>
      <c r="G13004" t="s">
        <v>2770</v>
      </c>
      <c r="I13004">
        <v>59.665999999999997</v>
      </c>
      <c r="J13004">
        <v>10.792</v>
      </c>
      <c r="L13004" t="s">
        <v>2389</v>
      </c>
      <c r="M13004">
        <v>2004</v>
      </c>
      <c r="N13004" t="s">
        <v>2252</v>
      </c>
      <c r="O13004" t="s">
        <v>2539</v>
      </c>
      <c r="P13004" s="64">
        <v>38188</v>
      </c>
      <c r="T13004">
        <v>18</v>
      </c>
      <c r="U13004">
        <v>18</v>
      </c>
      <c r="V13004">
        <v>24</v>
      </c>
      <c r="W13004">
        <v>0</v>
      </c>
      <c r="X13004" t="s">
        <v>2944</v>
      </c>
      <c r="Y13004">
        <v>0</v>
      </c>
      <c r="AA13004">
        <v>12</v>
      </c>
      <c r="AB13004" t="s">
        <v>297</v>
      </c>
      <c r="AC13004">
        <v>0.5</v>
      </c>
      <c r="AD13004" t="s">
        <v>2785</v>
      </c>
      <c r="AG13004" t="s">
        <v>31</v>
      </c>
      <c r="AN13004">
        <v>35</v>
      </c>
      <c r="AO13004">
        <v>9</v>
      </c>
      <c r="AP13004">
        <v>10</v>
      </c>
      <c r="AQ13004">
        <v>14</v>
      </c>
      <c r="AY13004" t="s">
        <v>31</v>
      </c>
      <c r="AZ13004" t="s">
        <v>31</v>
      </c>
    </row>
    <row r="13005" spans="1:52">
      <c r="A13005" t="s">
        <v>2941</v>
      </c>
      <c r="B13005" t="s">
        <v>73</v>
      </c>
      <c r="C13005" t="s">
        <v>174</v>
      </c>
      <c r="D13005" t="s">
        <v>2899</v>
      </c>
      <c r="E13005" t="s">
        <v>2900</v>
      </c>
      <c r="F13005" t="s">
        <v>2914</v>
      </c>
      <c r="G13005" t="s">
        <v>2770</v>
      </c>
      <c r="I13005">
        <v>59.665999999999997</v>
      </c>
      <c r="J13005">
        <v>10.792</v>
      </c>
      <c r="L13005" t="s">
        <v>2389</v>
      </c>
      <c r="M13005">
        <v>2004</v>
      </c>
      <c r="N13005" t="s">
        <v>2252</v>
      </c>
      <c r="O13005" t="s">
        <v>2539</v>
      </c>
      <c r="P13005" s="64">
        <v>38188</v>
      </c>
      <c r="T13005">
        <v>18</v>
      </c>
      <c r="U13005">
        <v>18</v>
      </c>
      <c r="V13005">
        <v>24</v>
      </c>
      <c r="W13005">
        <v>0</v>
      </c>
      <c r="X13005" t="s">
        <v>2944</v>
      </c>
      <c r="Y13005">
        <v>0</v>
      </c>
      <c r="AA13005">
        <v>12</v>
      </c>
      <c r="AB13005" t="s">
        <v>297</v>
      </c>
      <c r="AC13005">
        <v>0.5</v>
      </c>
      <c r="AD13005" t="s">
        <v>2785</v>
      </c>
      <c r="AG13005" t="s">
        <v>31</v>
      </c>
      <c r="AN13005">
        <v>35</v>
      </c>
      <c r="AO13005">
        <v>15</v>
      </c>
      <c r="AP13005">
        <v>10</v>
      </c>
      <c r="AQ13005">
        <v>14</v>
      </c>
      <c r="AY13005" t="s">
        <v>31</v>
      </c>
      <c r="AZ13005" t="s">
        <v>31</v>
      </c>
    </row>
    <row r="13006" spans="1:52">
      <c r="A13006" t="s">
        <v>2941</v>
      </c>
      <c r="B13006" t="s">
        <v>73</v>
      </c>
      <c r="C13006" t="s">
        <v>174</v>
      </c>
      <c r="D13006" t="s">
        <v>2899</v>
      </c>
      <c r="E13006" t="s">
        <v>2900</v>
      </c>
      <c r="F13006" t="s">
        <v>2914</v>
      </c>
      <c r="G13006" t="s">
        <v>2770</v>
      </c>
      <c r="I13006">
        <v>59.665999999999997</v>
      </c>
      <c r="J13006">
        <v>10.792</v>
      </c>
      <c r="L13006" t="s">
        <v>2389</v>
      </c>
      <c r="M13006">
        <v>2004</v>
      </c>
      <c r="N13006" t="s">
        <v>2252</v>
      </c>
      <c r="O13006" t="s">
        <v>2539</v>
      </c>
      <c r="P13006" s="64">
        <v>38188</v>
      </c>
      <c r="T13006">
        <v>18</v>
      </c>
      <c r="U13006">
        <v>18</v>
      </c>
      <c r="V13006">
        <v>24</v>
      </c>
      <c r="W13006">
        <v>0</v>
      </c>
      <c r="X13006" t="s">
        <v>2944</v>
      </c>
      <c r="Y13006">
        <v>0</v>
      </c>
      <c r="AA13006">
        <v>12</v>
      </c>
      <c r="AB13006" t="s">
        <v>297</v>
      </c>
      <c r="AC13006">
        <v>0.5</v>
      </c>
      <c r="AD13006" t="s">
        <v>2785</v>
      </c>
      <c r="AG13006" t="s">
        <v>31</v>
      </c>
      <c r="AN13006">
        <v>35</v>
      </c>
      <c r="AO13006">
        <v>21</v>
      </c>
      <c r="AP13006">
        <v>10</v>
      </c>
      <c r="AQ13006">
        <v>14</v>
      </c>
      <c r="AY13006" t="s">
        <v>31</v>
      </c>
      <c r="AZ13006" t="s">
        <v>31</v>
      </c>
    </row>
    <row r="13007" spans="1:52">
      <c r="A13007" t="s">
        <v>2941</v>
      </c>
      <c r="B13007" t="s">
        <v>73</v>
      </c>
      <c r="C13007" t="s">
        <v>174</v>
      </c>
      <c r="D13007" t="s">
        <v>2899</v>
      </c>
      <c r="E13007" t="s">
        <v>2900</v>
      </c>
      <c r="F13007" t="s">
        <v>2914</v>
      </c>
      <c r="G13007" t="s">
        <v>2770</v>
      </c>
      <c r="I13007">
        <v>59.665999999999997</v>
      </c>
      <c r="J13007">
        <v>10.792</v>
      </c>
      <c r="L13007" t="s">
        <v>2389</v>
      </c>
      <c r="M13007">
        <v>2004</v>
      </c>
      <c r="N13007" t="s">
        <v>2252</v>
      </c>
      <c r="O13007" t="s">
        <v>2539</v>
      </c>
      <c r="P13007" s="64">
        <v>38188</v>
      </c>
      <c r="T13007">
        <v>18</v>
      </c>
      <c r="U13007">
        <v>18</v>
      </c>
      <c r="V13007">
        <v>24</v>
      </c>
      <c r="W13007">
        <v>0</v>
      </c>
      <c r="X13007" t="s">
        <v>2944</v>
      </c>
      <c r="Y13007">
        <v>0</v>
      </c>
      <c r="AA13007">
        <v>12</v>
      </c>
      <c r="AB13007" t="s">
        <v>297</v>
      </c>
      <c r="AC13007">
        <v>0.5</v>
      </c>
      <c r="AD13007" t="s">
        <v>2785</v>
      </c>
      <c r="AG13007" t="s">
        <v>31</v>
      </c>
      <c r="AN13007">
        <v>35</v>
      </c>
      <c r="AO13007">
        <v>27</v>
      </c>
      <c r="AP13007">
        <v>10</v>
      </c>
      <c r="AQ13007">
        <v>14</v>
      </c>
      <c r="AY13007" t="s">
        <v>31</v>
      </c>
      <c r="AZ13007" t="s">
        <v>31</v>
      </c>
    </row>
    <row r="13008" spans="1:52">
      <c r="A13008" t="s">
        <v>2913</v>
      </c>
      <c r="B13008" t="s">
        <v>71</v>
      </c>
      <c r="C13008" t="s">
        <v>174</v>
      </c>
      <c r="D13008" t="s">
        <v>2899</v>
      </c>
      <c r="E13008" t="s">
        <v>2900</v>
      </c>
      <c r="F13008" t="s">
        <v>2914</v>
      </c>
      <c r="G13008" t="s">
        <v>1927</v>
      </c>
      <c r="I13008">
        <v>51.966000000000001</v>
      </c>
      <c r="J13008">
        <v>5.6660000000000004</v>
      </c>
      <c r="L13008" t="s">
        <v>2389</v>
      </c>
      <c r="M13008">
        <v>2007</v>
      </c>
      <c r="N13008" t="s">
        <v>2252</v>
      </c>
      <c r="T13008">
        <v>18</v>
      </c>
      <c r="U13008">
        <v>9</v>
      </c>
      <c r="V13008">
        <v>12</v>
      </c>
      <c r="W13008">
        <v>12</v>
      </c>
      <c r="X13008" t="s">
        <v>493</v>
      </c>
      <c r="Y13008">
        <v>0</v>
      </c>
      <c r="Z13008">
        <v>0</v>
      </c>
      <c r="AA13008">
        <v>4</v>
      </c>
      <c r="AD13008" t="s">
        <v>479</v>
      </c>
      <c r="AE13008">
        <v>60.665999999999997</v>
      </c>
      <c r="AF13008">
        <v>10.183</v>
      </c>
      <c r="AG13008" t="s">
        <v>31</v>
      </c>
      <c r="AY13008" t="s">
        <v>31</v>
      </c>
      <c r="AZ13008" t="s">
        <v>31</v>
      </c>
    </row>
    <row r="13009" spans="1:52">
      <c r="A13009" t="s">
        <v>2913</v>
      </c>
      <c r="B13009" t="s">
        <v>71</v>
      </c>
      <c r="C13009" t="s">
        <v>174</v>
      </c>
      <c r="D13009" t="s">
        <v>2899</v>
      </c>
      <c r="E13009" t="s">
        <v>2900</v>
      </c>
      <c r="F13009" t="s">
        <v>2914</v>
      </c>
      <c r="G13009" t="s">
        <v>1927</v>
      </c>
      <c r="I13009">
        <v>51.966000000000001</v>
      </c>
      <c r="J13009">
        <v>5.6660000000000004</v>
      </c>
      <c r="L13009" t="s">
        <v>2389</v>
      </c>
      <c r="M13009">
        <v>2007</v>
      </c>
      <c r="N13009" t="s">
        <v>2252</v>
      </c>
      <c r="T13009">
        <v>18</v>
      </c>
      <c r="U13009">
        <v>9</v>
      </c>
      <c r="V13009">
        <v>12</v>
      </c>
      <c r="W13009">
        <v>12</v>
      </c>
      <c r="X13009" t="s">
        <v>493</v>
      </c>
      <c r="Y13009">
        <v>0</v>
      </c>
      <c r="Z13009">
        <v>7</v>
      </c>
      <c r="AA13009">
        <v>4</v>
      </c>
      <c r="AD13009" t="s">
        <v>479</v>
      </c>
      <c r="AE13009">
        <v>60.665999999999997</v>
      </c>
      <c r="AF13009">
        <v>10.183</v>
      </c>
      <c r="AG13009" t="s">
        <v>31</v>
      </c>
      <c r="AY13009" t="s">
        <v>31</v>
      </c>
      <c r="AZ13009" t="s">
        <v>31</v>
      </c>
    </row>
    <row r="13010" spans="1:52">
      <c r="A13010" t="s">
        <v>2913</v>
      </c>
      <c r="B13010" t="s">
        <v>71</v>
      </c>
      <c r="C13010" t="s">
        <v>174</v>
      </c>
      <c r="D13010" t="s">
        <v>2899</v>
      </c>
      <c r="E13010" t="s">
        <v>2900</v>
      </c>
      <c r="F13010" t="s">
        <v>2914</v>
      </c>
      <c r="G13010" t="s">
        <v>1927</v>
      </c>
      <c r="I13010">
        <v>51.966000000000001</v>
      </c>
      <c r="J13010">
        <v>5.6660000000000004</v>
      </c>
      <c r="L13010" t="s">
        <v>2389</v>
      </c>
      <c r="M13010">
        <v>2007</v>
      </c>
      <c r="N13010" t="s">
        <v>2252</v>
      </c>
      <c r="T13010">
        <v>18</v>
      </c>
      <c r="U13010">
        <v>9</v>
      </c>
      <c r="V13010">
        <v>12</v>
      </c>
      <c r="W13010">
        <v>12</v>
      </c>
      <c r="X13010" t="s">
        <v>493</v>
      </c>
      <c r="Y13010">
        <v>0</v>
      </c>
      <c r="Z13010">
        <v>14</v>
      </c>
      <c r="AA13010">
        <v>4</v>
      </c>
      <c r="AD13010" t="s">
        <v>479</v>
      </c>
      <c r="AE13010">
        <v>60.665999999999997</v>
      </c>
      <c r="AF13010">
        <v>10.183</v>
      </c>
      <c r="AG13010" t="s">
        <v>31</v>
      </c>
      <c r="AY13010" t="s">
        <v>31</v>
      </c>
      <c r="AZ13010" t="s">
        <v>31</v>
      </c>
    </row>
    <row r="13011" spans="1:52">
      <c r="A13011" t="s">
        <v>2913</v>
      </c>
      <c r="B13011" t="s">
        <v>71</v>
      </c>
      <c r="C13011" t="s">
        <v>174</v>
      </c>
      <c r="D13011" t="s">
        <v>2899</v>
      </c>
      <c r="E13011" t="s">
        <v>2900</v>
      </c>
      <c r="F13011" t="s">
        <v>2914</v>
      </c>
      <c r="G13011" t="s">
        <v>1927</v>
      </c>
      <c r="I13011">
        <v>51.966000000000001</v>
      </c>
      <c r="J13011">
        <v>5.6660000000000004</v>
      </c>
      <c r="L13011" t="s">
        <v>2389</v>
      </c>
      <c r="M13011">
        <v>2007</v>
      </c>
      <c r="N13011" t="s">
        <v>2252</v>
      </c>
      <c r="T13011">
        <v>18</v>
      </c>
      <c r="U13011">
        <v>9</v>
      </c>
      <c r="V13011">
        <v>12</v>
      </c>
      <c r="W13011">
        <v>12</v>
      </c>
      <c r="X13011" t="s">
        <v>493</v>
      </c>
      <c r="Y13011">
        <v>0</v>
      </c>
      <c r="Z13011">
        <v>21</v>
      </c>
      <c r="AA13011">
        <v>4</v>
      </c>
      <c r="AD13011" t="s">
        <v>479</v>
      </c>
      <c r="AE13011">
        <v>60.665999999999997</v>
      </c>
      <c r="AF13011">
        <v>10.183</v>
      </c>
      <c r="AG13011" t="s">
        <v>31</v>
      </c>
      <c r="AY13011" t="s">
        <v>31</v>
      </c>
      <c r="AZ13011" t="s">
        <v>31</v>
      </c>
    </row>
    <row r="13012" spans="1:52">
      <c r="A13012" t="s">
        <v>2913</v>
      </c>
      <c r="B13012" t="s">
        <v>71</v>
      </c>
      <c r="C13012" t="s">
        <v>174</v>
      </c>
      <c r="D13012" t="s">
        <v>2899</v>
      </c>
      <c r="E13012" t="s">
        <v>2900</v>
      </c>
      <c r="F13012" t="s">
        <v>2914</v>
      </c>
      <c r="G13012" t="s">
        <v>1927</v>
      </c>
      <c r="I13012">
        <v>51.966000000000001</v>
      </c>
      <c r="J13012">
        <v>5.6660000000000004</v>
      </c>
      <c r="L13012" t="s">
        <v>2389</v>
      </c>
      <c r="M13012">
        <v>2007</v>
      </c>
      <c r="N13012" t="s">
        <v>2252</v>
      </c>
      <c r="T13012">
        <v>18</v>
      </c>
      <c r="U13012">
        <v>9</v>
      </c>
      <c r="V13012">
        <v>12</v>
      </c>
      <c r="W13012">
        <v>12</v>
      </c>
      <c r="X13012" t="s">
        <v>493</v>
      </c>
      <c r="Y13012">
        <v>0</v>
      </c>
      <c r="Z13012">
        <v>28</v>
      </c>
      <c r="AA13012">
        <v>4</v>
      </c>
      <c r="AD13012" t="s">
        <v>479</v>
      </c>
      <c r="AE13012">
        <v>60.665999999999997</v>
      </c>
      <c r="AF13012">
        <v>10.183</v>
      </c>
      <c r="AG13012" t="s">
        <v>31</v>
      </c>
      <c r="AY13012" t="s">
        <v>31</v>
      </c>
      <c r="AZ13012" t="s">
        <v>31</v>
      </c>
    </row>
    <row r="13013" spans="1:52">
      <c r="A13013" t="s">
        <v>2913</v>
      </c>
      <c r="B13013" t="s">
        <v>71</v>
      </c>
      <c r="C13013" t="s">
        <v>174</v>
      </c>
      <c r="D13013" t="s">
        <v>2899</v>
      </c>
      <c r="E13013" t="s">
        <v>2900</v>
      </c>
      <c r="F13013" t="s">
        <v>2914</v>
      </c>
      <c r="G13013" t="s">
        <v>1927</v>
      </c>
      <c r="I13013">
        <v>51.966000000000001</v>
      </c>
      <c r="J13013">
        <v>5.6660000000000004</v>
      </c>
      <c r="L13013" t="s">
        <v>2389</v>
      </c>
      <c r="M13013">
        <v>2007</v>
      </c>
      <c r="N13013" t="s">
        <v>2252</v>
      </c>
      <c r="T13013">
        <v>18</v>
      </c>
      <c r="U13013">
        <v>9</v>
      </c>
      <c r="V13013">
        <v>12</v>
      </c>
      <c r="W13013">
        <v>12</v>
      </c>
      <c r="X13013" t="s">
        <v>493</v>
      </c>
      <c r="Y13013">
        <v>0</v>
      </c>
      <c r="Z13013">
        <v>35</v>
      </c>
      <c r="AA13013">
        <v>4</v>
      </c>
      <c r="AD13013" t="s">
        <v>479</v>
      </c>
      <c r="AE13013">
        <v>60.665999999999997</v>
      </c>
      <c r="AF13013">
        <v>10.183</v>
      </c>
      <c r="AG13013" t="s">
        <v>31</v>
      </c>
      <c r="AY13013" t="s">
        <v>31</v>
      </c>
      <c r="AZ13013" t="s">
        <v>31</v>
      </c>
    </row>
    <row r="13014" spans="1:52">
      <c r="A13014" t="s">
        <v>2913</v>
      </c>
      <c r="B13014" t="s">
        <v>71</v>
      </c>
      <c r="C13014" t="s">
        <v>174</v>
      </c>
      <c r="D13014" t="s">
        <v>2899</v>
      </c>
      <c r="E13014" t="s">
        <v>2900</v>
      </c>
      <c r="F13014" t="s">
        <v>2914</v>
      </c>
      <c r="G13014" t="s">
        <v>1927</v>
      </c>
      <c r="I13014">
        <v>51.966000000000001</v>
      </c>
      <c r="J13014">
        <v>5.6660000000000004</v>
      </c>
      <c r="L13014" t="s">
        <v>2389</v>
      </c>
      <c r="M13014">
        <v>2007</v>
      </c>
      <c r="N13014" t="s">
        <v>2252</v>
      </c>
      <c r="T13014">
        <v>18</v>
      </c>
      <c r="U13014">
        <v>9</v>
      </c>
      <c r="V13014">
        <v>12</v>
      </c>
      <c r="W13014">
        <v>12</v>
      </c>
      <c r="X13014" t="s">
        <v>493</v>
      </c>
      <c r="Y13014">
        <v>0</v>
      </c>
      <c r="Z13014">
        <v>42</v>
      </c>
      <c r="AA13014">
        <v>4</v>
      </c>
      <c r="AD13014" t="s">
        <v>479</v>
      </c>
      <c r="AE13014">
        <v>60.665999999999997</v>
      </c>
      <c r="AF13014">
        <v>10.183</v>
      </c>
      <c r="AG13014" t="s">
        <v>31</v>
      </c>
      <c r="AY13014" t="s">
        <v>31</v>
      </c>
      <c r="AZ13014" t="s">
        <v>31</v>
      </c>
    </row>
    <row r="13015" spans="1:52">
      <c r="A13015" t="s">
        <v>2913</v>
      </c>
      <c r="B13015" t="s">
        <v>71</v>
      </c>
      <c r="C13015" t="s">
        <v>174</v>
      </c>
      <c r="D13015" t="s">
        <v>2899</v>
      </c>
      <c r="E13015" t="s">
        <v>2900</v>
      </c>
      <c r="F13015" t="s">
        <v>2914</v>
      </c>
      <c r="G13015" t="s">
        <v>1927</v>
      </c>
      <c r="I13015">
        <v>51.966000000000001</v>
      </c>
      <c r="J13015">
        <v>5.6660000000000004</v>
      </c>
      <c r="L13015" t="s">
        <v>2389</v>
      </c>
      <c r="M13015">
        <v>2007</v>
      </c>
      <c r="N13015" t="s">
        <v>2252</v>
      </c>
      <c r="T13015">
        <v>18</v>
      </c>
      <c r="U13015">
        <v>9</v>
      </c>
      <c r="V13015">
        <v>12</v>
      </c>
      <c r="W13015">
        <v>12</v>
      </c>
      <c r="X13015" t="s">
        <v>493</v>
      </c>
      <c r="Y13015">
        <v>38</v>
      </c>
      <c r="Z13015">
        <v>49</v>
      </c>
      <c r="AA13015">
        <v>4</v>
      </c>
      <c r="AD13015" t="s">
        <v>479</v>
      </c>
      <c r="AE13015">
        <v>60.665999999999997</v>
      </c>
      <c r="AF13015">
        <v>10.183</v>
      </c>
      <c r="AG13015" t="s">
        <v>31</v>
      </c>
      <c r="AY13015" t="s">
        <v>31</v>
      </c>
      <c r="AZ13015" t="s">
        <v>31</v>
      </c>
    </row>
    <row r="13016" spans="1:52">
      <c r="A13016" t="s">
        <v>2913</v>
      </c>
      <c r="B13016" t="s">
        <v>71</v>
      </c>
      <c r="C13016" t="s">
        <v>174</v>
      </c>
      <c r="D13016" t="s">
        <v>2899</v>
      </c>
      <c r="E13016" t="s">
        <v>2900</v>
      </c>
      <c r="F13016" t="s">
        <v>2914</v>
      </c>
      <c r="G13016" t="s">
        <v>1927</v>
      </c>
      <c r="I13016">
        <v>51.966000000000001</v>
      </c>
      <c r="J13016">
        <v>5.6660000000000004</v>
      </c>
      <c r="L13016" t="s">
        <v>2389</v>
      </c>
      <c r="M13016">
        <v>2007</v>
      </c>
      <c r="N13016" t="s">
        <v>2252</v>
      </c>
      <c r="T13016">
        <v>18</v>
      </c>
      <c r="U13016">
        <v>9</v>
      </c>
      <c r="V13016">
        <v>12</v>
      </c>
      <c r="W13016">
        <v>12</v>
      </c>
      <c r="X13016" t="s">
        <v>493</v>
      </c>
      <c r="Y13016">
        <v>79</v>
      </c>
      <c r="Z13016">
        <v>56</v>
      </c>
      <c r="AA13016">
        <v>4</v>
      </c>
      <c r="AD13016" t="s">
        <v>479</v>
      </c>
      <c r="AE13016">
        <v>60.665999999999997</v>
      </c>
      <c r="AF13016">
        <v>10.183</v>
      </c>
      <c r="AG13016" t="s">
        <v>31</v>
      </c>
      <c r="AY13016" t="s">
        <v>31</v>
      </c>
      <c r="AZ13016" t="s">
        <v>31</v>
      </c>
    </row>
    <row r="13017" spans="1:52">
      <c r="A13017" t="s">
        <v>2913</v>
      </c>
      <c r="B13017" t="s">
        <v>71</v>
      </c>
      <c r="C13017" t="s">
        <v>174</v>
      </c>
      <c r="D13017" t="s">
        <v>2899</v>
      </c>
      <c r="E13017" t="s">
        <v>2900</v>
      </c>
      <c r="F13017" t="s">
        <v>2914</v>
      </c>
      <c r="G13017" t="s">
        <v>1927</v>
      </c>
      <c r="I13017">
        <v>51.966000000000001</v>
      </c>
      <c r="J13017">
        <v>5.6660000000000004</v>
      </c>
      <c r="L13017" t="s">
        <v>2389</v>
      </c>
      <c r="M13017">
        <v>2007</v>
      </c>
      <c r="N13017" t="s">
        <v>2252</v>
      </c>
      <c r="T13017">
        <v>18</v>
      </c>
      <c r="U13017">
        <v>9</v>
      </c>
      <c r="V13017">
        <v>12</v>
      </c>
      <c r="W13017">
        <v>12</v>
      </c>
      <c r="X13017" t="s">
        <v>493</v>
      </c>
      <c r="Y13017">
        <v>91</v>
      </c>
      <c r="Z13017">
        <v>63</v>
      </c>
      <c r="AA13017">
        <v>4</v>
      </c>
      <c r="AD13017" t="s">
        <v>479</v>
      </c>
      <c r="AE13017">
        <v>60.665999999999997</v>
      </c>
      <c r="AF13017">
        <v>10.183</v>
      </c>
      <c r="AG13017" t="s">
        <v>31</v>
      </c>
      <c r="AY13017" t="s">
        <v>31</v>
      </c>
      <c r="AZ13017" t="s">
        <v>31</v>
      </c>
    </row>
    <row r="13018" spans="1:52">
      <c r="A13018" t="s">
        <v>2913</v>
      </c>
      <c r="B13018" t="s">
        <v>71</v>
      </c>
      <c r="C13018" t="s">
        <v>174</v>
      </c>
      <c r="D13018" t="s">
        <v>2899</v>
      </c>
      <c r="E13018" t="s">
        <v>2900</v>
      </c>
      <c r="F13018" t="s">
        <v>2914</v>
      </c>
      <c r="G13018" t="s">
        <v>1927</v>
      </c>
      <c r="I13018">
        <v>51.966000000000001</v>
      </c>
      <c r="J13018">
        <v>5.6660000000000004</v>
      </c>
      <c r="L13018" t="s">
        <v>2389</v>
      </c>
      <c r="M13018">
        <v>2007</v>
      </c>
      <c r="N13018" t="s">
        <v>2252</v>
      </c>
      <c r="T13018">
        <v>18</v>
      </c>
      <c r="U13018">
        <v>9</v>
      </c>
      <c r="V13018">
        <v>12</v>
      </c>
      <c r="W13018">
        <v>12</v>
      </c>
      <c r="X13018" t="s">
        <v>493</v>
      </c>
      <c r="Y13018">
        <v>98</v>
      </c>
      <c r="Z13018">
        <v>70</v>
      </c>
      <c r="AA13018">
        <v>4</v>
      </c>
      <c r="AD13018" t="s">
        <v>479</v>
      </c>
      <c r="AE13018">
        <v>60.665999999999997</v>
      </c>
      <c r="AF13018">
        <v>10.183</v>
      </c>
      <c r="AG13018" t="s">
        <v>31</v>
      </c>
      <c r="AY13018" t="s">
        <v>31</v>
      </c>
      <c r="AZ13018" t="s">
        <v>31</v>
      </c>
    </row>
    <row r="13019" spans="1:52">
      <c r="A13019" t="s">
        <v>2913</v>
      </c>
      <c r="B13019" t="s">
        <v>71</v>
      </c>
      <c r="C13019" t="s">
        <v>174</v>
      </c>
      <c r="D13019" t="s">
        <v>2899</v>
      </c>
      <c r="E13019" t="s">
        <v>2900</v>
      </c>
      <c r="F13019" t="s">
        <v>2914</v>
      </c>
      <c r="G13019" t="s">
        <v>1927</v>
      </c>
      <c r="I13019">
        <v>51.966000000000001</v>
      </c>
      <c r="J13019">
        <v>5.6660000000000004</v>
      </c>
      <c r="L13019" t="s">
        <v>2389</v>
      </c>
      <c r="M13019">
        <v>2007</v>
      </c>
      <c r="N13019" t="s">
        <v>2252</v>
      </c>
      <c r="T13019">
        <v>18</v>
      </c>
      <c r="U13019">
        <v>9</v>
      </c>
      <c r="V13019">
        <v>12</v>
      </c>
      <c r="W13019">
        <v>12</v>
      </c>
      <c r="X13019" t="s">
        <v>493</v>
      </c>
      <c r="Y13019">
        <v>98</v>
      </c>
      <c r="Z13019">
        <v>77</v>
      </c>
      <c r="AA13019">
        <v>4</v>
      </c>
      <c r="AD13019" t="s">
        <v>479</v>
      </c>
      <c r="AE13019">
        <v>60.665999999999997</v>
      </c>
      <c r="AF13019">
        <v>10.183</v>
      </c>
      <c r="AG13019" t="s">
        <v>31</v>
      </c>
      <c r="AY13019" t="s">
        <v>31</v>
      </c>
      <c r="AZ13019" t="s">
        <v>31</v>
      </c>
    </row>
    <row r="13020" spans="1:52">
      <c r="A13020" t="s">
        <v>2913</v>
      </c>
      <c r="B13020" t="s">
        <v>71</v>
      </c>
      <c r="C13020" t="s">
        <v>174</v>
      </c>
      <c r="D13020" t="s">
        <v>2899</v>
      </c>
      <c r="E13020" t="s">
        <v>2900</v>
      </c>
      <c r="F13020" t="s">
        <v>2914</v>
      </c>
      <c r="G13020" t="s">
        <v>1927</v>
      </c>
      <c r="I13020">
        <v>51.966000000000001</v>
      </c>
      <c r="J13020">
        <v>5.6660000000000004</v>
      </c>
      <c r="L13020" t="s">
        <v>2389</v>
      </c>
      <c r="M13020">
        <v>2007</v>
      </c>
      <c r="N13020" t="s">
        <v>2252</v>
      </c>
      <c r="T13020">
        <v>18</v>
      </c>
      <c r="U13020">
        <v>9</v>
      </c>
      <c r="V13020">
        <v>12</v>
      </c>
      <c r="W13020">
        <v>12</v>
      </c>
      <c r="X13020" t="s">
        <v>493</v>
      </c>
      <c r="Y13020">
        <v>98</v>
      </c>
      <c r="Z13020">
        <v>84</v>
      </c>
      <c r="AA13020">
        <v>4</v>
      </c>
      <c r="AD13020" t="s">
        <v>479</v>
      </c>
      <c r="AE13020">
        <v>60.665999999999997</v>
      </c>
      <c r="AF13020">
        <v>10.183</v>
      </c>
      <c r="AG13020" t="s">
        <v>31</v>
      </c>
      <c r="AY13020" t="s">
        <v>31</v>
      </c>
      <c r="AZ13020" t="s">
        <v>31</v>
      </c>
    </row>
    <row r="13021" spans="1:52">
      <c r="A13021" t="s">
        <v>2913</v>
      </c>
      <c r="B13021" t="s">
        <v>71</v>
      </c>
      <c r="C13021" t="s">
        <v>174</v>
      </c>
      <c r="D13021" t="s">
        <v>2899</v>
      </c>
      <c r="E13021" t="s">
        <v>2900</v>
      </c>
      <c r="F13021" t="s">
        <v>2914</v>
      </c>
      <c r="G13021" t="s">
        <v>1927</v>
      </c>
      <c r="I13021">
        <v>51.966000000000001</v>
      </c>
      <c r="J13021">
        <v>5.6660000000000004</v>
      </c>
      <c r="L13021" t="s">
        <v>2389</v>
      </c>
      <c r="M13021">
        <v>2007</v>
      </c>
      <c r="N13021" t="s">
        <v>2252</v>
      </c>
      <c r="T13021">
        <v>18</v>
      </c>
      <c r="U13021">
        <v>9</v>
      </c>
      <c r="V13021">
        <v>12</v>
      </c>
      <c r="W13021">
        <v>12</v>
      </c>
      <c r="X13021" t="s">
        <v>493</v>
      </c>
      <c r="Y13021">
        <v>98</v>
      </c>
      <c r="Z13021">
        <v>91</v>
      </c>
      <c r="AA13021">
        <v>4</v>
      </c>
      <c r="AD13021" t="s">
        <v>479</v>
      </c>
      <c r="AE13021">
        <v>60.665999999999997</v>
      </c>
      <c r="AF13021">
        <v>10.183</v>
      </c>
      <c r="AG13021" t="s">
        <v>31</v>
      </c>
      <c r="AY13021" t="s">
        <v>31</v>
      </c>
      <c r="AZ13021" t="s">
        <v>31</v>
      </c>
    </row>
    <row r="13022" spans="1:52">
      <c r="A13022" t="s">
        <v>2913</v>
      </c>
      <c r="B13022" t="s">
        <v>71</v>
      </c>
      <c r="C13022" t="s">
        <v>174</v>
      </c>
      <c r="D13022" t="s">
        <v>2899</v>
      </c>
      <c r="E13022" t="s">
        <v>2900</v>
      </c>
      <c r="F13022" t="s">
        <v>2914</v>
      </c>
      <c r="G13022" t="s">
        <v>1927</v>
      </c>
      <c r="I13022">
        <v>51.966000000000001</v>
      </c>
      <c r="J13022">
        <v>5.6660000000000004</v>
      </c>
      <c r="L13022" t="s">
        <v>2389</v>
      </c>
      <c r="M13022">
        <v>2007</v>
      </c>
      <c r="N13022" t="s">
        <v>2252</v>
      </c>
      <c r="T13022">
        <v>18</v>
      </c>
      <c r="U13022">
        <v>12</v>
      </c>
      <c r="V13022">
        <v>12</v>
      </c>
      <c r="W13022">
        <v>12</v>
      </c>
      <c r="X13022" t="s">
        <v>493</v>
      </c>
      <c r="Y13022">
        <v>0</v>
      </c>
      <c r="Z13022">
        <v>0</v>
      </c>
      <c r="AA13022">
        <v>4</v>
      </c>
      <c r="AD13022" t="s">
        <v>479</v>
      </c>
      <c r="AE13022">
        <v>60.665999999999997</v>
      </c>
      <c r="AF13022">
        <v>10.183</v>
      </c>
      <c r="AG13022" t="s">
        <v>31</v>
      </c>
      <c r="AY13022" t="s">
        <v>31</v>
      </c>
      <c r="AZ13022" t="s">
        <v>31</v>
      </c>
    </row>
    <row r="13023" spans="1:52">
      <c r="A13023" t="s">
        <v>2913</v>
      </c>
      <c r="B13023" t="s">
        <v>71</v>
      </c>
      <c r="C13023" t="s">
        <v>174</v>
      </c>
      <c r="D13023" t="s">
        <v>2899</v>
      </c>
      <c r="E13023" t="s">
        <v>2900</v>
      </c>
      <c r="F13023" t="s">
        <v>2914</v>
      </c>
      <c r="G13023" t="s">
        <v>1927</v>
      </c>
      <c r="I13023">
        <v>51.966000000000001</v>
      </c>
      <c r="J13023">
        <v>5.6660000000000004</v>
      </c>
      <c r="L13023" t="s">
        <v>2389</v>
      </c>
      <c r="M13023">
        <v>2007</v>
      </c>
      <c r="N13023" t="s">
        <v>2252</v>
      </c>
      <c r="T13023">
        <v>18</v>
      </c>
      <c r="U13023">
        <v>12</v>
      </c>
      <c r="V13023">
        <v>12</v>
      </c>
      <c r="W13023">
        <v>12</v>
      </c>
      <c r="X13023" t="s">
        <v>493</v>
      </c>
      <c r="Y13023">
        <v>0</v>
      </c>
      <c r="Z13023">
        <v>7</v>
      </c>
      <c r="AA13023">
        <v>4</v>
      </c>
      <c r="AD13023" t="s">
        <v>479</v>
      </c>
      <c r="AE13023">
        <v>60.665999999999997</v>
      </c>
      <c r="AF13023">
        <v>10.183</v>
      </c>
      <c r="AG13023" t="s">
        <v>31</v>
      </c>
      <c r="AY13023" t="s">
        <v>31</v>
      </c>
      <c r="AZ13023" t="s">
        <v>31</v>
      </c>
    </row>
    <row r="13024" spans="1:52">
      <c r="A13024" t="s">
        <v>2913</v>
      </c>
      <c r="B13024" t="s">
        <v>71</v>
      </c>
      <c r="C13024" t="s">
        <v>174</v>
      </c>
      <c r="D13024" t="s">
        <v>2899</v>
      </c>
      <c r="E13024" t="s">
        <v>2900</v>
      </c>
      <c r="F13024" t="s">
        <v>2914</v>
      </c>
      <c r="G13024" t="s">
        <v>1927</v>
      </c>
      <c r="I13024">
        <v>51.966000000000001</v>
      </c>
      <c r="J13024">
        <v>5.6660000000000004</v>
      </c>
      <c r="L13024" t="s">
        <v>2389</v>
      </c>
      <c r="M13024">
        <v>2007</v>
      </c>
      <c r="N13024" t="s">
        <v>2252</v>
      </c>
      <c r="T13024">
        <v>18</v>
      </c>
      <c r="U13024">
        <v>12</v>
      </c>
      <c r="V13024">
        <v>12</v>
      </c>
      <c r="W13024">
        <v>12</v>
      </c>
      <c r="X13024" t="s">
        <v>493</v>
      </c>
      <c r="Y13024">
        <v>0</v>
      </c>
      <c r="Z13024">
        <v>14</v>
      </c>
      <c r="AA13024">
        <v>4</v>
      </c>
      <c r="AD13024" t="s">
        <v>479</v>
      </c>
      <c r="AE13024">
        <v>60.665999999999997</v>
      </c>
      <c r="AF13024">
        <v>10.183</v>
      </c>
      <c r="AG13024" t="s">
        <v>31</v>
      </c>
      <c r="AY13024" t="s">
        <v>31</v>
      </c>
      <c r="AZ13024" t="s">
        <v>31</v>
      </c>
    </row>
    <row r="13025" spans="1:52">
      <c r="A13025" t="s">
        <v>2913</v>
      </c>
      <c r="B13025" t="s">
        <v>71</v>
      </c>
      <c r="C13025" t="s">
        <v>174</v>
      </c>
      <c r="D13025" t="s">
        <v>2899</v>
      </c>
      <c r="E13025" t="s">
        <v>2900</v>
      </c>
      <c r="F13025" t="s">
        <v>2914</v>
      </c>
      <c r="G13025" t="s">
        <v>1927</v>
      </c>
      <c r="I13025">
        <v>51.966000000000001</v>
      </c>
      <c r="J13025">
        <v>5.6660000000000004</v>
      </c>
      <c r="L13025" t="s">
        <v>2389</v>
      </c>
      <c r="M13025">
        <v>2007</v>
      </c>
      <c r="N13025" t="s">
        <v>2252</v>
      </c>
      <c r="T13025">
        <v>18</v>
      </c>
      <c r="U13025">
        <v>12</v>
      </c>
      <c r="V13025">
        <v>12</v>
      </c>
      <c r="W13025">
        <v>12</v>
      </c>
      <c r="X13025" t="s">
        <v>493</v>
      </c>
      <c r="Y13025">
        <v>0</v>
      </c>
      <c r="Z13025">
        <v>21</v>
      </c>
      <c r="AA13025">
        <v>4</v>
      </c>
      <c r="AD13025" t="s">
        <v>479</v>
      </c>
      <c r="AE13025">
        <v>60.665999999999997</v>
      </c>
      <c r="AF13025">
        <v>10.183</v>
      </c>
      <c r="AG13025" t="s">
        <v>31</v>
      </c>
      <c r="AY13025" t="s">
        <v>31</v>
      </c>
      <c r="AZ13025" t="s">
        <v>31</v>
      </c>
    </row>
    <row r="13026" spans="1:52">
      <c r="A13026" t="s">
        <v>2913</v>
      </c>
      <c r="B13026" t="s">
        <v>71</v>
      </c>
      <c r="C13026" t="s">
        <v>174</v>
      </c>
      <c r="D13026" t="s">
        <v>2899</v>
      </c>
      <c r="E13026" t="s">
        <v>2900</v>
      </c>
      <c r="F13026" t="s">
        <v>2914</v>
      </c>
      <c r="G13026" t="s">
        <v>1927</v>
      </c>
      <c r="I13026">
        <v>51.966000000000001</v>
      </c>
      <c r="J13026">
        <v>5.6660000000000004</v>
      </c>
      <c r="L13026" t="s">
        <v>2389</v>
      </c>
      <c r="M13026">
        <v>2007</v>
      </c>
      <c r="N13026" t="s">
        <v>2252</v>
      </c>
      <c r="T13026">
        <v>18</v>
      </c>
      <c r="U13026">
        <v>12</v>
      </c>
      <c r="V13026">
        <v>12</v>
      </c>
      <c r="W13026">
        <v>12</v>
      </c>
      <c r="X13026" t="s">
        <v>493</v>
      </c>
      <c r="Y13026">
        <v>0</v>
      </c>
      <c r="Z13026">
        <v>28</v>
      </c>
      <c r="AA13026">
        <v>4</v>
      </c>
      <c r="AD13026" t="s">
        <v>479</v>
      </c>
      <c r="AE13026">
        <v>60.665999999999997</v>
      </c>
      <c r="AF13026">
        <v>10.183</v>
      </c>
      <c r="AG13026" t="s">
        <v>31</v>
      </c>
      <c r="AY13026" t="s">
        <v>31</v>
      </c>
      <c r="AZ13026" t="s">
        <v>31</v>
      </c>
    </row>
    <row r="13027" spans="1:52">
      <c r="A13027" t="s">
        <v>2913</v>
      </c>
      <c r="B13027" t="s">
        <v>71</v>
      </c>
      <c r="C13027" t="s">
        <v>174</v>
      </c>
      <c r="D13027" t="s">
        <v>2899</v>
      </c>
      <c r="E13027" t="s">
        <v>2900</v>
      </c>
      <c r="F13027" t="s">
        <v>2914</v>
      </c>
      <c r="G13027" t="s">
        <v>1927</v>
      </c>
      <c r="I13027">
        <v>51.966000000000001</v>
      </c>
      <c r="J13027">
        <v>5.6660000000000004</v>
      </c>
      <c r="L13027" t="s">
        <v>2389</v>
      </c>
      <c r="M13027">
        <v>2007</v>
      </c>
      <c r="N13027" t="s">
        <v>2252</v>
      </c>
      <c r="T13027">
        <v>18</v>
      </c>
      <c r="U13027">
        <v>12</v>
      </c>
      <c r="V13027">
        <v>12</v>
      </c>
      <c r="W13027">
        <v>12</v>
      </c>
      <c r="X13027" t="s">
        <v>493</v>
      </c>
      <c r="Y13027">
        <v>0</v>
      </c>
      <c r="Z13027">
        <v>35</v>
      </c>
      <c r="AA13027">
        <v>4</v>
      </c>
      <c r="AD13027" t="s">
        <v>479</v>
      </c>
      <c r="AE13027">
        <v>60.665999999999997</v>
      </c>
      <c r="AF13027">
        <v>10.183</v>
      </c>
      <c r="AG13027" t="s">
        <v>31</v>
      </c>
      <c r="AY13027" t="s">
        <v>31</v>
      </c>
      <c r="AZ13027" t="s">
        <v>31</v>
      </c>
    </row>
    <row r="13028" spans="1:52">
      <c r="A13028" t="s">
        <v>2913</v>
      </c>
      <c r="B13028" t="s">
        <v>71</v>
      </c>
      <c r="C13028" t="s">
        <v>174</v>
      </c>
      <c r="D13028" t="s">
        <v>2899</v>
      </c>
      <c r="E13028" t="s">
        <v>2900</v>
      </c>
      <c r="F13028" t="s">
        <v>2914</v>
      </c>
      <c r="G13028" t="s">
        <v>1927</v>
      </c>
      <c r="I13028">
        <v>51.966000000000001</v>
      </c>
      <c r="J13028">
        <v>5.6660000000000004</v>
      </c>
      <c r="L13028" t="s">
        <v>2389</v>
      </c>
      <c r="M13028">
        <v>2007</v>
      </c>
      <c r="N13028" t="s">
        <v>2252</v>
      </c>
      <c r="T13028">
        <v>18</v>
      </c>
      <c r="U13028">
        <v>12</v>
      </c>
      <c r="V13028">
        <v>12</v>
      </c>
      <c r="W13028">
        <v>12</v>
      </c>
      <c r="X13028" t="s">
        <v>493</v>
      </c>
      <c r="Y13028">
        <v>15</v>
      </c>
      <c r="Z13028">
        <v>42</v>
      </c>
      <c r="AA13028">
        <v>4</v>
      </c>
      <c r="AD13028" t="s">
        <v>479</v>
      </c>
      <c r="AE13028">
        <v>60.665999999999997</v>
      </c>
      <c r="AF13028">
        <v>10.183</v>
      </c>
      <c r="AG13028" t="s">
        <v>31</v>
      </c>
      <c r="AY13028" t="s">
        <v>31</v>
      </c>
      <c r="AZ13028" t="s">
        <v>31</v>
      </c>
    </row>
    <row r="13029" spans="1:52">
      <c r="A13029" t="s">
        <v>2913</v>
      </c>
      <c r="B13029" t="s">
        <v>71</v>
      </c>
      <c r="C13029" t="s">
        <v>174</v>
      </c>
      <c r="D13029" t="s">
        <v>2899</v>
      </c>
      <c r="E13029" t="s">
        <v>2900</v>
      </c>
      <c r="F13029" t="s">
        <v>2914</v>
      </c>
      <c r="G13029" t="s">
        <v>1927</v>
      </c>
      <c r="I13029">
        <v>51.966000000000001</v>
      </c>
      <c r="J13029">
        <v>5.6660000000000004</v>
      </c>
      <c r="L13029" t="s">
        <v>2389</v>
      </c>
      <c r="M13029">
        <v>2007</v>
      </c>
      <c r="N13029" t="s">
        <v>2252</v>
      </c>
      <c r="T13029">
        <v>18</v>
      </c>
      <c r="U13029">
        <v>12</v>
      </c>
      <c r="V13029">
        <v>12</v>
      </c>
      <c r="W13029">
        <v>12</v>
      </c>
      <c r="X13029" t="s">
        <v>493</v>
      </c>
      <c r="Y13029">
        <v>60</v>
      </c>
      <c r="Z13029">
        <v>49</v>
      </c>
      <c r="AA13029">
        <v>4</v>
      </c>
      <c r="AD13029" t="s">
        <v>479</v>
      </c>
      <c r="AE13029">
        <v>60.665999999999997</v>
      </c>
      <c r="AF13029">
        <v>10.183</v>
      </c>
      <c r="AG13029" t="s">
        <v>31</v>
      </c>
      <c r="AY13029" t="s">
        <v>31</v>
      </c>
      <c r="AZ13029" t="s">
        <v>31</v>
      </c>
    </row>
    <row r="13030" spans="1:52">
      <c r="A13030" t="s">
        <v>2913</v>
      </c>
      <c r="B13030" t="s">
        <v>71</v>
      </c>
      <c r="C13030" t="s">
        <v>174</v>
      </c>
      <c r="D13030" t="s">
        <v>2899</v>
      </c>
      <c r="E13030" t="s">
        <v>2900</v>
      </c>
      <c r="F13030" t="s">
        <v>2914</v>
      </c>
      <c r="G13030" t="s">
        <v>1927</v>
      </c>
      <c r="I13030">
        <v>51.966000000000001</v>
      </c>
      <c r="J13030">
        <v>5.6660000000000004</v>
      </c>
      <c r="L13030" t="s">
        <v>2389</v>
      </c>
      <c r="M13030">
        <v>2007</v>
      </c>
      <c r="N13030" t="s">
        <v>2252</v>
      </c>
      <c r="T13030">
        <v>18</v>
      </c>
      <c r="U13030">
        <v>12</v>
      </c>
      <c r="V13030">
        <v>12</v>
      </c>
      <c r="W13030">
        <v>12</v>
      </c>
      <c r="X13030" t="s">
        <v>493</v>
      </c>
      <c r="Y13030">
        <v>89</v>
      </c>
      <c r="Z13030">
        <v>56</v>
      </c>
      <c r="AA13030">
        <v>4</v>
      </c>
      <c r="AD13030" t="s">
        <v>479</v>
      </c>
      <c r="AE13030">
        <v>60.665999999999997</v>
      </c>
      <c r="AF13030">
        <v>10.183</v>
      </c>
      <c r="AG13030" t="s">
        <v>31</v>
      </c>
      <c r="AY13030" t="s">
        <v>31</v>
      </c>
      <c r="AZ13030" t="s">
        <v>31</v>
      </c>
    </row>
    <row r="13031" spans="1:52">
      <c r="A13031" t="s">
        <v>2913</v>
      </c>
      <c r="B13031" t="s">
        <v>71</v>
      </c>
      <c r="C13031" t="s">
        <v>174</v>
      </c>
      <c r="D13031" t="s">
        <v>2899</v>
      </c>
      <c r="E13031" t="s">
        <v>2900</v>
      </c>
      <c r="F13031" t="s">
        <v>2914</v>
      </c>
      <c r="G13031" t="s">
        <v>1927</v>
      </c>
      <c r="I13031">
        <v>51.966000000000001</v>
      </c>
      <c r="J13031">
        <v>5.6660000000000004</v>
      </c>
      <c r="L13031" t="s">
        <v>2389</v>
      </c>
      <c r="M13031">
        <v>2007</v>
      </c>
      <c r="N13031" t="s">
        <v>2252</v>
      </c>
      <c r="T13031">
        <v>18</v>
      </c>
      <c r="U13031">
        <v>12</v>
      </c>
      <c r="V13031">
        <v>12</v>
      </c>
      <c r="W13031">
        <v>12</v>
      </c>
      <c r="X13031" t="s">
        <v>493</v>
      </c>
      <c r="Y13031">
        <v>100</v>
      </c>
      <c r="Z13031">
        <v>63</v>
      </c>
      <c r="AA13031">
        <v>4</v>
      </c>
      <c r="AD13031" t="s">
        <v>479</v>
      </c>
      <c r="AE13031">
        <v>60.665999999999997</v>
      </c>
      <c r="AF13031">
        <v>10.183</v>
      </c>
      <c r="AG13031" t="s">
        <v>31</v>
      </c>
      <c r="AY13031" t="s">
        <v>31</v>
      </c>
      <c r="AZ13031" t="s">
        <v>31</v>
      </c>
    </row>
    <row r="13032" spans="1:52">
      <c r="A13032" t="s">
        <v>2913</v>
      </c>
      <c r="B13032" t="s">
        <v>71</v>
      </c>
      <c r="C13032" t="s">
        <v>174</v>
      </c>
      <c r="D13032" t="s">
        <v>2899</v>
      </c>
      <c r="E13032" t="s">
        <v>2900</v>
      </c>
      <c r="F13032" t="s">
        <v>2914</v>
      </c>
      <c r="G13032" t="s">
        <v>1927</v>
      </c>
      <c r="I13032">
        <v>51.966000000000001</v>
      </c>
      <c r="J13032">
        <v>5.6660000000000004</v>
      </c>
      <c r="L13032" t="s">
        <v>2389</v>
      </c>
      <c r="M13032">
        <v>2007</v>
      </c>
      <c r="N13032" t="s">
        <v>2252</v>
      </c>
      <c r="T13032">
        <v>18</v>
      </c>
      <c r="U13032">
        <v>12</v>
      </c>
      <c r="V13032">
        <v>12</v>
      </c>
      <c r="W13032">
        <v>12</v>
      </c>
      <c r="X13032" t="s">
        <v>493</v>
      </c>
      <c r="Y13032">
        <v>100</v>
      </c>
      <c r="Z13032">
        <v>70</v>
      </c>
      <c r="AA13032">
        <v>4</v>
      </c>
      <c r="AD13032" t="s">
        <v>479</v>
      </c>
      <c r="AE13032">
        <v>60.665999999999997</v>
      </c>
      <c r="AF13032">
        <v>10.183</v>
      </c>
      <c r="AG13032" t="s">
        <v>31</v>
      </c>
      <c r="AY13032" t="s">
        <v>31</v>
      </c>
      <c r="AZ13032" t="s">
        <v>31</v>
      </c>
    </row>
    <row r="13033" spans="1:52">
      <c r="A13033" t="s">
        <v>2913</v>
      </c>
      <c r="B13033" t="s">
        <v>71</v>
      </c>
      <c r="C13033" t="s">
        <v>174</v>
      </c>
      <c r="D13033" t="s">
        <v>2899</v>
      </c>
      <c r="E13033" t="s">
        <v>2900</v>
      </c>
      <c r="F13033" t="s">
        <v>2914</v>
      </c>
      <c r="G13033" t="s">
        <v>1927</v>
      </c>
      <c r="I13033">
        <v>51.966000000000001</v>
      </c>
      <c r="J13033">
        <v>5.6660000000000004</v>
      </c>
      <c r="L13033" t="s">
        <v>2389</v>
      </c>
      <c r="M13033">
        <v>2007</v>
      </c>
      <c r="N13033" t="s">
        <v>2252</v>
      </c>
      <c r="T13033">
        <v>18</v>
      </c>
      <c r="U13033">
        <v>12</v>
      </c>
      <c r="V13033">
        <v>12</v>
      </c>
      <c r="W13033">
        <v>12</v>
      </c>
      <c r="X13033" t="s">
        <v>493</v>
      </c>
      <c r="Y13033">
        <v>100</v>
      </c>
      <c r="Z13033">
        <v>77</v>
      </c>
      <c r="AA13033">
        <v>4</v>
      </c>
      <c r="AD13033" t="s">
        <v>479</v>
      </c>
      <c r="AE13033">
        <v>60.665999999999997</v>
      </c>
      <c r="AF13033">
        <v>10.183</v>
      </c>
      <c r="AG13033" t="s">
        <v>31</v>
      </c>
      <c r="AY13033" t="s">
        <v>31</v>
      </c>
      <c r="AZ13033" t="s">
        <v>31</v>
      </c>
    </row>
    <row r="13034" spans="1:52">
      <c r="A13034" t="s">
        <v>2913</v>
      </c>
      <c r="B13034" t="s">
        <v>71</v>
      </c>
      <c r="C13034" t="s">
        <v>174</v>
      </c>
      <c r="D13034" t="s">
        <v>2899</v>
      </c>
      <c r="E13034" t="s">
        <v>2900</v>
      </c>
      <c r="F13034" t="s">
        <v>2914</v>
      </c>
      <c r="G13034" t="s">
        <v>1927</v>
      </c>
      <c r="I13034">
        <v>51.966000000000001</v>
      </c>
      <c r="J13034">
        <v>5.6660000000000004</v>
      </c>
      <c r="L13034" t="s">
        <v>2389</v>
      </c>
      <c r="M13034">
        <v>2007</v>
      </c>
      <c r="N13034" t="s">
        <v>2252</v>
      </c>
      <c r="T13034">
        <v>18</v>
      </c>
      <c r="U13034">
        <v>12</v>
      </c>
      <c r="V13034">
        <v>12</v>
      </c>
      <c r="W13034">
        <v>12</v>
      </c>
      <c r="X13034" t="s">
        <v>493</v>
      </c>
      <c r="Y13034">
        <v>100</v>
      </c>
      <c r="Z13034">
        <v>84</v>
      </c>
      <c r="AA13034">
        <v>4</v>
      </c>
      <c r="AD13034" t="s">
        <v>479</v>
      </c>
      <c r="AE13034">
        <v>60.665999999999997</v>
      </c>
      <c r="AF13034">
        <v>10.183</v>
      </c>
      <c r="AG13034" t="s">
        <v>31</v>
      </c>
      <c r="AY13034" t="s">
        <v>31</v>
      </c>
      <c r="AZ13034" t="s">
        <v>31</v>
      </c>
    </row>
    <row r="13035" spans="1:52">
      <c r="A13035" t="s">
        <v>2913</v>
      </c>
      <c r="B13035" t="s">
        <v>71</v>
      </c>
      <c r="C13035" t="s">
        <v>174</v>
      </c>
      <c r="D13035" t="s">
        <v>2899</v>
      </c>
      <c r="E13035" t="s">
        <v>2900</v>
      </c>
      <c r="F13035" t="s">
        <v>2914</v>
      </c>
      <c r="G13035" t="s">
        <v>1927</v>
      </c>
      <c r="I13035">
        <v>51.966000000000001</v>
      </c>
      <c r="J13035">
        <v>5.6660000000000004</v>
      </c>
      <c r="L13035" t="s">
        <v>2389</v>
      </c>
      <c r="M13035">
        <v>2007</v>
      </c>
      <c r="N13035" t="s">
        <v>2252</v>
      </c>
      <c r="T13035">
        <v>18</v>
      </c>
      <c r="U13035">
        <v>12</v>
      </c>
      <c r="V13035">
        <v>12</v>
      </c>
      <c r="W13035">
        <v>12</v>
      </c>
      <c r="X13035" t="s">
        <v>493</v>
      </c>
      <c r="Y13035">
        <v>100</v>
      </c>
      <c r="Z13035">
        <v>91</v>
      </c>
      <c r="AA13035">
        <v>4</v>
      </c>
      <c r="AD13035" t="s">
        <v>479</v>
      </c>
      <c r="AE13035">
        <v>60.665999999999997</v>
      </c>
      <c r="AF13035">
        <v>10.183</v>
      </c>
      <c r="AG13035" t="s">
        <v>31</v>
      </c>
      <c r="AY13035" t="s">
        <v>31</v>
      </c>
      <c r="AZ13035" t="s">
        <v>31</v>
      </c>
    </row>
    <row r="13036" spans="1:52">
      <c r="A13036" t="s">
        <v>2913</v>
      </c>
      <c r="B13036" t="s">
        <v>71</v>
      </c>
      <c r="C13036" t="s">
        <v>174</v>
      </c>
      <c r="D13036" t="s">
        <v>2899</v>
      </c>
      <c r="E13036" t="s">
        <v>2900</v>
      </c>
      <c r="F13036" t="s">
        <v>2914</v>
      </c>
      <c r="G13036" t="s">
        <v>1927</v>
      </c>
      <c r="I13036">
        <v>51.966000000000001</v>
      </c>
      <c r="J13036">
        <v>5.6660000000000004</v>
      </c>
      <c r="L13036" t="s">
        <v>2389</v>
      </c>
      <c r="M13036">
        <v>2007</v>
      </c>
      <c r="N13036" t="s">
        <v>2252</v>
      </c>
      <c r="T13036">
        <v>18</v>
      </c>
      <c r="U13036">
        <v>15</v>
      </c>
      <c r="V13036">
        <v>12</v>
      </c>
      <c r="W13036">
        <v>12</v>
      </c>
      <c r="X13036" t="s">
        <v>493</v>
      </c>
      <c r="Y13036">
        <v>0</v>
      </c>
      <c r="Z13036">
        <v>0</v>
      </c>
      <c r="AA13036">
        <v>4</v>
      </c>
      <c r="AD13036" t="s">
        <v>479</v>
      </c>
      <c r="AE13036">
        <v>60.665999999999997</v>
      </c>
      <c r="AF13036">
        <v>10.183</v>
      </c>
      <c r="AG13036" t="s">
        <v>31</v>
      </c>
      <c r="AY13036" t="s">
        <v>31</v>
      </c>
      <c r="AZ13036" t="s">
        <v>31</v>
      </c>
    </row>
    <row r="13037" spans="1:52">
      <c r="A13037" t="s">
        <v>2913</v>
      </c>
      <c r="B13037" t="s">
        <v>71</v>
      </c>
      <c r="C13037" t="s">
        <v>174</v>
      </c>
      <c r="D13037" t="s">
        <v>2899</v>
      </c>
      <c r="E13037" t="s">
        <v>2900</v>
      </c>
      <c r="F13037" t="s">
        <v>2914</v>
      </c>
      <c r="G13037" t="s">
        <v>1927</v>
      </c>
      <c r="I13037">
        <v>51.966000000000001</v>
      </c>
      <c r="J13037">
        <v>5.6660000000000004</v>
      </c>
      <c r="L13037" t="s">
        <v>2389</v>
      </c>
      <c r="M13037">
        <v>2007</v>
      </c>
      <c r="N13037" t="s">
        <v>2252</v>
      </c>
      <c r="T13037">
        <v>18</v>
      </c>
      <c r="U13037">
        <v>15</v>
      </c>
      <c r="V13037">
        <v>12</v>
      </c>
      <c r="W13037">
        <v>12</v>
      </c>
      <c r="X13037" t="s">
        <v>493</v>
      </c>
      <c r="Y13037">
        <v>0</v>
      </c>
      <c r="Z13037">
        <v>7</v>
      </c>
      <c r="AA13037">
        <v>4</v>
      </c>
      <c r="AD13037" t="s">
        <v>479</v>
      </c>
      <c r="AE13037">
        <v>60.665999999999997</v>
      </c>
      <c r="AF13037">
        <v>10.183</v>
      </c>
      <c r="AG13037" t="s">
        <v>31</v>
      </c>
      <c r="AY13037" t="s">
        <v>31</v>
      </c>
      <c r="AZ13037" t="s">
        <v>31</v>
      </c>
    </row>
    <row r="13038" spans="1:52">
      <c r="A13038" t="s">
        <v>2913</v>
      </c>
      <c r="B13038" t="s">
        <v>71</v>
      </c>
      <c r="C13038" t="s">
        <v>174</v>
      </c>
      <c r="D13038" t="s">
        <v>2899</v>
      </c>
      <c r="E13038" t="s">
        <v>2900</v>
      </c>
      <c r="F13038" t="s">
        <v>2914</v>
      </c>
      <c r="G13038" t="s">
        <v>1927</v>
      </c>
      <c r="I13038">
        <v>51.966000000000001</v>
      </c>
      <c r="J13038">
        <v>5.6660000000000004</v>
      </c>
      <c r="L13038" t="s">
        <v>2389</v>
      </c>
      <c r="M13038">
        <v>2007</v>
      </c>
      <c r="N13038" t="s">
        <v>2252</v>
      </c>
      <c r="T13038">
        <v>18</v>
      </c>
      <c r="U13038">
        <v>15</v>
      </c>
      <c r="V13038">
        <v>12</v>
      </c>
      <c r="W13038">
        <v>12</v>
      </c>
      <c r="X13038" t="s">
        <v>493</v>
      </c>
      <c r="Y13038">
        <v>0</v>
      </c>
      <c r="Z13038">
        <v>14</v>
      </c>
      <c r="AA13038">
        <v>4</v>
      </c>
      <c r="AD13038" t="s">
        <v>479</v>
      </c>
      <c r="AE13038">
        <v>60.665999999999997</v>
      </c>
      <c r="AF13038">
        <v>10.183</v>
      </c>
      <c r="AG13038" t="s">
        <v>31</v>
      </c>
      <c r="AY13038" t="s">
        <v>31</v>
      </c>
      <c r="AZ13038" t="s">
        <v>31</v>
      </c>
    </row>
    <row r="13039" spans="1:52">
      <c r="A13039" t="s">
        <v>2913</v>
      </c>
      <c r="B13039" t="s">
        <v>71</v>
      </c>
      <c r="C13039" t="s">
        <v>174</v>
      </c>
      <c r="D13039" t="s">
        <v>2899</v>
      </c>
      <c r="E13039" t="s">
        <v>2900</v>
      </c>
      <c r="F13039" t="s">
        <v>2914</v>
      </c>
      <c r="G13039" t="s">
        <v>1927</v>
      </c>
      <c r="I13039">
        <v>51.966000000000001</v>
      </c>
      <c r="J13039">
        <v>5.6660000000000004</v>
      </c>
      <c r="L13039" t="s">
        <v>2389</v>
      </c>
      <c r="M13039">
        <v>2007</v>
      </c>
      <c r="N13039" t="s">
        <v>2252</v>
      </c>
      <c r="T13039">
        <v>18</v>
      </c>
      <c r="U13039">
        <v>15</v>
      </c>
      <c r="V13039">
        <v>12</v>
      </c>
      <c r="W13039">
        <v>12</v>
      </c>
      <c r="X13039" t="s">
        <v>493</v>
      </c>
      <c r="Y13039">
        <v>0</v>
      </c>
      <c r="Z13039">
        <v>21</v>
      </c>
      <c r="AA13039">
        <v>4</v>
      </c>
      <c r="AD13039" t="s">
        <v>479</v>
      </c>
      <c r="AE13039">
        <v>60.665999999999997</v>
      </c>
      <c r="AF13039">
        <v>10.183</v>
      </c>
      <c r="AG13039" t="s">
        <v>31</v>
      </c>
      <c r="AY13039" t="s">
        <v>31</v>
      </c>
      <c r="AZ13039" t="s">
        <v>31</v>
      </c>
    </row>
    <row r="13040" spans="1:52">
      <c r="A13040" t="s">
        <v>2913</v>
      </c>
      <c r="B13040" t="s">
        <v>71</v>
      </c>
      <c r="C13040" t="s">
        <v>174</v>
      </c>
      <c r="D13040" t="s">
        <v>2899</v>
      </c>
      <c r="E13040" t="s">
        <v>2900</v>
      </c>
      <c r="F13040" t="s">
        <v>2914</v>
      </c>
      <c r="G13040" t="s">
        <v>1927</v>
      </c>
      <c r="I13040">
        <v>51.966000000000001</v>
      </c>
      <c r="J13040">
        <v>5.6660000000000004</v>
      </c>
      <c r="L13040" t="s">
        <v>2389</v>
      </c>
      <c r="M13040">
        <v>2007</v>
      </c>
      <c r="N13040" t="s">
        <v>2252</v>
      </c>
      <c r="T13040">
        <v>18</v>
      </c>
      <c r="U13040">
        <v>15</v>
      </c>
      <c r="V13040">
        <v>12</v>
      </c>
      <c r="W13040">
        <v>12</v>
      </c>
      <c r="X13040" t="s">
        <v>493</v>
      </c>
      <c r="Y13040">
        <v>0</v>
      </c>
      <c r="Z13040">
        <v>28</v>
      </c>
      <c r="AA13040">
        <v>4</v>
      </c>
      <c r="AD13040" t="s">
        <v>479</v>
      </c>
      <c r="AE13040">
        <v>60.665999999999997</v>
      </c>
      <c r="AF13040">
        <v>10.183</v>
      </c>
      <c r="AG13040" t="s">
        <v>31</v>
      </c>
      <c r="AY13040" t="s">
        <v>31</v>
      </c>
      <c r="AZ13040" t="s">
        <v>31</v>
      </c>
    </row>
    <row r="13041" spans="1:52">
      <c r="A13041" t="s">
        <v>2913</v>
      </c>
      <c r="B13041" t="s">
        <v>71</v>
      </c>
      <c r="C13041" t="s">
        <v>174</v>
      </c>
      <c r="D13041" t="s">
        <v>2899</v>
      </c>
      <c r="E13041" t="s">
        <v>2900</v>
      </c>
      <c r="F13041" t="s">
        <v>2914</v>
      </c>
      <c r="G13041" t="s">
        <v>1927</v>
      </c>
      <c r="I13041">
        <v>51.966000000000001</v>
      </c>
      <c r="J13041">
        <v>5.6660000000000004</v>
      </c>
      <c r="L13041" t="s">
        <v>2389</v>
      </c>
      <c r="M13041">
        <v>2007</v>
      </c>
      <c r="N13041" t="s">
        <v>2252</v>
      </c>
      <c r="T13041">
        <v>18</v>
      </c>
      <c r="U13041">
        <v>15</v>
      </c>
      <c r="V13041">
        <v>12</v>
      </c>
      <c r="W13041">
        <v>12</v>
      </c>
      <c r="X13041" t="s">
        <v>493</v>
      </c>
      <c r="Y13041">
        <v>0</v>
      </c>
      <c r="Z13041">
        <v>35</v>
      </c>
      <c r="AA13041">
        <v>4</v>
      </c>
      <c r="AD13041" t="s">
        <v>479</v>
      </c>
      <c r="AE13041">
        <v>60.665999999999997</v>
      </c>
      <c r="AF13041">
        <v>10.183</v>
      </c>
      <c r="AG13041" t="s">
        <v>31</v>
      </c>
      <c r="AY13041" t="s">
        <v>31</v>
      </c>
      <c r="AZ13041" t="s">
        <v>31</v>
      </c>
    </row>
    <row r="13042" spans="1:52">
      <c r="A13042" t="s">
        <v>2913</v>
      </c>
      <c r="B13042" t="s">
        <v>71</v>
      </c>
      <c r="C13042" t="s">
        <v>174</v>
      </c>
      <c r="D13042" t="s">
        <v>2899</v>
      </c>
      <c r="E13042" t="s">
        <v>2900</v>
      </c>
      <c r="F13042" t="s">
        <v>2914</v>
      </c>
      <c r="G13042" t="s">
        <v>1927</v>
      </c>
      <c r="I13042">
        <v>51.966000000000001</v>
      </c>
      <c r="J13042">
        <v>5.6660000000000004</v>
      </c>
      <c r="L13042" t="s">
        <v>2389</v>
      </c>
      <c r="M13042">
        <v>2007</v>
      </c>
      <c r="N13042" t="s">
        <v>2252</v>
      </c>
      <c r="T13042">
        <v>18</v>
      </c>
      <c r="U13042">
        <v>15</v>
      </c>
      <c r="V13042">
        <v>12</v>
      </c>
      <c r="W13042">
        <v>12</v>
      </c>
      <c r="X13042" t="s">
        <v>493</v>
      </c>
      <c r="Y13042">
        <v>18</v>
      </c>
      <c r="Z13042">
        <v>42</v>
      </c>
      <c r="AA13042">
        <v>4</v>
      </c>
      <c r="AD13042" t="s">
        <v>479</v>
      </c>
      <c r="AE13042">
        <v>60.665999999999997</v>
      </c>
      <c r="AF13042">
        <v>10.183</v>
      </c>
      <c r="AG13042" t="s">
        <v>31</v>
      </c>
      <c r="AY13042" t="s">
        <v>31</v>
      </c>
      <c r="AZ13042" t="s">
        <v>31</v>
      </c>
    </row>
    <row r="13043" spans="1:52">
      <c r="A13043" t="s">
        <v>2913</v>
      </c>
      <c r="B13043" t="s">
        <v>71</v>
      </c>
      <c r="C13043" t="s">
        <v>174</v>
      </c>
      <c r="D13043" t="s">
        <v>2899</v>
      </c>
      <c r="E13043" t="s">
        <v>2900</v>
      </c>
      <c r="F13043" t="s">
        <v>2914</v>
      </c>
      <c r="G13043" t="s">
        <v>1927</v>
      </c>
      <c r="I13043">
        <v>51.966000000000001</v>
      </c>
      <c r="J13043">
        <v>5.6660000000000004</v>
      </c>
      <c r="L13043" t="s">
        <v>2389</v>
      </c>
      <c r="M13043">
        <v>2007</v>
      </c>
      <c r="N13043" t="s">
        <v>2252</v>
      </c>
      <c r="T13043">
        <v>18</v>
      </c>
      <c r="U13043">
        <v>15</v>
      </c>
      <c r="V13043">
        <v>12</v>
      </c>
      <c r="W13043">
        <v>12</v>
      </c>
      <c r="X13043" t="s">
        <v>493</v>
      </c>
      <c r="Y13043">
        <v>70</v>
      </c>
      <c r="Z13043">
        <v>49</v>
      </c>
      <c r="AA13043">
        <v>4</v>
      </c>
      <c r="AD13043" t="s">
        <v>479</v>
      </c>
      <c r="AE13043">
        <v>60.665999999999997</v>
      </c>
      <c r="AF13043">
        <v>10.183</v>
      </c>
      <c r="AG13043" t="s">
        <v>31</v>
      </c>
      <c r="AY13043" t="s">
        <v>31</v>
      </c>
      <c r="AZ13043" t="s">
        <v>31</v>
      </c>
    </row>
    <row r="13044" spans="1:52">
      <c r="A13044" t="s">
        <v>2913</v>
      </c>
      <c r="B13044" t="s">
        <v>71</v>
      </c>
      <c r="C13044" t="s">
        <v>174</v>
      </c>
      <c r="D13044" t="s">
        <v>2899</v>
      </c>
      <c r="E13044" t="s">
        <v>2900</v>
      </c>
      <c r="F13044" t="s">
        <v>2914</v>
      </c>
      <c r="G13044" t="s">
        <v>1927</v>
      </c>
      <c r="I13044">
        <v>51.966000000000001</v>
      </c>
      <c r="J13044">
        <v>5.6660000000000004</v>
      </c>
      <c r="L13044" t="s">
        <v>2389</v>
      </c>
      <c r="M13044">
        <v>2007</v>
      </c>
      <c r="N13044" t="s">
        <v>2252</v>
      </c>
      <c r="T13044">
        <v>18</v>
      </c>
      <c r="U13044">
        <v>15</v>
      </c>
      <c r="V13044">
        <v>12</v>
      </c>
      <c r="W13044">
        <v>12</v>
      </c>
      <c r="X13044" t="s">
        <v>493</v>
      </c>
      <c r="Y13044">
        <v>97</v>
      </c>
      <c r="Z13044">
        <v>56</v>
      </c>
      <c r="AA13044">
        <v>4</v>
      </c>
      <c r="AD13044" t="s">
        <v>479</v>
      </c>
      <c r="AE13044">
        <v>60.665999999999997</v>
      </c>
      <c r="AF13044">
        <v>10.183</v>
      </c>
      <c r="AG13044" t="s">
        <v>31</v>
      </c>
      <c r="AY13044" t="s">
        <v>31</v>
      </c>
      <c r="AZ13044" t="s">
        <v>31</v>
      </c>
    </row>
    <row r="13045" spans="1:52">
      <c r="A13045" t="s">
        <v>2913</v>
      </c>
      <c r="B13045" t="s">
        <v>71</v>
      </c>
      <c r="C13045" t="s">
        <v>174</v>
      </c>
      <c r="D13045" t="s">
        <v>2899</v>
      </c>
      <c r="E13045" t="s">
        <v>2900</v>
      </c>
      <c r="F13045" t="s">
        <v>2914</v>
      </c>
      <c r="G13045" t="s">
        <v>1927</v>
      </c>
      <c r="I13045">
        <v>51.966000000000001</v>
      </c>
      <c r="J13045">
        <v>5.6660000000000004</v>
      </c>
      <c r="L13045" t="s">
        <v>2389</v>
      </c>
      <c r="M13045">
        <v>2007</v>
      </c>
      <c r="N13045" t="s">
        <v>2252</v>
      </c>
      <c r="T13045">
        <v>18</v>
      </c>
      <c r="U13045">
        <v>15</v>
      </c>
      <c r="V13045">
        <v>12</v>
      </c>
      <c r="W13045">
        <v>12</v>
      </c>
      <c r="X13045" t="s">
        <v>493</v>
      </c>
      <c r="Y13045">
        <v>100</v>
      </c>
      <c r="Z13045">
        <v>63</v>
      </c>
      <c r="AA13045">
        <v>4</v>
      </c>
      <c r="AD13045" t="s">
        <v>479</v>
      </c>
      <c r="AE13045">
        <v>60.665999999999997</v>
      </c>
      <c r="AF13045">
        <v>10.183</v>
      </c>
      <c r="AG13045" t="s">
        <v>31</v>
      </c>
      <c r="AY13045" t="s">
        <v>31</v>
      </c>
      <c r="AZ13045" t="s">
        <v>31</v>
      </c>
    </row>
    <row r="13046" spans="1:52">
      <c r="A13046" t="s">
        <v>2913</v>
      </c>
      <c r="B13046" t="s">
        <v>71</v>
      </c>
      <c r="C13046" t="s">
        <v>174</v>
      </c>
      <c r="D13046" t="s">
        <v>2899</v>
      </c>
      <c r="E13046" t="s">
        <v>2900</v>
      </c>
      <c r="F13046" t="s">
        <v>2914</v>
      </c>
      <c r="G13046" t="s">
        <v>1927</v>
      </c>
      <c r="I13046">
        <v>51.966000000000001</v>
      </c>
      <c r="J13046">
        <v>5.6660000000000004</v>
      </c>
      <c r="L13046" t="s">
        <v>2389</v>
      </c>
      <c r="M13046">
        <v>2007</v>
      </c>
      <c r="N13046" t="s">
        <v>2252</v>
      </c>
      <c r="T13046">
        <v>18</v>
      </c>
      <c r="U13046">
        <v>15</v>
      </c>
      <c r="V13046">
        <v>12</v>
      </c>
      <c r="W13046">
        <v>12</v>
      </c>
      <c r="X13046" t="s">
        <v>493</v>
      </c>
      <c r="Y13046">
        <v>100</v>
      </c>
      <c r="Z13046">
        <v>70</v>
      </c>
      <c r="AA13046">
        <v>4</v>
      </c>
      <c r="AD13046" t="s">
        <v>479</v>
      </c>
      <c r="AE13046">
        <v>60.665999999999997</v>
      </c>
      <c r="AF13046">
        <v>10.183</v>
      </c>
      <c r="AG13046" t="s">
        <v>31</v>
      </c>
      <c r="AY13046" t="s">
        <v>31</v>
      </c>
      <c r="AZ13046" t="s">
        <v>31</v>
      </c>
    </row>
    <row r="13047" spans="1:52">
      <c r="A13047" t="s">
        <v>2913</v>
      </c>
      <c r="B13047" t="s">
        <v>71</v>
      </c>
      <c r="C13047" t="s">
        <v>174</v>
      </c>
      <c r="D13047" t="s">
        <v>2899</v>
      </c>
      <c r="E13047" t="s">
        <v>2900</v>
      </c>
      <c r="F13047" t="s">
        <v>2914</v>
      </c>
      <c r="G13047" t="s">
        <v>1927</v>
      </c>
      <c r="I13047">
        <v>51.966000000000001</v>
      </c>
      <c r="J13047">
        <v>5.6660000000000004</v>
      </c>
      <c r="L13047" t="s">
        <v>2389</v>
      </c>
      <c r="M13047">
        <v>2007</v>
      </c>
      <c r="N13047" t="s">
        <v>2252</v>
      </c>
      <c r="T13047">
        <v>18</v>
      </c>
      <c r="U13047">
        <v>15</v>
      </c>
      <c r="V13047">
        <v>12</v>
      </c>
      <c r="W13047">
        <v>12</v>
      </c>
      <c r="X13047" t="s">
        <v>493</v>
      </c>
      <c r="Y13047">
        <v>100</v>
      </c>
      <c r="Z13047">
        <v>77</v>
      </c>
      <c r="AA13047">
        <v>4</v>
      </c>
      <c r="AD13047" t="s">
        <v>479</v>
      </c>
      <c r="AE13047">
        <v>60.665999999999997</v>
      </c>
      <c r="AF13047">
        <v>10.183</v>
      </c>
      <c r="AG13047" t="s">
        <v>31</v>
      </c>
      <c r="AY13047" t="s">
        <v>31</v>
      </c>
      <c r="AZ13047" t="s">
        <v>31</v>
      </c>
    </row>
    <row r="13048" spans="1:52">
      <c r="A13048" t="s">
        <v>2913</v>
      </c>
      <c r="B13048" t="s">
        <v>71</v>
      </c>
      <c r="C13048" t="s">
        <v>174</v>
      </c>
      <c r="D13048" t="s">
        <v>2899</v>
      </c>
      <c r="E13048" t="s">
        <v>2900</v>
      </c>
      <c r="F13048" t="s">
        <v>2914</v>
      </c>
      <c r="G13048" t="s">
        <v>1927</v>
      </c>
      <c r="I13048">
        <v>51.966000000000001</v>
      </c>
      <c r="J13048">
        <v>5.6660000000000004</v>
      </c>
      <c r="L13048" t="s">
        <v>2389</v>
      </c>
      <c r="M13048">
        <v>2007</v>
      </c>
      <c r="N13048" t="s">
        <v>2252</v>
      </c>
      <c r="T13048">
        <v>18</v>
      </c>
      <c r="U13048">
        <v>15</v>
      </c>
      <c r="V13048">
        <v>12</v>
      </c>
      <c r="W13048">
        <v>12</v>
      </c>
      <c r="X13048" t="s">
        <v>493</v>
      </c>
      <c r="Y13048">
        <v>100</v>
      </c>
      <c r="Z13048">
        <v>84</v>
      </c>
      <c r="AA13048">
        <v>4</v>
      </c>
      <c r="AD13048" t="s">
        <v>479</v>
      </c>
      <c r="AE13048">
        <v>60.665999999999997</v>
      </c>
      <c r="AF13048">
        <v>10.183</v>
      </c>
      <c r="AG13048" t="s">
        <v>31</v>
      </c>
      <c r="AY13048" t="s">
        <v>31</v>
      </c>
      <c r="AZ13048" t="s">
        <v>31</v>
      </c>
    </row>
    <row r="13049" spans="1:52">
      <c r="A13049" t="s">
        <v>2913</v>
      </c>
      <c r="B13049" t="s">
        <v>71</v>
      </c>
      <c r="C13049" t="s">
        <v>174</v>
      </c>
      <c r="D13049" t="s">
        <v>2899</v>
      </c>
      <c r="E13049" t="s">
        <v>2900</v>
      </c>
      <c r="F13049" t="s">
        <v>2914</v>
      </c>
      <c r="G13049" t="s">
        <v>1927</v>
      </c>
      <c r="I13049">
        <v>51.966000000000001</v>
      </c>
      <c r="J13049">
        <v>5.6660000000000004</v>
      </c>
      <c r="L13049" t="s">
        <v>2389</v>
      </c>
      <c r="M13049">
        <v>2007</v>
      </c>
      <c r="N13049" t="s">
        <v>2252</v>
      </c>
      <c r="T13049">
        <v>18</v>
      </c>
      <c r="U13049">
        <v>15</v>
      </c>
      <c r="V13049">
        <v>12</v>
      </c>
      <c r="W13049">
        <v>12</v>
      </c>
      <c r="X13049" t="s">
        <v>493</v>
      </c>
      <c r="Y13049">
        <v>100</v>
      </c>
      <c r="Z13049">
        <v>91</v>
      </c>
      <c r="AA13049">
        <v>4</v>
      </c>
      <c r="AD13049" t="s">
        <v>479</v>
      </c>
      <c r="AE13049">
        <v>60.665999999999997</v>
      </c>
      <c r="AF13049">
        <v>10.183</v>
      </c>
      <c r="AG13049" t="s">
        <v>31</v>
      </c>
      <c r="AY13049" t="s">
        <v>31</v>
      </c>
      <c r="AZ13049" t="s">
        <v>31</v>
      </c>
    </row>
    <row r="13050" spans="1:52">
      <c r="A13050" t="s">
        <v>2913</v>
      </c>
      <c r="B13050" t="s">
        <v>71</v>
      </c>
      <c r="C13050" t="s">
        <v>174</v>
      </c>
      <c r="D13050" t="s">
        <v>2899</v>
      </c>
      <c r="E13050" t="s">
        <v>2900</v>
      </c>
      <c r="F13050" t="s">
        <v>2914</v>
      </c>
      <c r="G13050" t="s">
        <v>1927</v>
      </c>
      <c r="I13050">
        <v>51.966000000000001</v>
      </c>
      <c r="J13050">
        <v>5.6660000000000004</v>
      </c>
      <c r="L13050" t="s">
        <v>2389</v>
      </c>
      <c r="M13050">
        <v>2007</v>
      </c>
      <c r="N13050" t="s">
        <v>2252</v>
      </c>
      <c r="T13050">
        <v>18</v>
      </c>
      <c r="U13050">
        <v>18</v>
      </c>
      <c r="V13050">
        <v>12</v>
      </c>
      <c r="W13050">
        <v>12</v>
      </c>
      <c r="X13050" t="s">
        <v>493</v>
      </c>
      <c r="Y13050">
        <v>0</v>
      </c>
      <c r="Z13050">
        <v>0</v>
      </c>
      <c r="AA13050">
        <v>4</v>
      </c>
      <c r="AD13050" t="s">
        <v>479</v>
      </c>
      <c r="AE13050">
        <v>60.665999999999997</v>
      </c>
      <c r="AF13050">
        <v>10.183</v>
      </c>
      <c r="AG13050" t="s">
        <v>31</v>
      </c>
      <c r="AY13050" t="s">
        <v>31</v>
      </c>
      <c r="AZ13050" t="s">
        <v>31</v>
      </c>
    </row>
    <row r="13051" spans="1:52">
      <c r="A13051" t="s">
        <v>2913</v>
      </c>
      <c r="B13051" t="s">
        <v>71</v>
      </c>
      <c r="C13051" t="s">
        <v>174</v>
      </c>
      <c r="D13051" t="s">
        <v>2899</v>
      </c>
      <c r="E13051" t="s">
        <v>2900</v>
      </c>
      <c r="F13051" t="s">
        <v>2914</v>
      </c>
      <c r="G13051" t="s">
        <v>1927</v>
      </c>
      <c r="I13051">
        <v>51.966000000000001</v>
      </c>
      <c r="J13051">
        <v>5.6660000000000004</v>
      </c>
      <c r="L13051" t="s">
        <v>2389</v>
      </c>
      <c r="M13051">
        <v>2007</v>
      </c>
      <c r="N13051" t="s">
        <v>2252</v>
      </c>
      <c r="T13051">
        <v>18</v>
      </c>
      <c r="U13051">
        <v>18</v>
      </c>
      <c r="V13051">
        <v>12</v>
      </c>
      <c r="W13051">
        <v>12</v>
      </c>
      <c r="X13051" t="s">
        <v>493</v>
      </c>
      <c r="Y13051">
        <v>0</v>
      </c>
      <c r="Z13051">
        <v>7</v>
      </c>
      <c r="AA13051">
        <v>4</v>
      </c>
      <c r="AD13051" t="s">
        <v>479</v>
      </c>
      <c r="AE13051">
        <v>60.665999999999997</v>
      </c>
      <c r="AF13051">
        <v>10.183</v>
      </c>
      <c r="AG13051" t="s">
        <v>31</v>
      </c>
      <c r="AY13051" t="s">
        <v>31</v>
      </c>
      <c r="AZ13051" t="s">
        <v>31</v>
      </c>
    </row>
    <row r="13052" spans="1:52">
      <c r="A13052" t="s">
        <v>2913</v>
      </c>
      <c r="B13052" t="s">
        <v>71</v>
      </c>
      <c r="C13052" t="s">
        <v>174</v>
      </c>
      <c r="D13052" t="s">
        <v>2899</v>
      </c>
      <c r="E13052" t="s">
        <v>2900</v>
      </c>
      <c r="F13052" t="s">
        <v>2914</v>
      </c>
      <c r="G13052" t="s">
        <v>1927</v>
      </c>
      <c r="I13052">
        <v>51.966000000000001</v>
      </c>
      <c r="J13052">
        <v>5.6660000000000004</v>
      </c>
      <c r="L13052" t="s">
        <v>2389</v>
      </c>
      <c r="M13052">
        <v>2007</v>
      </c>
      <c r="N13052" t="s">
        <v>2252</v>
      </c>
      <c r="T13052">
        <v>18</v>
      </c>
      <c r="U13052">
        <v>18</v>
      </c>
      <c r="V13052">
        <v>12</v>
      </c>
      <c r="W13052">
        <v>12</v>
      </c>
      <c r="X13052" t="s">
        <v>493</v>
      </c>
      <c r="Y13052">
        <v>0</v>
      </c>
      <c r="Z13052">
        <v>14</v>
      </c>
      <c r="AA13052">
        <v>4</v>
      </c>
      <c r="AD13052" t="s">
        <v>479</v>
      </c>
      <c r="AE13052">
        <v>60.665999999999997</v>
      </c>
      <c r="AF13052">
        <v>10.183</v>
      </c>
      <c r="AG13052" t="s">
        <v>31</v>
      </c>
      <c r="AY13052" t="s">
        <v>31</v>
      </c>
      <c r="AZ13052" t="s">
        <v>31</v>
      </c>
    </row>
    <row r="13053" spans="1:52">
      <c r="A13053" t="s">
        <v>2913</v>
      </c>
      <c r="B13053" t="s">
        <v>71</v>
      </c>
      <c r="C13053" t="s">
        <v>174</v>
      </c>
      <c r="D13053" t="s">
        <v>2899</v>
      </c>
      <c r="E13053" t="s">
        <v>2900</v>
      </c>
      <c r="F13053" t="s">
        <v>2914</v>
      </c>
      <c r="G13053" t="s">
        <v>1927</v>
      </c>
      <c r="I13053">
        <v>51.966000000000001</v>
      </c>
      <c r="J13053">
        <v>5.6660000000000004</v>
      </c>
      <c r="L13053" t="s">
        <v>2389</v>
      </c>
      <c r="M13053">
        <v>2007</v>
      </c>
      <c r="N13053" t="s">
        <v>2252</v>
      </c>
      <c r="T13053">
        <v>18</v>
      </c>
      <c r="U13053">
        <v>18</v>
      </c>
      <c r="V13053">
        <v>12</v>
      </c>
      <c r="W13053">
        <v>12</v>
      </c>
      <c r="X13053" t="s">
        <v>493</v>
      </c>
      <c r="Y13053">
        <v>0</v>
      </c>
      <c r="Z13053">
        <v>21</v>
      </c>
      <c r="AA13053">
        <v>4</v>
      </c>
      <c r="AD13053" t="s">
        <v>479</v>
      </c>
      <c r="AE13053">
        <v>60.665999999999997</v>
      </c>
      <c r="AF13053">
        <v>10.183</v>
      </c>
      <c r="AG13053" t="s">
        <v>31</v>
      </c>
      <c r="AY13053" t="s">
        <v>31</v>
      </c>
      <c r="AZ13053" t="s">
        <v>31</v>
      </c>
    </row>
    <row r="13054" spans="1:52">
      <c r="A13054" t="s">
        <v>2913</v>
      </c>
      <c r="B13054" t="s">
        <v>71</v>
      </c>
      <c r="C13054" t="s">
        <v>174</v>
      </c>
      <c r="D13054" t="s">
        <v>2899</v>
      </c>
      <c r="E13054" t="s">
        <v>2900</v>
      </c>
      <c r="F13054" t="s">
        <v>2914</v>
      </c>
      <c r="G13054" t="s">
        <v>1927</v>
      </c>
      <c r="I13054">
        <v>51.966000000000001</v>
      </c>
      <c r="J13054">
        <v>5.6660000000000004</v>
      </c>
      <c r="L13054" t="s">
        <v>2389</v>
      </c>
      <c r="M13054">
        <v>2007</v>
      </c>
      <c r="N13054" t="s">
        <v>2252</v>
      </c>
      <c r="T13054">
        <v>18</v>
      </c>
      <c r="U13054">
        <v>18</v>
      </c>
      <c r="V13054">
        <v>12</v>
      </c>
      <c r="W13054">
        <v>12</v>
      </c>
      <c r="X13054" t="s">
        <v>493</v>
      </c>
      <c r="Y13054">
        <v>0</v>
      </c>
      <c r="Z13054">
        <v>28</v>
      </c>
      <c r="AA13054">
        <v>4</v>
      </c>
      <c r="AD13054" t="s">
        <v>479</v>
      </c>
      <c r="AE13054">
        <v>60.665999999999997</v>
      </c>
      <c r="AF13054">
        <v>10.183</v>
      </c>
      <c r="AG13054" t="s">
        <v>31</v>
      </c>
      <c r="AY13054" t="s">
        <v>31</v>
      </c>
      <c r="AZ13054" t="s">
        <v>31</v>
      </c>
    </row>
    <row r="13055" spans="1:52">
      <c r="A13055" t="s">
        <v>2913</v>
      </c>
      <c r="B13055" t="s">
        <v>71</v>
      </c>
      <c r="C13055" t="s">
        <v>174</v>
      </c>
      <c r="D13055" t="s">
        <v>2899</v>
      </c>
      <c r="E13055" t="s">
        <v>2900</v>
      </c>
      <c r="F13055" t="s">
        <v>2914</v>
      </c>
      <c r="G13055" t="s">
        <v>1927</v>
      </c>
      <c r="I13055">
        <v>51.966000000000001</v>
      </c>
      <c r="J13055">
        <v>5.6660000000000004</v>
      </c>
      <c r="L13055" t="s">
        <v>2389</v>
      </c>
      <c r="M13055">
        <v>2007</v>
      </c>
      <c r="N13055" t="s">
        <v>2252</v>
      </c>
      <c r="T13055">
        <v>18</v>
      </c>
      <c r="U13055">
        <v>18</v>
      </c>
      <c r="V13055">
        <v>12</v>
      </c>
      <c r="W13055">
        <v>12</v>
      </c>
      <c r="X13055" t="s">
        <v>493</v>
      </c>
      <c r="Y13055">
        <v>0</v>
      </c>
      <c r="Z13055">
        <v>35</v>
      </c>
      <c r="AA13055">
        <v>4</v>
      </c>
      <c r="AD13055" t="s">
        <v>479</v>
      </c>
      <c r="AE13055">
        <v>60.665999999999997</v>
      </c>
      <c r="AF13055">
        <v>10.183</v>
      </c>
      <c r="AG13055" t="s">
        <v>31</v>
      </c>
      <c r="AY13055" t="s">
        <v>31</v>
      </c>
      <c r="AZ13055" t="s">
        <v>31</v>
      </c>
    </row>
    <row r="13056" spans="1:52">
      <c r="A13056" t="s">
        <v>2913</v>
      </c>
      <c r="B13056" t="s">
        <v>71</v>
      </c>
      <c r="C13056" t="s">
        <v>174</v>
      </c>
      <c r="D13056" t="s">
        <v>2899</v>
      </c>
      <c r="E13056" t="s">
        <v>2900</v>
      </c>
      <c r="F13056" t="s">
        <v>2914</v>
      </c>
      <c r="G13056" t="s">
        <v>1927</v>
      </c>
      <c r="I13056">
        <v>51.966000000000001</v>
      </c>
      <c r="J13056">
        <v>5.6660000000000004</v>
      </c>
      <c r="L13056" t="s">
        <v>2389</v>
      </c>
      <c r="M13056">
        <v>2007</v>
      </c>
      <c r="N13056" t="s">
        <v>2252</v>
      </c>
      <c r="T13056">
        <v>18</v>
      </c>
      <c r="U13056">
        <v>18</v>
      </c>
      <c r="V13056">
        <v>12</v>
      </c>
      <c r="W13056">
        <v>12</v>
      </c>
      <c r="X13056" t="s">
        <v>493</v>
      </c>
      <c r="Y13056">
        <v>9</v>
      </c>
      <c r="Z13056">
        <v>42</v>
      </c>
      <c r="AA13056">
        <v>4</v>
      </c>
      <c r="AD13056" t="s">
        <v>479</v>
      </c>
      <c r="AE13056">
        <v>60.665999999999997</v>
      </c>
      <c r="AF13056">
        <v>10.183</v>
      </c>
      <c r="AG13056" t="s">
        <v>31</v>
      </c>
      <c r="AY13056" t="s">
        <v>31</v>
      </c>
      <c r="AZ13056" t="s">
        <v>31</v>
      </c>
    </row>
    <row r="13057" spans="1:52">
      <c r="A13057" t="s">
        <v>2913</v>
      </c>
      <c r="B13057" t="s">
        <v>71</v>
      </c>
      <c r="C13057" t="s">
        <v>174</v>
      </c>
      <c r="D13057" t="s">
        <v>2899</v>
      </c>
      <c r="E13057" t="s">
        <v>2900</v>
      </c>
      <c r="F13057" t="s">
        <v>2914</v>
      </c>
      <c r="G13057" t="s">
        <v>1927</v>
      </c>
      <c r="I13057">
        <v>51.966000000000001</v>
      </c>
      <c r="J13057">
        <v>5.6660000000000004</v>
      </c>
      <c r="L13057" t="s">
        <v>2389</v>
      </c>
      <c r="M13057">
        <v>2007</v>
      </c>
      <c r="N13057" t="s">
        <v>2252</v>
      </c>
      <c r="T13057">
        <v>18</v>
      </c>
      <c r="U13057">
        <v>18</v>
      </c>
      <c r="V13057">
        <v>12</v>
      </c>
      <c r="W13057">
        <v>12</v>
      </c>
      <c r="X13057" t="s">
        <v>493</v>
      </c>
      <c r="Y13057">
        <v>49</v>
      </c>
      <c r="Z13057">
        <v>49</v>
      </c>
      <c r="AA13057">
        <v>4</v>
      </c>
      <c r="AD13057" t="s">
        <v>479</v>
      </c>
      <c r="AE13057">
        <v>60.665999999999997</v>
      </c>
      <c r="AF13057">
        <v>10.183</v>
      </c>
      <c r="AG13057" t="s">
        <v>31</v>
      </c>
      <c r="AY13057" t="s">
        <v>31</v>
      </c>
      <c r="AZ13057" t="s">
        <v>31</v>
      </c>
    </row>
    <row r="13058" spans="1:52">
      <c r="A13058" t="s">
        <v>2913</v>
      </c>
      <c r="B13058" t="s">
        <v>71</v>
      </c>
      <c r="C13058" t="s">
        <v>174</v>
      </c>
      <c r="D13058" t="s">
        <v>2899</v>
      </c>
      <c r="E13058" t="s">
        <v>2900</v>
      </c>
      <c r="F13058" t="s">
        <v>2914</v>
      </c>
      <c r="G13058" t="s">
        <v>1927</v>
      </c>
      <c r="I13058">
        <v>51.966000000000001</v>
      </c>
      <c r="J13058">
        <v>5.6660000000000004</v>
      </c>
      <c r="L13058" t="s">
        <v>2389</v>
      </c>
      <c r="M13058">
        <v>2007</v>
      </c>
      <c r="N13058" t="s">
        <v>2252</v>
      </c>
      <c r="T13058">
        <v>18</v>
      </c>
      <c r="U13058">
        <v>18</v>
      </c>
      <c r="V13058">
        <v>12</v>
      </c>
      <c r="W13058">
        <v>12</v>
      </c>
      <c r="X13058" t="s">
        <v>493</v>
      </c>
      <c r="Y13058">
        <v>82</v>
      </c>
      <c r="Z13058">
        <v>56</v>
      </c>
      <c r="AA13058">
        <v>4</v>
      </c>
      <c r="AD13058" t="s">
        <v>479</v>
      </c>
      <c r="AE13058">
        <v>60.665999999999997</v>
      </c>
      <c r="AF13058">
        <v>10.183</v>
      </c>
      <c r="AG13058" t="s">
        <v>31</v>
      </c>
      <c r="AY13058" t="s">
        <v>31</v>
      </c>
      <c r="AZ13058" t="s">
        <v>31</v>
      </c>
    </row>
    <row r="13059" spans="1:52">
      <c r="A13059" t="s">
        <v>2913</v>
      </c>
      <c r="B13059" t="s">
        <v>71</v>
      </c>
      <c r="C13059" t="s">
        <v>174</v>
      </c>
      <c r="D13059" t="s">
        <v>2899</v>
      </c>
      <c r="E13059" t="s">
        <v>2900</v>
      </c>
      <c r="F13059" t="s">
        <v>2914</v>
      </c>
      <c r="G13059" t="s">
        <v>1927</v>
      </c>
      <c r="I13059">
        <v>51.966000000000001</v>
      </c>
      <c r="J13059">
        <v>5.6660000000000004</v>
      </c>
      <c r="L13059" t="s">
        <v>2389</v>
      </c>
      <c r="M13059">
        <v>2007</v>
      </c>
      <c r="N13059" t="s">
        <v>2252</v>
      </c>
      <c r="T13059">
        <v>18</v>
      </c>
      <c r="U13059">
        <v>18</v>
      </c>
      <c r="V13059">
        <v>12</v>
      </c>
      <c r="W13059">
        <v>12</v>
      </c>
      <c r="X13059" t="s">
        <v>493</v>
      </c>
      <c r="Y13059">
        <v>96</v>
      </c>
      <c r="Z13059">
        <v>63</v>
      </c>
      <c r="AA13059">
        <v>4</v>
      </c>
      <c r="AD13059" t="s">
        <v>479</v>
      </c>
      <c r="AE13059">
        <v>60.665999999999997</v>
      </c>
      <c r="AF13059">
        <v>10.183</v>
      </c>
      <c r="AG13059" t="s">
        <v>31</v>
      </c>
      <c r="AY13059" t="s">
        <v>31</v>
      </c>
      <c r="AZ13059" t="s">
        <v>31</v>
      </c>
    </row>
    <row r="13060" spans="1:52">
      <c r="A13060" t="s">
        <v>2913</v>
      </c>
      <c r="B13060" t="s">
        <v>71</v>
      </c>
      <c r="C13060" t="s">
        <v>174</v>
      </c>
      <c r="D13060" t="s">
        <v>2899</v>
      </c>
      <c r="E13060" t="s">
        <v>2900</v>
      </c>
      <c r="F13060" t="s">
        <v>2914</v>
      </c>
      <c r="G13060" t="s">
        <v>1927</v>
      </c>
      <c r="I13060">
        <v>51.966000000000001</v>
      </c>
      <c r="J13060">
        <v>5.6660000000000004</v>
      </c>
      <c r="L13060" t="s">
        <v>2389</v>
      </c>
      <c r="M13060">
        <v>2007</v>
      </c>
      <c r="N13060" t="s">
        <v>2252</v>
      </c>
      <c r="T13060">
        <v>18</v>
      </c>
      <c r="U13060">
        <v>18</v>
      </c>
      <c r="V13060">
        <v>12</v>
      </c>
      <c r="W13060">
        <v>12</v>
      </c>
      <c r="X13060" t="s">
        <v>493</v>
      </c>
      <c r="Y13060">
        <v>100</v>
      </c>
      <c r="Z13060">
        <v>70</v>
      </c>
      <c r="AA13060">
        <v>4</v>
      </c>
      <c r="AD13060" t="s">
        <v>479</v>
      </c>
      <c r="AE13060">
        <v>60.665999999999997</v>
      </c>
      <c r="AF13060">
        <v>10.183</v>
      </c>
      <c r="AG13060" t="s">
        <v>31</v>
      </c>
      <c r="AY13060" t="s">
        <v>31</v>
      </c>
      <c r="AZ13060" t="s">
        <v>31</v>
      </c>
    </row>
    <row r="13061" spans="1:52">
      <c r="A13061" t="s">
        <v>2913</v>
      </c>
      <c r="B13061" t="s">
        <v>71</v>
      </c>
      <c r="C13061" t="s">
        <v>174</v>
      </c>
      <c r="D13061" t="s">
        <v>2899</v>
      </c>
      <c r="E13061" t="s">
        <v>2900</v>
      </c>
      <c r="F13061" t="s">
        <v>2914</v>
      </c>
      <c r="G13061" t="s">
        <v>1927</v>
      </c>
      <c r="I13061">
        <v>51.966000000000001</v>
      </c>
      <c r="J13061">
        <v>5.6660000000000004</v>
      </c>
      <c r="L13061" t="s">
        <v>2389</v>
      </c>
      <c r="M13061">
        <v>2007</v>
      </c>
      <c r="N13061" t="s">
        <v>2252</v>
      </c>
      <c r="T13061">
        <v>18</v>
      </c>
      <c r="U13061">
        <v>18</v>
      </c>
      <c r="V13061">
        <v>12</v>
      </c>
      <c r="W13061">
        <v>12</v>
      </c>
      <c r="X13061" t="s">
        <v>493</v>
      </c>
      <c r="Y13061">
        <v>100</v>
      </c>
      <c r="Z13061">
        <v>77</v>
      </c>
      <c r="AA13061">
        <v>4</v>
      </c>
      <c r="AD13061" t="s">
        <v>479</v>
      </c>
      <c r="AE13061">
        <v>60.665999999999997</v>
      </c>
      <c r="AF13061">
        <v>10.183</v>
      </c>
      <c r="AG13061" t="s">
        <v>31</v>
      </c>
      <c r="AY13061" t="s">
        <v>31</v>
      </c>
      <c r="AZ13061" t="s">
        <v>31</v>
      </c>
    </row>
    <row r="13062" spans="1:52">
      <c r="A13062" t="s">
        <v>2913</v>
      </c>
      <c r="B13062" t="s">
        <v>71</v>
      </c>
      <c r="C13062" t="s">
        <v>174</v>
      </c>
      <c r="D13062" t="s">
        <v>2899</v>
      </c>
      <c r="E13062" t="s">
        <v>2900</v>
      </c>
      <c r="F13062" t="s">
        <v>2914</v>
      </c>
      <c r="G13062" t="s">
        <v>1927</v>
      </c>
      <c r="I13062">
        <v>51.966000000000001</v>
      </c>
      <c r="J13062">
        <v>5.6660000000000004</v>
      </c>
      <c r="L13062" t="s">
        <v>2389</v>
      </c>
      <c r="M13062">
        <v>2007</v>
      </c>
      <c r="N13062" t="s">
        <v>2252</v>
      </c>
      <c r="T13062">
        <v>18</v>
      </c>
      <c r="U13062">
        <v>18</v>
      </c>
      <c r="V13062">
        <v>12</v>
      </c>
      <c r="W13062">
        <v>12</v>
      </c>
      <c r="X13062" t="s">
        <v>493</v>
      </c>
      <c r="Y13062">
        <v>100</v>
      </c>
      <c r="Z13062">
        <v>84</v>
      </c>
      <c r="AA13062">
        <v>4</v>
      </c>
      <c r="AD13062" t="s">
        <v>479</v>
      </c>
      <c r="AE13062">
        <v>60.665999999999997</v>
      </c>
      <c r="AF13062">
        <v>10.183</v>
      </c>
      <c r="AG13062" t="s">
        <v>31</v>
      </c>
      <c r="AY13062" t="s">
        <v>31</v>
      </c>
      <c r="AZ13062" t="s">
        <v>31</v>
      </c>
    </row>
    <row r="13063" spans="1:52">
      <c r="A13063" t="s">
        <v>2913</v>
      </c>
      <c r="B13063" t="s">
        <v>71</v>
      </c>
      <c r="C13063" t="s">
        <v>174</v>
      </c>
      <c r="D13063" t="s">
        <v>2899</v>
      </c>
      <c r="E13063" t="s">
        <v>2900</v>
      </c>
      <c r="F13063" t="s">
        <v>2914</v>
      </c>
      <c r="G13063" t="s">
        <v>1927</v>
      </c>
      <c r="I13063">
        <v>51.966000000000001</v>
      </c>
      <c r="J13063">
        <v>5.6660000000000004</v>
      </c>
      <c r="L13063" t="s">
        <v>2389</v>
      </c>
      <c r="M13063">
        <v>2007</v>
      </c>
      <c r="N13063" t="s">
        <v>2252</v>
      </c>
      <c r="T13063">
        <v>18</v>
      </c>
      <c r="U13063">
        <v>18</v>
      </c>
      <c r="V13063">
        <v>12</v>
      </c>
      <c r="W13063">
        <v>12</v>
      </c>
      <c r="X13063" t="s">
        <v>493</v>
      </c>
      <c r="Y13063">
        <v>100</v>
      </c>
      <c r="Z13063">
        <v>91</v>
      </c>
      <c r="AA13063">
        <v>4</v>
      </c>
      <c r="AD13063" t="s">
        <v>479</v>
      </c>
      <c r="AE13063">
        <v>60.665999999999997</v>
      </c>
      <c r="AF13063">
        <v>10.183</v>
      </c>
      <c r="AG13063" t="s">
        <v>31</v>
      </c>
      <c r="AY13063" t="s">
        <v>31</v>
      </c>
      <c r="AZ13063" t="s">
        <v>31</v>
      </c>
    </row>
    <row r="13064" spans="1:52">
      <c r="A13064" t="s">
        <v>2913</v>
      </c>
      <c r="B13064" t="s">
        <v>71</v>
      </c>
      <c r="C13064" t="s">
        <v>174</v>
      </c>
      <c r="D13064" t="s">
        <v>2899</v>
      </c>
      <c r="E13064" t="s">
        <v>2900</v>
      </c>
      <c r="F13064" t="s">
        <v>2915</v>
      </c>
      <c r="G13064" t="s">
        <v>2916</v>
      </c>
      <c r="I13064">
        <v>51.295000000000002</v>
      </c>
      <c r="J13064">
        <v>0.443</v>
      </c>
      <c r="L13064" t="s">
        <v>2389</v>
      </c>
      <c r="M13064">
        <v>2007</v>
      </c>
      <c r="N13064" t="s">
        <v>2252</v>
      </c>
      <c r="T13064">
        <v>18</v>
      </c>
      <c r="U13064">
        <v>9</v>
      </c>
      <c r="V13064">
        <v>12</v>
      </c>
      <c r="W13064">
        <v>12</v>
      </c>
      <c r="X13064" t="s">
        <v>493</v>
      </c>
      <c r="Y13064">
        <v>0</v>
      </c>
      <c r="Z13064">
        <v>0</v>
      </c>
      <c r="AA13064">
        <v>4</v>
      </c>
      <c r="AD13064" t="s">
        <v>479</v>
      </c>
      <c r="AE13064">
        <v>60.665999999999997</v>
      </c>
      <c r="AF13064">
        <v>10.183</v>
      </c>
      <c r="AG13064" t="s">
        <v>31</v>
      </c>
      <c r="AY13064" t="s">
        <v>31</v>
      </c>
      <c r="AZ13064" t="s">
        <v>31</v>
      </c>
    </row>
    <row r="13065" spans="1:52">
      <c r="A13065" t="s">
        <v>2913</v>
      </c>
      <c r="B13065" t="s">
        <v>71</v>
      </c>
      <c r="C13065" t="s">
        <v>174</v>
      </c>
      <c r="D13065" t="s">
        <v>2899</v>
      </c>
      <c r="E13065" t="s">
        <v>2900</v>
      </c>
      <c r="F13065" t="s">
        <v>2915</v>
      </c>
      <c r="G13065" t="s">
        <v>2916</v>
      </c>
      <c r="I13065">
        <v>51.295000000000002</v>
      </c>
      <c r="J13065">
        <v>0.443</v>
      </c>
      <c r="L13065" t="s">
        <v>2389</v>
      </c>
      <c r="M13065">
        <v>2007</v>
      </c>
      <c r="N13065" t="s">
        <v>2252</v>
      </c>
      <c r="T13065">
        <v>18</v>
      </c>
      <c r="U13065">
        <v>9</v>
      </c>
      <c r="V13065">
        <v>12</v>
      </c>
      <c r="W13065">
        <v>12</v>
      </c>
      <c r="X13065" t="s">
        <v>493</v>
      </c>
      <c r="Y13065">
        <v>0</v>
      </c>
      <c r="Z13065">
        <v>7</v>
      </c>
      <c r="AA13065">
        <v>4</v>
      </c>
      <c r="AD13065" t="s">
        <v>479</v>
      </c>
      <c r="AE13065">
        <v>60.665999999999997</v>
      </c>
      <c r="AF13065">
        <v>10.183</v>
      </c>
      <c r="AG13065" t="s">
        <v>31</v>
      </c>
      <c r="AY13065" t="s">
        <v>31</v>
      </c>
      <c r="AZ13065" t="s">
        <v>31</v>
      </c>
    </row>
    <row r="13066" spans="1:52">
      <c r="A13066" t="s">
        <v>2913</v>
      </c>
      <c r="B13066" t="s">
        <v>71</v>
      </c>
      <c r="C13066" t="s">
        <v>174</v>
      </c>
      <c r="D13066" t="s">
        <v>2899</v>
      </c>
      <c r="E13066" t="s">
        <v>2900</v>
      </c>
      <c r="F13066" t="s">
        <v>2915</v>
      </c>
      <c r="G13066" t="s">
        <v>2916</v>
      </c>
      <c r="I13066">
        <v>51.295000000000002</v>
      </c>
      <c r="J13066">
        <v>0.443</v>
      </c>
      <c r="L13066" t="s">
        <v>2389</v>
      </c>
      <c r="M13066">
        <v>2007</v>
      </c>
      <c r="N13066" t="s">
        <v>2252</v>
      </c>
      <c r="T13066">
        <v>18</v>
      </c>
      <c r="U13066">
        <v>9</v>
      </c>
      <c r="V13066">
        <v>12</v>
      </c>
      <c r="W13066">
        <v>12</v>
      </c>
      <c r="X13066" t="s">
        <v>493</v>
      </c>
      <c r="Y13066">
        <v>0</v>
      </c>
      <c r="Z13066">
        <v>14</v>
      </c>
      <c r="AA13066">
        <v>4</v>
      </c>
      <c r="AD13066" t="s">
        <v>479</v>
      </c>
      <c r="AE13066">
        <v>60.665999999999997</v>
      </c>
      <c r="AF13066">
        <v>10.183</v>
      </c>
      <c r="AG13066" t="s">
        <v>31</v>
      </c>
      <c r="AY13066" t="s">
        <v>31</v>
      </c>
      <c r="AZ13066" t="s">
        <v>31</v>
      </c>
    </row>
    <row r="13067" spans="1:52">
      <c r="A13067" t="s">
        <v>2913</v>
      </c>
      <c r="B13067" t="s">
        <v>71</v>
      </c>
      <c r="C13067" t="s">
        <v>174</v>
      </c>
      <c r="D13067" t="s">
        <v>2899</v>
      </c>
      <c r="E13067" t="s">
        <v>2900</v>
      </c>
      <c r="F13067" t="s">
        <v>2915</v>
      </c>
      <c r="G13067" t="s">
        <v>2916</v>
      </c>
      <c r="I13067">
        <v>51.295000000000002</v>
      </c>
      <c r="J13067">
        <v>0.443</v>
      </c>
      <c r="L13067" t="s">
        <v>2389</v>
      </c>
      <c r="M13067">
        <v>2007</v>
      </c>
      <c r="N13067" t="s">
        <v>2252</v>
      </c>
      <c r="T13067">
        <v>18</v>
      </c>
      <c r="U13067">
        <v>9</v>
      </c>
      <c r="V13067">
        <v>12</v>
      </c>
      <c r="W13067">
        <v>12</v>
      </c>
      <c r="X13067" t="s">
        <v>493</v>
      </c>
      <c r="Y13067">
        <v>0</v>
      </c>
      <c r="Z13067">
        <v>21</v>
      </c>
      <c r="AA13067">
        <v>4</v>
      </c>
      <c r="AD13067" t="s">
        <v>479</v>
      </c>
      <c r="AE13067">
        <v>60.665999999999997</v>
      </c>
      <c r="AF13067">
        <v>10.183</v>
      </c>
      <c r="AG13067" t="s">
        <v>31</v>
      </c>
      <c r="AY13067" t="s">
        <v>31</v>
      </c>
      <c r="AZ13067" t="s">
        <v>31</v>
      </c>
    </row>
    <row r="13068" spans="1:52">
      <c r="A13068" t="s">
        <v>2913</v>
      </c>
      <c r="B13068" t="s">
        <v>71</v>
      </c>
      <c r="C13068" t="s">
        <v>174</v>
      </c>
      <c r="D13068" t="s">
        <v>2899</v>
      </c>
      <c r="E13068" t="s">
        <v>2900</v>
      </c>
      <c r="F13068" t="s">
        <v>2915</v>
      </c>
      <c r="G13068" t="s">
        <v>2916</v>
      </c>
      <c r="I13068">
        <v>51.295000000000002</v>
      </c>
      <c r="J13068">
        <v>0.443</v>
      </c>
      <c r="L13068" t="s">
        <v>2389</v>
      </c>
      <c r="M13068">
        <v>2007</v>
      </c>
      <c r="N13068" t="s">
        <v>2252</v>
      </c>
      <c r="T13068">
        <v>18</v>
      </c>
      <c r="U13068">
        <v>9</v>
      </c>
      <c r="V13068">
        <v>12</v>
      </c>
      <c r="W13068">
        <v>12</v>
      </c>
      <c r="X13068" t="s">
        <v>493</v>
      </c>
      <c r="Y13068">
        <v>0</v>
      </c>
      <c r="Z13068">
        <v>28</v>
      </c>
      <c r="AA13068">
        <v>4</v>
      </c>
      <c r="AD13068" t="s">
        <v>479</v>
      </c>
      <c r="AE13068">
        <v>60.665999999999997</v>
      </c>
      <c r="AF13068">
        <v>10.183</v>
      </c>
      <c r="AG13068" t="s">
        <v>31</v>
      </c>
      <c r="AY13068" t="s">
        <v>31</v>
      </c>
      <c r="AZ13068" t="s">
        <v>31</v>
      </c>
    </row>
    <row r="13069" spans="1:52">
      <c r="A13069" t="s">
        <v>2913</v>
      </c>
      <c r="B13069" t="s">
        <v>71</v>
      </c>
      <c r="C13069" t="s">
        <v>174</v>
      </c>
      <c r="D13069" t="s">
        <v>2899</v>
      </c>
      <c r="E13069" t="s">
        <v>2900</v>
      </c>
      <c r="F13069" t="s">
        <v>2915</v>
      </c>
      <c r="G13069" t="s">
        <v>2916</v>
      </c>
      <c r="I13069">
        <v>51.295000000000002</v>
      </c>
      <c r="J13069">
        <v>0.443</v>
      </c>
      <c r="L13069" t="s">
        <v>2389</v>
      </c>
      <c r="M13069">
        <v>2007</v>
      </c>
      <c r="N13069" t="s">
        <v>2252</v>
      </c>
      <c r="T13069">
        <v>18</v>
      </c>
      <c r="U13069">
        <v>9</v>
      </c>
      <c r="V13069">
        <v>12</v>
      </c>
      <c r="W13069">
        <v>12</v>
      </c>
      <c r="X13069" t="s">
        <v>493</v>
      </c>
      <c r="Y13069">
        <v>0</v>
      </c>
      <c r="Z13069">
        <v>35</v>
      </c>
      <c r="AA13069">
        <v>4</v>
      </c>
      <c r="AD13069" t="s">
        <v>479</v>
      </c>
      <c r="AE13069">
        <v>60.665999999999997</v>
      </c>
      <c r="AF13069">
        <v>10.183</v>
      </c>
      <c r="AG13069" t="s">
        <v>31</v>
      </c>
      <c r="AY13069" t="s">
        <v>31</v>
      </c>
      <c r="AZ13069" t="s">
        <v>31</v>
      </c>
    </row>
    <row r="13070" spans="1:52">
      <c r="A13070" t="s">
        <v>2913</v>
      </c>
      <c r="B13070" t="s">
        <v>71</v>
      </c>
      <c r="C13070" t="s">
        <v>174</v>
      </c>
      <c r="D13070" t="s">
        <v>2899</v>
      </c>
      <c r="E13070" t="s">
        <v>2900</v>
      </c>
      <c r="F13070" t="s">
        <v>2915</v>
      </c>
      <c r="G13070" t="s">
        <v>2916</v>
      </c>
      <c r="I13070">
        <v>51.295000000000002</v>
      </c>
      <c r="J13070">
        <v>0.443</v>
      </c>
      <c r="L13070" t="s">
        <v>2389</v>
      </c>
      <c r="M13070">
        <v>2007</v>
      </c>
      <c r="N13070" t="s">
        <v>2252</v>
      </c>
      <c r="T13070">
        <v>18</v>
      </c>
      <c r="U13070">
        <v>9</v>
      </c>
      <c r="V13070">
        <v>12</v>
      </c>
      <c r="W13070">
        <v>12</v>
      </c>
      <c r="X13070" t="s">
        <v>493</v>
      </c>
      <c r="Y13070">
        <v>0</v>
      </c>
      <c r="Z13070">
        <v>42</v>
      </c>
      <c r="AA13070">
        <v>4</v>
      </c>
      <c r="AD13070" t="s">
        <v>479</v>
      </c>
      <c r="AE13070">
        <v>60.665999999999997</v>
      </c>
      <c r="AF13070">
        <v>10.183</v>
      </c>
      <c r="AG13070" t="s">
        <v>31</v>
      </c>
      <c r="AY13070" t="s">
        <v>31</v>
      </c>
      <c r="AZ13070" t="s">
        <v>31</v>
      </c>
    </row>
    <row r="13071" spans="1:52">
      <c r="A13071" t="s">
        <v>2913</v>
      </c>
      <c r="B13071" t="s">
        <v>71</v>
      </c>
      <c r="C13071" t="s">
        <v>174</v>
      </c>
      <c r="D13071" t="s">
        <v>2899</v>
      </c>
      <c r="E13071" t="s">
        <v>2900</v>
      </c>
      <c r="F13071" t="s">
        <v>2915</v>
      </c>
      <c r="G13071" t="s">
        <v>2916</v>
      </c>
      <c r="I13071">
        <v>51.295000000000002</v>
      </c>
      <c r="J13071">
        <v>0.443</v>
      </c>
      <c r="L13071" t="s">
        <v>2389</v>
      </c>
      <c r="M13071">
        <v>2007</v>
      </c>
      <c r="N13071" t="s">
        <v>2252</v>
      </c>
      <c r="T13071">
        <v>18</v>
      </c>
      <c r="U13071">
        <v>9</v>
      </c>
      <c r="V13071">
        <v>12</v>
      </c>
      <c r="W13071">
        <v>12</v>
      </c>
      <c r="X13071" t="s">
        <v>493</v>
      </c>
      <c r="Y13071">
        <v>11</v>
      </c>
      <c r="Z13071">
        <v>49</v>
      </c>
      <c r="AA13071">
        <v>4</v>
      </c>
      <c r="AD13071" t="s">
        <v>479</v>
      </c>
      <c r="AE13071">
        <v>60.665999999999997</v>
      </c>
      <c r="AF13071">
        <v>10.183</v>
      </c>
      <c r="AG13071" t="s">
        <v>31</v>
      </c>
      <c r="AY13071" t="s">
        <v>31</v>
      </c>
      <c r="AZ13071" t="s">
        <v>31</v>
      </c>
    </row>
    <row r="13072" spans="1:52">
      <c r="A13072" t="s">
        <v>2913</v>
      </c>
      <c r="B13072" t="s">
        <v>71</v>
      </c>
      <c r="C13072" t="s">
        <v>174</v>
      </c>
      <c r="D13072" t="s">
        <v>2899</v>
      </c>
      <c r="E13072" t="s">
        <v>2900</v>
      </c>
      <c r="F13072" t="s">
        <v>2915</v>
      </c>
      <c r="G13072" t="s">
        <v>2916</v>
      </c>
      <c r="I13072">
        <v>51.295000000000002</v>
      </c>
      <c r="J13072">
        <v>0.443</v>
      </c>
      <c r="L13072" t="s">
        <v>2389</v>
      </c>
      <c r="M13072">
        <v>2007</v>
      </c>
      <c r="N13072" t="s">
        <v>2252</v>
      </c>
      <c r="T13072">
        <v>18</v>
      </c>
      <c r="U13072">
        <v>9</v>
      </c>
      <c r="V13072">
        <v>12</v>
      </c>
      <c r="W13072">
        <v>12</v>
      </c>
      <c r="X13072" t="s">
        <v>493</v>
      </c>
      <c r="Y13072">
        <v>26</v>
      </c>
      <c r="Z13072">
        <v>56</v>
      </c>
      <c r="AA13072">
        <v>4</v>
      </c>
      <c r="AD13072" t="s">
        <v>479</v>
      </c>
      <c r="AE13072">
        <v>60.665999999999997</v>
      </c>
      <c r="AF13072">
        <v>10.183</v>
      </c>
      <c r="AG13072" t="s">
        <v>31</v>
      </c>
      <c r="AY13072" t="s">
        <v>31</v>
      </c>
      <c r="AZ13072" t="s">
        <v>31</v>
      </c>
    </row>
    <row r="13073" spans="1:52">
      <c r="A13073" t="s">
        <v>2913</v>
      </c>
      <c r="B13073" t="s">
        <v>71</v>
      </c>
      <c r="C13073" t="s">
        <v>174</v>
      </c>
      <c r="D13073" t="s">
        <v>2899</v>
      </c>
      <c r="E13073" t="s">
        <v>2900</v>
      </c>
      <c r="F13073" t="s">
        <v>2915</v>
      </c>
      <c r="G13073" t="s">
        <v>2916</v>
      </c>
      <c r="I13073">
        <v>51.295000000000002</v>
      </c>
      <c r="J13073">
        <v>0.443</v>
      </c>
      <c r="L13073" t="s">
        <v>2389</v>
      </c>
      <c r="M13073">
        <v>2007</v>
      </c>
      <c r="N13073" t="s">
        <v>2252</v>
      </c>
      <c r="T13073">
        <v>18</v>
      </c>
      <c r="U13073">
        <v>9</v>
      </c>
      <c r="V13073">
        <v>12</v>
      </c>
      <c r="W13073">
        <v>12</v>
      </c>
      <c r="X13073" t="s">
        <v>493</v>
      </c>
      <c r="Y13073">
        <v>61</v>
      </c>
      <c r="Z13073">
        <v>63</v>
      </c>
      <c r="AA13073">
        <v>4</v>
      </c>
      <c r="AD13073" t="s">
        <v>479</v>
      </c>
      <c r="AE13073">
        <v>60.665999999999997</v>
      </c>
      <c r="AF13073">
        <v>10.183</v>
      </c>
      <c r="AG13073" t="s">
        <v>31</v>
      </c>
      <c r="AY13073" t="s">
        <v>31</v>
      </c>
      <c r="AZ13073" t="s">
        <v>31</v>
      </c>
    </row>
    <row r="13074" spans="1:52">
      <c r="A13074" t="s">
        <v>2913</v>
      </c>
      <c r="B13074" t="s">
        <v>71</v>
      </c>
      <c r="C13074" t="s">
        <v>174</v>
      </c>
      <c r="D13074" t="s">
        <v>2899</v>
      </c>
      <c r="E13074" t="s">
        <v>2900</v>
      </c>
      <c r="F13074" t="s">
        <v>2915</v>
      </c>
      <c r="G13074" t="s">
        <v>2916</v>
      </c>
      <c r="I13074">
        <v>51.295000000000002</v>
      </c>
      <c r="J13074">
        <v>0.443</v>
      </c>
      <c r="L13074" t="s">
        <v>2389</v>
      </c>
      <c r="M13074">
        <v>2007</v>
      </c>
      <c r="N13074" t="s">
        <v>2252</v>
      </c>
      <c r="T13074">
        <v>18</v>
      </c>
      <c r="U13074">
        <v>9</v>
      </c>
      <c r="V13074">
        <v>12</v>
      </c>
      <c r="W13074">
        <v>12</v>
      </c>
      <c r="X13074" t="s">
        <v>493</v>
      </c>
      <c r="Y13074">
        <v>76</v>
      </c>
      <c r="Z13074">
        <v>70</v>
      </c>
      <c r="AA13074">
        <v>4</v>
      </c>
      <c r="AD13074" t="s">
        <v>479</v>
      </c>
      <c r="AE13074">
        <v>60.665999999999997</v>
      </c>
      <c r="AF13074">
        <v>10.183</v>
      </c>
      <c r="AG13074" t="s">
        <v>31</v>
      </c>
      <c r="AY13074" t="s">
        <v>31</v>
      </c>
      <c r="AZ13074" t="s">
        <v>31</v>
      </c>
    </row>
    <row r="13075" spans="1:52">
      <c r="A13075" t="s">
        <v>2913</v>
      </c>
      <c r="B13075" t="s">
        <v>71</v>
      </c>
      <c r="C13075" t="s">
        <v>174</v>
      </c>
      <c r="D13075" t="s">
        <v>2899</v>
      </c>
      <c r="E13075" t="s">
        <v>2900</v>
      </c>
      <c r="F13075" t="s">
        <v>2915</v>
      </c>
      <c r="G13075" t="s">
        <v>2916</v>
      </c>
      <c r="I13075">
        <v>51.295000000000002</v>
      </c>
      <c r="J13075">
        <v>0.443</v>
      </c>
      <c r="L13075" t="s">
        <v>2389</v>
      </c>
      <c r="M13075">
        <v>2007</v>
      </c>
      <c r="N13075" t="s">
        <v>2252</v>
      </c>
      <c r="T13075">
        <v>18</v>
      </c>
      <c r="U13075">
        <v>9</v>
      </c>
      <c r="V13075">
        <v>12</v>
      </c>
      <c r="W13075">
        <v>12</v>
      </c>
      <c r="X13075" t="s">
        <v>493</v>
      </c>
      <c r="Y13075">
        <v>78</v>
      </c>
      <c r="Z13075">
        <v>77</v>
      </c>
      <c r="AA13075">
        <v>4</v>
      </c>
      <c r="AD13075" t="s">
        <v>479</v>
      </c>
      <c r="AE13075">
        <v>60.665999999999997</v>
      </c>
      <c r="AF13075">
        <v>10.183</v>
      </c>
      <c r="AG13075" t="s">
        <v>31</v>
      </c>
      <c r="AY13075" t="s">
        <v>31</v>
      </c>
      <c r="AZ13075" t="s">
        <v>31</v>
      </c>
    </row>
    <row r="13076" spans="1:52">
      <c r="A13076" t="s">
        <v>2913</v>
      </c>
      <c r="B13076" t="s">
        <v>71</v>
      </c>
      <c r="C13076" t="s">
        <v>174</v>
      </c>
      <c r="D13076" t="s">
        <v>2899</v>
      </c>
      <c r="E13076" t="s">
        <v>2900</v>
      </c>
      <c r="F13076" t="s">
        <v>2915</v>
      </c>
      <c r="G13076" t="s">
        <v>2916</v>
      </c>
      <c r="I13076">
        <v>51.295000000000002</v>
      </c>
      <c r="J13076">
        <v>0.443</v>
      </c>
      <c r="L13076" t="s">
        <v>2389</v>
      </c>
      <c r="M13076">
        <v>2007</v>
      </c>
      <c r="N13076" t="s">
        <v>2252</v>
      </c>
      <c r="T13076">
        <v>18</v>
      </c>
      <c r="U13076">
        <v>9</v>
      </c>
      <c r="V13076">
        <v>12</v>
      </c>
      <c r="W13076">
        <v>12</v>
      </c>
      <c r="X13076" t="s">
        <v>493</v>
      </c>
      <c r="Y13076">
        <v>78</v>
      </c>
      <c r="Z13076">
        <v>84</v>
      </c>
      <c r="AA13076">
        <v>4</v>
      </c>
      <c r="AD13076" t="s">
        <v>479</v>
      </c>
      <c r="AE13076">
        <v>60.665999999999997</v>
      </c>
      <c r="AF13076">
        <v>10.183</v>
      </c>
      <c r="AG13076" t="s">
        <v>31</v>
      </c>
      <c r="AY13076" t="s">
        <v>31</v>
      </c>
      <c r="AZ13076" t="s">
        <v>31</v>
      </c>
    </row>
    <row r="13077" spans="1:52">
      <c r="A13077" t="s">
        <v>2913</v>
      </c>
      <c r="B13077" t="s">
        <v>71</v>
      </c>
      <c r="C13077" t="s">
        <v>174</v>
      </c>
      <c r="D13077" t="s">
        <v>2899</v>
      </c>
      <c r="E13077" t="s">
        <v>2900</v>
      </c>
      <c r="F13077" t="s">
        <v>2915</v>
      </c>
      <c r="G13077" t="s">
        <v>2916</v>
      </c>
      <c r="I13077">
        <v>51.295000000000002</v>
      </c>
      <c r="J13077">
        <v>0.443</v>
      </c>
      <c r="L13077" t="s">
        <v>2389</v>
      </c>
      <c r="M13077">
        <v>2007</v>
      </c>
      <c r="N13077" t="s">
        <v>2252</v>
      </c>
      <c r="T13077">
        <v>18</v>
      </c>
      <c r="U13077">
        <v>9</v>
      </c>
      <c r="V13077">
        <v>12</v>
      </c>
      <c r="W13077">
        <v>12</v>
      </c>
      <c r="X13077" t="s">
        <v>493</v>
      </c>
      <c r="Y13077">
        <v>78</v>
      </c>
      <c r="Z13077">
        <v>91</v>
      </c>
      <c r="AA13077">
        <v>4</v>
      </c>
      <c r="AD13077" t="s">
        <v>479</v>
      </c>
      <c r="AE13077">
        <v>60.665999999999997</v>
      </c>
      <c r="AF13077">
        <v>10.183</v>
      </c>
      <c r="AG13077" t="s">
        <v>31</v>
      </c>
      <c r="AY13077" t="s">
        <v>31</v>
      </c>
      <c r="AZ13077" t="s">
        <v>31</v>
      </c>
    </row>
    <row r="13078" spans="1:52">
      <c r="A13078" t="s">
        <v>2913</v>
      </c>
      <c r="B13078" t="s">
        <v>71</v>
      </c>
      <c r="C13078" t="s">
        <v>174</v>
      </c>
      <c r="D13078" t="s">
        <v>2899</v>
      </c>
      <c r="E13078" t="s">
        <v>2900</v>
      </c>
      <c r="F13078" t="s">
        <v>2915</v>
      </c>
      <c r="G13078" t="s">
        <v>2916</v>
      </c>
      <c r="I13078">
        <v>51.295000000000002</v>
      </c>
      <c r="J13078">
        <v>0.443</v>
      </c>
      <c r="L13078" t="s">
        <v>2389</v>
      </c>
      <c r="M13078">
        <v>2007</v>
      </c>
      <c r="N13078" t="s">
        <v>2252</v>
      </c>
      <c r="T13078">
        <v>18</v>
      </c>
      <c r="U13078">
        <v>12</v>
      </c>
      <c r="V13078">
        <v>12</v>
      </c>
      <c r="W13078">
        <v>12</v>
      </c>
      <c r="X13078" t="s">
        <v>493</v>
      </c>
      <c r="Y13078">
        <v>0</v>
      </c>
      <c r="Z13078">
        <v>0</v>
      </c>
      <c r="AA13078">
        <v>4</v>
      </c>
      <c r="AD13078" t="s">
        <v>479</v>
      </c>
      <c r="AE13078">
        <v>60.665999999999997</v>
      </c>
      <c r="AF13078">
        <v>10.183</v>
      </c>
      <c r="AG13078" t="s">
        <v>31</v>
      </c>
      <c r="AY13078" t="s">
        <v>31</v>
      </c>
      <c r="AZ13078" t="s">
        <v>31</v>
      </c>
    </row>
    <row r="13079" spans="1:52">
      <c r="A13079" t="s">
        <v>2913</v>
      </c>
      <c r="B13079" t="s">
        <v>71</v>
      </c>
      <c r="C13079" t="s">
        <v>174</v>
      </c>
      <c r="D13079" t="s">
        <v>2899</v>
      </c>
      <c r="E13079" t="s">
        <v>2900</v>
      </c>
      <c r="F13079" t="s">
        <v>2915</v>
      </c>
      <c r="G13079" t="s">
        <v>2916</v>
      </c>
      <c r="I13079">
        <v>51.295000000000002</v>
      </c>
      <c r="J13079">
        <v>0.443</v>
      </c>
      <c r="L13079" t="s">
        <v>2389</v>
      </c>
      <c r="M13079">
        <v>2007</v>
      </c>
      <c r="N13079" t="s">
        <v>2252</v>
      </c>
      <c r="T13079">
        <v>18</v>
      </c>
      <c r="U13079">
        <v>12</v>
      </c>
      <c r="V13079">
        <v>12</v>
      </c>
      <c r="W13079">
        <v>12</v>
      </c>
      <c r="X13079" t="s">
        <v>493</v>
      </c>
      <c r="Y13079">
        <v>0</v>
      </c>
      <c r="Z13079">
        <v>7</v>
      </c>
      <c r="AA13079">
        <v>4</v>
      </c>
      <c r="AD13079" t="s">
        <v>479</v>
      </c>
      <c r="AE13079">
        <v>60.665999999999997</v>
      </c>
      <c r="AF13079">
        <v>10.183</v>
      </c>
      <c r="AG13079" t="s">
        <v>31</v>
      </c>
      <c r="AY13079" t="s">
        <v>31</v>
      </c>
      <c r="AZ13079" t="s">
        <v>31</v>
      </c>
    </row>
    <row r="13080" spans="1:52">
      <c r="A13080" t="s">
        <v>2913</v>
      </c>
      <c r="B13080" t="s">
        <v>71</v>
      </c>
      <c r="C13080" t="s">
        <v>174</v>
      </c>
      <c r="D13080" t="s">
        <v>2899</v>
      </c>
      <c r="E13080" t="s">
        <v>2900</v>
      </c>
      <c r="F13080" t="s">
        <v>2915</v>
      </c>
      <c r="G13080" t="s">
        <v>2916</v>
      </c>
      <c r="I13080">
        <v>51.295000000000002</v>
      </c>
      <c r="J13080">
        <v>0.443</v>
      </c>
      <c r="L13080" t="s">
        <v>2389</v>
      </c>
      <c r="M13080">
        <v>2007</v>
      </c>
      <c r="N13080" t="s">
        <v>2252</v>
      </c>
      <c r="T13080">
        <v>18</v>
      </c>
      <c r="U13080">
        <v>12</v>
      </c>
      <c r="V13080">
        <v>12</v>
      </c>
      <c r="W13080">
        <v>12</v>
      </c>
      <c r="X13080" t="s">
        <v>493</v>
      </c>
      <c r="Y13080">
        <v>0</v>
      </c>
      <c r="Z13080">
        <v>14</v>
      </c>
      <c r="AA13080">
        <v>4</v>
      </c>
      <c r="AD13080" t="s">
        <v>479</v>
      </c>
      <c r="AE13080">
        <v>60.665999999999997</v>
      </c>
      <c r="AF13080">
        <v>10.183</v>
      </c>
      <c r="AG13080" t="s">
        <v>31</v>
      </c>
      <c r="AY13080" t="s">
        <v>31</v>
      </c>
      <c r="AZ13080" t="s">
        <v>31</v>
      </c>
    </row>
    <row r="13081" spans="1:52">
      <c r="A13081" t="s">
        <v>2913</v>
      </c>
      <c r="B13081" t="s">
        <v>71</v>
      </c>
      <c r="C13081" t="s">
        <v>174</v>
      </c>
      <c r="D13081" t="s">
        <v>2899</v>
      </c>
      <c r="E13081" t="s">
        <v>2900</v>
      </c>
      <c r="F13081" t="s">
        <v>2915</v>
      </c>
      <c r="G13081" t="s">
        <v>2916</v>
      </c>
      <c r="I13081">
        <v>51.295000000000002</v>
      </c>
      <c r="J13081">
        <v>0.443</v>
      </c>
      <c r="L13081" t="s">
        <v>2389</v>
      </c>
      <c r="M13081">
        <v>2007</v>
      </c>
      <c r="N13081" t="s">
        <v>2252</v>
      </c>
      <c r="T13081">
        <v>18</v>
      </c>
      <c r="U13081">
        <v>12</v>
      </c>
      <c r="V13081">
        <v>12</v>
      </c>
      <c r="W13081">
        <v>12</v>
      </c>
      <c r="X13081" t="s">
        <v>493</v>
      </c>
      <c r="Y13081">
        <v>0</v>
      </c>
      <c r="Z13081">
        <v>21</v>
      </c>
      <c r="AA13081">
        <v>4</v>
      </c>
      <c r="AD13081" t="s">
        <v>479</v>
      </c>
      <c r="AE13081">
        <v>60.665999999999997</v>
      </c>
      <c r="AF13081">
        <v>10.183</v>
      </c>
      <c r="AG13081" t="s">
        <v>31</v>
      </c>
      <c r="AY13081" t="s">
        <v>31</v>
      </c>
      <c r="AZ13081" t="s">
        <v>31</v>
      </c>
    </row>
    <row r="13082" spans="1:52">
      <c r="A13082" t="s">
        <v>2913</v>
      </c>
      <c r="B13082" t="s">
        <v>71</v>
      </c>
      <c r="C13082" t="s">
        <v>174</v>
      </c>
      <c r="D13082" t="s">
        <v>2899</v>
      </c>
      <c r="E13082" t="s">
        <v>2900</v>
      </c>
      <c r="F13082" t="s">
        <v>2915</v>
      </c>
      <c r="G13082" t="s">
        <v>2916</v>
      </c>
      <c r="I13082">
        <v>51.295000000000002</v>
      </c>
      <c r="J13082">
        <v>0.443</v>
      </c>
      <c r="L13082" t="s">
        <v>2389</v>
      </c>
      <c r="M13082">
        <v>2007</v>
      </c>
      <c r="N13082" t="s">
        <v>2252</v>
      </c>
      <c r="T13082">
        <v>18</v>
      </c>
      <c r="U13082">
        <v>12</v>
      </c>
      <c r="V13082">
        <v>12</v>
      </c>
      <c r="W13082">
        <v>12</v>
      </c>
      <c r="X13082" t="s">
        <v>493</v>
      </c>
      <c r="Y13082">
        <v>0</v>
      </c>
      <c r="Z13082">
        <v>28</v>
      </c>
      <c r="AA13082">
        <v>4</v>
      </c>
      <c r="AD13082" t="s">
        <v>479</v>
      </c>
      <c r="AE13082">
        <v>60.665999999999997</v>
      </c>
      <c r="AF13082">
        <v>10.183</v>
      </c>
      <c r="AG13082" t="s">
        <v>31</v>
      </c>
      <c r="AY13082" t="s">
        <v>31</v>
      </c>
      <c r="AZ13082" t="s">
        <v>31</v>
      </c>
    </row>
    <row r="13083" spans="1:52">
      <c r="A13083" t="s">
        <v>2913</v>
      </c>
      <c r="B13083" t="s">
        <v>71</v>
      </c>
      <c r="C13083" t="s">
        <v>174</v>
      </c>
      <c r="D13083" t="s">
        <v>2899</v>
      </c>
      <c r="E13083" t="s">
        <v>2900</v>
      </c>
      <c r="F13083" t="s">
        <v>2915</v>
      </c>
      <c r="G13083" t="s">
        <v>2916</v>
      </c>
      <c r="I13083">
        <v>51.295000000000002</v>
      </c>
      <c r="J13083">
        <v>0.443</v>
      </c>
      <c r="L13083" t="s">
        <v>2389</v>
      </c>
      <c r="M13083">
        <v>2007</v>
      </c>
      <c r="N13083" t="s">
        <v>2252</v>
      </c>
      <c r="T13083">
        <v>18</v>
      </c>
      <c r="U13083">
        <v>12</v>
      </c>
      <c r="V13083">
        <v>12</v>
      </c>
      <c r="W13083">
        <v>12</v>
      </c>
      <c r="X13083" t="s">
        <v>493</v>
      </c>
      <c r="Y13083">
        <v>0</v>
      </c>
      <c r="Z13083">
        <v>35</v>
      </c>
      <c r="AA13083">
        <v>4</v>
      </c>
      <c r="AD13083" t="s">
        <v>479</v>
      </c>
      <c r="AE13083">
        <v>60.665999999999997</v>
      </c>
      <c r="AF13083">
        <v>10.183</v>
      </c>
      <c r="AG13083" t="s">
        <v>31</v>
      </c>
      <c r="AY13083" t="s">
        <v>31</v>
      </c>
      <c r="AZ13083" t="s">
        <v>31</v>
      </c>
    </row>
    <row r="13084" spans="1:52">
      <c r="A13084" t="s">
        <v>2913</v>
      </c>
      <c r="B13084" t="s">
        <v>71</v>
      </c>
      <c r="C13084" t="s">
        <v>174</v>
      </c>
      <c r="D13084" t="s">
        <v>2899</v>
      </c>
      <c r="E13084" t="s">
        <v>2900</v>
      </c>
      <c r="F13084" t="s">
        <v>2915</v>
      </c>
      <c r="G13084" t="s">
        <v>2916</v>
      </c>
      <c r="I13084">
        <v>51.295000000000002</v>
      </c>
      <c r="J13084">
        <v>0.443</v>
      </c>
      <c r="L13084" t="s">
        <v>2389</v>
      </c>
      <c r="M13084">
        <v>2007</v>
      </c>
      <c r="N13084" t="s">
        <v>2252</v>
      </c>
      <c r="T13084">
        <v>18</v>
      </c>
      <c r="U13084">
        <v>12</v>
      </c>
      <c r="V13084">
        <v>12</v>
      </c>
      <c r="W13084">
        <v>12</v>
      </c>
      <c r="X13084" t="s">
        <v>493</v>
      </c>
      <c r="Y13084">
        <v>0</v>
      </c>
      <c r="Z13084">
        <v>42</v>
      </c>
      <c r="AA13084">
        <v>4</v>
      </c>
      <c r="AD13084" t="s">
        <v>479</v>
      </c>
      <c r="AE13084">
        <v>60.665999999999997</v>
      </c>
      <c r="AF13084">
        <v>10.183</v>
      </c>
      <c r="AG13084" t="s">
        <v>31</v>
      </c>
      <c r="AY13084" t="s">
        <v>31</v>
      </c>
      <c r="AZ13084" t="s">
        <v>31</v>
      </c>
    </row>
    <row r="13085" spans="1:52">
      <c r="A13085" t="s">
        <v>2913</v>
      </c>
      <c r="B13085" t="s">
        <v>71</v>
      </c>
      <c r="C13085" t="s">
        <v>174</v>
      </c>
      <c r="D13085" t="s">
        <v>2899</v>
      </c>
      <c r="E13085" t="s">
        <v>2900</v>
      </c>
      <c r="F13085" t="s">
        <v>2915</v>
      </c>
      <c r="G13085" t="s">
        <v>2916</v>
      </c>
      <c r="I13085">
        <v>51.295000000000002</v>
      </c>
      <c r="J13085">
        <v>0.443</v>
      </c>
      <c r="L13085" t="s">
        <v>2389</v>
      </c>
      <c r="M13085">
        <v>2007</v>
      </c>
      <c r="N13085" t="s">
        <v>2252</v>
      </c>
      <c r="T13085">
        <v>18</v>
      </c>
      <c r="U13085">
        <v>12</v>
      </c>
      <c r="V13085">
        <v>12</v>
      </c>
      <c r="W13085">
        <v>12</v>
      </c>
      <c r="X13085" t="s">
        <v>493</v>
      </c>
      <c r="Y13085">
        <v>17</v>
      </c>
      <c r="Z13085">
        <v>49</v>
      </c>
      <c r="AA13085">
        <v>4</v>
      </c>
      <c r="AD13085" t="s">
        <v>479</v>
      </c>
      <c r="AE13085">
        <v>60.665999999999997</v>
      </c>
      <c r="AF13085">
        <v>10.183</v>
      </c>
      <c r="AG13085" t="s">
        <v>31</v>
      </c>
      <c r="AY13085" t="s">
        <v>31</v>
      </c>
      <c r="AZ13085" t="s">
        <v>31</v>
      </c>
    </row>
    <row r="13086" spans="1:52">
      <c r="A13086" t="s">
        <v>2913</v>
      </c>
      <c r="B13086" t="s">
        <v>71</v>
      </c>
      <c r="C13086" t="s">
        <v>174</v>
      </c>
      <c r="D13086" t="s">
        <v>2899</v>
      </c>
      <c r="E13086" t="s">
        <v>2900</v>
      </c>
      <c r="F13086" t="s">
        <v>2915</v>
      </c>
      <c r="G13086" t="s">
        <v>2916</v>
      </c>
      <c r="I13086">
        <v>51.295000000000002</v>
      </c>
      <c r="J13086">
        <v>0.443</v>
      </c>
      <c r="L13086" t="s">
        <v>2389</v>
      </c>
      <c r="M13086">
        <v>2007</v>
      </c>
      <c r="N13086" t="s">
        <v>2252</v>
      </c>
      <c r="T13086">
        <v>18</v>
      </c>
      <c r="U13086">
        <v>12</v>
      </c>
      <c r="V13086">
        <v>12</v>
      </c>
      <c r="W13086">
        <v>12</v>
      </c>
      <c r="X13086" t="s">
        <v>493</v>
      </c>
      <c r="Y13086">
        <v>57</v>
      </c>
      <c r="Z13086">
        <v>56</v>
      </c>
      <c r="AA13086">
        <v>4</v>
      </c>
      <c r="AD13086" t="s">
        <v>479</v>
      </c>
      <c r="AE13086">
        <v>60.665999999999997</v>
      </c>
      <c r="AF13086">
        <v>10.183</v>
      </c>
      <c r="AG13086" t="s">
        <v>31</v>
      </c>
      <c r="AY13086" t="s">
        <v>31</v>
      </c>
      <c r="AZ13086" t="s">
        <v>31</v>
      </c>
    </row>
    <row r="13087" spans="1:52">
      <c r="A13087" t="s">
        <v>2913</v>
      </c>
      <c r="B13087" t="s">
        <v>71</v>
      </c>
      <c r="C13087" t="s">
        <v>174</v>
      </c>
      <c r="D13087" t="s">
        <v>2899</v>
      </c>
      <c r="E13087" t="s">
        <v>2900</v>
      </c>
      <c r="F13087" t="s">
        <v>2915</v>
      </c>
      <c r="G13087" t="s">
        <v>2916</v>
      </c>
      <c r="I13087">
        <v>51.295000000000002</v>
      </c>
      <c r="J13087">
        <v>0.443</v>
      </c>
      <c r="L13087" t="s">
        <v>2389</v>
      </c>
      <c r="M13087">
        <v>2007</v>
      </c>
      <c r="N13087" t="s">
        <v>2252</v>
      </c>
      <c r="T13087">
        <v>18</v>
      </c>
      <c r="U13087">
        <v>12</v>
      </c>
      <c r="V13087">
        <v>12</v>
      </c>
      <c r="W13087">
        <v>12</v>
      </c>
      <c r="X13087" t="s">
        <v>493</v>
      </c>
      <c r="Y13087">
        <v>85</v>
      </c>
      <c r="Z13087">
        <v>63</v>
      </c>
      <c r="AA13087">
        <v>4</v>
      </c>
      <c r="AD13087" t="s">
        <v>479</v>
      </c>
      <c r="AE13087">
        <v>60.665999999999997</v>
      </c>
      <c r="AF13087">
        <v>10.183</v>
      </c>
      <c r="AG13087" t="s">
        <v>31</v>
      </c>
      <c r="AY13087" t="s">
        <v>31</v>
      </c>
      <c r="AZ13087" t="s">
        <v>31</v>
      </c>
    </row>
    <row r="13088" spans="1:52">
      <c r="A13088" t="s">
        <v>2913</v>
      </c>
      <c r="B13088" t="s">
        <v>71</v>
      </c>
      <c r="C13088" t="s">
        <v>174</v>
      </c>
      <c r="D13088" t="s">
        <v>2899</v>
      </c>
      <c r="E13088" t="s">
        <v>2900</v>
      </c>
      <c r="F13088" t="s">
        <v>2915</v>
      </c>
      <c r="G13088" t="s">
        <v>2916</v>
      </c>
      <c r="I13088">
        <v>51.295000000000002</v>
      </c>
      <c r="J13088">
        <v>0.443</v>
      </c>
      <c r="L13088" t="s">
        <v>2389</v>
      </c>
      <c r="M13088">
        <v>2007</v>
      </c>
      <c r="N13088" t="s">
        <v>2252</v>
      </c>
      <c r="T13088">
        <v>18</v>
      </c>
      <c r="U13088">
        <v>12</v>
      </c>
      <c r="V13088">
        <v>12</v>
      </c>
      <c r="W13088">
        <v>12</v>
      </c>
      <c r="X13088" t="s">
        <v>493</v>
      </c>
      <c r="Y13088">
        <v>91</v>
      </c>
      <c r="Z13088">
        <v>70</v>
      </c>
      <c r="AA13088">
        <v>4</v>
      </c>
      <c r="AD13088" t="s">
        <v>479</v>
      </c>
      <c r="AE13088">
        <v>60.665999999999997</v>
      </c>
      <c r="AF13088">
        <v>10.183</v>
      </c>
      <c r="AG13088" t="s">
        <v>31</v>
      </c>
      <c r="AY13088" t="s">
        <v>31</v>
      </c>
      <c r="AZ13088" t="s">
        <v>31</v>
      </c>
    </row>
    <row r="13089" spans="1:52">
      <c r="A13089" t="s">
        <v>2913</v>
      </c>
      <c r="B13089" t="s">
        <v>71</v>
      </c>
      <c r="C13089" t="s">
        <v>174</v>
      </c>
      <c r="D13089" t="s">
        <v>2899</v>
      </c>
      <c r="E13089" t="s">
        <v>2900</v>
      </c>
      <c r="F13089" t="s">
        <v>2915</v>
      </c>
      <c r="G13089" t="s">
        <v>2916</v>
      </c>
      <c r="I13089">
        <v>51.295000000000002</v>
      </c>
      <c r="J13089">
        <v>0.443</v>
      </c>
      <c r="L13089" t="s">
        <v>2389</v>
      </c>
      <c r="M13089">
        <v>2007</v>
      </c>
      <c r="N13089" t="s">
        <v>2252</v>
      </c>
      <c r="T13089">
        <v>18</v>
      </c>
      <c r="U13089">
        <v>12</v>
      </c>
      <c r="V13089">
        <v>12</v>
      </c>
      <c r="W13089">
        <v>12</v>
      </c>
      <c r="X13089" t="s">
        <v>493</v>
      </c>
      <c r="Y13089">
        <v>91</v>
      </c>
      <c r="Z13089">
        <v>77</v>
      </c>
      <c r="AA13089">
        <v>4</v>
      </c>
      <c r="AD13089" t="s">
        <v>479</v>
      </c>
      <c r="AE13089">
        <v>60.665999999999997</v>
      </c>
      <c r="AF13089">
        <v>10.183</v>
      </c>
      <c r="AG13089" t="s">
        <v>31</v>
      </c>
      <c r="AY13089" t="s">
        <v>31</v>
      </c>
      <c r="AZ13089" t="s">
        <v>31</v>
      </c>
    </row>
    <row r="13090" spans="1:52">
      <c r="A13090" t="s">
        <v>2913</v>
      </c>
      <c r="B13090" t="s">
        <v>71</v>
      </c>
      <c r="C13090" t="s">
        <v>174</v>
      </c>
      <c r="D13090" t="s">
        <v>2899</v>
      </c>
      <c r="E13090" t="s">
        <v>2900</v>
      </c>
      <c r="F13090" t="s">
        <v>2915</v>
      </c>
      <c r="G13090" t="s">
        <v>2916</v>
      </c>
      <c r="I13090">
        <v>51.295000000000002</v>
      </c>
      <c r="J13090">
        <v>0.443</v>
      </c>
      <c r="L13090" t="s">
        <v>2389</v>
      </c>
      <c r="M13090">
        <v>2007</v>
      </c>
      <c r="N13090" t="s">
        <v>2252</v>
      </c>
      <c r="T13090">
        <v>18</v>
      </c>
      <c r="U13090">
        <v>12</v>
      </c>
      <c r="V13090">
        <v>12</v>
      </c>
      <c r="W13090">
        <v>12</v>
      </c>
      <c r="X13090" t="s">
        <v>493</v>
      </c>
      <c r="Y13090">
        <v>91</v>
      </c>
      <c r="Z13090">
        <v>84</v>
      </c>
      <c r="AA13090">
        <v>4</v>
      </c>
      <c r="AD13090" t="s">
        <v>479</v>
      </c>
      <c r="AE13090">
        <v>60.665999999999997</v>
      </c>
      <c r="AF13090">
        <v>10.183</v>
      </c>
      <c r="AG13090" t="s">
        <v>31</v>
      </c>
      <c r="AY13090" t="s">
        <v>31</v>
      </c>
      <c r="AZ13090" t="s">
        <v>31</v>
      </c>
    </row>
    <row r="13091" spans="1:52">
      <c r="A13091" t="s">
        <v>2913</v>
      </c>
      <c r="B13091" t="s">
        <v>71</v>
      </c>
      <c r="C13091" t="s">
        <v>174</v>
      </c>
      <c r="D13091" t="s">
        <v>2899</v>
      </c>
      <c r="E13091" t="s">
        <v>2900</v>
      </c>
      <c r="F13091" t="s">
        <v>2915</v>
      </c>
      <c r="G13091" t="s">
        <v>2916</v>
      </c>
      <c r="I13091">
        <v>51.295000000000002</v>
      </c>
      <c r="J13091">
        <v>0.443</v>
      </c>
      <c r="L13091" t="s">
        <v>2389</v>
      </c>
      <c r="M13091">
        <v>2007</v>
      </c>
      <c r="N13091" t="s">
        <v>2252</v>
      </c>
      <c r="T13091">
        <v>18</v>
      </c>
      <c r="U13091">
        <v>12</v>
      </c>
      <c r="V13091">
        <v>12</v>
      </c>
      <c r="W13091">
        <v>12</v>
      </c>
      <c r="X13091" t="s">
        <v>493</v>
      </c>
      <c r="Y13091">
        <v>91</v>
      </c>
      <c r="Z13091">
        <v>91</v>
      </c>
      <c r="AA13091">
        <v>4</v>
      </c>
      <c r="AD13091" t="s">
        <v>479</v>
      </c>
      <c r="AE13091">
        <v>60.665999999999997</v>
      </c>
      <c r="AF13091">
        <v>10.183</v>
      </c>
      <c r="AG13091" t="s">
        <v>31</v>
      </c>
      <c r="AY13091" t="s">
        <v>31</v>
      </c>
      <c r="AZ13091" t="s">
        <v>31</v>
      </c>
    </row>
    <row r="13092" spans="1:52">
      <c r="A13092" t="s">
        <v>2913</v>
      </c>
      <c r="B13092" t="s">
        <v>71</v>
      </c>
      <c r="C13092" t="s">
        <v>174</v>
      </c>
      <c r="D13092" t="s">
        <v>2899</v>
      </c>
      <c r="E13092" t="s">
        <v>2900</v>
      </c>
      <c r="F13092" t="s">
        <v>2915</v>
      </c>
      <c r="G13092" t="s">
        <v>2916</v>
      </c>
      <c r="I13092">
        <v>51.295000000000002</v>
      </c>
      <c r="J13092">
        <v>0.443</v>
      </c>
      <c r="L13092" t="s">
        <v>2389</v>
      </c>
      <c r="M13092">
        <v>2007</v>
      </c>
      <c r="N13092" t="s">
        <v>2252</v>
      </c>
      <c r="T13092">
        <v>18</v>
      </c>
      <c r="U13092">
        <v>15</v>
      </c>
      <c r="V13092">
        <v>12</v>
      </c>
      <c r="W13092">
        <v>12</v>
      </c>
      <c r="X13092" t="s">
        <v>493</v>
      </c>
      <c r="Y13092">
        <v>0</v>
      </c>
      <c r="Z13092">
        <v>0</v>
      </c>
      <c r="AA13092">
        <v>4</v>
      </c>
      <c r="AD13092" t="s">
        <v>479</v>
      </c>
      <c r="AE13092">
        <v>60.665999999999997</v>
      </c>
      <c r="AF13092">
        <v>10.183</v>
      </c>
      <c r="AG13092" t="s">
        <v>31</v>
      </c>
      <c r="AY13092" t="s">
        <v>31</v>
      </c>
      <c r="AZ13092" t="s">
        <v>31</v>
      </c>
    </row>
    <row r="13093" spans="1:52">
      <c r="A13093" t="s">
        <v>2913</v>
      </c>
      <c r="B13093" t="s">
        <v>71</v>
      </c>
      <c r="C13093" t="s">
        <v>174</v>
      </c>
      <c r="D13093" t="s">
        <v>2899</v>
      </c>
      <c r="E13093" t="s">
        <v>2900</v>
      </c>
      <c r="F13093" t="s">
        <v>2915</v>
      </c>
      <c r="G13093" t="s">
        <v>2916</v>
      </c>
      <c r="I13093">
        <v>51.295000000000002</v>
      </c>
      <c r="J13093">
        <v>0.443</v>
      </c>
      <c r="L13093" t="s">
        <v>2389</v>
      </c>
      <c r="M13093">
        <v>2007</v>
      </c>
      <c r="N13093" t="s">
        <v>2252</v>
      </c>
      <c r="T13093">
        <v>18</v>
      </c>
      <c r="U13093">
        <v>15</v>
      </c>
      <c r="V13093">
        <v>12</v>
      </c>
      <c r="W13093">
        <v>12</v>
      </c>
      <c r="X13093" t="s">
        <v>493</v>
      </c>
      <c r="Y13093">
        <v>0</v>
      </c>
      <c r="Z13093">
        <v>7</v>
      </c>
      <c r="AA13093">
        <v>4</v>
      </c>
      <c r="AD13093" t="s">
        <v>479</v>
      </c>
      <c r="AE13093">
        <v>60.665999999999997</v>
      </c>
      <c r="AF13093">
        <v>10.183</v>
      </c>
      <c r="AG13093" t="s">
        <v>31</v>
      </c>
      <c r="AY13093" t="s">
        <v>31</v>
      </c>
      <c r="AZ13093" t="s">
        <v>31</v>
      </c>
    </row>
    <row r="13094" spans="1:52">
      <c r="A13094" t="s">
        <v>2913</v>
      </c>
      <c r="B13094" t="s">
        <v>71</v>
      </c>
      <c r="C13094" t="s">
        <v>174</v>
      </c>
      <c r="D13094" t="s">
        <v>2899</v>
      </c>
      <c r="E13094" t="s">
        <v>2900</v>
      </c>
      <c r="F13094" t="s">
        <v>2915</v>
      </c>
      <c r="G13094" t="s">
        <v>2916</v>
      </c>
      <c r="I13094">
        <v>51.295000000000002</v>
      </c>
      <c r="J13094">
        <v>0.443</v>
      </c>
      <c r="L13094" t="s">
        <v>2389</v>
      </c>
      <c r="M13094">
        <v>2007</v>
      </c>
      <c r="N13094" t="s">
        <v>2252</v>
      </c>
      <c r="T13094">
        <v>18</v>
      </c>
      <c r="U13094">
        <v>15</v>
      </c>
      <c r="V13094">
        <v>12</v>
      </c>
      <c r="W13094">
        <v>12</v>
      </c>
      <c r="X13094" t="s">
        <v>493</v>
      </c>
      <c r="Y13094">
        <v>0</v>
      </c>
      <c r="Z13094">
        <v>14</v>
      </c>
      <c r="AA13094">
        <v>4</v>
      </c>
      <c r="AD13094" t="s">
        <v>479</v>
      </c>
      <c r="AE13094">
        <v>60.665999999999997</v>
      </c>
      <c r="AF13094">
        <v>10.183</v>
      </c>
      <c r="AG13094" t="s">
        <v>31</v>
      </c>
      <c r="AY13094" t="s">
        <v>31</v>
      </c>
      <c r="AZ13094" t="s">
        <v>31</v>
      </c>
    </row>
    <row r="13095" spans="1:52">
      <c r="A13095" t="s">
        <v>2913</v>
      </c>
      <c r="B13095" t="s">
        <v>71</v>
      </c>
      <c r="C13095" t="s">
        <v>174</v>
      </c>
      <c r="D13095" t="s">
        <v>2899</v>
      </c>
      <c r="E13095" t="s">
        <v>2900</v>
      </c>
      <c r="F13095" t="s">
        <v>2915</v>
      </c>
      <c r="G13095" t="s">
        <v>2916</v>
      </c>
      <c r="I13095">
        <v>51.295000000000002</v>
      </c>
      <c r="J13095">
        <v>0.443</v>
      </c>
      <c r="L13095" t="s">
        <v>2389</v>
      </c>
      <c r="M13095">
        <v>2007</v>
      </c>
      <c r="N13095" t="s">
        <v>2252</v>
      </c>
      <c r="T13095">
        <v>18</v>
      </c>
      <c r="U13095">
        <v>15</v>
      </c>
      <c r="V13095">
        <v>12</v>
      </c>
      <c r="W13095">
        <v>12</v>
      </c>
      <c r="X13095" t="s">
        <v>493</v>
      </c>
      <c r="Y13095">
        <v>0</v>
      </c>
      <c r="Z13095">
        <v>21</v>
      </c>
      <c r="AA13095">
        <v>4</v>
      </c>
      <c r="AD13095" t="s">
        <v>479</v>
      </c>
      <c r="AE13095">
        <v>60.665999999999997</v>
      </c>
      <c r="AF13095">
        <v>10.183</v>
      </c>
      <c r="AG13095" t="s">
        <v>31</v>
      </c>
      <c r="AY13095" t="s">
        <v>31</v>
      </c>
      <c r="AZ13095" t="s">
        <v>31</v>
      </c>
    </row>
    <row r="13096" spans="1:52">
      <c r="A13096" t="s">
        <v>2913</v>
      </c>
      <c r="B13096" t="s">
        <v>71</v>
      </c>
      <c r="C13096" t="s">
        <v>174</v>
      </c>
      <c r="D13096" t="s">
        <v>2899</v>
      </c>
      <c r="E13096" t="s">
        <v>2900</v>
      </c>
      <c r="F13096" t="s">
        <v>2915</v>
      </c>
      <c r="G13096" t="s">
        <v>2916</v>
      </c>
      <c r="I13096">
        <v>51.295000000000002</v>
      </c>
      <c r="J13096">
        <v>0.443</v>
      </c>
      <c r="L13096" t="s">
        <v>2389</v>
      </c>
      <c r="M13096">
        <v>2007</v>
      </c>
      <c r="N13096" t="s">
        <v>2252</v>
      </c>
      <c r="T13096">
        <v>18</v>
      </c>
      <c r="U13096">
        <v>15</v>
      </c>
      <c r="V13096">
        <v>12</v>
      </c>
      <c r="W13096">
        <v>12</v>
      </c>
      <c r="X13096" t="s">
        <v>493</v>
      </c>
      <c r="Y13096">
        <v>0</v>
      </c>
      <c r="Z13096">
        <v>28</v>
      </c>
      <c r="AA13096">
        <v>4</v>
      </c>
      <c r="AD13096" t="s">
        <v>479</v>
      </c>
      <c r="AE13096">
        <v>60.665999999999997</v>
      </c>
      <c r="AF13096">
        <v>10.183</v>
      </c>
      <c r="AG13096" t="s">
        <v>31</v>
      </c>
      <c r="AY13096" t="s">
        <v>31</v>
      </c>
      <c r="AZ13096" t="s">
        <v>31</v>
      </c>
    </row>
    <row r="13097" spans="1:52">
      <c r="A13097" t="s">
        <v>2913</v>
      </c>
      <c r="B13097" t="s">
        <v>71</v>
      </c>
      <c r="C13097" t="s">
        <v>174</v>
      </c>
      <c r="D13097" t="s">
        <v>2899</v>
      </c>
      <c r="E13097" t="s">
        <v>2900</v>
      </c>
      <c r="F13097" t="s">
        <v>2915</v>
      </c>
      <c r="G13097" t="s">
        <v>2916</v>
      </c>
      <c r="I13097">
        <v>51.295000000000002</v>
      </c>
      <c r="J13097">
        <v>0.443</v>
      </c>
      <c r="L13097" t="s">
        <v>2389</v>
      </c>
      <c r="M13097">
        <v>2007</v>
      </c>
      <c r="N13097" t="s">
        <v>2252</v>
      </c>
      <c r="T13097">
        <v>18</v>
      </c>
      <c r="U13097">
        <v>15</v>
      </c>
      <c r="V13097">
        <v>12</v>
      </c>
      <c r="W13097">
        <v>12</v>
      </c>
      <c r="X13097" t="s">
        <v>493</v>
      </c>
      <c r="Y13097">
        <v>0</v>
      </c>
      <c r="Z13097">
        <v>35</v>
      </c>
      <c r="AA13097">
        <v>4</v>
      </c>
      <c r="AD13097" t="s">
        <v>479</v>
      </c>
      <c r="AE13097">
        <v>60.665999999999997</v>
      </c>
      <c r="AF13097">
        <v>10.183</v>
      </c>
      <c r="AG13097" t="s">
        <v>31</v>
      </c>
      <c r="AY13097" t="s">
        <v>31</v>
      </c>
      <c r="AZ13097" t="s">
        <v>31</v>
      </c>
    </row>
    <row r="13098" spans="1:52">
      <c r="A13098" t="s">
        <v>2913</v>
      </c>
      <c r="B13098" t="s">
        <v>71</v>
      </c>
      <c r="C13098" t="s">
        <v>174</v>
      </c>
      <c r="D13098" t="s">
        <v>2899</v>
      </c>
      <c r="E13098" t="s">
        <v>2900</v>
      </c>
      <c r="F13098" t="s">
        <v>2915</v>
      </c>
      <c r="G13098" t="s">
        <v>2916</v>
      </c>
      <c r="I13098">
        <v>51.295000000000002</v>
      </c>
      <c r="J13098">
        <v>0.443</v>
      </c>
      <c r="L13098" t="s">
        <v>2389</v>
      </c>
      <c r="M13098">
        <v>2007</v>
      </c>
      <c r="N13098" t="s">
        <v>2252</v>
      </c>
      <c r="T13098">
        <v>18</v>
      </c>
      <c r="U13098">
        <v>15</v>
      </c>
      <c r="V13098">
        <v>12</v>
      </c>
      <c r="W13098">
        <v>12</v>
      </c>
      <c r="X13098" t="s">
        <v>493</v>
      </c>
      <c r="Y13098">
        <v>0</v>
      </c>
      <c r="Z13098">
        <v>42</v>
      </c>
      <c r="AA13098">
        <v>4</v>
      </c>
      <c r="AD13098" t="s">
        <v>479</v>
      </c>
      <c r="AE13098">
        <v>60.665999999999997</v>
      </c>
      <c r="AF13098">
        <v>10.183</v>
      </c>
      <c r="AG13098" t="s">
        <v>31</v>
      </c>
      <c r="AY13098" t="s">
        <v>31</v>
      </c>
      <c r="AZ13098" t="s">
        <v>31</v>
      </c>
    </row>
    <row r="13099" spans="1:52">
      <c r="A13099" t="s">
        <v>2913</v>
      </c>
      <c r="B13099" t="s">
        <v>71</v>
      </c>
      <c r="C13099" t="s">
        <v>174</v>
      </c>
      <c r="D13099" t="s">
        <v>2899</v>
      </c>
      <c r="E13099" t="s">
        <v>2900</v>
      </c>
      <c r="F13099" t="s">
        <v>2915</v>
      </c>
      <c r="G13099" t="s">
        <v>2916</v>
      </c>
      <c r="I13099">
        <v>51.295000000000002</v>
      </c>
      <c r="J13099">
        <v>0.443</v>
      </c>
      <c r="L13099" t="s">
        <v>2389</v>
      </c>
      <c r="M13099">
        <v>2007</v>
      </c>
      <c r="N13099" t="s">
        <v>2252</v>
      </c>
      <c r="T13099">
        <v>18</v>
      </c>
      <c r="U13099">
        <v>15</v>
      </c>
      <c r="V13099">
        <v>12</v>
      </c>
      <c r="W13099">
        <v>12</v>
      </c>
      <c r="X13099" t="s">
        <v>493</v>
      </c>
      <c r="Y13099">
        <v>38</v>
      </c>
      <c r="Z13099">
        <v>49</v>
      </c>
      <c r="AA13099">
        <v>4</v>
      </c>
      <c r="AD13099" t="s">
        <v>479</v>
      </c>
      <c r="AE13099">
        <v>60.665999999999997</v>
      </c>
      <c r="AF13099">
        <v>10.183</v>
      </c>
      <c r="AG13099" t="s">
        <v>31</v>
      </c>
      <c r="AY13099" t="s">
        <v>31</v>
      </c>
      <c r="AZ13099" t="s">
        <v>31</v>
      </c>
    </row>
    <row r="13100" spans="1:52">
      <c r="A13100" t="s">
        <v>2913</v>
      </c>
      <c r="B13100" t="s">
        <v>71</v>
      </c>
      <c r="C13100" t="s">
        <v>174</v>
      </c>
      <c r="D13100" t="s">
        <v>2899</v>
      </c>
      <c r="E13100" t="s">
        <v>2900</v>
      </c>
      <c r="F13100" t="s">
        <v>2915</v>
      </c>
      <c r="G13100" t="s">
        <v>2916</v>
      </c>
      <c r="I13100">
        <v>51.295000000000002</v>
      </c>
      <c r="J13100">
        <v>0.443</v>
      </c>
      <c r="L13100" t="s">
        <v>2389</v>
      </c>
      <c r="M13100">
        <v>2007</v>
      </c>
      <c r="N13100" t="s">
        <v>2252</v>
      </c>
      <c r="T13100">
        <v>18</v>
      </c>
      <c r="U13100">
        <v>15</v>
      </c>
      <c r="V13100">
        <v>12</v>
      </c>
      <c r="W13100">
        <v>12</v>
      </c>
      <c r="X13100" t="s">
        <v>493</v>
      </c>
      <c r="Y13100">
        <v>69</v>
      </c>
      <c r="Z13100">
        <v>56</v>
      </c>
      <c r="AA13100">
        <v>4</v>
      </c>
      <c r="AD13100" t="s">
        <v>479</v>
      </c>
      <c r="AE13100">
        <v>60.665999999999997</v>
      </c>
      <c r="AF13100">
        <v>10.183</v>
      </c>
      <c r="AG13100" t="s">
        <v>31</v>
      </c>
      <c r="AY13100" t="s">
        <v>31</v>
      </c>
      <c r="AZ13100" t="s">
        <v>31</v>
      </c>
    </row>
    <row r="13101" spans="1:52">
      <c r="A13101" t="s">
        <v>2913</v>
      </c>
      <c r="B13101" t="s">
        <v>71</v>
      </c>
      <c r="C13101" t="s">
        <v>174</v>
      </c>
      <c r="D13101" t="s">
        <v>2899</v>
      </c>
      <c r="E13101" t="s">
        <v>2900</v>
      </c>
      <c r="F13101" t="s">
        <v>2915</v>
      </c>
      <c r="G13101" t="s">
        <v>2916</v>
      </c>
      <c r="I13101">
        <v>51.295000000000002</v>
      </c>
      <c r="J13101">
        <v>0.443</v>
      </c>
      <c r="L13101" t="s">
        <v>2389</v>
      </c>
      <c r="M13101">
        <v>2007</v>
      </c>
      <c r="N13101" t="s">
        <v>2252</v>
      </c>
      <c r="T13101">
        <v>18</v>
      </c>
      <c r="U13101">
        <v>15</v>
      </c>
      <c r="V13101">
        <v>12</v>
      </c>
      <c r="W13101">
        <v>12</v>
      </c>
      <c r="X13101" t="s">
        <v>493</v>
      </c>
      <c r="Y13101">
        <v>93</v>
      </c>
      <c r="Z13101">
        <v>63</v>
      </c>
      <c r="AA13101">
        <v>4</v>
      </c>
      <c r="AD13101" t="s">
        <v>479</v>
      </c>
      <c r="AE13101">
        <v>60.665999999999997</v>
      </c>
      <c r="AF13101">
        <v>10.183</v>
      </c>
      <c r="AG13101" t="s">
        <v>31</v>
      </c>
      <c r="AY13101" t="s">
        <v>31</v>
      </c>
      <c r="AZ13101" t="s">
        <v>31</v>
      </c>
    </row>
    <row r="13102" spans="1:52">
      <c r="A13102" t="s">
        <v>2913</v>
      </c>
      <c r="B13102" t="s">
        <v>71</v>
      </c>
      <c r="C13102" t="s">
        <v>174</v>
      </c>
      <c r="D13102" t="s">
        <v>2899</v>
      </c>
      <c r="E13102" t="s">
        <v>2900</v>
      </c>
      <c r="F13102" t="s">
        <v>2915</v>
      </c>
      <c r="G13102" t="s">
        <v>2916</v>
      </c>
      <c r="I13102">
        <v>51.295000000000002</v>
      </c>
      <c r="J13102">
        <v>0.443</v>
      </c>
      <c r="L13102" t="s">
        <v>2389</v>
      </c>
      <c r="M13102">
        <v>2007</v>
      </c>
      <c r="N13102" t="s">
        <v>2252</v>
      </c>
      <c r="T13102">
        <v>18</v>
      </c>
      <c r="U13102">
        <v>15</v>
      </c>
      <c r="V13102">
        <v>12</v>
      </c>
      <c r="W13102">
        <v>12</v>
      </c>
      <c r="X13102" t="s">
        <v>493</v>
      </c>
      <c r="Y13102">
        <v>100</v>
      </c>
      <c r="Z13102">
        <v>70</v>
      </c>
      <c r="AA13102">
        <v>4</v>
      </c>
      <c r="AD13102" t="s">
        <v>479</v>
      </c>
      <c r="AE13102">
        <v>60.665999999999997</v>
      </c>
      <c r="AF13102">
        <v>10.183</v>
      </c>
      <c r="AG13102" t="s">
        <v>31</v>
      </c>
      <c r="AY13102" t="s">
        <v>31</v>
      </c>
      <c r="AZ13102" t="s">
        <v>31</v>
      </c>
    </row>
    <row r="13103" spans="1:52">
      <c r="A13103" t="s">
        <v>2913</v>
      </c>
      <c r="B13103" t="s">
        <v>71</v>
      </c>
      <c r="C13103" t="s">
        <v>174</v>
      </c>
      <c r="D13103" t="s">
        <v>2899</v>
      </c>
      <c r="E13103" t="s">
        <v>2900</v>
      </c>
      <c r="F13103" t="s">
        <v>2915</v>
      </c>
      <c r="G13103" t="s">
        <v>2916</v>
      </c>
      <c r="I13103">
        <v>51.295000000000002</v>
      </c>
      <c r="J13103">
        <v>0.443</v>
      </c>
      <c r="L13103" t="s">
        <v>2389</v>
      </c>
      <c r="M13103">
        <v>2007</v>
      </c>
      <c r="N13103" t="s">
        <v>2252</v>
      </c>
      <c r="T13103">
        <v>18</v>
      </c>
      <c r="U13103">
        <v>15</v>
      </c>
      <c r="V13103">
        <v>12</v>
      </c>
      <c r="W13103">
        <v>12</v>
      </c>
      <c r="X13103" t="s">
        <v>493</v>
      </c>
      <c r="Y13103">
        <v>100</v>
      </c>
      <c r="Z13103">
        <v>77</v>
      </c>
      <c r="AA13103">
        <v>4</v>
      </c>
      <c r="AD13103" t="s">
        <v>479</v>
      </c>
      <c r="AE13103">
        <v>60.665999999999997</v>
      </c>
      <c r="AF13103">
        <v>10.183</v>
      </c>
      <c r="AG13103" t="s">
        <v>31</v>
      </c>
      <c r="AY13103" t="s">
        <v>31</v>
      </c>
      <c r="AZ13103" t="s">
        <v>31</v>
      </c>
    </row>
    <row r="13104" spans="1:52">
      <c r="A13104" t="s">
        <v>2913</v>
      </c>
      <c r="B13104" t="s">
        <v>71</v>
      </c>
      <c r="C13104" t="s">
        <v>174</v>
      </c>
      <c r="D13104" t="s">
        <v>2899</v>
      </c>
      <c r="E13104" t="s">
        <v>2900</v>
      </c>
      <c r="F13104" t="s">
        <v>2915</v>
      </c>
      <c r="G13104" t="s">
        <v>2916</v>
      </c>
      <c r="I13104">
        <v>51.295000000000002</v>
      </c>
      <c r="J13104">
        <v>0.443</v>
      </c>
      <c r="L13104" t="s">
        <v>2389</v>
      </c>
      <c r="M13104">
        <v>2007</v>
      </c>
      <c r="N13104" t="s">
        <v>2252</v>
      </c>
      <c r="T13104">
        <v>18</v>
      </c>
      <c r="U13104">
        <v>15</v>
      </c>
      <c r="V13104">
        <v>12</v>
      </c>
      <c r="W13104">
        <v>12</v>
      </c>
      <c r="X13104" t="s">
        <v>493</v>
      </c>
      <c r="Y13104">
        <v>100</v>
      </c>
      <c r="Z13104">
        <v>84</v>
      </c>
      <c r="AA13104">
        <v>4</v>
      </c>
      <c r="AD13104" t="s">
        <v>479</v>
      </c>
      <c r="AE13104">
        <v>60.665999999999997</v>
      </c>
      <c r="AF13104">
        <v>10.183</v>
      </c>
      <c r="AG13104" t="s">
        <v>31</v>
      </c>
      <c r="AY13104" t="s">
        <v>31</v>
      </c>
      <c r="AZ13104" t="s">
        <v>31</v>
      </c>
    </row>
    <row r="13105" spans="1:52">
      <c r="A13105" t="s">
        <v>2913</v>
      </c>
      <c r="B13105" t="s">
        <v>71</v>
      </c>
      <c r="C13105" t="s">
        <v>174</v>
      </c>
      <c r="D13105" t="s">
        <v>2899</v>
      </c>
      <c r="E13105" t="s">
        <v>2900</v>
      </c>
      <c r="F13105" t="s">
        <v>2915</v>
      </c>
      <c r="G13105" t="s">
        <v>2916</v>
      </c>
      <c r="I13105">
        <v>51.295000000000002</v>
      </c>
      <c r="J13105">
        <v>0.443</v>
      </c>
      <c r="L13105" t="s">
        <v>2389</v>
      </c>
      <c r="M13105">
        <v>2007</v>
      </c>
      <c r="N13105" t="s">
        <v>2252</v>
      </c>
      <c r="T13105">
        <v>18</v>
      </c>
      <c r="U13105">
        <v>15</v>
      </c>
      <c r="V13105">
        <v>12</v>
      </c>
      <c r="W13105">
        <v>12</v>
      </c>
      <c r="X13105" t="s">
        <v>493</v>
      </c>
      <c r="Y13105">
        <v>100</v>
      </c>
      <c r="Z13105">
        <v>91</v>
      </c>
      <c r="AA13105">
        <v>4</v>
      </c>
      <c r="AD13105" t="s">
        <v>479</v>
      </c>
      <c r="AE13105">
        <v>60.665999999999997</v>
      </c>
      <c r="AF13105">
        <v>10.183</v>
      </c>
      <c r="AG13105" t="s">
        <v>31</v>
      </c>
      <c r="AY13105" t="s">
        <v>31</v>
      </c>
      <c r="AZ13105" t="s">
        <v>31</v>
      </c>
    </row>
    <row r="13106" spans="1:52">
      <c r="A13106" t="s">
        <v>2913</v>
      </c>
      <c r="B13106" t="s">
        <v>71</v>
      </c>
      <c r="C13106" t="s">
        <v>174</v>
      </c>
      <c r="D13106" t="s">
        <v>2899</v>
      </c>
      <c r="E13106" t="s">
        <v>2900</v>
      </c>
      <c r="F13106" t="s">
        <v>2915</v>
      </c>
      <c r="G13106" t="s">
        <v>2916</v>
      </c>
      <c r="I13106">
        <v>51.295000000000002</v>
      </c>
      <c r="J13106">
        <v>0.443</v>
      </c>
      <c r="L13106" t="s">
        <v>2389</v>
      </c>
      <c r="M13106">
        <v>2007</v>
      </c>
      <c r="N13106" t="s">
        <v>2252</v>
      </c>
      <c r="T13106">
        <v>18</v>
      </c>
      <c r="U13106">
        <v>18</v>
      </c>
      <c r="V13106">
        <v>12</v>
      </c>
      <c r="W13106">
        <v>12</v>
      </c>
      <c r="X13106" t="s">
        <v>493</v>
      </c>
      <c r="Y13106">
        <v>0</v>
      </c>
      <c r="Z13106">
        <v>0</v>
      </c>
      <c r="AA13106">
        <v>4</v>
      </c>
      <c r="AD13106" t="s">
        <v>479</v>
      </c>
      <c r="AE13106">
        <v>60.665999999999997</v>
      </c>
      <c r="AF13106">
        <v>10.183</v>
      </c>
      <c r="AG13106" t="s">
        <v>31</v>
      </c>
      <c r="AY13106" t="s">
        <v>31</v>
      </c>
      <c r="AZ13106" t="s">
        <v>31</v>
      </c>
    </row>
    <row r="13107" spans="1:52">
      <c r="A13107" t="s">
        <v>2913</v>
      </c>
      <c r="B13107" t="s">
        <v>71</v>
      </c>
      <c r="C13107" t="s">
        <v>174</v>
      </c>
      <c r="D13107" t="s">
        <v>2899</v>
      </c>
      <c r="E13107" t="s">
        <v>2900</v>
      </c>
      <c r="F13107" t="s">
        <v>2915</v>
      </c>
      <c r="G13107" t="s">
        <v>2916</v>
      </c>
      <c r="I13107">
        <v>51.295000000000002</v>
      </c>
      <c r="J13107">
        <v>0.443</v>
      </c>
      <c r="L13107" t="s">
        <v>2389</v>
      </c>
      <c r="M13107">
        <v>2007</v>
      </c>
      <c r="N13107" t="s">
        <v>2252</v>
      </c>
      <c r="T13107">
        <v>18</v>
      </c>
      <c r="U13107">
        <v>18</v>
      </c>
      <c r="V13107">
        <v>12</v>
      </c>
      <c r="W13107">
        <v>12</v>
      </c>
      <c r="X13107" t="s">
        <v>493</v>
      </c>
      <c r="Y13107">
        <v>0</v>
      </c>
      <c r="Z13107">
        <v>7</v>
      </c>
      <c r="AA13107">
        <v>4</v>
      </c>
      <c r="AD13107" t="s">
        <v>479</v>
      </c>
      <c r="AE13107">
        <v>60.665999999999997</v>
      </c>
      <c r="AF13107">
        <v>10.183</v>
      </c>
      <c r="AG13107" t="s">
        <v>31</v>
      </c>
      <c r="AY13107" t="s">
        <v>31</v>
      </c>
      <c r="AZ13107" t="s">
        <v>31</v>
      </c>
    </row>
    <row r="13108" spans="1:52">
      <c r="A13108" t="s">
        <v>2913</v>
      </c>
      <c r="B13108" t="s">
        <v>71</v>
      </c>
      <c r="C13108" t="s">
        <v>174</v>
      </c>
      <c r="D13108" t="s">
        <v>2899</v>
      </c>
      <c r="E13108" t="s">
        <v>2900</v>
      </c>
      <c r="F13108" t="s">
        <v>2915</v>
      </c>
      <c r="G13108" t="s">
        <v>2916</v>
      </c>
      <c r="I13108">
        <v>51.295000000000002</v>
      </c>
      <c r="J13108">
        <v>0.443</v>
      </c>
      <c r="L13108" t="s">
        <v>2389</v>
      </c>
      <c r="M13108">
        <v>2007</v>
      </c>
      <c r="N13108" t="s">
        <v>2252</v>
      </c>
      <c r="T13108">
        <v>18</v>
      </c>
      <c r="U13108">
        <v>18</v>
      </c>
      <c r="V13108">
        <v>12</v>
      </c>
      <c r="W13108">
        <v>12</v>
      </c>
      <c r="X13108" t="s">
        <v>493</v>
      </c>
      <c r="Y13108">
        <v>0</v>
      </c>
      <c r="Z13108">
        <v>14</v>
      </c>
      <c r="AA13108">
        <v>4</v>
      </c>
      <c r="AD13108" t="s">
        <v>479</v>
      </c>
      <c r="AE13108">
        <v>60.665999999999997</v>
      </c>
      <c r="AF13108">
        <v>10.183</v>
      </c>
      <c r="AG13108" t="s">
        <v>31</v>
      </c>
      <c r="AY13108" t="s">
        <v>31</v>
      </c>
      <c r="AZ13108" t="s">
        <v>31</v>
      </c>
    </row>
    <row r="13109" spans="1:52">
      <c r="A13109" t="s">
        <v>2913</v>
      </c>
      <c r="B13109" t="s">
        <v>71</v>
      </c>
      <c r="C13109" t="s">
        <v>174</v>
      </c>
      <c r="D13109" t="s">
        <v>2899</v>
      </c>
      <c r="E13109" t="s">
        <v>2900</v>
      </c>
      <c r="F13109" t="s">
        <v>2915</v>
      </c>
      <c r="G13109" t="s">
        <v>2916</v>
      </c>
      <c r="I13109">
        <v>51.295000000000002</v>
      </c>
      <c r="J13109">
        <v>0.443</v>
      </c>
      <c r="L13109" t="s">
        <v>2389</v>
      </c>
      <c r="M13109">
        <v>2007</v>
      </c>
      <c r="N13109" t="s">
        <v>2252</v>
      </c>
      <c r="T13109">
        <v>18</v>
      </c>
      <c r="U13109">
        <v>18</v>
      </c>
      <c r="V13109">
        <v>12</v>
      </c>
      <c r="W13109">
        <v>12</v>
      </c>
      <c r="X13109" t="s">
        <v>493</v>
      </c>
      <c r="Y13109">
        <v>0</v>
      </c>
      <c r="Z13109">
        <v>21</v>
      </c>
      <c r="AA13109">
        <v>4</v>
      </c>
      <c r="AD13109" t="s">
        <v>479</v>
      </c>
      <c r="AE13109">
        <v>60.665999999999997</v>
      </c>
      <c r="AF13109">
        <v>10.183</v>
      </c>
      <c r="AG13109" t="s">
        <v>31</v>
      </c>
      <c r="AY13109" t="s">
        <v>31</v>
      </c>
      <c r="AZ13109" t="s">
        <v>31</v>
      </c>
    </row>
    <row r="13110" spans="1:52">
      <c r="A13110" t="s">
        <v>2913</v>
      </c>
      <c r="B13110" t="s">
        <v>71</v>
      </c>
      <c r="C13110" t="s">
        <v>174</v>
      </c>
      <c r="D13110" t="s">
        <v>2899</v>
      </c>
      <c r="E13110" t="s">
        <v>2900</v>
      </c>
      <c r="F13110" t="s">
        <v>2915</v>
      </c>
      <c r="G13110" t="s">
        <v>2916</v>
      </c>
      <c r="I13110">
        <v>51.295000000000002</v>
      </c>
      <c r="J13110">
        <v>0.443</v>
      </c>
      <c r="L13110" t="s">
        <v>2389</v>
      </c>
      <c r="M13110">
        <v>2007</v>
      </c>
      <c r="N13110" t="s">
        <v>2252</v>
      </c>
      <c r="T13110">
        <v>18</v>
      </c>
      <c r="U13110">
        <v>18</v>
      </c>
      <c r="V13110">
        <v>12</v>
      </c>
      <c r="W13110">
        <v>12</v>
      </c>
      <c r="X13110" t="s">
        <v>493</v>
      </c>
      <c r="Y13110">
        <v>0</v>
      </c>
      <c r="Z13110">
        <v>28</v>
      </c>
      <c r="AA13110">
        <v>4</v>
      </c>
      <c r="AD13110" t="s">
        <v>479</v>
      </c>
      <c r="AE13110">
        <v>60.665999999999997</v>
      </c>
      <c r="AF13110">
        <v>10.183</v>
      </c>
      <c r="AG13110" t="s">
        <v>31</v>
      </c>
      <c r="AY13110" t="s">
        <v>31</v>
      </c>
      <c r="AZ13110" t="s">
        <v>31</v>
      </c>
    </row>
    <row r="13111" spans="1:52">
      <c r="A13111" t="s">
        <v>2913</v>
      </c>
      <c r="B13111" t="s">
        <v>71</v>
      </c>
      <c r="C13111" t="s">
        <v>174</v>
      </c>
      <c r="D13111" t="s">
        <v>2899</v>
      </c>
      <c r="E13111" t="s">
        <v>2900</v>
      </c>
      <c r="F13111" t="s">
        <v>2915</v>
      </c>
      <c r="G13111" t="s">
        <v>2916</v>
      </c>
      <c r="I13111">
        <v>51.295000000000002</v>
      </c>
      <c r="J13111">
        <v>0.443</v>
      </c>
      <c r="L13111" t="s">
        <v>2389</v>
      </c>
      <c r="M13111">
        <v>2007</v>
      </c>
      <c r="N13111" t="s">
        <v>2252</v>
      </c>
      <c r="T13111">
        <v>18</v>
      </c>
      <c r="U13111">
        <v>18</v>
      </c>
      <c r="V13111">
        <v>12</v>
      </c>
      <c r="W13111">
        <v>12</v>
      </c>
      <c r="X13111" t="s">
        <v>493</v>
      </c>
      <c r="Y13111">
        <v>0</v>
      </c>
      <c r="Z13111">
        <v>35</v>
      </c>
      <c r="AA13111">
        <v>4</v>
      </c>
      <c r="AD13111" t="s">
        <v>479</v>
      </c>
      <c r="AE13111">
        <v>60.665999999999997</v>
      </c>
      <c r="AF13111">
        <v>10.183</v>
      </c>
      <c r="AG13111" t="s">
        <v>31</v>
      </c>
      <c r="AY13111" t="s">
        <v>31</v>
      </c>
      <c r="AZ13111" t="s">
        <v>31</v>
      </c>
    </row>
    <row r="13112" spans="1:52">
      <c r="A13112" t="s">
        <v>2913</v>
      </c>
      <c r="B13112" t="s">
        <v>71</v>
      </c>
      <c r="C13112" t="s">
        <v>174</v>
      </c>
      <c r="D13112" t="s">
        <v>2899</v>
      </c>
      <c r="E13112" t="s">
        <v>2900</v>
      </c>
      <c r="F13112" t="s">
        <v>2915</v>
      </c>
      <c r="G13112" t="s">
        <v>2916</v>
      </c>
      <c r="I13112">
        <v>51.295000000000002</v>
      </c>
      <c r="J13112">
        <v>0.443</v>
      </c>
      <c r="L13112" t="s">
        <v>2389</v>
      </c>
      <c r="M13112">
        <v>2007</v>
      </c>
      <c r="N13112" t="s">
        <v>2252</v>
      </c>
      <c r="T13112">
        <v>18</v>
      </c>
      <c r="U13112">
        <v>18</v>
      </c>
      <c r="V13112">
        <v>12</v>
      </c>
      <c r="W13112">
        <v>12</v>
      </c>
      <c r="X13112" t="s">
        <v>493</v>
      </c>
      <c r="Y13112">
        <v>0</v>
      </c>
      <c r="Z13112">
        <v>42</v>
      </c>
      <c r="AA13112">
        <v>4</v>
      </c>
      <c r="AD13112" t="s">
        <v>479</v>
      </c>
      <c r="AE13112">
        <v>60.665999999999997</v>
      </c>
      <c r="AF13112">
        <v>10.183</v>
      </c>
      <c r="AG13112" t="s">
        <v>31</v>
      </c>
      <c r="AY13112" t="s">
        <v>31</v>
      </c>
      <c r="AZ13112" t="s">
        <v>31</v>
      </c>
    </row>
    <row r="13113" spans="1:52">
      <c r="A13113" t="s">
        <v>2913</v>
      </c>
      <c r="B13113" t="s">
        <v>71</v>
      </c>
      <c r="C13113" t="s">
        <v>174</v>
      </c>
      <c r="D13113" t="s">
        <v>2899</v>
      </c>
      <c r="E13113" t="s">
        <v>2900</v>
      </c>
      <c r="F13113" t="s">
        <v>2915</v>
      </c>
      <c r="G13113" t="s">
        <v>2916</v>
      </c>
      <c r="I13113">
        <v>51.295000000000002</v>
      </c>
      <c r="J13113">
        <v>0.443</v>
      </c>
      <c r="L13113" t="s">
        <v>2389</v>
      </c>
      <c r="M13113">
        <v>2007</v>
      </c>
      <c r="N13113" t="s">
        <v>2252</v>
      </c>
      <c r="T13113">
        <v>18</v>
      </c>
      <c r="U13113">
        <v>18</v>
      </c>
      <c r="V13113">
        <v>12</v>
      </c>
      <c r="W13113">
        <v>12</v>
      </c>
      <c r="X13113" t="s">
        <v>493</v>
      </c>
      <c r="Y13113">
        <v>62</v>
      </c>
      <c r="Z13113">
        <v>49</v>
      </c>
      <c r="AA13113">
        <v>4</v>
      </c>
      <c r="AD13113" t="s">
        <v>479</v>
      </c>
      <c r="AE13113">
        <v>60.665999999999997</v>
      </c>
      <c r="AF13113">
        <v>10.183</v>
      </c>
      <c r="AG13113" t="s">
        <v>31</v>
      </c>
      <c r="AY13113" t="s">
        <v>31</v>
      </c>
      <c r="AZ13113" t="s">
        <v>31</v>
      </c>
    </row>
    <row r="13114" spans="1:52">
      <c r="A13114" t="s">
        <v>2913</v>
      </c>
      <c r="B13114" t="s">
        <v>71</v>
      </c>
      <c r="C13114" t="s">
        <v>174</v>
      </c>
      <c r="D13114" t="s">
        <v>2899</v>
      </c>
      <c r="E13114" t="s">
        <v>2900</v>
      </c>
      <c r="F13114" t="s">
        <v>2915</v>
      </c>
      <c r="G13114" t="s">
        <v>2916</v>
      </c>
      <c r="I13114">
        <v>51.295000000000002</v>
      </c>
      <c r="J13114">
        <v>0.443</v>
      </c>
      <c r="L13114" t="s">
        <v>2389</v>
      </c>
      <c r="M13114">
        <v>2007</v>
      </c>
      <c r="N13114" t="s">
        <v>2252</v>
      </c>
      <c r="T13114">
        <v>18</v>
      </c>
      <c r="U13114">
        <v>18</v>
      </c>
      <c r="V13114">
        <v>12</v>
      </c>
      <c r="W13114">
        <v>12</v>
      </c>
      <c r="X13114" t="s">
        <v>493</v>
      </c>
      <c r="Y13114">
        <v>79</v>
      </c>
      <c r="Z13114">
        <v>56</v>
      </c>
      <c r="AA13114">
        <v>4</v>
      </c>
      <c r="AD13114" t="s">
        <v>479</v>
      </c>
      <c r="AE13114">
        <v>60.665999999999997</v>
      </c>
      <c r="AF13114">
        <v>10.183</v>
      </c>
      <c r="AG13114" t="s">
        <v>31</v>
      </c>
      <c r="AY13114" t="s">
        <v>31</v>
      </c>
      <c r="AZ13114" t="s">
        <v>31</v>
      </c>
    </row>
    <row r="13115" spans="1:52">
      <c r="A13115" t="s">
        <v>2913</v>
      </c>
      <c r="B13115" t="s">
        <v>71</v>
      </c>
      <c r="C13115" t="s">
        <v>174</v>
      </c>
      <c r="D13115" t="s">
        <v>2899</v>
      </c>
      <c r="E13115" t="s">
        <v>2900</v>
      </c>
      <c r="F13115" t="s">
        <v>2915</v>
      </c>
      <c r="G13115" t="s">
        <v>2916</v>
      </c>
      <c r="I13115">
        <v>51.295000000000002</v>
      </c>
      <c r="J13115">
        <v>0.443</v>
      </c>
      <c r="L13115" t="s">
        <v>2389</v>
      </c>
      <c r="M13115">
        <v>2007</v>
      </c>
      <c r="N13115" t="s">
        <v>2252</v>
      </c>
      <c r="T13115">
        <v>18</v>
      </c>
      <c r="U13115">
        <v>18</v>
      </c>
      <c r="V13115">
        <v>12</v>
      </c>
      <c r="W13115">
        <v>12</v>
      </c>
      <c r="X13115" t="s">
        <v>493</v>
      </c>
      <c r="Y13115">
        <v>100</v>
      </c>
      <c r="Z13115">
        <v>63</v>
      </c>
      <c r="AA13115">
        <v>4</v>
      </c>
      <c r="AD13115" t="s">
        <v>479</v>
      </c>
      <c r="AE13115">
        <v>60.665999999999997</v>
      </c>
      <c r="AF13115">
        <v>10.183</v>
      </c>
      <c r="AG13115" t="s">
        <v>31</v>
      </c>
      <c r="AY13115" t="s">
        <v>31</v>
      </c>
      <c r="AZ13115" t="s">
        <v>31</v>
      </c>
    </row>
    <row r="13116" spans="1:52">
      <c r="A13116" t="s">
        <v>2913</v>
      </c>
      <c r="B13116" t="s">
        <v>71</v>
      </c>
      <c r="C13116" t="s">
        <v>174</v>
      </c>
      <c r="D13116" t="s">
        <v>2899</v>
      </c>
      <c r="E13116" t="s">
        <v>2900</v>
      </c>
      <c r="F13116" t="s">
        <v>2915</v>
      </c>
      <c r="G13116" t="s">
        <v>2916</v>
      </c>
      <c r="I13116">
        <v>51.295000000000002</v>
      </c>
      <c r="J13116">
        <v>0.443</v>
      </c>
      <c r="L13116" t="s">
        <v>2389</v>
      </c>
      <c r="M13116">
        <v>2007</v>
      </c>
      <c r="N13116" t="s">
        <v>2252</v>
      </c>
      <c r="T13116">
        <v>18</v>
      </c>
      <c r="U13116">
        <v>18</v>
      </c>
      <c r="V13116">
        <v>12</v>
      </c>
      <c r="W13116">
        <v>12</v>
      </c>
      <c r="X13116" t="s">
        <v>493</v>
      </c>
      <c r="Y13116">
        <v>100</v>
      </c>
      <c r="Z13116">
        <v>70</v>
      </c>
      <c r="AA13116">
        <v>4</v>
      </c>
      <c r="AD13116" t="s">
        <v>479</v>
      </c>
      <c r="AE13116">
        <v>60.665999999999997</v>
      </c>
      <c r="AF13116">
        <v>10.183</v>
      </c>
      <c r="AG13116" t="s">
        <v>31</v>
      </c>
      <c r="AY13116" t="s">
        <v>31</v>
      </c>
      <c r="AZ13116" t="s">
        <v>31</v>
      </c>
    </row>
    <row r="13117" spans="1:52">
      <c r="A13117" t="s">
        <v>2913</v>
      </c>
      <c r="B13117" t="s">
        <v>71</v>
      </c>
      <c r="C13117" t="s">
        <v>174</v>
      </c>
      <c r="D13117" t="s">
        <v>2899</v>
      </c>
      <c r="E13117" t="s">
        <v>2900</v>
      </c>
      <c r="F13117" t="s">
        <v>2915</v>
      </c>
      <c r="G13117" t="s">
        <v>2916</v>
      </c>
      <c r="I13117">
        <v>51.295000000000002</v>
      </c>
      <c r="J13117">
        <v>0.443</v>
      </c>
      <c r="L13117" t="s">
        <v>2389</v>
      </c>
      <c r="M13117">
        <v>2007</v>
      </c>
      <c r="N13117" t="s">
        <v>2252</v>
      </c>
      <c r="T13117">
        <v>18</v>
      </c>
      <c r="U13117">
        <v>18</v>
      </c>
      <c r="V13117">
        <v>12</v>
      </c>
      <c r="W13117">
        <v>12</v>
      </c>
      <c r="X13117" t="s">
        <v>493</v>
      </c>
      <c r="Y13117">
        <v>100</v>
      </c>
      <c r="Z13117">
        <v>77</v>
      </c>
      <c r="AA13117">
        <v>4</v>
      </c>
      <c r="AD13117" t="s">
        <v>479</v>
      </c>
      <c r="AE13117">
        <v>60.665999999999997</v>
      </c>
      <c r="AF13117">
        <v>10.183</v>
      </c>
      <c r="AG13117" t="s">
        <v>31</v>
      </c>
      <c r="AY13117" t="s">
        <v>31</v>
      </c>
      <c r="AZ13117" t="s">
        <v>31</v>
      </c>
    </row>
    <row r="13118" spans="1:52">
      <c r="A13118" t="s">
        <v>2913</v>
      </c>
      <c r="B13118" t="s">
        <v>71</v>
      </c>
      <c r="C13118" t="s">
        <v>174</v>
      </c>
      <c r="D13118" t="s">
        <v>2899</v>
      </c>
      <c r="E13118" t="s">
        <v>2900</v>
      </c>
      <c r="F13118" t="s">
        <v>2915</v>
      </c>
      <c r="G13118" t="s">
        <v>2916</v>
      </c>
      <c r="I13118">
        <v>51.295000000000002</v>
      </c>
      <c r="J13118">
        <v>0.443</v>
      </c>
      <c r="L13118" t="s">
        <v>2389</v>
      </c>
      <c r="M13118">
        <v>2007</v>
      </c>
      <c r="N13118" t="s">
        <v>2252</v>
      </c>
      <c r="T13118">
        <v>18</v>
      </c>
      <c r="U13118">
        <v>18</v>
      </c>
      <c r="V13118">
        <v>12</v>
      </c>
      <c r="W13118">
        <v>12</v>
      </c>
      <c r="X13118" t="s">
        <v>493</v>
      </c>
      <c r="Y13118">
        <v>100</v>
      </c>
      <c r="Z13118">
        <v>84</v>
      </c>
      <c r="AA13118">
        <v>4</v>
      </c>
      <c r="AD13118" t="s">
        <v>479</v>
      </c>
      <c r="AE13118">
        <v>60.665999999999997</v>
      </c>
      <c r="AF13118">
        <v>10.183</v>
      </c>
      <c r="AG13118" t="s">
        <v>31</v>
      </c>
      <c r="AY13118" t="s">
        <v>31</v>
      </c>
      <c r="AZ13118" t="s">
        <v>31</v>
      </c>
    </row>
    <row r="13119" spans="1:52">
      <c r="A13119" t="s">
        <v>2913</v>
      </c>
      <c r="B13119" t="s">
        <v>71</v>
      </c>
      <c r="C13119" t="s">
        <v>174</v>
      </c>
      <c r="D13119" t="s">
        <v>2899</v>
      </c>
      <c r="E13119" t="s">
        <v>2900</v>
      </c>
      <c r="F13119" t="s">
        <v>2915</v>
      </c>
      <c r="G13119" t="s">
        <v>2916</v>
      </c>
      <c r="I13119">
        <v>51.295000000000002</v>
      </c>
      <c r="J13119">
        <v>0.443</v>
      </c>
      <c r="L13119" t="s">
        <v>2389</v>
      </c>
      <c r="M13119">
        <v>2007</v>
      </c>
      <c r="N13119" t="s">
        <v>2252</v>
      </c>
      <c r="T13119">
        <v>18</v>
      </c>
      <c r="U13119">
        <v>18</v>
      </c>
      <c r="V13119">
        <v>12</v>
      </c>
      <c r="W13119">
        <v>12</v>
      </c>
      <c r="X13119" t="s">
        <v>493</v>
      </c>
      <c r="Y13119">
        <v>100</v>
      </c>
      <c r="Z13119">
        <v>91</v>
      </c>
      <c r="AA13119">
        <v>4</v>
      </c>
      <c r="AD13119" t="s">
        <v>479</v>
      </c>
      <c r="AE13119">
        <v>60.665999999999997</v>
      </c>
      <c r="AF13119">
        <v>10.183</v>
      </c>
      <c r="AG13119" t="s">
        <v>31</v>
      </c>
      <c r="AY13119" t="s">
        <v>31</v>
      </c>
      <c r="AZ13119" t="s">
        <v>31</v>
      </c>
    </row>
    <row r="13120" spans="1:52">
      <c r="A13120" t="s">
        <v>2913</v>
      </c>
      <c r="B13120" t="s">
        <v>71</v>
      </c>
      <c r="C13120" t="s">
        <v>174</v>
      </c>
      <c r="D13120" t="s">
        <v>2899</v>
      </c>
      <c r="E13120" t="s">
        <v>2900</v>
      </c>
      <c r="F13120" t="s">
        <v>2917</v>
      </c>
      <c r="G13120" t="s">
        <v>1927</v>
      </c>
      <c r="I13120">
        <v>51.966000000000001</v>
      </c>
      <c r="J13120">
        <v>5.6660000000000004</v>
      </c>
      <c r="L13120" t="s">
        <v>2389</v>
      </c>
      <c r="M13120">
        <v>2007</v>
      </c>
      <c r="N13120" t="s">
        <v>2252</v>
      </c>
      <c r="T13120">
        <v>18</v>
      </c>
      <c r="U13120">
        <v>9</v>
      </c>
      <c r="V13120">
        <v>12</v>
      </c>
      <c r="W13120">
        <v>12</v>
      </c>
      <c r="X13120" t="s">
        <v>493</v>
      </c>
      <c r="Y13120">
        <v>0</v>
      </c>
      <c r="Z13120">
        <v>0</v>
      </c>
      <c r="AA13120">
        <v>4</v>
      </c>
      <c r="AD13120" t="s">
        <v>479</v>
      </c>
      <c r="AE13120">
        <v>60.665999999999997</v>
      </c>
      <c r="AF13120">
        <v>10.183</v>
      </c>
      <c r="AG13120" t="s">
        <v>31</v>
      </c>
      <c r="AY13120" t="s">
        <v>31</v>
      </c>
      <c r="AZ13120" t="s">
        <v>31</v>
      </c>
    </row>
    <row r="13121" spans="1:52">
      <c r="A13121" t="s">
        <v>2913</v>
      </c>
      <c r="B13121" t="s">
        <v>71</v>
      </c>
      <c r="C13121" t="s">
        <v>174</v>
      </c>
      <c r="D13121" t="s">
        <v>2899</v>
      </c>
      <c r="E13121" t="s">
        <v>2900</v>
      </c>
      <c r="F13121" t="s">
        <v>2917</v>
      </c>
      <c r="G13121" t="s">
        <v>1927</v>
      </c>
      <c r="I13121">
        <v>51.966000000000001</v>
      </c>
      <c r="J13121">
        <v>5.6660000000000004</v>
      </c>
      <c r="L13121" t="s">
        <v>2389</v>
      </c>
      <c r="M13121">
        <v>2007</v>
      </c>
      <c r="N13121" t="s">
        <v>2252</v>
      </c>
      <c r="T13121">
        <v>18</v>
      </c>
      <c r="U13121">
        <v>9</v>
      </c>
      <c r="V13121">
        <v>12</v>
      </c>
      <c r="W13121">
        <v>12</v>
      </c>
      <c r="X13121" t="s">
        <v>493</v>
      </c>
      <c r="Y13121">
        <v>0</v>
      </c>
      <c r="Z13121">
        <v>7</v>
      </c>
      <c r="AA13121">
        <v>4</v>
      </c>
      <c r="AD13121" t="s">
        <v>479</v>
      </c>
      <c r="AE13121">
        <v>60.665999999999997</v>
      </c>
      <c r="AF13121">
        <v>10.183</v>
      </c>
      <c r="AG13121" t="s">
        <v>31</v>
      </c>
      <c r="AY13121" t="s">
        <v>31</v>
      </c>
      <c r="AZ13121" t="s">
        <v>31</v>
      </c>
    </row>
    <row r="13122" spans="1:52">
      <c r="A13122" t="s">
        <v>2913</v>
      </c>
      <c r="B13122" t="s">
        <v>71</v>
      </c>
      <c r="C13122" t="s">
        <v>174</v>
      </c>
      <c r="D13122" t="s">
        <v>2899</v>
      </c>
      <c r="E13122" t="s">
        <v>2900</v>
      </c>
      <c r="F13122" t="s">
        <v>2917</v>
      </c>
      <c r="G13122" t="s">
        <v>1927</v>
      </c>
      <c r="I13122">
        <v>51.966000000000001</v>
      </c>
      <c r="J13122">
        <v>5.6660000000000004</v>
      </c>
      <c r="L13122" t="s">
        <v>2389</v>
      </c>
      <c r="M13122">
        <v>2007</v>
      </c>
      <c r="N13122" t="s">
        <v>2252</v>
      </c>
      <c r="T13122">
        <v>18</v>
      </c>
      <c r="U13122">
        <v>9</v>
      </c>
      <c r="V13122">
        <v>12</v>
      </c>
      <c r="W13122">
        <v>12</v>
      </c>
      <c r="X13122" t="s">
        <v>493</v>
      </c>
      <c r="Y13122">
        <v>0</v>
      </c>
      <c r="Z13122">
        <v>14</v>
      </c>
      <c r="AA13122">
        <v>4</v>
      </c>
      <c r="AD13122" t="s">
        <v>479</v>
      </c>
      <c r="AE13122">
        <v>60.665999999999997</v>
      </c>
      <c r="AF13122">
        <v>10.183</v>
      </c>
      <c r="AG13122" t="s">
        <v>31</v>
      </c>
      <c r="AY13122" t="s">
        <v>31</v>
      </c>
      <c r="AZ13122" t="s">
        <v>31</v>
      </c>
    </row>
    <row r="13123" spans="1:52">
      <c r="A13123" t="s">
        <v>2913</v>
      </c>
      <c r="B13123" t="s">
        <v>71</v>
      </c>
      <c r="C13123" t="s">
        <v>174</v>
      </c>
      <c r="D13123" t="s">
        <v>2899</v>
      </c>
      <c r="E13123" t="s">
        <v>2900</v>
      </c>
      <c r="F13123" t="s">
        <v>2917</v>
      </c>
      <c r="G13123" t="s">
        <v>1927</v>
      </c>
      <c r="I13123">
        <v>51.966000000000001</v>
      </c>
      <c r="J13123">
        <v>5.6660000000000004</v>
      </c>
      <c r="L13123" t="s">
        <v>2389</v>
      </c>
      <c r="M13123">
        <v>2007</v>
      </c>
      <c r="N13123" t="s">
        <v>2252</v>
      </c>
      <c r="T13123">
        <v>18</v>
      </c>
      <c r="U13123">
        <v>9</v>
      </c>
      <c r="V13123">
        <v>12</v>
      </c>
      <c r="W13123">
        <v>12</v>
      </c>
      <c r="X13123" t="s">
        <v>493</v>
      </c>
      <c r="Y13123">
        <v>0</v>
      </c>
      <c r="Z13123">
        <v>21</v>
      </c>
      <c r="AA13123">
        <v>4</v>
      </c>
      <c r="AD13123" t="s">
        <v>479</v>
      </c>
      <c r="AE13123">
        <v>60.665999999999997</v>
      </c>
      <c r="AF13123">
        <v>10.183</v>
      </c>
      <c r="AG13123" t="s">
        <v>31</v>
      </c>
      <c r="AY13123" t="s">
        <v>31</v>
      </c>
      <c r="AZ13123" t="s">
        <v>31</v>
      </c>
    </row>
    <row r="13124" spans="1:52">
      <c r="A13124" t="s">
        <v>2913</v>
      </c>
      <c r="B13124" t="s">
        <v>71</v>
      </c>
      <c r="C13124" t="s">
        <v>174</v>
      </c>
      <c r="D13124" t="s">
        <v>2899</v>
      </c>
      <c r="E13124" t="s">
        <v>2900</v>
      </c>
      <c r="F13124" t="s">
        <v>2917</v>
      </c>
      <c r="G13124" t="s">
        <v>1927</v>
      </c>
      <c r="I13124">
        <v>51.966000000000001</v>
      </c>
      <c r="J13124">
        <v>5.6660000000000004</v>
      </c>
      <c r="L13124" t="s">
        <v>2389</v>
      </c>
      <c r="M13124">
        <v>2007</v>
      </c>
      <c r="N13124" t="s">
        <v>2252</v>
      </c>
      <c r="T13124">
        <v>18</v>
      </c>
      <c r="U13124">
        <v>9</v>
      </c>
      <c r="V13124">
        <v>12</v>
      </c>
      <c r="W13124">
        <v>12</v>
      </c>
      <c r="X13124" t="s">
        <v>493</v>
      </c>
      <c r="Y13124">
        <v>0</v>
      </c>
      <c r="Z13124">
        <v>28</v>
      </c>
      <c r="AA13124">
        <v>4</v>
      </c>
      <c r="AD13124" t="s">
        <v>479</v>
      </c>
      <c r="AE13124">
        <v>60.665999999999997</v>
      </c>
      <c r="AF13124">
        <v>10.183</v>
      </c>
      <c r="AG13124" t="s">
        <v>31</v>
      </c>
      <c r="AY13124" t="s">
        <v>31</v>
      </c>
      <c r="AZ13124" t="s">
        <v>31</v>
      </c>
    </row>
    <row r="13125" spans="1:52">
      <c r="A13125" t="s">
        <v>2913</v>
      </c>
      <c r="B13125" t="s">
        <v>71</v>
      </c>
      <c r="C13125" t="s">
        <v>174</v>
      </c>
      <c r="D13125" t="s">
        <v>2899</v>
      </c>
      <c r="E13125" t="s">
        <v>2900</v>
      </c>
      <c r="F13125" t="s">
        <v>2917</v>
      </c>
      <c r="G13125" t="s">
        <v>1927</v>
      </c>
      <c r="I13125">
        <v>51.966000000000001</v>
      </c>
      <c r="J13125">
        <v>5.6660000000000004</v>
      </c>
      <c r="L13125" t="s">
        <v>2389</v>
      </c>
      <c r="M13125">
        <v>2007</v>
      </c>
      <c r="N13125" t="s">
        <v>2252</v>
      </c>
      <c r="T13125">
        <v>18</v>
      </c>
      <c r="U13125">
        <v>9</v>
      </c>
      <c r="V13125">
        <v>12</v>
      </c>
      <c r="W13125">
        <v>12</v>
      </c>
      <c r="X13125" t="s">
        <v>493</v>
      </c>
      <c r="Y13125">
        <v>0</v>
      </c>
      <c r="Z13125">
        <v>35</v>
      </c>
      <c r="AA13125">
        <v>4</v>
      </c>
      <c r="AD13125" t="s">
        <v>479</v>
      </c>
      <c r="AE13125">
        <v>60.665999999999997</v>
      </c>
      <c r="AF13125">
        <v>10.183</v>
      </c>
      <c r="AG13125" t="s">
        <v>31</v>
      </c>
      <c r="AY13125" t="s">
        <v>31</v>
      </c>
      <c r="AZ13125" t="s">
        <v>31</v>
      </c>
    </row>
    <row r="13126" spans="1:52">
      <c r="A13126" t="s">
        <v>2913</v>
      </c>
      <c r="B13126" t="s">
        <v>71</v>
      </c>
      <c r="C13126" t="s">
        <v>174</v>
      </c>
      <c r="D13126" t="s">
        <v>2899</v>
      </c>
      <c r="E13126" t="s">
        <v>2900</v>
      </c>
      <c r="F13126" t="s">
        <v>2917</v>
      </c>
      <c r="G13126" t="s">
        <v>1927</v>
      </c>
      <c r="I13126">
        <v>51.966000000000001</v>
      </c>
      <c r="J13126">
        <v>5.6660000000000004</v>
      </c>
      <c r="L13126" t="s">
        <v>2389</v>
      </c>
      <c r="M13126">
        <v>2007</v>
      </c>
      <c r="N13126" t="s">
        <v>2252</v>
      </c>
      <c r="T13126">
        <v>18</v>
      </c>
      <c r="U13126">
        <v>9</v>
      </c>
      <c r="V13126">
        <v>12</v>
      </c>
      <c r="W13126">
        <v>12</v>
      </c>
      <c r="X13126" t="s">
        <v>493</v>
      </c>
      <c r="Y13126">
        <v>0</v>
      </c>
      <c r="Z13126">
        <v>42</v>
      </c>
      <c r="AA13126">
        <v>4</v>
      </c>
      <c r="AD13126" t="s">
        <v>479</v>
      </c>
      <c r="AE13126">
        <v>60.665999999999997</v>
      </c>
      <c r="AF13126">
        <v>10.183</v>
      </c>
      <c r="AG13126" t="s">
        <v>31</v>
      </c>
      <c r="AY13126" t="s">
        <v>31</v>
      </c>
      <c r="AZ13126" t="s">
        <v>31</v>
      </c>
    </row>
    <row r="13127" spans="1:52">
      <c r="A13127" t="s">
        <v>2913</v>
      </c>
      <c r="B13127" t="s">
        <v>71</v>
      </c>
      <c r="C13127" t="s">
        <v>174</v>
      </c>
      <c r="D13127" t="s">
        <v>2899</v>
      </c>
      <c r="E13127" t="s">
        <v>2900</v>
      </c>
      <c r="F13127" t="s">
        <v>2917</v>
      </c>
      <c r="G13127" t="s">
        <v>1927</v>
      </c>
      <c r="I13127">
        <v>51.966000000000001</v>
      </c>
      <c r="J13127">
        <v>5.6660000000000004</v>
      </c>
      <c r="L13127" t="s">
        <v>2389</v>
      </c>
      <c r="M13127">
        <v>2007</v>
      </c>
      <c r="N13127" t="s">
        <v>2252</v>
      </c>
      <c r="T13127">
        <v>18</v>
      </c>
      <c r="U13127">
        <v>9</v>
      </c>
      <c r="V13127">
        <v>12</v>
      </c>
      <c r="W13127">
        <v>12</v>
      </c>
      <c r="X13127" t="s">
        <v>493</v>
      </c>
      <c r="Y13127">
        <v>0</v>
      </c>
      <c r="Z13127">
        <v>49</v>
      </c>
      <c r="AA13127">
        <v>4</v>
      </c>
      <c r="AD13127" t="s">
        <v>479</v>
      </c>
      <c r="AE13127">
        <v>60.665999999999997</v>
      </c>
      <c r="AF13127">
        <v>10.183</v>
      </c>
      <c r="AG13127" t="s">
        <v>31</v>
      </c>
      <c r="AY13127" t="s">
        <v>31</v>
      </c>
      <c r="AZ13127" t="s">
        <v>31</v>
      </c>
    </row>
    <row r="13128" spans="1:52">
      <c r="A13128" t="s">
        <v>2913</v>
      </c>
      <c r="B13128" t="s">
        <v>71</v>
      </c>
      <c r="C13128" t="s">
        <v>174</v>
      </c>
      <c r="D13128" t="s">
        <v>2899</v>
      </c>
      <c r="E13128" t="s">
        <v>2900</v>
      </c>
      <c r="F13128" t="s">
        <v>2917</v>
      </c>
      <c r="G13128" t="s">
        <v>1927</v>
      </c>
      <c r="I13128">
        <v>51.966000000000001</v>
      </c>
      <c r="J13128">
        <v>5.6660000000000004</v>
      </c>
      <c r="L13128" t="s">
        <v>2389</v>
      </c>
      <c r="M13128">
        <v>2007</v>
      </c>
      <c r="N13128" t="s">
        <v>2252</v>
      </c>
      <c r="T13128">
        <v>18</v>
      </c>
      <c r="U13128">
        <v>9</v>
      </c>
      <c r="V13128">
        <v>12</v>
      </c>
      <c r="W13128">
        <v>12</v>
      </c>
      <c r="X13128" t="s">
        <v>493</v>
      </c>
      <c r="Y13128">
        <v>3</v>
      </c>
      <c r="Z13128">
        <v>56</v>
      </c>
      <c r="AA13128">
        <v>4</v>
      </c>
      <c r="AD13128" t="s">
        <v>479</v>
      </c>
      <c r="AE13128">
        <v>60.665999999999997</v>
      </c>
      <c r="AF13128">
        <v>10.183</v>
      </c>
      <c r="AG13128" t="s">
        <v>31</v>
      </c>
      <c r="AY13128" t="s">
        <v>31</v>
      </c>
      <c r="AZ13128" t="s">
        <v>31</v>
      </c>
    </row>
    <row r="13129" spans="1:52">
      <c r="A13129" t="s">
        <v>2913</v>
      </c>
      <c r="B13129" t="s">
        <v>71</v>
      </c>
      <c r="C13129" t="s">
        <v>174</v>
      </c>
      <c r="D13129" t="s">
        <v>2899</v>
      </c>
      <c r="E13129" t="s">
        <v>2900</v>
      </c>
      <c r="F13129" t="s">
        <v>2917</v>
      </c>
      <c r="G13129" t="s">
        <v>1927</v>
      </c>
      <c r="I13129">
        <v>51.966000000000001</v>
      </c>
      <c r="J13129">
        <v>5.6660000000000004</v>
      </c>
      <c r="L13129" t="s">
        <v>2389</v>
      </c>
      <c r="M13129">
        <v>2007</v>
      </c>
      <c r="N13129" t="s">
        <v>2252</v>
      </c>
      <c r="T13129">
        <v>18</v>
      </c>
      <c r="U13129">
        <v>9</v>
      </c>
      <c r="V13129">
        <v>12</v>
      </c>
      <c r="W13129">
        <v>12</v>
      </c>
      <c r="X13129" t="s">
        <v>493</v>
      </c>
      <c r="Y13129">
        <v>19</v>
      </c>
      <c r="Z13129">
        <v>63</v>
      </c>
      <c r="AA13129">
        <v>4</v>
      </c>
      <c r="AD13129" t="s">
        <v>479</v>
      </c>
      <c r="AE13129">
        <v>60.665999999999997</v>
      </c>
      <c r="AF13129">
        <v>10.183</v>
      </c>
      <c r="AG13129" t="s">
        <v>31</v>
      </c>
      <c r="AY13129" t="s">
        <v>31</v>
      </c>
      <c r="AZ13129" t="s">
        <v>31</v>
      </c>
    </row>
    <row r="13130" spans="1:52">
      <c r="A13130" t="s">
        <v>2913</v>
      </c>
      <c r="B13130" t="s">
        <v>71</v>
      </c>
      <c r="C13130" t="s">
        <v>174</v>
      </c>
      <c r="D13130" t="s">
        <v>2899</v>
      </c>
      <c r="E13130" t="s">
        <v>2900</v>
      </c>
      <c r="F13130" t="s">
        <v>2917</v>
      </c>
      <c r="G13130" t="s">
        <v>1927</v>
      </c>
      <c r="I13130">
        <v>51.966000000000001</v>
      </c>
      <c r="J13130">
        <v>5.6660000000000004</v>
      </c>
      <c r="L13130" t="s">
        <v>2389</v>
      </c>
      <c r="M13130">
        <v>2007</v>
      </c>
      <c r="N13130" t="s">
        <v>2252</v>
      </c>
      <c r="T13130">
        <v>18</v>
      </c>
      <c r="U13130">
        <v>9</v>
      </c>
      <c r="V13130">
        <v>12</v>
      </c>
      <c r="W13130">
        <v>12</v>
      </c>
      <c r="X13130" t="s">
        <v>493</v>
      </c>
      <c r="Y13130">
        <v>63</v>
      </c>
      <c r="Z13130">
        <v>70</v>
      </c>
      <c r="AA13130">
        <v>4</v>
      </c>
      <c r="AD13130" t="s">
        <v>479</v>
      </c>
      <c r="AE13130">
        <v>60.665999999999997</v>
      </c>
      <c r="AF13130">
        <v>10.183</v>
      </c>
      <c r="AG13130" t="s">
        <v>31</v>
      </c>
      <c r="AY13130" t="s">
        <v>31</v>
      </c>
      <c r="AZ13130" t="s">
        <v>31</v>
      </c>
    </row>
    <row r="13131" spans="1:52">
      <c r="A13131" t="s">
        <v>2913</v>
      </c>
      <c r="B13131" t="s">
        <v>71</v>
      </c>
      <c r="C13131" t="s">
        <v>174</v>
      </c>
      <c r="D13131" t="s">
        <v>2899</v>
      </c>
      <c r="E13131" t="s">
        <v>2900</v>
      </c>
      <c r="F13131" t="s">
        <v>2917</v>
      </c>
      <c r="G13131" t="s">
        <v>1927</v>
      </c>
      <c r="I13131">
        <v>51.966000000000001</v>
      </c>
      <c r="J13131">
        <v>5.6660000000000004</v>
      </c>
      <c r="L13131" t="s">
        <v>2389</v>
      </c>
      <c r="M13131">
        <v>2007</v>
      </c>
      <c r="N13131" t="s">
        <v>2252</v>
      </c>
      <c r="T13131">
        <v>18</v>
      </c>
      <c r="U13131">
        <v>9</v>
      </c>
      <c r="V13131">
        <v>12</v>
      </c>
      <c r="W13131">
        <v>12</v>
      </c>
      <c r="X13131" t="s">
        <v>493</v>
      </c>
      <c r="Y13131">
        <v>79</v>
      </c>
      <c r="Z13131">
        <v>77</v>
      </c>
      <c r="AA13131">
        <v>4</v>
      </c>
      <c r="AD13131" t="s">
        <v>479</v>
      </c>
      <c r="AE13131">
        <v>60.665999999999997</v>
      </c>
      <c r="AF13131">
        <v>10.183</v>
      </c>
      <c r="AG13131" t="s">
        <v>31</v>
      </c>
      <c r="AY13131" t="s">
        <v>31</v>
      </c>
      <c r="AZ13131" t="s">
        <v>31</v>
      </c>
    </row>
    <row r="13132" spans="1:52">
      <c r="A13132" t="s">
        <v>2913</v>
      </c>
      <c r="B13132" t="s">
        <v>71</v>
      </c>
      <c r="C13132" t="s">
        <v>174</v>
      </c>
      <c r="D13132" t="s">
        <v>2899</v>
      </c>
      <c r="E13132" t="s">
        <v>2900</v>
      </c>
      <c r="F13132" t="s">
        <v>2917</v>
      </c>
      <c r="G13132" t="s">
        <v>1927</v>
      </c>
      <c r="I13132">
        <v>51.966000000000001</v>
      </c>
      <c r="J13132">
        <v>5.6660000000000004</v>
      </c>
      <c r="L13132" t="s">
        <v>2389</v>
      </c>
      <c r="M13132">
        <v>2007</v>
      </c>
      <c r="N13132" t="s">
        <v>2252</v>
      </c>
      <c r="T13132">
        <v>18</v>
      </c>
      <c r="U13132">
        <v>9</v>
      </c>
      <c r="V13132">
        <v>12</v>
      </c>
      <c r="W13132">
        <v>12</v>
      </c>
      <c r="X13132" t="s">
        <v>493</v>
      </c>
      <c r="Y13132">
        <v>79</v>
      </c>
      <c r="Z13132">
        <v>84</v>
      </c>
      <c r="AA13132">
        <v>4</v>
      </c>
      <c r="AD13132" t="s">
        <v>479</v>
      </c>
      <c r="AE13132">
        <v>60.665999999999997</v>
      </c>
      <c r="AF13132">
        <v>10.183</v>
      </c>
      <c r="AG13132" t="s">
        <v>31</v>
      </c>
      <c r="AY13132" t="s">
        <v>31</v>
      </c>
      <c r="AZ13132" t="s">
        <v>31</v>
      </c>
    </row>
    <row r="13133" spans="1:52">
      <c r="A13133" t="s">
        <v>2913</v>
      </c>
      <c r="B13133" t="s">
        <v>71</v>
      </c>
      <c r="C13133" t="s">
        <v>174</v>
      </c>
      <c r="D13133" t="s">
        <v>2899</v>
      </c>
      <c r="E13133" t="s">
        <v>2900</v>
      </c>
      <c r="F13133" t="s">
        <v>2917</v>
      </c>
      <c r="G13133" t="s">
        <v>1927</v>
      </c>
      <c r="I13133">
        <v>51.966000000000001</v>
      </c>
      <c r="J13133">
        <v>5.6660000000000004</v>
      </c>
      <c r="L13133" t="s">
        <v>2389</v>
      </c>
      <c r="M13133">
        <v>2007</v>
      </c>
      <c r="N13133" t="s">
        <v>2252</v>
      </c>
      <c r="T13133">
        <v>18</v>
      </c>
      <c r="U13133">
        <v>9</v>
      </c>
      <c r="V13133">
        <v>12</v>
      </c>
      <c r="W13133">
        <v>12</v>
      </c>
      <c r="X13133" t="s">
        <v>493</v>
      </c>
      <c r="Y13133">
        <v>79</v>
      </c>
      <c r="Z13133">
        <v>91</v>
      </c>
      <c r="AA13133">
        <v>4</v>
      </c>
      <c r="AD13133" t="s">
        <v>479</v>
      </c>
      <c r="AE13133">
        <v>60.665999999999997</v>
      </c>
      <c r="AF13133">
        <v>10.183</v>
      </c>
      <c r="AG13133" t="s">
        <v>31</v>
      </c>
      <c r="AY13133" t="s">
        <v>31</v>
      </c>
      <c r="AZ13133" t="s">
        <v>31</v>
      </c>
    </row>
    <row r="13134" spans="1:52">
      <c r="A13134" t="s">
        <v>2913</v>
      </c>
      <c r="B13134" t="s">
        <v>71</v>
      </c>
      <c r="C13134" t="s">
        <v>174</v>
      </c>
      <c r="D13134" t="s">
        <v>2899</v>
      </c>
      <c r="E13134" t="s">
        <v>2900</v>
      </c>
      <c r="F13134" t="s">
        <v>2917</v>
      </c>
      <c r="G13134" t="s">
        <v>1927</v>
      </c>
      <c r="I13134">
        <v>51.966000000000001</v>
      </c>
      <c r="J13134">
        <v>5.6660000000000004</v>
      </c>
      <c r="L13134" t="s">
        <v>2389</v>
      </c>
      <c r="M13134">
        <v>2007</v>
      </c>
      <c r="N13134" t="s">
        <v>2252</v>
      </c>
      <c r="T13134">
        <v>18</v>
      </c>
      <c r="U13134">
        <v>12</v>
      </c>
      <c r="V13134">
        <v>12</v>
      </c>
      <c r="W13134">
        <v>12</v>
      </c>
      <c r="X13134" t="s">
        <v>493</v>
      </c>
      <c r="Y13134">
        <v>0</v>
      </c>
      <c r="Z13134">
        <v>0</v>
      </c>
      <c r="AA13134">
        <v>4</v>
      </c>
      <c r="AD13134" t="s">
        <v>479</v>
      </c>
      <c r="AE13134">
        <v>60.665999999999997</v>
      </c>
      <c r="AF13134">
        <v>10.183</v>
      </c>
      <c r="AG13134" t="s">
        <v>31</v>
      </c>
      <c r="AY13134" t="s">
        <v>31</v>
      </c>
      <c r="AZ13134" t="s">
        <v>31</v>
      </c>
    </row>
    <row r="13135" spans="1:52">
      <c r="A13135" t="s">
        <v>2913</v>
      </c>
      <c r="B13135" t="s">
        <v>71</v>
      </c>
      <c r="C13135" t="s">
        <v>174</v>
      </c>
      <c r="D13135" t="s">
        <v>2899</v>
      </c>
      <c r="E13135" t="s">
        <v>2900</v>
      </c>
      <c r="F13135" t="s">
        <v>2917</v>
      </c>
      <c r="G13135" t="s">
        <v>1927</v>
      </c>
      <c r="I13135">
        <v>51.966000000000001</v>
      </c>
      <c r="J13135">
        <v>5.6660000000000004</v>
      </c>
      <c r="L13135" t="s">
        <v>2389</v>
      </c>
      <c r="M13135">
        <v>2007</v>
      </c>
      <c r="N13135" t="s">
        <v>2252</v>
      </c>
      <c r="T13135">
        <v>18</v>
      </c>
      <c r="U13135">
        <v>12</v>
      </c>
      <c r="V13135">
        <v>12</v>
      </c>
      <c r="W13135">
        <v>12</v>
      </c>
      <c r="X13135" t="s">
        <v>493</v>
      </c>
      <c r="Y13135">
        <v>0</v>
      </c>
      <c r="Z13135">
        <v>7</v>
      </c>
      <c r="AA13135">
        <v>4</v>
      </c>
      <c r="AD13135" t="s">
        <v>479</v>
      </c>
      <c r="AE13135">
        <v>60.665999999999997</v>
      </c>
      <c r="AF13135">
        <v>10.183</v>
      </c>
      <c r="AG13135" t="s">
        <v>31</v>
      </c>
      <c r="AY13135" t="s">
        <v>31</v>
      </c>
      <c r="AZ13135" t="s">
        <v>31</v>
      </c>
    </row>
    <row r="13136" spans="1:52">
      <c r="A13136" t="s">
        <v>2913</v>
      </c>
      <c r="B13136" t="s">
        <v>71</v>
      </c>
      <c r="C13136" t="s">
        <v>174</v>
      </c>
      <c r="D13136" t="s">
        <v>2899</v>
      </c>
      <c r="E13136" t="s">
        <v>2900</v>
      </c>
      <c r="F13136" t="s">
        <v>2917</v>
      </c>
      <c r="G13136" t="s">
        <v>1927</v>
      </c>
      <c r="I13136">
        <v>51.966000000000001</v>
      </c>
      <c r="J13136">
        <v>5.6660000000000004</v>
      </c>
      <c r="L13136" t="s">
        <v>2389</v>
      </c>
      <c r="M13136">
        <v>2007</v>
      </c>
      <c r="N13136" t="s">
        <v>2252</v>
      </c>
      <c r="T13136">
        <v>18</v>
      </c>
      <c r="U13136">
        <v>12</v>
      </c>
      <c r="V13136">
        <v>12</v>
      </c>
      <c r="W13136">
        <v>12</v>
      </c>
      <c r="X13136" t="s">
        <v>493</v>
      </c>
      <c r="Y13136">
        <v>0</v>
      </c>
      <c r="Z13136">
        <v>14</v>
      </c>
      <c r="AA13136">
        <v>4</v>
      </c>
      <c r="AD13136" t="s">
        <v>479</v>
      </c>
      <c r="AE13136">
        <v>60.665999999999997</v>
      </c>
      <c r="AF13136">
        <v>10.183</v>
      </c>
      <c r="AG13136" t="s">
        <v>31</v>
      </c>
      <c r="AY13136" t="s">
        <v>31</v>
      </c>
      <c r="AZ13136" t="s">
        <v>31</v>
      </c>
    </row>
    <row r="13137" spans="1:52">
      <c r="A13137" t="s">
        <v>2913</v>
      </c>
      <c r="B13137" t="s">
        <v>71</v>
      </c>
      <c r="C13137" t="s">
        <v>174</v>
      </c>
      <c r="D13137" t="s">
        <v>2899</v>
      </c>
      <c r="E13137" t="s">
        <v>2900</v>
      </c>
      <c r="F13137" t="s">
        <v>2917</v>
      </c>
      <c r="G13137" t="s">
        <v>1927</v>
      </c>
      <c r="I13137">
        <v>51.966000000000001</v>
      </c>
      <c r="J13137">
        <v>5.6660000000000004</v>
      </c>
      <c r="L13137" t="s">
        <v>2389</v>
      </c>
      <c r="M13137">
        <v>2007</v>
      </c>
      <c r="N13137" t="s">
        <v>2252</v>
      </c>
      <c r="T13137">
        <v>18</v>
      </c>
      <c r="U13137">
        <v>12</v>
      </c>
      <c r="V13137">
        <v>12</v>
      </c>
      <c r="W13137">
        <v>12</v>
      </c>
      <c r="X13137" t="s">
        <v>493</v>
      </c>
      <c r="Y13137">
        <v>0</v>
      </c>
      <c r="Z13137">
        <v>21</v>
      </c>
      <c r="AA13137">
        <v>4</v>
      </c>
      <c r="AD13137" t="s">
        <v>479</v>
      </c>
      <c r="AE13137">
        <v>60.665999999999997</v>
      </c>
      <c r="AF13137">
        <v>10.183</v>
      </c>
      <c r="AG13137" t="s">
        <v>31</v>
      </c>
      <c r="AY13137" t="s">
        <v>31</v>
      </c>
      <c r="AZ13137" t="s">
        <v>31</v>
      </c>
    </row>
    <row r="13138" spans="1:52">
      <c r="A13138" t="s">
        <v>2913</v>
      </c>
      <c r="B13138" t="s">
        <v>71</v>
      </c>
      <c r="C13138" t="s">
        <v>174</v>
      </c>
      <c r="D13138" t="s">
        <v>2899</v>
      </c>
      <c r="E13138" t="s">
        <v>2900</v>
      </c>
      <c r="F13138" t="s">
        <v>2917</v>
      </c>
      <c r="G13138" t="s">
        <v>1927</v>
      </c>
      <c r="I13138">
        <v>51.966000000000001</v>
      </c>
      <c r="J13138">
        <v>5.6660000000000004</v>
      </c>
      <c r="L13138" t="s">
        <v>2389</v>
      </c>
      <c r="M13138">
        <v>2007</v>
      </c>
      <c r="N13138" t="s">
        <v>2252</v>
      </c>
      <c r="T13138">
        <v>18</v>
      </c>
      <c r="U13138">
        <v>12</v>
      </c>
      <c r="V13138">
        <v>12</v>
      </c>
      <c r="W13138">
        <v>12</v>
      </c>
      <c r="X13138" t="s">
        <v>493</v>
      </c>
      <c r="Y13138">
        <v>0</v>
      </c>
      <c r="Z13138">
        <v>28</v>
      </c>
      <c r="AA13138">
        <v>4</v>
      </c>
      <c r="AD13138" t="s">
        <v>479</v>
      </c>
      <c r="AE13138">
        <v>60.665999999999997</v>
      </c>
      <c r="AF13138">
        <v>10.183</v>
      </c>
      <c r="AG13138" t="s">
        <v>31</v>
      </c>
      <c r="AY13138" t="s">
        <v>31</v>
      </c>
      <c r="AZ13138" t="s">
        <v>31</v>
      </c>
    </row>
    <row r="13139" spans="1:52">
      <c r="A13139" t="s">
        <v>2913</v>
      </c>
      <c r="B13139" t="s">
        <v>71</v>
      </c>
      <c r="C13139" t="s">
        <v>174</v>
      </c>
      <c r="D13139" t="s">
        <v>2899</v>
      </c>
      <c r="E13139" t="s">
        <v>2900</v>
      </c>
      <c r="F13139" t="s">
        <v>2917</v>
      </c>
      <c r="G13139" t="s">
        <v>1927</v>
      </c>
      <c r="I13139">
        <v>51.966000000000001</v>
      </c>
      <c r="J13139">
        <v>5.6660000000000004</v>
      </c>
      <c r="L13139" t="s">
        <v>2389</v>
      </c>
      <c r="M13139">
        <v>2007</v>
      </c>
      <c r="N13139" t="s">
        <v>2252</v>
      </c>
      <c r="T13139">
        <v>18</v>
      </c>
      <c r="U13139">
        <v>12</v>
      </c>
      <c r="V13139">
        <v>12</v>
      </c>
      <c r="W13139">
        <v>12</v>
      </c>
      <c r="X13139" t="s">
        <v>493</v>
      </c>
      <c r="Y13139">
        <v>0</v>
      </c>
      <c r="Z13139">
        <v>35</v>
      </c>
      <c r="AA13139">
        <v>4</v>
      </c>
      <c r="AD13139" t="s">
        <v>479</v>
      </c>
      <c r="AE13139">
        <v>60.665999999999997</v>
      </c>
      <c r="AF13139">
        <v>10.183</v>
      </c>
      <c r="AG13139" t="s">
        <v>31</v>
      </c>
      <c r="AY13139" t="s">
        <v>31</v>
      </c>
      <c r="AZ13139" t="s">
        <v>31</v>
      </c>
    </row>
    <row r="13140" spans="1:52">
      <c r="A13140" t="s">
        <v>2913</v>
      </c>
      <c r="B13140" t="s">
        <v>71</v>
      </c>
      <c r="C13140" t="s">
        <v>174</v>
      </c>
      <c r="D13140" t="s">
        <v>2899</v>
      </c>
      <c r="E13140" t="s">
        <v>2900</v>
      </c>
      <c r="F13140" t="s">
        <v>2917</v>
      </c>
      <c r="G13140" t="s">
        <v>1927</v>
      </c>
      <c r="I13140">
        <v>51.966000000000001</v>
      </c>
      <c r="J13140">
        <v>5.6660000000000004</v>
      </c>
      <c r="L13140" t="s">
        <v>2389</v>
      </c>
      <c r="M13140">
        <v>2007</v>
      </c>
      <c r="N13140" t="s">
        <v>2252</v>
      </c>
      <c r="T13140">
        <v>18</v>
      </c>
      <c r="U13140">
        <v>12</v>
      </c>
      <c r="V13140">
        <v>12</v>
      </c>
      <c r="W13140">
        <v>12</v>
      </c>
      <c r="X13140" t="s">
        <v>493</v>
      </c>
      <c r="Y13140">
        <v>0</v>
      </c>
      <c r="Z13140">
        <v>42</v>
      </c>
      <c r="AA13140">
        <v>4</v>
      </c>
      <c r="AD13140" t="s">
        <v>479</v>
      </c>
      <c r="AE13140">
        <v>60.665999999999997</v>
      </c>
      <c r="AF13140">
        <v>10.183</v>
      </c>
      <c r="AG13140" t="s">
        <v>31</v>
      </c>
      <c r="AY13140" t="s">
        <v>31</v>
      </c>
      <c r="AZ13140" t="s">
        <v>31</v>
      </c>
    </row>
    <row r="13141" spans="1:52">
      <c r="A13141" t="s">
        <v>2913</v>
      </c>
      <c r="B13141" t="s">
        <v>71</v>
      </c>
      <c r="C13141" t="s">
        <v>174</v>
      </c>
      <c r="D13141" t="s">
        <v>2899</v>
      </c>
      <c r="E13141" t="s">
        <v>2900</v>
      </c>
      <c r="F13141" t="s">
        <v>2917</v>
      </c>
      <c r="G13141" t="s">
        <v>1927</v>
      </c>
      <c r="I13141">
        <v>51.966000000000001</v>
      </c>
      <c r="J13141">
        <v>5.6660000000000004</v>
      </c>
      <c r="L13141" t="s">
        <v>2389</v>
      </c>
      <c r="M13141">
        <v>2007</v>
      </c>
      <c r="N13141" t="s">
        <v>2252</v>
      </c>
      <c r="T13141">
        <v>18</v>
      </c>
      <c r="U13141">
        <v>12</v>
      </c>
      <c r="V13141">
        <v>12</v>
      </c>
      <c r="W13141">
        <v>12</v>
      </c>
      <c r="X13141" t="s">
        <v>493</v>
      </c>
      <c r="Y13141">
        <v>0</v>
      </c>
      <c r="Z13141">
        <v>49</v>
      </c>
      <c r="AA13141">
        <v>4</v>
      </c>
      <c r="AD13141" t="s">
        <v>479</v>
      </c>
      <c r="AE13141">
        <v>60.665999999999997</v>
      </c>
      <c r="AF13141">
        <v>10.183</v>
      </c>
      <c r="AG13141" t="s">
        <v>31</v>
      </c>
      <c r="AY13141" t="s">
        <v>31</v>
      </c>
      <c r="AZ13141" t="s">
        <v>31</v>
      </c>
    </row>
    <row r="13142" spans="1:52">
      <c r="A13142" t="s">
        <v>2913</v>
      </c>
      <c r="B13142" t="s">
        <v>71</v>
      </c>
      <c r="C13142" t="s">
        <v>174</v>
      </c>
      <c r="D13142" t="s">
        <v>2899</v>
      </c>
      <c r="E13142" t="s">
        <v>2900</v>
      </c>
      <c r="F13142" t="s">
        <v>2917</v>
      </c>
      <c r="G13142" t="s">
        <v>1927</v>
      </c>
      <c r="I13142">
        <v>51.966000000000001</v>
      </c>
      <c r="J13142">
        <v>5.6660000000000004</v>
      </c>
      <c r="L13142" t="s">
        <v>2389</v>
      </c>
      <c r="M13142">
        <v>2007</v>
      </c>
      <c r="N13142" t="s">
        <v>2252</v>
      </c>
      <c r="T13142">
        <v>18</v>
      </c>
      <c r="U13142">
        <v>12</v>
      </c>
      <c r="V13142">
        <v>12</v>
      </c>
      <c r="W13142">
        <v>12</v>
      </c>
      <c r="X13142" t="s">
        <v>493</v>
      </c>
      <c r="Y13142">
        <v>15</v>
      </c>
      <c r="Z13142">
        <v>56</v>
      </c>
      <c r="AA13142">
        <v>4</v>
      </c>
      <c r="AD13142" t="s">
        <v>479</v>
      </c>
      <c r="AE13142">
        <v>60.665999999999997</v>
      </c>
      <c r="AF13142">
        <v>10.183</v>
      </c>
      <c r="AG13142" t="s">
        <v>31</v>
      </c>
      <c r="AY13142" t="s">
        <v>31</v>
      </c>
      <c r="AZ13142" t="s">
        <v>31</v>
      </c>
    </row>
    <row r="13143" spans="1:52">
      <c r="A13143" t="s">
        <v>2913</v>
      </c>
      <c r="B13143" t="s">
        <v>71</v>
      </c>
      <c r="C13143" t="s">
        <v>174</v>
      </c>
      <c r="D13143" t="s">
        <v>2899</v>
      </c>
      <c r="E13143" t="s">
        <v>2900</v>
      </c>
      <c r="F13143" t="s">
        <v>2917</v>
      </c>
      <c r="G13143" t="s">
        <v>1927</v>
      </c>
      <c r="I13143">
        <v>51.966000000000001</v>
      </c>
      <c r="J13143">
        <v>5.6660000000000004</v>
      </c>
      <c r="L13143" t="s">
        <v>2389</v>
      </c>
      <c r="M13143">
        <v>2007</v>
      </c>
      <c r="N13143" t="s">
        <v>2252</v>
      </c>
      <c r="T13143">
        <v>18</v>
      </c>
      <c r="U13143">
        <v>12</v>
      </c>
      <c r="V13143">
        <v>12</v>
      </c>
      <c r="W13143">
        <v>12</v>
      </c>
      <c r="X13143" t="s">
        <v>493</v>
      </c>
      <c r="Y13143">
        <v>38</v>
      </c>
      <c r="Z13143">
        <v>63</v>
      </c>
      <c r="AA13143">
        <v>4</v>
      </c>
      <c r="AD13143" t="s">
        <v>479</v>
      </c>
      <c r="AE13143">
        <v>60.665999999999997</v>
      </c>
      <c r="AF13143">
        <v>10.183</v>
      </c>
      <c r="AG13143" t="s">
        <v>31</v>
      </c>
      <c r="AY13143" t="s">
        <v>31</v>
      </c>
      <c r="AZ13143" t="s">
        <v>31</v>
      </c>
    </row>
    <row r="13144" spans="1:52">
      <c r="A13144" t="s">
        <v>2913</v>
      </c>
      <c r="B13144" t="s">
        <v>71</v>
      </c>
      <c r="C13144" t="s">
        <v>174</v>
      </c>
      <c r="D13144" t="s">
        <v>2899</v>
      </c>
      <c r="E13144" t="s">
        <v>2900</v>
      </c>
      <c r="F13144" t="s">
        <v>2917</v>
      </c>
      <c r="G13144" t="s">
        <v>1927</v>
      </c>
      <c r="I13144">
        <v>51.966000000000001</v>
      </c>
      <c r="J13144">
        <v>5.6660000000000004</v>
      </c>
      <c r="L13144" t="s">
        <v>2389</v>
      </c>
      <c r="M13144">
        <v>2007</v>
      </c>
      <c r="N13144" t="s">
        <v>2252</v>
      </c>
      <c r="T13144">
        <v>18</v>
      </c>
      <c r="U13144">
        <v>12</v>
      </c>
      <c r="V13144">
        <v>12</v>
      </c>
      <c r="W13144">
        <v>12</v>
      </c>
      <c r="X13144" t="s">
        <v>493</v>
      </c>
      <c r="Y13144">
        <v>77</v>
      </c>
      <c r="Z13144">
        <v>70</v>
      </c>
      <c r="AA13144">
        <v>4</v>
      </c>
      <c r="AD13144" t="s">
        <v>479</v>
      </c>
      <c r="AE13144">
        <v>60.665999999999997</v>
      </c>
      <c r="AF13144">
        <v>10.183</v>
      </c>
      <c r="AG13144" t="s">
        <v>31</v>
      </c>
      <c r="AY13144" t="s">
        <v>31</v>
      </c>
      <c r="AZ13144" t="s">
        <v>31</v>
      </c>
    </row>
    <row r="13145" spans="1:52">
      <c r="A13145" t="s">
        <v>2913</v>
      </c>
      <c r="B13145" t="s">
        <v>71</v>
      </c>
      <c r="C13145" t="s">
        <v>174</v>
      </c>
      <c r="D13145" t="s">
        <v>2899</v>
      </c>
      <c r="E13145" t="s">
        <v>2900</v>
      </c>
      <c r="F13145" t="s">
        <v>2917</v>
      </c>
      <c r="G13145" t="s">
        <v>1927</v>
      </c>
      <c r="I13145">
        <v>51.966000000000001</v>
      </c>
      <c r="J13145">
        <v>5.6660000000000004</v>
      </c>
      <c r="L13145" t="s">
        <v>2389</v>
      </c>
      <c r="M13145">
        <v>2007</v>
      </c>
      <c r="N13145" t="s">
        <v>2252</v>
      </c>
      <c r="T13145">
        <v>18</v>
      </c>
      <c r="U13145">
        <v>12</v>
      </c>
      <c r="V13145">
        <v>12</v>
      </c>
      <c r="W13145">
        <v>12</v>
      </c>
      <c r="X13145" t="s">
        <v>493</v>
      </c>
      <c r="Y13145">
        <v>90</v>
      </c>
      <c r="Z13145">
        <v>77</v>
      </c>
      <c r="AA13145">
        <v>4</v>
      </c>
      <c r="AD13145" t="s">
        <v>479</v>
      </c>
      <c r="AE13145">
        <v>60.665999999999997</v>
      </c>
      <c r="AF13145">
        <v>10.183</v>
      </c>
      <c r="AG13145" t="s">
        <v>31</v>
      </c>
      <c r="AY13145" t="s">
        <v>31</v>
      </c>
      <c r="AZ13145" t="s">
        <v>31</v>
      </c>
    </row>
    <row r="13146" spans="1:52">
      <c r="A13146" t="s">
        <v>2913</v>
      </c>
      <c r="B13146" t="s">
        <v>71</v>
      </c>
      <c r="C13146" t="s">
        <v>174</v>
      </c>
      <c r="D13146" t="s">
        <v>2899</v>
      </c>
      <c r="E13146" t="s">
        <v>2900</v>
      </c>
      <c r="F13146" t="s">
        <v>2917</v>
      </c>
      <c r="G13146" t="s">
        <v>1927</v>
      </c>
      <c r="I13146">
        <v>51.966000000000001</v>
      </c>
      <c r="J13146">
        <v>5.6660000000000004</v>
      </c>
      <c r="L13146" t="s">
        <v>2389</v>
      </c>
      <c r="M13146">
        <v>2007</v>
      </c>
      <c r="N13146" t="s">
        <v>2252</v>
      </c>
      <c r="T13146">
        <v>18</v>
      </c>
      <c r="U13146">
        <v>12</v>
      </c>
      <c r="V13146">
        <v>12</v>
      </c>
      <c r="W13146">
        <v>12</v>
      </c>
      <c r="X13146" t="s">
        <v>493</v>
      </c>
      <c r="Y13146">
        <v>93</v>
      </c>
      <c r="Z13146">
        <v>84</v>
      </c>
      <c r="AA13146">
        <v>4</v>
      </c>
      <c r="AD13146" t="s">
        <v>479</v>
      </c>
      <c r="AE13146">
        <v>60.665999999999997</v>
      </c>
      <c r="AF13146">
        <v>10.183</v>
      </c>
      <c r="AG13146" t="s">
        <v>31</v>
      </c>
      <c r="AY13146" t="s">
        <v>31</v>
      </c>
      <c r="AZ13146" t="s">
        <v>31</v>
      </c>
    </row>
    <row r="13147" spans="1:52">
      <c r="A13147" t="s">
        <v>2913</v>
      </c>
      <c r="B13147" t="s">
        <v>71</v>
      </c>
      <c r="C13147" t="s">
        <v>174</v>
      </c>
      <c r="D13147" t="s">
        <v>2899</v>
      </c>
      <c r="E13147" t="s">
        <v>2900</v>
      </c>
      <c r="F13147" t="s">
        <v>2917</v>
      </c>
      <c r="G13147" t="s">
        <v>1927</v>
      </c>
      <c r="I13147">
        <v>51.966000000000001</v>
      </c>
      <c r="J13147">
        <v>5.6660000000000004</v>
      </c>
      <c r="L13147" t="s">
        <v>2389</v>
      </c>
      <c r="M13147">
        <v>2007</v>
      </c>
      <c r="N13147" t="s">
        <v>2252</v>
      </c>
      <c r="T13147">
        <v>18</v>
      </c>
      <c r="U13147">
        <v>12</v>
      </c>
      <c r="V13147">
        <v>12</v>
      </c>
      <c r="W13147">
        <v>12</v>
      </c>
      <c r="X13147" t="s">
        <v>493</v>
      </c>
      <c r="Y13147">
        <v>92</v>
      </c>
      <c r="Z13147">
        <v>91</v>
      </c>
      <c r="AA13147">
        <v>4</v>
      </c>
      <c r="AD13147" t="s">
        <v>479</v>
      </c>
      <c r="AE13147">
        <v>60.665999999999997</v>
      </c>
      <c r="AF13147">
        <v>10.183</v>
      </c>
      <c r="AG13147" t="s">
        <v>31</v>
      </c>
      <c r="AY13147" t="s">
        <v>31</v>
      </c>
      <c r="AZ13147" t="s">
        <v>31</v>
      </c>
    </row>
    <row r="13148" spans="1:52">
      <c r="A13148" t="s">
        <v>2913</v>
      </c>
      <c r="B13148" t="s">
        <v>71</v>
      </c>
      <c r="C13148" t="s">
        <v>174</v>
      </c>
      <c r="D13148" t="s">
        <v>2899</v>
      </c>
      <c r="E13148" t="s">
        <v>2900</v>
      </c>
      <c r="F13148" t="s">
        <v>2917</v>
      </c>
      <c r="G13148" t="s">
        <v>1927</v>
      </c>
      <c r="I13148">
        <v>51.966000000000001</v>
      </c>
      <c r="J13148">
        <v>5.6660000000000004</v>
      </c>
      <c r="L13148" t="s">
        <v>2389</v>
      </c>
      <c r="M13148">
        <v>2007</v>
      </c>
      <c r="N13148" t="s">
        <v>2252</v>
      </c>
      <c r="T13148">
        <v>18</v>
      </c>
      <c r="U13148">
        <v>15</v>
      </c>
      <c r="V13148">
        <v>12</v>
      </c>
      <c r="W13148">
        <v>12</v>
      </c>
      <c r="X13148" t="s">
        <v>493</v>
      </c>
      <c r="Y13148">
        <v>0</v>
      </c>
      <c r="Z13148">
        <v>0</v>
      </c>
      <c r="AA13148">
        <v>4</v>
      </c>
      <c r="AD13148" t="s">
        <v>479</v>
      </c>
      <c r="AE13148">
        <v>60.665999999999997</v>
      </c>
      <c r="AF13148">
        <v>10.183</v>
      </c>
      <c r="AG13148" t="s">
        <v>31</v>
      </c>
      <c r="AY13148" t="s">
        <v>31</v>
      </c>
      <c r="AZ13148" t="s">
        <v>31</v>
      </c>
    </row>
    <row r="13149" spans="1:52">
      <c r="A13149" t="s">
        <v>2913</v>
      </c>
      <c r="B13149" t="s">
        <v>71</v>
      </c>
      <c r="C13149" t="s">
        <v>174</v>
      </c>
      <c r="D13149" t="s">
        <v>2899</v>
      </c>
      <c r="E13149" t="s">
        <v>2900</v>
      </c>
      <c r="F13149" t="s">
        <v>2917</v>
      </c>
      <c r="G13149" t="s">
        <v>1927</v>
      </c>
      <c r="I13149">
        <v>51.966000000000001</v>
      </c>
      <c r="J13149">
        <v>5.6660000000000004</v>
      </c>
      <c r="L13149" t="s">
        <v>2389</v>
      </c>
      <c r="M13149">
        <v>2007</v>
      </c>
      <c r="N13149" t="s">
        <v>2252</v>
      </c>
      <c r="T13149">
        <v>18</v>
      </c>
      <c r="U13149">
        <v>15</v>
      </c>
      <c r="V13149">
        <v>12</v>
      </c>
      <c r="W13149">
        <v>12</v>
      </c>
      <c r="X13149" t="s">
        <v>493</v>
      </c>
      <c r="Y13149">
        <v>0</v>
      </c>
      <c r="Z13149">
        <v>7</v>
      </c>
      <c r="AA13149">
        <v>4</v>
      </c>
      <c r="AD13149" t="s">
        <v>479</v>
      </c>
      <c r="AE13149">
        <v>60.665999999999997</v>
      </c>
      <c r="AF13149">
        <v>10.183</v>
      </c>
      <c r="AG13149" t="s">
        <v>31</v>
      </c>
      <c r="AY13149" t="s">
        <v>31</v>
      </c>
      <c r="AZ13149" t="s">
        <v>31</v>
      </c>
    </row>
    <row r="13150" spans="1:52">
      <c r="A13150" t="s">
        <v>2913</v>
      </c>
      <c r="B13150" t="s">
        <v>71</v>
      </c>
      <c r="C13150" t="s">
        <v>174</v>
      </c>
      <c r="D13150" t="s">
        <v>2899</v>
      </c>
      <c r="E13150" t="s">
        <v>2900</v>
      </c>
      <c r="F13150" t="s">
        <v>2917</v>
      </c>
      <c r="G13150" t="s">
        <v>1927</v>
      </c>
      <c r="I13150">
        <v>51.966000000000001</v>
      </c>
      <c r="J13150">
        <v>5.6660000000000004</v>
      </c>
      <c r="L13150" t="s">
        <v>2389</v>
      </c>
      <c r="M13150">
        <v>2007</v>
      </c>
      <c r="N13150" t="s">
        <v>2252</v>
      </c>
      <c r="T13150">
        <v>18</v>
      </c>
      <c r="U13150">
        <v>15</v>
      </c>
      <c r="V13150">
        <v>12</v>
      </c>
      <c r="W13150">
        <v>12</v>
      </c>
      <c r="X13150" t="s">
        <v>493</v>
      </c>
      <c r="Y13150">
        <v>0</v>
      </c>
      <c r="Z13150">
        <v>14</v>
      </c>
      <c r="AA13150">
        <v>4</v>
      </c>
      <c r="AD13150" t="s">
        <v>479</v>
      </c>
      <c r="AE13150">
        <v>60.665999999999997</v>
      </c>
      <c r="AF13150">
        <v>10.183</v>
      </c>
      <c r="AG13150" t="s">
        <v>31</v>
      </c>
      <c r="AY13150" t="s">
        <v>31</v>
      </c>
      <c r="AZ13150" t="s">
        <v>31</v>
      </c>
    </row>
    <row r="13151" spans="1:52">
      <c r="A13151" t="s">
        <v>2913</v>
      </c>
      <c r="B13151" t="s">
        <v>71</v>
      </c>
      <c r="C13151" t="s">
        <v>174</v>
      </c>
      <c r="D13151" t="s">
        <v>2899</v>
      </c>
      <c r="E13151" t="s">
        <v>2900</v>
      </c>
      <c r="F13151" t="s">
        <v>2917</v>
      </c>
      <c r="G13151" t="s">
        <v>1927</v>
      </c>
      <c r="I13151">
        <v>51.966000000000001</v>
      </c>
      <c r="J13151">
        <v>5.6660000000000004</v>
      </c>
      <c r="L13151" t="s">
        <v>2389</v>
      </c>
      <c r="M13151">
        <v>2007</v>
      </c>
      <c r="N13151" t="s">
        <v>2252</v>
      </c>
      <c r="T13151">
        <v>18</v>
      </c>
      <c r="U13151">
        <v>15</v>
      </c>
      <c r="V13151">
        <v>12</v>
      </c>
      <c r="W13151">
        <v>12</v>
      </c>
      <c r="X13151" t="s">
        <v>493</v>
      </c>
      <c r="Y13151">
        <v>0</v>
      </c>
      <c r="Z13151">
        <v>21</v>
      </c>
      <c r="AA13151">
        <v>4</v>
      </c>
      <c r="AD13151" t="s">
        <v>479</v>
      </c>
      <c r="AE13151">
        <v>60.665999999999997</v>
      </c>
      <c r="AF13151">
        <v>10.183</v>
      </c>
      <c r="AG13151" t="s">
        <v>31</v>
      </c>
      <c r="AY13151" t="s">
        <v>31</v>
      </c>
      <c r="AZ13151" t="s">
        <v>31</v>
      </c>
    </row>
    <row r="13152" spans="1:52">
      <c r="A13152" t="s">
        <v>2913</v>
      </c>
      <c r="B13152" t="s">
        <v>71</v>
      </c>
      <c r="C13152" t="s">
        <v>174</v>
      </c>
      <c r="D13152" t="s">
        <v>2899</v>
      </c>
      <c r="E13152" t="s">
        <v>2900</v>
      </c>
      <c r="F13152" t="s">
        <v>2917</v>
      </c>
      <c r="G13152" t="s">
        <v>1927</v>
      </c>
      <c r="I13152">
        <v>51.966000000000001</v>
      </c>
      <c r="J13152">
        <v>5.6660000000000004</v>
      </c>
      <c r="L13152" t="s">
        <v>2389</v>
      </c>
      <c r="M13152">
        <v>2007</v>
      </c>
      <c r="N13152" t="s">
        <v>2252</v>
      </c>
      <c r="T13152">
        <v>18</v>
      </c>
      <c r="U13152">
        <v>15</v>
      </c>
      <c r="V13152">
        <v>12</v>
      </c>
      <c r="W13152">
        <v>12</v>
      </c>
      <c r="X13152" t="s">
        <v>493</v>
      </c>
      <c r="Y13152">
        <v>0</v>
      </c>
      <c r="Z13152">
        <v>28</v>
      </c>
      <c r="AA13152">
        <v>4</v>
      </c>
      <c r="AD13152" t="s">
        <v>479</v>
      </c>
      <c r="AE13152">
        <v>60.665999999999997</v>
      </c>
      <c r="AF13152">
        <v>10.183</v>
      </c>
      <c r="AG13152" t="s">
        <v>31</v>
      </c>
      <c r="AY13152" t="s">
        <v>31</v>
      </c>
      <c r="AZ13152" t="s">
        <v>31</v>
      </c>
    </row>
    <row r="13153" spans="1:52">
      <c r="A13153" t="s">
        <v>2913</v>
      </c>
      <c r="B13153" t="s">
        <v>71</v>
      </c>
      <c r="C13153" t="s">
        <v>174</v>
      </c>
      <c r="D13153" t="s">
        <v>2899</v>
      </c>
      <c r="E13153" t="s">
        <v>2900</v>
      </c>
      <c r="F13153" t="s">
        <v>2917</v>
      </c>
      <c r="G13153" t="s">
        <v>1927</v>
      </c>
      <c r="I13153">
        <v>51.966000000000001</v>
      </c>
      <c r="J13153">
        <v>5.6660000000000004</v>
      </c>
      <c r="L13153" t="s">
        <v>2389</v>
      </c>
      <c r="M13153">
        <v>2007</v>
      </c>
      <c r="N13153" t="s">
        <v>2252</v>
      </c>
      <c r="T13153">
        <v>18</v>
      </c>
      <c r="U13153">
        <v>15</v>
      </c>
      <c r="V13153">
        <v>12</v>
      </c>
      <c r="W13153">
        <v>12</v>
      </c>
      <c r="X13153" t="s">
        <v>493</v>
      </c>
      <c r="Y13153">
        <v>0</v>
      </c>
      <c r="Z13153">
        <v>35</v>
      </c>
      <c r="AA13153">
        <v>4</v>
      </c>
      <c r="AD13153" t="s">
        <v>479</v>
      </c>
      <c r="AE13153">
        <v>60.665999999999997</v>
      </c>
      <c r="AF13153">
        <v>10.183</v>
      </c>
      <c r="AG13153" t="s">
        <v>31</v>
      </c>
      <c r="AY13153" t="s">
        <v>31</v>
      </c>
      <c r="AZ13153" t="s">
        <v>31</v>
      </c>
    </row>
    <row r="13154" spans="1:52">
      <c r="A13154" t="s">
        <v>2913</v>
      </c>
      <c r="B13154" t="s">
        <v>71</v>
      </c>
      <c r="C13154" t="s">
        <v>174</v>
      </c>
      <c r="D13154" t="s">
        <v>2899</v>
      </c>
      <c r="E13154" t="s">
        <v>2900</v>
      </c>
      <c r="F13154" t="s">
        <v>2917</v>
      </c>
      <c r="G13154" t="s">
        <v>1927</v>
      </c>
      <c r="I13154">
        <v>51.966000000000001</v>
      </c>
      <c r="J13154">
        <v>5.6660000000000004</v>
      </c>
      <c r="L13154" t="s">
        <v>2389</v>
      </c>
      <c r="M13154">
        <v>2007</v>
      </c>
      <c r="N13154" t="s">
        <v>2252</v>
      </c>
      <c r="T13154">
        <v>18</v>
      </c>
      <c r="U13154">
        <v>15</v>
      </c>
      <c r="V13154">
        <v>12</v>
      </c>
      <c r="W13154">
        <v>12</v>
      </c>
      <c r="X13154" t="s">
        <v>493</v>
      </c>
      <c r="Y13154">
        <v>0</v>
      </c>
      <c r="Z13154">
        <v>42</v>
      </c>
      <c r="AA13154">
        <v>4</v>
      </c>
      <c r="AD13154" t="s">
        <v>479</v>
      </c>
      <c r="AE13154">
        <v>60.665999999999997</v>
      </c>
      <c r="AF13154">
        <v>10.183</v>
      </c>
      <c r="AG13154" t="s">
        <v>31</v>
      </c>
      <c r="AY13154" t="s">
        <v>31</v>
      </c>
      <c r="AZ13154" t="s">
        <v>31</v>
      </c>
    </row>
    <row r="13155" spans="1:52">
      <c r="A13155" t="s">
        <v>2913</v>
      </c>
      <c r="B13155" t="s">
        <v>71</v>
      </c>
      <c r="C13155" t="s">
        <v>174</v>
      </c>
      <c r="D13155" t="s">
        <v>2899</v>
      </c>
      <c r="E13155" t="s">
        <v>2900</v>
      </c>
      <c r="F13155" t="s">
        <v>2917</v>
      </c>
      <c r="G13155" t="s">
        <v>1927</v>
      </c>
      <c r="I13155">
        <v>51.966000000000001</v>
      </c>
      <c r="J13155">
        <v>5.6660000000000004</v>
      </c>
      <c r="L13155" t="s">
        <v>2389</v>
      </c>
      <c r="M13155">
        <v>2007</v>
      </c>
      <c r="N13155" t="s">
        <v>2252</v>
      </c>
      <c r="T13155">
        <v>18</v>
      </c>
      <c r="U13155">
        <v>15</v>
      </c>
      <c r="V13155">
        <v>12</v>
      </c>
      <c r="W13155">
        <v>12</v>
      </c>
      <c r="X13155" t="s">
        <v>493</v>
      </c>
      <c r="Y13155">
        <v>0</v>
      </c>
      <c r="Z13155">
        <v>49</v>
      </c>
      <c r="AA13155">
        <v>4</v>
      </c>
      <c r="AD13155" t="s">
        <v>479</v>
      </c>
      <c r="AE13155">
        <v>60.665999999999997</v>
      </c>
      <c r="AF13155">
        <v>10.183</v>
      </c>
      <c r="AG13155" t="s">
        <v>31</v>
      </c>
      <c r="AY13155" t="s">
        <v>31</v>
      </c>
      <c r="AZ13155" t="s">
        <v>31</v>
      </c>
    </row>
    <row r="13156" spans="1:52">
      <c r="A13156" t="s">
        <v>2913</v>
      </c>
      <c r="B13156" t="s">
        <v>71</v>
      </c>
      <c r="C13156" t="s">
        <v>174</v>
      </c>
      <c r="D13156" t="s">
        <v>2899</v>
      </c>
      <c r="E13156" t="s">
        <v>2900</v>
      </c>
      <c r="F13156" t="s">
        <v>2917</v>
      </c>
      <c r="G13156" t="s">
        <v>1927</v>
      </c>
      <c r="I13156">
        <v>51.966000000000001</v>
      </c>
      <c r="J13156">
        <v>5.6660000000000004</v>
      </c>
      <c r="L13156" t="s">
        <v>2389</v>
      </c>
      <c r="M13156">
        <v>2007</v>
      </c>
      <c r="N13156" t="s">
        <v>2252</v>
      </c>
      <c r="T13156">
        <v>18</v>
      </c>
      <c r="U13156">
        <v>15</v>
      </c>
      <c r="V13156">
        <v>12</v>
      </c>
      <c r="W13156">
        <v>12</v>
      </c>
      <c r="X13156" t="s">
        <v>493</v>
      </c>
      <c r="Y13156">
        <v>4</v>
      </c>
      <c r="Z13156">
        <v>56</v>
      </c>
      <c r="AA13156">
        <v>4</v>
      </c>
      <c r="AD13156" t="s">
        <v>479</v>
      </c>
      <c r="AE13156">
        <v>60.665999999999997</v>
      </c>
      <c r="AF13156">
        <v>10.183</v>
      </c>
      <c r="AG13156" t="s">
        <v>31</v>
      </c>
      <c r="AY13156" t="s">
        <v>31</v>
      </c>
      <c r="AZ13156" t="s">
        <v>31</v>
      </c>
    </row>
    <row r="13157" spans="1:52">
      <c r="A13157" t="s">
        <v>2913</v>
      </c>
      <c r="B13157" t="s">
        <v>71</v>
      </c>
      <c r="C13157" t="s">
        <v>174</v>
      </c>
      <c r="D13157" t="s">
        <v>2899</v>
      </c>
      <c r="E13157" t="s">
        <v>2900</v>
      </c>
      <c r="F13157" t="s">
        <v>2917</v>
      </c>
      <c r="G13157" t="s">
        <v>1927</v>
      </c>
      <c r="I13157">
        <v>51.966000000000001</v>
      </c>
      <c r="J13157">
        <v>5.6660000000000004</v>
      </c>
      <c r="L13157" t="s">
        <v>2389</v>
      </c>
      <c r="M13157">
        <v>2007</v>
      </c>
      <c r="N13157" t="s">
        <v>2252</v>
      </c>
      <c r="T13157">
        <v>18</v>
      </c>
      <c r="U13157">
        <v>15</v>
      </c>
      <c r="V13157">
        <v>12</v>
      </c>
      <c r="W13157">
        <v>12</v>
      </c>
      <c r="X13157" t="s">
        <v>493</v>
      </c>
      <c r="Y13157">
        <v>43</v>
      </c>
      <c r="Z13157">
        <v>63</v>
      </c>
      <c r="AA13157">
        <v>4</v>
      </c>
      <c r="AD13157" t="s">
        <v>479</v>
      </c>
      <c r="AE13157">
        <v>60.665999999999997</v>
      </c>
      <c r="AF13157">
        <v>10.183</v>
      </c>
      <c r="AG13157" t="s">
        <v>31</v>
      </c>
      <c r="AY13157" t="s">
        <v>31</v>
      </c>
      <c r="AZ13157" t="s">
        <v>31</v>
      </c>
    </row>
    <row r="13158" spans="1:52">
      <c r="A13158" t="s">
        <v>2913</v>
      </c>
      <c r="B13158" t="s">
        <v>71</v>
      </c>
      <c r="C13158" t="s">
        <v>174</v>
      </c>
      <c r="D13158" t="s">
        <v>2899</v>
      </c>
      <c r="E13158" t="s">
        <v>2900</v>
      </c>
      <c r="F13158" t="s">
        <v>2917</v>
      </c>
      <c r="G13158" t="s">
        <v>1927</v>
      </c>
      <c r="I13158">
        <v>51.966000000000001</v>
      </c>
      <c r="J13158">
        <v>5.6660000000000004</v>
      </c>
      <c r="L13158" t="s">
        <v>2389</v>
      </c>
      <c r="M13158">
        <v>2007</v>
      </c>
      <c r="N13158" t="s">
        <v>2252</v>
      </c>
      <c r="T13158">
        <v>18</v>
      </c>
      <c r="U13158">
        <v>15</v>
      </c>
      <c r="V13158">
        <v>12</v>
      </c>
      <c r="W13158">
        <v>12</v>
      </c>
      <c r="X13158" t="s">
        <v>493</v>
      </c>
      <c r="Y13158">
        <v>72</v>
      </c>
      <c r="Z13158">
        <v>70</v>
      </c>
      <c r="AA13158">
        <v>4</v>
      </c>
      <c r="AD13158" t="s">
        <v>479</v>
      </c>
      <c r="AE13158">
        <v>60.665999999999997</v>
      </c>
      <c r="AF13158">
        <v>10.183</v>
      </c>
      <c r="AG13158" t="s">
        <v>31</v>
      </c>
      <c r="AY13158" t="s">
        <v>31</v>
      </c>
      <c r="AZ13158" t="s">
        <v>31</v>
      </c>
    </row>
    <row r="13159" spans="1:52">
      <c r="A13159" t="s">
        <v>2913</v>
      </c>
      <c r="B13159" t="s">
        <v>71</v>
      </c>
      <c r="C13159" t="s">
        <v>174</v>
      </c>
      <c r="D13159" t="s">
        <v>2899</v>
      </c>
      <c r="E13159" t="s">
        <v>2900</v>
      </c>
      <c r="F13159" t="s">
        <v>2917</v>
      </c>
      <c r="G13159" t="s">
        <v>1927</v>
      </c>
      <c r="I13159">
        <v>51.966000000000001</v>
      </c>
      <c r="J13159">
        <v>5.6660000000000004</v>
      </c>
      <c r="L13159" t="s">
        <v>2389</v>
      </c>
      <c r="M13159">
        <v>2007</v>
      </c>
      <c r="N13159" t="s">
        <v>2252</v>
      </c>
      <c r="T13159">
        <v>18</v>
      </c>
      <c r="U13159">
        <v>15</v>
      </c>
      <c r="V13159">
        <v>12</v>
      </c>
      <c r="W13159">
        <v>12</v>
      </c>
      <c r="X13159" t="s">
        <v>493</v>
      </c>
      <c r="Y13159">
        <v>91</v>
      </c>
      <c r="Z13159">
        <v>77</v>
      </c>
      <c r="AA13159">
        <v>4</v>
      </c>
      <c r="AD13159" t="s">
        <v>479</v>
      </c>
      <c r="AE13159">
        <v>60.665999999999997</v>
      </c>
      <c r="AF13159">
        <v>10.183</v>
      </c>
      <c r="AG13159" t="s">
        <v>31</v>
      </c>
      <c r="AY13159" t="s">
        <v>31</v>
      </c>
      <c r="AZ13159" t="s">
        <v>31</v>
      </c>
    </row>
    <row r="13160" spans="1:52">
      <c r="A13160" t="s">
        <v>2913</v>
      </c>
      <c r="B13160" t="s">
        <v>71</v>
      </c>
      <c r="C13160" t="s">
        <v>174</v>
      </c>
      <c r="D13160" t="s">
        <v>2899</v>
      </c>
      <c r="E13160" t="s">
        <v>2900</v>
      </c>
      <c r="F13160" t="s">
        <v>2917</v>
      </c>
      <c r="G13160" t="s">
        <v>1927</v>
      </c>
      <c r="I13160">
        <v>51.966000000000001</v>
      </c>
      <c r="J13160">
        <v>5.6660000000000004</v>
      </c>
      <c r="L13160" t="s">
        <v>2389</v>
      </c>
      <c r="M13160">
        <v>2007</v>
      </c>
      <c r="N13160" t="s">
        <v>2252</v>
      </c>
      <c r="T13160">
        <v>18</v>
      </c>
      <c r="U13160">
        <v>15</v>
      </c>
      <c r="V13160">
        <v>12</v>
      </c>
      <c r="W13160">
        <v>12</v>
      </c>
      <c r="X13160" t="s">
        <v>493</v>
      </c>
      <c r="Y13160">
        <v>92</v>
      </c>
      <c r="Z13160">
        <v>84</v>
      </c>
      <c r="AA13160">
        <v>4</v>
      </c>
      <c r="AD13160" t="s">
        <v>479</v>
      </c>
      <c r="AE13160">
        <v>60.665999999999997</v>
      </c>
      <c r="AF13160">
        <v>10.183</v>
      </c>
      <c r="AG13160" t="s">
        <v>31</v>
      </c>
      <c r="AY13160" t="s">
        <v>31</v>
      </c>
      <c r="AZ13160" t="s">
        <v>31</v>
      </c>
    </row>
    <row r="13161" spans="1:52">
      <c r="A13161" t="s">
        <v>2913</v>
      </c>
      <c r="B13161" t="s">
        <v>71</v>
      </c>
      <c r="C13161" t="s">
        <v>174</v>
      </c>
      <c r="D13161" t="s">
        <v>2899</v>
      </c>
      <c r="E13161" t="s">
        <v>2900</v>
      </c>
      <c r="F13161" t="s">
        <v>2917</v>
      </c>
      <c r="G13161" t="s">
        <v>1927</v>
      </c>
      <c r="I13161">
        <v>51.966000000000001</v>
      </c>
      <c r="J13161">
        <v>5.6660000000000004</v>
      </c>
      <c r="L13161" t="s">
        <v>2389</v>
      </c>
      <c r="M13161">
        <v>2007</v>
      </c>
      <c r="N13161" t="s">
        <v>2252</v>
      </c>
      <c r="T13161">
        <v>18</v>
      </c>
      <c r="U13161">
        <v>15</v>
      </c>
      <c r="V13161">
        <v>12</v>
      </c>
      <c r="W13161">
        <v>12</v>
      </c>
      <c r="X13161" t="s">
        <v>493</v>
      </c>
      <c r="Y13161">
        <v>92</v>
      </c>
      <c r="Z13161">
        <v>91</v>
      </c>
      <c r="AA13161">
        <v>4</v>
      </c>
      <c r="AD13161" t="s">
        <v>479</v>
      </c>
      <c r="AE13161">
        <v>60.665999999999997</v>
      </c>
      <c r="AF13161">
        <v>10.183</v>
      </c>
      <c r="AG13161" t="s">
        <v>31</v>
      </c>
      <c r="AY13161" t="s">
        <v>31</v>
      </c>
      <c r="AZ13161" t="s">
        <v>31</v>
      </c>
    </row>
    <row r="13162" spans="1:52">
      <c r="A13162" t="s">
        <v>2913</v>
      </c>
      <c r="B13162" t="s">
        <v>71</v>
      </c>
      <c r="C13162" t="s">
        <v>174</v>
      </c>
      <c r="D13162" t="s">
        <v>2899</v>
      </c>
      <c r="E13162" t="s">
        <v>2900</v>
      </c>
      <c r="F13162" t="s">
        <v>2917</v>
      </c>
      <c r="G13162" t="s">
        <v>1927</v>
      </c>
      <c r="I13162">
        <v>51.966000000000001</v>
      </c>
      <c r="J13162">
        <v>5.6660000000000004</v>
      </c>
      <c r="L13162" t="s">
        <v>2389</v>
      </c>
      <c r="M13162">
        <v>2007</v>
      </c>
      <c r="N13162" t="s">
        <v>2252</v>
      </c>
      <c r="T13162">
        <v>18</v>
      </c>
      <c r="U13162">
        <v>18</v>
      </c>
      <c r="V13162">
        <v>12</v>
      </c>
      <c r="W13162">
        <v>12</v>
      </c>
      <c r="X13162" t="s">
        <v>493</v>
      </c>
      <c r="Y13162">
        <v>0</v>
      </c>
      <c r="Z13162">
        <v>0</v>
      </c>
      <c r="AA13162">
        <v>4</v>
      </c>
      <c r="AD13162" t="s">
        <v>479</v>
      </c>
      <c r="AE13162">
        <v>60.665999999999997</v>
      </c>
      <c r="AF13162">
        <v>10.183</v>
      </c>
      <c r="AG13162" t="s">
        <v>31</v>
      </c>
      <c r="AY13162" t="s">
        <v>31</v>
      </c>
      <c r="AZ13162" t="s">
        <v>31</v>
      </c>
    </row>
    <row r="13163" spans="1:52">
      <c r="A13163" t="s">
        <v>2913</v>
      </c>
      <c r="B13163" t="s">
        <v>71</v>
      </c>
      <c r="C13163" t="s">
        <v>174</v>
      </c>
      <c r="D13163" t="s">
        <v>2899</v>
      </c>
      <c r="E13163" t="s">
        <v>2900</v>
      </c>
      <c r="F13163" t="s">
        <v>2917</v>
      </c>
      <c r="G13163" t="s">
        <v>1927</v>
      </c>
      <c r="I13163">
        <v>51.966000000000001</v>
      </c>
      <c r="J13163">
        <v>5.6660000000000004</v>
      </c>
      <c r="L13163" t="s">
        <v>2389</v>
      </c>
      <c r="M13163">
        <v>2007</v>
      </c>
      <c r="N13163" t="s">
        <v>2252</v>
      </c>
      <c r="T13163">
        <v>18</v>
      </c>
      <c r="U13163">
        <v>18</v>
      </c>
      <c r="V13163">
        <v>12</v>
      </c>
      <c r="W13163">
        <v>12</v>
      </c>
      <c r="X13163" t="s">
        <v>493</v>
      </c>
      <c r="Y13163">
        <v>0</v>
      </c>
      <c r="Z13163">
        <v>7</v>
      </c>
      <c r="AA13163">
        <v>4</v>
      </c>
      <c r="AD13163" t="s">
        <v>479</v>
      </c>
      <c r="AE13163">
        <v>60.665999999999997</v>
      </c>
      <c r="AF13163">
        <v>10.183</v>
      </c>
      <c r="AG13163" t="s">
        <v>31</v>
      </c>
      <c r="AY13163" t="s">
        <v>31</v>
      </c>
      <c r="AZ13163" t="s">
        <v>31</v>
      </c>
    </row>
    <row r="13164" spans="1:52">
      <c r="A13164" t="s">
        <v>2913</v>
      </c>
      <c r="B13164" t="s">
        <v>71</v>
      </c>
      <c r="C13164" t="s">
        <v>174</v>
      </c>
      <c r="D13164" t="s">
        <v>2899</v>
      </c>
      <c r="E13164" t="s">
        <v>2900</v>
      </c>
      <c r="F13164" t="s">
        <v>2917</v>
      </c>
      <c r="G13164" t="s">
        <v>1927</v>
      </c>
      <c r="I13164">
        <v>51.966000000000001</v>
      </c>
      <c r="J13164">
        <v>5.6660000000000004</v>
      </c>
      <c r="L13164" t="s">
        <v>2389</v>
      </c>
      <c r="M13164">
        <v>2007</v>
      </c>
      <c r="N13164" t="s">
        <v>2252</v>
      </c>
      <c r="T13164">
        <v>18</v>
      </c>
      <c r="U13164">
        <v>18</v>
      </c>
      <c r="V13164">
        <v>12</v>
      </c>
      <c r="W13164">
        <v>12</v>
      </c>
      <c r="X13164" t="s">
        <v>493</v>
      </c>
      <c r="Y13164">
        <v>0</v>
      </c>
      <c r="Z13164">
        <v>14</v>
      </c>
      <c r="AA13164">
        <v>4</v>
      </c>
      <c r="AD13164" t="s">
        <v>479</v>
      </c>
      <c r="AE13164">
        <v>60.665999999999997</v>
      </c>
      <c r="AF13164">
        <v>10.183</v>
      </c>
      <c r="AG13164" t="s">
        <v>31</v>
      </c>
      <c r="AY13164" t="s">
        <v>31</v>
      </c>
      <c r="AZ13164" t="s">
        <v>31</v>
      </c>
    </row>
    <row r="13165" spans="1:52">
      <c r="A13165" t="s">
        <v>2913</v>
      </c>
      <c r="B13165" t="s">
        <v>71</v>
      </c>
      <c r="C13165" t="s">
        <v>174</v>
      </c>
      <c r="D13165" t="s">
        <v>2899</v>
      </c>
      <c r="E13165" t="s">
        <v>2900</v>
      </c>
      <c r="F13165" t="s">
        <v>2917</v>
      </c>
      <c r="G13165" t="s">
        <v>1927</v>
      </c>
      <c r="I13165">
        <v>51.966000000000001</v>
      </c>
      <c r="J13165">
        <v>5.6660000000000004</v>
      </c>
      <c r="L13165" t="s">
        <v>2389</v>
      </c>
      <c r="M13165">
        <v>2007</v>
      </c>
      <c r="N13165" t="s">
        <v>2252</v>
      </c>
      <c r="T13165">
        <v>18</v>
      </c>
      <c r="U13165">
        <v>18</v>
      </c>
      <c r="V13165">
        <v>12</v>
      </c>
      <c r="W13165">
        <v>12</v>
      </c>
      <c r="X13165" t="s">
        <v>493</v>
      </c>
      <c r="Y13165">
        <v>0</v>
      </c>
      <c r="Z13165">
        <v>21</v>
      </c>
      <c r="AA13165">
        <v>4</v>
      </c>
      <c r="AD13165" t="s">
        <v>479</v>
      </c>
      <c r="AE13165">
        <v>60.665999999999997</v>
      </c>
      <c r="AF13165">
        <v>10.183</v>
      </c>
      <c r="AG13165" t="s">
        <v>31</v>
      </c>
      <c r="AY13165" t="s">
        <v>31</v>
      </c>
      <c r="AZ13165" t="s">
        <v>31</v>
      </c>
    </row>
    <row r="13166" spans="1:52">
      <c r="A13166" t="s">
        <v>2913</v>
      </c>
      <c r="B13166" t="s">
        <v>71</v>
      </c>
      <c r="C13166" t="s">
        <v>174</v>
      </c>
      <c r="D13166" t="s">
        <v>2899</v>
      </c>
      <c r="E13166" t="s">
        <v>2900</v>
      </c>
      <c r="F13166" t="s">
        <v>2917</v>
      </c>
      <c r="G13166" t="s">
        <v>1927</v>
      </c>
      <c r="I13166">
        <v>51.966000000000001</v>
      </c>
      <c r="J13166">
        <v>5.6660000000000004</v>
      </c>
      <c r="L13166" t="s">
        <v>2389</v>
      </c>
      <c r="M13166">
        <v>2007</v>
      </c>
      <c r="N13166" t="s">
        <v>2252</v>
      </c>
      <c r="T13166">
        <v>18</v>
      </c>
      <c r="U13166">
        <v>18</v>
      </c>
      <c r="V13166">
        <v>12</v>
      </c>
      <c r="W13166">
        <v>12</v>
      </c>
      <c r="X13166" t="s">
        <v>493</v>
      </c>
      <c r="Y13166">
        <v>0</v>
      </c>
      <c r="Z13166">
        <v>28</v>
      </c>
      <c r="AA13166">
        <v>4</v>
      </c>
      <c r="AD13166" t="s">
        <v>479</v>
      </c>
      <c r="AE13166">
        <v>60.665999999999997</v>
      </c>
      <c r="AF13166">
        <v>10.183</v>
      </c>
      <c r="AG13166" t="s">
        <v>31</v>
      </c>
      <c r="AY13166" t="s">
        <v>31</v>
      </c>
      <c r="AZ13166" t="s">
        <v>31</v>
      </c>
    </row>
    <row r="13167" spans="1:52">
      <c r="A13167" t="s">
        <v>2913</v>
      </c>
      <c r="B13167" t="s">
        <v>71</v>
      </c>
      <c r="C13167" t="s">
        <v>174</v>
      </c>
      <c r="D13167" t="s">
        <v>2899</v>
      </c>
      <c r="E13167" t="s">
        <v>2900</v>
      </c>
      <c r="F13167" t="s">
        <v>2917</v>
      </c>
      <c r="G13167" t="s">
        <v>1927</v>
      </c>
      <c r="I13167">
        <v>51.966000000000001</v>
      </c>
      <c r="J13167">
        <v>5.6660000000000004</v>
      </c>
      <c r="L13167" t="s">
        <v>2389</v>
      </c>
      <c r="M13167">
        <v>2007</v>
      </c>
      <c r="N13167" t="s">
        <v>2252</v>
      </c>
      <c r="T13167">
        <v>18</v>
      </c>
      <c r="U13167">
        <v>18</v>
      </c>
      <c r="V13167">
        <v>12</v>
      </c>
      <c r="W13167">
        <v>12</v>
      </c>
      <c r="X13167" t="s">
        <v>493</v>
      </c>
      <c r="Y13167">
        <v>0</v>
      </c>
      <c r="Z13167">
        <v>35</v>
      </c>
      <c r="AA13167">
        <v>4</v>
      </c>
      <c r="AD13167" t="s">
        <v>479</v>
      </c>
      <c r="AE13167">
        <v>60.665999999999997</v>
      </c>
      <c r="AF13167">
        <v>10.183</v>
      </c>
      <c r="AG13167" t="s">
        <v>31</v>
      </c>
      <c r="AY13167" t="s">
        <v>31</v>
      </c>
      <c r="AZ13167" t="s">
        <v>31</v>
      </c>
    </row>
    <row r="13168" spans="1:52">
      <c r="A13168" t="s">
        <v>2913</v>
      </c>
      <c r="B13168" t="s">
        <v>71</v>
      </c>
      <c r="C13168" t="s">
        <v>174</v>
      </c>
      <c r="D13168" t="s">
        <v>2899</v>
      </c>
      <c r="E13168" t="s">
        <v>2900</v>
      </c>
      <c r="F13168" t="s">
        <v>2917</v>
      </c>
      <c r="G13168" t="s">
        <v>1927</v>
      </c>
      <c r="I13168">
        <v>51.966000000000001</v>
      </c>
      <c r="J13168">
        <v>5.6660000000000004</v>
      </c>
      <c r="L13168" t="s">
        <v>2389</v>
      </c>
      <c r="M13168">
        <v>2007</v>
      </c>
      <c r="N13168" t="s">
        <v>2252</v>
      </c>
      <c r="T13168">
        <v>18</v>
      </c>
      <c r="U13168">
        <v>18</v>
      </c>
      <c r="V13168">
        <v>12</v>
      </c>
      <c r="W13168">
        <v>12</v>
      </c>
      <c r="X13168" t="s">
        <v>493</v>
      </c>
      <c r="Y13168">
        <v>0</v>
      </c>
      <c r="Z13168">
        <v>42</v>
      </c>
      <c r="AA13168">
        <v>4</v>
      </c>
      <c r="AD13168" t="s">
        <v>479</v>
      </c>
      <c r="AE13168">
        <v>60.665999999999997</v>
      </c>
      <c r="AF13168">
        <v>10.183</v>
      </c>
      <c r="AG13168" t="s">
        <v>31</v>
      </c>
      <c r="AY13168" t="s">
        <v>31</v>
      </c>
      <c r="AZ13168" t="s">
        <v>31</v>
      </c>
    </row>
    <row r="13169" spans="1:52">
      <c r="A13169" t="s">
        <v>2913</v>
      </c>
      <c r="B13169" t="s">
        <v>71</v>
      </c>
      <c r="C13169" t="s">
        <v>174</v>
      </c>
      <c r="D13169" t="s">
        <v>2899</v>
      </c>
      <c r="E13169" t="s">
        <v>2900</v>
      </c>
      <c r="F13169" t="s">
        <v>2917</v>
      </c>
      <c r="G13169" t="s">
        <v>1927</v>
      </c>
      <c r="I13169">
        <v>51.966000000000001</v>
      </c>
      <c r="J13169">
        <v>5.6660000000000004</v>
      </c>
      <c r="L13169" t="s">
        <v>2389</v>
      </c>
      <c r="M13169">
        <v>2007</v>
      </c>
      <c r="N13169" t="s">
        <v>2252</v>
      </c>
      <c r="T13169">
        <v>18</v>
      </c>
      <c r="U13169">
        <v>18</v>
      </c>
      <c r="V13169">
        <v>12</v>
      </c>
      <c r="W13169">
        <v>12</v>
      </c>
      <c r="X13169" t="s">
        <v>493</v>
      </c>
      <c r="Y13169">
        <v>0</v>
      </c>
      <c r="Z13169">
        <v>49</v>
      </c>
      <c r="AA13169">
        <v>4</v>
      </c>
      <c r="AD13169" t="s">
        <v>479</v>
      </c>
      <c r="AE13169">
        <v>60.665999999999997</v>
      </c>
      <c r="AF13169">
        <v>10.183</v>
      </c>
      <c r="AG13169" t="s">
        <v>31</v>
      </c>
      <c r="AY13169" t="s">
        <v>31</v>
      </c>
      <c r="AZ13169" t="s">
        <v>31</v>
      </c>
    </row>
    <row r="13170" spans="1:52">
      <c r="A13170" t="s">
        <v>2913</v>
      </c>
      <c r="B13170" t="s">
        <v>71</v>
      </c>
      <c r="C13170" t="s">
        <v>174</v>
      </c>
      <c r="D13170" t="s">
        <v>2899</v>
      </c>
      <c r="E13170" t="s">
        <v>2900</v>
      </c>
      <c r="F13170" t="s">
        <v>2917</v>
      </c>
      <c r="G13170" t="s">
        <v>1927</v>
      </c>
      <c r="I13170">
        <v>51.966000000000001</v>
      </c>
      <c r="J13170">
        <v>5.6660000000000004</v>
      </c>
      <c r="L13170" t="s">
        <v>2389</v>
      </c>
      <c r="M13170">
        <v>2007</v>
      </c>
      <c r="N13170" t="s">
        <v>2252</v>
      </c>
      <c r="T13170">
        <v>18</v>
      </c>
      <c r="U13170">
        <v>18</v>
      </c>
      <c r="V13170">
        <v>12</v>
      </c>
      <c r="W13170">
        <v>12</v>
      </c>
      <c r="X13170" t="s">
        <v>493</v>
      </c>
      <c r="Y13170">
        <v>16</v>
      </c>
      <c r="Z13170">
        <v>56</v>
      </c>
      <c r="AA13170">
        <v>4</v>
      </c>
      <c r="AD13170" t="s">
        <v>479</v>
      </c>
      <c r="AE13170">
        <v>60.665999999999997</v>
      </c>
      <c r="AF13170">
        <v>10.183</v>
      </c>
      <c r="AG13170" t="s">
        <v>31</v>
      </c>
      <c r="AY13170" t="s">
        <v>31</v>
      </c>
      <c r="AZ13170" t="s">
        <v>31</v>
      </c>
    </row>
    <row r="13171" spans="1:52">
      <c r="A13171" t="s">
        <v>2913</v>
      </c>
      <c r="B13171" t="s">
        <v>71</v>
      </c>
      <c r="C13171" t="s">
        <v>174</v>
      </c>
      <c r="D13171" t="s">
        <v>2899</v>
      </c>
      <c r="E13171" t="s">
        <v>2900</v>
      </c>
      <c r="F13171" t="s">
        <v>2917</v>
      </c>
      <c r="G13171" t="s">
        <v>1927</v>
      </c>
      <c r="I13171">
        <v>51.966000000000001</v>
      </c>
      <c r="J13171">
        <v>5.6660000000000004</v>
      </c>
      <c r="L13171" t="s">
        <v>2389</v>
      </c>
      <c r="M13171">
        <v>2007</v>
      </c>
      <c r="N13171" t="s">
        <v>2252</v>
      </c>
      <c r="T13171">
        <v>18</v>
      </c>
      <c r="U13171">
        <v>18</v>
      </c>
      <c r="V13171">
        <v>12</v>
      </c>
      <c r="W13171">
        <v>12</v>
      </c>
      <c r="X13171" t="s">
        <v>493</v>
      </c>
      <c r="Y13171">
        <v>65</v>
      </c>
      <c r="Z13171">
        <v>63</v>
      </c>
      <c r="AA13171">
        <v>4</v>
      </c>
      <c r="AD13171" t="s">
        <v>479</v>
      </c>
      <c r="AE13171">
        <v>60.665999999999997</v>
      </c>
      <c r="AF13171">
        <v>10.183</v>
      </c>
      <c r="AG13171" t="s">
        <v>31</v>
      </c>
      <c r="AY13171" t="s">
        <v>31</v>
      </c>
      <c r="AZ13171" t="s">
        <v>31</v>
      </c>
    </row>
    <row r="13172" spans="1:52">
      <c r="A13172" t="s">
        <v>2913</v>
      </c>
      <c r="B13172" t="s">
        <v>71</v>
      </c>
      <c r="C13172" t="s">
        <v>174</v>
      </c>
      <c r="D13172" t="s">
        <v>2899</v>
      </c>
      <c r="E13172" t="s">
        <v>2900</v>
      </c>
      <c r="F13172" t="s">
        <v>2917</v>
      </c>
      <c r="G13172" t="s">
        <v>1927</v>
      </c>
      <c r="I13172">
        <v>51.966000000000001</v>
      </c>
      <c r="J13172">
        <v>5.6660000000000004</v>
      </c>
      <c r="L13172" t="s">
        <v>2389</v>
      </c>
      <c r="M13172">
        <v>2007</v>
      </c>
      <c r="N13172" t="s">
        <v>2252</v>
      </c>
      <c r="T13172">
        <v>18</v>
      </c>
      <c r="U13172">
        <v>18</v>
      </c>
      <c r="V13172">
        <v>12</v>
      </c>
      <c r="W13172">
        <v>12</v>
      </c>
      <c r="X13172" t="s">
        <v>493</v>
      </c>
      <c r="Y13172">
        <v>81</v>
      </c>
      <c r="Z13172">
        <v>70</v>
      </c>
      <c r="AA13172">
        <v>4</v>
      </c>
      <c r="AD13172" t="s">
        <v>479</v>
      </c>
      <c r="AE13172">
        <v>60.665999999999997</v>
      </c>
      <c r="AF13172">
        <v>10.183</v>
      </c>
      <c r="AG13172" t="s">
        <v>31</v>
      </c>
      <c r="AY13172" t="s">
        <v>31</v>
      </c>
      <c r="AZ13172" t="s">
        <v>31</v>
      </c>
    </row>
    <row r="13173" spans="1:52">
      <c r="A13173" t="s">
        <v>2913</v>
      </c>
      <c r="B13173" t="s">
        <v>71</v>
      </c>
      <c r="C13173" t="s">
        <v>174</v>
      </c>
      <c r="D13173" t="s">
        <v>2899</v>
      </c>
      <c r="E13173" t="s">
        <v>2900</v>
      </c>
      <c r="F13173" t="s">
        <v>2917</v>
      </c>
      <c r="G13173" t="s">
        <v>1927</v>
      </c>
      <c r="I13173">
        <v>51.966000000000001</v>
      </c>
      <c r="J13173">
        <v>5.6660000000000004</v>
      </c>
      <c r="L13173" t="s">
        <v>2389</v>
      </c>
      <c r="M13173">
        <v>2007</v>
      </c>
      <c r="N13173" t="s">
        <v>2252</v>
      </c>
      <c r="T13173">
        <v>18</v>
      </c>
      <c r="U13173">
        <v>18</v>
      </c>
      <c r="V13173">
        <v>12</v>
      </c>
      <c r="W13173">
        <v>12</v>
      </c>
      <c r="X13173" t="s">
        <v>493</v>
      </c>
      <c r="Y13173">
        <v>100</v>
      </c>
      <c r="Z13173">
        <v>77</v>
      </c>
      <c r="AA13173">
        <v>4</v>
      </c>
      <c r="AD13173" t="s">
        <v>479</v>
      </c>
      <c r="AE13173">
        <v>60.665999999999997</v>
      </c>
      <c r="AF13173">
        <v>10.183</v>
      </c>
      <c r="AG13173" t="s">
        <v>31</v>
      </c>
      <c r="AY13173" t="s">
        <v>31</v>
      </c>
      <c r="AZ13173" t="s">
        <v>31</v>
      </c>
    </row>
    <row r="13174" spans="1:52">
      <c r="A13174" t="s">
        <v>2913</v>
      </c>
      <c r="B13174" t="s">
        <v>71</v>
      </c>
      <c r="C13174" t="s">
        <v>174</v>
      </c>
      <c r="D13174" t="s">
        <v>2899</v>
      </c>
      <c r="E13174" t="s">
        <v>2900</v>
      </c>
      <c r="F13174" t="s">
        <v>2917</v>
      </c>
      <c r="G13174" t="s">
        <v>1927</v>
      </c>
      <c r="I13174">
        <v>51.966000000000001</v>
      </c>
      <c r="J13174">
        <v>5.6660000000000004</v>
      </c>
      <c r="L13174" t="s">
        <v>2389</v>
      </c>
      <c r="M13174">
        <v>2007</v>
      </c>
      <c r="N13174" t="s">
        <v>2252</v>
      </c>
      <c r="T13174">
        <v>18</v>
      </c>
      <c r="U13174">
        <v>18</v>
      </c>
      <c r="V13174">
        <v>12</v>
      </c>
      <c r="W13174">
        <v>12</v>
      </c>
      <c r="X13174" t="s">
        <v>493</v>
      </c>
      <c r="Y13174">
        <v>100</v>
      </c>
      <c r="Z13174">
        <v>84</v>
      </c>
      <c r="AA13174">
        <v>4</v>
      </c>
      <c r="AD13174" t="s">
        <v>479</v>
      </c>
      <c r="AE13174">
        <v>60.665999999999997</v>
      </c>
      <c r="AF13174">
        <v>10.183</v>
      </c>
      <c r="AG13174" t="s">
        <v>31</v>
      </c>
      <c r="AY13174" t="s">
        <v>31</v>
      </c>
      <c r="AZ13174" t="s">
        <v>31</v>
      </c>
    </row>
    <row r="13175" spans="1:52">
      <c r="A13175" t="s">
        <v>2913</v>
      </c>
      <c r="B13175" t="s">
        <v>71</v>
      </c>
      <c r="C13175" t="s">
        <v>174</v>
      </c>
      <c r="D13175" t="s">
        <v>2899</v>
      </c>
      <c r="E13175" t="s">
        <v>2900</v>
      </c>
      <c r="F13175" t="s">
        <v>2917</v>
      </c>
      <c r="G13175" t="s">
        <v>1927</v>
      </c>
      <c r="I13175">
        <v>51.966000000000001</v>
      </c>
      <c r="J13175">
        <v>5.6660000000000004</v>
      </c>
      <c r="L13175" t="s">
        <v>2389</v>
      </c>
      <c r="M13175">
        <v>2007</v>
      </c>
      <c r="N13175" t="s">
        <v>2252</v>
      </c>
      <c r="T13175">
        <v>18</v>
      </c>
      <c r="U13175">
        <v>18</v>
      </c>
      <c r="V13175">
        <v>12</v>
      </c>
      <c r="W13175">
        <v>12</v>
      </c>
      <c r="X13175" t="s">
        <v>493</v>
      </c>
      <c r="Y13175">
        <v>100</v>
      </c>
      <c r="Z13175">
        <v>91</v>
      </c>
      <c r="AA13175">
        <v>4</v>
      </c>
      <c r="AD13175" t="s">
        <v>479</v>
      </c>
      <c r="AE13175">
        <v>60.665999999999997</v>
      </c>
      <c r="AF13175">
        <v>10.183</v>
      </c>
      <c r="AG13175" t="s">
        <v>31</v>
      </c>
      <c r="AY13175" t="s">
        <v>31</v>
      </c>
      <c r="AZ13175" t="s">
        <v>31</v>
      </c>
    </row>
    <row r="13176" spans="1:52">
      <c r="A13176" t="s">
        <v>2918</v>
      </c>
      <c r="B13176" t="s">
        <v>72</v>
      </c>
      <c r="C13176" t="s">
        <v>174</v>
      </c>
      <c r="D13176" t="s">
        <v>2899</v>
      </c>
      <c r="E13176" t="s">
        <v>2900</v>
      </c>
      <c r="F13176" t="s">
        <v>2917</v>
      </c>
      <c r="G13176" t="s">
        <v>1927</v>
      </c>
      <c r="I13176">
        <v>51.966000000000001</v>
      </c>
      <c r="J13176">
        <v>5.6660000000000004</v>
      </c>
      <c r="L13176" t="s">
        <v>2389</v>
      </c>
      <c r="M13176">
        <v>2006</v>
      </c>
      <c r="N13176" t="s">
        <v>2252</v>
      </c>
      <c r="O13176" t="s">
        <v>462</v>
      </c>
      <c r="Q13176" t="s">
        <v>462</v>
      </c>
      <c r="R13176" t="s">
        <v>462</v>
      </c>
      <c r="T13176" t="s">
        <v>462</v>
      </c>
      <c r="U13176" t="s">
        <v>462</v>
      </c>
      <c r="V13176" t="s">
        <v>462</v>
      </c>
      <c r="W13176" t="s">
        <v>462</v>
      </c>
      <c r="X13176" t="s">
        <v>2919</v>
      </c>
      <c r="Y13176">
        <v>0</v>
      </c>
      <c r="Z13176">
        <v>182</v>
      </c>
      <c r="AA13176">
        <v>4</v>
      </c>
      <c r="AD13176" t="s">
        <v>476</v>
      </c>
      <c r="AE13176">
        <v>60.665999999999997</v>
      </c>
      <c r="AF13176">
        <v>10.183</v>
      </c>
      <c r="AG13176" t="s">
        <v>31</v>
      </c>
      <c r="AY13176" t="s">
        <v>31</v>
      </c>
      <c r="AZ13176" t="s">
        <v>31</v>
      </c>
    </row>
    <row r="13177" spans="1:52">
      <c r="A13177" t="s">
        <v>2918</v>
      </c>
      <c r="B13177" t="s">
        <v>72</v>
      </c>
      <c r="C13177" t="s">
        <v>174</v>
      </c>
      <c r="D13177" t="s">
        <v>2899</v>
      </c>
      <c r="E13177" t="s">
        <v>2900</v>
      </c>
      <c r="F13177" t="s">
        <v>2917</v>
      </c>
      <c r="G13177" t="s">
        <v>1927</v>
      </c>
      <c r="I13177">
        <v>51.966000000000001</v>
      </c>
      <c r="J13177">
        <v>5.6660000000000004</v>
      </c>
      <c r="L13177" t="s">
        <v>2389</v>
      </c>
      <c r="M13177">
        <v>2006</v>
      </c>
      <c r="N13177" t="s">
        <v>2252</v>
      </c>
      <c r="O13177" t="s">
        <v>462</v>
      </c>
      <c r="Q13177" t="s">
        <v>462</v>
      </c>
      <c r="R13177" t="s">
        <v>462</v>
      </c>
      <c r="T13177" t="s">
        <v>462</v>
      </c>
      <c r="U13177" t="s">
        <v>462</v>
      </c>
      <c r="V13177" t="s">
        <v>462</v>
      </c>
      <c r="W13177" t="s">
        <v>462</v>
      </c>
      <c r="X13177" t="s">
        <v>2919</v>
      </c>
      <c r="Y13177">
        <v>101.9</v>
      </c>
      <c r="Z13177">
        <v>189</v>
      </c>
      <c r="AA13177">
        <v>4</v>
      </c>
      <c r="AD13177" t="s">
        <v>476</v>
      </c>
      <c r="AE13177">
        <v>60.665999999999997</v>
      </c>
      <c r="AF13177">
        <v>10.183</v>
      </c>
      <c r="AG13177" t="s">
        <v>31</v>
      </c>
      <c r="AY13177" t="s">
        <v>31</v>
      </c>
      <c r="AZ13177" t="s">
        <v>31</v>
      </c>
    </row>
    <row r="13178" spans="1:52">
      <c r="A13178" t="s">
        <v>2918</v>
      </c>
      <c r="B13178" t="s">
        <v>72</v>
      </c>
      <c r="C13178" t="s">
        <v>174</v>
      </c>
      <c r="D13178" t="s">
        <v>2899</v>
      </c>
      <c r="E13178" t="s">
        <v>2900</v>
      </c>
      <c r="F13178" t="s">
        <v>2917</v>
      </c>
      <c r="G13178" t="s">
        <v>1927</v>
      </c>
      <c r="I13178">
        <v>51.966000000000001</v>
      </c>
      <c r="J13178">
        <v>5.6660000000000004</v>
      </c>
      <c r="L13178" t="s">
        <v>2389</v>
      </c>
      <c r="M13178">
        <v>2006</v>
      </c>
      <c r="N13178" t="s">
        <v>2252</v>
      </c>
      <c r="O13178" t="s">
        <v>462</v>
      </c>
      <c r="Q13178" t="s">
        <v>462</v>
      </c>
      <c r="R13178" t="s">
        <v>462</v>
      </c>
      <c r="T13178" t="s">
        <v>462</v>
      </c>
      <c r="U13178" t="s">
        <v>462</v>
      </c>
      <c r="V13178" t="s">
        <v>462</v>
      </c>
      <c r="W13178" t="s">
        <v>462</v>
      </c>
      <c r="X13178" t="s">
        <v>2919</v>
      </c>
      <c r="Y13178">
        <v>121.4</v>
      </c>
      <c r="Z13178">
        <v>196</v>
      </c>
      <c r="AA13178">
        <v>4</v>
      </c>
      <c r="AD13178" t="s">
        <v>476</v>
      </c>
      <c r="AE13178">
        <v>60.665999999999997</v>
      </c>
      <c r="AF13178">
        <v>10.183</v>
      </c>
      <c r="AG13178" t="s">
        <v>31</v>
      </c>
      <c r="AY13178" t="s">
        <v>31</v>
      </c>
      <c r="AZ13178" t="s">
        <v>31</v>
      </c>
    </row>
    <row r="13179" spans="1:52">
      <c r="A13179" t="s">
        <v>2918</v>
      </c>
      <c r="B13179" t="s">
        <v>72</v>
      </c>
      <c r="C13179" t="s">
        <v>174</v>
      </c>
      <c r="D13179" t="s">
        <v>2899</v>
      </c>
      <c r="E13179" t="s">
        <v>2900</v>
      </c>
      <c r="F13179" t="s">
        <v>2917</v>
      </c>
      <c r="G13179" t="s">
        <v>1927</v>
      </c>
      <c r="I13179">
        <v>51.966000000000001</v>
      </c>
      <c r="J13179">
        <v>5.6660000000000004</v>
      </c>
      <c r="L13179" t="s">
        <v>2389</v>
      </c>
      <c r="M13179">
        <v>2006</v>
      </c>
      <c r="N13179" t="s">
        <v>2252</v>
      </c>
      <c r="O13179" t="s">
        <v>462</v>
      </c>
      <c r="Q13179" t="s">
        <v>462</v>
      </c>
      <c r="R13179" t="s">
        <v>462</v>
      </c>
      <c r="T13179" t="s">
        <v>462</v>
      </c>
      <c r="U13179" t="s">
        <v>462</v>
      </c>
      <c r="V13179" t="s">
        <v>462</v>
      </c>
      <c r="W13179" t="s">
        <v>462</v>
      </c>
      <c r="X13179" t="s">
        <v>2919</v>
      </c>
      <c r="Y13179">
        <v>127.4</v>
      </c>
      <c r="Z13179">
        <v>203</v>
      </c>
      <c r="AA13179">
        <v>4</v>
      </c>
      <c r="AD13179" t="s">
        <v>476</v>
      </c>
      <c r="AE13179">
        <v>60.665999999999997</v>
      </c>
      <c r="AF13179">
        <v>10.183</v>
      </c>
      <c r="AG13179" t="s">
        <v>31</v>
      </c>
      <c r="AY13179" t="s">
        <v>31</v>
      </c>
      <c r="AZ13179" t="s">
        <v>31</v>
      </c>
    </row>
    <row r="13180" spans="1:52">
      <c r="A13180" t="s">
        <v>2918</v>
      </c>
      <c r="B13180" t="s">
        <v>72</v>
      </c>
      <c r="C13180" t="s">
        <v>174</v>
      </c>
      <c r="D13180" t="s">
        <v>2899</v>
      </c>
      <c r="E13180" t="s">
        <v>2900</v>
      </c>
      <c r="F13180" t="s">
        <v>2917</v>
      </c>
      <c r="G13180" t="s">
        <v>1927</v>
      </c>
      <c r="I13180">
        <v>51.966000000000001</v>
      </c>
      <c r="J13180">
        <v>5.6660000000000004</v>
      </c>
      <c r="L13180" t="s">
        <v>2389</v>
      </c>
      <c r="M13180">
        <v>2006</v>
      </c>
      <c r="N13180" t="s">
        <v>2252</v>
      </c>
      <c r="O13180" t="s">
        <v>462</v>
      </c>
      <c r="Q13180" t="s">
        <v>462</v>
      </c>
      <c r="R13180" t="s">
        <v>462</v>
      </c>
      <c r="T13180" t="s">
        <v>462</v>
      </c>
      <c r="U13180" t="s">
        <v>462</v>
      </c>
      <c r="V13180" t="s">
        <v>462</v>
      </c>
      <c r="W13180" t="s">
        <v>462</v>
      </c>
      <c r="X13180" t="s">
        <v>2919</v>
      </c>
      <c r="Y13180">
        <v>133.4</v>
      </c>
      <c r="Z13180">
        <v>210</v>
      </c>
      <c r="AA13180">
        <v>4</v>
      </c>
      <c r="AD13180" t="s">
        <v>476</v>
      </c>
      <c r="AE13180">
        <v>60.665999999999997</v>
      </c>
      <c r="AF13180">
        <v>10.183</v>
      </c>
      <c r="AG13180" t="s">
        <v>31</v>
      </c>
      <c r="AY13180" t="s">
        <v>31</v>
      </c>
      <c r="AZ13180" t="s">
        <v>31</v>
      </c>
    </row>
    <row r="13181" spans="1:52">
      <c r="A13181" t="s">
        <v>2918</v>
      </c>
      <c r="B13181" t="s">
        <v>72</v>
      </c>
      <c r="C13181" t="s">
        <v>174</v>
      </c>
      <c r="D13181" t="s">
        <v>2899</v>
      </c>
      <c r="E13181" t="s">
        <v>2900</v>
      </c>
      <c r="F13181" t="s">
        <v>2917</v>
      </c>
      <c r="G13181" t="s">
        <v>1927</v>
      </c>
      <c r="I13181">
        <v>51.966000000000001</v>
      </c>
      <c r="J13181">
        <v>5.6660000000000004</v>
      </c>
      <c r="L13181" t="s">
        <v>2389</v>
      </c>
      <c r="M13181">
        <v>2006</v>
      </c>
      <c r="N13181" t="s">
        <v>2252</v>
      </c>
      <c r="O13181" t="s">
        <v>462</v>
      </c>
      <c r="Q13181" t="s">
        <v>462</v>
      </c>
      <c r="R13181" t="s">
        <v>462</v>
      </c>
      <c r="T13181" t="s">
        <v>462</v>
      </c>
      <c r="U13181" t="s">
        <v>462</v>
      </c>
      <c r="V13181" t="s">
        <v>462</v>
      </c>
      <c r="W13181" t="s">
        <v>462</v>
      </c>
      <c r="X13181" t="s">
        <v>2919</v>
      </c>
      <c r="Y13181">
        <v>133.4</v>
      </c>
      <c r="Z13181">
        <v>217</v>
      </c>
      <c r="AA13181">
        <v>4</v>
      </c>
      <c r="AD13181" t="s">
        <v>476</v>
      </c>
      <c r="AE13181">
        <v>60.665999999999997</v>
      </c>
      <c r="AF13181">
        <v>10.183</v>
      </c>
      <c r="AG13181" t="s">
        <v>31</v>
      </c>
      <c r="AY13181" t="s">
        <v>31</v>
      </c>
      <c r="AZ13181" t="s">
        <v>31</v>
      </c>
    </row>
    <row r="13182" spans="1:52">
      <c r="A13182" t="s">
        <v>2918</v>
      </c>
      <c r="B13182" t="s">
        <v>72</v>
      </c>
      <c r="C13182" t="s">
        <v>174</v>
      </c>
      <c r="D13182" t="s">
        <v>2899</v>
      </c>
      <c r="E13182" t="s">
        <v>2900</v>
      </c>
      <c r="F13182" t="s">
        <v>2917</v>
      </c>
      <c r="G13182" t="s">
        <v>1927</v>
      </c>
      <c r="I13182">
        <v>51.966000000000001</v>
      </c>
      <c r="J13182">
        <v>5.6660000000000004</v>
      </c>
      <c r="L13182" t="s">
        <v>2389</v>
      </c>
      <c r="M13182">
        <v>2006</v>
      </c>
      <c r="N13182" t="s">
        <v>2252</v>
      </c>
      <c r="O13182" t="s">
        <v>462</v>
      </c>
      <c r="Q13182" t="s">
        <v>462</v>
      </c>
      <c r="R13182" t="s">
        <v>462</v>
      </c>
      <c r="T13182" t="s">
        <v>462</v>
      </c>
      <c r="U13182" t="s">
        <v>462</v>
      </c>
      <c r="V13182" t="s">
        <v>462</v>
      </c>
      <c r="W13182" t="s">
        <v>462</v>
      </c>
      <c r="X13182" t="s">
        <v>2919</v>
      </c>
      <c r="Y13182">
        <v>133.4</v>
      </c>
      <c r="Z13182">
        <v>224</v>
      </c>
      <c r="AA13182">
        <v>4</v>
      </c>
      <c r="AD13182" t="s">
        <v>476</v>
      </c>
      <c r="AE13182">
        <v>60.665999999999997</v>
      </c>
      <c r="AF13182">
        <v>10.183</v>
      </c>
      <c r="AG13182" t="s">
        <v>31</v>
      </c>
      <c r="AY13182" t="s">
        <v>31</v>
      </c>
      <c r="AZ13182" t="s">
        <v>31</v>
      </c>
    </row>
    <row r="13183" spans="1:52">
      <c r="A13183" t="s">
        <v>2918</v>
      </c>
      <c r="B13183" t="s">
        <v>72</v>
      </c>
      <c r="C13183" t="s">
        <v>174</v>
      </c>
      <c r="D13183" t="s">
        <v>2899</v>
      </c>
      <c r="E13183" t="s">
        <v>2900</v>
      </c>
      <c r="F13183" t="s">
        <v>2917</v>
      </c>
      <c r="G13183" t="s">
        <v>1927</v>
      </c>
      <c r="I13183">
        <v>51.966000000000001</v>
      </c>
      <c r="J13183">
        <v>5.6660000000000004</v>
      </c>
      <c r="L13183" t="s">
        <v>2389</v>
      </c>
      <c r="M13183">
        <v>2006</v>
      </c>
      <c r="N13183" t="s">
        <v>2252</v>
      </c>
      <c r="O13183" t="s">
        <v>462</v>
      </c>
      <c r="Q13183" t="s">
        <v>462</v>
      </c>
      <c r="R13183" t="s">
        <v>462</v>
      </c>
      <c r="T13183" t="s">
        <v>462</v>
      </c>
      <c r="U13183" t="s">
        <v>462</v>
      </c>
      <c r="V13183" t="s">
        <v>462</v>
      </c>
      <c r="W13183" t="s">
        <v>462</v>
      </c>
      <c r="X13183" t="s">
        <v>2919</v>
      </c>
      <c r="Y13183">
        <v>133.4</v>
      </c>
      <c r="Z13183">
        <v>231</v>
      </c>
      <c r="AA13183">
        <v>4</v>
      </c>
      <c r="AD13183" t="s">
        <v>476</v>
      </c>
      <c r="AE13183">
        <v>60.665999999999997</v>
      </c>
      <c r="AF13183">
        <v>10.183</v>
      </c>
      <c r="AG13183" t="s">
        <v>31</v>
      </c>
      <c r="AY13183" t="s">
        <v>31</v>
      </c>
      <c r="AZ13183" t="s">
        <v>31</v>
      </c>
    </row>
    <row r="13184" spans="1:52">
      <c r="A13184" t="s">
        <v>2918</v>
      </c>
      <c r="B13184" t="s">
        <v>72</v>
      </c>
      <c r="C13184" t="s">
        <v>174</v>
      </c>
      <c r="D13184" t="s">
        <v>2899</v>
      </c>
      <c r="E13184" t="s">
        <v>2900</v>
      </c>
      <c r="F13184" t="s">
        <v>2914</v>
      </c>
      <c r="G13184" t="s">
        <v>1927</v>
      </c>
      <c r="I13184">
        <v>51.966000000000001</v>
      </c>
      <c r="J13184">
        <v>5.6660000000000004</v>
      </c>
      <c r="L13184" t="s">
        <v>2389</v>
      </c>
      <c r="M13184">
        <v>2006</v>
      </c>
      <c r="N13184" t="s">
        <v>2252</v>
      </c>
      <c r="O13184" t="s">
        <v>462</v>
      </c>
      <c r="Q13184" t="s">
        <v>462</v>
      </c>
      <c r="R13184" t="s">
        <v>462</v>
      </c>
      <c r="T13184" t="s">
        <v>462</v>
      </c>
      <c r="U13184" t="s">
        <v>462</v>
      </c>
      <c r="V13184" t="s">
        <v>462</v>
      </c>
      <c r="W13184" t="s">
        <v>462</v>
      </c>
      <c r="X13184" t="s">
        <v>2919</v>
      </c>
      <c r="Y13184">
        <v>0</v>
      </c>
      <c r="Z13184">
        <v>182</v>
      </c>
      <c r="AA13184">
        <v>4</v>
      </c>
      <c r="AD13184" t="s">
        <v>476</v>
      </c>
      <c r="AE13184">
        <v>60.665999999999997</v>
      </c>
      <c r="AF13184">
        <v>10.183</v>
      </c>
      <c r="AG13184" t="s">
        <v>31</v>
      </c>
      <c r="AY13184" t="s">
        <v>31</v>
      </c>
      <c r="AZ13184" t="s">
        <v>31</v>
      </c>
    </row>
    <row r="13185" spans="1:52">
      <c r="A13185" t="s">
        <v>2918</v>
      </c>
      <c r="B13185" t="s">
        <v>72</v>
      </c>
      <c r="C13185" t="s">
        <v>174</v>
      </c>
      <c r="D13185" t="s">
        <v>2899</v>
      </c>
      <c r="E13185" t="s">
        <v>2900</v>
      </c>
      <c r="F13185" t="s">
        <v>2914</v>
      </c>
      <c r="G13185" t="s">
        <v>1927</v>
      </c>
      <c r="I13185">
        <v>51.966000000000001</v>
      </c>
      <c r="J13185">
        <v>5.6660000000000004</v>
      </c>
      <c r="L13185" t="s">
        <v>2389</v>
      </c>
      <c r="M13185">
        <v>2006</v>
      </c>
      <c r="N13185" t="s">
        <v>2252</v>
      </c>
      <c r="O13185" t="s">
        <v>462</v>
      </c>
      <c r="Q13185" t="s">
        <v>462</v>
      </c>
      <c r="R13185" t="s">
        <v>462</v>
      </c>
      <c r="T13185" t="s">
        <v>462</v>
      </c>
      <c r="U13185" t="s">
        <v>462</v>
      </c>
      <c r="V13185" t="s">
        <v>462</v>
      </c>
      <c r="W13185" t="s">
        <v>462</v>
      </c>
      <c r="X13185" t="s">
        <v>2919</v>
      </c>
      <c r="Y13185">
        <v>58.5</v>
      </c>
      <c r="Z13185">
        <v>189</v>
      </c>
      <c r="AA13185">
        <v>4</v>
      </c>
      <c r="AD13185" t="s">
        <v>476</v>
      </c>
      <c r="AE13185">
        <v>60.665999999999997</v>
      </c>
      <c r="AF13185">
        <v>10.183</v>
      </c>
      <c r="AG13185" t="s">
        <v>31</v>
      </c>
      <c r="AY13185" t="s">
        <v>31</v>
      </c>
      <c r="AZ13185" t="s">
        <v>31</v>
      </c>
    </row>
    <row r="13186" spans="1:52">
      <c r="A13186" t="s">
        <v>2918</v>
      </c>
      <c r="B13186" t="s">
        <v>72</v>
      </c>
      <c r="C13186" t="s">
        <v>174</v>
      </c>
      <c r="D13186" t="s">
        <v>2899</v>
      </c>
      <c r="E13186" t="s">
        <v>2900</v>
      </c>
      <c r="F13186" t="s">
        <v>2914</v>
      </c>
      <c r="G13186" t="s">
        <v>1927</v>
      </c>
      <c r="I13186">
        <v>51.966000000000001</v>
      </c>
      <c r="J13186">
        <v>5.6660000000000004</v>
      </c>
      <c r="L13186" t="s">
        <v>2389</v>
      </c>
      <c r="M13186">
        <v>2006</v>
      </c>
      <c r="N13186" t="s">
        <v>2252</v>
      </c>
      <c r="O13186" t="s">
        <v>462</v>
      </c>
      <c r="Q13186" t="s">
        <v>462</v>
      </c>
      <c r="R13186" t="s">
        <v>462</v>
      </c>
      <c r="T13186" t="s">
        <v>462</v>
      </c>
      <c r="U13186" t="s">
        <v>462</v>
      </c>
      <c r="V13186" t="s">
        <v>462</v>
      </c>
      <c r="W13186" t="s">
        <v>462</v>
      </c>
      <c r="X13186" t="s">
        <v>2919</v>
      </c>
      <c r="Y13186">
        <v>70.400000000000006</v>
      </c>
      <c r="Z13186">
        <v>196</v>
      </c>
      <c r="AA13186">
        <v>4</v>
      </c>
      <c r="AD13186" t="s">
        <v>476</v>
      </c>
      <c r="AE13186">
        <v>60.665999999999997</v>
      </c>
      <c r="AF13186">
        <v>10.183</v>
      </c>
      <c r="AG13186" t="s">
        <v>31</v>
      </c>
      <c r="AY13186" t="s">
        <v>31</v>
      </c>
      <c r="AZ13186" t="s">
        <v>31</v>
      </c>
    </row>
    <row r="13187" spans="1:52">
      <c r="A13187" t="s">
        <v>2918</v>
      </c>
      <c r="B13187" t="s">
        <v>72</v>
      </c>
      <c r="C13187" t="s">
        <v>174</v>
      </c>
      <c r="D13187" t="s">
        <v>2899</v>
      </c>
      <c r="E13187" t="s">
        <v>2900</v>
      </c>
      <c r="F13187" t="s">
        <v>2914</v>
      </c>
      <c r="G13187" t="s">
        <v>1927</v>
      </c>
      <c r="I13187">
        <v>51.966000000000001</v>
      </c>
      <c r="J13187">
        <v>5.6660000000000004</v>
      </c>
      <c r="L13187" t="s">
        <v>2389</v>
      </c>
      <c r="M13187">
        <v>2006</v>
      </c>
      <c r="N13187" t="s">
        <v>2252</v>
      </c>
      <c r="O13187" t="s">
        <v>462</v>
      </c>
      <c r="Q13187" t="s">
        <v>462</v>
      </c>
      <c r="R13187" t="s">
        <v>462</v>
      </c>
      <c r="T13187" t="s">
        <v>462</v>
      </c>
      <c r="U13187" t="s">
        <v>462</v>
      </c>
      <c r="V13187" t="s">
        <v>462</v>
      </c>
      <c r="W13187" t="s">
        <v>462</v>
      </c>
      <c r="X13187" t="s">
        <v>2919</v>
      </c>
      <c r="Y13187">
        <v>70.400000000000006</v>
      </c>
      <c r="Z13187">
        <v>203</v>
      </c>
      <c r="AA13187">
        <v>4</v>
      </c>
      <c r="AD13187" t="s">
        <v>476</v>
      </c>
      <c r="AE13187">
        <v>60.665999999999997</v>
      </c>
      <c r="AF13187">
        <v>10.183</v>
      </c>
      <c r="AG13187" t="s">
        <v>31</v>
      </c>
      <c r="AY13187" t="s">
        <v>31</v>
      </c>
      <c r="AZ13187" t="s">
        <v>31</v>
      </c>
    </row>
    <row r="13188" spans="1:52">
      <c r="A13188" t="s">
        <v>2918</v>
      </c>
      <c r="B13188" t="s">
        <v>72</v>
      </c>
      <c r="C13188" t="s">
        <v>174</v>
      </c>
      <c r="D13188" t="s">
        <v>2899</v>
      </c>
      <c r="E13188" t="s">
        <v>2900</v>
      </c>
      <c r="F13188" t="s">
        <v>2914</v>
      </c>
      <c r="G13188" t="s">
        <v>1927</v>
      </c>
      <c r="I13188">
        <v>51.966000000000001</v>
      </c>
      <c r="J13188">
        <v>5.6660000000000004</v>
      </c>
      <c r="L13188" t="s">
        <v>2389</v>
      </c>
      <c r="M13188">
        <v>2006</v>
      </c>
      <c r="N13188" t="s">
        <v>2252</v>
      </c>
      <c r="O13188" t="s">
        <v>462</v>
      </c>
      <c r="Q13188" t="s">
        <v>462</v>
      </c>
      <c r="R13188" t="s">
        <v>462</v>
      </c>
      <c r="T13188" t="s">
        <v>462</v>
      </c>
      <c r="U13188" t="s">
        <v>462</v>
      </c>
      <c r="V13188" t="s">
        <v>462</v>
      </c>
      <c r="W13188" t="s">
        <v>462</v>
      </c>
      <c r="X13188" t="s">
        <v>2919</v>
      </c>
      <c r="Y13188">
        <v>70.400000000000006</v>
      </c>
      <c r="Z13188">
        <v>210</v>
      </c>
      <c r="AA13188">
        <v>4</v>
      </c>
      <c r="AD13188" t="s">
        <v>476</v>
      </c>
      <c r="AE13188">
        <v>60.665999999999997</v>
      </c>
      <c r="AF13188">
        <v>10.183</v>
      </c>
      <c r="AG13188" t="s">
        <v>31</v>
      </c>
      <c r="AY13188" t="s">
        <v>31</v>
      </c>
      <c r="AZ13188" t="s">
        <v>31</v>
      </c>
    </row>
    <row r="13189" spans="1:52">
      <c r="A13189" t="s">
        <v>2918</v>
      </c>
      <c r="B13189" t="s">
        <v>72</v>
      </c>
      <c r="C13189" t="s">
        <v>174</v>
      </c>
      <c r="D13189" t="s">
        <v>2899</v>
      </c>
      <c r="E13189" t="s">
        <v>2900</v>
      </c>
      <c r="F13189" t="s">
        <v>2914</v>
      </c>
      <c r="G13189" t="s">
        <v>1927</v>
      </c>
      <c r="I13189">
        <v>51.966000000000001</v>
      </c>
      <c r="J13189">
        <v>5.6660000000000004</v>
      </c>
      <c r="L13189" t="s">
        <v>2389</v>
      </c>
      <c r="M13189">
        <v>2006</v>
      </c>
      <c r="N13189" t="s">
        <v>2252</v>
      </c>
      <c r="O13189" t="s">
        <v>462</v>
      </c>
      <c r="Q13189" t="s">
        <v>462</v>
      </c>
      <c r="R13189" t="s">
        <v>462</v>
      </c>
      <c r="T13189" t="s">
        <v>462</v>
      </c>
      <c r="U13189" t="s">
        <v>462</v>
      </c>
      <c r="V13189" t="s">
        <v>462</v>
      </c>
      <c r="W13189" t="s">
        <v>462</v>
      </c>
      <c r="X13189" t="s">
        <v>2919</v>
      </c>
      <c r="Y13189">
        <v>71.900000000000006</v>
      </c>
      <c r="Z13189">
        <v>217</v>
      </c>
      <c r="AA13189">
        <v>4</v>
      </c>
      <c r="AD13189" t="s">
        <v>476</v>
      </c>
      <c r="AE13189">
        <v>60.665999999999997</v>
      </c>
      <c r="AF13189">
        <v>10.183</v>
      </c>
      <c r="AG13189" t="s">
        <v>31</v>
      </c>
      <c r="AY13189" t="s">
        <v>31</v>
      </c>
      <c r="AZ13189" t="s">
        <v>31</v>
      </c>
    </row>
    <row r="13190" spans="1:52">
      <c r="A13190" t="s">
        <v>2918</v>
      </c>
      <c r="B13190" t="s">
        <v>72</v>
      </c>
      <c r="C13190" t="s">
        <v>174</v>
      </c>
      <c r="D13190" t="s">
        <v>2899</v>
      </c>
      <c r="E13190" t="s">
        <v>2900</v>
      </c>
      <c r="F13190" t="s">
        <v>2914</v>
      </c>
      <c r="G13190" t="s">
        <v>1927</v>
      </c>
      <c r="I13190">
        <v>51.966000000000001</v>
      </c>
      <c r="J13190">
        <v>5.6660000000000004</v>
      </c>
      <c r="L13190" t="s">
        <v>2389</v>
      </c>
      <c r="M13190">
        <v>2006</v>
      </c>
      <c r="N13190" t="s">
        <v>2252</v>
      </c>
      <c r="O13190" t="s">
        <v>462</v>
      </c>
      <c r="Q13190" t="s">
        <v>462</v>
      </c>
      <c r="R13190" t="s">
        <v>462</v>
      </c>
      <c r="T13190" t="s">
        <v>462</v>
      </c>
      <c r="U13190" t="s">
        <v>462</v>
      </c>
      <c r="V13190" t="s">
        <v>462</v>
      </c>
      <c r="W13190" t="s">
        <v>462</v>
      </c>
      <c r="X13190" t="s">
        <v>2919</v>
      </c>
      <c r="Y13190">
        <v>71.900000000000006</v>
      </c>
      <c r="Z13190">
        <v>224</v>
      </c>
      <c r="AA13190">
        <v>4</v>
      </c>
      <c r="AD13190" t="s">
        <v>476</v>
      </c>
      <c r="AE13190">
        <v>60.665999999999997</v>
      </c>
      <c r="AF13190">
        <v>10.183</v>
      </c>
      <c r="AG13190" t="s">
        <v>31</v>
      </c>
      <c r="AY13190" t="s">
        <v>31</v>
      </c>
      <c r="AZ13190" t="s">
        <v>31</v>
      </c>
    </row>
    <row r="13191" spans="1:52">
      <c r="A13191" t="s">
        <v>2918</v>
      </c>
      <c r="B13191" t="s">
        <v>72</v>
      </c>
      <c r="C13191" t="s">
        <v>174</v>
      </c>
      <c r="D13191" t="s">
        <v>2899</v>
      </c>
      <c r="E13191" t="s">
        <v>2900</v>
      </c>
      <c r="F13191" t="s">
        <v>2914</v>
      </c>
      <c r="G13191" t="s">
        <v>1927</v>
      </c>
      <c r="I13191">
        <v>51.966000000000001</v>
      </c>
      <c r="J13191">
        <v>5.6660000000000004</v>
      </c>
      <c r="L13191" t="s">
        <v>2389</v>
      </c>
      <c r="M13191">
        <v>2006</v>
      </c>
      <c r="N13191" t="s">
        <v>2252</v>
      </c>
      <c r="O13191" t="s">
        <v>462</v>
      </c>
      <c r="Q13191" t="s">
        <v>462</v>
      </c>
      <c r="R13191" t="s">
        <v>462</v>
      </c>
      <c r="T13191" t="s">
        <v>462</v>
      </c>
      <c r="U13191" t="s">
        <v>462</v>
      </c>
      <c r="V13191" t="s">
        <v>462</v>
      </c>
      <c r="W13191" t="s">
        <v>462</v>
      </c>
      <c r="X13191" t="s">
        <v>2919</v>
      </c>
      <c r="Y13191">
        <v>73.400000000000006</v>
      </c>
      <c r="Z13191">
        <v>231</v>
      </c>
      <c r="AA13191">
        <v>4</v>
      </c>
      <c r="AD13191" t="s">
        <v>476</v>
      </c>
      <c r="AE13191">
        <v>60.665999999999997</v>
      </c>
      <c r="AF13191">
        <v>10.183</v>
      </c>
      <c r="AG13191" t="s">
        <v>31</v>
      </c>
      <c r="AY13191" t="s">
        <v>31</v>
      </c>
      <c r="AZ13191" t="s">
        <v>31</v>
      </c>
    </row>
    <row r="13192" spans="1:52">
      <c r="A13192" t="s">
        <v>2918</v>
      </c>
      <c r="B13192" t="s">
        <v>72</v>
      </c>
      <c r="C13192" t="s">
        <v>174</v>
      </c>
      <c r="D13192" t="s">
        <v>2899</v>
      </c>
      <c r="E13192" t="s">
        <v>2900</v>
      </c>
      <c r="F13192" t="s">
        <v>2915</v>
      </c>
      <c r="G13192" t="s">
        <v>2916</v>
      </c>
      <c r="I13192">
        <v>51.295000000000002</v>
      </c>
      <c r="J13192">
        <v>0.443</v>
      </c>
      <c r="L13192" t="s">
        <v>2389</v>
      </c>
      <c r="M13192">
        <v>2006</v>
      </c>
      <c r="N13192" t="s">
        <v>2252</v>
      </c>
      <c r="O13192" t="s">
        <v>462</v>
      </c>
      <c r="Q13192" t="s">
        <v>462</v>
      </c>
      <c r="R13192" t="s">
        <v>462</v>
      </c>
      <c r="T13192" t="s">
        <v>462</v>
      </c>
      <c r="U13192" t="s">
        <v>462</v>
      </c>
      <c r="V13192" t="s">
        <v>462</v>
      </c>
      <c r="W13192" t="s">
        <v>462</v>
      </c>
      <c r="X13192" t="s">
        <v>2919</v>
      </c>
      <c r="Y13192">
        <v>0</v>
      </c>
      <c r="Z13192">
        <v>182</v>
      </c>
      <c r="AA13192">
        <v>4</v>
      </c>
      <c r="AD13192" t="s">
        <v>476</v>
      </c>
      <c r="AE13192">
        <v>60.665999999999997</v>
      </c>
      <c r="AF13192">
        <v>10.183</v>
      </c>
      <c r="AG13192" t="s">
        <v>31</v>
      </c>
      <c r="AY13192" t="s">
        <v>31</v>
      </c>
      <c r="AZ13192" t="s">
        <v>31</v>
      </c>
    </row>
    <row r="13193" spans="1:52">
      <c r="A13193" t="s">
        <v>2918</v>
      </c>
      <c r="B13193" t="s">
        <v>72</v>
      </c>
      <c r="C13193" t="s">
        <v>174</v>
      </c>
      <c r="D13193" t="s">
        <v>2899</v>
      </c>
      <c r="E13193" t="s">
        <v>2900</v>
      </c>
      <c r="F13193" t="s">
        <v>2915</v>
      </c>
      <c r="G13193" t="s">
        <v>2916</v>
      </c>
      <c r="I13193">
        <v>51.295000000000002</v>
      </c>
      <c r="J13193">
        <v>0.443</v>
      </c>
      <c r="L13193" t="s">
        <v>2389</v>
      </c>
      <c r="M13193">
        <v>2006</v>
      </c>
      <c r="N13193" t="s">
        <v>2252</v>
      </c>
      <c r="O13193" t="s">
        <v>462</v>
      </c>
      <c r="Q13193" t="s">
        <v>462</v>
      </c>
      <c r="R13193" t="s">
        <v>462</v>
      </c>
      <c r="T13193" t="s">
        <v>462</v>
      </c>
      <c r="U13193" t="s">
        <v>462</v>
      </c>
      <c r="V13193" t="s">
        <v>462</v>
      </c>
      <c r="W13193" t="s">
        <v>462</v>
      </c>
      <c r="X13193" t="s">
        <v>2919</v>
      </c>
      <c r="Y13193">
        <v>18</v>
      </c>
      <c r="Z13193">
        <v>189</v>
      </c>
      <c r="AA13193">
        <v>4</v>
      </c>
      <c r="AD13193" t="s">
        <v>476</v>
      </c>
      <c r="AE13193">
        <v>60.665999999999997</v>
      </c>
      <c r="AF13193">
        <v>10.183</v>
      </c>
      <c r="AG13193" t="s">
        <v>31</v>
      </c>
      <c r="AY13193" t="s">
        <v>31</v>
      </c>
      <c r="AZ13193" t="s">
        <v>31</v>
      </c>
    </row>
    <row r="13194" spans="1:52">
      <c r="A13194" t="s">
        <v>2918</v>
      </c>
      <c r="B13194" t="s">
        <v>72</v>
      </c>
      <c r="C13194" t="s">
        <v>174</v>
      </c>
      <c r="D13194" t="s">
        <v>2899</v>
      </c>
      <c r="E13194" t="s">
        <v>2900</v>
      </c>
      <c r="F13194" t="s">
        <v>2915</v>
      </c>
      <c r="G13194" t="s">
        <v>2916</v>
      </c>
      <c r="I13194">
        <v>51.295000000000002</v>
      </c>
      <c r="J13194">
        <v>0.443</v>
      </c>
      <c r="L13194" t="s">
        <v>2389</v>
      </c>
      <c r="M13194">
        <v>2006</v>
      </c>
      <c r="N13194" t="s">
        <v>2252</v>
      </c>
      <c r="O13194" t="s">
        <v>462</v>
      </c>
      <c r="Q13194" t="s">
        <v>462</v>
      </c>
      <c r="R13194" t="s">
        <v>462</v>
      </c>
      <c r="T13194" t="s">
        <v>462</v>
      </c>
      <c r="U13194" t="s">
        <v>462</v>
      </c>
      <c r="V13194" t="s">
        <v>462</v>
      </c>
      <c r="W13194" t="s">
        <v>462</v>
      </c>
      <c r="X13194" t="s">
        <v>2919</v>
      </c>
      <c r="Y13194">
        <v>42</v>
      </c>
      <c r="Z13194">
        <v>196</v>
      </c>
      <c r="AA13194">
        <v>4</v>
      </c>
      <c r="AD13194" t="s">
        <v>476</v>
      </c>
      <c r="AE13194">
        <v>60.665999999999997</v>
      </c>
      <c r="AF13194">
        <v>10.183</v>
      </c>
      <c r="AG13194" t="s">
        <v>31</v>
      </c>
      <c r="AY13194" t="s">
        <v>31</v>
      </c>
      <c r="AZ13194" t="s">
        <v>31</v>
      </c>
    </row>
    <row r="13195" spans="1:52">
      <c r="A13195" t="s">
        <v>2918</v>
      </c>
      <c r="B13195" t="s">
        <v>72</v>
      </c>
      <c r="C13195" t="s">
        <v>174</v>
      </c>
      <c r="D13195" t="s">
        <v>2899</v>
      </c>
      <c r="E13195" t="s">
        <v>2900</v>
      </c>
      <c r="F13195" t="s">
        <v>2915</v>
      </c>
      <c r="G13195" t="s">
        <v>2916</v>
      </c>
      <c r="I13195">
        <v>51.295000000000002</v>
      </c>
      <c r="J13195">
        <v>0.443</v>
      </c>
      <c r="L13195" t="s">
        <v>2389</v>
      </c>
      <c r="M13195">
        <v>2006</v>
      </c>
      <c r="N13195" t="s">
        <v>2252</v>
      </c>
      <c r="O13195" t="s">
        <v>462</v>
      </c>
      <c r="Q13195" t="s">
        <v>462</v>
      </c>
      <c r="R13195" t="s">
        <v>462</v>
      </c>
      <c r="T13195" t="s">
        <v>462</v>
      </c>
      <c r="U13195" t="s">
        <v>462</v>
      </c>
      <c r="V13195" t="s">
        <v>462</v>
      </c>
      <c r="W13195" t="s">
        <v>462</v>
      </c>
      <c r="X13195" t="s">
        <v>2919</v>
      </c>
      <c r="Y13195">
        <v>48</v>
      </c>
      <c r="Z13195">
        <v>203</v>
      </c>
      <c r="AA13195">
        <v>4</v>
      </c>
      <c r="AD13195" t="s">
        <v>476</v>
      </c>
      <c r="AE13195">
        <v>60.665999999999997</v>
      </c>
      <c r="AF13195">
        <v>10.183</v>
      </c>
      <c r="AG13195" t="s">
        <v>31</v>
      </c>
      <c r="AY13195" t="s">
        <v>31</v>
      </c>
      <c r="AZ13195" t="s">
        <v>31</v>
      </c>
    </row>
    <row r="13196" spans="1:52">
      <c r="A13196" t="s">
        <v>2918</v>
      </c>
      <c r="B13196" t="s">
        <v>72</v>
      </c>
      <c r="C13196" t="s">
        <v>174</v>
      </c>
      <c r="D13196" t="s">
        <v>2899</v>
      </c>
      <c r="E13196" t="s">
        <v>2900</v>
      </c>
      <c r="F13196" t="s">
        <v>2915</v>
      </c>
      <c r="G13196" t="s">
        <v>2916</v>
      </c>
      <c r="I13196">
        <v>51.295000000000002</v>
      </c>
      <c r="J13196">
        <v>0.443</v>
      </c>
      <c r="L13196" t="s">
        <v>2389</v>
      </c>
      <c r="M13196">
        <v>2006</v>
      </c>
      <c r="N13196" t="s">
        <v>2252</v>
      </c>
      <c r="O13196" t="s">
        <v>462</v>
      </c>
      <c r="Q13196" t="s">
        <v>462</v>
      </c>
      <c r="R13196" t="s">
        <v>462</v>
      </c>
      <c r="T13196" t="s">
        <v>462</v>
      </c>
      <c r="U13196" t="s">
        <v>462</v>
      </c>
      <c r="V13196" t="s">
        <v>462</v>
      </c>
      <c r="W13196" t="s">
        <v>462</v>
      </c>
      <c r="X13196" t="s">
        <v>2919</v>
      </c>
      <c r="Y13196">
        <v>48</v>
      </c>
      <c r="Z13196">
        <v>210</v>
      </c>
      <c r="AA13196">
        <v>4</v>
      </c>
      <c r="AD13196" t="s">
        <v>476</v>
      </c>
      <c r="AE13196">
        <v>60.665999999999997</v>
      </c>
      <c r="AF13196">
        <v>10.183</v>
      </c>
      <c r="AG13196" t="s">
        <v>31</v>
      </c>
      <c r="AY13196" t="s">
        <v>31</v>
      </c>
      <c r="AZ13196" t="s">
        <v>31</v>
      </c>
    </row>
    <row r="13197" spans="1:52">
      <c r="A13197" t="s">
        <v>2918</v>
      </c>
      <c r="B13197" t="s">
        <v>72</v>
      </c>
      <c r="C13197" t="s">
        <v>174</v>
      </c>
      <c r="D13197" t="s">
        <v>2899</v>
      </c>
      <c r="E13197" t="s">
        <v>2900</v>
      </c>
      <c r="F13197" t="s">
        <v>2915</v>
      </c>
      <c r="G13197" t="s">
        <v>2916</v>
      </c>
      <c r="I13197">
        <v>51.295000000000002</v>
      </c>
      <c r="J13197">
        <v>0.443</v>
      </c>
      <c r="L13197" t="s">
        <v>2389</v>
      </c>
      <c r="M13197">
        <v>2006</v>
      </c>
      <c r="N13197" t="s">
        <v>2252</v>
      </c>
      <c r="O13197" t="s">
        <v>462</v>
      </c>
      <c r="Q13197" t="s">
        <v>462</v>
      </c>
      <c r="R13197" t="s">
        <v>462</v>
      </c>
      <c r="T13197" t="s">
        <v>462</v>
      </c>
      <c r="U13197" t="s">
        <v>462</v>
      </c>
      <c r="V13197" t="s">
        <v>462</v>
      </c>
      <c r="W13197" t="s">
        <v>462</v>
      </c>
      <c r="X13197" t="s">
        <v>2919</v>
      </c>
      <c r="Y13197">
        <v>51</v>
      </c>
      <c r="Z13197">
        <v>217</v>
      </c>
      <c r="AA13197">
        <v>4</v>
      </c>
      <c r="AD13197" t="s">
        <v>476</v>
      </c>
      <c r="AE13197">
        <v>60.665999999999997</v>
      </c>
      <c r="AF13197">
        <v>10.183</v>
      </c>
      <c r="AG13197" t="s">
        <v>31</v>
      </c>
      <c r="AY13197" t="s">
        <v>31</v>
      </c>
      <c r="AZ13197" t="s">
        <v>31</v>
      </c>
    </row>
    <row r="13198" spans="1:52">
      <c r="A13198" t="s">
        <v>2918</v>
      </c>
      <c r="B13198" t="s">
        <v>72</v>
      </c>
      <c r="C13198" t="s">
        <v>174</v>
      </c>
      <c r="D13198" t="s">
        <v>2899</v>
      </c>
      <c r="E13198" t="s">
        <v>2900</v>
      </c>
      <c r="F13198" t="s">
        <v>2915</v>
      </c>
      <c r="G13198" t="s">
        <v>2916</v>
      </c>
      <c r="I13198">
        <v>51.295000000000002</v>
      </c>
      <c r="J13198">
        <v>0.443</v>
      </c>
      <c r="L13198" t="s">
        <v>2389</v>
      </c>
      <c r="M13198">
        <v>2006</v>
      </c>
      <c r="N13198" t="s">
        <v>2252</v>
      </c>
      <c r="O13198" t="s">
        <v>462</v>
      </c>
      <c r="Q13198" t="s">
        <v>462</v>
      </c>
      <c r="R13198" t="s">
        <v>462</v>
      </c>
      <c r="T13198" t="s">
        <v>462</v>
      </c>
      <c r="U13198" t="s">
        <v>462</v>
      </c>
      <c r="V13198" t="s">
        <v>462</v>
      </c>
      <c r="W13198" t="s">
        <v>462</v>
      </c>
      <c r="X13198" t="s">
        <v>2919</v>
      </c>
      <c r="Y13198">
        <v>51</v>
      </c>
      <c r="Z13198">
        <v>224</v>
      </c>
      <c r="AA13198">
        <v>4</v>
      </c>
      <c r="AD13198" t="s">
        <v>476</v>
      </c>
      <c r="AE13198">
        <v>60.665999999999997</v>
      </c>
      <c r="AF13198">
        <v>10.183</v>
      </c>
      <c r="AG13198" t="s">
        <v>31</v>
      </c>
      <c r="AY13198" t="s">
        <v>31</v>
      </c>
      <c r="AZ13198" t="s">
        <v>31</v>
      </c>
    </row>
    <row r="13199" spans="1:52">
      <c r="A13199" t="s">
        <v>2918</v>
      </c>
      <c r="B13199" t="s">
        <v>72</v>
      </c>
      <c r="C13199" t="s">
        <v>174</v>
      </c>
      <c r="D13199" t="s">
        <v>2899</v>
      </c>
      <c r="E13199" t="s">
        <v>2900</v>
      </c>
      <c r="F13199" t="s">
        <v>2915</v>
      </c>
      <c r="G13199" t="s">
        <v>2916</v>
      </c>
      <c r="I13199">
        <v>51.295000000000002</v>
      </c>
      <c r="J13199">
        <v>0.443</v>
      </c>
      <c r="L13199" t="s">
        <v>2389</v>
      </c>
      <c r="M13199">
        <v>2006</v>
      </c>
      <c r="N13199" t="s">
        <v>2252</v>
      </c>
      <c r="O13199" t="s">
        <v>462</v>
      </c>
      <c r="Q13199" t="s">
        <v>462</v>
      </c>
      <c r="R13199" t="s">
        <v>462</v>
      </c>
      <c r="T13199" t="s">
        <v>462</v>
      </c>
      <c r="U13199" t="s">
        <v>462</v>
      </c>
      <c r="V13199" t="s">
        <v>462</v>
      </c>
      <c r="W13199" t="s">
        <v>462</v>
      </c>
      <c r="X13199" t="s">
        <v>2919</v>
      </c>
      <c r="Y13199">
        <v>51</v>
      </c>
      <c r="Z13199">
        <v>231</v>
      </c>
      <c r="AA13199">
        <v>4</v>
      </c>
      <c r="AD13199" t="s">
        <v>476</v>
      </c>
      <c r="AE13199">
        <v>60.665999999999997</v>
      </c>
      <c r="AF13199">
        <v>10.183</v>
      </c>
      <c r="AG13199" t="s">
        <v>31</v>
      </c>
      <c r="AY13199" t="s">
        <v>31</v>
      </c>
      <c r="AZ13199" t="s">
        <v>31</v>
      </c>
    </row>
    <row r="13200" spans="1:52">
      <c r="A13200" t="s">
        <v>2918</v>
      </c>
      <c r="B13200" t="s">
        <v>72</v>
      </c>
      <c r="C13200" t="s">
        <v>174</v>
      </c>
      <c r="D13200" t="s">
        <v>2899</v>
      </c>
      <c r="E13200" t="s">
        <v>2900</v>
      </c>
      <c r="F13200" t="s">
        <v>2917</v>
      </c>
      <c r="G13200" t="s">
        <v>1927</v>
      </c>
      <c r="I13200">
        <v>51.966000000000001</v>
      </c>
      <c r="J13200">
        <v>5.6660000000000004</v>
      </c>
      <c r="L13200" t="s">
        <v>2389</v>
      </c>
      <c r="M13200">
        <v>2006</v>
      </c>
      <c r="N13200" t="s">
        <v>2252</v>
      </c>
      <c r="O13200" t="s">
        <v>462</v>
      </c>
      <c r="Q13200" t="s">
        <v>462</v>
      </c>
      <c r="R13200" t="s">
        <v>462</v>
      </c>
      <c r="T13200" t="s">
        <v>462</v>
      </c>
      <c r="U13200" t="s">
        <v>462</v>
      </c>
      <c r="V13200" t="s">
        <v>462</v>
      </c>
      <c r="W13200" t="s">
        <v>462</v>
      </c>
      <c r="X13200" t="s">
        <v>2919</v>
      </c>
      <c r="Y13200">
        <v>0.3</v>
      </c>
      <c r="Z13200">
        <v>175</v>
      </c>
      <c r="AA13200">
        <v>4</v>
      </c>
      <c r="AD13200" t="s">
        <v>476</v>
      </c>
      <c r="AE13200">
        <v>60.665999999999997</v>
      </c>
      <c r="AF13200">
        <v>10.183</v>
      </c>
      <c r="AG13200" t="s">
        <v>31</v>
      </c>
      <c r="AY13200" t="s">
        <v>31</v>
      </c>
      <c r="AZ13200" t="s">
        <v>31</v>
      </c>
    </row>
    <row r="13201" spans="1:52">
      <c r="A13201" t="s">
        <v>2918</v>
      </c>
      <c r="B13201" t="s">
        <v>72</v>
      </c>
      <c r="C13201" t="s">
        <v>174</v>
      </c>
      <c r="D13201" t="s">
        <v>2899</v>
      </c>
      <c r="E13201" t="s">
        <v>2900</v>
      </c>
      <c r="F13201" t="s">
        <v>2917</v>
      </c>
      <c r="G13201" t="s">
        <v>1927</v>
      </c>
      <c r="I13201">
        <v>51.966000000000001</v>
      </c>
      <c r="J13201">
        <v>5.6660000000000004</v>
      </c>
      <c r="L13201" t="s">
        <v>2389</v>
      </c>
      <c r="M13201">
        <v>2006</v>
      </c>
      <c r="N13201" t="s">
        <v>2252</v>
      </c>
      <c r="O13201" t="s">
        <v>462</v>
      </c>
      <c r="Q13201" t="s">
        <v>462</v>
      </c>
      <c r="R13201" t="s">
        <v>462</v>
      </c>
      <c r="T13201" t="s">
        <v>462</v>
      </c>
      <c r="U13201" t="s">
        <v>462</v>
      </c>
      <c r="V13201" t="s">
        <v>462</v>
      </c>
      <c r="W13201" t="s">
        <v>462</v>
      </c>
      <c r="X13201" t="s">
        <v>2919</v>
      </c>
      <c r="Y13201">
        <v>15.2</v>
      </c>
      <c r="Z13201">
        <v>182</v>
      </c>
      <c r="AA13201">
        <v>4</v>
      </c>
      <c r="AD13201" t="s">
        <v>476</v>
      </c>
      <c r="AE13201">
        <v>60.665999999999997</v>
      </c>
      <c r="AF13201">
        <v>10.183</v>
      </c>
      <c r="AG13201" t="s">
        <v>31</v>
      </c>
      <c r="AY13201" t="s">
        <v>31</v>
      </c>
      <c r="AZ13201" t="s">
        <v>31</v>
      </c>
    </row>
    <row r="13202" spans="1:52">
      <c r="A13202" t="s">
        <v>2918</v>
      </c>
      <c r="B13202" t="s">
        <v>72</v>
      </c>
      <c r="C13202" t="s">
        <v>174</v>
      </c>
      <c r="D13202" t="s">
        <v>2899</v>
      </c>
      <c r="E13202" t="s">
        <v>2900</v>
      </c>
      <c r="F13202" t="s">
        <v>2917</v>
      </c>
      <c r="G13202" t="s">
        <v>1927</v>
      </c>
      <c r="I13202">
        <v>51.966000000000001</v>
      </c>
      <c r="J13202">
        <v>5.6660000000000004</v>
      </c>
      <c r="L13202" t="s">
        <v>2389</v>
      </c>
      <c r="M13202">
        <v>2006</v>
      </c>
      <c r="N13202" t="s">
        <v>2252</v>
      </c>
      <c r="O13202" t="s">
        <v>462</v>
      </c>
      <c r="Q13202" t="s">
        <v>462</v>
      </c>
      <c r="R13202" t="s">
        <v>462</v>
      </c>
      <c r="T13202" t="s">
        <v>462</v>
      </c>
      <c r="U13202" t="s">
        <v>462</v>
      </c>
      <c r="V13202" t="s">
        <v>462</v>
      </c>
      <c r="W13202" t="s">
        <v>462</v>
      </c>
      <c r="X13202" t="s">
        <v>2919</v>
      </c>
      <c r="Y13202">
        <v>38</v>
      </c>
      <c r="Z13202">
        <v>189</v>
      </c>
      <c r="AA13202">
        <v>4</v>
      </c>
      <c r="AD13202" t="s">
        <v>476</v>
      </c>
      <c r="AE13202">
        <v>60.665999999999997</v>
      </c>
      <c r="AF13202">
        <v>10.183</v>
      </c>
      <c r="AG13202" t="s">
        <v>31</v>
      </c>
      <c r="AY13202" t="s">
        <v>31</v>
      </c>
      <c r="AZ13202" t="s">
        <v>31</v>
      </c>
    </row>
    <row r="13203" spans="1:52">
      <c r="A13203" t="s">
        <v>2918</v>
      </c>
      <c r="B13203" t="s">
        <v>72</v>
      </c>
      <c r="C13203" t="s">
        <v>174</v>
      </c>
      <c r="D13203" t="s">
        <v>2899</v>
      </c>
      <c r="E13203" t="s">
        <v>2900</v>
      </c>
      <c r="F13203" t="s">
        <v>2917</v>
      </c>
      <c r="G13203" t="s">
        <v>1927</v>
      </c>
      <c r="I13203">
        <v>51.966000000000001</v>
      </c>
      <c r="J13203">
        <v>5.6660000000000004</v>
      </c>
      <c r="L13203" t="s">
        <v>2389</v>
      </c>
      <c r="M13203">
        <v>2006</v>
      </c>
      <c r="N13203" t="s">
        <v>2252</v>
      </c>
      <c r="O13203" t="s">
        <v>462</v>
      </c>
      <c r="Q13203" t="s">
        <v>462</v>
      </c>
      <c r="R13203" t="s">
        <v>462</v>
      </c>
      <c r="T13203" t="s">
        <v>462</v>
      </c>
      <c r="U13203" t="s">
        <v>462</v>
      </c>
      <c r="V13203" t="s">
        <v>462</v>
      </c>
      <c r="W13203" t="s">
        <v>462</v>
      </c>
      <c r="X13203" t="s">
        <v>2919</v>
      </c>
      <c r="Y13203">
        <v>56.7</v>
      </c>
      <c r="Z13203">
        <v>196</v>
      </c>
      <c r="AA13203">
        <v>4</v>
      </c>
      <c r="AD13203" t="s">
        <v>476</v>
      </c>
      <c r="AE13203">
        <v>60.665999999999997</v>
      </c>
      <c r="AF13203">
        <v>10.183</v>
      </c>
      <c r="AG13203" t="s">
        <v>31</v>
      </c>
      <c r="AY13203" t="s">
        <v>31</v>
      </c>
      <c r="AZ13203" t="s">
        <v>31</v>
      </c>
    </row>
    <row r="13204" spans="1:52">
      <c r="A13204" t="s">
        <v>2918</v>
      </c>
      <c r="B13204" t="s">
        <v>72</v>
      </c>
      <c r="C13204" t="s">
        <v>174</v>
      </c>
      <c r="D13204" t="s">
        <v>2899</v>
      </c>
      <c r="E13204" t="s">
        <v>2900</v>
      </c>
      <c r="F13204" t="s">
        <v>2917</v>
      </c>
      <c r="G13204" t="s">
        <v>1927</v>
      </c>
      <c r="I13204">
        <v>51.966000000000001</v>
      </c>
      <c r="J13204">
        <v>5.6660000000000004</v>
      </c>
      <c r="L13204" t="s">
        <v>2389</v>
      </c>
      <c r="M13204">
        <v>2006</v>
      </c>
      <c r="N13204" t="s">
        <v>2252</v>
      </c>
      <c r="O13204" t="s">
        <v>462</v>
      </c>
      <c r="Q13204" t="s">
        <v>462</v>
      </c>
      <c r="R13204" t="s">
        <v>462</v>
      </c>
      <c r="T13204" t="s">
        <v>462</v>
      </c>
      <c r="U13204" t="s">
        <v>462</v>
      </c>
      <c r="V13204" t="s">
        <v>462</v>
      </c>
      <c r="W13204" t="s">
        <v>462</v>
      </c>
      <c r="X13204" t="s">
        <v>2919</v>
      </c>
      <c r="Y13204">
        <v>64.5</v>
      </c>
      <c r="Z13204">
        <v>203</v>
      </c>
      <c r="AA13204">
        <v>4</v>
      </c>
      <c r="AD13204" t="s">
        <v>476</v>
      </c>
      <c r="AE13204">
        <v>60.665999999999997</v>
      </c>
      <c r="AF13204">
        <v>10.183</v>
      </c>
      <c r="AG13204" t="s">
        <v>31</v>
      </c>
      <c r="AY13204" t="s">
        <v>31</v>
      </c>
      <c r="AZ13204" t="s">
        <v>31</v>
      </c>
    </row>
    <row r="13205" spans="1:52">
      <c r="A13205" t="s">
        <v>2918</v>
      </c>
      <c r="B13205" t="s">
        <v>72</v>
      </c>
      <c r="C13205" t="s">
        <v>174</v>
      </c>
      <c r="D13205" t="s">
        <v>2899</v>
      </c>
      <c r="E13205" t="s">
        <v>2900</v>
      </c>
      <c r="F13205" t="s">
        <v>2917</v>
      </c>
      <c r="G13205" t="s">
        <v>1927</v>
      </c>
      <c r="I13205">
        <v>51.966000000000001</v>
      </c>
      <c r="J13205">
        <v>5.6660000000000004</v>
      </c>
      <c r="L13205" t="s">
        <v>2389</v>
      </c>
      <c r="M13205">
        <v>2006</v>
      </c>
      <c r="N13205" t="s">
        <v>2252</v>
      </c>
      <c r="O13205" t="s">
        <v>462</v>
      </c>
      <c r="Q13205" t="s">
        <v>462</v>
      </c>
      <c r="R13205" t="s">
        <v>462</v>
      </c>
      <c r="T13205" t="s">
        <v>462</v>
      </c>
      <c r="U13205" t="s">
        <v>462</v>
      </c>
      <c r="V13205" t="s">
        <v>462</v>
      </c>
      <c r="W13205" t="s">
        <v>462</v>
      </c>
      <c r="X13205" t="s">
        <v>2919</v>
      </c>
      <c r="Y13205">
        <v>66.2</v>
      </c>
      <c r="Z13205">
        <v>210</v>
      </c>
      <c r="AA13205">
        <v>4</v>
      </c>
      <c r="AD13205" t="s">
        <v>476</v>
      </c>
      <c r="AE13205">
        <v>60.665999999999997</v>
      </c>
      <c r="AF13205">
        <v>10.183</v>
      </c>
      <c r="AG13205" t="s">
        <v>31</v>
      </c>
      <c r="AY13205" t="s">
        <v>31</v>
      </c>
      <c r="AZ13205" t="s">
        <v>31</v>
      </c>
    </row>
    <row r="13206" spans="1:52">
      <c r="A13206" t="s">
        <v>2918</v>
      </c>
      <c r="B13206" t="s">
        <v>72</v>
      </c>
      <c r="C13206" t="s">
        <v>174</v>
      </c>
      <c r="D13206" t="s">
        <v>2899</v>
      </c>
      <c r="E13206" t="s">
        <v>2900</v>
      </c>
      <c r="F13206" t="s">
        <v>2917</v>
      </c>
      <c r="G13206" t="s">
        <v>1927</v>
      </c>
      <c r="I13206">
        <v>51.966000000000001</v>
      </c>
      <c r="J13206">
        <v>5.6660000000000004</v>
      </c>
      <c r="L13206" t="s">
        <v>2389</v>
      </c>
      <c r="M13206">
        <v>2006</v>
      </c>
      <c r="N13206" t="s">
        <v>2252</v>
      </c>
      <c r="O13206" t="s">
        <v>462</v>
      </c>
      <c r="Q13206" t="s">
        <v>462</v>
      </c>
      <c r="R13206" t="s">
        <v>462</v>
      </c>
      <c r="T13206" t="s">
        <v>462</v>
      </c>
      <c r="U13206" t="s">
        <v>462</v>
      </c>
      <c r="V13206" t="s">
        <v>462</v>
      </c>
      <c r="W13206" t="s">
        <v>462</v>
      </c>
      <c r="X13206" t="s">
        <v>2919</v>
      </c>
      <c r="Y13206">
        <v>66.2</v>
      </c>
      <c r="Z13206">
        <v>217</v>
      </c>
      <c r="AA13206">
        <v>4</v>
      </c>
      <c r="AD13206" t="s">
        <v>476</v>
      </c>
      <c r="AE13206">
        <v>60.665999999999997</v>
      </c>
      <c r="AF13206">
        <v>10.183</v>
      </c>
      <c r="AG13206" t="s">
        <v>31</v>
      </c>
      <c r="AY13206" t="s">
        <v>31</v>
      </c>
      <c r="AZ13206" t="s">
        <v>31</v>
      </c>
    </row>
    <row r="13207" spans="1:52">
      <c r="A13207" t="s">
        <v>2918</v>
      </c>
      <c r="B13207" t="s">
        <v>72</v>
      </c>
      <c r="C13207" t="s">
        <v>174</v>
      </c>
      <c r="D13207" t="s">
        <v>2899</v>
      </c>
      <c r="E13207" t="s">
        <v>2900</v>
      </c>
      <c r="F13207" t="s">
        <v>2917</v>
      </c>
      <c r="G13207" t="s">
        <v>1927</v>
      </c>
      <c r="I13207">
        <v>51.966000000000001</v>
      </c>
      <c r="J13207">
        <v>5.6660000000000004</v>
      </c>
      <c r="L13207" t="s">
        <v>2389</v>
      </c>
      <c r="M13207">
        <v>2006</v>
      </c>
      <c r="N13207" t="s">
        <v>2252</v>
      </c>
      <c r="O13207" t="s">
        <v>462</v>
      </c>
      <c r="Q13207" t="s">
        <v>462</v>
      </c>
      <c r="R13207" t="s">
        <v>462</v>
      </c>
      <c r="T13207" t="s">
        <v>462</v>
      </c>
      <c r="U13207" t="s">
        <v>462</v>
      </c>
      <c r="V13207" t="s">
        <v>462</v>
      </c>
      <c r="W13207" t="s">
        <v>462</v>
      </c>
      <c r="X13207" t="s">
        <v>2919</v>
      </c>
      <c r="Y13207">
        <v>66.2</v>
      </c>
      <c r="Z13207">
        <v>224</v>
      </c>
      <c r="AA13207">
        <v>4</v>
      </c>
      <c r="AD13207" t="s">
        <v>476</v>
      </c>
      <c r="AE13207">
        <v>60.665999999999997</v>
      </c>
      <c r="AF13207">
        <v>10.183</v>
      </c>
      <c r="AG13207" t="s">
        <v>31</v>
      </c>
      <c r="AY13207" t="s">
        <v>31</v>
      </c>
      <c r="AZ13207" t="s">
        <v>31</v>
      </c>
    </row>
    <row r="13208" spans="1:52">
      <c r="A13208" t="s">
        <v>2918</v>
      </c>
      <c r="B13208" t="s">
        <v>72</v>
      </c>
      <c r="C13208" t="s">
        <v>174</v>
      </c>
      <c r="D13208" t="s">
        <v>2899</v>
      </c>
      <c r="E13208" t="s">
        <v>2900</v>
      </c>
      <c r="F13208" t="s">
        <v>2917</v>
      </c>
      <c r="G13208" t="s">
        <v>1927</v>
      </c>
      <c r="I13208">
        <v>51.966000000000001</v>
      </c>
      <c r="J13208">
        <v>5.6660000000000004</v>
      </c>
      <c r="L13208" t="s">
        <v>2389</v>
      </c>
      <c r="M13208">
        <v>2006</v>
      </c>
      <c r="N13208" t="s">
        <v>2252</v>
      </c>
      <c r="O13208" t="s">
        <v>462</v>
      </c>
      <c r="Q13208" t="s">
        <v>462</v>
      </c>
      <c r="R13208" t="s">
        <v>462</v>
      </c>
      <c r="T13208" t="s">
        <v>462</v>
      </c>
      <c r="U13208" t="s">
        <v>462</v>
      </c>
      <c r="V13208" t="s">
        <v>462</v>
      </c>
      <c r="W13208" t="s">
        <v>462</v>
      </c>
      <c r="X13208" t="s">
        <v>2919</v>
      </c>
      <c r="Y13208">
        <v>66.2</v>
      </c>
      <c r="Z13208">
        <v>231</v>
      </c>
      <c r="AA13208">
        <v>4</v>
      </c>
      <c r="AD13208" t="s">
        <v>476</v>
      </c>
      <c r="AE13208">
        <v>60.665999999999997</v>
      </c>
      <c r="AF13208">
        <v>10.183</v>
      </c>
      <c r="AG13208" t="s">
        <v>31</v>
      </c>
      <c r="AY13208" t="s">
        <v>31</v>
      </c>
      <c r="AZ13208" t="s">
        <v>31</v>
      </c>
    </row>
    <row r="13209" spans="1:52">
      <c r="A13209" t="s">
        <v>2918</v>
      </c>
      <c r="B13209" t="s">
        <v>72</v>
      </c>
      <c r="C13209" t="s">
        <v>174</v>
      </c>
      <c r="D13209" t="s">
        <v>2899</v>
      </c>
      <c r="E13209" t="s">
        <v>2900</v>
      </c>
      <c r="F13209" t="s">
        <v>2914</v>
      </c>
      <c r="G13209" t="s">
        <v>1927</v>
      </c>
      <c r="I13209">
        <v>51.966000000000001</v>
      </c>
      <c r="J13209">
        <v>5.6660000000000004</v>
      </c>
      <c r="L13209" t="s">
        <v>2389</v>
      </c>
      <c r="M13209">
        <v>2006</v>
      </c>
      <c r="N13209" t="s">
        <v>2252</v>
      </c>
      <c r="O13209" t="s">
        <v>462</v>
      </c>
      <c r="Q13209" t="s">
        <v>462</v>
      </c>
      <c r="R13209" t="s">
        <v>462</v>
      </c>
      <c r="T13209" t="s">
        <v>462</v>
      </c>
      <c r="U13209" t="s">
        <v>462</v>
      </c>
      <c r="V13209" t="s">
        <v>462</v>
      </c>
      <c r="W13209" t="s">
        <v>462</v>
      </c>
      <c r="X13209" t="s">
        <v>2919</v>
      </c>
      <c r="Y13209">
        <v>0.1</v>
      </c>
      <c r="Z13209">
        <v>175</v>
      </c>
      <c r="AA13209">
        <v>4</v>
      </c>
      <c r="AD13209" t="s">
        <v>476</v>
      </c>
      <c r="AE13209">
        <v>60.665999999999997</v>
      </c>
      <c r="AF13209">
        <v>10.183</v>
      </c>
      <c r="AG13209" t="s">
        <v>31</v>
      </c>
      <c r="AY13209" t="s">
        <v>31</v>
      </c>
      <c r="AZ13209" t="s">
        <v>31</v>
      </c>
    </row>
    <row r="13210" spans="1:52">
      <c r="A13210" t="s">
        <v>2918</v>
      </c>
      <c r="B13210" t="s">
        <v>72</v>
      </c>
      <c r="C13210" t="s">
        <v>174</v>
      </c>
      <c r="D13210" t="s">
        <v>2899</v>
      </c>
      <c r="E13210" t="s">
        <v>2900</v>
      </c>
      <c r="F13210" t="s">
        <v>2914</v>
      </c>
      <c r="G13210" t="s">
        <v>1927</v>
      </c>
      <c r="I13210">
        <v>51.966000000000001</v>
      </c>
      <c r="J13210">
        <v>5.6660000000000004</v>
      </c>
      <c r="L13210" t="s">
        <v>2389</v>
      </c>
      <c r="M13210">
        <v>2006</v>
      </c>
      <c r="N13210" t="s">
        <v>2252</v>
      </c>
      <c r="O13210" t="s">
        <v>462</v>
      </c>
      <c r="Q13210" t="s">
        <v>462</v>
      </c>
      <c r="R13210" t="s">
        <v>462</v>
      </c>
      <c r="T13210" t="s">
        <v>462</v>
      </c>
      <c r="U13210" t="s">
        <v>462</v>
      </c>
      <c r="V13210" t="s">
        <v>462</v>
      </c>
      <c r="W13210" t="s">
        <v>462</v>
      </c>
      <c r="X13210" t="s">
        <v>2919</v>
      </c>
      <c r="Y13210">
        <v>13.3</v>
      </c>
      <c r="Z13210">
        <v>182</v>
      </c>
      <c r="AA13210">
        <v>4</v>
      </c>
      <c r="AD13210" t="s">
        <v>476</v>
      </c>
      <c r="AE13210">
        <v>60.665999999999997</v>
      </c>
      <c r="AF13210">
        <v>10.183</v>
      </c>
      <c r="AG13210" t="s">
        <v>31</v>
      </c>
      <c r="AY13210" t="s">
        <v>31</v>
      </c>
      <c r="AZ13210" t="s">
        <v>31</v>
      </c>
    </row>
    <row r="13211" spans="1:52">
      <c r="A13211" t="s">
        <v>2918</v>
      </c>
      <c r="B13211" t="s">
        <v>72</v>
      </c>
      <c r="C13211" t="s">
        <v>174</v>
      </c>
      <c r="D13211" t="s">
        <v>2899</v>
      </c>
      <c r="E13211" t="s">
        <v>2900</v>
      </c>
      <c r="F13211" t="s">
        <v>2914</v>
      </c>
      <c r="G13211" t="s">
        <v>1927</v>
      </c>
      <c r="I13211">
        <v>51.966000000000001</v>
      </c>
      <c r="J13211">
        <v>5.6660000000000004</v>
      </c>
      <c r="L13211" t="s">
        <v>2389</v>
      </c>
      <c r="M13211">
        <v>2006</v>
      </c>
      <c r="N13211" t="s">
        <v>2252</v>
      </c>
      <c r="O13211" t="s">
        <v>462</v>
      </c>
      <c r="Q13211" t="s">
        <v>462</v>
      </c>
      <c r="R13211" t="s">
        <v>462</v>
      </c>
      <c r="T13211" t="s">
        <v>462</v>
      </c>
      <c r="U13211" t="s">
        <v>462</v>
      </c>
      <c r="V13211" t="s">
        <v>462</v>
      </c>
      <c r="W13211" t="s">
        <v>462</v>
      </c>
      <c r="X13211" t="s">
        <v>2919</v>
      </c>
      <c r="Y13211">
        <v>33.200000000000003</v>
      </c>
      <c r="Z13211">
        <v>189</v>
      </c>
      <c r="AA13211">
        <v>4</v>
      </c>
      <c r="AD13211" t="s">
        <v>476</v>
      </c>
      <c r="AE13211">
        <v>60.665999999999997</v>
      </c>
      <c r="AF13211">
        <v>10.183</v>
      </c>
      <c r="AG13211" t="s">
        <v>31</v>
      </c>
      <c r="AY13211" t="s">
        <v>31</v>
      </c>
      <c r="AZ13211" t="s">
        <v>31</v>
      </c>
    </row>
    <row r="13212" spans="1:52">
      <c r="A13212" t="s">
        <v>2918</v>
      </c>
      <c r="B13212" t="s">
        <v>72</v>
      </c>
      <c r="C13212" t="s">
        <v>174</v>
      </c>
      <c r="D13212" t="s">
        <v>2899</v>
      </c>
      <c r="E13212" t="s">
        <v>2900</v>
      </c>
      <c r="F13212" t="s">
        <v>2914</v>
      </c>
      <c r="G13212" t="s">
        <v>1927</v>
      </c>
      <c r="I13212">
        <v>51.966000000000001</v>
      </c>
      <c r="J13212">
        <v>5.6660000000000004</v>
      </c>
      <c r="L13212" t="s">
        <v>2389</v>
      </c>
      <c r="M13212">
        <v>2006</v>
      </c>
      <c r="N13212" t="s">
        <v>2252</v>
      </c>
      <c r="O13212" t="s">
        <v>462</v>
      </c>
      <c r="Q13212" t="s">
        <v>462</v>
      </c>
      <c r="R13212" t="s">
        <v>462</v>
      </c>
      <c r="T13212" t="s">
        <v>462</v>
      </c>
      <c r="U13212" t="s">
        <v>462</v>
      </c>
      <c r="V13212" t="s">
        <v>462</v>
      </c>
      <c r="W13212" t="s">
        <v>462</v>
      </c>
      <c r="X13212" t="s">
        <v>2919</v>
      </c>
      <c r="Y13212">
        <v>45.4</v>
      </c>
      <c r="Z13212">
        <v>196</v>
      </c>
      <c r="AA13212">
        <v>4</v>
      </c>
      <c r="AD13212" t="s">
        <v>476</v>
      </c>
      <c r="AE13212">
        <v>60.665999999999997</v>
      </c>
      <c r="AF13212">
        <v>10.183</v>
      </c>
      <c r="AG13212" t="s">
        <v>31</v>
      </c>
      <c r="AY13212" t="s">
        <v>31</v>
      </c>
      <c r="AZ13212" t="s">
        <v>31</v>
      </c>
    </row>
    <row r="13213" spans="1:52">
      <c r="A13213" t="s">
        <v>2918</v>
      </c>
      <c r="B13213" t="s">
        <v>72</v>
      </c>
      <c r="C13213" t="s">
        <v>174</v>
      </c>
      <c r="D13213" t="s">
        <v>2899</v>
      </c>
      <c r="E13213" t="s">
        <v>2900</v>
      </c>
      <c r="F13213" t="s">
        <v>2914</v>
      </c>
      <c r="G13213" t="s">
        <v>1927</v>
      </c>
      <c r="I13213">
        <v>51.966000000000001</v>
      </c>
      <c r="J13213">
        <v>5.6660000000000004</v>
      </c>
      <c r="L13213" t="s">
        <v>2389</v>
      </c>
      <c r="M13213">
        <v>2006</v>
      </c>
      <c r="N13213" t="s">
        <v>2252</v>
      </c>
      <c r="O13213" t="s">
        <v>462</v>
      </c>
      <c r="Q13213" t="s">
        <v>462</v>
      </c>
      <c r="R13213" t="s">
        <v>462</v>
      </c>
      <c r="T13213" t="s">
        <v>462</v>
      </c>
      <c r="U13213" t="s">
        <v>462</v>
      </c>
      <c r="V13213" t="s">
        <v>462</v>
      </c>
      <c r="W13213" t="s">
        <v>462</v>
      </c>
      <c r="X13213" t="s">
        <v>2919</v>
      </c>
      <c r="Y13213">
        <v>50.6</v>
      </c>
      <c r="Z13213">
        <v>203</v>
      </c>
      <c r="AA13213">
        <v>4</v>
      </c>
      <c r="AD13213" t="s">
        <v>476</v>
      </c>
      <c r="AE13213">
        <v>60.665999999999997</v>
      </c>
      <c r="AF13213">
        <v>10.183</v>
      </c>
      <c r="AG13213" t="s">
        <v>31</v>
      </c>
      <c r="AY13213" t="s">
        <v>31</v>
      </c>
      <c r="AZ13213" t="s">
        <v>31</v>
      </c>
    </row>
    <row r="13214" spans="1:52">
      <c r="A13214" t="s">
        <v>2918</v>
      </c>
      <c r="B13214" t="s">
        <v>72</v>
      </c>
      <c r="C13214" t="s">
        <v>174</v>
      </c>
      <c r="D13214" t="s">
        <v>2899</v>
      </c>
      <c r="E13214" t="s">
        <v>2900</v>
      </c>
      <c r="F13214" t="s">
        <v>2914</v>
      </c>
      <c r="G13214" t="s">
        <v>1927</v>
      </c>
      <c r="I13214">
        <v>51.966000000000001</v>
      </c>
      <c r="J13214">
        <v>5.6660000000000004</v>
      </c>
      <c r="L13214" t="s">
        <v>2389</v>
      </c>
      <c r="M13214">
        <v>2006</v>
      </c>
      <c r="N13214" t="s">
        <v>2252</v>
      </c>
      <c r="O13214" t="s">
        <v>462</v>
      </c>
      <c r="Q13214" t="s">
        <v>462</v>
      </c>
      <c r="R13214" t="s">
        <v>462</v>
      </c>
      <c r="T13214" t="s">
        <v>462</v>
      </c>
      <c r="U13214" t="s">
        <v>462</v>
      </c>
      <c r="V13214" t="s">
        <v>462</v>
      </c>
      <c r="W13214" t="s">
        <v>462</v>
      </c>
      <c r="X13214" t="s">
        <v>2919</v>
      </c>
      <c r="Y13214">
        <v>52.1</v>
      </c>
      <c r="Z13214">
        <v>210</v>
      </c>
      <c r="AA13214">
        <v>4</v>
      </c>
      <c r="AD13214" t="s">
        <v>476</v>
      </c>
      <c r="AE13214">
        <v>60.665999999999997</v>
      </c>
      <c r="AF13214">
        <v>10.183</v>
      </c>
      <c r="AG13214" t="s">
        <v>31</v>
      </c>
      <c r="AY13214" t="s">
        <v>31</v>
      </c>
      <c r="AZ13214" t="s">
        <v>31</v>
      </c>
    </row>
    <row r="13215" spans="1:52">
      <c r="A13215" t="s">
        <v>2918</v>
      </c>
      <c r="B13215" t="s">
        <v>72</v>
      </c>
      <c r="C13215" t="s">
        <v>174</v>
      </c>
      <c r="D13215" t="s">
        <v>2899</v>
      </c>
      <c r="E13215" t="s">
        <v>2900</v>
      </c>
      <c r="F13215" t="s">
        <v>2914</v>
      </c>
      <c r="G13215" t="s">
        <v>1927</v>
      </c>
      <c r="I13215">
        <v>51.966000000000001</v>
      </c>
      <c r="J13215">
        <v>5.6660000000000004</v>
      </c>
      <c r="L13215" t="s">
        <v>2389</v>
      </c>
      <c r="M13215">
        <v>2006</v>
      </c>
      <c r="N13215" t="s">
        <v>2252</v>
      </c>
      <c r="O13215" t="s">
        <v>462</v>
      </c>
      <c r="Q13215" t="s">
        <v>462</v>
      </c>
      <c r="R13215" t="s">
        <v>462</v>
      </c>
      <c r="T13215" t="s">
        <v>462</v>
      </c>
      <c r="U13215" t="s">
        <v>462</v>
      </c>
      <c r="V13215" t="s">
        <v>462</v>
      </c>
      <c r="W13215" t="s">
        <v>462</v>
      </c>
      <c r="X13215" t="s">
        <v>2919</v>
      </c>
      <c r="Y13215">
        <v>52.1</v>
      </c>
      <c r="Z13215">
        <v>217</v>
      </c>
      <c r="AA13215">
        <v>4</v>
      </c>
      <c r="AD13215" t="s">
        <v>476</v>
      </c>
      <c r="AE13215">
        <v>60.665999999999997</v>
      </c>
      <c r="AF13215">
        <v>10.183</v>
      </c>
      <c r="AG13215" t="s">
        <v>31</v>
      </c>
      <c r="AY13215" t="s">
        <v>31</v>
      </c>
      <c r="AZ13215" t="s">
        <v>31</v>
      </c>
    </row>
    <row r="13216" spans="1:52">
      <c r="A13216" t="s">
        <v>2918</v>
      </c>
      <c r="B13216" t="s">
        <v>72</v>
      </c>
      <c r="C13216" t="s">
        <v>174</v>
      </c>
      <c r="D13216" t="s">
        <v>2899</v>
      </c>
      <c r="E13216" t="s">
        <v>2900</v>
      </c>
      <c r="F13216" t="s">
        <v>2914</v>
      </c>
      <c r="G13216" t="s">
        <v>1927</v>
      </c>
      <c r="I13216">
        <v>51.966000000000001</v>
      </c>
      <c r="J13216">
        <v>5.6660000000000004</v>
      </c>
      <c r="L13216" t="s">
        <v>2389</v>
      </c>
      <c r="M13216">
        <v>2006</v>
      </c>
      <c r="N13216" t="s">
        <v>2252</v>
      </c>
      <c r="O13216" t="s">
        <v>462</v>
      </c>
      <c r="Q13216" t="s">
        <v>462</v>
      </c>
      <c r="R13216" t="s">
        <v>462</v>
      </c>
      <c r="T13216" t="s">
        <v>462</v>
      </c>
      <c r="U13216" t="s">
        <v>462</v>
      </c>
      <c r="V13216" t="s">
        <v>462</v>
      </c>
      <c r="W13216" t="s">
        <v>462</v>
      </c>
      <c r="X13216" t="s">
        <v>2919</v>
      </c>
      <c r="Y13216">
        <v>52.1</v>
      </c>
      <c r="Z13216">
        <v>224</v>
      </c>
      <c r="AA13216">
        <v>4</v>
      </c>
      <c r="AD13216" t="s">
        <v>476</v>
      </c>
      <c r="AE13216">
        <v>60.665999999999997</v>
      </c>
      <c r="AF13216">
        <v>10.183</v>
      </c>
      <c r="AG13216" t="s">
        <v>31</v>
      </c>
      <c r="AY13216" t="s">
        <v>31</v>
      </c>
      <c r="AZ13216" t="s">
        <v>31</v>
      </c>
    </row>
    <row r="13217" spans="1:52">
      <c r="A13217" t="s">
        <v>2918</v>
      </c>
      <c r="B13217" t="s">
        <v>72</v>
      </c>
      <c r="C13217" t="s">
        <v>174</v>
      </c>
      <c r="D13217" t="s">
        <v>2899</v>
      </c>
      <c r="E13217" t="s">
        <v>2900</v>
      </c>
      <c r="F13217" t="s">
        <v>2914</v>
      </c>
      <c r="G13217" t="s">
        <v>1927</v>
      </c>
      <c r="I13217">
        <v>51.966000000000001</v>
      </c>
      <c r="J13217">
        <v>5.6660000000000004</v>
      </c>
      <c r="L13217" t="s">
        <v>2389</v>
      </c>
      <c r="M13217">
        <v>2006</v>
      </c>
      <c r="N13217" t="s">
        <v>2252</v>
      </c>
      <c r="O13217" t="s">
        <v>462</v>
      </c>
      <c r="Q13217" t="s">
        <v>462</v>
      </c>
      <c r="R13217" t="s">
        <v>462</v>
      </c>
      <c r="T13217" t="s">
        <v>462</v>
      </c>
      <c r="U13217" t="s">
        <v>462</v>
      </c>
      <c r="V13217" t="s">
        <v>462</v>
      </c>
      <c r="W13217" t="s">
        <v>462</v>
      </c>
      <c r="X13217" t="s">
        <v>2919</v>
      </c>
      <c r="Y13217">
        <v>52.1</v>
      </c>
      <c r="Z13217">
        <v>231</v>
      </c>
      <c r="AA13217">
        <v>4</v>
      </c>
      <c r="AD13217" t="s">
        <v>476</v>
      </c>
      <c r="AE13217">
        <v>60.665999999999997</v>
      </c>
      <c r="AF13217">
        <v>10.183</v>
      </c>
      <c r="AG13217" t="s">
        <v>31</v>
      </c>
      <c r="AY13217" t="s">
        <v>31</v>
      </c>
      <c r="AZ13217" t="s">
        <v>31</v>
      </c>
    </row>
    <row r="13218" spans="1:52">
      <c r="A13218" t="s">
        <v>2918</v>
      </c>
      <c r="B13218" t="s">
        <v>72</v>
      </c>
      <c r="C13218" t="s">
        <v>174</v>
      </c>
      <c r="D13218" t="s">
        <v>2899</v>
      </c>
      <c r="E13218" t="s">
        <v>2900</v>
      </c>
      <c r="F13218" t="s">
        <v>2915</v>
      </c>
      <c r="G13218" t="s">
        <v>2916</v>
      </c>
      <c r="I13218">
        <v>51.295000000000002</v>
      </c>
      <c r="J13218">
        <v>0.443</v>
      </c>
      <c r="L13218" t="s">
        <v>2389</v>
      </c>
      <c r="M13218">
        <v>2006</v>
      </c>
      <c r="N13218" t="s">
        <v>2252</v>
      </c>
      <c r="O13218" t="s">
        <v>462</v>
      </c>
      <c r="Q13218" t="s">
        <v>462</v>
      </c>
      <c r="R13218" t="s">
        <v>462</v>
      </c>
      <c r="T13218" t="s">
        <v>462</v>
      </c>
      <c r="U13218" t="s">
        <v>462</v>
      </c>
      <c r="V13218" t="s">
        <v>462</v>
      </c>
      <c r="W13218" t="s">
        <v>462</v>
      </c>
      <c r="X13218" t="s">
        <v>2919</v>
      </c>
      <c r="Y13218">
        <v>0</v>
      </c>
      <c r="Z13218">
        <v>175</v>
      </c>
      <c r="AA13218">
        <v>4</v>
      </c>
      <c r="AD13218" t="s">
        <v>476</v>
      </c>
      <c r="AE13218">
        <v>60.665999999999997</v>
      </c>
      <c r="AF13218">
        <v>10.183</v>
      </c>
      <c r="AG13218" t="s">
        <v>31</v>
      </c>
      <c r="AY13218" t="s">
        <v>31</v>
      </c>
      <c r="AZ13218" t="s">
        <v>31</v>
      </c>
    </row>
    <row r="13219" spans="1:52">
      <c r="A13219" t="s">
        <v>2918</v>
      </c>
      <c r="B13219" t="s">
        <v>72</v>
      </c>
      <c r="C13219" t="s">
        <v>174</v>
      </c>
      <c r="D13219" t="s">
        <v>2899</v>
      </c>
      <c r="E13219" t="s">
        <v>2900</v>
      </c>
      <c r="F13219" t="s">
        <v>2915</v>
      </c>
      <c r="G13219" t="s">
        <v>2916</v>
      </c>
      <c r="I13219">
        <v>51.295000000000002</v>
      </c>
      <c r="J13219">
        <v>0.443</v>
      </c>
      <c r="L13219" t="s">
        <v>2389</v>
      </c>
      <c r="M13219">
        <v>2006</v>
      </c>
      <c r="N13219" t="s">
        <v>2252</v>
      </c>
      <c r="O13219" t="s">
        <v>462</v>
      </c>
      <c r="Q13219" t="s">
        <v>462</v>
      </c>
      <c r="R13219" t="s">
        <v>462</v>
      </c>
      <c r="T13219" t="s">
        <v>462</v>
      </c>
      <c r="U13219" t="s">
        <v>462</v>
      </c>
      <c r="V13219" t="s">
        <v>462</v>
      </c>
      <c r="W13219" t="s">
        <v>462</v>
      </c>
      <c r="X13219" t="s">
        <v>2919</v>
      </c>
      <c r="Y13219">
        <v>0.4</v>
      </c>
      <c r="Z13219">
        <v>182</v>
      </c>
      <c r="AA13219">
        <v>4</v>
      </c>
      <c r="AD13219" t="s">
        <v>476</v>
      </c>
      <c r="AE13219">
        <v>60.665999999999997</v>
      </c>
      <c r="AF13219">
        <v>10.183</v>
      </c>
      <c r="AG13219" t="s">
        <v>31</v>
      </c>
      <c r="AY13219" t="s">
        <v>31</v>
      </c>
      <c r="AZ13219" t="s">
        <v>31</v>
      </c>
    </row>
    <row r="13220" spans="1:52">
      <c r="A13220" t="s">
        <v>2918</v>
      </c>
      <c r="B13220" t="s">
        <v>72</v>
      </c>
      <c r="C13220" t="s">
        <v>174</v>
      </c>
      <c r="D13220" t="s">
        <v>2899</v>
      </c>
      <c r="E13220" t="s">
        <v>2900</v>
      </c>
      <c r="F13220" t="s">
        <v>2915</v>
      </c>
      <c r="G13220" t="s">
        <v>2916</v>
      </c>
      <c r="I13220">
        <v>51.295000000000002</v>
      </c>
      <c r="J13220">
        <v>0.443</v>
      </c>
      <c r="L13220" t="s">
        <v>2389</v>
      </c>
      <c r="M13220">
        <v>2006</v>
      </c>
      <c r="N13220" t="s">
        <v>2252</v>
      </c>
      <c r="O13220" t="s">
        <v>462</v>
      </c>
      <c r="Q13220" t="s">
        <v>462</v>
      </c>
      <c r="R13220" t="s">
        <v>462</v>
      </c>
      <c r="T13220" t="s">
        <v>462</v>
      </c>
      <c r="U13220" t="s">
        <v>462</v>
      </c>
      <c r="V13220" t="s">
        <v>462</v>
      </c>
      <c r="W13220" t="s">
        <v>462</v>
      </c>
      <c r="X13220" t="s">
        <v>2919</v>
      </c>
      <c r="Y13220">
        <v>3</v>
      </c>
      <c r="Z13220">
        <v>189</v>
      </c>
      <c r="AA13220">
        <v>4</v>
      </c>
      <c r="AD13220" t="s">
        <v>476</v>
      </c>
      <c r="AE13220">
        <v>60.665999999999997</v>
      </c>
      <c r="AF13220">
        <v>10.183</v>
      </c>
      <c r="AG13220" t="s">
        <v>31</v>
      </c>
      <c r="AY13220" t="s">
        <v>31</v>
      </c>
      <c r="AZ13220" t="s">
        <v>31</v>
      </c>
    </row>
    <row r="13221" spans="1:52">
      <c r="A13221" t="s">
        <v>2918</v>
      </c>
      <c r="B13221" t="s">
        <v>72</v>
      </c>
      <c r="C13221" t="s">
        <v>174</v>
      </c>
      <c r="D13221" t="s">
        <v>2899</v>
      </c>
      <c r="E13221" t="s">
        <v>2900</v>
      </c>
      <c r="F13221" t="s">
        <v>2915</v>
      </c>
      <c r="G13221" t="s">
        <v>2916</v>
      </c>
      <c r="I13221">
        <v>51.295000000000002</v>
      </c>
      <c r="J13221">
        <v>0.443</v>
      </c>
      <c r="L13221" t="s">
        <v>2389</v>
      </c>
      <c r="M13221">
        <v>2006</v>
      </c>
      <c r="N13221" t="s">
        <v>2252</v>
      </c>
      <c r="O13221" t="s">
        <v>462</v>
      </c>
      <c r="Q13221" t="s">
        <v>462</v>
      </c>
      <c r="R13221" t="s">
        <v>462</v>
      </c>
      <c r="T13221" t="s">
        <v>462</v>
      </c>
      <c r="U13221" t="s">
        <v>462</v>
      </c>
      <c r="V13221" t="s">
        <v>462</v>
      </c>
      <c r="W13221" t="s">
        <v>462</v>
      </c>
      <c r="X13221" t="s">
        <v>2919</v>
      </c>
      <c r="Y13221">
        <v>13.5</v>
      </c>
      <c r="Z13221">
        <v>196</v>
      </c>
      <c r="AA13221">
        <v>4</v>
      </c>
      <c r="AD13221" t="s">
        <v>476</v>
      </c>
      <c r="AE13221">
        <v>60.665999999999997</v>
      </c>
      <c r="AF13221">
        <v>10.183</v>
      </c>
      <c r="AG13221" t="s">
        <v>31</v>
      </c>
      <c r="AY13221" t="s">
        <v>31</v>
      </c>
      <c r="AZ13221" t="s">
        <v>31</v>
      </c>
    </row>
    <row r="13222" spans="1:52">
      <c r="A13222" t="s">
        <v>2918</v>
      </c>
      <c r="B13222" t="s">
        <v>72</v>
      </c>
      <c r="C13222" t="s">
        <v>174</v>
      </c>
      <c r="D13222" t="s">
        <v>2899</v>
      </c>
      <c r="E13222" t="s">
        <v>2900</v>
      </c>
      <c r="F13222" t="s">
        <v>2915</v>
      </c>
      <c r="G13222" t="s">
        <v>2916</v>
      </c>
      <c r="I13222">
        <v>51.295000000000002</v>
      </c>
      <c r="J13222">
        <v>0.443</v>
      </c>
      <c r="L13222" t="s">
        <v>2389</v>
      </c>
      <c r="M13222">
        <v>2006</v>
      </c>
      <c r="N13222" t="s">
        <v>2252</v>
      </c>
      <c r="O13222" t="s">
        <v>462</v>
      </c>
      <c r="Q13222" t="s">
        <v>462</v>
      </c>
      <c r="R13222" t="s">
        <v>462</v>
      </c>
      <c r="T13222" t="s">
        <v>462</v>
      </c>
      <c r="U13222" t="s">
        <v>462</v>
      </c>
      <c r="V13222" t="s">
        <v>462</v>
      </c>
      <c r="W13222" t="s">
        <v>462</v>
      </c>
      <c r="X13222" t="s">
        <v>2919</v>
      </c>
      <c r="Y13222">
        <v>22.9</v>
      </c>
      <c r="Z13222">
        <v>203</v>
      </c>
      <c r="AA13222">
        <v>4</v>
      </c>
      <c r="AD13222" t="s">
        <v>476</v>
      </c>
      <c r="AE13222">
        <v>60.665999999999997</v>
      </c>
      <c r="AF13222">
        <v>10.183</v>
      </c>
      <c r="AG13222" t="s">
        <v>31</v>
      </c>
      <c r="AY13222" t="s">
        <v>31</v>
      </c>
      <c r="AZ13222" t="s">
        <v>31</v>
      </c>
    </row>
    <row r="13223" spans="1:52">
      <c r="A13223" t="s">
        <v>2918</v>
      </c>
      <c r="B13223" t="s">
        <v>72</v>
      </c>
      <c r="C13223" t="s">
        <v>174</v>
      </c>
      <c r="D13223" t="s">
        <v>2899</v>
      </c>
      <c r="E13223" t="s">
        <v>2900</v>
      </c>
      <c r="F13223" t="s">
        <v>2915</v>
      </c>
      <c r="G13223" t="s">
        <v>2916</v>
      </c>
      <c r="I13223">
        <v>51.295000000000002</v>
      </c>
      <c r="J13223">
        <v>0.443</v>
      </c>
      <c r="L13223" t="s">
        <v>2389</v>
      </c>
      <c r="M13223">
        <v>2006</v>
      </c>
      <c r="N13223" t="s">
        <v>2252</v>
      </c>
      <c r="O13223" t="s">
        <v>462</v>
      </c>
      <c r="Q13223" t="s">
        <v>462</v>
      </c>
      <c r="R13223" t="s">
        <v>462</v>
      </c>
      <c r="T13223" t="s">
        <v>462</v>
      </c>
      <c r="U13223" t="s">
        <v>462</v>
      </c>
      <c r="V13223" t="s">
        <v>462</v>
      </c>
      <c r="W13223" t="s">
        <v>462</v>
      </c>
      <c r="X13223" t="s">
        <v>2919</v>
      </c>
      <c r="Y13223">
        <v>25.8</v>
      </c>
      <c r="Z13223">
        <v>210</v>
      </c>
      <c r="AA13223">
        <v>4</v>
      </c>
      <c r="AD13223" t="s">
        <v>476</v>
      </c>
      <c r="AE13223">
        <v>60.665999999999997</v>
      </c>
      <c r="AF13223">
        <v>10.183</v>
      </c>
      <c r="AG13223" t="s">
        <v>31</v>
      </c>
      <c r="AY13223" t="s">
        <v>31</v>
      </c>
      <c r="AZ13223" t="s">
        <v>31</v>
      </c>
    </row>
    <row r="13224" spans="1:52">
      <c r="A13224" t="s">
        <v>2918</v>
      </c>
      <c r="B13224" t="s">
        <v>72</v>
      </c>
      <c r="C13224" t="s">
        <v>174</v>
      </c>
      <c r="D13224" t="s">
        <v>2899</v>
      </c>
      <c r="E13224" t="s">
        <v>2900</v>
      </c>
      <c r="F13224" t="s">
        <v>2915</v>
      </c>
      <c r="G13224" t="s">
        <v>2916</v>
      </c>
      <c r="I13224">
        <v>51.295000000000002</v>
      </c>
      <c r="J13224">
        <v>0.443</v>
      </c>
      <c r="L13224" t="s">
        <v>2389</v>
      </c>
      <c r="M13224">
        <v>2006</v>
      </c>
      <c r="N13224" t="s">
        <v>2252</v>
      </c>
      <c r="O13224" t="s">
        <v>462</v>
      </c>
      <c r="Q13224" t="s">
        <v>462</v>
      </c>
      <c r="R13224" t="s">
        <v>462</v>
      </c>
      <c r="T13224" t="s">
        <v>462</v>
      </c>
      <c r="U13224" t="s">
        <v>462</v>
      </c>
      <c r="V13224" t="s">
        <v>462</v>
      </c>
      <c r="W13224" t="s">
        <v>462</v>
      </c>
      <c r="X13224" t="s">
        <v>2919</v>
      </c>
      <c r="Y13224">
        <v>26.3</v>
      </c>
      <c r="Z13224">
        <v>217</v>
      </c>
      <c r="AA13224">
        <v>4</v>
      </c>
      <c r="AD13224" t="s">
        <v>476</v>
      </c>
      <c r="AE13224">
        <v>60.665999999999997</v>
      </c>
      <c r="AF13224">
        <v>10.183</v>
      </c>
      <c r="AG13224" t="s">
        <v>31</v>
      </c>
      <c r="AY13224" t="s">
        <v>31</v>
      </c>
      <c r="AZ13224" t="s">
        <v>31</v>
      </c>
    </row>
    <row r="13225" spans="1:52">
      <c r="A13225" t="s">
        <v>2918</v>
      </c>
      <c r="B13225" t="s">
        <v>72</v>
      </c>
      <c r="C13225" t="s">
        <v>174</v>
      </c>
      <c r="D13225" t="s">
        <v>2899</v>
      </c>
      <c r="E13225" t="s">
        <v>2900</v>
      </c>
      <c r="F13225" t="s">
        <v>2915</v>
      </c>
      <c r="G13225" t="s">
        <v>2916</v>
      </c>
      <c r="I13225">
        <v>51.295000000000002</v>
      </c>
      <c r="J13225">
        <v>0.443</v>
      </c>
      <c r="L13225" t="s">
        <v>2389</v>
      </c>
      <c r="M13225">
        <v>2006</v>
      </c>
      <c r="N13225" t="s">
        <v>2252</v>
      </c>
      <c r="O13225" t="s">
        <v>462</v>
      </c>
      <c r="Q13225" t="s">
        <v>462</v>
      </c>
      <c r="R13225" t="s">
        <v>462</v>
      </c>
      <c r="T13225" t="s">
        <v>462</v>
      </c>
      <c r="U13225" t="s">
        <v>462</v>
      </c>
      <c r="V13225" t="s">
        <v>462</v>
      </c>
      <c r="W13225" t="s">
        <v>462</v>
      </c>
      <c r="X13225" t="s">
        <v>2919</v>
      </c>
      <c r="Y13225">
        <v>26.3</v>
      </c>
      <c r="Z13225">
        <v>224</v>
      </c>
      <c r="AA13225">
        <v>4</v>
      </c>
      <c r="AD13225" t="s">
        <v>476</v>
      </c>
      <c r="AE13225">
        <v>60.665999999999997</v>
      </c>
      <c r="AF13225">
        <v>10.183</v>
      </c>
      <c r="AG13225" t="s">
        <v>31</v>
      </c>
      <c r="AY13225" t="s">
        <v>31</v>
      </c>
      <c r="AZ13225" t="s">
        <v>31</v>
      </c>
    </row>
    <row r="13226" spans="1:52">
      <c r="A13226" t="s">
        <v>2918</v>
      </c>
      <c r="B13226" t="s">
        <v>72</v>
      </c>
      <c r="C13226" t="s">
        <v>174</v>
      </c>
      <c r="D13226" t="s">
        <v>2899</v>
      </c>
      <c r="E13226" t="s">
        <v>2900</v>
      </c>
      <c r="F13226" t="s">
        <v>2915</v>
      </c>
      <c r="G13226" t="s">
        <v>2916</v>
      </c>
      <c r="I13226">
        <v>51.295000000000002</v>
      </c>
      <c r="J13226">
        <v>0.443</v>
      </c>
      <c r="L13226" t="s">
        <v>2389</v>
      </c>
      <c r="M13226">
        <v>2006</v>
      </c>
      <c r="N13226" t="s">
        <v>2252</v>
      </c>
      <c r="O13226" t="s">
        <v>462</v>
      </c>
      <c r="Q13226" t="s">
        <v>462</v>
      </c>
      <c r="R13226" t="s">
        <v>462</v>
      </c>
      <c r="T13226" t="s">
        <v>462</v>
      </c>
      <c r="U13226" t="s">
        <v>462</v>
      </c>
      <c r="V13226" t="s">
        <v>462</v>
      </c>
      <c r="W13226" t="s">
        <v>462</v>
      </c>
      <c r="X13226" t="s">
        <v>2919</v>
      </c>
      <c r="Y13226">
        <v>26.3</v>
      </c>
      <c r="Z13226">
        <v>231</v>
      </c>
      <c r="AA13226">
        <v>4</v>
      </c>
      <c r="AD13226" t="s">
        <v>476</v>
      </c>
      <c r="AE13226">
        <v>60.665999999999997</v>
      </c>
      <c r="AF13226">
        <v>10.183</v>
      </c>
      <c r="AG13226" t="s">
        <v>31</v>
      </c>
      <c r="AY13226" t="s">
        <v>31</v>
      </c>
      <c r="AZ13226" t="s">
        <v>31</v>
      </c>
    </row>
    <row r="13227" spans="1:52">
      <c r="A13227" t="s">
        <v>2787</v>
      </c>
      <c r="B13227" t="s">
        <v>71</v>
      </c>
      <c r="C13227" t="s">
        <v>2702</v>
      </c>
      <c r="D13227" t="s">
        <v>2188</v>
      </c>
      <c r="E13227" t="s">
        <v>2189</v>
      </c>
      <c r="F13227" t="s">
        <v>2778</v>
      </c>
      <c r="G13227" t="s">
        <v>2775</v>
      </c>
      <c r="I13227">
        <v>67.5</v>
      </c>
      <c r="J13227">
        <v>33.380000000000003</v>
      </c>
      <c r="L13227" t="s">
        <v>2536</v>
      </c>
      <c r="M13227">
        <v>2011</v>
      </c>
      <c r="N13227" t="s">
        <v>918</v>
      </c>
      <c r="R13227" t="s">
        <v>462</v>
      </c>
      <c r="T13227" t="s">
        <v>462</v>
      </c>
      <c r="U13227" t="s">
        <v>462</v>
      </c>
      <c r="V13227" t="s">
        <v>462</v>
      </c>
      <c r="W13227" t="s">
        <v>462</v>
      </c>
      <c r="X13227" t="s">
        <v>1849</v>
      </c>
      <c r="Y13227">
        <v>1</v>
      </c>
      <c r="Z13227">
        <v>0</v>
      </c>
      <c r="AA13227">
        <v>5</v>
      </c>
      <c r="AD13227" t="s">
        <v>2764</v>
      </c>
      <c r="AE13227">
        <v>60.665999999999997</v>
      </c>
      <c r="AF13227">
        <v>10.866</v>
      </c>
      <c r="AG13227" t="s">
        <v>31</v>
      </c>
      <c r="AY13227" t="s">
        <v>31</v>
      </c>
      <c r="AZ13227" t="s">
        <v>31</v>
      </c>
    </row>
    <row r="13228" spans="1:52">
      <c r="A13228" t="s">
        <v>2787</v>
      </c>
      <c r="B13228" t="s">
        <v>71</v>
      </c>
      <c r="C13228" t="s">
        <v>2702</v>
      </c>
      <c r="D13228" t="s">
        <v>2188</v>
      </c>
      <c r="E13228" t="s">
        <v>2189</v>
      </c>
      <c r="F13228" t="s">
        <v>2778</v>
      </c>
      <c r="G13228" t="s">
        <v>2775</v>
      </c>
      <c r="I13228">
        <v>67.5</v>
      </c>
      <c r="J13228">
        <v>33.380000000000003</v>
      </c>
      <c r="L13228" t="s">
        <v>2536</v>
      </c>
      <c r="M13228">
        <v>2011</v>
      </c>
      <c r="N13228" t="s">
        <v>918</v>
      </c>
      <c r="R13228" t="s">
        <v>462</v>
      </c>
      <c r="T13228" t="s">
        <v>462</v>
      </c>
      <c r="U13228" t="s">
        <v>462</v>
      </c>
      <c r="V13228" t="s">
        <v>462</v>
      </c>
      <c r="W13228" t="s">
        <v>462</v>
      </c>
      <c r="X13228" t="s">
        <v>1849</v>
      </c>
      <c r="Y13228">
        <v>2</v>
      </c>
      <c r="Z13228">
        <v>7</v>
      </c>
      <c r="AA13228">
        <v>5</v>
      </c>
      <c r="AD13228" t="s">
        <v>2764</v>
      </c>
      <c r="AE13228">
        <v>60.665999999999997</v>
      </c>
      <c r="AF13228">
        <v>10.866</v>
      </c>
      <c r="AG13228" t="s">
        <v>31</v>
      </c>
      <c r="AY13228" t="s">
        <v>31</v>
      </c>
      <c r="AZ13228" t="s">
        <v>31</v>
      </c>
    </row>
    <row r="13229" spans="1:52">
      <c r="A13229" t="s">
        <v>2787</v>
      </c>
      <c r="B13229" t="s">
        <v>71</v>
      </c>
      <c r="C13229" t="s">
        <v>2702</v>
      </c>
      <c r="D13229" t="s">
        <v>2188</v>
      </c>
      <c r="E13229" t="s">
        <v>2189</v>
      </c>
      <c r="F13229" t="s">
        <v>2778</v>
      </c>
      <c r="G13229" t="s">
        <v>2775</v>
      </c>
      <c r="I13229">
        <v>67.5</v>
      </c>
      <c r="J13229">
        <v>33.380000000000003</v>
      </c>
      <c r="L13229" t="s">
        <v>2536</v>
      </c>
      <c r="M13229">
        <v>2011</v>
      </c>
      <c r="N13229" t="s">
        <v>918</v>
      </c>
      <c r="R13229" t="s">
        <v>462</v>
      </c>
      <c r="T13229" t="s">
        <v>462</v>
      </c>
      <c r="U13229" t="s">
        <v>462</v>
      </c>
      <c r="V13229" t="s">
        <v>462</v>
      </c>
      <c r="W13229" t="s">
        <v>462</v>
      </c>
      <c r="X13229" t="s">
        <v>1849</v>
      </c>
      <c r="Y13229">
        <v>3.5</v>
      </c>
      <c r="Z13229">
        <v>14</v>
      </c>
      <c r="AA13229">
        <v>5</v>
      </c>
      <c r="AD13229" t="s">
        <v>2764</v>
      </c>
      <c r="AE13229">
        <v>60.665999999999997</v>
      </c>
      <c r="AF13229">
        <v>10.866</v>
      </c>
      <c r="AG13229" t="s">
        <v>31</v>
      </c>
      <c r="AY13229" t="s">
        <v>31</v>
      </c>
      <c r="AZ13229" t="s">
        <v>31</v>
      </c>
    </row>
    <row r="13230" spans="1:52">
      <c r="A13230" t="s">
        <v>2787</v>
      </c>
      <c r="B13230" t="s">
        <v>71</v>
      </c>
      <c r="C13230" t="s">
        <v>2702</v>
      </c>
      <c r="D13230" t="s">
        <v>2188</v>
      </c>
      <c r="E13230" t="s">
        <v>2189</v>
      </c>
      <c r="F13230" t="s">
        <v>2778</v>
      </c>
      <c r="G13230" t="s">
        <v>2775</v>
      </c>
      <c r="I13230">
        <v>67.5</v>
      </c>
      <c r="J13230">
        <v>33.380000000000003</v>
      </c>
      <c r="L13230" t="s">
        <v>2536</v>
      </c>
      <c r="M13230">
        <v>2011</v>
      </c>
      <c r="N13230" t="s">
        <v>918</v>
      </c>
      <c r="R13230" t="s">
        <v>462</v>
      </c>
      <c r="T13230" t="s">
        <v>462</v>
      </c>
      <c r="U13230" t="s">
        <v>462</v>
      </c>
      <c r="V13230" t="s">
        <v>462</v>
      </c>
      <c r="W13230" t="s">
        <v>462</v>
      </c>
      <c r="X13230" t="s">
        <v>1849</v>
      </c>
      <c r="Y13230">
        <v>5</v>
      </c>
      <c r="Z13230">
        <v>21</v>
      </c>
      <c r="AA13230">
        <v>5</v>
      </c>
      <c r="AD13230" t="s">
        <v>2764</v>
      </c>
      <c r="AE13230">
        <v>60.665999999999997</v>
      </c>
      <c r="AF13230">
        <v>10.866</v>
      </c>
      <c r="AG13230" t="s">
        <v>31</v>
      </c>
      <c r="AY13230" t="s">
        <v>31</v>
      </c>
      <c r="AZ13230" t="s">
        <v>31</v>
      </c>
    </row>
    <row r="13231" spans="1:52">
      <c r="A13231" t="s">
        <v>2787</v>
      </c>
      <c r="B13231" t="s">
        <v>71</v>
      </c>
      <c r="C13231" t="s">
        <v>2702</v>
      </c>
      <c r="D13231" t="s">
        <v>2188</v>
      </c>
      <c r="E13231" t="s">
        <v>2189</v>
      </c>
      <c r="F13231" t="s">
        <v>2778</v>
      </c>
      <c r="G13231" t="s">
        <v>2775</v>
      </c>
      <c r="I13231">
        <v>67.5</v>
      </c>
      <c r="J13231">
        <v>33.380000000000003</v>
      </c>
      <c r="L13231" t="s">
        <v>2536</v>
      </c>
      <c r="M13231">
        <v>2011</v>
      </c>
      <c r="N13231" t="s">
        <v>918</v>
      </c>
      <c r="R13231" t="s">
        <v>462</v>
      </c>
      <c r="T13231" t="s">
        <v>462</v>
      </c>
      <c r="U13231" t="s">
        <v>462</v>
      </c>
      <c r="V13231" t="s">
        <v>462</v>
      </c>
      <c r="W13231" t="s">
        <v>462</v>
      </c>
      <c r="X13231" t="s">
        <v>1849</v>
      </c>
      <c r="Y13231">
        <v>5.9</v>
      </c>
      <c r="Z13231">
        <v>28</v>
      </c>
      <c r="AA13231">
        <v>5</v>
      </c>
      <c r="AD13231" t="s">
        <v>2764</v>
      </c>
      <c r="AE13231">
        <v>60.665999999999997</v>
      </c>
      <c r="AF13231">
        <v>10.866</v>
      </c>
      <c r="AG13231" t="s">
        <v>31</v>
      </c>
      <c r="AY13231" t="s">
        <v>31</v>
      </c>
      <c r="AZ13231" t="s">
        <v>31</v>
      </c>
    </row>
    <row r="13232" spans="1:52">
      <c r="A13232" t="s">
        <v>2787</v>
      </c>
      <c r="B13232" t="s">
        <v>71</v>
      </c>
      <c r="C13232" t="s">
        <v>2702</v>
      </c>
      <c r="D13232" t="s">
        <v>2188</v>
      </c>
      <c r="E13232" t="s">
        <v>2189</v>
      </c>
      <c r="F13232" t="s">
        <v>2778</v>
      </c>
      <c r="G13232" t="s">
        <v>2775</v>
      </c>
      <c r="I13232">
        <v>67.5</v>
      </c>
      <c r="J13232">
        <v>33.380000000000003</v>
      </c>
      <c r="L13232" t="s">
        <v>2536</v>
      </c>
      <c r="M13232">
        <v>2011</v>
      </c>
      <c r="N13232" t="s">
        <v>918</v>
      </c>
      <c r="R13232" t="s">
        <v>462</v>
      </c>
      <c r="T13232" t="s">
        <v>462</v>
      </c>
      <c r="U13232" t="s">
        <v>462</v>
      </c>
      <c r="V13232" t="s">
        <v>462</v>
      </c>
      <c r="W13232" t="s">
        <v>462</v>
      </c>
      <c r="X13232" t="s">
        <v>1849</v>
      </c>
      <c r="Y13232">
        <v>6</v>
      </c>
      <c r="Z13232">
        <v>35</v>
      </c>
      <c r="AA13232">
        <v>5</v>
      </c>
      <c r="AD13232" t="s">
        <v>2764</v>
      </c>
      <c r="AE13232">
        <v>60.665999999999997</v>
      </c>
      <c r="AF13232">
        <v>10.866</v>
      </c>
      <c r="AG13232" t="s">
        <v>31</v>
      </c>
      <c r="AY13232" t="s">
        <v>31</v>
      </c>
      <c r="AZ13232" t="s">
        <v>31</v>
      </c>
    </row>
    <row r="13233" spans="1:52">
      <c r="A13233" t="s">
        <v>2787</v>
      </c>
      <c r="B13233" t="s">
        <v>71</v>
      </c>
      <c r="C13233" t="s">
        <v>2702</v>
      </c>
      <c r="D13233" t="s">
        <v>2188</v>
      </c>
      <c r="E13233" t="s">
        <v>2189</v>
      </c>
      <c r="F13233" t="s">
        <v>2778</v>
      </c>
      <c r="G13233" t="s">
        <v>2775</v>
      </c>
      <c r="I13233">
        <v>67.5</v>
      </c>
      <c r="J13233">
        <v>33.380000000000003</v>
      </c>
      <c r="L13233" t="s">
        <v>2536</v>
      </c>
      <c r="M13233">
        <v>2011</v>
      </c>
      <c r="N13233" t="s">
        <v>918</v>
      </c>
      <c r="R13233" t="s">
        <v>462</v>
      </c>
      <c r="T13233" t="s">
        <v>462</v>
      </c>
      <c r="U13233" t="s">
        <v>462</v>
      </c>
      <c r="V13233" t="s">
        <v>462</v>
      </c>
      <c r="W13233" t="s">
        <v>462</v>
      </c>
      <c r="X13233" t="s">
        <v>1849</v>
      </c>
      <c r="Y13233">
        <v>6</v>
      </c>
      <c r="Z13233">
        <v>42</v>
      </c>
      <c r="AA13233">
        <v>5</v>
      </c>
      <c r="AD13233" t="s">
        <v>2764</v>
      </c>
      <c r="AE13233">
        <v>60.665999999999997</v>
      </c>
      <c r="AF13233">
        <v>10.866</v>
      </c>
      <c r="AG13233" t="s">
        <v>31</v>
      </c>
      <c r="AY13233" t="s">
        <v>31</v>
      </c>
      <c r="AZ13233" t="s">
        <v>31</v>
      </c>
    </row>
    <row r="13234" spans="1:52">
      <c r="A13234" t="s">
        <v>2787</v>
      </c>
      <c r="B13234" t="s">
        <v>71</v>
      </c>
      <c r="C13234" t="s">
        <v>2702</v>
      </c>
      <c r="D13234" t="s">
        <v>2188</v>
      </c>
      <c r="E13234" t="s">
        <v>2189</v>
      </c>
      <c r="F13234" t="s">
        <v>2778</v>
      </c>
      <c r="G13234" t="s">
        <v>2775</v>
      </c>
      <c r="I13234">
        <v>67.5</v>
      </c>
      <c r="J13234">
        <v>33.380000000000003</v>
      </c>
      <c r="L13234" t="s">
        <v>2536</v>
      </c>
      <c r="M13234">
        <v>2011</v>
      </c>
      <c r="N13234" t="s">
        <v>918</v>
      </c>
      <c r="R13234" t="s">
        <v>462</v>
      </c>
      <c r="T13234" t="s">
        <v>462</v>
      </c>
      <c r="U13234" t="s">
        <v>462</v>
      </c>
      <c r="V13234" t="s">
        <v>462</v>
      </c>
      <c r="W13234" t="s">
        <v>462</v>
      </c>
      <c r="X13234" t="s">
        <v>1849</v>
      </c>
      <c r="Y13234">
        <v>6</v>
      </c>
      <c r="Z13234">
        <v>49</v>
      </c>
      <c r="AA13234">
        <v>5</v>
      </c>
      <c r="AD13234" t="s">
        <v>2764</v>
      </c>
      <c r="AE13234">
        <v>60.665999999999997</v>
      </c>
      <c r="AF13234">
        <v>10.866</v>
      </c>
      <c r="AG13234" t="s">
        <v>31</v>
      </c>
      <c r="AY13234" t="s">
        <v>31</v>
      </c>
      <c r="AZ13234" t="s">
        <v>31</v>
      </c>
    </row>
    <row r="13235" spans="1:52">
      <c r="A13235" t="s">
        <v>2787</v>
      </c>
      <c r="B13235" t="s">
        <v>71</v>
      </c>
      <c r="C13235" t="s">
        <v>2702</v>
      </c>
      <c r="D13235" t="s">
        <v>2188</v>
      </c>
      <c r="E13235" t="s">
        <v>2189</v>
      </c>
      <c r="F13235" t="s">
        <v>2778</v>
      </c>
      <c r="G13235" t="s">
        <v>2775</v>
      </c>
      <c r="I13235">
        <v>67.5</v>
      </c>
      <c r="J13235">
        <v>33.380000000000003</v>
      </c>
      <c r="L13235" t="s">
        <v>2536</v>
      </c>
      <c r="M13235">
        <v>2011</v>
      </c>
      <c r="N13235" t="s">
        <v>918</v>
      </c>
      <c r="R13235" t="s">
        <v>462</v>
      </c>
      <c r="T13235" t="s">
        <v>462</v>
      </c>
      <c r="U13235" t="s">
        <v>462</v>
      </c>
      <c r="V13235" t="s">
        <v>462</v>
      </c>
      <c r="W13235" t="s">
        <v>462</v>
      </c>
      <c r="X13235" t="s">
        <v>1849</v>
      </c>
      <c r="Y13235">
        <v>6</v>
      </c>
      <c r="Z13235">
        <v>56</v>
      </c>
      <c r="AA13235">
        <v>5</v>
      </c>
      <c r="AD13235" t="s">
        <v>2764</v>
      </c>
      <c r="AE13235">
        <v>60.665999999999997</v>
      </c>
      <c r="AF13235">
        <v>10.866</v>
      </c>
      <c r="AG13235" t="s">
        <v>31</v>
      </c>
      <c r="AY13235" t="s">
        <v>31</v>
      </c>
      <c r="AZ13235" t="s">
        <v>31</v>
      </c>
    </row>
    <row r="13236" spans="1:52">
      <c r="A13236" t="s">
        <v>2787</v>
      </c>
      <c r="B13236" t="s">
        <v>71</v>
      </c>
      <c r="C13236" t="s">
        <v>2702</v>
      </c>
      <c r="D13236" t="s">
        <v>2188</v>
      </c>
      <c r="E13236" t="s">
        <v>2189</v>
      </c>
      <c r="F13236" t="s">
        <v>2778</v>
      </c>
      <c r="G13236" t="s">
        <v>2775</v>
      </c>
      <c r="I13236">
        <v>67.5</v>
      </c>
      <c r="J13236">
        <v>33.380000000000003</v>
      </c>
      <c r="L13236" t="s">
        <v>2536</v>
      </c>
      <c r="M13236">
        <v>2011</v>
      </c>
      <c r="N13236" t="s">
        <v>918</v>
      </c>
      <c r="R13236" t="s">
        <v>462</v>
      </c>
      <c r="T13236" t="s">
        <v>462</v>
      </c>
      <c r="U13236" t="s">
        <v>462</v>
      </c>
      <c r="V13236" t="s">
        <v>462</v>
      </c>
      <c r="W13236" t="s">
        <v>462</v>
      </c>
      <c r="X13236" t="s">
        <v>1849</v>
      </c>
      <c r="Y13236">
        <v>6</v>
      </c>
      <c r="Z13236">
        <v>63</v>
      </c>
      <c r="AA13236">
        <v>5</v>
      </c>
      <c r="AD13236" t="s">
        <v>2764</v>
      </c>
      <c r="AE13236">
        <v>60.665999999999997</v>
      </c>
      <c r="AF13236">
        <v>10.866</v>
      </c>
      <c r="AG13236" t="s">
        <v>31</v>
      </c>
      <c r="AY13236" t="s">
        <v>31</v>
      </c>
      <c r="AZ13236" t="s">
        <v>31</v>
      </c>
    </row>
    <row r="13237" spans="1:52">
      <c r="A13237" t="s">
        <v>2787</v>
      </c>
      <c r="B13237" t="s">
        <v>71</v>
      </c>
      <c r="C13237" t="s">
        <v>2702</v>
      </c>
      <c r="D13237" t="s">
        <v>2188</v>
      </c>
      <c r="E13237" t="s">
        <v>2189</v>
      </c>
      <c r="F13237" t="s">
        <v>2778</v>
      </c>
      <c r="G13237" t="s">
        <v>2775</v>
      </c>
      <c r="I13237">
        <v>67.5</v>
      </c>
      <c r="J13237">
        <v>33.380000000000003</v>
      </c>
      <c r="L13237" t="s">
        <v>2536</v>
      </c>
      <c r="M13237">
        <v>2011</v>
      </c>
      <c r="N13237" t="s">
        <v>918</v>
      </c>
      <c r="R13237" t="s">
        <v>462</v>
      </c>
      <c r="T13237" t="s">
        <v>462</v>
      </c>
      <c r="U13237" t="s">
        <v>462</v>
      </c>
      <c r="V13237" t="s">
        <v>462</v>
      </c>
      <c r="W13237" t="s">
        <v>462</v>
      </c>
      <c r="X13237" t="s">
        <v>1849</v>
      </c>
      <c r="Y13237">
        <v>6</v>
      </c>
      <c r="Z13237">
        <v>70</v>
      </c>
      <c r="AA13237">
        <v>5</v>
      </c>
      <c r="AD13237" t="s">
        <v>2764</v>
      </c>
      <c r="AE13237">
        <v>60.665999999999997</v>
      </c>
      <c r="AF13237">
        <v>10.866</v>
      </c>
      <c r="AG13237" t="s">
        <v>31</v>
      </c>
      <c r="AY13237" t="s">
        <v>31</v>
      </c>
      <c r="AZ13237" t="s">
        <v>31</v>
      </c>
    </row>
    <row r="13238" spans="1:52">
      <c r="A13238" t="s">
        <v>2787</v>
      </c>
      <c r="B13238" t="s">
        <v>71</v>
      </c>
      <c r="C13238" t="s">
        <v>2702</v>
      </c>
      <c r="D13238" t="s">
        <v>2188</v>
      </c>
      <c r="E13238" t="s">
        <v>2189</v>
      </c>
      <c r="F13238" t="s">
        <v>2778</v>
      </c>
      <c r="G13238" t="s">
        <v>2775</v>
      </c>
      <c r="I13238">
        <v>67.5</v>
      </c>
      <c r="J13238">
        <v>33.380000000000003</v>
      </c>
      <c r="L13238" t="s">
        <v>2536</v>
      </c>
      <c r="M13238">
        <v>2011</v>
      </c>
      <c r="N13238" t="s">
        <v>918</v>
      </c>
      <c r="R13238" t="s">
        <v>462</v>
      </c>
      <c r="T13238" t="s">
        <v>462</v>
      </c>
      <c r="U13238" t="s">
        <v>462</v>
      </c>
      <c r="V13238" t="s">
        <v>462</v>
      </c>
      <c r="W13238" t="s">
        <v>462</v>
      </c>
      <c r="X13238" t="s">
        <v>1849</v>
      </c>
      <c r="Y13238">
        <v>6</v>
      </c>
      <c r="Z13238">
        <v>77</v>
      </c>
      <c r="AA13238">
        <v>5</v>
      </c>
      <c r="AD13238" t="s">
        <v>2764</v>
      </c>
      <c r="AE13238">
        <v>60.665999999999997</v>
      </c>
      <c r="AF13238">
        <v>10.866</v>
      </c>
      <c r="AG13238" t="s">
        <v>31</v>
      </c>
      <c r="AY13238" t="s">
        <v>31</v>
      </c>
      <c r="AZ13238" t="s">
        <v>31</v>
      </c>
    </row>
    <row r="13239" spans="1:52">
      <c r="A13239" t="s">
        <v>2787</v>
      </c>
      <c r="B13239" t="s">
        <v>71</v>
      </c>
      <c r="C13239" t="s">
        <v>2702</v>
      </c>
      <c r="D13239" t="s">
        <v>2188</v>
      </c>
      <c r="E13239" t="s">
        <v>2189</v>
      </c>
      <c r="F13239" t="s">
        <v>2778</v>
      </c>
      <c r="G13239" t="s">
        <v>2775</v>
      </c>
      <c r="I13239">
        <v>67.5</v>
      </c>
      <c r="J13239">
        <v>33.380000000000003</v>
      </c>
      <c r="L13239" t="s">
        <v>2536</v>
      </c>
      <c r="M13239">
        <v>2011</v>
      </c>
      <c r="N13239" t="s">
        <v>918</v>
      </c>
      <c r="R13239" t="s">
        <v>462</v>
      </c>
      <c r="T13239" t="s">
        <v>462</v>
      </c>
      <c r="U13239" t="s">
        <v>462</v>
      </c>
      <c r="V13239" t="s">
        <v>462</v>
      </c>
      <c r="W13239" t="s">
        <v>462</v>
      </c>
      <c r="X13239" t="s">
        <v>1849</v>
      </c>
      <c r="Y13239">
        <v>6</v>
      </c>
      <c r="Z13239">
        <v>84</v>
      </c>
      <c r="AA13239">
        <v>5</v>
      </c>
      <c r="AD13239" t="s">
        <v>2764</v>
      </c>
      <c r="AE13239">
        <v>60.665999999999997</v>
      </c>
      <c r="AF13239">
        <v>10.866</v>
      </c>
      <c r="AG13239" t="s">
        <v>31</v>
      </c>
      <c r="AY13239" t="s">
        <v>31</v>
      </c>
      <c r="AZ13239" t="s">
        <v>31</v>
      </c>
    </row>
    <row r="13240" spans="1:52">
      <c r="A13240" t="s">
        <v>2787</v>
      </c>
      <c r="B13240" t="s">
        <v>71</v>
      </c>
      <c r="C13240" t="s">
        <v>2702</v>
      </c>
      <c r="D13240" t="s">
        <v>2188</v>
      </c>
      <c r="E13240" t="s">
        <v>2189</v>
      </c>
      <c r="F13240" t="s">
        <v>2778</v>
      </c>
      <c r="G13240" t="s">
        <v>2775</v>
      </c>
      <c r="I13240">
        <v>67.5</v>
      </c>
      <c r="J13240">
        <v>33.380000000000003</v>
      </c>
      <c r="L13240" t="s">
        <v>2536</v>
      </c>
      <c r="M13240">
        <v>2011</v>
      </c>
      <c r="N13240" t="s">
        <v>918</v>
      </c>
      <c r="R13240" t="s">
        <v>462</v>
      </c>
      <c r="T13240" t="s">
        <v>462</v>
      </c>
      <c r="U13240" t="s">
        <v>462</v>
      </c>
      <c r="V13240" t="s">
        <v>462</v>
      </c>
      <c r="W13240" t="s">
        <v>462</v>
      </c>
      <c r="X13240" t="s">
        <v>1849</v>
      </c>
      <c r="Y13240">
        <v>6</v>
      </c>
      <c r="Z13240">
        <v>91</v>
      </c>
      <c r="AA13240">
        <v>5</v>
      </c>
      <c r="AD13240" t="s">
        <v>2764</v>
      </c>
      <c r="AE13240">
        <v>60.665999999999997</v>
      </c>
      <c r="AF13240">
        <v>10.866</v>
      </c>
      <c r="AG13240" t="s">
        <v>31</v>
      </c>
      <c r="AY13240" t="s">
        <v>31</v>
      </c>
      <c r="AZ13240" t="s">
        <v>31</v>
      </c>
    </row>
    <row r="13241" spans="1:52">
      <c r="A13241" t="s">
        <v>2787</v>
      </c>
      <c r="B13241" t="s">
        <v>71</v>
      </c>
      <c r="C13241" t="s">
        <v>2702</v>
      </c>
      <c r="D13241" t="s">
        <v>2188</v>
      </c>
      <c r="E13241" t="s">
        <v>2189</v>
      </c>
      <c r="F13241" t="s">
        <v>2778</v>
      </c>
      <c r="G13241" t="s">
        <v>2775</v>
      </c>
      <c r="I13241">
        <v>67.5</v>
      </c>
      <c r="J13241">
        <v>33.380000000000003</v>
      </c>
      <c r="L13241" t="s">
        <v>2536</v>
      </c>
      <c r="M13241">
        <v>2011</v>
      </c>
      <c r="N13241" t="s">
        <v>918</v>
      </c>
      <c r="R13241" t="s">
        <v>462</v>
      </c>
      <c r="T13241" t="s">
        <v>462</v>
      </c>
      <c r="U13241" t="s">
        <v>462</v>
      </c>
      <c r="V13241" t="s">
        <v>462</v>
      </c>
      <c r="W13241" t="s">
        <v>462</v>
      </c>
      <c r="X13241" t="s">
        <v>1849</v>
      </c>
      <c r="Y13241">
        <v>6</v>
      </c>
      <c r="Z13241">
        <v>98</v>
      </c>
      <c r="AA13241">
        <v>5</v>
      </c>
      <c r="AD13241" t="s">
        <v>2764</v>
      </c>
      <c r="AE13241">
        <v>60.665999999999997</v>
      </c>
      <c r="AF13241">
        <v>10.866</v>
      </c>
      <c r="AG13241" t="s">
        <v>31</v>
      </c>
      <c r="AY13241" t="s">
        <v>31</v>
      </c>
      <c r="AZ13241" t="s">
        <v>31</v>
      </c>
    </row>
    <row r="13242" spans="1:52">
      <c r="A13242" t="s">
        <v>2787</v>
      </c>
      <c r="B13242" t="s">
        <v>71</v>
      </c>
      <c r="C13242" t="s">
        <v>2702</v>
      </c>
      <c r="D13242" t="s">
        <v>2188</v>
      </c>
      <c r="E13242" t="s">
        <v>2189</v>
      </c>
      <c r="F13242" t="s">
        <v>2778</v>
      </c>
      <c r="G13242" t="s">
        <v>2775</v>
      </c>
      <c r="I13242">
        <v>67.5</v>
      </c>
      <c r="J13242">
        <v>33.380000000000003</v>
      </c>
      <c r="L13242" t="s">
        <v>2536</v>
      </c>
      <c r="M13242">
        <v>2011</v>
      </c>
      <c r="N13242" t="s">
        <v>918</v>
      </c>
      <c r="R13242" t="s">
        <v>462</v>
      </c>
      <c r="T13242" t="s">
        <v>462</v>
      </c>
      <c r="U13242" t="s">
        <v>462</v>
      </c>
      <c r="V13242" t="s">
        <v>462</v>
      </c>
      <c r="W13242" t="s">
        <v>462</v>
      </c>
      <c r="X13242" t="s">
        <v>1849</v>
      </c>
      <c r="Y13242">
        <v>6</v>
      </c>
      <c r="Z13242">
        <v>105</v>
      </c>
      <c r="AA13242">
        <v>5</v>
      </c>
      <c r="AD13242" t="s">
        <v>2764</v>
      </c>
      <c r="AE13242">
        <v>60.665999999999997</v>
      </c>
      <c r="AF13242">
        <v>10.866</v>
      </c>
      <c r="AG13242" t="s">
        <v>31</v>
      </c>
      <c r="AY13242" t="s">
        <v>31</v>
      </c>
      <c r="AZ13242" t="s">
        <v>31</v>
      </c>
    </row>
    <row r="13243" spans="1:52">
      <c r="A13243" t="s">
        <v>2787</v>
      </c>
      <c r="B13243" t="s">
        <v>71</v>
      </c>
      <c r="C13243" t="s">
        <v>2702</v>
      </c>
      <c r="D13243" t="s">
        <v>2188</v>
      </c>
      <c r="E13243" t="s">
        <v>2189</v>
      </c>
      <c r="F13243" t="s">
        <v>2774</v>
      </c>
      <c r="G13243" t="s">
        <v>2775</v>
      </c>
      <c r="I13243">
        <v>67.5</v>
      </c>
      <c r="J13243">
        <v>33.380000000000003</v>
      </c>
      <c r="L13243" t="s">
        <v>2536</v>
      </c>
      <c r="M13243">
        <v>2011</v>
      </c>
      <c r="N13243" t="s">
        <v>918</v>
      </c>
      <c r="R13243" t="s">
        <v>462</v>
      </c>
      <c r="T13243" t="s">
        <v>462</v>
      </c>
      <c r="U13243" t="s">
        <v>462</v>
      </c>
      <c r="V13243" t="s">
        <v>462</v>
      </c>
      <c r="W13243" t="s">
        <v>462</v>
      </c>
      <c r="X13243" t="s">
        <v>1849</v>
      </c>
      <c r="Y13243">
        <v>1</v>
      </c>
      <c r="Z13243">
        <v>0</v>
      </c>
      <c r="AA13243">
        <v>5</v>
      </c>
      <c r="AD13243" t="s">
        <v>2764</v>
      </c>
      <c r="AE13243">
        <v>60.665999999999997</v>
      </c>
      <c r="AF13243">
        <v>10.866</v>
      </c>
      <c r="AG13243" t="s">
        <v>31</v>
      </c>
      <c r="AY13243" t="s">
        <v>31</v>
      </c>
      <c r="AZ13243" t="s">
        <v>31</v>
      </c>
    </row>
    <row r="13244" spans="1:52">
      <c r="A13244" t="s">
        <v>2787</v>
      </c>
      <c r="B13244" t="s">
        <v>71</v>
      </c>
      <c r="C13244" t="s">
        <v>2702</v>
      </c>
      <c r="D13244" t="s">
        <v>2188</v>
      </c>
      <c r="E13244" t="s">
        <v>2189</v>
      </c>
      <c r="F13244" t="s">
        <v>2774</v>
      </c>
      <c r="G13244" t="s">
        <v>2775</v>
      </c>
      <c r="I13244">
        <v>67.5</v>
      </c>
      <c r="J13244">
        <v>33.380000000000003</v>
      </c>
      <c r="L13244" t="s">
        <v>2536</v>
      </c>
      <c r="M13244">
        <v>2011</v>
      </c>
      <c r="N13244" t="s">
        <v>918</v>
      </c>
      <c r="R13244" t="s">
        <v>462</v>
      </c>
      <c r="T13244" t="s">
        <v>462</v>
      </c>
      <c r="U13244" t="s">
        <v>462</v>
      </c>
      <c r="V13244" t="s">
        <v>462</v>
      </c>
      <c r="W13244" t="s">
        <v>462</v>
      </c>
      <c r="X13244" t="s">
        <v>1849</v>
      </c>
      <c r="Y13244">
        <v>2.2000000000000002</v>
      </c>
      <c r="Z13244">
        <v>7</v>
      </c>
      <c r="AA13244">
        <v>5</v>
      </c>
      <c r="AD13244" t="s">
        <v>2764</v>
      </c>
      <c r="AE13244">
        <v>60.665999999999997</v>
      </c>
      <c r="AF13244">
        <v>10.866</v>
      </c>
      <c r="AG13244" t="s">
        <v>31</v>
      </c>
      <c r="AY13244" t="s">
        <v>31</v>
      </c>
      <c r="AZ13244" t="s">
        <v>31</v>
      </c>
    </row>
    <row r="13245" spans="1:52">
      <c r="A13245" t="s">
        <v>2787</v>
      </c>
      <c r="B13245" t="s">
        <v>71</v>
      </c>
      <c r="C13245" t="s">
        <v>2702</v>
      </c>
      <c r="D13245" t="s">
        <v>2188</v>
      </c>
      <c r="E13245" t="s">
        <v>2189</v>
      </c>
      <c r="F13245" t="s">
        <v>2774</v>
      </c>
      <c r="G13245" t="s">
        <v>2775</v>
      </c>
      <c r="I13245">
        <v>67.5</v>
      </c>
      <c r="J13245">
        <v>33.380000000000003</v>
      </c>
      <c r="L13245" t="s">
        <v>2536</v>
      </c>
      <c r="M13245">
        <v>2011</v>
      </c>
      <c r="N13245" t="s">
        <v>918</v>
      </c>
      <c r="R13245" t="s">
        <v>462</v>
      </c>
      <c r="T13245" t="s">
        <v>462</v>
      </c>
      <c r="U13245" t="s">
        <v>462</v>
      </c>
      <c r="V13245" t="s">
        <v>462</v>
      </c>
      <c r="W13245" t="s">
        <v>462</v>
      </c>
      <c r="X13245" t="s">
        <v>1849</v>
      </c>
      <c r="Y13245">
        <v>3.8</v>
      </c>
      <c r="Z13245">
        <v>14</v>
      </c>
      <c r="AA13245">
        <v>5</v>
      </c>
      <c r="AD13245" t="s">
        <v>2764</v>
      </c>
      <c r="AE13245">
        <v>60.665999999999997</v>
      </c>
      <c r="AF13245">
        <v>10.866</v>
      </c>
      <c r="AG13245" t="s">
        <v>31</v>
      </c>
      <c r="AY13245" t="s">
        <v>31</v>
      </c>
      <c r="AZ13245" t="s">
        <v>31</v>
      </c>
    </row>
    <row r="13246" spans="1:52">
      <c r="A13246" t="s">
        <v>2787</v>
      </c>
      <c r="B13246" t="s">
        <v>71</v>
      </c>
      <c r="C13246" t="s">
        <v>2702</v>
      </c>
      <c r="D13246" t="s">
        <v>2188</v>
      </c>
      <c r="E13246" t="s">
        <v>2189</v>
      </c>
      <c r="F13246" t="s">
        <v>2774</v>
      </c>
      <c r="G13246" t="s">
        <v>2775</v>
      </c>
      <c r="I13246">
        <v>67.5</v>
      </c>
      <c r="J13246">
        <v>33.380000000000003</v>
      </c>
      <c r="L13246" t="s">
        <v>2536</v>
      </c>
      <c r="M13246">
        <v>2011</v>
      </c>
      <c r="N13246" t="s">
        <v>918</v>
      </c>
      <c r="R13246" t="s">
        <v>462</v>
      </c>
      <c r="T13246" t="s">
        <v>462</v>
      </c>
      <c r="U13246" t="s">
        <v>462</v>
      </c>
      <c r="V13246" t="s">
        <v>462</v>
      </c>
      <c r="W13246" t="s">
        <v>462</v>
      </c>
      <c r="X13246" t="s">
        <v>1849</v>
      </c>
      <c r="Y13246">
        <v>5.2</v>
      </c>
      <c r="Z13246">
        <v>21</v>
      </c>
      <c r="AA13246">
        <v>5</v>
      </c>
      <c r="AD13246" t="s">
        <v>2764</v>
      </c>
      <c r="AE13246">
        <v>60.665999999999997</v>
      </c>
      <c r="AF13246">
        <v>10.866</v>
      </c>
      <c r="AG13246" t="s">
        <v>31</v>
      </c>
      <c r="AY13246" t="s">
        <v>31</v>
      </c>
      <c r="AZ13246" t="s">
        <v>31</v>
      </c>
    </row>
    <row r="13247" spans="1:52">
      <c r="A13247" t="s">
        <v>2787</v>
      </c>
      <c r="B13247" t="s">
        <v>71</v>
      </c>
      <c r="C13247" t="s">
        <v>2702</v>
      </c>
      <c r="D13247" t="s">
        <v>2188</v>
      </c>
      <c r="E13247" t="s">
        <v>2189</v>
      </c>
      <c r="F13247" t="s">
        <v>2774</v>
      </c>
      <c r="G13247" t="s">
        <v>2775</v>
      </c>
      <c r="I13247">
        <v>67.5</v>
      </c>
      <c r="J13247">
        <v>33.380000000000003</v>
      </c>
      <c r="L13247" t="s">
        <v>2536</v>
      </c>
      <c r="M13247">
        <v>2011</v>
      </c>
      <c r="N13247" t="s">
        <v>918</v>
      </c>
      <c r="R13247" t="s">
        <v>462</v>
      </c>
      <c r="T13247" t="s">
        <v>462</v>
      </c>
      <c r="U13247" t="s">
        <v>462</v>
      </c>
      <c r="V13247" t="s">
        <v>462</v>
      </c>
      <c r="W13247" t="s">
        <v>462</v>
      </c>
      <c r="X13247" t="s">
        <v>1849</v>
      </c>
      <c r="Y13247">
        <v>5.9</v>
      </c>
      <c r="Z13247">
        <v>28</v>
      </c>
      <c r="AA13247">
        <v>5</v>
      </c>
      <c r="AD13247" t="s">
        <v>2764</v>
      </c>
      <c r="AE13247">
        <v>60.665999999999997</v>
      </c>
      <c r="AF13247">
        <v>10.866</v>
      </c>
      <c r="AG13247" t="s">
        <v>31</v>
      </c>
      <c r="AY13247" t="s">
        <v>31</v>
      </c>
      <c r="AZ13247" t="s">
        <v>31</v>
      </c>
    </row>
    <row r="13248" spans="1:52">
      <c r="A13248" t="s">
        <v>2787</v>
      </c>
      <c r="B13248" t="s">
        <v>71</v>
      </c>
      <c r="C13248" t="s">
        <v>2702</v>
      </c>
      <c r="D13248" t="s">
        <v>2188</v>
      </c>
      <c r="E13248" t="s">
        <v>2189</v>
      </c>
      <c r="F13248" t="s">
        <v>2774</v>
      </c>
      <c r="G13248" t="s">
        <v>2775</v>
      </c>
      <c r="I13248">
        <v>67.5</v>
      </c>
      <c r="J13248">
        <v>33.380000000000003</v>
      </c>
      <c r="L13248" t="s">
        <v>2536</v>
      </c>
      <c r="M13248">
        <v>2011</v>
      </c>
      <c r="N13248" t="s">
        <v>918</v>
      </c>
      <c r="R13248" t="s">
        <v>462</v>
      </c>
      <c r="T13248" t="s">
        <v>462</v>
      </c>
      <c r="U13248" t="s">
        <v>462</v>
      </c>
      <c r="V13248" t="s">
        <v>462</v>
      </c>
      <c r="W13248" t="s">
        <v>462</v>
      </c>
      <c r="X13248" t="s">
        <v>1849</v>
      </c>
      <c r="Y13248">
        <v>6</v>
      </c>
      <c r="Z13248">
        <v>35</v>
      </c>
      <c r="AA13248">
        <v>5</v>
      </c>
      <c r="AD13248" t="s">
        <v>2764</v>
      </c>
      <c r="AE13248">
        <v>60.665999999999997</v>
      </c>
      <c r="AF13248">
        <v>10.866</v>
      </c>
      <c r="AG13248" t="s">
        <v>31</v>
      </c>
      <c r="AY13248" t="s">
        <v>31</v>
      </c>
      <c r="AZ13248" t="s">
        <v>31</v>
      </c>
    </row>
    <row r="13249" spans="1:52">
      <c r="A13249" t="s">
        <v>2787</v>
      </c>
      <c r="B13249" t="s">
        <v>71</v>
      </c>
      <c r="C13249" t="s">
        <v>2702</v>
      </c>
      <c r="D13249" t="s">
        <v>2188</v>
      </c>
      <c r="E13249" t="s">
        <v>2189</v>
      </c>
      <c r="F13249" t="s">
        <v>2774</v>
      </c>
      <c r="G13249" t="s">
        <v>2775</v>
      </c>
      <c r="I13249">
        <v>67.5</v>
      </c>
      <c r="J13249">
        <v>33.380000000000003</v>
      </c>
      <c r="L13249" t="s">
        <v>2536</v>
      </c>
      <c r="M13249">
        <v>2011</v>
      </c>
      <c r="N13249" t="s">
        <v>918</v>
      </c>
      <c r="R13249" t="s">
        <v>462</v>
      </c>
      <c r="T13249" t="s">
        <v>462</v>
      </c>
      <c r="U13249" t="s">
        <v>462</v>
      </c>
      <c r="V13249" t="s">
        <v>462</v>
      </c>
      <c r="W13249" t="s">
        <v>462</v>
      </c>
      <c r="X13249" t="s">
        <v>1849</v>
      </c>
      <c r="Y13249">
        <v>6</v>
      </c>
      <c r="Z13249">
        <v>42</v>
      </c>
      <c r="AA13249">
        <v>5</v>
      </c>
      <c r="AD13249" t="s">
        <v>2764</v>
      </c>
      <c r="AE13249">
        <v>60.665999999999997</v>
      </c>
      <c r="AF13249">
        <v>10.866</v>
      </c>
      <c r="AG13249" t="s">
        <v>31</v>
      </c>
      <c r="AY13249" t="s">
        <v>31</v>
      </c>
      <c r="AZ13249" t="s">
        <v>31</v>
      </c>
    </row>
    <row r="13250" spans="1:52">
      <c r="A13250" t="s">
        <v>2787</v>
      </c>
      <c r="B13250" t="s">
        <v>71</v>
      </c>
      <c r="C13250" t="s">
        <v>2702</v>
      </c>
      <c r="D13250" t="s">
        <v>2188</v>
      </c>
      <c r="E13250" t="s">
        <v>2189</v>
      </c>
      <c r="F13250" t="s">
        <v>2774</v>
      </c>
      <c r="G13250" t="s">
        <v>2775</v>
      </c>
      <c r="I13250">
        <v>67.5</v>
      </c>
      <c r="J13250">
        <v>33.380000000000003</v>
      </c>
      <c r="L13250" t="s">
        <v>2536</v>
      </c>
      <c r="M13250">
        <v>2011</v>
      </c>
      <c r="N13250" t="s">
        <v>918</v>
      </c>
      <c r="R13250" t="s">
        <v>462</v>
      </c>
      <c r="T13250" t="s">
        <v>462</v>
      </c>
      <c r="U13250" t="s">
        <v>462</v>
      </c>
      <c r="V13250" t="s">
        <v>462</v>
      </c>
      <c r="W13250" t="s">
        <v>462</v>
      </c>
      <c r="X13250" t="s">
        <v>1849</v>
      </c>
      <c r="Y13250">
        <v>6</v>
      </c>
      <c r="Z13250">
        <v>49</v>
      </c>
      <c r="AA13250">
        <v>5</v>
      </c>
      <c r="AD13250" t="s">
        <v>2764</v>
      </c>
      <c r="AE13250">
        <v>60.665999999999997</v>
      </c>
      <c r="AF13250">
        <v>10.866</v>
      </c>
      <c r="AG13250" t="s">
        <v>31</v>
      </c>
      <c r="AY13250" t="s">
        <v>31</v>
      </c>
      <c r="AZ13250" t="s">
        <v>31</v>
      </c>
    </row>
    <row r="13251" spans="1:52">
      <c r="A13251" t="s">
        <v>2787</v>
      </c>
      <c r="B13251" t="s">
        <v>71</v>
      </c>
      <c r="C13251" t="s">
        <v>2702</v>
      </c>
      <c r="D13251" t="s">
        <v>2188</v>
      </c>
      <c r="E13251" t="s">
        <v>2189</v>
      </c>
      <c r="F13251" t="s">
        <v>2774</v>
      </c>
      <c r="G13251" t="s">
        <v>2775</v>
      </c>
      <c r="I13251">
        <v>67.5</v>
      </c>
      <c r="J13251">
        <v>33.380000000000003</v>
      </c>
      <c r="L13251" t="s">
        <v>2536</v>
      </c>
      <c r="M13251">
        <v>2011</v>
      </c>
      <c r="N13251" t="s">
        <v>918</v>
      </c>
      <c r="R13251" t="s">
        <v>462</v>
      </c>
      <c r="T13251" t="s">
        <v>462</v>
      </c>
      <c r="U13251" t="s">
        <v>462</v>
      </c>
      <c r="V13251" t="s">
        <v>462</v>
      </c>
      <c r="W13251" t="s">
        <v>462</v>
      </c>
      <c r="X13251" t="s">
        <v>1849</v>
      </c>
      <c r="Y13251">
        <v>6</v>
      </c>
      <c r="Z13251">
        <v>56</v>
      </c>
      <c r="AA13251">
        <v>5</v>
      </c>
      <c r="AD13251" t="s">
        <v>2764</v>
      </c>
      <c r="AE13251">
        <v>60.665999999999997</v>
      </c>
      <c r="AF13251">
        <v>10.866</v>
      </c>
      <c r="AG13251" t="s">
        <v>31</v>
      </c>
      <c r="AY13251" t="s">
        <v>31</v>
      </c>
      <c r="AZ13251" t="s">
        <v>31</v>
      </c>
    </row>
    <row r="13252" spans="1:52">
      <c r="A13252" t="s">
        <v>2787</v>
      </c>
      <c r="B13252" t="s">
        <v>71</v>
      </c>
      <c r="C13252" t="s">
        <v>2702</v>
      </c>
      <c r="D13252" t="s">
        <v>2188</v>
      </c>
      <c r="E13252" t="s">
        <v>2189</v>
      </c>
      <c r="F13252" t="s">
        <v>2774</v>
      </c>
      <c r="G13252" t="s">
        <v>2775</v>
      </c>
      <c r="I13252">
        <v>67.5</v>
      </c>
      <c r="J13252">
        <v>33.380000000000003</v>
      </c>
      <c r="L13252" t="s">
        <v>2536</v>
      </c>
      <c r="M13252">
        <v>2011</v>
      </c>
      <c r="N13252" t="s">
        <v>918</v>
      </c>
      <c r="R13252" t="s">
        <v>462</v>
      </c>
      <c r="T13252" t="s">
        <v>462</v>
      </c>
      <c r="U13252" t="s">
        <v>462</v>
      </c>
      <c r="V13252" t="s">
        <v>462</v>
      </c>
      <c r="W13252" t="s">
        <v>462</v>
      </c>
      <c r="X13252" t="s">
        <v>1849</v>
      </c>
      <c r="Y13252">
        <v>6</v>
      </c>
      <c r="Z13252">
        <v>63</v>
      </c>
      <c r="AA13252">
        <v>5</v>
      </c>
      <c r="AD13252" t="s">
        <v>2764</v>
      </c>
      <c r="AE13252">
        <v>60.665999999999997</v>
      </c>
      <c r="AF13252">
        <v>10.866</v>
      </c>
      <c r="AG13252" t="s">
        <v>31</v>
      </c>
      <c r="AY13252" t="s">
        <v>31</v>
      </c>
      <c r="AZ13252" t="s">
        <v>31</v>
      </c>
    </row>
    <row r="13253" spans="1:52">
      <c r="A13253" t="s">
        <v>2787</v>
      </c>
      <c r="B13253" t="s">
        <v>71</v>
      </c>
      <c r="C13253" t="s">
        <v>2702</v>
      </c>
      <c r="D13253" t="s">
        <v>2188</v>
      </c>
      <c r="E13253" t="s">
        <v>2189</v>
      </c>
      <c r="F13253" t="s">
        <v>2774</v>
      </c>
      <c r="G13253" t="s">
        <v>2775</v>
      </c>
      <c r="I13253">
        <v>67.5</v>
      </c>
      <c r="J13253">
        <v>33.380000000000003</v>
      </c>
      <c r="L13253" t="s">
        <v>2536</v>
      </c>
      <c r="M13253">
        <v>2011</v>
      </c>
      <c r="N13253" t="s">
        <v>918</v>
      </c>
      <c r="R13253" t="s">
        <v>462</v>
      </c>
      <c r="T13253" t="s">
        <v>462</v>
      </c>
      <c r="U13253" t="s">
        <v>462</v>
      </c>
      <c r="V13253" t="s">
        <v>462</v>
      </c>
      <c r="W13253" t="s">
        <v>462</v>
      </c>
      <c r="X13253" t="s">
        <v>1849</v>
      </c>
      <c r="Y13253">
        <v>6</v>
      </c>
      <c r="Z13253">
        <v>70</v>
      </c>
      <c r="AA13253">
        <v>5</v>
      </c>
      <c r="AD13253" t="s">
        <v>2764</v>
      </c>
      <c r="AE13253">
        <v>60.665999999999997</v>
      </c>
      <c r="AF13253">
        <v>10.866</v>
      </c>
      <c r="AG13253" t="s">
        <v>31</v>
      </c>
      <c r="AY13253" t="s">
        <v>31</v>
      </c>
      <c r="AZ13253" t="s">
        <v>31</v>
      </c>
    </row>
    <row r="13254" spans="1:52">
      <c r="A13254" t="s">
        <v>2787</v>
      </c>
      <c r="B13254" t="s">
        <v>71</v>
      </c>
      <c r="C13254" t="s">
        <v>2702</v>
      </c>
      <c r="D13254" t="s">
        <v>2188</v>
      </c>
      <c r="E13254" t="s">
        <v>2189</v>
      </c>
      <c r="F13254" t="s">
        <v>2774</v>
      </c>
      <c r="G13254" t="s">
        <v>2775</v>
      </c>
      <c r="I13254">
        <v>67.5</v>
      </c>
      <c r="J13254">
        <v>33.380000000000003</v>
      </c>
      <c r="L13254" t="s">
        <v>2536</v>
      </c>
      <c r="M13254">
        <v>2011</v>
      </c>
      <c r="N13254" t="s">
        <v>918</v>
      </c>
      <c r="R13254" t="s">
        <v>462</v>
      </c>
      <c r="T13254" t="s">
        <v>462</v>
      </c>
      <c r="U13254" t="s">
        <v>462</v>
      </c>
      <c r="V13254" t="s">
        <v>462</v>
      </c>
      <c r="W13254" t="s">
        <v>462</v>
      </c>
      <c r="X13254" t="s">
        <v>1849</v>
      </c>
      <c r="Y13254">
        <v>6</v>
      </c>
      <c r="Z13254">
        <v>77</v>
      </c>
      <c r="AA13254">
        <v>5</v>
      </c>
      <c r="AD13254" t="s">
        <v>2764</v>
      </c>
      <c r="AE13254">
        <v>60.665999999999997</v>
      </c>
      <c r="AF13254">
        <v>10.866</v>
      </c>
      <c r="AG13254" t="s">
        <v>31</v>
      </c>
      <c r="AY13254" t="s">
        <v>31</v>
      </c>
      <c r="AZ13254" t="s">
        <v>31</v>
      </c>
    </row>
    <row r="13255" spans="1:52">
      <c r="A13255" t="s">
        <v>2787</v>
      </c>
      <c r="B13255" t="s">
        <v>71</v>
      </c>
      <c r="C13255" t="s">
        <v>2702</v>
      </c>
      <c r="D13255" t="s">
        <v>2188</v>
      </c>
      <c r="E13255" t="s">
        <v>2189</v>
      </c>
      <c r="F13255" t="s">
        <v>2774</v>
      </c>
      <c r="G13255" t="s">
        <v>2775</v>
      </c>
      <c r="I13255">
        <v>67.5</v>
      </c>
      <c r="J13255">
        <v>33.380000000000003</v>
      </c>
      <c r="L13255" t="s">
        <v>2536</v>
      </c>
      <c r="M13255">
        <v>2011</v>
      </c>
      <c r="N13255" t="s">
        <v>918</v>
      </c>
      <c r="R13255" t="s">
        <v>462</v>
      </c>
      <c r="T13255" t="s">
        <v>462</v>
      </c>
      <c r="U13255" t="s">
        <v>462</v>
      </c>
      <c r="V13255" t="s">
        <v>462</v>
      </c>
      <c r="W13255" t="s">
        <v>462</v>
      </c>
      <c r="X13255" t="s">
        <v>1849</v>
      </c>
      <c r="Y13255">
        <v>6</v>
      </c>
      <c r="Z13255">
        <v>84</v>
      </c>
      <c r="AA13255">
        <v>5</v>
      </c>
      <c r="AD13255" t="s">
        <v>2764</v>
      </c>
      <c r="AE13255">
        <v>60.665999999999997</v>
      </c>
      <c r="AF13255">
        <v>10.866</v>
      </c>
      <c r="AG13255" t="s">
        <v>31</v>
      </c>
      <c r="AY13255" t="s">
        <v>31</v>
      </c>
      <c r="AZ13255" t="s">
        <v>31</v>
      </c>
    </row>
    <row r="13256" spans="1:52">
      <c r="A13256" t="s">
        <v>2787</v>
      </c>
      <c r="B13256" t="s">
        <v>71</v>
      </c>
      <c r="C13256" t="s">
        <v>2702</v>
      </c>
      <c r="D13256" t="s">
        <v>2188</v>
      </c>
      <c r="E13256" t="s">
        <v>2189</v>
      </c>
      <c r="F13256" t="s">
        <v>2774</v>
      </c>
      <c r="G13256" t="s">
        <v>2775</v>
      </c>
      <c r="I13256">
        <v>67.5</v>
      </c>
      <c r="J13256">
        <v>33.380000000000003</v>
      </c>
      <c r="L13256" t="s">
        <v>2536</v>
      </c>
      <c r="M13256">
        <v>2011</v>
      </c>
      <c r="N13256" t="s">
        <v>918</v>
      </c>
      <c r="R13256" t="s">
        <v>462</v>
      </c>
      <c r="T13256" t="s">
        <v>462</v>
      </c>
      <c r="U13256" t="s">
        <v>462</v>
      </c>
      <c r="V13256" t="s">
        <v>462</v>
      </c>
      <c r="W13256" t="s">
        <v>462</v>
      </c>
      <c r="X13256" t="s">
        <v>1849</v>
      </c>
      <c r="Y13256">
        <v>6</v>
      </c>
      <c r="Z13256">
        <v>91</v>
      </c>
      <c r="AA13256">
        <v>5</v>
      </c>
      <c r="AD13256" t="s">
        <v>2764</v>
      </c>
      <c r="AE13256">
        <v>60.665999999999997</v>
      </c>
      <c r="AF13256">
        <v>10.866</v>
      </c>
      <c r="AG13256" t="s">
        <v>31</v>
      </c>
      <c r="AY13256" t="s">
        <v>31</v>
      </c>
      <c r="AZ13256" t="s">
        <v>31</v>
      </c>
    </row>
    <row r="13257" spans="1:52">
      <c r="A13257" t="s">
        <v>2787</v>
      </c>
      <c r="B13257" t="s">
        <v>71</v>
      </c>
      <c r="C13257" t="s">
        <v>2702</v>
      </c>
      <c r="D13257" t="s">
        <v>2188</v>
      </c>
      <c r="E13257" t="s">
        <v>2189</v>
      </c>
      <c r="F13257" t="s">
        <v>2774</v>
      </c>
      <c r="G13257" t="s">
        <v>2775</v>
      </c>
      <c r="I13257">
        <v>67.5</v>
      </c>
      <c r="J13257">
        <v>33.380000000000003</v>
      </c>
      <c r="L13257" t="s">
        <v>2536</v>
      </c>
      <c r="M13257">
        <v>2011</v>
      </c>
      <c r="N13257" t="s">
        <v>918</v>
      </c>
      <c r="R13257" t="s">
        <v>462</v>
      </c>
      <c r="T13257" t="s">
        <v>462</v>
      </c>
      <c r="U13257" t="s">
        <v>462</v>
      </c>
      <c r="V13257" t="s">
        <v>462</v>
      </c>
      <c r="W13257" t="s">
        <v>462</v>
      </c>
      <c r="X13257" t="s">
        <v>1849</v>
      </c>
      <c r="Y13257">
        <v>6</v>
      </c>
      <c r="Z13257">
        <v>98</v>
      </c>
      <c r="AA13257">
        <v>5</v>
      </c>
      <c r="AD13257" t="s">
        <v>2764</v>
      </c>
      <c r="AE13257">
        <v>60.665999999999997</v>
      </c>
      <c r="AF13257">
        <v>10.866</v>
      </c>
      <c r="AG13257" t="s">
        <v>31</v>
      </c>
      <c r="AY13257" t="s">
        <v>31</v>
      </c>
      <c r="AZ13257" t="s">
        <v>31</v>
      </c>
    </row>
    <row r="13258" spans="1:52">
      <c r="A13258" t="s">
        <v>2787</v>
      </c>
      <c r="B13258" t="s">
        <v>71</v>
      </c>
      <c r="C13258" t="s">
        <v>2702</v>
      </c>
      <c r="D13258" t="s">
        <v>2188</v>
      </c>
      <c r="E13258" t="s">
        <v>2189</v>
      </c>
      <c r="F13258" t="s">
        <v>2774</v>
      </c>
      <c r="G13258" t="s">
        <v>2775</v>
      </c>
      <c r="I13258">
        <v>67.5</v>
      </c>
      <c r="J13258">
        <v>33.380000000000003</v>
      </c>
      <c r="L13258" t="s">
        <v>2536</v>
      </c>
      <c r="M13258">
        <v>2011</v>
      </c>
      <c r="N13258" t="s">
        <v>918</v>
      </c>
      <c r="R13258" t="s">
        <v>462</v>
      </c>
      <c r="T13258" t="s">
        <v>462</v>
      </c>
      <c r="U13258" t="s">
        <v>462</v>
      </c>
      <c r="V13258" t="s">
        <v>462</v>
      </c>
      <c r="W13258" t="s">
        <v>462</v>
      </c>
      <c r="X13258" t="s">
        <v>1849</v>
      </c>
      <c r="Y13258">
        <v>6</v>
      </c>
      <c r="Z13258">
        <v>105</v>
      </c>
      <c r="AA13258">
        <v>5</v>
      </c>
      <c r="AD13258" t="s">
        <v>2764</v>
      </c>
      <c r="AE13258">
        <v>60.665999999999997</v>
      </c>
      <c r="AF13258">
        <v>10.866</v>
      </c>
      <c r="AG13258" t="s">
        <v>31</v>
      </c>
      <c r="AY13258" t="s">
        <v>31</v>
      </c>
      <c r="AZ13258" t="s">
        <v>31</v>
      </c>
    </row>
    <row r="13259" spans="1:52">
      <c r="A13259" t="s">
        <v>2787</v>
      </c>
      <c r="B13259" t="s">
        <v>71</v>
      </c>
      <c r="C13259" t="s">
        <v>2702</v>
      </c>
      <c r="D13259" t="s">
        <v>2188</v>
      </c>
      <c r="E13259" t="s">
        <v>2189</v>
      </c>
      <c r="F13259" t="s">
        <v>2788</v>
      </c>
      <c r="G13259" t="s">
        <v>2775</v>
      </c>
      <c r="I13259">
        <v>67.5</v>
      </c>
      <c r="J13259">
        <v>33.380000000000003</v>
      </c>
      <c r="L13259" t="s">
        <v>2536</v>
      </c>
      <c r="M13259">
        <v>2011</v>
      </c>
      <c r="N13259" t="s">
        <v>918</v>
      </c>
      <c r="R13259" t="s">
        <v>462</v>
      </c>
      <c r="T13259" t="s">
        <v>462</v>
      </c>
      <c r="U13259" t="s">
        <v>462</v>
      </c>
      <c r="V13259" t="s">
        <v>462</v>
      </c>
      <c r="W13259" t="s">
        <v>462</v>
      </c>
      <c r="X13259" t="s">
        <v>1849</v>
      </c>
      <c r="Y13259">
        <v>1</v>
      </c>
      <c r="Z13259">
        <v>0</v>
      </c>
      <c r="AA13259">
        <v>5</v>
      </c>
      <c r="AD13259" t="s">
        <v>2764</v>
      </c>
      <c r="AE13259">
        <v>60.665999999999997</v>
      </c>
      <c r="AF13259">
        <v>10.866</v>
      </c>
      <c r="AG13259" t="s">
        <v>31</v>
      </c>
      <c r="AY13259" t="s">
        <v>31</v>
      </c>
      <c r="AZ13259" t="s">
        <v>31</v>
      </c>
    </row>
    <row r="13260" spans="1:52">
      <c r="A13260" t="s">
        <v>2787</v>
      </c>
      <c r="B13260" t="s">
        <v>71</v>
      </c>
      <c r="C13260" t="s">
        <v>2702</v>
      </c>
      <c r="D13260" t="s">
        <v>2188</v>
      </c>
      <c r="E13260" t="s">
        <v>2189</v>
      </c>
      <c r="F13260" t="s">
        <v>2788</v>
      </c>
      <c r="G13260" t="s">
        <v>2775</v>
      </c>
      <c r="I13260">
        <v>67.5</v>
      </c>
      <c r="J13260">
        <v>33.380000000000003</v>
      </c>
      <c r="L13260" t="s">
        <v>2536</v>
      </c>
      <c r="M13260">
        <v>2011</v>
      </c>
      <c r="N13260" t="s">
        <v>918</v>
      </c>
      <c r="R13260" t="s">
        <v>462</v>
      </c>
      <c r="T13260" t="s">
        <v>462</v>
      </c>
      <c r="U13260" t="s">
        <v>462</v>
      </c>
      <c r="V13260" t="s">
        <v>462</v>
      </c>
      <c r="W13260" t="s">
        <v>462</v>
      </c>
      <c r="X13260" t="s">
        <v>1849</v>
      </c>
      <c r="Y13260">
        <v>2.1</v>
      </c>
      <c r="Z13260">
        <v>7</v>
      </c>
      <c r="AA13260">
        <v>5</v>
      </c>
      <c r="AD13260" t="s">
        <v>2764</v>
      </c>
      <c r="AE13260">
        <v>60.665999999999997</v>
      </c>
      <c r="AF13260">
        <v>10.866</v>
      </c>
      <c r="AG13260" t="s">
        <v>31</v>
      </c>
      <c r="AY13260" t="s">
        <v>31</v>
      </c>
      <c r="AZ13260" t="s">
        <v>31</v>
      </c>
    </row>
    <row r="13261" spans="1:52">
      <c r="A13261" t="s">
        <v>2787</v>
      </c>
      <c r="B13261" t="s">
        <v>71</v>
      </c>
      <c r="C13261" t="s">
        <v>2702</v>
      </c>
      <c r="D13261" t="s">
        <v>2188</v>
      </c>
      <c r="E13261" t="s">
        <v>2189</v>
      </c>
      <c r="F13261" t="s">
        <v>2788</v>
      </c>
      <c r="G13261" t="s">
        <v>2775</v>
      </c>
      <c r="I13261">
        <v>67.5</v>
      </c>
      <c r="J13261">
        <v>33.380000000000003</v>
      </c>
      <c r="L13261" t="s">
        <v>2536</v>
      </c>
      <c r="M13261">
        <v>2011</v>
      </c>
      <c r="N13261" t="s">
        <v>918</v>
      </c>
      <c r="R13261" t="s">
        <v>462</v>
      </c>
      <c r="T13261" t="s">
        <v>462</v>
      </c>
      <c r="U13261" t="s">
        <v>462</v>
      </c>
      <c r="V13261" t="s">
        <v>462</v>
      </c>
      <c r="W13261" t="s">
        <v>462</v>
      </c>
      <c r="X13261" t="s">
        <v>1849</v>
      </c>
      <c r="Y13261">
        <v>4</v>
      </c>
      <c r="Z13261">
        <v>14</v>
      </c>
      <c r="AA13261">
        <v>5</v>
      </c>
      <c r="AD13261" t="s">
        <v>2764</v>
      </c>
      <c r="AE13261">
        <v>60.665999999999997</v>
      </c>
      <c r="AF13261">
        <v>10.866</v>
      </c>
      <c r="AG13261" t="s">
        <v>31</v>
      </c>
      <c r="AY13261" t="s">
        <v>31</v>
      </c>
      <c r="AZ13261" t="s">
        <v>31</v>
      </c>
    </row>
    <row r="13262" spans="1:52">
      <c r="A13262" t="s">
        <v>2787</v>
      </c>
      <c r="B13262" t="s">
        <v>71</v>
      </c>
      <c r="C13262" t="s">
        <v>2702</v>
      </c>
      <c r="D13262" t="s">
        <v>2188</v>
      </c>
      <c r="E13262" t="s">
        <v>2189</v>
      </c>
      <c r="F13262" t="s">
        <v>2788</v>
      </c>
      <c r="G13262" t="s">
        <v>2775</v>
      </c>
      <c r="I13262">
        <v>67.5</v>
      </c>
      <c r="J13262">
        <v>33.380000000000003</v>
      </c>
      <c r="L13262" t="s">
        <v>2536</v>
      </c>
      <c r="M13262">
        <v>2011</v>
      </c>
      <c r="N13262" t="s">
        <v>918</v>
      </c>
      <c r="R13262" t="s">
        <v>462</v>
      </c>
      <c r="T13262" t="s">
        <v>462</v>
      </c>
      <c r="U13262" t="s">
        <v>462</v>
      </c>
      <c r="V13262" t="s">
        <v>462</v>
      </c>
      <c r="W13262" t="s">
        <v>462</v>
      </c>
      <c r="X13262" t="s">
        <v>1849</v>
      </c>
      <c r="Y13262">
        <v>5</v>
      </c>
      <c r="Z13262">
        <v>21</v>
      </c>
      <c r="AA13262">
        <v>5</v>
      </c>
      <c r="AD13262" t="s">
        <v>2764</v>
      </c>
      <c r="AE13262">
        <v>60.665999999999997</v>
      </c>
      <c r="AF13262">
        <v>10.866</v>
      </c>
      <c r="AG13262" t="s">
        <v>31</v>
      </c>
      <c r="AY13262" t="s">
        <v>31</v>
      </c>
      <c r="AZ13262" t="s">
        <v>31</v>
      </c>
    </row>
    <row r="13263" spans="1:52">
      <c r="A13263" t="s">
        <v>2787</v>
      </c>
      <c r="B13263" t="s">
        <v>71</v>
      </c>
      <c r="C13263" t="s">
        <v>2702</v>
      </c>
      <c r="D13263" t="s">
        <v>2188</v>
      </c>
      <c r="E13263" t="s">
        <v>2189</v>
      </c>
      <c r="F13263" t="s">
        <v>2788</v>
      </c>
      <c r="G13263" t="s">
        <v>2775</v>
      </c>
      <c r="I13263">
        <v>67.5</v>
      </c>
      <c r="J13263">
        <v>33.380000000000003</v>
      </c>
      <c r="L13263" t="s">
        <v>2536</v>
      </c>
      <c r="M13263">
        <v>2011</v>
      </c>
      <c r="N13263" t="s">
        <v>918</v>
      </c>
      <c r="R13263" t="s">
        <v>462</v>
      </c>
      <c r="T13263" t="s">
        <v>462</v>
      </c>
      <c r="U13263" t="s">
        <v>462</v>
      </c>
      <c r="V13263" t="s">
        <v>462</v>
      </c>
      <c r="W13263" t="s">
        <v>462</v>
      </c>
      <c r="X13263" t="s">
        <v>1849</v>
      </c>
      <c r="Y13263">
        <v>6</v>
      </c>
      <c r="Z13263">
        <v>28</v>
      </c>
      <c r="AA13263">
        <v>5</v>
      </c>
      <c r="AD13263" t="s">
        <v>2764</v>
      </c>
      <c r="AE13263">
        <v>60.665999999999997</v>
      </c>
      <c r="AF13263">
        <v>10.866</v>
      </c>
      <c r="AG13263" t="s">
        <v>31</v>
      </c>
      <c r="AY13263" t="s">
        <v>31</v>
      </c>
      <c r="AZ13263" t="s">
        <v>31</v>
      </c>
    </row>
    <row r="13264" spans="1:52">
      <c r="A13264" t="s">
        <v>2787</v>
      </c>
      <c r="B13264" t="s">
        <v>71</v>
      </c>
      <c r="C13264" t="s">
        <v>2702</v>
      </c>
      <c r="D13264" t="s">
        <v>2188</v>
      </c>
      <c r="E13264" t="s">
        <v>2189</v>
      </c>
      <c r="F13264" t="s">
        <v>2788</v>
      </c>
      <c r="G13264" t="s">
        <v>2775</v>
      </c>
      <c r="I13264">
        <v>67.5</v>
      </c>
      <c r="J13264">
        <v>33.380000000000003</v>
      </c>
      <c r="L13264" t="s">
        <v>2536</v>
      </c>
      <c r="M13264">
        <v>2011</v>
      </c>
      <c r="N13264" t="s">
        <v>918</v>
      </c>
      <c r="R13264" t="s">
        <v>462</v>
      </c>
      <c r="T13264" t="s">
        <v>462</v>
      </c>
      <c r="U13264" t="s">
        <v>462</v>
      </c>
      <c r="V13264" t="s">
        <v>462</v>
      </c>
      <c r="W13264" t="s">
        <v>462</v>
      </c>
      <c r="X13264" t="s">
        <v>1849</v>
      </c>
      <c r="Y13264">
        <v>6</v>
      </c>
      <c r="Z13264">
        <v>35</v>
      </c>
      <c r="AA13264">
        <v>5</v>
      </c>
      <c r="AD13264" t="s">
        <v>2764</v>
      </c>
      <c r="AE13264">
        <v>60.665999999999997</v>
      </c>
      <c r="AF13264">
        <v>10.866</v>
      </c>
      <c r="AG13264" t="s">
        <v>31</v>
      </c>
      <c r="AY13264" t="s">
        <v>31</v>
      </c>
      <c r="AZ13264" t="s">
        <v>31</v>
      </c>
    </row>
    <row r="13265" spans="1:52">
      <c r="A13265" t="s">
        <v>2787</v>
      </c>
      <c r="B13265" t="s">
        <v>71</v>
      </c>
      <c r="C13265" t="s">
        <v>2702</v>
      </c>
      <c r="D13265" t="s">
        <v>2188</v>
      </c>
      <c r="E13265" t="s">
        <v>2189</v>
      </c>
      <c r="F13265" t="s">
        <v>2788</v>
      </c>
      <c r="G13265" t="s">
        <v>2775</v>
      </c>
      <c r="I13265">
        <v>67.5</v>
      </c>
      <c r="J13265">
        <v>33.380000000000003</v>
      </c>
      <c r="L13265" t="s">
        <v>2536</v>
      </c>
      <c r="M13265">
        <v>2011</v>
      </c>
      <c r="N13265" t="s">
        <v>918</v>
      </c>
      <c r="R13265" t="s">
        <v>462</v>
      </c>
      <c r="T13265" t="s">
        <v>462</v>
      </c>
      <c r="U13265" t="s">
        <v>462</v>
      </c>
      <c r="V13265" t="s">
        <v>462</v>
      </c>
      <c r="W13265" t="s">
        <v>462</v>
      </c>
      <c r="X13265" t="s">
        <v>1849</v>
      </c>
      <c r="Y13265">
        <v>6</v>
      </c>
      <c r="Z13265">
        <v>42</v>
      </c>
      <c r="AA13265">
        <v>5</v>
      </c>
      <c r="AD13265" t="s">
        <v>2764</v>
      </c>
      <c r="AE13265">
        <v>60.665999999999997</v>
      </c>
      <c r="AF13265">
        <v>10.866</v>
      </c>
      <c r="AG13265" t="s">
        <v>31</v>
      </c>
      <c r="AY13265" t="s">
        <v>31</v>
      </c>
      <c r="AZ13265" t="s">
        <v>31</v>
      </c>
    </row>
    <row r="13266" spans="1:52">
      <c r="A13266" t="s">
        <v>2787</v>
      </c>
      <c r="B13266" t="s">
        <v>71</v>
      </c>
      <c r="C13266" t="s">
        <v>2702</v>
      </c>
      <c r="D13266" t="s">
        <v>2188</v>
      </c>
      <c r="E13266" t="s">
        <v>2189</v>
      </c>
      <c r="F13266" t="s">
        <v>2788</v>
      </c>
      <c r="G13266" t="s">
        <v>2775</v>
      </c>
      <c r="I13266">
        <v>67.5</v>
      </c>
      <c r="J13266">
        <v>33.380000000000003</v>
      </c>
      <c r="L13266" t="s">
        <v>2536</v>
      </c>
      <c r="M13266">
        <v>2011</v>
      </c>
      <c r="N13266" t="s">
        <v>918</v>
      </c>
      <c r="R13266" t="s">
        <v>462</v>
      </c>
      <c r="T13266" t="s">
        <v>462</v>
      </c>
      <c r="U13266" t="s">
        <v>462</v>
      </c>
      <c r="V13266" t="s">
        <v>462</v>
      </c>
      <c r="W13266" t="s">
        <v>462</v>
      </c>
      <c r="X13266" t="s">
        <v>1849</v>
      </c>
      <c r="Y13266">
        <v>6</v>
      </c>
      <c r="Z13266">
        <v>49</v>
      </c>
      <c r="AA13266">
        <v>5</v>
      </c>
      <c r="AD13266" t="s">
        <v>2764</v>
      </c>
      <c r="AE13266">
        <v>60.665999999999997</v>
      </c>
      <c r="AF13266">
        <v>10.866</v>
      </c>
      <c r="AG13266" t="s">
        <v>31</v>
      </c>
      <c r="AY13266" t="s">
        <v>31</v>
      </c>
      <c r="AZ13266" t="s">
        <v>31</v>
      </c>
    </row>
    <row r="13267" spans="1:52">
      <c r="A13267" t="s">
        <v>2787</v>
      </c>
      <c r="B13267" t="s">
        <v>71</v>
      </c>
      <c r="C13267" t="s">
        <v>2702</v>
      </c>
      <c r="D13267" t="s">
        <v>2188</v>
      </c>
      <c r="E13267" t="s">
        <v>2189</v>
      </c>
      <c r="F13267" t="s">
        <v>2788</v>
      </c>
      <c r="G13267" t="s">
        <v>2775</v>
      </c>
      <c r="I13267">
        <v>67.5</v>
      </c>
      <c r="J13267">
        <v>33.380000000000003</v>
      </c>
      <c r="L13267" t="s">
        <v>2536</v>
      </c>
      <c r="M13267">
        <v>2011</v>
      </c>
      <c r="N13267" t="s">
        <v>918</v>
      </c>
      <c r="R13267" t="s">
        <v>462</v>
      </c>
      <c r="T13267" t="s">
        <v>462</v>
      </c>
      <c r="U13267" t="s">
        <v>462</v>
      </c>
      <c r="V13267" t="s">
        <v>462</v>
      </c>
      <c r="W13267" t="s">
        <v>462</v>
      </c>
      <c r="X13267" t="s">
        <v>1849</v>
      </c>
      <c r="Y13267">
        <v>6</v>
      </c>
      <c r="Z13267">
        <v>56</v>
      </c>
      <c r="AA13267">
        <v>5</v>
      </c>
      <c r="AD13267" t="s">
        <v>2764</v>
      </c>
      <c r="AE13267">
        <v>60.665999999999997</v>
      </c>
      <c r="AF13267">
        <v>10.866</v>
      </c>
      <c r="AG13267" t="s">
        <v>31</v>
      </c>
      <c r="AY13267" t="s">
        <v>31</v>
      </c>
      <c r="AZ13267" t="s">
        <v>31</v>
      </c>
    </row>
    <row r="13268" spans="1:52">
      <c r="A13268" t="s">
        <v>2787</v>
      </c>
      <c r="B13268" t="s">
        <v>71</v>
      </c>
      <c r="C13268" t="s">
        <v>2702</v>
      </c>
      <c r="D13268" t="s">
        <v>2188</v>
      </c>
      <c r="E13268" t="s">
        <v>2189</v>
      </c>
      <c r="F13268" t="s">
        <v>2788</v>
      </c>
      <c r="G13268" t="s">
        <v>2775</v>
      </c>
      <c r="I13268">
        <v>67.5</v>
      </c>
      <c r="J13268">
        <v>33.380000000000003</v>
      </c>
      <c r="L13268" t="s">
        <v>2536</v>
      </c>
      <c r="M13268">
        <v>2011</v>
      </c>
      <c r="N13268" t="s">
        <v>918</v>
      </c>
      <c r="R13268" t="s">
        <v>462</v>
      </c>
      <c r="T13268" t="s">
        <v>462</v>
      </c>
      <c r="U13268" t="s">
        <v>462</v>
      </c>
      <c r="V13268" t="s">
        <v>462</v>
      </c>
      <c r="W13268" t="s">
        <v>462</v>
      </c>
      <c r="X13268" t="s">
        <v>1849</v>
      </c>
      <c r="Y13268">
        <v>6</v>
      </c>
      <c r="Z13268">
        <v>63</v>
      </c>
      <c r="AA13268">
        <v>5</v>
      </c>
      <c r="AD13268" t="s">
        <v>2764</v>
      </c>
      <c r="AE13268">
        <v>60.665999999999997</v>
      </c>
      <c r="AF13268">
        <v>10.866</v>
      </c>
      <c r="AG13268" t="s">
        <v>31</v>
      </c>
      <c r="AY13268" t="s">
        <v>31</v>
      </c>
      <c r="AZ13268" t="s">
        <v>31</v>
      </c>
    </row>
    <row r="13269" spans="1:52">
      <c r="A13269" t="s">
        <v>2787</v>
      </c>
      <c r="B13269" t="s">
        <v>71</v>
      </c>
      <c r="C13269" t="s">
        <v>2702</v>
      </c>
      <c r="D13269" t="s">
        <v>2188</v>
      </c>
      <c r="E13269" t="s">
        <v>2189</v>
      </c>
      <c r="F13269" t="s">
        <v>2788</v>
      </c>
      <c r="G13269" t="s">
        <v>2775</v>
      </c>
      <c r="I13269">
        <v>67.5</v>
      </c>
      <c r="J13269">
        <v>33.380000000000003</v>
      </c>
      <c r="L13269" t="s">
        <v>2536</v>
      </c>
      <c r="M13269">
        <v>2011</v>
      </c>
      <c r="N13269" t="s">
        <v>918</v>
      </c>
      <c r="R13269" t="s">
        <v>462</v>
      </c>
      <c r="T13269" t="s">
        <v>462</v>
      </c>
      <c r="U13269" t="s">
        <v>462</v>
      </c>
      <c r="V13269" t="s">
        <v>462</v>
      </c>
      <c r="W13269" t="s">
        <v>462</v>
      </c>
      <c r="X13269" t="s">
        <v>1849</v>
      </c>
      <c r="Y13269">
        <v>6</v>
      </c>
      <c r="Z13269">
        <v>70</v>
      </c>
      <c r="AA13269">
        <v>5</v>
      </c>
      <c r="AD13269" t="s">
        <v>2764</v>
      </c>
      <c r="AE13269">
        <v>60.665999999999997</v>
      </c>
      <c r="AF13269">
        <v>10.866</v>
      </c>
      <c r="AG13269" t="s">
        <v>31</v>
      </c>
      <c r="AY13269" t="s">
        <v>31</v>
      </c>
      <c r="AZ13269" t="s">
        <v>31</v>
      </c>
    </row>
    <row r="13270" spans="1:52">
      <c r="A13270" t="s">
        <v>2787</v>
      </c>
      <c r="B13270" t="s">
        <v>71</v>
      </c>
      <c r="C13270" t="s">
        <v>2702</v>
      </c>
      <c r="D13270" t="s">
        <v>2188</v>
      </c>
      <c r="E13270" t="s">
        <v>2189</v>
      </c>
      <c r="F13270" t="s">
        <v>2788</v>
      </c>
      <c r="G13270" t="s">
        <v>2775</v>
      </c>
      <c r="I13270">
        <v>67.5</v>
      </c>
      <c r="J13270">
        <v>33.380000000000003</v>
      </c>
      <c r="L13270" t="s">
        <v>2536</v>
      </c>
      <c r="M13270">
        <v>2011</v>
      </c>
      <c r="N13270" t="s">
        <v>918</v>
      </c>
      <c r="R13270" t="s">
        <v>462</v>
      </c>
      <c r="T13270" t="s">
        <v>462</v>
      </c>
      <c r="U13270" t="s">
        <v>462</v>
      </c>
      <c r="V13270" t="s">
        <v>462</v>
      </c>
      <c r="W13270" t="s">
        <v>462</v>
      </c>
      <c r="X13270" t="s">
        <v>1849</v>
      </c>
      <c r="Y13270">
        <v>6</v>
      </c>
      <c r="Z13270">
        <v>77</v>
      </c>
      <c r="AA13270">
        <v>5</v>
      </c>
      <c r="AD13270" t="s">
        <v>2764</v>
      </c>
      <c r="AE13270">
        <v>60.665999999999997</v>
      </c>
      <c r="AF13270">
        <v>10.866</v>
      </c>
      <c r="AG13270" t="s">
        <v>31</v>
      </c>
      <c r="AY13270" t="s">
        <v>31</v>
      </c>
      <c r="AZ13270" t="s">
        <v>31</v>
      </c>
    </row>
    <row r="13271" spans="1:52">
      <c r="A13271" t="s">
        <v>2787</v>
      </c>
      <c r="B13271" t="s">
        <v>71</v>
      </c>
      <c r="C13271" t="s">
        <v>2702</v>
      </c>
      <c r="D13271" t="s">
        <v>2188</v>
      </c>
      <c r="E13271" t="s">
        <v>2189</v>
      </c>
      <c r="F13271" t="s">
        <v>2788</v>
      </c>
      <c r="G13271" t="s">
        <v>2775</v>
      </c>
      <c r="I13271">
        <v>67.5</v>
      </c>
      <c r="J13271">
        <v>33.380000000000003</v>
      </c>
      <c r="L13271" t="s">
        <v>2536</v>
      </c>
      <c r="M13271">
        <v>2011</v>
      </c>
      <c r="N13271" t="s">
        <v>918</v>
      </c>
      <c r="R13271" t="s">
        <v>462</v>
      </c>
      <c r="T13271" t="s">
        <v>462</v>
      </c>
      <c r="U13271" t="s">
        <v>462</v>
      </c>
      <c r="V13271" t="s">
        <v>462</v>
      </c>
      <c r="W13271" t="s">
        <v>462</v>
      </c>
      <c r="X13271" t="s">
        <v>1849</v>
      </c>
      <c r="Y13271">
        <v>6</v>
      </c>
      <c r="Z13271">
        <v>84</v>
      </c>
      <c r="AA13271">
        <v>5</v>
      </c>
      <c r="AD13271" t="s">
        <v>2764</v>
      </c>
      <c r="AE13271">
        <v>60.665999999999997</v>
      </c>
      <c r="AF13271">
        <v>10.866</v>
      </c>
      <c r="AG13271" t="s">
        <v>31</v>
      </c>
      <c r="AY13271" t="s">
        <v>31</v>
      </c>
      <c r="AZ13271" t="s">
        <v>31</v>
      </c>
    </row>
    <row r="13272" spans="1:52">
      <c r="A13272" t="s">
        <v>2787</v>
      </c>
      <c r="B13272" t="s">
        <v>71</v>
      </c>
      <c r="C13272" t="s">
        <v>2702</v>
      </c>
      <c r="D13272" t="s">
        <v>2188</v>
      </c>
      <c r="E13272" t="s">
        <v>2189</v>
      </c>
      <c r="F13272" t="s">
        <v>2788</v>
      </c>
      <c r="G13272" t="s">
        <v>2775</v>
      </c>
      <c r="I13272">
        <v>67.5</v>
      </c>
      <c r="J13272">
        <v>33.380000000000003</v>
      </c>
      <c r="L13272" t="s">
        <v>2536</v>
      </c>
      <c r="M13272">
        <v>2011</v>
      </c>
      <c r="N13272" t="s">
        <v>918</v>
      </c>
      <c r="R13272" t="s">
        <v>462</v>
      </c>
      <c r="T13272" t="s">
        <v>462</v>
      </c>
      <c r="U13272" t="s">
        <v>462</v>
      </c>
      <c r="V13272" t="s">
        <v>462</v>
      </c>
      <c r="W13272" t="s">
        <v>462</v>
      </c>
      <c r="X13272" t="s">
        <v>1849</v>
      </c>
      <c r="Y13272">
        <v>6</v>
      </c>
      <c r="Z13272">
        <v>91</v>
      </c>
      <c r="AA13272">
        <v>5</v>
      </c>
      <c r="AD13272" t="s">
        <v>2764</v>
      </c>
      <c r="AE13272">
        <v>60.665999999999997</v>
      </c>
      <c r="AF13272">
        <v>10.866</v>
      </c>
      <c r="AG13272" t="s">
        <v>31</v>
      </c>
      <c r="AY13272" t="s">
        <v>31</v>
      </c>
      <c r="AZ13272" t="s">
        <v>31</v>
      </c>
    </row>
    <row r="13273" spans="1:52">
      <c r="A13273" t="s">
        <v>2787</v>
      </c>
      <c r="B13273" t="s">
        <v>71</v>
      </c>
      <c r="C13273" t="s">
        <v>2702</v>
      </c>
      <c r="D13273" t="s">
        <v>2188</v>
      </c>
      <c r="E13273" t="s">
        <v>2189</v>
      </c>
      <c r="F13273" t="s">
        <v>2788</v>
      </c>
      <c r="G13273" t="s">
        <v>2775</v>
      </c>
      <c r="I13273">
        <v>67.5</v>
      </c>
      <c r="J13273">
        <v>33.380000000000003</v>
      </c>
      <c r="L13273" t="s">
        <v>2536</v>
      </c>
      <c r="M13273">
        <v>2011</v>
      </c>
      <c r="N13273" t="s">
        <v>918</v>
      </c>
      <c r="R13273" t="s">
        <v>462</v>
      </c>
      <c r="T13273" t="s">
        <v>462</v>
      </c>
      <c r="U13273" t="s">
        <v>462</v>
      </c>
      <c r="V13273" t="s">
        <v>462</v>
      </c>
      <c r="W13273" t="s">
        <v>462</v>
      </c>
      <c r="X13273" t="s">
        <v>1849</v>
      </c>
      <c r="Y13273">
        <v>6</v>
      </c>
      <c r="Z13273">
        <v>98</v>
      </c>
      <c r="AA13273">
        <v>5</v>
      </c>
      <c r="AD13273" t="s">
        <v>2764</v>
      </c>
      <c r="AE13273">
        <v>60.665999999999997</v>
      </c>
      <c r="AF13273">
        <v>10.866</v>
      </c>
      <c r="AG13273" t="s">
        <v>31</v>
      </c>
      <c r="AY13273" t="s">
        <v>31</v>
      </c>
      <c r="AZ13273" t="s">
        <v>31</v>
      </c>
    </row>
    <row r="13274" spans="1:52">
      <c r="A13274" t="s">
        <v>2787</v>
      </c>
      <c r="B13274" t="s">
        <v>71</v>
      </c>
      <c r="C13274" t="s">
        <v>2702</v>
      </c>
      <c r="D13274" t="s">
        <v>2188</v>
      </c>
      <c r="E13274" t="s">
        <v>2189</v>
      </c>
      <c r="F13274" t="s">
        <v>2788</v>
      </c>
      <c r="G13274" t="s">
        <v>2775</v>
      </c>
      <c r="I13274">
        <v>67.5</v>
      </c>
      <c r="J13274">
        <v>33.380000000000003</v>
      </c>
      <c r="L13274" t="s">
        <v>2536</v>
      </c>
      <c r="M13274">
        <v>2011</v>
      </c>
      <c r="N13274" t="s">
        <v>918</v>
      </c>
      <c r="R13274" t="s">
        <v>462</v>
      </c>
      <c r="T13274" t="s">
        <v>462</v>
      </c>
      <c r="U13274" t="s">
        <v>462</v>
      </c>
      <c r="V13274" t="s">
        <v>462</v>
      </c>
      <c r="W13274" t="s">
        <v>462</v>
      </c>
      <c r="X13274" t="s">
        <v>1849</v>
      </c>
      <c r="Y13274">
        <v>6</v>
      </c>
      <c r="Z13274">
        <v>105</v>
      </c>
      <c r="AA13274">
        <v>5</v>
      </c>
      <c r="AD13274" t="s">
        <v>2764</v>
      </c>
      <c r="AE13274">
        <v>60.665999999999997</v>
      </c>
      <c r="AF13274">
        <v>10.866</v>
      </c>
      <c r="AG13274" t="s">
        <v>31</v>
      </c>
      <c r="AY13274" t="s">
        <v>31</v>
      </c>
      <c r="AZ13274" t="s">
        <v>31</v>
      </c>
    </row>
    <row r="13275" spans="1:52">
      <c r="A13275" t="s">
        <v>2787</v>
      </c>
      <c r="B13275" t="s">
        <v>71</v>
      </c>
      <c r="C13275" t="s">
        <v>2702</v>
      </c>
      <c r="D13275" t="s">
        <v>2188</v>
      </c>
      <c r="E13275" t="s">
        <v>2189</v>
      </c>
      <c r="F13275" t="s">
        <v>2789</v>
      </c>
      <c r="G13275" t="s">
        <v>2775</v>
      </c>
      <c r="I13275">
        <v>67.5</v>
      </c>
      <c r="J13275">
        <v>33.380000000000003</v>
      </c>
      <c r="L13275" t="s">
        <v>2536</v>
      </c>
      <c r="M13275">
        <v>2011</v>
      </c>
      <c r="N13275" t="s">
        <v>918</v>
      </c>
      <c r="R13275" t="s">
        <v>462</v>
      </c>
      <c r="T13275" t="s">
        <v>462</v>
      </c>
      <c r="U13275" t="s">
        <v>462</v>
      </c>
      <c r="V13275" t="s">
        <v>462</v>
      </c>
      <c r="W13275" t="s">
        <v>462</v>
      </c>
      <c r="X13275" t="s">
        <v>1849</v>
      </c>
      <c r="Y13275">
        <v>1</v>
      </c>
      <c r="Z13275">
        <v>0</v>
      </c>
      <c r="AA13275">
        <v>5</v>
      </c>
      <c r="AD13275" t="s">
        <v>2764</v>
      </c>
      <c r="AE13275">
        <v>60.665999999999997</v>
      </c>
      <c r="AF13275">
        <v>10.866</v>
      </c>
      <c r="AG13275" t="s">
        <v>31</v>
      </c>
      <c r="AY13275" t="s">
        <v>31</v>
      </c>
      <c r="AZ13275" t="s">
        <v>31</v>
      </c>
    </row>
    <row r="13276" spans="1:52">
      <c r="A13276" t="s">
        <v>2787</v>
      </c>
      <c r="B13276" t="s">
        <v>71</v>
      </c>
      <c r="C13276" t="s">
        <v>2702</v>
      </c>
      <c r="D13276" t="s">
        <v>2188</v>
      </c>
      <c r="E13276" t="s">
        <v>2189</v>
      </c>
      <c r="F13276" t="s">
        <v>2789</v>
      </c>
      <c r="G13276" t="s">
        <v>2775</v>
      </c>
      <c r="I13276">
        <v>67.5</v>
      </c>
      <c r="J13276">
        <v>33.380000000000003</v>
      </c>
      <c r="L13276" t="s">
        <v>2536</v>
      </c>
      <c r="M13276">
        <v>2011</v>
      </c>
      <c r="N13276" t="s">
        <v>918</v>
      </c>
      <c r="R13276" t="s">
        <v>462</v>
      </c>
      <c r="T13276" t="s">
        <v>462</v>
      </c>
      <c r="U13276" t="s">
        <v>462</v>
      </c>
      <c r="V13276" t="s">
        <v>462</v>
      </c>
      <c r="W13276" t="s">
        <v>462</v>
      </c>
      <c r="X13276" t="s">
        <v>1849</v>
      </c>
      <c r="Y13276">
        <v>1.7</v>
      </c>
      <c r="Z13276">
        <v>7</v>
      </c>
      <c r="AA13276">
        <v>5</v>
      </c>
      <c r="AD13276" t="s">
        <v>2764</v>
      </c>
      <c r="AE13276">
        <v>60.665999999999997</v>
      </c>
      <c r="AF13276">
        <v>10.866</v>
      </c>
      <c r="AG13276" t="s">
        <v>31</v>
      </c>
      <c r="AY13276" t="s">
        <v>31</v>
      </c>
      <c r="AZ13276" t="s">
        <v>31</v>
      </c>
    </row>
    <row r="13277" spans="1:52">
      <c r="A13277" t="s">
        <v>2787</v>
      </c>
      <c r="B13277" t="s">
        <v>71</v>
      </c>
      <c r="C13277" t="s">
        <v>2702</v>
      </c>
      <c r="D13277" t="s">
        <v>2188</v>
      </c>
      <c r="E13277" t="s">
        <v>2189</v>
      </c>
      <c r="F13277" t="s">
        <v>2789</v>
      </c>
      <c r="G13277" t="s">
        <v>2775</v>
      </c>
      <c r="I13277">
        <v>67.5</v>
      </c>
      <c r="J13277">
        <v>33.380000000000003</v>
      </c>
      <c r="L13277" t="s">
        <v>2536</v>
      </c>
      <c r="M13277">
        <v>2011</v>
      </c>
      <c r="N13277" t="s">
        <v>918</v>
      </c>
      <c r="R13277" t="s">
        <v>462</v>
      </c>
      <c r="T13277" t="s">
        <v>462</v>
      </c>
      <c r="U13277" t="s">
        <v>462</v>
      </c>
      <c r="V13277" t="s">
        <v>462</v>
      </c>
      <c r="W13277" t="s">
        <v>462</v>
      </c>
      <c r="X13277" t="s">
        <v>1849</v>
      </c>
      <c r="Y13277">
        <v>3.7</v>
      </c>
      <c r="Z13277">
        <v>14</v>
      </c>
      <c r="AA13277">
        <v>5</v>
      </c>
      <c r="AD13277" t="s">
        <v>2764</v>
      </c>
      <c r="AE13277">
        <v>60.665999999999997</v>
      </c>
      <c r="AF13277">
        <v>10.866</v>
      </c>
      <c r="AG13277" t="s">
        <v>31</v>
      </c>
      <c r="AY13277" t="s">
        <v>31</v>
      </c>
      <c r="AZ13277" t="s">
        <v>31</v>
      </c>
    </row>
    <row r="13278" spans="1:52">
      <c r="A13278" t="s">
        <v>2787</v>
      </c>
      <c r="B13278" t="s">
        <v>71</v>
      </c>
      <c r="C13278" t="s">
        <v>2702</v>
      </c>
      <c r="D13278" t="s">
        <v>2188</v>
      </c>
      <c r="E13278" t="s">
        <v>2189</v>
      </c>
      <c r="F13278" t="s">
        <v>2789</v>
      </c>
      <c r="G13278" t="s">
        <v>2775</v>
      </c>
      <c r="I13278">
        <v>67.5</v>
      </c>
      <c r="J13278">
        <v>33.380000000000003</v>
      </c>
      <c r="L13278" t="s">
        <v>2536</v>
      </c>
      <c r="M13278">
        <v>2011</v>
      </c>
      <c r="N13278" t="s">
        <v>918</v>
      </c>
      <c r="R13278" t="s">
        <v>462</v>
      </c>
      <c r="T13278" t="s">
        <v>462</v>
      </c>
      <c r="U13278" t="s">
        <v>462</v>
      </c>
      <c r="V13278" t="s">
        <v>462</v>
      </c>
      <c r="W13278" t="s">
        <v>462</v>
      </c>
      <c r="X13278" t="s">
        <v>1849</v>
      </c>
      <c r="Y13278">
        <v>5.2</v>
      </c>
      <c r="Z13278">
        <v>21</v>
      </c>
      <c r="AA13278">
        <v>5</v>
      </c>
      <c r="AD13278" t="s">
        <v>2764</v>
      </c>
      <c r="AE13278">
        <v>60.665999999999997</v>
      </c>
      <c r="AF13278">
        <v>10.866</v>
      </c>
      <c r="AG13278" t="s">
        <v>31</v>
      </c>
      <c r="AY13278" t="s">
        <v>31</v>
      </c>
      <c r="AZ13278" t="s">
        <v>31</v>
      </c>
    </row>
    <row r="13279" spans="1:52">
      <c r="A13279" t="s">
        <v>2787</v>
      </c>
      <c r="B13279" t="s">
        <v>71</v>
      </c>
      <c r="C13279" t="s">
        <v>2702</v>
      </c>
      <c r="D13279" t="s">
        <v>2188</v>
      </c>
      <c r="E13279" t="s">
        <v>2189</v>
      </c>
      <c r="F13279" t="s">
        <v>2789</v>
      </c>
      <c r="G13279" t="s">
        <v>2775</v>
      </c>
      <c r="I13279">
        <v>67.5</v>
      </c>
      <c r="J13279">
        <v>33.380000000000003</v>
      </c>
      <c r="L13279" t="s">
        <v>2536</v>
      </c>
      <c r="M13279">
        <v>2011</v>
      </c>
      <c r="N13279" t="s">
        <v>918</v>
      </c>
      <c r="R13279" t="s">
        <v>462</v>
      </c>
      <c r="T13279" t="s">
        <v>462</v>
      </c>
      <c r="U13279" t="s">
        <v>462</v>
      </c>
      <c r="V13279" t="s">
        <v>462</v>
      </c>
      <c r="W13279" t="s">
        <v>462</v>
      </c>
      <c r="X13279" t="s">
        <v>1849</v>
      </c>
      <c r="Y13279">
        <v>5.9</v>
      </c>
      <c r="Z13279">
        <v>28</v>
      </c>
      <c r="AA13279">
        <v>5</v>
      </c>
      <c r="AD13279" t="s">
        <v>2764</v>
      </c>
      <c r="AE13279">
        <v>60.665999999999997</v>
      </c>
      <c r="AF13279">
        <v>10.866</v>
      </c>
      <c r="AG13279" t="s">
        <v>31</v>
      </c>
      <c r="AY13279" t="s">
        <v>31</v>
      </c>
      <c r="AZ13279" t="s">
        <v>31</v>
      </c>
    </row>
    <row r="13280" spans="1:52">
      <c r="A13280" t="s">
        <v>2787</v>
      </c>
      <c r="B13280" t="s">
        <v>71</v>
      </c>
      <c r="C13280" t="s">
        <v>2702</v>
      </c>
      <c r="D13280" t="s">
        <v>2188</v>
      </c>
      <c r="E13280" t="s">
        <v>2189</v>
      </c>
      <c r="F13280" t="s">
        <v>2789</v>
      </c>
      <c r="G13280" t="s">
        <v>2775</v>
      </c>
      <c r="I13280">
        <v>67.5</v>
      </c>
      <c r="J13280">
        <v>33.380000000000003</v>
      </c>
      <c r="L13280" t="s">
        <v>2536</v>
      </c>
      <c r="M13280">
        <v>2011</v>
      </c>
      <c r="N13280" t="s">
        <v>918</v>
      </c>
      <c r="R13280" t="s">
        <v>462</v>
      </c>
      <c r="T13280" t="s">
        <v>462</v>
      </c>
      <c r="U13280" t="s">
        <v>462</v>
      </c>
      <c r="V13280" t="s">
        <v>462</v>
      </c>
      <c r="W13280" t="s">
        <v>462</v>
      </c>
      <c r="X13280" t="s">
        <v>1849</v>
      </c>
      <c r="Y13280">
        <v>6</v>
      </c>
      <c r="Z13280">
        <v>35</v>
      </c>
      <c r="AA13280">
        <v>5</v>
      </c>
      <c r="AD13280" t="s">
        <v>2764</v>
      </c>
      <c r="AE13280">
        <v>60.665999999999997</v>
      </c>
      <c r="AF13280">
        <v>10.866</v>
      </c>
      <c r="AG13280" t="s">
        <v>31</v>
      </c>
      <c r="AY13280" t="s">
        <v>31</v>
      </c>
      <c r="AZ13280" t="s">
        <v>31</v>
      </c>
    </row>
    <row r="13281" spans="1:52">
      <c r="A13281" t="s">
        <v>2787</v>
      </c>
      <c r="B13281" t="s">
        <v>71</v>
      </c>
      <c r="C13281" t="s">
        <v>2702</v>
      </c>
      <c r="D13281" t="s">
        <v>2188</v>
      </c>
      <c r="E13281" t="s">
        <v>2189</v>
      </c>
      <c r="F13281" t="s">
        <v>2789</v>
      </c>
      <c r="G13281" t="s">
        <v>2775</v>
      </c>
      <c r="I13281">
        <v>67.5</v>
      </c>
      <c r="J13281">
        <v>33.380000000000003</v>
      </c>
      <c r="L13281" t="s">
        <v>2536</v>
      </c>
      <c r="M13281">
        <v>2011</v>
      </c>
      <c r="N13281" t="s">
        <v>918</v>
      </c>
      <c r="R13281" t="s">
        <v>462</v>
      </c>
      <c r="T13281" t="s">
        <v>462</v>
      </c>
      <c r="U13281" t="s">
        <v>462</v>
      </c>
      <c r="V13281" t="s">
        <v>462</v>
      </c>
      <c r="W13281" t="s">
        <v>462</v>
      </c>
      <c r="X13281" t="s">
        <v>1849</v>
      </c>
      <c r="Y13281">
        <v>6</v>
      </c>
      <c r="Z13281">
        <v>42</v>
      </c>
      <c r="AA13281">
        <v>5</v>
      </c>
      <c r="AD13281" t="s">
        <v>2764</v>
      </c>
      <c r="AE13281">
        <v>60.665999999999997</v>
      </c>
      <c r="AF13281">
        <v>10.866</v>
      </c>
      <c r="AG13281" t="s">
        <v>31</v>
      </c>
      <c r="AY13281" t="s">
        <v>31</v>
      </c>
      <c r="AZ13281" t="s">
        <v>31</v>
      </c>
    </row>
    <row r="13282" spans="1:52">
      <c r="A13282" t="s">
        <v>2787</v>
      </c>
      <c r="B13282" t="s">
        <v>71</v>
      </c>
      <c r="C13282" t="s">
        <v>2702</v>
      </c>
      <c r="D13282" t="s">
        <v>2188</v>
      </c>
      <c r="E13282" t="s">
        <v>2189</v>
      </c>
      <c r="F13282" t="s">
        <v>2789</v>
      </c>
      <c r="G13282" t="s">
        <v>2775</v>
      </c>
      <c r="I13282">
        <v>67.5</v>
      </c>
      <c r="J13282">
        <v>33.380000000000003</v>
      </c>
      <c r="L13282" t="s">
        <v>2536</v>
      </c>
      <c r="M13282">
        <v>2011</v>
      </c>
      <c r="N13282" t="s">
        <v>918</v>
      </c>
      <c r="R13282" t="s">
        <v>462</v>
      </c>
      <c r="T13282" t="s">
        <v>462</v>
      </c>
      <c r="U13282" t="s">
        <v>462</v>
      </c>
      <c r="V13282" t="s">
        <v>462</v>
      </c>
      <c r="W13282" t="s">
        <v>462</v>
      </c>
      <c r="X13282" t="s">
        <v>1849</v>
      </c>
      <c r="Y13282">
        <v>6</v>
      </c>
      <c r="Z13282">
        <v>49</v>
      </c>
      <c r="AA13282">
        <v>5</v>
      </c>
      <c r="AD13282" t="s">
        <v>2764</v>
      </c>
      <c r="AE13282">
        <v>60.665999999999997</v>
      </c>
      <c r="AF13282">
        <v>10.866</v>
      </c>
      <c r="AG13282" t="s">
        <v>31</v>
      </c>
      <c r="AY13282" t="s">
        <v>31</v>
      </c>
      <c r="AZ13282" t="s">
        <v>31</v>
      </c>
    </row>
    <row r="13283" spans="1:52">
      <c r="A13283" t="s">
        <v>2787</v>
      </c>
      <c r="B13283" t="s">
        <v>71</v>
      </c>
      <c r="C13283" t="s">
        <v>2702</v>
      </c>
      <c r="D13283" t="s">
        <v>2188</v>
      </c>
      <c r="E13283" t="s">
        <v>2189</v>
      </c>
      <c r="F13283" t="s">
        <v>2789</v>
      </c>
      <c r="G13283" t="s">
        <v>2775</v>
      </c>
      <c r="I13283">
        <v>67.5</v>
      </c>
      <c r="J13283">
        <v>33.380000000000003</v>
      </c>
      <c r="L13283" t="s">
        <v>2536</v>
      </c>
      <c r="M13283">
        <v>2011</v>
      </c>
      <c r="N13283" t="s">
        <v>918</v>
      </c>
      <c r="R13283" t="s">
        <v>462</v>
      </c>
      <c r="T13283" t="s">
        <v>462</v>
      </c>
      <c r="U13283" t="s">
        <v>462</v>
      </c>
      <c r="V13283" t="s">
        <v>462</v>
      </c>
      <c r="W13283" t="s">
        <v>462</v>
      </c>
      <c r="X13283" t="s">
        <v>1849</v>
      </c>
      <c r="Y13283">
        <v>6</v>
      </c>
      <c r="Z13283">
        <v>56</v>
      </c>
      <c r="AA13283">
        <v>5</v>
      </c>
      <c r="AD13283" t="s">
        <v>2764</v>
      </c>
      <c r="AE13283">
        <v>60.665999999999997</v>
      </c>
      <c r="AF13283">
        <v>10.866</v>
      </c>
      <c r="AG13283" t="s">
        <v>31</v>
      </c>
      <c r="AY13283" t="s">
        <v>31</v>
      </c>
      <c r="AZ13283" t="s">
        <v>31</v>
      </c>
    </row>
    <row r="13284" spans="1:52">
      <c r="A13284" t="s">
        <v>2787</v>
      </c>
      <c r="B13284" t="s">
        <v>71</v>
      </c>
      <c r="C13284" t="s">
        <v>2702</v>
      </c>
      <c r="D13284" t="s">
        <v>2188</v>
      </c>
      <c r="E13284" t="s">
        <v>2189</v>
      </c>
      <c r="F13284" t="s">
        <v>2789</v>
      </c>
      <c r="G13284" t="s">
        <v>2775</v>
      </c>
      <c r="I13284">
        <v>67.5</v>
      </c>
      <c r="J13284">
        <v>33.380000000000003</v>
      </c>
      <c r="L13284" t="s">
        <v>2536</v>
      </c>
      <c r="M13284">
        <v>2011</v>
      </c>
      <c r="N13284" t="s">
        <v>918</v>
      </c>
      <c r="R13284" t="s">
        <v>462</v>
      </c>
      <c r="T13284" t="s">
        <v>462</v>
      </c>
      <c r="U13284" t="s">
        <v>462</v>
      </c>
      <c r="V13284" t="s">
        <v>462</v>
      </c>
      <c r="W13284" t="s">
        <v>462</v>
      </c>
      <c r="X13284" t="s">
        <v>1849</v>
      </c>
      <c r="Y13284">
        <v>6</v>
      </c>
      <c r="Z13284">
        <v>63</v>
      </c>
      <c r="AA13284">
        <v>5</v>
      </c>
      <c r="AD13284" t="s">
        <v>2764</v>
      </c>
      <c r="AE13284">
        <v>60.665999999999997</v>
      </c>
      <c r="AF13284">
        <v>10.866</v>
      </c>
      <c r="AG13284" t="s">
        <v>31</v>
      </c>
      <c r="AY13284" t="s">
        <v>31</v>
      </c>
      <c r="AZ13284" t="s">
        <v>31</v>
      </c>
    </row>
    <row r="13285" spans="1:52">
      <c r="A13285" t="s">
        <v>2787</v>
      </c>
      <c r="B13285" t="s">
        <v>71</v>
      </c>
      <c r="C13285" t="s">
        <v>2702</v>
      </c>
      <c r="D13285" t="s">
        <v>2188</v>
      </c>
      <c r="E13285" t="s">
        <v>2189</v>
      </c>
      <c r="F13285" t="s">
        <v>2789</v>
      </c>
      <c r="G13285" t="s">
        <v>2775</v>
      </c>
      <c r="I13285">
        <v>67.5</v>
      </c>
      <c r="J13285">
        <v>33.380000000000003</v>
      </c>
      <c r="L13285" t="s">
        <v>2536</v>
      </c>
      <c r="M13285">
        <v>2011</v>
      </c>
      <c r="N13285" t="s">
        <v>918</v>
      </c>
      <c r="R13285" t="s">
        <v>462</v>
      </c>
      <c r="T13285" t="s">
        <v>462</v>
      </c>
      <c r="U13285" t="s">
        <v>462</v>
      </c>
      <c r="V13285" t="s">
        <v>462</v>
      </c>
      <c r="W13285" t="s">
        <v>462</v>
      </c>
      <c r="X13285" t="s">
        <v>1849</v>
      </c>
      <c r="Y13285">
        <v>6</v>
      </c>
      <c r="Z13285">
        <v>70</v>
      </c>
      <c r="AA13285">
        <v>5</v>
      </c>
      <c r="AD13285" t="s">
        <v>2764</v>
      </c>
      <c r="AE13285">
        <v>60.665999999999997</v>
      </c>
      <c r="AF13285">
        <v>10.866</v>
      </c>
      <c r="AG13285" t="s">
        <v>31</v>
      </c>
      <c r="AY13285" t="s">
        <v>31</v>
      </c>
      <c r="AZ13285" t="s">
        <v>31</v>
      </c>
    </row>
    <row r="13286" spans="1:52">
      <c r="A13286" t="s">
        <v>2787</v>
      </c>
      <c r="B13286" t="s">
        <v>71</v>
      </c>
      <c r="C13286" t="s">
        <v>2702</v>
      </c>
      <c r="D13286" t="s">
        <v>2188</v>
      </c>
      <c r="E13286" t="s">
        <v>2189</v>
      </c>
      <c r="F13286" t="s">
        <v>2789</v>
      </c>
      <c r="G13286" t="s">
        <v>2775</v>
      </c>
      <c r="I13286">
        <v>67.5</v>
      </c>
      <c r="J13286">
        <v>33.380000000000003</v>
      </c>
      <c r="L13286" t="s">
        <v>2536</v>
      </c>
      <c r="M13286">
        <v>2011</v>
      </c>
      <c r="N13286" t="s">
        <v>918</v>
      </c>
      <c r="R13286" t="s">
        <v>462</v>
      </c>
      <c r="T13286" t="s">
        <v>462</v>
      </c>
      <c r="U13286" t="s">
        <v>462</v>
      </c>
      <c r="V13286" t="s">
        <v>462</v>
      </c>
      <c r="W13286" t="s">
        <v>462</v>
      </c>
      <c r="X13286" t="s">
        <v>1849</v>
      </c>
      <c r="Y13286">
        <v>6</v>
      </c>
      <c r="Z13286">
        <v>77</v>
      </c>
      <c r="AA13286">
        <v>5</v>
      </c>
      <c r="AD13286" t="s">
        <v>2764</v>
      </c>
      <c r="AE13286">
        <v>60.665999999999997</v>
      </c>
      <c r="AF13286">
        <v>10.866</v>
      </c>
      <c r="AG13286" t="s">
        <v>31</v>
      </c>
      <c r="AY13286" t="s">
        <v>31</v>
      </c>
      <c r="AZ13286" t="s">
        <v>31</v>
      </c>
    </row>
    <row r="13287" spans="1:52">
      <c r="A13287" t="s">
        <v>2787</v>
      </c>
      <c r="B13287" t="s">
        <v>71</v>
      </c>
      <c r="C13287" t="s">
        <v>2702</v>
      </c>
      <c r="D13287" t="s">
        <v>2188</v>
      </c>
      <c r="E13287" t="s">
        <v>2189</v>
      </c>
      <c r="F13287" t="s">
        <v>2789</v>
      </c>
      <c r="G13287" t="s">
        <v>2775</v>
      </c>
      <c r="I13287">
        <v>67.5</v>
      </c>
      <c r="J13287">
        <v>33.380000000000003</v>
      </c>
      <c r="L13287" t="s">
        <v>2536</v>
      </c>
      <c r="M13287">
        <v>2011</v>
      </c>
      <c r="N13287" t="s">
        <v>918</v>
      </c>
      <c r="R13287" t="s">
        <v>462</v>
      </c>
      <c r="T13287" t="s">
        <v>462</v>
      </c>
      <c r="U13287" t="s">
        <v>462</v>
      </c>
      <c r="V13287" t="s">
        <v>462</v>
      </c>
      <c r="W13287" t="s">
        <v>462</v>
      </c>
      <c r="X13287" t="s">
        <v>1849</v>
      </c>
      <c r="Y13287">
        <v>6</v>
      </c>
      <c r="Z13287">
        <v>84</v>
      </c>
      <c r="AA13287">
        <v>5</v>
      </c>
      <c r="AD13287" t="s">
        <v>2764</v>
      </c>
      <c r="AE13287">
        <v>60.665999999999997</v>
      </c>
      <c r="AF13287">
        <v>10.866</v>
      </c>
      <c r="AG13287" t="s">
        <v>31</v>
      </c>
      <c r="AY13287" t="s">
        <v>31</v>
      </c>
      <c r="AZ13287" t="s">
        <v>31</v>
      </c>
    </row>
    <row r="13288" spans="1:52">
      <c r="A13288" t="s">
        <v>2787</v>
      </c>
      <c r="B13288" t="s">
        <v>71</v>
      </c>
      <c r="C13288" t="s">
        <v>2702</v>
      </c>
      <c r="D13288" t="s">
        <v>2188</v>
      </c>
      <c r="E13288" t="s">
        <v>2189</v>
      </c>
      <c r="F13288" t="s">
        <v>2789</v>
      </c>
      <c r="G13288" t="s">
        <v>2775</v>
      </c>
      <c r="I13288">
        <v>67.5</v>
      </c>
      <c r="J13288">
        <v>33.380000000000003</v>
      </c>
      <c r="L13288" t="s">
        <v>2536</v>
      </c>
      <c r="M13288">
        <v>2011</v>
      </c>
      <c r="N13288" t="s">
        <v>918</v>
      </c>
      <c r="R13288" t="s">
        <v>462</v>
      </c>
      <c r="T13288" t="s">
        <v>462</v>
      </c>
      <c r="U13288" t="s">
        <v>462</v>
      </c>
      <c r="V13288" t="s">
        <v>462</v>
      </c>
      <c r="W13288" t="s">
        <v>462</v>
      </c>
      <c r="X13288" t="s">
        <v>1849</v>
      </c>
      <c r="Y13288">
        <v>6</v>
      </c>
      <c r="Z13288">
        <v>91</v>
      </c>
      <c r="AA13288">
        <v>5</v>
      </c>
      <c r="AD13288" t="s">
        <v>2764</v>
      </c>
      <c r="AE13288">
        <v>60.665999999999997</v>
      </c>
      <c r="AF13288">
        <v>10.866</v>
      </c>
      <c r="AG13288" t="s">
        <v>31</v>
      </c>
      <c r="AY13288" t="s">
        <v>31</v>
      </c>
      <c r="AZ13288" t="s">
        <v>31</v>
      </c>
    </row>
    <row r="13289" spans="1:52">
      <c r="A13289" t="s">
        <v>2787</v>
      </c>
      <c r="B13289" t="s">
        <v>71</v>
      </c>
      <c r="C13289" t="s">
        <v>2702</v>
      </c>
      <c r="D13289" t="s">
        <v>2188</v>
      </c>
      <c r="E13289" t="s">
        <v>2189</v>
      </c>
      <c r="F13289" t="s">
        <v>2789</v>
      </c>
      <c r="G13289" t="s">
        <v>2775</v>
      </c>
      <c r="I13289">
        <v>67.5</v>
      </c>
      <c r="J13289">
        <v>33.380000000000003</v>
      </c>
      <c r="L13289" t="s">
        <v>2536</v>
      </c>
      <c r="M13289">
        <v>2011</v>
      </c>
      <c r="N13289" t="s">
        <v>918</v>
      </c>
      <c r="R13289" t="s">
        <v>462</v>
      </c>
      <c r="T13289" t="s">
        <v>462</v>
      </c>
      <c r="U13289" t="s">
        <v>462</v>
      </c>
      <c r="V13289" t="s">
        <v>462</v>
      </c>
      <c r="W13289" t="s">
        <v>462</v>
      </c>
      <c r="X13289" t="s">
        <v>1849</v>
      </c>
      <c r="Y13289">
        <v>6</v>
      </c>
      <c r="Z13289">
        <v>98</v>
      </c>
      <c r="AA13289">
        <v>5</v>
      </c>
      <c r="AD13289" t="s">
        <v>2764</v>
      </c>
      <c r="AE13289">
        <v>60.665999999999997</v>
      </c>
      <c r="AF13289">
        <v>10.866</v>
      </c>
      <c r="AG13289" t="s">
        <v>31</v>
      </c>
      <c r="AY13289" t="s">
        <v>31</v>
      </c>
      <c r="AZ13289" t="s">
        <v>31</v>
      </c>
    </row>
    <row r="13290" spans="1:52">
      <c r="A13290" t="s">
        <v>2787</v>
      </c>
      <c r="B13290" t="s">
        <v>71</v>
      </c>
      <c r="C13290" t="s">
        <v>2702</v>
      </c>
      <c r="D13290" t="s">
        <v>2188</v>
      </c>
      <c r="E13290" t="s">
        <v>2189</v>
      </c>
      <c r="F13290" t="s">
        <v>2789</v>
      </c>
      <c r="G13290" t="s">
        <v>2775</v>
      </c>
      <c r="I13290">
        <v>67.5</v>
      </c>
      <c r="J13290">
        <v>33.380000000000003</v>
      </c>
      <c r="L13290" t="s">
        <v>2536</v>
      </c>
      <c r="M13290">
        <v>2011</v>
      </c>
      <c r="N13290" t="s">
        <v>918</v>
      </c>
      <c r="R13290" t="s">
        <v>462</v>
      </c>
      <c r="T13290" t="s">
        <v>462</v>
      </c>
      <c r="U13290" t="s">
        <v>462</v>
      </c>
      <c r="V13290" t="s">
        <v>462</v>
      </c>
      <c r="W13290" t="s">
        <v>462</v>
      </c>
      <c r="X13290" t="s">
        <v>1849</v>
      </c>
      <c r="Y13290">
        <v>6</v>
      </c>
      <c r="Z13290">
        <v>105</v>
      </c>
      <c r="AA13290">
        <v>5</v>
      </c>
      <c r="AD13290" t="s">
        <v>2764</v>
      </c>
      <c r="AE13290">
        <v>60.665999999999997</v>
      </c>
      <c r="AF13290">
        <v>10.866</v>
      </c>
      <c r="AG13290" t="s">
        <v>31</v>
      </c>
      <c r="AY13290" t="s">
        <v>31</v>
      </c>
      <c r="AZ13290" t="s">
        <v>31</v>
      </c>
    </row>
    <row r="13291" spans="1:52">
      <c r="A13291" t="s">
        <v>2787</v>
      </c>
      <c r="B13291" t="s">
        <v>71</v>
      </c>
      <c r="C13291" t="s">
        <v>2702</v>
      </c>
      <c r="D13291" t="s">
        <v>2188</v>
      </c>
      <c r="E13291" t="s">
        <v>2189</v>
      </c>
      <c r="F13291" t="s">
        <v>2790</v>
      </c>
      <c r="G13291" t="s">
        <v>2775</v>
      </c>
      <c r="I13291">
        <v>67.5</v>
      </c>
      <c r="J13291">
        <v>33.380000000000003</v>
      </c>
      <c r="L13291" t="s">
        <v>2536</v>
      </c>
      <c r="M13291">
        <v>2011</v>
      </c>
      <c r="N13291" t="s">
        <v>918</v>
      </c>
      <c r="R13291" t="s">
        <v>462</v>
      </c>
      <c r="T13291" t="s">
        <v>462</v>
      </c>
      <c r="U13291" t="s">
        <v>462</v>
      </c>
      <c r="V13291" t="s">
        <v>462</v>
      </c>
      <c r="W13291" t="s">
        <v>462</v>
      </c>
      <c r="X13291" t="s">
        <v>1849</v>
      </c>
      <c r="Y13291">
        <v>1</v>
      </c>
      <c r="Z13291">
        <v>0</v>
      </c>
      <c r="AA13291">
        <v>5</v>
      </c>
      <c r="AD13291" t="s">
        <v>2764</v>
      </c>
      <c r="AE13291">
        <v>60.665999999999997</v>
      </c>
      <c r="AF13291">
        <v>10.866</v>
      </c>
      <c r="AG13291" t="s">
        <v>31</v>
      </c>
      <c r="AY13291" t="s">
        <v>31</v>
      </c>
      <c r="AZ13291" t="s">
        <v>31</v>
      </c>
    </row>
    <row r="13292" spans="1:52">
      <c r="A13292" t="s">
        <v>2787</v>
      </c>
      <c r="B13292" t="s">
        <v>71</v>
      </c>
      <c r="C13292" t="s">
        <v>2702</v>
      </c>
      <c r="D13292" t="s">
        <v>2188</v>
      </c>
      <c r="E13292" t="s">
        <v>2189</v>
      </c>
      <c r="F13292" t="s">
        <v>2790</v>
      </c>
      <c r="G13292" t="s">
        <v>2775</v>
      </c>
      <c r="I13292">
        <v>67.5</v>
      </c>
      <c r="J13292">
        <v>33.380000000000003</v>
      </c>
      <c r="L13292" t="s">
        <v>2536</v>
      </c>
      <c r="M13292">
        <v>2011</v>
      </c>
      <c r="N13292" t="s">
        <v>918</v>
      </c>
      <c r="R13292" t="s">
        <v>462</v>
      </c>
      <c r="T13292" t="s">
        <v>462</v>
      </c>
      <c r="U13292" t="s">
        <v>462</v>
      </c>
      <c r="V13292" t="s">
        <v>462</v>
      </c>
      <c r="W13292" t="s">
        <v>462</v>
      </c>
      <c r="X13292" t="s">
        <v>1849</v>
      </c>
      <c r="Y13292">
        <v>1.9</v>
      </c>
      <c r="Z13292">
        <v>7</v>
      </c>
      <c r="AA13292">
        <v>5</v>
      </c>
      <c r="AD13292" t="s">
        <v>2764</v>
      </c>
      <c r="AE13292">
        <v>60.665999999999997</v>
      </c>
      <c r="AF13292">
        <v>10.866</v>
      </c>
      <c r="AG13292" t="s">
        <v>31</v>
      </c>
      <c r="AY13292" t="s">
        <v>31</v>
      </c>
      <c r="AZ13292" t="s">
        <v>31</v>
      </c>
    </row>
    <row r="13293" spans="1:52">
      <c r="A13293" t="s">
        <v>2787</v>
      </c>
      <c r="B13293" t="s">
        <v>71</v>
      </c>
      <c r="C13293" t="s">
        <v>2702</v>
      </c>
      <c r="D13293" t="s">
        <v>2188</v>
      </c>
      <c r="E13293" t="s">
        <v>2189</v>
      </c>
      <c r="F13293" t="s">
        <v>2790</v>
      </c>
      <c r="G13293" t="s">
        <v>2775</v>
      </c>
      <c r="I13293">
        <v>67.5</v>
      </c>
      <c r="J13293">
        <v>33.380000000000003</v>
      </c>
      <c r="L13293" t="s">
        <v>2536</v>
      </c>
      <c r="M13293">
        <v>2011</v>
      </c>
      <c r="N13293" t="s">
        <v>918</v>
      </c>
      <c r="R13293" t="s">
        <v>462</v>
      </c>
      <c r="T13293" t="s">
        <v>462</v>
      </c>
      <c r="U13293" t="s">
        <v>462</v>
      </c>
      <c r="V13293" t="s">
        <v>462</v>
      </c>
      <c r="W13293" t="s">
        <v>462</v>
      </c>
      <c r="X13293" t="s">
        <v>1849</v>
      </c>
      <c r="Y13293">
        <v>3.9</v>
      </c>
      <c r="Z13293">
        <v>14</v>
      </c>
      <c r="AA13293">
        <v>5</v>
      </c>
      <c r="AD13293" t="s">
        <v>2764</v>
      </c>
      <c r="AE13293">
        <v>60.665999999999997</v>
      </c>
      <c r="AF13293">
        <v>10.866</v>
      </c>
      <c r="AG13293" t="s">
        <v>31</v>
      </c>
      <c r="AY13293" t="s">
        <v>31</v>
      </c>
      <c r="AZ13293" t="s">
        <v>31</v>
      </c>
    </row>
    <row r="13294" spans="1:52">
      <c r="A13294" t="s">
        <v>2787</v>
      </c>
      <c r="B13294" t="s">
        <v>71</v>
      </c>
      <c r="C13294" t="s">
        <v>2702</v>
      </c>
      <c r="D13294" t="s">
        <v>2188</v>
      </c>
      <c r="E13294" t="s">
        <v>2189</v>
      </c>
      <c r="F13294" t="s">
        <v>2790</v>
      </c>
      <c r="G13294" t="s">
        <v>2775</v>
      </c>
      <c r="I13294">
        <v>67.5</v>
      </c>
      <c r="J13294">
        <v>33.380000000000003</v>
      </c>
      <c r="L13294" t="s">
        <v>2536</v>
      </c>
      <c r="M13294">
        <v>2011</v>
      </c>
      <c r="N13294" t="s">
        <v>918</v>
      </c>
      <c r="R13294" t="s">
        <v>462</v>
      </c>
      <c r="T13294" t="s">
        <v>462</v>
      </c>
      <c r="U13294" t="s">
        <v>462</v>
      </c>
      <c r="V13294" t="s">
        <v>462</v>
      </c>
      <c r="W13294" t="s">
        <v>462</v>
      </c>
      <c r="X13294" t="s">
        <v>1849</v>
      </c>
      <c r="Y13294">
        <v>5</v>
      </c>
      <c r="Z13294">
        <v>21</v>
      </c>
      <c r="AA13294">
        <v>5</v>
      </c>
      <c r="AD13294" t="s">
        <v>2764</v>
      </c>
      <c r="AE13294">
        <v>60.665999999999997</v>
      </c>
      <c r="AF13294">
        <v>10.866</v>
      </c>
      <c r="AG13294" t="s">
        <v>31</v>
      </c>
      <c r="AY13294" t="s">
        <v>31</v>
      </c>
      <c r="AZ13294" t="s">
        <v>31</v>
      </c>
    </row>
    <row r="13295" spans="1:52">
      <c r="A13295" t="s">
        <v>2787</v>
      </c>
      <c r="B13295" t="s">
        <v>71</v>
      </c>
      <c r="C13295" t="s">
        <v>2702</v>
      </c>
      <c r="D13295" t="s">
        <v>2188</v>
      </c>
      <c r="E13295" t="s">
        <v>2189</v>
      </c>
      <c r="F13295" t="s">
        <v>2790</v>
      </c>
      <c r="G13295" t="s">
        <v>2775</v>
      </c>
      <c r="I13295">
        <v>67.5</v>
      </c>
      <c r="J13295">
        <v>33.380000000000003</v>
      </c>
      <c r="L13295" t="s">
        <v>2536</v>
      </c>
      <c r="M13295">
        <v>2011</v>
      </c>
      <c r="N13295" t="s">
        <v>918</v>
      </c>
      <c r="R13295" t="s">
        <v>462</v>
      </c>
      <c r="T13295" t="s">
        <v>462</v>
      </c>
      <c r="U13295" t="s">
        <v>462</v>
      </c>
      <c r="V13295" t="s">
        <v>462</v>
      </c>
      <c r="W13295" t="s">
        <v>462</v>
      </c>
      <c r="X13295" t="s">
        <v>1849</v>
      </c>
      <c r="Y13295">
        <v>5.8</v>
      </c>
      <c r="Z13295">
        <v>28</v>
      </c>
      <c r="AA13295">
        <v>5</v>
      </c>
      <c r="AD13295" t="s">
        <v>2764</v>
      </c>
      <c r="AE13295">
        <v>60.665999999999997</v>
      </c>
      <c r="AF13295">
        <v>10.866</v>
      </c>
      <c r="AG13295" t="s">
        <v>31</v>
      </c>
      <c r="AY13295" t="s">
        <v>31</v>
      </c>
      <c r="AZ13295" t="s">
        <v>31</v>
      </c>
    </row>
    <row r="13296" spans="1:52">
      <c r="A13296" t="s">
        <v>2787</v>
      </c>
      <c r="B13296" t="s">
        <v>71</v>
      </c>
      <c r="C13296" t="s">
        <v>2702</v>
      </c>
      <c r="D13296" t="s">
        <v>2188</v>
      </c>
      <c r="E13296" t="s">
        <v>2189</v>
      </c>
      <c r="F13296" t="s">
        <v>2790</v>
      </c>
      <c r="G13296" t="s">
        <v>2775</v>
      </c>
      <c r="I13296">
        <v>67.5</v>
      </c>
      <c r="J13296">
        <v>33.380000000000003</v>
      </c>
      <c r="L13296" t="s">
        <v>2536</v>
      </c>
      <c r="M13296">
        <v>2011</v>
      </c>
      <c r="N13296" t="s">
        <v>918</v>
      </c>
      <c r="R13296" t="s">
        <v>462</v>
      </c>
      <c r="T13296" t="s">
        <v>462</v>
      </c>
      <c r="U13296" t="s">
        <v>462</v>
      </c>
      <c r="V13296" t="s">
        <v>462</v>
      </c>
      <c r="W13296" t="s">
        <v>462</v>
      </c>
      <c r="X13296" t="s">
        <v>1849</v>
      </c>
      <c r="Y13296">
        <v>6</v>
      </c>
      <c r="Z13296">
        <v>35</v>
      </c>
      <c r="AA13296">
        <v>5</v>
      </c>
      <c r="AD13296" t="s">
        <v>2764</v>
      </c>
      <c r="AE13296">
        <v>60.665999999999997</v>
      </c>
      <c r="AF13296">
        <v>10.866</v>
      </c>
      <c r="AG13296" t="s">
        <v>31</v>
      </c>
      <c r="AY13296" t="s">
        <v>31</v>
      </c>
      <c r="AZ13296" t="s">
        <v>31</v>
      </c>
    </row>
    <row r="13297" spans="1:52">
      <c r="A13297" t="s">
        <v>2787</v>
      </c>
      <c r="B13297" t="s">
        <v>71</v>
      </c>
      <c r="C13297" t="s">
        <v>2702</v>
      </c>
      <c r="D13297" t="s">
        <v>2188</v>
      </c>
      <c r="E13297" t="s">
        <v>2189</v>
      </c>
      <c r="F13297" t="s">
        <v>2790</v>
      </c>
      <c r="G13297" t="s">
        <v>2775</v>
      </c>
      <c r="I13297">
        <v>67.5</v>
      </c>
      <c r="J13297">
        <v>33.380000000000003</v>
      </c>
      <c r="L13297" t="s">
        <v>2536</v>
      </c>
      <c r="M13297">
        <v>2011</v>
      </c>
      <c r="N13297" t="s">
        <v>918</v>
      </c>
      <c r="R13297" t="s">
        <v>462</v>
      </c>
      <c r="T13297" t="s">
        <v>462</v>
      </c>
      <c r="U13297" t="s">
        <v>462</v>
      </c>
      <c r="V13297" t="s">
        <v>462</v>
      </c>
      <c r="W13297" t="s">
        <v>462</v>
      </c>
      <c r="X13297" t="s">
        <v>1849</v>
      </c>
      <c r="Y13297">
        <v>6</v>
      </c>
      <c r="Z13297">
        <v>42</v>
      </c>
      <c r="AA13297">
        <v>5</v>
      </c>
      <c r="AD13297" t="s">
        <v>2764</v>
      </c>
      <c r="AE13297">
        <v>60.665999999999997</v>
      </c>
      <c r="AF13297">
        <v>10.866</v>
      </c>
      <c r="AG13297" t="s">
        <v>31</v>
      </c>
      <c r="AY13297" t="s">
        <v>31</v>
      </c>
      <c r="AZ13297" t="s">
        <v>31</v>
      </c>
    </row>
    <row r="13298" spans="1:52">
      <c r="A13298" t="s">
        <v>2787</v>
      </c>
      <c r="B13298" t="s">
        <v>71</v>
      </c>
      <c r="C13298" t="s">
        <v>2702</v>
      </c>
      <c r="D13298" t="s">
        <v>2188</v>
      </c>
      <c r="E13298" t="s">
        <v>2189</v>
      </c>
      <c r="F13298" t="s">
        <v>2790</v>
      </c>
      <c r="G13298" t="s">
        <v>2775</v>
      </c>
      <c r="I13298">
        <v>67.5</v>
      </c>
      <c r="J13298">
        <v>33.380000000000003</v>
      </c>
      <c r="L13298" t="s">
        <v>2536</v>
      </c>
      <c r="M13298">
        <v>2011</v>
      </c>
      <c r="N13298" t="s">
        <v>918</v>
      </c>
      <c r="R13298" t="s">
        <v>462</v>
      </c>
      <c r="T13298" t="s">
        <v>462</v>
      </c>
      <c r="U13298" t="s">
        <v>462</v>
      </c>
      <c r="V13298" t="s">
        <v>462</v>
      </c>
      <c r="W13298" t="s">
        <v>462</v>
      </c>
      <c r="X13298" t="s">
        <v>1849</v>
      </c>
      <c r="Y13298">
        <v>6</v>
      </c>
      <c r="Z13298">
        <v>49</v>
      </c>
      <c r="AA13298">
        <v>5</v>
      </c>
      <c r="AD13298" t="s">
        <v>2764</v>
      </c>
      <c r="AE13298">
        <v>60.665999999999997</v>
      </c>
      <c r="AF13298">
        <v>10.866</v>
      </c>
      <c r="AG13298" t="s">
        <v>31</v>
      </c>
      <c r="AY13298" t="s">
        <v>31</v>
      </c>
      <c r="AZ13298" t="s">
        <v>31</v>
      </c>
    </row>
    <row r="13299" spans="1:52">
      <c r="A13299" t="s">
        <v>2787</v>
      </c>
      <c r="B13299" t="s">
        <v>71</v>
      </c>
      <c r="C13299" t="s">
        <v>2702</v>
      </c>
      <c r="D13299" t="s">
        <v>2188</v>
      </c>
      <c r="E13299" t="s">
        <v>2189</v>
      </c>
      <c r="F13299" t="s">
        <v>2790</v>
      </c>
      <c r="G13299" t="s">
        <v>2775</v>
      </c>
      <c r="I13299">
        <v>67.5</v>
      </c>
      <c r="J13299">
        <v>33.380000000000003</v>
      </c>
      <c r="L13299" t="s">
        <v>2536</v>
      </c>
      <c r="M13299">
        <v>2011</v>
      </c>
      <c r="N13299" t="s">
        <v>918</v>
      </c>
      <c r="R13299" t="s">
        <v>462</v>
      </c>
      <c r="T13299" t="s">
        <v>462</v>
      </c>
      <c r="U13299" t="s">
        <v>462</v>
      </c>
      <c r="V13299" t="s">
        <v>462</v>
      </c>
      <c r="W13299" t="s">
        <v>462</v>
      </c>
      <c r="X13299" t="s">
        <v>1849</v>
      </c>
      <c r="Y13299">
        <v>6</v>
      </c>
      <c r="Z13299">
        <v>56</v>
      </c>
      <c r="AA13299">
        <v>5</v>
      </c>
      <c r="AD13299" t="s">
        <v>2764</v>
      </c>
      <c r="AE13299">
        <v>60.665999999999997</v>
      </c>
      <c r="AF13299">
        <v>10.866</v>
      </c>
      <c r="AG13299" t="s">
        <v>31</v>
      </c>
      <c r="AY13299" t="s">
        <v>31</v>
      </c>
      <c r="AZ13299" t="s">
        <v>31</v>
      </c>
    </row>
    <row r="13300" spans="1:52">
      <c r="A13300" t="s">
        <v>2787</v>
      </c>
      <c r="B13300" t="s">
        <v>71</v>
      </c>
      <c r="C13300" t="s">
        <v>2702</v>
      </c>
      <c r="D13300" t="s">
        <v>2188</v>
      </c>
      <c r="E13300" t="s">
        <v>2189</v>
      </c>
      <c r="F13300" t="s">
        <v>2790</v>
      </c>
      <c r="G13300" t="s">
        <v>2775</v>
      </c>
      <c r="I13300">
        <v>67.5</v>
      </c>
      <c r="J13300">
        <v>33.380000000000003</v>
      </c>
      <c r="L13300" t="s">
        <v>2536</v>
      </c>
      <c r="M13300">
        <v>2011</v>
      </c>
      <c r="N13300" t="s">
        <v>918</v>
      </c>
      <c r="R13300" t="s">
        <v>462</v>
      </c>
      <c r="T13300" t="s">
        <v>462</v>
      </c>
      <c r="U13300" t="s">
        <v>462</v>
      </c>
      <c r="V13300" t="s">
        <v>462</v>
      </c>
      <c r="W13300" t="s">
        <v>462</v>
      </c>
      <c r="X13300" t="s">
        <v>1849</v>
      </c>
      <c r="Y13300">
        <v>6</v>
      </c>
      <c r="Z13300">
        <v>63</v>
      </c>
      <c r="AA13300">
        <v>5</v>
      </c>
      <c r="AD13300" t="s">
        <v>2764</v>
      </c>
      <c r="AE13300">
        <v>60.665999999999997</v>
      </c>
      <c r="AF13300">
        <v>10.866</v>
      </c>
      <c r="AG13300" t="s">
        <v>31</v>
      </c>
      <c r="AY13300" t="s">
        <v>31</v>
      </c>
      <c r="AZ13300" t="s">
        <v>31</v>
      </c>
    </row>
    <row r="13301" spans="1:52">
      <c r="A13301" t="s">
        <v>2787</v>
      </c>
      <c r="B13301" t="s">
        <v>71</v>
      </c>
      <c r="C13301" t="s">
        <v>2702</v>
      </c>
      <c r="D13301" t="s">
        <v>2188</v>
      </c>
      <c r="E13301" t="s">
        <v>2189</v>
      </c>
      <c r="F13301" t="s">
        <v>2790</v>
      </c>
      <c r="G13301" t="s">
        <v>2775</v>
      </c>
      <c r="I13301">
        <v>67.5</v>
      </c>
      <c r="J13301">
        <v>33.380000000000003</v>
      </c>
      <c r="L13301" t="s">
        <v>2536</v>
      </c>
      <c r="M13301">
        <v>2011</v>
      </c>
      <c r="N13301" t="s">
        <v>918</v>
      </c>
      <c r="R13301" t="s">
        <v>462</v>
      </c>
      <c r="T13301" t="s">
        <v>462</v>
      </c>
      <c r="U13301" t="s">
        <v>462</v>
      </c>
      <c r="V13301" t="s">
        <v>462</v>
      </c>
      <c r="W13301" t="s">
        <v>462</v>
      </c>
      <c r="X13301" t="s">
        <v>1849</v>
      </c>
      <c r="Y13301">
        <v>6</v>
      </c>
      <c r="Z13301">
        <v>70</v>
      </c>
      <c r="AA13301">
        <v>5</v>
      </c>
      <c r="AD13301" t="s">
        <v>2764</v>
      </c>
      <c r="AE13301">
        <v>60.665999999999997</v>
      </c>
      <c r="AF13301">
        <v>10.866</v>
      </c>
      <c r="AG13301" t="s">
        <v>31</v>
      </c>
      <c r="AY13301" t="s">
        <v>31</v>
      </c>
      <c r="AZ13301" t="s">
        <v>31</v>
      </c>
    </row>
    <row r="13302" spans="1:52">
      <c r="A13302" t="s">
        <v>2787</v>
      </c>
      <c r="B13302" t="s">
        <v>71</v>
      </c>
      <c r="C13302" t="s">
        <v>2702</v>
      </c>
      <c r="D13302" t="s">
        <v>2188</v>
      </c>
      <c r="E13302" t="s">
        <v>2189</v>
      </c>
      <c r="F13302" t="s">
        <v>2790</v>
      </c>
      <c r="G13302" t="s">
        <v>2775</v>
      </c>
      <c r="I13302">
        <v>67.5</v>
      </c>
      <c r="J13302">
        <v>33.380000000000003</v>
      </c>
      <c r="L13302" t="s">
        <v>2536</v>
      </c>
      <c r="M13302">
        <v>2011</v>
      </c>
      <c r="N13302" t="s">
        <v>918</v>
      </c>
      <c r="R13302" t="s">
        <v>462</v>
      </c>
      <c r="T13302" t="s">
        <v>462</v>
      </c>
      <c r="U13302" t="s">
        <v>462</v>
      </c>
      <c r="V13302" t="s">
        <v>462</v>
      </c>
      <c r="W13302" t="s">
        <v>462</v>
      </c>
      <c r="X13302" t="s">
        <v>1849</v>
      </c>
      <c r="Y13302">
        <v>6</v>
      </c>
      <c r="Z13302">
        <v>77</v>
      </c>
      <c r="AA13302">
        <v>5</v>
      </c>
      <c r="AD13302" t="s">
        <v>2764</v>
      </c>
      <c r="AE13302">
        <v>60.665999999999997</v>
      </c>
      <c r="AF13302">
        <v>10.866</v>
      </c>
      <c r="AG13302" t="s">
        <v>31</v>
      </c>
      <c r="AY13302" t="s">
        <v>31</v>
      </c>
      <c r="AZ13302" t="s">
        <v>31</v>
      </c>
    </row>
    <row r="13303" spans="1:52">
      <c r="A13303" t="s">
        <v>2787</v>
      </c>
      <c r="B13303" t="s">
        <v>71</v>
      </c>
      <c r="C13303" t="s">
        <v>2702</v>
      </c>
      <c r="D13303" t="s">
        <v>2188</v>
      </c>
      <c r="E13303" t="s">
        <v>2189</v>
      </c>
      <c r="F13303" t="s">
        <v>2790</v>
      </c>
      <c r="G13303" t="s">
        <v>2775</v>
      </c>
      <c r="I13303">
        <v>67.5</v>
      </c>
      <c r="J13303">
        <v>33.380000000000003</v>
      </c>
      <c r="L13303" t="s">
        <v>2536</v>
      </c>
      <c r="M13303">
        <v>2011</v>
      </c>
      <c r="N13303" t="s">
        <v>918</v>
      </c>
      <c r="R13303" t="s">
        <v>462</v>
      </c>
      <c r="T13303" t="s">
        <v>462</v>
      </c>
      <c r="U13303" t="s">
        <v>462</v>
      </c>
      <c r="V13303" t="s">
        <v>462</v>
      </c>
      <c r="W13303" t="s">
        <v>462</v>
      </c>
      <c r="X13303" t="s">
        <v>1849</v>
      </c>
      <c r="Y13303">
        <v>6</v>
      </c>
      <c r="Z13303">
        <v>84</v>
      </c>
      <c r="AA13303">
        <v>5</v>
      </c>
      <c r="AD13303" t="s">
        <v>2764</v>
      </c>
      <c r="AE13303">
        <v>60.665999999999997</v>
      </c>
      <c r="AF13303">
        <v>10.866</v>
      </c>
      <c r="AG13303" t="s">
        <v>31</v>
      </c>
      <c r="AY13303" t="s">
        <v>31</v>
      </c>
      <c r="AZ13303" t="s">
        <v>31</v>
      </c>
    </row>
    <row r="13304" spans="1:52">
      <c r="A13304" t="s">
        <v>2787</v>
      </c>
      <c r="B13304" t="s">
        <v>71</v>
      </c>
      <c r="C13304" t="s">
        <v>2702</v>
      </c>
      <c r="D13304" t="s">
        <v>2188</v>
      </c>
      <c r="E13304" t="s">
        <v>2189</v>
      </c>
      <c r="F13304" t="s">
        <v>2790</v>
      </c>
      <c r="G13304" t="s">
        <v>2775</v>
      </c>
      <c r="I13304">
        <v>67.5</v>
      </c>
      <c r="J13304">
        <v>33.380000000000003</v>
      </c>
      <c r="L13304" t="s">
        <v>2536</v>
      </c>
      <c r="M13304">
        <v>2011</v>
      </c>
      <c r="N13304" t="s">
        <v>918</v>
      </c>
      <c r="R13304" t="s">
        <v>462</v>
      </c>
      <c r="T13304" t="s">
        <v>462</v>
      </c>
      <c r="U13304" t="s">
        <v>462</v>
      </c>
      <c r="V13304" t="s">
        <v>462</v>
      </c>
      <c r="W13304" t="s">
        <v>462</v>
      </c>
      <c r="X13304" t="s">
        <v>1849</v>
      </c>
      <c r="Y13304">
        <v>6</v>
      </c>
      <c r="Z13304">
        <v>91</v>
      </c>
      <c r="AA13304">
        <v>5</v>
      </c>
      <c r="AD13304" t="s">
        <v>2764</v>
      </c>
      <c r="AE13304">
        <v>60.665999999999997</v>
      </c>
      <c r="AF13304">
        <v>10.866</v>
      </c>
      <c r="AG13304" t="s">
        <v>31</v>
      </c>
      <c r="AY13304" t="s">
        <v>31</v>
      </c>
      <c r="AZ13304" t="s">
        <v>31</v>
      </c>
    </row>
    <row r="13305" spans="1:52">
      <c r="A13305" t="s">
        <v>2787</v>
      </c>
      <c r="B13305" t="s">
        <v>71</v>
      </c>
      <c r="C13305" t="s">
        <v>2702</v>
      </c>
      <c r="D13305" t="s">
        <v>2188</v>
      </c>
      <c r="E13305" t="s">
        <v>2189</v>
      </c>
      <c r="F13305" t="s">
        <v>2790</v>
      </c>
      <c r="G13305" t="s">
        <v>2775</v>
      </c>
      <c r="I13305">
        <v>67.5</v>
      </c>
      <c r="J13305">
        <v>33.380000000000003</v>
      </c>
      <c r="L13305" t="s">
        <v>2536</v>
      </c>
      <c r="M13305">
        <v>2011</v>
      </c>
      <c r="N13305" t="s">
        <v>918</v>
      </c>
      <c r="R13305" t="s">
        <v>462</v>
      </c>
      <c r="T13305" t="s">
        <v>462</v>
      </c>
      <c r="U13305" t="s">
        <v>462</v>
      </c>
      <c r="V13305" t="s">
        <v>462</v>
      </c>
      <c r="W13305" t="s">
        <v>462</v>
      </c>
      <c r="X13305" t="s">
        <v>1849</v>
      </c>
      <c r="Y13305">
        <v>6</v>
      </c>
      <c r="Z13305">
        <v>98</v>
      </c>
      <c r="AA13305">
        <v>5</v>
      </c>
      <c r="AD13305" t="s">
        <v>2764</v>
      </c>
      <c r="AE13305">
        <v>60.665999999999997</v>
      </c>
      <c r="AF13305">
        <v>10.866</v>
      </c>
      <c r="AG13305" t="s">
        <v>31</v>
      </c>
      <c r="AY13305" t="s">
        <v>31</v>
      </c>
      <c r="AZ13305" t="s">
        <v>31</v>
      </c>
    </row>
    <row r="13306" spans="1:52">
      <c r="A13306" t="s">
        <v>2787</v>
      </c>
      <c r="B13306" t="s">
        <v>71</v>
      </c>
      <c r="C13306" t="s">
        <v>2702</v>
      </c>
      <c r="D13306" t="s">
        <v>2188</v>
      </c>
      <c r="E13306" t="s">
        <v>2189</v>
      </c>
      <c r="F13306" t="s">
        <v>2790</v>
      </c>
      <c r="G13306" t="s">
        <v>2775</v>
      </c>
      <c r="I13306">
        <v>67.5</v>
      </c>
      <c r="J13306">
        <v>33.380000000000003</v>
      </c>
      <c r="L13306" t="s">
        <v>2536</v>
      </c>
      <c r="M13306">
        <v>2011</v>
      </c>
      <c r="N13306" t="s">
        <v>918</v>
      </c>
      <c r="R13306" t="s">
        <v>462</v>
      </c>
      <c r="T13306" t="s">
        <v>462</v>
      </c>
      <c r="U13306" t="s">
        <v>462</v>
      </c>
      <c r="V13306" t="s">
        <v>462</v>
      </c>
      <c r="W13306" t="s">
        <v>462</v>
      </c>
      <c r="X13306" t="s">
        <v>1849</v>
      </c>
      <c r="Y13306">
        <v>6</v>
      </c>
      <c r="Z13306">
        <v>105</v>
      </c>
      <c r="AA13306">
        <v>5</v>
      </c>
      <c r="AD13306" t="s">
        <v>2764</v>
      </c>
      <c r="AE13306">
        <v>60.665999999999997</v>
      </c>
      <c r="AF13306">
        <v>10.866</v>
      </c>
      <c r="AG13306" t="s">
        <v>31</v>
      </c>
      <c r="AY13306" t="s">
        <v>31</v>
      </c>
      <c r="AZ13306" t="s">
        <v>31</v>
      </c>
    </row>
    <row r="13307" spans="1:52">
      <c r="A13307" t="s">
        <v>2787</v>
      </c>
      <c r="B13307" t="s">
        <v>71</v>
      </c>
      <c r="C13307" t="s">
        <v>2702</v>
      </c>
      <c r="D13307" t="s">
        <v>2188</v>
      </c>
      <c r="E13307" t="s">
        <v>2189</v>
      </c>
      <c r="F13307" t="s">
        <v>2791</v>
      </c>
      <c r="G13307" t="s">
        <v>2792</v>
      </c>
      <c r="I13307">
        <v>65.665999999999997</v>
      </c>
      <c r="J13307">
        <v>22.155999999999999</v>
      </c>
      <c r="L13307" t="s">
        <v>2389</v>
      </c>
      <c r="M13307">
        <v>2011</v>
      </c>
      <c r="N13307" t="s">
        <v>918</v>
      </c>
      <c r="R13307" t="s">
        <v>462</v>
      </c>
      <c r="T13307" t="s">
        <v>462</v>
      </c>
      <c r="U13307" t="s">
        <v>462</v>
      </c>
      <c r="V13307" t="s">
        <v>462</v>
      </c>
      <c r="W13307" t="s">
        <v>462</v>
      </c>
      <c r="X13307" t="s">
        <v>1849</v>
      </c>
      <c r="Y13307">
        <v>1</v>
      </c>
      <c r="Z13307">
        <v>0</v>
      </c>
      <c r="AA13307">
        <v>5</v>
      </c>
      <c r="AD13307" t="s">
        <v>2764</v>
      </c>
      <c r="AE13307">
        <v>60.665999999999997</v>
      </c>
      <c r="AF13307">
        <v>10.866</v>
      </c>
      <c r="AG13307" t="s">
        <v>31</v>
      </c>
      <c r="AY13307" t="s">
        <v>31</v>
      </c>
      <c r="AZ13307" t="s">
        <v>31</v>
      </c>
    </row>
    <row r="13308" spans="1:52">
      <c r="A13308" t="s">
        <v>2787</v>
      </c>
      <c r="B13308" t="s">
        <v>71</v>
      </c>
      <c r="C13308" t="s">
        <v>2702</v>
      </c>
      <c r="D13308" t="s">
        <v>2188</v>
      </c>
      <c r="E13308" t="s">
        <v>2189</v>
      </c>
      <c r="F13308" t="s">
        <v>2791</v>
      </c>
      <c r="G13308" t="s">
        <v>2792</v>
      </c>
      <c r="I13308">
        <v>65.665999999999997</v>
      </c>
      <c r="J13308">
        <v>22.155999999999999</v>
      </c>
      <c r="L13308" t="s">
        <v>2389</v>
      </c>
      <c r="M13308">
        <v>2011</v>
      </c>
      <c r="N13308" t="s">
        <v>918</v>
      </c>
      <c r="R13308" t="s">
        <v>462</v>
      </c>
      <c r="T13308" t="s">
        <v>462</v>
      </c>
      <c r="U13308" t="s">
        <v>462</v>
      </c>
      <c r="V13308" t="s">
        <v>462</v>
      </c>
      <c r="W13308" t="s">
        <v>462</v>
      </c>
      <c r="X13308" t="s">
        <v>1849</v>
      </c>
      <c r="Y13308">
        <v>1.4</v>
      </c>
      <c r="Z13308">
        <v>7</v>
      </c>
      <c r="AA13308">
        <v>5</v>
      </c>
      <c r="AD13308" t="s">
        <v>2764</v>
      </c>
      <c r="AE13308">
        <v>60.665999999999997</v>
      </c>
      <c r="AF13308">
        <v>10.866</v>
      </c>
      <c r="AG13308" t="s">
        <v>31</v>
      </c>
      <c r="AY13308" t="s">
        <v>31</v>
      </c>
      <c r="AZ13308" t="s">
        <v>31</v>
      </c>
    </row>
    <row r="13309" spans="1:52">
      <c r="A13309" t="s">
        <v>2787</v>
      </c>
      <c r="B13309" t="s">
        <v>71</v>
      </c>
      <c r="C13309" t="s">
        <v>2702</v>
      </c>
      <c r="D13309" t="s">
        <v>2188</v>
      </c>
      <c r="E13309" t="s">
        <v>2189</v>
      </c>
      <c r="F13309" t="s">
        <v>2791</v>
      </c>
      <c r="G13309" t="s">
        <v>2792</v>
      </c>
      <c r="I13309">
        <v>65.665999999999997</v>
      </c>
      <c r="J13309">
        <v>22.155999999999999</v>
      </c>
      <c r="L13309" t="s">
        <v>2389</v>
      </c>
      <c r="M13309">
        <v>2011</v>
      </c>
      <c r="N13309" t="s">
        <v>918</v>
      </c>
      <c r="R13309" t="s">
        <v>462</v>
      </c>
      <c r="T13309" t="s">
        <v>462</v>
      </c>
      <c r="U13309" t="s">
        <v>462</v>
      </c>
      <c r="V13309" t="s">
        <v>462</v>
      </c>
      <c r="W13309" t="s">
        <v>462</v>
      </c>
      <c r="X13309" t="s">
        <v>1849</v>
      </c>
      <c r="Y13309">
        <v>2.7</v>
      </c>
      <c r="Z13309">
        <v>14</v>
      </c>
      <c r="AA13309">
        <v>5</v>
      </c>
      <c r="AD13309" t="s">
        <v>2764</v>
      </c>
      <c r="AE13309">
        <v>60.665999999999997</v>
      </c>
      <c r="AF13309">
        <v>10.866</v>
      </c>
      <c r="AG13309" t="s">
        <v>31</v>
      </c>
      <c r="AY13309" t="s">
        <v>31</v>
      </c>
      <c r="AZ13309" t="s">
        <v>31</v>
      </c>
    </row>
    <row r="13310" spans="1:52">
      <c r="A13310" t="s">
        <v>2787</v>
      </c>
      <c r="B13310" t="s">
        <v>71</v>
      </c>
      <c r="C13310" t="s">
        <v>2702</v>
      </c>
      <c r="D13310" t="s">
        <v>2188</v>
      </c>
      <c r="E13310" t="s">
        <v>2189</v>
      </c>
      <c r="F13310" t="s">
        <v>2791</v>
      </c>
      <c r="G13310" t="s">
        <v>2792</v>
      </c>
      <c r="I13310">
        <v>65.665999999999997</v>
      </c>
      <c r="J13310">
        <v>22.155999999999999</v>
      </c>
      <c r="L13310" t="s">
        <v>2389</v>
      </c>
      <c r="M13310">
        <v>2011</v>
      </c>
      <c r="N13310" t="s">
        <v>918</v>
      </c>
      <c r="R13310" t="s">
        <v>462</v>
      </c>
      <c r="T13310" t="s">
        <v>462</v>
      </c>
      <c r="U13310" t="s">
        <v>462</v>
      </c>
      <c r="V13310" t="s">
        <v>462</v>
      </c>
      <c r="W13310" t="s">
        <v>462</v>
      </c>
      <c r="X13310" t="s">
        <v>1849</v>
      </c>
      <c r="Y13310">
        <v>3.5</v>
      </c>
      <c r="Z13310">
        <v>21</v>
      </c>
      <c r="AA13310">
        <v>5</v>
      </c>
      <c r="AD13310" t="s">
        <v>2764</v>
      </c>
      <c r="AE13310">
        <v>60.665999999999997</v>
      </c>
      <c r="AF13310">
        <v>10.866</v>
      </c>
      <c r="AG13310" t="s">
        <v>31</v>
      </c>
      <c r="AY13310" t="s">
        <v>31</v>
      </c>
      <c r="AZ13310" t="s">
        <v>31</v>
      </c>
    </row>
    <row r="13311" spans="1:52">
      <c r="A13311" t="s">
        <v>2787</v>
      </c>
      <c r="B13311" t="s">
        <v>71</v>
      </c>
      <c r="C13311" t="s">
        <v>2702</v>
      </c>
      <c r="D13311" t="s">
        <v>2188</v>
      </c>
      <c r="E13311" t="s">
        <v>2189</v>
      </c>
      <c r="F13311" t="s">
        <v>2791</v>
      </c>
      <c r="G13311" t="s">
        <v>2792</v>
      </c>
      <c r="I13311">
        <v>65.665999999999997</v>
      </c>
      <c r="J13311">
        <v>22.155999999999999</v>
      </c>
      <c r="L13311" t="s">
        <v>2389</v>
      </c>
      <c r="M13311">
        <v>2011</v>
      </c>
      <c r="N13311" t="s">
        <v>918</v>
      </c>
      <c r="R13311" t="s">
        <v>462</v>
      </c>
      <c r="T13311" t="s">
        <v>462</v>
      </c>
      <c r="U13311" t="s">
        <v>462</v>
      </c>
      <c r="V13311" t="s">
        <v>462</v>
      </c>
      <c r="W13311" t="s">
        <v>462</v>
      </c>
      <c r="X13311" t="s">
        <v>1849</v>
      </c>
      <c r="Y13311">
        <v>4.9000000000000004</v>
      </c>
      <c r="Z13311">
        <v>28</v>
      </c>
      <c r="AA13311">
        <v>5</v>
      </c>
      <c r="AD13311" t="s">
        <v>2764</v>
      </c>
      <c r="AE13311">
        <v>60.665999999999997</v>
      </c>
      <c r="AF13311">
        <v>10.866</v>
      </c>
      <c r="AG13311" t="s">
        <v>31</v>
      </c>
      <c r="AY13311" t="s">
        <v>31</v>
      </c>
      <c r="AZ13311" t="s">
        <v>31</v>
      </c>
    </row>
    <row r="13312" spans="1:52">
      <c r="A13312" t="s">
        <v>2787</v>
      </c>
      <c r="B13312" t="s">
        <v>71</v>
      </c>
      <c r="C13312" t="s">
        <v>2702</v>
      </c>
      <c r="D13312" t="s">
        <v>2188</v>
      </c>
      <c r="E13312" t="s">
        <v>2189</v>
      </c>
      <c r="F13312" t="s">
        <v>2791</v>
      </c>
      <c r="G13312" t="s">
        <v>2792</v>
      </c>
      <c r="I13312">
        <v>65.665999999999997</v>
      </c>
      <c r="J13312">
        <v>22.155999999999999</v>
      </c>
      <c r="L13312" t="s">
        <v>2389</v>
      </c>
      <c r="M13312">
        <v>2011</v>
      </c>
      <c r="N13312" t="s">
        <v>918</v>
      </c>
      <c r="R13312" t="s">
        <v>462</v>
      </c>
      <c r="T13312" t="s">
        <v>462</v>
      </c>
      <c r="U13312" t="s">
        <v>462</v>
      </c>
      <c r="V13312" t="s">
        <v>462</v>
      </c>
      <c r="W13312" t="s">
        <v>462</v>
      </c>
      <c r="X13312" t="s">
        <v>1849</v>
      </c>
      <c r="Y13312">
        <v>6</v>
      </c>
      <c r="Z13312">
        <v>35</v>
      </c>
      <c r="AA13312">
        <v>5</v>
      </c>
      <c r="AD13312" t="s">
        <v>2764</v>
      </c>
      <c r="AE13312">
        <v>60.665999999999997</v>
      </c>
      <c r="AF13312">
        <v>10.866</v>
      </c>
      <c r="AG13312" t="s">
        <v>31</v>
      </c>
      <c r="AY13312" t="s">
        <v>31</v>
      </c>
      <c r="AZ13312" t="s">
        <v>31</v>
      </c>
    </row>
    <row r="13313" spans="1:52">
      <c r="A13313" t="s">
        <v>2787</v>
      </c>
      <c r="B13313" t="s">
        <v>71</v>
      </c>
      <c r="C13313" t="s">
        <v>2702</v>
      </c>
      <c r="D13313" t="s">
        <v>2188</v>
      </c>
      <c r="E13313" t="s">
        <v>2189</v>
      </c>
      <c r="F13313" t="s">
        <v>2791</v>
      </c>
      <c r="G13313" t="s">
        <v>2792</v>
      </c>
      <c r="I13313">
        <v>65.665999999999997</v>
      </c>
      <c r="J13313">
        <v>22.155999999999999</v>
      </c>
      <c r="L13313" t="s">
        <v>2389</v>
      </c>
      <c r="M13313">
        <v>2011</v>
      </c>
      <c r="N13313" t="s">
        <v>918</v>
      </c>
      <c r="R13313" t="s">
        <v>462</v>
      </c>
      <c r="T13313" t="s">
        <v>462</v>
      </c>
      <c r="U13313" t="s">
        <v>462</v>
      </c>
      <c r="V13313" t="s">
        <v>462</v>
      </c>
      <c r="W13313" t="s">
        <v>462</v>
      </c>
      <c r="X13313" t="s">
        <v>1849</v>
      </c>
      <c r="Y13313">
        <v>6</v>
      </c>
      <c r="Z13313">
        <v>42</v>
      </c>
      <c r="AA13313">
        <v>5</v>
      </c>
      <c r="AD13313" t="s">
        <v>2764</v>
      </c>
      <c r="AE13313">
        <v>60.665999999999997</v>
      </c>
      <c r="AF13313">
        <v>10.866</v>
      </c>
      <c r="AG13313" t="s">
        <v>31</v>
      </c>
      <c r="AY13313" t="s">
        <v>31</v>
      </c>
      <c r="AZ13313" t="s">
        <v>31</v>
      </c>
    </row>
    <row r="13314" spans="1:52">
      <c r="A13314" t="s">
        <v>2787</v>
      </c>
      <c r="B13314" t="s">
        <v>71</v>
      </c>
      <c r="C13314" t="s">
        <v>2702</v>
      </c>
      <c r="D13314" t="s">
        <v>2188</v>
      </c>
      <c r="E13314" t="s">
        <v>2189</v>
      </c>
      <c r="F13314" t="s">
        <v>2791</v>
      </c>
      <c r="G13314" t="s">
        <v>2792</v>
      </c>
      <c r="I13314">
        <v>65.665999999999997</v>
      </c>
      <c r="J13314">
        <v>22.155999999999999</v>
      </c>
      <c r="L13314" t="s">
        <v>2389</v>
      </c>
      <c r="M13314">
        <v>2011</v>
      </c>
      <c r="N13314" t="s">
        <v>918</v>
      </c>
      <c r="R13314" t="s">
        <v>462</v>
      </c>
      <c r="T13314" t="s">
        <v>462</v>
      </c>
      <c r="U13314" t="s">
        <v>462</v>
      </c>
      <c r="V13314" t="s">
        <v>462</v>
      </c>
      <c r="W13314" t="s">
        <v>462</v>
      </c>
      <c r="X13314" t="s">
        <v>1849</v>
      </c>
      <c r="Y13314">
        <v>6</v>
      </c>
      <c r="Z13314">
        <v>49</v>
      </c>
      <c r="AA13314">
        <v>5</v>
      </c>
      <c r="AD13314" t="s">
        <v>2764</v>
      </c>
      <c r="AE13314">
        <v>60.665999999999997</v>
      </c>
      <c r="AF13314">
        <v>10.866</v>
      </c>
      <c r="AG13314" t="s">
        <v>31</v>
      </c>
      <c r="AY13314" t="s">
        <v>31</v>
      </c>
      <c r="AZ13314" t="s">
        <v>31</v>
      </c>
    </row>
    <row r="13315" spans="1:52">
      <c r="A13315" t="s">
        <v>2787</v>
      </c>
      <c r="B13315" t="s">
        <v>71</v>
      </c>
      <c r="C13315" t="s">
        <v>2702</v>
      </c>
      <c r="D13315" t="s">
        <v>2188</v>
      </c>
      <c r="E13315" t="s">
        <v>2189</v>
      </c>
      <c r="F13315" t="s">
        <v>2791</v>
      </c>
      <c r="G13315" t="s">
        <v>2792</v>
      </c>
      <c r="I13315">
        <v>65.665999999999997</v>
      </c>
      <c r="J13315">
        <v>22.155999999999999</v>
      </c>
      <c r="L13315" t="s">
        <v>2389</v>
      </c>
      <c r="M13315">
        <v>2011</v>
      </c>
      <c r="N13315" t="s">
        <v>918</v>
      </c>
      <c r="R13315" t="s">
        <v>462</v>
      </c>
      <c r="T13315" t="s">
        <v>462</v>
      </c>
      <c r="U13315" t="s">
        <v>462</v>
      </c>
      <c r="V13315" t="s">
        <v>462</v>
      </c>
      <c r="W13315" t="s">
        <v>462</v>
      </c>
      <c r="X13315" t="s">
        <v>1849</v>
      </c>
      <c r="Y13315">
        <v>6</v>
      </c>
      <c r="Z13315">
        <v>56</v>
      </c>
      <c r="AA13315">
        <v>5</v>
      </c>
      <c r="AD13315" t="s">
        <v>2764</v>
      </c>
      <c r="AE13315">
        <v>60.665999999999997</v>
      </c>
      <c r="AF13315">
        <v>10.866</v>
      </c>
      <c r="AG13315" t="s">
        <v>31</v>
      </c>
      <c r="AY13315" t="s">
        <v>31</v>
      </c>
      <c r="AZ13315" t="s">
        <v>31</v>
      </c>
    </row>
    <row r="13316" spans="1:52">
      <c r="A13316" t="s">
        <v>2787</v>
      </c>
      <c r="B13316" t="s">
        <v>71</v>
      </c>
      <c r="C13316" t="s">
        <v>2702</v>
      </c>
      <c r="D13316" t="s">
        <v>2188</v>
      </c>
      <c r="E13316" t="s">
        <v>2189</v>
      </c>
      <c r="F13316" t="s">
        <v>2791</v>
      </c>
      <c r="G13316" t="s">
        <v>2792</v>
      </c>
      <c r="I13316">
        <v>65.665999999999997</v>
      </c>
      <c r="J13316">
        <v>22.155999999999999</v>
      </c>
      <c r="L13316" t="s">
        <v>2389</v>
      </c>
      <c r="M13316">
        <v>2011</v>
      </c>
      <c r="N13316" t="s">
        <v>918</v>
      </c>
      <c r="R13316" t="s">
        <v>462</v>
      </c>
      <c r="T13316" t="s">
        <v>462</v>
      </c>
      <c r="U13316" t="s">
        <v>462</v>
      </c>
      <c r="V13316" t="s">
        <v>462</v>
      </c>
      <c r="W13316" t="s">
        <v>462</v>
      </c>
      <c r="X13316" t="s">
        <v>1849</v>
      </c>
      <c r="Y13316">
        <v>6</v>
      </c>
      <c r="Z13316">
        <v>63</v>
      </c>
      <c r="AA13316">
        <v>5</v>
      </c>
      <c r="AD13316" t="s">
        <v>2764</v>
      </c>
      <c r="AE13316">
        <v>60.665999999999997</v>
      </c>
      <c r="AF13316">
        <v>10.866</v>
      </c>
      <c r="AG13316" t="s">
        <v>31</v>
      </c>
      <c r="AY13316" t="s">
        <v>31</v>
      </c>
      <c r="AZ13316" t="s">
        <v>31</v>
      </c>
    </row>
    <row r="13317" spans="1:52">
      <c r="A13317" t="s">
        <v>2787</v>
      </c>
      <c r="B13317" t="s">
        <v>71</v>
      </c>
      <c r="C13317" t="s">
        <v>2702</v>
      </c>
      <c r="D13317" t="s">
        <v>2188</v>
      </c>
      <c r="E13317" t="s">
        <v>2189</v>
      </c>
      <c r="F13317" t="s">
        <v>2791</v>
      </c>
      <c r="G13317" t="s">
        <v>2792</v>
      </c>
      <c r="I13317">
        <v>65.665999999999997</v>
      </c>
      <c r="J13317">
        <v>22.155999999999999</v>
      </c>
      <c r="L13317" t="s">
        <v>2389</v>
      </c>
      <c r="M13317">
        <v>2011</v>
      </c>
      <c r="N13317" t="s">
        <v>918</v>
      </c>
      <c r="R13317" t="s">
        <v>462</v>
      </c>
      <c r="T13317" t="s">
        <v>462</v>
      </c>
      <c r="U13317" t="s">
        <v>462</v>
      </c>
      <c r="V13317" t="s">
        <v>462</v>
      </c>
      <c r="W13317" t="s">
        <v>462</v>
      </c>
      <c r="X13317" t="s">
        <v>1849</v>
      </c>
      <c r="Y13317">
        <v>6</v>
      </c>
      <c r="Z13317">
        <v>70</v>
      </c>
      <c r="AA13317">
        <v>5</v>
      </c>
      <c r="AD13317" t="s">
        <v>2764</v>
      </c>
      <c r="AE13317">
        <v>60.665999999999997</v>
      </c>
      <c r="AF13317">
        <v>10.866</v>
      </c>
      <c r="AG13317" t="s">
        <v>31</v>
      </c>
      <c r="AY13317" t="s">
        <v>31</v>
      </c>
      <c r="AZ13317" t="s">
        <v>31</v>
      </c>
    </row>
    <row r="13318" spans="1:52">
      <c r="A13318" t="s">
        <v>2787</v>
      </c>
      <c r="B13318" t="s">
        <v>71</v>
      </c>
      <c r="C13318" t="s">
        <v>2702</v>
      </c>
      <c r="D13318" t="s">
        <v>2188</v>
      </c>
      <c r="E13318" t="s">
        <v>2189</v>
      </c>
      <c r="F13318" t="s">
        <v>2791</v>
      </c>
      <c r="G13318" t="s">
        <v>2792</v>
      </c>
      <c r="I13318">
        <v>65.665999999999997</v>
      </c>
      <c r="J13318">
        <v>22.155999999999999</v>
      </c>
      <c r="L13318" t="s">
        <v>2389</v>
      </c>
      <c r="M13318">
        <v>2011</v>
      </c>
      <c r="N13318" t="s">
        <v>918</v>
      </c>
      <c r="R13318" t="s">
        <v>462</v>
      </c>
      <c r="T13318" t="s">
        <v>462</v>
      </c>
      <c r="U13318" t="s">
        <v>462</v>
      </c>
      <c r="V13318" t="s">
        <v>462</v>
      </c>
      <c r="W13318" t="s">
        <v>462</v>
      </c>
      <c r="X13318" t="s">
        <v>1849</v>
      </c>
      <c r="Y13318">
        <v>6</v>
      </c>
      <c r="Z13318">
        <v>77</v>
      </c>
      <c r="AA13318">
        <v>5</v>
      </c>
      <c r="AD13318" t="s">
        <v>2764</v>
      </c>
      <c r="AE13318">
        <v>60.665999999999997</v>
      </c>
      <c r="AF13318">
        <v>10.866</v>
      </c>
      <c r="AG13318" t="s">
        <v>31</v>
      </c>
      <c r="AY13318" t="s">
        <v>31</v>
      </c>
      <c r="AZ13318" t="s">
        <v>31</v>
      </c>
    </row>
    <row r="13319" spans="1:52">
      <c r="A13319" t="s">
        <v>2787</v>
      </c>
      <c r="B13319" t="s">
        <v>71</v>
      </c>
      <c r="C13319" t="s">
        <v>2702</v>
      </c>
      <c r="D13319" t="s">
        <v>2188</v>
      </c>
      <c r="E13319" t="s">
        <v>2189</v>
      </c>
      <c r="F13319" t="s">
        <v>2791</v>
      </c>
      <c r="G13319" t="s">
        <v>2792</v>
      </c>
      <c r="I13319">
        <v>65.665999999999997</v>
      </c>
      <c r="J13319">
        <v>22.155999999999999</v>
      </c>
      <c r="L13319" t="s">
        <v>2389</v>
      </c>
      <c r="M13319">
        <v>2011</v>
      </c>
      <c r="N13319" t="s">
        <v>918</v>
      </c>
      <c r="R13319" t="s">
        <v>462</v>
      </c>
      <c r="T13319" t="s">
        <v>462</v>
      </c>
      <c r="U13319" t="s">
        <v>462</v>
      </c>
      <c r="V13319" t="s">
        <v>462</v>
      </c>
      <c r="W13319" t="s">
        <v>462</v>
      </c>
      <c r="X13319" t="s">
        <v>1849</v>
      </c>
      <c r="Y13319">
        <v>6</v>
      </c>
      <c r="Z13319">
        <v>84</v>
      </c>
      <c r="AA13319">
        <v>5</v>
      </c>
      <c r="AD13319" t="s">
        <v>2764</v>
      </c>
      <c r="AE13319">
        <v>60.665999999999997</v>
      </c>
      <c r="AF13319">
        <v>10.866</v>
      </c>
      <c r="AG13319" t="s">
        <v>31</v>
      </c>
      <c r="AY13319" t="s">
        <v>31</v>
      </c>
      <c r="AZ13319" t="s">
        <v>31</v>
      </c>
    </row>
    <row r="13320" spans="1:52">
      <c r="A13320" t="s">
        <v>2787</v>
      </c>
      <c r="B13320" t="s">
        <v>71</v>
      </c>
      <c r="C13320" t="s">
        <v>2702</v>
      </c>
      <c r="D13320" t="s">
        <v>2188</v>
      </c>
      <c r="E13320" t="s">
        <v>2189</v>
      </c>
      <c r="F13320" t="s">
        <v>2791</v>
      </c>
      <c r="G13320" t="s">
        <v>2792</v>
      </c>
      <c r="I13320">
        <v>65.665999999999997</v>
      </c>
      <c r="J13320">
        <v>22.155999999999999</v>
      </c>
      <c r="L13320" t="s">
        <v>2389</v>
      </c>
      <c r="M13320">
        <v>2011</v>
      </c>
      <c r="N13320" t="s">
        <v>918</v>
      </c>
      <c r="R13320" t="s">
        <v>462</v>
      </c>
      <c r="T13320" t="s">
        <v>462</v>
      </c>
      <c r="U13320" t="s">
        <v>462</v>
      </c>
      <c r="V13320" t="s">
        <v>462</v>
      </c>
      <c r="W13320" t="s">
        <v>462</v>
      </c>
      <c r="X13320" t="s">
        <v>1849</v>
      </c>
      <c r="Y13320">
        <v>6</v>
      </c>
      <c r="Z13320">
        <v>91</v>
      </c>
      <c r="AA13320">
        <v>5</v>
      </c>
      <c r="AD13320" t="s">
        <v>2764</v>
      </c>
      <c r="AE13320">
        <v>60.665999999999997</v>
      </c>
      <c r="AF13320">
        <v>10.866</v>
      </c>
      <c r="AG13320" t="s">
        <v>31</v>
      </c>
      <c r="AY13320" t="s">
        <v>31</v>
      </c>
      <c r="AZ13320" t="s">
        <v>31</v>
      </c>
    </row>
    <row r="13321" spans="1:52">
      <c r="A13321" t="s">
        <v>2787</v>
      </c>
      <c r="B13321" t="s">
        <v>71</v>
      </c>
      <c r="C13321" t="s">
        <v>2702</v>
      </c>
      <c r="D13321" t="s">
        <v>2188</v>
      </c>
      <c r="E13321" t="s">
        <v>2189</v>
      </c>
      <c r="F13321" t="s">
        <v>2791</v>
      </c>
      <c r="G13321" t="s">
        <v>2792</v>
      </c>
      <c r="I13321">
        <v>65.665999999999997</v>
      </c>
      <c r="J13321">
        <v>22.155999999999999</v>
      </c>
      <c r="L13321" t="s">
        <v>2389</v>
      </c>
      <c r="M13321">
        <v>2011</v>
      </c>
      <c r="N13321" t="s">
        <v>918</v>
      </c>
      <c r="R13321" t="s">
        <v>462</v>
      </c>
      <c r="T13321" t="s">
        <v>462</v>
      </c>
      <c r="U13321" t="s">
        <v>462</v>
      </c>
      <c r="V13321" t="s">
        <v>462</v>
      </c>
      <c r="W13321" t="s">
        <v>462</v>
      </c>
      <c r="X13321" t="s">
        <v>1849</v>
      </c>
      <c r="Y13321">
        <v>6</v>
      </c>
      <c r="Z13321">
        <v>98</v>
      </c>
      <c r="AA13321">
        <v>5</v>
      </c>
      <c r="AD13321" t="s">
        <v>2764</v>
      </c>
      <c r="AE13321">
        <v>60.665999999999997</v>
      </c>
      <c r="AF13321">
        <v>10.866</v>
      </c>
      <c r="AG13321" t="s">
        <v>31</v>
      </c>
      <c r="AY13321" t="s">
        <v>31</v>
      </c>
      <c r="AZ13321" t="s">
        <v>31</v>
      </c>
    </row>
    <row r="13322" spans="1:52">
      <c r="A13322" t="s">
        <v>2787</v>
      </c>
      <c r="B13322" t="s">
        <v>71</v>
      </c>
      <c r="C13322" t="s">
        <v>2702</v>
      </c>
      <c r="D13322" t="s">
        <v>2188</v>
      </c>
      <c r="E13322" t="s">
        <v>2189</v>
      </c>
      <c r="F13322" t="s">
        <v>2791</v>
      </c>
      <c r="G13322" t="s">
        <v>2792</v>
      </c>
      <c r="I13322">
        <v>65.665999999999997</v>
      </c>
      <c r="J13322">
        <v>22.155999999999999</v>
      </c>
      <c r="L13322" t="s">
        <v>2389</v>
      </c>
      <c r="M13322">
        <v>2011</v>
      </c>
      <c r="N13322" t="s">
        <v>918</v>
      </c>
      <c r="R13322" t="s">
        <v>462</v>
      </c>
      <c r="T13322" t="s">
        <v>462</v>
      </c>
      <c r="U13322" t="s">
        <v>462</v>
      </c>
      <c r="V13322" t="s">
        <v>462</v>
      </c>
      <c r="W13322" t="s">
        <v>462</v>
      </c>
      <c r="X13322" t="s">
        <v>1849</v>
      </c>
      <c r="Y13322">
        <v>6</v>
      </c>
      <c r="Z13322">
        <v>105</v>
      </c>
      <c r="AA13322">
        <v>5</v>
      </c>
      <c r="AD13322" t="s">
        <v>2764</v>
      </c>
      <c r="AE13322">
        <v>60.665999999999997</v>
      </c>
      <c r="AF13322">
        <v>10.866</v>
      </c>
      <c r="AG13322" t="s">
        <v>31</v>
      </c>
      <c r="AY13322" t="s">
        <v>31</v>
      </c>
      <c r="AZ13322" t="s">
        <v>31</v>
      </c>
    </row>
    <row r="13323" spans="1:52">
      <c r="A13323" t="s">
        <v>2787</v>
      </c>
      <c r="B13323" t="s">
        <v>71</v>
      </c>
      <c r="C13323" t="s">
        <v>2702</v>
      </c>
      <c r="D13323" t="s">
        <v>2188</v>
      </c>
      <c r="E13323" t="s">
        <v>2189</v>
      </c>
      <c r="F13323" t="s">
        <v>2793</v>
      </c>
      <c r="G13323" t="s">
        <v>2770</v>
      </c>
      <c r="I13323">
        <v>59.665999999999997</v>
      </c>
      <c r="J13323">
        <v>10.792</v>
      </c>
      <c r="L13323" t="s">
        <v>2389</v>
      </c>
      <c r="M13323">
        <v>2011</v>
      </c>
      <c r="N13323" t="s">
        <v>918</v>
      </c>
      <c r="R13323" t="s">
        <v>462</v>
      </c>
      <c r="T13323" t="s">
        <v>462</v>
      </c>
      <c r="U13323" t="s">
        <v>462</v>
      </c>
      <c r="V13323" t="s">
        <v>462</v>
      </c>
      <c r="W13323" t="s">
        <v>462</v>
      </c>
      <c r="X13323" t="s">
        <v>1849</v>
      </c>
      <c r="Y13323">
        <v>1</v>
      </c>
      <c r="Z13323">
        <v>0</v>
      </c>
      <c r="AA13323">
        <v>5</v>
      </c>
      <c r="AD13323" t="s">
        <v>2764</v>
      </c>
      <c r="AE13323">
        <v>60.665999999999997</v>
      </c>
      <c r="AF13323">
        <v>10.866</v>
      </c>
      <c r="AG13323" t="s">
        <v>31</v>
      </c>
      <c r="AY13323" t="s">
        <v>31</v>
      </c>
      <c r="AZ13323" t="s">
        <v>31</v>
      </c>
    </row>
    <row r="13324" spans="1:52">
      <c r="A13324" t="s">
        <v>2787</v>
      </c>
      <c r="B13324" t="s">
        <v>71</v>
      </c>
      <c r="C13324" t="s">
        <v>2702</v>
      </c>
      <c r="D13324" t="s">
        <v>2188</v>
      </c>
      <c r="E13324" t="s">
        <v>2189</v>
      </c>
      <c r="F13324" t="s">
        <v>2793</v>
      </c>
      <c r="G13324" t="s">
        <v>2770</v>
      </c>
      <c r="I13324">
        <v>59.665999999999997</v>
      </c>
      <c r="J13324">
        <v>10.792</v>
      </c>
      <c r="L13324" t="s">
        <v>2389</v>
      </c>
      <c r="M13324">
        <v>2011</v>
      </c>
      <c r="N13324" t="s">
        <v>918</v>
      </c>
      <c r="R13324" t="s">
        <v>462</v>
      </c>
      <c r="T13324" t="s">
        <v>462</v>
      </c>
      <c r="U13324" t="s">
        <v>462</v>
      </c>
      <c r="V13324" t="s">
        <v>462</v>
      </c>
      <c r="W13324" t="s">
        <v>462</v>
      </c>
      <c r="X13324" t="s">
        <v>1849</v>
      </c>
      <c r="Y13324">
        <v>1</v>
      </c>
      <c r="Z13324">
        <v>7</v>
      </c>
      <c r="AA13324">
        <v>5</v>
      </c>
      <c r="AD13324" t="s">
        <v>2764</v>
      </c>
      <c r="AE13324">
        <v>60.665999999999997</v>
      </c>
      <c r="AF13324">
        <v>10.866</v>
      </c>
      <c r="AG13324" t="s">
        <v>31</v>
      </c>
      <c r="AY13324" t="s">
        <v>31</v>
      </c>
      <c r="AZ13324" t="s">
        <v>31</v>
      </c>
    </row>
    <row r="13325" spans="1:52">
      <c r="A13325" t="s">
        <v>2787</v>
      </c>
      <c r="B13325" t="s">
        <v>71</v>
      </c>
      <c r="C13325" t="s">
        <v>2702</v>
      </c>
      <c r="D13325" t="s">
        <v>2188</v>
      </c>
      <c r="E13325" t="s">
        <v>2189</v>
      </c>
      <c r="F13325" t="s">
        <v>2793</v>
      </c>
      <c r="G13325" t="s">
        <v>2770</v>
      </c>
      <c r="I13325">
        <v>59.665999999999997</v>
      </c>
      <c r="J13325">
        <v>10.792</v>
      </c>
      <c r="L13325" t="s">
        <v>2389</v>
      </c>
      <c r="M13325">
        <v>2011</v>
      </c>
      <c r="N13325" t="s">
        <v>918</v>
      </c>
      <c r="R13325" t="s">
        <v>462</v>
      </c>
      <c r="T13325" t="s">
        <v>462</v>
      </c>
      <c r="U13325" t="s">
        <v>462</v>
      </c>
      <c r="V13325" t="s">
        <v>462</v>
      </c>
      <c r="W13325" t="s">
        <v>462</v>
      </c>
      <c r="X13325" t="s">
        <v>1849</v>
      </c>
      <c r="Y13325">
        <v>1</v>
      </c>
      <c r="Z13325">
        <v>14</v>
      </c>
      <c r="AA13325">
        <v>5</v>
      </c>
      <c r="AD13325" t="s">
        <v>2764</v>
      </c>
      <c r="AE13325">
        <v>60.665999999999997</v>
      </c>
      <c r="AF13325">
        <v>10.866</v>
      </c>
      <c r="AG13325" t="s">
        <v>31</v>
      </c>
      <c r="AY13325" t="s">
        <v>31</v>
      </c>
      <c r="AZ13325" t="s">
        <v>31</v>
      </c>
    </row>
    <row r="13326" spans="1:52">
      <c r="A13326" t="s">
        <v>2787</v>
      </c>
      <c r="B13326" t="s">
        <v>71</v>
      </c>
      <c r="C13326" t="s">
        <v>2702</v>
      </c>
      <c r="D13326" t="s">
        <v>2188</v>
      </c>
      <c r="E13326" t="s">
        <v>2189</v>
      </c>
      <c r="F13326" t="s">
        <v>2793</v>
      </c>
      <c r="G13326" t="s">
        <v>2770</v>
      </c>
      <c r="I13326">
        <v>59.665999999999997</v>
      </c>
      <c r="J13326">
        <v>10.792</v>
      </c>
      <c r="L13326" t="s">
        <v>2389</v>
      </c>
      <c r="M13326">
        <v>2011</v>
      </c>
      <c r="N13326" t="s">
        <v>918</v>
      </c>
      <c r="R13326" t="s">
        <v>462</v>
      </c>
      <c r="T13326" t="s">
        <v>462</v>
      </c>
      <c r="U13326" t="s">
        <v>462</v>
      </c>
      <c r="V13326" t="s">
        <v>462</v>
      </c>
      <c r="W13326" t="s">
        <v>462</v>
      </c>
      <c r="X13326" t="s">
        <v>1849</v>
      </c>
      <c r="Y13326">
        <v>1</v>
      </c>
      <c r="Z13326">
        <v>21</v>
      </c>
      <c r="AA13326">
        <v>5</v>
      </c>
      <c r="AD13326" t="s">
        <v>2764</v>
      </c>
      <c r="AE13326">
        <v>60.665999999999997</v>
      </c>
      <c r="AF13326">
        <v>10.866</v>
      </c>
      <c r="AG13326" t="s">
        <v>31</v>
      </c>
      <c r="AY13326" t="s">
        <v>31</v>
      </c>
      <c r="AZ13326" t="s">
        <v>31</v>
      </c>
    </row>
    <row r="13327" spans="1:52">
      <c r="A13327" t="s">
        <v>2787</v>
      </c>
      <c r="B13327" t="s">
        <v>71</v>
      </c>
      <c r="C13327" t="s">
        <v>2702</v>
      </c>
      <c r="D13327" t="s">
        <v>2188</v>
      </c>
      <c r="E13327" t="s">
        <v>2189</v>
      </c>
      <c r="F13327" t="s">
        <v>2793</v>
      </c>
      <c r="G13327" t="s">
        <v>2770</v>
      </c>
      <c r="I13327">
        <v>59.665999999999997</v>
      </c>
      <c r="J13327">
        <v>10.792</v>
      </c>
      <c r="L13327" t="s">
        <v>2389</v>
      </c>
      <c r="M13327">
        <v>2011</v>
      </c>
      <c r="N13327" t="s">
        <v>918</v>
      </c>
      <c r="R13327" t="s">
        <v>462</v>
      </c>
      <c r="T13327" t="s">
        <v>462</v>
      </c>
      <c r="U13327" t="s">
        <v>462</v>
      </c>
      <c r="V13327" t="s">
        <v>462</v>
      </c>
      <c r="W13327" t="s">
        <v>462</v>
      </c>
      <c r="X13327" t="s">
        <v>1849</v>
      </c>
      <c r="Y13327">
        <v>1</v>
      </c>
      <c r="Z13327">
        <v>28</v>
      </c>
      <c r="AA13327">
        <v>5</v>
      </c>
      <c r="AD13327" t="s">
        <v>2764</v>
      </c>
      <c r="AE13327">
        <v>60.665999999999997</v>
      </c>
      <c r="AF13327">
        <v>10.866</v>
      </c>
      <c r="AG13327" t="s">
        <v>31</v>
      </c>
      <c r="AY13327" t="s">
        <v>31</v>
      </c>
      <c r="AZ13327" t="s">
        <v>31</v>
      </c>
    </row>
    <row r="13328" spans="1:52">
      <c r="A13328" t="s">
        <v>2787</v>
      </c>
      <c r="B13328" t="s">
        <v>71</v>
      </c>
      <c r="C13328" t="s">
        <v>2702</v>
      </c>
      <c r="D13328" t="s">
        <v>2188</v>
      </c>
      <c r="E13328" t="s">
        <v>2189</v>
      </c>
      <c r="F13328" t="s">
        <v>2793</v>
      </c>
      <c r="G13328" t="s">
        <v>2770</v>
      </c>
      <c r="I13328">
        <v>59.665999999999997</v>
      </c>
      <c r="J13328">
        <v>10.792</v>
      </c>
      <c r="L13328" t="s">
        <v>2389</v>
      </c>
      <c r="M13328">
        <v>2011</v>
      </c>
      <c r="N13328" t="s">
        <v>918</v>
      </c>
      <c r="R13328" t="s">
        <v>462</v>
      </c>
      <c r="T13328" t="s">
        <v>462</v>
      </c>
      <c r="U13328" t="s">
        <v>462</v>
      </c>
      <c r="V13328" t="s">
        <v>462</v>
      </c>
      <c r="W13328" t="s">
        <v>462</v>
      </c>
      <c r="X13328" t="s">
        <v>1849</v>
      </c>
      <c r="Y13328">
        <v>1.3</v>
      </c>
      <c r="Z13328">
        <v>35</v>
      </c>
      <c r="AA13328">
        <v>5</v>
      </c>
      <c r="AD13328" t="s">
        <v>2764</v>
      </c>
      <c r="AE13328">
        <v>60.665999999999997</v>
      </c>
      <c r="AF13328">
        <v>10.866</v>
      </c>
      <c r="AG13328" t="s">
        <v>31</v>
      </c>
      <c r="AY13328" t="s">
        <v>31</v>
      </c>
      <c r="AZ13328" t="s">
        <v>31</v>
      </c>
    </row>
    <row r="13329" spans="1:52">
      <c r="A13329" t="s">
        <v>2787</v>
      </c>
      <c r="B13329" t="s">
        <v>71</v>
      </c>
      <c r="C13329" t="s">
        <v>2702</v>
      </c>
      <c r="D13329" t="s">
        <v>2188</v>
      </c>
      <c r="E13329" t="s">
        <v>2189</v>
      </c>
      <c r="F13329" t="s">
        <v>2793</v>
      </c>
      <c r="G13329" t="s">
        <v>2770</v>
      </c>
      <c r="I13329">
        <v>59.665999999999997</v>
      </c>
      <c r="J13329">
        <v>10.792</v>
      </c>
      <c r="L13329" t="s">
        <v>2389</v>
      </c>
      <c r="M13329">
        <v>2011</v>
      </c>
      <c r="N13329" t="s">
        <v>918</v>
      </c>
      <c r="R13329" t="s">
        <v>462</v>
      </c>
      <c r="T13329" t="s">
        <v>462</v>
      </c>
      <c r="U13329" t="s">
        <v>462</v>
      </c>
      <c r="V13329" t="s">
        <v>462</v>
      </c>
      <c r="W13329" t="s">
        <v>462</v>
      </c>
      <c r="X13329" t="s">
        <v>1849</v>
      </c>
      <c r="Y13329">
        <v>2</v>
      </c>
      <c r="Z13329">
        <v>42</v>
      </c>
      <c r="AA13329">
        <v>5</v>
      </c>
      <c r="AD13329" t="s">
        <v>2764</v>
      </c>
      <c r="AE13329">
        <v>60.665999999999997</v>
      </c>
      <c r="AF13329">
        <v>10.866</v>
      </c>
      <c r="AG13329" t="s">
        <v>31</v>
      </c>
      <c r="AY13329" t="s">
        <v>31</v>
      </c>
      <c r="AZ13329" t="s">
        <v>31</v>
      </c>
    </row>
    <row r="13330" spans="1:52">
      <c r="A13330" t="s">
        <v>2787</v>
      </c>
      <c r="B13330" t="s">
        <v>71</v>
      </c>
      <c r="C13330" t="s">
        <v>2702</v>
      </c>
      <c r="D13330" t="s">
        <v>2188</v>
      </c>
      <c r="E13330" t="s">
        <v>2189</v>
      </c>
      <c r="F13330" t="s">
        <v>2793</v>
      </c>
      <c r="G13330" t="s">
        <v>2770</v>
      </c>
      <c r="I13330">
        <v>59.665999999999997</v>
      </c>
      <c r="J13330">
        <v>10.792</v>
      </c>
      <c r="L13330" t="s">
        <v>2389</v>
      </c>
      <c r="M13330">
        <v>2011</v>
      </c>
      <c r="N13330" t="s">
        <v>918</v>
      </c>
      <c r="R13330" t="s">
        <v>462</v>
      </c>
      <c r="T13330" t="s">
        <v>462</v>
      </c>
      <c r="U13330" t="s">
        <v>462</v>
      </c>
      <c r="V13330" t="s">
        <v>462</v>
      </c>
      <c r="W13330" t="s">
        <v>462</v>
      </c>
      <c r="X13330" t="s">
        <v>1849</v>
      </c>
      <c r="Y13330">
        <v>3</v>
      </c>
      <c r="Z13330">
        <v>49</v>
      </c>
      <c r="AA13330">
        <v>5</v>
      </c>
      <c r="AD13330" t="s">
        <v>2764</v>
      </c>
      <c r="AE13330">
        <v>60.665999999999997</v>
      </c>
      <c r="AF13330">
        <v>10.866</v>
      </c>
      <c r="AG13330" t="s">
        <v>31</v>
      </c>
      <c r="AY13330" t="s">
        <v>31</v>
      </c>
      <c r="AZ13330" t="s">
        <v>31</v>
      </c>
    </row>
    <row r="13331" spans="1:52">
      <c r="A13331" t="s">
        <v>2787</v>
      </c>
      <c r="B13331" t="s">
        <v>71</v>
      </c>
      <c r="C13331" t="s">
        <v>2702</v>
      </c>
      <c r="D13331" t="s">
        <v>2188</v>
      </c>
      <c r="E13331" t="s">
        <v>2189</v>
      </c>
      <c r="F13331" t="s">
        <v>2793</v>
      </c>
      <c r="G13331" t="s">
        <v>2770</v>
      </c>
      <c r="I13331">
        <v>59.665999999999997</v>
      </c>
      <c r="J13331">
        <v>10.792</v>
      </c>
      <c r="L13331" t="s">
        <v>2389</v>
      </c>
      <c r="M13331">
        <v>2011</v>
      </c>
      <c r="N13331" t="s">
        <v>918</v>
      </c>
      <c r="R13331" t="s">
        <v>462</v>
      </c>
      <c r="T13331" t="s">
        <v>462</v>
      </c>
      <c r="U13331" t="s">
        <v>462</v>
      </c>
      <c r="V13331" t="s">
        <v>462</v>
      </c>
      <c r="W13331" t="s">
        <v>462</v>
      </c>
      <c r="X13331" t="s">
        <v>1849</v>
      </c>
      <c r="Y13331">
        <v>4.0999999999999996</v>
      </c>
      <c r="Z13331">
        <v>56</v>
      </c>
      <c r="AA13331">
        <v>5</v>
      </c>
      <c r="AD13331" t="s">
        <v>2764</v>
      </c>
      <c r="AE13331">
        <v>60.665999999999997</v>
      </c>
      <c r="AF13331">
        <v>10.866</v>
      </c>
      <c r="AG13331" t="s">
        <v>31</v>
      </c>
      <c r="AY13331" t="s">
        <v>31</v>
      </c>
      <c r="AZ13331" t="s">
        <v>31</v>
      </c>
    </row>
    <row r="13332" spans="1:52">
      <c r="A13332" t="s">
        <v>2787</v>
      </c>
      <c r="B13332" t="s">
        <v>71</v>
      </c>
      <c r="C13332" t="s">
        <v>2702</v>
      </c>
      <c r="D13332" t="s">
        <v>2188</v>
      </c>
      <c r="E13332" t="s">
        <v>2189</v>
      </c>
      <c r="F13332" t="s">
        <v>2793</v>
      </c>
      <c r="G13332" t="s">
        <v>2770</v>
      </c>
      <c r="I13332">
        <v>59.665999999999997</v>
      </c>
      <c r="J13332">
        <v>10.792</v>
      </c>
      <c r="L13332" t="s">
        <v>2389</v>
      </c>
      <c r="M13332">
        <v>2011</v>
      </c>
      <c r="N13332" t="s">
        <v>918</v>
      </c>
      <c r="R13332" t="s">
        <v>462</v>
      </c>
      <c r="T13332" t="s">
        <v>462</v>
      </c>
      <c r="U13332" t="s">
        <v>462</v>
      </c>
      <c r="V13332" t="s">
        <v>462</v>
      </c>
      <c r="W13332" t="s">
        <v>462</v>
      </c>
      <c r="X13332" t="s">
        <v>1849</v>
      </c>
      <c r="Y13332">
        <v>5.2</v>
      </c>
      <c r="Z13332">
        <v>63</v>
      </c>
      <c r="AA13332">
        <v>5</v>
      </c>
      <c r="AD13332" t="s">
        <v>2764</v>
      </c>
      <c r="AE13332">
        <v>60.665999999999997</v>
      </c>
      <c r="AF13332">
        <v>10.866</v>
      </c>
      <c r="AG13332" t="s">
        <v>31</v>
      </c>
      <c r="AY13332" t="s">
        <v>31</v>
      </c>
      <c r="AZ13332" t="s">
        <v>31</v>
      </c>
    </row>
    <row r="13333" spans="1:52">
      <c r="A13333" t="s">
        <v>2787</v>
      </c>
      <c r="B13333" t="s">
        <v>71</v>
      </c>
      <c r="C13333" t="s">
        <v>2702</v>
      </c>
      <c r="D13333" t="s">
        <v>2188</v>
      </c>
      <c r="E13333" t="s">
        <v>2189</v>
      </c>
      <c r="F13333" t="s">
        <v>2793</v>
      </c>
      <c r="G13333" t="s">
        <v>2770</v>
      </c>
      <c r="I13333">
        <v>59.665999999999997</v>
      </c>
      <c r="J13333">
        <v>10.792</v>
      </c>
      <c r="L13333" t="s">
        <v>2389</v>
      </c>
      <c r="M13333">
        <v>2011</v>
      </c>
      <c r="N13333" t="s">
        <v>918</v>
      </c>
      <c r="R13333" t="s">
        <v>462</v>
      </c>
      <c r="T13333" t="s">
        <v>462</v>
      </c>
      <c r="U13333" t="s">
        <v>462</v>
      </c>
      <c r="V13333" t="s">
        <v>462</v>
      </c>
      <c r="W13333" t="s">
        <v>462</v>
      </c>
      <c r="X13333" t="s">
        <v>1849</v>
      </c>
      <c r="Y13333">
        <v>6</v>
      </c>
      <c r="Z13333">
        <v>70</v>
      </c>
      <c r="AA13333">
        <v>5</v>
      </c>
      <c r="AD13333" t="s">
        <v>2764</v>
      </c>
      <c r="AE13333">
        <v>60.665999999999997</v>
      </c>
      <c r="AF13333">
        <v>10.866</v>
      </c>
      <c r="AG13333" t="s">
        <v>31</v>
      </c>
      <c r="AY13333" t="s">
        <v>31</v>
      </c>
      <c r="AZ13333" t="s">
        <v>31</v>
      </c>
    </row>
    <row r="13334" spans="1:52">
      <c r="A13334" t="s">
        <v>2787</v>
      </c>
      <c r="B13334" t="s">
        <v>71</v>
      </c>
      <c r="C13334" t="s">
        <v>2702</v>
      </c>
      <c r="D13334" t="s">
        <v>2188</v>
      </c>
      <c r="E13334" t="s">
        <v>2189</v>
      </c>
      <c r="F13334" t="s">
        <v>2793</v>
      </c>
      <c r="G13334" t="s">
        <v>2770</v>
      </c>
      <c r="I13334">
        <v>59.665999999999997</v>
      </c>
      <c r="J13334">
        <v>10.792</v>
      </c>
      <c r="L13334" t="s">
        <v>2389</v>
      </c>
      <c r="M13334">
        <v>2011</v>
      </c>
      <c r="N13334" t="s">
        <v>918</v>
      </c>
      <c r="R13334" t="s">
        <v>462</v>
      </c>
      <c r="T13334" t="s">
        <v>462</v>
      </c>
      <c r="U13334" t="s">
        <v>462</v>
      </c>
      <c r="V13334" t="s">
        <v>462</v>
      </c>
      <c r="W13334" t="s">
        <v>462</v>
      </c>
      <c r="X13334" t="s">
        <v>1849</v>
      </c>
      <c r="Y13334">
        <v>6</v>
      </c>
      <c r="Z13334">
        <v>77</v>
      </c>
      <c r="AA13334">
        <v>5</v>
      </c>
      <c r="AD13334" t="s">
        <v>2764</v>
      </c>
      <c r="AE13334">
        <v>60.665999999999997</v>
      </c>
      <c r="AF13334">
        <v>10.866</v>
      </c>
      <c r="AG13334" t="s">
        <v>31</v>
      </c>
      <c r="AY13334" t="s">
        <v>31</v>
      </c>
      <c r="AZ13334" t="s">
        <v>31</v>
      </c>
    </row>
    <row r="13335" spans="1:52">
      <c r="A13335" t="s">
        <v>2787</v>
      </c>
      <c r="B13335" t="s">
        <v>71</v>
      </c>
      <c r="C13335" t="s">
        <v>2702</v>
      </c>
      <c r="D13335" t="s">
        <v>2188</v>
      </c>
      <c r="E13335" t="s">
        <v>2189</v>
      </c>
      <c r="F13335" t="s">
        <v>2793</v>
      </c>
      <c r="G13335" t="s">
        <v>2770</v>
      </c>
      <c r="I13335">
        <v>59.665999999999997</v>
      </c>
      <c r="J13335">
        <v>10.792</v>
      </c>
      <c r="L13335" t="s">
        <v>2389</v>
      </c>
      <c r="M13335">
        <v>2011</v>
      </c>
      <c r="N13335" t="s">
        <v>918</v>
      </c>
      <c r="R13335" t="s">
        <v>462</v>
      </c>
      <c r="T13335" t="s">
        <v>462</v>
      </c>
      <c r="U13335" t="s">
        <v>462</v>
      </c>
      <c r="V13335" t="s">
        <v>462</v>
      </c>
      <c r="W13335" t="s">
        <v>462</v>
      </c>
      <c r="X13335" t="s">
        <v>1849</v>
      </c>
      <c r="Y13335">
        <v>6</v>
      </c>
      <c r="Z13335">
        <v>84</v>
      </c>
      <c r="AA13335">
        <v>5</v>
      </c>
      <c r="AD13335" t="s">
        <v>2764</v>
      </c>
      <c r="AE13335">
        <v>60.665999999999997</v>
      </c>
      <c r="AF13335">
        <v>10.866</v>
      </c>
      <c r="AG13335" t="s">
        <v>31</v>
      </c>
      <c r="AY13335" t="s">
        <v>31</v>
      </c>
      <c r="AZ13335" t="s">
        <v>31</v>
      </c>
    </row>
    <row r="13336" spans="1:52">
      <c r="A13336" t="s">
        <v>2787</v>
      </c>
      <c r="B13336" t="s">
        <v>71</v>
      </c>
      <c r="C13336" t="s">
        <v>2702</v>
      </c>
      <c r="D13336" t="s">
        <v>2188</v>
      </c>
      <c r="E13336" t="s">
        <v>2189</v>
      </c>
      <c r="F13336" t="s">
        <v>2793</v>
      </c>
      <c r="G13336" t="s">
        <v>2770</v>
      </c>
      <c r="I13336">
        <v>59.665999999999997</v>
      </c>
      <c r="J13336">
        <v>10.792</v>
      </c>
      <c r="L13336" t="s">
        <v>2389</v>
      </c>
      <c r="M13336">
        <v>2011</v>
      </c>
      <c r="N13336" t="s">
        <v>918</v>
      </c>
      <c r="R13336" t="s">
        <v>462</v>
      </c>
      <c r="T13336" t="s">
        <v>462</v>
      </c>
      <c r="U13336" t="s">
        <v>462</v>
      </c>
      <c r="V13336" t="s">
        <v>462</v>
      </c>
      <c r="W13336" t="s">
        <v>462</v>
      </c>
      <c r="X13336" t="s">
        <v>1849</v>
      </c>
      <c r="Y13336">
        <v>6</v>
      </c>
      <c r="Z13336">
        <v>91</v>
      </c>
      <c r="AA13336">
        <v>5</v>
      </c>
      <c r="AD13336" t="s">
        <v>2764</v>
      </c>
      <c r="AE13336">
        <v>60.665999999999997</v>
      </c>
      <c r="AF13336">
        <v>10.866</v>
      </c>
      <c r="AG13336" t="s">
        <v>31</v>
      </c>
      <c r="AY13336" t="s">
        <v>31</v>
      </c>
      <c r="AZ13336" t="s">
        <v>31</v>
      </c>
    </row>
    <row r="13337" spans="1:52">
      <c r="A13337" t="s">
        <v>2787</v>
      </c>
      <c r="B13337" t="s">
        <v>71</v>
      </c>
      <c r="C13337" t="s">
        <v>2702</v>
      </c>
      <c r="D13337" t="s">
        <v>2188</v>
      </c>
      <c r="E13337" t="s">
        <v>2189</v>
      </c>
      <c r="F13337" t="s">
        <v>2793</v>
      </c>
      <c r="G13337" t="s">
        <v>2770</v>
      </c>
      <c r="I13337">
        <v>59.665999999999997</v>
      </c>
      <c r="J13337">
        <v>10.792</v>
      </c>
      <c r="L13337" t="s">
        <v>2389</v>
      </c>
      <c r="M13337">
        <v>2011</v>
      </c>
      <c r="N13337" t="s">
        <v>918</v>
      </c>
      <c r="R13337" t="s">
        <v>462</v>
      </c>
      <c r="T13337" t="s">
        <v>462</v>
      </c>
      <c r="U13337" t="s">
        <v>462</v>
      </c>
      <c r="V13337" t="s">
        <v>462</v>
      </c>
      <c r="W13337" t="s">
        <v>462</v>
      </c>
      <c r="X13337" t="s">
        <v>1849</v>
      </c>
      <c r="Y13337">
        <v>6</v>
      </c>
      <c r="Z13337">
        <v>98</v>
      </c>
      <c r="AA13337">
        <v>5</v>
      </c>
      <c r="AD13337" t="s">
        <v>2764</v>
      </c>
      <c r="AE13337">
        <v>60.665999999999997</v>
      </c>
      <c r="AF13337">
        <v>10.866</v>
      </c>
      <c r="AG13337" t="s">
        <v>31</v>
      </c>
      <c r="AY13337" t="s">
        <v>31</v>
      </c>
      <c r="AZ13337" t="s">
        <v>31</v>
      </c>
    </row>
    <row r="13338" spans="1:52">
      <c r="A13338" t="s">
        <v>2787</v>
      </c>
      <c r="B13338" t="s">
        <v>71</v>
      </c>
      <c r="C13338" t="s">
        <v>2702</v>
      </c>
      <c r="D13338" t="s">
        <v>2188</v>
      </c>
      <c r="E13338" t="s">
        <v>2189</v>
      </c>
      <c r="F13338" t="s">
        <v>2793</v>
      </c>
      <c r="G13338" t="s">
        <v>2770</v>
      </c>
      <c r="I13338">
        <v>59.665999999999997</v>
      </c>
      <c r="J13338">
        <v>10.792</v>
      </c>
      <c r="L13338" t="s">
        <v>2389</v>
      </c>
      <c r="M13338">
        <v>2011</v>
      </c>
      <c r="N13338" t="s">
        <v>918</v>
      </c>
      <c r="R13338" t="s">
        <v>462</v>
      </c>
      <c r="T13338" t="s">
        <v>462</v>
      </c>
      <c r="U13338" t="s">
        <v>462</v>
      </c>
      <c r="V13338" t="s">
        <v>462</v>
      </c>
      <c r="W13338" t="s">
        <v>462</v>
      </c>
      <c r="X13338" t="s">
        <v>1849</v>
      </c>
      <c r="Y13338">
        <v>6</v>
      </c>
      <c r="Z13338">
        <v>105</v>
      </c>
      <c r="AA13338">
        <v>5</v>
      </c>
      <c r="AD13338" t="s">
        <v>2764</v>
      </c>
      <c r="AE13338">
        <v>60.665999999999997</v>
      </c>
      <c r="AF13338">
        <v>10.866</v>
      </c>
      <c r="AG13338" t="s">
        <v>31</v>
      </c>
      <c r="AY13338" t="s">
        <v>31</v>
      </c>
      <c r="AZ13338" t="s">
        <v>31</v>
      </c>
    </row>
    <row r="13339" spans="1:52">
      <c r="A13339" t="s">
        <v>2787</v>
      </c>
      <c r="B13339" t="s">
        <v>71</v>
      </c>
      <c r="C13339" t="s">
        <v>2702</v>
      </c>
      <c r="D13339" t="s">
        <v>2188</v>
      </c>
      <c r="E13339" t="s">
        <v>2189</v>
      </c>
      <c r="F13339" t="s">
        <v>2777</v>
      </c>
      <c r="G13339" t="s">
        <v>2770</v>
      </c>
      <c r="I13339">
        <v>59.665999999999997</v>
      </c>
      <c r="J13339">
        <v>10.792</v>
      </c>
      <c r="L13339" t="s">
        <v>2389</v>
      </c>
      <c r="M13339">
        <v>2011</v>
      </c>
      <c r="N13339" t="s">
        <v>918</v>
      </c>
      <c r="R13339" t="s">
        <v>462</v>
      </c>
      <c r="T13339" t="s">
        <v>462</v>
      </c>
      <c r="U13339" t="s">
        <v>462</v>
      </c>
      <c r="V13339" t="s">
        <v>462</v>
      </c>
      <c r="W13339" t="s">
        <v>462</v>
      </c>
      <c r="X13339" t="s">
        <v>1849</v>
      </c>
      <c r="Y13339">
        <v>1</v>
      </c>
      <c r="Z13339">
        <v>0</v>
      </c>
      <c r="AA13339">
        <v>5</v>
      </c>
      <c r="AD13339" t="s">
        <v>2764</v>
      </c>
      <c r="AE13339">
        <v>60.665999999999997</v>
      </c>
      <c r="AF13339">
        <v>10.866</v>
      </c>
      <c r="AG13339" t="s">
        <v>31</v>
      </c>
      <c r="AY13339" t="s">
        <v>31</v>
      </c>
      <c r="AZ13339" t="s">
        <v>31</v>
      </c>
    </row>
    <row r="13340" spans="1:52">
      <c r="A13340" t="s">
        <v>2787</v>
      </c>
      <c r="B13340" t="s">
        <v>71</v>
      </c>
      <c r="C13340" t="s">
        <v>2702</v>
      </c>
      <c r="D13340" t="s">
        <v>2188</v>
      </c>
      <c r="E13340" t="s">
        <v>2189</v>
      </c>
      <c r="F13340" t="s">
        <v>2777</v>
      </c>
      <c r="G13340" t="s">
        <v>2770</v>
      </c>
      <c r="I13340">
        <v>59.665999999999997</v>
      </c>
      <c r="J13340">
        <v>10.792</v>
      </c>
      <c r="L13340" t="s">
        <v>2389</v>
      </c>
      <c r="M13340">
        <v>2011</v>
      </c>
      <c r="N13340" t="s">
        <v>918</v>
      </c>
      <c r="R13340" t="s">
        <v>462</v>
      </c>
      <c r="T13340" t="s">
        <v>462</v>
      </c>
      <c r="U13340" t="s">
        <v>462</v>
      </c>
      <c r="V13340" t="s">
        <v>462</v>
      </c>
      <c r="W13340" t="s">
        <v>462</v>
      </c>
      <c r="X13340" t="s">
        <v>1849</v>
      </c>
      <c r="Y13340">
        <v>1</v>
      </c>
      <c r="Z13340">
        <v>7</v>
      </c>
      <c r="AA13340">
        <v>5</v>
      </c>
      <c r="AD13340" t="s">
        <v>2764</v>
      </c>
      <c r="AE13340">
        <v>60.665999999999997</v>
      </c>
      <c r="AF13340">
        <v>10.866</v>
      </c>
      <c r="AG13340" t="s">
        <v>31</v>
      </c>
      <c r="AY13340" t="s">
        <v>31</v>
      </c>
      <c r="AZ13340" t="s">
        <v>31</v>
      </c>
    </row>
    <row r="13341" spans="1:52">
      <c r="A13341" t="s">
        <v>2787</v>
      </c>
      <c r="B13341" t="s">
        <v>71</v>
      </c>
      <c r="C13341" t="s">
        <v>2702</v>
      </c>
      <c r="D13341" t="s">
        <v>2188</v>
      </c>
      <c r="E13341" t="s">
        <v>2189</v>
      </c>
      <c r="F13341" t="s">
        <v>2777</v>
      </c>
      <c r="G13341" t="s">
        <v>2770</v>
      </c>
      <c r="I13341">
        <v>59.665999999999997</v>
      </c>
      <c r="J13341">
        <v>10.792</v>
      </c>
      <c r="L13341" t="s">
        <v>2389</v>
      </c>
      <c r="M13341">
        <v>2011</v>
      </c>
      <c r="N13341" t="s">
        <v>918</v>
      </c>
      <c r="R13341" t="s">
        <v>462</v>
      </c>
      <c r="T13341" t="s">
        <v>462</v>
      </c>
      <c r="U13341" t="s">
        <v>462</v>
      </c>
      <c r="V13341" t="s">
        <v>462</v>
      </c>
      <c r="W13341" t="s">
        <v>462</v>
      </c>
      <c r="X13341" t="s">
        <v>1849</v>
      </c>
      <c r="Y13341">
        <v>1</v>
      </c>
      <c r="Z13341">
        <v>14</v>
      </c>
      <c r="AA13341">
        <v>5</v>
      </c>
      <c r="AD13341" t="s">
        <v>2764</v>
      </c>
      <c r="AE13341">
        <v>60.665999999999997</v>
      </c>
      <c r="AF13341">
        <v>10.866</v>
      </c>
      <c r="AG13341" t="s">
        <v>31</v>
      </c>
      <c r="AY13341" t="s">
        <v>31</v>
      </c>
      <c r="AZ13341" t="s">
        <v>31</v>
      </c>
    </row>
    <row r="13342" spans="1:52">
      <c r="A13342" t="s">
        <v>2787</v>
      </c>
      <c r="B13342" t="s">
        <v>71</v>
      </c>
      <c r="C13342" t="s">
        <v>2702</v>
      </c>
      <c r="D13342" t="s">
        <v>2188</v>
      </c>
      <c r="E13342" t="s">
        <v>2189</v>
      </c>
      <c r="F13342" t="s">
        <v>2777</v>
      </c>
      <c r="G13342" t="s">
        <v>2770</v>
      </c>
      <c r="I13342">
        <v>59.665999999999997</v>
      </c>
      <c r="J13342">
        <v>10.792</v>
      </c>
      <c r="L13342" t="s">
        <v>2389</v>
      </c>
      <c r="M13342">
        <v>2011</v>
      </c>
      <c r="N13342" t="s">
        <v>918</v>
      </c>
      <c r="R13342" t="s">
        <v>462</v>
      </c>
      <c r="T13342" t="s">
        <v>462</v>
      </c>
      <c r="U13342" t="s">
        <v>462</v>
      </c>
      <c r="V13342" t="s">
        <v>462</v>
      </c>
      <c r="W13342" t="s">
        <v>462</v>
      </c>
      <c r="X13342" t="s">
        <v>1849</v>
      </c>
      <c r="Y13342">
        <v>1</v>
      </c>
      <c r="Z13342">
        <v>21</v>
      </c>
      <c r="AA13342">
        <v>5</v>
      </c>
      <c r="AD13342" t="s">
        <v>2764</v>
      </c>
      <c r="AE13342">
        <v>60.665999999999997</v>
      </c>
      <c r="AF13342">
        <v>10.866</v>
      </c>
      <c r="AG13342" t="s">
        <v>31</v>
      </c>
      <c r="AY13342" t="s">
        <v>31</v>
      </c>
      <c r="AZ13342" t="s">
        <v>31</v>
      </c>
    </row>
    <row r="13343" spans="1:52">
      <c r="A13343" t="s">
        <v>2787</v>
      </c>
      <c r="B13343" t="s">
        <v>71</v>
      </c>
      <c r="C13343" t="s">
        <v>2702</v>
      </c>
      <c r="D13343" t="s">
        <v>2188</v>
      </c>
      <c r="E13343" t="s">
        <v>2189</v>
      </c>
      <c r="F13343" t="s">
        <v>2777</v>
      </c>
      <c r="G13343" t="s">
        <v>2770</v>
      </c>
      <c r="I13343">
        <v>59.665999999999997</v>
      </c>
      <c r="J13343">
        <v>10.792</v>
      </c>
      <c r="L13343" t="s">
        <v>2389</v>
      </c>
      <c r="M13343">
        <v>2011</v>
      </c>
      <c r="N13343" t="s">
        <v>918</v>
      </c>
      <c r="R13343" t="s">
        <v>462</v>
      </c>
      <c r="T13343" t="s">
        <v>462</v>
      </c>
      <c r="U13343" t="s">
        <v>462</v>
      </c>
      <c r="V13343" t="s">
        <v>462</v>
      </c>
      <c r="W13343" t="s">
        <v>462</v>
      </c>
      <c r="X13343" t="s">
        <v>1849</v>
      </c>
      <c r="Y13343">
        <v>1</v>
      </c>
      <c r="Z13343">
        <v>28</v>
      </c>
      <c r="AA13343">
        <v>5</v>
      </c>
      <c r="AD13343" t="s">
        <v>2764</v>
      </c>
      <c r="AE13343">
        <v>60.665999999999997</v>
      </c>
      <c r="AF13343">
        <v>10.866</v>
      </c>
      <c r="AG13343" t="s">
        <v>31</v>
      </c>
      <c r="AY13343" t="s">
        <v>31</v>
      </c>
      <c r="AZ13343" t="s">
        <v>31</v>
      </c>
    </row>
    <row r="13344" spans="1:52">
      <c r="A13344" t="s">
        <v>2787</v>
      </c>
      <c r="B13344" t="s">
        <v>71</v>
      </c>
      <c r="C13344" t="s">
        <v>2702</v>
      </c>
      <c r="D13344" t="s">
        <v>2188</v>
      </c>
      <c r="E13344" t="s">
        <v>2189</v>
      </c>
      <c r="F13344" t="s">
        <v>2777</v>
      </c>
      <c r="G13344" t="s">
        <v>2770</v>
      </c>
      <c r="I13344">
        <v>59.665999999999997</v>
      </c>
      <c r="J13344">
        <v>10.792</v>
      </c>
      <c r="L13344" t="s">
        <v>2389</v>
      </c>
      <c r="M13344">
        <v>2011</v>
      </c>
      <c r="N13344" t="s">
        <v>918</v>
      </c>
      <c r="R13344" t="s">
        <v>462</v>
      </c>
      <c r="T13344" t="s">
        <v>462</v>
      </c>
      <c r="U13344" t="s">
        <v>462</v>
      </c>
      <c r="V13344" t="s">
        <v>462</v>
      </c>
      <c r="W13344" t="s">
        <v>462</v>
      </c>
      <c r="X13344" t="s">
        <v>1849</v>
      </c>
      <c r="Y13344">
        <v>1.2</v>
      </c>
      <c r="Z13344">
        <v>35</v>
      </c>
      <c r="AA13344">
        <v>5</v>
      </c>
      <c r="AD13344" t="s">
        <v>2764</v>
      </c>
      <c r="AE13344">
        <v>60.665999999999997</v>
      </c>
      <c r="AF13344">
        <v>10.866</v>
      </c>
      <c r="AG13344" t="s">
        <v>31</v>
      </c>
      <c r="AY13344" t="s">
        <v>31</v>
      </c>
      <c r="AZ13344" t="s">
        <v>31</v>
      </c>
    </row>
    <row r="13345" spans="1:52">
      <c r="A13345" t="s">
        <v>2787</v>
      </c>
      <c r="B13345" t="s">
        <v>71</v>
      </c>
      <c r="C13345" t="s">
        <v>2702</v>
      </c>
      <c r="D13345" t="s">
        <v>2188</v>
      </c>
      <c r="E13345" t="s">
        <v>2189</v>
      </c>
      <c r="F13345" t="s">
        <v>2777</v>
      </c>
      <c r="G13345" t="s">
        <v>2770</v>
      </c>
      <c r="I13345">
        <v>59.665999999999997</v>
      </c>
      <c r="J13345">
        <v>10.792</v>
      </c>
      <c r="L13345" t="s">
        <v>2389</v>
      </c>
      <c r="M13345">
        <v>2011</v>
      </c>
      <c r="N13345" t="s">
        <v>918</v>
      </c>
      <c r="R13345" t="s">
        <v>462</v>
      </c>
      <c r="T13345" t="s">
        <v>462</v>
      </c>
      <c r="U13345" t="s">
        <v>462</v>
      </c>
      <c r="V13345" t="s">
        <v>462</v>
      </c>
      <c r="W13345" t="s">
        <v>462</v>
      </c>
      <c r="X13345" t="s">
        <v>1849</v>
      </c>
      <c r="Y13345">
        <v>1.8</v>
      </c>
      <c r="Z13345">
        <v>42</v>
      </c>
      <c r="AA13345">
        <v>5</v>
      </c>
      <c r="AD13345" t="s">
        <v>2764</v>
      </c>
      <c r="AE13345">
        <v>60.665999999999997</v>
      </c>
      <c r="AF13345">
        <v>10.866</v>
      </c>
      <c r="AG13345" t="s">
        <v>31</v>
      </c>
      <c r="AY13345" t="s">
        <v>31</v>
      </c>
      <c r="AZ13345" t="s">
        <v>31</v>
      </c>
    </row>
    <row r="13346" spans="1:52">
      <c r="A13346" t="s">
        <v>2787</v>
      </c>
      <c r="B13346" t="s">
        <v>71</v>
      </c>
      <c r="C13346" t="s">
        <v>2702</v>
      </c>
      <c r="D13346" t="s">
        <v>2188</v>
      </c>
      <c r="E13346" t="s">
        <v>2189</v>
      </c>
      <c r="F13346" t="s">
        <v>2777</v>
      </c>
      <c r="G13346" t="s">
        <v>2770</v>
      </c>
      <c r="I13346">
        <v>59.665999999999997</v>
      </c>
      <c r="J13346">
        <v>10.792</v>
      </c>
      <c r="L13346" t="s">
        <v>2389</v>
      </c>
      <c r="M13346">
        <v>2011</v>
      </c>
      <c r="N13346" t="s">
        <v>918</v>
      </c>
      <c r="R13346" t="s">
        <v>462</v>
      </c>
      <c r="T13346" t="s">
        <v>462</v>
      </c>
      <c r="U13346" t="s">
        <v>462</v>
      </c>
      <c r="V13346" t="s">
        <v>462</v>
      </c>
      <c r="W13346" t="s">
        <v>462</v>
      </c>
      <c r="X13346" t="s">
        <v>1849</v>
      </c>
      <c r="Y13346">
        <v>2.7</v>
      </c>
      <c r="Z13346">
        <v>49</v>
      </c>
      <c r="AA13346">
        <v>5</v>
      </c>
      <c r="AD13346" t="s">
        <v>2764</v>
      </c>
      <c r="AE13346">
        <v>60.665999999999997</v>
      </c>
      <c r="AF13346">
        <v>10.866</v>
      </c>
      <c r="AG13346" t="s">
        <v>31</v>
      </c>
      <c r="AY13346" t="s">
        <v>31</v>
      </c>
      <c r="AZ13346" t="s">
        <v>31</v>
      </c>
    </row>
    <row r="13347" spans="1:52">
      <c r="A13347" t="s">
        <v>2787</v>
      </c>
      <c r="B13347" t="s">
        <v>71</v>
      </c>
      <c r="C13347" t="s">
        <v>2702</v>
      </c>
      <c r="D13347" t="s">
        <v>2188</v>
      </c>
      <c r="E13347" t="s">
        <v>2189</v>
      </c>
      <c r="F13347" t="s">
        <v>2777</v>
      </c>
      <c r="G13347" t="s">
        <v>2770</v>
      </c>
      <c r="I13347">
        <v>59.665999999999997</v>
      </c>
      <c r="J13347">
        <v>10.792</v>
      </c>
      <c r="L13347" t="s">
        <v>2389</v>
      </c>
      <c r="M13347">
        <v>2011</v>
      </c>
      <c r="N13347" t="s">
        <v>918</v>
      </c>
      <c r="R13347" t="s">
        <v>462</v>
      </c>
      <c r="T13347" t="s">
        <v>462</v>
      </c>
      <c r="U13347" t="s">
        <v>462</v>
      </c>
      <c r="V13347" t="s">
        <v>462</v>
      </c>
      <c r="W13347" t="s">
        <v>462</v>
      </c>
      <c r="X13347" t="s">
        <v>1849</v>
      </c>
      <c r="Y13347">
        <v>3.8</v>
      </c>
      <c r="Z13347">
        <v>56</v>
      </c>
      <c r="AA13347">
        <v>5</v>
      </c>
      <c r="AD13347" t="s">
        <v>2764</v>
      </c>
      <c r="AE13347">
        <v>60.665999999999997</v>
      </c>
      <c r="AF13347">
        <v>10.866</v>
      </c>
      <c r="AG13347" t="s">
        <v>31</v>
      </c>
      <c r="AY13347" t="s">
        <v>31</v>
      </c>
      <c r="AZ13347" t="s">
        <v>31</v>
      </c>
    </row>
    <row r="13348" spans="1:52">
      <c r="A13348" t="s">
        <v>2787</v>
      </c>
      <c r="B13348" t="s">
        <v>71</v>
      </c>
      <c r="C13348" t="s">
        <v>2702</v>
      </c>
      <c r="D13348" t="s">
        <v>2188</v>
      </c>
      <c r="E13348" t="s">
        <v>2189</v>
      </c>
      <c r="F13348" t="s">
        <v>2777</v>
      </c>
      <c r="G13348" t="s">
        <v>2770</v>
      </c>
      <c r="I13348">
        <v>59.665999999999997</v>
      </c>
      <c r="J13348">
        <v>10.792</v>
      </c>
      <c r="L13348" t="s">
        <v>2389</v>
      </c>
      <c r="M13348">
        <v>2011</v>
      </c>
      <c r="N13348" t="s">
        <v>918</v>
      </c>
      <c r="R13348" t="s">
        <v>462</v>
      </c>
      <c r="T13348" t="s">
        <v>462</v>
      </c>
      <c r="U13348" t="s">
        <v>462</v>
      </c>
      <c r="V13348" t="s">
        <v>462</v>
      </c>
      <c r="W13348" t="s">
        <v>462</v>
      </c>
      <c r="X13348" t="s">
        <v>1849</v>
      </c>
      <c r="Y13348">
        <v>5</v>
      </c>
      <c r="Z13348">
        <v>63</v>
      </c>
      <c r="AA13348">
        <v>5</v>
      </c>
      <c r="AD13348" t="s">
        <v>2764</v>
      </c>
      <c r="AE13348">
        <v>60.665999999999997</v>
      </c>
      <c r="AF13348">
        <v>10.866</v>
      </c>
      <c r="AG13348" t="s">
        <v>31</v>
      </c>
      <c r="AY13348" t="s">
        <v>31</v>
      </c>
      <c r="AZ13348" t="s">
        <v>31</v>
      </c>
    </row>
    <row r="13349" spans="1:52">
      <c r="A13349" t="s">
        <v>2787</v>
      </c>
      <c r="B13349" t="s">
        <v>71</v>
      </c>
      <c r="C13349" t="s">
        <v>2702</v>
      </c>
      <c r="D13349" t="s">
        <v>2188</v>
      </c>
      <c r="E13349" t="s">
        <v>2189</v>
      </c>
      <c r="F13349" t="s">
        <v>2777</v>
      </c>
      <c r="G13349" t="s">
        <v>2770</v>
      </c>
      <c r="I13349">
        <v>59.665999999999997</v>
      </c>
      <c r="J13349">
        <v>10.792</v>
      </c>
      <c r="L13349" t="s">
        <v>2389</v>
      </c>
      <c r="M13349">
        <v>2011</v>
      </c>
      <c r="N13349" t="s">
        <v>918</v>
      </c>
      <c r="R13349" t="s">
        <v>462</v>
      </c>
      <c r="T13349" t="s">
        <v>462</v>
      </c>
      <c r="U13349" t="s">
        <v>462</v>
      </c>
      <c r="V13349" t="s">
        <v>462</v>
      </c>
      <c r="W13349" t="s">
        <v>462</v>
      </c>
      <c r="X13349" t="s">
        <v>1849</v>
      </c>
      <c r="Y13349">
        <v>6</v>
      </c>
      <c r="Z13349">
        <v>70</v>
      </c>
      <c r="AA13349">
        <v>5</v>
      </c>
      <c r="AD13349" t="s">
        <v>2764</v>
      </c>
      <c r="AE13349">
        <v>60.665999999999997</v>
      </c>
      <c r="AF13349">
        <v>10.866</v>
      </c>
      <c r="AG13349" t="s">
        <v>31</v>
      </c>
      <c r="AY13349" t="s">
        <v>31</v>
      </c>
      <c r="AZ13349" t="s">
        <v>31</v>
      </c>
    </row>
    <row r="13350" spans="1:52">
      <c r="A13350" t="s">
        <v>2787</v>
      </c>
      <c r="B13350" t="s">
        <v>71</v>
      </c>
      <c r="C13350" t="s">
        <v>2702</v>
      </c>
      <c r="D13350" t="s">
        <v>2188</v>
      </c>
      <c r="E13350" t="s">
        <v>2189</v>
      </c>
      <c r="F13350" t="s">
        <v>2777</v>
      </c>
      <c r="G13350" t="s">
        <v>2770</v>
      </c>
      <c r="I13350">
        <v>59.665999999999997</v>
      </c>
      <c r="J13350">
        <v>10.792</v>
      </c>
      <c r="L13350" t="s">
        <v>2389</v>
      </c>
      <c r="M13350">
        <v>2011</v>
      </c>
      <c r="N13350" t="s">
        <v>918</v>
      </c>
      <c r="R13350" t="s">
        <v>462</v>
      </c>
      <c r="T13350" t="s">
        <v>462</v>
      </c>
      <c r="U13350" t="s">
        <v>462</v>
      </c>
      <c r="V13350" t="s">
        <v>462</v>
      </c>
      <c r="W13350" t="s">
        <v>462</v>
      </c>
      <c r="X13350" t="s">
        <v>1849</v>
      </c>
      <c r="Y13350">
        <v>6</v>
      </c>
      <c r="Z13350">
        <v>77</v>
      </c>
      <c r="AA13350">
        <v>5</v>
      </c>
      <c r="AD13350" t="s">
        <v>2764</v>
      </c>
      <c r="AE13350">
        <v>60.665999999999997</v>
      </c>
      <c r="AF13350">
        <v>10.866</v>
      </c>
      <c r="AG13350" t="s">
        <v>31</v>
      </c>
      <c r="AY13350" t="s">
        <v>31</v>
      </c>
      <c r="AZ13350" t="s">
        <v>31</v>
      </c>
    </row>
    <row r="13351" spans="1:52">
      <c r="A13351" t="s">
        <v>2787</v>
      </c>
      <c r="B13351" t="s">
        <v>71</v>
      </c>
      <c r="C13351" t="s">
        <v>2702</v>
      </c>
      <c r="D13351" t="s">
        <v>2188</v>
      </c>
      <c r="E13351" t="s">
        <v>2189</v>
      </c>
      <c r="F13351" t="s">
        <v>2777</v>
      </c>
      <c r="G13351" t="s">
        <v>2770</v>
      </c>
      <c r="I13351">
        <v>59.665999999999997</v>
      </c>
      <c r="J13351">
        <v>10.792</v>
      </c>
      <c r="L13351" t="s">
        <v>2389</v>
      </c>
      <c r="M13351">
        <v>2011</v>
      </c>
      <c r="N13351" t="s">
        <v>918</v>
      </c>
      <c r="R13351" t="s">
        <v>462</v>
      </c>
      <c r="T13351" t="s">
        <v>462</v>
      </c>
      <c r="U13351" t="s">
        <v>462</v>
      </c>
      <c r="V13351" t="s">
        <v>462</v>
      </c>
      <c r="W13351" t="s">
        <v>462</v>
      </c>
      <c r="X13351" t="s">
        <v>1849</v>
      </c>
      <c r="Y13351">
        <v>6</v>
      </c>
      <c r="Z13351">
        <v>84</v>
      </c>
      <c r="AA13351">
        <v>5</v>
      </c>
      <c r="AD13351" t="s">
        <v>2764</v>
      </c>
      <c r="AE13351">
        <v>60.665999999999997</v>
      </c>
      <c r="AF13351">
        <v>10.866</v>
      </c>
      <c r="AG13351" t="s">
        <v>31</v>
      </c>
      <c r="AY13351" t="s">
        <v>31</v>
      </c>
      <c r="AZ13351" t="s">
        <v>31</v>
      </c>
    </row>
    <row r="13352" spans="1:52">
      <c r="A13352" t="s">
        <v>2787</v>
      </c>
      <c r="B13352" t="s">
        <v>71</v>
      </c>
      <c r="C13352" t="s">
        <v>2702</v>
      </c>
      <c r="D13352" t="s">
        <v>2188</v>
      </c>
      <c r="E13352" t="s">
        <v>2189</v>
      </c>
      <c r="F13352" t="s">
        <v>2777</v>
      </c>
      <c r="G13352" t="s">
        <v>2770</v>
      </c>
      <c r="I13352">
        <v>59.665999999999997</v>
      </c>
      <c r="J13352">
        <v>10.792</v>
      </c>
      <c r="L13352" t="s">
        <v>2389</v>
      </c>
      <c r="M13352">
        <v>2011</v>
      </c>
      <c r="N13352" t="s">
        <v>918</v>
      </c>
      <c r="R13352" t="s">
        <v>462</v>
      </c>
      <c r="T13352" t="s">
        <v>462</v>
      </c>
      <c r="U13352" t="s">
        <v>462</v>
      </c>
      <c r="V13352" t="s">
        <v>462</v>
      </c>
      <c r="W13352" t="s">
        <v>462</v>
      </c>
      <c r="X13352" t="s">
        <v>1849</v>
      </c>
      <c r="Y13352">
        <v>6</v>
      </c>
      <c r="Z13352">
        <v>91</v>
      </c>
      <c r="AA13352">
        <v>5</v>
      </c>
      <c r="AD13352" t="s">
        <v>2764</v>
      </c>
      <c r="AE13352">
        <v>60.665999999999997</v>
      </c>
      <c r="AF13352">
        <v>10.866</v>
      </c>
      <c r="AG13352" t="s">
        <v>31</v>
      </c>
      <c r="AY13352" t="s">
        <v>31</v>
      </c>
      <c r="AZ13352" t="s">
        <v>31</v>
      </c>
    </row>
    <row r="13353" spans="1:52">
      <c r="A13353" t="s">
        <v>2787</v>
      </c>
      <c r="B13353" t="s">
        <v>71</v>
      </c>
      <c r="C13353" t="s">
        <v>2702</v>
      </c>
      <c r="D13353" t="s">
        <v>2188</v>
      </c>
      <c r="E13353" t="s">
        <v>2189</v>
      </c>
      <c r="F13353" t="s">
        <v>2777</v>
      </c>
      <c r="G13353" t="s">
        <v>2770</v>
      </c>
      <c r="I13353">
        <v>59.665999999999997</v>
      </c>
      <c r="J13353">
        <v>10.792</v>
      </c>
      <c r="L13353" t="s">
        <v>2389</v>
      </c>
      <c r="M13353">
        <v>2011</v>
      </c>
      <c r="N13353" t="s">
        <v>918</v>
      </c>
      <c r="R13353" t="s">
        <v>462</v>
      </c>
      <c r="T13353" t="s">
        <v>462</v>
      </c>
      <c r="U13353" t="s">
        <v>462</v>
      </c>
      <c r="V13353" t="s">
        <v>462</v>
      </c>
      <c r="W13353" t="s">
        <v>462</v>
      </c>
      <c r="X13353" t="s">
        <v>1849</v>
      </c>
      <c r="Y13353">
        <v>6</v>
      </c>
      <c r="Z13353">
        <v>98</v>
      </c>
      <c r="AA13353">
        <v>5</v>
      </c>
      <c r="AD13353" t="s">
        <v>2764</v>
      </c>
      <c r="AE13353">
        <v>60.665999999999997</v>
      </c>
      <c r="AF13353">
        <v>10.866</v>
      </c>
      <c r="AG13353" t="s">
        <v>31</v>
      </c>
      <c r="AY13353" t="s">
        <v>31</v>
      </c>
      <c r="AZ13353" t="s">
        <v>31</v>
      </c>
    </row>
    <row r="13354" spans="1:52">
      <c r="A13354" t="s">
        <v>2787</v>
      </c>
      <c r="B13354" t="s">
        <v>71</v>
      </c>
      <c r="C13354" t="s">
        <v>2702</v>
      </c>
      <c r="D13354" t="s">
        <v>2188</v>
      </c>
      <c r="E13354" t="s">
        <v>2189</v>
      </c>
      <c r="F13354" t="s">
        <v>2777</v>
      </c>
      <c r="G13354" t="s">
        <v>2770</v>
      </c>
      <c r="I13354">
        <v>59.665999999999997</v>
      </c>
      <c r="J13354">
        <v>10.792</v>
      </c>
      <c r="L13354" t="s">
        <v>2389</v>
      </c>
      <c r="M13354">
        <v>2011</v>
      </c>
      <c r="N13354" t="s">
        <v>918</v>
      </c>
      <c r="R13354" t="s">
        <v>462</v>
      </c>
      <c r="T13354" t="s">
        <v>462</v>
      </c>
      <c r="U13354" t="s">
        <v>462</v>
      </c>
      <c r="V13354" t="s">
        <v>462</v>
      </c>
      <c r="W13354" t="s">
        <v>462</v>
      </c>
      <c r="X13354" t="s">
        <v>1849</v>
      </c>
      <c r="Y13354">
        <v>6</v>
      </c>
      <c r="Z13354">
        <v>105</v>
      </c>
      <c r="AA13354">
        <v>5</v>
      </c>
      <c r="AD13354" t="s">
        <v>2764</v>
      </c>
      <c r="AE13354">
        <v>60.665999999999997</v>
      </c>
      <c r="AF13354">
        <v>10.866</v>
      </c>
      <c r="AG13354" t="s">
        <v>31</v>
      </c>
      <c r="AY13354" t="s">
        <v>31</v>
      </c>
      <c r="AZ13354" t="s">
        <v>31</v>
      </c>
    </row>
    <row r="13355" spans="1:52">
      <c r="A13355" t="s">
        <v>2787</v>
      </c>
      <c r="B13355" t="s">
        <v>71</v>
      </c>
      <c r="C13355" t="s">
        <v>2702</v>
      </c>
      <c r="D13355" t="s">
        <v>2188</v>
      </c>
      <c r="E13355" t="s">
        <v>2189</v>
      </c>
      <c r="F13355" t="s">
        <v>2761</v>
      </c>
      <c r="G13355" t="s">
        <v>2762</v>
      </c>
      <c r="I13355">
        <v>65.342600000000004</v>
      </c>
      <c r="J13355">
        <v>21.396999999999998</v>
      </c>
      <c r="L13355" t="s">
        <v>2389</v>
      </c>
      <c r="M13355">
        <v>2011</v>
      </c>
      <c r="N13355" t="s">
        <v>918</v>
      </c>
      <c r="R13355" t="s">
        <v>462</v>
      </c>
      <c r="T13355" t="s">
        <v>462</v>
      </c>
      <c r="U13355" t="s">
        <v>462</v>
      </c>
      <c r="V13355" t="s">
        <v>462</v>
      </c>
      <c r="W13355" t="s">
        <v>462</v>
      </c>
      <c r="X13355" t="s">
        <v>1849</v>
      </c>
      <c r="Y13355">
        <v>1</v>
      </c>
      <c r="Z13355">
        <v>0</v>
      </c>
      <c r="AA13355">
        <v>5</v>
      </c>
      <c r="AD13355" t="s">
        <v>2764</v>
      </c>
      <c r="AE13355">
        <v>60.665999999999997</v>
      </c>
      <c r="AF13355">
        <v>10.866</v>
      </c>
      <c r="AG13355" t="s">
        <v>31</v>
      </c>
      <c r="AY13355" t="s">
        <v>31</v>
      </c>
      <c r="AZ13355" t="s">
        <v>31</v>
      </c>
    </row>
    <row r="13356" spans="1:52">
      <c r="A13356" t="s">
        <v>2787</v>
      </c>
      <c r="B13356" t="s">
        <v>71</v>
      </c>
      <c r="C13356" t="s">
        <v>2702</v>
      </c>
      <c r="D13356" t="s">
        <v>2188</v>
      </c>
      <c r="E13356" t="s">
        <v>2189</v>
      </c>
      <c r="F13356" t="s">
        <v>2761</v>
      </c>
      <c r="G13356" t="s">
        <v>2762</v>
      </c>
      <c r="I13356">
        <v>65.342600000000004</v>
      </c>
      <c r="J13356">
        <v>21.396999999999998</v>
      </c>
      <c r="L13356" t="s">
        <v>2389</v>
      </c>
      <c r="M13356">
        <v>2011</v>
      </c>
      <c r="N13356" t="s">
        <v>918</v>
      </c>
      <c r="R13356" t="s">
        <v>462</v>
      </c>
      <c r="T13356" t="s">
        <v>462</v>
      </c>
      <c r="U13356" t="s">
        <v>462</v>
      </c>
      <c r="V13356" t="s">
        <v>462</v>
      </c>
      <c r="W13356" t="s">
        <v>462</v>
      </c>
      <c r="X13356" t="s">
        <v>1849</v>
      </c>
      <c r="Y13356">
        <v>1</v>
      </c>
      <c r="Z13356">
        <v>7</v>
      </c>
      <c r="AA13356">
        <v>5</v>
      </c>
      <c r="AD13356" t="s">
        <v>2764</v>
      </c>
      <c r="AE13356">
        <v>60.665999999999997</v>
      </c>
      <c r="AF13356">
        <v>10.866</v>
      </c>
      <c r="AG13356" t="s">
        <v>31</v>
      </c>
      <c r="AY13356" t="s">
        <v>31</v>
      </c>
      <c r="AZ13356" t="s">
        <v>31</v>
      </c>
    </row>
    <row r="13357" spans="1:52">
      <c r="A13357" t="s">
        <v>2787</v>
      </c>
      <c r="B13357" t="s">
        <v>71</v>
      </c>
      <c r="C13357" t="s">
        <v>2702</v>
      </c>
      <c r="D13357" t="s">
        <v>2188</v>
      </c>
      <c r="E13357" t="s">
        <v>2189</v>
      </c>
      <c r="F13357" t="s">
        <v>2761</v>
      </c>
      <c r="G13357" t="s">
        <v>2762</v>
      </c>
      <c r="I13357">
        <v>65.342600000000004</v>
      </c>
      <c r="J13357">
        <v>21.396999999999998</v>
      </c>
      <c r="L13357" t="s">
        <v>2389</v>
      </c>
      <c r="M13357">
        <v>2011</v>
      </c>
      <c r="N13357" t="s">
        <v>918</v>
      </c>
      <c r="R13357" t="s">
        <v>462</v>
      </c>
      <c r="T13357" t="s">
        <v>462</v>
      </c>
      <c r="U13357" t="s">
        <v>462</v>
      </c>
      <c r="V13357" t="s">
        <v>462</v>
      </c>
      <c r="W13357" t="s">
        <v>462</v>
      </c>
      <c r="X13357" t="s">
        <v>1849</v>
      </c>
      <c r="Y13357">
        <v>1</v>
      </c>
      <c r="Z13357">
        <v>14</v>
      </c>
      <c r="AA13357">
        <v>5</v>
      </c>
      <c r="AD13357" t="s">
        <v>2764</v>
      </c>
      <c r="AE13357">
        <v>60.665999999999997</v>
      </c>
      <c r="AF13357">
        <v>10.866</v>
      </c>
      <c r="AG13357" t="s">
        <v>31</v>
      </c>
      <c r="AY13357" t="s">
        <v>31</v>
      </c>
      <c r="AZ13357" t="s">
        <v>31</v>
      </c>
    </row>
    <row r="13358" spans="1:52">
      <c r="A13358" t="s">
        <v>2787</v>
      </c>
      <c r="B13358" t="s">
        <v>71</v>
      </c>
      <c r="C13358" t="s">
        <v>2702</v>
      </c>
      <c r="D13358" t="s">
        <v>2188</v>
      </c>
      <c r="E13358" t="s">
        <v>2189</v>
      </c>
      <c r="F13358" t="s">
        <v>2761</v>
      </c>
      <c r="G13358" t="s">
        <v>2762</v>
      </c>
      <c r="I13358">
        <v>65.342600000000004</v>
      </c>
      <c r="J13358">
        <v>21.396999999999998</v>
      </c>
      <c r="L13358" t="s">
        <v>2389</v>
      </c>
      <c r="M13358">
        <v>2011</v>
      </c>
      <c r="N13358" t="s">
        <v>918</v>
      </c>
      <c r="R13358" t="s">
        <v>462</v>
      </c>
      <c r="T13358" t="s">
        <v>462</v>
      </c>
      <c r="U13358" t="s">
        <v>462</v>
      </c>
      <c r="V13358" t="s">
        <v>462</v>
      </c>
      <c r="W13358" t="s">
        <v>462</v>
      </c>
      <c r="X13358" t="s">
        <v>1849</v>
      </c>
      <c r="Y13358">
        <v>1</v>
      </c>
      <c r="Z13358">
        <v>21</v>
      </c>
      <c r="AA13358">
        <v>5</v>
      </c>
      <c r="AD13358" t="s">
        <v>2764</v>
      </c>
      <c r="AE13358">
        <v>60.665999999999997</v>
      </c>
      <c r="AF13358">
        <v>10.866</v>
      </c>
      <c r="AG13358" t="s">
        <v>31</v>
      </c>
      <c r="AY13358" t="s">
        <v>31</v>
      </c>
      <c r="AZ13358" t="s">
        <v>31</v>
      </c>
    </row>
    <row r="13359" spans="1:52">
      <c r="A13359" t="s">
        <v>2787</v>
      </c>
      <c r="B13359" t="s">
        <v>71</v>
      </c>
      <c r="C13359" t="s">
        <v>2702</v>
      </c>
      <c r="D13359" t="s">
        <v>2188</v>
      </c>
      <c r="E13359" t="s">
        <v>2189</v>
      </c>
      <c r="F13359" t="s">
        <v>2761</v>
      </c>
      <c r="G13359" t="s">
        <v>2762</v>
      </c>
      <c r="I13359">
        <v>65.342600000000004</v>
      </c>
      <c r="J13359">
        <v>21.396999999999998</v>
      </c>
      <c r="L13359" t="s">
        <v>2389</v>
      </c>
      <c r="M13359">
        <v>2011</v>
      </c>
      <c r="N13359" t="s">
        <v>918</v>
      </c>
      <c r="R13359" t="s">
        <v>462</v>
      </c>
      <c r="T13359" t="s">
        <v>462</v>
      </c>
      <c r="U13359" t="s">
        <v>462</v>
      </c>
      <c r="V13359" t="s">
        <v>462</v>
      </c>
      <c r="W13359" t="s">
        <v>462</v>
      </c>
      <c r="X13359" t="s">
        <v>1849</v>
      </c>
      <c r="Y13359">
        <v>1</v>
      </c>
      <c r="Z13359">
        <v>28</v>
      </c>
      <c r="AA13359">
        <v>5</v>
      </c>
      <c r="AD13359" t="s">
        <v>2764</v>
      </c>
      <c r="AE13359">
        <v>60.665999999999997</v>
      </c>
      <c r="AF13359">
        <v>10.866</v>
      </c>
      <c r="AG13359" t="s">
        <v>31</v>
      </c>
      <c r="AY13359" t="s">
        <v>31</v>
      </c>
      <c r="AZ13359" t="s">
        <v>31</v>
      </c>
    </row>
    <row r="13360" spans="1:52">
      <c r="A13360" t="s">
        <v>2787</v>
      </c>
      <c r="B13360" t="s">
        <v>71</v>
      </c>
      <c r="C13360" t="s">
        <v>2702</v>
      </c>
      <c r="D13360" t="s">
        <v>2188</v>
      </c>
      <c r="E13360" t="s">
        <v>2189</v>
      </c>
      <c r="F13360" t="s">
        <v>2761</v>
      </c>
      <c r="G13360" t="s">
        <v>2762</v>
      </c>
      <c r="I13360">
        <v>65.342600000000004</v>
      </c>
      <c r="J13360">
        <v>21.396999999999998</v>
      </c>
      <c r="L13360" t="s">
        <v>2389</v>
      </c>
      <c r="M13360">
        <v>2011</v>
      </c>
      <c r="N13360" t="s">
        <v>918</v>
      </c>
      <c r="R13360" t="s">
        <v>462</v>
      </c>
      <c r="T13360" t="s">
        <v>462</v>
      </c>
      <c r="U13360" t="s">
        <v>462</v>
      </c>
      <c r="V13360" t="s">
        <v>462</v>
      </c>
      <c r="W13360" t="s">
        <v>462</v>
      </c>
      <c r="X13360" t="s">
        <v>1849</v>
      </c>
      <c r="Y13360">
        <v>1.1000000000000001</v>
      </c>
      <c r="Z13360">
        <v>35</v>
      </c>
      <c r="AA13360">
        <v>5</v>
      </c>
      <c r="AD13360" t="s">
        <v>2764</v>
      </c>
      <c r="AE13360">
        <v>60.665999999999997</v>
      </c>
      <c r="AF13360">
        <v>10.866</v>
      </c>
      <c r="AG13360" t="s">
        <v>31</v>
      </c>
      <c r="AY13360" t="s">
        <v>31</v>
      </c>
      <c r="AZ13360" t="s">
        <v>31</v>
      </c>
    </row>
    <row r="13361" spans="1:52">
      <c r="A13361" t="s">
        <v>2787</v>
      </c>
      <c r="B13361" t="s">
        <v>71</v>
      </c>
      <c r="C13361" t="s">
        <v>2702</v>
      </c>
      <c r="D13361" t="s">
        <v>2188</v>
      </c>
      <c r="E13361" t="s">
        <v>2189</v>
      </c>
      <c r="F13361" t="s">
        <v>2761</v>
      </c>
      <c r="G13361" t="s">
        <v>2762</v>
      </c>
      <c r="I13361">
        <v>65.342600000000004</v>
      </c>
      <c r="J13361">
        <v>21.396999999999998</v>
      </c>
      <c r="L13361" t="s">
        <v>2389</v>
      </c>
      <c r="M13361">
        <v>2011</v>
      </c>
      <c r="N13361" t="s">
        <v>918</v>
      </c>
      <c r="R13361" t="s">
        <v>462</v>
      </c>
      <c r="T13361" t="s">
        <v>462</v>
      </c>
      <c r="U13361" t="s">
        <v>462</v>
      </c>
      <c r="V13361" t="s">
        <v>462</v>
      </c>
      <c r="W13361" t="s">
        <v>462</v>
      </c>
      <c r="X13361" t="s">
        <v>1849</v>
      </c>
      <c r="Y13361">
        <v>1.5</v>
      </c>
      <c r="Z13361">
        <v>42</v>
      </c>
      <c r="AA13361">
        <v>5</v>
      </c>
      <c r="AD13361" t="s">
        <v>2764</v>
      </c>
      <c r="AE13361">
        <v>60.665999999999997</v>
      </c>
      <c r="AF13361">
        <v>10.866</v>
      </c>
      <c r="AG13361" t="s">
        <v>31</v>
      </c>
      <c r="AY13361" t="s">
        <v>31</v>
      </c>
      <c r="AZ13361" t="s">
        <v>31</v>
      </c>
    </row>
    <row r="13362" spans="1:52">
      <c r="A13362" t="s">
        <v>2787</v>
      </c>
      <c r="B13362" t="s">
        <v>71</v>
      </c>
      <c r="C13362" t="s">
        <v>2702</v>
      </c>
      <c r="D13362" t="s">
        <v>2188</v>
      </c>
      <c r="E13362" t="s">
        <v>2189</v>
      </c>
      <c r="F13362" t="s">
        <v>2761</v>
      </c>
      <c r="G13362" t="s">
        <v>2762</v>
      </c>
      <c r="I13362">
        <v>65.342600000000004</v>
      </c>
      <c r="J13362">
        <v>21.396999999999998</v>
      </c>
      <c r="L13362" t="s">
        <v>2389</v>
      </c>
      <c r="M13362">
        <v>2011</v>
      </c>
      <c r="N13362" t="s">
        <v>918</v>
      </c>
      <c r="R13362" t="s">
        <v>462</v>
      </c>
      <c r="T13362" t="s">
        <v>462</v>
      </c>
      <c r="U13362" t="s">
        <v>462</v>
      </c>
      <c r="V13362" t="s">
        <v>462</v>
      </c>
      <c r="W13362" t="s">
        <v>462</v>
      </c>
      <c r="X13362" t="s">
        <v>1849</v>
      </c>
      <c r="Y13362">
        <v>2.5</v>
      </c>
      <c r="Z13362">
        <v>49</v>
      </c>
      <c r="AA13362">
        <v>5</v>
      </c>
      <c r="AD13362" t="s">
        <v>2764</v>
      </c>
      <c r="AE13362">
        <v>60.665999999999997</v>
      </c>
      <c r="AF13362">
        <v>10.866</v>
      </c>
      <c r="AG13362" t="s">
        <v>31</v>
      </c>
      <c r="AY13362" t="s">
        <v>31</v>
      </c>
      <c r="AZ13362" t="s">
        <v>31</v>
      </c>
    </row>
    <row r="13363" spans="1:52">
      <c r="A13363" t="s">
        <v>2787</v>
      </c>
      <c r="B13363" t="s">
        <v>71</v>
      </c>
      <c r="C13363" t="s">
        <v>2702</v>
      </c>
      <c r="D13363" t="s">
        <v>2188</v>
      </c>
      <c r="E13363" t="s">
        <v>2189</v>
      </c>
      <c r="F13363" t="s">
        <v>2761</v>
      </c>
      <c r="G13363" t="s">
        <v>2762</v>
      </c>
      <c r="I13363">
        <v>65.342600000000004</v>
      </c>
      <c r="J13363">
        <v>21.396999999999998</v>
      </c>
      <c r="L13363" t="s">
        <v>2389</v>
      </c>
      <c r="M13363">
        <v>2011</v>
      </c>
      <c r="N13363" t="s">
        <v>918</v>
      </c>
      <c r="R13363" t="s">
        <v>462</v>
      </c>
      <c r="T13363" t="s">
        <v>462</v>
      </c>
      <c r="U13363" t="s">
        <v>462</v>
      </c>
      <c r="V13363" t="s">
        <v>462</v>
      </c>
      <c r="W13363" t="s">
        <v>462</v>
      </c>
      <c r="X13363" t="s">
        <v>1849</v>
      </c>
      <c r="Y13363">
        <v>3</v>
      </c>
      <c r="Z13363">
        <v>56</v>
      </c>
      <c r="AA13363">
        <v>5</v>
      </c>
      <c r="AD13363" t="s">
        <v>2764</v>
      </c>
      <c r="AE13363">
        <v>60.665999999999997</v>
      </c>
      <c r="AF13363">
        <v>10.866</v>
      </c>
      <c r="AG13363" t="s">
        <v>31</v>
      </c>
      <c r="AY13363" t="s">
        <v>31</v>
      </c>
      <c r="AZ13363" t="s">
        <v>31</v>
      </c>
    </row>
    <row r="13364" spans="1:52">
      <c r="A13364" t="s">
        <v>2787</v>
      </c>
      <c r="B13364" t="s">
        <v>71</v>
      </c>
      <c r="C13364" t="s">
        <v>2702</v>
      </c>
      <c r="D13364" t="s">
        <v>2188</v>
      </c>
      <c r="E13364" t="s">
        <v>2189</v>
      </c>
      <c r="F13364" t="s">
        <v>2761</v>
      </c>
      <c r="G13364" t="s">
        <v>2762</v>
      </c>
      <c r="I13364">
        <v>65.342600000000004</v>
      </c>
      <c r="J13364">
        <v>21.396999999999998</v>
      </c>
      <c r="L13364" t="s">
        <v>2389</v>
      </c>
      <c r="M13364">
        <v>2011</v>
      </c>
      <c r="N13364" t="s">
        <v>918</v>
      </c>
      <c r="R13364" t="s">
        <v>462</v>
      </c>
      <c r="T13364" t="s">
        <v>462</v>
      </c>
      <c r="U13364" t="s">
        <v>462</v>
      </c>
      <c r="V13364" t="s">
        <v>462</v>
      </c>
      <c r="W13364" t="s">
        <v>462</v>
      </c>
      <c r="X13364" t="s">
        <v>1849</v>
      </c>
      <c r="Y13364">
        <v>4.2</v>
      </c>
      <c r="Z13364">
        <v>63</v>
      </c>
      <c r="AA13364">
        <v>5</v>
      </c>
      <c r="AD13364" t="s">
        <v>2764</v>
      </c>
      <c r="AE13364">
        <v>60.665999999999997</v>
      </c>
      <c r="AF13364">
        <v>10.866</v>
      </c>
      <c r="AG13364" t="s">
        <v>31</v>
      </c>
      <c r="AY13364" t="s">
        <v>31</v>
      </c>
      <c r="AZ13364" t="s">
        <v>31</v>
      </c>
    </row>
    <row r="13365" spans="1:52">
      <c r="A13365" t="s">
        <v>2787</v>
      </c>
      <c r="B13365" t="s">
        <v>71</v>
      </c>
      <c r="C13365" t="s">
        <v>2702</v>
      </c>
      <c r="D13365" t="s">
        <v>2188</v>
      </c>
      <c r="E13365" t="s">
        <v>2189</v>
      </c>
      <c r="F13365" t="s">
        <v>2761</v>
      </c>
      <c r="G13365" t="s">
        <v>2762</v>
      </c>
      <c r="I13365">
        <v>65.342600000000004</v>
      </c>
      <c r="J13365">
        <v>21.396999999999998</v>
      </c>
      <c r="L13365" t="s">
        <v>2389</v>
      </c>
      <c r="M13365">
        <v>2011</v>
      </c>
      <c r="N13365" t="s">
        <v>918</v>
      </c>
      <c r="R13365" t="s">
        <v>462</v>
      </c>
      <c r="T13365" t="s">
        <v>462</v>
      </c>
      <c r="U13365" t="s">
        <v>462</v>
      </c>
      <c r="V13365" t="s">
        <v>462</v>
      </c>
      <c r="W13365" t="s">
        <v>462</v>
      </c>
      <c r="X13365" t="s">
        <v>1849</v>
      </c>
      <c r="Y13365">
        <v>5.6</v>
      </c>
      <c r="Z13365">
        <v>70</v>
      </c>
      <c r="AA13365">
        <v>5</v>
      </c>
      <c r="AD13365" t="s">
        <v>2764</v>
      </c>
      <c r="AE13365">
        <v>60.665999999999997</v>
      </c>
      <c r="AF13365">
        <v>10.866</v>
      </c>
      <c r="AG13365" t="s">
        <v>31</v>
      </c>
      <c r="AY13365" t="s">
        <v>31</v>
      </c>
      <c r="AZ13365" t="s">
        <v>31</v>
      </c>
    </row>
    <row r="13366" spans="1:52">
      <c r="A13366" t="s">
        <v>2787</v>
      </c>
      <c r="B13366" t="s">
        <v>71</v>
      </c>
      <c r="C13366" t="s">
        <v>2702</v>
      </c>
      <c r="D13366" t="s">
        <v>2188</v>
      </c>
      <c r="E13366" t="s">
        <v>2189</v>
      </c>
      <c r="F13366" t="s">
        <v>2761</v>
      </c>
      <c r="G13366" t="s">
        <v>2762</v>
      </c>
      <c r="I13366">
        <v>65.342600000000004</v>
      </c>
      <c r="J13366">
        <v>21.396999999999998</v>
      </c>
      <c r="L13366" t="s">
        <v>2389</v>
      </c>
      <c r="M13366">
        <v>2011</v>
      </c>
      <c r="N13366" t="s">
        <v>918</v>
      </c>
      <c r="R13366" t="s">
        <v>462</v>
      </c>
      <c r="T13366" t="s">
        <v>462</v>
      </c>
      <c r="U13366" t="s">
        <v>462</v>
      </c>
      <c r="V13366" t="s">
        <v>462</v>
      </c>
      <c r="W13366" t="s">
        <v>462</v>
      </c>
      <c r="X13366" t="s">
        <v>1849</v>
      </c>
      <c r="Y13366">
        <v>6</v>
      </c>
      <c r="Z13366">
        <v>77</v>
      </c>
      <c r="AA13366">
        <v>5</v>
      </c>
      <c r="AD13366" t="s">
        <v>2764</v>
      </c>
      <c r="AE13366">
        <v>60.665999999999997</v>
      </c>
      <c r="AF13366">
        <v>10.866</v>
      </c>
      <c r="AG13366" t="s">
        <v>31</v>
      </c>
      <c r="AY13366" t="s">
        <v>31</v>
      </c>
      <c r="AZ13366" t="s">
        <v>31</v>
      </c>
    </row>
    <row r="13367" spans="1:52">
      <c r="A13367" t="s">
        <v>2787</v>
      </c>
      <c r="B13367" t="s">
        <v>71</v>
      </c>
      <c r="C13367" t="s">
        <v>2702</v>
      </c>
      <c r="D13367" t="s">
        <v>2188</v>
      </c>
      <c r="E13367" t="s">
        <v>2189</v>
      </c>
      <c r="F13367" t="s">
        <v>2761</v>
      </c>
      <c r="G13367" t="s">
        <v>2762</v>
      </c>
      <c r="I13367">
        <v>65.342600000000004</v>
      </c>
      <c r="J13367">
        <v>21.396999999999998</v>
      </c>
      <c r="L13367" t="s">
        <v>2389</v>
      </c>
      <c r="M13367">
        <v>2011</v>
      </c>
      <c r="N13367" t="s">
        <v>918</v>
      </c>
      <c r="R13367" t="s">
        <v>462</v>
      </c>
      <c r="T13367" t="s">
        <v>462</v>
      </c>
      <c r="U13367" t="s">
        <v>462</v>
      </c>
      <c r="V13367" t="s">
        <v>462</v>
      </c>
      <c r="W13367" t="s">
        <v>462</v>
      </c>
      <c r="X13367" t="s">
        <v>1849</v>
      </c>
      <c r="Y13367">
        <v>6</v>
      </c>
      <c r="Z13367">
        <v>84</v>
      </c>
      <c r="AA13367">
        <v>5</v>
      </c>
      <c r="AD13367" t="s">
        <v>2764</v>
      </c>
      <c r="AE13367">
        <v>60.665999999999997</v>
      </c>
      <c r="AF13367">
        <v>10.866</v>
      </c>
      <c r="AG13367" t="s">
        <v>31</v>
      </c>
      <c r="AY13367" t="s">
        <v>31</v>
      </c>
      <c r="AZ13367" t="s">
        <v>31</v>
      </c>
    </row>
    <row r="13368" spans="1:52">
      <c r="A13368" t="s">
        <v>2787</v>
      </c>
      <c r="B13368" t="s">
        <v>71</v>
      </c>
      <c r="C13368" t="s">
        <v>2702</v>
      </c>
      <c r="D13368" t="s">
        <v>2188</v>
      </c>
      <c r="E13368" t="s">
        <v>2189</v>
      </c>
      <c r="F13368" t="s">
        <v>2761</v>
      </c>
      <c r="G13368" t="s">
        <v>2762</v>
      </c>
      <c r="I13368">
        <v>65.342600000000004</v>
      </c>
      <c r="J13368">
        <v>21.396999999999998</v>
      </c>
      <c r="L13368" t="s">
        <v>2389</v>
      </c>
      <c r="M13368">
        <v>2011</v>
      </c>
      <c r="N13368" t="s">
        <v>918</v>
      </c>
      <c r="R13368" t="s">
        <v>462</v>
      </c>
      <c r="T13368" t="s">
        <v>462</v>
      </c>
      <c r="U13368" t="s">
        <v>462</v>
      </c>
      <c r="V13368" t="s">
        <v>462</v>
      </c>
      <c r="W13368" t="s">
        <v>462</v>
      </c>
      <c r="X13368" t="s">
        <v>1849</v>
      </c>
      <c r="Y13368">
        <v>6</v>
      </c>
      <c r="Z13368">
        <v>91</v>
      </c>
      <c r="AA13368">
        <v>5</v>
      </c>
      <c r="AD13368" t="s">
        <v>2764</v>
      </c>
      <c r="AE13368">
        <v>60.665999999999997</v>
      </c>
      <c r="AF13368">
        <v>10.866</v>
      </c>
      <c r="AG13368" t="s">
        <v>31</v>
      </c>
      <c r="AY13368" t="s">
        <v>31</v>
      </c>
      <c r="AZ13368" t="s">
        <v>31</v>
      </c>
    </row>
    <row r="13369" spans="1:52">
      <c r="A13369" t="s">
        <v>2787</v>
      </c>
      <c r="B13369" t="s">
        <v>71</v>
      </c>
      <c r="C13369" t="s">
        <v>2702</v>
      </c>
      <c r="D13369" t="s">
        <v>2188</v>
      </c>
      <c r="E13369" t="s">
        <v>2189</v>
      </c>
      <c r="F13369" t="s">
        <v>2761</v>
      </c>
      <c r="G13369" t="s">
        <v>2762</v>
      </c>
      <c r="I13369">
        <v>65.342600000000004</v>
      </c>
      <c r="J13369">
        <v>21.396999999999998</v>
      </c>
      <c r="L13369" t="s">
        <v>2389</v>
      </c>
      <c r="M13369">
        <v>2011</v>
      </c>
      <c r="N13369" t="s">
        <v>918</v>
      </c>
      <c r="R13369" t="s">
        <v>462</v>
      </c>
      <c r="T13369" t="s">
        <v>462</v>
      </c>
      <c r="U13369" t="s">
        <v>462</v>
      </c>
      <c r="V13369" t="s">
        <v>462</v>
      </c>
      <c r="W13369" t="s">
        <v>462</v>
      </c>
      <c r="X13369" t="s">
        <v>1849</v>
      </c>
      <c r="Y13369">
        <v>6</v>
      </c>
      <c r="Z13369">
        <v>98</v>
      </c>
      <c r="AA13369">
        <v>5</v>
      </c>
      <c r="AD13369" t="s">
        <v>2764</v>
      </c>
      <c r="AE13369">
        <v>60.665999999999997</v>
      </c>
      <c r="AF13369">
        <v>10.866</v>
      </c>
      <c r="AG13369" t="s">
        <v>31</v>
      </c>
      <c r="AY13369" t="s">
        <v>31</v>
      </c>
      <c r="AZ13369" t="s">
        <v>31</v>
      </c>
    </row>
    <row r="13370" spans="1:52">
      <c r="A13370" t="s">
        <v>2787</v>
      </c>
      <c r="B13370" t="s">
        <v>71</v>
      </c>
      <c r="C13370" t="s">
        <v>2702</v>
      </c>
      <c r="D13370" t="s">
        <v>2188</v>
      </c>
      <c r="E13370" t="s">
        <v>2189</v>
      </c>
      <c r="F13370" t="s">
        <v>2761</v>
      </c>
      <c r="G13370" t="s">
        <v>2762</v>
      </c>
      <c r="I13370">
        <v>65.342600000000004</v>
      </c>
      <c r="J13370">
        <v>21.396999999999998</v>
      </c>
      <c r="L13370" t="s">
        <v>2389</v>
      </c>
      <c r="M13370">
        <v>2011</v>
      </c>
      <c r="N13370" t="s">
        <v>918</v>
      </c>
      <c r="R13370" t="s">
        <v>462</v>
      </c>
      <c r="T13370" t="s">
        <v>462</v>
      </c>
      <c r="U13370" t="s">
        <v>462</v>
      </c>
      <c r="V13370" t="s">
        <v>462</v>
      </c>
      <c r="W13370" t="s">
        <v>462</v>
      </c>
      <c r="X13370" t="s">
        <v>1849</v>
      </c>
      <c r="Y13370">
        <v>6</v>
      </c>
      <c r="Z13370">
        <v>105</v>
      </c>
      <c r="AA13370">
        <v>5</v>
      </c>
      <c r="AD13370" t="s">
        <v>2764</v>
      </c>
      <c r="AE13370">
        <v>60.665999999999997</v>
      </c>
      <c r="AF13370">
        <v>10.866</v>
      </c>
      <c r="AG13370" t="s">
        <v>31</v>
      </c>
      <c r="AY13370" t="s">
        <v>31</v>
      </c>
      <c r="AZ13370" t="s">
        <v>31</v>
      </c>
    </row>
    <row r="13371" spans="1:52">
      <c r="A13371" t="s">
        <v>2787</v>
      </c>
      <c r="B13371" t="s">
        <v>71</v>
      </c>
      <c r="C13371" t="s">
        <v>2702</v>
      </c>
      <c r="D13371" t="s">
        <v>2188</v>
      </c>
      <c r="E13371" t="s">
        <v>2189</v>
      </c>
      <c r="F13371" t="s">
        <v>2780</v>
      </c>
      <c r="G13371" t="s">
        <v>2767</v>
      </c>
      <c r="H13371" t="s">
        <v>2768</v>
      </c>
      <c r="I13371">
        <v>56.5</v>
      </c>
      <c r="J13371">
        <v>-3.0619999999999998</v>
      </c>
      <c r="L13371" t="s">
        <v>2389</v>
      </c>
      <c r="M13371">
        <v>2011</v>
      </c>
      <c r="N13371" t="s">
        <v>918</v>
      </c>
      <c r="R13371" t="s">
        <v>462</v>
      </c>
      <c r="T13371" t="s">
        <v>462</v>
      </c>
      <c r="U13371" t="s">
        <v>462</v>
      </c>
      <c r="V13371" t="s">
        <v>462</v>
      </c>
      <c r="W13371" t="s">
        <v>462</v>
      </c>
      <c r="X13371" t="s">
        <v>1849</v>
      </c>
      <c r="Y13371">
        <v>1</v>
      </c>
      <c r="Z13371">
        <v>0</v>
      </c>
      <c r="AA13371">
        <v>5</v>
      </c>
      <c r="AD13371" t="s">
        <v>2764</v>
      </c>
      <c r="AE13371">
        <v>60.665999999999997</v>
      </c>
      <c r="AF13371">
        <v>10.866</v>
      </c>
      <c r="AG13371" t="s">
        <v>31</v>
      </c>
      <c r="AY13371" t="s">
        <v>31</v>
      </c>
      <c r="AZ13371" t="s">
        <v>31</v>
      </c>
    </row>
    <row r="13372" spans="1:52">
      <c r="A13372" t="s">
        <v>2787</v>
      </c>
      <c r="B13372" t="s">
        <v>71</v>
      </c>
      <c r="C13372" t="s">
        <v>2702</v>
      </c>
      <c r="D13372" t="s">
        <v>2188</v>
      </c>
      <c r="E13372" t="s">
        <v>2189</v>
      </c>
      <c r="F13372" t="s">
        <v>2780</v>
      </c>
      <c r="G13372" t="s">
        <v>2767</v>
      </c>
      <c r="H13372" t="s">
        <v>2768</v>
      </c>
      <c r="I13372">
        <v>56.5</v>
      </c>
      <c r="J13372">
        <v>-3.0619999999999998</v>
      </c>
      <c r="L13372" t="s">
        <v>2389</v>
      </c>
      <c r="M13372">
        <v>2011</v>
      </c>
      <c r="N13372" t="s">
        <v>918</v>
      </c>
      <c r="R13372" t="s">
        <v>462</v>
      </c>
      <c r="T13372" t="s">
        <v>462</v>
      </c>
      <c r="U13372" t="s">
        <v>462</v>
      </c>
      <c r="V13372" t="s">
        <v>462</v>
      </c>
      <c r="W13372" t="s">
        <v>462</v>
      </c>
      <c r="X13372" t="s">
        <v>1849</v>
      </c>
      <c r="Y13372">
        <v>1</v>
      </c>
      <c r="Z13372">
        <v>7</v>
      </c>
      <c r="AA13372">
        <v>5</v>
      </c>
      <c r="AD13372" t="s">
        <v>2764</v>
      </c>
      <c r="AE13372">
        <v>60.665999999999997</v>
      </c>
      <c r="AF13372">
        <v>10.866</v>
      </c>
      <c r="AG13372" t="s">
        <v>31</v>
      </c>
      <c r="AY13372" t="s">
        <v>31</v>
      </c>
      <c r="AZ13372" t="s">
        <v>31</v>
      </c>
    </row>
    <row r="13373" spans="1:52">
      <c r="A13373" t="s">
        <v>2787</v>
      </c>
      <c r="B13373" t="s">
        <v>71</v>
      </c>
      <c r="C13373" t="s">
        <v>2702</v>
      </c>
      <c r="D13373" t="s">
        <v>2188</v>
      </c>
      <c r="E13373" t="s">
        <v>2189</v>
      </c>
      <c r="F13373" t="s">
        <v>2780</v>
      </c>
      <c r="G13373" t="s">
        <v>2767</v>
      </c>
      <c r="H13373" t="s">
        <v>2768</v>
      </c>
      <c r="I13373">
        <v>56.5</v>
      </c>
      <c r="J13373">
        <v>-3.0619999999999998</v>
      </c>
      <c r="L13373" t="s">
        <v>2389</v>
      </c>
      <c r="M13373">
        <v>2011</v>
      </c>
      <c r="N13373" t="s">
        <v>918</v>
      </c>
      <c r="R13373" t="s">
        <v>462</v>
      </c>
      <c r="T13373" t="s">
        <v>462</v>
      </c>
      <c r="U13373" t="s">
        <v>462</v>
      </c>
      <c r="V13373" t="s">
        <v>462</v>
      </c>
      <c r="W13373" t="s">
        <v>462</v>
      </c>
      <c r="X13373" t="s">
        <v>1849</v>
      </c>
      <c r="Y13373">
        <v>1</v>
      </c>
      <c r="Z13373">
        <v>14</v>
      </c>
      <c r="AA13373">
        <v>5</v>
      </c>
      <c r="AD13373" t="s">
        <v>2764</v>
      </c>
      <c r="AE13373">
        <v>60.665999999999997</v>
      </c>
      <c r="AF13373">
        <v>10.866</v>
      </c>
      <c r="AG13373" t="s">
        <v>31</v>
      </c>
      <c r="AY13373" t="s">
        <v>31</v>
      </c>
      <c r="AZ13373" t="s">
        <v>31</v>
      </c>
    </row>
    <row r="13374" spans="1:52">
      <c r="A13374" t="s">
        <v>2787</v>
      </c>
      <c r="B13374" t="s">
        <v>71</v>
      </c>
      <c r="C13374" t="s">
        <v>2702</v>
      </c>
      <c r="D13374" t="s">
        <v>2188</v>
      </c>
      <c r="E13374" t="s">
        <v>2189</v>
      </c>
      <c r="F13374" t="s">
        <v>2780</v>
      </c>
      <c r="G13374" t="s">
        <v>2767</v>
      </c>
      <c r="H13374" t="s">
        <v>2768</v>
      </c>
      <c r="I13374">
        <v>56.5</v>
      </c>
      <c r="J13374">
        <v>-3.0619999999999998</v>
      </c>
      <c r="L13374" t="s">
        <v>2389</v>
      </c>
      <c r="M13374">
        <v>2011</v>
      </c>
      <c r="N13374" t="s">
        <v>918</v>
      </c>
      <c r="R13374" t="s">
        <v>462</v>
      </c>
      <c r="T13374" t="s">
        <v>462</v>
      </c>
      <c r="U13374" t="s">
        <v>462</v>
      </c>
      <c r="V13374" t="s">
        <v>462</v>
      </c>
      <c r="W13374" t="s">
        <v>462</v>
      </c>
      <c r="X13374" t="s">
        <v>1849</v>
      </c>
      <c r="Y13374">
        <v>1</v>
      </c>
      <c r="Z13374">
        <v>21</v>
      </c>
      <c r="AA13374">
        <v>5</v>
      </c>
      <c r="AD13374" t="s">
        <v>2764</v>
      </c>
      <c r="AE13374">
        <v>60.665999999999997</v>
      </c>
      <c r="AF13374">
        <v>10.866</v>
      </c>
      <c r="AG13374" t="s">
        <v>31</v>
      </c>
      <c r="AY13374" t="s">
        <v>31</v>
      </c>
      <c r="AZ13374" t="s">
        <v>31</v>
      </c>
    </row>
    <row r="13375" spans="1:52">
      <c r="A13375" t="s">
        <v>2787</v>
      </c>
      <c r="B13375" t="s">
        <v>71</v>
      </c>
      <c r="C13375" t="s">
        <v>2702</v>
      </c>
      <c r="D13375" t="s">
        <v>2188</v>
      </c>
      <c r="E13375" t="s">
        <v>2189</v>
      </c>
      <c r="F13375" t="s">
        <v>2780</v>
      </c>
      <c r="G13375" t="s">
        <v>2767</v>
      </c>
      <c r="H13375" t="s">
        <v>2768</v>
      </c>
      <c r="I13375">
        <v>56.5</v>
      </c>
      <c r="J13375">
        <v>-3.0619999999999998</v>
      </c>
      <c r="L13375" t="s">
        <v>2389</v>
      </c>
      <c r="M13375">
        <v>2011</v>
      </c>
      <c r="N13375" t="s">
        <v>918</v>
      </c>
      <c r="R13375" t="s">
        <v>462</v>
      </c>
      <c r="T13375" t="s">
        <v>462</v>
      </c>
      <c r="U13375" t="s">
        <v>462</v>
      </c>
      <c r="V13375" t="s">
        <v>462</v>
      </c>
      <c r="W13375" t="s">
        <v>462</v>
      </c>
      <c r="X13375" t="s">
        <v>1849</v>
      </c>
      <c r="Y13375">
        <v>1</v>
      </c>
      <c r="Z13375">
        <v>28</v>
      </c>
      <c r="AA13375">
        <v>5</v>
      </c>
      <c r="AD13375" t="s">
        <v>2764</v>
      </c>
      <c r="AE13375">
        <v>60.665999999999997</v>
      </c>
      <c r="AF13375">
        <v>10.866</v>
      </c>
      <c r="AG13375" t="s">
        <v>31</v>
      </c>
      <c r="AY13375" t="s">
        <v>31</v>
      </c>
      <c r="AZ13375" t="s">
        <v>31</v>
      </c>
    </row>
    <row r="13376" spans="1:52">
      <c r="A13376" t="s">
        <v>2787</v>
      </c>
      <c r="B13376" t="s">
        <v>71</v>
      </c>
      <c r="C13376" t="s">
        <v>2702</v>
      </c>
      <c r="D13376" t="s">
        <v>2188</v>
      </c>
      <c r="E13376" t="s">
        <v>2189</v>
      </c>
      <c r="F13376" t="s">
        <v>2780</v>
      </c>
      <c r="G13376" t="s">
        <v>2767</v>
      </c>
      <c r="H13376" t="s">
        <v>2768</v>
      </c>
      <c r="I13376">
        <v>56.5</v>
      </c>
      <c r="J13376">
        <v>-3.0619999999999998</v>
      </c>
      <c r="L13376" t="s">
        <v>2389</v>
      </c>
      <c r="M13376">
        <v>2011</v>
      </c>
      <c r="N13376" t="s">
        <v>918</v>
      </c>
      <c r="R13376" t="s">
        <v>462</v>
      </c>
      <c r="T13376" t="s">
        <v>462</v>
      </c>
      <c r="U13376" t="s">
        <v>462</v>
      </c>
      <c r="V13376" t="s">
        <v>462</v>
      </c>
      <c r="W13376" t="s">
        <v>462</v>
      </c>
      <c r="X13376" t="s">
        <v>1849</v>
      </c>
      <c r="Y13376">
        <v>1</v>
      </c>
      <c r="Z13376">
        <v>35</v>
      </c>
      <c r="AA13376">
        <v>5</v>
      </c>
      <c r="AD13376" t="s">
        <v>2764</v>
      </c>
      <c r="AE13376">
        <v>60.665999999999997</v>
      </c>
      <c r="AF13376">
        <v>10.866</v>
      </c>
      <c r="AG13376" t="s">
        <v>31</v>
      </c>
      <c r="AY13376" t="s">
        <v>31</v>
      </c>
      <c r="AZ13376" t="s">
        <v>31</v>
      </c>
    </row>
    <row r="13377" spans="1:52">
      <c r="A13377" t="s">
        <v>2787</v>
      </c>
      <c r="B13377" t="s">
        <v>71</v>
      </c>
      <c r="C13377" t="s">
        <v>2702</v>
      </c>
      <c r="D13377" t="s">
        <v>2188</v>
      </c>
      <c r="E13377" t="s">
        <v>2189</v>
      </c>
      <c r="F13377" t="s">
        <v>2780</v>
      </c>
      <c r="G13377" t="s">
        <v>2767</v>
      </c>
      <c r="H13377" t="s">
        <v>2768</v>
      </c>
      <c r="I13377">
        <v>56.5</v>
      </c>
      <c r="J13377">
        <v>-3.0619999999999998</v>
      </c>
      <c r="L13377" t="s">
        <v>2389</v>
      </c>
      <c r="M13377">
        <v>2011</v>
      </c>
      <c r="N13377" t="s">
        <v>918</v>
      </c>
      <c r="R13377" t="s">
        <v>462</v>
      </c>
      <c r="T13377" t="s">
        <v>462</v>
      </c>
      <c r="U13377" t="s">
        <v>462</v>
      </c>
      <c r="V13377" t="s">
        <v>462</v>
      </c>
      <c r="W13377" t="s">
        <v>462</v>
      </c>
      <c r="X13377" t="s">
        <v>1849</v>
      </c>
      <c r="Y13377">
        <v>1</v>
      </c>
      <c r="Z13377">
        <v>42</v>
      </c>
      <c r="AA13377">
        <v>5</v>
      </c>
      <c r="AD13377" t="s">
        <v>2764</v>
      </c>
      <c r="AE13377">
        <v>60.665999999999997</v>
      </c>
      <c r="AF13377">
        <v>10.866</v>
      </c>
      <c r="AG13377" t="s">
        <v>31</v>
      </c>
      <c r="AY13377" t="s">
        <v>31</v>
      </c>
      <c r="AZ13377" t="s">
        <v>31</v>
      </c>
    </row>
    <row r="13378" spans="1:52">
      <c r="A13378" t="s">
        <v>2787</v>
      </c>
      <c r="B13378" t="s">
        <v>71</v>
      </c>
      <c r="C13378" t="s">
        <v>2702</v>
      </c>
      <c r="D13378" t="s">
        <v>2188</v>
      </c>
      <c r="E13378" t="s">
        <v>2189</v>
      </c>
      <c r="F13378" t="s">
        <v>2780</v>
      </c>
      <c r="G13378" t="s">
        <v>2767</v>
      </c>
      <c r="H13378" t="s">
        <v>2768</v>
      </c>
      <c r="I13378">
        <v>56.5</v>
      </c>
      <c r="J13378">
        <v>-3.0619999999999998</v>
      </c>
      <c r="L13378" t="s">
        <v>2389</v>
      </c>
      <c r="M13378">
        <v>2011</v>
      </c>
      <c r="N13378" t="s">
        <v>918</v>
      </c>
      <c r="R13378" t="s">
        <v>462</v>
      </c>
      <c r="T13378" t="s">
        <v>462</v>
      </c>
      <c r="U13378" t="s">
        <v>462</v>
      </c>
      <c r="V13378" t="s">
        <v>462</v>
      </c>
      <c r="W13378" t="s">
        <v>462</v>
      </c>
      <c r="X13378" t="s">
        <v>1849</v>
      </c>
      <c r="Y13378">
        <v>1</v>
      </c>
      <c r="Z13378">
        <v>49</v>
      </c>
      <c r="AA13378">
        <v>5</v>
      </c>
      <c r="AD13378" t="s">
        <v>2764</v>
      </c>
      <c r="AE13378">
        <v>60.665999999999997</v>
      </c>
      <c r="AF13378">
        <v>10.866</v>
      </c>
      <c r="AG13378" t="s">
        <v>31</v>
      </c>
      <c r="AY13378" t="s">
        <v>31</v>
      </c>
      <c r="AZ13378" t="s">
        <v>31</v>
      </c>
    </row>
    <row r="13379" spans="1:52">
      <c r="A13379" t="s">
        <v>2787</v>
      </c>
      <c r="B13379" t="s">
        <v>71</v>
      </c>
      <c r="C13379" t="s">
        <v>2702</v>
      </c>
      <c r="D13379" t="s">
        <v>2188</v>
      </c>
      <c r="E13379" t="s">
        <v>2189</v>
      </c>
      <c r="F13379" t="s">
        <v>2780</v>
      </c>
      <c r="G13379" t="s">
        <v>2767</v>
      </c>
      <c r="H13379" t="s">
        <v>2768</v>
      </c>
      <c r="I13379">
        <v>56.5</v>
      </c>
      <c r="J13379">
        <v>-3.0619999999999998</v>
      </c>
      <c r="L13379" t="s">
        <v>2389</v>
      </c>
      <c r="M13379">
        <v>2011</v>
      </c>
      <c r="N13379" t="s">
        <v>918</v>
      </c>
      <c r="R13379" t="s">
        <v>462</v>
      </c>
      <c r="T13379" t="s">
        <v>462</v>
      </c>
      <c r="U13379" t="s">
        <v>462</v>
      </c>
      <c r="V13379" t="s">
        <v>462</v>
      </c>
      <c r="W13379" t="s">
        <v>462</v>
      </c>
      <c r="X13379" t="s">
        <v>1849</v>
      </c>
      <c r="Y13379">
        <v>1</v>
      </c>
      <c r="Z13379">
        <v>56</v>
      </c>
      <c r="AA13379">
        <v>5</v>
      </c>
      <c r="AD13379" t="s">
        <v>2764</v>
      </c>
      <c r="AE13379">
        <v>60.665999999999997</v>
      </c>
      <c r="AF13379">
        <v>10.866</v>
      </c>
      <c r="AG13379" t="s">
        <v>31</v>
      </c>
      <c r="AY13379" t="s">
        <v>31</v>
      </c>
      <c r="AZ13379" t="s">
        <v>31</v>
      </c>
    </row>
    <row r="13380" spans="1:52">
      <c r="A13380" t="s">
        <v>2787</v>
      </c>
      <c r="B13380" t="s">
        <v>71</v>
      </c>
      <c r="C13380" t="s">
        <v>2702</v>
      </c>
      <c r="D13380" t="s">
        <v>2188</v>
      </c>
      <c r="E13380" t="s">
        <v>2189</v>
      </c>
      <c r="F13380" t="s">
        <v>2780</v>
      </c>
      <c r="G13380" t="s">
        <v>2767</v>
      </c>
      <c r="H13380" t="s">
        <v>2768</v>
      </c>
      <c r="I13380">
        <v>56.5</v>
      </c>
      <c r="J13380">
        <v>-3.0619999999999998</v>
      </c>
      <c r="L13380" t="s">
        <v>2389</v>
      </c>
      <c r="M13380">
        <v>2011</v>
      </c>
      <c r="N13380" t="s">
        <v>918</v>
      </c>
      <c r="R13380" t="s">
        <v>462</v>
      </c>
      <c r="T13380" t="s">
        <v>462</v>
      </c>
      <c r="U13380" t="s">
        <v>462</v>
      </c>
      <c r="V13380" t="s">
        <v>462</v>
      </c>
      <c r="W13380" t="s">
        <v>462</v>
      </c>
      <c r="X13380" t="s">
        <v>1849</v>
      </c>
      <c r="Y13380">
        <v>1.4</v>
      </c>
      <c r="Z13380">
        <v>63</v>
      </c>
      <c r="AA13380">
        <v>5</v>
      </c>
      <c r="AD13380" t="s">
        <v>2764</v>
      </c>
      <c r="AE13380">
        <v>60.665999999999997</v>
      </c>
      <c r="AF13380">
        <v>10.866</v>
      </c>
      <c r="AG13380" t="s">
        <v>31</v>
      </c>
      <c r="AY13380" t="s">
        <v>31</v>
      </c>
      <c r="AZ13380" t="s">
        <v>31</v>
      </c>
    </row>
    <row r="13381" spans="1:52">
      <c r="A13381" t="s">
        <v>2787</v>
      </c>
      <c r="B13381" t="s">
        <v>71</v>
      </c>
      <c r="C13381" t="s">
        <v>2702</v>
      </c>
      <c r="D13381" t="s">
        <v>2188</v>
      </c>
      <c r="E13381" t="s">
        <v>2189</v>
      </c>
      <c r="F13381" t="s">
        <v>2780</v>
      </c>
      <c r="G13381" t="s">
        <v>2767</v>
      </c>
      <c r="H13381" t="s">
        <v>2768</v>
      </c>
      <c r="I13381">
        <v>56.5</v>
      </c>
      <c r="J13381">
        <v>-3.0619999999999998</v>
      </c>
      <c r="L13381" t="s">
        <v>2389</v>
      </c>
      <c r="M13381">
        <v>2011</v>
      </c>
      <c r="N13381" t="s">
        <v>918</v>
      </c>
      <c r="R13381" t="s">
        <v>462</v>
      </c>
      <c r="T13381" t="s">
        <v>462</v>
      </c>
      <c r="U13381" t="s">
        <v>462</v>
      </c>
      <c r="V13381" t="s">
        <v>462</v>
      </c>
      <c r="W13381" t="s">
        <v>462</v>
      </c>
      <c r="X13381" t="s">
        <v>1849</v>
      </c>
      <c r="Y13381">
        <v>2.6</v>
      </c>
      <c r="Z13381">
        <v>70</v>
      </c>
      <c r="AA13381">
        <v>5</v>
      </c>
      <c r="AD13381" t="s">
        <v>2764</v>
      </c>
      <c r="AE13381">
        <v>60.665999999999997</v>
      </c>
      <c r="AF13381">
        <v>10.866</v>
      </c>
      <c r="AG13381" t="s">
        <v>31</v>
      </c>
      <c r="AY13381" t="s">
        <v>31</v>
      </c>
      <c r="AZ13381" t="s">
        <v>31</v>
      </c>
    </row>
    <row r="13382" spans="1:52">
      <c r="A13382" t="s">
        <v>2787</v>
      </c>
      <c r="B13382" t="s">
        <v>71</v>
      </c>
      <c r="C13382" t="s">
        <v>2702</v>
      </c>
      <c r="D13382" t="s">
        <v>2188</v>
      </c>
      <c r="E13382" t="s">
        <v>2189</v>
      </c>
      <c r="F13382" t="s">
        <v>2780</v>
      </c>
      <c r="G13382" t="s">
        <v>2767</v>
      </c>
      <c r="H13382" t="s">
        <v>2768</v>
      </c>
      <c r="I13382">
        <v>56.5</v>
      </c>
      <c r="J13382">
        <v>-3.0619999999999998</v>
      </c>
      <c r="L13382" t="s">
        <v>2389</v>
      </c>
      <c r="M13382">
        <v>2011</v>
      </c>
      <c r="N13382" t="s">
        <v>918</v>
      </c>
      <c r="R13382" t="s">
        <v>462</v>
      </c>
      <c r="T13382" t="s">
        <v>462</v>
      </c>
      <c r="U13382" t="s">
        <v>462</v>
      </c>
      <c r="V13382" t="s">
        <v>462</v>
      </c>
      <c r="W13382" t="s">
        <v>462</v>
      </c>
      <c r="X13382" t="s">
        <v>1849</v>
      </c>
      <c r="Y13382">
        <v>4.9000000000000004</v>
      </c>
      <c r="Z13382">
        <v>77</v>
      </c>
      <c r="AA13382">
        <v>5</v>
      </c>
      <c r="AD13382" t="s">
        <v>2764</v>
      </c>
      <c r="AE13382">
        <v>60.665999999999997</v>
      </c>
      <c r="AF13382">
        <v>10.866</v>
      </c>
      <c r="AG13382" t="s">
        <v>31</v>
      </c>
      <c r="AY13382" t="s">
        <v>31</v>
      </c>
      <c r="AZ13382" t="s">
        <v>31</v>
      </c>
    </row>
    <row r="13383" spans="1:52">
      <c r="A13383" t="s">
        <v>2787</v>
      </c>
      <c r="B13383" t="s">
        <v>71</v>
      </c>
      <c r="C13383" t="s">
        <v>2702</v>
      </c>
      <c r="D13383" t="s">
        <v>2188</v>
      </c>
      <c r="E13383" t="s">
        <v>2189</v>
      </c>
      <c r="F13383" t="s">
        <v>2780</v>
      </c>
      <c r="G13383" t="s">
        <v>2767</v>
      </c>
      <c r="H13383" t="s">
        <v>2768</v>
      </c>
      <c r="I13383">
        <v>56.5</v>
      </c>
      <c r="J13383">
        <v>-3.0619999999999998</v>
      </c>
      <c r="L13383" t="s">
        <v>2389</v>
      </c>
      <c r="M13383">
        <v>2011</v>
      </c>
      <c r="N13383" t="s">
        <v>918</v>
      </c>
      <c r="R13383" t="s">
        <v>462</v>
      </c>
      <c r="T13383" t="s">
        <v>462</v>
      </c>
      <c r="U13383" t="s">
        <v>462</v>
      </c>
      <c r="V13383" t="s">
        <v>462</v>
      </c>
      <c r="W13383" t="s">
        <v>462</v>
      </c>
      <c r="X13383" t="s">
        <v>1849</v>
      </c>
      <c r="Y13383">
        <v>5.8</v>
      </c>
      <c r="Z13383">
        <v>84</v>
      </c>
      <c r="AA13383">
        <v>5</v>
      </c>
      <c r="AD13383" t="s">
        <v>2764</v>
      </c>
      <c r="AE13383">
        <v>60.665999999999997</v>
      </c>
      <c r="AF13383">
        <v>10.866</v>
      </c>
      <c r="AG13383" t="s">
        <v>31</v>
      </c>
      <c r="AY13383" t="s">
        <v>31</v>
      </c>
      <c r="AZ13383" t="s">
        <v>31</v>
      </c>
    </row>
    <row r="13384" spans="1:52">
      <c r="A13384" t="s">
        <v>2787</v>
      </c>
      <c r="B13384" t="s">
        <v>71</v>
      </c>
      <c r="C13384" t="s">
        <v>2702</v>
      </c>
      <c r="D13384" t="s">
        <v>2188</v>
      </c>
      <c r="E13384" t="s">
        <v>2189</v>
      </c>
      <c r="F13384" t="s">
        <v>2780</v>
      </c>
      <c r="G13384" t="s">
        <v>2767</v>
      </c>
      <c r="H13384" t="s">
        <v>2768</v>
      </c>
      <c r="I13384">
        <v>56.5</v>
      </c>
      <c r="J13384">
        <v>-3.0619999999999998</v>
      </c>
      <c r="L13384" t="s">
        <v>2389</v>
      </c>
      <c r="M13384">
        <v>2011</v>
      </c>
      <c r="N13384" t="s">
        <v>918</v>
      </c>
      <c r="R13384" t="s">
        <v>462</v>
      </c>
      <c r="T13384" t="s">
        <v>462</v>
      </c>
      <c r="U13384" t="s">
        <v>462</v>
      </c>
      <c r="V13384" t="s">
        <v>462</v>
      </c>
      <c r="W13384" t="s">
        <v>462</v>
      </c>
      <c r="X13384" t="s">
        <v>1849</v>
      </c>
      <c r="Y13384">
        <v>6</v>
      </c>
      <c r="Z13384">
        <v>91</v>
      </c>
      <c r="AA13384">
        <v>5</v>
      </c>
      <c r="AD13384" t="s">
        <v>2764</v>
      </c>
      <c r="AE13384">
        <v>60.665999999999997</v>
      </c>
      <c r="AF13384">
        <v>10.866</v>
      </c>
      <c r="AG13384" t="s">
        <v>31</v>
      </c>
      <c r="AY13384" t="s">
        <v>31</v>
      </c>
      <c r="AZ13384" t="s">
        <v>31</v>
      </c>
    </row>
    <row r="13385" spans="1:52">
      <c r="A13385" t="s">
        <v>2787</v>
      </c>
      <c r="B13385" t="s">
        <v>71</v>
      </c>
      <c r="C13385" t="s">
        <v>2702</v>
      </c>
      <c r="D13385" t="s">
        <v>2188</v>
      </c>
      <c r="E13385" t="s">
        <v>2189</v>
      </c>
      <c r="F13385" t="s">
        <v>2780</v>
      </c>
      <c r="G13385" t="s">
        <v>2767</v>
      </c>
      <c r="H13385" t="s">
        <v>2768</v>
      </c>
      <c r="I13385">
        <v>56.5</v>
      </c>
      <c r="J13385">
        <v>-3.0619999999999998</v>
      </c>
      <c r="L13385" t="s">
        <v>2389</v>
      </c>
      <c r="M13385">
        <v>2011</v>
      </c>
      <c r="N13385" t="s">
        <v>918</v>
      </c>
      <c r="R13385" t="s">
        <v>462</v>
      </c>
      <c r="T13385" t="s">
        <v>462</v>
      </c>
      <c r="U13385" t="s">
        <v>462</v>
      </c>
      <c r="V13385" t="s">
        <v>462</v>
      </c>
      <c r="W13385" t="s">
        <v>462</v>
      </c>
      <c r="X13385" t="s">
        <v>1849</v>
      </c>
      <c r="Y13385">
        <v>6</v>
      </c>
      <c r="Z13385">
        <v>98</v>
      </c>
      <c r="AA13385">
        <v>5</v>
      </c>
      <c r="AD13385" t="s">
        <v>2764</v>
      </c>
      <c r="AE13385">
        <v>60.665999999999997</v>
      </c>
      <c r="AF13385">
        <v>10.866</v>
      </c>
      <c r="AG13385" t="s">
        <v>31</v>
      </c>
      <c r="AY13385" t="s">
        <v>31</v>
      </c>
      <c r="AZ13385" t="s">
        <v>31</v>
      </c>
    </row>
    <row r="13386" spans="1:52">
      <c r="A13386" t="s">
        <v>2787</v>
      </c>
      <c r="B13386" t="s">
        <v>71</v>
      </c>
      <c r="C13386" t="s">
        <v>2702</v>
      </c>
      <c r="D13386" t="s">
        <v>2188</v>
      </c>
      <c r="E13386" t="s">
        <v>2189</v>
      </c>
      <c r="F13386" t="s">
        <v>2780</v>
      </c>
      <c r="G13386" t="s">
        <v>2767</v>
      </c>
      <c r="H13386" t="s">
        <v>2768</v>
      </c>
      <c r="I13386">
        <v>56.5</v>
      </c>
      <c r="J13386">
        <v>-3.0619999999999998</v>
      </c>
      <c r="L13386" t="s">
        <v>2389</v>
      </c>
      <c r="M13386">
        <v>2011</v>
      </c>
      <c r="N13386" t="s">
        <v>918</v>
      </c>
      <c r="R13386" t="s">
        <v>462</v>
      </c>
      <c r="T13386" t="s">
        <v>462</v>
      </c>
      <c r="U13386" t="s">
        <v>462</v>
      </c>
      <c r="V13386" t="s">
        <v>462</v>
      </c>
      <c r="W13386" t="s">
        <v>462</v>
      </c>
      <c r="X13386" t="s">
        <v>1849</v>
      </c>
      <c r="Y13386">
        <v>6</v>
      </c>
      <c r="Z13386">
        <v>105</v>
      </c>
      <c r="AA13386">
        <v>5</v>
      </c>
      <c r="AD13386" t="s">
        <v>2764</v>
      </c>
      <c r="AE13386">
        <v>60.665999999999997</v>
      </c>
      <c r="AF13386">
        <v>10.866</v>
      </c>
      <c r="AG13386" t="s">
        <v>31</v>
      </c>
      <c r="AY13386" t="s">
        <v>31</v>
      </c>
      <c r="AZ13386" t="s">
        <v>31</v>
      </c>
    </row>
    <row r="13387" spans="1:52">
      <c r="A13387" t="s">
        <v>2787</v>
      </c>
      <c r="B13387" t="s">
        <v>71</v>
      </c>
      <c r="C13387" t="s">
        <v>2702</v>
      </c>
      <c r="D13387" t="s">
        <v>2188</v>
      </c>
      <c r="E13387" t="s">
        <v>2189</v>
      </c>
      <c r="F13387" t="s">
        <v>2766</v>
      </c>
      <c r="G13387" t="s">
        <v>2767</v>
      </c>
      <c r="H13387" t="s">
        <v>2768</v>
      </c>
      <c r="I13387">
        <v>56.5</v>
      </c>
      <c r="J13387">
        <v>-3.0619999999999998</v>
      </c>
      <c r="L13387" t="s">
        <v>2389</v>
      </c>
      <c r="M13387">
        <v>2011</v>
      </c>
      <c r="N13387" t="s">
        <v>918</v>
      </c>
      <c r="R13387" t="s">
        <v>462</v>
      </c>
      <c r="T13387" t="s">
        <v>462</v>
      </c>
      <c r="U13387" t="s">
        <v>462</v>
      </c>
      <c r="V13387" t="s">
        <v>462</v>
      </c>
      <c r="W13387" t="s">
        <v>462</v>
      </c>
      <c r="X13387" t="s">
        <v>1849</v>
      </c>
      <c r="Y13387">
        <v>1</v>
      </c>
      <c r="Z13387">
        <v>0</v>
      </c>
      <c r="AA13387">
        <v>5</v>
      </c>
      <c r="AD13387" t="s">
        <v>2764</v>
      </c>
      <c r="AE13387">
        <v>60.665999999999997</v>
      </c>
      <c r="AF13387">
        <v>10.866</v>
      </c>
      <c r="AG13387" t="s">
        <v>31</v>
      </c>
      <c r="AY13387" t="s">
        <v>31</v>
      </c>
      <c r="AZ13387" t="s">
        <v>31</v>
      </c>
    </row>
    <row r="13388" spans="1:52">
      <c r="A13388" t="s">
        <v>2787</v>
      </c>
      <c r="B13388" t="s">
        <v>71</v>
      </c>
      <c r="C13388" t="s">
        <v>2702</v>
      </c>
      <c r="D13388" t="s">
        <v>2188</v>
      </c>
      <c r="E13388" t="s">
        <v>2189</v>
      </c>
      <c r="F13388" t="s">
        <v>2766</v>
      </c>
      <c r="G13388" t="s">
        <v>2767</v>
      </c>
      <c r="H13388" t="s">
        <v>2768</v>
      </c>
      <c r="I13388">
        <v>56.5</v>
      </c>
      <c r="J13388">
        <v>-3.0619999999999998</v>
      </c>
      <c r="L13388" t="s">
        <v>2389</v>
      </c>
      <c r="M13388">
        <v>2011</v>
      </c>
      <c r="N13388" t="s">
        <v>918</v>
      </c>
      <c r="R13388" t="s">
        <v>462</v>
      </c>
      <c r="T13388" t="s">
        <v>462</v>
      </c>
      <c r="U13388" t="s">
        <v>462</v>
      </c>
      <c r="V13388" t="s">
        <v>462</v>
      </c>
      <c r="W13388" t="s">
        <v>462</v>
      </c>
      <c r="X13388" t="s">
        <v>1849</v>
      </c>
      <c r="Y13388">
        <v>1</v>
      </c>
      <c r="Z13388">
        <v>7</v>
      </c>
      <c r="AA13388">
        <v>5</v>
      </c>
      <c r="AD13388" t="s">
        <v>2764</v>
      </c>
      <c r="AE13388">
        <v>60.665999999999997</v>
      </c>
      <c r="AF13388">
        <v>10.866</v>
      </c>
      <c r="AG13388" t="s">
        <v>31</v>
      </c>
      <c r="AY13388" t="s">
        <v>31</v>
      </c>
      <c r="AZ13388" t="s">
        <v>31</v>
      </c>
    </row>
    <row r="13389" spans="1:52">
      <c r="A13389" t="s">
        <v>2787</v>
      </c>
      <c r="B13389" t="s">
        <v>71</v>
      </c>
      <c r="C13389" t="s">
        <v>2702</v>
      </c>
      <c r="D13389" t="s">
        <v>2188</v>
      </c>
      <c r="E13389" t="s">
        <v>2189</v>
      </c>
      <c r="F13389" t="s">
        <v>2766</v>
      </c>
      <c r="G13389" t="s">
        <v>2767</v>
      </c>
      <c r="H13389" t="s">
        <v>2768</v>
      </c>
      <c r="I13389">
        <v>56.5</v>
      </c>
      <c r="J13389">
        <v>-3.0619999999999998</v>
      </c>
      <c r="L13389" t="s">
        <v>2389</v>
      </c>
      <c r="M13389">
        <v>2011</v>
      </c>
      <c r="N13389" t="s">
        <v>918</v>
      </c>
      <c r="R13389" t="s">
        <v>462</v>
      </c>
      <c r="T13389" t="s">
        <v>462</v>
      </c>
      <c r="U13389" t="s">
        <v>462</v>
      </c>
      <c r="V13389" t="s">
        <v>462</v>
      </c>
      <c r="W13389" t="s">
        <v>462</v>
      </c>
      <c r="X13389" t="s">
        <v>1849</v>
      </c>
      <c r="Y13389">
        <v>1</v>
      </c>
      <c r="Z13389">
        <v>14</v>
      </c>
      <c r="AA13389">
        <v>5</v>
      </c>
      <c r="AD13389" t="s">
        <v>2764</v>
      </c>
      <c r="AE13389">
        <v>60.665999999999997</v>
      </c>
      <c r="AF13389">
        <v>10.866</v>
      </c>
      <c r="AG13389" t="s">
        <v>31</v>
      </c>
      <c r="AY13389" t="s">
        <v>31</v>
      </c>
      <c r="AZ13389" t="s">
        <v>31</v>
      </c>
    </row>
    <row r="13390" spans="1:52">
      <c r="A13390" t="s">
        <v>2787</v>
      </c>
      <c r="B13390" t="s">
        <v>71</v>
      </c>
      <c r="C13390" t="s">
        <v>2702</v>
      </c>
      <c r="D13390" t="s">
        <v>2188</v>
      </c>
      <c r="E13390" t="s">
        <v>2189</v>
      </c>
      <c r="F13390" t="s">
        <v>2766</v>
      </c>
      <c r="G13390" t="s">
        <v>2767</v>
      </c>
      <c r="H13390" t="s">
        <v>2768</v>
      </c>
      <c r="I13390">
        <v>56.5</v>
      </c>
      <c r="J13390">
        <v>-3.0619999999999998</v>
      </c>
      <c r="L13390" t="s">
        <v>2389</v>
      </c>
      <c r="M13390">
        <v>2011</v>
      </c>
      <c r="N13390" t="s">
        <v>918</v>
      </c>
      <c r="R13390" t="s">
        <v>462</v>
      </c>
      <c r="T13390" t="s">
        <v>462</v>
      </c>
      <c r="U13390" t="s">
        <v>462</v>
      </c>
      <c r="V13390" t="s">
        <v>462</v>
      </c>
      <c r="W13390" t="s">
        <v>462</v>
      </c>
      <c r="X13390" t="s">
        <v>1849</v>
      </c>
      <c r="Y13390">
        <v>1</v>
      </c>
      <c r="Z13390">
        <v>21</v>
      </c>
      <c r="AA13390">
        <v>5</v>
      </c>
      <c r="AD13390" t="s">
        <v>2764</v>
      </c>
      <c r="AE13390">
        <v>60.665999999999997</v>
      </c>
      <c r="AF13390">
        <v>10.866</v>
      </c>
      <c r="AG13390" t="s">
        <v>31</v>
      </c>
      <c r="AY13390" t="s">
        <v>31</v>
      </c>
      <c r="AZ13390" t="s">
        <v>31</v>
      </c>
    </row>
    <row r="13391" spans="1:52">
      <c r="A13391" t="s">
        <v>2787</v>
      </c>
      <c r="B13391" t="s">
        <v>71</v>
      </c>
      <c r="C13391" t="s">
        <v>2702</v>
      </c>
      <c r="D13391" t="s">
        <v>2188</v>
      </c>
      <c r="E13391" t="s">
        <v>2189</v>
      </c>
      <c r="F13391" t="s">
        <v>2766</v>
      </c>
      <c r="G13391" t="s">
        <v>2767</v>
      </c>
      <c r="H13391" t="s">
        <v>2768</v>
      </c>
      <c r="I13391">
        <v>56.5</v>
      </c>
      <c r="J13391">
        <v>-3.0619999999999998</v>
      </c>
      <c r="L13391" t="s">
        <v>2389</v>
      </c>
      <c r="M13391">
        <v>2011</v>
      </c>
      <c r="N13391" t="s">
        <v>918</v>
      </c>
      <c r="R13391" t="s">
        <v>462</v>
      </c>
      <c r="T13391" t="s">
        <v>462</v>
      </c>
      <c r="U13391" t="s">
        <v>462</v>
      </c>
      <c r="V13391" t="s">
        <v>462</v>
      </c>
      <c r="W13391" t="s">
        <v>462</v>
      </c>
      <c r="X13391" t="s">
        <v>1849</v>
      </c>
      <c r="Y13391">
        <v>1</v>
      </c>
      <c r="Z13391">
        <v>28</v>
      </c>
      <c r="AA13391">
        <v>5</v>
      </c>
      <c r="AD13391" t="s">
        <v>2764</v>
      </c>
      <c r="AE13391">
        <v>60.665999999999997</v>
      </c>
      <c r="AF13391">
        <v>10.866</v>
      </c>
      <c r="AG13391" t="s">
        <v>31</v>
      </c>
      <c r="AY13391" t="s">
        <v>31</v>
      </c>
      <c r="AZ13391" t="s">
        <v>31</v>
      </c>
    </row>
    <row r="13392" spans="1:52">
      <c r="A13392" t="s">
        <v>2787</v>
      </c>
      <c r="B13392" t="s">
        <v>71</v>
      </c>
      <c r="C13392" t="s">
        <v>2702</v>
      </c>
      <c r="D13392" t="s">
        <v>2188</v>
      </c>
      <c r="E13392" t="s">
        <v>2189</v>
      </c>
      <c r="F13392" t="s">
        <v>2766</v>
      </c>
      <c r="G13392" t="s">
        <v>2767</v>
      </c>
      <c r="H13392" t="s">
        <v>2768</v>
      </c>
      <c r="I13392">
        <v>56.5</v>
      </c>
      <c r="J13392">
        <v>-3.0619999999999998</v>
      </c>
      <c r="L13392" t="s">
        <v>2389</v>
      </c>
      <c r="M13392">
        <v>2011</v>
      </c>
      <c r="N13392" t="s">
        <v>918</v>
      </c>
      <c r="R13392" t="s">
        <v>462</v>
      </c>
      <c r="T13392" t="s">
        <v>462</v>
      </c>
      <c r="U13392" t="s">
        <v>462</v>
      </c>
      <c r="V13392" t="s">
        <v>462</v>
      </c>
      <c r="W13392" t="s">
        <v>462</v>
      </c>
      <c r="X13392" t="s">
        <v>1849</v>
      </c>
      <c r="Y13392">
        <v>1</v>
      </c>
      <c r="Z13392">
        <v>35</v>
      </c>
      <c r="AA13392">
        <v>5</v>
      </c>
      <c r="AD13392" t="s">
        <v>2764</v>
      </c>
      <c r="AE13392">
        <v>60.665999999999997</v>
      </c>
      <c r="AF13392">
        <v>10.866</v>
      </c>
      <c r="AG13392" t="s">
        <v>31</v>
      </c>
      <c r="AY13392" t="s">
        <v>31</v>
      </c>
      <c r="AZ13392" t="s">
        <v>31</v>
      </c>
    </row>
    <row r="13393" spans="1:52">
      <c r="A13393" t="s">
        <v>2787</v>
      </c>
      <c r="B13393" t="s">
        <v>71</v>
      </c>
      <c r="C13393" t="s">
        <v>2702</v>
      </c>
      <c r="D13393" t="s">
        <v>2188</v>
      </c>
      <c r="E13393" t="s">
        <v>2189</v>
      </c>
      <c r="F13393" t="s">
        <v>2766</v>
      </c>
      <c r="G13393" t="s">
        <v>2767</v>
      </c>
      <c r="H13393" t="s">
        <v>2768</v>
      </c>
      <c r="I13393">
        <v>56.5</v>
      </c>
      <c r="J13393">
        <v>-3.0619999999999998</v>
      </c>
      <c r="L13393" t="s">
        <v>2389</v>
      </c>
      <c r="M13393">
        <v>2011</v>
      </c>
      <c r="N13393" t="s">
        <v>918</v>
      </c>
      <c r="R13393" t="s">
        <v>462</v>
      </c>
      <c r="T13393" t="s">
        <v>462</v>
      </c>
      <c r="U13393" t="s">
        <v>462</v>
      </c>
      <c r="V13393" t="s">
        <v>462</v>
      </c>
      <c r="W13393" t="s">
        <v>462</v>
      </c>
      <c r="X13393" t="s">
        <v>1849</v>
      </c>
      <c r="Y13393">
        <v>1</v>
      </c>
      <c r="Z13393">
        <v>42</v>
      </c>
      <c r="AA13393">
        <v>5</v>
      </c>
      <c r="AD13393" t="s">
        <v>2764</v>
      </c>
      <c r="AE13393">
        <v>60.665999999999997</v>
      </c>
      <c r="AF13393">
        <v>10.866</v>
      </c>
      <c r="AG13393" t="s">
        <v>31</v>
      </c>
      <c r="AY13393" t="s">
        <v>31</v>
      </c>
      <c r="AZ13393" t="s">
        <v>31</v>
      </c>
    </row>
    <row r="13394" spans="1:52">
      <c r="A13394" t="s">
        <v>2787</v>
      </c>
      <c r="B13394" t="s">
        <v>71</v>
      </c>
      <c r="C13394" t="s">
        <v>2702</v>
      </c>
      <c r="D13394" t="s">
        <v>2188</v>
      </c>
      <c r="E13394" t="s">
        <v>2189</v>
      </c>
      <c r="F13394" t="s">
        <v>2766</v>
      </c>
      <c r="G13394" t="s">
        <v>2767</v>
      </c>
      <c r="H13394" t="s">
        <v>2768</v>
      </c>
      <c r="I13394">
        <v>56.5</v>
      </c>
      <c r="J13394">
        <v>-3.0619999999999998</v>
      </c>
      <c r="L13394" t="s">
        <v>2389</v>
      </c>
      <c r="M13394">
        <v>2011</v>
      </c>
      <c r="N13394" t="s">
        <v>918</v>
      </c>
      <c r="R13394" t="s">
        <v>462</v>
      </c>
      <c r="T13394" t="s">
        <v>462</v>
      </c>
      <c r="U13394" t="s">
        <v>462</v>
      </c>
      <c r="V13394" t="s">
        <v>462</v>
      </c>
      <c r="W13394" t="s">
        <v>462</v>
      </c>
      <c r="X13394" t="s">
        <v>1849</v>
      </c>
      <c r="Y13394">
        <v>1</v>
      </c>
      <c r="Z13394">
        <v>49</v>
      </c>
      <c r="AA13394">
        <v>5</v>
      </c>
      <c r="AD13394" t="s">
        <v>2764</v>
      </c>
      <c r="AE13394">
        <v>60.665999999999997</v>
      </c>
      <c r="AF13394">
        <v>10.866</v>
      </c>
      <c r="AG13394" t="s">
        <v>31</v>
      </c>
      <c r="AY13394" t="s">
        <v>31</v>
      </c>
      <c r="AZ13394" t="s">
        <v>31</v>
      </c>
    </row>
    <row r="13395" spans="1:52">
      <c r="A13395" t="s">
        <v>2787</v>
      </c>
      <c r="B13395" t="s">
        <v>71</v>
      </c>
      <c r="C13395" t="s">
        <v>2702</v>
      </c>
      <c r="D13395" t="s">
        <v>2188</v>
      </c>
      <c r="E13395" t="s">
        <v>2189</v>
      </c>
      <c r="F13395" t="s">
        <v>2766</v>
      </c>
      <c r="G13395" t="s">
        <v>2767</v>
      </c>
      <c r="H13395" t="s">
        <v>2768</v>
      </c>
      <c r="I13395">
        <v>56.5</v>
      </c>
      <c r="J13395">
        <v>-3.0619999999999998</v>
      </c>
      <c r="L13395" t="s">
        <v>2389</v>
      </c>
      <c r="M13395">
        <v>2011</v>
      </c>
      <c r="N13395" t="s">
        <v>918</v>
      </c>
      <c r="R13395" t="s">
        <v>462</v>
      </c>
      <c r="T13395" t="s">
        <v>462</v>
      </c>
      <c r="U13395" t="s">
        <v>462</v>
      </c>
      <c r="V13395" t="s">
        <v>462</v>
      </c>
      <c r="W13395" t="s">
        <v>462</v>
      </c>
      <c r="X13395" t="s">
        <v>1849</v>
      </c>
      <c r="Y13395">
        <v>1</v>
      </c>
      <c r="Z13395">
        <v>56</v>
      </c>
      <c r="AA13395">
        <v>5</v>
      </c>
      <c r="AD13395" t="s">
        <v>2764</v>
      </c>
      <c r="AE13395">
        <v>60.665999999999997</v>
      </c>
      <c r="AF13395">
        <v>10.866</v>
      </c>
      <c r="AG13395" t="s">
        <v>31</v>
      </c>
      <c r="AY13395" t="s">
        <v>31</v>
      </c>
      <c r="AZ13395" t="s">
        <v>31</v>
      </c>
    </row>
    <row r="13396" spans="1:52">
      <c r="A13396" t="s">
        <v>2787</v>
      </c>
      <c r="B13396" t="s">
        <v>71</v>
      </c>
      <c r="C13396" t="s">
        <v>2702</v>
      </c>
      <c r="D13396" t="s">
        <v>2188</v>
      </c>
      <c r="E13396" t="s">
        <v>2189</v>
      </c>
      <c r="F13396" t="s">
        <v>2766</v>
      </c>
      <c r="G13396" t="s">
        <v>2767</v>
      </c>
      <c r="H13396" t="s">
        <v>2768</v>
      </c>
      <c r="I13396">
        <v>56.5</v>
      </c>
      <c r="J13396">
        <v>-3.0619999999999998</v>
      </c>
      <c r="L13396" t="s">
        <v>2389</v>
      </c>
      <c r="M13396">
        <v>2011</v>
      </c>
      <c r="N13396" t="s">
        <v>918</v>
      </c>
      <c r="R13396" t="s">
        <v>462</v>
      </c>
      <c r="T13396" t="s">
        <v>462</v>
      </c>
      <c r="U13396" t="s">
        <v>462</v>
      </c>
      <c r="V13396" t="s">
        <v>462</v>
      </c>
      <c r="W13396" t="s">
        <v>462</v>
      </c>
      <c r="X13396" t="s">
        <v>1849</v>
      </c>
      <c r="Y13396">
        <v>1.5</v>
      </c>
      <c r="Z13396">
        <v>63</v>
      </c>
      <c r="AA13396">
        <v>5</v>
      </c>
      <c r="AD13396" t="s">
        <v>2764</v>
      </c>
      <c r="AE13396">
        <v>60.665999999999997</v>
      </c>
      <c r="AF13396">
        <v>10.866</v>
      </c>
      <c r="AG13396" t="s">
        <v>31</v>
      </c>
      <c r="AY13396" t="s">
        <v>31</v>
      </c>
      <c r="AZ13396" t="s">
        <v>31</v>
      </c>
    </row>
    <row r="13397" spans="1:52">
      <c r="A13397" t="s">
        <v>2787</v>
      </c>
      <c r="B13397" t="s">
        <v>71</v>
      </c>
      <c r="C13397" t="s">
        <v>2702</v>
      </c>
      <c r="D13397" t="s">
        <v>2188</v>
      </c>
      <c r="E13397" t="s">
        <v>2189</v>
      </c>
      <c r="F13397" t="s">
        <v>2766</v>
      </c>
      <c r="G13397" t="s">
        <v>2767</v>
      </c>
      <c r="H13397" t="s">
        <v>2768</v>
      </c>
      <c r="I13397">
        <v>56.5</v>
      </c>
      <c r="J13397">
        <v>-3.0619999999999998</v>
      </c>
      <c r="L13397" t="s">
        <v>2389</v>
      </c>
      <c r="M13397">
        <v>2011</v>
      </c>
      <c r="N13397" t="s">
        <v>918</v>
      </c>
      <c r="R13397" t="s">
        <v>462</v>
      </c>
      <c r="T13397" t="s">
        <v>462</v>
      </c>
      <c r="U13397" t="s">
        <v>462</v>
      </c>
      <c r="V13397" t="s">
        <v>462</v>
      </c>
      <c r="W13397" t="s">
        <v>462</v>
      </c>
      <c r="X13397" t="s">
        <v>1849</v>
      </c>
      <c r="Y13397">
        <v>2.5</v>
      </c>
      <c r="Z13397">
        <v>70</v>
      </c>
      <c r="AA13397">
        <v>5</v>
      </c>
      <c r="AD13397" t="s">
        <v>2764</v>
      </c>
      <c r="AE13397">
        <v>60.665999999999997</v>
      </c>
      <c r="AF13397">
        <v>10.866</v>
      </c>
      <c r="AG13397" t="s">
        <v>31</v>
      </c>
      <c r="AY13397" t="s">
        <v>31</v>
      </c>
      <c r="AZ13397" t="s">
        <v>31</v>
      </c>
    </row>
    <row r="13398" spans="1:52">
      <c r="A13398" t="s">
        <v>2787</v>
      </c>
      <c r="B13398" t="s">
        <v>71</v>
      </c>
      <c r="C13398" t="s">
        <v>2702</v>
      </c>
      <c r="D13398" t="s">
        <v>2188</v>
      </c>
      <c r="E13398" t="s">
        <v>2189</v>
      </c>
      <c r="F13398" t="s">
        <v>2766</v>
      </c>
      <c r="G13398" t="s">
        <v>2767</v>
      </c>
      <c r="H13398" t="s">
        <v>2768</v>
      </c>
      <c r="I13398">
        <v>56.5</v>
      </c>
      <c r="J13398">
        <v>-3.0619999999999998</v>
      </c>
      <c r="L13398" t="s">
        <v>2389</v>
      </c>
      <c r="M13398">
        <v>2011</v>
      </c>
      <c r="N13398" t="s">
        <v>918</v>
      </c>
      <c r="R13398" t="s">
        <v>462</v>
      </c>
      <c r="T13398" t="s">
        <v>462</v>
      </c>
      <c r="U13398" t="s">
        <v>462</v>
      </c>
      <c r="V13398" t="s">
        <v>462</v>
      </c>
      <c r="W13398" t="s">
        <v>462</v>
      </c>
      <c r="X13398" t="s">
        <v>1849</v>
      </c>
      <c r="Y13398">
        <v>4.0999999999999996</v>
      </c>
      <c r="Z13398">
        <v>77</v>
      </c>
      <c r="AA13398">
        <v>5</v>
      </c>
      <c r="AD13398" t="s">
        <v>2764</v>
      </c>
      <c r="AE13398">
        <v>60.665999999999997</v>
      </c>
      <c r="AF13398">
        <v>10.866</v>
      </c>
      <c r="AG13398" t="s">
        <v>31</v>
      </c>
      <c r="AY13398" t="s">
        <v>31</v>
      </c>
      <c r="AZ13398" t="s">
        <v>31</v>
      </c>
    </row>
    <row r="13399" spans="1:52">
      <c r="A13399" t="s">
        <v>2787</v>
      </c>
      <c r="B13399" t="s">
        <v>71</v>
      </c>
      <c r="C13399" t="s">
        <v>2702</v>
      </c>
      <c r="D13399" t="s">
        <v>2188</v>
      </c>
      <c r="E13399" t="s">
        <v>2189</v>
      </c>
      <c r="F13399" t="s">
        <v>2766</v>
      </c>
      <c r="G13399" t="s">
        <v>2767</v>
      </c>
      <c r="H13399" t="s">
        <v>2768</v>
      </c>
      <c r="I13399">
        <v>56.5</v>
      </c>
      <c r="J13399">
        <v>-3.0619999999999998</v>
      </c>
      <c r="L13399" t="s">
        <v>2389</v>
      </c>
      <c r="M13399">
        <v>2011</v>
      </c>
      <c r="N13399" t="s">
        <v>918</v>
      </c>
      <c r="R13399" t="s">
        <v>462</v>
      </c>
      <c r="T13399" t="s">
        <v>462</v>
      </c>
      <c r="U13399" t="s">
        <v>462</v>
      </c>
      <c r="V13399" t="s">
        <v>462</v>
      </c>
      <c r="W13399" t="s">
        <v>462</v>
      </c>
      <c r="X13399" t="s">
        <v>1849</v>
      </c>
      <c r="Y13399">
        <v>5.0999999999999996</v>
      </c>
      <c r="Z13399">
        <v>84</v>
      </c>
      <c r="AA13399">
        <v>5</v>
      </c>
      <c r="AD13399" t="s">
        <v>2764</v>
      </c>
      <c r="AE13399">
        <v>60.665999999999997</v>
      </c>
      <c r="AF13399">
        <v>10.866</v>
      </c>
      <c r="AG13399" t="s">
        <v>31</v>
      </c>
      <c r="AY13399" t="s">
        <v>31</v>
      </c>
      <c r="AZ13399" t="s">
        <v>31</v>
      </c>
    </row>
    <row r="13400" spans="1:52">
      <c r="A13400" t="s">
        <v>2787</v>
      </c>
      <c r="B13400" t="s">
        <v>71</v>
      </c>
      <c r="C13400" t="s">
        <v>2702</v>
      </c>
      <c r="D13400" t="s">
        <v>2188</v>
      </c>
      <c r="E13400" t="s">
        <v>2189</v>
      </c>
      <c r="F13400" t="s">
        <v>2766</v>
      </c>
      <c r="G13400" t="s">
        <v>2767</v>
      </c>
      <c r="H13400" t="s">
        <v>2768</v>
      </c>
      <c r="I13400">
        <v>56.5</v>
      </c>
      <c r="J13400">
        <v>-3.0619999999999998</v>
      </c>
      <c r="L13400" t="s">
        <v>2389</v>
      </c>
      <c r="M13400">
        <v>2011</v>
      </c>
      <c r="N13400" t="s">
        <v>918</v>
      </c>
      <c r="R13400" t="s">
        <v>462</v>
      </c>
      <c r="T13400" t="s">
        <v>462</v>
      </c>
      <c r="U13400" t="s">
        <v>462</v>
      </c>
      <c r="V13400" t="s">
        <v>462</v>
      </c>
      <c r="W13400" t="s">
        <v>462</v>
      </c>
      <c r="X13400" t="s">
        <v>1849</v>
      </c>
      <c r="Y13400">
        <v>6</v>
      </c>
      <c r="Z13400">
        <v>91</v>
      </c>
      <c r="AA13400">
        <v>5</v>
      </c>
      <c r="AD13400" t="s">
        <v>2764</v>
      </c>
      <c r="AE13400">
        <v>60.665999999999997</v>
      </c>
      <c r="AF13400">
        <v>10.866</v>
      </c>
      <c r="AG13400" t="s">
        <v>31</v>
      </c>
      <c r="AY13400" t="s">
        <v>31</v>
      </c>
      <c r="AZ13400" t="s">
        <v>31</v>
      </c>
    </row>
    <row r="13401" spans="1:52">
      <c r="A13401" t="s">
        <v>2787</v>
      </c>
      <c r="B13401" t="s">
        <v>71</v>
      </c>
      <c r="C13401" t="s">
        <v>2702</v>
      </c>
      <c r="D13401" t="s">
        <v>2188</v>
      </c>
      <c r="E13401" t="s">
        <v>2189</v>
      </c>
      <c r="F13401" t="s">
        <v>2766</v>
      </c>
      <c r="G13401" t="s">
        <v>2767</v>
      </c>
      <c r="H13401" t="s">
        <v>2768</v>
      </c>
      <c r="I13401">
        <v>56.5</v>
      </c>
      <c r="J13401">
        <v>-3.0619999999999998</v>
      </c>
      <c r="L13401" t="s">
        <v>2389</v>
      </c>
      <c r="M13401">
        <v>2011</v>
      </c>
      <c r="N13401" t="s">
        <v>918</v>
      </c>
      <c r="R13401" t="s">
        <v>462</v>
      </c>
      <c r="T13401" t="s">
        <v>462</v>
      </c>
      <c r="U13401" t="s">
        <v>462</v>
      </c>
      <c r="V13401" t="s">
        <v>462</v>
      </c>
      <c r="W13401" t="s">
        <v>462</v>
      </c>
      <c r="X13401" t="s">
        <v>1849</v>
      </c>
      <c r="Y13401">
        <v>6</v>
      </c>
      <c r="Z13401">
        <v>98</v>
      </c>
      <c r="AA13401">
        <v>5</v>
      </c>
      <c r="AD13401" t="s">
        <v>2764</v>
      </c>
      <c r="AE13401">
        <v>60.665999999999997</v>
      </c>
      <c r="AF13401">
        <v>10.866</v>
      </c>
      <c r="AG13401" t="s">
        <v>31</v>
      </c>
      <c r="AY13401" t="s">
        <v>31</v>
      </c>
      <c r="AZ13401" t="s">
        <v>31</v>
      </c>
    </row>
    <row r="13402" spans="1:52">
      <c r="A13402" t="s">
        <v>2787</v>
      </c>
      <c r="B13402" t="s">
        <v>71</v>
      </c>
      <c r="C13402" t="s">
        <v>2702</v>
      </c>
      <c r="D13402" t="s">
        <v>2188</v>
      </c>
      <c r="E13402" t="s">
        <v>2189</v>
      </c>
      <c r="F13402" t="s">
        <v>2766</v>
      </c>
      <c r="G13402" t="s">
        <v>2767</v>
      </c>
      <c r="H13402" t="s">
        <v>2768</v>
      </c>
      <c r="I13402">
        <v>56.5</v>
      </c>
      <c r="J13402">
        <v>-3.0619999999999998</v>
      </c>
      <c r="L13402" t="s">
        <v>2389</v>
      </c>
      <c r="M13402">
        <v>2011</v>
      </c>
      <c r="N13402" t="s">
        <v>918</v>
      </c>
      <c r="R13402" t="s">
        <v>462</v>
      </c>
      <c r="T13402" t="s">
        <v>462</v>
      </c>
      <c r="U13402" t="s">
        <v>462</v>
      </c>
      <c r="V13402" t="s">
        <v>462</v>
      </c>
      <c r="W13402" t="s">
        <v>462</v>
      </c>
      <c r="X13402" t="s">
        <v>1849</v>
      </c>
      <c r="Y13402">
        <v>6</v>
      </c>
      <c r="Z13402">
        <v>105</v>
      </c>
      <c r="AA13402">
        <v>5</v>
      </c>
      <c r="AD13402" t="s">
        <v>2764</v>
      </c>
      <c r="AE13402">
        <v>60.665999999999997</v>
      </c>
      <c r="AF13402">
        <v>10.866</v>
      </c>
      <c r="AG13402" t="s">
        <v>31</v>
      </c>
      <c r="AY13402" t="s">
        <v>31</v>
      </c>
      <c r="AZ13402" t="s">
        <v>31</v>
      </c>
    </row>
    <row r="13403" spans="1:52">
      <c r="A13403" t="s">
        <v>2787</v>
      </c>
      <c r="B13403" t="s">
        <v>71</v>
      </c>
      <c r="C13403" t="s">
        <v>2702</v>
      </c>
      <c r="D13403" t="s">
        <v>2188</v>
      </c>
      <c r="E13403" t="s">
        <v>2189</v>
      </c>
      <c r="F13403" t="s">
        <v>2769</v>
      </c>
      <c r="G13403" t="s">
        <v>2770</v>
      </c>
      <c r="I13403">
        <v>59.665999999999997</v>
      </c>
      <c r="J13403">
        <v>10.792</v>
      </c>
      <c r="L13403" t="s">
        <v>2389</v>
      </c>
      <c r="M13403">
        <v>2011</v>
      </c>
      <c r="N13403" t="s">
        <v>918</v>
      </c>
      <c r="R13403" t="s">
        <v>462</v>
      </c>
      <c r="T13403" t="s">
        <v>462</v>
      </c>
      <c r="U13403" t="s">
        <v>462</v>
      </c>
      <c r="V13403" t="s">
        <v>462</v>
      </c>
      <c r="W13403" t="s">
        <v>462</v>
      </c>
      <c r="X13403" t="s">
        <v>1849</v>
      </c>
      <c r="Y13403">
        <v>1</v>
      </c>
      <c r="Z13403">
        <v>0</v>
      </c>
      <c r="AA13403">
        <v>5</v>
      </c>
      <c r="AD13403" t="s">
        <v>2764</v>
      </c>
      <c r="AE13403">
        <v>60.665999999999997</v>
      </c>
      <c r="AF13403">
        <v>10.866</v>
      </c>
      <c r="AG13403" t="s">
        <v>31</v>
      </c>
      <c r="AY13403" t="s">
        <v>31</v>
      </c>
      <c r="AZ13403" t="s">
        <v>31</v>
      </c>
    </row>
    <row r="13404" spans="1:52">
      <c r="A13404" t="s">
        <v>2787</v>
      </c>
      <c r="B13404" t="s">
        <v>71</v>
      </c>
      <c r="C13404" t="s">
        <v>2702</v>
      </c>
      <c r="D13404" t="s">
        <v>2188</v>
      </c>
      <c r="E13404" t="s">
        <v>2189</v>
      </c>
      <c r="F13404" t="s">
        <v>2769</v>
      </c>
      <c r="G13404" t="s">
        <v>2770</v>
      </c>
      <c r="I13404">
        <v>59.665999999999997</v>
      </c>
      <c r="J13404">
        <v>10.792</v>
      </c>
      <c r="L13404" t="s">
        <v>2389</v>
      </c>
      <c r="M13404">
        <v>2011</v>
      </c>
      <c r="N13404" t="s">
        <v>918</v>
      </c>
      <c r="R13404" t="s">
        <v>462</v>
      </c>
      <c r="T13404" t="s">
        <v>462</v>
      </c>
      <c r="U13404" t="s">
        <v>462</v>
      </c>
      <c r="V13404" t="s">
        <v>462</v>
      </c>
      <c r="W13404" t="s">
        <v>462</v>
      </c>
      <c r="X13404" t="s">
        <v>1849</v>
      </c>
      <c r="Y13404">
        <v>1</v>
      </c>
      <c r="Z13404">
        <v>7</v>
      </c>
      <c r="AA13404">
        <v>5</v>
      </c>
      <c r="AD13404" t="s">
        <v>2764</v>
      </c>
      <c r="AE13404">
        <v>60.665999999999997</v>
      </c>
      <c r="AF13404">
        <v>10.866</v>
      </c>
      <c r="AG13404" t="s">
        <v>31</v>
      </c>
      <c r="AY13404" t="s">
        <v>31</v>
      </c>
      <c r="AZ13404" t="s">
        <v>31</v>
      </c>
    </row>
    <row r="13405" spans="1:52">
      <c r="A13405" t="s">
        <v>2787</v>
      </c>
      <c r="B13405" t="s">
        <v>71</v>
      </c>
      <c r="C13405" t="s">
        <v>2702</v>
      </c>
      <c r="D13405" t="s">
        <v>2188</v>
      </c>
      <c r="E13405" t="s">
        <v>2189</v>
      </c>
      <c r="F13405" t="s">
        <v>2769</v>
      </c>
      <c r="G13405" t="s">
        <v>2770</v>
      </c>
      <c r="I13405">
        <v>59.665999999999997</v>
      </c>
      <c r="J13405">
        <v>10.792</v>
      </c>
      <c r="L13405" t="s">
        <v>2389</v>
      </c>
      <c r="M13405">
        <v>2011</v>
      </c>
      <c r="N13405" t="s">
        <v>918</v>
      </c>
      <c r="R13405" t="s">
        <v>462</v>
      </c>
      <c r="T13405" t="s">
        <v>462</v>
      </c>
      <c r="U13405" t="s">
        <v>462</v>
      </c>
      <c r="V13405" t="s">
        <v>462</v>
      </c>
      <c r="W13405" t="s">
        <v>462</v>
      </c>
      <c r="X13405" t="s">
        <v>1849</v>
      </c>
      <c r="Y13405">
        <v>1</v>
      </c>
      <c r="Z13405">
        <v>14</v>
      </c>
      <c r="AA13405">
        <v>5</v>
      </c>
      <c r="AD13405" t="s">
        <v>2764</v>
      </c>
      <c r="AE13405">
        <v>60.665999999999997</v>
      </c>
      <c r="AF13405">
        <v>10.866</v>
      </c>
      <c r="AG13405" t="s">
        <v>31</v>
      </c>
      <c r="AY13405" t="s">
        <v>31</v>
      </c>
      <c r="AZ13405" t="s">
        <v>31</v>
      </c>
    </row>
    <row r="13406" spans="1:52">
      <c r="A13406" t="s">
        <v>2787</v>
      </c>
      <c r="B13406" t="s">
        <v>71</v>
      </c>
      <c r="C13406" t="s">
        <v>2702</v>
      </c>
      <c r="D13406" t="s">
        <v>2188</v>
      </c>
      <c r="E13406" t="s">
        <v>2189</v>
      </c>
      <c r="F13406" t="s">
        <v>2769</v>
      </c>
      <c r="G13406" t="s">
        <v>2770</v>
      </c>
      <c r="I13406">
        <v>59.665999999999997</v>
      </c>
      <c r="J13406">
        <v>10.792</v>
      </c>
      <c r="L13406" t="s">
        <v>2389</v>
      </c>
      <c r="M13406">
        <v>2011</v>
      </c>
      <c r="N13406" t="s">
        <v>918</v>
      </c>
      <c r="R13406" t="s">
        <v>462</v>
      </c>
      <c r="T13406" t="s">
        <v>462</v>
      </c>
      <c r="U13406" t="s">
        <v>462</v>
      </c>
      <c r="V13406" t="s">
        <v>462</v>
      </c>
      <c r="W13406" t="s">
        <v>462</v>
      </c>
      <c r="X13406" t="s">
        <v>1849</v>
      </c>
      <c r="Y13406">
        <v>1</v>
      </c>
      <c r="Z13406">
        <v>21</v>
      </c>
      <c r="AA13406">
        <v>5</v>
      </c>
      <c r="AD13406" t="s">
        <v>2764</v>
      </c>
      <c r="AE13406">
        <v>60.665999999999997</v>
      </c>
      <c r="AF13406">
        <v>10.866</v>
      </c>
      <c r="AG13406" t="s">
        <v>31</v>
      </c>
      <c r="AY13406" t="s">
        <v>31</v>
      </c>
      <c r="AZ13406" t="s">
        <v>31</v>
      </c>
    </row>
    <row r="13407" spans="1:52">
      <c r="A13407" t="s">
        <v>2787</v>
      </c>
      <c r="B13407" t="s">
        <v>71</v>
      </c>
      <c r="C13407" t="s">
        <v>2702</v>
      </c>
      <c r="D13407" t="s">
        <v>2188</v>
      </c>
      <c r="E13407" t="s">
        <v>2189</v>
      </c>
      <c r="F13407" t="s">
        <v>2769</v>
      </c>
      <c r="G13407" t="s">
        <v>2770</v>
      </c>
      <c r="I13407">
        <v>59.665999999999997</v>
      </c>
      <c r="J13407">
        <v>10.792</v>
      </c>
      <c r="L13407" t="s">
        <v>2389</v>
      </c>
      <c r="M13407">
        <v>2011</v>
      </c>
      <c r="N13407" t="s">
        <v>918</v>
      </c>
      <c r="R13407" t="s">
        <v>462</v>
      </c>
      <c r="T13407" t="s">
        <v>462</v>
      </c>
      <c r="U13407" t="s">
        <v>462</v>
      </c>
      <c r="V13407" t="s">
        <v>462</v>
      </c>
      <c r="W13407" t="s">
        <v>462</v>
      </c>
      <c r="X13407" t="s">
        <v>1849</v>
      </c>
      <c r="Y13407">
        <v>1</v>
      </c>
      <c r="Z13407">
        <v>28</v>
      </c>
      <c r="AA13407">
        <v>5</v>
      </c>
      <c r="AD13407" t="s">
        <v>2764</v>
      </c>
      <c r="AE13407">
        <v>60.665999999999997</v>
      </c>
      <c r="AF13407">
        <v>10.866</v>
      </c>
      <c r="AG13407" t="s">
        <v>31</v>
      </c>
      <c r="AY13407" t="s">
        <v>31</v>
      </c>
      <c r="AZ13407" t="s">
        <v>31</v>
      </c>
    </row>
    <row r="13408" spans="1:52">
      <c r="A13408" t="s">
        <v>2787</v>
      </c>
      <c r="B13408" t="s">
        <v>71</v>
      </c>
      <c r="C13408" t="s">
        <v>2702</v>
      </c>
      <c r="D13408" t="s">
        <v>2188</v>
      </c>
      <c r="E13408" t="s">
        <v>2189</v>
      </c>
      <c r="F13408" t="s">
        <v>2769</v>
      </c>
      <c r="G13408" t="s">
        <v>2770</v>
      </c>
      <c r="I13408">
        <v>59.665999999999997</v>
      </c>
      <c r="J13408">
        <v>10.792</v>
      </c>
      <c r="L13408" t="s">
        <v>2389</v>
      </c>
      <c r="M13408">
        <v>2011</v>
      </c>
      <c r="N13408" t="s">
        <v>918</v>
      </c>
      <c r="R13408" t="s">
        <v>462</v>
      </c>
      <c r="T13408" t="s">
        <v>462</v>
      </c>
      <c r="U13408" t="s">
        <v>462</v>
      </c>
      <c r="V13408" t="s">
        <v>462</v>
      </c>
      <c r="W13408" t="s">
        <v>462</v>
      </c>
      <c r="X13408" t="s">
        <v>1849</v>
      </c>
      <c r="Y13408">
        <v>1</v>
      </c>
      <c r="Z13408">
        <v>35</v>
      </c>
      <c r="AA13408">
        <v>5</v>
      </c>
      <c r="AD13408" t="s">
        <v>2764</v>
      </c>
      <c r="AE13408">
        <v>60.665999999999997</v>
      </c>
      <c r="AF13408">
        <v>10.866</v>
      </c>
      <c r="AG13408" t="s">
        <v>31</v>
      </c>
      <c r="AY13408" t="s">
        <v>31</v>
      </c>
      <c r="AZ13408" t="s">
        <v>31</v>
      </c>
    </row>
    <row r="13409" spans="1:52">
      <c r="A13409" t="s">
        <v>2787</v>
      </c>
      <c r="B13409" t="s">
        <v>71</v>
      </c>
      <c r="C13409" t="s">
        <v>2702</v>
      </c>
      <c r="D13409" t="s">
        <v>2188</v>
      </c>
      <c r="E13409" t="s">
        <v>2189</v>
      </c>
      <c r="F13409" t="s">
        <v>2769</v>
      </c>
      <c r="G13409" t="s">
        <v>2770</v>
      </c>
      <c r="I13409">
        <v>59.665999999999997</v>
      </c>
      <c r="J13409">
        <v>10.792</v>
      </c>
      <c r="L13409" t="s">
        <v>2389</v>
      </c>
      <c r="M13409">
        <v>2011</v>
      </c>
      <c r="N13409" t="s">
        <v>918</v>
      </c>
      <c r="R13409" t="s">
        <v>462</v>
      </c>
      <c r="T13409" t="s">
        <v>462</v>
      </c>
      <c r="U13409" t="s">
        <v>462</v>
      </c>
      <c r="V13409" t="s">
        <v>462</v>
      </c>
      <c r="W13409" t="s">
        <v>462</v>
      </c>
      <c r="X13409" t="s">
        <v>1849</v>
      </c>
      <c r="Y13409">
        <v>1</v>
      </c>
      <c r="Z13409">
        <v>42</v>
      </c>
      <c r="AA13409">
        <v>5</v>
      </c>
      <c r="AD13409" t="s">
        <v>2764</v>
      </c>
      <c r="AE13409">
        <v>60.665999999999997</v>
      </c>
      <c r="AF13409">
        <v>10.866</v>
      </c>
      <c r="AG13409" t="s">
        <v>31</v>
      </c>
      <c r="AY13409" t="s">
        <v>31</v>
      </c>
      <c r="AZ13409" t="s">
        <v>31</v>
      </c>
    </row>
    <row r="13410" spans="1:52">
      <c r="A13410" t="s">
        <v>2787</v>
      </c>
      <c r="B13410" t="s">
        <v>71</v>
      </c>
      <c r="C13410" t="s">
        <v>2702</v>
      </c>
      <c r="D13410" t="s">
        <v>2188</v>
      </c>
      <c r="E13410" t="s">
        <v>2189</v>
      </c>
      <c r="F13410" t="s">
        <v>2769</v>
      </c>
      <c r="G13410" t="s">
        <v>2770</v>
      </c>
      <c r="I13410">
        <v>59.665999999999997</v>
      </c>
      <c r="J13410">
        <v>10.792</v>
      </c>
      <c r="L13410" t="s">
        <v>2389</v>
      </c>
      <c r="M13410">
        <v>2011</v>
      </c>
      <c r="N13410" t="s">
        <v>918</v>
      </c>
      <c r="R13410" t="s">
        <v>462</v>
      </c>
      <c r="T13410" t="s">
        <v>462</v>
      </c>
      <c r="U13410" t="s">
        <v>462</v>
      </c>
      <c r="V13410" t="s">
        <v>462</v>
      </c>
      <c r="W13410" t="s">
        <v>462</v>
      </c>
      <c r="X13410" t="s">
        <v>1849</v>
      </c>
      <c r="Y13410">
        <v>1</v>
      </c>
      <c r="Z13410">
        <v>49</v>
      </c>
      <c r="AA13410">
        <v>5</v>
      </c>
      <c r="AD13410" t="s">
        <v>2764</v>
      </c>
      <c r="AE13410">
        <v>60.665999999999997</v>
      </c>
      <c r="AF13410">
        <v>10.866</v>
      </c>
      <c r="AG13410" t="s">
        <v>31</v>
      </c>
      <c r="AY13410" t="s">
        <v>31</v>
      </c>
      <c r="AZ13410" t="s">
        <v>31</v>
      </c>
    </row>
    <row r="13411" spans="1:52">
      <c r="A13411" t="s">
        <v>2787</v>
      </c>
      <c r="B13411" t="s">
        <v>71</v>
      </c>
      <c r="C13411" t="s">
        <v>2702</v>
      </c>
      <c r="D13411" t="s">
        <v>2188</v>
      </c>
      <c r="E13411" t="s">
        <v>2189</v>
      </c>
      <c r="F13411" t="s">
        <v>2769</v>
      </c>
      <c r="G13411" t="s">
        <v>2770</v>
      </c>
      <c r="I13411">
        <v>59.665999999999997</v>
      </c>
      <c r="J13411">
        <v>10.792</v>
      </c>
      <c r="L13411" t="s">
        <v>2389</v>
      </c>
      <c r="M13411">
        <v>2011</v>
      </c>
      <c r="N13411" t="s">
        <v>918</v>
      </c>
      <c r="R13411" t="s">
        <v>462</v>
      </c>
      <c r="T13411" t="s">
        <v>462</v>
      </c>
      <c r="U13411" t="s">
        <v>462</v>
      </c>
      <c r="V13411" t="s">
        <v>462</v>
      </c>
      <c r="W13411" t="s">
        <v>462</v>
      </c>
      <c r="X13411" t="s">
        <v>1849</v>
      </c>
      <c r="Y13411">
        <v>1.5</v>
      </c>
      <c r="Z13411">
        <v>56</v>
      </c>
      <c r="AA13411">
        <v>5</v>
      </c>
      <c r="AD13411" t="s">
        <v>2764</v>
      </c>
      <c r="AE13411">
        <v>60.665999999999997</v>
      </c>
      <c r="AF13411">
        <v>10.866</v>
      </c>
      <c r="AG13411" t="s">
        <v>31</v>
      </c>
      <c r="AY13411" t="s">
        <v>31</v>
      </c>
      <c r="AZ13411" t="s">
        <v>31</v>
      </c>
    </row>
    <row r="13412" spans="1:52">
      <c r="A13412" t="s">
        <v>2787</v>
      </c>
      <c r="B13412" t="s">
        <v>71</v>
      </c>
      <c r="C13412" t="s">
        <v>2702</v>
      </c>
      <c r="D13412" t="s">
        <v>2188</v>
      </c>
      <c r="E13412" t="s">
        <v>2189</v>
      </c>
      <c r="F13412" t="s">
        <v>2769</v>
      </c>
      <c r="G13412" t="s">
        <v>2770</v>
      </c>
      <c r="I13412">
        <v>59.665999999999997</v>
      </c>
      <c r="J13412">
        <v>10.792</v>
      </c>
      <c r="L13412" t="s">
        <v>2389</v>
      </c>
      <c r="M13412">
        <v>2011</v>
      </c>
      <c r="N13412" t="s">
        <v>918</v>
      </c>
      <c r="R13412" t="s">
        <v>462</v>
      </c>
      <c r="T13412" t="s">
        <v>462</v>
      </c>
      <c r="U13412" t="s">
        <v>462</v>
      </c>
      <c r="V13412" t="s">
        <v>462</v>
      </c>
      <c r="W13412" t="s">
        <v>462</v>
      </c>
      <c r="X13412" t="s">
        <v>1849</v>
      </c>
      <c r="Y13412">
        <v>2.2000000000000002</v>
      </c>
      <c r="Z13412">
        <v>63</v>
      </c>
      <c r="AA13412">
        <v>5</v>
      </c>
      <c r="AD13412" t="s">
        <v>2764</v>
      </c>
      <c r="AE13412">
        <v>60.665999999999997</v>
      </c>
      <c r="AF13412">
        <v>10.866</v>
      </c>
      <c r="AG13412" t="s">
        <v>31</v>
      </c>
      <c r="AY13412" t="s">
        <v>31</v>
      </c>
      <c r="AZ13412" t="s">
        <v>31</v>
      </c>
    </row>
    <row r="13413" spans="1:52">
      <c r="A13413" t="s">
        <v>2787</v>
      </c>
      <c r="B13413" t="s">
        <v>71</v>
      </c>
      <c r="C13413" t="s">
        <v>2702</v>
      </c>
      <c r="D13413" t="s">
        <v>2188</v>
      </c>
      <c r="E13413" t="s">
        <v>2189</v>
      </c>
      <c r="F13413" t="s">
        <v>2769</v>
      </c>
      <c r="G13413" t="s">
        <v>2770</v>
      </c>
      <c r="I13413">
        <v>59.665999999999997</v>
      </c>
      <c r="J13413">
        <v>10.792</v>
      </c>
      <c r="L13413" t="s">
        <v>2389</v>
      </c>
      <c r="M13413">
        <v>2011</v>
      </c>
      <c r="N13413" t="s">
        <v>918</v>
      </c>
      <c r="R13413" t="s">
        <v>462</v>
      </c>
      <c r="T13413" t="s">
        <v>462</v>
      </c>
      <c r="U13413" t="s">
        <v>462</v>
      </c>
      <c r="V13413" t="s">
        <v>462</v>
      </c>
      <c r="W13413" t="s">
        <v>462</v>
      </c>
      <c r="X13413" t="s">
        <v>1849</v>
      </c>
      <c r="Y13413">
        <v>3</v>
      </c>
      <c r="Z13413">
        <v>70</v>
      </c>
      <c r="AA13413">
        <v>5</v>
      </c>
      <c r="AD13413" t="s">
        <v>2764</v>
      </c>
      <c r="AE13413">
        <v>60.665999999999997</v>
      </c>
      <c r="AF13413">
        <v>10.866</v>
      </c>
      <c r="AG13413" t="s">
        <v>31</v>
      </c>
      <c r="AY13413" t="s">
        <v>31</v>
      </c>
      <c r="AZ13413" t="s">
        <v>31</v>
      </c>
    </row>
    <row r="13414" spans="1:52">
      <c r="A13414" t="s">
        <v>2787</v>
      </c>
      <c r="B13414" t="s">
        <v>71</v>
      </c>
      <c r="C13414" t="s">
        <v>2702</v>
      </c>
      <c r="D13414" t="s">
        <v>2188</v>
      </c>
      <c r="E13414" t="s">
        <v>2189</v>
      </c>
      <c r="F13414" t="s">
        <v>2769</v>
      </c>
      <c r="G13414" t="s">
        <v>2770</v>
      </c>
      <c r="I13414">
        <v>59.665999999999997</v>
      </c>
      <c r="J13414">
        <v>10.792</v>
      </c>
      <c r="L13414" t="s">
        <v>2389</v>
      </c>
      <c r="M13414">
        <v>2011</v>
      </c>
      <c r="N13414" t="s">
        <v>918</v>
      </c>
      <c r="R13414" t="s">
        <v>462</v>
      </c>
      <c r="T13414" t="s">
        <v>462</v>
      </c>
      <c r="U13414" t="s">
        <v>462</v>
      </c>
      <c r="V13414" t="s">
        <v>462</v>
      </c>
      <c r="W13414" t="s">
        <v>462</v>
      </c>
      <c r="X13414" t="s">
        <v>1849</v>
      </c>
      <c r="Y13414">
        <v>4.9000000000000004</v>
      </c>
      <c r="Z13414">
        <v>77</v>
      </c>
      <c r="AA13414">
        <v>5</v>
      </c>
      <c r="AD13414" t="s">
        <v>2764</v>
      </c>
      <c r="AE13414">
        <v>60.665999999999997</v>
      </c>
      <c r="AF13414">
        <v>10.866</v>
      </c>
      <c r="AG13414" t="s">
        <v>31</v>
      </c>
      <c r="AY13414" t="s">
        <v>31</v>
      </c>
      <c r="AZ13414" t="s">
        <v>31</v>
      </c>
    </row>
    <row r="13415" spans="1:52">
      <c r="A13415" t="s">
        <v>2787</v>
      </c>
      <c r="B13415" t="s">
        <v>71</v>
      </c>
      <c r="C13415" t="s">
        <v>2702</v>
      </c>
      <c r="D13415" t="s">
        <v>2188</v>
      </c>
      <c r="E13415" t="s">
        <v>2189</v>
      </c>
      <c r="F13415" t="s">
        <v>2769</v>
      </c>
      <c r="G13415" t="s">
        <v>2770</v>
      </c>
      <c r="I13415">
        <v>59.665999999999997</v>
      </c>
      <c r="J13415">
        <v>10.792</v>
      </c>
      <c r="L13415" t="s">
        <v>2389</v>
      </c>
      <c r="M13415">
        <v>2011</v>
      </c>
      <c r="N13415" t="s">
        <v>918</v>
      </c>
      <c r="R13415" t="s">
        <v>462</v>
      </c>
      <c r="T13415" t="s">
        <v>462</v>
      </c>
      <c r="U13415" t="s">
        <v>462</v>
      </c>
      <c r="V13415" t="s">
        <v>462</v>
      </c>
      <c r="W13415" t="s">
        <v>462</v>
      </c>
      <c r="X13415" t="s">
        <v>1849</v>
      </c>
      <c r="Y13415">
        <v>5.9</v>
      </c>
      <c r="Z13415">
        <v>84</v>
      </c>
      <c r="AA13415">
        <v>5</v>
      </c>
      <c r="AD13415" t="s">
        <v>2764</v>
      </c>
      <c r="AE13415">
        <v>60.665999999999997</v>
      </c>
      <c r="AF13415">
        <v>10.866</v>
      </c>
      <c r="AG13415" t="s">
        <v>31</v>
      </c>
      <c r="AY13415" t="s">
        <v>31</v>
      </c>
      <c r="AZ13415" t="s">
        <v>31</v>
      </c>
    </row>
    <row r="13416" spans="1:52">
      <c r="A13416" t="s">
        <v>2787</v>
      </c>
      <c r="B13416" t="s">
        <v>71</v>
      </c>
      <c r="C13416" t="s">
        <v>2702</v>
      </c>
      <c r="D13416" t="s">
        <v>2188</v>
      </c>
      <c r="E13416" t="s">
        <v>2189</v>
      </c>
      <c r="F13416" t="s">
        <v>2769</v>
      </c>
      <c r="G13416" t="s">
        <v>2770</v>
      </c>
      <c r="I13416">
        <v>59.665999999999997</v>
      </c>
      <c r="J13416">
        <v>10.792</v>
      </c>
      <c r="L13416" t="s">
        <v>2389</v>
      </c>
      <c r="M13416">
        <v>2011</v>
      </c>
      <c r="N13416" t="s">
        <v>918</v>
      </c>
      <c r="R13416" t="s">
        <v>462</v>
      </c>
      <c r="T13416" t="s">
        <v>462</v>
      </c>
      <c r="U13416" t="s">
        <v>462</v>
      </c>
      <c r="V13416" t="s">
        <v>462</v>
      </c>
      <c r="W13416" t="s">
        <v>462</v>
      </c>
      <c r="X13416" t="s">
        <v>1849</v>
      </c>
      <c r="Y13416">
        <v>6</v>
      </c>
      <c r="Z13416">
        <v>91</v>
      </c>
      <c r="AA13416">
        <v>5</v>
      </c>
      <c r="AD13416" t="s">
        <v>2764</v>
      </c>
      <c r="AE13416">
        <v>60.665999999999997</v>
      </c>
      <c r="AF13416">
        <v>10.866</v>
      </c>
      <c r="AG13416" t="s">
        <v>31</v>
      </c>
      <c r="AY13416" t="s">
        <v>31</v>
      </c>
      <c r="AZ13416" t="s">
        <v>31</v>
      </c>
    </row>
    <row r="13417" spans="1:52">
      <c r="A13417" t="s">
        <v>2787</v>
      </c>
      <c r="B13417" t="s">
        <v>71</v>
      </c>
      <c r="C13417" t="s">
        <v>2702</v>
      </c>
      <c r="D13417" t="s">
        <v>2188</v>
      </c>
      <c r="E13417" t="s">
        <v>2189</v>
      </c>
      <c r="F13417" t="s">
        <v>2769</v>
      </c>
      <c r="G13417" t="s">
        <v>2770</v>
      </c>
      <c r="I13417">
        <v>59.665999999999997</v>
      </c>
      <c r="J13417">
        <v>10.792</v>
      </c>
      <c r="L13417" t="s">
        <v>2389</v>
      </c>
      <c r="M13417">
        <v>2011</v>
      </c>
      <c r="N13417" t="s">
        <v>918</v>
      </c>
      <c r="R13417" t="s">
        <v>462</v>
      </c>
      <c r="T13417" t="s">
        <v>462</v>
      </c>
      <c r="U13417" t="s">
        <v>462</v>
      </c>
      <c r="V13417" t="s">
        <v>462</v>
      </c>
      <c r="W13417" t="s">
        <v>462</v>
      </c>
      <c r="X13417" t="s">
        <v>1849</v>
      </c>
      <c r="Y13417">
        <v>6</v>
      </c>
      <c r="Z13417">
        <v>98</v>
      </c>
      <c r="AA13417">
        <v>5</v>
      </c>
      <c r="AD13417" t="s">
        <v>2764</v>
      </c>
      <c r="AE13417">
        <v>60.665999999999997</v>
      </c>
      <c r="AF13417">
        <v>10.866</v>
      </c>
      <c r="AG13417" t="s">
        <v>31</v>
      </c>
      <c r="AY13417" t="s">
        <v>31</v>
      </c>
      <c r="AZ13417" t="s">
        <v>31</v>
      </c>
    </row>
    <row r="13418" spans="1:52">
      <c r="A13418" t="s">
        <v>2787</v>
      </c>
      <c r="B13418" t="s">
        <v>71</v>
      </c>
      <c r="C13418" t="s">
        <v>2702</v>
      </c>
      <c r="D13418" t="s">
        <v>2188</v>
      </c>
      <c r="E13418" t="s">
        <v>2189</v>
      </c>
      <c r="F13418" t="s">
        <v>2769</v>
      </c>
      <c r="G13418" t="s">
        <v>2770</v>
      </c>
      <c r="I13418">
        <v>59.665999999999997</v>
      </c>
      <c r="J13418">
        <v>10.792</v>
      </c>
      <c r="L13418" t="s">
        <v>2389</v>
      </c>
      <c r="M13418">
        <v>2011</v>
      </c>
      <c r="N13418" t="s">
        <v>918</v>
      </c>
      <c r="R13418" t="s">
        <v>462</v>
      </c>
      <c r="T13418" t="s">
        <v>462</v>
      </c>
      <c r="U13418" t="s">
        <v>462</v>
      </c>
      <c r="V13418" t="s">
        <v>462</v>
      </c>
      <c r="W13418" t="s">
        <v>462</v>
      </c>
      <c r="X13418" t="s">
        <v>1849</v>
      </c>
      <c r="Y13418">
        <v>6</v>
      </c>
      <c r="Z13418">
        <v>105</v>
      </c>
      <c r="AA13418">
        <v>5</v>
      </c>
      <c r="AD13418" t="s">
        <v>2764</v>
      </c>
      <c r="AE13418">
        <v>60.665999999999997</v>
      </c>
      <c r="AF13418">
        <v>10.866</v>
      </c>
      <c r="AG13418" t="s">
        <v>31</v>
      </c>
      <c r="AY13418" t="s">
        <v>31</v>
      </c>
      <c r="AZ13418" t="s">
        <v>31</v>
      </c>
    </row>
    <row r="13419" spans="1:52">
      <c r="A13419" t="s">
        <v>2787</v>
      </c>
      <c r="B13419" t="s">
        <v>71</v>
      </c>
      <c r="C13419" t="s">
        <v>2702</v>
      </c>
      <c r="D13419" t="s">
        <v>2188</v>
      </c>
      <c r="E13419" t="s">
        <v>2189</v>
      </c>
      <c r="F13419" t="s">
        <v>2794</v>
      </c>
      <c r="G13419" t="s">
        <v>2767</v>
      </c>
      <c r="H13419" t="s">
        <v>2768</v>
      </c>
      <c r="I13419">
        <v>56.5</v>
      </c>
      <c r="J13419">
        <v>-3.0619999999999998</v>
      </c>
      <c r="L13419" t="s">
        <v>2389</v>
      </c>
      <c r="M13419">
        <v>2011</v>
      </c>
      <c r="N13419" t="s">
        <v>918</v>
      </c>
      <c r="R13419" t="s">
        <v>462</v>
      </c>
      <c r="T13419" t="s">
        <v>462</v>
      </c>
      <c r="U13419" t="s">
        <v>462</v>
      </c>
      <c r="V13419" t="s">
        <v>462</v>
      </c>
      <c r="W13419" t="s">
        <v>462</v>
      </c>
      <c r="X13419" t="s">
        <v>1849</v>
      </c>
      <c r="Y13419">
        <v>1</v>
      </c>
      <c r="Z13419">
        <v>0</v>
      </c>
      <c r="AA13419">
        <v>5</v>
      </c>
      <c r="AD13419" t="s">
        <v>2764</v>
      </c>
      <c r="AE13419">
        <v>60.665999999999997</v>
      </c>
      <c r="AF13419">
        <v>10.866</v>
      </c>
      <c r="AG13419" t="s">
        <v>31</v>
      </c>
      <c r="AY13419" t="s">
        <v>31</v>
      </c>
      <c r="AZ13419" t="s">
        <v>31</v>
      </c>
    </row>
    <row r="13420" spans="1:52">
      <c r="A13420" t="s">
        <v>2787</v>
      </c>
      <c r="B13420" t="s">
        <v>71</v>
      </c>
      <c r="C13420" t="s">
        <v>2702</v>
      </c>
      <c r="D13420" t="s">
        <v>2188</v>
      </c>
      <c r="E13420" t="s">
        <v>2189</v>
      </c>
      <c r="F13420" t="s">
        <v>2794</v>
      </c>
      <c r="G13420" t="s">
        <v>2767</v>
      </c>
      <c r="H13420" t="s">
        <v>2768</v>
      </c>
      <c r="I13420">
        <v>56.5</v>
      </c>
      <c r="J13420">
        <v>-3.0619999999999998</v>
      </c>
      <c r="L13420" t="s">
        <v>2389</v>
      </c>
      <c r="M13420">
        <v>2011</v>
      </c>
      <c r="N13420" t="s">
        <v>918</v>
      </c>
      <c r="R13420" t="s">
        <v>462</v>
      </c>
      <c r="T13420" t="s">
        <v>462</v>
      </c>
      <c r="U13420" t="s">
        <v>462</v>
      </c>
      <c r="V13420" t="s">
        <v>462</v>
      </c>
      <c r="W13420" t="s">
        <v>462</v>
      </c>
      <c r="X13420" t="s">
        <v>1849</v>
      </c>
      <c r="Y13420">
        <v>1</v>
      </c>
      <c r="Z13420">
        <v>7</v>
      </c>
      <c r="AA13420">
        <v>5</v>
      </c>
      <c r="AD13420" t="s">
        <v>2764</v>
      </c>
      <c r="AE13420">
        <v>60.665999999999997</v>
      </c>
      <c r="AF13420">
        <v>10.866</v>
      </c>
      <c r="AG13420" t="s">
        <v>31</v>
      </c>
      <c r="AY13420" t="s">
        <v>31</v>
      </c>
      <c r="AZ13420" t="s">
        <v>31</v>
      </c>
    </row>
    <row r="13421" spans="1:52">
      <c r="A13421" t="s">
        <v>2787</v>
      </c>
      <c r="B13421" t="s">
        <v>71</v>
      </c>
      <c r="C13421" t="s">
        <v>2702</v>
      </c>
      <c r="D13421" t="s">
        <v>2188</v>
      </c>
      <c r="E13421" t="s">
        <v>2189</v>
      </c>
      <c r="F13421" t="s">
        <v>2794</v>
      </c>
      <c r="G13421" t="s">
        <v>2767</v>
      </c>
      <c r="H13421" t="s">
        <v>2768</v>
      </c>
      <c r="I13421">
        <v>56.5</v>
      </c>
      <c r="J13421">
        <v>-3.0619999999999998</v>
      </c>
      <c r="L13421" t="s">
        <v>2389</v>
      </c>
      <c r="M13421">
        <v>2011</v>
      </c>
      <c r="N13421" t="s">
        <v>918</v>
      </c>
      <c r="R13421" t="s">
        <v>462</v>
      </c>
      <c r="T13421" t="s">
        <v>462</v>
      </c>
      <c r="U13421" t="s">
        <v>462</v>
      </c>
      <c r="V13421" t="s">
        <v>462</v>
      </c>
      <c r="W13421" t="s">
        <v>462</v>
      </c>
      <c r="X13421" t="s">
        <v>1849</v>
      </c>
      <c r="Y13421">
        <v>1</v>
      </c>
      <c r="Z13421">
        <v>14</v>
      </c>
      <c r="AA13421">
        <v>5</v>
      </c>
      <c r="AD13421" t="s">
        <v>2764</v>
      </c>
      <c r="AE13421">
        <v>60.665999999999997</v>
      </c>
      <c r="AF13421">
        <v>10.866</v>
      </c>
      <c r="AG13421" t="s">
        <v>31</v>
      </c>
      <c r="AY13421" t="s">
        <v>31</v>
      </c>
      <c r="AZ13421" t="s">
        <v>31</v>
      </c>
    </row>
    <row r="13422" spans="1:52">
      <c r="A13422" t="s">
        <v>2787</v>
      </c>
      <c r="B13422" t="s">
        <v>71</v>
      </c>
      <c r="C13422" t="s">
        <v>2702</v>
      </c>
      <c r="D13422" t="s">
        <v>2188</v>
      </c>
      <c r="E13422" t="s">
        <v>2189</v>
      </c>
      <c r="F13422" t="s">
        <v>2794</v>
      </c>
      <c r="G13422" t="s">
        <v>2767</v>
      </c>
      <c r="H13422" t="s">
        <v>2768</v>
      </c>
      <c r="I13422">
        <v>56.5</v>
      </c>
      <c r="J13422">
        <v>-3.0619999999999998</v>
      </c>
      <c r="L13422" t="s">
        <v>2389</v>
      </c>
      <c r="M13422">
        <v>2011</v>
      </c>
      <c r="N13422" t="s">
        <v>918</v>
      </c>
      <c r="R13422" t="s">
        <v>462</v>
      </c>
      <c r="T13422" t="s">
        <v>462</v>
      </c>
      <c r="U13422" t="s">
        <v>462</v>
      </c>
      <c r="V13422" t="s">
        <v>462</v>
      </c>
      <c r="W13422" t="s">
        <v>462</v>
      </c>
      <c r="X13422" t="s">
        <v>1849</v>
      </c>
      <c r="Y13422">
        <v>1</v>
      </c>
      <c r="Z13422">
        <v>21</v>
      </c>
      <c r="AA13422">
        <v>5</v>
      </c>
      <c r="AD13422" t="s">
        <v>2764</v>
      </c>
      <c r="AE13422">
        <v>60.665999999999997</v>
      </c>
      <c r="AF13422">
        <v>10.866</v>
      </c>
      <c r="AG13422" t="s">
        <v>31</v>
      </c>
      <c r="AY13422" t="s">
        <v>31</v>
      </c>
      <c r="AZ13422" t="s">
        <v>31</v>
      </c>
    </row>
    <row r="13423" spans="1:52">
      <c r="A13423" t="s">
        <v>2787</v>
      </c>
      <c r="B13423" t="s">
        <v>71</v>
      </c>
      <c r="C13423" t="s">
        <v>2702</v>
      </c>
      <c r="D13423" t="s">
        <v>2188</v>
      </c>
      <c r="E13423" t="s">
        <v>2189</v>
      </c>
      <c r="F13423" t="s">
        <v>2794</v>
      </c>
      <c r="G13423" t="s">
        <v>2767</v>
      </c>
      <c r="H13423" t="s">
        <v>2768</v>
      </c>
      <c r="I13423">
        <v>56.5</v>
      </c>
      <c r="J13423">
        <v>-3.0619999999999998</v>
      </c>
      <c r="L13423" t="s">
        <v>2389</v>
      </c>
      <c r="M13423">
        <v>2011</v>
      </c>
      <c r="N13423" t="s">
        <v>918</v>
      </c>
      <c r="R13423" t="s">
        <v>462</v>
      </c>
      <c r="T13423" t="s">
        <v>462</v>
      </c>
      <c r="U13423" t="s">
        <v>462</v>
      </c>
      <c r="V13423" t="s">
        <v>462</v>
      </c>
      <c r="W13423" t="s">
        <v>462</v>
      </c>
      <c r="X13423" t="s">
        <v>1849</v>
      </c>
      <c r="Y13423">
        <v>1</v>
      </c>
      <c r="Z13423">
        <v>28</v>
      </c>
      <c r="AA13423">
        <v>5</v>
      </c>
      <c r="AD13423" t="s">
        <v>2764</v>
      </c>
      <c r="AE13423">
        <v>60.665999999999997</v>
      </c>
      <c r="AF13423">
        <v>10.866</v>
      </c>
      <c r="AG13423" t="s">
        <v>31</v>
      </c>
      <c r="AY13423" t="s">
        <v>31</v>
      </c>
      <c r="AZ13423" t="s">
        <v>31</v>
      </c>
    </row>
    <row r="13424" spans="1:52">
      <c r="A13424" t="s">
        <v>2787</v>
      </c>
      <c r="B13424" t="s">
        <v>71</v>
      </c>
      <c r="C13424" t="s">
        <v>2702</v>
      </c>
      <c r="D13424" t="s">
        <v>2188</v>
      </c>
      <c r="E13424" t="s">
        <v>2189</v>
      </c>
      <c r="F13424" t="s">
        <v>2794</v>
      </c>
      <c r="G13424" t="s">
        <v>2767</v>
      </c>
      <c r="H13424" t="s">
        <v>2768</v>
      </c>
      <c r="I13424">
        <v>56.5</v>
      </c>
      <c r="J13424">
        <v>-3.0619999999999998</v>
      </c>
      <c r="L13424" t="s">
        <v>2389</v>
      </c>
      <c r="M13424">
        <v>2011</v>
      </c>
      <c r="N13424" t="s">
        <v>918</v>
      </c>
      <c r="R13424" t="s">
        <v>462</v>
      </c>
      <c r="T13424" t="s">
        <v>462</v>
      </c>
      <c r="U13424" t="s">
        <v>462</v>
      </c>
      <c r="V13424" t="s">
        <v>462</v>
      </c>
      <c r="W13424" t="s">
        <v>462</v>
      </c>
      <c r="X13424" t="s">
        <v>1849</v>
      </c>
      <c r="Y13424">
        <v>1</v>
      </c>
      <c r="Z13424">
        <v>35</v>
      </c>
      <c r="AA13424">
        <v>5</v>
      </c>
      <c r="AD13424" t="s">
        <v>2764</v>
      </c>
      <c r="AE13424">
        <v>60.665999999999997</v>
      </c>
      <c r="AF13424">
        <v>10.866</v>
      </c>
      <c r="AG13424" t="s">
        <v>31</v>
      </c>
      <c r="AY13424" t="s">
        <v>31</v>
      </c>
      <c r="AZ13424" t="s">
        <v>31</v>
      </c>
    </row>
    <row r="13425" spans="1:52">
      <c r="A13425" t="s">
        <v>2787</v>
      </c>
      <c r="B13425" t="s">
        <v>71</v>
      </c>
      <c r="C13425" t="s">
        <v>2702</v>
      </c>
      <c r="D13425" t="s">
        <v>2188</v>
      </c>
      <c r="E13425" t="s">
        <v>2189</v>
      </c>
      <c r="F13425" t="s">
        <v>2794</v>
      </c>
      <c r="G13425" t="s">
        <v>2767</v>
      </c>
      <c r="H13425" t="s">
        <v>2768</v>
      </c>
      <c r="I13425">
        <v>56.5</v>
      </c>
      <c r="J13425">
        <v>-3.0619999999999998</v>
      </c>
      <c r="L13425" t="s">
        <v>2389</v>
      </c>
      <c r="M13425">
        <v>2011</v>
      </c>
      <c r="N13425" t="s">
        <v>918</v>
      </c>
      <c r="R13425" t="s">
        <v>462</v>
      </c>
      <c r="T13425" t="s">
        <v>462</v>
      </c>
      <c r="U13425" t="s">
        <v>462</v>
      </c>
      <c r="V13425" t="s">
        <v>462</v>
      </c>
      <c r="W13425" t="s">
        <v>462</v>
      </c>
      <c r="X13425" t="s">
        <v>1849</v>
      </c>
      <c r="Y13425">
        <v>1</v>
      </c>
      <c r="Z13425">
        <v>42</v>
      </c>
      <c r="AA13425">
        <v>5</v>
      </c>
      <c r="AD13425" t="s">
        <v>2764</v>
      </c>
      <c r="AE13425">
        <v>60.665999999999997</v>
      </c>
      <c r="AF13425">
        <v>10.866</v>
      </c>
      <c r="AG13425" t="s">
        <v>31</v>
      </c>
      <c r="AY13425" t="s">
        <v>31</v>
      </c>
      <c r="AZ13425" t="s">
        <v>31</v>
      </c>
    </row>
    <row r="13426" spans="1:52">
      <c r="A13426" t="s">
        <v>2787</v>
      </c>
      <c r="B13426" t="s">
        <v>71</v>
      </c>
      <c r="C13426" t="s">
        <v>2702</v>
      </c>
      <c r="D13426" t="s">
        <v>2188</v>
      </c>
      <c r="E13426" t="s">
        <v>2189</v>
      </c>
      <c r="F13426" t="s">
        <v>2794</v>
      </c>
      <c r="G13426" t="s">
        <v>2767</v>
      </c>
      <c r="H13426" t="s">
        <v>2768</v>
      </c>
      <c r="I13426">
        <v>56.5</v>
      </c>
      <c r="J13426">
        <v>-3.0619999999999998</v>
      </c>
      <c r="L13426" t="s">
        <v>2389</v>
      </c>
      <c r="M13426">
        <v>2011</v>
      </c>
      <c r="N13426" t="s">
        <v>918</v>
      </c>
      <c r="R13426" t="s">
        <v>462</v>
      </c>
      <c r="T13426" t="s">
        <v>462</v>
      </c>
      <c r="U13426" t="s">
        <v>462</v>
      </c>
      <c r="V13426" t="s">
        <v>462</v>
      </c>
      <c r="W13426" t="s">
        <v>462</v>
      </c>
      <c r="X13426" t="s">
        <v>1849</v>
      </c>
      <c r="Y13426">
        <v>1</v>
      </c>
      <c r="Z13426">
        <v>49</v>
      </c>
      <c r="AA13426">
        <v>5</v>
      </c>
      <c r="AD13426" t="s">
        <v>2764</v>
      </c>
      <c r="AE13426">
        <v>60.665999999999997</v>
      </c>
      <c r="AF13426">
        <v>10.866</v>
      </c>
      <c r="AG13426" t="s">
        <v>31</v>
      </c>
      <c r="AY13426" t="s">
        <v>31</v>
      </c>
      <c r="AZ13426" t="s">
        <v>31</v>
      </c>
    </row>
    <row r="13427" spans="1:52">
      <c r="A13427" t="s">
        <v>2787</v>
      </c>
      <c r="B13427" t="s">
        <v>71</v>
      </c>
      <c r="C13427" t="s">
        <v>2702</v>
      </c>
      <c r="D13427" t="s">
        <v>2188</v>
      </c>
      <c r="E13427" t="s">
        <v>2189</v>
      </c>
      <c r="F13427" t="s">
        <v>2794</v>
      </c>
      <c r="G13427" t="s">
        <v>2767</v>
      </c>
      <c r="H13427" t="s">
        <v>2768</v>
      </c>
      <c r="I13427">
        <v>56.5</v>
      </c>
      <c r="J13427">
        <v>-3.0619999999999998</v>
      </c>
      <c r="L13427" t="s">
        <v>2389</v>
      </c>
      <c r="M13427">
        <v>2011</v>
      </c>
      <c r="N13427" t="s">
        <v>918</v>
      </c>
      <c r="R13427" t="s">
        <v>462</v>
      </c>
      <c r="T13427" t="s">
        <v>462</v>
      </c>
      <c r="U13427" t="s">
        <v>462</v>
      </c>
      <c r="V13427" t="s">
        <v>462</v>
      </c>
      <c r="W13427" t="s">
        <v>462</v>
      </c>
      <c r="X13427" t="s">
        <v>1849</v>
      </c>
      <c r="Y13427">
        <v>1</v>
      </c>
      <c r="Z13427">
        <v>56</v>
      </c>
      <c r="AA13427">
        <v>5</v>
      </c>
      <c r="AD13427" t="s">
        <v>2764</v>
      </c>
      <c r="AE13427">
        <v>60.665999999999997</v>
      </c>
      <c r="AF13427">
        <v>10.866</v>
      </c>
      <c r="AG13427" t="s">
        <v>31</v>
      </c>
      <c r="AY13427" t="s">
        <v>31</v>
      </c>
      <c r="AZ13427" t="s">
        <v>31</v>
      </c>
    </row>
    <row r="13428" spans="1:52">
      <c r="A13428" t="s">
        <v>2787</v>
      </c>
      <c r="B13428" t="s">
        <v>71</v>
      </c>
      <c r="C13428" t="s">
        <v>2702</v>
      </c>
      <c r="D13428" t="s">
        <v>2188</v>
      </c>
      <c r="E13428" t="s">
        <v>2189</v>
      </c>
      <c r="F13428" t="s">
        <v>2794</v>
      </c>
      <c r="G13428" t="s">
        <v>2767</v>
      </c>
      <c r="H13428" t="s">
        <v>2768</v>
      </c>
      <c r="I13428">
        <v>56.5</v>
      </c>
      <c r="J13428">
        <v>-3.0619999999999998</v>
      </c>
      <c r="L13428" t="s">
        <v>2389</v>
      </c>
      <c r="M13428">
        <v>2011</v>
      </c>
      <c r="N13428" t="s">
        <v>918</v>
      </c>
      <c r="R13428" t="s">
        <v>462</v>
      </c>
      <c r="T13428" t="s">
        <v>462</v>
      </c>
      <c r="U13428" t="s">
        <v>462</v>
      </c>
      <c r="V13428" t="s">
        <v>462</v>
      </c>
      <c r="W13428" t="s">
        <v>462</v>
      </c>
      <c r="X13428" t="s">
        <v>1849</v>
      </c>
      <c r="Y13428">
        <v>1.5</v>
      </c>
      <c r="Z13428">
        <v>63</v>
      </c>
      <c r="AA13428">
        <v>5</v>
      </c>
      <c r="AD13428" t="s">
        <v>2764</v>
      </c>
      <c r="AE13428">
        <v>60.665999999999997</v>
      </c>
      <c r="AF13428">
        <v>10.866</v>
      </c>
      <c r="AG13428" t="s">
        <v>31</v>
      </c>
      <c r="AY13428" t="s">
        <v>31</v>
      </c>
      <c r="AZ13428" t="s">
        <v>31</v>
      </c>
    </row>
    <row r="13429" spans="1:52">
      <c r="A13429" t="s">
        <v>2787</v>
      </c>
      <c r="B13429" t="s">
        <v>71</v>
      </c>
      <c r="C13429" t="s">
        <v>2702</v>
      </c>
      <c r="D13429" t="s">
        <v>2188</v>
      </c>
      <c r="E13429" t="s">
        <v>2189</v>
      </c>
      <c r="F13429" t="s">
        <v>2794</v>
      </c>
      <c r="G13429" t="s">
        <v>2767</v>
      </c>
      <c r="H13429" t="s">
        <v>2768</v>
      </c>
      <c r="I13429">
        <v>56.5</v>
      </c>
      <c r="J13429">
        <v>-3.0619999999999998</v>
      </c>
      <c r="L13429" t="s">
        <v>2389</v>
      </c>
      <c r="M13429">
        <v>2011</v>
      </c>
      <c r="N13429" t="s">
        <v>918</v>
      </c>
      <c r="R13429" t="s">
        <v>462</v>
      </c>
      <c r="T13429" t="s">
        <v>462</v>
      </c>
      <c r="U13429" t="s">
        <v>462</v>
      </c>
      <c r="V13429" t="s">
        <v>462</v>
      </c>
      <c r="W13429" t="s">
        <v>462</v>
      </c>
      <c r="X13429" t="s">
        <v>1849</v>
      </c>
      <c r="Y13429">
        <v>2.8</v>
      </c>
      <c r="Z13429">
        <v>70</v>
      </c>
      <c r="AA13429">
        <v>5</v>
      </c>
      <c r="AD13429" t="s">
        <v>2764</v>
      </c>
      <c r="AE13429">
        <v>60.665999999999997</v>
      </c>
      <c r="AF13429">
        <v>10.866</v>
      </c>
      <c r="AG13429" t="s">
        <v>31</v>
      </c>
      <c r="AY13429" t="s">
        <v>31</v>
      </c>
      <c r="AZ13429" t="s">
        <v>31</v>
      </c>
    </row>
    <row r="13430" spans="1:52">
      <c r="A13430" t="s">
        <v>2787</v>
      </c>
      <c r="B13430" t="s">
        <v>71</v>
      </c>
      <c r="C13430" t="s">
        <v>2702</v>
      </c>
      <c r="D13430" t="s">
        <v>2188</v>
      </c>
      <c r="E13430" t="s">
        <v>2189</v>
      </c>
      <c r="F13430" t="s">
        <v>2794</v>
      </c>
      <c r="G13430" t="s">
        <v>2767</v>
      </c>
      <c r="H13430" t="s">
        <v>2768</v>
      </c>
      <c r="I13430">
        <v>56.5</v>
      </c>
      <c r="J13430">
        <v>-3.0619999999999998</v>
      </c>
      <c r="L13430" t="s">
        <v>2389</v>
      </c>
      <c r="M13430">
        <v>2011</v>
      </c>
      <c r="N13430" t="s">
        <v>918</v>
      </c>
      <c r="R13430" t="s">
        <v>462</v>
      </c>
      <c r="T13430" t="s">
        <v>462</v>
      </c>
      <c r="U13430" t="s">
        <v>462</v>
      </c>
      <c r="V13430" t="s">
        <v>462</v>
      </c>
      <c r="W13430" t="s">
        <v>462</v>
      </c>
      <c r="X13430" t="s">
        <v>1849</v>
      </c>
      <c r="Y13430">
        <v>5.2</v>
      </c>
      <c r="Z13430">
        <v>77</v>
      </c>
      <c r="AA13430">
        <v>5</v>
      </c>
      <c r="AD13430" t="s">
        <v>2764</v>
      </c>
      <c r="AE13430">
        <v>60.665999999999997</v>
      </c>
      <c r="AF13430">
        <v>10.866</v>
      </c>
      <c r="AG13430" t="s">
        <v>31</v>
      </c>
      <c r="AY13430" t="s">
        <v>31</v>
      </c>
      <c r="AZ13430" t="s">
        <v>31</v>
      </c>
    </row>
    <row r="13431" spans="1:52">
      <c r="A13431" t="s">
        <v>2787</v>
      </c>
      <c r="B13431" t="s">
        <v>71</v>
      </c>
      <c r="C13431" t="s">
        <v>2702</v>
      </c>
      <c r="D13431" t="s">
        <v>2188</v>
      </c>
      <c r="E13431" t="s">
        <v>2189</v>
      </c>
      <c r="F13431" t="s">
        <v>2794</v>
      </c>
      <c r="G13431" t="s">
        <v>2767</v>
      </c>
      <c r="H13431" t="s">
        <v>2768</v>
      </c>
      <c r="I13431">
        <v>56.5</v>
      </c>
      <c r="J13431">
        <v>-3.0619999999999998</v>
      </c>
      <c r="L13431" t="s">
        <v>2389</v>
      </c>
      <c r="M13431">
        <v>2011</v>
      </c>
      <c r="N13431" t="s">
        <v>918</v>
      </c>
      <c r="R13431" t="s">
        <v>462</v>
      </c>
      <c r="T13431" t="s">
        <v>462</v>
      </c>
      <c r="U13431" t="s">
        <v>462</v>
      </c>
      <c r="V13431" t="s">
        <v>462</v>
      </c>
      <c r="W13431" t="s">
        <v>462</v>
      </c>
      <c r="X13431" t="s">
        <v>1849</v>
      </c>
      <c r="Y13431">
        <v>6</v>
      </c>
      <c r="Z13431">
        <v>84</v>
      </c>
      <c r="AA13431">
        <v>5</v>
      </c>
      <c r="AD13431" t="s">
        <v>2764</v>
      </c>
      <c r="AE13431">
        <v>60.665999999999997</v>
      </c>
      <c r="AF13431">
        <v>10.866</v>
      </c>
      <c r="AG13431" t="s">
        <v>31</v>
      </c>
      <c r="AY13431" t="s">
        <v>31</v>
      </c>
      <c r="AZ13431" t="s">
        <v>31</v>
      </c>
    </row>
    <row r="13432" spans="1:52">
      <c r="A13432" t="s">
        <v>2787</v>
      </c>
      <c r="B13432" t="s">
        <v>71</v>
      </c>
      <c r="C13432" t="s">
        <v>2702</v>
      </c>
      <c r="D13432" t="s">
        <v>2188</v>
      </c>
      <c r="E13432" t="s">
        <v>2189</v>
      </c>
      <c r="F13432" t="s">
        <v>2794</v>
      </c>
      <c r="G13432" t="s">
        <v>2767</v>
      </c>
      <c r="H13432" t="s">
        <v>2768</v>
      </c>
      <c r="I13432">
        <v>56.5</v>
      </c>
      <c r="J13432">
        <v>-3.0619999999999998</v>
      </c>
      <c r="L13432" t="s">
        <v>2389</v>
      </c>
      <c r="M13432">
        <v>2011</v>
      </c>
      <c r="N13432" t="s">
        <v>918</v>
      </c>
      <c r="R13432" t="s">
        <v>462</v>
      </c>
      <c r="T13432" t="s">
        <v>462</v>
      </c>
      <c r="U13432" t="s">
        <v>462</v>
      </c>
      <c r="V13432" t="s">
        <v>462</v>
      </c>
      <c r="W13432" t="s">
        <v>462</v>
      </c>
      <c r="X13432" t="s">
        <v>1849</v>
      </c>
      <c r="Y13432">
        <v>6</v>
      </c>
      <c r="Z13432">
        <v>91</v>
      </c>
      <c r="AA13432">
        <v>5</v>
      </c>
      <c r="AD13432" t="s">
        <v>2764</v>
      </c>
      <c r="AE13432">
        <v>60.665999999999997</v>
      </c>
      <c r="AF13432">
        <v>10.866</v>
      </c>
      <c r="AG13432" t="s">
        <v>31</v>
      </c>
      <c r="AY13432" t="s">
        <v>31</v>
      </c>
      <c r="AZ13432" t="s">
        <v>31</v>
      </c>
    </row>
    <row r="13433" spans="1:52">
      <c r="A13433" t="s">
        <v>2787</v>
      </c>
      <c r="B13433" t="s">
        <v>71</v>
      </c>
      <c r="C13433" t="s">
        <v>2702</v>
      </c>
      <c r="D13433" t="s">
        <v>2188</v>
      </c>
      <c r="E13433" t="s">
        <v>2189</v>
      </c>
      <c r="F13433" t="s">
        <v>2794</v>
      </c>
      <c r="G13433" t="s">
        <v>2767</v>
      </c>
      <c r="H13433" t="s">
        <v>2768</v>
      </c>
      <c r="I13433">
        <v>56.5</v>
      </c>
      <c r="J13433">
        <v>-3.0619999999999998</v>
      </c>
      <c r="L13433" t="s">
        <v>2389</v>
      </c>
      <c r="M13433">
        <v>2011</v>
      </c>
      <c r="N13433" t="s">
        <v>918</v>
      </c>
      <c r="R13433" t="s">
        <v>462</v>
      </c>
      <c r="T13433" t="s">
        <v>462</v>
      </c>
      <c r="U13433" t="s">
        <v>462</v>
      </c>
      <c r="V13433" t="s">
        <v>462</v>
      </c>
      <c r="W13433" t="s">
        <v>462</v>
      </c>
      <c r="X13433" t="s">
        <v>1849</v>
      </c>
      <c r="Y13433">
        <v>6</v>
      </c>
      <c r="Z13433">
        <v>98</v>
      </c>
      <c r="AA13433">
        <v>5</v>
      </c>
      <c r="AD13433" t="s">
        <v>2764</v>
      </c>
      <c r="AE13433">
        <v>60.665999999999997</v>
      </c>
      <c r="AF13433">
        <v>10.866</v>
      </c>
      <c r="AG13433" t="s">
        <v>31</v>
      </c>
      <c r="AY13433" t="s">
        <v>31</v>
      </c>
      <c r="AZ13433" t="s">
        <v>31</v>
      </c>
    </row>
    <row r="13434" spans="1:52">
      <c r="A13434" t="s">
        <v>2787</v>
      </c>
      <c r="B13434" t="s">
        <v>71</v>
      </c>
      <c r="C13434" t="s">
        <v>2702</v>
      </c>
      <c r="D13434" t="s">
        <v>2188</v>
      </c>
      <c r="E13434" t="s">
        <v>2189</v>
      </c>
      <c r="F13434" t="s">
        <v>2794</v>
      </c>
      <c r="G13434" t="s">
        <v>2767</v>
      </c>
      <c r="H13434" t="s">
        <v>2768</v>
      </c>
      <c r="I13434">
        <v>56.5</v>
      </c>
      <c r="J13434">
        <v>-3.0619999999999998</v>
      </c>
      <c r="L13434" t="s">
        <v>2389</v>
      </c>
      <c r="M13434">
        <v>2011</v>
      </c>
      <c r="N13434" t="s">
        <v>918</v>
      </c>
      <c r="R13434" t="s">
        <v>462</v>
      </c>
      <c r="T13434" t="s">
        <v>462</v>
      </c>
      <c r="U13434" t="s">
        <v>462</v>
      </c>
      <c r="V13434" t="s">
        <v>462</v>
      </c>
      <c r="W13434" t="s">
        <v>462</v>
      </c>
      <c r="X13434" t="s">
        <v>1849</v>
      </c>
      <c r="Y13434">
        <v>6</v>
      </c>
      <c r="Z13434">
        <v>105</v>
      </c>
      <c r="AA13434">
        <v>5</v>
      </c>
      <c r="AD13434" t="s">
        <v>2764</v>
      </c>
      <c r="AE13434">
        <v>60.665999999999997</v>
      </c>
      <c r="AF13434">
        <v>10.866</v>
      </c>
      <c r="AG13434" t="s">
        <v>31</v>
      </c>
      <c r="AY13434" t="s">
        <v>31</v>
      </c>
      <c r="AZ13434" t="s">
        <v>31</v>
      </c>
    </row>
    <row r="13435" spans="1:52">
      <c r="A13435" t="s">
        <v>2787</v>
      </c>
      <c r="B13435" t="s">
        <v>71</v>
      </c>
      <c r="C13435" t="s">
        <v>2702</v>
      </c>
      <c r="D13435" t="s">
        <v>2188</v>
      </c>
      <c r="E13435" t="s">
        <v>2189</v>
      </c>
      <c r="F13435" t="s">
        <v>2795</v>
      </c>
      <c r="G13435" t="s">
        <v>2767</v>
      </c>
      <c r="H13435" t="s">
        <v>2768</v>
      </c>
      <c r="I13435">
        <v>56.5</v>
      </c>
      <c r="J13435">
        <v>-3.0619999999999998</v>
      </c>
      <c r="L13435" t="s">
        <v>2389</v>
      </c>
      <c r="M13435">
        <v>2011</v>
      </c>
      <c r="N13435" t="s">
        <v>918</v>
      </c>
      <c r="R13435" t="s">
        <v>462</v>
      </c>
      <c r="T13435" t="s">
        <v>462</v>
      </c>
      <c r="U13435" t="s">
        <v>462</v>
      </c>
      <c r="V13435" t="s">
        <v>462</v>
      </c>
      <c r="W13435" t="s">
        <v>462</v>
      </c>
      <c r="X13435" t="s">
        <v>1849</v>
      </c>
      <c r="Y13435">
        <v>1</v>
      </c>
      <c r="Z13435">
        <v>0</v>
      </c>
      <c r="AA13435">
        <v>5</v>
      </c>
      <c r="AD13435" t="s">
        <v>2764</v>
      </c>
      <c r="AE13435">
        <v>60.665999999999997</v>
      </c>
      <c r="AF13435">
        <v>10.866</v>
      </c>
      <c r="AG13435" t="s">
        <v>31</v>
      </c>
      <c r="AY13435" t="s">
        <v>31</v>
      </c>
      <c r="AZ13435" t="s">
        <v>31</v>
      </c>
    </row>
    <row r="13436" spans="1:52">
      <c r="A13436" t="s">
        <v>2787</v>
      </c>
      <c r="B13436" t="s">
        <v>71</v>
      </c>
      <c r="C13436" t="s">
        <v>2702</v>
      </c>
      <c r="D13436" t="s">
        <v>2188</v>
      </c>
      <c r="E13436" t="s">
        <v>2189</v>
      </c>
      <c r="F13436" t="s">
        <v>2795</v>
      </c>
      <c r="G13436" t="s">
        <v>2767</v>
      </c>
      <c r="H13436" t="s">
        <v>2768</v>
      </c>
      <c r="I13436">
        <v>56.5</v>
      </c>
      <c r="J13436">
        <v>-3.0619999999999998</v>
      </c>
      <c r="L13436" t="s">
        <v>2389</v>
      </c>
      <c r="M13436">
        <v>2011</v>
      </c>
      <c r="N13436" t="s">
        <v>918</v>
      </c>
      <c r="R13436" t="s">
        <v>462</v>
      </c>
      <c r="T13436" t="s">
        <v>462</v>
      </c>
      <c r="U13436" t="s">
        <v>462</v>
      </c>
      <c r="V13436" t="s">
        <v>462</v>
      </c>
      <c r="W13436" t="s">
        <v>462</v>
      </c>
      <c r="X13436" t="s">
        <v>1849</v>
      </c>
      <c r="Y13436">
        <v>1</v>
      </c>
      <c r="Z13436">
        <v>7</v>
      </c>
      <c r="AA13436">
        <v>5</v>
      </c>
      <c r="AD13436" t="s">
        <v>2764</v>
      </c>
      <c r="AE13436">
        <v>60.665999999999997</v>
      </c>
      <c r="AF13436">
        <v>10.866</v>
      </c>
      <c r="AG13436" t="s">
        <v>31</v>
      </c>
      <c r="AY13436" t="s">
        <v>31</v>
      </c>
      <c r="AZ13436" t="s">
        <v>31</v>
      </c>
    </row>
    <row r="13437" spans="1:52">
      <c r="A13437" t="s">
        <v>2787</v>
      </c>
      <c r="B13437" t="s">
        <v>71</v>
      </c>
      <c r="C13437" t="s">
        <v>2702</v>
      </c>
      <c r="D13437" t="s">
        <v>2188</v>
      </c>
      <c r="E13437" t="s">
        <v>2189</v>
      </c>
      <c r="F13437" t="s">
        <v>2795</v>
      </c>
      <c r="G13437" t="s">
        <v>2767</v>
      </c>
      <c r="H13437" t="s">
        <v>2768</v>
      </c>
      <c r="I13437">
        <v>56.5</v>
      </c>
      <c r="J13437">
        <v>-3.0619999999999998</v>
      </c>
      <c r="L13437" t="s">
        <v>2389</v>
      </c>
      <c r="M13437">
        <v>2011</v>
      </c>
      <c r="N13437" t="s">
        <v>918</v>
      </c>
      <c r="R13437" t="s">
        <v>462</v>
      </c>
      <c r="T13437" t="s">
        <v>462</v>
      </c>
      <c r="U13437" t="s">
        <v>462</v>
      </c>
      <c r="V13437" t="s">
        <v>462</v>
      </c>
      <c r="W13437" t="s">
        <v>462</v>
      </c>
      <c r="X13437" t="s">
        <v>1849</v>
      </c>
      <c r="Y13437">
        <v>1</v>
      </c>
      <c r="Z13437">
        <v>14</v>
      </c>
      <c r="AA13437">
        <v>5</v>
      </c>
      <c r="AD13437" t="s">
        <v>2764</v>
      </c>
      <c r="AE13437">
        <v>60.665999999999997</v>
      </c>
      <c r="AF13437">
        <v>10.866</v>
      </c>
      <c r="AG13437" t="s">
        <v>31</v>
      </c>
      <c r="AY13437" t="s">
        <v>31</v>
      </c>
      <c r="AZ13437" t="s">
        <v>31</v>
      </c>
    </row>
    <row r="13438" spans="1:52">
      <c r="A13438" t="s">
        <v>2787</v>
      </c>
      <c r="B13438" t="s">
        <v>71</v>
      </c>
      <c r="C13438" t="s">
        <v>2702</v>
      </c>
      <c r="D13438" t="s">
        <v>2188</v>
      </c>
      <c r="E13438" t="s">
        <v>2189</v>
      </c>
      <c r="F13438" t="s">
        <v>2795</v>
      </c>
      <c r="G13438" t="s">
        <v>2767</v>
      </c>
      <c r="H13438" t="s">
        <v>2768</v>
      </c>
      <c r="I13438">
        <v>56.5</v>
      </c>
      <c r="J13438">
        <v>-3.0619999999999998</v>
      </c>
      <c r="L13438" t="s">
        <v>2389</v>
      </c>
      <c r="M13438">
        <v>2011</v>
      </c>
      <c r="N13438" t="s">
        <v>918</v>
      </c>
      <c r="R13438" t="s">
        <v>462</v>
      </c>
      <c r="T13438" t="s">
        <v>462</v>
      </c>
      <c r="U13438" t="s">
        <v>462</v>
      </c>
      <c r="V13438" t="s">
        <v>462</v>
      </c>
      <c r="W13438" t="s">
        <v>462</v>
      </c>
      <c r="X13438" t="s">
        <v>1849</v>
      </c>
      <c r="Y13438">
        <v>1</v>
      </c>
      <c r="Z13438">
        <v>21</v>
      </c>
      <c r="AA13438">
        <v>5</v>
      </c>
      <c r="AD13438" t="s">
        <v>2764</v>
      </c>
      <c r="AE13438">
        <v>60.665999999999997</v>
      </c>
      <c r="AF13438">
        <v>10.866</v>
      </c>
      <c r="AG13438" t="s">
        <v>31</v>
      </c>
      <c r="AY13438" t="s">
        <v>31</v>
      </c>
      <c r="AZ13438" t="s">
        <v>31</v>
      </c>
    </row>
    <row r="13439" spans="1:52">
      <c r="A13439" t="s">
        <v>2787</v>
      </c>
      <c r="B13439" t="s">
        <v>71</v>
      </c>
      <c r="C13439" t="s">
        <v>2702</v>
      </c>
      <c r="D13439" t="s">
        <v>2188</v>
      </c>
      <c r="E13439" t="s">
        <v>2189</v>
      </c>
      <c r="F13439" t="s">
        <v>2795</v>
      </c>
      <c r="G13439" t="s">
        <v>2767</v>
      </c>
      <c r="H13439" t="s">
        <v>2768</v>
      </c>
      <c r="I13439">
        <v>56.5</v>
      </c>
      <c r="J13439">
        <v>-3.0619999999999998</v>
      </c>
      <c r="L13439" t="s">
        <v>2389</v>
      </c>
      <c r="M13439">
        <v>2011</v>
      </c>
      <c r="N13439" t="s">
        <v>918</v>
      </c>
      <c r="R13439" t="s">
        <v>462</v>
      </c>
      <c r="T13439" t="s">
        <v>462</v>
      </c>
      <c r="U13439" t="s">
        <v>462</v>
      </c>
      <c r="V13439" t="s">
        <v>462</v>
      </c>
      <c r="W13439" t="s">
        <v>462</v>
      </c>
      <c r="X13439" t="s">
        <v>1849</v>
      </c>
      <c r="Y13439">
        <v>1</v>
      </c>
      <c r="Z13439">
        <v>28</v>
      </c>
      <c r="AA13439">
        <v>5</v>
      </c>
      <c r="AD13439" t="s">
        <v>2764</v>
      </c>
      <c r="AE13439">
        <v>60.665999999999997</v>
      </c>
      <c r="AF13439">
        <v>10.866</v>
      </c>
      <c r="AG13439" t="s">
        <v>31</v>
      </c>
      <c r="AY13439" t="s">
        <v>31</v>
      </c>
      <c r="AZ13439" t="s">
        <v>31</v>
      </c>
    </row>
    <row r="13440" spans="1:52">
      <c r="A13440" t="s">
        <v>2787</v>
      </c>
      <c r="B13440" t="s">
        <v>71</v>
      </c>
      <c r="C13440" t="s">
        <v>2702</v>
      </c>
      <c r="D13440" t="s">
        <v>2188</v>
      </c>
      <c r="E13440" t="s">
        <v>2189</v>
      </c>
      <c r="F13440" t="s">
        <v>2795</v>
      </c>
      <c r="G13440" t="s">
        <v>2767</v>
      </c>
      <c r="H13440" t="s">
        <v>2768</v>
      </c>
      <c r="I13440">
        <v>56.5</v>
      </c>
      <c r="J13440">
        <v>-3.0619999999999998</v>
      </c>
      <c r="L13440" t="s">
        <v>2389</v>
      </c>
      <c r="M13440">
        <v>2011</v>
      </c>
      <c r="N13440" t="s">
        <v>918</v>
      </c>
      <c r="R13440" t="s">
        <v>462</v>
      </c>
      <c r="T13440" t="s">
        <v>462</v>
      </c>
      <c r="U13440" t="s">
        <v>462</v>
      </c>
      <c r="V13440" t="s">
        <v>462</v>
      </c>
      <c r="W13440" t="s">
        <v>462</v>
      </c>
      <c r="X13440" t="s">
        <v>1849</v>
      </c>
      <c r="Y13440">
        <v>1</v>
      </c>
      <c r="Z13440">
        <v>35</v>
      </c>
      <c r="AA13440">
        <v>5</v>
      </c>
      <c r="AD13440" t="s">
        <v>2764</v>
      </c>
      <c r="AE13440">
        <v>60.665999999999997</v>
      </c>
      <c r="AF13440">
        <v>10.866</v>
      </c>
      <c r="AG13440" t="s">
        <v>31</v>
      </c>
      <c r="AY13440" t="s">
        <v>31</v>
      </c>
      <c r="AZ13440" t="s">
        <v>31</v>
      </c>
    </row>
    <row r="13441" spans="1:52">
      <c r="A13441" t="s">
        <v>2787</v>
      </c>
      <c r="B13441" t="s">
        <v>71</v>
      </c>
      <c r="C13441" t="s">
        <v>2702</v>
      </c>
      <c r="D13441" t="s">
        <v>2188</v>
      </c>
      <c r="E13441" t="s">
        <v>2189</v>
      </c>
      <c r="F13441" t="s">
        <v>2795</v>
      </c>
      <c r="G13441" t="s">
        <v>2767</v>
      </c>
      <c r="H13441" t="s">
        <v>2768</v>
      </c>
      <c r="I13441">
        <v>56.5</v>
      </c>
      <c r="J13441">
        <v>-3.0619999999999998</v>
      </c>
      <c r="L13441" t="s">
        <v>2389</v>
      </c>
      <c r="M13441">
        <v>2011</v>
      </c>
      <c r="N13441" t="s">
        <v>918</v>
      </c>
      <c r="R13441" t="s">
        <v>462</v>
      </c>
      <c r="T13441" t="s">
        <v>462</v>
      </c>
      <c r="U13441" t="s">
        <v>462</v>
      </c>
      <c r="V13441" t="s">
        <v>462</v>
      </c>
      <c r="W13441" t="s">
        <v>462</v>
      </c>
      <c r="X13441" t="s">
        <v>1849</v>
      </c>
      <c r="Y13441">
        <v>1</v>
      </c>
      <c r="Z13441">
        <v>42</v>
      </c>
      <c r="AA13441">
        <v>5</v>
      </c>
      <c r="AD13441" t="s">
        <v>2764</v>
      </c>
      <c r="AE13441">
        <v>60.665999999999997</v>
      </c>
      <c r="AF13441">
        <v>10.866</v>
      </c>
      <c r="AG13441" t="s">
        <v>31</v>
      </c>
      <c r="AY13441" t="s">
        <v>31</v>
      </c>
      <c r="AZ13441" t="s">
        <v>31</v>
      </c>
    </row>
    <row r="13442" spans="1:52">
      <c r="A13442" t="s">
        <v>2787</v>
      </c>
      <c r="B13442" t="s">
        <v>71</v>
      </c>
      <c r="C13442" t="s">
        <v>2702</v>
      </c>
      <c r="D13442" t="s">
        <v>2188</v>
      </c>
      <c r="E13442" t="s">
        <v>2189</v>
      </c>
      <c r="F13442" t="s">
        <v>2795</v>
      </c>
      <c r="G13442" t="s">
        <v>2767</v>
      </c>
      <c r="H13442" t="s">
        <v>2768</v>
      </c>
      <c r="I13442">
        <v>56.5</v>
      </c>
      <c r="J13442">
        <v>-3.0619999999999998</v>
      </c>
      <c r="L13442" t="s">
        <v>2389</v>
      </c>
      <c r="M13442">
        <v>2011</v>
      </c>
      <c r="N13442" t="s">
        <v>918</v>
      </c>
      <c r="R13442" t="s">
        <v>462</v>
      </c>
      <c r="T13442" t="s">
        <v>462</v>
      </c>
      <c r="U13442" t="s">
        <v>462</v>
      </c>
      <c r="V13442" t="s">
        <v>462</v>
      </c>
      <c r="W13442" t="s">
        <v>462</v>
      </c>
      <c r="X13442" t="s">
        <v>1849</v>
      </c>
      <c r="Y13442">
        <v>1</v>
      </c>
      <c r="Z13442">
        <v>49</v>
      </c>
      <c r="AA13442">
        <v>5</v>
      </c>
      <c r="AD13442" t="s">
        <v>2764</v>
      </c>
      <c r="AE13442">
        <v>60.665999999999997</v>
      </c>
      <c r="AF13442">
        <v>10.866</v>
      </c>
      <c r="AG13442" t="s">
        <v>31</v>
      </c>
      <c r="AY13442" t="s">
        <v>31</v>
      </c>
      <c r="AZ13442" t="s">
        <v>31</v>
      </c>
    </row>
    <row r="13443" spans="1:52">
      <c r="A13443" t="s">
        <v>2787</v>
      </c>
      <c r="B13443" t="s">
        <v>71</v>
      </c>
      <c r="C13443" t="s">
        <v>2702</v>
      </c>
      <c r="D13443" t="s">
        <v>2188</v>
      </c>
      <c r="E13443" t="s">
        <v>2189</v>
      </c>
      <c r="F13443" t="s">
        <v>2795</v>
      </c>
      <c r="G13443" t="s">
        <v>2767</v>
      </c>
      <c r="H13443" t="s">
        <v>2768</v>
      </c>
      <c r="I13443">
        <v>56.5</v>
      </c>
      <c r="J13443">
        <v>-3.0619999999999998</v>
      </c>
      <c r="L13443" t="s">
        <v>2389</v>
      </c>
      <c r="M13443">
        <v>2011</v>
      </c>
      <c r="N13443" t="s">
        <v>918</v>
      </c>
      <c r="R13443" t="s">
        <v>462</v>
      </c>
      <c r="T13443" t="s">
        <v>462</v>
      </c>
      <c r="U13443" t="s">
        <v>462</v>
      </c>
      <c r="V13443" t="s">
        <v>462</v>
      </c>
      <c r="W13443" t="s">
        <v>462</v>
      </c>
      <c r="X13443" t="s">
        <v>1849</v>
      </c>
      <c r="Y13443">
        <v>1</v>
      </c>
      <c r="Z13443">
        <v>56</v>
      </c>
      <c r="AA13443">
        <v>5</v>
      </c>
      <c r="AD13443" t="s">
        <v>2764</v>
      </c>
      <c r="AE13443">
        <v>60.665999999999997</v>
      </c>
      <c r="AF13443">
        <v>10.866</v>
      </c>
      <c r="AG13443" t="s">
        <v>31</v>
      </c>
      <c r="AY13443" t="s">
        <v>31</v>
      </c>
      <c r="AZ13443" t="s">
        <v>31</v>
      </c>
    </row>
    <row r="13444" spans="1:52">
      <c r="A13444" t="s">
        <v>2787</v>
      </c>
      <c r="B13444" t="s">
        <v>71</v>
      </c>
      <c r="C13444" t="s">
        <v>2702</v>
      </c>
      <c r="D13444" t="s">
        <v>2188</v>
      </c>
      <c r="E13444" t="s">
        <v>2189</v>
      </c>
      <c r="F13444" t="s">
        <v>2795</v>
      </c>
      <c r="G13444" t="s">
        <v>2767</v>
      </c>
      <c r="H13444" t="s">
        <v>2768</v>
      </c>
      <c r="I13444">
        <v>56.5</v>
      </c>
      <c r="J13444">
        <v>-3.0619999999999998</v>
      </c>
      <c r="L13444" t="s">
        <v>2389</v>
      </c>
      <c r="M13444">
        <v>2011</v>
      </c>
      <c r="N13444" t="s">
        <v>918</v>
      </c>
      <c r="R13444" t="s">
        <v>462</v>
      </c>
      <c r="T13444" t="s">
        <v>462</v>
      </c>
      <c r="U13444" t="s">
        <v>462</v>
      </c>
      <c r="V13444" t="s">
        <v>462</v>
      </c>
      <c r="W13444" t="s">
        <v>462</v>
      </c>
      <c r="X13444" t="s">
        <v>1849</v>
      </c>
      <c r="Y13444">
        <v>1</v>
      </c>
      <c r="Z13444">
        <v>63</v>
      </c>
      <c r="AA13444">
        <v>5</v>
      </c>
      <c r="AD13444" t="s">
        <v>2764</v>
      </c>
      <c r="AE13444">
        <v>60.665999999999997</v>
      </c>
      <c r="AF13444">
        <v>10.866</v>
      </c>
      <c r="AG13444" t="s">
        <v>31</v>
      </c>
      <c r="AY13444" t="s">
        <v>31</v>
      </c>
      <c r="AZ13444" t="s">
        <v>31</v>
      </c>
    </row>
    <row r="13445" spans="1:52">
      <c r="A13445" t="s">
        <v>2787</v>
      </c>
      <c r="B13445" t="s">
        <v>71</v>
      </c>
      <c r="C13445" t="s">
        <v>2702</v>
      </c>
      <c r="D13445" t="s">
        <v>2188</v>
      </c>
      <c r="E13445" t="s">
        <v>2189</v>
      </c>
      <c r="F13445" t="s">
        <v>2795</v>
      </c>
      <c r="G13445" t="s">
        <v>2767</v>
      </c>
      <c r="H13445" t="s">
        <v>2768</v>
      </c>
      <c r="I13445">
        <v>56.5</v>
      </c>
      <c r="J13445">
        <v>-3.0619999999999998</v>
      </c>
      <c r="L13445" t="s">
        <v>2389</v>
      </c>
      <c r="M13445">
        <v>2011</v>
      </c>
      <c r="N13445" t="s">
        <v>918</v>
      </c>
      <c r="R13445" t="s">
        <v>462</v>
      </c>
      <c r="T13445" t="s">
        <v>462</v>
      </c>
      <c r="U13445" t="s">
        <v>462</v>
      </c>
      <c r="V13445" t="s">
        <v>462</v>
      </c>
      <c r="W13445" t="s">
        <v>462</v>
      </c>
      <c r="X13445" t="s">
        <v>1849</v>
      </c>
      <c r="Y13445">
        <v>1.3</v>
      </c>
      <c r="Z13445">
        <v>70</v>
      </c>
      <c r="AA13445">
        <v>5</v>
      </c>
      <c r="AD13445" t="s">
        <v>2764</v>
      </c>
      <c r="AE13445">
        <v>60.665999999999997</v>
      </c>
      <c r="AF13445">
        <v>10.866</v>
      </c>
      <c r="AG13445" t="s">
        <v>31</v>
      </c>
      <c r="AY13445" t="s">
        <v>31</v>
      </c>
      <c r="AZ13445" t="s">
        <v>31</v>
      </c>
    </row>
    <row r="13446" spans="1:52">
      <c r="A13446" t="s">
        <v>2787</v>
      </c>
      <c r="B13446" t="s">
        <v>71</v>
      </c>
      <c r="C13446" t="s">
        <v>2702</v>
      </c>
      <c r="D13446" t="s">
        <v>2188</v>
      </c>
      <c r="E13446" t="s">
        <v>2189</v>
      </c>
      <c r="F13446" t="s">
        <v>2795</v>
      </c>
      <c r="G13446" t="s">
        <v>2767</v>
      </c>
      <c r="H13446" t="s">
        <v>2768</v>
      </c>
      <c r="I13446">
        <v>56.5</v>
      </c>
      <c r="J13446">
        <v>-3.0619999999999998</v>
      </c>
      <c r="L13446" t="s">
        <v>2389</v>
      </c>
      <c r="M13446">
        <v>2011</v>
      </c>
      <c r="N13446" t="s">
        <v>918</v>
      </c>
      <c r="R13446" t="s">
        <v>462</v>
      </c>
      <c r="T13446" t="s">
        <v>462</v>
      </c>
      <c r="U13446" t="s">
        <v>462</v>
      </c>
      <c r="V13446" t="s">
        <v>462</v>
      </c>
      <c r="W13446" t="s">
        <v>462</v>
      </c>
      <c r="X13446" t="s">
        <v>1849</v>
      </c>
      <c r="Y13446">
        <v>2.7</v>
      </c>
      <c r="Z13446">
        <v>77</v>
      </c>
      <c r="AA13446">
        <v>5</v>
      </c>
      <c r="AD13446" t="s">
        <v>2764</v>
      </c>
      <c r="AE13446">
        <v>60.665999999999997</v>
      </c>
      <c r="AF13446">
        <v>10.866</v>
      </c>
      <c r="AG13446" t="s">
        <v>31</v>
      </c>
      <c r="AY13446" t="s">
        <v>31</v>
      </c>
      <c r="AZ13446" t="s">
        <v>31</v>
      </c>
    </row>
    <row r="13447" spans="1:52">
      <c r="A13447" t="s">
        <v>2787</v>
      </c>
      <c r="B13447" t="s">
        <v>71</v>
      </c>
      <c r="C13447" t="s">
        <v>2702</v>
      </c>
      <c r="D13447" t="s">
        <v>2188</v>
      </c>
      <c r="E13447" t="s">
        <v>2189</v>
      </c>
      <c r="F13447" t="s">
        <v>2795</v>
      </c>
      <c r="G13447" t="s">
        <v>2767</v>
      </c>
      <c r="H13447" t="s">
        <v>2768</v>
      </c>
      <c r="I13447">
        <v>56.5</v>
      </c>
      <c r="J13447">
        <v>-3.0619999999999998</v>
      </c>
      <c r="L13447" t="s">
        <v>2389</v>
      </c>
      <c r="M13447">
        <v>2011</v>
      </c>
      <c r="N13447" t="s">
        <v>918</v>
      </c>
      <c r="R13447" t="s">
        <v>462</v>
      </c>
      <c r="T13447" t="s">
        <v>462</v>
      </c>
      <c r="U13447" t="s">
        <v>462</v>
      </c>
      <c r="V13447" t="s">
        <v>462</v>
      </c>
      <c r="W13447" t="s">
        <v>462</v>
      </c>
      <c r="X13447" t="s">
        <v>1849</v>
      </c>
      <c r="Y13447">
        <v>4.5999999999999996</v>
      </c>
      <c r="Z13447">
        <v>84</v>
      </c>
      <c r="AA13447">
        <v>5</v>
      </c>
      <c r="AD13447" t="s">
        <v>2764</v>
      </c>
      <c r="AE13447">
        <v>60.665999999999997</v>
      </c>
      <c r="AF13447">
        <v>10.866</v>
      </c>
      <c r="AG13447" t="s">
        <v>31</v>
      </c>
      <c r="AY13447" t="s">
        <v>31</v>
      </c>
      <c r="AZ13447" t="s">
        <v>31</v>
      </c>
    </row>
    <row r="13448" spans="1:52">
      <c r="A13448" t="s">
        <v>2787</v>
      </c>
      <c r="B13448" t="s">
        <v>71</v>
      </c>
      <c r="C13448" t="s">
        <v>2702</v>
      </c>
      <c r="D13448" t="s">
        <v>2188</v>
      </c>
      <c r="E13448" t="s">
        <v>2189</v>
      </c>
      <c r="F13448" t="s">
        <v>2795</v>
      </c>
      <c r="G13448" t="s">
        <v>2767</v>
      </c>
      <c r="H13448" t="s">
        <v>2768</v>
      </c>
      <c r="I13448">
        <v>56.5</v>
      </c>
      <c r="J13448">
        <v>-3.0619999999999998</v>
      </c>
      <c r="L13448" t="s">
        <v>2389</v>
      </c>
      <c r="M13448">
        <v>2011</v>
      </c>
      <c r="N13448" t="s">
        <v>918</v>
      </c>
      <c r="R13448" t="s">
        <v>462</v>
      </c>
      <c r="T13448" t="s">
        <v>462</v>
      </c>
      <c r="U13448" t="s">
        <v>462</v>
      </c>
      <c r="V13448" t="s">
        <v>462</v>
      </c>
      <c r="W13448" t="s">
        <v>462</v>
      </c>
      <c r="X13448" t="s">
        <v>1849</v>
      </c>
      <c r="Y13448">
        <v>5.7</v>
      </c>
      <c r="Z13448">
        <v>91</v>
      </c>
      <c r="AA13448">
        <v>5</v>
      </c>
      <c r="AD13448" t="s">
        <v>2764</v>
      </c>
      <c r="AE13448">
        <v>60.665999999999997</v>
      </c>
      <c r="AF13448">
        <v>10.866</v>
      </c>
      <c r="AG13448" t="s">
        <v>31</v>
      </c>
      <c r="AY13448" t="s">
        <v>31</v>
      </c>
      <c r="AZ13448" t="s">
        <v>31</v>
      </c>
    </row>
    <row r="13449" spans="1:52">
      <c r="A13449" t="s">
        <v>2787</v>
      </c>
      <c r="B13449" t="s">
        <v>71</v>
      </c>
      <c r="C13449" t="s">
        <v>2702</v>
      </c>
      <c r="D13449" t="s">
        <v>2188</v>
      </c>
      <c r="E13449" t="s">
        <v>2189</v>
      </c>
      <c r="F13449" t="s">
        <v>2795</v>
      </c>
      <c r="G13449" t="s">
        <v>2767</v>
      </c>
      <c r="H13449" t="s">
        <v>2768</v>
      </c>
      <c r="I13449">
        <v>56.5</v>
      </c>
      <c r="J13449">
        <v>-3.0619999999999998</v>
      </c>
      <c r="L13449" t="s">
        <v>2389</v>
      </c>
      <c r="M13449">
        <v>2011</v>
      </c>
      <c r="N13449" t="s">
        <v>918</v>
      </c>
      <c r="R13449" t="s">
        <v>462</v>
      </c>
      <c r="T13449" t="s">
        <v>462</v>
      </c>
      <c r="U13449" t="s">
        <v>462</v>
      </c>
      <c r="V13449" t="s">
        <v>462</v>
      </c>
      <c r="W13449" t="s">
        <v>462</v>
      </c>
      <c r="X13449" t="s">
        <v>1849</v>
      </c>
      <c r="Y13449">
        <v>6</v>
      </c>
      <c r="Z13449">
        <v>98</v>
      </c>
      <c r="AA13449">
        <v>5</v>
      </c>
      <c r="AD13449" t="s">
        <v>2764</v>
      </c>
      <c r="AE13449">
        <v>60.665999999999997</v>
      </c>
      <c r="AF13449">
        <v>10.866</v>
      </c>
      <c r="AG13449" t="s">
        <v>31</v>
      </c>
      <c r="AY13449" t="s">
        <v>31</v>
      </c>
      <c r="AZ13449" t="s">
        <v>31</v>
      </c>
    </row>
    <row r="13450" spans="1:52">
      <c r="A13450" t="s">
        <v>2787</v>
      </c>
      <c r="B13450" t="s">
        <v>71</v>
      </c>
      <c r="C13450" t="s">
        <v>2702</v>
      </c>
      <c r="D13450" t="s">
        <v>2188</v>
      </c>
      <c r="E13450" t="s">
        <v>2189</v>
      </c>
      <c r="F13450" t="s">
        <v>2795</v>
      </c>
      <c r="G13450" t="s">
        <v>2767</v>
      </c>
      <c r="H13450" t="s">
        <v>2768</v>
      </c>
      <c r="I13450">
        <v>56.5</v>
      </c>
      <c r="J13450">
        <v>-3.0619999999999998</v>
      </c>
      <c r="L13450" t="s">
        <v>2389</v>
      </c>
      <c r="M13450">
        <v>2011</v>
      </c>
      <c r="N13450" t="s">
        <v>918</v>
      </c>
      <c r="R13450" t="s">
        <v>462</v>
      </c>
      <c r="T13450" t="s">
        <v>462</v>
      </c>
      <c r="U13450" t="s">
        <v>462</v>
      </c>
      <c r="V13450" t="s">
        <v>462</v>
      </c>
      <c r="W13450" t="s">
        <v>462</v>
      </c>
      <c r="X13450" t="s">
        <v>1849</v>
      </c>
      <c r="Y13450">
        <v>6</v>
      </c>
      <c r="Z13450">
        <v>105</v>
      </c>
      <c r="AA13450">
        <v>5</v>
      </c>
      <c r="AD13450" t="s">
        <v>2764</v>
      </c>
      <c r="AE13450">
        <v>60.665999999999997</v>
      </c>
      <c r="AF13450">
        <v>10.866</v>
      </c>
      <c r="AG13450" t="s">
        <v>31</v>
      </c>
      <c r="AY13450" t="s">
        <v>31</v>
      </c>
      <c r="AZ13450" t="s">
        <v>31</v>
      </c>
    </row>
    <row r="13451" spans="1:52">
      <c r="A13451" t="s">
        <v>2787</v>
      </c>
      <c r="B13451" t="s">
        <v>71</v>
      </c>
      <c r="C13451" t="s">
        <v>2702</v>
      </c>
      <c r="D13451" t="s">
        <v>2188</v>
      </c>
      <c r="E13451" t="s">
        <v>2189</v>
      </c>
      <c r="F13451" t="s">
        <v>2772</v>
      </c>
      <c r="G13451" t="s">
        <v>2773</v>
      </c>
      <c r="I13451">
        <v>52</v>
      </c>
      <c r="J13451">
        <v>20.151</v>
      </c>
      <c r="L13451" t="s">
        <v>2389</v>
      </c>
      <c r="M13451">
        <v>2011</v>
      </c>
      <c r="N13451" t="s">
        <v>918</v>
      </c>
      <c r="R13451" t="s">
        <v>462</v>
      </c>
      <c r="T13451" t="s">
        <v>462</v>
      </c>
      <c r="U13451" t="s">
        <v>462</v>
      </c>
      <c r="V13451" t="s">
        <v>462</v>
      </c>
      <c r="W13451" t="s">
        <v>462</v>
      </c>
      <c r="X13451" t="s">
        <v>1849</v>
      </c>
      <c r="Y13451">
        <v>1</v>
      </c>
      <c r="Z13451">
        <v>0</v>
      </c>
      <c r="AA13451">
        <v>5</v>
      </c>
      <c r="AD13451" t="s">
        <v>2764</v>
      </c>
      <c r="AE13451">
        <v>60.665999999999997</v>
      </c>
      <c r="AF13451">
        <v>10.866</v>
      </c>
      <c r="AG13451" t="s">
        <v>31</v>
      </c>
      <c r="AY13451" t="s">
        <v>31</v>
      </c>
      <c r="AZ13451" t="s">
        <v>31</v>
      </c>
    </row>
    <row r="13452" spans="1:52">
      <c r="A13452" t="s">
        <v>2787</v>
      </c>
      <c r="B13452" t="s">
        <v>71</v>
      </c>
      <c r="C13452" t="s">
        <v>2702</v>
      </c>
      <c r="D13452" t="s">
        <v>2188</v>
      </c>
      <c r="E13452" t="s">
        <v>2189</v>
      </c>
      <c r="F13452" t="s">
        <v>2772</v>
      </c>
      <c r="G13452" t="s">
        <v>2773</v>
      </c>
      <c r="I13452">
        <v>52</v>
      </c>
      <c r="J13452">
        <v>20.151</v>
      </c>
      <c r="L13452" t="s">
        <v>2389</v>
      </c>
      <c r="M13452">
        <v>2011</v>
      </c>
      <c r="N13452" t="s">
        <v>918</v>
      </c>
      <c r="R13452" t="s">
        <v>462</v>
      </c>
      <c r="T13452" t="s">
        <v>462</v>
      </c>
      <c r="U13452" t="s">
        <v>462</v>
      </c>
      <c r="V13452" t="s">
        <v>462</v>
      </c>
      <c r="W13452" t="s">
        <v>462</v>
      </c>
      <c r="X13452" t="s">
        <v>1849</v>
      </c>
      <c r="Y13452">
        <v>1</v>
      </c>
      <c r="Z13452">
        <v>7</v>
      </c>
      <c r="AA13452">
        <v>5</v>
      </c>
      <c r="AD13452" t="s">
        <v>2764</v>
      </c>
      <c r="AE13452">
        <v>60.665999999999997</v>
      </c>
      <c r="AF13452">
        <v>10.866</v>
      </c>
      <c r="AG13452" t="s">
        <v>31</v>
      </c>
      <c r="AY13452" t="s">
        <v>31</v>
      </c>
      <c r="AZ13452" t="s">
        <v>31</v>
      </c>
    </row>
    <row r="13453" spans="1:52">
      <c r="A13453" t="s">
        <v>2787</v>
      </c>
      <c r="B13453" t="s">
        <v>71</v>
      </c>
      <c r="C13453" t="s">
        <v>2702</v>
      </c>
      <c r="D13453" t="s">
        <v>2188</v>
      </c>
      <c r="E13453" t="s">
        <v>2189</v>
      </c>
      <c r="F13453" t="s">
        <v>2772</v>
      </c>
      <c r="G13453" t="s">
        <v>2773</v>
      </c>
      <c r="I13453">
        <v>52</v>
      </c>
      <c r="J13453">
        <v>20.151</v>
      </c>
      <c r="L13453" t="s">
        <v>2389</v>
      </c>
      <c r="M13453">
        <v>2011</v>
      </c>
      <c r="N13453" t="s">
        <v>918</v>
      </c>
      <c r="R13453" t="s">
        <v>462</v>
      </c>
      <c r="T13453" t="s">
        <v>462</v>
      </c>
      <c r="U13453" t="s">
        <v>462</v>
      </c>
      <c r="V13453" t="s">
        <v>462</v>
      </c>
      <c r="W13453" t="s">
        <v>462</v>
      </c>
      <c r="X13453" t="s">
        <v>1849</v>
      </c>
      <c r="Y13453">
        <v>1</v>
      </c>
      <c r="Z13453">
        <v>14</v>
      </c>
      <c r="AA13453">
        <v>5</v>
      </c>
      <c r="AD13453" t="s">
        <v>2764</v>
      </c>
      <c r="AE13453">
        <v>60.665999999999997</v>
      </c>
      <c r="AF13453">
        <v>10.866</v>
      </c>
      <c r="AG13453" t="s">
        <v>31</v>
      </c>
      <c r="AY13453" t="s">
        <v>31</v>
      </c>
      <c r="AZ13453" t="s">
        <v>31</v>
      </c>
    </row>
    <row r="13454" spans="1:52">
      <c r="A13454" t="s">
        <v>2787</v>
      </c>
      <c r="B13454" t="s">
        <v>71</v>
      </c>
      <c r="C13454" t="s">
        <v>2702</v>
      </c>
      <c r="D13454" t="s">
        <v>2188</v>
      </c>
      <c r="E13454" t="s">
        <v>2189</v>
      </c>
      <c r="F13454" t="s">
        <v>2772</v>
      </c>
      <c r="G13454" t="s">
        <v>2773</v>
      </c>
      <c r="I13454">
        <v>52</v>
      </c>
      <c r="J13454">
        <v>20.151</v>
      </c>
      <c r="L13454" t="s">
        <v>2389</v>
      </c>
      <c r="M13454">
        <v>2011</v>
      </c>
      <c r="N13454" t="s">
        <v>918</v>
      </c>
      <c r="R13454" t="s">
        <v>462</v>
      </c>
      <c r="T13454" t="s">
        <v>462</v>
      </c>
      <c r="U13454" t="s">
        <v>462</v>
      </c>
      <c r="V13454" t="s">
        <v>462</v>
      </c>
      <c r="W13454" t="s">
        <v>462</v>
      </c>
      <c r="X13454" t="s">
        <v>1849</v>
      </c>
      <c r="Y13454">
        <v>1</v>
      </c>
      <c r="Z13454">
        <v>21</v>
      </c>
      <c r="AA13454">
        <v>5</v>
      </c>
      <c r="AD13454" t="s">
        <v>2764</v>
      </c>
      <c r="AE13454">
        <v>60.665999999999997</v>
      </c>
      <c r="AF13454">
        <v>10.866</v>
      </c>
      <c r="AG13454" t="s">
        <v>31</v>
      </c>
      <c r="AY13454" t="s">
        <v>31</v>
      </c>
      <c r="AZ13454" t="s">
        <v>31</v>
      </c>
    </row>
    <row r="13455" spans="1:52">
      <c r="A13455" t="s">
        <v>2787</v>
      </c>
      <c r="B13455" t="s">
        <v>71</v>
      </c>
      <c r="C13455" t="s">
        <v>2702</v>
      </c>
      <c r="D13455" t="s">
        <v>2188</v>
      </c>
      <c r="E13455" t="s">
        <v>2189</v>
      </c>
      <c r="F13455" t="s">
        <v>2772</v>
      </c>
      <c r="G13455" t="s">
        <v>2773</v>
      </c>
      <c r="I13455">
        <v>52</v>
      </c>
      <c r="J13455">
        <v>20.151</v>
      </c>
      <c r="L13455" t="s">
        <v>2389</v>
      </c>
      <c r="M13455">
        <v>2011</v>
      </c>
      <c r="N13455" t="s">
        <v>918</v>
      </c>
      <c r="R13455" t="s">
        <v>462</v>
      </c>
      <c r="T13455" t="s">
        <v>462</v>
      </c>
      <c r="U13455" t="s">
        <v>462</v>
      </c>
      <c r="V13455" t="s">
        <v>462</v>
      </c>
      <c r="W13455" t="s">
        <v>462</v>
      </c>
      <c r="X13455" t="s">
        <v>1849</v>
      </c>
      <c r="Y13455">
        <v>1</v>
      </c>
      <c r="Z13455">
        <v>28</v>
      </c>
      <c r="AA13455">
        <v>5</v>
      </c>
      <c r="AD13455" t="s">
        <v>2764</v>
      </c>
      <c r="AE13455">
        <v>60.665999999999997</v>
      </c>
      <c r="AF13455">
        <v>10.866</v>
      </c>
      <c r="AG13455" t="s">
        <v>31</v>
      </c>
      <c r="AY13455" t="s">
        <v>31</v>
      </c>
      <c r="AZ13455" t="s">
        <v>31</v>
      </c>
    </row>
    <row r="13456" spans="1:52">
      <c r="A13456" t="s">
        <v>2787</v>
      </c>
      <c r="B13456" t="s">
        <v>71</v>
      </c>
      <c r="C13456" t="s">
        <v>2702</v>
      </c>
      <c r="D13456" t="s">
        <v>2188</v>
      </c>
      <c r="E13456" t="s">
        <v>2189</v>
      </c>
      <c r="F13456" t="s">
        <v>2772</v>
      </c>
      <c r="G13456" t="s">
        <v>2773</v>
      </c>
      <c r="I13456">
        <v>52</v>
      </c>
      <c r="J13456">
        <v>20.151</v>
      </c>
      <c r="L13456" t="s">
        <v>2389</v>
      </c>
      <c r="M13456">
        <v>2011</v>
      </c>
      <c r="N13456" t="s">
        <v>918</v>
      </c>
      <c r="R13456" t="s">
        <v>462</v>
      </c>
      <c r="T13456" t="s">
        <v>462</v>
      </c>
      <c r="U13456" t="s">
        <v>462</v>
      </c>
      <c r="V13456" t="s">
        <v>462</v>
      </c>
      <c r="W13456" t="s">
        <v>462</v>
      </c>
      <c r="X13456" t="s">
        <v>1849</v>
      </c>
      <c r="Y13456">
        <v>1</v>
      </c>
      <c r="Z13456">
        <v>35</v>
      </c>
      <c r="AA13456">
        <v>5</v>
      </c>
      <c r="AD13456" t="s">
        <v>2764</v>
      </c>
      <c r="AE13456">
        <v>60.665999999999997</v>
      </c>
      <c r="AF13456">
        <v>10.866</v>
      </c>
      <c r="AG13456" t="s">
        <v>31</v>
      </c>
      <c r="AY13456" t="s">
        <v>31</v>
      </c>
      <c r="AZ13456" t="s">
        <v>31</v>
      </c>
    </row>
    <row r="13457" spans="1:52">
      <c r="A13457" t="s">
        <v>2787</v>
      </c>
      <c r="B13457" t="s">
        <v>71</v>
      </c>
      <c r="C13457" t="s">
        <v>2702</v>
      </c>
      <c r="D13457" t="s">
        <v>2188</v>
      </c>
      <c r="E13457" t="s">
        <v>2189</v>
      </c>
      <c r="F13457" t="s">
        <v>2772</v>
      </c>
      <c r="G13457" t="s">
        <v>2773</v>
      </c>
      <c r="I13457">
        <v>52</v>
      </c>
      <c r="J13457">
        <v>20.151</v>
      </c>
      <c r="L13457" t="s">
        <v>2389</v>
      </c>
      <c r="M13457">
        <v>2011</v>
      </c>
      <c r="N13457" t="s">
        <v>918</v>
      </c>
      <c r="R13457" t="s">
        <v>462</v>
      </c>
      <c r="T13457" t="s">
        <v>462</v>
      </c>
      <c r="U13457" t="s">
        <v>462</v>
      </c>
      <c r="V13457" t="s">
        <v>462</v>
      </c>
      <c r="W13457" t="s">
        <v>462</v>
      </c>
      <c r="X13457" t="s">
        <v>1849</v>
      </c>
      <c r="Y13457">
        <v>1</v>
      </c>
      <c r="Z13457">
        <v>42</v>
      </c>
      <c r="AA13457">
        <v>5</v>
      </c>
      <c r="AD13457" t="s">
        <v>2764</v>
      </c>
      <c r="AE13457">
        <v>60.665999999999997</v>
      </c>
      <c r="AF13457">
        <v>10.866</v>
      </c>
      <c r="AG13457" t="s">
        <v>31</v>
      </c>
      <c r="AY13457" t="s">
        <v>31</v>
      </c>
      <c r="AZ13457" t="s">
        <v>31</v>
      </c>
    </row>
    <row r="13458" spans="1:52">
      <c r="A13458" t="s">
        <v>2787</v>
      </c>
      <c r="B13458" t="s">
        <v>71</v>
      </c>
      <c r="C13458" t="s">
        <v>2702</v>
      </c>
      <c r="D13458" t="s">
        <v>2188</v>
      </c>
      <c r="E13458" t="s">
        <v>2189</v>
      </c>
      <c r="F13458" t="s">
        <v>2772</v>
      </c>
      <c r="G13458" t="s">
        <v>2773</v>
      </c>
      <c r="I13458">
        <v>52</v>
      </c>
      <c r="J13458">
        <v>20.151</v>
      </c>
      <c r="L13458" t="s">
        <v>2389</v>
      </c>
      <c r="M13458">
        <v>2011</v>
      </c>
      <c r="N13458" t="s">
        <v>918</v>
      </c>
      <c r="R13458" t="s">
        <v>462</v>
      </c>
      <c r="T13458" t="s">
        <v>462</v>
      </c>
      <c r="U13458" t="s">
        <v>462</v>
      </c>
      <c r="V13458" t="s">
        <v>462</v>
      </c>
      <c r="W13458" t="s">
        <v>462</v>
      </c>
      <c r="X13458" t="s">
        <v>1849</v>
      </c>
      <c r="Y13458">
        <v>1</v>
      </c>
      <c r="Z13458">
        <v>49</v>
      </c>
      <c r="AA13458">
        <v>5</v>
      </c>
      <c r="AD13458" t="s">
        <v>2764</v>
      </c>
      <c r="AE13458">
        <v>60.665999999999997</v>
      </c>
      <c r="AF13458">
        <v>10.866</v>
      </c>
      <c r="AG13458" t="s">
        <v>31</v>
      </c>
      <c r="AY13458" t="s">
        <v>31</v>
      </c>
      <c r="AZ13458" t="s">
        <v>31</v>
      </c>
    </row>
    <row r="13459" spans="1:52">
      <c r="A13459" t="s">
        <v>2787</v>
      </c>
      <c r="B13459" t="s">
        <v>71</v>
      </c>
      <c r="C13459" t="s">
        <v>2702</v>
      </c>
      <c r="D13459" t="s">
        <v>2188</v>
      </c>
      <c r="E13459" t="s">
        <v>2189</v>
      </c>
      <c r="F13459" t="s">
        <v>2772</v>
      </c>
      <c r="G13459" t="s">
        <v>2773</v>
      </c>
      <c r="I13459">
        <v>52</v>
      </c>
      <c r="J13459">
        <v>20.151</v>
      </c>
      <c r="L13459" t="s">
        <v>2389</v>
      </c>
      <c r="M13459">
        <v>2011</v>
      </c>
      <c r="N13459" t="s">
        <v>918</v>
      </c>
      <c r="R13459" t="s">
        <v>462</v>
      </c>
      <c r="T13459" t="s">
        <v>462</v>
      </c>
      <c r="U13459" t="s">
        <v>462</v>
      </c>
      <c r="V13459" t="s">
        <v>462</v>
      </c>
      <c r="W13459" t="s">
        <v>462</v>
      </c>
      <c r="X13459" t="s">
        <v>1849</v>
      </c>
      <c r="Y13459">
        <v>1.2</v>
      </c>
      <c r="Z13459">
        <v>56</v>
      </c>
      <c r="AA13459">
        <v>5</v>
      </c>
      <c r="AD13459" t="s">
        <v>2764</v>
      </c>
      <c r="AE13459">
        <v>60.665999999999997</v>
      </c>
      <c r="AF13459">
        <v>10.866</v>
      </c>
      <c r="AG13459" t="s">
        <v>31</v>
      </c>
      <c r="AY13459" t="s">
        <v>31</v>
      </c>
      <c r="AZ13459" t="s">
        <v>31</v>
      </c>
    </row>
    <row r="13460" spans="1:52">
      <c r="A13460" t="s">
        <v>2787</v>
      </c>
      <c r="B13460" t="s">
        <v>71</v>
      </c>
      <c r="C13460" t="s">
        <v>2702</v>
      </c>
      <c r="D13460" t="s">
        <v>2188</v>
      </c>
      <c r="E13460" t="s">
        <v>2189</v>
      </c>
      <c r="F13460" t="s">
        <v>2772</v>
      </c>
      <c r="G13460" t="s">
        <v>2773</v>
      </c>
      <c r="I13460">
        <v>52</v>
      </c>
      <c r="J13460">
        <v>20.151</v>
      </c>
      <c r="L13460" t="s">
        <v>2389</v>
      </c>
      <c r="M13460">
        <v>2011</v>
      </c>
      <c r="N13460" t="s">
        <v>918</v>
      </c>
      <c r="R13460" t="s">
        <v>462</v>
      </c>
      <c r="T13460" t="s">
        <v>462</v>
      </c>
      <c r="U13460" t="s">
        <v>462</v>
      </c>
      <c r="V13460" t="s">
        <v>462</v>
      </c>
      <c r="W13460" t="s">
        <v>462</v>
      </c>
      <c r="X13460" t="s">
        <v>1849</v>
      </c>
      <c r="Y13460">
        <v>1.3</v>
      </c>
      <c r="Z13460">
        <v>63</v>
      </c>
      <c r="AA13460">
        <v>5</v>
      </c>
      <c r="AD13460" t="s">
        <v>2764</v>
      </c>
      <c r="AE13460">
        <v>60.665999999999997</v>
      </c>
      <c r="AF13460">
        <v>10.866</v>
      </c>
      <c r="AG13460" t="s">
        <v>31</v>
      </c>
      <c r="AY13460" t="s">
        <v>31</v>
      </c>
      <c r="AZ13460" t="s">
        <v>31</v>
      </c>
    </row>
    <row r="13461" spans="1:52">
      <c r="A13461" t="s">
        <v>2787</v>
      </c>
      <c r="B13461" t="s">
        <v>71</v>
      </c>
      <c r="C13461" t="s">
        <v>2702</v>
      </c>
      <c r="D13461" t="s">
        <v>2188</v>
      </c>
      <c r="E13461" t="s">
        <v>2189</v>
      </c>
      <c r="F13461" t="s">
        <v>2772</v>
      </c>
      <c r="G13461" t="s">
        <v>2773</v>
      </c>
      <c r="I13461">
        <v>52</v>
      </c>
      <c r="J13461">
        <v>20.151</v>
      </c>
      <c r="L13461" t="s">
        <v>2389</v>
      </c>
      <c r="M13461">
        <v>2011</v>
      </c>
      <c r="N13461" t="s">
        <v>918</v>
      </c>
      <c r="R13461" t="s">
        <v>462</v>
      </c>
      <c r="T13461" t="s">
        <v>462</v>
      </c>
      <c r="U13461" t="s">
        <v>462</v>
      </c>
      <c r="V13461" t="s">
        <v>462</v>
      </c>
      <c r="W13461" t="s">
        <v>462</v>
      </c>
      <c r="X13461" t="s">
        <v>1849</v>
      </c>
      <c r="Y13461">
        <v>2.6</v>
      </c>
      <c r="Z13461">
        <v>70</v>
      </c>
      <c r="AA13461">
        <v>5</v>
      </c>
      <c r="AD13461" t="s">
        <v>2764</v>
      </c>
      <c r="AE13461">
        <v>60.665999999999997</v>
      </c>
      <c r="AF13461">
        <v>10.866</v>
      </c>
      <c r="AG13461" t="s">
        <v>31</v>
      </c>
      <c r="AY13461" t="s">
        <v>31</v>
      </c>
      <c r="AZ13461" t="s">
        <v>31</v>
      </c>
    </row>
    <row r="13462" spans="1:52">
      <c r="A13462" t="s">
        <v>2787</v>
      </c>
      <c r="B13462" t="s">
        <v>71</v>
      </c>
      <c r="C13462" t="s">
        <v>2702</v>
      </c>
      <c r="D13462" t="s">
        <v>2188</v>
      </c>
      <c r="E13462" t="s">
        <v>2189</v>
      </c>
      <c r="F13462" t="s">
        <v>2772</v>
      </c>
      <c r="G13462" t="s">
        <v>2773</v>
      </c>
      <c r="I13462">
        <v>52</v>
      </c>
      <c r="J13462">
        <v>20.151</v>
      </c>
      <c r="L13462" t="s">
        <v>2389</v>
      </c>
      <c r="M13462">
        <v>2011</v>
      </c>
      <c r="N13462" t="s">
        <v>918</v>
      </c>
      <c r="R13462" t="s">
        <v>462</v>
      </c>
      <c r="T13462" t="s">
        <v>462</v>
      </c>
      <c r="U13462" t="s">
        <v>462</v>
      </c>
      <c r="V13462" t="s">
        <v>462</v>
      </c>
      <c r="W13462" t="s">
        <v>462</v>
      </c>
      <c r="X13462" t="s">
        <v>1849</v>
      </c>
      <c r="Y13462">
        <v>5</v>
      </c>
      <c r="Z13462">
        <v>77</v>
      </c>
      <c r="AA13462">
        <v>5</v>
      </c>
      <c r="AD13462" t="s">
        <v>2764</v>
      </c>
      <c r="AE13462">
        <v>60.665999999999997</v>
      </c>
      <c r="AF13462">
        <v>10.866</v>
      </c>
      <c r="AG13462" t="s">
        <v>31</v>
      </c>
      <c r="AY13462" t="s">
        <v>31</v>
      </c>
      <c r="AZ13462" t="s">
        <v>31</v>
      </c>
    </row>
    <row r="13463" spans="1:52">
      <c r="A13463" t="s">
        <v>2787</v>
      </c>
      <c r="B13463" t="s">
        <v>71</v>
      </c>
      <c r="C13463" t="s">
        <v>2702</v>
      </c>
      <c r="D13463" t="s">
        <v>2188</v>
      </c>
      <c r="E13463" t="s">
        <v>2189</v>
      </c>
      <c r="F13463" t="s">
        <v>2772</v>
      </c>
      <c r="G13463" t="s">
        <v>2773</v>
      </c>
      <c r="I13463">
        <v>52</v>
      </c>
      <c r="J13463">
        <v>20.151</v>
      </c>
      <c r="L13463" t="s">
        <v>2389</v>
      </c>
      <c r="M13463">
        <v>2011</v>
      </c>
      <c r="N13463" t="s">
        <v>918</v>
      </c>
      <c r="R13463" t="s">
        <v>462</v>
      </c>
      <c r="T13463" t="s">
        <v>462</v>
      </c>
      <c r="U13463" t="s">
        <v>462</v>
      </c>
      <c r="V13463" t="s">
        <v>462</v>
      </c>
      <c r="W13463" t="s">
        <v>462</v>
      </c>
      <c r="X13463" t="s">
        <v>1849</v>
      </c>
      <c r="Y13463">
        <v>6</v>
      </c>
      <c r="Z13463">
        <v>84</v>
      </c>
      <c r="AA13463">
        <v>5</v>
      </c>
      <c r="AD13463" t="s">
        <v>2764</v>
      </c>
      <c r="AE13463">
        <v>60.665999999999997</v>
      </c>
      <c r="AF13463">
        <v>10.866</v>
      </c>
      <c r="AG13463" t="s">
        <v>31</v>
      </c>
      <c r="AY13463" t="s">
        <v>31</v>
      </c>
      <c r="AZ13463" t="s">
        <v>31</v>
      </c>
    </row>
    <row r="13464" spans="1:52">
      <c r="A13464" t="s">
        <v>2787</v>
      </c>
      <c r="B13464" t="s">
        <v>71</v>
      </c>
      <c r="C13464" t="s">
        <v>2702</v>
      </c>
      <c r="D13464" t="s">
        <v>2188</v>
      </c>
      <c r="E13464" t="s">
        <v>2189</v>
      </c>
      <c r="F13464" t="s">
        <v>2772</v>
      </c>
      <c r="G13464" t="s">
        <v>2773</v>
      </c>
      <c r="I13464">
        <v>52</v>
      </c>
      <c r="J13464">
        <v>20.151</v>
      </c>
      <c r="L13464" t="s">
        <v>2389</v>
      </c>
      <c r="M13464">
        <v>2011</v>
      </c>
      <c r="N13464" t="s">
        <v>918</v>
      </c>
      <c r="R13464" t="s">
        <v>462</v>
      </c>
      <c r="T13464" t="s">
        <v>462</v>
      </c>
      <c r="U13464" t="s">
        <v>462</v>
      </c>
      <c r="V13464" t="s">
        <v>462</v>
      </c>
      <c r="W13464" t="s">
        <v>462</v>
      </c>
      <c r="X13464" t="s">
        <v>1849</v>
      </c>
      <c r="Y13464">
        <v>6</v>
      </c>
      <c r="Z13464">
        <v>91</v>
      </c>
      <c r="AA13464">
        <v>5</v>
      </c>
      <c r="AD13464" t="s">
        <v>2764</v>
      </c>
      <c r="AE13464">
        <v>60.665999999999997</v>
      </c>
      <c r="AF13464">
        <v>10.866</v>
      </c>
      <c r="AG13464" t="s">
        <v>31</v>
      </c>
      <c r="AY13464" t="s">
        <v>31</v>
      </c>
      <c r="AZ13464" t="s">
        <v>31</v>
      </c>
    </row>
    <row r="13465" spans="1:52">
      <c r="A13465" t="s">
        <v>2787</v>
      </c>
      <c r="B13465" t="s">
        <v>71</v>
      </c>
      <c r="C13465" t="s">
        <v>2702</v>
      </c>
      <c r="D13465" t="s">
        <v>2188</v>
      </c>
      <c r="E13465" t="s">
        <v>2189</v>
      </c>
      <c r="F13465" t="s">
        <v>2772</v>
      </c>
      <c r="G13465" t="s">
        <v>2773</v>
      </c>
      <c r="I13465">
        <v>52</v>
      </c>
      <c r="J13465">
        <v>20.151</v>
      </c>
      <c r="L13465" t="s">
        <v>2389</v>
      </c>
      <c r="M13465">
        <v>2011</v>
      </c>
      <c r="N13465" t="s">
        <v>918</v>
      </c>
      <c r="R13465" t="s">
        <v>462</v>
      </c>
      <c r="T13465" t="s">
        <v>462</v>
      </c>
      <c r="U13465" t="s">
        <v>462</v>
      </c>
      <c r="V13465" t="s">
        <v>462</v>
      </c>
      <c r="W13465" t="s">
        <v>462</v>
      </c>
      <c r="X13465" t="s">
        <v>1849</v>
      </c>
      <c r="Y13465">
        <v>6</v>
      </c>
      <c r="Z13465">
        <v>98</v>
      </c>
      <c r="AA13465">
        <v>5</v>
      </c>
      <c r="AD13465" t="s">
        <v>2764</v>
      </c>
      <c r="AE13465">
        <v>60.665999999999997</v>
      </c>
      <c r="AF13465">
        <v>10.866</v>
      </c>
      <c r="AG13465" t="s">
        <v>31</v>
      </c>
      <c r="AY13465" t="s">
        <v>31</v>
      </c>
      <c r="AZ13465" t="s">
        <v>31</v>
      </c>
    </row>
    <row r="13466" spans="1:52">
      <c r="A13466" t="s">
        <v>2787</v>
      </c>
      <c r="B13466" t="s">
        <v>71</v>
      </c>
      <c r="C13466" t="s">
        <v>2702</v>
      </c>
      <c r="D13466" t="s">
        <v>2188</v>
      </c>
      <c r="E13466" t="s">
        <v>2189</v>
      </c>
      <c r="F13466" t="s">
        <v>2772</v>
      </c>
      <c r="G13466" t="s">
        <v>2773</v>
      </c>
      <c r="I13466">
        <v>52</v>
      </c>
      <c r="J13466">
        <v>20.151</v>
      </c>
      <c r="L13466" t="s">
        <v>2389</v>
      </c>
      <c r="M13466">
        <v>2011</v>
      </c>
      <c r="N13466" t="s">
        <v>918</v>
      </c>
      <c r="R13466" t="s">
        <v>462</v>
      </c>
      <c r="T13466" t="s">
        <v>462</v>
      </c>
      <c r="U13466" t="s">
        <v>462</v>
      </c>
      <c r="V13466" t="s">
        <v>462</v>
      </c>
      <c r="W13466" t="s">
        <v>462</v>
      </c>
      <c r="X13466" t="s">
        <v>1849</v>
      </c>
      <c r="Y13466">
        <v>6</v>
      </c>
      <c r="Z13466">
        <v>105</v>
      </c>
      <c r="AA13466">
        <v>5</v>
      </c>
      <c r="AD13466" t="s">
        <v>2764</v>
      </c>
      <c r="AE13466">
        <v>60.665999999999997</v>
      </c>
      <c r="AF13466">
        <v>10.866</v>
      </c>
      <c r="AG13466" t="s">
        <v>31</v>
      </c>
      <c r="AY13466" t="s">
        <v>31</v>
      </c>
      <c r="AZ13466" t="s">
        <v>31</v>
      </c>
    </row>
    <row r="13467" spans="1:52">
      <c r="A13467" t="s">
        <v>2787</v>
      </c>
      <c r="B13467" t="s">
        <v>71</v>
      </c>
      <c r="C13467" t="s">
        <v>2702</v>
      </c>
      <c r="D13467" t="s">
        <v>2188</v>
      </c>
      <c r="E13467" t="s">
        <v>2189</v>
      </c>
      <c r="F13467" t="s">
        <v>2796</v>
      </c>
      <c r="G13467" t="s">
        <v>2767</v>
      </c>
      <c r="H13467" t="s">
        <v>2768</v>
      </c>
      <c r="I13467">
        <v>56.5</v>
      </c>
      <c r="J13467">
        <v>-3.0619999999999998</v>
      </c>
      <c r="L13467" t="s">
        <v>2389</v>
      </c>
      <c r="M13467">
        <v>2011</v>
      </c>
      <c r="N13467" t="s">
        <v>918</v>
      </c>
      <c r="R13467" t="s">
        <v>462</v>
      </c>
      <c r="T13467" t="s">
        <v>462</v>
      </c>
      <c r="U13467" t="s">
        <v>462</v>
      </c>
      <c r="V13467" t="s">
        <v>462</v>
      </c>
      <c r="W13467" t="s">
        <v>462</v>
      </c>
      <c r="X13467" t="s">
        <v>1849</v>
      </c>
      <c r="Y13467">
        <v>1</v>
      </c>
      <c r="Z13467">
        <v>0</v>
      </c>
      <c r="AA13467">
        <v>5</v>
      </c>
      <c r="AD13467" t="s">
        <v>2764</v>
      </c>
      <c r="AE13467">
        <v>60.665999999999997</v>
      </c>
      <c r="AF13467">
        <v>10.866</v>
      </c>
      <c r="AG13467" t="s">
        <v>31</v>
      </c>
      <c r="AY13467" t="s">
        <v>31</v>
      </c>
      <c r="AZ13467" t="s">
        <v>31</v>
      </c>
    </row>
    <row r="13468" spans="1:52">
      <c r="A13468" t="s">
        <v>2787</v>
      </c>
      <c r="B13468" t="s">
        <v>71</v>
      </c>
      <c r="C13468" t="s">
        <v>2702</v>
      </c>
      <c r="D13468" t="s">
        <v>2188</v>
      </c>
      <c r="E13468" t="s">
        <v>2189</v>
      </c>
      <c r="F13468" t="s">
        <v>2796</v>
      </c>
      <c r="G13468" t="s">
        <v>2767</v>
      </c>
      <c r="H13468" t="s">
        <v>2768</v>
      </c>
      <c r="I13468">
        <v>56.5</v>
      </c>
      <c r="J13468">
        <v>-3.0619999999999998</v>
      </c>
      <c r="L13468" t="s">
        <v>2389</v>
      </c>
      <c r="M13468">
        <v>2011</v>
      </c>
      <c r="N13468" t="s">
        <v>918</v>
      </c>
      <c r="R13468" t="s">
        <v>462</v>
      </c>
      <c r="T13468" t="s">
        <v>462</v>
      </c>
      <c r="U13468" t="s">
        <v>462</v>
      </c>
      <c r="V13468" t="s">
        <v>462</v>
      </c>
      <c r="W13468" t="s">
        <v>462</v>
      </c>
      <c r="X13468" t="s">
        <v>1849</v>
      </c>
      <c r="Y13468">
        <v>1</v>
      </c>
      <c r="Z13468">
        <v>7</v>
      </c>
      <c r="AA13468">
        <v>5</v>
      </c>
      <c r="AD13468" t="s">
        <v>2764</v>
      </c>
      <c r="AE13468">
        <v>60.665999999999997</v>
      </c>
      <c r="AF13468">
        <v>10.866</v>
      </c>
      <c r="AG13468" t="s">
        <v>31</v>
      </c>
      <c r="AY13468" t="s">
        <v>31</v>
      </c>
      <c r="AZ13468" t="s">
        <v>31</v>
      </c>
    </row>
    <row r="13469" spans="1:52">
      <c r="A13469" t="s">
        <v>2787</v>
      </c>
      <c r="B13469" t="s">
        <v>71</v>
      </c>
      <c r="C13469" t="s">
        <v>2702</v>
      </c>
      <c r="D13469" t="s">
        <v>2188</v>
      </c>
      <c r="E13469" t="s">
        <v>2189</v>
      </c>
      <c r="F13469" t="s">
        <v>2796</v>
      </c>
      <c r="G13469" t="s">
        <v>2767</v>
      </c>
      <c r="H13469" t="s">
        <v>2768</v>
      </c>
      <c r="I13469">
        <v>56.5</v>
      </c>
      <c r="J13469">
        <v>-3.0619999999999998</v>
      </c>
      <c r="L13469" t="s">
        <v>2389</v>
      </c>
      <c r="M13469">
        <v>2011</v>
      </c>
      <c r="N13469" t="s">
        <v>918</v>
      </c>
      <c r="R13469" t="s">
        <v>462</v>
      </c>
      <c r="T13469" t="s">
        <v>462</v>
      </c>
      <c r="U13469" t="s">
        <v>462</v>
      </c>
      <c r="V13469" t="s">
        <v>462</v>
      </c>
      <c r="W13469" t="s">
        <v>462</v>
      </c>
      <c r="X13469" t="s">
        <v>1849</v>
      </c>
      <c r="Y13469">
        <v>1</v>
      </c>
      <c r="Z13469">
        <v>14</v>
      </c>
      <c r="AA13469">
        <v>5</v>
      </c>
      <c r="AD13469" t="s">
        <v>2764</v>
      </c>
      <c r="AE13469">
        <v>60.665999999999997</v>
      </c>
      <c r="AF13469">
        <v>10.866</v>
      </c>
      <c r="AG13469" t="s">
        <v>31</v>
      </c>
      <c r="AY13469" t="s">
        <v>31</v>
      </c>
      <c r="AZ13469" t="s">
        <v>31</v>
      </c>
    </row>
    <row r="13470" spans="1:52">
      <c r="A13470" t="s">
        <v>2787</v>
      </c>
      <c r="B13470" t="s">
        <v>71</v>
      </c>
      <c r="C13470" t="s">
        <v>2702</v>
      </c>
      <c r="D13470" t="s">
        <v>2188</v>
      </c>
      <c r="E13470" t="s">
        <v>2189</v>
      </c>
      <c r="F13470" t="s">
        <v>2796</v>
      </c>
      <c r="G13470" t="s">
        <v>2767</v>
      </c>
      <c r="H13470" t="s">
        <v>2768</v>
      </c>
      <c r="I13470">
        <v>56.5</v>
      </c>
      <c r="J13470">
        <v>-3.0619999999999998</v>
      </c>
      <c r="L13470" t="s">
        <v>2389</v>
      </c>
      <c r="M13470">
        <v>2011</v>
      </c>
      <c r="N13470" t="s">
        <v>918</v>
      </c>
      <c r="R13470" t="s">
        <v>462</v>
      </c>
      <c r="T13470" t="s">
        <v>462</v>
      </c>
      <c r="U13470" t="s">
        <v>462</v>
      </c>
      <c r="V13470" t="s">
        <v>462</v>
      </c>
      <c r="W13470" t="s">
        <v>462</v>
      </c>
      <c r="X13470" t="s">
        <v>1849</v>
      </c>
      <c r="Y13470">
        <v>1</v>
      </c>
      <c r="Z13470">
        <v>21</v>
      </c>
      <c r="AA13470">
        <v>5</v>
      </c>
      <c r="AD13470" t="s">
        <v>2764</v>
      </c>
      <c r="AE13470">
        <v>60.665999999999997</v>
      </c>
      <c r="AF13470">
        <v>10.866</v>
      </c>
      <c r="AG13470" t="s">
        <v>31</v>
      </c>
      <c r="AY13470" t="s">
        <v>31</v>
      </c>
      <c r="AZ13470" t="s">
        <v>31</v>
      </c>
    </row>
    <row r="13471" spans="1:52">
      <c r="A13471" t="s">
        <v>2787</v>
      </c>
      <c r="B13471" t="s">
        <v>71</v>
      </c>
      <c r="C13471" t="s">
        <v>2702</v>
      </c>
      <c r="D13471" t="s">
        <v>2188</v>
      </c>
      <c r="E13471" t="s">
        <v>2189</v>
      </c>
      <c r="F13471" t="s">
        <v>2796</v>
      </c>
      <c r="G13471" t="s">
        <v>2767</v>
      </c>
      <c r="H13471" t="s">
        <v>2768</v>
      </c>
      <c r="I13471">
        <v>56.5</v>
      </c>
      <c r="J13471">
        <v>-3.0619999999999998</v>
      </c>
      <c r="L13471" t="s">
        <v>2389</v>
      </c>
      <c r="M13471">
        <v>2011</v>
      </c>
      <c r="N13471" t="s">
        <v>918</v>
      </c>
      <c r="R13471" t="s">
        <v>462</v>
      </c>
      <c r="T13471" t="s">
        <v>462</v>
      </c>
      <c r="U13471" t="s">
        <v>462</v>
      </c>
      <c r="V13471" t="s">
        <v>462</v>
      </c>
      <c r="W13471" t="s">
        <v>462</v>
      </c>
      <c r="X13471" t="s">
        <v>1849</v>
      </c>
      <c r="Y13471">
        <v>1</v>
      </c>
      <c r="Z13471">
        <v>28</v>
      </c>
      <c r="AA13471">
        <v>5</v>
      </c>
      <c r="AD13471" t="s">
        <v>2764</v>
      </c>
      <c r="AE13471">
        <v>60.665999999999997</v>
      </c>
      <c r="AF13471">
        <v>10.866</v>
      </c>
      <c r="AG13471" t="s">
        <v>31</v>
      </c>
      <c r="AY13471" t="s">
        <v>31</v>
      </c>
      <c r="AZ13471" t="s">
        <v>31</v>
      </c>
    </row>
    <row r="13472" spans="1:52">
      <c r="A13472" t="s">
        <v>2787</v>
      </c>
      <c r="B13472" t="s">
        <v>71</v>
      </c>
      <c r="C13472" t="s">
        <v>2702</v>
      </c>
      <c r="D13472" t="s">
        <v>2188</v>
      </c>
      <c r="E13472" t="s">
        <v>2189</v>
      </c>
      <c r="F13472" t="s">
        <v>2796</v>
      </c>
      <c r="G13472" t="s">
        <v>2767</v>
      </c>
      <c r="H13472" t="s">
        <v>2768</v>
      </c>
      <c r="I13472">
        <v>56.5</v>
      </c>
      <c r="J13472">
        <v>-3.0619999999999998</v>
      </c>
      <c r="L13472" t="s">
        <v>2389</v>
      </c>
      <c r="M13472">
        <v>2011</v>
      </c>
      <c r="N13472" t="s">
        <v>918</v>
      </c>
      <c r="R13472" t="s">
        <v>462</v>
      </c>
      <c r="T13472" t="s">
        <v>462</v>
      </c>
      <c r="U13472" t="s">
        <v>462</v>
      </c>
      <c r="V13472" t="s">
        <v>462</v>
      </c>
      <c r="W13472" t="s">
        <v>462</v>
      </c>
      <c r="X13472" t="s">
        <v>1849</v>
      </c>
      <c r="Y13472">
        <v>1</v>
      </c>
      <c r="Z13472">
        <v>35</v>
      </c>
      <c r="AA13472">
        <v>5</v>
      </c>
      <c r="AD13472" t="s">
        <v>2764</v>
      </c>
      <c r="AE13472">
        <v>60.665999999999997</v>
      </c>
      <c r="AF13472">
        <v>10.866</v>
      </c>
      <c r="AG13472" t="s">
        <v>31</v>
      </c>
      <c r="AY13472" t="s">
        <v>31</v>
      </c>
      <c r="AZ13472" t="s">
        <v>31</v>
      </c>
    </row>
    <row r="13473" spans="1:52">
      <c r="A13473" t="s">
        <v>2787</v>
      </c>
      <c r="B13473" t="s">
        <v>71</v>
      </c>
      <c r="C13473" t="s">
        <v>2702</v>
      </c>
      <c r="D13473" t="s">
        <v>2188</v>
      </c>
      <c r="E13473" t="s">
        <v>2189</v>
      </c>
      <c r="F13473" t="s">
        <v>2796</v>
      </c>
      <c r="G13473" t="s">
        <v>2767</v>
      </c>
      <c r="H13473" t="s">
        <v>2768</v>
      </c>
      <c r="I13473">
        <v>56.5</v>
      </c>
      <c r="J13473">
        <v>-3.0619999999999998</v>
      </c>
      <c r="L13473" t="s">
        <v>2389</v>
      </c>
      <c r="M13473">
        <v>2011</v>
      </c>
      <c r="N13473" t="s">
        <v>918</v>
      </c>
      <c r="R13473" t="s">
        <v>462</v>
      </c>
      <c r="T13473" t="s">
        <v>462</v>
      </c>
      <c r="U13473" t="s">
        <v>462</v>
      </c>
      <c r="V13473" t="s">
        <v>462</v>
      </c>
      <c r="W13473" t="s">
        <v>462</v>
      </c>
      <c r="X13473" t="s">
        <v>1849</v>
      </c>
      <c r="Y13473">
        <v>1</v>
      </c>
      <c r="Z13473">
        <v>42</v>
      </c>
      <c r="AA13473">
        <v>5</v>
      </c>
      <c r="AD13473" t="s">
        <v>2764</v>
      </c>
      <c r="AE13473">
        <v>60.665999999999997</v>
      </c>
      <c r="AF13473">
        <v>10.866</v>
      </c>
      <c r="AG13473" t="s">
        <v>31</v>
      </c>
      <c r="AY13473" t="s">
        <v>31</v>
      </c>
      <c r="AZ13473" t="s">
        <v>31</v>
      </c>
    </row>
    <row r="13474" spans="1:52">
      <c r="A13474" t="s">
        <v>2787</v>
      </c>
      <c r="B13474" t="s">
        <v>71</v>
      </c>
      <c r="C13474" t="s">
        <v>2702</v>
      </c>
      <c r="D13474" t="s">
        <v>2188</v>
      </c>
      <c r="E13474" t="s">
        <v>2189</v>
      </c>
      <c r="F13474" t="s">
        <v>2796</v>
      </c>
      <c r="G13474" t="s">
        <v>2767</v>
      </c>
      <c r="H13474" t="s">
        <v>2768</v>
      </c>
      <c r="I13474">
        <v>56.5</v>
      </c>
      <c r="J13474">
        <v>-3.0619999999999998</v>
      </c>
      <c r="L13474" t="s">
        <v>2389</v>
      </c>
      <c r="M13474">
        <v>2011</v>
      </c>
      <c r="N13474" t="s">
        <v>918</v>
      </c>
      <c r="R13474" t="s">
        <v>462</v>
      </c>
      <c r="T13474" t="s">
        <v>462</v>
      </c>
      <c r="U13474" t="s">
        <v>462</v>
      </c>
      <c r="V13474" t="s">
        <v>462</v>
      </c>
      <c r="W13474" t="s">
        <v>462</v>
      </c>
      <c r="X13474" t="s">
        <v>1849</v>
      </c>
      <c r="Y13474">
        <v>1</v>
      </c>
      <c r="Z13474">
        <v>49</v>
      </c>
      <c r="AA13474">
        <v>5</v>
      </c>
      <c r="AD13474" t="s">
        <v>2764</v>
      </c>
      <c r="AE13474">
        <v>60.665999999999997</v>
      </c>
      <c r="AF13474">
        <v>10.866</v>
      </c>
      <c r="AG13474" t="s">
        <v>31</v>
      </c>
      <c r="AY13474" t="s">
        <v>31</v>
      </c>
      <c r="AZ13474" t="s">
        <v>31</v>
      </c>
    </row>
    <row r="13475" spans="1:52">
      <c r="A13475" t="s">
        <v>2787</v>
      </c>
      <c r="B13475" t="s">
        <v>71</v>
      </c>
      <c r="C13475" t="s">
        <v>2702</v>
      </c>
      <c r="D13475" t="s">
        <v>2188</v>
      </c>
      <c r="E13475" t="s">
        <v>2189</v>
      </c>
      <c r="F13475" t="s">
        <v>2796</v>
      </c>
      <c r="G13475" t="s">
        <v>2767</v>
      </c>
      <c r="H13475" t="s">
        <v>2768</v>
      </c>
      <c r="I13475">
        <v>56.5</v>
      </c>
      <c r="J13475">
        <v>-3.0619999999999998</v>
      </c>
      <c r="L13475" t="s">
        <v>2389</v>
      </c>
      <c r="M13475">
        <v>2011</v>
      </c>
      <c r="N13475" t="s">
        <v>918</v>
      </c>
      <c r="R13475" t="s">
        <v>462</v>
      </c>
      <c r="T13475" t="s">
        <v>462</v>
      </c>
      <c r="U13475" t="s">
        <v>462</v>
      </c>
      <c r="V13475" t="s">
        <v>462</v>
      </c>
      <c r="W13475" t="s">
        <v>462</v>
      </c>
      <c r="X13475" t="s">
        <v>1849</v>
      </c>
      <c r="Y13475">
        <v>1</v>
      </c>
      <c r="Z13475">
        <v>56</v>
      </c>
      <c r="AA13475">
        <v>5</v>
      </c>
      <c r="AD13475" t="s">
        <v>2764</v>
      </c>
      <c r="AE13475">
        <v>60.665999999999997</v>
      </c>
      <c r="AF13475">
        <v>10.866</v>
      </c>
      <c r="AG13475" t="s">
        <v>31</v>
      </c>
      <c r="AY13475" t="s">
        <v>31</v>
      </c>
      <c r="AZ13475" t="s">
        <v>31</v>
      </c>
    </row>
    <row r="13476" spans="1:52">
      <c r="A13476" t="s">
        <v>2787</v>
      </c>
      <c r="B13476" t="s">
        <v>71</v>
      </c>
      <c r="C13476" t="s">
        <v>2702</v>
      </c>
      <c r="D13476" t="s">
        <v>2188</v>
      </c>
      <c r="E13476" t="s">
        <v>2189</v>
      </c>
      <c r="F13476" t="s">
        <v>2796</v>
      </c>
      <c r="G13476" t="s">
        <v>2767</v>
      </c>
      <c r="H13476" t="s">
        <v>2768</v>
      </c>
      <c r="I13476">
        <v>56.5</v>
      </c>
      <c r="J13476">
        <v>-3.0619999999999998</v>
      </c>
      <c r="L13476" t="s">
        <v>2389</v>
      </c>
      <c r="M13476">
        <v>2011</v>
      </c>
      <c r="N13476" t="s">
        <v>918</v>
      </c>
      <c r="R13476" t="s">
        <v>462</v>
      </c>
      <c r="T13476" t="s">
        <v>462</v>
      </c>
      <c r="U13476" t="s">
        <v>462</v>
      </c>
      <c r="V13476" t="s">
        <v>462</v>
      </c>
      <c r="W13476" t="s">
        <v>462</v>
      </c>
      <c r="X13476" t="s">
        <v>1849</v>
      </c>
      <c r="Y13476">
        <v>1</v>
      </c>
      <c r="Z13476">
        <v>63</v>
      </c>
      <c r="AA13476">
        <v>5</v>
      </c>
      <c r="AD13476" t="s">
        <v>2764</v>
      </c>
      <c r="AE13476">
        <v>60.665999999999997</v>
      </c>
      <c r="AF13476">
        <v>10.866</v>
      </c>
      <c r="AG13476" t="s">
        <v>31</v>
      </c>
      <c r="AY13476" t="s">
        <v>31</v>
      </c>
      <c r="AZ13476" t="s">
        <v>31</v>
      </c>
    </row>
    <row r="13477" spans="1:52">
      <c r="A13477" t="s">
        <v>2787</v>
      </c>
      <c r="B13477" t="s">
        <v>71</v>
      </c>
      <c r="C13477" t="s">
        <v>2702</v>
      </c>
      <c r="D13477" t="s">
        <v>2188</v>
      </c>
      <c r="E13477" t="s">
        <v>2189</v>
      </c>
      <c r="F13477" t="s">
        <v>2796</v>
      </c>
      <c r="G13477" t="s">
        <v>2767</v>
      </c>
      <c r="H13477" t="s">
        <v>2768</v>
      </c>
      <c r="I13477">
        <v>56.5</v>
      </c>
      <c r="J13477">
        <v>-3.0619999999999998</v>
      </c>
      <c r="L13477" t="s">
        <v>2389</v>
      </c>
      <c r="M13477">
        <v>2011</v>
      </c>
      <c r="N13477" t="s">
        <v>918</v>
      </c>
      <c r="R13477" t="s">
        <v>462</v>
      </c>
      <c r="T13477" t="s">
        <v>462</v>
      </c>
      <c r="U13477" t="s">
        <v>462</v>
      </c>
      <c r="V13477" t="s">
        <v>462</v>
      </c>
      <c r="W13477" t="s">
        <v>462</v>
      </c>
      <c r="X13477" t="s">
        <v>1849</v>
      </c>
      <c r="Y13477">
        <v>1.1000000000000001</v>
      </c>
      <c r="Z13477">
        <v>70</v>
      </c>
      <c r="AA13477">
        <v>5</v>
      </c>
      <c r="AD13477" t="s">
        <v>2764</v>
      </c>
      <c r="AE13477">
        <v>60.665999999999997</v>
      </c>
      <c r="AF13477">
        <v>10.866</v>
      </c>
      <c r="AG13477" t="s">
        <v>31</v>
      </c>
      <c r="AY13477" t="s">
        <v>31</v>
      </c>
      <c r="AZ13477" t="s">
        <v>31</v>
      </c>
    </row>
    <row r="13478" spans="1:52">
      <c r="A13478" t="s">
        <v>2787</v>
      </c>
      <c r="B13478" t="s">
        <v>71</v>
      </c>
      <c r="C13478" t="s">
        <v>2702</v>
      </c>
      <c r="D13478" t="s">
        <v>2188</v>
      </c>
      <c r="E13478" t="s">
        <v>2189</v>
      </c>
      <c r="F13478" t="s">
        <v>2796</v>
      </c>
      <c r="G13478" t="s">
        <v>2767</v>
      </c>
      <c r="H13478" t="s">
        <v>2768</v>
      </c>
      <c r="I13478">
        <v>56.5</v>
      </c>
      <c r="J13478">
        <v>-3.0619999999999998</v>
      </c>
      <c r="L13478" t="s">
        <v>2389</v>
      </c>
      <c r="M13478">
        <v>2011</v>
      </c>
      <c r="N13478" t="s">
        <v>918</v>
      </c>
      <c r="R13478" t="s">
        <v>462</v>
      </c>
      <c r="T13478" t="s">
        <v>462</v>
      </c>
      <c r="U13478" t="s">
        <v>462</v>
      </c>
      <c r="V13478" t="s">
        <v>462</v>
      </c>
      <c r="W13478" t="s">
        <v>462</v>
      </c>
      <c r="X13478" t="s">
        <v>1849</v>
      </c>
      <c r="Y13478">
        <v>2.9</v>
      </c>
      <c r="Z13478">
        <v>77</v>
      </c>
      <c r="AA13478">
        <v>5</v>
      </c>
      <c r="AD13478" t="s">
        <v>2764</v>
      </c>
      <c r="AE13478">
        <v>60.665999999999997</v>
      </c>
      <c r="AF13478">
        <v>10.866</v>
      </c>
      <c r="AG13478" t="s">
        <v>31</v>
      </c>
      <c r="AY13478" t="s">
        <v>31</v>
      </c>
      <c r="AZ13478" t="s">
        <v>31</v>
      </c>
    </row>
    <row r="13479" spans="1:52">
      <c r="A13479" t="s">
        <v>2787</v>
      </c>
      <c r="B13479" t="s">
        <v>71</v>
      </c>
      <c r="C13479" t="s">
        <v>2702</v>
      </c>
      <c r="D13479" t="s">
        <v>2188</v>
      </c>
      <c r="E13479" t="s">
        <v>2189</v>
      </c>
      <c r="F13479" t="s">
        <v>2796</v>
      </c>
      <c r="G13479" t="s">
        <v>2767</v>
      </c>
      <c r="H13479" t="s">
        <v>2768</v>
      </c>
      <c r="I13479">
        <v>56.5</v>
      </c>
      <c r="J13479">
        <v>-3.0619999999999998</v>
      </c>
      <c r="L13479" t="s">
        <v>2389</v>
      </c>
      <c r="M13479">
        <v>2011</v>
      </c>
      <c r="N13479" t="s">
        <v>918</v>
      </c>
      <c r="R13479" t="s">
        <v>462</v>
      </c>
      <c r="T13479" t="s">
        <v>462</v>
      </c>
      <c r="U13479" t="s">
        <v>462</v>
      </c>
      <c r="V13479" t="s">
        <v>462</v>
      </c>
      <c r="W13479" t="s">
        <v>462</v>
      </c>
      <c r="X13479" t="s">
        <v>1849</v>
      </c>
      <c r="Y13479">
        <v>4.5</v>
      </c>
      <c r="Z13479">
        <v>84</v>
      </c>
      <c r="AA13479">
        <v>5</v>
      </c>
      <c r="AD13479" t="s">
        <v>2764</v>
      </c>
      <c r="AE13479">
        <v>60.665999999999997</v>
      </c>
      <c r="AF13479">
        <v>10.866</v>
      </c>
      <c r="AG13479" t="s">
        <v>31</v>
      </c>
      <c r="AY13479" t="s">
        <v>31</v>
      </c>
      <c r="AZ13479" t="s">
        <v>31</v>
      </c>
    </row>
    <row r="13480" spans="1:52">
      <c r="A13480" t="s">
        <v>2787</v>
      </c>
      <c r="B13480" t="s">
        <v>71</v>
      </c>
      <c r="C13480" t="s">
        <v>2702</v>
      </c>
      <c r="D13480" t="s">
        <v>2188</v>
      </c>
      <c r="E13480" t="s">
        <v>2189</v>
      </c>
      <c r="F13480" t="s">
        <v>2796</v>
      </c>
      <c r="G13480" t="s">
        <v>2767</v>
      </c>
      <c r="H13480" t="s">
        <v>2768</v>
      </c>
      <c r="I13480">
        <v>56.5</v>
      </c>
      <c r="J13480">
        <v>-3.0619999999999998</v>
      </c>
      <c r="L13480" t="s">
        <v>2389</v>
      </c>
      <c r="M13480">
        <v>2011</v>
      </c>
      <c r="N13480" t="s">
        <v>918</v>
      </c>
      <c r="R13480" t="s">
        <v>462</v>
      </c>
      <c r="T13480" t="s">
        <v>462</v>
      </c>
      <c r="U13480" t="s">
        <v>462</v>
      </c>
      <c r="V13480" t="s">
        <v>462</v>
      </c>
      <c r="W13480" t="s">
        <v>462</v>
      </c>
      <c r="X13480" t="s">
        <v>1849</v>
      </c>
      <c r="Y13480">
        <v>5.6</v>
      </c>
      <c r="Z13480">
        <v>91</v>
      </c>
      <c r="AA13480">
        <v>5</v>
      </c>
      <c r="AD13480" t="s">
        <v>2764</v>
      </c>
      <c r="AE13480">
        <v>60.665999999999997</v>
      </c>
      <c r="AF13480">
        <v>10.866</v>
      </c>
      <c r="AG13480" t="s">
        <v>31</v>
      </c>
      <c r="AY13480" t="s">
        <v>31</v>
      </c>
      <c r="AZ13480" t="s">
        <v>31</v>
      </c>
    </row>
    <row r="13481" spans="1:52">
      <c r="A13481" t="s">
        <v>2787</v>
      </c>
      <c r="B13481" t="s">
        <v>71</v>
      </c>
      <c r="C13481" t="s">
        <v>2702</v>
      </c>
      <c r="D13481" t="s">
        <v>2188</v>
      </c>
      <c r="E13481" t="s">
        <v>2189</v>
      </c>
      <c r="F13481" t="s">
        <v>2796</v>
      </c>
      <c r="G13481" t="s">
        <v>2767</v>
      </c>
      <c r="H13481" t="s">
        <v>2768</v>
      </c>
      <c r="I13481">
        <v>56.5</v>
      </c>
      <c r="J13481">
        <v>-3.0619999999999998</v>
      </c>
      <c r="L13481" t="s">
        <v>2389</v>
      </c>
      <c r="M13481">
        <v>2011</v>
      </c>
      <c r="N13481" t="s">
        <v>918</v>
      </c>
      <c r="R13481" t="s">
        <v>462</v>
      </c>
      <c r="T13481" t="s">
        <v>462</v>
      </c>
      <c r="U13481" t="s">
        <v>462</v>
      </c>
      <c r="V13481" t="s">
        <v>462</v>
      </c>
      <c r="W13481" t="s">
        <v>462</v>
      </c>
      <c r="X13481" t="s">
        <v>1849</v>
      </c>
      <c r="Y13481">
        <v>6</v>
      </c>
      <c r="Z13481">
        <v>98</v>
      </c>
      <c r="AA13481">
        <v>5</v>
      </c>
      <c r="AD13481" t="s">
        <v>2764</v>
      </c>
      <c r="AE13481">
        <v>60.665999999999997</v>
      </c>
      <c r="AF13481">
        <v>10.866</v>
      </c>
      <c r="AG13481" t="s">
        <v>31</v>
      </c>
      <c r="AY13481" t="s">
        <v>31</v>
      </c>
      <c r="AZ13481" t="s">
        <v>31</v>
      </c>
    </row>
    <row r="13482" spans="1:52">
      <c r="A13482" t="s">
        <v>2787</v>
      </c>
      <c r="B13482" t="s">
        <v>71</v>
      </c>
      <c r="C13482" t="s">
        <v>2702</v>
      </c>
      <c r="D13482" t="s">
        <v>2188</v>
      </c>
      <c r="E13482" t="s">
        <v>2189</v>
      </c>
      <c r="F13482" t="s">
        <v>2796</v>
      </c>
      <c r="G13482" t="s">
        <v>2767</v>
      </c>
      <c r="H13482" t="s">
        <v>2768</v>
      </c>
      <c r="I13482">
        <v>56.5</v>
      </c>
      <c r="J13482">
        <v>-3.0619999999999998</v>
      </c>
      <c r="L13482" t="s">
        <v>2389</v>
      </c>
      <c r="M13482">
        <v>2011</v>
      </c>
      <c r="N13482" t="s">
        <v>918</v>
      </c>
      <c r="R13482" t="s">
        <v>462</v>
      </c>
      <c r="T13482" t="s">
        <v>462</v>
      </c>
      <c r="U13482" t="s">
        <v>462</v>
      </c>
      <c r="V13482" t="s">
        <v>462</v>
      </c>
      <c r="W13482" t="s">
        <v>462</v>
      </c>
      <c r="X13482" t="s">
        <v>1849</v>
      </c>
      <c r="Y13482">
        <v>6</v>
      </c>
      <c r="Z13482">
        <v>105</v>
      </c>
      <c r="AA13482">
        <v>5</v>
      </c>
      <c r="AD13482" t="s">
        <v>2764</v>
      </c>
      <c r="AE13482">
        <v>60.665999999999997</v>
      </c>
      <c r="AF13482">
        <v>10.866</v>
      </c>
      <c r="AG13482" t="s">
        <v>31</v>
      </c>
      <c r="AY13482" t="s">
        <v>31</v>
      </c>
      <c r="AZ13482" t="s">
        <v>31</v>
      </c>
    </row>
    <row r="13483" spans="1:52">
      <c r="A13483" t="s">
        <v>2787</v>
      </c>
      <c r="B13483" t="s">
        <v>71</v>
      </c>
      <c r="C13483" t="s">
        <v>2702</v>
      </c>
      <c r="D13483" t="s">
        <v>2188</v>
      </c>
      <c r="E13483" t="s">
        <v>2189</v>
      </c>
      <c r="F13483" t="s">
        <v>2771</v>
      </c>
      <c r="G13483" t="s">
        <v>2767</v>
      </c>
      <c r="H13483" t="s">
        <v>2768</v>
      </c>
      <c r="I13483">
        <v>56.5</v>
      </c>
      <c r="J13483">
        <v>-3.0619999999999998</v>
      </c>
      <c r="L13483" t="s">
        <v>2389</v>
      </c>
      <c r="M13483">
        <v>2011</v>
      </c>
      <c r="N13483" t="s">
        <v>918</v>
      </c>
      <c r="R13483" t="s">
        <v>462</v>
      </c>
      <c r="T13483" t="s">
        <v>462</v>
      </c>
      <c r="U13483" t="s">
        <v>462</v>
      </c>
      <c r="V13483" t="s">
        <v>462</v>
      </c>
      <c r="W13483" t="s">
        <v>462</v>
      </c>
      <c r="X13483" t="s">
        <v>1849</v>
      </c>
      <c r="Y13483">
        <v>1</v>
      </c>
      <c r="Z13483">
        <v>0</v>
      </c>
      <c r="AA13483">
        <v>5</v>
      </c>
      <c r="AD13483" t="s">
        <v>2764</v>
      </c>
      <c r="AE13483">
        <v>60.665999999999997</v>
      </c>
      <c r="AF13483">
        <v>10.866</v>
      </c>
      <c r="AG13483" t="s">
        <v>31</v>
      </c>
      <c r="AY13483" t="s">
        <v>31</v>
      </c>
      <c r="AZ13483" t="s">
        <v>31</v>
      </c>
    </row>
    <row r="13484" spans="1:52">
      <c r="A13484" t="s">
        <v>2787</v>
      </c>
      <c r="B13484" t="s">
        <v>71</v>
      </c>
      <c r="C13484" t="s">
        <v>2702</v>
      </c>
      <c r="D13484" t="s">
        <v>2188</v>
      </c>
      <c r="E13484" t="s">
        <v>2189</v>
      </c>
      <c r="F13484" t="s">
        <v>2771</v>
      </c>
      <c r="G13484" t="s">
        <v>2767</v>
      </c>
      <c r="H13484" t="s">
        <v>2768</v>
      </c>
      <c r="I13484">
        <v>56.5</v>
      </c>
      <c r="J13484">
        <v>-3.0619999999999998</v>
      </c>
      <c r="L13484" t="s">
        <v>2389</v>
      </c>
      <c r="M13484">
        <v>2011</v>
      </c>
      <c r="N13484" t="s">
        <v>918</v>
      </c>
      <c r="R13484" t="s">
        <v>462</v>
      </c>
      <c r="T13484" t="s">
        <v>462</v>
      </c>
      <c r="U13484" t="s">
        <v>462</v>
      </c>
      <c r="V13484" t="s">
        <v>462</v>
      </c>
      <c r="W13484" t="s">
        <v>462</v>
      </c>
      <c r="X13484" t="s">
        <v>1849</v>
      </c>
      <c r="Y13484">
        <v>1</v>
      </c>
      <c r="Z13484">
        <v>7</v>
      </c>
      <c r="AA13484">
        <v>5</v>
      </c>
      <c r="AD13484" t="s">
        <v>2764</v>
      </c>
      <c r="AE13484">
        <v>60.665999999999997</v>
      </c>
      <c r="AF13484">
        <v>10.866</v>
      </c>
      <c r="AG13484" t="s">
        <v>31</v>
      </c>
      <c r="AY13484" t="s">
        <v>31</v>
      </c>
      <c r="AZ13484" t="s">
        <v>31</v>
      </c>
    </row>
    <row r="13485" spans="1:52">
      <c r="A13485" t="s">
        <v>2787</v>
      </c>
      <c r="B13485" t="s">
        <v>71</v>
      </c>
      <c r="C13485" t="s">
        <v>2702</v>
      </c>
      <c r="D13485" t="s">
        <v>2188</v>
      </c>
      <c r="E13485" t="s">
        <v>2189</v>
      </c>
      <c r="F13485" t="s">
        <v>2771</v>
      </c>
      <c r="G13485" t="s">
        <v>2767</v>
      </c>
      <c r="H13485" t="s">
        <v>2768</v>
      </c>
      <c r="I13485">
        <v>56.5</v>
      </c>
      <c r="J13485">
        <v>-3.0619999999999998</v>
      </c>
      <c r="L13485" t="s">
        <v>2389</v>
      </c>
      <c r="M13485">
        <v>2011</v>
      </c>
      <c r="N13485" t="s">
        <v>918</v>
      </c>
      <c r="R13485" t="s">
        <v>462</v>
      </c>
      <c r="T13485" t="s">
        <v>462</v>
      </c>
      <c r="U13485" t="s">
        <v>462</v>
      </c>
      <c r="V13485" t="s">
        <v>462</v>
      </c>
      <c r="W13485" t="s">
        <v>462</v>
      </c>
      <c r="X13485" t="s">
        <v>1849</v>
      </c>
      <c r="Y13485">
        <v>1</v>
      </c>
      <c r="Z13485">
        <v>14</v>
      </c>
      <c r="AA13485">
        <v>5</v>
      </c>
      <c r="AD13485" t="s">
        <v>2764</v>
      </c>
      <c r="AE13485">
        <v>60.665999999999997</v>
      </c>
      <c r="AF13485">
        <v>10.866</v>
      </c>
      <c r="AG13485" t="s">
        <v>31</v>
      </c>
      <c r="AY13485" t="s">
        <v>31</v>
      </c>
      <c r="AZ13485" t="s">
        <v>31</v>
      </c>
    </row>
    <row r="13486" spans="1:52">
      <c r="A13486" t="s">
        <v>2787</v>
      </c>
      <c r="B13486" t="s">
        <v>71</v>
      </c>
      <c r="C13486" t="s">
        <v>2702</v>
      </c>
      <c r="D13486" t="s">
        <v>2188</v>
      </c>
      <c r="E13486" t="s">
        <v>2189</v>
      </c>
      <c r="F13486" t="s">
        <v>2771</v>
      </c>
      <c r="G13486" t="s">
        <v>2767</v>
      </c>
      <c r="H13486" t="s">
        <v>2768</v>
      </c>
      <c r="I13486">
        <v>56.5</v>
      </c>
      <c r="J13486">
        <v>-3.0619999999999998</v>
      </c>
      <c r="L13486" t="s">
        <v>2389</v>
      </c>
      <c r="M13486">
        <v>2011</v>
      </c>
      <c r="N13486" t="s">
        <v>918</v>
      </c>
      <c r="R13486" t="s">
        <v>462</v>
      </c>
      <c r="T13486" t="s">
        <v>462</v>
      </c>
      <c r="U13486" t="s">
        <v>462</v>
      </c>
      <c r="V13486" t="s">
        <v>462</v>
      </c>
      <c r="W13486" t="s">
        <v>462</v>
      </c>
      <c r="X13486" t="s">
        <v>1849</v>
      </c>
      <c r="Y13486">
        <v>1</v>
      </c>
      <c r="Z13486">
        <v>21</v>
      </c>
      <c r="AA13486">
        <v>5</v>
      </c>
      <c r="AD13486" t="s">
        <v>2764</v>
      </c>
      <c r="AE13486">
        <v>60.665999999999997</v>
      </c>
      <c r="AF13486">
        <v>10.866</v>
      </c>
      <c r="AG13486" t="s">
        <v>31</v>
      </c>
      <c r="AY13486" t="s">
        <v>31</v>
      </c>
      <c r="AZ13486" t="s">
        <v>31</v>
      </c>
    </row>
    <row r="13487" spans="1:52">
      <c r="A13487" t="s">
        <v>2787</v>
      </c>
      <c r="B13487" t="s">
        <v>71</v>
      </c>
      <c r="C13487" t="s">
        <v>2702</v>
      </c>
      <c r="D13487" t="s">
        <v>2188</v>
      </c>
      <c r="E13487" t="s">
        <v>2189</v>
      </c>
      <c r="F13487" t="s">
        <v>2771</v>
      </c>
      <c r="G13487" t="s">
        <v>2767</v>
      </c>
      <c r="H13487" t="s">
        <v>2768</v>
      </c>
      <c r="I13487">
        <v>56.5</v>
      </c>
      <c r="J13487">
        <v>-3.0619999999999998</v>
      </c>
      <c r="L13487" t="s">
        <v>2389</v>
      </c>
      <c r="M13487">
        <v>2011</v>
      </c>
      <c r="N13487" t="s">
        <v>918</v>
      </c>
      <c r="R13487" t="s">
        <v>462</v>
      </c>
      <c r="T13487" t="s">
        <v>462</v>
      </c>
      <c r="U13487" t="s">
        <v>462</v>
      </c>
      <c r="V13487" t="s">
        <v>462</v>
      </c>
      <c r="W13487" t="s">
        <v>462</v>
      </c>
      <c r="X13487" t="s">
        <v>1849</v>
      </c>
      <c r="Y13487">
        <v>1</v>
      </c>
      <c r="Z13487">
        <v>28</v>
      </c>
      <c r="AA13487">
        <v>5</v>
      </c>
      <c r="AD13487" t="s">
        <v>2764</v>
      </c>
      <c r="AE13487">
        <v>60.665999999999997</v>
      </c>
      <c r="AF13487">
        <v>10.866</v>
      </c>
      <c r="AG13487" t="s">
        <v>31</v>
      </c>
      <c r="AY13487" t="s">
        <v>31</v>
      </c>
      <c r="AZ13487" t="s">
        <v>31</v>
      </c>
    </row>
    <row r="13488" spans="1:52">
      <c r="A13488" t="s">
        <v>2787</v>
      </c>
      <c r="B13488" t="s">
        <v>71</v>
      </c>
      <c r="C13488" t="s">
        <v>2702</v>
      </c>
      <c r="D13488" t="s">
        <v>2188</v>
      </c>
      <c r="E13488" t="s">
        <v>2189</v>
      </c>
      <c r="F13488" t="s">
        <v>2771</v>
      </c>
      <c r="G13488" t="s">
        <v>2767</v>
      </c>
      <c r="H13488" t="s">
        <v>2768</v>
      </c>
      <c r="I13488">
        <v>56.5</v>
      </c>
      <c r="J13488">
        <v>-3.0619999999999998</v>
      </c>
      <c r="L13488" t="s">
        <v>2389</v>
      </c>
      <c r="M13488">
        <v>2011</v>
      </c>
      <c r="N13488" t="s">
        <v>918</v>
      </c>
      <c r="R13488" t="s">
        <v>462</v>
      </c>
      <c r="T13488" t="s">
        <v>462</v>
      </c>
      <c r="U13488" t="s">
        <v>462</v>
      </c>
      <c r="V13488" t="s">
        <v>462</v>
      </c>
      <c r="W13488" t="s">
        <v>462</v>
      </c>
      <c r="X13488" t="s">
        <v>1849</v>
      </c>
      <c r="Y13488">
        <v>1</v>
      </c>
      <c r="Z13488">
        <v>35</v>
      </c>
      <c r="AA13488">
        <v>5</v>
      </c>
      <c r="AD13488" t="s">
        <v>2764</v>
      </c>
      <c r="AE13488">
        <v>60.665999999999997</v>
      </c>
      <c r="AF13488">
        <v>10.866</v>
      </c>
      <c r="AG13488" t="s">
        <v>31</v>
      </c>
      <c r="AY13488" t="s">
        <v>31</v>
      </c>
      <c r="AZ13488" t="s">
        <v>31</v>
      </c>
    </row>
    <row r="13489" spans="1:52">
      <c r="A13489" t="s">
        <v>2787</v>
      </c>
      <c r="B13489" t="s">
        <v>71</v>
      </c>
      <c r="C13489" t="s">
        <v>2702</v>
      </c>
      <c r="D13489" t="s">
        <v>2188</v>
      </c>
      <c r="E13489" t="s">
        <v>2189</v>
      </c>
      <c r="F13489" t="s">
        <v>2771</v>
      </c>
      <c r="G13489" t="s">
        <v>2767</v>
      </c>
      <c r="H13489" t="s">
        <v>2768</v>
      </c>
      <c r="I13489">
        <v>56.5</v>
      </c>
      <c r="J13489">
        <v>-3.0619999999999998</v>
      </c>
      <c r="L13489" t="s">
        <v>2389</v>
      </c>
      <c r="M13489">
        <v>2011</v>
      </c>
      <c r="N13489" t="s">
        <v>918</v>
      </c>
      <c r="R13489" t="s">
        <v>462</v>
      </c>
      <c r="T13489" t="s">
        <v>462</v>
      </c>
      <c r="U13489" t="s">
        <v>462</v>
      </c>
      <c r="V13489" t="s">
        <v>462</v>
      </c>
      <c r="W13489" t="s">
        <v>462</v>
      </c>
      <c r="X13489" t="s">
        <v>1849</v>
      </c>
      <c r="Y13489">
        <v>1</v>
      </c>
      <c r="Z13489">
        <v>42</v>
      </c>
      <c r="AA13489">
        <v>5</v>
      </c>
      <c r="AD13489" t="s">
        <v>2764</v>
      </c>
      <c r="AE13489">
        <v>60.665999999999997</v>
      </c>
      <c r="AF13489">
        <v>10.866</v>
      </c>
      <c r="AG13489" t="s">
        <v>31</v>
      </c>
      <c r="AY13489" t="s">
        <v>31</v>
      </c>
      <c r="AZ13489" t="s">
        <v>31</v>
      </c>
    </row>
    <row r="13490" spans="1:52">
      <c r="A13490" t="s">
        <v>2787</v>
      </c>
      <c r="B13490" t="s">
        <v>71</v>
      </c>
      <c r="C13490" t="s">
        <v>2702</v>
      </c>
      <c r="D13490" t="s">
        <v>2188</v>
      </c>
      <c r="E13490" t="s">
        <v>2189</v>
      </c>
      <c r="F13490" t="s">
        <v>2771</v>
      </c>
      <c r="G13490" t="s">
        <v>2767</v>
      </c>
      <c r="H13490" t="s">
        <v>2768</v>
      </c>
      <c r="I13490">
        <v>56.5</v>
      </c>
      <c r="J13490">
        <v>-3.0619999999999998</v>
      </c>
      <c r="L13490" t="s">
        <v>2389</v>
      </c>
      <c r="M13490">
        <v>2011</v>
      </c>
      <c r="N13490" t="s">
        <v>918</v>
      </c>
      <c r="R13490" t="s">
        <v>462</v>
      </c>
      <c r="T13490" t="s">
        <v>462</v>
      </c>
      <c r="U13490" t="s">
        <v>462</v>
      </c>
      <c r="V13490" t="s">
        <v>462</v>
      </c>
      <c r="W13490" t="s">
        <v>462</v>
      </c>
      <c r="X13490" t="s">
        <v>1849</v>
      </c>
      <c r="Y13490">
        <v>1</v>
      </c>
      <c r="Z13490">
        <v>49</v>
      </c>
      <c r="AA13490">
        <v>5</v>
      </c>
      <c r="AD13490" t="s">
        <v>2764</v>
      </c>
      <c r="AE13490">
        <v>60.665999999999997</v>
      </c>
      <c r="AF13490">
        <v>10.866</v>
      </c>
      <c r="AG13490" t="s">
        <v>31</v>
      </c>
      <c r="AY13490" t="s">
        <v>31</v>
      </c>
      <c r="AZ13490" t="s">
        <v>31</v>
      </c>
    </row>
    <row r="13491" spans="1:52">
      <c r="A13491" t="s">
        <v>2787</v>
      </c>
      <c r="B13491" t="s">
        <v>71</v>
      </c>
      <c r="C13491" t="s">
        <v>2702</v>
      </c>
      <c r="D13491" t="s">
        <v>2188</v>
      </c>
      <c r="E13491" t="s">
        <v>2189</v>
      </c>
      <c r="F13491" t="s">
        <v>2771</v>
      </c>
      <c r="G13491" t="s">
        <v>2767</v>
      </c>
      <c r="H13491" t="s">
        <v>2768</v>
      </c>
      <c r="I13491">
        <v>56.5</v>
      </c>
      <c r="J13491">
        <v>-3.0619999999999998</v>
      </c>
      <c r="L13491" t="s">
        <v>2389</v>
      </c>
      <c r="M13491">
        <v>2011</v>
      </c>
      <c r="N13491" t="s">
        <v>918</v>
      </c>
      <c r="R13491" t="s">
        <v>462</v>
      </c>
      <c r="T13491" t="s">
        <v>462</v>
      </c>
      <c r="U13491" t="s">
        <v>462</v>
      </c>
      <c r="V13491" t="s">
        <v>462</v>
      </c>
      <c r="W13491" t="s">
        <v>462</v>
      </c>
      <c r="X13491" t="s">
        <v>1849</v>
      </c>
      <c r="Y13491">
        <v>1</v>
      </c>
      <c r="Z13491">
        <v>56</v>
      </c>
      <c r="AA13491">
        <v>5</v>
      </c>
      <c r="AD13491" t="s">
        <v>2764</v>
      </c>
      <c r="AE13491">
        <v>60.665999999999997</v>
      </c>
      <c r="AF13491">
        <v>10.866</v>
      </c>
      <c r="AG13491" t="s">
        <v>31</v>
      </c>
      <c r="AY13491" t="s">
        <v>31</v>
      </c>
      <c r="AZ13491" t="s">
        <v>31</v>
      </c>
    </row>
    <row r="13492" spans="1:52">
      <c r="A13492" t="s">
        <v>2787</v>
      </c>
      <c r="B13492" t="s">
        <v>71</v>
      </c>
      <c r="C13492" t="s">
        <v>2702</v>
      </c>
      <c r="D13492" t="s">
        <v>2188</v>
      </c>
      <c r="E13492" t="s">
        <v>2189</v>
      </c>
      <c r="F13492" t="s">
        <v>2771</v>
      </c>
      <c r="G13492" t="s">
        <v>2767</v>
      </c>
      <c r="H13492" t="s">
        <v>2768</v>
      </c>
      <c r="I13492">
        <v>56.5</v>
      </c>
      <c r="J13492">
        <v>-3.0619999999999998</v>
      </c>
      <c r="L13492" t="s">
        <v>2389</v>
      </c>
      <c r="M13492">
        <v>2011</v>
      </c>
      <c r="N13492" t="s">
        <v>918</v>
      </c>
      <c r="R13492" t="s">
        <v>462</v>
      </c>
      <c r="T13492" t="s">
        <v>462</v>
      </c>
      <c r="U13492" t="s">
        <v>462</v>
      </c>
      <c r="V13492" t="s">
        <v>462</v>
      </c>
      <c r="W13492" t="s">
        <v>462</v>
      </c>
      <c r="X13492" t="s">
        <v>1849</v>
      </c>
      <c r="Y13492">
        <v>1</v>
      </c>
      <c r="Z13492">
        <v>63</v>
      </c>
      <c r="AA13492">
        <v>5</v>
      </c>
      <c r="AD13492" t="s">
        <v>2764</v>
      </c>
      <c r="AE13492">
        <v>60.665999999999997</v>
      </c>
      <c r="AF13492">
        <v>10.866</v>
      </c>
      <c r="AG13492" t="s">
        <v>31</v>
      </c>
      <c r="AY13492" t="s">
        <v>31</v>
      </c>
      <c r="AZ13492" t="s">
        <v>31</v>
      </c>
    </row>
    <row r="13493" spans="1:52">
      <c r="A13493" t="s">
        <v>2787</v>
      </c>
      <c r="B13493" t="s">
        <v>71</v>
      </c>
      <c r="C13493" t="s">
        <v>2702</v>
      </c>
      <c r="D13493" t="s">
        <v>2188</v>
      </c>
      <c r="E13493" t="s">
        <v>2189</v>
      </c>
      <c r="F13493" t="s">
        <v>2771</v>
      </c>
      <c r="G13493" t="s">
        <v>2767</v>
      </c>
      <c r="H13493" t="s">
        <v>2768</v>
      </c>
      <c r="I13493">
        <v>56.5</v>
      </c>
      <c r="J13493">
        <v>-3.0619999999999998</v>
      </c>
      <c r="L13493" t="s">
        <v>2389</v>
      </c>
      <c r="M13493">
        <v>2011</v>
      </c>
      <c r="N13493" t="s">
        <v>918</v>
      </c>
      <c r="R13493" t="s">
        <v>462</v>
      </c>
      <c r="T13493" t="s">
        <v>462</v>
      </c>
      <c r="U13493" t="s">
        <v>462</v>
      </c>
      <c r="V13493" t="s">
        <v>462</v>
      </c>
      <c r="W13493" t="s">
        <v>462</v>
      </c>
      <c r="X13493" t="s">
        <v>1849</v>
      </c>
      <c r="Y13493">
        <v>1.4</v>
      </c>
      <c r="Z13493">
        <v>70</v>
      </c>
      <c r="AA13493">
        <v>5</v>
      </c>
      <c r="AD13493" t="s">
        <v>2764</v>
      </c>
      <c r="AE13493">
        <v>60.665999999999997</v>
      </c>
      <c r="AF13493">
        <v>10.866</v>
      </c>
      <c r="AG13493" t="s">
        <v>31</v>
      </c>
      <c r="AY13493" t="s">
        <v>31</v>
      </c>
      <c r="AZ13493" t="s">
        <v>31</v>
      </c>
    </row>
    <row r="13494" spans="1:52">
      <c r="A13494" t="s">
        <v>2787</v>
      </c>
      <c r="B13494" t="s">
        <v>71</v>
      </c>
      <c r="C13494" t="s">
        <v>2702</v>
      </c>
      <c r="D13494" t="s">
        <v>2188</v>
      </c>
      <c r="E13494" t="s">
        <v>2189</v>
      </c>
      <c r="F13494" t="s">
        <v>2771</v>
      </c>
      <c r="G13494" t="s">
        <v>2767</v>
      </c>
      <c r="H13494" t="s">
        <v>2768</v>
      </c>
      <c r="I13494">
        <v>56.5</v>
      </c>
      <c r="J13494">
        <v>-3.0619999999999998</v>
      </c>
      <c r="L13494" t="s">
        <v>2389</v>
      </c>
      <c r="M13494">
        <v>2011</v>
      </c>
      <c r="N13494" t="s">
        <v>918</v>
      </c>
      <c r="R13494" t="s">
        <v>462</v>
      </c>
      <c r="T13494" t="s">
        <v>462</v>
      </c>
      <c r="U13494" t="s">
        <v>462</v>
      </c>
      <c r="V13494" t="s">
        <v>462</v>
      </c>
      <c r="W13494" t="s">
        <v>462</v>
      </c>
      <c r="X13494" t="s">
        <v>1849</v>
      </c>
      <c r="Y13494">
        <v>2.7</v>
      </c>
      <c r="Z13494">
        <v>77</v>
      </c>
      <c r="AA13494">
        <v>5</v>
      </c>
      <c r="AD13494" t="s">
        <v>2764</v>
      </c>
      <c r="AE13494">
        <v>60.665999999999997</v>
      </c>
      <c r="AF13494">
        <v>10.866</v>
      </c>
      <c r="AG13494" t="s">
        <v>31</v>
      </c>
      <c r="AY13494" t="s">
        <v>31</v>
      </c>
      <c r="AZ13494" t="s">
        <v>31</v>
      </c>
    </row>
    <row r="13495" spans="1:52">
      <c r="A13495" t="s">
        <v>2787</v>
      </c>
      <c r="B13495" t="s">
        <v>71</v>
      </c>
      <c r="C13495" t="s">
        <v>2702</v>
      </c>
      <c r="D13495" t="s">
        <v>2188</v>
      </c>
      <c r="E13495" t="s">
        <v>2189</v>
      </c>
      <c r="F13495" t="s">
        <v>2771</v>
      </c>
      <c r="G13495" t="s">
        <v>2767</v>
      </c>
      <c r="H13495" t="s">
        <v>2768</v>
      </c>
      <c r="I13495">
        <v>56.5</v>
      </c>
      <c r="J13495">
        <v>-3.0619999999999998</v>
      </c>
      <c r="L13495" t="s">
        <v>2389</v>
      </c>
      <c r="M13495">
        <v>2011</v>
      </c>
      <c r="N13495" t="s">
        <v>918</v>
      </c>
      <c r="R13495" t="s">
        <v>462</v>
      </c>
      <c r="T13495" t="s">
        <v>462</v>
      </c>
      <c r="U13495" t="s">
        <v>462</v>
      </c>
      <c r="V13495" t="s">
        <v>462</v>
      </c>
      <c r="W13495" t="s">
        <v>462</v>
      </c>
      <c r="X13495" t="s">
        <v>1849</v>
      </c>
      <c r="Y13495">
        <v>4.7</v>
      </c>
      <c r="Z13495">
        <v>84</v>
      </c>
      <c r="AA13495">
        <v>5</v>
      </c>
      <c r="AD13495" t="s">
        <v>2764</v>
      </c>
      <c r="AE13495">
        <v>60.665999999999997</v>
      </c>
      <c r="AF13495">
        <v>10.866</v>
      </c>
      <c r="AG13495" t="s">
        <v>31</v>
      </c>
      <c r="AY13495" t="s">
        <v>31</v>
      </c>
      <c r="AZ13495" t="s">
        <v>31</v>
      </c>
    </row>
    <row r="13496" spans="1:52">
      <c r="A13496" t="s">
        <v>2787</v>
      </c>
      <c r="B13496" t="s">
        <v>71</v>
      </c>
      <c r="C13496" t="s">
        <v>2702</v>
      </c>
      <c r="D13496" t="s">
        <v>2188</v>
      </c>
      <c r="E13496" t="s">
        <v>2189</v>
      </c>
      <c r="F13496" t="s">
        <v>2771</v>
      </c>
      <c r="G13496" t="s">
        <v>2767</v>
      </c>
      <c r="H13496" t="s">
        <v>2768</v>
      </c>
      <c r="I13496">
        <v>56.5</v>
      </c>
      <c r="J13496">
        <v>-3.0619999999999998</v>
      </c>
      <c r="L13496" t="s">
        <v>2389</v>
      </c>
      <c r="M13496">
        <v>2011</v>
      </c>
      <c r="N13496" t="s">
        <v>918</v>
      </c>
      <c r="R13496" t="s">
        <v>462</v>
      </c>
      <c r="T13496" t="s">
        <v>462</v>
      </c>
      <c r="U13496" t="s">
        <v>462</v>
      </c>
      <c r="V13496" t="s">
        <v>462</v>
      </c>
      <c r="W13496" t="s">
        <v>462</v>
      </c>
      <c r="X13496" t="s">
        <v>1849</v>
      </c>
      <c r="Y13496">
        <v>5.8</v>
      </c>
      <c r="Z13496">
        <v>91</v>
      </c>
      <c r="AA13496">
        <v>5</v>
      </c>
      <c r="AD13496" t="s">
        <v>2764</v>
      </c>
      <c r="AE13496">
        <v>60.665999999999997</v>
      </c>
      <c r="AF13496">
        <v>10.866</v>
      </c>
      <c r="AG13496" t="s">
        <v>31</v>
      </c>
      <c r="AY13496" t="s">
        <v>31</v>
      </c>
      <c r="AZ13496" t="s">
        <v>31</v>
      </c>
    </row>
    <row r="13497" spans="1:52">
      <c r="A13497" t="s">
        <v>2787</v>
      </c>
      <c r="B13497" t="s">
        <v>71</v>
      </c>
      <c r="C13497" t="s">
        <v>2702</v>
      </c>
      <c r="D13497" t="s">
        <v>2188</v>
      </c>
      <c r="E13497" t="s">
        <v>2189</v>
      </c>
      <c r="F13497" t="s">
        <v>2771</v>
      </c>
      <c r="G13497" t="s">
        <v>2767</v>
      </c>
      <c r="H13497" t="s">
        <v>2768</v>
      </c>
      <c r="I13497">
        <v>56.5</v>
      </c>
      <c r="J13497">
        <v>-3.0619999999999998</v>
      </c>
      <c r="L13497" t="s">
        <v>2389</v>
      </c>
      <c r="M13497">
        <v>2011</v>
      </c>
      <c r="N13497" t="s">
        <v>918</v>
      </c>
      <c r="R13497" t="s">
        <v>462</v>
      </c>
      <c r="T13497" t="s">
        <v>462</v>
      </c>
      <c r="U13497" t="s">
        <v>462</v>
      </c>
      <c r="V13497" t="s">
        <v>462</v>
      </c>
      <c r="W13497" t="s">
        <v>462</v>
      </c>
      <c r="X13497" t="s">
        <v>1849</v>
      </c>
      <c r="Y13497">
        <v>6</v>
      </c>
      <c r="Z13497">
        <v>98</v>
      </c>
      <c r="AA13497">
        <v>5</v>
      </c>
      <c r="AD13497" t="s">
        <v>2764</v>
      </c>
      <c r="AE13497">
        <v>60.665999999999997</v>
      </c>
      <c r="AF13497">
        <v>10.866</v>
      </c>
      <c r="AG13497" t="s">
        <v>31</v>
      </c>
      <c r="AY13497" t="s">
        <v>31</v>
      </c>
      <c r="AZ13497" t="s">
        <v>31</v>
      </c>
    </row>
    <row r="13498" spans="1:52">
      <c r="A13498" t="s">
        <v>2787</v>
      </c>
      <c r="B13498" t="s">
        <v>71</v>
      </c>
      <c r="C13498" t="s">
        <v>2702</v>
      </c>
      <c r="D13498" t="s">
        <v>2188</v>
      </c>
      <c r="E13498" t="s">
        <v>2189</v>
      </c>
      <c r="F13498" t="s">
        <v>2771</v>
      </c>
      <c r="G13498" t="s">
        <v>2767</v>
      </c>
      <c r="H13498" t="s">
        <v>2768</v>
      </c>
      <c r="I13498">
        <v>56.5</v>
      </c>
      <c r="J13498">
        <v>-3.0619999999999998</v>
      </c>
      <c r="L13498" t="s">
        <v>2389</v>
      </c>
      <c r="M13498">
        <v>2011</v>
      </c>
      <c r="N13498" t="s">
        <v>918</v>
      </c>
      <c r="R13498" t="s">
        <v>462</v>
      </c>
      <c r="T13498" t="s">
        <v>462</v>
      </c>
      <c r="U13498" t="s">
        <v>462</v>
      </c>
      <c r="V13498" t="s">
        <v>462</v>
      </c>
      <c r="W13498" t="s">
        <v>462</v>
      </c>
      <c r="X13498" t="s">
        <v>1849</v>
      </c>
      <c r="Y13498">
        <v>6</v>
      </c>
      <c r="Z13498">
        <v>105</v>
      </c>
      <c r="AA13498">
        <v>5</v>
      </c>
      <c r="AD13498" t="s">
        <v>2764</v>
      </c>
      <c r="AE13498">
        <v>60.665999999999997</v>
      </c>
      <c r="AF13498">
        <v>10.866</v>
      </c>
      <c r="AG13498" t="s">
        <v>31</v>
      </c>
      <c r="AY13498" t="s">
        <v>31</v>
      </c>
      <c r="AZ13498" t="s">
        <v>31</v>
      </c>
    </row>
    <row r="13499" spans="1:52">
      <c r="A13499" t="s">
        <v>2787</v>
      </c>
      <c r="B13499" t="s">
        <v>71</v>
      </c>
      <c r="C13499" t="s">
        <v>2702</v>
      </c>
      <c r="D13499" t="s">
        <v>2188</v>
      </c>
      <c r="E13499" t="s">
        <v>2189</v>
      </c>
      <c r="F13499" t="s">
        <v>2196</v>
      </c>
      <c r="G13499" t="s">
        <v>2770</v>
      </c>
      <c r="I13499">
        <v>59.665999999999997</v>
      </c>
      <c r="J13499">
        <v>10.792</v>
      </c>
      <c r="L13499" t="s">
        <v>2389</v>
      </c>
      <c r="M13499">
        <v>2011</v>
      </c>
      <c r="N13499" t="s">
        <v>918</v>
      </c>
      <c r="R13499" t="s">
        <v>462</v>
      </c>
      <c r="T13499" t="s">
        <v>462</v>
      </c>
      <c r="U13499" t="s">
        <v>462</v>
      </c>
      <c r="V13499" t="s">
        <v>462</v>
      </c>
      <c r="W13499" t="s">
        <v>462</v>
      </c>
      <c r="X13499" t="s">
        <v>1849</v>
      </c>
      <c r="Y13499">
        <v>1</v>
      </c>
      <c r="Z13499">
        <v>0</v>
      </c>
      <c r="AA13499">
        <v>5</v>
      </c>
      <c r="AD13499" t="s">
        <v>2764</v>
      </c>
      <c r="AE13499">
        <v>60.665999999999997</v>
      </c>
      <c r="AF13499">
        <v>10.866</v>
      </c>
      <c r="AG13499" t="s">
        <v>31</v>
      </c>
      <c r="AY13499" t="s">
        <v>31</v>
      </c>
      <c r="AZ13499" t="s">
        <v>31</v>
      </c>
    </row>
    <row r="13500" spans="1:52">
      <c r="A13500" t="s">
        <v>2787</v>
      </c>
      <c r="B13500" t="s">
        <v>71</v>
      </c>
      <c r="C13500" t="s">
        <v>2702</v>
      </c>
      <c r="D13500" t="s">
        <v>2188</v>
      </c>
      <c r="E13500" t="s">
        <v>2189</v>
      </c>
      <c r="F13500" t="s">
        <v>2196</v>
      </c>
      <c r="G13500" t="s">
        <v>2770</v>
      </c>
      <c r="I13500">
        <v>59.665999999999997</v>
      </c>
      <c r="J13500">
        <v>10.792</v>
      </c>
      <c r="L13500" t="s">
        <v>2389</v>
      </c>
      <c r="M13500">
        <v>2011</v>
      </c>
      <c r="N13500" t="s">
        <v>918</v>
      </c>
      <c r="R13500" t="s">
        <v>462</v>
      </c>
      <c r="T13500" t="s">
        <v>462</v>
      </c>
      <c r="U13500" t="s">
        <v>462</v>
      </c>
      <c r="V13500" t="s">
        <v>462</v>
      </c>
      <c r="W13500" t="s">
        <v>462</v>
      </c>
      <c r="X13500" t="s">
        <v>1849</v>
      </c>
      <c r="Y13500">
        <v>1</v>
      </c>
      <c r="Z13500">
        <v>7</v>
      </c>
      <c r="AA13500">
        <v>5</v>
      </c>
      <c r="AD13500" t="s">
        <v>2764</v>
      </c>
      <c r="AE13500">
        <v>60.665999999999997</v>
      </c>
      <c r="AF13500">
        <v>10.866</v>
      </c>
      <c r="AG13500" t="s">
        <v>31</v>
      </c>
      <c r="AY13500" t="s">
        <v>31</v>
      </c>
      <c r="AZ13500" t="s">
        <v>31</v>
      </c>
    </row>
    <row r="13501" spans="1:52">
      <c r="A13501" t="s">
        <v>2787</v>
      </c>
      <c r="B13501" t="s">
        <v>71</v>
      </c>
      <c r="C13501" t="s">
        <v>2702</v>
      </c>
      <c r="D13501" t="s">
        <v>2188</v>
      </c>
      <c r="E13501" t="s">
        <v>2189</v>
      </c>
      <c r="F13501" t="s">
        <v>2196</v>
      </c>
      <c r="G13501" t="s">
        <v>2770</v>
      </c>
      <c r="I13501">
        <v>59.665999999999997</v>
      </c>
      <c r="J13501">
        <v>10.792</v>
      </c>
      <c r="L13501" t="s">
        <v>2389</v>
      </c>
      <c r="M13501">
        <v>2011</v>
      </c>
      <c r="N13501" t="s">
        <v>918</v>
      </c>
      <c r="R13501" t="s">
        <v>462</v>
      </c>
      <c r="T13501" t="s">
        <v>462</v>
      </c>
      <c r="U13501" t="s">
        <v>462</v>
      </c>
      <c r="V13501" t="s">
        <v>462</v>
      </c>
      <c r="W13501" t="s">
        <v>462</v>
      </c>
      <c r="X13501" t="s">
        <v>1849</v>
      </c>
      <c r="Y13501">
        <v>1</v>
      </c>
      <c r="Z13501">
        <v>14</v>
      </c>
      <c r="AA13501">
        <v>5</v>
      </c>
      <c r="AD13501" t="s">
        <v>2764</v>
      </c>
      <c r="AE13501">
        <v>60.665999999999997</v>
      </c>
      <c r="AF13501">
        <v>10.866</v>
      </c>
      <c r="AG13501" t="s">
        <v>31</v>
      </c>
      <c r="AY13501" t="s">
        <v>31</v>
      </c>
      <c r="AZ13501" t="s">
        <v>31</v>
      </c>
    </row>
    <row r="13502" spans="1:52">
      <c r="A13502" t="s">
        <v>2787</v>
      </c>
      <c r="B13502" t="s">
        <v>71</v>
      </c>
      <c r="C13502" t="s">
        <v>2702</v>
      </c>
      <c r="D13502" t="s">
        <v>2188</v>
      </c>
      <c r="E13502" t="s">
        <v>2189</v>
      </c>
      <c r="F13502" t="s">
        <v>2196</v>
      </c>
      <c r="G13502" t="s">
        <v>2770</v>
      </c>
      <c r="I13502">
        <v>59.665999999999997</v>
      </c>
      <c r="J13502">
        <v>10.792</v>
      </c>
      <c r="L13502" t="s">
        <v>2389</v>
      </c>
      <c r="M13502">
        <v>2011</v>
      </c>
      <c r="N13502" t="s">
        <v>918</v>
      </c>
      <c r="R13502" t="s">
        <v>462</v>
      </c>
      <c r="T13502" t="s">
        <v>462</v>
      </c>
      <c r="U13502" t="s">
        <v>462</v>
      </c>
      <c r="V13502" t="s">
        <v>462</v>
      </c>
      <c r="W13502" t="s">
        <v>462</v>
      </c>
      <c r="X13502" t="s">
        <v>1849</v>
      </c>
      <c r="Y13502">
        <v>1</v>
      </c>
      <c r="Z13502">
        <v>21</v>
      </c>
      <c r="AA13502">
        <v>5</v>
      </c>
      <c r="AD13502" t="s">
        <v>2764</v>
      </c>
      <c r="AE13502">
        <v>60.665999999999997</v>
      </c>
      <c r="AF13502">
        <v>10.866</v>
      </c>
      <c r="AG13502" t="s">
        <v>31</v>
      </c>
      <c r="AY13502" t="s">
        <v>31</v>
      </c>
      <c r="AZ13502" t="s">
        <v>31</v>
      </c>
    </row>
    <row r="13503" spans="1:52">
      <c r="A13503" t="s">
        <v>2787</v>
      </c>
      <c r="B13503" t="s">
        <v>71</v>
      </c>
      <c r="C13503" t="s">
        <v>2702</v>
      </c>
      <c r="D13503" t="s">
        <v>2188</v>
      </c>
      <c r="E13503" t="s">
        <v>2189</v>
      </c>
      <c r="F13503" t="s">
        <v>2196</v>
      </c>
      <c r="G13503" t="s">
        <v>2770</v>
      </c>
      <c r="I13503">
        <v>59.665999999999997</v>
      </c>
      <c r="J13503">
        <v>10.792</v>
      </c>
      <c r="L13503" t="s">
        <v>2389</v>
      </c>
      <c r="M13503">
        <v>2011</v>
      </c>
      <c r="N13503" t="s">
        <v>918</v>
      </c>
      <c r="R13503" t="s">
        <v>462</v>
      </c>
      <c r="T13503" t="s">
        <v>462</v>
      </c>
      <c r="U13503" t="s">
        <v>462</v>
      </c>
      <c r="V13503" t="s">
        <v>462</v>
      </c>
      <c r="W13503" t="s">
        <v>462</v>
      </c>
      <c r="X13503" t="s">
        <v>1849</v>
      </c>
      <c r="Y13503">
        <v>1</v>
      </c>
      <c r="Z13503">
        <v>28</v>
      </c>
      <c r="AA13503">
        <v>5</v>
      </c>
      <c r="AD13503" t="s">
        <v>2764</v>
      </c>
      <c r="AE13503">
        <v>60.665999999999997</v>
      </c>
      <c r="AF13503">
        <v>10.866</v>
      </c>
      <c r="AG13503" t="s">
        <v>31</v>
      </c>
      <c r="AY13503" t="s">
        <v>31</v>
      </c>
      <c r="AZ13503" t="s">
        <v>31</v>
      </c>
    </row>
    <row r="13504" spans="1:52">
      <c r="A13504" t="s">
        <v>2787</v>
      </c>
      <c r="B13504" t="s">
        <v>71</v>
      </c>
      <c r="C13504" t="s">
        <v>2702</v>
      </c>
      <c r="D13504" t="s">
        <v>2188</v>
      </c>
      <c r="E13504" t="s">
        <v>2189</v>
      </c>
      <c r="F13504" t="s">
        <v>2196</v>
      </c>
      <c r="G13504" t="s">
        <v>2770</v>
      </c>
      <c r="I13504">
        <v>59.665999999999997</v>
      </c>
      <c r="J13504">
        <v>10.792</v>
      </c>
      <c r="L13504" t="s">
        <v>2389</v>
      </c>
      <c r="M13504">
        <v>2011</v>
      </c>
      <c r="N13504" t="s">
        <v>918</v>
      </c>
      <c r="R13504" t="s">
        <v>462</v>
      </c>
      <c r="T13504" t="s">
        <v>462</v>
      </c>
      <c r="U13504" t="s">
        <v>462</v>
      </c>
      <c r="V13504" t="s">
        <v>462</v>
      </c>
      <c r="W13504" t="s">
        <v>462</v>
      </c>
      <c r="X13504" t="s">
        <v>1849</v>
      </c>
      <c r="Y13504">
        <v>1</v>
      </c>
      <c r="Z13504">
        <v>35</v>
      </c>
      <c r="AA13504">
        <v>5</v>
      </c>
      <c r="AD13504" t="s">
        <v>2764</v>
      </c>
      <c r="AE13504">
        <v>60.665999999999997</v>
      </c>
      <c r="AF13504">
        <v>10.866</v>
      </c>
      <c r="AG13504" t="s">
        <v>31</v>
      </c>
      <c r="AY13504" t="s">
        <v>31</v>
      </c>
      <c r="AZ13504" t="s">
        <v>31</v>
      </c>
    </row>
    <row r="13505" spans="1:52">
      <c r="A13505" t="s">
        <v>2787</v>
      </c>
      <c r="B13505" t="s">
        <v>71</v>
      </c>
      <c r="C13505" t="s">
        <v>2702</v>
      </c>
      <c r="D13505" t="s">
        <v>2188</v>
      </c>
      <c r="E13505" t="s">
        <v>2189</v>
      </c>
      <c r="F13505" t="s">
        <v>2196</v>
      </c>
      <c r="G13505" t="s">
        <v>2770</v>
      </c>
      <c r="I13505">
        <v>59.665999999999997</v>
      </c>
      <c r="J13505">
        <v>10.792</v>
      </c>
      <c r="L13505" t="s">
        <v>2389</v>
      </c>
      <c r="M13505">
        <v>2011</v>
      </c>
      <c r="N13505" t="s">
        <v>918</v>
      </c>
      <c r="R13505" t="s">
        <v>462</v>
      </c>
      <c r="T13505" t="s">
        <v>462</v>
      </c>
      <c r="U13505" t="s">
        <v>462</v>
      </c>
      <c r="V13505" t="s">
        <v>462</v>
      </c>
      <c r="W13505" t="s">
        <v>462</v>
      </c>
      <c r="X13505" t="s">
        <v>1849</v>
      </c>
      <c r="Y13505">
        <v>1</v>
      </c>
      <c r="Z13505">
        <v>42</v>
      </c>
      <c r="AA13505">
        <v>5</v>
      </c>
      <c r="AD13505" t="s">
        <v>2764</v>
      </c>
      <c r="AE13505">
        <v>60.665999999999997</v>
      </c>
      <c r="AF13505">
        <v>10.866</v>
      </c>
      <c r="AG13505" t="s">
        <v>31</v>
      </c>
      <c r="AY13505" t="s">
        <v>31</v>
      </c>
      <c r="AZ13505" t="s">
        <v>31</v>
      </c>
    </row>
    <row r="13506" spans="1:52">
      <c r="A13506" t="s">
        <v>2787</v>
      </c>
      <c r="B13506" t="s">
        <v>71</v>
      </c>
      <c r="C13506" t="s">
        <v>2702</v>
      </c>
      <c r="D13506" t="s">
        <v>2188</v>
      </c>
      <c r="E13506" t="s">
        <v>2189</v>
      </c>
      <c r="F13506" t="s">
        <v>2196</v>
      </c>
      <c r="G13506" t="s">
        <v>2770</v>
      </c>
      <c r="I13506">
        <v>59.665999999999997</v>
      </c>
      <c r="J13506">
        <v>10.792</v>
      </c>
      <c r="L13506" t="s">
        <v>2389</v>
      </c>
      <c r="M13506">
        <v>2011</v>
      </c>
      <c r="N13506" t="s">
        <v>918</v>
      </c>
      <c r="R13506" t="s">
        <v>462</v>
      </c>
      <c r="T13506" t="s">
        <v>462</v>
      </c>
      <c r="U13506" t="s">
        <v>462</v>
      </c>
      <c r="V13506" t="s">
        <v>462</v>
      </c>
      <c r="W13506" t="s">
        <v>462</v>
      </c>
      <c r="X13506" t="s">
        <v>1849</v>
      </c>
      <c r="Y13506">
        <v>1</v>
      </c>
      <c r="Z13506">
        <v>49</v>
      </c>
      <c r="AA13506">
        <v>5</v>
      </c>
      <c r="AD13506" t="s">
        <v>2764</v>
      </c>
      <c r="AE13506">
        <v>60.665999999999997</v>
      </c>
      <c r="AF13506">
        <v>10.866</v>
      </c>
      <c r="AG13506" t="s">
        <v>31</v>
      </c>
      <c r="AY13506" t="s">
        <v>31</v>
      </c>
      <c r="AZ13506" t="s">
        <v>31</v>
      </c>
    </row>
    <row r="13507" spans="1:52">
      <c r="A13507" t="s">
        <v>2787</v>
      </c>
      <c r="B13507" t="s">
        <v>71</v>
      </c>
      <c r="C13507" t="s">
        <v>2702</v>
      </c>
      <c r="D13507" t="s">
        <v>2188</v>
      </c>
      <c r="E13507" t="s">
        <v>2189</v>
      </c>
      <c r="F13507" t="s">
        <v>2196</v>
      </c>
      <c r="G13507" t="s">
        <v>2770</v>
      </c>
      <c r="I13507">
        <v>59.665999999999997</v>
      </c>
      <c r="J13507">
        <v>10.792</v>
      </c>
      <c r="L13507" t="s">
        <v>2389</v>
      </c>
      <c r="M13507">
        <v>2011</v>
      </c>
      <c r="N13507" t="s">
        <v>918</v>
      </c>
      <c r="R13507" t="s">
        <v>462</v>
      </c>
      <c r="T13507" t="s">
        <v>462</v>
      </c>
      <c r="U13507" t="s">
        <v>462</v>
      </c>
      <c r="V13507" t="s">
        <v>462</v>
      </c>
      <c r="W13507" t="s">
        <v>462</v>
      </c>
      <c r="X13507" t="s">
        <v>1849</v>
      </c>
      <c r="Y13507">
        <v>1</v>
      </c>
      <c r="Z13507">
        <v>56</v>
      </c>
      <c r="AA13507">
        <v>5</v>
      </c>
      <c r="AD13507" t="s">
        <v>2764</v>
      </c>
      <c r="AE13507">
        <v>60.665999999999997</v>
      </c>
      <c r="AF13507">
        <v>10.866</v>
      </c>
      <c r="AG13507" t="s">
        <v>31</v>
      </c>
      <c r="AY13507" t="s">
        <v>31</v>
      </c>
      <c r="AZ13507" t="s">
        <v>31</v>
      </c>
    </row>
    <row r="13508" spans="1:52">
      <c r="A13508" t="s">
        <v>2787</v>
      </c>
      <c r="B13508" t="s">
        <v>71</v>
      </c>
      <c r="C13508" t="s">
        <v>2702</v>
      </c>
      <c r="D13508" t="s">
        <v>2188</v>
      </c>
      <c r="E13508" t="s">
        <v>2189</v>
      </c>
      <c r="F13508" t="s">
        <v>2196</v>
      </c>
      <c r="G13508" t="s">
        <v>2770</v>
      </c>
      <c r="I13508">
        <v>59.665999999999997</v>
      </c>
      <c r="J13508">
        <v>10.792</v>
      </c>
      <c r="L13508" t="s">
        <v>2389</v>
      </c>
      <c r="M13508">
        <v>2011</v>
      </c>
      <c r="N13508" t="s">
        <v>918</v>
      </c>
      <c r="R13508" t="s">
        <v>462</v>
      </c>
      <c r="T13508" t="s">
        <v>462</v>
      </c>
      <c r="U13508" t="s">
        <v>462</v>
      </c>
      <c r="V13508" t="s">
        <v>462</v>
      </c>
      <c r="W13508" t="s">
        <v>462</v>
      </c>
      <c r="X13508" t="s">
        <v>1849</v>
      </c>
      <c r="Y13508">
        <v>1</v>
      </c>
      <c r="Z13508">
        <v>63</v>
      </c>
      <c r="AA13508">
        <v>5</v>
      </c>
      <c r="AD13508" t="s">
        <v>2764</v>
      </c>
      <c r="AE13508">
        <v>60.665999999999997</v>
      </c>
      <c r="AF13508">
        <v>10.866</v>
      </c>
      <c r="AG13508" t="s">
        <v>31</v>
      </c>
      <c r="AY13508" t="s">
        <v>31</v>
      </c>
      <c r="AZ13508" t="s">
        <v>31</v>
      </c>
    </row>
    <row r="13509" spans="1:52">
      <c r="A13509" t="s">
        <v>2787</v>
      </c>
      <c r="B13509" t="s">
        <v>71</v>
      </c>
      <c r="C13509" t="s">
        <v>2702</v>
      </c>
      <c r="D13509" t="s">
        <v>2188</v>
      </c>
      <c r="E13509" t="s">
        <v>2189</v>
      </c>
      <c r="F13509" t="s">
        <v>2196</v>
      </c>
      <c r="G13509" t="s">
        <v>2770</v>
      </c>
      <c r="I13509">
        <v>59.665999999999997</v>
      </c>
      <c r="J13509">
        <v>10.792</v>
      </c>
      <c r="L13509" t="s">
        <v>2389</v>
      </c>
      <c r="M13509">
        <v>2011</v>
      </c>
      <c r="N13509" t="s">
        <v>918</v>
      </c>
      <c r="R13509" t="s">
        <v>462</v>
      </c>
      <c r="T13509" t="s">
        <v>462</v>
      </c>
      <c r="U13509" t="s">
        <v>462</v>
      </c>
      <c r="V13509" t="s">
        <v>462</v>
      </c>
      <c r="W13509" t="s">
        <v>462</v>
      </c>
      <c r="X13509" t="s">
        <v>1849</v>
      </c>
      <c r="Y13509">
        <v>1.4</v>
      </c>
      <c r="Z13509">
        <v>70</v>
      </c>
      <c r="AA13509">
        <v>5</v>
      </c>
      <c r="AD13509" t="s">
        <v>2764</v>
      </c>
      <c r="AE13509">
        <v>60.665999999999997</v>
      </c>
      <c r="AF13509">
        <v>10.866</v>
      </c>
      <c r="AG13509" t="s">
        <v>31</v>
      </c>
      <c r="AY13509" t="s">
        <v>31</v>
      </c>
      <c r="AZ13509" t="s">
        <v>31</v>
      </c>
    </row>
    <row r="13510" spans="1:52">
      <c r="A13510" t="s">
        <v>2787</v>
      </c>
      <c r="B13510" t="s">
        <v>71</v>
      </c>
      <c r="C13510" t="s">
        <v>2702</v>
      </c>
      <c r="D13510" t="s">
        <v>2188</v>
      </c>
      <c r="E13510" t="s">
        <v>2189</v>
      </c>
      <c r="F13510" t="s">
        <v>2196</v>
      </c>
      <c r="G13510" t="s">
        <v>2770</v>
      </c>
      <c r="I13510">
        <v>59.665999999999997</v>
      </c>
      <c r="J13510">
        <v>10.792</v>
      </c>
      <c r="L13510" t="s">
        <v>2389</v>
      </c>
      <c r="M13510">
        <v>2011</v>
      </c>
      <c r="N13510" t="s">
        <v>918</v>
      </c>
      <c r="R13510" t="s">
        <v>462</v>
      </c>
      <c r="T13510" t="s">
        <v>462</v>
      </c>
      <c r="U13510" t="s">
        <v>462</v>
      </c>
      <c r="V13510" t="s">
        <v>462</v>
      </c>
      <c r="W13510" t="s">
        <v>462</v>
      </c>
      <c r="X13510" t="s">
        <v>1849</v>
      </c>
      <c r="Y13510">
        <v>3</v>
      </c>
      <c r="Z13510">
        <v>77</v>
      </c>
      <c r="AA13510">
        <v>5</v>
      </c>
      <c r="AD13510" t="s">
        <v>2764</v>
      </c>
      <c r="AE13510">
        <v>60.665999999999997</v>
      </c>
      <c r="AF13510">
        <v>10.866</v>
      </c>
      <c r="AG13510" t="s">
        <v>31</v>
      </c>
      <c r="AY13510" t="s">
        <v>31</v>
      </c>
      <c r="AZ13510" t="s">
        <v>31</v>
      </c>
    </row>
    <row r="13511" spans="1:52">
      <c r="A13511" t="s">
        <v>2787</v>
      </c>
      <c r="B13511" t="s">
        <v>71</v>
      </c>
      <c r="C13511" t="s">
        <v>2702</v>
      </c>
      <c r="D13511" t="s">
        <v>2188</v>
      </c>
      <c r="E13511" t="s">
        <v>2189</v>
      </c>
      <c r="F13511" t="s">
        <v>2196</v>
      </c>
      <c r="G13511" t="s">
        <v>2770</v>
      </c>
      <c r="I13511">
        <v>59.665999999999997</v>
      </c>
      <c r="J13511">
        <v>10.792</v>
      </c>
      <c r="L13511" t="s">
        <v>2389</v>
      </c>
      <c r="M13511">
        <v>2011</v>
      </c>
      <c r="N13511" t="s">
        <v>918</v>
      </c>
      <c r="R13511" t="s">
        <v>462</v>
      </c>
      <c r="T13511" t="s">
        <v>462</v>
      </c>
      <c r="U13511" t="s">
        <v>462</v>
      </c>
      <c r="V13511" t="s">
        <v>462</v>
      </c>
      <c r="W13511" t="s">
        <v>462</v>
      </c>
      <c r="X13511" t="s">
        <v>1849</v>
      </c>
      <c r="Y13511">
        <v>4.8</v>
      </c>
      <c r="Z13511">
        <v>84</v>
      </c>
      <c r="AA13511">
        <v>5</v>
      </c>
      <c r="AD13511" t="s">
        <v>2764</v>
      </c>
      <c r="AE13511">
        <v>60.665999999999997</v>
      </c>
      <c r="AF13511">
        <v>10.866</v>
      </c>
      <c r="AG13511" t="s">
        <v>31</v>
      </c>
      <c r="AY13511" t="s">
        <v>31</v>
      </c>
      <c r="AZ13511" t="s">
        <v>31</v>
      </c>
    </row>
    <row r="13512" spans="1:52">
      <c r="A13512" t="s">
        <v>2787</v>
      </c>
      <c r="B13512" t="s">
        <v>71</v>
      </c>
      <c r="C13512" t="s">
        <v>2702</v>
      </c>
      <c r="D13512" t="s">
        <v>2188</v>
      </c>
      <c r="E13512" t="s">
        <v>2189</v>
      </c>
      <c r="F13512" t="s">
        <v>2196</v>
      </c>
      <c r="G13512" t="s">
        <v>2770</v>
      </c>
      <c r="I13512">
        <v>59.665999999999997</v>
      </c>
      <c r="J13512">
        <v>10.792</v>
      </c>
      <c r="L13512" t="s">
        <v>2389</v>
      </c>
      <c r="M13512">
        <v>2011</v>
      </c>
      <c r="N13512" t="s">
        <v>918</v>
      </c>
      <c r="R13512" t="s">
        <v>462</v>
      </c>
      <c r="T13512" t="s">
        <v>462</v>
      </c>
      <c r="U13512" t="s">
        <v>462</v>
      </c>
      <c r="V13512" t="s">
        <v>462</v>
      </c>
      <c r="W13512" t="s">
        <v>462</v>
      </c>
      <c r="X13512" t="s">
        <v>1849</v>
      </c>
      <c r="Y13512">
        <v>5.8</v>
      </c>
      <c r="Z13512">
        <v>91</v>
      </c>
      <c r="AA13512">
        <v>5</v>
      </c>
      <c r="AD13512" t="s">
        <v>2764</v>
      </c>
      <c r="AE13512">
        <v>60.665999999999997</v>
      </c>
      <c r="AF13512">
        <v>10.866</v>
      </c>
      <c r="AG13512" t="s">
        <v>31</v>
      </c>
      <c r="AY13512" t="s">
        <v>31</v>
      </c>
      <c r="AZ13512" t="s">
        <v>31</v>
      </c>
    </row>
    <row r="13513" spans="1:52">
      <c r="A13513" t="s">
        <v>2787</v>
      </c>
      <c r="B13513" t="s">
        <v>71</v>
      </c>
      <c r="C13513" t="s">
        <v>2702</v>
      </c>
      <c r="D13513" t="s">
        <v>2188</v>
      </c>
      <c r="E13513" t="s">
        <v>2189</v>
      </c>
      <c r="F13513" t="s">
        <v>2196</v>
      </c>
      <c r="G13513" t="s">
        <v>2770</v>
      </c>
      <c r="I13513">
        <v>59.665999999999997</v>
      </c>
      <c r="J13513">
        <v>10.792</v>
      </c>
      <c r="L13513" t="s">
        <v>2389</v>
      </c>
      <c r="M13513">
        <v>2011</v>
      </c>
      <c r="N13513" t="s">
        <v>918</v>
      </c>
      <c r="R13513" t="s">
        <v>462</v>
      </c>
      <c r="T13513" t="s">
        <v>462</v>
      </c>
      <c r="U13513" t="s">
        <v>462</v>
      </c>
      <c r="V13513" t="s">
        <v>462</v>
      </c>
      <c r="W13513" t="s">
        <v>462</v>
      </c>
      <c r="X13513" t="s">
        <v>1849</v>
      </c>
      <c r="Y13513">
        <v>6</v>
      </c>
      <c r="Z13513">
        <v>98</v>
      </c>
      <c r="AA13513">
        <v>5</v>
      </c>
      <c r="AD13513" t="s">
        <v>2764</v>
      </c>
      <c r="AE13513">
        <v>60.665999999999997</v>
      </c>
      <c r="AF13513">
        <v>10.866</v>
      </c>
      <c r="AG13513" t="s">
        <v>31</v>
      </c>
      <c r="AY13513" t="s">
        <v>31</v>
      </c>
      <c r="AZ13513" t="s">
        <v>31</v>
      </c>
    </row>
    <row r="13514" spans="1:52">
      <c r="A13514" t="s">
        <v>2787</v>
      </c>
      <c r="B13514" t="s">
        <v>71</v>
      </c>
      <c r="C13514" t="s">
        <v>2702</v>
      </c>
      <c r="D13514" t="s">
        <v>2188</v>
      </c>
      <c r="E13514" t="s">
        <v>2189</v>
      </c>
      <c r="F13514" t="s">
        <v>2196</v>
      </c>
      <c r="G13514" t="s">
        <v>2770</v>
      </c>
      <c r="I13514">
        <v>59.665999999999997</v>
      </c>
      <c r="J13514">
        <v>10.792</v>
      </c>
      <c r="L13514" t="s">
        <v>2389</v>
      </c>
      <c r="M13514">
        <v>2011</v>
      </c>
      <c r="N13514" t="s">
        <v>918</v>
      </c>
      <c r="R13514" t="s">
        <v>462</v>
      </c>
      <c r="T13514" t="s">
        <v>462</v>
      </c>
      <c r="U13514" t="s">
        <v>462</v>
      </c>
      <c r="V13514" t="s">
        <v>462</v>
      </c>
      <c r="W13514" t="s">
        <v>462</v>
      </c>
      <c r="X13514" t="s">
        <v>1849</v>
      </c>
      <c r="Y13514">
        <v>6</v>
      </c>
      <c r="Z13514">
        <v>105</v>
      </c>
      <c r="AA13514">
        <v>5</v>
      </c>
      <c r="AD13514" t="s">
        <v>2764</v>
      </c>
      <c r="AE13514">
        <v>60.665999999999997</v>
      </c>
      <c r="AF13514">
        <v>10.866</v>
      </c>
      <c r="AG13514" t="s">
        <v>31</v>
      </c>
      <c r="AY13514" t="s">
        <v>31</v>
      </c>
      <c r="AZ13514" t="s">
        <v>31</v>
      </c>
    </row>
    <row r="13515" spans="1:52">
      <c r="A13515" t="s">
        <v>2787</v>
      </c>
      <c r="B13515" t="s">
        <v>71</v>
      </c>
      <c r="C13515" t="s">
        <v>2702</v>
      </c>
      <c r="D13515" t="s">
        <v>2188</v>
      </c>
      <c r="E13515" t="s">
        <v>2189</v>
      </c>
      <c r="F13515" t="s">
        <v>2797</v>
      </c>
      <c r="G13515" t="s">
        <v>2798</v>
      </c>
      <c r="I13515">
        <v>56.16</v>
      </c>
      <c r="J13515">
        <v>14.16</v>
      </c>
      <c r="L13515" t="s">
        <v>2389</v>
      </c>
      <c r="M13515">
        <v>2011</v>
      </c>
      <c r="N13515" t="s">
        <v>918</v>
      </c>
      <c r="R13515" t="s">
        <v>462</v>
      </c>
      <c r="T13515" t="s">
        <v>462</v>
      </c>
      <c r="U13515" t="s">
        <v>462</v>
      </c>
      <c r="V13515" t="s">
        <v>462</v>
      </c>
      <c r="W13515" t="s">
        <v>462</v>
      </c>
      <c r="X13515" t="s">
        <v>1849</v>
      </c>
      <c r="Y13515">
        <v>1</v>
      </c>
      <c r="Z13515">
        <v>0</v>
      </c>
      <c r="AA13515">
        <v>5</v>
      </c>
      <c r="AD13515" t="s">
        <v>2764</v>
      </c>
      <c r="AE13515">
        <v>60.665999999999997</v>
      </c>
      <c r="AF13515">
        <v>10.866</v>
      </c>
      <c r="AG13515" t="s">
        <v>31</v>
      </c>
      <c r="AY13515" t="s">
        <v>31</v>
      </c>
      <c r="AZ13515" t="s">
        <v>31</v>
      </c>
    </row>
    <row r="13516" spans="1:52">
      <c r="A13516" t="s">
        <v>2787</v>
      </c>
      <c r="B13516" t="s">
        <v>71</v>
      </c>
      <c r="C13516" t="s">
        <v>2702</v>
      </c>
      <c r="D13516" t="s">
        <v>2188</v>
      </c>
      <c r="E13516" t="s">
        <v>2189</v>
      </c>
      <c r="F13516" t="s">
        <v>2797</v>
      </c>
      <c r="G13516" t="s">
        <v>2798</v>
      </c>
      <c r="I13516">
        <v>56.16</v>
      </c>
      <c r="J13516">
        <v>14.16</v>
      </c>
      <c r="L13516" t="s">
        <v>2389</v>
      </c>
      <c r="M13516">
        <v>2011</v>
      </c>
      <c r="N13516" t="s">
        <v>918</v>
      </c>
      <c r="R13516" t="s">
        <v>462</v>
      </c>
      <c r="T13516" t="s">
        <v>462</v>
      </c>
      <c r="U13516" t="s">
        <v>462</v>
      </c>
      <c r="V13516" t="s">
        <v>462</v>
      </c>
      <c r="W13516" t="s">
        <v>462</v>
      </c>
      <c r="X13516" t="s">
        <v>1849</v>
      </c>
      <c r="Y13516">
        <v>1</v>
      </c>
      <c r="Z13516">
        <v>7</v>
      </c>
      <c r="AA13516">
        <v>5</v>
      </c>
      <c r="AD13516" t="s">
        <v>2764</v>
      </c>
      <c r="AE13516">
        <v>60.665999999999997</v>
      </c>
      <c r="AF13516">
        <v>10.866</v>
      </c>
      <c r="AG13516" t="s">
        <v>31</v>
      </c>
      <c r="AY13516" t="s">
        <v>31</v>
      </c>
      <c r="AZ13516" t="s">
        <v>31</v>
      </c>
    </row>
    <row r="13517" spans="1:52">
      <c r="A13517" t="s">
        <v>2787</v>
      </c>
      <c r="B13517" t="s">
        <v>71</v>
      </c>
      <c r="C13517" t="s">
        <v>2702</v>
      </c>
      <c r="D13517" t="s">
        <v>2188</v>
      </c>
      <c r="E13517" t="s">
        <v>2189</v>
      </c>
      <c r="F13517" t="s">
        <v>2797</v>
      </c>
      <c r="G13517" t="s">
        <v>2798</v>
      </c>
      <c r="I13517">
        <v>56.16</v>
      </c>
      <c r="J13517">
        <v>14.16</v>
      </c>
      <c r="L13517" t="s">
        <v>2389</v>
      </c>
      <c r="M13517">
        <v>2011</v>
      </c>
      <c r="N13517" t="s">
        <v>918</v>
      </c>
      <c r="R13517" t="s">
        <v>462</v>
      </c>
      <c r="T13517" t="s">
        <v>462</v>
      </c>
      <c r="U13517" t="s">
        <v>462</v>
      </c>
      <c r="V13517" t="s">
        <v>462</v>
      </c>
      <c r="W13517" t="s">
        <v>462</v>
      </c>
      <c r="X13517" t="s">
        <v>1849</v>
      </c>
      <c r="Y13517">
        <v>1</v>
      </c>
      <c r="Z13517">
        <v>14</v>
      </c>
      <c r="AA13517">
        <v>5</v>
      </c>
      <c r="AD13517" t="s">
        <v>2764</v>
      </c>
      <c r="AE13517">
        <v>60.665999999999997</v>
      </c>
      <c r="AF13517">
        <v>10.866</v>
      </c>
      <c r="AG13517" t="s">
        <v>31</v>
      </c>
      <c r="AY13517" t="s">
        <v>31</v>
      </c>
      <c r="AZ13517" t="s">
        <v>31</v>
      </c>
    </row>
    <row r="13518" spans="1:52">
      <c r="A13518" t="s">
        <v>2787</v>
      </c>
      <c r="B13518" t="s">
        <v>71</v>
      </c>
      <c r="C13518" t="s">
        <v>2702</v>
      </c>
      <c r="D13518" t="s">
        <v>2188</v>
      </c>
      <c r="E13518" t="s">
        <v>2189</v>
      </c>
      <c r="F13518" t="s">
        <v>2797</v>
      </c>
      <c r="G13518" t="s">
        <v>2798</v>
      </c>
      <c r="I13518">
        <v>56.16</v>
      </c>
      <c r="J13518">
        <v>14.16</v>
      </c>
      <c r="L13518" t="s">
        <v>2389</v>
      </c>
      <c r="M13518">
        <v>2011</v>
      </c>
      <c r="N13518" t="s">
        <v>918</v>
      </c>
      <c r="R13518" t="s">
        <v>462</v>
      </c>
      <c r="T13518" t="s">
        <v>462</v>
      </c>
      <c r="U13518" t="s">
        <v>462</v>
      </c>
      <c r="V13518" t="s">
        <v>462</v>
      </c>
      <c r="W13518" t="s">
        <v>462</v>
      </c>
      <c r="X13518" t="s">
        <v>1849</v>
      </c>
      <c r="Y13518">
        <v>1</v>
      </c>
      <c r="Z13518">
        <v>21</v>
      </c>
      <c r="AA13518">
        <v>5</v>
      </c>
      <c r="AD13518" t="s">
        <v>2764</v>
      </c>
      <c r="AE13518">
        <v>60.665999999999997</v>
      </c>
      <c r="AF13518">
        <v>10.866</v>
      </c>
      <c r="AG13518" t="s">
        <v>31</v>
      </c>
      <c r="AY13518" t="s">
        <v>31</v>
      </c>
      <c r="AZ13518" t="s">
        <v>31</v>
      </c>
    </row>
    <row r="13519" spans="1:52">
      <c r="A13519" t="s">
        <v>2787</v>
      </c>
      <c r="B13519" t="s">
        <v>71</v>
      </c>
      <c r="C13519" t="s">
        <v>2702</v>
      </c>
      <c r="D13519" t="s">
        <v>2188</v>
      </c>
      <c r="E13519" t="s">
        <v>2189</v>
      </c>
      <c r="F13519" t="s">
        <v>2797</v>
      </c>
      <c r="G13519" t="s">
        <v>2798</v>
      </c>
      <c r="I13519">
        <v>56.16</v>
      </c>
      <c r="J13519">
        <v>14.16</v>
      </c>
      <c r="L13519" t="s">
        <v>2389</v>
      </c>
      <c r="M13519">
        <v>2011</v>
      </c>
      <c r="N13519" t="s">
        <v>918</v>
      </c>
      <c r="R13519" t="s">
        <v>462</v>
      </c>
      <c r="T13519" t="s">
        <v>462</v>
      </c>
      <c r="U13519" t="s">
        <v>462</v>
      </c>
      <c r="V13519" t="s">
        <v>462</v>
      </c>
      <c r="W13519" t="s">
        <v>462</v>
      </c>
      <c r="X13519" t="s">
        <v>1849</v>
      </c>
      <c r="Y13519">
        <v>1</v>
      </c>
      <c r="Z13519">
        <v>28</v>
      </c>
      <c r="AA13519">
        <v>5</v>
      </c>
      <c r="AD13519" t="s">
        <v>2764</v>
      </c>
      <c r="AE13519">
        <v>60.665999999999997</v>
      </c>
      <c r="AF13519">
        <v>10.866</v>
      </c>
      <c r="AG13519" t="s">
        <v>31</v>
      </c>
      <c r="AY13519" t="s">
        <v>31</v>
      </c>
      <c r="AZ13519" t="s">
        <v>31</v>
      </c>
    </row>
    <row r="13520" spans="1:52">
      <c r="A13520" t="s">
        <v>2787</v>
      </c>
      <c r="B13520" t="s">
        <v>71</v>
      </c>
      <c r="C13520" t="s">
        <v>2702</v>
      </c>
      <c r="D13520" t="s">
        <v>2188</v>
      </c>
      <c r="E13520" t="s">
        <v>2189</v>
      </c>
      <c r="F13520" t="s">
        <v>2797</v>
      </c>
      <c r="G13520" t="s">
        <v>2798</v>
      </c>
      <c r="I13520">
        <v>56.16</v>
      </c>
      <c r="J13520">
        <v>14.16</v>
      </c>
      <c r="L13520" t="s">
        <v>2389</v>
      </c>
      <c r="M13520">
        <v>2011</v>
      </c>
      <c r="N13520" t="s">
        <v>918</v>
      </c>
      <c r="R13520" t="s">
        <v>462</v>
      </c>
      <c r="T13520" t="s">
        <v>462</v>
      </c>
      <c r="U13520" t="s">
        <v>462</v>
      </c>
      <c r="V13520" t="s">
        <v>462</v>
      </c>
      <c r="W13520" t="s">
        <v>462</v>
      </c>
      <c r="X13520" t="s">
        <v>1849</v>
      </c>
      <c r="Y13520">
        <v>1</v>
      </c>
      <c r="Z13520">
        <v>35</v>
      </c>
      <c r="AA13520">
        <v>5</v>
      </c>
      <c r="AD13520" t="s">
        <v>2764</v>
      </c>
      <c r="AE13520">
        <v>60.665999999999997</v>
      </c>
      <c r="AF13520">
        <v>10.866</v>
      </c>
      <c r="AG13520" t="s">
        <v>31</v>
      </c>
      <c r="AY13520" t="s">
        <v>31</v>
      </c>
      <c r="AZ13520" t="s">
        <v>31</v>
      </c>
    </row>
    <row r="13521" spans="1:52">
      <c r="A13521" t="s">
        <v>2787</v>
      </c>
      <c r="B13521" t="s">
        <v>71</v>
      </c>
      <c r="C13521" t="s">
        <v>2702</v>
      </c>
      <c r="D13521" t="s">
        <v>2188</v>
      </c>
      <c r="E13521" t="s">
        <v>2189</v>
      </c>
      <c r="F13521" t="s">
        <v>2797</v>
      </c>
      <c r="G13521" t="s">
        <v>2798</v>
      </c>
      <c r="I13521">
        <v>56.16</v>
      </c>
      <c r="J13521">
        <v>14.16</v>
      </c>
      <c r="L13521" t="s">
        <v>2389</v>
      </c>
      <c r="M13521">
        <v>2011</v>
      </c>
      <c r="N13521" t="s">
        <v>918</v>
      </c>
      <c r="R13521" t="s">
        <v>462</v>
      </c>
      <c r="T13521" t="s">
        <v>462</v>
      </c>
      <c r="U13521" t="s">
        <v>462</v>
      </c>
      <c r="V13521" t="s">
        <v>462</v>
      </c>
      <c r="W13521" t="s">
        <v>462</v>
      </c>
      <c r="X13521" t="s">
        <v>1849</v>
      </c>
      <c r="Y13521">
        <v>1</v>
      </c>
      <c r="Z13521">
        <v>42</v>
      </c>
      <c r="AA13521">
        <v>5</v>
      </c>
      <c r="AD13521" t="s">
        <v>2764</v>
      </c>
      <c r="AE13521">
        <v>60.665999999999997</v>
      </c>
      <c r="AF13521">
        <v>10.866</v>
      </c>
      <c r="AG13521" t="s">
        <v>31</v>
      </c>
      <c r="AY13521" t="s">
        <v>31</v>
      </c>
      <c r="AZ13521" t="s">
        <v>31</v>
      </c>
    </row>
    <row r="13522" spans="1:52">
      <c r="A13522" t="s">
        <v>2787</v>
      </c>
      <c r="B13522" t="s">
        <v>71</v>
      </c>
      <c r="C13522" t="s">
        <v>2702</v>
      </c>
      <c r="D13522" t="s">
        <v>2188</v>
      </c>
      <c r="E13522" t="s">
        <v>2189</v>
      </c>
      <c r="F13522" t="s">
        <v>2797</v>
      </c>
      <c r="G13522" t="s">
        <v>2798</v>
      </c>
      <c r="I13522">
        <v>56.16</v>
      </c>
      <c r="J13522">
        <v>14.16</v>
      </c>
      <c r="L13522" t="s">
        <v>2389</v>
      </c>
      <c r="M13522">
        <v>2011</v>
      </c>
      <c r="N13522" t="s">
        <v>918</v>
      </c>
      <c r="R13522" t="s">
        <v>462</v>
      </c>
      <c r="T13522" t="s">
        <v>462</v>
      </c>
      <c r="U13522" t="s">
        <v>462</v>
      </c>
      <c r="V13522" t="s">
        <v>462</v>
      </c>
      <c r="W13522" t="s">
        <v>462</v>
      </c>
      <c r="X13522" t="s">
        <v>1849</v>
      </c>
      <c r="Y13522">
        <v>1</v>
      </c>
      <c r="Z13522">
        <v>49</v>
      </c>
      <c r="AA13522">
        <v>5</v>
      </c>
      <c r="AD13522" t="s">
        <v>2764</v>
      </c>
      <c r="AE13522">
        <v>60.665999999999997</v>
      </c>
      <c r="AF13522">
        <v>10.866</v>
      </c>
      <c r="AG13522" t="s">
        <v>31</v>
      </c>
      <c r="AY13522" t="s">
        <v>31</v>
      </c>
      <c r="AZ13522" t="s">
        <v>31</v>
      </c>
    </row>
    <row r="13523" spans="1:52">
      <c r="A13523" t="s">
        <v>2787</v>
      </c>
      <c r="B13523" t="s">
        <v>71</v>
      </c>
      <c r="C13523" t="s">
        <v>2702</v>
      </c>
      <c r="D13523" t="s">
        <v>2188</v>
      </c>
      <c r="E13523" t="s">
        <v>2189</v>
      </c>
      <c r="F13523" t="s">
        <v>2797</v>
      </c>
      <c r="G13523" t="s">
        <v>2798</v>
      </c>
      <c r="I13523">
        <v>56.16</v>
      </c>
      <c r="J13523">
        <v>14.16</v>
      </c>
      <c r="L13523" t="s">
        <v>2389</v>
      </c>
      <c r="M13523">
        <v>2011</v>
      </c>
      <c r="N13523" t="s">
        <v>918</v>
      </c>
      <c r="R13523" t="s">
        <v>462</v>
      </c>
      <c r="T13523" t="s">
        <v>462</v>
      </c>
      <c r="U13523" t="s">
        <v>462</v>
      </c>
      <c r="V13523" t="s">
        <v>462</v>
      </c>
      <c r="W13523" t="s">
        <v>462</v>
      </c>
      <c r="X13523" t="s">
        <v>1849</v>
      </c>
      <c r="Y13523">
        <v>1</v>
      </c>
      <c r="Z13523">
        <v>56</v>
      </c>
      <c r="AA13523">
        <v>5</v>
      </c>
      <c r="AD13523" t="s">
        <v>2764</v>
      </c>
      <c r="AE13523">
        <v>60.665999999999997</v>
      </c>
      <c r="AF13523">
        <v>10.866</v>
      </c>
      <c r="AG13523" t="s">
        <v>31</v>
      </c>
      <c r="AY13523" t="s">
        <v>31</v>
      </c>
      <c r="AZ13523" t="s">
        <v>31</v>
      </c>
    </row>
    <row r="13524" spans="1:52">
      <c r="A13524" t="s">
        <v>2787</v>
      </c>
      <c r="B13524" t="s">
        <v>71</v>
      </c>
      <c r="C13524" t="s">
        <v>2702</v>
      </c>
      <c r="D13524" t="s">
        <v>2188</v>
      </c>
      <c r="E13524" t="s">
        <v>2189</v>
      </c>
      <c r="F13524" t="s">
        <v>2797</v>
      </c>
      <c r="G13524" t="s">
        <v>2798</v>
      </c>
      <c r="I13524">
        <v>56.16</v>
      </c>
      <c r="J13524">
        <v>14.16</v>
      </c>
      <c r="L13524" t="s">
        <v>2389</v>
      </c>
      <c r="M13524">
        <v>2011</v>
      </c>
      <c r="N13524" t="s">
        <v>918</v>
      </c>
      <c r="R13524" t="s">
        <v>462</v>
      </c>
      <c r="T13524" t="s">
        <v>462</v>
      </c>
      <c r="U13524" t="s">
        <v>462</v>
      </c>
      <c r="V13524" t="s">
        <v>462</v>
      </c>
      <c r="W13524" t="s">
        <v>462</v>
      </c>
      <c r="X13524" t="s">
        <v>1849</v>
      </c>
      <c r="Y13524">
        <v>1</v>
      </c>
      <c r="Z13524">
        <v>63</v>
      </c>
      <c r="AA13524">
        <v>5</v>
      </c>
      <c r="AD13524" t="s">
        <v>2764</v>
      </c>
      <c r="AE13524">
        <v>60.665999999999997</v>
      </c>
      <c r="AF13524">
        <v>10.866</v>
      </c>
      <c r="AG13524" t="s">
        <v>31</v>
      </c>
      <c r="AY13524" t="s">
        <v>31</v>
      </c>
      <c r="AZ13524" t="s">
        <v>31</v>
      </c>
    </row>
    <row r="13525" spans="1:52">
      <c r="A13525" t="s">
        <v>2787</v>
      </c>
      <c r="B13525" t="s">
        <v>71</v>
      </c>
      <c r="C13525" t="s">
        <v>2702</v>
      </c>
      <c r="D13525" t="s">
        <v>2188</v>
      </c>
      <c r="E13525" t="s">
        <v>2189</v>
      </c>
      <c r="F13525" t="s">
        <v>2797</v>
      </c>
      <c r="G13525" t="s">
        <v>2798</v>
      </c>
      <c r="I13525">
        <v>56.16</v>
      </c>
      <c r="J13525">
        <v>14.16</v>
      </c>
      <c r="L13525" t="s">
        <v>2389</v>
      </c>
      <c r="M13525">
        <v>2011</v>
      </c>
      <c r="N13525" t="s">
        <v>918</v>
      </c>
      <c r="R13525" t="s">
        <v>462</v>
      </c>
      <c r="T13525" t="s">
        <v>462</v>
      </c>
      <c r="U13525" t="s">
        <v>462</v>
      </c>
      <c r="V13525" t="s">
        <v>462</v>
      </c>
      <c r="W13525" t="s">
        <v>462</v>
      </c>
      <c r="X13525" t="s">
        <v>1849</v>
      </c>
      <c r="Y13525">
        <v>1.1000000000000001</v>
      </c>
      <c r="Z13525">
        <v>70</v>
      </c>
      <c r="AA13525">
        <v>5</v>
      </c>
      <c r="AD13525" t="s">
        <v>2764</v>
      </c>
      <c r="AE13525">
        <v>60.665999999999997</v>
      </c>
      <c r="AF13525">
        <v>10.866</v>
      </c>
      <c r="AG13525" t="s">
        <v>31</v>
      </c>
      <c r="AY13525" t="s">
        <v>31</v>
      </c>
      <c r="AZ13525" t="s">
        <v>31</v>
      </c>
    </row>
    <row r="13526" spans="1:52">
      <c r="A13526" t="s">
        <v>2787</v>
      </c>
      <c r="B13526" t="s">
        <v>71</v>
      </c>
      <c r="C13526" t="s">
        <v>2702</v>
      </c>
      <c r="D13526" t="s">
        <v>2188</v>
      </c>
      <c r="E13526" t="s">
        <v>2189</v>
      </c>
      <c r="F13526" t="s">
        <v>2797</v>
      </c>
      <c r="G13526" t="s">
        <v>2798</v>
      </c>
      <c r="I13526">
        <v>56.16</v>
      </c>
      <c r="J13526">
        <v>14.16</v>
      </c>
      <c r="L13526" t="s">
        <v>2389</v>
      </c>
      <c r="M13526">
        <v>2011</v>
      </c>
      <c r="N13526" t="s">
        <v>918</v>
      </c>
      <c r="R13526" t="s">
        <v>462</v>
      </c>
      <c r="T13526" t="s">
        <v>462</v>
      </c>
      <c r="U13526" t="s">
        <v>462</v>
      </c>
      <c r="V13526" t="s">
        <v>462</v>
      </c>
      <c r="W13526" t="s">
        <v>462</v>
      </c>
      <c r="X13526" t="s">
        <v>1849</v>
      </c>
      <c r="Y13526">
        <v>1.8</v>
      </c>
      <c r="Z13526">
        <v>77</v>
      </c>
      <c r="AA13526">
        <v>5</v>
      </c>
      <c r="AD13526" t="s">
        <v>2764</v>
      </c>
      <c r="AE13526">
        <v>60.665999999999997</v>
      </c>
      <c r="AF13526">
        <v>10.866</v>
      </c>
      <c r="AG13526" t="s">
        <v>31</v>
      </c>
      <c r="AY13526" t="s">
        <v>31</v>
      </c>
      <c r="AZ13526" t="s">
        <v>31</v>
      </c>
    </row>
    <row r="13527" spans="1:52">
      <c r="A13527" t="s">
        <v>2787</v>
      </c>
      <c r="B13527" t="s">
        <v>71</v>
      </c>
      <c r="C13527" t="s">
        <v>2702</v>
      </c>
      <c r="D13527" t="s">
        <v>2188</v>
      </c>
      <c r="E13527" t="s">
        <v>2189</v>
      </c>
      <c r="F13527" t="s">
        <v>2797</v>
      </c>
      <c r="G13527" t="s">
        <v>2798</v>
      </c>
      <c r="I13527">
        <v>56.16</v>
      </c>
      <c r="J13527">
        <v>14.16</v>
      </c>
      <c r="L13527" t="s">
        <v>2389</v>
      </c>
      <c r="M13527">
        <v>2011</v>
      </c>
      <c r="N13527" t="s">
        <v>918</v>
      </c>
      <c r="R13527" t="s">
        <v>462</v>
      </c>
      <c r="T13527" t="s">
        <v>462</v>
      </c>
      <c r="U13527" t="s">
        <v>462</v>
      </c>
      <c r="V13527" t="s">
        <v>462</v>
      </c>
      <c r="W13527" t="s">
        <v>462</v>
      </c>
      <c r="X13527" t="s">
        <v>1849</v>
      </c>
      <c r="Y13527">
        <v>4</v>
      </c>
      <c r="Z13527">
        <v>84</v>
      </c>
      <c r="AA13527">
        <v>5</v>
      </c>
      <c r="AD13527" t="s">
        <v>2764</v>
      </c>
      <c r="AE13527">
        <v>60.665999999999997</v>
      </c>
      <c r="AF13527">
        <v>10.866</v>
      </c>
      <c r="AG13527" t="s">
        <v>31</v>
      </c>
      <c r="AY13527" t="s">
        <v>31</v>
      </c>
      <c r="AZ13527" t="s">
        <v>31</v>
      </c>
    </row>
    <row r="13528" spans="1:52">
      <c r="A13528" t="s">
        <v>2787</v>
      </c>
      <c r="B13528" t="s">
        <v>71</v>
      </c>
      <c r="C13528" t="s">
        <v>2702</v>
      </c>
      <c r="D13528" t="s">
        <v>2188</v>
      </c>
      <c r="E13528" t="s">
        <v>2189</v>
      </c>
      <c r="F13528" t="s">
        <v>2797</v>
      </c>
      <c r="G13528" t="s">
        <v>2798</v>
      </c>
      <c r="I13528">
        <v>56.16</v>
      </c>
      <c r="J13528">
        <v>14.16</v>
      </c>
      <c r="L13528" t="s">
        <v>2389</v>
      </c>
      <c r="M13528">
        <v>2011</v>
      </c>
      <c r="N13528" t="s">
        <v>918</v>
      </c>
      <c r="R13528" t="s">
        <v>462</v>
      </c>
      <c r="T13528" t="s">
        <v>462</v>
      </c>
      <c r="U13528" t="s">
        <v>462</v>
      </c>
      <c r="V13528" t="s">
        <v>462</v>
      </c>
      <c r="W13528" t="s">
        <v>462</v>
      </c>
      <c r="X13528" t="s">
        <v>1849</v>
      </c>
      <c r="Y13528">
        <v>5.2</v>
      </c>
      <c r="Z13528">
        <v>91</v>
      </c>
      <c r="AA13528">
        <v>5</v>
      </c>
      <c r="AD13528" t="s">
        <v>2764</v>
      </c>
      <c r="AE13528">
        <v>60.665999999999997</v>
      </c>
      <c r="AF13528">
        <v>10.866</v>
      </c>
      <c r="AG13528" t="s">
        <v>31</v>
      </c>
      <c r="AY13528" t="s">
        <v>31</v>
      </c>
      <c r="AZ13528" t="s">
        <v>31</v>
      </c>
    </row>
    <row r="13529" spans="1:52">
      <c r="A13529" t="s">
        <v>2787</v>
      </c>
      <c r="B13529" t="s">
        <v>71</v>
      </c>
      <c r="C13529" t="s">
        <v>2702</v>
      </c>
      <c r="D13529" t="s">
        <v>2188</v>
      </c>
      <c r="E13529" t="s">
        <v>2189</v>
      </c>
      <c r="F13529" t="s">
        <v>2797</v>
      </c>
      <c r="G13529" t="s">
        <v>2798</v>
      </c>
      <c r="I13529">
        <v>56.16</v>
      </c>
      <c r="J13529">
        <v>14.16</v>
      </c>
      <c r="L13529" t="s">
        <v>2389</v>
      </c>
      <c r="M13529">
        <v>2011</v>
      </c>
      <c r="N13529" t="s">
        <v>918</v>
      </c>
      <c r="R13529" t="s">
        <v>462</v>
      </c>
      <c r="T13529" t="s">
        <v>462</v>
      </c>
      <c r="U13529" t="s">
        <v>462</v>
      </c>
      <c r="V13529" t="s">
        <v>462</v>
      </c>
      <c r="W13529" t="s">
        <v>462</v>
      </c>
      <c r="X13529" t="s">
        <v>1849</v>
      </c>
      <c r="Y13529">
        <v>6</v>
      </c>
      <c r="Z13529">
        <v>98</v>
      </c>
      <c r="AA13529">
        <v>5</v>
      </c>
      <c r="AD13529" t="s">
        <v>2764</v>
      </c>
      <c r="AE13529">
        <v>60.665999999999997</v>
      </c>
      <c r="AF13529">
        <v>10.866</v>
      </c>
      <c r="AG13529" t="s">
        <v>31</v>
      </c>
      <c r="AY13529" t="s">
        <v>31</v>
      </c>
      <c r="AZ13529" t="s">
        <v>31</v>
      </c>
    </row>
    <row r="13530" spans="1:52">
      <c r="A13530" t="s">
        <v>2787</v>
      </c>
      <c r="B13530" t="s">
        <v>71</v>
      </c>
      <c r="C13530" t="s">
        <v>2702</v>
      </c>
      <c r="D13530" t="s">
        <v>2188</v>
      </c>
      <c r="E13530" t="s">
        <v>2189</v>
      </c>
      <c r="F13530" t="s">
        <v>2797</v>
      </c>
      <c r="G13530" t="s">
        <v>2798</v>
      </c>
      <c r="I13530">
        <v>56.16</v>
      </c>
      <c r="J13530">
        <v>14.16</v>
      </c>
      <c r="L13530" t="s">
        <v>2389</v>
      </c>
      <c r="M13530">
        <v>2011</v>
      </c>
      <c r="N13530" t="s">
        <v>918</v>
      </c>
      <c r="R13530" t="s">
        <v>462</v>
      </c>
      <c r="T13530" t="s">
        <v>462</v>
      </c>
      <c r="U13530" t="s">
        <v>462</v>
      </c>
      <c r="V13530" t="s">
        <v>462</v>
      </c>
      <c r="W13530" t="s">
        <v>462</v>
      </c>
      <c r="X13530" t="s">
        <v>1849</v>
      </c>
      <c r="Y13530">
        <v>6</v>
      </c>
      <c r="Z13530">
        <v>105</v>
      </c>
      <c r="AA13530">
        <v>5</v>
      </c>
      <c r="AD13530" t="s">
        <v>2764</v>
      </c>
      <c r="AE13530">
        <v>60.665999999999997</v>
      </c>
      <c r="AF13530">
        <v>10.866</v>
      </c>
      <c r="AG13530" t="s">
        <v>31</v>
      </c>
      <c r="AY13530" t="s">
        <v>31</v>
      </c>
      <c r="AZ13530" t="s">
        <v>31</v>
      </c>
    </row>
    <row r="13531" spans="1:52">
      <c r="A13531" t="s">
        <v>2787</v>
      </c>
      <c r="B13531" t="s">
        <v>72</v>
      </c>
      <c r="C13531" t="s">
        <v>2702</v>
      </c>
      <c r="D13531" t="s">
        <v>2188</v>
      </c>
      <c r="E13531" t="s">
        <v>2189</v>
      </c>
      <c r="F13531" t="s">
        <v>2778</v>
      </c>
      <c r="G13531" t="s">
        <v>2775</v>
      </c>
      <c r="I13531">
        <v>67.5</v>
      </c>
      <c r="J13531">
        <v>33.380000000000003</v>
      </c>
      <c r="L13531" t="s">
        <v>2536</v>
      </c>
      <c r="M13531">
        <v>2012</v>
      </c>
      <c r="N13531" t="s">
        <v>918</v>
      </c>
      <c r="R13531" t="s">
        <v>462</v>
      </c>
      <c r="T13531" t="s">
        <v>462</v>
      </c>
      <c r="U13531" t="s">
        <v>462</v>
      </c>
      <c r="V13531" t="s">
        <v>462</v>
      </c>
      <c r="W13531" t="s">
        <v>462</v>
      </c>
      <c r="X13531" t="s">
        <v>1849</v>
      </c>
      <c r="Y13531">
        <v>1</v>
      </c>
      <c r="Z13531">
        <v>0</v>
      </c>
      <c r="AA13531">
        <v>5</v>
      </c>
      <c r="AD13531" t="s">
        <v>2764</v>
      </c>
      <c r="AE13531">
        <v>60.665999999999997</v>
      </c>
      <c r="AF13531">
        <v>10.866</v>
      </c>
      <c r="AG13531" t="s">
        <v>31</v>
      </c>
      <c r="AY13531" t="s">
        <v>31</v>
      </c>
      <c r="AZ13531" t="s">
        <v>31</v>
      </c>
    </row>
    <row r="13532" spans="1:52">
      <c r="A13532" t="s">
        <v>2787</v>
      </c>
      <c r="B13532" t="s">
        <v>72</v>
      </c>
      <c r="C13532" t="s">
        <v>2702</v>
      </c>
      <c r="D13532" t="s">
        <v>2188</v>
      </c>
      <c r="E13532" t="s">
        <v>2189</v>
      </c>
      <c r="F13532" t="s">
        <v>2778</v>
      </c>
      <c r="G13532" t="s">
        <v>2775</v>
      </c>
      <c r="I13532">
        <v>67.5</v>
      </c>
      <c r="J13532">
        <v>33.380000000000003</v>
      </c>
      <c r="L13532" t="s">
        <v>2536</v>
      </c>
      <c r="M13532">
        <v>2012</v>
      </c>
      <c r="N13532" t="s">
        <v>918</v>
      </c>
      <c r="R13532" t="s">
        <v>462</v>
      </c>
      <c r="T13532" t="s">
        <v>462</v>
      </c>
      <c r="U13532" t="s">
        <v>462</v>
      </c>
      <c r="V13532" t="s">
        <v>462</v>
      </c>
      <c r="W13532" t="s">
        <v>462</v>
      </c>
      <c r="X13532" t="s">
        <v>1849</v>
      </c>
      <c r="Y13532">
        <v>1.9</v>
      </c>
      <c r="Z13532">
        <v>7</v>
      </c>
      <c r="AA13532">
        <v>5</v>
      </c>
      <c r="AD13532" t="s">
        <v>2764</v>
      </c>
      <c r="AE13532">
        <v>60.665999999999997</v>
      </c>
      <c r="AF13532">
        <v>10.866</v>
      </c>
      <c r="AG13532" t="s">
        <v>31</v>
      </c>
      <c r="AY13532" t="s">
        <v>31</v>
      </c>
      <c r="AZ13532" t="s">
        <v>31</v>
      </c>
    </row>
    <row r="13533" spans="1:52">
      <c r="A13533" t="s">
        <v>2787</v>
      </c>
      <c r="B13533" t="s">
        <v>72</v>
      </c>
      <c r="C13533" t="s">
        <v>2702</v>
      </c>
      <c r="D13533" t="s">
        <v>2188</v>
      </c>
      <c r="E13533" t="s">
        <v>2189</v>
      </c>
      <c r="F13533" t="s">
        <v>2778</v>
      </c>
      <c r="G13533" t="s">
        <v>2775</v>
      </c>
      <c r="I13533">
        <v>67.5</v>
      </c>
      <c r="J13533">
        <v>33.380000000000003</v>
      </c>
      <c r="L13533" t="s">
        <v>2536</v>
      </c>
      <c r="M13533">
        <v>2012</v>
      </c>
      <c r="N13533" t="s">
        <v>918</v>
      </c>
      <c r="R13533" t="s">
        <v>462</v>
      </c>
      <c r="T13533" t="s">
        <v>462</v>
      </c>
      <c r="U13533" t="s">
        <v>462</v>
      </c>
      <c r="V13533" t="s">
        <v>462</v>
      </c>
      <c r="W13533" t="s">
        <v>462</v>
      </c>
      <c r="X13533" t="s">
        <v>1849</v>
      </c>
      <c r="Y13533">
        <v>3.3</v>
      </c>
      <c r="Z13533">
        <v>14</v>
      </c>
      <c r="AA13533">
        <v>5</v>
      </c>
      <c r="AD13533" t="s">
        <v>2764</v>
      </c>
      <c r="AE13533">
        <v>60.665999999999997</v>
      </c>
      <c r="AF13533">
        <v>10.866</v>
      </c>
      <c r="AG13533" t="s">
        <v>31</v>
      </c>
      <c r="AY13533" t="s">
        <v>31</v>
      </c>
      <c r="AZ13533" t="s">
        <v>31</v>
      </c>
    </row>
    <row r="13534" spans="1:52">
      <c r="A13534" t="s">
        <v>2787</v>
      </c>
      <c r="B13534" t="s">
        <v>72</v>
      </c>
      <c r="C13534" t="s">
        <v>2702</v>
      </c>
      <c r="D13534" t="s">
        <v>2188</v>
      </c>
      <c r="E13534" t="s">
        <v>2189</v>
      </c>
      <c r="F13534" t="s">
        <v>2778</v>
      </c>
      <c r="G13534" t="s">
        <v>2775</v>
      </c>
      <c r="I13534">
        <v>67.5</v>
      </c>
      <c r="J13534">
        <v>33.380000000000003</v>
      </c>
      <c r="L13534" t="s">
        <v>2536</v>
      </c>
      <c r="M13534">
        <v>2012</v>
      </c>
      <c r="N13534" t="s">
        <v>918</v>
      </c>
      <c r="R13534" t="s">
        <v>462</v>
      </c>
      <c r="T13534" t="s">
        <v>462</v>
      </c>
      <c r="U13534" t="s">
        <v>462</v>
      </c>
      <c r="V13534" t="s">
        <v>462</v>
      </c>
      <c r="W13534" t="s">
        <v>462</v>
      </c>
      <c r="X13534" t="s">
        <v>1849</v>
      </c>
      <c r="Y13534">
        <v>6</v>
      </c>
      <c r="Z13534">
        <v>21</v>
      </c>
      <c r="AA13534">
        <v>5</v>
      </c>
      <c r="AD13534" t="s">
        <v>2764</v>
      </c>
      <c r="AE13534">
        <v>60.665999999999997</v>
      </c>
      <c r="AF13534">
        <v>10.866</v>
      </c>
      <c r="AG13534" t="s">
        <v>31</v>
      </c>
      <c r="AY13534" t="s">
        <v>31</v>
      </c>
      <c r="AZ13534" t="s">
        <v>31</v>
      </c>
    </row>
    <row r="13535" spans="1:52">
      <c r="A13535" t="s">
        <v>2787</v>
      </c>
      <c r="B13535" t="s">
        <v>72</v>
      </c>
      <c r="C13535" t="s">
        <v>2702</v>
      </c>
      <c r="D13535" t="s">
        <v>2188</v>
      </c>
      <c r="E13535" t="s">
        <v>2189</v>
      </c>
      <c r="F13535" t="s">
        <v>2778</v>
      </c>
      <c r="G13535" t="s">
        <v>2775</v>
      </c>
      <c r="I13535">
        <v>67.5</v>
      </c>
      <c r="J13535">
        <v>33.380000000000003</v>
      </c>
      <c r="L13535" t="s">
        <v>2536</v>
      </c>
      <c r="M13535">
        <v>2012</v>
      </c>
      <c r="N13535" t="s">
        <v>918</v>
      </c>
      <c r="R13535" t="s">
        <v>462</v>
      </c>
      <c r="T13535" t="s">
        <v>462</v>
      </c>
      <c r="U13535" t="s">
        <v>462</v>
      </c>
      <c r="V13535" t="s">
        <v>462</v>
      </c>
      <c r="W13535" t="s">
        <v>462</v>
      </c>
      <c r="X13535" t="s">
        <v>1849</v>
      </c>
      <c r="Y13535">
        <v>6</v>
      </c>
      <c r="Z13535">
        <v>28</v>
      </c>
      <c r="AA13535">
        <v>5</v>
      </c>
      <c r="AD13535" t="s">
        <v>2764</v>
      </c>
      <c r="AE13535">
        <v>60.665999999999997</v>
      </c>
      <c r="AF13535">
        <v>10.866</v>
      </c>
      <c r="AG13535" t="s">
        <v>31</v>
      </c>
      <c r="AY13535" t="s">
        <v>31</v>
      </c>
      <c r="AZ13535" t="s">
        <v>31</v>
      </c>
    </row>
    <row r="13536" spans="1:52">
      <c r="A13536" t="s">
        <v>2787</v>
      </c>
      <c r="B13536" t="s">
        <v>72</v>
      </c>
      <c r="C13536" t="s">
        <v>2702</v>
      </c>
      <c r="D13536" t="s">
        <v>2188</v>
      </c>
      <c r="E13536" t="s">
        <v>2189</v>
      </c>
      <c r="F13536" t="s">
        <v>2778</v>
      </c>
      <c r="G13536" t="s">
        <v>2775</v>
      </c>
      <c r="I13536">
        <v>67.5</v>
      </c>
      <c r="J13536">
        <v>33.380000000000003</v>
      </c>
      <c r="L13536" t="s">
        <v>2536</v>
      </c>
      <c r="M13536">
        <v>2012</v>
      </c>
      <c r="N13536" t="s">
        <v>918</v>
      </c>
      <c r="R13536" t="s">
        <v>462</v>
      </c>
      <c r="T13536" t="s">
        <v>462</v>
      </c>
      <c r="U13536" t="s">
        <v>462</v>
      </c>
      <c r="V13536" t="s">
        <v>462</v>
      </c>
      <c r="W13536" t="s">
        <v>462</v>
      </c>
      <c r="X13536" t="s">
        <v>1849</v>
      </c>
      <c r="Y13536">
        <v>6</v>
      </c>
      <c r="Z13536">
        <v>35</v>
      </c>
      <c r="AA13536">
        <v>5</v>
      </c>
      <c r="AD13536" t="s">
        <v>2764</v>
      </c>
      <c r="AE13536">
        <v>60.665999999999997</v>
      </c>
      <c r="AF13536">
        <v>10.866</v>
      </c>
      <c r="AG13536" t="s">
        <v>31</v>
      </c>
      <c r="AY13536" t="s">
        <v>31</v>
      </c>
      <c r="AZ13536" t="s">
        <v>31</v>
      </c>
    </row>
    <row r="13537" spans="1:52">
      <c r="A13537" t="s">
        <v>2787</v>
      </c>
      <c r="B13537" t="s">
        <v>72</v>
      </c>
      <c r="C13537" t="s">
        <v>2702</v>
      </c>
      <c r="D13537" t="s">
        <v>2188</v>
      </c>
      <c r="E13537" t="s">
        <v>2189</v>
      </c>
      <c r="F13537" t="s">
        <v>2778</v>
      </c>
      <c r="G13537" t="s">
        <v>2775</v>
      </c>
      <c r="I13537">
        <v>67.5</v>
      </c>
      <c r="J13537">
        <v>33.380000000000003</v>
      </c>
      <c r="L13537" t="s">
        <v>2536</v>
      </c>
      <c r="M13537">
        <v>2012</v>
      </c>
      <c r="N13537" t="s">
        <v>918</v>
      </c>
      <c r="R13537" t="s">
        <v>462</v>
      </c>
      <c r="T13537" t="s">
        <v>462</v>
      </c>
      <c r="U13537" t="s">
        <v>462</v>
      </c>
      <c r="V13537" t="s">
        <v>462</v>
      </c>
      <c r="W13537" t="s">
        <v>462</v>
      </c>
      <c r="X13537" t="s">
        <v>1849</v>
      </c>
      <c r="Y13537">
        <v>6</v>
      </c>
      <c r="Z13537">
        <v>42</v>
      </c>
      <c r="AA13537">
        <v>5</v>
      </c>
      <c r="AD13537" t="s">
        <v>2764</v>
      </c>
      <c r="AE13537">
        <v>60.665999999999997</v>
      </c>
      <c r="AF13537">
        <v>10.866</v>
      </c>
      <c r="AG13537" t="s">
        <v>31</v>
      </c>
      <c r="AY13537" t="s">
        <v>31</v>
      </c>
      <c r="AZ13537" t="s">
        <v>31</v>
      </c>
    </row>
    <row r="13538" spans="1:52">
      <c r="A13538" t="s">
        <v>2787</v>
      </c>
      <c r="B13538" t="s">
        <v>72</v>
      </c>
      <c r="C13538" t="s">
        <v>2702</v>
      </c>
      <c r="D13538" t="s">
        <v>2188</v>
      </c>
      <c r="E13538" t="s">
        <v>2189</v>
      </c>
      <c r="F13538" t="s">
        <v>2778</v>
      </c>
      <c r="G13538" t="s">
        <v>2775</v>
      </c>
      <c r="I13538">
        <v>67.5</v>
      </c>
      <c r="J13538">
        <v>33.380000000000003</v>
      </c>
      <c r="L13538" t="s">
        <v>2536</v>
      </c>
      <c r="M13538">
        <v>2012</v>
      </c>
      <c r="N13538" t="s">
        <v>918</v>
      </c>
      <c r="R13538" t="s">
        <v>462</v>
      </c>
      <c r="T13538" t="s">
        <v>462</v>
      </c>
      <c r="U13538" t="s">
        <v>462</v>
      </c>
      <c r="V13538" t="s">
        <v>462</v>
      </c>
      <c r="W13538" t="s">
        <v>462</v>
      </c>
      <c r="X13538" t="s">
        <v>1849</v>
      </c>
      <c r="Y13538">
        <v>6</v>
      </c>
      <c r="Z13538">
        <v>49</v>
      </c>
      <c r="AA13538">
        <v>5</v>
      </c>
      <c r="AD13538" t="s">
        <v>2764</v>
      </c>
      <c r="AE13538">
        <v>60.665999999999997</v>
      </c>
      <c r="AF13538">
        <v>10.866</v>
      </c>
      <c r="AG13538" t="s">
        <v>31</v>
      </c>
      <c r="AY13538" t="s">
        <v>31</v>
      </c>
      <c r="AZ13538" t="s">
        <v>31</v>
      </c>
    </row>
    <row r="13539" spans="1:52">
      <c r="A13539" t="s">
        <v>2787</v>
      </c>
      <c r="B13539" t="s">
        <v>72</v>
      </c>
      <c r="C13539" t="s">
        <v>2702</v>
      </c>
      <c r="D13539" t="s">
        <v>2188</v>
      </c>
      <c r="E13539" t="s">
        <v>2189</v>
      </c>
      <c r="F13539" t="s">
        <v>2778</v>
      </c>
      <c r="G13539" t="s">
        <v>2775</v>
      </c>
      <c r="I13539">
        <v>67.5</v>
      </c>
      <c r="J13539">
        <v>33.380000000000003</v>
      </c>
      <c r="L13539" t="s">
        <v>2536</v>
      </c>
      <c r="M13539">
        <v>2012</v>
      </c>
      <c r="N13539" t="s">
        <v>918</v>
      </c>
      <c r="R13539" t="s">
        <v>462</v>
      </c>
      <c r="T13539" t="s">
        <v>462</v>
      </c>
      <c r="U13539" t="s">
        <v>462</v>
      </c>
      <c r="V13539" t="s">
        <v>462</v>
      </c>
      <c r="W13539" t="s">
        <v>462</v>
      </c>
      <c r="X13539" t="s">
        <v>1849</v>
      </c>
      <c r="Y13539">
        <v>6</v>
      </c>
      <c r="Z13539">
        <v>56</v>
      </c>
      <c r="AA13539">
        <v>5</v>
      </c>
      <c r="AD13539" t="s">
        <v>2764</v>
      </c>
      <c r="AE13539">
        <v>60.665999999999997</v>
      </c>
      <c r="AF13539">
        <v>10.866</v>
      </c>
      <c r="AG13539" t="s">
        <v>31</v>
      </c>
      <c r="AY13539" t="s">
        <v>31</v>
      </c>
      <c r="AZ13539" t="s">
        <v>31</v>
      </c>
    </row>
    <row r="13540" spans="1:52">
      <c r="A13540" t="s">
        <v>2787</v>
      </c>
      <c r="B13540" t="s">
        <v>72</v>
      </c>
      <c r="C13540" t="s">
        <v>2702</v>
      </c>
      <c r="D13540" t="s">
        <v>2188</v>
      </c>
      <c r="E13540" t="s">
        <v>2189</v>
      </c>
      <c r="F13540" t="s">
        <v>2778</v>
      </c>
      <c r="G13540" t="s">
        <v>2775</v>
      </c>
      <c r="I13540">
        <v>67.5</v>
      </c>
      <c r="J13540">
        <v>33.380000000000003</v>
      </c>
      <c r="L13540" t="s">
        <v>2536</v>
      </c>
      <c r="M13540">
        <v>2012</v>
      </c>
      <c r="N13540" t="s">
        <v>918</v>
      </c>
      <c r="R13540" t="s">
        <v>462</v>
      </c>
      <c r="T13540" t="s">
        <v>462</v>
      </c>
      <c r="U13540" t="s">
        <v>462</v>
      </c>
      <c r="V13540" t="s">
        <v>462</v>
      </c>
      <c r="W13540" t="s">
        <v>462</v>
      </c>
      <c r="X13540" t="s">
        <v>1849</v>
      </c>
      <c r="Y13540">
        <v>6</v>
      </c>
      <c r="Z13540">
        <v>63</v>
      </c>
      <c r="AA13540">
        <v>5</v>
      </c>
      <c r="AD13540" t="s">
        <v>2764</v>
      </c>
      <c r="AE13540">
        <v>60.665999999999997</v>
      </c>
      <c r="AF13540">
        <v>10.866</v>
      </c>
      <c r="AG13540" t="s">
        <v>31</v>
      </c>
      <c r="AY13540" t="s">
        <v>31</v>
      </c>
      <c r="AZ13540" t="s">
        <v>31</v>
      </c>
    </row>
    <row r="13541" spans="1:52">
      <c r="A13541" t="s">
        <v>2787</v>
      </c>
      <c r="B13541" t="s">
        <v>72</v>
      </c>
      <c r="C13541" t="s">
        <v>2702</v>
      </c>
      <c r="D13541" t="s">
        <v>2188</v>
      </c>
      <c r="E13541" t="s">
        <v>2189</v>
      </c>
      <c r="F13541" t="s">
        <v>2778</v>
      </c>
      <c r="G13541" t="s">
        <v>2775</v>
      </c>
      <c r="I13541">
        <v>67.5</v>
      </c>
      <c r="J13541">
        <v>33.380000000000003</v>
      </c>
      <c r="L13541" t="s">
        <v>2536</v>
      </c>
      <c r="M13541">
        <v>2012</v>
      </c>
      <c r="N13541" t="s">
        <v>918</v>
      </c>
      <c r="R13541" t="s">
        <v>462</v>
      </c>
      <c r="T13541" t="s">
        <v>462</v>
      </c>
      <c r="U13541" t="s">
        <v>462</v>
      </c>
      <c r="V13541" t="s">
        <v>462</v>
      </c>
      <c r="W13541" t="s">
        <v>462</v>
      </c>
      <c r="X13541" t="s">
        <v>1849</v>
      </c>
      <c r="Y13541">
        <v>6</v>
      </c>
      <c r="Z13541">
        <v>70</v>
      </c>
      <c r="AA13541">
        <v>5</v>
      </c>
      <c r="AD13541" t="s">
        <v>2764</v>
      </c>
      <c r="AE13541">
        <v>60.665999999999997</v>
      </c>
      <c r="AF13541">
        <v>10.866</v>
      </c>
      <c r="AG13541" t="s">
        <v>31</v>
      </c>
      <c r="AY13541" t="s">
        <v>31</v>
      </c>
      <c r="AZ13541" t="s">
        <v>31</v>
      </c>
    </row>
    <row r="13542" spans="1:52">
      <c r="A13542" t="s">
        <v>2787</v>
      </c>
      <c r="B13542" t="s">
        <v>72</v>
      </c>
      <c r="C13542" t="s">
        <v>2702</v>
      </c>
      <c r="D13542" t="s">
        <v>2188</v>
      </c>
      <c r="E13542" t="s">
        <v>2189</v>
      </c>
      <c r="F13542" t="s">
        <v>2778</v>
      </c>
      <c r="G13542" t="s">
        <v>2775</v>
      </c>
      <c r="I13542">
        <v>67.5</v>
      </c>
      <c r="J13542">
        <v>33.380000000000003</v>
      </c>
      <c r="L13542" t="s">
        <v>2536</v>
      </c>
      <c r="M13542">
        <v>2012</v>
      </c>
      <c r="N13542" t="s">
        <v>918</v>
      </c>
      <c r="R13542" t="s">
        <v>462</v>
      </c>
      <c r="T13542" t="s">
        <v>462</v>
      </c>
      <c r="U13542" t="s">
        <v>462</v>
      </c>
      <c r="V13542" t="s">
        <v>462</v>
      </c>
      <c r="W13542" t="s">
        <v>462</v>
      </c>
      <c r="X13542" t="s">
        <v>1849</v>
      </c>
      <c r="Y13542">
        <v>6</v>
      </c>
      <c r="Z13542">
        <v>77</v>
      </c>
      <c r="AA13542">
        <v>5</v>
      </c>
      <c r="AD13542" t="s">
        <v>2764</v>
      </c>
      <c r="AE13542">
        <v>60.665999999999997</v>
      </c>
      <c r="AF13542">
        <v>10.866</v>
      </c>
      <c r="AG13542" t="s">
        <v>31</v>
      </c>
      <c r="AY13542" t="s">
        <v>31</v>
      </c>
      <c r="AZ13542" t="s">
        <v>31</v>
      </c>
    </row>
    <row r="13543" spans="1:52">
      <c r="A13543" t="s">
        <v>2787</v>
      </c>
      <c r="B13543" t="s">
        <v>72</v>
      </c>
      <c r="C13543" t="s">
        <v>2702</v>
      </c>
      <c r="D13543" t="s">
        <v>2188</v>
      </c>
      <c r="E13543" t="s">
        <v>2189</v>
      </c>
      <c r="F13543" t="s">
        <v>2778</v>
      </c>
      <c r="G13543" t="s">
        <v>2775</v>
      </c>
      <c r="I13543">
        <v>67.5</v>
      </c>
      <c r="J13543">
        <v>33.380000000000003</v>
      </c>
      <c r="L13543" t="s">
        <v>2536</v>
      </c>
      <c r="M13543">
        <v>2012</v>
      </c>
      <c r="N13543" t="s">
        <v>918</v>
      </c>
      <c r="R13543" t="s">
        <v>462</v>
      </c>
      <c r="T13543" t="s">
        <v>462</v>
      </c>
      <c r="U13543" t="s">
        <v>462</v>
      </c>
      <c r="V13543" t="s">
        <v>462</v>
      </c>
      <c r="W13543" t="s">
        <v>462</v>
      </c>
      <c r="X13543" t="s">
        <v>1849</v>
      </c>
      <c r="Y13543">
        <v>6</v>
      </c>
      <c r="Z13543">
        <v>84</v>
      </c>
      <c r="AA13543">
        <v>5</v>
      </c>
      <c r="AD13543" t="s">
        <v>2764</v>
      </c>
      <c r="AE13543">
        <v>60.665999999999997</v>
      </c>
      <c r="AF13543">
        <v>10.866</v>
      </c>
      <c r="AG13543" t="s">
        <v>31</v>
      </c>
      <c r="AY13543" t="s">
        <v>31</v>
      </c>
      <c r="AZ13543" t="s">
        <v>31</v>
      </c>
    </row>
    <row r="13544" spans="1:52">
      <c r="A13544" t="s">
        <v>2787</v>
      </c>
      <c r="B13544" t="s">
        <v>72</v>
      </c>
      <c r="C13544" t="s">
        <v>2702</v>
      </c>
      <c r="D13544" t="s">
        <v>2188</v>
      </c>
      <c r="E13544" t="s">
        <v>2189</v>
      </c>
      <c r="F13544" t="s">
        <v>2778</v>
      </c>
      <c r="G13544" t="s">
        <v>2775</v>
      </c>
      <c r="I13544">
        <v>67.5</v>
      </c>
      <c r="J13544">
        <v>33.380000000000003</v>
      </c>
      <c r="L13544" t="s">
        <v>2536</v>
      </c>
      <c r="M13544">
        <v>2012</v>
      </c>
      <c r="N13544" t="s">
        <v>918</v>
      </c>
      <c r="R13544" t="s">
        <v>462</v>
      </c>
      <c r="T13544" t="s">
        <v>462</v>
      </c>
      <c r="U13544" t="s">
        <v>462</v>
      </c>
      <c r="V13544" t="s">
        <v>462</v>
      </c>
      <c r="W13544" t="s">
        <v>462</v>
      </c>
      <c r="X13544" t="s">
        <v>1849</v>
      </c>
      <c r="Y13544">
        <v>6</v>
      </c>
      <c r="Z13544">
        <v>91</v>
      </c>
      <c r="AA13544">
        <v>5</v>
      </c>
      <c r="AD13544" t="s">
        <v>2764</v>
      </c>
      <c r="AE13544">
        <v>60.665999999999997</v>
      </c>
      <c r="AF13544">
        <v>10.866</v>
      </c>
      <c r="AG13544" t="s">
        <v>31</v>
      </c>
      <c r="AY13544" t="s">
        <v>31</v>
      </c>
      <c r="AZ13544" t="s">
        <v>31</v>
      </c>
    </row>
    <row r="13545" spans="1:52">
      <c r="A13545" t="s">
        <v>2787</v>
      </c>
      <c r="B13545" t="s">
        <v>72</v>
      </c>
      <c r="C13545" t="s">
        <v>2702</v>
      </c>
      <c r="D13545" t="s">
        <v>2188</v>
      </c>
      <c r="E13545" t="s">
        <v>2189</v>
      </c>
      <c r="F13545" t="s">
        <v>2778</v>
      </c>
      <c r="G13545" t="s">
        <v>2775</v>
      </c>
      <c r="I13545">
        <v>67.5</v>
      </c>
      <c r="J13545">
        <v>33.380000000000003</v>
      </c>
      <c r="L13545" t="s">
        <v>2536</v>
      </c>
      <c r="M13545">
        <v>2012</v>
      </c>
      <c r="N13545" t="s">
        <v>918</v>
      </c>
      <c r="R13545" t="s">
        <v>462</v>
      </c>
      <c r="T13545" t="s">
        <v>462</v>
      </c>
      <c r="U13545" t="s">
        <v>462</v>
      </c>
      <c r="V13545" t="s">
        <v>462</v>
      </c>
      <c r="W13545" t="s">
        <v>462</v>
      </c>
      <c r="X13545" t="s">
        <v>1849</v>
      </c>
      <c r="Y13545">
        <v>6</v>
      </c>
      <c r="Z13545">
        <v>98</v>
      </c>
      <c r="AA13545">
        <v>5</v>
      </c>
      <c r="AD13545" t="s">
        <v>2764</v>
      </c>
      <c r="AE13545">
        <v>60.665999999999997</v>
      </c>
      <c r="AF13545">
        <v>10.866</v>
      </c>
      <c r="AG13545" t="s">
        <v>31</v>
      </c>
      <c r="AY13545" t="s">
        <v>31</v>
      </c>
      <c r="AZ13545" t="s">
        <v>31</v>
      </c>
    </row>
    <row r="13546" spans="1:52">
      <c r="A13546" t="s">
        <v>2787</v>
      </c>
      <c r="B13546" t="s">
        <v>72</v>
      </c>
      <c r="C13546" t="s">
        <v>2702</v>
      </c>
      <c r="D13546" t="s">
        <v>2188</v>
      </c>
      <c r="E13546" t="s">
        <v>2189</v>
      </c>
      <c r="F13546" t="s">
        <v>2778</v>
      </c>
      <c r="G13546" t="s">
        <v>2775</v>
      </c>
      <c r="I13546">
        <v>67.5</v>
      </c>
      <c r="J13546">
        <v>33.380000000000003</v>
      </c>
      <c r="L13546" t="s">
        <v>2536</v>
      </c>
      <c r="M13546">
        <v>2012</v>
      </c>
      <c r="N13546" t="s">
        <v>918</v>
      </c>
      <c r="R13546" t="s">
        <v>462</v>
      </c>
      <c r="T13546" t="s">
        <v>462</v>
      </c>
      <c r="U13546" t="s">
        <v>462</v>
      </c>
      <c r="V13546" t="s">
        <v>462</v>
      </c>
      <c r="W13546" t="s">
        <v>462</v>
      </c>
      <c r="X13546" t="s">
        <v>1849</v>
      </c>
      <c r="Y13546">
        <v>6</v>
      </c>
      <c r="Z13546">
        <v>105</v>
      </c>
      <c r="AA13546">
        <v>5</v>
      </c>
      <c r="AD13546" t="s">
        <v>2764</v>
      </c>
      <c r="AE13546">
        <v>60.665999999999997</v>
      </c>
      <c r="AF13546">
        <v>10.866</v>
      </c>
      <c r="AG13546" t="s">
        <v>31</v>
      </c>
      <c r="AY13546" t="s">
        <v>31</v>
      </c>
      <c r="AZ13546" t="s">
        <v>31</v>
      </c>
    </row>
    <row r="13547" spans="1:52">
      <c r="A13547" t="s">
        <v>2787</v>
      </c>
      <c r="B13547" t="s">
        <v>72</v>
      </c>
      <c r="C13547" t="s">
        <v>2702</v>
      </c>
      <c r="D13547" t="s">
        <v>2188</v>
      </c>
      <c r="E13547" t="s">
        <v>2189</v>
      </c>
      <c r="F13547" t="s">
        <v>2774</v>
      </c>
      <c r="G13547" t="s">
        <v>2775</v>
      </c>
      <c r="I13547">
        <v>67.5</v>
      </c>
      <c r="J13547">
        <v>33.380000000000003</v>
      </c>
      <c r="L13547" t="s">
        <v>2536</v>
      </c>
      <c r="M13547">
        <v>2012</v>
      </c>
      <c r="N13547" t="s">
        <v>918</v>
      </c>
      <c r="R13547" t="s">
        <v>462</v>
      </c>
      <c r="T13547" t="s">
        <v>462</v>
      </c>
      <c r="U13547" t="s">
        <v>462</v>
      </c>
      <c r="V13547" t="s">
        <v>462</v>
      </c>
      <c r="W13547" t="s">
        <v>462</v>
      </c>
      <c r="X13547" t="s">
        <v>1849</v>
      </c>
      <c r="Y13547">
        <v>1</v>
      </c>
      <c r="Z13547">
        <v>0</v>
      </c>
      <c r="AA13547">
        <v>5</v>
      </c>
      <c r="AD13547" t="s">
        <v>2764</v>
      </c>
      <c r="AE13547">
        <v>60.665999999999997</v>
      </c>
      <c r="AF13547">
        <v>10.866</v>
      </c>
      <c r="AG13547" t="s">
        <v>31</v>
      </c>
      <c r="AY13547" t="s">
        <v>31</v>
      </c>
      <c r="AZ13547" t="s">
        <v>31</v>
      </c>
    </row>
    <row r="13548" spans="1:52">
      <c r="A13548" t="s">
        <v>2787</v>
      </c>
      <c r="B13548" t="s">
        <v>72</v>
      </c>
      <c r="C13548" t="s">
        <v>2702</v>
      </c>
      <c r="D13548" t="s">
        <v>2188</v>
      </c>
      <c r="E13548" t="s">
        <v>2189</v>
      </c>
      <c r="F13548" t="s">
        <v>2774</v>
      </c>
      <c r="G13548" t="s">
        <v>2775</v>
      </c>
      <c r="I13548">
        <v>67.5</v>
      </c>
      <c r="J13548">
        <v>33.380000000000003</v>
      </c>
      <c r="L13548" t="s">
        <v>2536</v>
      </c>
      <c r="M13548">
        <v>2012</v>
      </c>
      <c r="N13548" t="s">
        <v>918</v>
      </c>
      <c r="R13548" t="s">
        <v>462</v>
      </c>
      <c r="T13548" t="s">
        <v>462</v>
      </c>
      <c r="U13548" t="s">
        <v>462</v>
      </c>
      <c r="V13548" t="s">
        <v>462</v>
      </c>
      <c r="W13548" t="s">
        <v>462</v>
      </c>
      <c r="X13548" t="s">
        <v>1849</v>
      </c>
      <c r="Y13548">
        <v>1.8</v>
      </c>
      <c r="Z13548">
        <v>7</v>
      </c>
      <c r="AA13548">
        <v>5</v>
      </c>
      <c r="AD13548" t="s">
        <v>2764</v>
      </c>
      <c r="AE13548">
        <v>60.665999999999997</v>
      </c>
      <c r="AF13548">
        <v>10.866</v>
      </c>
      <c r="AG13548" t="s">
        <v>31</v>
      </c>
      <c r="AY13548" t="s">
        <v>31</v>
      </c>
      <c r="AZ13548" t="s">
        <v>31</v>
      </c>
    </row>
    <row r="13549" spans="1:52">
      <c r="A13549" t="s">
        <v>2787</v>
      </c>
      <c r="B13549" t="s">
        <v>72</v>
      </c>
      <c r="C13549" t="s">
        <v>2702</v>
      </c>
      <c r="D13549" t="s">
        <v>2188</v>
      </c>
      <c r="E13549" t="s">
        <v>2189</v>
      </c>
      <c r="F13549" t="s">
        <v>2774</v>
      </c>
      <c r="G13549" t="s">
        <v>2775</v>
      </c>
      <c r="I13549">
        <v>67.5</v>
      </c>
      <c r="J13549">
        <v>33.380000000000003</v>
      </c>
      <c r="L13549" t="s">
        <v>2536</v>
      </c>
      <c r="M13549">
        <v>2012</v>
      </c>
      <c r="N13549" t="s">
        <v>918</v>
      </c>
      <c r="R13549" t="s">
        <v>462</v>
      </c>
      <c r="T13549" t="s">
        <v>462</v>
      </c>
      <c r="U13549" t="s">
        <v>462</v>
      </c>
      <c r="V13549" t="s">
        <v>462</v>
      </c>
      <c r="W13549" t="s">
        <v>462</v>
      </c>
      <c r="X13549" t="s">
        <v>1849</v>
      </c>
      <c r="Y13549">
        <v>3</v>
      </c>
      <c r="Z13549">
        <v>14</v>
      </c>
      <c r="AA13549">
        <v>5</v>
      </c>
      <c r="AD13549" t="s">
        <v>2764</v>
      </c>
      <c r="AE13549">
        <v>60.665999999999997</v>
      </c>
      <c r="AF13549">
        <v>10.866</v>
      </c>
      <c r="AG13549" t="s">
        <v>31</v>
      </c>
      <c r="AY13549" t="s">
        <v>31</v>
      </c>
      <c r="AZ13549" t="s">
        <v>31</v>
      </c>
    </row>
    <row r="13550" spans="1:52">
      <c r="A13550" t="s">
        <v>2787</v>
      </c>
      <c r="B13550" t="s">
        <v>72</v>
      </c>
      <c r="C13550" t="s">
        <v>2702</v>
      </c>
      <c r="D13550" t="s">
        <v>2188</v>
      </c>
      <c r="E13550" t="s">
        <v>2189</v>
      </c>
      <c r="F13550" t="s">
        <v>2774</v>
      </c>
      <c r="G13550" t="s">
        <v>2775</v>
      </c>
      <c r="I13550">
        <v>67.5</v>
      </c>
      <c r="J13550">
        <v>33.380000000000003</v>
      </c>
      <c r="L13550" t="s">
        <v>2536</v>
      </c>
      <c r="M13550">
        <v>2012</v>
      </c>
      <c r="N13550" t="s">
        <v>918</v>
      </c>
      <c r="R13550" t="s">
        <v>462</v>
      </c>
      <c r="T13550" t="s">
        <v>462</v>
      </c>
      <c r="U13550" t="s">
        <v>462</v>
      </c>
      <c r="V13550" t="s">
        <v>462</v>
      </c>
      <c r="W13550" t="s">
        <v>462</v>
      </c>
      <c r="X13550" t="s">
        <v>1849</v>
      </c>
      <c r="Y13550">
        <v>5.8</v>
      </c>
      <c r="Z13550">
        <v>21</v>
      </c>
      <c r="AA13550">
        <v>5</v>
      </c>
      <c r="AD13550" t="s">
        <v>2764</v>
      </c>
      <c r="AE13550">
        <v>60.665999999999997</v>
      </c>
      <c r="AF13550">
        <v>10.866</v>
      </c>
      <c r="AG13550" t="s">
        <v>31</v>
      </c>
      <c r="AY13550" t="s">
        <v>31</v>
      </c>
      <c r="AZ13550" t="s">
        <v>31</v>
      </c>
    </row>
    <row r="13551" spans="1:52">
      <c r="A13551" t="s">
        <v>2787</v>
      </c>
      <c r="B13551" t="s">
        <v>72</v>
      </c>
      <c r="C13551" t="s">
        <v>2702</v>
      </c>
      <c r="D13551" t="s">
        <v>2188</v>
      </c>
      <c r="E13551" t="s">
        <v>2189</v>
      </c>
      <c r="F13551" t="s">
        <v>2774</v>
      </c>
      <c r="G13551" t="s">
        <v>2775</v>
      </c>
      <c r="I13551">
        <v>67.5</v>
      </c>
      <c r="J13551">
        <v>33.380000000000003</v>
      </c>
      <c r="L13551" t="s">
        <v>2536</v>
      </c>
      <c r="M13551">
        <v>2012</v>
      </c>
      <c r="N13551" t="s">
        <v>918</v>
      </c>
      <c r="R13551" t="s">
        <v>462</v>
      </c>
      <c r="T13551" t="s">
        <v>462</v>
      </c>
      <c r="U13551" t="s">
        <v>462</v>
      </c>
      <c r="V13551" t="s">
        <v>462</v>
      </c>
      <c r="W13551" t="s">
        <v>462</v>
      </c>
      <c r="X13551" t="s">
        <v>1849</v>
      </c>
      <c r="Y13551">
        <v>6</v>
      </c>
      <c r="Z13551">
        <v>28</v>
      </c>
      <c r="AA13551">
        <v>5</v>
      </c>
      <c r="AD13551" t="s">
        <v>2764</v>
      </c>
      <c r="AE13551">
        <v>60.665999999999997</v>
      </c>
      <c r="AF13551">
        <v>10.866</v>
      </c>
      <c r="AG13551" t="s">
        <v>31</v>
      </c>
      <c r="AY13551" t="s">
        <v>31</v>
      </c>
      <c r="AZ13551" t="s">
        <v>31</v>
      </c>
    </row>
    <row r="13552" spans="1:52">
      <c r="A13552" t="s">
        <v>2787</v>
      </c>
      <c r="B13552" t="s">
        <v>72</v>
      </c>
      <c r="C13552" t="s">
        <v>2702</v>
      </c>
      <c r="D13552" t="s">
        <v>2188</v>
      </c>
      <c r="E13552" t="s">
        <v>2189</v>
      </c>
      <c r="F13552" t="s">
        <v>2774</v>
      </c>
      <c r="G13552" t="s">
        <v>2775</v>
      </c>
      <c r="I13552">
        <v>67.5</v>
      </c>
      <c r="J13552">
        <v>33.380000000000003</v>
      </c>
      <c r="L13552" t="s">
        <v>2536</v>
      </c>
      <c r="M13552">
        <v>2012</v>
      </c>
      <c r="N13552" t="s">
        <v>918</v>
      </c>
      <c r="R13552" t="s">
        <v>462</v>
      </c>
      <c r="T13552" t="s">
        <v>462</v>
      </c>
      <c r="U13552" t="s">
        <v>462</v>
      </c>
      <c r="V13552" t="s">
        <v>462</v>
      </c>
      <c r="W13552" t="s">
        <v>462</v>
      </c>
      <c r="X13552" t="s">
        <v>1849</v>
      </c>
      <c r="Y13552">
        <v>6</v>
      </c>
      <c r="Z13552">
        <v>35</v>
      </c>
      <c r="AA13552">
        <v>5</v>
      </c>
      <c r="AD13552" t="s">
        <v>2764</v>
      </c>
      <c r="AE13552">
        <v>60.665999999999997</v>
      </c>
      <c r="AF13552">
        <v>10.866</v>
      </c>
      <c r="AG13552" t="s">
        <v>31</v>
      </c>
      <c r="AY13552" t="s">
        <v>31</v>
      </c>
      <c r="AZ13552" t="s">
        <v>31</v>
      </c>
    </row>
    <row r="13553" spans="1:52">
      <c r="A13553" t="s">
        <v>2787</v>
      </c>
      <c r="B13553" t="s">
        <v>72</v>
      </c>
      <c r="C13553" t="s">
        <v>2702</v>
      </c>
      <c r="D13553" t="s">
        <v>2188</v>
      </c>
      <c r="E13553" t="s">
        <v>2189</v>
      </c>
      <c r="F13553" t="s">
        <v>2774</v>
      </c>
      <c r="G13553" t="s">
        <v>2775</v>
      </c>
      <c r="I13553">
        <v>67.5</v>
      </c>
      <c r="J13553">
        <v>33.380000000000003</v>
      </c>
      <c r="L13553" t="s">
        <v>2536</v>
      </c>
      <c r="M13553">
        <v>2012</v>
      </c>
      <c r="N13553" t="s">
        <v>918</v>
      </c>
      <c r="R13553" t="s">
        <v>462</v>
      </c>
      <c r="T13553" t="s">
        <v>462</v>
      </c>
      <c r="U13553" t="s">
        <v>462</v>
      </c>
      <c r="V13553" t="s">
        <v>462</v>
      </c>
      <c r="W13553" t="s">
        <v>462</v>
      </c>
      <c r="X13553" t="s">
        <v>1849</v>
      </c>
      <c r="Y13553">
        <v>6</v>
      </c>
      <c r="Z13553">
        <v>42</v>
      </c>
      <c r="AA13553">
        <v>5</v>
      </c>
      <c r="AD13553" t="s">
        <v>2764</v>
      </c>
      <c r="AE13553">
        <v>60.665999999999997</v>
      </c>
      <c r="AF13553">
        <v>10.866</v>
      </c>
      <c r="AG13553" t="s">
        <v>31</v>
      </c>
      <c r="AY13553" t="s">
        <v>31</v>
      </c>
      <c r="AZ13553" t="s">
        <v>31</v>
      </c>
    </row>
    <row r="13554" spans="1:52">
      <c r="A13554" t="s">
        <v>2787</v>
      </c>
      <c r="B13554" t="s">
        <v>72</v>
      </c>
      <c r="C13554" t="s">
        <v>2702</v>
      </c>
      <c r="D13554" t="s">
        <v>2188</v>
      </c>
      <c r="E13554" t="s">
        <v>2189</v>
      </c>
      <c r="F13554" t="s">
        <v>2774</v>
      </c>
      <c r="G13554" t="s">
        <v>2775</v>
      </c>
      <c r="I13554">
        <v>67.5</v>
      </c>
      <c r="J13554">
        <v>33.380000000000003</v>
      </c>
      <c r="L13554" t="s">
        <v>2536</v>
      </c>
      <c r="M13554">
        <v>2012</v>
      </c>
      <c r="N13554" t="s">
        <v>918</v>
      </c>
      <c r="R13554" t="s">
        <v>462</v>
      </c>
      <c r="T13554" t="s">
        <v>462</v>
      </c>
      <c r="U13554" t="s">
        <v>462</v>
      </c>
      <c r="V13554" t="s">
        <v>462</v>
      </c>
      <c r="W13554" t="s">
        <v>462</v>
      </c>
      <c r="X13554" t="s">
        <v>1849</v>
      </c>
      <c r="Y13554">
        <v>6</v>
      </c>
      <c r="Z13554">
        <v>49</v>
      </c>
      <c r="AA13554">
        <v>5</v>
      </c>
      <c r="AD13554" t="s">
        <v>2764</v>
      </c>
      <c r="AE13554">
        <v>60.665999999999997</v>
      </c>
      <c r="AF13554">
        <v>10.866</v>
      </c>
      <c r="AG13554" t="s">
        <v>31</v>
      </c>
      <c r="AY13554" t="s">
        <v>31</v>
      </c>
      <c r="AZ13554" t="s">
        <v>31</v>
      </c>
    </row>
    <row r="13555" spans="1:52">
      <c r="A13555" t="s">
        <v>2787</v>
      </c>
      <c r="B13555" t="s">
        <v>72</v>
      </c>
      <c r="C13555" t="s">
        <v>2702</v>
      </c>
      <c r="D13555" t="s">
        <v>2188</v>
      </c>
      <c r="E13555" t="s">
        <v>2189</v>
      </c>
      <c r="F13555" t="s">
        <v>2774</v>
      </c>
      <c r="G13555" t="s">
        <v>2775</v>
      </c>
      <c r="I13555">
        <v>67.5</v>
      </c>
      <c r="J13555">
        <v>33.380000000000003</v>
      </c>
      <c r="L13555" t="s">
        <v>2536</v>
      </c>
      <c r="M13555">
        <v>2012</v>
      </c>
      <c r="N13555" t="s">
        <v>918</v>
      </c>
      <c r="R13555" t="s">
        <v>462</v>
      </c>
      <c r="T13555" t="s">
        <v>462</v>
      </c>
      <c r="U13555" t="s">
        <v>462</v>
      </c>
      <c r="V13555" t="s">
        <v>462</v>
      </c>
      <c r="W13555" t="s">
        <v>462</v>
      </c>
      <c r="X13555" t="s">
        <v>1849</v>
      </c>
      <c r="Y13555">
        <v>6</v>
      </c>
      <c r="Z13555">
        <v>56</v>
      </c>
      <c r="AA13555">
        <v>5</v>
      </c>
      <c r="AD13555" t="s">
        <v>2764</v>
      </c>
      <c r="AE13555">
        <v>60.665999999999997</v>
      </c>
      <c r="AF13555">
        <v>10.866</v>
      </c>
      <c r="AG13555" t="s">
        <v>31</v>
      </c>
      <c r="AY13555" t="s">
        <v>31</v>
      </c>
      <c r="AZ13555" t="s">
        <v>31</v>
      </c>
    </row>
    <row r="13556" spans="1:52">
      <c r="A13556" t="s">
        <v>2787</v>
      </c>
      <c r="B13556" t="s">
        <v>72</v>
      </c>
      <c r="C13556" t="s">
        <v>2702</v>
      </c>
      <c r="D13556" t="s">
        <v>2188</v>
      </c>
      <c r="E13556" t="s">
        <v>2189</v>
      </c>
      <c r="F13556" t="s">
        <v>2774</v>
      </c>
      <c r="G13556" t="s">
        <v>2775</v>
      </c>
      <c r="I13556">
        <v>67.5</v>
      </c>
      <c r="J13556">
        <v>33.380000000000003</v>
      </c>
      <c r="L13556" t="s">
        <v>2536</v>
      </c>
      <c r="M13556">
        <v>2012</v>
      </c>
      <c r="N13556" t="s">
        <v>918</v>
      </c>
      <c r="R13556" t="s">
        <v>462</v>
      </c>
      <c r="T13556" t="s">
        <v>462</v>
      </c>
      <c r="U13556" t="s">
        <v>462</v>
      </c>
      <c r="V13556" t="s">
        <v>462</v>
      </c>
      <c r="W13556" t="s">
        <v>462</v>
      </c>
      <c r="X13556" t="s">
        <v>1849</v>
      </c>
      <c r="Y13556">
        <v>6</v>
      </c>
      <c r="Z13556">
        <v>63</v>
      </c>
      <c r="AA13556">
        <v>5</v>
      </c>
      <c r="AD13556" t="s">
        <v>2764</v>
      </c>
      <c r="AE13556">
        <v>60.665999999999997</v>
      </c>
      <c r="AF13556">
        <v>10.866</v>
      </c>
      <c r="AG13556" t="s">
        <v>31</v>
      </c>
      <c r="AY13556" t="s">
        <v>31</v>
      </c>
      <c r="AZ13556" t="s">
        <v>31</v>
      </c>
    </row>
    <row r="13557" spans="1:52">
      <c r="A13557" t="s">
        <v>2787</v>
      </c>
      <c r="B13557" t="s">
        <v>72</v>
      </c>
      <c r="C13557" t="s">
        <v>2702</v>
      </c>
      <c r="D13557" t="s">
        <v>2188</v>
      </c>
      <c r="E13557" t="s">
        <v>2189</v>
      </c>
      <c r="F13557" t="s">
        <v>2774</v>
      </c>
      <c r="G13557" t="s">
        <v>2775</v>
      </c>
      <c r="I13557">
        <v>67.5</v>
      </c>
      <c r="J13557">
        <v>33.380000000000003</v>
      </c>
      <c r="L13557" t="s">
        <v>2536</v>
      </c>
      <c r="M13557">
        <v>2012</v>
      </c>
      <c r="N13557" t="s">
        <v>918</v>
      </c>
      <c r="R13557" t="s">
        <v>462</v>
      </c>
      <c r="T13557" t="s">
        <v>462</v>
      </c>
      <c r="U13557" t="s">
        <v>462</v>
      </c>
      <c r="V13557" t="s">
        <v>462</v>
      </c>
      <c r="W13557" t="s">
        <v>462</v>
      </c>
      <c r="X13557" t="s">
        <v>1849</v>
      </c>
      <c r="Y13557">
        <v>6</v>
      </c>
      <c r="Z13557">
        <v>70</v>
      </c>
      <c r="AA13557">
        <v>5</v>
      </c>
      <c r="AD13557" t="s">
        <v>2764</v>
      </c>
      <c r="AE13557">
        <v>60.665999999999997</v>
      </c>
      <c r="AF13557">
        <v>10.866</v>
      </c>
      <c r="AG13557" t="s">
        <v>31</v>
      </c>
      <c r="AY13557" t="s">
        <v>31</v>
      </c>
      <c r="AZ13557" t="s">
        <v>31</v>
      </c>
    </row>
    <row r="13558" spans="1:52">
      <c r="A13558" t="s">
        <v>2787</v>
      </c>
      <c r="B13558" t="s">
        <v>72</v>
      </c>
      <c r="C13558" t="s">
        <v>2702</v>
      </c>
      <c r="D13558" t="s">
        <v>2188</v>
      </c>
      <c r="E13558" t="s">
        <v>2189</v>
      </c>
      <c r="F13558" t="s">
        <v>2774</v>
      </c>
      <c r="G13558" t="s">
        <v>2775</v>
      </c>
      <c r="I13558">
        <v>67.5</v>
      </c>
      <c r="J13558">
        <v>33.380000000000003</v>
      </c>
      <c r="L13558" t="s">
        <v>2536</v>
      </c>
      <c r="M13558">
        <v>2012</v>
      </c>
      <c r="N13558" t="s">
        <v>918</v>
      </c>
      <c r="R13558" t="s">
        <v>462</v>
      </c>
      <c r="T13558" t="s">
        <v>462</v>
      </c>
      <c r="U13558" t="s">
        <v>462</v>
      </c>
      <c r="V13558" t="s">
        <v>462</v>
      </c>
      <c r="W13558" t="s">
        <v>462</v>
      </c>
      <c r="X13558" t="s">
        <v>1849</v>
      </c>
      <c r="Y13558">
        <v>6</v>
      </c>
      <c r="Z13558">
        <v>77</v>
      </c>
      <c r="AA13558">
        <v>5</v>
      </c>
      <c r="AD13558" t="s">
        <v>2764</v>
      </c>
      <c r="AE13558">
        <v>60.665999999999997</v>
      </c>
      <c r="AF13558">
        <v>10.866</v>
      </c>
      <c r="AG13558" t="s">
        <v>31</v>
      </c>
      <c r="AY13558" t="s">
        <v>31</v>
      </c>
      <c r="AZ13558" t="s">
        <v>31</v>
      </c>
    </row>
    <row r="13559" spans="1:52">
      <c r="A13559" t="s">
        <v>2787</v>
      </c>
      <c r="B13559" t="s">
        <v>72</v>
      </c>
      <c r="C13559" t="s">
        <v>2702</v>
      </c>
      <c r="D13559" t="s">
        <v>2188</v>
      </c>
      <c r="E13559" t="s">
        <v>2189</v>
      </c>
      <c r="F13559" t="s">
        <v>2774</v>
      </c>
      <c r="G13559" t="s">
        <v>2775</v>
      </c>
      <c r="I13559">
        <v>67.5</v>
      </c>
      <c r="J13559">
        <v>33.380000000000003</v>
      </c>
      <c r="L13559" t="s">
        <v>2536</v>
      </c>
      <c r="M13559">
        <v>2012</v>
      </c>
      <c r="N13559" t="s">
        <v>918</v>
      </c>
      <c r="R13559" t="s">
        <v>462</v>
      </c>
      <c r="T13559" t="s">
        <v>462</v>
      </c>
      <c r="U13559" t="s">
        <v>462</v>
      </c>
      <c r="V13559" t="s">
        <v>462</v>
      </c>
      <c r="W13559" t="s">
        <v>462</v>
      </c>
      <c r="X13559" t="s">
        <v>1849</v>
      </c>
      <c r="Y13559">
        <v>6</v>
      </c>
      <c r="Z13559">
        <v>84</v>
      </c>
      <c r="AA13559">
        <v>5</v>
      </c>
      <c r="AD13559" t="s">
        <v>2764</v>
      </c>
      <c r="AE13559">
        <v>60.665999999999997</v>
      </c>
      <c r="AF13559">
        <v>10.866</v>
      </c>
      <c r="AG13559" t="s">
        <v>31</v>
      </c>
      <c r="AY13559" t="s">
        <v>31</v>
      </c>
      <c r="AZ13559" t="s">
        <v>31</v>
      </c>
    </row>
    <row r="13560" spans="1:52">
      <c r="A13560" t="s">
        <v>2787</v>
      </c>
      <c r="B13560" t="s">
        <v>72</v>
      </c>
      <c r="C13560" t="s">
        <v>2702</v>
      </c>
      <c r="D13560" t="s">
        <v>2188</v>
      </c>
      <c r="E13560" t="s">
        <v>2189</v>
      </c>
      <c r="F13560" t="s">
        <v>2774</v>
      </c>
      <c r="G13560" t="s">
        <v>2775</v>
      </c>
      <c r="I13560">
        <v>67.5</v>
      </c>
      <c r="J13560">
        <v>33.380000000000003</v>
      </c>
      <c r="L13560" t="s">
        <v>2536</v>
      </c>
      <c r="M13560">
        <v>2012</v>
      </c>
      <c r="N13560" t="s">
        <v>918</v>
      </c>
      <c r="R13560" t="s">
        <v>462</v>
      </c>
      <c r="T13560" t="s">
        <v>462</v>
      </c>
      <c r="U13560" t="s">
        <v>462</v>
      </c>
      <c r="V13560" t="s">
        <v>462</v>
      </c>
      <c r="W13560" t="s">
        <v>462</v>
      </c>
      <c r="X13560" t="s">
        <v>1849</v>
      </c>
      <c r="Y13560">
        <v>6</v>
      </c>
      <c r="Z13560">
        <v>91</v>
      </c>
      <c r="AA13560">
        <v>5</v>
      </c>
      <c r="AD13560" t="s">
        <v>2764</v>
      </c>
      <c r="AE13560">
        <v>60.665999999999997</v>
      </c>
      <c r="AF13560">
        <v>10.866</v>
      </c>
      <c r="AG13560" t="s">
        <v>31</v>
      </c>
      <c r="AY13560" t="s">
        <v>31</v>
      </c>
      <c r="AZ13560" t="s">
        <v>31</v>
      </c>
    </row>
    <row r="13561" spans="1:52">
      <c r="A13561" t="s">
        <v>2787</v>
      </c>
      <c r="B13561" t="s">
        <v>72</v>
      </c>
      <c r="C13561" t="s">
        <v>2702</v>
      </c>
      <c r="D13561" t="s">
        <v>2188</v>
      </c>
      <c r="E13561" t="s">
        <v>2189</v>
      </c>
      <c r="F13561" t="s">
        <v>2774</v>
      </c>
      <c r="G13561" t="s">
        <v>2775</v>
      </c>
      <c r="I13561">
        <v>67.5</v>
      </c>
      <c r="J13561">
        <v>33.380000000000003</v>
      </c>
      <c r="L13561" t="s">
        <v>2536</v>
      </c>
      <c r="M13561">
        <v>2012</v>
      </c>
      <c r="N13561" t="s">
        <v>918</v>
      </c>
      <c r="R13561" t="s">
        <v>462</v>
      </c>
      <c r="T13561" t="s">
        <v>462</v>
      </c>
      <c r="U13561" t="s">
        <v>462</v>
      </c>
      <c r="V13561" t="s">
        <v>462</v>
      </c>
      <c r="W13561" t="s">
        <v>462</v>
      </c>
      <c r="X13561" t="s">
        <v>1849</v>
      </c>
      <c r="Y13561">
        <v>6</v>
      </c>
      <c r="Z13561">
        <v>98</v>
      </c>
      <c r="AA13561">
        <v>5</v>
      </c>
      <c r="AD13561" t="s">
        <v>2764</v>
      </c>
      <c r="AE13561">
        <v>60.665999999999997</v>
      </c>
      <c r="AF13561">
        <v>10.866</v>
      </c>
      <c r="AG13561" t="s">
        <v>31</v>
      </c>
      <c r="AY13561" t="s">
        <v>31</v>
      </c>
      <c r="AZ13561" t="s">
        <v>31</v>
      </c>
    </row>
    <row r="13562" spans="1:52">
      <c r="A13562" t="s">
        <v>2787</v>
      </c>
      <c r="B13562" t="s">
        <v>72</v>
      </c>
      <c r="C13562" t="s">
        <v>2702</v>
      </c>
      <c r="D13562" t="s">
        <v>2188</v>
      </c>
      <c r="E13562" t="s">
        <v>2189</v>
      </c>
      <c r="F13562" t="s">
        <v>2774</v>
      </c>
      <c r="G13562" t="s">
        <v>2775</v>
      </c>
      <c r="I13562">
        <v>67.5</v>
      </c>
      <c r="J13562">
        <v>33.380000000000003</v>
      </c>
      <c r="L13562" t="s">
        <v>2536</v>
      </c>
      <c r="M13562">
        <v>2012</v>
      </c>
      <c r="N13562" t="s">
        <v>918</v>
      </c>
      <c r="R13562" t="s">
        <v>462</v>
      </c>
      <c r="T13562" t="s">
        <v>462</v>
      </c>
      <c r="U13562" t="s">
        <v>462</v>
      </c>
      <c r="V13562" t="s">
        <v>462</v>
      </c>
      <c r="W13562" t="s">
        <v>462</v>
      </c>
      <c r="X13562" t="s">
        <v>1849</v>
      </c>
      <c r="Y13562">
        <v>6</v>
      </c>
      <c r="Z13562">
        <v>105</v>
      </c>
      <c r="AA13562">
        <v>5</v>
      </c>
      <c r="AD13562" t="s">
        <v>2764</v>
      </c>
      <c r="AE13562">
        <v>60.665999999999997</v>
      </c>
      <c r="AF13562">
        <v>10.866</v>
      </c>
      <c r="AG13562" t="s">
        <v>31</v>
      </c>
      <c r="AY13562" t="s">
        <v>31</v>
      </c>
      <c r="AZ13562" t="s">
        <v>31</v>
      </c>
    </row>
    <row r="13563" spans="1:52">
      <c r="A13563" t="s">
        <v>2787</v>
      </c>
      <c r="B13563" t="s">
        <v>72</v>
      </c>
      <c r="C13563" t="s">
        <v>2702</v>
      </c>
      <c r="D13563" t="s">
        <v>2188</v>
      </c>
      <c r="E13563" t="s">
        <v>2189</v>
      </c>
      <c r="F13563" t="s">
        <v>2788</v>
      </c>
      <c r="G13563" t="s">
        <v>2775</v>
      </c>
      <c r="I13563">
        <v>67.5</v>
      </c>
      <c r="J13563">
        <v>33.380000000000003</v>
      </c>
      <c r="L13563" t="s">
        <v>2536</v>
      </c>
      <c r="M13563">
        <v>2012</v>
      </c>
      <c r="N13563" t="s">
        <v>918</v>
      </c>
      <c r="R13563" t="s">
        <v>462</v>
      </c>
      <c r="T13563" t="s">
        <v>462</v>
      </c>
      <c r="U13563" t="s">
        <v>462</v>
      </c>
      <c r="V13563" t="s">
        <v>462</v>
      </c>
      <c r="W13563" t="s">
        <v>462</v>
      </c>
      <c r="X13563" t="s">
        <v>1849</v>
      </c>
      <c r="Y13563">
        <v>1</v>
      </c>
      <c r="Z13563">
        <v>0</v>
      </c>
      <c r="AA13563">
        <v>5</v>
      </c>
      <c r="AD13563" t="s">
        <v>2764</v>
      </c>
      <c r="AE13563">
        <v>60.665999999999997</v>
      </c>
      <c r="AF13563">
        <v>10.866</v>
      </c>
      <c r="AG13563" t="s">
        <v>31</v>
      </c>
      <c r="AY13563" t="s">
        <v>31</v>
      </c>
      <c r="AZ13563" t="s">
        <v>31</v>
      </c>
    </row>
    <row r="13564" spans="1:52">
      <c r="A13564" t="s">
        <v>2787</v>
      </c>
      <c r="B13564" t="s">
        <v>72</v>
      </c>
      <c r="C13564" t="s">
        <v>2702</v>
      </c>
      <c r="D13564" t="s">
        <v>2188</v>
      </c>
      <c r="E13564" t="s">
        <v>2189</v>
      </c>
      <c r="F13564" t="s">
        <v>2788</v>
      </c>
      <c r="G13564" t="s">
        <v>2775</v>
      </c>
      <c r="I13564">
        <v>67.5</v>
      </c>
      <c r="J13564">
        <v>33.380000000000003</v>
      </c>
      <c r="L13564" t="s">
        <v>2536</v>
      </c>
      <c r="M13564">
        <v>2012</v>
      </c>
      <c r="N13564" t="s">
        <v>918</v>
      </c>
      <c r="R13564" t="s">
        <v>462</v>
      </c>
      <c r="T13564" t="s">
        <v>462</v>
      </c>
      <c r="U13564" t="s">
        <v>462</v>
      </c>
      <c r="V13564" t="s">
        <v>462</v>
      </c>
      <c r="W13564" t="s">
        <v>462</v>
      </c>
      <c r="X13564" t="s">
        <v>1849</v>
      </c>
      <c r="Y13564">
        <v>1.7</v>
      </c>
      <c r="Z13564">
        <v>7</v>
      </c>
      <c r="AA13564">
        <v>5</v>
      </c>
      <c r="AD13564" t="s">
        <v>2764</v>
      </c>
      <c r="AE13564">
        <v>60.665999999999997</v>
      </c>
      <c r="AF13564">
        <v>10.866</v>
      </c>
      <c r="AG13564" t="s">
        <v>31</v>
      </c>
      <c r="AY13564" t="s">
        <v>31</v>
      </c>
      <c r="AZ13564" t="s">
        <v>31</v>
      </c>
    </row>
    <row r="13565" spans="1:52">
      <c r="A13565" t="s">
        <v>2787</v>
      </c>
      <c r="B13565" t="s">
        <v>72</v>
      </c>
      <c r="C13565" t="s">
        <v>2702</v>
      </c>
      <c r="D13565" t="s">
        <v>2188</v>
      </c>
      <c r="E13565" t="s">
        <v>2189</v>
      </c>
      <c r="F13565" t="s">
        <v>2788</v>
      </c>
      <c r="G13565" t="s">
        <v>2775</v>
      </c>
      <c r="I13565">
        <v>67.5</v>
      </c>
      <c r="J13565">
        <v>33.380000000000003</v>
      </c>
      <c r="L13565" t="s">
        <v>2536</v>
      </c>
      <c r="M13565">
        <v>2012</v>
      </c>
      <c r="N13565" t="s">
        <v>918</v>
      </c>
      <c r="R13565" t="s">
        <v>462</v>
      </c>
      <c r="T13565" t="s">
        <v>462</v>
      </c>
      <c r="U13565" t="s">
        <v>462</v>
      </c>
      <c r="V13565" t="s">
        <v>462</v>
      </c>
      <c r="W13565" t="s">
        <v>462</v>
      </c>
      <c r="X13565" t="s">
        <v>1849</v>
      </c>
      <c r="Y13565">
        <v>2.9</v>
      </c>
      <c r="Z13565">
        <v>14</v>
      </c>
      <c r="AA13565">
        <v>5</v>
      </c>
      <c r="AD13565" t="s">
        <v>2764</v>
      </c>
      <c r="AE13565">
        <v>60.665999999999997</v>
      </c>
      <c r="AF13565">
        <v>10.866</v>
      </c>
      <c r="AG13565" t="s">
        <v>31</v>
      </c>
      <c r="AY13565" t="s">
        <v>31</v>
      </c>
      <c r="AZ13565" t="s">
        <v>31</v>
      </c>
    </row>
    <row r="13566" spans="1:52">
      <c r="A13566" t="s">
        <v>2787</v>
      </c>
      <c r="B13566" t="s">
        <v>72</v>
      </c>
      <c r="C13566" t="s">
        <v>2702</v>
      </c>
      <c r="D13566" t="s">
        <v>2188</v>
      </c>
      <c r="E13566" t="s">
        <v>2189</v>
      </c>
      <c r="F13566" t="s">
        <v>2788</v>
      </c>
      <c r="G13566" t="s">
        <v>2775</v>
      </c>
      <c r="I13566">
        <v>67.5</v>
      </c>
      <c r="J13566">
        <v>33.380000000000003</v>
      </c>
      <c r="L13566" t="s">
        <v>2536</v>
      </c>
      <c r="M13566">
        <v>2012</v>
      </c>
      <c r="N13566" t="s">
        <v>918</v>
      </c>
      <c r="R13566" t="s">
        <v>462</v>
      </c>
      <c r="T13566" t="s">
        <v>462</v>
      </c>
      <c r="U13566" t="s">
        <v>462</v>
      </c>
      <c r="V13566" t="s">
        <v>462</v>
      </c>
      <c r="W13566" t="s">
        <v>462</v>
      </c>
      <c r="X13566" t="s">
        <v>1849</v>
      </c>
      <c r="Y13566">
        <v>5.5</v>
      </c>
      <c r="Z13566">
        <v>21</v>
      </c>
      <c r="AA13566">
        <v>5</v>
      </c>
      <c r="AD13566" t="s">
        <v>2764</v>
      </c>
      <c r="AE13566">
        <v>60.665999999999997</v>
      </c>
      <c r="AF13566">
        <v>10.866</v>
      </c>
      <c r="AG13566" t="s">
        <v>31</v>
      </c>
      <c r="AY13566" t="s">
        <v>31</v>
      </c>
      <c r="AZ13566" t="s">
        <v>31</v>
      </c>
    </row>
    <row r="13567" spans="1:52">
      <c r="A13567" t="s">
        <v>2787</v>
      </c>
      <c r="B13567" t="s">
        <v>72</v>
      </c>
      <c r="C13567" t="s">
        <v>2702</v>
      </c>
      <c r="D13567" t="s">
        <v>2188</v>
      </c>
      <c r="E13567" t="s">
        <v>2189</v>
      </c>
      <c r="F13567" t="s">
        <v>2788</v>
      </c>
      <c r="G13567" t="s">
        <v>2775</v>
      </c>
      <c r="I13567">
        <v>67.5</v>
      </c>
      <c r="J13567">
        <v>33.380000000000003</v>
      </c>
      <c r="L13567" t="s">
        <v>2536</v>
      </c>
      <c r="M13567">
        <v>2012</v>
      </c>
      <c r="N13567" t="s">
        <v>918</v>
      </c>
      <c r="R13567" t="s">
        <v>462</v>
      </c>
      <c r="T13567" t="s">
        <v>462</v>
      </c>
      <c r="U13567" t="s">
        <v>462</v>
      </c>
      <c r="V13567" t="s">
        <v>462</v>
      </c>
      <c r="W13567" t="s">
        <v>462</v>
      </c>
      <c r="X13567" t="s">
        <v>1849</v>
      </c>
      <c r="Y13567">
        <v>6</v>
      </c>
      <c r="Z13567">
        <v>28</v>
      </c>
      <c r="AA13567">
        <v>5</v>
      </c>
      <c r="AD13567" t="s">
        <v>2764</v>
      </c>
      <c r="AE13567">
        <v>60.665999999999997</v>
      </c>
      <c r="AF13567">
        <v>10.866</v>
      </c>
      <c r="AG13567" t="s">
        <v>31</v>
      </c>
      <c r="AY13567" t="s">
        <v>31</v>
      </c>
      <c r="AZ13567" t="s">
        <v>31</v>
      </c>
    </row>
    <row r="13568" spans="1:52">
      <c r="A13568" t="s">
        <v>2787</v>
      </c>
      <c r="B13568" t="s">
        <v>72</v>
      </c>
      <c r="C13568" t="s">
        <v>2702</v>
      </c>
      <c r="D13568" t="s">
        <v>2188</v>
      </c>
      <c r="E13568" t="s">
        <v>2189</v>
      </c>
      <c r="F13568" t="s">
        <v>2788</v>
      </c>
      <c r="G13568" t="s">
        <v>2775</v>
      </c>
      <c r="I13568">
        <v>67.5</v>
      </c>
      <c r="J13568">
        <v>33.380000000000003</v>
      </c>
      <c r="L13568" t="s">
        <v>2536</v>
      </c>
      <c r="M13568">
        <v>2012</v>
      </c>
      <c r="N13568" t="s">
        <v>918</v>
      </c>
      <c r="R13568" t="s">
        <v>462</v>
      </c>
      <c r="T13568" t="s">
        <v>462</v>
      </c>
      <c r="U13568" t="s">
        <v>462</v>
      </c>
      <c r="V13568" t="s">
        <v>462</v>
      </c>
      <c r="W13568" t="s">
        <v>462</v>
      </c>
      <c r="X13568" t="s">
        <v>1849</v>
      </c>
      <c r="Y13568">
        <v>6</v>
      </c>
      <c r="Z13568">
        <v>35</v>
      </c>
      <c r="AA13568">
        <v>5</v>
      </c>
      <c r="AD13568" t="s">
        <v>2764</v>
      </c>
      <c r="AE13568">
        <v>60.665999999999997</v>
      </c>
      <c r="AF13568">
        <v>10.866</v>
      </c>
      <c r="AG13568" t="s">
        <v>31</v>
      </c>
      <c r="AY13568" t="s">
        <v>31</v>
      </c>
      <c r="AZ13568" t="s">
        <v>31</v>
      </c>
    </row>
    <row r="13569" spans="1:52">
      <c r="A13569" t="s">
        <v>2787</v>
      </c>
      <c r="B13569" t="s">
        <v>72</v>
      </c>
      <c r="C13569" t="s">
        <v>2702</v>
      </c>
      <c r="D13569" t="s">
        <v>2188</v>
      </c>
      <c r="E13569" t="s">
        <v>2189</v>
      </c>
      <c r="F13569" t="s">
        <v>2788</v>
      </c>
      <c r="G13569" t="s">
        <v>2775</v>
      </c>
      <c r="I13569">
        <v>67.5</v>
      </c>
      <c r="J13569">
        <v>33.380000000000003</v>
      </c>
      <c r="L13569" t="s">
        <v>2536</v>
      </c>
      <c r="M13569">
        <v>2012</v>
      </c>
      <c r="N13569" t="s">
        <v>918</v>
      </c>
      <c r="R13569" t="s">
        <v>462</v>
      </c>
      <c r="T13569" t="s">
        <v>462</v>
      </c>
      <c r="U13569" t="s">
        <v>462</v>
      </c>
      <c r="V13569" t="s">
        <v>462</v>
      </c>
      <c r="W13569" t="s">
        <v>462</v>
      </c>
      <c r="X13569" t="s">
        <v>1849</v>
      </c>
      <c r="Y13569">
        <v>6</v>
      </c>
      <c r="Z13569">
        <v>42</v>
      </c>
      <c r="AA13569">
        <v>5</v>
      </c>
      <c r="AD13569" t="s">
        <v>2764</v>
      </c>
      <c r="AE13569">
        <v>60.665999999999997</v>
      </c>
      <c r="AF13569">
        <v>10.866</v>
      </c>
      <c r="AG13569" t="s">
        <v>31</v>
      </c>
      <c r="AY13569" t="s">
        <v>31</v>
      </c>
      <c r="AZ13569" t="s">
        <v>31</v>
      </c>
    </row>
    <row r="13570" spans="1:52">
      <c r="A13570" t="s">
        <v>2787</v>
      </c>
      <c r="B13570" t="s">
        <v>72</v>
      </c>
      <c r="C13570" t="s">
        <v>2702</v>
      </c>
      <c r="D13570" t="s">
        <v>2188</v>
      </c>
      <c r="E13570" t="s">
        <v>2189</v>
      </c>
      <c r="F13570" t="s">
        <v>2788</v>
      </c>
      <c r="G13570" t="s">
        <v>2775</v>
      </c>
      <c r="I13570">
        <v>67.5</v>
      </c>
      <c r="J13570">
        <v>33.380000000000003</v>
      </c>
      <c r="L13570" t="s">
        <v>2536</v>
      </c>
      <c r="M13570">
        <v>2012</v>
      </c>
      <c r="N13570" t="s">
        <v>918</v>
      </c>
      <c r="R13570" t="s">
        <v>462</v>
      </c>
      <c r="T13570" t="s">
        <v>462</v>
      </c>
      <c r="U13570" t="s">
        <v>462</v>
      </c>
      <c r="V13570" t="s">
        <v>462</v>
      </c>
      <c r="W13570" t="s">
        <v>462</v>
      </c>
      <c r="X13570" t="s">
        <v>1849</v>
      </c>
      <c r="Y13570">
        <v>6</v>
      </c>
      <c r="Z13570">
        <v>49</v>
      </c>
      <c r="AA13570">
        <v>5</v>
      </c>
      <c r="AD13570" t="s">
        <v>2764</v>
      </c>
      <c r="AE13570">
        <v>60.665999999999997</v>
      </c>
      <c r="AF13570">
        <v>10.866</v>
      </c>
      <c r="AG13570" t="s">
        <v>31</v>
      </c>
      <c r="AY13570" t="s">
        <v>31</v>
      </c>
      <c r="AZ13570" t="s">
        <v>31</v>
      </c>
    </row>
    <row r="13571" spans="1:52">
      <c r="A13571" t="s">
        <v>2787</v>
      </c>
      <c r="B13571" t="s">
        <v>72</v>
      </c>
      <c r="C13571" t="s">
        <v>2702</v>
      </c>
      <c r="D13571" t="s">
        <v>2188</v>
      </c>
      <c r="E13571" t="s">
        <v>2189</v>
      </c>
      <c r="F13571" t="s">
        <v>2788</v>
      </c>
      <c r="G13571" t="s">
        <v>2775</v>
      </c>
      <c r="I13571">
        <v>67.5</v>
      </c>
      <c r="J13571">
        <v>33.380000000000003</v>
      </c>
      <c r="L13571" t="s">
        <v>2536</v>
      </c>
      <c r="M13571">
        <v>2012</v>
      </c>
      <c r="N13571" t="s">
        <v>918</v>
      </c>
      <c r="R13571" t="s">
        <v>462</v>
      </c>
      <c r="T13571" t="s">
        <v>462</v>
      </c>
      <c r="U13571" t="s">
        <v>462</v>
      </c>
      <c r="V13571" t="s">
        <v>462</v>
      </c>
      <c r="W13571" t="s">
        <v>462</v>
      </c>
      <c r="X13571" t="s">
        <v>1849</v>
      </c>
      <c r="Y13571">
        <v>6</v>
      </c>
      <c r="Z13571">
        <v>56</v>
      </c>
      <c r="AA13571">
        <v>5</v>
      </c>
      <c r="AD13571" t="s">
        <v>2764</v>
      </c>
      <c r="AE13571">
        <v>60.665999999999997</v>
      </c>
      <c r="AF13571">
        <v>10.866</v>
      </c>
      <c r="AG13571" t="s">
        <v>31</v>
      </c>
      <c r="AY13571" t="s">
        <v>31</v>
      </c>
      <c r="AZ13571" t="s">
        <v>31</v>
      </c>
    </row>
    <row r="13572" spans="1:52">
      <c r="A13572" t="s">
        <v>2787</v>
      </c>
      <c r="B13572" t="s">
        <v>72</v>
      </c>
      <c r="C13572" t="s">
        <v>2702</v>
      </c>
      <c r="D13572" t="s">
        <v>2188</v>
      </c>
      <c r="E13572" t="s">
        <v>2189</v>
      </c>
      <c r="F13572" t="s">
        <v>2788</v>
      </c>
      <c r="G13572" t="s">
        <v>2775</v>
      </c>
      <c r="I13572">
        <v>67.5</v>
      </c>
      <c r="J13572">
        <v>33.380000000000003</v>
      </c>
      <c r="L13572" t="s">
        <v>2536</v>
      </c>
      <c r="M13572">
        <v>2012</v>
      </c>
      <c r="N13572" t="s">
        <v>918</v>
      </c>
      <c r="R13572" t="s">
        <v>462</v>
      </c>
      <c r="T13572" t="s">
        <v>462</v>
      </c>
      <c r="U13572" t="s">
        <v>462</v>
      </c>
      <c r="V13572" t="s">
        <v>462</v>
      </c>
      <c r="W13572" t="s">
        <v>462</v>
      </c>
      <c r="X13572" t="s">
        <v>1849</v>
      </c>
      <c r="Y13572">
        <v>6</v>
      </c>
      <c r="Z13572">
        <v>63</v>
      </c>
      <c r="AA13572">
        <v>5</v>
      </c>
      <c r="AD13572" t="s">
        <v>2764</v>
      </c>
      <c r="AE13572">
        <v>60.665999999999997</v>
      </c>
      <c r="AF13572">
        <v>10.866</v>
      </c>
      <c r="AG13572" t="s">
        <v>31</v>
      </c>
      <c r="AY13572" t="s">
        <v>31</v>
      </c>
      <c r="AZ13572" t="s">
        <v>31</v>
      </c>
    </row>
    <row r="13573" spans="1:52">
      <c r="A13573" t="s">
        <v>2787</v>
      </c>
      <c r="B13573" t="s">
        <v>72</v>
      </c>
      <c r="C13573" t="s">
        <v>2702</v>
      </c>
      <c r="D13573" t="s">
        <v>2188</v>
      </c>
      <c r="E13573" t="s">
        <v>2189</v>
      </c>
      <c r="F13573" t="s">
        <v>2788</v>
      </c>
      <c r="G13573" t="s">
        <v>2775</v>
      </c>
      <c r="I13573">
        <v>67.5</v>
      </c>
      <c r="J13573">
        <v>33.380000000000003</v>
      </c>
      <c r="L13573" t="s">
        <v>2536</v>
      </c>
      <c r="M13573">
        <v>2012</v>
      </c>
      <c r="N13573" t="s">
        <v>918</v>
      </c>
      <c r="R13573" t="s">
        <v>462</v>
      </c>
      <c r="T13573" t="s">
        <v>462</v>
      </c>
      <c r="U13573" t="s">
        <v>462</v>
      </c>
      <c r="V13573" t="s">
        <v>462</v>
      </c>
      <c r="W13573" t="s">
        <v>462</v>
      </c>
      <c r="X13573" t="s">
        <v>1849</v>
      </c>
      <c r="Y13573">
        <v>6</v>
      </c>
      <c r="Z13573">
        <v>70</v>
      </c>
      <c r="AA13573">
        <v>5</v>
      </c>
      <c r="AD13573" t="s">
        <v>2764</v>
      </c>
      <c r="AE13573">
        <v>60.665999999999997</v>
      </c>
      <c r="AF13573">
        <v>10.866</v>
      </c>
      <c r="AG13573" t="s">
        <v>31</v>
      </c>
      <c r="AY13573" t="s">
        <v>31</v>
      </c>
      <c r="AZ13573" t="s">
        <v>31</v>
      </c>
    </row>
    <row r="13574" spans="1:52">
      <c r="A13574" t="s">
        <v>2787</v>
      </c>
      <c r="B13574" t="s">
        <v>72</v>
      </c>
      <c r="C13574" t="s">
        <v>2702</v>
      </c>
      <c r="D13574" t="s">
        <v>2188</v>
      </c>
      <c r="E13574" t="s">
        <v>2189</v>
      </c>
      <c r="F13574" t="s">
        <v>2788</v>
      </c>
      <c r="G13574" t="s">
        <v>2775</v>
      </c>
      <c r="I13574">
        <v>67.5</v>
      </c>
      <c r="J13574">
        <v>33.380000000000003</v>
      </c>
      <c r="L13574" t="s">
        <v>2536</v>
      </c>
      <c r="M13574">
        <v>2012</v>
      </c>
      <c r="N13574" t="s">
        <v>918</v>
      </c>
      <c r="R13574" t="s">
        <v>462</v>
      </c>
      <c r="T13574" t="s">
        <v>462</v>
      </c>
      <c r="U13574" t="s">
        <v>462</v>
      </c>
      <c r="V13574" t="s">
        <v>462</v>
      </c>
      <c r="W13574" t="s">
        <v>462</v>
      </c>
      <c r="X13574" t="s">
        <v>1849</v>
      </c>
      <c r="Y13574">
        <v>6</v>
      </c>
      <c r="Z13574">
        <v>77</v>
      </c>
      <c r="AA13574">
        <v>5</v>
      </c>
      <c r="AD13574" t="s">
        <v>2764</v>
      </c>
      <c r="AE13574">
        <v>60.665999999999997</v>
      </c>
      <c r="AF13574">
        <v>10.866</v>
      </c>
      <c r="AG13574" t="s">
        <v>31</v>
      </c>
      <c r="AY13574" t="s">
        <v>31</v>
      </c>
      <c r="AZ13574" t="s">
        <v>31</v>
      </c>
    </row>
    <row r="13575" spans="1:52">
      <c r="A13575" t="s">
        <v>2787</v>
      </c>
      <c r="B13575" t="s">
        <v>72</v>
      </c>
      <c r="C13575" t="s">
        <v>2702</v>
      </c>
      <c r="D13575" t="s">
        <v>2188</v>
      </c>
      <c r="E13575" t="s">
        <v>2189</v>
      </c>
      <c r="F13575" t="s">
        <v>2788</v>
      </c>
      <c r="G13575" t="s">
        <v>2775</v>
      </c>
      <c r="I13575">
        <v>67.5</v>
      </c>
      <c r="J13575">
        <v>33.380000000000003</v>
      </c>
      <c r="L13575" t="s">
        <v>2536</v>
      </c>
      <c r="M13575">
        <v>2012</v>
      </c>
      <c r="N13575" t="s">
        <v>918</v>
      </c>
      <c r="R13575" t="s">
        <v>462</v>
      </c>
      <c r="T13575" t="s">
        <v>462</v>
      </c>
      <c r="U13575" t="s">
        <v>462</v>
      </c>
      <c r="V13575" t="s">
        <v>462</v>
      </c>
      <c r="W13575" t="s">
        <v>462</v>
      </c>
      <c r="X13575" t="s">
        <v>1849</v>
      </c>
      <c r="Y13575">
        <v>6</v>
      </c>
      <c r="Z13575">
        <v>84</v>
      </c>
      <c r="AA13575">
        <v>5</v>
      </c>
      <c r="AD13575" t="s">
        <v>2764</v>
      </c>
      <c r="AE13575">
        <v>60.665999999999997</v>
      </c>
      <c r="AF13575">
        <v>10.866</v>
      </c>
      <c r="AG13575" t="s">
        <v>31</v>
      </c>
      <c r="AY13575" t="s">
        <v>31</v>
      </c>
      <c r="AZ13575" t="s">
        <v>31</v>
      </c>
    </row>
    <row r="13576" spans="1:52">
      <c r="A13576" t="s">
        <v>2787</v>
      </c>
      <c r="B13576" t="s">
        <v>72</v>
      </c>
      <c r="C13576" t="s">
        <v>2702</v>
      </c>
      <c r="D13576" t="s">
        <v>2188</v>
      </c>
      <c r="E13576" t="s">
        <v>2189</v>
      </c>
      <c r="F13576" t="s">
        <v>2788</v>
      </c>
      <c r="G13576" t="s">
        <v>2775</v>
      </c>
      <c r="I13576">
        <v>67.5</v>
      </c>
      <c r="J13576">
        <v>33.380000000000003</v>
      </c>
      <c r="L13576" t="s">
        <v>2536</v>
      </c>
      <c r="M13576">
        <v>2012</v>
      </c>
      <c r="N13576" t="s">
        <v>918</v>
      </c>
      <c r="R13576" t="s">
        <v>462</v>
      </c>
      <c r="T13576" t="s">
        <v>462</v>
      </c>
      <c r="U13576" t="s">
        <v>462</v>
      </c>
      <c r="V13576" t="s">
        <v>462</v>
      </c>
      <c r="W13576" t="s">
        <v>462</v>
      </c>
      <c r="X13576" t="s">
        <v>1849</v>
      </c>
      <c r="Y13576">
        <v>6</v>
      </c>
      <c r="Z13576">
        <v>91</v>
      </c>
      <c r="AA13576">
        <v>5</v>
      </c>
      <c r="AD13576" t="s">
        <v>2764</v>
      </c>
      <c r="AE13576">
        <v>60.665999999999997</v>
      </c>
      <c r="AF13576">
        <v>10.866</v>
      </c>
      <c r="AG13576" t="s">
        <v>31</v>
      </c>
      <c r="AY13576" t="s">
        <v>31</v>
      </c>
      <c r="AZ13576" t="s">
        <v>31</v>
      </c>
    </row>
    <row r="13577" spans="1:52">
      <c r="A13577" t="s">
        <v>2787</v>
      </c>
      <c r="B13577" t="s">
        <v>72</v>
      </c>
      <c r="C13577" t="s">
        <v>2702</v>
      </c>
      <c r="D13577" t="s">
        <v>2188</v>
      </c>
      <c r="E13577" t="s">
        <v>2189</v>
      </c>
      <c r="F13577" t="s">
        <v>2788</v>
      </c>
      <c r="G13577" t="s">
        <v>2775</v>
      </c>
      <c r="I13577">
        <v>67.5</v>
      </c>
      <c r="J13577">
        <v>33.380000000000003</v>
      </c>
      <c r="L13577" t="s">
        <v>2536</v>
      </c>
      <c r="M13577">
        <v>2012</v>
      </c>
      <c r="N13577" t="s">
        <v>918</v>
      </c>
      <c r="R13577" t="s">
        <v>462</v>
      </c>
      <c r="T13577" t="s">
        <v>462</v>
      </c>
      <c r="U13577" t="s">
        <v>462</v>
      </c>
      <c r="V13577" t="s">
        <v>462</v>
      </c>
      <c r="W13577" t="s">
        <v>462</v>
      </c>
      <c r="X13577" t="s">
        <v>1849</v>
      </c>
      <c r="Y13577">
        <v>6</v>
      </c>
      <c r="Z13577">
        <v>98</v>
      </c>
      <c r="AA13577">
        <v>5</v>
      </c>
      <c r="AD13577" t="s">
        <v>2764</v>
      </c>
      <c r="AE13577">
        <v>60.665999999999997</v>
      </c>
      <c r="AF13577">
        <v>10.866</v>
      </c>
      <c r="AG13577" t="s">
        <v>31</v>
      </c>
      <c r="AY13577" t="s">
        <v>31</v>
      </c>
      <c r="AZ13577" t="s">
        <v>31</v>
      </c>
    </row>
    <row r="13578" spans="1:52">
      <c r="A13578" t="s">
        <v>2787</v>
      </c>
      <c r="B13578" t="s">
        <v>72</v>
      </c>
      <c r="C13578" t="s">
        <v>2702</v>
      </c>
      <c r="D13578" t="s">
        <v>2188</v>
      </c>
      <c r="E13578" t="s">
        <v>2189</v>
      </c>
      <c r="F13578" t="s">
        <v>2788</v>
      </c>
      <c r="G13578" t="s">
        <v>2775</v>
      </c>
      <c r="I13578">
        <v>67.5</v>
      </c>
      <c r="J13578">
        <v>33.380000000000003</v>
      </c>
      <c r="L13578" t="s">
        <v>2536</v>
      </c>
      <c r="M13578">
        <v>2012</v>
      </c>
      <c r="N13578" t="s">
        <v>918</v>
      </c>
      <c r="R13578" t="s">
        <v>462</v>
      </c>
      <c r="T13578" t="s">
        <v>462</v>
      </c>
      <c r="U13578" t="s">
        <v>462</v>
      </c>
      <c r="V13578" t="s">
        <v>462</v>
      </c>
      <c r="W13578" t="s">
        <v>462</v>
      </c>
      <c r="X13578" t="s">
        <v>1849</v>
      </c>
      <c r="Y13578">
        <v>6</v>
      </c>
      <c r="Z13578">
        <v>105</v>
      </c>
      <c r="AA13578">
        <v>5</v>
      </c>
      <c r="AD13578" t="s">
        <v>2764</v>
      </c>
      <c r="AE13578">
        <v>60.665999999999997</v>
      </c>
      <c r="AF13578">
        <v>10.866</v>
      </c>
      <c r="AG13578" t="s">
        <v>31</v>
      </c>
      <c r="AY13578" t="s">
        <v>31</v>
      </c>
      <c r="AZ13578" t="s">
        <v>31</v>
      </c>
    </row>
    <row r="13579" spans="1:52">
      <c r="A13579" t="s">
        <v>2787</v>
      </c>
      <c r="B13579" t="s">
        <v>72</v>
      </c>
      <c r="C13579" t="s">
        <v>2702</v>
      </c>
      <c r="D13579" t="s">
        <v>2188</v>
      </c>
      <c r="E13579" t="s">
        <v>2189</v>
      </c>
      <c r="F13579" t="s">
        <v>2789</v>
      </c>
      <c r="G13579" t="s">
        <v>2775</v>
      </c>
      <c r="I13579">
        <v>67.5</v>
      </c>
      <c r="J13579">
        <v>33.380000000000003</v>
      </c>
      <c r="L13579" t="s">
        <v>2536</v>
      </c>
      <c r="M13579">
        <v>2012</v>
      </c>
      <c r="N13579" t="s">
        <v>918</v>
      </c>
      <c r="R13579" t="s">
        <v>462</v>
      </c>
      <c r="T13579" t="s">
        <v>462</v>
      </c>
      <c r="U13579" t="s">
        <v>462</v>
      </c>
      <c r="V13579" t="s">
        <v>462</v>
      </c>
      <c r="W13579" t="s">
        <v>462</v>
      </c>
      <c r="X13579" t="s">
        <v>1849</v>
      </c>
      <c r="Y13579">
        <v>1</v>
      </c>
      <c r="Z13579">
        <v>0</v>
      </c>
      <c r="AA13579">
        <v>5</v>
      </c>
      <c r="AD13579" t="s">
        <v>2764</v>
      </c>
      <c r="AE13579">
        <v>60.665999999999997</v>
      </c>
      <c r="AF13579">
        <v>10.866</v>
      </c>
      <c r="AG13579" t="s">
        <v>31</v>
      </c>
      <c r="AY13579" t="s">
        <v>31</v>
      </c>
      <c r="AZ13579" t="s">
        <v>31</v>
      </c>
    </row>
    <row r="13580" spans="1:52">
      <c r="A13580" t="s">
        <v>2787</v>
      </c>
      <c r="B13580" t="s">
        <v>72</v>
      </c>
      <c r="C13580" t="s">
        <v>2702</v>
      </c>
      <c r="D13580" t="s">
        <v>2188</v>
      </c>
      <c r="E13580" t="s">
        <v>2189</v>
      </c>
      <c r="F13580" t="s">
        <v>2789</v>
      </c>
      <c r="G13580" t="s">
        <v>2775</v>
      </c>
      <c r="I13580">
        <v>67.5</v>
      </c>
      <c r="J13580">
        <v>33.380000000000003</v>
      </c>
      <c r="L13580" t="s">
        <v>2536</v>
      </c>
      <c r="M13580">
        <v>2012</v>
      </c>
      <c r="N13580" t="s">
        <v>918</v>
      </c>
      <c r="R13580" t="s">
        <v>462</v>
      </c>
      <c r="T13580" t="s">
        <v>462</v>
      </c>
      <c r="U13580" t="s">
        <v>462</v>
      </c>
      <c r="V13580" t="s">
        <v>462</v>
      </c>
      <c r="W13580" t="s">
        <v>462</v>
      </c>
      <c r="X13580" t="s">
        <v>1849</v>
      </c>
      <c r="Y13580">
        <v>1.8</v>
      </c>
      <c r="Z13580">
        <v>7</v>
      </c>
      <c r="AA13580">
        <v>5</v>
      </c>
      <c r="AD13580" t="s">
        <v>2764</v>
      </c>
      <c r="AE13580">
        <v>60.665999999999997</v>
      </c>
      <c r="AF13580">
        <v>10.866</v>
      </c>
      <c r="AG13580" t="s">
        <v>31</v>
      </c>
      <c r="AY13580" t="s">
        <v>31</v>
      </c>
      <c r="AZ13580" t="s">
        <v>31</v>
      </c>
    </row>
    <row r="13581" spans="1:52">
      <c r="A13581" t="s">
        <v>2787</v>
      </c>
      <c r="B13581" t="s">
        <v>72</v>
      </c>
      <c r="C13581" t="s">
        <v>2702</v>
      </c>
      <c r="D13581" t="s">
        <v>2188</v>
      </c>
      <c r="E13581" t="s">
        <v>2189</v>
      </c>
      <c r="F13581" t="s">
        <v>2789</v>
      </c>
      <c r="G13581" t="s">
        <v>2775</v>
      </c>
      <c r="I13581">
        <v>67.5</v>
      </c>
      <c r="J13581">
        <v>33.380000000000003</v>
      </c>
      <c r="L13581" t="s">
        <v>2536</v>
      </c>
      <c r="M13581">
        <v>2012</v>
      </c>
      <c r="N13581" t="s">
        <v>918</v>
      </c>
      <c r="R13581" t="s">
        <v>462</v>
      </c>
      <c r="T13581" t="s">
        <v>462</v>
      </c>
      <c r="U13581" t="s">
        <v>462</v>
      </c>
      <c r="V13581" t="s">
        <v>462</v>
      </c>
      <c r="W13581" t="s">
        <v>462</v>
      </c>
      <c r="X13581" t="s">
        <v>1849</v>
      </c>
      <c r="Y13581">
        <v>2.8</v>
      </c>
      <c r="Z13581">
        <v>14</v>
      </c>
      <c r="AA13581">
        <v>5</v>
      </c>
      <c r="AD13581" t="s">
        <v>2764</v>
      </c>
      <c r="AE13581">
        <v>60.665999999999997</v>
      </c>
      <c r="AF13581">
        <v>10.866</v>
      </c>
      <c r="AG13581" t="s">
        <v>31</v>
      </c>
      <c r="AY13581" t="s">
        <v>31</v>
      </c>
      <c r="AZ13581" t="s">
        <v>31</v>
      </c>
    </row>
    <row r="13582" spans="1:52">
      <c r="A13582" t="s">
        <v>2787</v>
      </c>
      <c r="B13582" t="s">
        <v>72</v>
      </c>
      <c r="C13582" t="s">
        <v>2702</v>
      </c>
      <c r="D13582" t="s">
        <v>2188</v>
      </c>
      <c r="E13582" t="s">
        <v>2189</v>
      </c>
      <c r="F13582" t="s">
        <v>2789</v>
      </c>
      <c r="G13582" t="s">
        <v>2775</v>
      </c>
      <c r="I13582">
        <v>67.5</v>
      </c>
      <c r="J13582">
        <v>33.380000000000003</v>
      </c>
      <c r="L13582" t="s">
        <v>2536</v>
      </c>
      <c r="M13582">
        <v>2012</v>
      </c>
      <c r="N13582" t="s">
        <v>918</v>
      </c>
      <c r="R13582" t="s">
        <v>462</v>
      </c>
      <c r="T13582" t="s">
        <v>462</v>
      </c>
      <c r="U13582" t="s">
        <v>462</v>
      </c>
      <c r="V13582" t="s">
        <v>462</v>
      </c>
      <c r="W13582" t="s">
        <v>462</v>
      </c>
      <c r="X13582" t="s">
        <v>1849</v>
      </c>
      <c r="Y13582">
        <v>5.7</v>
      </c>
      <c r="Z13582">
        <v>21</v>
      </c>
      <c r="AA13582">
        <v>5</v>
      </c>
      <c r="AD13582" t="s">
        <v>2764</v>
      </c>
      <c r="AE13582">
        <v>60.665999999999997</v>
      </c>
      <c r="AF13582">
        <v>10.866</v>
      </c>
      <c r="AG13582" t="s">
        <v>31</v>
      </c>
      <c r="AY13582" t="s">
        <v>31</v>
      </c>
      <c r="AZ13582" t="s">
        <v>31</v>
      </c>
    </row>
    <row r="13583" spans="1:52">
      <c r="A13583" t="s">
        <v>2787</v>
      </c>
      <c r="B13583" t="s">
        <v>72</v>
      </c>
      <c r="C13583" t="s">
        <v>2702</v>
      </c>
      <c r="D13583" t="s">
        <v>2188</v>
      </c>
      <c r="E13583" t="s">
        <v>2189</v>
      </c>
      <c r="F13583" t="s">
        <v>2789</v>
      </c>
      <c r="G13583" t="s">
        <v>2775</v>
      </c>
      <c r="I13583">
        <v>67.5</v>
      </c>
      <c r="J13583">
        <v>33.380000000000003</v>
      </c>
      <c r="L13583" t="s">
        <v>2536</v>
      </c>
      <c r="M13583">
        <v>2012</v>
      </c>
      <c r="N13583" t="s">
        <v>918</v>
      </c>
      <c r="R13583" t="s">
        <v>462</v>
      </c>
      <c r="T13583" t="s">
        <v>462</v>
      </c>
      <c r="U13583" t="s">
        <v>462</v>
      </c>
      <c r="V13583" t="s">
        <v>462</v>
      </c>
      <c r="W13583" t="s">
        <v>462</v>
      </c>
      <c r="X13583" t="s">
        <v>1849</v>
      </c>
      <c r="Y13583">
        <v>6</v>
      </c>
      <c r="Z13583">
        <v>28</v>
      </c>
      <c r="AA13583">
        <v>5</v>
      </c>
      <c r="AD13583" t="s">
        <v>2764</v>
      </c>
      <c r="AE13583">
        <v>60.665999999999997</v>
      </c>
      <c r="AF13583">
        <v>10.866</v>
      </c>
      <c r="AG13583" t="s">
        <v>31</v>
      </c>
      <c r="AY13583" t="s">
        <v>31</v>
      </c>
      <c r="AZ13583" t="s">
        <v>31</v>
      </c>
    </row>
    <row r="13584" spans="1:52">
      <c r="A13584" t="s">
        <v>2787</v>
      </c>
      <c r="B13584" t="s">
        <v>72</v>
      </c>
      <c r="C13584" t="s">
        <v>2702</v>
      </c>
      <c r="D13584" t="s">
        <v>2188</v>
      </c>
      <c r="E13584" t="s">
        <v>2189</v>
      </c>
      <c r="F13584" t="s">
        <v>2789</v>
      </c>
      <c r="G13584" t="s">
        <v>2775</v>
      </c>
      <c r="I13584">
        <v>67.5</v>
      </c>
      <c r="J13584">
        <v>33.380000000000003</v>
      </c>
      <c r="L13584" t="s">
        <v>2536</v>
      </c>
      <c r="M13584">
        <v>2012</v>
      </c>
      <c r="N13584" t="s">
        <v>918</v>
      </c>
      <c r="R13584" t="s">
        <v>462</v>
      </c>
      <c r="T13584" t="s">
        <v>462</v>
      </c>
      <c r="U13584" t="s">
        <v>462</v>
      </c>
      <c r="V13584" t="s">
        <v>462</v>
      </c>
      <c r="W13584" t="s">
        <v>462</v>
      </c>
      <c r="X13584" t="s">
        <v>1849</v>
      </c>
      <c r="Y13584">
        <v>6</v>
      </c>
      <c r="Z13584">
        <v>35</v>
      </c>
      <c r="AA13584">
        <v>5</v>
      </c>
      <c r="AD13584" t="s">
        <v>2764</v>
      </c>
      <c r="AE13584">
        <v>60.665999999999997</v>
      </c>
      <c r="AF13584">
        <v>10.866</v>
      </c>
      <c r="AG13584" t="s">
        <v>31</v>
      </c>
      <c r="AY13584" t="s">
        <v>31</v>
      </c>
      <c r="AZ13584" t="s">
        <v>31</v>
      </c>
    </row>
    <row r="13585" spans="1:52">
      <c r="A13585" t="s">
        <v>2787</v>
      </c>
      <c r="B13585" t="s">
        <v>72</v>
      </c>
      <c r="C13585" t="s">
        <v>2702</v>
      </c>
      <c r="D13585" t="s">
        <v>2188</v>
      </c>
      <c r="E13585" t="s">
        <v>2189</v>
      </c>
      <c r="F13585" t="s">
        <v>2789</v>
      </c>
      <c r="G13585" t="s">
        <v>2775</v>
      </c>
      <c r="I13585">
        <v>67.5</v>
      </c>
      <c r="J13585">
        <v>33.380000000000003</v>
      </c>
      <c r="L13585" t="s">
        <v>2536</v>
      </c>
      <c r="M13585">
        <v>2012</v>
      </c>
      <c r="N13585" t="s">
        <v>918</v>
      </c>
      <c r="R13585" t="s">
        <v>462</v>
      </c>
      <c r="T13585" t="s">
        <v>462</v>
      </c>
      <c r="U13585" t="s">
        <v>462</v>
      </c>
      <c r="V13585" t="s">
        <v>462</v>
      </c>
      <c r="W13585" t="s">
        <v>462</v>
      </c>
      <c r="X13585" t="s">
        <v>1849</v>
      </c>
      <c r="Y13585">
        <v>6</v>
      </c>
      <c r="Z13585">
        <v>42</v>
      </c>
      <c r="AA13585">
        <v>5</v>
      </c>
      <c r="AD13585" t="s">
        <v>2764</v>
      </c>
      <c r="AE13585">
        <v>60.665999999999997</v>
      </c>
      <c r="AF13585">
        <v>10.866</v>
      </c>
      <c r="AG13585" t="s">
        <v>31</v>
      </c>
      <c r="AY13585" t="s">
        <v>31</v>
      </c>
      <c r="AZ13585" t="s">
        <v>31</v>
      </c>
    </row>
    <row r="13586" spans="1:52">
      <c r="A13586" t="s">
        <v>2787</v>
      </c>
      <c r="B13586" t="s">
        <v>72</v>
      </c>
      <c r="C13586" t="s">
        <v>2702</v>
      </c>
      <c r="D13586" t="s">
        <v>2188</v>
      </c>
      <c r="E13586" t="s">
        <v>2189</v>
      </c>
      <c r="F13586" t="s">
        <v>2789</v>
      </c>
      <c r="G13586" t="s">
        <v>2775</v>
      </c>
      <c r="I13586">
        <v>67.5</v>
      </c>
      <c r="J13586">
        <v>33.380000000000003</v>
      </c>
      <c r="L13586" t="s">
        <v>2536</v>
      </c>
      <c r="M13586">
        <v>2012</v>
      </c>
      <c r="N13586" t="s">
        <v>918</v>
      </c>
      <c r="R13586" t="s">
        <v>462</v>
      </c>
      <c r="T13586" t="s">
        <v>462</v>
      </c>
      <c r="U13586" t="s">
        <v>462</v>
      </c>
      <c r="V13586" t="s">
        <v>462</v>
      </c>
      <c r="W13586" t="s">
        <v>462</v>
      </c>
      <c r="X13586" t="s">
        <v>1849</v>
      </c>
      <c r="Y13586">
        <v>6</v>
      </c>
      <c r="Z13586">
        <v>49</v>
      </c>
      <c r="AA13586">
        <v>5</v>
      </c>
      <c r="AD13586" t="s">
        <v>2764</v>
      </c>
      <c r="AE13586">
        <v>60.665999999999997</v>
      </c>
      <c r="AF13586">
        <v>10.866</v>
      </c>
      <c r="AG13586" t="s">
        <v>31</v>
      </c>
      <c r="AY13586" t="s">
        <v>31</v>
      </c>
      <c r="AZ13586" t="s">
        <v>31</v>
      </c>
    </row>
    <row r="13587" spans="1:52">
      <c r="A13587" t="s">
        <v>2787</v>
      </c>
      <c r="B13587" t="s">
        <v>72</v>
      </c>
      <c r="C13587" t="s">
        <v>2702</v>
      </c>
      <c r="D13587" t="s">
        <v>2188</v>
      </c>
      <c r="E13587" t="s">
        <v>2189</v>
      </c>
      <c r="F13587" t="s">
        <v>2789</v>
      </c>
      <c r="G13587" t="s">
        <v>2775</v>
      </c>
      <c r="I13587">
        <v>67.5</v>
      </c>
      <c r="J13587">
        <v>33.380000000000003</v>
      </c>
      <c r="L13587" t="s">
        <v>2536</v>
      </c>
      <c r="M13587">
        <v>2012</v>
      </c>
      <c r="N13587" t="s">
        <v>918</v>
      </c>
      <c r="R13587" t="s">
        <v>462</v>
      </c>
      <c r="T13587" t="s">
        <v>462</v>
      </c>
      <c r="U13587" t="s">
        <v>462</v>
      </c>
      <c r="V13587" t="s">
        <v>462</v>
      </c>
      <c r="W13587" t="s">
        <v>462</v>
      </c>
      <c r="X13587" t="s">
        <v>1849</v>
      </c>
      <c r="Y13587">
        <v>6</v>
      </c>
      <c r="Z13587">
        <v>56</v>
      </c>
      <c r="AA13587">
        <v>5</v>
      </c>
      <c r="AD13587" t="s">
        <v>2764</v>
      </c>
      <c r="AE13587">
        <v>60.665999999999997</v>
      </c>
      <c r="AF13587">
        <v>10.866</v>
      </c>
      <c r="AG13587" t="s">
        <v>31</v>
      </c>
      <c r="AY13587" t="s">
        <v>31</v>
      </c>
      <c r="AZ13587" t="s">
        <v>31</v>
      </c>
    </row>
    <row r="13588" spans="1:52">
      <c r="A13588" t="s">
        <v>2787</v>
      </c>
      <c r="B13588" t="s">
        <v>72</v>
      </c>
      <c r="C13588" t="s">
        <v>2702</v>
      </c>
      <c r="D13588" t="s">
        <v>2188</v>
      </c>
      <c r="E13588" t="s">
        <v>2189</v>
      </c>
      <c r="F13588" t="s">
        <v>2789</v>
      </c>
      <c r="G13588" t="s">
        <v>2775</v>
      </c>
      <c r="I13588">
        <v>67.5</v>
      </c>
      <c r="J13588">
        <v>33.380000000000003</v>
      </c>
      <c r="L13588" t="s">
        <v>2536</v>
      </c>
      <c r="M13588">
        <v>2012</v>
      </c>
      <c r="N13588" t="s">
        <v>918</v>
      </c>
      <c r="R13588" t="s">
        <v>462</v>
      </c>
      <c r="T13588" t="s">
        <v>462</v>
      </c>
      <c r="U13588" t="s">
        <v>462</v>
      </c>
      <c r="V13588" t="s">
        <v>462</v>
      </c>
      <c r="W13588" t="s">
        <v>462</v>
      </c>
      <c r="X13588" t="s">
        <v>1849</v>
      </c>
      <c r="Y13588">
        <v>6</v>
      </c>
      <c r="Z13588">
        <v>63</v>
      </c>
      <c r="AA13588">
        <v>5</v>
      </c>
      <c r="AD13588" t="s">
        <v>2764</v>
      </c>
      <c r="AE13588">
        <v>60.665999999999997</v>
      </c>
      <c r="AF13588">
        <v>10.866</v>
      </c>
      <c r="AG13588" t="s">
        <v>31</v>
      </c>
      <c r="AY13588" t="s">
        <v>31</v>
      </c>
      <c r="AZ13588" t="s">
        <v>31</v>
      </c>
    </row>
    <row r="13589" spans="1:52">
      <c r="A13589" t="s">
        <v>2787</v>
      </c>
      <c r="B13589" t="s">
        <v>72</v>
      </c>
      <c r="C13589" t="s">
        <v>2702</v>
      </c>
      <c r="D13589" t="s">
        <v>2188</v>
      </c>
      <c r="E13589" t="s">
        <v>2189</v>
      </c>
      <c r="F13589" t="s">
        <v>2789</v>
      </c>
      <c r="G13589" t="s">
        <v>2775</v>
      </c>
      <c r="I13589">
        <v>67.5</v>
      </c>
      <c r="J13589">
        <v>33.380000000000003</v>
      </c>
      <c r="L13589" t="s">
        <v>2536</v>
      </c>
      <c r="M13589">
        <v>2012</v>
      </c>
      <c r="N13589" t="s">
        <v>918</v>
      </c>
      <c r="R13589" t="s">
        <v>462</v>
      </c>
      <c r="T13589" t="s">
        <v>462</v>
      </c>
      <c r="U13589" t="s">
        <v>462</v>
      </c>
      <c r="V13589" t="s">
        <v>462</v>
      </c>
      <c r="W13589" t="s">
        <v>462</v>
      </c>
      <c r="X13589" t="s">
        <v>1849</v>
      </c>
      <c r="Y13589">
        <v>6</v>
      </c>
      <c r="Z13589">
        <v>70</v>
      </c>
      <c r="AA13589">
        <v>5</v>
      </c>
      <c r="AD13589" t="s">
        <v>2764</v>
      </c>
      <c r="AE13589">
        <v>60.665999999999997</v>
      </c>
      <c r="AF13589">
        <v>10.866</v>
      </c>
      <c r="AG13589" t="s">
        <v>31</v>
      </c>
      <c r="AY13589" t="s">
        <v>31</v>
      </c>
      <c r="AZ13589" t="s">
        <v>31</v>
      </c>
    </row>
    <row r="13590" spans="1:52">
      <c r="A13590" t="s">
        <v>2787</v>
      </c>
      <c r="B13590" t="s">
        <v>72</v>
      </c>
      <c r="C13590" t="s">
        <v>2702</v>
      </c>
      <c r="D13590" t="s">
        <v>2188</v>
      </c>
      <c r="E13590" t="s">
        <v>2189</v>
      </c>
      <c r="F13590" t="s">
        <v>2789</v>
      </c>
      <c r="G13590" t="s">
        <v>2775</v>
      </c>
      <c r="I13590">
        <v>67.5</v>
      </c>
      <c r="J13590">
        <v>33.380000000000003</v>
      </c>
      <c r="L13590" t="s">
        <v>2536</v>
      </c>
      <c r="M13590">
        <v>2012</v>
      </c>
      <c r="N13590" t="s">
        <v>918</v>
      </c>
      <c r="R13590" t="s">
        <v>462</v>
      </c>
      <c r="T13590" t="s">
        <v>462</v>
      </c>
      <c r="U13590" t="s">
        <v>462</v>
      </c>
      <c r="V13590" t="s">
        <v>462</v>
      </c>
      <c r="W13590" t="s">
        <v>462</v>
      </c>
      <c r="X13590" t="s">
        <v>1849</v>
      </c>
      <c r="Y13590">
        <v>6</v>
      </c>
      <c r="Z13590">
        <v>77</v>
      </c>
      <c r="AA13590">
        <v>5</v>
      </c>
      <c r="AD13590" t="s">
        <v>2764</v>
      </c>
      <c r="AE13590">
        <v>60.665999999999997</v>
      </c>
      <c r="AF13590">
        <v>10.866</v>
      </c>
      <c r="AG13590" t="s">
        <v>31</v>
      </c>
      <c r="AY13590" t="s">
        <v>31</v>
      </c>
      <c r="AZ13590" t="s">
        <v>31</v>
      </c>
    </row>
    <row r="13591" spans="1:52">
      <c r="A13591" t="s">
        <v>2787</v>
      </c>
      <c r="B13591" t="s">
        <v>72</v>
      </c>
      <c r="C13591" t="s">
        <v>2702</v>
      </c>
      <c r="D13591" t="s">
        <v>2188</v>
      </c>
      <c r="E13591" t="s">
        <v>2189</v>
      </c>
      <c r="F13591" t="s">
        <v>2789</v>
      </c>
      <c r="G13591" t="s">
        <v>2775</v>
      </c>
      <c r="I13591">
        <v>67.5</v>
      </c>
      <c r="J13591">
        <v>33.380000000000003</v>
      </c>
      <c r="L13591" t="s">
        <v>2536</v>
      </c>
      <c r="M13591">
        <v>2012</v>
      </c>
      <c r="N13591" t="s">
        <v>918</v>
      </c>
      <c r="R13591" t="s">
        <v>462</v>
      </c>
      <c r="T13591" t="s">
        <v>462</v>
      </c>
      <c r="U13591" t="s">
        <v>462</v>
      </c>
      <c r="V13591" t="s">
        <v>462</v>
      </c>
      <c r="W13591" t="s">
        <v>462</v>
      </c>
      <c r="X13591" t="s">
        <v>1849</v>
      </c>
      <c r="Y13591">
        <v>6</v>
      </c>
      <c r="Z13591">
        <v>84</v>
      </c>
      <c r="AA13591">
        <v>5</v>
      </c>
      <c r="AD13591" t="s">
        <v>2764</v>
      </c>
      <c r="AE13591">
        <v>60.665999999999997</v>
      </c>
      <c r="AF13591">
        <v>10.866</v>
      </c>
      <c r="AG13591" t="s">
        <v>31</v>
      </c>
      <c r="AY13591" t="s">
        <v>31</v>
      </c>
      <c r="AZ13591" t="s">
        <v>31</v>
      </c>
    </row>
    <row r="13592" spans="1:52">
      <c r="A13592" t="s">
        <v>2787</v>
      </c>
      <c r="B13592" t="s">
        <v>72</v>
      </c>
      <c r="C13592" t="s">
        <v>2702</v>
      </c>
      <c r="D13592" t="s">
        <v>2188</v>
      </c>
      <c r="E13592" t="s">
        <v>2189</v>
      </c>
      <c r="F13592" t="s">
        <v>2789</v>
      </c>
      <c r="G13592" t="s">
        <v>2775</v>
      </c>
      <c r="I13592">
        <v>67.5</v>
      </c>
      <c r="J13592">
        <v>33.380000000000003</v>
      </c>
      <c r="L13592" t="s">
        <v>2536</v>
      </c>
      <c r="M13592">
        <v>2012</v>
      </c>
      <c r="N13592" t="s">
        <v>918</v>
      </c>
      <c r="R13592" t="s">
        <v>462</v>
      </c>
      <c r="T13592" t="s">
        <v>462</v>
      </c>
      <c r="U13592" t="s">
        <v>462</v>
      </c>
      <c r="V13592" t="s">
        <v>462</v>
      </c>
      <c r="W13592" t="s">
        <v>462</v>
      </c>
      <c r="X13592" t="s">
        <v>1849</v>
      </c>
      <c r="Y13592">
        <v>6</v>
      </c>
      <c r="Z13592">
        <v>91</v>
      </c>
      <c r="AA13592">
        <v>5</v>
      </c>
      <c r="AD13592" t="s">
        <v>2764</v>
      </c>
      <c r="AE13592">
        <v>60.665999999999997</v>
      </c>
      <c r="AF13592">
        <v>10.866</v>
      </c>
      <c r="AG13592" t="s">
        <v>31</v>
      </c>
      <c r="AY13592" t="s">
        <v>31</v>
      </c>
      <c r="AZ13592" t="s">
        <v>31</v>
      </c>
    </row>
    <row r="13593" spans="1:52">
      <c r="A13593" t="s">
        <v>2787</v>
      </c>
      <c r="B13593" t="s">
        <v>72</v>
      </c>
      <c r="C13593" t="s">
        <v>2702</v>
      </c>
      <c r="D13593" t="s">
        <v>2188</v>
      </c>
      <c r="E13593" t="s">
        <v>2189</v>
      </c>
      <c r="F13593" t="s">
        <v>2789</v>
      </c>
      <c r="G13593" t="s">
        <v>2775</v>
      </c>
      <c r="I13593">
        <v>67.5</v>
      </c>
      <c r="J13593">
        <v>33.380000000000003</v>
      </c>
      <c r="L13593" t="s">
        <v>2536</v>
      </c>
      <c r="M13593">
        <v>2012</v>
      </c>
      <c r="N13593" t="s">
        <v>918</v>
      </c>
      <c r="R13593" t="s">
        <v>462</v>
      </c>
      <c r="T13593" t="s">
        <v>462</v>
      </c>
      <c r="U13593" t="s">
        <v>462</v>
      </c>
      <c r="V13593" t="s">
        <v>462</v>
      </c>
      <c r="W13593" t="s">
        <v>462</v>
      </c>
      <c r="X13593" t="s">
        <v>1849</v>
      </c>
      <c r="Y13593">
        <v>6</v>
      </c>
      <c r="Z13593">
        <v>98</v>
      </c>
      <c r="AA13593">
        <v>5</v>
      </c>
      <c r="AD13593" t="s">
        <v>2764</v>
      </c>
      <c r="AE13593">
        <v>60.665999999999997</v>
      </c>
      <c r="AF13593">
        <v>10.866</v>
      </c>
      <c r="AG13593" t="s">
        <v>31</v>
      </c>
      <c r="AY13593" t="s">
        <v>31</v>
      </c>
      <c r="AZ13593" t="s">
        <v>31</v>
      </c>
    </row>
    <row r="13594" spans="1:52">
      <c r="A13594" t="s">
        <v>2787</v>
      </c>
      <c r="B13594" t="s">
        <v>72</v>
      </c>
      <c r="C13594" t="s">
        <v>2702</v>
      </c>
      <c r="D13594" t="s">
        <v>2188</v>
      </c>
      <c r="E13594" t="s">
        <v>2189</v>
      </c>
      <c r="F13594" t="s">
        <v>2789</v>
      </c>
      <c r="G13594" t="s">
        <v>2775</v>
      </c>
      <c r="I13594">
        <v>67.5</v>
      </c>
      <c r="J13594">
        <v>33.380000000000003</v>
      </c>
      <c r="L13594" t="s">
        <v>2536</v>
      </c>
      <c r="M13594">
        <v>2012</v>
      </c>
      <c r="N13594" t="s">
        <v>918</v>
      </c>
      <c r="R13594" t="s">
        <v>462</v>
      </c>
      <c r="T13594" t="s">
        <v>462</v>
      </c>
      <c r="U13594" t="s">
        <v>462</v>
      </c>
      <c r="V13594" t="s">
        <v>462</v>
      </c>
      <c r="W13594" t="s">
        <v>462</v>
      </c>
      <c r="X13594" t="s">
        <v>1849</v>
      </c>
      <c r="Y13594">
        <v>6</v>
      </c>
      <c r="Z13594">
        <v>105</v>
      </c>
      <c r="AA13594">
        <v>5</v>
      </c>
      <c r="AD13594" t="s">
        <v>2764</v>
      </c>
      <c r="AE13594">
        <v>60.665999999999997</v>
      </c>
      <c r="AF13594">
        <v>10.866</v>
      </c>
      <c r="AG13594" t="s">
        <v>31</v>
      </c>
      <c r="AY13594" t="s">
        <v>31</v>
      </c>
      <c r="AZ13594" t="s">
        <v>31</v>
      </c>
    </row>
    <row r="13595" spans="1:52">
      <c r="A13595" t="s">
        <v>2787</v>
      </c>
      <c r="B13595" t="s">
        <v>72</v>
      </c>
      <c r="C13595" t="s">
        <v>2702</v>
      </c>
      <c r="D13595" t="s">
        <v>2188</v>
      </c>
      <c r="E13595" t="s">
        <v>2189</v>
      </c>
      <c r="F13595" t="s">
        <v>2790</v>
      </c>
      <c r="G13595" t="s">
        <v>2775</v>
      </c>
      <c r="I13595">
        <v>67.5</v>
      </c>
      <c r="J13595">
        <v>33.380000000000003</v>
      </c>
      <c r="L13595" t="s">
        <v>2536</v>
      </c>
      <c r="M13595">
        <v>2012</v>
      </c>
      <c r="N13595" t="s">
        <v>918</v>
      </c>
      <c r="R13595" t="s">
        <v>462</v>
      </c>
      <c r="T13595" t="s">
        <v>462</v>
      </c>
      <c r="U13595" t="s">
        <v>462</v>
      </c>
      <c r="V13595" t="s">
        <v>462</v>
      </c>
      <c r="W13595" t="s">
        <v>462</v>
      </c>
      <c r="X13595" t="s">
        <v>1849</v>
      </c>
      <c r="Y13595">
        <v>1</v>
      </c>
      <c r="Z13595">
        <v>0</v>
      </c>
      <c r="AA13595">
        <v>5</v>
      </c>
      <c r="AD13595" t="s">
        <v>2764</v>
      </c>
      <c r="AE13595">
        <v>60.665999999999997</v>
      </c>
      <c r="AF13595">
        <v>10.866</v>
      </c>
      <c r="AG13595" t="s">
        <v>31</v>
      </c>
      <c r="AY13595" t="s">
        <v>31</v>
      </c>
      <c r="AZ13595" t="s">
        <v>31</v>
      </c>
    </row>
    <row r="13596" spans="1:52">
      <c r="A13596" t="s">
        <v>2787</v>
      </c>
      <c r="B13596" t="s">
        <v>72</v>
      </c>
      <c r="C13596" t="s">
        <v>2702</v>
      </c>
      <c r="D13596" t="s">
        <v>2188</v>
      </c>
      <c r="E13596" t="s">
        <v>2189</v>
      </c>
      <c r="F13596" t="s">
        <v>2790</v>
      </c>
      <c r="G13596" t="s">
        <v>2775</v>
      </c>
      <c r="I13596">
        <v>67.5</v>
      </c>
      <c r="J13596">
        <v>33.380000000000003</v>
      </c>
      <c r="L13596" t="s">
        <v>2536</v>
      </c>
      <c r="M13596">
        <v>2012</v>
      </c>
      <c r="N13596" t="s">
        <v>918</v>
      </c>
      <c r="R13596" t="s">
        <v>462</v>
      </c>
      <c r="T13596" t="s">
        <v>462</v>
      </c>
      <c r="U13596" t="s">
        <v>462</v>
      </c>
      <c r="V13596" t="s">
        <v>462</v>
      </c>
      <c r="W13596" t="s">
        <v>462</v>
      </c>
      <c r="X13596" t="s">
        <v>1849</v>
      </c>
      <c r="Y13596">
        <v>1.8</v>
      </c>
      <c r="Z13596">
        <v>7</v>
      </c>
      <c r="AA13596">
        <v>5</v>
      </c>
      <c r="AD13596" t="s">
        <v>2764</v>
      </c>
      <c r="AE13596">
        <v>60.665999999999997</v>
      </c>
      <c r="AF13596">
        <v>10.866</v>
      </c>
      <c r="AG13596" t="s">
        <v>31</v>
      </c>
      <c r="AY13596" t="s">
        <v>31</v>
      </c>
      <c r="AZ13596" t="s">
        <v>31</v>
      </c>
    </row>
    <row r="13597" spans="1:52">
      <c r="A13597" t="s">
        <v>2787</v>
      </c>
      <c r="B13597" t="s">
        <v>72</v>
      </c>
      <c r="C13597" t="s">
        <v>2702</v>
      </c>
      <c r="D13597" t="s">
        <v>2188</v>
      </c>
      <c r="E13597" t="s">
        <v>2189</v>
      </c>
      <c r="F13597" t="s">
        <v>2790</v>
      </c>
      <c r="G13597" t="s">
        <v>2775</v>
      </c>
      <c r="I13597">
        <v>67.5</v>
      </c>
      <c r="J13597">
        <v>33.380000000000003</v>
      </c>
      <c r="L13597" t="s">
        <v>2536</v>
      </c>
      <c r="M13597">
        <v>2012</v>
      </c>
      <c r="N13597" t="s">
        <v>918</v>
      </c>
      <c r="R13597" t="s">
        <v>462</v>
      </c>
      <c r="T13597" t="s">
        <v>462</v>
      </c>
      <c r="U13597" t="s">
        <v>462</v>
      </c>
      <c r="V13597" t="s">
        <v>462</v>
      </c>
      <c r="W13597" t="s">
        <v>462</v>
      </c>
      <c r="X13597" t="s">
        <v>1849</v>
      </c>
      <c r="Y13597">
        <v>2.8</v>
      </c>
      <c r="Z13597">
        <v>14</v>
      </c>
      <c r="AA13597">
        <v>5</v>
      </c>
      <c r="AD13597" t="s">
        <v>2764</v>
      </c>
      <c r="AE13597">
        <v>60.665999999999997</v>
      </c>
      <c r="AF13597">
        <v>10.866</v>
      </c>
      <c r="AG13597" t="s">
        <v>31</v>
      </c>
      <c r="AY13597" t="s">
        <v>31</v>
      </c>
      <c r="AZ13597" t="s">
        <v>31</v>
      </c>
    </row>
    <row r="13598" spans="1:52">
      <c r="A13598" t="s">
        <v>2787</v>
      </c>
      <c r="B13598" t="s">
        <v>72</v>
      </c>
      <c r="C13598" t="s">
        <v>2702</v>
      </c>
      <c r="D13598" t="s">
        <v>2188</v>
      </c>
      <c r="E13598" t="s">
        <v>2189</v>
      </c>
      <c r="F13598" t="s">
        <v>2790</v>
      </c>
      <c r="G13598" t="s">
        <v>2775</v>
      </c>
      <c r="I13598">
        <v>67.5</v>
      </c>
      <c r="J13598">
        <v>33.380000000000003</v>
      </c>
      <c r="L13598" t="s">
        <v>2536</v>
      </c>
      <c r="M13598">
        <v>2012</v>
      </c>
      <c r="N13598" t="s">
        <v>918</v>
      </c>
      <c r="R13598" t="s">
        <v>462</v>
      </c>
      <c r="T13598" t="s">
        <v>462</v>
      </c>
      <c r="U13598" t="s">
        <v>462</v>
      </c>
      <c r="V13598" t="s">
        <v>462</v>
      </c>
      <c r="W13598" t="s">
        <v>462</v>
      </c>
      <c r="X13598" t="s">
        <v>1849</v>
      </c>
      <c r="Y13598">
        <v>5.6</v>
      </c>
      <c r="Z13598">
        <v>21</v>
      </c>
      <c r="AA13598">
        <v>5</v>
      </c>
      <c r="AD13598" t="s">
        <v>2764</v>
      </c>
      <c r="AE13598">
        <v>60.665999999999997</v>
      </c>
      <c r="AF13598">
        <v>10.866</v>
      </c>
      <c r="AG13598" t="s">
        <v>31</v>
      </c>
      <c r="AY13598" t="s">
        <v>31</v>
      </c>
      <c r="AZ13598" t="s">
        <v>31</v>
      </c>
    </row>
    <row r="13599" spans="1:52">
      <c r="A13599" t="s">
        <v>2787</v>
      </c>
      <c r="B13599" t="s">
        <v>72</v>
      </c>
      <c r="C13599" t="s">
        <v>2702</v>
      </c>
      <c r="D13599" t="s">
        <v>2188</v>
      </c>
      <c r="E13599" t="s">
        <v>2189</v>
      </c>
      <c r="F13599" t="s">
        <v>2790</v>
      </c>
      <c r="G13599" t="s">
        <v>2775</v>
      </c>
      <c r="I13599">
        <v>67.5</v>
      </c>
      <c r="J13599">
        <v>33.380000000000003</v>
      </c>
      <c r="L13599" t="s">
        <v>2536</v>
      </c>
      <c r="M13599">
        <v>2012</v>
      </c>
      <c r="N13599" t="s">
        <v>918</v>
      </c>
      <c r="R13599" t="s">
        <v>462</v>
      </c>
      <c r="T13599" t="s">
        <v>462</v>
      </c>
      <c r="U13599" t="s">
        <v>462</v>
      </c>
      <c r="V13599" t="s">
        <v>462</v>
      </c>
      <c r="W13599" t="s">
        <v>462</v>
      </c>
      <c r="X13599" t="s">
        <v>1849</v>
      </c>
      <c r="Y13599">
        <v>6</v>
      </c>
      <c r="Z13599">
        <v>28</v>
      </c>
      <c r="AA13599">
        <v>5</v>
      </c>
      <c r="AD13599" t="s">
        <v>2764</v>
      </c>
      <c r="AE13599">
        <v>60.665999999999997</v>
      </c>
      <c r="AF13599">
        <v>10.866</v>
      </c>
      <c r="AG13599" t="s">
        <v>31</v>
      </c>
      <c r="AY13599" t="s">
        <v>31</v>
      </c>
      <c r="AZ13599" t="s">
        <v>31</v>
      </c>
    </row>
    <row r="13600" spans="1:52">
      <c r="A13600" t="s">
        <v>2787</v>
      </c>
      <c r="B13600" t="s">
        <v>72</v>
      </c>
      <c r="C13600" t="s">
        <v>2702</v>
      </c>
      <c r="D13600" t="s">
        <v>2188</v>
      </c>
      <c r="E13600" t="s">
        <v>2189</v>
      </c>
      <c r="F13600" t="s">
        <v>2790</v>
      </c>
      <c r="G13600" t="s">
        <v>2775</v>
      </c>
      <c r="I13600">
        <v>67.5</v>
      </c>
      <c r="J13600">
        <v>33.380000000000003</v>
      </c>
      <c r="L13600" t="s">
        <v>2536</v>
      </c>
      <c r="M13600">
        <v>2012</v>
      </c>
      <c r="N13600" t="s">
        <v>918</v>
      </c>
      <c r="R13600" t="s">
        <v>462</v>
      </c>
      <c r="T13600" t="s">
        <v>462</v>
      </c>
      <c r="U13600" t="s">
        <v>462</v>
      </c>
      <c r="V13600" t="s">
        <v>462</v>
      </c>
      <c r="W13600" t="s">
        <v>462</v>
      </c>
      <c r="X13600" t="s">
        <v>1849</v>
      </c>
      <c r="Y13600">
        <v>6</v>
      </c>
      <c r="Z13600">
        <v>35</v>
      </c>
      <c r="AA13600">
        <v>5</v>
      </c>
      <c r="AD13600" t="s">
        <v>2764</v>
      </c>
      <c r="AE13600">
        <v>60.665999999999997</v>
      </c>
      <c r="AF13600">
        <v>10.866</v>
      </c>
      <c r="AG13600" t="s">
        <v>31</v>
      </c>
      <c r="AY13600" t="s">
        <v>31</v>
      </c>
      <c r="AZ13600" t="s">
        <v>31</v>
      </c>
    </row>
    <row r="13601" spans="1:52">
      <c r="A13601" t="s">
        <v>2787</v>
      </c>
      <c r="B13601" t="s">
        <v>72</v>
      </c>
      <c r="C13601" t="s">
        <v>2702</v>
      </c>
      <c r="D13601" t="s">
        <v>2188</v>
      </c>
      <c r="E13601" t="s">
        <v>2189</v>
      </c>
      <c r="F13601" t="s">
        <v>2790</v>
      </c>
      <c r="G13601" t="s">
        <v>2775</v>
      </c>
      <c r="I13601">
        <v>67.5</v>
      </c>
      <c r="J13601">
        <v>33.380000000000003</v>
      </c>
      <c r="L13601" t="s">
        <v>2536</v>
      </c>
      <c r="M13601">
        <v>2012</v>
      </c>
      <c r="N13601" t="s">
        <v>918</v>
      </c>
      <c r="R13601" t="s">
        <v>462</v>
      </c>
      <c r="T13601" t="s">
        <v>462</v>
      </c>
      <c r="U13601" t="s">
        <v>462</v>
      </c>
      <c r="V13601" t="s">
        <v>462</v>
      </c>
      <c r="W13601" t="s">
        <v>462</v>
      </c>
      <c r="X13601" t="s">
        <v>1849</v>
      </c>
      <c r="Y13601">
        <v>6</v>
      </c>
      <c r="Z13601">
        <v>42</v>
      </c>
      <c r="AA13601">
        <v>5</v>
      </c>
      <c r="AD13601" t="s">
        <v>2764</v>
      </c>
      <c r="AE13601">
        <v>60.665999999999997</v>
      </c>
      <c r="AF13601">
        <v>10.866</v>
      </c>
      <c r="AG13601" t="s">
        <v>31</v>
      </c>
      <c r="AY13601" t="s">
        <v>31</v>
      </c>
      <c r="AZ13601" t="s">
        <v>31</v>
      </c>
    </row>
    <row r="13602" spans="1:52">
      <c r="A13602" t="s">
        <v>2787</v>
      </c>
      <c r="B13602" t="s">
        <v>72</v>
      </c>
      <c r="C13602" t="s">
        <v>2702</v>
      </c>
      <c r="D13602" t="s">
        <v>2188</v>
      </c>
      <c r="E13602" t="s">
        <v>2189</v>
      </c>
      <c r="F13602" t="s">
        <v>2790</v>
      </c>
      <c r="G13602" t="s">
        <v>2775</v>
      </c>
      <c r="I13602">
        <v>67.5</v>
      </c>
      <c r="J13602">
        <v>33.380000000000003</v>
      </c>
      <c r="L13602" t="s">
        <v>2536</v>
      </c>
      <c r="M13602">
        <v>2012</v>
      </c>
      <c r="N13602" t="s">
        <v>918</v>
      </c>
      <c r="R13602" t="s">
        <v>462</v>
      </c>
      <c r="T13602" t="s">
        <v>462</v>
      </c>
      <c r="U13602" t="s">
        <v>462</v>
      </c>
      <c r="V13602" t="s">
        <v>462</v>
      </c>
      <c r="W13602" t="s">
        <v>462</v>
      </c>
      <c r="X13602" t="s">
        <v>1849</v>
      </c>
      <c r="Y13602">
        <v>6</v>
      </c>
      <c r="Z13602">
        <v>49</v>
      </c>
      <c r="AA13602">
        <v>5</v>
      </c>
      <c r="AD13602" t="s">
        <v>2764</v>
      </c>
      <c r="AE13602">
        <v>60.665999999999997</v>
      </c>
      <c r="AF13602">
        <v>10.866</v>
      </c>
      <c r="AG13602" t="s">
        <v>31</v>
      </c>
      <c r="AY13602" t="s">
        <v>31</v>
      </c>
      <c r="AZ13602" t="s">
        <v>31</v>
      </c>
    </row>
    <row r="13603" spans="1:52">
      <c r="A13603" t="s">
        <v>2787</v>
      </c>
      <c r="B13603" t="s">
        <v>72</v>
      </c>
      <c r="C13603" t="s">
        <v>2702</v>
      </c>
      <c r="D13603" t="s">
        <v>2188</v>
      </c>
      <c r="E13603" t="s">
        <v>2189</v>
      </c>
      <c r="F13603" t="s">
        <v>2790</v>
      </c>
      <c r="G13603" t="s">
        <v>2775</v>
      </c>
      <c r="I13603">
        <v>67.5</v>
      </c>
      <c r="J13603">
        <v>33.380000000000003</v>
      </c>
      <c r="L13603" t="s">
        <v>2536</v>
      </c>
      <c r="M13603">
        <v>2012</v>
      </c>
      <c r="N13603" t="s">
        <v>918</v>
      </c>
      <c r="R13603" t="s">
        <v>462</v>
      </c>
      <c r="T13603" t="s">
        <v>462</v>
      </c>
      <c r="U13603" t="s">
        <v>462</v>
      </c>
      <c r="V13603" t="s">
        <v>462</v>
      </c>
      <c r="W13603" t="s">
        <v>462</v>
      </c>
      <c r="X13603" t="s">
        <v>1849</v>
      </c>
      <c r="Y13603">
        <v>6</v>
      </c>
      <c r="Z13603">
        <v>56</v>
      </c>
      <c r="AA13603">
        <v>5</v>
      </c>
      <c r="AD13603" t="s">
        <v>2764</v>
      </c>
      <c r="AE13603">
        <v>60.665999999999997</v>
      </c>
      <c r="AF13603">
        <v>10.866</v>
      </c>
      <c r="AG13603" t="s">
        <v>31</v>
      </c>
      <c r="AY13603" t="s">
        <v>31</v>
      </c>
      <c r="AZ13603" t="s">
        <v>31</v>
      </c>
    </row>
    <row r="13604" spans="1:52">
      <c r="A13604" t="s">
        <v>2787</v>
      </c>
      <c r="B13604" t="s">
        <v>72</v>
      </c>
      <c r="C13604" t="s">
        <v>2702</v>
      </c>
      <c r="D13604" t="s">
        <v>2188</v>
      </c>
      <c r="E13604" t="s">
        <v>2189</v>
      </c>
      <c r="F13604" t="s">
        <v>2790</v>
      </c>
      <c r="G13604" t="s">
        <v>2775</v>
      </c>
      <c r="I13604">
        <v>67.5</v>
      </c>
      <c r="J13604">
        <v>33.380000000000003</v>
      </c>
      <c r="L13604" t="s">
        <v>2536</v>
      </c>
      <c r="M13604">
        <v>2012</v>
      </c>
      <c r="N13604" t="s">
        <v>918</v>
      </c>
      <c r="R13604" t="s">
        <v>462</v>
      </c>
      <c r="T13604" t="s">
        <v>462</v>
      </c>
      <c r="U13604" t="s">
        <v>462</v>
      </c>
      <c r="V13604" t="s">
        <v>462</v>
      </c>
      <c r="W13604" t="s">
        <v>462</v>
      </c>
      <c r="X13604" t="s">
        <v>1849</v>
      </c>
      <c r="Y13604">
        <v>6</v>
      </c>
      <c r="Z13604">
        <v>63</v>
      </c>
      <c r="AA13604">
        <v>5</v>
      </c>
      <c r="AD13604" t="s">
        <v>2764</v>
      </c>
      <c r="AE13604">
        <v>60.665999999999997</v>
      </c>
      <c r="AF13604">
        <v>10.866</v>
      </c>
      <c r="AG13604" t="s">
        <v>31</v>
      </c>
      <c r="AY13604" t="s">
        <v>31</v>
      </c>
      <c r="AZ13604" t="s">
        <v>31</v>
      </c>
    </row>
    <row r="13605" spans="1:52">
      <c r="A13605" t="s">
        <v>2787</v>
      </c>
      <c r="B13605" t="s">
        <v>72</v>
      </c>
      <c r="C13605" t="s">
        <v>2702</v>
      </c>
      <c r="D13605" t="s">
        <v>2188</v>
      </c>
      <c r="E13605" t="s">
        <v>2189</v>
      </c>
      <c r="F13605" t="s">
        <v>2790</v>
      </c>
      <c r="G13605" t="s">
        <v>2775</v>
      </c>
      <c r="I13605">
        <v>67.5</v>
      </c>
      <c r="J13605">
        <v>33.380000000000003</v>
      </c>
      <c r="L13605" t="s">
        <v>2536</v>
      </c>
      <c r="M13605">
        <v>2012</v>
      </c>
      <c r="N13605" t="s">
        <v>918</v>
      </c>
      <c r="R13605" t="s">
        <v>462</v>
      </c>
      <c r="T13605" t="s">
        <v>462</v>
      </c>
      <c r="U13605" t="s">
        <v>462</v>
      </c>
      <c r="V13605" t="s">
        <v>462</v>
      </c>
      <c r="W13605" t="s">
        <v>462</v>
      </c>
      <c r="X13605" t="s">
        <v>1849</v>
      </c>
      <c r="Y13605">
        <v>6</v>
      </c>
      <c r="Z13605">
        <v>70</v>
      </c>
      <c r="AA13605">
        <v>5</v>
      </c>
      <c r="AD13605" t="s">
        <v>2764</v>
      </c>
      <c r="AE13605">
        <v>60.665999999999997</v>
      </c>
      <c r="AF13605">
        <v>10.866</v>
      </c>
      <c r="AG13605" t="s">
        <v>31</v>
      </c>
      <c r="AY13605" t="s">
        <v>31</v>
      </c>
      <c r="AZ13605" t="s">
        <v>31</v>
      </c>
    </row>
    <row r="13606" spans="1:52">
      <c r="A13606" t="s">
        <v>2787</v>
      </c>
      <c r="B13606" t="s">
        <v>72</v>
      </c>
      <c r="C13606" t="s">
        <v>2702</v>
      </c>
      <c r="D13606" t="s">
        <v>2188</v>
      </c>
      <c r="E13606" t="s">
        <v>2189</v>
      </c>
      <c r="F13606" t="s">
        <v>2790</v>
      </c>
      <c r="G13606" t="s">
        <v>2775</v>
      </c>
      <c r="I13606">
        <v>67.5</v>
      </c>
      <c r="J13606">
        <v>33.380000000000003</v>
      </c>
      <c r="L13606" t="s">
        <v>2536</v>
      </c>
      <c r="M13606">
        <v>2012</v>
      </c>
      <c r="N13606" t="s">
        <v>918</v>
      </c>
      <c r="R13606" t="s">
        <v>462</v>
      </c>
      <c r="T13606" t="s">
        <v>462</v>
      </c>
      <c r="U13606" t="s">
        <v>462</v>
      </c>
      <c r="V13606" t="s">
        <v>462</v>
      </c>
      <c r="W13606" t="s">
        <v>462</v>
      </c>
      <c r="X13606" t="s">
        <v>1849</v>
      </c>
      <c r="Y13606">
        <v>6</v>
      </c>
      <c r="Z13606">
        <v>77</v>
      </c>
      <c r="AA13606">
        <v>5</v>
      </c>
      <c r="AD13606" t="s">
        <v>2764</v>
      </c>
      <c r="AE13606">
        <v>60.665999999999997</v>
      </c>
      <c r="AF13606">
        <v>10.866</v>
      </c>
      <c r="AG13606" t="s">
        <v>31</v>
      </c>
      <c r="AY13606" t="s">
        <v>31</v>
      </c>
      <c r="AZ13606" t="s">
        <v>31</v>
      </c>
    </row>
    <row r="13607" spans="1:52">
      <c r="A13607" t="s">
        <v>2787</v>
      </c>
      <c r="B13607" t="s">
        <v>72</v>
      </c>
      <c r="C13607" t="s">
        <v>2702</v>
      </c>
      <c r="D13607" t="s">
        <v>2188</v>
      </c>
      <c r="E13607" t="s">
        <v>2189</v>
      </c>
      <c r="F13607" t="s">
        <v>2790</v>
      </c>
      <c r="G13607" t="s">
        <v>2775</v>
      </c>
      <c r="I13607">
        <v>67.5</v>
      </c>
      <c r="J13607">
        <v>33.380000000000003</v>
      </c>
      <c r="L13607" t="s">
        <v>2536</v>
      </c>
      <c r="M13607">
        <v>2012</v>
      </c>
      <c r="N13607" t="s">
        <v>918</v>
      </c>
      <c r="R13607" t="s">
        <v>462</v>
      </c>
      <c r="T13607" t="s">
        <v>462</v>
      </c>
      <c r="U13607" t="s">
        <v>462</v>
      </c>
      <c r="V13607" t="s">
        <v>462</v>
      </c>
      <c r="W13607" t="s">
        <v>462</v>
      </c>
      <c r="X13607" t="s">
        <v>1849</v>
      </c>
      <c r="Y13607">
        <v>6</v>
      </c>
      <c r="Z13607">
        <v>84</v>
      </c>
      <c r="AA13607">
        <v>5</v>
      </c>
      <c r="AD13607" t="s">
        <v>2764</v>
      </c>
      <c r="AE13607">
        <v>60.665999999999997</v>
      </c>
      <c r="AF13607">
        <v>10.866</v>
      </c>
      <c r="AG13607" t="s">
        <v>31</v>
      </c>
      <c r="AY13607" t="s">
        <v>31</v>
      </c>
      <c r="AZ13607" t="s">
        <v>31</v>
      </c>
    </row>
    <row r="13608" spans="1:52">
      <c r="A13608" t="s">
        <v>2787</v>
      </c>
      <c r="B13608" t="s">
        <v>72</v>
      </c>
      <c r="C13608" t="s">
        <v>2702</v>
      </c>
      <c r="D13608" t="s">
        <v>2188</v>
      </c>
      <c r="E13608" t="s">
        <v>2189</v>
      </c>
      <c r="F13608" t="s">
        <v>2790</v>
      </c>
      <c r="G13608" t="s">
        <v>2775</v>
      </c>
      <c r="I13608">
        <v>67.5</v>
      </c>
      <c r="J13608">
        <v>33.380000000000003</v>
      </c>
      <c r="L13608" t="s">
        <v>2536</v>
      </c>
      <c r="M13608">
        <v>2012</v>
      </c>
      <c r="N13608" t="s">
        <v>918</v>
      </c>
      <c r="R13608" t="s">
        <v>462</v>
      </c>
      <c r="T13608" t="s">
        <v>462</v>
      </c>
      <c r="U13608" t="s">
        <v>462</v>
      </c>
      <c r="V13608" t="s">
        <v>462</v>
      </c>
      <c r="W13608" t="s">
        <v>462</v>
      </c>
      <c r="X13608" t="s">
        <v>1849</v>
      </c>
      <c r="Y13608">
        <v>6</v>
      </c>
      <c r="Z13608">
        <v>91</v>
      </c>
      <c r="AA13608">
        <v>5</v>
      </c>
      <c r="AD13608" t="s">
        <v>2764</v>
      </c>
      <c r="AE13608">
        <v>60.665999999999997</v>
      </c>
      <c r="AF13608">
        <v>10.866</v>
      </c>
      <c r="AG13608" t="s">
        <v>31</v>
      </c>
      <c r="AY13608" t="s">
        <v>31</v>
      </c>
      <c r="AZ13608" t="s">
        <v>31</v>
      </c>
    </row>
    <row r="13609" spans="1:52">
      <c r="A13609" t="s">
        <v>2787</v>
      </c>
      <c r="B13609" t="s">
        <v>72</v>
      </c>
      <c r="C13609" t="s">
        <v>2702</v>
      </c>
      <c r="D13609" t="s">
        <v>2188</v>
      </c>
      <c r="E13609" t="s">
        <v>2189</v>
      </c>
      <c r="F13609" t="s">
        <v>2790</v>
      </c>
      <c r="G13609" t="s">
        <v>2775</v>
      </c>
      <c r="I13609">
        <v>67.5</v>
      </c>
      <c r="J13609">
        <v>33.380000000000003</v>
      </c>
      <c r="L13609" t="s">
        <v>2536</v>
      </c>
      <c r="M13609">
        <v>2012</v>
      </c>
      <c r="N13609" t="s">
        <v>918</v>
      </c>
      <c r="R13609" t="s">
        <v>462</v>
      </c>
      <c r="T13609" t="s">
        <v>462</v>
      </c>
      <c r="U13609" t="s">
        <v>462</v>
      </c>
      <c r="V13609" t="s">
        <v>462</v>
      </c>
      <c r="W13609" t="s">
        <v>462</v>
      </c>
      <c r="X13609" t="s">
        <v>1849</v>
      </c>
      <c r="Y13609">
        <v>6</v>
      </c>
      <c r="Z13609">
        <v>98</v>
      </c>
      <c r="AA13609">
        <v>5</v>
      </c>
      <c r="AD13609" t="s">
        <v>2764</v>
      </c>
      <c r="AE13609">
        <v>60.665999999999997</v>
      </c>
      <c r="AF13609">
        <v>10.866</v>
      </c>
      <c r="AG13609" t="s">
        <v>31</v>
      </c>
      <c r="AY13609" t="s">
        <v>31</v>
      </c>
      <c r="AZ13609" t="s">
        <v>31</v>
      </c>
    </row>
    <row r="13610" spans="1:52">
      <c r="A13610" t="s">
        <v>2787</v>
      </c>
      <c r="B13610" t="s">
        <v>72</v>
      </c>
      <c r="C13610" t="s">
        <v>2702</v>
      </c>
      <c r="D13610" t="s">
        <v>2188</v>
      </c>
      <c r="E13610" t="s">
        <v>2189</v>
      </c>
      <c r="F13610" t="s">
        <v>2790</v>
      </c>
      <c r="G13610" t="s">
        <v>2775</v>
      </c>
      <c r="I13610">
        <v>67.5</v>
      </c>
      <c r="J13610">
        <v>33.380000000000003</v>
      </c>
      <c r="L13610" t="s">
        <v>2536</v>
      </c>
      <c r="M13610">
        <v>2012</v>
      </c>
      <c r="N13610" t="s">
        <v>918</v>
      </c>
      <c r="R13610" t="s">
        <v>462</v>
      </c>
      <c r="T13610" t="s">
        <v>462</v>
      </c>
      <c r="U13610" t="s">
        <v>462</v>
      </c>
      <c r="V13610" t="s">
        <v>462</v>
      </c>
      <c r="W13610" t="s">
        <v>462</v>
      </c>
      <c r="X13610" t="s">
        <v>1849</v>
      </c>
      <c r="Y13610">
        <v>6</v>
      </c>
      <c r="Z13610">
        <v>105</v>
      </c>
      <c r="AA13610">
        <v>5</v>
      </c>
      <c r="AD13610" t="s">
        <v>2764</v>
      </c>
      <c r="AE13610">
        <v>60.665999999999997</v>
      </c>
      <c r="AF13610">
        <v>10.866</v>
      </c>
      <c r="AG13610" t="s">
        <v>31</v>
      </c>
      <c r="AY13610" t="s">
        <v>31</v>
      </c>
      <c r="AZ13610" t="s">
        <v>31</v>
      </c>
    </row>
    <row r="13611" spans="1:52">
      <c r="A13611" t="s">
        <v>2787</v>
      </c>
      <c r="B13611" t="s">
        <v>72</v>
      </c>
      <c r="C13611" t="s">
        <v>2702</v>
      </c>
      <c r="D13611" t="s">
        <v>2188</v>
      </c>
      <c r="E13611" t="s">
        <v>2189</v>
      </c>
      <c r="F13611" t="s">
        <v>2791</v>
      </c>
      <c r="G13611" t="s">
        <v>2792</v>
      </c>
      <c r="I13611">
        <v>65.665999999999997</v>
      </c>
      <c r="J13611">
        <v>22.155999999999999</v>
      </c>
      <c r="L13611" t="s">
        <v>2389</v>
      </c>
      <c r="M13611">
        <v>2012</v>
      </c>
      <c r="N13611" t="s">
        <v>918</v>
      </c>
      <c r="R13611" t="s">
        <v>462</v>
      </c>
      <c r="T13611" t="s">
        <v>462</v>
      </c>
      <c r="U13611" t="s">
        <v>462</v>
      </c>
      <c r="V13611" t="s">
        <v>462</v>
      </c>
      <c r="W13611" t="s">
        <v>462</v>
      </c>
      <c r="X13611" t="s">
        <v>1849</v>
      </c>
      <c r="Y13611">
        <v>1</v>
      </c>
      <c r="Z13611">
        <v>0</v>
      </c>
      <c r="AA13611">
        <v>5</v>
      </c>
      <c r="AD13611" t="s">
        <v>2764</v>
      </c>
      <c r="AE13611">
        <v>60.665999999999997</v>
      </c>
      <c r="AF13611">
        <v>10.866</v>
      </c>
      <c r="AG13611" t="s">
        <v>31</v>
      </c>
      <c r="AY13611" t="s">
        <v>31</v>
      </c>
      <c r="AZ13611" t="s">
        <v>31</v>
      </c>
    </row>
    <row r="13612" spans="1:52">
      <c r="A13612" t="s">
        <v>2787</v>
      </c>
      <c r="B13612" t="s">
        <v>72</v>
      </c>
      <c r="C13612" t="s">
        <v>2702</v>
      </c>
      <c r="D13612" t="s">
        <v>2188</v>
      </c>
      <c r="E13612" t="s">
        <v>2189</v>
      </c>
      <c r="F13612" t="s">
        <v>2791</v>
      </c>
      <c r="G13612" t="s">
        <v>2792</v>
      </c>
      <c r="I13612">
        <v>65.665999999999997</v>
      </c>
      <c r="J13612">
        <v>22.155999999999999</v>
      </c>
      <c r="L13612" t="s">
        <v>2389</v>
      </c>
      <c r="M13612">
        <v>2012</v>
      </c>
      <c r="N13612" t="s">
        <v>918</v>
      </c>
      <c r="R13612" t="s">
        <v>462</v>
      </c>
      <c r="T13612" t="s">
        <v>462</v>
      </c>
      <c r="U13612" t="s">
        <v>462</v>
      </c>
      <c r="V13612" t="s">
        <v>462</v>
      </c>
      <c r="W13612" t="s">
        <v>462</v>
      </c>
      <c r="X13612" t="s">
        <v>1849</v>
      </c>
      <c r="Y13612">
        <v>1</v>
      </c>
      <c r="Z13612">
        <v>7</v>
      </c>
      <c r="AA13612">
        <v>5</v>
      </c>
      <c r="AD13612" t="s">
        <v>2764</v>
      </c>
      <c r="AE13612">
        <v>60.665999999999997</v>
      </c>
      <c r="AF13612">
        <v>10.866</v>
      </c>
      <c r="AG13612" t="s">
        <v>31</v>
      </c>
      <c r="AY13612" t="s">
        <v>31</v>
      </c>
      <c r="AZ13612" t="s">
        <v>31</v>
      </c>
    </row>
    <row r="13613" spans="1:52">
      <c r="A13613" t="s">
        <v>2787</v>
      </c>
      <c r="B13613" t="s">
        <v>72</v>
      </c>
      <c r="C13613" t="s">
        <v>2702</v>
      </c>
      <c r="D13613" t="s">
        <v>2188</v>
      </c>
      <c r="E13613" t="s">
        <v>2189</v>
      </c>
      <c r="F13613" t="s">
        <v>2791</v>
      </c>
      <c r="G13613" t="s">
        <v>2792</v>
      </c>
      <c r="I13613">
        <v>65.665999999999997</v>
      </c>
      <c r="J13613">
        <v>22.155999999999999</v>
      </c>
      <c r="L13613" t="s">
        <v>2389</v>
      </c>
      <c r="M13613">
        <v>2012</v>
      </c>
      <c r="N13613" t="s">
        <v>918</v>
      </c>
      <c r="R13613" t="s">
        <v>462</v>
      </c>
      <c r="T13613" t="s">
        <v>462</v>
      </c>
      <c r="U13613" t="s">
        <v>462</v>
      </c>
      <c r="V13613" t="s">
        <v>462</v>
      </c>
      <c r="W13613" t="s">
        <v>462</v>
      </c>
      <c r="X13613" t="s">
        <v>1849</v>
      </c>
      <c r="Y13613">
        <v>2.2999999999999998</v>
      </c>
      <c r="Z13613">
        <v>14</v>
      </c>
      <c r="AA13613">
        <v>5</v>
      </c>
      <c r="AD13613" t="s">
        <v>2764</v>
      </c>
      <c r="AE13613">
        <v>60.665999999999997</v>
      </c>
      <c r="AF13613">
        <v>10.866</v>
      </c>
      <c r="AG13613" t="s">
        <v>31</v>
      </c>
      <c r="AY13613" t="s">
        <v>31</v>
      </c>
      <c r="AZ13613" t="s">
        <v>31</v>
      </c>
    </row>
    <row r="13614" spans="1:52">
      <c r="A13614" t="s">
        <v>2787</v>
      </c>
      <c r="B13614" t="s">
        <v>72</v>
      </c>
      <c r="C13614" t="s">
        <v>2702</v>
      </c>
      <c r="D13614" t="s">
        <v>2188</v>
      </c>
      <c r="E13614" t="s">
        <v>2189</v>
      </c>
      <c r="F13614" t="s">
        <v>2791</v>
      </c>
      <c r="G13614" t="s">
        <v>2792</v>
      </c>
      <c r="I13614">
        <v>65.665999999999997</v>
      </c>
      <c r="J13614">
        <v>22.155999999999999</v>
      </c>
      <c r="L13614" t="s">
        <v>2389</v>
      </c>
      <c r="M13614">
        <v>2012</v>
      </c>
      <c r="N13614" t="s">
        <v>918</v>
      </c>
      <c r="R13614" t="s">
        <v>462</v>
      </c>
      <c r="T13614" t="s">
        <v>462</v>
      </c>
      <c r="U13614" t="s">
        <v>462</v>
      </c>
      <c r="V13614" t="s">
        <v>462</v>
      </c>
      <c r="W13614" t="s">
        <v>462</v>
      </c>
      <c r="X13614" t="s">
        <v>1849</v>
      </c>
      <c r="Y13614">
        <v>3.1</v>
      </c>
      <c r="Z13614">
        <v>21</v>
      </c>
      <c r="AA13614">
        <v>5</v>
      </c>
      <c r="AD13614" t="s">
        <v>2764</v>
      </c>
      <c r="AE13614">
        <v>60.665999999999997</v>
      </c>
      <c r="AF13614">
        <v>10.866</v>
      </c>
      <c r="AG13614" t="s">
        <v>31</v>
      </c>
      <c r="AY13614" t="s">
        <v>31</v>
      </c>
      <c r="AZ13614" t="s">
        <v>31</v>
      </c>
    </row>
    <row r="13615" spans="1:52">
      <c r="A13615" t="s">
        <v>2787</v>
      </c>
      <c r="B13615" t="s">
        <v>72</v>
      </c>
      <c r="C13615" t="s">
        <v>2702</v>
      </c>
      <c r="D13615" t="s">
        <v>2188</v>
      </c>
      <c r="E13615" t="s">
        <v>2189</v>
      </c>
      <c r="F13615" t="s">
        <v>2791</v>
      </c>
      <c r="G13615" t="s">
        <v>2792</v>
      </c>
      <c r="I13615">
        <v>65.665999999999997</v>
      </c>
      <c r="J13615">
        <v>22.155999999999999</v>
      </c>
      <c r="L13615" t="s">
        <v>2389</v>
      </c>
      <c r="M13615">
        <v>2012</v>
      </c>
      <c r="N13615" t="s">
        <v>918</v>
      </c>
      <c r="R13615" t="s">
        <v>462</v>
      </c>
      <c r="T13615" t="s">
        <v>462</v>
      </c>
      <c r="U13615" t="s">
        <v>462</v>
      </c>
      <c r="V13615" t="s">
        <v>462</v>
      </c>
      <c r="W13615" t="s">
        <v>462</v>
      </c>
      <c r="X13615" t="s">
        <v>1849</v>
      </c>
      <c r="Y13615">
        <v>5.8</v>
      </c>
      <c r="Z13615">
        <v>28</v>
      </c>
      <c r="AA13615">
        <v>5</v>
      </c>
      <c r="AD13615" t="s">
        <v>2764</v>
      </c>
      <c r="AE13615">
        <v>60.665999999999997</v>
      </c>
      <c r="AF13615">
        <v>10.866</v>
      </c>
      <c r="AG13615" t="s">
        <v>31</v>
      </c>
      <c r="AY13615" t="s">
        <v>31</v>
      </c>
      <c r="AZ13615" t="s">
        <v>31</v>
      </c>
    </row>
    <row r="13616" spans="1:52">
      <c r="A13616" t="s">
        <v>2787</v>
      </c>
      <c r="B13616" t="s">
        <v>72</v>
      </c>
      <c r="C13616" t="s">
        <v>2702</v>
      </c>
      <c r="D13616" t="s">
        <v>2188</v>
      </c>
      <c r="E13616" t="s">
        <v>2189</v>
      </c>
      <c r="F13616" t="s">
        <v>2791</v>
      </c>
      <c r="G13616" t="s">
        <v>2792</v>
      </c>
      <c r="I13616">
        <v>65.665999999999997</v>
      </c>
      <c r="J13616">
        <v>22.155999999999999</v>
      </c>
      <c r="L13616" t="s">
        <v>2389</v>
      </c>
      <c r="M13616">
        <v>2012</v>
      </c>
      <c r="N13616" t="s">
        <v>918</v>
      </c>
      <c r="R13616" t="s">
        <v>462</v>
      </c>
      <c r="T13616" t="s">
        <v>462</v>
      </c>
      <c r="U13616" t="s">
        <v>462</v>
      </c>
      <c r="V13616" t="s">
        <v>462</v>
      </c>
      <c r="W13616" t="s">
        <v>462</v>
      </c>
      <c r="X13616" t="s">
        <v>1849</v>
      </c>
      <c r="Y13616">
        <v>6</v>
      </c>
      <c r="Z13616">
        <v>35</v>
      </c>
      <c r="AA13616">
        <v>5</v>
      </c>
      <c r="AD13616" t="s">
        <v>2764</v>
      </c>
      <c r="AE13616">
        <v>60.665999999999997</v>
      </c>
      <c r="AF13616">
        <v>10.866</v>
      </c>
      <c r="AG13616" t="s">
        <v>31</v>
      </c>
      <c r="AY13616" t="s">
        <v>31</v>
      </c>
      <c r="AZ13616" t="s">
        <v>31</v>
      </c>
    </row>
    <row r="13617" spans="1:52">
      <c r="A13617" t="s">
        <v>2787</v>
      </c>
      <c r="B13617" t="s">
        <v>72</v>
      </c>
      <c r="C13617" t="s">
        <v>2702</v>
      </c>
      <c r="D13617" t="s">
        <v>2188</v>
      </c>
      <c r="E13617" t="s">
        <v>2189</v>
      </c>
      <c r="F13617" t="s">
        <v>2791</v>
      </c>
      <c r="G13617" t="s">
        <v>2792</v>
      </c>
      <c r="I13617">
        <v>65.665999999999997</v>
      </c>
      <c r="J13617">
        <v>22.155999999999999</v>
      </c>
      <c r="L13617" t="s">
        <v>2389</v>
      </c>
      <c r="M13617">
        <v>2012</v>
      </c>
      <c r="N13617" t="s">
        <v>918</v>
      </c>
      <c r="R13617" t="s">
        <v>462</v>
      </c>
      <c r="T13617" t="s">
        <v>462</v>
      </c>
      <c r="U13617" t="s">
        <v>462</v>
      </c>
      <c r="V13617" t="s">
        <v>462</v>
      </c>
      <c r="W13617" t="s">
        <v>462</v>
      </c>
      <c r="X13617" t="s">
        <v>1849</v>
      </c>
      <c r="Y13617">
        <v>6</v>
      </c>
      <c r="Z13617">
        <v>42</v>
      </c>
      <c r="AA13617">
        <v>5</v>
      </c>
      <c r="AD13617" t="s">
        <v>2764</v>
      </c>
      <c r="AE13617">
        <v>60.665999999999997</v>
      </c>
      <c r="AF13617">
        <v>10.866</v>
      </c>
      <c r="AG13617" t="s">
        <v>31</v>
      </c>
      <c r="AY13617" t="s">
        <v>31</v>
      </c>
      <c r="AZ13617" t="s">
        <v>31</v>
      </c>
    </row>
    <row r="13618" spans="1:52">
      <c r="A13618" t="s">
        <v>2787</v>
      </c>
      <c r="B13618" t="s">
        <v>72</v>
      </c>
      <c r="C13618" t="s">
        <v>2702</v>
      </c>
      <c r="D13618" t="s">
        <v>2188</v>
      </c>
      <c r="E13618" t="s">
        <v>2189</v>
      </c>
      <c r="F13618" t="s">
        <v>2791</v>
      </c>
      <c r="G13618" t="s">
        <v>2792</v>
      </c>
      <c r="I13618">
        <v>65.665999999999997</v>
      </c>
      <c r="J13618">
        <v>22.155999999999999</v>
      </c>
      <c r="L13618" t="s">
        <v>2389</v>
      </c>
      <c r="M13618">
        <v>2012</v>
      </c>
      <c r="N13618" t="s">
        <v>918</v>
      </c>
      <c r="R13618" t="s">
        <v>462</v>
      </c>
      <c r="T13618" t="s">
        <v>462</v>
      </c>
      <c r="U13618" t="s">
        <v>462</v>
      </c>
      <c r="V13618" t="s">
        <v>462</v>
      </c>
      <c r="W13618" t="s">
        <v>462</v>
      </c>
      <c r="X13618" t="s">
        <v>1849</v>
      </c>
      <c r="Y13618">
        <v>6</v>
      </c>
      <c r="Z13618">
        <v>49</v>
      </c>
      <c r="AA13618">
        <v>5</v>
      </c>
      <c r="AD13618" t="s">
        <v>2764</v>
      </c>
      <c r="AE13618">
        <v>60.665999999999997</v>
      </c>
      <c r="AF13618">
        <v>10.866</v>
      </c>
      <c r="AG13618" t="s">
        <v>31</v>
      </c>
      <c r="AY13618" t="s">
        <v>31</v>
      </c>
      <c r="AZ13618" t="s">
        <v>31</v>
      </c>
    </row>
    <row r="13619" spans="1:52">
      <c r="A13619" t="s">
        <v>2787</v>
      </c>
      <c r="B13619" t="s">
        <v>72</v>
      </c>
      <c r="C13619" t="s">
        <v>2702</v>
      </c>
      <c r="D13619" t="s">
        <v>2188</v>
      </c>
      <c r="E13619" t="s">
        <v>2189</v>
      </c>
      <c r="F13619" t="s">
        <v>2791</v>
      </c>
      <c r="G13619" t="s">
        <v>2792</v>
      </c>
      <c r="I13619">
        <v>65.665999999999997</v>
      </c>
      <c r="J13619">
        <v>22.155999999999999</v>
      </c>
      <c r="L13619" t="s">
        <v>2389</v>
      </c>
      <c r="M13619">
        <v>2012</v>
      </c>
      <c r="N13619" t="s">
        <v>918</v>
      </c>
      <c r="R13619" t="s">
        <v>462</v>
      </c>
      <c r="T13619" t="s">
        <v>462</v>
      </c>
      <c r="U13619" t="s">
        <v>462</v>
      </c>
      <c r="V13619" t="s">
        <v>462</v>
      </c>
      <c r="W13619" t="s">
        <v>462</v>
      </c>
      <c r="X13619" t="s">
        <v>1849</v>
      </c>
      <c r="Y13619">
        <v>6</v>
      </c>
      <c r="Z13619">
        <v>56</v>
      </c>
      <c r="AA13619">
        <v>5</v>
      </c>
      <c r="AD13619" t="s">
        <v>2764</v>
      </c>
      <c r="AE13619">
        <v>60.665999999999997</v>
      </c>
      <c r="AF13619">
        <v>10.866</v>
      </c>
      <c r="AG13619" t="s">
        <v>31</v>
      </c>
      <c r="AY13619" t="s">
        <v>31</v>
      </c>
      <c r="AZ13619" t="s">
        <v>31</v>
      </c>
    </row>
    <row r="13620" spans="1:52">
      <c r="A13620" t="s">
        <v>2787</v>
      </c>
      <c r="B13620" t="s">
        <v>72</v>
      </c>
      <c r="C13620" t="s">
        <v>2702</v>
      </c>
      <c r="D13620" t="s">
        <v>2188</v>
      </c>
      <c r="E13620" t="s">
        <v>2189</v>
      </c>
      <c r="F13620" t="s">
        <v>2791</v>
      </c>
      <c r="G13620" t="s">
        <v>2792</v>
      </c>
      <c r="I13620">
        <v>65.665999999999997</v>
      </c>
      <c r="J13620">
        <v>22.155999999999999</v>
      </c>
      <c r="L13620" t="s">
        <v>2389</v>
      </c>
      <c r="M13620">
        <v>2012</v>
      </c>
      <c r="N13620" t="s">
        <v>918</v>
      </c>
      <c r="R13620" t="s">
        <v>462</v>
      </c>
      <c r="T13620" t="s">
        <v>462</v>
      </c>
      <c r="U13620" t="s">
        <v>462</v>
      </c>
      <c r="V13620" t="s">
        <v>462</v>
      </c>
      <c r="W13620" t="s">
        <v>462</v>
      </c>
      <c r="X13620" t="s">
        <v>1849</v>
      </c>
      <c r="Y13620">
        <v>6</v>
      </c>
      <c r="Z13620">
        <v>63</v>
      </c>
      <c r="AA13620">
        <v>5</v>
      </c>
      <c r="AD13620" t="s">
        <v>2764</v>
      </c>
      <c r="AE13620">
        <v>60.665999999999997</v>
      </c>
      <c r="AF13620">
        <v>10.866</v>
      </c>
      <c r="AG13620" t="s">
        <v>31</v>
      </c>
      <c r="AY13620" t="s">
        <v>31</v>
      </c>
      <c r="AZ13620" t="s">
        <v>31</v>
      </c>
    </row>
    <row r="13621" spans="1:52">
      <c r="A13621" t="s">
        <v>2787</v>
      </c>
      <c r="B13621" t="s">
        <v>72</v>
      </c>
      <c r="C13621" t="s">
        <v>2702</v>
      </c>
      <c r="D13621" t="s">
        <v>2188</v>
      </c>
      <c r="E13621" t="s">
        <v>2189</v>
      </c>
      <c r="F13621" t="s">
        <v>2791</v>
      </c>
      <c r="G13621" t="s">
        <v>2792</v>
      </c>
      <c r="I13621">
        <v>65.665999999999997</v>
      </c>
      <c r="J13621">
        <v>22.155999999999999</v>
      </c>
      <c r="L13621" t="s">
        <v>2389</v>
      </c>
      <c r="M13621">
        <v>2012</v>
      </c>
      <c r="N13621" t="s">
        <v>918</v>
      </c>
      <c r="R13621" t="s">
        <v>462</v>
      </c>
      <c r="T13621" t="s">
        <v>462</v>
      </c>
      <c r="U13621" t="s">
        <v>462</v>
      </c>
      <c r="V13621" t="s">
        <v>462</v>
      </c>
      <c r="W13621" t="s">
        <v>462</v>
      </c>
      <c r="X13621" t="s">
        <v>1849</v>
      </c>
      <c r="Y13621">
        <v>6</v>
      </c>
      <c r="Z13621">
        <v>70</v>
      </c>
      <c r="AA13621">
        <v>5</v>
      </c>
      <c r="AD13621" t="s">
        <v>2764</v>
      </c>
      <c r="AE13621">
        <v>60.665999999999997</v>
      </c>
      <c r="AF13621">
        <v>10.866</v>
      </c>
      <c r="AG13621" t="s">
        <v>31</v>
      </c>
      <c r="AY13621" t="s">
        <v>31</v>
      </c>
      <c r="AZ13621" t="s">
        <v>31</v>
      </c>
    </row>
    <row r="13622" spans="1:52">
      <c r="A13622" t="s">
        <v>2787</v>
      </c>
      <c r="B13622" t="s">
        <v>72</v>
      </c>
      <c r="C13622" t="s">
        <v>2702</v>
      </c>
      <c r="D13622" t="s">
        <v>2188</v>
      </c>
      <c r="E13622" t="s">
        <v>2189</v>
      </c>
      <c r="F13622" t="s">
        <v>2791</v>
      </c>
      <c r="G13622" t="s">
        <v>2792</v>
      </c>
      <c r="I13622">
        <v>65.665999999999997</v>
      </c>
      <c r="J13622">
        <v>22.155999999999999</v>
      </c>
      <c r="L13622" t="s">
        <v>2389</v>
      </c>
      <c r="M13622">
        <v>2012</v>
      </c>
      <c r="N13622" t="s">
        <v>918</v>
      </c>
      <c r="R13622" t="s">
        <v>462</v>
      </c>
      <c r="T13622" t="s">
        <v>462</v>
      </c>
      <c r="U13622" t="s">
        <v>462</v>
      </c>
      <c r="V13622" t="s">
        <v>462</v>
      </c>
      <c r="W13622" t="s">
        <v>462</v>
      </c>
      <c r="X13622" t="s">
        <v>1849</v>
      </c>
      <c r="Y13622">
        <v>6</v>
      </c>
      <c r="Z13622">
        <v>77</v>
      </c>
      <c r="AA13622">
        <v>5</v>
      </c>
      <c r="AD13622" t="s">
        <v>2764</v>
      </c>
      <c r="AE13622">
        <v>60.665999999999997</v>
      </c>
      <c r="AF13622">
        <v>10.866</v>
      </c>
      <c r="AG13622" t="s">
        <v>31</v>
      </c>
      <c r="AY13622" t="s">
        <v>31</v>
      </c>
      <c r="AZ13622" t="s">
        <v>31</v>
      </c>
    </row>
    <row r="13623" spans="1:52">
      <c r="A13623" t="s">
        <v>2787</v>
      </c>
      <c r="B13623" t="s">
        <v>72</v>
      </c>
      <c r="C13623" t="s">
        <v>2702</v>
      </c>
      <c r="D13623" t="s">
        <v>2188</v>
      </c>
      <c r="E13623" t="s">
        <v>2189</v>
      </c>
      <c r="F13623" t="s">
        <v>2791</v>
      </c>
      <c r="G13623" t="s">
        <v>2792</v>
      </c>
      <c r="I13623">
        <v>65.665999999999997</v>
      </c>
      <c r="J13623">
        <v>22.155999999999999</v>
      </c>
      <c r="L13623" t="s">
        <v>2389</v>
      </c>
      <c r="M13623">
        <v>2012</v>
      </c>
      <c r="N13623" t="s">
        <v>918</v>
      </c>
      <c r="R13623" t="s">
        <v>462</v>
      </c>
      <c r="T13623" t="s">
        <v>462</v>
      </c>
      <c r="U13623" t="s">
        <v>462</v>
      </c>
      <c r="V13623" t="s">
        <v>462</v>
      </c>
      <c r="W13623" t="s">
        <v>462</v>
      </c>
      <c r="X13623" t="s">
        <v>1849</v>
      </c>
      <c r="Y13623">
        <v>6</v>
      </c>
      <c r="Z13623">
        <v>84</v>
      </c>
      <c r="AA13623">
        <v>5</v>
      </c>
      <c r="AD13623" t="s">
        <v>2764</v>
      </c>
      <c r="AE13623">
        <v>60.665999999999997</v>
      </c>
      <c r="AF13623">
        <v>10.866</v>
      </c>
      <c r="AG13623" t="s">
        <v>31</v>
      </c>
      <c r="AY13623" t="s">
        <v>31</v>
      </c>
      <c r="AZ13623" t="s">
        <v>31</v>
      </c>
    </row>
    <row r="13624" spans="1:52">
      <c r="A13624" t="s">
        <v>2787</v>
      </c>
      <c r="B13624" t="s">
        <v>72</v>
      </c>
      <c r="C13624" t="s">
        <v>2702</v>
      </c>
      <c r="D13624" t="s">
        <v>2188</v>
      </c>
      <c r="E13624" t="s">
        <v>2189</v>
      </c>
      <c r="F13624" t="s">
        <v>2791</v>
      </c>
      <c r="G13624" t="s">
        <v>2792</v>
      </c>
      <c r="I13624">
        <v>65.665999999999997</v>
      </c>
      <c r="J13624">
        <v>22.155999999999999</v>
      </c>
      <c r="L13624" t="s">
        <v>2389</v>
      </c>
      <c r="M13624">
        <v>2012</v>
      </c>
      <c r="N13624" t="s">
        <v>918</v>
      </c>
      <c r="R13624" t="s">
        <v>462</v>
      </c>
      <c r="T13624" t="s">
        <v>462</v>
      </c>
      <c r="U13624" t="s">
        <v>462</v>
      </c>
      <c r="V13624" t="s">
        <v>462</v>
      </c>
      <c r="W13624" t="s">
        <v>462</v>
      </c>
      <c r="X13624" t="s">
        <v>1849</v>
      </c>
      <c r="Y13624">
        <v>6</v>
      </c>
      <c r="Z13624">
        <v>91</v>
      </c>
      <c r="AA13624">
        <v>5</v>
      </c>
      <c r="AD13624" t="s">
        <v>2764</v>
      </c>
      <c r="AE13624">
        <v>60.665999999999997</v>
      </c>
      <c r="AF13624">
        <v>10.866</v>
      </c>
      <c r="AG13624" t="s">
        <v>31</v>
      </c>
      <c r="AY13624" t="s">
        <v>31</v>
      </c>
      <c r="AZ13624" t="s">
        <v>31</v>
      </c>
    </row>
    <row r="13625" spans="1:52">
      <c r="A13625" t="s">
        <v>2787</v>
      </c>
      <c r="B13625" t="s">
        <v>72</v>
      </c>
      <c r="C13625" t="s">
        <v>2702</v>
      </c>
      <c r="D13625" t="s">
        <v>2188</v>
      </c>
      <c r="E13625" t="s">
        <v>2189</v>
      </c>
      <c r="F13625" t="s">
        <v>2791</v>
      </c>
      <c r="G13625" t="s">
        <v>2792</v>
      </c>
      <c r="I13625">
        <v>65.665999999999997</v>
      </c>
      <c r="J13625">
        <v>22.155999999999999</v>
      </c>
      <c r="L13625" t="s">
        <v>2389</v>
      </c>
      <c r="M13625">
        <v>2012</v>
      </c>
      <c r="N13625" t="s">
        <v>918</v>
      </c>
      <c r="R13625" t="s">
        <v>462</v>
      </c>
      <c r="T13625" t="s">
        <v>462</v>
      </c>
      <c r="U13625" t="s">
        <v>462</v>
      </c>
      <c r="V13625" t="s">
        <v>462</v>
      </c>
      <c r="W13625" t="s">
        <v>462</v>
      </c>
      <c r="X13625" t="s">
        <v>1849</v>
      </c>
      <c r="Y13625">
        <v>6</v>
      </c>
      <c r="Z13625">
        <v>98</v>
      </c>
      <c r="AA13625">
        <v>5</v>
      </c>
      <c r="AD13625" t="s">
        <v>2764</v>
      </c>
      <c r="AE13625">
        <v>60.665999999999997</v>
      </c>
      <c r="AF13625">
        <v>10.866</v>
      </c>
      <c r="AG13625" t="s">
        <v>31</v>
      </c>
      <c r="AY13625" t="s">
        <v>31</v>
      </c>
      <c r="AZ13625" t="s">
        <v>31</v>
      </c>
    </row>
    <row r="13626" spans="1:52">
      <c r="A13626" t="s">
        <v>2787</v>
      </c>
      <c r="B13626" t="s">
        <v>72</v>
      </c>
      <c r="C13626" t="s">
        <v>2702</v>
      </c>
      <c r="D13626" t="s">
        <v>2188</v>
      </c>
      <c r="E13626" t="s">
        <v>2189</v>
      </c>
      <c r="F13626" t="s">
        <v>2791</v>
      </c>
      <c r="G13626" t="s">
        <v>2792</v>
      </c>
      <c r="I13626">
        <v>65.665999999999997</v>
      </c>
      <c r="J13626">
        <v>22.155999999999999</v>
      </c>
      <c r="L13626" t="s">
        <v>2389</v>
      </c>
      <c r="M13626">
        <v>2012</v>
      </c>
      <c r="N13626" t="s">
        <v>918</v>
      </c>
      <c r="R13626" t="s">
        <v>462</v>
      </c>
      <c r="T13626" t="s">
        <v>462</v>
      </c>
      <c r="U13626" t="s">
        <v>462</v>
      </c>
      <c r="V13626" t="s">
        <v>462</v>
      </c>
      <c r="W13626" t="s">
        <v>462</v>
      </c>
      <c r="X13626" t="s">
        <v>1849</v>
      </c>
      <c r="Y13626">
        <v>6</v>
      </c>
      <c r="Z13626">
        <v>105</v>
      </c>
      <c r="AA13626">
        <v>5</v>
      </c>
      <c r="AD13626" t="s">
        <v>2764</v>
      </c>
      <c r="AE13626">
        <v>60.665999999999997</v>
      </c>
      <c r="AF13626">
        <v>10.866</v>
      </c>
      <c r="AG13626" t="s">
        <v>31</v>
      </c>
      <c r="AY13626" t="s">
        <v>31</v>
      </c>
      <c r="AZ13626" t="s">
        <v>31</v>
      </c>
    </row>
    <row r="13627" spans="1:52">
      <c r="A13627" t="s">
        <v>2787</v>
      </c>
      <c r="B13627" t="s">
        <v>72</v>
      </c>
      <c r="C13627" t="s">
        <v>2702</v>
      </c>
      <c r="D13627" t="s">
        <v>2188</v>
      </c>
      <c r="E13627" t="s">
        <v>2189</v>
      </c>
      <c r="F13627" t="s">
        <v>2793</v>
      </c>
      <c r="G13627" t="s">
        <v>2770</v>
      </c>
      <c r="I13627">
        <v>59.665999999999997</v>
      </c>
      <c r="J13627">
        <v>10.792</v>
      </c>
      <c r="L13627" t="s">
        <v>2389</v>
      </c>
      <c r="M13627">
        <v>2012</v>
      </c>
      <c r="N13627" t="s">
        <v>918</v>
      </c>
      <c r="R13627" t="s">
        <v>462</v>
      </c>
      <c r="T13627" t="s">
        <v>462</v>
      </c>
      <c r="U13627" t="s">
        <v>462</v>
      </c>
      <c r="V13627" t="s">
        <v>462</v>
      </c>
      <c r="W13627" t="s">
        <v>462</v>
      </c>
      <c r="X13627" t="s">
        <v>1849</v>
      </c>
      <c r="Y13627">
        <v>1</v>
      </c>
      <c r="Z13627">
        <v>0</v>
      </c>
      <c r="AA13627">
        <v>5</v>
      </c>
      <c r="AD13627" t="s">
        <v>2764</v>
      </c>
      <c r="AE13627">
        <v>60.665999999999997</v>
      </c>
      <c r="AF13627">
        <v>10.866</v>
      </c>
      <c r="AG13627" t="s">
        <v>31</v>
      </c>
      <c r="AY13627" t="s">
        <v>31</v>
      </c>
      <c r="AZ13627" t="s">
        <v>31</v>
      </c>
    </row>
    <row r="13628" spans="1:52">
      <c r="A13628" t="s">
        <v>2787</v>
      </c>
      <c r="B13628" t="s">
        <v>72</v>
      </c>
      <c r="C13628" t="s">
        <v>2702</v>
      </c>
      <c r="D13628" t="s">
        <v>2188</v>
      </c>
      <c r="E13628" t="s">
        <v>2189</v>
      </c>
      <c r="F13628" t="s">
        <v>2793</v>
      </c>
      <c r="G13628" t="s">
        <v>2770</v>
      </c>
      <c r="I13628">
        <v>59.665999999999997</v>
      </c>
      <c r="J13628">
        <v>10.792</v>
      </c>
      <c r="L13628" t="s">
        <v>2389</v>
      </c>
      <c r="M13628">
        <v>2012</v>
      </c>
      <c r="N13628" t="s">
        <v>918</v>
      </c>
      <c r="R13628" t="s">
        <v>462</v>
      </c>
      <c r="T13628" t="s">
        <v>462</v>
      </c>
      <c r="U13628" t="s">
        <v>462</v>
      </c>
      <c r="V13628" t="s">
        <v>462</v>
      </c>
      <c r="W13628" t="s">
        <v>462</v>
      </c>
      <c r="X13628" t="s">
        <v>1849</v>
      </c>
      <c r="Y13628">
        <v>1</v>
      </c>
      <c r="Z13628">
        <v>7</v>
      </c>
      <c r="AA13628">
        <v>5</v>
      </c>
      <c r="AD13628" t="s">
        <v>2764</v>
      </c>
      <c r="AE13628">
        <v>60.665999999999997</v>
      </c>
      <c r="AF13628">
        <v>10.866</v>
      </c>
      <c r="AG13628" t="s">
        <v>31</v>
      </c>
      <c r="AY13628" t="s">
        <v>31</v>
      </c>
      <c r="AZ13628" t="s">
        <v>31</v>
      </c>
    </row>
    <row r="13629" spans="1:52">
      <c r="A13629" t="s">
        <v>2787</v>
      </c>
      <c r="B13629" t="s">
        <v>72</v>
      </c>
      <c r="C13629" t="s">
        <v>2702</v>
      </c>
      <c r="D13629" t="s">
        <v>2188</v>
      </c>
      <c r="E13629" t="s">
        <v>2189</v>
      </c>
      <c r="F13629" t="s">
        <v>2793</v>
      </c>
      <c r="G13629" t="s">
        <v>2770</v>
      </c>
      <c r="I13629">
        <v>59.665999999999997</v>
      </c>
      <c r="J13629">
        <v>10.792</v>
      </c>
      <c r="L13629" t="s">
        <v>2389</v>
      </c>
      <c r="M13629">
        <v>2012</v>
      </c>
      <c r="N13629" t="s">
        <v>918</v>
      </c>
      <c r="R13629" t="s">
        <v>462</v>
      </c>
      <c r="T13629" t="s">
        <v>462</v>
      </c>
      <c r="U13629" t="s">
        <v>462</v>
      </c>
      <c r="V13629" t="s">
        <v>462</v>
      </c>
      <c r="W13629" t="s">
        <v>462</v>
      </c>
      <c r="X13629" t="s">
        <v>1849</v>
      </c>
      <c r="Y13629">
        <v>1</v>
      </c>
      <c r="Z13629">
        <v>14</v>
      </c>
      <c r="AA13629">
        <v>5</v>
      </c>
      <c r="AD13629" t="s">
        <v>2764</v>
      </c>
      <c r="AE13629">
        <v>60.665999999999997</v>
      </c>
      <c r="AF13629">
        <v>10.866</v>
      </c>
      <c r="AG13629" t="s">
        <v>31</v>
      </c>
      <c r="AY13629" t="s">
        <v>31</v>
      </c>
      <c r="AZ13629" t="s">
        <v>31</v>
      </c>
    </row>
    <row r="13630" spans="1:52">
      <c r="A13630" t="s">
        <v>2787</v>
      </c>
      <c r="B13630" t="s">
        <v>72</v>
      </c>
      <c r="C13630" t="s">
        <v>2702</v>
      </c>
      <c r="D13630" t="s">
        <v>2188</v>
      </c>
      <c r="E13630" t="s">
        <v>2189</v>
      </c>
      <c r="F13630" t="s">
        <v>2793</v>
      </c>
      <c r="G13630" t="s">
        <v>2770</v>
      </c>
      <c r="I13630">
        <v>59.665999999999997</v>
      </c>
      <c r="J13630">
        <v>10.792</v>
      </c>
      <c r="L13630" t="s">
        <v>2389</v>
      </c>
      <c r="M13630">
        <v>2012</v>
      </c>
      <c r="N13630" t="s">
        <v>918</v>
      </c>
      <c r="R13630" t="s">
        <v>462</v>
      </c>
      <c r="T13630" t="s">
        <v>462</v>
      </c>
      <c r="U13630" t="s">
        <v>462</v>
      </c>
      <c r="V13630" t="s">
        <v>462</v>
      </c>
      <c r="W13630" t="s">
        <v>462</v>
      </c>
      <c r="X13630" t="s">
        <v>1849</v>
      </c>
      <c r="Y13630">
        <v>1</v>
      </c>
      <c r="Z13630">
        <v>21</v>
      </c>
      <c r="AA13630">
        <v>5</v>
      </c>
      <c r="AD13630" t="s">
        <v>2764</v>
      </c>
      <c r="AE13630">
        <v>60.665999999999997</v>
      </c>
      <c r="AF13630">
        <v>10.866</v>
      </c>
      <c r="AG13630" t="s">
        <v>31</v>
      </c>
      <c r="AY13630" t="s">
        <v>31</v>
      </c>
      <c r="AZ13630" t="s">
        <v>31</v>
      </c>
    </row>
    <row r="13631" spans="1:52">
      <c r="A13631" t="s">
        <v>2787</v>
      </c>
      <c r="B13631" t="s">
        <v>72</v>
      </c>
      <c r="C13631" t="s">
        <v>2702</v>
      </c>
      <c r="D13631" t="s">
        <v>2188</v>
      </c>
      <c r="E13631" t="s">
        <v>2189</v>
      </c>
      <c r="F13631" t="s">
        <v>2793</v>
      </c>
      <c r="G13631" t="s">
        <v>2770</v>
      </c>
      <c r="I13631">
        <v>59.665999999999997</v>
      </c>
      <c r="J13631">
        <v>10.792</v>
      </c>
      <c r="L13631" t="s">
        <v>2389</v>
      </c>
      <c r="M13631">
        <v>2012</v>
      </c>
      <c r="N13631" t="s">
        <v>918</v>
      </c>
      <c r="R13631" t="s">
        <v>462</v>
      </c>
      <c r="T13631" t="s">
        <v>462</v>
      </c>
      <c r="U13631" t="s">
        <v>462</v>
      </c>
      <c r="V13631" t="s">
        <v>462</v>
      </c>
      <c r="W13631" t="s">
        <v>462</v>
      </c>
      <c r="X13631" t="s">
        <v>1849</v>
      </c>
      <c r="Y13631">
        <v>1</v>
      </c>
      <c r="Z13631">
        <v>28</v>
      </c>
      <c r="AA13631">
        <v>5</v>
      </c>
      <c r="AD13631" t="s">
        <v>2764</v>
      </c>
      <c r="AE13631">
        <v>60.665999999999997</v>
      </c>
      <c r="AF13631">
        <v>10.866</v>
      </c>
      <c r="AG13631" t="s">
        <v>31</v>
      </c>
      <c r="AY13631" t="s">
        <v>31</v>
      </c>
      <c r="AZ13631" t="s">
        <v>31</v>
      </c>
    </row>
    <row r="13632" spans="1:52">
      <c r="A13632" t="s">
        <v>2787</v>
      </c>
      <c r="B13632" t="s">
        <v>72</v>
      </c>
      <c r="C13632" t="s">
        <v>2702</v>
      </c>
      <c r="D13632" t="s">
        <v>2188</v>
      </c>
      <c r="E13632" t="s">
        <v>2189</v>
      </c>
      <c r="F13632" t="s">
        <v>2793</v>
      </c>
      <c r="G13632" t="s">
        <v>2770</v>
      </c>
      <c r="I13632">
        <v>59.665999999999997</v>
      </c>
      <c r="J13632">
        <v>10.792</v>
      </c>
      <c r="L13632" t="s">
        <v>2389</v>
      </c>
      <c r="M13632">
        <v>2012</v>
      </c>
      <c r="N13632" t="s">
        <v>918</v>
      </c>
      <c r="R13632" t="s">
        <v>462</v>
      </c>
      <c r="T13632" t="s">
        <v>462</v>
      </c>
      <c r="U13632" t="s">
        <v>462</v>
      </c>
      <c r="V13632" t="s">
        <v>462</v>
      </c>
      <c r="W13632" t="s">
        <v>462</v>
      </c>
      <c r="X13632" t="s">
        <v>1849</v>
      </c>
      <c r="Y13632">
        <v>1.2</v>
      </c>
      <c r="Z13632">
        <v>35</v>
      </c>
      <c r="AA13632">
        <v>5</v>
      </c>
      <c r="AD13632" t="s">
        <v>2764</v>
      </c>
      <c r="AE13632">
        <v>60.665999999999997</v>
      </c>
      <c r="AF13632">
        <v>10.866</v>
      </c>
      <c r="AG13632" t="s">
        <v>31</v>
      </c>
      <c r="AY13632" t="s">
        <v>31</v>
      </c>
      <c r="AZ13632" t="s">
        <v>31</v>
      </c>
    </row>
    <row r="13633" spans="1:52">
      <c r="A13633" t="s">
        <v>2787</v>
      </c>
      <c r="B13633" t="s">
        <v>72</v>
      </c>
      <c r="C13633" t="s">
        <v>2702</v>
      </c>
      <c r="D13633" t="s">
        <v>2188</v>
      </c>
      <c r="E13633" t="s">
        <v>2189</v>
      </c>
      <c r="F13633" t="s">
        <v>2793</v>
      </c>
      <c r="G13633" t="s">
        <v>2770</v>
      </c>
      <c r="I13633">
        <v>59.665999999999997</v>
      </c>
      <c r="J13633">
        <v>10.792</v>
      </c>
      <c r="L13633" t="s">
        <v>2389</v>
      </c>
      <c r="M13633">
        <v>2012</v>
      </c>
      <c r="N13633" t="s">
        <v>918</v>
      </c>
      <c r="R13633" t="s">
        <v>462</v>
      </c>
      <c r="T13633" t="s">
        <v>462</v>
      </c>
      <c r="U13633" t="s">
        <v>462</v>
      </c>
      <c r="V13633" t="s">
        <v>462</v>
      </c>
      <c r="W13633" t="s">
        <v>462</v>
      </c>
      <c r="X13633" t="s">
        <v>1849</v>
      </c>
      <c r="Y13633">
        <v>1.6</v>
      </c>
      <c r="Z13633">
        <v>42</v>
      </c>
      <c r="AA13633">
        <v>5</v>
      </c>
      <c r="AD13633" t="s">
        <v>2764</v>
      </c>
      <c r="AE13633">
        <v>60.665999999999997</v>
      </c>
      <c r="AF13633">
        <v>10.866</v>
      </c>
      <c r="AG13633" t="s">
        <v>31</v>
      </c>
      <c r="AY13633" t="s">
        <v>31</v>
      </c>
      <c r="AZ13633" t="s">
        <v>31</v>
      </c>
    </row>
    <row r="13634" spans="1:52">
      <c r="A13634" t="s">
        <v>2787</v>
      </c>
      <c r="B13634" t="s">
        <v>72</v>
      </c>
      <c r="C13634" t="s">
        <v>2702</v>
      </c>
      <c r="D13634" t="s">
        <v>2188</v>
      </c>
      <c r="E13634" t="s">
        <v>2189</v>
      </c>
      <c r="F13634" t="s">
        <v>2793</v>
      </c>
      <c r="G13634" t="s">
        <v>2770</v>
      </c>
      <c r="I13634">
        <v>59.665999999999997</v>
      </c>
      <c r="J13634">
        <v>10.792</v>
      </c>
      <c r="L13634" t="s">
        <v>2389</v>
      </c>
      <c r="M13634">
        <v>2012</v>
      </c>
      <c r="N13634" t="s">
        <v>918</v>
      </c>
      <c r="R13634" t="s">
        <v>462</v>
      </c>
      <c r="T13634" t="s">
        <v>462</v>
      </c>
      <c r="U13634" t="s">
        <v>462</v>
      </c>
      <c r="V13634" t="s">
        <v>462</v>
      </c>
      <c r="W13634" t="s">
        <v>462</v>
      </c>
      <c r="X13634" t="s">
        <v>1849</v>
      </c>
      <c r="Y13634">
        <v>2.1</v>
      </c>
      <c r="Z13634">
        <v>49</v>
      </c>
      <c r="AA13634">
        <v>5</v>
      </c>
      <c r="AD13634" t="s">
        <v>2764</v>
      </c>
      <c r="AE13634">
        <v>60.665999999999997</v>
      </c>
      <c r="AF13634">
        <v>10.866</v>
      </c>
      <c r="AG13634" t="s">
        <v>31</v>
      </c>
      <c r="AY13634" t="s">
        <v>31</v>
      </c>
      <c r="AZ13634" t="s">
        <v>31</v>
      </c>
    </row>
    <row r="13635" spans="1:52">
      <c r="A13635" t="s">
        <v>2787</v>
      </c>
      <c r="B13635" t="s">
        <v>72</v>
      </c>
      <c r="C13635" t="s">
        <v>2702</v>
      </c>
      <c r="D13635" t="s">
        <v>2188</v>
      </c>
      <c r="E13635" t="s">
        <v>2189</v>
      </c>
      <c r="F13635" t="s">
        <v>2793</v>
      </c>
      <c r="G13635" t="s">
        <v>2770</v>
      </c>
      <c r="I13635">
        <v>59.665999999999997</v>
      </c>
      <c r="J13635">
        <v>10.792</v>
      </c>
      <c r="L13635" t="s">
        <v>2389</v>
      </c>
      <c r="M13635">
        <v>2012</v>
      </c>
      <c r="N13635" t="s">
        <v>918</v>
      </c>
      <c r="R13635" t="s">
        <v>462</v>
      </c>
      <c r="T13635" t="s">
        <v>462</v>
      </c>
      <c r="U13635" t="s">
        <v>462</v>
      </c>
      <c r="V13635" t="s">
        <v>462</v>
      </c>
      <c r="W13635" t="s">
        <v>462</v>
      </c>
      <c r="X13635" t="s">
        <v>1849</v>
      </c>
      <c r="Y13635">
        <v>3.3</v>
      </c>
      <c r="Z13635">
        <v>56</v>
      </c>
      <c r="AA13635">
        <v>5</v>
      </c>
      <c r="AD13635" t="s">
        <v>2764</v>
      </c>
      <c r="AE13635">
        <v>60.665999999999997</v>
      </c>
      <c r="AF13635">
        <v>10.866</v>
      </c>
      <c r="AG13635" t="s">
        <v>31</v>
      </c>
      <c r="AY13635" t="s">
        <v>31</v>
      </c>
      <c r="AZ13635" t="s">
        <v>31</v>
      </c>
    </row>
    <row r="13636" spans="1:52">
      <c r="A13636" t="s">
        <v>2787</v>
      </c>
      <c r="B13636" t="s">
        <v>72</v>
      </c>
      <c r="C13636" t="s">
        <v>2702</v>
      </c>
      <c r="D13636" t="s">
        <v>2188</v>
      </c>
      <c r="E13636" t="s">
        <v>2189</v>
      </c>
      <c r="F13636" t="s">
        <v>2793</v>
      </c>
      <c r="G13636" t="s">
        <v>2770</v>
      </c>
      <c r="I13636">
        <v>59.665999999999997</v>
      </c>
      <c r="J13636">
        <v>10.792</v>
      </c>
      <c r="L13636" t="s">
        <v>2389</v>
      </c>
      <c r="M13636">
        <v>2012</v>
      </c>
      <c r="N13636" t="s">
        <v>918</v>
      </c>
      <c r="R13636" t="s">
        <v>462</v>
      </c>
      <c r="T13636" t="s">
        <v>462</v>
      </c>
      <c r="U13636" t="s">
        <v>462</v>
      </c>
      <c r="V13636" t="s">
        <v>462</v>
      </c>
      <c r="W13636" t="s">
        <v>462</v>
      </c>
      <c r="X13636" t="s">
        <v>1849</v>
      </c>
      <c r="Y13636">
        <v>5.2</v>
      </c>
      <c r="Z13636">
        <v>63</v>
      </c>
      <c r="AA13636">
        <v>5</v>
      </c>
      <c r="AD13636" t="s">
        <v>2764</v>
      </c>
      <c r="AE13636">
        <v>60.665999999999997</v>
      </c>
      <c r="AF13636">
        <v>10.866</v>
      </c>
      <c r="AG13636" t="s">
        <v>31</v>
      </c>
      <c r="AY13636" t="s">
        <v>31</v>
      </c>
      <c r="AZ13636" t="s">
        <v>31</v>
      </c>
    </row>
    <row r="13637" spans="1:52">
      <c r="A13637" t="s">
        <v>2787</v>
      </c>
      <c r="B13637" t="s">
        <v>72</v>
      </c>
      <c r="C13637" t="s">
        <v>2702</v>
      </c>
      <c r="D13637" t="s">
        <v>2188</v>
      </c>
      <c r="E13637" t="s">
        <v>2189</v>
      </c>
      <c r="F13637" t="s">
        <v>2793</v>
      </c>
      <c r="G13637" t="s">
        <v>2770</v>
      </c>
      <c r="I13637">
        <v>59.665999999999997</v>
      </c>
      <c r="J13637">
        <v>10.792</v>
      </c>
      <c r="L13637" t="s">
        <v>2389</v>
      </c>
      <c r="M13637">
        <v>2012</v>
      </c>
      <c r="N13637" t="s">
        <v>918</v>
      </c>
      <c r="R13637" t="s">
        <v>462</v>
      </c>
      <c r="T13637" t="s">
        <v>462</v>
      </c>
      <c r="U13637" t="s">
        <v>462</v>
      </c>
      <c r="V13637" t="s">
        <v>462</v>
      </c>
      <c r="W13637" t="s">
        <v>462</v>
      </c>
      <c r="X13637" t="s">
        <v>1849</v>
      </c>
      <c r="Y13637">
        <v>6</v>
      </c>
      <c r="Z13637">
        <v>70</v>
      </c>
      <c r="AA13637">
        <v>5</v>
      </c>
      <c r="AD13637" t="s">
        <v>2764</v>
      </c>
      <c r="AE13637">
        <v>60.665999999999997</v>
      </c>
      <c r="AF13637">
        <v>10.866</v>
      </c>
      <c r="AG13637" t="s">
        <v>31</v>
      </c>
      <c r="AY13637" t="s">
        <v>31</v>
      </c>
      <c r="AZ13637" t="s">
        <v>31</v>
      </c>
    </row>
    <row r="13638" spans="1:52">
      <c r="A13638" t="s">
        <v>2787</v>
      </c>
      <c r="B13638" t="s">
        <v>72</v>
      </c>
      <c r="C13638" t="s">
        <v>2702</v>
      </c>
      <c r="D13638" t="s">
        <v>2188</v>
      </c>
      <c r="E13638" t="s">
        <v>2189</v>
      </c>
      <c r="F13638" t="s">
        <v>2793</v>
      </c>
      <c r="G13638" t="s">
        <v>2770</v>
      </c>
      <c r="I13638">
        <v>59.665999999999997</v>
      </c>
      <c r="J13638">
        <v>10.792</v>
      </c>
      <c r="L13638" t="s">
        <v>2389</v>
      </c>
      <c r="M13638">
        <v>2012</v>
      </c>
      <c r="N13638" t="s">
        <v>918</v>
      </c>
      <c r="R13638" t="s">
        <v>462</v>
      </c>
      <c r="T13638" t="s">
        <v>462</v>
      </c>
      <c r="U13638" t="s">
        <v>462</v>
      </c>
      <c r="V13638" t="s">
        <v>462</v>
      </c>
      <c r="W13638" t="s">
        <v>462</v>
      </c>
      <c r="X13638" t="s">
        <v>1849</v>
      </c>
      <c r="Y13638">
        <v>6</v>
      </c>
      <c r="Z13638">
        <v>77</v>
      </c>
      <c r="AA13638">
        <v>5</v>
      </c>
      <c r="AD13638" t="s">
        <v>2764</v>
      </c>
      <c r="AE13638">
        <v>60.665999999999997</v>
      </c>
      <c r="AF13638">
        <v>10.866</v>
      </c>
      <c r="AG13638" t="s">
        <v>31</v>
      </c>
      <c r="AY13638" t="s">
        <v>31</v>
      </c>
      <c r="AZ13638" t="s">
        <v>31</v>
      </c>
    </row>
    <row r="13639" spans="1:52">
      <c r="A13639" t="s">
        <v>2787</v>
      </c>
      <c r="B13639" t="s">
        <v>72</v>
      </c>
      <c r="C13639" t="s">
        <v>2702</v>
      </c>
      <c r="D13639" t="s">
        <v>2188</v>
      </c>
      <c r="E13639" t="s">
        <v>2189</v>
      </c>
      <c r="F13639" t="s">
        <v>2793</v>
      </c>
      <c r="G13639" t="s">
        <v>2770</v>
      </c>
      <c r="I13639">
        <v>59.665999999999997</v>
      </c>
      <c r="J13639">
        <v>10.792</v>
      </c>
      <c r="L13639" t="s">
        <v>2389</v>
      </c>
      <c r="M13639">
        <v>2012</v>
      </c>
      <c r="N13639" t="s">
        <v>918</v>
      </c>
      <c r="R13639" t="s">
        <v>462</v>
      </c>
      <c r="T13639" t="s">
        <v>462</v>
      </c>
      <c r="U13639" t="s">
        <v>462</v>
      </c>
      <c r="V13639" t="s">
        <v>462</v>
      </c>
      <c r="W13639" t="s">
        <v>462</v>
      </c>
      <c r="X13639" t="s">
        <v>1849</v>
      </c>
      <c r="Y13639">
        <v>6</v>
      </c>
      <c r="Z13639">
        <v>84</v>
      </c>
      <c r="AA13639">
        <v>5</v>
      </c>
      <c r="AD13639" t="s">
        <v>2764</v>
      </c>
      <c r="AE13639">
        <v>60.665999999999997</v>
      </c>
      <c r="AF13639">
        <v>10.866</v>
      </c>
      <c r="AG13639" t="s">
        <v>31</v>
      </c>
      <c r="AY13639" t="s">
        <v>31</v>
      </c>
      <c r="AZ13639" t="s">
        <v>31</v>
      </c>
    </row>
    <row r="13640" spans="1:52">
      <c r="A13640" t="s">
        <v>2787</v>
      </c>
      <c r="B13640" t="s">
        <v>72</v>
      </c>
      <c r="C13640" t="s">
        <v>2702</v>
      </c>
      <c r="D13640" t="s">
        <v>2188</v>
      </c>
      <c r="E13640" t="s">
        <v>2189</v>
      </c>
      <c r="F13640" t="s">
        <v>2793</v>
      </c>
      <c r="G13640" t="s">
        <v>2770</v>
      </c>
      <c r="I13640">
        <v>59.665999999999997</v>
      </c>
      <c r="J13640">
        <v>10.792</v>
      </c>
      <c r="L13640" t="s">
        <v>2389</v>
      </c>
      <c r="M13640">
        <v>2012</v>
      </c>
      <c r="N13640" t="s">
        <v>918</v>
      </c>
      <c r="R13640" t="s">
        <v>462</v>
      </c>
      <c r="T13640" t="s">
        <v>462</v>
      </c>
      <c r="U13640" t="s">
        <v>462</v>
      </c>
      <c r="V13640" t="s">
        <v>462</v>
      </c>
      <c r="W13640" t="s">
        <v>462</v>
      </c>
      <c r="X13640" t="s">
        <v>1849</v>
      </c>
      <c r="Y13640">
        <v>6</v>
      </c>
      <c r="Z13640">
        <v>91</v>
      </c>
      <c r="AA13640">
        <v>5</v>
      </c>
      <c r="AD13640" t="s">
        <v>2764</v>
      </c>
      <c r="AE13640">
        <v>60.665999999999997</v>
      </c>
      <c r="AF13640">
        <v>10.866</v>
      </c>
      <c r="AG13640" t="s">
        <v>31</v>
      </c>
      <c r="AY13640" t="s">
        <v>31</v>
      </c>
      <c r="AZ13640" t="s">
        <v>31</v>
      </c>
    </row>
    <row r="13641" spans="1:52">
      <c r="A13641" t="s">
        <v>2787</v>
      </c>
      <c r="B13641" t="s">
        <v>72</v>
      </c>
      <c r="C13641" t="s">
        <v>2702</v>
      </c>
      <c r="D13641" t="s">
        <v>2188</v>
      </c>
      <c r="E13641" t="s">
        <v>2189</v>
      </c>
      <c r="F13641" t="s">
        <v>2793</v>
      </c>
      <c r="G13641" t="s">
        <v>2770</v>
      </c>
      <c r="I13641">
        <v>59.665999999999997</v>
      </c>
      <c r="J13641">
        <v>10.792</v>
      </c>
      <c r="L13641" t="s">
        <v>2389</v>
      </c>
      <c r="M13641">
        <v>2012</v>
      </c>
      <c r="N13641" t="s">
        <v>918</v>
      </c>
      <c r="R13641" t="s">
        <v>462</v>
      </c>
      <c r="T13641" t="s">
        <v>462</v>
      </c>
      <c r="U13641" t="s">
        <v>462</v>
      </c>
      <c r="V13641" t="s">
        <v>462</v>
      </c>
      <c r="W13641" t="s">
        <v>462</v>
      </c>
      <c r="X13641" t="s">
        <v>1849</v>
      </c>
      <c r="Y13641">
        <v>6</v>
      </c>
      <c r="Z13641">
        <v>98</v>
      </c>
      <c r="AA13641">
        <v>5</v>
      </c>
      <c r="AD13641" t="s">
        <v>2764</v>
      </c>
      <c r="AE13641">
        <v>60.665999999999997</v>
      </c>
      <c r="AF13641">
        <v>10.866</v>
      </c>
      <c r="AG13641" t="s">
        <v>31</v>
      </c>
      <c r="AY13641" t="s">
        <v>31</v>
      </c>
      <c r="AZ13641" t="s">
        <v>31</v>
      </c>
    </row>
    <row r="13642" spans="1:52">
      <c r="A13642" t="s">
        <v>2787</v>
      </c>
      <c r="B13642" t="s">
        <v>72</v>
      </c>
      <c r="C13642" t="s">
        <v>2702</v>
      </c>
      <c r="D13642" t="s">
        <v>2188</v>
      </c>
      <c r="E13642" t="s">
        <v>2189</v>
      </c>
      <c r="F13642" t="s">
        <v>2793</v>
      </c>
      <c r="G13642" t="s">
        <v>2770</v>
      </c>
      <c r="I13642">
        <v>59.665999999999997</v>
      </c>
      <c r="J13642">
        <v>10.792</v>
      </c>
      <c r="L13642" t="s">
        <v>2389</v>
      </c>
      <c r="M13642">
        <v>2012</v>
      </c>
      <c r="N13642" t="s">
        <v>918</v>
      </c>
      <c r="R13642" t="s">
        <v>462</v>
      </c>
      <c r="T13642" t="s">
        <v>462</v>
      </c>
      <c r="U13642" t="s">
        <v>462</v>
      </c>
      <c r="V13642" t="s">
        <v>462</v>
      </c>
      <c r="W13642" t="s">
        <v>462</v>
      </c>
      <c r="X13642" t="s">
        <v>1849</v>
      </c>
      <c r="Y13642">
        <v>6</v>
      </c>
      <c r="Z13642">
        <v>105</v>
      </c>
      <c r="AA13642">
        <v>5</v>
      </c>
      <c r="AD13642" t="s">
        <v>2764</v>
      </c>
      <c r="AE13642">
        <v>60.665999999999997</v>
      </c>
      <c r="AF13642">
        <v>10.866</v>
      </c>
      <c r="AG13642" t="s">
        <v>31</v>
      </c>
      <c r="AY13642" t="s">
        <v>31</v>
      </c>
      <c r="AZ13642" t="s">
        <v>31</v>
      </c>
    </row>
    <row r="13643" spans="1:52">
      <c r="A13643" t="s">
        <v>2787</v>
      </c>
      <c r="B13643" t="s">
        <v>72</v>
      </c>
      <c r="C13643" t="s">
        <v>2702</v>
      </c>
      <c r="D13643" t="s">
        <v>2188</v>
      </c>
      <c r="E13643" t="s">
        <v>2189</v>
      </c>
      <c r="F13643" t="s">
        <v>2777</v>
      </c>
      <c r="G13643" t="s">
        <v>2770</v>
      </c>
      <c r="I13643">
        <v>59.665999999999997</v>
      </c>
      <c r="J13643">
        <v>10.792</v>
      </c>
      <c r="L13643" t="s">
        <v>2389</v>
      </c>
      <c r="M13643">
        <v>2012</v>
      </c>
      <c r="N13643" t="s">
        <v>918</v>
      </c>
      <c r="R13643" t="s">
        <v>462</v>
      </c>
      <c r="T13643" t="s">
        <v>462</v>
      </c>
      <c r="U13643" t="s">
        <v>462</v>
      </c>
      <c r="V13643" t="s">
        <v>462</v>
      </c>
      <c r="W13643" t="s">
        <v>462</v>
      </c>
      <c r="X13643" t="s">
        <v>1849</v>
      </c>
      <c r="Y13643">
        <v>1</v>
      </c>
      <c r="Z13643">
        <v>0</v>
      </c>
      <c r="AA13643">
        <v>5</v>
      </c>
      <c r="AD13643" t="s">
        <v>2764</v>
      </c>
      <c r="AE13643">
        <v>60.665999999999997</v>
      </c>
      <c r="AF13643">
        <v>10.866</v>
      </c>
      <c r="AG13643" t="s">
        <v>31</v>
      </c>
      <c r="AY13643" t="s">
        <v>31</v>
      </c>
      <c r="AZ13643" t="s">
        <v>31</v>
      </c>
    </row>
    <row r="13644" spans="1:52">
      <c r="A13644" t="s">
        <v>2787</v>
      </c>
      <c r="B13644" t="s">
        <v>72</v>
      </c>
      <c r="C13644" t="s">
        <v>2702</v>
      </c>
      <c r="D13644" t="s">
        <v>2188</v>
      </c>
      <c r="E13644" t="s">
        <v>2189</v>
      </c>
      <c r="F13644" t="s">
        <v>2777</v>
      </c>
      <c r="G13644" t="s">
        <v>2770</v>
      </c>
      <c r="I13644">
        <v>59.665999999999997</v>
      </c>
      <c r="J13644">
        <v>10.792</v>
      </c>
      <c r="L13644" t="s">
        <v>2389</v>
      </c>
      <c r="M13644">
        <v>2012</v>
      </c>
      <c r="N13644" t="s">
        <v>918</v>
      </c>
      <c r="R13644" t="s">
        <v>462</v>
      </c>
      <c r="T13644" t="s">
        <v>462</v>
      </c>
      <c r="U13644" t="s">
        <v>462</v>
      </c>
      <c r="V13644" t="s">
        <v>462</v>
      </c>
      <c r="W13644" t="s">
        <v>462</v>
      </c>
      <c r="X13644" t="s">
        <v>1849</v>
      </c>
      <c r="Y13644">
        <v>1</v>
      </c>
      <c r="Z13644">
        <v>7</v>
      </c>
      <c r="AA13644">
        <v>5</v>
      </c>
      <c r="AD13644" t="s">
        <v>2764</v>
      </c>
      <c r="AE13644">
        <v>60.665999999999997</v>
      </c>
      <c r="AF13644">
        <v>10.866</v>
      </c>
      <c r="AG13644" t="s">
        <v>31</v>
      </c>
      <c r="AY13644" t="s">
        <v>31</v>
      </c>
      <c r="AZ13644" t="s">
        <v>31</v>
      </c>
    </row>
    <row r="13645" spans="1:52">
      <c r="A13645" t="s">
        <v>2787</v>
      </c>
      <c r="B13645" t="s">
        <v>72</v>
      </c>
      <c r="C13645" t="s">
        <v>2702</v>
      </c>
      <c r="D13645" t="s">
        <v>2188</v>
      </c>
      <c r="E13645" t="s">
        <v>2189</v>
      </c>
      <c r="F13645" t="s">
        <v>2777</v>
      </c>
      <c r="G13645" t="s">
        <v>2770</v>
      </c>
      <c r="I13645">
        <v>59.665999999999997</v>
      </c>
      <c r="J13645">
        <v>10.792</v>
      </c>
      <c r="L13645" t="s">
        <v>2389</v>
      </c>
      <c r="M13645">
        <v>2012</v>
      </c>
      <c r="N13645" t="s">
        <v>918</v>
      </c>
      <c r="R13645" t="s">
        <v>462</v>
      </c>
      <c r="T13645" t="s">
        <v>462</v>
      </c>
      <c r="U13645" t="s">
        <v>462</v>
      </c>
      <c r="V13645" t="s">
        <v>462</v>
      </c>
      <c r="W13645" t="s">
        <v>462</v>
      </c>
      <c r="X13645" t="s">
        <v>1849</v>
      </c>
      <c r="Y13645">
        <v>1</v>
      </c>
      <c r="Z13645">
        <v>14</v>
      </c>
      <c r="AA13645">
        <v>5</v>
      </c>
      <c r="AD13645" t="s">
        <v>2764</v>
      </c>
      <c r="AE13645">
        <v>60.665999999999997</v>
      </c>
      <c r="AF13645">
        <v>10.866</v>
      </c>
      <c r="AG13645" t="s">
        <v>31</v>
      </c>
      <c r="AY13645" t="s">
        <v>31</v>
      </c>
      <c r="AZ13645" t="s">
        <v>31</v>
      </c>
    </row>
    <row r="13646" spans="1:52">
      <c r="A13646" t="s">
        <v>2787</v>
      </c>
      <c r="B13646" t="s">
        <v>72</v>
      </c>
      <c r="C13646" t="s">
        <v>2702</v>
      </c>
      <c r="D13646" t="s">
        <v>2188</v>
      </c>
      <c r="E13646" t="s">
        <v>2189</v>
      </c>
      <c r="F13646" t="s">
        <v>2777</v>
      </c>
      <c r="G13646" t="s">
        <v>2770</v>
      </c>
      <c r="I13646">
        <v>59.665999999999997</v>
      </c>
      <c r="J13646">
        <v>10.792</v>
      </c>
      <c r="L13646" t="s">
        <v>2389</v>
      </c>
      <c r="M13646">
        <v>2012</v>
      </c>
      <c r="N13646" t="s">
        <v>918</v>
      </c>
      <c r="R13646" t="s">
        <v>462</v>
      </c>
      <c r="T13646" t="s">
        <v>462</v>
      </c>
      <c r="U13646" t="s">
        <v>462</v>
      </c>
      <c r="V13646" t="s">
        <v>462</v>
      </c>
      <c r="W13646" t="s">
        <v>462</v>
      </c>
      <c r="X13646" t="s">
        <v>1849</v>
      </c>
      <c r="Y13646">
        <v>1</v>
      </c>
      <c r="Z13646">
        <v>21</v>
      </c>
      <c r="AA13646">
        <v>5</v>
      </c>
      <c r="AD13646" t="s">
        <v>2764</v>
      </c>
      <c r="AE13646">
        <v>60.665999999999997</v>
      </c>
      <c r="AF13646">
        <v>10.866</v>
      </c>
      <c r="AG13646" t="s">
        <v>31</v>
      </c>
      <c r="AY13646" t="s">
        <v>31</v>
      </c>
      <c r="AZ13646" t="s">
        <v>31</v>
      </c>
    </row>
    <row r="13647" spans="1:52">
      <c r="A13647" t="s">
        <v>2787</v>
      </c>
      <c r="B13647" t="s">
        <v>72</v>
      </c>
      <c r="C13647" t="s">
        <v>2702</v>
      </c>
      <c r="D13647" t="s">
        <v>2188</v>
      </c>
      <c r="E13647" t="s">
        <v>2189</v>
      </c>
      <c r="F13647" t="s">
        <v>2777</v>
      </c>
      <c r="G13647" t="s">
        <v>2770</v>
      </c>
      <c r="I13647">
        <v>59.665999999999997</v>
      </c>
      <c r="J13647">
        <v>10.792</v>
      </c>
      <c r="L13647" t="s">
        <v>2389</v>
      </c>
      <c r="M13647">
        <v>2012</v>
      </c>
      <c r="N13647" t="s">
        <v>918</v>
      </c>
      <c r="R13647" t="s">
        <v>462</v>
      </c>
      <c r="T13647" t="s">
        <v>462</v>
      </c>
      <c r="U13647" t="s">
        <v>462</v>
      </c>
      <c r="V13647" t="s">
        <v>462</v>
      </c>
      <c r="W13647" t="s">
        <v>462</v>
      </c>
      <c r="X13647" t="s">
        <v>1849</v>
      </c>
      <c r="Y13647">
        <v>1</v>
      </c>
      <c r="Z13647">
        <v>28</v>
      </c>
      <c r="AA13647">
        <v>5</v>
      </c>
      <c r="AD13647" t="s">
        <v>2764</v>
      </c>
      <c r="AE13647">
        <v>60.665999999999997</v>
      </c>
      <c r="AF13647">
        <v>10.866</v>
      </c>
      <c r="AG13647" t="s">
        <v>31</v>
      </c>
      <c r="AY13647" t="s">
        <v>31</v>
      </c>
      <c r="AZ13647" t="s">
        <v>31</v>
      </c>
    </row>
    <row r="13648" spans="1:52">
      <c r="A13648" t="s">
        <v>2787</v>
      </c>
      <c r="B13648" t="s">
        <v>72</v>
      </c>
      <c r="C13648" t="s">
        <v>2702</v>
      </c>
      <c r="D13648" t="s">
        <v>2188</v>
      </c>
      <c r="E13648" t="s">
        <v>2189</v>
      </c>
      <c r="F13648" t="s">
        <v>2777</v>
      </c>
      <c r="G13648" t="s">
        <v>2770</v>
      </c>
      <c r="I13648">
        <v>59.665999999999997</v>
      </c>
      <c r="J13648">
        <v>10.792</v>
      </c>
      <c r="L13648" t="s">
        <v>2389</v>
      </c>
      <c r="M13648">
        <v>2012</v>
      </c>
      <c r="N13648" t="s">
        <v>918</v>
      </c>
      <c r="R13648" t="s">
        <v>462</v>
      </c>
      <c r="T13648" t="s">
        <v>462</v>
      </c>
      <c r="U13648" t="s">
        <v>462</v>
      </c>
      <c r="V13648" t="s">
        <v>462</v>
      </c>
      <c r="W13648" t="s">
        <v>462</v>
      </c>
      <c r="X13648" t="s">
        <v>1849</v>
      </c>
      <c r="Y13648">
        <v>1</v>
      </c>
      <c r="Z13648">
        <v>35</v>
      </c>
      <c r="AA13648">
        <v>5</v>
      </c>
      <c r="AD13648" t="s">
        <v>2764</v>
      </c>
      <c r="AE13648">
        <v>60.665999999999997</v>
      </c>
      <c r="AF13648">
        <v>10.866</v>
      </c>
      <c r="AG13648" t="s">
        <v>31</v>
      </c>
      <c r="AY13648" t="s">
        <v>31</v>
      </c>
      <c r="AZ13648" t="s">
        <v>31</v>
      </c>
    </row>
    <row r="13649" spans="1:52">
      <c r="A13649" t="s">
        <v>2787</v>
      </c>
      <c r="B13649" t="s">
        <v>72</v>
      </c>
      <c r="C13649" t="s">
        <v>2702</v>
      </c>
      <c r="D13649" t="s">
        <v>2188</v>
      </c>
      <c r="E13649" t="s">
        <v>2189</v>
      </c>
      <c r="F13649" t="s">
        <v>2777</v>
      </c>
      <c r="G13649" t="s">
        <v>2770</v>
      </c>
      <c r="I13649">
        <v>59.665999999999997</v>
      </c>
      <c r="J13649">
        <v>10.792</v>
      </c>
      <c r="L13649" t="s">
        <v>2389</v>
      </c>
      <c r="M13649">
        <v>2012</v>
      </c>
      <c r="N13649" t="s">
        <v>918</v>
      </c>
      <c r="R13649" t="s">
        <v>462</v>
      </c>
      <c r="T13649" t="s">
        <v>462</v>
      </c>
      <c r="U13649" t="s">
        <v>462</v>
      </c>
      <c r="V13649" t="s">
        <v>462</v>
      </c>
      <c r="W13649" t="s">
        <v>462</v>
      </c>
      <c r="X13649" t="s">
        <v>1849</v>
      </c>
      <c r="Y13649">
        <v>1.3</v>
      </c>
      <c r="Z13649">
        <v>42</v>
      </c>
      <c r="AA13649">
        <v>5</v>
      </c>
      <c r="AD13649" t="s">
        <v>2764</v>
      </c>
      <c r="AE13649">
        <v>60.665999999999997</v>
      </c>
      <c r="AF13649">
        <v>10.866</v>
      </c>
      <c r="AG13649" t="s">
        <v>31</v>
      </c>
      <c r="AY13649" t="s">
        <v>31</v>
      </c>
      <c r="AZ13649" t="s">
        <v>31</v>
      </c>
    </row>
    <row r="13650" spans="1:52">
      <c r="A13650" t="s">
        <v>2787</v>
      </c>
      <c r="B13650" t="s">
        <v>72</v>
      </c>
      <c r="C13650" t="s">
        <v>2702</v>
      </c>
      <c r="D13650" t="s">
        <v>2188</v>
      </c>
      <c r="E13650" t="s">
        <v>2189</v>
      </c>
      <c r="F13650" t="s">
        <v>2777</v>
      </c>
      <c r="G13650" t="s">
        <v>2770</v>
      </c>
      <c r="I13650">
        <v>59.665999999999997</v>
      </c>
      <c r="J13650">
        <v>10.792</v>
      </c>
      <c r="L13650" t="s">
        <v>2389</v>
      </c>
      <c r="M13650">
        <v>2012</v>
      </c>
      <c r="N13650" t="s">
        <v>918</v>
      </c>
      <c r="R13650" t="s">
        <v>462</v>
      </c>
      <c r="T13650" t="s">
        <v>462</v>
      </c>
      <c r="U13650" t="s">
        <v>462</v>
      </c>
      <c r="V13650" t="s">
        <v>462</v>
      </c>
      <c r="W13650" t="s">
        <v>462</v>
      </c>
      <c r="X13650" t="s">
        <v>1849</v>
      </c>
      <c r="Y13650">
        <v>1.7</v>
      </c>
      <c r="Z13650">
        <v>49</v>
      </c>
      <c r="AA13650">
        <v>5</v>
      </c>
      <c r="AD13650" t="s">
        <v>2764</v>
      </c>
      <c r="AE13650">
        <v>60.665999999999997</v>
      </c>
      <c r="AF13650">
        <v>10.866</v>
      </c>
      <c r="AG13650" t="s">
        <v>31</v>
      </c>
      <c r="AY13650" t="s">
        <v>31</v>
      </c>
      <c r="AZ13650" t="s">
        <v>31</v>
      </c>
    </row>
    <row r="13651" spans="1:52">
      <c r="A13651" t="s">
        <v>2787</v>
      </c>
      <c r="B13651" t="s">
        <v>72</v>
      </c>
      <c r="C13651" t="s">
        <v>2702</v>
      </c>
      <c r="D13651" t="s">
        <v>2188</v>
      </c>
      <c r="E13651" t="s">
        <v>2189</v>
      </c>
      <c r="F13651" t="s">
        <v>2777</v>
      </c>
      <c r="G13651" t="s">
        <v>2770</v>
      </c>
      <c r="I13651">
        <v>59.665999999999997</v>
      </c>
      <c r="J13651">
        <v>10.792</v>
      </c>
      <c r="L13651" t="s">
        <v>2389</v>
      </c>
      <c r="M13651">
        <v>2012</v>
      </c>
      <c r="N13651" t="s">
        <v>918</v>
      </c>
      <c r="R13651" t="s">
        <v>462</v>
      </c>
      <c r="T13651" t="s">
        <v>462</v>
      </c>
      <c r="U13651" t="s">
        <v>462</v>
      </c>
      <c r="V13651" t="s">
        <v>462</v>
      </c>
      <c r="W13651" t="s">
        <v>462</v>
      </c>
      <c r="X13651" t="s">
        <v>1849</v>
      </c>
      <c r="Y13651">
        <v>2.6</v>
      </c>
      <c r="Z13651">
        <v>56</v>
      </c>
      <c r="AA13651">
        <v>5</v>
      </c>
      <c r="AD13651" t="s">
        <v>2764</v>
      </c>
      <c r="AE13651">
        <v>60.665999999999997</v>
      </c>
      <c r="AF13651">
        <v>10.866</v>
      </c>
      <c r="AG13651" t="s">
        <v>31</v>
      </c>
      <c r="AY13651" t="s">
        <v>31</v>
      </c>
      <c r="AZ13651" t="s">
        <v>31</v>
      </c>
    </row>
    <row r="13652" spans="1:52">
      <c r="A13652" t="s">
        <v>2787</v>
      </c>
      <c r="B13652" t="s">
        <v>72</v>
      </c>
      <c r="C13652" t="s">
        <v>2702</v>
      </c>
      <c r="D13652" t="s">
        <v>2188</v>
      </c>
      <c r="E13652" t="s">
        <v>2189</v>
      </c>
      <c r="F13652" t="s">
        <v>2777</v>
      </c>
      <c r="G13652" t="s">
        <v>2770</v>
      </c>
      <c r="I13652">
        <v>59.665999999999997</v>
      </c>
      <c r="J13652">
        <v>10.792</v>
      </c>
      <c r="L13652" t="s">
        <v>2389</v>
      </c>
      <c r="M13652">
        <v>2012</v>
      </c>
      <c r="N13652" t="s">
        <v>918</v>
      </c>
      <c r="R13652" t="s">
        <v>462</v>
      </c>
      <c r="T13652" t="s">
        <v>462</v>
      </c>
      <c r="U13652" t="s">
        <v>462</v>
      </c>
      <c r="V13652" t="s">
        <v>462</v>
      </c>
      <c r="W13652" t="s">
        <v>462</v>
      </c>
      <c r="X13652" t="s">
        <v>1849</v>
      </c>
      <c r="Y13652">
        <v>3.8</v>
      </c>
      <c r="Z13652">
        <v>63</v>
      </c>
      <c r="AA13652">
        <v>5</v>
      </c>
      <c r="AD13652" t="s">
        <v>2764</v>
      </c>
      <c r="AE13652">
        <v>60.665999999999997</v>
      </c>
      <c r="AF13652">
        <v>10.866</v>
      </c>
      <c r="AG13652" t="s">
        <v>31</v>
      </c>
      <c r="AY13652" t="s">
        <v>31</v>
      </c>
      <c r="AZ13652" t="s">
        <v>31</v>
      </c>
    </row>
    <row r="13653" spans="1:52">
      <c r="A13653" t="s">
        <v>2787</v>
      </c>
      <c r="B13653" t="s">
        <v>72</v>
      </c>
      <c r="C13653" t="s">
        <v>2702</v>
      </c>
      <c r="D13653" t="s">
        <v>2188</v>
      </c>
      <c r="E13653" t="s">
        <v>2189</v>
      </c>
      <c r="F13653" t="s">
        <v>2777</v>
      </c>
      <c r="G13653" t="s">
        <v>2770</v>
      </c>
      <c r="I13653">
        <v>59.665999999999997</v>
      </c>
      <c r="J13653">
        <v>10.792</v>
      </c>
      <c r="L13653" t="s">
        <v>2389</v>
      </c>
      <c r="M13653">
        <v>2012</v>
      </c>
      <c r="N13653" t="s">
        <v>918</v>
      </c>
      <c r="R13653" t="s">
        <v>462</v>
      </c>
      <c r="T13653" t="s">
        <v>462</v>
      </c>
      <c r="U13653" t="s">
        <v>462</v>
      </c>
      <c r="V13653" t="s">
        <v>462</v>
      </c>
      <c r="W13653" t="s">
        <v>462</v>
      </c>
      <c r="X13653" t="s">
        <v>1849</v>
      </c>
      <c r="Y13653">
        <v>4.9000000000000004</v>
      </c>
      <c r="Z13653">
        <v>70</v>
      </c>
      <c r="AA13653">
        <v>5</v>
      </c>
      <c r="AD13653" t="s">
        <v>2764</v>
      </c>
      <c r="AE13653">
        <v>60.665999999999997</v>
      </c>
      <c r="AF13653">
        <v>10.866</v>
      </c>
      <c r="AG13653" t="s">
        <v>31</v>
      </c>
      <c r="AY13653" t="s">
        <v>31</v>
      </c>
      <c r="AZ13653" t="s">
        <v>31</v>
      </c>
    </row>
    <row r="13654" spans="1:52">
      <c r="A13654" t="s">
        <v>2787</v>
      </c>
      <c r="B13654" t="s">
        <v>72</v>
      </c>
      <c r="C13654" t="s">
        <v>2702</v>
      </c>
      <c r="D13654" t="s">
        <v>2188</v>
      </c>
      <c r="E13654" t="s">
        <v>2189</v>
      </c>
      <c r="F13654" t="s">
        <v>2777</v>
      </c>
      <c r="G13654" t="s">
        <v>2770</v>
      </c>
      <c r="I13654">
        <v>59.665999999999997</v>
      </c>
      <c r="J13654">
        <v>10.792</v>
      </c>
      <c r="L13654" t="s">
        <v>2389</v>
      </c>
      <c r="M13654">
        <v>2012</v>
      </c>
      <c r="N13654" t="s">
        <v>918</v>
      </c>
      <c r="R13654" t="s">
        <v>462</v>
      </c>
      <c r="T13654" t="s">
        <v>462</v>
      </c>
      <c r="U13654" t="s">
        <v>462</v>
      </c>
      <c r="V13654" t="s">
        <v>462</v>
      </c>
      <c r="W13654" t="s">
        <v>462</v>
      </c>
      <c r="X13654" t="s">
        <v>1849</v>
      </c>
      <c r="Y13654">
        <v>6</v>
      </c>
      <c r="Z13654">
        <v>77</v>
      </c>
      <c r="AA13654">
        <v>5</v>
      </c>
      <c r="AD13654" t="s">
        <v>2764</v>
      </c>
      <c r="AE13654">
        <v>60.665999999999997</v>
      </c>
      <c r="AF13654">
        <v>10.866</v>
      </c>
      <c r="AG13654" t="s">
        <v>31</v>
      </c>
      <c r="AY13654" t="s">
        <v>31</v>
      </c>
      <c r="AZ13654" t="s">
        <v>31</v>
      </c>
    </row>
    <row r="13655" spans="1:52">
      <c r="A13655" t="s">
        <v>2787</v>
      </c>
      <c r="B13655" t="s">
        <v>72</v>
      </c>
      <c r="C13655" t="s">
        <v>2702</v>
      </c>
      <c r="D13655" t="s">
        <v>2188</v>
      </c>
      <c r="E13655" t="s">
        <v>2189</v>
      </c>
      <c r="F13655" t="s">
        <v>2777</v>
      </c>
      <c r="G13655" t="s">
        <v>2770</v>
      </c>
      <c r="I13655">
        <v>59.665999999999997</v>
      </c>
      <c r="J13655">
        <v>10.792</v>
      </c>
      <c r="L13655" t="s">
        <v>2389</v>
      </c>
      <c r="M13655">
        <v>2012</v>
      </c>
      <c r="N13655" t="s">
        <v>918</v>
      </c>
      <c r="R13655" t="s">
        <v>462</v>
      </c>
      <c r="T13655" t="s">
        <v>462</v>
      </c>
      <c r="U13655" t="s">
        <v>462</v>
      </c>
      <c r="V13655" t="s">
        <v>462</v>
      </c>
      <c r="W13655" t="s">
        <v>462</v>
      </c>
      <c r="X13655" t="s">
        <v>1849</v>
      </c>
      <c r="Y13655">
        <v>6</v>
      </c>
      <c r="Z13655">
        <v>84</v>
      </c>
      <c r="AA13655">
        <v>5</v>
      </c>
      <c r="AD13655" t="s">
        <v>2764</v>
      </c>
      <c r="AE13655">
        <v>60.665999999999997</v>
      </c>
      <c r="AF13655">
        <v>10.866</v>
      </c>
      <c r="AG13655" t="s">
        <v>31</v>
      </c>
      <c r="AY13655" t="s">
        <v>31</v>
      </c>
      <c r="AZ13655" t="s">
        <v>31</v>
      </c>
    </row>
    <row r="13656" spans="1:52">
      <c r="A13656" t="s">
        <v>2787</v>
      </c>
      <c r="B13656" t="s">
        <v>72</v>
      </c>
      <c r="C13656" t="s">
        <v>2702</v>
      </c>
      <c r="D13656" t="s">
        <v>2188</v>
      </c>
      <c r="E13656" t="s">
        <v>2189</v>
      </c>
      <c r="F13656" t="s">
        <v>2777</v>
      </c>
      <c r="G13656" t="s">
        <v>2770</v>
      </c>
      <c r="I13656">
        <v>59.665999999999997</v>
      </c>
      <c r="J13656">
        <v>10.792</v>
      </c>
      <c r="L13656" t="s">
        <v>2389</v>
      </c>
      <c r="M13656">
        <v>2012</v>
      </c>
      <c r="N13656" t="s">
        <v>918</v>
      </c>
      <c r="R13656" t="s">
        <v>462</v>
      </c>
      <c r="T13656" t="s">
        <v>462</v>
      </c>
      <c r="U13656" t="s">
        <v>462</v>
      </c>
      <c r="V13656" t="s">
        <v>462</v>
      </c>
      <c r="W13656" t="s">
        <v>462</v>
      </c>
      <c r="X13656" t="s">
        <v>1849</v>
      </c>
      <c r="Y13656">
        <v>6</v>
      </c>
      <c r="Z13656">
        <v>91</v>
      </c>
      <c r="AA13656">
        <v>5</v>
      </c>
      <c r="AD13656" t="s">
        <v>2764</v>
      </c>
      <c r="AE13656">
        <v>60.665999999999997</v>
      </c>
      <c r="AF13656">
        <v>10.866</v>
      </c>
      <c r="AG13656" t="s">
        <v>31</v>
      </c>
      <c r="AY13656" t="s">
        <v>31</v>
      </c>
      <c r="AZ13656" t="s">
        <v>31</v>
      </c>
    </row>
    <row r="13657" spans="1:52">
      <c r="A13657" t="s">
        <v>2787</v>
      </c>
      <c r="B13657" t="s">
        <v>72</v>
      </c>
      <c r="C13657" t="s">
        <v>2702</v>
      </c>
      <c r="D13657" t="s">
        <v>2188</v>
      </c>
      <c r="E13657" t="s">
        <v>2189</v>
      </c>
      <c r="F13657" t="s">
        <v>2777</v>
      </c>
      <c r="G13657" t="s">
        <v>2770</v>
      </c>
      <c r="I13657">
        <v>59.665999999999997</v>
      </c>
      <c r="J13657">
        <v>10.792</v>
      </c>
      <c r="L13657" t="s">
        <v>2389</v>
      </c>
      <c r="M13657">
        <v>2012</v>
      </c>
      <c r="N13657" t="s">
        <v>918</v>
      </c>
      <c r="R13657" t="s">
        <v>462</v>
      </c>
      <c r="T13657" t="s">
        <v>462</v>
      </c>
      <c r="U13657" t="s">
        <v>462</v>
      </c>
      <c r="V13657" t="s">
        <v>462</v>
      </c>
      <c r="W13657" t="s">
        <v>462</v>
      </c>
      <c r="X13657" t="s">
        <v>1849</v>
      </c>
      <c r="Y13657">
        <v>6</v>
      </c>
      <c r="Z13657">
        <v>98</v>
      </c>
      <c r="AA13657">
        <v>5</v>
      </c>
      <c r="AD13657" t="s">
        <v>2764</v>
      </c>
      <c r="AE13657">
        <v>60.665999999999997</v>
      </c>
      <c r="AF13657">
        <v>10.866</v>
      </c>
      <c r="AG13657" t="s">
        <v>31</v>
      </c>
      <c r="AY13657" t="s">
        <v>31</v>
      </c>
      <c r="AZ13657" t="s">
        <v>31</v>
      </c>
    </row>
    <row r="13658" spans="1:52">
      <c r="A13658" t="s">
        <v>2787</v>
      </c>
      <c r="B13658" t="s">
        <v>72</v>
      </c>
      <c r="C13658" t="s">
        <v>2702</v>
      </c>
      <c r="D13658" t="s">
        <v>2188</v>
      </c>
      <c r="E13658" t="s">
        <v>2189</v>
      </c>
      <c r="F13658" t="s">
        <v>2777</v>
      </c>
      <c r="G13658" t="s">
        <v>2770</v>
      </c>
      <c r="I13658">
        <v>59.665999999999997</v>
      </c>
      <c r="J13658">
        <v>10.792</v>
      </c>
      <c r="L13658" t="s">
        <v>2389</v>
      </c>
      <c r="M13658">
        <v>2012</v>
      </c>
      <c r="N13658" t="s">
        <v>918</v>
      </c>
      <c r="R13658" t="s">
        <v>462</v>
      </c>
      <c r="T13658" t="s">
        <v>462</v>
      </c>
      <c r="U13658" t="s">
        <v>462</v>
      </c>
      <c r="V13658" t="s">
        <v>462</v>
      </c>
      <c r="W13658" t="s">
        <v>462</v>
      </c>
      <c r="X13658" t="s">
        <v>1849</v>
      </c>
      <c r="Y13658">
        <v>5.9</v>
      </c>
      <c r="Z13658">
        <v>105</v>
      </c>
      <c r="AA13658">
        <v>5</v>
      </c>
      <c r="AD13658" t="s">
        <v>2764</v>
      </c>
      <c r="AE13658">
        <v>60.665999999999997</v>
      </c>
      <c r="AF13658">
        <v>10.866</v>
      </c>
      <c r="AG13658" t="s">
        <v>31</v>
      </c>
      <c r="AY13658" t="s">
        <v>31</v>
      </c>
      <c r="AZ13658" t="s">
        <v>31</v>
      </c>
    </row>
    <row r="13659" spans="1:52">
      <c r="A13659" t="s">
        <v>2787</v>
      </c>
      <c r="B13659" t="s">
        <v>72</v>
      </c>
      <c r="C13659" t="s">
        <v>2702</v>
      </c>
      <c r="D13659" t="s">
        <v>2188</v>
      </c>
      <c r="E13659" t="s">
        <v>2189</v>
      </c>
      <c r="F13659" t="s">
        <v>2761</v>
      </c>
      <c r="G13659" t="s">
        <v>2762</v>
      </c>
      <c r="I13659">
        <v>65.342600000000004</v>
      </c>
      <c r="J13659">
        <v>21.396999999999998</v>
      </c>
      <c r="L13659" t="s">
        <v>2389</v>
      </c>
      <c r="M13659">
        <v>2012</v>
      </c>
      <c r="N13659" t="s">
        <v>918</v>
      </c>
      <c r="R13659" t="s">
        <v>462</v>
      </c>
      <c r="T13659" t="s">
        <v>462</v>
      </c>
      <c r="U13659" t="s">
        <v>462</v>
      </c>
      <c r="V13659" t="s">
        <v>462</v>
      </c>
      <c r="W13659" t="s">
        <v>462</v>
      </c>
      <c r="X13659" t="s">
        <v>1849</v>
      </c>
      <c r="Y13659">
        <v>1</v>
      </c>
      <c r="Z13659">
        <v>0</v>
      </c>
      <c r="AA13659">
        <v>5</v>
      </c>
      <c r="AD13659" t="s">
        <v>2764</v>
      </c>
      <c r="AE13659">
        <v>60.665999999999997</v>
      </c>
      <c r="AF13659">
        <v>10.866</v>
      </c>
      <c r="AG13659" t="s">
        <v>31</v>
      </c>
      <c r="AY13659" t="s">
        <v>31</v>
      </c>
      <c r="AZ13659" t="s">
        <v>31</v>
      </c>
    </row>
    <row r="13660" spans="1:52">
      <c r="A13660" t="s">
        <v>2787</v>
      </c>
      <c r="B13660" t="s">
        <v>72</v>
      </c>
      <c r="C13660" t="s">
        <v>2702</v>
      </c>
      <c r="D13660" t="s">
        <v>2188</v>
      </c>
      <c r="E13660" t="s">
        <v>2189</v>
      </c>
      <c r="F13660" t="s">
        <v>2761</v>
      </c>
      <c r="G13660" t="s">
        <v>2762</v>
      </c>
      <c r="I13660">
        <v>65.342600000000004</v>
      </c>
      <c r="J13660">
        <v>21.396999999999998</v>
      </c>
      <c r="L13660" t="s">
        <v>2389</v>
      </c>
      <c r="M13660">
        <v>2012</v>
      </c>
      <c r="N13660" t="s">
        <v>918</v>
      </c>
      <c r="R13660" t="s">
        <v>462</v>
      </c>
      <c r="T13660" t="s">
        <v>462</v>
      </c>
      <c r="U13660" t="s">
        <v>462</v>
      </c>
      <c r="V13660" t="s">
        <v>462</v>
      </c>
      <c r="W13660" t="s">
        <v>462</v>
      </c>
      <c r="X13660" t="s">
        <v>1849</v>
      </c>
      <c r="Y13660">
        <v>1</v>
      </c>
      <c r="Z13660">
        <v>7</v>
      </c>
      <c r="AA13660">
        <v>5</v>
      </c>
      <c r="AD13660" t="s">
        <v>2764</v>
      </c>
      <c r="AE13660">
        <v>60.665999999999997</v>
      </c>
      <c r="AF13660">
        <v>10.866</v>
      </c>
      <c r="AG13660" t="s">
        <v>31</v>
      </c>
      <c r="AY13660" t="s">
        <v>31</v>
      </c>
      <c r="AZ13660" t="s">
        <v>31</v>
      </c>
    </row>
    <row r="13661" spans="1:52">
      <c r="A13661" t="s">
        <v>2787</v>
      </c>
      <c r="B13661" t="s">
        <v>72</v>
      </c>
      <c r="C13661" t="s">
        <v>2702</v>
      </c>
      <c r="D13661" t="s">
        <v>2188</v>
      </c>
      <c r="E13661" t="s">
        <v>2189</v>
      </c>
      <c r="F13661" t="s">
        <v>2761</v>
      </c>
      <c r="G13661" t="s">
        <v>2762</v>
      </c>
      <c r="I13661">
        <v>65.342600000000004</v>
      </c>
      <c r="J13661">
        <v>21.396999999999998</v>
      </c>
      <c r="L13661" t="s">
        <v>2389</v>
      </c>
      <c r="M13661">
        <v>2012</v>
      </c>
      <c r="N13661" t="s">
        <v>918</v>
      </c>
      <c r="R13661" t="s">
        <v>462</v>
      </c>
      <c r="T13661" t="s">
        <v>462</v>
      </c>
      <c r="U13661" t="s">
        <v>462</v>
      </c>
      <c r="V13661" t="s">
        <v>462</v>
      </c>
      <c r="W13661" t="s">
        <v>462</v>
      </c>
      <c r="X13661" t="s">
        <v>1849</v>
      </c>
      <c r="Y13661">
        <v>1</v>
      </c>
      <c r="Z13661">
        <v>14</v>
      </c>
      <c r="AA13661">
        <v>5</v>
      </c>
      <c r="AD13661" t="s">
        <v>2764</v>
      </c>
      <c r="AE13661">
        <v>60.665999999999997</v>
      </c>
      <c r="AF13661">
        <v>10.866</v>
      </c>
      <c r="AG13661" t="s">
        <v>31</v>
      </c>
      <c r="AY13661" t="s">
        <v>31</v>
      </c>
      <c r="AZ13661" t="s">
        <v>31</v>
      </c>
    </row>
    <row r="13662" spans="1:52">
      <c r="A13662" t="s">
        <v>2787</v>
      </c>
      <c r="B13662" t="s">
        <v>72</v>
      </c>
      <c r="C13662" t="s">
        <v>2702</v>
      </c>
      <c r="D13662" t="s">
        <v>2188</v>
      </c>
      <c r="E13662" t="s">
        <v>2189</v>
      </c>
      <c r="F13662" t="s">
        <v>2761</v>
      </c>
      <c r="G13662" t="s">
        <v>2762</v>
      </c>
      <c r="I13662">
        <v>65.342600000000004</v>
      </c>
      <c r="J13662">
        <v>21.396999999999998</v>
      </c>
      <c r="L13662" t="s">
        <v>2389</v>
      </c>
      <c r="M13662">
        <v>2012</v>
      </c>
      <c r="N13662" t="s">
        <v>918</v>
      </c>
      <c r="R13662" t="s">
        <v>462</v>
      </c>
      <c r="T13662" t="s">
        <v>462</v>
      </c>
      <c r="U13662" t="s">
        <v>462</v>
      </c>
      <c r="V13662" t="s">
        <v>462</v>
      </c>
      <c r="W13662" t="s">
        <v>462</v>
      </c>
      <c r="X13662" t="s">
        <v>1849</v>
      </c>
      <c r="Y13662">
        <v>1</v>
      </c>
      <c r="Z13662">
        <v>21</v>
      </c>
      <c r="AA13662">
        <v>5</v>
      </c>
      <c r="AD13662" t="s">
        <v>2764</v>
      </c>
      <c r="AE13662">
        <v>60.665999999999997</v>
      </c>
      <c r="AF13662">
        <v>10.866</v>
      </c>
      <c r="AG13662" t="s">
        <v>31</v>
      </c>
      <c r="AY13662" t="s">
        <v>31</v>
      </c>
      <c r="AZ13662" t="s">
        <v>31</v>
      </c>
    </row>
    <row r="13663" spans="1:52">
      <c r="A13663" t="s">
        <v>2787</v>
      </c>
      <c r="B13663" t="s">
        <v>72</v>
      </c>
      <c r="C13663" t="s">
        <v>2702</v>
      </c>
      <c r="D13663" t="s">
        <v>2188</v>
      </c>
      <c r="E13663" t="s">
        <v>2189</v>
      </c>
      <c r="F13663" t="s">
        <v>2761</v>
      </c>
      <c r="G13663" t="s">
        <v>2762</v>
      </c>
      <c r="I13663">
        <v>65.342600000000004</v>
      </c>
      <c r="J13663">
        <v>21.396999999999998</v>
      </c>
      <c r="L13663" t="s">
        <v>2389</v>
      </c>
      <c r="M13663">
        <v>2012</v>
      </c>
      <c r="N13663" t="s">
        <v>918</v>
      </c>
      <c r="R13663" t="s">
        <v>462</v>
      </c>
      <c r="T13663" t="s">
        <v>462</v>
      </c>
      <c r="U13663" t="s">
        <v>462</v>
      </c>
      <c r="V13663" t="s">
        <v>462</v>
      </c>
      <c r="W13663" t="s">
        <v>462</v>
      </c>
      <c r="X13663" t="s">
        <v>1849</v>
      </c>
      <c r="Y13663">
        <v>1</v>
      </c>
      <c r="Z13663">
        <v>28</v>
      </c>
      <c r="AA13663">
        <v>5</v>
      </c>
      <c r="AD13663" t="s">
        <v>2764</v>
      </c>
      <c r="AE13663">
        <v>60.665999999999997</v>
      </c>
      <c r="AF13663">
        <v>10.866</v>
      </c>
      <c r="AG13663" t="s">
        <v>31</v>
      </c>
      <c r="AY13663" t="s">
        <v>31</v>
      </c>
      <c r="AZ13663" t="s">
        <v>31</v>
      </c>
    </row>
    <row r="13664" spans="1:52">
      <c r="A13664" t="s">
        <v>2787</v>
      </c>
      <c r="B13664" t="s">
        <v>72</v>
      </c>
      <c r="C13664" t="s">
        <v>2702</v>
      </c>
      <c r="D13664" t="s">
        <v>2188</v>
      </c>
      <c r="E13664" t="s">
        <v>2189</v>
      </c>
      <c r="F13664" t="s">
        <v>2761</v>
      </c>
      <c r="G13664" t="s">
        <v>2762</v>
      </c>
      <c r="I13664">
        <v>65.342600000000004</v>
      </c>
      <c r="J13664">
        <v>21.396999999999998</v>
      </c>
      <c r="L13664" t="s">
        <v>2389</v>
      </c>
      <c r="M13664">
        <v>2012</v>
      </c>
      <c r="N13664" t="s">
        <v>918</v>
      </c>
      <c r="R13664" t="s">
        <v>462</v>
      </c>
      <c r="T13664" t="s">
        <v>462</v>
      </c>
      <c r="U13664" t="s">
        <v>462</v>
      </c>
      <c r="V13664" t="s">
        <v>462</v>
      </c>
      <c r="W13664" t="s">
        <v>462</v>
      </c>
      <c r="X13664" t="s">
        <v>1849</v>
      </c>
      <c r="Y13664">
        <v>1</v>
      </c>
      <c r="Z13664">
        <v>35</v>
      </c>
      <c r="AA13664">
        <v>5</v>
      </c>
      <c r="AD13664" t="s">
        <v>2764</v>
      </c>
      <c r="AE13664">
        <v>60.665999999999997</v>
      </c>
      <c r="AF13664">
        <v>10.866</v>
      </c>
      <c r="AG13664" t="s">
        <v>31</v>
      </c>
      <c r="AY13664" t="s">
        <v>31</v>
      </c>
      <c r="AZ13664" t="s">
        <v>31</v>
      </c>
    </row>
    <row r="13665" spans="1:52">
      <c r="A13665" t="s">
        <v>2787</v>
      </c>
      <c r="B13665" t="s">
        <v>72</v>
      </c>
      <c r="C13665" t="s">
        <v>2702</v>
      </c>
      <c r="D13665" t="s">
        <v>2188</v>
      </c>
      <c r="E13665" t="s">
        <v>2189</v>
      </c>
      <c r="F13665" t="s">
        <v>2761</v>
      </c>
      <c r="G13665" t="s">
        <v>2762</v>
      </c>
      <c r="I13665">
        <v>65.342600000000004</v>
      </c>
      <c r="J13665">
        <v>21.396999999999998</v>
      </c>
      <c r="L13665" t="s">
        <v>2389</v>
      </c>
      <c r="M13665">
        <v>2012</v>
      </c>
      <c r="N13665" t="s">
        <v>918</v>
      </c>
      <c r="R13665" t="s">
        <v>462</v>
      </c>
      <c r="T13665" t="s">
        <v>462</v>
      </c>
      <c r="U13665" t="s">
        <v>462</v>
      </c>
      <c r="V13665" t="s">
        <v>462</v>
      </c>
      <c r="W13665" t="s">
        <v>462</v>
      </c>
      <c r="X13665" t="s">
        <v>1849</v>
      </c>
      <c r="Y13665">
        <v>1.4</v>
      </c>
      <c r="Z13665">
        <v>42</v>
      </c>
      <c r="AA13665">
        <v>5</v>
      </c>
      <c r="AD13665" t="s">
        <v>2764</v>
      </c>
      <c r="AE13665">
        <v>60.665999999999997</v>
      </c>
      <c r="AF13665">
        <v>10.866</v>
      </c>
      <c r="AG13665" t="s">
        <v>31</v>
      </c>
      <c r="AY13665" t="s">
        <v>31</v>
      </c>
      <c r="AZ13665" t="s">
        <v>31</v>
      </c>
    </row>
    <row r="13666" spans="1:52">
      <c r="A13666" t="s">
        <v>2787</v>
      </c>
      <c r="B13666" t="s">
        <v>72</v>
      </c>
      <c r="C13666" t="s">
        <v>2702</v>
      </c>
      <c r="D13666" t="s">
        <v>2188</v>
      </c>
      <c r="E13666" t="s">
        <v>2189</v>
      </c>
      <c r="F13666" t="s">
        <v>2761</v>
      </c>
      <c r="G13666" t="s">
        <v>2762</v>
      </c>
      <c r="I13666">
        <v>65.342600000000004</v>
      </c>
      <c r="J13666">
        <v>21.396999999999998</v>
      </c>
      <c r="L13666" t="s">
        <v>2389</v>
      </c>
      <c r="M13666">
        <v>2012</v>
      </c>
      <c r="N13666" t="s">
        <v>918</v>
      </c>
      <c r="R13666" t="s">
        <v>462</v>
      </c>
      <c r="T13666" t="s">
        <v>462</v>
      </c>
      <c r="U13666" t="s">
        <v>462</v>
      </c>
      <c r="V13666" t="s">
        <v>462</v>
      </c>
      <c r="W13666" t="s">
        <v>462</v>
      </c>
      <c r="X13666" t="s">
        <v>1849</v>
      </c>
      <c r="Y13666">
        <v>1.7</v>
      </c>
      <c r="Z13666">
        <v>49</v>
      </c>
      <c r="AA13666">
        <v>5</v>
      </c>
      <c r="AD13666" t="s">
        <v>2764</v>
      </c>
      <c r="AE13666">
        <v>60.665999999999997</v>
      </c>
      <c r="AF13666">
        <v>10.866</v>
      </c>
      <c r="AG13666" t="s">
        <v>31</v>
      </c>
      <c r="AY13666" t="s">
        <v>31</v>
      </c>
      <c r="AZ13666" t="s">
        <v>31</v>
      </c>
    </row>
    <row r="13667" spans="1:52">
      <c r="A13667" t="s">
        <v>2787</v>
      </c>
      <c r="B13667" t="s">
        <v>72</v>
      </c>
      <c r="C13667" t="s">
        <v>2702</v>
      </c>
      <c r="D13667" t="s">
        <v>2188</v>
      </c>
      <c r="E13667" t="s">
        <v>2189</v>
      </c>
      <c r="F13667" t="s">
        <v>2761</v>
      </c>
      <c r="G13667" t="s">
        <v>2762</v>
      </c>
      <c r="I13667">
        <v>65.342600000000004</v>
      </c>
      <c r="J13667">
        <v>21.396999999999998</v>
      </c>
      <c r="L13667" t="s">
        <v>2389</v>
      </c>
      <c r="M13667">
        <v>2012</v>
      </c>
      <c r="N13667" t="s">
        <v>918</v>
      </c>
      <c r="R13667" t="s">
        <v>462</v>
      </c>
      <c r="T13667" t="s">
        <v>462</v>
      </c>
      <c r="U13667" t="s">
        <v>462</v>
      </c>
      <c r="V13667" t="s">
        <v>462</v>
      </c>
      <c r="W13667" t="s">
        <v>462</v>
      </c>
      <c r="X13667" t="s">
        <v>1849</v>
      </c>
      <c r="Y13667">
        <v>2.4</v>
      </c>
      <c r="Z13667">
        <v>56</v>
      </c>
      <c r="AA13667">
        <v>5</v>
      </c>
      <c r="AD13667" t="s">
        <v>2764</v>
      </c>
      <c r="AE13667">
        <v>60.665999999999997</v>
      </c>
      <c r="AF13667">
        <v>10.866</v>
      </c>
      <c r="AG13667" t="s">
        <v>31</v>
      </c>
      <c r="AY13667" t="s">
        <v>31</v>
      </c>
      <c r="AZ13667" t="s">
        <v>31</v>
      </c>
    </row>
    <row r="13668" spans="1:52">
      <c r="A13668" t="s">
        <v>2787</v>
      </c>
      <c r="B13668" t="s">
        <v>72</v>
      </c>
      <c r="C13668" t="s">
        <v>2702</v>
      </c>
      <c r="D13668" t="s">
        <v>2188</v>
      </c>
      <c r="E13668" t="s">
        <v>2189</v>
      </c>
      <c r="F13668" t="s">
        <v>2761</v>
      </c>
      <c r="G13668" t="s">
        <v>2762</v>
      </c>
      <c r="I13668">
        <v>65.342600000000004</v>
      </c>
      <c r="J13668">
        <v>21.396999999999998</v>
      </c>
      <c r="L13668" t="s">
        <v>2389</v>
      </c>
      <c r="M13668">
        <v>2012</v>
      </c>
      <c r="N13668" t="s">
        <v>918</v>
      </c>
      <c r="R13668" t="s">
        <v>462</v>
      </c>
      <c r="T13668" t="s">
        <v>462</v>
      </c>
      <c r="U13668" t="s">
        <v>462</v>
      </c>
      <c r="V13668" t="s">
        <v>462</v>
      </c>
      <c r="W13668" t="s">
        <v>462</v>
      </c>
      <c r="X13668" t="s">
        <v>1849</v>
      </c>
      <c r="Y13668">
        <v>3.9</v>
      </c>
      <c r="Z13668">
        <v>63</v>
      </c>
      <c r="AA13668">
        <v>5</v>
      </c>
      <c r="AD13668" t="s">
        <v>2764</v>
      </c>
      <c r="AE13668">
        <v>60.665999999999997</v>
      </c>
      <c r="AF13668">
        <v>10.866</v>
      </c>
      <c r="AG13668" t="s">
        <v>31</v>
      </c>
      <c r="AY13668" t="s">
        <v>31</v>
      </c>
      <c r="AZ13668" t="s">
        <v>31</v>
      </c>
    </row>
    <row r="13669" spans="1:52">
      <c r="A13669" t="s">
        <v>2787</v>
      </c>
      <c r="B13669" t="s">
        <v>72</v>
      </c>
      <c r="C13669" t="s">
        <v>2702</v>
      </c>
      <c r="D13669" t="s">
        <v>2188</v>
      </c>
      <c r="E13669" t="s">
        <v>2189</v>
      </c>
      <c r="F13669" t="s">
        <v>2761</v>
      </c>
      <c r="G13669" t="s">
        <v>2762</v>
      </c>
      <c r="I13669">
        <v>65.342600000000004</v>
      </c>
      <c r="J13669">
        <v>21.396999999999998</v>
      </c>
      <c r="L13669" t="s">
        <v>2389</v>
      </c>
      <c r="M13669">
        <v>2012</v>
      </c>
      <c r="N13669" t="s">
        <v>918</v>
      </c>
      <c r="R13669" t="s">
        <v>462</v>
      </c>
      <c r="T13669" t="s">
        <v>462</v>
      </c>
      <c r="U13669" t="s">
        <v>462</v>
      </c>
      <c r="V13669" t="s">
        <v>462</v>
      </c>
      <c r="W13669" t="s">
        <v>462</v>
      </c>
      <c r="X13669" t="s">
        <v>1849</v>
      </c>
      <c r="Y13669">
        <v>5</v>
      </c>
      <c r="Z13669">
        <v>70</v>
      </c>
      <c r="AA13669">
        <v>5</v>
      </c>
      <c r="AD13669" t="s">
        <v>2764</v>
      </c>
      <c r="AE13669">
        <v>60.665999999999997</v>
      </c>
      <c r="AF13669">
        <v>10.866</v>
      </c>
      <c r="AG13669" t="s">
        <v>31</v>
      </c>
      <c r="AY13669" t="s">
        <v>31</v>
      </c>
      <c r="AZ13669" t="s">
        <v>31</v>
      </c>
    </row>
    <row r="13670" spans="1:52">
      <c r="A13670" t="s">
        <v>2787</v>
      </c>
      <c r="B13670" t="s">
        <v>72</v>
      </c>
      <c r="C13670" t="s">
        <v>2702</v>
      </c>
      <c r="D13670" t="s">
        <v>2188</v>
      </c>
      <c r="E13670" t="s">
        <v>2189</v>
      </c>
      <c r="F13670" t="s">
        <v>2761</v>
      </c>
      <c r="G13670" t="s">
        <v>2762</v>
      </c>
      <c r="I13670">
        <v>65.342600000000004</v>
      </c>
      <c r="J13670">
        <v>21.396999999999998</v>
      </c>
      <c r="L13670" t="s">
        <v>2389</v>
      </c>
      <c r="M13670">
        <v>2012</v>
      </c>
      <c r="N13670" t="s">
        <v>918</v>
      </c>
      <c r="R13670" t="s">
        <v>462</v>
      </c>
      <c r="T13670" t="s">
        <v>462</v>
      </c>
      <c r="U13670" t="s">
        <v>462</v>
      </c>
      <c r="V13670" t="s">
        <v>462</v>
      </c>
      <c r="W13670" t="s">
        <v>462</v>
      </c>
      <c r="X13670" t="s">
        <v>1849</v>
      </c>
      <c r="Y13670">
        <v>6</v>
      </c>
      <c r="Z13670">
        <v>77</v>
      </c>
      <c r="AA13670">
        <v>5</v>
      </c>
      <c r="AD13670" t="s">
        <v>2764</v>
      </c>
      <c r="AE13670">
        <v>60.665999999999997</v>
      </c>
      <c r="AF13670">
        <v>10.866</v>
      </c>
      <c r="AG13670" t="s">
        <v>31</v>
      </c>
      <c r="AY13670" t="s">
        <v>31</v>
      </c>
      <c r="AZ13670" t="s">
        <v>31</v>
      </c>
    </row>
    <row r="13671" spans="1:52">
      <c r="A13671" t="s">
        <v>2787</v>
      </c>
      <c r="B13671" t="s">
        <v>72</v>
      </c>
      <c r="C13671" t="s">
        <v>2702</v>
      </c>
      <c r="D13671" t="s">
        <v>2188</v>
      </c>
      <c r="E13671" t="s">
        <v>2189</v>
      </c>
      <c r="F13671" t="s">
        <v>2761</v>
      </c>
      <c r="G13671" t="s">
        <v>2762</v>
      </c>
      <c r="I13671">
        <v>65.342600000000004</v>
      </c>
      <c r="J13671">
        <v>21.396999999999998</v>
      </c>
      <c r="L13671" t="s">
        <v>2389</v>
      </c>
      <c r="M13671">
        <v>2012</v>
      </c>
      <c r="N13671" t="s">
        <v>918</v>
      </c>
      <c r="R13671" t="s">
        <v>462</v>
      </c>
      <c r="T13671" t="s">
        <v>462</v>
      </c>
      <c r="U13671" t="s">
        <v>462</v>
      </c>
      <c r="V13671" t="s">
        <v>462</v>
      </c>
      <c r="W13671" t="s">
        <v>462</v>
      </c>
      <c r="X13671" t="s">
        <v>1849</v>
      </c>
      <c r="Y13671">
        <v>6</v>
      </c>
      <c r="Z13671">
        <v>84</v>
      </c>
      <c r="AA13671">
        <v>5</v>
      </c>
      <c r="AD13671" t="s">
        <v>2764</v>
      </c>
      <c r="AE13671">
        <v>60.665999999999997</v>
      </c>
      <c r="AF13671">
        <v>10.866</v>
      </c>
      <c r="AG13671" t="s">
        <v>31</v>
      </c>
      <c r="AY13671" t="s">
        <v>31</v>
      </c>
      <c r="AZ13671" t="s">
        <v>31</v>
      </c>
    </row>
    <row r="13672" spans="1:52">
      <c r="A13672" t="s">
        <v>2787</v>
      </c>
      <c r="B13672" t="s">
        <v>72</v>
      </c>
      <c r="C13672" t="s">
        <v>2702</v>
      </c>
      <c r="D13672" t="s">
        <v>2188</v>
      </c>
      <c r="E13672" t="s">
        <v>2189</v>
      </c>
      <c r="F13672" t="s">
        <v>2761</v>
      </c>
      <c r="G13672" t="s">
        <v>2762</v>
      </c>
      <c r="I13672">
        <v>65.342600000000004</v>
      </c>
      <c r="J13672">
        <v>21.396999999999998</v>
      </c>
      <c r="L13672" t="s">
        <v>2389</v>
      </c>
      <c r="M13672">
        <v>2012</v>
      </c>
      <c r="N13672" t="s">
        <v>918</v>
      </c>
      <c r="R13672" t="s">
        <v>462</v>
      </c>
      <c r="T13672" t="s">
        <v>462</v>
      </c>
      <c r="U13672" t="s">
        <v>462</v>
      </c>
      <c r="V13672" t="s">
        <v>462</v>
      </c>
      <c r="W13672" t="s">
        <v>462</v>
      </c>
      <c r="X13672" t="s">
        <v>1849</v>
      </c>
      <c r="Y13672">
        <v>6</v>
      </c>
      <c r="Z13672">
        <v>91</v>
      </c>
      <c r="AA13672">
        <v>5</v>
      </c>
      <c r="AD13672" t="s">
        <v>2764</v>
      </c>
      <c r="AE13672">
        <v>60.665999999999997</v>
      </c>
      <c r="AF13672">
        <v>10.866</v>
      </c>
      <c r="AG13672" t="s">
        <v>31</v>
      </c>
      <c r="AY13672" t="s">
        <v>31</v>
      </c>
      <c r="AZ13672" t="s">
        <v>31</v>
      </c>
    </row>
    <row r="13673" spans="1:52">
      <c r="A13673" t="s">
        <v>2787</v>
      </c>
      <c r="B13673" t="s">
        <v>72</v>
      </c>
      <c r="C13673" t="s">
        <v>2702</v>
      </c>
      <c r="D13673" t="s">
        <v>2188</v>
      </c>
      <c r="E13673" t="s">
        <v>2189</v>
      </c>
      <c r="F13673" t="s">
        <v>2761</v>
      </c>
      <c r="G13673" t="s">
        <v>2762</v>
      </c>
      <c r="I13673">
        <v>65.342600000000004</v>
      </c>
      <c r="J13673">
        <v>21.396999999999998</v>
      </c>
      <c r="L13673" t="s">
        <v>2389</v>
      </c>
      <c r="M13673">
        <v>2012</v>
      </c>
      <c r="N13673" t="s">
        <v>918</v>
      </c>
      <c r="R13673" t="s">
        <v>462</v>
      </c>
      <c r="T13673" t="s">
        <v>462</v>
      </c>
      <c r="U13673" t="s">
        <v>462</v>
      </c>
      <c r="V13673" t="s">
        <v>462</v>
      </c>
      <c r="W13673" t="s">
        <v>462</v>
      </c>
      <c r="X13673" t="s">
        <v>1849</v>
      </c>
      <c r="Y13673">
        <v>6</v>
      </c>
      <c r="Z13673">
        <v>98</v>
      </c>
      <c r="AA13673">
        <v>5</v>
      </c>
      <c r="AD13673" t="s">
        <v>2764</v>
      </c>
      <c r="AE13673">
        <v>60.665999999999997</v>
      </c>
      <c r="AF13673">
        <v>10.866</v>
      </c>
      <c r="AG13673" t="s">
        <v>31</v>
      </c>
      <c r="AY13673" t="s">
        <v>31</v>
      </c>
      <c r="AZ13673" t="s">
        <v>31</v>
      </c>
    </row>
    <row r="13674" spans="1:52">
      <c r="A13674" t="s">
        <v>2787</v>
      </c>
      <c r="B13674" t="s">
        <v>72</v>
      </c>
      <c r="C13674" t="s">
        <v>2702</v>
      </c>
      <c r="D13674" t="s">
        <v>2188</v>
      </c>
      <c r="E13674" t="s">
        <v>2189</v>
      </c>
      <c r="F13674" t="s">
        <v>2761</v>
      </c>
      <c r="G13674" t="s">
        <v>2762</v>
      </c>
      <c r="I13674">
        <v>65.342600000000004</v>
      </c>
      <c r="J13674">
        <v>21.396999999999998</v>
      </c>
      <c r="L13674" t="s">
        <v>2389</v>
      </c>
      <c r="M13674">
        <v>2012</v>
      </c>
      <c r="N13674" t="s">
        <v>918</v>
      </c>
      <c r="R13674" t="s">
        <v>462</v>
      </c>
      <c r="T13674" t="s">
        <v>462</v>
      </c>
      <c r="U13674" t="s">
        <v>462</v>
      </c>
      <c r="V13674" t="s">
        <v>462</v>
      </c>
      <c r="W13674" t="s">
        <v>462</v>
      </c>
      <c r="X13674" t="s">
        <v>1849</v>
      </c>
      <c r="Y13674">
        <v>6</v>
      </c>
      <c r="Z13674">
        <v>105</v>
      </c>
      <c r="AA13674">
        <v>5</v>
      </c>
      <c r="AD13674" t="s">
        <v>2764</v>
      </c>
      <c r="AE13674">
        <v>60.665999999999997</v>
      </c>
      <c r="AF13674">
        <v>10.866</v>
      </c>
      <c r="AG13674" t="s">
        <v>31</v>
      </c>
      <c r="AY13674" t="s">
        <v>31</v>
      </c>
      <c r="AZ13674" t="s">
        <v>31</v>
      </c>
    </row>
    <row r="13675" spans="1:52">
      <c r="A13675" t="s">
        <v>2787</v>
      </c>
      <c r="B13675" t="s">
        <v>72</v>
      </c>
      <c r="C13675" t="s">
        <v>2702</v>
      </c>
      <c r="D13675" t="s">
        <v>2188</v>
      </c>
      <c r="E13675" t="s">
        <v>2189</v>
      </c>
      <c r="F13675" t="s">
        <v>2780</v>
      </c>
      <c r="G13675" t="s">
        <v>2767</v>
      </c>
      <c r="H13675" t="s">
        <v>2768</v>
      </c>
      <c r="I13675">
        <v>56.5</v>
      </c>
      <c r="J13675">
        <v>-3.0619999999999998</v>
      </c>
      <c r="L13675" t="s">
        <v>2389</v>
      </c>
      <c r="M13675">
        <v>2012</v>
      </c>
      <c r="N13675" t="s">
        <v>918</v>
      </c>
      <c r="R13675" t="s">
        <v>462</v>
      </c>
      <c r="T13675" t="s">
        <v>462</v>
      </c>
      <c r="U13675" t="s">
        <v>462</v>
      </c>
      <c r="V13675" t="s">
        <v>462</v>
      </c>
      <c r="W13675" t="s">
        <v>462</v>
      </c>
      <c r="X13675" t="s">
        <v>1849</v>
      </c>
      <c r="Y13675">
        <v>1</v>
      </c>
      <c r="Z13675">
        <v>0</v>
      </c>
      <c r="AA13675">
        <v>5</v>
      </c>
      <c r="AD13675" t="s">
        <v>2764</v>
      </c>
      <c r="AE13675">
        <v>60.665999999999997</v>
      </c>
      <c r="AF13675">
        <v>10.866</v>
      </c>
      <c r="AG13675" t="s">
        <v>31</v>
      </c>
      <c r="AY13675" t="s">
        <v>31</v>
      </c>
      <c r="AZ13675" t="s">
        <v>31</v>
      </c>
    </row>
    <row r="13676" spans="1:52">
      <c r="A13676" t="s">
        <v>2787</v>
      </c>
      <c r="B13676" t="s">
        <v>72</v>
      </c>
      <c r="C13676" t="s">
        <v>2702</v>
      </c>
      <c r="D13676" t="s">
        <v>2188</v>
      </c>
      <c r="E13676" t="s">
        <v>2189</v>
      </c>
      <c r="F13676" t="s">
        <v>2780</v>
      </c>
      <c r="G13676" t="s">
        <v>2767</v>
      </c>
      <c r="H13676" t="s">
        <v>2768</v>
      </c>
      <c r="I13676">
        <v>56.5</v>
      </c>
      <c r="J13676">
        <v>-3.0619999999999998</v>
      </c>
      <c r="L13676" t="s">
        <v>2389</v>
      </c>
      <c r="M13676">
        <v>2012</v>
      </c>
      <c r="N13676" t="s">
        <v>918</v>
      </c>
      <c r="R13676" t="s">
        <v>462</v>
      </c>
      <c r="T13676" t="s">
        <v>462</v>
      </c>
      <c r="U13676" t="s">
        <v>462</v>
      </c>
      <c r="V13676" t="s">
        <v>462</v>
      </c>
      <c r="W13676" t="s">
        <v>462</v>
      </c>
      <c r="X13676" t="s">
        <v>1849</v>
      </c>
      <c r="Y13676">
        <v>1</v>
      </c>
      <c r="Z13676">
        <v>7</v>
      </c>
      <c r="AA13676">
        <v>5</v>
      </c>
      <c r="AD13676" t="s">
        <v>2764</v>
      </c>
      <c r="AE13676">
        <v>60.665999999999997</v>
      </c>
      <c r="AF13676">
        <v>10.866</v>
      </c>
      <c r="AG13676" t="s">
        <v>31</v>
      </c>
      <c r="AY13676" t="s">
        <v>31</v>
      </c>
      <c r="AZ13676" t="s">
        <v>31</v>
      </c>
    </row>
    <row r="13677" spans="1:52">
      <c r="A13677" t="s">
        <v>2787</v>
      </c>
      <c r="B13677" t="s">
        <v>72</v>
      </c>
      <c r="C13677" t="s">
        <v>2702</v>
      </c>
      <c r="D13677" t="s">
        <v>2188</v>
      </c>
      <c r="E13677" t="s">
        <v>2189</v>
      </c>
      <c r="F13677" t="s">
        <v>2780</v>
      </c>
      <c r="G13677" t="s">
        <v>2767</v>
      </c>
      <c r="H13677" t="s">
        <v>2768</v>
      </c>
      <c r="I13677">
        <v>56.5</v>
      </c>
      <c r="J13677">
        <v>-3.0619999999999998</v>
      </c>
      <c r="L13677" t="s">
        <v>2389</v>
      </c>
      <c r="M13677">
        <v>2012</v>
      </c>
      <c r="N13677" t="s">
        <v>918</v>
      </c>
      <c r="R13677" t="s">
        <v>462</v>
      </c>
      <c r="T13677" t="s">
        <v>462</v>
      </c>
      <c r="U13677" t="s">
        <v>462</v>
      </c>
      <c r="V13677" t="s">
        <v>462</v>
      </c>
      <c r="W13677" t="s">
        <v>462</v>
      </c>
      <c r="X13677" t="s">
        <v>1849</v>
      </c>
      <c r="Y13677">
        <v>1</v>
      </c>
      <c r="Z13677">
        <v>14</v>
      </c>
      <c r="AA13677">
        <v>5</v>
      </c>
      <c r="AD13677" t="s">
        <v>2764</v>
      </c>
      <c r="AE13677">
        <v>60.665999999999997</v>
      </c>
      <c r="AF13677">
        <v>10.866</v>
      </c>
      <c r="AG13677" t="s">
        <v>31</v>
      </c>
      <c r="AY13677" t="s">
        <v>31</v>
      </c>
      <c r="AZ13677" t="s">
        <v>31</v>
      </c>
    </row>
    <row r="13678" spans="1:52">
      <c r="A13678" t="s">
        <v>2787</v>
      </c>
      <c r="B13678" t="s">
        <v>72</v>
      </c>
      <c r="C13678" t="s">
        <v>2702</v>
      </c>
      <c r="D13678" t="s">
        <v>2188</v>
      </c>
      <c r="E13678" t="s">
        <v>2189</v>
      </c>
      <c r="F13678" t="s">
        <v>2780</v>
      </c>
      <c r="G13678" t="s">
        <v>2767</v>
      </c>
      <c r="H13678" t="s">
        <v>2768</v>
      </c>
      <c r="I13678">
        <v>56.5</v>
      </c>
      <c r="J13678">
        <v>-3.0619999999999998</v>
      </c>
      <c r="L13678" t="s">
        <v>2389</v>
      </c>
      <c r="M13678">
        <v>2012</v>
      </c>
      <c r="N13678" t="s">
        <v>918</v>
      </c>
      <c r="R13678" t="s">
        <v>462</v>
      </c>
      <c r="T13678" t="s">
        <v>462</v>
      </c>
      <c r="U13678" t="s">
        <v>462</v>
      </c>
      <c r="V13678" t="s">
        <v>462</v>
      </c>
      <c r="W13678" t="s">
        <v>462</v>
      </c>
      <c r="X13678" t="s">
        <v>1849</v>
      </c>
      <c r="Y13678">
        <v>1</v>
      </c>
      <c r="Z13678">
        <v>21</v>
      </c>
      <c r="AA13678">
        <v>5</v>
      </c>
      <c r="AD13678" t="s">
        <v>2764</v>
      </c>
      <c r="AE13678">
        <v>60.665999999999997</v>
      </c>
      <c r="AF13678">
        <v>10.866</v>
      </c>
      <c r="AG13678" t="s">
        <v>31</v>
      </c>
      <c r="AY13678" t="s">
        <v>31</v>
      </c>
      <c r="AZ13678" t="s">
        <v>31</v>
      </c>
    </row>
    <row r="13679" spans="1:52">
      <c r="A13679" t="s">
        <v>2787</v>
      </c>
      <c r="B13679" t="s">
        <v>72</v>
      </c>
      <c r="C13679" t="s">
        <v>2702</v>
      </c>
      <c r="D13679" t="s">
        <v>2188</v>
      </c>
      <c r="E13679" t="s">
        <v>2189</v>
      </c>
      <c r="F13679" t="s">
        <v>2780</v>
      </c>
      <c r="G13679" t="s">
        <v>2767</v>
      </c>
      <c r="H13679" t="s">
        <v>2768</v>
      </c>
      <c r="I13679">
        <v>56.5</v>
      </c>
      <c r="J13679">
        <v>-3.0619999999999998</v>
      </c>
      <c r="L13679" t="s">
        <v>2389</v>
      </c>
      <c r="M13679">
        <v>2012</v>
      </c>
      <c r="N13679" t="s">
        <v>918</v>
      </c>
      <c r="R13679" t="s">
        <v>462</v>
      </c>
      <c r="T13679" t="s">
        <v>462</v>
      </c>
      <c r="U13679" t="s">
        <v>462</v>
      </c>
      <c r="V13679" t="s">
        <v>462</v>
      </c>
      <c r="W13679" t="s">
        <v>462</v>
      </c>
      <c r="X13679" t="s">
        <v>1849</v>
      </c>
      <c r="Y13679">
        <v>1</v>
      </c>
      <c r="Z13679">
        <v>28</v>
      </c>
      <c r="AA13679">
        <v>5</v>
      </c>
      <c r="AD13679" t="s">
        <v>2764</v>
      </c>
      <c r="AE13679">
        <v>60.665999999999997</v>
      </c>
      <c r="AF13679">
        <v>10.866</v>
      </c>
      <c r="AG13679" t="s">
        <v>31</v>
      </c>
      <c r="AY13679" t="s">
        <v>31</v>
      </c>
      <c r="AZ13679" t="s">
        <v>31</v>
      </c>
    </row>
    <row r="13680" spans="1:52">
      <c r="A13680" t="s">
        <v>2787</v>
      </c>
      <c r="B13680" t="s">
        <v>72</v>
      </c>
      <c r="C13680" t="s">
        <v>2702</v>
      </c>
      <c r="D13680" t="s">
        <v>2188</v>
      </c>
      <c r="E13680" t="s">
        <v>2189</v>
      </c>
      <c r="F13680" t="s">
        <v>2780</v>
      </c>
      <c r="G13680" t="s">
        <v>2767</v>
      </c>
      <c r="H13680" t="s">
        <v>2768</v>
      </c>
      <c r="I13680">
        <v>56.5</v>
      </c>
      <c r="J13680">
        <v>-3.0619999999999998</v>
      </c>
      <c r="L13680" t="s">
        <v>2389</v>
      </c>
      <c r="M13680">
        <v>2012</v>
      </c>
      <c r="N13680" t="s">
        <v>918</v>
      </c>
      <c r="R13680" t="s">
        <v>462</v>
      </c>
      <c r="T13680" t="s">
        <v>462</v>
      </c>
      <c r="U13680" t="s">
        <v>462</v>
      </c>
      <c r="V13680" t="s">
        <v>462</v>
      </c>
      <c r="W13680" t="s">
        <v>462</v>
      </c>
      <c r="X13680" t="s">
        <v>1849</v>
      </c>
      <c r="Y13680">
        <v>1</v>
      </c>
      <c r="Z13680">
        <v>35</v>
      </c>
      <c r="AA13680">
        <v>5</v>
      </c>
      <c r="AD13680" t="s">
        <v>2764</v>
      </c>
      <c r="AE13680">
        <v>60.665999999999997</v>
      </c>
      <c r="AF13680">
        <v>10.866</v>
      </c>
      <c r="AG13680" t="s">
        <v>31</v>
      </c>
      <c r="AY13680" t="s">
        <v>31</v>
      </c>
      <c r="AZ13680" t="s">
        <v>31</v>
      </c>
    </row>
    <row r="13681" spans="1:52">
      <c r="A13681" t="s">
        <v>2787</v>
      </c>
      <c r="B13681" t="s">
        <v>72</v>
      </c>
      <c r="C13681" t="s">
        <v>2702</v>
      </c>
      <c r="D13681" t="s">
        <v>2188</v>
      </c>
      <c r="E13681" t="s">
        <v>2189</v>
      </c>
      <c r="F13681" t="s">
        <v>2780</v>
      </c>
      <c r="G13681" t="s">
        <v>2767</v>
      </c>
      <c r="H13681" t="s">
        <v>2768</v>
      </c>
      <c r="I13681">
        <v>56.5</v>
      </c>
      <c r="J13681">
        <v>-3.0619999999999998</v>
      </c>
      <c r="L13681" t="s">
        <v>2389</v>
      </c>
      <c r="M13681">
        <v>2012</v>
      </c>
      <c r="N13681" t="s">
        <v>918</v>
      </c>
      <c r="R13681" t="s">
        <v>462</v>
      </c>
      <c r="T13681" t="s">
        <v>462</v>
      </c>
      <c r="U13681" t="s">
        <v>462</v>
      </c>
      <c r="V13681" t="s">
        <v>462</v>
      </c>
      <c r="W13681" t="s">
        <v>462</v>
      </c>
      <c r="X13681" t="s">
        <v>1849</v>
      </c>
      <c r="Y13681">
        <v>1</v>
      </c>
      <c r="Z13681">
        <v>42</v>
      </c>
      <c r="AA13681">
        <v>5</v>
      </c>
      <c r="AD13681" t="s">
        <v>2764</v>
      </c>
      <c r="AE13681">
        <v>60.665999999999997</v>
      </c>
      <c r="AF13681">
        <v>10.866</v>
      </c>
      <c r="AG13681" t="s">
        <v>31</v>
      </c>
      <c r="AY13681" t="s">
        <v>31</v>
      </c>
      <c r="AZ13681" t="s">
        <v>31</v>
      </c>
    </row>
    <row r="13682" spans="1:52">
      <c r="A13682" t="s">
        <v>2787</v>
      </c>
      <c r="B13682" t="s">
        <v>72</v>
      </c>
      <c r="C13682" t="s">
        <v>2702</v>
      </c>
      <c r="D13682" t="s">
        <v>2188</v>
      </c>
      <c r="E13682" t="s">
        <v>2189</v>
      </c>
      <c r="F13682" t="s">
        <v>2780</v>
      </c>
      <c r="G13682" t="s">
        <v>2767</v>
      </c>
      <c r="H13682" t="s">
        <v>2768</v>
      </c>
      <c r="I13682">
        <v>56.5</v>
      </c>
      <c r="J13682">
        <v>-3.0619999999999998</v>
      </c>
      <c r="L13682" t="s">
        <v>2389</v>
      </c>
      <c r="M13682">
        <v>2012</v>
      </c>
      <c r="N13682" t="s">
        <v>918</v>
      </c>
      <c r="R13682" t="s">
        <v>462</v>
      </c>
      <c r="T13682" t="s">
        <v>462</v>
      </c>
      <c r="U13682" t="s">
        <v>462</v>
      </c>
      <c r="V13682" t="s">
        <v>462</v>
      </c>
      <c r="W13682" t="s">
        <v>462</v>
      </c>
      <c r="X13682" t="s">
        <v>1849</v>
      </c>
      <c r="Y13682">
        <v>1</v>
      </c>
      <c r="Z13682">
        <v>49</v>
      </c>
      <c r="AA13682">
        <v>5</v>
      </c>
      <c r="AD13682" t="s">
        <v>2764</v>
      </c>
      <c r="AE13682">
        <v>60.665999999999997</v>
      </c>
      <c r="AF13682">
        <v>10.866</v>
      </c>
      <c r="AG13682" t="s">
        <v>31</v>
      </c>
      <c r="AY13682" t="s">
        <v>31</v>
      </c>
      <c r="AZ13682" t="s">
        <v>31</v>
      </c>
    </row>
    <row r="13683" spans="1:52">
      <c r="A13683" t="s">
        <v>2787</v>
      </c>
      <c r="B13683" t="s">
        <v>72</v>
      </c>
      <c r="C13683" t="s">
        <v>2702</v>
      </c>
      <c r="D13683" t="s">
        <v>2188</v>
      </c>
      <c r="E13683" t="s">
        <v>2189</v>
      </c>
      <c r="F13683" t="s">
        <v>2780</v>
      </c>
      <c r="G13683" t="s">
        <v>2767</v>
      </c>
      <c r="H13683" t="s">
        <v>2768</v>
      </c>
      <c r="I13683">
        <v>56.5</v>
      </c>
      <c r="J13683">
        <v>-3.0619999999999998</v>
      </c>
      <c r="L13683" t="s">
        <v>2389</v>
      </c>
      <c r="M13683">
        <v>2012</v>
      </c>
      <c r="N13683" t="s">
        <v>918</v>
      </c>
      <c r="R13683" t="s">
        <v>462</v>
      </c>
      <c r="T13683" t="s">
        <v>462</v>
      </c>
      <c r="U13683" t="s">
        <v>462</v>
      </c>
      <c r="V13683" t="s">
        <v>462</v>
      </c>
      <c r="W13683" t="s">
        <v>462</v>
      </c>
      <c r="X13683" t="s">
        <v>1849</v>
      </c>
      <c r="Y13683">
        <v>1.7</v>
      </c>
      <c r="Z13683">
        <v>56</v>
      </c>
      <c r="AA13683">
        <v>5</v>
      </c>
      <c r="AD13683" t="s">
        <v>2764</v>
      </c>
      <c r="AE13683">
        <v>60.665999999999997</v>
      </c>
      <c r="AF13683">
        <v>10.866</v>
      </c>
      <c r="AG13683" t="s">
        <v>31</v>
      </c>
      <c r="AY13683" t="s">
        <v>31</v>
      </c>
      <c r="AZ13683" t="s">
        <v>31</v>
      </c>
    </row>
    <row r="13684" spans="1:52">
      <c r="A13684" t="s">
        <v>2787</v>
      </c>
      <c r="B13684" t="s">
        <v>72</v>
      </c>
      <c r="C13684" t="s">
        <v>2702</v>
      </c>
      <c r="D13684" t="s">
        <v>2188</v>
      </c>
      <c r="E13684" t="s">
        <v>2189</v>
      </c>
      <c r="F13684" t="s">
        <v>2780</v>
      </c>
      <c r="G13684" t="s">
        <v>2767</v>
      </c>
      <c r="H13684" t="s">
        <v>2768</v>
      </c>
      <c r="I13684">
        <v>56.5</v>
      </c>
      <c r="J13684">
        <v>-3.0619999999999998</v>
      </c>
      <c r="L13684" t="s">
        <v>2389</v>
      </c>
      <c r="M13684">
        <v>2012</v>
      </c>
      <c r="N13684" t="s">
        <v>918</v>
      </c>
      <c r="R13684" t="s">
        <v>462</v>
      </c>
      <c r="T13684" t="s">
        <v>462</v>
      </c>
      <c r="U13684" t="s">
        <v>462</v>
      </c>
      <c r="V13684" t="s">
        <v>462</v>
      </c>
      <c r="W13684" t="s">
        <v>462</v>
      </c>
      <c r="X13684" t="s">
        <v>1849</v>
      </c>
      <c r="Y13684">
        <v>2.7</v>
      </c>
      <c r="Z13684">
        <v>63</v>
      </c>
      <c r="AA13684">
        <v>5</v>
      </c>
      <c r="AD13684" t="s">
        <v>2764</v>
      </c>
      <c r="AE13684">
        <v>60.665999999999997</v>
      </c>
      <c r="AF13684">
        <v>10.866</v>
      </c>
      <c r="AG13684" t="s">
        <v>31</v>
      </c>
      <c r="AY13684" t="s">
        <v>31</v>
      </c>
      <c r="AZ13684" t="s">
        <v>31</v>
      </c>
    </row>
    <row r="13685" spans="1:52">
      <c r="A13685" t="s">
        <v>2787</v>
      </c>
      <c r="B13685" t="s">
        <v>72</v>
      </c>
      <c r="C13685" t="s">
        <v>2702</v>
      </c>
      <c r="D13685" t="s">
        <v>2188</v>
      </c>
      <c r="E13685" t="s">
        <v>2189</v>
      </c>
      <c r="F13685" t="s">
        <v>2780</v>
      </c>
      <c r="G13685" t="s">
        <v>2767</v>
      </c>
      <c r="H13685" t="s">
        <v>2768</v>
      </c>
      <c r="I13685">
        <v>56.5</v>
      </c>
      <c r="J13685">
        <v>-3.0619999999999998</v>
      </c>
      <c r="L13685" t="s">
        <v>2389</v>
      </c>
      <c r="M13685">
        <v>2012</v>
      </c>
      <c r="N13685" t="s">
        <v>918</v>
      </c>
      <c r="R13685" t="s">
        <v>462</v>
      </c>
      <c r="T13685" t="s">
        <v>462</v>
      </c>
      <c r="U13685" t="s">
        <v>462</v>
      </c>
      <c r="V13685" t="s">
        <v>462</v>
      </c>
      <c r="W13685" t="s">
        <v>462</v>
      </c>
      <c r="X13685" t="s">
        <v>1849</v>
      </c>
      <c r="Y13685">
        <v>4.2</v>
      </c>
      <c r="Z13685">
        <v>70</v>
      </c>
      <c r="AA13685">
        <v>5</v>
      </c>
      <c r="AD13685" t="s">
        <v>2764</v>
      </c>
      <c r="AE13685">
        <v>60.665999999999997</v>
      </c>
      <c r="AF13685">
        <v>10.866</v>
      </c>
      <c r="AG13685" t="s">
        <v>31</v>
      </c>
      <c r="AY13685" t="s">
        <v>31</v>
      </c>
      <c r="AZ13685" t="s">
        <v>31</v>
      </c>
    </row>
    <row r="13686" spans="1:52">
      <c r="A13686" t="s">
        <v>2787</v>
      </c>
      <c r="B13686" t="s">
        <v>72</v>
      </c>
      <c r="C13686" t="s">
        <v>2702</v>
      </c>
      <c r="D13686" t="s">
        <v>2188</v>
      </c>
      <c r="E13686" t="s">
        <v>2189</v>
      </c>
      <c r="F13686" t="s">
        <v>2780</v>
      </c>
      <c r="G13686" t="s">
        <v>2767</v>
      </c>
      <c r="H13686" t="s">
        <v>2768</v>
      </c>
      <c r="I13686">
        <v>56.5</v>
      </c>
      <c r="J13686">
        <v>-3.0619999999999998</v>
      </c>
      <c r="L13686" t="s">
        <v>2389</v>
      </c>
      <c r="M13686">
        <v>2012</v>
      </c>
      <c r="N13686" t="s">
        <v>918</v>
      </c>
      <c r="R13686" t="s">
        <v>462</v>
      </c>
      <c r="T13686" t="s">
        <v>462</v>
      </c>
      <c r="U13686" t="s">
        <v>462</v>
      </c>
      <c r="V13686" t="s">
        <v>462</v>
      </c>
      <c r="W13686" t="s">
        <v>462</v>
      </c>
      <c r="X13686" t="s">
        <v>1849</v>
      </c>
      <c r="Y13686">
        <v>5.2</v>
      </c>
      <c r="Z13686">
        <v>77</v>
      </c>
      <c r="AA13686">
        <v>5</v>
      </c>
      <c r="AD13686" t="s">
        <v>2764</v>
      </c>
      <c r="AE13686">
        <v>60.665999999999997</v>
      </c>
      <c r="AF13686">
        <v>10.866</v>
      </c>
      <c r="AG13686" t="s">
        <v>31</v>
      </c>
      <c r="AY13686" t="s">
        <v>31</v>
      </c>
      <c r="AZ13686" t="s">
        <v>31</v>
      </c>
    </row>
    <row r="13687" spans="1:52">
      <c r="A13687" t="s">
        <v>2787</v>
      </c>
      <c r="B13687" t="s">
        <v>72</v>
      </c>
      <c r="C13687" t="s">
        <v>2702</v>
      </c>
      <c r="D13687" t="s">
        <v>2188</v>
      </c>
      <c r="E13687" t="s">
        <v>2189</v>
      </c>
      <c r="F13687" t="s">
        <v>2780</v>
      </c>
      <c r="G13687" t="s">
        <v>2767</v>
      </c>
      <c r="H13687" t="s">
        <v>2768</v>
      </c>
      <c r="I13687">
        <v>56.5</v>
      </c>
      <c r="J13687">
        <v>-3.0619999999999998</v>
      </c>
      <c r="L13687" t="s">
        <v>2389</v>
      </c>
      <c r="M13687">
        <v>2012</v>
      </c>
      <c r="N13687" t="s">
        <v>918</v>
      </c>
      <c r="R13687" t="s">
        <v>462</v>
      </c>
      <c r="T13687" t="s">
        <v>462</v>
      </c>
      <c r="U13687" t="s">
        <v>462</v>
      </c>
      <c r="V13687" t="s">
        <v>462</v>
      </c>
      <c r="W13687" t="s">
        <v>462</v>
      </c>
      <c r="X13687" t="s">
        <v>1849</v>
      </c>
      <c r="Y13687">
        <v>6</v>
      </c>
      <c r="Z13687">
        <v>84</v>
      </c>
      <c r="AA13687">
        <v>5</v>
      </c>
      <c r="AD13687" t="s">
        <v>2764</v>
      </c>
      <c r="AE13687">
        <v>60.665999999999997</v>
      </c>
      <c r="AF13687">
        <v>10.866</v>
      </c>
      <c r="AG13687" t="s">
        <v>31</v>
      </c>
      <c r="AY13687" t="s">
        <v>31</v>
      </c>
      <c r="AZ13687" t="s">
        <v>31</v>
      </c>
    </row>
    <row r="13688" spans="1:52">
      <c r="A13688" t="s">
        <v>2787</v>
      </c>
      <c r="B13688" t="s">
        <v>72</v>
      </c>
      <c r="C13688" t="s">
        <v>2702</v>
      </c>
      <c r="D13688" t="s">
        <v>2188</v>
      </c>
      <c r="E13688" t="s">
        <v>2189</v>
      </c>
      <c r="F13688" t="s">
        <v>2780</v>
      </c>
      <c r="G13688" t="s">
        <v>2767</v>
      </c>
      <c r="H13688" t="s">
        <v>2768</v>
      </c>
      <c r="I13688">
        <v>56.5</v>
      </c>
      <c r="J13688">
        <v>-3.0619999999999998</v>
      </c>
      <c r="L13688" t="s">
        <v>2389</v>
      </c>
      <c r="M13688">
        <v>2012</v>
      </c>
      <c r="N13688" t="s">
        <v>918</v>
      </c>
      <c r="R13688" t="s">
        <v>462</v>
      </c>
      <c r="T13688" t="s">
        <v>462</v>
      </c>
      <c r="U13688" t="s">
        <v>462</v>
      </c>
      <c r="V13688" t="s">
        <v>462</v>
      </c>
      <c r="W13688" t="s">
        <v>462</v>
      </c>
      <c r="X13688" t="s">
        <v>1849</v>
      </c>
      <c r="Y13688">
        <v>6</v>
      </c>
      <c r="Z13688">
        <v>91</v>
      </c>
      <c r="AA13688">
        <v>5</v>
      </c>
      <c r="AD13688" t="s">
        <v>2764</v>
      </c>
      <c r="AE13688">
        <v>60.665999999999997</v>
      </c>
      <c r="AF13688">
        <v>10.866</v>
      </c>
      <c r="AG13688" t="s">
        <v>31</v>
      </c>
      <c r="AY13688" t="s">
        <v>31</v>
      </c>
      <c r="AZ13688" t="s">
        <v>31</v>
      </c>
    </row>
    <row r="13689" spans="1:52">
      <c r="A13689" t="s">
        <v>2787</v>
      </c>
      <c r="B13689" t="s">
        <v>72</v>
      </c>
      <c r="C13689" t="s">
        <v>2702</v>
      </c>
      <c r="D13689" t="s">
        <v>2188</v>
      </c>
      <c r="E13689" t="s">
        <v>2189</v>
      </c>
      <c r="F13689" t="s">
        <v>2780</v>
      </c>
      <c r="G13689" t="s">
        <v>2767</v>
      </c>
      <c r="H13689" t="s">
        <v>2768</v>
      </c>
      <c r="I13689">
        <v>56.5</v>
      </c>
      <c r="J13689">
        <v>-3.0619999999999998</v>
      </c>
      <c r="L13689" t="s">
        <v>2389</v>
      </c>
      <c r="M13689">
        <v>2012</v>
      </c>
      <c r="N13689" t="s">
        <v>918</v>
      </c>
      <c r="R13689" t="s">
        <v>462</v>
      </c>
      <c r="T13689" t="s">
        <v>462</v>
      </c>
      <c r="U13689" t="s">
        <v>462</v>
      </c>
      <c r="V13689" t="s">
        <v>462</v>
      </c>
      <c r="W13689" t="s">
        <v>462</v>
      </c>
      <c r="X13689" t="s">
        <v>1849</v>
      </c>
      <c r="Y13689">
        <v>6</v>
      </c>
      <c r="Z13689">
        <v>98</v>
      </c>
      <c r="AA13689">
        <v>5</v>
      </c>
      <c r="AD13689" t="s">
        <v>2764</v>
      </c>
      <c r="AE13689">
        <v>60.665999999999997</v>
      </c>
      <c r="AF13689">
        <v>10.866</v>
      </c>
      <c r="AG13689" t="s">
        <v>31</v>
      </c>
      <c r="AY13689" t="s">
        <v>31</v>
      </c>
      <c r="AZ13689" t="s">
        <v>31</v>
      </c>
    </row>
    <row r="13690" spans="1:52">
      <c r="A13690" t="s">
        <v>2787</v>
      </c>
      <c r="B13690" t="s">
        <v>72</v>
      </c>
      <c r="C13690" t="s">
        <v>2702</v>
      </c>
      <c r="D13690" t="s">
        <v>2188</v>
      </c>
      <c r="E13690" t="s">
        <v>2189</v>
      </c>
      <c r="F13690" t="s">
        <v>2780</v>
      </c>
      <c r="G13690" t="s">
        <v>2767</v>
      </c>
      <c r="H13690" t="s">
        <v>2768</v>
      </c>
      <c r="I13690">
        <v>56.5</v>
      </c>
      <c r="J13690">
        <v>-3.0619999999999998</v>
      </c>
      <c r="L13690" t="s">
        <v>2389</v>
      </c>
      <c r="M13690">
        <v>2012</v>
      </c>
      <c r="N13690" t="s">
        <v>918</v>
      </c>
      <c r="R13690" t="s">
        <v>462</v>
      </c>
      <c r="T13690" t="s">
        <v>462</v>
      </c>
      <c r="U13690" t="s">
        <v>462</v>
      </c>
      <c r="V13690" t="s">
        <v>462</v>
      </c>
      <c r="W13690" t="s">
        <v>462</v>
      </c>
      <c r="X13690" t="s">
        <v>1849</v>
      </c>
      <c r="Y13690">
        <v>6</v>
      </c>
      <c r="Z13690">
        <v>105</v>
      </c>
      <c r="AA13690">
        <v>5</v>
      </c>
      <c r="AD13690" t="s">
        <v>2764</v>
      </c>
      <c r="AE13690">
        <v>60.665999999999997</v>
      </c>
      <c r="AF13690">
        <v>10.866</v>
      </c>
      <c r="AG13690" t="s">
        <v>31</v>
      </c>
      <c r="AY13690" t="s">
        <v>31</v>
      </c>
      <c r="AZ13690" t="s">
        <v>31</v>
      </c>
    </row>
    <row r="13691" spans="1:52">
      <c r="A13691" t="s">
        <v>2787</v>
      </c>
      <c r="B13691" t="s">
        <v>72</v>
      </c>
      <c r="C13691" t="s">
        <v>2702</v>
      </c>
      <c r="D13691" t="s">
        <v>2188</v>
      </c>
      <c r="E13691" t="s">
        <v>2189</v>
      </c>
      <c r="F13691" t="s">
        <v>2766</v>
      </c>
      <c r="G13691" t="s">
        <v>2767</v>
      </c>
      <c r="H13691" t="s">
        <v>2768</v>
      </c>
      <c r="I13691">
        <v>56.5</v>
      </c>
      <c r="J13691">
        <v>-3.0619999999999998</v>
      </c>
      <c r="L13691" t="s">
        <v>2389</v>
      </c>
      <c r="M13691">
        <v>2012</v>
      </c>
      <c r="N13691" t="s">
        <v>918</v>
      </c>
      <c r="R13691" t="s">
        <v>462</v>
      </c>
      <c r="T13691" t="s">
        <v>462</v>
      </c>
      <c r="U13691" t="s">
        <v>462</v>
      </c>
      <c r="V13691" t="s">
        <v>462</v>
      </c>
      <c r="W13691" t="s">
        <v>462</v>
      </c>
      <c r="X13691" t="s">
        <v>1849</v>
      </c>
      <c r="Y13691">
        <v>1</v>
      </c>
      <c r="Z13691">
        <v>0</v>
      </c>
      <c r="AA13691">
        <v>5</v>
      </c>
      <c r="AD13691" t="s">
        <v>2764</v>
      </c>
      <c r="AE13691">
        <v>60.665999999999997</v>
      </c>
      <c r="AF13691">
        <v>10.866</v>
      </c>
      <c r="AG13691" t="s">
        <v>31</v>
      </c>
      <c r="AY13691" t="s">
        <v>31</v>
      </c>
      <c r="AZ13691" t="s">
        <v>31</v>
      </c>
    </row>
    <row r="13692" spans="1:52">
      <c r="A13692" t="s">
        <v>2787</v>
      </c>
      <c r="B13692" t="s">
        <v>72</v>
      </c>
      <c r="C13692" t="s">
        <v>2702</v>
      </c>
      <c r="D13692" t="s">
        <v>2188</v>
      </c>
      <c r="E13692" t="s">
        <v>2189</v>
      </c>
      <c r="F13692" t="s">
        <v>2766</v>
      </c>
      <c r="G13692" t="s">
        <v>2767</v>
      </c>
      <c r="H13692" t="s">
        <v>2768</v>
      </c>
      <c r="I13692">
        <v>56.5</v>
      </c>
      <c r="J13692">
        <v>-3.0619999999999998</v>
      </c>
      <c r="L13692" t="s">
        <v>2389</v>
      </c>
      <c r="M13692">
        <v>2012</v>
      </c>
      <c r="N13692" t="s">
        <v>918</v>
      </c>
      <c r="R13692" t="s">
        <v>462</v>
      </c>
      <c r="T13692" t="s">
        <v>462</v>
      </c>
      <c r="U13692" t="s">
        <v>462</v>
      </c>
      <c r="V13692" t="s">
        <v>462</v>
      </c>
      <c r="W13692" t="s">
        <v>462</v>
      </c>
      <c r="X13692" t="s">
        <v>1849</v>
      </c>
      <c r="Y13692">
        <v>1</v>
      </c>
      <c r="Z13692">
        <v>7</v>
      </c>
      <c r="AA13692">
        <v>5</v>
      </c>
      <c r="AD13692" t="s">
        <v>2764</v>
      </c>
      <c r="AE13692">
        <v>60.665999999999997</v>
      </c>
      <c r="AF13692">
        <v>10.866</v>
      </c>
      <c r="AG13692" t="s">
        <v>31</v>
      </c>
      <c r="AY13692" t="s">
        <v>31</v>
      </c>
      <c r="AZ13692" t="s">
        <v>31</v>
      </c>
    </row>
    <row r="13693" spans="1:52">
      <c r="A13693" t="s">
        <v>2787</v>
      </c>
      <c r="B13693" t="s">
        <v>72</v>
      </c>
      <c r="C13693" t="s">
        <v>2702</v>
      </c>
      <c r="D13693" t="s">
        <v>2188</v>
      </c>
      <c r="E13693" t="s">
        <v>2189</v>
      </c>
      <c r="F13693" t="s">
        <v>2766</v>
      </c>
      <c r="G13693" t="s">
        <v>2767</v>
      </c>
      <c r="H13693" t="s">
        <v>2768</v>
      </c>
      <c r="I13693">
        <v>56.5</v>
      </c>
      <c r="J13693">
        <v>-3.0619999999999998</v>
      </c>
      <c r="L13693" t="s">
        <v>2389</v>
      </c>
      <c r="M13693">
        <v>2012</v>
      </c>
      <c r="N13693" t="s">
        <v>918</v>
      </c>
      <c r="R13693" t="s">
        <v>462</v>
      </c>
      <c r="T13693" t="s">
        <v>462</v>
      </c>
      <c r="U13693" t="s">
        <v>462</v>
      </c>
      <c r="V13693" t="s">
        <v>462</v>
      </c>
      <c r="W13693" t="s">
        <v>462</v>
      </c>
      <c r="X13693" t="s">
        <v>1849</v>
      </c>
      <c r="Y13693">
        <v>1</v>
      </c>
      <c r="Z13693">
        <v>14</v>
      </c>
      <c r="AA13693">
        <v>5</v>
      </c>
      <c r="AD13693" t="s">
        <v>2764</v>
      </c>
      <c r="AE13693">
        <v>60.665999999999997</v>
      </c>
      <c r="AF13693">
        <v>10.866</v>
      </c>
      <c r="AG13693" t="s">
        <v>31</v>
      </c>
      <c r="AY13693" t="s">
        <v>31</v>
      </c>
      <c r="AZ13693" t="s">
        <v>31</v>
      </c>
    </row>
    <row r="13694" spans="1:52">
      <c r="A13694" t="s">
        <v>2787</v>
      </c>
      <c r="B13694" t="s">
        <v>72</v>
      </c>
      <c r="C13694" t="s">
        <v>2702</v>
      </c>
      <c r="D13694" t="s">
        <v>2188</v>
      </c>
      <c r="E13694" t="s">
        <v>2189</v>
      </c>
      <c r="F13694" t="s">
        <v>2766</v>
      </c>
      <c r="G13694" t="s">
        <v>2767</v>
      </c>
      <c r="H13694" t="s">
        <v>2768</v>
      </c>
      <c r="I13694">
        <v>56.5</v>
      </c>
      <c r="J13694">
        <v>-3.0619999999999998</v>
      </c>
      <c r="L13694" t="s">
        <v>2389</v>
      </c>
      <c r="M13694">
        <v>2012</v>
      </c>
      <c r="N13694" t="s">
        <v>918</v>
      </c>
      <c r="R13694" t="s">
        <v>462</v>
      </c>
      <c r="T13694" t="s">
        <v>462</v>
      </c>
      <c r="U13694" t="s">
        <v>462</v>
      </c>
      <c r="V13694" t="s">
        <v>462</v>
      </c>
      <c r="W13694" t="s">
        <v>462</v>
      </c>
      <c r="X13694" t="s">
        <v>1849</v>
      </c>
      <c r="Y13694">
        <v>1</v>
      </c>
      <c r="Z13694">
        <v>21</v>
      </c>
      <c r="AA13694">
        <v>5</v>
      </c>
      <c r="AD13694" t="s">
        <v>2764</v>
      </c>
      <c r="AE13694">
        <v>60.665999999999997</v>
      </c>
      <c r="AF13694">
        <v>10.866</v>
      </c>
      <c r="AG13694" t="s">
        <v>31</v>
      </c>
      <c r="AY13694" t="s">
        <v>31</v>
      </c>
      <c r="AZ13694" t="s">
        <v>31</v>
      </c>
    </row>
    <row r="13695" spans="1:52">
      <c r="A13695" t="s">
        <v>2787</v>
      </c>
      <c r="B13695" t="s">
        <v>72</v>
      </c>
      <c r="C13695" t="s">
        <v>2702</v>
      </c>
      <c r="D13695" t="s">
        <v>2188</v>
      </c>
      <c r="E13695" t="s">
        <v>2189</v>
      </c>
      <c r="F13695" t="s">
        <v>2766</v>
      </c>
      <c r="G13695" t="s">
        <v>2767</v>
      </c>
      <c r="H13695" t="s">
        <v>2768</v>
      </c>
      <c r="I13695">
        <v>56.5</v>
      </c>
      <c r="J13695">
        <v>-3.0619999999999998</v>
      </c>
      <c r="L13695" t="s">
        <v>2389</v>
      </c>
      <c r="M13695">
        <v>2012</v>
      </c>
      <c r="N13695" t="s">
        <v>918</v>
      </c>
      <c r="R13695" t="s">
        <v>462</v>
      </c>
      <c r="T13695" t="s">
        <v>462</v>
      </c>
      <c r="U13695" t="s">
        <v>462</v>
      </c>
      <c r="V13695" t="s">
        <v>462</v>
      </c>
      <c r="W13695" t="s">
        <v>462</v>
      </c>
      <c r="X13695" t="s">
        <v>1849</v>
      </c>
      <c r="Y13695">
        <v>1</v>
      </c>
      <c r="Z13695">
        <v>28</v>
      </c>
      <c r="AA13695">
        <v>5</v>
      </c>
      <c r="AD13695" t="s">
        <v>2764</v>
      </c>
      <c r="AE13695">
        <v>60.665999999999997</v>
      </c>
      <c r="AF13695">
        <v>10.866</v>
      </c>
      <c r="AG13695" t="s">
        <v>31</v>
      </c>
      <c r="AY13695" t="s">
        <v>31</v>
      </c>
      <c r="AZ13695" t="s">
        <v>31</v>
      </c>
    </row>
    <row r="13696" spans="1:52">
      <c r="A13696" t="s">
        <v>2787</v>
      </c>
      <c r="B13696" t="s">
        <v>72</v>
      </c>
      <c r="C13696" t="s">
        <v>2702</v>
      </c>
      <c r="D13696" t="s">
        <v>2188</v>
      </c>
      <c r="E13696" t="s">
        <v>2189</v>
      </c>
      <c r="F13696" t="s">
        <v>2766</v>
      </c>
      <c r="G13696" t="s">
        <v>2767</v>
      </c>
      <c r="H13696" t="s">
        <v>2768</v>
      </c>
      <c r="I13696">
        <v>56.5</v>
      </c>
      <c r="J13696">
        <v>-3.0619999999999998</v>
      </c>
      <c r="L13696" t="s">
        <v>2389</v>
      </c>
      <c r="M13696">
        <v>2012</v>
      </c>
      <c r="N13696" t="s">
        <v>918</v>
      </c>
      <c r="R13696" t="s">
        <v>462</v>
      </c>
      <c r="T13696" t="s">
        <v>462</v>
      </c>
      <c r="U13696" t="s">
        <v>462</v>
      </c>
      <c r="V13696" t="s">
        <v>462</v>
      </c>
      <c r="W13696" t="s">
        <v>462</v>
      </c>
      <c r="X13696" t="s">
        <v>1849</v>
      </c>
      <c r="Y13696">
        <v>1</v>
      </c>
      <c r="Z13696">
        <v>35</v>
      </c>
      <c r="AA13696">
        <v>5</v>
      </c>
      <c r="AD13696" t="s">
        <v>2764</v>
      </c>
      <c r="AE13696">
        <v>60.665999999999997</v>
      </c>
      <c r="AF13696">
        <v>10.866</v>
      </c>
      <c r="AG13696" t="s">
        <v>31</v>
      </c>
      <c r="AY13696" t="s">
        <v>31</v>
      </c>
      <c r="AZ13696" t="s">
        <v>31</v>
      </c>
    </row>
    <row r="13697" spans="1:52">
      <c r="A13697" t="s">
        <v>2787</v>
      </c>
      <c r="B13697" t="s">
        <v>72</v>
      </c>
      <c r="C13697" t="s">
        <v>2702</v>
      </c>
      <c r="D13697" t="s">
        <v>2188</v>
      </c>
      <c r="E13697" t="s">
        <v>2189</v>
      </c>
      <c r="F13697" t="s">
        <v>2766</v>
      </c>
      <c r="G13697" t="s">
        <v>2767</v>
      </c>
      <c r="H13697" t="s">
        <v>2768</v>
      </c>
      <c r="I13697">
        <v>56.5</v>
      </c>
      <c r="J13697">
        <v>-3.0619999999999998</v>
      </c>
      <c r="L13697" t="s">
        <v>2389</v>
      </c>
      <c r="M13697">
        <v>2012</v>
      </c>
      <c r="N13697" t="s">
        <v>918</v>
      </c>
      <c r="R13697" t="s">
        <v>462</v>
      </c>
      <c r="T13697" t="s">
        <v>462</v>
      </c>
      <c r="U13697" t="s">
        <v>462</v>
      </c>
      <c r="V13697" t="s">
        <v>462</v>
      </c>
      <c r="W13697" t="s">
        <v>462</v>
      </c>
      <c r="X13697" t="s">
        <v>1849</v>
      </c>
      <c r="Y13697">
        <v>1</v>
      </c>
      <c r="Z13697">
        <v>42</v>
      </c>
      <c r="AA13697">
        <v>5</v>
      </c>
      <c r="AD13697" t="s">
        <v>2764</v>
      </c>
      <c r="AE13697">
        <v>60.665999999999997</v>
      </c>
      <c r="AF13697">
        <v>10.866</v>
      </c>
      <c r="AG13697" t="s">
        <v>31</v>
      </c>
      <c r="AY13697" t="s">
        <v>31</v>
      </c>
      <c r="AZ13697" t="s">
        <v>31</v>
      </c>
    </row>
    <row r="13698" spans="1:52">
      <c r="A13698" t="s">
        <v>2787</v>
      </c>
      <c r="B13698" t="s">
        <v>72</v>
      </c>
      <c r="C13698" t="s">
        <v>2702</v>
      </c>
      <c r="D13698" t="s">
        <v>2188</v>
      </c>
      <c r="E13698" t="s">
        <v>2189</v>
      </c>
      <c r="F13698" t="s">
        <v>2766</v>
      </c>
      <c r="G13698" t="s">
        <v>2767</v>
      </c>
      <c r="H13698" t="s">
        <v>2768</v>
      </c>
      <c r="I13698">
        <v>56.5</v>
      </c>
      <c r="J13698">
        <v>-3.0619999999999998</v>
      </c>
      <c r="L13698" t="s">
        <v>2389</v>
      </c>
      <c r="M13698">
        <v>2012</v>
      </c>
      <c r="N13698" t="s">
        <v>918</v>
      </c>
      <c r="R13698" t="s">
        <v>462</v>
      </c>
      <c r="T13698" t="s">
        <v>462</v>
      </c>
      <c r="U13698" t="s">
        <v>462</v>
      </c>
      <c r="V13698" t="s">
        <v>462</v>
      </c>
      <c r="W13698" t="s">
        <v>462</v>
      </c>
      <c r="X13698" t="s">
        <v>1849</v>
      </c>
      <c r="Y13698">
        <v>1</v>
      </c>
      <c r="Z13698">
        <v>49</v>
      </c>
      <c r="AA13698">
        <v>5</v>
      </c>
      <c r="AD13698" t="s">
        <v>2764</v>
      </c>
      <c r="AE13698">
        <v>60.665999999999997</v>
      </c>
      <c r="AF13698">
        <v>10.866</v>
      </c>
      <c r="AG13698" t="s">
        <v>31</v>
      </c>
      <c r="AY13698" t="s">
        <v>31</v>
      </c>
      <c r="AZ13698" t="s">
        <v>31</v>
      </c>
    </row>
    <row r="13699" spans="1:52">
      <c r="A13699" t="s">
        <v>2787</v>
      </c>
      <c r="B13699" t="s">
        <v>72</v>
      </c>
      <c r="C13699" t="s">
        <v>2702</v>
      </c>
      <c r="D13699" t="s">
        <v>2188</v>
      </c>
      <c r="E13699" t="s">
        <v>2189</v>
      </c>
      <c r="F13699" t="s">
        <v>2766</v>
      </c>
      <c r="G13699" t="s">
        <v>2767</v>
      </c>
      <c r="H13699" t="s">
        <v>2768</v>
      </c>
      <c r="I13699">
        <v>56.5</v>
      </c>
      <c r="J13699">
        <v>-3.0619999999999998</v>
      </c>
      <c r="L13699" t="s">
        <v>2389</v>
      </c>
      <c r="M13699">
        <v>2012</v>
      </c>
      <c r="N13699" t="s">
        <v>918</v>
      </c>
      <c r="R13699" t="s">
        <v>462</v>
      </c>
      <c r="T13699" t="s">
        <v>462</v>
      </c>
      <c r="U13699" t="s">
        <v>462</v>
      </c>
      <c r="V13699" t="s">
        <v>462</v>
      </c>
      <c r="W13699" t="s">
        <v>462</v>
      </c>
      <c r="X13699" t="s">
        <v>1849</v>
      </c>
      <c r="Y13699">
        <v>1.6</v>
      </c>
      <c r="Z13699">
        <v>56</v>
      </c>
      <c r="AA13699">
        <v>5</v>
      </c>
      <c r="AD13699" t="s">
        <v>2764</v>
      </c>
      <c r="AE13699">
        <v>60.665999999999997</v>
      </c>
      <c r="AF13699">
        <v>10.866</v>
      </c>
      <c r="AG13699" t="s">
        <v>31</v>
      </c>
      <c r="AY13699" t="s">
        <v>31</v>
      </c>
      <c r="AZ13699" t="s">
        <v>31</v>
      </c>
    </row>
    <row r="13700" spans="1:52">
      <c r="A13700" t="s">
        <v>2787</v>
      </c>
      <c r="B13700" t="s">
        <v>72</v>
      </c>
      <c r="C13700" t="s">
        <v>2702</v>
      </c>
      <c r="D13700" t="s">
        <v>2188</v>
      </c>
      <c r="E13700" t="s">
        <v>2189</v>
      </c>
      <c r="F13700" t="s">
        <v>2766</v>
      </c>
      <c r="G13700" t="s">
        <v>2767</v>
      </c>
      <c r="H13700" t="s">
        <v>2768</v>
      </c>
      <c r="I13700">
        <v>56.5</v>
      </c>
      <c r="J13700">
        <v>-3.0619999999999998</v>
      </c>
      <c r="L13700" t="s">
        <v>2389</v>
      </c>
      <c r="M13700">
        <v>2012</v>
      </c>
      <c r="N13700" t="s">
        <v>918</v>
      </c>
      <c r="R13700" t="s">
        <v>462</v>
      </c>
      <c r="T13700" t="s">
        <v>462</v>
      </c>
      <c r="U13700" t="s">
        <v>462</v>
      </c>
      <c r="V13700" t="s">
        <v>462</v>
      </c>
      <c r="W13700" t="s">
        <v>462</v>
      </c>
      <c r="X13700" t="s">
        <v>1849</v>
      </c>
      <c r="Y13700">
        <v>2</v>
      </c>
      <c r="Z13700">
        <v>63</v>
      </c>
      <c r="AA13700">
        <v>5</v>
      </c>
      <c r="AD13700" t="s">
        <v>2764</v>
      </c>
      <c r="AE13700">
        <v>60.665999999999997</v>
      </c>
      <c r="AF13700">
        <v>10.866</v>
      </c>
      <c r="AG13700" t="s">
        <v>31</v>
      </c>
      <c r="AY13700" t="s">
        <v>31</v>
      </c>
      <c r="AZ13700" t="s">
        <v>31</v>
      </c>
    </row>
    <row r="13701" spans="1:52">
      <c r="A13701" t="s">
        <v>2787</v>
      </c>
      <c r="B13701" t="s">
        <v>72</v>
      </c>
      <c r="C13701" t="s">
        <v>2702</v>
      </c>
      <c r="D13701" t="s">
        <v>2188</v>
      </c>
      <c r="E13701" t="s">
        <v>2189</v>
      </c>
      <c r="F13701" t="s">
        <v>2766</v>
      </c>
      <c r="G13701" t="s">
        <v>2767</v>
      </c>
      <c r="H13701" t="s">
        <v>2768</v>
      </c>
      <c r="I13701">
        <v>56.5</v>
      </c>
      <c r="J13701">
        <v>-3.0619999999999998</v>
      </c>
      <c r="L13701" t="s">
        <v>2389</v>
      </c>
      <c r="M13701">
        <v>2012</v>
      </c>
      <c r="N13701" t="s">
        <v>918</v>
      </c>
      <c r="R13701" t="s">
        <v>462</v>
      </c>
      <c r="T13701" t="s">
        <v>462</v>
      </c>
      <c r="U13701" t="s">
        <v>462</v>
      </c>
      <c r="V13701" t="s">
        <v>462</v>
      </c>
      <c r="W13701" t="s">
        <v>462</v>
      </c>
      <c r="X13701" t="s">
        <v>1849</v>
      </c>
      <c r="Y13701">
        <v>3.5</v>
      </c>
      <c r="Z13701">
        <v>70</v>
      </c>
      <c r="AA13701">
        <v>5</v>
      </c>
      <c r="AD13701" t="s">
        <v>2764</v>
      </c>
      <c r="AE13701">
        <v>60.665999999999997</v>
      </c>
      <c r="AF13701">
        <v>10.866</v>
      </c>
      <c r="AG13701" t="s">
        <v>31</v>
      </c>
      <c r="AY13701" t="s">
        <v>31</v>
      </c>
      <c r="AZ13701" t="s">
        <v>31</v>
      </c>
    </row>
    <row r="13702" spans="1:52">
      <c r="A13702" t="s">
        <v>2787</v>
      </c>
      <c r="B13702" t="s">
        <v>72</v>
      </c>
      <c r="C13702" t="s">
        <v>2702</v>
      </c>
      <c r="D13702" t="s">
        <v>2188</v>
      </c>
      <c r="E13702" t="s">
        <v>2189</v>
      </c>
      <c r="F13702" t="s">
        <v>2766</v>
      </c>
      <c r="G13702" t="s">
        <v>2767</v>
      </c>
      <c r="H13702" t="s">
        <v>2768</v>
      </c>
      <c r="I13702">
        <v>56.5</v>
      </c>
      <c r="J13702">
        <v>-3.0619999999999998</v>
      </c>
      <c r="L13702" t="s">
        <v>2389</v>
      </c>
      <c r="M13702">
        <v>2012</v>
      </c>
      <c r="N13702" t="s">
        <v>918</v>
      </c>
      <c r="R13702" t="s">
        <v>462</v>
      </c>
      <c r="T13702" t="s">
        <v>462</v>
      </c>
      <c r="U13702" t="s">
        <v>462</v>
      </c>
      <c r="V13702" t="s">
        <v>462</v>
      </c>
      <c r="W13702" t="s">
        <v>462</v>
      </c>
      <c r="X13702" t="s">
        <v>1849</v>
      </c>
      <c r="Y13702">
        <v>5</v>
      </c>
      <c r="Z13702">
        <v>77</v>
      </c>
      <c r="AA13702">
        <v>5</v>
      </c>
      <c r="AD13702" t="s">
        <v>2764</v>
      </c>
      <c r="AE13702">
        <v>60.665999999999997</v>
      </c>
      <c r="AF13702">
        <v>10.866</v>
      </c>
      <c r="AG13702" t="s">
        <v>31</v>
      </c>
      <c r="AY13702" t="s">
        <v>31</v>
      </c>
      <c r="AZ13702" t="s">
        <v>31</v>
      </c>
    </row>
    <row r="13703" spans="1:52">
      <c r="A13703" t="s">
        <v>2787</v>
      </c>
      <c r="B13703" t="s">
        <v>72</v>
      </c>
      <c r="C13703" t="s">
        <v>2702</v>
      </c>
      <c r="D13703" t="s">
        <v>2188</v>
      </c>
      <c r="E13703" t="s">
        <v>2189</v>
      </c>
      <c r="F13703" t="s">
        <v>2766</v>
      </c>
      <c r="G13703" t="s">
        <v>2767</v>
      </c>
      <c r="H13703" t="s">
        <v>2768</v>
      </c>
      <c r="I13703">
        <v>56.5</v>
      </c>
      <c r="J13703">
        <v>-3.0619999999999998</v>
      </c>
      <c r="L13703" t="s">
        <v>2389</v>
      </c>
      <c r="M13703">
        <v>2012</v>
      </c>
      <c r="N13703" t="s">
        <v>918</v>
      </c>
      <c r="R13703" t="s">
        <v>462</v>
      </c>
      <c r="T13703" t="s">
        <v>462</v>
      </c>
      <c r="U13703" t="s">
        <v>462</v>
      </c>
      <c r="V13703" t="s">
        <v>462</v>
      </c>
      <c r="W13703" t="s">
        <v>462</v>
      </c>
      <c r="X13703" t="s">
        <v>1849</v>
      </c>
      <c r="Y13703">
        <v>5.5</v>
      </c>
      <c r="Z13703">
        <v>84</v>
      </c>
      <c r="AA13703">
        <v>5</v>
      </c>
      <c r="AD13703" t="s">
        <v>2764</v>
      </c>
      <c r="AE13703">
        <v>60.665999999999997</v>
      </c>
      <c r="AF13703">
        <v>10.866</v>
      </c>
      <c r="AG13703" t="s">
        <v>31</v>
      </c>
      <c r="AY13703" t="s">
        <v>31</v>
      </c>
      <c r="AZ13703" t="s">
        <v>31</v>
      </c>
    </row>
    <row r="13704" spans="1:52">
      <c r="A13704" t="s">
        <v>2787</v>
      </c>
      <c r="B13704" t="s">
        <v>72</v>
      </c>
      <c r="C13704" t="s">
        <v>2702</v>
      </c>
      <c r="D13704" t="s">
        <v>2188</v>
      </c>
      <c r="E13704" t="s">
        <v>2189</v>
      </c>
      <c r="F13704" t="s">
        <v>2766</v>
      </c>
      <c r="G13704" t="s">
        <v>2767</v>
      </c>
      <c r="H13704" t="s">
        <v>2768</v>
      </c>
      <c r="I13704">
        <v>56.5</v>
      </c>
      <c r="J13704">
        <v>-3.0619999999999998</v>
      </c>
      <c r="L13704" t="s">
        <v>2389</v>
      </c>
      <c r="M13704">
        <v>2012</v>
      </c>
      <c r="N13704" t="s">
        <v>918</v>
      </c>
      <c r="R13704" t="s">
        <v>462</v>
      </c>
      <c r="T13704" t="s">
        <v>462</v>
      </c>
      <c r="U13704" t="s">
        <v>462</v>
      </c>
      <c r="V13704" t="s">
        <v>462</v>
      </c>
      <c r="W13704" t="s">
        <v>462</v>
      </c>
      <c r="X13704" t="s">
        <v>1849</v>
      </c>
      <c r="Y13704">
        <v>6</v>
      </c>
      <c r="Z13704">
        <v>91</v>
      </c>
      <c r="AA13704">
        <v>5</v>
      </c>
      <c r="AD13704" t="s">
        <v>2764</v>
      </c>
      <c r="AE13704">
        <v>60.665999999999997</v>
      </c>
      <c r="AF13704">
        <v>10.866</v>
      </c>
      <c r="AG13704" t="s">
        <v>31</v>
      </c>
      <c r="AY13704" t="s">
        <v>31</v>
      </c>
      <c r="AZ13704" t="s">
        <v>31</v>
      </c>
    </row>
    <row r="13705" spans="1:52">
      <c r="A13705" t="s">
        <v>2787</v>
      </c>
      <c r="B13705" t="s">
        <v>72</v>
      </c>
      <c r="C13705" t="s">
        <v>2702</v>
      </c>
      <c r="D13705" t="s">
        <v>2188</v>
      </c>
      <c r="E13705" t="s">
        <v>2189</v>
      </c>
      <c r="F13705" t="s">
        <v>2766</v>
      </c>
      <c r="G13705" t="s">
        <v>2767</v>
      </c>
      <c r="H13705" t="s">
        <v>2768</v>
      </c>
      <c r="I13705">
        <v>56.5</v>
      </c>
      <c r="J13705">
        <v>-3.0619999999999998</v>
      </c>
      <c r="L13705" t="s">
        <v>2389</v>
      </c>
      <c r="M13705">
        <v>2012</v>
      </c>
      <c r="N13705" t="s">
        <v>918</v>
      </c>
      <c r="R13705" t="s">
        <v>462</v>
      </c>
      <c r="T13705" t="s">
        <v>462</v>
      </c>
      <c r="U13705" t="s">
        <v>462</v>
      </c>
      <c r="V13705" t="s">
        <v>462</v>
      </c>
      <c r="W13705" t="s">
        <v>462</v>
      </c>
      <c r="X13705" t="s">
        <v>1849</v>
      </c>
      <c r="Y13705">
        <v>6</v>
      </c>
      <c r="Z13705">
        <v>98</v>
      </c>
      <c r="AA13705">
        <v>5</v>
      </c>
      <c r="AD13705" t="s">
        <v>2764</v>
      </c>
      <c r="AE13705">
        <v>60.665999999999997</v>
      </c>
      <c r="AF13705">
        <v>10.866</v>
      </c>
      <c r="AG13705" t="s">
        <v>31</v>
      </c>
      <c r="AY13705" t="s">
        <v>31</v>
      </c>
      <c r="AZ13705" t="s">
        <v>31</v>
      </c>
    </row>
    <row r="13706" spans="1:52">
      <c r="A13706" t="s">
        <v>2787</v>
      </c>
      <c r="B13706" t="s">
        <v>72</v>
      </c>
      <c r="C13706" t="s">
        <v>2702</v>
      </c>
      <c r="D13706" t="s">
        <v>2188</v>
      </c>
      <c r="E13706" t="s">
        <v>2189</v>
      </c>
      <c r="F13706" t="s">
        <v>2766</v>
      </c>
      <c r="G13706" t="s">
        <v>2767</v>
      </c>
      <c r="H13706" t="s">
        <v>2768</v>
      </c>
      <c r="I13706">
        <v>56.5</v>
      </c>
      <c r="J13706">
        <v>-3.0619999999999998</v>
      </c>
      <c r="L13706" t="s">
        <v>2389</v>
      </c>
      <c r="M13706">
        <v>2012</v>
      </c>
      <c r="N13706" t="s">
        <v>918</v>
      </c>
      <c r="R13706" t="s">
        <v>462</v>
      </c>
      <c r="T13706" t="s">
        <v>462</v>
      </c>
      <c r="U13706" t="s">
        <v>462</v>
      </c>
      <c r="V13706" t="s">
        <v>462</v>
      </c>
      <c r="W13706" t="s">
        <v>462</v>
      </c>
      <c r="X13706" t="s">
        <v>1849</v>
      </c>
      <c r="Y13706">
        <v>6</v>
      </c>
      <c r="Z13706">
        <v>105</v>
      </c>
      <c r="AA13706">
        <v>5</v>
      </c>
      <c r="AD13706" t="s">
        <v>2764</v>
      </c>
      <c r="AE13706">
        <v>60.665999999999997</v>
      </c>
      <c r="AF13706">
        <v>10.866</v>
      </c>
      <c r="AG13706" t="s">
        <v>31</v>
      </c>
      <c r="AY13706" t="s">
        <v>31</v>
      </c>
      <c r="AZ13706" t="s">
        <v>31</v>
      </c>
    </row>
    <row r="13707" spans="1:52">
      <c r="A13707" t="s">
        <v>2787</v>
      </c>
      <c r="B13707" t="s">
        <v>72</v>
      </c>
      <c r="C13707" t="s">
        <v>2702</v>
      </c>
      <c r="D13707" t="s">
        <v>2188</v>
      </c>
      <c r="E13707" t="s">
        <v>2189</v>
      </c>
      <c r="F13707" t="s">
        <v>2769</v>
      </c>
      <c r="G13707" t="s">
        <v>2770</v>
      </c>
      <c r="I13707">
        <v>59.665999999999997</v>
      </c>
      <c r="J13707">
        <v>10.792</v>
      </c>
      <c r="L13707" t="s">
        <v>2389</v>
      </c>
      <c r="M13707">
        <v>2012</v>
      </c>
      <c r="N13707" t="s">
        <v>918</v>
      </c>
      <c r="R13707" t="s">
        <v>462</v>
      </c>
      <c r="T13707" t="s">
        <v>462</v>
      </c>
      <c r="U13707" t="s">
        <v>462</v>
      </c>
      <c r="V13707" t="s">
        <v>462</v>
      </c>
      <c r="W13707" t="s">
        <v>462</v>
      </c>
      <c r="X13707" t="s">
        <v>1849</v>
      </c>
      <c r="Y13707">
        <v>1</v>
      </c>
      <c r="Z13707">
        <v>0</v>
      </c>
      <c r="AA13707">
        <v>5</v>
      </c>
      <c r="AD13707" t="s">
        <v>2764</v>
      </c>
      <c r="AE13707">
        <v>60.665999999999997</v>
      </c>
      <c r="AF13707">
        <v>10.866</v>
      </c>
      <c r="AG13707" t="s">
        <v>31</v>
      </c>
      <c r="AY13707" t="s">
        <v>31</v>
      </c>
      <c r="AZ13707" t="s">
        <v>31</v>
      </c>
    </row>
    <row r="13708" spans="1:52">
      <c r="A13708" t="s">
        <v>2787</v>
      </c>
      <c r="B13708" t="s">
        <v>72</v>
      </c>
      <c r="C13708" t="s">
        <v>2702</v>
      </c>
      <c r="D13708" t="s">
        <v>2188</v>
      </c>
      <c r="E13708" t="s">
        <v>2189</v>
      </c>
      <c r="F13708" t="s">
        <v>2769</v>
      </c>
      <c r="G13708" t="s">
        <v>2770</v>
      </c>
      <c r="I13708">
        <v>59.665999999999997</v>
      </c>
      <c r="J13708">
        <v>10.792</v>
      </c>
      <c r="L13708" t="s">
        <v>2389</v>
      </c>
      <c r="M13708">
        <v>2012</v>
      </c>
      <c r="N13708" t="s">
        <v>918</v>
      </c>
      <c r="R13708" t="s">
        <v>462</v>
      </c>
      <c r="T13708" t="s">
        <v>462</v>
      </c>
      <c r="U13708" t="s">
        <v>462</v>
      </c>
      <c r="V13708" t="s">
        <v>462</v>
      </c>
      <c r="W13708" t="s">
        <v>462</v>
      </c>
      <c r="X13708" t="s">
        <v>1849</v>
      </c>
      <c r="Y13708">
        <v>1</v>
      </c>
      <c r="Z13708">
        <v>7</v>
      </c>
      <c r="AA13708">
        <v>5</v>
      </c>
      <c r="AD13708" t="s">
        <v>2764</v>
      </c>
      <c r="AE13708">
        <v>60.665999999999997</v>
      </c>
      <c r="AF13708">
        <v>10.866</v>
      </c>
      <c r="AG13708" t="s">
        <v>31</v>
      </c>
      <c r="AY13708" t="s">
        <v>31</v>
      </c>
      <c r="AZ13708" t="s">
        <v>31</v>
      </c>
    </row>
    <row r="13709" spans="1:52">
      <c r="A13709" t="s">
        <v>2787</v>
      </c>
      <c r="B13709" t="s">
        <v>72</v>
      </c>
      <c r="C13709" t="s">
        <v>2702</v>
      </c>
      <c r="D13709" t="s">
        <v>2188</v>
      </c>
      <c r="E13709" t="s">
        <v>2189</v>
      </c>
      <c r="F13709" t="s">
        <v>2769</v>
      </c>
      <c r="G13709" t="s">
        <v>2770</v>
      </c>
      <c r="I13709">
        <v>59.665999999999997</v>
      </c>
      <c r="J13709">
        <v>10.792</v>
      </c>
      <c r="L13709" t="s">
        <v>2389</v>
      </c>
      <c r="M13709">
        <v>2012</v>
      </c>
      <c r="N13709" t="s">
        <v>918</v>
      </c>
      <c r="R13709" t="s">
        <v>462</v>
      </c>
      <c r="T13709" t="s">
        <v>462</v>
      </c>
      <c r="U13709" t="s">
        <v>462</v>
      </c>
      <c r="V13709" t="s">
        <v>462</v>
      </c>
      <c r="W13709" t="s">
        <v>462</v>
      </c>
      <c r="X13709" t="s">
        <v>1849</v>
      </c>
      <c r="Y13709">
        <v>1</v>
      </c>
      <c r="Z13709">
        <v>14</v>
      </c>
      <c r="AA13709">
        <v>5</v>
      </c>
      <c r="AD13709" t="s">
        <v>2764</v>
      </c>
      <c r="AE13709">
        <v>60.665999999999997</v>
      </c>
      <c r="AF13709">
        <v>10.866</v>
      </c>
      <c r="AG13709" t="s">
        <v>31</v>
      </c>
      <c r="AY13709" t="s">
        <v>31</v>
      </c>
      <c r="AZ13709" t="s">
        <v>31</v>
      </c>
    </row>
    <row r="13710" spans="1:52">
      <c r="A13710" t="s">
        <v>2787</v>
      </c>
      <c r="B13710" t="s">
        <v>72</v>
      </c>
      <c r="C13710" t="s">
        <v>2702</v>
      </c>
      <c r="D13710" t="s">
        <v>2188</v>
      </c>
      <c r="E13710" t="s">
        <v>2189</v>
      </c>
      <c r="F13710" t="s">
        <v>2769</v>
      </c>
      <c r="G13710" t="s">
        <v>2770</v>
      </c>
      <c r="I13710">
        <v>59.665999999999997</v>
      </c>
      <c r="J13710">
        <v>10.792</v>
      </c>
      <c r="L13710" t="s">
        <v>2389</v>
      </c>
      <c r="M13710">
        <v>2012</v>
      </c>
      <c r="N13710" t="s">
        <v>918</v>
      </c>
      <c r="R13710" t="s">
        <v>462</v>
      </c>
      <c r="T13710" t="s">
        <v>462</v>
      </c>
      <c r="U13710" t="s">
        <v>462</v>
      </c>
      <c r="V13710" t="s">
        <v>462</v>
      </c>
      <c r="W13710" t="s">
        <v>462</v>
      </c>
      <c r="X13710" t="s">
        <v>1849</v>
      </c>
      <c r="Y13710">
        <v>1</v>
      </c>
      <c r="Z13710">
        <v>21</v>
      </c>
      <c r="AA13710">
        <v>5</v>
      </c>
      <c r="AD13710" t="s">
        <v>2764</v>
      </c>
      <c r="AE13710">
        <v>60.665999999999997</v>
      </c>
      <c r="AF13710">
        <v>10.866</v>
      </c>
      <c r="AG13710" t="s">
        <v>31</v>
      </c>
      <c r="AY13710" t="s">
        <v>31</v>
      </c>
      <c r="AZ13710" t="s">
        <v>31</v>
      </c>
    </row>
    <row r="13711" spans="1:52">
      <c r="A13711" t="s">
        <v>2787</v>
      </c>
      <c r="B13711" t="s">
        <v>72</v>
      </c>
      <c r="C13711" t="s">
        <v>2702</v>
      </c>
      <c r="D13711" t="s">
        <v>2188</v>
      </c>
      <c r="E13711" t="s">
        <v>2189</v>
      </c>
      <c r="F13711" t="s">
        <v>2769</v>
      </c>
      <c r="G13711" t="s">
        <v>2770</v>
      </c>
      <c r="I13711">
        <v>59.665999999999997</v>
      </c>
      <c r="J13711">
        <v>10.792</v>
      </c>
      <c r="L13711" t="s">
        <v>2389</v>
      </c>
      <c r="M13711">
        <v>2012</v>
      </c>
      <c r="N13711" t="s">
        <v>918</v>
      </c>
      <c r="R13711" t="s">
        <v>462</v>
      </c>
      <c r="T13711" t="s">
        <v>462</v>
      </c>
      <c r="U13711" t="s">
        <v>462</v>
      </c>
      <c r="V13711" t="s">
        <v>462</v>
      </c>
      <c r="W13711" t="s">
        <v>462</v>
      </c>
      <c r="X13711" t="s">
        <v>1849</v>
      </c>
      <c r="Y13711">
        <v>1</v>
      </c>
      <c r="Z13711">
        <v>28</v>
      </c>
      <c r="AA13711">
        <v>5</v>
      </c>
      <c r="AD13711" t="s">
        <v>2764</v>
      </c>
      <c r="AE13711">
        <v>60.665999999999997</v>
      </c>
      <c r="AF13711">
        <v>10.866</v>
      </c>
      <c r="AG13711" t="s">
        <v>31</v>
      </c>
      <c r="AY13711" t="s">
        <v>31</v>
      </c>
      <c r="AZ13711" t="s">
        <v>31</v>
      </c>
    </row>
    <row r="13712" spans="1:52">
      <c r="A13712" t="s">
        <v>2787</v>
      </c>
      <c r="B13712" t="s">
        <v>72</v>
      </c>
      <c r="C13712" t="s">
        <v>2702</v>
      </c>
      <c r="D13712" t="s">
        <v>2188</v>
      </c>
      <c r="E13712" t="s">
        <v>2189</v>
      </c>
      <c r="F13712" t="s">
        <v>2769</v>
      </c>
      <c r="G13712" t="s">
        <v>2770</v>
      </c>
      <c r="I13712">
        <v>59.665999999999997</v>
      </c>
      <c r="J13712">
        <v>10.792</v>
      </c>
      <c r="L13712" t="s">
        <v>2389</v>
      </c>
      <c r="M13712">
        <v>2012</v>
      </c>
      <c r="N13712" t="s">
        <v>918</v>
      </c>
      <c r="R13712" t="s">
        <v>462</v>
      </c>
      <c r="T13712" t="s">
        <v>462</v>
      </c>
      <c r="U13712" t="s">
        <v>462</v>
      </c>
      <c r="V13712" t="s">
        <v>462</v>
      </c>
      <c r="W13712" t="s">
        <v>462</v>
      </c>
      <c r="X13712" t="s">
        <v>1849</v>
      </c>
      <c r="Y13712">
        <v>1</v>
      </c>
      <c r="Z13712">
        <v>35</v>
      </c>
      <c r="AA13712">
        <v>5</v>
      </c>
      <c r="AD13712" t="s">
        <v>2764</v>
      </c>
      <c r="AE13712">
        <v>60.665999999999997</v>
      </c>
      <c r="AF13712">
        <v>10.866</v>
      </c>
      <c r="AG13712" t="s">
        <v>31</v>
      </c>
      <c r="AY13712" t="s">
        <v>31</v>
      </c>
      <c r="AZ13712" t="s">
        <v>31</v>
      </c>
    </row>
    <row r="13713" spans="1:52">
      <c r="A13713" t="s">
        <v>2787</v>
      </c>
      <c r="B13713" t="s">
        <v>72</v>
      </c>
      <c r="C13713" t="s">
        <v>2702</v>
      </c>
      <c r="D13713" t="s">
        <v>2188</v>
      </c>
      <c r="E13713" t="s">
        <v>2189</v>
      </c>
      <c r="F13713" t="s">
        <v>2769</v>
      </c>
      <c r="G13713" t="s">
        <v>2770</v>
      </c>
      <c r="I13713">
        <v>59.665999999999997</v>
      </c>
      <c r="J13713">
        <v>10.792</v>
      </c>
      <c r="L13713" t="s">
        <v>2389</v>
      </c>
      <c r="M13713">
        <v>2012</v>
      </c>
      <c r="N13713" t="s">
        <v>918</v>
      </c>
      <c r="R13713" t="s">
        <v>462</v>
      </c>
      <c r="T13713" t="s">
        <v>462</v>
      </c>
      <c r="U13713" t="s">
        <v>462</v>
      </c>
      <c r="V13713" t="s">
        <v>462</v>
      </c>
      <c r="W13713" t="s">
        <v>462</v>
      </c>
      <c r="X13713" t="s">
        <v>1849</v>
      </c>
      <c r="Y13713">
        <v>1</v>
      </c>
      <c r="Z13713">
        <v>42</v>
      </c>
      <c r="AA13713">
        <v>5</v>
      </c>
      <c r="AD13713" t="s">
        <v>2764</v>
      </c>
      <c r="AE13713">
        <v>60.665999999999997</v>
      </c>
      <c r="AF13713">
        <v>10.866</v>
      </c>
      <c r="AG13713" t="s">
        <v>31</v>
      </c>
      <c r="AY13713" t="s">
        <v>31</v>
      </c>
      <c r="AZ13713" t="s">
        <v>31</v>
      </c>
    </row>
    <row r="13714" spans="1:52">
      <c r="A13714" t="s">
        <v>2787</v>
      </c>
      <c r="B13714" t="s">
        <v>72</v>
      </c>
      <c r="C13714" t="s">
        <v>2702</v>
      </c>
      <c r="D13714" t="s">
        <v>2188</v>
      </c>
      <c r="E13714" t="s">
        <v>2189</v>
      </c>
      <c r="F13714" t="s">
        <v>2769</v>
      </c>
      <c r="G13714" t="s">
        <v>2770</v>
      </c>
      <c r="I13714">
        <v>59.665999999999997</v>
      </c>
      <c r="J13714">
        <v>10.792</v>
      </c>
      <c r="L13714" t="s">
        <v>2389</v>
      </c>
      <c r="M13714">
        <v>2012</v>
      </c>
      <c r="N13714" t="s">
        <v>918</v>
      </c>
      <c r="R13714" t="s">
        <v>462</v>
      </c>
      <c r="T13714" t="s">
        <v>462</v>
      </c>
      <c r="U13714" t="s">
        <v>462</v>
      </c>
      <c r="V13714" t="s">
        <v>462</v>
      </c>
      <c r="W13714" t="s">
        <v>462</v>
      </c>
      <c r="X13714" t="s">
        <v>1849</v>
      </c>
      <c r="Y13714">
        <v>1</v>
      </c>
      <c r="Z13714">
        <v>49</v>
      </c>
      <c r="AA13714">
        <v>5</v>
      </c>
      <c r="AD13714" t="s">
        <v>2764</v>
      </c>
      <c r="AE13714">
        <v>60.665999999999997</v>
      </c>
      <c r="AF13714">
        <v>10.866</v>
      </c>
      <c r="AG13714" t="s">
        <v>31</v>
      </c>
      <c r="AY13714" t="s">
        <v>31</v>
      </c>
      <c r="AZ13714" t="s">
        <v>31</v>
      </c>
    </row>
    <row r="13715" spans="1:52">
      <c r="A13715" t="s">
        <v>2787</v>
      </c>
      <c r="B13715" t="s">
        <v>72</v>
      </c>
      <c r="C13715" t="s">
        <v>2702</v>
      </c>
      <c r="D13715" t="s">
        <v>2188</v>
      </c>
      <c r="E13715" t="s">
        <v>2189</v>
      </c>
      <c r="F13715" t="s">
        <v>2769</v>
      </c>
      <c r="G13715" t="s">
        <v>2770</v>
      </c>
      <c r="I13715">
        <v>59.665999999999997</v>
      </c>
      <c r="J13715">
        <v>10.792</v>
      </c>
      <c r="L13715" t="s">
        <v>2389</v>
      </c>
      <c r="M13715">
        <v>2012</v>
      </c>
      <c r="N13715" t="s">
        <v>918</v>
      </c>
      <c r="R13715" t="s">
        <v>462</v>
      </c>
      <c r="T13715" t="s">
        <v>462</v>
      </c>
      <c r="U13715" t="s">
        <v>462</v>
      </c>
      <c r="V13715" t="s">
        <v>462</v>
      </c>
      <c r="W13715" t="s">
        <v>462</v>
      </c>
      <c r="X13715" t="s">
        <v>1849</v>
      </c>
      <c r="Y13715">
        <v>1.3</v>
      </c>
      <c r="Z13715">
        <v>56</v>
      </c>
      <c r="AA13715">
        <v>5</v>
      </c>
      <c r="AD13715" t="s">
        <v>2764</v>
      </c>
      <c r="AE13715">
        <v>60.665999999999997</v>
      </c>
      <c r="AF13715">
        <v>10.866</v>
      </c>
      <c r="AG13715" t="s">
        <v>31</v>
      </c>
      <c r="AY13715" t="s">
        <v>31</v>
      </c>
      <c r="AZ13715" t="s">
        <v>31</v>
      </c>
    </row>
    <row r="13716" spans="1:52">
      <c r="A13716" t="s">
        <v>2787</v>
      </c>
      <c r="B13716" t="s">
        <v>72</v>
      </c>
      <c r="C13716" t="s">
        <v>2702</v>
      </c>
      <c r="D13716" t="s">
        <v>2188</v>
      </c>
      <c r="E13716" t="s">
        <v>2189</v>
      </c>
      <c r="F13716" t="s">
        <v>2769</v>
      </c>
      <c r="G13716" t="s">
        <v>2770</v>
      </c>
      <c r="I13716">
        <v>59.665999999999997</v>
      </c>
      <c r="J13716">
        <v>10.792</v>
      </c>
      <c r="L13716" t="s">
        <v>2389</v>
      </c>
      <c r="M13716">
        <v>2012</v>
      </c>
      <c r="N13716" t="s">
        <v>918</v>
      </c>
      <c r="R13716" t="s">
        <v>462</v>
      </c>
      <c r="T13716" t="s">
        <v>462</v>
      </c>
      <c r="U13716" t="s">
        <v>462</v>
      </c>
      <c r="V13716" t="s">
        <v>462</v>
      </c>
      <c r="W13716" t="s">
        <v>462</v>
      </c>
      <c r="X13716" t="s">
        <v>1849</v>
      </c>
      <c r="Y13716">
        <v>1.7</v>
      </c>
      <c r="Z13716">
        <v>63</v>
      </c>
      <c r="AA13716">
        <v>5</v>
      </c>
      <c r="AD13716" t="s">
        <v>2764</v>
      </c>
      <c r="AE13716">
        <v>60.665999999999997</v>
      </c>
      <c r="AF13716">
        <v>10.866</v>
      </c>
      <c r="AG13716" t="s">
        <v>31</v>
      </c>
      <c r="AY13716" t="s">
        <v>31</v>
      </c>
      <c r="AZ13716" t="s">
        <v>31</v>
      </c>
    </row>
    <row r="13717" spans="1:52">
      <c r="A13717" t="s">
        <v>2787</v>
      </c>
      <c r="B13717" t="s">
        <v>72</v>
      </c>
      <c r="C13717" t="s">
        <v>2702</v>
      </c>
      <c r="D13717" t="s">
        <v>2188</v>
      </c>
      <c r="E13717" t="s">
        <v>2189</v>
      </c>
      <c r="F13717" t="s">
        <v>2769</v>
      </c>
      <c r="G13717" t="s">
        <v>2770</v>
      </c>
      <c r="I13717">
        <v>59.665999999999997</v>
      </c>
      <c r="J13717">
        <v>10.792</v>
      </c>
      <c r="L13717" t="s">
        <v>2389</v>
      </c>
      <c r="M13717">
        <v>2012</v>
      </c>
      <c r="N13717" t="s">
        <v>918</v>
      </c>
      <c r="R13717" t="s">
        <v>462</v>
      </c>
      <c r="T13717" t="s">
        <v>462</v>
      </c>
      <c r="U13717" t="s">
        <v>462</v>
      </c>
      <c r="V13717" t="s">
        <v>462</v>
      </c>
      <c r="W13717" t="s">
        <v>462</v>
      </c>
      <c r="X13717" t="s">
        <v>1849</v>
      </c>
      <c r="Y13717">
        <v>2.7</v>
      </c>
      <c r="Z13717">
        <v>70</v>
      </c>
      <c r="AA13717">
        <v>5</v>
      </c>
      <c r="AD13717" t="s">
        <v>2764</v>
      </c>
      <c r="AE13717">
        <v>60.665999999999997</v>
      </c>
      <c r="AF13717">
        <v>10.866</v>
      </c>
      <c r="AG13717" t="s">
        <v>31</v>
      </c>
      <c r="AY13717" t="s">
        <v>31</v>
      </c>
      <c r="AZ13717" t="s">
        <v>31</v>
      </c>
    </row>
    <row r="13718" spans="1:52">
      <c r="A13718" t="s">
        <v>2787</v>
      </c>
      <c r="B13718" t="s">
        <v>72</v>
      </c>
      <c r="C13718" t="s">
        <v>2702</v>
      </c>
      <c r="D13718" t="s">
        <v>2188</v>
      </c>
      <c r="E13718" t="s">
        <v>2189</v>
      </c>
      <c r="F13718" t="s">
        <v>2769</v>
      </c>
      <c r="G13718" t="s">
        <v>2770</v>
      </c>
      <c r="I13718">
        <v>59.665999999999997</v>
      </c>
      <c r="J13718">
        <v>10.792</v>
      </c>
      <c r="L13718" t="s">
        <v>2389</v>
      </c>
      <c r="M13718">
        <v>2012</v>
      </c>
      <c r="N13718" t="s">
        <v>918</v>
      </c>
      <c r="R13718" t="s">
        <v>462</v>
      </c>
      <c r="T13718" t="s">
        <v>462</v>
      </c>
      <c r="U13718" t="s">
        <v>462</v>
      </c>
      <c r="V13718" t="s">
        <v>462</v>
      </c>
      <c r="W13718" t="s">
        <v>462</v>
      </c>
      <c r="X13718" t="s">
        <v>1849</v>
      </c>
      <c r="Y13718">
        <v>3.7</v>
      </c>
      <c r="Z13718">
        <v>77</v>
      </c>
      <c r="AA13718">
        <v>5</v>
      </c>
      <c r="AD13718" t="s">
        <v>2764</v>
      </c>
      <c r="AE13718">
        <v>60.665999999999997</v>
      </c>
      <c r="AF13718">
        <v>10.866</v>
      </c>
      <c r="AG13718" t="s">
        <v>31</v>
      </c>
      <c r="AY13718" t="s">
        <v>31</v>
      </c>
      <c r="AZ13718" t="s">
        <v>31</v>
      </c>
    </row>
    <row r="13719" spans="1:52">
      <c r="A13719" t="s">
        <v>2787</v>
      </c>
      <c r="B13719" t="s">
        <v>72</v>
      </c>
      <c r="C13719" t="s">
        <v>2702</v>
      </c>
      <c r="D13719" t="s">
        <v>2188</v>
      </c>
      <c r="E13719" t="s">
        <v>2189</v>
      </c>
      <c r="F13719" t="s">
        <v>2769</v>
      </c>
      <c r="G13719" t="s">
        <v>2770</v>
      </c>
      <c r="I13719">
        <v>59.665999999999997</v>
      </c>
      <c r="J13719">
        <v>10.792</v>
      </c>
      <c r="L13719" t="s">
        <v>2389</v>
      </c>
      <c r="M13719">
        <v>2012</v>
      </c>
      <c r="N13719" t="s">
        <v>918</v>
      </c>
      <c r="R13719" t="s">
        <v>462</v>
      </c>
      <c r="T13719" t="s">
        <v>462</v>
      </c>
      <c r="U13719" t="s">
        <v>462</v>
      </c>
      <c r="V13719" t="s">
        <v>462</v>
      </c>
      <c r="W13719" t="s">
        <v>462</v>
      </c>
      <c r="X13719" t="s">
        <v>1849</v>
      </c>
      <c r="Y13719">
        <v>4.8</v>
      </c>
      <c r="Z13719">
        <v>84</v>
      </c>
      <c r="AA13719">
        <v>5</v>
      </c>
      <c r="AD13719" t="s">
        <v>2764</v>
      </c>
      <c r="AE13719">
        <v>60.665999999999997</v>
      </c>
      <c r="AF13719">
        <v>10.866</v>
      </c>
      <c r="AG13719" t="s">
        <v>31</v>
      </c>
      <c r="AY13719" t="s">
        <v>31</v>
      </c>
      <c r="AZ13719" t="s">
        <v>31</v>
      </c>
    </row>
    <row r="13720" spans="1:52">
      <c r="A13720" t="s">
        <v>2787</v>
      </c>
      <c r="B13720" t="s">
        <v>72</v>
      </c>
      <c r="C13720" t="s">
        <v>2702</v>
      </c>
      <c r="D13720" t="s">
        <v>2188</v>
      </c>
      <c r="E13720" t="s">
        <v>2189</v>
      </c>
      <c r="F13720" t="s">
        <v>2769</v>
      </c>
      <c r="G13720" t="s">
        <v>2770</v>
      </c>
      <c r="I13720">
        <v>59.665999999999997</v>
      </c>
      <c r="J13720">
        <v>10.792</v>
      </c>
      <c r="L13720" t="s">
        <v>2389</v>
      </c>
      <c r="M13720">
        <v>2012</v>
      </c>
      <c r="N13720" t="s">
        <v>918</v>
      </c>
      <c r="R13720" t="s">
        <v>462</v>
      </c>
      <c r="T13720" t="s">
        <v>462</v>
      </c>
      <c r="U13720" t="s">
        <v>462</v>
      </c>
      <c r="V13720" t="s">
        <v>462</v>
      </c>
      <c r="W13720" t="s">
        <v>462</v>
      </c>
      <c r="X13720" t="s">
        <v>1849</v>
      </c>
      <c r="Y13720">
        <v>5.5</v>
      </c>
      <c r="Z13720">
        <v>91</v>
      </c>
      <c r="AA13720">
        <v>5</v>
      </c>
      <c r="AD13720" t="s">
        <v>2764</v>
      </c>
      <c r="AE13720">
        <v>60.665999999999997</v>
      </c>
      <c r="AF13720">
        <v>10.866</v>
      </c>
      <c r="AG13720" t="s">
        <v>31</v>
      </c>
      <c r="AY13720" t="s">
        <v>31</v>
      </c>
      <c r="AZ13720" t="s">
        <v>31</v>
      </c>
    </row>
    <row r="13721" spans="1:52">
      <c r="A13721" t="s">
        <v>2787</v>
      </c>
      <c r="B13721" t="s">
        <v>72</v>
      </c>
      <c r="C13721" t="s">
        <v>2702</v>
      </c>
      <c r="D13721" t="s">
        <v>2188</v>
      </c>
      <c r="E13721" t="s">
        <v>2189</v>
      </c>
      <c r="F13721" t="s">
        <v>2769</v>
      </c>
      <c r="G13721" t="s">
        <v>2770</v>
      </c>
      <c r="I13721">
        <v>59.665999999999997</v>
      </c>
      <c r="J13721">
        <v>10.792</v>
      </c>
      <c r="L13721" t="s">
        <v>2389</v>
      </c>
      <c r="M13721">
        <v>2012</v>
      </c>
      <c r="N13721" t="s">
        <v>918</v>
      </c>
      <c r="R13721" t="s">
        <v>462</v>
      </c>
      <c r="T13721" t="s">
        <v>462</v>
      </c>
      <c r="U13721" t="s">
        <v>462</v>
      </c>
      <c r="V13721" t="s">
        <v>462</v>
      </c>
      <c r="W13721" t="s">
        <v>462</v>
      </c>
      <c r="X13721" t="s">
        <v>1849</v>
      </c>
      <c r="Y13721">
        <v>6</v>
      </c>
      <c r="Z13721">
        <v>98</v>
      </c>
      <c r="AA13721">
        <v>5</v>
      </c>
      <c r="AD13721" t="s">
        <v>2764</v>
      </c>
      <c r="AE13721">
        <v>60.665999999999997</v>
      </c>
      <c r="AF13721">
        <v>10.866</v>
      </c>
      <c r="AG13721" t="s">
        <v>31</v>
      </c>
      <c r="AY13721" t="s">
        <v>31</v>
      </c>
      <c r="AZ13721" t="s">
        <v>31</v>
      </c>
    </row>
    <row r="13722" spans="1:52">
      <c r="A13722" t="s">
        <v>2787</v>
      </c>
      <c r="B13722" t="s">
        <v>72</v>
      </c>
      <c r="C13722" t="s">
        <v>2702</v>
      </c>
      <c r="D13722" t="s">
        <v>2188</v>
      </c>
      <c r="E13722" t="s">
        <v>2189</v>
      </c>
      <c r="F13722" t="s">
        <v>2769</v>
      </c>
      <c r="G13722" t="s">
        <v>2770</v>
      </c>
      <c r="I13722">
        <v>59.665999999999997</v>
      </c>
      <c r="J13722">
        <v>10.792</v>
      </c>
      <c r="L13722" t="s">
        <v>2389</v>
      </c>
      <c r="M13722">
        <v>2012</v>
      </c>
      <c r="N13722" t="s">
        <v>918</v>
      </c>
      <c r="R13722" t="s">
        <v>462</v>
      </c>
      <c r="T13722" t="s">
        <v>462</v>
      </c>
      <c r="U13722" t="s">
        <v>462</v>
      </c>
      <c r="V13722" t="s">
        <v>462</v>
      </c>
      <c r="W13722" t="s">
        <v>462</v>
      </c>
      <c r="X13722" t="s">
        <v>1849</v>
      </c>
      <c r="Y13722">
        <v>6</v>
      </c>
      <c r="Z13722">
        <v>105</v>
      </c>
      <c r="AA13722">
        <v>5</v>
      </c>
      <c r="AD13722" t="s">
        <v>2764</v>
      </c>
      <c r="AE13722">
        <v>60.665999999999997</v>
      </c>
      <c r="AF13722">
        <v>10.866</v>
      </c>
      <c r="AG13722" t="s">
        <v>31</v>
      </c>
      <c r="AY13722" t="s">
        <v>31</v>
      </c>
      <c r="AZ13722" t="s">
        <v>31</v>
      </c>
    </row>
    <row r="13723" spans="1:52">
      <c r="A13723" t="s">
        <v>2787</v>
      </c>
      <c r="B13723" t="s">
        <v>72</v>
      </c>
      <c r="C13723" t="s">
        <v>2702</v>
      </c>
      <c r="D13723" t="s">
        <v>2188</v>
      </c>
      <c r="E13723" t="s">
        <v>2189</v>
      </c>
      <c r="F13723" t="s">
        <v>2794</v>
      </c>
      <c r="G13723" t="s">
        <v>2767</v>
      </c>
      <c r="H13723" t="s">
        <v>2768</v>
      </c>
      <c r="I13723">
        <v>56.5</v>
      </c>
      <c r="J13723">
        <v>-3.0619999999999998</v>
      </c>
      <c r="L13723" t="s">
        <v>2389</v>
      </c>
      <c r="M13723">
        <v>2012</v>
      </c>
      <c r="N13723" t="s">
        <v>918</v>
      </c>
      <c r="R13723" t="s">
        <v>462</v>
      </c>
      <c r="T13723" t="s">
        <v>462</v>
      </c>
      <c r="U13723" t="s">
        <v>462</v>
      </c>
      <c r="V13723" t="s">
        <v>462</v>
      </c>
      <c r="W13723" t="s">
        <v>462</v>
      </c>
      <c r="X13723" t="s">
        <v>1849</v>
      </c>
      <c r="Y13723">
        <v>1</v>
      </c>
      <c r="Z13723">
        <v>0</v>
      </c>
      <c r="AA13723">
        <v>5</v>
      </c>
      <c r="AD13723" t="s">
        <v>2764</v>
      </c>
      <c r="AE13723">
        <v>60.665999999999997</v>
      </c>
      <c r="AF13723">
        <v>10.866</v>
      </c>
      <c r="AG13723" t="s">
        <v>31</v>
      </c>
      <c r="AY13723" t="s">
        <v>31</v>
      </c>
      <c r="AZ13723" t="s">
        <v>31</v>
      </c>
    </row>
    <row r="13724" spans="1:52">
      <c r="A13724" t="s">
        <v>2787</v>
      </c>
      <c r="B13724" t="s">
        <v>72</v>
      </c>
      <c r="C13724" t="s">
        <v>2702</v>
      </c>
      <c r="D13724" t="s">
        <v>2188</v>
      </c>
      <c r="E13724" t="s">
        <v>2189</v>
      </c>
      <c r="F13724" t="s">
        <v>2794</v>
      </c>
      <c r="G13724" t="s">
        <v>2767</v>
      </c>
      <c r="H13724" t="s">
        <v>2768</v>
      </c>
      <c r="I13724">
        <v>56.5</v>
      </c>
      <c r="J13724">
        <v>-3.0619999999999998</v>
      </c>
      <c r="L13724" t="s">
        <v>2389</v>
      </c>
      <c r="M13724">
        <v>2012</v>
      </c>
      <c r="N13724" t="s">
        <v>918</v>
      </c>
      <c r="R13724" t="s">
        <v>462</v>
      </c>
      <c r="T13724" t="s">
        <v>462</v>
      </c>
      <c r="U13724" t="s">
        <v>462</v>
      </c>
      <c r="V13724" t="s">
        <v>462</v>
      </c>
      <c r="W13724" t="s">
        <v>462</v>
      </c>
      <c r="X13724" t="s">
        <v>1849</v>
      </c>
      <c r="Y13724">
        <v>1</v>
      </c>
      <c r="Z13724">
        <v>7</v>
      </c>
      <c r="AA13724">
        <v>5</v>
      </c>
      <c r="AD13724" t="s">
        <v>2764</v>
      </c>
      <c r="AE13724">
        <v>60.665999999999997</v>
      </c>
      <c r="AF13724">
        <v>10.866</v>
      </c>
      <c r="AG13724" t="s">
        <v>31</v>
      </c>
      <c r="AY13724" t="s">
        <v>31</v>
      </c>
      <c r="AZ13724" t="s">
        <v>31</v>
      </c>
    </row>
    <row r="13725" spans="1:52">
      <c r="A13725" t="s">
        <v>2787</v>
      </c>
      <c r="B13725" t="s">
        <v>72</v>
      </c>
      <c r="C13725" t="s">
        <v>2702</v>
      </c>
      <c r="D13725" t="s">
        <v>2188</v>
      </c>
      <c r="E13725" t="s">
        <v>2189</v>
      </c>
      <c r="F13725" t="s">
        <v>2794</v>
      </c>
      <c r="G13725" t="s">
        <v>2767</v>
      </c>
      <c r="H13725" t="s">
        <v>2768</v>
      </c>
      <c r="I13725">
        <v>56.5</v>
      </c>
      <c r="J13725">
        <v>-3.0619999999999998</v>
      </c>
      <c r="L13725" t="s">
        <v>2389</v>
      </c>
      <c r="M13725">
        <v>2012</v>
      </c>
      <c r="N13725" t="s">
        <v>918</v>
      </c>
      <c r="R13725" t="s">
        <v>462</v>
      </c>
      <c r="T13725" t="s">
        <v>462</v>
      </c>
      <c r="U13725" t="s">
        <v>462</v>
      </c>
      <c r="V13725" t="s">
        <v>462</v>
      </c>
      <c r="W13725" t="s">
        <v>462</v>
      </c>
      <c r="X13725" t="s">
        <v>1849</v>
      </c>
      <c r="Y13725">
        <v>1</v>
      </c>
      <c r="Z13725">
        <v>14</v>
      </c>
      <c r="AA13725">
        <v>5</v>
      </c>
      <c r="AD13725" t="s">
        <v>2764</v>
      </c>
      <c r="AE13725">
        <v>60.665999999999997</v>
      </c>
      <c r="AF13725">
        <v>10.866</v>
      </c>
      <c r="AG13725" t="s">
        <v>31</v>
      </c>
      <c r="AY13725" t="s">
        <v>31</v>
      </c>
      <c r="AZ13725" t="s">
        <v>31</v>
      </c>
    </row>
    <row r="13726" spans="1:52">
      <c r="A13726" t="s">
        <v>2787</v>
      </c>
      <c r="B13726" t="s">
        <v>72</v>
      </c>
      <c r="C13726" t="s">
        <v>2702</v>
      </c>
      <c r="D13726" t="s">
        <v>2188</v>
      </c>
      <c r="E13726" t="s">
        <v>2189</v>
      </c>
      <c r="F13726" t="s">
        <v>2794</v>
      </c>
      <c r="G13726" t="s">
        <v>2767</v>
      </c>
      <c r="H13726" t="s">
        <v>2768</v>
      </c>
      <c r="I13726">
        <v>56.5</v>
      </c>
      <c r="J13726">
        <v>-3.0619999999999998</v>
      </c>
      <c r="L13726" t="s">
        <v>2389</v>
      </c>
      <c r="M13726">
        <v>2012</v>
      </c>
      <c r="N13726" t="s">
        <v>918</v>
      </c>
      <c r="R13726" t="s">
        <v>462</v>
      </c>
      <c r="T13726" t="s">
        <v>462</v>
      </c>
      <c r="U13726" t="s">
        <v>462</v>
      </c>
      <c r="V13726" t="s">
        <v>462</v>
      </c>
      <c r="W13726" t="s">
        <v>462</v>
      </c>
      <c r="X13726" t="s">
        <v>1849</v>
      </c>
      <c r="Y13726">
        <v>1</v>
      </c>
      <c r="Z13726">
        <v>21</v>
      </c>
      <c r="AA13726">
        <v>5</v>
      </c>
      <c r="AD13726" t="s">
        <v>2764</v>
      </c>
      <c r="AE13726">
        <v>60.665999999999997</v>
      </c>
      <c r="AF13726">
        <v>10.866</v>
      </c>
      <c r="AG13726" t="s">
        <v>31</v>
      </c>
      <c r="AY13726" t="s">
        <v>31</v>
      </c>
      <c r="AZ13726" t="s">
        <v>31</v>
      </c>
    </row>
    <row r="13727" spans="1:52">
      <c r="A13727" t="s">
        <v>2787</v>
      </c>
      <c r="B13727" t="s">
        <v>72</v>
      </c>
      <c r="C13727" t="s">
        <v>2702</v>
      </c>
      <c r="D13727" t="s">
        <v>2188</v>
      </c>
      <c r="E13727" t="s">
        <v>2189</v>
      </c>
      <c r="F13727" t="s">
        <v>2794</v>
      </c>
      <c r="G13727" t="s">
        <v>2767</v>
      </c>
      <c r="H13727" t="s">
        <v>2768</v>
      </c>
      <c r="I13727">
        <v>56.5</v>
      </c>
      <c r="J13727">
        <v>-3.0619999999999998</v>
      </c>
      <c r="L13727" t="s">
        <v>2389</v>
      </c>
      <c r="M13727">
        <v>2012</v>
      </c>
      <c r="N13727" t="s">
        <v>918</v>
      </c>
      <c r="R13727" t="s">
        <v>462</v>
      </c>
      <c r="T13727" t="s">
        <v>462</v>
      </c>
      <c r="U13727" t="s">
        <v>462</v>
      </c>
      <c r="V13727" t="s">
        <v>462</v>
      </c>
      <c r="W13727" t="s">
        <v>462</v>
      </c>
      <c r="X13727" t="s">
        <v>1849</v>
      </c>
      <c r="Y13727">
        <v>1</v>
      </c>
      <c r="Z13727">
        <v>28</v>
      </c>
      <c r="AA13727">
        <v>5</v>
      </c>
      <c r="AD13727" t="s">
        <v>2764</v>
      </c>
      <c r="AE13727">
        <v>60.665999999999997</v>
      </c>
      <c r="AF13727">
        <v>10.866</v>
      </c>
      <c r="AG13727" t="s">
        <v>31</v>
      </c>
      <c r="AY13727" t="s">
        <v>31</v>
      </c>
      <c r="AZ13727" t="s">
        <v>31</v>
      </c>
    </row>
    <row r="13728" spans="1:52">
      <c r="A13728" t="s">
        <v>2787</v>
      </c>
      <c r="B13728" t="s">
        <v>72</v>
      </c>
      <c r="C13728" t="s">
        <v>2702</v>
      </c>
      <c r="D13728" t="s">
        <v>2188</v>
      </c>
      <c r="E13728" t="s">
        <v>2189</v>
      </c>
      <c r="F13728" t="s">
        <v>2794</v>
      </c>
      <c r="G13728" t="s">
        <v>2767</v>
      </c>
      <c r="H13728" t="s">
        <v>2768</v>
      </c>
      <c r="I13728">
        <v>56.5</v>
      </c>
      <c r="J13728">
        <v>-3.0619999999999998</v>
      </c>
      <c r="L13728" t="s">
        <v>2389</v>
      </c>
      <c r="M13728">
        <v>2012</v>
      </c>
      <c r="N13728" t="s">
        <v>918</v>
      </c>
      <c r="R13728" t="s">
        <v>462</v>
      </c>
      <c r="T13728" t="s">
        <v>462</v>
      </c>
      <c r="U13728" t="s">
        <v>462</v>
      </c>
      <c r="V13728" t="s">
        <v>462</v>
      </c>
      <c r="W13728" t="s">
        <v>462</v>
      </c>
      <c r="X13728" t="s">
        <v>1849</v>
      </c>
      <c r="Y13728">
        <v>1</v>
      </c>
      <c r="Z13728">
        <v>35</v>
      </c>
      <c r="AA13728">
        <v>5</v>
      </c>
      <c r="AD13728" t="s">
        <v>2764</v>
      </c>
      <c r="AE13728">
        <v>60.665999999999997</v>
      </c>
      <c r="AF13728">
        <v>10.866</v>
      </c>
      <c r="AG13728" t="s">
        <v>31</v>
      </c>
      <c r="AY13728" t="s">
        <v>31</v>
      </c>
      <c r="AZ13728" t="s">
        <v>31</v>
      </c>
    </row>
    <row r="13729" spans="1:52">
      <c r="A13729" t="s">
        <v>2787</v>
      </c>
      <c r="B13729" t="s">
        <v>72</v>
      </c>
      <c r="C13729" t="s">
        <v>2702</v>
      </c>
      <c r="D13729" t="s">
        <v>2188</v>
      </c>
      <c r="E13729" t="s">
        <v>2189</v>
      </c>
      <c r="F13729" t="s">
        <v>2794</v>
      </c>
      <c r="G13729" t="s">
        <v>2767</v>
      </c>
      <c r="H13729" t="s">
        <v>2768</v>
      </c>
      <c r="I13729">
        <v>56.5</v>
      </c>
      <c r="J13729">
        <v>-3.0619999999999998</v>
      </c>
      <c r="L13729" t="s">
        <v>2389</v>
      </c>
      <c r="M13729">
        <v>2012</v>
      </c>
      <c r="N13729" t="s">
        <v>918</v>
      </c>
      <c r="R13729" t="s">
        <v>462</v>
      </c>
      <c r="T13729" t="s">
        <v>462</v>
      </c>
      <c r="U13729" t="s">
        <v>462</v>
      </c>
      <c r="V13729" t="s">
        <v>462</v>
      </c>
      <c r="W13729" t="s">
        <v>462</v>
      </c>
      <c r="X13729" t="s">
        <v>1849</v>
      </c>
      <c r="Y13729">
        <v>1</v>
      </c>
      <c r="Z13729">
        <v>42</v>
      </c>
      <c r="AA13729">
        <v>5</v>
      </c>
      <c r="AD13729" t="s">
        <v>2764</v>
      </c>
      <c r="AE13729">
        <v>60.665999999999997</v>
      </c>
      <c r="AF13729">
        <v>10.866</v>
      </c>
      <c r="AG13729" t="s">
        <v>31</v>
      </c>
      <c r="AY13729" t="s">
        <v>31</v>
      </c>
      <c r="AZ13729" t="s">
        <v>31</v>
      </c>
    </row>
    <row r="13730" spans="1:52">
      <c r="A13730" t="s">
        <v>2787</v>
      </c>
      <c r="B13730" t="s">
        <v>72</v>
      </c>
      <c r="C13730" t="s">
        <v>2702</v>
      </c>
      <c r="D13730" t="s">
        <v>2188</v>
      </c>
      <c r="E13730" t="s">
        <v>2189</v>
      </c>
      <c r="F13730" t="s">
        <v>2794</v>
      </c>
      <c r="G13730" t="s">
        <v>2767</v>
      </c>
      <c r="H13730" t="s">
        <v>2768</v>
      </c>
      <c r="I13730">
        <v>56.5</v>
      </c>
      <c r="J13730">
        <v>-3.0619999999999998</v>
      </c>
      <c r="L13730" t="s">
        <v>2389</v>
      </c>
      <c r="M13730">
        <v>2012</v>
      </c>
      <c r="N13730" t="s">
        <v>918</v>
      </c>
      <c r="R13730" t="s">
        <v>462</v>
      </c>
      <c r="T13730" t="s">
        <v>462</v>
      </c>
      <c r="U13730" t="s">
        <v>462</v>
      </c>
      <c r="V13730" t="s">
        <v>462</v>
      </c>
      <c r="W13730" t="s">
        <v>462</v>
      </c>
      <c r="X13730" t="s">
        <v>1849</v>
      </c>
      <c r="Y13730">
        <v>1</v>
      </c>
      <c r="Z13730">
        <v>49</v>
      </c>
      <c r="AA13730">
        <v>5</v>
      </c>
      <c r="AD13730" t="s">
        <v>2764</v>
      </c>
      <c r="AE13730">
        <v>60.665999999999997</v>
      </c>
      <c r="AF13730">
        <v>10.866</v>
      </c>
      <c r="AG13730" t="s">
        <v>31</v>
      </c>
      <c r="AY13730" t="s">
        <v>31</v>
      </c>
      <c r="AZ13730" t="s">
        <v>31</v>
      </c>
    </row>
    <row r="13731" spans="1:52">
      <c r="A13731" t="s">
        <v>2787</v>
      </c>
      <c r="B13731" t="s">
        <v>72</v>
      </c>
      <c r="C13731" t="s">
        <v>2702</v>
      </c>
      <c r="D13731" t="s">
        <v>2188</v>
      </c>
      <c r="E13731" t="s">
        <v>2189</v>
      </c>
      <c r="F13731" t="s">
        <v>2794</v>
      </c>
      <c r="G13731" t="s">
        <v>2767</v>
      </c>
      <c r="H13731" t="s">
        <v>2768</v>
      </c>
      <c r="I13731">
        <v>56.5</v>
      </c>
      <c r="J13731">
        <v>-3.0619999999999998</v>
      </c>
      <c r="L13731" t="s">
        <v>2389</v>
      </c>
      <c r="M13731">
        <v>2012</v>
      </c>
      <c r="N13731" t="s">
        <v>918</v>
      </c>
      <c r="R13731" t="s">
        <v>462</v>
      </c>
      <c r="T13731" t="s">
        <v>462</v>
      </c>
      <c r="U13731" t="s">
        <v>462</v>
      </c>
      <c r="V13731" t="s">
        <v>462</v>
      </c>
      <c r="W13731" t="s">
        <v>462</v>
      </c>
      <c r="X13731" t="s">
        <v>1849</v>
      </c>
      <c r="Y13731">
        <v>1</v>
      </c>
      <c r="Z13731">
        <v>56</v>
      </c>
      <c r="AA13731">
        <v>5</v>
      </c>
      <c r="AD13731" t="s">
        <v>2764</v>
      </c>
      <c r="AE13731">
        <v>60.665999999999997</v>
      </c>
      <c r="AF13731">
        <v>10.866</v>
      </c>
      <c r="AG13731" t="s">
        <v>31</v>
      </c>
      <c r="AY13731" t="s">
        <v>31</v>
      </c>
      <c r="AZ13731" t="s">
        <v>31</v>
      </c>
    </row>
    <row r="13732" spans="1:52">
      <c r="A13732" t="s">
        <v>2787</v>
      </c>
      <c r="B13732" t="s">
        <v>72</v>
      </c>
      <c r="C13732" t="s">
        <v>2702</v>
      </c>
      <c r="D13732" t="s">
        <v>2188</v>
      </c>
      <c r="E13732" t="s">
        <v>2189</v>
      </c>
      <c r="F13732" t="s">
        <v>2794</v>
      </c>
      <c r="G13732" t="s">
        <v>2767</v>
      </c>
      <c r="H13732" t="s">
        <v>2768</v>
      </c>
      <c r="I13732">
        <v>56.5</v>
      </c>
      <c r="J13732">
        <v>-3.0619999999999998</v>
      </c>
      <c r="L13732" t="s">
        <v>2389</v>
      </c>
      <c r="M13732">
        <v>2012</v>
      </c>
      <c r="N13732" t="s">
        <v>918</v>
      </c>
      <c r="R13732" t="s">
        <v>462</v>
      </c>
      <c r="T13732" t="s">
        <v>462</v>
      </c>
      <c r="U13732" t="s">
        <v>462</v>
      </c>
      <c r="V13732" t="s">
        <v>462</v>
      </c>
      <c r="W13732" t="s">
        <v>462</v>
      </c>
      <c r="X13732" t="s">
        <v>1849</v>
      </c>
      <c r="Y13732">
        <v>1</v>
      </c>
      <c r="Z13732">
        <v>63</v>
      </c>
      <c r="AA13732">
        <v>5</v>
      </c>
      <c r="AD13732" t="s">
        <v>2764</v>
      </c>
      <c r="AE13732">
        <v>60.665999999999997</v>
      </c>
      <c r="AF13732">
        <v>10.866</v>
      </c>
      <c r="AG13732" t="s">
        <v>31</v>
      </c>
      <c r="AY13732" t="s">
        <v>31</v>
      </c>
      <c r="AZ13732" t="s">
        <v>31</v>
      </c>
    </row>
    <row r="13733" spans="1:52">
      <c r="A13733" t="s">
        <v>2787</v>
      </c>
      <c r="B13733" t="s">
        <v>72</v>
      </c>
      <c r="C13733" t="s">
        <v>2702</v>
      </c>
      <c r="D13733" t="s">
        <v>2188</v>
      </c>
      <c r="E13733" t="s">
        <v>2189</v>
      </c>
      <c r="F13733" t="s">
        <v>2794</v>
      </c>
      <c r="G13733" t="s">
        <v>2767</v>
      </c>
      <c r="H13733" t="s">
        <v>2768</v>
      </c>
      <c r="I13733">
        <v>56.5</v>
      </c>
      <c r="J13733">
        <v>-3.0619999999999998</v>
      </c>
      <c r="L13733" t="s">
        <v>2389</v>
      </c>
      <c r="M13733">
        <v>2012</v>
      </c>
      <c r="N13733" t="s">
        <v>918</v>
      </c>
      <c r="R13733" t="s">
        <v>462</v>
      </c>
      <c r="T13733" t="s">
        <v>462</v>
      </c>
      <c r="U13733" t="s">
        <v>462</v>
      </c>
      <c r="V13733" t="s">
        <v>462</v>
      </c>
      <c r="W13733" t="s">
        <v>462</v>
      </c>
      <c r="X13733" t="s">
        <v>1849</v>
      </c>
      <c r="Y13733">
        <v>2.2000000000000002</v>
      </c>
      <c r="Z13733">
        <v>70</v>
      </c>
      <c r="AA13733">
        <v>5</v>
      </c>
      <c r="AD13733" t="s">
        <v>2764</v>
      </c>
      <c r="AE13733">
        <v>60.665999999999997</v>
      </c>
      <c r="AF13733">
        <v>10.866</v>
      </c>
      <c r="AG13733" t="s">
        <v>31</v>
      </c>
      <c r="AY13733" t="s">
        <v>31</v>
      </c>
      <c r="AZ13733" t="s">
        <v>31</v>
      </c>
    </row>
    <row r="13734" spans="1:52">
      <c r="A13734" t="s">
        <v>2787</v>
      </c>
      <c r="B13734" t="s">
        <v>72</v>
      </c>
      <c r="C13734" t="s">
        <v>2702</v>
      </c>
      <c r="D13734" t="s">
        <v>2188</v>
      </c>
      <c r="E13734" t="s">
        <v>2189</v>
      </c>
      <c r="F13734" t="s">
        <v>2794</v>
      </c>
      <c r="G13734" t="s">
        <v>2767</v>
      </c>
      <c r="H13734" t="s">
        <v>2768</v>
      </c>
      <c r="I13734">
        <v>56.5</v>
      </c>
      <c r="J13734">
        <v>-3.0619999999999998</v>
      </c>
      <c r="L13734" t="s">
        <v>2389</v>
      </c>
      <c r="M13734">
        <v>2012</v>
      </c>
      <c r="N13734" t="s">
        <v>918</v>
      </c>
      <c r="R13734" t="s">
        <v>462</v>
      </c>
      <c r="T13734" t="s">
        <v>462</v>
      </c>
      <c r="U13734" t="s">
        <v>462</v>
      </c>
      <c r="V13734" t="s">
        <v>462</v>
      </c>
      <c r="W13734" t="s">
        <v>462</v>
      </c>
      <c r="X13734" t="s">
        <v>1849</v>
      </c>
      <c r="Y13734">
        <v>3.5</v>
      </c>
      <c r="Z13734">
        <v>77</v>
      </c>
      <c r="AA13734">
        <v>5</v>
      </c>
      <c r="AD13734" t="s">
        <v>2764</v>
      </c>
      <c r="AE13734">
        <v>60.665999999999997</v>
      </c>
      <c r="AF13734">
        <v>10.866</v>
      </c>
      <c r="AG13734" t="s">
        <v>31</v>
      </c>
      <c r="AY13734" t="s">
        <v>31</v>
      </c>
      <c r="AZ13734" t="s">
        <v>31</v>
      </c>
    </row>
    <row r="13735" spans="1:52">
      <c r="A13735" t="s">
        <v>2787</v>
      </c>
      <c r="B13735" t="s">
        <v>72</v>
      </c>
      <c r="C13735" t="s">
        <v>2702</v>
      </c>
      <c r="D13735" t="s">
        <v>2188</v>
      </c>
      <c r="E13735" t="s">
        <v>2189</v>
      </c>
      <c r="F13735" t="s">
        <v>2794</v>
      </c>
      <c r="G13735" t="s">
        <v>2767</v>
      </c>
      <c r="H13735" t="s">
        <v>2768</v>
      </c>
      <c r="I13735">
        <v>56.5</v>
      </c>
      <c r="J13735">
        <v>-3.0619999999999998</v>
      </c>
      <c r="L13735" t="s">
        <v>2389</v>
      </c>
      <c r="M13735">
        <v>2012</v>
      </c>
      <c r="N13735" t="s">
        <v>918</v>
      </c>
      <c r="R13735" t="s">
        <v>462</v>
      </c>
      <c r="T13735" t="s">
        <v>462</v>
      </c>
      <c r="U13735" t="s">
        <v>462</v>
      </c>
      <c r="V13735" t="s">
        <v>462</v>
      </c>
      <c r="W13735" t="s">
        <v>462</v>
      </c>
      <c r="X13735" t="s">
        <v>1849</v>
      </c>
      <c r="Y13735">
        <v>4.0999999999999996</v>
      </c>
      <c r="Z13735">
        <v>84</v>
      </c>
      <c r="AA13735">
        <v>5</v>
      </c>
      <c r="AD13735" t="s">
        <v>2764</v>
      </c>
      <c r="AE13735">
        <v>60.665999999999997</v>
      </c>
      <c r="AF13735">
        <v>10.866</v>
      </c>
      <c r="AG13735" t="s">
        <v>31</v>
      </c>
      <c r="AY13735" t="s">
        <v>31</v>
      </c>
      <c r="AZ13735" t="s">
        <v>31</v>
      </c>
    </row>
    <row r="13736" spans="1:52">
      <c r="A13736" t="s">
        <v>2787</v>
      </c>
      <c r="B13736" t="s">
        <v>72</v>
      </c>
      <c r="C13736" t="s">
        <v>2702</v>
      </c>
      <c r="D13736" t="s">
        <v>2188</v>
      </c>
      <c r="E13736" t="s">
        <v>2189</v>
      </c>
      <c r="F13736" t="s">
        <v>2794</v>
      </c>
      <c r="G13736" t="s">
        <v>2767</v>
      </c>
      <c r="H13736" t="s">
        <v>2768</v>
      </c>
      <c r="I13736">
        <v>56.5</v>
      </c>
      <c r="J13736">
        <v>-3.0619999999999998</v>
      </c>
      <c r="L13736" t="s">
        <v>2389</v>
      </c>
      <c r="M13736">
        <v>2012</v>
      </c>
      <c r="N13736" t="s">
        <v>918</v>
      </c>
      <c r="R13736" t="s">
        <v>462</v>
      </c>
      <c r="T13736" t="s">
        <v>462</v>
      </c>
      <c r="U13736" t="s">
        <v>462</v>
      </c>
      <c r="V13736" t="s">
        <v>462</v>
      </c>
      <c r="W13736" t="s">
        <v>462</v>
      </c>
      <c r="X13736" t="s">
        <v>1849</v>
      </c>
      <c r="Y13736">
        <v>5.2</v>
      </c>
      <c r="Z13736">
        <v>91</v>
      </c>
      <c r="AA13736">
        <v>5</v>
      </c>
      <c r="AD13736" t="s">
        <v>2764</v>
      </c>
      <c r="AE13736">
        <v>60.665999999999997</v>
      </c>
      <c r="AF13736">
        <v>10.866</v>
      </c>
      <c r="AG13736" t="s">
        <v>31</v>
      </c>
      <c r="AY13736" t="s">
        <v>31</v>
      </c>
      <c r="AZ13736" t="s">
        <v>31</v>
      </c>
    </row>
    <row r="13737" spans="1:52">
      <c r="A13737" t="s">
        <v>2787</v>
      </c>
      <c r="B13737" t="s">
        <v>72</v>
      </c>
      <c r="C13737" t="s">
        <v>2702</v>
      </c>
      <c r="D13737" t="s">
        <v>2188</v>
      </c>
      <c r="E13737" t="s">
        <v>2189</v>
      </c>
      <c r="F13737" t="s">
        <v>2794</v>
      </c>
      <c r="G13737" t="s">
        <v>2767</v>
      </c>
      <c r="H13737" t="s">
        <v>2768</v>
      </c>
      <c r="I13737">
        <v>56.5</v>
      </c>
      <c r="J13737">
        <v>-3.0619999999999998</v>
      </c>
      <c r="L13737" t="s">
        <v>2389</v>
      </c>
      <c r="M13737">
        <v>2012</v>
      </c>
      <c r="N13737" t="s">
        <v>918</v>
      </c>
      <c r="R13737" t="s">
        <v>462</v>
      </c>
      <c r="T13737" t="s">
        <v>462</v>
      </c>
      <c r="U13737" t="s">
        <v>462</v>
      </c>
      <c r="V13737" t="s">
        <v>462</v>
      </c>
      <c r="W13737" t="s">
        <v>462</v>
      </c>
      <c r="X13737" t="s">
        <v>1849</v>
      </c>
      <c r="Y13737">
        <v>6</v>
      </c>
      <c r="Z13737">
        <v>98</v>
      </c>
      <c r="AA13737">
        <v>5</v>
      </c>
      <c r="AD13737" t="s">
        <v>2764</v>
      </c>
      <c r="AE13737">
        <v>60.665999999999997</v>
      </c>
      <c r="AF13737">
        <v>10.866</v>
      </c>
      <c r="AG13737" t="s">
        <v>31</v>
      </c>
      <c r="AY13737" t="s">
        <v>31</v>
      </c>
      <c r="AZ13737" t="s">
        <v>31</v>
      </c>
    </row>
    <row r="13738" spans="1:52">
      <c r="A13738" t="s">
        <v>2787</v>
      </c>
      <c r="B13738" t="s">
        <v>72</v>
      </c>
      <c r="C13738" t="s">
        <v>2702</v>
      </c>
      <c r="D13738" t="s">
        <v>2188</v>
      </c>
      <c r="E13738" t="s">
        <v>2189</v>
      </c>
      <c r="F13738" t="s">
        <v>2794</v>
      </c>
      <c r="G13738" t="s">
        <v>2767</v>
      </c>
      <c r="H13738" t="s">
        <v>2768</v>
      </c>
      <c r="I13738">
        <v>56.5</v>
      </c>
      <c r="J13738">
        <v>-3.0619999999999998</v>
      </c>
      <c r="L13738" t="s">
        <v>2389</v>
      </c>
      <c r="M13738">
        <v>2012</v>
      </c>
      <c r="N13738" t="s">
        <v>918</v>
      </c>
      <c r="R13738" t="s">
        <v>462</v>
      </c>
      <c r="T13738" t="s">
        <v>462</v>
      </c>
      <c r="U13738" t="s">
        <v>462</v>
      </c>
      <c r="V13738" t="s">
        <v>462</v>
      </c>
      <c r="W13738" t="s">
        <v>462</v>
      </c>
      <c r="X13738" t="s">
        <v>1849</v>
      </c>
      <c r="Y13738">
        <v>6</v>
      </c>
      <c r="Z13738">
        <v>105</v>
      </c>
      <c r="AA13738">
        <v>5</v>
      </c>
      <c r="AD13738" t="s">
        <v>2764</v>
      </c>
      <c r="AE13738">
        <v>60.665999999999997</v>
      </c>
      <c r="AF13738">
        <v>10.866</v>
      </c>
      <c r="AG13738" t="s">
        <v>31</v>
      </c>
      <c r="AY13738" t="s">
        <v>31</v>
      </c>
      <c r="AZ13738" t="s">
        <v>31</v>
      </c>
    </row>
    <row r="13739" spans="1:52">
      <c r="A13739" t="s">
        <v>2787</v>
      </c>
      <c r="B13739" t="s">
        <v>72</v>
      </c>
      <c r="C13739" t="s">
        <v>2702</v>
      </c>
      <c r="D13739" t="s">
        <v>2188</v>
      </c>
      <c r="E13739" t="s">
        <v>2189</v>
      </c>
      <c r="F13739" t="s">
        <v>2795</v>
      </c>
      <c r="G13739" t="s">
        <v>2767</v>
      </c>
      <c r="H13739" t="s">
        <v>2768</v>
      </c>
      <c r="I13739">
        <v>56.5</v>
      </c>
      <c r="J13739">
        <v>-3.0619999999999998</v>
      </c>
      <c r="L13739" t="s">
        <v>2389</v>
      </c>
      <c r="M13739">
        <v>2012</v>
      </c>
      <c r="N13739" t="s">
        <v>918</v>
      </c>
      <c r="R13739" t="s">
        <v>462</v>
      </c>
      <c r="T13739" t="s">
        <v>462</v>
      </c>
      <c r="U13739" t="s">
        <v>462</v>
      </c>
      <c r="V13739" t="s">
        <v>462</v>
      </c>
      <c r="W13739" t="s">
        <v>462</v>
      </c>
      <c r="X13739" t="s">
        <v>1849</v>
      </c>
      <c r="Y13739">
        <v>1</v>
      </c>
      <c r="Z13739">
        <v>0</v>
      </c>
      <c r="AA13739">
        <v>5</v>
      </c>
      <c r="AD13739" t="s">
        <v>2764</v>
      </c>
      <c r="AE13739">
        <v>60.665999999999997</v>
      </c>
      <c r="AF13739">
        <v>10.866</v>
      </c>
      <c r="AG13739" t="s">
        <v>31</v>
      </c>
      <c r="AY13739" t="s">
        <v>31</v>
      </c>
      <c r="AZ13739" t="s">
        <v>31</v>
      </c>
    </row>
    <row r="13740" spans="1:52">
      <c r="A13740" t="s">
        <v>2787</v>
      </c>
      <c r="B13740" t="s">
        <v>72</v>
      </c>
      <c r="C13740" t="s">
        <v>2702</v>
      </c>
      <c r="D13740" t="s">
        <v>2188</v>
      </c>
      <c r="E13740" t="s">
        <v>2189</v>
      </c>
      <c r="F13740" t="s">
        <v>2795</v>
      </c>
      <c r="G13740" t="s">
        <v>2767</v>
      </c>
      <c r="H13740" t="s">
        <v>2768</v>
      </c>
      <c r="I13740">
        <v>56.5</v>
      </c>
      <c r="J13740">
        <v>-3.0619999999999998</v>
      </c>
      <c r="L13740" t="s">
        <v>2389</v>
      </c>
      <c r="M13740">
        <v>2012</v>
      </c>
      <c r="N13740" t="s">
        <v>918</v>
      </c>
      <c r="R13740" t="s">
        <v>462</v>
      </c>
      <c r="T13740" t="s">
        <v>462</v>
      </c>
      <c r="U13740" t="s">
        <v>462</v>
      </c>
      <c r="V13740" t="s">
        <v>462</v>
      </c>
      <c r="W13740" t="s">
        <v>462</v>
      </c>
      <c r="X13740" t="s">
        <v>1849</v>
      </c>
      <c r="Y13740">
        <v>1</v>
      </c>
      <c r="Z13740">
        <v>7</v>
      </c>
      <c r="AA13740">
        <v>5</v>
      </c>
      <c r="AD13740" t="s">
        <v>2764</v>
      </c>
      <c r="AE13740">
        <v>60.665999999999997</v>
      </c>
      <c r="AF13740">
        <v>10.866</v>
      </c>
      <c r="AG13740" t="s">
        <v>31</v>
      </c>
      <c r="AY13740" t="s">
        <v>31</v>
      </c>
      <c r="AZ13740" t="s">
        <v>31</v>
      </c>
    </row>
    <row r="13741" spans="1:52">
      <c r="A13741" t="s">
        <v>2787</v>
      </c>
      <c r="B13741" t="s">
        <v>72</v>
      </c>
      <c r="C13741" t="s">
        <v>2702</v>
      </c>
      <c r="D13741" t="s">
        <v>2188</v>
      </c>
      <c r="E13741" t="s">
        <v>2189</v>
      </c>
      <c r="F13741" t="s">
        <v>2795</v>
      </c>
      <c r="G13741" t="s">
        <v>2767</v>
      </c>
      <c r="H13741" t="s">
        <v>2768</v>
      </c>
      <c r="I13741">
        <v>56.5</v>
      </c>
      <c r="J13741">
        <v>-3.0619999999999998</v>
      </c>
      <c r="L13741" t="s">
        <v>2389</v>
      </c>
      <c r="M13741">
        <v>2012</v>
      </c>
      <c r="N13741" t="s">
        <v>918</v>
      </c>
      <c r="R13741" t="s">
        <v>462</v>
      </c>
      <c r="T13741" t="s">
        <v>462</v>
      </c>
      <c r="U13741" t="s">
        <v>462</v>
      </c>
      <c r="V13741" t="s">
        <v>462</v>
      </c>
      <c r="W13741" t="s">
        <v>462</v>
      </c>
      <c r="X13741" t="s">
        <v>1849</v>
      </c>
      <c r="Y13741">
        <v>1</v>
      </c>
      <c r="Z13741">
        <v>14</v>
      </c>
      <c r="AA13741">
        <v>5</v>
      </c>
      <c r="AD13741" t="s">
        <v>2764</v>
      </c>
      <c r="AE13741">
        <v>60.665999999999997</v>
      </c>
      <c r="AF13741">
        <v>10.866</v>
      </c>
      <c r="AG13741" t="s">
        <v>31</v>
      </c>
      <c r="AY13741" t="s">
        <v>31</v>
      </c>
      <c r="AZ13741" t="s">
        <v>31</v>
      </c>
    </row>
    <row r="13742" spans="1:52">
      <c r="A13742" t="s">
        <v>2787</v>
      </c>
      <c r="B13742" t="s">
        <v>72</v>
      </c>
      <c r="C13742" t="s">
        <v>2702</v>
      </c>
      <c r="D13742" t="s">
        <v>2188</v>
      </c>
      <c r="E13742" t="s">
        <v>2189</v>
      </c>
      <c r="F13742" t="s">
        <v>2795</v>
      </c>
      <c r="G13742" t="s">
        <v>2767</v>
      </c>
      <c r="H13742" t="s">
        <v>2768</v>
      </c>
      <c r="I13742">
        <v>56.5</v>
      </c>
      <c r="J13742">
        <v>-3.0619999999999998</v>
      </c>
      <c r="L13742" t="s">
        <v>2389</v>
      </c>
      <c r="M13742">
        <v>2012</v>
      </c>
      <c r="N13742" t="s">
        <v>918</v>
      </c>
      <c r="R13742" t="s">
        <v>462</v>
      </c>
      <c r="T13742" t="s">
        <v>462</v>
      </c>
      <c r="U13742" t="s">
        <v>462</v>
      </c>
      <c r="V13742" t="s">
        <v>462</v>
      </c>
      <c r="W13742" t="s">
        <v>462</v>
      </c>
      <c r="X13742" t="s">
        <v>1849</v>
      </c>
      <c r="Y13742">
        <v>1</v>
      </c>
      <c r="Z13742">
        <v>21</v>
      </c>
      <c r="AA13742">
        <v>5</v>
      </c>
      <c r="AD13742" t="s">
        <v>2764</v>
      </c>
      <c r="AE13742">
        <v>60.665999999999997</v>
      </c>
      <c r="AF13742">
        <v>10.866</v>
      </c>
      <c r="AG13742" t="s">
        <v>31</v>
      </c>
      <c r="AY13742" t="s">
        <v>31</v>
      </c>
      <c r="AZ13742" t="s">
        <v>31</v>
      </c>
    </row>
    <row r="13743" spans="1:52">
      <c r="A13743" t="s">
        <v>2787</v>
      </c>
      <c r="B13743" t="s">
        <v>72</v>
      </c>
      <c r="C13743" t="s">
        <v>2702</v>
      </c>
      <c r="D13743" t="s">
        <v>2188</v>
      </c>
      <c r="E13743" t="s">
        <v>2189</v>
      </c>
      <c r="F13743" t="s">
        <v>2795</v>
      </c>
      <c r="G13743" t="s">
        <v>2767</v>
      </c>
      <c r="H13743" t="s">
        <v>2768</v>
      </c>
      <c r="I13743">
        <v>56.5</v>
      </c>
      <c r="J13743">
        <v>-3.0619999999999998</v>
      </c>
      <c r="L13743" t="s">
        <v>2389</v>
      </c>
      <c r="M13743">
        <v>2012</v>
      </c>
      <c r="N13743" t="s">
        <v>918</v>
      </c>
      <c r="R13743" t="s">
        <v>462</v>
      </c>
      <c r="T13743" t="s">
        <v>462</v>
      </c>
      <c r="U13743" t="s">
        <v>462</v>
      </c>
      <c r="V13743" t="s">
        <v>462</v>
      </c>
      <c r="W13743" t="s">
        <v>462</v>
      </c>
      <c r="X13743" t="s">
        <v>1849</v>
      </c>
      <c r="Y13743">
        <v>1</v>
      </c>
      <c r="Z13743">
        <v>28</v>
      </c>
      <c r="AA13743">
        <v>5</v>
      </c>
      <c r="AD13743" t="s">
        <v>2764</v>
      </c>
      <c r="AE13743">
        <v>60.665999999999997</v>
      </c>
      <c r="AF13743">
        <v>10.866</v>
      </c>
      <c r="AG13743" t="s">
        <v>31</v>
      </c>
      <c r="AY13743" t="s">
        <v>31</v>
      </c>
      <c r="AZ13743" t="s">
        <v>31</v>
      </c>
    </row>
    <row r="13744" spans="1:52">
      <c r="A13744" t="s">
        <v>2787</v>
      </c>
      <c r="B13744" t="s">
        <v>72</v>
      </c>
      <c r="C13744" t="s">
        <v>2702</v>
      </c>
      <c r="D13744" t="s">
        <v>2188</v>
      </c>
      <c r="E13744" t="s">
        <v>2189</v>
      </c>
      <c r="F13744" t="s">
        <v>2795</v>
      </c>
      <c r="G13744" t="s">
        <v>2767</v>
      </c>
      <c r="H13744" t="s">
        <v>2768</v>
      </c>
      <c r="I13744">
        <v>56.5</v>
      </c>
      <c r="J13744">
        <v>-3.0619999999999998</v>
      </c>
      <c r="L13744" t="s">
        <v>2389</v>
      </c>
      <c r="M13744">
        <v>2012</v>
      </c>
      <c r="N13744" t="s">
        <v>918</v>
      </c>
      <c r="R13744" t="s">
        <v>462</v>
      </c>
      <c r="T13744" t="s">
        <v>462</v>
      </c>
      <c r="U13744" t="s">
        <v>462</v>
      </c>
      <c r="V13744" t="s">
        <v>462</v>
      </c>
      <c r="W13744" t="s">
        <v>462</v>
      </c>
      <c r="X13744" t="s">
        <v>1849</v>
      </c>
      <c r="Y13744">
        <v>1</v>
      </c>
      <c r="Z13744">
        <v>35</v>
      </c>
      <c r="AA13744">
        <v>5</v>
      </c>
      <c r="AD13744" t="s">
        <v>2764</v>
      </c>
      <c r="AE13744">
        <v>60.665999999999997</v>
      </c>
      <c r="AF13744">
        <v>10.866</v>
      </c>
      <c r="AG13744" t="s">
        <v>31</v>
      </c>
      <c r="AY13744" t="s">
        <v>31</v>
      </c>
      <c r="AZ13744" t="s">
        <v>31</v>
      </c>
    </row>
    <row r="13745" spans="1:52">
      <c r="A13745" t="s">
        <v>2787</v>
      </c>
      <c r="B13745" t="s">
        <v>72</v>
      </c>
      <c r="C13745" t="s">
        <v>2702</v>
      </c>
      <c r="D13745" t="s">
        <v>2188</v>
      </c>
      <c r="E13745" t="s">
        <v>2189</v>
      </c>
      <c r="F13745" t="s">
        <v>2795</v>
      </c>
      <c r="G13745" t="s">
        <v>2767</v>
      </c>
      <c r="H13745" t="s">
        <v>2768</v>
      </c>
      <c r="I13745">
        <v>56.5</v>
      </c>
      <c r="J13745">
        <v>-3.0619999999999998</v>
      </c>
      <c r="L13745" t="s">
        <v>2389</v>
      </c>
      <c r="M13745">
        <v>2012</v>
      </c>
      <c r="N13745" t="s">
        <v>918</v>
      </c>
      <c r="R13745" t="s">
        <v>462</v>
      </c>
      <c r="T13745" t="s">
        <v>462</v>
      </c>
      <c r="U13745" t="s">
        <v>462</v>
      </c>
      <c r="V13745" t="s">
        <v>462</v>
      </c>
      <c r="W13745" t="s">
        <v>462</v>
      </c>
      <c r="X13745" t="s">
        <v>1849</v>
      </c>
      <c r="Y13745">
        <v>1</v>
      </c>
      <c r="Z13745">
        <v>42</v>
      </c>
      <c r="AA13745">
        <v>5</v>
      </c>
      <c r="AD13745" t="s">
        <v>2764</v>
      </c>
      <c r="AE13745">
        <v>60.665999999999997</v>
      </c>
      <c r="AF13745">
        <v>10.866</v>
      </c>
      <c r="AG13745" t="s">
        <v>31</v>
      </c>
      <c r="AY13745" t="s">
        <v>31</v>
      </c>
      <c r="AZ13745" t="s">
        <v>31</v>
      </c>
    </row>
    <row r="13746" spans="1:52">
      <c r="A13746" t="s">
        <v>2787</v>
      </c>
      <c r="B13746" t="s">
        <v>72</v>
      </c>
      <c r="C13746" t="s">
        <v>2702</v>
      </c>
      <c r="D13746" t="s">
        <v>2188</v>
      </c>
      <c r="E13746" t="s">
        <v>2189</v>
      </c>
      <c r="F13746" t="s">
        <v>2795</v>
      </c>
      <c r="G13746" t="s">
        <v>2767</v>
      </c>
      <c r="H13746" t="s">
        <v>2768</v>
      </c>
      <c r="I13746">
        <v>56.5</v>
      </c>
      <c r="J13746">
        <v>-3.0619999999999998</v>
      </c>
      <c r="L13746" t="s">
        <v>2389</v>
      </c>
      <c r="M13746">
        <v>2012</v>
      </c>
      <c r="N13746" t="s">
        <v>918</v>
      </c>
      <c r="R13746" t="s">
        <v>462</v>
      </c>
      <c r="T13746" t="s">
        <v>462</v>
      </c>
      <c r="U13746" t="s">
        <v>462</v>
      </c>
      <c r="V13746" t="s">
        <v>462</v>
      </c>
      <c r="W13746" t="s">
        <v>462</v>
      </c>
      <c r="X13746" t="s">
        <v>1849</v>
      </c>
      <c r="Y13746">
        <v>1</v>
      </c>
      <c r="Z13746">
        <v>49</v>
      </c>
      <c r="AA13746">
        <v>5</v>
      </c>
      <c r="AD13746" t="s">
        <v>2764</v>
      </c>
      <c r="AE13746">
        <v>60.665999999999997</v>
      </c>
      <c r="AF13746">
        <v>10.866</v>
      </c>
      <c r="AG13746" t="s">
        <v>31</v>
      </c>
      <c r="AY13746" t="s">
        <v>31</v>
      </c>
      <c r="AZ13746" t="s">
        <v>31</v>
      </c>
    </row>
    <row r="13747" spans="1:52">
      <c r="A13747" t="s">
        <v>2787</v>
      </c>
      <c r="B13747" t="s">
        <v>72</v>
      </c>
      <c r="C13747" t="s">
        <v>2702</v>
      </c>
      <c r="D13747" t="s">
        <v>2188</v>
      </c>
      <c r="E13747" t="s">
        <v>2189</v>
      </c>
      <c r="F13747" t="s">
        <v>2795</v>
      </c>
      <c r="G13747" t="s">
        <v>2767</v>
      </c>
      <c r="H13747" t="s">
        <v>2768</v>
      </c>
      <c r="I13747">
        <v>56.5</v>
      </c>
      <c r="J13747">
        <v>-3.0619999999999998</v>
      </c>
      <c r="L13747" t="s">
        <v>2389</v>
      </c>
      <c r="M13747">
        <v>2012</v>
      </c>
      <c r="N13747" t="s">
        <v>918</v>
      </c>
      <c r="R13747" t="s">
        <v>462</v>
      </c>
      <c r="T13747" t="s">
        <v>462</v>
      </c>
      <c r="U13747" t="s">
        <v>462</v>
      </c>
      <c r="V13747" t="s">
        <v>462</v>
      </c>
      <c r="W13747" t="s">
        <v>462</v>
      </c>
      <c r="X13747" t="s">
        <v>1849</v>
      </c>
      <c r="Y13747">
        <v>1</v>
      </c>
      <c r="Z13747">
        <v>56</v>
      </c>
      <c r="AA13747">
        <v>5</v>
      </c>
      <c r="AD13747" t="s">
        <v>2764</v>
      </c>
      <c r="AE13747">
        <v>60.665999999999997</v>
      </c>
      <c r="AF13747">
        <v>10.866</v>
      </c>
      <c r="AG13747" t="s">
        <v>31</v>
      </c>
      <c r="AY13747" t="s">
        <v>31</v>
      </c>
      <c r="AZ13747" t="s">
        <v>31</v>
      </c>
    </row>
    <row r="13748" spans="1:52">
      <c r="A13748" t="s">
        <v>2787</v>
      </c>
      <c r="B13748" t="s">
        <v>72</v>
      </c>
      <c r="C13748" t="s">
        <v>2702</v>
      </c>
      <c r="D13748" t="s">
        <v>2188</v>
      </c>
      <c r="E13748" t="s">
        <v>2189</v>
      </c>
      <c r="F13748" t="s">
        <v>2795</v>
      </c>
      <c r="G13748" t="s">
        <v>2767</v>
      </c>
      <c r="H13748" t="s">
        <v>2768</v>
      </c>
      <c r="I13748">
        <v>56.5</v>
      </c>
      <c r="J13748">
        <v>-3.0619999999999998</v>
      </c>
      <c r="L13748" t="s">
        <v>2389</v>
      </c>
      <c r="M13748">
        <v>2012</v>
      </c>
      <c r="N13748" t="s">
        <v>918</v>
      </c>
      <c r="R13748" t="s">
        <v>462</v>
      </c>
      <c r="T13748" t="s">
        <v>462</v>
      </c>
      <c r="U13748" t="s">
        <v>462</v>
      </c>
      <c r="V13748" t="s">
        <v>462</v>
      </c>
      <c r="W13748" t="s">
        <v>462</v>
      </c>
      <c r="X13748" t="s">
        <v>1849</v>
      </c>
      <c r="Y13748">
        <v>1</v>
      </c>
      <c r="Z13748">
        <v>63</v>
      </c>
      <c r="AA13748">
        <v>5</v>
      </c>
      <c r="AD13748" t="s">
        <v>2764</v>
      </c>
      <c r="AE13748">
        <v>60.665999999999997</v>
      </c>
      <c r="AF13748">
        <v>10.866</v>
      </c>
      <c r="AG13748" t="s">
        <v>31</v>
      </c>
      <c r="AY13748" t="s">
        <v>31</v>
      </c>
      <c r="AZ13748" t="s">
        <v>31</v>
      </c>
    </row>
    <row r="13749" spans="1:52">
      <c r="A13749" t="s">
        <v>2787</v>
      </c>
      <c r="B13749" t="s">
        <v>72</v>
      </c>
      <c r="C13749" t="s">
        <v>2702</v>
      </c>
      <c r="D13749" t="s">
        <v>2188</v>
      </c>
      <c r="E13749" t="s">
        <v>2189</v>
      </c>
      <c r="F13749" t="s">
        <v>2795</v>
      </c>
      <c r="G13749" t="s">
        <v>2767</v>
      </c>
      <c r="H13749" t="s">
        <v>2768</v>
      </c>
      <c r="I13749">
        <v>56.5</v>
      </c>
      <c r="J13749">
        <v>-3.0619999999999998</v>
      </c>
      <c r="L13749" t="s">
        <v>2389</v>
      </c>
      <c r="M13749">
        <v>2012</v>
      </c>
      <c r="N13749" t="s">
        <v>918</v>
      </c>
      <c r="R13749" t="s">
        <v>462</v>
      </c>
      <c r="T13749" t="s">
        <v>462</v>
      </c>
      <c r="U13749" t="s">
        <v>462</v>
      </c>
      <c r="V13749" t="s">
        <v>462</v>
      </c>
      <c r="W13749" t="s">
        <v>462</v>
      </c>
      <c r="X13749" t="s">
        <v>1849</v>
      </c>
      <c r="Y13749">
        <v>1.5</v>
      </c>
      <c r="Z13749">
        <v>70</v>
      </c>
      <c r="AA13749">
        <v>5</v>
      </c>
      <c r="AD13749" t="s">
        <v>2764</v>
      </c>
      <c r="AE13749">
        <v>60.665999999999997</v>
      </c>
      <c r="AF13749">
        <v>10.866</v>
      </c>
      <c r="AG13749" t="s">
        <v>31</v>
      </c>
      <c r="AY13749" t="s">
        <v>31</v>
      </c>
      <c r="AZ13749" t="s">
        <v>31</v>
      </c>
    </row>
    <row r="13750" spans="1:52">
      <c r="A13750" t="s">
        <v>2787</v>
      </c>
      <c r="B13750" t="s">
        <v>72</v>
      </c>
      <c r="C13750" t="s">
        <v>2702</v>
      </c>
      <c r="D13750" t="s">
        <v>2188</v>
      </c>
      <c r="E13750" t="s">
        <v>2189</v>
      </c>
      <c r="F13750" t="s">
        <v>2795</v>
      </c>
      <c r="G13750" t="s">
        <v>2767</v>
      </c>
      <c r="H13750" t="s">
        <v>2768</v>
      </c>
      <c r="I13750">
        <v>56.5</v>
      </c>
      <c r="J13750">
        <v>-3.0619999999999998</v>
      </c>
      <c r="L13750" t="s">
        <v>2389</v>
      </c>
      <c r="M13750">
        <v>2012</v>
      </c>
      <c r="N13750" t="s">
        <v>918</v>
      </c>
      <c r="R13750" t="s">
        <v>462</v>
      </c>
      <c r="T13750" t="s">
        <v>462</v>
      </c>
      <c r="U13750" t="s">
        <v>462</v>
      </c>
      <c r="V13750" t="s">
        <v>462</v>
      </c>
      <c r="W13750" t="s">
        <v>462</v>
      </c>
      <c r="X13750" t="s">
        <v>1849</v>
      </c>
      <c r="Y13750">
        <v>2</v>
      </c>
      <c r="Z13750">
        <v>77</v>
      </c>
      <c r="AA13750">
        <v>5</v>
      </c>
      <c r="AD13750" t="s">
        <v>2764</v>
      </c>
      <c r="AE13750">
        <v>60.665999999999997</v>
      </c>
      <c r="AF13750">
        <v>10.866</v>
      </c>
      <c r="AG13750" t="s">
        <v>31</v>
      </c>
      <c r="AY13750" t="s">
        <v>31</v>
      </c>
      <c r="AZ13750" t="s">
        <v>31</v>
      </c>
    </row>
    <row r="13751" spans="1:52">
      <c r="A13751" t="s">
        <v>2787</v>
      </c>
      <c r="B13751" t="s">
        <v>72</v>
      </c>
      <c r="C13751" t="s">
        <v>2702</v>
      </c>
      <c r="D13751" t="s">
        <v>2188</v>
      </c>
      <c r="E13751" t="s">
        <v>2189</v>
      </c>
      <c r="F13751" t="s">
        <v>2795</v>
      </c>
      <c r="G13751" t="s">
        <v>2767</v>
      </c>
      <c r="H13751" t="s">
        <v>2768</v>
      </c>
      <c r="I13751">
        <v>56.5</v>
      </c>
      <c r="J13751">
        <v>-3.0619999999999998</v>
      </c>
      <c r="L13751" t="s">
        <v>2389</v>
      </c>
      <c r="M13751">
        <v>2012</v>
      </c>
      <c r="N13751" t="s">
        <v>918</v>
      </c>
      <c r="R13751" t="s">
        <v>462</v>
      </c>
      <c r="T13751" t="s">
        <v>462</v>
      </c>
      <c r="U13751" t="s">
        <v>462</v>
      </c>
      <c r="V13751" t="s">
        <v>462</v>
      </c>
      <c r="W13751" t="s">
        <v>462</v>
      </c>
      <c r="X13751" t="s">
        <v>1849</v>
      </c>
      <c r="Y13751">
        <v>3.8</v>
      </c>
      <c r="Z13751">
        <v>84</v>
      </c>
      <c r="AA13751">
        <v>5</v>
      </c>
      <c r="AD13751" t="s">
        <v>2764</v>
      </c>
      <c r="AE13751">
        <v>60.665999999999997</v>
      </c>
      <c r="AF13751">
        <v>10.866</v>
      </c>
      <c r="AG13751" t="s">
        <v>31</v>
      </c>
      <c r="AY13751" t="s">
        <v>31</v>
      </c>
      <c r="AZ13751" t="s">
        <v>31</v>
      </c>
    </row>
    <row r="13752" spans="1:52">
      <c r="A13752" t="s">
        <v>2787</v>
      </c>
      <c r="B13752" t="s">
        <v>72</v>
      </c>
      <c r="C13752" t="s">
        <v>2702</v>
      </c>
      <c r="D13752" t="s">
        <v>2188</v>
      </c>
      <c r="E13752" t="s">
        <v>2189</v>
      </c>
      <c r="F13752" t="s">
        <v>2795</v>
      </c>
      <c r="G13752" t="s">
        <v>2767</v>
      </c>
      <c r="H13752" t="s">
        <v>2768</v>
      </c>
      <c r="I13752">
        <v>56.5</v>
      </c>
      <c r="J13752">
        <v>-3.0619999999999998</v>
      </c>
      <c r="L13752" t="s">
        <v>2389</v>
      </c>
      <c r="M13752">
        <v>2012</v>
      </c>
      <c r="N13752" t="s">
        <v>918</v>
      </c>
      <c r="R13752" t="s">
        <v>462</v>
      </c>
      <c r="T13752" t="s">
        <v>462</v>
      </c>
      <c r="U13752" t="s">
        <v>462</v>
      </c>
      <c r="V13752" t="s">
        <v>462</v>
      </c>
      <c r="W13752" t="s">
        <v>462</v>
      </c>
      <c r="X13752" t="s">
        <v>1849</v>
      </c>
      <c r="Y13752">
        <v>4.9000000000000004</v>
      </c>
      <c r="Z13752">
        <v>91</v>
      </c>
      <c r="AA13752">
        <v>5</v>
      </c>
      <c r="AD13752" t="s">
        <v>2764</v>
      </c>
      <c r="AE13752">
        <v>60.665999999999997</v>
      </c>
      <c r="AF13752">
        <v>10.866</v>
      </c>
      <c r="AG13752" t="s">
        <v>31</v>
      </c>
      <c r="AY13752" t="s">
        <v>31</v>
      </c>
      <c r="AZ13752" t="s">
        <v>31</v>
      </c>
    </row>
    <row r="13753" spans="1:52">
      <c r="A13753" t="s">
        <v>2787</v>
      </c>
      <c r="B13753" t="s">
        <v>72</v>
      </c>
      <c r="C13753" t="s">
        <v>2702</v>
      </c>
      <c r="D13753" t="s">
        <v>2188</v>
      </c>
      <c r="E13753" t="s">
        <v>2189</v>
      </c>
      <c r="F13753" t="s">
        <v>2795</v>
      </c>
      <c r="G13753" t="s">
        <v>2767</v>
      </c>
      <c r="H13753" t="s">
        <v>2768</v>
      </c>
      <c r="I13753">
        <v>56.5</v>
      </c>
      <c r="J13753">
        <v>-3.0619999999999998</v>
      </c>
      <c r="L13753" t="s">
        <v>2389</v>
      </c>
      <c r="M13753">
        <v>2012</v>
      </c>
      <c r="N13753" t="s">
        <v>918</v>
      </c>
      <c r="R13753" t="s">
        <v>462</v>
      </c>
      <c r="T13753" t="s">
        <v>462</v>
      </c>
      <c r="U13753" t="s">
        <v>462</v>
      </c>
      <c r="V13753" t="s">
        <v>462</v>
      </c>
      <c r="W13753" t="s">
        <v>462</v>
      </c>
      <c r="X13753" t="s">
        <v>1849</v>
      </c>
      <c r="Y13753">
        <v>5.8</v>
      </c>
      <c r="Z13753">
        <v>98</v>
      </c>
      <c r="AA13753">
        <v>5</v>
      </c>
      <c r="AD13753" t="s">
        <v>2764</v>
      </c>
      <c r="AE13753">
        <v>60.665999999999997</v>
      </c>
      <c r="AF13753">
        <v>10.866</v>
      </c>
      <c r="AG13753" t="s">
        <v>31</v>
      </c>
      <c r="AY13753" t="s">
        <v>31</v>
      </c>
      <c r="AZ13753" t="s">
        <v>31</v>
      </c>
    </row>
    <row r="13754" spans="1:52">
      <c r="A13754" t="s">
        <v>2787</v>
      </c>
      <c r="B13754" t="s">
        <v>72</v>
      </c>
      <c r="C13754" t="s">
        <v>2702</v>
      </c>
      <c r="D13754" t="s">
        <v>2188</v>
      </c>
      <c r="E13754" t="s">
        <v>2189</v>
      </c>
      <c r="F13754" t="s">
        <v>2795</v>
      </c>
      <c r="G13754" t="s">
        <v>2767</v>
      </c>
      <c r="H13754" t="s">
        <v>2768</v>
      </c>
      <c r="I13754">
        <v>56.5</v>
      </c>
      <c r="J13754">
        <v>-3.0619999999999998</v>
      </c>
      <c r="L13754" t="s">
        <v>2389</v>
      </c>
      <c r="M13754">
        <v>2012</v>
      </c>
      <c r="N13754" t="s">
        <v>918</v>
      </c>
      <c r="R13754" t="s">
        <v>462</v>
      </c>
      <c r="T13754" t="s">
        <v>462</v>
      </c>
      <c r="U13754" t="s">
        <v>462</v>
      </c>
      <c r="V13754" t="s">
        <v>462</v>
      </c>
      <c r="W13754" t="s">
        <v>462</v>
      </c>
      <c r="X13754" t="s">
        <v>1849</v>
      </c>
      <c r="Y13754">
        <v>6</v>
      </c>
      <c r="Z13754">
        <v>105</v>
      </c>
      <c r="AA13754">
        <v>5</v>
      </c>
      <c r="AD13754" t="s">
        <v>2764</v>
      </c>
      <c r="AE13754">
        <v>60.665999999999997</v>
      </c>
      <c r="AF13754">
        <v>10.866</v>
      </c>
      <c r="AG13754" t="s">
        <v>31</v>
      </c>
      <c r="AY13754" t="s">
        <v>31</v>
      </c>
      <c r="AZ13754" t="s">
        <v>31</v>
      </c>
    </row>
    <row r="13755" spans="1:52">
      <c r="A13755" t="s">
        <v>2787</v>
      </c>
      <c r="B13755" t="s">
        <v>72</v>
      </c>
      <c r="C13755" t="s">
        <v>2702</v>
      </c>
      <c r="D13755" t="s">
        <v>2188</v>
      </c>
      <c r="E13755" t="s">
        <v>2189</v>
      </c>
      <c r="F13755" t="s">
        <v>2772</v>
      </c>
      <c r="G13755" t="s">
        <v>2773</v>
      </c>
      <c r="I13755">
        <v>52</v>
      </c>
      <c r="J13755">
        <v>20.151</v>
      </c>
      <c r="L13755" t="s">
        <v>2389</v>
      </c>
      <c r="M13755">
        <v>2012</v>
      </c>
      <c r="N13755" t="s">
        <v>918</v>
      </c>
      <c r="R13755" t="s">
        <v>462</v>
      </c>
      <c r="T13755" t="s">
        <v>462</v>
      </c>
      <c r="U13755" t="s">
        <v>462</v>
      </c>
      <c r="V13755" t="s">
        <v>462</v>
      </c>
      <c r="W13755" t="s">
        <v>462</v>
      </c>
      <c r="X13755" t="s">
        <v>1849</v>
      </c>
      <c r="Y13755">
        <v>1</v>
      </c>
      <c r="Z13755">
        <v>0</v>
      </c>
      <c r="AA13755">
        <v>5</v>
      </c>
      <c r="AD13755" t="s">
        <v>2764</v>
      </c>
      <c r="AE13755">
        <v>60.665999999999997</v>
      </c>
      <c r="AF13755">
        <v>10.866</v>
      </c>
      <c r="AG13755" t="s">
        <v>31</v>
      </c>
      <c r="AY13755" t="s">
        <v>31</v>
      </c>
      <c r="AZ13755" t="s">
        <v>31</v>
      </c>
    </row>
    <row r="13756" spans="1:52">
      <c r="A13756" t="s">
        <v>2787</v>
      </c>
      <c r="B13756" t="s">
        <v>72</v>
      </c>
      <c r="C13756" t="s">
        <v>2702</v>
      </c>
      <c r="D13756" t="s">
        <v>2188</v>
      </c>
      <c r="E13756" t="s">
        <v>2189</v>
      </c>
      <c r="F13756" t="s">
        <v>2772</v>
      </c>
      <c r="G13756" t="s">
        <v>2773</v>
      </c>
      <c r="I13756">
        <v>52</v>
      </c>
      <c r="J13756">
        <v>20.151</v>
      </c>
      <c r="L13756" t="s">
        <v>2389</v>
      </c>
      <c r="M13756">
        <v>2012</v>
      </c>
      <c r="N13756" t="s">
        <v>918</v>
      </c>
      <c r="R13756" t="s">
        <v>462</v>
      </c>
      <c r="T13756" t="s">
        <v>462</v>
      </c>
      <c r="U13756" t="s">
        <v>462</v>
      </c>
      <c r="V13756" t="s">
        <v>462</v>
      </c>
      <c r="W13756" t="s">
        <v>462</v>
      </c>
      <c r="X13756" t="s">
        <v>1849</v>
      </c>
      <c r="Y13756">
        <v>1</v>
      </c>
      <c r="Z13756">
        <v>7</v>
      </c>
      <c r="AA13756">
        <v>5</v>
      </c>
      <c r="AD13756" t="s">
        <v>2764</v>
      </c>
      <c r="AE13756">
        <v>60.665999999999997</v>
      </c>
      <c r="AF13756">
        <v>10.866</v>
      </c>
      <c r="AG13756" t="s">
        <v>31</v>
      </c>
      <c r="AY13756" t="s">
        <v>31</v>
      </c>
      <c r="AZ13756" t="s">
        <v>31</v>
      </c>
    </row>
    <row r="13757" spans="1:52">
      <c r="A13757" t="s">
        <v>2787</v>
      </c>
      <c r="B13757" t="s">
        <v>72</v>
      </c>
      <c r="C13757" t="s">
        <v>2702</v>
      </c>
      <c r="D13757" t="s">
        <v>2188</v>
      </c>
      <c r="E13757" t="s">
        <v>2189</v>
      </c>
      <c r="F13757" t="s">
        <v>2772</v>
      </c>
      <c r="G13757" t="s">
        <v>2773</v>
      </c>
      <c r="I13757">
        <v>52</v>
      </c>
      <c r="J13757">
        <v>20.151</v>
      </c>
      <c r="L13757" t="s">
        <v>2389</v>
      </c>
      <c r="M13757">
        <v>2012</v>
      </c>
      <c r="N13757" t="s">
        <v>918</v>
      </c>
      <c r="R13757" t="s">
        <v>462</v>
      </c>
      <c r="T13757" t="s">
        <v>462</v>
      </c>
      <c r="U13757" t="s">
        <v>462</v>
      </c>
      <c r="V13757" t="s">
        <v>462</v>
      </c>
      <c r="W13757" t="s">
        <v>462</v>
      </c>
      <c r="X13757" t="s">
        <v>1849</v>
      </c>
      <c r="Y13757">
        <v>1</v>
      </c>
      <c r="Z13757">
        <v>14</v>
      </c>
      <c r="AA13757">
        <v>5</v>
      </c>
      <c r="AD13757" t="s">
        <v>2764</v>
      </c>
      <c r="AE13757">
        <v>60.665999999999997</v>
      </c>
      <c r="AF13757">
        <v>10.866</v>
      </c>
      <c r="AG13757" t="s">
        <v>31</v>
      </c>
      <c r="AY13757" t="s">
        <v>31</v>
      </c>
      <c r="AZ13757" t="s">
        <v>31</v>
      </c>
    </row>
    <row r="13758" spans="1:52">
      <c r="A13758" t="s">
        <v>2787</v>
      </c>
      <c r="B13758" t="s">
        <v>72</v>
      </c>
      <c r="C13758" t="s">
        <v>2702</v>
      </c>
      <c r="D13758" t="s">
        <v>2188</v>
      </c>
      <c r="E13758" t="s">
        <v>2189</v>
      </c>
      <c r="F13758" t="s">
        <v>2772</v>
      </c>
      <c r="G13758" t="s">
        <v>2773</v>
      </c>
      <c r="I13758">
        <v>52</v>
      </c>
      <c r="J13758">
        <v>20.151</v>
      </c>
      <c r="L13758" t="s">
        <v>2389</v>
      </c>
      <c r="M13758">
        <v>2012</v>
      </c>
      <c r="N13758" t="s">
        <v>918</v>
      </c>
      <c r="R13758" t="s">
        <v>462</v>
      </c>
      <c r="T13758" t="s">
        <v>462</v>
      </c>
      <c r="U13758" t="s">
        <v>462</v>
      </c>
      <c r="V13758" t="s">
        <v>462</v>
      </c>
      <c r="W13758" t="s">
        <v>462</v>
      </c>
      <c r="X13758" t="s">
        <v>1849</v>
      </c>
      <c r="Y13758">
        <v>1</v>
      </c>
      <c r="Z13758">
        <v>21</v>
      </c>
      <c r="AA13758">
        <v>5</v>
      </c>
      <c r="AD13758" t="s">
        <v>2764</v>
      </c>
      <c r="AE13758">
        <v>60.665999999999997</v>
      </c>
      <c r="AF13758">
        <v>10.866</v>
      </c>
      <c r="AG13758" t="s">
        <v>31</v>
      </c>
      <c r="AY13758" t="s">
        <v>31</v>
      </c>
      <c r="AZ13758" t="s">
        <v>31</v>
      </c>
    </row>
    <row r="13759" spans="1:52">
      <c r="A13759" t="s">
        <v>2787</v>
      </c>
      <c r="B13759" t="s">
        <v>72</v>
      </c>
      <c r="C13759" t="s">
        <v>2702</v>
      </c>
      <c r="D13759" t="s">
        <v>2188</v>
      </c>
      <c r="E13759" t="s">
        <v>2189</v>
      </c>
      <c r="F13759" t="s">
        <v>2772</v>
      </c>
      <c r="G13759" t="s">
        <v>2773</v>
      </c>
      <c r="I13759">
        <v>52</v>
      </c>
      <c r="J13759">
        <v>20.151</v>
      </c>
      <c r="L13759" t="s">
        <v>2389</v>
      </c>
      <c r="M13759">
        <v>2012</v>
      </c>
      <c r="N13759" t="s">
        <v>918</v>
      </c>
      <c r="R13759" t="s">
        <v>462</v>
      </c>
      <c r="T13759" t="s">
        <v>462</v>
      </c>
      <c r="U13759" t="s">
        <v>462</v>
      </c>
      <c r="V13759" t="s">
        <v>462</v>
      </c>
      <c r="W13759" t="s">
        <v>462</v>
      </c>
      <c r="X13759" t="s">
        <v>1849</v>
      </c>
      <c r="Y13759">
        <v>1</v>
      </c>
      <c r="Z13759">
        <v>28</v>
      </c>
      <c r="AA13759">
        <v>5</v>
      </c>
      <c r="AD13759" t="s">
        <v>2764</v>
      </c>
      <c r="AE13759">
        <v>60.665999999999997</v>
      </c>
      <c r="AF13759">
        <v>10.866</v>
      </c>
      <c r="AG13759" t="s">
        <v>31</v>
      </c>
      <c r="AY13759" t="s">
        <v>31</v>
      </c>
      <c r="AZ13759" t="s">
        <v>31</v>
      </c>
    </row>
    <row r="13760" spans="1:52">
      <c r="A13760" t="s">
        <v>2787</v>
      </c>
      <c r="B13760" t="s">
        <v>72</v>
      </c>
      <c r="C13760" t="s">
        <v>2702</v>
      </c>
      <c r="D13760" t="s">
        <v>2188</v>
      </c>
      <c r="E13760" t="s">
        <v>2189</v>
      </c>
      <c r="F13760" t="s">
        <v>2772</v>
      </c>
      <c r="G13760" t="s">
        <v>2773</v>
      </c>
      <c r="I13760">
        <v>52</v>
      </c>
      <c r="J13760">
        <v>20.151</v>
      </c>
      <c r="L13760" t="s">
        <v>2389</v>
      </c>
      <c r="M13760">
        <v>2012</v>
      </c>
      <c r="N13760" t="s">
        <v>918</v>
      </c>
      <c r="R13760" t="s">
        <v>462</v>
      </c>
      <c r="T13760" t="s">
        <v>462</v>
      </c>
      <c r="U13760" t="s">
        <v>462</v>
      </c>
      <c r="V13760" t="s">
        <v>462</v>
      </c>
      <c r="W13760" t="s">
        <v>462</v>
      </c>
      <c r="X13760" t="s">
        <v>1849</v>
      </c>
      <c r="Y13760">
        <v>1</v>
      </c>
      <c r="Z13760">
        <v>35</v>
      </c>
      <c r="AA13760">
        <v>5</v>
      </c>
      <c r="AD13760" t="s">
        <v>2764</v>
      </c>
      <c r="AE13760">
        <v>60.665999999999997</v>
      </c>
      <c r="AF13760">
        <v>10.866</v>
      </c>
      <c r="AG13760" t="s">
        <v>31</v>
      </c>
      <c r="AY13760" t="s">
        <v>31</v>
      </c>
      <c r="AZ13760" t="s">
        <v>31</v>
      </c>
    </row>
    <row r="13761" spans="1:52">
      <c r="A13761" t="s">
        <v>2787</v>
      </c>
      <c r="B13761" t="s">
        <v>72</v>
      </c>
      <c r="C13761" t="s">
        <v>2702</v>
      </c>
      <c r="D13761" t="s">
        <v>2188</v>
      </c>
      <c r="E13761" t="s">
        <v>2189</v>
      </c>
      <c r="F13761" t="s">
        <v>2772</v>
      </c>
      <c r="G13761" t="s">
        <v>2773</v>
      </c>
      <c r="I13761">
        <v>52</v>
      </c>
      <c r="J13761">
        <v>20.151</v>
      </c>
      <c r="L13761" t="s">
        <v>2389</v>
      </c>
      <c r="M13761">
        <v>2012</v>
      </c>
      <c r="N13761" t="s">
        <v>918</v>
      </c>
      <c r="R13761" t="s">
        <v>462</v>
      </c>
      <c r="T13761" t="s">
        <v>462</v>
      </c>
      <c r="U13761" t="s">
        <v>462</v>
      </c>
      <c r="V13761" t="s">
        <v>462</v>
      </c>
      <c r="W13761" t="s">
        <v>462</v>
      </c>
      <c r="X13761" t="s">
        <v>1849</v>
      </c>
      <c r="Y13761">
        <v>1</v>
      </c>
      <c r="Z13761">
        <v>42</v>
      </c>
      <c r="AA13761">
        <v>5</v>
      </c>
      <c r="AD13761" t="s">
        <v>2764</v>
      </c>
      <c r="AE13761">
        <v>60.665999999999997</v>
      </c>
      <c r="AF13761">
        <v>10.866</v>
      </c>
      <c r="AG13761" t="s">
        <v>31</v>
      </c>
      <c r="AY13761" t="s">
        <v>31</v>
      </c>
      <c r="AZ13761" t="s">
        <v>31</v>
      </c>
    </row>
    <row r="13762" spans="1:52">
      <c r="A13762" t="s">
        <v>2787</v>
      </c>
      <c r="B13762" t="s">
        <v>72</v>
      </c>
      <c r="C13762" t="s">
        <v>2702</v>
      </c>
      <c r="D13762" t="s">
        <v>2188</v>
      </c>
      <c r="E13762" t="s">
        <v>2189</v>
      </c>
      <c r="F13762" t="s">
        <v>2772</v>
      </c>
      <c r="G13762" t="s">
        <v>2773</v>
      </c>
      <c r="I13762">
        <v>52</v>
      </c>
      <c r="J13762">
        <v>20.151</v>
      </c>
      <c r="L13762" t="s">
        <v>2389</v>
      </c>
      <c r="M13762">
        <v>2012</v>
      </c>
      <c r="N13762" t="s">
        <v>918</v>
      </c>
      <c r="R13762" t="s">
        <v>462</v>
      </c>
      <c r="T13762" t="s">
        <v>462</v>
      </c>
      <c r="U13762" t="s">
        <v>462</v>
      </c>
      <c r="V13762" t="s">
        <v>462</v>
      </c>
      <c r="W13762" t="s">
        <v>462</v>
      </c>
      <c r="X13762" t="s">
        <v>1849</v>
      </c>
      <c r="Y13762">
        <v>1</v>
      </c>
      <c r="Z13762">
        <v>49</v>
      </c>
      <c r="AA13762">
        <v>5</v>
      </c>
      <c r="AD13762" t="s">
        <v>2764</v>
      </c>
      <c r="AE13762">
        <v>60.665999999999997</v>
      </c>
      <c r="AF13762">
        <v>10.866</v>
      </c>
      <c r="AG13762" t="s">
        <v>31</v>
      </c>
      <c r="AY13762" t="s">
        <v>31</v>
      </c>
      <c r="AZ13762" t="s">
        <v>31</v>
      </c>
    </row>
    <row r="13763" spans="1:52">
      <c r="A13763" t="s">
        <v>2787</v>
      </c>
      <c r="B13763" t="s">
        <v>72</v>
      </c>
      <c r="C13763" t="s">
        <v>2702</v>
      </c>
      <c r="D13763" t="s">
        <v>2188</v>
      </c>
      <c r="E13763" t="s">
        <v>2189</v>
      </c>
      <c r="F13763" t="s">
        <v>2772</v>
      </c>
      <c r="G13763" t="s">
        <v>2773</v>
      </c>
      <c r="I13763">
        <v>52</v>
      </c>
      <c r="J13763">
        <v>20.151</v>
      </c>
      <c r="L13763" t="s">
        <v>2389</v>
      </c>
      <c r="M13763">
        <v>2012</v>
      </c>
      <c r="N13763" t="s">
        <v>918</v>
      </c>
      <c r="R13763" t="s">
        <v>462</v>
      </c>
      <c r="T13763" t="s">
        <v>462</v>
      </c>
      <c r="U13763" t="s">
        <v>462</v>
      </c>
      <c r="V13763" t="s">
        <v>462</v>
      </c>
      <c r="W13763" t="s">
        <v>462</v>
      </c>
      <c r="X13763" t="s">
        <v>1849</v>
      </c>
      <c r="Y13763">
        <v>1</v>
      </c>
      <c r="Z13763">
        <v>56</v>
      </c>
      <c r="AA13763">
        <v>5</v>
      </c>
      <c r="AD13763" t="s">
        <v>2764</v>
      </c>
      <c r="AE13763">
        <v>60.665999999999997</v>
      </c>
      <c r="AF13763">
        <v>10.866</v>
      </c>
      <c r="AG13763" t="s">
        <v>31</v>
      </c>
      <c r="AY13763" t="s">
        <v>31</v>
      </c>
      <c r="AZ13763" t="s">
        <v>31</v>
      </c>
    </row>
    <row r="13764" spans="1:52">
      <c r="A13764" t="s">
        <v>2787</v>
      </c>
      <c r="B13764" t="s">
        <v>72</v>
      </c>
      <c r="C13764" t="s">
        <v>2702</v>
      </c>
      <c r="D13764" t="s">
        <v>2188</v>
      </c>
      <c r="E13764" t="s">
        <v>2189</v>
      </c>
      <c r="F13764" t="s">
        <v>2772</v>
      </c>
      <c r="G13764" t="s">
        <v>2773</v>
      </c>
      <c r="I13764">
        <v>52</v>
      </c>
      <c r="J13764">
        <v>20.151</v>
      </c>
      <c r="L13764" t="s">
        <v>2389</v>
      </c>
      <c r="M13764">
        <v>2012</v>
      </c>
      <c r="N13764" t="s">
        <v>918</v>
      </c>
      <c r="R13764" t="s">
        <v>462</v>
      </c>
      <c r="T13764" t="s">
        <v>462</v>
      </c>
      <c r="U13764" t="s">
        <v>462</v>
      </c>
      <c r="V13764" t="s">
        <v>462</v>
      </c>
      <c r="W13764" t="s">
        <v>462</v>
      </c>
      <c r="X13764" t="s">
        <v>1849</v>
      </c>
      <c r="Y13764">
        <v>1.4</v>
      </c>
      <c r="Z13764">
        <v>63</v>
      </c>
      <c r="AA13764">
        <v>5</v>
      </c>
      <c r="AD13764" t="s">
        <v>2764</v>
      </c>
      <c r="AE13764">
        <v>60.665999999999997</v>
      </c>
      <c r="AF13764">
        <v>10.866</v>
      </c>
      <c r="AG13764" t="s">
        <v>31</v>
      </c>
      <c r="AY13764" t="s">
        <v>31</v>
      </c>
      <c r="AZ13764" t="s">
        <v>31</v>
      </c>
    </row>
    <row r="13765" spans="1:52">
      <c r="A13765" t="s">
        <v>2787</v>
      </c>
      <c r="B13765" t="s">
        <v>72</v>
      </c>
      <c r="C13765" t="s">
        <v>2702</v>
      </c>
      <c r="D13765" t="s">
        <v>2188</v>
      </c>
      <c r="E13765" t="s">
        <v>2189</v>
      </c>
      <c r="F13765" t="s">
        <v>2772</v>
      </c>
      <c r="G13765" t="s">
        <v>2773</v>
      </c>
      <c r="I13765">
        <v>52</v>
      </c>
      <c r="J13765">
        <v>20.151</v>
      </c>
      <c r="L13765" t="s">
        <v>2389</v>
      </c>
      <c r="M13765">
        <v>2012</v>
      </c>
      <c r="N13765" t="s">
        <v>918</v>
      </c>
      <c r="R13765" t="s">
        <v>462</v>
      </c>
      <c r="T13765" t="s">
        <v>462</v>
      </c>
      <c r="U13765" t="s">
        <v>462</v>
      </c>
      <c r="V13765" t="s">
        <v>462</v>
      </c>
      <c r="W13765" t="s">
        <v>462</v>
      </c>
      <c r="X13765" t="s">
        <v>1849</v>
      </c>
      <c r="Y13765">
        <v>2.2000000000000002</v>
      </c>
      <c r="Z13765">
        <v>70</v>
      </c>
      <c r="AA13765">
        <v>5</v>
      </c>
      <c r="AD13765" t="s">
        <v>2764</v>
      </c>
      <c r="AE13765">
        <v>60.665999999999997</v>
      </c>
      <c r="AF13765">
        <v>10.866</v>
      </c>
      <c r="AG13765" t="s">
        <v>31</v>
      </c>
      <c r="AY13765" t="s">
        <v>31</v>
      </c>
      <c r="AZ13765" t="s">
        <v>31</v>
      </c>
    </row>
    <row r="13766" spans="1:52">
      <c r="A13766" t="s">
        <v>2787</v>
      </c>
      <c r="B13766" t="s">
        <v>72</v>
      </c>
      <c r="C13766" t="s">
        <v>2702</v>
      </c>
      <c r="D13766" t="s">
        <v>2188</v>
      </c>
      <c r="E13766" t="s">
        <v>2189</v>
      </c>
      <c r="F13766" t="s">
        <v>2772</v>
      </c>
      <c r="G13766" t="s">
        <v>2773</v>
      </c>
      <c r="I13766">
        <v>52</v>
      </c>
      <c r="J13766">
        <v>20.151</v>
      </c>
      <c r="L13766" t="s">
        <v>2389</v>
      </c>
      <c r="M13766">
        <v>2012</v>
      </c>
      <c r="N13766" t="s">
        <v>918</v>
      </c>
      <c r="R13766" t="s">
        <v>462</v>
      </c>
      <c r="T13766" t="s">
        <v>462</v>
      </c>
      <c r="U13766" t="s">
        <v>462</v>
      </c>
      <c r="V13766" t="s">
        <v>462</v>
      </c>
      <c r="W13766" t="s">
        <v>462</v>
      </c>
      <c r="X13766" t="s">
        <v>1849</v>
      </c>
      <c r="Y13766">
        <v>3</v>
      </c>
      <c r="Z13766">
        <v>77</v>
      </c>
      <c r="AA13766">
        <v>5</v>
      </c>
      <c r="AD13766" t="s">
        <v>2764</v>
      </c>
      <c r="AE13766">
        <v>60.665999999999997</v>
      </c>
      <c r="AF13766">
        <v>10.866</v>
      </c>
      <c r="AG13766" t="s">
        <v>31</v>
      </c>
      <c r="AY13766" t="s">
        <v>31</v>
      </c>
      <c r="AZ13766" t="s">
        <v>31</v>
      </c>
    </row>
    <row r="13767" spans="1:52">
      <c r="A13767" t="s">
        <v>2787</v>
      </c>
      <c r="B13767" t="s">
        <v>72</v>
      </c>
      <c r="C13767" t="s">
        <v>2702</v>
      </c>
      <c r="D13767" t="s">
        <v>2188</v>
      </c>
      <c r="E13767" t="s">
        <v>2189</v>
      </c>
      <c r="F13767" t="s">
        <v>2772</v>
      </c>
      <c r="G13767" t="s">
        <v>2773</v>
      </c>
      <c r="I13767">
        <v>52</v>
      </c>
      <c r="J13767">
        <v>20.151</v>
      </c>
      <c r="L13767" t="s">
        <v>2389</v>
      </c>
      <c r="M13767">
        <v>2012</v>
      </c>
      <c r="N13767" t="s">
        <v>918</v>
      </c>
      <c r="R13767" t="s">
        <v>462</v>
      </c>
      <c r="T13767" t="s">
        <v>462</v>
      </c>
      <c r="U13767" t="s">
        <v>462</v>
      </c>
      <c r="V13767" t="s">
        <v>462</v>
      </c>
      <c r="W13767" t="s">
        <v>462</v>
      </c>
      <c r="X13767" t="s">
        <v>1849</v>
      </c>
      <c r="Y13767">
        <v>4.3</v>
      </c>
      <c r="Z13767">
        <v>84</v>
      </c>
      <c r="AA13767">
        <v>5</v>
      </c>
      <c r="AD13767" t="s">
        <v>2764</v>
      </c>
      <c r="AE13767">
        <v>60.665999999999997</v>
      </c>
      <c r="AF13767">
        <v>10.866</v>
      </c>
      <c r="AG13767" t="s">
        <v>31</v>
      </c>
      <c r="AY13767" t="s">
        <v>31</v>
      </c>
      <c r="AZ13767" t="s">
        <v>31</v>
      </c>
    </row>
    <row r="13768" spans="1:52">
      <c r="A13768" t="s">
        <v>2787</v>
      </c>
      <c r="B13768" t="s">
        <v>72</v>
      </c>
      <c r="C13768" t="s">
        <v>2702</v>
      </c>
      <c r="D13768" t="s">
        <v>2188</v>
      </c>
      <c r="E13768" t="s">
        <v>2189</v>
      </c>
      <c r="F13768" t="s">
        <v>2772</v>
      </c>
      <c r="G13768" t="s">
        <v>2773</v>
      </c>
      <c r="I13768">
        <v>52</v>
      </c>
      <c r="J13768">
        <v>20.151</v>
      </c>
      <c r="L13768" t="s">
        <v>2389</v>
      </c>
      <c r="M13768">
        <v>2012</v>
      </c>
      <c r="N13768" t="s">
        <v>918</v>
      </c>
      <c r="R13768" t="s">
        <v>462</v>
      </c>
      <c r="T13768" t="s">
        <v>462</v>
      </c>
      <c r="U13768" t="s">
        <v>462</v>
      </c>
      <c r="V13768" t="s">
        <v>462</v>
      </c>
      <c r="W13768" t="s">
        <v>462</v>
      </c>
      <c r="X13768" t="s">
        <v>1849</v>
      </c>
      <c r="Y13768">
        <v>5.4</v>
      </c>
      <c r="Z13768">
        <v>91</v>
      </c>
      <c r="AA13768">
        <v>5</v>
      </c>
      <c r="AD13768" t="s">
        <v>2764</v>
      </c>
      <c r="AE13768">
        <v>60.665999999999997</v>
      </c>
      <c r="AF13768">
        <v>10.866</v>
      </c>
      <c r="AG13768" t="s">
        <v>31</v>
      </c>
      <c r="AY13768" t="s">
        <v>31</v>
      </c>
      <c r="AZ13768" t="s">
        <v>31</v>
      </c>
    </row>
    <row r="13769" spans="1:52">
      <c r="A13769" t="s">
        <v>2787</v>
      </c>
      <c r="B13769" t="s">
        <v>72</v>
      </c>
      <c r="C13769" t="s">
        <v>2702</v>
      </c>
      <c r="D13769" t="s">
        <v>2188</v>
      </c>
      <c r="E13769" t="s">
        <v>2189</v>
      </c>
      <c r="F13769" t="s">
        <v>2772</v>
      </c>
      <c r="G13769" t="s">
        <v>2773</v>
      </c>
      <c r="I13769">
        <v>52</v>
      </c>
      <c r="J13769">
        <v>20.151</v>
      </c>
      <c r="L13769" t="s">
        <v>2389</v>
      </c>
      <c r="M13769">
        <v>2012</v>
      </c>
      <c r="N13769" t="s">
        <v>918</v>
      </c>
      <c r="R13769" t="s">
        <v>462</v>
      </c>
      <c r="T13769" t="s">
        <v>462</v>
      </c>
      <c r="U13769" t="s">
        <v>462</v>
      </c>
      <c r="V13769" t="s">
        <v>462</v>
      </c>
      <c r="W13769" t="s">
        <v>462</v>
      </c>
      <c r="X13769" t="s">
        <v>1849</v>
      </c>
      <c r="Y13769">
        <v>6</v>
      </c>
      <c r="Z13769">
        <v>98</v>
      </c>
      <c r="AA13769">
        <v>5</v>
      </c>
      <c r="AD13769" t="s">
        <v>2764</v>
      </c>
      <c r="AE13769">
        <v>60.665999999999997</v>
      </c>
      <c r="AF13769">
        <v>10.866</v>
      </c>
      <c r="AG13769" t="s">
        <v>31</v>
      </c>
      <c r="AY13769" t="s">
        <v>31</v>
      </c>
      <c r="AZ13769" t="s">
        <v>31</v>
      </c>
    </row>
    <row r="13770" spans="1:52">
      <c r="A13770" t="s">
        <v>2787</v>
      </c>
      <c r="B13770" t="s">
        <v>72</v>
      </c>
      <c r="C13770" t="s">
        <v>2702</v>
      </c>
      <c r="D13770" t="s">
        <v>2188</v>
      </c>
      <c r="E13770" t="s">
        <v>2189</v>
      </c>
      <c r="F13770" t="s">
        <v>2772</v>
      </c>
      <c r="G13770" t="s">
        <v>2773</v>
      </c>
      <c r="I13770">
        <v>52</v>
      </c>
      <c r="J13770">
        <v>20.151</v>
      </c>
      <c r="L13770" t="s">
        <v>2389</v>
      </c>
      <c r="M13770">
        <v>2012</v>
      </c>
      <c r="N13770" t="s">
        <v>918</v>
      </c>
      <c r="R13770" t="s">
        <v>462</v>
      </c>
      <c r="T13770" t="s">
        <v>462</v>
      </c>
      <c r="U13770" t="s">
        <v>462</v>
      </c>
      <c r="V13770" t="s">
        <v>462</v>
      </c>
      <c r="W13770" t="s">
        <v>462</v>
      </c>
      <c r="X13770" t="s">
        <v>1849</v>
      </c>
      <c r="Y13770">
        <v>6</v>
      </c>
      <c r="Z13770">
        <v>105</v>
      </c>
      <c r="AA13770">
        <v>5</v>
      </c>
      <c r="AD13770" t="s">
        <v>2764</v>
      </c>
      <c r="AE13770">
        <v>60.665999999999997</v>
      </c>
      <c r="AF13770">
        <v>10.866</v>
      </c>
      <c r="AG13770" t="s">
        <v>31</v>
      </c>
      <c r="AY13770" t="s">
        <v>31</v>
      </c>
      <c r="AZ13770" t="s">
        <v>31</v>
      </c>
    </row>
    <row r="13771" spans="1:52">
      <c r="A13771" t="s">
        <v>2787</v>
      </c>
      <c r="B13771" t="s">
        <v>72</v>
      </c>
      <c r="C13771" t="s">
        <v>2702</v>
      </c>
      <c r="D13771" t="s">
        <v>2188</v>
      </c>
      <c r="E13771" t="s">
        <v>2189</v>
      </c>
      <c r="F13771" t="s">
        <v>2796</v>
      </c>
      <c r="G13771" t="s">
        <v>2767</v>
      </c>
      <c r="H13771" t="s">
        <v>2768</v>
      </c>
      <c r="I13771">
        <v>56.5</v>
      </c>
      <c r="J13771">
        <v>-3.0619999999999998</v>
      </c>
      <c r="L13771" t="s">
        <v>2389</v>
      </c>
      <c r="M13771">
        <v>2012</v>
      </c>
      <c r="N13771" t="s">
        <v>918</v>
      </c>
      <c r="R13771" t="s">
        <v>462</v>
      </c>
      <c r="T13771" t="s">
        <v>462</v>
      </c>
      <c r="U13771" t="s">
        <v>462</v>
      </c>
      <c r="V13771" t="s">
        <v>462</v>
      </c>
      <c r="W13771" t="s">
        <v>462</v>
      </c>
      <c r="X13771" t="s">
        <v>1849</v>
      </c>
      <c r="Y13771">
        <v>1</v>
      </c>
      <c r="Z13771">
        <v>0</v>
      </c>
      <c r="AA13771">
        <v>5</v>
      </c>
      <c r="AD13771" t="s">
        <v>2764</v>
      </c>
      <c r="AE13771">
        <v>60.665999999999997</v>
      </c>
      <c r="AF13771">
        <v>10.866</v>
      </c>
      <c r="AG13771" t="s">
        <v>31</v>
      </c>
      <c r="AY13771" t="s">
        <v>31</v>
      </c>
      <c r="AZ13771" t="s">
        <v>31</v>
      </c>
    </row>
    <row r="13772" spans="1:52">
      <c r="A13772" t="s">
        <v>2787</v>
      </c>
      <c r="B13772" t="s">
        <v>72</v>
      </c>
      <c r="C13772" t="s">
        <v>2702</v>
      </c>
      <c r="D13772" t="s">
        <v>2188</v>
      </c>
      <c r="E13772" t="s">
        <v>2189</v>
      </c>
      <c r="F13772" t="s">
        <v>2796</v>
      </c>
      <c r="G13772" t="s">
        <v>2767</v>
      </c>
      <c r="H13772" t="s">
        <v>2768</v>
      </c>
      <c r="I13772">
        <v>56.5</v>
      </c>
      <c r="J13772">
        <v>-3.0619999999999998</v>
      </c>
      <c r="L13772" t="s">
        <v>2389</v>
      </c>
      <c r="M13772">
        <v>2012</v>
      </c>
      <c r="N13772" t="s">
        <v>918</v>
      </c>
      <c r="R13772" t="s">
        <v>462</v>
      </c>
      <c r="T13772" t="s">
        <v>462</v>
      </c>
      <c r="U13772" t="s">
        <v>462</v>
      </c>
      <c r="V13772" t="s">
        <v>462</v>
      </c>
      <c r="W13772" t="s">
        <v>462</v>
      </c>
      <c r="X13772" t="s">
        <v>1849</v>
      </c>
      <c r="Y13772">
        <v>1</v>
      </c>
      <c r="Z13772">
        <v>7</v>
      </c>
      <c r="AA13772">
        <v>5</v>
      </c>
      <c r="AD13772" t="s">
        <v>2764</v>
      </c>
      <c r="AE13772">
        <v>60.665999999999997</v>
      </c>
      <c r="AF13772">
        <v>10.866</v>
      </c>
      <c r="AG13772" t="s">
        <v>31</v>
      </c>
      <c r="AY13772" t="s">
        <v>31</v>
      </c>
      <c r="AZ13772" t="s">
        <v>31</v>
      </c>
    </row>
    <row r="13773" spans="1:52">
      <c r="A13773" t="s">
        <v>2787</v>
      </c>
      <c r="B13773" t="s">
        <v>72</v>
      </c>
      <c r="C13773" t="s">
        <v>2702</v>
      </c>
      <c r="D13773" t="s">
        <v>2188</v>
      </c>
      <c r="E13773" t="s">
        <v>2189</v>
      </c>
      <c r="F13773" t="s">
        <v>2796</v>
      </c>
      <c r="G13773" t="s">
        <v>2767</v>
      </c>
      <c r="H13773" t="s">
        <v>2768</v>
      </c>
      <c r="I13773">
        <v>56.5</v>
      </c>
      <c r="J13773">
        <v>-3.0619999999999998</v>
      </c>
      <c r="L13773" t="s">
        <v>2389</v>
      </c>
      <c r="M13773">
        <v>2012</v>
      </c>
      <c r="N13773" t="s">
        <v>918</v>
      </c>
      <c r="R13773" t="s">
        <v>462</v>
      </c>
      <c r="T13773" t="s">
        <v>462</v>
      </c>
      <c r="U13773" t="s">
        <v>462</v>
      </c>
      <c r="V13773" t="s">
        <v>462</v>
      </c>
      <c r="W13773" t="s">
        <v>462</v>
      </c>
      <c r="X13773" t="s">
        <v>1849</v>
      </c>
      <c r="Y13773">
        <v>1</v>
      </c>
      <c r="Z13773">
        <v>14</v>
      </c>
      <c r="AA13773">
        <v>5</v>
      </c>
      <c r="AD13773" t="s">
        <v>2764</v>
      </c>
      <c r="AE13773">
        <v>60.665999999999997</v>
      </c>
      <c r="AF13773">
        <v>10.866</v>
      </c>
      <c r="AG13773" t="s">
        <v>31</v>
      </c>
      <c r="AY13773" t="s">
        <v>31</v>
      </c>
      <c r="AZ13773" t="s">
        <v>31</v>
      </c>
    </row>
    <row r="13774" spans="1:52">
      <c r="A13774" t="s">
        <v>2787</v>
      </c>
      <c r="B13774" t="s">
        <v>72</v>
      </c>
      <c r="C13774" t="s">
        <v>2702</v>
      </c>
      <c r="D13774" t="s">
        <v>2188</v>
      </c>
      <c r="E13774" t="s">
        <v>2189</v>
      </c>
      <c r="F13774" t="s">
        <v>2796</v>
      </c>
      <c r="G13774" t="s">
        <v>2767</v>
      </c>
      <c r="H13774" t="s">
        <v>2768</v>
      </c>
      <c r="I13774">
        <v>56.5</v>
      </c>
      <c r="J13774">
        <v>-3.0619999999999998</v>
      </c>
      <c r="L13774" t="s">
        <v>2389</v>
      </c>
      <c r="M13774">
        <v>2012</v>
      </c>
      <c r="N13774" t="s">
        <v>918</v>
      </c>
      <c r="R13774" t="s">
        <v>462</v>
      </c>
      <c r="T13774" t="s">
        <v>462</v>
      </c>
      <c r="U13774" t="s">
        <v>462</v>
      </c>
      <c r="V13774" t="s">
        <v>462</v>
      </c>
      <c r="W13774" t="s">
        <v>462</v>
      </c>
      <c r="X13774" t="s">
        <v>1849</v>
      </c>
      <c r="Y13774">
        <v>1</v>
      </c>
      <c r="Z13774">
        <v>21</v>
      </c>
      <c r="AA13774">
        <v>5</v>
      </c>
      <c r="AD13774" t="s">
        <v>2764</v>
      </c>
      <c r="AE13774">
        <v>60.665999999999997</v>
      </c>
      <c r="AF13774">
        <v>10.866</v>
      </c>
      <c r="AG13774" t="s">
        <v>31</v>
      </c>
      <c r="AY13774" t="s">
        <v>31</v>
      </c>
      <c r="AZ13774" t="s">
        <v>31</v>
      </c>
    </row>
    <row r="13775" spans="1:52">
      <c r="A13775" t="s">
        <v>2787</v>
      </c>
      <c r="B13775" t="s">
        <v>72</v>
      </c>
      <c r="C13775" t="s">
        <v>2702</v>
      </c>
      <c r="D13775" t="s">
        <v>2188</v>
      </c>
      <c r="E13775" t="s">
        <v>2189</v>
      </c>
      <c r="F13775" t="s">
        <v>2796</v>
      </c>
      <c r="G13775" t="s">
        <v>2767</v>
      </c>
      <c r="H13775" t="s">
        <v>2768</v>
      </c>
      <c r="I13775">
        <v>56.5</v>
      </c>
      <c r="J13775">
        <v>-3.0619999999999998</v>
      </c>
      <c r="L13775" t="s">
        <v>2389</v>
      </c>
      <c r="M13775">
        <v>2012</v>
      </c>
      <c r="N13775" t="s">
        <v>918</v>
      </c>
      <c r="R13775" t="s">
        <v>462</v>
      </c>
      <c r="T13775" t="s">
        <v>462</v>
      </c>
      <c r="U13775" t="s">
        <v>462</v>
      </c>
      <c r="V13775" t="s">
        <v>462</v>
      </c>
      <c r="W13775" t="s">
        <v>462</v>
      </c>
      <c r="X13775" t="s">
        <v>1849</v>
      </c>
      <c r="Y13775">
        <v>1</v>
      </c>
      <c r="Z13775">
        <v>28</v>
      </c>
      <c r="AA13775">
        <v>5</v>
      </c>
      <c r="AD13775" t="s">
        <v>2764</v>
      </c>
      <c r="AE13775">
        <v>60.665999999999997</v>
      </c>
      <c r="AF13775">
        <v>10.866</v>
      </c>
      <c r="AG13775" t="s">
        <v>31</v>
      </c>
      <c r="AY13775" t="s">
        <v>31</v>
      </c>
      <c r="AZ13775" t="s">
        <v>31</v>
      </c>
    </row>
    <row r="13776" spans="1:52">
      <c r="A13776" t="s">
        <v>2787</v>
      </c>
      <c r="B13776" t="s">
        <v>72</v>
      </c>
      <c r="C13776" t="s">
        <v>2702</v>
      </c>
      <c r="D13776" t="s">
        <v>2188</v>
      </c>
      <c r="E13776" t="s">
        <v>2189</v>
      </c>
      <c r="F13776" t="s">
        <v>2796</v>
      </c>
      <c r="G13776" t="s">
        <v>2767</v>
      </c>
      <c r="H13776" t="s">
        <v>2768</v>
      </c>
      <c r="I13776">
        <v>56.5</v>
      </c>
      <c r="J13776">
        <v>-3.0619999999999998</v>
      </c>
      <c r="L13776" t="s">
        <v>2389</v>
      </c>
      <c r="M13776">
        <v>2012</v>
      </c>
      <c r="N13776" t="s">
        <v>918</v>
      </c>
      <c r="R13776" t="s">
        <v>462</v>
      </c>
      <c r="T13776" t="s">
        <v>462</v>
      </c>
      <c r="U13776" t="s">
        <v>462</v>
      </c>
      <c r="V13776" t="s">
        <v>462</v>
      </c>
      <c r="W13776" t="s">
        <v>462</v>
      </c>
      <c r="X13776" t="s">
        <v>1849</v>
      </c>
      <c r="Y13776">
        <v>1</v>
      </c>
      <c r="Z13776">
        <v>35</v>
      </c>
      <c r="AA13776">
        <v>5</v>
      </c>
      <c r="AD13776" t="s">
        <v>2764</v>
      </c>
      <c r="AE13776">
        <v>60.665999999999997</v>
      </c>
      <c r="AF13776">
        <v>10.866</v>
      </c>
      <c r="AG13776" t="s">
        <v>31</v>
      </c>
      <c r="AY13776" t="s">
        <v>31</v>
      </c>
      <c r="AZ13776" t="s">
        <v>31</v>
      </c>
    </row>
    <row r="13777" spans="1:52">
      <c r="A13777" t="s">
        <v>2787</v>
      </c>
      <c r="B13777" t="s">
        <v>72</v>
      </c>
      <c r="C13777" t="s">
        <v>2702</v>
      </c>
      <c r="D13777" t="s">
        <v>2188</v>
      </c>
      <c r="E13777" t="s">
        <v>2189</v>
      </c>
      <c r="F13777" t="s">
        <v>2796</v>
      </c>
      <c r="G13777" t="s">
        <v>2767</v>
      </c>
      <c r="H13777" t="s">
        <v>2768</v>
      </c>
      <c r="I13777">
        <v>56.5</v>
      </c>
      <c r="J13777">
        <v>-3.0619999999999998</v>
      </c>
      <c r="L13777" t="s">
        <v>2389</v>
      </c>
      <c r="M13777">
        <v>2012</v>
      </c>
      <c r="N13777" t="s">
        <v>918</v>
      </c>
      <c r="R13777" t="s">
        <v>462</v>
      </c>
      <c r="T13777" t="s">
        <v>462</v>
      </c>
      <c r="U13777" t="s">
        <v>462</v>
      </c>
      <c r="V13777" t="s">
        <v>462</v>
      </c>
      <c r="W13777" t="s">
        <v>462</v>
      </c>
      <c r="X13777" t="s">
        <v>1849</v>
      </c>
      <c r="Y13777">
        <v>1</v>
      </c>
      <c r="Z13777">
        <v>42</v>
      </c>
      <c r="AA13777">
        <v>5</v>
      </c>
      <c r="AD13777" t="s">
        <v>2764</v>
      </c>
      <c r="AE13777">
        <v>60.665999999999997</v>
      </c>
      <c r="AF13777">
        <v>10.866</v>
      </c>
      <c r="AG13777" t="s">
        <v>31</v>
      </c>
      <c r="AY13777" t="s">
        <v>31</v>
      </c>
      <c r="AZ13777" t="s">
        <v>31</v>
      </c>
    </row>
    <row r="13778" spans="1:52">
      <c r="A13778" t="s">
        <v>2787</v>
      </c>
      <c r="B13778" t="s">
        <v>72</v>
      </c>
      <c r="C13778" t="s">
        <v>2702</v>
      </c>
      <c r="D13778" t="s">
        <v>2188</v>
      </c>
      <c r="E13778" t="s">
        <v>2189</v>
      </c>
      <c r="F13778" t="s">
        <v>2796</v>
      </c>
      <c r="G13778" t="s">
        <v>2767</v>
      </c>
      <c r="H13778" t="s">
        <v>2768</v>
      </c>
      <c r="I13778">
        <v>56.5</v>
      </c>
      <c r="J13778">
        <v>-3.0619999999999998</v>
      </c>
      <c r="L13778" t="s">
        <v>2389</v>
      </c>
      <c r="M13778">
        <v>2012</v>
      </c>
      <c r="N13778" t="s">
        <v>918</v>
      </c>
      <c r="R13778" t="s">
        <v>462</v>
      </c>
      <c r="T13778" t="s">
        <v>462</v>
      </c>
      <c r="U13778" t="s">
        <v>462</v>
      </c>
      <c r="V13778" t="s">
        <v>462</v>
      </c>
      <c r="W13778" t="s">
        <v>462</v>
      </c>
      <c r="X13778" t="s">
        <v>1849</v>
      </c>
      <c r="Y13778">
        <v>1</v>
      </c>
      <c r="Z13778">
        <v>49</v>
      </c>
      <c r="AA13778">
        <v>5</v>
      </c>
      <c r="AD13778" t="s">
        <v>2764</v>
      </c>
      <c r="AE13778">
        <v>60.665999999999997</v>
      </c>
      <c r="AF13778">
        <v>10.866</v>
      </c>
      <c r="AG13778" t="s">
        <v>31</v>
      </c>
      <c r="AY13778" t="s">
        <v>31</v>
      </c>
      <c r="AZ13778" t="s">
        <v>31</v>
      </c>
    </row>
    <row r="13779" spans="1:52">
      <c r="A13779" t="s">
        <v>2787</v>
      </c>
      <c r="B13779" t="s">
        <v>72</v>
      </c>
      <c r="C13779" t="s">
        <v>2702</v>
      </c>
      <c r="D13779" t="s">
        <v>2188</v>
      </c>
      <c r="E13779" t="s">
        <v>2189</v>
      </c>
      <c r="F13779" t="s">
        <v>2796</v>
      </c>
      <c r="G13779" t="s">
        <v>2767</v>
      </c>
      <c r="H13779" t="s">
        <v>2768</v>
      </c>
      <c r="I13779">
        <v>56.5</v>
      </c>
      <c r="J13779">
        <v>-3.0619999999999998</v>
      </c>
      <c r="L13779" t="s">
        <v>2389</v>
      </c>
      <c r="M13779">
        <v>2012</v>
      </c>
      <c r="N13779" t="s">
        <v>918</v>
      </c>
      <c r="R13779" t="s">
        <v>462</v>
      </c>
      <c r="T13779" t="s">
        <v>462</v>
      </c>
      <c r="U13779" t="s">
        <v>462</v>
      </c>
      <c r="V13779" t="s">
        <v>462</v>
      </c>
      <c r="W13779" t="s">
        <v>462</v>
      </c>
      <c r="X13779" t="s">
        <v>1849</v>
      </c>
      <c r="Y13779">
        <v>1</v>
      </c>
      <c r="Z13779">
        <v>56</v>
      </c>
      <c r="AA13779">
        <v>5</v>
      </c>
      <c r="AD13779" t="s">
        <v>2764</v>
      </c>
      <c r="AE13779">
        <v>60.665999999999997</v>
      </c>
      <c r="AF13779">
        <v>10.866</v>
      </c>
      <c r="AG13779" t="s">
        <v>31</v>
      </c>
      <c r="AY13779" t="s">
        <v>31</v>
      </c>
      <c r="AZ13779" t="s">
        <v>31</v>
      </c>
    </row>
    <row r="13780" spans="1:52">
      <c r="A13780" t="s">
        <v>2787</v>
      </c>
      <c r="B13780" t="s">
        <v>72</v>
      </c>
      <c r="C13780" t="s">
        <v>2702</v>
      </c>
      <c r="D13780" t="s">
        <v>2188</v>
      </c>
      <c r="E13780" t="s">
        <v>2189</v>
      </c>
      <c r="F13780" t="s">
        <v>2796</v>
      </c>
      <c r="G13780" t="s">
        <v>2767</v>
      </c>
      <c r="H13780" t="s">
        <v>2768</v>
      </c>
      <c r="I13780">
        <v>56.5</v>
      </c>
      <c r="J13780">
        <v>-3.0619999999999998</v>
      </c>
      <c r="L13780" t="s">
        <v>2389</v>
      </c>
      <c r="M13780">
        <v>2012</v>
      </c>
      <c r="N13780" t="s">
        <v>918</v>
      </c>
      <c r="R13780" t="s">
        <v>462</v>
      </c>
      <c r="T13780" t="s">
        <v>462</v>
      </c>
      <c r="U13780" t="s">
        <v>462</v>
      </c>
      <c r="V13780" t="s">
        <v>462</v>
      </c>
      <c r="W13780" t="s">
        <v>462</v>
      </c>
      <c r="X13780" t="s">
        <v>1849</v>
      </c>
      <c r="Y13780">
        <v>1</v>
      </c>
      <c r="Z13780">
        <v>63</v>
      </c>
      <c r="AA13780">
        <v>5</v>
      </c>
      <c r="AD13780" t="s">
        <v>2764</v>
      </c>
      <c r="AE13780">
        <v>60.665999999999997</v>
      </c>
      <c r="AF13780">
        <v>10.866</v>
      </c>
      <c r="AG13780" t="s">
        <v>31</v>
      </c>
      <c r="AY13780" t="s">
        <v>31</v>
      </c>
      <c r="AZ13780" t="s">
        <v>31</v>
      </c>
    </row>
    <row r="13781" spans="1:52">
      <c r="A13781" t="s">
        <v>2787</v>
      </c>
      <c r="B13781" t="s">
        <v>72</v>
      </c>
      <c r="C13781" t="s">
        <v>2702</v>
      </c>
      <c r="D13781" t="s">
        <v>2188</v>
      </c>
      <c r="E13781" t="s">
        <v>2189</v>
      </c>
      <c r="F13781" t="s">
        <v>2796</v>
      </c>
      <c r="G13781" t="s">
        <v>2767</v>
      </c>
      <c r="H13781" t="s">
        <v>2768</v>
      </c>
      <c r="I13781">
        <v>56.5</v>
      </c>
      <c r="J13781">
        <v>-3.0619999999999998</v>
      </c>
      <c r="L13781" t="s">
        <v>2389</v>
      </c>
      <c r="M13781">
        <v>2012</v>
      </c>
      <c r="N13781" t="s">
        <v>918</v>
      </c>
      <c r="R13781" t="s">
        <v>462</v>
      </c>
      <c r="T13781" t="s">
        <v>462</v>
      </c>
      <c r="U13781" t="s">
        <v>462</v>
      </c>
      <c r="V13781" t="s">
        <v>462</v>
      </c>
      <c r="W13781" t="s">
        <v>462</v>
      </c>
      <c r="X13781" t="s">
        <v>1849</v>
      </c>
      <c r="Y13781">
        <v>1.6</v>
      </c>
      <c r="Z13781">
        <v>70</v>
      </c>
      <c r="AA13781">
        <v>5</v>
      </c>
      <c r="AD13781" t="s">
        <v>2764</v>
      </c>
      <c r="AE13781">
        <v>60.665999999999997</v>
      </c>
      <c r="AF13781">
        <v>10.866</v>
      </c>
      <c r="AG13781" t="s">
        <v>31</v>
      </c>
      <c r="AY13781" t="s">
        <v>31</v>
      </c>
      <c r="AZ13781" t="s">
        <v>31</v>
      </c>
    </row>
    <row r="13782" spans="1:52">
      <c r="A13782" t="s">
        <v>2787</v>
      </c>
      <c r="B13782" t="s">
        <v>72</v>
      </c>
      <c r="C13782" t="s">
        <v>2702</v>
      </c>
      <c r="D13782" t="s">
        <v>2188</v>
      </c>
      <c r="E13782" t="s">
        <v>2189</v>
      </c>
      <c r="F13782" t="s">
        <v>2796</v>
      </c>
      <c r="G13782" t="s">
        <v>2767</v>
      </c>
      <c r="H13782" t="s">
        <v>2768</v>
      </c>
      <c r="I13782">
        <v>56.5</v>
      </c>
      <c r="J13782">
        <v>-3.0619999999999998</v>
      </c>
      <c r="L13782" t="s">
        <v>2389</v>
      </c>
      <c r="M13782">
        <v>2012</v>
      </c>
      <c r="N13782" t="s">
        <v>918</v>
      </c>
      <c r="R13782" t="s">
        <v>462</v>
      </c>
      <c r="T13782" t="s">
        <v>462</v>
      </c>
      <c r="U13782" t="s">
        <v>462</v>
      </c>
      <c r="V13782" t="s">
        <v>462</v>
      </c>
      <c r="W13782" t="s">
        <v>462</v>
      </c>
      <c r="X13782" t="s">
        <v>1849</v>
      </c>
      <c r="Y13782">
        <v>2.2000000000000002</v>
      </c>
      <c r="Z13782">
        <v>77</v>
      </c>
      <c r="AA13782">
        <v>5</v>
      </c>
      <c r="AD13782" t="s">
        <v>2764</v>
      </c>
      <c r="AE13782">
        <v>60.665999999999997</v>
      </c>
      <c r="AF13782">
        <v>10.866</v>
      </c>
      <c r="AG13782" t="s">
        <v>31</v>
      </c>
      <c r="AY13782" t="s">
        <v>31</v>
      </c>
      <c r="AZ13782" t="s">
        <v>31</v>
      </c>
    </row>
    <row r="13783" spans="1:52">
      <c r="A13783" t="s">
        <v>2787</v>
      </c>
      <c r="B13783" t="s">
        <v>72</v>
      </c>
      <c r="C13783" t="s">
        <v>2702</v>
      </c>
      <c r="D13783" t="s">
        <v>2188</v>
      </c>
      <c r="E13783" t="s">
        <v>2189</v>
      </c>
      <c r="F13783" t="s">
        <v>2796</v>
      </c>
      <c r="G13783" t="s">
        <v>2767</v>
      </c>
      <c r="H13783" t="s">
        <v>2768</v>
      </c>
      <c r="I13783">
        <v>56.5</v>
      </c>
      <c r="J13783">
        <v>-3.0619999999999998</v>
      </c>
      <c r="L13783" t="s">
        <v>2389</v>
      </c>
      <c r="M13783">
        <v>2012</v>
      </c>
      <c r="N13783" t="s">
        <v>918</v>
      </c>
      <c r="R13783" t="s">
        <v>462</v>
      </c>
      <c r="T13783" t="s">
        <v>462</v>
      </c>
      <c r="U13783" t="s">
        <v>462</v>
      </c>
      <c r="V13783" t="s">
        <v>462</v>
      </c>
      <c r="W13783" t="s">
        <v>462</v>
      </c>
      <c r="X13783" t="s">
        <v>1849</v>
      </c>
      <c r="Y13783">
        <v>3.4</v>
      </c>
      <c r="Z13783">
        <v>84</v>
      </c>
      <c r="AA13783">
        <v>5</v>
      </c>
      <c r="AD13783" t="s">
        <v>2764</v>
      </c>
      <c r="AE13783">
        <v>60.665999999999997</v>
      </c>
      <c r="AF13783">
        <v>10.866</v>
      </c>
      <c r="AG13783" t="s">
        <v>31</v>
      </c>
      <c r="AY13783" t="s">
        <v>31</v>
      </c>
      <c r="AZ13783" t="s">
        <v>31</v>
      </c>
    </row>
    <row r="13784" spans="1:52">
      <c r="A13784" t="s">
        <v>2787</v>
      </c>
      <c r="B13784" t="s">
        <v>72</v>
      </c>
      <c r="C13784" t="s">
        <v>2702</v>
      </c>
      <c r="D13784" t="s">
        <v>2188</v>
      </c>
      <c r="E13784" t="s">
        <v>2189</v>
      </c>
      <c r="F13784" t="s">
        <v>2796</v>
      </c>
      <c r="G13784" t="s">
        <v>2767</v>
      </c>
      <c r="H13784" t="s">
        <v>2768</v>
      </c>
      <c r="I13784">
        <v>56.5</v>
      </c>
      <c r="J13784">
        <v>-3.0619999999999998</v>
      </c>
      <c r="L13784" t="s">
        <v>2389</v>
      </c>
      <c r="M13784">
        <v>2012</v>
      </c>
      <c r="N13784" t="s">
        <v>918</v>
      </c>
      <c r="R13784" t="s">
        <v>462</v>
      </c>
      <c r="T13784" t="s">
        <v>462</v>
      </c>
      <c r="U13784" t="s">
        <v>462</v>
      </c>
      <c r="V13784" t="s">
        <v>462</v>
      </c>
      <c r="W13784" t="s">
        <v>462</v>
      </c>
      <c r="X13784" t="s">
        <v>1849</v>
      </c>
      <c r="Y13784">
        <v>4.4000000000000004</v>
      </c>
      <c r="Z13784">
        <v>91</v>
      </c>
      <c r="AA13784">
        <v>5</v>
      </c>
      <c r="AD13784" t="s">
        <v>2764</v>
      </c>
      <c r="AE13784">
        <v>60.665999999999997</v>
      </c>
      <c r="AF13784">
        <v>10.866</v>
      </c>
      <c r="AG13784" t="s">
        <v>31</v>
      </c>
      <c r="AY13784" t="s">
        <v>31</v>
      </c>
      <c r="AZ13784" t="s">
        <v>31</v>
      </c>
    </row>
    <row r="13785" spans="1:52">
      <c r="A13785" t="s">
        <v>2787</v>
      </c>
      <c r="B13785" t="s">
        <v>72</v>
      </c>
      <c r="C13785" t="s">
        <v>2702</v>
      </c>
      <c r="D13785" t="s">
        <v>2188</v>
      </c>
      <c r="E13785" t="s">
        <v>2189</v>
      </c>
      <c r="F13785" t="s">
        <v>2796</v>
      </c>
      <c r="G13785" t="s">
        <v>2767</v>
      </c>
      <c r="H13785" t="s">
        <v>2768</v>
      </c>
      <c r="I13785">
        <v>56.5</v>
      </c>
      <c r="J13785">
        <v>-3.0619999999999998</v>
      </c>
      <c r="L13785" t="s">
        <v>2389</v>
      </c>
      <c r="M13785">
        <v>2012</v>
      </c>
      <c r="N13785" t="s">
        <v>918</v>
      </c>
      <c r="R13785" t="s">
        <v>462</v>
      </c>
      <c r="T13785" t="s">
        <v>462</v>
      </c>
      <c r="U13785" t="s">
        <v>462</v>
      </c>
      <c r="V13785" t="s">
        <v>462</v>
      </c>
      <c r="W13785" t="s">
        <v>462</v>
      </c>
      <c r="X13785" t="s">
        <v>1849</v>
      </c>
      <c r="Y13785">
        <v>5.5</v>
      </c>
      <c r="Z13785">
        <v>98</v>
      </c>
      <c r="AA13785">
        <v>5</v>
      </c>
      <c r="AD13785" t="s">
        <v>2764</v>
      </c>
      <c r="AE13785">
        <v>60.665999999999997</v>
      </c>
      <c r="AF13785">
        <v>10.866</v>
      </c>
      <c r="AG13785" t="s">
        <v>31</v>
      </c>
      <c r="AY13785" t="s">
        <v>31</v>
      </c>
      <c r="AZ13785" t="s">
        <v>31</v>
      </c>
    </row>
    <row r="13786" spans="1:52">
      <c r="A13786" t="s">
        <v>2787</v>
      </c>
      <c r="B13786" t="s">
        <v>72</v>
      </c>
      <c r="C13786" t="s">
        <v>2702</v>
      </c>
      <c r="D13786" t="s">
        <v>2188</v>
      </c>
      <c r="E13786" t="s">
        <v>2189</v>
      </c>
      <c r="F13786" t="s">
        <v>2796</v>
      </c>
      <c r="G13786" t="s">
        <v>2767</v>
      </c>
      <c r="H13786" t="s">
        <v>2768</v>
      </c>
      <c r="I13786">
        <v>56.5</v>
      </c>
      <c r="J13786">
        <v>-3.0619999999999998</v>
      </c>
      <c r="L13786" t="s">
        <v>2389</v>
      </c>
      <c r="M13786">
        <v>2012</v>
      </c>
      <c r="N13786" t="s">
        <v>918</v>
      </c>
      <c r="R13786" t="s">
        <v>462</v>
      </c>
      <c r="T13786" t="s">
        <v>462</v>
      </c>
      <c r="U13786" t="s">
        <v>462</v>
      </c>
      <c r="V13786" t="s">
        <v>462</v>
      </c>
      <c r="W13786" t="s">
        <v>462</v>
      </c>
      <c r="X13786" t="s">
        <v>1849</v>
      </c>
      <c r="Y13786">
        <v>6</v>
      </c>
      <c r="Z13786">
        <v>105</v>
      </c>
      <c r="AA13786">
        <v>5</v>
      </c>
      <c r="AD13786" t="s">
        <v>2764</v>
      </c>
      <c r="AE13786">
        <v>60.665999999999997</v>
      </c>
      <c r="AF13786">
        <v>10.866</v>
      </c>
      <c r="AG13786" t="s">
        <v>31</v>
      </c>
      <c r="AY13786" t="s">
        <v>31</v>
      </c>
      <c r="AZ13786" t="s">
        <v>31</v>
      </c>
    </row>
    <row r="13787" spans="1:52">
      <c r="A13787" t="s">
        <v>2787</v>
      </c>
      <c r="B13787" t="s">
        <v>72</v>
      </c>
      <c r="C13787" t="s">
        <v>2702</v>
      </c>
      <c r="D13787" t="s">
        <v>2188</v>
      </c>
      <c r="E13787" t="s">
        <v>2189</v>
      </c>
      <c r="F13787" t="s">
        <v>2771</v>
      </c>
      <c r="G13787" t="s">
        <v>2767</v>
      </c>
      <c r="H13787" t="s">
        <v>2768</v>
      </c>
      <c r="I13787">
        <v>56.5</v>
      </c>
      <c r="J13787">
        <v>-3.0619999999999998</v>
      </c>
      <c r="L13787" t="s">
        <v>2389</v>
      </c>
      <c r="M13787">
        <v>2012</v>
      </c>
      <c r="N13787" t="s">
        <v>918</v>
      </c>
      <c r="R13787" t="s">
        <v>462</v>
      </c>
      <c r="T13787" t="s">
        <v>462</v>
      </c>
      <c r="U13787" t="s">
        <v>462</v>
      </c>
      <c r="V13787" t="s">
        <v>462</v>
      </c>
      <c r="W13787" t="s">
        <v>462</v>
      </c>
      <c r="X13787" t="s">
        <v>1849</v>
      </c>
      <c r="Y13787">
        <v>1</v>
      </c>
      <c r="Z13787">
        <v>0</v>
      </c>
      <c r="AA13787">
        <v>5</v>
      </c>
      <c r="AD13787" t="s">
        <v>2764</v>
      </c>
      <c r="AE13787">
        <v>60.665999999999997</v>
      </c>
      <c r="AF13787">
        <v>10.866</v>
      </c>
      <c r="AG13787" t="s">
        <v>31</v>
      </c>
      <c r="AY13787" t="s">
        <v>31</v>
      </c>
      <c r="AZ13787" t="s">
        <v>31</v>
      </c>
    </row>
    <row r="13788" spans="1:52">
      <c r="A13788" t="s">
        <v>2787</v>
      </c>
      <c r="B13788" t="s">
        <v>72</v>
      </c>
      <c r="C13788" t="s">
        <v>2702</v>
      </c>
      <c r="D13788" t="s">
        <v>2188</v>
      </c>
      <c r="E13788" t="s">
        <v>2189</v>
      </c>
      <c r="F13788" t="s">
        <v>2771</v>
      </c>
      <c r="G13788" t="s">
        <v>2767</v>
      </c>
      <c r="H13788" t="s">
        <v>2768</v>
      </c>
      <c r="I13788">
        <v>56.5</v>
      </c>
      <c r="J13788">
        <v>-3.0619999999999998</v>
      </c>
      <c r="L13788" t="s">
        <v>2389</v>
      </c>
      <c r="M13788">
        <v>2012</v>
      </c>
      <c r="N13788" t="s">
        <v>918</v>
      </c>
      <c r="R13788" t="s">
        <v>462</v>
      </c>
      <c r="T13788" t="s">
        <v>462</v>
      </c>
      <c r="U13788" t="s">
        <v>462</v>
      </c>
      <c r="V13788" t="s">
        <v>462</v>
      </c>
      <c r="W13788" t="s">
        <v>462</v>
      </c>
      <c r="X13788" t="s">
        <v>1849</v>
      </c>
      <c r="Y13788">
        <v>1</v>
      </c>
      <c r="Z13788">
        <v>7</v>
      </c>
      <c r="AA13788">
        <v>5</v>
      </c>
      <c r="AD13788" t="s">
        <v>2764</v>
      </c>
      <c r="AE13788">
        <v>60.665999999999997</v>
      </c>
      <c r="AF13788">
        <v>10.866</v>
      </c>
      <c r="AG13788" t="s">
        <v>31</v>
      </c>
      <c r="AY13788" t="s">
        <v>31</v>
      </c>
      <c r="AZ13788" t="s">
        <v>31</v>
      </c>
    </row>
    <row r="13789" spans="1:52">
      <c r="A13789" t="s">
        <v>2787</v>
      </c>
      <c r="B13789" t="s">
        <v>72</v>
      </c>
      <c r="C13789" t="s">
        <v>2702</v>
      </c>
      <c r="D13789" t="s">
        <v>2188</v>
      </c>
      <c r="E13789" t="s">
        <v>2189</v>
      </c>
      <c r="F13789" t="s">
        <v>2771</v>
      </c>
      <c r="G13789" t="s">
        <v>2767</v>
      </c>
      <c r="H13789" t="s">
        <v>2768</v>
      </c>
      <c r="I13789">
        <v>56.5</v>
      </c>
      <c r="J13789">
        <v>-3.0619999999999998</v>
      </c>
      <c r="L13789" t="s">
        <v>2389</v>
      </c>
      <c r="M13789">
        <v>2012</v>
      </c>
      <c r="N13789" t="s">
        <v>918</v>
      </c>
      <c r="R13789" t="s">
        <v>462</v>
      </c>
      <c r="T13789" t="s">
        <v>462</v>
      </c>
      <c r="U13789" t="s">
        <v>462</v>
      </c>
      <c r="V13789" t="s">
        <v>462</v>
      </c>
      <c r="W13789" t="s">
        <v>462</v>
      </c>
      <c r="X13789" t="s">
        <v>1849</v>
      </c>
      <c r="Y13789">
        <v>1</v>
      </c>
      <c r="Z13789">
        <v>14</v>
      </c>
      <c r="AA13789">
        <v>5</v>
      </c>
      <c r="AD13789" t="s">
        <v>2764</v>
      </c>
      <c r="AE13789">
        <v>60.665999999999997</v>
      </c>
      <c r="AF13789">
        <v>10.866</v>
      </c>
      <c r="AG13789" t="s">
        <v>31</v>
      </c>
      <c r="AY13789" t="s">
        <v>31</v>
      </c>
      <c r="AZ13789" t="s">
        <v>31</v>
      </c>
    </row>
    <row r="13790" spans="1:52">
      <c r="A13790" t="s">
        <v>2787</v>
      </c>
      <c r="B13790" t="s">
        <v>72</v>
      </c>
      <c r="C13790" t="s">
        <v>2702</v>
      </c>
      <c r="D13790" t="s">
        <v>2188</v>
      </c>
      <c r="E13790" t="s">
        <v>2189</v>
      </c>
      <c r="F13790" t="s">
        <v>2771</v>
      </c>
      <c r="G13790" t="s">
        <v>2767</v>
      </c>
      <c r="H13790" t="s">
        <v>2768</v>
      </c>
      <c r="I13790">
        <v>56.5</v>
      </c>
      <c r="J13790">
        <v>-3.0619999999999998</v>
      </c>
      <c r="L13790" t="s">
        <v>2389</v>
      </c>
      <c r="M13790">
        <v>2012</v>
      </c>
      <c r="N13790" t="s">
        <v>918</v>
      </c>
      <c r="R13790" t="s">
        <v>462</v>
      </c>
      <c r="T13790" t="s">
        <v>462</v>
      </c>
      <c r="U13790" t="s">
        <v>462</v>
      </c>
      <c r="V13790" t="s">
        <v>462</v>
      </c>
      <c r="W13790" t="s">
        <v>462</v>
      </c>
      <c r="X13790" t="s">
        <v>1849</v>
      </c>
      <c r="Y13790">
        <v>1</v>
      </c>
      <c r="Z13790">
        <v>21</v>
      </c>
      <c r="AA13790">
        <v>5</v>
      </c>
      <c r="AD13790" t="s">
        <v>2764</v>
      </c>
      <c r="AE13790">
        <v>60.665999999999997</v>
      </c>
      <c r="AF13790">
        <v>10.866</v>
      </c>
      <c r="AG13790" t="s">
        <v>31</v>
      </c>
      <c r="AY13790" t="s">
        <v>31</v>
      </c>
      <c r="AZ13790" t="s">
        <v>31</v>
      </c>
    </row>
    <row r="13791" spans="1:52">
      <c r="A13791" t="s">
        <v>2787</v>
      </c>
      <c r="B13791" t="s">
        <v>72</v>
      </c>
      <c r="C13791" t="s">
        <v>2702</v>
      </c>
      <c r="D13791" t="s">
        <v>2188</v>
      </c>
      <c r="E13791" t="s">
        <v>2189</v>
      </c>
      <c r="F13791" t="s">
        <v>2771</v>
      </c>
      <c r="G13791" t="s">
        <v>2767</v>
      </c>
      <c r="H13791" t="s">
        <v>2768</v>
      </c>
      <c r="I13791">
        <v>56.5</v>
      </c>
      <c r="J13791">
        <v>-3.0619999999999998</v>
      </c>
      <c r="L13791" t="s">
        <v>2389</v>
      </c>
      <c r="M13791">
        <v>2012</v>
      </c>
      <c r="N13791" t="s">
        <v>918</v>
      </c>
      <c r="R13791" t="s">
        <v>462</v>
      </c>
      <c r="T13791" t="s">
        <v>462</v>
      </c>
      <c r="U13791" t="s">
        <v>462</v>
      </c>
      <c r="V13791" t="s">
        <v>462</v>
      </c>
      <c r="W13791" t="s">
        <v>462</v>
      </c>
      <c r="X13791" t="s">
        <v>1849</v>
      </c>
      <c r="Y13791">
        <v>1</v>
      </c>
      <c r="Z13791">
        <v>28</v>
      </c>
      <c r="AA13791">
        <v>5</v>
      </c>
      <c r="AD13791" t="s">
        <v>2764</v>
      </c>
      <c r="AE13791">
        <v>60.665999999999997</v>
      </c>
      <c r="AF13791">
        <v>10.866</v>
      </c>
      <c r="AG13791" t="s">
        <v>31</v>
      </c>
      <c r="AY13791" t="s">
        <v>31</v>
      </c>
      <c r="AZ13791" t="s">
        <v>31</v>
      </c>
    </row>
    <row r="13792" spans="1:52">
      <c r="A13792" t="s">
        <v>2787</v>
      </c>
      <c r="B13792" t="s">
        <v>72</v>
      </c>
      <c r="C13792" t="s">
        <v>2702</v>
      </c>
      <c r="D13792" t="s">
        <v>2188</v>
      </c>
      <c r="E13792" t="s">
        <v>2189</v>
      </c>
      <c r="F13792" t="s">
        <v>2771</v>
      </c>
      <c r="G13792" t="s">
        <v>2767</v>
      </c>
      <c r="H13792" t="s">
        <v>2768</v>
      </c>
      <c r="I13792">
        <v>56.5</v>
      </c>
      <c r="J13792">
        <v>-3.0619999999999998</v>
      </c>
      <c r="L13792" t="s">
        <v>2389</v>
      </c>
      <c r="M13792">
        <v>2012</v>
      </c>
      <c r="N13792" t="s">
        <v>918</v>
      </c>
      <c r="R13792" t="s">
        <v>462</v>
      </c>
      <c r="T13792" t="s">
        <v>462</v>
      </c>
      <c r="U13792" t="s">
        <v>462</v>
      </c>
      <c r="V13792" t="s">
        <v>462</v>
      </c>
      <c r="W13792" t="s">
        <v>462</v>
      </c>
      <c r="X13792" t="s">
        <v>1849</v>
      </c>
      <c r="Y13792">
        <v>1</v>
      </c>
      <c r="Z13792">
        <v>35</v>
      </c>
      <c r="AA13792">
        <v>5</v>
      </c>
      <c r="AD13792" t="s">
        <v>2764</v>
      </c>
      <c r="AE13792">
        <v>60.665999999999997</v>
      </c>
      <c r="AF13792">
        <v>10.866</v>
      </c>
      <c r="AG13792" t="s">
        <v>31</v>
      </c>
      <c r="AY13792" t="s">
        <v>31</v>
      </c>
      <c r="AZ13792" t="s">
        <v>31</v>
      </c>
    </row>
    <row r="13793" spans="1:52">
      <c r="A13793" t="s">
        <v>2787</v>
      </c>
      <c r="B13793" t="s">
        <v>72</v>
      </c>
      <c r="C13793" t="s">
        <v>2702</v>
      </c>
      <c r="D13793" t="s">
        <v>2188</v>
      </c>
      <c r="E13793" t="s">
        <v>2189</v>
      </c>
      <c r="F13793" t="s">
        <v>2771</v>
      </c>
      <c r="G13793" t="s">
        <v>2767</v>
      </c>
      <c r="H13793" t="s">
        <v>2768</v>
      </c>
      <c r="I13793">
        <v>56.5</v>
      </c>
      <c r="J13793">
        <v>-3.0619999999999998</v>
      </c>
      <c r="L13793" t="s">
        <v>2389</v>
      </c>
      <c r="M13793">
        <v>2012</v>
      </c>
      <c r="N13793" t="s">
        <v>918</v>
      </c>
      <c r="R13793" t="s">
        <v>462</v>
      </c>
      <c r="T13793" t="s">
        <v>462</v>
      </c>
      <c r="U13793" t="s">
        <v>462</v>
      </c>
      <c r="V13793" t="s">
        <v>462</v>
      </c>
      <c r="W13793" t="s">
        <v>462</v>
      </c>
      <c r="X13793" t="s">
        <v>1849</v>
      </c>
      <c r="Y13793">
        <v>1</v>
      </c>
      <c r="Z13793">
        <v>42</v>
      </c>
      <c r="AA13793">
        <v>5</v>
      </c>
      <c r="AD13793" t="s">
        <v>2764</v>
      </c>
      <c r="AE13793">
        <v>60.665999999999997</v>
      </c>
      <c r="AF13793">
        <v>10.866</v>
      </c>
      <c r="AG13793" t="s">
        <v>31</v>
      </c>
      <c r="AY13793" t="s">
        <v>31</v>
      </c>
      <c r="AZ13793" t="s">
        <v>31</v>
      </c>
    </row>
    <row r="13794" spans="1:52">
      <c r="A13794" t="s">
        <v>2787</v>
      </c>
      <c r="B13794" t="s">
        <v>72</v>
      </c>
      <c r="C13794" t="s">
        <v>2702</v>
      </c>
      <c r="D13794" t="s">
        <v>2188</v>
      </c>
      <c r="E13794" t="s">
        <v>2189</v>
      </c>
      <c r="F13794" t="s">
        <v>2771</v>
      </c>
      <c r="G13794" t="s">
        <v>2767</v>
      </c>
      <c r="H13794" t="s">
        <v>2768</v>
      </c>
      <c r="I13794">
        <v>56.5</v>
      </c>
      <c r="J13794">
        <v>-3.0619999999999998</v>
      </c>
      <c r="L13794" t="s">
        <v>2389</v>
      </c>
      <c r="M13794">
        <v>2012</v>
      </c>
      <c r="N13794" t="s">
        <v>918</v>
      </c>
      <c r="R13794" t="s">
        <v>462</v>
      </c>
      <c r="T13794" t="s">
        <v>462</v>
      </c>
      <c r="U13794" t="s">
        <v>462</v>
      </c>
      <c r="V13794" t="s">
        <v>462</v>
      </c>
      <c r="W13794" t="s">
        <v>462</v>
      </c>
      <c r="X13794" t="s">
        <v>1849</v>
      </c>
      <c r="Y13794">
        <v>1</v>
      </c>
      <c r="Z13794">
        <v>49</v>
      </c>
      <c r="AA13794">
        <v>5</v>
      </c>
      <c r="AD13794" t="s">
        <v>2764</v>
      </c>
      <c r="AE13794">
        <v>60.665999999999997</v>
      </c>
      <c r="AF13794">
        <v>10.866</v>
      </c>
      <c r="AG13794" t="s">
        <v>31</v>
      </c>
      <c r="AY13794" t="s">
        <v>31</v>
      </c>
      <c r="AZ13794" t="s">
        <v>31</v>
      </c>
    </row>
    <row r="13795" spans="1:52">
      <c r="A13795" t="s">
        <v>2787</v>
      </c>
      <c r="B13795" t="s">
        <v>72</v>
      </c>
      <c r="C13795" t="s">
        <v>2702</v>
      </c>
      <c r="D13795" t="s">
        <v>2188</v>
      </c>
      <c r="E13795" t="s">
        <v>2189</v>
      </c>
      <c r="F13795" t="s">
        <v>2771</v>
      </c>
      <c r="G13795" t="s">
        <v>2767</v>
      </c>
      <c r="H13795" t="s">
        <v>2768</v>
      </c>
      <c r="I13795">
        <v>56.5</v>
      </c>
      <c r="J13795">
        <v>-3.0619999999999998</v>
      </c>
      <c r="L13795" t="s">
        <v>2389</v>
      </c>
      <c r="M13795">
        <v>2012</v>
      </c>
      <c r="N13795" t="s">
        <v>918</v>
      </c>
      <c r="R13795" t="s">
        <v>462</v>
      </c>
      <c r="T13795" t="s">
        <v>462</v>
      </c>
      <c r="U13795" t="s">
        <v>462</v>
      </c>
      <c r="V13795" t="s">
        <v>462</v>
      </c>
      <c r="W13795" t="s">
        <v>462</v>
      </c>
      <c r="X13795" t="s">
        <v>1849</v>
      </c>
      <c r="Y13795">
        <v>1</v>
      </c>
      <c r="Z13795">
        <v>56</v>
      </c>
      <c r="AA13795">
        <v>5</v>
      </c>
      <c r="AD13795" t="s">
        <v>2764</v>
      </c>
      <c r="AE13795">
        <v>60.665999999999997</v>
      </c>
      <c r="AF13795">
        <v>10.866</v>
      </c>
      <c r="AG13795" t="s">
        <v>31</v>
      </c>
      <c r="AY13795" t="s">
        <v>31</v>
      </c>
      <c r="AZ13795" t="s">
        <v>31</v>
      </c>
    </row>
    <row r="13796" spans="1:52">
      <c r="A13796" t="s">
        <v>2787</v>
      </c>
      <c r="B13796" t="s">
        <v>72</v>
      </c>
      <c r="C13796" t="s">
        <v>2702</v>
      </c>
      <c r="D13796" t="s">
        <v>2188</v>
      </c>
      <c r="E13796" t="s">
        <v>2189</v>
      </c>
      <c r="F13796" t="s">
        <v>2771</v>
      </c>
      <c r="G13796" t="s">
        <v>2767</v>
      </c>
      <c r="H13796" t="s">
        <v>2768</v>
      </c>
      <c r="I13796">
        <v>56.5</v>
      </c>
      <c r="J13796">
        <v>-3.0619999999999998</v>
      </c>
      <c r="L13796" t="s">
        <v>2389</v>
      </c>
      <c r="M13796">
        <v>2012</v>
      </c>
      <c r="N13796" t="s">
        <v>918</v>
      </c>
      <c r="R13796" t="s">
        <v>462</v>
      </c>
      <c r="T13796" t="s">
        <v>462</v>
      </c>
      <c r="U13796" t="s">
        <v>462</v>
      </c>
      <c r="V13796" t="s">
        <v>462</v>
      </c>
      <c r="W13796" t="s">
        <v>462</v>
      </c>
      <c r="X13796" t="s">
        <v>1849</v>
      </c>
      <c r="Y13796">
        <v>1</v>
      </c>
      <c r="Z13796">
        <v>63</v>
      </c>
      <c r="AA13796">
        <v>5</v>
      </c>
      <c r="AD13796" t="s">
        <v>2764</v>
      </c>
      <c r="AE13796">
        <v>60.665999999999997</v>
      </c>
      <c r="AF13796">
        <v>10.866</v>
      </c>
      <c r="AG13796" t="s">
        <v>31</v>
      </c>
      <c r="AY13796" t="s">
        <v>31</v>
      </c>
      <c r="AZ13796" t="s">
        <v>31</v>
      </c>
    </row>
    <row r="13797" spans="1:52">
      <c r="A13797" t="s">
        <v>2787</v>
      </c>
      <c r="B13797" t="s">
        <v>72</v>
      </c>
      <c r="C13797" t="s">
        <v>2702</v>
      </c>
      <c r="D13797" t="s">
        <v>2188</v>
      </c>
      <c r="E13797" t="s">
        <v>2189</v>
      </c>
      <c r="F13797" t="s">
        <v>2771</v>
      </c>
      <c r="G13797" t="s">
        <v>2767</v>
      </c>
      <c r="H13797" t="s">
        <v>2768</v>
      </c>
      <c r="I13797">
        <v>56.5</v>
      </c>
      <c r="J13797">
        <v>-3.0619999999999998</v>
      </c>
      <c r="L13797" t="s">
        <v>2389</v>
      </c>
      <c r="M13797">
        <v>2012</v>
      </c>
      <c r="N13797" t="s">
        <v>918</v>
      </c>
      <c r="R13797" t="s">
        <v>462</v>
      </c>
      <c r="T13797" t="s">
        <v>462</v>
      </c>
      <c r="U13797" t="s">
        <v>462</v>
      </c>
      <c r="V13797" t="s">
        <v>462</v>
      </c>
      <c r="W13797" t="s">
        <v>462</v>
      </c>
      <c r="X13797" t="s">
        <v>1849</v>
      </c>
      <c r="Y13797">
        <v>1.2</v>
      </c>
      <c r="Z13797">
        <v>70</v>
      </c>
      <c r="AA13797">
        <v>5</v>
      </c>
      <c r="AD13797" t="s">
        <v>2764</v>
      </c>
      <c r="AE13797">
        <v>60.665999999999997</v>
      </c>
      <c r="AF13797">
        <v>10.866</v>
      </c>
      <c r="AG13797" t="s">
        <v>31</v>
      </c>
      <c r="AY13797" t="s">
        <v>31</v>
      </c>
      <c r="AZ13797" t="s">
        <v>31</v>
      </c>
    </row>
    <row r="13798" spans="1:52">
      <c r="A13798" t="s">
        <v>2787</v>
      </c>
      <c r="B13798" t="s">
        <v>72</v>
      </c>
      <c r="C13798" t="s">
        <v>2702</v>
      </c>
      <c r="D13798" t="s">
        <v>2188</v>
      </c>
      <c r="E13798" t="s">
        <v>2189</v>
      </c>
      <c r="F13798" t="s">
        <v>2771</v>
      </c>
      <c r="G13798" t="s">
        <v>2767</v>
      </c>
      <c r="H13798" t="s">
        <v>2768</v>
      </c>
      <c r="I13798">
        <v>56.5</v>
      </c>
      <c r="J13798">
        <v>-3.0619999999999998</v>
      </c>
      <c r="L13798" t="s">
        <v>2389</v>
      </c>
      <c r="M13798">
        <v>2012</v>
      </c>
      <c r="N13798" t="s">
        <v>918</v>
      </c>
      <c r="R13798" t="s">
        <v>462</v>
      </c>
      <c r="T13798" t="s">
        <v>462</v>
      </c>
      <c r="U13798" t="s">
        <v>462</v>
      </c>
      <c r="V13798" t="s">
        <v>462</v>
      </c>
      <c r="W13798" t="s">
        <v>462</v>
      </c>
      <c r="X13798" t="s">
        <v>1849</v>
      </c>
      <c r="Y13798">
        <v>1.7</v>
      </c>
      <c r="Z13798">
        <v>77</v>
      </c>
      <c r="AA13798">
        <v>5</v>
      </c>
      <c r="AD13798" t="s">
        <v>2764</v>
      </c>
      <c r="AE13798">
        <v>60.665999999999997</v>
      </c>
      <c r="AF13798">
        <v>10.866</v>
      </c>
      <c r="AG13798" t="s">
        <v>31</v>
      </c>
      <c r="AY13798" t="s">
        <v>31</v>
      </c>
      <c r="AZ13798" t="s">
        <v>31</v>
      </c>
    </row>
    <row r="13799" spans="1:52">
      <c r="A13799" t="s">
        <v>2787</v>
      </c>
      <c r="B13799" t="s">
        <v>72</v>
      </c>
      <c r="C13799" t="s">
        <v>2702</v>
      </c>
      <c r="D13799" t="s">
        <v>2188</v>
      </c>
      <c r="E13799" t="s">
        <v>2189</v>
      </c>
      <c r="F13799" t="s">
        <v>2771</v>
      </c>
      <c r="G13799" t="s">
        <v>2767</v>
      </c>
      <c r="H13799" t="s">
        <v>2768</v>
      </c>
      <c r="I13799">
        <v>56.5</v>
      </c>
      <c r="J13799">
        <v>-3.0619999999999998</v>
      </c>
      <c r="L13799" t="s">
        <v>2389</v>
      </c>
      <c r="M13799">
        <v>2012</v>
      </c>
      <c r="N13799" t="s">
        <v>918</v>
      </c>
      <c r="R13799" t="s">
        <v>462</v>
      </c>
      <c r="T13799" t="s">
        <v>462</v>
      </c>
      <c r="U13799" t="s">
        <v>462</v>
      </c>
      <c r="V13799" t="s">
        <v>462</v>
      </c>
      <c r="W13799" t="s">
        <v>462</v>
      </c>
      <c r="X13799" t="s">
        <v>1849</v>
      </c>
      <c r="Y13799">
        <v>2.4</v>
      </c>
      <c r="Z13799">
        <v>84</v>
      </c>
      <c r="AA13799">
        <v>5</v>
      </c>
      <c r="AD13799" t="s">
        <v>2764</v>
      </c>
      <c r="AE13799">
        <v>60.665999999999997</v>
      </c>
      <c r="AF13799">
        <v>10.866</v>
      </c>
      <c r="AG13799" t="s">
        <v>31</v>
      </c>
      <c r="AY13799" t="s">
        <v>31</v>
      </c>
      <c r="AZ13799" t="s">
        <v>31</v>
      </c>
    </row>
    <row r="13800" spans="1:52">
      <c r="A13800" t="s">
        <v>2787</v>
      </c>
      <c r="B13800" t="s">
        <v>72</v>
      </c>
      <c r="C13800" t="s">
        <v>2702</v>
      </c>
      <c r="D13800" t="s">
        <v>2188</v>
      </c>
      <c r="E13800" t="s">
        <v>2189</v>
      </c>
      <c r="F13800" t="s">
        <v>2771</v>
      </c>
      <c r="G13800" t="s">
        <v>2767</v>
      </c>
      <c r="H13800" t="s">
        <v>2768</v>
      </c>
      <c r="I13800">
        <v>56.5</v>
      </c>
      <c r="J13800">
        <v>-3.0619999999999998</v>
      </c>
      <c r="L13800" t="s">
        <v>2389</v>
      </c>
      <c r="M13800">
        <v>2012</v>
      </c>
      <c r="N13800" t="s">
        <v>918</v>
      </c>
      <c r="R13800" t="s">
        <v>462</v>
      </c>
      <c r="T13800" t="s">
        <v>462</v>
      </c>
      <c r="U13800" t="s">
        <v>462</v>
      </c>
      <c r="V13800" t="s">
        <v>462</v>
      </c>
      <c r="W13800" t="s">
        <v>462</v>
      </c>
      <c r="X13800" t="s">
        <v>1849</v>
      </c>
      <c r="Y13800">
        <v>4.3</v>
      </c>
      <c r="Z13800">
        <v>91</v>
      </c>
      <c r="AA13800">
        <v>5</v>
      </c>
      <c r="AD13800" t="s">
        <v>2764</v>
      </c>
      <c r="AE13800">
        <v>60.665999999999997</v>
      </c>
      <c r="AF13800">
        <v>10.866</v>
      </c>
      <c r="AG13800" t="s">
        <v>31</v>
      </c>
      <c r="AY13800" t="s">
        <v>31</v>
      </c>
      <c r="AZ13800" t="s">
        <v>31</v>
      </c>
    </row>
    <row r="13801" spans="1:52">
      <c r="A13801" t="s">
        <v>2787</v>
      </c>
      <c r="B13801" t="s">
        <v>72</v>
      </c>
      <c r="C13801" t="s">
        <v>2702</v>
      </c>
      <c r="D13801" t="s">
        <v>2188</v>
      </c>
      <c r="E13801" t="s">
        <v>2189</v>
      </c>
      <c r="F13801" t="s">
        <v>2771</v>
      </c>
      <c r="G13801" t="s">
        <v>2767</v>
      </c>
      <c r="H13801" t="s">
        <v>2768</v>
      </c>
      <c r="I13801">
        <v>56.5</v>
      </c>
      <c r="J13801">
        <v>-3.0619999999999998</v>
      </c>
      <c r="L13801" t="s">
        <v>2389</v>
      </c>
      <c r="M13801">
        <v>2012</v>
      </c>
      <c r="N13801" t="s">
        <v>918</v>
      </c>
      <c r="R13801" t="s">
        <v>462</v>
      </c>
      <c r="T13801" t="s">
        <v>462</v>
      </c>
      <c r="U13801" t="s">
        <v>462</v>
      </c>
      <c r="V13801" t="s">
        <v>462</v>
      </c>
      <c r="W13801" t="s">
        <v>462</v>
      </c>
      <c r="X13801" t="s">
        <v>1849</v>
      </c>
      <c r="Y13801">
        <v>5.3</v>
      </c>
      <c r="Z13801">
        <v>98</v>
      </c>
      <c r="AA13801">
        <v>5</v>
      </c>
      <c r="AD13801" t="s">
        <v>2764</v>
      </c>
      <c r="AE13801">
        <v>60.665999999999997</v>
      </c>
      <c r="AF13801">
        <v>10.866</v>
      </c>
      <c r="AG13801" t="s">
        <v>31</v>
      </c>
      <c r="AY13801" t="s">
        <v>31</v>
      </c>
      <c r="AZ13801" t="s">
        <v>31</v>
      </c>
    </row>
    <row r="13802" spans="1:52">
      <c r="A13802" t="s">
        <v>2787</v>
      </c>
      <c r="B13802" t="s">
        <v>72</v>
      </c>
      <c r="C13802" t="s">
        <v>2702</v>
      </c>
      <c r="D13802" t="s">
        <v>2188</v>
      </c>
      <c r="E13802" t="s">
        <v>2189</v>
      </c>
      <c r="F13802" t="s">
        <v>2771</v>
      </c>
      <c r="G13802" t="s">
        <v>2767</v>
      </c>
      <c r="H13802" t="s">
        <v>2768</v>
      </c>
      <c r="I13802">
        <v>56.5</v>
      </c>
      <c r="J13802">
        <v>-3.0619999999999998</v>
      </c>
      <c r="L13802" t="s">
        <v>2389</v>
      </c>
      <c r="M13802">
        <v>2012</v>
      </c>
      <c r="N13802" t="s">
        <v>918</v>
      </c>
      <c r="R13802" t="s">
        <v>462</v>
      </c>
      <c r="T13802" t="s">
        <v>462</v>
      </c>
      <c r="U13802" t="s">
        <v>462</v>
      </c>
      <c r="V13802" t="s">
        <v>462</v>
      </c>
      <c r="W13802" t="s">
        <v>462</v>
      </c>
      <c r="X13802" t="s">
        <v>1849</v>
      </c>
      <c r="Y13802">
        <v>6</v>
      </c>
      <c r="Z13802">
        <v>105</v>
      </c>
      <c r="AA13802">
        <v>5</v>
      </c>
      <c r="AD13802" t="s">
        <v>2764</v>
      </c>
      <c r="AE13802">
        <v>60.665999999999997</v>
      </c>
      <c r="AF13802">
        <v>10.866</v>
      </c>
      <c r="AG13802" t="s">
        <v>31</v>
      </c>
      <c r="AY13802" t="s">
        <v>31</v>
      </c>
      <c r="AZ13802" t="s">
        <v>31</v>
      </c>
    </row>
    <row r="13803" spans="1:52">
      <c r="A13803" t="s">
        <v>2787</v>
      </c>
      <c r="B13803" t="s">
        <v>72</v>
      </c>
      <c r="C13803" t="s">
        <v>2702</v>
      </c>
      <c r="D13803" t="s">
        <v>2188</v>
      </c>
      <c r="E13803" t="s">
        <v>2189</v>
      </c>
      <c r="F13803" t="s">
        <v>2196</v>
      </c>
      <c r="G13803" t="s">
        <v>2770</v>
      </c>
      <c r="I13803">
        <v>59.665999999999997</v>
      </c>
      <c r="J13803">
        <v>10.792</v>
      </c>
      <c r="L13803" t="s">
        <v>2389</v>
      </c>
      <c r="M13803">
        <v>2012</v>
      </c>
      <c r="N13803" t="s">
        <v>918</v>
      </c>
      <c r="R13803" t="s">
        <v>462</v>
      </c>
      <c r="T13803" t="s">
        <v>462</v>
      </c>
      <c r="U13803" t="s">
        <v>462</v>
      </c>
      <c r="V13803" t="s">
        <v>462</v>
      </c>
      <c r="W13803" t="s">
        <v>462</v>
      </c>
      <c r="X13803" t="s">
        <v>1849</v>
      </c>
      <c r="Y13803">
        <v>1</v>
      </c>
      <c r="Z13803">
        <v>0</v>
      </c>
      <c r="AA13803">
        <v>5</v>
      </c>
      <c r="AD13803" t="s">
        <v>2764</v>
      </c>
      <c r="AE13803">
        <v>60.665999999999997</v>
      </c>
      <c r="AF13803">
        <v>10.866</v>
      </c>
      <c r="AG13803" t="s">
        <v>31</v>
      </c>
      <c r="AY13803" t="s">
        <v>31</v>
      </c>
      <c r="AZ13803" t="s">
        <v>31</v>
      </c>
    </row>
    <row r="13804" spans="1:52">
      <c r="A13804" t="s">
        <v>2787</v>
      </c>
      <c r="B13804" t="s">
        <v>72</v>
      </c>
      <c r="C13804" t="s">
        <v>2702</v>
      </c>
      <c r="D13804" t="s">
        <v>2188</v>
      </c>
      <c r="E13804" t="s">
        <v>2189</v>
      </c>
      <c r="F13804" t="s">
        <v>2196</v>
      </c>
      <c r="G13804" t="s">
        <v>2770</v>
      </c>
      <c r="I13804">
        <v>59.665999999999997</v>
      </c>
      <c r="J13804">
        <v>10.792</v>
      </c>
      <c r="L13804" t="s">
        <v>2389</v>
      </c>
      <c r="M13804">
        <v>2012</v>
      </c>
      <c r="N13804" t="s">
        <v>918</v>
      </c>
      <c r="R13804" t="s">
        <v>462</v>
      </c>
      <c r="T13804" t="s">
        <v>462</v>
      </c>
      <c r="U13804" t="s">
        <v>462</v>
      </c>
      <c r="V13804" t="s">
        <v>462</v>
      </c>
      <c r="W13804" t="s">
        <v>462</v>
      </c>
      <c r="X13804" t="s">
        <v>1849</v>
      </c>
      <c r="Y13804">
        <v>1</v>
      </c>
      <c r="Z13804">
        <v>7</v>
      </c>
      <c r="AA13804">
        <v>5</v>
      </c>
      <c r="AD13804" t="s">
        <v>2764</v>
      </c>
      <c r="AE13804">
        <v>60.665999999999997</v>
      </c>
      <c r="AF13804">
        <v>10.866</v>
      </c>
      <c r="AG13804" t="s">
        <v>31</v>
      </c>
      <c r="AY13804" t="s">
        <v>31</v>
      </c>
      <c r="AZ13804" t="s">
        <v>31</v>
      </c>
    </row>
    <row r="13805" spans="1:52">
      <c r="A13805" t="s">
        <v>2787</v>
      </c>
      <c r="B13805" t="s">
        <v>72</v>
      </c>
      <c r="C13805" t="s">
        <v>2702</v>
      </c>
      <c r="D13805" t="s">
        <v>2188</v>
      </c>
      <c r="E13805" t="s">
        <v>2189</v>
      </c>
      <c r="F13805" t="s">
        <v>2196</v>
      </c>
      <c r="G13805" t="s">
        <v>2770</v>
      </c>
      <c r="I13805">
        <v>59.665999999999997</v>
      </c>
      <c r="J13805">
        <v>10.792</v>
      </c>
      <c r="L13805" t="s">
        <v>2389</v>
      </c>
      <c r="M13805">
        <v>2012</v>
      </c>
      <c r="N13805" t="s">
        <v>918</v>
      </c>
      <c r="R13805" t="s">
        <v>462</v>
      </c>
      <c r="T13805" t="s">
        <v>462</v>
      </c>
      <c r="U13805" t="s">
        <v>462</v>
      </c>
      <c r="V13805" t="s">
        <v>462</v>
      </c>
      <c r="W13805" t="s">
        <v>462</v>
      </c>
      <c r="X13805" t="s">
        <v>1849</v>
      </c>
      <c r="Y13805">
        <v>1</v>
      </c>
      <c r="Z13805">
        <v>14</v>
      </c>
      <c r="AA13805">
        <v>5</v>
      </c>
      <c r="AD13805" t="s">
        <v>2764</v>
      </c>
      <c r="AE13805">
        <v>60.665999999999997</v>
      </c>
      <c r="AF13805">
        <v>10.866</v>
      </c>
      <c r="AG13805" t="s">
        <v>31</v>
      </c>
      <c r="AY13805" t="s">
        <v>31</v>
      </c>
      <c r="AZ13805" t="s">
        <v>31</v>
      </c>
    </row>
    <row r="13806" spans="1:52">
      <c r="A13806" t="s">
        <v>2787</v>
      </c>
      <c r="B13806" t="s">
        <v>72</v>
      </c>
      <c r="C13806" t="s">
        <v>2702</v>
      </c>
      <c r="D13806" t="s">
        <v>2188</v>
      </c>
      <c r="E13806" t="s">
        <v>2189</v>
      </c>
      <c r="F13806" t="s">
        <v>2196</v>
      </c>
      <c r="G13806" t="s">
        <v>2770</v>
      </c>
      <c r="I13806">
        <v>59.665999999999997</v>
      </c>
      <c r="J13806">
        <v>10.792</v>
      </c>
      <c r="L13806" t="s">
        <v>2389</v>
      </c>
      <c r="M13806">
        <v>2012</v>
      </c>
      <c r="N13806" t="s">
        <v>918</v>
      </c>
      <c r="R13806" t="s">
        <v>462</v>
      </c>
      <c r="T13806" t="s">
        <v>462</v>
      </c>
      <c r="U13806" t="s">
        <v>462</v>
      </c>
      <c r="V13806" t="s">
        <v>462</v>
      </c>
      <c r="W13806" t="s">
        <v>462</v>
      </c>
      <c r="X13806" t="s">
        <v>1849</v>
      </c>
      <c r="Y13806">
        <v>1</v>
      </c>
      <c r="Z13806">
        <v>21</v>
      </c>
      <c r="AA13806">
        <v>5</v>
      </c>
      <c r="AD13806" t="s">
        <v>2764</v>
      </c>
      <c r="AE13806">
        <v>60.665999999999997</v>
      </c>
      <c r="AF13806">
        <v>10.866</v>
      </c>
      <c r="AG13806" t="s">
        <v>31</v>
      </c>
      <c r="AY13806" t="s">
        <v>31</v>
      </c>
      <c r="AZ13806" t="s">
        <v>31</v>
      </c>
    </row>
    <row r="13807" spans="1:52">
      <c r="A13807" t="s">
        <v>2787</v>
      </c>
      <c r="B13807" t="s">
        <v>72</v>
      </c>
      <c r="C13807" t="s">
        <v>2702</v>
      </c>
      <c r="D13807" t="s">
        <v>2188</v>
      </c>
      <c r="E13807" t="s">
        <v>2189</v>
      </c>
      <c r="F13807" t="s">
        <v>2196</v>
      </c>
      <c r="G13807" t="s">
        <v>2770</v>
      </c>
      <c r="I13807">
        <v>59.665999999999997</v>
      </c>
      <c r="J13807">
        <v>10.792</v>
      </c>
      <c r="L13807" t="s">
        <v>2389</v>
      </c>
      <c r="M13807">
        <v>2012</v>
      </c>
      <c r="N13807" t="s">
        <v>918</v>
      </c>
      <c r="R13807" t="s">
        <v>462</v>
      </c>
      <c r="T13807" t="s">
        <v>462</v>
      </c>
      <c r="U13807" t="s">
        <v>462</v>
      </c>
      <c r="V13807" t="s">
        <v>462</v>
      </c>
      <c r="W13807" t="s">
        <v>462</v>
      </c>
      <c r="X13807" t="s">
        <v>1849</v>
      </c>
      <c r="Y13807">
        <v>1</v>
      </c>
      <c r="Z13807">
        <v>28</v>
      </c>
      <c r="AA13807">
        <v>5</v>
      </c>
      <c r="AD13807" t="s">
        <v>2764</v>
      </c>
      <c r="AE13807">
        <v>60.665999999999997</v>
      </c>
      <c r="AF13807">
        <v>10.866</v>
      </c>
      <c r="AG13807" t="s">
        <v>31</v>
      </c>
      <c r="AY13807" t="s">
        <v>31</v>
      </c>
      <c r="AZ13807" t="s">
        <v>31</v>
      </c>
    </row>
    <row r="13808" spans="1:52">
      <c r="A13808" t="s">
        <v>2787</v>
      </c>
      <c r="B13808" t="s">
        <v>72</v>
      </c>
      <c r="C13808" t="s">
        <v>2702</v>
      </c>
      <c r="D13808" t="s">
        <v>2188</v>
      </c>
      <c r="E13808" t="s">
        <v>2189</v>
      </c>
      <c r="F13808" t="s">
        <v>2196</v>
      </c>
      <c r="G13808" t="s">
        <v>2770</v>
      </c>
      <c r="I13808">
        <v>59.665999999999997</v>
      </c>
      <c r="J13808">
        <v>10.792</v>
      </c>
      <c r="L13808" t="s">
        <v>2389</v>
      </c>
      <c r="M13808">
        <v>2012</v>
      </c>
      <c r="N13808" t="s">
        <v>918</v>
      </c>
      <c r="R13808" t="s">
        <v>462</v>
      </c>
      <c r="T13808" t="s">
        <v>462</v>
      </c>
      <c r="U13808" t="s">
        <v>462</v>
      </c>
      <c r="V13808" t="s">
        <v>462</v>
      </c>
      <c r="W13808" t="s">
        <v>462</v>
      </c>
      <c r="X13808" t="s">
        <v>1849</v>
      </c>
      <c r="Y13808">
        <v>1</v>
      </c>
      <c r="Z13808">
        <v>35</v>
      </c>
      <c r="AA13808">
        <v>5</v>
      </c>
      <c r="AD13808" t="s">
        <v>2764</v>
      </c>
      <c r="AE13808">
        <v>60.665999999999997</v>
      </c>
      <c r="AF13808">
        <v>10.866</v>
      </c>
      <c r="AG13808" t="s">
        <v>31</v>
      </c>
      <c r="AY13808" t="s">
        <v>31</v>
      </c>
      <c r="AZ13808" t="s">
        <v>31</v>
      </c>
    </row>
    <row r="13809" spans="1:52">
      <c r="A13809" t="s">
        <v>2787</v>
      </c>
      <c r="B13809" t="s">
        <v>72</v>
      </c>
      <c r="C13809" t="s">
        <v>2702</v>
      </c>
      <c r="D13809" t="s">
        <v>2188</v>
      </c>
      <c r="E13809" t="s">
        <v>2189</v>
      </c>
      <c r="F13809" t="s">
        <v>2196</v>
      </c>
      <c r="G13809" t="s">
        <v>2770</v>
      </c>
      <c r="I13809">
        <v>59.665999999999997</v>
      </c>
      <c r="J13809">
        <v>10.792</v>
      </c>
      <c r="L13809" t="s">
        <v>2389</v>
      </c>
      <c r="M13809">
        <v>2012</v>
      </c>
      <c r="N13809" t="s">
        <v>918</v>
      </c>
      <c r="R13809" t="s">
        <v>462</v>
      </c>
      <c r="T13809" t="s">
        <v>462</v>
      </c>
      <c r="U13809" t="s">
        <v>462</v>
      </c>
      <c r="V13809" t="s">
        <v>462</v>
      </c>
      <c r="W13809" t="s">
        <v>462</v>
      </c>
      <c r="X13809" t="s">
        <v>1849</v>
      </c>
      <c r="Y13809">
        <v>1</v>
      </c>
      <c r="Z13809">
        <v>42</v>
      </c>
      <c r="AA13809">
        <v>5</v>
      </c>
      <c r="AD13809" t="s">
        <v>2764</v>
      </c>
      <c r="AE13809">
        <v>60.665999999999997</v>
      </c>
      <c r="AF13809">
        <v>10.866</v>
      </c>
      <c r="AG13809" t="s">
        <v>31</v>
      </c>
      <c r="AY13809" t="s">
        <v>31</v>
      </c>
      <c r="AZ13809" t="s">
        <v>31</v>
      </c>
    </row>
    <row r="13810" spans="1:52">
      <c r="A13810" t="s">
        <v>2787</v>
      </c>
      <c r="B13810" t="s">
        <v>72</v>
      </c>
      <c r="C13810" t="s">
        <v>2702</v>
      </c>
      <c r="D13810" t="s">
        <v>2188</v>
      </c>
      <c r="E13810" t="s">
        <v>2189</v>
      </c>
      <c r="F13810" t="s">
        <v>2196</v>
      </c>
      <c r="G13810" t="s">
        <v>2770</v>
      </c>
      <c r="I13810">
        <v>59.665999999999997</v>
      </c>
      <c r="J13810">
        <v>10.792</v>
      </c>
      <c r="L13810" t="s">
        <v>2389</v>
      </c>
      <c r="M13810">
        <v>2012</v>
      </c>
      <c r="N13810" t="s">
        <v>918</v>
      </c>
      <c r="R13810" t="s">
        <v>462</v>
      </c>
      <c r="T13810" t="s">
        <v>462</v>
      </c>
      <c r="U13810" t="s">
        <v>462</v>
      </c>
      <c r="V13810" t="s">
        <v>462</v>
      </c>
      <c r="W13810" t="s">
        <v>462</v>
      </c>
      <c r="X13810" t="s">
        <v>1849</v>
      </c>
      <c r="Y13810">
        <v>1</v>
      </c>
      <c r="Z13810">
        <v>49</v>
      </c>
      <c r="AA13810">
        <v>5</v>
      </c>
      <c r="AD13810" t="s">
        <v>2764</v>
      </c>
      <c r="AE13810">
        <v>60.665999999999997</v>
      </c>
      <c r="AF13810">
        <v>10.866</v>
      </c>
      <c r="AG13810" t="s">
        <v>31</v>
      </c>
      <c r="AY13810" t="s">
        <v>31</v>
      </c>
      <c r="AZ13810" t="s">
        <v>31</v>
      </c>
    </row>
    <row r="13811" spans="1:52">
      <c r="A13811" t="s">
        <v>2787</v>
      </c>
      <c r="B13811" t="s">
        <v>72</v>
      </c>
      <c r="C13811" t="s">
        <v>2702</v>
      </c>
      <c r="D13811" t="s">
        <v>2188</v>
      </c>
      <c r="E13811" t="s">
        <v>2189</v>
      </c>
      <c r="F13811" t="s">
        <v>2196</v>
      </c>
      <c r="G13811" t="s">
        <v>2770</v>
      </c>
      <c r="I13811">
        <v>59.665999999999997</v>
      </c>
      <c r="J13811">
        <v>10.792</v>
      </c>
      <c r="L13811" t="s">
        <v>2389</v>
      </c>
      <c r="M13811">
        <v>2012</v>
      </c>
      <c r="N13811" t="s">
        <v>918</v>
      </c>
      <c r="R13811" t="s">
        <v>462</v>
      </c>
      <c r="T13811" t="s">
        <v>462</v>
      </c>
      <c r="U13811" t="s">
        <v>462</v>
      </c>
      <c r="V13811" t="s">
        <v>462</v>
      </c>
      <c r="W13811" t="s">
        <v>462</v>
      </c>
      <c r="X13811" t="s">
        <v>1849</v>
      </c>
      <c r="Y13811">
        <v>1</v>
      </c>
      <c r="Z13811">
        <v>56</v>
      </c>
      <c r="AA13811">
        <v>5</v>
      </c>
      <c r="AD13811" t="s">
        <v>2764</v>
      </c>
      <c r="AE13811">
        <v>60.665999999999997</v>
      </c>
      <c r="AF13811">
        <v>10.866</v>
      </c>
      <c r="AG13811" t="s">
        <v>31</v>
      </c>
      <c r="AY13811" t="s">
        <v>31</v>
      </c>
      <c r="AZ13811" t="s">
        <v>31</v>
      </c>
    </row>
    <row r="13812" spans="1:52">
      <c r="A13812" t="s">
        <v>2787</v>
      </c>
      <c r="B13812" t="s">
        <v>72</v>
      </c>
      <c r="C13812" t="s">
        <v>2702</v>
      </c>
      <c r="D13812" t="s">
        <v>2188</v>
      </c>
      <c r="E13812" t="s">
        <v>2189</v>
      </c>
      <c r="F13812" t="s">
        <v>2196</v>
      </c>
      <c r="G13812" t="s">
        <v>2770</v>
      </c>
      <c r="I13812">
        <v>59.665999999999997</v>
      </c>
      <c r="J13812">
        <v>10.792</v>
      </c>
      <c r="L13812" t="s">
        <v>2389</v>
      </c>
      <c r="M13812">
        <v>2012</v>
      </c>
      <c r="N13812" t="s">
        <v>918</v>
      </c>
      <c r="R13812" t="s">
        <v>462</v>
      </c>
      <c r="T13812" t="s">
        <v>462</v>
      </c>
      <c r="U13812" t="s">
        <v>462</v>
      </c>
      <c r="V13812" t="s">
        <v>462</v>
      </c>
      <c r="W13812" t="s">
        <v>462</v>
      </c>
      <c r="X13812" t="s">
        <v>1849</v>
      </c>
      <c r="Y13812">
        <v>1</v>
      </c>
      <c r="Z13812">
        <v>63</v>
      </c>
      <c r="AA13812">
        <v>5</v>
      </c>
      <c r="AD13812" t="s">
        <v>2764</v>
      </c>
      <c r="AE13812">
        <v>60.665999999999997</v>
      </c>
      <c r="AF13812">
        <v>10.866</v>
      </c>
      <c r="AG13812" t="s">
        <v>31</v>
      </c>
      <c r="AY13812" t="s">
        <v>31</v>
      </c>
      <c r="AZ13812" t="s">
        <v>31</v>
      </c>
    </row>
    <row r="13813" spans="1:52">
      <c r="A13813" t="s">
        <v>2787</v>
      </c>
      <c r="B13813" t="s">
        <v>72</v>
      </c>
      <c r="C13813" t="s">
        <v>2702</v>
      </c>
      <c r="D13813" t="s">
        <v>2188</v>
      </c>
      <c r="E13813" t="s">
        <v>2189</v>
      </c>
      <c r="F13813" t="s">
        <v>2196</v>
      </c>
      <c r="G13813" t="s">
        <v>2770</v>
      </c>
      <c r="I13813">
        <v>59.665999999999997</v>
      </c>
      <c r="J13813">
        <v>10.792</v>
      </c>
      <c r="L13813" t="s">
        <v>2389</v>
      </c>
      <c r="M13813">
        <v>2012</v>
      </c>
      <c r="N13813" t="s">
        <v>918</v>
      </c>
      <c r="R13813" t="s">
        <v>462</v>
      </c>
      <c r="T13813" t="s">
        <v>462</v>
      </c>
      <c r="U13813" t="s">
        <v>462</v>
      </c>
      <c r="V13813" t="s">
        <v>462</v>
      </c>
      <c r="W13813" t="s">
        <v>462</v>
      </c>
      <c r="X13813" t="s">
        <v>1849</v>
      </c>
      <c r="Y13813">
        <v>1.4</v>
      </c>
      <c r="Z13813">
        <v>70</v>
      </c>
      <c r="AA13813">
        <v>5</v>
      </c>
      <c r="AD13813" t="s">
        <v>2764</v>
      </c>
      <c r="AE13813">
        <v>60.665999999999997</v>
      </c>
      <c r="AF13813">
        <v>10.866</v>
      </c>
      <c r="AG13813" t="s">
        <v>31</v>
      </c>
      <c r="AY13813" t="s">
        <v>31</v>
      </c>
      <c r="AZ13813" t="s">
        <v>31</v>
      </c>
    </row>
    <row r="13814" spans="1:52">
      <c r="A13814" t="s">
        <v>2787</v>
      </c>
      <c r="B13814" t="s">
        <v>72</v>
      </c>
      <c r="C13814" t="s">
        <v>2702</v>
      </c>
      <c r="D13814" t="s">
        <v>2188</v>
      </c>
      <c r="E13814" t="s">
        <v>2189</v>
      </c>
      <c r="F13814" t="s">
        <v>2196</v>
      </c>
      <c r="G13814" t="s">
        <v>2770</v>
      </c>
      <c r="I13814">
        <v>59.665999999999997</v>
      </c>
      <c r="J13814">
        <v>10.792</v>
      </c>
      <c r="L13814" t="s">
        <v>2389</v>
      </c>
      <c r="M13814">
        <v>2012</v>
      </c>
      <c r="N13814" t="s">
        <v>918</v>
      </c>
      <c r="R13814" t="s">
        <v>462</v>
      </c>
      <c r="T13814" t="s">
        <v>462</v>
      </c>
      <c r="U13814" t="s">
        <v>462</v>
      </c>
      <c r="V13814" t="s">
        <v>462</v>
      </c>
      <c r="W13814" t="s">
        <v>462</v>
      </c>
      <c r="X13814" t="s">
        <v>1849</v>
      </c>
      <c r="Y13814">
        <v>1.9</v>
      </c>
      <c r="Z13814">
        <v>77</v>
      </c>
      <c r="AA13814">
        <v>5</v>
      </c>
      <c r="AD13814" t="s">
        <v>2764</v>
      </c>
      <c r="AE13814">
        <v>60.665999999999997</v>
      </c>
      <c r="AF13814">
        <v>10.866</v>
      </c>
      <c r="AG13814" t="s">
        <v>31</v>
      </c>
      <c r="AY13814" t="s">
        <v>31</v>
      </c>
      <c r="AZ13814" t="s">
        <v>31</v>
      </c>
    </row>
    <row r="13815" spans="1:52">
      <c r="A13815" t="s">
        <v>2787</v>
      </c>
      <c r="B13815" t="s">
        <v>72</v>
      </c>
      <c r="C13815" t="s">
        <v>2702</v>
      </c>
      <c r="D13815" t="s">
        <v>2188</v>
      </c>
      <c r="E13815" t="s">
        <v>2189</v>
      </c>
      <c r="F13815" t="s">
        <v>2196</v>
      </c>
      <c r="G13815" t="s">
        <v>2770</v>
      </c>
      <c r="I13815">
        <v>59.665999999999997</v>
      </c>
      <c r="J13815">
        <v>10.792</v>
      </c>
      <c r="L13815" t="s">
        <v>2389</v>
      </c>
      <c r="M13815">
        <v>2012</v>
      </c>
      <c r="N13815" t="s">
        <v>918</v>
      </c>
      <c r="R13815" t="s">
        <v>462</v>
      </c>
      <c r="T13815" t="s">
        <v>462</v>
      </c>
      <c r="U13815" t="s">
        <v>462</v>
      </c>
      <c r="V13815" t="s">
        <v>462</v>
      </c>
      <c r="W13815" t="s">
        <v>462</v>
      </c>
      <c r="X13815" t="s">
        <v>1849</v>
      </c>
      <c r="Y13815">
        <v>2.9</v>
      </c>
      <c r="Z13815">
        <v>84</v>
      </c>
      <c r="AA13815">
        <v>5</v>
      </c>
      <c r="AD13815" t="s">
        <v>2764</v>
      </c>
      <c r="AE13815">
        <v>60.665999999999997</v>
      </c>
      <c r="AF13815">
        <v>10.866</v>
      </c>
      <c r="AG13815" t="s">
        <v>31</v>
      </c>
      <c r="AY13815" t="s">
        <v>31</v>
      </c>
      <c r="AZ13815" t="s">
        <v>31</v>
      </c>
    </row>
    <row r="13816" spans="1:52">
      <c r="A13816" t="s">
        <v>2787</v>
      </c>
      <c r="B13816" t="s">
        <v>72</v>
      </c>
      <c r="C13816" t="s">
        <v>2702</v>
      </c>
      <c r="D13816" t="s">
        <v>2188</v>
      </c>
      <c r="E13816" t="s">
        <v>2189</v>
      </c>
      <c r="F13816" t="s">
        <v>2196</v>
      </c>
      <c r="G13816" t="s">
        <v>2770</v>
      </c>
      <c r="I13816">
        <v>59.665999999999997</v>
      </c>
      <c r="J13816">
        <v>10.792</v>
      </c>
      <c r="L13816" t="s">
        <v>2389</v>
      </c>
      <c r="M13816">
        <v>2012</v>
      </c>
      <c r="N13816" t="s">
        <v>918</v>
      </c>
      <c r="R13816" t="s">
        <v>462</v>
      </c>
      <c r="T13816" t="s">
        <v>462</v>
      </c>
      <c r="U13816" t="s">
        <v>462</v>
      </c>
      <c r="V13816" t="s">
        <v>462</v>
      </c>
      <c r="W13816" t="s">
        <v>462</v>
      </c>
      <c r="X13816" t="s">
        <v>1849</v>
      </c>
      <c r="Y13816">
        <v>4.5</v>
      </c>
      <c r="Z13816">
        <v>91</v>
      </c>
      <c r="AA13816">
        <v>5</v>
      </c>
      <c r="AD13816" t="s">
        <v>2764</v>
      </c>
      <c r="AE13816">
        <v>60.665999999999997</v>
      </c>
      <c r="AF13816">
        <v>10.866</v>
      </c>
      <c r="AG13816" t="s">
        <v>31</v>
      </c>
      <c r="AY13816" t="s">
        <v>31</v>
      </c>
      <c r="AZ13816" t="s">
        <v>31</v>
      </c>
    </row>
    <row r="13817" spans="1:52">
      <c r="A13817" t="s">
        <v>2787</v>
      </c>
      <c r="B13817" t="s">
        <v>72</v>
      </c>
      <c r="C13817" t="s">
        <v>2702</v>
      </c>
      <c r="D13817" t="s">
        <v>2188</v>
      </c>
      <c r="E13817" t="s">
        <v>2189</v>
      </c>
      <c r="F13817" t="s">
        <v>2196</v>
      </c>
      <c r="G13817" t="s">
        <v>2770</v>
      </c>
      <c r="I13817">
        <v>59.665999999999997</v>
      </c>
      <c r="J13817">
        <v>10.792</v>
      </c>
      <c r="L13817" t="s">
        <v>2389</v>
      </c>
      <c r="M13817">
        <v>2012</v>
      </c>
      <c r="N13817" t="s">
        <v>918</v>
      </c>
      <c r="R13817" t="s">
        <v>462</v>
      </c>
      <c r="T13817" t="s">
        <v>462</v>
      </c>
      <c r="U13817" t="s">
        <v>462</v>
      </c>
      <c r="V13817" t="s">
        <v>462</v>
      </c>
      <c r="W13817" t="s">
        <v>462</v>
      </c>
      <c r="X13817" t="s">
        <v>1849</v>
      </c>
      <c r="Y13817">
        <v>5.7</v>
      </c>
      <c r="Z13817">
        <v>98</v>
      </c>
      <c r="AA13817">
        <v>5</v>
      </c>
      <c r="AD13817" t="s">
        <v>2764</v>
      </c>
      <c r="AE13817">
        <v>60.665999999999997</v>
      </c>
      <c r="AF13817">
        <v>10.866</v>
      </c>
      <c r="AG13817" t="s">
        <v>31</v>
      </c>
      <c r="AY13817" t="s">
        <v>31</v>
      </c>
      <c r="AZ13817" t="s">
        <v>31</v>
      </c>
    </row>
    <row r="13818" spans="1:52">
      <c r="A13818" t="s">
        <v>2787</v>
      </c>
      <c r="B13818" t="s">
        <v>72</v>
      </c>
      <c r="C13818" t="s">
        <v>2702</v>
      </c>
      <c r="D13818" t="s">
        <v>2188</v>
      </c>
      <c r="E13818" t="s">
        <v>2189</v>
      </c>
      <c r="F13818" t="s">
        <v>2196</v>
      </c>
      <c r="G13818" t="s">
        <v>2770</v>
      </c>
      <c r="I13818">
        <v>59.665999999999997</v>
      </c>
      <c r="J13818">
        <v>10.792</v>
      </c>
      <c r="L13818" t="s">
        <v>2389</v>
      </c>
      <c r="M13818">
        <v>2012</v>
      </c>
      <c r="N13818" t="s">
        <v>918</v>
      </c>
      <c r="R13818" t="s">
        <v>462</v>
      </c>
      <c r="T13818" t="s">
        <v>462</v>
      </c>
      <c r="U13818" t="s">
        <v>462</v>
      </c>
      <c r="V13818" t="s">
        <v>462</v>
      </c>
      <c r="W13818" t="s">
        <v>462</v>
      </c>
      <c r="X13818" t="s">
        <v>1849</v>
      </c>
      <c r="Y13818">
        <v>6</v>
      </c>
      <c r="Z13818">
        <v>105</v>
      </c>
      <c r="AA13818">
        <v>5</v>
      </c>
      <c r="AD13818" t="s">
        <v>2764</v>
      </c>
      <c r="AE13818">
        <v>60.665999999999997</v>
      </c>
      <c r="AF13818">
        <v>10.866</v>
      </c>
      <c r="AG13818" t="s">
        <v>31</v>
      </c>
      <c r="AY13818" t="s">
        <v>31</v>
      </c>
      <c r="AZ13818" t="s">
        <v>31</v>
      </c>
    </row>
    <row r="13819" spans="1:52">
      <c r="A13819" t="s">
        <v>2787</v>
      </c>
      <c r="B13819" t="s">
        <v>72</v>
      </c>
      <c r="C13819" t="s">
        <v>2702</v>
      </c>
      <c r="D13819" t="s">
        <v>2188</v>
      </c>
      <c r="E13819" t="s">
        <v>2189</v>
      </c>
      <c r="F13819" t="s">
        <v>2797</v>
      </c>
      <c r="G13819" t="s">
        <v>2798</v>
      </c>
      <c r="I13819">
        <v>56.16</v>
      </c>
      <c r="J13819">
        <v>14.16</v>
      </c>
      <c r="L13819" t="s">
        <v>2389</v>
      </c>
      <c r="M13819">
        <v>2012</v>
      </c>
      <c r="N13819" t="s">
        <v>918</v>
      </c>
      <c r="R13819" t="s">
        <v>462</v>
      </c>
      <c r="T13819" t="s">
        <v>462</v>
      </c>
      <c r="U13819" t="s">
        <v>462</v>
      </c>
      <c r="V13819" t="s">
        <v>462</v>
      </c>
      <c r="W13819" t="s">
        <v>462</v>
      </c>
      <c r="X13819" t="s">
        <v>1849</v>
      </c>
      <c r="Y13819">
        <v>1</v>
      </c>
      <c r="Z13819">
        <v>0</v>
      </c>
      <c r="AA13819">
        <v>5</v>
      </c>
      <c r="AD13819" t="s">
        <v>2764</v>
      </c>
      <c r="AE13819">
        <v>60.665999999999997</v>
      </c>
      <c r="AF13819">
        <v>10.866</v>
      </c>
      <c r="AG13819" t="s">
        <v>31</v>
      </c>
      <c r="AY13819" t="s">
        <v>31</v>
      </c>
      <c r="AZ13819" t="s">
        <v>31</v>
      </c>
    </row>
    <row r="13820" spans="1:52">
      <c r="A13820" t="s">
        <v>2787</v>
      </c>
      <c r="B13820" t="s">
        <v>72</v>
      </c>
      <c r="C13820" t="s">
        <v>2702</v>
      </c>
      <c r="D13820" t="s">
        <v>2188</v>
      </c>
      <c r="E13820" t="s">
        <v>2189</v>
      </c>
      <c r="F13820" t="s">
        <v>2797</v>
      </c>
      <c r="G13820" t="s">
        <v>2798</v>
      </c>
      <c r="I13820">
        <v>56.16</v>
      </c>
      <c r="J13820">
        <v>14.16</v>
      </c>
      <c r="L13820" t="s">
        <v>2389</v>
      </c>
      <c r="M13820">
        <v>2012</v>
      </c>
      <c r="N13820" t="s">
        <v>918</v>
      </c>
      <c r="R13820" t="s">
        <v>462</v>
      </c>
      <c r="T13820" t="s">
        <v>462</v>
      </c>
      <c r="U13820" t="s">
        <v>462</v>
      </c>
      <c r="V13820" t="s">
        <v>462</v>
      </c>
      <c r="W13820" t="s">
        <v>462</v>
      </c>
      <c r="X13820" t="s">
        <v>1849</v>
      </c>
      <c r="Y13820">
        <v>1</v>
      </c>
      <c r="Z13820">
        <v>7</v>
      </c>
      <c r="AA13820">
        <v>5</v>
      </c>
      <c r="AD13820" t="s">
        <v>2764</v>
      </c>
      <c r="AE13820">
        <v>60.665999999999997</v>
      </c>
      <c r="AF13820">
        <v>10.866</v>
      </c>
      <c r="AG13820" t="s">
        <v>31</v>
      </c>
      <c r="AY13820" t="s">
        <v>31</v>
      </c>
      <c r="AZ13820" t="s">
        <v>31</v>
      </c>
    </row>
    <row r="13821" spans="1:52">
      <c r="A13821" t="s">
        <v>2787</v>
      </c>
      <c r="B13821" t="s">
        <v>72</v>
      </c>
      <c r="C13821" t="s">
        <v>2702</v>
      </c>
      <c r="D13821" t="s">
        <v>2188</v>
      </c>
      <c r="E13821" t="s">
        <v>2189</v>
      </c>
      <c r="F13821" t="s">
        <v>2797</v>
      </c>
      <c r="G13821" t="s">
        <v>2798</v>
      </c>
      <c r="I13821">
        <v>56.16</v>
      </c>
      <c r="J13821">
        <v>14.16</v>
      </c>
      <c r="L13821" t="s">
        <v>2389</v>
      </c>
      <c r="M13821">
        <v>2012</v>
      </c>
      <c r="N13821" t="s">
        <v>918</v>
      </c>
      <c r="R13821" t="s">
        <v>462</v>
      </c>
      <c r="T13821" t="s">
        <v>462</v>
      </c>
      <c r="U13821" t="s">
        <v>462</v>
      </c>
      <c r="V13821" t="s">
        <v>462</v>
      </c>
      <c r="W13821" t="s">
        <v>462</v>
      </c>
      <c r="X13821" t="s">
        <v>1849</v>
      </c>
      <c r="Y13821">
        <v>1</v>
      </c>
      <c r="Z13821">
        <v>14</v>
      </c>
      <c r="AA13821">
        <v>5</v>
      </c>
      <c r="AD13821" t="s">
        <v>2764</v>
      </c>
      <c r="AE13821">
        <v>60.665999999999997</v>
      </c>
      <c r="AF13821">
        <v>10.866</v>
      </c>
      <c r="AG13821" t="s">
        <v>31</v>
      </c>
      <c r="AY13821" t="s">
        <v>31</v>
      </c>
      <c r="AZ13821" t="s">
        <v>31</v>
      </c>
    </row>
    <row r="13822" spans="1:52">
      <c r="A13822" t="s">
        <v>2787</v>
      </c>
      <c r="B13822" t="s">
        <v>72</v>
      </c>
      <c r="C13822" t="s">
        <v>2702</v>
      </c>
      <c r="D13822" t="s">
        <v>2188</v>
      </c>
      <c r="E13822" t="s">
        <v>2189</v>
      </c>
      <c r="F13822" t="s">
        <v>2797</v>
      </c>
      <c r="G13822" t="s">
        <v>2798</v>
      </c>
      <c r="I13822">
        <v>56.16</v>
      </c>
      <c r="J13822">
        <v>14.16</v>
      </c>
      <c r="L13822" t="s">
        <v>2389</v>
      </c>
      <c r="M13822">
        <v>2012</v>
      </c>
      <c r="N13822" t="s">
        <v>918</v>
      </c>
      <c r="R13822" t="s">
        <v>462</v>
      </c>
      <c r="T13822" t="s">
        <v>462</v>
      </c>
      <c r="U13822" t="s">
        <v>462</v>
      </c>
      <c r="V13822" t="s">
        <v>462</v>
      </c>
      <c r="W13822" t="s">
        <v>462</v>
      </c>
      <c r="X13822" t="s">
        <v>1849</v>
      </c>
      <c r="Y13822">
        <v>1</v>
      </c>
      <c r="Z13822">
        <v>21</v>
      </c>
      <c r="AA13822">
        <v>5</v>
      </c>
      <c r="AD13822" t="s">
        <v>2764</v>
      </c>
      <c r="AE13822">
        <v>60.665999999999997</v>
      </c>
      <c r="AF13822">
        <v>10.866</v>
      </c>
      <c r="AG13822" t="s">
        <v>31</v>
      </c>
      <c r="AY13822" t="s">
        <v>31</v>
      </c>
      <c r="AZ13822" t="s">
        <v>31</v>
      </c>
    </row>
    <row r="13823" spans="1:52">
      <c r="A13823" t="s">
        <v>2787</v>
      </c>
      <c r="B13823" t="s">
        <v>72</v>
      </c>
      <c r="C13823" t="s">
        <v>2702</v>
      </c>
      <c r="D13823" t="s">
        <v>2188</v>
      </c>
      <c r="E13823" t="s">
        <v>2189</v>
      </c>
      <c r="F13823" t="s">
        <v>2797</v>
      </c>
      <c r="G13823" t="s">
        <v>2798</v>
      </c>
      <c r="I13823">
        <v>56.16</v>
      </c>
      <c r="J13823">
        <v>14.16</v>
      </c>
      <c r="L13823" t="s">
        <v>2389</v>
      </c>
      <c r="M13823">
        <v>2012</v>
      </c>
      <c r="N13823" t="s">
        <v>918</v>
      </c>
      <c r="R13823" t="s">
        <v>462</v>
      </c>
      <c r="T13823" t="s">
        <v>462</v>
      </c>
      <c r="U13823" t="s">
        <v>462</v>
      </c>
      <c r="V13823" t="s">
        <v>462</v>
      </c>
      <c r="W13823" t="s">
        <v>462</v>
      </c>
      <c r="X13823" t="s">
        <v>1849</v>
      </c>
      <c r="Y13823">
        <v>1</v>
      </c>
      <c r="Z13823">
        <v>28</v>
      </c>
      <c r="AA13823">
        <v>5</v>
      </c>
      <c r="AD13823" t="s">
        <v>2764</v>
      </c>
      <c r="AE13823">
        <v>60.665999999999997</v>
      </c>
      <c r="AF13823">
        <v>10.866</v>
      </c>
      <c r="AG13823" t="s">
        <v>31</v>
      </c>
      <c r="AY13823" t="s">
        <v>31</v>
      </c>
      <c r="AZ13823" t="s">
        <v>31</v>
      </c>
    </row>
    <row r="13824" spans="1:52">
      <c r="A13824" t="s">
        <v>2787</v>
      </c>
      <c r="B13824" t="s">
        <v>72</v>
      </c>
      <c r="C13824" t="s">
        <v>2702</v>
      </c>
      <c r="D13824" t="s">
        <v>2188</v>
      </c>
      <c r="E13824" t="s">
        <v>2189</v>
      </c>
      <c r="F13824" t="s">
        <v>2797</v>
      </c>
      <c r="G13824" t="s">
        <v>2798</v>
      </c>
      <c r="I13824">
        <v>56.16</v>
      </c>
      <c r="J13824">
        <v>14.16</v>
      </c>
      <c r="L13824" t="s">
        <v>2389</v>
      </c>
      <c r="M13824">
        <v>2012</v>
      </c>
      <c r="N13824" t="s">
        <v>918</v>
      </c>
      <c r="R13824" t="s">
        <v>462</v>
      </c>
      <c r="T13824" t="s">
        <v>462</v>
      </c>
      <c r="U13824" t="s">
        <v>462</v>
      </c>
      <c r="V13824" t="s">
        <v>462</v>
      </c>
      <c r="W13824" t="s">
        <v>462</v>
      </c>
      <c r="X13824" t="s">
        <v>1849</v>
      </c>
      <c r="Y13824">
        <v>1</v>
      </c>
      <c r="Z13824">
        <v>35</v>
      </c>
      <c r="AA13824">
        <v>5</v>
      </c>
      <c r="AD13824" t="s">
        <v>2764</v>
      </c>
      <c r="AE13824">
        <v>60.665999999999997</v>
      </c>
      <c r="AF13824">
        <v>10.866</v>
      </c>
      <c r="AG13824" t="s">
        <v>31</v>
      </c>
      <c r="AY13824" t="s">
        <v>31</v>
      </c>
      <c r="AZ13824" t="s">
        <v>31</v>
      </c>
    </row>
    <row r="13825" spans="1:52">
      <c r="A13825" t="s">
        <v>2787</v>
      </c>
      <c r="B13825" t="s">
        <v>72</v>
      </c>
      <c r="C13825" t="s">
        <v>2702</v>
      </c>
      <c r="D13825" t="s">
        <v>2188</v>
      </c>
      <c r="E13825" t="s">
        <v>2189</v>
      </c>
      <c r="F13825" t="s">
        <v>2797</v>
      </c>
      <c r="G13825" t="s">
        <v>2798</v>
      </c>
      <c r="I13825">
        <v>56.16</v>
      </c>
      <c r="J13825">
        <v>14.16</v>
      </c>
      <c r="L13825" t="s">
        <v>2389</v>
      </c>
      <c r="M13825">
        <v>2012</v>
      </c>
      <c r="N13825" t="s">
        <v>918</v>
      </c>
      <c r="R13825" t="s">
        <v>462</v>
      </c>
      <c r="T13825" t="s">
        <v>462</v>
      </c>
      <c r="U13825" t="s">
        <v>462</v>
      </c>
      <c r="V13825" t="s">
        <v>462</v>
      </c>
      <c r="W13825" t="s">
        <v>462</v>
      </c>
      <c r="X13825" t="s">
        <v>1849</v>
      </c>
      <c r="Y13825">
        <v>1</v>
      </c>
      <c r="Z13825">
        <v>42</v>
      </c>
      <c r="AA13825">
        <v>5</v>
      </c>
      <c r="AD13825" t="s">
        <v>2764</v>
      </c>
      <c r="AE13825">
        <v>60.665999999999997</v>
      </c>
      <c r="AF13825">
        <v>10.866</v>
      </c>
      <c r="AG13825" t="s">
        <v>31</v>
      </c>
      <c r="AY13825" t="s">
        <v>31</v>
      </c>
      <c r="AZ13825" t="s">
        <v>31</v>
      </c>
    </row>
    <row r="13826" spans="1:52">
      <c r="A13826" t="s">
        <v>2787</v>
      </c>
      <c r="B13826" t="s">
        <v>72</v>
      </c>
      <c r="C13826" t="s">
        <v>2702</v>
      </c>
      <c r="D13826" t="s">
        <v>2188</v>
      </c>
      <c r="E13826" t="s">
        <v>2189</v>
      </c>
      <c r="F13826" t="s">
        <v>2797</v>
      </c>
      <c r="G13826" t="s">
        <v>2798</v>
      </c>
      <c r="I13826">
        <v>56.16</v>
      </c>
      <c r="J13826">
        <v>14.16</v>
      </c>
      <c r="L13826" t="s">
        <v>2389</v>
      </c>
      <c r="M13826">
        <v>2012</v>
      </c>
      <c r="N13826" t="s">
        <v>918</v>
      </c>
      <c r="R13826" t="s">
        <v>462</v>
      </c>
      <c r="T13826" t="s">
        <v>462</v>
      </c>
      <c r="U13826" t="s">
        <v>462</v>
      </c>
      <c r="V13826" t="s">
        <v>462</v>
      </c>
      <c r="W13826" t="s">
        <v>462</v>
      </c>
      <c r="X13826" t="s">
        <v>1849</v>
      </c>
      <c r="Y13826">
        <v>1</v>
      </c>
      <c r="Z13826">
        <v>49</v>
      </c>
      <c r="AA13826">
        <v>5</v>
      </c>
      <c r="AD13826" t="s">
        <v>2764</v>
      </c>
      <c r="AE13826">
        <v>60.665999999999997</v>
      </c>
      <c r="AF13826">
        <v>10.866</v>
      </c>
      <c r="AG13826" t="s">
        <v>31</v>
      </c>
      <c r="AY13826" t="s">
        <v>31</v>
      </c>
      <c r="AZ13826" t="s">
        <v>31</v>
      </c>
    </row>
    <row r="13827" spans="1:52">
      <c r="A13827" t="s">
        <v>2787</v>
      </c>
      <c r="B13827" t="s">
        <v>72</v>
      </c>
      <c r="C13827" t="s">
        <v>2702</v>
      </c>
      <c r="D13827" t="s">
        <v>2188</v>
      </c>
      <c r="E13827" t="s">
        <v>2189</v>
      </c>
      <c r="F13827" t="s">
        <v>2797</v>
      </c>
      <c r="G13827" t="s">
        <v>2798</v>
      </c>
      <c r="I13827">
        <v>56.16</v>
      </c>
      <c r="J13827">
        <v>14.16</v>
      </c>
      <c r="L13827" t="s">
        <v>2389</v>
      </c>
      <c r="M13827">
        <v>2012</v>
      </c>
      <c r="N13827" t="s">
        <v>918</v>
      </c>
      <c r="R13827" t="s">
        <v>462</v>
      </c>
      <c r="T13827" t="s">
        <v>462</v>
      </c>
      <c r="U13827" t="s">
        <v>462</v>
      </c>
      <c r="V13827" t="s">
        <v>462</v>
      </c>
      <c r="W13827" t="s">
        <v>462</v>
      </c>
      <c r="X13827" t="s">
        <v>1849</v>
      </c>
      <c r="Y13827">
        <v>1</v>
      </c>
      <c r="Z13827">
        <v>56</v>
      </c>
      <c r="AA13827">
        <v>5</v>
      </c>
      <c r="AD13827" t="s">
        <v>2764</v>
      </c>
      <c r="AE13827">
        <v>60.665999999999997</v>
      </c>
      <c r="AF13827">
        <v>10.866</v>
      </c>
      <c r="AG13827" t="s">
        <v>31</v>
      </c>
      <c r="AY13827" t="s">
        <v>31</v>
      </c>
      <c r="AZ13827" t="s">
        <v>31</v>
      </c>
    </row>
    <row r="13828" spans="1:52">
      <c r="A13828" t="s">
        <v>2787</v>
      </c>
      <c r="B13828" t="s">
        <v>72</v>
      </c>
      <c r="C13828" t="s">
        <v>2702</v>
      </c>
      <c r="D13828" t="s">
        <v>2188</v>
      </c>
      <c r="E13828" t="s">
        <v>2189</v>
      </c>
      <c r="F13828" t="s">
        <v>2797</v>
      </c>
      <c r="G13828" t="s">
        <v>2798</v>
      </c>
      <c r="I13828">
        <v>56.16</v>
      </c>
      <c r="J13828">
        <v>14.16</v>
      </c>
      <c r="L13828" t="s">
        <v>2389</v>
      </c>
      <c r="M13828">
        <v>2012</v>
      </c>
      <c r="N13828" t="s">
        <v>918</v>
      </c>
      <c r="R13828" t="s">
        <v>462</v>
      </c>
      <c r="T13828" t="s">
        <v>462</v>
      </c>
      <c r="U13828" t="s">
        <v>462</v>
      </c>
      <c r="V13828" t="s">
        <v>462</v>
      </c>
      <c r="W13828" t="s">
        <v>462</v>
      </c>
      <c r="X13828" t="s">
        <v>1849</v>
      </c>
      <c r="Y13828">
        <v>1</v>
      </c>
      <c r="Z13828">
        <v>63</v>
      </c>
      <c r="AA13828">
        <v>5</v>
      </c>
      <c r="AD13828" t="s">
        <v>2764</v>
      </c>
      <c r="AE13828">
        <v>60.665999999999997</v>
      </c>
      <c r="AF13828">
        <v>10.866</v>
      </c>
      <c r="AG13828" t="s">
        <v>31</v>
      </c>
      <c r="AY13828" t="s">
        <v>31</v>
      </c>
      <c r="AZ13828" t="s">
        <v>31</v>
      </c>
    </row>
    <row r="13829" spans="1:52">
      <c r="A13829" t="s">
        <v>2787</v>
      </c>
      <c r="B13829" t="s">
        <v>72</v>
      </c>
      <c r="C13829" t="s">
        <v>2702</v>
      </c>
      <c r="D13829" t="s">
        <v>2188</v>
      </c>
      <c r="E13829" t="s">
        <v>2189</v>
      </c>
      <c r="F13829" t="s">
        <v>2797</v>
      </c>
      <c r="G13829" t="s">
        <v>2798</v>
      </c>
      <c r="I13829">
        <v>56.16</v>
      </c>
      <c r="J13829">
        <v>14.16</v>
      </c>
      <c r="L13829" t="s">
        <v>2389</v>
      </c>
      <c r="M13829">
        <v>2012</v>
      </c>
      <c r="N13829" t="s">
        <v>918</v>
      </c>
      <c r="R13829" t="s">
        <v>462</v>
      </c>
      <c r="T13829" t="s">
        <v>462</v>
      </c>
      <c r="U13829" t="s">
        <v>462</v>
      </c>
      <c r="V13829" t="s">
        <v>462</v>
      </c>
      <c r="W13829" t="s">
        <v>462</v>
      </c>
      <c r="X13829" t="s">
        <v>1849</v>
      </c>
      <c r="Y13829">
        <v>1.3</v>
      </c>
      <c r="Z13829">
        <v>70</v>
      </c>
      <c r="AA13829">
        <v>5</v>
      </c>
      <c r="AD13829" t="s">
        <v>2764</v>
      </c>
      <c r="AE13829">
        <v>60.665999999999997</v>
      </c>
      <c r="AF13829">
        <v>10.866</v>
      </c>
      <c r="AG13829" t="s">
        <v>31</v>
      </c>
      <c r="AY13829" t="s">
        <v>31</v>
      </c>
      <c r="AZ13829" t="s">
        <v>31</v>
      </c>
    </row>
    <row r="13830" spans="1:52">
      <c r="A13830" t="s">
        <v>2787</v>
      </c>
      <c r="B13830" t="s">
        <v>72</v>
      </c>
      <c r="C13830" t="s">
        <v>2702</v>
      </c>
      <c r="D13830" t="s">
        <v>2188</v>
      </c>
      <c r="E13830" t="s">
        <v>2189</v>
      </c>
      <c r="F13830" t="s">
        <v>2797</v>
      </c>
      <c r="G13830" t="s">
        <v>2798</v>
      </c>
      <c r="I13830">
        <v>56.16</v>
      </c>
      <c r="J13830">
        <v>14.16</v>
      </c>
      <c r="L13830" t="s">
        <v>2389</v>
      </c>
      <c r="M13830">
        <v>2012</v>
      </c>
      <c r="N13830" t="s">
        <v>918</v>
      </c>
      <c r="R13830" t="s">
        <v>462</v>
      </c>
      <c r="T13830" t="s">
        <v>462</v>
      </c>
      <c r="U13830" t="s">
        <v>462</v>
      </c>
      <c r="V13830" t="s">
        <v>462</v>
      </c>
      <c r="W13830" t="s">
        <v>462</v>
      </c>
      <c r="X13830" t="s">
        <v>1849</v>
      </c>
      <c r="Y13830">
        <v>1.9</v>
      </c>
      <c r="Z13830">
        <v>77</v>
      </c>
      <c r="AA13830">
        <v>5</v>
      </c>
      <c r="AD13830" t="s">
        <v>2764</v>
      </c>
      <c r="AE13830">
        <v>60.665999999999997</v>
      </c>
      <c r="AF13830">
        <v>10.866</v>
      </c>
      <c r="AG13830" t="s">
        <v>31</v>
      </c>
      <c r="AY13830" t="s">
        <v>31</v>
      </c>
      <c r="AZ13830" t="s">
        <v>31</v>
      </c>
    </row>
    <row r="13831" spans="1:52">
      <c r="A13831" t="s">
        <v>2787</v>
      </c>
      <c r="B13831" t="s">
        <v>72</v>
      </c>
      <c r="C13831" t="s">
        <v>2702</v>
      </c>
      <c r="D13831" t="s">
        <v>2188</v>
      </c>
      <c r="E13831" t="s">
        <v>2189</v>
      </c>
      <c r="F13831" t="s">
        <v>2797</v>
      </c>
      <c r="G13831" t="s">
        <v>2798</v>
      </c>
      <c r="I13831">
        <v>56.16</v>
      </c>
      <c r="J13831">
        <v>14.16</v>
      </c>
      <c r="L13831" t="s">
        <v>2389</v>
      </c>
      <c r="M13831">
        <v>2012</v>
      </c>
      <c r="N13831" t="s">
        <v>918</v>
      </c>
      <c r="R13831" t="s">
        <v>462</v>
      </c>
      <c r="T13831" t="s">
        <v>462</v>
      </c>
      <c r="U13831" t="s">
        <v>462</v>
      </c>
      <c r="V13831" t="s">
        <v>462</v>
      </c>
      <c r="W13831" t="s">
        <v>462</v>
      </c>
      <c r="X13831" t="s">
        <v>1849</v>
      </c>
      <c r="Y13831">
        <v>2.5</v>
      </c>
      <c r="Z13831">
        <v>84</v>
      </c>
      <c r="AA13831">
        <v>5</v>
      </c>
      <c r="AD13831" t="s">
        <v>2764</v>
      </c>
      <c r="AE13831">
        <v>60.665999999999997</v>
      </c>
      <c r="AF13831">
        <v>10.866</v>
      </c>
      <c r="AG13831" t="s">
        <v>31</v>
      </c>
      <c r="AY13831" t="s">
        <v>31</v>
      </c>
      <c r="AZ13831" t="s">
        <v>31</v>
      </c>
    </row>
    <row r="13832" spans="1:52">
      <c r="A13832" t="s">
        <v>2787</v>
      </c>
      <c r="B13832" t="s">
        <v>72</v>
      </c>
      <c r="C13832" t="s">
        <v>2702</v>
      </c>
      <c r="D13832" t="s">
        <v>2188</v>
      </c>
      <c r="E13832" t="s">
        <v>2189</v>
      </c>
      <c r="F13832" t="s">
        <v>2797</v>
      </c>
      <c r="G13832" t="s">
        <v>2798</v>
      </c>
      <c r="I13832">
        <v>56.16</v>
      </c>
      <c r="J13832">
        <v>14.16</v>
      </c>
      <c r="L13832" t="s">
        <v>2389</v>
      </c>
      <c r="M13832">
        <v>2012</v>
      </c>
      <c r="N13832" t="s">
        <v>918</v>
      </c>
      <c r="R13832" t="s">
        <v>462</v>
      </c>
      <c r="T13832" t="s">
        <v>462</v>
      </c>
      <c r="U13832" t="s">
        <v>462</v>
      </c>
      <c r="V13832" t="s">
        <v>462</v>
      </c>
      <c r="W13832" t="s">
        <v>462</v>
      </c>
      <c r="X13832" t="s">
        <v>1849</v>
      </c>
      <c r="Y13832">
        <v>3.8</v>
      </c>
      <c r="Z13832">
        <v>91</v>
      </c>
      <c r="AA13832">
        <v>5</v>
      </c>
      <c r="AD13832" t="s">
        <v>2764</v>
      </c>
      <c r="AE13832">
        <v>60.665999999999997</v>
      </c>
      <c r="AF13832">
        <v>10.866</v>
      </c>
      <c r="AG13832" t="s">
        <v>31</v>
      </c>
      <c r="AY13832" t="s">
        <v>31</v>
      </c>
      <c r="AZ13832" t="s">
        <v>31</v>
      </c>
    </row>
    <row r="13833" spans="1:52">
      <c r="A13833" t="s">
        <v>2787</v>
      </c>
      <c r="B13833" t="s">
        <v>72</v>
      </c>
      <c r="C13833" t="s">
        <v>2702</v>
      </c>
      <c r="D13833" t="s">
        <v>2188</v>
      </c>
      <c r="E13833" t="s">
        <v>2189</v>
      </c>
      <c r="F13833" t="s">
        <v>2797</v>
      </c>
      <c r="G13833" t="s">
        <v>2798</v>
      </c>
      <c r="I13833">
        <v>56.16</v>
      </c>
      <c r="J13833">
        <v>14.16</v>
      </c>
      <c r="L13833" t="s">
        <v>2389</v>
      </c>
      <c r="M13833">
        <v>2012</v>
      </c>
      <c r="N13833" t="s">
        <v>918</v>
      </c>
      <c r="R13833" t="s">
        <v>462</v>
      </c>
      <c r="T13833" t="s">
        <v>462</v>
      </c>
      <c r="U13833" t="s">
        <v>462</v>
      </c>
      <c r="V13833" t="s">
        <v>462</v>
      </c>
      <c r="W13833" t="s">
        <v>462</v>
      </c>
      <c r="X13833" t="s">
        <v>1849</v>
      </c>
      <c r="Y13833">
        <v>4.9000000000000004</v>
      </c>
      <c r="Z13833">
        <v>98</v>
      </c>
      <c r="AA13833">
        <v>5</v>
      </c>
      <c r="AD13833" t="s">
        <v>2764</v>
      </c>
      <c r="AE13833">
        <v>60.665999999999997</v>
      </c>
      <c r="AF13833">
        <v>10.866</v>
      </c>
      <c r="AG13833" t="s">
        <v>31</v>
      </c>
      <c r="AY13833" t="s">
        <v>31</v>
      </c>
      <c r="AZ13833" t="s">
        <v>31</v>
      </c>
    </row>
    <row r="13834" spans="1:52">
      <c r="A13834" t="s">
        <v>2787</v>
      </c>
      <c r="B13834" t="s">
        <v>72</v>
      </c>
      <c r="C13834" t="s">
        <v>2702</v>
      </c>
      <c r="D13834" t="s">
        <v>2188</v>
      </c>
      <c r="E13834" t="s">
        <v>2189</v>
      </c>
      <c r="F13834" t="s">
        <v>2797</v>
      </c>
      <c r="G13834" t="s">
        <v>2798</v>
      </c>
      <c r="I13834">
        <v>56.16</v>
      </c>
      <c r="J13834">
        <v>14.16</v>
      </c>
      <c r="L13834" t="s">
        <v>2389</v>
      </c>
      <c r="M13834">
        <v>2012</v>
      </c>
      <c r="N13834" t="s">
        <v>918</v>
      </c>
      <c r="R13834" t="s">
        <v>462</v>
      </c>
      <c r="T13834" t="s">
        <v>462</v>
      </c>
      <c r="U13834" t="s">
        <v>462</v>
      </c>
      <c r="V13834" t="s">
        <v>462</v>
      </c>
      <c r="W13834" t="s">
        <v>462</v>
      </c>
      <c r="X13834" t="s">
        <v>1849</v>
      </c>
      <c r="Y13834">
        <v>6</v>
      </c>
      <c r="Z13834">
        <v>105</v>
      </c>
      <c r="AA13834">
        <v>5</v>
      </c>
      <c r="AD13834" t="s">
        <v>2764</v>
      </c>
      <c r="AE13834">
        <v>60.665999999999997</v>
      </c>
      <c r="AF13834">
        <v>10.866</v>
      </c>
      <c r="AG13834" t="s">
        <v>31</v>
      </c>
      <c r="AY13834" t="s">
        <v>31</v>
      </c>
      <c r="AZ13834" t="s">
        <v>31</v>
      </c>
    </row>
    <row r="13835" spans="1:52">
      <c r="A13835" t="s">
        <v>2787</v>
      </c>
      <c r="B13835" t="s">
        <v>72</v>
      </c>
      <c r="C13835" t="s">
        <v>2702</v>
      </c>
      <c r="D13835" t="s">
        <v>2188</v>
      </c>
      <c r="E13835" t="s">
        <v>2189</v>
      </c>
      <c r="F13835" t="s">
        <v>2778</v>
      </c>
      <c r="G13835" t="s">
        <v>2775</v>
      </c>
      <c r="I13835">
        <v>67.5</v>
      </c>
      <c r="J13835">
        <v>33.380000000000003</v>
      </c>
      <c r="L13835" t="s">
        <v>2536</v>
      </c>
      <c r="M13835">
        <v>2012</v>
      </c>
      <c r="N13835" t="s">
        <v>918</v>
      </c>
      <c r="R13835" t="s">
        <v>462</v>
      </c>
      <c r="T13835" t="s">
        <v>462</v>
      </c>
      <c r="U13835" t="s">
        <v>462</v>
      </c>
      <c r="V13835" t="s">
        <v>462</v>
      </c>
      <c r="W13835" t="s">
        <v>462</v>
      </c>
      <c r="X13835" t="s">
        <v>2784</v>
      </c>
      <c r="Y13835">
        <v>11.93</v>
      </c>
      <c r="Z13835">
        <v>14</v>
      </c>
      <c r="AA13835">
        <v>5</v>
      </c>
      <c r="AD13835" t="s">
        <v>476</v>
      </c>
      <c r="AE13835">
        <v>60.665999999999997</v>
      </c>
      <c r="AF13835">
        <v>10.866</v>
      </c>
      <c r="AG13835" t="s">
        <v>31</v>
      </c>
      <c r="AY13835" t="s">
        <v>31</v>
      </c>
      <c r="AZ13835" t="s">
        <v>31</v>
      </c>
    </row>
    <row r="13836" spans="1:52">
      <c r="A13836" t="s">
        <v>2787</v>
      </c>
      <c r="B13836" t="s">
        <v>72</v>
      </c>
      <c r="C13836" t="s">
        <v>2702</v>
      </c>
      <c r="D13836" t="s">
        <v>2188</v>
      </c>
      <c r="E13836" t="s">
        <v>2189</v>
      </c>
      <c r="F13836" t="s">
        <v>2778</v>
      </c>
      <c r="G13836" t="s">
        <v>2775</v>
      </c>
      <c r="I13836">
        <v>67.5</v>
      </c>
      <c r="J13836">
        <v>33.380000000000003</v>
      </c>
      <c r="L13836" t="s">
        <v>2536</v>
      </c>
      <c r="M13836">
        <v>2012</v>
      </c>
      <c r="N13836" t="s">
        <v>918</v>
      </c>
      <c r="R13836" t="s">
        <v>462</v>
      </c>
      <c r="T13836" t="s">
        <v>462</v>
      </c>
      <c r="U13836" t="s">
        <v>462</v>
      </c>
      <c r="V13836" t="s">
        <v>462</v>
      </c>
      <c r="W13836" t="s">
        <v>462</v>
      </c>
      <c r="X13836" t="s">
        <v>2784</v>
      </c>
      <c r="Y13836">
        <v>17.93</v>
      </c>
      <c r="Z13836">
        <v>21</v>
      </c>
      <c r="AA13836">
        <v>5</v>
      </c>
      <c r="AD13836" t="s">
        <v>476</v>
      </c>
      <c r="AE13836">
        <v>60.665999999999997</v>
      </c>
      <c r="AF13836">
        <v>10.866</v>
      </c>
      <c r="AG13836" t="s">
        <v>31</v>
      </c>
      <c r="AY13836" t="s">
        <v>31</v>
      </c>
      <c r="AZ13836" t="s">
        <v>31</v>
      </c>
    </row>
    <row r="13837" spans="1:52">
      <c r="A13837" t="s">
        <v>2787</v>
      </c>
      <c r="B13837" t="s">
        <v>72</v>
      </c>
      <c r="C13837" t="s">
        <v>2702</v>
      </c>
      <c r="D13837" t="s">
        <v>2188</v>
      </c>
      <c r="E13837" t="s">
        <v>2189</v>
      </c>
      <c r="F13837" t="s">
        <v>2778</v>
      </c>
      <c r="G13837" t="s">
        <v>2775</v>
      </c>
      <c r="I13837">
        <v>67.5</v>
      </c>
      <c r="J13837">
        <v>33.380000000000003</v>
      </c>
      <c r="L13837" t="s">
        <v>2536</v>
      </c>
      <c r="M13837">
        <v>2012</v>
      </c>
      <c r="N13837" t="s">
        <v>918</v>
      </c>
      <c r="R13837" t="s">
        <v>462</v>
      </c>
      <c r="T13837" t="s">
        <v>462</v>
      </c>
      <c r="U13837" t="s">
        <v>462</v>
      </c>
      <c r="V13837" t="s">
        <v>462</v>
      </c>
      <c r="W13837" t="s">
        <v>462</v>
      </c>
      <c r="X13837" t="s">
        <v>2784</v>
      </c>
      <c r="Y13837">
        <v>21.86</v>
      </c>
      <c r="Z13837">
        <v>28</v>
      </c>
      <c r="AA13837">
        <v>5</v>
      </c>
      <c r="AD13837" t="s">
        <v>476</v>
      </c>
      <c r="AE13837">
        <v>60.665999999999997</v>
      </c>
      <c r="AF13837">
        <v>10.866</v>
      </c>
      <c r="AG13837" t="s">
        <v>31</v>
      </c>
      <c r="AY13837" t="s">
        <v>31</v>
      </c>
      <c r="AZ13837" t="s">
        <v>31</v>
      </c>
    </row>
    <row r="13838" spans="1:52">
      <c r="A13838" t="s">
        <v>2787</v>
      </c>
      <c r="B13838" t="s">
        <v>72</v>
      </c>
      <c r="C13838" t="s">
        <v>2702</v>
      </c>
      <c r="D13838" t="s">
        <v>2188</v>
      </c>
      <c r="E13838" t="s">
        <v>2189</v>
      </c>
      <c r="F13838" t="s">
        <v>2778</v>
      </c>
      <c r="G13838" t="s">
        <v>2775</v>
      </c>
      <c r="I13838">
        <v>67.5</v>
      </c>
      <c r="J13838">
        <v>33.380000000000003</v>
      </c>
      <c r="L13838" t="s">
        <v>2536</v>
      </c>
      <c r="M13838">
        <v>2012</v>
      </c>
      <c r="N13838" t="s">
        <v>918</v>
      </c>
      <c r="R13838" t="s">
        <v>462</v>
      </c>
      <c r="T13838" t="s">
        <v>462</v>
      </c>
      <c r="U13838" t="s">
        <v>462</v>
      </c>
      <c r="V13838" t="s">
        <v>462</v>
      </c>
      <c r="W13838" t="s">
        <v>462</v>
      </c>
      <c r="X13838" t="s">
        <v>2784</v>
      </c>
      <c r="Y13838">
        <v>23.88</v>
      </c>
      <c r="Z13838">
        <v>35</v>
      </c>
      <c r="AA13838">
        <v>5</v>
      </c>
      <c r="AD13838" t="s">
        <v>476</v>
      </c>
      <c r="AE13838">
        <v>60.665999999999997</v>
      </c>
      <c r="AF13838">
        <v>10.866</v>
      </c>
      <c r="AG13838" t="s">
        <v>31</v>
      </c>
      <c r="AY13838" t="s">
        <v>31</v>
      </c>
      <c r="AZ13838" t="s">
        <v>31</v>
      </c>
    </row>
    <row r="13839" spans="1:52">
      <c r="A13839" t="s">
        <v>2787</v>
      </c>
      <c r="B13839" t="s">
        <v>72</v>
      </c>
      <c r="C13839" t="s">
        <v>2702</v>
      </c>
      <c r="D13839" t="s">
        <v>2188</v>
      </c>
      <c r="E13839" t="s">
        <v>2189</v>
      </c>
      <c r="F13839" t="s">
        <v>2778</v>
      </c>
      <c r="G13839" t="s">
        <v>2775</v>
      </c>
      <c r="I13839">
        <v>67.5</v>
      </c>
      <c r="J13839">
        <v>33.380000000000003</v>
      </c>
      <c r="L13839" t="s">
        <v>2536</v>
      </c>
      <c r="M13839">
        <v>2012</v>
      </c>
      <c r="N13839" t="s">
        <v>918</v>
      </c>
      <c r="R13839" t="s">
        <v>462</v>
      </c>
      <c r="T13839" t="s">
        <v>462</v>
      </c>
      <c r="U13839" t="s">
        <v>462</v>
      </c>
      <c r="V13839" t="s">
        <v>462</v>
      </c>
      <c r="W13839" t="s">
        <v>462</v>
      </c>
      <c r="X13839" t="s">
        <v>2784</v>
      </c>
      <c r="Y13839">
        <v>24.5</v>
      </c>
      <c r="Z13839">
        <v>42</v>
      </c>
      <c r="AA13839">
        <v>5</v>
      </c>
      <c r="AD13839" t="s">
        <v>476</v>
      </c>
      <c r="AE13839">
        <v>60.665999999999997</v>
      </c>
      <c r="AF13839">
        <v>10.866</v>
      </c>
      <c r="AG13839" t="s">
        <v>31</v>
      </c>
      <c r="AY13839" t="s">
        <v>31</v>
      </c>
      <c r="AZ13839" t="s">
        <v>31</v>
      </c>
    </row>
    <row r="13840" spans="1:52">
      <c r="A13840" t="s">
        <v>2787</v>
      </c>
      <c r="B13840" t="s">
        <v>72</v>
      </c>
      <c r="C13840" t="s">
        <v>2702</v>
      </c>
      <c r="D13840" t="s">
        <v>2188</v>
      </c>
      <c r="E13840" t="s">
        <v>2189</v>
      </c>
      <c r="F13840" t="s">
        <v>2778</v>
      </c>
      <c r="G13840" t="s">
        <v>2775</v>
      </c>
      <c r="I13840">
        <v>67.5</v>
      </c>
      <c r="J13840">
        <v>33.380000000000003</v>
      </c>
      <c r="L13840" t="s">
        <v>2536</v>
      </c>
      <c r="M13840">
        <v>2012</v>
      </c>
      <c r="N13840" t="s">
        <v>918</v>
      </c>
      <c r="R13840" t="s">
        <v>462</v>
      </c>
      <c r="T13840" t="s">
        <v>462</v>
      </c>
      <c r="U13840" t="s">
        <v>462</v>
      </c>
      <c r="V13840" t="s">
        <v>462</v>
      </c>
      <c r="W13840" t="s">
        <v>462</v>
      </c>
      <c r="X13840" t="s">
        <v>2784</v>
      </c>
      <c r="Y13840">
        <v>24.65</v>
      </c>
      <c r="Z13840">
        <v>49</v>
      </c>
      <c r="AA13840">
        <v>5</v>
      </c>
      <c r="AD13840" t="s">
        <v>476</v>
      </c>
      <c r="AE13840">
        <v>60.665999999999997</v>
      </c>
      <c r="AF13840">
        <v>10.866</v>
      </c>
      <c r="AG13840" t="s">
        <v>31</v>
      </c>
      <c r="AY13840" t="s">
        <v>31</v>
      </c>
      <c r="AZ13840" t="s">
        <v>31</v>
      </c>
    </row>
    <row r="13841" spans="1:52">
      <c r="A13841" t="s">
        <v>2787</v>
      </c>
      <c r="B13841" t="s">
        <v>72</v>
      </c>
      <c r="C13841" t="s">
        <v>2702</v>
      </c>
      <c r="D13841" t="s">
        <v>2188</v>
      </c>
      <c r="E13841" t="s">
        <v>2189</v>
      </c>
      <c r="F13841" t="s">
        <v>2778</v>
      </c>
      <c r="G13841" t="s">
        <v>2775</v>
      </c>
      <c r="I13841">
        <v>67.5</v>
      </c>
      <c r="J13841">
        <v>33.380000000000003</v>
      </c>
      <c r="L13841" t="s">
        <v>2536</v>
      </c>
      <c r="M13841">
        <v>2012</v>
      </c>
      <c r="N13841" t="s">
        <v>918</v>
      </c>
      <c r="R13841" t="s">
        <v>462</v>
      </c>
      <c r="T13841" t="s">
        <v>462</v>
      </c>
      <c r="U13841" t="s">
        <v>462</v>
      </c>
      <c r="V13841" t="s">
        <v>462</v>
      </c>
      <c r="W13841" t="s">
        <v>462</v>
      </c>
      <c r="X13841" t="s">
        <v>2784</v>
      </c>
      <c r="Y13841">
        <v>24.6</v>
      </c>
      <c r="Z13841">
        <v>56</v>
      </c>
      <c r="AA13841">
        <v>5</v>
      </c>
      <c r="AD13841" t="s">
        <v>476</v>
      </c>
      <c r="AE13841">
        <v>60.665999999999997</v>
      </c>
      <c r="AF13841">
        <v>10.866</v>
      </c>
      <c r="AG13841" t="s">
        <v>31</v>
      </c>
      <c r="AY13841" t="s">
        <v>31</v>
      </c>
      <c r="AZ13841" t="s">
        <v>31</v>
      </c>
    </row>
    <row r="13842" spans="1:52">
      <c r="A13842" t="s">
        <v>2787</v>
      </c>
      <c r="B13842" t="s">
        <v>72</v>
      </c>
      <c r="C13842" t="s">
        <v>2702</v>
      </c>
      <c r="D13842" t="s">
        <v>2188</v>
      </c>
      <c r="E13842" t="s">
        <v>2189</v>
      </c>
      <c r="F13842" t="s">
        <v>2778</v>
      </c>
      <c r="G13842" t="s">
        <v>2775</v>
      </c>
      <c r="I13842">
        <v>67.5</v>
      </c>
      <c r="J13842">
        <v>33.380000000000003</v>
      </c>
      <c r="L13842" t="s">
        <v>2536</v>
      </c>
      <c r="M13842">
        <v>2012</v>
      </c>
      <c r="N13842" t="s">
        <v>918</v>
      </c>
      <c r="R13842" t="s">
        <v>462</v>
      </c>
      <c r="T13842" t="s">
        <v>462</v>
      </c>
      <c r="U13842" t="s">
        <v>462</v>
      </c>
      <c r="V13842" t="s">
        <v>462</v>
      </c>
      <c r="W13842" t="s">
        <v>462</v>
      </c>
      <c r="X13842" t="s">
        <v>2784</v>
      </c>
      <c r="Y13842">
        <v>24.36</v>
      </c>
      <c r="Z13842">
        <v>63</v>
      </c>
      <c r="AA13842">
        <v>5</v>
      </c>
      <c r="AD13842" t="s">
        <v>476</v>
      </c>
      <c r="AE13842">
        <v>60.665999999999997</v>
      </c>
      <c r="AF13842">
        <v>10.866</v>
      </c>
      <c r="AG13842" t="s">
        <v>31</v>
      </c>
      <c r="AY13842" t="s">
        <v>31</v>
      </c>
      <c r="AZ13842" t="s">
        <v>31</v>
      </c>
    </row>
    <row r="13843" spans="1:52">
      <c r="A13843" t="s">
        <v>2787</v>
      </c>
      <c r="B13843" t="s">
        <v>72</v>
      </c>
      <c r="C13843" t="s">
        <v>2702</v>
      </c>
      <c r="D13843" t="s">
        <v>2188</v>
      </c>
      <c r="E13843" t="s">
        <v>2189</v>
      </c>
      <c r="F13843" t="s">
        <v>2778</v>
      </c>
      <c r="G13843" t="s">
        <v>2775</v>
      </c>
      <c r="I13843">
        <v>67.5</v>
      </c>
      <c r="J13843">
        <v>33.380000000000003</v>
      </c>
      <c r="L13843" t="s">
        <v>2536</v>
      </c>
      <c r="M13843">
        <v>2012</v>
      </c>
      <c r="N13843" t="s">
        <v>918</v>
      </c>
      <c r="R13843" t="s">
        <v>462</v>
      </c>
      <c r="T13843" t="s">
        <v>462</v>
      </c>
      <c r="U13843" t="s">
        <v>462</v>
      </c>
      <c r="V13843" t="s">
        <v>462</v>
      </c>
      <c r="W13843" t="s">
        <v>462</v>
      </c>
      <c r="X13843" t="s">
        <v>2784</v>
      </c>
      <c r="Y13843">
        <v>24.5</v>
      </c>
      <c r="Z13843">
        <v>70</v>
      </c>
      <c r="AA13843">
        <v>5</v>
      </c>
      <c r="AD13843" t="s">
        <v>476</v>
      </c>
      <c r="AE13843">
        <v>60.665999999999997</v>
      </c>
      <c r="AF13843">
        <v>10.866</v>
      </c>
      <c r="AG13843" t="s">
        <v>31</v>
      </c>
      <c r="AY13843" t="s">
        <v>31</v>
      </c>
      <c r="AZ13843" t="s">
        <v>31</v>
      </c>
    </row>
    <row r="13844" spans="1:52">
      <c r="A13844" t="s">
        <v>2787</v>
      </c>
      <c r="B13844" t="s">
        <v>72</v>
      </c>
      <c r="C13844" t="s">
        <v>2702</v>
      </c>
      <c r="D13844" t="s">
        <v>2188</v>
      </c>
      <c r="E13844" t="s">
        <v>2189</v>
      </c>
      <c r="F13844" t="s">
        <v>2778</v>
      </c>
      <c r="G13844" t="s">
        <v>2775</v>
      </c>
      <c r="I13844">
        <v>67.5</v>
      </c>
      <c r="J13844">
        <v>33.380000000000003</v>
      </c>
      <c r="L13844" t="s">
        <v>2536</v>
      </c>
      <c r="M13844">
        <v>2012</v>
      </c>
      <c r="N13844" t="s">
        <v>918</v>
      </c>
      <c r="R13844" t="s">
        <v>462</v>
      </c>
      <c r="T13844" t="s">
        <v>462</v>
      </c>
      <c r="U13844" t="s">
        <v>462</v>
      </c>
      <c r="V13844" t="s">
        <v>462</v>
      </c>
      <c r="W13844" t="s">
        <v>462</v>
      </c>
      <c r="X13844" t="s">
        <v>2784</v>
      </c>
      <c r="Y13844">
        <v>24.41</v>
      </c>
      <c r="Z13844">
        <v>77</v>
      </c>
      <c r="AA13844">
        <v>5</v>
      </c>
      <c r="AD13844" t="s">
        <v>476</v>
      </c>
      <c r="AE13844">
        <v>60.665999999999997</v>
      </c>
      <c r="AF13844">
        <v>10.866</v>
      </c>
      <c r="AG13844" t="s">
        <v>31</v>
      </c>
      <c r="AY13844" t="s">
        <v>31</v>
      </c>
      <c r="AZ13844" t="s">
        <v>31</v>
      </c>
    </row>
    <row r="13845" spans="1:52">
      <c r="A13845" t="s">
        <v>2787</v>
      </c>
      <c r="B13845" t="s">
        <v>72</v>
      </c>
      <c r="C13845" t="s">
        <v>2702</v>
      </c>
      <c r="D13845" t="s">
        <v>2188</v>
      </c>
      <c r="E13845" t="s">
        <v>2189</v>
      </c>
      <c r="F13845" t="s">
        <v>2778</v>
      </c>
      <c r="G13845" t="s">
        <v>2775</v>
      </c>
      <c r="I13845">
        <v>67.5</v>
      </c>
      <c r="J13845">
        <v>33.380000000000003</v>
      </c>
      <c r="L13845" t="s">
        <v>2536</v>
      </c>
      <c r="M13845">
        <v>2012</v>
      </c>
      <c r="N13845" t="s">
        <v>918</v>
      </c>
      <c r="R13845" t="s">
        <v>462</v>
      </c>
      <c r="T13845" t="s">
        <v>462</v>
      </c>
      <c r="U13845" t="s">
        <v>462</v>
      </c>
      <c r="V13845" t="s">
        <v>462</v>
      </c>
      <c r="W13845" t="s">
        <v>462</v>
      </c>
      <c r="X13845" t="s">
        <v>2784</v>
      </c>
      <c r="Y13845">
        <v>24.41</v>
      </c>
      <c r="Z13845">
        <v>84</v>
      </c>
      <c r="AA13845">
        <v>5</v>
      </c>
      <c r="AD13845" t="s">
        <v>476</v>
      </c>
      <c r="AE13845">
        <v>60.665999999999997</v>
      </c>
      <c r="AF13845">
        <v>10.866</v>
      </c>
      <c r="AG13845" t="s">
        <v>31</v>
      </c>
      <c r="AY13845" t="s">
        <v>31</v>
      </c>
      <c r="AZ13845" t="s">
        <v>31</v>
      </c>
    </row>
    <row r="13846" spans="1:52">
      <c r="A13846" t="s">
        <v>2787</v>
      </c>
      <c r="B13846" t="s">
        <v>72</v>
      </c>
      <c r="C13846" t="s">
        <v>2702</v>
      </c>
      <c r="D13846" t="s">
        <v>2188</v>
      </c>
      <c r="E13846" t="s">
        <v>2189</v>
      </c>
      <c r="F13846" t="s">
        <v>2778</v>
      </c>
      <c r="G13846" t="s">
        <v>2775</v>
      </c>
      <c r="I13846">
        <v>67.5</v>
      </c>
      <c r="J13846">
        <v>33.380000000000003</v>
      </c>
      <c r="L13846" t="s">
        <v>2536</v>
      </c>
      <c r="M13846">
        <v>2012</v>
      </c>
      <c r="N13846" t="s">
        <v>918</v>
      </c>
      <c r="R13846" t="s">
        <v>462</v>
      </c>
      <c r="T13846" t="s">
        <v>462</v>
      </c>
      <c r="U13846" t="s">
        <v>462</v>
      </c>
      <c r="V13846" t="s">
        <v>462</v>
      </c>
      <c r="W13846" t="s">
        <v>462</v>
      </c>
      <c r="X13846" t="s">
        <v>2784</v>
      </c>
      <c r="Y13846">
        <v>24.36</v>
      </c>
      <c r="Z13846">
        <v>91</v>
      </c>
      <c r="AA13846">
        <v>5</v>
      </c>
      <c r="AD13846" t="s">
        <v>476</v>
      </c>
      <c r="AE13846">
        <v>60.665999999999997</v>
      </c>
      <c r="AF13846">
        <v>10.866</v>
      </c>
      <c r="AG13846" t="s">
        <v>31</v>
      </c>
      <c r="AY13846" t="s">
        <v>31</v>
      </c>
      <c r="AZ13846" t="s">
        <v>31</v>
      </c>
    </row>
    <row r="13847" spans="1:52">
      <c r="A13847" t="s">
        <v>2787</v>
      </c>
      <c r="B13847" t="s">
        <v>72</v>
      </c>
      <c r="C13847" t="s">
        <v>2702</v>
      </c>
      <c r="D13847" t="s">
        <v>2188</v>
      </c>
      <c r="E13847" t="s">
        <v>2189</v>
      </c>
      <c r="F13847" t="s">
        <v>2778</v>
      </c>
      <c r="G13847" t="s">
        <v>2775</v>
      </c>
      <c r="I13847">
        <v>67.5</v>
      </c>
      <c r="J13847">
        <v>33.380000000000003</v>
      </c>
      <c r="L13847" t="s">
        <v>2536</v>
      </c>
      <c r="M13847">
        <v>2012</v>
      </c>
      <c r="N13847" t="s">
        <v>918</v>
      </c>
      <c r="R13847" t="s">
        <v>462</v>
      </c>
      <c r="T13847" t="s">
        <v>462</v>
      </c>
      <c r="U13847" t="s">
        <v>462</v>
      </c>
      <c r="V13847" t="s">
        <v>462</v>
      </c>
      <c r="W13847" t="s">
        <v>462</v>
      </c>
      <c r="X13847" t="s">
        <v>2784</v>
      </c>
      <c r="Y13847">
        <v>24.36</v>
      </c>
      <c r="Z13847">
        <v>98</v>
      </c>
      <c r="AA13847">
        <v>5</v>
      </c>
      <c r="AD13847" t="s">
        <v>476</v>
      </c>
      <c r="AE13847">
        <v>60.665999999999997</v>
      </c>
      <c r="AF13847">
        <v>10.866</v>
      </c>
      <c r="AG13847" t="s">
        <v>31</v>
      </c>
      <c r="AY13847" t="s">
        <v>31</v>
      </c>
      <c r="AZ13847" t="s">
        <v>31</v>
      </c>
    </row>
    <row r="13848" spans="1:52">
      <c r="A13848" t="s">
        <v>2787</v>
      </c>
      <c r="B13848" t="s">
        <v>72</v>
      </c>
      <c r="C13848" t="s">
        <v>2702</v>
      </c>
      <c r="D13848" t="s">
        <v>2188</v>
      </c>
      <c r="E13848" t="s">
        <v>2189</v>
      </c>
      <c r="F13848" t="s">
        <v>2778</v>
      </c>
      <c r="G13848" t="s">
        <v>2775</v>
      </c>
      <c r="I13848">
        <v>67.5</v>
      </c>
      <c r="J13848">
        <v>33.380000000000003</v>
      </c>
      <c r="L13848" t="s">
        <v>2536</v>
      </c>
      <c r="M13848">
        <v>2012</v>
      </c>
      <c r="N13848" t="s">
        <v>918</v>
      </c>
      <c r="R13848" t="s">
        <v>462</v>
      </c>
      <c r="T13848" t="s">
        <v>462</v>
      </c>
      <c r="U13848" t="s">
        <v>462</v>
      </c>
      <c r="V13848" t="s">
        <v>462</v>
      </c>
      <c r="W13848" t="s">
        <v>462</v>
      </c>
      <c r="X13848" t="s">
        <v>2784</v>
      </c>
      <c r="Y13848">
        <v>24.41</v>
      </c>
      <c r="Z13848">
        <v>105</v>
      </c>
      <c r="AA13848">
        <v>5</v>
      </c>
      <c r="AD13848" t="s">
        <v>476</v>
      </c>
      <c r="AE13848">
        <v>60.665999999999997</v>
      </c>
      <c r="AF13848">
        <v>10.866</v>
      </c>
      <c r="AG13848" t="s">
        <v>31</v>
      </c>
      <c r="AY13848" t="s">
        <v>31</v>
      </c>
      <c r="AZ13848" t="s">
        <v>31</v>
      </c>
    </row>
    <row r="13849" spans="1:52">
      <c r="A13849" t="s">
        <v>2787</v>
      </c>
      <c r="B13849" t="s">
        <v>72</v>
      </c>
      <c r="C13849" t="s">
        <v>2702</v>
      </c>
      <c r="D13849" t="s">
        <v>2188</v>
      </c>
      <c r="E13849" t="s">
        <v>2189</v>
      </c>
      <c r="F13849" t="s">
        <v>2774</v>
      </c>
      <c r="G13849" t="s">
        <v>2775</v>
      </c>
      <c r="I13849">
        <v>67.5</v>
      </c>
      <c r="J13849">
        <v>33.380000000000003</v>
      </c>
      <c r="L13849" t="s">
        <v>2536</v>
      </c>
      <c r="M13849">
        <v>2012</v>
      </c>
      <c r="N13849" t="s">
        <v>918</v>
      </c>
      <c r="R13849" t="s">
        <v>462</v>
      </c>
      <c r="T13849" t="s">
        <v>462</v>
      </c>
      <c r="U13849" t="s">
        <v>462</v>
      </c>
      <c r="V13849" t="s">
        <v>462</v>
      </c>
      <c r="W13849" t="s">
        <v>462</v>
      </c>
      <c r="X13849" t="s">
        <v>2784</v>
      </c>
      <c r="Y13849">
        <v>8.14</v>
      </c>
      <c r="Z13849">
        <v>14</v>
      </c>
      <c r="AA13849">
        <v>5</v>
      </c>
      <c r="AD13849" t="s">
        <v>476</v>
      </c>
      <c r="AE13849">
        <v>60.665999999999997</v>
      </c>
      <c r="AF13849">
        <v>10.866</v>
      </c>
      <c r="AG13849" t="s">
        <v>31</v>
      </c>
      <c r="AY13849" t="s">
        <v>31</v>
      </c>
      <c r="AZ13849" t="s">
        <v>31</v>
      </c>
    </row>
    <row r="13850" spans="1:52">
      <c r="A13850" t="s">
        <v>2787</v>
      </c>
      <c r="B13850" t="s">
        <v>72</v>
      </c>
      <c r="C13850" t="s">
        <v>2702</v>
      </c>
      <c r="D13850" t="s">
        <v>2188</v>
      </c>
      <c r="E13850" t="s">
        <v>2189</v>
      </c>
      <c r="F13850" t="s">
        <v>2774</v>
      </c>
      <c r="G13850" t="s">
        <v>2775</v>
      </c>
      <c r="I13850">
        <v>67.5</v>
      </c>
      <c r="J13850">
        <v>33.380000000000003</v>
      </c>
      <c r="L13850" t="s">
        <v>2536</v>
      </c>
      <c r="M13850">
        <v>2012</v>
      </c>
      <c r="N13850" t="s">
        <v>918</v>
      </c>
      <c r="R13850" t="s">
        <v>462</v>
      </c>
      <c r="T13850" t="s">
        <v>462</v>
      </c>
      <c r="U13850" t="s">
        <v>462</v>
      </c>
      <c r="V13850" t="s">
        <v>462</v>
      </c>
      <c r="W13850" t="s">
        <v>462</v>
      </c>
      <c r="X13850" t="s">
        <v>2784</v>
      </c>
      <c r="Y13850">
        <v>13.99</v>
      </c>
      <c r="Z13850">
        <v>21</v>
      </c>
      <c r="AA13850">
        <v>5</v>
      </c>
      <c r="AD13850" t="s">
        <v>476</v>
      </c>
      <c r="AE13850">
        <v>60.665999999999997</v>
      </c>
      <c r="AF13850">
        <v>10.866</v>
      </c>
      <c r="AG13850" t="s">
        <v>31</v>
      </c>
      <c r="AY13850" t="s">
        <v>31</v>
      </c>
      <c r="AZ13850" t="s">
        <v>31</v>
      </c>
    </row>
    <row r="13851" spans="1:52">
      <c r="A13851" t="s">
        <v>2787</v>
      </c>
      <c r="B13851" t="s">
        <v>72</v>
      </c>
      <c r="C13851" t="s">
        <v>2702</v>
      </c>
      <c r="D13851" t="s">
        <v>2188</v>
      </c>
      <c r="E13851" t="s">
        <v>2189</v>
      </c>
      <c r="F13851" t="s">
        <v>2774</v>
      </c>
      <c r="G13851" t="s">
        <v>2775</v>
      </c>
      <c r="I13851">
        <v>67.5</v>
      </c>
      <c r="J13851">
        <v>33.380000000000003</v>
      </c>
      <c r="L13851" t="s">
        <v>2536</v>
      </c>
      <c r="M13851">
        <v>2012</v>
      </c>
      <c r="N13851" t="s">
        <v>918</v>
      </c>
      <c r="R13851" t="s">
        <v>462</v>
      </c>
      <c r="T13851" t="s">
        <v>462</v>
      </c>
      <c r="U13851" t="s">
        <v>462</v>
      </c>
      <c r="V13851" t="s">
        <v>462</v>
      </c>
      <c r="W13851" t="s">
        <v>462</v>
      </c>
      <c r="X13851" t="s">
        <v>2784</v>
      </c>
      <c r="Y13851">
        <v>18.12</v>
      </c>
      <c r="Z13851">
        <v>28</v>
      </c>
      <c r="AA13851">
        <v>5</v>
      </c>
      <c r="AD13851" t="s">
        <v>476</v>
      </c>
      <c r="AE13851">
        <v>60.665999999999997</v>
      </c>
      <c r="AF13851">
        <v>10.866</v>
      </c>
      <c r="AG13851" t="s">
        <v>31</v>
      </c>
      <c r="AY13851" t="s">
        <v>31</v>
      </c>
      <c r="AZ13851" t="s">
        <v>31</v>
      </c>
    </row>
    <row r="13852" spans="1:52">
      <c r="A13852" t="s">
        <v>2787</v>
      </c>
      <c r="B13852" t="s">
        <v>72</v>
      </c>
      <c r="C13852" t="s">
        <v>2702</v>
      </c>
      <c r="D13852" t="s">
        <v>2188</v>
      </c>
      <c r="E13852" t="s">
        <v>2189</v>
      </c>
      <c r="F13852" t="s">
        <v>2774</v>
      </c>
      <c r="G13852" t="s">
        <v>2775</v>
      </c>
      <c r="I13852">
        <v>67.5</v>
      </c>
      <c r="J13852">
        <v>33.380000000000003</v>
      </c>
      <c r="L13852" t="s">
        <v>2536</v>
      </c>
      <c r="M13852">
        <v>2012</v>
      </c>
      <c r="N13852" t="s">
        <v>918</v>
      </c>
      <c r="R13852" t="s">
        <v>462</v>
      </c>
      <c r="T13852" t="s">
        <v>462</v>
      </c>
      <c r="U13852" t="s">
        <v>462</v>
      </c>
      <c r="V13852" t="s">
        <v>462</v>
      </c>
      <c r="W13852" t="s">
        <v>462</v>
      </c>
      <c r="X13852" t="s">
        <v>2784</v>
      </c>
      <c r="Y13852">
        <v>20.420000000000002</v>
      </c>
      <c r="Z13852">
        <v>35</v>
      </c>
      <c r="AA13852">
        <v>5</v>
      </c>
      <c r="AD13852" t="s">
        <v>476</v>
      </c>
      <c r="AE13852">
        <v>60.665999999999997</v>
      </c>
      <c r="AF13852">
        <v>10.866</v>
      </c>
      <c r="AG13852" t="s">
        <v>31</v>
      </c>
      <c r="AY13852" t="s">
        <v>31</v>
      </c>
      <c r="AZ13852" t="s">
        <v>31</v>
      </c>
    </row>
    <row r="13853" spans="1:52">
      <c r="A13853" t="s">
        <v>2787</v>
      </c>
      <c r="B13853" t="s">
        <v>72</v>
      </c>
      <c r="C13853" t="s">
        <v>2702</v>
      </c>
      <c r="D13853" t="s">
        <v>2188</v>
      </c>
      <c r="E13853" t="s">
        <v>2189</v>
      </c>
      <c r="F13853" t="s">
        <v>2774</v>
      </c>
      <c r="G13853" t="s">
        <v>2775</v>
      </c>
      <c r="I13853">
        <v>67.5</v>
      </c>
      <c r="J13853">
        <v>33.380000000000003</v>
      </c>
      <c r="L13853" t="s">
        <v>2536</v>
      </c>
      <c r="M13853">
        <v>2012</v>
      </c>
      <c r="N13853" t="s">
        <v>918</v>
      </c>
      <c r="R13853" t="s">
        <v>462</v>
      </c>
      <c r="T13853" t="s">
        <v>462</v>
      </c>
      <c r="U13853" t="s">
        <v>462</v>
      </c>
      <c r="V13853" t="s">
        <v>462</v>
      </c>
      <c r="W13853" t="s">
        <v>462</v>
      </c>
      <c r="X13853" t="s">
        <v>2784</v>
      </c>
      <c r="Y13853">
        <v>21.1</v>
      </c>
      <c r="Z13853">
        <v>42</v>
      </c>
      <c r="AA13853">
        <v>5</v>
      </c>
      <c r="AD13853" t="s">
        <v>476</v>
      </c>
      <c r="AE13853">
        <v>60.665999999999997</v>
      </c>
      <c r="AF13853">
        <v>10.866</v>
      </c>
      <c r="AG13853" t="s">
        <v>31</v>
      </c>
      <c r="AY13853" t="s">
        <v>31</v>
      </c>
      <c r="AZ13853" t="s">
        <v>31</v>
      </c>
    </row>
    <row r="13854" spans="1:52">
      <c r="A13854" t="s">
        <v>2787</v>
      </c>
      <c r="B13854" t="s">
        <v>72</v>
      </c>
      <c r="C13854" t="s">
        <v>2702</v>
      </c>
      <c r="D13854" t="s">
        <v>2188</v>
      </c>
      <c r="E13854" t="s">
        <v>2189</v>
      </c>
      <c r="F13854" t="s">
        <v>2774</v>
      </c>
      <c r="G13854" t="s">
        <v>2775</v>
      </c>
      <c r="I13854">
        <v>67.5</v>
      </c>
      <c r="J13854">
        <v>33.380000000000003</v>
      </c>
      <c r="L13854" t="s">
        <v>2536</v>
      </c>
      <c r="M13854">
        <v>2012</v>
      </c>
      <c r="N13854" t="s">
        <v>918</v>
      </c>
      <c r="R13854" t="s">
        <v>462</v>
      </c>
      <c r="T13854" t="s">
        <v>462</v>
      </c>
      <c r="U13854" t="s">
        <v>462</v>
      </c>
      <c r="V13854" t="s">
        <v>462</v>
      </c>
      <c r="W13854" t="s">
        <v>462</v>
      </c>
      <c r="X13854" t="s">
        <v>2784</v>
      </c>
      <c r="Y13854">
        <v>21.05</v>
      </c>
      <c r="Z13854">
        <v>49</v>
      </c>
      <c r="AA13854">
        <v>5</v>
      </c>
      <c r="AD13854" t="s">
        <v>476</v>
      </c>
      <c r="AE13854">
        <v>60.665999999999997</v>
      </c>
      <c r="AF13854">
        <v>10.866</v>
      </c>
      <c r="AG13854" t="s">
        <v>31</v>
      </c>
      <c r="AY13854" t="s">
        <v>31</v>
      </c>
      <c r="AZ13854" t="s">
        <v>31</v>
      </c>
    </row>
    <row r="13855" spans="1:52">
      <c r="A13855" t="s">
        <v>2787</v>
      </c>
      <c r="B13855" t="s">
        <v>72</v>
      </c>
      <c r="C13855" t="s">
        <v>2702</v>
      </c>
      <c r="D13855" t="s">
        <v>2188</v>
      </c>
      <c r="E13855" t="s">
        <v>2189</v>
      </c>
      <c r="F13855" t="s">
        <v>2774</v>
      </c>
      <c r="G13855" t="s">
        <v>2775</v>
      </c>
      <c r="I13855">
        <v>67.5</v>
      </c>
      <c r="J13855">
        <v>33.380000000000003</v>
      </c>
      <c r="L13855" t="s">
        <v>2536</v>
      </c>
      <c r="M13855">
        <v>2012</v>
      </c>
      <c r="N13855" t="s">
        <v>918</v>
      </c>
      <c r="R13855" t="s">
        <v>462</v>
      </c>
      <c r="T13855" t="s">
        <v>462</v>
      </c>
      <c r="U13855" t="s">
        <v>462</v>
      </c>
      <c r="V13855" t="s">
        <v>462</v>
      </c>
      <c r="W13855" t="s">
        <v>462</v>
      </c>
      <c r="X13855" t="s">
        <v>2784</v>
      </c>
      <c r="Y13855">
        <v>21.14</v>
      </c>
      <c r="Z13855">
        <v>56</v>
      </c>
      <c r="AA13855">
        <v>5</v>
      </c>
      <c r="AD13855" t="s">
        <v>476</v>
      </c>
      <c r="AE13855">
        <v>60.665999999999997</v>
      </c>
      <c r="AF13855">
        <v>10.866</v>
      </c>
      <c r="AG13855" t="s">
        <v>31</v>
      </c>
      <c r="AY13855" t="s">
        <v>31</v>
      </c>
      <c r="AZ13855" t="s">
        <v>31</v>
      </c>
    </row>
    <row r="13856" spans="1:52">
      <c r="A13856" t="s">
        <v>2787</v>
      </c>
      <c r="B13856" t="s">
        <v>72</v>
      </c>
      <c r="C13856" t="s">
        <v>2702</v>
      </c>
      <c r="D13856" t="s">
        <v>2188</v>
      </c>
      <c r="E13856" t="s">
        <v>2189</v>
      </c>
      <c r="F13856" t="s">
        <v>2774</v>
      </c>
      <c r="G13856" t="s">
        <v>2775</v>
      </c>
      <c r="I13856">
        <v>67.5</v>
      </c>
      <c r="J13856">
        <v>33.380000000000003</v>
      </c>
      <c r="L13856" t="s">
        <v>2536</v>
      </c>
      <c r="M13856">
        <v>2012</v>
      </c>
      <c r="N13856" t="s">
        <v>918</v>
      </c>
      <c r="R13856" t="s">
        <v>462</v>
      </c>
      <c r="T13856" t="s">
        <v>462</v>
      </c>
      <c r="U13856" t="s">
        <v>462</v>
      </c>
      <c r="V13856" t="s">
        <v>462</v>
      </c>
      <c r="W13856" t="s">
        <v>462</v>
      </c>
      <c r="X13856" t="s">
        <v>2784</v>
      </c>
      <c r="Y13856">
        <v>21.19</v>
      </c>
      <c r="Z13856">
        <v>63</v>
      </c>
      <c r="AA13856">
        <v>5</v>
      </c>
      <c r="AD13856" t="s">
        <v>476</v>
      </c>
      <c r="AE13856">
        <v>60.665999999999997</v>
      </c>
      <c r="AF13856">
        <v>10.866</v>
      </c>
      <c r="AG13856" t="s">
        <v>31</v>
      </c>
      <c r="AY13856" t="s">
        <v>31</v>
      </c>
      <c r="AZ13856" t="s">
        <v>31</v>
      </c>
    </row>
    <row r="13857" spans="1:52">
      <c r="A13857" t="s">
        <v>2787</v>
      </c>
      <c r="B13857" t="s">
        <v>72</v>
      </c>
      <c r="C13857" t="s">
        <v>2702</v>
      </c>
      <c r="D13857" t="s">
        <v>2188</v>
      </c>
      <c r="E13857" t="s">
        <v>2189</v>
      </c>
      <c r="F13857" t="s">
        <v>2774</v>
      </c>
      <c r="G13857" t="s">
        <v>2775</v>
      </c>
      <c r="I13857">
        <v>67.5</v>
      </c>
      <c r="J13857">
        <v>33.380000000000003</v>
      </c>
      <c r="L13857" t="s">
        <v>2536</v>
      </c>
      <c r="M13857">
        <v>2012</v>
      </c>
      <c r="N13857" t="s">
        <v>918</v>
      </c>
      <c r="R13857" t="s">
        <v>462</v>
      </c>
      <c r="T13857" t="s">
        <v>462</v>
      </c>
      <c r="U13857" t="s">
        <v>462</v>
      </c>
      <c r="V13857" t="s">
        <v>462</v>
      </c>
      <c r="W13857" t="s">
        <v>462</v>
      </c>
      <c r="X13857" t="s">
        <v>2784</v>
      </c>
      <c r="Y13857">
        <v>21.24</v>
      </c>
      <c r="Z13857">
        <v>70</v>
      </c>
      <c r="AA13857">
        <v>5</v>
      </c>
      <c r="AD13857" t="s">
        <v>476</v>
      </c>
      <c r="AE13857">
        <v>60.665999999999997</v>
      </c>
      <c r="AF13857">
        <v>10.866</v>
      </c>
      <c r="AG13857" t="s">
        <v>31</v>
      </c>
      <c r="AY13857" t="s">
        <v>31</v>
      </c>
      <c r="AZ13857" t="s">
        <v>31</v>
      </c>
    </row>
    <row r="13858" spans="1:52">
      <c r="A13858" t="s">
        <v>2787</v>
      </c>
      <c r="B13858" t="s">
        <v>72</v>
      </c>
      <c r="C13858" t="s">
        <v>2702</v>
      </c>
      <c r="D13858" t="s">
        <v>2188</v>
      </c>
      <c r="E13858" t="s">
        <v>2189</v>
      </c>
      <c r="F13858" t="s">
        <v>2774</v>
      </c>
      <c r="G13858" t="s">
        <v>2775</v>
      </c>
      <c r="I13858">
        <v>67.5</v>
      </c>
      <c r="J13858">
        <v>33.380000000000003</v>
      </c>
      <c r="L13858" t="s">
        <v>2536</v>
      </c>
      <c r="M13858">
        <v>2012</v>
      </c>
      <c r="N13858" t="s">
        <v>918</v>
      </c>
      <c r="R13858" t="s">
        <v>462</v>
      </c>
      <c r="T13858" t="s">
        <v>462</v>
      </c>
      <c r="U13858" t="s">
        <v>462</v>
      </c>
      <c r="V13858" t="s">
        <v>462</v>
      </c>
      <c r="W13858" t="s">
        <v>462</v>
      </c>
      <c r="X13858" t="s">
        <v>2784</v>
      </c>
      <c r="Y13858">
        <v>21.38</v>
      </c>
      <c r="Z13858">
        <v>77</v>
      </c>
      <c r="AA13858">
        <v>5</v>
      </c>
      <c r="AD13858" t="s">
        <v>476</v>
      </c>
      <c r="AE13858">
        <v>60.665999999999997</v>
      </c>
      <c r="AF13858">
        <v>10.866</v>
      </c>
      <c r="AG13858" t="s">
        <v>31</v>
      </c>
      <c r="AY13858" t="s">
        <v>31</v>
      </c>
      <c r="AZ13858" t="s">
        <v>31</v>
      </c>
    </row>
    <row r="13859" spans="1:52">
      <c r="A13859" t="s">
        <v>2787</v>
      </c>
      <c r="B13859" t="s">
        <v>72</v>
      </c>
      <c r="C13859" t="s">
        <v>2702</v>
      </c>
      <c r="D13859" t="s">
        <v>2188</v>
      </c>
      <c r="E13859" t="s">
        <v>2189</v>
      </c>
      <c r="F13859" t="s">
        <v>2774</v>
      </c>
      <c r="G13859" t="s">
        <v>2775</v>
      </c>
      <c r="I13859">
        <v>67.5</v>
      </c>
      <c r="J13859">
        <v>33.380000000000003</v>
      </c>
      <c r="L13859" t="s">
        <v>2536</v>
      </c>
      <c r="M13859">
        <v>2012</v>
      </c>
      <c r="N13859" t="s">
        <v>918</v>
      </c>
      <c r="R13859" t="s">
        <v>462</v>
      </c>
      <c r="T13859" t="s">
        <v>462</v>
      </c>
      <c r="U13859" t="s">
        <v>462</v>
      </c>
      <c r="V13859" t="s">
        <v>462</v>
      </c>
      <c r="W13859" t="s">
        <v>462</v>
      </c>
      <c r="X13859" t="s">
        <v>2784</v>
      </c>
      <c r="Y13859">
        <v>21.34</v>
      </c>
      <c r="Z13859">
        <v>84</v>
      </c>
      <c r="AA13859">
        <v>5</v>
      </c>
      <c r="AD13859" t="s">
        <v>476</v>
      </c>
      <c r="AE13859">
        <v>60.665999999999997</v>
      </c>
      <c r="AF13859">
        <v>10.866</v>
      </c>
      <c r="AG13859" t="s">
        <v>31</v>
      </c>
      <c r="AY13859" t="s">
        <v>31</v>
      </c>
      <c r="AZ13859" t="s">
        <v>31</v>
      </c>
    </row>
    <row r="13860" spans="1:52">
      <c r="A13860" t="s">
        <v>2787</v>
      </c>
      <c r="B13860" t="s">
        <v>72</v>
      </c>
      <c r="C13860" t="s">
        <v>2702</v>
      </c>
      <c r="D13860" t="s">
        <v>2188</v>
      </c>
      <c r="E13860" t="s">
        <v>2189</v>
      </c>
      <c r="F13860" t="s">
        <v>2774</v>
      </c>
      <c r="G13860" t="s">
        <v>2775</v>
      </c>
      <c r="I13860">
        <v>67.5</v>
      </c>
      <c r="J13860">
        <v>33.380000000000003</v>
      </c>
      <c r="L13860" t="s">
        <v>2536</v>
      </c>
      <c r="M13860">
        <v>2012</v>
      </c>
      <c r="N13860" t="s">
        <v>918</v>
      </c>
      <c r="R13860" t="s">
        <v>462</v>
      </c>
      <c r="T13860" t="s">
        <v>462</v>
      </c>
      <c r="U13860" t="s">
        <v>462</v>
      </c>
      <c r="V13860" t="s">
        <v>462</v>
      </c>
      <c r="W13860" t="s">
        <v>462</v>
      </c>
      <c r="X13860" t="s">
        <v>2784</v>
      </c>
      <c r="Y13860">
        <v>21.53</v>
      </c>
      <c r="Z13860">
        <v>91</v>
      </c>
      <c r="AA13860">
        <v>5</v>
      </c>
      <c r="AD13860" t="s">
        <v>476</v>
      </c>
      <c r="AE13860">
        <v>60.665999999999997</v>
      </c>
      <c r="AF13860">
        <v>10.866</v>
      </c>
      <c r="AG13860" t="s">
        <v>31</v>
      </c>
      <c r="AY13860" t="s">
        <v>31</v>
      </c>
      <c r="AZ13860" t="s">
        <v>31</v>
      </c>
    </row>
    <row r="13861" spans="1:52">
      <c r="A13861" t="s">
        <v>2787</v>
      </c>
      <c r="B13861" t="s">
        <v>72</v>
      </c>
      <c r="C13861" t="s">
        <v>2702</v>
      </c>
      <c r="D13861" t="s">
        <v>2188</v>
      </c>
      <c r="E13861" t="s">
        <v>2189</v>
      </c>
      <c r="F13861" t="s">
        <v>2774</v>
      </c>
      <c r="G13861" t="s">
        <v>2775</v>
      </c>
      <c r="I13861">
        <v>67.5</v>
      </c>
      <c r="J13861">
        <v>33.380000000000003</v>
      </c>
      <c r="L13861" t="s">
        <v>2536</v>
      </c>
      <c r="M13861">
        <v>2012</v>
      </c>
      <c r="N13861" t="s">
        <v>918</v>
      </c>
      <c r="R13861" t="s">
        <v>462</v>
      </c>
      <c r="T13861" t="s">
        <v>462</v>
      </c>
      <c r="U13861" t="s">
        <v>462</v>
      </c>
      <c r="V13861" t="s">
        <v>462</v>
      </c>
      <c r="W13861" t="s">
        <v>462</v>
      </c>
      <c r="X13861" t="s">
        <v>2784</v>
      </c>
      <c r="Y13861">
        <v>21.67</v>
      </c>
      <c r="Z13861">
        <v>98</v>
      </c>
      <c r="AA13861">
        <v>5</v>
      </c>
      <c r="AD13861" t="s">
        <v>476</v>
      </c>
      <c r="AE13861">
        <v>60.665999999999997</v>
      </c>
      <c r="AF13861">
        <v>10.866</v>
      </c>
      <c r="AG13861" t="s">
        <v>31</v>
      </c>
      <c r="AY13861" t="s">
        <v>31</v>
      </c>
      <c r="AZ13861" t="s">
        <v>31</v>
      </c>
    </row>
    <row r="13862" spans="1:52">
      <c r="A13862" t="s">
        <v>2787</v>
      </c>
      <c r="B13862" t="s">
        <v>72</v>
      </c>
      <c r="C13862" t="s">
        <v>2702</v>
      </c>
      <c r="D13862" t="s">
        <v>2188</v>
      </c>
      <c r="E13862" t="s">
        <v>2189</v>
      </c>
      <c r="F13862" t="s">
        <v>2774</v>
      </c>
      <c r="G13862" t="s">
        <v>2775</v>
      </c>
      <c r="I13862">
        <v>67.5</v>
      </c>
      <c r="J13862">
        <v>33.380000000000003</v>
      </c>
      <c r="L13862" t="s">
        <v>2536</v>
      </c>
      <c r="M13862">
        <v>2012</v>
      </c>
      <c r="N13862" t="s">
        <v>918</v>
      </c>
      <c r="R13862" t="s">
        <v>462</v>
      </c>
      <c r="T13862" t="s">
        <v>462</v>
      </c>
      <c r="U13862" t="s">
        <v>462</v>
      </c>
      <c r="V13862" t="s">
        <v>462</v>
      </c>
      <c r="W13862" t="s">
        <v>462</v>
      </c>
      <c r="X13862" t="s">
        <v>2784</v>
      </c>
      <c r="Y13862">
        <v>21.77</v>
      </c>
      <c r="Z13862">
        <v>105</v>
      </c>
      <c r="AA13862">
        <v>5</v>
      </c>
      <c r="AD13862" t="s">
        <v>476</v>
      </c>
      <c r="AE13862">
        <v>60.665999999999997</v>
      </c>
      <c r="AF13862">
        <v>10.866</v>
      </c>
      <c r="AG13862" t="s">
        <v>31</v>
      </c>
      <c r="AY13862" t="s">
        <v>31</v>
      </c>
      <c r="AZ13862" t="s">
        <v>31</v>
      </c>
    </row>
    <row r="13863" spans="1:52">
      <c r="A13863" t="s">
        <v>2787</v>
      </c>
      <c r="B13863" t="s">
        <v>71</v>
      </c>
      <c r="C13863" t="s">
        <v>2702</v>
      </c>
      <c r="D13863" t="s">
        <v>2188</v>
      </c>
      <c r="E13863" t="s">
        <v>2189</v>
      </c>
      <c r="F13863" t="s">
        <v>2791</v>
      </c>
      <c r="G13863" t="s">
        <v>2792</v>
      </c>
      <c r="I13863">
        <v>65.665999999999997</v>
      </c>
      <c r="J13863">
        <v>22.155999999999999</v>
      </c>
      <c r="L13863" t="s">
        <v>2389</v>
      </c>
      <c r="M13863">
        <v>2012</v>
      </c>
      <c r="N13863" t="s">
        <v>918</v>
      </c>
      <c r="R13863" t="s">
        <v>462</v>
      </c>
      <c r="T13863" t="s">
        <v>462</v>
      </c>
      <c r="U13863" t="s">
        <v>462</v>
      </c>
      <c r="V13863" t="s">
        <v>462</v>
      </c>
      <c r="W13863" t="s">
        <v>462</v>
      </c>
      <c r="X13863" t="s">
        <v>2784</v>
      </c>
      <c r="Y13863">
        <v>9.0500000000000007</v>
      </c>
      <c r="Z13863">
        <v>14</v>
      </c>
      <c r="AA13863">
        <v>5</v>
      </c>
      <c r="AD13863" t="s">
        <v>476</v>
      </c>
      <c r="AE13863">
        <v>60.665999999999997</v>
      </c>
      <c r="AF13863">
        <v>10.866</v>
      </c>
      <c r="AG13863" t="s">
        <v>31</v>
      </c>
      <c r="AY13863" t="s">
        <v>31</v>
      </c>
      <c r="AZ13863" t="s">
        <v>31</v>
      </c>
    </row>
    <row r="13864" spans="1:52">
      <c r="A13864" t="s">
        <v>2787</v>
      </c>
      <c r="B13864" t="s">
        <v>71</v>
      </c>
      <c r="C13864" t="s">
        <v>2702</v>
      </c>
      <c r="D13864" t="s">
        <v>2188</v>
      </c>
      <c r="E13864" t="s">
        <v>2189</v>
      </c>
      <c r="F13864" t="s">
        <v>2791</v>
      </c>
      <c r="G13864" t="s">
        <v>2792</v>
      </c>
      <c r="I13864">
        <v>65.665999999999997</v>
      </c>
      <c r="J13864">
        <v>22.155999999999999</v>
      </c>
      <c r="L13864" t="s">
        <v>2389</v>
      </c>
      <c r="M13864">
        <v>2012</v>
      </c>
      <c r="N13864" t="s">
        <v>918</v>
      </c>
      <c r="R13864" t="s">
        <v>462</v>
      </c>
      <c r="T13864" t="s">
        <v>462</v>
      </c>
      <c r="U13864" t="s">
        <v>462</v>
      </c>
      <c r="V13864" t="s">
        <v>462</v>
      </c>
      <c r="W13864" t="s">
        <v>462</v>
      </c>
      <c r="X13864" t="s">
        <v>2784</v>
      </c>
      <c r="Y13864">
        <v>15</v>
      </c>
      <c r="Z13864">
        <v>21</v>
      </c>
      <c r="AA13864">
        <v>5</v>
      </c>
      <c r="AD13864" t="s">
        <v>476</v>
      </c>
      <c r="AE13864">
        <v>60.665999999999997</v>
      </c>
      <c r="AF13864">
        <v>10.866</v>
      </c>
      <c r="AG13864" t="s">
        <v>31</v>
      </c>
      <c r="AY13864" t="s">
        <v>31</v>
      </c>
      <c r="AZ13864" t="s">
        <v>31</v>
      </c>
    </row>
    <row r="13865" spans="1:52">
      <c r="A13865" t="s">
        <v>2787</v>
      </c>
      <c r="B13865" t="s">
        <v>71</v>
      </c>
      <c r="C13865" t="s">
        <v>2702</v>
      </c>
      <c r="D13865" t="s">
        <v>2188</v>
      </c>
      <c r="E13865" t="s">
        <v>2189</v>
      </c>
      <c r="F13865" t="s">
        <v>2791</v>
      </c>
      <c r="G13865" t="s">
        <v>2792</v>
      </c>
      <c r="I13865">
        <v>65.665999999999997</v>
      </c>
      <c r="J13865">
        <v>22.155999999999999</v>
      </c>
      <c r="L13865" t="s">
        <v>2389</v>
      </c>
      <c r="M13865">
        <v>2012</v>
      </c>
      <c r="N13865" t="s">
        <v>918</v>
      </c>
      <c r="R13865" t="s">
        <v>462</v>
      </c>
      <c r="T13865" t="s">
        <v>462</v>
      </c>
      <c r="U13865" t="s">
        <v>462</v>
      </c>
      <c r="V13865" t="s">
        <v>462</v>
      </c>
      <c r="W13865" t="s">
        <v>462</v>
      </c>
      <c r="X13865" t="s">
        <v>2784</v>
      </c>
      <c r="Y13865">
        <v>19.03</v>
      </c>
      <c r="Z13865">
        <v>28</v>
      </c>
      <c r="AA13865">
        <v>5</v>
      </c>
      <c r="AD13865" t="s">
        <v>476</v>
      </c>
      <c r="AE13865">
        <v>60.665999999999997</v>
      </c>
      <c r="AF13865">
        <v>10.866</v>
      </c>
      <c r="AG13865" t="s">
        <v>31</v>
      </c>
      <c r="AY13865" t="s">
        <v>31</v>
      </c>
      <c r="AZ13865" t="s">
        <v>31</v>
      </c>
    </row>
    <row r="13866" spans="1:52">
      <c r="A13866" t="s">
        <v>2787</v>
      </c>
      <c r="B13866" t="s">
        <v>71</v>
      </c>
      <c r="C13866" t="s">
        <v>2702</v>
      </c>
      <c r="D13866" t="s">
        <v>2188</v>
      </c>
      <c r="E13866" t="s">
        <v>2189</v>
      </c>
      <c r="F13866" t="s">
        <v>2791</v>
      </c>
      <c r="G13866" t="s">
        <v>2792</v>
      </c>
      <c r="I13866">
        <v>65.665999999999997</v>
      </c>
      <c r="J13866">
        <v>22.155999999999999</v>
      </c>
      <c r="L13866" t="s">
        <v>2389</v>
      </c>
      <c r="M13866">
        <v>2012</v>
      </c>
      <c r="N13866" t="s">
        <v>918</v>
      </c>
      <c r="R13866" t="s">
        <v>462</v>
      </c>
      <c r="T13866" t="s">
        <v>462</v>
      </c>
      <c r="U13866" t="s">
        <v>462</v>
      </c>
      <c r="V13866" t="s">
        <v>462</v>
      </c>
      <c r="W13866" t="s">
        <v>462</v>
      </c>
      <c r="X13866" t="s">
        <v>2784</v>
      </c>
      <c r="Y13866">
        <v>22.1</v>
      </c>
      <c r="Z13866">
        <v>35</v>
      </c>
      <c r="AA13866">
        <v>5</v>
      </c>
      <c r="AD13866" t="s">
        <v>476</v>
      </c>
      <c r="AE13866">
        <v>60.665999999999997</v>
      </c>
      <c r="AF13866">
        <v>10.866</v>
      </c>
      <c r="AG13866" t="s">
        <v>31</v>
      </c>
      <c r="AY13866" t="s">
        <v>31</v>
      </c>
      <c r="AZ13866" t="s">
        <v>31</v>
      </c>
    </row>
    <row r="13867" spans="1:52">
      <c r="A13867" t="s">
        <v>2787</v>
      </c>
      <c r="B13867" t="s">
        <v>71</v>
      </c>
      <c r="C13867" t="s">
        <v>2702</v>
      </c>
      <c r="D13867" t="s">
        <v>2188</v>
      </c>
      <c r="E13867" t="s">
        <v>2189</v>
      </c>
      <c r="F13867" t="s">
        <v>2791</v>
      </c>
      <c r="G13867" t="s">
        <v>2792</v>
      </c>
      <c r="I13867">
        <v>65.665999999999997</v>
      </c>
      <c r="J13867">
        <v>22.155999999999999</v>
      </c>
      <c r="L13867" t="s">
        <v>2389</v>
      </c>
      <c r="M13867">
        <v>2012</v>
      </c>
      <c r="N13867" t="s">
        <v>918</v>
      </c>
      <c r="R13867" t="s">
        <v>462</v>
      </c>
      <c r="T13867" t="s">
        <v>462</v>
      </c>
      <c r="U13867" t="s">
        <v>462</v>
      </c>
      <c r="V13867" t="s">
        <v>462</v>
      </c>
      <c r="W13867" t="s">
        <v>462</v>
      </c>
      <c r="X13867" t="s">
        <v>2784</v>
      </c>
      <c r="Y13867">
        <v>23.98</v>
      </c>
      <c r="Z13867">
        <v>42</v>
      </c>
      <c r="AA13867">
        <v>5</v>
      </c>
      <c r="AD13867" t="s">
        <v>476</v>
      </c>
      <c r="AE13867">
        <v>60.665999999999997</v>
      </c>
      <c r="AF13867">
        <v>10.866</v>
      </c>
      <c r="AG13867" t="s">
        <v>31</v>
      </c>
      <c r="AY13867" t="s">
        <v>31</v>
      </c>
      <c r="AZ13867" t="s">
        <v>31</v>
      </c>
    </row>
    <row r="13868" spans="1:52">
      <c r="A13868" t="s">
        <v>2787</v>
      </c>
      <c r="B13868" t="s">
        <v>71</v>
      </c>
      <c r="C13868" t="s">
        <v>2702</v>
      </c>
      <c r="D13868" t="s">
        <v>2188</v>
      </c>
      <c r="E13868" t="s">
        <v>2189</v>
      </c>
      <c r="F13868" t="s">
        <v>2791</v>
      </c>
      <c r="G13868" t="s">
        <v>2792</v>
      </c>
      <c r="I13868">
        <v>65.665999999999997</v>
      </c>
      <c r="J13868">
        <v>22.155999999999999</v>
      </c>
      <c r="L13868" t="s">
        <v>2389</v>
      </c>
      <c r="M13868">
        <v>2012</v>
      </c>
      <c r="N13868" t="s">
        <v>918</v>
      </c>
      <c r="R13868" t="s">
        <v>462</v>
      </c>
      <c r="T13868" t="s">
        <v>462</v>
      </c>
      <c r="U13868" t="s">
        <v>462</v>
      </c>
      <c r="V13868" t="s">
        <v>462</v>
      </c>
      <c r="W13868" t="s">
        <v>462</v>
      </c>
      <c r="X13868" t="s">
        <v>2784</v>
      </c>
      <c r="Y13868">
        <v>23.98</v>
      </c>
      <c r="Z13868">
        <v>49</v>
      </c>
      <c r="AA13868">
        <v>5</v>
      </c>
      <c r="AD13868" t="s">
        <v>476</v>
      </c>
      <c r="AE13868">
        <v>60.665999999999997</v>
      </c>
      <c r="AF13868">
        <v>10.866</v>
      </c>
      <c r="AG13868" t="s">
        <v>31</v>
      </c>
      <c r="AY13868" t="s">
        <v>31</v>
      </c>
      <c r="AZ13868" t="s">
        <v>31</v>
      </c>
    </row>
    <row r="13869" spans="1:52">
      <c r="A13869" t="s">
        <v>2787</v>
      </c>
      <c r="B13869" t="s">
        <v>71</v>
      </c>
      <c r="C13869" t="s">
        <v>2702</v>
      </c>
      <c r="D13869" t="s">
        <v>2188</v>
      </c>
      <c r="E13869" t="s">
        <v>2189</v>
      </c>
      <c r="F13869" t="s">
        <v>2791</v>
      </c>
      <c r="G13869" t="s">
        <v>2792</v>
      </c>
      <c r="I13869">
        <v>65.665999999999997</v>
      </c>
      <c r="J13869">
        <v>22.155999999999999</v>
      </c>
      <c r="L13869" t="s">
        <v>2389</v>
      </c>
      <c r="M13869">
        <v>2012</v>
      </c>
      <c r="N13869" t="s">
        <v>918</v>
      </c>
      <c r="R13869" t="s">
        <v>462</v>
      </c>
      <c r="T13869" t="s">
        <v>462</v>
      </c>
      <c r="U13869" t="s">
        <v>462</v>
      </c>
      <c r="V13869" t="s">
        <v>462</v>
      </c>
      <c r="W13869" t="s">
        <v>462</v>
      </c>
      <c r="X13869" t="s">
        <v>2784</v>
      </c>
      <c r="Y13869">
        <v>24.07</v>
      </c>
      <c r="Z13869">
        <v>56</v>
      </c>
      <c r="AA13869">
        <v>5</v>
      </c>
      <c r="AD13869" t="s">
        <v>476</v>
      </c>
      <c r="AE13869">
        <v>60.665999999999997</v>
      </c>
      <c r="AF13869">
        <v>10.866</v>
      </c>
      <c r="AG13869" t="s">
        <v>31</v>
      </c>
      <c r="AY13869" t="s">
        <v>31</v>
      </c>
      <c r="AZ13869" t="s">
        <v>31</v>
      </c>
    </row>
    <row r="13870" spans="1:52">
      <c r="A13870" t="s">
        <v>2787</v>
      </c>
      <c r="B13870" t="s">
        <v>71</v>
      </c>
      <c r="C13870" t="s">
        <v>2702</v>
      </c>
      <c r="D13870" t="s">
        <v>2188</v>
      </c>
      <c r="E13870" t="s">
        <v>2189</v>
      </c>
      <c r="F13870" t="s">
        <v>2791</v>
      </c>
      <c r="G13870" t="s">
        <v>2792</v>
      </c>
      <c r="I13870">
        <v>65.665999999999997</v>
      </c>
      <c r="J13870">
        <v>22.155999999999999</v>
      </c>
      <c r="L13870" t="s">
        <v>2389</v>
      </c>
      <c r="M13870">
        <v>2012</v>
      </c>
      <c r="N13870" t="s">
        <v>918</v>
      </c>
      <c r="R13870" t="s">
        <v>462</v>
      </c>
      <c r="T13870" t="s">
        <v>462</v>
      </c>
      <c r="U13870" t="s">
        <v>462</v>
      </c>
      <c r="V13870" t="s">
        <v>462</v>
      </c>
      <c r="W13870" t="s">
        <v>462</v>
      </c>
      <c r="X13870" t="s">
        <v>2784</v>
      </c>
      <c r="Y13870">
        <v>24.12</v>
      </c>
      <c r="Z13870">
        <v>63</v>
      </c>
      <c r="AA13870">
        <v>5</v>
      </c>
      <c r="AD13870" t="s">
        <v>476</v>
      </c>
      <c r="AE13870">
        <v>60.665999999999997</v>
      </c>
      <c r="AF13870">
        <v>10.866</v>
      </c>
      <c r="AG13870" t="s">
        <v>31</v>
      </c>
      <c r="AY13870" t="s">
        <v>31</v>
      </c>
      <c r="AZ13870" t="s">
        <v>31</v>
      </c>
    </row>
    <row r="13871" spans="1:52">
      <c r="A13871" t="s">
        <v>2787</v>
      </c>
      <c r="B13871" t="s">
        <v>71</v>
      </c>
      <c r="C13871" t="s">
        <v>2702</v>
      </c>
      <c r="D13871" t="s">
        <v>2188</v>
      </c>
      <c r="E13871" t="s">
        <v>2189</v>
      </c>
      <c r="F13871" t="s">
        <v>2791</v>
      </c>
      <c r="G13871" t="s">
        <v>2792</v>
      </c>
      <c r="I13871">
        <v>65.665999999999997</v>
      </c>
      <c r="J13871">
        <v>22.155999999999999</v>
      </c>
      <c r="L13871" t="s">
        <v>2389</v>
      </c>
      <c r="M13871">
        <v>2012</v>
      </c>
      <c r="N13871" t="s">
        <v>918</v>
      </c>
      <c r="R13871" t="s">
        <v>462</v>
      </c>
      <c r="T13871" t="s">
        <v>462</v>
      </c>
      <c r="U13871" t="s">
        <v>462</v>
      </c>
      <c r="V13871" t="s">
        <v>462</v>
      </c>
      <c r="W13871" t="s">
        <v>462</v>
      </c>
      <c r="X13871" t="s">
        <v>2784</v>
      </c>
      <c r="Y13871">
        <v>24.12</v>
      </c>
      <c r="Z13871">
        <v>70</v>
      </c>
      <c r="AA13871">
        <v>5</v>
      </c>
      <c r="AD13871" t="s">
        <v>476</v>
      </c>
      <c r="AE13871">
        <v>60.665999999999997</v>
      </c>
      <c r="AF13871">
        <v>10.866</v>
      </c>
      <c r="AG13871" t="s">
        <v>31</v>
      </c>
      <c r="AY13871" t="s">
        <v>31</v>
      </c>
      <c r="AZ13871" t="s">
        <v>31</v>
      </c>
    </row>
    <row r="13872" spans="1:52">
      <c r="A13872" t="s">
        <v>2787</v>
      </c>
      <c r="B13872" t="s">
        <v>71</v>
      </c>
      <c r="C13872" t="s">
        <v>2702</v>
      </c>
      <c r="D13872" t="s">
        <v>2188</v>
      </c>
      <c r="E13872" t="s">
        <v>2189</v>
      </c>
      <c r="F13872" t="s">
        <v>2791</v>
      </c>
      <c r="G13872" t="s">
        <v>2792</v>
      </c>
      <c r="I13872">
        <v>65.665999999999997</v>
      </c>
      <c r="J13872">
        <v>22.155999999999999</v>
      </c>
      <c r="L13872" t="s">
        <v>2389</v>
      </c>
      <c r="M13872">
        <v>2012</v>
      </c>
      <c r="N13872" t="s">
        <v>918</v>
      </c>
      <c r="R13872" t="s">
        <v>462</v>
      </c>
      <c r="T13872" t="s">
        <v>462</v>
      </c>
      <c r="U13872" t="s">
        <v>462</v>
      </c>
      <c r="V13872" t="s">
        <v>462</v>
      </c>
      <c r="W13872" t="s">
        <v>462</v>
      </c>
      <c r="X13872" t="s">
        <v>2784</v>
      </c>
      <c r="Y13872">
        <v>24.17</v>
      </c>
      <c r="Z13872">
        <v>77</v>
      </c>
      <c r="AA13872">
        <v>5</v>
      </c>
      <c r="AD13872" t="s">
        <v>476</v>
      </c>
      <c r="AE13872">
        <v>60.665999999999997</v>
      </c>
      <c r="AF13872">
        <v>10.866</v>
      </c>
      <c r="AG13872" t="s">
        <v>31</v>
      </c>
      <c r="AY13872" t="s">
        <v>31</v>
      </c>
      <c r="AZ13872" t="s">
        <v>31</v>
      </c>
    </row>
    <row r="13873" spans="1:52">
      <c r="A13873" t="s">
        <v>2787</v>
      </c>
      <c r="B13873" t="s">
        <v>71</v>
      </c>
      <c r="C13873" t="s">
        <v>2702</v>
      </c>
      <c r="D13873" t="s">
        <v>2188</v>
      </c>
      <c r="E13873" t="s">
        <v>2189</v>
      </c>
      <c r="F13873" t="s">
        <v>2791</v>
      </c>
      <c r="G13873" t="s">
        <v>2792</v>
      </c>
      <c r="I13873">
        <v>65.665999999999997</v>
      </c>
      <c r="J13873">
        <v>22.155999999999999</v>
      </c>
      <c r="L13873" t="s">
        <v>2389</v>
      </c>
      <c r="M13873">
        <v>2012</v>
      </c>
      <c r="N13873" t="s">
        <v>918</v>
      </c>
      <c r="R13873" t="s">
        <v>462</v>
      </c>
      <c r="T13873" t="s">
        <v>462</v>
      </c>
      <c r="U13873" t="s">
        <v>462</v>
      </c>
      <c r="V13873" t="s">
        <v>462</v>
      </c>
      <c r="W13873" t="s">
        <v>462</v>
      </c>
      <c r="X13873" t="s">
        <v>2784</v>
      </c>
      <c r="Y13873">
        <v>24.17</v>
      </c>
      <c r="Z13873">
        <v>84</v>
      </c>
      <c r="AA13873">
        <v>5</v>
      </c>
      <c r="AD13873" t="s">
        <v>476</v>
      </c>
      <c r="AE13873">
        <v>60.665999999999997</v>
      </c>
      <c r="AF13873">
        <v>10.866</v>
      </c>
      <c r="AG13873" t="s">
        <v>31</v>
      </c>
      <c r="AY13873" t="s">
        <v>31</v>
      </c>
      <c r="AZ13873" t="s">
        <v>31</v>
      </c>
    </row>
    <row r="13874" spans="1:52">
      <c r="A13874" t="s">
        <v>2787</v>
      </c>
      <c r="B13874" t="s">
        <v>71</v>
      </c>
      <c r="C13874" t="s">
        <v>2702</v>
      </c>
      <c r="D13874" t="s">
        <v>2188</v>
      </c>
      <c r="E13874" t="s">
        <v>2189</v>
      </c>
      <c r="F13874" t="s">
        <v>2791</v>
      </c>
      <c r="G13874" t="s">
        <v>2792</v>
      </c>
      <c r="I13874">
        <v>65.665999999999997</v>
      </c>
      <c r="J13874">
        <v>22.155999999999999</v>
      </c>
      <c r="L13874" t="s">
        <v>2389</v>
      </c>
      <c r="M13874">
        <v>2012</v>
      </c>
      <c r="N13874" t="s">
        <v>918</v>
      </c>
      <c r="R13874" t="s">
        <v>462</v>
      </c>
      <c r="T13874" t="s">
        <v>462</v>
      </c>
      <c r="U13874" t="s">
        <v>462</v>
      </c>
      <c r="V13874" t="s">
        <v>462</v>
      </c>
      <c r="W13874" t="s">
        <v>462</v>
      </c>
      <c r="X13874" t="s">
        <v>2784</v>
      </c>
      <c r="Y13874">
        <v>24.26</v>
      </c>
      <c r="Z13874">
        <v>91</v>
      </c>
      <c r="AA13874">
        <v>5</v>
      </c>
      <c r="AD13874" t="s">
        <v>476</v>
      </c>
      <c r="AE13874">
        <v>60.665999999999997</v>
      </c>
      <c r="AF13874">
        <v>10.866</v>
      </c>
      <c r="AG13874" t="s">
        <v>31</v>
      </c>
      <c r="AY13874" t="s">
        <v>31</v>
      </c>
      <c r="AZ13874" t="s">
        <v>31</v>
      </c>
    </row>
    <row r="13875" spans="1:52">
      <c r="A13875" t="s">
        <v>2787</v>
      </c>
      <c r="B13875" t="s">
        <v>71</v>
      </c>
      <c r="C13875" t="s">
        <v>2702</v>
      </c>
      <c r="D13875" t="s">
        <v>2188</v>
      </c>
      <c r="E13875" t="s">
        <v>2189</v>
      </c>
      <c r="F13875" t="s">
        <v>2791</v>
      </c>
      <c r="G13875" t="s">
        <v>2792</v>
      </c>
      <c r="I13875">
        <v>65.665999999999997</v>
      </c>
      <c r="J13875">
        <v>22.155999999999999</v>
      </c>
      <c r="L13875" t="s">
        <v>2389</v>
      </c>
      <c r="M13875">
        <v>2012</v>
      </c>
      <c r="N13875" t="s">
        <v>918</v>
      </c>
      <c r="R13875" t="s">
        <v>462</v>
      </c>
      <c r="T13875" t="s">
        <v>462</v>
      </c>
      <c r="U13875" t="s">
        <v>462</v>
      </c>
      <c r="V13875" t="s">
        <v>462</v>
      </c>
      <c r="W13875" t="s">
        <v>462</v>
      </c>
      <c r="X13875" t="s">
        <v>2784</v>
      </c>
      <c r="Y13875">
        <v>24.41</v>
      </c>
      <c r="Z13875">
        <v>98</v>
      </c>
      <c r="AA13875">
        <v>5</v>
      </c>
      <c r="AD13875" t="s">
        <v>476</v>
      </c>
      <c r="AE13875">
        <v>60.665999999999997</v>
      </c>
      <c r="AF13875">
        <v>10.866</v>
      </c>
      <c r="AG13875" t="s">
        <v>31</v>
      </c>
      <c r="AY13875" t="s">
        <v>31</v>
      </c>
      <c r="AZ13875" t="s">
        <v>31</v>
      </c>
    </row>
    <row r="13876" spans="1:52">
      <c r="A13876" t="s">
        <v>2787</v>
      </c>
      <c r="B13876" t="s">
        <v>71</v>
      </c>
      <c r="C13876" t="s">
        <v>2702</v>
      </c>
      <c r="D13876" t="s">
        <v>2188</v>
      </c>
      <c r="E13876" t="s">
        <v>2189</v>
      </c>
      <c r="F13876" t="s">
        <v>2791</v>
      </c>
      <c r="G13876" t="s">
        <v>2792</v>
      </c>
      <c r="I13876">
        <v>65.665999999999997</v>
      </c>
      <c r="J13876">
        <v>22.155999999999999</v>
      </c>
      <c r="L13876" t="s">
        <v>2389</v>
      </c>
      <c r="M13876">
        <v>2012</v>
      </c>
      <c r="N13876" t="s">
        <v>918</v>
      </c>
      <c r="R13876" t="s">
        <v>462</v>
      </c>
      <c r="T13876" t="s">
        <v>462</v>
      </c>
      <c r="U13876" t="s">
        <v>462</v>
      </c>
      <c r="V13876" t="s">
        <v>462</v>
      </c>
      <c r="W13876" t="s">
        <v>462</v>
      </c>
      <c r="X13876" t="s">
        <v>2784</v>
      </c>
      <c r="Y13876">
        <v>24.31</v>
      </c>
      <c r="Z13876">
        <v>105</v>
      </c>
      <c r="AA13876">
        <v>5</v>
      </c>
      <c r="AD13876" t="s">
        <v>476</v>
      </c>
      <c r="AE13876">
        <v>60.665999999999997</v>
      </c>
      <c r="AF13876">
        <v>10.866</v>
      </c>
      <c r="AG13876" t="s">
        <v>31</v>
      </c>
      <c r="AY13876" t="s">
        <v>31</v>
      </c>
      <c r="AZ13876" t="s">
        <v>31</v>
      </c>
    </row>
    <row r="13877" spans="1:52">
      <c r="A13877" t="s">
        <v>2787</v>
      </c>
      <c r="B13877" t="s">
        <v>71</v>
      </c>
      <c r="C13877" t="s">
        <v>2702</v>
      </c>
      <c r="D13877" t="s">
        <v>2188</v>
      </c>
      <c r="E13877" t="s">
        <v>2189</v>
      </c>
      <c r="F13877" t="s">
        <v>2793</v>
      </c>
      <c r="G13877" t="s">
        <v>2770</v>
      </c>
      <c r="I13877">
        <v>59.665999999999997</v>
      </c>
      <c r="J13877">
        <v>10.792</v>
      </c>
      <c r="L13877" t="s">
        <v>2389</v>
      </c>
      <c r="M13877">
        <v>2012</v>
      </c>
      <c r="N13877" t="s">
        <v>918</v>
      </c>
      <c r="R13877" t="s">
        <v>462</v>
      </c>
      <c r="T13877" t="s">
        <v>462</v>
      </c>
      <c r="U13877" t="s">
        <v>462</v>
      </c>
      <c r="V13877" t="s">
        <v>462</v>
      </c>
      <c r="W13877" t="s">
        <v>462</v>
      </c>
      <c r="X13877" t="s">
        <v>2784</v>
      </c>
      <c r="Y13877">
        <v>7.99</v>
      </c>
      <c r="Z13877">
        <v>14</v>
      </c>
      <c r="AA13877">
        <v>5</v>
      </c>
      <c r="AD13877" t="s">
        <v>476</v>
      </c>
      <c r="AE13877">
        <v>60.665999999999997</v>
      </c>
      <c r="AF13877">
        <v>10.866</v>
      </c>
      <c r="AG13877" t="s">
        <v>31</v>
      </c>
      <c r="AY13877" t="s">
        <v>31</v>
      </c>
      <c r="AZ13877" t="s">
        <v>31</v>
      </c>
    </row>
    <row r="13878" spans="1:52">
      <c r="A13878" t="s">
        <v>2787</v>
      </c>
      <c r="B13878" t="s">
        <v>71</v>
      </c>
      <c r="C13878" t="s">
        <v>2702</v>
      </c>
      <c r="D13878" t="s">
        <v>2188</v>
      </c>
      <c r="E13878" t="s">
        <v>2189</v>
      </c>
      <c r="F13878" t="s">
        <v>2793</v>
      </c>
      <c r="G13878" t="s">
        <v>2770</v>
      </c>
      <c r="I13878">
        <v>59.665999999999997</v>
      </c>
      <c r="J13878">
        <v>10.792</v>
      </c>
      <c r="L13878" t="s">
        <v>2389</v>
      </c>
      <c r="M13878">
        <v>2012</v>
      </c>
      <c r="N13878" t="s">
        <v>918</v>
      </c>
      <c r="R13878" t="s">
        <v>462</v>
      </c>
      <c r="T13878" t="s">
        <v>462</v>
      </c>
      <c r="U13878" t="s">
        <v>462</v>
      </c>
      <c r="V13878" t="s">
        <v>462</v>
      </c>
      <c r="W13878" t="s">
        <v>462</v>
      </c>
      <c r="X13878" t="s">
        <v>2784</v>
      </c>
      <c r="Y13878">
        <v>10.1</v>
      </c>
      <c r="Z13878">
        <v>21</v>
      </c>
      <c r="AA13878">
        <v>5</v>
      </c>
      <c r="AD13878" t="s">
        <v>476</v>
      </c>
      <c r="AE13878">
        <v>60.665999999999997</v>
      </c>
      <c r="AF13878">
        <v>10.866</v>
      </c>
      <c r="AG13878" t="s">
        <v>31</v>
      </c>
      <c r="AY13878" t="s">
        <v>31</v>
      </c>
      <c r="AZ13878" t="s">
        <v>31</v>
      </c>
    </row>
    <row r="13879" spans="1:52">
      <c r="A13879" t="s">
        <v>2787</v>
      </c>
      <c r="B13879" t="s">
        <v>71</v>
      </c>
      <c r="C13879" t="s">
        <v>2702</v>
      </c>
      <c r="D13879" t="s">
        <v>2188</v>
      </c>
      <c r="E13879" t="s">
        <v>2189</v>
      </c>
      <c r="F13879" t="s">
        <v>2793</v>
      </c>
      <c r="G13879" t="s">
        <v>2770</v>
      </c>
      <c r="I13879">
        <v>59.665999999999997</v>
      </c>
      <c r="J13879">
        <v>10.792</v>
      </c>
      <c r="L13879" t="s">
        <v>2389</v>
      </c>
      <c r="M13879">
        <v>2012</v>
      </c>
      <c r="N13879" t="s">
        <v>918</v>
      </c>
      <c r="R13879" t="s">
        <v>462</v>
      </c>
      <c r="T13879" t="s">
        <v>462</v>
      </c>
      <c r="U13879" t="s">
        <v>462</v>
      </c>
      <c r="V13879" t="s">
        <v>462</v>
      </c>
      <c r="W13879" t="s">
        <v>462</v>
      </c>
      <c r="X13879" t="s">
        <v>2784</v>
      </c>
      <c r="Y13879">
        <v>15.05</v>
      </c>
      <c r="Z13879">
        <v>28</v>
      </c>
      <c r="AA13879">
        <v>5</v>
      </c>
      <c r="AD13879" t="s">
        <v>476</v>
      </c>
      <c r="AE13879">
        <v>60.665999999999997</v>
      </c>
      <c r="AF13879">
        <v>10.866</v>
      </c>
      <c r="AG13879" t="s">
        <v>31</v>
      </c>
      <c r="AY13879" t="s">
        <v>31</v>
      </c>
      <c r="AZ13879" t="s">
        <v>31</v>
      </c>
    </row>
    <row r="13880" spans="1:52">
      <c r="A13880" t="s">
        <v>2787</v>
      </c>
      <c r="B13880" t="s">
        <v>71</v>
      </c>
      <c r="C13880" t="s">
        <v>2702</v>
      </c>
      <c r="D13880" t="s">
        <v>2188</v>
      </c>
      <c r="E13880" t="s">
        <v>2189</v>
      </c>
      <c r="F13880" t="s">
        <v>2793</v>
      </c>
      <c r="G13880" t="s">
        <v>2770</v>
      </c>
      <c r="I13880">
        <v>59.665999999999997</v>
      </c>
      <c r="J13880">
        <v>10.792</v>
      </c>
      <c r="L13880" t="s">
        <v>2389</v>
      </c>
      <c r="M13880">
        <v>2012</v>
      </c>
      <c r="N13880" t="s">
        <v>918</v>
      </c>
      <c r="R13880" t="s">
        <v>462</v>
      </c>
      <c r="T13880" t="s">
        <v>462</v>
      </c>
      <c r="U13880" t="s">
        <v>462</v>
      </c>
      <c r="V13880" t="s">
        <v>462</v>
      </c>
      <c r="W13880" t="s">
        <v>462</v>
      </c>
      <c r="X13880" t="s">
        <v>2784</v>
      </c>
      <c r="Y13880">
        <v>19.989999999999998</v>
      </c>
      <c r="Z13880">
        <v>35</v>
      </c>
      <c r="AA13880">
        <v>5</v>
      </c>
      <c r="AD13880" t="s">
        <v>476</v>
      </c>
      <c r="AE13880">
        <v>60.665999999999997</v>
      </c>
      <c r="AF13880">
        <v>10.866</v>
      </c>
      <c r="AG13880" t="s">
        <v>31</v>
      </c>
      <c r="AY13880" t="s">
        <v>31</v>
      </c>
      <c r="AZ13880" t="s">
        <v>31</v>
      </c>
    </row>
    <row r="13881" spans="1:52">
      <c r="A13881" t="s">
        <v>2787</v>
      </c>
      <c r="B13881" t="s">
        <v>71</v>
      </c>
      <c r="C13881" t="s">
        <v>2702</v>
      </c>
      <c r="D13881" t="s">
        <v>2188</v>
      </c>
      <c r="E13881" t="s">
        <v>2189</v>
      </c>
      <c r="F13881" t="s">
        <v>2793</v>
      </c>
      <c r="G13881" t="s">
        <v>2770</v>
      </c>
      <c r="I13881">
        <v>59.665999999999997</v>
      </c>
      <c r="J13881">
        <v>10.792</v>
      </c>
      <c r="L13881" t="s">
        <v>2389</v>
      </c>
      <c r="M13881">
        <v>2012</v>
      </c>
      <c r="N13881" t="s">
        <v>918</v>
      </c>
      <c r="R13881" t="s">
        <v>462</v>
      </c>
      <c r="T13881" t="s">
        <v>462</v>
      </c>
      <c r="U13881" t="s">
        <v>462</v>
      </c>
      <c r="V13881" t="s">
        <v>462</v>
      </c>
      <c r="W13881" t="s">
        <v>462</v>
      </c>
      <c r="X13881" t="s">
        <v>2784</v>
      </c>
      <c r="Y13881">
        <v>22.78</v>
      </c>
      <c r="Z13881">
        <v>42</v>
      </c>
      <c r="AA13881">
        <v>5</v>
      </c>
      <c r="AD13881" t="s">
        <v>476</v>
      </c>
      <c r="AE13881">
        <v>60.665999999999997</v>
      </c>
      <c r="AF13881">
        <v>10.866</v>
      </c>
      <c r="AG13881" t="s">
        <v>31</v>
      </c>
      <c r="AY13881" t="s">
        <v>31</v>
      </c>
      <c r="AZ13881" t="s">
        <v>31</v>
      </c>
    </row>
    <row r="13882" spans="1:52">
      <c r="A13882" t="s">
        <v>2787</v>
      </c>
      <c r="B13882" t="s">
        <v>71</v>
      </c>
      <c r="C13882" t="s">
        <v>2702</v>
      </c>
      <c r="D13882" t="s">
        <v>2188</v>
      </c>
      <c r="E13882" t="s">
        <v>2189</v>
      </c>
      <c r="F13882" t="s">
        <v>2793</v>
      </c>
      <c r="G13882" t="s">
        <v>2770</v>
      </c>
      <c r="I13882">
        <v>59.665999999999997</v>
      </c>
      <c r="J13882">
        <v>10.792</v>
      </c>
      <c r="L13882" t="s">
        <v>2389</v>
      </c>
      <c r="M13882">
        <v>2012</v>
      </c>
      <c r="N13882" t="s">
        <v>918</v>
      </c>
      <c r="R13882" t="s">
        <v>462</v>
      </c>
      <c r="T13882" t="s">
        <v>462</v>
      </c>
      <c r="U13882" t="s">
        <v>462</v>
      </c>
      <c r="V13882" t="s">
        <v>462</v>
      </c>
      <c r="W13882" t="s">
        <v>462</v>
      </c>
      <c r="X13882" t="s">
        <v>2784</v>
      </c>
      <c r="Y13882">
        <v>23.98</v>
      </c>
      <c r="Z13882">
        <v>49</v>
      </c>
      <c r="AA13882">
        <v>5</v>
      </c>
      <c r="AD13882" t="s">
        <v>476</v>
      </c>
      <c r="AE13882">
        <v>60.665999999999997</v>
      </c>
      <c r="AF13882">
        <v>10.866</v>
      </c>
      <c r="AG13882" t="s">
        <v>31</v>
      </c>
      <c r="AY13882" t="s">
        <v>31</v>
      </c>
      <c r="AZ13882" t="s">
        <v>31</v>
      </c>
    </row>
    <row r="13883" spans="1:52">
      <c r="A13883" t="s">
        <v>2787</v>
      </c>
      <c r="B13883" t="s">
        <v>71</v>
      </c>
      <c r="C13883" t="s">
        <v>2702</v>
      </c>
      <c r="D13883" t="s">
        <v>2188</v>
      </c>
      <c r="E13883" t="s">
        <v>2189</v>
      </c>
      <c r="F13883" t="s">
        <v>2793</v>
      </c>
      <c r="G13883" t="s">
        <v>2770</v>
      </c>
      <c r="I13883">
        <v>59.665999999999997</v>
      </c>
      <c r="J13883">
        <v>10.792</v>
      </c>
      <c r="L13883" t="s">
        <v>2389</v>
      </c>
      <c r="M13883">
        <v>2012</v>
      </c>
      <c r="N13883" t="s">
        <v>918</v>
      </c>
      <c r="R13883" t="s">
        <v>462</v>
      </c>
      <c r="T13883" t="s">
        <v>462</v>
      </c>
      <c r="U13883" t="s">
        <v>462</v>
      </c>
      <c r="V13883" t="s">
        <v>462</v>
      </c>
      <c r="W13883" t="s">
        <v>462</v>
      </c>
      <c r="X13883" t="s">
        <v>2784</v>
      </c>
      <c r="Y13883">
        <v>24.98</v>
      </c>
      <c r="Z13883">
        <v>56</v>
      </c>
      <c r="AA13883">
        <v>5</v>
      </c>
      <c r="AD13883" t="s">
        <v>476</v>
      </c>
      <c r="AE13883">
        <v>60.665999999999997</v>
      </c>
      <c r="AF13883">
        <v>10.866</v>
      </c>
      <c r="AG13883" t="s">
        <v>31</v>
      </c>
      <c r="AY13883" t="s">
        <v>31</v>
      </c>
      <c r="AZ13883" t="s">
        <v>31</v>
      </c>
    </row>
    <row r="13884" spans="1:52">
      <c r="A13884" t="s">
        <v>2787</v>
      </c>
      <c r="B13884" t="s">
        <v>71</v>
      </c>
      <c r="C13884" t="s">
        <v>2702</v>
      </c>
      <c r="D13884" t="s">
        <v>2188</v>
      </c>
      <c r="E13884" t="s">
        <v>2189</v>
      </c>
      <c r="F13884" t="s">
        <v>2793</v>
      </c>
      <c r="G13884" t="s">
        <v>2770</v>
      </c>
      <c r="I13884">
        <v>59.665999999999997</v>
      </c>
      <c r="J13884">
        <v>10.792</v>
      </c>
      <c r="L13884" t="s">
        <v>2389</v>
      </c>
      <c r="M13884">
        <v>2012</v>
      </c>
      <c r="N13884" t="s">
        <v>918</v>
      </c>
      <c r="R13884" t="s">
        <v>462</v>
      </c>
      <c r="T13884" t="s">
        <v>462</v>
      </c>
      <c r="U13884" t="s">
        <v>462</v>
      </c>
      <c r="V13884" t="s">
        <v>462</v>
      </c>
      <c r="W13884" t="s">
        <v>462</v>
      </c>
      <c r="X13884" t="s">
        <v>2784</v>
      </c>
      <c r="Y13884">
        <v>25.66</v>
      </c>
      <c r="Z13884">
        <v>63</v>
      </c>
      <c r="AA13884">
        <v>5</v>
      </c>
      <c r="AD13884" t="s">
        <v>476</v>
      </c>
      <c r="AE13884">
        <v>60.665999999999997</v>
      </c>
      <c r="AF13884">
        <v>10.866</v>
      </c>
      <c r="AG13884" t="s">
        <v>31</v>
      </c>
      <c r="AY13884" t="s">
        <v>31</v>
      </c>
      <c r="AZ13884" t="s">
        <v>31</v>
      </c>
    </row>
    <row r="13885" spans="1:52">
      <c r="A13885" t="s">
        <v>2787</v>
      </c>
      <c r="B13885" t="s">
        <v>71</v>
      </c>
      <c r="C13885" t="s">
        <v>2702</v>
      </c>
      <c r="D13885" t="s">
        <v>2188</v>
      </c>
      <c r="E13885" t="s">
        <v>2189</v>
      </c>
      <c r="F13885" t="s">
        <v>2793</v>
      </c>
      <c r="G13885" t="s">
        <v>2770</v>
      </c>
      <c r="I13885">
        <v>59.665999999999997</v>
      </c>
      <c r="J13885">
        <v>10.792</v>
      </c>
      <c r="L13885" t="s">
        <v>2389</v>
      </c>
      <c r="M13885">
        <v>2012</v>
      </c>
      <c r="N13885" t="s">
        <v>918</v>
      </c>
      <c r="R13885" t="s">
        <v>462</v>
      </c>
      <c r="T13885" t="s">
        <v>462</v>
      </c>
      <c r="U13885" t="s">
        <v>462</v>
      </c>
      <c r="V13885" t="s">
        <v>462</v>
      </c>
      <c r="W13885" t="s">
        <v>462</v>
      </c>
      <c r="X13885" t="s">
        <v>2784</v>
      </c>
      <c r="Y13885">
        <v>25.66</v>
      </c>
      <c r="Z13885">
        <v>70</v>
      </c>
      <c r="AA13885">
        <v>5</v>
      </c>
      <c r="AD13885" t="s">
        <v>476</v>
      </c>
      <c r="AE13885">
        <v>60.665999999999997</v>
      </c>
      <c r="AF13885">
        <v>10.866</v>
      </c>
      <c r="AG13885" t="s">
        <v>31</v>
      </c>
      <c r="AY13885" t="s">
        <v>31</v>
      </c>
      <c r="AZ13885" t="s">
        <v>31</v>
      </c>
    </row>
    <row r="13886" spans="1:52">
      <c r="A13886" t="s">
        <v>2787</v>
      </c>
      <c r="B13886" t="s">
        <v>71</v>
      </c>
      <c r="C13886" t="s">
        <v>2702</v>
      </c>
      <c r="D13886" t="s">
        <v>2188</v>
      </c>
      <c r="E13886" t="s">
        <v>2189</v>
      </c>
      <c r="F13886" t="s">
        <v>2793</v>
      </c>
      <c r="G13886" t="s">
        <v>2770</v>
      </c>
      <c r="I13886">
        <v>59.665999999999997</v>
      </c>
      <c r="J13886">
        <v>10.792</v>
      </c>
      <c r="L13886" t="s">
        <v>2389</v>
      </c>
      <c r="M13886">
        <v>2012</v>
      </c>
      <c r="N13886" t="s">
        <v>918</v>
      </c>
      <c r="R13886" t="s">
        <v>462</v>
      </c>
      <c r="T13886" t="s">
        <v>462</v>
      </c>
      <c r="U13886" t="s">
        <v>462</v>
      </c>
      <c r="V13886" t="s">
        <v>462</v>
      </c>
      <c r="W13886" t="s">
        <v>462</v>
      </c>
      <c r="X13886" t="s">
        <v>2784</v>
      </c>
      <c r="Y13886">
        <v>25.66</v>
      </c>
      <c r="Z13886">
        <v>77</v>
      </c>
      <c r="AA13886">
        <v>5</v>
      </c>
      <c r="AD13886" t="s">
        <v>476</v>
      </c>
      <c r="AE13886">
        <v>60.665999999999997</v>
      </c>
      <c r="AF13886">
        <v>10.866</v>
      </c>
      <c r="AG13886" t="s">
        <v>31</v>
      </c>
      <c r="AY13886" t="s">
        <v>31</v>
      </c>
      <c r="AZ13886" t="s">
        <v>31</v>
      </c>
    </row>
    <row r="13887" spans="1:52">
      <c r="A13887" t="s">
        <v>2787</v>
      </c>
      <c r="B13887" t="s">
        <v>71</v>
      </c>
      <c r="C13887" t="s">
        <v>2702</v>
      </c>
      <c r="D13887" t="s">
        <v>2188</v>
      </c>
      <c r="E13887" t="s">
        <v>2189</v>
      </c>
      <c r="F13887" t="s">
        <v>2793</v>
      </c>
      <c r="G13887" t="s">
        <v>2770</v>
      </c>
      <c r="I13887">
        <v>59.665999999999997</v>
      </c>
      <c r="J13887">
        <v>10.792</v>
      </c>
      <c r="L13887" t="s">
        <v>2389</v>
      </c>
      <c r="M13887">
        <v>2012</v>
      </c>
      <c r="N13887" t="s">
        <v>918</v>
      </c>
      <c r="R13887" t="s">
        <v>462</v>
      </c>
      <c r="T13887" t="s">
        <v>462</v>
      </c>
      <c r="U13887" t="s">
        <v>462</v>
      </c>
      <c r="V13887" t="s">
        <v>462</v>
      </c>
      <c r="W13887" t="s">
        <v>462</v>
      </c>
      <c r="X13887" t="s">
        <v>2784</v>
      </c>
      <c r="Y13887">
        <v>25.42</v>
      </c>
      <c r="Z13887">
        <v>84</v>
      </c>
      <c r="AA13887">
        <v>5</v>
      </c>
      <c r="AD13887" t="s">
        <v>476</v>
      </c>
      <c r="AE13887">
        <v>60.665999999999997</v>
      </c>
      <c r="AF13887">
        <v>10.866</v>
      </c>
      <c r="AG13887" t="s">
        <v>31</v>
      </c>
      <c r="AY13887" t="s">
        <v>31</v>
      </c>
      <c r="AZ13887" t="s">
        <v>31</v>
      </c>
    </row>
    <row r="13888" spans="1:52">
      <c r="A13888" t="s">
        <v>2787</v>
      </c>
      <c r="B13888" t="s">
        <v>71</v>
      </c>
      <c r="C13888" t="s">
        <v>2702</v>
      </c>
      <c r="D13888" t="s">
        <v>2188</v>
      </c>
      <c r="E13888" t="s">
        <v>2189</v>
      </c>
      <c r="F13888" t="s">
        <v>2793</v>
      </c>
      <c r="G13888" t="s">
        <v>2770</v>
      </c>
      <c r="I13888">
        <v>59.665999999999997</v>
      </c>
      <c r="J13888">
        <v>10.792</v>
      </c>
      <c r="L13888" t="s">
        <v>2389</v>
      </c>
      <c r="M13888">
        <v>2012</v>
      </c>
      <c r="N13888" t="s">
        <v>918</v>
      </c>
      <c r="R13888" t="s">
        <v>462</v>
      </c>
      <c r="T13888" t="s">
        <v>462</v>
      </c>
      <c r="U13888" t="s">
        <v>462</v>
      </c>
      <c r="V13888" t="s">
        <v>462</v>
      </c>
      <c r="W13888" t="s">
        <v>462</v>
      </c>
      <c r="X13888" t="s">
        <v>2784</v>
      </c>
      <c r="Y13888">
        <v>25.66</v>
      </c>
      <c r="Z13888">
        <v>91</v>
      </c>
      <c r="AA13888">
        <v>5</v>
      </c>
      <c r="AD13888" t="s">
        <v>476</v>
      </c>
      <c r="AE13888">
        <v>60.665999999999997</v>
      </c>
      <c r="AF13888">
        <v>10.866</v>
      </c>
      <c r="AG13888" t="s">
        <v>31</v>
      </c>
      <c r="AY13888" t="s">
        <v>31</v>
      </c>
      <c r="AZ13888" t="s">
        <v>31</v>
      </c>
    </row>
    <row r="13889" spans="1:52">
      <c r="A13889" t="s">
        <v>2787</v>
      </c>
      <c r="B13889" t="s">
        <v>71</v>
      </c>
      <c r="C13889" t="s">
        <v>2702</v>
      </c>
      <c r="D13889" t="s">
        <v>2188</v>
      </c>
      <c r="E13889" t="s">
        <v>2189</v>
      </c>
      <c r="F13889" t="s">
        <v>2793</v>
      </c>
      <c r="G13889" t="s">
        <v>2770</v>
      </c>
      <c r="I13889">
        <v>59.665999999999997</v>
      </c>
      <c r="J13889">
        <v>10.792</v>
      </c>
      <c r="L13889" t="s">
        <v>2389</v>
      </c>
      <c r="M13889">
        <v>2012</v>
      </c>
      <c r="N13889" t="s">
        <v>918</v>
      </c>
      <c r="R13889" t="s">
        <v>462</v>
      </c>
      <c r="T13889" t="s">
        <v>462</v>
      </c>
      <c r="U13889" t="s">
        <v>462</v>
      </c>
      <c r="V13889" t="s">
        <v>462</v>
      </c>
      <c r="W13889" t="s">
        <v>462</v>
      </c>
      <c r="X13889" t="s">
        <v>2784</v>
      </c>
      <c r="Y13889">
        <v>25.75</v>
      </c>
      <c r="Z13889">
        <v>98</v>
      </c>
      <c r="AA13889">
        <v>5</v>
      </c>
      <c r="AD13889" t="s">
        <v>476</v>
      </c>
      <c r="AE13889">
        <v>60.665999999999997</v>
      </c>
      <c r="AF13889">
        <v>10.866</v>
      </c>
      <c r="AG13889" t="s">
        <v>31</v>
      </c>
      <c r="AY13889" t="s">
        <v>31</v>
      </c>
      <c r="AZ13889" t="s">
        <v>31</v>
      </c>
    </row>
    <row r="13890" spans="1:52">
      <c r="A13890" t="s">
        <v>2787</v>
      </c>
      <c r="B13890" t="s">
        <v>71</v>
      </c>
      <c r="C13890" t="s">
        <v>2702</v>
      </c>
      <c r="D13890" t="s">
        <v>2188</v>
      </c>
      <c r="E13890" t="s">
        <v>2189</v>
      </c>
      <c r="F13890" t="s">
        <v>2793</v>
      </c>
      <c r="G13890" t="s">
        <v>2770</v>
      </c>
      <c r="I13890">
        <v>59.665999999999997</v>
      </c>
      <c r="J13890">
        <v>10.792</v>
      </c>
      <c r="L13890" t="s">
        <v>2389</v>
      </c>
      <c r="M13890">
        <v>2012</v>
      </c>
      <c r="N13890" t="s">
        <v>918</v>
      </c>
      <c r="R13890" t="s">
        <v>462</v>
      </c>
      <c r="T13890" t="s">
        <v>462</v>
      </c>
      <c r="U13890" t="s">
        <v>462</v>
      </c>
      <c r="V13890" t="s">
        <v>462</v>
      </c>
      <c r="W13890" t="s">
        <v>462</v>
      </c>
      <c r="X13890" t="s">
        <v>2784</v>
      </c>
      <c r="Y13890">
        <v>25.8</v>
      </c>
      <c r="Z13890">
        <v>105</v>
      </c>
      <c r="AA13890">
        <v>5</v>
      </c>
      <c r="AD13890" t="s">
        <v>476</v>
      </c>
      <c r="AE13890">
        <v>60.665999999999997</v>
      </c>
      <c r="AF13890">
        <v>10.866</v>
      </c>
      <c r="AG13890" t="s">
        <v>31</v>
      </c>
      <c r="AY13890" t="s">
        <v>31</v>
      </c>
      <c r="AZ13890" t="s">
        <v>31</v>
      </c>
    </row>
    <row r="13891" spans="1:52">
      <c r="A13891" t="s">
        <v>2787</v>
      </c>
      <c r="B13891" t="s">
        <v>71</v>
      </c>
      <c r="C13891" t="s">
        <v>2702</v>
      </c>
      <c r="D13891" t="s">
        <v>2188</v>
      </c>
      <c r="E13891" t="s">
        <v>2189</v>
      </c>
      <c r="F13891" t="s">
        <v>2777</v>
      </c>
      <c r="G13891" t="s">
        <v>2770</v>
      </c>
      <c r="I13891">
        <v>59.665999999999997</v>
      </c>
      <c r="J13891">
        <v>10.792</v>
      </c>
      <c r="L13891" t="s">
        <v>2389</v>
      </c>
      <c r="M13891">
        <v>2012</v>
      </c>
      <c r="N13891" t="s">
        <v>918</v>
      </c>
      <c r="R13891" t="s">
        <v>462</v>
      </c>
      <c r="T13891" t="s">
        <v>462</v>
      </c>
      <c r="U13891" t="s">
        <v>462</v>
      </c>
      <c r="V13891" t="s">
        <v>462</v>
      </c>
      <c r="W13891" t="s">
        <v>462</v>
      </c>
      <c r="X13891" t="s">
        <v>2784</v>
      </c>
      <c r="Y13891">
        <v>0</v>
      </c>
      <c r="Z13891">
        <v>14</v>
      </c>
      <c r="AA13891">
        <v>5</v>
      </c>
      <c r="AD13891" t="s">
        <v>476</v>
      </c>
      <c r="AE13891">
        <v>60.665999999999997</v>
      </c>
      <c r="AF13891">
        <v>10.866</v>
      </c>
      <c r="AG13891" t="s">
        <v>31</v>
      </c>
      <c r="AY13891" t="s">
        <v>31</v>
      </c>
      <c r="AZ13891" t="s">
        <v>31</v>
      </c>
    </row>
    <row r="13892" spans="1:52">
      <c r="A13892" t="s">
        <v>2787</v>
      </c>
      <c r="B13892" t="s">
        <v>71</v>
      </c>
      <c r="C13892" t="s">
        <v>2702</v>
      </c>
      <c r="D13892" t="s">
        <v>2188</v>
      </c>
      <c r="E13892" t="s">
        <v>2189</v>
      </c>
      <c r="F13892" t="s">
        <v>2777</v>
      </c>
      <c r="G13892" t="s">
        <v>2770</v>
      </c>
      <c r="I13892">
        <v>59.665999999999997</v>
      </c>
      <c r="J13892">
        <v>10.792</v>
      </c>
      <c r="L13892" t="s">
        <v>2389</v>
      </c>
      <c r="M13892">
        <v>2012</v>
      </c>
      <c r="N13892" t="s">
        <v>918</v>
      </c>
      <c r="R13892" t="s">
        <v>462</v>
      </c>
      <c r="T13892" t="s">
        <v>462</v>
      </c>
      <c r="U13892" t="s">
        <v>462</v>
      </c>
      <c r="V13892" t="s">
        <v>462</v>
      </c>
      <c r="W13892" t="s">
        <v>462</v>
      </c>
      <c r="X13892" t="s">
        <v>2784</v>
      </c>
      <c r="Y13892">
        <v>0</v>
      </c>
      <c r="Z13892">
        <v>21</v>
      </c>
      <c r="AA13892">
        <v>5</v>
      </c>
      <c r="AD13892" t="s">
        <v>476</v>
      </c>
      <c r="AE13892">
        <v>60.665999999999997</v>
      </c>
      <c r="AF13892">
        <v>10.866</v>
      </c>
      <c r="AG13892" t="s">
        <v>31</v>
      </c>
      <c r="AY13892" t="s">
        <v>31</v>
      </c>
      <c r="AZ13892" t="s">
        <v>31</v>
      </c>
    </row>
    <row r="13893" spans="1:52">
      <c r="A13893" t="s">
        <v>2787</v>
      </c>
      <c r="B13893" t="s">
        <v>71</v>
      </c>
      <c r="C13893" t="s">
        <v>2702</v>
      </c>
      <c r="D13893" t="s">
        <v>2188</v>
      </c>
      <c r="E13893" t="s">
        <v>2189</v>
      </c>
      <c r="F13893" t="s">
        <v>2777</v>
      </c>
      <c r="G13893" t="s">
        <v>2770</v>
      </c>
      <c r="I13893">
        <v>59.665999999999997</v>
      </c>
      <c r="J13893">
        <v>10.792</v>
      </c>
      <c r="L13893" t="s">
        <v>2389</v>
      </c>
      <c r="M13893">
        <v>2012</v>
      </c>
      <c r="N13893" t="s">
        <v>918</v>
      </c>
      <c r="R13893" t="s">
        <v>462</v>
      </c>
      <c r="T13893" t="s">
        <v>462</v>
      </c>
      <c r="U13893" t="s">
        <v>462</v>
      </c>
      <c r="V13893" t="s">
        <v>462</v>
      </c>
      <c r="W13893" t="s">
        <v>462</v>
      </c>
      <c r="X13893" t="s">
        <v>2784</v>
      </c>
      <c r="Y13893">
        <v>12.36</v>
      </c>
      <c r="Z13893">
        <v>28</v>
      </c>
      <c r="AA13893">
        <v>5</v>
      </c>
      <c r="AD13893" t="s">
        <v>476</v>
      </c>
      <c r="AE13893">
        <v>60.665999999999997</v>
      </c>
      <c r="AF13893">
        <v>10.866</v>
      </c>
      <c r="AG13893" t="s">
        <v>31</v>
      </c>
      <c r="AY13893" t="s">
        <v>31</v>
      </c>
      <c r="AZ13893" t="s">
        <v>31</v>
      </c>
    </row>
    <row r="13894" spans="1:52">
      <c r="A13894" t="s">
        <v>2787</v>
      </c>
      <c r="B13894" t="s">
        <v>71</v>
      </c>
      <c r="C13894" t="s">
        <v>2702</v>
      </c>
      <c r="D13894" t="s">
        <v>2188</v>
      </c>
      <c r="E13894" t="s">
        <v>2189</v>
      </c>
      <c r="F13894" t="s">
        <v>2777</v>
      </c>
      <c r="G13894" t="s">
        <v>2770</v>
      </c>
      <c r="I13894">
        <v>59.665999999999997</v>
      </c>
      <c r="J13894">
        <v>10.792</v>
      </c>
      <c r="L13894" t="s">
        <v>2389</v>
      </c>
      <c r="M13894">
        <v>2012</v>
      </c>
      <c r="N13894" t="s">
        <v>918</v>
      </c>
      <c r="R13894" t="s">
        <v>462</v>
      </c>
      <c r="T13894" t="s">
        <v>462</v>
      </c>
      <c r="U13894" t="s">
        <v>462</v>
      </c>
      <c r="V13894" t="s">
        <v>462</v>
      </c>
      <c r="W13894" t="s">
        <v>462</v>
      </c>
      <c r="X13894" t="s">
        <v>2784</v>
      </c>
      <c r="Y13894">
        <v>16.3</v>
      </c>
      <c r="Z13894">
        <v>35</v>
      </c>
      <c r="AA13894">
        <v>5</v>
      </c>
      <c r="AD13894" t="s">
        <v>476</v>
      </c>
      <c r="AE13894">
        <v>60.665999999999997</v>
      </c>
      <c r="AF13894">
        <v>10.866</v>
      </c>
      <c r="AG13894" t="s">
        <v>31</v>
      </c>
      <c r="AY13894" t="s">
        <v>31</v>
      </c>
      <c r="AZ13894" t="s">
        <v>31</v>
      </c>
    </row>
    <row r="13895" spans="1:52">
      <c r="A13895" t="s">
        <v>2787</v>
      </c>
      <c r="B13895" t="s">
        <v>71</v>
      </c>
      <c r="C13895" t="s">
        <v>2702</v>
      </c>
      <c r="D13895" t="s">
        <v>2188</v>
      </c>
      <c r="E13895" t="s">
        <v>2189</v>
      </c>
      <c r="F13895" t="s">
        <v>2777</v>
      </c>
      <c r="G13895" t="s">
        <v>2770</v>
      </c>
      <c r="I13895">
        <v>59.665999999999997</v>
      </c>
      <c r="J13895">
        <v>10.792</v>
      </c>
      <c r="L13895" t="s">
        <v>2389</v>
      </c>
      <c r="M13895">
        <v>2012</v>
      </c>
      <c r="N13895" t="s">
        <v>918</v>
      </c>
      <c r="R13895" t="s">
        <v>462</v>
      </c>
      <c r="T13895" t="s">
        <v>462</v>
      </c>
      <c r="U13895" t="s">
        <v>462</v>
      </c>
      <c r="V13895" t="s">
        <v>462</v>
      </c>
      <c r="W13895" t="s">
        <v>462</v>
      </c>
      <c r="X13895" t="s">
        <v>2784</v>
      </c>
      <c r="Y13895">
        <v>19.989999999999998</v>
      </c>
      <c r="Z13895">
        <v>42</v>
      </c>
      <c r="AA13895">
        <v>5</v>
      </c>
      <c r="AD13895" t="s">
        <v>476</v>
      </c>
      <c r="AE13895">
        <v>60.665999999999997</v>
      </c>
      <c r="AF13895">
        <v>10.866</v>
      </c>
      <c r="AG13895" t="s">
        <v>31</v>
      </c>
      <c r="AY13895" t="s">
        <v>31</v>
      </c>
      <c r="AZ13895" t="s">
        <v>31</v>
      </c>
    </row>
    <row r="13896" spans="1:52">
      <c r="A13896" t="s">
        <v>2787</v>
      </c>
      <c r="B13896" t="s">
        <v>71</v>
      </c>
      <c r="C13896" t="s">
        <v>2702</v>
      </c>
      <c r="D13896" t="s">
        <v>2188</v>
      </c>
      <c r="E13896" t="s">
        <v>2189</v>
      </c>
      <c r="F13896" t="s">
        <v>2777</v>
      </c>
      <c r="G13896" t="s">
        <v>2770</v>
      </c>
      <c r="I13896">
        <v>59.665999999999997</v>
      </c>
      <c r="J13896">
        <v>10.792</v>
      </c>
      <c r="L13896" t="s">
        <v>2389</v>
      </c>
      <c r="M13896">
        <v>2012</v>
      </c>
      <c r="N13896" t="s">
        <v>918</v>
      </c>
      <c r="R13896" t="s">
        <v>462</v>
      </c>
      <c r="T13896" t="s">
        <v>462</v>
      </c>
      <c r="U13896" t="s">
        <v>462</v>
      </c>
      <c r="V13896" t="s">
        <v>462</v>
      </c>
      <c r="W13896" t="s">
        <v>462</v>
      </c>
      <c r="X13896" t="s">
        <v>2784</v>
      </c>
      <c r="Y13896">
        <v>23.83</v>
      </c>
      <c r="Z13896">
        <v>49</v>
      </c>
      <c r="AA13896">
        <v>5</v>
      </c>
      <c r="AD13896" t="s">
        <v>476</v>
      </c>
      <c r="AE13896">
        <v>60.665999999999997</v>
      </c>
      <c r="AF13896">
        <v>10.866</v>
      </c>
      <c r="AG13896" t="s">
        <v>31</v>
      </c>
      <c r="AY13896" t="s">
        <v>31</v>
      </c>
      <c r="AZ13896" t="s">
        <v>31</v>
      </c>
    </row>
    <row r="13897" spans="1:52">
      <c r="A13897" t="s">
        <v>2787</v>
      </c>
      <c r="B13897" t="s">
        <v>71</v>
      </c>
      <c r="C13897" t="s">
        <v>2702</v>
      </c>
      <c r="D13897" t="s">
        <v>2188</v>
      </c>
      <c r="E13897" t="s">
        <v>2189</v>
      </c>
      <c r="F13897" t="s">
        <v>2777</v>
      </c>
      <c r="G13897" t="s">
        <v>2770</v>
      </c>
      <c r="I13897">
        <v>59.665999999999997</v>
      </c>
      <c r="J13897">
        <v>10.792</v>
      </c>
      <c r="L13897" t="s">
        <v>2389</v>
      </c>
      <c r="M13897">
        <v>2012</v>
      </c>
      <c r="N13897" t="s">
        <v>918</v>
      </c>
      <c r="R13897" t="s">
        <v>462</v>
      </c>
      <c r="T13897" t="s">
        <v>462</v>
      </c>
      <c r="U13897" t="s">
        <v>462</v>
      </c>
      <c r="V13897" t="s">
        <v>462</v>
      </c>
      <c r="W13897" t="s">
        <v>462</v>
      </c>
      <c r="X13897" t="s">
        <v>2784</v>
      </c>
      <c r="Y13897">
        <v>26.09</v>
      </c>
      <c r="Z13897">
        <v>56</v>
      </c>
      <c r="AA13897">
        <v>5</v>
      </c>
      <c r="AD13897" t="s">
        <v>476</v>
      </c>
      <c r="AE13897">
        <v>60.665999999999997</v>
      </c>
      <c r="AF13897">
        <v>10.866</v>
      </c>
      <c r="AG13897" t="s">
        <v>31</v>
      </c>
      <c r="AY13897" t="s">
        <v>31</v>
      </c>
      <c r="AZ13897" t="s">
        <v>31</v>
      </c>
    </row>
    <row r="13898" spans="1:52">
      <c r="A13898" t="s">
        <v>2787</v>
      </c>
      <c r="B13898" t="s">
        <v>71</v>
      </c>
      <c r="C13898" t="s">
        <v>2702</v>
      </c>
      <c r="D13898" t="s">
        <v>2188</v>
      </c>
      <c r="E13898" t="s">
        <v>2189</v>
      </c>
      <c r="F13898" t="s">
        <v>2777</v>
      </c>
      <c r="G13898" t="s">
        <v>2770</v>
      </c>
      <c r="I13898">
        <v>59.665999999999997</v>
      </c>
      <c r="J13898">
        <v>10.792</v>
      </c>
      <c r="L13898" t="s">
        <v>2389</v>
      </c>
      <c r="M13898">
        <v>2012</v>
      </c>
      <c r="N13898" t="s">
        <v>918</v>
      </c>
      <c r="R13898" t="s">
        <v>462</v>
      </c>
      <c r="T13898" t="s">
        <v>462</v>
      </c>
      <c r="U13898" t="s">
        <v>462</v>
      </c>
      <c r="V13898" t="s">
        <v>462</v>
      </c>
      <c r="W13898" t="s">
        <v>462</v>
      </c>
      <c r="X13898" t="s">
        <v>2784</v>
      </c>
      <c r="Y13898">
        <v>27.77</v>
      </c>
      <c r="Z13898">
        <v>63</v>
      </c>
      <c r="AA13898">
        <v>5</v>
      </c>
      <c r="AD13898" t="s">
        <v>476</v>
      </c>
      <c r="AE13898">
        <v>60.665999999999997</v>
      </c>
      <c r="AF13898">
        <v>10.866</v>
      </c>
      <c r="AG13898" t="s">
        <v>31</v>
      </c>
      <c r="AY13898" t="s">
        <v>31</v>
      </c>
      <c r="AZ13898" t="s">
        <v>31</v>
      </c>
    </row>
    <row r="13899" spans="1:52">
      <c r="A13899" t="s">
        <v>2787</v>
      </c>
      <c r="B13899" t="s">
        <v>71</v>
      </c>
      <c r="C13899" t="s">
        <v>2702</v>
      </c>
      <c r="D13899" t="s">
        <v>2188</v>
      </c>
      <c r="E13899" t="s">
        <v>2189</v>
      </c>
      <c r="F13899" t="s">
        <v>2777</v>
      </c>
      <c r="G13899" t="s">
        <v>2770</v>
      </c>
      <c r="I13899">
        <v>59.665999999999997</v>
      </c>
      <c r="J13899">
        <v>10.792</v>
      </c>
      <c r="L13899" t="s">
        <v>2389</v>
      </c>
      <c r="M13899">
        <v>2012</v>
      </c>
      <c r="N13899" t="s">
        <v>918</v>
      </c>
      <c r="R13899" t="s">
        <v>462</v>
      </c>
      <c r="T13899" t="s">
        <v>462</v>
      </c>
      <c r="U13899" t="s">
        <v>462</v>
      </c>
      <c r="V13899" t="s">
        <v>462</v>
      </c>
      <c r="W13899" t="s">
        <v>462</v>
      </c>
      <c r="X13899" t="s">
        <v>2784</v>
      </c>
      <c r="Y13899">
        <v>28.44</v>
      </c>
      <c r="Z13899">
        <v>70</v>
      </c>
      <c r="AA13899">
        <v>5</v>
      </c>
      <c r="AD13899" t="s">
        <v>476</v>
      </c>
      <c r="AE13899">
        <v>60.665999999999997</v>
      </c>
      <c r="AF13899">
        <v>10.866</v>
      </c>
      <c r="AG13899" t="s">
        <v>31</v>
      </c>
      <c r="AY13899" t="s">
        <v>31</v>
      </c>
      <c r="AZ13899" t="s">
        <v>31</v>
      </c>
    </row>
    <row r="13900" spans="1:52">
      <c r="A13900" t="s">
        <v>2787</v>
      </c>
      <c r="B13900" t="s">
        <v>71</v>
      </c>
      <c r="C13900" t="s">
        <v>2702</v>
      </c>
      <c r="D13900" t="s">
        <v>2188</v>
      </c>
      <c r="E13900" t="s">
        <v>2189</v>
      </c>
      <c r="F13900" t="s">
        <v>2777</v>
      </c>
      <c r="G13900" t="s">
        <v>2770</v>
      </c>
      <c r="I13900">
        <v>59.665999999999997</v>
      </c>
      <c r="J13900">
        <v>10.792</v>
      </c>
      <c r="L13900" t="s">
        <v>2389</v>
      </c>
      <c r="M13900">
        <v>2012</v>
      </c>
      <c r="N13900" t="s">
        <v>918</v>
      </c>
      <c r="R13900" t="s">
        <v>462</v>
      </c>
      <c r="T13900" t="s">
        <v>462</v>
      </c>
      <c r="U13900" t="s">
        <v>462</v>
      </c>
      <c r="V13900" t="s">
        <v>462</v>
      </c>
      <c r="W13900" t="s">
        <v>462</v>
      </c>
      <c r="X13900" t="s">
        <v>2784</v>
      </c>
      <c r="Y13900">
        <v>28.49</v>
      </c>
      <c r="Z13900">
        <v>77</v>
      </c>
      <c r="AA13900">
        <v>5</v>
      </c>
      <c r="AD13900" t="s">
        <v>476</v>
      </c>
      <c r="AE13900">
        <v>60.665999999999997</v>
      </c>
      <c r="AF13900">
        <v>10.866</v>
      </c>
      <c r="AG13900" t="s">
        <v>31</v>
      </c>
      <c r="AY13900" t="s">
        <v>31</v>
      </c>
      <c r="AZ13900" t="s">
        <v>31</v>
      </c>
    </row>
    <row r="13901" spans="1:52">
      <c r="A13901" t="s">
        <v>2787</v>
      </c>
      <c r="B13901" t="s">
        <v>71</v>
      </c>
      <c r="C13901" t="s">
        <v>2702</v>
      </c>
      <c r="D13901" t="s">
        <v>2188</v>
      </c>
      <c r="E13901" t="s">
        <v>2189</v>
      </c>
      <c r="F13901" t="s">
        <v>2777</v>
      </c>
      <c r="G13901" t="s">
        <v>2770</v>
      </c>
      <c r="I13901">
        <v>59.665999999999997</v>
      </c>
      <c r="J13901">
        <v>10.792</v>
      </c>
      <c r="L13901" t="s">
        <v>2389</v>
      </c>
      <c r="M13901">
        <v>2012</v>
      </c>
      <c r="N13901" t="s">
        <v>918</v>
      </c>
      <c r="R13901" t="s">
        <v>462</v>
      </c>
      <c r="T13901" t="s">
        <v>462</v>
      </c>
      <c r="U13901" t="s">
        <v>462</v>
      </c>
      <c r="V13901" t="s">
        <v>462</v>
      </c>
      <c r="W13901" t="s">
        <v>462</v>
      </c>
      <c r="X13901" t="s">
        <v>2784</v>
      </c>
      <c r="Y13901">
        <v>28.49</v>
      </c>
      <c r="Z13901">
        <v>84</v>
      </c>
      <c r="AA13901">
        <v>5</v>
      </c>
      <c r="AD13901" t="s">
        <v>476</v>
      </c>
      <c r="AE13901">
        <v>60.665999999999997</v>
      </c>
      <c r="AF13901">
        <v>10.866</v>
      </c>
      <c r="AG13901" t="s">
        <v>31</v>
      </c>
      <c r="AY13901" t="s">
        <v>31</v>
      </c>
      <c r="AZ13901" t="s">
        <v>31</v>
      </c>
    </row>
    <row r="13902" spans="1:52">
      <c r="A13902" t="s">
        <v>2787</v>
      </c>
      <c r="B13902" t="s">
        <v>71</v>
      </c>
      <c r="C13902" t="s">
        <v>2702</v>
      </c>
      <c r="D13902" t="s">
        <v>2188</v>
      </c>
      <c r="E13902" t="s">
        <v>2189</v>
      </c>
      <c r="F13902" t="s">
        <v>2777</v>
      </c>
      <c r="G13902" t="s">
        <v>2770</v>
      </c>
      <c r="I13902">
        <v>59.665999999999997</v>
      </c>
      <c r="J13902">
        <v>10.792</v>
      </c>
      <c r="L13902" t="s">
        <v>2389</v>
      </c>
      <c r="M13902">
        <v>2012</v>
      </c>
      <c r="N13902" t="s">
        <v>918</v>
      </c>
      <c r="R13902" t="s">
        <v>462</v>
      </c>
      <c r="T13902" t="s">
        <v>462</v>
      </c>
      <c r="U13902" t="s">
        <v>462</v>
      </c>
      <c r="V13902" t="s">
        <v>462</v>
      </c>
      <c r="W13902" t="s">
        <v>462</v>
      </c>
      <c r="X13902" t="s">
        <v>2784</v>
      </c>
      <c r="Y13902">
        <v>28.68</v>
      </c>
      <c r="Z13902">
        <v>91</v>
      </c>
      <c r="AA13902">
        <v>5</v>
      </c>
      <c r="AD13902" t="s">
        <v>476</v>
      </c>
      <c r="AE13902">
        <v>60.665999999999997</v>
      </c>
      <c r="AF13902">
        <v>10.866</v>
      </c>
      <c r="AG13902" t="s">
        <v>31</v>
      </c>
      <c r="AY13902" t="s">
        <v>31</v>
      </c>
      <c r="AZ13902" t="s">
        <v>31</v>
      </c>
    </row>
    <row r="13903" spans="1:52">
      <c r="A13903" t="s">
        <v>2787</v>
      </c>
      <c r="B13903" t="s">
        <v>71</v>
      </c>
      <c r="C13903" t="s">
        <v>2702</v>
      </c>
      <c r="D13903" t="s">
        <v>2188</v>
      </c>
      <c r="E13903" t="s">
        <v>2189</v>
      </c>
      <c r="F13903" t="s">
        <v>2777</v>
      </c>
      <c r="G13903" t="s">
        <v>2770</v>
      </c>
      <c r="I13903">
        <v>59.665999999999997</v>
      </c>
      <c r="J13903">
        <v>10.792</v>
      </c>
      <c r="L13903" t="s">
        <v>2389</v>
      </c>
      <c r="M13903">
        <v>2012</v>
      </c>
      <c r="N13903" t="s">
        <v>918</v>
      </c>
      <c r="R13903" t="s">
        <v>462</v>
      </c>
      <c r="T13903" t="s">
        <v>462</v>
      </c>
      <c r="U13903" t="s">
        <v>462</v>
      </c>
      <c r="V13903" t="s">
        <v>462</v>
      </c>
      <c r="W13903" t="s">
        <v>462</v>
      </c>
      <c r="X13903" t="s">
        <v>2784</v>
      </c>
      <c r="Y13903">
        <v>28.87</v>
      </c>
      <c r="Z13903">
        <v>98</v>
      </c>
      <c r="AA13903">
        <v>5</v>
      </c>
      <c r="AD13903" t="s">
        <v>476</v>
      </c>
      <c r="AE13903">
        <v>60.665999999999997</v>
      </c>
      <c r="AF13903">
        <v>10.866</v>
      </c>
      <c r="AG13903" t="s">
        <v>31</v>
      </c>
      <c r="AY13903" t="s">
        <v>31</v>
      </c>
      <c r="AZ13903" t="s">
        <v>31</v>
      </c>
    </row>
    <row r="13904" spans="1:52">
      <c r="A13904" t="s">
        <v>2787</v>
      </c>
      <c r="B13904" t="s">
        <v>71</v>
      </c>
      <c r="C13904" t="s">
        <v>2702</v>
      </c>
      <c r="D13904" t="s">
        <v>2188</v>
      </c>
      <c r="E13904" t="s">
        <v>2189</v>
      </c>
      <c r="F13904" t="s">
        <v>2777</v>
      </c>
      <c r="G13904" t="s">
        <v>2770</v>
      </c>
      <c r="I13904">
        <v>59.665999999999997</v>
      </c>
      <c r="J13904">
        <v>10.792</v>
      </c>
      <c r="L13904" t="s">
        <v>2389</v>
      </c>
      <c r="M13904">
        <v>2012</v>
      </c>
      <c r="N13904" t="s">
        <v>918</v>
      </c>
      <c r="R13904" t="s">
        <v>462</v>
      </c>
      <c r="T13904" t="s">
        <v>462</v>
      </c>
      <c r="U13904" t="s">
        <v>462</v>
      </c>
      <c r="V13904" t="s">
        <v>462</v>
      </c>
      <c r="W13904" t="s">
        <v>462</v>
      </c>
      <c r="X13904" t="s">
        <v>2784</v>
      </c>
      <c r="Y13904">
        <v>28.92</v>
      </c>
      <c r="Z13904">
        <v>105</v>
      </c>
      <c r="AA13904">
        <v>5</v>
      </c>
      <c r="AD13904" t="s">
        <v>476</v>
      </c>
      <c r="AE13904">
        <v>60.665999999999997</v>
      </c>
      <c r="AF13904">
        <v>10.866</v>
      </c>
      <c r="AG13904" t="s">
        <v>31</v>
      </c>
      <c r="AY13904" t="s">
        <v>31</v>
      </c>
      <c r="AZ13904" t="s">
        <v>31</v>
      </c>
    </row>
    <row r="13905" spans="1:52">
      <c r="A13905" t="s">
        <v>2787</v>
      </c>
      <c r="B13905" t="s">
        <v>71</v>
      </c>
      <c r="C13905" t="s">
        <v>2702</v>
      </c>
      <c r="D13905" t="s">
        <v>2188</v>
      </c>
      <c r="E13905" t="s">
        <v>2189</v>
      </c>
      <c r="F13905" t="s">
        <v>2761</v>
      </c>
      <c r="G13905" t="s">
        <v>2762</v>
      </c>
      <c r="I13905">
        <v>65.342600000000004</v>
      </c>
      <c r="J13905">
        <v>21.396999999999998</v>
      </c>
      <c r="L13905" t="s">
        <v>2389</v>
      </c>
      <c r="M13905">
        <v>2012</v>
      </c>
      <c r="N13905" t="s">
        <v>918</v>
      </c>
      <c r="R13905" t="s">
        <v>462</v>
      </c>
      <c r="T13905" t="s">
        <v>462</v>
      </c>
      <c r="U13905" t="s">
        <v>462</v>
      </c>
      <c r="V13905" t="s">
        <v>462</v>
      </c>
      <c r="W13905" t="s">
        <v>462</v>
      </c>
      <c r="X13905" t="s">
        <v>2784</v>
      </c>
      <c r="Y13905">
        <v>0</v>
      </c>
      <c r="Z13905">
        <v>14</v>
      </c>
      <c r="AA13905">
        <v>5</v>
      </c>
      <c r="AD13905" t="s">
        <v>476</v>
      </c>
      <c r="AE13905">
        <v>60.665999999999997</v>
      </c>
      <c r="AF13905">
        <v>10.866</v>
      </c>
      <c r="AG13905" t="s">
        <v>31</v>
      </c>
      <c r="AY13905" t="s">
        <v>31</v>
      </c>
      <c r="AZ13905" t="s">
        <v>31</v>
      </c>
    </row>
    <row r="13906" spans="1:52">
      <c r="A13906" t="s">
        <v>2787</v>
      </c>
      <c r="B13906" t="s">
        <v>71</v>
      </c>
      <c r="C13906" t="s">
        <v>2702</v>
      </c>
      <c r="D13906" t="s">
        <v>2188</v>
      </c>
      <c r="E13906" t="s">
        <v>2189</v>
      </c>
      <c r="F13906" t="s">
        <v>2761</v>
      </c>
      <c r="G13906" t="s">
        <v>2762</v>
      </c>
      <c r="I13906">
        <v>65.342600000000004</v>
      </c>
      <c r="J13906">
        <v>21.396999999999998</v>
      </c>
      <c r="L13906" t="s">
        <v>2389</v>
      </c>
      <c r="M13906">
        <v>2012</v>
      </c>
      <c r="N13906" t="s">
        <v>918</v>
      </c>
      <c r="R13906" t="s">
        <v>462</v>
      </c>
      <c r="T13906" t="s">
        <v>462</v>
      </c>
      <c r="U13906" t="s">
        <v>462</v>
      </c>
      <c r="V13906" t="s">
        <v>462</v>
      </c>
      <c r="W13906" t="s">
        <v>462</v>
      </c>
      <c r="X13906" t="s">
        <v>2784</v>
      </c>
      <c r="Y13906">
        <v>0</v>
      </c>
      <c r="Z13906">
        <v>21</v>
      </c>
      <c r="AA13906">
        <v>5</v>
      </c>
      <c r="AD13906" t="s">
        <v>476</v>
      </c>
      <c r="AE13906">
        <v>60.665999999999997</v>
      </c>
      <c r="AF13906">
        <v>10.866</v>
      </c>
      <c r="AG13906" t="s">
        <v>31</v>
      </c>
      <c r="AY13906" t="s">
        <v>31</v>
      </c>
      <c r="AZ13906" t="s">
        <v>31</v>
      </c>
    </row>
    <row r="13907" spans="1:52">
      <c r="A13907" t="s">
        <v>2787</v>
      </c>
      <c r="B13907" t="s">
        <v>71</v>
      </c>
      <c r="C13907" t="s">
        <v>2702</v>
      </c>
      <c r="D13907" t="s">
        <v>2188</v>
      </c>
      <c r="E13907" t="s">
        <v>2189</v>
      </c>
      <c r="F13907" t="s">
        <v>2761</v>
      </c>
      <c r="G13907" t="s">
        <v>2762</v>
      </c>
      <c r="I13907">
        <v>65.342600000000004</v>
      </c>
      <c r="J13907">
        <v>21.396999999999998</v>
      </c>
      <c r="L13907" t="s">
        <v>2389</v>
      </c>
      <c r="M13907">
        <v>2012</v>
      </c>
      <c r="N13907" t="s">
        <v>918</v>
      </c>
      <c r="R13907" t="s">
        <v>462</v>
      </c>
      <c r="T13907" t="s">
        <v>462</v>
      </c>
      <c r="U13907" t="s">
        <v>462</v>
      </c>
      <c r="V13907" t="s">
        <v>462</v>
      </c>
      <c r="W13907" t="s">
        <v>462</v>
      </c>
      <c r="X13907" t="s">
        <v>2784</v>
      </c>
      <c r="Y13907">
        <v>13.13</v>
      </c>
      <c r="Z13907">
        <v>28</v>
      </c>
      <c r="AA13907">
        <v>5</v>
      </c>
      <c r="AD13907" t="s">
        <v>476</v>
      </c>
      <c r="AE13907">
        <v>60.665999999999997</v>
      </c>
      <c r="AF13907">
        <v>10.866</v>
      </c>
      <c r="AG13907" t="s">
        <v>31</v>
      </c>
      <c r="AY13907" t="s">
        <v>31</v>
      </c>
      <c r="AZ13907" t="s">
        <v>31</v>
      </c>
    </row>
    <row r="13908" spans="1:52">
      <c r="A13908" t="s">
        <v>2787</v>
      </c>
      <c r="B13908" t="s">
        <v>71</v>
      </c>
      <c r="C13908" t="s">
        <v>2702</v>
      </c>
      <c r="D13908" t="s">
        <v>2188</v>
      </c>
      <c r="E13908" t="s">
        <v>2189</v>
      </c>
      <c r="F13908" t="s">
        <v>2761</v>
      </c>
      <c r="G13908" t="s">
        <v>2762</v>
      </c>
      <c r="I13908">
        <v>65.342600000000004</v>
      </c>
      <c r="J13908">
        <v>21.396999999999998</v>
      </c>
      <c r="L13908" t="s">
        <v>2389</v>
      </c>
      <c r="M13908">
        <v>2012</v>
      </c>
      <c r="N13908" t="s">
        <v>918</v>
      </c>
      <c r="R13908" t="s">
        <v>462</v>
      </c>
      <c r="T13908" t="s">
        <v>462</v>
      </c>
      <c r="U13908" t="s">
        <v>462</v>
      </c>
      <c r="V13908" t="s">
        <v>462</v>
      </c>
      <c r="W13908" t="s">
        <v>462</v>
      </c>
      <c r="X13908" t="s">
        <v>2784</v>
      </c>
      <c r="Y13908">
        <v>17.11</v>
      </c>
      <c r="Z13908">
        <v>35</v>
      </c>
      <c r="AA13908">
        <v>5</v>
      </c>
      <c r="AD13908" t="s">
        <v>476</v>
      </c>
      <c r="AE13908">
        <v>60.665999999999997</v>
      </c>
      <c r="AF13908">
        <v>10.866</v>
      </c>
      <c r="AG13908" t="s">
        <v>31</v>
      </c>
      <c r="AY13908" t="s">
        <v>31</v>
      </c>
      <c r="AZ13908" t="s">
        <v>31</v>
      </c>
    </row>
    <row r="13909" spans="1:52">
      <c r="A13909" t="s">
        <v>2787</v>
      </c>
      <c r="B13909" t="s">
        <v>71</v>
      </c>
      <c r="C13909" t="s">
        <v>2702</v>
      </c>
      <c r="D13909" t="s">
        <v>2188</v>
      </c>
      <c r="E13909" t="s">
        <v>2189</v>
      </c>
      <c r="F13909" t="s">
        <v>2761</v>
      </c>
      <c r="G13909" t="s">
        <v>2762</v>
      </c>
      <c r="I13909">
        <v>65.342600000000004</v>
      </c>
      <c r="J13909">
        <v>21.396999999999998</v>
      </c>
      <c r="L13909" t="s">
        <v>2389</v>
      </c>
      <c r="M13909">
        <v>2012</v>
      </c>
      <c r="N13909" t="s">
        <v>918</v>
      </c>
      <c r="R13909" t="s">
        <v>462</v>
      </c>
      <c r="T13909" t="s">
        <v>462</v>
      </c>
      <c r="U13909" t="s">
        <v>462</v>
      </c>
      <c r="V13909" t="s">
        <v>462</v>
      </c>
      <c r="W13909" t="s">
        <v>462</v>
      </c>
      <c r="X13909" t="s">
        <v>2784</v>
      </c>
      <c r="Y13909">
        <v>20.52</v>
      </c>
      <c r="Z13909">
        <v>42</v>
      </c>
      <c r="AA13909">
        <v>5</v>
      </c>
      <c r="AD13909" t="s">
        <v>476</v>
      </c>
      <c r="AE13909">
        <v>60.665999999999997</v>
      </c>
      <c r="AF13909">
        <v>10.866</v>
      </c>
      <c r="AG13909" t="s">
        <v>31</v>
      </c>
      <c r="AY13909" t="s">
        <v>31</v>
      </c>
      <c r="AZ13909" t="s">
        <v>31</v>
      </c>
    </row>
    <row r="13910" spans="1:52">
      <c r="A13910" t="s">
        <v>2787</v>
      </c>
      <c r="B13910" t="s">
        <v>71</v>
      </c>
      <c r="C13910" t="s">
        <v>2702</v>
      </c>
      <c r="D13910" t="s">
        <v>2188</v>
      </c>
      <c r="E13910" t="s">
        <v>2189</v>
      </c>
      <c r="F13910" t="s">
        <v>2761</v>
      </c>
      <c r="G13910" t="s">
        <v>2762</v>
      </c>
      <c r="I13910">
        <v>65.342600000000004</v>
      </c>
      <c r="J13910">
        <v>21.396999999999998</v>
      </c>
      <c r="L13910" t="s">
        <v>2389</v>
      </c>
      <c r="M13910">
        <v>2012</v>
      </c>
      <c r="N13910" t="s">
        <v>918</v>
      </c>
      <c r="R13910" t="s">
        <v>462</v>
      </c>
      <c r="T13910" t="s">
        <v>462</v>
      </c>
      <c r="U13910" t="s">
        <v>462</v>
      </c>
      <c r="V13910" t="s">
        <v>462</v>
      </c>
      <c r="W13910" t="s">
        <v>462</v>
      </c>
      <c r="X13910" t="s">
        <v>2784</v>
      </c>
      <c r="Y13910">
        <v>23.78</v>
      </c>
      <c r="Z13910">
        <v>49</v>
      </c>
      <c r="AA13910">
        <v>5</v>
      </c>
      <c r="AD13910" t="s">
        <v>476</v>
      </c>
      <c r="AE13910">
        <v>60.665999999999997</v>
      </c>
      <c r="AF13910">
        <v>10.866</v>
      </c>
      <c r="AG13910" t="s">
        <v>31</v>
      </c>
      <c r="AY13910" t="s">
        <v>31</v>
      </c>
      <c r="AZ13910" t="s">
        <v>31</v>
      </c>
    </row>
    <row r="13911" spans="1:52">
      <c r="A13911" t="s">
        <v>2787</v>
      </c>
      <c r="B13911" t="s">
        <v>71</v>
      </c>
      <c r="C13911" t="s">
        <v>2702</v>
      </c>
      <c r="D13911" t="s">
        <v>2188</v>
      </c>
      <c r="E13911" t="s">
        <v>2189</v>
      </c>
      <c r="F13911" t="s">
        <v>2761</v>
      </c>
      <c r="G13911" t="s">
        <v>2762</v>
      </c>
      <c r="I13911">
        <v>65.342600000000004</v>
      </c>
      <c r="J13911">
        <v>21.396999999999998</v>
      </c>
      <c r="L13911" t="s">
        <v>2389</v>
      </c>
      <c r="M13911">
        <v>2012</v>
      </c>
      <c r="N13911" t="s">
        <v>918</v>
      </c>
      <c r="R13911" t="s">
        <v>462</v>
      </c>
      <c r="T13911" t="s">
        <v>462</v>
      </c>
      <c r="U13911" t="s">
        <v>462</v>
      </c>
      <c r="V13911" t="s">
        <v>462</v>
      </c>
      <c r="W13911" t="s">
        <v>462</v>
      </c>
      <c r="X13911" t="s">
        <v>2784</v>
      </c>
      <c r="Y13911">
        <v>26.04</v>
      </c>
      <c r="Z13911">
        <v>56</v>
      </c>
      <c r="AA13911">
        <v>5</v>
      </c>
      <c r="AD13911" t="s">
        <v>476</v>
      </c>
      <c r="AE13911">
        <v>60.665999999999997</v>
      </c>
      <c r="AF13911">
        <v>10.866</v>
      </c>
      <c r="AG13911" t="s">
        <v>31</v>
      </c>
      <c r="AY13911" t="s">
        <v>31</v>
      </c>
      <c r="AZ13911" t="s">
        <v>31</v>
      </c>
    </row>
    <row r="13912" spans="1:52">
      <c r="A13912" t="s">
        <v>2787</v>
      </c>
      <c r="B13912" t="s">
        <v>71</v>
      </c>
      <c r="C13912" t="s">
        <v>2702</v>
      </c>
      <c r="D13912" t="s">
        <v>2188</v>
      </c>
      <c r="E13912" t="s">
        <v>2189</v>
      </c>
      <c r="F13912" t="s">
        <v>2761</v>
      </c>
      <c r="G13912" t="s">
        <v>2762</v>
      </c>
      <c r="I13912">
        <v>65.342600000000004</v>
      </c>
      <c r="J13912">
        <v>21.396999999999998</v>
      </c>
      <c r="L13912" t="s">
        <v>2389</v>
      </c>
      <c r="M13912">
        <v>2012</v>
      </c>
      <c r="N13912" t="s">
        <v>918</v>
      </c>
      <c r="R13912" t="s">
        <v>462</v>
      </c>
      <c r="T13912" t="s">
        <v>462</v>
      </c>
      <c r="U13912" t="s">
        <v>462</v>
      </c>
      <c r="V13912" t="s">
        <v>462</v>
      </c>
      <c r="W13912" t="s">
        <v>462</v>
      </c>
      <c r="X13912" t="s">
        <v>2784</v>
      </c>
      <c r="Y13912">
        <v>27.86</v>
      </c>
      <c r="Z13912">
        <v>63</v>
      </c>
      <c r="AA13912">
        <v>5</v>
      </c>
      <c r="AD13912" t="s">
        <v>476</v>
      </c>
      <c r="AE13912">
        <v>60.665999999999997</v>
      </c>
      <c r="AF13912">
        <v>10.866</v>
      </c>
      <c r="AG13912" t="s">
        <v>31</v>
      </c>
      <c r="AY13912" t="s">
        <v>31</v>
      </c>
      <c r="AZ13912" t="s">
        <v>31</v>
      </c>
    </row>
    <row r="13913" spans="1:52">
      <c r="A13913" t="s">
        <v>2787</v>
      </c>
      <c r="B13913" t="s">
        <v>71</v>
      </c>
      <c r="C13913" t="s">
        <v>2702</v>
      </c>
      <c r="D13913" t="s">
        <v>2188</v>
      </c>
      <c r="E13913" t="s">
        <v>2189</v>
      </c>
      <c r="F13913" t="s">
        <v>2761</v>
      </c>
      <c r="G13913" t="s">
        <v>2762</v>
      </c>
      <c r="I13913">
        <v>65.342600000000004</v>
      </c>
      <c r="J13913">
        <v>21.396999999999998</v>
      </c>
      <c r="L13913" t="s">
        <v>2389</v>
      </c>
      <c r="M13913">
        <v>2012</v>
      </c>
      <c r="N13913" t="s">
        <v>918</v>
      </c>
      <c r="R13913" t="s">
        <v>462</v>
      </c>
      <c r="T13913" t="s">
        <v>462</v>
      </c>
      <c r="U13913" t="s">
        <v>462</v>
      </c>
      <c r="V13913" t="s">
        <v>462</v>
      </c>
      <c r="W13913" t="s">
        <v>462</v>
      </c>
      <c r="X13913" t="s">
        <v>2784</v>
      </c>
      <c r="Y13913">
        <v>28.92</v>
      </c>
      <c r="Z13913">
        <v>70</v>
      </c>
      <c r="AA13913">
        <v>5</v>
      </c>
      <c r="AD13913" t="s">
        <v>476</v>
      </c>
      <c r="AE13913">
        <v>60.665999999999997</v>
      </c>
      <c r="AF13913">
        <v>10.866</v>
      </c>
      <c r="AG13913" t="s">
        <v>31</v>
      </c>
      <c r="AY13913" t="s">
        <v>31</v>
      </c>
      <c r="AZ13913" t="s">
        <v>31</v>
      </c>
    </row>
    <row r="13914" spans="1:52">
      <c r="A13914" t="s">
        <v>2787</v>
      </c>
      <c r="B13914" t="s">
        <v>71</v>
      </c>
      <c r="C13914" t="s">
        <v>2702</v>
      </c>
      <c r="D13914" t="s">
        <v>2188</v>
      </c>
      <c r="E13914" t="s">
        <v>2189</v>
      </c>
      <c r="F13914" t="s">
        <v>2761</v>
      </c>
      <c r="G13914" t="s">
        <v>2762</v>
      </c>
      <c r="I13914">
        <v>65.342600000000004</v>
      </c>
      <c r="J13914">
        <v>21.396999999999998</v>
      </c>
      <c r="L13914" t="s">
        <v>2389</v>
      </c>
      <c r="M13914">
        <v>2012</v>
      </c>
      <c r="N13914" t="s">
        <v>918</v>
      </c>
      <c r="R13914" t="s">
        <v>462</v>
      </c>
      <c r="T13914" t="s">
        <v>462</v>
      </c>
      <c r="U13914" t="s">
        <v>462</v>
      </c>
      <c r="V13914" t="s">
        <v>462</v>
      </c>
      <c r="W13914" t="s">
        <v>462</v>
      </c>
      <c r="X13914" t="s">
        <v>2784</v>
      </c>
      <c r="Y13914">
        <v>29.11</v>
      </c>
      <c r="Z13914">
        <v>77</v>
      </c>
      <c r="AA13914">
        <v>5</v>
      </c>
      <c r="AD13914" t="s">
        <v>476</v>
      </c>
      <c r="AE13914">
        <v>60.665999999999997</v>
      </c>
      <c r="AF13914">
        <v>10.866</v>
      </c>
      <c r="AG13914" t="s">
        <v>31</v>
      </c>
      <c r="AY13914" t="s">
        <v>31</v>
      </c>
      <c r="AZ13914" t="s">
        <v>31</v>
      </c>
    </row>
    <row r="13915" spans="1:52">
      <c r="A13915" t="s">
        <v>2787</v>
      </c>
      <c r="B13915" t="s">
        <v>71</v>
      </c>
      <c r="C13915" t="s">
        <v>2702</v>
      </c>
      <c r="D13915" t="s">
        <v>2188</v>
      </c>
      <c r="E13915" t="s">
        <v>2189</v>
      </c>
      <c r="F13915" t="s">
        <v>2761</v>
      </c>
      <c r="G13915" t="s">
        <v>2762</v>
      </c>
      <c r="I13915">
        <v>65.342600000000004</v>
      </c>
      <c r="J13915">
        <v>21.396999999999998</v>
      </c>
      <c r="L13915" t="s">
        <v>2389</v>
      </c>
      <c r="M13915">
        <v>2012</v>
      </c>
      <c r="N13915" t="s">
        <v>918</v>
      </c>
      <c r="R13915" t="s">
        <v>462</v>
      </c>
      <c r="T13915" t="s">
        <v>462</v>
      </c>
      <c r="U13915" t="s">
        <v>462</v>
      </c>
      <c r="V13915" t="s">
        <v>462</v>
      </c>
      <c r="W13915" t="s">
        <v>462</v>
      </c>
      <c r="X13915" t="s">
        <v>2784</v>
      </c>
      <c r="Y13915">
        <v>29.16</v>
      </c>
      <c r="Z13915">
        <v>84</v>
      </c>
      <c r="AA13915">
        <v>5</v>
      </c>
      <c r="AD13915" t="s">
        <v>476</v>
      </c>
      <c r="AE13915">
        <v>60.665999999999997</v>
      </c>
      <c r="AF13915">
        <v>10.866</v>
      </c>
      <c r="AG13915" t="s">
        <v>31</v>
      </c>
      <c r="AY13915" t="s">
        <v>31</v>
      </c>
      <c r="AZ13915" t="s">
        <v>31</v>
      </c>
    </row>
    <row r="13916" spans="1:52">
      <c r="A13916" t="s">
        <v>2787</v>
      </c>
      <c r="B13916" t="s">
        <v>71</v>
      </c>
      <c r="C13916" t="s">
        <v>2702</v>
      </c>
      <c r="D13916" t="s">
        <v>2188</v>
      </c>
      <c r="E13916" t="s">
        <v>2189</v>
      </c>
      <c r="F13916" t="s">
        <v>2761</v>
      </c>
      <c r="G13916" t="s">
        <v>2762</v>
      </c>
      <c r="I13916">
        <v>65.342600000000004</v>
      </c>
      <c r="J13916">
        <v>21.396999999999998</v>
      </c>
      <c r="L13916" t="s">
        <v>2389</v>
      </c>
      <c r="M13916">
        <v>2012</v>
      </c>
      <c r="N13916" t="s">
        <v>918</v>
      </c>
      <c r="R13916" t="s">
        <v>462</v>
      </c>
      <c r="T13916" t="s">
        <v>462</v>
      </c>
      <c r="U13916" t="s">
        <v>462</v>
      </c>
      <c r="V13916" t="s">
        <v>462</v>
      </c>
      <c r="W13916" t="s">
        <v>462</v>
      </c>
      <c r="X13916" t="s">
        <v>2784</v>
      </c>
      <c r="Y13916">
        <v>29.21</v>
      </c>
      <c r="Z13916">
        <v>91</v>
      </c>
      <c r="AA13916">
        <v>5</v>
      </c>
      <c r="AD13916" t="s">
        <v>476</v>
      </c>
      <c r="AE13916">
        <v>60.665999999999997</v>
      </c>
      <c r="AF13916">
        <v>10.866</v>
      </c>
      <c r="AG13916" t="s">
        <v>31</v>
      </c>
      <c r="AY13916" t="s">
        <v>31</v>
      </c>
      <c r="AZ13916" t="s">
        <v>31</v>
      </c>
    </row>
    <row r="13917" spans="1:52">
      <c r="A13917" t="s">
        <v>2787</v>
      </c>
      <c r="B13917" t="s">
        <v>71</v>
      </c>
      <c r="C13917" t="s">
        <v>2702</v>
      </c>
      <c r="D13917" t="s">
        <v>2188</v>
      </c>
      <c r="E13917" t="s">
        <v>2189</v>
      </c>
      <c r="F13917" t="s">
        <v>2761</v>
      </c>
      <c r="G13917" t="s">
        <v>2762</v>
      </c>
      <c r="I13917">
        <v>65.342600000000004</v>
      </c>
      <c r="J13917">
        <v>21.396999999999998</v>
      </c>
      <c r="L13917" t="s">
        <v>2389</v>
      </c>
      <c r="M13917">
        <v>2012</v>
      </c>
      <c r="N13917" t="s">
        <v>918</v>
      </c>
      <c r="R13917" t="s">
        <v>462</v>
      </c>
      <c r="T13917" t="s">
        <v>462</v>
      </c>
      <c r="U13917" t="s">
        <v>462</v>
      </c>
      <c r="V13917" t="s">
        <v>462</v>
      </c>
      <c r="W13917" t="s">
        <v>462</v>
      </c>
      <c r="X13917" t="s">
        <v>2784</v>
      </c>
      <c r="Y13917">
        <v>29.26</v>
      </c>
      <c r="Z13917">
        <v>98</v>
      </c>
      <c r="AA13917">
        <v>5</v>
      </c>
      <c r="AD13917" t="s">
        <v>476</v>
      </c>
      <c r="AE13917">
        <v>60.665999999999997</v>
      </c>
      <c r="AF13917">
        <v>10.866</v>
      </c>
      <c r="AG13917" t="s">
        <v>31</v>
      </c>
      <c r="AY13917" t="s">
        <v>31</v>
      </c>
      <c r="AZ13917" t="s">
        <v>31</v>
      </c>
    </row>
    <row r="13918" spans="1:52">
      <c r="A13918" t="s">
        <v>2787</v>
      </c>
      <c r="B13918" t="s">
        <v>71</v>
      </c>
      <c r="C13918" t="s">
        <v>2702</v>
      </c>
      <c r="D13918" t="s">
        <v>2188</v>
      </c>
      <c r="E13918" t="s">
        <v>2189</v>
      </c>
      <c r="F13918" t="s">
        <v>2761</v>
      </c>
      <c r="G13918" t="s">
        <v>2762</v>
      </c>
      <c r="I13918">
        <v>65.342600000000004</v>
      </c>
      <c r="J13918">
        <v>21.396999999999998</v>
      </c>
      <c r="L13918" t="s">
        <v>2389</v>
      </c>
      <c r="M13918">
        <v>2012</v>
      </c>
      <c r="N13918" t="s">
        <v>918</v>
      </c>
      <c r="R13918" t="s">
        <v>462</v>
      </c>
      <c r="T13918" t="s">
        <v>462</v>
      </c>
      <c r="U13918" t="s">
        <v>462</v>
      </c>
      <c r="V13918" t="s">
        <v>462</v>
      </c>
      <c r="W13918" t="s">
        <v>462</v>
      </c>
      <c r="X13918" t="s">
        <v>2784</v>
      </c>
      <c r="Y13918">
        <v>29.21</v>
      </c>
      <c r="Z13918">
        <v>105</v>
      </c>
      <c r="AA13918">
        <v>5</v>
      </c>
      <c r="AD13918" t="s">
        <v>476</v>
      </c>
      <c r="AE13918">
        <v>60.665999999999997</v>
      </c>
      <c r="AF13918">
        <v>10.866</v>
      </c>
      <c r="AG13918" t="s">
        <v>31</v>
      </c>
      <c r="AY13918" t="s">
        <v>31</v>
      </c>
      <c r="AZ13918" t="s">
        <v>31</v>
      </c>
    </row>
    <row r="13919" spans="1:52">
      <c r="A13919" t="s">
        <v>2787</v>
      </c>
      <c r="B13919" t="s">
        <v>71</v>
      </c>
      <c r="C13919" t="s">
        <v>2702</v>
      </c>
      <c r="D13919" t="s">
        <v>2188</v>
      </c>
      <c r="E13919" t="s">
        <v>2189</v>
      </c>
      <c r="F13919" t="s">
        <v>2766</v>
      </c>
      <c r="G13919" t="s">
        <v>2767</v>
      </c>
      <c r="H13919" t="s">
        <v>2768</v>
      </c>
      <c r="I13919">
        <v>56.5</v>
      </c>
      <c r="J13919">
        <v>-3.0619999999999998</v>
      </c>
      <c r="L13919" t="s">
        <v>2389</v>
      </c>
      <c r="M13919">
        <v>2012</v>
      </c>
      <c r="N13919" t="s">
        <v>918</v>
      </c>
      <c r="R13919" t="s">
        <v>462</v>
      </c>
      <c r="T13919" t="s">
        <v>462</v>
      </c>
      <c r="U13919" t="s">
        <v>462</v>
      </c>
      <c r="V13919" t="s">
        <v>462</v>
      </c>
      <c r="W13919" t="s">
        <v>462</v>
      </c>
      <c r="X13919" t="s">
        <v>2784</v>
      </c>
      <c r="Y13919">
        <v>0</v>
      </c>
      <c r="Z13919">
        <v>14</v>
      </c>
      <c r="AA13919">
        <v>5</v>
      </c>
      <c r="AD13919" t="s">
        <v>476</v>
      </c>
      <c r="AE13919">
        <v>60.665999999999997</v>
      </c>
      <c r="AF13919">
        <v>10.866</v>
      </c>
      <c r="AG13919" t="s">
        <v>31</v>
      </c>
      <c r="AY13919" t="s">
        <v>31</v>
      </c>
      <c r="AZ13919" t="s">
        <v>31</v>
      </c>
    </row>
    <row r="13920" spans="1:52">
      <c r="A13920" t="s">
        <v>2787</v>
      </c>
      <c r="B13920" t="s">
        <v>71</v>
      </c>
      <c r="C13920" t="s">
        <v>2702</v>
      </c>
      <c r="D13920" t="s">
        <v>2188</v>
      </c>
      <c r="E13920" t="s">
        <v>2189</v>
      </c>
      <c r="F13920" t="s">
        <v>2766</v>
      </c>
      <c r="G13920" t="s">
        <v>2767</v>
      </c>
      <c r="H13920" t="s">
        <v>2768</v>
      </c>
      <c r="I13920">
        <v>56.5</v>
      </c>
      <c r="J13920">
        <v>-3.0619999999999998</v>
      </c>
      <c r="L13920" t="s">
        <v>2389</v>
      </c>
      <c r="M13920">
        <v>2012</v>
      </c>
      <c r="N13920" t="s">
        <v>918</v>
      </c>
      <c r="R13920" t="s">
        <v>462</v>
      </c>
      <c r="T13920" t="s">
        <v>462</v>
      </c>
      <c r="U13920" t="s">
        <v>462</v>
      </c>
      <c r="V13920" t="s">
        <v>462</v>
      </c>
      <c r="W13920" t="s">
        <v>462</v>
      </c>
      <c r="X13920" t="s">
        <v>2784</v>
      </c>
      <c r="Y13920">
        <v>0</v>
      </c>
      <c r="Z13920">
        <v>21</v>
      </c>
      <c r="AA13920">
        <v>5</v>
      </c>
      <c r="AD13920" t="s">
        <v>476</v>
      </c>
      <c r="AE13920">
        <v>60.665999999999997</v>
      </c>
      <c r="AF13920">
        <v>10.866</v>
      </c>
      <c r="AG13920" t="s">
        <v>31</v>
      </c>
      <c r="AY13920" t="s">
        <v>31</v>
      </c>
      <c r="AZ13920" t="s">
        <v>31</v>
      </c>
    </row>
    <row r="13921" spans="1:52">
      <c r="A13921" t="s">
        <v>2787</v>
      </c>
      <c r="B13921" t="s">
        <v>71</v>
      </c>
      <c r="C13921" t="s">
        <v>2702</v>
      </c>
      <c r="D13921" t="s">
        <v>2188</v>
      </c>
      <c r="E13921" t="s">
        <v>2189</v>
      </c>
      <c r="F13921" t="s">
        <v>2766</v>
      </c>
      <c r="G13921" t="s">
        <v>2767</v>
      </c>
      <c r="H13921" t="s">
        <v>2768</v>
      </c>
      <c r="I13921">
        <v>56.5</v>
      </c>
      <c r="J13921">
        <v>-3.0619999999999998</v>
      </c>
      <c r="L13921" t="s">
        <v>2389</v>
      </c>
      <c r="M13921">
        <v>2012</v>
      </c>
      <c r="N13921" t="s">
        <v>918</v>
      </c>
      <c r="R13921" t="s">
        <v>462</v>
      </c>
      <c r="T13921" t="s">
        <v>462</v>
      </c>
      <c r="U13921" t="s">
        <v>462</v>
      </c>
      <c r="V13921" t="s">
        <v>462</v>
      </c>
      <c r="W13921" t="s">
        <v>462</v>
      </c>
      <c r="X13921" t="s">
        <v>2784</v>
      </c>
      <c r="Y13921">
        <v>0</v>
      </c>
      <c r="Z13921">
        <v>28</v>
      </c>
      <c r="AA13921">
        <v>5</v>
      </c>
      <c r="AD13921" t="s">
        <v>476</v>
      </c>
      <c r="AE13921">
        <v>60.665999999999997</v>
      </c>
      <c r="AF13921">
        <v>10.866</v>
      </c>
      <c r="AG13921" t="s">
        <v>31</v>
      </c>
      <c r="AY13921" t="s">
        <v>31</v>
      </c>
      <c r="AZ13921" t="s">
        <v>31</v>
      </c>
    </row>
    <row r="13922" spans="1:52">
      <c r="A13922" t="s">
        <v>2787</v>
      </c>
      <c r="B13922" t="s">
        <v>71</v>
      </c>
      <c r="C13922" t="s">
        <v>2702</v>
      </c>
      <c r="D13922" t="s">
        <v>2188</v>
      </c>
      <c r="E13922" t="s">
        <v>2189</v>
      </c>
      <c r="F13922" t="s">
        <v>2766</v>
      </c>
      <c r="G13922" t="s">
        <v>2767</v>
      </c>
      <c r="H13922" t="s">
        <v>2768</v>
      </c>
      <c r="I13922">
        <v>56.5</v>
      </c>
      <c r="J13922">
        <v>-3.0619999999999998</v>
      </c>
      <c r="L13922" t="s">
        <v>2389</v>
      </c>
      <c r="M13922">
        <v>2012</v>
      </c>
      <c r="N13922" t="s">
        <v>918</v>
      </c>
      <c r="R13922" t="s">
        <v>462</v>
      </c>
      <c r="T13922" t="s">
        <v>462</v>
      </c>
      <c r="U13922" t="s">
        <v>462</v>
      </c>
      <c r="V13922" t="s">
        <v>462</v>
      </c>
      <c r="W13922" t="s">
        <v>462</v>
      </c>
      <c r="X13922" t="s">
        <v>2784</v>
      </c>
      <c r="Y13922">
        <v>0</v>
      </c>
      <c r="Z13922">
        <v>35</v>
      </c>
      <c r="AA13922">
        <v>5</v>
      </c>
      <c r="AD13922" t="s">
        <v>476</v>
      </c>
      <c r="AE13922">
        <v>60.665999999999997</v>
      </c>
      <c r="AF13922">
        <v>10.866</v>
      </c>
      <c r="AG13922" t="s">
        <v>31</v>
      </c>
      <c r="AY13922" t="s">
        <v>31</v>
      </c>
      <c r="AZ13922" t="s">
        <v>31</v>
      </c>
    </row>
    <row r="13923" spans="1:52">
      <c r="A13923" t="s">
        <v>2787</v>
      </c>
      <c r="B13923" t="s">
        <v>71</v>
      </c>
      <c r="C13923" t="s">
        <v>2702</v>
      </c>
      <c r="D13923" t="s">
        <v>2188</v>
      </c>
      <c r="E13923" t="s">
        <v>2189</v>
      </c>
      <c r="F13923" t="s">
        <v>2766</v>
      </c>
      <c r="G13923" t="s">
        <v>2767</v>
      </c>
      <c r="H13923" t="s">
        <v>2768</v>
      </c>
      <c r="I13923">
        <v>56.5</v>
      </c>
      <c r="J13923">
        <v>-3.0619999999999998</v>
      </c>
      <c r="L13923" t="s">
        <v>2389</v>
      </c>
      <c r="M13923">
        <v>2012</v>
      </c>
      <c r="N13923" t="s">
        <v>918</v>
      </c>
      <c r="R13923" t="s">
        <v>462</v>
      </c>
      <c r="T13923" t="s">
        <v>462</v>
      </c>
      <c r="U13923" t="s">
        <v>462</v>
      </c>
      <c r="V13923" t="s">
        <v>462</v>
      </c>
      <c r="W13923" t="s">
        <v>462</v>
      </c>
      <c r="X13923" t="s">
        <v>2784</v>
      </c>
      <c r="Y13923">
        <v>10.1</v>
      </c>
      <c r="Z13923">
        <v>42</v>
      </c>
      <c r="AA13923">
        <v>5</v>
      </c>
      <c r="AD13923" t="s">
        <v>476</v>
      </c>
      <c r="AE13923">
        <v>60.665999999999997</v>
      </c>
      <c r="AF13923">
        <v>10.866</v>
      </c>
      <c r="AG13923" t="s">
        <v>31</v>
      </c>
      <c r="AY13923" t="s">
        <v>31</v>
      </c>
      <c r="AZ13923" t="s">
        <v>31</v>
      </c>
    </row>
    <row r="13924" spans="1:52">
      <c r="A13924" t="s">
        <v>2787</v>
      </c>
      <c r="B13924" t="s">
        <v>71</v>
      </c>
      <c r="C13924" t="s">
        <v>2702</v>
      </c>
      <c r="D13924" t="s">
        <v>2188</v>
      </c>
      <c r="E13924" t="s">
        <v>2189</v>
      </c>
      <c r="F13924" t="s">
        <v>2766</v>
      </c>
      <c r="G13924" t="s">
        <v>2767</v>
      </c>
      <c r="H13924" t="s">
        <v>2768</v>
      </c>
      <c r="I13924">
        <v>56.5</v>
      </c>
      <c r="J13924">
        <v>-3.0619999999999998</v>
      </c>
      <c r="L13924" t="s">
        <v>2389</v>
      </c>
      <c r="M13924">
        <v>2012</v>
      </c>
      <c r="N13924" t="s">
        <v>918</v>
      </c>
      <c r="R13924" t="s">
        <v>462</v>
      </c>
      <c r="T13924" t="s">
        <v>462</v>
      </c>
      <c r="U13924" t="s">
        <v>462</v>
      </c>
      <c r="V13924" t="s">
        <v>462</v>
      </c>
      <c r="W13924" t="s">
        <v>462</v>
      </c>
      <c r="X13924" t="s">
        <v>2784</v>
      </c>
      <c r="Y13924">
        <v>15.58</v>
      </c>
      <c r="Z13924">
        <v>49</v>
      </c>
      <c r="AA13924">
        <v>5</v>
      </c>
      <c r="AD13924" t="s">
        <v>476</v>
      </c>
      <c r="AE13924">
        <v>60.665999999999997</v>
      </c>
      <c r="AF13924">
        <v>10.866</v>
      </c>
      <c r="AG13924" t="s">
        <v>31</v>
      </c>
      <c r="AY13924" t="s">
        <v>31</v>
      </c>
      <c r="AZ13924" t="s">
        <v>31</v>
      </c>
    </row>
    <row r="13925" spans="1:52">
      <c r="A13925" t="s">
        <v>2787</v>
      </c>
      <c r="B13925" t="s">
        <v>71</v>
      </c>
      <c r="C13925" t="s">
        <v>2702</v>
      </c>
      <c r="D13925" t="s">
        <v>2188</v>
      </c>
      <c r="E13925" t="s">
        <v>2189</v>
      </c>
      <c r="F13925" t="s">
        <v>2766</v>
      </c>
      <c r="G13925" t="s">
        <v>2767</v>
      </c>
      <c r="H13925" t="s">
        <v>2768</v>
      </c>
      <c r="I13925">
        <v>56.5</v>
      </c>
      <c r="J13925">
        <v>-3.0619999999999998</v>
      </c>
      <c r="L13925" t="s">
        <v>2389</v>
      </c>
      <c r="M13925">
        <v>2012</v>
      </c>
      <c r="N13925" t="s">
        <v>918</v>
      </c>
      <c r="R13925" t="s">
        <v>462</v>
      </c>
      <c r="T13925" t="s">
        <v>462</v>
      </c>
      <c r="U13925" t="s">
        <v>462</v>
      </c>
      <c r="V13925" t="s">
        <v>462</v>
      </c>
      <c r="W13925" t="s">
        <v>462</v>
      </c>
      <c r="X13925" t="s">
        <v>2784</v>
      </c>
      <c r="Y13925">
        <v>19.940000000000001</v>
      </c>
      <c r="Z13925">
        <v>56</v>
      </c>
      <c r="AA13925">
        <v>5</v>
      </c>
      <c r="AD13925" t="s">
        <v>476</v>
      </c>
      <c r="AE13925">
        <v>60.665999999999997</v>
      </c>
      <c r="AF13925">
        <v>10.866</v>
      </c>
      <c r="AG13925" t="s">
        <v>31</v>
      </c>
      <c r="AY13925" t="s">
        <v>31</v>
      </c>
      <c r="AZ13925" t="s">
        <v>31</v>
      </c>
    </row>
    <row r="13926" spans="1:52">
      <c r="A13926" t="s">
        <v>2787</v>
      </c>
      <c r="B13926" t="s">
        <v>71</v>
      </c>
      <c r="C13926" t="s">
        <v>2702</v>
      </c>
      <c r="D13926" t="s">
        <v>2188</v>
      </c>
      <c r="E13926" t="s">
        <v>2189</v>
      </c>
      <c r="F13926" t="s">
        <v>2766</v>
      </c>
      <c r="G13926" t="s">
        <v>2767</v>
      </c>
      <c r="H13926" t="s">
        <v>2768</v>
      </c>
      <c r="I13926">
        <v>56.5</v>
      </c>
      <c r="J13926">
        <v>-3.0619999999999998</v>
      </c>
      <c r="L13926" t="s">
        <v>2389</v>
      </c>
      <c r="M13926">
        <v>2012</v>
      </c>
      <c r="N13926" t="s">
        <v>918</v>
      </c>
      <c r="R13926" t="s">
        <v>462</v>
      </c>
      <c r="T13926" t="s">
        <v>462</v>
      </c>
      <c r="U13926" t="s">
        <v>462</v>
      </c>
      <c r="V13926" t="s">
        <v>462</v>
      </c>
      <c r="W13926" t="s">
        <v>462</v>
      </c>
      <c r="X13926" t="s">
        <v>2784</v>
      </c>
      <c r="Y13926">
        <v>23.3</v>
      </c>
      <c r="Z13926">
        <v>63</v>
      </c>
      <c r="AA13926">
        <v>5</v>
      </c>
      <c r="AD13926" t="s">
        <v>476</v>
      </c>
      <c r="AE13926">
        <v>60.665999999999997</v>
      </c>
      <c r="AF13926">
        <v>10.866</v>
      </c>
      <c r="AG13926" t="s">
        <v>31</v>
      </c>
      <c r="AY13926" t="s">
        <v>31</v>
      </c>
      <c r="AZ13926" t="s">
        <v>31</v>
      </c>
    </row>
    <row r="13927" spans="1:52">
      <c r="A13927" t="s">
        <v>2787</v>
      </c>
      <c r="B13927" t="s">
        <v>71</v>
      </c>
      <c r="C13927" t="s">
        <v>2702</v>
      </c>
      <c r="D13927" t="s">
        <v>2188</v>
      </c>
      <c r="E13927" t="s">
        <v>2189</v>
      </c>
      <c r="F13927" t="s">
        <v>2766</v>
      </c>
      <c r="G13927" t="s">
        <v>2767</v>
      </c>
      <c r="H13927" t="s">
        <v>2768</v>
      </c>
      <c r="I13927">
        <v>56.5</v>
      </c>
      <c r="J13927">
        <v>-3.0619999999999998</v>
      </c>
      <c r="L13927" t="s">
        <v>2389</v>
      </c>
      <c r="M13927">
        <v>2012</v>
      </c>
      <c r="N13927" t="s">
        <v>918</v>
      </c>
      <c r="R13927" t="s">
        <v>462</v>
      </c>
      <c r="T13927" t="s">
        <v>462</v>
      </c>
      <c r="U13927" t="s">
        <v>462</v>
      </c>
      <c r="V13927" t="s">
        <v>462</v>
      </c>
      <c r="W13927" t="s">
        <v>462</v>
      </c>
      <c r="X13927" t="s">
        <v>2784</v>
      </c>
      <c r="Y13927">
        <v>25.27</v>
      </c>
      <c r="Z13927">
        <v>70</v>
      </c>
      <c r="AA13927">
        <v>5</v>
      </c>
      <c r="AD13927" t="s">
        <v>476</v>
      </c>
      <c r="AE13927">
        <v>60.665999999999997</v>
      </c>
      <c r="AF13927">
        <v>10.866</v>
      </c>
      <c r="AG13927" t="s">
        <v>31</v>
      </c>
      <c r="AY13927" t="s">
        <v>31</v>
      </c>
      <c r="AZ13927" t="s">
        <v>31</v>
      </c>
    </row>
    <row r="13928" spans="1:52">
      <c r="A13928" t="s">
        <v>2787</v>
      </c>
      <c r="B13928" t="s">
        <v>71</v>
      </c>
      <c r="C13928" t="s">
        <v>2702</v>
      </c>
      <c r="D13928" t="s">
        <v>2188</v>
      </c>
      <c r="E13928" t="s">
        <v>2189</v>
      </c>
      <c r="F13928" t="s">
        <v>2766</v>
      </c>
      <c r="G13928" t="s">
        <v>2767</v>
      </c>
      <c r="H13928" t="s">
        <v>2768</v>
      </c>
      <c r="I13928">
        <v>56.5</v>
      </c>
      <c r="J13928">
        <v>-3.0619999999999998</v>
      </c>
      <c r="L13928" t="s">
        <v>2389</v>
      </c>
      <c r="M13928">
        <v>2012</v>
      </c>
      <c r="N13928" t="s">
        <v>918</v>
      </c>
      <c r="R13928" t="s">
        <v>462</v>
      </c>
      <c r="T13928" t="s">
        <v>462</v>
      </c>
      <c r="U13928" t="s">
        <v>462</v>
      </c>
      <c r="V13928" t="s">
        <v>462</v>
      </c>
      <c r="W13928" t="s">
        <v>462</v>
      </c>
      <c r="X13928" t="s">
        <v>2784</v>
      </c>
      <c r="Y13928">
        <v>26.28</v>
      </c>
      <c r="Z13928">
        <v>77</v>
      </c>
      <c r="AA13928">
        <v>5</v>
      </c>
      <c r="AD13928" t="s">
        <v>476</v>
      </c>
      <c r="AE13928">
        <v>60.665999999999997</v>
      </c>
      <c r="AF13928">
        <v>10.866</v>
      </c>
      <c r="AG13928" t="s">
        <v>31</v>
      </c>
      <c r="AY13928" t="s">
        <v>31</v>
      </c>
      <c r="AZ13928" t="s">
        <v>31</v>
      </c>
    </row>
    <row r="13929" spans="1:52">
      <c r="A13929" t="s">
        <v>2787</v>
      </c>
      <c r="B13929" t="s">
        <v>71</v>
      </c>
      <c r="C13929" t="s">
        <v>2702</v>
      </c>
      <c r="D13929" t="s">
        <v>2188</v>
      </c>
      <c r="E13929" t="s">
        <v>2189</v>
      </c>
      <c r="F13929" t="s">
        <v>2766</v>
      </c>
      <c r="G13929" t="s">
        <v>2767</v>
      </c>
      <c r="H13929" t="s">
        <v>2768</v>
      </c>
      <c r="I13929">
        <v>56.5</v>
      </c>
      <c r="J13929">
        <v>-3.0619999999999998</v>
      </c>
      <c r="L13929" t="s">
        <v>2389</v>
      </c>
      <c r="M13929">
        <v>2012</v>
      </c>
      <c r="N13929" t="s">
        <v>918</v>
      </c>
      <c r="R13929" t="s">
        <v>462</v>
      </c>
      <c r="T13929" t="s">
        <v>462</v>
      </c>
      <c r="U13929" t="s">
        <v>462</v>
      </c>
      <c r="V13929" t="s">
        <v>462</v>
      </c>
      <c r="W13929" t="s">
        <v>462</v>
      </c>
      <c r="X13929" t="s">
        <v>2784</v>
      </c>
      <c r="Y13929">
        <v>27.48</v>
      </c>
      <c r="Z13929">
        <v>84</v>
      </c>
      <c r="AA13929">
        <v>5</v>
      </c>
      <c r="AD13929" t="s">
        <v>476</v>
      </c>
      <c r="AE13929">
        <v>60.665999999999997</v>
      </c>
      <c r="AF13929">
        <v>10.866</v>
      </c>
      <c r="AG13929" t="s">
        <v>31</v>
      </c>
      <c r="AY13929" t="s">
        <v>31</v>
      </c>
      <c r="AZ13929" t="s">
        <v>31</v>
      </c>
    </row>
    <row r="13930" spans="1:52">
      <c r="A13930" t="s">
        <v>2787</v>
      </c>
      <c r="B13930" t="s">
        <v>71</v>
      </c>
      <c r="C13930" t="s">
        <v>2702</v>
      </c>
      <c r="D13930" t="s">
        <v>2188</v>
      </c>
      <c r="E13930" t="s">
        <v>2189</v>
      </c>
      <c r="F13930" t="s">
        <v>2766</v>
      </c>
      <c r="G13930" t="s">
        <v>2767</v>
      </c>
      <c r="H13930" t="s">
        <v>2768</v>
      </c>
      <c r="I13930">
        <v>56.5</v>
      </c>
      <c r="J13930">
        <v>-3.0619999999999998</v>
      </c>
      <c r="L13930" t="s">
        <v>2389</v>
      </c>
      <c r="M13930">
        <v>2012</v>
      </c>
      <c r="N13930" t="s">
        <v>918</v>
      </c>
      <c r="R13930" t="s">
        <v>462</v>
      </c>
      <c r="T13930" t="s">
        <v>462</v>
      </c>
      <c r="U13930" t="s">
        <v>462</v>
      </c>
      <c r="V13930" t="s">
        <v>462</v>
      </c>
      <c r="W13930" t="s">
        <v>462</v>
      </c>
      <c r="X13930" t="s">
        <v>2784</v>
      </c>
      <c r="Y13930">
        <v>27.72</v>
      </c>
      <c r="Z13930">
        <v>91</v>
      </c>
      <c r="AA13930">
        <v>5</v>
      </c>
      <c r="AD13930" t="s">
        <v>476</v>
      </c>
      <c r="AE13930">
        <v>60.665999999999997</v>
      </c>
      <c r="AF13930">
        <v>10.866</v>
      </c>
      <c r="AG13930" t="s">
        <v>31</v>
      </c>
      <c r="AY13930" t="s">
        <v>31</v>
      </c>
      <c r="AZ13930" t="s">
        <v>31</v>
      </c>
    </row>
    <row r="13931" spans="1:52">
      <c r="A13931" t="s">
        <v>2787</v>
      </c>
      <c r="B13931" t="s">
        <v>71</v>
      </c>
      <c r="C13931" t="s">
        <v>2702</v>
      </c>
      <c r="D13931" t="s">
        <v>2188</v>
      </c>
      <c r="E13931" t="s">
        <v>2189</v>
      </c>
      <c r="F13931" t="s">
        <v>2766</v>
      </c>
      <c r="G13931" t="s">
        <v>2767</v>
      </c>
      <c r="H13931" t="s">
        <v>2768</v>
      </c>
      <c r="I13931">
        <v>56.5</v>
      </c>
      <c r="J13931">
        <v>-3.0619999999999998</v>
      </c>
      <c r="L13931" t="s">
        <v>2389</v>
      </c>
      <c r="M13931">
        <v>2012</v>
      </c>
      <c r="N13931" t="s">
        <v>918</v>
      </c>
      <c r="R13931" t="s">
        <v>462</v>
      </c>
      <c r="T13931" t="s">
        <v>462</v>
      </c>
      <c r="U13931" t="s">
        <v>462</v>
      </c>
      <c r="V13931" t="s">
        <v>462</v>
      </c>
      <c r="W13931" t="s">
        <v>462</v>
      </c>
      <c r="X13931" t="s">
        <v>2784</v>
      </c>
      <c r="Y13931">
        <v>27.72</v>
      </c>
      <c r="Z13931">
        <v>98</v>
      </c>
      <c r="AA13931">
        <v>5</v>
      </c>
      <c r="AD13931" t="s">
        <v>476</v>
      </c>
      <c r="AE13931">
        <v>60.665999999999997</v>
      </c>
      <c r="AF13931">
        <v>10.866</v>
      </c>
      <c r="AG13931" t="s">
        <v>31</v>
      </c>
      <c r="AY13931" t="s">
        <v>31</v>
      </c>
      <c r="AZ13931" t="s">
        <v>31</v>
      </c>
    </row>
    <row r="13932" spans="1:52">
      <c r="A13932" t="s">
        <v>2787</v>
      </c>
      <c r="B13932" t="s">
        <v>71</v>
      </c>
      <c r="C13932" t="s">
        <v>2702</v>
      </c>
      <c r="D13932" t="s">
        <v>2188</v>
      </c>
      <c r="E13932" t="s">
        <v>2189</v>
      </c>
      <c r="F13932" t="s">
        <v>2766</v>
      </c>
      <c r="G13932" t="s">
        <v>2767</v>
      </c>
      <c r="H13932" t="s">
        <v>2768</v>
      </c>
      <c r="I13932">
        <v>56.5</v>
      </c>
      <c r="J13932">
        <v>-3.0619999999999998</v>
      </c>
      <c r="L13932" t="s">
        <v>2389</v>
      </c>
      <c r="M13932">
        <v>2012</v>
      </c>
      <c r="N13932" t="s">
        <v>918</v>
      </c>
      <c r="R13932" t="s">
        <v>462</v>
      </c>
      <c r="T13932" t="s">
        <v>462</v>
      </c>
      <c r="U13932" t="s">
        <v>462</v>
      </c>
      <c r="V13932" t="s">
        <v>462</v>
      </c>
      <c r="W13932" t="s">
        <v>462</v>
      </c>
      <c r="X13932" t="s">
        <v>2784</v>
      </c>
      <c r="Y13932">
        <v>27.77</v>
      </c>
      <c r="Z13932">
        <v>105</v>
      </c>
      <c r="AA13932">
        <v>5</v>
      </c>
      <c r="AD13932" t="s">
        <v>476</v>
      </c>
      <c r="AE13932">
        <v>60.665999999999997</v>
      </c>
      <c r="AF13932">
        <v>10.866</v>
      </c>
      <c r="AG13932" t="s">
        <v>31</v>
      </c>
      <c r="AY13932" t="s">
        <v>31</v>
      </c>
      <c r="AZ13932" t="s">
        <v>31</v>
      </c>
    </row>
    <row r="13933" spans="1:52">
      <c r="A13933" t="s">
        <v>2787</v>
      </c>
      <c r="B13933" t="s">
        <v>71</v>
      </c>
      <c r="C13933" t="s">
        <v>2702</v>
      </c>
      <c r="D13933" t="s">
        <v>2188</v>
      </c>
      <c r="E13933" t="s">
        <v>2189</v>
      </c>
      <c r="F13933" t="s">
        <v>2769</v>
      </c>
      <c r="G13933" t="s">
        <v>2770</v>
      </c>
      <c r="I13933">
        <v>59.665999999999997</v>
      </c>
      <c r="J13933">
        <v>10.792</v>
      </c>
      <c r="L13933" t="s">
        <v>2389</v>
      </c>
      <c r="M13933">
        <v>2012</v>
      </c>
      <c r="N13933" t="s">
        <v>918</v>
      </c>
      <c r="R13933" t="s">
        <v>462</v>
      </c>
      <c r="T13933" t="s">
        <v>462</v>
      </c>
      <c r="U13933" t="s">
        <v>462</v>
      </c>
      <c r="V13933" t="s">
        <v>462</v>
      </c>
      <c r="W13933" t="s">
        <v>462</v>
      </c>
      <c r="X13933" t="s">
        <v>2784</v>
      </c>
      <c r="Y13933">
        <v>0</v>
      </c>
      <c r="Z13933">
        <v>14</v>
      </c>
      <c r="AA13933">
        <v>5</v>
      </c>
      <c r="AD13933" t="s">
        <v>476</v>
      </c>
      <c r="AE13933">
        <v>60.665999999999997</v>
      </c>
      <c r="AF13933">
        <v>10.866</v>
      </c>
      <c r="AG13933" t="s">
        <v>31</v>
      </c>
      <c r="AY13933" t="s">
        <v>31</v>
      </c>
      <c r="AZ13933" t="s">
        <v>31</v>
      </c>
    </row>
    <row r="13934" spans="1:52">
      <c r="A13934" t="s">
        <v>2787</v>
      </c>
      <c r="B13934" t="s">
        <v>71</v>
      </c>
      <c r="C13934" t="s">
        <v>2702</v>
      </c>
      <c r="D13934" t="s">
        <v>2188</v>
      </c>
      <c r="E13934" t="s">
        <v>2189</v>
      </c>
      <c r="F13934" t="s">
        <v>2769</v>
      </c>
      <c r="G13934" t="s">
        <v>2770</v>
      </c>
      <c r="I13934">
        <v>59.665999999999997</v>
      </c>
      <c r="J13934">
        <v>10.792</v>
      </c>
      <c r="L13934" t="s">
        <v>2389</v>
      </c>
      <c r="M13934">
        <v>2012</v>
      </c>
      <c r="N13934" t="s">
        <v>918</v>
      </c>
      <c r="R13934" t="s">
        <v>462</v>
      </c>
      <c r="T13934" t="s">
        <v>462</v>
      </c>
      <c r="U13934" t="s">
        <v>462</v>
      </c>
      <c r="V13934" t="s">
        <v>462</v>
      </c>
      <c r="W13934" t="s">
        <v>462</v>
      </c>
      <c r="X13934" t="s">
        <v>2784</v>
      </c>
      <c r="Y13934">
        <v>0</v>
      </c>
      <c r="Z13934">
        <v>21</v>
      </c>
      <c r="AA13934">
        <v>5</v>
      </c>
      <c r="AD13934" t="s">
        <v>476</v>
      </c>
      <c r="AE13934">
        <v>60.665999999999997</v>
      </c>
      <c r="AF13934">
        <v>10.866</v>
      </c>
      <c r="AG13934" t="s">
        <v>31</v>
      </c>
      <c r="AY13934" t="s">
        <v>31</v>
      </c>
      <c r="AZ13934" t="s">
        <v>31</v>
      </c>
    </row>
    <row r="13935" spans="1:52">
      <c r="A13935" t="s">
        <v>2787</v>
      </c>
      <c r="B13935" t="s">
        <v>71</v>
      </c>
      <c r="C13935" t="s">
        <v>2702</v>
      </c>
      <c r="D13935" t="s">
        <v>2188</v>
      </c>
      <c r="E13935" t="s">
        <v>2189</v>
      </c>
      <c r="F13935" t="s">
        <v>2769</v>
      </c>
      <c r="G13935" t="s">
        <v>2770</v>
      </c>
      <c r="I13935">
        <v>59.665999999999997</v>
      </c>
      <c r="J13935">
        <v>10.792</v>
      </c>
      <c r="L13935" t="s">
        <v>2389</v>
      </c>
      <c r="M13935">
        <v>2012</v>
      </c>
      <c r="N13935" t="s">
        <v>918</v>
      </c>
      <c r="R13935" t="s">
        <v>462</v>
      </c>
      <c r="T13935" t="s">
        <v>462</v>
      </c>
      <c r="U13935" t="s">
        <v>462</v>
      </c>
      <c r="V13935" t="s">
        <v>462</v>
      </c>
      <c r="W13935" t="s">
        <v>462</v>
      </c>
      <c r="X13935" t="s">
        <v>2784</v>
      </c>
      <c r="Y13935">
        <v>0</v>
      </c>
      <c r="Z13935">
        <v>28</v>
      </c>
      <c r="AA13935">
        <v>5</v>
      </c>
      <c r="AD13935" t="s">
        <v>476</v>
      </c>
      <c r="AE13935">
        <v>60.665999999999997</v>
      </c>
      <c r="AF13935">
        <v>10.866</v>
      </c>
      <c r="AG13935" t="s">
        <v>31</v>
      </c>
      <c r="AY13935" t="s">
        <v>31</v>
      </c>
      <c r="AZ13935" t="s">
        <v>31</v>
      </c>
    </row>
    <row r="13936" spans="1:52">
      <c r="A13936" t="s">
        <v>2787</v>
      </c>
      <c r="B13936" t="s">
        <v>71</v>
      </c>
      <c r="C13936" t="s">
        <v>2702</v>
      </c>
      <c r="D13936" t="s">
        <v>2188</v>
      </c>
      <c r="E13936" t="s">
        <v>2189</v>
      </c>
      <c r="F13936" t="s">
        <v>2769</v>
      </c>
      <c r="G13936" t="s">
        <v>2770</v>
      </c>
      <c r="I13936">
        <v>59.665999999999997</v>
      </c>
      <c r="J13936">
        <v>10.792</v>
      </c>
      <c r="L13936" t="s">
        <v>2389</v>
      </c>
      <c r="M13936">
        <v>2012</v>
      </c>
      <c r="N13936" t="s">
        <v>918</v>
      </c>
      <c r="R13936" t="s">
        <v>462</v>
      </c>
      <c r="T13936" t="s">
        <v>462</v>
      </c>
      <c r="U13936" t="s">
        <v>462</v>
      </c>
      <c r="V13936" t="s">
        <v>462</v>
      </c>
      <c r="W13936" t="s">
        <v>462</v>
      </c>
      <c r="X13936" t="s">
        <v>2784</v>
      </c>
      <c r="Y13936">
        <v>0</v>
      </c>
      <c r="Z13936">
        <v>35</v>
      </c>
      <c r="AA13936">
        <v>5</v>
      </c>
      <c r="AD13936" t="s">
        <v>476</v>
      </c>
      <c r="AE13936">
        <v>60.665999999999997</v>
      </c>
      <c r="AF13936">
        <v>10.866</v>
      </c>
      <c r="AG13936" t="s">
        <v>31</v>
      </c>
      <c r="AY13936" t="s">
        <v>31</v>
      </c>
      <c r="AZ13936" t="s">
        <v>31</v>
      </c>
    </row>
    <row r="13937" spans="1:52">
      <c r="A13937" t="s">
        <v>2787</v>
      </c>
      <c r="B13937" t="s">
        <v>71</v>
      </c>
      <c r="C13937" t="s">
        <v>2702</v>
      </c>
      <c r="D13937" t="s">
        <v>2188</v>
      </c>
      <c r="E13937" t="s">
        <v>2189</v>
      </c>
      <c r="F13937" t="s">
        <v>2769</v>
      </c>
      <c r="G13937" t="s">
        <v>2770</v>
      </c>
      <c r="I13937">
        <v>59.665999999999997</v>
      </c>
      <c r="J13937">
        <v>10.792</v>
      </c>
      <c r="L13937" t="s">
        <v>2389</v>
      </c>
      <c r="M13937">
        <v>2012</v>
      </c>
      <c r="N13937" t="s">
        <v>918</v>
      </c>
      <c r="R13937" t="s">
        <v>462</v>
      </c>
      <c r="T13937" t="s">
        <v>462</v>
      </c>
      <c r="U13937" t="s">
        <v>462</v>
      </c>
      <c r="V13937" t="s">
        <v>462</v>
      </c>
      <c r="W13937" t="s">
        <v>462</v>
      </c>
      <c r="X13937" t="s">
        <v>2784</v>
      </c>
      <c r="Y13937">
        <v>9.9600000000000009</v>
      </c>
      <c r="Z13937">
        <v>42</v>
      </c>
      <c r="AA13937">
        <v>5</v>
      </c>
      <c r="AD13937" t="s">
        <v>476</v>
      </c>
      <c r="AE13937">
        <v>60.665999999999997</v>
      </c>
      <c r="AF13937">
        <v>10.866</v>
      </c>
      <c r="AG13937" t="s">
        <v>31</v>
      </c>
      <c r="AY13937" t="s">
        <v>31</v>
      </c>
      <c r="AZ13937" t="s">
        <v>31</v>
      </c>
    </row>
    <row r="13938" spans="1:52">
      <c r="A13938" t="s">
        <v>2787</v>
      </c>
      <c r="B13938" t="s">
        <v>71</v>
      </c>
      <c r="C13938" t="s">
        <v>2702</v>
      </c>
      <c r="D13938" t="s">
        <v>2188</v>
      </c>
      <c r="E13938" t="s">
        <v>2189</v>
      </c>
      <c r="F13938" t="s">
        <v>2769</v>
      </c>
      <c r="G13938" t="s">
        <v>2770</v>
      </c>
      <c r="I13938">
        <v>59.665999999999997</v>
      </c>
      <c r="J13938">
        <v>10.792</v>
      </c>
      <c r="L13938" t="s">
        <v>2389</v>
      </c>
      <c r="M13938">
        <v>2012</v>
      </c>
      <c r="N13938" t="s">
        <v>918</v>
      </c>
      <c r="R13938" t="s">
        <v>462</v>
      </c>
      <c r="T13938" t="s">
        <v>462</v>
      </c>
      <c r="U13938" t="s">
        <v>462</v>
      </c>
      <c r="V13938" t="s">
        <v>462</v>
      </c>
      <c r="W13938" t="s">
        <v>462</v>
      </c>
      <c r="X13938" t="s">
        <v>2784</v>
      </c>
      <c r="Y13938">
        <v>13.46</v>
      </c>
      <c r="Z13938">
        <v>49</v>
      </c>
      <c r="AA13938">
        <v>5</v>
      </c>
      <c r="AD13938" t="s">
        <v>476</v>
      </c>
      <c r="AE13938">
        <v>60.665999999999997</v>
      </c>
      <c r="AF13938">
        <v>10.866</v>
      </c>
      <c r="AG13938" t="s">
        <v>31</v>
      </c>
      <c r="AY13938" t="s">
        <v>31</v>
      </c>
      <c r="AZ13938" t="s">
        <v>31</v>
      </c>
    </row>
    <row r="13939" spans="1:52">
      <c r="A13939" t="s">
        <v>2787</v>
      </c>
      <c r="B13939" t="s">
        <v>71</v>
      </c>
      <c r="C13939" t="s">
        <v>2702</v>
      </c>
      <c r="D13939" t="s">
        <v>2188</v>
      </c>
      <c r="E13939" t="s">
        <v>2189</v>
      </c>
      <c r="F13939" t="s">
        <v>2769</v>
      </c>
      <c r="G13939" t="s">
        <v>2770</v>
      </c>
      <c r="I13939">
        <v>59.665999999999997</v>
      </c>
      <c r="J13939">
        <v>10.792</v>
      </c>
      <c r="L13939" t="s">
        <v>2389</v>
      </c>
      <c r="M13939">
        <v>2012</v>
      </c>
      <c r="N13939" t="s">
        <v>918</v>
      </c>
      <c r="R13939" t="s">
        <v>462</v>
      </c>
      <c r="T13939" t="s">
        <v>462</v>
      </c>
      <c r="U13939" t="s">
        <v>462</v>
      </c>
      <c r="V13939" t="s">
        <v>462</v>
      </c>
      <c r="W13939" t="s">
        <v>462</v>
      </c>
      <c r="X13939" t="s">
        <v>2784</v>
      </c>
      <c r="Y13939">
        <v>17.11</v>
      </c>
      <c r="Z13939">
        <v>56</v>
      </c>
      <c r="AA13939">
        <v>5</v>
      </c>
      <c r="AD13939" t="s">
        <v>476</v>
      </c>
      <c r="AE13939">
        <v>60.665999999999997</v>
      </c>
      <c r="AF13939">
        <v>10.866</v>
      </c>
      <c r="AG13939" t="s">
        <v>31</v>
      </c>
      <c r="AY13939" t="s">
        <v>31</v>
      </c>
      <c r="AZ13939" t="s">
        <v>31</v>
      </c>
    </row>
    <row r="13940" spans="1:52">
      <c r="A13940" t="s">
        <v>2787</v>
      </c>
      <c r="B13940" t="s">
        <v>71</v>
      </c>
      <c r="C13940" t="s">
        <v>2702</v>
      </c>
      <c r="D13940" t="s">
        <v>2188</v>
      </c>
      <c r="E13940" t="s">
        <v>2189</v>
      </c>
      <c r="F13940" t="s">
        <v>2769</v>
      </c>
      <c r="G13940" t="s">
        <v>2770</v>
      </c>
      <c r="I13940">
        <v>59.665999999999997</v>
      </c>
      <c r="J13940">
        <v>10.792</v>
      </c>
      <c r="L13940" t="s">
        <v>2389</v>
      </c>
      <c r="M13940">
        <v>2012</v>
      </c>
      <c r="N13940" t="s">
        <v>918</v>
      </c>
      <c r="R13940" t="s">
        <v>462</v>
      </c>
      <c r="T13940" t="s">
        <v>462</v>
      </c>
      <c r="U13940" t="s">
        <v>462</v>
      </c>
      <c r="V13940" t="s">
        <v>462</v>
      </c>
      <c r="W13940" t="s">
        <v>462</v>
      </c>
      <c r="X13940" t="s">
        <v>2784</v>
      </c>
      <c r="Y13940">
        <v>20.62</v>
      </c>
      <c r="Z13940">
        <v>63</v>
      </c>
      <c r="AA13940">
        <v>5</v>
      </c>
      <c r="AD13940" t="s">
        <v>476</v>
      </c>
      <c r="AE13940">
        <v>60.665999999999997</v>
      </c>
      <c r="AF13940">
        <v>10.866</v>
      </c>
      <c r="AG13940" t="s">
        <v>31</v>
      </c>
      <c r="AY13940" t="s">
        <v>31</v>
      </c>
      <c r="AZ13940" t="s">
        <v>31</v>
      </c>
    </row>
    <row r="13941" spans="1:52">
      <c r="A13941" t="s">
        <v>2787</v>
      </c>
      <c r="B13941" t="s">
        <v>71</v>
      </c>
      <c r="C13941" t="s">
        <v>2702</v>
      </c>
      <c r="D13941" t="s">
        <v>2188</v>
      </c>
      <c r="E13941" t="s">
        <v>2189</v>
      </c>
      <c r="F13941" t="s">
        <v>2769</v>
      </c>
      <c r="G13941" t="s">
        <v>2770</v>
      </c>
      <c r="I13941">
        <v>59.665999999999997</v>
      </c>
      <c r="J13941">
        <v>10.792</v>
      </c>
      <c r="L13941" t="s">
        <v>2389</v>
      </c>
      <c r="M13941">
        <v>2012</v>
      </c>
      <c r="N13941" t="s">
        <v>918</v>
      </c>
      <c r="R13941" t="s">
        <v>462</v>
      </c>
      <c r="T13941" t="s">
        <v>462</v>
      </c>
      <c r="U13941" t="s">
        <v>462</v>
      </c>
      <c r="V13941" t="s">
        <v>462</v>
      </c>
      <c r="W13941" t="s">
        <v>462</v>
      </c>
      <c r="X13941" t="s">
        <v>2784</v>
      </c>
      <c r="Y13941">
        <v>23.06</v>
      </c>
      <c r="Z13941">
        <v>70</v>
      </c>
      <c r="AA13941">
        <v>5</v>
      </c>
      <c r="AD13941" t="s">
        <v>476</v>
      </c>
      <c r="AE13941">
        <v>60.665999999999997</v>
      </c>
      <c r="AF13941">
        <v>10.866</v>
      </c>
      <c r="AG13941" t="s">
        <v>31</v>
      </c>
      <c r="AY13941" t="s">
        <v>31</v>
      </c>
      <c r="AZ13941" t="s">
        <v>31</v>
      </c>
    </row>
    <row r="13942" spans="1:52">
      <c r="A13942" t="s">
        <v>2787</v>
      </c>
      <c r="B13942" t="s">
        <v>71</v>
      </c>
      <c r="C13942" t="s">
        <v>2702</v>
      </c>
      <c r="D13942" t="s">
        <v>2188</v>
      </c>
      <c r="E13942" t="s">
        <v>2189</v>
      </c>
      <c r="F13942" t="s">
        <v>2769</v>
      </c>
      <c r="G13942" t="s">
        <v>2770</v>
      </c>
      <c r="I13942">
        <v>59.665999999999997</v>
      </c>
      <c r="J13942">
        <v>10.792</v>
      </c>
      <c r="L13942" t="s">
        <v>2389</v>
      </c>
      <c r="M13942">
        <v>2012</v>
      </c>
      <c r="N13942" t="s">
        <v>918</v>
      </c>
      <c r="R13942" t="s">
        <v>462</v>
      </c>
      <c r="T13942" t="s">
        <v>462</v>
      </c>
      <c r="U13942" t="s">
        <v>462</v>
      </c>
      <c r="V13942" t="s">
        <v>462</v>
      </c>
      <c r="W13942" t="s">
        <v>462</v>
      </c>
      <c r="X13942" t="s">
        <v>2784</v>
      </c>
      <c r="Y13942">
        <v>24.5</v>
      </c>
      <c r="Z13942">
        <v>77</v>
      </c>
      <c r="AA13942">
        <v>5</v>
      </c>
      <c r="AD13942" t="s">
        <v>476</v>
      </c>
      <c r="AE13942">
        <v>60.665999999999997</v>
      </c>
      <c r="AF13942">
        <v>10.866</v>
      </c>
      <c r="AG13942" t="s">
        <v>31</v>
      </c>
      <c r="AY13942" t="s">
        <v>31</v>
      </c>
      <c r="AZ13942" t="s">
        <v>31</v>
      </c>
    </row>
    <row r="13943" spans="1:52">
      <c r="A13943" t="s">
        <v>2787</v>
      </c>
      <c r="B13943" t="s">
        <v>71</v>
      </c>
      <c r="C13943" t="s">
        <v>2702</v>
      </c>
      <c r="D13943" t="s">
        <v>2188</v>
      </c>
      <c r="E13943" t="s">
        <v>2189</v>
      </c>
      <c r="F13943" t="s">
        <v>2769</v>
      </c>
      <c r="G13943" t="s">
        <v>2770</v>
      </c>
      <c r="I13943">
        <v>59.665999999999997</v>
      </c>
      <c r="J13943">
        <v>10.792</v>
      </c>
      <c r="L13943" t="s">
        <v>2389</v>
      </c>
      <c r="M13943">
        <v>2012</v>
      </c>
      <c r="N13943" t="s">
        <v>918</v>
      </c>
      <c r="R13943" t="s">
        <v>462</v>
      </c>
      <c r="T13943" t="s">
        <v>462</v>
      </c>
      <c r="U13943" t="s">
        <v>462</v>
      </c>
      <c r="V13943" t="s">
        <v>462</v>
      </c>
      <c r="W13943" t="s">
        <v>462</v>
      </c>
      <c r="X13943" t="s">
        <v>2784</v>
      </c>
      <c r="Y13943">
        <v>25.99</v>
      </c>
      <c r="Z13943">
        <v>84</v>
      </c>
      <c r="AA13943">
        <v>5</v>
      </c>
      <c r="AD13943" t="s">
        <v>476</v>
      </c>
      <c r="AE13943">
        <v>60.665999999999997</v>
      </c>
      <c r="AF13943">
        <v>10.866</v>
      </c>
      <c r="AG13943" t="s">
        <v>31</v>
      </c>
      <c r="AY13943" t="s">
        <v>31</v>
      </c>
      <c r="AZ13943" t="s">
        <v>31</v>
      </c>
    </row>
    <row r="13944" spans="1:52">
      <c r="A13944" t="s">
        <v>2787</v>
      </c>
      <c r="B13944" t="s">
        <v>71</v>
      </c>
      <c r="C13944" t="s">
        <v>2702</v>
      </c>
      <c r="D13944" t="s">
        <v>2188</v>
      </c>
      <c r="E13944" t="s">
        <v>2189</v>
      </c>
      <c r="F13944" t="s">
        <v>2769</v>
      </c>
      <c r="G13944" t="s">
        <v>2770</v>
      </c>
      <c r="I13944">
        <v>59.665999999999997</v>
      </c>
      <c r="J13944">
        <v>10.792</v>
      </c>
      <c r="L13944" t="s">
        <v>2389</v>
      </c>
      <c r="M13944">
        <v>2012</v>
      </c>
      <c r="N13944" t="s">
        <v>918</v>
      </c>
      <c r="R13944" t="s">
        <v>462</v>
      </c>
      <c r="T13944" t="s">
        <v>462</v>
      </c>
      <c r="U13944" t="s">
        <v>462</v>
      </c>
      <c r="V13944" t="s">
        <v>462</v>
      </c>
      <c r="W13944" t="s">
        <v>462</v>
      </c>
      <c r="X13944" t="s">
        <v>2784</v>
      </c>
      <c r="Y13944">
        <v>26.33</v>
      </c>
      <c r="Z13944">
        <v>91</v>
      </c>
      <c r="AA13944">
        <v>5</v>
      </c>
      <c r="AD13944" t="s">
        <v>476</v>
      </c>
      <c r="AE13944">
        <v>60.665999999999997</v>
      </c>
      <c r="AF13944">
        <v>10.866</v>
      </c>
      <c r="AG13944" t="s">
        <v>31</v>
      </c>
      <c r="AY13944" t="s">
        <v>31</v>
      </c>
      <c r="AZ13944" t="s">
        <v>31</v>
      </c>
    </row>
    <row r="13945" spans="1:52">
      <c r="A13945" t="s">
        <v>2787</v>
      </c>
      <c r="B13945" t="s">
        <v>71</v>
      </c>
      <c r="C13945" t="s">
        <v>2702</v>
      </c>
      <c r="D13945" t="s">
        <v>2188</v>
      </c>
      <c r="E13945" t="s">
        <v>2189</v>
      </c>
      <c r="F13945" t="s">
        <v>2769</v>
      </c>
      <c r="G13945" t="s">
        <v>2770</v>
      </c>
      <c r="I13945">
        <v>59.665999999999997</v>
      </c>
      <c r="J13945">
        <v>10.792</v>
      </c>
      <c r="L13945" t="s">
        <v>2389</v>
      </c>
      <c r="M13945">
        <v>2012</v>
      </c>
      <c r="N13945" t="s">
        <v>918</v>
      </c>
      <c r="R13945" t="s">
        <v>462</v>
      </c>
      <c r="T13945" t="s">
        <v>462</v>
      </c>
      <c r="U13945" t="s">
        <v>462</v>
      </c>
      <c r="V13945" t="s">
        <v>462</v>
      </c>
      <c r="W13945" t="s">
        <v>462</v>
      </c>
      <c r="X13945" t="s">
        <v>2784</v>
      </c>
      <c r="Y13945">
        <v>26.47</v>
      </c>
      <c r="Z13945">
        <v>98</v>
      </c>
      <c r="AA13945">
        <v>5</v>
      </c>
      <c r="AD13945" t="s">
        <v>476</v>
      </c>
      <c r="AE13945">
        <v>60.665999999999997</v>
      </c>
      <c r="AF13945">
        <v>10.866</v>
      </c>
      <c r="AG13945" t="s">
        <v>31</v>
      </c>
      <c r="AY13945" t="s">
        <v>31</v>
      </c>
      <c r="AZ13945" t="s">
        <v>31</v>
      </c>
    </row>
    <row r="13946" spans="1:52">
      <c r="A13946" t="s">
        <v>2787</v>
      </c>
      <c r="B13946" t="s">
        <v>71</v>
      </c>
      <c r="C13946" t="s">
        <v>2702</v>
      </c>
      <c r="D13946" t="s">
        <v>2188</v>
      </c>
      <c r="E13946" t="s">
        <v>2189</v>
      </c>
      <c r="F13946" t="s">
        <v>2769</v>
      </c>
      <c r="G13946" t="s">
        <v>2770</v>
      </c>
      <c r="I13946">
        <v>59.665999999999997</v>
      </c>
      <c r="J13946">
        <v>10.792</v>
      </c>
      <c r="L13946" t="s">
        <v>2389</v>
      </c>
      <c r="M13946">
        <v>2012</v>
      </c>
      <c r="N13946" t="s">
        <v>918</v>
      </c>
      <c r="R13946" t="s">
        <v>462</v>
      </c>
      <c r="T13946" t="s">
        <v>462</v>
      </c>
      <c r="U13946" t="s">
        <v>462</v>
      </c>
      <c r="V13946" t="s">
        <v>462</v>
      </c>
      <c r="W13946" t="s">
        <v>462</v>
      </c>
      <c r="X13946" t="s">
        <v>2784</v>
      </c>
      <c r="Y13946">
        <v>26.42</v>
      </c>
      <c r="Z13946">
        <v>105</v>
      </c>
      <c r="AA13946">
        <v>5</v>
      </c>
      <c r="AD13946" t="s">
        <v>476</v>
      </c>
      <c r="AE13946">
        <v>60.665999999999997</v>
      </c>
      <c r="AF13946">
        <v>10.866</v>
      </c>
      <c r="AG13946" t="s">
        <v>31</v>
      </c>
      <c r="AY13946" t="s">
        <v>31</v>
      </c>
      <c r="AZ13946" t="s">
        <v>31</v>
      </c>
    </row>
    <row r="13947" spans="1:52">
      <c r="A13947" t="s">
        <v>2787</v>
      </c>
      <c r="B13947" t="s">
        <v>71</v>
      </c>
      <c r="C13947" t="s">
        <v>2702</v>
      </c>
      <c r="D13947" t="s">
        <v>2188</v>
      </c>
      <c r="E13947" t="s">
        <v>2189</v>
      </c>
      <c r="F13947" t="s">
        <v>2794</v>
      </c>
      <c r="G13947" t="s">
        <v>2767</v>
      </c>
      <c r="H13947" t="s">
        <v>2768</v>
      </c>
      <c r="I13947">
        <v>56.5</v>
      </c>
      <c r="J13947">
        <v>-3.0619999999999998</v>
      </c>
      <c r="L13947" t="s">
        <v>2389</v>
      </c>
      <c r="M13947">
        <v>2012</v>
      </c>
      <c r="N13947" t="s">
        <v>918</v>
      </c>
      <c r="R13947" t="s">
        <v>462</v>
      </c>
      <c r="T13947" t="s">
        <v>462</v>
      </c>
      <c r="U13947" t="s">
        <v>462</v>
      </c>
      <c r="V13947" t="s">
        <v>462</v>
      </c>
      <c r="W13947" t="s">
        <v>462</v>
      </c>
      <c r="X13947" t="s">
        <v>2784</v>
      </c>
      <c r="Y13947">
        <v>0</v>
      </c>
      <c r="Z13947">
        <v>14</v>
      </c>
      <c r="AA13947">
        <v>5</v>
      </c>
      <c r="AD13947" t="s">
        <v>476</v>
      </c>
      <c r="AE13947">
        <v>60.665999999999997</v>
      </c>
      <c r="AF13947">
        <v>10.866</v>
      </c>
      <c r="AG13947" t="s">
        <v>31</v>
      </c>
      <c r="AY13947" t="s">
        <v>31</v>
      </c>
      <c r="AZ13947" t="s">
        <v>31</v>
      </c>
    </row>
    <row r="13948" spans="1:52">
      <c r="A13948" t="s">
        <v>2787</v>
      </c>
      <c r="B13948" t="s">
        <v>71</v>
      </c>
      <c r="C13948" t="s">
        <v>2702</v>
      </c>
      <c r="D13948" t="s">
        <v>2188</v>
      </c>
      <c r="E13948" t="s">
        <v>2189</v>
      </c>
      <c r="F13948" t="s">
        <v>2794</v>
      </c>
      <c r="G13948" t="s">
        <v>2767</v>
      </c>
      <c r="H13948" t="s">
        <v>2768</v>
      </c>
      <c r="I13948">
        <v>56.5</v>
      </c>
      <c r="J13948">
        <v>-3.0619999999999998</v>
      </c>
      <c r="L13948" t="s">
        <v>2389</v>
      </c>
      <c r="M13948">
        <v>2012</v>
      </c>
      <c r="N13948" t="s">
        <v>918</v>
      </c>
      <c r="R13948" t="s">
        <v>462</v>
      </c>
      <c r="T13948" t="s">
        <v>462</v>
      </c>
      <c r="U13948" t="s">
        <v>462</v>
      </c>
      <c r="V13948" t="s">
        <v>462</v>
      </c>
      <c r="W13948" t="s">
        <v>462</v>
      </c>
      <c r="X13948" t="s">
        <v>2784</v>
      </c>
      <c r="Y13948">
        <v>0</v>
      </c>
      <c r="Z13948">
        <v>21</v>
      </c>
      <c r="AA13948">
        <v>5</v>
      </c>
      <c r="AD13948" t="s">
        <v>476</v>
      </c>
      <c r="AE13948">
        <v>60.665999999999997</v>
      </c>
      <c r="AF13948">
        <v>10.866</v>
      </c>
      <c r="AG13948" t="s">
        <v>31</v>
      </c>
      <c r="AY13948" t="s">
        <v>31</v>
      </c>
      <c r="AZ13948" t="s">
        <v>31</v>
      </c>
    </row>
    <row r="13949" spans="1:52">
      <c r="A13949" t="s">
        <v>2787</v>
      </c>
      <c r="B13949" t="s">
        <v>71</v>
      </c>
      <c r="C13949" t="s">
        <v>2702</v>
      </c>
      <c r="D13949" t="s">
        <v>2188</v>
      </c>
      <c r="E13949" t="s">
        <v>2189</v>
      </c>
      <c r="F13949" t="s">
        <v>2794</v>
      </c>
      <c r="G13949" t="s">
        <v>2767</v>
      </c>
      <c r="H13949" t="s">
        <v>2768</v>
      </c>
      <c r="I13949">
        <v>56.5</v>
      </c>
      <c r="J13949">
        <v>-3.0619999999999998</v>
      </c>
      <c r="L13949" t="s">
        <v>2389</v>
      </c>
      <c r="M13949">
        <v>2012</v>
      </c>
      <c r="N13949" t="s">
        <v>918</v>
      </c>
      <c r="R13949" t="s">
        <v>462</v>
      </c>
      <c r="T13949" t="s">
        <v>462</v>
      </c>
      <c r="U13949" t="s">
        <v>462</v>
      </c>
      <c r="V13949" t="s">
        <v>462</v>
      </c>
      <c r="W13949" t="s">
        <v>462</v>
      </c>
      <c r="X13949" t="s">
        <v>2784</v>
      </c>
      <c r="Y13949">
        <v>9.91</v>
      </c>
      <c r="Z13949">
        <v>28</v>
      </c>
      <c r="AA13949">
        <v>5</v>
      </c>
      <c r="AD13949" t="s">
        <v>476</v>
      </c>
      <c r="AE13949">
        <v>60.665999999999997</v>
      </c>
      <c r="AF13949">
        <v>10.866</v>
      </c>
      <c r="AG13949" t="s">
        <v>31</v>
      </c>
      <c r="AY13949" t="s">
        <v>31</v>
      </c>
      <c r="AZ13949" t="s">
        <v>31</v>
      </c>
    </row>
    <row r="13950" spans="1:52">
      <c r="A13950" t="s">
        <v>2787</v>
      </c>
      <c r="B13950" t="s">
        <v>71</v>
      </c>
      <c r="C13950" t="s">
        <v>2702</v>
      </c>
      <c r="D13950" t="s">
        <v>2188</v>
      </c>
      <c r="E13950" t="s">
        <v>2189</v>
      </c>
      <c r="F13950" t="s">
        <v>2794</v>
      </c>
      <c r="G13950" t="s">
        <v>2767</v>
      </c>
      <c r="H13950" t="s">
        <v>2768</v>
      </c>
      <c r="I13950">
        <v>56.5</v>
      </c>
      <c r="J13950">
        <v>-3.0619999999999998</v>
      </c>
      <c r="L13950" t="s">
        <v>2389</v>
      </c>
      <c r="M13950">
        <v>2012</v>
      </c>
      <c r="N13950" t="s">
        <v>918</v>
      </c>
      <c r="R13950" t="s">
        <v>462</v>
      </c>
      <c r="T13950" t="s">
        <v>462</v>
      </c>
      <c r="U13950" t="s">
        <v>462</v>
      </c>
      <c r="V13950" t="s">
        <v>462</v>
      </c>
      <c r="W13950" t="s">
        <v>462</v>
      </c>
      <c r="X13950" t="s">
        <v>2784</v>
      </c>
      <c r="Y13950">
        <v>14.95</v>
      </c>
      <c r="Z13950">
        <v>35</v>
      </c>
      <c r="AA13950">
        <v>5</v>
      </c>
      <c r="AD13950" t="s">
        <v>476</v>
      </c>
      <c r="AE13950">
        <v>60.665999999999997</v>
      </c>
      <c r="AF13950">
        <v>10.866</v>
      </c>
      <c r="AG13950" t="s">
        <v>31</v>
      </c>
      <c r="AY13950" t="s">
        <v>31</v>
      </c>
      <c r="AZ13950" t="s">
        <v>31</v>
      </c>
    </row>
    <row r="13951" spans="1:52">
      <c r="A13951" t="s">
        <v>2787</v>
      </c>
      <c r="B13951" t="s">
        <v>71</v>
      </c>
      <c r="C13951" t="s">
        <v>2702</v>
      </c>
      <c r="D13951" t="s">
        <v>2188</v>
      </c>
      <c r="E13951" t="s">
        <v>2189</v>
      </c>
      <c r="F13951" t="s">
        <v>2794</v>
      </c>
      <c r="G13951" t="s">
        <v>2767</v>
      </c>
      <c r="H13951" t="s">
        <v>2768</v>
      </c>
      <c r="I13951">
        <v>56.5</v>
      </c>
      <c r="J13951">
        <v>-3.0619999999999998</v>
      </c>
      <c r="L13951" t="s">
        <v>2389</v>
      </c>
      <c r="M13951">
        <v>2012</v>
      </c>
      <c r="N13951" t="s">
        <v>918</v>
      </c>
      <c r="R13951" t="s">
        <v>462</v>
      </c>
      <c r="T13951" t="s">
        <v>462</v>
      </c>
      <c r="U13951" t="s">
        <v>462</v>
      </c>
      <c r="V13951" t="s">
        <v>462</v>
      </c>
      <c r="W13951" t="s">
        <v>462</v>
      </c>
      <c r="X13951" t="s">
        <v>2784</v>
      </c>
      <c r="Y13951">
        <v>19.940000000000001</v>
      </c>
      <c r="Z13951">
        <v>42</v>
      </c>
      <c r="AA13951">
        <v>5</v>
      </c>
      <c r="AD13951" t="s">
        <v>476</v>
      </c>
      <c r="AE13951">
        <v>60.665999999999997</v>
      </c>
      <c r="AF13951">
        <v>10.866</v>
      </c>
      <c r="AG13951" t="s">
        <v>31</v>
      </c>
      <c r="AY13951" t="s">
        <v>31</v>
      </c>
      <c r="AZ13951" t="s">
        <v>31</v>
      </c>
    </row>
    <row r="13952" spans="1:52">
      <c r="A13952" t="s">
        <v>2787</v>
      </c>
      <c r="B13952" t="s">
        <v>71</v>
      </c>
      <c r="C13952" t="s">
        <v>2702</v>
      </c>
      <c r="D13952" t="s">
        <v>2188</v>
      </c>
      <c r="E13952" t="s">
        <v>2189</v>
      </c>
      <c r="F13952" t="s">
        <v>2794</v>
      </c>
      <c r="G13952" t="s">
        <v>2767</v>
      </c>
      <c r="H13952" t="s">
        <v>2768</v>
      </c>
      <c r="I13952">
        <v>56.5</v>
      </c>
      <c r="J13952">
        <v>-3.0619999999999998</v>
      </c>
      <c r="L13952" t="s">
        <v>2389</v>
      </c>
      <c r="M13952">
        <v>2012</v>
      </c>
      <c r="N13952" t="s">
        <v>918</v>
      </c>
      <c r="R13952" t="s">
        <v>462</v>
      </c>
      <c r="T13952" t="s">
        <v>462</v>
      </c>
      <c r="U13952" t="s">
        <v>462</v>
      </c>
      <c r="V13952" t="s">
        <v>462</v>
      </c>
      <c r="W13952" t="s">
        <v>462</v>
      </c>
      <c r="X13952" t="s">
        <v>2784</v>
      </c>
      <c r="Y13952">
        <v>24.94</v>
      </c>
      <c r="Z13952">
        <v>49</v>
      </c>
      <c r="AA13952">
        <v>5</v>
      </c>
      <c r="AD13952" t="s">
        <v>476</v>
      </c>
      <c r="AE13952">
        <v>60.665999999999997</v>
      </c>
      <c r="AF13952">
        <v>10.866</v>
      </c>
      <c r="AG13952" t="s">
        <v>31</v>
      </c>
      <c r="AY13952" t="s">
        <v>31</v>
      </c>
      <c r="AZ13952" t="s">
        <v>31</v>
      </c>
    </row>
    <row r="13953" spans="1:52">
      <c r="A13953" t="s">
        <v>2787</v>
      </c>
      <c r="B13953" t="s">
        <v>71</v>
      </c>
      <c r="C13953" t="s">
        <v>2702</v>
      </c>
      <c r="D13953" t="s">
        <v>2188</v>
      </c>
      <c r="E13953" t="s">
        <v>2189</v>
      </c>
      <c r="F13953" t="s">
        <v>2794</v>
      </c>
      <c r="G13953" t="s">
        <v>2767</v>
      </c>
      <c r="H13953" t="s">
        <v>2768</v>
      </c>
      <c r="I13953">
        <v>56.5</v>
      </c>
      <c r="J13953">
        <v>-3.0619999999999998</v>
      </c>
      <c r="L13953" t="s">
        <v>2389</v>
      </c>
      <c r="M13953">
        <v>2012</v>
      </c>
      <c r="N13953" t="s">
        <v>918</v>
      </c>
      <c r="R13953" t="s">
        <v>462</v>
      </c>
      <c r="T13953" t="s">
        <v>462</v>
      </c>
      <c r="U13953" t="s">
        <v>462</v>
      </c>
      <c r="V13953" t="s">
        <v>462</v>
      </c>
      <c r="W13953" t="s">
        <v>462</v>
      </c>
      <c r="X13953" t="s">
        <v>2784</v>
      </c>
      <c r="Y13953">
        <v>30.02</v>
      </c>
      <c r="Z13953">
        <v>56</v>
      </c>
      <c r="AA13953">
        <v>5</v>
      </c>
      <c r="AD13953" t="s">
        <v>476</v>
      </c>
      <c r="AE13953">
        <v>60.665999999999997</v>
      </c>
      <c r="AF13953">
        <v>10.866</v>
      </c>
      <c r="AG13953" t="s">
        <v>31</v>
      </c>
      <c r="AY13953" t="s">
        <v>31</v>
      </c>
      <c r="AZ13953" t="s">
        <v>31</v>
      </c>
    </row>
    <row r="13954" spans="1:52">
      <c r="A13954" t="s">
        <v>2787</v>
      </c>
      <c r="B13954" t="s">
        <v>71</v>
      </c>
      <c r="C13954" t="s">
        <v>2702</v>
      </c>
      <c r="D13954" t="s">
        <v>2188</v>
      </c>
      <c r="E13954" t="s">
        <v>2189</v>
      </c>
      <c r="F13954" t="s">
        <v>2794</v>
      </c>
      <c r="G13954" t="s">
        <v>2767</v>
      </c>
      <c r="H13954" t="s">
        <v>2768</v>
      </c>
      <c r="I13954">
        <v>56.5</v>
      </c>
      <c r="J13954">
        <v>-3.0619999999999998</v>
      </c>
      <c r="L13954" t="s">
        <v>2389</v>
      </c>
      <c r="M13954">
        <v>2012</v>
      </c>
      <c r="N13954" t="s">
        <v>918</v>
      </c>
      <c r="R13954" t="s">
        <v>462</v>
      </c>
      <c r="T13954" t="s">
        <v>462</v>
      </c>
      <c r="U13954" t="s">
        <v>462</v>
      </c>
      <c r="V13954" t="s">
        <v>462</v>
      </c>
      <c r="W13954" t="s">
        <v>462</v>
      </c>
      <c r="X13954" t="s">
        <v>2784</v>
      </c>
      <c r="Y13954">
        <v>33.96</v>
      </c>
      <c r="Z13954">
        <v>63</v>
      </c>
      <c r="AA13954">
        <v>5</v>
      </c>
      <c r="AD13954" t="s">
        <v>476</v>
      </c>
      <c r="AE13954">
        <v>60.665999999999997</v>
      </c>
      <c r="AF13954">
        <v>10.866</v>
      </c>
      <c r="AG13954" t="s">
        <v>31</v>
      </c>
      <c r="AY13954" t="s">
        <v>31</v>
      </c>
      <c r="AZ13954" t="s">
        <v>31</v>
      </c>
    </row>
    <row r="13955" spans="1:52">
      <c r="A13955" t="s">
        <v>2787</v>
      </c>
      <c r="B13955" t="s">
        <v>71</v>
      </c>
      <c r="C13955" t="s">
        <v>2702</v>
      </c>
      <c r="D13955" t="s">
        <v>2188</v>
      </c>
      <c r="E13955" t="s">
        <v>2189</v>
      </c>
      <c r="F13955" t="s">
        <v>2794</v>
      </c>
      <c r="G13955" t="s">
        <v>2767</v>
      </c>
      <c r="H13955" t="s">
        <v>2768</v>
      </c>
      <c r="I13955">
        <v>56.5</v>
      </c>
      <c r="J13955">
        <v>-3.0619999999999998</v>
      </c>
      <c r="L13955" t="s">
        <v>2389</v>
      </c>
      <c r="M13955">
        <v>2012</v>
      </c>
      <c r="N13955" t="s">
        <v>918</v>
      </c>
      <c r="R13955" t="s">
        <v>462</v>
      </c>
      <c r="T13955" t="s">
        <v>462</v>
      </c>
      <c r="U13955" t="s">
        <v>462</v>
      </c>
      <c r="V13955" t="s">
        <v>462</v>
      </c>
      <c r="W13955" t="s">
        <v>462</v>
      </c>
      <c r="X13955" t="s">
        <v>2784</v>
      </c>
      <c r="Y13955">
        <v>35.93</v>
      </c>
      <c r="Z13955">
        <v>70</v>
      </c>
      <c r="AA13955">
        <v>5</v>
      </c>
      <c r="AD13955" t="s">
        <v>476</v>
      </c>
      <c r="AE13955">
        <v>60.665999999999997</v>
      </c>
      <c r="AF13955">
        <v>10.866</v>
      </c>
      <c r="AG13955" t="s">
        <v>31</v>
      </c>
      <c r="AY13955" t="s">
        <v>31</v>
      </c>
      <c r="AZ13955" t="s">
        <v>31</v>
      </c>
    </row>
    <row r="13956" spans="1:52">
      <c r="A13956" t="s">
        <v>2787</v>
      </c>
      <c r="B13956" t="s">
        <v>71</v>
      </c>
      <c r="C13956" t="s">
        <v>2702</v>
      </c>
      <c r="D13956" t="s">
        <v>2188</v>
      </c>
      <c r="E13956" t="s">
        <v>2189</v>
      </c>
      <c r="F13956" t="s">
        <v>2794</v>
      </c>
      <c r="G13956" t="s">
        <v>2767</v>
      </c>
      <c r="H13956" t="s">
        <v>2768</v>
      </c>
      <c r="I13956">
        <v>56.5</v>
      </c>
      <c r="J13956">
        <v>-3.0619999999999998</v>
      </c>
      <c r="L13956" t="s">
        <v>2389</v>
      </c>
      <c r="M13956">
        <v>2012</v>
      </c>
      <c r="N13956" t="s">
        <v>918</v>
      </c>
      <c r="R13956" t="s">
        <v>462</v>
      </c>
      <c r="T13956" t="s">
        <v>462</v>
      </c>
      <c r="U13956" t="s">
        <v>462</v>
      </c>
      <c r="V13956" t="s">
        <v>462</v>
      </c>
      <c r="W13956" t="s">
        <v>462</v>
      </c>
      <c r="X13956" t="s">
        <v>2784</v>
      </c>
      <c r="Y13956">
        <v>37.369999999999997</v>
      </c>
      <c r="Z13956">
        <v>77</v>
      </c>
      <c r="AA13956">
        <v>5</v>
      </c>
      <c r="AD13956" t="s">
        <v>476</v>
      </c>
      <c r="AE13956">
        <v>60.665999999999997</v>
      </c>
      <c r="AF13956">
        <v>10.866</v>
      </c>
      <c r="AG13956" t="s">
        <v>31</v>
      </c>
      <c r="AY13956" t="s">
        <v>31</v>
      </c>
      <c r="AZ13956" t="s">
        <v>31</v>
      </c>
    </row>
    <row r="13957" spans="1:52">
      <c r="A13957" t="s">
        <v>2787</v>
      </c>
      <c r="B13957" t="s">
        <v>71</v>
      </c>
      <c r="C13957" t="s">
        <v>2702</v>
      </c>
      <c r="D13957" t="s">
        <v>2188</v>
      </c>
      <c r="E13957" t="s">
        <v>2189</v>
      </c>
      <c r="F13957" t="s">
        <v>2794</v>
      </c>
      <c r="G13957" t="s">
        <v>2767</v>
      </c>
      <c r="H13957" t="s">
        <v>2768</v>
      </c>
      <c r="I13957">
        <v>56.5</v>
      </c>
      <c r="J13957">
        <v>-3.0619999999999998</v>
      </c>
      <c r="L13957" t="s">
        <v>2389</v>
      </c>
      <c r="M13957">
        <v>2012</v>
      </c>
      <c r="N13957" t="s">
        <v>918</v>
      </c>
      <c r="R13957" t="s">
        <v>462</v>
      </c>
      <c r="T13957" t="s">
        <v>462</v>
      </c>
      <c r="U13957" t="s">
        <v>462</v>
      </c>
      <c r="V13957" t="s">
        <v>462</v>
      </c>
      <c r="W13957" t="s">
        <v>462</v>
      </c>
      <c r="X13957" t="s">
        <v>2784</v>
      </c>
      <c r="Y13957">
        <v>38.81</v>
      </c>
      <c r="Z13957">
        <v>84</v>
      </c>
      <c r="AA13957">
        <v>5</v>
      </c>
      <c r="AD13957" t="s">
        <v>476</v>
      </c>
      <c r="AE13957">
        <v>60.665999999999997</v>
      </c>
      <c r="AF13957">
        <v>10.866</v>
      </c>
      <c r="AG13957" t="s">
        <v>31</v>
      </c>
      <c r="AY13957" t="s">
        <v>31</v>
      </c>
      <c r="AZ13957" t="s">
        <v>31</v>
      </c>
    </row>
    <row r="13958" spans="1:52">
      <c r="A13958" t="s">
        <v>2787</v>
      </c>
      <c r="B13958" t="s">
        <v>71</v>
      </c>
      <c r="C13958" t="s">
        <v>2702</v>
      </c>
      <c r="D13958" t="s">
        <v>2188</v>
      </c>
      <c r="E13958" t="s">
        <v>2189</v>
      </c>
      <c r="F13958" t="s">
        <v>2794</v>
      </c>
      <c r="G13958" t="s">
        <v>2767</v>
      </c>
      <c r="H13958" t="s">
        <v>2768</v>
      </c>
      <c r="I13958">
        <v>56.5</v>
      </c>
      <c r="J13958">
        <v>-3.0619999999999998</v>
      </c>
      <c r="L13958" t="s">
        <v>2389</v>
      </c>
      <c r="M13958">
        <v>2012</v>
      </c>
      <c r="N13958" t="s">
        <v>918</v>
      </c>
      <c r="R13958" t="s">
        <v>462</v>
      </c>
      <c r="T13958" t="s">
        <v>462</v>
      </c>
      <c r="U13958" t="s">
        <v>462</v>
      </c>
      <c r="V13958" t="s">
        <v>462</v>
      </c>
      <c r="W13958" t="s">
        <v>462</v>
      </c>
      <c r="X13958" t="s">
        <v>2784</v>
      </c>
      <c r="Y13958">
        <v>39.24</v>
      </c>
      <c r="Z13958">
        <v>91</v>
      </c>
      <c r="AA13958">
        <v>5</v>
      </c>
      <c r="AD13958" t="s">
        <v>476</v>
      </c>
      <c r="AE13958">
        <v>60.665999999999997</v>
      </c>
      <c r="AF13958">
        <v>10.866</v>
      </c>
      <c r="AG13958" t="s">
        <v>31</v>
      </c>
      <c r="AY13958" t="s">
        <v>31</v>
      </c>
      <c r="AZ13958" t="s">
        <v>31</v>
      </c>
    </row>
    <row r="13959" spans="1:52">
      <c r="A13959" t="s">
        <v>2787</v>
      </c>
      <c r="B13959" t="s">
        <v>71</v>
      </c>
      <c r="C13959" t="s">
        <v>2702</v>
      </c>
      <c r="D13959" t="s">
        <v>2188</v>
      </c>
      <c r="E13959" t="s">
        <v>2189</v>
      </c>
      <c r="F13959" t="s">
        <v>2794</v>
      </c>
      <c r="G13959" t="s">
        <v>2767</v>
      </c>
      <c r="H13959" t="s">
        <v>2768</v>
      </c>
      <c r="I13959">
        <v>56.5</v>
      </c>
      <c r="J13959">
        <v>-3.0619999999999998</v>
      </c>
      <c r="L13959" t="s">
        <v>2389</v>
      </c>
      <c r="M13959">
        <v>2012</v>
      </c>
      <c r="N13959" t="s">
        <v>918</v>
      </c>
      <c r="R13959" t="s">
        <v>462</v>
      </c>
      <c r="T13959" t="s">
        <v>462</v>
      </c>
      <c r="U13959" t="s">
        <v>462</v>
      </c>
      <c r="V13959" t="s">
        <v>462</v>
      </c>
      <c r="W13959" t="s">
        <v>462</v>
      </c>
      <c r="X13959" t="s">
        <v>2784</v>
      </c>
      <c r="Y13959">
        <v>39.24</v>
      </c>
      <c r="Z13959">
        <v>98</v>
      </c>
      <c r="AA13959">
        <v>5</v>
      </c>
      <c r="AD13959" t="s">
        <v>476</v>
      </c>
      <c r="AE13959">
        <v>60.665999999999997</v>
      </c>
      <c r="AF13959">
        <v>10.866</v>
      </c>
      <c r="AG13959" t="s">
        <v>31</v>
      </c>
      <c r="AY13959" t="s">
        <v>31</v>
      </c>
      <c r="AZ13959" t="s">
        <v>31</v>
      </c>
    </row>
    <row r="13960" spans="1:52">
      <c r="A13960" t="s">
        <v>2787</v>
      </c>
      <c r="B13960" t="s">
        <v>71</v>
      </c>
      <c r="C13960" t="s">
        <v>2702</v>
      </c>
      <c r="D13960" t="s">
        <v>2188</v>
      </c>
      <c r="E13960" t="s">
        <v>2189</v>
      </c>
      <c r="F13960" t="s">
        <v>2794</v>
      </c>
      <c r="G13960" t="s">
        <v>2767</v>
      </c>
      <c r="H13960" t="s">
        <v>2768</v>
      </c>
      <c r="I13960">
        <v>56.5</v>
      </c>
      <c r="J13960">
        <v>-3.0619999999999998</v>
      </c>
      <c r="L13960" t="s">
        <v>2389</v>
      </c>
      <c r="M13960">
        <v>2012</v>
      </c>
      <c r="N13960" t="s">
        <v>918</v>
      </c>
      <c r="R13960" t="s">
        <v>462</v>
      </c>
      <c r="T13960" t="s">
        <v>462</v>
      </c>
      <c r="U13960" t="s">
        <v>462</v>
      </c>
      <c r="V13960" t="s">
        <v>462</v>
      </c>
      <c r="W13960" t="s">
        <v>462</v>
      </c>
      <c r="X13960" t="s">
        <v>2784</v>
      </c>
      <c r="Y13960">
        <v>39.24</v>
      </c>
      <c r="Z13960">
        <v>105</v>
      </c>
      <c r="AA13960">
        <v>5</v>
      </c>
      <c r="AD13960" t="s">
        <v>476</v>
      </c>
      <c r="AE13960">
        <v>60.665999999999997</v>
      </c>
      <c r="AF13960">
        <v>10.866</v>
      </c>
      <c r="AG13960" t="s">
        <v>31</v>
      </c>
      <c r="AY13960" t="s">
        <v>31</v>
      </c>
      <c r="AZ13960" t="s">
        <v>31</v>
      </c>
    </row>
    <row r="13961" spans="1:52">
      <c r="A13961" t="s">
        <v>2787</v>
      </c>
      <c r="B13961" t="s">
        <v>71</v>
      </c>
      <c r="C13961" t="s">
        <v>2702</v>
      </c>
      <c r="D13961" t="s">
        <v>2188</v>
      </c>
      <c r="E13961" t="s">
        <v>2189</v>
      </c>
      <c r="F13961" t="s">
        <v>2772</v>
      </c>
      <c r="G13961" t="s">
        <v>2773</v>
      </c>
      <c r="I13961">
        <v>51.966000000000001</v>
      </c>
      <c r="J13961">
        <v>20.154</v>
      </c>
      <c r="L13961" t="s">
        <v>2389</v>
      </c>
      <c r="M13961">
        <v>2012</v>
      </c>
      <c r="N13961" t="s">
        <v>918</v>
      </c>
      <c r="R13961" t="s">
        <v>462</v>
      </c>
      <c r="T13961" t="s">
        <v>462</v>
      </c>
      <c r="U13961" t="s">
        <v>462</v>
      </c>
      <c r="V13961" t="s">
        <v>462</v>
      </c>
      <c r="W13961" t="s">
        <v>462</v>
      </c>
      <c r="X13961" t="s">
        <v>2784</v>
      </c>
      <c r="Y13961">
        <v>0</v>
      </c>
      <c r="Z13961">
        <v>14</v>
      </c>
      <c r="AA13961">
        <v>5</v>
      </c>
      <c r="AD13961" t="s">
        <v>476</v>
      </c>
      <c r="AE13961">
        <v>60.665999999999997</v>
      </c>
      <c r="AF13961">
        <v>10.866</v>
      </c>
      <c r="AG13961" t="s">
        <v>31</v>
      </c>
      <c r="AY13961" t="s">
        <v>31</v>
      </c>
      <c r="AZ13961" t="s">
        <v>31</v>
      </c>
    </row>
    <row r="13962" spans="1:52">
      <c r="A13962" t="s">
        <v>2787</v>
      </c>
      <c r="B13962" t="s">
        <v>71</v>
      </c>
      <c r="C13962" t="s">
        <v>2702</v>
      </c>
      <c r="D13962" t="s">
        <v>2188</v>
      </c>
      <c r="E13962" t="s">
        <v>2189</v>
      </c>
      <c r="F13962" t="s">
        <v>2772</v>
      </c>
      <c r="G13962" t="s">
        <v>2773</v>
      </c>
      <c r="I13962">
        <v>51.966000000000001</v>
      </c>
      <c r="J13962">
        <v>20.154</v>
      </c>
      <c r="L13962" t="s">
        <v>2389</v>
      </c>
      <c r="M13962">
        <v>2012</v>
      </c>
      <c r="N13962" t="s">
        <v>918</v>
      </c>
      <c r="R13962" t="s">
        <v>462</v>
      </c>
      <c r="T13962" t="s">
        <v>462</v>
      </c>
      <c r="U13962" t="s">
        <v>462</v>
      </c>
      <c r="V13962" t="s">
        <v>462</v>
      </c>
      <c r="W13962" t="s">
        <v>462</v>
      </c>
      <c r="X13962" t="s">
        <v>2784</v>
      </c>
      <c r="Y13962">
        <v>0</v>
      </c>
      <c r="Z13962">
        <v>21</v>
      </c>
      <c r="AA13962">
        <v>5</v>
      </c>
      <c r="AD13962" t="s">
        <v>476</v>
      </c>
      <c r="AE13962">
        <v>60.665999999999997</v>
      </c>
      <c r="AF13962">
        <v>10.866</v>
      </c>
      <c r="AG13962" t="s">
        <v>31</v>
      </c>
      <c r="AY13962" t="s">
        <v>31</v>
      </c>
      <c r="AZ13962" t="s">
        <v>31</v>
      </c>
    </row>
    <row r="13963" spans="1:52">
      <c r="A13963" t="s">
        <v>2787</v>
      </c>
      <c r="B13963" t="s">
        <v>71</v>
      </c>
      <c r="C13963" t="s">
        <v>2702</v>
      </c>
      <c r="D13963" t="s">
        <v>2188</v>
      </c>
      <c r="E13963" t="s">
        <v>2189</v>
      </c>
      <c r="F13963" t="s">
        <v>2772</v>
      </c>
      <c r="G13963" t="s">
        <v>2773</v>
      </c>
      <c r="I13963">
        <v>51.966000000000001</v>
      </c>
      <c r="J13963">
        <v>20.154</v>
      </c>
      <c r="L13963" t="s">
        <v>2389</v>
      </c>
      <c r="M13963">
        <v>2012</v>
      </c>
      <c r="N13963" t="s">
        <v>918</v>
      </c>
      <c r="R13963" t="s">
        <v>462</v>
      </c>
      <c r="T13963" t="s">
        <v>462</v>
      </c>
      <c r="U13963" t="s">
        <v>462</v>
      </c>
      <c r="V13963" t="s">
        <v>462</v>
      </c>
      <c r="W13963" t="s">
        <v>462</v>
      </c>
      <c r="X13963" t="s">
        <v>2784</v>
      </c>
      <c r="Y13963">
        <v>8.09</v>
      </c>
      <c r="Z13963">
        <v>28</v>
      </c>
      <c r="AA13963">
        <v>5</v>
      </c>
      <c r="AD13963" t="s">
        <v>476</v>
      </c>
      <c r="AE13963">
        <v>60.665999999999997</v>
      </c>
      <c r="AF13963">
        <v>10.866</v>
      </c>
      <c r="AG13963" t="s">
        <v>31</v>
      </c>
      <c r="AY13963" t="s">
        <v>31</v>
      </c>
      <c r="AZ13963" t="s">
        <v>31</v>
      </c>
    </row>
    <row r="13964" spans="1:52">
      <c r="A13964" t="s">
        <v>2787</v>
      </c>
      <c r="B13964" t="s">
        <v>71</v>
      </c>
      <c r="C13964" t="s">
        <v>2702</v>
      </c>
      <c r="D13964" t="s">
        <v>2188</v>
      </c>
      <c r="E13964" t="s">
        <v>2189</v>
      </c>
      <c r="F13964" t="s">
        <v>2772</v>
      </c>
      <c r="G13964" t="s">
        <v>2773</v>
      </c>
      <c r="I13964">
        <v>51.966000000000001</v>
      </c>
      <c r="J13964">
        <v>20.154</v>
      </c>
      <c r="L13964" t="s">
        <v>2389</v>
      </c>
      <c r="M13964">
        <v>2012</v>
      </c>
      <c r="N13964" t="s">
        <v>918</v>
      </c>
      <c r="R13964" t="s">
        <v>462</v>
      </c>
      <c r="T13964" t="s">
        <v>462</v>
      </c>
      <c r="U13964" t="s">
        <v>462</v>
      </c>
      <c r="V13964" t="s">
        <v>462</v>
      </c>
      <c r="W13964" t="s">
        <v>462</v>
      </c>
      <c r="X13964" t="s">
        <v>2784</v>
      </c>
      <c r="Y13964">
        <v>13.13</v>
      </c>
      <c r="Z13964">
        <v>35</v>
      </c>
      <c r="AA13964">
        <v>5</v>
      </c>
      <c r="AD13964" t="s">
        <v>476</v>
      </c>
      <c r="AE13964">
        <v>60.665999999999997</v>
      </c>
      <c r="AF13964">
        <v>10.866</v>
      </c>
      <c r="AG13964" t="s">
        <v>31</v>
      </c>
      <c r="AY13964" t="s">
        <v>31</v>
      </c>
      <c r="AZ13964" t="s">
        <v>31</v>
      </c>
    </row>
    <row r="13965" spans="1:52">
      <c r="A13965" t="s">
        <v>2787</v>
      </c>
      <c r="B13965" t="s">
        <v>71</v>
      </c>
      <c r="C13965" t="s">
        <v>2702</v>
      </c>
      <c r="D13965" t="s">
        <v>2188</v>
      </c>
      <c r="E13965" t="s">
        <v>2189</v>
      </c>
      <c r="F13965" t="s">
        <v>2772</v>
      </c>
      <c r="G13965" t="s">
        <v>2773</v>
      </c>
      <c r="I13965">
        <v>51.966000000000001</v>
      </c>
      <c r="J13965">
        <v>20.154</v>
      </c>
      <c r="L13965" t="s">
        <v>2389</v>
      </c>
      <c r="M13965">
        <v>2012</v>
      </c>
      <c r="N13965" t="s">
        <v>918</v>
      </c>
      <c r="R13965" t="s">
        <v>462</v>
      </c>
      <c r="T13965" t="s">
        <v>462</v>
      </c>
      <c r="U13965" t="s">
        <v>462</v>
      </c>
      <c r="V13965" t="s">
        <v>462</v>
      </c>
      <c r="W13965" t="s">
        <v>462</v>
      </c>
      <c r="X13965" t="s">
        <v>2784</v>
      </c>
      <c r="Y13965">
        <v>18.07</v>
      </c>
      <c r="Z13965">
        <v>42</v>
      </c>
      <c r="AA13965">
        <v>5</v>
      </c>
      <c r="AD13965" t="s">
        <v>476</v>
      </c>
      <c r="AE13965">
        <v>60.665999999999997</v>
      </c>
      <c r="AF13965">
        <v>10.866</v>
      </c>
      <c r="AG13965" t="s">
        <v>31</v>
      </c>
      <c r="AY13965" t="s">
        <v>31</v>
      </c>
      <c r="AZ13965" t="s">
        <v>31</v>
      </c>
    </row>
    <row r="13966" spans="1:52">
      <c r="A13966" t="s">
        <v>2787</v>
      </c>
      <c r="B13966" t="s">
        <v>71</v>
      </c>
      <c r="C13966" t="s">
        <v>2702</v>
      </c>
      <c r="D13966" t="s">
        <v>2188</v>
      </c>
      <c r="E13966" t="s">
        <v>2189</v>
      </c>
      <c r="F13966" t="s">
        <v>2772</v>
      </c>
      <c r="G13966" t="s">
        <v>2773</v>
      </c>
      <c r="I13966">
        <v>51.966000000000001</v>
      </c>
      <c r="J13966">
        <v>20.154</v>
      </c>
      <c r="L13966" t="s">
        <v>2389</v>
      </c>
      <c r="M13966">
        <v>2012</v>
      </c>
      <c r="N13966" t="s">
        <v>918</v>
      </c>
      <c r="R13966" t="s">
        <v>462</v>
      </c>
      <c r="T13966" t="s">
        <v>462</v>
      </c>
      <c r="U13966" t="s">
        <v>462</v>
      </c>
      <c r="V13966" t="s">
        <v>462</v>
      </c>
      <c r="W13966" t="s">
        <v>462</v>
      </c>
      <c r="X13966" t="s">
        <v>2784</v>
      </c>
      <c r="Y13966">
        <v>22.97</v>
      </c>
      <c r="Z13966">
        <v>49</v>
      </c>
      <c r="AA13966">
        <v>5</v>
      </c>
      <c r="AD13966" t="s">
        <v>476</v>
      </c>
      <c r="AE13966">
        <v>60.665999999999997</v>
      </c>
      <c r="AF13966">
        <v>10.866</v>
      </c>
      <c r="AG13966" t="s">
        <v>31</v>
      </c>
      <c r="AY13966" t="s">
        <v>31</v>
      </c>
      <c r="AZ13966" t="s">
        <v>31</v>
      </c>
    </row>
    <row r="13967" spans="1:52">
      <c r="A13967" t="s">
        <v>2787</v>
      </c>
      <c r="B13967" t="s">
        <v>71</v>
      </c>
      <c r="C13967" t="s">
        <v>2702</v>
      </c>
      <c r="D13967" t="s">
        <v>2188</v>
      </c>
      <c r="E13967" t="s">
        <v>2189</v>
      </c>
      <c r="F13967" t="s">
        <v>2772</v>
      </c>
      <c r="G13967" t="s">
        <v>2773</v>
      </c>
      <c r="I13967">
        <v>51.966000000000001</v>
      </c>
      <c r="J13967">
        <v>20.154</v>
      </c>
      <c r="L13967" t="s">
        <v>2389</v>
      </c>
      <c r="M13967">
        <v>2012</v>
      </c>
      <c r="N13967" t="s">
        <v>918</v>
      </c>
      <c r="R13967" t="s">
        <v>462</v>
      </c>
      <c r="T13967" t="s">
        <v>462</v>
      </c>
      <c r="U13967" t="s">
        <v>462</v>
      </c>
      <c r="V13967" t="s">
        <v>462</v>
      </c>
      <c r="W13967" t="s">
        <v>462</v>
      </c>
      <c r="X13967" t="s">
        <v>2784</v>
      </c>
      <c r="Y13967">
        <v>27.05</v>
      </c>
      <c r="Z13967">
        <v>56</v>
      </c>
      <c r="AA13967">
        <v>5</v>
      </c>
      <c r="AD13967" t="s">
        <v>476</v>
      </c>
      <c r="AE13967">
        <v>60.665999999999997</v>
      </c>
      <c r="AF13967">
        <v>10.866</v>
      </c>
      <c r="AG13967" t="s">
        <v>31</v>
      </c>
      <c r="AY13967" t="s">
        <v>31</v>
      </c>
      <c r="AZ13967" t="s">
        <v>31</v>
      </c>
    </row>
    <row r="13968" spans="1:52">
      <c r="A13968" t="s">
        <v>2787</v>
      </c>
      <c r="B13968" t="s">
        <v>71</v>
      </c>
      <c r="C13968" t="s">
        <v>2702</v>
      </c>
      <c r="D13968" t="s">
        <v>2188</v>
      </c>
      <c r="E13968" t="s">
        <v>2189</v>
      </c>
      <c r="F13968" t="s">
        <v>2772</v>
      </c>
      <c r="G13968" t="s">
        <v>2773</v>
      </c>
      <c r="I13968">
        <v>51.966000000000001</v>
      </c>
      <c r="J13968">
        <v>20.154</v>
      </c>
      <c r="L13968" t="s">
        <v>2389</v>
      </c>
      <c r="M13968">
        <v>2012</v>
      </c>
      <c r="N13968" t="s">
        <v>918</v>
      </c>
      <c r="R13968" t="s">
        <v>462</v>
      </c>
      <c r="T13968" t="s">
        <v>462</v>
      </c>
      <c r="U13968" t="s">
        <v>462</v>
      </c>
      <c r="V13968" t="s">
        <v>462</v>
      </c>
      <c r="W13968" t="s">
        <v>462</v>
      </c>
      <c r="X13968" t="s">
        <v>2784</v>
      </c>
      <c r="Y13968">
        <v>30.02</v>
      </c>
      <c r="Z13968">
        <v>63</v>
      </c>
      <c r="AA13968">
        <v>5</v>
      </c>
      <c r="AD13968" t="s">
        <v>476</v>
      </c>
      <c r="AE13968">
        <v>60.665999999999997</v>
      </c>
      <c r="AF13968">
        <v>10.866</v>
      </c>
      <c r="AG13968" t="s">
        <v>31</v>
      </c>
      <c r="AY13968" t="s">
        <v>31</v>
      </c>
      <c r="AZ13968" t="s">
        <v>31</v>
      </c>
    </row>
    <row r="13969" spans="1:52">
      <c r="A13969" t="s">
        <v>2787</v>
      </c>
      <c r="B13969" t="s">
        <v>71</v>
      </c>
      <c r="C13969" t="s">
        <v>2702</v>
      </c>
      <c r="D13969" t="s">
        <v>2188</v>
      </c>
      <c r="E13969" t="s">
        <v>2189</v>
      </c>
      <c r="F13969" t="s">
        <v>2772</v>
      </c>
      <c r="G13969" t="s">
        <v>2773</v>
      </c>
      <c r="I13969">
        <v>51.966000000000001</v>
      </c>
      <c r="J13969">
        <v>20.154</v>
      </c>
      <c r="L13969" t="s">
        <v>2389</v>
      </c>
      <c r="M13969">
        <v>2012</v>
      </c>
      <c r="N13969" t="s">
        <v>918</v>
      </c>
      <c r="R13969" t="s">
        <v>462</v>
      </c>
      <c r="T13969" t="s">
        <v>462</v>
      </c>
      <c r="U13969" t="s">
        <v>462</v>
      </c>
      <c r="V13969" t="s">
        <v>462</v>
      </c>
      <c r="W13969" t="s">
        <v>462</v>
      </c>
      <c r="X13969" t="s">
        <v>2784</v>
      </c>
      <c r="Y13969">
        <v>31.85</v>
      </c>
      <c r="Z13969">
        <v>70</v>
      </c>
      <c r="AA13969">
        <v>5</v>
      </c>
      <c r="AD13969" t="s">
        <v>476</v>
      </c>
      <c r="AE13969">
        <v>60.665999999999997</v>
      </c>
      <c r="AF13969">
        <v>10.866</v>
      </c>
      <c r="AG13969" t="s">
        <v>31</v>
      </c>
      <c r="AY13969" t="s">
        <v>31</v>
      </c>
      <c r="AZ13969" t="s">
        <v>31</v>
      </c>
    </row>
    <row r="13970" spans="1:52">
      <c r="A13970" t="s">
        <v>2787</v>
      </c>
      <c r="B13970" t="s">
        <v>71</v>
      </c>
      <c r="C13970" t="s">
        <v>2702</v>
      </c>
      <c r="D13970" t="s">
        <v>2188</v>
      </c>
      <c r="E13970" t="s">
        <v>2189</v>
      </c>
      <c r="F13970" t="s">
        <v>2772</v>
      </c>
      <c r="G13970" t="s">
        <v>2773</v>
      </c>
      <c r="I13970">
        <v>51.966000000000001</v>
      </c>
      <c r="J13970">
        <v>20.154</v>
      </c>
      <c r="L13970" t="s">
        <v>2389</v>
      </c>
      <c r="M13970">
        <v>2012</v>
      </c>
      <c r="N13970" t="s">
        <v>918</v>
      </c>
      <c r="R13970" t="s">
        <v>462</v>
      </c>
      <c r="T13970" t="s">
        <v>462</v>
      </c>
      <c r="U13970" t="s">
        <v>462</v>
      </c>
      <c r="V13970" t="s">
        <v>462</v>
      </c>
      <c r="W13970" t="s">
        <v>462</v>
      </c>
      <c r="X13970" t="s">
        <v>2784</v>
      </c>
      <c r="Y13970">
        <v>33.479999999999997</v>
      </c>
      <c r="Z13970">
        <v>77</v>
      </c>
      <c r="AA13970">
        <v>5</v>
      </c>
      <c r="AD13970" t="s">
        <v>476</v>
      </c>
      <c r="AE13970">
        <v>60.665999999999997</v>
      </c>
      <c r="AF13970">
        <v>10.866</v>
      </c>
      <c r="AG13970" t="s">
        <v>31</v>
      </c>
      <c r="AY13970" t="s">
        <v>31</v>
      </c>
      <c r="AZ13970" t="s">
        <v>31</v>
      </c>
    </row>
    <row r="13971" spans="1:52">
      <c r="A13971" t="s">
        <v>2787</v>
      </c>
      <c r="B13971" t="s">
        <v>71</v>
      </c>
      <c r="C13971" t="s">
        <v>2702</v>
      </c>
      <c r="D13971" t="s">
        <v>2188</v>
      </c>
      <c r="E13971" t="s">
        <v>2189</v>
      </c>
      <c r="F13971" t="s">
        <v>2772</v>
      </c>
      <c r="G13971" t="s">
        <v>2773</v>
      </c>
      <c r="I13971">
        <v>51.966000000000001</v>
      </c>
      <c r="J13971">
        <v>20.154</v>
      </c>
      <c r="L13971" t="s">
        <v>2389</v>
      </c>
      <c r="M13971">
        <v>2012</v>
      </c>
      <c r="N13971" t="s">
        <v>918</v>
      </c>
      <c r="R13971" t="s">
        <v>462</v>
      </c>
      <c r="T13971" t="s">
        <v>462</v>
      </c>
      <c r="U13971" t="s">
        <v>462</v>
      </c>
      <c r="V13971" t="s">
        <v>462</v>
      </c>
      <c r="W13971" t="s">
        <v>462</v>
      </c>
      <c r="X13971" t="s">
        <v>2784</v>
      </c>
      <c r="Y13971">
        <v>34.97</v>
      </c>
      <c r="Z13971">
        <v>84</v>
      </c>
      <c r="AA13971">
        <v>5</v>
      </c>
      <c r="AD13971" t="s">
        <v>476</v>
      </c>
      <c r="AE13971">
        <v>60.665999999999997</v>
      </c>
      <c r="AF13971">
        <v>10.866</v>
      </c>
      <c r="AG13971" t="s">
        <v>31</v>
      </c>
      <c r="AY13971" t="s">
        <v>31</v>
      </c>
      <c r="AZ13971" t="s">
        <v>31</v>
      </c>
    </row>
    <row r="13972" spans="1:52">
      <c r="A13972" t="s">
        <v>2787</v>
      </c>
      <c r="B13972" t="s">
        <v>71</v>
      </c>
      <c r="C13972" t="s">
        <v>2702</v>
      </c>
      <c r="D13972" t="s">
        <v>2188</v>
      </c>
      <c r="E13972" t="s">
        <v>2189</v>
      </c>
      <c r="F13972" t="s">
        <v>2772</v>
      </c>
      <c r="G13972" t="s">
        <v>2773</v>
      </c>
      <c r="I13972">
        <v>51.966000000000001</v>
      </c>
      <c r="J13972">
        <v>20.154</v>
      </c>
      <c r="L13972" t="s">
        <v>2389</v>
      </c>
      <c r="M13972">
        <v>2012</v>
      </c>
      <c r="N13972" t="s">
        <v>918</v>
      </c>
      <c r="R13972" t="s">
        <v>462</v>
      </c>
      <c r="T13972" t="s">
        <v>462</v>
      </c>
      <c r="U13972" t="s">
        <v>462</v>
      </c>
      <c r="V13972" t="s">
        <v>462</v>
      </c>
      <c r="W13972" t="s">
        <v>462</v>
      </c>
      <c r="X13972" t="s">
        <v>2784</v>
      </c>
      <c r="Y13972">
        <v>36.119999999999997</v>
      </c>
      <c r="Z13972">
        <v>91</v>
      </c>
      <c r="AA13972">
        <v>5</v>
      </c>
      <c r="AD13972" t="s">
        <v>476</v>
      </c>
      <c r="AE13972">
        <v>60.665999999999997</v>
      </c>
      <c r="AF13972">
        <v>10.866</v>
      </c>
      <c r="AG13972" t="s">
        <v>31</v>
      </c>
      <c r="AY13972" t="s">
        <v>31</v>
      </c>
      <c r="AZ13972" t="s">
        <v>31</v>
      </c>
    </row>
    <row r="13973" spans="1:52">
      <c r="A13973" t="s">
        <v>2787</v>
      </c>
      <c r="B13973" t="s">
        <v>71</v>
      </c>
      <c r="C13973" t="s">
        <v>2702</v>
      </c>
      <c r="D13973" t="s">
        <v>2188</v>
      </c>
      <c r="E13973" t="s">
        <v>2189</v>
      </c>
      <c r="F13973" t="s">
        <v>2772</v>
      </c>
      <c r="G13973" t="s">
        <v>2773</v>
      </c>
      <c r="I13973">
        <v>51.966000000000001</v>
      </c>
      <c r="J13973">
        <v>20.154</v>
      </c>
      <c r="L13973" t="s">
        <v>2389</v>
      </c>
      <c r="M13973">
        <v>2012</v>
      </c>
      <c r="N13973" t="s">
        <v>918</v>
      </c>
      <c r="R13973" t="s">
        <v>462</v>
      </c>
      <c r="T13973" t="s">
        <v>462</v>
      </c>
      <c r="U13973" t="s">
        <v>462</v>
      </c>
      <c r="V13973" t="s">
        <v>462</v>
      </c>
      <c r="W13973" t="s">
        <v>462</v>
      </c>
      <c r="X13973" t="s">
        <v>2784</v>
      </c>
      <c r="Y13973">
        <v>36.17</v>
      </c>
      <c r="Z13973">
        <v>98</v>
      </c>
      <c r="AA13973">
        <v>5</v>
      </c>
      <c r="AD13973" t="s">
        <v>476</v>
      </c>
      <c r="AE13973">
        <v>60.665999999999997</v>
      </c>
      <c r="AF13973">
        <v>10.866</v>
      </c>
      <c r="AG13973" t="s">
        <v>31</v>
      </c>
      <c r="AY13973" t="s">
        <v>31</v>
      </c>
      <c r="AZ13973" t="s">
        <v>31</v>
      </c>
    </row>
    <row r="13974" spans="1:52">
      <c r="A13974" t="s">
        <v>2787</v>
      </c>
      <c r="B13974" t="s">
        <v>71</v>
      </c>
      <c r="C13974" t="s">
        <v>2702</v>
      </c>
      <c r="D13974" t="s">
        <v>2188</v>
      </c>
      <c r="E13974" t="s">
        <v>2189</v>
      </c>
      <c r="F13974" t="s">
        <v>2772</v>
      </c>
      <c r="G13974" t="s">
        <v>2773</v>
      </c>
      <c r="I13974">
        <v>51.966000000000001</v>
      </c>
      <c r="J13974">
        <v>20.154</v>
      </c>
      <c r="L13974" t="s">
        <v>2389</v>
      </c>
      <c r="M13974">
        <v>2012</v>
      </c>
      <c r="N13974" t="s">
        <v>918</v>
      </c>
      <c r="R13974" t="s">
        <v>462</v>
      </c>
      <c r="T13974" t="s">
        <v>462</v>
      </c>
      <c r="U13974" t="s">
        <v>462</v>
      </c>
      <c r="V13974" t="s">
        <v>462</v>
      </c>
      <c r="W13974" t="s">
        <v>462</v>
      </c>
      <c r="X13974" t="s">
        <v>2784</v>
      </c>
      <c r="Y13974">
        <v>36.17</v>
      </c>
      <c r="Z13974">
        <v>105</v>
      </c>
      <c r="AA13974">
        <v>5</v>
      </c>
      <c r="AD13974" t="s">
        <v>476</v>
      </c>
      <c r="AE13974">
        <v>60.665999999999997</v>
      </c>
      <c r="AF13974">
        <v>10.866</v>
      </c>
      <c r="AG13974" t="s">
        <v>31</v>
      </c>
      <c r="AY13974" t="s">
        <v>31</v>
      </c>
      <c r="AZ13974" t="s">
        <v>31</v>
      </c>
    </row>
    <row r="13975" spans="1:52">
      <c r="A13975" t="s">
        <v>2787</v>
      </c>
      <c r="B13975" t="s">
        <v>71</v>
      </c>
      <c r="C13975" t="s">
        <v>2702</v>
      </c>
      <c r="D13975" t="s">
        <v>2188</v>
      </c>
      <c r="E13975" t="s">
        <v>2189</v>
      </c>
      <c r="F13975" t="s">
        <v>2796</v>
      </c>
      <c r="G13975" t="s">
        <v>2767</v>
      </c>
      <c r="H13975" t="s">
        <v>2768</v>
      </c>
      <c r="I13975">
        <v>56.5</v>
      </c>
      <c r="J13975">
        <v>-3.0619999999999998</v>
      </c>
      <c r="L13975" t="s">
        <v>2389</v>
      </c>
      <c r="M13975">
        <v>2012</v>
      </c>
      <c r="N13975" t="s">
        <v>918</v>
      </c>
      <c r="R13975" t="s">
        <v>462</v>
      </c>
      <c r="T13975" t="s">
        <v>462</v>
      </c>
      <c r="U13975" t="s">
        <v>462</v>
      </c>
      <c r="V13975" t="s">
        <v>462</v>
      </c>
      <c r="W13975" t="s">
        <v>462</v>
      </c>
      <c r="X13975" t="s">
        <v>2784</v>
      </c>
      <c r="Y13975">
        <v>0</v>
      </c>
      <c r="Z13975">
        <v>14</v>
      </c>
      <c r="AA13975">
        <v>5</v>
      </c>
      <c r="AD13975" t="s">
        <v>476</v>
      </c>
      <c r="AE13975">
        <v>60.665999999999997</v>
      </c>
      <c r="AF13975">
        <v>10.866</v>
      </c>
      <c r="AG13975" t="s">
        <v>31</v>
      </c>
      <c r="AY13975" t="s">
        <v>31</v>
      </c>
      <c r="AZ13975" t="s">
        <v>31</v>
      </c>
    </row>
    <row r="13976" spans="1:52">
      <c r="A13976" t="s">
        <v>2787</v>
      </c>
      <c r="B13976" t="s">
        <v>71</v>
      </c>
      <c r="C13976" t="s">
        <v>2702</v>
      </c>
      <c r="D13976" t="s">
        <v>2188</v>
      </c>
      <c r="E13976" t="s">
        <v>2189</v>
      </c>
      <c r="F13976" t="s">
        <v>2796</v>
      </c>
      <c r="G13976" t="s">
        <v>2767</v>
      </c>
      <c r="H13976" t="s">
        <v>2768</v>
      </c>
      <c r="I13976">
        <v>56.5</v>
      </c>
      <c r="J13976">
        <v>-3.0619999999999998</v>
      </c>
      <c r="L13976" t="s">
        <v>2389</v>
      </c>
      <c r="M13976">
        <v>2012</v>
      </c>
      <c r="N13976" t="s">
        <v>918</v>
      </c>
      <c r="R13976" t="s">
        <v>462</v>
      </c>
      <c r="T13976" t="s">
        <v>462</v>
      </c>
      <c r="U13976" t="s">
        <v>462</v>
      </c>
      <c r="V13976" t="s">
        <v>462</v>
      </c>
      <c r="W13976" t="s">
        <v>462</v>
      </c>
      <c r="X13976" t="s">
        <v>2784</v>
      </c>
      <c r="Y13976">
        <v>0</v>
      </c>
      <c r="Z13976">
        <v>21</v>
      </c>
      <c r="AA13976">
        <v>5</v>
      </c>
      <c r="AD13976" t="s">
        <v>476</v>
      </c>
      <c r="AE13976">
        <v>60.665999999999997</v>
      </c>
      <c r="AF13976">
        <v>10.866</v>
      </c>
      <c r="AG13976" t="s">
        <v>31</v>
      </c>
      <c r="AY13976" t="s">
        <v>31</v>
      </c>
      <c r="AZ13976" t="s">
        <v>31</v>
      </c>
    </row>
    <row r="13977" spans="1:52">
      <c r="A13977" t="s">
        <v>2787</v>
      </c>
      <c r="B13977" t="s">
        <v>71</v>
      </c>
      <c r="C13977" t="s">
        <v>2702</v>
      </c>
      <c r="D13977" t="s">
        <v>2188</v>
      </c>
      <c r="E13977" t="s">
        <v>2189</v>
      </c>
      <c r="F13977" t="s">
        <v>2796</v>
      </c>
      <c r="G13977" t="s">
        <v>2767</v>
      </c>
      <c r="H13977" t="s">
        <v>2768</v>
      </c>
      <c r="I13977">
        <v>56.5</v>
      </c>
      <c r="J13977">
        <v>-3.0619999999999998</v>
      </c>
      <c r="L13977" t="s">
        <v>2389</v>
      </c>
      <c r="M13977">
        <v>2012</v>
      </c>
      <c r="N13977" t="s">
        <v>918</v>
      </c>
      <c r="R13977" t="s">
        <v>462</v>
      </c>
      <c r="T13977" t="s">
        <v>462</v>
      </c>
      <c r="U13977" t="s">
        <v>462</v>
      </c>
      <c r="V13977" t="s">
        <v>462</v>
      </c>
      <c r="W13977" t="s">
        <v>462</v>
      </c>
      <c r="X13977" t="s">
        <v>2784</v>
      </c>
      <c r="Y13977">
        <v>0</v>
      </c>
      <c r="Z13977">
        <v>28</v>
      </c>
      <c r="AA13977">
        <v>5</v>
      </c>
      <c r="AD13977" t="s">
        <v>476</v>
      </c>
      <c r="AE13977">
        <v>60.665999999999997</v>
      </c>
      <c r="AF13977">
        <v>10.866</v>
      </c>
      <c r="AG13977" t="s">
        <v>31</v>
      </c>
      <c r="AY13977" t="s">
        <v>31</v>
      </c>
      <c r="AZ13977" t="s">
        <v>31</v>
      </c>
    </row>
    <row r="13978" spans="1:52">
      <c r="A13978" t="s">
        <v>2787</v>
      </c>
      <c r="B13978" t="s">
        <v>71</v>
      </c>
      <c r="C13978" t="s">
        <v>2702</v>
      </c>
      <c r="D13978" t="s">
        <v>2188</v>
      </c>
      <c r="E13978" t="s">
        <v>2189</v>
      </c>
      <c r="F13978" t="s">
        <v>2796</v>
      </c>
      <c r="G13978" t="s">
        <v>2767</v>
      </c>
      <c r="H13978" t="s">
        <v>2768</v>
      </c>
      <c r="I13978">
        <v>56.5</v>
      </c>
      <c r="J13978">
        <v>-3.0619999999999998</v>
      </c>
      <c r="L13978" t="s">
        <v>2389</v>
      </c>
      <c r="M13978">
        <v>2012</v>
      </c>
      <c r="N13978" t="s">
        <v>918</v>
      </c>
      <c r="R13978" t="s">
        <v>462</v>
      </c>
      <c r="T13978" t="s">
        <v>462</v>
      </c>
      <c r="U13978" t="s">
        <v>462</v>
      </c>
      <c r="V13978" t="s">
        <v>462</v>
      </c>
      <c r="W13978" t="s">
        <v>462</v>
      </c>
      <c r="X13978" t="s">
        <v>2784</v>
      </c>
      <c r="Y13978">
        <v>8.0399999999999991</v>
      </c>
      <c r="Z13978">
        <v>35</v>
      </c>
      <c r="AA13978">
        <v>5</v>
      </c>
      <c r="AD13978" t="s">
        <v>476</v>
      </c>
      <c r="AE13978">
        <v>60.665999999999997</v>
      </c>
      <c r="AF13978">
        <v>10.866</v>
      </c>
      <c r="AG13978" t="s">
        <v>31</v>
      </c>
      <c r="AY13978" t="s">
        <v>31</v>
      </c>
      <c r="AZ13978" t="s">
        <v>31</v>
      </c>
    </row>
    <row r="13979" spans="1:52">
      <c r="A13979" t="s">
        <v>2787</v>
      </c>
      <c r="B13979" t="s">
        <v>71</v>
      </c>
      <c r="C13979" t="s">
        <v>2702</v>
      </c>
      <c r="D13979" t="s">
        <v>2188</v>
      </c>
      <c r="E13979" t="s">
        <v>2189</v>
      </c>
      <c r="F13979" t="s">
        <v>2796</v>
      </c>
      <c r="G13979" t="s">
        <v>2767</v>
      </c>
      <c r="H13979" t="s">
        <v>2768</v>
      </c>
      <c r="I13979">
        <v>56.5</v>
      </c>
      <c r="J13979">
        <v>-3.0619999999999998</v>
      </c>
      <c r="L13979" t="s">
        <v>2389</v>
      </c>
      <c r="M13979">
        <v>2012</v>
      </c>
      <c r="N13979" t="s">
        <v>918</v>
      </c>
      <c r="R13979" t="s">
        <v>462</v>
      </c>
      <c r="T13979" t="s">
        <v>462</v>
      </c>
      <c r="U13979" t="s">
        <v>462</v>
      </c>
      <c r="V13979" t="s">
        <v>462</v>
      </c>
      <c r="W13979" t="s">
        <v>462</v>
      </c>
      <c r="X13979" t="s">
        <v>2784</v>
      </c>
      <c r="Y13979">
        <v>13.03</v>
      </c>
      <c r="Z13979">
        <v>42</v>
      </c>
      <c r="AA13979">
        <v>5</v>
      </c>
      <c r="AD13979" t="s">
        <v>476</v>
      </c>
      <c r="AE13979">
        <v>60.665999999999997</v>
      </c>
      <c r="AF13979">
        <v>10.866</v>
      </c>
      <c r="AG13979" t="s">
        <v>31</v>
      </c>
      <c r="AY13979" t="s">
        <v>31</v>
      </c>
      <c r="AZ13979" t="s">
        <v>31</v>
      </c>
    </row>
    <row r="13980" spans="1:52">
      <c r="A13980" t="s">
        <v>2787</v>
      </c>
      <c r="B13980" t="s">
        <v>71</v>
      </c>
      <c r="C13980" t="s">
        <v>2702</v>
      </c>
      <c r="D13980" t="s">
        <v>2188</v>
      </c>
      <c r="E13980" t="s">
        <v>2189</v>
      </c>
      <c r="F13980" t="s">
        <v>2796</v>
      </c>
      <c r="G13980" t="s">
        <v>2767</v>
      </c>
      <c r="H13980" t="s">
        <v>2768</v>
      </c>
      <c r="I13980">
        <v>56.5</v>
      </c>
      <c r="J13980">
        <v>-3.0619999999999998</v>
      </c>
      <c r="L13980" t="s">
        <v>2389</v>
      </c>
      <c r="M13980">
        <v>2012</v>
      </c>
      <c r="N13980" t="s">
        <v>918</v>
      </c>
      <c r="R13980" t="s">
        <v>462</v>
      </c>
      <c r="T13980" t="s">
        <v>462</v>
      </c>
      <c r="U13980" t="s">
        <v>462</v>
      </c>
      <c r="V13980" t="s">
        <v>462</v>
      </c>
      <c r="W13980" t="s">
        <v>462</v>
      </c>
      <c r="X13980" t="s">
        <v>2784</v>
      </c>
      <c r="Y13980">
        <v>17.98</v>
      </c>
      <c r="Z13980">
        <v>49</v>
      </c>
      <c r="AA13980">
        <v>5</v>
      </c>
      <c r="AD13980" t="s">
        <v>476</v>
      </c>
      <c r="AE13980">
        <v>60.665999999999997</v>
      </c>
      <c r="AF13980">
        <v>10.866</v>
      </c>
      <c r="AG13980" t="s">
        <v>31</v>
      </c>
      <c r="AY13980" t="s">
        <v>31</v>
      </c>
      <c r="AZ13980" t="s">
        <v>31</v>
      </c>
    </row>
    <row r="13981" spans="1:52">
      <c r="A13981" t="s">
        <v>2787</v>
      </c>
      <c r="B13981" t="s">
        <v>71</v>
      </c>
      <c r="C13981" t="s">
        <v>2702</v>
      </c>
      <c r="D13981" t="s">
        <v>2188</v>
      </c>
      <c r="E13981" t="s">
        <v>2189</v>
      </c>
      <c r="F13981" t="s">
        <v>2796</v>
      </c>
      <c r="G13981" t="s">
        <v>2767</v>
      </c>
      <c r="H13981" t="s">
        <v>2768</v>
      </c>
      <c r="I13981">
        <v>56.5</v>
      </c>
      <c r="J13981">
        <v>-3.0619999999999998</v>
      </c>
      <c r="L13981" t="s">
        <v>2389</v>
      </c>
      <c r="M13981">
        <v>2012</v>
      </c>
      <c r="N13981" t="s">
        <v>918</v>
      </c>
      <c r="R13981" t="s">
        <v>462</v>
      </c>
      <c r="T13981" t="s">
        <v>462</v>
      </c>
      <c r="U13981" t="s">
        <v>462</v>
      </c>
      <c r="V13981" t="s">
        <v>462</v>
      </c>
      <c r="W13981" t="s">
        <v>462</v>
      </c>
      <c r="X13981" t="s">
        <v>2784</v>
      </c>
      <c r="Y13981">
        <v>21.96</v>
      </c>
      <c r="Z13981">
        <v>56</v>
      </c>
      <c r="AA13981">
        <v>5</v>
      </c>
      <c r="AD13981" t="s">
        <v>476</v>
      </c>
      <c r="AE13981">
        <v>60.665999999999997</v>
      </c>
      <c r="AF13981">
        <v>10.866</v>
      </c>
      <c r="AG13981" t="s">
        <v>31</v>
      </c>
      <c r="AY13981" t="s">
        <v>31</v>
      </c>
      <c r="AZ13981" t="s">
        <v>31</v>
      </c>
    </row>
    <row r="13982" spans="1:52">
      <c r="A13982" t="s">
        <v>2787</v>
      </c>
      <c r="B13982" t="s">
        <v>71</v>
      </c>
      <c r="C13982" t="s">
        <v>2702</v>
      </c>
      <c r="D13982" t="s">
        <v>2188</v>
      </c>
      <c r="E13982" t="s">
        <v>2189</v>
      </c>
      <c r="F13982" t="s">
        <v>2796</v>
      </c>
      <c r="G13982" t="s">
        <v>2767</v>
      </c>
      <c r="H13982" t="s">
        <v>2768</v>
      </c>
      <c r="I13982">
        <v>56.5</v>
      </c>
      <c r="J13982">
        <v>-3.0619999999999998</v>
      </c>
      <c r="L13982" t="s">
        <v>2389</v>
      </c>
      <c r="M13982">
        <v>2012</v>
      </c>
      <c r="N13982" t="s">
        <v>918</v>
      </c>
      <c r="R13982" t="s">
        <v>462</v>
      </c>
      <c r="T13982" t="s">
        <v>462</v>
      </c>
      <c r="U13982" t="s">
        <v>462</v>
      </c>
      <c r="V13982" t="s">
        <v>462</v>
      </c>
      <c r="W13982" t="s">
        <v>462</v>
      </c>
      <c r="X13982" t="s">
        <v>2784</v>
      </c>
      <c r="Y13982">
        <v>24.46</v>
      </c>
      <c r="Z13982">
        <v>63</v>
      </c>
      <c r="AA13982">
        <v>5</v>
      </c>
      <c r="AD13982" t="s">
        <v>476</v>
      </c>
      <c r="AE13982">
        <v>60.665999999999997</v>
      </c>
      <c r="AF13982">
        <v>10.866</v>
      </c>
      <c r="AG13982" t="s">
        <v>31</v>
      </c>
      <c r="AY13982" t="s">
        <v>31</v>
      </c>
      <c r="AZ13982" t="s">
        <v>31</v>
      </c>
    </row>
    <row r="13983" spans="1:52">
      <c r="A13983" t="s">
        <v>2787</v>
      </c>
      <c r="B13983" t="s">
        <v>71</v>
      </c>
      <c r="C13983" t="s">
        <v>2702</v>
      </c>
      <c r="D13983" t="s">
        <v>2188</v>
      </c>
      <c r="E13983" t="s">
        <v>2189</v>
      </c>
      <c r="F13983" t="s">
        <v>2796</v>
      </c>
      <c r="G13983" t="s">
        <v>2767</v>
      </c>
      <c r="H13983" t="s">
        <v>2768</v>
      </c>
      <c r="I13983">
        <v>56.5</v>
      </c>
      <c r="J13983">
        <v>-3.0619999999999998</v>
      </c>
      <c r="L13983" t="s">
        <v>2389</v>
      </c>
      <c r="M13983">
        <v>2012</v>
      </c>
      <c r="N13983" t="s">
        <v>918</v>
      </c>
      <c r="R13983" t="s">
        <v>462</v>
      </c>
      <c r="T13983" t="s">
        <v>462</v>
      </c>
      <c r="U13983" t="s">
        <v>462</v>
      </c>
      <c r="V13983" t="s">
        <v>462</v>
      </c>
      <c r="W13983" t="s">
        <v>462</v>
      </c>
      <c r="X13983" t="s">
        <v>2784</v>
      </c>
      <c r="Y13983">
        <v>26.33</v>
      </c>
      <c r="Z13983">
        <v>70</v>
      </c>
      <c r="AA13983">
        <v>5</v>
      </c>
      <c r="AD13983" t="s">
        <v>476</v>
      </c>
      <c r="AE13983">
        <v>60.665999999999997</v>
      </c>
      <c r="AF13983">
        <v>10.866</v>
      </c>
      <c r="AG13983" t="s">
        <v>31</v>
      </c>
      <c r="AY13983" t="s">
        <v>31</v>
      </c>
      <c r="AZ13983" t="s">
        <v>31</v>
      </c>
    </row>
    <row r="13984" spans="1:52">
      <c r="A13984" t="s">
        <v>2787</v>
      </c>
      <c r="B13984" t="s">
        <v>71</v>
      </c>
      <c r="C13984" t="s">
        <v>2702</v>
      </c>
      <c r="D13984" t="s">
        <v>2188</v>
      </c>
      <c r="E13984" t="s">
        <v>2189</v>
      </c>
      <c r="F13984" t="s">
        <v>2796</v>
      </c>
      <c r="G13984" t="s">
        <v>2767</v>
      </c>
      <c r="H13984" t="s">
        <v>2768</v>
      </c>
      <c r="I13984">
        <v>56.5</v>
      </c>
      <c r="J13984">
        <v>-3.0619999999999998</v>
      </c>
      <c r="L13984" t="s">
        <v>2389</v>
      </c>
      <c r="M13984">
        <v>2012</v>
      </c>
      <c r="N13984" t="s">
        <v>918</v>
      </c>
      <c r="R13984" t="s">
        <v>462</v>
      </c>
      <c r="T13984" t="s">
        <v>462</v>
      </c>
      <c r="U13984" t="s">
        <v>462</v>
      </c>
      <c r="V13984" t="s">
        <v>462</v>
      </c>
      <c r="W13984" t="s">
        <v>462</v>
      </c>
      <c r="X13984" t="s">
        <v>2784</v>
      </c>
      <c r="Y13984">
        <v>27.1</v>
      </c>
      <c r="Z13984">
        <v>77</v>
      </c>
      <c r="AA13984">
        <v>5</v>
      </c>
      <c r="AD13984" t="s">
        <v>476</v>
      </c>
      <c r="AE13984">
        <v>60.665999999999997</v>
      </c>
      <c r="AF13984">
        <v>10.866</v>
      </c>
      <c r="AG13984" t="s">
        <v>31</v>
      </c>
      <c r="AY13984" t="s">
        <v>31</v>
      </c>
      <c r="AZ13984" t="s">
        <v>31</v>
      </c>
    </row>
    <row r="13985" spans="1:52">
      <c r="A13985" t="s">
        <v>2787</v>
      </c>
      <c r="B13985" t="s">
        <v>71</v>
      </c>
      <c r="C13985" t="s">
        <v>2702</v>
      </c>
      <c r="D13985" t="s">
        <v>2188</v>
      </c>
      <c r="E13985" t="s">
        <v>2189</v>
      </c>
      <c r="F13985" t="s">
        <v>2796</v>
      </c>
      <c r="G13985" t="s">
        <v>2767</v>
      </c>
      <c r="H13985" t="s">
        <v>2768</v>
      </c>
      <c r="I13985">
        <v>56.5</v>
      </c>
      <c r="J13985">
        <v>-3.0619999999999998</v>
      </c>
      <c r="L13985" t="s">
        <v>2389</v>
      </c>
      <c r="M13985">
        <v>2012</v>
      </c>
      <c r="N13985" t="s">
        <v>918</v>
      </c>
      <c r="R13985" t="s">
        <v>462</v>
      </c>
      <c r="T13985" t="s">
        <v>462</v>
      </c>
      <c r="U13985" t="s">
        <v>462</v>
      </c>
      <c r="V13985" t="s">
        <v>462</v>
      </c>
      <c r="W13985" t="s">
        <v>462</v>
      </c>
      <c r="X13985" t="s">
        <v>2784</v>
      </c>
      <c r="Y13985">
        <v>27.77</v>
      </c>
      <c r="Z13985">
        <v>84</v>
      </c>
      <c r="AA13985">
        <v>5</v>
      </c>
      <c r="AD13985" t="s">
        <v>476</v>
      </c>
      <c r="AE13985">
        <v>60.665999999999997</v>
      </c>
      <c r="AF13985">
        <v>10.866</v>
      </c>
      <c r="AG13985" t="s">
        <v>31</v>
      </c>
      <c r="AY13985" t="s">
        <v>31</v>
      </c>
      <c r="AZ13985" t="s">
        <v>31</v>
      </c>
    </row>
    <row r="13986" spans="1:52">
      <c r="A13986" t="s">
        <v>2787</v>
      </c>
      <c r="B13986" t="s">
        <v>71</v>
      </c>
      <c r="C13986" t="s">
        <v>2702</v>
      </c>
      <c r="D13986" t="s">
        <v>2188</v>
      </c>
      <c r="E13986" t="s">
        <v>2189</v>
      </c>
      <c r="F13986" t="s">
        <v>2796</v>
      </c>
      <c r="G13986" t="s">
        <v>2767</v>
      </c>
      <c r="H13986" t="s">
        <v>2768</v>
      </c>
      <c r="I13986">
        <v>56.5</v>
      </c>
      <c r="J13986">
        <v>-3.0619999999999998</v>
      </c>
      <c r="L13986" t="s">
        <v>2389</v>
      </c>
      <c r="M13986">
        <v>2012</v>
      </c>
      <c r="N13986" t="s">
        <v>918</v>
      </c>
      <c r="R13986" t="s">
        <v>462</v>
      </c>
      <c r="T13986" t="s">
        <v>462</v>
      </c>
      <c r="U13986" t="s">
        <v>462</v>
      </c>
      <c r="V13986" t="s">
        <v>462</v>
      </c>
      <c r="W13986" t="s">
        <v>462</v>
      </c>
      <c r="X13986" t="s">
        <v>2784</v>
      </c>
      <c r="Y13986">
        <v>28.3</v>
      </c>
      <c r="Z13986">
        <v>91</v>
      </c>
      <c r="AA13986">
        <v>5</v>
      </c>
      <c r="AD13986" t="s">
        <v>476</v>
      </c>
      <c r="AE13986">
        <v>60.665999999999997</v>
      </c>
      <c r="AF13986">
        <v>10.866</v>
      </c>
      <c r="AG13986" t="s">
        <v>31</v>
      </c>
      <c r="AY13986" t="s">
        <v>31</v>
      </c>
      <c r="AZ13986" t="s">
        <v>31</v>
      </c>
    </row>
    <row r="13987" spans="1:52">
      <c r="A13987" t="s">
        <v>2787</v>
      </c>
      <c r="B13987" t="s">
        <v>71</v>
      </c>
      <c r="C13987" t="s">
        <v>2702</v>
      </c>
      <c r="D13987" t="s">
        <v>2188</v>
      </c>
      <c r="E13987" t="s">
        <v>2189</v>
      </c>
      <c r="F13987" t="s">
        <v>2796</v>
      </c>
      <c r="G13987" t="s">
        <v>2767</v>
      </c>
      <c r="H13987" t="s">
        <v>2768</v>
      </c>
      <c r="I13987">
        <v>56.5</v>
      </c>
      <c r="J13987">
        <v>-3.0619999999999998</v>
      </c>
      <c r="L13987" t="s">
        <v>2389</v>
      </c>
      <c r="M13987">
        <v>2012</v>
      </c>
      <c r="N13987" t="s">
        <v>918</v>
      </c>
      <c r="R13987" t="s">
        <v>462</v>
      </c>
      <c r="T13987" t="s">
        <v>462</v>
      </c>
      <c r="U13987" t="s">
        <v>462</v>
      </c>
      <c r="V13987" t="s">
        <v>462</v>
      </c>
      <c r="W13987" t="s">
        <v>462</v>
      </c>
      <c r="X13987" t="s">
        <v>2784</v>
      </c>
      <c r="Y13987">
        <v>28.34</v>
      </c>
      <c r="Z13987">
        <v>98</v>
      </c>
      <c r="AA13987">
        <v>5</v>
      </c>
      <c r="AD13987" t="s">
        <v>476</v>
      </c>
      <c r="AE13987">
        <v>60.665999999999997</v>
      </c>
      <c r="AF13987">
        <v>10.866</v>
      </c>
      <c r="AG13987" t="s">
        <v>31</v>
      </c>
      <c r="AY13987" t="s">
        <v>31</v>
      </c>
      <c r="AZ13987" t="s">
        <v>31</v>
      </c>
    </row>
    <row r="13988" spans="1:52">
      <c r="A13988" t="s">
        <v>2787</v>
      </c>
      <c r="B13988" t="s">
        <v>71</v>
      </c>
      <c r="C13988" t="s">
        <v>2702</v>
      </c>
      <c r="D13988" t="s">
        <v>2188</v>
      </c>
      <c r="E13988" t="s">
        <v>2189</v>
      </c>
      <c r="F13988" t="s">
        <v>2796</v>
      </c>
      <c r="G13988" t="s">
        <v>2767</v>
      </c>
      <c r="H13988" t="s">
        <v>2768</v>
      </c>
      <c r="I13988">
        <v>56.5</v>
      </c>
      <c r="J13988">
        <v>-3.0619999999999998</v>
      </c>
      <c r="L13988" t="s">
        <v>2389</v>
      </c>
      <c r="M13988">
        <v>2012</v>
      </c>
      <c r="N13988" t="s">
        <v>918</v>
      </c>
      <c r="R13988" t="s">
        <v>462</v>
      </c>
      <c r="T13988" t="s">
        <v>462</v>
      </c>
      <c r="U13988" t="s">
        <v>462</v>
      </c>
      <c r="V13988" t="s">
        <v>462</v>
      </c>
      <c r="W13988" t="s">
        <v>462</v>
      </c>
      <c r="X13988" t="s">
        <v>2784</v>
      </c>
      <c r="Y13988">
        <v>28.2</v>
      </c>
      <c r="Z13988">
        <v>105</v>
      </c>
      <c r="AA13988">
        <v>5</v>
      </c>
      <c r="AD13988" t="s">
        <v>476</v>
      </c>
      <c r="AE13988">
        <v>60.665999999999997</v>
      </c>
      <c r="AF13988">
        <v>10.866</v>
      </c>
      <c r="AG13988" t="s">
        <v>31</v>
      </c>
      <c r="AY13988" t="s">
        <v>31</v>
      </c>
      <c r="AZ13988" t="s">
        <v>31</v>
      </c>
    </row>
    <row r="13989" spans="1:52">
      <c r="A13989" t="s">
        <v>2787</v>
      </c>
      <c r="B13989" t="s">
        <v>71</v>
      </c>
      <c r="C13989" t="s">
        <v>2702</v>
      </c>
      <c r="D13989" t="s">
        <v>2188</v>
      </c>
      <c r="E13989" t="s">
        <v>2189</v>
      </c>
      <c r="F13989" t="s">
        <v>2795</v>
      </c>
      <c r="G13989" t="s">
        <v>2767</v>
      </c>
      <c r="H13989" t="s">
        <v>2768</v>
      </c>
      <c r="I13989">
        <v>56.5</v>
      </c>
      <c r="J13989">
        <v>-3.0619999999999998</v>
      </c>
      <c r="L13989" t="s">
        <v>2389</v>
      </c>
      <c r="M13989">
        <v>2012</v>
      </c>
      <c r="N13989" t="s">
        <v>918</v>
      </c>
      <c r="R13989" t="s">
        <v>462</v>
      </c>
      <c r="T13989" t="s">
        <v>462</v>
      </c>
      <c r="U13989" t="s">
        <v>462</v>
      </c>
      <c r="V13989" t="s">
        <v>462</v>
      </c>
      <c r="W13989" t="s">
        <v>462</v>
      </c>
      <c r="X13989" t="s">
        <v>2784</v>
      </c>
      <c r="Y13989">
        <v>0</v>
      </c>
      <c r="Z13989">
        <v>14</v>
      </c>
      <c r="AA13989">
        <v>5</v>
      </c>
      <c r="AD13989" t="s">
        <v>476</v>
      </c>
      <c r="AE13989">
        <v>60.665999999999997</v>
      </c>
      <c r="AF13989">
        <v>10.866</v>
      </c>
      <c r="AG13989" t="s">
        <v>31</v>
      </c>
      <c r="AY13989" t="s">
        <v>31</v>
      </c>
      <c r="AZ13989" t="s">
        <v>31</v>
      </c>
    </row>
    <row r="13990" spans="1:52">
      <c r="A13990" t="s">
        <v>2787</v>
      </c>
      <c r="B13990" t="s">
        <v>71</v>
      </c>
      <c r="C13990" t="s">
        <v>2702</v>
      </c>
      <c r="D13990" t="s">
        <v>2188</v>
      </c>
      <c r="E13990" t="s">
        <v>2189</v>
      </c>
      <c r="F13990" t="s">
        <v>2795</v>
      </c>
      <c r="G13990" t="s">
        <v>2767</v>
      </c>
      <c r="H13990" t="s">
        <v>2768</v>
      </c>
      <c r="I13990">
        <v>56.5</v>
      </c>
      <c r="J13990">
        <v>-3.0619999999999998</v>
      </c>
      <c r="L13990" t="s">
        <v>2389</v>
      </c>
      <c r="M13990">
        <v>2012</v>
      </c>
      <c r="N13990" t="s">
        <v>918</v>
      </c>
      <c r="R13990" t="s">
        <v>462</v>
      </c>
      <c r="T13990" t="s">
        <v>462</v>
      </c>
      <c r="U13990" t="s">
        <v>462</v>
      </c>
      <c r="V13990" t="s">
        <v>462</v>
      </c>
      <c r="W13990" t="s">
        <v>462</v>
      </c>
      <c r="X13990" t="s">
        <v>2784</v>
      </c>
      <c r="Y13990">
        <v>0</v>
      </c>
      <c r="Z13990">
        <v>21</v>
      </c>
      <c r="AA13990">
        <v>5</v>
      </c>
      <c r="AD13990" t="s">
        <v>476</v>
      </c>
      <c r="AE13990">
        <v>60.665999999999997</v>
      </c>
      <c r="AF13990">
        <v>10.866</v>
      </c>
      <c r="AG13990" t="s">
        <v>31</v>
      </c>
      <c r="AY13990" t="s">
        <v>31</v>
      </c>
      <c r="AZ13990" t="s">
        <v>31</v>
      </c>
    </row>
    <row r="13991" spans="1:52">
      <c r="A13991" t="s">
        <v>2787</v>
      </c>
      <c r="B13991" t="s">
        <v>71</v>
      </c>
      <c r="C13991" t="s">
        <v>2702</v>
      </c>
      <c r="D13991" t="s">
        <v>2188</v>
      </c>
      <c r="E13991" t="s">
        <v>2189</v>
      </c>
      <c r="F13991" t="s">
        <v>2795</v>
      </c>
      <c r="G13991" t="s">
        <v>2767</v>
      </c>
      <c r="H13991" t="s">
        <v>2768</v>
      </c>
      <c r="I13991">
        <v>56.5</v>
      </c>
      <c r="J13991">
        <v>-3.0619999999999998</v>
      </c>
      <c r="L13991" t="s">
        <v>2389</v>
      </c>
      <c r="M13991">
        <v>2012</v>
      </c>
      <c r="N13991" t="s">
        <v>918</v>
      </c>
      <c r="R13991" t="s">
        <v>462</v>
      </c>
      <c r="T13991" t="s">
        <v>462</v>
      </c>
      <c r="U13991" t="s">
        <v>462</v>
      </c>
      <c r="V13991" t="s">
        <v>462</v>
      </c>
      <c r="W13991" t="s">
        <v>462</v>
      </c>
      <c r="X13991" t="s">
        <v>2784</v>
      </c>
      <c r="Y13991">
        <v>0</v>
      </c>
      <c r="Z13991">
        <v>28</v>
      </c>
      <c r="AA13991">
        <v>5</v>
      </c>
      <c r="AD13991" t="s">
        <v>476</v>
      </c>
      <c r="AE13991">
        <v>60.665999999999997</v>
      </c>
      <c r="AF13991">
        <v>10.866</v>
      </c>
      <c r="AG13991" t="s">
        <v>31</v>
      </c>
      <c r="AY13991" t="s">
        <v>31</v>
      </c>
      <c r="AZ13991" t="s">
        <v>31</v>
      </c>
    </row>
    <row r="13992" spans="1:52">
      <c r="A13992" t="s">
        <v>2787</v>
      </c>
      <c r="B13992" t="s">
        <v>71</v>
      </c>
      <c r="C13992" t="s">
        <v>2702</v>
      </c>
      <c r="D13992" t="s">
        <v>2188</v>
      </c>
      <c r="E13992" t="s">
        <v>2189</v>
      </c>
      <c r="F13992" t="s">
        <v>2795</v>
      </c>
      <c r="G13992" t="s">
        <v>2767</v>
      </c>
      <c r="H13992" t="s">
        <v>2768</v>
      </c>
      <c r="I13992">
        <v>56.5</v>
      </c>
      <c r="J13992">
        <v>-3.0619999999999998</v>
      </c>
      <c r="L13992" t="s">
        <v>2389</v>
      </c>
      <c r="M13992">
        <v>2012</v>
      </c>
      <c r="N13992" t="s">
        <v>918</v>
      </c>
      <c r="R13992" t="s">
        <v>462</v>
      </c>
      <c r="T13992" t="s">
        <v>462</v>
      </c>
      <c r="U13992" t="s">
        <v>462</v>
      </c>
      <c r="V13992" t="s">
        <v>462</v>
      </c>
      <c r="W13992" t="s">
        <v>462</v>
      </c>
      <c r="X13992" t="s">
        <v>2784</v>
      </c>
      <c r="Y13992">
        <v>9</v>
      </c>
      <c r="Z13992">
        <v>35</v>
      </c>
      <c r="AA13992">
        <v>5</v>
      </c>
      <c r="AD13992" t="s">
        <v>476</v>
      </c>
      <c r="AE13992">
        <v>60.665999999999997</v>
      </c>
      <c r="AF13992">
        <v>10.866</v>
      </c>
      <c r="AG13992" t="s">
        <v>31</v>
      </c>
      <c r="AY13992" t="s">
        <v>31</v>
      </c>
      <c r="AZ13992" t="s">
        <v>31</v>
      </c>
    </row>
    <row r="13993" spans="1:52">
      <c r="A13993" t="s">
        <v>2787</v>
      </c>
      <c r="B13993" t="s">
        <v>71</v>
      </c>
      <c r="C13993" t="s">
        <v>2702</v>
      </c>
      <c r="D13993" t="s">
        <v>2188</v>
      </c>
      <c r="E13993" t="s">
        <v>2189</v>
      </c>
      <c r="F13993" t="s">
        <v>2795</v>
      </c>
      <c r="G13993" t="s">
        <v>2767</v>
      </c>
      <c r="H13993" t="s">
        <v>2768</v>
      </c>
      <c r="I13993">
        <v>56.5</v>
      </c>
      <c r="J13993">
        <v>-3.0619999999999998</v>
      </c>
      <c r="L13993" t="s">
        <v>2389</v>
      </c>
      <c r="M13993">
        <v>2012</v>
      </c>
      <c r="N13993" t="s">
        <v>918</v>
      </c>
      <c r="R13993" t="s">
        <v>462</v>
      </c>
      <c r="T13993" t="s">
        <v>462</v>
      </c>
      <c r="U13993" t="s">
        <v>462</v>
      </c>
      <c r="V13993" t="s">
        <v>462</v>
      </c>
      <c r="W13993" t="s">
        <v>462</v>
      </c>
      <c r="X13993" t="s">
        <v>2784</v>
      </c>
      <c r="Y13993">
        <v>13.8</v>
      </c>
      <c r="Z13993">
        <v>42</v>
      </c>
      <c r="AA13993">
        <v>5</v>
      </c>
      <c r="AD13993" t="s">
        <v>476</v>
      </c>
      <c r="AE13993">
        <v>60.665999999999997</v>
      </c>
      <c r="AF13993">
        <v>10.866</v>
      </c>
      <c r="AG13993" t="s">
        <v>31</v>
      </c>
      <c r="AY13993" t="s">
        <v>31</v>
      </c>
      <c r="AZ13993" t="s">
        <v>31</v>
      </c>
    </row>
    <row r="13994" spans="1:52">
      <c r="A13994" t="s">
        <v>2787</v>
      </c>
      <c r="B13994" t="s">
        <v>71</v>
      </c>
      <c r="C13994" t="s">
        <v>2702</v>
      </c>
      <c r="D13994" t="s">
        <v>2188</v>
      </c>
      <c r="E13994" t="s">
        <v>2189</v>
      </c>
      <c r="F13994" t="s">
        <v>2795</v>
      </c>
      <c r="G13994" t="s">
        <v>2767</v>
      </c>
      <c r="H13994" t="s">
        <v>2768</v>
      </c>
      <c r="I13994">
        <v>56.5</v>
      </c>
      <c r="J13994">
        <v>-3.0619999999999998</v>
      </c>
      <c r="L13994" t="s">
        <v>2389</v>
      </c>
      <c r="M13994">
        <v>2012</v>
      </c>
      <c r="N13994" t="s">
        <v>918</v>
      </c>
      <c r="R13994" t="s">
        <v>462</v>
      </c>
      <c r="T13994" t="s">
        <v>462</v>
      </c>
      <c r="U13994" t="s">
        <v>462</v>
      </c>
      <c r="V13994" t="s">
        <v>462</v>
      </c>
      <c r="W13994" t="s">
        <v>462</v>
      </c>
      <c r="X13994" t="s">
        <v>2784</v>
      </c>
      <c r="Y13994">
        <v>18.79</v>
      </c>
      <c r="Z13994">
        <v>49</v>
      </c>
      <c r="AA13994">
        <v>5</v>
      </c>
      <c r="AD13994" t="s">
        <v>476</v>
      </c>
      <c r="AE13994">
        <v>60.665999999999997</v>
      </c>
      <c r="AF13994">
        <v>10.866</v>
      </c>
      <c r="AG13994" t="s">
        <v>31</v>
      </c>
      <c r="AY13994" t="s">
        <v>31</v>
      </c>
      <c r="AZ13994" t="s">
        <v>31</v>
      </c>
    </row>
    <row r="13995" spans="1:52">
      <c r="A13995" t="s">
        <v>2787</v>
      </c>
      <c r="B13995" t="s">
        <v>71</v>
      </c>
      <c r="C13995" t="s">
        <v>2702</v>
      </c>
      <c r="D13995" t="s">
        <v>2188</v>
      </c>
      <c r="E13995" t="s">
        <v>2189</v>
      </c>
      <c r="F13995" t="s">
        <v>2795</v>
      </c>
      <c r="G13995" t="s">
        <v>2767</v>
      </c>
      <c r="H13995" t="s">
        <v>2768</v>
      </c>
      <c r="I13995">
        <v>56.5</v>
      </c>
      <c r="J13995">
        <v>-3.0619999999999998</v>
      </c>
      <c r="L13995" t="s">
        <v>2389</v>
      </c>
      <c r="M13995">
        <v>2012</v>
      </c>
      <c r="N13995" t="s">
        <v>918</v>
      </c>
      <c r="R13995" t="s">
        <v>462</v>
      </c>
      <c r="T13995" t="s">
        <v>462</v>
      </c>
      <c r="U13995" t="s">
        <v>462</v>
      </c>
      <c r="V13995" t="s">
        <v>462</v>
      </c>
      <c r="W13995" t="s">
        <v>462</v>
      </c>
      <c r="X13995" t="s">
        <v>2784</v>
      </c>
      <c r="Y13995">
        <v>23.78</v>
      </c>
      <c r="Z13995">
        <v>56</v>
      </c>
      <c r="AA13995">
        <v>5</v>
      </c>
      <c r="AD13995" t="s">
        <v>476</v>
      </c>
      <c r="AE13995">
        <v>60.665999999999997</v>
      </c>
      <c r="AF13995">
        <v>10.866</v>
      </c>
      <c r="AG13995" t="s">
        <v>31</v>
      </c>
      <c r="AY13995" t="s">
        <v>31</v>
      </c>
      <c r="AZ13995" t="s">
        <v>31</v>
      </c>
    </row>
    <row r="13996" spans="1:52">
      <c r="A13996" t="s">
        <v>2787</v>
      </c>
      <c r="B13996" t="s">
        <v>71</v>
      </c>
      <c r="C13996" t="s">
        <v>2702</v>
      </c>
      <c r="D13996" t="s">
        <v>2188</v>
      </c>
      <c r="E13996" t="s">
        <v>2189</v>
      </c>
      <c r="F13996" t="s">
        <v>2795</v>
      </c>
      <c r="G13996" t="s">
        <v>2767</v>
      </c>
      <c r="H13996" t="s">
        <v>2768</v>
      </c>
      <c r="I13996">
        <v>56.5</v>
      </c>
      <c r="J13996">
        <v>-3.0619999999999998</v>
      </c>
      <c r="L13996" t="s">
        <v>2389</v>
      </c>
      <c r="M13996">
        <v>2012</v>
      </c>
      <c r="N13996" t="s">
        <v>918</v>
      </c>
      <c r="R13996" t="s">
        <v>462</v>
      </c>
      <c r="T13996" t="s">
        <v>462</v>
      </c>
      <c r="U13996" t="s">
        <v>462</v>
      </c>
      <c r="V13996" t="s">
        <v>462</v>
      </c>
      <c r="W13996" t="s">
        <v>462</v>
      </c>
      <c r="X13996" t="s">
        <v>2784</v>
      </c>
      <c r="Y13996">
        <v>27.05</v>
      </c>
      <c r="Z13996">
        <v>63</v>
      </c>
      <c r="AA13996">
        <v>5</v>
      </c>
      <c r="AD13996" t="s">
        <v>476</v>
      </c>
      <c r="AE13996">
        <v>60.665999999999997</v>
      </c>
      <c r="AF13996">
        <v>10.866</v>
      </c>
      <c r="AG13996" t="s">
        <v>31</v>
      </c>
      <c r="AY13996" t="s">
        <v>31</v>
      </c>
      <c r="AZ13996" t="s">
        <v>31</v>
      </c>
    </row>
    <row r="13997" spans="1:52">
      <c r="A13997" t="s">
        <v>2787</v>
      </c>
      <c r="B13997" t="s">
        <v>71</v>
      </c>
      <c r="C13997" t="s">
        <v>2702</v>
      </c>
      <c r="D13997" t="s">
        <v>2188</v>
      </c>
      <c r="E13997" t="s">
        <v>2189</v>
      </c>
      <c r="F13997" t="s">
        <v>2795</v>
      </c>
      <c r="G13997" t="s">
        <v>2767</v>
      </c>
      <c r="H13997" t="s">
        <v>2768</v>
      </c>
      <c r="I13997">
        <v>56.5</v>
      </c>
      <c r="J13997">
        <v>-3.0619999999999998</v>
      </c>
      <c r="L13997" t="s">
        <v>2389</v>
      </c>
      <c r="M13997">
        <v>2012</v>
      </c>
      <c r="N13997" t="s">
        <v>918</v>
      </c>
      <c r="R13997" t="s">
        <v>462</v>
      </c>
      <c r="T13997" t="s">
        <v>462</v>
      </c>
      <c r="U13997" t="s">
        <v>462</v>
      </c>
      <c r="V13997" t="s">
        <v>462</v>
      </c>
      <c r="W13997" t="s">
        <v>462</v>
      </c>
      <c r="X13997" t="s">
        <v>2784</v>
      </c>
      <c r="Y13997">
        <v>29.02</v>
      </c>
      <c r="Z13997">
        <v>70</v>
      </c>
      <c r="AA13997">
        <v>5</v>
      </c>
      <c r="AD13997" t="s">
        <v>476</v>
      </c>
      <c r="AE13997">
        <v>60.665999999999997</v>
      </c>
      <c r="AF13997">
        <v>10.866</v>
      </c>
      <c r="AG13997" t="s">
        <v>31</v>
      </c>
      <c r="AY13997" t="s">
        <v>31</v>
      </c>
      <c r="AZ13997" t="s">
        <v>31</v>
      </c>
    </row>
    <row r="13998" spans="1:52">
      <c r="A13998" t="s">
        <v>2787</v>
      </c>
      <c r="B13998" t="s">
        <v>71</v>
      </c>
      <c r="C13998" t="s">
        <v>2702</v>
      </c>
      <c r="D13998" t="s">
        <v>2188</v>
      </c>
      <c r="E13998" t="s">
        <v>2189</v>
      </c>
      <c r="F13998" t="s">
        <v>2795</v>
      </c>
      <c r="G13998" t="s">
        <v>2767</v>
      </c>
      <c r="H13998" t="s">
        <v>2768</v>
      </c>
      <c r="I13998">
        <v>56.5</v>
      </c>
      <c r="J13998">
        <v>-3.0619999999999998</v>
      </c>
      <c r="L13998" t="s">
        <v>2389</v>
      </c>
      <c r="M13998">
        <v>2012</v>
      </c>
      <c r="N13998" t="s">
        <v>918</v>
      </c>
      <c r="R13998" t="s">
        <v>462</v>
      </c>
      <c r="T13998" t="s">
        <v>462</v>
      </c>
      <c r="U13998" t="s">
        <v>462</v>
      </c>
      <c r="V13998" t="s">
        <v>462</v>
      </c>
      <c r="W13998" t="s">
        <v>462</v>
      </c>
      <c r="X13998" t="s">
        <v>2784</v>
      </c>
      <c r="Y13998">
        <v>30.12</v>
      </c>
      <c r="Z13998">
        <v>77</v>
      </c>
      <c r="AA13998">
        <v>5</v>
      </c>
      <c r="AD13998" t="s">
        <v>476</v>
      </c>
      <c r="AE13998">
        <v>60.665999999999997</v>
      </c>
      <c r="AF13998">
        <v>10.866</v>
      </c>
      <c r="AG13998" t="s">
        <v>31</v>
      </c>
      <c r="AY13998" t="s">
        <v>31</v>
      </c>
      <c r="AZ13998" t="s">
        <v>31</v>
      </c>
    </row>
    <row r="13999" spans="1:52">
      <c r="A13999" t="s">
        <v>2787</v>
      </c>
      <c r="B13999" t="s">
        <v>71</v>
      </c>
      <c r="C13999" t="s">
        <v>2702</v>
      </c>
      <c r="D13999" t="s">
        <v>2188</v>
      </c>
      <c r="E13999" t="s">
        <v>2189</v>
      </c>
      <c r="F13999" t="s">
        <v>2795</v>
      </c>
      <c r="G13999" t="s">
        <v>2767</v>
      </c>
      <c r="H13999" t="s">
        <v>2768</v>
      </c>
      <c r="I13999">
        <v>56.5</v>
      </c>
      <c r="J13999">
        <v>-3.0619999999999998</v>
      </c>
      <c r="L13999" t="s">
        <v>2389</v>
      </c>
      <c r="M13999">
        <v>2012</v>
      </c>
      <c r="N13999" t="s">
        <v>918</v>
      </c>
      <c r="R13999" t="s">
        <v>462</v>
      </c>
      <c r="T13999" t="s">
        <v>462</v>
      </c>
      <c r="U13999" t="s">
        <v>462</v>
      </c>
      <c r="V13999" t="s">
        <v>462</v>
      </c>
      <c r="W13999" t="s">
        <v>462</v>
      </c>
      <c r="X13999" t="s">
        <v>2784</v>
      </c>
      <c r="Y13999">
        <v>31.22</v>
      </c>
      <c r="Z13999">
        <v>84</v>
      </c>
      <c r="AA13999">
        <v>5</v>
      </c>
      <c r="AD13999" t="s">
        <v>476</v>
      </c>
      <c r="AE13999">
        <v>60.665999999999997</v>
      </c>
      <c r="AF13999">
        <v>10.866</v>
      </c>
      <c r="AG13999" t="s">
        <v>31</v>
      </c>
      <c r="AY13999" t="s">
        <v>31</v>
      </c>
      <c r="AZ13999" t="s">
        <v>31</v>
      </c>
    </row>
    <row r="14000" spans="1:52">
      <c r="A14000" t="s">
        <v>2787</v>
      </c>
      <c r="B14000" t="s">
        <v>71</v>
      </c>
      <c r="C14000" t="s">
        <v>2702</v>
      </c>
      <c r="D14000" t="s">
        <v>2188</v>
      </c>
      <c r="E14000" t="s">
        <v>2189</v>
      </c>
      <c r="F14000" t="s">
        <v>2795</v>
      </c>
      <c r="G14000" t="s">
        <v>2767</v>
      </c>
      <c r="H14000" t="s">
        <v>2768</v>
      </c>
      <c r="I14000">
        <v>56.5</v>
      </c>
      <c r="J14000">
        <v>-3.0619999999999998</v>
      </c>
      <c r="L14000" t="s">
        <v>2389</v>
      </c>
      <c r="M14000">
        <v>2012</v>
      </c>
      <c r="N14000" t="s">
        <v>918</v>
      </c>
      <c r="R14000" t="s">
        <v>462</v>
      </c>
      <c r="T14000" t="s">
        <v>462</v>
      </c>
      <c r="U14000" t="s">
        <v>462</v>
      </c>
      <c r="V14000" t="s">
        <v>462</v>
      </c>
      <c r="W14000" t="s">
        <v>462</v>
      </c>
      <c r="X14000" t="s">
        <v>2784</v>
      </c>
      <c r="Y14000">
        <v>31.75</v>
      </c>
      <c r="Z14000">
        <v>91</v>
      </c>
      <c r="AA14000">
        <v>5</v>
      </c>
      <c r="AD14000" t="s">
        <v>476</v>
      </c>
      <c r="AE14000">
        <v>60.665999999999997</v>
      </c>
      <c r="AF14000">
        <v>10.866</v>
      </c>
      <c r="AG14000" t="s">
        <v>31</v>
      </c>
      <c r="AY14000" t="s">
        <v>31</v>
      </c>
      <c r="AZ14000" t="s">
        <v>31</v>
      </c>
    </row>
    <row r="14001" spans="1:52">
      <c r="A14001" t="s">
        <v>2787</v>
      </c>
      <c r="B14001" t="s">
        <v>71</v>
      </c>
      <c r="C14001" t="s">
        <v>2702</v>
      </c>
      <c r="D14001" t="s">
        <v>2188</v>
      </c>
      <c r="E14001" t="s">
        <v>2189</v>
      </c>
      <c r="F14001" t="s">
        <v>2795</v>
      </c>
      <c r="G14001" t="s">
        <v>2767</v>
      </c>
      <c r="H14001" t="s">
        <v>2768</v>
      </c>
      <c r="I14001">
        <v>56.5</v>
      </c>
      <c r="J14001">
        <v>-3.0619999999999998</v>
      </c>
      <c r="L14001" t="s">
        <v>2389</v>
      </c>
      <c r="M14001">
        <v>2012</v>
      </c>
      <c r="N14001" t="s">
        <v>918</v>
      </c>
      <c r="R14001" t="s">
        <v>462</v>
      </c>
      <c r="T14001" t="s">
        <v>462</v>
      </c>
      <c r="U14001" t="s">
        <v>462</v>
      </c>
      <c r="V14001" t="s">
        <v>462</v>
      </c>
      <c r="W14001" t="s">
        <v>462</v>
      </c>
      <c r="X14001" t="s">
        <v>2784</v>
      </c>
      <c r="Y14001">
        <v>31.99</v>
      </c>
      <c r="Z14001">
        <v>98</v>
      </c>
      <c r="AA14001">
        <v>5</v>
      </c>
      <c r="AD14001" t="s">
        <v>476</v>
      </c>
      <c r="AE14001">
        <v>60.665999999999997</v>
      </c>
      <c r="AF14001">
        <v>10.866</v>
      </c>
      <c r="AG14001" t="s">
        <v>31</v>
      </c>
      <c r="AY14001" t="s">
        <v>31</v>
      </c>
      <c r="AZ14001" t="s">
        <v>31</v>
      </c>
    </row>
    <row r="14002" spans="1:52">
      <c r="A14002" t="s">
        <v>2787</v>
      </c>
      <c r="B14002" t="s">
        <v>71</v>
      </c>
      <c r="C14002" t="s">
        <v>2702</v>
      </c>
      <c r="D14002" t="s">
        <v>2188</v>
      </c>
      <c r="E14002" t="s">
        <v>2189</v>
      </c>
      <c r="F14002" t="s">
        <v>2795</v>
      </c>
      <c r="G14002" t="s">
        <v>2767</v>
      </c>
      <c r="H14002" t="s">
        <v>2768</v>
      </c>
      <c r="I14002">
        <v>56.5</v>
      </c>
      <c r="J14002">
        <v>-3.0619999999999998</v>
      </c>
      <c r="L14002" t="s">
        <v>2389</v>
      </c>
      <c r="M14002">
        <v>2012</v>
      </c>
      <c r="N14002" t="s">
        <v>918</v>
      </c>
      <c r="R14002" t="s">
        <v>462</v>
      </c>
      <c r="T14002" t="s">
        <v>462</v>
      </c>
      <c r="U14002" t="s">
        <v>462</v>
      </c>
      <c r="V14002" t="s">
        <v>462</v>
      </c>
      <c r="W14002" t="s">
        <v>462</v>
      </c>
      <c r="X14002" t="s">
        <v>2784</v>
      </c>
      <c r="Y14002">
        <v>32.04</v>
      </c>
      <c r="Z14002">
        <v>105</v>
      </c>
      <c r="AA14002">
        <v>5</v>
      </c>
      <c r="AD14002" t="s">
        <v>476</v>
      </c>
      <c r="AE14002">
        <v>60.665999999999997</v>
      </c>
      <c r="AF14002">
        <v>10.866</v>
      </c>
      <c r="AG14002" t="s">
        <v>31</v>
      </c>
      <c r="AY14002" t="s">
        <v>31</v>
      </c>
      <c r="AZ14002" t="s">
        <v>31</v>
      </c>
    </row>
    <row r="14003" spans="1:52">
      <c r="A14003" t="s">
        <v>2787</v>
      </c>
      <c r="B14003" t="s">
        <v>71</v>
      </c>
      <c r="C14003" t="s">
        <v>2702</v>
      </c>
      <c r="D14003" t="s">
        <v>2188</v>
      </c>
      <c r="E14003" t="s">
        <v>2189</v>
      </c>
      <c r="F14003" t="s">
        <v>2797</v>
      </c>
      <c r="G14003" t="s">
        <v>2798</v>
      </c>
      <c r="I14003">
        <v>56.16</v>
      </c>
      <c r="J14003">
        <v>14.16</v>
      </c>
      <c r="L14003" t="s">
        <v>2389</v>
      </c>
      <c r="M14003">
        <v>2012</v>
      </c>
      <c r="N14003" t="s">
        <v>918</v>
      </c>
      <c r="R14003" t="s">
        <v>462</v>
      </c>
      <c r="T14003" t="s">
        <v>462</v>
      </c>
      <c r="U14003" t="s">
        <v>462</v>
      </c>
      <c r="V14003" t="s">
        <v>462</v>
      </c>
      <c r="W14003" t="s">
        <v>462</v>
      </c>
      <c r="X14003" t="s">
        <v>2784</v>
      </c>
      <c r="Y14003">
        <v>0</v>
      </c>
      <c r="Z14003">
        <v>14</v>
      </c>
      <c r="AA14003">
        <v>5</v>
      </c>
      <c r="AD14003" t="s">
        <v>476</v>
      </c>
      <c r="AE14003">
        <v>60.665999999999997</v>
      </c>
      <c r="AF14003">
        <v>10.866</v>
      </c>
      <c r="AG14003" t="s">
        <v>31</v>
      </c>
      <c r="AY14003" t="s">
        <v>31</v>
      </c>
      <c r="AZ14003" t="s">
        <v>31</v>
      </c>
    </row>
    <row r="14004" spans="1:52">
      <c r="A14004" t="s">
        <v>2787</v>
      </c>
      <c r="B14004" t="s">
        <v>71</v>
      </c>
      <c r="C14004" t="s">
        <v>2702</v>
      </c>
      <c r="D14004" t="s">
        <v>2188</v>
      </c>
      <c r="E14004" t="s">
        <v>2189</v>
      </c>
      <c r="F14004" t="s">
        <v>2797</v>
      </c>
      <c r="G14004" t="s">
        <v>2798</v>
      </c>
      <c r="I14004">
        <v>56.16</v>
      </c>
      <c r="J14004">
        <v>14.16</v>
      </c>
      <c r="L14004" t="s">
        <v>2389</v>
      </c>
      <c r="M14004">
        <v>2012</v>
      </c>
      <c r="N14004" t="s">
        <v>918</v>
      </c>
      <c r="R14004" t="s">
        <v>462</v>
      </c>
      <c r="T14004" t="s">
        <v>462</v>
      </c>
      <c r="U14004" t="s">
        <v>462</v>
      </c>
      <c r="V14004" t="s">
        <v>462</v>
      </c>
      <c r="W14004" t="s">
        <v>462</v>
      </c>
      <c r="X14004" t="s">
        <v>2784</v>
      </c>
      <c r="Y14004">
        <v>0</v>
      </c>
      <c r="Z14004">
        <v>21</v>
      </c>
      <c r="AA14004">
        <v>5</v>
      </c>
      <c r="AD14004" t="s">
        <v>476</v>
      </c>
      <c r="AE14004">
        <v>60.665999999999997</v>
      </c>
      <c r="AF14004">
        <v>10.866</v>
      </c>
      <c r="AG14004" t="s">
        <v>31</v>
      </c>
      <c r="AY14004" t="s">
        <v>31</v>
      </c>
      <c r="AZ14004" t="s">
        <v>31</v>
      </c>
    </row>
    <row r="14005" spans="1:52">
      <c r="A14005" t="s">
        <v>2787</v>
      </c>
      <c r="B14005" t="s">
        <v>71</v>
      </c>
      <c r="C14005" t="s">
        <v>2702</v>
      </c>
      <c r="D14005" t="s">
        <v>2188</v>
      </c>
      <c r="E14005" t="s">
        <v>2189</v>
      </c>
      <c r="F14005" t="s">
        <v>2797</v>
      </c>
      <c r="G14005" t="s">
        <v>2798</v>
      </c>
      <c r="I14005">
        <v>56.16</v>
      </c>
      <c r="J14005">
        <v>14.16</v>
      </c>
      <c r="L14005" t="s">
        <v>2389</v>
      </c>
      <c r="M14005">
        <v>2012</v>
      </c>
      <c r="N14005" t="s">
        <v>918</v>
      </c>
      <c r="R14005" t="s">
        <v>462</v>
      </c>
      <c r="T14005" t="s">
        <v>462</v>
      </c>
      <c r="U14005" t="s">
        <v>462</v>
      </c>
      <c r="V14005" t="s">
        <v>462</v>
      </c>
      <c r="W14005" t="s">
        <v>462</v>
      </c>
      <c r="X14005" t="s">
        <v>2784</v>
      </c>
      <c r="Y14005">
        <v>0</v>
      </c>
      <c r="Z14005">
        <v>28</v>
      </c>
      <c r="AA14005">
        <v>5</v>
      </c>
      <c r="AD14005" t="s">
        <v>476</v>
      </c>
      <c r="AE14005">
        <v>60.665999999999997</v>
      </c>
      <c r="AF14005">
        <v>10.866</v>
      </c>
      <c r="AG14005" t="s">
        <v>31</v>
      </c>
      <c r="AY14005" t="s">
        <v>31</v>
      </c>
      <c r="AZ14005" t="s">
        <v>31</v>
      </c>
    </row>
    <row r="14006" spans="1:52">
      <c r="A14006" t="s">
        <v>2787</v>
      </c>
      <c r="B14006" t="s">
        <v>71</v>
      </c>
      <c r="C14006" t="s">
        <v>2702</v>
      </c>
      <c r="D14006" t="s">
        <v>2188</v>
      </c>
      <c r="E14006" t="s">
        <v>2189</v>
      </c>
      <c r="F14006" t="s">
        <v>2797</v>
      </c>
      <c r="G14006" t="s">
        <v>2798</v>
      </c>
      <c r="I14006">
        <v>56.16</v>
      </c>
      <c r="J14006">
        <v>14.16</v>
      </c>
      <c r="L14006" t="s">
        <v>2389</v>
      </c>
      <c r="M14006">
        <v>2012</v>
      </c>
      <c r="N14006" t="s">
        <v>918</v>
      </c>
      <c r="R14006" t="s">
        <v>462</v>
      </c>
      <c r="T14006" t="s">
        <v>462</v>
      </c>
      <c r="U14006" t="s">
        <v>462</v>
      </c>
      <c r="V14006" t="s">
        <v>462</v>
      </c>
      <c r="W14006" t="s">
        <v>462</v>
      </c>
      <c r="X14006" t="s">
        <v>2784</v>
      </c>
      <c r="Y14006">
        <v>0</v>
      </c>
      <c r="Z14006">
        <v>35</v>
      </c>
      <c r="AA14006">
        <v>5</v>
      </c>
      <c r="AD14006" t="s">
        <v>476</v>
      </c>
      <c r="AE14006">
        <v>60.665999999999997</v>
      </c>
      <c r="AF14006">
        <v>10.866</v>
      </c>
      <c r="AG14006" t="s">
        <v>31</v>
      </c>
      <c r="AY14006" t="s">
        <v>31</v>
      </c>
      <c r="AZ14006" t="s">
        <v>31</v>
      </c>
    </row>
    <row r="14007" spans="1:52">
      <c r="A14007" t="s">
        <v>2787</v>
      </c>
      <c r="B14007" t="s">
        <v>71</v>
      </c>
      <c r="C14007" t="s">
        <v>2702</v>
      </c>
      <c r="D14007" t="s">
        <v>2188</v>
      </c>
      <c r="E14007" t="s">
        <v>2189</v>
      </c>
      <c r="F14007" t="s">
        <v>2797</v>
      </c>
      <c r="G14007" t="s">
        <v>2798</v>
      </c>
      <c r="I14007">
        <v>56.16</v>
      </c>
      <c r="J14007">
        <v>14.16</v>
      </c>
      <c r="L14007" t="s">
        <v>2389</v>
      </c>
      <c r="M14007">
        <v>2012</v>
      </c>
      <c r="N14007" t="s">
        <v>918</v>
      </c>
      <c r="R14007" t="s">
        <v>462</v>
      </c>
      <c r="T14007" t="s">
        <v>462</v>
      </c>
      <c r="U14007" t="s">
        <v>462</v>
      </c>
      <c r="V14007" t="s">
        <v>462</v>
      </c>
      <c r="W14007" t="s">
        <v>462</v>
      </c>
      <c r="X14007" t="s">
        <v>2784</v>
      </c>
      <c r="Y14007">
        <v>16.059999999999999</v>
      </c>
      <c r="Z14007">
        <v>42</v>
      </c>
      <c r="AA14007">
        <v>5</v>
      </c>
      <c r="AD14007" t="s">
        <v>476</v>
      </c>
      <c r="AE14007">
        <v>60.665999999999997</v>
      </c>
      <c r="AF14007">
        <v>10.866</v>
      </c>
      <c r="AG14007" t="s">
        <v>31</v>
      </c>
      <c r="AY14007" t="s">
        <v>31</v>
      </c>
      <c r="AZ14007" t="s">
        <v>31</v>
      </c>
    </row>
    <row r="14008" spans="1:52">
      <c r="A14008" t="s">
        <v>2787</v>
      </c>
      <c r="B14008" t="s">
        <v>71</v>
      </c>
      <c r="C14008" t="s">
        <v>2702</v>
      </c>
      <c r="D14008" t="s">
        <v>2188</v>
      </c>
      <c r="E14008" t="s">
        <v>2189</v>
      </c>
      <c r="F14008" t="s">
        <v>2797</v>
      </c>
      <c r="G14008" t="s">
        <v>2798</v>
      </c>
      <c r="I14008">
        <v>56.16</v>
      </c>
      <c r="J14008">
        <v>14.16</v>
      </c>
      <c r="L14008" t="s">
        <v>2389</v>
      </c>
      <c r="M14008">
        <v>2012</v>
      </c>
      <c r="N14008" t="s">
        <v>918</v>
      </c>
      <c r="R14008" t="s">
        <v>462</v>
      </c>
      <c r="T14008" t="s">
        <v>462</v>
      </c>
      <c r="U14008" t="s">
        <v>462</v>
      </c>
      <c r="V14008" t="s">
        <v>462</v>
      </c>
      <c r="W14008" t="s">
        <v>462</v>
      </c>
      <c r="X14008" t="s">
        <v>2784</v>
      </c>
      <c r="Y14008">
        <v>21.1</v>
      </c>
      <c r="Z14008">
        <v>49</v>
      </c>
      <c r="AA14008">
        <v>5</v>
      </c>
      <c r="AD14008" t="s">
        <v>476</v>
      </c>
      <c r="AE14008">
        <v>60.665999999999997</v>
      </c>
      <c r="AF14008">
        <v>10.866</v>
      </c>
      <c r="AG14008" t="s">
        <v>31</v>
      </c>
      <c r="AY14008" t="s">
        <v>31</v>
      </c>
      <c r="AZ14008" t="s">
        <v>31</v>
      </c>
    </row>
    <row r="14009" spans="1:52">
      <c r="A14009" t="s">
        <v>2787</v>
      </c>
      <c r="B14009" t="s">
        <v>71</v>
      </c>
      <c r="C14009" t="s">
        <v>2702</v>
      </c>
      <c r="D14009" t="s">
        <v>2188</v>
      </c>
      <c r="E14009" t="s">
        <v>2189</v>
      </c>
      <c r="F14009" t="s">
        <v>2797</v>
      </c>
      <c r="G14009" t="s">
        <v>2798</v>
      </c>
      <c r="I14009">
        <v>56.16</v>
      </c>
      <c r="J14009">
        <v>14.16</v>
      </c>
      <c r="L14009" t="s">
        <v>2389</v>
      </c>
      <c r="M14009">
        <v>2012</v>
      </c>
      <c r="N14009" t="s">
        <v>918</v>
      </c>
      <c r="R14009" t="s">
        <v>462</v>
      </c>
      <c r="T14009" t="s">
        <v>462</v>
      </c>
      <c r="U14009" t="s">
        <v>462</v>
      </c>
      <c r="V14009" t="s">
        <v>462</v>
      </c>
      <c r="W14009" t="s">
        <v>462</v>
      </c>
      <c r="X14009" t="s">
        <v>2784</v>
      </c>
      <c r="Y14009">
        <v>25.08</v>
      </c>
      <c r="Z14009">
        <v>56</v>
      </c>
      <c r="AA14009">
        <v>5</v>
      </c>
      <c r="AD14009" t="s">
        <v>476</v>
      </c>
      <c r="AE14009">
        <v>60.665999999999997</v>
      </c>
      <c r="AF14009">
        <v>10.866</v>
      </c>
      <c r="AG14009" t="s">
        <v>31</v>
      </c>
      <c r="AY14009" t="s">
        <v>31</v>
      </c>
      <c r="AZ14009" t="s">
        <v>31</v>
      </c>
    </row>
    <row r="14010" spans="1:52">
      <c r="A14010" t="s">
        <v>2787</v>
      </c>
      <c r="B14010" t="s">
        <v>71</v>
      </c>
      <c r="C14010" t="s">
        <v>2702</v>
      </c>
      <c r="D14010" t="s">
        <v>2188</v>
      </c>
      <c r="E14010" t="s">
        <v>2189</v>
      </c>
      <c r="F14010" t="s">
        <v>2797</v>
      </c>
      <c r="G14010" t="s">
        <v>2798</v>
      </c>
      <c r="I14010">
        <v>56.16</v>
      </c>
      <c r="J14010">
        <v>14.16</v>
      </c>
      <c r="L14010" t="s">
        <v>2389</v>
      </c>
      <c r="M14010">
        <v>2012</v>
      </c>
      <c r="N14010" t="s">
        <v>918</v>
      </c>
      <c r="R14010" t="s">
        <v>462</v>
      </c>
      <c r="T14010" t="s">
        <v>462</v>
      </c>
      <c r="U14010" t="s">
        <v>462</v>
      </c>
      <c r="V14010" t="s">
        <v>462</v>
      </c>
      <c r="W14010" t="s">
        <v>462</v>
      </c>
      <c r="X14010" t="s">
        <v>2784</v>
      </c>
      <c r="Y14010">
        <v>27.77</v>
      </c>
      <c r="Z14010">
        <v>63</v>
      </c>
      <c r="AA14010">
        <v>5</v>
      </c>
      <c r="AD14010" t="s">
        <v>476</v>
      </c>
      <c r="AE14010">
        <v>60.665999999999997</v>
      </c>
      <c r="AF14010">
        <v>10.866</v>
      </c>
      <c r="AG14010" t="s">
        <v>31</v>
      </c>
      <c r="AY14010" t="s">
        <v>31</v>
      </c>
      <c r="AZ14010" t="s">
        <v>31</v>
      </c>
    </row>
    <row r="14011" spans="1:52">
      <c r="A14011" t="s">
        <v>2787</v>
      </c>
      <c r="B14011" t="s">
        <v>71</v>
      </c>
      <c r="C14011" t="s">
        <v>2702</v>
      </c>
      <c r="D14011" t="s">
        <v>2188</v>
      </c>
      <c r="E14011" t="s">
        <v>2189</v>
      </c>
      <c r="F14011" t="s">
        <v>2797</v>
      </c>
      <c r="G14011" t="s">
        <v>2798</v>
      </c>
      <c r="I14011">
        <v>56.16</v>
      </c>
      <c r="J14011">
        <v>14.16</v>
      </c>
      <c r="L14011" t="s">
        <v>2389</v>
      </c>
      <c r="M14011">
        <v>2012</v>
      </c>
      <c r="N14011" t="s">
        <v>918</v>
      </c>
      <c r="R14011" t="s">
        <v>462</v>
      </c>
      <c r="T14011" t="s">
        <v>462</v>
      </c>
      <c r="U14011" t="s">
        <v>462</v>
      </c>
      <c r="V14011" t="s">
        <v>462</v>
      </c>
      <c r="W14011" t="s">
        <v>462</v>
      </c>
      <c r="X14011" t="s">
        <v>2784</v>
      </c>
      <c r="Y14011">
        <v>29.35</v>
      </c>
      <c r="Z14011">
        <v>70</v>
      </c>
      <c r="AA14011">
        <v>5</v>
      </c>
      <c r="AD14011" t="s">
        <v>476</v>
      </c>
      <c r="AE14011">
        <v>60.665999999999997</v>
      </c>
      <c r="AF14011">
        <v>10.866</v>
      </c>
      <c r="AG14011" t="s">
        <v>31</v>
      </c>
      <c r="AY14011" t="s">
        <v>31</v>
      </c>
      <c r="AZ14011" t="s">
        <v>31</v>
      </c>
    </row>
    <row r="14012" spans="1:52">
      <c r="A14012" t="s">
        <v>2787</v>
      </c>
      <c r="B14012" t="s">
        <v>71</v>
      </c>
      <c r="C14012" t="s">
        <v>2702</v>
      </c>
      <c r="D14012" t="s">
        <v>2188</v>
      </c>
      <c r="E14012" t="s">
        <v>2189</v>
      </c>
      <c r="F14012" t="s">
        <v>2797</v>
      </c>
      <c r="G14012" t="s">
        <v>2798</v>
      </c>
      <c r="I14012">
        <v>56.16</v>
      </c>
      <c r="J14012">
        <v>14.16</v>
      </c>
      <c r="L14012" t="s">
        <v>2389</v>
      </c>
      <c r="M14012">
        <v>2012</v>
      </c>
      <c r="N14012" t="s">
        <v>918</v>
      </c>
      <c r="R14012" t="s">
        <v>462</v>
      </c>
      <c r="T14012" t="s">
        <v>462</v>
      </c>
      <c r="U14012" t="s">
        <v>462</v>
      </c>
      <c r="V14012" t="s">
        <v>462</v>
      </c>
      <c r="W14012" t="s">
        <v>462</v>
      </c>
      <c r="X14012" t="s">
        <v>2784</v>
      </c>
      <c r="Y14012">
        <v>30.12</v>
      </c>
      <c r="Z14012">
        <v>77</v>
      </c>
      <c r="AA14012">
        <v>5</v>
      </c>
      <c r="AD14012" t="s">
        <v>476</v>
      </c>
      <c r="AE14012">
        <v>60.665999999999997</v>
      </c>
      <c r="AF14012">
        <v>10.866</v>
      </c>
      <c r="AG14012" t="s">
        <v>31</v>
      </c>
      <c r="AY14012" t="s">
        <v>31</v>
      </c>
      <c r="AZ14012" t="s">
        <v>31</v>
      </c>
    </row>
    <row r="14013" spans="1:52">
      <c r="A14013" t="s">
        <v>2787</v>
      </c>
      <c r="B14013" t="s">
        <v>71</v>
      </c>
      <c r="C14013" t="s">
        <v>2702</v>
      </c>
      <c r="D14013" t="s">
        <v>2188</v>
      </c>
      <c r="E14013" t="s">
        <v>2189</v>
      </c>
      <c r="F14013" t="s">
        <v>2797</v>
      </c>
      <c r="G14013" t="s">
        <v>2798</v>
      </c>
      <c r="I14013">
        <v>56.16</v>
      </c>
      <c r="J14013">
        <v>14.16</v>
      </c>
      <c r="L14013" t="s">
        <v>2389</v>
      </c>
      <c r="M14013">
        <v>2012</v>
      </c>
      <c r="N14013" t="s">
        <v>918</v>
      </c>
      <c r="R14013" t="s">
        <v>462</v>
      </c>
      <c r="T14013" t="s">
        <v>462</v>
      </c>
      <c r="U14013" t="s">
        <v>462</v>
      </c>
      <c r="V14013" t="s">
        <v>462</v>
      </c>
      <c r="W14013" t="s">
        <v>462</v>
      </c>
      <c r="X14013" t="s">
        <v>2784</v>
      </c>
      <c r="Y14013">
        <v>30.89</v>
      </c>
      <c r="Z14013">
        <v>84</v>
      </c>
      <c r="AA14013">
        <v>5</v>
      </c>
      <c r="AD14013" t="s">
        <v>476</v>
      </c>
      <c r="AE14013">
        <v>60.665999999999997</v>
      </c>
      <c r="AF14013">
        <v>10.866</v>
      </c>
      <c r="AG14013" t="s">
        <v>31</v>
      </c>
      <c r="AY14013" t="s">
        <v>31</v>
      </c>
      <c r="AZ14013" t="s">
        <v>31</v>
      </c>
    </row>
    <row r="14014" spans="1:52">
      <c r="A14014" t="s">
        <v>2787</v>
      </c>
      <c r="B14014" t="s">
        <v>71</v>
      </c>
      <c r="C14014" t="s">
        <v>2702</v>
      </c>
      <c r="D14014" t="s">
        <v>2188</v>
      </c>
      <c r="E14014" t="s">
        <v>2189</v>
      </c>
      <c r="F14014" t="s">
        <v>2797</v>
      </c>
      <c r="G14014" t="s">
        <v>2798</v>
      </c>
      <c r="I14014">
        <v>56.16</v>
      </c>
      <c r="J14014">
        <v>14.16</v>
      </c>
      <c r="L14014" t="s">
        <v>2389</v>
      </c>
      <c r="M14014">
        <v>2012</v>
      </c>
      <c r="N14014" t="s">
        <v>918</v>
      </c>
      <c r="R14014" t="s">
        <v>462</v>
      </c>
      <c r="T14014" t="s">
        <v>462</v>
      </c>
      <c r="U14014" t="s">
        <v>462</v>
      </c>
      <c r="V14014" t="s">
        <v>462</v>
      </c>
      <c r="W14014" t="s">
        <v>462</v>
      </c>
      <c r="X14014" t="s">
        <v>2784</v>
      </c>
      <c r="Y14014">
        <v>31.13</v>
      </c>
      <c r="Z14014">
        <v>91</v>
      </c>
      <c r="AA14014">
        <v>5</v>
      </c>
      <c r="AD14014" t="s">
        <v>476</v>
      </c>
      <c r="AE14014">
        <v>60.665999999999997</v>
      </c>
      <c r="AF14014">
        <v>10.866</v>
      </c>
      <c r="AG14014" t="s">
        <v>31</v>
      </c>
      <c r="AY14014" t="s">
        <v>31</v>
      </c>
      <c r="AZ14014" t="s">
        <v>31</v>
      </c>
    </row>
    <row r="14015" spans="1:52">
      <c r="A14015" t="s">
        <v>2787</v>
      </c>
      <c r="B14015" t="s">
        <v>71</v>
      </c>
      <c r="C14015" t="s">
        <v>2702</v>
      </c>
      <c r="D14015" t="s">
        <v>2188</v>
      </c>
      <c r="E14015" t="s">
        <v>2189</v>
      </c>
      <c r="F14015" t="s">
        <v>2797</v>
      </c>
      <c r="G14015" t="s">
        <v>2798</v>
      </c>
      <c r="I14015">
        <v>56.16</v>
      </c>
      <c r="J14015">
        <v>14.16</v>
      </c>
      <c r="L14015" t="s">
        <v>2389</v>
      </c>
      <c r="M14015">
        <v>2012</v>
      </c>
      <c r="N14015" t="s">
        <v>918</v>
      </c>
      <c r="R14015" t="s">
        <v>462</v>
      </c>
      <c r="T14015" t="s">
        <v>462</v>
      </c>
      <c r="U14015" t="s">
        <v>462</v>
      </c>
      <c r="V14015" t="s">
        <v>462</v>
      </c>
      <c r="W14015" t="s">
        <v>462</v>
      </c>
      <c r="X14015" t="s">
        <v>2784</v>
      </c>
      <c r="Y14015">
        <v>31.27</v>
      </c>
      <c r="Z14015">
        <v>98</v>
      </c>
      <c r="AA14015">
        <v>5</v>
      </c>
      <c r="AD14015" t="s">
        <v>476</v>
      </c>
      <c r="AE14015">
        <v>60.665999999999997</v>
      </c>
      <c r="AF14015">
        <v>10.866</v>
      </c>
      <c r="AG14015" t="s">
        <v>31</v>
      </c>
      <c r="AY14015" t="s">
        <v>31</v>
      </c>
      <c r="AZ14015" t="s">
        <v>31</v>
      </c>
    </row>
    <row r="14016" spans="1:52">
      <c r="A14016" t="s">
        <v>2787</v>
      </c>
      <c r="B14016" t="s">
        <v>71</v>
      </c>
      <c r="C14016" t="s">
        <v>2702</v>
      </c>
      <c r="D14016" t="s">
        <v>2188</v>
      </c>
      <c r="E14016" t="s">
        <v>2189</v>
      </c>
      <c r="F14016" t="s">
        <v>2797</v>
      </c>
      <c r="G14016" t="s">
        <v>2798</v>
      </c>
      <c r="I14016">
        <v>56.16</v>
      </c>
      <c r="J14016">
        <v>14.16</v>
      </c>
      <c r="L14016" t="s">
        <v>2389</v>
      </c>
      <c r="M14016">
        <v>2012</v>
      </c>
      <c r="N14016" t="s">
        <v>918</v>
      </c>
      <c r="R14016" t="s">
        <v>462</v>
      </c>
      <c r="T14016" t="s">
        <v>462</v>
      </c>
      <c r="U14016" t="s">
        <v>462</v>
      </c>
      <c r="V14016" t="s">
        <v>462</v>
      </c>
      <c r="W14016" t="s">
        <v>462</v>
      </c>
      <c r="X14016" t="s">
        <v>2784</v>
      </c>
      <c r="Y14016">
        <v>31.27</v>
      </c>
      <c r="Z14016">
        <v>105</v>
      </c>
      <c r="AA14016">
        <v>5</v>
      </c>
      <c r="AD14016" t="s">
        <v>476</v>
      </c>
      <c r="AE14016">
        <v>60.665999999999997</v>
      </c>
      <c r="AF14016">
        <v>10.866</v>
      </c>
      <c r="AG14016" t="s">
        <v>31</v>
      </c>
      <c r="AY14016" t="s">
        <v>31</v>
      </c>
      <c r="AZ14016" t="s">
        <v>31</v>
      </c>
    </row>
    <row r="14017" spans="1:52">
      <c r="A14017" t="s">
        <v>2787</v>
      </c>
      <c r="B14017" t="s">
        <v>71</v>
      </c>
      <c r="C14017" t="s">
        <v>2702</v>
      </c>
      <c r="D14017" t="s">
        <v>2188</v>
      </c>
      <c r="E14017" t="s">
        <v>2189</v>
      </c>
      <c r="F14017" t="s">
        <v>2771</v>
      </c>
      <c r="G14017" t="s">
        <v>2767</v>
      </c>
      <c r="H14017" t="s">
        <v>2768</v>
      </c>
      <c r="I14017">
        <v>56.5</v>
      </c>
      <c r="J14017">
        <v>-3.0619999999999998</v>
      </c>
      <c r="L14017" t="s">
        <v>2389</v>
      </c>
      <c r="M14017">
        <v>2012</v>
      </c>
      <c r="N14017" t="s">
        <v>918</v>
      </c>
      <c r="R14017" t="s">
        <v>462</v>
      </c>
      <c r="T14017" t="s">
        <v>462</v>
      </c>
      <c r="U14017" t="s">
        <v>462</v>
      </c>
      <c r="V14017" t="s">
        <v>462</v>
      </c>
      <c r="W14017" t="s">
        <v>462</v>
      </c>
      <c r="X14017" t="s">
        <v>2784</v>
      </c>
      <c r="Y14017">
        <v>0</v>
      </c>
      <c r="Z14017">
        <v>14</v>
      </c>
      <c r="AA14017">
        <v>5</v>
      </c>
      <c r="AD14017" t="s">
        <v>476</v>
      </c>
      <c r="AE14017">
        <v>60.665999999999997</v>
      </c>
      <c r="AF14017">
        <v>10.866</v>
      </c>
      <c r="AG14017" t="s">
        <v>31</v>
      </c>
      <c r="AY14017" t="s">
        <v>31</v>
      </c>
      <c r="AZ14017" t="s">
        <v>31</v>
      </c>
    </row>
    <row r="14018" spans="1:52">
      <c r="A14018" t="s">
        <v>2787</v>
      </c>
      <c r="B14018" t="s">
        <v>71</v>
      </c>
      <c r="C14018" t="s">
        <v>2702</v>
      </c>
      <c r="D14018" t="s">
        <v>2188</v>
      </c>
      <c r="E14018" t="s">
        <v>2189</v>
      </c>
      <c r="F14018" t="s">
        <v>2771</v>
      </c>
      <c r="G14018" t="s">
        <v>2767</v>
      </c>
      <c r="H14018" t="s">
        <v>2768</v>
      </c>
      <c r="I14018">
        <v>56.5</v>
      </c>
      <c r="J14018">
        <v>-3.0619999999999998</v>
      </c>
      <c r="L14018" t="s">
        <v>2389</v>
      </c>
      <c r="M14018">
        <v>2012</v>
      </c>
      <c r="N14018" t="s">
        <v>918</v>
      </c>
      <c r="R14018" t="s">
        <v>462</v>
      </c>
      <c r="T14018" t="s">
        <v>462</v>
      </c>
      <c r="U14018" t="s">
        <v>462</v>
      </c>
      <c r="V14018" t="s">
        <v>462</v>
      </c>
      <c r="W14018" t="s">
        <v>462</v>
      </c>
      <c r="X14018" t="s">
        <v>2784</v>
      </c>
      <c r="Y14018">
        <v>0</v>
      </c>
      <c r="Z14018">
        <v>21</v>
      </c>
      <c r="AA14018">
        <v>5</v>
      </c>
      <c r="AD14018" t="s">
        <v>476</v>
      </c>
      <c r="AE14018">
        <v>60.665999999999997</v>
      </c>
      <c r="AF14018">
        <v>10.866</v>
      </c>
      <c r="AG14018" t="s">
        <v>31</v>
      </c>
      <c r="AY14018" t="s">
        <v>31</v>
      </c>
      <c r="AZ14018" t="s">
        <v>31</v>
      </c>
    </row>
    <row r="14019" spans="1:52">
      <c r="A14019" t="s">
        <v>2787</v>
      </c>
      <c r="B14019" t="s">
        <v>71</v>
      </c>
      <c r="C14019" t="s">
        <v>2702</v>
      </c>
      <c r="D14019" t="s">
        <v>2188</v>
      </c>
      <c r="E14019" t="s">
        <v>2189</v>
      </c>
      <c r="F14019" t="s">
        <v>2771</v>
      </c>
      <c r="G14019" t="s">
        <v>2767</v>
      </c>
      <c r="H14019" t="s">
        <v>2768</v>
      </c>
      <c r="I14019">
        <v>56.5</v>
      </c>
      <c r="J14019">
        <v>-3.0619999999999998</v>
      </c>
      <c r="L14019" t="s">
        <v>2389</v>
      </c>
      <c r="M14019">
        <v>2012</v>
      </c>
      <c r="N14019" t="s">
        <v>918</v>
      </c>
      <c r="R14019" t="s">
        <v>462</v>
      </c>
      <c r="T14019" t="s">
        <v>462</v>
      </c>
      <c r="U14019" t="s">
        <v>462</v>
      </c>
      <c r="V14019" t="s">
        <v>462</v>
      </c>
      <c r="W14019" t="s">
        <v>462</v>
      </c>
      <c r="X14019" t="s">
        <v>2784</v>
      </c>
      <c r="Y14019">
        <v>0</v>
      </c>
      <c r="Z14019">
        <v>28</v>
      </c>
      <c r="AA14019">
        <v>5</v>
      </c>
      <c r="AD14019" t="s">
        <v>476</v>
      </c>
      <c r="AE14019">
        <v>60.665999999999997</v>
      </c>
      <c r="AF14019">
        <v>10.866</v>
      </c>
      <c r="AG14019" t="s">
        <v>31</v>
      </c>
      <c r="AY14019" t="s">
        <v>31</v>
      </c>
      <c r="AZ14019" t="s">
        <v>31</v>
      </c>
    </row>
    <row r="14020" spans="1:52">
      <c r="A14020" t="s">
        <v>2787</v>
      </c>
      <c r="B14020" t="s">
        <v>71</v>
      </c>
      <c r="C14020" t="s">
        <v>2702</v>
      </c>
      <c r="D14020" t="s">
        <v>2188</v>
      </c>
      <c r="E14020" t="s">
        <v>2189</v>
      </c>
      <c r="F14020" t="s">
        <v>2771</v>
      </c>
      <c r="G14020" t="s">
        <v>2767</v>
      </c>
      <c r="H14020" t="s">
        <v>2768</v>
      </c>
      <c r="I14020">
        <v>56.5</v>
      </c>
      <c r="J14020">
        <v>-3.0619999999999998</v>
      </c>
      <c r="L14020" t="s">
        <v>2389</v>
      </c>
      <c r="M14020">
        <v>2012</v>
      </c>
      <c r="N14020" t="s">
        <v>918</v>
      </c>
      <c r="R14020" t="s">
        <v>462</v>
      </c>
      <c r="T14020" t="s">
        <v>462</v>
      </c>
      <c r="U14020" t="s">
        <v>462</v>
      </c>
      <c r="V14020" t="s">
        <v>462</v>
      </c>
      <c r="W14020" t="s">
        <v>462</v>
      </c>
      <c r="X14020" t="s">
        <v>2784</v>
      </c>
      <c r="Y14020">
        <v>0</v>
      </c>
      <c r="Z14020">
        <v>35</v>
      </c>
      <c r="AA14020">
        <v>5</v>
      </c>
      <c r="AD14020" t="s">
        <v>476</v>
      </c>
      <c r="AE14020">
        <v>60.665999999999997</v>
      </c>
      <c r="AF14020">
        <v>10.866</v>
      </c>
      <c r="AG14020" t="s">
        <v>31</v>
      </c>
      <c r="AY14020" t="s">
        <v>31</v>
      </c>
      <c r="AZ14020" t="s">
        <v>31</v>
      </c>
    </row>
    <row r="14021" spans="1:52">
      <c r="A14021" t="s">
        <v>2787</v>
      </c>
      <c r="B14021" t="s">
        <v>71</v>
      </c>
      <c r="C14021" t="s">
        <v>2702</v>
      </c>
      <c r="D14021" t="s">
        <v>2188</v>
      </c>
      <c r="E14021" t="s">
        <v>2189</v>
      </c>
      <c r="F14021" t="s">
        <v>2771</v>
      </c>
      <c r="G14021" t="s">
        <v>2767</v>
      </c>
      <c r="H14021" t="s">
        <v>2768</v>
      </c>
      <c r="I14021">
        <v>56.5</v>
      </c>
      <c r="J14021">
        <v>-3.0619999999999998</v>
      </c>
      <c r="L14021" t="s">
        <v>2389</v>
      </c>
      <c r="M14021">
        <v>2012</v>
      </c>
      <c r="N14021" t="s">
        <v>918</v>
      </c>
      <c r="R14021" t="s">
        <v>462</v>
      </c>
      <c r="T14021" t="s">
        <v>462</v>
      </c>
      <c r="U14021" t="s">
        <v>462</v>
      </c>
      <c r="V14021" t="s">
        <v>462</v>
      </c>
      <c r="W14021" t="s">
        <v>462</v>
      </c>
      <c r="X14021" t="s">
        <v>2784</v>
      </c>
      <c r="Y14021">
        <v>9.1</v>
      </c>
      <c r="Z14021">
        <v>42</v>
      </c>
      <c r="AA14021">
        <v>5</v>
      </c>
      <c r="AD14021" t="s">
        <v>476</v>
      </c>
      <c r="AE14021">
        <v>60.665999999999997</v>
      </c>
      <c r="AF14021">
        <v>10.866</v>
      </c>
      <c r="AG14021" t="s">
        <v>31</v>
      </c>
      <c r="AY14021" t="s">
        <v>31</v>
      </c>
      <c r="AZ14021" t="s">
        <v>31</v>
      </c>
    </row>
    <row r="14022" spans="1:52">
      <c r="A14022" t="s">
        <v>2787</v>
      </c>
      <c r="B14022" t="s">
        <v>71</v>
      </c>
      <c r="C14022" t="s">
        <v>2702</v>
      </c>
      <c r="D14022" t="s">
        <v>2188</v>
      </c>
      <c r="E14022" t="s">
        <v>2189</v>
      </c>
      <c r="F14022" t="s">
        <v>2771</v>
      </c>
      <c r="G14022" t="s">
        <v>2767</v>
      </c>
      <c r="H14022" t="s">
        <v>2768</v>
      </c>
      <c r="I14022">
        <v>56.5</v>
      </c>
      <c r="J14022">
        <v>-3.0619999999999998</v>
      </c>
      <c r="L14022" t="s">
        <v>2389</v>
      </c>
      <c r="M14022">
        <v>2012</v>
      </c>
      <c r="N14022" t="s">
        <v>918</v>
      </c>
      <c r="R14022" t="s">
        <v>462</v>
      </c>
      <c r="T14022" t="s">
        <v>462</v>
      </c>
      <c r="U14022" t="s">
        <v>462</v>
      </c>
      <c r="V14022" t="s">
        <v>462</v>
      </c>
      <c r="W14022" t="s">
        <v>462</v>
      </c>
      <c r="X14022" t="s">
        <v>2784</v>
      </c>
      <c r="Y14022">
        <v>14.04</v>
      </c>
      <c r="Z14022">
        <v>49</v>
      </c>
      <c r="AA14022">
        <v>5</v>
      </c>
      <c r="AD14022" t="s">
        <v>476</v>
      </c>
      <c r="AE14022">
        <v>60.665999999999997</v>
      </c>
      <c r="AF14022">
        <v>10.866</v>
      </c>
      <c r="AG14022" t="s">
        <v>31</v>
      </c>
      <c r="AY14022" t="s">
        <v>31</v>
      </c>
      <c r="AZ14022" t="s">
        <v>31</v>
      </c>
    </row>
    <row r="14023" spans="1:52">
      <c r="A14023" t="s">
        <v>2787</v>
      </c>
      <c r="B14023" t="s">
        <v>71</v>
      </c>
      <c r="C14023" t="s">
        <v>2702</v>
      </c>
      <c r="D14023" t="s">
        <v>2188</v>
      </c>
      <c r="E14023" t="s">
        <v>2189</v>
      </c>
      <c r="F14023" t="s">
        <v>2771</v>
      </c>
      <c r="G14023" t="s">
        <v>2767</v>
      </c>
      <c r="H14023" t="s">
        <v>2768</v>
      </c>
      <c r="I14023">
        <v>56.5</v>
      </c>
      <c r="J14023">
        <v>-3.0619999999999998</v>
      </c>
      <c r="L14023" t="s">
        <v>2389</v>
      </c>
      <c r="M14023">
        <v>2012</v>
      </c>
      <c r="N14023" t="s">
        <v>918</v>
      </c>
      <c r="R14023" t="s">
        <v>462</v>
      </c>
      <c r="T14023" t="s">
        <v>462</v>
      </c>
      <c r="U14023" t="s">
        <v>462</v>
      </c>
      <c r="V14023" t="s">
        <v>462</v>
      </c>
      <c r="W14023" t="s">
        <v>462</v>
      </c>
      <c r="X14023" t="s">
        <v>2784</v>
      </c>
      <c r="Y14023">
        <v>18.12</v>
      </c>
      <c r="Z14023">
        <v>56</v>
      </c>
      <c r="AA14023">
        <v>5</v>
      </c>
      <c r="AD14023" t="s">
        <v>476</v>
      </c>
      <c r="AE14023">
        <v>60.665999999999997</v>
      </c>
      <c r="AF14023">
        <v>10.866</v>
      </c>
      <c r="AG14023" t="s">
        <v>31</v>
      </c>
      <c r="AY14023" t="s">
        <v>31</v>
      </c>
      <c r="AZ14023" t="s">
        <v>31</v>
      </c>
    </row>
    <row r="14024" spans="1:52">
      <c r="A14024" t="s">
        <v>2787</v>
      </c>
      <c r="B14024" t="s">
        <v>71</v>
      </c>
      <c r="C14024" t="s">
        <v>2702</v>
      </c>
      <c r="D14024" t="s">
        <v>2188</v>
      </c>
      <c r="E14024" t="s">
        <v>2189</v>
      </c>
      <c r="F14024" t="s">
        <v>2771</v>
      </c>
      <c r="G14024" t="s">
        <v>2767</v>
      </c>
      <c r="H14024" t="s">
        <v>2768</v>
      </c>
      <c r="I14024">
        <v>56.5</v>
      </c>
      <c r="J14024">
        <v>-3.0619999999999998</v>
      </c>
      <c r="L14024" t="s">
        <v>2389</v>
      </c>
      <c r="M14024">
        <v>2012</v>
      </c>
      <c r="N14024" t="s">
        <v>918</v>
      </c>
      <c r="R14024" t="s">
        <v>462</v>
      </c>
      <c r="T14024" t="s">
        <v>462</v>
      </c>
      <c r="U14024" t="s">
        <v>462</v>
      </c>
      <c r="V14024" t="s">
        <v>462</v>
      </c>
      <c r="W14024" t="s">
        <v>462</v>
      </c>
      <c r="X14024" t="s">
        <v>2784</v>
      </c>
      <c r="Y14024">
        <v>22.06</v>
      </c>
      <c r="Z14024">
        <v>63</v>
      </c>
      <c r="AA14024">
        <v>5</v>
      </c>
      <c r="AD14024" t="s">
        <v>476</v>
      </c>
      <c r="AE14024">
        <v>60.665999999999997</v>
      </c>
      <c r="AF14024">
        <v>10.866</v>
      </c>
      <c r="AG14024" t="s">
        <v>31</v>
      </c>
      <c r="AY14024" t="s">
        <v>31</v>
      </c>
      <c r="AZ14024" t="s">
        <v>31</v>
      </c>
    </row>
    <row r="14025" spans="1:52">
      <c r="A14025" t="s">
        <v>2787</v>
      </c>
      <c r="B14025" t="s">
        <v>71</v>
      </c>
      <c r="C14025" t="s">
        <v>2702</v>
      </c>
      <c r="D14025" t="s">
        <v>2188</v>
      </c>
      <c r="E14025" t="s">
        <v>2189</v>
      </c>
      <c r="F14025" t="s">
        <v>2771</v>
      </c>
      <c r="G14025" t="s">
        <v>2767</v>
      </c>
      <c r="H14025" t="s">
        <v>2768</v>
      </c>
      <c r="I14025">
        <v>56.5</v>
      </c>
      <c r="J14025">
        <v>-3.0619999999999998</v>
      </c>
      <c r="L14025" t="s">
        <v>2389</v>
      </c>
      <c r="M14025">
        <v>2012</v>
      </c>
      <c r="N14025" t="s">
        <v>918</v>
      </c>
      <c r="R14025" t="s">
        <v>462</v>
      </c>
      <c r="T14025" t="s">
        <v>462</v>
      </c>
      <c r="U14025" t="s">
        <v>462</v>
      </c>
      <c r="V14025" t="s">
        <v>462</v>
      </c>
      <c r="W14025" t="s">
        <v>462</v>
      </c>
      <c r="X14025" t="s">
        <v>2784</v>
      </c>
      <c r="Y14025">
        <v>24.07</v>
      </c>
      <c r="Z14025">
        <v>70</v>
      </c>
      <c r="AA14025">
        <v>5</v>
      </c>
      <c r="AD14025" t="s">
        <v>476</v>
      </c>
      <c r="AE14025">
        <v>60.665999999999997</v>
      </c>
      <c r="AF14025">
        <v>10.866</v>
      </c>
      <c r="AG14025" t="s">
        <v>31</v>
      </c>
      <c r="AY14025" t="s">
        <v>31</v>
      </c>
      <c r="AZ14025" t="s">
        <v>31</v>
      </c>
    </row>
    <row r="14026" spans="1:52">
      <c r="A14026" t="s">
        <v>2787</v>
      </c>
      <c r="B14026" t="s">
        <v>71</v>
      </c>
      <c r="C14026" t="s">
        <v>2702</v>
      </c>
      <c r="D14026" t="s">
        <v>2188</v>
      </c>
      <c r="E14026" t="s">
        <v>2189</v>
      </c>
      <c r="F14026" t="s">
        <v>2771</v>
      </c>
      <c r="G14026" t="s">
        <v>2767</v>
      </c>
      <c r="H14026" t="s">
        <v>2768</v>
      </c>
      <c r="I14026">
        <v>56.5</v>
      </c>
      <c r="J14026">
        <v>-3.0619999999999998</v>
      </c>
      <c r="L14026" t="s">
        <v>2389</v>
      </c>
      <c r="M14026">
        <v>2012</v>
      </c>
      <c r="N14026" t="s">
        <v>918</v>
      </c>
      <c r="R14026" t="s">
        <v>462</v>
      </c>
      <c r="T14026" t="s">
        <v>462</v>
      </c>
      <c r="U14026" t="s">
        <v>462</v>
      </c>
      <c r="V14026" t="s">
        <v>462</v>
      </c>
      <c r="W14026" t="s">
        <v>462</v>
      </c>
      <c r="X14026" t="s">
        <v>2784</v>
      </c>
      <c r="Y14026">
        <v>25.42</v>
      </c>
      <c r="Z14026">
        <v>77</v>
      </c>
      <c r="AA14026">
        <v>5</v>
      </c>
      <c r="AD14026" t="s">
        <v>476</v>
      </c>
      <c r="AE14026">
        <v>60.665999999999997</v>
      </c>
      <c r="AF14026">
        <v>10.866</v>
      </c>
      <c r="AG14026" t="s">
        <v>31</v>
      </c>
      <c r="AY14026" t="s">
        <v>31</v>
      </c>
      <c r="AZ14026" t="s">
        <v>31</v>
      </c>
    </row>
    <row r="14027" spans="1:52">
      <c r="A14027" t="s">
        <v>2787</v>
      </c>
      <c r="B14027" t="s">
        <v>71</v>
      </c>
      <c r="C14027" t="s">
        <v>2702</v>
      </c>
      <c r="D14027" t="s">
        <v>2188</v>
      </c>
      <c r="E14027" t="s">
        <v>2189</v>
      </c>
      <c r="F14027" t="s">
        <v>2771</v>
      </c>
      <c r="G14027" t="s">
        <v>2767</v>
      </c>
      <c r="H14027" t="s">
        <v>2768</v>
      </c>
      <c r="I14027">
        <v>56.5</v>
      </c>
      <c r="J14027">
        <v>-3.0619999999999998</v>
      </c>
      <c r="L14027" t="s">
        <v>2389</v>
      </c>
      <c r="M14027">
        <v>2012</v>
      </c>
      <c r="N14027" t="s">
        <v>918</v>
      </c>
      <c r="R14027" t="s">
        <v>462</v>
      </c>
      <c r="T14027" t="s">
        <v>462</v>
      </c>
      <c r="U14027" t="s">
        <v>462</v>
      </c>
      <c r="V14027" t="s">
        <v>462</v>
      </c>
      <c r="W14027" t="s">
        <v>462</v>
      </c>
      <c r="X14027" t="s">
        <v>2784</v>
      </c>
      <c r="Y14027">
        <v>26.47</v>
      </c>
      <c r="Z14027">
        <v>84</v>
      </c>
      <c r="AA14027">
        <v>5</v>
      </c>
      <c r="AD14027" t="s">
        <v>476</v>
      </c>
      <c r="AE14027">
        <v>60.665999999999997</v>
      </c>
      <c r="AF14027">
        <v>10.866</v>
      </c>
      <c r="AG14027" t="s">
        <v>31</v>
      </c>
      <c r="AY14027" t="s">
        <v>31</v>
      </c>
      <c r="AZ14027" t="s">
        <v>31</v>
      </c>
    </row>
    <row r="14028" spans="1:52">
      <c r="A14028" t="s">
        <v>2787</v>
      </c>
      <c r="B14028" t="s">
        <v>71</v>
      </c>
      <c r="C14028" t="s">
        <v>2702</v>
      </c>
      <c r="D14028" t="s">
        <v>2188</v>
      </c>
      <c r="E14028" t="s">
        <v>2189</v>
      </c>
      <c r="F14028" t="s">
        <v>2771</v>
      </c>
      <c r="G14028" t="s">
        <v>2767</v>
      </c>
      <c r="H14028" t="s">
        <v>2768</v>
      </c>
      <c r="I14028">
        <v>56.5</v>
      </c>
      <c r="J14028">
        <v>-3.0619999999999998</v>
      </c>
      <c r="L14028" t="s">
        <v>2389</v>
      </c>
      <c r="M14028">
        <v>2012</v>
      </c>
      <c r="N14028" t="s">
        <v>918</v>
      </c>
      <c r="R14028" t="s">
        <v>462</v>
      </c>
      <c r="T14028" t="s">
        <v>462</v>
      </c>
      <c r="U14028" t="s">
        <v>462</v>
      </c>
      <c r="V14028" t="s">
        <v>462</v>
      </c>
      <c r="W14028" t="s">
        <v>462</v>
      </c>
      <c r="X14028" t="s">
        <v>2784</v>
      </c>
      <c r="Y14028">
        <v>26.81</v>
      </c>
      <c r="Z14028">
        <v>91</v>
      </c>
      <c r="AA14028">
        <v>5</v>
      </c>
      <c r="AD14028" t="s">
        <v>476</v>
      </c>
      <c r="AE14028">
        <v>60.665999999999997</v>
      </c>
      <c r="AF14028">
        <v>10.866</v>
      </c>
      <c r="AG14028" t="s">
        <v>31</v>
      </c>
      <c r="AY14028" t="s">
        <v>31</v>
      </c>
      <c r="AZ14028" t="s">
        <v>31</v>
      </c>
    </row>
    <row r="14029" spans="1:52">
      <c r="A14029" t="s">
        <v>2787</v>
      </c>
      <c r="B14029" t="s">
        <v>71</v>
      </c>
      <c r="C14029" t="s">
        <v>2702</v>
      </c>
      <c r="D14029" t="s">
        <v>2188</v>
      </c>
      <c r="E14029" t="s">
        <v>2189</v>
      </c>
      <c r="F14029" t="s">
        <v>2771</v>
      </c>
      <c r="G14029" t="s">
        <v>2767</v>
      </c>
      <c r="H14029" t="s">
        <v>2768</v>
      </c>
      <c r="I14029">
        <v>56.5</v>
      </c>
      <c r="J14029">
        <v>-3.0619999999999998</v>
      </c>
      <c r="L14029" t="s">
        <v>2389</v>
      </c>
      <c r="M14029">
        <v>2012</v>
      </c>
      <c r="N14029" t="s">
        <v>918</v>
      </c>
      <c r="R14029" t="s">
        <v>462</v>
      </c>
      <c r="T14029" t="s">
        <v>462</v>
      </c>
      <c r="U14029" t="s">
        <v>462</v>
      </c>
      <c r="V14029" t="s">
        <v>462</v>
      </c>
      <c r="W14029" t="s">
        <v>462</v>
      </c>
      <c r="X14029" t="s">
        <v>2784</v>
      </c>
      <c r="Y14029">
        <v>26.9</v>
      </c>
      <c r="Z14029">
        <v>98</v>
      </c>
      <c r="AA14029">
        <v>5</v>
      </c>
      <c r="AD14029" t="s">
        <v>476</v>
      </c>
      <c r="AE14029">
        <v>60.665999999999997</v>
      </c>
      <c r="AF14029">
        <v>10.866</v>
      </c>
      <c r="AG14029" t="s">
        <v>31</v>
      </c>
      <c r="AY14029" t="s">
        <v>31</v>
      </c>
      <c r="AZ14029" t="s">
        <v>31</v>
      </c>
    </row>
    <row r="14030" spans="1:52">
      <c r="A14030" t="s">
        <v>2787</v>
      </c>
      <c r="B14030" t="s">
        <v>71</v>
      </c>
      <c r="C14030" t="s">
        <v>2702</v>
      </c>
      <c r="D14030" t="s">
        <v>2188</v>
      </c>
      <c r="E14030" t="s">
        <v>2189</v>
      </c>
      <c r="F14030" t="s">
        <v>2771</v>
      </c>
      <c r="G14030" t="s">
        <v>2767</v>
      </c>
      <c r="H14030" t="s">
        <v>2768</v>
      </c>
      <c r="I14030">
        <v>56.5</v>
      </c>
      <c r="J14030">
        <v>-3.0619999999999998</v>
      </c>
      <c r="L14030" t="s">
        <v>2389</v>
      </c>
      <c r="M14030">
        <v>2012</v>
      </c>
      <c r="N14030" t="s">
        <v>918</v>
      </c>
      <c r="R14030" t="s">
        <v>462</v>
      </c>
      <c r="T14030" t="s">
        <v>462</v>
      </c>
      <c r="U14030" t="s">
        <v>462</v>
      </c>
      <c r="V14030" t="s">
        <v>462</v>
      </c>
      <c r="W14030" t="s">
        <v>462</v>
      </c>
      <c r="X14030" t="s">
        <v>2784</v>
      </c>
      <c r="Y14030">
        <v>26.9</v>
      </c>
      <c r="Z14030">
        <v>105</v>
      </c>
      <c r="AA14030">
        <v>5</v>
      </c>
      <c r="AD14030" t="s">
        <v>476</v>
      </c>
      <c r="AE14030">
        <v>60.665999999999997</v>
      </c>
      <c r="AF14030">
        <v>10.866</v>
      </c>
      <c r="AG14030" t="s">
        <v>31</v>
      </c>
      <c r="AY14030" t="s">
        <v>31</v>
      </c>
      <c r="AZ14030" t="s">
        <v>31</v>
      </c>
    </row>
    <row r="14031" spans="1:52">
      <c r="A14031" t="s">
        <v>2787</v>
      </c>
      <c r="B14031" t="s">
        <v>71</v>
      </c>
      <c r="C14031" t="s">
        <v>2702</v>
      </c>
      <c r="D14031" t="s">
        <v>2188</v>
      </c>
      <c r="E14031" t="s">
        <v>2189</v>
      </c>
      <c r="F14031" t="s">
        <v>2196</v>
      </c>
      <c r="G14031" t="s">
        <v>2770</v>
      </c>
      <c r="I14031">
        <v>59.665999999999997</v>
      </c>
      <c r="J14031">
        <v>10.792</v>
      </c>
      <c r="L14031" t="s">
        <v>2389</v>
      </c>
      <c r="M14031">
        <v>2012</v>
      </c>
      <c r="N14031" t="s">
        <v>918</v>
      </c>
      <c r="R14031" t="s">
        <v>462</v>
      </c>
      <c r="T14031" t="s">
        <v>462</v>
      </c>
      <c r="U14031" t="s">
        <v>462</v>
      </c>
      <c r="V14031" t="s">
        <v>462</v>
      </c>
      <c r="W14031" t="s">
        <v>462</v>
      </c>
      <c r="X14031" t="s">
        <v>2784</v>
      </c>
      <c r="Y14031">
        <v>0</v>
      </c>
      <c r="Z14031">
        <v>14</v>
      </c>
      <c r="AA14031">
        <v>5</v>
      </c>
      <c r="AD14031" t="s">
        <v>476</v>
      </c>
      <c r="AE14031">
        <v>60.665999999999997</v>
      </c>
      <c r="AF14031">
        <v>10.866</v>
      </c>
      <c r="AG14031" t="s">
        <v>31</v>
      </c>
      <c r="AY14031" t="s">
        <v>31</v>
      </c>
      <c r="AZ14031" t="s">
        <v>31</v>
      </c>
    </row>
    <row r="14032" spans="1:52">
      <c r="A14032" t="s">
        <v>2787</v>
      </c>
      <c r="B14032" t="s">
        <v>71</v>
      </c>
      <c r="C14032" t="s">
        <v>2702</v>
      </c>
      <c r="D14032" t="s">
        <v>2188</v>
      </c>
      <c r="E14032" t="s">
        <v>2189</v>
      </c>
      <c r="F14032" t="s">
        <v>2196</v>
      </c>
      <c r="G14032" t="s">
        <v>2770</v>
      </c>
      <c r="I14032">
        <v>59.665999999999997</v>
      </c>
      <c r="J14032">
        <v>10.792</v>
      </c>
      <c r="L14032" t="s">
        <v>2389</v>
      </c>
      <c r="M14032">
        <v>2012</v>
      </c>
      <c r="N14032" t="s">
        <v>918</v>
      </c>
      <c r="R14032" t="s">
        <v>462</v>
      </c>
      <c r="T14032" t="s">
        <v>462</v>
      </c>
      <c r="U14032" t="s">
        <v>462</v>
      </c>
      <c r="V14032" t="s">
        <v>462</v>
      </c>
      <c r="W14032" t="s">
        <v>462</v>
      </c>
      <c r="X14032" t="s">
        <v>2784</v>
      </c>
      <c r="Y14032">
        <v>0</v>
      </c>
      <c r="Z14032">
        <v>21</v>
      </c>
      <c r="AA14032">
        <v>5</v>
      </c>
      <c r="AD14032" t="s">
        <v>476</v>
      </c>
      <c r="AE14032">
        <v>60.665999999999997</v>
      </c>
      <c r="AF14032">
        <v>10.866</v>
      </c>
      <c r="AG14032" t="s">
        <v>31</v>
      </c>
      <c r="AY14032" t="s">
        <v>31</v>
      </c>
      <c r="AZ14032" t="s">
        <v>31</v>
      </c>
    </row>
    <row r="14033" spans="1:52">
      <c r="A14033" t="s">
        <v>2787</v>
      </c>
      <c r="B14033" t="s">
        <v>71</v>
      </c>
      <c r="C14033" t="s">
        <v>2702</v>
      </c>
      <c r="D14033" t="s">
        <v>2188</v>
      </c>
      <c r="E14033" t="s">
        <v>2189</v>
      </c>
      <c r="F14033" t="s">
        <v>2196</v>
      </c>
      <c r="G14033" t="s">
        <v>2770</v>
      </c>
      <c r="I14033">
        <v>59.665999999999997</v>
      </c>
      <c r="J14033">
        <v>10.792</v>
      </c>
      <c r="L14033" t="s">
        <v>2389</v>
      </c>
      <c r="M14033">
        <v>2012</v>
      </c>
      <c r="N14033" t="s">
        <v>918</v>
      </c>
      <c r="R14033" t="s">
        <v>462</v>
      </c>
      <c r="T14033" t="s">
        <v>462</v>
      </c>
      <c r="U14033" t="s">
        <v>462</v>
      </c>
      <c r="V14033" t="s">
        <v>462</v>
      </c>
      <c r="W14033" t="s">
        <v>462</v>
      </c>
      <c r="X14033" t="s">
        <v>2784</v>
      </c>
      <c r="Y14033">
        <v>0</v>
      </c>
      <c r="Z14033">
        <v>28</v>
      </c>
      <c r="AA14033">
        <v>5</v>
      </c>
      <c r="AD14033" t="s">
        <v>476</v>
      </c>
      <c r="AE14033">
        <v>60.665999999999997</v>
      </c>
      <c r="AF14033">
        <v>10.866</v>
      </c>
      <c r="AG14033" t="s">
        <v>31</v>
      </c>
      <c r="AY14033" t="s">
        <v>31</v>
      </c>
      <c r="AZ14033" t="s">
        <v>31</v>
      </c>
    </row>
    <row r="14034" spans="1:52">
      <c r="A14034" t="s">
        <v>2787</v>
      </c>
      <c r="B14034" t="s">
        <v>71</v>
      </c>
      <c r="C14034" t="s">
        <v>2702</v>
      </c>
      <c r="D14034" t="s">
        <v>2188</v>
      </c>
      <c r="E14034" t="s">
        <v>2189</v>
      </c>
      <c r="F14034" t="s">
        <v>2196</v>
      </c>
      <c r="G14034" t="s">
        <v>2770</v>
      </c>
      <c r="I14034">
        <v>59.665999999999997</v>
      </c>
      <c r="J14034">
        <v>10.792</v>
      </c>
      <c r="L14034" t="s">
        <v>2389</v>
      </c>
      <c r="M14034">
        <v>2012</v>
      </c>
      <c r="N14034" t="s">
        <v>918</v>
      </c>
      <c r="R14034" t="s">
        <v>462</v>
      </c>
      <c r="T14034" t="s">
        <v>462</v>
      </c>
      <c r="U14034" t="s">
        <v>462</v>
      </c>
      <c r="V14034" t="s">
        <v>462</v>
      </c>
      <c r="W14034" t="s">
        <v>462</v>
      </c>
      <c r="X14034" t="s">
        <v>2784</v>
      </c>
      <c r="Y14034">
        <v>10.63</v>
      </c>
      <c r="Z14034">
        <v>35</v>
      </c>
      <c r="AA14034">
        <v>5</v>
      </c>
      <c r="AD14034" t="s">
        <v>476</v>
      </c>
      <c r="AE14034">
        <v>60.665999999999997</v>
      </c>
      <c r="AF14034">
        <v>10.866</v>
      </c>
      <c r="AG14034" t="s">
        <v>31</v>
      </c>
      <c r="AY14034" t="s">
        <v>31</v>
      </c>
      <c r="AZ14034" t="s">
        <v>31</v>
      </c>
    </row>
    <row r="14035" spans="1:52">
      <c r="A14035" t="s">
        <v>2787</v>
      </c>
      <c r="B14035" t="s">
        <v>71</v>
      </c>
      <c r="C14035" t="s">
        <v>2702</v>
      </c>
      <c r="D14035" t="s">
        <v>2188</v>
      </c>
      <c r="E14035" t="s">
        <v>2189</v>
      </c>
      <c r="F14035" t="s">
        <v>2196</v>
      </c>
      <c r="G14035" t="s">
        <v>2770</v>
      </c>
      <c r="I14035">
        <v>59.665999999999997</v>
      </c>
      <c r="J14035">
        <v>10.792</v>
      </c>
      <c r="L14035" t="s">
        <v>2389</v>
      </c>
      <c r="M14035">
        <v>2012</v>
      </c>
      <c r="N14035" t="s">
        <v>918</v>
      </c>
      <c r="R14035" t="s">
        <v>462</v>
      </c>
      <c r="T14035" t="s">
        <v>462</v>
      </c>
      <c r="U14035" t="s">
        <v>462</v>
      </c>
      <c r="V14035" t="s">
        <v>462</v>
      </c>
      <c r="W14035" t="s">
        <v>462</v>
      </c>
      <c r="X14035" t="s">
        <v>2784</v>
      </c>
      <c r="Y14035">
        <v>15.1</v>
      </c>
      <c r="Z14035">
        <v>42</v>
      </c>
      <c r="AA14035">
        <v>5</v>
      </c>
      <c r="AD14035" t="s">
        <v>476</v>
      </c>
      <c r="AE14035">
        <v>60.665999999999997</v>
      </c>
      <c r="AF14035">
        <v>10.866</v>
      </c>
      <c r="AG14035" t="s">
        <v>31</v>
      </c>
      <c r="AY14035" t="s">
        <v>31</v>
      </c>
      <c r="AZ14035" t="s">
        <v>31</v>
      </c>
    </row>
    <row r="14036" spans="1:52">
      <c r="A14036" t="s">
        <v>2787</v>
      </c>
      <c r="B14036" t="s">
        <v>71</v>
      </c>
      <c r="C14036" t="s">
        <v>2702</v>
      </c>
      <c r="D14036" t="s">
        <v>2188</v>
      </c>
      <c r="E14036" t="s">
        <v>2189</v>
      </c>
      <c r="F14036" t="s">
        <v>2196</v>
      </c>
      <c r="G14036" t="s">
        <v>2770</v>
      </c>
      <c r="I14036">
        <v>59.665999999999997</v>
      </c>
      <c r="J14036">
        <v>10.792</v>
      </c>
      <c r="L14036" t="s">
        <v>2389</v>
      </c>
      <c r="M14036">
        <v>2012</v>
      </c>
      <c r="N14036" t="s">
        <v>918</v>
      </c>
      <c r="R14036" t="s">
        <v>462</v>
      </c>
      <c r="T14036" t="s">
        <v>462</v>
      </c>
      <c r="U14036" t="s">
        <v>462</v>
      </c>
      <c r="V14036" t="s">
        <v>462</v>
      </c>
      <c r="W14036" t="s">
        <v>462</v>
      </c>
      <c r="X14036" t="s">
        <v>2784</v>
      </c>
      <c r="Y14036">
        <v>19.989999999999998</v>
      </c>
      <c r="Z14036">
        <v>49</v>
      </c>
      <c r="AA14036">
        <v>5</v>
      </c>
      <c r="AD14036" t="s">
        <v>476</v>
      </c>
      <c r="AE14036">
        <v>60.665999999999997</v>
      </c>
      <c r="AF14036">
        <v>10.866</v>
      </c>
      <c r="AG14036" t="s">
        <v>31</v>
      </c>
      <c r="AY14036" t="s">
        <v>31</v>
      </c>
      <c r="AZ14036" t="s">
        <v>31</v>
      </c>
    </row>
    <row r="14037" spans="1:52">
      <c r="A14037" t="s">
        <v>2787</v>
      </c>
      <c r="B14037" t="s">
        <v>71</v>
      </c>
      <c r="C14037" t="s">
        <v>2702</v>
      </c>
      <c r="D14037" t="s">
        <v>2188</v>
      </c>
      <c r="E14037" t="s">
        <v>2189</v>
      </c>
      <c r="F14037" t="s">
        <v>2196</v>
      </c>
      <c r="G14037" t="s">
        <v>2770</v>
      </c>
      <c r="I14037">
        <v>59.665999999999997</v>
      </c>
      <c r="J14037">
        <v>10.792</v>
      </c>
      <c r="L14037" t="s">
        <v>2389</v>
      </c>
      <c r="M14037">
        <v>2012</v>
      </c>
      <c r="N14037" t="s">
        <v>918</v>
      </c>
      <c r="R14037" t="s">
        <v>462</v>
      </c>
      <c r="T14037" t="s">
        <v>462</v>
      </c>
      <c r="U14037" t="s">
        <v>462</v>
      </c>
      <c r="V14037" t="s">
        <v>462</v>
      </c>
      <c r="W14037" t="s">
        <v>462</v>
      </c>
      <c r="X14037" t="s">
        <v>2784</v>
      </c>
      <c r="Y14037">
        <v>24.07</v>
      </c>
      <c r="Z14037">
        <v>56</v>
      </c>
      <c r="AA14037">
        <v>5</v>
      </c>
      <c r="AD14037" t="s">
        <v>476</v>
      </c>
      <c r="AE14037">
        <v>60.665999999999997</v>
      </c>
      <c r="AF14037">
        <v>10.866</v>
      </c>
      <c r="AG14037" t="s">
        <v>31</v>
      </c>
      <c r="AY14037" t="s">
        <v>31</v>
      </c>
      <c r="AZ14037" t="s">
        <v>31</v>
      </c>
    </row>
    <row r="14038" spans="1:52">
      <c r="A14038" t="s">
        <v>2787</v>
      </c>
      <c r="B14038" t="s">
        <v>71</v>
      </c>
      <c r="C14038" t="s">
        <v>2702</v>
      </c>
      <c r="D14038" t="s">
        <v>2188</v>
      </c>
      <c r="E14038" t="s">
        <v>2189</v>
      </c>
      <c r="F14038" t="s">
        <v>2196</v>
      </c>
      <c r="G14038" t="s">
        <v>2770</v>
      </c>
      <c r="I14038">
        <v>59.665999999999997</v>
      </c>
      <c r="J14038">
        <v>10.792</v>
      </c>
      <c r="L14038" t="s">
        <v>2389</v>
      </c>
      <c r="M14038">
        <v>2012</v>
      </c>
      <c r="N14038" t="s">
        <v>918</v>
      </c>
      <c r="R14038" t="s">
        <v>462</v>
      </c>
      <c r="T14038" t="s">
        <v>462</v>
      </c>
      <c r="U14038" t="s">
        <v>462</v>
      </c>
      <c r="V14038" t="s">
        <v>462</v>
      </c>
      <c r="W14038" t="s">
        <v>462</v>
      </c>
      <c r="X14038" t="s">
        <v>2784</v>
      </c>
      <c r="Y14038">
        <v>27.1</v>
      </c>
      <c r="Z14038">
        <v>63</v>
      </c>
      <c r="AA14038">
        <v>5</v>
      </c>
      <c r="AD14038" t="s">
        <v>476</v>
      </c>
      <c r="AE14038">
        <v>60.665999999999997</v>
      </c>
      <c r="AF14038">
        <v>10.866</v>
      </c>
      <c r="AG14038" t="s">
        <v>31</v>
      </c>
      <c r="AY14038" t="s">
        <v>31</v>
      </c>
      <c r="AZ14038" t="s">
        <v>31</v>
      </c>
    </row>
    <row r="14039" spans="1:52">
      <c r="A14039" t="s">
        <v>2787</v>
      </c>
      <c r="B14039" t="s">
        <v>71</v>
      </c>
      <c r="C14039" t="s">
        <v>2702</v>
      </c>
      <c r="D14039" t="s">
        <v>2188</v>
      </c>
      <c r="E14039" t="s">
        <v>2189</v>
      </c>
      <c r="F14039" t="s">
        <v>2196</v>
      </c>
      <c r="G14039" t="s">
        <v>2770</v>
      </c>
      <c r="I14039">
        <v>59.665999999999997</v>
      </c>
      <c r="J14039">
        <v>10.792</v>
      </c>
      <c r="L14039" t="s">
        <v>2389</v>
      </c>
      <c r="M14039">
        <v>2012</v>
      </c>
      <c r="N14039" t="s">
        <v>918</v>
      </c>
      <c r="R14039" t="s">
        <v>462</v>
      </c>
      <c r="T14039" t="s">
        <v>462</v>
      </c>
      <c r="U14039" t="s">
        <v>462</v>
      </c>
      <c r="V14039" t="s">
        <v>462</v>
      </c>
      <c r="W14039" t="s">
        <v>462</v>
      </c>
      <c r="X14039" t="s">
        <v>2784</v>
      </c>
      <c r="Y14039">
        <v>29.02</v>
      </c>
      <c r="Z14039">
        <v>70</v>
      </c>
      <c r="AA14039">
        <v>5</v>
      </c>
      <c r="AD14039" t="s">
        <v>476</v>
      </c>
      <c r="AE14039">
        <v>60.665999999999997</v>
      </c>
      <c r="AF14039">
        <v>10.866</v>
      </c>
      <c r="AG14039" t="s">
        <v>31</v>
      </c>
      <c r="AY14039" t="s">
        <v>31</v>
      </c>
      <c r="AZ14039" t="s">
        <v>31</v>
      </c>
    </row>
    <row r="14040" spans="1:52">
      <c r="A14040" t="s">
        <v>2787</v>
      </c>
      <c r="B14040" t="s">
        <v>71</v>
      </c>
      <c r="C14040" t="s">
        <v>2702</v>
      </c>
      <c r="D14040" t="s">
        <v>2188</v>
      </c>
      <c r="E14040" t="s">
        <v>2189</v>
      </c>
      <c r="F14040" t="s">
        <v>2196</v>
      </c>
      <c r="G14040" t="s">
        <v>2770</v>
      </c>
      <c r="I14040">
        <v>59.665999999999997</v>
      </c>
      <c r="J14040">
        <v>10.792</v>
      </c>
      <c r="L14040" t="s">
        <v>2389</v>
      </c>
      <c r="M14040">
        <v>2012</v>
      </c>
      <c r="N14040" t="s">
        <v>918</v>
      </c>
      <c r="R14040" t="s">
        <v>462</v>
      </c>
      <c r="T14040" t="s">
        <v>462</v>
      </c>
      <c r="U14040" t="s">
        <v>462</v>
      </c>
      <c r="V14040" t="s">
        <v>462</v>
      </c>
      <c r="W14040" t="s">
        <v>462</v>
      </c>
      <c r="X14040" t="s">
        <v>2784</v>
      </c>
      <c r="Y14040">
        <v>31.03</v>
      </c>
      <c r="Z14040">
        <v>77</v>
      </c>
      <c r="AA14040">
        <v>5</v>
      </c>
      <c r="AD14040" t="s">
        <v>476</v>
      </c>
      <c r="AE14040">
        <v>60.665999999999997</v>
      </c>
      <c r="AF14040">
        <v>10.866</v>
      </c>
      <c r="AG14040" t="s">
        <v>31</v>
      </c>
      <c r="AY14040" t="s">
        <v>31</v>
      </c>
      <c r="AZ14040" t="s">
        <v>31</v>
      </c>
    </row>
    <row r="14041" spans="1:52">
      <c r="A14041" t="s">
        <v>2787</v>
      </c>
      <c r="B14041" t="s">
        <v>71</v>
      </c>
      <c r="C14041" t="s">
        <v>2702</v>
      </c>
      <c r="D14041" t="s">
        <v>2188</v>
      </c>
      <c r="E14041" t="s">
        <v>2189</v>
      </c>
      <c r="F14041" t="s">
        <v>2196</v>
      </c>
      <c r="G14041" t="s">
        <v>2770</v>
      </c>
      <c r="I14041">
        <v>59.665999999999997</v>
      </c>
      <c r="J14041">
        <v>10.792</v>
      </c>
      <c r="L14041" t="s">
        <v>2389</v>
      </c>
      <c r="M14041">
        <v>2012</v>
      </c>
      <c r="N14041" t="s">
        <v>918</v>
      </c>
      <c r="R14041" t="s">
        <v>462</v>
      </c>
      <c r="T14041" t="s">
        <v>462</v>
      </c>
      <c r="U14041" t="s">
        <v>462</v>
      </c>
      <c r="V14041" t="s">
        <v>462</v>
      </c>
      <c r="W14041" t="s">
        <v>462</v>
      </c>
      <c r="X14041" t="s">
        <v>2784</v>
      </c>
      <c r="Y14041">
        <v>31.75</v>
      </c>
      <c r="Z14041">
        <v>84</v>
      </c>
      <c r="AA14041">
        <v>5</v>
      </c>
      <c r="AD14041" t="s">
        <v>476</v>
      </c>
      <c r="AE14041">
        <v>60.665999999999997</v>
      </c>
      <c r="AF14041">
        <v>10.866</v>
      </c>
      <c r="AG14041" t="s">
        <v>31</v>
      </c>
      <c r="AY14041" t="s">
        <v>31</v>
      </c>
      <c r="AZ14041" t="s">
        <v>31</v>
      </c>
    </row>
    <row r="14042" spans="1:52">
      <c r="A14042" t="s">
        <v>2787</v>
      </c>
      <c r="B14042" t="s">
        <v>71</v>
      </c>
      <c r="C14042" t="s">
        <v>2702</v>
      </c>
      <c r="D14042" t="s">
        <v>2188</v>
      </c>
      <c r="E14042" t="s">
        <v>2189</v>
      </c>
      <c r="F14042" t="s">
        <v>2196</v>
      </c>
      <c r="G14042" t="s">
        <v>2770</v>
      </c>
      <c r="I14042">
        <v>59.665999999999997</v>
      </c>
      <c r="J14042">
        <v>10.792</v>
      </c>
      <c r="L14042" t="s">
        <v>2389</v>
      </c>
      <c r="M14042">
        <v>2012</v>
      </c>
      <c r="N14042" t="s">
        <v>918</v>
      </c>
      <c r="R14042" t="s">
        <v>462</v>
      </c>
      <c r="T14042" t="s">
        <v>462</v>
      </c>
      <c r="U14042" t="s">
        <v>462</v>
      </c>
      <c r="V14042" t="s">
        <v>462</v>
      </c>
      <c r="W14042" t="s">
        <v>462</v>
      </c>
      <c r="X14042" t="s">
        <v>2784</v>
      </c>
      <c r="Y14042">
        <v>32.14</v>
      </c>
      <c r="Z14042">
        <v>91</v>
      </c>
      <c r="AA14042">
        <v>5</v>
      </c>
      <c r="AD14042" t="s">
        <v>476</v>
      </c>
      <c r="AE14042">
        <v>60.665999999999997</v>
      </c>
      <c r="AF14042">
        <v>10.866</v>
      </c>
      <c r="AG14042" t="s">
        <v>31</v>
      </c>
      <c r="AY14042" t="s">
        <v>31</v>
      </c>
      <c r="AZ14042" t="s">
        <v>31</v>
      </c>
    </row>
    <row r="14043" spans="1:52">
      <c r="A14043" t="s">
        <v>2787</v>
      </c>
      <c r="B14043" t="s">
        <v>71</v>
      </c>
      <c r="C14043" t="s">
        <v>2702</v>
      </c>
      <c r="D14043" t="s">
        <v>2188</v>
      </c>
      <c r="E14043" t="s">
        <v>2189</v>
      </c>
      <c r="F14043" t="s">
        <v>2196</v>
      </c>
      <c r="G14043" t="s">
        <v>2770</v>
      </c>
      <c r="I14043">
        <v>59.665999999999997</v>
      </c>
      <c r="J14043">
        <v>10.792</v>
      </c>
      <c r="L14043" t="s">
        <v>2389</v>
      </c>
      <c r="M14043">
        <v>2012</v>
      </c>
      <c r="N14043" t="s">
        <v>918</v>
      </c>
      <c r="R14043" t="s">
        <v>462</v>
      </c>
      <c r="T14043" t="s">
        <v>462</v>
      </c>
      <c r="U14043" t="s">
        <v>462</v>
      </c>
      <c r="V14043" t="s">
        <v>462</v>
      </c>
      <c r="W14043" t="s">
        <v>462</v>
      </c>
      <c r="X14043" t="s">
        <v>2784</v>
      </c>
      <c r="Y14043">
        <v>32.229999999999997</v>
      </c>
      <c r="Z14043">
        <v>98</v>
      </c>
      <c r="AA14043">
        <v>5</v>
      </c>
      <c r="AD14043" t="s">
        <v>476</v>
      </c>
      <c r="AE14043">
        <v>60.665999999999997</v>
      </c>
      <c r="AF14043">
        <v>10.866</v>
      </c>
      <c r="AG14043" t="s">
        <v>31</v>
      </c>
      <c r="AY14043" t="s">
        <v>31</v>
      </c>
      <c r="AZ14043" t="s">
        <v>31</v>
      </c>
    </row>
    <row r="14044" spans="1:52">
      <c r="A14044" t="s">
        <v>2787</v>
      </c>
      <c r="B14044" t="s">
        <v>71</v>
      </c>
      <c r="C14044" t="s">
        <v>2702</v>
      </c>
      <c r="D14044" t="s">
        <v>2188</v>
      </c>
      <c r="E14044" t="s">
        <v>2189</v>
      </c>
      <c r="F14044" t="s">
        <v>2196</v>
      </c>
      <c r="G14044" t="s">
        <v>2770</v>
      </c>
      <c r="I14044">
        <v>59.665999999999997</v>
      </c>
      <c r="J14044">
        <v>10.792</v>
      </c>
      <c r="L14044" t="s">
        <v>2389</v>
      </c>
      <c r="M14044">
        <v>2012</v>
      </c>
      <c r="N14044" t="s">
        <v>918</v>
      </c>
      <c r="R14044" t="s">
        <v>462</v>
      </c>
      <c r="T14044" t="s">
        <v>462</v>
      </c>
      <c r="U14044" t="s">
        <v>462</v>
      </c>
      <c r="V14044" t="s">
        <v>462</v>
      </c>
      <c r="W14044" t="s">
        <v>462</v>
      </c>
      <c r="X14044" t="s">
        <v>2784</v>
      </c>
      <c r="Y14044">
        <v>32.18</v>
      </c>
      <c r="Z14044">
        <v>105</v>
      </c>
      <c r="AA14044">
        <v>5</v>
      </c>
      <c r="AD14044" t="s">
        <v>476</v>
      </c>
      <c r="AE14044">
        <v>60.665999999999997</v>
      </c>
      <c r="AF14044">
        <v>10.866</v>
      </c>
      <c r="AG14044" t="s">
        <v>31</v>
      </c>
      <c r="AY14044" t="s">
        <v>31</v>
      </c>
      <c r="AZ14044" t="s">
        <v>31</v>
      </c>
    </row>
    <row r="14045" spans="1:52">
      <c r="A14045" t="s">
        <v>2760</v>
      </c>
      <c r="B14045" t="s">
        <v>71</v>
      </c>
      <c r="C14045" t="s">
        <v>2702</v>
      </c>
      <c r="D14045" t="s">
        <v>2188</v>
      </c>
      <c r="E14045" t="s">
        <v>2189</v>
      </c>
      <c r="F14045" t="s">
        <v>2761</v>
      </c>
      <c r="G14045" t="s">
        <v>2762</v>
      </c>
      <c r="H14045" t="s">
        <v>2761</v>
      </c>
      <c r="I14045">
        <v>65.342600000000004</v>
      </c>
      <c r="J14045">
        <v>21.396999999999998</v>
      </c>
      <c r="L14045" t="s">
        <v>2389</v>
      </c>
      <c r="M14045">
        <v>2011</v>
      </c>
      <c r="N14045" t="s">
        <v>196</v>
      </c>
      <c r="P14045" s="64">
        <v>40485</v>
      </c>
      <c r="Q14045">
        <v>2</v>
      </c>
      <c r="S14045">
        <v>28</v>
      </c>
      <c r="T14045">
        <v>20</v>
      </c>
      <c r="U14045">
        <v>20</v>
      </c>
      <c r="V14045">
        <v>24</v>
      </c>
      <c r="W14045">
        <v>0</v>
      </c>
      <c r="X14045" t="s">
        <v>2763</v>
      </c>
      <c r="Y14045">
        <v>1</v>
      </c>
      <c r="Z14045">
        <v>24.684000000000001</v>
      </c>
      <c r="AA14045">
        <v>5</v>
      </c>
      <c r="AD14045" t="s">
        <v>2764</v>
      </c>
      <c r="AE14045">
        <v>60.701000000000001</v>
      </c>
      <c r="AF14045">
        <v>10.872</v>
      </c>
      <c r="AG14045" t="s">
        <v>31</v>
      </c>
      <c r="AJ14045">
        <v>40</v>
      </c>
      <c r="AK14045" t="s">
        <v>2765</v>
      </c>
      <c r="AY14045" t="s">
        <v>31</v>
      </c>
      <c r="AZ14045" t="s">
        <v>31</v>
      </c>
    </row>
    <row r="14046" spans="1:52">
      <c r="A14046" t="s">
        <v>2760</v>
      </c>
      <c r="B14046" t="s">
        <v>71</v>
      </c>
      <c r="C14046" t="s">
        <v>2702</v>
      </c>
      <c r="D14046" t="s">
        <v>2188</v>
      </c>
      <c r="E14046" t="s">
        <v>2189</v>
      </c>
      <c r="F14046" t="s">
        <v>2761</v>
      </c>
      <c r="G14046" t="s">
        <v>2762</v>
      </c>
      <c r="H14046" t="s">
        <v>2761</v>
      </c>
      <c r="I14046">
        <v>65.342600000000004</v>
      </c>
      <c r="J14046">
        <v>21.396999999999998</v>
      </c>
      <c r="L14046" t="s">
        <v>2389</v>
      </c>
      <c r="M14046">
        <v>2011</v>
      </c>
      <c r="N14046" t="s">
        <v>196</v>
      </c>
      <c r="P14046" s="64">
        <v>40485</v>
      </c>
      <c r="Q14046">
        <v>2</v>
      </c>
      <c r="S14046">
        <v>42</v>
      </c>
      <c r="T14046">
        <v>20</v>
      </c>
      <c r="U14046">
        <v>20</v>
      </c>
      <c r="V14046">
        <v>24</v>
      </c>
      <c r="W14046">
        <v>0</v>
      </c>
      <c r="X14046" t="s">
        <v>2763</v>
      </c>
      <c r="Y14046">
        <v>1</v>
      </c>
      <c r="Z14046">
        <v>12.632999999999999</v>
      </c>
      <c r="AA14046">
        <v>5</v>
      </c>
      <c r="AD14046" t="s">
        <v>2764</v>
      </c>
      <c r="AE14046">
        <v>60.701000000000001</v>
      </c>
      <c r="AF14046">
        <v>10.872</v>
      </c>
      <c r="AG14046" t="s">
        <v>31</v>
      </c>
      <c r="AJ14046">
        <v>40</v>
      </c>
      <c r="AK14046" t="s">
        <v>2765</v>
      </c>
      <c r="AY14046" t="s">
        <v>31</v>
      </c>
      <c r="AZ14046" t="s">
        <v>31</v>
      </c>
    </row>
    <row r="14047" spans="1:52">
      <c r="A14047" t="s">
        <v>2760</v>
      </c>
      <c r="B14047" t="s">
        <v>71</v>
      </c>
      <c r="C14047" t="s">
        <v>2702</v>
      </c>
      <c r="D14047" t="s">
        <v>2188</v>
      </c>
      <c r="E14047" t="s">
        <v>2189</v>
      </c>
      <c r="F14047" t="s">
        <v>2761</v>
      </c>
      <c r="G14047" t="s">
        <v>2762</v>
      </c>
      <c r="H14047" t="s">
        <v>2761</v>
      </c>
      <c r="I14047">
        <v>65.342600000000004</v>
      </c>
      <c r="J14047">
        <v>21.396999999999998</v>
      </c>
      <c r="L14047" t="s">
        <v>2389</v>
      </c>
      <c r="M14047">
        <v>2011</v>
      </c>
      <c r="N14047" t="s">
        <v>196</v>
      </c>
      <c r="P14047" s="64">
        <v>40485</v>
      </c>
      <c r="Q14047">
        <v>2</v>
      </c>
      <c r="S14047">
        <v>56</v>
      </c>
      <c r="T14047">
        <v>20</v>
      </c>
      <c r="U14047">
        <v>20</v>
      </c>
      <c r="V14047">
        <v>24</v>
      </c>
      <c r="W14047">
        <v>0</v>
      </c>
      <c r="X14047" t="s">
        <v>2763</v>
      </c>
      <c r="Y14047">
        <v>1</v>
      </c>
      <c r="Z14047">
        <v>6.7089999999999996</v>
      </c>
      <c r="AA14047">
        <v>5</v>
      </c>
      <c r="AD14047" t="s">
        <v>2764</v>
      </c>
      <c r="AE14047">
        <v>60.701000000000001</v>
      </c>
      <c r="AF14047">
        <v>10.872</v>
      </c>
      <c r="AG14047" t="s">
        <v>31</v>
      </c>
      <c r="AJ14047">
        <v>40</v>
      </c>
      <c r="AK14047" t="s">
        <v>2765</v>
      </c>
      <c r="AY14047" t="s">
        <v>31</v>
      </c>
      <c r="AZ14047" t="s">
        <v>31</v>
      </c>
    </row>
    <row r="14048" spans="1:52">
      <c r="A14048" t="s">
        <v>2760</v>
      </c>
      <c r="B14048" t="s">
        <v>71</v>
      </c>
      <c r="C14048" t="s">
        <v>2702</v>
      </c>
      <c r="D14048" t="s">
        <v>2188</v>
      </c>
      <c r="E14048" t="s">
        <v>2189</v>
      </c>
      <c r="F14048" t="s">
        <v>2761</v>
      </c>
      <c r="G14048" t="s">
        <v>2762</v>
      </c>
      <c r="H14048" t="s">
        <v>2761</v>
      </c>
      <c r="I14048">
        <v>65.342600000000004</v>
      </c>
      <c r="J14048">
        <v>21.396999999999998</v>
      </c>
      <c r="L14048" t="s">
        <v>2389</v>
      </c>
      <c r="M14048">
        <v>2011</v>
      </c>
      <c r="N14048" t="s">
        <v>196</v>
      </c>
      <c r="P14048" s="64">
        <v>40485</v>
      </c>
      <c r="Q14048">
        <v>2</v>
      </c>
      <c r="S14048">
        <v>70</v>
      </c>
      <c r="T14048">
        <v>20</v>
      </c>
      <c r="U14048">
        <v>20</v>
      </c>
      <c r="V14048">
        <v>24</v>
      </c>
      <c r="W14048">
        <v>0</v>
      </c>
      <c r="X14048" t="s">
        <v>2763</v>
      </c>
      <c r="Y14048">
        <v>1</v>
      </c>
      <c r="Z14048">
        <v>6.1520000000000001</v>
      </c>
      <c r="AA14048">
        <v>5</v>
      </c>
      <c r="AD14048" t="s">
        <v>2764</v>
      </c>
      <c r="AE14048">
        <v>60.701000000000001</v>
      </c>
      <c r="AF14048">
        <v>10.872</v>
      </c>
      <c r="AG14048" t="s">
        <v>31</v>
      </c>
      <c r="AJ14048">
        <v>40</v>
      </c>
      <c r="AK14048" t="s">
        <v>2765</v>
      </c>
      <c r="AY14048" t="s">
        <v>31</v>
      </c>
      <c r="AZ14048" t="s">
        <v>31</v>
      </c>
    </row>
    <row r="14049" spans="1:52">
      <c r="A14049" t="s">
        <v>2760</v>
      </c>
      <c r="B14049" t="s">
        <v>71</v>
      </c>
      <c r="C14049" t="s">
        <v>2702</v>
      </c>
      <c r="D14049" t="s">
        <v>2188</v>
      </c>
      <c r="E14049" t="s">
        <v>2189</v>
      </c>
      <c r="F14049" t="s">
        <v>2761</v>
      </c>
      <c r="G14049" t="s">
        <v>2762</v>
      </c>
      <c r="H14049" t="s">
        <v>2761</v>
      </c>
      <c r="I14049">
        <v>65.342600000000004</v>
      </c>
      <c r="J14049">
        <v>21.396999999999998</v>
      </c>
      <c r="L14049" t="s">
        <v>2389</v>
      </c>
      <c r="M14049">
        <v>2011</v>
      </c>
      <c r="N14049" t="s">
        <v>196</v>
      </c>
      <c r="P14049" s="64">
        <v>40485</v>
      </c>
      <c r="Q14049">
        <v>2</v>
      </c>
      <c r="S14049">
        <v>84</v>
      </c>
      <c r="T14049">
        <v>20</v>
      </c>
      <c r="U14049">
        <v>20</v>
      </c>
      <c r="V14049">
        <v>24</v>
      </c>
      <c r="W14049">
        <v>0</v>
      </c>
      <c r="X14049" t="s">
        <v>2763</v>
      </c>
      <c r="Y14049">
        <v>1</v>
      </c>
      <c r="Z14049">
        <v>5.9749999999999996</v>
      </c>
      <c r="AA14049">
        <v>5</v>
      </c>
      <c r="AD14049" t="s">
        <v>2764</v>
      </c>
      <c r="AE14049">
        <v>60.701000000000001</v>
      </c>
      <c r="AF14049">
        <v>10.872</v>
      </c>
      <c r="AG14049" t="s">
        <v>31</v>
      </c>
      <c r="AJ14049">
        <v>40</v>
      </c>
      <c r="AK14049" t="s">
        <v>2765</v>
      </c>
      <c r="AY14049" t="s">
        <v>31</v>
      </c>
      <c r="AZ14049" t="s">
        <v>31</v>
      </c>
    </row>
    <row r="14050" spans="1:52">
      <c r="A14050" t="s">
        <v>2760</v>
      </c>
      <c r="B14050" t="s">
        <v>71</v>
      </c>
      <c r="C14050" t="s">
        <v>2702</v>
      </c>
      <c r="D14050" t="s">
        <v>2188</v>
      </c>
      <c r="E14050" t="s">
        <v>2189</v>
      </c>
      <c r="F14050" t="s">
        <v>2761</v>
      </c>
      <c r="G14050" t="s">
        <v>2762</v>
      </c>
      <c r="H14050" t="s">
        <v>2761</v>
      </c>
      <c r="I14050">
        <v>65.342600000000004</v>
      </c>
      <c r="J14050">
        <v>21.396999999999998</v>
      </c>
      <c r="L14050" t="s">
        <v>2389</v>
      </c>
      <c r="M14050">
        <v>2011</v>
      </c>
      <c r="N14050" t="s">
        <v>196</v>
      </c>
      <c r="P14050" s="64">
        <v>40485</v>
      </c>
      <c r="Q14050">
        <v>2</v>
      </c>
      <c r="S14050">
        <v>98</v>
      </c>
      <c r="T14050">
        <v>20</v>
      </c>
      <c r="U14050">
        <v>20</v>
      </c>
      <c r="V14050">
        <v>24</v>
      </c>
      <c r="W14050">
        <v>0</v>
      </c>
      <c r="X14050" t="s">
        <v>2763</v>
      </c>
      <c r="Y14050">
        <v>1</v>
      </c>
      <c r="Z14050">
        <v>5.5949999999999998</v>
      </c>
      <c r="AA14050">
        <v>5</v>
      </c>
      <c r="AD14050" t="s">
        <v>2764</v>
      </c>
      <c r="AE14050">
        <v>60.701000000000001</v>
      </c>
      <c r="AF14050">
        <v>10.872</v>
      </c>
      <c r="AG14050" t="s">
        <v>31</v>
      </c>
      <c r="AJ14050">
        <v>40</v>
      </c>
      <c r="AK14050" t="s">
        <v>2765</v>
      </c>
      <c r="AY14050" t="s">
        <v>31</v>
      </c>
      <c r="AZ14050" t="s">
        <v>31</v>
      </c>
    </row>
    <row r="14051" spans="1:52">
      <c r="A14051" t="s">
        <v>2760</v>
      </c>
      <c r="B14051" t="s">
        <v>71</v>
      </c>
      <c r="C14051" t="s">
        <v>2702</v>
      </c>
      <c r="D14051" t="s">
        <v>2188</v>
      </c>
      <c r="E14051" t="s">
        <v>2189</v>
      </c>
      <c r="F14051" t="s">
        <v>2761</v>
      </c>
      <c r="G14051" t="s">
        <v>2762</v>
      </c>
      <c r="H14051" t="s">
        <v>2761</v>
      </c>
      <c r="I14051">
        <v>65.342600000000004</v>
      </c>
      <c r="J14051">
        <v>21.396999999999998</v>
      </c>
      <c r="L14051" t="s">
        <v>2389</v>
      </c>
      <c r="M14051">
        <v>2011</v>
      </c>
      <c r="N14051" t="s">
        <v>196</v>
      </c>
      <c r="P14051" s="64">
        <v>40485</v>
      </c>
      <c r="Q14051">
        <v>2</v>
      </c>
      <c r="S14051">
        <v>112</v>
      </c>
      <c r="T14051">
        <v>20</v>
      </c>
      <c r="U14051">
        <v>20</v>
      </c>
      <c r="V14051">
        <v>24</v>
      </c>
      <c r="W14051">
        <v>0</v>
      </c>
      <c r="X14051" t="s">
        <v>2763</v>
      </c>
      <c r="Y14051">
        <v>1</v>
      </c>
      <c r="Z14051">
        <v>5.2910000000000004</v>
      </c>
      <c r="AA14051">
        <v>5</v>
      </c>
      <c r="AD14051" t="s">
        <v>2764</v>
      </c>
      <c r="AE14051">
        <v>60.701000000000001</v>
      </c>
      <c r="AF14051">
        <v>10.872</v>
      </c>
      <c r="AG14051" t="s">
        <v>31</v>
      </c>
      <c r="AJ14051">
        <v>40</v>
      </c>
      <c r="AK14051" t="s">
        <v>2765</v>
      </c>
      <c r="AY14051" t="s">
        <v>31</v>
      </c>
      <c r="AZ14051" t="s">
        <v>31</v>
      </c>
    </row>
    <row r="14052" spans="1:52">
      <c r="A14052" t="s">
        <v>2760</v>
      </c>
      <c r="B14052" t="s">
        <v>71</v>
      </c>
      <c r="C14052" t="s">
        <v>2702</v>
      </c>
      <c r="D14052" t="s">
        <v>2188</v>
      </c>
      <c r="E14052" t="s">
        <v>2189</v>
      </c>
      <c r="F14052" t="s">
        <v>2761</v>
      </c>
      <c r="G14052" t="s">
        <v>2762</v>
      </c>
      <c r="H14052" t="s">
        <v>2761</v>
      </c>
      <c r="I14052">
        <v>65.342600000000004</v>
      </c>
      <c r="J14052">
        <v>21.396999999999998</v>
      </c>
      <c r="L14052" t="s">
        <v>2389</v>
      </c>
      <c r="M14052">
        <v>2011</v>
      </c>
      <c r="N14052" t="s">
        <v>196</v>
      </c>
      <c r="P14052" s="64">
        <v>40485</v>
      </c>
      <c r="Q14052">
        <v>2</v>
      </c>
      <c r="S14052">
        <v>126</v>
      </c>
      <c r="T14052">
        <v>20</v>
      </c>
      <c r="U14052">
        <v>20</v>
      </c>
      <c r="V14052">
        <v>24</v>
      </c>
      <c r="W14052">
        <v>0</v>
      </c>
      <c r="X14052" t="s">
        <v>2763</v>
      </c>
      <c r="Y14052">
        <v>1</v>
      </c>
      <c r="Z14052">
        <v>5.1390000000000002</v>
      </c>
      <c r="AA14052">
        <v>5</v>
      </c>
      <c r="AD14052" t="s">
        <v>2764</v>
      </c>
      <c r="AE14052">
        <v>60.701000000000001</v>
      </c>
      <c r="AF14052">
        <v>10.872</v>
      </c>
      <c r="AG14052" t="s">
        <v>31</v>
      </c>
      <c r="AJ14052">
        <v>40</v>
      </c>
      <c r="AK14052" t="s">
        <v>2765</v>
      </c>
      <c r="AY14052" t="s">
        <v>31</v>
      </c>
      <c r="AZ14052" t="s">
        <v>31</v>
      </c>
    </row>
    <row r="14053" spans="1:52">
      <c r="A14053" t="s">
        <v>2760</v>
      </c>
      <c r="B14053" t="s">
        <v>71</v>
      </c>
      <c r="C14053" t="s">
        <v>2702</v>
      </c>
      <c r="D14053" t="s">
        <v>2188</v>
      </c>
      <c r="E14053" t="s">
        <v>2189</v>
      </c>
      <c r="F14053" t="s">
        <v>2761</v>
      </c>
      <c r="G14053" t="s">
        <v>2762</v>
      </c>
      <c r="H14053" t="s">
        <v>2761</v>
      </c>
      <c r="I14053">
        <v>65.342600000000004</v>
      </c>
      <c r="J14053">
        <v>21.396999999999998</v>
      </c>
      <c r="L14053" t="s">
        <v>2389</v>
      </c>
      <c r="M14053">
        <v>2011</v>
      </c>
      <c r="N14053" t="s">
        <v>196</v>
      </c>
      <c r="P14053" s="64">
        <v>40485</v>
      </c>
      <c r="Q14053">
        <v>2</v>
      </c>
      <c r="S14053">
        <v>140</v>
      </c>
      <c r="T14053">
        <v>20</v>
      </c>
      <c r="U14053">
        <v>20</v>
      </c>
      <c r="V14053">
        <v>24</v>
      </c>
      <c r="W14053">
        <v>0</v>
      </c>
      <c r="X14053" t="s">
        <v>2763</v>
      </c>
      <c r="Y14053">
        <v>1</v>
      </c>
      <c r="Z14053">
        <v>5.165</v>
      </c>
      <c r="AA14053">
        <v>5</v>
      </c>
      <c r="AD14053" t="s">
        <v>2764</v>
      </c>
      <c r="AE14053">
        <v>60.701000000000001</v>
      </c>
      <c r="AF14053">
        <v>10.872</v>
      </c>
      <c r="AG14053" t="s">
        <v>31</v>
      </c>
      <c r="AJ14053">
        <v>40</v>
      </c>
      <c r="AK14053" t="s">
        <v>2765</v>
      </c>
      <c r="AY14053" t="s">
        <v>31</v>
      </c>
      <c r="AZ14053" t="s">
        <v>31</v>
      </c>
    </row>
    <row r="14054" spans="1:52">
      <c r="A14054" t="s">
        <v>2760</v>
      </c>
      <c r="B14054" t="s">
        <v>71</v>
      </c>
      <c r="C14054" t="s">
        <v>2702</v>
      </c>
      <c r="D14054" t="s">
        <v>2188</v>
      </c>
      <c r="E14054" t="s">
        <v>2189</v>
      </c>
      <c r="F14054" t="s">
        <v>2766</v>
      </c>
      <c r="G14054" t="s">
        <v>2767</v>
      </c>
      <c r="H14054" t="s">
        <v>2768</v>
      </c>
      <c r="I14054">
        <v>56.5</v>
      </c>
      <c r="J14054">
        <v>-3.0619999999999998</v>
      </c>
      <c r="L14054" t="s">
        <v>2389</v>
      </c>
      <c r="M14054">
        <v>2011</v>
      </c>
      <c r="N14054" t="s">
        <v>196</v>
      </c>
      <c r="P14054" s="64">
        <v>40485</v>
      </c>
      <c r="Q14054">
        <v>2</v>
      </c>
      <c r="S14054">
        <v>28</v>
      </c>
      <c r="T14054">
        <v>20</v>
      </c>
      <c r="U14054">
        <v>20</v>
      </c>
      <c r="V14054">
        <v>24</v>
      </c>
      <c r="W14054">
        <v>0</v>
      </c>
      <c r="X14054" t="s">
        <v>2763</v>
      </c>
      <c r="Y14054">
        <v>1</v>
      </c>
      <c r="Z14054">
        <v>14.025</v>
      </c>
      <c r="AA14054">
        <v>5</v>
      </c>
      <c r="AD14054" t="s">
        <v>2764</v>
      </c>
      <c r="AE14054">
        <v>60.701000000000001</v>
      </c>
      <c r="AF14054">
        <v>10.872</v>
      </c>
      <c r="AG14054" t="s">
        <v>31</v>
      </c>
      <c r="AJ14054">
        <v>40</v>
      </c>
      <c r="AK14054" t="s">
        <v>2765</v>
      </c>
      <c r="AY14054" t="s">
        <v>31</v>
      </c>
      <c r="AZ14054" t="s">
        <v>31</v>
      </c>
    </row>
    <row r="14055" spans="1:52">
      <c r="A14055" t="s">
        <v>2760</v>
      </c>
      <c r="B14055" t="s">
        <v>71</v>
      </c>
      <c r="C14055" t="s">
        <v>2702</v>
      </c>
      <c r="D14055" t="s">
        <v>2188</v>
      </c>
      <c r="E14055" t="s">
        <v>2189</v>
      </c>
      <c r="F14055" t="s">
        <v>2766</v>
      </c>
      <c r="G14055" t="s">
        <v>2767</v>
      </c>
      <c r="H14055" t="s">
        <v>2768</v>
      </c>
      <c r="I14055">
        <v>56.5</v>
      </c>
      <c r="J14055">
        <v>-3.0619999999999998</v>
      </c>
      <c r="L14055" t="s">
        <v>2389</v>
      </c>
      <c r="M14055">
        <v>2011</v>
      </c>
      <c r="N14055" t="s">
        <v>196</v>
      </c>
      <c r="P14055" s="64">
        <v>40485</v>
      </c>
      <c r="Q14055">
        <v>2</v>
      </c>
      <c r="S14055">
        <v>42</v>
      </c>
      <c r="T14055">
        <v>20</v>
      </c>
      <c r="U14055">
        <v>20</v>
      </c>
      <c r="V14055">
        <v>24</v>
      </c>
      <c r="W14055">
        <v>0</v>
      </c>
      <c r="X14055" t="s">
        <v>2763</v>
      </c>
      <c r="Y14055">
        <v>1</v>
      </c>
      <c r="Z14055">
        <v>10.101000000000001</v>
      </c>
      <c r="AA14055">
        <v>5</v>
      </c>
      <c r="AD14055" t="s">
        <v>2764</v>
      </c>
      <c r="AE14055">
        <v>60.701000000000001</v>
      </c>
      <c r="AF14055">
        <v>10.872</v>
      </c>
      <c r="AG14055" t="s">
        <v>31</v>
      </c>
      <c r="AJ14055">
        <v>40</v>
      </c>
      <c r="AK14055" t="s">
        <v>2765</v>
      </c>
      <c r="AY14055" t="s">
        <v>31</v>
      </c>
      <c r="AZ14055" t="s">
        <v>31</v>
      </c>
    </row>
    <row r="14056" spans="1:52">
      <c r="A14056" t="s">
        <v>2760</v>
      </c>
      <c r="B14056" t="s">
        <v>71</v>
      </c>
      <c r="C14056" t="s">
        <v>2702</v>
      </c>
      <c r="D14056" t="s">
        <v>2188</v>
      </c>
      <c r="E14056" t="s">
        <v>2189</v>
      </c>
      <c r="F14056" t="s">
        <v>2766</v>
      </c>
      <c r="G14056" t="s">
        <v>2767</v>
      </c>
      <c r="H14056" t="s">
        <v>2768</v>
      </c>
      <c r="I14056">
        <v>56.5</v>
      </c>
      <c r="J14056">
        <v>-3.0619999999999998</v>
      </c>
      <c r="L14056" t="s">
        <v>2389</v>
      </c>
      <c r="M14056">
        <v>2011</v>
      </c>
      <c r="N14056" t="s">
        <v>196</v>
      </c>
      <c r="P14056" s="64">
        <v>40485</v>
      </c>
      <c r="Q14056">
        <v>2</v>
      </c>
      <c r="S14056">
        <v>56</v>
      </c>
      <c r="T14056">
        <v>20</v>
      </c>
      <c r="U14056">
        <v>20</v>
      </c>
      <c r="V14056">
        <v>24</v>
      </c>
      <c r="W14056">
        <v>0</v>
      </c>
      <c r="X14056" t="s">
        <v>2763</v>
      </c>
      <c r="Y14056">
        <v>1</v>
      </c>
      <c r="Z14056">
        <v>9.5190000000000001</v>
      </c>
      <c r="AA14056">
        <v>5</v>
      </c>
      <c r="AD14056" t="s">
        <v>2764</v>
      </c>
      <c r="AE14056">
        <v>60.701000000000001</v>
      </c>
      <c r="AF14056">
        <v>10.872</v>
      </c>
      <c r="AG14056" t="s">
        <v>31</v>
      </c>
      <c r="AJ14056">
        <v>40</v>
      </c>
      <c r="AK14056" t="s">
        <v>2765</v>
      </c>
      <c r="AY14056" t="s">
        <v>31</v>
      </c>
      <c r="AZ14056" t="s">
        <v>31</v>
      </c>
    </row>
    <row r="14057" spans="1:52">
      <c r="A14057" t="s">
        <v>2760</v>
      </c>
      <c r="B14057" t="s">
        <v>71</v>
      </c>
      <c r="C14057" t="s">
        <v>2702</v>
      </c>
      <c r="D14057" t="s">
        <v>2188</v>
      </c>
      <c r="E14057" t="s">
        <v>2189</v>
      </c>
      <c r="F14057" t="s">
        <v>2766</v>
      </c>
      <c r="G14057" t="s">
        <v>2767</v>
      </c>
      <c r="H14057" t="s">
        <v>2768</v>
      </c>
      <c r="I14057">
        <v>56.5</v>
      </c>
      <c r="J14057">
        <v>-3.0619999999999998</v>
      </c>
      <c r="L14057" t="s">
        <v>2389</v>
      </c>
      <c r="M14057">
        <v>2011</v>
      </c>
      <c r="N14057" t="s">
        <v>196</v>
      </c>
      <c r="P14057" s="64">
        <v>40485</v>
      </c>
      <c r="Q14057">
        <v>2</v>
      </c>
      <c r="S14057">
        <v>70</v>
      </c>
      <c r="T14057">
        <v>20</v>
      </c>
      <c r="U14057">
        <v>20</v>
      </c>
      <c r="V14057">
        <v>24</v>
      </c>
      <c r="W14057">
        <v>0</v>
      </c>
      <c r="X14057" t="s">
        <v>2763</v>
      </c>
      <c r="Y14057">
        <v>1</v>
      </c>
      <c r="Z14057">
        <v>8.6839999999999993</v>
      </c>
      <c r="AA14057">
        <v>5</v>
      </c>
      <c r="AD14057" t="s">
        <v>2764</v>
      </c>
      <c r="AE14057">
        <v>60.701000000000001</v>
      </c>
      <c r="AF14057">
        <v>10.872</v>
      </c>
      <c r="AG14057" t="s">
        <v>31</v>
      </c>
      <c r="AJ14057">
        <v>40</v>
      </c>
      <c r="AK14057" t="s">
        <v>2765</v>
      </c>
      <c r="AY14057" t="s">
        <v>31</v>
      </c>
      <c r="AZ14057" t="s">
        <v>31</v>
      </c>
    </row>
    <row r="14058" spans="1:52">
      <c r="A14058" t="s">
        <v>2760</v>
      </c>
      <c r="B14058" t="s">
        <v>71</v>
      </c>
      <c r="C14058" t="s">
        <v>2702</v>
      </c>
      <c r="D14058" t="s">
        <v>2188</v>
      </c>
      <c r="E14058" t="s">
        <v>2189</v>
      </c>
      <c r="F14058" t="s">
        <v>2766</v>
      </c>
      <c r="G14058" t="s">
        <v>2767</v>
      </c>
      <c r="H14058" t="s">
        <v>2768</v>
      </c>
      <c r="I14058">
        <v>56.5</v>
      </c>
      <c r="J14058">
        <v>-3.0619999999999998</v>
      </c>
      <c r="L14058" t="s">
        <v>2389</v>
      </c>
      <c r="M14058">
        <v>2011</v>
      </c>
      <c r="N14058" t="s">
        <v>196</v>
      </c>
      <c r="P14058" s="64">
        <v>40485</v>
      </c>
      <c r="Q14058">
        <v>2</v>
      </c>
      <c r="S14058">
        <v>84</v>
      </c>
      <c r="T14058">
        <v>20</v>
      </c>
      <c r="U14058">
        <v>20</v>
      </c>
      <c r="V14058">
        <v>24</v>
      </c>
      <c r="W14058">
        <v>0</v>
      </c>
      <c r="X14058" t="s">
        <v>2763</v>
      </c>
      <c r="Y14058">
        <v>1</v>
      </c>
      <c r="Z14058">
        <v>7.0629999999999997</v>
      </c>
      <c r="AA14058">
        <v>5</v>
      </c>
      <c r="AD14058" t="s">
        <v>2764</v>
      </c>
      <c r="AE14058">
        <v>60.701000000000001</v>
      </c>
      <c r="AF14058">
        <v>10.872</v>
      </c>
      <c r="AG14058" t="s">
        <v>31</v>
      </c>
      <c r="AJ14058">
        <v>40</v>
      </c>
      <c r="AK14058" t="s">
        <v>2765</v>
      </c>
      <c r="AY14058" t="s">
        <v>31</v>
      </c>
      <c r="AZ14058" t="s">
        <v>31</v>
      </c>
    </row>
    <row r="14059" spans="1:52">
      <c r="A14059" t="s">
        <v>2760</v>
      </c>
      <c r="B14059" t="s">
        <v>71</v>
      </c>
      <c r="C14059" t="s">
        <v>2702</v>
      </c>
      <c r="D14059" t="s">
        <v>2188</v>
      </c>
      <c r="E14059" t="s">
        <v>2189</v>
      </c>
      <c r="F14059" t="s">
        <v>2766</v>
      </c>
      <c r="G14059" t="s">
        <v>2767</v>
      </c>
      <c r="H14059" t="s">
        <v>2768</v>
      </c>
      <c r="I14059">
        <v>56.5</v>
      </c>
      <c r="J14059">
        <v>-3.0619999999999998</v>
      </c>
      <c r="L14059" t="s">
        <v>2389</v>
      </c>
      <c r="M14059">
        <v>2011</v>
      </c>
      <c r="N14059" t="s">
        <v>196</v>
      </c>
      <c r="P14059" s="64">
        <v>40485</v>
      </c>
      <c r="Q14059">
        <v>2</v>
      </c>
      <c r="S14059">
        <v>98</v>
      </c>
      <c r="T14059">
        <v>20</v>
      </c>
      <c r="U14059">
        <v>20</v>
      </c>
      <c r="V14059">
        <v>24</v>
      </c>
      <c r="W14059">
        <v>0</v>
      </c>
      <c r="X14059" t="s">
        <v>2763</v>
      </c>
      <c r="Y14059">
        <v>1</v>
      </c>
      <c r="Z14059">
        <v>6.5819999999999999</v>
      </c>
      <c r="AA14059">
        <v>5</v>
      </c>
      <c r="AD14059" t="s">
        <v>2764</v>
      </c>
      <c r="AE14059">
        <v>60.701000000000001</v>
      </c>
      <c r="AF14059">
        <v>10.872</v>
      </c>
      <c r="AG14059" t="s">
        <v>31</v>
      </c>
      <c r="AJ14059">
        <v>40</v>
      </c>
      <c r="AK14059" t="s">
        <v>2765</v>
      </c>
      <c r="AY14059" t="s">
        <v>31</v>
      </c>
      <c r="AZ14059" t="s">
        <v>31</v>
      </c>
    </row>
    <row r="14060" spans="1:52">
      <c r="A14060" t="s">
        <v>2760</v>
      </c>
      <c r="B14060" t="s">
        <v>71</v>
      </c>
      <c r="C14060" t="s">
        <v>2702</v>
      </c>
      <c r="D14060" t="s">
        <v>2188</v>
      </c>
      <c r="E14060" t="s">
        <v>2189</v>
      </c>
      <c r="F14060" t="s">
        <v>2766</v>
      </c>
      <c r="G14060" t="s">
        <v>2767</v>
      </c>
      <c r="H14060" t="s">
        <v>2768</v>
      </c>
      <c r="I14060">
        <v>56.5</v>
      </c>
      <c r="J14060">
        <v>-3.0619999999999998</v>
      </c>
      <c r="L14060" t="s">
        <v>2389</v>
      </c>
      <c r="M14060">
        <v>2011</v>
      </c>
      <c r="N14060" t="s">
        <v>196</v>
      </c>
      <c r="P14060" s="64">
        <v>40485</v>
      </c>
      <c r="Q14060">
        <v>2</v>
      </c>
      <c r="S14060">
        <v>112</v>
      </c>
      <c r="T14060">
        <v>20</v>
      </c>
      <c r="U14060">
        <v>20</v>
      </c>
      <c r="V14060">
        <v>24</v>
      </c>
      <c r="W14060">
        <v>0</v>
      </c>
      <c r="X14060" t="s">
        <v>2763</v>
      </c>
      <c r="Y14060">
        <v>1</v>
      </c>
      <c r="Z14060">
        <v>5.3920000000000003</v>
      </c>
      <c r="AA14060">
        <v>5</v>
      </c>
      <c r="AD14060" t="s">
        <v>2764</v>
      </c>
      <c r="AE14060">
        <v>60.701000000000001</v>
      </c>
      <c r="AF14060">
        <v>10.872</v>
      </c>
      <c r="AG14060" t="s">
        <v>31</v>
      </c>
      <c r="AJ14060">
        <v>40</v>
      </c>
      <c r="AK14060" t="s">
        <v>2765</v>
      </c>
      <c r="AY14060" t="s">
        <v>31</v>
      </c>
      <c r="AZ14060" t="s">
        <v>31</v>
      </c>
    </row>
    <row r="14061" spans="1:52">
      <c r="A14061" t="s">
        <v>2760</v>
      </c>
      <c r="B14061" t="s">
        <v>71</v>
      </c>
      <c r="C14061" t="s">
        <v>2702</v>
      </c>
      <c r="D14061" t="s">
        <v>2188</v>
      </c>
      <c r="E14061" t="s">
        <v>2189</v>
      </c>
      <c r="F14061" t="s">
        <v>2766</v>
      </c>
      <c r="G14061" t="s">
        <v>2767</v>
      </c>
      <c r="H14061" t="s">
        <v>2768</v>
      </c>
      <c r="I14061">
        <v>56.5</v>
      </c>
      <c r="J14061">
        <v>-3.0619999999999998</v>
      </c>
      <c r="L14061" t="s">
        <v>2389</v>
      </c>
      <c r="M14061">
        <v>2011</v>
      </c>
      <c r="N14061" t="s">
        <v>196</v>
      </c>
      <c r="P14061" s="64">
        <v>40485</v>
      </c>
      <c r="Q14061">
        <v>2</v>
      </c>
      <c r="S14061">
        <v>126</v>
      </c>
      <c r="T14061">
        <v>20</v>
      </c>
      <c r="U14061">
        <v>20</v>
      </c>
      <c r="V14061">
        <v>24</v>
      </c>
      <c r="W14061">
        <v>0</v>
      </c>
      <c r="X14061" t="s">
        <v>2763</v>
      </c>
      <c r="Y14061">
        <v>1</v>
      </c>
      <c r="Z14061">
        <v>5.19</v>
      </c>
      <c r="AA14061">
        <v>5</v>
      </c>
      <c r="AD14061" t="s">
        <v>2764</v>
      </c>
      <c r="AE14061">
        <v>60.701000000000001</v>
      </c>
      <c r="AF14061">
        <v>10.872</v>
      </c>
      <c r="AG14061" t="s">
        <v>31</v>
      </c>
      <c r="AJ14061">
        <v>40</v>
      </c>
      <c r="AK14061" t="s">
        <v>2765</v>
      </c>
      <c r="AY14061" t="s">
        <v>31</v>
      </c>
      <c r="AZ14061" t="s">
        <v>31</v>
      </c>
    </row>
    <row r="14062" spans="1:52">
      <c r="A14062" t="s">
        <v>2760</v>
      </c>
      <c r="B14062" t="s">
        <v>71</v>
      </c>
      <c r="C14062" t="s">
        <v>2702</v>
      </c>
      <c r="D14062" t="s">
        <v>2188</v>
      </c>
      <c r="E14062" t="s">
        <v>2189</v>
      </c>
      <c r="F14062" t="s">
        <v>2766</v>
      </c>
      <c r="G14062" t="s">
        <v>2767</v>
      </c>
      <c r="H14062" t="s">
        <v>2768</v>
      </c>
      <c r="I14062">
        <v>56.5</v>
      </c>
      <c r="J14062">
        <v>-3.0619999999999998</v>
      </c>
      <c r="L14062" t="s">
        <v>2389</v>
      </c>
      <c r="M14062">
        <v>2011</v>
      </c>
      <c r="N14062" t="s">
        <v>196</v>
      </c>
      <c r="P14062" s="64">
        <v>40485</v>
      </c>
      <c r="Q14062">
        <v>2</v>
      </c>
      <c r="S14062">
        <v>140</v>
      </c>
      <c r="T14062">
        <v>20</v>
      </c>
      <c r="U14062">
        <v>20</v>
      </c>
      <c r="V14062">
        <v>24</v>
      </c>
      <c r="W14062">
        <v>0</v>
      </c>
      <c r="X14062" t="s">
        <v>2763</v>
      </c>
      <c r="Y14062">
        <v>1</v>
      </c>
      <c r="Z14062">
        <v>5.165</v>
      </c>
      <c r="AA14062">
        <v>5</v>
      </c>
      <c r="AD14062" t="s">
        <v>2764</v>
      </c>
      <c r="AE14062">
        <v>60.701000000000001</v>
      </c>
      <c r="AF14062">
        <v>10.872</v>
      </c>
      <c r="AG14062" t="s">
        <v>31</v>
      </c>
      <c r="AJ14062">
        <v>40</v>
      </c>
      <c r="AK14062" t="s">
        <v>2765</v>
      </c>
      <c r="AY14062" t="s">
        <v>31</v>
      </c>
      <c r="AZ14062" t="s">
        <v>31</v>
      </c>
    </row>
    <row r="14063" spans="1:52">
      <c r="A14063" t="s">
        <v>2760</v>
      </c>
      <c r="B14063" t="s">
        <v>71</v>
      </c>
      <c r="C14063" t="s">
        <v>2702</v>
      </c>
      <c r="D14063" t="s">
        <v>2188</v>
      </c>
      <c r="E14063" t="s">
        <v>2189</v>
      </c>
      <c r="F14063" t="s">
        <v>2769</v>
      </c>
      <c r="G14063" t="s">
        <v>2770</v>
      </c>
      <c r="I14063">
        <v>59.665999999999997</v>
      </c>
      <c r="J14063">
        <v>10.792</v>
      </c>
      <c r="L14063" t="s">
        <v>2389</v>
      </c>
      <c r="M14063">
        <v>2011</v>
      </c>
      <c r="N14063" t="s">
        <v>196</v>
      </c>
      <c r="P14063" s="64">
        <v>40485</v>
      </c>
      <c r="Q14063">
        <v>2</v>
      </c>
      <c r="S14063">
        <v>28</v>
      </c>
      <c r="T14063">
        <v>20</v>
      </c>
      <c r="U14063">
        <v>20</v>
      </c>
      <c r="V14063">
        <v>24</v>
      </c>
      <c r="W14063">
        <v>0</v>
      </c>
      <c r="X14063" t="s">
        <v>2763</v>
      </c>
      <c r="Y14063">
        <v>1</v>
      </c>
      <c r="Z14063">
        <v>21.797000000000001</v>
      </c>
      <c r="AA14063">
        <v>5</v>
      </c>
      <c r="AD14063" t="s">
        <v>2764</v>
      </c>
      <c r="AE14063">
        <v>60.701000000000001</v>
      </c>
      <c r="AF14063">
        <v>10.872</v>
      </c>
      <c r="AG14063" t="s">
        <v>31</v>
      </c>
      <c r="AJ14063">
        <v>40</v>
      </c>
      <c r="AK14063" t="s">
        <v>2765</v>
      </c>
      <c r="AY14063" t="s">
        <v>31</v>
      </c>
      <c r="AZ14063" t="s">
        <v>31</v>
      </c>
    </row>
    <row r="14064" spans="1:52">
      <c r="A14064" t="s">
        <v>2760</v>
      </c>
      <c r="B14064" t="s">
        <v>71</v>
      </c>
      <c r="C14064" t="s">
        <v>2702</v>
      </c>
      <c r="D14064" t="s">
        <v>2188</v>
      </c>
      <c r="E14064" t="s">
        <v>2189</v>
      </c>
      <c r="F14064" t="s">
        <v>2769</v>
      </c>
      <c r="G14064" t="s">
        <v>2770</v>
      </c>
      <c r="I14064">
        <v>59.665999999999997</v>
      </c>
      <c r="J14064">
        <v>10.792</v>
      </c>
      <c r="L14064" t="s">
        <v>2389</v>
      </c>
      <c r="M14064">
        <v>2011</v>
      </c>
      <c r="N14064" t="s">
        <v>196</v>
      </c>
      <c r="P14064" s="64">
        <v>40485</v>
      </c>
      <c r="Q14064">
        <v>2</v>
      </c>
      <c r="S14064">
        <v>42</v>
      </c>
      <c r="T14064">
        <v>20</v>
      </c>
      <c r="U14064">
        <v>20</v>
      </c>
      <c r="V14064">
        <v>24</v>
      </c>
      <c r="W14064">
        <v>0</v>
      </c>
      <c r="X14064" t="s">
        <v>2763</v>
      </c>
      <c r="Y14064">
        <v>1</v>
      </c>
      <c r="Z14064">
        <v>10.101000000000001</v>
      </c>
      <c r="AA14064">
        <v>5</v>
      </c>
      <c r="AD14064" t="s">
        <v>2764</v>
      </c>
      <c r="AE14064">
        <v>60.701000000000001</v>
      </c>
      <c r="AF14064">
        <v>10.872</v>
      </c>
      <c r="AG14064" t="s">
        <v>31</v>
      </c>
      <c r="AJ14064">
        <v>40</v>
      </c>
      <c r="AK14064" t="s">
        <v>2765</v>
      </c>
      <c r="AY14064" t="s">
        <v>31</v>
      </c>
      <c r="AZ14064" t="s">
        <v>31</v>
      </c>
    </row>
    <row r="14065" spans="1:52">
      <c r="A14065" t="s">
        <v>2760</v>
      </c>
      <c r="B14065" t="s">
        <v>71</v>
      </c>
      <c r="C14065" t="s">
        <v>2702</v>
      </c>
      <c r="D14065" t="s">
        <v>2188</v>
      </c>
      <c r="E14065" t="s">
        <v>2189</v>
      </c>
      <c r="F14065" t="s">
        <v>2769</v>
      </c>
      <c r="G14065" t="s">
        <v>2770</v>
      </c>
      <c r="I14065">
        <v>59.665999999999997</v>
      </c>
      <c r="J14065">
        <v>10.792</v>
      </c>
      <c r="L14065" t="s">
        <v>2389</v>
      </c>
      <c r="M14065">
        <v>2011</v>
      </c>
      <c r="N14065" t="s">
        <v>196</v>
      </c>
      <c r="P14065" s="64">
        <v>40485</v>
      </c>
      <c r="Q14065">
        <v>2</v>
      </c>
      <c r="S14065">
        <v>56</v>
      </c>
      <c r="T14065">
        <v>20</v>
      </c>
      <c r="U14065">
        <v>20</v>
      </c>
      <c r="V14065">
        <v>24</v>
      </c>
      <c r="W14065">
        <v>0</v>
      </c>
      <c r="X14065" t="s">
        <v>2763</v>
      </c>
      <c r="Y14065">
        <v>1</v>
      </c>
      <c r="Z14065">
        <v>8.5570000000000004</v>
      </c>
      <c r="AA14065">
        <v>5</v>
      </c>
      <c r="AD14065" t="s">
        <v>2764</v>
      </c>
      <c r="AE14065">
        <v>60.701000000000001</v>
      </c>
      <c r="AF14065">
        <v>10.872</v>
      </c>
      <c r="AG14065" t="s">
        <v>31</v>
      </c>
      <c r="AJ14065">
        <v>40</v>
      </c>
      <c r="AK14065" t="s">
        <v>2765</v>
      </c>
      <c r="AY14065" t="s">
        <v>31</v>
      </c>
      <c r="AZ14065" t="s">
        <v>31</v>
      </c>
    </row>
    <row r="14066" spans="1:52">
      <c r="A14066" t="s">
        <v>2760</v>
      </c>
      <c r="B14066" t="s">
        <v>71</v>
      </c>
      <c r="C14066" t="s">
        <v>2702</v>
      </c>
      <c r="D14066" t="s">
        <v>2188</v>
      </c>
      <c r="E14066" t="s">
        <v>2189</v>
      </c>
      <c r="F14066" t="s">
        <v>2769</v>
      </c>
      <c r="G14066" t="s">
        <v>2770</v>
      </c>
      <c r="I14066">
        <v>59.665999999999997</v>
      </c>
      <c r="J14066">
        <v>10.792</v>
      </c>
      <c r="L14066" t="s">
        <v>2389</v>
      </c>
      <c r="M14066">
        <v>2011</v>
      </c>
      <c r="N14066" t="s">
        <v>196</v>
      </c>
      <c r="P14066" s="64">
        <v>40485</v>
      </c>
      <c r="Q14066">
        <v>2</v>
      </c>
      <c r="S14066">
        <v>70</v>
      </c>
      <c r="T14066">
        <v>20</v>
      </c>
      <c r="U14066">
        <v>20</v>
      </c>
      <c r="V14066">
        <v>24</v>
      </c>
      <c r="W14066">
        <v>0</v>
      </c>
      <c r="X14066" t="s">
        <v>2763</v>
      </c>
      <c r="Y14066">
        <v>1</v>
      </c>
      <c r="Z14066">
        <v>7.9240000000000004</v>
      </c>
      <c r="AA14066">
        <v>5</v>
      </c>
      <c r="AD14066" t="s">
        <v>2764</v>
      </c>
      <c r="AE14066">
        <v>60.701000000000001</v>
      </c>
      <c r="AF14066">
        <v>10.872</v>
      </c>
      <c r="AG14066" t="s">
        <v>31</v>
      </c>
      <c r="AJ14066">
        <v>40</v>
      </c>
      <c r="AK14066" t="s">
        <v>2765</v>
      </c>
      <c r="AY14066" t="s">
        <v>31</v>
      </c>
      <c r="AZ14066" t="s">
        <v>31</v>
      </c>
    </row>
    <row r="14067" spans="1:52">
      <c r="A14067" t="s">
        <v>2760</v>
      </c>
      <c r="B14067" t="s">
        <v>71</v>
      </c>
      <c r="C14067" t="s">
        <v>2702</v>
      </c>
      <c r="D14067" t="s">
        <v>2188</v>
      </c>
      <c r="E14067" t="s">
        <v>2189</v>
      </c>
      <c r="F14067" t="s">
        <v>2769</v>
      </c>
      <c r="G14067" t="s">
        <v>2770</v>
      </c>
      <c r="I14067">
        <v>59.665999999999997</v>
      </c>
      <c r="J14067">
        <v>10.792</v>
      </c>
      <c r="L14067" t="s">
        <v>2389</v>
      </c>
      <c r="M14067">
        <v>2011</v>
      </c>
      <c r="N14067" t="s">
        <v>196</v>
      </c>
      <c r="P14067" s="64">
        <v>40485</v>
      </c>
      <c r="Q14067">
        <v>2</v>
      </c>
      <c r="S14067">
        <v>84</v>
      </c>
      <c r="T14067">
        <v>20</v>
      </c>
      <c r="U14067">
        <v>20</v>
      </c>
      <c r="V14067">
        <v>24</v>
      </c>
      <c r="W14067">
        <v>0</v>
      </c>
      <c r="X14067" t="s">
        <v>2763</v>
      </c>
      <c r="Y14067">
        <v>1</v>
      </c>
      <c r="Z14067">
        <v>6.0759999999999996</v>
      </c>
      <c r="AA14067">
        <v>5</v>
      </c>
      <c r="AD14067" t="s">
        <v>2764</v>
      </c>
      <c r="AE14067">
        <v>60.701000000000001</v>
      </c>
      <c r="AF14067">
        <v>10.872</v>
      </c>
      <c r="AG14067" t="s">
        <v>31</v>
      </c>
      <c r="AJ14067">
        <v>40</v>
      </c>
      <c r="AK14067" t="s">
        <v>2765</v>
      </c>
      <c r="AY14067" t="s">
        <v>31</v>
      </c>
      <c r="AZ14067" t="s">
        <v>31</v>
      </c>
    </row>
    <row r="14068" spans="1:52">
      <c r="A14068" t="s">
        <v>2760</v>
      </c>
      <c r="B14068" t="s">
        <v>71</v>
      </c>
      <c r="C14068" t="s">
        <v>2702</v>
      </c>
      <c r="D14068" t="s">
        <v>2188</v>
      </c>
      <c r="E14068" t="s">
        <v>2189</v>
      </c>
      <c r="F14068" t="s">
        <v>2769</v>
      </c>
      <c r="G14068" t="s">
        <v>2770</v>
      </c>
      <c r="I14068">
        <v>59.665999999999997</v>
      </c>
      <c r="J14068">
        <v>10.792</v>
      </c>
      <c r="L14068" t="s">
        <v>2389</v>
      </c>
      <c r="M14068">
        <v>2011</v>
      </c>
      <c r="N14068" t="s">
        <v>196</v>
      </c>
      <c r="P14068" s="64">
        <v>40485</v>
      </c>
      <c r="Q14068">
        <v>2</v>
      </c>
      <c r="S14068">
        <v>98</v>
      </c>
      <c r="T14068">
        <v>20</v>
      </c>
      <c r="U14068">
        <v>20</v>
      </c>
      <c r="V14068">
        <v>24</v>
      </c>
      <c r="W14068">
        <v>0</v>
      </c>
      <c r="X14068" t="s">
        <v>2763</v>
      </c>
      <c r="Y14068">
        <v>1</v>
      </c>
      <c r="Z14068">
        <v>5.468</v>
      </c>
      <c r="AA14068">
        <v>5</v>
      </c>
      <c r="AD14068" t="s">
        <v>2764</v>
      </c>
      <c r="AE14068">
        <v>60.701000000000001</v>
      </c>
      <c r="AF14068">
        <v>10.872</v>
      </c>
      <c r="AG14068" t="s">
        <v>31</v>
      </c>
      <c r="AJ14068">
        <v>40</v>
      </c>
      <c r="AK14068" t="s">
        <v>2765</v>
      </c>
      <c r="AY14068" t="s">
        <v>31</v>
      </c>
      <c r="AZ14068" t="s">
        <v>31</v>
      </c>
    </row>
    <row r="14069" spans="1:52">
      <c r="A14069" t="s">
        <v>2760</v>
      </c>
      <c r="B14069" t="s">
        <v>71</v>
      </c>
      <c r="C14069" t="s">
        <v>2702</v>
      </c>
      <c r="D14069" t="s">
        <v>2188</v>
      </c>
      <c r="E14069" t="s">
        <v>2189</v>
      </c>
      <c r="F14069" t="s">
        <v>2769</v>
      </c>
      <c r="G14069" t="s">
        <v>2770</v>
      </c>
      <c r="I14069">
        <v>59.665999999999997</v>
      </c>
      <c r="J14069">
        <v>10.792</v>
      </c>
      <c r="L14069" t="s">
        <v>2389</v>
      </c>
      <c r="M14069">
        <v>2011</v>
      </c>
      <c r="N14069" t="s">
        <v>196</v>
      </c>
      <c r="P14069" s="64">
        <v>40485</v>
      </c>
      <c r="Q14069">
        <v>2</v>
      </c>
      <c r="S14069">
        <v>112</v>
      </c>
      <c r="T14069">
        <v>20</v>
      </c>
      <c r="U14069">
        <v>20</v>
      </c>
      <c r="V14069">
        <v>24</v>
      </c>
      <c r="W14069">
        <v>0</v>
      </c>
      <c r="X14069" t="s">
        <v>2763</v>
      </c>
      <c r="Y14069">
        <v>1</v>
      </c>
      <c r="Z14069">
        <v>5.0890000000000004</v>
      </c>
      <c r="AA14069">
        <v>5</v>
      </c>
      <c r="AD14069" t="s">
        <v>2764</v>
      </c>
      <c r="AE14069">
        <v>60.701000000000001</v>
      </c>
      <c r="AF14069">
        <v>10.872</v>
      </c>
      <c r="AG14069" t="s">
        <v>31</v>
      </c>
      <c r="AJ14069">
        <v>40</v>
      </c>
      <c r="AK14069" t="s">
        <v>2765</v>
      </c>
      <c r="AY14069" t="s">
        <v>31</v>
      </c>
      <c r="AZ14069" t="s">
        <v>31</v>
      </c>
    </row>
    <row r="14070" spans="1:52">
      <c r="A14070" t="s">
        <v>2760</v>
      </c>
      <c r="B14070" t="s">
        <v>71</v>
      </c>
      <c r="C14070" t="s">
        <v>2702</v>
      </c>
      <c r="D14070" t="s">
        <v>2188</v>
      </c>
      <c r="E14070" t="s">
        <v>2189</v>
      </c>
      <c r="F14070" t="s">
        <v>2769</v>
      </c>
      <c r="G14070" t="s">
        <v>2770</v>
      </c>
      <c r="I14070">
        <v>59.665999999999997</v>
      </c>
      <c r="J14070">
        <v>10.792</v>
      </c>
      <c r="L14070" t="s">
        <v>2389</v>
      </c>
      <c r="M14070">
        <v>2011</v>
      </c>
      <c r="N14070" t="s">
        <v>196</v>
      </c>
      <c r="P14070" s="64">
        <v>40485</v>
      </c>
      <c r="Q14070">
        <v>2</v>
      </c>
      <c r="S14070">
        <v>126</v>
      </c>
      <c r="T14070">
        <v>20</v>
      </c>
      <c r="U14070">
        <v>20</v>
      </c>
      <c r="V14070">
        <v>24</v>
      </c>
      <c r="W14070">
        <v>0</v>
      </c>
      <c r="X14070" t="s">
        <v>2763</v>
      </c>
      <c r="Y14070">
        <v>1</v>
      </c>
      <c r="Z14070">
        <v>4.9870000000000001</v>
      </c>
      <c r="AA14070">
        <v>5</v>
      </c>
      <c r="AD14070" t="s">
        <v>2764</v>
      </c>
      <c r="AE14070">
        <v>60.701000000000001</v>
      </c>
      <c r="AF14070">
        <v>10.872</v>
      </c>
      <c r="AG14070" t="s">
        <v>31</v>
      </c>
      <c r="AJ14070">
        <v>40</v>
      </c>
      <c r="AK14070" t="s">
        <v>2765</v>
      </c>
      <c r="AY14070" t="s">
        <v>31</v>
      </c>
      <c r="AZ14070" t="s">
        <v>31</v>
      </c>
    </row>
    <row r="14071" spans="1:52">
      <c r="A14071" t="s">
        <v>2760</v>
      </c>
      <c r="B14071" t="s">
        <v>71</v>
      </c>
      <c r="C14071" t="s">
        <v>2702</v>
      </c>
      <c r="D14071" t="s">
        <v>2188</v>
      </c>
      <c r="E14071" t="s">
        <v>2189</v>
      </c>
      <c r="F14071" t="s">
        <v>2769</v>
      </c>
      <c r="G14071" t="s">
        <v>2770</v>
      </c>
      <c r="I14071">
        <v>59.665999999999997</v>
      </c>
      <c r="J14071">
        <v>10.792</v>
      </c>
      <c r="L14071" t="s">
        <v>2389</v>
      </c>
      <c r="M14071">
        <v>2011</v>
      </c>
      <c r="N14071" t="s">
        <v>196</v>
      </c>
      <c r="P14071" s="64">
        <v>40485</v>
      </c>
      <c r="Q14071">
        <v>2</v>
      </c>
      <c r="S14071">
        <v>140</v>
      </c>
      <c r="T14071">
        <v>20</v>
      </c>
      <c r="U14071">
        <v>20</v>
      </c>
      <c r="V14071">
        <v>24</v>
      </c>
      <c r="W14071">
        <v>0</v>
      </c>
      <c r="X14071" t="s">
        <v>2763</v>
      </c>
      <c r="Y14071">
        <v>1</v>
      </c>
      <c r="Z14071">
        <v>5.0629999999999997</v>
      </c>
      <c r="AA14071">
        <v>5</v>
      </c>
      <c r="AD14071" t="s">
        <v>2764</v>
      </c>
      <c r="AE14071">
        <v>60.701000000000001</v>
      </c>
      <c r="AF14071">
        <v>10.872</v>
      </c>
      <c r="AG14071" t="s">
        <v>31</v>
      </c>
      <c r="AJ14071">
        <v>40</v>
      </c>
      <c r="AK14071" t="s">
        <v>2765</v>
      </c>
      <c r="AY14071" t="s">
        <v>31</v>
      </c>
      <c r="AZ14071" t="s">
        <v>31</v>
      </c>
    </row>
    <row r="14072" spans="1:52">
      <c r="A14072" t="s">
        <v>2760</v>
      </c>
      <c r="B14072" t="s">
        <v>71</v>
      </c>
      <c r="C14072" t="s">
        <v>2702</v>
      </c>
      <c r="D14072" t="s">
        <v>2188</v>
      </c>
      <c r="E14072" t="s">
        <v>2189</v>
      </c>
      <c r="F14072" t="s">
        <v>2771</v>
      </c>
      <c r="G14072" t="s">
        <v>2767</v>
      </c>
      <c r="H14072" t="s">
        <v>2768</v>
      </c>
      <c r="I14072">
        <v>56.5</v>
      </c>
      <c r="J14072">
        <v>-3.0619999999999998</v>
      </c>
      <c r="L14072" t="s">
        <v>2389</v>
      </c>
      <c r="M14072">
        <v>2011</v>
      </c>
      <c r="N14072" t="s">
        <v>196</v>
      </c>
      <c r="P14072" s="64">
        <v>40485</v>
      </c>
      <c r="Q14072">
        <v>2</v>
      </c>
      <c r="S14072">
        <v>28</v>
      </c>
      <c r="T14072">
        <v>20</v>
      </c>
      <c r="U14072">
        <v>20</v>
      </c>
      <c r="V14072">
        <v>24</v>
      </c>
      <c r="W14072">
        <v>0</v>
      </c>
      <c r="X14072" t="s">
        <v>2763</v>
      </c>
      <c r="Y14072">
        <v>1</v>
      </c>
      <c r="Z14072">
        <v>23.670999999999999</v>
      </c>
      <c r="AA14072">
        <v>5</v>
      </c>
      <c r="AD14072" t="s">
        <v>2764</v>
      </c>
      <c r="AE14072">
        <v>60.701000000000001</v>
      </c>
      <c r="AF14072">
        <v>10.872</v>
      </c>
      <c r="AG14072" t="s">
        <v>31</v>
      </c>
      <c r="AJ14072">
        <v>40</v>
      </c>
      <c r="AK14072" t="s">
        <v>2765</v>
      </c>
      <c r="AY14072" t="s">
        <v>31</v>
      </c>
      <c r="AZ14072" t="s">
        <v>31</v>
      </c>
    </row>
    <row r="14073" spans="1:52">
      <c r="A14073" t="s">
        <v>2760</v>
      </c>
      <c r="B14073" t="s">
        <v>71</v>
      </c>
      <c r="C14073" t="s">
        <v>2702</v>
      </c>
      <c r="D14073" t="s">
        <v>2188</v>
      </c>
      <c r="E14073" t="s">
        <v>2189</v>
      </c>
      <c r="F14073" t="s">
        <v>2771</v>
      </c>
      <c r="G14073" t="s">
        <v>2767</v>
      </c>
      <c r="H14073" t="s">
        <v>2768</v>
      </c>
      <c r="I14073">
        <v>56.5</v>
      </c>
      <c r="J14073">
        <v>-3.0619999999999998</v>
      </c>
      <c r="L14073" t="s">
        <v>2389</v>
      </c>
      <c r="M14073">
        <v>2011</v>
      </c>
      <c r="N14073" t="s">
        <v>196</v>
      </c>
      <c r="P14073" s="64">
        <v>40485</v>
      </c>
      <c r="Q14073">
        <v>2</v>
      </c>
      <c r="S14073">
        <v>42</v>
      </c>
      <c r="T14073">
        <v>20</v>
      </c>
      <c r="U14073">
        <v>20</v>
      </c>
      <c r="V14073">
        <v>24</v>
      </c>
      <c r="W14073">
        <v>0</v>
      </c>
      <c r="X14073" t="s">
        <v>2763</v>
      </c>
      <c r="Y14073">
        <v>1</v>
      </c>
      <c r="Z14073">
        <v>13.038</v>
      </c>
      <c r="AA14073">
        <v>5</v>
      </c>
      <c r="AD14073" t="s">
        <v>2764</v>
      </c>
      <c r="AE14073">
        <v>60.701000000000001</v>
      </c>
      <c r="AF14073">
        <v>10.872</v>
      </c>
      <c r="AG14073" t="s">
        <v>31</v>
      </c>
      <c r="AJ14073">
        <v>40</v>
      </c>
      <c r="AK14073" t="s">
        <v>2765</v>
      </c>
      <c r="AY14073" t="s">
        <v>31</v>
      </c>
      <c r="AZ14073" t="s">
        <v>31</v>
      </c>
    </row>
    <row r="14074" spans="1:52">
      <c r="A14074" t="s">
        <v>2760</v>
      </c>
      <c r="B14074" t="s">
        <v>71</v>
      </c>
      <c r="C14074" t="s">
        <v>2702</v>
      </c>
      <c r="D14074" t="s">
        <v>2188</v>
      </c>
      <c r="E14074" t="s">
        <v>2189</v>
      </c>
      <c r="F14074" t="s">
        <v>2771</v>
      </c>
      <c r="G14074" t="s">
        <v>2767</v>
      </c>
      <c r="H14074" t="s">
        <v>2768</v>
      </c>
      <c r="I14074">
        <v>56.5</v>
      </c>
      <c r="J14074">
        <v>-3.0619999999999998</v>
      </c>
      <c r="L14074" t="s">
        <v>2389</v>
      </c>
      <c r="M14074">
        <v>2011</v>
      </c>
      <c r="N14074" t="s">
        <v>196</v>
      </c>
      <c r="P14074" s="64">
        <v>40485</v>
      </c>
      <c r="Q14074">
        <v>2</v>
      </c>
      <c r="S14074">
        <v>56</v>
      </c>
      <c r="T14074">
        <v>20</v>
      </c>
      <c r="U14074">
        <v>20</v>
      </c>
      <c r="V14074">
        <v>24</v>
      </c>
      <c r="W14074">
        <v>0</v>
      </c>
      <c r="X14074" t="s">
        <v>2763</v>
      </c>
      <c r="Y14074">
        <v>1</v>
      </c>
      <c r="Z14074">
        <v>8.6080000000000005</v>
      </c>
      <c r="AA14074">
        <v>5</v>
      </c>
      <c r="AD14074" t="s">
        <v>2764</v>
      </c>
      <c r="AE14074">
        <v>60.701000000000001</v>
      </c>
      <c r="AF14074">
        <v>10.872</v>
      </c>
      <c r="AG14074" t="s">
        <v>31</v>
      </c>
      <c r="AJ14074">
        <v>40</v>
      </c>
      <c r="AK14074" t="s">
        <v>2765</v>
      </c>
      <c r="AY14074" t="s">
        <v>31</v>
      </c>
      <c r="AZ14074" t="s">
        <v>31</v>
      </c>
    </row>
    <row r="14075" spans="1:52">
      <c r="A14075" t="s">
        <v>2760</v>
      </c>
      <c r="B14075" t="s">
        <v>71</v>
      </c>
      <c r="C14075" t="s">
        <v>2702</v>
      </c>
      <c r="D14075" t="s">
        <v>2188</v>
      </c>
      <c r="E14075" t="s">
        <v>2189</v>
      </c>
      <c r="F14075" t="s">
        <v>2771</v>
      </c>
      <c r="G14075" t="s">
        <v>2767</v>
      </c>
      <c r="H14075" t="s">
        <v>2768</v>
      </c>
      <c r="I14075">
        <v>56.5</v>
      </c>
      <c r="J14075">
        <v>-3.0619999999999998</v>
      </c>
      <c r="L14075" t="s">
        <v>2389</v>
      </c>
      <c r="M14075">
        <v>2011</v>
      </c>
      <c r="N14075" t="s">
        <v>196</v>
      </c>
      <c r="P14075" s="64">
        <v>40485</v>
      </c>
      <c r="Q14075">
        <v>2</v>
      </c>
      <c r="S14075">
        <v>70</v>
      </c>
      <c r="T14075">
        <v>20</v>
      </c>
      <c r="U14075">
        <v>20</v>
      </c>
      <c r="V14075">
        <v>24</v>
      </c>
      <c r="W14075">
        <v>0</v>
      </c>
      <c r="X14075" t="s">
        <v>2763</v>
      </c>
      <c r="Y14075">
        <v>1</v>
      </c>
      <c r="Z14075">
        <v>7.3419999999999996</v>
      </c>
      <c r="AA14075">
        <v>5</v>
      </c>
      <c r="AD14075" t="s">
        <v>2764</v>
      </c>
      <c r="AE14075">
        <v>60.701000000000001</v>
      </c>
      <c r="AF14075">
        <v>10.872</v>
      </c>
      <c r="AG14075" t="s">
        <v>31</v>
      </c>
      <c r="AJ14075">
        <v>40</v>
      </c>
      <c r="AK14075" t="s">
        <v>2765</v>
      </c>
      <c r="AY14075" t="s">
        <v>31</v>
      </c>
      <c r="AZ14075" t="s">
        <v>31</v>
      </c>
    </row>
    <row r="14076" spans="1:52">
      <c r="A14076" t="s">
        <v>2760</v>
      </c>
      <c r="B14076" t="s">
        <v>71</v>
      </c>
      <c r="C14076" t="s">
        <v>2702</v>
      </c>
      <c r="D14076" t="s">
        <v>2188</v>
      </c>
      <c r="E14076" t="s">
        <v>2189</v>
      </c>
      <c r="F14076" t="s">
        <v>2771</v>
      </c>
      <c r="G14076" t="s">
        <v>2767</v>
      </c>
      <c r="H14076" t="s">
        <v>2768</v>
      </c>
      <c r="I14076">
        <v>56.5</v>
      </c>
      <c r="J14076">
        <v>-3.0619999999999998</v>
      </c>
      <c r="L14076" t="s">
        <v>2389</v>
      </c>
      <c r="M14076">
        <v>2011</v>
      </c>
      <c r="N14076" t="s">
        <v>196</v>
      </c>
      <c r="P14076" s="64">
        <v>40485</v>
      </c>
      <c r="Q14076">
        <v>2</v>
      </c>
      <c r="S14076">
        <v>84</v>
      </c>
      <c r="T14076">
        <v>20</v>
      </c>
      <c r="U14076">
        <v>20</v>
      </c>
      <c r="V14076">
        <v>24</v>
      </c>
      <c r="W14076">
        <v>0</v>
      </c>
      <c r="X14076" t="s">
        <v>2763</v>
      </c>
      <c r="Y14076">
        <v>1</v>
      </c>
      <c r="Z14076">
        <v>6.835</v>
      </c>
      <c r="AA14076">
        <v>5</v>
      </c>
      <c r="AD14076" t="s">
        <v>2764</v>
      </c>
      <c r="AE14076">
        <v>60.701000000000001</v>
      </c>
      <c r="AF14076">
        <v>10.872</v>
      </c>
      <c r="AG14076" t="s">
        <v>31</v>
      </c>
      <c r="AJ14076">
        <v>40</v>
      </c>
      <c r="AK14076" t="s">
        <v>2765</v>
      </c>
      <c r="AY14076" t="s">
        <v>31</v>
      </c>
      <c r="AZ14076" t="s">
        <v>31</v>
      </c>
    </row>
    <row r="14077" spans="1:52">
      <c r="A14077" t="s">
        <v>2760</v>
      </c>
      <c r="B14077" t="s">
        <v>71</v>
      </c>
      <c r="C14077" t="s">
        <v>2702</v>
      </c>
      <c r="D14077" t="s">
        <v>2188</v>
      </c>
      <c r="E14077" t="s">
        <v>2189</v>
      </c>
      <c r="F14077" t="s">
        <v>2771</v>
      </c>
      <c r="G14077" t="s">
        <v>2767</v>
      </c>
      <c r="H14077" t="s">
        <v>2768</v>
      </c>
      <c r="I14077">
        <v>56.5</v>
      </c>
      <c r="J14077">
        <v>-3.0619999999999998</v>
      </c>
      <c r="L14077" t="s">
        <v>2389</v>
      </c>
      <c r="M14077">
        <v>2011</v>
      </c>
      <c r="N14077" t="s">
        <v>196</v>
      </c>
      <c r="P14077" s="64">
        <v>40485</v>
      </c>
      <c r="Q14077">
        <v>2</v>
      </c>
      <c r="S14077">
        <v>98</v>
      </c>
      <c r="T14077">
        <v>20</v>
      </c>
      <c r="U14077">
        <v>20</v>
      </c>
      <c r="V14077">
        <v>24</v>
      </c>
      <c r="W14077">
        <v>0</v>
      </c>
      <c r="X14077" t="s">
        <v>2763</v>
      </c>
      <c r="Y14077">
        <v>1</v>
      </c>
      <c r="Z14077">
        <v>5.7469999999999999</v>
      </c>
      <c r="AA14077">
        <v>5</v>
      </c>
      <c r="AD14077" t="s">
        <v>2764</v>
      </c>
      <c r="AE14077">
        <v>60.701000000000001</v>
      </c>
      <c r="AF14077">
        <v>10.872</v>
      </c>
      <c r="AG14077" t="s">
        <v>31</v>
      </c>
      <c r="AJ14077">
        <v>40</v>
      </c>
      <c r="AK14077" t="s">
        <v>2765</v>
      </c>
      <c r="AY14077" t="s">
        <v>31</v>
      </c>
      <c r="AZ14077" t="s">
        <v>31</v>
      </c>
    </row>
    <row r="14078" spans="1:52">
      <c r="A14078" t="s">
        <v>2760</v>
      </c>
      <c r="B14078" t="s">
        <v>71</v>
      </c>
      <c r="C14078" t="s">
        <v>2702</v>
      </c>
      <c r="D14078" t="s">
        <v>2188</v>
      </c>
      <c r="E14078" t="s">
        <v>2189</v>
      </c>
      <c r="F14078" t="s">
        <v>2771</v>
      </c>
      <c r="G14078" t="s">
        <v>2767</v>
      </c>
      <c r="H14078" t="s">
        <v>2768</v>
      </c>
      <c r="I14078">
        <v>56.5</v>
      </c>
      <c r="J14078">
        <v>-3.0619999999999998</v>
      </c>
      <c r="L14078" t="s">
        <v>2389</v>
      </c>
      <c r="M14078">
        <v>2011</v>
      </c>
      <c r="N14078" t="s">
        <v>196</v>
      </c>
      <c r="P14078" s="64">
        <v>40485</v>
      </c>
      <c r="Q14078">
        <v>2</v>
      </c>
      <c r="S14078">
        <v>112</v>
      </c>
      <c r="T14078">
        <v>20</v>
      </c>
      <c r="U14078">
        <v>20</v>
      </c>
      <c r="V14078">
        <v>24</v>
      </c>
      <c r="W14078">
        <v>0</v>
      </c>
      <c r="X14078" t="s">
        <v>2763</v>
      </c>
      <c r="Y14078">
        <v>1</v>
      </c>
      <c r="Z14078">
        <v>5.4180000000000001</v>
      </c>
      <c r="AA14078">
        <v>5</v>
      </c>
      <c r="AD14078" t="s">
        <v>2764</v>
      </c>
      <c r="AE14078">
        <v>60.701000000000001</v>
      </c>
      <c r="AF14078">
        <v>10.872</v>
      </c>
      <c r="AG14078" t="s">
        <v>31</v>
      </c>
      <c r="AJ14078">
        <v>40</v>
      </c>
      <c r="AK14078" t="s">
        <v>2765</v>
      </c>
      <c r="AY14078" t="s">
        <v>31</v>
      </c>
      <c r="AZ14078" t="s">
        <v>31</v>
      </c>
    </row>
    <row r="14079" spans="1:52">
      <c r="A14079" t="s">
        <v>2760</v>
      </c>
      <c r="B14079" t="s">
        <v>71</v>
      </c>
      <c r="C14079" t="s">
        <v>2702</v>
      </c>
      <c r="D14079" t="s">
        <v>2188</v>
      </c>
      <c r="E14079" t="s">
        <v>2189</v>
      </c>
      <c r="F14079" t="s">
        <v>2771</v>
      </c>
      <c r="G14079" t="s">
        <v>2767</v>
      </c>
      <c r="H14079" t="s">
        <v>2768</v>
      </c>
      <c r="I14079">
        <v>56.5</v>
      </c>
      <c r="J14079">
        <v>-3.0619999999999998</v>
      </c>
      <c r="L14079" t="s">
        <v>2389</v>
      </c>
      <c r="M14079">
        <v>2011</v>
      </c>
      <c r="N14079" t="s">
        <v>196</v>
      </c>
      <c r="P14079" s="64">
        <v>40485</v>
      </c>
      <c r="Q14079">
        <v>2</v>
      </c>
      <c r="S14079">
        <v>126</v>
      </c>
      <c r="T14079">
        <v>20</v>
      </c>
      <c r="U14079">
        <v>20</v>
      </c>
      <c r="V14079">
        <v>24</v>
      </c>
      <c r="W14079">
        <v>0</v>
      </c>
      <c r="X14079" t="s">
        <v>2763</v>
      </c>
      <c r="Y14079">
        <v>1</v>
      </c>
      <c r="Z14079">
        <v>5.1390000000000002</v>
      </c>
      <c r="AA14079">
        <v>5</v>
      </c>
      <c r="AD14079" t="s">
        <v>2764</v>
      </c>
      <c r="AE14079">
        <v>60.701000000000001</v>
      </c>
      <c r="AF14079">
        <v>10.872</v>
      </c>
      <c r="AG14079" t="s">
        <v>31</v>
      </c>
      <c r="AJ14079">
        <v>40</v>
      </c>
      <c r="AK14079" t="s">
        <v>2765</v>
      </c>
      <c r="AY14079" t="s">
        <v>31</v>
      </c>
      <c r="AZ14079" t="s">
        <v>31</v>
      </c>
    </row>
    <row r="14080" spans="1:52">
      <c r="A14080" t="s">
        <v>2760</v>
      </c>
      <c r="B14080" t="s">
        <v>71</v>
      </c>
      <c r="C14080" t="s">
        <v>2702</v>
      </c>
      <c r="D14080" t="s">
        <v>2188</v>
      </c>
      <c r="E14080" t="s">
        <v>2189</v>
      </c>
      <c r="F14080" t="s">
        <v>2771</v>
      </c>
      <c r="G14080" t="s">
        <v>2767</v>
      </c>
      <c r="H14080" t="s">
        <v>2768</v>
      </c>
      <c r="I14080">
        <v>56.5</v>
      </c>
      <c r="J14080">
        <v>-3.0619999999999998</v>
      </c>
      <c r="L14080" t="s">
        <v>2389</v>
      </c>
      <c r="M14080">
        <v>2011</v>
      </c>
      <c r="N14080" t="s">
        <v>196</v>
      </c>
      <c r="P14080" s="64">
        <v>40485</v>
      </c>
      <c r="Q14080">
        <v>2</v>
      </c>
      <c r="S14080">
        <v>140</v>
      </c>
      <c r="T14080">
        <v>20</v>
      </c>
      <c r="U14080">
        <v>20</v>
      </c>
      <c r="V14080">
        <v>24</v>
      </c>
      <c r="W14080">
        <v>0</v>
      </c>
      <c r="X14080" t="s">
        <v>2763</v>
      </c>
      <c r="Y14080">
        <v>1</v>
      </c>
      <c r="Z14080">
        <v>5.1139999999999999</v>
      </c>
      <c r="AA14080">
        <v>5</v>
      </c>
      <c r="AD14080" t="s">
        <v>2764</v>
      </c>
      <c r="AE14080">
        <v>60.701000000000001</v>
      </c>
      <c r="AF14080">
        <v>10.872</v>
      </c>
      <c r="AG14080" t="s">
        <v>31</v>
      </c>
      <c r="AJ14080">
        <v>40</v>
      </c>
      <c r="AK14080" t="s">
        <v>2765</v>
      </c>
      <c r="AY14080" t="s">
        <v>31</v>
      </c>
      <c r="AZ14080" t="s">
        <v>31</v>
      </c>
    </row>
    <row r="14081" spans="1:52">
      <c r="A14081" t="s">
        <v>2760</v>
      </c>
      <c r="B14081" t="s">
        <v>71</v>
      </c>
      <c r="C14081" t="s">
        <v>2702</v>
      </c>
      <c r="D14081" t="s">
        <v>2188</v>
      </c>
      <c r="E14081" t="s">
        <v>2189</v>
      </c>
      <c r="F14081" t="s">
        <v>2196</v>
      </c>
      <c r="G14081" t="s">
        <v>2770</v>
      </c>
      <c r="I14081">
        <v>59.665999999999997</v>
      </c>
      <c r="J14081">
        <v>10.792</v>
      </c>
      <c r="L14081" t="s">
        <v>2389</v>
      </c>
      <c r="M14081">
        <v>2011</v>
      </c>
      <c r="N14081" t="s">
        <v>196</v>
      </c>
      <c r="P14081" s="64">
        <v>40485</v>
      </c>
      <c r="Q14081">
        <v>2</v>
      </c>
      <c r="S14081">
        <v>28</v>
      </c>
      <c r="T14081">
        <v>20</v>
      </c>
      <c r="U14081">
        <v>20</v>
      </c>
      <c r="V14081">
        <v>24</v>
      </c>
      <c r="W14081">
        <v>0</v>
      </c>
      <c r="X14081" t="s">
        <v>2763</v>
      </c>
      <c r="Y14081">
        <v>1</v>
      </c>
      <c r="Z14081">
        <v>24.353999999999999</v>
      </c>
      <c r="AA14081">
        <v>5</v>
      </c>
      <c r="AD14081" t="s">
        <v>2764</v>
      </c>
      <c r="AE14081">
        <v>60.701000000000001</v>
      </c>
      <c r="AF14081">
        <v>10.872</v>
      </c>
      <c r="AG14081" t="s">
        <v>31</v>
      </c>
      <c r="AJ14081">
        <v>40</v>
      </c>
      <c r="AK14081" t="s">
        <v>2765</v>
      </c>
      <c r="AY14081" t="s">
        <v>31</v>
      </c>
      <c r="AZ14081" t="s">
        <v>31</v>
      </c>
    </row>
    <row r="14082" spans="1:52">
      <c r="A14082" t="s">
        <v>2760</v>
      </c>
      <c r="B14082" t="s">
        <v>71</v>
      </c>
      <c r="C14082" t="s">
        <v>2702</v>
      </c>
      <c r="D14082" t="s">
        <v>2188</v>
      </c>
      <c r="E14082" t="s">
        <v>2189</v>
      </c>
      <c r="F14082" t="s">
        <v>2196</v>
      </c>
      <c r="G14082" t="s">
        <v>2770</v>
      </c>
      <c r="I14082">
        <v>59.665999999999997</v>
      </c>
      <c r="J14082">
        <v>10.792</v>
      </c>
      <c r="L14082" t="s">
        <v>2389</v>
      </c>
      <c r="M14082">
        <v>2011</v>
      </c>
      <c r="N14082" t="s">
        <v>196</v>
      </c>
      <c r="P14082" s="64">
        <v>40485</v>
      </c>
      <c r="Q14082">
        <v>2</v>
      </c>
      <c r="S14082">
        <v>42</v>
      </c>
      <c r="T14082">
        <v>20</v>
      </c>
      <c r="U14082">
        <v>20</v>
      </c>
      <c r="V14082">
        <v>24</v>
      </c>
      <c r="W14082">
        <v>0</v>
      </c>
      <c r="X14082" t="s">
        <v>2763</v>
      </c>
      <c r="Y14082">
        <v>1</v>
      </c>
      <c r="Z14082">
        <v>17.847999999999999</v>
      </c>
      <c r="AA14082">
        <v>5</v>
      </c>
      <c r="AD14082" t="s">
        <v>2764</v>
      </c>
      <c r="AE14082">
        <v>60.701000000000001</v>
      </c>
      <c r="AF14082">
        <v>10.872</v>
      </c>
      <c r="AG14082" t="s">
        <v>31</v>
      </c>
      <c r="AJ14082">
        <v>40</v>
      </c>
      <c r="AK14082" t="s">
        <v>2765</v>
      </c>
      <c r="AY14082" t="s">
        <v>31</v>
      </c>
      <c r="AZ14082" t="s">
        <v>31</v>
      </c>
    </row>
    <row r="14083" spans="1:52">
      <c r="A14083" t="s">
        <v>2760</v>
      </c>
      <c r="B14083" t="s">
        <v>71</v>
      </c>
      <c r="C14083" t="s">
        <v>2702</v>
      </c>
      <c r="D14083" t="s">
        <v>2188</v>
      </c>
      <c r="E14083" t="s">
        <v>2189</v>
      </c>
      <c r="F14083" t="s">
        <v>2196</v>
      </c>
      <c r="G14083" t="s">
        <v>2770</v>
      </c>
      <c r="I14083">
        <v>59.665999999999997</v>
      </c>
      <c r="J14083">
        <v>10.792</v>
      </c>
      <c r="L14083" t="s">
        <v>2389</v>
      </c>
      <c r="M14083">
        <v>2011</v>
      </c>
      <c r="N14083" t="s">
        <v>196</v>
      </c>
      <c r="P14083" s="64">
        <v>40485</v>
      </c>
      <c r="Q14083">
        <v>2</v>
      </c>
      <c r="S14083">
        <v>56</v>
      </c>
      <c r="T14083">
        <v>20</v>
      </c>
      <c r="U14083">
        <v>20</v>
      </c>
      <c r="V14083">
        <v>24</v>
      </c>
      <c r="W14083">
        <v>0</v>
      </c>
      <c r="X14083" t="s">
        <v>2763</v>
      </c>
      <c r="Y14083">
        <v>1</v>
      </c>
      <c r="Z14083">
        <v>12.456</v>
      </c>
      <c r="AA14083">
        <v>5</v>
      </c>
      <c r="AD14083" t="s">
        <v>2764</v>
      </c>
      <c r="AE14083">
        <v>60.701000000000001</v>
      </c>
      <c r="AF14083">
        <v>10.872</v>
      </c>
      <c r="AG14083" t="s">
        <v>31</v>
      </c>
      <c r="AJ14083">
        <v>40</v>
      </c>
      <c r="AK14083" t="s">
        <v>2765</v>
      </c>
      <c r="AY14083" t="s">
        <v>31</v>
      </c>
      <c r="AZ14083" t="s">
        <v>31</v>
      </c>
    </row>
    <row r="14084" spans="1:52">
      <c r="A14084" t="s">
        <v>2760</v>
      </c>
      <c r="B14084" t="s">
        <v>71</v>
      </c>
      <c r="C14084" t="s">
        <v>2702</v>
      </c>
      <c r="D14084" t="s">
        <v>2188</v>
      </c>
      <c r="E14084" t="s">
        <v>2189</v>
      </c>
      <c r="F14084" t="s">
        <v>2196</v>
      </c>
      <c r="G14084" t="s">
        <v>2770</v>
      </c>
      <c r="I14084">
        <v>59.665999999999997</v>
      </c>
      <c r="J14084">
        <v>10.792</v>
      </c>
      <c r="L14084" t="s">
        <v>2389</v>
      </c>
      <c r="M14084">
        <v>2011</v>
      </c>
      <c r="N14084" t="s">
        <v>196</v>
      </c>
      <c r="P14084" s="64">
        <v>40485</v>
      </c>
      <c r="Q14084">
        <v>2</v>
      </c>
      <c r="S14084">
        <v>70</v>
      </c>
      <c r="T14084">
        <v>20</v>
      </c>
      <c r="U14084">
        <v>20</v>
      </c>
      <c r="V14084">
        <v>24</v>
      </c>
      <c r="W14084">
        <v>0</v>
      </c>
      <c r="X14084" t="s">
        <v>2763</v>
      </c>
      <c r="Y14084">
        <v>1</v>
      </c>
      <c r="Z14084">
        <v>9.6959999999999997</v>
      </c>
      <c r="AA14084">
        <v>5</v>
      </c>
      <c r="AD14084" t="s">
        <v>2764</v>
      </c>
      <c r="AE14084">
        <v>60.701000000000001</v>
      </c>
      <c r="AF14084">
        <v>10.872</v>
      </c>
      <c r="AG14084" t="s">
        <v>31</v>
      </c>
      <c r="AJ14084">
        <v>40</v>
      </c>
      <c r="AK14084" t="s">
        <v>2765</v>
      </c>
      <c r="AY14084" t="s">
        <v>31</v>
      </c>
      <c r="AZ14084" t="s">
        <v>31</v>
      </c>
    </row>
    <row r="14085" spans="1:52">
      <c r="A14085" t="s">
        <v>2760</v>
      </c>
      <c r="B14085" t="s">
        <v>71</v>
      </c>
      <c r="C14085" t="s">
        <v>2702</v>
      </c>
      <c r="D14085" t="s">
        <v>2188</v>
      </c>
      <c r="E14085" t="s">
        <v>2189</v>
      </c>
      <c r="F14085" t="s">
        <v>2196</v>
      </c>
      <c r="G14085" t="s">
        <v>2770</v>
      </c>
      <c r="I14085">
        <v>59.665999999999997</v>
      </c>
      <c r="J14085">
        <v>10.792</v>
      </c>
      <c r="L14085" t="s">
        <v>2389</v>
      </c>
      <c r="M14085">
        <v>2011</v>
      </c>
      <c r="N14085" t="s">
        <v>196</v>
      </c>
      <c r="P14085" s="64">
        <v>40485</v>
      </c>
      <c r="Q14085">
        <v>2</v>
      </c>
      <c r="S14085">
        <v>84</v>
      </c>
      <c r="T14085">
        <v>20</v>
      </c>
      <c r="U14085">
        <v>20</v>
      </c>
      <c r="V14085">
        <v>24</v>
      </c>
      <c r="W14085">
        <v>0</v>
      </c>
      <c r="X14085" t="s">
        <v>2763</v>
      </c>
      <c r="Y14085">
        <v>1</v>
      </c>
      <c r="Z14085">
        <v>7.7720000000000002</v>
      </c>
      <c r="AA14085">
        <v>5</v>
      </c>
      <c r="AD14085" t="s">
        <v>2764</v>
      </c>
      <c r="AE14085">
        <v>60.701000000000001</v>
      </c>
      <c r="AF14085">
        <v>10.872</v>
      </c>
      <c r="AG14085" t="s">
        <v>31</v>
      </c>
      <c r="AJ14085">
        <v>40</v>
      </c>
      <c r="AK14085" t="s">
        <v>2765</v>
      </c>
      <c r="AY14085" t="s">
        <v>31</v>
      </c>
      <c r="AZ14085" t="s">
        <v>31</v>
      </c>
    </row>
    <row r="14086" spans="1:52">
      <c r="A14086" t="s">
        <v>2760</v>
      </c>
      <c r="B14086" t="s">
        <v>71</v>
      </c>
      <c r="C14086" t="s">
        <v>2702</v>
      </c>
      <c r="D14086" t="s">
        <v>2188</v>
      </c>
      <c r="E14086" t="s">
        <v>2189</v>
      </c>
      <c r="F14086" t="s">
        <v>2196</v>
      </c>
      <c r="G14086" t="s">
        <v>2770</v>
      </c>
      <c r="I14086">
        <v>59.665999999999997</v>
      </c>
      <c r="J14086">
        <v>10.792</v>
      </c>
      <c r="L14086" t="s">
        <v>2389</v>
      </c>
      <c r="M14086">
        <v>2011</v>
      </c>
      <c r="N14086" t="s">
        <v>196</v>
      </c>
      <c r="P14086" s="64">
        <v>40485</v>
      </c>
      <c r="Q14086">
        <v>2</v>
      </c>
      <c r="S14086">
        <v>98</v>
      </c>
      <c r="T14086">
        <v>20</v>
      </c>
      <c r="U14086">
        <v>20</v>
      </c>
      <c r="V14086">
        <v>24</v>
      </c>
      <c r="W14086">
        <v>0</v>
      </c>
      <c r="X14086" t="s">
        <v>2763</v>
      </c>
      <c r="Y14086">
        <v>1</v>
      </c>
      <c r="Z14086">
        <v>7.0629999999999997</v>
      </c>
      <c r="AA14086">
        <v>5</v>
      </c>
      <c r="AD14086" t="s">
        <v>2764</v>
      </c>
      <c r="AE14086">
        <v>60.701000000000001</v>
      </c>
      <c r="AF14086">
        <v>10.872</v>
      </c>
      <c r="AG14086" t="s">
        <v>31</v>
      </c>
      <c r="AJ14086">
        <v>40</v>
      </c>
      <c r="AK14086" t="s">
        <v>2765</v>
      </c>
      <c r="AY14086" t="s">
        <v>31</v>
      </c>
      <c r="AZ14086" t="s">
        <v>31</v>
      </c>
    </row>
    <row r="14087" spans="1:52">
      <c r="A14087" t="s">
        <v>2760</v>
      </c>
      <c r="B14087" t="s">
        <v>71</v>
      </c>
      <c r="C14087" t="s">
        <v>2702</v>
      </c>
      <c r="D14087" t="s">
        <v>2188</v>
      </c>
      <c r="E14087" t="s">
        <v>2189</v>
      </c>
      <c r="F14087" t="s">
        <v>2196</v>
      </c>
      <c r="G14087" t="s">
        <v>2770</v>
      </c>
      <c r="I14087">
        <v>59.665999999999997</v>
      </c>
      <c r="J14087">
        <v>10.792</v>
      </c>
      <c r="L14087" t="s">
        <v>2389</v>
      </c>
      <c r="M14087">
        <v>2011</v>
      </c>
      <c r="N14087" t="s">
        <v>196</v>
      </c>
      <c r="P14087" s="64">
        <v>40485</v>
      </c>
      <c r="Q14087">
        <v>2</v>
      </c>
      <c r="S14087">
        <v>112</v>
      </c>
      <c r="T14087">
        <v>20</v>
      </c>
      <c r="U14087">
        <v>20</v>
      </c>
      <c r="V14087">
        <v>24</v>
      </c>
      <c r="W14087">
        <v>0</v>
      </c>
      <c r="X14087" t="s">
        <v>2763</v>
      </c>
      <c r="Y14087">
        <v>1</v>
      </c>
      <c r="Z14087">
        <v>6.4560000000000004</v>
      </c>
      <c r="AA14087">
        <v>5</v>
      </c>
      <c r="AD14087" t="s">
        <v>2764</v>
      </c>
      <c r="AE14087">
        <v>60.701000000000001</v>
      </c>
      <c r="AF14087">
        <v>10.872</v>
      </c>
      <c r="AG14087" t="s">
        <v>31</v>
      </c>
      <c r="AJ14087">
        <v>40</v>
      </c>
      <c r="AK14087" t="s">
        <v>2765</v>
      </c>
      <c r="AY14087" t="s">
        <v>31</v>
      </c>
      <c r="AZ14087" t="s">
        <v>31</v>
      </c>
    </row>
    <row r="14088" spans="1:52">
      <c r="A14088" t="s">
        <v>2760</v>
      </c>
      <c r="B14088" t="s">
        <v>71</v>
      </c>
      <c r="C14088" t="s">
        <v>2702</v>
      </c>
      <c r="D14088" t="s">
        <v>2188</v>
      </c>
      <c r="E14088" t="s">
        <v>2189</v>
      </c>
      <c r="F14088" t="s">
        <v>2196</v>
      </c>
      <c r="G14088" t="s">
        <v>2770</v>
      </c>
      <c r="I14088">
        <v>59.665999999999997</v>
      </c>
      <c r="J14088">
        <v>10.792</v>
      </c>
      <c r="L14088" t="s">
        <v>2389</v>
      </c>
      <c r="M14088">
        <v>2011</v>
      </c>
      <c r="N14088" t="s">
        <v>196</v>
      </c>
      <c r="P14088" s="64">
        <v>40485</v>
      </c>
      <c r="Q14088">
        <v>2</v>
      </c>
      <c r="S14088">
        <v>126</v>
      </c>
      <c r="T14088">
        <v>20</v>
      </c>
      <c r="U14088">
        <v>20</v>
      </c>
      <c r="V14088">
        <v>24</v>
      </c>
      <c r="W14088">
        <v>0</v>
      </c>
      <c r="X14088" t="s">
        <v>2763</v>
      </c>
      <c r="Y14088">
        <v>1</v>
      </c>
      <c r="Z14088">
        <v>5.9749999999999996</v>
      </c>
      <c r="AA14088">
        <v>5</v>
      </c>
      <c r="AD14088" t="s">
        <v>2764</v>
      </c>
      <c r="AE14088">
        <v>60.701000000000001</v>
      </c>
      <c r="AF14088">
        <v>10.872</v>
      </c>
      <c r="AG14088" t="s">
        <v>31</v>
      </c>
      <c r="AJ14088">
        <v>40</v>
      </c>
      <c r="AK14088" t="s">
        <v>2765</v>
      </c>
      <c r="AY14088" t="s">
        <v>31</v>
      </c>
      <c r="AZ14088" t="s">
        <v>31</v>
      </c>
    </row>
    <row r="14089" spans="1:52">
      <c r="A14089" t="s">
        <v>2760</v>
      </c>
      <c r="B14089" t="s">
        <v>71</v>
      </c>
      <c r="C14089" t="s">
        <v>2702</v>
      </c>
      <c r="D14089" t="s">
        <v>2188</v>
      </c>
      <c r="E14089" t="s">
        <v>2189</v>
      </c>
      <c r="F14089" t="s">
        <v>2196</v>
      </c>
      <c r="G14089" t="s">
        <v>2770</v>
      </c>
      <c r="I14089">
        <v>59.665999999999997</v>
      </c>
      <c r="J14089">
        <v>10.792</v>
      </c>
      <c r="L14089" t="s">
        <v>2389</v>
      </c>
      <c r="M14089">
        <v>2011</v>
      </c>
      <c r="N14089" t="s">
        <v>196</v>
      </c>
      <c r="P14089" s="64">
        <v>40485</v>
      </c>
      <c r="Q14089">
        <v>2</v>
      </c>
      <c r="S14089">
        <v>140</v>
      </c>
      <c r="T14089">
        <v>20</v>
      </c>
      <c r="U14089">
        <v>20</v>
      </c>
      <c r="V14089">
        <v>24</v>
      </c>
      <c r="W14089">
        <v>0</v>
      </c>
      <c r="X14089" t="s">
        <v>2763</v>
      </c>
      <c r="Y14089">
        <v>1</v>
      </c>
      <c r="Z14089">
        <v>5.8730000000000002</v>
      </c>
      <c r="AA14089">
        <v>5</v>
      </c>
      <c r="AD14089" t="s">
        <v>2764</v>
      </c>
      <c r="AE14089">
        <v>60.701000000000001</v>
      </c>
      <c r="AF14089">
        <v>10.872</v>
      </c>
      <c r="AG14089" t="s">
        <v>31</v>
      </c>
      <c r="AJ14089">
        <v>40</v>
      </c>
      <c r="AK14089" t="s">
        <v>2765</v>
      </c>
      <c r="AY14089" t="s">
        <v>31</v>
      </c>
      <c r="AZ14089" t="s">
        <v>31</v>
      </c>
    </row>
    <row r="14090" spans="1:52">
      <c r="A14090" t="s">
        <v>2760</v>
      </c>
      <c r="B14090" t="s">
        <v>71</v>
      </c>
      <c r="C14090" t="s">
        <v>2702</v>
      </c>
      <c r="D14090" t="s">
        <v>2188</v>
      </c>
      <c r="E14090" t="s">
        <v>2189</v>
      </c>
      <c r="F14090" t="s">
        <v>2772</v>
      </c>
      <c r="G14090" t="s">
        <v>2773</v>
      </c>
      <c r="I14090">
        <v>51.966000000000001</v>
      </c>
      <c r="J14090">
        <v>20.154</v>
      </c>
      <c r="L14090" t="s">
        <v>2389</v>
      </c>
      <c r="M14090">
        <v>2011</v>
      </c>
      <c r="N14090" t="s">
        <v>196</v>
      </c>
      <c r="P14090" s="64">
        <v>40485</v>
      </c>
      <c r="Q14090">
        <v>2</v>
      </c>
      <c r="S14090">
        <v>28</v>
      </c>
      <c r="T14090">
        <v>20</v>
      </c>
      <c r="U14090">
        <v>20</v>
      </c>
      <c r="V14090">
        <v>24</v>
      </c>
      <c r="W14090">
        <v>0</v>
      </c>
      <c r="X14090" t="s">
        <v>2763</v>
      </c>
      <c r="Y14090">
        <v>1</v>
      </c>
      <c r="Z14090">
        <v>21.013000000000002</v>
      </c>
      <c r="AA14090">
        <v>5</v>
      </c>
      <c r="AD14090" t="s">
        <v>2764</v>
      </c>
      <c r="AE14090">
        <v>60.701000000000001</v>
      </c>
      <c r="AF14090">
        <v>10.872</v>
      </c>
      <c r="AG14090" t="s">
        <v>31</v>
      </c>
      <c r="AJ14090">
        <v>40</v>
      </c>
      <c r="AK14090" t="s">
        <v>2765</v>
      </c>
      <c r="AY14090" t="s">
        <v>31</v>
      </c>
      <c r="AZ14090" t="s">
        <v>31</v>
      </c>
    </row>
    <row r="14091" spans="1:52">
      <c r="A14091" t="s">
        <v>2760</v>
      </c>
      <c r="B14091" t="s">
        <v>71</v>
      </c>
      <c r="C14091" t="s">
        <v>2702</v>
      </c>
      <c r="D14091" t="s">
        <v>2188</v>
      </c>
      <c r="E14091" t="s">
        <v>2189</v>
      </c>
      <c r="F14091" t="s">
        <v>2772</v>
      </c>
      <c r="G14091" t="s">
        <v>2773</v>
      </c>
      <c r="I14091">
        <v>51.966000000000001</v>
      </c>
      <c r="J14091">
        <v>20.154</v>
      </c>
      <c r="L14091" t="s">
        <v>2389</v>
      </c>
      <c r="M14091">
        <v>2011</v>
      </c>
      <c r="N14091" t="s">
        <v>196</v>
      </c>
      <c r="P14091" s="64">
        <v>40485</v>
      </c>
      <c r="Q14091">
        <v>2</v>
      </c>
      <c r="S14091">
        <v>42</v>
      </c>
      <c r="T14091">
        <v>20</v>
      </c>
      <c r="U14091">
        <v>20</v>
      </c>
      <c r="V14091">
        <v>24</v>
      </c>
      <c r="W14091">
        <v>0</v>
      </c>
      <c r="X14091" t="s">
        <v>2763</v>
      </c>
      <c r="Y14091">
        <v>1</v>
      </c>
      <c r="Z14091">
        <v>15.468</v>
      </c>
      <c r="AA14091">
        <v>5</v>
      </c>
      <c r="AD14091" t="s">
        <v>2764</v>
      </c>
      <c r="AE14091">
        <v>60.701000000000001</v>
      </c>
      <c r="AF14091">
        <v>10.872</v>
      </c>
      <c r="AG14091" t="s">
        <v>31</v>
      </c>
      <c r="AJ14091">
        <v>40</v>
      </c>
      <c r="AK14091" t="s">
        <v>2765</v>
      </c>
      <c r="AY14091" t="s">
        <v>31</v>
      </c>
      <c r="AZ14091" t="s">
        <v>31</v>
      </c>
    </row>
    <row r="14092" spans="1:52">
      <c r="A14092" t="s">
        <v>2760</v>
      </c>
      <c r="B14092" t="s">
        <v>71</v>
      </c>
      <c r="C14092" t="s">
        <v>2702</v>
      </c>
      <c r="D14092" t="s">
        <v>2188</v>
      </c>
      <c r="E14092" t="s">
        <v>2189</v>
      </c>
      <c r="F14092" t="s">
        <v>2772</v>
      </c>
      <c r="G14092" t="s">
        <v>2773</v>
      </c>
      <c r="I14092">
        <v>51.966000000000001</v>
      </c>
      <c r="J14092">
        <v>20.154</v>
      </c>
      <c r="L14092" t="s">
        <v>2389</v>
      </c>
      <c r="M14092">
        <v>2011</v>
      </c>
      <c r="N14092" t="s">
        <v>196</v>
      </c>
      <c r="P14092" s="64">
        <v>40485</v>
      </c>
      <c r="Q14092">
        <v>2</v>
      </c>
      <c r="S14092">
        <v>56</v>
      </c>
      <c r="T14092">
        <v>20</v>
      </c>
      <c r="U14092">
        <v>20</v>
      </c>
      <c r="V14092">
        <v>24</v>
      </c>
      <c r="W14092">
        <v>0</v>
      </c>
      <c r="X14092" t="s">
        <v>2763</v>
      </c>
      <c r="Y14092">
        <v>1</v>
      </c>
      <c r="Z14092">
        <v>7.3419999999999996</v>
      </c>
      <c r="AA14092">
        <v>5</v>
      </c>
      <c r="AD14092" t="s">
        <v>2764</v>
      </c>
      <c r="AE14092">
        <v>60.701000000000001</v>
      </c>
      <c r="AF14092">
        <v>10.872</v>
      </c>
      <c r="AG14092" t="s">
        <v>31</v>
      </c>
      <c r="AJ14092">
        <v>40</v>
      </c>
      <c r="AK14092" t="s">
        <v>2765</v>
      </c>
      <c r="AY14092" t="s">
        <v>31</v>
      </c>
      <c r="AZ14092" t="s">
        <v>31</v>
      </c>
    </row>
    <row r="14093" spans="1:52">
      <c r="A14093" t="s">
        <v>2760</v>
      </c>
      <c r="B14093" t="s">
        <v>71</v>
      </c>
      <c r="C14093" t="s">
        <v>2702</v>
      </c>
      <c r="D14093" t="s">
        <v>2188</v>
      </c>
      <c r="E14093" t="s">
        <v>2189</v>
      </c>
      <c r="F14093" t="s">
        <v>2772</v>
      </c>
      <c r="G14093" t="s">
        <v>2773</v>
      </c>
      <c r="I14093">
        <v>51.966000000000001</v>
      </c>
      <c r="J14093">
        <v>20.154</v>
      </c>
      <c r="L14093" t="s">
        <v>2389</v>
      </c>
      <c r="M14093">
        <v>2011</v>
      </c>
      <c r="N14093" t="s">
        <v>196</v>
      </c>
      <c r="P14093" s="64">
        <v>40485</v>
      </c>
      <c r="Q14093">
        <v>2</v>
      </c>
      <c r="S14093">
        <v>70</v>
      </c>
      <c r="T14093">
        <v>20</v>
      </c>
      <c r="U14093">
        <v>20</v>
      </c>
      <c r="V14093">
        <v>24</v>
      </c>
      <c r="W14093">
        <v>0</v>
      </c>
      <c r="X14093" t="s">
        <v>2763</v>
      </c>
      <c r="Y14093">
        <v>1</v>
      </c>
      <c r="Z14093">
        <v>6.81</v>
      </c>
      <c r="AA14093">
        <v>5</v>
      </c>
      <c r="AD14093" t="s">
        <v>2764</v>
      </c>
      <c r="AE14093">
        <v>60.701000000000001</v>
      </c>
      <c r="AF14093">
        <v>10.872</v>
      </c>
      <c r="AG14093" t="s">
        <v>31</v>
      </c>
      <c r="AJ14093">
        <v>40</v>
      </c>
      <c r="AK14093" t="s">
        <v>2765</v>
      </c>
      <c r="AY14093" t="s">
        <v>31</v>
      </c>
      <c r="AZ14093" t="s">
        <v>31</v>
      </c>
    </row>
    <row r="14094" spans="1:52">
      <c r="A14094" t="s">
        <v>2760</v>
      </c>
      <c r="B14094" t="s">
        <v>71</v>
      </c>
      <c r="C14094" t="s">
        <v>2702</v>
      </c>
      <c r="D14094" t="s">
        <v>2188</v>
      </c>
      <c r="E14094" t="s">
        <v>2189</v>
      </c>
      <c r="F14094" t="s">
        <v>2772</v>
      </c>
      <c r="G14094" t="s">
        <v>2773</v>
      </c>
      <c r="I14094">
        <v>51.966000000000001</v>
      </c>
      <c r="J14094">
        <v>20.154</v>
      </c>
      <c r="L14094" t="s">
        <v>2389</v>
      </c>
      <c r="M14094">
        <v>2011</v>
      </c>
      <c r="N14094" t="s">
        <v>196</v>
      </c>
      <c r="P14094" s="64">
        <v>40485</v>
      </c>
      <c r="Q14094">
        <v>2</v>
      </c>
      <c r="S14094">
        <v>84</v>
      </c>
      <c r="T14094">
        <v>20</v>
      </c>
      <c r="U14094">
        <v>20</v>
      </c>
      <c r="V14094">
        <v>24</v>
      </c>
      <c r="W14094">
        <v>0</v>
      </c>
      <c r="X14094" t="s">
        <v>2763</v>
      </c>
      <c r="Y14094">
        <v>1</v>
      </c>
      <c r="Z14094">
        <v>6.4809999999999999</v>
      </c>
      <c r="AA14094">
        <v>5</v>
      </c>
      <c r="AD14094" t="s">
        <v>2764</v>
      </c>
      <c r="AE14094">
        <v>60.701000000000001</v>
      </c>
      <c r="AF14094">
        <v>10.872</v>
      </c>
      <c r="AG14094" t="s">
        <v>31</v>
      </c>
      <c r="AJ14094">
        <v>40</v>
      </c>
      <c r="AK14094" t="s">
        <v>2765</v>
      </c>
      <c r="AY14094" t="s">
        <v>31</v>
      </c>
      <c r="AZ14094" t="s">
        <v>31</v>
      </c>
    </row>
    <row r="14095" spans="1:52">
      <c r="A14095" t="s">
        <v>2760</v>
      </c>
      <c r="B14095" t="s">
        <v>71</v>
      </c>
      <c r="C14095" t="s">
        <v>2702</v>
      </c>
      <c r="D14095" t="s">
        <v>2188</v>
      </c>
      <c r="E14095" t="s">
        <v>2189</v>
      </c>
      <c r="F14095" t="s">
        <v>2772</v>
      </c>
      <c r="G14095" t="s">
        <v>2773</v>
      </c>
      <c r="I14095">
        <v>51.966000000000001</v>
      </c>
      <c r="J14095">
        <v>20.154</v>
      </c>
      <c r="L14095" t="s">
        <v>2389</v>
      </c>
      <c r="M14095">
        <v>2011</v>
      </c>
      <c r="N14095" t="s">
        <v>196</v>
      </c>
      <c r="P14095" s="64">
        <v>40485</v>
      </c>
      <c r="Q14095">
        <v>2</v>
      </c>
      <c r="S14095">
        <v>98</v>
      </c>
      <c r="T14095">
        <v>20</v>
      </c>
      <c r="U14095">
        <v>20</v>
      </c>
      <c r="V14095">
        <v>24</v>
      </c>
      <c r="W14095">
        <v>0</v>
      </c>
      <c r="X14095" t="s">
        <v>2763</v>
      </c>
      <c r="Y14095">
        <v>1</v>
      </c>
      <c r="Z14095">
        <v>6.3289999999999997</v>
      </c>
      <c r="AA14095">
        <v>5</v>
      </c>
      <c r="AD14095" t="s">
        <v>2764</v>
      </c>
      <c r="AE14095">
        <v>60.701000000000001</v>
      </c>
      <c r="AF14095">
        <v>10.872</v>
      </c>
      <c r="AG14095" t="s">
        <v>31</v>
      </c>
      <c r="AJ14095">
        <v>40</v>
      </c>
      <c r="AK14095" t="s">
        <v>2765</v>
      </c>
      <c r="AY14095" t="s">
        <v>31</v>
      </c>
      <c r="AZ14095" t="s">
        <v>31</v>
      </c>
    </row>
    <row r="14096" spans="1:52">
      <c r="A14096" t="s">
        <v>2760</v>
      </c>
      <c r="B14096" t="s">
        <v>71</v>
      </c>
      <c r="C14096" t="s">
        <v>2702</v>
      </c>
      <c r="D14096" t="s">
        <v>2188</v>
      </c>
      <c r="E14096" t="s">
        <v>2189</v>
      </c>
      <c r="F14096" t="s">
        <v>2772</v>
      </c>
      <c r="G14096" t="s">
        <v>2773</v>
      </c>
      <c r="I14096">
        <v>51.966000000000001</v>
      </c>
      <c r="J14096">
        <v>20.154</v>
      </c>
      <c r="L14096" t="s">
        <v>2389</v>
      </c>
      <c r="M14096">
        <v>2011</v>
      </c>
      <c r="N14096" t="s">
        <v>196</v>
      </c>
      <c r="P14096" s="64">
        <v>40485</v>
      </c>
      <c r="Q14096">
        <v>2</v>
      </c>
      <c r="S14096">
        <v>112</v>
      </c>
      <c r="T14096">
        <v>20</v>
      </c>
      <c r="U14096">
        <v>20</v>
      </c>
      <c r="V14096">
        <v>24</v>
      </c>
      <c r="W14096">
        <v>0</v>
      </c>
      <c r="X14096" t="s">
        <v>2763</v>
      </c>
      <c r="Y14096">
        <v>1</v>
      </c>
      <c r="Z14096">
        <v>5.7969999999999997</v>
      </c>
      <c r="AA14096">
        <v>5</v>
      </c>
      <c r="AD14096" t="s">
        <v>2764</v>
      </c>
      <c r="AE14096">
        <v>60.701000000000001</v>
      </c>
      <c r="AF14096">
        <v>10.872</v>
      </c>
      <c r="AG14096" t="s">
        <v>31</v>
      </c>
      <c r="AJ14096">
        <v>40</v>
      </c>
      <c r="AK14096" t="s">
        <v>2765</v>
      </c>
      <c r="AY14096" t="s">
        <v>31</v>
      </c>
      <c r="AZ14096" t="s">
        <v>31</v>
      </c>
    </row>
    <row r="14097" spans="1:52">
      <c r="A14097" t="s">
        <v>2760</v>
      </c>
      <c r="B14097" t="s">
        <v>71</v>
      </c>
      <c r="C14097" t="s">
        <v>2702</v>
      </c>
      <c r="D14097" t="s">
        <v>2188</v>
      </c>
      <c r="E14097" t="s">
        <v>2189</v>
      </c>
      <c r="F14097" t="s">
        <v>2772</v>
      </c>
      <c r="G14097" t="s">
        <v>2773</v>
      </c>
      <c r="I14097">
        <v>51.966000000000001</v>
      </c>
      <c r="J14097">
        <v>20.154</v>
      </c>
      <c r="L14097" t="s">
        <v>2389</v>
      </c>
      <c r="M14097">
        <v>2011</v>
      </c>
      <c r="N14097" t="s">
        <v>196</v>
      </c>
      <c r="P14097" s="64">
        <v>40485</v>
      </c>
      <c r="Q14097">
        <v>2</v>
      </c>
      <c r="S14097">
        <v>126</v>
      </c>
      <c r="T14097">
        <v>20</v>
      </c>
      <c r="U14097">
        <v>20</v>
      </c>
      <c r="V14097">
        <v>24</v>
      </c>
      <c r="W14097">
        <v>0</v>
      </c>
      <c r="X14097" t="s">
        <v>2763</v>
      </c>
      <c r="Y14097">
        <v>1</v>
      </c>
      <c r="Z14097">
        <v>5.4429999999999996</v>
      </c>
      <c r="AA14097">
        <v>5</v>
      </c>
      <c r="AD14097" t="s">
        <v>2764</v>
      </c>
      <c r="AE14097">
        <v>60.701000000000001</v>
      </c>
      <c r="AF14097">
        <v>10.872</v>
      </c>
      <c r="AG14097" t="s">
        <v>31</v>
      </c>
      <c r="AJ14097">
        <v>40</v>
      </c>
      <c r="AK14097" t="s">
        <v>2765</v>
      </c>
      <c r="AY14097" t="s">
        <v>31</v>
      </c>
      <c r="AZ14097" t="s">
        <v>31</v>
      </c>
    </row>
    <row r="14098" spans="1:52">
      <c r="A14098" t="s">
        <v>2760</v>
      </c>
      <c r="B14098" t="s">
        <v>71</v>
      </c>
      <c r="C14098" t="s">
        <v>2702</v>
      </c>
      <c r="D14098" t="s">
        <v>2188</v>
      </c>
      <c r="E14098" t="s">
        <v>2189</v>
      </c>
      <c r="F14098" t="s">
        <v>2772</v>
      </c>
      <c r="G14098" t="s">
        <v>2773</v>
      </c>
      <c r="I14098">
        <v>51.966000000000001</v>
      </c>
      <c r="J14098">
        <v>20.154</v>
      </c>
      <c r="L14098" t="s">
        <v>2389</v>
      </c>
      <c r="M14098">
        <v>2011</v>
      </c>
      <c r="N14098" t="s">
        <v>196</v>
      </c>
      <c r="P14098" s="64">
        <v>40485</v>
      </c>
      <c r="Q14098">
        <v>2</v>
      </c>
      <c r="S14098">
        <v>140</v>
      </c>
      <c r="T14098">
        <v>20</v>
      </c>
      <c r="U14098">
        <v>20</v>
      </c>
      <c r="V14098">
        <v>24</v>
      </c>
      <c r="W14098">
        <v>0</v>
      </c>
      <c r="X14098" t="s">
        <v>2763</v>
      </c>
      <c r="Y14098">
        <v>1</v>
      </c>
      <c r="Z14098">
        <v>5.4180000000000001</v>
      </c>
      <c r="AA14098">
        <v>5</v>
      </c>
      <c r="AD14098" t="s">
        <v>2764</v>
      </c>
      <c r="AE14098">
        <v>60.701000000000001</v>
      </c>
      <c r="AF14098">
        <v>10.872</v>
      </c>
      <c r="AG14098" t="s">
        <v>31</v>
      </c>
      <c r="AJ14098">
        <v>40</v>
      </c>
      <c r="AK14098" t="s">
        <v>2765</v>
      </c>
      <c r="AY14098" t="s">
        <v>31</v>
      </c>
      <c r="AZ14098" t="s">
        <v>31</v>
      </c>
    </row>
    <row r="14099" spans="1:52">
      <c r="A14099" t="s">
        <v>2760</v>
      </c>
      <c r="B14099" t="s">
        <v>71</v>
      </c>
      <c r="C14099" t="s">
        <v>2702</v>
      </c>
      <c r="D14099" t="s">
        <v>2188</v>
      </c>
      <c r="E14099" t="s">
        <v>2189</v>
      </c>
      <c r="F14099" t="s">
        <v>2774</v>
      </c>
      <c r="G14099" t="s">
        <v>2775</v>
      </c>
      <c r="I14099">
        <v>67.5</v>
      </c>
      <c r="J14099">
        <v>33.380000000000003</v>
      </c>
      <c r="L14099" t="s">
        <v>2536</v>
      </c>
      <c r="M14099">
        <v>2011</v>
      </c>
      <c r="N14099" t="s">
        <v>196</v>
      </c>
      <c r="P14099" s="64">
        <v>40485</v>
      </c>
      <c r="Q14099">
        <v>2</v>
      </c>
      <c r="S14099">
        <v>28</v>
      </c>
      <c r="T14099">
        <v>20</v>
      </c>
      <c r="U14099">
        <v>20</v>
      </c>
      <c r="V14099">
        <v>24</v>
      </c>
      <c r="W14099">
        <v>0</v>
      </c>
      <c r="X14099" t="s">
        <v>2763</v>
      </c>
      <c r="Y14099">
        <v>1</v>
      </c>
      <c r="Z14099">
        <v>16.024999999999999</v>
      </c>
      <c r="AA14099">
        <v>5</v>
      </c>
      <c r="AD14099" t="s">
        <v>2764</v>
      </c>
      <c r="AE14099">
        <v>60.701000000000001</v>
      </c>
      <c r="AF14099">
        <v>10.872</v>
      </c>
      <c r="AG14099" t="s">
        <v>31</v>
      </c>
      <c r="AJ14099">
        <v>40</v>
      </c>
      <c r="AK14099" t="s">
        <v>2765</v>
      </c>
      <c r="AY14099" t="s">
        <v>31</v>
      </c>
      <c r="AZ14099" t="s">
        <v>31</v>
      </c>
    </row>
    <row r="14100" spans="1:52">
      <c r="A14100" t="s">
        <v>2760</v>
      </c>
      <c r="B14100" t="s">
        <v>71</v>
      </c>
      <c r="C14100" t="s">
        <v>2702</v>
      </c>
      <c r="D14100" t="s">
        <v>2188</v>
      </c>
      <c r="E14100" t="s">
        <v>2189</v>
      </c>
      <c r="F14100" t="s">
        <v>2774</v>
      </c>
      <c r="G14100" t="s">
        <v>2775</v>
      </c>
      <c r="I14100">
        <v>67.5</v>
      </c>
      <c r="J14100">
        <v>33.380000000000003</v>
      </c>
      <c r="L14100" t="s">
        <v>2536</v>
      </c>
      <c r="M14100">
        <v>2011</v>
      </c>
      <c r="N14100" t="s">
        <v>196</v>
      </c>
      <c r="P14100" s="64">
        <v>40485</v>
      </c>
      <c r="Q14100">
        <v>2</v>
      </c>
      <c r="S14100">
        <v>42</v>
      </c>
      <c r="T14100">
        <v>20</v>
      </c>
      <c r="U14100">
        <v>20</v>
      </c>
      <c r="V14100">
        <v>24</v>
      </c>
      <c r="W14100">
        <v>0</v>
      </c>
      <c r="X14100" t="s">
        <v>2763</v>
      </c>
      <c r="Y14100">
        <v>1</v>
      </c>
      <c r="Z14100">
        <v>9.7469999999999999</v>
      </c>
      <c r="AA14100">
        <v>5</v>
      </c>
      <c r="AD14100" t="s">
        <v>2764</v>
      </c>
      <c r="AE14100">
        <v>60.701000000000001</v>
      </c>
      <c r="AF14100">
        <v>10.872</v>
      </c>
      <c r="AG14100" t="s">
        <v>31</v>
      </c>
      <c r="AJ14100">
        <v>40</v>
      </c>
      <c r="AK14100" t="s">
        <v>2765</v>
      </c>
      <c r="AY14100" t="s">
        <v>31</v>
      </c>
      <c r="AZ14100" t="s">
        <v>31</v>
      </c>
    </row>
    <row r="14101" spans="1:52">
      <c r="A14101" t="s">
        <v>2760</v>
      </c>
      <c r="B14101" t="s">
        <v>71</v>
      </c>
      <c r="C14101" t="s">
        <v>2702</v>
      </c>
      <c r="D14101" t="s">
        <v>2188</v>
      </c>
      <c r="E14101" t="s">
        <v>2189</v>
      </c>
      <c r="F14101" t="s">
        <v>2774</v>
      </c>
      <c r="G14101" t="s">
        <v>2775</v>
      </c>
      <c r="I14101">
        <v>67.5</v>
      </c>
      <c r="J14101">
        <v>33.380000000000003</v>
      </c>
      <c r="L14101" t="s">
        <v>2536</v>
      </c>
      <c r="M14101">
        <v>2011</v>
      </c>
      <c r="N14101" t="s">
        <v>196</v>
      </c>
      <c r="P14101" s="64">
        <v>40485</v>
      </c>
      <c r="Q14101">
        <v>2</v>
      </c>
      <c r="S14101">
        <v>56</v>
      </c>
      <c r="T14101">
        <v>20</v>
      </c>
      <c r="U14101">
        <v>20</v>
      </c>
      <c r="V14101">
        <v>24</v>
      </c>
      <c r="W14101">
        <v>0</v>
      </c>
      <c r="X14101" t="s">
        <v>2763</v>
      </c>
      <c r="Y14101">
        <v>1</v>
      </c>
      <c r="Z14101">
        <v>7.62</v>
      </c>
      <c r="AA14101">
        <v>5</v>
      </c>
      <c r="AD14101" t="s">
        <v>2764</v>
      </c>
      <c r="AE14101">
        <v>60.701000000000001</v>
      </c>
      <c r="AF14101">
        <v>10.872</v>
      </c>
      <c r="AG14101" t="s">
        <v>31</v>
      </c>
      <c r="AJ14101">
        <v>40</v>
      </c>
      <c r="AK14101" t="s">
        <v>2765</v>
      </c>
      <c r="AY14101" t="s">
        <v>31</v>
      </c>
      <c r="AZ14101" t="s">
        <v>31</v>
      </c>
    </row>
    <row r="14102" spans="1:52">
      <c r="A14102" t="s">
        <v>2760</v>
      </c>
      <c r="B14102" t="s">
        <v>71</v>
      </c>
      <c r="C14102" t="s">
        <v>2702</v>
      </c>
      <c r="D14102" t="s">
        <v>2188</v>
      </c>
      <c r="E14102" t="s">
        <v>2189</v>
      </c>
      <c r="F14102" t="s">
        <v>2774</v>
      </c>
      <c r="G14102" t="s">
        <v>2775</v>
      </c>
      <c r="I14102">
        <v>67.5</v>
      </c>
      <c r="J14102">
        <v>33.380000000000003</v>
      </c>
      <c r="L14102" t="s">
        <v>2536</v>
      </c>
      <c r="M14102">
        <v>2011</v>
      </c>
      <c r="N14102" t="s">
        <v>196</v>
      </c>
      <c r="P14102" s="64">
        <v>40485</v>
      </c>
      <c r="Q14102">
        <v>2</v>
      </c>
      <c r="S14102">
        <v>70</v>
      </c>
      <c r="T14102">
        <v>20</v>
      </c>
      <c r="U14102">
        <v>20</v>
      </c>
      <c r="V14102">
        <v>24</v>
      </c>
      <c r="W14102">
        <v>0</v>
      </c>
      <c r="X14102" t="s">
        <v>2763</v>
      </c>
      <c r="Y14102">
        <v>1</v>
      </c>
      <c r="Z14102">
        <v>6.5060000000000002</v>
      </c>
      <c r="AA14102">
        <v>5</v>
      </c>
      <c r="AD14102" t="s">
        <v>2764</v>
      </c>
      <c r="AE14102">
        <v>60.701000000000001</v>
      </c>
      <c r="AF14102">
        <v>10.872</v>
      </c>
      <c r="AG14102" t="s">
        <v>31</v>
      </c>
      <c r="AJ14102">
        <v>40</v>
      </c>
      <c r="AK14102" t="s">
        <v>2765</v>
      </c>
      <c r="AY14102" t="s">
        <v>31</v>
      </c>
      <c r="AZ14102" t="s">
        <v>31</v>
      </c>
    </row>
    <row r="14103" spans="1:52">
      <c r="A14103" t="s">
        <v>2760</v>
      </c>
      <c r="B14103" t="s">
        <v>71</v>
      </c>
      <c r="C14103" t="s">
        <v>2702</v>
      </c>
      <c r="D14103" t="s">
        <v>2188</v>
      </c>
      <c r="E14103" t="s">
        <v>2189</v>
      </c>
      <c r="F14103" t="s">
        <v>2774</v>
      </c>
      <c r="G14103" t="s">
        <v>2775</v>
      </c>
      <c r="I14103">
        <v>67.5</v>
      </c>
      <c r="J14103">
        <v>33.380000000000003</v>
      </c>
      <c r="L14103" t="s">
        <v>2536</v>
      </c>
      <c r="M14103">
        <v>2011</v>
      </c>
      <c r="N14103" t="s">
        <v>196</v>
      </c>
      <c r="P14103" s="64">
        <v>40485</v>
      </c>
      <c r="Q14103">
        <v>2</v>
      </c>
      <c r="S14103">
        <v>84</v>
      </c>
      <c r="T14103">
        <v>20</v>
      </c>
      <c r="U14103">
        <v>20</v>
      </c>
      <c r="V14103">
        <v>24</v>
      </c>
      <c r="W14103">
        <v>0</v>
      </c>
      <c r="X14103" t="s">
        <v>2763</v>
      </c>
      <c r="Y14103">
        <v>1</v>
      </c>
      <c r="Z14103">
        <v>5.62</v>
      </c>
      <c r="AA14103">
        <v>5</v>
      </c>
      <c r="AD14103" t="s">
        <v>2764</v>
      </c>
      <c r="AE14103">
        <v>60.701000000000001</v>
      </c>
      <c r="AF14103">
        <v>10.872</v>
      </c>
      <c r="AG14103" t="s">
        <v>31</v>
      </c>
      <c r="AJ14103">
        <v>40</v>
      </c>
      <c r="AK14103" t="s">
        <v>2765</v>
      </c>
      <c r="AY14103" t="s">
        <v>31</v>
      </c>
      <c r="AZ14103" t="s">
        <v>31</v>
      </c>
    </row>
    <row r="14104" spans="1:52">
      <c r="A14104" t="s">
        <v>2760</v>
      </c>
      <c r="B14104" t="s">
        <v>71</v>
      </c>
      <c r="C14104" t="s">
        <v>2702</v>
      </c>
      <c r="D14104" t="s">
        <v>2188</v>
      </c>
      <c r="E14104" t="s">
        <v>2189</v>
      </c>
      <c r="F14104" t="s">
        <v>2774</v>
      </c>
      <c r="G14104" t="s">
        <v>2775</v>
      </c>
      <c r="I14104">
        <v>67.5</v>
      </c>
      <c r="J14104">
        <v>33.380000000000003</v>
      </c>
      <c r="L14104" t="s">
        <v>2536</v>
      </c>
      <c r="M14104">
        <v>2011</v>
      </c>
      <c r="N14104" t="s">
        <v>196</v>
      </c>
      <c r="P14104" s="64">
        <v>40485</v>
      </c>
      <c r="Q14104">
        <v>2</v>
      </c>
      <c r="S14104">
        <v>98</v>
      </c>
      <c r="T14104">
        <v>20</v>
      </c>
      <c r="U14104">
        <v>20</v>
      </c>
      <c r="V14104">
        <v>24</v>
      </c>
      <c r="W14104">
        <v>0</v>
      </c>
      <c r="X14104" t="s">
        <v>2763</v>
      </c>
      <c r="Y14104">
        <v>1</v>
      </c>
      <c r="Z14104">
        <v>5.0629999999999997</v>
      </c>
      <c r="AA14104">
        <v>5</v>
      </c>
      <c r="AD14104" t="s">
        <v>2764</v>
      </c>
      <c r="AE14104">
        <v>60.701000000000001</v>
      </c>
      <c r="AF14104">
        <v>10.872</v>
      </c>
      <c r="AG14104" t="s">
        <v>31</v>
      </c>
      <c r="AJ14104">
        <v>40</v>
      </c>
      <c r="AK14104" t="s">
        <v>2765</v>
      </c>
      <c r="AY14104" t="s">
        <v>31</v>
      </c>
      <c r="AZ14104" t="s">
        <v>31</v>
      </c>
    </row>
    <row r="14105" spans="1:52">
      <c r="A14105" t="s">
        <v>2760</v>
      </c>
      <c r="B14105" t="s">
        <v>71</v>
      </c>
      <c r="C14105" t="s">
        <v>2702</v>
      </c>
      <c r="D14105" t="s">
        <v>2188</v>
      </c>
      <c r="E14105" t="s">
        <v>2189</v>
      </c>
      <c r="F14105" t="s">
        <v>2774</v>
      </c>
      <c r="G14105" t="s">
        <v>2775</v>
      </c>
      <c r="I14105">
        <v>67.5</v>
      </c>
      <c r="J14105">
        <v>33.380000000000003</v>
      </c>
      <c r="L14105" t="s">
        <v>2536</v>
      </c>
      <c r="M14105">
        <v>2011</v>
      </c>
      <c r="N14105" t="s">
        <v>196</v>
      </c>
      <c r="P14105" s="64">
        <v>40485</v>
      </c>
      <c r="Q14105">
        <v>2</v>
      </c>
      <c r="S14105">
        <v>112</v>
      </c>
      <c r="T14105">
        <v>20</v>
      </c>
      <c r="U14105">
        <v>20</v>
      </c>
      <c r="V14105">
        <v>24</v>
      </c>
      <c r="W14105">
        <v>0</v>
      </c>
      <c r="X14105" t="s">
        <v>2763</v>
      </c>
      <c r="Y14105">
        <v>1</v>
      </c>
      <c r="Z14105">
        <v>4.835</v>
      </c>
      <c r="AA14105">
        <v>5</v>
      </c>
      <c r="AD14105" t="s">
        <v>2764</v>
      </c>
      <c r="AE14105">
        <v>60.701000000000001</v>
      </c>
      <c r="AF14105">
        <v>10.872</v>
      </c>
      <c r="AG14105" t="s">
        <v>31</v>
      </c>
      <c r="AJ14105">
        <v>40</v>
      </c>
      <c r="AK14105" t="s">
        <v>2765</v>
      </c>
      <c r="AY14105" t="s">
        <v>31</v>
      </c>
      <c r="AZ14105" t="s">
        <v>31</v>
      </c>
    </row>
    <row r="14106" spans="1:52">
      <c r="A14106" t="s">
        <v>2760</v>
      </c>
      <c r="B14106" t="s">
        <v>71</v>
      </c>
      <c r="C14106" t="s">
        <v>2702</v>
      </c>
      <c r="D14106" t="s">
        <v>2188</v>
      </c>
      <c r="E14106" t="s">
        <v>2189</v>
      </c>
      <c r="F14106" t="s">
        <v>2774</v>
      </c>
      <c r="G14106" t="s">
        <v>2775</v>
      </c>
      <c r="I14106">
        <v>67.5</v>
      </c>
      <c r="J14106">
        <v>33.380000000000003</v>
      </c>
      <c r="L14106" t="s">
        <v>2536</v>
      </c>
      <c r="M14106">
        <v>2011</v>
      </c>
      <c r="N14106" t="s">
        <v>196</v>
      </c>
      <c r="P14106" s="64">
        <v>40485</v>
      </c>
      <c r="Q14106">
        <v>2</v>
      </c>
      <c r="S14106">
        <v>126</v>
      </c>
      <c r="T14106">
        <v>20</v>
      </c>
      <c r="U14106">
        <v>20</v>
      </c>
      <c r="V14106">
        <v>24</v>
      </c>
      <c r="W14106">
        <v>0</v>
      </c>
      <c r="X14106" t="s">
        <v>2763</v>
      </c>
      <c r="Y14106">
        <v>1</v>
      </c>
      <c r="Z14106">
        <v>4.835</v>
      </c>
      <c r="AA14106">
        <v>5</v>
      </c>
      <c r="AD14106" t="s">
        <v>2764</v>
      </c>
      <c r="AE14106">
        <v>60.701000000000001</v>
      </c>
      <c r="AF14106">
        <v>10.872</v>
      </c>
      <c r="AG14106" t="s">
        <v>31</v>
      </c>
      <c r="AJ14106">
        <v>40</v>
      </c>
      <c r="AK14106" t="s">
        <v>2765</v>
      </c>
      <c r="AY14106" t="s">
        <v>31</v>
      </c>
      <c r="AZ14106" t="s">
        <v>31</v>
      </c>
    </row>
    <row r="14107" spans="1:52">
      <c r="A14107" t="s">
        <v>2760</v>
      </c>
      <c r="B14107" t="s">
        <v>71</v>
      </c>
      <c r="C14107" t="s">
        <v>2702</v>
      </c>
      <c r="D14107" t="s">
        <v>2188</v>
      </c>
      <c r="E14107" t="s">
        <v>2189</v>
      </c>
      <c r="F14107" t="s">
        <v>2774</v>
      </c>
      <c r="G14107" t="s">
        <v>2775</v>
      </c>
      <c r="I14107">
        <v>67.5</v>
      </c>
      <c r="J14107">
        <v>33.380000000000003</v>
      </c>
      <c r="L14107" t="s">
        <v>2536</v>
      </c>
      <c r="M14107">
        <v>2011</v>
      </c>
      <c r="N14107" t="s">
        <v>196</v>
      </c>
      <c r="P14107" s="64">
        <v>40485</v>
      </c>
      <c r="Q14107">
        <v>2</v>
      </c>
      <c r="S14107">
        <v>140</v>
      </c>
      <c r="T14107">
        <v>20</v>
      </c>
      <c r="U14107">
        <v>20</v>
      </c>
      <c r="V14107">
        <v>24</v>
      </c>
      <c r="W14107">
        <v>0</v>
      </c>
      <c r="X14107" t="s">
        <v>2763</v>
      </c>
      <c r="Y14107">
        <v>1</v>
      </c>
      <c r="Z14107">
        <v>4.835</v>
      </c>
      <c r="AA14107">
        <v>5</v>
      </c>
      <c r="AD14107" t="s">
        <v>2764</v>
      </c>
      <c r="AE14107">
        <v>60.701000000000001</v>
      </c>
      <c r="AF14107">
        <v>10.872</v>
      </c>
      <c r="AG14107" t="s">
        <v>31</v>
      </c>
      <c r="AJ14107">
        <v>40</v>
      </c>
      <c r="AK14107" t="s">
        <v>2765</v>
      </c>
      <c r="AY14107" t="s">
        <v>31</v>
      </c>
      <c r="AZ14107" t="s">
        <v>31</v>
      </c>
    </row>
    <row r="14108" spans="1:52">
      <c r="A14108" t="s">
        <v>2760</v>
      </c>
      <c r="B14108" t="s">
        <v>71</v>
      </c>
      <c r="C14108" t="s">
        <v>2702</v>
      </c>
      <c r="D14108" t="s">
        <v>2188</v>
      </c>
      <c r="E14108" t="s">
        <v>2189</v>
      </c>
      <c r="F14108" t="s">
        <v>2761</v>
      </c>
      <c r="G14108" t="s">
        <v>2762</v>
      </c>
      <c r="H14108" t="s">
        <v>2761</v>
      </c>
      <c r="I14108">
        <v>65.342600000000004</v>
      </c>
      <c r="J14108">
        <v>21.396999999999998</v>
      </c>
      <c r="L14108" t="s">
        <v>2389</v>
      </c>
      <c r="M14108">
        <v>2011</v>
      </c>
      <c r="N14108" t="s">
        <v>196</v>
      </c>
      <c r="P14108" s="64">
        <v>40485</v>
      </c>
      <c r="Q14108">
        <v>2</v>
      </c>
      <c r="S14108">
        <v>28</v>
      </c>
      <c r="T14108">
        <v>20</v>
      </c>
      <c r="U14108">
        <v>20</v>
      </c>
      <c r="V14108">
        <v>24</v>
      </c>
      <c r="W14108">
        <v>0</v>
      </c>
      <c r="X14108" t="s">
        <v>493</v>
      </c>
      <c r="Y14108">
        <v>59.582999999999998</v>
      </c>
      <c r="Z14108">
        <v>50</v>
      </c>
      <c r="AA14108">
        <v>5</v>
      </c>
      <c r="AD14108" t="s">
        <v>2776</v>
      </c>
      <c r="AE14108">
        <v>60.701000000000001</v>
      </c>
      <c r="AF14108">
        <v>10.872</v>
      </c>
      <c r="AG14108" t="s">
        <v>31</v>
      </c>
      <c r="AJ14108">
        <v>40</v>
      </c>
      <c r="AK14108" t="s">
        <v>2765</v>
      </c>
      <c r="AY14108" t="s">
        <v>31</v>
      </c>
      <c r="AZ14108" t="s">
        <v>31</v>
      </c>
    </row>
    <row r="14109" spans="1:52">
      <c r="A14109" t="s">
        <v>2760</v>
      </c>
      <c r="B14109" t="s">
        <v>71</v>
      </c>
      <c r="C14109" t="s">
        <v>2702</v>
      </c>
      <c r="D14109" t="s">
        <v>2188</v>
      </c>
      <c r="E14109" t="s">
        <v>2189</v>
      </c>
      <c r="F14109" t="s">
        <v>2761</v>
      </c>
      <c r="G14109" t="s">
        <v>2762</v>
      </c>
      <c r="H14109" t="s">
        <v>2761</v>
      </c>
      <c r="I14109">
        <v>65.342600000000004</v>
      </c>
      <c r="J14109">
        <v>21.396999999999998</v>
      </c>
      <c r="L14109" t="s">
        <v>2389</v>
      </c>
      <c r="M14109">
        <v>2011</v>
      </c>
      <c r="N14109" t="s">
        <v>196</v>
      </c>
      <c r="P14109" s="64">
        <v>40485</v>
      </c>
      <c r="Q14109">
        <v>2</v>
      </c>
      <c r="S14109">
        <v>42</v>
      </c>
      <c r="T14109">
        <v>20</v>
      </c>
      <c r="U14109">
        <v>20</v>
      </c>
      <c r="V14109">
        <v>24</v>
      </c>
      <c r="W14109">
        <v>0</v>
      </c>
      <c r="X14109" t="s">
        <v>493</v>
      </c>
      <c r="Y14109">
        <v>100</v>
      </c>
      <c r="Z14109">
        <v>50</v>
      </c>
      <c r="AA14109">
        <v>5</v>
      </c>
      <c r="AD14109" t="s">
        <v>2776</v>
      </c>
      <c r="AE14109">
        <v>60.701000000000001</v>
      </c>
      <c r="AF14109">
        <v>10.872</v>
      </c>
      <c r="AG14109" t="s">
        <v>31</v>
      </c>
      <c r="AJ14109">
        <v>40</v>
      </c>
      <c r="AK14109" t="s">
        <v>2765</v>
      </c>
      <c r="AY14109" t="s">
        <v>31</v>
      </c>
      <c r="AZ14109" t="s">
        <v>31</v>
      </c>
    </row>
    <row r="14110" spans="1:52">
      <c r="A14110" t="s">
        <v>2760</v>
      </c>
      <c r="B14110" t="s">
        <v>71</v>
      </c>
      <c r="C14110" t="s">
        <v>2702</v>
      </c>
      <c r="D14110" t="s">
        <v>2188</v>
      </c>
      <c r="E14110" t="s">
        <v>2189</v>
      </c>
      <c r="F14110" t="s">
        <v>2761</v>
      </c>
      <c r="G14110" t="s">
        <v>2762</v>
      </c>
      <c r="H14110" t="s">
        <v>2761</v>
      </c>
      <c r="I14110">
        <v>65.342600000000004</v>
      </c>
      <c r="J14110">
        <v>21.396999999999998</v>
      </c>
      <c r="L14110" t="s">
        <v>2389</v>
      </c>
      <c r="M14110">
        <v>2011</v>
      </c>
      <c r="N14110" t="s">
        <v>196</v>
      </c>
      <c r="P14110" s="64">
        <v>40485</v>
      </c>
      <c r="Q14110">
        <v>2</v>
      </c>
      <c r="S14110">
        <v>56</v>
      </c>
      <c r="T14110">
        <v>20</v>
      </c>
      <c r="U14110">
        <v>20</v>
      </c>
      <c r="V14110">
        <v>24</v>
      </c>
      <c r="W14110">
        <v>0</v>
      </c>
      <c r="X14110" t="s">
        <v>493</v>
      </c>
      <c r="Y14110">
        <v>100</v>
      </c>
      <c r="Z14110">
        <v>50</v>
      </c>
      <c r="AA14110">
        <v>5</v>
      </c>
      <c r="AD14110" t="s">
        <v>2776</v>
      </c>
      <c r="AE14110">
        <v>60.701000000000001</v>
      </c>
      <c r="AF14110">
        <v>10.872</v>
      </c>
      <c r="AG14110" t="s">
        <v>31</v>
      </c>
      <c r="AJ14110">
        <v>40</v>
      </c>
      <c r="AK14110" t="s">
        <v>2765</v>
      </c>
      <c r="AY14110" t="s">
        <v>31</v>
      </c>
      <c r="AZ14110" t="s">
        <v>31</v>
      </c>
    </row>
    <row r="14111" spans="1:52">
      <c r="A14111" t="s">
        <v>2760</v>
      </c>
      <c r="B14111" t="s">
        <v>71</v>
      </c>
      <c r="C14111" t="s">
        <v>2702</v>
      </c>
      <c r="D14111" t="s">
        <v>2188</v>
      </c>
      <c r="E14111" t="s">
        <v>2189</v>
      </c>
      <c r="F14111" t="s">
        <v>2761</v>
      </c>
      <c r="G14111" t="s">
        <v>2762</v>
      </c>
      <c r="H14111" t="s">
        <v>2761</v>
      </c>
      <c r="I14111">
        <v>65.342600000000004</v>
      </c>
      <c r="J14111">
        <v>21.396999999999998</v>
      </c>
      <c r="L14111" t="s">
        <v>2389</v>
      </c>
      <c r="M14111">
        <v>2011</v>
      </c>
      <c r="N14111" t="s">
        <v>196</v>
      </c>
      <c r="P14111" s="64">
        <v>40485</v>
      </c>
      <c r="Q14111">
        <v>2</v>
      </c>
      <c r="S14111">
        <v>70</v>
      </c>
      <c r="T14111">
        <v>20</v>
      </c>
      <c r="U14111">
        <v>20</v>
      </c>
      <c r="V14111">
        <v>24</v>
      </c>
      <c r="W14111">
        <v>0</v>
      </c>
      <c r="X14111" t="s">
        <v>493</v>
      </c>
      <c r="Y14111">
        <v>100</v>
      </c>
      <c r="Z14111">
        <v>50</v>
      </c>
      <c r="AA14111">
        <v>5</v>
      </c>
      <c r="AD14111" t="s">
        <v>2776</v>
      </c>
      <c r="AE14111">
        <v>60.701000000000001</v>
      </c>
      <c r="AF14111">
        <v>10.872</v>
      </c>
      <c r="AG14111" t="s">
        <v>31</v>
      </c>
      <c r="AJ14111">
        <v>40</v>
      </c>
      <c r="AK14111" t="s">
        <v>2765</v>
      </c>
      <c r="AY14111" t="s">
        <v>31</v>
      </c>
      <c r="AZ14111" t="s">
        <v>31</v>
      </c>
    </row>
    <row r="14112" spans="1:52">
      <c r="A14112" t="s">
        <v>2760</v>
      </c>
      <c r="B14112" t="s">
        <v>71</v>
      </c>
      <c r="C14112" t="s">
        <v>2702</v>
      </c>
      <c r="D14112" t="s">
        <v>2188</v>
      </c>
      <c r="E14112" t="s">
        <v>2189</v>
      </c>
      <c r="F14112" t="s">
        <v>2761</v>
      </c>
      <c r="G14112" t="s">
        <v>2762</v>
      </c>
      <c r="H14112" t="s">
        <v>2761</v>
      </c>
      <c r="I14112">
        <v>65.342600000000004</v>
      </c>
      <c r="J14112">
        <v>21.396999999999998</v>
      </c>
      <c r="L14112" t="s">
        <v>2389</v>
      </c>
      <c r="M14112">
        <v>2011</v>
      </c>
      <c r="N14112" t="s">
        <v>196</v>
      </c>
      <c r="P14112" s="64">
        <v>40485</v>
      </c>
      <c r="Q14112">
        <v>2</v>
      </c>
      <c r="S14112">
        <v>84</v>
      </c>
      <c r="T14112">
        <v>20</v>
      </c>
      <c r="U14112">
        <v>20</v>
      </c>
      <c r="V14112">
        <v>24</v>
      </c>
      <c r="W14112">
        <v>0</v>
      </c>
      <c r="X14112" t="s">
        <v>493</v>
      </c>
      <c r="Y14112">
        <v>100</v>
      </c>
      <c r="Z14112">
        <v>50</v>
      </c>
      <c r="AA14112">
        <v>5</v>
      </c>
      <c r="AD14112" t="s">
        <v>2776</v>
      </c>
      <c r="AE14112">
        <v>60.701000000000001</v>
      </c>
      <c r="AF14112">
        <v>10.872</v>
      </c>
      <c r="AG14112" t="s">
        <v>31</v>
      </c>
      <c r="AJ14112">
        <v>40</v>
      </c>
      <c r="AK14112" t="s">
        <v>2765</v>
      </c>
      <c r="AY14112" t="s">
        <v>31</v>
      </c>
      <c r="AZ14112" t="s">
        <v>31</v>
      </c>
    </row>
    <row r="14113" spans="1:52">
      <c r="A14113" t="s">
        <v>2760</v>
      </c>
      <c r="B14113" t="s">
        <v>71</v>
      </c>
      <c r="C14113" t="s">
        <v>2702</v>
      </c>
      <c r="D14113" t="s">
        <v>2188</v>
      </c>
      <c r="E14113" t="s">
        <v>2189</v>
      </c>
      <c r="F14113" t="s">
        <v>2761</v>
      </c>
      <c r="G14113" t="s">
        <v>2762</v>
      </c>
      <c r="H14113" t="s">
        <v>2761</v>
      </c>
      <c r="I14113">
        <v>65.342600000000004</v>
      </c>
      <c r="J14113">
        <v>21.396999999999998</v>
      </c>
      <c r="L14113" t="s">
        <v>2389</v>
      </c>
      <c r="M14113">
        <v>2011</v>
      </c>
      <c r="N14113" t="s">
        <v>196</v>
      </c>
      <c r="P14113" s="64">
        <v>40485</v>
      </c>
      <c r="Q14113">
        <v>2</v>
      </c>
      <c r="S14113">
        <v>98</v>
      </c>
      <c r="T14113">
        <v>20</v>
      </c>
      <c r="U14113">
        <v>20</v>
      </c>
      <c r="V14113">
        <v>24</v>
      </c>
      <c r="W14113">
        <v>0</v>
      </c>
      <c r="X14113" t="s">
        <v>493</v>
      </c>
      <c r="Y14113">
        <v>100</v>
      </c>
      <c r="Z14113">
        <v>50</v>
      </c>
      <c r="AA14113">
        <v>5</v>
      </c>
      <c r="AD14113" t="s">
        <v>2776</v>
      </c>
      <c r="AE14113">
        <v>60.701000000000001</v>
      </c>
      <c r="AF14113">
        <v>10.872</v>
      </c>
      <c r="AG14113" t="s">
        <v>31</v>
      </c>
      <c r="AJ14113">
        <v>40</v>
      </c>
      <c r="AK14113" t="s">
        <v>2765</v>
      </c>
      <c r="AY14113" t="s">
        <v>31</v>
      </c>
      <c r="AZ14113" t="s">
        <v>31</v>
      </c>
    </row>
    <row r="14114" spans="1:52">
      <c r="A14114" t="s">
        <v>2760</v>
      </c>
      <c r="B14114" t="s">
        <v>71</v>
      </c>
      <c r="C14114" t="s">
        <v>2702</v>
      </c>
      <c r="D14114" t="s">
        <v>2188</v>
      </c>
      <c r="E14114" t="s">
        <v>2189</v>
      </c>
      <c r="F14114" t="s">
        <v>2761</v>
      </c>
      <c r="G14114" t="s">
        <v>2762</v>
      </c>
      <c r="H14114" t="s">
        <v>2761</v>
      </c>
      <c r="I14114">
        <v>65.342600000000004</v>
      </c>
      <c r="J14114">
        <v>21.396999999999998</v>
      </c>
      <c r="L14114" t="s">
        <v>2389</v>
      </c>
      <c r="M14114">
        <v>2011</v>
      </c>
      <c r="N14114" t="s">
        <v>196</v>
      </c>
      <c r="P14114" s="64">
        <v>40485</v>
      </c>
      <c r="Q14114">
        <v>2</v>
      </c>
      <c r="S14114">
        <v>112</v>
      </c>
      <c r="T14114">
        <v>20</v>
      </c>
      <c r="U14114">
        <v>20</v>
      </c>
      <c r="V14114">
        <v>24</v>
      </c>
      <c r="W14114">
        <v>0</v>
      </c>
      <c r="X14114" t="s">
        <v>493</v>
      </c>
      <c r="Y14114">
        <v>100</v>
      </c>
      <c r="Z14114">
        <v>50</v>
      </c>
      <c r="AA14114">
        <v>5</v>
      </c>
      <c r="AD14114" t="s">
        <v>2776</v>
      </c>
      <c r="AE14114">
        <v>60.701000000000001</v>
      </c>
      <c r="AF14114">
        <v>10.872</v>
      </c>
      <c r="AG14114" t="s">
        <v>31</v>
      </c>
      <c r="AJ14114">
        <v>40</v>
      </c>
      <c r="AK14114" t="s">
        <v>2765</v>
      </c>
      <c r="AY14114" t="s">
        <v>31</v>
      </c>
      <c r="AZ14114" t="s">
        <v>31</v>
      </c>
    </row>
    <row r="14115" spans="1:52">
      <c r="A14115" t="s">
        <v>2760</v>
      </c>
      <c r="B14115" t="s">
        <v>71</v>
      </c>
      <c r="C14115" t="s">
        <v>2702</v>
      </c>
      <c r="D14115" t="s">
        <v>2188</v>
      </c>
      <c r="E14115" t="s">
        <v>2189</v>
      </c>
      <c r="F14115" t="s">
        <v>2761</v>
      </c>
      <c r="G14115" t="s">
        <v>2762</v>
      </c>
      <c r="H14115" t="s">
        <v>2761</v>
      </c>
      <c r="I14115">
        <v>65.342600000000004</v>
      </c>
      <c r="J14115">
        <v>21.396999999999998</v>
      </c>
      <c r="L14115" t="s">
        <v>2389</v>
      </c>
      <c r="M14115">
        <v>2011</v>
      </c>
      <c r="N14115" t="s">
        <v>196</v>
      </c>
      <c r="P14115" s="64">
        <v>40485</v>
      </c>
      <c r="Q14115">
        <v>2</v>
      </c>
      <c r="S14115">
        <v>126</v>
      </c>
      <c r="T14115">
        <v>20</v>
      </c>
      <c r="U14115">
        <v>20</v>
      </c>
      <c r="V14115">
        <v>24</v>
      </c>
      <c r="W14115">
        <v>0</v>
      </c>
      <c r="X14115" t="s">
        <v>493</v>
      </c>
      <c r="Y14115">
        <v>100</v>
      </c>
      <c r="Z14115">
        <v>50</v>
      </c>
      <c r="AA14115">
        <v>5</v>
      </c>
      <c r="AD14115" t="s">
        <v>2776</v>
      </c>
      <c r="AE14115">
        <v>60.701000000000001</v>
      </c>
      <c r="AF14115">
        <v>10.872</v>
      </c>
      <c r="AG14115" t="s">
        <v>31</v>
      </c>
      <c r="AJ14115">
        <v>40</v>
      </c>
      <c r="AK14115" t="s">
        <v>2765</v>
      </c>
      <c r="AY14115" t="s">
        <v>31</v>
      </c>
      <c r="AZ14115" t="s">
        <v>31</v>
      </c>
    </row>
    <row r="14116" spans="1:52">
      <c r="A14116" t="s">
        <v>2760</v>
      </c>
      <c r="B14116" t="s">
        <v>71</v>
      </c>
      <c r="C14116" t="s">
        <v>2702</v>
      </c>
      <c r="D14116" t="s">
        <v>2188</v>
      </c>
      <c r="E14116" t="s">
        <v>2189</v>
      </c>
      <c r="F14116" t="s">
        <v>2761</v>
      </c>
      <c r="G14116" t="s">
        <v>2762</v>
      </c>
      <c r="H14116" t="s">
        <v>2761</v>
      </c>
      <c r="I14116">
        <v>65.342600000000004</v>
      </c>
      <c r="J14116">
        <v>21.396999999999998</v>
      </c>
      <c r="L14116" t="s">
        <v>2389</v>
      </c>
      <c r="M14116">
        <v>2011</v>
      </c>
      <c r="N14116" t="s">
        <v>196</v>
      </c>
      <c r="P14116" s="64">
        <v>40485</v>
      </c>
      <c r="Q14116">
        <v>2</v>
      </c>
      <c r="S14116">
        <v>140</v>
      </c>
      <c r="T14116">
        <v>20</v>
      </c>
      <c r="U14116">
        <v>20</v>
      </c>
      <c r="V14116">
        <v>24</v>
      </c>
      <c r="W14116">
        <v>0</v>
      </c>
      <c r="X14116" t="s">
        <v>493</v>
      </c>
      <c r="Y14116">
        <v>100</v>
      </c>
      <c r="Z14116">
        <v>50</v>
      </c>
      <c r="AA14116">
        <v>5</v>
      </c>
      <c r="AD14116" t="s">
        <v>2776</v>
      </c>
      <c r="AE14116">
        <v>60.701000000000001</v>
      </c>
      <c r="AF14116">
        <v>10.872</v>
      </c>
      <c r="AG14116" t="s">
        <v>31</v>
      </c>
      <c r="AJ14116">
        <v>40</v>
      </c>
      <c r="AK14116" t="s">
        <v>2765</v>
      </c>
      <c r="AY14116" t="s">
        <v>31</v>
      </c>
      <c r="AZ14116" t="s">
        <v>31</v>
      </c>
    </row>
    <row r="14117" spans="1:52">
      <c r="A14117" t="s">
        <v>2760</v>
      </c>
      <c r="B14117" t="s">
        <v>71</v>
      </c>
      <c r="C14117" t="s">
        <v>2702</v>
      </c>
      <c r="D14117" t="s">
        <v>2188</v>
      </c>
      <c r="E14117" t="s">
        <v>2189</v>
      </c>
      <c r="F14117" t="s">
        <v>2766</v>
      </c>
      <c r="G14117" t="s">
        <v>2767</v>
      </c>
      <c r="H14117" t="s">
        <v>2768</v>
      </c>
      <c r="I14117">
        <v>56.5</v>
      </c>
      <c r="J14117">
        <v>-3.0619999999999998</v>
      </c>
      <c r="L14117" t="s">
        <v>2389</v>
      </c>
      <c r="M14117">
        <v>2011</v>
      </c>
      <c r="N14117" t="s">
        <v>196</v>
      </c>
      <c r="P14117" s="64">
        <v>40485</v>
      </c>
      <c r="Q14117">
        <v>2</v>
      </c>
      <c r="S14117">
        <v>28</v>
      </c>
      <c r="T14117">
        <v>20</v>
      </c>
      <c r="U14117">
        <v>20</v>
      </c>
      <c r="V14117">
        <v>24</v>
      </c>
      <c r="W14117">
        <v>0</v>
      </c>
      <c r="X14117" t="s">
        <v>493</v>
      </c>
      <c r="Y14117">
        <v>100</v>
      </c>
      <c r="Z14117">
        <v>50</v>
      </c>
      <c r="AA14117">
        <v>5</v>
      </c>
      <c r="AD14117" t="s">
        <v>2776</v>
      </c>
      <c r="AE14117">
        <v>60.701000000000001</v>
      </c>
      <c r="AF14117">
        <v>10.872</v>
      </c>
      <c r="AG14117" t="s">
        <v>31</v>
      </c>
      <c r="AJ14117">
        <v>40</v>
      </c>
      <c r="AK14117" t="s">
        <v>2765</v>
      </c>
      <c r="AY14117" t="s">
        <v>31</v>
      </c>
      <c r="AZ14117" t="s">
        <v>31</v>
      </c>
    </row>
    <row r="14118" spans="1:52">
      <c r="A14118" t="s">
        <v>2760</v>
      </c>
      <c r="B14118" t="s">
        <v>71</v>
      </c>
      <c r="C14118" t="s">
        <v>2702</v>
      </c>
      <c r="D14118" t="s">
        <v>2188</v>
      </c>
      <c r="E14118" t="s">
        <v>2189</v>
      </c>
      <c r="F14118" t="s">
        <v>2766</v>
      </c>
      <c r="G14118" t="s">
        <v>2767</v>
      </c>
      <c r="H14118" t="s">
        <v>2768</v>
      </c>
      <c r="I14118">
        <v>56.5</v>
      </c>
      <c r="J14118">
        <v>-3.0619999999999998</v>
      </c>
      <c r="L14118" t="s">
        <v>2389</v>
      </c>
      <c r="M14118">
        <v>2011</v>
      </c>
      <c r="N14118" t="s">
        <v>196</v>
      </c>
      <c r="P14118" s="64">
        <v>40485</v>
      </c>
      <c r="Q14118">
        <v>2</v>
      </c>
      <c r="S14118">
        <v>42</v>
      </c>
      <c r="T14118">
        <v>20</v>
      </c>
      <c r="U14118">
        <v>20</v>
      </c>
      <c r="V14118">
        <v>24</v>
      </c>
      <c r="W14118">
        <v>0</v>
      </c>
      <c r="X14118" t="s">
        <v>493</v>
      </c>
      <c r="Y14118">
        <v>100</v>
      </c>
      <c r="Z14118">
        <v>50</v>
      </c>
      <c r="AA14118">
        <v>5</v>
      </c>
      <c r="AD14118" t="s">
        <v>2776</v>
      </c>
      <c r="AE14118">
        <v>60.701000000000001</v>
      </c>
      <c r="AF14118">
        <v>10.872</v>
      </c>
      <c r="AG14118" t="s">
        <v>31</v>
      </c>
      <c r="AJ14118">
        <v>40</v>
      </c>
      <c r="AK14118" t="s">
        <v>2765</v>
      </c>
      <c r="AY14118" t="s">
        <v>31</v>
      </c>
      <c r="AZ14118" t="s">
        <v>31</v>
      </c>
    </row>
    <row r="14119" spans="1:52">
      <c r="A14119" t="s">
        <v>2760</v>
      </c>
      <c r="B14119" t="s">
        <v>71</v>
      </c>
      <c r="C14119" t="s">
        <v>2702</v>
      </c>
      <c r="D14119" t="s">
        <v>2188</v>
      </c>
      <c r="E14119" t="s">
        <v>2189</v>
      </c>
      <c r="F14119" t="s">
        <v>2766</v>
      </c>
      <c r="G14119" t="s">
        <v>2767</v>
      </c>
      <c r="H14119" t="s">
        <v>2768</v>
      </c>
      <c r="I14119">
        <v>56.5</v>
      </c>
      <c r="J14119">
        <v>-3.0619999999999998</v>
      </c>
      <c r="L14119" t="s">
        <v>2389</v>
      </c>
      <c r="M14119">
        <v>2011</v>
      </c>
      <c r="N14119" t="s">
        <v>196</v>
      </c>
      <c r="P14119" s="64">
        <v>40485</v>
      </c>
      <c r="Q14119">
        <v>2</v>
      </c>
      <c r="S14119">
        <v>56</v>
      </c>
      <c r="T14119">
        <v>20</v>
      </c>
      <c r="U14119">
        <v>20</v>
      </c>
      <c r="V14119">
        <v>24</v>
      </c>
      <c r="W14119">
        <v>0</v>
      </c>
      <c r="X14119" t="s">
        <v>493</v>
      </c>
      <c r="Y14119">
        <v>100</v>
      </c>
      <c r="Z14119">
        <v>50</v>
      </c>
      <c r="AA14119">
        <v>5</v>
      </c>
      <c r="AD14119" t="s">
        <v>2776</v>
      </c>
      <c r="AE14119">
        <v>60.701000000000001</v>
      </c>
      <c r="AF14119">
        <v>10.872</v>
      </c>
      <c r="AG14119" t="s">
        <v>31</v>
      </c>
      <c r="AJ14119">
        <v>40</v>
      </c>
      <c r="AK14119" t="s">
        <v>2765</v>
      </c>
      <c r="AY14119" t="s">
        <v>31</v>
      </c>
      <c r="AZ14119" t="s">
        <v>31</v>
      </c>
    </row>
    <row r="14120" spans="1:52">
      <c r="A14120" t="s">
        <v>2760</v>
      </c>
      <c r="B14120" t="s">
        <v>71</v>
      </c>
      <c r="C14120" t="s">
        <v>2702</v>
      </c>
      <c r="D14120" t="s">
        <v>2188</v>
      </c>
      <c r="E14120" t="s">
        <v>2189</v>
      </c>
      <c r="F14120" t="s">
        <v>2766</v>
      </c>
      <c r="G14120" t="s">
        <v>2767</v>
      </c>
      <c r="H14120" t="s">
        <v>2768</v>
      </c>
      <c r="I14120">
        <v>56.5</v>
      </c>
      <c r="J14120">
        <v>-3.0619999999999998</v>
      </c>
      <c r="L14120" t="s">
        <v>2389</v>
      </c>
      <c r="M14120">
        <v>2011</v>
      </c>
      <c r="N14120" t="s">
        <v>196</v>
      </c>
      <c r="P14120" s="64">
        <v>40485</v>
      </c>
      <c r="Q14120">
        <v>2</v>
      </c>
      <c r="S14120">
        <v>70</v>
      </c>
      <c r="T14120">
        <v>20</v>
      </c>
      <c r="U14120">
        <v>20</v>
      </c>
      <c r="V14120">
        <v>24</v>
      </c>
      <c r="W14120">
        <v>0</v>
      </c>
      <c r="X14120" t="s">
        <v>493</v>
      </c>
      <c r="Y14120">
        <v>100</v>
      </c>
      <c r="Z14120">
        <v>50</v>
      </c>
      <c r="AA14120">
        <v>5</v>
      </c>
      <c r="AD14120" t="s">
        <v>2776</v>
      </c>
      <c r="AE14120">
        <v>60.701000000000001</v>
      </c>
      <c r="AF14120">
        <v>10.872</v>
      </c>
      <c r="AG14120" t="s">
        <v>31</v>
      </c>
      <c r="AJ14120">
        <v>40</v>
      </c>
      <c r="AK14120" t="s">
        <v>2765</v>
      </c>
      <c r="AY14120" t="s">
        <v>31</v>
      </c>
      <c r="AZ14120" t="s">
        <v>31</v>
      </c>
    </row>
    <row r="14121" spans="1:52">
      <c r="A14121" t="s">
        <v>2760</v>
      </c>
      <c r="B14121" t="s">
        <v>71</v>
      </c>
      <c r="C14121" t="s">
        <v>2702</v>
      </c>
      <c r="D14121" t="s">
        <v>2188</v>
      </c>
      <c r="E14121" t="s">
        <v>2189</v>
      </c>
      <c r="F14121" t="s">
        <v>2766</v>
      </c>
      <c r="G14121" t="s">
        <v>2767</v>
      </c>
      <c r="H14121" t="s">
        <v>2768</v>
      </c>
      <c r="I14121">
        <v>56.5</v>
      </c>
      <c r="J14121">
        <v>-3.0619999999999998</v>
      </c>
      <c r="L14121" t="s">
        <v>2389</v>
      </c>
      <c r="M14121">
        <v>2011</v>
      </c>
      <c r="N14121" t="s">
        <v>196</v>
      </c>
      <c r="P14121" s="64">
        <v>40485</v>
      </c>
      <c r="Q14121">
        <v>2</v>
      </c>
      <c r="S14121">
        <v>84</v>
      </c>
      <c r="T14121">
        <v>20</v>
      </c>
      <c r="U14121">
        <v>20</v>
      </c>
      <c r="V14121">
        <v>24</v>
      </c>
      <c r="W14121">
        <v>0</v>
      </c>
      <c r="X14121" t="s">
        <v>493</v>
      </c>
      <c r="Y14121">
        <v>100</v>
      </c>
      <c r="Z14121">
        <v>50</v>
      </c>
      <c r="AA14121">
        <v>5</v>
      </c>
      <c r="AD14121" t="s">
        <v>2776</v>
      </c>
      <c r="AE14121">
        <v>60.701000000000001</v>
      </c>
      <c r="AF14121">
        <v>10.872</v>
      </c>
      <c r="AG14121" t="s">
        <v>31</v>
      </c>
      <c r="AJ14121">
        <v>40</v>
      </c>
      <c r="AK14121" t="s">
        <v>2765</v>
      </c>
      <c r="AY14121" t="s">
        <v>31</v>
      </c>
      <c r="AZ14121" t="s">
        <v>31</v>
      </c>
    </row>
    <row r="14122" spans="1:52">
      <c r="A14122" t="s">
        <v>2760</v>
      </c>
      <c r="B14122" t="s">
        <v>71</v>
      </c>
      <c r="C14122" t="s">
        <v>2702</v>
      </c>
      <c r="D14122" t="s">
        <v>2188</v>
      </c>
      <c r="E14122" t="s">
        <v>2189</v>
      </c>
      <c r="F14122" t="s">
        <v>2766</v>
      </c>
      <c r="G14122" t="s">
        <v>2767</v>
      </c>
      <c r="H14122" t="s">
        <v>2768</v>
      </c>
      <c r="I14122">
        <v>56.5</v>
      </c>
      <c r="J14122">
        <v>-3.0619999999999998</v>
      </c>
      <c r="L14122" t="s">
        <v>2389</v>
      </c>
      <c r="M14122">
        <v>2011</v>
      </c>
      <c r="N14122" t="s">
        <v>196</v>
      </c>
      <c r="P14122" s="64">
        <v>40485</v>
      </c>
      <c r="Q14122">
        <v>2</v>
      </c>
      <c r="S14122">
        <v>98</v>
      </c>
      <c r="T14122">
        <v>20</v>
      </c>
      <c r="U14122">
        <v>20</v>
      </c>
      <c r="V14122">
        <v>24</v>
      </c>
      <c r="W14122">
        <v>0</v>
      </c>
      <c r="X14122" t="s">
        <v>493</v>
      </c>
      <c r="Y14122">
        <v>100</v>
      </c>
      <c r="Z14122">
        <v>50</v>
      </c>
      <c r="AA14122">
        <v>5</v>
      </c>
      <c r="AD14122" t="s">
        <v>2776</v>
      </c>
      <c r="AE14122">
        <v>60.701000000000001</v>
      </c>
      <c r="AF14122">
        <v>10.872</v>
      </c>
      <c r="AG14122" t="s">
        <v>31</v>
      </c>
      <c r="AJ14122">
        <v>40</v>
      </c>
      <c r="AK14122" t="s">
        <v>2765</v>
      </c>
      <c r="AY14122" t="s">
        <v>31</v>
      </c>
      <c r="AZ14122" t="s">
        <v>31</v>
      </c>
    </row>
    <row r="14123" spans="1:52">
      <c r="A14123" t="s">
        <v>2760</v>
      </c>
      <c r="B14123" t="s">
        <v>71</v>
      </c>
      <c r="C14123" t="s">
        <v>2702</v>
      </c>
      <c r="D14123" t="s">
        <v>2188</v>
      </c>
      <c r="E14123" t="s">
        <v>2189</v>
      </c>
      <c r="F14123" t="s">
        <v>2766</v>
      </c>
      <c r="G14123" t="s">
        <v>2767</v>
      </c>
      <c r="H14123" t="s">
        <v>2768</v>
      </c>
      <c r="I14123">
        <v>56.5</v>
      </c>
      <c r="J14123">
        <v>-3.0619999999999998</v>
      </c>
      <c r="L14123" t="s">
        <v>2389</v>
      </c>
      <c r="M14123">
        <v>2011</v>
      </c>
      <c r="N14123" t="s">
        <v>196</v>
      </c>
      <c r="P14123" s="64">
        <v>40485</v>
      </c>
      <c r="Q14123">
        <v>2</v>
      </c>
      <c r="S14123">
        <v>112</v>
      </c>
      <c r="T14123">
        <v>20</v>
      </c>
      <c r="U14123">
        <v>20</v>
      </c>
      <c r="V14123">
        <v>24</v>
      </c>
      <c r="W14123">
        <v>0</v>
      </c>
      <c r="X14123" t="s">
        <v>493</v>
      </c>
      <c r="Y14123">
        <v>100</v>
      </c>
      <c r="Z14123">
        <v>50</v>
      </c>
      <c r="AA14123">
        <v>5</v>
      </c>
      <c r="AD14123" t="s">
        <v>2776</v>
      </c>
      <c r="AE14123">
        <v>60.701000000000001</v>
      </c>
      <c r="AF14123">
        <v>10.872</v>
      </c>
      <c r="AG14123" t="s">
        <v>31</v>
      </c>
      <c r="AJ14123">
        <v>40</v>
      </c>
      <c r="AK14123" t="s">
        <v>2765</v>
      </c>
      <c r="AY14123" t="s">
        <v>31</v>
      </c>
      <c r="AZ14123" t="s">
        <v>31</v>
      </c>
    </row>
    <row r="14124" spans="1:52">
      <c r="A14124" t="s">
        <v>2760</v>
      </c>
      <c r="B14124" t="s">
        <v>71</v>
      </c>
      <c r="C14124" t="s">
        <v>2702</v>
      </c>
      <c r="D14124" t="s">
        <v>2188</v>
      </c>
      <c r="E14124" t="s">
        <v>2189</v>
      </c>
      <c r="F14124" t="s">
        <v>2766</v>
      </c>
      <c r="G14124" t="s">
        <v>2767</v>
      </c>
      <c r="H14124" t="s">
        <v>2768</v>
      </c>
      <c r="I14124">
        <v>56.5</v>
      </c>
      <c r="J14124">
        <v>-3.0619999999999998</v>
      </c>
      <c r="L14124" t="s">
        <v>2389</v>
      </c>
      <c r="M14124">
        <v>2011</v>
      </c>
      <c r="N14124" t="s">
        <v>196</v>
      </c>
      <c r="P14124" s="64">
        <v>40485</v>
      </c>
      <c r="Q14124">
        <v>2</v>
      </c>
      <c r="S14124">
        <v>126</v>
      </c>
      <c r="T14124">
        <v>20</v>
      </c>
      <c r="U14124">
        <v>20</v>
      </c>
      <c r="V14124">
        <v>24</v>
      </c>
      <c r="W14124">
        <v>0</v>
      </c>
      <c r="X14124" t="s">
        <v>493</v>
      </c>
      <c r="Y14124">
        <v>100</v>
      </c>
      <c r="Z14124">
        <v>50</v>
      </c>
      <c r="AA14124">
        <v>5</v>
      </c>
      <c r="AD14124" t="s">
        <v>2776</v>
      </c>
      <c r="AE14124">
        <v>60.701000000000001</v>
      </c>
      <c r="AF14124">
        <v>10.872</v>
      </c>
      <c r="AG14124" t="s">
        <v>31</v>
      </c>
      <c r="AJ14124">
        <v>40</v>
      </c>
      <c r="AK14124" t="s">
        <v>2765</v>
      </c>
      <c r="AY14124" t="s">
        <v>31</v>
      </c>
      <c r="AZ14124" t="s">
        <v>31</v>
      </c>
    </row>
    <row r="14125" spans="1:52">
      <c r="A14125" t="s">
        <v>2760</v>
      </c>
      <c r="B14125" t="s">
        <v>71</v>
      </c>
      <c r="C14125" t="s">
        <v>2702</v>
      </c>
      <c r="D14125" t="s">
        <v>2188</v>
      </c>
      <c r="E14125" t="s">
        <v>2189</v>
      </c>
      <c r="F14125" t="s">
        <v>2766</v>
      </c>
      <c r="G14125" t="s">
        <v>2767</v>
      </c>
      <c r="H14125" t="s">
        <v>2768</v>
      </c>
      <c r="I14125">
        <v>56.5</v>
      </c>
      <c r="J14125">
        <v>-3.0619999999999998</v>
      </c>
      <c r="L14125" t="s">
        <v>2389</v>
      </c>
      <c r="M14125">
        <v>2011</v>
      </c>
      <c r="N14125" t="s">
        <v>196</v>
      </c>
      <c r="P14125" s="64">
        <v>40485</v>
      </c>
      <c r="Q14125">
        <v>2</v>
      </c>
      <c r="S14125">
        <v>140</v>
      </c>
      <c r="T14125">
        <v>20</v>
      </c>
      <c r="U14125">
        <v>20</v>
      </c>
      <c r="V14125">
        <v>24</v>
      </c>
      <c r="W14125">
        <v>0</v>
      </c>
      <c r="X14125" t="s">
        <v>493</v>
      </c>
      <c r="Y14125">
        <v>100</v>
      </c>
      <c r="Z14125">
        <v>50</v>
      </c>
      <c r="AA14125">
        <v>5</v>
      </c>
      <c r="AD14125" t="s">
        <v>2776</v>
      </c>
      <c r="AE14125">
        <v>60.701000000000001</v>
      </c>
      <c r="AF14125">
        <v>10.872</v>
      </c>
      <c r="AG14125" t="s">
        <v>31</v>
      </c>
      <c r="AJ14125">
        <v>40</v>
      </c>
      <c r="AK14125" t="s">
        <v>2765</v>
      </c>
      <c r="AY14125" t="s">
        <v>31</v>
      </c>
      <c r="AZ14125" t="s">
        <v>31</v>
      </c>
    </row>
    <row r="14126" spans="1:52">
      <c r="A14126" t="s">
        <v>2760</v>
      </c>
      <c r="B14126" t="s">
        <v>71</v>
      </c>
      <c r="C14126" t="s">
        <v>2702</v>
      </c>
      <c r="D14126" t="s">
        <v>2188</v>
      </c>
      <c r="E14126" t="s">
        <v>2189</v>
      </c>
      <c r="F14126" t="s">
        <v>2769</v>
      </c>
      <c r="G14126" t="s">
        <v>2770</v>
      </c>
      <c r="I14126">
        <v>59.665999999999997</v>
      </c>
      <c r="J14126">
        <v>10.792</v>
      </c>
      <c r="L14126" t="s">
        <v>2389</v>
      </c>
      <c r="M14126">
        <v>2011</v>
      </c>
      <c r="N14126" t="s">
        <v>196</v>
      </c>
      <c r="P14126" s="64">
        <v>40485</v>
      </c>
      <c r="Q14126">
        <v>2</v>
      </c>
      <c r="S14126">
        <v>28</v>
      </c>
      <c r="T14126">
        <v>20</v>
      </c>
      <c r="U14126">
        <v>20</v>
      </c>
      <c r="V14126">
        <v>24</v>
      </c>
      <c r="W14126">
        <v>0</v>
      </c>
      <c r="X14126" t="s">
        <v>493</v>
      </c>
      <c r="Y14126">
        <v>73.228999999999999</v>
      </c>
      <c r="Z14126">
        <v>50</v>
      </c>
      <c r="AA14126">
        <v>5</v>
      </c>
      <c r="AD14126" t="s">
        <v>2776</v>
      </c>
      <c r="AE14126">
        <v>60.701000000000001</v>
      </c>
      <c r="AF14126">
        <v>10.872</v>
      </c>
      <c r="AG14126" t="s">
        <v>31</v>
      </c>
      <c r="AJ14126">
        <v>40</v>
      </c>
      <c r="AK14126" t="s">
        <v>2765</v>
      </c>
      <c r="AY14126" t="s">
        <v>31</v>
      </c>
      <c r="AZ14126" t="s">
        <v>31</v>
      </c>
    </row>
    <row r="14127" spans="1:52">
      <c r="A14127" t="s">
        <v>2760</v>
      </c>
      <c r="B14127" t="s">
        <v>71</v>
      </c>
      <c r="C14127" t="s">
        <v>2702</v>
      </c>
      <c r="D14127" t="s">
        <v>2188</v>
      </c>
      <c r="E14127" t="s">
        <v>2189</v>
      </c>
      <c r="F14127" t="s">
        <v>2769</v>
      </c>
      <c r="G14127" t="s">
        <v>2770</v>
      </c>
      <c r="I14127">
        <v>59.665999999999997</v>
      </c>
      <c r="J14127">
        <v>10.792</v>
      </c>
      <c r="L14127" t="s">
        <v>2389</v>
      </c>
      <c r="M14127">
        <v>2011</v>
      </c>
      <c r="N14127" t="s">
        <v>196</v>
      </c>
      <c r="P14127" s="64">
        <v>40485</v>
      </c>
      <c r="Q14127">
        <v>2</v>
      </c>
      <c r="S14127">
        <v>42</v>
      </c>
      <c r="T14127">
        <v>20</v>
      </c>
      <c r="U14127">
        <v>20</v>
      </c>
      <c r="V14127">
        <v>24</v>
      </c>
      <c r="W14127">
        <v>0</v>
      </c>
      <c r="X14127" t="s">
        <v>493</v>
      </c>
      <c r="Y14127">
        <v>93.332999999999998</v>
      </c>
      <c r="Z14127">
        <v>50</v>
      </c>
      <c r="AA14127">
        <v>5</v>
      </c>
      <c r="AD14127" t="s">
        <v>2776</v>
      </c>
      <c r="AE14127">
        <v>60.701000000000001</v>
      </c>
      <c r="AF14127">
        <v>10.872</v>
      </c>
      <c r="AG14127" t="s">
        <v>31</v>
      </c>
      <c r="AJ14127">
        <v>40</v>
      </c>
      <c r="AK14127" t="s">
        <v>2765</v>
      </c>
      <c r="AY14127" t="s">
        <v>31</v>
      </c>
      <c r="AZ14127" t="s">
        <v>31</v>
      </c>
    </row>
    <row r="14128" spans="1:52">
      <c r="A14128" t="s">
        <v>2760</v>
      </c>
      <c r="B14128" t="s">
        <v>71</v>
      </c>
      <c r="C14128" t="s">
        <v>2702</v>
      </c>
      <c r="D14128" t="s">
        <v>2188</v>
      </c>
      <c r="E14128" t="s">
        <v>2189</v>
      </c>
      <c r="F14128" t="s">
        <v>2769</v>
      </c>
      <c r="G14128" t="s">
        <v>2770</v>
      </c>
      <c r="I14128">
        <v>59.665999999999997</v>
      </c>
      <c r="J14128">
        <v>10.792</v>
      </c>
      <c r="L14128" t="s">
        <v>2389</v>
      </c>
      <c r="M14128">
        <v>2011</v>
      </c>
      <c r="N14128" t="s">
        <v>196</v>
      </c>
      <c r="P14128" s="64">
        <v>40485</v>
      </c>
      <c r="Q14128">
        <v>2</v>
      </c>
      <c r="S14128">
        <v>56</v>
      </c>
      <c r="T14128">
        <v>20</v>
      </c>
      <c r="U14128">
        <v>20</v>
      </c>
      <c r="V14128">
        <v>24</v>
      </c>
      <c r="W14128">
        <v>0</v>
      </c>
      <c r="X14128" t="s">
        <v>493</v>
      </c>
      <c r="Y14128">
        <v>100</v>
      </c>
      <c r="Z14128">
        <v>50</v>
      </c>
      <c r="AA14128">
        <v>5</v>
      </c>
      <c r="AD14128" t="s">
        <v>2776</v>
      </c>
      <c r="AE14128">
        <v>60.701000000000001</v>
      </c>
      <c r="AF14128">
        <v>10.872</v>
      </c>
      <c r="AG14128" t="s">
        <v>31</v>
      </c>
      <c r="AJ14128">
        <v>40</v>
      </c>
      <c r="AK14128" t="s">
        <v>2765</v>
      </c>
      <c r="AY14128" t="s">
        <v>31</v>
      </c>
      <c r="AZ14128" t="s">
        <v>31</v>
      </c>
    </row>
    <row r="14129" spans="1:52">
      <c r="A14129" t="s">
        <v>2760</v>
      </c>
      <c r="B14129" t="s">
        <v>71</v>
      </c>
      <c r="C14129" t="s">
        <v>2702</v>
      </c>
      <c r="D14129" t="s">
        <v>2188</v>
      </c>
      <c r="E14129" t="s">
        <v>2189</v>
      </c>
      <c r="F14129" t="s">
        <v>2769</v>
      </c>
      <c r="G14129" t="s">
        <v>2770</v>
      </c>
      <c r="I14129">
        <v>59.665999999999997</v>
      </c>
      <c r="J14129">
        <v>10.792</v>
      </c>
      <c r="L14129" t="s">
        <v>2389</v>
      </c>
      <c r="M14129">
        <v>2011</v>
      </c>
      <c r="N14129" t="s">
        <v>196</v>
      </c>
      <c r="P14129" s="64">
        <v>40485</v>
      </c>
      <c r="Q14129">
        <v>2</v>
      </c>
      <c r="S14129">
        <v>70</v>
      </c>
      <c r="T14129">
        <v>20</v>
      </c>
      <c r="U14129">
        <v>20</v>
      </c>
      <c r="V14129">
        <v>24</v>
      </c>
      <c r="W14129">
        <v>0</v>
      </c>
      <c r="X14129" t="s">
        <v>493</v>
      </c>
      <c r="Y14129">
        <v>100</v>
      </c>
      <c r="Z14129">
        <v>50</v>
      </c>
      <c r="AA14129">
        <v>5</v>
      </c>
      <c r="AD14129" t="s">
        <v>2776</v>
      </c>
      <c r="AE14129">
        <v>60.701000000000001</v>
      </c>
      <c r="AF14129">
        <v>10.872</v>
      </c>
      <c r="AG14129" t="s">
        <v>31</v>
      </c>
      <c r="AJ14129">
        <v>40</v>
      </c>
      <c r="AK14129" t="s">
        <v>2765</v>
      </c>
      <c r="AY14129" t="s">
        <v>31</v>
      </c>
      <c r="AZ14129" t="s">
        <v>31</v>
      </c>
    </row>
    <row r="14130" spans="1:52">
      <c r="A14130" t="s">
        <v>2760</v>
      </c>
      <c r="B14130" t="s">
        <v>71</v>
      </c>
      <c r="C14130" t="s">
        <v>2702</v>
      </c>
      <c r="D14130" t="s">
        <v>2188</v>
      </c>
      <c r="E14130" t="s">
        <v>2189</v>
      </c>
      <c r="F14130" t="s">
        <v>2769</v>
      </c>
      <c r="G14130" t="s">
        <v>2770</v>
      </c>
      <c r="I14130">
        <v>59.665999999999997</v>
      </c>
      <c r="J14130">
        <v>10.792</v>
      </c>
      <c r="L14130" t="s">
        <v>2389</v>
      </c>
      <c r="M14130">
        <v>2011</v>
      </c>
      <c r="N14130" t="s">
        <v>196</v>
      </c>
      <c r="P14130" s="64">
        <v>40485</v>
      </c>
      <c r="Q14130">
        <v>2</v>
      </c>
      <c r="S14130">
        <v>84</v>
      </c>
      <c r="T14130">
        <v>20</v>
      </c>
      <c r="U14130">
        <v>20</v>
      </c>
      <c r="V14130">
        <v>24</v>
      </c>
      <c r="W14130">
        <v>0</v>
      </c>
      <c r="X14130" t="s">
        <v>493</v>
      </c>
      <c r="Y14130">
        <v>100</v>
      </c>
      <c r="Z14130">
        <v>50</v>
      </c>
      <c r="AA14130">
        <v>5</v>
      </c>
      <c r="AD14130" t="s">
        <v>2776</v>
      </c>
      <c r="AE14130">
        <v>60.701000000000001</v>
      </c>
      <c r="AF14130">
        <v>10.872</v>
      </c>
      <c r="AG14130" t="s">
        <v>31</v>
      </c>
      <c r="AJ14130">
        <v>40</v>
      </c>
      <c r="AK14130" t="s">
        <v>2765</v>
      </c>
      <c r="AY14130" t="s">
        <v>31</v>
      </c>
      <c r="AZ14130" t="s">
        <v>31</v>
      </c>
    </row>
    <row r="14131" spans="1:52">
      <c r="A14131" t="s">
        <v>2760</v>
      </c>
      <c r="B14131" t="s">
        <v>71</v>
      </c>
      <c r="C14131" t="s">
        <v>2702</v>
      </c>
      <c r="D14131" t="s">
        <v>2188</v>
      </c>
      <c r="E14131" t="s">
        <v>2189</v>
      </c>
      <c r="F14131" t="s">
        <v>2769</v>
      </c>
      <c r="G14131" t="s">
        <v>2770</v>
      </c>
      <c r="I14131">
        <v>59.665999999999997</v>
      </c>
      <c r="J14131">
        <v>10.792</v>
      </c>
      <c r="L14131" t="s">
        <v>2389</v>
      </c>
      <c r="M14131">
        <v>2011</v>
      </c>
      <c r="N14131" t="s">
        <v>196</v>
      </c>
      <c r="P14131" s="64">
        <v>40485</v>
      </c>
      <c r="Q14131">
        <v>2</v>
      </c>
      <c r="S14131">
        <v>98</v>
      </c>
      <c r="T14131">
        <v>20</v>
      </c>
      <c r="U14131">
        <v>20</v>
      </c>
      <c r="V14131">
        <v>24</v>
      </c>
      <c r="W14131">
        <v>0</v>
      </c>
      <c r="X14131" t="s">
        <v>493</v>
      </c>
      <c r="Y14131">
        <v>100</v>
      </c>
      <c r="Z14131">
        <v>50</v>
      </c>
      <c r="AA14131">
        <v>5</v>
      </c>
      <c r="AD14131" t="s">
        <v>2776</v>
      </c>
      <c r="AE14131">
        <v>60.701000000000001</v>
      </c>
      <c r="AF14131">
        <v>10.872</v>
      </c>
      <c r="AG14131" t="s">
        <v>31</v>
      </c>
      <c r="AJ14131">
        <v>40</v>
      </c>
      <c r="AK14131" t="s">
        <v>2765</v>
      </c>
      <c r="AY14131" t="s">
        <v>31</v>
      </c>
      <c r="AZ14131" t="s">
        <v>31</v>
      </c>
    </row>
    <row r="14132" spans="1:52">
      <c r="A14132" t="s">
        <v>2760</v>
      </c>
      <c r="B14132" t="s">
        <v>71</v>
      </c>
      <c r="C14132" t="s">
        <v>2702</v>
      </c>
      <c r="D14132" t="s">
        <v>2188</v>
      </c>
      <c r="E14132" t="s">
        <v>2189</v>
      </c>
      <c r="F14132" t="s">
        <v>2769</v>
      </c>
      <c r="G14132" t="s">
        <v>2770</v>
      </c>
      <c r="I14132">
        <v>59.665999999999997</v>
      </c>
      <c r="J14132">
        <v>10.792</v>
      </c>
      <c r="L14132" t="s">
        <v>2389</v>
      </c>
      <c r="M14132">
        <v>2011</v>
      </c>
      <c r="N14132" t="s">
        <v>196</v>
      </c>
      <c r="P14132" s="64">
        <v>40485</v>
      </c>
      <c r="Q14132">
        <v>2</v>
      </c>
      <c r="S14132">
        <v>112</v>
      </c>
      <c r="T14132">
        <v>20</v>
      </c>
      <c r="U14132">
        <v>20</v>
      </c>
      <c r="V14132">
        <v>24</v>
      </c>
      <c r="W14132">
        <v>0</v>
      </c>
      <c r="X14132" t="s">
        <v>493</v>
      </c>
      <c r="Y14132">
        <v>100</v>
      </c>
      <c r="Z14132">
        <v>50</v>
      </c>
      <c r="AA14132">
        <v>5</v>
      </c>
      <c r="AD14132" t="s">
        <v>2776</v>
      </c>
      <c r="AE14132">
        <v>60.701000000000001</v>
      </c>
      <c r="AF14132">
        <v>10.872</v>
      </c>
      <c r="AG14132" t="s">
        <v>31</v>
      </c>
      <c r="AJ14132">
        <v>40</v>
      </c>
      <c r="AK14132" t="s">
        <v>2765</v>
      </c>
      <c r="AY14132" t="s">
        <v>31</v>
      </c>
      <c r="AZ14132" t="s">
        <v>31</v>
      </c>
    </row>
    <row r="14133" spans="1:52">
      <c r="A14133" t="s">
        <v>2760</v>
      </c>
      <c r="B14133" t="s">
        <v>71</v>
      </c>
      <c r="C14133" t="s">
        <v>2702</v>
      </c>
      <c r="D14133" t="s">
        <v>2188</v>
      </c>
      <c r="E14133" t="s">
        <v>2189</v>
      </c>
      <c r="F14133" t="s">
        <v>2769</v>
      </c>
      <c r="G14133" t="s">
        <v>2770</v>
      </c>
      <c r="I14133">
        <v>59.665999999999997</v>
      </c>
      <c r="J14133">
        <v>10.792</v>
      </c>
      <c r="L14133" t="s">
        <v>2389</v>
      </c>
      <c r="M14133">
        <v>2011</v>
      </c>
      <c r="N14133" t="s">
        <v>196</v>
      </c>
      <c r="P14133" s="64">
        <v>40485</v>
      </c>
      <c r="Q14133">
        <v>2</v>
      </c>
      <c r="S14133">
        <v>126</v>
      </c>
      <c r="T14133">
        <v>20</v>
      </c>
      <c r="U14133">
        <v>20</v>
      </c>
      <c r="V14133">
        <v>24</v>
      </c>
      <c r="W14133">
        <v>0</v>
      </c>
      <c r="X14133" t="s">
        <v>493</v>
      </c>
      <c r="Y14133">
        <v>100</v>
      </c>
      <c r="Z14133">
        <v>50</v>
      </c>
      <c r="AA14133">
        <v>5</v>
      </c>
      <c r="AD14133" t="s">
        <v>2776</v>
      </c>
      <c r="AE14133">
        <v>60.701000000000001</v>
      </c>
      <c r="AF14133">
        <v>10.872</v>
      </c>
      <c r="AG14133" t="s">
        <v>31</v>
      </c>
      <c r="AJ14133">
        <v>40</v>
      </c>
      <c r="AK14133" t="s">
        <v>2765</v>
      </c>
      <c r="AY14133" t="s">
        <v>31</v>
      </c>
      <c r="AZ14133" t="s">
        <v>31</v>
      </c>
    </row>
    <row r="14134" spans="1:52">
      <c r="A14134" t="s">
        <v>2760</v>
      </c>
      <c r="B14134" t="s">
        <v>71</v>
      </c>
      <c r="C14134" t="s">
        <v>2702</v>
      </c>
      <c r="D14134" t="s">
        <v>2188</v>
      </c>
      <c r="E14134" t="s">
        <v>2189</v>
      </c>
      <c r="F14134" t="s">
        <v>2769</v>
      </c>
      <c r="G14134" t="s">
        <v>2770</v>
      </c>
      <c r="I14134">
        <v>59.665999999999997</v>
      </c>
      <c r="J14134">
        <v>10.792</v>
      </c>
      <c r="L14134" t="s">
        <v>2389</v>
      </c>
      <c r="M14134">
        <v>2011</v>
      </c>
      <c r="N14134" t="s">
        <v>196</v>
      </c>
      <c r="P14134" s="64">
        <v>40485</v>
      </c>
      <c r="Q14134">
        <v>2</v>
      </c>
      <c r="S14134">
        <v>140</v>
      </c>
      <c r="T14134">
        <v>20</v>
      </c>
      <c r="U14134">
        <v>20</v>
      </c>
      <c r="V14134">
        <v>24</v>
      </c>
      <c r="W14134">
        <v>0</v>
      </c>
      <c r="X14134" t="s">
        <v>493</v>
      </c>
      <c r="Y14134">
        <v>100</v>
      </c>
      <c r="Z14134">
        <v>50</v>
      </c>
      <c r="AA14134">
        <v>5</v>
      </c>
      <c r="AD14134" t="s">
        <v>2776</v>
      </c>
      <c r="AE14134">
        <v>60.701000000000001</v>
      </c>
      <c r="AF14134">
        <v>10.872</v>
      </c>
      <c r="AG14134" t="s">
        <v>31</v>
      </c>
      <c r="AJ14134">
        <v>40</v>
      </c>
      <c r="AK14134" t="s">
        <v>2765</v>
      </c>
      <c r="AY14134" t="s">
        <v>31</v>
      </c>
      <c r="AZ14134" t="s">
        <v>31</v>
      </c>
    </row>
    <row r="14135" spans="1:52">
      <c r="A14135" t="s">
        <v>2760</v>
      </c>
      <c r="B14135" t="s">
        <v>71</v>
      </c>
      <c r="C14135" t="s">
        <v>2702</v>
      </c>
      <c r="D14135" t="s">
        <v>2188</v>
      </c>
      <c r="E14135" t="s">
        <v>2189</v>
      </c>
      <c r="F14135" t="s">
        <v>2771</v>
      </c>
      <c r="G14135" t="s">
        <v>2767</v>
      </c>
      <c r="H14135" t="s">
        <v>2768</v>
      </c>
      <c r="I14135">
        <v>56.5</v>
      </c>
      <c r="J14135">
        <v>-3.0619999999999998</v>
      </c>
      <c r="L14135" t="s">
        <v>2389</v>
      </c>
      <c r="M14135">
        <v>2011</v>
      </c>
      <c r="N14135" t="s">
        <v>196</v>
      </c>
      <c r="P14135" s="64">
        <v>40485</v>
      </c>
      <c r="Q14135">
        <v>2</v>
      </c>
      <c r="S14135">
        <v>28</v>
      </c>
      <c r="T14135">
        <v>20</v>
      </c>
      <c r="U14135">
        <v>20</v>
      </c>
      <c r="V14135">
        <v>24</v>
      </c>
      <c r="W14135">
        <v>0</v>
      </c>
      <c r="X14135" t="s">
        <v>493</v>
      </c>
      <c r="Y14135">
        <v>94.896000000000001</v>
      </c>
      <c r="Z14135">
        <v>50</v>
      </c>
      <c r="AA14135">
        <v>5</v>
      </c>
      <c r="AD14135" t="s">
        <v>2776</v>
      </c>
      <c r="AE14135">
        <v>60.701000000000001</v>
      </c>
      <c r="AF14135">
        <v>10.872</v>
      </c>
      <c r="AG14135" t="s">
        <v>31</v>
      </c>
      <c r="AJ14135">
        <v>40</v>
      </c>
      <c r="AK14135" t="s">
        <v>2765</v>
      </c>
      <c r="AY14135" t="s">
        <v>31</v>
      </c>
      <c r="AZ14135" t="s">
        <v>31</v>
      </c>
    </row>
    <row r="14136" spans="1:52">
      <c r="A14136" t="s">
        <v>2760</v>
      </c>
      <c r="B14136" t="s">
        <v>71</v>
      </c>
      <c r="C14136" t="s">
        <v>2702</v>
      </c>
      <c r="D14136" t="s">
        <v>2188</v>
      </c>
      <c r="E14136" t="s">
        <v>2189</v>
      </c>
      <c r="F14136" t="s">
        <v>2771</v>
      </c>
      <c r="G14136" t="s">
        <v>2767</v>
      </c>
      <c r="H14136" t="s">
        <v>2768</v>
      </c>
      <c r="I14136">
        <v>56.5</v>
      </c>
      <c r="J14136">
        <v>-3.0619999999999998</v>
      </c>
      <c r="L14136" t="s">
        <v>2389</v>
      </c>
      <c r="M14136">
        <v>2011</v>
      </c>
      <c r="N14136" t="s">
        <v>196</v>
      </c>
      <c r="P14136" s="64">
        <v>40485</v>
      </c>
      <c r="Q14136">
        <v>2</v>
      </c>
      <c r="S14136">
        <v>42</v>
      </c>
      <c r="T14136">
        <v>20</v>
      </c>
      <c r="U14136">
        <v>20</v>
      </c>
      <c r="V14136">
        <v>24</v>
      </c>
      <c r="W14136">
        <v>0</v>
      </c>
      <c r="X14136" t="s">
        <v>493</v>
      </c>
      <c r="Y14136">
        <v>100</v>
      </c>
      <c r="Z14136">
        <v>50</v>
      </c>
      <c r="AA14136">
        <v>5</v>
      </c>
      <c r="AD14136" t="s">
        <v>2776</v>
      </c>
      <c r="AE14136">
        <v>60.701000000000001</v>
      </c>
      <c r="AF14136">
        <v>10.872</v>
      </c>
      <c r="AG14136" t="s">
        <v>31</v>
      </c>
      <c r="AJ14136">
        <v>40</v>
      </c>
      <c r="AK14136" t="s">
        <v>2765</v>
      </c>
      <c r="AY14136" t="s">
        <v>31</v>
      </c>
      <c r="AZ14136" t="s">
        <v>31</v>
      </c>
    </row>
    <row r="14137" spans="1:52">
      <c r="A14137" t="s">
        <v>2760</v>
      </c>
      <c r="B14137" t="s">
        <v>71</v>
      </c>
      <c r="C14137" t="s">
        <v>2702</v>
      </c>
      <c r="D14137" t="s">
        <v>2188</v>
      </c>
      <c r="E14137" t="s">
        <v>2189</v>
      </c>
      <c r="F14137" t="s">
        <v>2771</v>
      </c>
      <c r="G14137" t="s">
        <v>2767</v>
      </c>
      <c r="H14137" t="s">
        <v>2768</v>
      </c>
      <c r="I14137">
        <v>56.5</v>
      </c>
      <c r="J14137">
        <v>-3.0619999999999998</v>
      </c>
      <c r="L14137" t="s">
        <v>2389</v>
      </c>
      <c r="M14137">
        <v>2011</v>
      </c>
      <c r="N14137" t="s">
        <v>196</v>
      </c>
      <c r="P14137" s="64">
        <v>40485</v>
      </c>
      <c r="Q14137">
        <v>2</v>
      </c>
      <c r="S14137">
        <v>56</v>
      </c>
      <c r="T14137">
        <v>20</v>
      </c>
      <c r="U14137">
        <v>20</v>
      </c>
      <c r="V14137">
        <v>24</v>
      </c>
      <c r="W14137">
        <v>0</v>
      </c>
      <c r="X14137" t="s">
        <v>493</v>
      </c>
      <c r="Y14137">
        <v>100</v>
      </c>
      <c r="Z14137">
        <v>50</v>
      </c>
      <c r="AA14137">
        <v>5</v>
      </c>
      <c r="AD14137" t="s">
        <v>2776</v>
      </c>
      <c r="AE14137">
        <v>60.701000000000001</v>
      </c>
      <c r="AF14137">
        <v>10.872</v>
      </c>
      <c r="AG14137" t="s">
        <v>31</v>
      </c>
      <c r="AJ14137">
        <v>40</v>
      </c>
      <c r="AK14137" t="s">
        <v>2765</v>
      </c>
      <c r="AY14137" t="s">
        <v>31</v>
      </c>
      <c r="AZ14137" t="s">
        <v>31</v>
      </c>
    </row>
    <row r="14138" spans="1:52">
      <c r="A14138" t="s">
        <v>2760</v>
      </c>
      <c r="B14138" t="s">
        <v>71</v>
      </c>
      <c r="C14138" t="s">
        <v>2702</v>
      </c>
      <c r="D14138" t="s">
        <v>2188</v>
      </c>
      <c r="E14138" t="s">
        <v>2189</v>
      </c>
      <c r="F14138" t="s">
        <v>2771</v>
      </c>
      <c r="G14138" t="s">
        <v>2767</v>
      </c>
      <c r="H14138" t="s">
        <v>2768</v>
      </c>
      <c r="I14138">
        <v>56.5</v>
      </c>
      <c r="J14138">
        <v>-3.0619999999999998</v>
      </c>
      <c r="L14138" t="s">
        <v>2389</v>
      </c>
      <c r="M14138">
        <v>2011</v>
      </c>
      <c r="N14138" t="s">
        <v>196</v>
      </c>
      <c r="P14138" s="64">
        <v>40485</v>
      </c>
      <c r="Q14138">
        <v>2</v>
      </c>
      <c r="S14138">
        <v>70</v>
      </c>
      <c r="T14138">
        <v>20</v>
      </c>
      <c r="U14138">
        <v>20</v>
      </c>
      <c r="V14138">
        <v>24</v>
      </c>
      <c r="W14138">
        <v>0</v>
      </c>
      <c r="X14138" t="s">
        <v>493</v>
      </c>
      <c r="Y14138">
        <v>100</v>
      </c>
      <c r="Z14138">
        <v>50</v>
      </c>
      <c r="AA14138">
        <v>5</v>
      </c>
      <c r="AD14138" t="s">
        <v>2776</v>
      </c>
      <c r="AE14138">
        <v>60.701000000000001</v>
      </c>
      <c r="AF14138">
        <v>10.872</v>
      </c>
      <c r="AG14138" t="s">
        <v>31</v>
      </c>
      <c r="AJ14138">
        <v>40</v>
      </c>
      <c r="AK14138" t="s">
        <v>2765</v>
      </c>
      <c r="AY14138" t="s">
        <v>31</v>
      </c>
      <c r="AZ14138" t="s">
        <v>31</v>
      </c>
    </row>
    <row r="14139" spans="1:52">
      <c r="A14139" t="s">
        <v>2760</v>
      </c>
      <c r="B14139" t="s">
        <v>71</v>
      </c>
      <c r="C14139" t="s">
        <v>2702</v>
      </c>
      <c r="D14139" t="s">
        <v>2188</v>
      </c>
      <c r="E14139" t="s">
        <v>2189</v>
      </c>
      <c r="F14139" t="s">
        <v>2771</v>
      </c>
      <c r="G14139" t="s">
        <v>2767</v>
      </c>
      <c r="H14139" t="s">
        <v>2768</v>
      </c>
      <c r="I14139">
        <v>56.5</v>
      </c>
      <c r="J14139">
        <v>-3.0619999999999998</v>
      </c>
      <c r="L14139" t="s">
        <v>2389</v>
      </c>
      <c r="M14139">
        <v>2011</v>
      </c>
      <c r="N14139" t="s">
        <v>196</v>
      </c>
      <c r="P14139" s="64">
        <v>40485</v>
      </c>
      <c r="Q14139">
        <v>2</v>
      </c>
      <c r="S14139">
        <v>84</v>
      </c>
      <c r="T14139">
        <v>20</v>
      </c>
      <c r="U14139">
        <v>20</v>
      </c>
      <c r="V14139">
        <v>24</v>
      </c>
      <c r="W14139">
        <v>0</v>
      </c>
      <c r="X14139" t="s">
        <v>493</v>
      </c>
      <c r="Y14139">
        <v>100</v>
      </c>
      <c r="Z14139">
        <v>50</v>
      </c>
      <c r="AA14139">
        <v>5</v>
      </c>
      <c r="AD14139" t="s">
        <v>2776</v>
      </c>
      <c r="AE14139">
        <v>60.701000000000001</v>
      </c>
      <c r="AF14139">
        <v>10.872</v>
      </c>
      <c r="AG14139" t="s">
        <v>31</v>
      </c>
      <c r="AJ14139">
        <v>40</v>
      </c>
      <c r="AK14139" t="s">
        <v>2765</v>
      </c>
      <c r="AY14139" t="s">
        <v>31</v>
      </c>
      <c r="AZ14139" t="s">
        <v>31</v>
      </c>
    </row>
    <row r="14140" spans="1:52">
      <c r="A14140" t="s">
        <v>2760</v>
      </c>
      <c r="B14140" t="s">
        <v>71</v>
      </c>
      <c r="C14140" t="s">
        <v>2702</v>
      </c>
      <c r="D14140" t="s">
        <v>2188</v>
      </c>
      <c r="E14140" t="s">
        <v>2189</v>
      </c>
      <c r="F14140" t="s">
        <v>2771</v>
      </c>
      <c r="G14140" t="s">
        <v>2767</v>
      </c>
      <c r="H14140" t="s">
        <v>2768</v>
      </c>
      <c r="I14140">
        <v>56.5</v>
      </c>
      <c r="J14140">
        <v>-3.0619999999999998</v>
      </c>
      <c r="L14140" t="s">
        <v>2389</v>
      </c>
      <c r="M14140">
        <v>2011</v>
      </c>
      <c r="N14140" t="s">
        <v>196</v>
      </c>
      <c r="P14140" s="64">
        <v>40485</v>
      </c>
      <c r="Q14140">
        <v>2</v>
      </c>
      <c r="S14140">
        <v>98</v>
      </c>
      <c r="T14140">
        <v>20</v>
      </c>
      <c r="U14140">
        <v>20</v>
      </c>
      <c r="V14140">
        <v>24</v>
      </c>
      <c r="W14140">
        <v>0</v>
      </c>
      <c r="X14140" t="s">
        <v>493</v>
      </c>
      <c r="Y14140">
        <v>100</v>
      </c>
      <c r="Z14140">
        <v>50</v>
      </c>
      <c r="AA14140">
        <v>5</v>
      </c>
      <c r="AD14140" t="s">
        <v>2776</v>
      </c>
      <c r="AE14140">
        <v>60.701000000000001</v>
      </c>
      <c r="AF14140">
        <v>10.872</v>
      </c>
      <c r="AG14140" t="s">
        <v>31</v>
      </c>
      <c r="AJ14140">
        <v>40</v>
      </c>
      <c r="AK14140" t="s">
        <v>2765</v>
      </c>
      <c r="AY14140" t="s">
        <v>31</v>
      </c>
      <c r="AZ14140" t="s">
        <v>31</v>
      </c>
    </row>
    <row r="14141" spans="1:52">
      <c r="A14141" t="s">
        <v>2760</v>
      </c>
      <c r="B14141" t="s">
        <v>71</v>
      </c>
      <c r="C14141" t="s">
        <v>2702</v>
      </c>
      <c r="D14141" t="s">
        <v>2188</v>
      </c>
      <c r="E14141" t="s">
        <v>2189</v>
      </c>
      <c r="F14141" t="s">
        <v>2771</v>
      </c>
      <c r="G14141" t="s">
        <v>2767</v>
      </c>
      <c r="H14141" t="s">
        <v>2768</v>
      </c>
      <c r="I14141">
        <v>56.5</v>
      </c>
      <c r="J14141">
        <v>-3.0619999999999998</v>
      </c>
      <c r="L14141" t="s">
        <v>2389</v>
      </c>
      <c r="M14141">
        <v>2011</v>
      </c>
      <c r="N14141" t="s">
        <v>196</v>
      </c>
      <c r="P14141" s="64">
        <v>40485</v>
      </c>
      <c r="Q14141">
        <v>2</v>
      </c>
      <c r="S14141">
        <v>112</v>
      </c>
      <c r="T14141">
        <v>20</v>
      </c>
      <c r="U14141">
        <v>20</v>
      </c>
      <c r="V14141">
        <v>24</v>
      </c>
      <c r="W14141">
        <v>0</v>
      </c>
      <c r="X14141" t="s">
        <v>493</v>
      </c>
      <c r="Y14141">
        <v>100</v>
      </c>
      <c r="Z14141">
        <v>50</v>
      </c>
      <c r="AA14141">
        <v>5</v>
      </c>
      <c r="AD14141" t="s">
        <v>2776</v>
      </c>
      <c r="AE14141">
        <v>60.701000000000001</v>
      </c>
      <c r="AF14141">
        <v>10.872</v>
      </c>
      <c r="AG14141" t="s">
        <v>31</v>
      </c>
      <c r="AJ14141">
        <v>40</v>
      </c>
      <c r="AK14141" t="s">
        <v>2765</v>
      </c>
      <c r="AY14141" t="s">
        <v>31</v>
      </c>
      <c r="AZ14141" t="s">
        <v>31</v>
      </c>
    </row>
    <row r="14142" spans="1:52">
      <c r="A14142" t="s">
        <v>2760</v>
      </c>
      <c r="B14142" t="s">
        <v>71</v>
      </c>
      <c r="C14142" t="s">
        <v>2702</v>
      </c>
      <c r="D14142" t="s">
        <v>2188</v>
      </c>
      <c r="E14142" t="s">
        <v>2189</v>
      </c>
      <c r="F14142" t="s">
        <v>2771</v>
      </c>
      <c r="G14142" t="s">
        <v>2767</v>
      </c>
      <c r="H14142" t="s">
        <v>2768</v>
      </c>
      <c r="I14142">
        <v>56.5</v>
      </c>
      <c r="J14142">
        <v>-3.0619999999999998</v>
      </c>
      <c r="L14142" t="s">
        <v>2389</v>
      </c>
      <c r="M14142">
        <v>2011</v>
      </c>
      <c r="N14142" t="s">
        <v>196</v>
      </c>
      <c r="P14142" s="64">
        <v>40485</v>
      </c>
      <c r="Q14142">
        <v>2</v>
      </c>
      <c r="S14142">
        <v>126</v>
      </c>
      <c r="T14142">
        <v>20</v>
      </c>
      <c r="U14142">
        <v>20</v>
      </c>
      <c r="V14142">
        <v>24</v>
      </c>
      <c r="W14142">
        <v>0</v>
      </c>
      <c r="X14142" t="s">
        <v>493</v>
      </c>
      <c r="Y14142">
        <v>100</v>
      </c>
      <c r="Z14142">
        <v>50</v>
      </c>
      <c r="AA14142">
        <v>5</v>
      </c>
      <c r="AD14142" t="s">
        <v>2776</v>
      </c>
      <c r="AE14142">
        <v>60.701000000000001</v>
      </c>
      <c r="AF14142">
        <v>10.872</v>
      </c>
      <c r="AG14142" t="s">
        <v>31</v>
      </c>
      <c r="AJ14142">
        <v>40</v>
      </c>
      <c r="AK14142" t="s">
        <v>2765</v>
      </c>
      <c r="AY14142" t="s">
        <v>31</v>
      </c>
      <c r="AZ14142" t="s">
        <v>31</v>
      </c>
    </row>
    <row r="14143" spans="1:52">
      <c r="A14143" t="s">
        <v>2760</v>
      </c>
      <c r="B14143" t="s">
        <v>71</v>
      </c>
      <c r="C14143" t="s">
        <v>2702</v>
      </c>
      <c r="D14143" t="s">
        <v>2188</v>
      </c>
      <c r="E14143" t="s">
        <v>2189</v>
      </c>
      <c r="F14143" t="s">
        <v>2771</v>
      </c>
      <c r="G14143" t="s">
        <v>2767</v>
      </c>
      <c r="H14143" t="s">
        <v>2768</v>
      </c>
      <c r="I14143">
        <v>56.5</v>
      </c>
      <c r="J14143">
        <v>-3.0619999999999998</v>
      </c>
      <c r="L14143" t="s">
        <v>2389</v>
      </c>
      <c r="M14143">
        <v>2011</v>
      </c>
      <c r="N14143" t="s">
        <v>196</v>
      </c>
      <c r="P14143" s="64">
        <v>40485</v>
      </c>
      <c r="Q14143">
        <v>2</v>
      </c>
      <c r="S14143">
        <v>140</v>
      </c>
      <c r="T14143">
        <v>20</v>
      </c>
      <c r="U14143">
        <v>20</v>
      </c>
      <c r="V14143">
        <v>24</v>
      </c>
      <c r="W14143">
        <v>0</v>
      </c>
      <c r="X14143" t="s">
        <v>493</v>
      </c>
      <c r="Y14143">
        <v>100</v>
      </c>
      <c r="Z14143">
        <v>50</v>
      </c>
      <c r="AA14143">
        <v>5</v>
      </c>
      <c r="AD14143" t="s">
        <v>2776</v>
      </c>
      <c r="AE14143">
        <v>60.701000000000001</v>
      </c>
      <c r="AF14143">
        <v>10.872</v>
      </c>
      <c r="AG14143" t="s">
        <v>31</v>
      </c>
      <c r="AJ14143">
        <v>40</v>
      </c>
      <c r="AK14143" t="s">
        <v>2765</v>
      </c>
      <c r="AY14143" t="s">
        <v>31</v>
      </c>
      <c r="AZ14143" t="s">
        <v>31</v>
      </c>
    </row>
    <row r="14144" spans="1:52">
      <c r="A14144" t="s">
        <v>2760</v>
      </c>
      <c r="B14144" t="s">
        <v>71</v>
      </c>
      <c r="C14144" t="s">
        <v>2702</v>
      </c>
      <c r="D14144" t="s">
        <v>2188</v>
      </c>
      <c r="E14144" t="s">
        <v>2189</v>
      </c>
      <c r="F14144" t="s">
        <v>2196</v>
      </c>
      <c r="G14144" t="s">
        <v>2770</v>
      </c>
      <c r="I14144">
        <v>59.665999999999997</v>
      </c>
      <c r="J14144">
        <v>10.792</v>
      </c>
      <c r="L14144" t="s">
        <v>2389</v>
      </c>
      <c r="M14144">
        <v>2011</v>
      </c>
      <c r="N14144" t="s">
        <v>196</v>
      </c>
      <c r="P14144" s="64">
        <v>40485</v>
      </c>
      <c r="Q14144">
        <v>2</v>
      </c>
      <c r="S14144">
        <v>28</v>
      </c>
      <c r="T14144">
        <v>20</v>
      </c>
      <c r="U14144">
        <v>20</v>
      </c>
      <c r="V14144">
        <v>24</v>
      </c>
      <c r="W14144">
        <v>0</v>
      </c>
      <c r="X14144" t="s">
        <v>493</v>
      </c>
      <c r="Y14144">
        <v>46.25</v>
      </c>
      <c r="Z14144">
        <v>50</v>
      </c>
      <c r="AA14144">
        <v>5</v>
      </c>
      <c r="AD14144" t="s">
        <v>2776</v>
      </c>
      <c r="AE14144">
        <v>60.701000000000001</v>
      </c>
      <c r="AF14144">
        <v>10.872</v>
      </c>
      <c r="AG14144" t="s">
        <v>31</v>
      </c>
      <c r="AJ14144">
        <v>40</v>
      </c>
      <c r="AK14144" t="s">
        <v>2765</v>
      </c>
      <c r="AY14144" t="s">
        <v>31</v>
      </c>
      <c r="AZ14144" t="s">
        <v>31</v>
      </c>
    </row>
    <row r="14145" spans="1:52">
      <c r="A14145" t="s">
        <v>2760</v>
      </c>
      <c r="B14145" t="s">
        <v>71</v>
      </c>
      <c r="C14145" t="s">
        <v>2702</v>
      </c>
      <c r="D14145" t="s">
        <v>2188</v>
      </c>
      <c r="E14145" t="s">
        <v>2189</v>
      </c>
      <c r="F14145" t="s">
        <v>2196</v>
      </c>
      <c r="G14145" t="s">
        <v>2770</v>
      </c>
      <c r="I14145">
        <v>59.665999999999997</v>
      </c>
      <c r="J14145">
        <v>10.792</v>
      </c>
      <c r="L14145" t="s">
        <v>2389</v>
      </c>
      <c r="M14145">
        <v>2011</v>
      </c>
      <c r="N14145" t="s">
        <v>196</v>
      </c>
      <c r="P14145" s="64">
        <v>40485</v>
      </c>
      <c r="Q14145">
        <v>2</v>
      </c>
      <c r="S14145">
        <v>42</v>
      </c>
      <c r="T14145">
        <v>20</v>
      </c>
      <c r="U14145">
        <v>20</v>
      </c>
      <c r="V14145">
        <v>24</v>
      </c>
      <c r="W14145">
        <v>0</v>
      </c>
      <c r="X14145" t="s">
        <v>493</v>
      </c>
      <c r="Y14145">
        <v>83.125</v>
      </c>
      <c r="Z14145">
        <v>50</v>
      </c>
      <c r="AA14145">
        <v>5</v>
      </c>
      <c r="AD14145" t="s">
        <v>2776</v>
      </c>
      <c r="AE14145">
        <v>60.701000000000001</v>
      </c>
      <c r="AF14145">
        <v>10.872</v>
      </c>
      <c r="AG14145" t="s">
        <v>31</v>
      </c>
      <c r="AJ14145">
        <v>40</v>
      </c>
      <c r="AK14145" t="s">
        <v>2765</v>
      </c>
      <c r="AY14145" t="s">
        <v>31</v>
      </c>
      <c r="AZ14145" t="s">
        <v>31</v>
      </c>
    </row>
    <row r="14146" spans="1:52">
      <c r="A14146" t="s">
        <v>2760</v>
      </c>
      <c r="B14146" t="s">
        <v>71</v>
      </c>
      <c r="C14146" t="s">
        <v>2702</v>
      </c>
      <c r="D14146" t="s">
        <v>2188</v>
      </c>
      <c r="E14146" t="s">
        <v>2189</v>
      </c>
      <c r="F14146" t="s">
        <v>2196</v>
      </c>
      <c r="G14146" t="s">
        <v>2770</v>
      </c>
      <c r="I14146">
        <v>59.665999999999997</v>
      </c>
      <c r="J14146">
        <v>10.792</v>
      </c>
      <c r="L14146" t="s">
        <v>2389</v>
      </c>
      <c r="M14146">
        <v>2011</v>
      </c>
      <c r="N14146" t="s">
        <v>196</v>
      </c>
      <c r="P14146" s="64">
        <v>40485</v>
      </c>
      <c r="Q14146">
        <v>2</v>
      </c>
      <c r="S14146">
        <v>56</v>
      </c>
      <c r="T14146">
        <v>20</v>
      </c>
      <c r="U14146">
        <v>20</v>
      </c>
      <c r="V14146">
        <v>24</v>
      </c>
      <c r="W14146">
        <v>0</v>
      </c>
      <c r="X14146" t="s">
        <v>493</v>
      </c>
      <c r="Y14146">
        <v>94.792000000000002</v>
      </c>
      <c r="Z14146">
        <v>50</v>
      </c>
      <c r="AA14146">
        <v>5</v>
      </c>
      <c r="AD14146" t="s">
        <v>2776</v>
      </c>
      <c r="AE14146">
        <v>60.701000000000001</v>
      </c>
      <c r="AF14146">
        <v>10.872</v>
      </c>
      <c r="AG14146" t="s">
        <v>31</v>
      </c>
      <c r="AJ14146">
        <v>40</v>
      </c>
      <c r="AK14146" t="s">
        <v>2765</v>
      </c>
      <c r="AY14146" t="s">
        <v>31</v>
      </c>
      <c r="AZ14146" t="s">
        <v>31</v>
      </c>
    </row>
    <row r="14147" spans="1:52">
      <c r="A14147" t="s">
        <v>2760</v>
      </c>
      <c r="B14147" t="s">
        <v>71</v>
      </c>
      <c r="C14147" t="s">
        <v>2702</v>
      </c>
      <c r="D14147" t="s">
        <v>2188</v>
      </c>
      <c r="E14147" t="s">
        <v>2189</v>
      </c>
      <c r="F14147" t="s">
        <v>2196</v>
      </c>
      <c r="G14147" t="s">
        <v>2770</v>
      </c>
      <c r="I14147">
        <v>59.665999999999997</v>
      </c>
      <c r="J14147">
        <v>10.792</v>
      </c>
      <c r="L14147" t="s">
        <v>2389</v>
      </c>
      <c r="M14147">
        <v>2011</v>
      </c>
      <c r="N14147" t="s">
        <v>196</v>
      </c>
      <c r="P14147" s="64">
        <v>40485</v>
      </c>
      <c r="Q14147">
        <v>2</v>
      </c>
      <c r="S14147">
        <v>70</v>
      </c>
      <c r="T14147">
        <v>20</v>
      </c>
      <c r="U14147">
        <v>20</v>
      </c>
      <c r="V14147">
        <v>24</v>
      </c>
      <c r="W14147">
        <v>0</v>
      </c>
      <c r="X14147" t="s">
        <v>493</v>
      </c>
      <c r="Y14147">
        <v>100</v>
      </c>
      <c r="Z14147">
        <v>50</v>
      </c>
      <c r="AA14147">
        <v>5</v>
      </c>
      <c r="AD14147" t="s">
        <v>2776</v>
      </c>
      <c r="AE14147">
        <v>60.701000000000001</v>
      </c>
      <c r="AF14147">
        <v>10.872</v>
      </c>
      <c r="AG14147" t="s">
        <v>31</v>
      </c>
      <c r="AJ14147">
        <v>40</v>
      </c>
      <c r="AK14147" t="s">
        <v>2765</v>
      </c>
      <c r="AY14147" t="s">
        <v>31</v>
      </c>
      <c r="AZ14147" t="s">
        <v>31</v>
      </c>
    </row>
    <row r="14148" spans="1:52">
      <c r="A14148" t="s">
        <v>2760</v>
      </c>
      <c r="B14148" t="s">
        <v>71</v>
      </c>
      <c r="C14148" t="s">
        <v>2702</v>
      </c>
      <c r="D14148" t="s">
        <v>2188</v>
      </c>
      <c r="E14148" t="s">
        <v>2189</v>
      </c>
      <c r="F14148" t="s">
        <v>2196</v>
      </c>
      <c r="G14148" t="s">
        <v>2770</v>
      </c>
      <c r="I14148">
        <v>59.665999999999997</v>
      </c>
      <c r="J14148">
        <v>10.792</v>
      </c>
      <c r="L14148" t="s">
        <v>2389</v>
      </c>
      <c r="M14148">
        <v>2011</v>
      </c>
      <c r="N14148" t="s">
        <v>196</v>
      </c>
      <c r="P14148" s="64">
        <v>40485</v>
      </c>
      <c r="Q14148">
        <v>2</v>
      </c>
      <c r="S14148">
        <v>84</v>
      </c>
      <c r="T14148">
        <v>20</v>
      </c>
      <c r="U14148">
        <v>20</v>
      </c>
      <c r="V14148">
        <v>24</v>
      </c>
      <c r="W14148">
        <v>0</v>
      </c>
      <c r="X14148" t="s">
        <v>493</v>
      </c>
      <c r="Y14148">
        <v>100</v>
      </c>
      <c r="Z14148">
        <v>50</v>
      </c>
      <c r="AA14148">
        <v>5</v>
      </c>
      <c r="AD14148" t="s">
        <v>2776</v>
      </c>
      <c r="AE14148">
        <v>60.701000000000001</v>
      </c>
      <c r="AF14148">
        <v>10.872</v>
      </c>
      <c r="AG14148" t="s">
        <v>31</v>
      </c>
      <c r="AJ14148">
        <v>40</v>
      </c>
      <c r="AK14148" t="s">
        <v>2765</v>
      </c>
      <c r="AY14148" t="s">
        <v>31</v>
      </c>
      <c r="AZ14148" t="s">
        <v>31</v>
      </c>
    </row>
    <row r="14149" spans="1:52">
      <c r="A14149" t="s">
        <v>2760</v>
      </c>
      <c r="B14149" t="s">
        <v>71</v>
      </c>
      <c r="C14149" t="s">
        <v>2702</v>
      </c>
      <c r="D14149" t="s">
        <v>2188</v>
      </c>
      <c r="E14149" t="s">
        <v>2189</v>
      </c>
      <c r="F14149" t="s">
        <v>2196</v>
      </c>
      <c r="G14149" t="s">
        <v>2770</v>
      </c>
      <c r="I14149">
        <v>59.665999999999997</v>
      </c>
      <c r="J14149">
        <v>10.792</v>
      </c>
      <c r="L14149" t="s">
        <v>2389</v>
      </c>
      <c r="M14149">
        <v>2011</v>
      </c>
      <c r="N14149" t="s">
        <v>196</v>
      </c>
      <c r="P14149" s="64">
        <v>40485</v>
      </c>
      <c r="Q14149">
        <v>2</v>
      </c>
      <c r="S14149">
        <v>98</v>
      </c>
      <c r="T14149">
        <v>20</v>
      </c>
      <c r="U14149">
        <v>20</v>
      </c>
      <c r="V14149">
        <v>24</v>
      </c>
      <c r="W14149">
        <v>0</v>
      </c>
      <c r="X14149" t="s">
        <v>493</v>
      </c>
      <c r="Y14149">
        <v>100</v>
      </c>
      <c r="Z14149">
        <v>50</v>
      </c>
      <c r="AA14149">
        <v>5</v>
      </c>
      <c r="AD14149" t="s">
        <v>2776</v>
      </c>
      <c r="AE14149">
        <v>60.701000000000001</v>
      </c>
      <c r="AF14149">
        <v>10.872</v>
      </c>
      <c r="AG14149" t="s">
        <v>31</v>
      </c>
      <c r="AJ14149">
        <v>40</v>
      </c>
      <c r="AK14149" t="s">
        <v>2765</v>
      </c>
      <c r="AY14149" t="s">
        <v>31</v>
      </c>
      <c r="AZ14149" t="s">
        <v>31</v>
      </c>
    </row>
    <row r="14150" spans="1:52">
      <c r="A14150" t="s">
        <v>2760</v>
      </c>
      <c r="B14150" t="s">
        <v>71</v>
      </c>
      <c r="C14150" t="s">
        <v>2702</v>
      </c>
      <c r="D14150" t="s">
        <v>2188</v>
      </c>
      <c r="E14150" t="s">
        <v>2189</v>
      </c>
      <c r="F14150" t="s">
        <v>2196</v>
      </c>
      <c r="G14150" t="s">
        <v>2770</v>
      </c>
      <c r="I14150">
        <v>59.665999999999997</v>
      </c>
      <c r="J14150">
        <v>10.792</v>
      </c>
      <c r="L14150" t="s">
        <v>2389</v>
      </c>
      <c r="M14150">
        <v>2011</v>
      </c>
      <c r="N14150" t="s">
        <v>196</v>
      </c>
      <c r="P14150" s="64">
        <v>40485</v>
      </c>
      <c r="Q14150">
        <v>2</v>
      </c>
      <c r="S14150">
        <v>112</v>
      </c>
      <c r="T14150">
        <v>20</v>
      </c>
      <c r="U14150">
        <v>20</v>
      </c>
      <c r="V14150">
        <v>24</v>
      </c>
      <c r="W14150">
        <v>0</v>
      </c>
      <c r="X14150" t="s">
        <v>493</v>
      </c>
      <c r="Y14150">
        <v>100</v>
      </c>
      <c r="Z14150">
        <v>50</v>
      </c>
      <c r="AA14150">
        <v>5</v>
      </c>
      <c r="AD14150" t="s">
        <v>2776</v>
      </c>
      <c r="AE14150">
        <v>60.701000000000001</v>
      </c>
      <c r="AF14150">
        <v>10.872</v>
      </c>
      <c r="AG14150" t="s">
        <v>31</v>
      </c>
      <c r="AJ14150">
        <v>40</v>
      </c>
      <c r="AK14150" t="s">
        <v>2765</v>
      </c>
      <c r="AY14150" t="s">
        <v>31</v>
      </c>
      <c r="AZ14150" t="s">
        <v>31</v>
      </c>
    </row>
    <row r="14151" spans="1:52">
      <c r="A14151" t="s">
        <v>2760</v>
      </c>
      <c r="B14151" t="s">
        <v>71</v>
      </c>
      <c r="C14151" t="s">
        <v>2702</v>
      </c>
      <c r="D14151" t="s">
        <v>2188</v>
      </c>
      <c r="E14151" t="s">
        <v>2189</v>
      </c>
      <c r="F14151" t="s">
        <v>2196</v>
      </c>
      <c r="G14151" t="s">
        <v>2770</v>
      </c>
      <c r="I14151">
        <v>59.665999999999997</v>
      </c>
      <c r="J14151">
        <v>10.792</v>
      </c>
      <c r="L14151" t="s">
        <v>2389</v>
      </c>
      <c r="M14151">
        <v>2011</v>
      </c>
      <c r="N14151" t="s">
        <v>196</v>
      </c>
      <c r="P14151" s="64">
        <v>40485</v>
      </c>
      <c r="Q14151">
        <v>2</v>
      </c>
      <c r="S14151">
        <v>126</v>
      </c>
      <c r="T14151">
        <v>20</v>
      </c>
      <c r="U14151">
        <v>20</v>
      </c>
      <c r="V14151">
        <v>24</v>
      </c>
      <c r="W14151">
        <v>0</v>
      </c>
      <c r="X14151" t="s">
        <v>493</v>
      </c>
      <c r="Y14151">
        <v>100</v>
      </c>
      <c r="Z14151">
        <v>50</v>
      </c>
      <c r="AA14151">
        <v>5</v>
      </c>
      <c r="AD14151" t="s">
        <v>2776</v>
      </c>
      <c r="AE14151">
        <v>60.701000000000001</v>
      </c>
      <c r="AF14151">
        <v>10.872</v>
      </c>
      <c r="AG14151" t="s">
        <v>31</v>
      </c>
      <c r="AJ14151">
        <v>40</v>
      </c>
      <c r="AK14151" t="s">
        <v>2765</v>
      </c>
      <c r="AY14151" t="s">
        <v>31</v>
      </c>
      <c r="AZ14151" t="s">
        <v>31</v>
      </c>
    </row>
    <row r="14152" spans="1:52">
      <c r="A14152" t="s">
        <v>2760</v>
      </c>
      <c r="B14152" t="s">
        <v>71</v>
      </c>
      <c r="C14152" t="s">
        <v>2702</v>
      </c>
      <c r="D14152" t="s">
        <v>2188</v>
      </c>
      <c r="E14152" t="s">
        <v>2189</v>
      </c>
      <c r="F14152" t="s">
        <v>2196</v>
      </c>
      <c r="G14152" t="s">
        <v>2770</v>
      </c>
      <c r="I14152">
        <v>59.665999999999997</v>
      </c>
      <c r="J14152">
        <v>10.792</v>
      </c>
      <c r="L14152" t="s">
        <v>2389</v>
      </c>
      <c r="M14152">
        <v>2011</v>
      </c>
      <c r="N14152" t="s">
        <v>196</v>
      </c>
      <c r="P14152" s="64">
        <v>40485</v>
      </c>
      <c r="Q14152">
        <v>2</v>
      </c>
      <c r="S14152">
        <v>140</v>
      </c>
      <c r="T14152">
        <v>20</v>
      </c>
      <c r="U14152">
        <v>20</v>
      </c>
      <c r="V14152">
        <v>24</v>
      </c>
      <c r="W14152">
        <v>0</v>
      </c>
      <c r="X14152" t="s">
        <v>493</v>
      </c>
      <c r="Y14152">
        <v>100</v>
      </c>
      <c r="Z14152">
        <v>50</v>
      </c>
      <c r="AA14152">
        <v>5</v>
      </c>
      <c r="AD14152" t="s">
        <v>2776</v>
      </c>
      <c r="AE14152">
        <v>60.701000000000001</v>
      </c>
      <c r="AF14152">
        <v>10.872</v>
      </c>
      <c r="AG14152" t="s">
        <v>31</v>
      </c>
      <c r="AJ14152">
        <v>40</v>
      </c>
      <c r="AK14152" t="s">
        <v>2765</v>
      </c>
      <c r="AY14152" t="s">
        <v>31</v>
      </c>
      <c r="AZ14152" t="s">
        <v>31</v>
      </c>
    </row>
    <row r="14153" spans="1:52">
      <c r="A14153" t="s">
        <v>2760</v>
      </c>
      <c r="B14153" t="s">
        <v>71</v>
      </c>
      <c r="C14153" t="s">
        <v>2702</v>
      </c>
      <c r="D14153" t="s">
        <v>2188</v>
      </c>
      <c r="E14153" t="s">
        <v>2189</v>
      </c>
      <c r="F14153" t="s">
        <v>2772</v>
      </c>
      <c r="G14153" t="s">
        <v>2773</v>
      </c>
      <c r="I14153">
        <v>51.966000000000001</v>
      </c>
      <c r="J14153">
        <v>20.154</v>
      </c>
      <c r="L14153" t="s">
        <v>2389</v>
      </c>
      <c r="M14153">
        <v>2011</v>
      </c>
      <c r="N14153" t="s">
        <v>196</v>
      </c>
      <c r="P14153" s="64">
        <v>40485</v>
      </c>
      <c r="Q14153">
        <v>2</v>
      </c>
      <c r="S14153">
        <v>28</v>
      </c>
      <c r="T14153">
        <v>20</v>
      </c>
      <c r="U14153">
        <v>20</v>
      </c>
      <c r="V14153">
        <v>24</v>
      </c>
      <c r="W14153">
        <v>0</v>
      </c>
      <c r="X14153" t="s">
        <v>493</v>
      </c>
      <c r="Y14153">
        <v>79.792000000000002</v>
      </c>
      <c r="Z14153">
        <v>50</v>
      </c>
      <c r="AA14153">
        <v>5</v>
      </c>
      <c r="AD14153" t="s">
        <v>2776</v>
      </c>
      <c r="AE14153">
        <v>60.701000000000001</v>
      </c>
      <c r="AF14153">
        <v>10.872</v>
      </c>
      <c r="AG14153" t="s">
        <v>31</v>
      </c>
      <c r="AJ14153">
        <v>40</v>
      </c>
      <c r="AK14153" t="s">
        <v>2765</v>
      </c>
      <c r="AY14153" t="s">
        <v>31</v>
      </c>
      <c r="AZ14153" t="s">
        <v>31</v>
      </c>
    </row>
    <row r="14154" spans="1:52">
      <c r="A14154" t="s">
        <v>2760</v>
      </c>
      <c r="B14154" t="s">
        <v>71</v>
      </c>
      <c r="C14154" t="s">
        <v>2702</v>
      </c>
      <c r="D14154" t="s">
        <v>2188</v>
      </c>
      <c r="E14154" t="s">
        <v>2189</v>
      </c>
      <c r="F14154" t="s">
        <v>2772</v>
      </c>
      <c r="G14154" t="s">
        <v>2773</v>
      </c>
      <c r="I14154">
        <v>51.966000000000001</v>
      </c>
      <c r="J14154">
        <v>20.154</v>
      </c>
      <c r="L14154" t="s">
        <v>2389</v>
      </c>
      <c r="M14154">
        <v>2011</v>
      </c>
      <c r="N14154" t="s">
        <v>196</v>
      </c>
      <c r="P14154" s="64">
        <v>40485</v>
      </c>
      <c r="Q14154">
        <v>2</v>
      </c>
      <c r="S14154">
        <v>42</v>
      </c>
      <c r="T14154">
        <v>20</v>
      </c>
      <c r="U14154">
        <v>20</v>
      </c>
      <c r="V14154">
        <v>24</v>
      </c>
      <c r="W14154">
        <v>0</v>
      </c>
      <c r="X14154" t="s">
        <v>493</v>
      </c>
      <c r="Y14154">
        <v>99.688000000000002</v>
      </c>
      <c r="Z14154">
        <v>50</v>
      </c>
      <c r="AA14154">
        <v>5</v>
      </c>
      <c r="AD14154" t="s">
        <v>2776</v>
      </c>
      <c r="AE14154">
        <v>60.701000000000001</v>
      </c>
      <c r="AF14154">
        <v>10.872</v>
      </c>
      <c r="AG14154" t="s">
        <v>31</v>
      </c>
      <c r="AJ14154">
        <v>40</v>
      </c>
      <c r="AK14154" t="s">
        <v>2765</v>
      </c>
      <c r="AY14154" t="s">
        <v>31</v>
      </c>
      <c r="AZ14154" t="s">
        <v>31</v>
      </c>
    </row>
    <row r="14155" spans="1:52">
      <c r="A14155" t="s">
        <v>2760</v>
      </c>
      <c r="B14155" t="s">
        <v>71</v>
      </c>
      <c r="C14155" t="s">
        <v>2702</v>
      </c>
      <c r="D14155" t="s">
        <v>2188</v>
      </c>
      <c r="E14155" t="s">
        <v>2189</v>
      </c>
      <c r="F14155" t="s">
        <v>2772</v>
      </c>
      <c r="G14155" t="s">
        <v>2773</v>
      </c>
      <c r="I14155">
        <v>51.966000000000001</v>
      </c>
      <c r="J14155">
        <v>20.154</v>
      </c>
      <c r="L14155" t="s">
        <v>2389</v>
      </c>
      <c r="M14155">
        <v>2011</v>
      </c>
      <c r="N14155" t="s">
        <v>196</v>
      </c>
      <c r="P14155" s="64">
        <v>40485</v>
      </c>
      <c r="Q14155">
        <v>2</v>
      </c>
      <c r="S14155">
        <v>56</v>
      </c>
      <c r="T14155">
        <v>20</v>
      </c>
      <c r="U14155">
        <v>20</v>
      </c>
      <c r="V14155">
        <v>24</v>
      </c>
      <c r="W14155">
        <v>0</v>
      </c>
      <c r="X14155" t="s">
        <v>493</v>
      </c>
      <c r="Y14155">
        <v>100.104</v>
      </c>
      <c r="Z14155">
        <v>50</v>
      </c>
      <c r="AA14155">
        <v>5</v>
      </c>
      <c r="AD14155" t="s">
        <v>2776</v>
      </c>
      <c r="AE14155">
        <v>60.701000000000001</v>
      </c>
      <c r="AF14155">
        <v>10.872</v>
      </c>
      <c r="AG14155" t="s">
        <v>31</v>
      </c>
      <c r="AJ14155">
        <v>40</v>
      </c>
      <c r="AK14155" t="s">
        <v>2765</v>
      </c>
      <c r="AY14155" t="s">
        <v>31</v>
      </c>
      <c r="AZ14155" t="s">
        <v>31</v>
      </c>
    </row>
    <row r="14156" spans="1:52">
      <c r="A14156" t="s">
        <v>2760</v>
      </c>
      <c r="B14156" t="s">
        <v>71</v>
      </c>
      <c r="C14156" t="s">
        <v>2702</v>
      </c>
      <c r="D14156" t="s">
        <v>2188</v>
      </c>
      <c r="E14156" t="s">
        <v>2189</v>
      </c>
      <c r="F14156" t="s">
        <v>2772</v>
      </c>
      <c r="G14156" t="s">
        <v>2773</v>
      </c>
      <c r="I14156">
        <v>51.966000000000001</v>
      </c>
      <c r="J14156">
        <v>20.154</v>
      </c>
      <c r="L14156" t="s">
        <v>2389</v>
      </c>
      <c r="M14156">
        <v>2011</v>
      </c>
      <c r="N14156" t="s">
        <v>196</v>
      </c>
      <c r="P14156" s="64">
        <v>40485</v>
      </c>
      <c r="Q14156">
        <v>2</v>
      </c>
      <c r="S14156">
        <v>70</v>
      </c>
      <c r="T14156">
        <v>20</v>
      </c>
      <c r="U14156">
        <v>20</v>
      </c>
      <c r="V14156">
        <v>24</v>
      </c>
      <c r="W14156">
        <v>0</v>
      </c>
      <c r="X14156" t="s">
        <v>493</v>
      </c>
      <c r="Y14156">
        <v>100</v>
      </c>
      <c r="Z14156">
        <v>50</v>
      </c>
      <c r="AA14156">
        <v>5</v>
      </c>
      <c r="AD14156" t="s">
        <v>2776</v>
      </c>
      <c r="AE14156">
        <v>60.701000000000001</v>
      </c>
      <c r="AF14156">
        <v>10.872</v>
      </c>
      <c r="AG14156" t="s">
        <v>31</v>
      </c>
      <c r="AJ14156">
        <v>40</v>
      </c>
      <c r="AK14156" t="s">
        <v>2765</v>
      </c>
      <c r="AY14156" t="s">
        <v>31</v>
      </c>
      <c r="AZ14156" t="s">
        <v>31</v>
      </c>
    </row>
    <row r="14157" spans="1:52">
      <c r="A14157" t="s">
        <v>2760</v>
      </c>
      <c r="B14157" t="s">
        <v>71</v>
      </c>
      <c r="C14157" t="s">
        <v>2702</v>
      </c>
      <c r="D14157" t="s">
        <v>2188</v>
      </c>
      <c r="E14157" t="s">
        <v>2189</v>
      </c>
      <c r="F14157" t="s">
        <v>2772</v>
      </c>
      <c r="G14157" t="s">
        <v>2773</v>
      </c>
      <c r="I14157">
        <v>51.966000000000001</v>
      </c>
      <c r="J14157">
        <v>20.154</v>
      </c>
      <c r="L14157" t="s">
        <v>2389</v>
      </c>
      <c r="M14157">
        <v>2011</v>
      </c>
      <c r="N14157" t="s">
        <v>196</v>
      </c>
      <c r="P14157" s="64">
        <v>40485</v>
      </c>
      <c r="Q14157">
        <v>2</v>
      </c>
      <c r="S14157">
        <v>84</v>
      </c>
      <c r="T14157">
        <v>20</v>
      </c>
      <c r="U14157">
        <v>20</v>
      </c>
      <c r="V14157">
        <v>24</v>
      </c>
      <c r="W14157">
        <v>0</v>
      </c>
      <c r="X14157" t="s">
        <v>493</v>
      </c>
      <c r="Y14157">
        <v>100</v>
      </c>
      <c r="Z14157">
        <v>50</v>
      </c>
      <c r="AA14157">
        <v>5</v>
      </c>
      <c r="AD14157" t="s">
        <v>2776</v>
      </c>
      <c r="AE14157">
        <v>60.701000000000001</v>
      </c>
      <c r="AF14157">
        <v>10.872</v>
      </c>
      <c r="AG14157" t="s">
        <v>31</v>
      </c>
      <c r="AJ14157">
        <v>40</v>
      </c>
      <c r="AK14157" t="s">
        <v>2765</v>
      </c>
      <c r="AY14157" t="s">
        <v>31</v>
      </c>
      <c r="AZ14157" t="s">
        <v>31</v>
      </c>
    </row>
    <row r="14158" spans="1:52">
      <c r="A14158" t="s">
        <v>2760</v>
      </c>
      <c r="B14158" t="s">
        <v>71</v>
      </c>
      <c r="C14158" t="s">
        <v>2702</v>
      </c>
      <c r="D14158" t="s">
        <v>2188</v>
      </c>
      <c r="E14158" t="s">
        <v>2189</v>
      </c>
      <c r="F14158" t="s">
        <v>2772</v>
      </c>
      <c r="G14158" t="s">
        <v>2773</v>
      </c>
      <c r="I14158">
        <v>51.966000000000001</v>
      </c>
      <c r="J14158">
        <v>20.154</v>
      </c>
      <c r="L14158" t="s">
        <v>2389</v>
      </c>
      <c r="M14158">
        <v>2011</v>
      </c>
      <c r="N14158" t="s">
        <v>196</v>
      </c>
      <c r="P14158" s="64">
        <v>40485</v>
      </c>
      <c r="Q14158">
        <v>2</v>
      </c>
      <c r="S14158">
        <v>98</v>
      </c>
      <c r="T14158">
        <v>20</v>
      </c>
      <c r="U14158">
        <v>20</v>
      </c>
      <c r="V14158">
        <v>24</v>
      </c>
      <c r="W14158">
        <v>0</v>
      </c>
      <c r="X14158" t="s">
        <v>493</v>
      </c>
      <c r="Y14158">
        <v>100</v>
      </c>
      <c r="Z14158">
        <v>50</v>
      </c>
      <c r="AA14158">
        <v>5</v>
      </c>
      <c r="AD14158" t="s">
        <v>2776</v>
      </c>
      <c r="AE14158">
        <v>60.701000000000001</v>
      </c>
      <c r="AF14158">
        <v>10.872</v>
      </c>
      <c r="AG14158" t="s">
        <v>31</v>
      </c>
      <c r="AJ14158">
        <v>40</v>
      </c>
      <c r="AK14158" t="s">
        <v>2765</v>
      </c>
      <c r="AY14158" t="s">
        <v>31</v>
      </c>
      <c r="AZ14158" t="s">
        <v>31</v>
      </c>
    </row>
    <row r="14159" spans="1:52">
      <c r="A14159" t="s">
        <v>2760</v>
      </c>
      <c r="B14159" t="s">
        <v>71</v>
      </c>
      <c r="C14159" t="s">
        <v>2702</v>
      </c>
      <c r="D14159" t="s">
        <v>2188</v>
      </c>
      <c r="E14159" t="s">
        <v>2189</v>
      </c>
      <c r="F14159" t="s">
        <v>2772</v>
      </c>
      <c r="G14159" t="s">
        <v>2773</v>
      </c>
      <c r="I14159">
        <v>51.966000000000001</v>
      </c>
      <c r="J14159">
        <v>20.154</v>
      </c>
      <c r="L14159" t="s">
        <v>2389</v>
      </c>
      <c r="M14159">
        <v>2011</v>
      </c>
      <c r="N14159" t="s">
        <v>196</v>
      </c>
      <c r="P14159" s="64">
        <v>40485</v>
      </c>
      <c r="Q14159">
        <v>2</v>
      </c>
      <c r="S14159">
        <v>112</v>
      </c>
      <c r="T14159">
        <v>20</v>
      </c>
      <c r="U14159">
        <v>20</v>
      </c>
      <c r="V14159">
        <v>24</v>
      </c>
      <c r="W14159">
        <v>0</v>
      </c>
      <c r="X14159" t="s">
        <v>493</v>
      </c>
      <c r="Y14159">
        <v>100</v>
      </c>
      <c r="Z14159">
        <v>50</v>
      </c>
      <c r="AA14159">
        <v>5</v>
      </c>
      <c r="AD14159" t="s">
        <v>2776</v>
      </c>
      <c r="AE14159">
        <v>60.701000000000001</v>
      </c>
      <c r="AF14159">
        <v>10.872</v>
      </c>
      <c r="AG14159" t="s">
        <v>31</v>
      </c>
      <c r="AJ14159">
        <v>40</v>
      </c>
      <c r="AK14159" t="s">
        <v>2765</v>
      </c>
      <c r="AY14159" t="s">
        <v>31</v>
      </c>
      <c r="AZ14159" t="s">
        <v>31</v>
      </c>
    </row>
    <row r="14160" spans="1:52">
      <c r="A14160" t="s">
        <v>2760</v>
      </c>
      <c r="B14160" t="s">
        <v>71</v>
      </c>
      <c r="C14160" t="s">
        <v>2702</v>
      </c>
      <c r="D14160" t="s">
        <v>2188</v>
      </c>
      <c r="E14160" t="s">
        <v>2189</v>
      </c>
      <c r="F14160" t="s">
        <v>2772</v>
      </c>
      <c r="G14160" t="s">
        <v>2773</v>
      </c>
      <c r="I14160">
        <v>51.966000000000001</v>
      </c>
      <c r="J14160">
        <v>20.154</v>
      </c>
      <c r="L14160" t="s">
        <v>2389</v>
      </c>
      <c r="M14160">
        <v>2011</v>
      </c>
      <c r="N14160" t="s">
        <v>196</v>
      </c>
      <c r="P14160" s="64">
        <v>40485</v>
      </c>
      <c r="Q14160">
        <v>2</v>
      </c>
      <c r="S14160">
        <v>126</v>
      </c>
      <c r="T14160">
        <v>20</v>
      </c>
      <c r="U14160">
        <v>20</v>
      </c>
      <c r="V14160">
        <v>24</v>
      </c>
      <c r="W14160">
        <v>0</v>
      </c>
      <c r="X14160" t="s">
        <v>493</v>
      </c>
      <c r="Y14160">
        <v>100</v>
      </c>
      <c r="Z14160">
        <v>50</v>
      </c>
      <c r="AA14160">
        <v>5</v>
      </c>
      <c r="AD14160" t="s">
        <v>2776</v>
      </c>
      <c r="AE14160">
        <v>60.701000000000001</v>
      </c>
      <c r="AF14160">
        <v>10.872</v>
      </c>
      <c r="AG14160" t="s">
        <v>31</v>
      </c>
      <c r="AJ14160">
        <v>40</v>
      </c>
      <c r="AK14160" t="s">
        <v>2765</v>
      </c>
      <c r="AY14160" t="s">
        <v>31</v>
      </c>
      <c r="AZ14160" t="s">
        <v>31</v>
      </c>
    </row>
    <row r="14161" spans="1:52">
      <c r="A14161" t="s">
        <v>2760</v>
      </c>
      <c r="B14161" t="s">
        <v>71</v>
      </c>
      <c r="C14161" t="s">
        <v>2702</v>
      </c>
      <c r="D14161" t="s">
        <v>2188</v>
      </c>
      <c r="E14161" t="s">
        <v>2189</v>
      </c>
      <c r="F14161" t="s">
        <v>2772</v>
      </c>
      <c r="G14161" t="s">
        <v>2773</v>
      </c>
      <c r="I14161">
        <v>51.966000000000001</v>
      </c>
      <c r="J14161">
        <v>20.154</v>
      </c>
      <c r="L14161" t="s">
        <v>2389</v>
      </c>
      <c r="M14161">
        <v>2011</v>
      </c>
      <c r="N14161" t="s">
        <v>196</v>
      </c>
      <c r="P14161" s="64">
        <v>40485</v>
      </c>
      <c r="Q14161">
        <v>2</v>
      </c>
      <c r="S14161">
        <v>140</v>
      </c>
      <c r="T14161">
        <v>20</v>
      </c>
      <c r="U14161">
        <v>20</v>
      </c>
      <c r="V14161">
        <v>24</v>
      </c>
      <c r="W14161">
        <v>0</v>
      </c>
      <c r="X14161" t="s">
        <v>493</v>
      </c>
      <c r="Y14161">
        <v>100</v>
      </c>
      <c r="Z14161">
        <v>50</v>
      </c>
      <c r="AA14161">
        <v>5</v>
      </c>
      <c r="AD14161" t="s">
        <v>2776</v>
      </c>
      <c r="AE14161">
        <v>60.701000000000001</v>
      </c>
      <c r="AF14161">
        <v>10.872</v>
      </c>
      <c r="AG14161" t="s">
        <v>31</v>
      </c>
      <c r="AJ14161">
        <v>40</v>
      </c>
      <c r="AK14161" t="s">
        <v>2765</v>
      </c>
      <c r="AY14161" t="s">
        <v>31</v>
      </c>
      <c r="AZ14161" t="s">
        <v>31</v>
      </c>
    </row>
    <row r="14162" spans="1:52">
      <c r="A14162" t="s">
        <v>2760</v>
      </c>
      <c r="B14162" t="s">
        <v>71</v>
      </c>
      <c r="C14162" t="s">
        <v>2702</v>
      </c>
      <c r="D14162" t="s">
        <v>2188</v>
      </c>
      <c r="E14162" t="s">
        <v>2189</v>
      </c>
      <c r="F14162" t="s">
        <v>2774</v>
      </c>
      <c r="G14162" t="s">
        <v>2775</v>
      </c>
      <c r="I14162">
        <v>67.5</v>
      </c>
      <c r="J14162">
        <v>33.380000000000003</v>
      </c>
      <c r="L14162" t="s">
        <v>2536</v>
      </c>
      <c r="M14162">
        <v>2011</v>
      </c>
      <c r="N14162" t="s">
        <v>196</v>
      </c>
      <c r="P14162" s="64">
        <v>40485</v>
      </c>
      <c r="Q14162">
        <v>2</v>
      </c>
      <c r="S14162">
        <v>28</v>
      </c>
      <c r="T14162">
        <v>20</v>
      </c>
      <c r="U14162">
        <v>20</v>
      </c>
      <c r="V14162">
        <v>24</v>
      </c>
      <c r="W14162">
        <v>0</v>
      </c>
      <c r="X14162" t="s">
        <v>493</v>
      </c>
      <c r="Y14162">
        <v>100</v>
      </c>
      <c r="Z14162">
        <v>50</v>
      </c>
      <c r="AA14162">
        <v>5</v>
      </c>
      <c r="AD14162" t="s">
        <v>2776</v>
      </c>
      <c r="AE14162">
        <v>60.701000000000001</v>
      </c>
      <c r="AF14162">
        <v>10.872</v>
      </c>
      <c r="AG14162" t="s">
        <v>31</v>
      </c>
      <c r="AJ14162">
        <v>40</v>
      </c>
      <c r="AK14162" t="s">
        <v>2765</v>
      </c>
      <c r="AY14162" t="s">
        <v>31</v>
      </c>
      <c r="AZ14162" t="s">
        <v>31</v>
      </c>
    </row>
    <row r="14163" spans="1:52">
      <c r="A14163" t="s">
        <v>2760</v>
      </c>
      <c r="B14163" t="s">
        <v>71</v>
      </c>
      <c r="C14163" t="s">
        <v>2702</v>
      </c>
      <c r="D14163" t="s">
        <v>2188</v>
      </c>
      <c r="E14163" t="s">
        <v>2189</v>
      </c>
      <c r="F14163" t="s">
        <v>2774</v>
      </c>
      <c r="G14163" t="s">
        <v>2775</v>
      </c>
      <c r="I14163">
        <v>67.5</v>
      </c>
      <c r="J14163">
        <v>33.380000000000003</v>
      </c>
      <c r="L14163" t="s">
        <v>2536</v>
      </c>
      <c r="M14163">
        <v>2011</v>
      </c>
      <c r="N14163" t="s">
        <v>196</v>
      </c>
      <c r="P14163" s="64">
        <v>40485</v>
      </c>
      <c r="Q14163">
        <v>2</v>
      </c>
      <c r="S14163">
        <v>42</v>
      </c>
      <c r="T14163">
        <v>20</v>
      </c>
      <c r="U14163">
        <v>20</v>
      </c>
      <c r="V14163">
        <v>24</v>
      </c>
      <c r="W14163">
        <v>0</v>
      </c>
      <c r="X14163" t="s">
        <v>493</v>
      </c>
      <c r="Y14163">
        <v>100</v>
      </c>
      <c r="Z14163">
        <v>50</v>
      </c>
      <c r="AA14163">
        <v>5</v>
      </c>
      <c r="AD14163" t="s">
        <v>2776</v>
      </c>
      <c r="AE14163">
        <v>60.701000000000001</v>
      </c>
      <c r="AF14163">
        <v>10.872</v>
      </c>
      <c r="AG14163" t="s">
        <v>31</v>
      </c>
      <c r="AJ14163">
        <v>40</v>
      </c>
      <c r="AK14163" t="s">
        <v>2765</v>
      </c>
      <c r="AY14163" t="s">
        <v>31</v>
      </c>
      <c r="AZ14163" t="s">
        <v>31</v>
      </c>
    </row>
    <row r="14164" spans="1:52">
      <c r="A14164" t="s">
        <v>2760</v>
      </c>
      <c r="B14164" t="s">
        <v>71</v>
      </c>
      <c r="C14164" t="s">
        <v>2702</v>
      </c>
      <c r="D14164" t="s">
        <v>2188</v>
      </c>
      <c r="E14164" t="s">
        <v>2189</v>
      </c>
      <c r="F14164" t="s">
        <v>2774</v>
      </c>
      <c r="G14164" t="s">
        <v>2775</v>
      </c>
      <c r="I14164">
        <v>67.5</v>
      </c>
      <c r="J14164">
        <v>33.380000000000003</v>
      </c>
      <c r="L14164" t="s">
        <v>2536</v>
      </c>
      <c r="M14164">
        <v>2011</v>
      </c>
      <c r="N14164" t="s">
        <v>196</v>
      </c>
      <c r="P14164" s="64">
        <v>40485</v>
      </c>
      <c r="Q14164">
        <v>2</v>
      </c>
      <c r="S14164">
        <v>56</v>
      </c>
      <c r="T14164">
        <v>20</v>
      </c>
      <c r="U14164">
        <v>20</v>
      </c>
      <c r="V14164">
        <v>24</v>
      </c>
      <c r="W14164">
        <v>0</v>
      </c>
      <c r="X14164" t="s">
        <v>493</v>
      </c>
      <c r="Y14164">
        <v>100</v>
      </c>
      <c r="Z14164">
        <v>50</v>
      </c>
      <c r="AA14164">
        <v>5</v>
      </c>
      <c r="AD14164" t="s">
        <v>2776</v>
      </c>
      <c r="AE14164">
        <v>60.701000000000001</v>
      </c>
      <c r="AF14164">
        <v>10.872</v>
      </c>
      <c r="AG14164" t="s">
        <v>31</v>
      </c>
      <c r="AJ14164">
        <v>40</v>
      </c>
      <c r="AK14164" t="s">
        <v>2765</v>
      </c>
      <c r="AY14164" t="s">
        <v>31</v>
      </c>
      <c r="AZ14164" t="s">
        <v>31</v>
      </c>
    </row>
    <row r="14165" spans="1:52">
      <c r="A14165" t="s">
        <v>2760</v>
      </c>
      <c r="B14165" t="s">
        <v>71</v>
      </c>
      <c r="C14165" t="s">
        <v>2702</v>
      </c>
      <c r="D14165" t="s">
        <v>2188</v>
      </c>
      <c r="E14165" t="s">
        <v>2189</v>
      </c>
      <c r="F14165" t="s">
        <v>2774</v>
      </c>
      <c r="G14165" t="s">
        <v>2775</v>
      </c>
      <c r="I14165">
        <v>67.5</v>
      </c>
      <c r="J14165">
        <v>33.380000000000003</v>
      </c>
      <c r="L14165" t="s">
        <v>2536</v>
      </c>
      <c r="M14165">
        <v>2011</v>
      </c>
      <c r="N14165" t="s">
        <v>196</v>
      </c>
      <c r="P14165" s="64">
        <v>40485</v>
      </c>
      <c r="Q14165">
        <v>2</v>
      </c>
      <c r="S14165">
        <v>70</v>
      </c>
      <c r="T14165">
        <v>20</v>
      </c>
      <c r="U14165">
        <v>20</v>
      </c>
      <c r="V14165">
        <v>24</v>
      </c>
      <c r="W14165">
        <v>0</v>
      </c>
      <c r="X14165" t="s">
        <v>493</v>
      </c>
      <c r="Y14165">
        <v>100</v>
      </c>
      <c r="Z14165">
        <v>50</v>
      </c>
      <c r="AA14165">
        <v>5</v>
      </c>
      <c r="AD14165" t="s">
        <v>2776</v>
      </c>
      <c r="AE14165">
        <v>60.701000000000001</v>
      </c>
      <c r="AF14165">
        <v>10.872</v>
      </c>
      <c r="AG14165" t="s">
        <v>31</v>
      </c>
      <c r="AJ14165">
        <v>40</v>
      </c>
      <c r="AK14165" t="s">
        <v>2765</v>
      </c>
      <c r="AY14165" t="s">
        <v>31</v>
      </c>
      <c r="AZ14165" t="s">
        <v>31</v>
      </c>
    </row>
    <row r="14166" spans="1:52">
      <c r="A14166" t="s">
        <v>2760</v>
      </c>
      <c r="B14166" t="s">
        <v>71</v>
      </c>
      <c r="C14166" t="s">
        <v>2702</v>
      </c>
      <c r="D14166" t="s">
        <v>2188</v>
      </c>
      <c r="E14166" t="s">
        <v>2189</v>
      </c>
      <c r="F14166" t="s">
        <v>2774</v>
      </c>
      <c r="G14166" t="s">
        <v>2775</v>
      </c>
      <c r="I14166">
        <v>67.5</v>
      </c>
      <c r="J14166">
        <v>33.380000000000003</v>
      </c>
      <c r="L14166" t="s">
        <v>2536</v>
      </c>
      <c r="M14166">
        <v>2011</v>
      </c>
      <c r="N14166" t="s">
        <v>196</v>
      </c>
      <c r="P14166" s="64">
        <v>40485</v>
      </c>
      <c r="Q14166">
        <v>2</v>
      </c>
      <c r="S14166">
        <v>84</v>
      </c>
      <c r="T14166">
        <v>20</v>
      </c>
      <c r="U14166">
        <v>20</v>
      </c>
      <c r="V14166">
        <v>24</v>
      </c>
      <c r="W14166">
        <v>0</v>
      </c>
      <c r="X14166" t="s">
        <v>493</v>
      </c>
      <c r="Y14166">
        <v>100</v>
      </c>
      <c r="Z14166">
        <v>50</v>
      </c>
      <c r="AA14166">
        <v>5</v>
      </c>
      <c r="AD14166" t="s">
        <v>2776</v>
      </c>
      <c r="AE14166">
        <v>60.701000000000001</v>
      </c>
      <c r="AF14166">
        <v>10.872</v>
      </c>
      <c r="AG14166" t="s">
        <v>31</v>
      </c>
      <c r="AJ14166">
        <v>40</v>
      </c>
      <c r="AK14166" t="s">
        <v>2765</v>
      </c>
      <c r="AY14166" t="s">
        <v>31</v>
      </c>
      <c r="AZ14166" t="s">
        <v>31</v>
      </c>
    </row>
    <row r="14167" spans="1:52">
      <c r="A14167" t="s">
        <v>2760</v>
      </c>
      <c r="B14167" t="s">
        <v>71</v>
      </c>
      <c r="C14167" t="s">
        <v>2702</v>
      </c>
      <c r="D14167" t="s">
        <v>2188</v>
      </c>
      <c r="E14167" t="s">
        <v>2189</v>
      </c>
      <c r="F14167" t="s">
        <v>2774</v>
      </c>
      <c r="G14167" t="s">
        <v>2775</v>
      </c>
      <c r="I14167">
        <v>67.5</v>
      </c>
      <c r="J14167">
        <v>33.380000000000003</v>
      </c>
      <c r="L14167" t="s">
        <v>2536</v>
      </c>
      <c r="M14167">
        <v>2011</v>
      </c>
      <c r="N14167" t="s">
        <v>196</v>
      </c>
      <c r="P14167" s="64">
        <v>40485</v>
      </c>
      <c r="Q14167">
        <v>2</v>
      </c>
      <c r="S14167">
        <v>98</v>
      </c>
      <c r="T14167">
        <v>20</v>
      </c>
      <c r="U14167">
        <v>20</v>
      </c>
      <c r="V14167">
        <v>24</v>
      </c>
      <c r="W14167">
        <v>0</v>
      </c>
      <c r="X14167" t="s">
        <v>493</v>
      </c>
      <c r="Y14167">
        <v>100</v>
      </c>
      <c r="Z14167">
        <v>50</v>
      </c>
      <c r="AA14167">
        <v>5</v>
      </c>
      <c r="AD14167" t="s">
        <v>2776</v>
      </c>
      <c r="AE14167">
        <v>60.701000000000001</v>
      </c>
      <c r="AF14167">
        <v>10.872</v>
      </c>
      <c r="AG14167" t="s">
        <v>31</v>
      </c>
      <c r="AJ14167">
        <v>40</v>
      </c>
      <c r="AK14167" t="s">
        <v>2765</v>
      </c>
      <c r="AY14167" t="s">
        <v>31</v>
      </c>
      <c r="AZ14167" t="s">
        <v>31</v>
      </c>
    </row>
    <row r="14168" spans="1:52">
      <c r="A14168" t="s">
        <v>2760</v>
      </c>
      <c r="B14168" t="s">
        <v>71</v>
      </c>
      <c r="C14168" t="s">
        <v>2702</v>
      </c>
      <c r="D14168" t="s">
        <v>2188</v>
      </c>
      <c r="E14168" t="s">
        <v>2189</v>
      </c>
      <c r="F14168" t="s">
        <v>2774</v>
      </c>
      <c r="G14168" t="s">
        <v>2775</v>
      </c>
      <c r="I14168">
        <v>67.5</v>
      </c>
      <c r="J14168">
        <v>33.380000000000003</v>
      </c>
      <c r="L14168" t="s">
        <v>2536</v>
      </c>
      <c r="M14168">
        <v>2011</v>
      </c>
      <c r="N14168" t="s">
        <v>196</v>
      </c>
      <c r="P14168" s="64">
        <v>40485</v>
      </c>
      <c r="Q14168">
        <v>2</v>
      </c>
      <c r="S14168">
        <v>112</v>
      </c>
      <c r="T14168">
        <v>20</v>
      </c>
      <c r="U14168">
        <v>20</v>
      </c>
      <c r="V14168">
        <v>24</v>
      </c>
      <c r="W14168">
        <v>0</v>
      </c>
      <c r="X14168" t="s">
        <v>493</v>
      </c>
      <c r="Y14168">
        <v>100</v>
      </c>
      <c r="Z14168">
        <v>50</v>
      </c>
      <c r="AA14168">
        <v>5</v>
      </c>
      <c r="AD14168" t="s">
        <v>2776</v>
      </c>
      <c r="AE14168">
        <v>60.701000000000001</v>
      </c>
      <c r="AF14168">
        <v>10.872</v>
      </c>
      <c r="AG14168" t="s">
        <v>31</v>
      </c>
      <c r="AJ14168">
        <v>40</v>
      </c>
      <c r="AK14168" t="s">
        <v>2765</v>
      </c>
      <c r="AY14168" t="s">
        <v>31</v>
      </c>
      <c r="AZ14168" t="s">
        <v>31</v>
      </c>
    </row>
    <row r="14169" spans="1:52">
      <c r="A14169" t="s">
        <v>2760</v>
      </c>
      <c r="B14169" t="s">
        <v>71</v>
      </c>
      <c r="C14169" t="s">
        <v>2702</v>
      </c>
      <c r="D14169" t="s">
        <v>2188</v>
      </c>
      <c r="E14169" t="s">
        <v>2189</v>
      </c>
      <c r="F14169" t="s">
        <v>2774</v>
      </c>
      <c r="G14169" t="s">
        <v>2775</v>
      </c>
      <c r="I14169">
        <v>67.5</v>
      </c>
      <c r="J14169">
        <v>33.380000000000003</v>
      </c>
      <c r="L14169" t="s">
        <v>2536</v>
      </c>
      <c r="M14169">
        <v>2011</v>
      </c>
      <c r="N14169" t="s">
        <v>196</v>
      </c>
      <c r="P14169" s="64">
        <v>40485</v>
      </c>
      <c r="Q14169">
        <v>2</v>
      </c>
      <c r="S14169">
        <v>126</v>
      </c>
      <c r="T14169">
        <v>20</v>
      </c>
      <c r="U14169">
        <v>20</v>
      </c>
      <c r="V14169">
        <v>24</v>
      </c>
      <c r="W14169">
        <v>0</v>
      </c>
      <c r="X14169" t="s">
        <v>493</v>
      </c>
      <c r="Y14169">
        <v>100</v>
      </c>
      <c r="Z14169">
        <v>50</v>
      </c>
      <c r="AA14169">
        <v>5</v>
      </c>
      <c r="AD14169" t="s">
        <v>2776</v>
      </c>
      <c r="AE14169">
        <v>60.701000000000001</v>
      </c>
      <c r="AF14169">
        <v>10.872</v>
      </c>
      <c r="AG14169" t="s">
        <v>31</v>
      </c>
      <c r="AJ14169">
        <v>40</v>
      </c>
      <c r="AK14169" t="s">
        <v>2765</v>
      </c>
      <c r="AY14169" t="s">
        <v>31</v>
      </c>
      <c r="AZ14169" t="s">
        <v>31</v>
      </c>
    </row>
    <row r="14170" spans="1:52">
      <c r="A14170" t="s">
        <v>2760</v>
      </c>
      <c r="B14170" t="s">
        <v>71</v>
      </c>
      <c r="C14170" t="s">
        <v>2702</v>
      </c>
      <c r="D14170" t="s">
        <v>2188</v>
      </c>
      <c r="E14170" t="s">
        <v>2189</v>
      </c>
      <c r="F14170" t="s">
        <v>2774</v>
      </c>
      <c r="G14170" t="s">
        <v>2775</v>
      </c>
      <c r="I14170">
        <v>67.5</v>
      </c>
      <c r="J14170">
        <v>33.380000000000003</v>
      </c>
      <c r="L14170" t="s">
        <v>2536</v>
      </c>
      <c r="M14170">
        <v>2011</v>
      </c>
      <c r="N14170" t="s">
        <v>196</v>
      </c>
      <c r="P14170" s="64">
        <v>40485</v>
      </c>
      <c r="Q14170">
        <v>2</v>
      </c>
      <c r="S14170">
        <v>140</v>
      </c>
      <c r="T14170">
        <v>20</v>
      </c>
      <c r="U14170">
        <v>20</v>
      </c>
      <c r="V14170">
        <v>24</v>
      </c>
      <c r="W14170">
        <v>0</v>
      </c>
      <c r="X14170" t="s">
        <v>493</v>
      </c>
      <c r="Y14170">
        <v>100</v>
      </c>
      <c r="Z14170">
        <v>50</v>
      </c>
      <c r="AA14170">
        <v>5</v>
      </c>
      <c r="AD14170" t="s">
        <v>2776</v>
      </c>
      <c r="AE14170">
        <v>60.701000000000001</v>
      </c>
      <c r="AF14170">
        <v>10.872</v>
      </c>
      <c r="AG14170" t="s">
        <v>31</v>
      </c>
      <c r="AJ14170">
        <v>40</v>
      </c>
      <c r="AK14170" t="s">
        <v>2765</v>
      </c>
      <c r="AY14170" t="s">
        <v>31</v>
      </c>
      <c r="AZ14170" t="s">
        <v>31</v>
      </c>
    </row>
    <row r="14171" spans="1:52">
      <c r="A14171" t="s">
        <v>2760</v>
      </c>
      <c r="B14171" t="s">
        <v>72</v>
      </c>
      <c r="C14171" t="s">
        <v>2702</v>
      </c>
      <c r="D14171" t="s">
        <v>2188</v>
      </c>
      <c r="E14171" t="s">
        <v>2189</v>
      </c>
      <c r="F14171" t="s">
        <v>2766</v>
      </c>
      <c r="G14171" t="s">
        <v>2767</v>
      </c>
      <c r="H14171" t="s">
        <v>2768</v>
      </c>
      <c r="I14171">
        <v>56.5</v>
      </c>
      <c r="J14171">
        <v>-3.0619999999999998</v>
      </c>
      <c r="L14171" t="s">
        <v>2389</v>
      </c>
      <c r="M14171">
        <v>2012</v>
      </c>
      <c r="N14171" t="s">
        <v>196</v>
      </c>
      <c r="P14171" s="64">
        <v>40835</v>
      </c>
      <c r="Q14171">
        <v>10</v>
      </c>
      <c r="S14171">
        <v>28</v>
      </c>
      <c r="T14171">
        <v>20</v>
      </c>
      <c r="U14171">
        <v>20</v>
      </c>
      <c r="V14171">
        <v>24</v>
      </c>
      <c r="W14171">
        <v>0</v>
      </c>
      <c r="X14171" t="s">
        <v>15</v>
      </c>
      <c r="Y14171">
        <v>1</v>
      </c>
      <c r="Z14171">
        <v>6.6000000000000003E-2</v>
      </c>
      <c r="AA14171">
        <v>5</v>
      </c>
      <c r="AD14171" t="s">
        <v>476</v>
      </c>
      <c r="AE14171">
        <v>60.701000000000001</v>
      </c>
      <c r="AF14171">
        <v>10.872</v>
      </c>
      <c r="AG14171" t="s">
        <v>31</v>
      </c>
      <c r="AJ14171">
        <v>40</v>
      </c>
      <c r="AK14171" t="s">
        <v>2765</v>
      </c>
      <c r="AY14171" t="s">
        <v>31</v>
      </c>
      <c r="AZ14171" t="s">
        <v>31</v>
      </c>
    </row>
    <row r="14172" spans="1:52">
      <c r="A14172" t="s">
        <v>2760</v>
      </c>
      <c r="B14172" t="s">
        <v>72</v>
      </c>
      <c r="C14172" t="s">
        <v>2702</v>
      </c>
      <c r="D14172" t="s">
        <v>2188</v>
      </c>
      <c r="E14172" t="s">
        <v>2189</v>
      </c>
      <c r="F14172" t="s">
        <v>2766</v>
      </c>
      <c r="G14172" t="s">
        <v>2767</v>
      </c>
      <c r="H14172" t="s">
        <v>2768</v>
      </c>
      <c r="I14172">
        <v>56.5</v>
      </c>
      <c r="J14172">
        <v>-3.0619999999999998</v>
      </c>
      <c r="L14172" t="s">
        <v>2389</v>
      </c>
      <c r="M14172">
        <v>2012</v>
      </c>
      <c r="N14172" t="s">
        <v>196</v>
      </c>
      <c r="P14172" s="64">
        <v>40835</v>
      </c>
      <c r="Q14172">
        <v>10</v>
      </c>
      <c r="S14172">
        <v>56</v>
      </c>
      <c r="T14172">
        <v>20</v>
      </c>
      <c r="U14172">
        <v>20</v>
      </c>
      <c r="V14172">
        <v>24</v>
      </c>
      <c r="W14172">
        <v>0</v>
      </c>
      <c r="X14172" t="s">
        <v>15</v>
      </c>
      <c r="Y14172">
        <v>1</v>
      </c>
      <c r="Z14172">
        <v>11.336</v>
      </c>
      <c r="AA14172">
        <v>5</v>
      </c>
      <c r="AD14172" t="s">
        <v>476</v>
      </c>
      <c r="AE14172">
        <v>60.701000000000001</v>
      </c>
      <c r="AF14172">
        <v>10.872</v>
      </c>
      <c r="AG14172" t="s">
        <v>31</v>
      </c>
      <c r="AJ14172">
        <v>40</v>
      </c>
      <c r="AK14172" t="s">
        <v>2765</v>
      </c>
      <c r="AY14172" t="s">
        <v>31</v>
      </c>
      <c r="AZ14172" t="s">
        <v>31</v>
      </c>
    </row>
    <row r="14173" spans="1:52">
      <c r="A14173" t="s">
        <v>2760</v>
      </c>
      <c r="B14173" t="s">
        <v>72</v>
      </c>
      <c r="C14173" t="s">
        <v>2702</v>
      </c>
      <c r="D14173" t="s">
        <v>2188</v>
      </c>
      <c r="E14173" t="s">
        <v>2189</v>
      </c>
      <c r="F14173" t="s">
        <v>2766</v>
      </c>
      <c r="G14173" t="s">
        <v>2767</v>
      </c>
      <c r="H14173" t="s">
        <v>2768</v>
      </c>
      <c r="I14173">
        <v>56.5</v>
      </c>
      <c r="J14173">
        <v>-3.0619999999999998</v>
      </c>
      <c r="L14173" t="s">
        <v>2389</v>
      </c>
      <c r="M14173">
        <v>2012</v>
      </c>
      <c r="N14173" t="s">
        <v>196</v>
      </c>
      <c r="P14173" s="64">
        <v>40835</v>
      </c>
      <c r="Q14173">
        <v>10</v>
      </c>
      <c r="S14173">
        <v>84</v>
      </c>
      <c r="T14173">
        <v>20</v>
      </c>
      <c r="U14173">
        <v>20</v>
      </c>
      <c r="V14173">
        <v>24</v>
      </c>
      <c r="W14173">
        <v>0</v>
      </c>
      <c r="X14173" t="s">
        <v>15</v>
      </c>
      <c r="Y14173">
        <v>1</v>
      </c>
      <c r="Z14173">
        <v>10.679</v>
      </c>
      <c r="AA14173">
        <v>5</v>
      </c>
      <c r="AD14173" t="s">
        <v>476</v>
      </c>
      <c r="AE14173">
        <v>60.701000000000001</v>
      </c>
      <c r="AF14173">
        <v>10.872</v>
      </c>
      <c r="AG14173" t="s">
        <v>31</v>
      </c>
      <c r="AJ14173">
        <v>40</v>
      </c>
      <c r="AK14173" t="s">
        <v>2765</v>
      </c>
      <c r="AY14173" t="s">
        <v>31</v>
      </c>
      <c r="AZ14173" t="s">
        <v>31</v>
      </c>
    </row>
    <row r="14174" spans="1:52">
      <c r="A14174" t="s">
        <v>2760</v>
      </c>
      <c r="B14174" t="s">
        <v>72</v>
      </c>
      <c r="C14174" t="s">
        <v>2702</v>
      </c>
      <c r="D14174" t="s">
        <v>2188</v>
      </c>
      <c r="E14174" t="s">
        <v>2189</v>
      </c>
      <c r="F14174" t="s">
        <v>2766</v>
      </c>
      <c r="G14174" t="s">
        <v>2767</v>
      </c>
      <c r="H14174" t="s">
        <v>2768</v>
      </c>
      <c r="I14174">
        <v>56.5</v>
      </c>
      <c r="J14174">
        <v>-3.0619999999999998</v>
      </c>
      <c r="L14174" t="s">
        <v>2389</v>
      </c>
      <c r="M14174">
        <v>2012</v>
      </c>
      <c r="N14174" t="s">
        <v>196</v>
      </c>
      <c r="P14174" s="64">
        <v>40835</v>
      </c>
      <c r="Q14174">
        <v>10</v>
      </c>
      <c r="S14174">
        <v>112</v>
      </c>
      <c r="T14174">
        <v>20</v>
      </c>
      <c r="U14174">
        <v>20</v>
      </c>
      <c r="V14174">
        <v>24</v>
      </c>
      <c r="W14174">
        <v>0</v>
      </c>
      <c r="X14174" t="s">
        <v>15</v>
      </c>
      <c r="Y14174">
        <v>1</v>
      </c>
      <c r="Z14174">
        <v>9.6929999999999996</v>
      </c>
      <c r="AA14174">
        <v>5</v>
      </c>
      <c r="AD14174" t="s">
        <v>476</v>
      </c>
      <c r="AE14174">
        <v>60.701000000000001</v>
      </c>
      <c r="AF14174">
        <v>10.872</v>
      </c>
      <c r="AG14174" t="s">
        <v>31</v>
      </c>
      <c r="AJ14174">
        <v>40</v>
      </c>
      <c r="AK14174" t="s">
        <v>2765</v>
      </c>
      <c r="AY14174" t="s">
        <v>31</v>
      </c>
      <c r="AZ14174" t="s">
        <v>31</v>
      </c>
    </row>
    <row r="14175" spans="1:52">
      <c r="A14175" t="s">
        <v>2760</v>
      </c>
      <c r="B14175" t="s">
        <v>72</v>
      </c>
      <c r="C14175" t="s">
        <v>2702</v>
      </c>
      <c r="D14175" t="s">
        <v>2188</v>
      </c>
      <c r="E14175" t="s">
        <v>2189</v>
      </c>
      <c r="F14175" t="s">
        <v>2766</v>
      </c>
      <c r="G14175" t="s">
        <v>2767</v>
      </c>
      <c r="H14175" t="s">
        <v>2768</v>
      </c>
      <c r="I14175">
        <v>56.5</v>
      </c>
      <c r="J14175">
        <v>-3.0619999999999998</v>
      </c>
      <c r="L14175" t="s">
        <v>2389</v>
      </c>
      <c r="M14175">
        <v>2012</v>
      </c>
      <c r="N14175" t="s">
        <v>196</v>
      </c>
      <c r="P14175" s="64">
        <v>40835</v>
      </c>
      <c r="Q14175">
        <v>5</v>
      </c>
      <c r="S14175">
        <v>28</v>
      </c>
      <c r="T14175">
        <v>20</v>
      </c>
      <c r="U14175">
        <v>20</v>
      </c>
      <c r="V14175">
        <v>24</v>
      </c>
      <c r="W14175">
        <v>0</v>
      </c>
      <c r="X14175" t="s">
        <v>15</v>
      </c>
      <c r="Y14175">
        <v>1</v>
      </c>
      <c r="Z14175">
        <v>15.148</v>
      </c>
      <c r="AA14175">
        <v>5</v>
      </c>
      <c r="AD14175" t="s">
        <v>476</v>
      </c>
      <c r="AE14175">
        <v>60.701000000000001</v>
      </c>
      <c r="AF14175">
        <v>10.872</v>
      </c>
      <c r="AG14175" t="s">
        <v>31</v>
      </c>
      <c r="AJ14175">
        <v>40</v>
      </c>
      <c r="AK14175" t="s">
        <v>2765</v>
      </c>
      <c r="AY14175" t="s">
        <v>31</v>
      </c>
      <c r="AZ14175" t="s">
        <v>31</v>
      </c>
    </row>
    <row r="14176" spans="1:52">
      <c r="A14176" t="s">
        <v>2760</v>
      </c>
      <c r="B14176" t="s">
        <v>72</v>
      </c>
      <c r="C14176" t="s">
        <v>2702</v>
      </c>
      <c r="D14176" t="s">
        <v>2188</v>
      </c>
      <c r="E14176" t="s">
        <v>2189</v>
      </c>
      <c r="F14176" t="s">
        <v>2766</v>
      </c>
      <c r="G14176" t="s">
        <v>2767</v>
      </c>
      <c r="H14176" t="s">
        <v>2768</v>
      </c>
      <c r="I14176">
        <v>56.5</v>
      </c>
      <c r="J14176">
        <v>-3.0619999999999998</v>
      </c>
      <c r="L14176" t="s">
        <v>2389</v>
      </c>
      <c r="M14176">
        <v>2012</v>
      </c>
      <c r="N14176" t="s">
        <v>196</v>
      </c>
      <c r="P14176" s="64">
        <v>40835</v>
      </c>
      <c r="Q14176">
        <v>5</v>
      </c>
      <c r="S14176">
        <v>56</v>
      </c>
      <c r="T14176">
        <v>20</v>
      </c>
      <c r="U14176">
        <v>20</v>
      </c>
      <c r="V14176">
        <v>24</v>
      </c>
      <c r="W14176">
        <v>0</v>
      </c>
      <c r="X14176" t="s">
        <v>15</v>
      </c>
      <c r="Y14176">
        <v>1</v>
      </c>
      <c r="Z14176">
        <v>9.9890000000000008</v>
      </c>
      <c r="AA14176">
        <v>5</v>
      </c>
      <c r="AD14176" t="s">
        <v>476</v>
      </c>
      <c r="AE14176">
        <v>60.701000000000001</v>
      </c>
      <c r="AF14176">
        <v>10.872</v>
      </c>
      <c r="AG14176" t="s">
        <v>31</v>
      </c>
      <c r="AJ14176">
        <v>40</v>
      </c>
      <c r="AK14176" t="s">
        <v>2765</v>
      </c>
      <c r="AY14176" t="s">
        <v>31</v>
      </c>
      <c r="AZ14176" t="s">
        <v>31</v>
      </c>
    </row>
    <row r="14177" spans="1:52">
      <c r="A14177" t="s">
        <v>2760</v>
      </c>
      <c r="B14177" t="s">
        <v>72</v>
      </c>
      <c r="C14177" t="s">
        <v>2702</v>
      </c>
      <c r="D14177" t="s">
        <v>2188</v>
      </c>
      <c r="E14177" t="s">
        <v>2189</v>
      </c>
      <c r="F14177" t="s">
        <v>2766</v>
      </c>
      <c r="G14177" t="s">
        <v>2767</v>
      </c>
      <c r="H14177" t="s">
        <v>2768</v>
      </c>
      <c r="I14177">
        <v>56.5</v>
      </c>
      <c r="J14177">
        <v>-3.0619999999999998</v>
      </c>
      <c r="L14177" t="s">
        <v>2389</v>
      </c>
      <c r="M14177">
        <v>2012</v>
      </c>
      <c r="N14177" t="s">
        <v>196</v>
      </c>
      <c r="P14177" s="64">
        <v>40835</v>
      </c>
      <c r="Q14177">
        <v>5</v>
      </c>
      <c r="S14177">
        <v>84</v>
      </c>
      <c r="T14177">
        <v>20</v>
      </c>
      <c r="U14177">
        <v>20</v>
      </c>
      <c r="V14177">
        <v>24</v>
      </c>
      <c r="W14177">
        <v>0</v>
      </c>
      <c r="X14177" t="s">
        <v>15</v>
      </c>
      <c r="Y14177">
        <v>1</v>
      </c>
      <c r="Z14177">
        <v>8.4450000000000003</v>
      </c>
      <c r="AA14177">
        <v>5</v>
      </c>
      <c r="AD14177" t="s">
        <v>476</v>
      </c>
      <c r="AE14177">
        <v>60.701000000000001</v>
      </c>
      <c r="AF14177">
        <v>10.872</v>
      </c>
      <c r="AG14177" t="s">
        <v>31</v>
      </c>
      <c r="AJ14177">
        <v>40</v>
      </c>
      <c r="AK14177" t="s">
        <v>2765</v>
      </c>
      <c r="AY14177" t="s">
        <v>31</v>
      </c>
      <c r="AZ14177" t="s">
        <v>31</v>
      </c>
    </row>
    <row r="14178" spans="1:52">
      <c r="A14178" t="s">
        <v>2760</v>
      </c>
      <c r="B14178" t="s">
        <v>72</v>
      </c>
      <c r="C14178" t="s">
        <v>2702</v>
      </c>
      <c r="D14178" t="s">
        <v>2188</v>
      </c>
      <c r="E14178" t="s">
        <v>2189</v>
      </c>
      <c r="F14178" t="s">
        <v>2766</v>
      </c>
      <c r="G14178" t="s">
        <v>2767</v>
      </c>
      <c r="H14178" t="s">
        <v>2768</v>
      </c>
      <c r="I14178">
        <v>56.5</v>
      </c>
      <c r="J14178">
        <v>-3.0619999999999998</v>
      </c>
      <c r="L14178" t="s">
        <v>2389</v>
      </c>
      <c r="M14178">
        <v>2012</v>
      </c>
      <c r="N14178" t="s">
        <v>196</v>
      </c>
      <c r="P14178" s="64">
        <v>40835</v>
      </c>
      <c r="Q14178">
        <v>5</v>
      </c>
      <c r="S14178">
        <v>112</v>
      </c>
      <c r="T14178">
        <v>20</v>
      </c>
      <c r="U14178">
        <v>20</v>
      </c>
      <c r="V14178">
        <v>24</v>
      </c>
      <c r="W14178">
        <v>0</v>
      </c>
      <c r="X14178" t="s">
        <v>15</v>
      </c>
      <c r="Y14178">
        <v>1</v>
      </c>
      <c r="Z14178">
        <v>6.835</v>
      </c>
      <c r="AA14178">
        <v>5</v>
      </c>
      <c r="AD14178" t="s">
        <v>476</v>
      </c>
      <c r="AE14178">
        <v>60.701000000000001</v>
      </c>
      <c r="AF14178">
        <v>10.872</v>
      </c>
      <c r="AG14178" t="s">
        <v>31</v>
      </c>
      <c r="AJ14178">
        <v>40</v>
      </c>
      <c r="AK14178" t="s">
        <v>2765</v>
      </c>
      <c r="AY14178" t="s">
        <v>31</v>
      </c>
      <c r="AZ14178" t="s">
        <v>31</v>
      </c>
    </row>
    <row r="14179" spans="1:52">
      <c r="A14179" t="s">
        <v>2760</v>
      </c>
      <c r="B14179" t="s">
        <v>72</v>
      </c>
      <c r="C14179" t="s">
        <v>2702</v>
      </c>
      <c r="D14179" t="s">
        <v>2188</v>
      </c>
      <c r="E14179" t="s">
        <v>2189</v>
      </c>
      <c r="F14179" t="s">
        <v>2766</v>
      </c>
      <c r="G14179" t="s">
        <v>2767</v>
      </c>
      <c r="H14179" t="s">
        <v>2768</v>
      </c>
      <c r="I14179">
        <v>56.5</v>
      </c>
      <c r="J14179">
        <v>-3.0619999999999998</v>
      </c>
      <c r="L14179" t="s">
        <v>2389</v>
      </c>
      <c r="M14179">
        <v>2012</v>
      </c>
      <c r="N14179" t="s">
        <v>196</v>
      </c>
      <c r="P14179" s="64">
        <v>40835</v>
      </c>
      <c r="Q14179">
        <v>0</v>
      </c>
      <c r="S14179">
        <v>28</v>
      </c>
      <c r="T14179">
        <v>20</v>
      </c>
      <c r="U14179">
        <v>20</v>
      </c>
      <c r="V14179">
        <v>24</v>
      </c>
      <c r="W14179">
        <v>0</v>
      </c>
      <c r="X14179" t="s">
        <v>15</v>
      </c>
      <c r="Y14179">
        <v>1</v>
      </c>
      <c r="Z14179">
        <v>14.096</v>
      </c>
      <c r="AA14179">
        <v>5</v>
      </c>
      <c r="AD14179" t="s">
        <v>476</v>
      </c>
      <c r="AE14179">
        <v>60.701000000000001</v>
      </c>
      <c r="AF14179">
        <v>10.872</v>
      </c>
      <c r="AG14179" t="s">
        <v>31</v>
      </c>
      <c r="AJ14179">
        <v>40</v>
      </c>
      <c r="AK14179" t="s">
        <v>2765</v>
      </c>
      <c r="AY14179" t="s">
        <v>31</v>
      </c>
      <c r="AZ14179" t="s">
        <v>31</v>
      </c>
    </row>
    <row r="14180" spans="1:52">
      <c r="A14180" t="s">
        <v>2760</v>
      </c>
      <c r="B14180" t="s">
        <v>72</v>
      </c>
      <c r="C14180" t="s">
        <v>2702</v>
      </c>
      <c r="D14180" t="s">
        <v>2188</v>
      </c>
      <c r="E14180" t="s">
        <v>2189</v>
      </c>
      <c r="F14180" t="s">
        <v>2766</v>
      </c>
      <c r="G14180" t="s">
        <v>2767</v>
      </c>
      <c r="H14180" t="s">
        <v>2768</v>
      </c>
      <c r="I14180">
        <v>56.5</v>
      </c>
      <c r="J14180">
        <v>-3.0619999999999998</v>
      </c>
      <c r="L14180" t="s">
        <v>2389</v>
      </c>
      <c r="M14180">
        <v>2012</v>
      </c>
      <c r="N14180" t="s">
        <v>196</v>
      </c>
      <c r="P14180" s="64">
        <v>40835</v>
      </c>
      <c r="Q14180">
        <v>0</v>
      </c>
      <c r="S14180">
        <v>56</v>
      </c>
      <c r="T14180">
        <v>20</v>
      </c>
      <c r="U14180">
        <v>20</v>
      </c>
      <c r="V14180">
        <v>24</v>
      </c>
      <c r="W14180">
        <v>0</v>
      </c>
      <c r="X14180" t="s">
        <v>15</v>
      </c>
      <c r="Y14180">
        <v>1</v>
      </c>
      <c r="Z14180">
        <v>8.7729999999999997</v>
      </c>
      <c r="AA14180">
        <v>5</v>
      </c>
      <c r="AD14180" t="s">
        <v>476</v>
      </c>
      <c r="AE14180">
        <v>60.701000000000001</v>
      </c>
      <c r="AF14180">
        <v>10.872</v>
      </c>
      <c r="AG14180" t="s">
        <v>31</v>
      </c>
      <c r="AJ14180">
        <v>40</v>
      </c>
      <c r="AK14180" t="s">
        <v>2765</v>
      </c>
      <c r="AY14180" t="s">
        <v>31</v>
      </c>
      <c r="AZ14180" t="s">
        <v>31</v>
      </c>
    </row>
    <row r="14181" spans="1:52">
      <c r="A14181" t="s">
        <v>2760</v>
      </c>
      <c r="B14181" t="s">
        <v>72</v>
      </c>
      <c r="C14181" t="s">
        <v>2702</v>
      </c>
      <c r="D14181" t="s">
        <v>2188</v>
      </c>
      <c r="E14181" t="s">
        <v>2189</v>
      </c>
      <c r="F14181" t="s">
        <v>2766</v>
      </c>
      <c r="G14181" t="s">
        <v>2767</v>
      </c>
      <c r="H14181" t="s">
        <v>2768</v>
      </c>
      <c r="I14181">
        <v>56.5</v>
      </c>
      <c r="J14181">
        <v>-3.0619999999999998</v>
      </c>
      <c r="L14181" t="s">
        <v>2389</v>
      </c>
      <c r="M14181">
        <v>2012</v>
      </c>
      <c r="N14181" t="s">
        <v>196</v>
      </c>
      <c r="P14181" s="64">
        <v>40835</v>
      </c>
      <c r="Q14181">
        <v>0</v>
      </c>
      <c r="S14181">
        <v>84</v>
      </c>
      <c r="T14181">
        <v>20</v>
      </c>
      <c r="U14181">
        <v>20</v>
      </c>
      <c r="V14181">
        <v>24</v>
      </c>
      <c r="W14181">
        <v>0</v>
      </c>
      <c r="X14181" t="s">
        <v>15</v>
      </c>
      <c r="Y14181">
        <v>1</v>
      </c>
      <c r="Z14181">
        <v>7.0970000000000004</v>
      </c>
      <c r="AA14181">
        <v>5</v>
      </c>
      <c r="AD14181" t="s">
        <v>476</v>
      </c>
      <c r="AE14181">
        <v>60.701000000000001</v>
      </c>
      <c r="AF14181">
        <v>10.872</v>
      </c>
      <c r="AG14181" t="s">
        <v>31</v>
      </c>
      <c r="AJ14181">
        <v>40</v>
      </c>
      <c r="AK14181" t="s">
        <v>2765</v>
      </c>
      <c r="AY14181" t="s">
        <v>31</v>
      </c>
      <c r="AZ14181" t="s">
        <v>31</v>
      </c>
    </row>
    <row r="14182" spans="1:52">
      <c r="A14182" t="s">
        <v>2760</v>
      </c>
      <c r="B14182" t="s">
        <v>72</v>
      </c>
      <c r="C14182" t="s">
        <v>2702</v>
      </c>
      <c r="D14182" t="s">
        <v>2188</v>
      </c>
      <c r="E14182" t="s">
        <v>2189</v>
      </c>
      <c r="F14182" t="s">
        <v>2766</v>
      </c>
      <c r="G14182" t="s">
        <v>2767</v>
      </c>
      <c r="H14182" t="s">
        <v>2768</v>
      </c>
      <c r="I14182">
        <v>56.5</v>
      </c>
      <c r="J14182">
        <v>-3.0619999999999998</v>
      </c>
      <c r="L14182" t="s">
        <v>2389</v>
      </c>
      <c r="M14182">
        <v>2012</v>
      </c>
      <c r="N14182" t="s">
        <v>196</v>
      </c>
      <c r="P14182" s="64">
        <v>40835</v>
      </c>
      <c r="Q14182">
        <v>0</v>
      </c>
      <c r="S14182">
        <v>112</v>
      </c>
      <c r="T14182">
        <v>20</v>
      </c>
      <c r="U14182">
        <v>20</v>
      </c>
      <c r="V14182">
        <v>24</v>
      </c>
      <c r="W14182">
        <v>0</v>
      </c>
      <c r="X14182" t="s">
        <v>15</v>
      </c>
      <c r="Y14182">
        <v>1</v>
      </c>
      <c r="Z14182">
        <v>6.1120000000000001</v>
      </c>
      <c r="AA14182">
        <v>5</v>
      </c>
      <c r="AD14182" t="s">
        <v>476</v>
      </c>
      <c r="AE14182">
        <v>60.701000000000001</v>
      </c>
      <c r="AF14182">
        <v>10.872</v>
      </c>
      <c r="AG14182" t="s">
        <v>31</v>
      </c>
      <c r="AJ14182">
        <v>40</v>
      </c>
      <c r="AK14182" t="s">
        <v>2765</v>
      </c>
      <c r="AY14182" t="s">
        <v>31</v>
      </c>
      <c r="AZ14182" t="s">
        <v>31</v>
      </c>
    </row>
    <row r="14183" spans="1:52">
      <c r="A14183" t="s">
        <v>2760</v>
      </c>
      <c r="B14183" t="s">
        <v>72</v>
      </c>
      <c r="C14183" t="s">
        <v>2702</v>
      </c>
      <c r="D14183" t="s">
        <v>2188</v>
      </c>
      <c r="E14183" t="s">
        <v>2189</v>
      </c>
      <c r="F14183" t="s">
        <v>2766</v>
      </c>
      <c r="G14183" t="s">
        <v>2767</v>
      </c>
      <c r="H14183" t="s">
        <v>2768</v>
      </c>
      <c r="I14183">
        <v>56.5</v>
      </c>
      <c r="J14183">
        <v>-3.0619999999999998</v>
      </c>
      <c r="L14183" t="s">
        <v>2389</v>
      </c>
      <c r="M14183">
        <v>2012</v>
      </c>
      <c r="N14183" t="s">
        <v>196</v>
      </c>
      <c r="P14183" s="64">
        <v>40835</v>
      </c>
      <c r="Q14183">
        <v>-5</v>
      </c>
      <c r="S14183">
        <v>28</v>
      </c>
      <c r="T14183">
        <v>20</v>
      </c>
      <c r="U14183">
        <v>20</v>
      </c>
      <c r="V14183">
        <v>24</v>
      </c>
      <c r="W14183">
        <v>0</v>
      </c>
      <c r="X14183" t="s">
        <v>15</v>
      </c>
      <c r="Y14183">
        <v>1</v>
      </c>
      <c r="Z14183">
        <v>12.715999999999999</v>
      </c>
      <c r="AA14183">
        <v>5</v>
      </c>
      <c r="AD14183" t="s">
        <v>476</v>
      </c>
      <c r="AE14183">
        <v>60.701000000000001</v>
      </c>
      <c r="AF14183">
        <v>10.872</v>
      </c>
      <c r="AG14183" t="s">
        <v>31</v>
      </c>
      <c r="AJ14183">
        <v>40</v>
      </c>
      <c r="AK14183" t="s">
        <v>2765</v>
      </c>
      <c r="AY14183" t="s">
        <v>31</v>
      </c>
      <c r="AZ14183" t="s">
        <v>31</v>
      </c>
    </row>
    <row r="14184" spans="1:52">
      <c r="A14184" t="s">
        <v>2760</v>
      </c>
      <c r="B14184" t="s">
        <v>72</v>
      </c>
      <c r="C14184" t="s">
        <v>2702</v>
      </c>
      <c r="D14184" t="s">
        <v>2188</v>
      </c>
      <c r="E14184" t="s">
        <v>2189</v>
      </c>
      <c r="F14184" t="s">
        <v>2766</v>
      </c>
      <c r="G14184" t="s">
        <v>2767</v>
      </c>
      <c r="H14184" t="s">
        <v>2768</v>
      </c>
      <c r="I14184">
        <v>56.5</v>
      </c>
      <c r="J14184">
        <v>-3.0619999999999998</v>
      </c>
      <c r="L14184" t="s">
        <v>2389</v>
      </c>
      <c r="M14184">
        <v>2012</v>
      </c>
      <c r="N14184" t="s">
        <v>196</v>
      </c>
      <c r="P14184" s="64">
        <v>40835</v>
      </c>
      <c r="Q14184">
        <v>-5</v>
      </c>
      <c r="S14184">
        <v>56</v>
      </c>
      <c r="T14184">
        <v>20</v>
      </c>
      <c r="U14184">
        <v>20</v>
      </c>
      <c r="V14184">
        <v>24</v>
      </c>
      <c r="W14184">
        <v>0</v>
      </c>
      <c r="X14184" t="s">
        <v>15</v>
      </c>
      <c r="Y14184">
        <v>1</v>
      </c>
      <c r="Z14184">
        <v>9.0030000000000001</v>
      </c>
      <c r="AA14184">
        <v>5</v>
      </c>
      <c r="AD14184" t="s">
        <v>476</v>
      </c>
      <c r="AE14184">
        <v>60.701000000000001</v>
      </c>
      <c r="AF14184">
        <v>10.872</v>
      </c>
      <c r="AG14184" t="s">
        <v>31</v>
      </c>
      <c r="AJ14184">
        <v>40</v>
      </c>
      <c r="AK14184" t="s">
        <v>2765</v>
      </c>
      <c r="AY14184" t="s">
        <v>31</v>
      </c>
      <c r="AZ14184" t="s">
        <v>31</v>
      </c>
    </row>
    <row r="14185" spans="1:52">
      <c r="A14185" t="s">
        <v>2760</v>
      </c>
      <c r="B14185" t="s">
        <v>72</v>
      </c>
      <c r="C14185" t="s">
        <v>2702</v>
      </c>
      <c r="D14185" t="s">
        <v>2188</v>
      </c>
      <c r="E14185" t="s">
        <v>2189</v>
      </c>
      <c r="F14185" t="s">
        <v>2766</v>
      </c>
      <c r="G14185" t="s">
        <v>2767</v>
      </c>
      <c r="H14185" t="s">
        <v>2768</v>
      </c>
      <c r="I14185">
        <v>56.5</v>
      </c>
      <c r="J14185">
        <v>-3.0619999999999998</v>
      </c>
      <c r="L14185" t="s">
        <v>2389</v>
      </c>
      <c r="M14185">
        <v>2012</v>
      </c>
      <c r="N14185" t="s">
        <v>196</v>
      </c>
      <c r="P14185" s="64">
        <v>40835</v>
      </c>
      <c r="Q14185">
        <v>-5</v>
      </c>
      <c r="S14185">
        <v>84</v>
      </c>
      <c r="T14185">
        <v>20</v>
      </c>
      <c r="U14185">
        <v>20</v>
      </c>
      <c r="V14185">
        <v>24</v>
      </c>
      <c r="W14185">
        <v>0</v>
      </c>
      <c r="X14185" t="s">
        <v>15</v>
      </c>
      <c r="Y14185">
        <v>1</v>
      </c>
      <c r="Z14185">
        <v>8.0830000000000002</v>
      </c>
      <c r="AA14185">
        <v>5</v>
      </c>
      <c r="AD14185" t="s">
        <v>476</v>
      </c>
      <c r="AE14185">
        <v>60.701000000000001</v>
      </c>
      <c r="AF14185">
        <v>10.872</v>
      </c>
      <c r="AG14185" t="s">
        <v>31</v>
      </c>
      <c r="AJ14185">
        <v>40</v>
      </c>
      <c r="AK14185" t="s">
        <v>2765</v>
      </c>
      <c r="AY14185" t="s">
        <v>31</v>
      </c>
      <c r="AZ14185" t="s">
        <v>31</v>
      </c>
    </row>
    <row r="14186" spans="1:52">
      <c r="A14186" t="s">
        <v>2760</v>
      </c>
      <c r="B14186" t="s">
        <v>72</v>
      </c>
      <c r="C14186" t="s">
        <v>2702</v>
      </c>
      <c r="D14186" t="s">
        <v>2188</v>
      </c>
      <c r="E14186" t="s">
        <v>2189</v>
      </c>
      <c r="F14186" t="s">
        <v>2766</v>
      </c>
      <c r="G14186" t="s">
        <v>2767</v>
      </c>
      <c r="H14186" t="s">
        <v>2768</v>
      </c>
      <c r="I14186">
        <v>56.5</v>
      </c>
      <c r="J14186">
        <v>-3.0619999999999998</v>
      </c>
      <c r="L14186" t="s">
        <v>2389</v>
      </c>
      <c r="M14186">
        <v>2012</v>
      </c>
      <c r="N14186" t="s">
        <v>196</v>
      </c>
      <c r="P14186" s="64">
        <v>40835</v>
      </c>
      <c r="Q14186">
        <v>-5</v>
      </c>
      <c r="S14186">
        <v>112</v>
      </c>
      <c r="T14186">
        <v>20</v>
      </c>
      <c r="U14186">
        <v>20</v>
      </c>
      <c r="V14186">
        <v>24</v>
      </c>
      <c r="W14186">
        <v>0</v>
      </c>
      <c r="X14186" t="s">
        <v>15</v>
      </c>
      <c r="Y14186">
        <v>1</v>
      </c>
      <c r="Z14186">
        <v>7.1959999999999997</v>
      </c>
      <c r="AA14186">
        <v>5</v>
      </c>
      <c r="AD14186" t="s">
        <v>476</v>
      </c>
      <c r="AE14186">
        <v>60.701000000000001</v>
      </c>
      <c r="AF14186">
        <v>10.872</v>
      </c>
      <c r="AG14186" t="s">
        <v>31</v>
      </c>
      <c r="AJ14186">
        <v>40</v>
      </c>
      <c r="AK14186" t="s">
        <v>2765</v>
      </c>
      <c r="AY14186" t="s">
        <v>31</v>
      </c>
      <c r="AZ14186" t="s">
        <v>31</v>
      </c>
    </row>
    <row r="14187" spans="1:52">
      <c r="A14187" t="s">
        <v>2760</v>
      </c>
      <c r="B14187" t="s">
        <v>72</v>
      </c>
      <c r="C14187" t="s">
        <v>2702</v>
      </c>
      <c r="D14187" t="s">
        <v>2188</v>
      </c>
      <c r="E14187" t="s">
        <v>2189</v>
      </c>
      <c r="F14187" t="s">
        <v>2766</v>
      </c>
      <c r="G14187" t="s">
        <v>2767</v>
      </c>
      <c r="H14187" t="s">
        <v>2768</v>
      </c>
      <c r="I14187">
        <v>56.5</v>
      </c>
      <c r="J14187">
        <v>-3.0619999999999998</v>
      </c>
      <c r="L14187" t="s">
        <v>2389</v>
      </c>
      <c r="M14187">
        <v>2012</v>
      </c>
      <c r="N14187" t="s">
        <v>196</v>
      </c>
      <c r="P14187" s="64">
        <v>40835</v>
      </c>
      <c r="Q14187">
        <v>-10</v>
      </c>
      <c r="S14187">
        <v>28</v>
      </c>
      <c r="T14187">
        <v>20</v>
      </c>
      <c r="U14187">
        <v>20</v>
      </c>
      <c r="V14187">
        <v>24</v>
      </c>
      <c r="W14187">
        <v>0</v>
      </c>
      <c r="X14187" t="s">
        <v>15</v>
      </c>
      <c r="Y14187">
        <v>1</v>
      </c>
      <c r="Z14187">
        <v>12.092000000000001</v>
      </c>
      <c r="AA14187">
        <v>5</v>
      </c>
      <c r="AD14187" t="s">
        <v>476</v>
      </c>
      <c r="AE14187">
        <v>60.701000000000001</v>
      </c>
      <c r="AF14187">
        <v>10.872</v>
      </c>
      <c r="AG14187" t="s">
        <v>31</v>
      </c>
      <c r="AJ14187">
        <v>40</v>
      </c>
      <c r="AK14187" t="s">
        <v>2765</v>
      </c>
      <c r="AY14187" t="s">
        <v>31</v>
      </c>
      <c r="AZ14187" t="s">
        <v>31</v>
      </c>
    </row>
    <row r="14188" spans="1:52">
      <c r="A14188" t="s">
        <v>2760</v>
      </c>
      <c r="B14188" t="s">
        <v>72</v>
      </c>
      <c r="C14188" t="s">
        <v>2702</v>
      </c>
      <c r="D14188" t="s">
        <v>2188</v>
      </c>
      <c r="E14188" t="s">
        <v>2189</v>
      </c>
      <c r="F14188" t="s">
        <v>2766</v>
      </c>
      <c r="G14188" t="s">
        <v>2767</v>
      </c>
      <c r="H14188" t="s">
        <v>2768</v>
      </c>
      <c r="I14188">
        <v>56.5</v>
      </c>
      <c r="J14188">
        <v>-3.0619999999999998</v>
      </c>
      <c r="L14188" t="s">
        <v>2389</v>
      </c>
      <c r="M14188">
        <v>2012</v>
      </c>
      <c r="N14188" t="s">
        <v>196</v>
      </c>
      <c r="P14188" s="64">
        <v>40835</v>
      </c>
      <c r="Q14188">
        <v>-10</v>
      </c>
      <c r="S14188">
        <v>56</v>
      </c>
      <c r="T14188">
        <v>20</v>
      </c>
      <c r="U14188">
        <v>20</v>
      </c>
      <c r="V14188">
        <v>24</v>
      </c>
      <c r="W14188">
        <v>0</v>
      </c>
      <c r="X14188" t="s">
        <v>15</v>
      </c>
      <c r="Y14188">
        <v>1</v>
      </c>
      <c r="Z14188">
        <v>10.416</v>
      </c>
      <c r="AA14188">
        <v>5</v>
      </c>
      <c r="AD14188" t="s">
        <v>476</v>
      </c>
      <c r="AE14188">
        <v>60.701000000000001</v>
      </c>
      <c r="AF14188">
        <v>10.872</v>
      </c>
      <c r="AG14188" t="s">
        <v>31</v>
      </c>
      <c r="AJ14188">
        <v>40</v>
      </c>
      <c r="AK14188" t="s">
        <v>2765</v>
      </c>
      <c r="AY14188" t="s">
        <v>31</v>
      </c>
      <c r="AZ14188" t="s">
        <v>31</v>
      </c>
    </row>
    <row r="14189" spans="1:52">
      <c r="A14189" t="s">
        <v>2760</v>
      </c>
      <c r="B14189" t="s">
        <v>72</v>
      </c>
      <c r="C14189" t="s">
        <v>2702</v>
      </c>
      <c r="D14189" t="s">
        <v>2188</v>
      </c>
      <c r="E14189" t="s">
        <v>2189</v>
      </c>
      <c r="F14189" t="s">
        <v>2766</v>
      </c>
      <c r="G14189" t="s">
        <v>2767</v>
      </c>
      <c r="H14189" t="s">
        <v>2768</v>
      </c>
      <c r="I14189">
        <v>56.5</v>
      </c>
      <c r="J14189">
        <v>-3.0619999999999998</v>
      </c>
      <c r="L14189" t="s">
        <v>2389</v>
      </c>
      <c r="M14189">
        <v>2012</v>
      </c>
      <c r="N14189" t="s">
        <v>196</v>
      </c>
      <c r="P14189" s="64">
        <v>40835</v>
      </c>
      <c r="Q14189">
        <v>-10</v>
      </c>
      <c r="S14189">
        <v>84</v>
      </c>
      <c r="T14189">
        <v>20</v>
      </c>
      <c r="U14189">
        <v>20</v>
      </c>
      <c r="V14189">
        <v>24</v>
      </c>
      <c r="W14189">
        <v>0</v>
      </c>
      <c r="X14189" t="s">
        <v>15</v>
      </c>
      <c r="Y14189">
        <v>1</v>
      </c>
      <c r="Z14189">
        <v>14.326000000000001</v>
      </c>
      <c r="AA14189">
        <v>5</v>
      </c>
      <c r="AD14189" t="s">
        <v>476</v>
      </c>
      <c r="AE14189">
        <v>60.701000000000001</v>
      </c>
      <c r="AF14189">
        <v>10.872</v>
      </c>
      <c r="AG14189" t="s">
        <v>31</v>
      </c>
      <c r="AJ14189">
        <v>40</v>
      </c>
      <c r="AK14189" t="s">
        <v>2765</v>
      </c>
      <c r="AY14189" t="s">
        <v>31</v>
      </c>
      <c r="AZ14189" t="s">
        <v>31</v>
      </c>
    </row>
    <row r="14190" spans="1:52">
      <c r="A14190" t="s">
        <v>2760</v>
      </c>
      <c r="B14190" t="s">
        <v>72</v>
      </c>
      <c r="C14190" t="s">
        <v>2702</v>
      </c>
      <c r="D14190" t="s">
        <v>2188</v>
      </c>
      <c r="E14190" t="s">
        <v>2189</v>
      </c>
      <c r="F14190" t="s">
        <v>2766</v>
      </c>
      <c r="G14190" t="s">
        <v>2767</v>
      </c>
      <c r="H14190" t="s">
        <v>2768</v>
      </c>
      <c r="I14190">
        <v>56.5</v>
      </c>
      <c r="J14190">
        <v>-3.0619999999999998</v>
      </c>
      <c r="L14190" t="s">
        <v>2389</v>
      </c>
      <c r="M14190">
        <v>2012</v>
      </c>
      <c r="N14190" t="s">
        <v>196</v>
      </c>
      <c r="P14190" s="64">
        <v>40835</v>
      </c>
      <c r="Q14190">
        <v>-10</v>
      </c>
      <c r="S14190">
        <v>112</v>
      </c>
      <c r="T14190">
        <v>20</v>
      </c>
      <c r="U14190">
        <v>20</v>
      </c>
      <c r="V14190">
        <v>24</v>
      </c>
      <c r="W14190">
        <v>0</v>
      </c>
      <c r="X14190" t="s">
        <v>15</v>
      </c>
      <c r="Y14190">
        <v>1</v>
      </c>
      <c r="Z14190">
        <v>3.3000000000000002E-2</v>
      </c>
      <c r="AA14190">
        <v>5</v>
      </c>
      <c r="AD14190" t="s">
        <v>476</v>
      </c>
      <c r="AE14190">
        <v>60.701000000000001</v>
      </c>
      <c r="AF14190">
        <v>10.872</v>
      </c>
      <c r="AG14190" t="s">
        <v>31</v>
      </c>
      <c r="AJ14190">
        <v>40</v>
      </c>
      <c r="AK14190" t="s">
        <v>2765</v>
      </c>
      <c r="AY14190" t="s">
        <v>31</v>
      </c>
      <c r="AZ14190" t="s">
        <v>31</v>
      </c>
    </row>
    <row r="14191" spans="1:52">
      <c r="A14191" t="s">
        <v>2760</v>
      </c>
      <c r="B14191" t="s">
        <v>72</v>
      </c>
      <c r="C14191" t="s">
        <v>2702</v>
      </c>
      <c r="D14191" t="s">
        <v>2188</v>
      </c>
      <c r="E14191" t="s">
        <v>2189</v>
      </c>
      <c r="F14191" t="s">
        <v>2766</v>
      </c>
      <c r="G14191" t="s">
        <v>2767</v>
      </c>
      <c r="H14191" t="s">
        <v>2768</v>
      </c>
      <c r="I14191">
        <v>56.5</v>
      </c>
      <c r="J14191">
        <v>-3.0619999999999998</v>
      </c>
      <c r="L14191" t="s">
        <v>2389</v>
      </c>
      <c r="M14191">
        <v>2012</v>
      </c>
      <c r="N14191" t="s">
        <v>196</v>
      </c>
      <c r="P14191" s="64">
        <v>40835</v>
      </c>
      <c r="Q14191">
        <v>10</v>
      </c>
      <c r="S14191">
        <v>28</v>
      </c>
      <c r="T14191">
        <v>20</v>
      </c>
      <c r="U14191">
        <v>20</v>
      </c>
      <c r="V14191">
        <v>24</v>
      </c>
      <c r="W14191">
        <v>0</v>
      </c>
      <c r="X14191" t="s">
        <v>493</v>
      </c>
      <c r="Y14191">
        <v>0</v>
      </c>
      <c r="Z14191">
        <v>50</v>
      </c>
      <c r="AA14191">
        <v>5</v>
      </c>
      <c r="AD14191" t="s">
        <v>476</v>
      </c>
      <c r="AE14191">
        <v>60.701000000000001</v>
      </c>
      <c r="AF14191">
        <v>10.872</v>
      </c>
      <c r="AG14191" t="s">
        <v>31</v>
      </c>
      <c r="AJ14191">
        <v>40</v>
      </c>
      <c r="AK14191" t="s">
        <v>2765</v>
      </c>
      <c r="AY14191" t="s">
        <v>31</v>
      </c>
      <c r="AZ14191" t="s">
        <v>31</v>
      </c>
    </row>
    <row r="14192" spans="1:52">
      <c r="A14192" t="s">
        <v>2760</v>
      </c>
      <c r="B14192" t="s">
        <v>72</v>
      </c>
      <c r="C14192" t="s">
        <v>2702</v>
      </c>
      <c r="D14192" t="s">
        <v>2188</v>
      </c>
      <c r="E14192" t="s">
        <v>2189</v>
      </c>
      <c r="F14192" t="s">
        <v>2766</v>
      </c>
      <c r="G14192" t="s">
        <v>2767</v>
      </c>
      <c r="H14192" t="s">
        <v>2768</v>
      </c>
      <c r="I14192">
        <v>56.5</v>
      </c>
      <c r="J14192">
        <v>-3.0619999999999998</v>
      </c>
      <c r="L14192" t="s">
        <v>2389</v>
      </c>
      <c r="M14192">
        <v>2012</v>
      </c>
      <c r="N14192" t="s">
        <v>196</v>
      </c>
      <c r="P14192" s="64">
        <v>40835</v>
      </c>
      <c r="Q14192">
        <v>10</v>
      </c>
      <c r="S14192">
        <v>56</v>
      </c>
      <c r="T14192">
        <v>20</v>
      </c>
      <c r="U14192">
        <v>20</v>
      </c>
      <c r="V14192">
        <v>24</v>
      </c>
      <c r="W14192">
        <v>0</v>
      </c>
      <c r="X14192" t="s">
        <v>493</v>
      </c>
      <c r="Y14192">
        <v>66.555999999999997</v>
      </c>
      <c r="Z14192">
        <v>50</v>
      </c>
      <c r="AA14192">
        <v>5</v>
      </c>
      <c r="AD14192" t="s">
        <v>476</v>
      </c>
      <c r="AE14192">
        <v>60.701000000000001</v>
      </c>
      <c r="AF14192">
        <v>10.872</v>
      </c>
      <c r="AG14192" t="s">
        <v>31</v>
      </c>
      <c r="AJ14192">
        <v>40</v>
      </c>
      <c r="AK14192" t="s">
        <v>2765</v>
      </c>
      <c r="AY14192" t="s">
        <v>31</v>
      </c>
      <c r="AZ14192" t="s">
        <v>31</v>
      </c>
    </row>
    <row r="14193" spans="1:52">
      <c r="A14193" t="s">
        <v>2760</v>
      </c>
      <c r="B14193" t="s">
        <v>72</v>
      </c>
      <c r="C14193" t="s">
        <v>2702</v>
      </c>
      <c r="D14193" t="s">
        <v>2188</v>
      </c>
      <c r="E14193" t="s">
        <v>2189</v>
      </c>
      <c r="F14193" t="s">
        <v>2766</v>
      </c>
      <c r="G14193" t="s">
        <v>2767</v>
      </c>
      <c r="H14193" t="s">
        <v>2768</v>
      </c>
      <c r="I14193">
        <v>56.5</v>
      </c>
      <c r="J14193">
        <v>-3.0619999999999998</v>
      </c>
      <c r="L14193" t="s">
        <v>2389</v>
      </c>
      <c r="M14193">
        <v>2012</v>
      </c>
      <c r="N14193" t="s">
        <v>196</v>
      </c>
      <c r="P14193" s="64">
        <v>40835</v>
      </c>
      <c r="Q14193">
        <v>10</v>
      </c>
      <c r="S14193">
        <v>84</v>
      </c>
      <c r="T14193">
        <v>20</v>
      </c>
      <c r="U14193">
        <v>20</v>
      </c>
      <c r="V14193">
        <v>24</v>
      </c>
      <c r="W14193">
        <v>0</v>
      </c>
      <c r="X14193" t="s">
        <v>493</v>
      </c>
      <c r="Y14193">
        <v>52.777999999999999</v>
      </c>
      <c r="Z14193">
        <v>50</v>
      </c>
      <c r="AA14193">
        <v>5</v>
      </c>
      <c r="AD14193" t="s">
        <v>476</v>
      </c>
      <c r="AE14193">
        <v>60.701000000000001</v>
      </c>
      <c r="AF14193">
        <v>10.872</v>
      </c>
      <c r="AG14193" t="s">
        <v>31</v>
      </c>
      <c r="AJ14193">
        <v>40</v>
      </c>
      <c r="AK14193" t="s">
        <v>2765</v>
      </c>
      <c r="AY14193" t="s">
        <v>31</v>
      </c>
      <c r="AZ14193" t="s">
        <v>31</v>
      </c>
    </row>
    <row r="14194" spans="1:52">
      <c r="A14194" t="s">
        <v>2760</v>
      </c>
      <c r="B14194" t="s">
        <v>72</v>
      </c>
      <c r="C14194" t="s">
        <v>2702</v>
      </c>
      <c r="D14194" t="s">
        <v>2188</v>
      </c>
      <c r="E14194" t="s">
        <v>2189</v>
      </c>
      <c r="F14194" t="s">
        <v>2766</v>
      </c>
      <c r="G14194" t="s">
        <v>2767</v>
      </c>
      <c r="H14194" t="s">
        <v>2768</v>
      </c>
      <c r="I14194">
        <v>56.5</v>
      </c>
      <c r="J14194">
        <v>-3.0619999999999998</v>
      </c>
      <c r="L14194" t="s">
        <v>2389</v>
      </c>
      <c r="M14194">
        <v>2012</v>
      </c>
      <c r="N14194" t="s">
        <v>196</v>
      </c>
      <c r="P14194" s="64">
        <v>40835</v>
      </c>
      <c r="Q14194">
        <v>10</v>
      </c>
      <c r="S14194">
        <v>112</v>
      </c>
      <c r="T14194">
        <v>20</v>
      </c>
      <c r="U14194">
        <v>20</v>
      </c>
      <c r="V14194">
        <v>24</v>
      </c>
      <c r="W14194">
        <v>0</v>
      </c>
      <c r="X14194" t="s">
        <v>493</v>
      </c>
      <c r="Y14194">
        <v>46.222000000000001</v>
      </c>
      <c r="Z14194">
        <v>50</v>
      </c>
      <c r="AA14194">
        <v>5</v>
      </c>
      <c r="AD14194" t="s">
        <v>476</v>
      </c>
      <c r="AE14194">
        <v>60.701000000000001</v>
      </c>
      <c r="AF14194">
        <v>10.872</v>
      </c>
      <c r="AG14194" t="s">
        <v>31</v>
      </c>
      <c r="AJ14194">
        <v>40</v>
      </c>
      <c r="AK14194" t="s">
        <v>2765</v>
      </c>
      <c r="AY14194" t="s">
        <v>31</v>
      </c>
      <c r="AZ14194" t="s">
        <v>31</v>
      </c>
    </row>
    <row r="14195" spans="1:52">
      <c r="A14195" t="s">
        <v>2760</v>
      </c>
      <c r="B14195" t="s">
        <v>72</v>
      </c>
      <c r="C14195" t="s">
        <v>2702</v>
      </c>
      <c r="D14195" t="s">
        <v>2188</v>
      </c>
      <c r="E14195" t="s">
        <v>2189</v>
      </c>
      <c r="F14195" t="s">
        <v>2766</v>
      </c>
      <c r="G14195" t="s">
        <v>2767</v>
      </c>
      <c r="H14195" t="s">
        <v>2768</v>
      </c>
      <c r="I14195">
        <v>56.5</v>
      </c>
      <c r="J14195">
        <v>-3.0619999999999998</v>
      </c>
      <c r="L14195" t="s">
        <v>2389</v>
      </c>
      <c r="M14195">
        <v>2012</v>
      </c>
      <c r="N14195" t="s">
        <v>196</v>
      </c>
      <c r="P14195" s="64">
        <v>40835</v>
      </c>
      <c r="Q14195">
        <v>5</v>
      </c>
      <c r="S14195">
        <v>28</v>
      </c>
      <c r="T14195">
        <v>20</v>
      </c>
      <c r="U14195">
        <v>20</v>
      </c>
      <c r="V14195">
        <v>24</v>
      </c>
      <c r="W14195">
        <v>0</v>
      </c>
      <c r="X14195" t="s">
        <v>493</v>
      </c>
      <c r="Y14195">
        <v>53.222000000000001</v>
      </c>
      <c r="Z14195">
        <v>50</v>
      </c>
      <c r="AA14195">
        <v>5</v>
      </c>
      <c r="AD14195" t="s">
        <v>476</v>
      </c>
      <c r="AE14195">
        <v>60.701000000000001</v>
      </c>
      <c r="AF14195">
        <v>10.872</v>
      </c>
      <c r="AG14195" t="s">
        <v>31</v>
      </c>
      <c r="AJ14195">
        <v>40</v>
      </c>
      <c r="AK14195" t="s">
        <v>2765</v>
      </c>
      <c r="AY14195" t="s">
        <v>31</v>
      </c>
      <c r="AZ14195" t="s">
        <v>31</v>
      </c>
    </row>
    <row r="14196" spans="1:52">
      <c r="A14196" t="s">
        <v>2760</v>
      </c>
      <c r="B14196" t="s">
        <v>72</v>
      </c>
      <c r="C14196" t="s">
        <v>2702</v>
      </c>
      <c r="D14196" t="s">
        <v>2188</v>
      </c>
      <c r="E14196" t="s">
        <v>2189</v>
      </c>
      <c r="F14196" t="s">
        <v>2766</v>
      </c>
      <c r="G14196" t="s">
        <v>2767</v>
      </c>
      <c r="H14196" t="s">
        <v>2768</v>
      </c>
      <c r="I14196">
        <v>56.5</v>
      </c>
      <c r="J14196">
        <v>-3.0619999999999998</v>
      </c>
      <c r="L14196" t="s">
        <v>2389</v>
      </c>
      <c r="M14196">
        <v>2012</v>
      </c>
      <c r="N14196" t="s">
        <v>196</v>
      </c>
      <c r="P14196" s="64">
        <v>40835</v>
      </c>
      <c r="Q14196">
        <v>5</v>
      </c>
      <c r="S14196">
        <v>56</v>
      </c>
      <c r="T14196">
        <v>20</v>
      </c>
      <c r="U14196">
        <v>20</v>
      </c>
      <c r="V14196">
        <v>24</v>
      </c>
      <c r="W14196">
        <v>0</v>
      </c>
      <c r="X14196" t="s">
        <v>493</v>
      </c>
      <c r="Y14196">
        <v>100</v>
      </c>
      <c r="Z14196">
        <v>50</v>
      </c>
      <c r="AA14196">
        <v>5</v>
      </c>
      <c r="AD14196" t="s">
        <v>476</v>
      </c>
      <c r="AE14196">
        <v>60.701000000000001</v>
      </c>
      <c r="AF14196">
        <v>10.872</v>
      </c>
      <c r="AG14196" t="s">
        <v>31</v>
      </c>
      <c r="AJ14196">
        <v>40</v>
      </c>
      <c r="AK14196" t="s">
        <v>2765</v>
      </c>
      <c r="AY14196" t="s">
        <v>31</v>
      </c>
      <c r="AZ14196" t="s">
        <v>31</v>
      </c>
    </row>
    <row r="14197" spans="1:52">
      <c r="A14197" t="s">
        <v>2760</v>
      </c>
      <c r="B14197" t="s">
        <v>72</v>
      </c>
      <c r="C14197" t="s">
        <v>2702</v>
      </c>
      <c r="D14197" t="s">
        <v>2188</v>
      </c>
      <c r="E14197" t="s">
        <v>2189</v>
      </c>
      <c r="F14197" t="s">
        <v>2766</v>
      </c>
      <c r="G14197" t="s">
        <v>2767</v>
      </c>
      <c r="H14197" t="s">
        <v>2768</v>
      </c>
      <c r="I14197">
        <v>56.5</v>
      </c>
      <c r="J14197">
        <v>-3.0619999999999998</v>
      </c>
      <c r="L14197" t="s">
        <v>2389</v>
      </c>
      <c r="M14197">
        <v>2012</v>
      </c>
      <c r="N14197" t="s">
        <v>196</v>
      </c>
      <c r="P14197" s="64">
        <v>40835</v>
      </c>
      <c r="Q14197">
        <v>5</v>
      </c>
      <c r="S14197">
        <v>84</v>
      </c>
      <c r="T14197">
        <v>20</v>
      </c>
      <c r="U14197">
        <v>20</v>
      </c>
      <c r="V14197">
        <v>24</v>
      </c>
      <c r="W14197">
        <v>0</v>
      </c>
      <c r="X14197" t="s">
        <v>493</v>
      </c>
      <c r="Y14197">
        <v>100</v>
      </c>
      <c r="Z14197">
        <v>50</v>
      </c>
      <c r="AA14197">
        <v>5</v>
      </c>
      <c r="AD14197" t="s">
        <v>476</v>
      </c>
      <c r="AE14197">
        <v>60.701000000000001</v>
      </c>
      <c r="AF14197">
        <v>10.872</v>
      </c>
      <c r="AG14197" t="s">
        <v>31</v>
      </c>
      <c r="AJ14197">
        <v>40</v>
      </c>
      <c r="AK14197" t="s">
        <v>2765</v>
      </c>
      <c r="AY14197" t="s">
        <v>31</v>
      </c>
      <c r="AZ14197" t="s">
        <v>31</v>
      </c>
    </row>
    <row r="14198" spans="1:52">
      <c r="A14198" t="s">
        <v>2760</v>
      </c>
      <c r="B14198" t="s">
        <v>72</v>
      </c>
      <c r="C14198" t="s">
        <v>2702</v>
      </c>
      <c r="D14198" t="s">
        <v>2188</v>
      </c>
      <c r="E14198" t="s">
        <v>2189</v>
      </c>
      <c r="F14198" t="s">
        <v>2766</v>
      </c>
      <c r="G14198" t="s">
        <v>2767</v>
      </c>
      <c r="H14198" t="s">
        <v>2768</v>
      </c>
      <c r="I14198">
        <v>56.5</v>
      </c>
      <c r="J14198">
        <v>-3.0619999999999998</v>
      </c>
      <c r="L14198" t="s">
        <v>2389</v>
      </c>
      <c r="M14198">
        <v>2012</v>
      </c>
      <c r="N14198" t="s">
        <v>196</v>
      </c>
      <c r="P14198" s="64">
        <v>40835</v>
      </c>
      <c r="Q14198">
        <v>5</v>
      </c>
      <c r="S14198">
        <v>112</v>
      </c>
      <c r="T14198">
        <v>20</v>
      </c>
      <c r="U14198">
        <v>20</v>
      </c>
      <c r="V14198">
        <v>24</v>
      </c>
      <c r="W14198">
        <v>0</v>
      </c>
      <c r="X14198" t="s">
        <v>493</v>
      </c>
      <c r="Y14198">
        <v>100</v>
      </c>
      <c r="Z14198">
        <v>50</v>
      </c>
      <c r="AA14198">
        <v>5</v>
      </c>
      <c r="AD14198" t="s">
        <v>476</v>
      </c>
      <c r="AE14198">
        <v>60.701000000000001</v>
      </c>
      <c r="AF14198">
        <v>10.872</v>
      </c>
      <c r="AG14198" t="s">
        <v>31</v>
      </c>
      <c r="AJ14198">
        <v>40</v>
      </c>
      <c r="AK14198" t="s">
        <v>2765</v>
      </c>
      <c r="AY14198" t="s">
        <v>31</v>
      </c>
      <c r="AZ14198" t="s">
        <v>31</v>
      </c>
    </row>
    <row r="14199" spans="1:52">
      <c r="A14199" t="s">
        <v>2760</v>
      </c>
      <c r="B14199" t="s">
        <v>72</v>
      </c>
      <c r="C14199" t="s">
        <v>2702</v>
      </c>
      <c r="D14199" t="s">
        <v>2188</v>
      </c>
      <c r="E14199" t="s">
        <v>2189</v>
      </c>
      <c r="F14199" t="s">
        <v>2766</v>
      </c>
      <c r="G14199" t="s">
        <v>2767</v>
      </c>
      <c r="H14199" t="s">
        <v>2768</v>
      </c>
      <c r="I14199">
        <v>56.5</v>
      </c>
      <c r="J14199">
        <v>-3.0619999999999998</v>
      </c>
      <c r="L14199" t="s">
        <v>2389</v>
      </c>
      <c r="M14199">
        <v>2012</v>
      </c>
      <c r="N14199" t="s">
        <v>196</v>
      </c>
      <c r="P14199" s="64">
        <v>40835</v>
      </c>
      <c r="Q14199">
        <v>0</v>
      </c>
      <c r="S14199">
        <v>28</v>
      </c>
      <c r="T14199">
        <v>20</v>
      </c>
      <c r="U14199">
        <v>20</v>
      </c>
      <c r="V14199">
        <v>24</v>
      </c>
      <c r="W14199">
        <v>0</v>
      </c>
      <c r="X14199" t="s">
        <v>493</v>
      </c>
      <c r="Y14199">
        <v>40.222000000000001</v>
      </c>
      <c r="Z14199">
        <v>50</v>
      </c>
      <c r="AA14199">
        <v>5</v>
      </c>
      <c r="AD14199" t="s">
        <v>476</v>
      </c>
      <c r="AE14199">
        <v>60.701000000000001</v>
      </c>
      <c r="AF14199">
        <v>10.872</v>
      </c>
      <c r="AG14199" t="s">
        <v>31</v>
      </c>
      <c r="AJ14199">
        <v>40</v>
      </c>
      <c r="AK14199" t="s">
        <v>2765</v>
      </c>
      <c r="AY14199" t="s">
        <v>31</v>
      </c>
      <c r="AZ14199" t="s">
        <v>31</v>
      </c>
    </row>
    <row r="14200" spans="1:52">
      <c r="A14200" t="s">
        <v>2760</v>
      </c>
      <c r="B14200" t="s">
        <v>72</v>
      </c>
      <c r="C14200" t="s">
        <v>2702</v>
      </c>
      <c r="D14200" t="s">
        <v>2188</v>
      </c>
      <c r="E14200" t="s">
        <v>2189</v>
      </c>
      <c r="F14200" t="s">
        <v>2766</v>
      </c>
      <c r="G14200" t="s">
        <v>2767</v>
      </c>
      <c r="H14200" t="s">
        <v>2768</v>
      </c>
      <c r="I14200">
        <v>56.5</v>
      </c>
      <c r="J14200">
        <v>-3.0619999999999998</v>
      </c>
      <c r="L14200" t="s">
        <v>2389</v>
      </c>
      <c r="M14200">
        <v>2012</v>
      </c>
      <c r="N14200" t="s">
        <v>196</v>
      </c>
      <c r="P14200" s="64">
        <v>40835</v>
      </c>
      <c r="Q14200">
        <v>0</v>
      </c>
      <c r="S14200">
        <v>56</v>
      </c>
      <c r="T14200">
        <v>20</v>
      </c>
      <c r="U14200">
        <v>20</v>
      </c>
      <c r="V14200">
        <v>24</v>
      </c>
      <c r="W14200">
        <v>0</v>
      </c>
      <c r="X14200" t="s">
        <v>493</v>
      </c>
      <c r="Y14200">
        <v>100</v>
      </c>
      <c r="Z14200">
        <v>50</v>
      </c>
      <c r="AA14200">
        <v>5</v>
      </c>
      <c r="AD14200" t="s">
        <v>476</v>
      </c>
      <c r="AE14200">
        <v>60.701000000000001</v>
      </c>
      <c r="AF14200">
        <v>10.872</v>
      </c>
      <c r="AG14200" t="s">
        <v>31</v>
      </c>
      <c r="AJ14200">
        <v>40</v>
      </c>
      <c r="AK14200" t="s">
        <v>2765</v>
      </c>
      <c r="AY14200" t="s">
        <v>31</v>
      </c>
      <c r="AZ14200" t="s">
        <v>31</v>
      </c>
    </row>
    <row r="14201" spans="1:52">
      <c r="A14201" t="s">
        <v>2760</v>
      </c>
      <c r="B14201" t="s">
        <v>72</v>
      </c>
      <c r="C14201" t="s">
        <v>2702</v>
      </c>
      <c r="D14201" t="s">
        <v>2188</v>
      </c>
      <c r="E14201" t="s">
        <v>2189</v>
      </c>
      <c r="F14201" t="s">
        <v>2766</v>
      </c>
      <c r="G14201" t="s">
        <v>2767</v>
      </c>
      <c r="H14201" t="s">
        <v>2768</v>
      </c>
      <c r="I14201">
        <v>56.5</v>
      </c>
      <c r="J14201">
        <v>-3.0619999999999998</v>
      </c>
      <c r="L14201" t="s">
        <v>2389</v>
      </c>
      <c r="M14201">
        <v>2012</v>
      </c>
      <c r="N14201" t="s">
        <v>196</v>
      </c>
      <c r="P14201" s="64">
        <v>40835</v>
      </c>
      <c r="Q14201">
        <v>0</v>
      </c>
      <c r="S14201">
        <v>84</v>
      </c>
      <c r="T14201">
        <v>20</v>
      </c>
      <c r="U14201">
        <v>20</v>
      </c>
      <c r="V14201">
        <v>24</v>
      </c>
      <c r="W14201">
        <v>0</v>
      </c>
      <c r="X14201" t="s">
        <v>493</v>
      </c>
      <c r="Y14201">
        <v>100</v>
      </c>
      <c r="Z14201">
        <v>50</v>
      </c>
      <c r="AA14201">
        <v>5</v>
      </c>
      <c r="AD14201" t="s">
        <v>476</v>
      </c>
      <c r="AE14201">
        <v>60.701000000000001</v>
      </c>
      <c r="AF14201">
        <v>10.872</v>
      </c>
      <c r="AG14201" t="s">
        <v>31</v>
      </c>
      <c r="AJ14201">
        <v>40</v>
      </c>
      <c r="AK14201" t="s">
        <v>2765</v>
      </c>
      <c r="AY14201" t="s">
        <v>31</v>
      </c>
      <c r="AZ14201" t="s">
        <v>31</v>
      </c>
    </row>
    <row r="14202" spans="1:52">
      <c r="A14202" t="s">
        <v>2760</v>
      </c>
      <c r="B14202" t="s">
        <v>72</v>
      </c>
      <c r="C14202" t="s">
        <v>2702</v>
      </c>
      <c r="D14202" t="s">
        <v>2188</v>
      </c>
      <c r="E14202" t="s">
        <v>2189</v>
      </c>
      <c r="F14202" t="s">
        <v>2766</v>
      </c>
      <c r="G14202" t="s">
        <v>2767</v>
      </c>
      <c r="H14202" t="s">
        <v>2768</v>
      </c>
      <c r="I14202">
        <v>56.5</v>
      </c>
      <c r="J14202">
        <v>-3.0619999999999998</v>
      </c>
      <c r="L14202" t="s">
        <v>2389</v>
      </c>
      <c r="M14202">
        <v>2012</v>
      </c>
      <c r="N14202" t="s">
        <v>196</v>
      </c>
      <c r="P14202" s="64">
        <v>40835</v>
      </c>
      <c r="Q14202">
        <v>0</v>
      </c>
      <c r="S14202">
        <v>112</v>
      </c>
      <c r="T14202">
        <v>20</v>
      </c>
      <c r="U14202">
        <v>20</v>
      </c>
      <c r="V14202">
        <v>24</v>
      </c>
      <c r="W14202">
        <v>0</v>
      </c>
      <c r="X14202" t="s">
        <v>493</v>
      </c>
      <c r="Y14202">
        <v>100</v>
      </c>
      <c r="Z14202">
        <v>50</v>
      </c>
      <c r="AA14202">
        <v>5</v>
      </c>
      <c r="AD14202" t="s">
        <v>476</v>
      </c>
      <c r="AE14202">
        <v>60.701000000000001</v>
      </c>
      <c r="AF14202">
        <v>10.872</v>
      </c>
      <c r="AG14202" t="s">
        <v>31</v>
      </c>
      <c r="AJ14202">
        <v>40</v>
      </c>
      <c r="AK14202" t="s">
        <v>2765</v>
      </c>
      <c r="AY14202" t="s">
        <v>31</v>
      </c>
      <c r="AZ14202" t="s">
        <v>31</v>
      </c>
    </row>
    <row r="14203" spans="1:52">
      <c r="A14203" t="s">
        <v>2760</v>
      </c>
      <c r="B14203" t="s">
        <v>72</v>
      </c>
      <c r="C14203" t="s">
        <v>2702</v>
      </c>
      <c r="D14203" t="s">
        <v>2188</v>
      </c>
      <c r="E14203" t="s">
        <v>2189</v>
      </c>
      <c r="F14203" t="s">
        <v>2766</v>
      </c>
      <c r="G14203" t="s">
        <v>2767</v>
      </c>
      <c r="H14203" t="s">
        <v>2768</v>
      </c>
      <c r="I14203">
        <v>56.5</v>
      </c>
      <c r="J14203">
        <v>-3.0619999999999998</v>
      </c>
      <c r="L14203" t="s">
        <v>2389</v>
      </c>
      <c r="M14203">
        <v>2012</v>
      </c>
      <c r="N14203" t="s">
        <v>196</v>
      </c>
      <c r="P14203" s="64">
        <v>40835</v>
      </c>
      <c r="Q14203">
        <v>-5</v>
      </c>
      <c r="S14203">
        <v>28</v>
      </c>
      <c r="T14203">
        <v>20</v>
      </c>
      <c r="U14203">
        <v>20</v>
      </c>
      <c r="V14203">
        <v>24</v>
      </c>
      <c r="W14203">
        <v>0</v>
      </c>
      <c r="X14203" t="s">
        <v>493</v>
      </c>
      <c r="Y14203">
        <v>73</v>
      </c>
      <c r="Z14203">
        <v>50</v>
      </c>
      <c r="AA14203">
        <v>5</v>
      </c>
      <c r="AD14203" t="s">
        <v>476</v>
      </c>
      <c r="AE14203">
        <v>60.701000000000001</v>
      </c>
      <c r="AF14203">
        <v>10.872</v>
      </c>
      <c r="AG14203" t="s">
        <v>31</v>
      </c>
      <c r="AJ14203">
        <v>40</v>
      </c>
      <c r="AK14203" t="s">
        <v>2765</v>
      </c>
      <c r="AY14203" t="s">
        <v>31</v>
      </c>
      <c r="AZ14203" t="s">
        <v>31</v>
      </c>
    </row>
    <row r="14204" spans="1:52">
      <c r="A14204" t="s">
        <v>2760</v>
      </c>
      <c r="B14204" t="s">
        <v>72</v>
      </c>
      <c r="C14204" t="s">
        <v>2702</v>
      </c>
      <c r="D14204" t="s">
        <v>2188</v>
      </c>
      <c r="E14204" t="s">
        <v>2189</v>
      </c>
      <c r="F14204" t="s">
        <v>2766</v>
      </c>
      <c r="G14204" t="s">
        <v>2767</v>
      </c>
      <c r="H14204" t="s">
        <v>2768</v>
      </c>
      <c r="I14204">
        <v>56.5</v>
      </c>
      <c r="J14204">
        <v>-3.0619999999999998</v>
      </c>
      <c r="L14204" t="s">
        <v>2389</v>
      </c>
      <c r="M14204">
        <v>2012</v>
      </c>
      <c r="N14204" t="s">
        <v>196</v>
      </c>
      <c r="P14204" s="64">
        <v>40835</v>
      </c>
      <c r="Q14204">
        <v>-5</v>
      </c>
      <c r="S14204">
        <v>56</v>
      </c>
      <c r="T14204">
        <v>20</v>
      </c>
      <c r="U14204">
        <v>20</v>
      </c>
      <c r="V14204">
        <v>24</v>
      </c>
      <c r="W14204">
        <v>0</v>
      </c>
      <c r="X14204" t="s">
        <v>493</v>
      </c>
      <c r="Y14204">
        <v>100</v>
      </c>
      <c r="Z14204">
        <v>50</v>
      </c>
      <c r="AA14204">
        <v>5</v>
      </c>
      <c r="AD14204" t="s">
        <v>476</v>
      </c>
      <c r="AE14204">
        <v>60.701000000000001</v>
      </c>
      <c r="AF14204">
        <v>10.872</v>
      </c>
      <c r="AG14204" t="s">
        <v>31</v>
      </c>
      <c r="AJ14204">
        <v>40</v>
      </c>
      <c r="AK14204" t="s">
        <v>2765</v>
      </c>
      <c r="AY14204" t="s">
        <v>31</v>
      </c>
      <c r="AZ14204" t="s">
        <v>31</v>
      </c>
    </row>
    <row r="14205" spans="1:52">
      <c r="A14205" t="s">
        <v>2760</v>
      </c>
      <c r="B14205" t="s">
        <v>72</v>
      </c>
      <c r="C14205" t="s">
        <v>2702</v>
      </c>
      <c r="D14205" t="s">
        <v>2188</v>
      </c>
      <c r="E14205" t="s">
        <v>2189</v>
      </c>
      <c r="F14205" t="s">
        <v>2766</v>
      </c>
      <c r="G14205" t="s">
        <v>2767</v>
      </c>
      <c r="H14205" t="s">
        <v>2768</v>
      </c>
      <c r="I14205">
        <v>56.5</v>
      </c>
      <c r="J14205">
        <v>-3.0619999999999998</v>
      </c>
      <c r="L14205" t="s">
        <v>2389</v>
      </c>
      <c r="M14205">
        <v>2012</v>
      </c>
      <c r="N14205" t="s">
        <v>196</v>
      </c>
      <c r="P14205" s="64">
        <v>40835</v>
      </c>
      <c r="Q14205">
        <v>-5</v>
      </c>
      <c r="S14205">
        <v>84</v>
      </c>
      <c r="T14205">
        <v>20</v>
      </c>
      <c r="U14205">
        <v>20</v>
      </c>
      <c r="V14205">
        <v>24</v>
      </c>
      <c r="W14205">
        <v>0</v>
      </c>
      <c r="X14205" t="s">
        <v>493</v>
      </c>
      <c r="Y14205">
        <v>100</v>
      </c>
      <c r="Z14205">
        <v>50</v>
      </c>
      <c r="AA14205">
        <v>5</v>
      </c>
      <c r="AD14205" t="s">
        <v>476</v>
      </c>
      <c r="AE14205">
        <v>60.701000000000001</v>
      </c>
      <c r="AF14205">
        <v>10.872</v>
      </c>
      <c r="AG14205" t="s">
        <v>31</v>
      </c>
      <c r="AJ14205">
        <v>40</v>
      </c>
      <c r="AK14205" t="s">
        <v>2765</v>
      </c>
      <c r="AY14205" t="s">
        <v>31</v>
      </c>
      <c r="AZ14205" t="s">
        <v>31</v>
      </c>
    </row>
    <row r="14206" spans="1:52">
      <c r="A14206" t="s">
        <v>2760</v>
      </c>
      <c r="B14206" t="s">
        <v>72</v>
      </c>
      <c r="C14206" t="s">
        <v>2702</v>
      </c>
      <c r="D14206" t="s">
        <v>2188</v>
      </c>
      <c r="E14206" t="s">
        <v>2189</v>
      </c>
      <c r="F14206" t="s">
        <v>2766</v>
      </c>
      <c r="G14206" t="s">
        <v>2767</v>
      </c>
      <c r="H14206" t="s">
        <v>2768</v>
      </c>
      <c r="I14206">
        <v>56.5</v>
      </c>
      <c r="J14206">
        <v>-3.0619999999999998</v>
      </c>
      <c r="L14206" t="s">
        <v>2389</v>
      </c>
      <c r="M14206">
        <v>2012</v>
      </c>
      <c r="N14206" t="s">
        <v>196</v>
      </c>
      <c r="P14206" s="64">
        <v>40835</v>
      </c>
      <c r="Q14206">
        <v>-5</v>
      </c>
      <c r="S14206">
        <v>112</v>
      </c>
      <c r="T14206">
        <v>20</v>
      </c>
      <c r="U14206">
        <v>20</v>
      </c>
      <c r="V14206">
        <v>24</v>
      </c>
      <c r="W14206">
        <v>0</v>
      </c>
      <c r="X14206" t="s">
        <v>493</v>
      </c>
      <c r="Y14206">
        <v>100</v>
      </c>
      <c r="Z14206">
        <v>50</v>
      </c>
      <c r="AA14206">
        <v>5</v>
      </c>
      <c r="AD14206" t="s">
        <v>476</v>
      </c>
      <c r="AE14206">
        <v>60.701000000000001</v>
      </c>
      <c r="AF14206">
        <v>10.872</v>
      </c>
      <c r="AG14206" t="s">
        <v>31</v>
      </c>
      <c r="AJ14206">
        <v>40</v>
      </c>
      <c r="AK14206" t="s">
        <v>2765</v>
      </c>
      <c r="AY14206" t="s">
        <v>31</v>
      </c>
      <c r="AZ14206" t="s">
        <v>31</v>
      </c>
    </row>
    <row r="14207" spans="1:52">
      <c r="A14207" t="s">
        <v>2760</v>
      </c>
      <c r="B14207" t="s">
        <v>72</v>
      </c>
      <c r="C14207" t="s">
        <v>2702</v>
      </c>
      <c r="D14207" t="s">
        <v>2188</v>
      </c>
      <c r="E14207" t="s">
        <v>2189</v>
      </c>
      <c r="F14207" t="s">
        <v>2766</v>
      </c>
      <c r="G14207" t="s">
        <v>2767</v>
      </c>
      <c r="H14207" t="s">
        <v>2768</v>
      </c>
      <c r="I14207">
        <v>56.5</v>
      </c>
      <c r="J14207">
        <v>-3.0619999999999998</v>
      </c>
      <c r="L14207" t="s">
        <v>2389</v>
      </c>
      <c r="M14207">
        <v>2012</v>
      </c>
      <c r="N14207" t="s">
        <v>196</v>
      </c>
      <c r="P14207" s="64">
        <v>40835</v>
      </c>
      <c r="Q14207">
        <v>-10</v>
      </c>
      <c r="S14207">
        <v>28</v>
      </c>
      <c r="T14207">
        <v>20</v>
      </c>
      <c r="U14207">
        <v>20</v>
      </c>
      <c r="V14207">
        <v>24</v>
      </c>
      <c r="W14207">
        <v>0</v>
      </c>
      <c r="X14207" t="s">
        <v>493</v>
      </c>
      <c r="Y14207">
        <v>100</v>
      </c>
      <c r="Z14207">
        <v>50</v>
      </c>
      <c r="AA14207">
        <v>5</v>
      </c>
      <c r="AD14207" t="s">
        <v>476</v>
      </c>
      <c r="AE14207">
        <v>60.701000000000001</v>
      </c>
      <c r="AF14207">
        <v>10.872</v>
      </c>
      <c r="AG14207" t="s">
        <v>31</v>
      </c>
      <c r="AJ14207">
        <v>40</v>
      </c>
      <c r="AK14207" t="s">
        <v>2765</v>
      </c>
      <c r="AY14207" t="s">
        <v>31</v>
      </c>
      <c r="AZ14207" t="s">
        <v>31</v>
      </c>
    </row>
    <row r="14208" spans="1:52">
      <c r="A14208" t="s">
        <v>2760</v>
      </c>
      <c r="B14208" t="s">
        <v>72</v>
      </c>
      <c r="C14208" t="s">
        <v>2702</v>
      </c>
      <c r="D14208" t="s">
        <v>2188</v>
      </c>
      <c r="E14208" t="s">
        <v>2189</v>
      </c>
      <c r="F14208" t="s">
        <v>2766</v>
      </c>
      <c r="G14208" t="s">
        <v>2767</v>
      </c>
      <c r="H14208" t="s">
        <v>2768</v>
      </c>
      <c r="I14208">
        <v>56.5</v>
      </c>
      <c r="J14208">
        <v>-3.0619999999999998</v>
      </c>
      <c r="L14208" t="s">
        <v>2389</v>
      </c>
      <c r="M14208">
        <v>2012</v>
      </c>
      <c r="N14208" t="s">
        <v>196</v>
      </c>
      <c r="P14208" s="64">
        <v>40835</v>
      </c>
      <c r="Q14208">
        <v>-10</v>
      </c>
      <c r="S14208">
        <v>56</v>
      </c>
      <c r="T14208">
        <v>20</v>
      </c>
      <c r="U14208">
        <v>20</v>
      </c>
      <c r="V14208">
        <v>24</v>
      </c>
      <c r="W14208">
        <v>0</v>
      </c>
      <c r="X14208" t="s">
        <v>493</v>
      </c>
      <c r="Y14208">
        <v>100</v>
      </c>
      <c r="Z14208">
        <v>50</v>
      </c>
      <c r="AA14208">
        <v>5</v>
      </c>
      <c r="AD14208" t="s">
        <v>476</v>
      </c>
      <c r="AE14208">
        <v>60.701000000000001</v>
      </c>
      <c r="AF14208">
        <v>10.872</v>
      </c>
      <c r="AG14208" t="s">
        <v>31</v>
      </c>
      <c r="AJ14208">
        <v>40</v>
      </c>
      <c r="AK14208" t="s">
        <v>2765</v>
      </c>
      <c r="AY14208" t="s">
        <v>31</v>
      </c>
      <c r="AZ14208" t="s">
        <v>31</v>
      </c>
    </row>
    <row r="14209" spans="1:52">
      <c r="A14209" t="s">
        <v>2760</v>
      </c>
      <c r="B14209" t="s">
        <v>72</v>
      </c>
      <c r="C14209" t="s">
        <v>2702</v>
      </c>
      <c r="D14209" t="s">
        <v>2188</v>
      </c>
      <c r="E14209" t="s">
        <v>2189</v>
      </c>
      <c r="F14209" t="s">
        <v>2766</v>
      </c>
      <c r="G14209" t="s">
        <v>2767</v>
      </c>
      <c r="H14209" t="s">
        <v>2768</v>
      </c>
      <c r="I14209">
        <v>56.5</v>
      </c>
      <c r="J14209">
        <v>-3.0619999999999998</v>
      </c>
      <c r="L14209" t="s">
        <v>2389</v>
      </c>
      <c r="M14209">
        <v>2012</v>
      </c>
      <c r="N14209" t="s">
        <v>196</v>
      </c>
      <c r="P14209" s="64">
        <v>40835</v>
      </c>
      <c r="Q14209">
        <v>-10</v>
      </c>
      <c r="S14209">
        <v>84</v>
      </c>
      <c r="T14209">
        <v>20</v>
      </c>
      <c r="U14209">
        <v>20</v>
      </c>
      <c r="V14209">
        <v>24</v>
      </c>
      <c r="W14209">
        <v>0</v>
      </c>
      <c r="X14209" t="s">
        <v>493</v>
      </c>
      <c r="Y14209">
        <v>100</v>
      </c>
      <c r="Z14209">
        <v>50</v>
      </c>
      <c r="AA14209">
        <v>5</v>
      </c>
      <c r="AD14209" t="s">
        <v>476</v>
      </c>
      <c r="AE14209">
        <v>60.701000000000001</v>
      </c>
      <c r="AF14209">
        <v>10.872</v>
      </c>
      <c r="AG14209" t="s">
        <v>31</v>
      </c>
      <c r="AJ14209">
        <v>40</v>
      </c>
      <c r="AK14209" t="s">
        <v>2765</v>
      </c>
      <c r="AY14209" t="s">
        <v>31</v>
      </c>
      <c r="AZ14209" t="s">
        <v>31</v>
      </c>
    </row>
    <row r="14210" spans="1:52">
      <c r="A14210" t="s">
        <v>2760</v>
      </c>
      <c r="B14210" t="s">
        <v>72</v>
      </c>
      <c r="C14210" t="s">
        <v>2702</v>
      </c>
      <c r="D14210" t="s">
        <v>2188</v>
      </c>
      <c r="E14210" t="s">
        <v>2189</v>
      </c>
      <c r="F14210" t="s">
        <v>2766</v>
      </c>
      <c r="G14210" t="s">
        <v>2767</v>
      </c>
      <c r="H14210" t="s">
        <v>2768</v>
      </c>
      <c r="I14210">
        <v>56.5</v>
      </c>
      <c r="J14210">
        <v>-3.0619999999999998</v>
      </c>
      <c r="L14210" t="s">
        <v>2389</v>
      </c>
      <c r="M14210">
        <v>2012</v>
      </c>
      <c r="N14210" t="s">
        <v>196</v>
      </c>
      <c r="P14210" s="64">
        <v>40835</v>
      </c>
      <c r="Q14210">
        <v>-10</v>
      </c>
      <c r="S14210">
        <v>112</v>
      </c>
      <c r="T14210">
        <v>20</v>
      </c>
      <c r="U14210">
        <v>20</v>
      </c>
      <c r="V14210">
        <v>24</v>
      </c>
      <c r="W14210">
        <v>0</v>
      </c>
      <c r="X14210" t="s">
        <v>493</v>
      </c>
      <c r="Y14210">
        <v>100</v>
      </c>
      <c r="Z14210">
        <v>50</v>
      </c>
      <c r="AA14210">
        <v>5</v>
      </c>
      <c r="AD14210" t="s">
        <v>476</v>
      </c>
      <c r="AE14210">
        <v>60.701000000000001</v>
      </c>
      <c r="AF14210">
        <v>10.872</v>
      </c>
      <c r="AG14210" t="s">
        <v>31</v>
      </c>
      <c r="AJ14210">
        <v>40</v>
      </c>
      <c r="AK14210" t="s">
        <v>2765</v>
      </c>
      <c r="AY14210" t="s">
        <v>31</v>
      </c>
      <c r="AZ14210" t="s">
        <v>31</v>
      </c>
    </row>
    <row r="14211" spans="1:52">
      <c r="A14211" t="s">
        <v>2760</v>
      </c>
      <c r="B14211" t="s">
        <v>72</v>
      </c>
      <c r="C14211" t="s">
        <v>2702</v>
      </c>
      <c r="D14211" t="s">
        <v>2188</v>
      </c>
      <c r="E14211" t="s">
        <v>2189</v>
      </c>
      <c r="F14211" t="s">
        <v>2777</v>
      </c>
      <c r="G14211" t="s">
        <v>2770</v>
      </c>
      <c r="I14211">
        <v>59.665999999999997</v>
      </c>
      <c r="J14211">
        <v>10.792</v>
      </c>
      <c r="L14211" t="s">
        <v>2389</v>
      </c>
      <c r="M14211">
        <v>2012</v>
      </c>
      <c r="N14211" t="s">
        <v>196</v>
      </c>
      <c r="P14211" s="64">
        <v>40835</v>
      </c>
      <c r="Q14211">
        <v>10</v>
      </c>
      <c r="S14211">
        <v>28</v>
      </c>
      <c r="T14211">
        <v>20</v>
      </c>
      <c r="U14211">
        <v>20</v>
      </c>
      <c r="V14211">
        <v>24</v>
      </c>
      <c r="W14211">
        <v>0</v>
      </c>
      <c r="X14211" t="s">
        <v>15</v>
      </c>
      <c r="Y14211">
        <v>1</v>
      </c>
      <c r="Z14211" t="s">
        <v>497</v>
      </c>
      <c r="AA14211">
        <v>5</v>
      </c>
      <c r="AD14211" t="s">
        <v>476</v>
      </c>
      <c r="AE14211">
        <v>60.701000000000001</v>
      </c>
      <c r="AF14211">
        <v>10.872</v>
      </c>
      <c r="AG14211" t="s">
        <v>31</v>
      </c>
      <c r="AJ14211">
        <v>40</v>
      </c>
      <c r="AK14211" t="s">
        <v>2765</v>
      </c>
      <c r="AY14211" t="s">
        <v>31</v>
      </c>
      <c r="AZ14211" t="s">
        <v>31</v>
      </c>
    </row>
    <row r="14212" spans="1:52">
      <c r="A14212" t="s">
        <v>2760</v>
      </c>
      <c r="B14212" t="s">
        <v>72</v>
      </c>
      <c r="C14212" t="s">
        <v>2702</v>
      </c>
      <c r="D14212" t="s">
        <v>2188</v>
      </c>
      <c r="E14212" t="s">
        <v>2189</v>
      </c>
      <c r="F14212" t="s">
        <v>2777</v>
      </c>
      <c r="G14212" t="s">
        <v>2770</v>
      </c>
      <c r="I14212">
        <v>59.665999999999997</v>
      </c>
      <c r="J14212">
        <v>10.792</v>
      </c>
      <c r="L14212" t="s">
        <v>2389</v>
      </c>
      <c r="M14212">
        <v>2012</v>
      </c>
      <c r="N14212" t="s">
        <v>196</v>
      </c>
      <c r="P14212" s="64">
        <v>40835</v>
      </c>
      <c r="Q14212">
        <v>10</v>
      </c>
      <c r="S14212">
        <v>56</v>
      </c>
      <c r="T14212">
        <v>20</v>
      </c>
      <c r="U14212">
        <v>20</v>
      </c>
      <c r="V14212">
        <v>24</v>
      </c>
      <c r="W14212">
        <v>0</v>
      </c>
      <c r="X14212" t="s">
        <v>15</v>
      </c>
      <c r="Y14212">
        <v>1</v>
      </c>
      <c r="Z14212">
        <v>14.420999999999999</v>
      </c>
      <c r="AA14212">
        <v>5</v>
      </c>
      <c r="AD14212" t="s">
        <v>476</v>
      </c>
      <c r="AE14212">
        <v>60.701000000000001</v>
      </c>
      <c r="AF14212">
        <v>10.872</v>
      </c>
      <c r="AG14212" t="s">
        <v>31</v>
      </c>
      <c r="AJ14212">
        <v>40</v>
      </c>
      <c r="AK14212" t="s">
        <v>2765</v>
      </c>
      <c r="AY14212" t="s">
        <v>31</v>
      </c>
      <c r="AZ14212" t="s">
        <v>31</v>
      </c>
    </row>
    <row r="14213" spans="1:52">
      <c r="A14213" t="s">
        <v>2760</v>
      </c>
      <c r="B14213" t="s">
        <v>72</v>
      </c>
      <c r="C14213" t="s">
        <v>2702</v>
      </c>
      <c r="D14213" t="s">
        <v>2188</v>
      </c>
      <c r="E14213" t="s">
        <v>2189</v>
      </c>
      <c r="F14213" t="s">
        <v>2777</v>
      </c>
      <c r="G14213" t="s">
        <v>2770</v>
      </c>
      <c r="I14213">
        <v>59.665999999999997</v>
      </c>
      <c r="J14213">
        <v>10.792</v>
      </c>
      <c r="L14213" t="s">
        <v>2389</v>
      </c>
      <c r="M14213">
        <v>2012</v>
      </c>
      <c r="N14213" t="s">
        <v>196</v>
      </c>
      <c r="P14213" s="64">
        <v>40835</v>
      </c>
      <c r="Q14213">
        <v>10</v>
      </c>
      <c r="S14213">
        <v>84</v>
      </c>
      <c r="T14213">
        <v>20</v>
      </c>
      <c r="U14213">
        <v>20</v>
      </c>
      <c r="V14213">
        <v>24</v>
      </c>
      <c r="W14213">
        <v>0</v>
      </c>
      <c r="X14213" t="s">
        <v>15</v>
      </c>
      <c r="Y14213">
        <v>1</v>
      </c>
      <c r="Z14213">
        <v>7.2439999999999998</v>
      </c>
      <c r="AA14213">
        <v>5</v>
      </c>
      <c r="AD14213" t="s">
        <v>476</v>
      </c>
      <c r="AE14213">
        <v>60.701000000000001</v>
      </c>
      <c r="AF14213">
        <v>10.872</v>
      </c>
      <c r="AG14213" t="s">
        <v>31</v>
      </c>
      <c r="AJ14213">
        <v>40</v>
      </c>
      <c r="AK14213" t="s">
        <v>2765</v>
      </c>
      <c r="AY14213" t="s">
        <v>31</v>
      </c>
      <c r="AZ14213" t="s">
        <v>31</v>
      </c>
    </row>
    <row r="14214" spans="1:52">
      <c r="A14214" t="s">
        <v>2760</v>
      </c>
      <c r="B14214" t="s">
        <v>72</v>
      </c>
      <c r="C14214" t="s">
        <v>2702</v>
      </c>
      <c r="D14214" t="s">
        <v>2188</v>
      </c>
      <c r="E14214" t="s">
        <v>2189</v>
      </c>
      <c r="F14214" t="s">
        <v>2777</v>
      </c>
      <c r="G14214" t="s">
        <v>2770</v>
      </c>
      <c r="I14214">
        <v>59.665999999999997</v>
      </c>
      <c r="J14214">
        <v>10.792</v>
      </c>
      <c r="L14214" t="s">
        <v>2389</v>
      </c>
      <c r="M14214">
        <v>2012</v>
      </c>
      <c r="N14214" t="s">
        <v>196</v>
      </c>
      <c r="P14214" s="64">
        <v>40835</v>
      </c>
      <c r="Q14214">
        <v>10</v>
      </c>
      <c r="S14214">
        <v>112</v>
      </c>
      <c r="T14214">
        <v>20</v>
      </c>
      <c r="U14214">
        <v>20</v>
      </c>
      <c r="V14214">
        <v>24</v>
      </c>
      <c r="W14214">
        <v>0</v>
      </c>
      <c r="X14214" t="s">
        <v>15</v>
      </c>
      <c r="Y14214">
        <v>1</v>
      </c>
      <c r="Z14214">
        <v>12.04</v>
      </c>
      <c r="AA14214">
        <v>5</v>
      </c>
      <c r="AD14214" t="s">
        <v>476</v>
      </c>
      <c r="AE14214">
        <v>60.701000000000001</v>
      </c>
      <c r="AF14214">
        <v>10.872</v>
      </c>
      <c r="AG14214" t="s">
        <v>31</v>
      </c>
      <c r="AJ14214">
        <v>40</v>
      </c>
      <c r="AK14214" t="s">
        <v>2765</v>
      </c>
      <c r="AY14214" t="s">
        <v>31</v>
      </c>
      <c r="AZ14214" t="s">
        <v>31</v>
      </c>
    </row>
    <row r="14215" spans="1:52">
      <c r="A14215" t="s">
        <v>2760</v>
      </c>
      <c r="B14215" t="s">
        <v>72</v>
      </c>
      <c r="C14215" t="s">
        <v>2702</v>
      </c>
      <c r="D14215" t="s">
        <v>2188</v>
      </c>
      <c r="E14215" t="s">
        <v>2189</v>
      </c>
      <c r="F14215" t="s">
        <v>2777</v>
      </c>
      <c r="G14215" t="s">
        <v>2770</v>
      </c>
      <c r="I14215">
        <v>59.665999999999997</v>
      </c>
      <c r="J14215">
        <v>10.792</v>
      </c>
      <c r="L14215" t="s">
        <v>2389</v>
      </c>
      <c r="M14215">
        <v>2012</v>
      </c>
      <c r="N14215" t="s">
        <v>196</v>
      </c>
      <c r="P14215" s="64">
        <v>40835</v>
      </c>
      <c r="Q14215">
        <v>5</v>
      </c>
      <c r="S14215">
        <v>28</v>
      </c>
      <c r="T14215">
        <v>20</v>
      </c>
      <c r="U14215">
        <v>20</v>
      </c>
      <c r="V14215">
        <v>24</v>
      </c>
      <c r="W14215">
        <v>0</v>
      </c>
      <c r="X14215" t="s">
        <v>15</v>
      </c>
      <c r="Y14215">
        <v>1</v>
      </c>
      <c r="Z14215" t="s">
        <v>497</v>
      </c>
      <c r="AA14215">
        <v>5</v>
      </c>
      <c r="AD14215" t="s">
        <v>476</v>
      </c>
      <c r="AE14215">
        <v>60.701000000000001</v>
      </c>
      <c r="AF14215">
        <v>10.872</v>
      </c>
      <c r="AG14215" t="s">
        <v>31</v>
      </c>
      <c r="AJ14215">
        <v>40</v>
      </c>
      <c r="AK14215" t="s">
        <v>2765</v>
      </c>
      <c r="AY14215" t="s">
        <v>31</v>
      </c>
      <c r="AZ14215" t="s">
        <v>31</v>
      </c>
    </row>
    <row r="14216" spans="1:52">
      <c r="A14216" t="s">
        <v>2760</v>
      </c>
      <c r="B14216" t="s">
        <v>72</v>
      </c>
      <c r="C14216" t="s">
        <v>2702</v>
      </c>
      <c r="D14216" t="s">
        <v>2188</v>
      </c>
      <c r="E14216" t="s">
        <v>2189</v>
      </c>
      <c r="F14216" t="s">
        <v>2777</v>
      </c>
      <c r="G14216" t="s">
        <v>2770</v>
      </c>
      <c r="I14216">
        <v>59.665999999999997</v>
      </c>
      <c r="J14216">
        <v>10.792</v>
      </c>
      <c r="L14216" t="s">
        <v>2389</v>
      </c>
      <c r="M14216">
        <v>2012</v>
      </c>
      <c r="N14216" t="s">
        <v>196</v>
      </c>
      <c r="P14216" s="64">
        <v>40835</v>
      </c>
      <c r="Q14216">
        <v>5</v>
      </c>
      <c r="S14216">
        <v>56</v>
      </c>
      <c r="T14216">
        <v>20</v>
      </c>
      <c r="U14216">
        <v>20</v>
      </c>
      <c r="V14216">
        <v>24</v>
      </c>
      <c r="W14216">
        <v>0</v>
      </c>
      <c r="X14216" t="s">
        <v>15</v>
      </c>
      <c r="Y14216">
        <v>1</v>
      </c>
      <c r="Z14216">
        <v>17.762</v>
      </c>
      <c r="AA14216">
        <v>5</v>
      </c>
      <c r="AD14216" t="s">
        <v>476</v>
      </c>
      <c r="AE14216">
        <v>60.701000000000001</v>
      </c>
      <c r="AF14216">
        <v>10.872</v>
      </c>
      <c r="AG14216" t="s">
        <v>31</v>
      </c>
      <c r="AJ14216">
        <v>40</v>
      </c>
      <c r="AK14216" t="s">
        <v>2765</v>
      </c>
      <c r="AY14216" t="s">
        <v>31</v>
      </c>
      <c r="AZ14216" t="s">
        <v>31</v>
      </c>
    </row>
    <row r="14217" spans="1:52">
      <c r="A14217" t="s">
        <v>2760</v>
      </c>
      <c r="B14217" t="s">
        <v>72</v>
      </c>
      <c r="C14217" t="s">
        <v>2702</v>
      </c>
      <c r="D14217" t="s">
        <v>2188</v>
      </c>
      <c r="E14217" t="s">
        <v>2189</v>
      </c>
      <c r="F14217" t="s">
        <v>2777</v>
      </c>
      <c r="G14217" t="s">
        <v>2770</v>
      </c>
      <c r="I14217">
        <v>59.665999999999997</v>
      </c>
      <c r="J14217">
        <v>10.792</v>
      </c>
      <c r="L14217" t="s">
        <v>2389</v>
      </c>
      <c r="M14217">
        <v>2012</v>
      </c>
      <c r="N14217" t="s">
        <v>196</v>
      </c>
      <c r="P14217" s="64">
        <v>40835</v>
      </c>
      <c r="Q14217">
        <v>5</v>
      </c>
      <c r="S14217">
        <v>84</v>
      </c>
      <c r="T14217">
        <v>20</v>
      </c>
      <c r="U14217">
        <v>20</v>
      </c>
      <c r="V14217">
        <v>24</v>
      </c>
      <c r="W14217">
        <v>0</v>
      </c>
      <c r="X14217" t="s">
        <v>15</v>
      </c>
      <c r="Y14217">
        <v>1</v>
      </c>
      <c r="Z14217">
        <v>7.2439999999999998</v>
      </c>
      <c r="AA14217">
        <v>5</v>
      </c>
      <c r="AD14217" t="s">
        <v>476</v>
      </c>
      <c r="AE14217">
        <v>60.701000000000001</v>
      </c>
      <c r="AF14217">
        <v>10.872</v>
      </c>
      <c r="AG14217" t="s">
        <v>31</v>
      </c>
      <c r="AJ14217">
        <v>40</v>
      </c>
      <c r="AK14217" t="s">
        <v>2765</v>
      </c>
      <c r="AY14217" t="s">
        <v>31</v>
      </c>
      <c r="AZ14217" t="s">
        <v>31</v>
      </c>
    </row>
    <row r="14218" spans="1:52">
      <c r="A14218" t="s">
        <v>2760</v>
      </c>
      <c r="B14218" t="s">
        <v>72</v>
      </c>
      <c r="C14218" t="s">
        <v>2702</v>
      </c>
      <c r="D14218" t="s">
        <v>2188</v>
      </c>
      <c r="E14218" t="s">
        <v>2189</v>
      </c>
      <c r="F14218" t="s">
        <v>2777</v>
      </c>
      <c r="G14218" t="s">
        <v>2770</v>
      </c>
      <c r="I14218">
        <v>59.665999999999997</v>
      </c>
      <c r="J14218">
        <v>10.792</v>
      </c>
      <c r="L14218" t="s">
        <v>2389</v>
      </c>
      <c r="M14218">
        <v>2012</v>
      </c>
      <c r="N14218" t="s">
        <v>196</v>
      </c>
      <c r="P14218" s="64">
        <v>40835</v>
      </c>
      <c r="Q14218">
        <v>5</v>
      </c>
      <c r="S14218">
        <v>112</v>
      </c>
      <c r="T14218">
        <v>20</v>
      </c>
      <c r="U14218">
        <v>20</v>
      </c>
      <c r="V14218">
        <v>24</v>
      </c>
      <c r="W14218">
        <v>0</v>
      </c>
      <c r="X14218" t="s">
        <v>15</v>
      </c>
      <c r="Y14218">
        <v>1</v>
      </c>
      <c r="Z14218">
        <v>5.4580000000000002</v>
      </c>
      <c r="AA14218">
        <v>5</v>
      </c>
      <c r="AD14218" t="s">
        <v>476</v>
      </c>
      <c r="AE14218">
        <v>60.701000000000001</v>
      </c>
      <c r="AF14218">
        <v>10.872</v>
      </c>
      <c r="AG14218" t="s">
        <v>31</v>
      </c>
      <c r="AJ14218">
        <v>40</v>
      </c>
      <c r="AK14218" t="s">
        <v>2765</v>
      </c>
      <c r="AY14218" t="s">
        <v>31</v>
      </c>
      <c r="AZ14218" t="s">
        <v>31</v>
      </c>
    </row>
    <row r="14219" spans="1:52">
      <c r="A14219" t="s">
        <v>2760</v>
      </c>
      <c r="B14219" t="s">
        <v>72</v>
      </c>
      <c r="C14219" t="s">
        <v>2702</v>
      </c>
      <c r="D14219" t="s">
        <v>2188</v>
      </c>
      <c r="E14219" t="s">
        <v>2189</v>
      </c>
      <c r="F14219" t="s">
        <v>2777</v>
      </c>
      <c r="G14219" t="s">
        <v>2770</v>
      </c>
      <c r="I14219">
        <v>59.665999999999997</v>
      </c>
      <c r="J14219">
        <v>10.792</v>
      </c>
      <c r="L14219" t="s">
        <v>2389</v>
      </c>
      <c r="M14219">
        <v>2012</v>
      </c>
      <c r="N14219" t="s">
        <v>196</v>
      </c>
      <c r="P14219" s="64">
        <v>40835</v>
      </c>
      <c r="Q14219">
        <v>0</v>
      </c>
      <c r="S14219">
        <v>28</v>
      </c>
      <c r="T14219">
        <v>20</v>
      </c>
      <c r="U14219">
        <v>20</v>
      </c>
      <c r="V14219">
        <v>24</v>
      </c>
      <c r="W14219">
        <v>0</v>
      </c>
      <c r="X14219" t="s">
        <v>15</v>
      </c>
      <c r="Y14219">
        <v>1</v>
      </c>
      <c r="Z14219">
        <v>22.988</v>
      </c>
      <c r="AA14219">
        <v>5</v>
      </c>
      <c r="AD14219" t="s">
        <v>476</v>
      </c>
      <c r="AE14219">
        <v>60.701000000000001</v>
      </c>
      <c r="AF14219">
        <v>10.872</v>
      </c>
      <c r="AG14219" t="s">
        <v>31</v>
      </c>
      <c r="AJ14219">
        <v>40</v>
      </c>
      <c r="AK14219" t="s">
        <v>2765</v>
      </c>
      <c r="AY14219" t="s">
        <v>31</v>
      </c>
      <c r="AZ14219" t="s">
        <v>31</v>
      </c>
    </row>
    <row r="14220" spans="1:52">
      <c r="A14220" t="s">
        <v>2760</v>
      </c>
      <c r="B14220" t="s">
        <v>72</v>
      </c>
      <c r="C14220" t="s">
        <v>2702</v>
      </c>
      <c r="D14220" t="s">
        <v>2188</v>
      </c>
      <c r="E14220" t="s">
        <v>2189</v>
      </c>
      <c r="F14220" t="s">
        <v>2777</v>
      </c>
      <c r="G14220" t="s">
        <v>2770</v>
      </c>
      <c r="I14220">
        <v>59.665999999999997</v>
      </c>
      <c r="J14220">
        <v>10.792</v>
      </c>
      <c r="L14220" t="s">
        <v>2389</v>
      </c>
      <c r="M14220">
        <v>2012</v>
      </c>
      <c r="N14220" t="s">
        <v>196</v>
      </c>
      <c r="P14220" s="64">
        <v>40835</v>
      </c>
      <c r="Q14220">
        <v>0</v>
      </c>
      <c r="S14220">
        <v>56</v>
      </c>
      <c r="T14220">
        <v>20</v>
      </c>
      <c r="U14220">
        <v>20</v>
      </c>
      <c r="V14220">
        <v>24</v>
      </c>
      <c r="W14220">
        <v>0</v>
      </c>
      <c r="X14220" t="s">
        <v>15</v>
      </c>
      <c r="Y14220">
        <v>1</v>
      </c>
      <c r="Z14220">
        <v>7.5410000000000004</v>
      </c>
      <c r="AA14220">
        <v>5</v>
      </c>
      <c r="AD14220" t="s">
        <v>476</v>
      </c>
      <c r="AE14220">
        <v>60.701000000000001</v>
      </c>
      <c r="AF14220">
        <v>10.872</v>
      </c>
      <c r="AG14220" t="s">
        <v>31</v>
      </c>
      <c r="AJ14220">
        <v>40</v>
      </c>
      <c r="AK14220" t="s">
        <v>2765</v>
      </c>
      <c r="AY14220" t="s">
        <v>31</v>
      </c>
      <c r="AZ14220" t="s">
        <v>31</v>
      </c>
    </row>
    <row r="14221" spans="1:52">
      <c r="A14221" t="s">
        <v>2760</v>
      </c>
      <c r="B14221" t="s">
        <v>72</v>
      </c>
      <c r="C14221" t="s">
        <v>2702</v>
      </c>
      <c r="D14221" t="s">
        <v>2188</v>
      </c>
      <c r="E14221" t="s">
        <v>2189</v>
      </c>
      <c r="F14221" t="s">
        <v>2777</v>
      </c>
      <c r="G14221" t="s">
        <v>2770</v>
      </c>
      <c r="I14221">
        <v>59.665999999999997</v>
      </c>
      <c r="J14221">
        <v>10.792</v>
      </c>
      <c r="L14221" t="s">
        <v>2389</v>
      </c>
      <c r="M14221">
        <v>2012</v>
      </c>
      <c r="N14221" t="s">
        <v>196</v>
      </c>
      <c r="P14221" s="64">
        <v>40835</v>
      </c>
      <c r="Q14221">
        <v>0</v>
      </c>
      <c r="S14221">
        <v>84</v>
      </c>
      <c r="T14221">
        <v>20</v>
      </c>
      <c r="U14221">
        <v>20</v>
      </c>
      <c r="V14221">
        <v>24</v>
      </c>
      <c r="W14221">
        <v>0</v>
      </c>
      <c r="X14221" t="s">
        <v>15</v>
      </c>
      <c r="Y14221">
        <v>1</v>
      </c>
      <c r="Z14221">
        <v>5.8209999999999997</v>
      </c>
      <c r="AA14221">
        <v>5</v>
      </c>
      <c r="AD14221" t="s">
        <v>476</v>
      </c>
      <c r="AE14221">
        <v>60.701000000000001</v>
      </c>
      <c r="AF14221">
        <v>10.872</v>
      </c>
      <c r="AG14221" t="s">
        <v>31</v>
      </c>
      <c r="AJ14221">
        <v>40</v>
      </c>
      <c r="AK14221" t="s">
        <v>2765</v>
      </c>
      <c r="AY14221" t="s">
        <v>31</v>
      </c>
      <c r="AZ14221" t="s">
        <v>31</v>
      </c>
    </row>
    <row r="14222" spans="1:52">
      <c r="A14222" t="s">
        <v>2760</v>
      </c>
      <c r="B14222" t="s">
        <v>72</v>
      </c>
      <c r="C14222" t="s">
        <v>2702</v>
      </c>
      <c r="D14222" t="s">
        <v>2188</v>
      </c>
      <c r="E14222" t="s">
        <v>2189</v>
      </c>
      <c r="F14222" t="s">
        <v>2777</v>
      </c>
      <c r="G14222" t="s">
        <v>2770</v>
      </c>
      <c r="I14222">
        <v>59.665999999999997</v>
      </c>
      <c r="J14222">
        <v>10.792</v>
      </c>
      <c r="L14222" t="s">
        <v>2389</v>
      </c>
      <c r="M14222">
        <v>2012</v>
      </c>
      <c r="N14222" t="s">
        <v>196</v>
      </c>
      <c r="P14222" s="64">
        <v>40835</v>
      </c>
      <c r="Q14222">
        <v>0</v>
      </c>
      <c r="S14222">
        <v>112</v>
      </c>
      <c r="T14222">
        <v>20</v>
      </c>
      <c r="U14222">
        <v>20</v>
      </c>
      <c r="V14222">
        <v>24</v>
      </c>
      <c r="W14222">
        <v>0</v>
      </c>
      <c r="X14222" t="s">
        <v>15</v>
      </c>
      <c r="Y14222">
        <v>1</v>
      </c>
      <c r="Z14222">
        <v>5.1929999999999996</v>
      </c>
      <c r="AA14222">
        <v>5</v>
      </c>
      <c r="AD14222" t="s">
        <v>476</v>
      </c>
      <c r="AE14222">
        <v>60.701000000000001</v>
      </c>
      <c r="AF14222">
        <v>10.872</v>
      </c>
      <c r="AG14222" t="s">
        <v>31</v>
      </c>
      <c r="AJ14222">
        <v>40</v>
      </c>
      <c r="AK14222" t="s">
        <v>2765</v>
      </c>
      <c r="AY14222" t="s">
        <v>31</v>
      </c>
      <c r="AZ14222" t="s">
        <v>31</v>
      </c>
    </row>
    <row r="14223" spans="1:52">
      <c r="A14223" t="s">
        <v>2760</v>
      </c>
      <c r="B14223" t="s">
        <v>72</v>
      </c>
      <c r="C14223" t="s">
        <v>2702</v>
      </c>
      <c r="D14223" t="s">
        <v>2188</v>
      </c>
      <c r="E14223" t="s">
        <v>2189</v>
      </c>
      <c r="F14223" t="s">
        <v>2777</v>
      </c>
      <c r="G14223" t="s">
        <v>2770</v>
      </c>
      <c r="I14223">
        <v>59.665999999999997</v>
      </c>
      <c r="J14223">
        <v>10.792</v>
      </c>
      <c r="L14223" t="s">
        <v>2389</v>
      </c>
      <c r="M14223">
        <v>2012</v>
      </c>
      <c r="N14223" t="s">
        <v>196</v>
      </c>
      <c r="P14223" s="64">
        <v>40835</v>
      </c>
      <c r="Q14223">
        <v>-5</v>
      </c>
      <c r="S14223">
        <v>28</v>
      </c>
      <c r="T14223">
        <v>20</v>
      </c>
      <c r="U14223">
        <v>20</v>
      </c>
      <c r="V14223">
        <v>24</v>
      </c>
      <c r="W14223">
        <v>0</v>
      </c>
      <c r="X14223" t="s">
        <v>15</v>
      </c>
      <c r="Y14223">
        <v>1</v>
      </c>
      <c r="Z14223">
        <v>14.851000000000001</v>
      </c>
      <c r="AA14223">
        <v>5</v>
      </c>
      <c r="AD14223" t="s">
        <v>476</v>
      </c>
      <c r="AE14223">
        <v>60.701000000000001</v>
      </c>
      <c r="AF14223">
        <v>10.872</v>
      </c>
      <c r="AG14223" t="s">
        <v>31</v>
      </c>
      <c r="AJ14223">
        <v>40</v>
      </c>
      <c r="AK14223" t="s">
        <v>2765</v>
      </c>
      <c r="AY14223" t="s">
        <v>31</v>
      </c>
      <c r="AZ14223" t="s">
        <v>31</v>
      </c>
    </row>
    <row r="14224" spans="1:52">
      <c r="A14224" t="s">
        <v>2760</v>
      </c>
      <c r="B14224" t="s">
        <v>72</v>
      </c>
      <c r="C14224" t="s">
        <v>2702</v>
      </c>
      <c r="D14224" t="s">
        <v>2188</v>
      </c>
      <c r="E14224" t="s">
        <v>2189</v>
      </c>
      <c r="F14224" t="s">
        <v>2777</v>
      </c>
      <c r="G14224" t="s">
        <v>2770</v>
      </c>
      <c r="I14224">
        <v>59.665999999999997</v>
      </c>
      <c r="J14224">
        <v>10.792</v>
      </c>
      <c r="L14224" t="s">
        <v>2389</v>
      </c>
      <c r="M14224">
        <v>2012</v>
      </c>
      <c r="N14224" t="s">
        <v>196</v>
      </c>
      <c r="P14224" s="64">
        <v>40835</v>
      </c>
      <c r="Q14224">
        <v>-5</v>
      </c>
      <c r="S14224">
        <v>56</v>
      </c>
      <c r="T14224">
        <v>20</v>
      </c>
      <c r="U14224">
        <v>20</v>
      </c>
      <c r="V14224">
        <v>24</v>
      </c>
      <c r="W14224">
        <v>0</v>
      </c>
      <c r="X14224" t="s">
        <v>15</v>
      </c>
      <c r="Y14224">
        <v>1</v>
      </c>
      <c r="Z14224">
        <v>9.89</v>
      </c>
      <c r="AA14224">
        <v>5</v>
      </c>
      <c r="AD14224" t="s">
        <v>476</v>
      </c>
      <c r="AE14224">
        <v>60.701000000000001</v>
      </c>
      <c r="AF14224">
        <v>10.872</v>
      </c>
      <c r="AG14224" t="s">
        <v>31</v>
      </c>
      <c r="AJ14224">
        <v>40</v>
      </c>
      <c r="AK14224" t="s">
        <v>2765</v>
      </c>
      <c r="AY14224" t="s">
        <v>31</v>
      </c>
      <c r="AZ14224" t="s">
        <v>31</v>
      </c>
    </row>
    <row r="14225" spans="1:52">
      <c r="A14225" t="s">
        <v>2760</v>
      </c>
      <c r="B14225" t="s">
        <v>72</v>
      </c>
      <c r="C14225" t="s">
        <v>2702</v>
      </c>
      <c r="D14225" t="s">
        <v>2188</v>
      </c>
      <c r="E14225" t="s">
        <v>2189</v>
      </c>
      <c r="F14225" t="s">
        <v>2777</v>
      </c>
      <c r="G14225" t="s">
        <v>2770</v>
      </c>
      <c r="I14225">
        <v>59.665999999999997</v>
      </c>
      <c r="J14225">
        <v>10.792</v>
      </c>
      <c r="L14225" t="s">
        <v>2389</v>
      </c>
      <c r="M14225">
        <v>2012</v>
      </c>
      <c r="N14225" t="s">
        <v>196</v>
      </c>
      <c r="P14225" s="64">
        <v>40835</v>
      </c>
      <c r="Q14225">
        <v>-5</v>
      </c>
      <c r="S14225">
        <v>84</v>
      </c>
      <c r="T14225">
        <v>20</v>
      </c>
      <c r="U14225">
        <v>20</v>
      </c>
      <c r="V14225">
        <v>24</v>
      </c>
      <c r="W14225">
        <v>0</v>
      </c>
      <c r="X14225" t="s">
        <v>15</v>
      </c>
      <c r="Y14225">
        <v>1</v>
      </c>
      <c r="Z14225">
        <v>6.3840000000000003</v>
      </c>
      <c r="AA14225">
        <v>5</v>
      </c>
      <c r="AD14225" t="s">
        <v>476</v>
      </c>
      <c r="AE14225">
        <v>60.701000000000001</v>
      </c>
      <c r="AF14225">
        <v>10.872</v>
      </c>
      <c r="AG14225" t="s">
        <v>31</v>
      </c>
      <c r="AJ14225">
        <v>40</v>
      </c>
      <c r="AK14225" t="s">
        <v>2765</v>
      </c>
      <c r="AY14225" t="s">
        <v>31</v>
      </c>
      <c r="AZ14225" t="s">
        <v>31</v>
      </c>
    </row>
    <row r="14226" spans="1:52">
      <c r="A14226" t="s">
        <v>2760</v>
      </c>
      <c r="B14226" t="s">
        <v>72</v>
      </c>
      <c r="C14226" t="s">
        <v>2702</v>
      </c>
      <c r="D14226" t="s">
        <v>2188</v>
      </c>
      <c r="E14226" t="s">
        <v>2189</v>
      </c>
      <c r="F14226" t="s">
        <v>2777</v>
      </c>
      <c r="G14226" t="s">
        <v>2770</v>
      </c>
      <c r="I14226">
        <v>59.665999999999997</v>
      </c>
      <c r="J14226">
        <v>10.792</v>
      </c>
      <c r="L14226" t="s">
        <v>2389</v>
      </c>
      <c r="M14226">
        <v>2012</v>
      </c>
      <c r="N14226" t="s">
        <v>196</v>
      </c>
      <c r="P14226" s="64">
        <v>40835</v>
      </c>
      <c r="Q14226">
        <v>-5</v>
      </c>
      <c r="S14226">
        <v>112</v>
      </c>
      <c r="T14226">
        <v>20</v>
      </c>
      <c r="U14226">
        <v>20</v>
      </c>
      <c r="V14226">
        <v>24</v>
      </c>
      <c r="W14226">
        <v>0</v>
      </c>
      <c r="X14226" t="s">
        <v>15</v>
      </c>
      <c r="Y14226">
        <v>1</v>
      </c>
      <c r="Z14226">
        <v>3.8370000000000002</v>
      </c>
      <c r="AA14226">
        <v>5</v>
      </c>
      <c r="AD14226" t="s">
        <v>476</v>
      </c>
      <c r="AE14226">
        <v>60.701000000000001</v>
      </c>
      <c r="AF14226">
        <v>10.872</v>
      </c>
      <c r="AG14226" t="s">
        <v>31</v>
      </c>
      <c r="AJ14226">
        <v>40</v>
      </c>
      <c r="AK14226" t="s">
        <v>2765</v>
      </c>
      <c r="AY14226" t="s">
        <v>31</v>
      </c>
      <c r="AZ14226" t="s">
        <v>31</v>
      </c>
    </row>
    <row r="14227" spans="1:52">
      <c r="A14227" t="s">
        <v>2760</v>
      </c>
      <c r="B14227" t="s">
        <v>72</v>
      </c>
      <c r="C14227" t="s">
        <v>2702</v>
      </c>
      <c r="D14227" t="s">
        <v>2188</v>
      </c>
      <c r="E14227" t="s">
        <v>2189</v>
      </c>
      <c r="F14227" t="s">
        <v>2777</v>
      </c>
      <c r="G14227" t="s">
        <v>2770</v>
      </c>
      <c r="I14227">
        <v>59.665999999999997</v>
      </c>
      <c r="J14227">
        <v>10.792</v>
      </c>
      <c r="L14227" t="s">
        <v>2389</v>
      </c>
      <c r="M14227">
        <v>2012</v>
      </c>
      <c r="N14227" t="s">
        <v>196</v>
      </c>
      <c r="P14227" s="64">
        <v>40835</v>
      </c>
      <c r="Q14227">
        <v>-10</v>
      </c>
      <c r="S14227">
        <v>28</v>
      </c>
      <c r="T14227">
        <v>20</v>
      </c>
      <c r="U14227">
        <v>20</v>
      </c>
      <c r="V14227">
        <v>24</v>
      </c>
      <c r="W14227">
        <v>0</v>
      </c>
      <c r="X14227" t="s">
        <v>15</v>
      </c>
      <c r="Y14227">
        <v>1</v>
      </c>
      <c r="Z14227">
        <v>12.999000000000001</v>
      </c>
      <c r="AA14227">
        <v>5</v>
      </c>
      <c r="AD14227" t="s">
        <v>476</v>
      </c>
      <c r="AE14227">
        <v>60.701000000000001</v>
      </c>
      <c r="AF14227">
        <v>10.872</v>
      </c>
      <c r="AG14227" t="s">
        <v>31</v>
      </c>
      <c r="AJ14227">
        <v>40</v>
      </c>
      <c r="AK14227" t="s">
        <v>2765</v>
      </c>
      <c r="AY14227" t="s">
        <v>31</v>
      </c>
      <c r="AZ14227" t="s">
        <v>31</v>
      </c>
    </row>
    <row r="14228" spans="1:52">
      <c r="A14228" t="s">
        <v>2760</v>
      </c>
      <c r="B14228" t="s">
        <v>72</v>
      </c>
      <c r="C14228" t="s">
        <v>2702</v>
      </c>
      <c r="D14228" t="s">
        <v>2188</v>
      </c>
      <c r="E14228" t="s">
        <v>2189</v>
      </c>
      <c r="F14228" t="s">
        <v>2777</v>
      </c>
      <c r="G14228" t="s">
        <v>2770</v>
      </c>
      <c r="I14228">
        <v>59.665999999999997</v>
      </c>
      <c r="J14228">
        <v>10.792</v>
      </c>
      <c r="L14228" t="s">
        <v>2389</v>
      </c>
      <c r="M14228">
        <v>2012</v>
      </c>
      <c r="N14228" t="s">
        <v>196</v>
      </c>
      <c r="P14228" s="64">
        <v>40835</v>
      </c>
      <c r="Q14228">
        <v>-10</v>
      </c>
      <c r="S14228">
        <v>56</v>
      </c>
      <c r="T14228">
        <v>20</v>
      </c>
      <c r="U14228">
        <v>20</v>
      </c>
      <c r="V14228">
        <v>24</v>
      </c>
      <c r="W14228">
        <v>0</v>
      </c>
      <c r="X14228" t="s">
        <v>15</v>
      </c>
      <c r="Y14228">
        <v>1</v>
      </c>
      <c r="Z14228">
        <v>10.254</v>
      </c>
      <c r="AA14228">
        <v>5</v>
      </c>
      <c r="AD14228" t="s">
        <v>476</v>
      </c>
      <c r="AE14228">
        <v>60.701000000000001</v>
      </c>
      <c r="AF14228">
        <v>10.872</v>
      </c>
      <c r="AG14228" t="s">
        <v>31</v>
      </c>
      <c r="AJ14228">
        <v>40</v>
      </c>
      <c r="AK14228" t="s">
        <v>2765</v>
      </c>
      <c r="AY14228" t="s">
        <v>31</v>
      </c>
      <c r="AZ14228" t="s">
        <v>31</v>
      </c>
    </row>
    <row r="14229" spans="1:52">
      <c r="A14229" t="s">
        <v>2760</v>
      </c>
      <c r="B14229" t="s">
        <v>72</v>
      </c>
      <c r="C14229" t="s">
        <v>2702</v>
      </c>
      <c r="D14229" t="s">
        <v>2188</v>
      </c>
      <c r="E14229" t="s">
        <v>2189</v>
      </c>
      <c r="F14229" t="s">
        <v>2777</v>
      </c>
      <c r="G14229" t="s">
        <v>2770</v>
      </c>
      <c r="I14229">
        <v>59.665999999999997</v>
      </c>
      <c r="J14229">
        <v>10.792</v>
      </c>
      <c r="L14229" t="s">
        <v>2389</v>
      </c>
      <c r="M14229">
        <v>2012</v>
      </c>
      <c r="N14229" t="s">
        <v>196</v>
      </c>
      <c r="P14229" s="64">
        <v>40835</v>
      </c>
      <c r="Q14229">
        <v>-10</v>
      </c>
      <c r="S14229">
        <v>84</v>
      </c>
      <c r="T14229">
        <v>20</v>
      </c>
      <c r="U14229">
        <v>20</v>
      </c>
      <c r="V14229">
        <v>24</v>
      </c>
      <c r="W14229">
        <v>0</v>
      </c>
      <c r="X14229" t="s">
        <v>15</v>
      </c>
      <c r="Y14229">
        <v>1</v>
      </c>
      <c r="Z14229">
        <v>7.2439999999999998</v>
      </c>
      <c r="AA14229">
        <v>5</v>
      </c>
      <c r="AD14229" t="s">
        <v>476</v>
      </c>
      <c r="AE14229">
        <v>60.701000000000001</v>
      </c>
      <c r="AF14229">
        <v>10.872</v>
      </c>
      <c r="AG14229" t="s">
        <v>31</v>
      </c>
      <c r="AJ14229">
        <v>40</v>
      </c>
      <c r="AK14229" t="s">
        <v>2765</v>
      </c>
      <c r="AY14229" t="s">
        <v>31</v>
      </c>
      <c r="AZ14229" t="s">
        <v>31</v>
      </c>
    </row>
    <row r="14230" spans="1:52">
      <c r="A14230" t="s">
        <v>2760</v>
      </c>
      <c r="B14230" t="s">
        <v>72</v>
      </c>
      <c r="C14230" t="s">
        <v>2702</v>
      </c>
      <c r="D14230" t="s">
        <v>2188</v>
      </c>
      <c r="E14230" t="s">
        <v>2189</v>
      </c>
      <c r="F14230" t="s">
        <v>2777</v>
      </c>
      <c r="G14230" t="s">
        <v>2770</v>
      </c>
      <c r="I14230">
        <v>59.665999999999997</v>
      </c>
      <c r="J14230">
        <v>10.792</v>
      </c>
      <c r="L14230" t="s">
        <v>2389</v>
      </c>
      <c r="M14230">
        <v>2012</v>
      </c>
      <c r="N14230" t="s">
        <v>196</v>
      </c>
      <c r="P14230" s="64">
        <v>40835</v>
      </c>
      <c r="Q14230">
        <v>-10</v>
      </c>
      <c r="S14230">
        <v>112</v>
      </c>
      <c r="T14230">
        <v>20</v>
      </c>
      <c r="U14230">
        <v>20</v>
      </c>
      <c r="V14230">
        <v>24</v>
      </c>
      <c r="W14230">
        <v>0</v>
      </c>
      <c r="X14230" t="s">
        <v>15</v>
      </c>
      <c r="Y14230">
        <v>1</v>
      </c>
      <c r="Z14230">
        <v>8.6989999999999998</v>
      </c>
      <c r="AA14230">
        <v>5</v>
      </c>
      <c r="AD14230" t="s">
        <v>476</v>
      </c>
      <c r="AE14230">
        <v>60.701000000000001</v>
      </c>
      <c r="AF14230">
        <v>10.872</v>
      </c>
      <c r="AG14230" t="s">
        <v>31</v>
      </c>
      <c r="AJ14230">
        <v>40</v>
      </c>
      <c r="AK14230" t="s">
        <v>2765</v>
      </c>
      <c r="AY14230" t="s">
        <v>31</v>
      </c>
      <c r="AZ14230" t="s">
        <v>31</v>
      </c>
    </row>
    <row r="14231" spans="1:52">
      <c r="A14231" t="s">
        <v>2760</v>
      </c>
      <c r="B14231" t="s">
        <v>72</v>
      </c>
      <c r="C14231" t="s">
        <v>2702</v>
      </c>
      <c r="D14231" t="s">
        <v>2188</v>
      </c>
      <c r="E14231" t="s">
        <v>2189</v>
      </c>
      <c r="F14231" t="s">
        <v>2777</v>
      </c>
      <c r="G14231" t="s">
        <v>2770</v>
      </c>
      <c r="I14231">
        <v>59.665999999999997</v>
      </c>
      <c r="J14231">
        <v>10.792</v>
      </c>
      <c r="L14231" t="s">
        <v>2389</v>
      </c>
      <c r="M14231">
        <v>2012</v>
      </c>
      <c r="N14231" t="s">
        <v>196</v>
      </c>
      <c r="P14231" s="64">
        <v>40835</v>
      </c>
      <c r="Q14231">
        <v>10</v>
      </c>
      <c r="S14231">
        <v>28</v>
      </c>
      <c r="T14231">
        <v>20</v>
      </c>
      <c r="U14231">
        <v>20</v>
      </c>
      <c r="V14231">
        <v>24</v>
      </c>
      <c r="W14231">
        <v>0</v>
      </c>
      <c r="X14231" t="s">
        <v>493</v>
      </c>
      <c r="Y14231">
        <v>0.112</v>
      </c>
      <c r="Z14231">
        <v>50</v>
      </c>
      <c r="AA14231">
        <v>5</v>
      </c>
      <c r="AD14231" t="s">
        <v>476</v>
      </c>
      <c r="AE14231">
        <v>60.701000000000001</v>
      </c>
      <c r="AF14231">
        <v>10.872</v>
      </c>
      <c r="AG14231" t="s">
        <v>31</v>
      </c>
      <c r="AJ14231">
        <v>40</v>
      </c>
      <c r="AK14231" t="s">
        <v>2765</v>
      </c>
      <c r="AY14231" t="s">
        <v>31</v>
      </c>
      <c r="AZ14231" t="s">
        <v>31</v>
      </c>
    </row>
    <row r="14232" spans="1:52">
      <c r="A14232" t="s">
        <v>2760</v>
      </c>
      <c r="B14232" t="s">
        <v>72</v>
      </c>
      <c r="C14232" t="s">
        <v>2702</v>
      </c>
      <c r="D14232" t="s">
        <v>2188</v>
      </c>
      <c r="E14232" t="s">
        <v>2189</v>
      </c>
      <c r="F14232" t="s">
        <v>2777</v>
      </c>
      <c r="G14232" t="s">
        <v>2770</v>
      </c>
      <c r="I14232">
        <v>59.665999999999997</v>
      </c>
      <c r="J14232">
        <v>10.792</v>
      </c>
      <c r="L14232" t="s">
        <v>2389</v>
      </c>
      <c r="M14232">
        <v>2012</v>
      </c>
      <c r="N14232" t="s">
        <v>196</v>
      </c>
      <c r="P14232" s="64">
        <v>40835</v>
      </c>
      <c r="Q14232">
        <v>10</v>
      </c>
      <c r="S14232">
        <v>56</v>
      </c>
      <c r="T14232">
        <v>20</v>
      </c>
      <c r="U14232">
        <v>20</v>
      </c>
      <c r="V14232">
        <v>24</v>
      </c>
      <c r="W14232">
        <v>0</v>
      </c>
      <c r="X14232" t="s">
        <v>493</v>
      </c>
      <c r="Y14232">
        <v>12.737</v>
      </c>
      <c r="Z14232">
        <v>50</v>
      </c>
      <c r="AA14232">
        <v>5</v>
      </c>
      <c r="AD14232" t="s">
        <v>476</v>
      </c>
      <c r="AE14232">
        <v>60.701000000000001</v>
      </c>
      <c r="AF14232">
        <v>10.872</v>
      </c>
      <c r="AG14232" t="s">
        <v>31</v>
      </c>
      <c r="AJ14232">
        <v>40</v>
      </c>
      <c r="AK14232" t="s">
        <v>2765</v>
      </c>
      <c r="AY14232" t="s">
        <v>31</v>
      </c>
      <c r="AZ14232" t="s">
        <v>31</v>
      </c>
    </row>
    <row r="14233" spans="1:52">
      <c r="A14233" t="s">
        <v>2760</v>
      </c>
      <c r="B14233" t="s">
        <v>72</v>
      </c>
      <c r="C14233" t="s">
        <v>2702</v>
      </c>
      <c r="D14233" t="s">
        <v>2188</v>
      </c>
      <c r="E14233" t="s">
        <v>2189</v>
      </c>
      <c r="F14233" t="s">
        <v>2777</v>
      </c>
      <c r="G14233" t="s">
        <v>2770</v>
      </c>
      <c r="I14233">
        <v>59.665999999999997</v>
      </c>
      <c r="J14233">
        <v>10.792</v>
      </c>
      <c r="L14233" t="s">
        <v>2389</v>
      </c>
      <c r="M14233">
        <v>2012</v>
      </c>
      <c r="N14233" t="s">
        <v>196</v>
      </c>
      <c r="P14233" s="64">
        <v>40835</v>
      </c>
      <c r="Q14233">
        <v>10</v>
      </c>
      <c r="S14233">
        <v>84</v>
      </c>
      <c r="T14233">
        <v>20</v>
      </c>
      <c r="U14233">
        <v>20</v>
      </c>
      <c r="V14233">
        <v>24</v>
      </c>
      <c r="W14233">
        <v>0</v>
      </c>
      <c r="X14233" t="s">
        <v>493</v>
      </c>
      <c r="Y14233">
        <v>46.145000000000003</v>
      </c>
      <c r="Z14233">
        <v>50</v>
      </c>
      <c r="AA14233">
        <v>5</v>
      </c>
      <c r="AD14233" t="s">
        <v>476</v>
      </c>
      <c r="AE14233">
        <v>60.701000000000001</v>
      </c>
      <c r="AF14233">
        <v>10.872</v>
      </c>
      <c r="AG14233" t="s">
        <v>31</v>
      </c>
      <c r="AJ14233">
        <v>40</v>
      </c>
      <c r="AK14233" t="s">
        <v>2765</v>
      </c>
      <c r="AY14233" t="s">
        <v>31</v>
      </c>
      <c r="AZ14233" t="s">
        <v>31</v>
      </c>
    </row>
    <row r="14234" spans="1:52">
      <c r="A14234" t="s">
        <v>2760</v>
      </c>
      <c r="B14234" t="s">
        <v>72</v>
      </c>
      <c r="C14234" t="s">
        <v>2702</v>
      </c>
      <c r="D14234" t="s">
        <v>2188</v>
      </c>
      <c r="E14234" t="s">
        <v>2189</v>
      </c>
      <c r="F14234" t="s">
        <v>2777</v>
      </c>
      <c r="G14234" t="s">
        <v>2770</v>
      </c>
      <c r="I14234">
        <v>59.665999999999997</v>
      </c>
      <c r="J14234">
        <v>10.792</v>
      </c>
      <c r="L14234" t="s">
        <v>2389</v>
      </c>
      <c r="M14234">
        <v>2012</v>
      </c>
      <c r="N14234" t="s">
        <v>196</v>
      </c>
      <c r="P14234" s="64">
        <v>40835</v>
      </c>
      <c r="Q14234">
        <v>10</v>
      </c>
      <c r="S14234">
        <v>112</v>
      </c>
      <c r="T14234">
        <v>20</v>
      </c>
      <c r="U14234">
        <v>20</v>
      </c>
      <c r="V14234">
        <v>24</v>
      </c>
      <c r="W14234">
        <v>0</v>
      </c>
      <c r="X14234" t="s">
        <v>493</v>
      </c>
      <c r="Y14234">
        <v>32.737000000000002</v>
      </c>
      <c r="Z14234">
        <v>50</v>
      </c>
      <c r="AA14234">
        <v>5</v>
      </c>
      <c r="AD14234" t="s">
        <v>476</v>
      </c>
      <c r="AE14234">
        <v>60.701000000000001</v>
      </c>
      <c r="AF14234">
        <v>10.872</v>
      </c>
      <c r="AG14234" t="s">
        <v>31</v>
      </c>
      <c r="AJ14234">
        <v>40</v>
      </c>
      <c r="AK14234" t="s">
        <v>2765</v>
      </c>
      <c r="AY14234" t="s">
        <v>31</v>
      </c>
      <c r="AZ14234" t="s">
        <v>31</v>
      </c>
    </row>
    <row r="14235" spans="1:52">
      <c r="A14235" t="s">
        <v>2760</v>
      </c>
      <c r="B14235" t="s">
        <v>72</v>
      </c>
      <c r="C14235" t="s">
        <v>2702</v>
      </c>
      <c r="D14235" t="s">
        <v>2188</v>
      </c>
      <c r="E14235" t="s">
        <v>2189</v>
      </c>
      <c r="F14235" t="s">
        <v>2777</v>
      </c>
      <c r="G14235" t="s">
        <v>2770</v>
      </c>
      <c r="I14235">
        <v>59.665999999999997</v>
      </c>
      <c r="J14235">
        <v>10.792</v>
      </c>
      <c r="L14235" t="s">
        <v>2389</v>
      </c>
      <c r="M14235">
        <v>2012</v>
      </c>
      <c r="N14235" t="s">
        <v>196</v>
      </c>
      <c r="P14235" s="64">
        <v>40835</v>
      </c>
      <c r="Q14235">
        <v>5</v>
      </c>
      <c r="S14235">
        <v>28</v>
      </c>
      <c r="T14235">
        <v>20</v>
      </c>
      <c r="U14235">
        <v>20</v>
      </c>
      <c r="V14235">
        <v>24</v>
      </c>
      <c r="W14235">
        <v>0</v>
      </c>
      <c r="X14235" t="s">
        <v>493</v>
      </c>
      <c r="Y14235">
        <v>-0.78200000000000003</v>
      </c>
      <c r="Z14235">
        <v>50</v>
      </c>
      <c r="AA14235">
        <v>5</v>
      </c>
      <c r="AD14235" t="s">
        <v>476</v>
      </c>
      <c r="AE14235">
        <v>60.701000000000001</v>
      </c>
      <c r="AF14235">
        <v>10.872</v>
      </c>
      <c r="AG14235" t="s">
        <v>31</v>
      </c>
      <c r="AJ14235">
        <v>40</v>
      </c>
      <c r="AK14235" t="s">
        <v>2765</v>
      </c>
      <c r="AY14235" t="s">
        <v>31</v>
      </c>
      <c r="AZ14235" t="s">
        <v>31</v>
      </c>
    </row>
    <row r="14236" spans="1:52">
      <c r="A14236" t="s">
        <v>2760</v>
      </c>
      <c r="B14236" t="s">
        <v>72</v>
      </c>
      <c r="C14236" t="s">
        <v>2702</v>
      </c>
      <c r="D14236" t="s">
        <v>2188</v>
      </c>
      <c r="E14236" t="s">
        <v>2189</v>
      </c>
      <c r="F14236" t="s">
        <v>2777</v>
      </c>
      <c r="G14236" t="s">
        <v>2770</v>
      </c>
      <c r="I14236">
        <v>59.665999999999997</v>
      </c>
      <c r="J14236">
        <v>10.792</v>
      </c>
      <c r="L14236" t="s">
        <v>2389</v>
      </c>
      <c r="M14236">
        <v>2012</v>
      </c>
      <c r="N14236" t="s">
        <v>196</v>
      </c>
      <c r="P14236" s="64">
        <v>40835</v>
      </c>
      <c r="Q14236">
        <v>5</v>
      </c>
      <c r="S14236">
        <v>56</v>
      </c>
      <c r="T14236">
        <v>20</v>
      </c>
      <c r="U14236">
        <v>20</v>
      </c>
      <c r="V14236">
        <v>24</v>
      </c>
      <c r="W14236">
        <v>0</v>
      </c>
      <c r="X14236" t="s">
        <v>493</v>
      </c>
      <c r="Y14236">
        <v>60.335000000000001</v>
      </c>
      <c r="Z14236">
        <v>50</v>
      </c>
      <c r="AA14236">
        <v>5</v>
      </c>
      <c r="AD14236" t="s">
        <v>476</v>
      </c>
      <c r="AE14236">
        <v>60.701000000000001</v>
      </c>
      <c r="AF14236">
        <v>10.872</v>
      </c>
      <c r="AG14236" t="s">
        <v>31</v>
      </c>
      <c r="AJ14236">
        <v>40</v>
      </c>
      <c r="AK14236" t="s">
        <v>2765</v>
      </c>
      <c r="AY14236" t="s">
        <v>31</v>
      </c>
      <c r="AZ14236" t="s">
        <v>31</v>
      </c>
    </row>
    <row r="14237" spans="1:52">
      <c r="A14237" t="s">
        <v>2760</v>
      </c>
      <c r="B14237" t="s">
        <v>72</v>
      </c>
      <c r="C14237" t="s">
        <v>2702</v>
      </c>
      <c r="D14237" t="s">
        <v>2188</v>
      </c>
      <c r="E14237" t="s">
        <v>2189</v>
      </c>
      <c r="F14237" t="s">
        <v>2777</v>
      </c>
      <c r="G14237" t="s">
        <v>2770</v>
      </c>
      <c r="I14237">
        <v>59.665999999999997</v>
      </c>
      <c r="J14237">
        <v>10.792</v>
      </c>
      <c r="L14237" t="s">
        <v>2389</v>
      </c>
      <c r="M14237">
        <v>2012</v>
      </c>
      <c r="N14237" t="s">
        <v>196</v>
      </c>
      <c r="P14237" s="64">
        <v>40835</v>
      </c>
      <c r="Q14237">
        <v>5</v>
      </c>
      <c r="S14237">
        <v>84</v>
      </c>
      <c r="T14237">
        <v>20</v>
      </c>
      <c r="U14237">
        <v>20</v>
      </c>
      <c r="V14237">
        <v>24</v>
      </c>
      <c r="W14237">
        <v>0</v>
      </c>
      <c r="X14237" t="s">
        <v>493</v>
      </c>
      <c r="Y14237">
        <v>93.296000000000006</v>
      </c>
      <c r="Z14237">
        <v>50</v>
      </c>
      <c r="AA14237">
        <v>5</v>
      </c>
      <c r="AD14237" t="s">
        <v>476</v>
      </c>
      <c r="AE14237">
        <v>60.701000000000001</v>
      </c>
      <c r="AF14237">
        <v>10.872</v>
      </c>
      <c r="AG14237" t="s">
        <v>31</v>
      </c>
      <c r="AJ14237">
        <v>40</v>
      </c>
      <c r="AK14237" t="s">
        <v>2765</v>
      </c>
      <c r="AY14237" t="s">
        <v>31</v>
      </c>
      <c r="AZ14237" t="s">
        <v>31</v>
      </c>
    </row>
    <row r="14238" spans="1:52">
      <c r="A14238" t="s">
        <v>2760</v>
      </c>
      <c r="B14238" t="s">
        <v>72</v>
      </c>
      <c r="C14238" t="s">
        <v>2702</v>
      </c>
      <c r="D14238" t="s">
        <v>2188</v>
      </c>
      <c r="E14238" t="s">
        <v>2189</v>
      </c>
      <c r="F14238" t="s">
        <v>2777</v>
      </c>
      <c r="G14238" t="s">
        <v>2770</v>
      </c>
      <c r="I14238">
        <v>59.665999999999997</v>
      </c>
      <c r="J14238">
        <v>10.792</v>
      </c>
      <c r="L14238" t="s">
        <v>2389</v>
      </c>
      <c r="M14238">
        <v>2012</v>
      </c>
      <c r="N14238" t="s">
        <v>196</v>
      </c>
      <c r="P14238" s="64">
        <v>40835</v>
      </c>
      <c r="Q14238">
        <v>5</v>
      </c>
      <c r="S14238">
        <v>112</v>
      </c>
      <c r="T14238">
        <v>20</v>
      </c>
      <c r="U14238">
        <v>20</v>
      </c>
      <c r="V14238">
        <v>24</v>
      </c>
      <c r="W14238">
        <v>0</v>
      </c>
      <c r="X14238" t="s">
        <v>493</v>
      </c>
      <c r="Y14238">
        <v>100</v>
      </c>
      <c r="Z14238">
        <v>50</v>
      </c>
      <c r="AA14238">
        <v>5</v>
      </c>
      <c r="AD14238" t="s">
        <v>476</v>
      </c>
      <c r="AE14238">
        <v>60.701000000000001</v>
      </c>
      <c r="AF14238">
        <v>10.872</v>
      </c>
      <c r="AG14238" t="s">
        <v>31</v>
      </c>
      <c r="AJ14238">
        <v>40</v>
      </c>
      <c r="AK14238" t="s">
        <v>2765</v>
      </c>
      <c r="AY14238" t="s">
        <v>31</v>
      </c>
      <c r="AZ14238" t="s">
        <v>31</v>
      </c>
    </row>
    <row r="14239" spans="1:52">
      <c r="A14239" t="s">
        <v>2760</v>
      </c>
      <c r="B14239" t="s">
        <v>72</v>
      </c>
      <c r="C14239" t="s">
        <v>2702</v>
      </c>
      <c r="D14239" t="s">
        <v>2188</v>
      </c>
      <c r="E14239" t="s">
        <v>2189</v>
      </c>
      <c r="F14239" t="s">
        <v>2777</v>
      </c>
      <c r="G14239" t="s">
        <v>2770</v>
      </c>
      <c r="I14239">
        <v>59.665999999999997</v>
      </c>
      <c r="J14239">
        <v>10.792</v>
      </c>
      <c r="L14239" t="s">
        <v>2389</v>
      </c>
      <c r="M14239">
        <v>2012</v>
      </c>
      <c r="N14239" t="s">
        <v>196</v>
      </c>
      <c r="P14239" s="64">
        <v>40835</v>
      </c>
      <c r="Q14239">
        <v>0</v>
      </c>
      <c r="S14239">
        <v>28</v>
      </c>
      <c r="T14239">
        <v>20</v>
      </c>
      <c r="U14239">
        <v>20</v>
      </c>
      <c r="V14239">
        <v>24</v>
      </c>
      <c r="W14239">
        <v>0</v>
      </c>
      <c r="X14239" t="s">
        <v>493</v>
      </c>
      <c r="Y14239">
        <v>13.407999999999999</v>
      </c>
      <c r="Z14239">
        <v>50</v>
      </c>
      <c r="AA14239">
        <v>5</v>
      </c>
      <c r="AD14239" t="s">
        <v>476</v>
      </c>
      <c r="AE14239">
        <v>60.701000000000001</v>
      </c>
      <c r="AF14239">
        <v>10.872</v>
      </c>
      <c r="AG14239" t="s">
        <v>31</v>
      </c>
      <c r="AJ14239">
        <v>40</v>
      </c>
      <c r="AK14239" t="s">
        <v>2765</v>
      </c>
      <c r="AY14239" t="s">
        <v>31</v>
      </c>
      <c r="AZ14239" t="s">
        <v>31</v>
      </c>
    </row>
    <row r="14240" spans="1:52">
      <c r="A14240" t="s">
        <v>2760</v>
      </c>
      <c r="B14240" t="s">
        <v>72</v>
      </c>
      <c r="C14240" t="s">
        <v>2702</v>
      </c>
      <c r="D14240" t="s">
        <v>2188</v>
      </c>
      <c r="E14240" t="s">
        <v>2189</v>
      </c>
      <c r="F14240" t="s">
        <v>2777</v>
      </c>
      <c r="G14240" t="s">
        <v>2770</v>
      </c>
      <c r="I14240">
        <v>59.665999999999997</v>
      </c>
      <c r="J14240">
        <v>10.792</v>
      </c>
      <c r="L14240" t="s">
        <v>2389</v>
      </c>
      <c r="M14240">
        <v>2012</v>
      </c>
      <c r="N14240" t="s">
        <v>196</v>
      </c>
      <c r="P14240" s="64">
        <v>40835</v>
      </c>
      <c r="Q14240">
        <v>0</v>
      </c>
      <c r="S14240">
        <v>56</v>
      </c>
      <c r="T14240">
        <v>20</v>
      </c>
      <c r="U14240">
        <v>20</v>
      </c>
      <c r="V14240">
        <v>24</v>
      </c>
      <c r="W14240">
        <v>0</v>
      </c>
      <c r="X14240" t="s">
        <v>493</v>
      </c>
      <c r="Y14240">
        <v>40</v>
      </c>
      <c r="Z14240">
        <v>50</v>
      </c>
      <c r="AA14240">
        <v>5</v>
      </c>
      <c r="AD14240" t="s">
        <v>476</v>
      </c>
      <c r="AE14240">
        <v>60.701000000000001</v>
      </c>
      <c r="AF14240">
        <v>10.872</v>
      </c>
      <c r="AG14240" t="s">
        <v>31</v>
      </c>
      <c r="AJ14240">
        <v>40</v>
      </c>
      <c r="AK14240" t="s">
        <v>2765</v>
      </c>
      <c r="AY14240" t="s">
        <v>31</v>
      </c>
      <c r="AZ14240" t="s">
        <v>31</v>
      </c>
    </row>
    <row r="14241" spans="1:52">
      <c r="A14241" t="s">
        <v>2760</v>
      </c>
      <c r="B14241" t="s">
        <v>72</v>
      </c>
      <c r="C14241" t="s">
        <v>2702</v>
      </c>
      <c r="D14241" t="s">
        <v>2188</v>
      </c>
      <c r="E14241" t="s">
        <v>2189</v>
      </c>
      <c r="F14241" t="s">
        <v>2777</v>
      </c>
      <c r="G14241" t="s">
        <v>2770</v>
      </c>
      <c r="I14241">
        <v>59.665999999999997</v>
      </c>
      <c r="J14241">
        <v>10.792</v>
      </c>
      <c r="L14241" t="s">
        <v>2389</v>
      </c>
      <c r="M14241">
        <v>2012</v>
      </c>
      <c r="N14241" t="s">
        <v>196</v>
      </c>
      <c r="P14241" s="64">
        <v>40835</v>
      </c>
      <c r="Q14241">
        <v>0</v>
      </c>
      <c r="S14241">
        <v>84</v>
      </c>
      <c r="T14241">
        <v>20</v>
      </c>
      <c r="U14241">
        <v>20</v>
      </c>
      <c r="V14241">
        <v>24</v>
      </c>
      <c r="W14241">
        <v>0</v>
      </c>
      <c r="X14241" t="s">
        <v>493</v>
      </c>
      <c r="Y14241">
        <v>100</v>
      </c>
      <c r="Z14241">
        <v>50</v>
      </c>
      <c r="AA14241">
        <v>5</v>
      </c>
      <c r="AD14241" t="s">
        <v>476</v>
      </c>
      <c r="AE14241">
        <v>60.701000000000001</v>
      </c>
      <c r="AF14241">
        <v>10.872</v>
      </c>
      <c r="AG14241" t="s">
        <v>31</v>
      </c>
      <c r="AJ14241">
        <v>40</v>
      </c>
      <c r="AK14241" t="s">
        <v>2765</v>
      </c>
      <c r="AY14241" t="s">
        <v>31</v>
      </c>
      <c r="AZ14241" t="s">
        <v>31</v>
      </c>
    </row>
    <row r="14242" spans="1:52">
      <c r="A14242" t="s">
        <v>2760</v>
      </c>
      <c r="B14242" t="s">
        <v>72</v>
      </c>
      <c r="C14242" t="s">
        <v>2702</v>
      </c>
      <c r="D14242" t="s">
        <v>2188</v>
      </c>
      <c r="E14242" t="s">
        <v>2189</v>
      </c>
      <c r="F14242" t="s">
        <v>2777</v>
      </c>
      <c r="G14242" t="s">
        <v>2770</v>
      </c>
      <c r="I14242">
        <v>59.665999999999997</v>
      </c>
      <c r="J14242">
        <v>10.792</v>
      </c>
      <c r="L14242" t="s">
        <v>2389</v>
      </c>
      <c r="M14242">
        <v>2012</v>
      </c>
      <c r="N14242" t="s">
        <v>196</v>
      </c>
      <c r="P14242" s="64">
        <v>40835</v>
      </c>
      <c r="Q14242">
        <v>0</v>
      </c>
      <c r="S14242">
        <v>112</v>
      </c>
      <c r="T14242">
        <v>20</v>
      </c>
      <c r="U14242">
        <v>20</v>
      </c>
      <c r="V14242">
        <v>24</v>
      </c>
      <c r="W14242">
        <v>0</v>
      </c>
      <c r="X14242" t="s">
        <v>493</v>
      </c>
      <c r="Y14242">
        <v>100</v>
      </c>
      <c r="Z14242">
        <v>50</v>
      </c>
      <c r="AA14242">
        <v>5</v>
      </c>
      <c r="AD14242" t="s">
        <v>476</v>
      </c>
      <c r="AE14242">
        <v>60.701000000000001</v>
      </c>
      <c r="AF14242">
        <v>10.872</v>
      </c>
      <c r="AG14242" t="s">
        <v>31</v>
      </c>
      <c r="AJ14242">
        <v>40</v>
      </c>
      <c r="AK14242" t="s">
        <v>2765</v>
      </c>
      <c r="AY14242" t="s">
        <v>31</v>
      </c>
      <c r="AZ14242" t="s">
        <v>31</v>
      </c>
    </row>
    <row r="14243" spans="1:52">
      <c r="A14243" t="s">
        <v>2760</v>
      </c>
      <c r="B14243" t="s">
        <v>72</v>
      </c>
      <c r="C14243" t="s">
        <v>2702</v>
      </c>
      <c r="D14243" t="s">
        <v>2188</v>
      </c>
      <c r="E14243" t="s">
        <v>2189</v>
      </c>
      <c r="F14243" t="s">
        <v>2777</v>
      </c>
      <c r="G14243" t="s">
        <v>2770</v>
      </c>
      <c r="I14243">
        <v>59.665999999999997</v>
      </c>
      <c r="J14243">
        <v>10.792</v>
      </c>
      <c r="L14243" t="s">
        <v>2389</v>
      </c>
      <c r="M14243">
        <v>2012</v>
      </c>
      <c r="N14243" t="s">
        <v>196</v>
      </c>
      <c r="P14243" s="64">
        <v>40835</v>
      </c>
      <c r="Q14243">
        <v>-5</v>
      </c>
      <c r="S14243">
        <v>28</v>
      </c>
      <c r="T14243">
        <v>20</v>
      </c>
      <c r="U14243">
        <v>20</v>
      </c>
      <c r="V14243">
        <v>24</v>
      </c>
      <c r="W14243">
        <v>0</v>
      </c>
      <c r="X14243" t="s">
        <v>493</v>
      </c>
      <c r="Y14243">
        <v>33.183999999999997</v>
      </c>
      <c r="Z14243">
        <v>50</v>
      </c>
      <c r="AA14243">
        <v>5</v>
      </c>
      <c r="AD14243" t="s">
        <v>476</v>
      </c>
      <c r="AE14243">
        <v>60.701000000000001</v>
      </c>
      <c r="AF14243">
        <v>10.872</v>
      </c>
      <c r="AG14243" t="s">
        <v>31</v>
      </c>
      <c r="AJ14243">
        <v>40</v>
      </c>
      <c r="AK14243" t="s">
        <v>2765</v>
      </c>
      <c r="AY14243" t="s">
        <v>31</v>
      </c>
      <c r="AZ14243" t="s">
        <v>31</v>
      </c>
    </row>
    <row r="14244" spans="1:52">
      <c r="A14244" t="s">
        <v>2760</v>
      </c>
      <c r="B14244" t="s">
        <v>72</v>
      </c>
      <c r="C14244" t="s">
        <v>2702</v>
      </c>
      <c r="D14244" t="s">
        <v>2188</v>
      </c>
      <c r="E14244" t="s">
        <v>2189</v>
      </c>
      <c r="F14244" t="s">
        <v>2777</v>
      </c>
      <c r="G14244" t="s">
        <v>2770</v>
      </c>
      <c r="I14244">
        <v>59.665999999999997</v>
      </c>
      <c r="J14244">
        <v>10.792</v>
      </c>
      <c r="L14244" t="s">
        <v>2389</v>
      </c>
      <c r="M14244">
        <v>2012</v>
      </c>
      <c r="N14244" t="s">
        <v>196</v>
      </c>
      <c r="P14244" s="64">
        <v>40835</v>
      </c>
      <c r="Q14244">
        <v>-5</v>
      </c>
      <c r="S14244">
        <v>56</v>
      </c>
      <c r="T14244">
        <v>20</v>
      </c>
      <c r="U14244">
        <v>20</v>
      </c>
      <c r="V14244">
        <v>24</v>
      </c>
      <c r="W14244">
        <v>0</v>
      </c>
      <c r="X14244" t="s">
        <v>493</v>
      </c>
      <c r="Y14244">
        <v>93.296000000000006</v>
      </c>
      <c r="Z14244">
        <v>50</v>
      </c>
      <c r="AA14244">
        <v>5</v>
      </c>
      <c r="AD14244" t="s">
        <v>476</v>
      </c>
      <c r="AE14244">
        <v>60.701000000000001</v>
      </c>
      <c r="AF14244">
        <v>10.872</v>
      </c>
      <c r="AG14244" t="s">
        <v>31</v>
      </c>
      <c r="AJ14244">
        <v>40</v>
      </c>
      <c r="AK14244" t="s">
        <v>2765</v>
      </c>
      <c r="AY14244" t="s">
        <v>31</v>
      </c>
      <c r="AZ14244" t="s">
        <v>31</v>
      </c>
    </row>
    <row r="14245" spans="1:52">
      <c r="A14245" t="s">
        <v>2760</v>
      </c>
      <c r="B14245" t="s">
        <v>72</v>
      </c>
      <c r="C14245" t="s">
        <v>2702</v>
      </c>
      <c r="D14245" t="s">
        <v>2188</v>
      </c>
      <c r="E14245" t="s">
        <v>2189</v>
      </c>
      <c r="F14245" t="s">
        <v>2777</v>
      </c>
      <c r="G14245" t="s">
        <v>2770</v>
      </c>
      <c r="I14245">
        <v>59.665999999999997</v>
      </c>
      <c r="J14245">
        <v>10.792</v>
      </c>
      <c r="L14245" t="s">
        <v>2389</v>
      </c>
      <c r="M14245">
        <v>2012</v>
      </c>
      <c r="N14245" t="s">
        <v>196</v>
      </c>
      <c r="P14245" s="64">
        <v>40835</v>
      </c>
      <c r="Q14245">
        <v>-5</v>
      </c>
      <c r="S14245">
        <v>84</v>
      </c>
      <c r="T14245">
        <v>20</v>
      </c>
      <c r="U14245">
        <v>20</v>
      </c>
      <c r="V14245">
        <v>24</v>
      </c>
      <c r="W14245">
        <v>0</v>
      </c>
      <c r="X14245" t="s">
        <v>493</v>
      </c>
      <c r="Y14245">
        <v>100</v>
      </c>
      <c r="Z14245">
        <v>50</v>
      </c>
      <c r="AA14245">
        <v>5</v>
      </c>
      <c r="AD14245" t="s">
        <v>476</v>
      </c>
      <c r="AE14245">
        <v>60.701000000000001</v>
      </c>
      <c r="AF14245">
        <v>10.872</v>
      </c>
      <c r="AG14245" t="s">
        <v>31</v>
      </c>
      <c r="AJ14245">
        <v>40</v>
      </c>
      <c r="AK14245" t="s">
        <v>2765</v>
      </c>
      <c r="AY14245" t="s">
        <v>31</v>
      </c>
      <c r="AZ14245" t="s">
        <v>31</v>
      </c>
    </row>
    <row r="14246" spans="1:52">
      <c r="A14246" t="s">
        <v>2760</v>
      </c>
      <c r="B14246" t="s">
        <v>72</v>
      </c>
      <c r="C14246" t="s">
        <v>2702</v>
      </c>
      <c r="D14246" t="s">
        <v>2188</v>
      </c>
      <c r="E14246" t="s">
        <v>2189</v>
      </c>
      <c r="F14246" t="s">
        <v>2777</v>
      </c>
      <c r="G14246" t="s">
        <v>2770</v>
      </c>
      <c r="I14246">
        <v>59.665999999999997</v>
      </c>
      <c r="J14246">
        <v>10.792</v>
      </c>
      <c r="L14246" t="s">
        <v>2389</v>
      </c>
      <c r="M14246">
        <v>2012</v>
      </c>
      <c r="N14246" t="s">
        <v>196</v>
      </c>
      <c r="P14246" s="64">
        <v>40835</v>
      </c>
      <c r="Q14246">
        <v>-5</v>
      </c>
      <c r="S14246">
        <v>112</v>
      </c>
      <c r="T14246">
        <v>20</v>
      </c>
      <c r="U14246">
        <v>20</v>
      </c>
      <c r="V14246">
        <v>24</v>
      </c>
      <c r="W14246">
        <v>0</v>
      </c>
      <c r="X14246" t="s">
        <v>493</v>
      </c>
      <c r="Y14246">
        <v>100</v>
      </c>
      <c r="Z14246">
        <v>50</v>
      </c>
      <c r="AA14246">
        <v>5</v>
      </c>
      <c r="AD14246" t="s">
        <v>476</v>
      </c>
      <c r="AE14246">
        <v>60.701000000000001</v>
      </c>
      <c r="AF14246">
        <v>10.872</v>
      </c>
      <c r="AG14246" t="s">
        <v>31</v>
      </c>
      <c r="AJ14246">
        <v>40</v>
      </c>
      <c r="AK14246" t="s">
        <v>2765</v>
      </c>
      <c r="AY14246" t="s">
        <v>31</v>
      </c>
      <c r="AZ14246" t="s">
        <v>31</v>
      </c>
    </row>
    <row r="14247" spans="1:52">
      <c r="A14247" t="s">
        <v>2760</v>
      </c>
      <c r="B14247" t="s">
        <v>72</v>
      </c>
      <c r="C14247" t="s">
        <v>2702</v>
      </c>
      <c r="D14247" t="s">
        <v>2188</v>
      </c>
      <c r="E14247" t="s">
        <v>2189</v>
      </c>
      <c r="F14247" t="s">
        <v>2777</v>
      </c>
      <c r="G14247" t="s">
        <v>2770</v>
      </c>
      <c r="I14247">
        <v>59.665999999999997</v>
      </c>
      <c r="J14247">
        <v>10.792</v>
      </c>
      <c r="L14247" t="s">
        <v>2389</v>
      </c>
      <c r="M14247">
        <v>2012</v>
      </c>
      <c r="N14247" t="s">
        <v>196</v>
      </c>
      <c r="P14247" s="64">
        <v>40835</v>
      </c>
      <c r="Q14247">
        <v>-10</v>
      </c>
      <c r="S14247">
        <v>28</v>
      </c>
      <c r="T14247">
        <v>20</v>
      </c>
      <c r="U14247">
        <v>20</v>
      </c>
      <c r="V14247">
        <v>24</v>
      </c>
      <c r="W14247">
        <v>0</v>
      </c>
      <c r="X14247" t="s">
        <v>493</v>
      </c>
      <c r="Y14247">
        <v>66.144999999999996</v>
      </c>
      <c r="Z14247">
        <v>50</v>
      </c>
      <c r="AA14247">
        <v>5</v>
      </c>
      <c r="AD14247" t="s">
        <v>476</v>
      </c>
      <c r="AE14247">
        <v>60.701000000000001</v>
      </c>
      <c r="AF14247">
        <v>10.872</v>
      </c>
      <c r="AG14247" t="s">
        <v>31</v>
      </c>
      <c r="AJ14247">
        <v>40</v>
      </c>
      <c r="AK14247" t="s">
        <v>2765</v>
      </c>
      <c r="AY14247" t="s">
        <v>31</v>
      </c>
      <c r="AZ14247" t="s">
        <v>31</v>
      </c>
    </row>
    <row r="14248" spans="1:52">
      <c r="A14248" t="s">
        <v>2760</v>
      </c>
      <c r="B14248" t="s">
        <v>72</v>
      </c>
      <c r="C14248" t="s">
        <v>2702</v>
      </c>
      <c r="D14248" t="s">
        <v>2188</v>
      </c>
      <c r="E14248" t="s">
        <v>2189</v>
      </c>
      <c r="F14248" t="s">
        <v>2777</v>
      </c>
      <c r="G14248" t="s">
        <v>2770</v>
      </c>
      <c r="I14248">
        <v>59.665999999999997</v>
      </c>
      <c r="J14248">
        <v>10.792</v>
      </c>
      <c r="L14248" t="s">
        <v>2389</v>
      </c>
      <c r="M14248">
        <v>2012</v>
      </c>
      <c r="N14248" t="s">
        <v>196</v>
      </c>
      <c r="P14248" s="64">
        <v>40835</v>
      </c>
      <c r="Q14248">
        <v>-10</v>
      </c>
      <c r="S14248">
        <v>56</v>
      </c>
      <c r="T14248">
        <v>20</v>
      </c>
      <c r="U14248">
        <v>20</v>
      </c>
      <c r="V14248">
        <v>24</v>
      </c>
      <c r="W14248">
        <v>0</v>
      </c>
      <c r="X14248" t="s">
        <v>493</v>
      </c>
      <c r="Y14248">
        <v>52.960999999999999</v>
      </c>
      <c r="Z14248">
        <v>50</v>
      </c>
      <c r="AA14248">
        <v>5</v>
      </c>
      <c r="AD14248" t="s">
        <v>476</v>
      </c>
      <c r="AE14248">
        <v>60.701000000000001</v>
      </c>
      <c r="AF14248">
        <v>10.872</v>
      </c>
      <c r="AG14248" t="s">
        <v>31</v>
      </c>
      <c r="AJ14248">
        <v>40</v>
      </c>
      <c r="AK14248" t="s">
        <v>2765</v>
      </c>
      <c r="AY14248" t="s">
        <v>31</v>
      </c>
      <c r="AZ14248" t="s">
        <v>31</v>
      </c>
    </row>
    <row r="14249" spans="1:52">
      <c r="A14249" t="s">
        <v>2760</v>
      </c>
      <c r="B14249" t="s">
        <v>72</v>
      </c>
      <c r="C14249" t="s">
        <v>2702</v>
      </c>
      <c r="D14249" t="s">
        <v>2188</v>
      </c>
      <c r="E14249" t="s">
        <v>2189</v>
      </c>
      <c r="F14249" t="s">
        <v>2777</v>
      </c>
      <c r="G14249" t="s">
        <v>2770</v>
      </c>
      <c r="I14249">
        <v>59.665999999999997</v>
      </c>
      <c r="J14249">
        <v>10.792</v>
      </c>
      <c r="L14249" t="s">
        <v>2389</v>
      </c>
      <c r="M14249">
        <v>2012</v>
      </c>
      <c r="N14249" t="s">
        <v>196</v>
      </c>
      <c r="P14249" s="64">
        <v>40835</v>
      </c>
      <c r="Q14249">
        <v>-10</v>
      </c>
      <c r="S14249">
        <v>84</v>
      </c>
      <c r="T14249">
        <v>20</v>
      </c>
      <c r="U14249">
        <v>20</v>
      </c>
      <c r="V14249">
        <v>24</v>
      </c>
      <c r="W14249">
        <v>0</v>
      </c>
      <c r="X14249" t="s">
        <v>493</v>
      </c>
      <c r="Y14249">
        <v>39.441000000000003</v>
      </c>
      <c r="Z14249">
        <v>50</v>
      </c>
      <c r="AA14249">
        <v>5</v>
      </c>
      <c r="AD14249" t="s">
        <v>476</v>
      </c>
      <c r="AE14249">
        <v>60.701000000000001</v>
      </c>
      <c r="AF14249">
        <v>10.872</v>
      </c>
      <c r="AG14249" t="s">
        <v>31</v>
      </c>
      <c r="AJ14249">
        <v>40</v>
      </c>
      <c r="AK14249" t="s">
        <v>2765</v>
      </c>
      <c r="AY14249" t="s">
        <v>31</v>
      </c>
      <c r="AZ14249" t="s">
        <v>31</v>
      </c>
    </row>
    <row r="14250" spans="1:52">
      <c r="A14250" t="s">
        <v>2760</v>
      </c>
      <c r="B14250" t="s">
        <v>72</v>
      </c>
      <c r="C14250" t="s">
        <v>2702</v>
      </c>
      <c r="D14250" t="s">
        <v>2188</v>
      </c>
      <c r="E14250" t="s">
        <v>2189</v>
      </c>
      <c r="F14250" t="s">
        <v>2777</v>
      </c>
      <c r="G14250" t="s">
        <v>2770</v>
      </c>
      <c r="I14250">
        <v>59.665999999999997</v>
      </c>
      <c r="J14250">
        <v>10.792</v>
      </c>
      <c r="L14250" t="s">
        <v>2389</v>
      </c>
      <c r="M14250">
        <v>2012</v>
      </c>
      <c r="N14250" t="s">
        <v>196</v>
      </c>
      <c r="P14250" s="64">
        <v>40835</v>
      </c>
      <c r="Q14250">
        <v>-10</v>
      </c>
      <c r="S14250">
        <v>112</v>
      </c>
      <c r="T14250">
        <v>20</v>
      </c>
      <c r="U14250">
        <v>20</v>
      </c>
      <c r="V14250">
        <v>24</v>
      </c>
      <c r="W14250">
        <v>0</v>
      </c>
      <c r="X14250" t="s">
        <v>493</v>
      </c>
      <c r="Y14250">
        <v>27.373999999999999</v>
      </c>
      <c r="Z14250">
        <v>50</v>
      </c>
      <c r="AA14250">
        <v>5</v>
      </c>
      <c r="AD14250" t="s">
        <v>476</v>
      </c>
      <c r="AE14250">
        <v>60.701000000000001</v>
      </c>
      <c r="AF14250">
        <v>10.872</v>
      </c>
      <c r="AG14250" t="s">
        <v>31</v>
      </c>
      <c r="AJ14250">
        <v>40</v>
      </c>
      <c r="AK14250" t="s">
        <v>2765</v>
      </c>
      <c r="AY14250" t="s">
        <v>31</v>
      </c>
      <c r="AZ14250" t="s">
        <v>31</v>
      </c>
    </row>
    <row r="14251" spans="1:52">
      <c r="A14251" t="s">
        <v>2760</v>
      </c>
      <c r="B14251" t="s">
        <v>72</v>
      </c>
      <c r="C14251" t="s">
        <v>2702</v>
      </c>
      <c r="D14251" t="s">
        <v>2188</v>
      </c>
      <c r="E14251" t="s">
        <v>2189</v>
      </c>
      <c r="F14251" t="s">
        <v>2778</v>
      </c>
      <c r="G14251" t="s">
        <v>2775</v>
      </c>
      <c r="I14251">
        <v>67.5</v>
      </c>
      <c r="J14251">
        <v>33.380000000000003</v>
      </c>
      <c r="L14251" t="s">
        <v>2536</v>
      </c>
      <c r="M14251">
        <v>2012</v>
      </c>
      <c r="N14251" t="s">
        <v>196</v>
      </c>
      <c r="P14251" s="64">
        <v>40835</v>
      </c>
      <c r="Q14251">
        <v>10</v>
      </c>
      <c r="S14251">
        <v>28</v>
      </c>
      <c r="T14251">
        <v>20</v>
      </c>
      <c r="U14251">
        <v>20</v>
      </c>
      <c r="V14251">
        <v>24</v>
      </c>
      <c r="W14251">
        <v>0</v>
      </c>
      <c r="X14251" t="s">
        <v>15</v>
      </c>
      <c r="Y14251">
        <v>1</v>
      </c>
      <c r="Z14251" t="s">
        <v>497</v>
      </c>
      <c r="AA14251">
        <v>5</v>
      </c>
      <c r="AD14251" t="s">
        <v>476</v>
      </c>
      <c r="AE14251">
        <v>60.701000000000001</v>
      </c>
      <c r="AF14251">
        <v>10.872</v>
      </c>
      <c r="AG14251" t="s">
        <v>31</v>
      </c>
      <c r="AJ14251">
        <v>40</v>
      </c>
      <c r="AK14251" t="s">
        <v>2765</v>
      </c>
      <c r="AY14251" t="s">
        <v>31</v>
      </c>
      <c r="AZ14251" t="s">
        <v>31</v>
      </c>
    </row>
    <row r="14252" spans="1:52">
      <c r="A14252" t="s">
        <v>2760</v>
      </c>
      <c r="B14252" t="s">
        <v>72</v>
      </c>
      <c r="C14252" t="s">
        <v>2702</v>
      </c>
      <c r="D14252" t="s">
        <v>2188</v>
      </c>
      <c r="E14252" t="s">
        <v>2189</v>
      </c>
      <c r="F14252" t="s">
        <v>2778</v>
      </c>
      <c r="G14252" t="s">
        <v>2775</v>
      </c>
      <c r="I14252">
        <v>67.5</v>
      </c>
      <c r="J14252">
        <v>33.380000000000003</v>
      </c>
      <c r="L14252" t="s">
        <v>2536</v>
      </c>
      <c r="M14252">
        <v>2012</v>
      </c>
      <c r="N14252" t="s">
        <v>196</v>
      </c>
      <c r="P14252" s="64">
        <v>40835</v>
      </c>
      <c r="Q14252">
        <v>10</v>
      </c>
      <c r="S14252">
        <v>56</v>
      </c>
      <c r="T14252">
        <v>20</v>
      </c>
      <c r="U14252">
        <v>20</v>
      </c>
      <c r="V14252">
        <v>24</v>
      </c>
      <c r="W14252">
        <v>0</v>
      </c>
      <c r="X14252" t="s">
        <v>15</v>
      </c>
      <c r="Y14252">
        <v>1</v>
      </c>
      <c r="Z14252" t="s">
        <v>497</v>
      </c>
      <c r="AA14252">
        <v>5</v>
      </c>
      <c r="AD14252" t="s">
        <v>476</v>
      </c>
      <c r="AE14252">
        <v>60.701000000000001</v>
      </c>
      <c r="AF14252">
        <v>10.872</v>
      </c>
      <c r="AG14252" t="s">
        <v>31</v>
      </c>
      <c r="AJ14252">
        <v>40</v>
      </c>
      <c r="AK14252" t="s">
        <v>2765</v>
      </c>
      <c r="AY14252" t="s">
        <v>31</v>
      </c>
      <c r="AZ14252" t="s">
        <v>31</v>
      </c>
    </row>
    <row r="14253" spans="1:52">
      <c r="A14253" t="s">
        <v>2760</v>
      </c>
      <c r="B14253" t="s">
        <v>72</v>
      </c>
      <c r="C14253" t="s">
        <v>2702</v>
      </c>
      <c r="D14253" t="s">
        <v>2188</v>
      </c>
      <c r="E14253" t="s">
        <v>2189</v>
      </c>
      <c r="F14253" t="s">
        <v>2778</v>
      </c>
      <c r="G14253" t="s">
        <v>2775</v>
      </c>
      <c r="I14253">
        <v>67.5</v>
      </c>
      <c r="J14253">
        <v>33.380000000000003</v>
      </c>
      <c r="L14253" t="s">
        <v>2536</v>
      </c>
      <c r="M14253">
        <v>2012</v>
      </c>
      <c r="N14253" t="s">
        <v>196</v>
      </c>
      <c r="P14253" s="64">
        <v>40835</v>
      </c>
      <c r="Q14253">
        <v>10</v>
      </c>
      <c r="S14253">
        <v>84</v>
      </c>
      <c r="T14253">
        <v>20</v>
      </c>
      <c r="U14253">
        <v>20</v>
      </c>
      <c r="V14253">
        <v>24</v>
      </c>
      <c r="W14253">
        <v>0</v>
      </c>
      <c r="X14253" t="s">
        <v>15</v>
      </c>
      <c r="Y14253">
        <v>1</v>
      </c>
      <c r="Z14253" t="s">
        <v>497</v>
      </c>
      <c r="AA14253">
        <v>5</v>
      </c>
      <c r="AD14253" t="s">
        <v>476</v>
      </c>
      <c r="AE14253">
        <v>60.701000000000001</v>
      </c>
      <c r="AF14253">
        <v>10.872</v>
      </c>
      <c r="AG14253" t="s">
        <v>31</v>
      </c>
      <c r="AJ14253">
        <v>40</v>
      </c>
      <c r="AK14253" t="s">
        <v>2765</v>
      </c>
      <c r="AY14253" t="s">
        <v>31</v>
      </c>
      <c r="AZ14253" t="s">
        <v>31</v>
      </c>
    </row>
    <row r="14254" spans="1:52">
      <c r="A14254" t="s">
        <v>2760</v>
      </c>
      <c r="B14254" t="s">
        <v>72</v>
      </c>
      <c r="C14254" t="s">
        <v>2702</v>
      </c>
      <c r="D14254" t="s">
        <v>2188</v>
      </c>
      <c r="E14254" t="s">
        <v>2189</v>
      </c>
      <c r="F14254" t="s">
        <v>2778</v>
      </c>
      <c r="G14254" t="s">
        <v>2775</v>
      </c>
      <c r="I14254">
        <v>67.5</v>
      </c>
      <c r="J14254">
        <v>33.380000000000003</v>
      </c>
      <c r="L14254" t="s">
        <v>2536</v>
      </c>
      <c r="M14254">
        <v>2012</v>
      </c>
      <c r="N14254" t="s">
        <v>196</v>
      </c>
      <c r="P14254" s="64">
        <v>40835</v>
      </c>
      <c r="Q14254">
        <v>10</v>
      </c>
      <c r="S14254">
        <v>112</v>
      </c>
      <c r="T14254">
        <v>20</v>
      </c>
      <c r="U14254">
        <v>20</v>
      </c>
      <c r="V14254">
        <v>24</v>
      </c>
      <c r="W14254">
        <v>0</v>
      </c>
      <c r="X14254" t="s">
        <v>15</v>
      </c>
      <c r="Y14254">
        <v>1</v>
      </c>
      <c r="Z14254" t="s">
        <v>497</v>
      </c>
      <c r="AA14254">
        <v>5</v>
      </c>
      <c r="AD14254" t="s">
        <v>476</v>
      </c>
      <c r="AE14254">
        <v>60.701000000000001</v>
      </c>
      <c r="AF14254">
        <v>10.872</v>
      </c>
      <c r="AG14254" t="s">
        <v>31</v>
      </c>
      <c r="AJ14254">
        <v>40</v>
      </c>
      <c r="AK14254" t="s">
        <v>2765</v>
      </c>
      <c r="AY14254" t="s">
        <v>31</v>
      </c>
      <c r="AZ14254" t="s">
        <v>31</v>
      </c>
    </row>
    <row r="14255" spans="1:52">
      <c r="A14255" t="s">
        <v>2760</v>
      </c>
      <c r="B14255" t="s">
        <v>72</v>
      </c>
      <c r="C14255" t="s">
        <v>2702</v>
      </c>
      <c r="D14255" t="s">
        <v>2188</v>
      </c>
      <c r="E14255" t="s">
        <v>2189</v>
      </c>
      <c r="F14255" t="s">
        <v>2778</v>
      </c>
      <c r="G14255" t="s">
        <v>2775</v>
      </c>
      <c r="I14255">
        <v>67.5</v>
      </c>
      <c r="J14255">
        <v>33.380000000000003</v>
      </c>
      <c r="L14255" t="s">
        <v>2536</v>
      </c>
      <c r="M14255">
        <v>2012</v>
      </c>
      <c r="N14255" t="s">
        <v>196</v>
      </c>
      <c r="P14255" s="64">
        <v>40835</v>
      </c>
      <c r="Q14255">
        <v>5</v>
      </c>
      <c r="S14255">
        <v>28</v>
      </c>
      <c r="T14255">
        <v>20</v>
      </c>
      <c r="U14255">
        <v>20</v>
      </c>
      <c r="V14255">
        <v>24</v>
      </c>
      <c r="W14255">
        <v>0</v>
      </c>
      <c r="X14255" t="s">
        <v>15</v>
      </c>
      <c r="Y14255">
        <v>1</v>
      </c>
      <c r="Z14255" t="s">
        <v>497</v>
      </c>
      <c r="AA14255">
        <v>5</v>
      </c>
      <c r="AD14255" t="s">
        <v>476</v>
      </c>
      <c r="AE14255">
        <v>60.701000000000001</v>
      </c>
      <c r="AF14255">
        <v>10.872</v>
      </c>
      <c r="AG14255" t="s">
        <v>31</v>
      </c>
      <c r="AJ14255">
        <v>40</v>
      </c>
      <c r="AK14255" t="s">
        <v>2765</v>
      </c>
      <c r="AY14255" t="s">
        <v>31</v>
      </c>
      <c r="AZ14255" t="s">
        <v>31</v>
      </c>
    </row>
    <row r="14256" spans="1:52">
      <c r="A14256" t="s">
        <v>2760</v>
      </c>
      <c r="B14256" t="s">
        <v>72</v>
      </c>
      <c r="C14256" t="s">
        <v>2702</v>
      </c>
      <c r="D14256" t="s">
        <v>2188</v>
      </c>
      <c r="E14256" t="s">
        <v>2189</v>
      </c>
      <c r="F14256" t="s">
        <v>2778</v>
      </c>
      <c r="G14256" t="s">
        <v>2775</v>
      </c>
      <c r="I14256">
        <v>67.5</v>
      </c>
      <c r="J14256">
        <v>33.380000000000003</v>
      </c>
      <c r="L14256" t="s">
        <v>2536</v>
      </c>
      <c r="M14256">
        <v>2012</v>
      </c>
      <c r="N14256" t="s">
        <v>196</v>
      </c>
      <c r="P14256" s="64">
        <v>40835</v>
      </c>
      <c r="Q14256">
        <v>5</v>
      </c>
      <c r="S14256">
        <v>56</v>
      </c>
      <c r="T14256">
        <v>20</v>
      </c>
      <c r="U14256">
        <v>20</v>
      </c>
      <c r="V14256">
        <v>24</v>
      </c>
      <c r="W14256">
        <v>0</v>
      </c>
      <c r="X14256" t="s">
        <v>15</v>
      </c>
      <c r="Y14256">
        <v>1</v>
      </c>
      <c r="Z14256">
        <v>10.987</v>
      </c>
      <c r="AA14256">
        <v>5</v>
      </c>
      <c r="AD14256" t="s">
        <v>476</v>
      </c>
      <c r="AE14256">
        <v>60.701000000000001</v>
      </c>
      <c r="AF14256">
        <v>10.872</v>
      </c>
      <c r="AG14256" t="s">
        <v>31</v>
      </c>
      <c r="AJ14256">
        <v>40</v>
      </c>
      <c r="AK14256" t="s">
        <v>2765</v>
      </c>
      <c r="AY14256" t="s">
        <v>31</v>
      </c>
      <c r="AZ14256" t="s">
        <v>31</v>
      </c>
    </row>
    <row r="14257" spans="1:52">
      <c r="A14257" t="s">
        <v>2760</v>
      </c>
      <c r="B14257" t="s">
        <v>72</v>
      </c>
      <c r="C14257" t="s">
        <v>2702</v>
      </c>
      <c r="D14257" t="s">
        <v>2188</v>
      </c>
      <c r="E14257" t="s">
        <v>2189</v>
      </c>
      <c r="F14257" t="s">
        <v>2778</v>
      </c>
      <c r="G14257" t="s">
        <v>2775</v>
      </c>
      <c r="I14257">
        <v>67.5</v>
      </c>
      <c r="J14257">
        <v>33.380000000000003</v>
      </c>
      <c r="L14257" t="s">
        <v>2536</v>
      </c>
      <c r="M14257">
        <v>2012</v>
      </c>
      <c r="N14257" t="s">
        <v>196</v>
      </c>
      <c r="P14257" s="64">
        <v>40835</v>
      </c>
      <c r="Q14257">
        <v>5</v>
      </c>
      <c r="S14257">
        <v>84</v>
      </c>
      <c r="T14257">
        <v>20</v>
      </c>
      <c r="U14257">
        <v>20</v>
      </c>
      <c r="V14257">
        <v>24</v>
      </c>
      <c r="W14257">
        <v>0</v>
      </c>
      <c r="X14257" t="s">
        <v>15</v>
      </c>
      <c r="Y14257">
        <v>1</v>
      </c>
      <c r="Z14257">
        <v>10.987</v>
      </c>
      <c r="AA14257">
        <v>5</v>
      </c>
      <c r="AD14257" t="s">
        <v>476</v>
      </c>
      <c r="AE14257">
        <v>60.701000000000001</v>
      </c>
      <c r="AF14257">
        <v>10.872</v>
      </c>
      <c r="AG14257" t="s">
        <v>31</v>
      </c>
      <c r="AJ14257">
        <v>40</v>
      </c>
      <c r="AK14257" t="s">
        <v>2765</v>
      </c>
      <c r="AY14257" t="s">
        <v>31</v>
      </c>
      <c r="AZ14257" t="s">
        <v>31</v>
      </c>
    </row>
    <row r="14258" spans="1:52">
      <c r="A14258" t="s">
        <v>2760</v>
      </c>
      <c r="B14258" t="s">
        <v>72</v>
      </c>
      <c r="C14258" t="s">
        <v>2702</v>
      </c>
      <c r="D14258" t="s">
        <v>2188</v>
      </c>
      <c r="E14258" t="s">
        <v>2189</v>
      </c>
      <c r="F14258" t="s">
        <v>2778</v>
      </c>
      <c r="G14258" t="s">
        <v>2775</v>
      </c>
      <c r="I14258">
        <v>67.5</v>
      </c>
      <c r="J14258">
        <v>33.380000000000003</v>
      </c>
      <c r="L14258" t="s">
        <v>2536</v>
      </c>
      <c r="M14258">
        <v>2012</v>
      </c>
      <c r="N14258" t="s">
        <v>196</v>
      </c>
      <c r="P14258" s="64">
        <v>40835</v>
      </c>
      <c r="Q14258">
        <v>5</v>
      </c>
      <c r="S14258">
        <v>112</v>
      </c>
      <c r="T14258">
        <v>20</v>
      </c>
      <c r="U14258">
        <v>20</v>
      </c>
      <c r="V14258">
        <v>24</v>
      </c>
      <c r="W14258">
        <v>0</v>
      </c>
      <c r="X14258" t="s">
        <v>15</v>
      </c>
      <c r="Y14258">
        <v>1</v>
      </c>
      <c r="Z14258">
        <v>6.8419999999999996</v>
      </c>
      <c r="AA14258">
        <v>5</v>
      </c>
      <c r="AD14258" t="s">
        <v>476</v>
      </c>
      <c r="AE14258">
        <v>60.701000000000001</v>
      </c>
      <c r="AF14258">
        <v>10.872</v>
      </c>
      <c r="AG14258" t="s">
        <v>31</v>
      </c>
      <c r="AJ14258">
        <v>40</v>
      </c>
      <c r="AK14258" t="s">
        <v>2765</v>
      </c>
      <c r="AY14258" t="s">
        <v>31</v>
      </c>
      <c r="AZ14258" t="s">
        <v>31</v>
      </c>
    </row>
    <row r="14259" spans="1:52">
      <c r="A14259" t="s">
        <v>2760</v>
      </c>
      <c r="B14259" t="s">
        <v>72</v>
      </c>
      <c r="C14259" t="s">
        <v>2702</v>
      </c>
      <c r="D14259" t="s">
        <v>2188</v>
      </c>
      <c r="E14259" t="s">
        <v>2189</v>
      </c>
      <c r="F14259" t="s">
        <v>2778</v>
      </c>
      <c r="G14259" t="s">
        <v>2775</v>
      </c>
      <c r="I14259">
        <v>67.5</v>
      </c>
      <c r="J14259">
        <v>33.380000000000003</v>
      </c>
      <c r="L14259" t="s">
        <v>2536</v>
      </c>
      <c r="M14259">
        <v>2012</v>
      </c>
      <c r="N14259" t="s">
        <v>196</v>
      </c>
      <c r="P14259" s="64">
        <v>40835</v>
      </c>
      <c r="Q14259">
        <v>0</v>
      </c>
      <c r="S14259">
        <v>28</v>
      </c>
      <c r="T14259">
        <v>20</v>
      </c>
      <c r="U14259">
        <v>20</v>
      </c>
      <c r="V14259">
        <v>24</v>
      </c>
      <c r="W14259">
        <v>0</v>
      </c>
      <c r="X14259" t="s">
        <v>15</v>
      </c>
      <c r="Y14259">
        <v>1</v>
      </c>
      <c r="Z14259" t="s">
        <v>497</v>
      </c>
      <c r="AA14259">
        <v>5</v>
      </c>
      <c r="AD14259" t="s">
        <v>476</v>
      </c>
      <c r="AE14259">
        <v>60.701000000000001</v>
      </c>
      <c r="AF14259">
        <v>10.872</v>
      </c>
      <c r="AG14259" t="s">
        <v>31</v>
      </c>
      <c r="AJ14259">
        <v>40</v>
      </c>
      <c r="AK14259" t="s">
        <v>2765</v>
      </c>
      <c r="AY14259" t="s">
        <v>31</v>
      </c>
      <c r="AZ14259" t="s">
        <v>31</v>
      </c>
    </row>
    <row r="14260" spans="1:52">
      <c r="A14260" t="s">
        <v>2760</v>
      </c>
      <c r="B14260" t="s">
        <v>72</v>
      </c>
      <c r="C14260" t="s">
        <v>2702</v>
      </c>
      <c r="D14260" t="s">
        <v>2188</v>
      </c>
      <c r="E14260" t="s">
        <v>2189</v>
      </c>
      <c r="F14260" t="s">
        <v>2778</v>
      </c>
      <c r="G14260" t="s">
        <v>2775</v>
      </c>
      <c r="I14260">
        <v>67.5</v>
      </c>
      <c r="J14260">
        <v>33.380000000000003</v>
      </c>
      <c r="L14260" t="s">
        <v>2536</v>
      </c>
      <c r="M14260">
        <v>2012</v>
      </c>
      <c r="N14260" t="s">
        <v>196</v>
      </c>
      <c r="P14260" s="64">
        <v>40835</v>
      </c>
      <c r="Q14260">
        <v>0</v>
      </c>
      <c r="S14260">
        <v>56</v>
      </c>
      <c r="T14260">
        <v>20</v>
      </c>
      <c r="U14260">
        <v>20</v>
      </c>
      <c r="V14260">
        <v>24</v>
      </c>
      <c r="W14260">
        <v>0</v>
      </c>
      <c r="X14260" t="s">
        <v>15</v>
      </c>
      <c r="Y14260">
        <v>1</v>
      </c>
      <c r="Z14260">
        <v>9.0459999999999994</v>
      </c>
      <c r="AA14260">
        <v>5</v>
      </c>
      <c r="AD14260" t="s">
        <v>476</v>
      </c>
      <c r="AE14260">
        <v>60.701000000000001</v>
      </c>
      <c r="AF14260">
        <v>10.872</v>
      </c>
      <c r="AG14260" t="s">
        <v>31</v>
      </c>
      <c r="AJ14260">
        <v>40</v>
      </c>
      <c r="AK14260" t="s">
        <v>2765</v>
      </c>
      <c r="AY14260" t="s">
        <v>31</v>
      </c>
      <c r="AZ14260" t="s">
        <v>31</v>
      </c>
    </row>
    <row r="14261" spans="1:52">
      <c r="A14261" t="s">
        <v>2760</v>
      </c>
      <c r="B14261" t="s">
        <v>72</v>
      </c>
      <c r="C14261" t="s">
        <v>2702</v>
      </c>
      <c r="D14261" t="s">
        <v>2188</v>
      </c>
      <c r="E14261" t="s">
        <v>2189</v>
      </c>
      <c r="F14261" t="s">
        <v>2778</v>
      </c>
      <c r="G14261" t="s">
        <v>2775</v>
      </c>
      <c r="I14261">
        <v>67.5</v>
      </c>
      <c r="J14261">
        <v>33.380000000000003</v>
      </c>
      <c r="L14261" t="s">
        <v>2536</v>
      </c>
      <c r="M14261">
        <v>2012</v>
      </c>
      <c r="N14261" t="s">
        <v>196</v>
      </c>
      <c r="P14261" s="64">
        <v>40835</v>
      </c>
      <c r="Q14261">
        <v>0</v>
      </c>
      <c r="S14261">
        <v>84</v>
      </c>
      <c r="T14261">
        <v>20</v>
      </c>
      <c r="U14261">
        <v>20</v>
      </c>
      <c r="V14261">
        <v>24</v>
      </c>
      <c r="W14261">
        <v>0</v>
      </c>
      <c r="X14261" t="s">
        <v>15</v>
      </c>
      <c r="Y14261">
        <v>1</v>
      </c>
      <c r="Z14261">
        <v>7.6639999999999997</v>
      </c>
      <c r="AA14261">
        <v>5</v>
      </c>
      <c r="AD14261" t="s">
        <v>476</v>
      </c>
      <c r="AE14261">
        <v>60.701000000000001</v>
      </c>
      <c r="AF14261">
        <v>10.872</v>
      </c>
      <c r="AG14261" t="s">
        <v>31</v>
      </c>
      <c r="AJ14261">
        <v>40</v>
      </c>
      <c r="AK14261" t="s">
        <v>2765</v>
      </c>
      <c r="AY14261" t="s">
        <v>31</v>
      </c>
      <c r="AZ14261" t="s">
        <v>31</v>
      </c>
    </row>
    <row r="14262" spans="1:52">
      <c r="A14262" t="s">
        <v>2760</v>
      </c>
      <c r="B14262" t="s">
        <v>72</v>
      </c>
      <c r="C14262" t="s">
        <v>2702</v>
      </c>
      <c r="D14262" t="s">
        <v>2188</v>
      </c>
      <c r="E14262" t="s">
        <v>2189</v>
      </c>
      <c r="F14262" t="s">
        <v>2778</v>
      </c>
      <c r="G14262" t="s">
        <v>2775</v>
      </c>
      <c r="I14262">
        <v>67.5</v>
      </c>
      <c r="J14262">
        <v>33.380000000000003</v>
      </c>
      <c r="L14262" t="s">
        <v>2536</v>
      </c>
      <c r="M14262">
        <v>2012</v>
      </c>
      <c r="N14262" t="s">
        <v>196</v>
      </c>
      <c r="P14262" s="64">
        <v>40835</v>
      </c>
      <c r="Q14262">
        <v>0</v>
      </c>
      <c r="S14262">
        <v>112</v>
      </c>
      <c r="T14262">
        <v>20</v>
      </c>
      <c r="U14262">
        <v>20</v>
      </c>
      <c r="V14262">
        <v>24</v>
      </c>
      <c r="W14262">
        <v>0</v>
      </c>
      <c r="X14262" t="s">
        <v>15</v>
      </c>
      <c r="Y14262">
        <v>1</v>
      </c>
      <c r="Z14262">
        <v>5.23</v>
      </c>
      <c r="AA14262">
        <v>5</v>
      </c>
      <c r="AD14262" t="s">
        <v>476</v>
      </c>
      <c r="AE14262">
        <v>60.701000000000001</v>
      </c>
      <c r="AF14262">
        <v>10.872</v>
      </c>
      <c r="AG14262" t="s">
        <v>31</v>
      </c>
      <c r="AJ14262">
        <v>40</v>
      </c>
      <c r="AK14262" t="s">
        <v>2765</v>
      </c>
      <c r="AY14262" t="s">
        <v>31</v>
      </c>
      <c r="AZ14262" t="s">
        <v>31</v>
      </c>
    </row>
    <row r="14263" spans="1:52">
      <c r="A14263" t="s">
        <v>2760</v>
      </c>
      <c r="B14263" t="s">
        <v>72</v>
      </c>
      <c r="C14263" t="s">
        <v>2702</v>
      </c>
      <c r="D14263" t="s">
        <v>2188</v>
      </c>
      <c r="E14263" t="s">
        <v>2189</v>
      </c>
      <c r="F14263" t="s">
        <v>2778</v>
      </c>
      <c r="G14263" t="s">
        <v>2775</v>
      </c>
      <c r="I14263">
        <v>67.5</v>
      </c>
      <c r="J14263">
        <v>33.380000000000003</v>
      </c>
      <c r="L14263" t="s">
        <v>2536</v>
      </c>
      <c r="M14263">
        <v>2012</v>
      </c>
      <c r="N14263" t="s">
        <v>196</v>
      </c>
      <c r="P14263" s="64">
        <v>40835</v>
      </c>
      <c r="Q14263">
        <v>-5</v>
      </c>
      <c r="S14263">
        <v>28</v>
      </c>
      <c r="T14263">
        <v>20</v>
      </c>
      <c r="U14263">
        <v>20</v>
      </c>
      <c r="V14263">
        <v>24</v>
      </c>
      <c r="W14263">
        <v>0</v>
      </c>
      <c r="X14263" t="s">
        <v>15</v>
      </c>
      <c r="Y14263">
        <v>1</v>
      </c>
      <c r="Z14263">
        <v>12.532999999999999</v>
      </c>
      <c r="AA14263">
        <v>5</v>
      </c>
      <c r="AD14263" t="s">
        <v>476</v>
      </c>
      <c r="AE14263">
        <v>60.701000000000001</v>
      </c>
      <c r="AF14263">
        <v>10.872</v>
      </c>
      <c r="AG14263" t="s">
        <v>31</v>
      </c>
      <c r="AJ14263">
        <v>40</v>
      </c>
      <c r="AK14263" t="s">
        <v>2765</v>
      </c>
      <c r="AY14263" t="s">
        <v>31</v>
      </c>
      <c r="AZ14263" t="s">
        <v>31</v>
      </c>
    </row>
    <row r="14264" spans="1:52">
      <c r="A14264" t="s">
        <v>2760</v>
      </c>
      <c r="B14264" t="s">
        <v>72</v>
      </c>
      <c r="C14264" t="s">
        <v>2702</v>
      </c>
      <c r="D14264" t="s">
        <v>2188</v>
      </c>
      <c r="E14264" t="s">
        <v>2189</v>
      </c>
      <c r="F14264" t="s">
        <v>2778</v>
      </c>
      <c r="G14264" t="s">
        <v>2775</v>
      </c>
      <c r="I14264">
        <v>67.5</v>
      </c>
      <c r="J14264">
        <v>33.380000000000003</v>
      </c>
      <c r="L14264" t="s">
        <v>2536</v>
      </c>
      <c r="M14264">
        <v>2012</v>
      </c>
      <c r="N14264" t="s">
        <v>196</v>
      </c>
      <c r="P14264" s="64">
        <v>40835</v>
      </c>
      <c r="Q14264">
        <v>-5</v>
      </c>
      <c r="S14264">
        <v>56</v>
      </c>
      <c r="T14264">
        <v>20</v>
      </c>
      <c r="U14264">
        <v>20</v>
      </c>
      <c r="V14264">
        <v>24</v>
      </c>
      <c r="W14264">
        <v>0</v>
      </c>
      <c r="X14264" t="s">
        <v>15</v>
      </c>
      <c r="Y14264">
        <v>1</v>
      </c>
      <c r="Z14264">
        <v>8.75</v>
      </c>
      <c r="AA14264">
        <v>5</v>
      </c>
      <c r="AD14264" t="s">
        <v>476</v>
      </c>
      <c r="AE14264">
        <v>60.701000000000001</v>
      </c>
      <c r="AF14264">
        <v>10.872</v>
      </c>
      <c r="AG14264" t="s">
        <v>31</v>
      </c>
      <c r="AJ14264">
        <v>40</v>
      </c>
      <c r="AK14264" t="s">
        <v>2765</v>
      </c>
      <c r="AY14264" t="s">
        <v>31</v>
      </c>
      <c r="AZ14264" t="s">
        <v>31</v>
      </c>
    </row>
    <row r="14265" spans="1:52">
      <c r="A14265" t="s">
        <v>2760</v>
      </c>
      <c r="B14265" t="s">
        <v>72</v>
      </c>
      <c r="C14265" t="s">
        <v>2702</v>
      </c>
      <c r="D14265" t="s">
        <v>2188</v>
      </c>
      <c r="E14265" t="s">
        <v>2189</v>
      </c>
      <c r="F14265" t="s">
        <v>2778</v>
      </c>
      <c r="G14265" t="s">
        <v>2775</v>
      </c>
      <c r="I14265">
        <v>67.5</v>
      </c>
      <c r="J14265">
        <v>33.380000000000003</v>
      </c>
      <c r="L14265" t="s">
        <v>2536</v>
      </c>
      <c r="M14265">
        <v>2012</v>
      </c>
      <c r="N14265" t="s">
        <v>196</v>
      </c>
      <c r="P14265" s="64">
        <v>40835</v>
      </c>
      <c r="Q14265">
        <v>-5</v>
      </c>
      <c r="S14265">
        <v>84</v>
      </c>
      <c r="T14265">
        <v>20</v>
      </c>
      <c r="U14265">
        <v>20</v>
      </c>
      <c r="V14265">
        <v>24</v>
      </c>
      <c r="W14265">
        <v>0</v>
      </c>
      <c r="X14265" t="s">
        <v>15</v>
      </c>
      <c r="Y14265">
        <v>1</v>
      </c>
      <c r="Z14265">
        <v>7.5990000000000002</v>
      </c>
      <c r="AA14265">
        <v>5</v>
      </c>
      <c r="AD14265" t="s">
        <v>476</v>
      </c>
      <c r="AE14265">
        <v>60.701000000000001</v>
      </c>
      <c r="AF14265">
        <v>10.872</v>
      </c>
      <c r="AG14265" t="s">
        <v>31</v>
      </c>
      <c r="AJ14265">
        <v>40</v>
      </c>
      <c r="AK14265" t="s">
        <v>2765</v>
      </c>
      <c r="AY14265" t="s">
        <v>31</v>
      </c>
      <c r="AZ14265" t="s">
        <v>31</v>
      </c>
    </row>
    <row r="14266" spans="1:52">
      <c r="A14266" t="s">
        <v>2760</v>
      </c>
      <c r="B14266" t="s">
        <v>72</v>
      </c>
      <c r="C14266" t="s">
        <v>2702</v>
      </c>
      <c r="D14266" t="s">
        <v>2188</v>
      </c>
      <c r="E14266" t="s">
        <v>2189</v>
      </c>
      <c r="F14266" t="s">
        <v>2778</v>
      </c>
      <c r="G14266" t="s">
        <v>2775</v>
      </c>
      <c r="I14266">
        <v>67.5</v>
      </c>
      <c r="J14266">
        <v>33.380000000000003</v>
      </c>
      <c r="L14266" t="s">
        <v>2536</v>
      </c>
      <c r="M14266">
        <v>2012</v>
      </c>
      <c r="N14266" t="s">
        <v>196</v>
      </c>
      <c r="P14266" s="64">
        <v>40835</v>
      </c>
      <c r="Q14266">
        <v>-5</v>
      </c>
      <c r="S14266">
        <v>112</v>
      </c>
      <c r="T14266">
        <v>20</v>
      </c>
      <c r="U14266">
        <v>20</v>
      </c>
      <c r="V14266">
        <v>24</v>
      </c>
      <c r="W14266">
        <v>0</v>
      </c>
      <c r="X14266" t="s">
        <v>15</v>
      </c>
      <c r="Y14266">
        <v>1</v>
      </c>
      <c r="Z14266">
        <v>6.5789999999999997</v>
      </c>
      <c r="AA14266">
        <v>5</v>
      </c>
      <c r="AD14266" t="s">
        <v>476</v>
      </c>
      <c r="AE14266">
        <v>60.701000000000001</v>
      </c>
      <c r="AF14266">
        <v>10.872</v>
      </c>
      <c r="AG14266" t="s">
        <v>31</v>
      </c>
      <c r="AJ14266">
        <v>40</v>
      </c>
      <c r="AK14266" t="s">
        <v>2765</v>
      </c>
      <c r="AY14266" t="s">
        <v>31</v>
      </c>
      <c r="AZ14266" t="s">
        <v>31</v>
      </c>
    </row>
    <row r="14267" spans="1:52">
      <c r="A14267" t="s">
        <v>2760</v>
      </c>
      <c r="B14267" t="s">
        <v>72</v>
      </c>
      <c r="C14267" t="s">
        <v>2702</v>
      </c>
      <c r="D14267" t="s">
        <v>2188</v>
      </c>
      <c r="E14267" t="s">
        <v>2189</v>
      </c>
      <c r="F14267" t="s">
        <v>2778</v>
      </c>
      <c r="G14267" t="s">
        <v>2775</v>
      </c>
      <c r="I14267">
        <v>67.5</v>
      </c>
      <c r="J14267">
        <v>33.380000000000003</v>
      </c>
      <c r="L14267" t="s">
        <v>2536</v>
      </c>
      <c r="M14267">
        <v>2012</v>
      </c>
      <c r="N14267" t="s">
        <v>196</v>
      </c>
      <c r="P14267" s="64">
        <v>40835</v>
      </c>
      <c r="Q14267">
        <v>-10</v>
      </c>
      <c r="S14267">
        <v>28</v>
      </c>
      <c r="T14267">
        <v>20</v>
      </c>
      <c r="U14267">
        <v>20</v>
      </c>
      <c r="V14267">
        <v>24</v>
      </c>
      <c r="W14267">
        <v>0</v>
      </c>
      <c r="X14267" t="s">
        <v>15</v>
      </c>
      <c r="Y14267">
        <v>1</v>
      </c>
      <c r="Z14267">
        <v>9.77</v>
      </c>
      <c r="AA14267">
        <v>5</v>
      </c>
      <c r="AD14267" t="s">
        <v>476</v>
      </c>
      <c r="AE14267">
        <v>60.701000000000001</v>
      </c>
      <c r="AF14267">
        <v>10.872</v>
      </c>
      <c r="AG14267" t="s">
        <v>31</v>
      </c>
      <c r="AJ14267">
        <v>40</v>
      </c>
      <c r="AK14267" t="s">
        <v>2765</v>
      </c>
      <c r="AY14267" t="s">
        <v>31</v>
      </c>
      <c r="AZ14267" t="s">
        <v>31</v>
      </c>
    </row>
    <row r="14268" spans="1:52">
      <c r="A14268" t="s">
        <v>2760</v>
      </c>
      <c r="B14268" t="s">
        <v>72</v>
      </c>
      <c r="C14268" t="s">
        <v>2702</v>
      </c>
      <c r="D14268" t="s">
        <v>2188</v>
      </c>
      <c r="E14268" t="s">
        <v>2189</v>
      </c>
      <c r="F14268" t="s">
        <v>2778</v>
      </c>
      <c r="G14268" t="s">
        <v>2775</v>
      </c>
      <c r="I14268">
        <v>67.5</v>
      </c>
      <c r="J14268">
        <v>33.380000000000003</v>
      </c>
      <c r="L14268" t="s">
        <v>2536</v>
      </c>
      <c r="M14268">
        <v>2012</v>
      </c>
      <c r="N14268" t="s">
        <v>196</v>
      </c>
      <c r="P14268" s="64">
        <v>40835</v>
      </c>
      <c r="Q14268">
        <v>-10</v>
      </c>
      <c r="S14268">
        <v>56</v>
      </c>
      <c r="T14268">
        <v>20</v>
      </c>
      <c r="U14268">
        <v>20</v>
      </c>
      <c r="V14268">
        <v>24</v>
      </c>
      <c r="W14268">
        <v>0</v>
      </c>
      <c r="X14268" t="s">
        <v>15</v>
      </c>
      <c r="Y14268">
        <v>1</v>
      </c>
      <c r="Z14268">
        <v>11.382</v>
      </c>
      <c r="AA14268">
        <v>5</v>
      </c>
      <c r="AD14268" t="s">
        <v>476</v>
      </c>
      <c r="AE14268">
        <v>60.701000000000001</v>
      </c>
      <c r="AF14268">
        <v>10.872</v>
      </c>
      <c r="AG14268" t="s">
        <v>31</v>
      </c>
      <c r="AJ14268">
        <v>40</v>
      </c>
      <c r="AK14268" t="s">
        <v>2765</v>
      </c>
      <c r="AY14268" t="s">
        <v>31</v>
      </c>
      <c r="AZ14268" t="s">
        <v>31</v>
      </c>
    </row>
    <row r="14269" spans="1:52">
      <c r="A14269" t="s">
        <v>2760</v>
      </c>
      <c r="B14269" t="s">
        <v>72</v>
      </c>
      <c r="C14269" t="s">
        <v>2702</v>
      </c>
      <c r="D14269" t="s">
        <v>2188</v>
      </c>
      <c r="E14269" t="s">
        <v>2189</v>
      </c>
      <c r="F14269" t="s">
        <v>2778</v>
      </c>
      <c r="G14269" t="s">
        <v>2775</v>
      </c>
      <c r="I14269">
        <v>67.5</v>
      </c>
      <c r="J14269">
        <v>33.380000000000003</v>
      </c>
      <c r="L14269" t="s">
        <v>2536</v>
      </c>
      <c r="M14269">
        <v>2012</v>
      </c>
      <c r="N14269" t="s">
        <v>196</v>
      </c>
      <c r="P14269" s="64">
        <v>40835</v>
      </c>
      <c r="Q14269">
        <v>-10</v>
      </c>
      <c r="S14269">
        <v>84</v>
      </c>
      <c r="T14269">
        <v>20</v>
      </c>
      <c r="U14269">
        <v>20</v>
      </c>
      <c r="V14269">
        <v>24</v>
      </c>
      <c r="W14269">
        <v>0</v>
      </c>
      <c r="X14269" t="s">
        <v>15</v>
      </c>
      <c r="Y14269">
        <v>1</v>
      </c>
      <c r="Z14269">
        <v>12.039</v>
      </c>
      <c r="AA14269">
        <v>5</v>
      </c>
      <c r="AD14269" t="s">
        <v>476</v>
      </c>
      <c r="AE14269">
        <v>60.701000000000001</v>
      </c>
      <c r="AF14269">
        <v>10.872</v>
      </c>
      <c r="AG14269" t="s">
        <v>31</v>
      </c>
      <c r="AJ14269">
        <v>40</v>
      </c>
      <c r="AK14269" t="s">
        <v>2765</v>
      </c>
      <c r="AY14269" t="s">
        <v>31</v>
      </c>
      <c r="AZ14269" t="s">
        <v>31</v>
      </c>
    </row>
    <row r="14270" spans="1:52">
      <c r="A14270" t="s">
        <v>2760</v>
      </c>
      <c r="B14270" t="s">
        <v>72</v>
      </c>
      <c r="C14270" t="s">
        <v>2702</v>
      </c>
      <c r="D14270" t="s">
        <v>2188</v>
      </c>
      <c r="E14270" t="s">
        <v>2189</v>
      </c>
      <c r="F14270" t="s">
        <v>2778</v>
      </c>
      <c r="G14270" t="s">
        <v>2775</v>
      </c>
      <c r="I14270">
        <v>67.5</v>
      </c>
      <c r="J14270">
        <v>33.380000000000003</v>
      </c>
      <c r="L14270" t="s">
        <v>2536</v>
      </c>
      <c r="M14270">
        <v>2012</v>
      </c>
      <c r="N14270" t="s">
        <v>196</v>
      </c>
      <c r="P14270" s="64">
        <v>40835</v>
      </c>
      <c r="Q14270">
        <v>-10</v>
      </c>
      <c r="S14270">
        <v>112</v>
      </c>
      <c r="T14270">
        <v>20</v>
      </c>
      <c r="U14270">
        <v>20</v>
      </c>
      <c r="V14270">
        <v>24</v>
      </c>
      <c r="W14270">
        <v>0</v>
      </c>
      <c r="X14270" t="s">
        <v>15</v>
      </c>
      <c r="Y14270">
        <v>1</v>
      </c>
      <c r="Z14270">
        <v>13.224</v>
      </c>
      <c r="AA14270">
        <v>5</v>
      </c>
      <c r="AD14270" t="s">
        <v>476</v>
      </c>
      <c r="AE14270">
        <v>60.701000000000001</v>
      </c>
      <c r="AF14270">
        <v>10.872</v>
      </c>
      <c r="AG14270" t="s">
        <v>31</v>
      </c>
      <c r="AJ14270">
        <v>40</v>
      </c>
      <c r="AK14270" t="s">
        <v>2765</v>
      </c>
      <c r="AY14270" t="s">
        <v>31</v>
      </c>
      <c r="AZ14270" t="s">
        <v>31</v>
      </c>
    </row>
    <row r="14271" spans="1:52">
      <c r="A14271" t="s">
        <v>2760</v>
      </c>
      <c r="B14271" t="s">
        <v>72</v>
      </c>
      <c r="C14271" t="s">
        <v>2702</v>
      </c>
      <c r="D14271" t="s">
        <v>2188</v>
      </c>
      <c r="E14271" t="s">
        <v>2189</v>
      </c>
      <c r="F14271" t="s">
        <v>2778</v>
      </c>
      <c r="G14271" t="s">
        <v>2775</v>
      </c>
      <c r="I14271">
        <v>67.5</v>
      </c>
      <c r="J14271">
        <v>33.380000000000003</v>
      </c>
      <c r="L14271" t="s">
        <v>2536</v>
      </c>
      <c r="M14271">
        <v>2012</v>
      </c>
      <c r="N14271" t="s">
        <v>196</v>
      </c>
      <c r="P14271" s="64">
        <v>40835</v>
      </c>
      <c r="Q14271">
        <v>10</v>
      </c>
      <c r="S14271">
        <v>28</v>
      </c>
      <c r="T14271">
        <v>20</v>
      </c>
      <c r="U14271">
        <v>20</v>
      </c>
      <c r="V14271">
        <v>24</v>
      </c>
      <c r="W14271">
        <v>0</v>
      </c>
      <c r="X14271" t="s">
        <v>493</v>
      </c>
      <c r="Y14271">
        <v>0</v>
      </c>
      <c r="Z14271">
        <v>50</v>
      </c>
      <c r="AA14271">
        <v>5</v>
      </c>
      <c r="AD14271" t="s">
        <v>476</v>
      </c>
      <c r="AE14271">
        <v>60.701000000000001</v>
      </c>
      <c r="AF14271">
        <v>10.872</v>
      </c>
      <c r="AG14271" t="s">
        <v>31</v>
      </c>
      <c r="AJ14271">
        <v>40</v>
      </c>
      <c r="AK14271" t="s">
        <v>2765</v>
      </c>
      <c r="AY14271" t="s">
        <v>31</v>
      </c>
      <c r="AZ14271" t="s">
        <v>31</v>
      </c>
    </row>
    <row r="14272" spans="1:52">
      <c r="A14272" t="s">
        <v>2760</v>
      </c>
      <c r="B14272" t="s">
        <v>72</v>
      </c>
      <c r="C14272" t="s">
        <v>2702</v>
      </c>
      <c r="D14272" t="s">
        <v>2188</v>
      </c>
      <c r="E14272" t="s">
        <v>2189</v>
      </c>
      <c r="F14272" t="s">
        <v>2778</v>
      </c>
      <c r="G14272" t="s">
        <v>2775</v>
      </c>
      <c r="I14272">
        <v>67.5</v>
      </c>
      <c r="J14272">
        <v>33.380000000000003</v>
      </c>
      <c r="L14272" t="s">
        <v>2536</v>
      </c>
      <c r="M14272">
        <v>2012</v>
      </c>
      <c r="N14272" t="s">
        <v>196</v>
      </c>
      <c r="P14272" s="64">
        <v>40835</v>
      </c>
      <c r="Q14272">
        <v>10</v>
      </c>
      <c r="S14272">
        <v>56</v>
      </c>
      <c r="T14272">
        <v>20</v>
      </c>
      <c r="U14272">
        <v>20</v>
      </c>
      <c r="V14272">
        <v>24</v>
      </c>
      <c r="W14272">
        <v>0</v>
      </c>
      <c r="X14272" t="s">
        <v>493</v>
      </c>
      <c r="Y14272">
        <v>0</v>
      </c>
      <c r="Z14272">
        <v>50</v>
      </c>
      <c r="AA14272">
        <v>5</v>
      </c>
      <c r="AD14272" t="s">
        <v>476</v>
      </c>
      <c r="AE14272">
        <v>60.701000000000001</v>
      </c>
      <c r="AF14272">
        <v>10.872</v>
      </c>
      <c r="AG14272" t="s">
        <v>31</v>
      </c>
      <c r="AJ14272">
        <v>40</v>
      </c>
      <c r="AK14272" t="s">
        <v>2765</v>
      </c>
      <c r="AY14272" t="s">
        <v>31</v>
      </c>
      <c r="AZ14272" t="s">
        <v>31</v>
      </c>
    </row>
    <row r="14273" spans="1:52">
      <c r="A14273" t="s">
        <v>2760</v>
      </c>
      <c r="B14273" t="s">
        <v>72</v>
      </c>
      <c r="C14273" t="s">
        <v>2702</v>
      </c>
      <c r="D14273" t="s">
        <v>2188</v>
      </c>
      <c r="E14273" t="s">
        <v>2189</v>
      </c>
      <c r="F14273" t="s">
        <v>2778</v>
      </c>
      <c r="G14273" t="s">
        <v>2775</v>
      </c>
      <c r="I14273">
        <v>67.5</v>
      </c>
      <c r="J14273">
        <v>33.380000000000003</v>
      </c>
      <c r="L14273" t="s">
        <v>2536</v>
      </c>
      <c r="M14273">
        <v>2012</v>
      </c>
      <c r="N14273" t="s">
        <v>196</v>
      </c>
      <c r="P14273" s="64">
        <v>40835</v>
      </c>
      <c r="Q14273">
        <v>10</v>
      </c>
      <c r="S14273">
        <v>84</v>
      </c>
      <c r="T14273">
        <v>20</v>
      </c>
      <c r="U14273">
        <v>20</v>
      </c>
      <c r="V14273">
        <v>24</v>
      </c>
      <c r="W14273">
        <v>0</v>
      </c>
      <c r="X14273" t="s">
        <v>493</v>
      </c>
      <c r="Y14273">
        <v>0</v>
      </c>
      <c r="Z14273">
        <v>50</v>
      </c>
      <c r="AA14273">
        <v>5</v>
      </c>
      <c r="AD14273" t="s">
        <v>476</v>
      </c>
      <c r="AE14273">
        <v>60.701000000000001</v>
      </c>
      <c r="AF14273">
        <v>10.872</v>
      </c>
      <c r="AG14273" t="s">
        <v>31</v>
      </c>
      <c r="AJ14273">
        <v>40</v>
      </c>
      <c r="AK14273" t="s">
        <v>2765</v>
      </c>
      <c r="AY14273" t="s">
        <v>31</v>
      </c>
      <c r="AZ14273" t="s">
        <v>31</v>
      </c>
    </row>
    <row r="14274" spans="1:52">
      <c r="A14274" t="s">
        <v>2760</v>
      </c>
      <c r="B14274" t="s">
        <v>72</v>
      </c>
      <c r="C14274" t="s">
        <v>2702</v>
      </c>
      <c r="D14274" t="s">
        <v>2188</v>
      </c>
      <c r="E14274" t="s">
        <v>2189</v>
      </c>
      <c r="F14274" t="s">
        <v>2778</v>
      </c>
      <c r="G14274" t="s">
        <v>2775</v>
      </c>
      <c r="I14274">
        <v>67.5</v>
      </c>
      <c r="J14274">
        <v>33.380000000000003</v>
      </c>
      <c r="L14274" t="s">
        <v>2536</v>
      </c>
      <c r="M14274">
        <v>2012</v>
      </c>
      <c r="N14274" t="s">
        <v>196</v>
      </c>
      <c r="P14274" s="64">
        <v>40835</v>
      </c>
      <c r="Q14274">
        <v>10</v>
      </c>
      <c r="S14274">
        <v>112</v>
      </c>
      <c r="T14274">
        <v>20</v>
      </c>
      <c r="U14274">
        <v>20</v>
      </c>
      <c r="V14274">
        <v>24</v>
      </c>
      <c r="W14274">
        <v>0</v>
      </c>
      <c r="X14274" t="s">
        <v>493</v>
      </c>
      <c r="Y14274">
        <v>0</v>
      </c>
      <c r="Z14274">
        <v>50</v>
      </c>
      <c r="AA14274">
        <v>5</v>
      </c>
      <c r="AD14274" t="s">
        <v>476</v>
      </c>
      <c r="AE14274">
        <v>60.701000000000001</v>
      </c>
      <c r="AF14274">
        <v>10.872</v>
      </c>
      <c r="AG14274" t="s">
        <v>31</v>
      </c>
      <c r="AJ14274">
        <v>40</v>
      </c>
      <c r="AK14274" t="s">
        <v>2765</v>
      </c>
      <c r="AY14274" t="s">
        <v>31</v>
      </c>
      <c r="AZ14274" t="s">
        <v>31</v>
      </c>
    </row>
    <row r="14275" spans="1:52">
      <c r="A14275" t="s">
        <v>2760</v>
      </c>
      <c r="B14275" t="s">
        <v>72</v>
      </c>
      <c r="C14275" t="s">
        <v>2702</v>
      </c>
      <c r="D14275" t="s">
        <v>2188</v>
      </c>
      <c r="E14275" t="s">
        <v>2189</v>
      </c>
      <c r="F14275" t="s">
        <v>2778</v>
      </c>
      <c r="G14275" t="s">
        <v>2775</v>
      </c>
      <c r="I14275">
        <v>67.5</v>
      </c>
      <c r="J14275">
        <v>33.380000000000003</v>
      </c>
      <c r="L14275" t="s">
        <v>2536</v>
      </c>
      <c r="M14275">
        <v>2012</v>
      </c>
      <c r="N14275" t="s">
        <v>196</v>
      </c>
      <c r="P14275" s="64">
        <v>40835</v>
      </c>
      <c r="Q14275">
        <v>5</v>
      </c>
      <c r="S14275">
        <v>28</v>
      </c>
      <c r="T14275">
        <v>20</v>
      </c>
      <c r="U14275">
        <v>20</v>
      </c>
      <c r="V14275">
        <v>24</v>
      </c>
      <c r="W14275">
        <v>0</v>
      </c>
      <c r="X14275" t="s">
        <v>493</v>
      </c>
      <c r="Y14275">
        <v>0</v>
      </c>
      <c r="Z14275">
        <v>50</v>
      </c>
      <c r="AA14275">
        <v>5</v>
      </c>
      <c r="AD14275" t="s">
        <v>476</v>
      </c>
      <c r="AE14275">
        <v>60.701000000000001</v>
      </c>
      <c r="AF14275">
        <v>10.872</v>
      </c>
      <c r="AG14275" t="s">
        <v>31</v>
      </c>
      <c r="AJ14275">
        <v>40</v>
      </c>
      <c r="AK14275" t="s">
        <v>2765</v>
      </c>
      <c r="AY14275" t="s">
        <v>31</v>
      </c>
      <c r="AZ14275" t="s">
        <v>31</v>
      </c>
    </row>
    <row r="14276" spans="1:52">
      <c r="A14276" t="s">
        <v>2760</v>
      </c>
      <c r="B14276" t="s">
        <v>72</v>
      </c>
      <c r="C14276" t="s">
        <v>2702</v>
      </c>
      <c r="D14276" t="s">
        <v>2188</v>
      </c>
      <c r="E14276" t="s">
        <v>2189</v>
      </c>
      <c r="F14276" t="s">
        <v>2778</v>
      </c>
      <c r="G14276" t="s">
        <v>2775</v>
      </c>
      <c r="I14276">
        <v>67.5</v>
      </c>
      <c r="J14276">
        <v>33.380000000000003</v>
      </c>
      <c r="L14276" t="s">
        <v>2536</v>
      </c>
      <c r="M14276">
        <v>2012</v>
      </c>
      <c r="N14276" t="s">
        <v>196</v>
      </c>
      <c r="P14276" s="64">
        <v>40835</v>
      </c>
      <c r="Q14276">
        <v>5</v>
      </c>
      <c r="S14276">
        <v>56</v>
      </c>
      <c r="T14276">
        <v>20</v>
      </c>
      <c r="U14276">
        <v>20</v>
      </c>
      <c r="V14276">
        <v>24</v>
      </c>
      <c r="W14276">
        <v>0</v>
      </c>
      <c r="X14276" t="s">
        <v>493</v>
      </c>
      <c r="Y14276">
        <v>13.348000000000001</v>
      </c>
      <c r="Z14276">
        <v>50</v>
      </c>
      <c r="AA14276">
        <v>5</v>
      </c>
      <c r="AD14276" t="s">
        <v>476</v>
      </c>
      <c r="AE14276">
        <v>60.701000000000001</v>
      </c>
      <c r="AF14276">
        <v>10.872</v>
      </c>
      <c r="AG14276" t="s">
        <v>31</v>
      </c>
      <c r="AJ14276">
        <v>40</v>
      </c>
      <c r="AK14276" t="s">
        <v>2765</v>
      </c>
      <c r="AY14276" t="s">
        <v>31</v>
      </c>
      <c r="AZ14276" t="s">
        <v>31</v>
      </c>
    </row>
    <row r="14277" spans="1:52">
      <c r="A14277" t="s">
        <v>2760</v>
      </c>
      <c r="B14277" t="s">
        <v>72</v>
      </c>
      <c r="C14277" t="s">
        <v>2702</v>
      </c>
      <c r="D14277" t="s">
        <v>2188</v>
      </c>
      <c r="E14277" t="s">
        <v>2189</v>
      </c>
      <c r="F14277" t="s">
        <v>2778</v>
      </c>
      <c r="G14277" t="s">
        <v>2775</v>
      </c>
      <c r="I14277">
        <v>67.5</v>
      </c>
      <c r="J14277">
        <v>33.380000000000003</v>
      </c>
      <c r="L14277" t="s">
        <v>2536</v>
      </c>
      <c r="M14277">
        <v>2012</v>
      </c>
      <c r="N14277" t="s">
        <v>196</v>
      </c>
      <c r="P14277" s="64">
        <v>40835</v>
      </c>
      <c r="Q14277">
        <v>5</v>
      </c>
      <c r="S14277">
        <v>84</v>
      </c>
      <c r="T14277">
        <v>20</v>
      </c>
      <c r="U14277">
        <v>20</v>
      </c>
      <c r="V14277">
        <v>24</v>
      </c>
      <c r="W14277">
        <v>0</v>
      </c>
      <c r="X14277" t="s">
        <v>493</v>
      </c>
      <c r="Y14277">
        <v>33.71</v>
      </c>
      <c r="Z14277">
        <v>50</v>
      </c>
      <c r="AA14277">
        <v>5</v>
      </c>
      <c r="AD14277" t="s">
        <v>476</v>
      </c>
      <c r="AE14277">
        <v>60.701000000000001</v>
      </c>
      <c r="AF14277">
        <v>10.872</v>
      </c>
      <c r="AG14277" t="s">
        <v>31</v>
      </c>
      <c r="AJ14277">
        <v>40</v>
      </c>
      <c r="AK14277" t="s">
        <v>2765</v>
      </c>
      <c r="AY14277" t="s">
        <v>31</v>
      </c>
      <c r="AZ14277" t="s">
        <v>31</v>
      </c>
    </row>
    <row r="14278" spans="1:52">
      <c r="A14278" t="s">
        <v>2760</v>
      </c>
      <c r="B14278" t="s">
        <v>72</v>
      </c>
      <c r="C14278" t="s">
        <v>2702</v>
      </c>
      <c r="D14278" t="s">
        <v>2188</v>
      </c>
      <c r="E14278" t="s">
        <v>2189</v>
      </c>
      <c r="F14278" t="s">
        <v>2778</v>
      </c>
      <c r="G14278" t="s">
        <v>2775</v>
      </c>
      <c r="I14278">
        <v>67.5</v>
      </c>
      <c r="J14278">
        <v>33.380000000000003</v>
      </c>
      <c r="L14278" t="s">
        <v>2536</v>
      </c>
      <c r="M14278">
        <v>2012</v>
      </c>
      <c r="N14278" t="s">
        <v>196</v>
      </c>
      <c r="P14278" s="64">
        <v>40835</v>
      </c>
      <c r="Q14278">
        <v>5</v>
      </c>
      <c r="S14278">
        <v>112</v>
      </c>
      <c r="T14278">
        <v>20</v>
      </c>
      <c r="U14278">
        <v>20</v>
      </c>
      <c r="V14278">
        <v>24</v>
      </c>
      <c r="W14278">
        <v>0</v>
      </c>
      <c r="X14278" t="s">
        <v>493</v>
      </c>
      <c r="Y14278">
        <v>47.058999999999997</v>
      </c>
      <c r="Z14278">
        <v>50</v>
      </c>
      <c r="AA14278">
        <v>5</v>
      </c>
      <c r="AD14278" t="s">
        <v>476</v>
      </c>
      <c r="AE14278">
        <v>60.701000000000001</v>
      </c>
      <c r="AF14278">
        <v>10.872</v>
      </c>
      <c r="AG14278" t="s">
        <v>31</v>
      </c>
      <c r="AJ14278">
        <v>40</v>
      </c>
      <c r="AK14278" t="s">
        <v>2765</v>
      </c>
      <c r="AY14278" t="s">
        <v>31</v>
      </c>
      <c r="AZ14278" t="s">
        <v>31</v>
      </c>
    </row>
    <row r="14279" spans="1:52">
      <c r="A14279" t="s">
        <v>2760</v>
      </c>
      <c r="B14279" t="s">
        <v>72</v>
      </c>
      <c r="C14279" t="s">
        <v>2702</v>
      </c>
      <c r="D14279" t="s">
        <v>2188</v>
      </c>
      <c r="E14279" t="s">
        <v>2189</v>
      </c>
      <c r="F14279" t="s">
        <v>2778</v>
      </c>
      <c r="G14279" t="s">
        <v>2775</v>
      </c>
      <c r="I14279">
        <v>67.5</v>
      </c>
      <c r="J14279">
        <v>33.380000000000003</v>
      </c>
      <c r="L14279" t="s">
        <v>2536</v>
      </c>
      <c r="M14279">
        <v>2012</v>
      </c>
      <c r="N14279" t="s">
        <v>196</v>
      </c>
      <c r="P14279" s="64">
        <v>40835</v>
      </c>
      <c r="Q14279">
        <v>0</v>
      </c>
      <c r="S14279">
        <v>28</v>
      </c>
      <c r="T14279">
        <v>20</v>
      </c>
      <c r="U14279">
        <v>20</v>
      </c>
      <c r="V14279">
        <v>24</v>
      </c>
      <c r="W14279">
        <v>0</v>
      </c>
      <c r="X14279" t="s">
        <v>493</v>
      </c>
      <c r="Y14279">
        <v>0</v>
      </c>
      <c r="Z14279">
        <v>50</v>
      </c>
      <c r="AA14279">
        <v>5</v>
      </c>
      <c r="AD14279" t="s">
        <v>476</v>
      </c>
      <c r="AE14279">
        <v>60.701000000000001</v>
      </c>
      <c r="AF14279">
        <v>10.872</v>
      </c>
      <c r="AG14279" t="s">
        <v>31</v>
      </c>
      <c r="AJ14279">
        <v>40</v>
      </c>
      <c r="AK14279" t="s">
        <v>2765</v>
      </c>
      <c r="AY14279" t="s">
        <v>31</v>
      </c>
      <c r="AZ14279" t="s">
        <v>31</v>
      </c>
    </row>
    <row r="14280" spans="1:52">
      <c r="A14280" t="s">
        <v>2760</v>
      </c>
      <c r="B14280" t="s">
        <v>72</v>
      </c>
      <c r="C14280" t="s">
        <v>2702</v>
      </c>
      <c r="D14280" t="s">
        <v>2188</v>
      </c>
      <c r="E14280" t="s">
        <v>2189</v>
      </c>
      <c r="F14280" t="s">
        <v>2778</v>
      </c>
      <c r="G14280" t="s">
        <v>2775</v>
      </c>
      <c r="I14280">
        <v>67.5</v>
      </c>
      <c r="J14280">
        <v>33.380000000000003</v>
      </c>
      <c r="L14280" t="s">
        <v>2536</v>
      </c>
      <c r="M14280">
        <v>2012</v>
      </c>
      <c r="N14280" t="s">
        <v>196</v>
      </c>
      <c r="P14280" s="64">
        <v>40835</v>
      </c>
      <c r="Q14280">
        <v>0</v>
      </c>
      <c r="S14280">
        <v>56</v>
      </c>
      <c r="T14280">
        <v>20</v>
      </c>
      <c r="U14280">
        <v>20</v>
      </c>
      <c r="V14280">
        <v>24</v>
      </c>
      <c r="W14280">
        <v>0</v>
      </c>
      <c r="X14280" t="s">
        <v>493</v>
      </c>
      <c r="Y14280">
        <v>7.0140000000000002</v>
      </c>
      <c r="Z14280">
        <v>50</v>
      </c>
      <c r="AA14280">
        <v>5</v>
      </c>
      <c r="AD14280" t="s">
        <v>476</v>
      </c>
      <c r="AE14280">
        <v>60.701000000000001</v>
      </c>
      <c r="AF14280">
        <v>10.872</v>
      </c>
      <c r="AG14280" t="s">
        <v>31</v>
      </c>
      <c r="AJ14280">
        <v>40</v>
      </c>
      <c r="AK14280" t="s">
        <v>2765</v>
      </c>
      <c r="AY14280" t="s">
        <v>31</v>
      </c>
      <c r="AZ14280" t="s">
        <v>31</v>
      </c>
    </row>
    <row r="14281" spans="1:52">
      <c r="A14281" t="s">
        <v>2760</v>
      </c>
      <c r="B14281" t="s">
        <v>72</v>
      </c>
      <c r="C14281" t="s">
        <v>2702</v>
      </c>
      <c r="D14281" t="s">
        <v>2188</v>
      </c>
      <c r="E14281" t="s">
        <v>2189</v>
      </c>
      <c r="F14281" t="s">
        <v>2778</v>
      </c>
      <c r="G14281" t="s">
        <v>2775</v>
      </c>
      <c r="I14281">
        <v>67.5</v>
      </c>
      <c r="J14281">
        <v>33.380000000000003</v>
      </c>
      <c r="L14281" t="s">
        <v>2536</v>
      </c>
      <c r="M14281">
        <v>2012</v>
      </c>
      <c r="N14281" t="s">
        <v>196</v>
      </c>
      <c r="P14281" s="64">
        <v>40835</v>
      </c>
      <c r="Q14281">
        <v>0</v>
      </c>
      <c r="S14281">
        <v>84</v>
      </c>
      <c r="T14281">
        <v>20</v>
      </c>
      <c r="U14281">
        <v>20</v>
      </c>
      <c r="V14281">
        <v>24</v>
      </c>
      <c r="W14281">
        <v>0</v>
      </c>
      <c r="X14281" t="s">
        <v>493</v>
      </c>
      <c r="Y14281">
        <v>20.361999999999998</v>
      </c>
      <c r="Z14281">
        <v>50</v>
      </c>
      <c r="AA14281">
        <v>5</v>
      </c>
      <c r="AD14281" t="s">
        <v>476</v>
      </c>
      <c r="AE14281">
        <v>60.701000000000001</v>
      </c>
      <c r="AF14281">
        <v>10.872</v>
      </c>
      <c r="AG14281" t="s">
        <v>31</v>
      </c>
      <c r="AJ14281">
        <v>40</v>
      </c>
      <c r="AK14281" t="s">
        <v>2765</v>
      </c>
      <c r="AY14281" t="s">
        <v>31</v>
      </c>
      <c r="AZ14281" t="s">
        <v>31</v>
      </c>
    </row>
    <row r="14282" spans="1:52">
      <c r="A14282" t="s">
        <v>2760</v>
      </c>
      <c r="B14282" t="s">
        <v>72</v>
      </c>
      <c r="C14282" t="s">
        <v>2702</v>
      </c>
      <c r="D14282" t="s">
        <v>2188</v>
      </c>
      <c r="E14282" t="s">
        <v>2189</v>
      </c>
      <c r="F14282" t="s">
        <v>2778</v>
      </c>
      <c r="G14282" t="s">
        <v>2775</v>
      </c>
      <c r="I14282">
        <v>67.5</v>
      </c>
      <c r="J14282">
        <v>33.380000000000003</v>
      </c>
      <c r="L14282" t="s">
        <v>2536</v>
      </c>
      <c r="M14282">
        <v>2012</v>
      </c>
      <c r="N14282" t="s">
        <v>196</v>
      </c>
      <c r="P14282" s="64">
        <v>40835</v>
      </c>
      <c r="Q14282">
        <v>0</v>
      </c>
      <c r="S14282">
        <v>112</v>
      </c>
      <c r="T14282">
        <v>20</v>
      </c>
      <c r="U14282">
        <v>20</v>
      </c>
      <c r="V14282">
        <v>24</v>
      </c>
      <c r="W14282">
        <v>0</v>
      </c>
      <c r="X14282" t="s">
        <v>493</v>
      </c>
      <c r="Y14282">
        <v>40.384999999999998</v>
      </c>
      <c r="Z14282">
        <v>50</v>
      </c>
      <c r="AA14282">
        <v>5</v>
      </c>
      <c r="AD14282" t="s">
        <v>476</v>
      </c>
      <c r="AE14282">
        <v>60.701000000000001</v>
      </c>
      <c r="AF14282">
        <v>10.872</v>
      </c>
      <c r="AG14282" t="s">
        <v>31</v>
      </c>
      <c r="AJ14282">
        <v>40</v>
      </c>
      <c r="AK14282" t="s">
        <v>2765</v>
      </c>
      <c r="AY14282" t="s">
        <v>31</v>
      </c>
      <c r="AZ14282" t="s">
        <v>31</v>
      </c>
    </row>
    <row r="14283" spans="1:52">
      <c r="A14283" t="s">
        <v>2760</v>
      </c>
      <c r="B14283" t="s">
        <v>72</v>
      </c>
      <c r="C14283" t="s">
        <v>2702</v>
      </c>
      <c r="D14283" t="s">
        <v>2188</v>
      </c>
      <c r="E14283" t="s">
        <v>2189</v>
      </c>
      <c r="F14283" t="s">
        <v>2778</v>
      </c>
      <c r="G14283" t="s">
        <v>2775</v>
      </c>
      <c r="I14283">
        <v>67.5</v>
      </c>
      <c r="J14283">
        <v>33.380000000000003</v>
      </c>
      <c r="L14283" t="s">
        <v>2536</v>
      </c>
      <c r="M14283">
        <v>2012</v>
      </c>
      <c r="N14283" t="s">
        <v>196</v>
      </c>
      <c r="P14283" s="64">
        <v>40835</v>
      </c>
      <c r="Q14283">
        <v>-5</v>
      </c>
      <c r="S14283">
        <v>28</v>
      </c>
      <c r="T14283">
        <v>20</v>
      </c>
      <c r="U14283">
        <v>20</v>
      </c>
      <c r="V14283">
        <v>24</v>
      </c>
      <c r="W14283">
        <v>0</v>
      </c>
      <c r="X14283" t="s">
        <v>493</v>
      </c>
      <c r="Y14283">
        <v>13.688000000000001</v>
      </c>
      <c r="Z14283">
        <v>50</v>
      </c>
      <c r="AA14283">
        <v>5</v>
      </c>
      <c r="AD14283" t="s">
        <v>476</v>
      </c>
      <c r="AE14283">
        <v>60.701000000000001</v>
      </c>
      <c r="AF14283">
        <v>10.872</v>
      </c>
      <c r="AG14283" t="s">
        <v>31</v>
      </c>
      <c r="AJ14283">
        <v>40</v>
      </c>
      <c r="AK14283" t="s">
        <v>2765</v>
      </c>
      <c r="AY14283" t="s">
        <v>31</v>
      </c>
      <c r="AZ14283" t="s">
        <v>31</v>
      </c>
    </row>
    <row r="14284" spans="1:52">
      <c r="A14284" t="s">
        <v>2760</v>
      </c>
      <c r="B14284" t="s">
        <v>72</v>
      </c>
      <c r="C14284" t="s">
        <v>2702</v>
      </c>
      <c r="D14284" t="s">
        <v>2188</v>
      </c>
      <c r="E14284" t="s">
        <v>2189</v>
      </c>
      <c r="F14284" t="s">
        <v>2778</v>
      </c>
      <c r="G14284" t="s">
        <v>2775</v>
      </c>
      <c r="I14284">
        <v>67.5</v>
      </c>
      <c r="J14284">
        <v>33.380000000000003</v>
      </c>
      <c r="L14284" t="s">
        <v>2536</v>
      </c>
      <c r="M14284">
        <v>2012</v>
      </c>
      <c r="N14284" t="s">
        <v>196</v>
      </c>
      <c r="P14284" s="64">
        <v>40835</v>
      </c>
      <c r="Q14284">
        <v>-5</v>
      </c>
      <c r="S14284">
        <v>56</v>
      </c>
      <c r="T14284">
        <v>20</v>
      </c>
      <c r="U14284">
        <v>20</v>
      </c>
      <c r="V14284">
        <v>24</v>
      </c>
      <c r="W14284">
        <v>0</v>
      </c>
      <c r="X14284" t="s">
        <v>493</v>
      </c>
      <c r="Y14284">
        <v>47.284999999999997</v>
      </c>
      <c r="Z14284">
        <v>50</v>
      </c>
      <c r="AA14284">
        <v>5</v>
      </c>
      <c r="AD14284" t="s">
        <v>476</v>
      </c>
      <c r="AE14284">
        <v>60.701000000000001</v>
      </c>
      <c r="AF14284">
        <v>10.872</v>
      </c>
      <c r="AG14284" t="s">
        <v>31</v>
      </c>
      <c r="AJ14284">
        <v>40</v>
      </c>
      <c r="AK14284" t="s">
        <v>2765</v>
      </c>
      <c r="AY14284" t="s">
        <v>31</v>
      </c>
      <c r="AZ14284" t="s">
        <v>31</v>
      </c>
    </row>
    <row r="14285" spans="1:52">
      <c r="A14285" t="s">
        <v>2760</v>
      </c>
      <c r="B14285" t="s">
        <v>72</v>
      </c>
      <c r="C14285" t="s">
        <v>2702</v>
      </c>
      <c r="D14285" t="s">
        <v>2188</v>
      </c>
      <c r="E14285" t="s">
        <v>2189</v>
      </c>
      <c r="F14285" t="s">
        <v>2778</v>
      </c>
      <c r="G14285" t="s">
        <v>2775</v>
      </c>
      <c r="I14285">
        <v>67.5</v>
      </c>
      <c r="J14285">
        <v>33.380000000000003</v>
      </c>
      <c r="L14285" t="s">
        <v>2536</v>
      </c>
      <c r="M14285">
        <v>2012</v>
      </c>
      <c r="N14285" t="s">
        <v>196</v>
      </c>
      <c r="P14285" s="64">
        <v>40835</v>
      </c>
      <c r="Q14285">
        <v>-5</v>
      </c>
      <c r="S14285">
        <v>84</v>
      </c>
      <c r="T14285">
        <v>20</v>
      </c>
      <c r="U14285">
        <v>20</v>
      </c>
      <c r="V14285">
        <v>24</v>
      </c>
      <c r="W14285">
        <v>0</v>
      </c>
      <c r="X14285" t="s">
        <v>493</v>
      </c>
      <c r="Y14285">
        <v>94.004999999999995</v>
      </c>
      <c r="Z14285">
        <v>50</v>
      </c>
      <c r="AA14285">
        <v>5</v>
      </c>
      <c r="AD14285" t="s">
        <v>476</v>
      </c>
      <c r="AE14285">
        <v>60.701000000000001</v>
      </c>
      <c r="AF14285">
        <v>10.872</v>
      </c>
      <c r="AG14285" t="s">
        <v>31</v>
      </c>
      <c r="AJ14285">
        <v>40</v>
      </c>
      <c r="AK14285" t="s">
        <v>2765</v>
      </c>
      <c r="AY14285" t="s">
        <v>31</v>
      </c>
      <c r="AZ14285" t="s">
        <v>31</v>
      </c>
    </row>
    <row r="14286" spans="1:52">
      <c r="A14286" t="s">
        <v>2760</v>
      </c>
      <c r="B14286" t="s">
        <v>72</v>
      </c>
      <c r="C14286" t="s">
        <v>2702</v>
      </c>
      <c r="D14286" t="s">
        <v>2188</v>
      </c>
      <c r="E14286" t="s">
        <v>2189</v>
      </c>
      <c r="F14286" t="s">
        <v>2778</v>
      </c>
      <c r="G14286" t="s">
        <v>2775</v>
      </c>
      <c r="I14286">
        <v>67.5</v>
      </c>
      <c r="J14286">
        <v>33.380000000000003</v>
      </c>
      <c r="L14286" t="s">
        <v>2536</v>
      </c>
      <c r="M14286">
        <v>2012</v>
      </c>
      <c r="N14286" t="s">
        <v>196</v>
      </c>
      <c r="P14286" s="64">
        <v>40835</v>
      </c>
      <c r="Q14286">
        <v>-5</v>
      </c>
      <c r="S14286">
        <v>112</v>
      </c>
      <c r="T14286">
        <v>20</v>
      </c>
      <c r="U14286">
        <v>20</v>
      </c>
      <c r="V14286">
        <v>24</v>
      </c>
      <c r="W14286">
        <v>0</v>
      </c>
      <c r="X14286" t="s">
        <v>493</v>
      </c>
      <c r="Y14286">
        <v>95.361999999999995</v>
      </c>
      <c r="Z14286">
        <v>50</v>
      </c>
      <c r="AA14286">
        <v>5</v>
      </c>
      <c r="AD14286" t="s">
        <v>476</v>
      </c>
      <c r="AE14286">
        <v>60.701000000000001</v>
      </c>
      <c r="AF14286">
        <v>10.872</v>
      </c>
      <c r="AG14286" t="s">
        <v>31</v>
      </c>
      <c r="AJ14286">
        <v>40</v>
      </c>
      <c r="AK14286" t="s">
        <v>2765</v>
      </c>
      <c r="AY14286" t="s">
        <v>31</v>
      </c>
      <c r="AZ14286" t="s">
        <v>31</v>
      </c>
    </row>
    <row r="14287" spans="1:52">
      <c r="A14287" t="s">
        <v>2760</v>
      </c>
      <c r="B14287" t="s">
        <v>72</v>
      </c>
      <c r="C14287" t="s">
        <v>2702</v>
      </c>
      <c r="D14287" t="s">
        <v>2188</v>
      </c>
      <c r="E14287" t="s">
        <v>2189</v>
      </c>
      <c r="F14287" t="s">
        <v>2778</v>
      </c>
      <c r="G14287" t="s">
        <v>2775</v>
      </c>
      <c r="I14287">
        <v>67.5</v>
      </c>
      <c r="J14287">
        <v>33.380000000000003</v>
      </c>
      <c r="L14287" t="s">
        <v>2536</v>
      </c>
      <c r="M14287">
        <v>2012</v>
      </c>
      <c r="N14287" t="s">
        <v>196</v>
      </c>
      <c r="P14287" s="64">
        <v>40835</v>
      </c>
      <c r="Q14287">
        <v>-10</v>
      </c>
      <c r="S14287">
        <v>28</v>
      </c>
      <c r="T14287">
        <v>20</v>
      </c>
      <c r="U14287">
        <v>20</v>
      </c>
      <c r="V14287">
        <v>24</v>
      </c>
      <c r="W14287">
        <v>0</v>
      </c>
      <c r="X14287" t="s">
        <v>493</v>
      </c>
      <c r="Y14287">
        <v>5.9950000000000001</v>
      </c>
      <c r="Z14287">
        <v>50</v>
      </c>
      <c r="AA14287">
        <v>5</v>
      </c>
      <c r="AD14287" t="s">
        <v>476</v>
      </c>
      <c r="AE14287">
        <v>60.701000000000001</v>
      </c>
      <c r="AF14287">
        <v>10.872</v>
      </c>
      <c r="AG14287" t="s">
        <v>31</v>
      </c>
      <c r="AJ14287">
        <v>40</v>
      </c>
      <c r="AK14287" t="s">
        <v>2765</v>
      </c>
      <c r="AY14287" t="s">
        <v>31</v>
      </c>
      <c r="AZ14287" t="s">
        <v>31</v>
      </c>
    </row>
    <row r="14288" spans="1:52">
      <c r="A14288" t="s">
        <v>2760</v>
      </c>
      <c r="B14288" t="s">
        <v>72</v>
      </c>
      <c r="C14288" t="s">
        <v>2702</v>
      </c>
      <c r="D14288" t="s">
        <v>2188</v>
      </c>
      <c r="E14288" t="s">
        <v>2189</v>
      </c>
      <c r="F14288" t="s">
        <v>2778</v>
      </c>
      <c r="G14288" t="s">
        <v>2775</v>
      </c>
      <c r="I14288">
        <v>67.5</v>
      </c>
      <c r="J14288">
        <v>33.380000000000003</v>
      </c>
      <c r="L14288" t="s">
        <v>2536</v>
      </c>
      <c r="M14288">
        <v>2012</v>
      </c>
      <c r="N14288" t="s">
        <v>196</v>
      </c>
      <c r="P14288" s="64">
        <v>40835</v>
      </c>
      <c r="Q14288">
        <v>-10</v>
      </c>
      <c r="S14288">
        <v>56</v>
      </c>
      <c r="T14288">
        <v>20</v>
      </c>
      <c r="U14288">
        <v>20</v>
      </c>
      <c r="V14288">
        <v>24</v>
      </c>
      <c r="W14288">
        <v>0</v>
      </c>
      <c r="X14288" t="s">
        <v>493</v>
      </c>
      <c r="Y14288">
        <v>46.38</v>
      </c>
      <c r="Z14288">
        <v>50</v>
      </c>
      <c r="AA14288">
        <v>5</v>
      </c>
      <c r="AD14288" t="s">
        <v>476</v>
      </c>
      <c r="AE14288">
        <v>60.701000000000001</v>
      </c>
      <c r="AF14288">
        <v>10.872</v>
      </c>
      <c r="AG14288" t="s">
        <v>31</v>
      </c>
      <c r="AJ14288">
        <v>40</v>
      </c>
      <c r="AK14288" t="s">
        <v>2765</v>
      </c>
      <c r="AY14288" t="s">
        <v>31</v>
      </c>
      <c r="AZ14288" t="s">
        <v>31</v>
      </c>
    </row>
    <row r="14289" spans="1:52">
      <c r="A14289" t="s">
        <v>2760</v>
      </c>
      <c r="B14289" t="s">
        <v>72</v>
      </c>
      <c r="C14289" t="s">
        <v>2702</v>
      </c>
      <c r="D14289" t="s">
        <v>2188</v>
      </c>
      <c r="E14289" t="s">
        <v>2189</v>
      </c>
      <c r="F14289" t="s">
        <v>2778</v>
      </c>
      <c r="G14289" t="s">
        <v>2775</v>
      </c>
      <c r="I14289">
        <v>67.5</v>
      </c>
      <c r="J14289">
        <v>33.380000000000003</v>
      </c>
      <c r="L14289" t="s">
        <v>2536</v>
      </c>
      <c r="M14289">
        <v>2012</v>
      </c>
      <c r="N14289" t="s">
        <v>196</v>
      </c>
      <c r="P14289" s="64">
        <v>40835</v>
      </c>
      <c r="Q14289">
        <v>-10</v>
      </c>
      <c r="S14289">
        <v>84</v>
      </c>
      <c r="T14289">
        <v>20</v>
      </c>
      <c r="U14289">
        <v>20</v>
      </c>
      <c r="V14289">
        <v>24</v>
      </c>
      <c r="W14289">
        <v>0</v>
      </c>
      <c r="X14289" t="s">
        <v>493</v>
      </c>
      <c r="Y14289">
        <v>39.819000000000003</v>
      </c>
      <c r="Z14289">
        <v>50</v>
      </c>
      <c r="AA14289">
        <v>5</v>
      </c>
      <c r="AD14289" t="s">
        <v>476</v>
      </c>
      <c r="AE14289">
        <v>60.701000000000001</v>
      </c>
      <c r="AF14289">
        <v>10.872</v>
      </c>
      <c r="AG14289" t="s">
        <v>31</v>
      </c>
      <c r="AJ14289">
        <v>40</v>
      </c>
      <c r="AK14289" t="s">
        <v>2765</v>
      </c>
      <c r="AY14289" t="s">
        <v>31</v>
      </c>
      <c r="AZ14289" t="s">
        <v>31</v>
      </c>
    </row>
    <row r="14290" spans="1:52">
      <c r="A14290" t="s">
        <v>2760</v>
      </c>
      <c r="B14290" t="s">
        <v>72</v>
      </c>
      <c r="C14290" t="s">
        <v>2702</v>
      </c>
      <c r="D14290" t="s">
        <v>2188</v>
      </c>
      <c r="E14290" t="s">
        <v>2189</v>
      </c>
      <c r="F14290" t="s">
        <v>2778</v>
      </c>
      <c r="G14290" t="s">
        <v>2775</v>
      </c>
      <c r="I14290">
        <v>67.5</v>
      </c>
      <c r="J14290">
        <v>33.380000000000003</v>
      </c>
      <c r="L14290" t="s">
        <v>2536</v>
      </c>
      <c r="M14290">
        <v>2012</v>
      </c>
      <c r="N14290" t="s">
        <v>196</v>
      </c>
      <c r="P14290" s="64">
        <v>40835</v>
      </c>
      <c r="Q14290">
        <v>-10</v>
      </c>
      <c r="S14290">
        <v>112</v>
      </c>
      <c r="T14290">
        <v>20</v>
      </c>
      <c r="U14290">
        <v>20</v>
      </c>
      <c r="V14290">
        <v>24</v>
      </c>
      <c r="W14290">
        <v>0</v>
      </c>
      <c r="X14290" t="s">
        <v>493</v>
      </c>
      <c r="Y14290">
        <v>33.145000000000003</v>
      </c>
      <c r="Z14290">
        <v>50</v>
      </c>
      <c r="AA14290">
        <v>5</v>
      </c>
      <c r="AD14290" t="s">
        <v>476</v>
      </c>
      <c r="AE14290">
        <v>60.701000000000001</v>
      </c>
      <c r="AF14290">
        <v>10.872</v>
      </c>
      <c r="AG14290" t="s">
        <v>31</v>
      </c>
      <c r="AJ14290">
        <v>40</v>
      </c>
      <c r="AK14290" t="s">
        <v>2765</v>
      </c>
      <c r="AY14290" t="s">
        <v>31</v>
      </c>
      <c r="AZ14290" t="s">
        <v>31</v>
      </c>
    </row>
    <row r="14291" spans="1:52">
      <c r="A14291" t="s">
        <v>2760</v>
      </c>
      <c r="B14291" t="s">
        <v>72</v>
      </c>
      <c r="C14291" t="s">
        <v>2702</v>
      </c>
      <c r="D14291" t="s">
        <v>2188</v>
      </c>
      <c r="E14291" t="s">
        <v>2189</v>
      </c>
      <c r="F14291" t="s">
        <v>2196</v>
      </c>
      <c r="G14291" t="s">
        <v>2770</v>
      </c>
      <c r="I14291">
        <v>59.665999999999997</v>
      </c>
      <c r="J14291">
        <v>10.792</v>
      </c>
      <c r="L14291" t="s">
        <v>2389</v>
      </c>
      <c r="M14291">
        <v>2012</v>
      </c>
      <c r="N14291" t="s">
        <v>196</v>
      </c>
      <c r="P14291" s="64">
        <v>40835</v>
      </c>
      <c r="Q14291">
        <v>10</v>
      </c>
      <c r="S14291">
        <v>28</v>
      </c>
      <c r="T14291">
        <v>20</v>
      </c>
      <c r="U14291">
        <v>20</v>
      </c>
      <c r="V14291">
        <v>24</v>
      </c>
      <c r="W14291">
        <v>0</v>
      </c>
      <c r="X14291" t="s">
        <v>15</v>
      </c>
      <c r="Y14291">
        <v>1</v>
      </c>
      <c r="Z14291" t="s">
        <v>497</v>
      </c>
      <c r="AA14291">
        <v>5</v>
      </c>
      <c r="AD14291" t="s">
        <v>476</v>
      </c>
      <c r="AE14291">
        <v>60.701000000000001</v>
      </c>
      <c r="AF14291">
        <v>10.872</v>
      </c>
      <c r="AG14291" t="s">
        <v>31</v>
      </c>
      <c r="AJ14291">
        <v>40</v>
      </c>
      <c r="AK14291" t="s">
        <v>2765</v>
      </c>
      <c r="AY14291" t="s">
        <v>31</v>
      </c>
      <c r="AZ14291" t="s">
        <v>31</v>
      </c>
    </row>
    <row r="14292" spans="1:52">
      <c r="A14292" t="s">
        <v>2760</v>
      </c>
      <c r="B14292" t="s">
        <v>72</v>
      </c>
      <c r="C14292" t="s">
        <v>2702</v>
      </c>
      <c r="D14292" t="s">
        <v>2188</v>
      </c>
      <c r="E14292" t="s">
        <v>2189</v>
      </c>
      <c r="F14292" t="s">
        <v>2196</v>
      </c>
      <c r="G14292" t="s">
        <v>2770</v>
      </c>
      <c r="I14292">
        <v>59.665999999999997</v>
      </c>
      <c r="J14292">
        <v>10.792</v>
      </c>
      <c r="L14292" t="s">
        <v>2389</v>
      </c>
      <c r="M14292">
        <v>2012</v>
      </c>
      <c r="N14292" t="s">
        <v>196</v>
      </c>
      <c r="P14292" s="64">
        <v>40835</v>
      </c>
      <c r="Q14292">
        <v>10</v>
      </c>
      <c r="S14292">
        <v>56</v>
      </c>
      <c r="T14292">
        <v>20</v>
      </c>
      <c r="U14292">
        <v>20</v>
      </c>
      <c r="V14292">
        <v>24</v>
      </c>
      <c r="W14292">
        <v>0</v>
      </c>
      <c r="X14292" t="s">
        <v>15</v>
      </c>
      <c r="Y14292">
        <v>1</v>
      </c>
      <c r="Z14292" t="s">
        <v>497</v>
      </c>
      <c r="AA14292">
        <v>5</v>
      </c>
      <c r="AD14292" t="s">
        <v>476</v>
      </c>
      <c r="AE14292">
        <v>60.701000000000001</v>
      </c>
      <c r="AF14292">
        <v>10.872</v>
      </c>
      <c r="AG14292" t="s">
        <v>31</v>
      </c>
      <c r="AJ14292">
        <v>40</v>
      </c>
      <c r="AK14292" t="s">
        <v>2765</v>
      </c>
      <c r="AY14292" t="s">
        <v>31</v>
      </c>
      <c r="AZ14292" t="s">
        <v>31</v>
      </c>
    </row>
    <row r="14293" spans="1:52">
      <c r="A14293" t="s">
        <v>2760</v>
      </c>
      <c r="B14293" t="s">
        <v>72</v>
      </c>
      <c r="C14293" t="s">
        <v>2702</v>
      </c>
      <c r="D14293" t="s">
        <v>2188</v>
      </c>
      <c r="E14293" t="s">
        <v>2189</v>
      </c>
      <c r="F14293" t="s">
        <v>2196</v>
      </c>
      <c r="G14293" t="s">
        <v>2770</v>
      </c>
      <c r="I14293">
        <v>59.665999999999997</v>
      </c>
      <c r="J14293">
        <v>10.792</v>
      </c>
      <c r="L14293" t="s">
        <v>2389</v>
      </c>
      <c r="M14293">
        <v>2012</v>
      </c>
      <c r="N14293" t="s">
        <v>196</v>
      </c>
      <c r="P14293" s="64">
        <v>40835</v>
      </c>
      <c r="Q14293">
        <v>10</v>
      </c>
      <c r="S14293">
        <v>84</v>
      </c>
      <c r="T14293">
        <v>20</v>
      </c>
      <c r="U14293">
        <v>20</v>
      </c>
      <c r="V14293">
        <v>24</v>
      </c>
      <c r="W14293">
        <v>0</v>
      </c>
      <c r="X14293" t="s">
        <v>15</v>
      </c>
      <c r="Y14293">
        <v>1</v>
      </c>
      <c r="Z14293" t="s">
        <v>497</v>
      </c>
      <c r="AA14293">
        <v>5</v>
      </c>
      <c r="AD14293" t="s">
        <v>476</v>
      </c>
      <c r="AE14293">
        <v>60.701000000000001</v>
      </c>
      <c r="AF14293">
        <v>10.872</v>
      </c>
      <c r="AG14293" t="s">
        <v>31</v>
      </c>
      <c r="AJ14293">
        <v>40</v>
      </c>
      <c r="AK14293" t="s">
        <v>2765</v>
      </c>
      <c r="AY14293" t="s">
        <v>31</v>
      </c>
      <c r="AZ14293" t="s">
        <v>31</v>
      </c>
    </row>
    <row r="14294" spans="1:52">
      <c r="A14294" t="s">
        <v>2760</v>
      </c>
      <c r="B14294" t="s">
        <v>72</v>
      </c>
      <c r="C14294" t="s">
        <v>2702</v>
      </c>
      <c r="D14294" t="s">
        <v>2188</v>
      </c>
      <c r="E14294" t="s">
        <v>2189</v>
      </c>
      <c r="F14294" t="s">
        <v>2196</v>
      </c>
      <c r="G14294" t="s">
        <v>2770</v>
      </c>
      <c r="I14294">
        <v>59.665999999999997</v>
      </c>
      <c r="J14294">
        <v>10.792</v>
      </c>
      <c r="L14294" t="s">
        <v>2389</v>
      </c>
      <c r="M14294">
        <v>2012</v>
      </c>
      <c r="N14294" t="s">
        <v>196</v>
      </c>
      <c r="P14294" s="64">
        <v>40835</v>
      </c>
      <c r="Q14294">
        <v>10</v>
      </c>
      <c r="S14294">
        <v>112</v>
      </c>
      <c r="T14294">
        <v>20</v>
      </c>
      <c r="U14294">
        <v>20</v>
      </c>
      <c r="V14294">
        <v>24</v>
      </c>
      <c r="W14294">
        <v>0</v>
      </c>
      <c r="X14294" t="s">
        <v>15</v>
      </c>
      <c r="Y14294">
        <v>1</v>
      </c>
      <c r="Z14294" t="s">
        <v>497</v>
      </c>
      <c r="AA14294">
        <v>5</v>
      </c>
      <c r="AD14294" t="s">
        <v>476</v>
      </c>
      <c r="AE14294">
        <v>60.701000000000001</v>
      </c>
      <c r="AF14294">
        <v>10.872</v>
      </c>
      <c r="AG14294" t="s">
        <v>31</v>
      </c>
      <c r="AJ14294">
        <v>40</v>
      </c>
      <c r="AK14294" t="s">
        <v>2765</v>
      </c>
      <c r="AY14294" t="s">
        <v>31</v>
      </c>
      <c r="AZ14294" t="s">
        <v>31</v>
      </c>
    </row>
    <row r="14295" spans="1:52">
      <c r="A14295" t="s">
        <v>2760</v>
      </c>
      <c r="B14295" t="s">
        <v>72</v>
      </c>
      <c r="C14295" t="s">
        <v>2702</v>
      </c>
      <c r="D14295" t="s">
        <v>2188</v>
      </c>
      <c r="E14295" t="s">
        <v>2189</v>
      </c>
      <c r="F14295" t="s">
        <v>2196</v>
      </c>
      <c r="G14295" t="s">
        <v>2770</v>
      </c>
      <c r="I14295">
        <v>59.665999999999997</v>
      </c>
      <c r="J14295">
        <v>10.792</v>
      </c>
      <c r="L14295" t="s">
        <v>2389</v>
      </c>
      <c r="M14295">
        <v>2012</v>
      </c>
      <c r="N14295" t="s">
        <v>196</v>
      </c>
      <c r="P14295" s="64">
        <v>40835</v>
      </c>
      <c r="Q14295">
        <v>5</v>
      </c>
      <c r="S14295">
        <v>28</v>
      </c>
      <c r="T14295">
        <v>20</v>
      </c>
      <c r="U14295">
        <v>20</v>
      </c>
      <c r="V14295">
        <v>24</v>
      </c>
      <c r="W14295">
        <v>0</v>
      </c>
      <c r="X14295" t="s">
        <v>15</v>
      </c>
      <c r="Y14295">
        <v>1</v>
      </c>
      <c r="Z14295" t="s">
        <v>497</v>
      </c>
      <c r="AA14295">
        <v>5</v>
      </c>
      <c r="AD14295" t="s">
        <v>476</v>
      </c>
      <c r="AE14295">
        <v>60.701000000000001</v>
      </c>
      <c r="AF14295">
        <v>10.872</v>
      </c>
      <c r="AG14295" t="s">
        <v>31</v>
      </c>
      <c r="AJ14295">
        <v>40</v>
      </c>
      <c r="AK14295" t="s">
        <v>2765</v>
      </c>
      <c r="AY14295" t="s">
        <v>31</v>
      </c>
      <c r="AZ14295" t="s">
        <v>31</v>
      </c>
    </row>
    <row r="14296" spans="1:52">
      <c r="A14296" t="s">
        <v>2760</v>
      </c>
      <c r="B14296" t="s">
        <v>72</v>
      </c>
      <c r="C14296" t="s">
        <v>2702</v>
      </c>
      <c r="D14296" t="s">
        <v>2188</v>
      </c>
      <c r="E14296" t="s">
        <v>2189</v>
      </c>
      <c r="F14296" t="s">
        <v>2196</v>
      </c>
      <c r="G14296" t="s">
        <v>2770</v>
      </c>
      <c r="I14296">
        <v>59.665999999999997</v>
      </c>
      <c r="J14296">
        <v>10.792</v>
      </c>
      <c r="L14296" t="s">
        <v>2389</v>
      </c>
      <c r="M14296">
        <v>2012</v>
      </c>
      <c r="N14296" t="s">
        <v>196</v>
      </c>
      <c r="P14296" s="64">
        <v>40835</v>
      </c>
      <c r="Q14296">
        <v>5</v>
      </c>
      <c r="S14296">
        <v>56</v>
      </c>
      <c r="T14296">
        <v>20</v>
      </c>
      <c r="U14296">
        <v>20</v>
      </c>
      <c r="V14296">
        <v>24</v>
      </c>
      <c r="W14296">
        <v>0</v>
      </c>
      <c r="X14296" t="s">
        <v>15</v>
      </c>
      <c r="Y14296">
        <v>1</v>
      </c>
      <c r="Z14296" t="s">
        <v>497</v>
      </c>
      <c r="AA14296">
        <v>5</v>
      </c>
      <c r="AD14296" t="s">
        <v>476</v>
      </c>
      <c r="AE14296">
        <v>60.701000000000001</v>
      </c>
      <c r="AF14296">
        <v>10.872</v>
      </c>
      <c r="AG14296" t="s">
        <v>31</v>
      </c>
      <c r="AJ14296">
        <v>40</v>
      </c>
      <c r="AK14296" t="s">
        <v>2765</v>
      </c>
      <c r="AY14296" t="s">
        <v>31</v>
      </c>
      <c r="AZ14296" t="s">
        <v>31</v>
      </c>
    </row>
    <row r="14297" spans="1:52">
      <c r="A14297" t="s">
        <v>2760</v>
      </c>
      <c r="B14297" t="s">
        <v>72</v>
      </c>
      <c r="C14297" t="s">
        <v>2702</v>
      </c>
      <c r="D14297" t="s">
        <v>2188</v>
      </c>
      <c r="E14297" t="s">
        <v>2189</v>
      </c>
      <c r="F14297" t="s">
        <v>2196</v>
      </c>
      <c r="G14297" t="s">
        <v>2770</v>
      </c>
      <c r="I14297">
        <v>59.665999999999997</v>
      </c>
      <c r="J14297">
        <v>10.792</v>
      </c>
      <c r="L14297" t="s">
        <v>2389</v>
      </c>
      <c r="M14297">
        <v>2012</v>
      </c>
      <c r="N14297" t="s">
        <v>196</v>
      </c>
      <c r="P14297" s="64">
        <v>40835</v>
      </c>
      <c r="Q14297">
        <v>5</v>
      </c>
      <c r="S14297">
        <v>84</v>
      </c>
      <c r="T14297">
        <v>20</v>
      </c>
      <c r="U14297">
        <v>20</v>
      </c>
      <c r="V14297">
        <v>24</v>
      </c>
      <c r="W14297">
        <v>0</v>
      </c>
      <c r="X14297" t="s">
        <v>15</v>
      </c>
      <c r="Y14297">
        <v>1</v>
      </c>
      <c r="Z14297" t="s">
        <v>497</v>
      </c>
      <c r="AA14297">
        <v>5</v>
      </c>
      <c r="AD14297" t="s">
        <v>476</v>
      </c>
      <c r="AE14297">
        <v>60.701000000000001</v>
      </c>
      <c r="AF14297">
        <v>10.872</v>
      </c>
      <c r="AG14297" t="s">
        <v>31</v>
      </c>
      <c r="AJ14297">
        <v>40</v>
      </c>
      <c r="AK14297" t="s">
        <v>2765</v>
      </c>
      <c r="AY14297" t="s">
        <v>31</v>
      </c>
      <c r="AZ14297" t="s">
        <v>31</v>
      </c>
    </row>
    <row r="14298" spans="1:52">
      <c r="A14298" t="s">
        <v>2760</v>
      </c>
      <c r="B14298" t="s">
        <v>72</v>
      </c>
      <c r="C14298" t="s">
        <v>2702</v>
      </c>
      <c r="D14298" t="s">
        <v>2188</v>
      </c>
      <c r="E14298" t="s">
        <v>2189</v>
      </c>
      <c r="F14298" t="s">
        <v>2196</v>
      </c>
      <c r="G14298" t="s">
        <v>2770</v>
      </c>
      <c r="I14298">
        <v>59.665999999999997</v>
      </c>
      <c r="J14298">
        <v>10.792</v>
      </c>
      <c r="L14298" t="s">
        <v>2389</v>
      </c>
      <c r="M14298">
        <v>2012</v>
      </c>
      <c r="N14298" t="s">
        <v>196</v>
      </c>
      <c r="P14298" s="64">
        <v>40835</v>
      </c>
      <c r="Q14298">
        <v>5</v>
      </c>
      <c r="S14298">
        <v>112</v>
      </c>
      <c r="T14298">
        <v>20</v>
      </c>
      <c r="U14298">
        <v>20</v>
      </c>
      <c r="V14298">
        <v>24</v>
      </c>
      <c r="W14298">
        <v>0</v>
      </c>
      <c r="X14298" t="s">
        <v>15</v>
      </c>
      <c r="Y14298">
        <v>1</v>
      </c>
      <c r="Z14298">
        <v>11.063000000000001</v>
      </c>
      <c r="AA14298">
        <v>5</v>
      </c>
      <c r="AD14298" t="s">
        <v>476</v>
      </c>
      <c r="AE14298">
        <v>60.701000000000001</v>
      </c>
      <c r="AF14298">
        <v>10.872</v>
      </c>
      <c r="AG14298" t="s">
        <v>31</v>
      </c>
      <c r="AJ14298">
        <v>40</v>
      </c>
      <c r="AK14298" t="s">
        <v>2765</v>
      </c>
      <c r="AY14298" t="s">
        <v>31</v>
      </c>
      <c r="AZ14298" t="s">
        <v>31</v>
      </c>
    </row>
    <row r="14299" spans="1:52">
      <c r="A14299" t="s">
        <v>2760</v>
      </c>
      <c r="B14299" t="s">
        <v>72</v>
      </c>
      <c r="C14299" t="s">
        <v>2702</v>
      </c>
      <c r="D14299" t="s">
        <v>2188</v>
      </c>
      <c r="E14299" t="s">
        <v>2189</v>
      </c>
      <c r="F14299" t="s">
        <v>2196</v>
      </c>
      <c r="G14299" t="s">
        <v>2770</v>
      </c>
      <c r="I14299">
        <v>59.665999999999997</v>
      </c>
      <c r="J14299">
        <v>10.792</v>
      </c>
      <c r="L14299" t="s">
        <v>2389</v>
      </c>
      <c r="M14299">
        <v>2012</v>
      </c>
      <c r="N14299" t="s">
        <v>196</v>
      </c>
      <c r="P14299" s="64">
        <v>40835</v>
      </c>
      <c r="Q14299">
        <v>0</v>
      </c>
      <c r="S14299">
        <v>28</v>
      </c>
      <c r="T14299">
        <v>20</v>
      </c>
      <c r="U14299">
        <v>20</v>
      </c>
      <c r="V14299">
        <v>24</v>
      </c>
      <c r="W14299">
        <v>0</v>
      </c>
      <c r="X14299" t="s">
        <v>15</v>
      </c>
      <c r="Y14299">
        <v>1</v>
      </c>
      <c r="Z14299" t="s">
        <v>497</v>
      </c>
      <c r="AA14299">
        <v>5</v>
      </c>
      <c r="AD14299" t="s">
        <v>476</v>
      </c>
      <c r="AE14299">
        <v>60.701000000000001</v>
      </c>
      <c r="AF14299">
        <v>10.872</v>
      </c>
      <c r="AG14299" t="s">
        <v>31</v>
      </c>
      <c r="AJ14299">
        <v>40</v>
      </c>
      <c r="AK14299" t="s">
        <v>2765</v>
      </c>
      <c r="AY14299" t="s">
        <v>31</v>
      </c>
      <c r="AZ14299" t="s">
        <v>31</v>
      </c>
    </row>
    <row r="14300" spans="1:52">
      <c r="A14300" t="s">
        <v>2760</v>
      </c>
      <c r="B14300" t="s">
        <v>72</v>
      </c>
      <c r="C14300" t="s">
        <v>2702</v>
      </c>
      <c r="D14300" t="s">
        <v>2188</v>
      </c>
      <c r="E14300" t="s">
        <v>2189</v>
      </c>
      <c r="F14300" t="s">
        <v>2196</v>
      </c>
      <c r="G14300" t="s">
        <v>2770</v>
      </c>
      <c r="I14300">
        <v>59.665999999999997</v>
      </c>
      <c r="J14300">
        <v>10.792</v>
      </c>
      <c r="L14300" t="s">
        <v>2389</v>
      </c>
      <c r="M14300">
        <v>2012</v>
      </c>
      <c r="N14300" t="s">
        <v>196</v>
      </c>
      <c r="P14300" s="64">
        <v>40835</v>
      </c>
      <c r="Q14300">
        <v>0</v>
      </c>
      <c r="S14300">
        <v>56</v>
      </c>
      <c r="T14300">
        <v>20</v>
      </c>
      <c r="U14300">
        <v>20</v>
      </c>
      <c r="V14300">
        <v>24</v>
      </c>
      <c r="W14300">
        <v>0</v>
      </c>
      <c r="X14300" t="s">
        <v>15</v>
      </c>
      <c r="Y14300">
        <v>1</v>
      </c>
      <c r="Z14300">
        <v>14.069000000000001</v>
      </c>
      <c r="AA14300">
        <v>5</v>
      </c>
      <c r="AD14300" t="s">
        <v>476</v>
      </c>
      <c r="AE14300">
        <v>60.701000000000001</v>
      </c>
      <c r="AF14300">
        <v>10.872</v>
      </c>
      <c r="AG14300" t="s">
        <v>31</v>
      </c>
      <c r="AJ14300">
        <v>40</v>
      </c>
      <c r="AK14300" t="s">
        <v>2765</v>
      </c>
      <c r="AY14300" t="s">
        <v>31</v>
      </c>
      <c r="AZ14300" t="s">
        <v>31</v>
      </c>
    </row>
    <row r="14301" spans="1:52">
      <c r="A14301" t="s">
        <v>2760</v>
      </c>
      <c r="B14301" t="s">
        <v>72</v>
      </c>
      <c r="C14301" t="s">
        <v>2702</v>
      </c>
      <c r="D14301" t="s">
        <v>2188</v>
      </c>
      <c r="E14301" t="s">
        <v>2189</v>
      </c>
      <c r="F14301" t="s">
        <v>2196</v>
      </c>
      <c r="G14301" t="s">
        <v>2770</v>
      </c>
      <c r="I14301">
        <v>59.665999999999997</v>
      </c>
      <c r="J14301">
        <v>10.792</v>
      </c>
      <c r="L14301" t="s">
        <v>2389</v>
      </c>
      <c r="M14301">
        <v>2012</v>
      </c>
      <c r="N14301" t="s">
        <v>196</v>
      </c>
      <c r="P14301" s="64">
        <v>40835</v>
      </c>
      <c r="Q14301">
        <v>0</v>
      </c>
      <c r="S14301">
        <v>84</v>
      </c>
      <c r="T14301">
        <v>20</v>
      </c>
      <c r="U14301">
        <v>20</v>
      </c>
      <c r="V14301">
        <v>24</v>
      </c>
      <c r="W14301">
        <v>0</v>
      </c>
      <c r="X14301" t="s">
        <v>15</v>
      </c>
      <c r="Y14301">
        <v>1</v>
      </c>
      <c r="Z14301">
        <v>14.266999999999999</v>
      </c>
      <c r="AA14301">
        <v>5</v>
      </c>
      <c r="AD14301" t="s">
        <v>476</v>
      </c>
      <c r="AE14301">
        <v>60.701000000000001</v>
      </c>
      <c r="AF14301">
        <v>10.872</v>
      </c>
      <c r="AG14301" t="s">
        <v>31</v>
      </c>
      <c r="AJ14301">
        <v>40</v>
      </c>
      <c r="AK14301" t="s">
        <v>2765</v>
      </c>
      <c r="AY14301" t="s">
        <v>31</v>
      </c>
      <c r="AZ14301" t="s">
        <v>31</v>
      </c>
    </row>
    <row r="14302" spans="1:52">
      <c r="A14302" t="s">
        <v>2760</v>
      </c>
      <c r="B14302" t="s">
        <v>72</v>
      </c>
      <c r="C14302" t="s">
        <v>2702</v>
      </c>
      <c r="D14302" t="s">
        <v>2188</v>
      </c>
      <c r="E14302" t="s">
        <v>2189</v>
      </c>
      <c r="F14302" t="s">
        <v>2196</v>
      </c>
      <c r="G14302" t="s">
        <v>2770</v>
      </c>
      <c r="I14302">
        <v>59.665999999999997</v>
      </c>
      <c r="J14302">
        <v>10.792</v>
      </c>
      <c r="L14302" t="s">
        <v>2389</v>
      </c>
      <c r="M14302">
        <v>2012</v>
      </c>
      <c r="N14302" t="s">
        <v>196</v>
      </c>
      <c r="P14302" s="64">
        <v>40835</v>
      </c>
      <c r="Q14302">
        <v>0</v>
      </c>
      <c r="S14302">
        <v>112</v>
      </c>
      <c r="T14302">
        <v>20</v>
      </c>
      <c r="U14302">
        <v>20</v>
      </c>
      <c r="V14302">
        <v>24</v>
      </c>
      <c r="W14302">
        <v>0</v>
      </c>
      <c r="X14302" t="s">
        <v>15</v>
      </c>
      <c r="Y14302">
        <v>1</v>
      </c>
      <c r="Z14302">
        <v>13.672000000000001</v>
      </c>
      <c r="AA14302">
        <v>5</v>
      </c>
      <c r="AD14302" t="s">
        <v>476</v>
      </c>
      <c r="AE14302">
        <v>60.701000000000001</v>
      </c>
      <c r="AF14302">
        <v>10.872</v>
      </c>
      <c r="AG14302" t="s">
        <v>31</v>
      </c>
      <c r="AJ14302">
        <v>40</v>
      </c>
      <c r="AK14302" t="s">
        <v>2765</v>
      </c>
      <c r="AY14302" t="s">
        <v>31</v>
      </c>
      <c r="AZ14302" t="s">
        <v>31</v>
      </c>
    </row>
    <row r="14303" spans="1:52">
      <c r="A14303" t="s">
        <v>2760</v>
      </c>
      <c r="B14303" t="s">
        <v>72</v>
      </c>
      <c r="C14303" t="s">
        <v>2702</v>
      </c>
      <c r="D14303" t="s">
        <v>2188</v>
      </c>
      <c r="E14303" t="s">
        <v>2189</v>
      </c>
      <c r="F14303" t="s">
        <v>2196</v>
      </c>
      <c r="G14303" t="s">
        <v>2770</v>
      </c>
      <c r="I14303">
        <v>59.665999999999997</v>
      </c>
      <c r="J14303">
        <v>10.792</v>
      </c>
      <c r="L14303" t="s">
        <v>2389</v>
      </c>
      <c r="M14303">
        <v>2012</v>
      </c>
      <c r="N14303" t="s">
        <v>196</v>
      </c>
      <c r="P14303" s="64">
        <v>40835</v>
      </c>
      <c r="Q14303">
        <v>-5</v>
      </c>
      <c r="S14303">
        <v>28</v>
      </c>
      <c r="T14303">
        <v>20</v>
      </c>
      <c r="U14303">
        <v>20</v>
      </c>
      <c r="V14303">
        <v>24</v>
      </c>
      <c r="W14303">
        <v>0</v>
      </c>
      <c r="X14303" t="s">
        <v>15</v>
      </c>
      <c r="Y14303">
        <v>1</v>
      </c>
      <c r="Z14303" t="s">
        <v>497</v>
      </c>
      <c r="AA14303">
        <v>5</v>
      </c>
      <c r="AD14303" t="s">
        <v>476</v>
      </c>
      <c r="AE14303">
        <v>60.701000000000001</v>
      </c>
      <c r="AF14303">
        <v>10.872</v>
      </c>
      <c r="AG14303" t="s">
        <v>31</v>
      </c>
      <c r="AJ14303">
        <v>40</v>
      </c>
      <c r="AK14303" t="s">
        <v>2765</v>
      </c>
      <c r="AY14303" t="s">
        <v>31</v>
      </c>
      <c r="AZ14303" t="s">
        <v>31</v>
      </c>
    </row>
    <row r="14304" spans="1:52">
      <c r="A14304" t="s">
        <v>2760</v>
      </c>
      <c r="B14304" t="s">
        <v>72</v>
      </c>
      <c r="C14304" t="s">
        <v>2702</v>
      </c>
      <c r="D14304" t="s">
        <v>2188</v>
      </c>
      <c r="E14304" t="s">
        <v>2189</v>
      </c>
      <c r="F14304" t="s">
        <v>2196</v>
      </c>
      <c r="G14304" t="s">
        <v>2770</v>
      </c>
      <c r="I14304">
        <v>59.665999999999997</v>
      </c>
      <c r="J14304">
        <v>10.792</v>
      </c>
      <c r="L14304" t="s">
        <v>2389</v>
      </c>
      <c r="M14304">
        <v>2012</v>
      </c>
      <c r="N14304" t="s">
        <v>196</v>
      </c>
      <c r="P14304" s="64">
        <v>40835</v>
      </c>
      <c r="Q14304">
        <v>-5</v>
      </c>
      <c r="S14304">
        <v>56</v>
      </c>
      <c r="T14304">
        <v>20</v>
      </c>
      <c r="U14304">
        <v>20</v>
      </c>
      <c r="V14304">
        <v>24</v>
      </c>
      <c r="W14304">
        <v>0</v>
      </c>
      <c r="X14304" t="s">
        <v>15</v>
      </c>
      <c r="Y14304">
        <v>1</v>
      </c>
      <c r="Z14304">
        <v>12.616</v>
      </c>
      <c r="AA14304">
        <v>5</v>
      </c>
      <c r="AD14304" t="s">
        <v>476</v>
      </c>
      <c r="AE14304">
        <v>60.701000000000001</v>
      </c>
      <c r="AF14304">
        <v>10.872</v>
      </c>
      <c r="AG14304" t="s">
        <v>31</v>
      </c>
      <c r="AJ14304">
        <v>40</v>
      </c>
      <c r="AK14304" t="s">
        <v>2765</v>
      </c>
      <c r="AY14304" t="s">
        <v>31</v>
      </c>
      <c r="AZ14304" t="s">
        <v>31</v>
      </c>
    </row>
    <row r="14305" spans="1:52">
      <c r="A14305" t="s">
        <v>2760</v>
      </c>
      <c r="B14305" t="s">
        <v>72</v>
      </c>
      <c r="C14305" t="s">
        <v>2702</v>
      </c>
      <c r="D14305" t="s">
        <v>2188</v>
      </c>
      <c r="E14305" t="s">
        <v>2189</v>
      </c>
      <c r="F14305" t="s">
        <v>2196</v>
      </c>
      <c r="G14305" t="s">
        <v>2770</v>
      </c>
      <c r="I14305">
        <v>59.665999999999997</v>
      </c>
      <c r="J14305">
        <v>10.792</v>
      </c>
      <c r="L14305" t="s">
        <v>2389</v>
      </c>
      <c r="M14305">
        <v>2012</v>
      </c>
      <c r="N14305" t="s">
        <v>196</v>
      </c>
      <c r="P14305" s="64">
        <v>40835</v>
      </c>
      <c r="Q14305">
        <v>-5</v>
      </c>
      <c r="S14305">
        <v>84</v>
      </c>
      <c r="T14305">
        <v>20</v>
      </c>
      <c r="U14305">
        <v>20</v>
      </c>
      <c r="V14305">
        <v>24</v>
      </c>
      <c r="W14305">
        <v>0</v>
      </c>
      <c r="X14305" t="s">
        <v>15</v>
      </c>
      <c r="Y14305">
        <v>1</v>
      </c>
      <c r="Z14305">
        <v>8.4870000000000001</v>
      </c>
      <c r="AA14305">
        <v>5</v>
      </c>
      <c r="AD14305" t="s">
        <v>476</v>
      </c>
      <c r="AE14305">
        <v>60.701000000000001</v>
      </c>
      <c r="AF14305">
        <v>10.872</v>
      </c>
      <c r="AG14305" t="s">
        <v>31</v>
      </c>
      <c r="AJ14305">
        <v>40</v>
      </c>
      <c r="AK14305" t="s">
        <v>2765</v>
      </c>
      <c r="AY14305" t="s">
        <v>31</v>
      </c>
      <c r="AZ14305" t="s">
        <v>31</v>
      </c>
    </row>
    <row r="14306" spans="1:52">
      <c r="A14306" t="s">
        <v>2760</v>
      </c>
      <c r="B14306" t="s">
        <v>72</v>
      </c>
      <c r="C14306" t="s">
        <v>2702</v>
      </c>
      <c r="D14306" t="s">
        <v>2188</v>
      </c>
      <c r="E14306" t="s">
        <v>2189</v>
      </c>
      <c r="F14306" t="s">
        <v>2196</v>
      </c>
      <c r="G14306" t="s">
        <v>2770</v>
      </c>
      <c r="I14306">
        <v>59.665999999999997</v>
      </c>
      <c r="J14306">
        <v>10.792</v>
      </c>
      <c r="L14306" t="s">
        <v>2389</v>
      </c>
      <c r="M14306">
        <v>2012</v>
      </c>
      <c r="N14306" t="s">
        <v>196</v>
      </c>
      <c r="P14306" s="64">
        <v>40835</v>
      </c>
      <c r="Q14306">
        <v>-5</v>
      </c>
      <c r="S14306">
        <v>112</v>
      </c>
      <c r="T14306">
        <v>20</v>
      </c>
      <c r="U14306">
        <v>20</v>
      </c>
      <c r="V14306">
        <v>24</v>
      </c>
      <c r="W14306">
        <v>0</v>
      </c>
      <c r="X14306" t="s">
        <v>15</v>
      </c>
      <c r="Y14306">
        <v>1</v>
      </c>
      <c r="Z14306">
        <v>8.3550000000000004</v>
      </c>
      <c r="AA14306">
        <v>5</v>
      </c>
      <c r="AD14306" t="s">
        <v>476</v>
      </c>
      <c r="AE14306">
        <v>60.701000000000001</v>
      </c>
      <c r="AF14306">
        <v>10.872</v>
      </c>
      <c r="AG14306" t="s">
        <v>31</v>
      </c>
      <c r="AJ14306">
        <v>40</v>
      </c>
      <c r="AK14306" t="s">
        <v>2765</v>
      </c>
      <c r="AY14306" t="s">
        <v>31</v>
      </c>
      <c r="AZ14306" t="s">
        <v>31</v>
      </c>
    </row>
    <row r="14307" spans="1:52">
      <c r="A14307" t="s">
        <v>2760</v>
      </c>
      <c r="B14307" t="s">
        <v>72</v>
      </c>
      <c r="C14307" t="s">
        <v>2702</v>
      </c>
      <c r="D14307" t="s">
        <v>2188</v>
      </c>
      <c r="E14307" t="s">
        <v>2189</v>
      </c>
      <c r="F14307" t="s">
        <v>2196</v>
      </c>
      <c r="G14307" t="s">
        <v>2770</v>
      </c>
      <c r="I14307">
        <v>59.665999999999997</v>
      </c>
      <c r="J14307">
        <v>10.792</v>
      </c>
      <c r="L14307" t="s">
        <v>2389</v>
      </c>
      <c r="M14307">
        <v>2012</v>
      </c>
      <c r="N14307" t="s">
        <v>196</v>
      </c>
      <c r="P14307" s="64">
        <v>40835</v>
      </c>
      <c r="Q14307">
        <v>-10</v>
      </c>
      <c r="S14307">
        <v>28</v>
      </c>
      <c r="T14307">
        <v>20</v>
      </c>
      <c r="U14307">
        <v>20</v>
      </c>
      <c r="V14307">
        <v>24</v>
      </c>
      <c r="W14307">
        <v>0</v>
      </c>
      <c r="X14307" t="s">
        <v>15</v>
      </c>
      <c r="Y14307">
        <v>1</v>
      </c>
      <c r="Z14307">
        <v>14.531000000000001</v>
      </c>
      <c r="AA14307">
        <v>5</v>
      </c>
      <c r="AD14307" t="s">
        <v>476</v>
      </c>
      <c r="AE14307">
        <v>60.701000000000001</v>
      </c>
      <c r="AF14307">
        <v>10.872</v>
      </c>
      <c r="AG14307" t="s">
        <v>31</v>
      </c>
      <c r="AJ14307">
        <v>40</v>
      </c>
      <c r="AK14307" t="s">
        <v>2765</v>
      </c>
      <c r="AY14307" t="s">
        <v>31</v>
      </c>
      <c r="AZ14307" t="s">
        <v>31</v>
      </c>
    </row>
    <row r="14308" spans="1:52">
      <c r="A14308" t="s">
        <v>2760</v>
      </c>
      <c r="B14308" t="s">
        <v>72</v>
      </c>
      <c r="C14308" t="s">
        <v>2702</v>
      </c>
      <c r="D14308" t="s">
        <v>2188</v>
      </c>
      <c r="E14308" t="s">
        <v>2189</v>
      </c>
      <c r="F14308" t="s">
        <v>2196</v>
      </c>
      <c r="G14308" t="s">
        <v>2770</v>
      </c>
      <c r="I14308">
        <v>59.665999999999997</v>
      </c>
      <c r="J14308">
        <v>10.792</v>
      </c>
      <c r="L14308" t="s">
        <v>2389</v>
      </c>
      <c r="M14308">
        <v>2012</v>
      </c>
      <c r="N14308" t="s">
        <v>196</v>
      </c>
      <c r="P14308" s="64">
        <v>40835</v>
      </c>
      <c r="Q14308">
        <v>-10</v>
      </c>
      <c r="S14308">
        <v>56</v>
      </c>
      <c r="T14308">
        <v>20</v>
      </c>
      <c r="U14308">
        <v>20</v>
      </c>
      <c r="V14308">
        <v>24</v>
      </c>
      <c r="W14308">
        <v>0</v>
      </c>
      <c r="X14308" t="s">
        <v>15</v>
      </c>
      <c r="Y14308">
        <v>1</v>
      </c>
      <c r="Z14308">
        <v>11.657999999999999</v>
      </c>
      <c r="AA14308">
        <v>5</v>
      </c>
      <c r="AD14308" t="s">
        <v>476</v>
      </c>
      <c r="AE14308">
        <v>60.701000000000001</v>
      </c>
      <c r="AF14308">
        <v>10.872</v>
      </c>
      <c r="AG14308" t="s">
        <v>31</v>
      </c>
      <c r="AJ14308">
        <v>40</v>
      </c>
      <c r="AK14308" t="s">
        <v>2765</v>
      </c>
      <c r="AY14308" t="s">
        <v>31</v>
      </c>
      <c r="AZ14308" t="s">
        <v>31</v>
      </c>
    </row>
    <row r="14309" spans="1:52">
      <c r="A14309" t="s">
        <v>2760</v>
      </c>
      <c r="B14309" t="s">
        <v>72</v>
      </c>
      <c r="C14309" t="s">
        <v>2702</v>
      </c>
      <c r="D14309" t="s">
        <v>2188</v>
      </c>
      <c r="E14309" t="s">
        <v>2189</v>
      </c>
      <c r="F14309" t="s">
        <v>2196</v>
      </c>
      <c r="G14309" t="s">
        <v>2770</v>
      </c>
      <c r="I14309">
        <v>59.665999999999997</v>
      </c>
      <c r="J14309">
        <v>10.792</v>
      </c>
      <c r="L14309" t="s">
        <v>2389</v>
      </c>
      <c r="M14309">
        <v>2012</v>
      </c>
      <c r="N14309" t="s">
        <v>196</v>
      </c>
      <c r="P14309" s="64">
        <v>40835</v>
      </c>
      <c r="Q14309">
        <v>-10</v>
      </c>
      <c r="S14309">
        <v>84</v>
      </c>
      <c r="T14309">
        <v>20</v>
      </c>
      <c r="U14309">
        <v>20</v>
      </c>
      <c r="V14309">
        <v>24</v>
      </c>
      <c r="W14309">
        <v>0</v>
      </c>
      <c r="X14309" t="s">
        <v>15</v>
      </c>
      <c r="Y14309">
        <v>1</v>
      </c>
      <c r="Z14309">
        <v>12.715</v>
      </c>
      <c r="AA14309">
        <v>5</v>
      </c>
      <c r="AD14309" t="s">
        <v>476</v>
      </c>
      <c r="AE14309">
        <v>60.701000000000001</v>
      </c>
      <c r="AF14309">
        <v>10.872</v>
      </c>
      <c r="AG14309" t="s">
        <v>31</v>
      </c>
      <c r="AJ14309">
        <v>40</v>
      </c>
      <c r="AK14309" t="s">
        <v>2765</v>
      </c>
      <c r="AY14309" t="s">
        <v>31</v>
      </c>
      <c r="AZ14309" t="s">
        <v>31</v>
      </c>
    </row>
    <row r="14310" spans="1:52">
      <c r="A14310" t="s">
        <v>2760</v>
      </c>
      <c r="B14310" t="s">
        <v>72</v>
      </c>
      <c r="C14310" t="s">
        <v>2702</v>
      </c>
      <c r="D14310" t="s">
        <v>2188</v>
      </c>
      <c r="E14310" t="s">
        <v>2189</v>
      </c>
      <c r="F14310" t="s">
        <v>2196</v>
      </c>
      <c r="G14310" t="s">
        <v>2770</v>
      </c>
      <c r="I14310">
        <v>59.665999999999997</v>
      </c>
      <c r="J14310">
        <v>10.792</v>
      </c>
      <c r="L14310" t="s">
        <v>2389</v>
      </c>
      <c r="M14310">
        <v>2012</v>
      </c>
      <c r="N14310" t="s">
        <v>196</v>
      </c>
      <c r="P14310" s="64">
        <v>40835</v>
      </c>
      <c r="Q14310">
        <v>-10</v>
      </c>
      <c r="S14310">
        <v>112</v>
      </c>
      <c r="T14310">
        <v>20</v>
      </c>
      <c r="U14310">
        <v>20</v>
      </c>
      <c r="V14310">
        <v>24</v>
      </c>
      <c r="W14310">
        <v>0</v>
      </c>
      <c r="X14310" t="s">
        <v>15</v>
      </c>
      <c r="Y14310">
        <v>1</v>
      </c>
      <c r="Z14310" t="s">
        <v>497</v>
      </c>
      <c r="AA14310">
        <v>5</v>
      </c>
      <c r="AD14310" t="s">
        <v>476</v>
      </c>
      <c r="AE14310">
        <v>60.701000000000001</v>
      </c>
      <c r="AF14310">
        <v>10.872</v>
      </c>
      <c r="AG14310" t="s">
        <v>31</v>
      </c>
      <c r="AJ14310">
        <v>40</v>
      </c>
      <c r="AK14310" t="s">
        <v>2765</v>
      </c>
      <c r="AY14310" t="s">
        <v>31</v>
      </c>
      <c r="AZ14310" t="s">
        <v>31</v>
      </c>
    </row>
    <row r="14311" spans="1:52">
      <c r="A14311" t="s">
        <v>2760</v>
      </c>
      <c r="B14311" t="s">
        <v>72</v>
      </c>
      <c r="C14311" t="s">
        <v>2702</v>
      </c>
      <c r="D14311" t="s">
        <v>2188</v>
      </c>
      <c r="E14311" t="s">
        <v>2189</v>
      </c>
      <c r="F14311" t="s">
        <v>2196</v>
      </c>
      <c r="G14311" t="s">
        <v>2770</v>
      </c>
      <c r="I14311">
        <v>59.665999999999997</v>
      </c>
      <c r="J14311">
        <v>10.792</v>
      </c>
      <c r="L14311" t="s">
        <v>2389</v>
      </c>
      <c r="M14311">
        <v>2012</v>
      </c>
      <c r="N14311" t="s">
        <v>196</v>
      </c>
      <c r="P14311" s="64">
        <v>40835</v>
      </c>
      <c r="Q14311">
        <v>10</v>
      </c>
      <c r="S14311">
        <v>28</v>
      </c>
      <c r="T14311">
        <v>20</v>
      </c>
      <c r="U14311">
        <v>20</v>
      </c>
      <c r="V14311">
        <v>24</v>
      </c>
      <c r="W14311">
        <v>0</v>
      </c>
      <c r="X14311" t="s">
        <v>493</v>
      </c>
      <c r="Y14311">
        <v>0</v>
      </c>
      <c r="Z14311">
        <v>50</v>
      </c>
      <c r="AA14311">
        <v>5</v>
      </c>
      <c r="AD14311" t="s">
        <v>476</v>
      </c>
      <c r="AE14311">
        <v>60.701000000000001</v>
      </c>
      <c r="AF14311">
        <v>10.872</v>
      </c>
      <c r="AG14311" t="s">
        <v>31</v>
      </c>
      <c r="AJ14311">
        <v>40</v>
      </c>
      <c r="AK14311" t="s">
        <v>2765</v>
      </c>
      <c r="AY14311" t="s">
        <v>31</v>
      </c>
      <c r="AZ14311" t="s">
        <v>31</v>
      </c>
    </row>
    <row r="14312" spans="1:52">
      <c r="A14312" t="s">
        <v>2760</v>
      </c>
      <c r="B14312" t="s">
        <v>72</v>
      </c>
      <c r="C14312" t="s">
        <v>2702</v>
      </c>
      <c r="D14312" t="s">
        <v>2188</v>
      </c>
      <c r="E14312" t="s">
        <v>2189</v>
      </c>
      <c r="F14312" t="s">
        <v>2196</v>
      </c>
      <c r="G14312" t="s">
        <v>2770</v>
      </c>
      <c r="I14312">
        <v>59.665999999999997</v>
      </c>
      <c r="J14312">
        <v>10.792</v>
      </c>
      <c r="L14312" t="s">
        <v>2389</v>
      </c>
      <c r="M14312">
        <v>2012</v>
      </c>
      <c r="N14312" t="s">
        <v>196</v>
      </c>
      <c r="P14312" s="64">
        <v>40835</v>
      </c>
      <c r="Q14312">
        <v>10</v>
      </c>
      <c r="S14312">
        <v>56</v>
      </c>
      <c r="T14312">
        <v>20</v>
      </c>
      <c r="U14312">
        <v>20</v>
      </c>
      <c r="V14312">
        <v>24</v>
      </c>
      <c r="W14312">
        <v>0</v>
      </c>
      <c r="X14312" t="s">
        <v>493</v>
      </c>
      <c r="Y14312">
        <v>0</v>
      </c>
      <c r="Z14312">
        <v>50</v>
      </c>
      <c r="AA14312">
        <v>5</v>
      </c>
      <c r="AD14312" t="s">
        <v>476</v>
      </c>
      <c r="AE14312">
        <v>60.701000000000001</v>
      </c>
      <c r="AF14312">
        <v>10.872</v>
      </c>
      <c r="AG14312" t="s">
        <v>31</v>
      </c>
      <c r="AJ14312">
        <v>40</v>
      </c>
      <c r="AK14312" t="s">
        <v>2765</v>
      </c>
      <c r="AY14312" t="s">
        <v>31</v>
      </c>
      <c r="AZ14312" t="s">
        <v>31</v>
      </c>
    </row>
    <row r="14313" spans="1:52">
      <c r="A14313" t="s">
        <v>2760</v>
      </c>
      <c r="B14313" t="s">
        <v>72</v>
      </c>
      <c r="C14313" t="s">
        <v>2702</v>
      </c>
      <c r="D14313" t="s">
        <v>2188</v>
      </c>
      <c r="E14313" t="s">
        <v>2189</v>
      </c>
      <c r="F14313" t="s">
        <v>2196</v>
      </c>
      <c r="G14313" t="s">
        <v>2770</v>
      </c>
      <c r="I14313">
        <v>59.665999999999997</v>
      </c>
      <c r="J14313">
        <v>10.792</v>
      </c>
      <c r="L14313" t="s">
        <v>2389</v>
      </c>
      <c r="M14313">
        <v>2012</v>
      </c>
      <c r="N14313" t="s">
        <v>196</v>
      </c>
      <c r="P14313" s="64">
        <v>40835</v>
      </c>
      <c r="Q14313">
        <v>10</v>
      </c>
      <c r="S14313">
        <v>84</v>
      </c>
      <c r="T14313">
        <v>20</v>
      </c>
      <c r="U14313">
        <v>20</v>
      </c>
      <c r="V14313">
        <v>24</v>
      </c>
      <c r="W14313">
        <v>0</v>
      </c>
      <c r="X14313" t="s">
        <v>493</v>
      </c>
      <c r="Y14313">
        <v>0</v>
      </c>
      <c r="Z14313">
        <v>50</v>
      </c>
      <c r="AA14313">
        <v>5</v>
      </c>
      <c r="AD14313" t="s">
        <v>476</v>
      </c>
      <c r="AE14313">
        <v>60.701000000000001</v>
      </c>
      <c r="AF14313">
        <v>10.872</v>
      </c>
      <c r="AG14313" t="s">
        <v>31</v>
      </c>
      <c r="AJ14313">
        <v>40</v>
      </c>
      <c r="AK14313" t="s">
        <v>2765</v>
      </c>
      <c r="AY14313" t="s">
        <v>31</v>
      </c>
      <c r="AZ14313" t="s">
        <v>31</v>
      </c>
    </row>
    <row r="14314" spans="1:52">
      <c r="A14314" t="s">
        <v>2760</v>
      </c>
      <c r="B14314" t="s">
        <v>72</v>
      </c>
      <c r="C14314" t="s">
        <v>2702</v>
      </c>
      <c r="D14314" t="s">
        <v>2188</v>
      </c>
      <c r="E14314" t="s">
        <v>2189</v>
      </c>
      <c r="F14314" t="s">
        <v>2196</v>
      </c>
      <c r="G14314" t="s">
        <v>2770</v>
      </c>
      <c r="I14314">
        <v>59.665999999999997</v>
      </c>
      <c r="J14314">
        <v>10.792</v>
      </c>
      <c r="L14314" t="s">
        <v>2389</v>
      </c>
      <c r="M14314">
        <v>2012</v>
      </c>
      <c r="N14314" t="s">
        <v>196</v>
      </c>
      <c r="P14314" s="64">
        <v>40835</v>
      </c>
      <c r="Q14314">
        <v>10</v>
      </c>
      <c r="S14314">
        <v>112</v>
      </c>
      <c r="T14314">
        <v>20</v>
      </c>
      <c r="U14314">
        <v>20</v>
      </c>
      <c r="V14314">
        <v>24</v>
      </c>
      <c r="W14314">
        <v>0</v>
      </c>
      <c r="X14314" t="s">
        <v>493</v>
      </c>
      <c r="Y14314">
        <v>0</v>
      </c>
      <c r="Z14314">
        <v>50</v>
      </c>
      <c r="AA14314">
        <v>5</v>
      </c>
      <c r="AD14314" t="s">
        <v>476</v>
      </c>
      <c r="AE14314">
        <v>60.701000000000001</v>
      </c>
      <c r="AF14314">
        <v>10.872</v>
      </c>
      <c r="AG14314" t="s">
        <v>31</v>
      </c>
      <c r="AJ14314">
        <v>40</v>
      </c>
      <c r="AK14314" t="s">
        <v>2765</v>
      </c>
      <c r="AY14314" t="s">
        <v>31</v>
      </c>
      <c r="AZ14314" t="s">
        <v>31</v>
      </c>
    </row>
    <row r="14315" spans="1:52">
      <c r="A14315" t="s">
        <v>2760</v>
      </c>
      <c r="B14315" t="s">
        <v>72</v>
      </c>
      <c r="C14315" t="s">
        <v>2702</v>
      </c>
      <c r="D14315" t="s">
        <v>2188</v>
      </c>
      <c r="E14315" t="s">
        <v>2189</v>
      </c>
      <c r="F14315" t="s">
        <v>2196</v>
      </c>
      <c r="G14315" t="s">
        <v>2770</v>
      </c>
      <c r="I14315">
        <v>59.665999999999997</v>
      </c>
      <c r="J14315">
        <v>10.792</v>
      </c>
      <c r="L14315" t="s">
        <v>2389</v>
      </c>
      <c r="M14315">
        <v>2012</v>
      </c>
      <c r="N14315" t="s">
        <v>196</v>
      </c>
      <c r="P14315" s="64">
        <v>40835</v>
      </c>
      <c r="Q14315">
        <v>5</v>
      </c>
      <c r="S14315">
        <v>28</v>
      </c>
      <c r="T14315">
        <v>20</v>
      </c>
      <c r="U14315">
        <v>20</v>
      </c>
      <c r="V14315">
        <v>24</v>
      </c>
      <c r="W14315">
        <v>0</v>
      </c>
      <c r="X14315" t="s">
        <v>493</v>
      </c>
      <c r="Y14315">
        <v>0</v>
      </c>
      <c r="Z14315">
        <v>50</v>
      </c>
      <c r="AA14315">
        <v>5</v>
      </c>
      <c r="AD14315" t="s">
        <v>476</v>
      </c>
      <c r="AE14315">
        <v>60.701000000000001</v>
      </c>
      <c r="AF14315">
        <v>10.872</v>
      </c>
      <c r="AG14315" t="s">
        <v>31</v>
      </c>
      <c r="AJ14315">
        <v>40</v>
      </c>
      <c r="AK14315" t="s">
        <v>2765</v>
      </c>
      <c r="AY14315" t="s">
        <v>31</v>
      </c>
      <c r="AZ14315" t="s">
        <v>31</v>
      </c>
    </row>
    <row r="14316" spans="1:52">
      <c r="A14316" t="s">
        <v>2760</v>
      </c>
      <c r="B14316" t="s">
        <v>72</v>
      </c>
      <c r="C14316" t="s">
        <v>2702</v>
      </c>
      <c r="D14316" t="s">
        <v>2188</v>
      </c>
      <c r="E14316" t="s">
        <v>2189</v>
      </c>
      <c r="F14316" t="s">
        <v>2196</v>
      </c>
      <c r="G14316" t="s">
        <v>2770</v>
      </c>
      <c r="I14316">
        <v>59.665999999999997</v>
      </c>
      <c r="J14316">
        <v>10.792</v>
      </c>
      <c r="L14316" t="s">
        <v>2389</v>
      </c>
      <c r="M14316">
        <v>2012</v>
      </c>
      <c r="N14316" t="s">
        <v>196</v>
      </c>
      <c r="P14316" s="64">
        <v>40835</v>
      </c>
      <c r="Q14316">
        <v>5</v>
      </c>
      <c r="S14316">
        <v>56</v>
      </c>
      <c r="T14316">
        <v>20</v>
      </c>
      <c r="U14316">
        <v>20</v>
      </c>
      <c r="V14316">
        <v>24</v>
      </c>
      <c r="W14316">
        <v>0</v>
      </c>
      <c r="X14316" t="s">
        <v>493</v>
      </c>
      <c r="Y14316">
        <v>0</v>
      </c>
      <c r="Z14316">
        <v>50</v>
      </c>
      <c r="AA14316">
        <v>5</v>
      </c>
      <c r="AD14316" t="s">
        <v>476</v>
      </c>
      <c r="AE14316">
        <v>60.701000000000001</v>
      </c>
      <c r="AF14316">
        <v>10.872</v>
      </c>
      <c r="AG14316" t="s">
        <v>31</v>
      </c>
      <c r="AJ14316">
        <v>40</v>
      </c>
      <c r="AK14316" t="s">
        <v>2765</v>
      </c>
      <c r="AY14316" t="s">
        <v>31</v>
      </c>
      <c r="AZ14316" t="s">
        <v>31</v>
      </c>
    </row>
    <row r="14317" spans="1:52">
      <c r="A14317" t="s">
        <v>2760</v>
      </c>
      <c r="B14317" t="s">
        <v>72</v>
      </c>
      <c r="C14317" t="s">
        <v>2702</v>
      </c>
      <c r="D14317" t="s">
        <v>2188</v>
      </c>
      <c r="E14317" t="s">
        <v>2189</v>
      </c>
      <c r="F14317" t="s">
        <v>2196</v>
      </c>
      <c r="G14317" t="s">
        <v>2770</v>
      </c>
      <c r="I14317">
        <v>59.665999999999997</v>
      </c>
      <c r="J14317">
        <v>10.792</v>
      </c>
      <c r="L14317" t="s">
        <v>2389</v>
      </c>
      <c r="M14317">
        <v>2012</v>
      </c>
      <c r="N14317" t="s">
        <v>196</v>
      </c>
      <c r="P14317" s="64">
        <v>40835</v>
      </c>
      <c r="Q14317">
        <v>5</v>
      </c>
      <c r="S14317">
        <v>84</v>
      </c>
      <c r="T14317">
        <v>20</v>
      </c>
      <c r="U14317">
        <v>20</v>
      </c>
      <c r="V14317">
        <v>24</v>
      </c>
      <c r="W14317">
        <v>0</v>
      </c>
      <c r="X14317" t="s">
        <v>493</v>
      </c>
      <c r="Y14317">
        <v>0</v>
      </c>
      <c r="Z14317">
        <v>50</v>
      </c>
      <c r="AA14317">
        <v>5</v>
      </c>
      <c r="AD14317" t="s">
        <v>476</v>
      </c>
      <c r="AE14317">
        <v>60.701000000000001</v>
      </c>
      <c r="AF14317">
        <v>10.872</v>
      </c>
      <c r="AG14317" t="s">
        <v>31</v>
      </c>
      <c r="AJ14317">
        <v>40</v>
      </c>
      <c r="AK14317" t="s">
        <v>2765</v>
      </c>
      <c r="AY14317" t="s">
        <v>31</v>
      </c>
      <c r="AZ14317" t="s">
        <v>31</v>
      </c>
    </row>
    <row r="14318" spans="1:52">
      <c r="A14318" t="s">
        <v>2760</v>
      </c>
      <c r="B14318" t="s">
        <v>72</v>
      </c>
      <c r="C14318" t="s">
        <v>2702</v>
      </c>
      <c r="D14318" t="s">
        <v>2188</v>
      </c>
      <c r="E14318" t="s">
        <v>2189</v>
      </c>
      <c r="F14318" t="s">
        <v>2196</v>
      </c>
      <c r="G14318" t="s">
        <v>2770</v>
      </c>
      <c r="I14318">
        <v>59.665999999999997</v>
      </c>
      <c r="J14318">
        <v>10.792</v>
      </c>
      <c r="L14318" t="s">
        <v>2389</v>
      </c>
      <c r="M14318">
        <v>2012</v>
      </c>
      <c r="N14318" t="s">
        <v>196</v>
      </c>
      <c r="P14318" s="64">
        <v>40835</v>
      </c>
      <c r="Q14318">
        <v>5</v>
      </c>
      <c r="S14318">
        <v>112</v>
      </c>
      <c r="T14318">
        <v>20</v>
      </c>
      <c r="U14318">
        <v>20</v>
      </c>
      <c r="V14318">
        <v>24</v>
      </c>
      <c r="W14318">
        <v>0</v>
      </c>
      <c r="X14318" t="s">
        <v>493</v>
      </c>
      <c r="Y14318">
        <v>46.710999999999999</v>
      </c>
      <c r="Z14318">
        <v>50</v>
      </c>
      <c r="AA14318">
        <v>5</v>
      </c>
      <c r="AD14318" t="s">
        <v>476</v>
      </c>
      <c r="AE14318">
        <v>60.701000000000001</v>
      </c>
      <c r="AF14318">
        <v>10.872</v>
      </c>
      <c r="AG14318" t="s">
        <v>31</v>
      </c>
      <c r="AJ14318">
        <v>40</v>
      </c>
      <c r="AK14318" t="s">
        <v>2765</v>
      </c>
      <c r="AY14318" t="s">
        <v>31</v>
      </c>
      <c r="AZ14318" t="s">
        <v>31</v>
      </c>
    </row>
    <row r="14319" spans="1:52">
      <c r="A14319" t="s">
        <v>2760</v>
      </c>
      <c r="B14319" t="s">
        <v>72</v>
      </c>
      <c r="C14319" t="s">
        <v>2702</v>
      </c>
      <c r="D14319" t="s">
        <v>2188</v>
      </c>
      <c r="E14319" t="s">
        <v>2189</v>
      </c>
      <c r="F14319" t="s">
        <v>2196</v>
      </c>
      <c r="G14319" t="s">
        <v>2770</v>
      </c>
      <c r="I14319">
        <v>59.665999999999997</v>
      </c>
      <c r="J14319">
        <v>10.792</v>
      </c>
      <c r="L14319" t="s">
        <v>2389</v>
      </c>
      <c r="M14319">
        <v>2012</v>
      </c>
      <c r="N14319" t="s">
        <v>196</v>
      </c>
      <c r="P14319" s="64">
        <v>40835</v>
      </c>
      <c r="Q14319">
        <v>0</v>
      </c>
      <c r="S14319">
        <v>28</v>
      </c>
      <c r="T14319">
        <v>20</v>
      </c>
      <c r="U14319">
        <v>20</v>
      </c>
      <c r="V14319">
        <v>24</v>
      </c>
      <c r="W14319">
        <v>0</v>
      </c>
      <c r="X14319" t="s">
        <v>493</v>
      </c>
      <c r="Y14319">
        <v>0</v>
      </c>
      <c r="Z14319">
        <v>50</v>
      </c>
      <c r="AA14319">
        <v>5</v>
      </c>
      <c r="AD14319" t="s">
        <v>476</v>
      </c>
      <c r="AE14319">
        <v>60.701000000000001</v>
      </c>
      <c r="AF14319">
        <v>10.872</v>
      </c>
      <c r="AG14319" t="s">
        <v>31</v>
      </c>
      <c r="AJ14319">
        <v>40</v>
      </c>
      <c r="AK14319" t="s">
        <v>2765</v>
      </c>
      <c r="AY14319" t="s">
        <v>31</v>
      </c>
      <c r="AZ14319" t="s">
        <v>31</v>
      </c>
    </row>
    <row r="14320" spans="1:52">
      <c r="A14320" t="s">
        <v>2760</v>
      </c>
      <c r="B14320" t="s">
        <v>72</v>
      </c>
      <c r="C14320" t="s">
        <v>2702</v>
      </c>
      <c r="D14320" t="s">
        <v>2188</v>
      </c>
      <c r="E14320" t="s">
        <v>2189</v>
      </c>
      <c r="F14320" t="s">
        <v>2196</v>
      </c>
      <c r="G14320" t="s">
        <v>2770</v>
      </c>
      <c r="I14320">
        <v>59.665999999999997</v>
      </c>
      <c r="J14320">
        <v>10.792</v>
      </c>
      <c r="L14320" t="s">
        <v>2389</v>
      </c>
      <c r="M14320">
        <v>2012</v>
      </c>
      <c r="N14320" t="s">
        <v>196</v>
      </c>
      <c r="P14320" s="64">
        <v>40835</v>
      </c>
      <c r="Q14320">
        <v>0</v>
      </c>
      <c r="S14320">
        <v>56</v>
      </c>
      <c r="T14320">
        <v>20</v>
      </c>
      <c r="U14320">
        <v>20</v>
      </c>
      <c r="V14320">
        <v>24</v>
      </c>
      <c r="W14320">
        <v>0</v>
      </c>
      <c r="X14320" t="s">
        <v>493</v>
      </c>
      <c r="Y14320">
        <v>13.489000000000001</v>
      </c>
      <c r="Z14320">
        <v>50</v>
      </c>
      <c r="AA14320">
        <v>5</v>
      </c>
      <c r="AD14320" t="s">
        <v>476</v>
      </c>
      <c r="AE14320">
        <v>60.701000000000001</v>
      </c>
      <c r="AF14320">
        <v>10.872</v>
      </c>
      <c r="AG14320" t="s">
        <v>31</v>
      </c>
      <c r="AJ14320">
        <v>40</v>
      </c>
      <c r="AK14320" t="s">
        <v>2765</v>
      </c>
      <c r="AY14320" t="s">
        <v>31</v>
      </c>
      <c r="AZ14320" t="s">
        <v>31</v>
      </c>
    </row>
    <row r="14321" spans="1:52">
      <c r="A14321" t="s">
        <v>2760</v>
      </c>
      <c r="B14321" t="s">
        <v>72</v>
      </c>
      <c r="C14321" t="s">
        <v>2702</v>
      </c>
      <c r="D14321" t="s">
        <v>2188</v>
      </c>
      <c r="E14321" t="s">
        <v>2189</v>
      </c>
      <c r="F14321" t="s">
        <v>2196</v>
      </c>
      <c r="G14321" t="s">
        <v>2770</v>
      </c>
      <c r="I14321">
        <v>59.665999999999997</v>
      </c>
      <c r="J14321">
        <v>10.792</v>
      </c>
      <c r="L14321" t="s">
        <v>2389</v>
      </c>
      <c r="M14321">
        <v>2012</v>
      </c>
      <c r="N14321" t="s">
        <v>196</v>
      </c>
      <c r="P14321" s="64">
        <v>40835</v>
      </c>
      <c r="Q14321">
        <v>0</v>
      </c>
      <c r="S14321">
        <v>84</v>
      </c>
      <c r="T14321">
        <v>20</v>
      </c>
      <c r="U14321">
        <v>20</v>
      </c>
      <c r="V14321">
        <v>24</v>
      </c>
      <c r="W14321">
        <v>0</v>
      </c>
      <c r="X14321" t="s">
        <v>493</v>
      </c>
      <c r="Y14321">
        <v>73.466999999999999</v>
      </c>
      <c r="Z14321">
        <v>50</v>
      </c>
      <c r="AA14321">
        <v>5</v>
      </c>
      <c r="AD14321" t="s">
        <v>476</v>
      </c>
      <c r="AE14321">
        <v>60.701000000000001</v>
      </c>
      <c r="AF14321">
        <v>10.872</v>
      </c>
      <c r="AG14321" t="s">
        <v>31</v>
      </c>
      <c r="AJ14321">
        <v>40</v>
      </c>
      <c r="AK14321" t="s">
        <v>2765</v>
      </c>
      <c r="AY14321" t="s">
        <v>31</v>
      </c>
      <c r="AZ14321" t="s">
        <v>31</v>
      </c>
    </row>
    <row r="14322" spans="1:52">
      <c r="A14322" t="s">
        <v>2760</v>
      </c>
      <c r="B14322" t="s">
        <v>72</v>
      </c>
      <c r="C14322" t="s">
        <v>2702</v>
      </c>
      <c r="D14322" t="s">
        <v>2188</v>
      </c>
      <c r="E14322" t="s">
        <v>2189</v>
      </c>
      <c r="F14322" t="s">
        <v>2196</v>
      </c>
      <c r="G14322" t="s">
        <v>2770</v>
      </c>
      <c r="I14322">
        <v>59.665999999999997</v>
      </c>
      <c r="J14322">
        <v>10.792</v>
      </c>
      <c r="L14322" t="s">
        <v>2389</v>
      </c>
      <c r="M14322">
        <v>2012</v>
      </c>
      <c r="N14322" t="s">
        <v>196</v>
      </c>
      <c r="P14322" s="64">
        <v>40835</v>
      </c>
      <c r="Q14322">
        <v>0</v>
      </c>
      <c r="S14322">
        <v>112</v>
      </c>
      <c r="T14322">
        <v>20</v>
      </c>
      <c r="U14322">
        <v>20</v>
      </c>
      <c r="V14322">
        <v>24</v>
      </c>
      <c r="W14322">
        <v>0</v>
      </c>
      <c r="X14322" t="s">
        <v>493</v>
      </c>
      <c r="Y14322">
        <v>83.165999999999997</v>
      </c>
      <c r="Z14322">
        <v>50</v>
      </c>
      <c r="AA14322">
        <v>5</v>
      </c>
      <c r="AD14322" t="s">
        <v>476</v>
      </c>
      <c r="AE14322">
        <v>60.701000000000001</v>
      </c>
      <c r="AF14322">
        <v>10.872</v>
      </c>
      <c r="AG14322" t="s">
        <v>31</v>
      </c>
      <c r="AJ14322">
        <v>40</v>
      </c>
      <c r="AK14322" t="s">
        <v>2765</v>
      </c>
      <c r="AY14322" t="s">
        <v>31</v>
      </c>
      <c r="AZ14322" t="s">
        <v>31</v>
      </c>
    </row>
    <row r="14323" spans="1:52">
      <c r="A14323" t="s">
        <v>2760</v>
      </c>
      <c r="B14323" t="s">
        <v>72</v>
      </c>
      <c r="C14323" t="s">
        <v>2702</v>
      </c>
      <c r="D14323" t="s">
        <v>2188</v>
      </c>
      <c r="E14323" t="s">
        <v>2189</v>
      </c>
      <c r="F14323" t="s">
        <v>2196</v>
      </c>
      <c r="G14323" t="s">
        <v>2770</v>
      </c>
      <c r="I14323">
        <v>59.665999999999997</v>
      </c>
      <c r="J14323">
        <v>10.792</v>
      </c>
      <c r="L14323" t="s">
        <v>2389</v>
      </c>
      <c r="M14323">
        <v>2012</v>
      </c>
      <c r="N14323" t="s">
        <v>196</v>
      </c>
      <c r="P14323" s="64">
        <v>40835</v>
      </c>
      <c r="Q14323">
        <v>-5</v>
      </c>
      <c r="S14323">
        <v>28</v>
      </c>
      <c r="T14323">
        <v>20</v>
      </c>
      <c r="U14323">
        <v>20</v>
      </c>
      <c r="V14323">
        <v>24</v>
      </c>
      <c r="W14323">
        <v>0</v>
      </c>
      <c r="X14323" t="s">
        <v>493</v>
      </c>
      <c r="Y14323">
        <v>0</v>
      </c>
      <c r="Z14323">
        <v>50</v>
      </c>
      <c r="AA14323">
        <v>5</v>
      </c>
      <c r="AD14323" t="s">
        <v>476</v>
      </c>
      <c r="AE14323">
        <v>60.701000000000001</v>
      </c>
      <c r="AF14323">
        <v>10.872</v>
      </c>
      <c r="AG14323" t="s">
        <v>31</v>
      </c>
      <c r="AJ14323">
        <v>40</v>
      </c>
      <c r="AK14323" t="s">
        <v>2765</v>
      </c>
      <c r="AY14323" t="s">
        <v>31</v>
      </c>
      <c r="AZ14323" t="s">
        <v>31</v>
      </c>
    </row>
    <row r="14324" spans="1:52">
      <c r="A14324" t="s">
        <v>2760</v>
      </c>
      <c r="B14324" t="s">
        <v>72</v>
      </c>
      <c r="C14324" t="s">
        <v>2702</v>
      </c>
      <c r="D14324" t="s">
        <v>2188</v>
      </c>
      <c r="E14324" t="s">
        <v>2189</v>
      </c>
      <c r="F14324" t="s">
        <v>2196</v>
      </c>
      <c r="G14324" t="s">
        <v>2770</v>
      </c>
      <c r="I14324">
        <v>59.665999999999997</v>
      </c>
      <c r="J14324">
        <v>10.792</v>
      </c>
      <c r="L14324" t="s">
        <v>2389</v>
      </c>
      <c r="M14324">
        <v>2012</v>
      </c>
      <c r="N14324" t="s">
        <v>196</v>
      </c>
      <c r="P14324" s="64">
        <v>40835</v>
      </c>
      <c r="Q14324">
        <v>-5</v>
      </c>
      <c r="S14324">
        <v>56</v>
      </c>
      <c r="T14324">
        <v>20</v>
      </c>
      <c r="U14324">
        <v>20</v>
      </c>
      <c r="V14324">
        <v>24</v>
      </c>
      <c r="W14324">
        <v>0</v>
      </c>
      <c r="X14324" t="s">
        <v>493</v>
      </c>
      <c r="Y14324">
        <v>86.622</v>
      </c>
      <c r="Z14324">
        <v>50</v>
      </c>
      <c r="AA14324">
        <v>5</v>
      </c>
      <c r="AD14324" t="s">
        <v>476</v>
      </c>
      <c r="AE14324">
        <v>60.701000000000001</v>
      </c>
      <c r="AF14324">
        <v>10.872</v>
      </c>
      <c r="AG14324" t="s">
        <v>31</v>
      </c>
      <c r="AJ14324">
        <v>40</v>
      </c>
      <c r="AK14324" t="s">
        <v>2765</v>
      </c>
      <c r="AY14324" t="s">
        <v>31</v>
      </c>
      <c r="AZ14324" t="s">
        <v>31</v>
      </c>
    </row>
    <row r="14325" spans="1:52">
      <c r="A14325" t="s">
        <v>2760</v>
      </c>
      <c r="B14325" t="s">
        <v>72</v>
      </c>
      <c r="C14325" t="s">
        <v>2702</v>
      </c>
      <c r="D14325" t="s">
        <v>2188</v>
      </c>
      <c r="E14325" t="s">
        <v>2189</v>
      </c>
      <c r="F14325" t="s">
        <v>2196</v>
      </c>
      <c r="G14325" t="s">
        <v>2770</v>
      </c>
      <c r="I14325">
        <v>59.665999999999997</v>
      </c>
      <c r="J14325">
        <v>10.792</v>
      </c>
      <c r="L14325" t="s">
        <v>2389</v>
      </c>
      <c r="M14325">
        <v>2012</v>
      </c>
      <c r="N14325" t="s">
        <v>196</v>
      </c>
      <c r="P14325" s="64">
        <v>40835</v>
      </c>
      <c r="Q14325">
        <v>-5</v>
      </c>
      <c r="S14325">
        <v>84</v>
      </c>
      <c r="T14325">
        <v>20</v>
      </c>
      <c r="U14325">
        <v>20</v>
      </c>
      <c r="V14325">
        <v>24</v>
      </c>
      <c r="W14325">
        <v>0</v>
      </c>
      <c r="X14325" t="s">
        <v>493</v>
      </c>
      <c r="Y14325">
        <v>86.844999999999999</v>
      </c>
      <c r="Z14325">
        <v>50</v>
      </c>
      <c r="AA14325">
        <v>5</v>
      </c>
      <c r="AD14325" t="s">
        <v>476</v>
      </c>
      <c r="AE14325">
        <v>60.701000000000001</v>
      </c>
      <c r="AF14325">
        <v>10.872</v>
      </c>
      <c r="AG14325" t="s">
        <v>31</v>
      </c>
      <c r="AJ14325">
        <v>40</v>
      </c>
      <c r="AK14325" t="s">
        <v>2765</v>
      </c>
      <c r="AY14325" t="s">
        <v>31</v>
      </c>
      <c r="AZ14325" t="s">
        <v>31</v>
      </c>
    </row>
    <row r="14326" spans="1:52">
      <c r="A14326" t="s">
        <v>2760</v>
      </c>
      <c r="B14326" t="s">
        <v>72</v>
      </c>
      <c r="C14326" t="s">
        <v>2702</v>
      </c>
      <c r="D14326" t="s">
        <v>2188</v>
      </c>
      <c r="E14326" t="s">
        <v>2189</v>
      </c>
      <c r="F14326" t="s">
        <v>2196</v>
      </c>
      <c r="G14326" t="s">
        <v>2770</v>
      </c>
      <c r="I14326">
        <v>59.665999999999997</v>
      </c>
      <c r="J14326">
        <v>10.792</v>
      </c>
      <c r="L14326" t="s">
        <v>2389</v>
      </c>
      <c r="M14326">
        <v>2012</v>
      </c>
      <c r="N14326" t="s">
        <v>196</v>
      </c>
      <c r="P14326" s="64">
        <v>40835</v>
      </c>
      <c r="Q14326">
        <v>-5</v>
      </c>
      <c r="S14326">
        <v>112</v>
      </c>
      <c r="T14326">
        <v>20</v>
      </c>
      <c r="U14326">
        <v>20</v>
      </c>
      <c r="V14326">
        <v>24</v>
      </c>
      <c r="W14326">
        <v>0</v>
      </c>
      <c r="X14326" t="s">
        <v>493</v>
      </c>
      <c r="Y14326">
        <v>86.733999999999995</v>
      </c>
      <c r="Z14326">
        <v>50</v>
      </c>
      <c r="AA14326">
        <v>5</v>
      </c>
      <c r="AD14326" t="s">
        <v>476</v>
      </c>
      <c r="AE14326">
        <v>60.701000000000001</v>
      </c>
      <c r="AF14326">
        <v>10.872</v>
      </c>
      <c r="AG14326" t="s">
        <v>31</v>
      </c>
      <c r="AJ14326">
        <v>40</v>
      </c>
      <c r="AK14326" t="s">
        <v>2765</v>
      </c>
      <c r="AY14326" t="s">
        <v>31</v>
      </c>
      <c r="AZ14326" t="s">
        <v>31</v>
      </c>
    </row>
    <row r="14327" spans="1:52">
      <c r="A14327" t="s">
        <v>2760</v>
      </c>
      <c r="B14327" t="s">
        <v>72</v>
      </c>
      <c r="C14327" t="s">
        <v>2702</v>
      </c>
      <c r="D14327" t="s">
        <v>2188</v>
      </c>
      <c r="E14327" t="s">
        <v>2189</v>
      </c>
      <c r="F14327" t="s">
        <v>2196</v>
      </c>
      <c r="G14327" t="s">
        <v>2770</v>
      </c>
      <c r="I14327">
        <v>59.665999999999997</v>
      </c>
      <c r="J14327">
        <v>10.792</v>
      </c>
      <c r="L14327" t="s">
        <v>2389</v>
      </c>
      <c r="M14327">
        <v>2012</v>
      </c>
      <c r="N14327" t="s">
        <v>196</v>
      </c>
      <c r="P14327" s="64">
        <v>40835</v>
      </c>
      <c r="Q14327">
        <v>-10</v>
      </c>
      <c r="S14327">
        <v>28</v>
      </c>
      <c r="T14327">
        <v>20</v>
      </c>
      <c r="U14327">
        <v>20</v>
      </c>
      <c r="V14327">
        <v>24</v>
      </c>
      <c r="W14327">
        <v>0</v>
      </c>
      <c r="X14327" t="s">
        <v>493</v>
      </c>
      <c r="Y14327">
        <v>32.776000000000003</v>
      </c>
      <c r="Z14327">
        <v>50</v>
      </c>
      <c r="AA14327">
        <v>5</v>
      </c>
      <c r="AD14327" t="s">
        <v>476</v>
      </c>
      <c r="AE14327">
        <v>60.701000000000001</v>
      </c>
      <c r="AF14327">
        <v>10.872</v>
      </c>
      <c r="AG14327" t="s">
        <v>31</v>
      </c>
      <c r="AJ14327">
        <v>40</v>
      </c>
      <c r="AK14327" t="s">
        <v>2765</v>
      </c>
      <c r="AY14327" t="s">
        <v>31</v>
      </c>
      <c r="AZ14327" t="s">
        <v>31</v>
      </c>
    </row>
    <row r="14328" spans="1:52">
      <c r="A14328" t="s">
        <v>2760</v>
      </c>
      <c r="B14328" t="s">
        <v>72</v>
      </c>
      <c r="C14328" t="s">
        <v>2702</v>
      </c>
      <c r="D14328" t="s">
        <v>2188</v>
      </c>
      <c r="E14328" t="s">
        <v>2189</v>
      </c>
      <c r="F14328" t="s">
        <v>2196</v>
      </c>
      <c r="G14328" t="s">
        <v>2770</v>
      </c>
      <c r="I14328">
        <v>59.665999999999997</v>
      </c>
      <c r="J14328">
        <v>10.792</v>
      </c>
      <c r="L14328" t="s">
        <v>2389</v>
      </c>
      <c r="M14328">
        <v>2012</v>
      </c>
      <c r="N14328" t="s">
        <v>196</v>
      </c>
      <c r="P14328" s="64">
        <v>40835</v>
      </c>
      <c r="Q14328">
        <v>-10</v>
      </c>
      <c r="S14328">
        <v>56</v>
      </c>
      <c r="T14328">
        <v>20</v>
      </c>
      <c r="U14328">
        <v>20</v>
      </c>
      <c r="V14328">
        <v>24</v>
      </c>
      <c r="W14328">
        <v>0</v>
      </c>
      <c r="X14328" t="s">
        <v>493</v>
      </c>
      <c r="Y14328">
        <v>92.754000000000005</v>
      </c>
      <c r="Z14328">
        <v>50</v>
      </c>
      <c r="AA14328">
        <v>5</v>
      </c>
      <c r="AD14328" t="s">
        <v>476</v>
      </c>
      <c r="AE14328">
        <v>60.701000000000001</v>
      </c>
      <c r="AF14328">
        <v>10.872</v>
      </c>
      <c r="AG14328" t="s">
        <v>31</v>
      </c>
      <c r="AJ14328">
        <v>40</v>
      </c>
      <c r="AK14328" t="s">
        <v>2765</v>
      </c>
      <c r="AY14328" t="s">
        <v>31</v>
      </c>
      <c r="AZ14328" t="s">
        <v>31</v>
      </c>
    </row>
    <row r="14329" spans="1:52">
      <c r="A14329" t="s">
        <v>2760</v>
      </c>
      <c r="B14329" t="s">
        <v>72</v>
      </c>
      <c r="C14329" t="s">
        <v>2702</v>
      </c>
      <c r="D14329" t="s">
        <v>2188</v>
      </c>
      <c r="E14329" t="s">
        <v>2189</v>
      </c>
      <c r="F14329" t="s">
        <v>2196</v>
      </c>
      <c r="G14329" t="s">
        <v>2770</v>
      </c>
      <c r="I14329">
        <v>59.665999999999997</v>
      </c>
      <c r="J14329">
        <v>10.792</v>
      </c>
      <c r="L14329" t="s">
        <v>2389</v>
      </c>
      <c r="M14329">
        <v>2012</v>
      </c>
      <c r="N14329" t="s">
        <v>196</v>
      </c>
      <c r="P14329" s="64">
        <v>40835</v>
      </c>
      <c r="Q14329">
        <v>-10</v>
      </c>
      <c r="S14329">
        <v>84</v>
      </c>
      <c r="T14329">
        <v>20</v>
      </c>
      <c r="U14329">
        <v>20</v>
      </c>
      <c r="V14329">
        <v>24</v>
      </c>
      <c r="W14329">
        <v>0</v>
      </c>
      <c r="X14329" t="s">
        <v>493</v>
      </c>
      <c r="Y14329">
        <v>26.198</v>
      </c>
      <c r="Z14329">
        <v>50</v>
      </c>
      <c r="AA14329">
        <v>5</v>
      </c>
      <c r="AD14329" t="s">
        <v>476</v>
      </c>
      <c r="AE14329">
        <v>60.701000000000001</v>
      </c>
      <c r="AF14329">
        <v>10.872</v>
      </c>
      <c r="AG14329" t="s">
        <v>31</v>
      </c>
      <c r="AJ14329">
        <v>40</v>
      </c>
      <c r="AK14329" t="s">
        <v>2765</v>
      </c>
      <c r="AY14329" t="s">
        <v>31</v>
      </c>
      <c r="AZ14329" t="s">
        <v>31</v>
      </c>
    </row>
    <row r="14330" spans="1:52">
      <c r="A14330" t="s">
        <v>2760</v>
      </c>
      <c r="B14330" t="s">
        <v>72</v>
      </c>
      <c r="C14330" t="s">
        <v>2702</v>
      </c>
      <c r="D14330" t="s">
        <v>2188</v>
      </c>
      <c r="E14330" t="s">
        <v>2189</v>
      </c>
      <c r="F14330" t="s">
        <v>2196</v>
      </c>
      <c r="G14330" t="s">
        <v>2770</v>
      </c>
      <c r="I14330">
        <v>59.665999999999997</v>
      </c>
      <c r="J14330">
        <v>10.792</v>
      </c>
      <c r="L14330" t="s">
        <v>2389</v>
      </c>
      <c r="M14330">
        <v>2012</v>
      </c>
      <c r="N14330" t="s">
        <v>196</v>
      </c>
      <c r="P14330" s="64">
        <v>40835</v>
      </c>
      <c r="Q14330">
        <v>-10</v>
      </c>
      <c r="S14330">
        <v>112</v>
      </c>
      <c r="T14330">
        <v>20</v>
      </c>
      <c r="U14330">
        <v>20</v>
      </c>
      <c r="V14330">
        <v>24</v>
      </c>
      <c r="W14330">
        <v>0</v>
      </c>
      <c r="X14330" t="s">
        <v>493</v>
      </c>
      <c r="Y14330">
        <v>0</v>
      </c>
      <c r="Z14330">
        <v>50</v>
      </c>
      <c r="AA14330">
        <v>5</v>
      </c>
      <c r="AD14330" t="s">
        <v>476</v>
      </c>
      <c r="AE14330">
        <v>60.701000000000001</v>
      </c>
      <c r="AF14330">
        <v>10.872</v>
      </c>
      <c r="AG14330" t="s">
        <v>31</v>
      </c>
      <c r="AJ14330">
        <v>40</v>
      </c>
      <c r="AK14330" t="s">
        <v>2765</v>
      </c>
      <c r="AY14330" t="s">
        <v>31</v>
      </c>
      <c r="AZ14330" t="s">
        <v>31</v>
      </c>
    </row>
    <row r="14331" spans="1:52">
      <c r="A14331" t="s">
        <v>2760</v>
      </c>
      <c r="B14331" t="s">
        <v>73</v>
      </c>
      <c r="C14331" t="s">
        <v>2702</v>
      </c>
      <c r="D14331" t="s">
        <v>2188</v>
      </c>
      <c r="E14331" t="s">
        <v>2189</v>
      </c>
      <c r="F14331" t="s">
        <v>2766</v>
      </c>
      <c r="G14331" t="s">
        <v>2767</v>
      </c>
      <c r="H14331" t="s">
        <v>2768</v>
      </c>
      <c r="I14331">
        <v>56.5</v>
      </c>
      <c r="J14331">
        <v>-3.0619999999999998</v>
      </c>
      <c r="L14331" t="s">
        <v>2389</v>
      </c>
      <c r="M14331">
        <v>2012</v>
      </c>
      <c r="N14331" t="s">
        <v>918</v>
      </c>
      <c r="P14331" s="64">
        <v>41199</v>
      </c>
      <c r="Q14331">
        <v>10</v>
      </c>
      <c r="S14331">
        <v>49</v>
      </c>
      <c r="T14331">
        <v>20</v>
      </c>
      <c r="U14331">
        <v>20</v>
      </c>
      <c r="V14331" t="s">
        <v>462</v>
      </c>
      <c r="X14331" t="s">
        <v>15</v>
      </c>
      <c r="Y14331">
        <v>1</v>
      </c>
      <c r="Z14331">
        <v>7.7169999999999996</v>
      </c>
      <c r="AA14331">
        <v>15</v>
      </c>
      <c r="AD14331" t="s">
        <v>988</v>
      </c>
      <c r="AE14331">
        <v>60.701000000000001</v>
      </c>
      <c r="AF14331">
        <v>10.872</v>
      </c>
      <c r="AG14331" t="s">
        <v>31</v>
      </c>
      <c r="AJ14331" t="s">
        <v>2779</v>
      </c>
      <c r="AK14331" t="s">
        <v>2765</v>
      </c>
      <c r="AY14331" t="s">
        <v>31</v>
      </c>
      <c r="AZ14331" t="s">
        <v>31</v>
      </c>
    </row>
    <row r="14332" spans="1:52">
      <c r="A14332" t="s">
        <v>2760</v>
      </c>
      <c r="B14332" t="s">
        <v>73</v>
      </c>
      <c r="C14332" t="s">
        <v>2702</v>
      </c>
      <c r="D14332" t="s">
        <v>2188</v>
      </c>
      <c r="E14332" t="s">
        <v>2189</v>
      </c>
      <c r="F14332" t="s">
        <v>2766</v>
      </c>
      <c r="G14332" t="s">
        <v>2767</v>
      </c>
      <c r="H14332" t="s">
        <v>2768</v>
      </c>
      <c r="I14332">
        <v>56.5</v>
      </c>
      <c r="J14332">
        <v>-3.0619999999999998</v>
      </c>
      <c r="L14332" t="s">
        <v>2389</v>
      </c>
      <c r="M14332">
        <v>2012</v>
      </c>
      <c r="N14332" t="s">
        <v>918</v>
      </c>
      <c r="P14332" s="64">
        <v>41199</v>
      </c>
      <c r="Q14332">
        <v>10</v>
      </c>
      <c r="S14332">
        <v>98</v>
      </c>
      <c r="T14332">
        <v>20</v>
      </c>
      <c r="U14332">
        <v>20</v>
      </c>
      <c r="V14332" t="s">
        <v>462</v>
      </c>
      <c r="X14332" t="s">
        <v>15</v>
      </c>
      <c r="Y14332">
        <v>1</v>
      </c>
      <c r="Z14332">
        <v>5.0430000000000001</v>
      </c>
      <c r="AA14332">
        <v>15</v>
      </c>
      <c r="AD14332" t="s">
        <v>988</v>
      </c>
      <c r="AE14332">
        <v>60.701000000000001</v>
      </c>
      <c r="AF14332">
        <v>10.872</v>
      </c>
      <c r="AG14332" t="s">
        <v>31</v>
      </c>
      <c r="AJ14332" t="s">
        <v>2779</v>
      </c>
      <c r="AK14332" t="s">
        <v>2765</v>
      </c>
      <c r="AY14332" t="s">
        <v>31</v>
      </c>
      <c r="AZ14332" t="s">
        <v>31</v>
      </c>
    </row>
    <row r="14333" spans="1:52">
      <c r="A14333" t="s">
        <v>2760</v>
      </c>
      <c r="B14333" t="s">
        <v>73</v>
      </c>
      <c r="C14333" t="s">
        <v>2702</v>
      </c>
      <c r="D14333" t="s">
        <v>2188</v>
      </c>
      <c r="E14333" t="s">
        <v>2189</v>
      </c>
      <c r="F14333" t="s">
        <v>2766</v>
      </c>
      <c r="G14333" t="s">
        <v>2767</v>
      </c>
      <c r="H14333" t="s">
        <v>2768</v>
      </c>
      <c r="I14333">
        <v>56.5</v>
      </c>
      <c r="J14333">
        <v>-3.0619999999999998</v>
      </c>
      <c r="L14333" t="s">
        <v>2389</v>
      </c>
      <c r="M14333">
        <v>2012</v>
      </c>
      <c r="N14333" t="s">
        <v>918</v>
      </c>
      <c r="P14333" s="64">
        <v>41199</v>
      </c>
      <c r="Q14333">
        <v>10</v>
      </c>
      <c r="S14333">
        <v>147</v>
      </c>
      <c r="T14333">
        <v>20</v>
      </c>
      <c r="U14333">
        <v>20</v>
      </c>
      <c r="V14333" t="s">
        <v>462</v>
      </c>
      <c r="X14333" t="s">
        <v>15</v>
      </c>
      <c r="Y14333">
        <v>1</v>
      </c>
      <c r="Z14333">
        <v>3.3260000000000001</v>
      </c>
      <c r="AA14333">
        <v>15</v>
      </c>
      <c r="AD14333" t="s">
        <v>988</v>
      </c>
      <c r="AE14333">
        <v>60.701000000000001</v>
      </c>
      <c r="AF14333">
        <v>10.872</v>
      </c>
      <c r="AG14333" t="s">
        <v>31</v>
      </c>
      <c r="AJ14333" t="s">
        <v>2779</v>
      </c>
      <c r="AK14333" t="s">
        <v>2765</v>
      </c>
      <c r="AY14333" t="s">
        <v>31</v>
      </c>
      <c r="AZ14333" t="s">
        <v>31</v>
      </c>
    </row>
    <row r="14334" spans="1:52">
      <c r="A14334" t="s">
        <v>2760</v>
      </c>
      <c r="B14334" t="s">
        <v>73</v>
      </c>
      <c r="C14334" t="s">
        <v>2702</v>
      </c>
      <c r="D14334" t="s">
        <v>2188</v>
      </c>
      <c r="E14334" t="s">
        <v>2189</v>
      </c>
      <c r="F14334" t="s">
        <v>2766</v>
      </c>
      <c r="G14334" t="s">
        <v>2767</v>
      </c>
      <c r="H14334" t="s">
        <v>2768</v>
      </c>
      <c r="I14334">
        <v>56.5</v>
      </c>
      <c r="J14334">
        <v>-3.0619999999999998</v>
      </c>
      <c r="L14334" t="s">
        <v>2389</v>
      </c>
      <c r="M14334">
        <v>2012</v>
      </c>
      <c r="N14334" t="s">
        <v>918</v>
      </c>
      <c r="P14334" s="64">
        <v>41199</v>
      </c>
      <c r="Q14334">
        <v>5</v>
      </c>
      <c r="S14334">
        <v>49</v>
      </c>
      <c r="T14334">
        <v>20</v>
      </c>
      <c r="U14334">
        <v>20</v>
      </c>
      <c r="V14334" t="s">
        <v>462</v>
      </c>
      <c r="X14334" t="s">
        <v>15</v>
      </c>
      <c r="Y14334">
        <v>1</v>
      </c>
      <c r="Z14334">
        <v>7.6520000000000001</v>
      </c>
      <c r="AA14334">
        <v>15</v>
      </c>
      <c r="AD14334" t="s">
        <v>988</v>
      </c>
      <c r="AE14334">
        <v>60.701000000000001</v>
      </c>
      <c r="AF14334">
        <v>10.872</v>
      </c>
      <c r="AG14334" t="s">
        <v>31</v>
      </c>
      <c r="AJ14334" t="s">
        <v>2779</v>
      </c>
      <c r="AK14334" t="s">
        <v>2765</v>
      </c>
      <c r="AY14334" t="s">
        <v>31</v>
      </c>
      <c r="AZ14334" t="s">
        <v>31</v>
      </c>
    </row>
    <row r="14335" spans="1:52">
      <c r="A14335" t="s">
        <v>2760</v>
      </c>
      <c r="B14335" t="s">
        <v>73</v>
      </c>
      <c r="C14335" t="s">
        <v>2702</v>
      </c>
      <c r="D14335" t="s">
        <v>2188</v>
      </c>
      <c r="E14335" t="s">
        <v>2189</v>
      </c>
      <c r="F14335" t="s">
        <v>2766</v>
      </c>
      <c r="G14335" t="s">
        <v>2767</v>
      </c>
      <c r="H14335" t="s">
        <v>2768</v>
      </c>
      <c r="I14335">
        <v>56.5</v>
      </c>
      <c r="J14335">
        <v>-3.0619999999999998</v>
      </c>
      <c r="L14335" t="s">
        <v>2389</v>
      </c>
      <c r="M14335">
        <v>2012</v>
      </c>
      <c r="N14335" t="s">
        <v>918</v>
      </c>
      <c r="P14335" s="64">
        <v>41199</v>
      </c>
      <c r="Q14335">
        <v>5</v>
      </c>
      <c r="S14335">
        <v>98</v>
      </c>
      <c r="T14335">
        <v>20</v>
      </c>
      <c r="U14335">
        <v>20</v>
      </c>
      <c r="V14335" t="s">
        <v>462</v>
      </c>
      <c r="X14335" t="s">
        <v>15</v>
      </c>
      <c r="Y14335">
        <v>1</v>
      </c>
      <c r="Z14335">
        <v>5.13</v>
      </c>
      <c r="AA14335">
        <v>15</v>
      </c>
      <c r="AD14335" t="s">
        <v>988</v>
      </c>
      <c r="AE14335">
        <v>60.701000000000001</v>
      </c>
      <c r="AF14335">
        <v>10.872</v>
      </c>
      <c r="AG14335" t="s">
        <v>31</v>
      </c>
      <c r="AJ14335" t="s">
        <v>2779</v>
      </c>
      <c r="AK14335" t="s">
        <v>2765</v>
      </c>
      <c r="AY14335" t="s">
        <v>31</v>
      </c>
      <c r="AZ14335" t="s">
        <v>31</v>
      </c>
    </row>
    <row r="14336" spans="1:52">
      <c r="A14336" t="s">
        <v>2760</v>
      </c>
      <c r="B14336" t="s">
        <v>73</v>
      </c>
      <c r="C14336" t="s">
        <v>2702</v>
      </c>
      <c r="D14336" t="s">
        <v>2188</v>
      </c>
      <c r="E14336" t="s">
        <v>2189</v>
      </c>
      <c r="F14336" t="s">
        <v>2766</v>
      </c>
      <c r="G14336" t="s">
        <v>2767</v>
      </c>
      <c r="H14336" t="s">
        <v>2768</v>
      </c>
      <c r="I14336">
        <v>56.5</v>
      </c>
      <c r="J14336">
        <v>-3.0619999999999998</v>
      </c>
      <c r="L14336" t="s">
        <v>2389</v>
      </c>
      <c r="M14336">
        <v>2012</v>
      </c>
      <c r="N14336" t="s">
        <v>918</v>
      </c>
      <c r="P14336" s="64">
        <v>41199</v>
      </c>
      <c r="Q14336">
        <v>5</v>
      </c>
      <c r="S14336">
        <v>147</v>
      </c>
      <c r="T14336">
        <v>20</v>
      </c>
      <c r="U14336">
        <v>20</v>
      </c>
      <c r="V14336" t="s">
        <v>462</v>
      </c>
      <c r="X14336" t="s">
        <v>15</v>
      </c>
      <c r="Y14336">
        <v>1</v>
      </c>
      <c r="Z14336">
        <v>3.3260000000000001</v>
      </c>
      <c r="AA14336">
        <v>15</v>
      </c>
      <c r="AD14336" t="s">
        <v>988</v>
      </c>
      <c r="AE14336">
        <v>60.701000000000001</v>
      </c>
      <c r="AF14336">
        <v>10.872</v>
      </c>
      <c r="AG14336" t="s">
        <v>31</v>
      </c>
      <c r="AJ14336" t="s">
        <v>2779</v>
      </c>
      <c r="AK14336" t="s">
        <v>2765</v>
      </c>
      <c r="AY14336" t="s">
        <v>31</v>
      </c>
      <c r="AZ14336" t="s">
        <v>31</v>
      </c>
    </row>
    <row r="14337" spans="1:52">
      <c r="A14337" t="s">
        <v>2760</v>
      </c>
      <c r="B14337" t="s">
        <v>73</v>
      </c>
      <c r="C14337" t="s">
        <v>2702</v>
      </c>
      <c r="D14337" t="s">
        <v>2188</v>
      </c>
      <c r="E14337" t="s">
        <v>2189</v>
      </c>
      <c r="F14337" t="s">
        <v>2766</v>
      </c>
      <c r="G14337" t="s">
        <v>2767</v>
      </c>
      <c r="H14337" t="s">
        <v>2768</v>
      </c>
      <c r="I14337">
        <v>56.5</v>
      </c>
      <c r="J14337">
        <v>-3.0619999999999998</v>
      </c>
      <c r="L14337" t="s">
        <v>2389</v>
      </c>
      <c r="M14337">
        <v>2012</v>
      </c>
      <c r="N14337" t="s">
        <v>918</v>
      </c>
      <c r="P14337" s="64">
        <v>41199</v>
      </c>
      <c r="Q14337">
        <v>0</v>
      </c>
      <c r="S14337">
        <v>49</v>
      </c>
      <c r="T14337">
        <v>20</v>
      </c>
      <c r="U14337">
        <v>20</v>
      </c>
      <c r="V14337" t="s">
        <v>462</v>
      </c>
      <c r="X14337" t="s">
        <v>15</v>
      </c>
      <c r="Y14337">
        <v>1</v>
      </c>
      <c r="Z14337">
        <v>7.6740000000000004</v>
      </c>
      <c r="AA14337">
        <v>15</v>
      </c>
      <c r="AD14337" t="s">
        <v>988</v>
      </c>
      <c r="AE14337">
        <v>60.701000000000001</v>
      </c>
      <c r="AF14337">
        <v>10.872</v>
      </c>
      <c r="AG14337" t="s">
        <v>31</v>
      </c>
      <c r="AJ14337" t="s">
        <v>2779</v>
      </c>
      <c r="AK14337" t="s">
        <v>2765</v>
      </c>
      <c r="AY14337" t="s">
        <v>31</v>
      </c>
      <c r="AZ14337" t="s">
        <v>31</v>
      </c>
    </row>
    <row r="14338" spans="1:52">
      <c r="A14338" t="s">
        <v>2760</v>
      </c>
      <c r="B14338" t="s">
        <v>73</v>
      </c>
      <c r="C14338" t="s">
        <v>2702</v>
      </c>
      <c r="D14338" t="s">
        <v>2188</v>
      </c>
      <c r="E14338" t="s">
        <v>2189</v>
      </c>
      <c r="F14338" t="s">
        <v>2766</v>
      </c>
      <c r="G14338" t="s">
        <v>2767</v>
      </c>
      <c r="H14338" t="s">
        <v>2768</v>
      </c>
      <c r="I14338">
        <v>56.5</v>
      </c>
      <c r="J14338">
        <v>-3.0619999999999998</v>
      </c>
      <c r="L14338" t="s">
        <v>2389</v>
      </c>
      <c r="M14338">
        <v>2012</v>
      </c>
      <c r="N14338" t="s">
        <v>918</v>
      </c>
      <c r="P14338" s="64">
        <v>41199</v>
      </c>
      <c r="Q14338">
        <v>0</v>
      </c>
      <c r="S14338">
        <v>98</v>
      </c>
      <c r="T14338">
        <v>20</v>
      </c>
      <c r="U14338">
        <v>20</v>
      </c>
      <c r="V14338" t="s">
        <v>462</v>
      </c>
      <c r="X14338" t="s">
        <v>15</v>
      </c>
      <c r="Y14338">
        <v>1</v>
      </c>
      <c r="Z14338">
        <v>4.9130000000000003</v>
      </c>
      <c r="AA14338">
        <v>15</v>
      </c>
      <c r="AD14338" t="s">
        <v>988</v>
      </c>
      <c r="AE14338">
        <v>60.701000000000001</v>
      </c>
      <c r="AF14338">
        <v>10.872</v>
      </c>
      <c r="AG14338" t="s">
        <v>31</v>
      </c>
      <c r="AJ14338" t="s">
        <v>2779</v>
      </c>
      <c r="AK14338" t="s">
        <v>2765</v>
      </c>
      <c r="AY14338" t="s">
        <v>31</v>
      </c>
      <c r="AZ14338" t="s">
        <v>31</v>
      </c>
    </row>
    <row r="14339" spans="1:52">
      <c r="A14339" t="s">
        <v>2760</v>
      </c>
      <c r="B14339" t="s">
        <v>73</v>
      </c>
      <c r="C14339" t="s">
        <v>2702</v>
      </c>
      <c r="D14339" t="s">
        <v>2188</v>
      </c>
      <c r="E14339" t="s">
        <v>2189</v>
      </c>
      <c r="F14339" t="s">
        <v>2766</v>
      </c>
      <c r="G14339" t="s">
        <v>2767</v>
      </c>
      <c r="H14339" t="s">
        <v>2768</v>
      </c>
      <c r="I14339">
        <v>56.5</v>
      </c>
      <c r="J14339">
        <v>-3.0619999999999998</v>
      </c>
      <c r="L14339" t="s">
        <v>2389</v>
      </c>
      <c r="M14339">
        <v>2012</v>
      </c>
      <c r="N14339" t="s">
        <v>918</v>
      </c>
      <c r="P14339" s="64">
        <v>41199</v>
      </c>
      <c r="Q14339">
        <v>0</v>
      </c>
      <c r="S14339">
        <v>147</v>
      </c>
      <c r="T14339">
        <v>20</v>
      </c>
      <c r="U14339">
        <v>20</v>
      </c>
      <c r="V14339" t="s">
        <v>462</v>
      </c>
      <c r="X14339" t="s">
        <v>15</v>
      </c>
      <c r="Y14339">
        <v>1</v>
      </c>
      <c r="Z14339">
        <v>3.3479999999999999</v>
      </c>
      <c r="AA14339">
        <v>15</v>
      </c>
      <c r="AD14339" t="s">
        <v>988</v>
      </c>
      <c r="AE14339">
        <v>60.701000000000001</v>
      </c>
      <c r="AF14339">
        <v>10.872</v>
      </c>
      <c r="AG14339" t="s">
        <v>31</v>
      </c>
      <c r="AJ14339" t="s">
        <v>2779</v>
      </c>
      <c r="AK14339" t="s">
        <v>2765</v>
      </c>
      <c r="AY14339" t="s">
        <v>31</v>
      </c>
      <c r="AZ14339" t="s">
        <v>31</v>
      </c>
    </row>
    <row r="14340" spans="1:52">
      <c r="A14340" t="s">
        <v>2760</v>
      </c>
      <c r="B14340" t="s">
        <v>73</v>
      </c>
      <c r="C14340" t="s">
        <v>2702</v>
      </c>
      <c r="D14340" t="s">
        <v>2188</v>
      </c>
      <c r="E14340" t="s">
        <v>2189</v>
      </c>
      <c r="F14340" t="s">
        <v>2766</v>
      </c>
      <c r="G14340" t="s">
        <v>2767</v>
      </c>
      <c r="H14340" t="s">
        <v>2768</v>
      </c>
      <c r="I14340">
        <v>56.5</v>
      </c>
      <c r="J14340">
        <v>-3.0619999999999998</v>
      </c>
      <c r="L14340" t="s">
        <v>2389</v>
      </c>
      <c r="M14340">
        <v>2012</v>
      </c>
      <c r="N14340" t="s">
        <v>918</v>
      </c>
      <c r="P14340" s="64">
        <v>41199</v>
      </c>
      <c r="Q14340">
        <v>-5</v>
      </c>
      <c r="S14340">
        <v>49</v>
      </c>
      <c r="T14340">
        <v>20</v>
      </c>
      <c r="U14340">
        <v>20</v>
      </c>
      <c r="V14340" t="s">
        <v>462</v>
      </c>
      <c r="X14340" t="s">
        <v>15</v>
      </c>
      <c r="Y14340">
        <v>1</v>
      </c>
      <c r="Z14340">
        <v>8.3480000000000008</v>
      </c>
      <c r="AA14340">
        <v>15</v>
      </c>
      <c r="AD14340" t="s">
        <v>988</v>
      </c>
      <c r="AE14340">
        <v>60.701000000000001</v>
      </c>
      <c r="AF14340">
        <v>10.872</v>
      </c>
      <c r="AG14340" t="s">
        <v>31</v>
      </c>
      <c r="AJ14340" t="s">
        <v>2779</v>
      </c>
      <c r="AK14340" t="s">
        <v>2765</v>
      </c>
      <c r="AY14340" t="s">
        <v>31</v>
      </c>
      <c r="AZ14340" t="s">
        <v>31</v>
      </c>
    </row>
    <row r="14341" spans="1:52">
      <c r="A14341" t="s">
        <v>2760</v>
      </c>
      <c r="B14341" t="s">
        <v>73</v>
      </c>
      <c r="C14341" t="s">
        <v>2702</v>
      </c>
      <c r="D14341" t="s">
        <v>2188</v>
      </c>
      <c r="E14341" t="s">
        <v>2189</v>
      </c>
      <c r="F14341" t="s">
        <v>2766</v>
      </c>
      <c r="G14341" t="s">
        <v>2767</v>
      </c>
      <c r="H14341" t="s">
        <v>2768</v>
      </c>
      <c r="I14341">
        <v>56.5</v>
      </c>
      <c r="J14341">
        <v>-3.0619999999999998</v>
      </c>
      <c r="L14341" t="s">
        <v>2389</v>
      </c>
      <c r="M14341">
        <v>2012</v>
      </c>
      <c r="N14341" t="s">
        <v>918</v>
      </c>
      <c r="P14341" s="64">
        <v>41199</v>
      </c>
      <c r="Q14341">
        <v>-5</v>
      </c>
      <c r="S14341">
        <v>98</v>
      </c>
      <c r="T14341">
        <v>20</v>
      </c>
      <c r="U14341">
        <v>20</v>
      </c>
      <c r="V14341" t="s">
        <v>462</v>
      </c>
      <c r="X14341" t="s">
        <v>15</v>
      </c>
      <c r="Y14341">
        <v>1</v>
      </c>
      <c r="Z14341">
        <v>5.3259999999999996</v>
      </c>
      <c r="AA14341">
        <v>15</v>
      </c>
      <c r="AD14341" t="s">
        <v>988</v>
      </c>
      <c r="AE14341">
        <v>60.701000000000001</v>
      </c>
      <c r="AF14341">
        <v>10.872</v>
      </c>
      <c r="AG14341" t="s">
        <v>31</v>
      </c>
      <c r="AJ14341" t="s">
        <v>2779</v>
      </c>
      <c r="AK14341" t="s">
        <v>2765</v>
      </c>
      <c r="AY14341" t="s">
        <v>31</v>
      </c>
      <c r="AZ14341" t="s">
        <v>31</v>
      </c>
    </row>
    <row r="14342" spans="1:52">
      <c r="A14342" t="s">
        <v>2760</v>
      </c>
      <c r="B14342" t="s">
        <v>73</v>
      </c>
      <c r="C14342" t="s">
        <v>2702</v>
      </c>
      <c r="D14342" t="s">
        <v>2188</v>
      </c>
      <c r="E14342" t="s">
        <v>2189</v>
      </c>
      <c r="F14342" t="s">
        <v>2766</v>
      </c>
      <c r="G14342" t="s">
        <v>2767</v>
      </c>
      <c r="H14342" t="s">
        <v>2768</v>
      </c>
      <c r="I14342">
        <v>56.5</v>
      </c>
      <c r="J14342">
        <v>-3.0619999999999998</v>
      </c>
      <c r="L14342" t="s">
        <v>2389</v>
      </c>
      <c r="M14342">
        <v>2012</v>
      </c>
      <c r="N14342" t="s">
        <v>918</v>
      </c>
      <c r="P14342" s="64">
        <v>41199</v>
      </c>
      <c r="Q14342">
        <v>-5</v>
      </c>
      <c r="S14342">
        <v>147</v>
      </c>
      <c r="T14342">
        <v>20</v>
      </c>
      <c r="U14342">
        <v>20</v>
      </c>
      <c r="V14342" t="s">
        <v>462</v>
      </c>
      <c r="X14342" t="s">
        <v>15</v>
      </c>
      <c r="Y14342">
        <v>1</v>
      </c>
      <c r="Z14342">
        <v>5.2610000000000001</v>
      </c>
      <c r="AA14342">
        <v>15</v>
      </c>
      <c r="AD14342" t="s">
        <v>988</v>
      </c>
      <c r="AE14342">
        <v>60.701000000000001</v>
      </c>
      <c r="AF14342">
        <v>10.872</v>
      </c>
      <c r="AG14342" t="s">
        <v>31</v>
      </c>
      <c r="AJ14342" t="s">
        <v>2779</v>
      </c>
      <c r="AK14342" t="s">
        <v>2765</v>
      </c>
      <c r="AY14342" t="s">
        <v>31</v>
      </c>
      <c r="AZ14342" t="s">
        <v>31</v>
      </c>
    </row>
    <row r="14343" spans="1:52">
      <c r="A14343" t="s">
        <v>2760</v>
      </c>
      <c r="B14343" t="s">
        <v>73</v>
      </c>
      <c r="C14343" t="s">
        <v>2702</v>
      </c>
      <c r="D14343" t="s">
        <v>2188</v>
      </c>
      <c r="E14343" t="s">
        <v>2189</v>
      </c>
      <c r="F14343" t="s">
        <v>2766</v>
      </c>
      <c r="G14343" t="s">
        <v>2767</v>
      </c>
      <c r="H14343" t="s">
        <v>2768</v>
      </c>
      <c r="I14343">
        <v>56.5</v>
      </c>
      <c r="J14343">
        <v>-3.0619999999999998</v>
      </c>
      <c r="L14343" t="s">
        <v>2389</v>
      </c>
      <c r="M14343">
        <v>2012</v>
      </c>
      <c r="N14343" t="s">
        <v>918</v>
      </c>
      <c r="P14343" s="64">
        <v>41199</v>
      </c>
      <c r="Q14343">
        <v>-10</v>
      </c>
      <c r="S14343">
        <v>49</v>
      </c>
      <c r="T14343">
        <v>20</v>
      </c>
      <c r="U14343">
        <v>20</v>
      </c>
      <c r="V14343" t="s">
        <v>462</v>
      </c>
      <c r="X14343" t="s">
        <v>15</v>
      </c>
      <c r="Y14343">
        <v>1</v>
      </c>
      <c r="Z14343">
        <v>8.3480000000000008</v>
      </c>
      <c r="AA14343">
        <v>15</v>
      </c>
      <c r="AD14343" t="s">
        <v>988</v>
      </c>
      <c r="AE14343">
        <v>60.701000000000001</v>
      </c>
      <c r="AF14343">
        <v>10.872</v>
      </c>
      <c r="AG14343" t="s">
        <v>31</v>
      </c>
      <c r="AJ14343" t="s">
        <v>2779</v>
      </c>
      <c r="AK14343" t="s">
        <v>2765</v>
      </c>
      <c r="AY14343" t="s">
        <v>31</v>
      </c>
      <c r="AZ14343" t="s">
        <v>31</v>
      </c>
    </row>
    <row r="14344" spans="1:52">
      <c r="A14344" t="s">
        <v>2760</v>
      </c>
      <c r="B14344" t="s">
        <v>73</v>
      </c>
      <c r="C14344" t="s">
        <v>2702</v>
      </c>
      <c r="D14344" t="s">
        <v>2188</v>
      </c>
      <c r="E14344" t="s">
        <v>2189</v>
      </c>
      <c r="F14344" t="s">
        <v>2766</v>
      </c>
      <c r="G14344" t="s">
        <v>2767</v>
      </c>
      <c r="H14344" t="s">
        <v>2768</v>
      </c>
      <c r="I14344">
        <v>56.5</v>
      </c>
      <c r="J14344">
        <v>-3.0619999999999998</v>
      </c>
      <c r="L14344" t="s">
        <v>2389</v>
      </c>
      <c r="M14344">
        <v>2012</v>
      </c>
      <c r="N14344" t="s">
        <v>918</v>
      </c>
      <c r="P14344" s="64">
        <v>41199</v>
      </c>
      <c r="Q14344">
        <v>-10</v>
      </c>
      <c r="S14344">
        <v>98</v>
      </c>
      <c r="T14344">
        <v>20</v>
      </c>
      <c r="U14344">
        <v>20</v>
      </c>
      <c r="V14344" t="s">
        <v>462</v>
      </c>
      <c r="X14344" t="s">
        <v>15</v>
      </c>
      <c r="Y14344">
        <v>1</v>
      </c>
      <c r="Z14344">
        <v>6.5</v>
      </c>
      <c r="AA14344">
        <v>15</v>
      </c>
      <c r="AD14344" t="s">
        <v>988</v>
      </c>
      <c r="AE14344">
        <v>60.701000000000001</v>
      </c>
      <c r="AF14344">
        <v>10.872</v>
      </c>
      <c r="AG14344" t="s">
        <v>31</v>
      </c>
      <c r="AJ14344" t="s">
        <v>2779</v>
      </c>
      <c r="AK14344" t="s">
        <v>2765</v>
      </c>
      <c r="AY14344" t="s">
        <v>31</v>
      </c>
      <c r="AZ14344" t="s">
        <v>31</v>
      </c>
    </row>
    <row r="14345" spans="1:52">
      <c r="A14345" t="s">
        <v>2760</v>
      </c>
      <c r="B14345" t="s">
        <v>73</v>
      </c>
      <c r="C14345" t="s">
        <v>2702</v>
      </c>
      <c r="D14345" t="s">
        <v>2188</v>
      </c>
      <c r="E14345" t="s">
        <v>2189</v>
      </c>
      <c r="F14345" t="s">
        <v>2766</v>
      </c>
      <c r="G14345" t="s">
        <v>2767</v>
      </c>
      <c r="H14345" t="s">
        <v>2768</v>
      </c>
      <c r="I14345">
        <v>56.5</v>
      </c>
      <c r="J14345">
        <v>-3.0619999999999998</v>
      </c>
      <c r="L14345" t="s">
        <v>2389</v>
      </c>
      <c r="M14345">
        <v>2012</v>
      </c>
      <c r="N14345" t="s">
        <v>918</v>
      </c>
      <c r="P14345" s="64">
        <v>41199</v>
      </c>
      <c r="Q14345">
        <v>-10</v>
      </c>
      <c r="S14345">
        <v>147</v>
      </c>
      <c r="T14345">
        <v>20</v>
      </c>
      <c r="U14345">
        <v>20</v>
      </c>
      <c r="V14345" t="s">
        <v>462</v>
      </c>
      <c r="X14345" t="s">
        <v>15</v>
      </c>
      <c r="Y14345">
        <v>1</v>
      </c>
      <c r="Z14345">
        <v>7.9349999999999996</v>
      </c>
      <c r="AA14345">
        <v>15</v>
      </c>
      <c r="AD14345" t="s">
        <v>988</v>
      </c>
      <c r="AE14345">
        <v>60.701000000000001</v>
      </c>
      <c r="AF14345">
        <v>10.872</v>
      </c>
      <c r="AG14345" t="s">
        <v>31</v>
      </c>
      <c r="AJ14345" t="s">
        <v>2779</v>
      </c>
      <c r="AK14345" t="s">
        <v>2765</v>
      </c>
      <c r="AY14345" t="s">
        <v>31</v>
      </c>
      <c r="AZ14345" t="s">
        <v>31</v>
      </c>
    </row>
    <row r="14346" spans="1:52">
      <c r="A14346" t="s">
        <v>2760</v>
      </c>
      <c r="B14346" t="s">
        <v>73</v>
      </c>
      <c r="C14346" t="s">
        <v>2702</v>
      </c>
      <c r="D14346" t="s">
        <v>2188</v>
      </c>
      <c r="E14346" t="s">
        <v>2189</v>
      </c>
      <c r="F14346" t="s">
        <v>2766</v>
      </c>
      <c r="G14346" t="s">
        <v>2767</v>
      </c>
      <c r="H14346" t="s">
        <v>2768</v>
      </c>
      <c r="I14346">
        <v>56.5</v>
      </c>
      <c r="J14346">
        <v>-3.0619999999999998</v>
      </c>
      <c r="L14346" t="s">
        <v>2389</v>
      </c>
      <c r="M14346">
        <v>2012</v>
      </c>
      <c r="N14346" t="s">
        <v>918</v>
      </c>
      <c r="P14346" s="64">
        <v>41199</v>
      </c>
      <c r="Q14346">
        <v>10</v>
      </c>
      <c r="S14346">
        <v>49</v>
      </c>
      <c r="T14346">
        <v>20</v>
      </c>
      <c r="U14346">
        <v>20</v>
      </c>
      <c r="V14346" t="s">
        <v>462</v>
      </c>
      <c r="X14346" t="s">
        <v>493</v>
      </c>
      <c r="Y14346">
        <v>45.572000000000003</v>
      </c>
      <c r="Z14346">
        <v>50</v>
      </c>
      <c r="AA14346">
        <v>15</v>
      </c>
      <c r="AD14346" t="s">
        <v>988</v>
      </c>
      <c r="AE14346">
        <v>60.701000000000001</v>
      </c>
      <c r="AF14346">
        <v>10.872</v>
      </c>
      <c r="AG14346" t="s">
        <v>31</v>
      </c>
      <c r="AJ14346" t="s">
        <v>2779</v>
      </c>
      <c r="AK14346" t="s">
        <v>2765</v>
      </c>
      <c r="AY14346" t="s">
        <v>31</v>
      </c>
      <c r="AZ14346" t="s">
        <v>31</v>
      </c>
    </row>
    <row r="14347" spans="1:52">
      <c r="A14347" t="s">
        <v>2760</v>
      </c>
      <c r="B14347" t="s">
        <v>73</v>
      </c>
      <c r="C14347" t="s">
        <v>2702</v>
      </c>
      <c r="D14347" t="s">
        <v>2188</v>
      </c>
      <c r="E14347" t="s">
        <v>2189</v>
      </c>
      <c r="F14347" t="s">
        <v>2766</v>
      </c>
      <c r="G14347" t="s">
        <v>2767</v>
      </c>
      <c r="H14347" t="s">
        <v>2768</v>
      </c>
      <c r="I14347">
        <v>56.5</v>
      </c>
      <c r="J14347">
        <v>-3.0619999999999998</v>
      </c>
      <c r="L14347" t="s">
        <v>2389</v>
      </c>
      <c r="M14347">
        <v>2012</v>
      </c>
      <c r="N14347" t="s">
        <v>918</v>
      </c>
      <c r="P14347" s="64">
        <v>41199</v>
      </c>
      <c r="Q14347">
        <v>10</v>
      </c>
      <c r="S14347">
        <v>98</v>
      </c>
      <c r="T14347">
        <v>20</v>
      </c>
      <c r="U14347">
        <v>20</v>
      </c>
      <c r="V14347" t="s">
        <v>462</v>
      </c>
      <c r="X14347" t="s">
        <v>493</v>
      </c>
      <c r="Y14347">
        <v>64.578999999999994</v>
      </c>
      <c r="Z14347">
        <v>50</v>
      </c>
      <c r="AA14347">
        <v>15</v>
      </c>
      <c r="AD14347" t="s">
        <v>988</v>
      </c>
      <c r="AE14347">
        <v>60.701000000000001</v>
      </c>
      <c r="AF14347">
        <v>10.872</v>
      </c>
      <c r="AG14347" t="s">
        <v>31</v>
      </c>
      <c r="AJ14347" t="s">
        <v>2779</v>
      </c>
      <c r="AK14347" t="s">
        <v>2765</v>
      </c>
      <c r="AY14347" t="s">
        <v>31</v>
      </c>
      <c r="AZ14347" t="s">
        <v>31</v>
      </c>
    </row>
    <row r="14348" spans="1:52">
      <c r="A14348" t="s">
        <v>2760</v>
      </c>
      <c r="B14348" t="s">
        <v>73</v>
      </c>
      <c r="C14348" t="s">
        <v>2702</v>
      </c>
      <c r="D14348" t="s">
        <v>2188</v>
      </c>
      <c r="E14348" t="s">
        <v>2189</v>
      </c>
      <c r="F14348" t="s">
        <v>2766</v>
      </c>
      <c r="G14348" t="s">
        <v>2767</v>
      </c>
      <c r="H14348" t="s">
        <v>2768</v>
      </c>
      <c r="I14348">
        <v>56.5</v>
      </c>
      <c r="J14348">
        <v>-3.0619999999999998</v>
      </c>
      <c r="L14348" t="s">
        <v>2389</v>
      </c>
      <c r="M14348">
        <v>2012</v>
      </c>
      <c r="N14348" t="s">
        <v>918</v>
      </c>
      <c r="P14348" s="64">
        <v>41199</v>
      </c>
      <c r="Q14348">
        <v>10</v>
      </c>
      <c r="S14348">
        <v>147</v>
      </c>
      <c r="T14348">
        <v>20</v>
      </c>
      <c r="U14348">
        <v>20</v>
      </c>
      <c r="V14348" t="s">
        <v>462</v>
      </c>
      <c r="X14348" t="s">
        <v>493</v>
      </c>
      <c r="Y14348">
        <v>50.648000000000003</v>
      </c>
      <c r="Z14348">
        <v>50</v>
      </c>
      <c r="AA14348">
        <v>15</v>
      </c>
      <c r="AD14348" t="s">
        <v>988</v>
      </c>
      <c r="AE14348">
        <v>60.701000000000001</v>
      </c>
      <c r="AF14348">
        <v>10.872</v>
      </c>
      <c r="AG14348" t="s">
        <v>31</v>
      </c>
      <c r="AJ14348" t="s">
        <v>2779</v>
      </c>
      <c r="AK14348" t="s">
        <v>2765</v>
      </c>
      <c r="AY14348" t="s">
        <v>31</v>
      </c>
      <c r="AZ14348" t="s">
        <v>31</v>
      </c>
    </row>
    <row r="14349" spans="1:52">
      <c r="A14349" t="s">
        <v>2760</v>
      </c>
      <c r="B14349" t="s">
        <v>73</v>
      </c>
      <c r="C14349" t="s">
        <v>2702</v>
      </c>
      <c r="D14349" t="s">
        <v>2188</v>
      </c>
      <c r="E14349" t="s">
        <v>2189</v>
      </c>
      <c r="F14349" t="s">
        <v>2766</v>
      </c>
      <c r="G14349" t="s">
        <v>2767</v>
      </c>
      <c r="H14349" t="s">
        <v>2768</v>
      </c>
      <c r="I14349">
        <v>56.5</v>
      </c>
      <c r="J14349">
        <v>-3.0619999999999998</v>
      </c>
      <c r="L14349" t="s">
        <v>2389</v>
      </c>
      <c r="M14349">
        <v>2012</v>
      </c>
      <c r="N14349" t="s">
        <v>918</v>
      </c>
      <c r="P14349" s="64">
        <v>41199</v>
      </c>
      <c r="Q14349">
        <v>5</v>
      </c>
      <c r="S14349">
        <v>49</v>
      </c>
      <c r="T14349">
        <v>20</v>
      </c>
      <c r="U14349">
        <v>20</v>
      </c>
      <c r="V14349" t="s">
        <v>462</v>
      </c>
      <c r="X14349" t="s">
        <v>493</v>
      </c>
      <c r="Y14349">
        <v>53.996000000000002</v>
      </c>
      <c r="Z14349">
        <v>50</v>
      </c>
      <c r="AA14349">
        <v>15</v>
      </c>
      <c r="AD14349" t="s">
        <v>988</v>
      </c>
      <c r="AE14349">
        <v>60.701000000000001</v>
      </c>
      <c r="AF14349">
        <v>10.872</v>
      </c>
      <c r="AG14349" t="s">
        <v>31</v>
      </c>
      <c r="AJ14349" t="s">
        <v>2779</v>
      </c>
      <c r="AK14349" t="s">
        <v>2765</v>
      </c>
      <c r="AY14349" t="s">
        <v>31</v>
      </c>
      <c r="AZ14349" t="s">
        <v>31</v>
      </c>
    </row>
    <row r="14350" spans="1:52">
      <c r="A14350" t="s">
        <v>2760</v>
      </c>
      <c r="B14350" t="s">
        <v>73</v>
      </c>
      <c r="C14350" t="s">
        <v>2702</v>
      </c>
      <c r="D14350" t="s">
        <v>2188</v>
      </c>
      <c r="E14350" t="s">
        <v>2189</v>
      </c>
      <c r="F14350" t="s">
        <v>2766</v>
      </c>
      <c r="G14350" t="s">
        <v>2767</v>
      </c>
      <c r="H14350" t="s">
        <v>2768</v>
      </c>
      <c r="I14350">
        <v>56.5</v>
      </c>
      <c r="J14350">
        <v>-3.0619999999999998</v>
      </c>
      <c r="L14350" t="s">
        <v>2389</v>
      </c>
      <c r="M14350">
        <v>2012</v>
      </c>
      <c r="N14350" t="s">
        <v>918</v>
      </c>
      <c r="P14350" s="64">
        <v>41199</v>
      </c>
      <c r="Q14350">
        <v>5</v>
      </c>
      <c r="S14350">
        <v>98</v>
      </c>
      <c r="T14350">
        <v>20</v>
      </c>
      <c r="U14350">
        <v>20</v>
      </c>
      <c r="V14350" t="s">
        <v>462</v>
      </c>
      <c r="X14350" t="s">
        <v>493</v>
      </c>
      <c r="Y14350">
        <v>88.120999999999995</v>
      </c>
      <c r="Z14350">
        <v>50</v>
      </c>
      <c r="AA14350">
        <v>15</v>
      </c>
      <c r="AD14350" t="s">
        <v>988</v>
      </c>
      <c r="AE14350">
        <v>60.701000000000001</v>
      </c>
      <c r="AF14350">
        <v>10.872</v>
      </c>
      <c r="AG14350" t="s">
        <v>31</v>
      </c>
      <c r="AJ14350" t="s">
        <v>2779</v>
      </c>
      <c r="AK14350" t="s">
        <v>2765</v>
      </c>
      <c r="AY14350" t="s">
        <v>31</v>
      </c>
      <c r="AZ14350" t="s">
        <v>31</v>
      </c>
    </row>
    <row r="14351" spans="1:52">
      <c r="A14351" t="s">
        <v>2760</v>
      </c>
      <c r="B14351" t="s">
        <v>73</v>
      </c>
      <c r="C14351" t="s">
        <v>2702</v>
      </c>
      <c r="D14351" t="s">
        <v>2188</v>
      </c>
      <c r="E14351" t="s">
        <v>2189</v>
      </c>
      <c r="F14351" t="s">
        <v>2766</v>
      </c>
      <c r="G14351" t="s">
        <v>2767</v>
      </c>
      <c r="H14351" t="s">
        <v>2768</v>
      </c>
      <c r="I14351">
        <v>56.5</v>
      </c>
      <c r="J14351">
        <v>-3.0619999999999998</v>
      </c>
      <c r="L14351" t="s">
        <v>2389</v>
      </c>
      <c r="M14351">
        <v>2012</v>
      </c>
      <c r="N14351" t="s">
        <v>918</v>
      </c>
      <c r="P14351" s="64">
        <v>41199</v>
      </c>
      <c r="Q14351">
        <v>5</v>
      </c>
      <c r="S14351">
        <v>147</v>
      </c>
      <c r="T14351">
        <v>20</v>
      </c>
      <c r="U14351">
        <v>20</v>
      </c>
      <c r="V14351" t="s">
        <v>462</v>
      </c>
      <c r="X14351" t="s">
        <v>493</v>
      </c>
      <c r="Y14351">
        <v>74.73</v>
      </c>
      <c r="Z14351">
        <v>50</v>
      </c>
      <c r="AA14351">
        <v>15</v>
      </c>
      <c r="AD14351" t="s">
        <v>988</v>
      </c>
      <c r="AE14351">
        <v>60.701000000000001</v>
      </c>
      <c r="AF14351">
        <v>10.872</v>
      </c>
      <c r="AG14351" t="s">
        <v>31</v>
      </c>
      <c r="AJ14351" t="s">
        <v>2779</v>
      </c>
      <c r="AK14351" t="s">
        <v>2765</v>
      </c>
      <c r="AY14351" t="s">
        <v>31</v>
      </c>
      <c r="AZ14351" t="s">
        <v>31</v>
      </c>
    </row>
    <row r="14352" spans="1:52">
      <c r="A14352" t="s">
        <v>2760</v>
      </c>
      <c r="B14352" t="s">
        <v>73</v>
      </c>
      <c r="C14352" t="s">
        <v>2702</v>
      </c>
      <c r="D14352" t="s">
        <v>2188</v>
      </c>
      <c r="E14352" t="s">
        <v>2189</v>
      </c>
      <c r="F14352" t="s">
        <v>2766</v>
      </c>
      <c r="G14352" t="s">
        <v>2767</v>
      </c>
      <c r="H14352" t="s">
        <v>2768</v>
      </c>
      <c r="I14352">
        <v>56.5</v>
      </c>
      <c r="J14352">
        <v>-3.0619999999999998</v>
      </c>
      <c r="L14352" t="s">
        <v>2389</v>
      </c>
      <c r="M14352">
        <v>2012</v>
      </c>
      <c r="N14352" t="s">
        <v>918</v>
      </c>
      <c r="P14352" s="64">
        <v>41199</v>
      </c>
      <c r="Q14352">
        <v>0</v>
      </c>
      <c r="S14352">
        <v>49</v>
      </c>
      <c r="T14352">
        <v>20</v>
      </c>
      <c r="U14352">
        <v>20</v>
      </c>
      <c r="V14352" t="s">
        <v>462</v>
      </c>
      <c r="X14352" t="s">
        <v>493</v>
      </c>
      <c r="Y14352">
        <v>46.22</v>
      </c>
      <c r="Z14352">
        <v>50</v>
      </c>
      <c r="AA14352">
        <v>15</v>
      </c>
      <c r="AD14352" t="s">
        <v>988</v>
      </c>
      <c r="AE14352">
        <v>60.701000000000001</v>
      </c>
      <c r="AF14352">
        <v>10.872</v>
      </c>
      <c r="AG14352" t="s">
        <v>31</v>
      </c>
      <c r="AJ14352" t="s">
        <v>2779</v>
      </c>
      <c r="AK14352" t="s">
        <v>2765</v>
      </c>
      <c r="AY14352" t="s">
        <v>31</v>
      </c>
      <c r="AZ14352" t="s">
        <v>31</v>
      </c>
    </row>
    <row r="14353" spans="1:52">
      <c r="A14353" t="s">
        <v>2760</v>
      </c>
      <c r="B14353" t="s">
        <v>73</v>
      </c>
      <c r="C14353" t="s">
        <v>2702</v>
      </c>
      <c r="D14353" t="s">
        <v>2188</v>
      </c>
      <c r="E14353" t="s">
        <v>2189</v>
      </c>
      <c r="F14353" t="s">
        <v>2766</v>
      </c>
      <c r="G14353" t="s">
        <v>2767</v>
      </c>
      <c r="H14353" t="s">
        <v>2768</v>
      </c>
      <c r="I14353">
        <v>56.5</v>
      </c>
      <c r="J14353">
        <v>-3.0619999999999998</v>
      </c>
      <c r="L14353" t="s">
        <v>2389</v>
      </c>
      <c r="M14353">
        <v>2012</v>
      </c>
      <c r="N14353" t="s">
        <v>918</v>
      </c>
      <c r="P14353" s="64">
        <v>41199</v>
      </c>
      <c r="Q14353">
        <v>0</v>
      </c>
      <c r="S14353">
        <v>98</v>
      </c>
      <c r="T14353">
        <v>20</v>
      </c>
      <c r="U14353">
        <v>20</v>
      </c>
      <c r="V14353" t="s">
        <v>462</v>
      </c>
      <c r="X14353" t="s">
        <v>493</v>
      </c>
      <c r="Y14353">
        <v>82.828999999999994</v>
      </c>
      <c r="Z14353">
        <v>50</v>
      </c>
      <c r="AA14353">
        <v>15</v>
      </c>
      <c r="AD14353" t="s">
        <v>988</v>
      </c>
      <c r="AE14353">
        <v>60.701000000000001</v>
      </c>
      <c r="AF14353">
        <v>10.872</v>
      </c>
      <c r="AG14353" t="s">
        <v>31</v>
      </c>
      <c r="AJ14353" t="s">
        <v>2779</v>
      </c>
      <c r="AK14353" t="s">
        <v>2765</v>
      </c>
      <c r="AY14353" t="s">
        <v>31</v>
      </c>
      <c r="AZ14353" t="s">
        <v>31</v>
      </c>
    </row>
    <row r="14354" spans="1:52">
      <c r="A14354" t="s">
        <v>2760</v>
      </c>
      <c r="B14354" t="s">
        <v>73</v>
      </c>
      <c r="C14354" t="s">
        <v>2702</v>
      </c>
      <c r="D14354" t="s">
        <v>2188</v>
      </c>
      <c r="E14354" t="s">
        <v>2189</v>
      </c>
      <c r="F14354" t="s">
        <v>2766</v>
      </c>
      <c r="G14354" t="s">
        <v>2767</v>
      </c>
      <c r="H14354" t="s">
        <v>2768</v>
      </c>
      <c r="I14354">
        <v>56.5</v>
      </c>
      <c r="J14354">
        <v>-3.0619999999999998</v>
      </c>
      <c r="L14354" t="s">
        <v>2389</v>
      </c>
      <c r="M14354">
        <v>2012</v>
      </c>
      <c r="N14354" t="s">
        <v>918</v>
      </c>
      <c r="P14354" s="64">
        <v>41199</v>
      </c>
      <c r="Q14354">
        <v>0</v>
      </c>
      <c r="S14354">
        <v>147</v>
      </c>
      <c r="T14354">
        <v>20</v>
      </c>
      <c r="U14354">
        <v>20</v>
      </c>
      <c r="V14354" t="s">
        <v>462</v>
      </c>
      <c r="X14354" t="s">
        <v>493</v>
      </c>
      <c r="Y14354">
        <v>75.486000000000004</v>
      </c>
      <c r="Z14354">
        <v>50</v>
      </c>
      <c r="AA14354">
        <v>15</v>
      </c>
      <c r="AD14354" t="s">
        <v>988</v>
      </c>
      <c r="AE14354">
        <v>60.701000000000001</v>
      </c>
      <c r="AF14354">
        <v>10.872</v>
      </c>
      <c r="AG14354" t="s">
        <v>31</v>
      </c>
      <c r="AJ14354" t="s">
        <v>2779</v>
      </c>
      <c r="AK14354" t="s">
        <v>2765</v>
      </c>
      <c r="AY14354" t="s">
        <v>31</v>
      </c>
      <c r="AZ14354" t="s">
        <v>31</v>
      </c>
    </row>
    <row r="14355" spans="1:52">
      <c r="A14355" t="s">
        <v>2760</v>
      </c>
      <c r="B14355" t="s">
        <v>73</v>
      </c>
      <c r="C14355" t="s">
        <v>2702</v>
      </c>
      <c r="D14355" t="s">
        <v>2188</v>
      </c>
      <c r="E14355" t="s">
        <v>2189</v>
      </c>
      <c r="F14355" t="s">
        <v>2766</v>
      </c>
      <c r="G14355" t="s">
        <v>2767</v>
      </c>
      <c r="H14355" t="s">
        <v>2768</v>
      </c>
      <c r="I14355">
        <v>56.5</v>
      </c>
      <c r="J14355">
        <v>-3.0619999999999998</v>
      </c>
      <c r="L14355" t="s">
        <v>2389</v>
      </c>
      <c r="M14355">
        <v>2012</v>
      </c>
      <c r="N14355" t="s">
        <v>918</v>
      </c>
      <c r="P14355" s="64">
        <v>41199</v>
      </c>
      <c r="Q14355">
        <v>-5</v>
      </c>
      <c r="S14355">
        <v>49</v>
      </c>
      <c r="T14355">
        <v>20</v>
      </c>
      <c r="U14355">
        <v>20</v>
      </c>
      <c r="V14355" t="s">
        <v>462</v>
      </c>
      <c r="X14355" t="s">
        <v>493</v>
      </c>
      <c r="Y14355">
        <v>61.231000000000002</v>
      </c>
      <c r="Z14355">
        <v>50</v>
      </c>
      <c r="AA14355">
        <v>15</v>
      </c>
      <c r="AD14355" t="s">
        <v>988</v>
      </c>
      <c r="AE14355">
        <v>60.701000000000001</v>
      </c>
      <c r="AF14355">
        <v>10.872</v>
      </c>
      <c r="AG14355" t="s">
        <v>31</v>
      </c>
      <c r="AJ14355" t="s">
        <v>2779</v>
      </c>
      <c r="AK14355" t="s">
        <v>2765</v>
      </c>
      <c r="AY14355" t="s">
        <v>31</v>
      </c>
      <c r="AZ14355" t="s">
        <v>31</v>
      </c>
    </row>
    <row r="14356" spans="1:52">
      <c r="A14356" t="s">
        <v>2760</v>
      </c>
      <c r="B14356" t="s">
        <v>73</v>
      </c>
      <c r="C14356" t="s">
        <v>2702</v>
      </c>
      <c r="D14356" t="s">
        <v>2188</v>
      </c>
      <c r="E14356" t="s">
        <v>2189</v>
      </c>
      <c r="F14356" t="s">
        <v>2766</v>
      </c>
      <c r="G14356" t="s">
        <v>2767</v>
      </c>
      <c r="H14356" t="s">
        <v>2768</v>
      </c>
      <c r="I14356">
        <v>56.5</v>
      </c>
      <c r="J14356">
        <v>-3.0619999999999998</v>
      </c>
      <c r="L14356" t="s">
        <v>2389</v>
      </c>
      <c r="M14356">
        <v>2012</v>
      </c>
      <c r="N14356" t="s">
        <v>918</v>
      </c>
      <c r="P14356" s="64">
        <v>41199</v>
      </c>
      <c r="Q14356">
        <v>-5</v>
      </c>
      <c r="S14356">
        <v>98</v>
      </c>
      <c r="T14356">
        <v>20</v>
      </c>
      <c r="U14356">
        <v>20</v>
      </c>
      <c r="V14356" t="s">
        <v>462</v>
      </c>
      <c r="X14356" t="s">
        <v>493</v>
      </c>
      <c r="Y14356">
        <v>93.843999999999994</v>
      </c>
      <c r="Z14356">
        <v>50</v>
      </c>
      <c r="AA14356">
        <v>15</v>
      </c>
      <c r="AD14356" t="s">
        <v>988</v>
      </c>
      <c r="AE14356">
        <v>60.701000000000001</v>
      </c>
      <c r="AF14356">
        <v>10.872</v>
      </c>
      <c r="AG14356" t="s">
        <v>31</v>
      </c>
      <c r="AJ14356" t="s">
        <v>2779</v>
      </c>
      <c r="AK14356" t="s">
        <v>2765</v>
      </c>
      <c r="AY14356" t="s">
        <v>31</v>
      </c>
      <c r="AZ14356" t="s">
        <v>31</v>
      </c>
    </row>
    <row r="14357" spans="1:52">
      <c r="A14357" t="s">
        <v>2760</v>
      </c>
      <c r="B14357" t="s">
        <v>73</v>
      </c>
      <c r="C14357" t="s">
        <v>2702</v>
      </c>
      <c r="D14357" t="s">
        <v>2188</v>
      </c>
      <c r="E14357" t="s">
        <v>2189</v>
      </c>
      <c r="F14357" t="s">
        <v>2766</v>
      </c>
      <c r="G14357" t="s">
        <v>2767</v>
      </c>
      <c r="H14357" t="s">
        <v>2768</v>
      </c>
      <c r="I14357">
        <v>56.5</v>
      </c>
      <c r="J14357">
        <v>-3.0619999999999998</v>
      </c>
      <c r="L14357" t="s">
        <v>2389</v>
      </c>
      <c r="M14357">
        <v>2012</v>
      </c>
      <c r="N14357" t="s">
        <v>918</v>
      </c>
      <c r="P14357" s="64">
        <v>41199</v>
      </c>
      <c r="Q14357">
        <v>-5</v>
      </c>
      <c r="S14357">
        <v>147</v>
      </c>
      <c r="T14357">
        <v>20</v>
      </c>
      <c r="U14357">
        <v>20</v>
      </c>
      <c r="V14357" t="s">
        <v>462</v>
      </c>
      <c r="X14357" t="s">
        <v>493</v>
      </c>
      <c r="Y14357">
        <v>91.468999999999994</v>
      </c>
      <c r="Z14357">
        <v>50</v>
      </c>
      <c r="AA14357">
        <v>15</v>
      </c>
      <c r="AD14357" t="s">
        <v>988</v>
      </c>
      <c r="AE14357">
        <v>60.701000000000001</v>
      </c>
      <c r="AF14357">
        <v>10.872</v>
      </c>
      <c r="AG14357" t="s">
        <v>31</v>
      </c>
      <c r="AJ14357" t="s">
        <v>2779</v>
      </c>
      <c r="AK14357" t="s">
        <v>2765</v>
      </c>
      <c r="AY14357" t="s">
        <v>31</v>
      </c>
      <c r="AZ14357" t="s">
        <v>31</v>
      </c>
    </row>
    <row r="14358" spans="1:52">
      <c r="A14358" t="s">
        <v>2760</v>
      </c>
      <c r="B14358" t="s">
        <v>73</v>
      </c>
      <c r="C14358" t="s">
        <v>2702</v>
      </c>
      <c r="D14358" t="s">
        <v>2188</v>
      </c>
      <c r="E14358" t="s">
        <v>2189</v>
      </c>
      <c r="F14358" t="s">
        <v>2766</v>
      </c>
      <c r="G14358" t="s">
        <v>2767</v>
      </c>
      <c r="H14358" t="s">
        <v>2768</v>
      </c>
      <c r="I14358">
        <v>56.5</v>
      </c>
      <c r="J14358">
        <v>-3.0619999999999998</v>
      </c>
      <c r="L14358" t="s">
        <v>2389</v>
      </c>
      <c r="M14358">
        <v>2012</v>
      </c>
      <c r="N14358" t="s">
        <v>918</v>
      </c>
      <c r="P14358" s="64">
        <v>41199</v>
      </c>
      <c r="Q14358">
        <v>-10</v>
      </c>
      <c r="S14358">
        <v>49</v>
      </c>
      <c r="T14358">
        <v>20</v>
      </c>
      <c r="U14358">
        <v>20</v>
      </c>
      <c r="V14358" t="s">
        <v>462</v>
      </c>
      <c r="X14358" t="s">
        <v>493</v>
      </c>
      <c r="Y14358">
        <v>78.725999999999999</v>
      </c>
      <c r="Z14358">
        <v>50</v>
      </c>
      <c r="AA14358">
        <v>15</v>
      </c>
      <c r="AD14358" t="s">
        <v>988</v>
      </c>
      <c r="AE14358">
        <v>60.701000000000001</v>
      </c>
      <c r="AF14358">
        <v>10.872</v>
      </c>
      <c r="AG14358" t="s">
        <v>31</v>
      </c>
      <c r="AJ14358" t="s">
        <v>2779</v>
      </c>
      <c r="AK14358" t="s">
        <v>2765</v>
      </c>
      <c r="AY14358" t="s">
        <v>31</v>
      </c>
      <c r="AZ14358" t="s">
        <v>31</v>
      </c>
    </row>
    <row r="14359" spans="1:52">
      <c r="A14359" t="s">
        <v>2760</v>
      </c>
      <c r="B14359" t="s">
        <v>73</v>
      </c>
      <c r="C14359" t="s">
        <v>2702</v>
      </c>
      <c r="D14359" t="s">
        <v>2188</v>
      </c>
      <c r="E14359" t="s">
        <v>2189</v>
      </c>
      <c r="F14359" t="s">
        <v>2766</v>
      </c>
      <c r="G14359" t="s">
        <v>2767</v>
      </c>
      <c r="H14359" t="s">
        <v>2768</v>
      </c>
      <c r="I14359">
        <v>56.5</v>
      </c>
      <c r="J14359">
        <v>-3.0619999999999998</v>
      </c>
      <c r="L14359" t="s">
        <v>2389</v>
      </c>
      <c r="M14359">
        <v>2012</v>
      </c>
      <c r="N14359" t="s">
        <v>918</v>
      </c>
      <c r="P14359" s="64">
        <v>41199</v>
      </c>
      <c r="Q14359">
        <v>-10</v>
      </c>
      <c r="S14359">
        <v>98</v>
      </c>
      <c r="T14359">
        <v>20</v>
      </c>
      <c r="U14359">
        <v>20</v>
      </c>
      <c r="V14359" t="s">
        <v>462</v>
      </c>
      <c r="X14359" t="s">
        <v>493</v>
      </c>
      <c r="Y14359">
        <v>81.856999999999999</v>
      </c>
      <c r="Z14359">
        <v>50</v>
      </c>
      <c r="AA14359">
        <v>15</v>
      </c>
      <c r="AD14359" t="s">
        <v>988</v>
      </c>
      <c r="AE14359">
        <v>60.701000000000001</v>
      </c>
      <c r="AF14359">
        <v>10.872</v>
      </c>
      <c r="AG14359" t="s">
        <v>31</v>
      </c>
      <c r="AJ14359" t="s">
        <v>2779</v>
      </c>
      <c r="AK14359" t="s">
        <v>2765</v>
      </c>
      <c r="AY14359" t="s">
        <v>31</v>
      </c>
      <c r="AZ14359" t="s">
        <v>31</v>
      </c>
    </row>
    <row r="14360" spans="1:52">
      <c r="A14360" t="s">
        <v>2760</v>
      </c>
      <c r="B14360" t="s">
        <v>73</v>
      </c>
      <c r="C14360" t="s">
        <v>2702</v>
      </c>
      <c r="D14360" t="s">
        <v>2188</v>
      </c>
      <c r="E14360" t="s">
        <v>2189</v>
      </c>
      <c r="F14360" t="s">
        <v>2766</v>
      </c>
      <c r="G14360" t="s">
        <v>2767</v>
      </c>
      <c r="H14360" t="s">
        <v>2768</v>
      </c>
      <c r="I14360">
        <v>56.5</v>
      </c>
      <c r="J14360">
        <v>-3.0619999999999998</v>
      </c>
      <c r="L14360" t="s">
        <v>2389</v>
      </c>
      <c r="M14360">
        <v>2012</v>
      </c>
      <c r="N14360" t="s">
        <v>918</v>
      </c>
      <c r="P14360" s="64">
        <v>41199</v>
      </c>
      <c r="Q14360">
        <v>-10</v>
      </c>
      <c r="S14360">
        <v>147</v>
      </c>
      <c r="T14360">
        <v>20</v>
      </c>
      <c r="U14360">
        <v>20</v>
      </c>
      <c r="V14360" t="s">
        <v>462</v>
      </c>
      <c r="X14360" t="s">
        <v>493</v>
      </c>
      <c r="Y14360">
        <v>67.710999999999999</v>
      </c>
      <c r="Z14360">
        <v>50</v>
      </c>
      <c r="AA14360">
        <v>15</v>
      </c>
      <c r="AD14360" t="s">
        <v>988</v>
      </c>
      <c r="AE14360">
        <v>60.701000000000001</v>
      </c>
      <c r="AF14360">
        <v>10.872</v>
      </c>
      <c r="AG14360" t="s">
        <v>31</v>
      </c>
      <c r="AJ14360" t="s">
        <v>2779</v>
      </c>
      <c r="AK14360" t="s">
        <v>2765</v>
      </c>
      <c r="AY14360" t="s">
        <v>31</v>
      </c>
      <c r="AZ14360" t="s">
        <v>31</v>
      </c>
    </row>
    <row r="14361" spans="1:52">
      <c r="A14361" t="s">
        <v>2760</v>
      </c>
      <c r="B14361" t="s">
        <v>73</v>
      </c>
      <c r="C14361" t="s">
        <v>2702</v>
      </c>
      <c r="D14361" t="s">
        <v>2188</v>
      </c>
      <c r="E14361" t="s">
        <v>2189</v>
      </c>
      <c r="F14361" t="s">
        <v>2780</v>
      </c>
      <c r="G14361" t="s">
        <v>2767</v>
      </c>
      <c r="H14361" t="s">
        <v>2768</v>
      </c>
      <c r="I14361">
        <v>56.5</v>
      </c>
      <c r="J14361">
        <v>-3.0619999999999998</v>
      </c>
      <c r="L14361" t="s">
        <v>2389</v>
      </c>
      <c r="M14361">
        <v>2012</v>
      </c>
      <c r="N14361" t="s">
        <v>918</v>
      </c>
      <c r="P14361" s="64">
        <v>41199</v>
      </c>
      <c r="Q14361">
        <v>10</v>
      </c>
      <c r="S14361">
        <v>49</v>
      </c>
      <c r="T14361">
        <v>20</v>
      </c>
      <c r="U14361">
        <v>20</v>
      </c>
      <c r="V14361" t="s">
        <v>462</v>
      </c>
      <c r="X14361" t="s">
        <v>15</v>
      </c>
      <c r="Y14361">
        <v>1</v>
      </c>
      <c r="Z14361">
        <v>8.3680000000000003</v>
      </c>
      <c r="AA14361">
        <v>15</v>
      </c>
      <c r="AD14361" t="s">
        <v>988</v>
      </c>
      <c r="AE14361">
        <v>60.701000000000001</v>
      </c>
      <c r="AF14361">
        <v>10.872</v>
      </c>
      <c r="AG14361" t="s">
        <v>31</v>
      </c>
      <c r="AJ14361" t="s">
        <v>2779</v>
      </c>
      <c r="AK14361" t="s">
        <v>2765</v>
      </c>
      <c r="AY14361" t="s">
        <v>31</v>
      </c>
      <c r="AZ14361" t="s">
        <v>31</v>
      </c>
    </row>
    <row r="14362" spans="1:52">
      <c r="A14362" t="s">
        <v>2760</v>
      </c>
      <c r="B14362" t="s">
        <v>73</v>
      </c>
      <c r="C14362" t="s">
        <v>2702</v>
      </c>
      <c r="D14362" t="s">
        <v>2188</v>
      </c>
      <c r="E14362" t="s">
        <v>2189</v>
      </c>
      <c r="F14362" t="s">
        <v>2780</v>
      </c>
      <c r="G14362" t="s">
        <v>2767</v>
      </c>
      <c r="H14362" t="s">
        <v>2768</v>
      </c>
      <c r="I14362">
        <v>56.5</v>
      </c>
      <c r="J14362">
        <v>-3.0619999999999998</v>
      </c>
      <c r="L14362" t="s">
        <v>2389</v>
      </c>
      <c r="M14362">
        <v>2012</v>
      </c>
      <c r="N14362" t="s">
        <v>918</v>
      </c>
      <c r="P14362" s="64">
        <v>41199</v>
      </c>
      <c r="Q14362">
        <v>10</v>
      </c>
      <c r="S14362">
        <v>98</v>
      </c>
      <c r="T14362">
        <v>20</v>
      </c>
      <c r="U14362">
        <v>20</v>
      </c>
      <c r="V14362" t="s">
        <v>462</v>
      </c>
      <c r="X14362" t="s">
        <v>15</v>
      </c>
      <c r="Y14362">
        <v>1</v>
      </c>
      <c r="Z14362">
        <v>5.9770000000000003</v>
      </c>
      <c r="AA14362">
        <v>15</v>
      </c>
      <c r="AD14362" t="s">
        <v>988</v>
      </c>
      <c r="AE14362">
        <v>60.701000000000001</v>
      </c>
      <c r="AF14362">
        <v>10.872</v>
      </c>
      <c r="AG14362" t="s">
        <v>31</v>
      </c>
      <c r="AJ14362" t="s">
        <v>2779</v>
      </c>
      <c r="AK14362" t="s">
        <v>2765</v>
      </c>
      <c r="AY14362" t="s">
        <v>31</v>
      </c>
      <c r="AZ14362" t="s">
        <v>31</v>
      </c>
    </row>
    <row r="14363" spans="1:52">
      <c r="A14363" t="s">
        <v>2760</v>
      </c>
      <c r="B14363" t="s">
        <v>73</v>
      </c>
      <c r="C14363" t="s">
        <v>2702</v>
      </c>
      <c r="D14363" t="s">
        <v>2188</v>
      </c>
      <c r="E14363" t="s">
        <v>2189</v>
      </c>
      <c r="F14363" t="s">
        <v>2780</v>
      </c>
      <c r="G14363" t="s">
        <v>2767</v>
      </c>
      <c r="H14363" t="s">
        <v>2768</v>
      </c>
      <c r="I14363">
        <v>56.5</v>
      </c>
      <c r="J14363">
        <v>-3.0619999999999998</v>
      </c>
      <c r="L14363" t="s">
        <v>2389</v>
      </c>
      <c r="M14363">
        <v>2012</v>
      </c>
      <c r="N14363" t="s">
        <v>918</v>
      </c>
      <c r="P14363" s="64">
        <v>41199</v>
      </c>
      <c r="Q14363">
        <v>10</v>
      </c>
      <c r="S14363">
        <v>147</v>
      </c>
      <c r="T14363">
        <v>20</v>
      </c>
      <c r="U14363">
        <v>20</v>
      </c>
      <c r="V14363" t="s">
        <v>462</v>
      </c>
      <c r="X14363" t="s">
        <v>15</v>
      </c>
      <c r="Y14363">
        <v>1</v>
      </c>
      <c r="Z14363">
        <v>4.2300000000000004</v>
      </c>
      <c r="AA14363">
        <v>15</v>
      </c>
      <c r="AD14363" t="s">
        <v>988</v>
      </c>
      <c r="AE14363">
        <v>60.701000000000001</v>
      </c>
      <c r="AF14363">
        <v>10.872</v>
      </c>
      <c r="AG14363" t="s">
        <v>31</v>
      </c>
      <c r="AJ14363" t="s">
        <v>2779</v>
      </c>
      <c r="AK14363" t="s">
        <v>2765</v>
      </c>
      <c r="AY14363" t="s">
        <v>31</v>
      </c>
      <c r="AZ14363" t="s">
        <v>31</v>
      </c>
    </row>
    <row r="14364" spans="1:52">
      <c r="A14364" t="s">
        <v>2760</v>
      </c>
      <c r="B14364" t="s">
        <v>73</v>
      </c>
      <c r="C14364" t="s">
        <v>2702</v>
      </c>
      <c r="D14364" t="s">
        <v>2188</v>
      </c>
      <c r="E14364" t="s">
        <v>2189</v>
      </c>
      <c r="F14364" t="s">
        <v>2780</v>
      </c>
      <c r="G14364" t="s">
        <v>2767</v>
      </c>
      <c r="H14364" t="s">
        <v>2768</v>
      </c>
      <c r="I14364">
        <v>56.5</v>
      </c>
      <c r="J14364">
        <v>-3.0619999999999998</v>
      </c>
      <c r="L14364" t="s">
        <v>2389</v>
      </c>
      <c r="M14364">
        <v>2012</v>
      </c>
      <c r="N14364" t="s">
        <v>918</v>
      </c>
      <c r="P14364" s="64">
        <v>41199</v>
      </c>
      <c r="Q14364">
        <v>5</v>
      </c>
      <c r="S14364">
        <v>49</v>
      </c>
      <c r="T14364">
        <v>20</v>
      </c>
      <c r="U14364">
        <v>20</v>
      </c>
      <c r="V14364" t="s">
        <v>462</v>
      </c>
      <c r="X14364" t="s">
        <v>15</v>
      </c>
      <c r="Y14364">
        <v>1</v>
      </c>
      <c r="Z14364">
        <v>7.2640000000000002</v>
      </c>
      <c r="AA14364">
        <v>15</v>
      </c>
      <c r="AD14364" t="s">
        <v>988</v>
      </c>
      <c r="AE14364">
        <v>60.701000000000001</v>
      </c>
      <c r="AF14364">
        <v>10.872</v>
      </c>
      <c r="AG14364" t="s">
        <v>31</v>
      </c>
      <c r="AJ14364" t="s">
        <v>2779</v>
      </c>
      <c r="AK14364" t="s">
        <v>2765</v>
      </c>
      <c r="AY14364" t="s">
        <v>31</v>
      </c>
      <c r="AZ14364" t="s">
        <v>31</v>
      </c>
    </row>
    <row r="14365" spans="1:52">
      <c r="A14365" t="s">
        <v>2760</v>
      </c>
      <c r="B14365" t="s">
        <v>73</v>
      </c>
      <c r="C14365" t="s">
        <v>2702</v>
      </c>
      <c r="D14365" t="s">
        <v>2188</v>
      </c>
      <c r="E14365" t="s">
        <v>2189</v>
      </c>
      <c r="F14365" t="s">
        <v>2780</v>
      </c>
      <c r="G14365" t="s">
        <v>2767</v>
      </c>
      <c r="H14365" t="s">
        <v>2768</v>
      </c>
      <c r="I14365">
        <v>56.5</v>
      </c>
      <c r="J14365">
        <v>-3.0619999999999998</v>
      </c>
      <c r="L14365" t="s">
        <v>2389</v>
      </c>
      <c r="M14365">
        <v>2012</v>
      </c>
      <c r="N14365" t="s">
        <v>918</v>
      </c>
      <c r="P14365" s="64">
        <v>41199</v>
      </c>
      <c r="Q14365">
        <v>5</v>
      </c>
      <c r="S14365">
        <v>98</v>
      </c>
      <c r="T14365">
        <v>20</v>
      </c>
      <c r="U14365">
        <v>20</v>
      </c>
      <c r="V14365" t="s">
        <v>462</v>
      </c>
      <c r="X14365" t="s">
        <v>15</v>
      </c>
      <c r="Y14365">
        <v>1</v>
      </c>
      <c r="Z14365">
        <v>6.2530000000000001</v>
      </c>
      <c r="AA14365">
        <v>15</v>
      </c>
      <c r="AD14365" t="s">
        <v>988</v>
      </c>
      <c r="AE14365">
        <v>60.701000000000001</v>
      </c>
      <c r="AF14365">
        <v>10.872</v>
      </c>
      <c r="AG14365" t="s">
        <v>31</v>
      </c>
      <c r="AJ14365" t="s">
        <v>2779</v>
      </c>
      <c r="AK14365" t="s">
        <v>2765</v>
      </c>
      <c r="AY14365" t="s">
        <v>31</v>
      </c>
      <c r="AZ14365" t="s">
        <v>31</v>
      </c>
    </row>
    <row r="14366" spans="1:52">
      <c r="A14366" t="s">
        <v>2760</v>
      </c>
      <c r="B14366" t="s">
        <v>73</v>
      </c>
      <c r="C14366" t="s">
        <v>2702</v>
      </c>
      <c r="D14366" t="s">
        <v>2188</v>
      </c>
      <c r="E14366" t="s">
        <v>2189</v>
      </c>
      <c r="F14366" t="s">
        <v>2780</v>
      </c>
      <c r="G14366" t="s">
        <v>2767</v>
      </c>
      <c r="H14366" t="s">
        <v>2768</v>
      </c>
      <c r="I14366">
        <v>56.5</v>
      </c>
      <c r="J14366">
        <v>-3.0619999999999998</v>
      </c>
      <c r="L14366" t="s">
        <v>2389</v>
      </c>
      <c r="M14366">
        <v>2012</v>
      </c>
      <c r="N14366" t="s">
        <v>918</v>
      </c>
      <c r="P14366" s="64">
        <v>41199</v>
      </c>
      <c r="Q14366">
        <v>5</v>
      </c>
      <c r="S14366">
        <v>147</v>
      </c>
      <c r="T14366">
        <v>20</v>
      </c>
      <c r="U14366">
        <v>20</v>
      </c>
      <c r="V14366" t="s">
        <v>462</v>
      </c>
      <c r="X14366" t="s">
        <v>15</v>
      </c>
      <c r="Y14366">
        <v>1</v>
      </c>
      <c r="Z14366">
        <v>4.9429999999999996</v>
      </c>
      <c r="AA14366">
        <v>15</v>
      </c>
      <c r="AD14366" t="s">
        <v>988</v>
      </c>
      <c r="AE14366">
        <v>60.701000000000001</v>
      </c>
      <c r="AF14366">
        <v>10.872</v>
      </c>
      <c r="AG14366" t="s">
        <v>31</v>
      </c>
      <c r="AJ14366" t="s">
        <v>2779</v>
      </c>
      <c r="AK14366" t="s">
        <v>2765</v>
      </c>
      <c r="AY14366" t="s">
        <v>31</v>
      </c>
      <c r="AZ14366" t="s">
        <v>31</v>
      </c>
    </row>
    <row r="14367" spans="1:52">
      <c r="A14367" t="s">
        <v>2760</v>
      </c>
      <c r="B14367" t="s">
        <v>73</v>
      </c>
      <c r="C14367" t="s">
        <v>2702</v>
      </c>
      <c r="D14367" t="s">
        <v>2188</v>
      </c>
      <c r="E14367" t="s">
        <v>2189</v>
      </c>
      <c r="F14367" t="s">
        <v>2780</v>
      </c>
      <c r="G14367" t="s">
        <v>2767</v>
      </c>
      <c r="H14367" t="s">
        <v>2768</v>
      </c>
      <c r="I14367">
        <v>56.5</v>
      </c>
      <c r="J14367">
        <v>-3.0619999999999998</v>
      </c>
      <c r="L14367" t="s">
        <v>2389</v>
      </c>
      <c r="M14367">
        <v>2012</v>
      </c>
      <c r="N14367" t="s">
        <v>918</v>
      </c>
      <c r="P14367" s="64">
        <v>41199</v>
      </c>
      <c r="Q14367">
        <v>0</v>
      </c>
      <c r="S14367">
        <v>49</v>
      </c>
      <c r="T14367">
        <v>20</v>
      </c>
      <c r="U14367">
        <v>20</v>
      </c>
      <c r="V14367" t="s">
        <v>462</v>
      </c>
      <c r="X14367" t="s">
        <v>15</v>
      </c>
      <c r="Y14367">
        <v>1</v>
      </c>
      <c r="Z14367">
        <v>8.0459999999999994</v>
      </c>
      <c r="AA14367">
        <v>15</v>
      </c>
      <c r="AD14367" t="s">
        <v>988</v>
      </c>
      <c r="AE14367">
        <v>60.701000000000001</v>
      </c>
      <c r="AF14367">
        <v>10.872</v>
      </c>
      <c r="AG14367" t="s">
        <v>31</v>
      </c>
      <c r="AJ14367" t="s">
        <v>2779</v>
      </c>
      <c r="AK14367" t="s">
        <v>2765</v>
      </c>
      <c r="AY14367" t="s">
        <v>31</v>
      </c>
      <c r="AZ14367" t="s">
        <v>31</v>
      </c>
    </row>
    <row r="14368" spans="1:52">
      <c r="A14368" t="s">
        <v>2760</v>
      </c>
      <c r="B14368" t="s">
        <v>73</v>
      </c>
      <c r="C14368" t="s">
        <v>2702</v>
      </c>
      <c r="D14368" t="s">
        <v>2188</v>
      </c>
      <c r="E14368" t="s">
        <v>2189</v>
      </c>
      <c r="F14368" t="s">
        <v>2780</v>
      </c>
      <c r="G14368" t="s">
        <v>2767</v>
      </c>
      <c r="H14368" t="s">
        <v>2768</v>
      </c>
      <c r="I14368">
        <v>56.5</v>
      </c>
      <c r="J14368">
        <v>-3.0619999999999998</v>
      </c>
      <c r="L14368" t="s">
        <v>2389</v>
      </c>
      <c r="M14368">
        <v>2012</v>
      </c>
      <c r="N14368" t="s">
        <v>918</v>
      </c>
      <c r="P14368" s="64">
        <v>41199</v>
      </c>
      <c r="Q14368">
        <v>0</v>
      </c>
      <c r="S14368">
        <v>98</v>
      </c>
      <c r="T14368">
        <v>20</v>
      </c>
      <c r="U14368">
        <v>20</v>
      </c>
      <c r="V14368" t="s">
        <v>462</v>
      </c>
      <c r="X14368" t="s">
        <v>15</v>
      </c>
      <c r="Y14368">
        <v>1</v>
      </c>
      <c r="Z14368">
        <v>5.5170000000000003</v>
      </c>
      <c r="AA14368">
        <v>15</v>
      </c>
      <c r="AD14368" t="s">
        <v>988</v>
      </c>
      <c r="AE14368">
        <v>60.701000000000001</v>
      </c>
      <c r="AF14368">
        <v>10.872</v>
      </c>
      <c r="AG14368" t="s">
        <v>31</v>
      </c>
      <c r="AJ14368" t="s">
        <v>2779</v>
      </c>
      <c r="AK14368" t="s">
        <v>2765</v>
      </c>
      <c r="AY14368" t="s">
        <v>31</v>
      </c>
      <c r="AZ14368" t="s">
        <v>31</v>
      </c>
    </row>
    <row r="14369" spans="1:52">
      <c r="A14369" t="s">
        <v>2760</v>
      </c>
      <c r="B14369" t="s">
        <v>73</v>
      </c>
      <c r="C14369" t="s">
        <v>2702</v>
      </c>
      <c r="D14369" t="s">
        <v>2188</v>
      </c>
      <c r="E14369" t="s">
        <v>2189</v>
      </c>
      <c r="F14369" t="s">
        <v>2780</v>
      </c>
      <c r="G14369" t="s">
        <v>2767</v>
      </c>
      <c r="H14369" t="s">
        <v>2768</v>
      </c>
      <c r="I14369">
        <v>56.5</v>
      </c>
      <c r="J14369">
        <v>-3.0619999999999998</v>
      </c>
      <c r="L14369" t="s">
        <v>2389</v>
      </c>
      <c r="M14369">
        <v>2012</v>
      </c>
      <c r="N14369" t="s">
        <v>918</v>
      </c>
      <c r="P14369" s="64">
        <v>41199</v>
      </c>
      <c r="Q14369">
        <v>0</v>
      </c>
      <c r="S14369">
        <v>147</v>
      </c>
      <c r="T14369">
        <v>20</v>
      </c>
      <c r="U14369">
        <v>20</v>
      </c>
      <c r="V14369" t="s">
        <v>462</v>
      </c>
      <c r="X14369" t="s">
        <v>15</v>
      </c>
      <c r="Y14369">
        <v>1</v>
      </c>
      <c r="Z14369">
        <v>4.0460000000000003</v>
      </c>
      <c r="AA14369">
        <v>15</v>
      </c>
      <c r="AD14369" t="s">
        <v>988</v>
      </c>
      <c r="AE14369">
        <v>60.701000000000001</v>
      </c>
      <c r="AF14369">
        <v>10.872</v>
      </c>
      <c r="AG14369" t="s">
        <v>31</v>
      </c>
      <c r="AJ14369" t="s">
        <v>2779</v>
      </c>
      <c r="AK14369" t="s">
        <v>2765</v>
      </c>
      <c r="AY14369" t="s">
        <v>31</v>
      </c>
      <c r="AZ14369" t="s">
        <v>31</v>
      </c>
    </row>
    <row r="14370" spans="1:52">
      <c r="A14370" t="s">
        <v>2760</v>
      </c>
      <c r="B14370" t="s">
        <v>73</v>
      </c>
      <c r="C14370" t="s">
        <v>2702</v>
      </c>
      <c r="D14370" t="s">
        <v>2188</v>
      </c>
      <c r="E14370" t="s">
        <v>2189</v>
      </c>
      <c r="F14370" t="s">
        <v>2780</v>
      </c>
      <c r="G14370" t="s">
        <v>2767</v>
      </c>
      <c r="H14370" t="s">
        <v>2768</v>
      </c>
      <c r="I14370">
        <v>56.5</v>
      </c>
      <c r="J14370">
        <v>-3.0619999999999998</v>
      </c>
      <c r="L14370" t="s">
        <v>2389</v>
      </c>
      <c r="M14370">
        <v>2012</v>
      </c>
      <c r="N14370" t="s">
        <v>918</v>
      </c>
      <c r="P14370" s="64">
        <v>41199</v>
      </c>
      <c r="Q14370">
        <v>-5</v>
      </c>
      <c r="S14370">
        <v>49</v>
      </c>
      <c r="T14370">
        <v>20</v>
      </c>
      <c r="U14370">
        <v>20</v>
      </c>
      <c r="V14370" t="s">
        <v>462</v>
      </c>
      <c r="X14370" t="s">
        <v>15</v>
      </c>
      <c r="Y14370">
        <v>1</v>
      </c>
      <c r="Z14370">
        <v>7.5170000000000003</v>
      </c>
      <c r="AA14370">
        <v>15</v>
      </c>
      <c r="AD14370" t="s">
        <v>988</v>
      </c>
      <c r="AE14370">
        <v>60.701000000000001</v>
      </c>
      <c r="AF14370">
        <v>10.872</v>
      </c>
      <c r="AG14370" t="s">
        <v>31</v>
      </c>
      <c r="AJ14370" t="s">
        <v>2779</v>
      </c>
      <c r="AK14370" t="s">
        <v>2765</v>
      </c>
      <c r="AY14370" t="s">
        <v>31</v>
      </c>
      <c r="AZ14370" t="s">
        <v>31</v>
      </c>
    </row>
    <row r="14371" spans="1:52">
      <c r="A14371" t="s">
        <v>2760</v>
      </c>
      <c r="B14371" t="s">
        <v>73</v>
      </c>
      <c r="C14371" t="s">
        <v>2702</v>
      </c>
      <c r="D14371" t="s">
        <v>2188</v>
      </c>
      <c r="E14371" t="s">
        <v>2189</v>
      </c>
      <c r="F14371" t="s">
        <v>2780</v>
      </c>
      <c r="G14371" t="s">
        <v>2767</v>
      </c>
      <c r="H14371" t="s">
        <v>2768</v>
      </c>
      <c r="I14371">
        <v>56.5</v>
      </c>
      <c r="J14371">
        <v>-3.0619999999999998</v>
      </c>
      <c r="L14371" t="s">
        <v>2389</v>
      </c>
      <c r="M14371">
        <v>2012</v>
      </c>
      <c r="N14371" t="s">
        <v>918</v>
      </c>
      <c r="P14371" s="64">
        <v>41199</v>
      </c>
      <c r="Q14371">
        <v>-5</v>
      </c>
      <c r="S14371">
        <v>98</v>
      </c>
      <c r="T14371">
        <v>20</v>
      </c>
      <c r="U14371">
        <v>20</v>
      </c>
      <c r="V14371" t="s">
        <v>462</v>
      </c>
      <c r="X14371" t="s">
        <v>15</v>
      </c>
      <c r="Y14371">
        <v>1</v>
      </c>
      <c r="Z14371">
        <v>4.92</v>
      </c>
      <c r="AA14371">
        <v>15</v>
      </c>
      <c r="AD14371" t="s">
        <v>988</v>
      </c>
      <c r="AE14371">
        <v>60.701000000000001</v>
      </c>
      <c r="AF14371">
        <v>10.872</v>
      </c>
      <c r="AG14371" t="s">
        <v>31</v>
      </c>
      <c r="AJ14371" t="s">
        <v>2779</v>
      </c>
      <c r="AK14371" t="s">
        <v>2765</v>
      </c>
      <c r="AY14371" t="s">
        <v>31</v>
      </c>
      <c r="AZ14371" t="s">
        <v>31</v>
      </c>
    </row>
    <row r="14372" spans="1:52">
      <c r="A14372" t="s">
        <v>2760</v>
      </c>
      <c r="B14372" t="s">
        <v>73</v>
      </c>
      <c r="C14372" t="s">
        <v>2702</v>
      </c>
      <c r="D14372" t="s">
        <v>2188</v>
      </c>
      <c r="E14372" t="s">
        <v>2189</v>
      </c>
      <c r="F14372" t="s">
        <v>2780</v>
      </c>
      <c r="G14372" t="s">
        <v>2767</v>
      </c>
      <c r="H14372" t="s">
        <v>2768</v>
      </c>
      <c r="I14372">
        <v>56.5</v>
      </c>
      <c r="J14372">
        <v>-3.0619999999999998</v>
      </c>
      <c r="L14372" t="s">
        <v>2389</v>
      </c>
      <c r="M14372">
        <v>2012</v>
      </c>
      <c r="N14372" t="s">
        <v>918</v>
      </c>
      <c r="P14372" s="64">
        <v>41199</v>
      </c>
      <c r="Q14372">
        <v>-5</v>
      </c>
      <c r="S14372">
        <v>147</v>
      </c>
      <c r="T14372">
        <v>20</v>
      </c>
      <c r="U14372">
        <v>20</v>
      </c>
      <c r="V14372" t="s">
        <v>462</v>
      </c>
      <c r="X14372" t="s">
        <v>15</v>
      </c>
      <c r="Y14372">
        <v>1</v>
      </c>
      <c r="Z14372">
        <v>4.0229999999999997</v>
      </c>
      <c r="AA14372">
        <v>15</v>
      </c>
      <c r="AD14372" t="s">
        <v>988</v>
      </c>
      <c r="AE14372">
        <v>60.701000000000001</v>
      </c>
      <c r="AF14372">
        <v>10.872</v>
      </c>
      <c r="AG14372" t="s">
        <v>31</v>
      </c>
      <c r="AJ14372" t="s">
        <v>2779</v>
      </c>
      <c r="AK14372" t="s">
        <v>2765</v>
      </c>
      <c r="AY14372" t="s">
        <v>31</v>
      </c>
      <c r="AZ14372" t="s">
        <v>31</v>
      </c>
    </row>
    <row r="14373" spans="1:52">
      <c r="A14373" t="s">
        <v>2760</v>
      </c>
      <c r="B14373" t="s">
        <v>73</v>
      </c>
      <c r="C14373" t="s">
        <v>2702</v>
      </c>
      <c r="D14373" t="s">
        <v>2188</v>
      </c>
      <c r="E14373" t="s">
        <v>2189</v>
      </c>
      <c r="F14373" t="s">
        <v>2780</v>
      </c>
      <c r="G14373" t="s">
        <v>2767</v>
      </c>
      <c r="H14373" t="s">
        <v>2768</v>
      </c>
      <c r="I14373">
        <v>56.5</v>
      </c>
      <c r="J14373">
        <v>-3.0619999999999998</v>
      </c>
      <c r="L14373" t="s">
        <v>2389</v>
      </c>
      <c r="M14373">
        <v>2012</v>
      </c>
      <c r="N14373" t="s">
        <v>918</v>
      </c>
      <c r="P14373" s="64">
        <v>41199</v>
      </c>
      <c r="Q14373">
        <v>-10</v>
      </c>
      <c r="S14373">
        <v>49</v>
      </c>
      <c r="T14373">
        <v>20</v>
      </c>
      <c r="U14373">
        <v>20</v>
      </c>
      <c r="V14373" t="s">
        <v>462</v>
      </c>
      <c r="X14373" t="s">
        <v>15</v>
      </c>
      <c r="Y14373">
        <v>1</v>
      </c>
      <c r="Z14373">
        <v>8.4600000000000009</v>
      </c>
      <c r="AA14373">
        <v>15</v>
      </c>
      <c r="AD14373" t="s">
        <v>988</v>
      </c>
      <c r="AE14373">
        <v>60.701000000000001</v>
      </c>
      <c r="AF14373">
        <v>10.872</v>
      </c>
      <c r="AG14373" t="s">
        <v>31</v>
      </c>
      <c r="AJ14373" t="s">
        <v>2779</v>
      </c>
      <c r="AK14373" t="s">
        <v>2765</v>
      </c>
      <c r="AY14373" t="s">
        <v>31</v>
      </c>
      <c r="AZ14373" t="s">
        <v>31</v>
      </c>
    </row>
    <row r="14374" spans="1:52">
      <c r="A14374" t="s">
        <v>2760</v>
      </c>
      <c r="B14374" t="s">
        <v>73</v>
      </c>
      <c r="C14374" t="s">
        <v>2702</v>
      </c>
      <c r="D14374" t="s">
        <v>2188</v>
      </c>
      <c r="E14374" t="s">
        <v>2189</v>
      </c>
      <c r="F14374" t="s">
        <v>2780</v>
      </c>
      <c r="G14374" t="s">
        <v>2767</v>
      </c>
      <c r="H14374" t="s">
        <v>2768</v>
      </c>
      <c r="I14374">
        <v>56.5</v>
      </c>
      <c r="J14374">
        <v>-3.0619999999999998</v>
      </c>
      <c r="L14374" t="s">
        <v>2389</v>
      </c>
      <c r="M14374">
        <v>2012</v>
      </c>
      <c r="N14374" t="s">
        <v>918</v>
      </c>
      <c r="P14374" s="64">
        <v>41199</v>
      </c>
      <c r="Q14374">
        <v>-10</v>
      </c>
      <c r="S14374">
        <v>98</v>
      </c>
      <c r="T14374">
        <v>20</v>
      </c>
      <c r="U14374">
        <v>20</v>
      </c>
      <c r="V14374" t="s">
        <v>462</v>
      </c>
      <c r="X14374" t="s">
        <v>15</v>
      </c>
      <c r="Y14374">
        <v>1</v>
      </c>
      <c r="Z14374">
        <v>6.6440000000000001</v>
      </c>
      <c r="AA14374">
        <v>15</v>
      </c>
      <c r="AD14374" t="s">
        <v>988</v>
      </c>
      <c r="AE14374">
        <v>60.701000000000001</v>
      </c>
      <c r="AF14374">
        <v>10.872</v>
      </c>
      <c r="AG14374" t="s">
        <v>31</v>
      </c>
      <c r="AJ14374" t="s">
        <v>2779</v>
      </c>
      <c r="AK14374" t="s">
        <v>2765</v>
      </c>
      <c r="AY14374" t="s">
        <v>31</v>
      </c>
      <c r="AZ14374" t="s">
        <v>31</v>
      </c>
    </row>
    <row r="14375" spans="1:52">
      <c r="A14375" t="s">
        <v>2760</v>
      </c>
      <c r="B14375" t="s">
        <v>73</v>
      </c>
      <c r="C14375" t="s">
        <v>2702</v>
      </c>
      <c r="D14375" t="s">
        <v>2188</v>
      </c>
      <c r="E14375" t="s">
        <v>2189</v>
      </c>
      <c r="F14375" t="s">
        <v>2780</v>
      </c>
      <c r="G14375" t="s">
        <v>2767</v>
      </c>
      <c r="H14375" t="s">
        <v>2768</v>
      </c>
      <c r="I14375">
        <v>56.5</v>
      </c>
      <c r="J14375">
        <v>-3.0619999999999998</v>
      </c>
      <c r="L14375" t="s">
        <v>2389</v>
      </c>
      <c r="M14375">
        <v>2012</v>
      </c>
      <c r="N14375" t="s">
        <v>918</v>
      </c>
      <c r="P14375" s="64">
        <v>41199</v>
      </c>
      <c r="Q14375">
        <v>-10</v>
      </c>
      <c r="S14375">
        <v>147</v>
      </c>
      <c r="T14375">
        <v>20</v>
      </c>
      <c r="U14375">
        <v>20</v>
      </c>
      <c r="V14375" t="s">
        <v>462</v>
      </c>
      <c r="X14375" t="s">
        <v>15</v>
      </c>
      <c r="Y14375">
        <v>1</v>
      </c>
      <c r="Z14375">
        <v>7.4480000000000004</v>
      </c>
      <c r="AA14375">
        <v>15</v>
      </c>
      <c r="AD14375" t="s">
        <v>988</v>
      </c>
      <c r="AE14375">
        <v>60.701000000000001</v>
      </c>
      <c r="AF14375">
        <v>10.872</v>
      </c>
      <c r="AG14375" t="s">
        <v>31</v>
      </c>
      <c r="AJ14375" t="s">
        <v>2779</v>
      </c>
      <c r="AK14375" t="s">
        <v>2765</v>
      </c>
      <c r="AY14375" t="s">
        <v>31</v>
      </c>
      <c r="AZ14375" t="s">
        <v>31</v>
      </c>
    </row>
    <row r="14376" spans="1:52">
      <c r="A14376" t="s">
        <v>2760</v>
      </c>
      <c r="B14376" t="s">
        <v>73</v>
      </c>
      <c r="C14376" t="s">
        <v>2702</v>
      </c>
      <c r="D14376" t="s">
        <v>2188</v>
      </c>
      <c r="E14376" t="s">
        <v>2189</v>
      </c>
      <c r="F14376" t="s">
        <v>2780</v>
      </c>
      <c r="G14376" t="s">
        <v>2767</v>
      </c>
      <c r="H14376" t="s">
        <v>2768</v>
      </c>
      <c r="I14376">
        <v>56.5</v>
      </c>
      <c r="J14376">
        <v>-3.0619999999999998</v>
      </c>
      <c r="L14376" t="s">
        <v>2389</v>
      </c>
      <c r="M14376">
        <v>2012</v>
      </c>
      <c r="N14376" t="s">
        <v>918</v>
      </c>
      <c r="P14376" s="64">
        <v>41199</v>
      </c>
      <c r="Q14376">
        <v>10</v>
      </c>
      <c r="S14376">
        <v>49</v>
      </c>
      <c r="T14376">
        <v>20</v>
      </c>
      <c r="U14376">
        <v>20</v>
      </c>
      <c r="V14376" t="s">
        <v>462</v>
      </c>
      <c r="X14376" t="s">
        <v>493</v>
      </c>
      <c r="Y14376">
        <v>27.797000000000001</v>
      </c>
      <c r="Z14376">
        <v>50</v>
      </c>
      <c r="AA14376">
        <v>15</v>
      </c>
      <c r="AD14376" t="s">
        <v>988</v>
      </c>
      <c r="AE14376">
        <v>60.701000000000001</v>
      </c>
      <c r="AF14376">
        <v>10.872</v>
      </c>
      <c r="AG14376" t="s">
        <v>31</v>
      </c>
      <c r="AJ14376" t="s">
        <v>2779</v>
      </c>
      <c r="AK14376" t="s">
        <v>2765</v>
      </c>
      <c r="AY14376" t="s">
        <v>31</v>
      </c>
      <c r="AZ14376" t="s">
        <v>31</v>
      </c>
    </row>
    <row r="14377" spans="1:52">
      <c r="A14377" t="s">
        <v>2760</v>
      </c>
      <c r="B14377" t="s">
        <v>73</v>
      </c>
      <c r="C14377" t="s">
        <v>2702</v>
      </c>
      <c r="D14377" t="s">
        <v>2188</v>
      </c>
      <c r="E14377" t="s">
        <v>2189</v>
      </c>
      <c r="F14377" t="s">
        <v>2780</v>
      </c>
      <c r="G14377" t="s">
        <v>2767</v>
      </c>
      <c r="H14377" t="s">
        <v>2768</v>
      </c>
      <c r="I14377">
        <v>56.5</v>
      </c>
      <c r="J14377">
        <v>-3.0619999999999998</v>
      </c>
      <c r="L14377" t="s">
        <v>2389</v>
      </c>
      <c r="M14377">
        <v>2012</v>
      </c>
      <c r="N14377" t="s">
        <v>918</v>
      </c>
      <c r="P14377" s="64">
        <v>41199</v>
      </c>
      <c r="Q14377">
        <v>10</v>
      </c>
      <c r="S14377">
        <v>98</v>
      </c>
      <c r="T14377">
        <v>20</v>
      </c>
      <c r="U14377">
        <v>20</v>
      </c>
      <c r="V14377" t="s">
        <v>462</v>
      </c>
      <c r="X14377" t="s">
        <v>493</v>
      </c>
      <c r="Y14377">
        <v>36.448</v>
      </c>
      <c r="Z14377">
        <v>50</v>
      </c>
      <c r="AA14377">
        <v>15</v>
      </c>
      <c r="AD14377" t="s">
        <v>988</v>
      </c>
      <c r="AE14377">
        <v>60.701000000000001</v>
      </c>
      <c r="AF14377">
        <v>10.872</v>
      </c>
      <c r="AG14377" t="s">
        <v>31</v>
      </c>
      <c r="AJ14377" t="s">
        <v>2779</v>
      </c>
      <c r="AK14377" t="s">
        <v>2765</v>
      </c>
      <c r="AY14377" t="s">
        <v>31</v>
      </c>
      <c r="AZ14377" t="s">
        <v>31</v>
      </c>
    </row>
    <row r="14378" spans="1:52">
      <c r="A14378" t="s">
        <v>2760</v>
      </c>
      <c r="B14378" t="s">
        <v>73</v>
      </c>
      <c r="C14378" t="s">
        <v>2702</v>
      </c>
      <c r="D14378" t="s">
        <v>2188</v>
      </c>
      <c r="E14378" t="s">
        <v>2189</v>
      </c>
      <c r="F14378" t="s">
        <v>2780</v>
      </c>
      <c r="G14378" t="s">
        <v>2767</v>
      </c>
      <c r="H14378" t="s">
        <v>2768</v>
      </c>
      <c r="I14378">
        <v>56.5</v>
      </c>
      <c r="J14378">
        <v>-3.0619999999999998</v>
      </c>
      <c r="L14378" t="s">
        <v>2389</v>
      </c>
      <c r="M14378">
        <v>2012</v>
      </c>
      <c r="N14378" t="s">
        <v>918</v>
      </c>
      <c r="P14378" s="64">
        <v>41199</v>
      </c>
      <c r="Q14378">
        <v>10</v>
      </c>
      <c r="S14378">
        <v>147</v>
      </c>
      <c r="T14378">
        <v>20</v>
      </c>
      <c r="U14378">
        <v>20</v>
      </c>
      <c r="V14378" t="s">
        <v>462</v>
      </c>
      <c r="X14378" t="s">
        <v>493</v>
      </c>
      <c r="Y14378">
        <v>35.985999999999997</v>
      </c>
      <c r="Z14378">
        <v>50</v>
      </c>
      <c r="AA14378">
        <v>15</v>
      </c>
      <c r="AD14378" t="s">
        <v>988</v>
      </c>
      <c r="AE14378">
        <v>60.701000000000001</v>
      </c>
      <c r="AF14378">
        <v>10.872</v>
      </c>
      <c r="AG14378" t="s">
        <v>31</v>
      </c>
      <c r="AJ14378" t="s">
        <v>2779</v>
      </c>
      <c r="AK14378" t="s">
        <v>2765</v>
      </c>
      <c r="AY14378" t="s">
        <v>31</v>
      </c>
      <c r="AZ14378" t="s">
        <v>31</v>
      </c>
    </row>
    <row r="14379" spans="1:52">
      <c r="A14379" t="s">
        <v>2760</v>
      </c>
      <c r="B14379" t="s">
        <v>73</v>
      </c>
      <c r="C14379" t="s">
        <v>2702</v>
      </c>
      <c r="D14379" t="s">
        <v>2188</v>
      </c>
      <c r="E14379" t="s">
        <v>2189</v>
      </c>
      <c r="F14379" t="s">
        <v>2780</v>
      </c>
      <c r="G14379" t="s">
        <v>2767</v>
      </c>
      <c r="H14379" t="s">
        <v>2768</v>
      </c>
      <c r="I14379">
        <v>56.5</v>
      </c>
      <c r="J14379">
        <v>-3.0619999999999998</v>
      </c>
      <c r="L14379" t="s">
        <v>2389</v>
      </c>
      <c r="M14379">
        <v>2012</v>
      </c>
      <c r="N14379" t="s">
        <v>918</v>
      </c>
      <c r="P14379" s="64">
        <v>41199</v>
      </c>
      <c r="Q14379">
        <v>5</v>
      </c>
      <c r="S14379">
        <v>49</v>
      </c>
      <c r="T14379">
        <v>20</v>
      </c>
      <c r="U14379">
        <v>20</v>
      </c>
      <c r="V14379" t="s">
        <v>462</v>
      </c>
      <c r="X14379" t="s">
        <v>493</v>
      </c>
      <c r="Y14379">
        <v>28.027999999999999</v>
      </c>
      <c r="Z14379">
        <v>50</v>
      </c>
      <c r="AA14379">
        <v>15</v>
      </c>
      <c r="AD14379" t="s">
        <v>988</v>
      </c>
      <c r="AE14379">
        <v>60.701000000000001</v>
      </c>
      <c r="AF14379">
        <v>10.872</v>
      </c>
      <c r="AG14379" t="s">
        <v>31</v>
      </c>
      <c r="AJ14379" t="s">
        <v>2779</v>
      </c>
      <c r="AK14379" t="s">
        <v>2765</v>
      </c>
      <c r="AY14379" t="s">
        <v>31</v>
      </c>
      <c r="AZ14379" t="s">
        <v>31</v>
      </c>
    </row>
    <row r="14380" spans="1:52">
      <c r="A14380" t="s">
        <v>2760</v>
      </c>
      <c r="B14380" t="s">
        <v>73</v>
      </c>
      <c r="C14380" t="s">
        <v>2702</v>
      </c>
      <c r="D14380" t="s">
        <v>2188</v>
      </c>
      <c r="E14380" t="s">
        <v>2189</v>
      </c>
      <c r="F14380" t="s">
        <v>2780</v>
      </c>
      <c r="G14380" t="s">
        <v>2767</v>
      </c>
      <c r="H14380" t="s">
        <v>2768</v>
      </c>
      <c r="I14380">
        <v>56.5</v>
      </c>
      <c r="J14380">
        <v>-3.0619999999999998</v>
      </c>
      <c r="L14380" t="s">
        <v>2389</v>
      </c>
      <c r="M14380">
        <v>2012</v>
      </c>
      <c r="N14380" t="s">
        <v>918</v>
      </c>
      <c r="P14380" s="64">
        <v>41199</v>
      </c>
      <c r="Q14380">
        <v>5</v>
      </c>
      <c r="S14380">
        <v>98</v>
      </c>
      <c r="T14380">
        <v>20</v>
      </c>
      <c r="U14380">
        <v>20</v>
      </c>
      <c r="V14380" t="s">
        <v>462</v>
      </c>
      <c r="X14380" t="s">
        <v>493</v>
      </c>
      <c r="Y14380">
        <v>65.283000000000001</v>
      </c>
      <c r="Z14380">
        <v>50</v>
      </c>
      <c r="AA14380">
        <v>15</v>
      </c>
      <c r="AD14380" t="s">
        <v>988</v>
      </c>
      <c r="AE14380">
        <v>60.701000000000001</v>
      </c>
      <c r="AF14380">
        <v>10.872</v>
      </c>
      <c r="AG14380" t="s">
        <v>31</v>
      </c>
      <c r="AJ14380" t="s">
        <v>2779</v>
      </c>
      <c r="AK14380" t="s">
        <v>2765</v>
      </c>
      <c r="AY14380" t="s">
        <v>31</v>
      </c>
      <c r="AZ14380" t="s">
        <v>31</v>
      </c>
    </row>
    <row r="14381" spans="1:52">
      <c r="A14381" t="s">
        <v>2760</v>
      </c>
      <c r="B14381" t="s">
        <v>73</v>
      </c>
      <c r="C14381" t="s">
        <v>2702</v>
      </c>
      <c r="D14381" t="s">
        <v>2188</v>
      </c>
      <c r="E14381" t="s">
        <v>2189</v>
      </c>
      <c r="F14381" t="s">
        <v>2780</v>
      </c>
      <c r="G14381" t="s">
        <v>2767</v>
      </c>
      <c r="H14381" t="s">
        <v>2768</v>
      </c>
      <c r="I14381">
        <v>56.5</v>
      </c>
      <c r="J14381">
        <v>-3.0619999999999998</v>
      </c>
      <c r="L14381" t="s">
        <v>2389</v>
      </c>
      <c r="M14381">
        <v>2012</v>
      </c>
      <c r="N14381" t="s">
        <v>918</v>
      </c>
      <c r="P14381" s="64">
        <v>41199</v>
      </c>
      <c r="Q14381">
        <v>5</v>
      </c>
      <c r="S14381">
        <v>147</v>
      </c>
      <c r="T14381">
        <v>20</v>
      </c>
      <c r="U14381">
        <v>20</v>
      </c>
      <c r="V14381" t="s">
        <v>462</v>
      </c>
      <c r="X14381" t="s">
        <v>493</v>
      </c>
      <c r="Y14381">
        <v>70.126999999999995</v>
      </c>
      <c r="Z14381">
        <v>50</v>
      </c>
      <c r="AA14381">
        <v>15</v>
      </c>
      <c r="AD14381" t="s">
        <v>988</v>
      </c>
      <c r="AE14381">
        <v>60.701000000000001</v>
      </c>
      <c r="AF14381">
        <v>10.872</v>
      </c>
      <c r="AG14381" t="s">
        <v>31</v>
      </c>
      <c r="AJ14381" t="s">
        <v>2779</v>
      </c>
      <c r="AK14381" t="s">
        <v>2765</v>
      </c>
      <c r="AY14381" t="s">
        <v>31</v>
      </c>
      <c r="AZ14381" t="s">
        <v>31</v>
      </c>
    </row>
    <row r="14382" spans="1:52">
      <c r="A14382" t="s">
        <v>2760</v>
      </c>
      <c r="B14382" t="s">
        <v>73</v>
      </c>
      <c r="C14382" t="s">
        <v>2702</v>
      </c>
      <c r="D14382" t="s">
        <v>2188</v>
      </c>
      <c r="E14382" t="s">
        <v>2189</v>
      </c>
      <c r="F14382" t="s">
        <v>2780</v>
      </c>
      <c r="G14382" t="s">
        <v>2767</v>
      </c>
      <c r="H14382" t="s">
        <v>2768</v>
      </c>
      <c r="I14382">
        <v>56.5</v>
      </c>
      <c r="J14382">
        <v>-3.0619999999999998</v>
      </c>
      <c r="L14382" t="s">
        <v>2389</v>
      </c>
      <c r="M14382">
        <v>2012</v>
      </c>
      <c r="N14382" t="s">
        <v>918</v>
      </c>
      <c r="P14382" s="64">
        <v>41199</v>
      </c>
      <c r="Q14382">
        <v>0</v>
      </c>
      <c r="S14382">
        <v>49</v>
      </c>
      <c r="T14382">
        <v>20</v>
      </c>
      <c r="U14382">
        <v>20</v>
      </c>
      <c r="V14382" t="s">
        <v>462</v>
      </c>
      <c r="X14382" t="s">
        <v>493</v>
      </c>
      <c r="Y14382">
        <v>28.257999999999999</v>
      </c>
      <c r="Z14382">
        <v>50</v>
      </c>
      <c r="AA14382">
        <v>15</v>
      </c>
      <c r="AD14382" t="s">
        <v>988</v>
      </c>
      <c r="AE14382">
        <v>60.701000000000001</v>
      </c>
      <c r="AF14382">
        <v>10.872</v>
      </c>
      <c r="AG14382" t="s">
        <v>31</v>
      </c>
      <c r="AJ14382" t="s">
        <v>2779</v>
      </c>
      <c r="AK14382" t="s">
        <v>2765</v>
      </c>
      <c r="AY14382" t="s">
        <v>31</v>
      </c>
      <c r="AZ14382" t="s">
        <v>31</v>
      </c>
    </row>
    <row r="14383" spans="1:52">
      <c r="A14383" t="s">
        <v>2760</v>
      </c>
      <c r="B14383" t="s">
        <v>73</v>
      </c>
      <c r="C14383" t="s">
        <v>2702</v>
      </c>
      <c r="D14383" t="s">
        <v>2188</v>
      </c>
      <c r="E14383" t="s">
        <v>2189</v>
      </c>
      <c r="F14383" t="s">
        <v>2780</v>
      </c>
      <c r="G14383" t="s">
        <v>2767</v>
      </c>
      <c r="H14383" t="s">
        <v>2768</v>
      </c>
      <c r="I14383">
        <v>56.5</v>
      </c>
      <c r="J14383">
        <v>-3.0619999999999998</v>
      </c>
      <c r="L14383" t="s">
        <v>2389</v>
      </c>
      <c r="M14383">
        <v>2012</v>
      </c>
      <c r="N14383" t="s">
        <v>918</v>
      </c>
      <c r="P14383" s="64">
        <v>41199</v>
      </c>
      <c r="Q14383">
        <v>0</v>
      </c>
      <c r="S14383">
        <v>98</v>
      </c>
      <c r="T14383">
        <v>20</v>
      </c>
      <c r="U14383">
        <v>20</v>
      </c>
      <c r="V14383" t="s">
        <v>462</v>
      </c>
      <c r="X14383" t="s">
        <v>493</v>
      </c>
      <c r="Y14383">
        <v>73.010000000000005</v>
      </c>
      <c r="Z14383">
        <v>50</v>
      </c>
      <c r="AA14383">
        <v>15</v>
      </c>
      <c r="AD14383" t="s">
        <v>988</v>
      </c>
      <c r="AE14383">
        <v>60.701000000000001</v>
      </c>
      <c r="AF14383">
        <v>10.872</v>
      </c>
      <c r="AG14383" t="s">
        <v>31</v>
      </c>
      <c r="AJ14383" t="s">
        <v>2779</v>
      </c>
      <c r="AK14383" t="s">
        <v>2765</v>
      </c>
      <c r="AY14383" t="s">
        <v>31</v>
      </c>
      <c r="AZ14383" t="s">
        <v>31</v>
      </c>
    </row>
    <row r="14384" spans="1:52">
      <c r="A14384" t="s">
        <v>2760</v>
      </c>
      <c r="B14384" t="s">
        <v>73</v>
      </c>
      <c r="C14384" t="s">
        <v>2702</v>
      </c>
      <c r="D14384" t="s">
        <v>2188</v>
      </c>
      <c r="E14384" t="s">
        <v>2189</v>
      </c>
      <c r="F14384" t="s">
        <v>2780</v>
      </c>
      <c r="G14384" t="s">
        <v>2767</v>
      </c>
      <c r="H14384" t="s">
        <v>2768</v>
      </c>
      <c r="I14384">
        <v>56.5</v>
      </c>
      <c r="J14384">
        <v>-3.0619999999999998</v>
      </c>
      <c r="L14384" t="s">
        <v>2389</v>
      </c>
      <c r="M14384">
        <v>2012</v>
      </c>
      <c r="N14384" t="s">
        <v>918</v>
      </c>
      <c r="P14384" s="64">
        <v>41199</v>
      </c>
      <c r="Q14384">
        <v>0</v>
      </c>
      <c r="S14384">
        <v>147</v>
      </c>
      <c r="T14384">
        <v>20</v>
      </c>
      <c r="U14384">
        <v>20</v>
      </c>
      <c r="V14384" t="s">
        <v>462</v>
      </c>
      <c r="X14384" t="s">
        <v>493</v>
      </c>
      <c r="Y14384">
        <v>77.623999999999995</v>
      </c>
      <c r="Z14384">
        <v>50</v>
      </c>
      <c r="AA14384">
        <v>15</v>
      </c>
      <c r="AD14384" t="s">
        <v>988</v>
      </c>
      <c r="AE14384">
        <v>60.701000000000001</v>
      </c>
      <c r="AF14384">
        <v>10.872</v>
      </c>
      <c r="AG14384" t="s">
        <v>31</v>
      </c>
      <c r="AJ14384" t="s">
        <v>2779</v>
      </c>
      <c r="AK14384" t="s">
        <v>2765</v>
      </c>
      <c r="AY14384" t="s">
        <v>31</v>
      </c>
      <c r="AZ14384" t="s">
        <v>31</v>
      </c>
    </row>
    <row r="14385" spans="1:52">
      <c r="A14385" t="s">
        <v>2760</v>
      </c>
      <c r="B14385" t="s">
        <v>73</v>
      </c>
      <c r="C14385" t="s">
        <v>2702</v>
      </c>
      <c r="D14385" t="s">
        <v>2188</v>
      </c>
      <c r="E14385" t="s">
        <v>2189</v>
      </c>
      <c r="F14385" t="s">
        <v>2780</v>
      </c>
      <c r="G14385" t="s">
        <v>2767</v>
      </c>
      <c r="H14385" t="s">
        <v>2768</v>
      </c>
      <c r="I14385">
        <v>56.5</v>
      </c>
      <c r="J14385">
        <v>-3.0619999999999998</v>
      </c>
      <c r="L14385" t="s">
        <v>2389</v>
      </c>
      <c r="M14385">
        <v>2012</v>
      </c>
      <c r="N14385" t="s">
        <v>918</v>
      </c>
      <c r="P14385" s="64">
        <v>41199</v>
      </c>
      <c r="Q14385">
        <v>-5</v>
      </c>
      <c r="S14385">
        <v>49</v>
      </c>
      <c r="T14385">
        <v>20</v>
      </c>
      <c r="U14385">
        <v>20</v>
      </c>
      <c r="V14385" t="s">
        <v>462</v>
      </c>
      <c r="X14385" t="s">
        <v>493</v>
      </c>
      <c r="Y14385">
        <v>48.558</v>
      </c>
      <c r="Z14385">
        <v>50</v>
      </c>
      <c r="AA14385">
        <v>15</v>
      </c>
      <c r="AD14385" t="s">
        <v>988</v>
      </c>
      <c r="AE14385">
        <v>60.701000000000001</v>
      </c>
      <c r="AF14385">
        <v>10.872</v>
      </c>
      <c r="AG14385" t="s">
        <v>31</v>
      </c>
      <c r="AJ14385" t="s">
        <v>2779</v>
      </c>
      <c r="AK14385" t="s">
        <v>2765</v>
      </c>
      <c r="AY14385" t="s">
        <v>31</v>
      </c>
      <c r="AZ14385" t="s">
        <v>31</v>
      </c>
    </row>
    <row r="14386" spans="1:52">
      <c r="A14386" t="s">
        <v>2760</v>
      </c>
      <c r="B14386" t="s">
        <v>73</v>
      </c>
      <c r="C14386" t="s">
        <v>2702</v>
      </c>
      <c r="D14386" t="s">
        <v>2188</v>
      </c>
      <c r="E14386" t="s">
        <v>2189</v>
      </c>
      <c r="F14386" t="s">
        <v>2780</v>
      </c>
      <c r="G14386" t="s">
        <v>2767</v>
      </c>
      <c r="H14386" t="s">
        <v>2768</v>
      </c>
      <c r="I14386">
        <v>56.5</v>
      </c>
      <c r="J14386">
        <v>-3.0619999999999998</v>
      </c>
      <c r="L14386" t="s">
        <v>2389</v>
      </c>
      <c r="M14386">
        <v>2012</v>
      </c>
      <c r="N14386" t="s">
        <v>918</v>
      </c>
      <c r="P14386" s="64">
        <v>41199</v>
      </c>
      <c r="Q14386">
        <v>-5</v>
      </c>
      <c r="S14386">
        <v>98</v>
      </c>
      <c r="T14386">
        <v>20</v>
      </c>
      <c r="U14386">
        <v>20</v>
      </c>
      <c r="V14386" t="s">
        <v>462</v>
      </c>
      <c r="X14386" t="s">
        <v>493</v>
      </c>
      <c r="Y14386">
        <v>88.234999999999999</v>
      </c>
      <c r="Z14386">
        <v>50</v>
      </c>
      <c r="AA14386">
        <v>15</v>
      </c>
      <c r="AD14386" t="s">
        <v>988</v>
      </c>
      <c r="AE14386">
        <v>60.701000000000001</v>
      </c>
      <c r="AF14386">
        <v>10.872</v>
      </c>
      <c r="AG14386" t="s">
        <v>31</v>
      </c>
      <c r="AJ14386" t="s">
        <v>2779</v>
      </c>
      <c r="AK14386" t="s">
        <v>2765</v>
      </c>
      <c r="AY14386" t="s">
        <v>31</v>
      </c>
      <c r="AZ14386" t="s">
        <v>31</v>
      </c>
    </row>
    <row r="14387" spans="1:52">
      <c r="A14387" t="s">
        <v>2760</v>
      </c>
      <c r="B14387" t="s">
        <v>73</v>
      </c>
      <c r="C14387" t="s">
        <v>2702</v>
      </c>
      <c r="D14387" t="s">
        <v>2188</v>
      </c>
      <c r="E14387" t="s">
        <v>2189</v>
      </c>
      <c r="F14387" t="s">
        <v>2780</v>
      </c>
      <c r="G14387" t="s">
        <v>2767</v>
      </c>
      <c r="H14387" t="s">
        <v>2768</v>
      </c>
      <c r="I14387">
        <v>56.5</v>
      </c>
      <c r="J14387">
        <v>-3.0619999999999998</v>
      </c>
      <c r="L14387" t="s">
        <v>2389</v>
      </c>
      <c r="M14387">
        <v>2012</v>
      </c>
      <c r="N14387" t="s">
        <v>918</v>
      </c>
      <c r="P14387" s="64">
        <v>41199</v>
      </c>
      <c r="Q14387">
        <v>-5</v>
      </c>
      <c r="S14387">
        <v>147</v>
      </c>
      <c r="T14387">
        <v>20</v>
      </c>
      <c r="U14387">
        <v>20</v>
      </c>
      <c r="V14387" t="s">
        <v>462</v>
      </c>
      <c r="X14387" t="s">
        <v>493</v>
      </c>
      <c r="Y14387">
        <v>94.924999999999997</v>
      </c>
      <c r="Z14387">
        <v>50</v>
      </c>
      <c r="AA14387">
        <v>15</v>
      </c>
      <c r="AD14387" t="s">
        <v>988</v>
      </c>
      <c r="AE14387">
        <v>60.701000000000001</v>
      </c>
      <c r="AF14387">
        <v>10.872</v>
      </c>
      <c r="AG14387" t="s">
        <v>31</v>
      </c>
      <c r="AJ14387" t="s">
        <v>2779</v>
      </c>
      <c r="AK14387" t="s">
        <v>2765</v>
      </c>
      <c r="AY14387" t="s">
        <v>31</v>
      </c>
      <c r="AZ14387" t="s">
        <v>31</v>
      </c>
    </row>
    <row r="14388" spans="1:52">
      <c r="A14388" t="s">
        <v>2760</v>
      </c>
      <c r="B14388" t="s">
        <v>73</v>
      </c>
      <c r="C14388" t="s">
        <v>2702</v>
      </c>
      <c r="D14388" t="s">
        <v>2188</v>
      </c>
      <c r="E14388" t="s">
        <v>2189</v>
      </c>
      <c r="F14388" t="s">
        <v>2780</v>
      </c>
      <c r="G14388" t="s">
        <v>2767</v>
      </c>
      <c r="H14388" t="s">
        <v>2768</v>
      </c>
      <c r="I14388">
        <v>56.5</v>
      </c>
      <c r="J14388">
        <v>-3.0619999999999998</v>
      </c>
      <c r="L14388" t="s">
        <v>2389</v>
      </c>
      <c r="M14388">
        <v>2012</v>
      </c>
      <c r="N14388" t="s">
        <v>918</v>
      </c>
      <c r="P14388" s="64">
        <v>41199</v>
      </c>
      <c r="Q14388">
        <v>-10</v>
      </c>
      <c r="S14388">
        <v>49</v>
      </c>
      <c r="T14388">
        <v>20</v>
      </c>
      <c r="U14388">
        <v>20</v>
      </c>
      <c r="V14388" t="s">
        <v>462</v>
      </c>
      <c r="X14388" t="s">
        <v>493</v>
      </c>
      <c r="Y14388">
        <v>41.406999999999996</v>
      </c>
      <c r="Z14388">
        <v>50</v>
      </c>
      <c r="AA14388">
        <v>15</v>
      </c>
      <c r="AD14388" t="s">
        <v>988</v>
      </c>
      <c r="AE14388">
        <v>60.701000000000001</v>
      </c>
      <c r="AF14388">
        <v>10.872</v>
      </c>
      <c r="AG14388" t="s">
        <v>31</v>
      </c>
      <c r="AJ14388" t="s">
        <v>2779</v>
      </c>
      <c r="AK14388" t="s">
        <v>2765</v>
      </c>
      <c r="AY14388" t="s">
        <v>31</v>
      </c>
      <c r="AZ14388" t="s">
        <v>31</v>
      </c>
    </row>
    <row r="14389" spans="1:52">
      <c r="A14389" t="s">
        <v>2760</v>
      </c>
      <c r="B14389" t="s">
        <v>73</v>
      </c>
      <c r="C14389" t="s">
        <v>2702</v>
      </c>
      <c r="D14389" t="s">
        <v>2188</v>
      </c>
      <c r="E14389" t="s">
        <v>2189</v>
      </c>
      <c r="F14389" t="s">
        <v>2780</v>
      </c>
      <c r="G14389" t="s">
        <v>2767</v>
      </c>
      <c r="H14389" t="s">
        <v>2768</v>
      </c>
      <c r="I14389">
        <v>56.5</v>
      </c>
      <c r="J14389">
        <v>-3.0619999999999998</v>
      </c>
      <c r="L14389" t="s">
        <v>2389</v>
      </c>
      <c r="M14389">
        <v>2012</v>
      </c>
      <c r="N14389" t="s">
        <v>918</v>
      </c>
      <c r="P14389" s="64">
        <v>41199</v>
      </c>
      <c r="Q14389">
        <v>-10</v>
      </c>
      <c r="S14389">
        <v>98</v>
      </c>
      <c r="T14389">
        <v>20</v>
      </c>
      <c r="U14389">
        <v>20</v>
      </c>
      <c r="V14389" t="s">
        <v>462</v>
      </c>
      <c r="X14389" t="s">
        <v>493</v>
      </c>
      <c r="Y14389">
        <v>81.430000000000007</v>
      </c>
      <c r="Z14389">
        <v>50</v>
      </c>
      <c r="AA14389">
        <v>15</v>
      </c>
      <c r="AD14389" t="s">
        <v>988</v>
      </c>
      <c r="AE14389">
        <v>60.701000000000001</v>
      </c>
      <c r="AF14389">
        <v>10.872</v>
      </c>
      <c r="AG14389" t="s">
        <v>31</v>
      </c>
      <c r="AJ14389" t="s">
        <v>2779</v>
      </c>
      <c r="AK14389" t="s">
        <v>2765</v>
      </c>
      <c r="AY14389" t="s">
        <v>31</v>
      </c>
      <c r="AZ14389" t="s">
        <v>31</v>
      </c>
    </row>
    <row r="14390" spans="1:52">
      <c r="A14390" t="s">
        <v>2760</v>
      </c>
      <c r="B14390" t="s">
        <v>73</v>
      </c>
      <c r="C14390" t="s">
        <v>2702</v>
      </c>
      <c r="D14390" t="s">
        <v>2188</v>
      </c>
      <c r="E14390" t="s">
        <v>2189</v>
      </c>
      <c r="F14390" t="s">
        <v>2780</v>
      </c>
      <c r="G14390" t="s">
        <v>2767</v>
      </c>
      <c r="H14390" t="s">
        <v>2768</v>
      </c>
      <c r="I14390">
        <v>56.5</v>
      </c>
      <c r="J14390">
        <v>-3.0619999999999998</v>
      </c>
      <c r="L14390" t="s">
        <v>2389</v>
      </c>
      <c r="M14390">
        <v>2012</v>
      </c>
      <c r="N14390" t="s">
        <v>918</v>
      </c>
      <c r="P14390" s="64">
        <v>41199</v>
      </c>
      <c r="Q14390">
        <v>-10</v>
      </c>
      <c r="S14390">
        <v>147</v>
      </c>
      <c r="T14390">
        <v>20</v>
      </c>
      <c r="U14390">
        <v>20</v>
      </c>
      <c r="V14390" t="s">
        <v>462</v>
      </c>
      <c r="X14390" t="s">
        <v>493</v>
      </c>
      <c r="Y14390">
        <v>63.667999999999999</v>
      </c>
      <c r="Z14390">
        <v>50</v>
      </c>
      <c r="AA14390">
        <v>15</v>
      </c>
      <c r="AD14390" t="s">
        <v>988</v>
      </c>
      <c r="AE14390">
        <v>60.701000000000001</v>
      </c>
      <c r="AF14390">
        <v>10.872</v>
      </c>
      <c r="AG14390" t="s">
        <v>31</v>
      </c>
      <c r="AJ14390" t="s">
        <v>2779</v>
      </c>
      <c r="AK14390" t="s">
        <v>2765</v>
      </c>
      <c r="AY14390" t="s">
        <v>31</v>
      </c>
      <c r="AZ14390" t="s">
        <v>31</v>
      </c>
    </row>
    <row r="14391" spans="1:52">
      <c r="A14391" t="s">
        <v>2760</v>
      </c>
      <c r="B14391" t="s">
        <v>73</v>
      </c>
      <c r="C14391" t="s">
        <v>2702</v>
      </c>
      <c r="D14391" t="s">
        <v>2188</v>
      </c>
      <c r="E14391" t="s">
        <v>2189</v>
      </c>
      <c r="F14391" t="s">
        <v>2196</v>
      </c>
      <c r="G14391" t="s">
        <v>2770</v>
      </c>
      <c r="I14391">
        <v>59.665999999999997</v>
      </c>
      <c r="J14391">
        <v>10.792</v>
      </c>
      <c r="L14391" t="s">
        <v>2389</v>
      </c>
      <c r="M14391">
        <v>2012</v>
      </c>
      <c r="N14391" t="s">
        <v>918</v>
      </c>
      <c r="P14391" s="64">
        <v>41199</v>
      </c>
      <c r="Q14391">
        <v>10</v>
      </c>
      <c r="S14391">
        <v>49</v>
      </c>
      <c r="T14391">
        <v>20</v>
      </c>
      <c r="U14391">
        <v>20</v>
      </c>
      <c r="V14391" t="s">
        <v>462</v>
      </c>
      <c r="X14391" t="s">
        <v>15</v>
      </c>
      <c r="Y14391">
        <v>1</v>
      </c>
      <c r="Z14391">
        <v>15.801</v>
      </c>
      <c r="AA14391">
        <v>15</v>
      </c>
      <c r="AD14391" t="s">
        <v>988</v>
      </c>
      <c r="AE14391">
        <v>60.701000000000001</v>
      </c>
      <c r="AF14391">
        <v>10.872</v>
      </c>
      <c r="AG14391" t="s">
        <v>31</v>
      </c>
      <c r="AJ14391" t="s">
        <v>2779</v>
      </c>
      <c r="AK14391" t="s">
        <v>2765</v>
      </c>
      <c r="AY14391" t="s">
        <v>31</v>
      </c>
      <c r="AZ14391" t="s">
        <v>31</v>
      </c>
    </row>
    <row r="14392" spans="1:52">
      <c r="A14392" t="s">
        <v>2760</v>
      </c>
      <c r="B14392" t="s">
        <v>73</v>
      </c>
      <c r="C14392" t="s">
        <v>2702</v>
      </c>
      <c r="D14392" t="s">
        <v>2188</v>
      </c>
      <c r="E14392" t="s">
        <v>2189</v>
      </c>
      <c r="F14392" t="s">
        <v>2196</v>
      </c>
      <c r="G14392" t="s">
        <v>2770</v>
      </c>
      <c r="I14392">
        <v>59.665999999999997</v>
      </c>
      <c r="J14392">
        <v>10.792</v>
      </c>
      <c r="L14392" t="s">
        <v>2389</v>
      </c>
      <c r="M14392">
        <v>2012</v>
      </c>
      <c r="N14392" t="s">
        <v>918</v>
      </c>
      <c r="P14392" s="64">
        <v>41199</v>
      </c>
      <c r="Q14392">
        <v>10</v>
      </c>
      <c r="S14392">
        <v>98</v>
      </c>
      <c r="T14392">
        <v>20</v>
      </c>
      <c r="U14392">
        <v>20</v>
      </c>
      <c r="V14392" t="s">
        <v>462</v>
      </c>
      <c r="X14392" t="s">
        <v>15</v>
      </c>
      <c r="Y14392">
        <v>1</v>
      </c>
      <c r="Z14392">
        <v>11.471</v>
      </c>
      <c r="AA14392">
        <v>15</v>
      </c>
      <c r="AD14392" t="s">
        <v>988</v>
      </c>
      <c r="AE14392">
        <v>60.701000000000001</v>
      </c>
      <c r="AF14392">
        <v>10.872</v>
      </c>
      <c r="AG14392" t="s">
        <v>31</v>
      </c>
      <c r="AJ14392" t="s">
        <v>2779</v>
      </c>
      <c r="AK14392" t="s">
        <v>2765</v>
      </c>
      <c r="AY14392" t="s">
        <v>31</v>
      </c>
      <c r="AZ14392" t="s">
        <v>31</v>
      </c>
    </row>
    <row r="14393" spans="1:52">
      <c r="A14393" t="s">
        <v>2760</v>
      </c>
      <c r="B14393" t="s">
        <v>73</v>
      </c>
      <c r="C14393" t="s">
        <v>2702</v>
      </c>
      <c r="D14393" t="s">
        <v>2188</v>
      </c>
      <c r="E14393" t="s">
        <v>2189</v>
      </c>
      <c r="F14393" t="s">
        <v>2196</v>
      </c>
      <c r="G14393" t="s">
        <v>2770</v>
      </c>
      <c r="I14393">
        <v>59.665999999999997</v>
      </c>
      <c r="J14393">
        <v>10.792</v>
      </c>
      <c r="L14393" t="s">
        <v>2389</v>
      </c>
      <c r="M14393">
        <v>2012</v>
      </c>
      <c r="N14393" t="s">
        <v>918</v>
      </c>
      <c r="P14393" s="64">
        <v>41199</v>
      </c>
      <c r="Q14393">
        <v>10</v>
      </c>
      <c r="S14393">
        <v>147</v>
      </c>
      <c r="T14393">
        <v>20</v>
      </c>
      <c r="U14393">
        <v>20</v>
      </c>
      <c r="V14393" t="s">
        <v>462</v>
      </c>
      <c r="X14393" t="s">
        <v>15</v>
      </c>
      <c r="Y14393">
        <v>1</v>
      </c>
      <c r="Z14393">
        <v>9.0909999999999993</v>
      </c>
      <c r="AA14393">
        <v>15</v>
      </c>
      <c r="AD14393" t="s">
        <v>988</v>
      </c>
      <c r="AE14393">
        <v>60.701000000000001</v>
      </c>
      <c r="AF14393">
        <v>10.872</v>
      </c>
      <c r="AG14393" t="s">
        <v>31</v>
      </c>
      <c r="AJ14393" t="s">
        <v>2779</v>
      </c>
      <c r="AK14393" t="s">
        <v>2765</v>
      </c>
      <c r="AY14393" t="s">
        <v>31</v>
      </c>
      <c r="AZ14393" t="s">
        <v>31</v>
      </c>
    </row>
    <row r="14394" spans="1:52">
      <c r="A14394" t="s">
        <v>2760</v>
      </c>
      <c r="B14394" t="s">
        <v>73</v>
      </c>
      <c r="C14394" t="s">
        <v>2702</v>
      </c>
      <c r="D14394" t="s">
        <v>2188</v>
      </c>
      <c r="E14394" t="s">
        <v>2189</v>
      </c>
      <c r="F14394" t="s">
        <v>2196</v>
      </c>
      <c r="G14394" t="s">
        <v>2770</v>
      </c>
      <c r="I14394">
        <v>59.665999999999997</v>
      </c>
      <c r="J14394">
        <v>10.792</v>
      </c>
      <c r="L14394" t="s">
        <v>2389</v>
      </c>
      <c r="M14394">
        <v>2012</v>
      </c>
      <c r="N14394" t="s">
        <v>918</v>
      </c>
      <c r="P14394" s="64">
        <v>41199</v>
      </c>
      <c r="Q14394">
        <v>5</v>
      </c>
      <c r="S14394">
        <v>49</v>
      </c>
      <c r="T14394">
        <v>20</v>
      </c>
      <c r="U14394">
        <v>20</v>
      </c>
      <c r="V14394" t="s">
        <v>462</v>
      </c>
      <c r="X14394" t="s">
        <v>15</v>
      </c>
      <c r="Y14394">
        <v>1</v>
      </c>
      <c r="Z14394">
        <v>14.35</v>
      </c>
      <c r="AA14394">
        <v>15</v>
      </c>
      <c r="AD14394" t="s">
        <v>988</v>
      </c>
      <c r="AE14394">
        <v>60.701000000000001</v>
      </c>
      <c r="AF14394">
        <v>10.872</v>
      </c>
      <c r="AG14394" t="s">
        <v>31</v>
      </c>
      <c r="AJ14394" t="s">
        <v>2779</v>
      </c>
      <c r="AK14394" t="s">
        <v>2765</v>
      </c>
      <c r="AY14394" t="s">
        <v>31</v>
      </c>
      <c r="AZ14394" t="s">
        <v>31</v>
      </c>
    </row>
    <row r="14395" spans="1:52">
      <c r="A14395" t="s">
        <v>2760</v>
      </c>
      <c r="B14395" t="s">
        <v>73</v>
      </c>
      <c r="C14395" t="s">
        <v>2702</v>
      </c>
      <c r="D14395" t="s">
        <v>2188</v>
      </c>
      <c r="E14395" t="s">
        <v>2189</v>
      </c>
      <c r="F14395" t="s">
        <v>2196</v>
      </c>
      <c r="G14395" t="s">
        <v>2770</v>
      </c>
      <c r="I14395">
        <v>59.665999999999997</v>
      </c>
      <c r="J14395">
        <v>10.792</v>
      </c>
      <c r="L14395" t="s">
        <v>2389</v>
      </c>
      <c r="M14395">
        <v>2012</v>
      </c>
      <c r="N14395" t="s">
        <v>918</v>
      </c>
      <c r="P14395" s="64">
        <v>41199</v>
      </c>
      <c r="Q14395">
        <v>5</v>
      </c>
      <c r="S14395">
        <v>98</v>
      </c>
      <c r="T14395">
        <v>20</v>
      </c>
      <c r="U14395">
        <v>20</v>
      </c>
      <c r="V14395" t="s">
        <v>462</v>
      </c>
      <c r="X14395" t="s">
        <v>15</v>
      </c>
      <c r="Y14395">
        <v>1</v>
      </c>
      <c r="Z14395">
        <v>10.27</v>
      </c>
      <c r="AA14395">
        <v>15</v>
      </c>
      <c r="AD14395" t="s">
        <v>988</v>
      </c>
      <c r="AE14395">
        <v>60.701000000000001</v>
      </c>
      <c r="AF14395">
        <v>10.872</v>
      </c>
      <c r="AG14395" t="s">
        <v>31</v>
      </c>
      <c r="AJ14395" t="s">
        <v>2779</v>
      </c>
      <c r="AK14395" t="s">
        <v>2765</v>
      </c>
      <c r="AY14395" t="s">
        <v>31</v>
      </c>
      <c r="AZ14395" t="s">
        <v>31</v>
      </c>
    </row>
    <row r="14396" spans="1:52">
      <c r="A14396" t="s">
        <v>2760</v>
      </c>
      <c r="B14396" t="s">
        <v>73</v>
      </c>
      <c r="C14396" t="s">
        <v>2702</v>
      </c>
      <c r="D14396" t="s">
        <v>2188</v>
      </c>
      <c r="E14396" t="s">
        <v>2189</v>
      </c>
      <c r="F14396" t="s">
        <v>2196</v>
      </c>
      <c r="G14396" t="s">
        <v>2770</v>
      </c>
      <c r="I14396">
        <v>59.665999999999997</v>
      </c>
      <c r="J14396">
        <v>10.792</v>
      </c>
      <c r="L14396" t="s">
        <v>2389</v>
      </c>
      <c r="M14396">
        <v>2012</v>
      </c>
      <c r="N14396" t="s">
        <v>918</v>
      </c>
      <c r="P14396" s="64">
        <v>41199</v>
      </c>
      <c r="Q14396">
        <v>5</v>
      </c>
      <c r="S14396">
        <v>147</v>
      </c>
      <c r="T14396">
        <v>20</v>
      </c>
      <c r="U14396">
        <v>20</v>
      </c>
      <c r="V14396" t="s">
        <v>462</v>
      </c>
      <c r="X14396" t="s">
        <v>15</v>
      </c>
      <c r="Y14396">
        <v>1</v>
      </c>
      <c r="Z14396">
        <v>7.64</v>
      </c>
      <c r="AA14396">
        <v>15</v>
      </c>
      <c r="AD14396" t="s">
        <v>988</v>
      </c>
      <c r="AE14396">
        <v>60.701000000000001</v>
      </c>
      <c r="AF14396">
        <v>10.872</v>
      </c>
      <c r="AG14396" t="s">
        <v>31</v>
      </c>
      <c r="AJ14396" t="s">
        <v>2779</v>
      </c>
      <c r="AK14396" t="s">
        <v>2765</v>
      </c>
      <c r="AY14396" t="s">
        <v>31</v>
      </c>
      <c r="AZ14396" t="s">
        <v>31</v>
      </c>
    </row>
    <row r="14397" spans="1:52">
      <c r="A14397" t="s">
        <v>2760</v>
      </c>
      <c r="B14397" t="s">
        <v>73</v>
      </c>
      <c r="C14397" t="s">
        <v>2702</v>
      </c>
      <c r="D14397" t="s">
        <v>2188</v>
      </c>
      <c r="E14397" t="s">
        <v>2189</v>
      </c>
      <c r="F14397" t="s">
        <v>2196</v>
      </c>
      <c r="G14397" t="s">
        <v>2770</v>
      </c>
      <c r="I14397">
        <v>59.665999999999997</v>
      </c>
      <c r="J14397">
        <v>10.792</v>
      </c>
      <c r="L14397" t="s">
        <v>2389</v>
      </c>
      <c r="M14397">
        <v>2012</v>
      </c>
      <c r="N14397" t="s">
        <v>918</v>
      </c>
      <c r="P14397" s="64">
        <v>41199</v>
      </c>
      <c r="Q14397">
        <v>0</v>
      </c>
      <c r="S14397">
        <v>49</v>
      </c>
      <c r="T14397">
        <v>20</v>
      </c>
      <c r="U14397">
        <v>20</v>
      </c>
      <c r="V14397" t="s">
        <v>462</v>
      </c>
      <c r="X14397" t="s">
        <v>15</v>
      </c>
      <c r="Y14397">
        <v>1</v>
      </c>
      <c r="Z14397">
        <v>10.111000000000001</v>
      </c>
      <c r="AA14397">
        <v>15</v>
      </c>
      <c r="AD14397" t="s">
        <v>988</v>
      </c>
      <c r="AE14397">
        <v>60.701000000000001</v>
      </c>
      <c r="AF14397">
        <v>10.872</v>
      </c>
      <c r="AG14397" t="s">
        <v>31</v>
      </c>
      <c r="AJ14397" t="s">
        <v>2779</v>
      </c>
      <c r="AK14397" t="s">
        <v>2765</v>
      </c>
      <c r="AY14397" t="s">
        <v>31</v>
      </c>
      <c r="AZ14397" t="s">
        <v>31</v>
      </c>
    </row>
    <row r="14398" spans="1:52">
      <c r="A14398" t="s">
        <v>2760</v>
      </c>
      <c r="B14398" t="s">
        <v>73</v>
      </c>
      <c r="C14398" t="s">
        <v>2702</v>
      </c>
      <c r="D14398" t="s">
        <v>2188</v>
      </c>
      <c r="E14398" t="s">
        <v>2189</v>
      </c>
      <c r="F14398" t="s">
        <v>2196</v>
      </c>
      <c r="G14398" t="s">
        <v>2770</v>
      </c>
      <c r="I14398">
        <v>59.665999999999997</v>
      </c>
      <c r="J14398">
        <v>10.792</v>
      </c>
      <c r="L14398" t="s">
        <v>2389</v>
      </c>
      <c r="M14398">
        <v>2012</v>
      </c>
      <c r="N14398" t="s">
        <v>918</v>
      </c>
      <c r="P14398" s="64">
        <v>41199</v>
      </c>
      <c r="Q14398">
        <v>0</v>
      </c>
      <c r="S14398">
        <v>98</v>
      </c>
      <c r="T14398">
        <v>20</v>
      </c>
      <c r="U14398">
        <v>20</v>
      </c>
      <c r="V14398" t="s">
        <v>462</v>
      </c>
      <c r="X14398" t="s">
        <v>15</v>
      </c>
      <c r="Y14398">
        <v>1</v>
      </c>
      <c r="Z14398">
        <v>8.2289999999999992</v>
      </c>
      <c r="AA14398">
        <v>15</v>
      </c>
      <c r="AD14398" t="s">
        <v>988</v>
      </c>
      <c r="AE14398">
        <v>60.701000000000001</v>
      </c>
      <c r="AF14398">
        <v>10.872</v>
      </c>
      <c r="AG14398" t="s">
        <v>31</v>
      </c>
      <c r="AJ14398" t="s">
        <v>2779</v>
      </c>
      <c r="AK14398" t="s">
        <v>2765</v>
      </c>
      <c r="AY14398" t="s">
        <v>31</v>
      </c>
      <c r="AZ14398" t="s">
        <v>31</v>
      </c>
    </row>
    <row r="14399" spans="1:52">
      <c r="A14399" t="s">
        <v>2760</v>
      </c>
      <c r="B14399" t="s">
        <v>73</v>
      </c>
      <c r="C14399" t="s">
        <v>2702</v>
      </c>
      <c r="D14399" t="s">
        <v>2188</v>
      </c>
      <c r="E14399" t="s">
        <v>2189</v>
      </c>
      <c r="F14399" t="s">
        <v>2196</v>
      </c>
      <c r="G14399" t="s">
        <v>2770</v>
      </c>
      <c r="I14399">
        <v>59.665999999999997</v>
      </c>
      <c r="J14399">
        <v>10.792</v>
      </c>
      <c r="L14399" t="s">
        <v>2389</v>
      </c>
      <c r="M14399">
        <v>2012</v>
      </c>
      <c r="N14399" t="s">
        <v>918</v>
      </c>
      <c r="P14399" s="64">
        <v>41199</v>
      </c>
      <c r="Q14399">
        <v>0</v>
      </c>
      <c r="S14399">
        <v>147</v>
      </c>
      <c r="T14399">
        <v>20</v>
      </c>
      <c r="U14399">
        <v>20</v>
      </c>
      <c r="V14399" t="s">
        <v>462</v>
      </c>
      <c r="X14399" t="s">
        <v>15</v>
      </c>
      <c r="Y14399">
        <v>1</v>
      </c>
      <c r="Z14399">
        <v>7.0279999999999996</v>
      </c>
      <c r="AA14399">
        <v>15</v>
      </c>
      <c r="AD14399" t="s">
        <v>988</v>
      </c>
      <c r="AE14399">
        <v>60.701000000000001</v>
      </c>
      <c r="AF14399">
        <v>10.872</v>
      </c>
      <c r="AG14399" t="s">
        <v>31</v>
      </c>
      <c r="AJ14399" t="s">
        <v>2779</v>
      </c>
      <c r="AK14399" t="s">
        <v>2765</v>
      </c>
      <c r="AY14399" t="s">
        <v>31</v>
      </c>
      <c r="AZ14399" t="s">
        <v>31</v>
      </c>
    </row>
    <row r="14400" spans="1:52">
      <c r="A14400" t="s">
        <v>2760</v>
      </c>
      <c r="B14400" t="s">
        <v>73</v>
      </c>
      <c r="C14400" t="s">
        <v>2702</v>
      </c>
      <c r="D14400" t="s">
        <v>2188</v>
      </c>
      <c r="E14400" t="s">
        <v>2189</v>
      </c>
      <c r="F14400" t="s">
        <v>2196</v>
      </c>
      <c r="G14400" t="s">
        <v>2770</v>
      </c>
      <c r="I14400">
        <v>59.665999999999997</v>
      </c>
      <c r="J14400">
        <v>10.792</v>
      </c>
      <c r="L14400" t="s">
        <v>2389</v>
      </c>
      <c r="M14400">
        <v>2012</v>
      </c>
      <c r="N14400" t="s">
        <v>918</v>
      </c>
      <c r="P14400" s="64">
        <v>41199</v>
      </c>
      <c r="Q14400">
        <v>-5</v>
      </c>
      <c r="S14400">
        <v>49</v>
      </c>
      <c r="T14400">
        <v>20</v>
      </c>
      <c r="U14400">
        <v>20</v>
      </c>
      <c r="V14400" t="s">
        <v>462</v>
      </c>
      <c r="X14400" t="s">
        <v>15</v>
      </c>
      <c r="Y14400">
        <v>1</v>
      </c>
      <c r="Z14400">
        <v>10.927</v>
      </c>
      <c r="AA14400">
        <v>15</v>
      </c>
      <c r="AD14400" t="s">
        <v>988</v>
      </c>
      <c r="AE14400">
        <v>60.701000000000001</v>
      </c>
      <c r="AF14400">
        <v>10.872</v>
      </c>
      <c r="AG14400" t="s">
        <v>31</v>
      </c>
      <c r="AJ14400" t="s">
        <v>2779</v>
      </c>
      <c r="AK14400" t="s">
        <v>2765</v>
      </c>
      <c r="AY14400" t="s">
        <v>31</v>
      </c>
      <c r="AZ14400" t="s">
        <v>31</v>
      </c>
    </row>
    <row r="14401" spans="1:52">
      <c r="A14401" t="s">
        <v>2760</v>
      </c>
      <c r="B14401" t="s">
        <v>73</v>
      </c>
      <c r="C14401" t="s">
        <v>2702</v>
      </c>
      <c r="D14401" t="s">
        <v>2188</v>
      </c>
      <c r="E14401" t="s">
        <v>2189</v>
      </c>
      <c r="F14401" t="s">
        <v>2196</v>
      </c>
      <c r="G14401" t="s">
        <v>2770</v>
      </c>
      <c r="I14401">
        <v>59.665999999999997</v>
      </c>
      <c r="J14401">
        <v>10.792</v>
      </c>
      <c r="L14401" t="s">
        <v>2389</v>
      </c>
      <c r="M14401">
        <v>2012</v>
      </c>
      <c r="N14401" t="s">
        <v>918</v>
      </c>
      <c r="P14401" s="64">
        <v>41199</v>
      </c>
      <c r="Q14401">
        <v>-5</v>
      </c>
      <c r="S14401">
        <v>98</v>
      </c>
      <c r="T14401">
        <v>20</v>
      </c>
      <c r="U14401">
        <v>20</v>
      </c>
      <c r="V14401" t="s">
        <v>462</v>
      </c>
      <c r="X14401" t="s">
        <v>15</v>
      </c>
      <c r="Y14401">
        <v>1</v>
      </c>
      <c r="Z14401">
        <v>7.0279999999999996</v>
      </c>
      <c r="AA14401">
        <v>15</v>
      </c>
      <c r="AD14401" t="s">
        <v>988</v>
      </c>
      <c r="AE14401">
        <v>60.701000000000001</v>
      </c>
      <c r="AF14401">
        <v>10.872</v>
      </c>
      <c r="AG14401" t="s">
        <v>31</v>
      </c>
      <c r="AJ14401" t="s">
        <v>2779</v>
      </c>
      <c r="AK14401" t="s">
        <v>2765</v>
      </c>
      <c r="AY14401" t="s">
        <v>31</v>
      </c>
      <c r="AZ14401" t="s">
        <v>31</v>
      </c>
    </row>
    <row r="14402" spans="1:52">
      <c r="A14402" t="s">
        <v>2760</v>
      </c>
      <c r="B14402" t="s">
        <v>73</v>
      </c>
      <c r="C14402" t="s">
        <v>2702</v>
      </c>
      <c r="D14402" t="s">
        <v>2188</v>
      </c>
      <c r="E14402" t="s">
        <v>2189</v>
      </c>
      <c r="F14402" t="s">
        <v>2196</v>
      </c>
      <c r="G14402" t="s">
        <v>2770</v>
      </c>
      <c r="I14402">
        <v>59.665999999999997</v>
      </c>
      <c r="J14402">
        <v>10.792</v>
      </c>
      <c r="L14402" t="s">
        <v>2389</v>
      </c>
      <c r="M14402">
        <v>2012</v>
      </c>
      <c r="N14402" t="s">
        <v>918</v>
      </c>
      <c r="P14402" s="64">
        <v>41199</v>
      </c>
      <c r="Q14402">
        <v>-5</v>
      </c>
      <c r="S14402">
        <v>147</v>
      </c>
      <c r="T14402">
        <v>20</v>
      </c>
      <c r="U14402">
        <v>20</v>
      </c>
      <c r="V14402" t="s">
        <v>462</v>
      </c>
      <c r="X14402" t="s">
        <v>15</v>
      </c>
      <c r="Y14402">
        <v>1</v>
      </c>
      <c r="Z14402">
        <v>5.5990000000000002</v>
      </c>
      <c r="AA14402">
        <v>15</v>
      </c>
      <c r="AD14402" t="s">
        <v>988</v>
      </c>
      <c r="AE14402">
        <v>60.701000000000001</v>
      </c>
      <c r="AF14402">
        <v>10.872</v>
      </c>
      <c r="AG14402" t="s">
        <v>31</v>
      </c>
      <c r="AJ14402" t="s">
        <v>2779</v>
      </c>
      <c r="AK14402" t="s">
        <v>2765</v>
      </c>
      <c r="AY14402" t="s">
        <v>31</v>
      </c>
      <c r="AZ14402" t="s">
        <v>31</v>
      </c>
    </row>
    <row r="14403" spans="1:52">
      <c r="A14403" t="s">
        <v>2760</v>
      </c>
      <c r="B14403" t="s">
        <v>73</v>
      </c>
      <c r="C14403" t="s">
        <v>2702</v>
      </c>
      <c r="D14403" t="s">
        <v>2188</v>
      </c>
      <c r="E14403" t="s">
        <v>2189</v>
      </c>
      <c r="F14403" t="s">
        <v>2196</v>
      </c>
      <c r="G14403" t="s">
        <v>2770</v>
      </c>
      <c r="I14403">
        <v>59.665999999999997</v>
      </c>
      <c r="J14403">
        <v>10.792</v>
      </c>
      <c r="L14403" t="s">
        <v>2389</v>
      </c>
      <c r="M14403">
        <v>2012</v>
      </c>
      <c r="N14403" t="s">
        <v>918</v>
      </c>
      <c r="P14403" s="64">
        <v>41199</v>
      </c>
      <c r="Q14403">
        <v>-10</v>
      </c>
      <c r="S14403">
        <v>49</v>
      </c>
      <c r="T14403">
        <v>20</v>
      </c>
      <c r="U14403">
        <v>20</v>
      </c>
      <c r="V14403" t="s">
        <v>462</v>
      </c>
      <c r="X14403" t="s">
        <v>15</v>
      </c>
      <c r="Y14403">
        <v>1</v>
      </c>
      <c r="Z14403">
        <v>8.9770000000000003</v>
      </c>
      <c r="AA14403">
        <v>15</v>
      </c>
      <c r="AD14403" t="s">
        <v>988</v>
      </c>
      <c r="AE14403">
        <v>60.701000000000001</v>
      </c>
      <c r="AF14403">
        <v>10.872</v>
      </c>
      <c r="AG14403" t="s">
        <v>31</v>
      </c>
      <c r="AJ14403" t="s">
        <v>2779</v>
      </c>
      <c r="AK14403" t="s">
        <v>2765</v>
      </c>
      <c r="AY14403" t="s">
        <v>31</v>
      </c>
      <c r="AZ14403" t="s">
        <v>31</v>
      </c>
    </row>
    <row r="14404" spans="1:52">
      <c r="A14404" t="s">
        <v>2760</v>
      </c>
      <c r="B14404" t="s">
        <v>73</v>
      </c>
      <c r="C14404" t="s">
        <v>2702</v>
      </c>
      <c r="D14404" t="s">
        <v>2188</v>
      </c>
      <c r="E14404" t="s">
        <v>2189</v>
      </c>
      <c r="F14404" t="s">
        <v>2196</v>
      </c>
      <c r="G14404" t="s">
        <v>2770</v>
      </c>
      <c r="I14404">
        <v>59.665999999999997</v>
      </c>
      <c r="J14404">
        <v>10.792</v>
      </c>
      <c r="L14404" t="s">
        <v>2389</v>
      </c>
      <c r="M14404">
        <v>2012</v>
      </c>
      <c r="N14404" t="s">
        <v>918</v>
      </c>
      <c r="P14404" s="64">
        <v>41199</v>
      </c>
      <c r="Q14404">
        <v>-10</v>
      </c>
      <c r="S14404">
        <v>98</v>
      </c>
      <c r="T14404">
        <v>20</v>
      </c>
      <c r="U14404">
        <v>20</v>
      </c>
      <c r="V14404" t="s">
        <v>462</v>
      </c>
      <c r="X14404" t="s">
        <v>15</v>
      </c>
      <c r="Y14404">
        <v>1</v>
      </c>
      <c r="Z14404">
        <v>7.8659999999999997</v>
      </c>
      <c r="AA14404">
        <v>15</v>
      </c>
      <c r="AD14404" t="s">
        <v>988</v>
      </c>
      <c r="AE14404">
        <v>60.701000000000001</v>
      </c>
      <c r="AF14404">
        <v>10.872</v>
      </c>
      <c r="AG14404" t="s">
        <v>31</v>
      </c>
      <c r="AJ14404" t="s">
        <v>2779</v>
      </c>
      <c r="AK14404" t="s">
        <v>2765</v>
      </c>
      <c r="AY14404" t="s">
        <v>31</v>
      </c>
      <c r="AZ14404" t="s">
        <v>31</v>
      </c>
    </row>
    <row r="14405" spans="1:52">
      <c r="A14405" t="s">
        <v>2760</v>
      </c>
      <c r="B14405" t="s">
        <v>73</v>
      </c>
      <c r="C14405" t="s">
        <v>2702</v>
      </c>
      <c r="D14405" t="s">
        <v>2188</v>
      </c>
      <c r="E14405" t="s">
        <v>2189</v>
      </c>
      <c r="F14405" t="s">
        <v>2196</v>
      </c>
      <c r="G14405" t="s">
        <v>2770</v>
      </c>
      <c r="I14405">
        <v>59.665999999999997</v>
      </c>
      <c r="J14405">
        <v>10.792</v>
      </c>
      <c r="L14405" t="s">
        <v>2389</v>
      </c>
      <c r="M14405">
        <v>2012</v>
      </c>
      <c r="N14405" t="s">
        <v>918</v>
      </c>
      <c r="P14405" s="64">
        <v>41199</v>
      </c>
      <c r="Q14405">
        <v>-10</v>
      </c>
      <c r="S14405">
        <v>147</v>
      </c>
      <c r="T14405">
        <v>20</v>
      </c>
      <c r="U14405">
        <v>20</v>
      </c>
      <c r="V14405" t="s">
        <v>462</v>
      </c>
      <c r="X14405" t="s">
        <v>15</v>
      </c>
      <c r="Y14405">
        <v>1</v>
      </c>
      <c r="Z14405">
        <v>8.3879999999999999</v>
      </c>
      <c r="AA14405">
        <v>15</v>
      </c>
      <c r="AD14405" t="s">
        <v>988</v>
      </c>
      <c r="AE14405">
        <v>60.701000000000001</v>
      </c>
      <c r="AF14405">
        <v>10.872</v>
      </c>
      <c r="AG14405" t="s">
        <v>31</v>
      </c>
      <c r="AJ14405" t="s">
        <v>2779</v>
      </c>
      <c r="AK14405" t="s">
        <v>2765</v>
      </c>
      <c r="AY14405" t="s">
        <v>31</v>
      </c>
      <c r="AZ14405" t="s">
        <v>31</v>
      </c>
    </row>
    <row r="14406" spans="1:52">
      <c r="A14406" t="s">
        <v>2760</v>
      </c>
      <c r="B14406" t="s">
        <v>73</v>
      </c>
      <c r="C14406" t="s">
        <v>2702</v>
      </c>
      <c r="D14406" t="s">
        <v>2188</v>
      </c>
      <c r="E14406" t="s">
        <v>2189</v>
      </c>
      <c r="F14406" t="s">
        <v>2196</v>
      </c>
      <c r="G14406" t="s">
        <v>2770</v>
      </c>
      <c r="I14406">
        <v>59.665999999999997</v>
      </c>
      <c r="J14406">
        <v>10.792</v>
      </c>
      <c r="L14406" t="s">
        <v>2389</v>
      </c>
      <c r="M14406">
        <v>2012</v>
      </c>
      <c r="N14406" t="s">
        <v>918</v>
      </c>
      <c r="P14406" s="64">
        <v>41199</v>
      </c>
      <c r="Q14406">
        <v>10</v>
      </c>
      <c r="S14406">
        <v>49</v>
      </c>
      <c r="T14406">
        <v>20</v>
      </c>
      <c r="U14406">
        <v>20</v>
      </c>
      <c r="V14406" t="s">
        <v>462</v>
      </c>
      <c r="X14406" t="s">
        <v>493</v>
      </c>
      <c r="Y14406">
        <v>10.057</v>
      </c>
      <c r="Z14406">
        <v>50</v>
      </c>
      <c r="AA14406">
        <v>15</v>
      </c>
      <c r="AD14406" t="s">
        <v>988</v>
      </c>
      <c r="AE14406">
        <v>60.701000000000001</v>
      </c>
      <c r="AF14406">
        <v>10.872</v>
      </c>
      <c r="AG14406" t="s">
        <v>31</v>
      </c>
      <c r="AJ14406" t="s">
        <v>2779</v>
      </c>
      <c r="AK14406" t="s">
        <v>2765</v>
      </c>
      <c r="AY14406" t="s">
        <v>31</v>
      </c>
      <c r="AZ14406" t="s">
        <v>31</v>
      </c>
    </row>
    <row r="14407" spans="1:52">
      <c r="A14407" t="s">
        <v>2760</v>
      </c>
      <c r="B14407" t="s">
        <v>73</v>
      </c>
      <c r="C14407" t="s">
        <v>2702</v>
      </c>
      <c r="D14407" t="s">
        <v>2188</v>
      </c>
      <c r="E14407" t="s">
        <v>2189</v>
      </c>
      <c r="F14407" t="s">
        <v>2196</v>
      </c>
      <c r="G14407" t="s">
        <v>2770</v>
      </c>
      <c r="I14407">
        <v>59.665999999999997</v>
      </c>
      <c r="J14407">
        <v>10.792</v>
      </c>
      <c r="L14407" t="s">
        <v>2389</v>
      </c>
      <c r="M14407">
        <v>2012</v>
      </c>
      <c r="N14407" t="s">
        <v>918</v>
      </c>
      <c r="P14407" s="64">
        <v>41199</v>
      </c>
      <c r="Q14407">
        <v>10</v>
      </c>
      <c r="S14407">
        <v>98</v>
      </c>
      <c r="T14407">
        <v>20</v>
      </c>
      <c r="U14407">
        <v>20</v>
      </c>
      <c r="V14407" t="s">
        <v>462</v>
      </c>
      <c r="X14407" t="s">
        <v>493</v>
      </c>
      <c r="Y14407">
        <v>23.657</v>
      </c>
      <c r="Z14407">
        <v>50</v>
      </c>
      <c r="AA14407">
        <v>15</v>
      </c>
      <c r="AD14407" t="s">
        <v>988</v>
      </c>
      <c r="AE14407">
        <v>60.701000000000001</v>
      </c>
      <c r="AF14407">
        <v>10.872</v>
      </c>
      <c r="AG14407" t="s">
        <v>31</v>
      </c>
      <c r="AJ14407" t="s">
        <v>2779</v>
      </c>
      <c r="AK14407" t="s">
        <v>2765</v>
      </c>
      <c r="AY14407" t="s">
        <v>31</v>
      </c>
      <c r="AZ14407" t="s">
        <v>31</v>
      </c>
    </row>
    <row r="14408" spans="1:52">
      <c r="A14408" t="s">
        <v>2760</v>
      </c>
      <c r="B14408" t="s">
        <v>73</v>
      </c>
      <c r="C14408" t="s">
        <v>2702</v>
      </c>
      <c r="D14408" t="s">
        <v>2188</v>
      </c>
      <c r="E14408" t="s">
        <v>2189</v>
      </c>
      <c r="F14408" t="s">
        <v>2196</v>
      </c>
      <c r="G14408" t="s">
        <v>2770</v>
      </c>
      <c r="I14408">
        <v>59.665999999999997</v>
      </c>
      <c r="J14408">
        <v>10.792</v>
      </c>
      <c r="L14408" t="s">
        <v>2389</v>
      </c>
      <c r="M14408">
        <v>2012</v>
      </c>
      <c r="N14408" t="s">
        <v>918</v>
      </c>
      <c r="P14408" s="64">
        <v>41199</v>
      </c>
      <c r="Q14408">
        <v>10</v>
      </c>
      <c r="S14408">
        <v>147</v>
      </c>
      <c r="T14408">
        <v>20</v>
      </c>
      <c r="U14408">
        <v>20</v>
      </c>
      <c r="V14408" t="s">
        <v>462</v>
      </c>
      <c r="X14408" t="s">
        <v>493</v>
      </c>
      <c r="Y14408">
        <v>18.742999999999999</v>
      </c>
      <c r="Z14408">
        <v>50</v>
      </c>
      <c r="AA14408">
        <v>15</v>
      </c>
      <c r="AD14408" t="s">
        <v>988</v>
      </c>
      <c r="AE14408">
        <v>60.701000000000001</v>
      </c>
      <c r="AF14408">
        <v>10.872</v>
      </c>
      <c r="AG14408" t="s">
        <v>31</v>
      </c>
      <c r="AJ14408" t="s">
        <v>2779</v>
      </c>
      <c r="AK14408" t="s">
        <v>2765</v>
      </c>
      <c r="AY14408" t="s">
        <v>31</v>
      </c>
      <c r="AZ14408" t="s">
        <v>31</v>
      </c>
    </row>
    <row r="14409" spans="1:52">
      <c r="A14409" t="s">
        <v>2760</v>
      </c>
      <c r="B14409" t="s">
        <v>73</v>
      </c>
      <c r="C14409" t="s">
        <v>2702</v>
      </c>
      <c r="D14409" t="s">
        <v>2188</v>
      </c>
      <c r="E14409" t="s">
        <v>2189</v>
      </c>
      <c r="F14409" t="s">
        <v>2196</v>
      </c>
      <c r="G14409" t="s">
        <v>2770</v>
      </c>
      <c r="I14409">
        <v>59.665999999999997</v>
      </c>
      <c r="J14409">
        <v>10.792</v>
      </c>
      <c r="L14409" t="s">
        <v>2389</v>
      </c>
      <c r="M14409">
        <v>2012</v>
      </c>
      <c r="N14409" t="s">
        <v>918</v>
      </c>
      <c r="P14409" s="64">
        <v>41199</v>
      </c>
      <c r="Q14409">
        <v>5</v>
      </c>
      <c r="S14409">
        <v>49</v>
      </c>
      <c r="T14409">
        <v>20</v>
      </c>
      <c r="U14409">
        <v>20</v>
      </c>
      <c r="V14409" t="s">
        <v>462</v>
      </c>
      <c r="X14409" t="s">
        <v>493</v>
      </c>
      <c r="Y14409">
        <v>12.8</v>
      </c>
      <c r="Z14409">
        <v>50</v>
      </c>
      <c r="AA14409">
        <v>15</v>
      </c>
      <c r="AD14409" t="s">
        <v>988</v>
      </c>
      <c r="AE14409">
        <v>60.701000000000001</v>
      </c>
      <c r="AF14409">
        <v>10.872</v>
      </c>
      <c r="AG14409" t="s">
        <v>31</v>
      </c>
      <c r="AJ14409" t="s">
        <v>2779</v>
      </c>
      <c r="AK14409" t="s">
        <v>2765</v>
      </c>
      <c r="AY14409" t="s">
        <v>31</v>
      </c>
      <c r="AZ14409" t="s">
        <v>31</v>
      </c>
    </row>
    <row r="14410" spans="1:52">
      <c r="A14410" t="s">
        <v>2760</v>
      </c>
      <c r="B14410" t="s">
        <v>73</v>
      </c>
      <c r="C14410" t="s">
        <v>2702</v>
      </c>
      <c r="D14410" t="s">
        <v>2188</v>
      </c>
      <c r="E14410" t="s">
        <v>2189</v>
      </c>
      <c r="F14410" t="s">
        <v>2196</v>
      </c>
      <c r="G14410" t="s">
        <v>2770</v>
      </c>
      <c r="I14410">
        <v>59.665999999999997</v>
      </c>
      <c r="J14410">
        <v>10.792</v>
      </c>
      <c r="L14410" t="s">
        <v>2389</v>
      </c>
      <c r="M14410">
        <v>2012</v>
      </c>
      <c r="N14410" t="s">
        <v>918</v>
      </c>
      <c r="P14410" s="64">
        <v>41199</v>
      </c>
      <c r="Q14410">
        <v>5</v>
      </c>
      <c r="S14410">
        <v>98</v>
      </c>
      <c r="T14410">
        <v>20</v>
      </c>
      <c r="U14410">
        <v>20</v>
      </c>
      <c r="V14410" t="s">
        <v>462</v>
      </c>
      <c r="X14410" t="s">
        <v>493</v>
      </c>
      <c r="Y14410">
        <v>31.657</v>
      </c>
      <c r="Z14410">
        <v>50</v>
      </c>
      <c r="AA14410">
        <v>15</v>
      </c>
      <c r="AD14410" t="s">
        <v>988</v>
      </c>
      <c r="AE14410">
        <v>60.701000000000001</v>
      </c>
      <c r="AF14410">
        <v>10.872</v>
      </c>
      <c r="AG14410" t="s">
        <v>31</v>
      </c>
      <c r="AJ14410" t="s">
        <v>2779</v>
      </c>
      <c r="AK14410" t="s">
        <v>2765</v>
      </c>
      <c r="AY14410" t="s">
        <v>31</v>
      </c>
      <c r="AZ14410" t="s">
        <v>31</v>
      </c>
    </row>
    <row r="14411" spans="1:52">
      <c r="A14411" t="s">
        <v>2760</v>
      </c>
      <c r="B14411" t="s">
        <v>73</v>
      </c>
      <c r="C14411" t="s">
        <v>2702</v>
      </c>
      <c r="D14411" t="s">
        <v>2188</v>
      </c>
      <c r="E14411" t="s">
        <v>2189</v>
      </c>
      <c r="F14411" t="s">
        <v>2196</v>
      </c>
      <c r="G14411" t="s">
        <v>2770</v>
      </c>
      <c r="I14411">
        <v>59.665999999999997</v>
      </c>
      <c r="J14411">
        <v>10.792</v>
      </c>
      <c r="L14411" t="s">
        <v>2389</v>
      </c>
      <c r="M14411">
        <v>2012</v>
      </c>
      <c r="N14411" t="s">
        <v>918</v>
      </c>
      <c r="P14411" s="64">
        <v>41199</v>
      </c>
      <c r="Q14411">
        <v>5</v>
      </c>
      <c r="S14411">
        <v>147</v>
      </c>
      <c r="T14411">
        <v>20</v>
      </c>
      <c r="U14411">
        <v>20</v>
      </c>
      <c r="V14411" t="s">
        <v>462</v>
      </c>
      <c r="X14411" t="s">
        <v>493</v>
      </c>
      <c r="Y14411">
        <v>33.6</v>
      </c>
      <c r="Z14411">
        <v>50</v>
      </c>
      <c r="AA14411">
        <v>15</v>
      </c>
      <c r="AD14411" t="s">
        <v>988</v>
      </c>
      <c r="AE14411">
        <v>60.701000000000001</v>
      </c>
      <c r="AF14411">
        <v>10.872</v>
      </c>
      <c r="AG14411" t="s">
        <v>31</v>
      </c>
      <c r="AJ14411" t="s">
        <v>2779</v>
      </c>
      <c r="AK14411" t="s">
        <v>2765</v>
      </c>
      <c r="AY14411" t="s">
        <v>31</v>
      </c>
      <c r="AZ14411" t="s">
        <v>31</v>
      </c>
    </row>
    <row r="14412" spans="1:52">
      <c r="A14412" t="s">
        <v>2760</v>
      </c>
      <c r="B14412" t="s">
        <v>73</v>
      </c>
      <c r="C14412" t="s">
        <v>2702</v>
      </c>
      <c r="D14412" t="s">
        <v>2188</v>
      </c>
      <c r="E14412" t="s">
        <v>2189</v>
      </c>
      <c r="F14412" t="s">
        <v>2196</v>
      </c>
      <c r="G14412" t="s">
        <v>2770</v>
      </c>
      <c r="I14412">
        <v>59.665999999999997</v>
      </c>
      <c r="J14412">
        <v>10.792</v>
      </c>
      <c r="L14412" t="s">
        <v>2389</v>
      </c>
      <c r="M14412">
        <v>2012</v>
      </c>
      <c r="N14412" t="s">
        <v>918</v>
      </c>
      <c r="P14412" s="64">
        <v>41199</v>
      </c>
      <c r="Q14412">
        <v>0</v>
      </c>
      <c r="S14412">
        <v>49</v>
      </c>
      <c r="T14412">
        <v>20</v>
      </c>
      <c r="U14412">
        <v>20</v>
      </c>
      <c r="V14412" t="s">
        <v>462</v>
      </c>
      <c r="X14412" t="s">
        <v>493</v>
      </c>
      <c r="Y14412">
        <v>13.829000000000001</v>
      </c>
      <c r="Z14412">
        <v>50</v>
      </c>
      <c r="AA14412">
        <v>15</v>
      </c>
      <c r="AD14412" t="s">
        <v>988</v>
      </c>
      <c r="AE14412">
        <v>60.701000000000001</v>
      </c>
      <c r="AF14412">
        <v>10.872</v>
      </c>
      <c r="AG14412" t="s">
        <v>31</v>
      </c>
      <c r="AJ14412" t="s">
        <v>2779</v>
      </c>
      <c r="AK14412" t="s">
        <v>2765</v>
      </c>
      <c r="AY14412" t="s">
        <v>31</v>
      </c>
      <c r="AZ14412" t="s">
        <v>31</v>
      </c>
    </row>
    <row r="14413" spans="1:52">
      <c r="A14413" t="s">
        <v>2760</v>
      </c>
      <c r="B14413" t="s">
        <v>73</v>
      </c>
      <c r="C14413" t="s">
        <v>2702</v>
      </c>
      <c r="D14413" t="s">
        <v>2188</v>
      </c>
      <c r="E14413" t="s">
        <v>2189</v>
      </c>
      <c r="F14413" t="s">
        <v>2196</v>
      </c>
      <c r="G14413" t="s">
        <v>2770</v>
      </c>
      <c r="I14413">
        <v>59.665999999999997</v>
      </c>
      <c r="J14413">
        <v>10.792</v>
      </c>
      <c r="L14413" t="s">
        <v>2389</v>
      </c>
      <c r="M14413">
        <v>2012</v>
      </c>
      <c r="N14413" t="s">
        <v>918</v>
      </c>
      <c r="P14413" s="64">
        <v>41199</v>
      </c>
      <c r="Q14413">
        <v>0</v>
      </c>
      <c r="S14413">
        <v>98</v>
      </c>
      <c r="T14413">
        <v>20</v>
      </c>
      <c r="U14413">
        <v>20</v>
      </c>
      <c r="V14413" t="s">
        <v>462</v>
      </c>
      <c r="X14413" t="s">
        <v>493</v>
      </c>
      <c r="Y14413">
        <v>53.485999999999997</v>
      </c>
      <c r="Z14413">
        <v>50</v>
      </c>
      <c r="AA14413">
        <v>15</v>
      </c>
      <c r="AD14413" t="s">
        <v>988</v>
      </c>
      <c r="AE14413">
        <v>60.701000000000001</v>
      </c>
      <c r="AF14413">
        <v>10.872</v>
      </c>
      <c r="AG14413" t="s">
        <v>31</v>
      </c>
      <c r="AJ14413" t="s">
        <v>2779</v>
      </c>
      <c r="AK14413" t="s">
        <v>2765</v>
      </c>
      <c r="AY14413" t="s">
        <v>31</v>
      </c>
      <c r="AZ14413" t="s">
        <v>31</v>
      </c>
    </row>
    <row r="14414" spans="1:52">
      <c r="A14414" t="s">
        <v>2760</v>
      </c>
      <c r="B14414" t="s">
        <v>73</v>
      </c>
      <c r="C14414" t="s">
        <v>2702</v>
      </c>
      <c r="D14414" t="s">
        <v>2188</v>
      </c>
      <c r="E14414" t="s">
        <v>2189</v>
      </c>
      <c r="F14414" t="s">
        <v>2196</v>
      </c>
      <c r="G14414" t="s">
        <v>2770</v>
      </c>
      <c r="I14414">
        <v>59.665999999999997</v>
      </c>
      <c r="J14414">
        <v>10.792</v>
      </c>
      <c r="L14414" t="s">
        <v>2389</v>
      </c>
      <c r="M14414">
        <v>2012</v>
      </c>
      <c r="N14414" t="s">
        <v>918</v>
      </c>
      <c r="P14414" s="64">
        <v>41199</v>
      </c>
      <c r="Q14414">
        <v>0</v>
      </c>
      <c r="S14414">
        <v>147</v>
      </c>
      <c r="T14414">
        <v>20</v>
      </c>
      <c r="U14414">
        <v>20</v>
      </c>
      <c r="V14414" t="s">
        <v>462</v>
      </c>
      <c r="X14414" t="s">
        <v>493</v>
      </c>
      <c r="Y14414">
        <v>65.942999999999998</v>
      </c>
      <c r="Z14414">
        <v>50</v>
      </c>
      <c r="AA14414">
        <v>15</v>
      </c>
      <c r="AD14414" t="s">
        <v>988</v>
      </c>
      <c r="AE14414">
        <v>60.701000000000001</v>
      </c>
      <c r="AF14414">
        <v>10.872</v>
      </c>
      <c r="AG14414" t="s">
        <v>31</v>
      </c>
      <c r="AJ14414" t="s">
        <v>2779</v>
      </c>
      <c r="AK14414" t="s">
        <v>2765</v>
      </c>
      <c r="AY14414" t="s">
        <v>31</v>
      </c>
      <c r="AZ14414" t="s">
        <v>31</v>
      </c>
    </row>
    <row r="14415" spans="1:52">
      <c r="A14415" t="s">
        <v>2760</v>
      </c>
      <c r="B14415" t="s">
        <v>73</v>
      </c>
      <c r="C14415" t="s">
        <v>2702</v>
      </c>
      <c r="D14415" t="s">
        <v>2188</v>
      </c>
      <c r="E14415" t="s">
        <v>2189</v>
      </c>
      <c r="F14415" t="s">
        <v>2196</v>
      </c>
      <c r="G14415" t="s">
        <v>2770</v>
      </c>
      <c r="I14415">
        <v>59.665999999999997</v>
      </c>
      <c r="J14415">
        <v>10.792</v>
      </c>
      <c r="L14415" t="s">
        <v>2389</v>
      </c>
      <c r="M14415">
        <v>2012</v>
      </c>
      <c r="N14415" t="s">
        <v>918</v>
      </c>
      <c r="P14415" s="64">
        <v>41199</v>
      </c>
      <c r="Q14415">
        <v>-5</v>
      </c>
      <c r="S14415">
        <v>49</v>
      </c>
      <c r="T14415">
        <v>20</v>
      </c>
      <c r="U14415">
        <v>20</v>
      </c>
      <c r="V14415" t="s">
        <v>462</v>
      </c>
      <c r="X14415" t="s">
        <v>493</v>
      </c>
      <c r="Y14415">
        <v>27.314</v>
      </c>
      <c r="Z14415">
        <v>50</v>
      </c>
      <c r="AA14415">
        <v>15</v>
      </c>
      <c r="AD14415" t="s">
        <v>988</v>
      </c>
      <c r="AE14415">
        <v>60.701000000000001</v>
      </c>
      <c r="AF14415">
        <v>10.872</v>
      </c>
      <c r="AG14415" t="s">
        <v>31</v>
      </c>
      <c r="AJ14415" t="s">
        <v>2779</v>
      </c>
      <c r="AK14415" t="s">
        <v>2765</v>
      </c>
      <c r="AY14415" t="s">
        <v>31</v>
      </c>
      <c r="AZ14415" t="s">
        <v>31</v>
      </c>
    </row>
    <row r="14416" spans="1:52">
      <c r="A14416" t="s">
        <v>2760</v>
      </c>
      <c r="B14416" t="s">
        <v>73</v>
      </c>
      <c r="C14416" t="s">
        <v>2702</v>
      </c>
      <c r="D14416" t="s">
        <v>2188</v>
      </c>
      <c r="E14416" t="s">
        <v>2189</v>
      </c>
      <c r="F14416" t="s">
        <v>2196</v>
      </c>
      <c r="G14416" t="s">
        <v>2770</v>
      </c>
      <c r="I14416">
        <v>59.665999999999997</v>
      </c>
      <c r="J14416">
        <v>10.792</v>
      </c>
      <c r="L14416" t="s">
        <v>2389</v>
      </c>
      <c r="M14416">
        <v>2012</v>
      </c>
      <c r="N14416" t="s">
        <v>918</v>
      </c>
      <c r="P14416" s="64">
        <v>41199</v>
      </c>
      <c r="Q14416">
        <v>-5</v>
      </c>
      <c r="S14416">
        <v>98</v>
      </c>
      <c r="T14416">
        <v>20</v>
      </c>
      <c r="U14416">
        <v>20</v>
      </c>
      <c r="V14416" t="s">
        <v>462</v>
      </c>
      <c r="X14416" t="s">
        <v>493</v>
      </c>
      <c r="Y14416">
        <v>88.343000000000004</v>
      </c>
      <c r="Z14416">
        <v>50</v>
      </c>
      <c r="AA14416">
        <v>15</v>
      </c>
      <c r="AD14416" t="s">
        <v>988</v>
      </c>
      <c r="AE14416">
        <v>60.701000000000001</v>
      </c>
      <c r="AF14416">
        <v>10.872</v>
      </c>
      <c r="AG14416" t="s">
        <v>31</v>
      </c>
      <c r="AJ14416" t="s">
        <v>2779</v>
      </c>
      <c r="AK14416" t="s">
        <v>2765</v>
      </c>
      <c r="AY14416" t="s">
        <v>31</v>
      </c>
      <c r="AZ14416" t="s">
        <v>31</v>
      </c>
    </row>
    <row r="14417" spans="1:52">
      <c r="A14417" t="s">
        <v>2760</v>
      </c>
      <c r="B14417" t="s">
        <v>73</v>
      </c>
      <c r="C14417" t="s">
        <v>2702</v>
      </c>
      <c r="D14417" t="s">
        <v>2188</v>
      </c>
      <c r="E14417" t="s">
        <v>2189</v>
      </c>
      <c r="F14417" t="s">
        <v>2196</v>
      </c>
      <c r="G14417" t="s">
        <v>2770</v>
      </c>
      <c r="I14417">
        <v>59.665999999999997</v>
      </c>
      <c r="J14417">
        <v>10.792</v>
      </c>
      <c r="L14417" t="s">
        <v>2389</v>
      </c>
      <c r="M14417">
        <v>2012</v>
      </c>
      <c r="N14417" t="s">
        <v>918</v>
      </c>
      <c r="P14417" s="64">
        <v>41199</v>
      </c>
      <c r="Q14417">
        <v>-5</v>
      </c>
      <c r="S14417">
        <v>147</v>
      </c>
      <c r="T14417">
        <v>20</v>
      </c>
      <c r="U14417">
        <v>20</v>
      </c>
      <c r="V14417" t="s">
        <v>462</v>
      </c>
      <c r="X14417" t="s">
        <v>493</v>
      </c>
      <c r="Y14417">
        <v>87.543000000000006</v>
      </c>
      <c r="Z14417">
        <v>50</v>
      </c>
      <c r="AA14417">
        <v>15</v>
      </c>
      <c r="AD14417" t="s">
        <v>988</v>
      </c>
      <c r="AE14417">
        <v>60.701000000000001</v>
      </c>
      <c r="AF14417">
        <v>10.872</v>
      </c>
      <c r="AG14417" t="s">
        <v>31</v>
      </c>
      <c r="AJ14417" t="s">
        <v>2779</v>
      </c>
      <c r="AK14417" t="s">
        <v>2765</v>
      </c>
      <c r="AY14417" t="s">
        <v>31</v>
      </c>
      <c r="AZ14417" t="s">
        <v>31</v>
      </c>
    </row>
    <row r="14418" spans="1:52">
      <c r="A14418" t="s">
        <v>2760</v>
      </c>
      <c r="B14418" t="s">
        <v>73</v>
      </c>
      <c r="C14418" t="s">
        <v>2702</v>
      </c>
      <c r="D14418" t="s">
        <v>2188</v>
      </c>
      <c r="E14418" t="s">
        <v>2189</v>
      </c>
      <c r="F14418" t="s">
        <v>2196</v>
      </c>
      <c r="G14418" t="s">
        <v>2770</v>
      </c>
      <c r="I14418">
        <v>59.665999999999997</v>
      </c>
      <c r="J14418">
        <v>10.792</v>
      </c>
      <c r="L14418" t="s">
        <v>2389</v>
      </c>
      <c r="M14418">
        <v>2012</v>
      </c>
      <c r="N14418" t="s">
        <v>918</v>
      </c>
      <c r="P14418" s="64">
        <v>41199</v>
      </c>
      <c r="Q14418">
        <v>-10</v>
      </c>
      <c r="S14418">
        <v>49</v>
      </c>
      <c r="T14418">
        <v>20</v>
      </c>
      <c r="U14418">
        <v>20</v>
      </c>
      <c r="V14418" t="s">
        <v>462</v>
      </c>
      <c r="X14418" t="s">
        <v>493</v>
      </c>
      <c r="Y14418">
        <v>25.029</v>
      </c>
      <c r="Z14418">
        <v>50</v>
      </c>
      <c r="AA14418">
        <v>15</v>
      </c>
      <c r="AD14418" t="s">
        <v>988</v>
      </c>
      <c r="AE14418">
        <v>60.701000000000001</v>
      </c>
      <c r="AF14418">
        <v>10.872</v>
      </c>
      <c r="AG14418" t="s">
        <v>31</v>
      </c>
      <c r="AJ14418" t="s">
        <v>2779</v>
      </c>
      <c r="AK14418" t="s">
        <v>2765</v>
      </c>
      <c r="AY14418" t="s">
        <v>31</v>
      </c>
      <c r="AZ14418" t="s">
        <v>31</v>
      </c>
    </row>
    <row r="14419" spans="1:52">
      <c r="A14419" t="s">
        <v>2760</v>
      </c>
      <c r="B14419" t="s">
        <v>73</v>
      </c>
      <c r="C14419" t="s">
        <v>2702</v>
      </c>
      <c r="D14419" t="s">
        <v>2188</v>
      </c>
      <c r="E14419" t="s">
        <v>2189</v>
      </c>
      <c r="F14419" t="s">
        <v>2196</v>
      </c>
      <c r="G14419" t="s">
        <v>2770</v>
      </c>
      <c r="I14419">
        <v>59.665999999999997</v>
      </c>
      <c r="J14419">
        <v>10.792</v>
      </c>
      <c r="L14419" t="s">
        <v>2389</v>
      </c>
      <c r="M14419">
        <v>2012</v>
      </c>
      <c r="N14419" t="s">
        <v>918</v>
      </c>
      <c r="P14419" s="64">
        <v>41199</v>
      </c>
      <c r="Q14419">
        <v>-10</v>
      </c>
      <c r="S14419">
        <v>98</v>
      </c>
      <c r="T14419">
        <v>20</v>
      </c>
      <c r="U14419">
        <v>20</v>
      </c>
      <c r="V14419" t="s">
        <v>462</v>
      </c>
      <c r="X14419" t="s">
        <v>493</v>
      </c>
      <c r="Y14419">
        <v>51.771000000000001</v>
      </c>
      <c r="Z14419">
        <v>50</v>
      </c>
      <c r="AA14419">
        <v>15</v>
      </c>
      <c r="AD14419" t="s">
        <v>988</v>
      </c>
      <c r="AE14419">
        <v>60.701000000000001</v>
      </c>
      <c r="AF14419">
        <v>10.872</v>
      </c>
      <c r="AG14419" t="s">
        <v>31</v>
      </c>
      <c r="AJ14419" t="s">
        <v>2779</v>
      </c>
      <c r="AK14419" t="s">
        <v>2765</v>
      </c>
      <c r="AY14419" t="s">
        <v>31</v>
      </c>
      <c r="AZ14419" t="s">
        <v>31</v>
      </c>
    </row>
    <row r="14420" spans="1:52">
      <c r="A14420" t="s">
        <v>2760</v>
      </c>
      <c r="B14420" t="s">
        <v>73</v>
      </c>
      <c r="C14420" t="s">
        <v>2702</v>
      </c>
      <c r="D14420" t="s">
        <v>2188</v>
      </c>
      <c r="E14420" t="s">
        <v>2189</v>
      </c>
      <c r="F14420" t="s">
        <v>2196</v>
      </c>
      <c r="G14420" t="s">
        <v>2770</v>
      </c>
      <c r="I14420">
        <v>59.665999999999997</v>
      </c>
      <c r="J14420">
        <v>10.792</v>
      </c>
      <c r="L14420" t="s">
        <v>2389</v>
      </c>
      <c r="M14420">
        <v>2012</v>
      </c>
      <c r="N14420" t="s">
        <v>918</v>
      </c>
      <c r="P14420" s="64">
        <v>41199</v>
      </c>
      <c r="Q14420">
        <v>-10</v>
      </c>
      <c r="S14420">
        <v>147</v>
      </c>
      <c r="T14420">
        <v>20</v>
      </c>
      <c r="U14420">
        <v>20</v>
      </c>
      <c r="V14420" t="s">
        <v>462</v>
      </c>
      <c r="X14420" t="s">
        <v>493</v>
      </c>
      <c r="Y14420">
        <v>68.228999999999999</v>
      </c>
      <c r="Z14420">
        <v>50</v>
      </c>
      <c r="AA14420">
        <v>15</v>
      </c>
      <c r="AD14420" t="s">
        <v>988</v>
      </c>
      <c r="AE14420">
        <v>60.701000000000001</v>
      </c>
      <c r="AF14420">
        <v>10.872</v>
      </c>
      <c r="AG14420" t="s">
        <v>31</v>
      </c>
      <c r="AJ14420" t="s">
        <v>2779</v>
      </c>
      <c r="AK14420" t="s">
        <v>2765</v>
      </c>
      <c r="AY14420" t="s">
        <v>31</v>
      </c>
      <c r="AZ14420" t="s">
        <v>31</v>
      </c>
    </row>
    <row r="14421" spans="1:52">
      <c r="A14421" t="s">
        <v>2760</v>
      </c>
      <c r="B14421" t="s">
        <v>73</v>
      </c>
      <c r="C14421" t="s">
        <v>2702</v>
      </c>
      <c r="D14421" t="s">
        <v>2188</v>
      </c>
      <c r="E14421" t="s">
        <v>2189</v>
      </c>
      <c r="F14421" t="s">
        <v>2780</v>
      </c>
      <c r="G14421" t="s">
        <v>2767</v>
      </c>
      <c r="H14421" t="s">
        <v>2768</v>
      </c>
      <c r="I14421">
        <v>56.5</v>
      </c>
      <c r="J14421">
        <v>-3.0619999999999998</v>
      </c>
      <c r="L14421" t="s">
        <v>2389</v>
      </c>
      <c r="M14421">
        <v>2012</v>
      </c>
      <c r="N14421" t="s">
        <v>918</v>
      </c>
      <c r="P14421" s="64">
        <v>41199</v>
      </c>
      <c r="Q14421">
        <v>10</v>
      </c>
      <c r="S14421">
        <v>49</v>
      </c>
      <c r="T14421">
        <v>20</v>
      </c>
      <c r="U14421">
        <v>20</v>
      </c>
      <c r="V14421" t="s">
        <v>462</v>
      </c>
      <c r="X14421" t="s">
        <v>493</v>
      </c>
      <c r="Y14421">
        <v>19.5</v>
      </c>
      <c r="Z14421">
        <v>50</v>
      </c>
      <c r="AA14421">
        <v>15</v>
      </c>
      <c r="AD14421" t="s">
        <v>2270</v>
      </c>
      <c r="AE14421">
        <v>60.701000000000001</v>
      </c>
      <c r="AF14421">
        <v>10.872</v>
      </c>
      <c r="AG14421" t="s">
        <v>31</v>
      </c>
      <c r="AJ14421" t="s">
        <v>2779</v>
      </c>
      <c r="AK14421" t="s">
        <v>2765</v>
      </c>
      <c r="AY14421" t="s">
        <v>31</v>
      </c>
      <c r="AZ14421" t="s">
        <v>31</v>
      </c>
    </row>
    <row r="14422" spans="1:52">
      <c r="A14422" t="s">
        <v>2760</v>
      </c>
      <c r="B14422" t="s">
        <v>73</v>
      </c>
      <c r="C14422" t="s">
        <v>2702</v>
      </c>
      <c r="D14422" t="s">
        <v>2188</v>
      </c>
      <c r="E14422" t="s">
        <v>2189</v>
      </c>
      <c r="F14422" t="s">
        <v>2780</v>
      </c>
      <c r="G14422" t="s">
        <v>2767</v>
      </c>
      <c r="H14422" t="s">
        <v>2768</v>
      </c>
      <c r="I14422">
        <v>56.5</v>
      </c>
      <c r="J14422">
        <v>-3.0619999999999998</v>
      </c>
      <c r="L14422" t="s">
        <v>2389</v>
      </c>
      <c r="M14422">
        <v>2012</v>
      </c>
      <c r="N14422" t="s">
        <v>918</v>
      </c>
      <c r="P14422" s="64">
        <v>41199</v>
      </c>
      <c r="Q14422">
        <v>10</v>
      </c>
      <c r="S14422">
        <v>49</v>
      </c>
      <c r="T14422">
        <v>20</v>
      </c>
      <c r="U14422">
        <v>20</v>
      </c>
      <c r="V14422" t="s">
        <v>462</v>
      </c>
      <c r="X14422" t="s">
        <v>2781</v>
      </c>
      <c r="Y14422">
        <v>23.3</v>
      </c>
      <c r="Z14422">
        <v>50</v>
      </c>
      <c r="AA14422">
        <v>15</v>
      </c>
      <c r="AD14422" t="s">
        <v>2270</v>
      </c>
      <c r="AE14422">
        <v>60.701000000000001</v>
      </c>
      <c r="AF14422">
        <v>10.872</v>
      </c>
      <c r="AG14422" t="s">
        <v>31</v>
      </c>
      <c r="AJ14422" t="s">
        <v>2779</v>
      </c>
      <c r="AK14422" t="s">
        <v>2765</v>
      </c>
      <c r="AY14422" t="s">
        <v>31</v>
      </c>
      <c r="AZ14422" t="s">
        <v>31</v>
      </c>
    </row>
    <row r="14423" spans="1:52">
      <c r="A14423" t="s">
        <v>2760</v>
      </c>
      <c r="B14423" t="s">
        <v>73</v>
      </c>
      <c r="C14423" t="s">
        <v>2702</v>
      </c>
      <c r="D14423" t="s">
        <v>2188</v>
      </c>
      <c r="E14423" t="s">
        <v>2189</v>
      </c>
      <c r="F14423" t="s">
        <v>2780</v>
      </c>
      <c r="G14423" t="s">
        <v>2767</v>
      </c>
      <c r="H14423" t="s">
        <v>2768</v>
      </c>
      <c r="I14423">
        <v>56.5</v>
      </c>
      <c r="J14423">
        <v>-3.0619999999999998</v>
      </c>
      <c r="L14423" t="s">
        <v>2389</v>
      </c>
      <c r="M14423">
        <v>2012</v>
      </c>
      <c r="N14423" t="s">
        <v>918</v>
      </c>
      <c r="P14423" s="64">
        <v>41199</v>
      </c>
      <c r="Q14423">
        <v>10</v>
      </c>
      <c r="S14423">
        <v>49</v>
      </c>
      <c r="T14423">
        <v>20</v>
      </c>
      <c r="U14423">
        <v>20</v>
      </c>
      <c r="V14423" t="s">
        <v>462</v>
      </c>
      <c r="X14423" t="s">
        <v>2782</v>
      </c>
      <c r="Y14423">
        <v>16.7</v>
      </c>
      <c r="Z14423">
        <v>50</v>
      </c>
      <c r="AA14423">
        <v>15</v>
      </c>
      <c r="AD14423" t="s">
        <v>2270</v>
      </c>
      <c r="AE14423">
        <v>60.701000000000001</v>
      </c>
      <c r="AF14423">
        <v>10.872</v>
      </c>
      <c r="AG14423" t="s">
        <v>31</v>
      </c>
      <c r="AJ14423" t="s">
        <v>2779</v>
      </c>
      <c r="AK14423" t="s">
        <v>2765</v>
      </c>
      <c r="AY14423" t="s">
        <v>31</v>
      </c>
      <c r="AZ14423" t="s">
        <v>31</v>
      </c>
    </row>
    <row r="14424" spans="1:52">
      <c r="A14424" t="s">
        <v>2760</v>
      </c>
      <c r="B14424" t="s">
        <v>73</v>
      </c>
      <c r="C14424" t="s">
        <v>2702</v>
      </c>
      <c r="D14424" t="s">
        <v>2188</v>
      </c>
      <c r="E14424" t="s">
        <v>2189</v>
      </c>
      <c r="F14424" t="s">
        <v>2780</v>
      </c>
      <c r="G14424" t="s">
        <v>2767</v>
      </c>
      <c r="H14424" t="s">
        <v>2768</v>
      </c>
      <c r="I14424">
        <v>56.5</v>
      </c>
      <c r="J14424">
        <v>-3.0619999999999998</v>
      </c>
      <c r="L14424" t="s">
        <v>2389</v>
      </c>
      <c r="M14424">
        <v>2012</v>
      </c>
      <c r="N14424" t="s">
        <v>918</v>
      </c>
      <c r="P14424" s="64">
        <v>41199</v>
      </c>
      <c r="Q14424">
        <v>10</v>
      </c>
      <c r="S14424">
        <v>49</v>
      </c>
      <c r="T14424">
        <v>20</v>
      </c>
      <c r="U14424">
        <v>20</v>
      </c>
      <c r="V14424" t="s">
        <v>462</v>
      </c>
      <c r="X14424" t="s">
        <v>2783</v>
      </c>
      <c r="Y14424">
        <v>4.4000000000000004</v>
      </c>
      <c r="Z14424">
        <v>50</v>
      </c>
      <c r="AA14424">
        <v>15</v>
      </c>
      <c r="AD14424" t="s">
        <v>2270</v>
      </c>
      <c r="AE14424">
        <v>60.701000000000001</v>
      </c>
      <c r="AF14424">
        <v>10.872</v>
      </c>
      <c r="AG14424" t="s">
        <v>31</v>
      </c>
      <c r="AJ14424" t="s">
        <v>2779</v>
      </c>
      <c r="AK14424" t="s">
        <v>2765</v>
      </c>
      <c r="AY14424" t="s">
        <v>31</v>
      </c>
      <c r="AZ14424" t="s">
        <v>31</v>
      </c>
    </row>
    <row r="14425" spans="1:52">
      <c r="A14425" t="s">
        <v>2760</v>
      </c>
      <c r="B14425" t="s">
        <v>73</v>
      </c>
      <c r="C14425" t="s">
        <v>2702</v>
      </c>
      <c r="D14425" t="s">
        <v>2188</v>
      </c>
      <c r="E14425" t="s">
        <v>2189</v>
      </c>
      <c r="F14425" t="s">
        <v>2780</v>
      </c>
      <c r="G14425" t="s">
        <v>2767</v>
      </c>
      <c r="H14425" t="s">
        <v>2768</v>
      </c>
      <c r="I14425">
        <v>56.5</v>
      </c>
      <c r="J14425">
        <v>-3.0619999999999998</v>
      </c>
      <c r="L14425" t="s">
        <v>2389</v>
      </c>
      <c r="M14425">
        <v>2012</v>
      </c>
      <c r="N14425" t="s">
        <v>918</v>
      </c>
      <c r="P14425" s="64">
        <v>41199</v>
      </c>
      <c r="Q14425">
        <v>5</v>
      </c>
      <c r="S14425">
        <v>49</v>
      </c>
      <c r="T14425">
        <v>20</v>
      </c>
      <c r="U14425">
        <v>20</v>
      </c>
      <c r="V14425" t="s">
        <v>462</v>
      </c>
      <c r="X14425" t="s">
        <v>493</v>
      </c>
      <c r="Y14425">
        <v>29.7</v>
      </c>
      <c r="Z14425">
        <v>50</v>
      </c>
      <c r="AA14425">
        <v>15</v>
      </c>
      <c r="AD14425" t="s">
        <v>2270</v>
      </c>
      <c r="AE14425">
        <v>60.701000000000001</v>
      </c>
      <c r="AF14425">
        <v>10.872</v>
      </c>
      <c r="AG14425" t="s">
        <v>31</v>
      </c>
      <c r="AJ14425" t="s">
        <v>2779</v>
      </c>
      <c r="AK14425" t="s">
        <v>2765</v>
      </c>
      <c r="AY14425" t="s">
        <v>31</v>
      </c>
      <c r="AZ14425" t="s">
        <v>31</v>
      </c>
    </row>
    <row r="14426" spans="1:52">
      <c r="A14426" t="s">
        <v>2760</v>
      </c>
      <c r="B14426" t="s">
        <v>73</v>
      </c>
      <c r="C14426" t="s">
        <v>2702</v>
      </c>
      <c r="D14426" t="s">
        <v>2188</v>
      </c>
      <c r="E14426" t="s">
        <v>2189</v>
      </c>
      <c r="F14426" t="s">
        <v>2780</v>
      </c>
      <c r="G14426" t="s">
        <v>2767</v>
      </c>
      <c r="H14426" t="s">
        <v>2768</v>
      </c>
      <c r="I14426">
        <v>56.5</v>
      </c>
      <c r="J14426">
        <v>-3.0619999999999998</v>
      </c>
      <c r="L14426" t="s">
        <v>2389</v>
      </c>
      <c r="M14426">
        <v>2012</v>
      </c>
      <c r="N14426" t="s">
        <v>918</v>
      </c>
      <c r="P14426" s="64">
        <v>41199</v>
      </c>
      <c r="Q14426">
        <v>5</v>
      </c>
      <c r="S14426">
        <v>49</v>
      </c>
      <c r="T14426">
        <v>20</v>
      </c>
      <c r="U14426">
        <v>20</v>
      </c>
      <c r="V14426" t="s">
        <v>462</v>
      </c>
      <c r="X14426" t="s">
        <v>2781</v>
      </c>
      <c r="Y14426">
        <v>21</v>
      </c>
      <c r="Z14426">
        <v>50</v>
      </c>
      <c r="AA14426">
        <v>15</v>
      </c>
      <c r="AD14426" t="s">
        <v>2270</v>
      </c>
      <c r="AE14426">
        <v>60.701000000000001</v>
      </c>
      <c r="AF14426">
        <v>10.872</v>
      </c>
      <c r="AG14426" t="s">
        <v>31</v>
      </c>
      <c r="AJ14426" t="s">
        <v>2779</v>
      </c>
      <c r="AK14426" t="s">
        <v>2765</v>
      </c>
      <c r="AY14426" t="s">
        <v>31</v>
      </c>
      <c r="AZ14426" t="s">
        <v>31</v>
      </c>
    </row>
    <row r="14427" spans="1:52">
      <c r="A14427" t="s">
        <v>2760</v>
      </c>
      <c r="B14427" t="s">
        <v>73</v>
      </c>
      <c r="C14427" t="s">
        <v>2702</v>
      </c>
      <c r="D14427" t="s">
        <v>2188</v>
      </c>
      <c r="E14427" t="s">
        <v>2189</v>
      </c>
      <c r="F14427" t="s">
        <v>2780</v>
      </c>
      <c r="G14427" t="s">
        <v>2767</v>
      </c>
      <c r="H14427" t="s">
        <v>2768</v>
      </c>
      <c r="I14427">
        <v>56.5</v>
      </c>
      <c r="J14427">
        <v>-3.0619999999999998</v>
      </c>
      <c r="L14427" t="s">
        <v>2389</v>
      </c>
      <c r="M14427">
        <v>2012</v>
      </c>
      <c r="N14427" t="s">
        <v>918</v>
      </c>
      <c r="P14427" s="64">
        <v>41199</v>
      </c>
      <c r="Q14427">
        <v>5</v>
      </c>
      <c r="S14427">
        <v>49</v>
      </c>
      <c r="T14427">
        <v>20</v>
      </c>
      <c r="U14427">
        <v>20</v>
      </c>
      <c r="V14427" t="s">
        <v>462</v>
      </c>
      <c r="X14427" t="s">
        <v>2782</v>
      </c>
      <c r="Y14427">
        <v>26</v>
      </c>
      <c r="Z14427">
        <v>50</v>
      </c>
      <c r="AA14427">
        <v>15</v>
      </c>
      <c r="AD14427" t="s">
        <v>2270</v>
      </c>
      <c r="AE14427">
        <v>60.701000000000001</v>
      </c>
      <c r="AF14427">
        <v>10.872</v>
      </c>
      <c r="AG14427" t="s">
        <v>31</v>
      </c>
      <c r="AJ14427" t="s">
        <v>2779</v>
      </c>
      <c r="AK14427" t="s">
        <v>2765</v>
      </c>
      <c r="AY14427" t="s">
        <v>31</v>
      </c>
      <c r="AZ14427" t="s">
        <v>31</v>
      </c>
    </row>
    <row r="14428" spans="1:52">
      <c r="A14428" t="s">
        <v>2760</v>
      </c>
      <c r="B14428" t="s">
        <v>73</v>
      </c>
      <c r="C14428" t="s">
        <v>2702</v>
      </c>
      <c r="D14428" t="s">
        <v>2188</v>
      </c>
      <c r="E14428" t="s">
        <v>2189</v>
      </c>
      <c r="F14428" t="s">
        <v>2780</v>
      </c>
      <c r="G14428" t="s">
        <v>2767</v>
      </c>
      <c r="H14428" t="s">
        <v>2768</v>
      </c>
      <c r="I14428">
        <v>56.5</v>
      </c>
      <c r="J14428">
        <v>-3.0619999999999998</v>
      </c>
      <c r="L14428" t="s">
        <v>2389</v>
      </c>
      <c r="M14428">
        <v>2012</v>
      </c>
      <c r="N14428" t="s">
        <v>918</v>
      </c>
      <c r="P14428" s="64">
        <v>41199</v>
      </c>
      <c r="Q14428">
        <v>5</v>
      </c>
      <c r="S14428">
        <v>49</v>
      </c>
      <c r="T14428">
        <v>20</v>
      </c>
      <c r="U14428">
        <v>20</v>
      </c>
      <c r="V14428" t="s">
        <v>462</v>
      </c>
      <c r="X14428" t="s">
        <v>2783</v>
      </c>
      <c r="Y14428">
        <v>4.5</v>
      </c>
      <c r="Z14428">
        <v>50</v>
      </c>
      <c r="AA14428">
        <v>15</v>
      </c>
      <c r="AD14428" t="s">
        <v>2270</v>
      </c>
      <c r="AE14428">
        <v>60.701000000000001</v>
      </c>
      <c r="AF14428">
        <v>10.872</v>
      </c>
      <c r="AG14428" t="s">
        <v>31</v>
      </c>
      <c r="AJ14428" t="s">
        <v>2779</v>
      </c>
      <c r="AK14428" t="s">
        <v>2765</v>
      </c>
      <c r="AY14428" t="s">
        <v>31</v>
      </c>
      <c r="AZ14428" t="s">
        <v>31</v>
      </c>
    </row>
    <row r="14429" spans="1:52">
      <c r="A14429" t="s">
        <v>2760</v>
      </c>
      <c r="B14429" t="s">
        <v>73</v>
      </c>
      <c r="C14429" t="s">
        <v>2702</v>
      </c>
      <c r="D14429" t="s">
        <v>2188</v>
      </c>
      <c r="E14429" t="s">
        <v>2189</v>
      </c>
      <c r="F14429" t="s">
        <v>2780</v>
      </c>
      <c r="G14429" t="s">
        <v>2767</v>
      </c>
      <c r="H14429" t="s">
        <v>2768</v>
      </c>
      <c r="I14429">
        <v>56.5</v>
      </c>
      <c r="J14429">
        <v>-3.0619999999999998</v>
      </c>
      <c r="L14429" t="s">
        <v>2389</v>
      </c>
      <c r="M14429">
        <v>2012</v>
      </c>
      <c r="N14429" t="s">
        <v>918</v>
      </c>
      <c r="P14429" s="64">
        <v>41199</v>
      </c>
      <c r="Q14429">
        <v>0</v>
      </c>
      <c r="S14429">
        <v>49</v>
      </c>
      <c r="T14429">
        <v>20</v>
      </c>
      <c r="U14429">
        <v>20</v>
      </c>
      <c r="V14429" t="s">
        <v>462</v>
      </c>
      <c r="X14429" t="s">
        <v>493</v>
      </c>
      <c r="Y14429">
        <v>26</v>
      </c>
      <c r="Z14429">
        <v>50</v>
      </c>
      <c r="AA14429">
        <v>15</v>
      </c>
      <c r="AD14429" t="s">
        <v>2270</v>
      </c>
      <c r="AE14429">
        <v>60.701000000000001</v>
      </c>
      <c r="AF14429">
        <v>10.872</v>
      </c>
      <c r="AG14429" t="s">
        <v>31</v>
      </c>
      <c r="AJ14429" t="s">
        <v>2779</v>
      </c>
      <c r="AK14429" t="s">
        <v>2765</v>
      </c>
      <c r="AY14429" t="s">
        <v>31</v>
      </c>
      <c r="AZ14429" t="s">
        <v>31</v>
      </c>
    </row>
    <row r="14430" spans="1:52">
      <c r="A14430" t="s">
        <v>2760</v>
      </c>
      <c r="B14430" t="s">
        <v>73</v>
      </c>
      <c r="C14430" t="s">
        <v>2702</v>
      </c>
      <c r="D14430" t="s">
        <v>2188</v>
      </c>
      <c r="E14430" t="s">
        <v>2189</v>
      </c>
      <c r="F14430" t="s">
        <v>2780</v>
      </c>
      <c r="G14430" t="s">
        <v>2767</v>
      </c>
      <c r="H14430" t="s">
        <v>2768</v>
      </c>
      <c r="I14430">
        <v>56.5</v>
      </c>
      <c r="J14430">
        <v>-3.0619999999999998</v>
      </c>
      <c r="L14430" t="s">
        <v>2389</v>
      </c>
      <c r="M14430">
        <v>2012</v>
      </c>
      <c r="N14430" t="s">
        <v>918</v>
      </c>
      <c r="P14430" s="64">
        <v>41199</v>
      </c>
      <c r="Q14430">
        <v>0</v>
      </c>
      <c r="S14430">
        <v>49</v>
      </c>
      <c r="T14430">
        <v>20</v>
      </c>
      <c r="U14430">
        <v>20</v>
      </c>
      <c r="V14430" t="s">
        <v>462</v>
      </c>
      <c r="X14430" t="s">
        <v>2781</v>
      </c>
      <c r="Y14430">
        <v>21</v>
      </c>
      <c r="Z14430">
        <v>50</v>
      </c>
      <c r="AA14430">
        <v>15</v>
      </c>
      <c r="AD14430" t="s">
        <v>2270</v>
      </c>
      <c r="AE14430">
        <v>60.701000000000001</v>
      </c>
      <c r="AF14430">
        <v>10.872</v>
      </c>
      <c r="AG14430" t="s">
        <v>31</v>
      </c>
      <c r="AJ14430" t="s">
        <v>2779</v>
      </c>
      <c r="AK14430" t="s">
        <v>2765</v>
      </c>
      <c r="AY14430" t="s">
        <v>31</v>
      </c>
      <c r="AZ14430" t="s">
        <v>31</v>
      </c>
    </row>
    <row r="14431" spans="1:52">
      <c r="A14431" t="s">
        <v>2760</v>
      </c>
      <c r="B14431" t="s">
        <v>73</v>
      </c>
      <c r="C14431" t="s">
        <v>2702</v>
      </c>
      <c r="D14431" t="s">
        <v>2188</v>
      </c>
      <c r="E14431" t="s">
        <v>2189</v>
      </c>
      <c r="F14431" t="s">
        <v>2780</v>
      </c>
      <c r="G14431" t="s">
        <v>2767</v>
      </c>
      <c r="H14431" t="s">
        <v>2768</v>
      </c>
      <c r="I14431">
        <v>56.5</v>
      </c>
      <c r="J14431">
        <v>-3.0619999999999998</v>
      </c>
      <c r="L14431" t="s">
        <v>2389</v>
      </c>
      <c r="M14431">
        <v>2012</v>
      </c>
      <c r="N14431" t="s">
        <v>918</v>
      </c>
      <c r="P14431" s="64">
        <v>41199</v>
      </c>
      <c r="Q14431">
        <v>0</v>
      </c>
      <c r="S14431">
        <v>49</v>
      </c>
      <c r="T14431">
        <v>20</v>
      </c>
      <c r="U14431">
        <v>20</v>
      </c>
      <c r="V14431" t="s">
        <v>462</v>
      </c>
      <c r="X14431" t="s">
        <v>2782</v>
      </c>
      <c r="Y14431">
        <v>36</v>
      </c>
      <c r="Z14431">
        <v>50</v>
      </c>
      <c r="AA14431">
        <v>15</v>
      </c>
      <c r="AD14431" t="s">
        <v>2270</v>
      </c>
      <c r="AE14431">
        <v>60.701000000000001</v>
      </c>
      <c r="AF14431">
        <v>10.872</v>
      </c>
      <c r="AG14431" t="s">
        <v>31</v>
      </c>
      <c r="AJ14431" t="s">
        <v>2779</v>
      </c>
      <c r="AK14431" t="s">
        <v>2765</v>
      </c>
      <c r="AY14431" t="s">
        <v>31</v>
      </c>
      <c r="AZ14431" t="s">
        <v>31</v>
      </c>
    </row>
    <row r="14432" spans="1:52">
      <c r="A14432" t="s">
        <v>2760</v>
      </c>
      <c r="B14432" t="s">
        <v>73</v>
      </c>
      <c r="C14432" t="s">
        <v>2702</v>
      </c>
      <c r="D14432" t="s">
        <v>2188</v>
      </c>
      <c r="E14432" t="s">
        <v>2189</v>
      </c>
      <c r="F14432" t="s">
        <v>2780</v>
      </c>
      <c r="G14432" t="s">
        <v>2767</v>
      </c>
      <c r="H14432" t="s">
        <v>2768</v>
      </c>
      <c r="I14432">
        <v>56.5</v>
      </c>
      <c r="J14432">
        <v>-3.0619999999999998</v>
      </c>
      <c r="L14432" t="s">
        <v>2389</v>
      </c>
      <c r="M14432">
        <v>2012</v>
      </c>
      <c r="N14432" t="s">
        <v>918</v>
      </c>
      <c r="P14432" s="64">
        <v>41199</v>
      </c>
      <c r="Q14432">
        <v>0</v>
      </c>
      <c r="S14432">
        <v>49</v>
      </c>
      <c r="T14432">
        <v>20</v>
      </c>
      <c r="U14432">
        <v>20</v>
      </c>
      <c r="V14432" t="s">
        <v>462</v>
      </c>
      <c r="X14432" t="s">
        <v>2783</v>
      </c>
      <c r="Y14432">
        <v>4.3</v>
      </c>
      <c r="Z14432">
        <v>50</v>
      </c>
      <c r="AA14432">
        <v>15</v>
      </c>
      <c r="AD14432" t="s">
        <v>2270</v>
      </c>
      <c r="AE14432">
        <v>60.701000000000001</v>
      </c>
      <c r="AF14432">
        <v>10.872</v>
      </c>
      <c r="AG14432" t="s">
        <v>31</v>
      </c>
      <c r="AJ14432" t="s">
        <v>2779</v>
      </c>
      <c r="AK14432" t="s">
        <v>2765</v>
      </c>
      <c r="AY14432" t="s">
        <v>31</v>
      </c>
      <c r="AZ14432" t="s">
        <v>31</v>
      </c>
    </row>
    <row r="14433" spans="1:52">
      <c r="A14433" t="s">
        <v>2760</v>
      </c>
      <c r="B14433" t="s">
        <v>73</v>
      </c>
      <c r="C14433" t="s">
        <v>2702</v>
      </c>
      <c r="D14433" t="s">
        <v>2188</v>
      </c>
      <c r="E14433" t="s">
        <v>2189</v>
      </c>
      <c r="F14433" t="s">
        <v>2780</v>
      </c>
      <c r="G14433" t="s">
        <v>2767</v>
      </c>
      <c r="H14433" t="s">
        <v>2768</v>
      </c>
      <c r="I14433">
        <v>56.5</v>
      </c>
      <c r="J14433">
        <v>-3.0619999999999998</v>
      </c>
      <c r="L14433" t="s">
        <v>2389</v>
      </c>
      <c r="M14433">
        <v>2012</v>
      </c>
      <c r="N14433" t="s">
        <v>918</v>
      </c>
      <c r="P14433" s="64">
        <v>41199</v>
      </c>
      <c r="Q14433">
        <v>-5</v>
      </c>
      <c r="S14433">
        <v>49</v>
      </c>
      <c r="T14433">
        <v>20</v>
      </c>
      <c r="U14433">
        <v>20</v>
      </c>
      <c r="V14433" t="s">
        <v>462</v>
      </c>
      <c r="X14433" t="s">
        <v>493</v>
      </c>
      <c r="Y14433">
        <v>23.2</v>
      </c>
      <c r="Z14433">
        <v>50</v>
      </c>
      <c r="AA14433">
        <v>15</v>
      </c>
      <c r="AD14433" t="s">
        <v>2270</v>
      </c>
      <c r="AE14433">
        <v>60.701000000000001</v>
      </c>
      <c r="AF14433">
        <v>10.872</v>
      </c>
      <c r="AG14433" t="s">
        <v>31</v>
      </c>
      <c r="AJ14433" t="s">
        <v>2779</v>
      </c>
      <c r="AK14433" t="s">
        <v>2765</v>
      </c>
      <c r="AY14433" t="s">
        <v>31</v>
      </c>
      <c r="AZ14433" t="s">
        <v>31</v>
      </c>
    </row>
    <row r="14434" spans="1:52">
      <c r="A14434" t="s">
        <v>2760</v>
      </c>
      <c r="B14434" t="s">
        <v>73</v>
      </c>
      <c r="C14434" t="s">
        <v>2702</v>
      </c>
      <c r="D14434" t="s">
        <v>2188</v>
      </c>
      <c r="E14434" t="s">
        <v>2189</v>
      </c>
      <c r="F14434" t="s">
        <v>2780</v>
      </c>
      <c r="G14434" t="s">
        <v>2767</v>
      </c>
      <c r="H14434" t="s">
        <v>2768</v>
      </c>
      <c r="I14434">
        <v>56.5</v>
      </c>
      <c r="J14434">
        <v>-3.0619999999999998</v>
      </c>
      <c r="L14434" t="s">
        <v>2389</v>
      </c>
      <c r="M14434">
        <v>2012</v>
      </c>
      <c r="N14434" t="s">
        <v>918</v>
      </c>
      <c r="P14434" s="64">
        <v>41199</v>
      </c>
      <c r="Q14434">
        <v>-5</v>
      </c>
      <c r="S14434">
        <v>49</v>
      </c>
      <c r="T14434">
        <v>20</v>
      </c>
      <c r="U14434">
        <v>20</v>
      </c>
      <c r="V14434" t="s">
        <v>462</v>
      </c>
      <c r="X14434" t="s">
        <v>2781</v>
      </c>
      <c r="Y14434">
        <v>20.7</v>
      </c>
      <c r="Z14434">
        <v>50</v>
      </c>
      <c r="AA14434">
        <v>15</v>
      </c>
      <c r="AD14434" t="s">
        <v>2270</v>
      </c>
      <c r="AE14434">
        <v>60.701000000000001</v>
      </c>
      <c r="AF14434">
        <v>10.872</v>
      </c>
      <c r="AG14434" t="s">
        <v>31</v>
      </c>
      <c r="AJ14434" t="s">
        <v>2779</v>
      </c>
      <c r="AK14434" t="s">
        <v>2765</v>
      </c>
      <c r="AY14434" t="s">
        <v>31</v>
      </c>
      <c r="AZ14434" t="s">
        <v>31</v>
      </c>
    </row>
    <row r="14435" spans="1:52">
      <c r="A14435" t="s">
        <v>2760</v>
      </c>
      <c r="B14435" t="s">
        <v>73</v>
      </c>
      <c r="C14435" t="s">
        <v>2702</v>
      </c>
      <c r="D14435" t="s">
        <v>2188</v>
      </c>
      <c r="E14435" t="s">
        <v>2189</v>
      </c>
      <c r="F14435" t="s">
        <v>2780</v>
      </c>
      <c r="G14435" t="s">
        <v>2767</v>
      </c>
      <c r="H14435" t="s">
        <v>2768</v>
      </c>
      <c r="I14435">
        <v>56.5</v>
      </c>
      <c r="J14435">
        <v>-3.0619999999999998</v>
      </c>
      <c r="L14435" t="s">
        <v>2389</v>
      </c>
      <c r="M14435">
        <v>2012</v>
      </c>
      <c r="N14435" t="s">
        <v>918</v>
      </c>
      <c r="P14435" s="64">
        <v>41199</v>
      </c>
      <c r="Q14435">
        <v>-5</v>
      </c>
      <c r="S14435">
        <v>49</v>
      </c>
      <c r="T14435">
        <v>20</v>
      </c>
      <c r="U14435">
        <v>20</v>
      </c>
      <c r="V14435" t="s">
        <v>462</v>
      </c>
      <c r="X14435" t="s">
        <v>2782</v>
      </c>
      <c r="Y14435">
        <v>17.3</v>
      </c>
      <c r="Z14435">
        <v>50</v>
      </c>
      <c r="AA14435">
        <v>15</v>
      </c>
      <c r="AD14435" t="s">
        <v>2270</v>
      </c>
      <c r="AE14435">
        <v>60.701000000000001</v>
      </c>
      <c r="AF14435">
        <v>10.872</v>
      </c>
      <c r="AG14435" t="s">
        <v>31</v>
      </c>
      <c r="AJ14435" t="s">
        <v>2779</v>
      </c>
      <c r="AK14435" t="s">
        <v>2765</v>
      </c>
      <c r="AY14435" t="s">
        <v>31</v>
      </c>
      <c r="AZ14435" t="s">
        <v>31</v>
      </c>
    </row>
    <row r="14436" spans="1:52">
      <c r="A14436" t="s">
        <v>2760</v>
      </c>
      <c r="B14436" t="s">
        <v>73</v>
      </c>
      <c r="C14436" t="s">
        <v>2702</v>
      </c>
      <c r="D14436" t="s">
        <v>2188</v>
      </c>
      <c r="E14436" t="s">
        <v>2189</v>
      </c>
      <c r="F14436" t="s">
        <v>2780</v>
      </c>
      <c r="G14436" t="s">
        <v>2767</v>
      </c>
      <c r="H14436" t="s">
        <v>2768</v>
      </c>
      <c r="I14436">
        <v>56.5</v>
      </c>
      <c r="J14436">
        <v>-3.0619999999999998</v>
      </c>
      <c r="L14436" t="s">
        <v>2389</v>
      </c>
      <c r="M14436">
        <v>2012</v>
      </c>
      <c r="N14436" t="s">
        <v>918</v>
      </c>
      <c r="P14436" s="64">
        <v>41199</v>
      </c>
      <c r="Q14436">
        <v>-5</v>
      </c>
      <c r="S14436">
        <v>49</v>
      </c>
      <c r="T14436">
        <v>20</v>
      </c>
      <c r="U14436">
        <v>20</v>
      </c>
      <c r="V14436" t="s">
        <v>462</v>
      </c>
      <c r="X14436" t="s">
        <v>2783</v>
      </c>
      <c r="Y14436">
        <v>4.5</v>
      </c>
      <c r="Z14436">
        <v>50</v>
      </c>
      <c r="AA14436">
        <v>15</v>
      </c>
      <c r="AD14436" t="s">
        <v>2270</v>
      </c>
      <c r="AE14436">
        <v>60.701000000000001</v>
      </c>
      <c r="AF14436">
        <v>10.872</v>
      </c>
      <c r="AG14436" t="s">
        <v>31</v>
      </c>
      <c r="AJ14436" t="s">
        <v>2779</v>
      </c>
      <c r="AK14436" t="s">
        <v>2765</v>
      </c>
      <c r="AY14436" t="s">
        <v>31</v>
      </c>
      <c r="AZ14436" t="s">
        <v>31</v>
      </c>
    </row>
    <row r="14437" spans="1:52">
      <c r="A14437" t="s">
        <v>2760</v>
      </c>
      <c r="B14437" t="s">
        <v>73</v>
      </c>
      <c r="C14437" t="s">
        <v>2702</v>
      </c>
      <c r="D14437" t="s">
        <v>2188</v>
      </c>
      <c r="E14437" t="s">
        <v>2189</v>
      </c>
      <c r="F14437" t="s">
        <v>2780</v>
      </c>
      <c r="G14437" t="s">
        <v>2767</v>
      </c>
      <c r="H14437" t="s">
        <v>2768</v>
      </c>
      <c r="I14437">
        <v>56.5</v>
      </c>
      <c r="J14437">
        <v>-3.0619999999999998</v>
      </c>
      <c r="L14437" t="s">
        <v>2389</v>
      </c>
      <c r="M14437">
        <v>2012</v>
      </c>
      <c r="N14437" t="s">
        <v>918</v>
      </c>
      <c r="P14437" s="64">
        <v>41199</v>
      </c>
      <c r="Q14437">
        <v>-10</v>
      </c>
      <c r="S14437">
        <v>49</v>
      </c>
      <c r="T14437">
        <v>20</v>
      </c>
      <c r="U14437">
        <v>20</v>
      </c>
      <c r="V14437" t="s">
        <v>462</v>
      </c>
      <c r="X14437" t="s">
        <v>493</v>
      </c>
      <c r="Y14437">
        <v>46.7</v>
      </c>
      <c r="Z14437">
        <v>50</v>
      </c>
      <c r="AA14437">
        <v>15</v>
      </c>
      <c r="AD14437" t="s">
        <v>2270</v>
      </c>
      <c r="AE14437">
        <v>60.701000000000001</v>
      </c>
      <c r="AF14437">
        <v>10.872</v>
      </c>
      <c r="AG14437" t="s">
        <v>31</v>
      </c>
      <c r="AJ14437" t="s">
        <v>2779</v>
      </c>
      <c r="AK14437" t="s">
        <v>2765</v>
      </c>
      <c r="AY14437" t="s">
        <v>31</v>
      </c>
      <c r="AZ14437" t="s">
        <v>31</v>
      </c>
    </row>
    <row r="14438" spans="1:52">
      <c r="A14438" t="s">
        <v>2760</v>
      </c>
      <c r="B14438" t="s">
        <v>73</v>
      </c>
      <c r="C14438" t="s">
        <v>2702</v>
      </c>
      <c r="D14438" t="s">
        <v>2188</v>
      </c>
      <c r="E14438" t="s">
        <v>2189</v>
      </c>
      <c r="F14438" t="s">
        <v>2780</v>
      </c>
      <c r="G14438" t="s">
        <v>2767</v>
      </c>
      <c r="H14438" t="s">
        <v>2768</v>
      </c>
      <c r="I14438">
        <v>56.5</v>
      </c>
      <c r="J14438">
        <v>-3.0619999999999998</v>
      </c>
      <c r="L14438" t="s">
        <v>2389</v>
      </c>
      <c r="M14438">
        <v>2012</v>
      </c>
      <c r="N14438" t="s">
        <v>918</v>
      </c>
      <c r="P14438" s="64">
        <v>41199</v>
      </c>
      <c r="Q14438">
        <v>-10</v>
      </c>
      <c r="S14438">
        <v>49</v>
      </c>
      <c r="T14438">
        <v>20</v>
      </c>
      <c r="U14438">
        <v>20</v>
      </c>
      <c r="V14438" t="s">
        <v>462</v>
      </c>
      <c r="X14438" t="s">
        <v>2781</v>
      </c>
      <c r="Y14438">
        <v>20.7</v>
      </c>
      <c r="Z14438">
        <v>50</v>
      </c>
      <c r="AA14438">
        <v>15</v>
      </c>
      <c r="AD14438" t="s">
        <v>2270</v>
      </c>
      <c r="AE14438">
        <v>60.701000000000001</v>
      </c>
      <c r="AF14438">
        <v>10.872</v>
      </c>
      <c r="AG14438" t="s">
        <v>31</v>
      </c>
      <c r="AJ14438" t="s">
        <v>2779</v>
      </c>
      <c r="AK14438" t="s">
        <v>2765</v>
      </c>
      <c r="AY14438" t="s">
        <v>31</v>
      </c>
      <c r="AZ14438" t="s">
        <v>31</v>
      </c>
    </row>
    <row r="14439" spans="1:52">
      <c r="A14439" t="s">
        <v>2760</v>
      </c>
      <c r="B14439" t="s">
        <v>73</v>
      </c>
      <c r="C14439" t="s">
        <v>2702</v>
      </c>
      <c r="D14439" t="s">
        <v>2188</v>
      </c>
      <c r="E14439" t="s">
        <v>2189</v>
      </c>
      <c r="F14439" t="s">
        <v>2780</v>
      </c>
      <c r="G14439" t="s">
        <v>2767</v>
      </c>
      <c r="H14439" t="s">
        <v>2768</v>
      </c>
      <c r="I14439">
        <v>56.5</v>
      </c>
      <c r="J14439">
        <v>-3.0619999999999998</v>
      </c>
      <c r="L14439" t="s">
        <v>2389</v>
      </c>
      <c r="M14439">
        <v>2012</v>
      </c>
      <c r="N14439" t="s">
        <v>918</v>
      </c>
      <c r="P14439" s="64">
        <v>41199</v>
      </c>
      <c r="Q14439">
        <v>-10</v>
      </c>
      <c r="S14439">
        <v>49</v>
      </c>
      <c r="T14439">
        <v>20</v>
      </c>
      <c r="U14439">
        <v>20</v>
      </c>
      <c r="V14439" t="s">
        <v>462</v>
      </c>
      <c r="X14439" t="s">
        <v>2782</v>
      </c>
      <c r="Y14439">
        <v>46.7</v>
      </c>
      <c r="Z14439">
        <v>50</v>
      </c>
      <c r="AA14439">
        <v>15</v>
      </c>
      <c r="AD14439" t="s">
        <v>2270</v>
      </c>
      <c r="AE14439">
        <v>60.701000000000001</v>
      </c>
      <c r="AF14439">
        <v>10.872</v>
      </c>
      <c r="AG14439" t="s">
        <v>31</v>
      </c>
      <c r="AJ14439" t="s">
        <v>2779</v>
      </c>
      <c r="AK14439" t="s">
        <v>2765</v>
      </c>
      <c r="AY14439" t="s">
        <v>31</v>
      </c>
      <c r="AZ14439" t="s">
        <v>31</v>
      </c>
    </row>
    <row r="14440" spans="1:52">
      <c r="A14440" t="s">
        <v>2760</v>
      </c>
      <c r="B14440" t="s">
        <v>73</v>
      </c>
      <c r="C14440" t="s">
        <v>2702</v>
      </c>
      <c r="D14440" t="s">
        <v>2188</v>
      </c>
      <c r="E14440" t="s">
        <v>2189</v>
      </c>
      <c r="F14440" t="s">
        <v>2780</v>
      </c>
      <c r="G14440" t="s">
        <v>2767</v>
      </c>
      <c r="H14440" t="s">
        <v>2768</v>
      </c>
      <c r="I14440">
        <v>56.5</v>
      </c>
      <c r="J14440">
        <v>-3.0619999999999998</v>
      </c>
      <c r="L14440" t="s">
        <v>2389</v>
      </c>
      <c r="M14440">
        <v>2012</v>
      </c>
      <c r="N14440" t="s">
        <v>918</v>
      </c>
      <c r="P14440" s="64">
        <v>41199</v>
      </c>
      <c r="Q14440">
        <v>-10</v>
      </c>
      <c r="S14440">
        <v>49</v>
      </c>
      <c r="T14440">
        <v>20</v>
      </c>
      <c r="U14440">
        <v>20</v>
      </c>
      <c r="V14440" t="s">
        <v>462</v>
      </c>
      <c r="X14440" t="s">
        <v>2783</v>
      </c>
      <c r="Y14440">
        <v>5</v>
      </c>
      <c r="Z14440">
        <v>50</v>
      </c>
      <c r="AA14440">
        <v>15</v>
      </c>
      <c r="AD14440" t="s">
        <v>2270</v>
      </c>
      <c r="AE14440">
        <v>60.701000000000001</v>
      </c>
      <c r="AF14440">
        <v>10.872</v>
      </c>
      <c r="AG14440" t="s">
        <v>31</v>
      </c>
      <c r="AJ14440" t="s">
        <v>2779</v>
      </c>
      <c r="AK14440" t="s">
        <v>2765</v>
      </c>
      <c r="AY14440" t="s">
        <v>31</v>
      </c>
      <c r="AZ14440" t="s">
        <v>31</v>
      </c>
    </row>
    <row r="14441" spans="1:52">
      <c r="A14441" t="s">
        <v>2760</v>
      </c>
      <c r="B14441" t="s">
        <v>73</v>
      </c>
      <c r="C14441" t="s">
        <v>2702</v>
      </c>
      <c r="D14441" t="s">
        <v>2188</v>
      </c>
      <c r="E14441" t="s">
        <v>2189</v>
      </c>
      <c r="F14441" t="s">
        <v>2780</v>
      </c>
      <c r="G14441" t="s">
        <v>2767</v>
      </c>
      <c r="H14441" t="s">
        <v>2768</v>
      </c>
      <c r="I14441">
        <v>56.5</v>
      </c>
      <c r="J14441">
        <v>-3.0619999999999998</v>
      </c>
      <c r="L14441" t="s">
        <v>2389</v>
      </c>
      <c r="M14441">
        <v>2012</v>
      </c>
      <c r="N14441" t="s">
        <v>918</v>
      </c>
      <c r="P14441" s="64">
        <v>41199</v>
      </c>
      <c r="Q14441">
        <v>10</v>
      </c>
      <c r="S14441">
        <v>98</v>
      </c>
      <c r="T14441">
        <v>20</v>
      </c>
      <c r="U14441">
        <v>20</v>
      </c>
      <c r="V14441" t="s">
        <v>462</v>
      </c>
      <c r="X14441" t="s">
        <v>493</v>
      </c>
      <c r="Y14441">
        <v>14.4</v>
      </c>
      <c r="Z14441">
        <v>50</v>
      </c>
      <c r="AA14441">
        <v>15</v>
      </c>
      <c r="AD14441" t="s">
        <v>2270</v>
      </c>
      <c r="AE14441">
        <v>60.701000000000001</v>
      </c>
      <c r="AF14441">
        <v>10.872</v>
      </c>
      <c r="AG14441" t="s">
        <v>31</v>
      </c>
      <c r="AJ14441" t="s">
        <v>2779</v>
      </c>
      <c r="AK14441" t="s">
        <v>2765</v>
      </c>
      <c r="AY14441" t="s">
        <v>31</v>
      </c>
      <c r="AZ14441" t="s">
        <v>31</v>
      </c>
    </row>
    <row r="14442" spans="1:52">
      <c r="A14442" t="s">
        <v>2760</v>
      </c>
      <c r="B14442" t="s">
        <v>73</v>
      </c>
      <c r="C14442" t="s">
        <v>2702</v>
      </c>
      <c r="D14442" t="s">
        <v>2188</v>
      </c>
      <c r="E14442" t="s">
        <v>2189</v>
      </c>
      <c r="F14442" t="s">
        <v>2780</v>
      </c>
      <c r="G14442" t="s">
        <v>2767</v>
      </c>
      <c r="H14442" t="s">
        <v>2768</v>
      </c>
      <c r="I14442">
        <v>56.5</v>
      </c>
      <c r="J14442">
        <v>-3.0619999999999998</v>
      </c>
      <c r="L14442" t="s">
        <v>2389</v>
      </c>
      <c r="M14442">
        <v>2012</v>
      </c>
      <c r="N14442" t="s">
        <v>918</v>
      </c>
      <c r="P14442" s="64">
        <v>41199</v>
      </c>
      <c r="Q14442">
        <v>10</v>
      </c>
      <c r="S14442">
        <v>98</v>
      </c>
      <c r="T14442">
        <v>20</v>
      </c>
      <c r="U14442">
        <v>20</v>
      </c>
      <c r="V14442" t="s">
        <v>462</v>
      </c>
      <c r="X14442" t="s">
        <v>2781</v>
      </c>
      <c r="Y14442">
        <v>14.8</v>
      </c>
      <c r="Z14442">
        <v>50</v>
      </c>
      <c r="AA14442">
        <v>15</v>
      </c>
      <c r="AD14442" t="s">
        <v>2270</v>
      </c>
      <c r="AE14442">
        <v>60.701000000000001</v>
      </c>
      <c r="AF14442">
        <v>10.872</v>
      </c>
      <c r="AG14442" t="s">
        <v>31</v>
      </c>
      <c r="AJ14442" t="s">
        <v>2779</v>
      </c>
      <c r="AK14442" t="s">
        <v>2765</v>
      </c>
      <c r="AY14442" t="s">
        <v>31</v>
      </c>
      <c r="AZ14442" t="s">
        <v>31</v>
      </c>
    </row>
    <row r="14443" spans="1:52">
      <c r="A14443" t="s">
        <v>2760</v>
      </c>
      <c r="B14443" t="s">
        <v>73</v>
      </c>
      <c r="C14443" t="s">
        <v>2702</v>
      </c>
      <c r="D14443" t="s">
        <v>2188</v>
      </c>
      <c r="E14443" t="s">
        <v>2189</v>
      </c>
      <c r="F14443" t="s">
        <v>2780</v>
      </c>
      <c r="G14443" t="s">
        <v>2767</v>
      </c>
      <c r="H14443" t="s">
        <v>2768</v>
      </c>
      <c r="I14443">
        <v>56.5</v>
      </c>
      <c r="J14443">
        <v>-3.0619999999999998</v>
      </c>
      <c r="L14443" t="s">
        <v>2389</v>
      </c>
      <c r="M14443">
        <v>2012</v>
      </c>
      <c r="N14443" t="s">
        <v>918</v>
      </c>
      <c r="P14443" s="64">
        <v>41199</v>
      </c>
      <c r="Q14443">
        <v>10</v>
      </c>
      <c r="S14443">
        <v>98</v>
      </c>
      <c r="T14443">
        <v>20</v>
      </c>
      <c r="U14443">
        <v>20</v>
      </c>
      <c r="V14443" t="s">
        <v>462</v>
      </c>
      <c r="X14443" t="s">
        <v>2782</v>
      </c>
      <c r="Y14443">
        <v>16.399999999999999</v>
      </c>
      <c r="Z14443">
        <v>50</v>
      </c>
      <c r="AA14443">
        <v>15</v>
      </c>
      <c r="AD14443" t="s">
        <v>2270</v>
      </c>
      <c r="AE14443">
        <v>60.701000000000001</v>
      </c>
      <c r="AF14443">
        <v>10.872</v>
      </c>
      <c r="AG14443" t="s">
        <v>31</v>
      </c>
      <c r="AJ14443" t="s">
        <v>2779</v>
      </c>
      <c r="AK14443" t="s">
        <v>2765</v>
      </c>
      <c r="AY14443" t="s">
        <v>31</v>
      </c>
      <c r="AZ14443" t="s">
        <v>31</v>
      </c>
    </row>
    <row r="14444" spans="1:52">
      <c r="A14444" t="s">
        <v>2760</v>
      </c>
      <c r="B14444" t="s">
        <v>73</v>
      </c>
      <c r="C14444" t="s">
        <v>2702</v>
      </c>
      <c r="D14444" t="s">
        <v>2188</v>
      </c>
      <c r="E14444" t="s">
        <v>2189</v>
      </c>
      <c r="F14444" t="s">
        <v>2780</v>
      </c>
      <c r="G14444" t="s">
        <v>2767</v>
      </c>
      <c r="H14444" t="s">
        <v>2768</v>
      </c>
      <c r="I14444">
        <v>56.5</v>
      </c>
      <c r="J14444">
        <v>-3.0619999999999998</v>
      </c>
      <c r="L14444" t="s">
        <v>2389</v>
      </c>
      <c r="M14444">
        <v>2012</v>
      </c>
      <c r="N14444" t="s">
        <v>918</v>
      </c>
      <c r="P14444" s="64">
        <v>41199</v>
      </c>
      <c r="Q14444">
        <v>10</v>
      </c>
      <c r="S14444">
        <v>98</v>
      </c>
      <c r="T14444">
        <v>20</v>
      </c>
      <c r="U14444">
        <v>20</v>
      </c>
      <c r="V14444" t="s">
        <v>462</v>
      </c>
      <c r="X14444" t="s">
        <v>2783</v>
      </c>
      <c r="Y14444">
        <v>5.9</v>
      </c>
      <c r="Z14444">
        <v>50</v>
      </c>
      <c r="AA14444">
        <v>15</v>
      </c>
      <c r="AD14444" t="s">
        <v>2270</v>
      </c>
      <c r="AE14444">
        <v>60.701000000000001</v>
      </c>
      <c r="AF14444">
        <v>10.872</v>
      </c>
      <c r="AG14444" t="s">
        <v>31</v>
      </c>
      <c r="AJ14444" t="s">
        <v>2779</v>
      </c>
      <c r="AK14444" t="s">
        <v>2765</v>
      </c>
      <c r="AY14444" t="s">
        <v>31</v>
      </c>
      <c r="AZ14444" t="s">
        <v>31</v>
      </c>
    </row>
    <row r="14445" spans="1:52">
      <c r="A14445" t="s">
        <v>2760</v>
      </c>
      <c r="B14445" t="s">
        <v>73</v>
      </c>
      <c r="C14445" t="s">
        <v>2702</v>
      </c>
      <c r="D14445" t="s">
        <v>2188</v>
      </c>
      <c r="E14445" t="s">
        <v>2189</v>
      </c>
      <c r="F14445" t="s">
        <v>2780</v>
      </c>
      <c r="G14445" t="s">
        <v>2767</v>
      </c>
      <c r="H14445" t="s">
        <v>2768</v>
      </c>
      <c r="I14445">
        <v>56.5</v>
      </c>
      <c r="J14445">
        <v>-3.0619999999999998</v>
      </c>
      <c r="L14445" t="s">
        <v>2389</v>
      </c>
      <c r="M14445">
        <v>2012</v>
      </c>
      <c r="N14445" t="s">
        <v>918</v>
      </c>
      <c r="P14445" s="64">
        <v>41199</v>
      </c>
      <c r="Q14445">
        <v>5</v>
      </c>
      <c r="S14445">
        <v>98</v>
      </c>
      <c r="T14445">
        <v>20</v>
      </c>
      <c r="U14445">
        <v>20</v>
      </c>
      <c r="V14445" t="s">
        <v>462</v>
      </c>
      <c r="X14445" t="s">
        <v>493</v>
      </c>
      <c r="Y14445">
        <v>20.6</v>
      </c>
      <c r="Z14445">
        <v>50</v>
      </c>
      <c r="AA14445">
        <v>15</v>
      </c>
      <c r="AD14445" t="s">
        <v>2270</v>
      </c>
      <c r="AE14445">
        <v>60.701000000000001</v>
      </c>
      <c r="AF14445">
        <v>10.872</v>
      </c>
      <c r="AG14445" t="s">
        <v>31</v>
      </c>
      <c r="AJ14445" t="s">
        <v>2779</v>
      </c>
      <c r="AK14445" t="s">
        <v>2765</v>
      </c>
      <c r="AY14445" t="s">
        <v>31</v>
      </c>
      <c r="AZ14445" t="s">
        <v>31</v>
      </c>
    </row>
    <row r="14446" spans="1:52">
      <c r="A14446" t="s">
        <v>2760</v>
      </c>
      <c r="B14446" t="s">
        <v>73</v>
      </c>
      <c r="C14446" t="s">
        <v>2702</v>
      </c>
      <c r="D14446" t="s">
        <v>2188</v>
      </c>
      <c r="E14446" t="s">
        <v>2189</v>
      </c>
      <c r="F14446" t="s">
        <v>2780</v>
      </c>
      <c r="G14446" t="s">
        <v>2767</v>
      </c>
      <c r="H14446" t="s">
        <v>2768</v>
      </c>
      <c r="I14446">
        <v>56.5</v>
      </c>
      <c r="J14446">
        <v>-3.0619999999999998</v>
      </c>
      <c r="L14446" t="s">
        <v>2389</v>
      </c>
      <c r="M14446">
        <v>2012</v>
      </c>
      <c r="N14446" t="s">
        <v>918</v>
      </c>
      <c r="P14446" s="64">
        <v>41199</v>
      </c>
      <c r="Q14446">
        <v>5</v>
      </c>
      <c r="S14446">
        <v>98</v>
      </c>
      <c r="T14446">
        <v>20</v>
      </c>
      <c r="U14446">
        <v>20</v>
      </c>
      <c r="V14446" t="s">
        <v>462</v>
      </c>
      <c r="X14446" t="s">
        <v>2781</v>
      </c>
      <c r="Y14446">
        <v>14.3</v>
      </c>
      <c r="Z14446">
        <v>50</v>
      </c>
      <c r="AA14446">
        <v>15</v>
      </c>
      <c r="AD14446" t="s">
        <v>2270</v>
      </c>
      <c r="AE14446">
        <v>60.701000000000001</v>
      </c>
      <c r="AF14446">
        <v>10.872</v>
      </c>
      <c r="AG14446" t="s">
        <v>31</v>
      </c>
      <c r="AJ14446" t="s">
        <v>2779</v>
      </c>
      <c r="AK14446" t="s">
        <v>2765</v>
      </c>
      <c r="AY14446" t="s">
        <v>31</v>
      </c>
      <c r="AZ14446" t="s">
        <v>31</v>
      </c>
    </row>
    <row r="14447" spans="1:52">
      <c r="A14447" t="s">
        <v>2760</v>
      </c>
      <c r="B14447" t="s">
        <v>73</v>
      </c>
      <c r="C14447" t="s">
        <v>2702</v>
      </c>
      <c r="D14447" t="s">
        <v>2188</v>
      </c>
      <c r="E14447" t="s">
        <v>2189</v>
      </c>
      <c r="F14447" t="s">
        <v>2780</v>
      </c>
      <c r="G14447" t="s">
        <v>2767</v>
      </c>
      <c r="H14447" t="s">
        <v>2768</v>
      </c>
      <c r="I14447">
        <v>56.5</v>
      </c>
      <c r="J14447">
        <v>-3.0619999999999998</v>
      </c>
      <c r="L14447" t="s">
        <v>2389</v>
      </c>
      <c r="M14447">
        <v>2012</v>
      </c>
      <c r="N14447" t="s">
        <v>918</v>
      </c>
      <c r="P14447" s="64">
        <v>41199</v>
      </c>
      <c r="Q14447">
        <v>5</v>
      </c>
      <c r="S14447">
        <v>98</v>
      </c>
      <c r="T14447">
        <v>20</v>
      </c>
      <c r="U14447">
        <v>20</v>
      </c>
      <c r="V14447" t="s">
        <v>462</v>
      </c>
      <c r="X14447" t="s">
        <v>2782</v>
      </c>
      <c r="Y14447">
        <v>23</v>
      </c>
      <c r="Z14447">
        <v>50</v>
      </c>
      <c r="AA14447">
        <v>15</v>
      </c>
      <c r="AD14447" t="s">
        <v>2270</v>
      </c>
      <c r="AE14447">
        <v>60.701000000000001</v>
      </c>
      <c r="AF14447">
        <v>10.872</v>
      </c>
      <c r="AG14447" t="s">
        <v>31</v>
      </c>
      <c r="AJ14447" t="s">
        <v>2779</v>
      </c>
      <c r="AK14447" t="s">
        <v>2765</v>
      </c>
      <c r="AY14447" t="s">
        <v>31</v>
      </c>
      <c r="AZ14447" t="s">
        <v>31</v>
      </c>
    </row>
    <row r="14448" spans="1:52">
      <c r="A14448" t="s">
        <v>2760</v>
      </c>
      <c r="B14448" t="s">
        <v>73</v>
      </c>
      <c r="C14448" t="s">
        <v>2702</v>
      </c>
      <c r="D14448" t="s">
        <v>2188</v>
      </c>
      <c r="E14448" t="s">
        <v>2189</v>
      </c>
      <c r="F14448" t="s">
        <v>2780</v>
      </c>
      <c r="G14448" t="s">
        <v>2767</v>
      </c>
      <c r="H14448" t="s">
        <v>2768</v>
      </c>
      <c r="I14448">
        <v>56.5</v>
      </c>
      <c r="J14448">
        <v>-3.0619999999999998</v>
      </c>
      <c r="L14448" t="s">
        <v>2389</v>
      </c>
      <c r="M14448">
        <v>2012</v>
      </c>
      <c r="N14448" t="s">
        <v>918</v>
      </c>
      <c r="P14448" s="64">
        <v>41199</v>
      </c>
      <c r="Q14448">
        <v>5</v>
      </c>
      <c r="S14448">
        <v>98</v>
      </c>
      <c r="T14448">
        <v>20</v>
      </c>
      <c r="U14448">
        <v>20</v>
      </c>
      <c r="V14448" t="s">
        <v>462</v>
      </c>
      <c r="X14448" t="s">
        <v>2783</v>
      </c>
      <c r="Y14448">
        <v>3.6</v>
      </c>
      <c r="Z14448">
        <v>50</v>
      </c>
      <c r="AA14448">
        <v>15</v>
      </c>
      <c r="AD14448" t="s">
        <v>2270</v>
      </c>
      <c r="AE14448">
        <v>60.701000000000001</v>
      </c>
      <c r="AF14448">
        <v>10.872</v>
      </c>
      <c r="AG14448" t="s">
        <v>31</v>
      </c>
      <c r="AJ14448" t="s">
        <v>2779</v>
      </c>
      <c r="AK14448" t="s">
        <v>2765</v>
      </c>
      <c r="AY14448" t="s">
        <v>31</v>
      </c>
      <c r="AZ14448" t="s">
        <v>31</v>
      </c>
    </row>
    <row r="14449" spans="1:52">
      <c r="A14449" t="s">
        <v>2760</v>
      </c>
      <c r="B14449" t="s">
        <v>73</v>
      </c>
      <c r="C14449" t="s">
        <v>2702</v>
      </c>
      <c r="D14449" t="s">
        <v>2188</v>
      </c>
      <c r="E14449" t="s">
        <v>2189</v>
      </c>
      <c r="F14449" t="s">
        <v>2780</v>
      </c>
      <c r="G14449" t="s">
        <v>2767</v>
      </c>
      <c r="H14449" t="s">
        <v>2768</v>
      </c>
      <c r="I14449">
        <v>56.5</v>
      </c>
      <c r="J14449">
        <v>-3.0619999999999998</v>
      </c>
      <c r="L14449" t="s">
        <v>2389</v>
      </c>
      <c r="M14449">
        <v>2012</v>
      </c>
      <c r="N14449" t="s">
        <v>918</v>
      </c>
      <c r="P14449" s="64">
        <v>41199</v>
      </c>
      <c r="Q14449">
        <v>0</v>
      </c>
      <c r="S14449">
        <v>98</v>
      </c>
      <c r="T14449">
        <v>20</v>
      </c>
      <c r="U14449">
        <v>20</v>
      </c>
      <c r="V14449" t="s">
        <v>462</v>
      </c>
      <c r="X14449" t="s">
        <v>493</v>
      </c>
      <c r="Y14449">
        <v>35.700000000000003</v>
      </c>
      <c r="Z14449">
        <v>50</v>
      </c>
      <c r="AA14449">
        <v>15</v>
      </c>
      <c r="AD14449" t="s">
        <v>2270</v>
      </c>
      <c r="AE14449">
        <v>60.701000000000001</v>
      </c>
      <c r="AF14449">
        <v>10.872</v>
      </c>
      <c r="AG14449" t="s">
        <v>31</v>
      </c>
      <c r="AJ14449" t="s">
        <v>2779</v>
      </c>
      <c r="AK14449" t="s">
        <v>2765</v>
      </c>
      <c r="AY14449" t="s">
        <v>31</v>
      </c>
      <c r="AZ14449" t="s">
        <v>31</v>
      </c>
    </row>
    <row r="14450" spans="1:52">
      <c r="A14450" t="s">
        <v>2760</v>
      </c>
      <c r="B14450" t="s">
        <v>73</v>
      </c>
      <c r="C14450" t="s">
        <v>2702</v>
      </c>
      <c r="D14450" t="s">
        <v>2188</v>
      </c>
      <c r="E14450" t="s">
        <v>2189</v>
      </c>
      <c r="F14450" t="s">
        <v>2780</v>
      </c>
      <c r="G14450" t="s">
        <v>2767</v>
      </c>
      <c r="H14450" t="s">
        <v>2768</v>
      </c>
      <c r="I14450">
        <v>56.5</v>
      </c>
      <c r="J14450">
        <v>-3.0619999999999998</v>
      </c>
      <c r="L14450" t="s">
        <v>2389</v>
      </c>
      <c r="M14450">
        <v>2012</v>
      </c>
      <c r="N14450" t="s">
        <v>918</v>
      </c>
      <c r="P14450" s="64">
        <v>41199</v>
      </c>
      <c r="Q14450">
        <v>0</v>
      </c>
      <c r="S14450">
        <v>98</v>
      </c>
      <c r="T14450">
        <v>20</v>
      </c>
      <c r="U14450">
        <v>20</v>
      </c>
      <c r="V14450" t="s">
        <v>462</v>
      </c>
      <c r="X14450" t="s">
        <v>2781</v>
      </c>
      <c r="Y14450">
        <v>15.2</v>
      </c>
      <c r="Z14450">
        <v>50</v>
      </c>
      <c r="AA14450">
        <v>15</v>
      </c>
      <c r="AD14450" t="s">
        <v>2270</v>
      </c>
      <c r="AE14450">
        <v>60.701000000000001</v>
      </c>
      <c r="AF14450">
        <v>10.872</v>
      </c>
      <c r="AG14450" t="s">
        <v>31</v>
      </c>
      <c r="AJ14450" t="s">
        <v>2779</v>
      </c>
      <c r="AK14450" t="s">
        <v>2765</v>
      </c>
      <c r="AY14450" t="s">
        <v>31</v>
      </c>
      <c r="AZ14450" t="s">
        <v>31</v>
      </c>
    </row>
    <row r="14451" spans="1:52">
      <c r="A14451" t="s">
        <v>2760</v>
      </c>
      <c r="B14451" t="s">
        <v>73</v>
      </c>
      <c r="C14451" t="s">
        <v>2702</v>
      </c>
      <c r="D14451" t="s">
        <v>2188</v>
      </c>
      <c r="E14451" t="s">
        <v>2189</v>
      </c>
      <c r="F14451" t="s">
        <v>2780</v>
      </c>
      <c r="G14451" t="s">
        <v>2767</v>
      </c>
      <c r="H14451" t="s">
        <v>2768</v>
      </c>
      <c r="I14451">
        <v>56.5</v>
      </c>
      <c r="J14451">
        <v>-3.0619999999999998</v>
      </c>
      <c r="L14451" t="s">
        <v>2389</v>
      </c>
      <c r="M14451">
        <v>2012</v>
      </c>
      <c r="N14451" t="s">
        <v>918</v>
      </c>
      <c r="P14451" s="64">
        <v>41199</v>
      </c>
      <c r="Q14451">
        <v>0</v>
      </c>
      <c r="S14451">
        <v>98</v>
      </c>
      <c r="T14451">
        <v>20</v>
      </c>
      <c r="U14451">
        <v>20</v>
      </c>
      <c r="V14451" t="s">
        <v>462</v>
      </c>
      <c r="X14451" t="s">
        <v>2782</v>
      </c>
      <c r="Y14451">
        <v>55</v>
      </c>
      <c r="Z14451">
        <v>50</v>
      </c>
      <c r="AA14451">
        <v>15</v>
      </c>
      <c r="AD14451" t="s">
        <v>2270</v>
      </c>
      <c r="AE14451">
        <v>60.701000000000001</v>
      </c>
      <c r="AF14451">
        <v>10.872</v>
      </c>
      <c r="AG14451" t="s">
        <v>31</v>
      </c>
      <c r="AJ14451" t="s">
        <v>2779</v>
      </c>
      <c r="AK14451" t="s">
        <v>2765</v>
      </c>
      <c r="AY14451" t="s">
        <v>31</v>
      </c>
      <c r="AZ14451" t="s">
        <v>31</v>
      </c>
    </row>
    <row r="14452" spans="1:52">
      <c r="A14452" t="s">
        <v>2760</v>
      </c>
      <c r="B14452" t="s">
        <v>73</v>
      </c>
      <c r="C14452" t="s">
        <v>2702</v>
      </c>
      <c r="D14452" t="s">
        <v>2188</v>
      </c>
      <c r="E14452" t="s">
        <v>2189</v>
      </c>
      <c r="F14452" t="s">
        <v>2780</v>
      </c>
      <c r="G14452" t="s">
        <v>2767</v>
      </c>
      <c r="H14452" t="s">
        <v>2768</v>
      </c>
      <c r="I14452">
        <v>56.5</v>
      </c>
      <c r="J14452">
        <v>-3.0619999999999998</v>
      </c>
      <c r="L14452" t="s">
        <v>2389</v>
      </c>
      <c r="M14452">
        <v>2012</v>
      </c>
      <c r="N14452" t="s">
        <v>918</v>
      </c>
      <c r="P14452" s="64">
        <v>41199</v>
      </c>
      <c r="Q14452">
        <v>0</v>
      </c>
      <c r="S14452">
        <v>98</v>
      </c>
      <c r="T14452">
        <v>20</v>
      </c>
      <c r="U14452">
        <v>20</v>
      </c>
      <c r="V14452" t="s">
        <v>462</v>
      </c>
      <c r="X14452" t="s">
        <v>2783</v>
      </c>
      <c r="Y14452">
        <v>6.3</v>
      </c>
      <c r="Z14452">
        <v>50</v>
      </c>
      <c r="AA14452">
        <v>15</v>
      </c>
      <c r="AD14452" t="s">
        <v>2270</v>
      </c>
      <c r="AE14452">
        <v>60.701000000000001</v>
      </c>
      <c r="AF14452">
        <v>10.872</v>
      </c>
      <c r="AG14452" t="s">
        <v>31</v>
      </c>
      <c r="AJ14452" t="s">
        <v>2779</v>
      </c>
      <c r="AK14452" t="s">
        <v>2765</v>
      </c>
      <c r="AY14452" t="s">
        <v>31</v>
      </c>
      <c r="AZ14452" t="s">
        <v>31</v>
      </c>
    </row>
    <row r="14453" spans="1:52">
      <c r="A14453" t="s">
        <v>2760</v>
      </c>
      <c r="B14453" t="s">
        <v>73</v>
      </c>
      <c r="C14453" t="s">
        <v>2702</v>
      </c>
      <c r="D14453" t="s">
        <v>2188</v>
      </c>
      <c r="E14453" t="s">
        <v>2189</v>
      </c>
      <c r="F14453" t="s">
        <v>2780</v>
      </c>
      <c r="G14453" t="s">
        <v>2767</v>
      </c>
      <c r="H14453" t="s">
        <v>2768</v>
      </c>
      <c r="I14453">
        <v>56.5</v>
      </c>
      <c r="J14453">
        <v>-3.0619999999999998</v>
      </c>
      <c r="L14453" t="s">
        <v>2389</v>
      </c>
      <c r="M14453">
        <v>2012</v>
      </c>
      <c r="N14453" t="s">
        <v>918</v>
      </c>
      <c r="P14453" s="64">
        <v>41199</v>
      </c>
      <c r="Q14453">
        <v>-5</v>
      </c>
      <c r="S14453">
        <v>98</v>
      </c>
      <c r="T14453">
        <v>20</v>
      </c>
      <c r="U14453">
        <v>20</v>
      </c>
      <c r="V14453" t="s">
        <v>462</v>
      </c>
      <c r="X14453" t="s">
        <v>493</v>
      </c>
      <c r="Y14453">
        <v>33.9</v>
      </c>
      <c r="Z14453">
        <v>50</v>
      </c>
      <c r="AA14453">
        <v>15</v>
      </c>
      <c r="AD14453" t="s">
        <v>2270</v>
      </c>
      <c r="AE14453">
        <v>60.701000000000001</v>
      </c>
      <c r="AF14453">
        <v>10.872</v>
      </c>
      <c r="AG14453" t="s">
        <v>31</v>
      </c>
      <c r="AJ14453" t="s">
        <v>2779</v>
      </c>
      <c r="AK14453" t="s">
        <v>2765</v>
      </c>
      <c r="AY14453" t="s">
        <v>31</v>
      </c>
      <c r="AZ14453" t="s">
        <v>31</v>
      </c>
    </row>
    <row r="14454" spans="1:52">
      <c r="A14454" t="s">
        <v>2760</v>
      </c>
      <c r="B14454" t="s">
        <v>73</v>
      </c>
      <c r="C14454" t="s">
        <v>2702</v>
      </c>
      <c r="D14454" t="s">
        <v>2188</v>
      </c>
      <c r="E14454" t="s">
        <v>2189</v>
      </c>
      <c r="F14454" t="s">
        <v>2780</v>
      </c>
      <c r="G14454" t="s">
        <v>2767</v>
      </c>
      <c r="H14454" t="s">
        <v>2768</v>
      </c>
      <c r="I14454">
        <v>56.5</v>
      </c>
      <c r="J14454">
        <v>-3.0619999999999998</v>
      </c>
      <c r="L14454" t="s">
        <v>2389</v>
      </c>
      <c r="M14454">
        <v>2012</v>
      </c>
      <c r="N14454" t="s">
        <v>918</v>
      </c>
      <c r="P14454" s="64">
        <v>41199</v>
      </c>
      <c r="Q14454">
        <v>-5</v>
      </c>
      <c r="S14454">
        <v>98</v>
      </c>
      <c r="T14454">
        <v>20</v>
      </c>
      <c r="U14454">
        <v>20</v>
      </c>
      <c r="V14454" t="s">
        <v>462</v>
      </c>
      <c r="X14454" t="s">
        <v>2781</v>
      </c>
      <c r="Y14454">
        <v>14.2</v>
      </c>
      <c r="Z14454">
        <v>50</v>
      </c>
      <c r="AA14454">
        <v>15</v>
      </c>
      <c r="AD14454" t="s">
        <v>2270</v>
      </c>
      <c r="AE14454">
        <v>60.701000000000001</v>
      </c>
      <c r="AF14454">
        <v>10.872</v>
      </c>
      <c r="AG14454" t="s">
        <v>31</v>
      </c>
      <c r="AJ14454" t="s">
        <v>2779</v>
      </c>
      <c r="AK14454" t="s">
        <v>2765</v>
      </c>
      <c r="AY14454" t="s">
        <v>31</v>
      </c>
      <c r="AZ14454" t="s">
        <v>31</v>
      </c>
    </row>
    <row r="14455" spans="1:52">
      <c r="A14455" t="s">
        <v>2760</v>
      </c>
      <c r="B14455" t="s">
        <v>73</v>
      </c>
      <c r="C14455" t="s">
        <v>2702</v>
      </c>
      <c r="D14455" t="s">
        <v>2188</v>
      </c>
      <c r="E14455" t="s">
        <v>2189</v>
      </c>
      <c r="F14455" t="s">
        <v>2780</v>
      </c>
      <c r="G14455" t="s">
        <v>2767</v>
      </c>
      <c r="H14455" t="s">
        <v>2768</v>
      </c>
      <c r="I14455">
        <v>56.5</v>
      </c>
      <c r="J14455">
        <v>-3.0619999999999998</v>
      </c>
      <c r="L14455" t="s">
        <v>2389</v>
      </c>
      <c r="M14455">
        <v>2012</v>
      </c>
      <c r="N14455" t="s">
        <v>918</v>
      </c>
      <c r="P14455" s="64">
        <v>41199</v>
      </c>
      <c r="Q14455">
        <v>-5</v>
      </c>
      <c r="S14455">
        <v>98</v>
      </c>
      <c r="T14455">
        <v>20</v>
      </c>
      <c r="U14455">
        <v>20</v>
      </c>
      <c r="V14455" t="s">
        <v>462</v>
      </c>
      <c r="X14455" t="s">
        <v>2782</v>
      </c>
      <c r="Y14455">
        <v>47.2</v>
      </c>
      <c r="Z14455">
        <v>50</v>
      </c>
      <c r="AA14455">
        <v>15</v>
      </c>
      <c r="AD14455" t="s">
        <v>2270</v>
      </c>
      <c r="AE14455">
        <v>60.701000000000001</v>
      </c>
      <c r="AF14455">
        <v>10.872</v>
      </c>
      <c r="AG14455" t="s">
        <v>31</v>
      </c>
      <c r="AJ14455" t="s">
        <v>2779</v>
      </c>
      <c r="AK14455" t="s">
        <v>2765</v>
      </c>
      <c r="AY14455" t="s">
        <v>31</v>
      </c>
      <c r="AZ14455" t="s">
        <v>31</v>
      </c>
    </row>
    <row r="14456" spans="1:52">
      <c r="A14456" t="s">
        <v>2760</v>
      </c>
      <c r="B14456" t="s">
        <v>73</v>
      </c>
      <c r="C14456" t="s">
        <v>2702</v>
      </c>
      <c r="D14456" t="s">
        <v>2188</v>
      </c>
      <c r="E14456" t="s">
        <v>2189</v>
      </c>
      <c r="F14456" t="s">
        <v>2780</v>
      </c>
      <c r="G14456" t="s">
        <v>2767</v>
      </c>
      <c r="H14456" t="s">
        <v>2768</v>
      </c>
      <c r="I14456">
        <v>56.5</v>
      </c>
      <c r="J14456">
        <v>-3.0619999999999998</v>
      </c>
      <c r="L14456" t="s">
        <v>2389</v>
      </c>
      <c r="M14456">
        <v>2012</v>
      </c>
      <c r="N14456" t="s">
        <v>918</v>
      </c>
      <c r="P14456" s="64">
        <v>41199</v>
      </c>
      <c r="Q14456">
        <v>-5</v>
      </c>
      <c r="S14456">
        <v>98</v>
      </c>
      <c r="T14456">
        <v>20</v>
      </c>
      <c r="U14456">
        <v>20</v>
      </c>
      <c r="V14456" t="s">
        <v>462</v>
      </c>
      <c r="X14456" t="s">
        <v>2783</v>
      </c>
      <c r="Y14456">
        <v>6.5</v>
      </c>
      <c r="Z14456">
        <v>50</v>
      </c>
      <c r="AA14456">
        <v>15</v>
      </c>
      <c r="AD14456" t="s">
        <v>2270</v>
      </c>
      <c r="AE14456">
        <v>60.701000000000001</v>
      </c>
      <c r="AF14456">
        <v>10.872</v>
      </c>
      <c r="AG14456" t="s">
        <v>31</v>
      </c>
      <c r="AJ14456" t="s">
        <v>2779</v>
      </c>
      <c r="AK14456" t="s">
        <v>2765</v>
      </c>
      <c r="AY14456" t="s">
        <v>31</v>
      </c>
      <c r="AZ14456" t="s">
        <v>31</v>
      </c>
    </row>
    <row r="14457" spans="1:52">
      <c r="A14457" t="s">
        <v>2760</v>
      </c>
      <c r="B14457" t="s">
        <v>73</v>
      </c>
      <c r="C14457" t="s">
        <v>2702</v>
      </c>
      <c r="D14457" t="s">
        <v>2188</v>
      </c>
      <c r="E14457" t="s">
        <v>2189</v>
      </c>
      <c r="F14457" t="s">
        <v>2780</v>
      </c>
      <c r="G14457" t="s">
        <v>2767</v>
      </c>
      <c r="H14457" t="s">
        <v>2768</v>
      </c>
      <c r="I14457">
        <v>56.5</v>
      </c>
      <c r="J14457">
        <v>-3.0619999999999998</v>
      </c>
      <c r="L14457" t="s">
        <v>2389</v>
      </c>
      <c r="M14457">
        <v>2012</v>
      </c>
      <c r="N14457" t="s">
        <v>918</v>
      </c>
      <c r="P14457" s="64">
        <v>41199</v>
      </c>
      <c r="Q14457">
        <v>-10</v>
      </c>
      <c r="S14457">
        <v>98</v>
      </c>
      <c r="T14457">
        <v>20</v>
      </c>
      <c r="U14457">
        <v>20</v>
      </c>
      <c r="V14457" t="s">
        <v>462</v>
      </c>
      <c r="X14457" t="s">
        <v>493</v>
      </c>
      <c r="Y14457">
        <v>69.5</v>
      </c>
      <c r="Z14457">
        <v>50</v>
      </c>
      <c r="AA14457">
        <v>15</v>
      </c>
      <c r="AD14457" t="s">
        <v>2270</v>
      </c>
      <c r="AE14457">
        <v>60.701000000000001</v>
      </c>
      <c r="AF14457">
        <v>10.872</v>
      </c>
      <c r="AG14457" t="s">
        <v>31</v>
      </c>
      <c r="AJ14457" t="s">
        <v>2779</v>
      </c>
      <c r="AK14457" t="s">
        <v>2765</v>
      </c>
      <c r="AY14457" t="s">
        <v>31</v>
      </c>
      <c r="AZ14457" t="s">
        <v>31</v>
      </c>
    </row>
    <row r="14458" spans="1:52">
      <c r="A14458" t="s">
        <v>2760</v>
      </c>
      <c r="B14458" t="s">
        <v>73</v>
      </c>
      <c r="C14458" t="s">
        <v>2702</v>
      </c>
      <c r="D14458" t="s">
        <v>2188</v>
      </c>
      <c r="E14458" t="s">
        <v>2189</v>
      </c>
      <c r="F14458" t="s">
        <v>2780</v>
      </c>
      <c r="G14458" t="s">
        <v>2767</v>
      </c>
      <c r="H14458" t="s">
        <v>2768</v>
      </c>
      <c r="I14458">
        <v>56.5</v>
      </c>
      <c r="J14458">
        <v>-3.0619999999999998</v>
      </c>
      <c r="L14458" t="s">
        <v>2389</v>
      </c>
      <c r="M14458">
        <v>2012</v>
      </c>
      <c r="N14458" t="s">
        <v>918</v>
      </c>
      <c r="P14458" s="64">
        <v>41199</v>
      </c>
      <c r="Q14458">
        <v>-10</v>
      </c>
      <c r="S14458">
        <v>98</v>
      </c>
      <c r="T14458">
        <v>20</v>
      </c>
      <c r="U14458">
        <v>20</v>
      </c>
      <c r="V14458" t="s">
        <v>462</v>
      </c>
      <c r="X14458" t="s">
        <v>2781</v>
      </c>
      <c r="Y14458">
        <v>17.7</v>
      </c>
      <c r="Z14458">
        <v>50</v>
      </c>
      <c r="AA14458">
        <v>15</v>
      </c>
      <c r="AD14458" t="s">
        <v>2270</v>
      </c>
      <c r="AE14458">
        <v>60.701000000000001</v>
      </c>
      <c r="AF14458">
        <v>10.872</v>
      </c>
      <c r="AG14458" t="s">
        <v>31</v>
      </c>
      <c r="AJ14458" t="s">
        <v>2779</v>
      </c>
      <c r="AK14458" t="s">
        <v>2765</v>
      </c>
      <c r="AY14458" t="s">
        <v>31</v>
      </c>
      <c r="AZ14458" t="s">
        <v>31</v>
      </c>
    </row>
    <row r="14459" spans="1:52">
      <c r="A14459" t="s">
        <v>2760</v>
      </c>
      <c r="B14459" t="s">
        <v>73</v>
      </c>
      <c r="C14459" t="s">
        <v>2702</v>
      </c>
      <c r="D14459" t="s">
        <v>2188</v>
      </c>
      <c r="E14459" t="s">
        <v>2189</v>
      </c>
      <c r="F14459" t="s">
        <v>2780</v>
      </c>
      <c r="G14459" t="s">
        <v>2767</v>
      </c>
      <c r="H14459" t="s">
        <v>2768</v>
      </c>
      <c r="I14459">
        <v>56.5</v>
      </c>
      <c r="J14459">
        <v>-3.0619999999999998</v>
      </c>
      <c r="L14459" t="s">
        <v>2389</v>
      </c>
      <c r="M14459">
        <v>2012</v>
      </c>
      <c r="N14459" t="s">
        <v>918</v>
      </c>
      <c r="P14459" s="64">
        <v>41199</v>
      </c>
      <c r="Q14459">
        <v>-10</v>
      </c>
      <c r="S14459">
        <v>98</v>
      </c>
      <c r="T14459">
        <v>20</v>
      </c>
      <c r="U14459">
        <v>20</v>
      </c>
      <c r="V14459" t="s">
        <v>462</v>
      </c>
      <c r="X14459" t="s">
        <v>2782</v>
      </c>
      <c r="Y14459">
        <v>77.7</v>
      </c>
      <c r="Z14459">
        <v>50</v>
      </c>
      <c r="AA14459">
        <v>15</v>
      </c>
      <c r="AD14459" t="s">
        <v>2270</v>
      </c>
      <c r="AE14459">
        <v>60.701000000000001</v>
      </c>
      <c r="AF14459">
        <v>10.872</v>
      </c>
      <c r="AG14459" t="s">
        <v>31</v>
      </c>
      <c r="AJ14459" t="s">
        <v>2779</v>
      </c>
      <c r="AK14459" t="s">
        <v>2765</v>
      </c>
      <c r="AY14459" t="s">
        <v>31</v>
      </c>
      <c r="AZ14459" t="s">
        <v>31</v>
      </c>
    </row>
    <row r="14460" spans="1:52">
      <c r="A14460" t="s">
        <v>2760</v>
      </c>
      <c r="B14460" t="s">
        <v>73</v>
      </c>
      <c r="C14460" t="s">
        <v>2702</v>
      </c>
      <c r="D14460" t="s">
        <v>2188</v>
      </c>
      <c r="E14460" t="s">
        <v>2189</v>
      </c>
      <c r="F14460" t="s">
        <v>2780</v>
      </c>
      <c r="G14460" t="s">
        <v>2767</v>
      </c>
      <c r="H14460" t="s">
        <v>2768</v>
      </c>
      <c r="I14460">
        <v>56.5</v>
      </c>
      <c r="J14460">
        <v>-3.0619999999999998</v>
      </c>
      <c r="L14460" t="s">
        <v>2389</v>
      </c>
      <c r="M14460">
        <v>2012</v>
      </c>
      <c r="N14460" t="s">
        <v>918</v>
      </c>
      <c r="P14460" s="64">
        <v>41199</v>
      </c>
      <c r="Q14460">
        <v>-10</v>
      </c>
      <c r="S14460">
        <v>98</v>
      </c>
      <c r="T14460">
        <v>20</v>
      </c>
      <c r="U14460">
        <v>20</v>
      </c>
      <c r="V14460" t="s">
        <v>462</v>
      </c>
      <c r="X14460" t="s">
        <v>2783</v>
      </c>
      <c r="Y14460">
        <v>6.6</v>
      </c>
      <c r="Z14460">
        <v>50</v>
      </c>
      <c r="AA14460">
        <v>15</v>
      </c>
      <c r="AD14460" t="s">
        <v>2270</v>
      </c>
      <c r="AE14460">
        <v>60.701000000000001</v>
      </c>
      <c r="AF14460">
        <v>10.872</v>
      </c>
      <c r="AG14460" t="s">
        <v>31</v>
      </c>
      <c r="AJ14460" t="s">
        <v>2779</v>
      </c>
      <c r="AK14460" t="s">
        <v>2765</v>
      </c>
      <c r="AY14460" t="s">
        <v>31</v>
      </c>
      <c r="AZ14460" t="s">
        <v>31</v>
      </c>
    </row>
    <row r="14461" spans="1:52">
      <c r="A14461" t="s">
        <v>2760</v>
      </c>
      <c r="B14461" t="s">
        <v>73</v>
      </c>
      <c r="C14461" t="s">
        <v>2702</v>
      </c>
      <c r="D14461" t="s">
        <v>2188</v>
      </c>
      <c r="E14461" t="s">
        <v>2189</v>
      </c>
      <c r="F14461" t="s">
        <v>2780</v>
      </c>
      <c r="G14461" t="s">
        <v>2767</v>
      </c>
      <c r="H14461" t="s">
        <v>2768</v>
      </c>
      <c r="I14461">
        <v>56.5</v>
      </c>
      <c r="J14461">
        <v>-3.0619999999999998</v>
      </c>
      <c r="L14461" t="s">
        <v>2389</v>
      </c>
      <c r="M14461">
        <v>2012</v>
      </c>
      <c r="N14461" t="s">
        <v>918</v>
      </c>
      <c r="P14461" s="64">
        <v>41199</v>
      </c>
      <c r="Q14461">
        <v>10</v>
      </c>
      <c r="S14461">
        <v>147</v>
      </c>
      <c r="T14461">
        <v>20</v>
      </c>
      <c r="U14461">
        <v>20</v>
      </c>
      <c r="V14461" t="s">
        <v>462</v>
      </c>
      <c r="X14461" t="s">
        <v>493</v>
      </c>
      <c r="Y14461">
        <v>11</v>
      </c>
      <c r="Z14461">
        <v>50</v>
      </c>
      <c r="AA14461">
        <v>15</v>
      </c>
      <c r="AD14461" t="s">
        <v>2270</v>
      </c>
      <c r="AE14461">
        <v>60.701000000000001</v>
      </c>
      <c r="AF14461">
        <v>10.872</v>
      </c>
      <c r="AG14461" t="s">
        <v>31</v>
      </c>
      <c r="AJ14461" t="s">
        <v>2779</v>
      </c>
      <c r="AK14461" t="s">
        <v>2765</v>
      </c>
      <c r="AY14461" t="s">
        <v>31</v>
      </c>
      <c r="AZ14461" t="s">
        <v>31</v>
      </c>
    </row>
    <row r="14462" spans="1:52">
      <c r="A14462" t="s">
        <v>2760</v>
      </c>
      <c r="B14462" t="s">
        <v>73</v>
      </c>
      <c r="C14462" t="s">
        <v>2702</v>
      </c>
      <c r="D14462" t="s">
        <v>2188</v>
      </c>
      <c r="E14462" t="s">
        <v>2189</v>
      </c>
      <c r="F14462" t="s">
        <v>2780</v>
      </c>
      <c r="G14462" t="s">
        <v>2767</v>
      </c>
      <c r="H14462" t="s">
        <v>2768</v>
      </c>
      <c r="I14462">
        <v>56.5</v>
      </c>
      <c r="J14462">
        <v>-3.0619999999999998</v>
      </c>
      <c r="L14462" t="s">
        <v>2389</v>
      </c>
      <c r="M14462">
        <v>2012</v>
      </c>
      <c r="N14462" t="s">
        <v>918</v>
      </c>
      <c r="P14462" s="64">
        <v>41199</v>
      </c>
      <c r="Q14462">
        <v>10</v>
      </c>
      <c r="S14462">
        <v>147</v>
      </c>
      <c r="T14462">
        <v>20</v>
      </c>
      <c r="U14462">
        <v>20</v>
      </c>
      <c r="V14462" t="s">
        <v>462</v>
      </c>
      <c r="X14462" t="s">
        <v>2781</v>
      </c>
      <c r="Y14462">
        <v>12.5</v>
      </c>
      <c r="Z14462">
        <v>50</v>
      </c>
      <c r="AA14462">
        <v>15</v>
      </c>
      <c r="AD14462" t="s">
        <v>2270</v>
      </c>
      <c r="AE14462">
        <v>60.701000000000001</v>
      </c>
      <c r="AF14462">
        <v>10.872</v>
      </c>
      <c r="AG14462" t="s">
        <v>31</v>
      </c>
      <c r="AJ14462" t="s">
        <v>2779</v>
      </c>
      <c r="AK14462" t="s">
        <v>2765</v>
      </c>
      <c r="AY14462" t="s">
        <v>31</v>
      </c>
      <c r="AZ14462" t="s">
        <v>31</v>
      </c>
    </row>
    <row r="14463" spans="1:52">
      <c r="A14463" t="s">
        <v>2760</v>
      </c>
      <c r="B14463" t="s">
        <v>73</v>
      </c>
      <c r="C14463" t="s">
        <v>2702</v>
      </c>
      <c r="D14463" t="s">
        <v>2188</v>
      </c>
      <c r="E14463" t="s">
        <v>2189</v>
      </c>
      <c r="F14463" t="s">
        <v>2780</v>
      </c>
      <c r="G14463" t="s">
        <v>2767</v>
      </c>
      <c r="H14463" t="s">
        <v>2768</v>
      </c>
      <c r="I14463">
        <v>56.5</v>
      </c>
      <c r="J14463">
        <v>-3.0619999999999998</v>
      </c>
      <c r="L14463" t="s">
        <v>2389</v>
      </c>
      <c r="M14463">
        <v>2012</v>
      </c>
      <c r="N14463" t="s">
        <v>918</v>
      </c>
      <c r="P14463" s="64">
        <v>41199</v>
      </c>
      <c r="Q14463">
        <v>10</v>
      </c>
      <c r="S14463">
        <v>147</v>
      </c>
      <c r="T14463">
        <v>20</v>
      </c>
      <c r="U14463">
        <v>20</v>
      </c>
      <c r="V14463" t="s">
        <v>462</v>
      </c>
      <c r="X14463" t="s">
        <v>2782</v>
      </c>
      <c r="Y14463">
        <v>16.8</v>
      </c>
      <c r="Z14463">
        <v>50</v>
      </c>
      <c r="AA14463">
        <v>15</v>
      </c>
      <c r="AD14463" t="s">
        <v>2270</v>
      </c>
      <c r="AE14463">
        <v>60.701000000000001</v>
      </c>
      <c r="AF14463">
        <v>10.872</v>
      </c>
      <c r="AG14463" t="s">
        <v>31</v>
      </c>
      <c r="AJ14463" t="s">
        <v>2779</v>
      </c>
      <c r="AK14463" t="s">
        <v>2765</v>
      </c>
      <c r="AY14463" t="s">
        <v>31</v>
      </c>
      <c r="AZ14463" t="s">
        <v>31</v>
      </c>
    </row>
    <row r="14464" spans="1:52">
      <c r="A14464" t="s">
        <v>2760</v>
      </c>
      <c r="B14464" t="s">
        <v>73</v>
      </c>
      <c r="C14464" t="s">
        <v>2702</v>
      </c>
      <c r="D14464" t="s">
        <v>2188</v>
      </c>
      <c r="E14464" t="s">
        <v>2189</v>
      </c>
      <c r="F14464" t="s">
        <v>2780</v>
      </c>
      <c r="G14464" t="s">
        <v>2767</v>
      </c>
      <c r="H14464" t="s">
        <v>2768</v>
      </c>
      <c r="I14464">
        <v>56.5</v>
      </c>
      <c r="J14464">
        <v>-3.0619999999999998</v>
      </c>
      <c r="L14464" t="s">
        <v>2389</v>
      </c>
      <c r="M14464">
        <v>2012</v>
      </c>
      <c r="N14464" t="s">
        <v>918</v>
      </c>
      <c r="P14464" s="64">
        <v>41199</v>
      </c>
      <c r="Q14464">
        <v>10</v>
      </c>
      <c r="S14464">
        <v>147</v>
      </c>
      <c r="T14464">
        <v>20</v>
      </c>
      <c r="U14464">
        <v>20</v>
      </c>
      <c r="V14464" t="s">
        <v>462</v>
      </c>
      <c r="X14464" t="s">
        <v>2783</v>
      </c>
      <c r="Y14464">
        <v>5.3</v>
      </c>
      <c r="Z14464">
        <v>50</v>
      </c>
      <c r="AA14464">
        <v>15</v>
      </c>
      <c r="AD14464" t="s">
        <v>2270</v>
      </c>
      <c r="AE14464">
        <v>60.701000000000001</v>
      </c>
      <c r="AF14464">
        <v>10.872</v>
      </c>
      <c r="AG14464" t="s">
        <v>31</v>
      </c>
      <c r="AJ14464" t="s">
        <v>2779</v>
      </c>
      <c r="AK14464" t="s">
        <v>2765</v>
      </c>
      <c r="AY14464" t="s">
        <v>31</v>
      </c>
      <c r="AZ14464" t="s">
        <v>31</v>
      </c>
    </row>
    <row r="14465" spans="1:52">
      <c r="A14465" t="s">
        <v>2760</v>
      </c>
      <c r="B14465" t="s">
        <v>73</v>
      </c>
      <c r="C14465" t="s">
        <v>2702</v>
      </c>
      <c r="D14465" t="s">
        <v>2188</v>
      </c>
      <c r="E14465" t="s">
        <v>2189</v>
      </c>
      <c r="F14465" t="s">
        <v>2780</v>
      </c>
      <c r="G14465" t="s">
        <v>2767</v>
      </c>
      <c r="H14465" t="s">
        <v>2768</v>
      </c>
      <c r="I14465">
        <v>56.5</v>
      </c>
      <c r="J14465">
        <v>-3.0619999999999998</v>
      </c>
      <c r="L14465" t="s">
        <v>2389</v>
      </c>
      <c r="M14465">
        <v>2012</v>
      </c>
      <c r="N14465" t="s">
        <v>918</v>
      </c>
      <c r="P14465" s="64">
        <v>41199</v>
      </c>
      <c r="Q14465">
        <v>5</v>
      </c>
      <c r="S14465">
        <v>147</v>
      </c>
      <c r="T14465">
        <v>20</v>
      </c>
      <c r="U14465">
        <v>20</v>
      </c>
      <c r="V14465" t="s">
        <v>462</v>
      </c>
      <c r="X14465" t="s">
        <v>493</v>
      </c>
      <c r="Y14465">
        <v>10.8</v>
      </c>
      <c r="Z14465">
        <v>50</v>
      </c>
      <c r="AA14465">
        <v>15</v>
      </c>
      <c r="AD14465" t="s">
        <v>2270</v>
      </c>
      <c r="AE14465">
        <v>60.701000000000001</v>
      </c>
      <c r="AF14465">
        <v>10.872</v>
      </c>
      <c r="AG14465" t="s">
        <v>31</v>
      </c>
      <c r="AJ14465" t="s">
        <v>2779</v>
      </c>
      <c r="AK14465" t="s">
        <v>2765</v>
      </c>
      <c r="AY14465" t="s">
        <v>31</v>
      </c>
      <c r="AZ14465" t="s">
        <v>31</v>
      </c>
    </row>
    <row r="14466" spans="1:52">
      <c r="A14466" t="s">
        <v>2760</v>
      </c>
      <c r="B14466" t="s">
        <v>73</v>
      </c>
      <c r="C14466" t="s">
        <v>2702</v>
      </c>
      <c r="D14466" t="s">
        <v>2188</v>
      </c>
      <c r="E14466" t="s">
        <v>2189</v>
      </c>
      <c r="F14466" t="s">
        <v>2780</v>
      </c>
      <c r="G14466" t="s">
        <v>2767</v>
      </c>
      <c r="H14466" t="s">
        <v>2768</v>
      </c>
      <c r="I14466">
        <v>56.5</v>
      </c>
      <c r="J14466">
        <v>-3.0619999999999998</v>
      </c>
      <c r="L14466" t="s">
        <v>2389</v>
      </c>
      <c r="M14466">
        <v>2012</v>
      </c>
      <c r="N14466" t="s">
        <v>918</v>
      </c>
      <c r="P14466" s="64">
        <v>41199</v>
      </c>
      <c r="Q14466">
        <v>5</v>
      </c>
      <c r="S14466">
        <v>147</v>
      </c>
      <c r="T14466">
        <v>20</v>
      </c>
      <c r="U14466">
        <v>20</v>
      </c>
      <c r="V14466" t="s">
        <v>462</v>
      </c>
      <c r="X14466" t="s">
        <v>2781</v>
      </c>
      <c r="Y14466">
        <v>13</v>
      </c>
      <c r="Z14466">
        <v>50</v>
      </c>
      <c r="AA14466">
        <v>15</v>
      </c>
      <c r="AD14466" t="s">
        <v>2270</v>
      </c>
      <c r="AE14466">
        <v>60.701000000000001</v>
      </c>
      <c r="AF14466">
        <v>10.872</v>
      </c>
      <c r="AG14466" t="s">
        <v>31</v>
      </c>
      <c r="AJ14466" t="s">
        <v>2779</v>
      </c>
      <c r="AK14466" t="s">
        <v>2765</v>
      </c>
      <c r="AY14466" t="s">
        <v>31</v>
      </c>
      <c r="AZ14466" t="s">
        <v>31</v>
      </c>
    </row>
    <row r="14467" spans="1:52">
      <c r="A14467" t="s">
        <v>2760</v>
      </c>
      <c r="B14467" t="s">
        <v>73</v>
      </c>
      <c r="C14467" t="s">
        <v>2702</v>
      </c>
      <c r="D14467" t="s">
        <v>2188</v>
      </c>
      <c r="E14467" t="s">
        <v>2189</v>
      </c>
      <c r="F14467" t="s">
        <v>2780</v>
      </c>
      <c r="G14467" t="s">
        <v>2767</v>
      </c>
      <c r="H14467" t="s">
        <v>2768</v>
      </c>
      <c r="I14467">
        <v>56.5</v>
      </c>
      <c r="J14467">
        <v>-3.0619999999999998</v>
      </c>
      <c r="L14467" t="s">
        <v>2389</v>
      </c>
      <c r="M14467">
        <v>2012</v>
      </c>
      <c r="N14467" t="s">
        <v>918</v>
      </c>
      <c r="P14467" s="64">
        <v>41199</v>
      </c>
      <c r="Q14467">
        <v>5</v>
      </c>
      <c r="S14467">
        <v>147</v>
      </c>
      <c r="T14467">
        <v>20</v>
      </c>
      <c r="U14467">
        <v>20</v>
      </c>
      <c r="V14467" t="s">
        <v>462</v>
      </c>
      <c r="X14467" t="s">
        <v>2782</v>
      </c>
      <c r="Y14467">
        <v>22.7</v>
      </c>
      <c r="Z14467">
        <v>50</v>
      </c>
      <c r="AA14467">
        <v>15</v>
      </c>
      <c r="AD14467" t="s">
        <v>2270</v>
      </c>
      <c r="AE14467">
        <v>60.701000000000001</v>
      </c>
      <c r="AF14467">
        <v>10.872</v>
      </c>
      <c r="AG14467" t="s">
        <v>31</v>
      </c>
      <c r="AJ14467" t="s">
        <v>2779</v>
      </c>
      <c r="AK14467" t="s">
        <v>2765</v>
      </c>
      <c r="AY14467" t="s">
        <v>31</v>
      </c>
      <c r="AZ14467" t="s">
        <v>31</v>
      </c>
    </row>
    <row r="14468" spans="1:52">
      <c r="A14468" t="s">
        <v>2760</v>
      </c>
      <c r="B14468" t="s">
        <v>73</v>
      </c>
      <c r="C14468" t="s">
        <v>2702</v>
      </c>
      <c r="D14468" t="s">
        <v>2188</v>
      </c>
      <c r="E14468" t="s">
        <v>2189</v>
      </c>
      <c r="F14468" t="s">
        <v>2780</v>
      </c>
      <c r="G14468" t="s">
        <v>2767</v>
      </c>
      <c r="H14468" t="s">
        <v>2768</v>
      </c>
      <c r="I14468">
        <v>56.5</v>
      </c>
      <c r="J14468">
        <v>-3.0619999999999998</v>
      </c>
      <c r="L14468" t="s">
        <v>2389</v>
      </c>
      <c r="M14468">
        <v>2012</v>
      </c>
      <c r="N14468" t="s">
        <v>918</v>
      </c>
      <c r="P14468" s="64">
        <v>41199</v>
      </c>
      <c r="Q14468">
        <v>5</v>
      </c>
      <c r="S14468">
        <v>147</v>
      </c>
      <c r="T14468">
        <v>20</v>
      </c>
      <c r="U14468">
        <v>20</v>
      </c>
      <c r="V14468" t="s">
        <v>462</v>
      </c>
      <c r="X14468" t="s">
        <v>2783</v>
      </c>
      <c r="Y14468">
        <v>6.3</v>
      </c>
      <c r="Z14468">
        <v>50</v>
      </c>
      <c r="AA14468">
        <v>15</v>
      </c>
      <c r="AD14468" t="s">
        <v>2270</v>
      </c>
      <c r="AE14468">
        <v>60.701000000000001</v>
      </c>
      <c r="AF14468">
        <v>10.872</v>
      </c>
      <c r="AG14468" t="s">
        <v>31</v>
      </c>
      <c r="AJ14468" t="s">
        <v>2779</v>
      </c>
      <c r="AK14468" t="s">
        <v>2765</v>
      </c>
      <c r="AY14468" t="s">
        <v>31</v>
      </c>
      <c r="AZ14468" t="s">
        <v>31</v>
      </c>
    </row>
    <row r="14469" spans="1:52">
      <c r="A14469" t="s">
        <v>2760</v>
      </c>
      <c r="B14469" t="s">
        <v>73</v>
      </c>
      <c r="C14469" t="s">
        <v>2702</v>
      </c>
      <c r="D14469" t="s">
        <v>2188</v>
      </c>
      <c r="E14469" t="s">
        <v>2189</v>
      </c>
      <c r="F14469" t="s">
        <v>2780</v>
      </c>
      <c r="G14469" t="s">
        <v>2767</v>
      </c>
      <c r="H14469" t="s">
        <v>2768</v>
      </c>
      <c r="I14469">
        <v>56.5</v>
      </c>
      <c r="J14469">
        <v>-3.0619999999999998</v>
      </c>
      <c r="L14469" t="s">
        <v>2389</v>
      </c>
      <c r="M14469">
        <v>2012</v>
      </c>
      <c r="N14469" t="s">
        <v>918</v>
      </c>
      <c r="P14469" s="64">
        <v>41199</v>
      </c>
      <c r="Q14469">
        <v>0</v>
      </c>
      <c r="S14469">
        <v>147</v>
      </c>
      <c r="T14469">
        <v>20</v>
      </c>
      <c r="U14469">
        <v>20</v>
      </c>
      <c r="V14469" t="s">
        <v>462</v>
      </c>
      <c r="X14469" t="s">
        <v>493</v>
      </c>
      <c r="Y14469">
        <v>25.5</v>
      </c>
      <c r="Z14469">
        <v>50</v>
      </c>
      <c r="AA14469">
        <v>15</v>
      </c>
      <c r="AD14469" t="s">
        <v>2270</v>
      </c>
      <c r="AE14469">
        <v>60.701000000000001</v>
      </c>
      <c r="AF14469">
        <v>10.872</v>
      </c>
      <c r="AG14469" t="s">
        <v>31</v>
      </c>
      <c r="AJ14469" t="s">
        <v>2779</v>
      </c>
      <c r="AK14469" t="s">
        <v>2765</v>
      </c>
      <c r="AY14469" t="s">
        <v>31</v>
      </c>
      <c r="AZ14469" t="s">
        <v>31</v>
      </c>
    </row>
    <row r="14470" spans="1:52">
      <c r="A14470" t="s">
        <v>2760</v>
      </c>
      <c r="B14470" t="s">
        <v>73</v>
      </c>
      <c r="C14470" t="s">
        <v>2702</v>
      </c>
      <c r="D14470" t="s">
        <v>2188</v>
      </c>
      <c r="E14470" t="s">
        <v>2189</v>
      </c>
      <c r="F14470" t="s">
        <v>2780</v>
      </c>
      <c r="G14470" t="s">
        <v>2767</v>
      </c>
      <c r="H14470" t="s">
        <v>2768</v>
      </c>
      <c r="I14470">
        <v>56.5</v>
      </c>
      <c r="J14470">
        <v>-3.0619999999999998</v>
      </c>
      <c r="L14470" t="s">
        <v>2389</v>
      </c>
      <c r="M14470">
        <v>2012</v>
      </c>
      <c r="N14470" t="s">
        <v>918</v>
      </c>
      <c r="P14470" s="64">
        <v>41199</v>
      </c>
      <c r="Q14470">
        <v>0</v>
      </c>
      <c r="S14470">
        <v>147</v>
      </c>
      <c r="T14470">
        <v>20</v>
      </c>
      <c r="U14470">
        <v>20</v>
      </c>
      <c r="V14470" t="s">
        <v>462</v>
      </c>
      <c r="X14470" t="s">
        <v>2781</v>
      </c>
      <c r="Y14470">
        <v>14.8</v>
      </c>
      <c r="Z14470">
        <v>50</v>
      </c>
      <c r="AA14470">
        <v>15</v>
      </c>
      <c r="AD14470" t="s">
        <v>2270</v>
      </c>
      <c r="AE14470">
        <v>60.701000000000001</v>
      </c>
      <c r="AF14470">
        <v>10.872</v>
      </c>
      <c r="AG14470" t="s">
        <v>31</v>
      </c>
      <c r="AJ14470" t="s">
        <v>2779</v>
      </c>
      <c r="AK14470" t="s">
        <v>2765</v>
      </c>
      <c r="AY14470" t="s">
        <v>31</v>
      </c>
      <c r="AZ14470" t="s">
        <v>31</v>
      </c>
    </row>
    <row r="14471" spans="1:52">
      <c r="A14471" t="s">
        <v>2760</v>
      </c>
      <c r="B14471" t="s">
        <v>73</v>
      </c>
      <c r="C14471" t="s">
        <v>2702</v>
      </c>
      <c r="D14471" t="s">
        <v>2188</v>
      </c>
      <c r="E14471" t="s">
        <v>2189</v>
      </c>
      <c r="F14471" t="s">
        <v>2780</v>
      </c>
      <c r="G14471" t="s">
        <v>2767</v>
      </c>
      <c r="H14471" t="s">
        <v>2768</v>
      </c>
      <c r="I14471">
        <v>56.5</v>
      </c>
      <c r="J14471">
        <v>-3.0619999999999998</v>
      </c>
      <c r="L14471" t="s">
        <v>2389</v>
      </c>
      <c r="M14471">
        <v>2012</v>
      </c>
      <c r="N14471" t="s">
        <v>918</v>
      </c>
      <c r="P14471" s="64">
        <v>41199</v>
      </c>
      <c r="Q14471">
        <v>0</v>
      </c>
      <c r="S14471">
        <v>147</v>
      </c>
      <c r="T14471">
        <v>20</v>
      </c>
      <c r="U14471">
        <v>20</v>
      </c>
      <c r="V14471" t="s">
        <v>462</v>
      </c>
      <c r="X14471" t="s">
        <v>2782</v>
      </c>
      <c r="Y14471">
        <v>31.6</v>
      </c>
      <c r="Z14471">
        <v>50</v>
      </c>
      <c r="AA14471">
        <v>15</v>
      </c>
      <c r="AD14471" t="s">
        <v>2270</v>
      </c>
      <c r="AE14471">
        <v>60.701000000000001</v>
      </c>
      <c r="AF14471">
        <v>10.872</v>
      </c>
      <c r="AG14471" t="s">
        <v>31</v>
      </c>
      <c r="AJ14471" t="s">
        <v>2779</v>
      </c>
      <c r="AK14471" t="s">
        <v>2765</v>
      </c>
      <c r="AY14471" t="s">
        <v>31</v>
      </c>
      <c r="AZ14471" t="s">
        <v>31</v>
      </c>
    </row>
    <row r="14472" spans="1:52">
      <c r="A14472" t="s">
        <v>2760</v>
      </c>
      <c r="B14472" t="s">
        <v>73</v>
      </c>
      <c r="C14472" t="s">
        <v>2702</v>
      </c>
      <c r="D14472" t="s">
        <v>2188</v>
      </c>
      <c r="E14472" t="s">
        <v>2189</v>
      </c>
      <c r="F14472" t="s">
        <v>2780</v>
      </c>
      <c r="G14472" t="s">
        <v>2767</v>
      </c>
      <c r="H14472" t="s">
        <v>2768</v>
      </c>
      <c r="I14472">
        <v>56.5</v>
      </c>
      <c r="J14472">
        <v>-3.0619999999999998</v>
      </c>
      <c r="L14472" t="s">
        <v>2389</v>
      </c>
      <c r="M14472">
        <v>2012</v>
      </c>
      <c r="N14472" t="s">
        <v>918</v>
      </c>
      <c r="P14472" s="64">
        <v>41199</v>
      </c>
      <c r="Q14472">
        <v>0</v>
      </c>
      <c r="S14472">
        <v>147</v>
      </c>
      <c r="T14472">
        <v>20</v>
      </c>
      <c r="U14472">
        <v>20</v>
      </c>
      <c r="V14472" t="s">
        <v>462</v>
      </c>
      <c r="X14472" t="s">
        <v>2783</v>
      </c>
      <c r="Y14472">
        <v>6.2</v>
      </c>
      <c r="Z14472">
        <v>50</v>
      </c>
      <c r="AA14472">
        <v>15</v>
      </c>
      <c r="AD14472" t="s">
        <v>2270</v>
      </c>
      <c r="AE14472">
        <v>60.701000000000001</v>
      </c>
      <c r="AF14472">
        <v>10.872</v>
      </c>
      <c r="AG14472" t="s">
        <v>31</v>
      </c>
      <c r="AJ14472" t="s">
        <v>2779</v>
      </c>
      <c r="AK14472" t="s">
        <v>2765</v>
      </c>
      <c r="AY14472" t="s">
        <v>31</v>
      </c>
      <c r="AZ14472" t="s">
        <v>31</v>
      </c>
    </row>
    <row r="14473" spans="1:52">
      <c r="A14473" t="s">
        <v>2760</v>
      </c>
      <c r="B14473" t="s">
        <v>73</v>
      </c>
      <c r="C14473" t="s">
        <v>2702</v>
      </c>
      <c r="D14473" t="s">
        <v>2188</v>
      </c>
      <c r="E14473" t="s">
        <v>2189</v>
      </c>
      <c r="F14473" t="s">
        <v>2780</v>
      </c>
      <c r="G14473" t="s">
        <v>2767</v>
      </c>
      <c r="H14473" t="s">
        <v>2768</v>
      </c>
      <c r="I14473">
        <v>56.5</v>
      </c>
      <c r="J14473">
        <v>-3.0619999999999998</v>
      </c>
      <c r="L14473" t="s">
        <v>2389</v>
      </c>
      <c r="M14473">
        <v>2012</v>
      </c>
      <c r="N14473" t="s">
        <v>918</v>
      </c>
      <c r="P14473" s="64">
        <v>41199</v>
      </c>
      <c r="Q14473">
        <v>-5</v>
      </c>
      <c r="S14473">
        <v>147</v>
      </c>
      <c r="T14473">
        <v>20</v>
      </c>
      <c r="U14473">
        <v>20</v>
      </c>
      <c r="V14473" t="s">
        <v>462</v>
      </c>
      <c r="X14473" t="s">
        <v>493</v>
      </c>
      <c r="Y14473">
        <v>35.299999999999997</v>
      </c>
      <c r="Z14473">
        <v>50</v>
      </c>
      <c r="AA14473">
        <v>15</v>
      </c>
      <c r="AD14473" t="s">
        <v>2270</v>
      </c>
      <c r="AE14473">
        <v>60.701000000000001</v>
      </c>
      <c r="AF14473">
        <v>10.872</v>
      </c>
      <c r="AG14473" t="s">
        <v>31</v>
      </c>
      <c r="AJ14473" t="s">
        <v>2779</v>
      </c>
      <c r="AK14473" t="s">
        <v>2765</v>
      </c>
      <c r="AY14473" t="s">
        <v>31</v>
      </c>
      <c r="AZ14473" t="s">
        <v>31</v>
      </c>
    </row>
    <row r="14474" spans="1:52">
      <c r="A14474" t="s">
        <v>2760</v>
      </c>
      <c r="B14474" t="s">
        <v>73</v>
      </c>
      <c r="C14474" t="s">
        <v>2702</v>
      </c>
      <c r="D14474" t="s">
        <v>2188</v>
      </c>
      <c r="E14474" t="s">
        <v>2189</v>
      </c>
      <c r="F14474" t="s">
        <v>2780</v>
      </c>
      <c r="G14474" t="s">
        <v>2767</v>
      </c>
      <c r="H14474" t="s">
        <v>2768</v>
      </c>
      <c r="I14474">
        <v>56.5</v>
      </c>
      <c r="J14474">
        <v>-3.0619999999999998</v>
      </c>
      <c r="L14474" t="s">
        <v>2389</v>
      </c>
      <c r="M14474">
        <v>2012</v>
      </c>
      <c r="N14474" t="s">
        <v>918</v>
      </c>
      <c r="P14474" s="64">
        <v>41199</v>
      </c>
      <c r="Q14474">
        <v>-5</v>
      </c>
      <c r="S14474">
        <v>147</v>
      </c>
      <c r="T14474">
        <v>20</v>
      </c>
      <c r="U14474">
        <v>20</v>
      </c>
      <c r="V14474" t="s">
        <v>462</v>
      </c>
      <c r="X14474" t="s">
        <v>2781</v>
      </c>
      <c r="Y14474">
        <v>14.3</v>
      </c>
      <c r="Z14474">
        <v>50</v>
      </c>
      <c r="AA14474">
        <v>15</v>
      </c>
      <c r="AD14474" t="s">
        <v>2270</v>
      </c>
      <c r="AE14474">
        <v>60.701000000000001</v>
      </c>
      <c r="AF14474">
        <v>10.872</v>
      </c>
      <c r="AG14474" t="s">
        <v>31</v>
      </c>
      <c r="AJ14474" t="s">
        <v>2779</v>
      </c>
      <c r="AK14474" t="s">
        <v>2765</v>
      </c>
      <c r="AY14474" t="s">
        <v>31</v>
      </c>
      <c r="AZ14474" t="s">
        <v>31</v>
      </c>
    </row>
    <row r="14475" spans="1:52">
      <c r="A14475" t="s">
        <v>2760</v>
      </c>
      <c r="B14475" t="s">
        <v>73</v>
      </c>
      <c r="C14475" t="s">
        <v>2702</v>
      </c>
      <c r="D14475" t="s">
        <v>2188</v>
      </c>
      <c r="E14475" t="s">
        <v>2189</v>
      </c>
      <c r="F14475" t="s">
        <v>2780</v>
      </c>
      <c r="G14475" t="s">
        <v>2767</v>
      </c>
      <c r="H14475" t="s">
        <v>2768</v>
      </c>
      <c r="I14475">
        <v>56.5</v>
      </c>
      <c r="J14475">
        <v>-3.0619999999999998</v>
      </c>
      <c r="L14475" t="s">
        <v>2389</v>
      </c>
      <c r="M14475">
        <v>2012</v>
      </c>
      <c r="N14475" t="s">
        <v>918</v>
      </c>
      <c r="P14475" s="64">
        <v>41199</v>
      </c>
      <c r="Q14475">
        <v>-5</v>
      </c>
      <c r="S14475">
        <v>147</v>
      </c>
      <c r="T14475">
        <v>20</v>
      </c>
      <c r="U14475">
        <v>20</v>
      </c>
      <c r="V14475" t="s">
        <v>462</v>
      </c>
      <c r="X14475" t="s">
        <v>2782</v>
      </c>
      <c r="Y14475">
        <v>37.799999999999997</v>
      </c>
      <c r="Z14475">
        <v>50</v>
      </c>
      <c r="AA14475">
        <v>15</v>
      </c>
      <c r="AD14475" t="s">
        <v>2270</v>
      </c>
      <c r="AE14475">
        <v>60.701000000000001</v>
      </c>
      <c r="AF14475">
        <v>10.872</v>
      </c>
      <c r="AG14475" t="s">
        <v>31</v>
      </c>
      <c r="AJ14475" t="s">
        <v>2779</v>
      </c>
      <c r="AK14475" t="s">
        <v>2765</v>
      </c>
      <c r="AY14475" t="s">
        <v>31</v>
      </c>
      <c r="AZ14475" t="s">
        <v>31</v>
      </c>
    </row>
    <row r="14476" spans="1:52">
      <c r="A14476" t="s">
        <v>2760</v>
      </c>
      <c r="B14476" t="s">
        <v>73</v>
      </c>
      <c r="C14476" t="s">
        <v>2702</v>
      </c>
      <c r="D14476" t="s">
        <v>2188</v>
      </c>
      <c r="E14476" t="s">
        <v>2189</v>
      </c>
      <c r="F14476" t="s">
        <v>2780</v>
      </c>
      <c r="G14476" t="s">
        <v>2767</v>
      </c>
      <c r="H14476" t="s">
        <v>2768</v>
      </c>
      <c r="I14476">
        <v>56.5</v>
      </c>
      <c r="J14476">
        <v>-3.0619999999999998</v>
      </c>
      <c r="L14476" t="s">
        <v>2389</v>
      </c>
      <c r="M14476">
        <v>2012</v>
      </c>
      <c r="N14476" t="s">
        <v>918</v>
      </c>
      <c r="P14476" s="64">
        <v>41199</v>
      </c>
      <c r="Q14476">
        <v>-5</v>
      </c>
      <c r="S14476">
        <v>147</v>
      </c>
      <c r="T14476">
        <v>20</v>
      </c>
      <c r="U14476">
        <v>20</v>
      </c>
      <c r="V14476" t="s">
        <v>462</v>
      </c>
      <c r="X14476" t="s">
        <v>2783</v>
      </c>
      <c r="Y14476">
        <v>5.4</v>
      </c>
      <c r="Z14476">
        <v>50</v>
      </c>
      <c r="AA14476">
        <v>15</v>
      </c>
      <c r="AD14476" t="s">
        <v>2270</v>
      </c>
      <c r="AE14476">
        <v>60.701000000000001</v>
      </c>
      <c r="AF14476">
        <v>10.872</v>
      </c>
      <c r="AG14476" t="s">
        <v>31</v>
      </c>
      <c r="AJ14476" t="s">
        <v>2779</v>
      </c>
      <c r="AK14476" t="s">
        <v>2765</v>
      </c>
      <c r="AY14476" t="s">
        <v>31</v>
      </c>
      <c r="AZ14476" t="s">
        <v>31</v>
      </c>
    </row>
    <row r="14477" spans="1:52">
      <c r="A14477" t="s">
        <v>2760</v>
      </c>
      <c r="B14477" t="s">
        <v>73</v>
      </c>
      <c r="C14477" t="s">
        <v>2702</v>
      </c>
      <c r="D14477" t="s">
        <v>2188</v>
      </c>
      <c r="E14477" t="s">
        <v>2189</v>
      </c>
      <c r="F14477" t="s">
        <v>2780</v>
      </c>
      <c r="G14477" t="s">
        <v>2767</v>
      </c>
      <c r="H14477" t="s">
        <v>2768</v>
      </c>
      <c r="I14477">
        <v>56.5</v>
      </c>
      <c r="J14477">
        <v>-3.0619999999999998</v>
      </c>
      <c r="L14477" t="s">
        <v>2389</v>
      </c>
      <c r="M14477">
        <v>2012</v>
      </c>
      <c r="N14477" t="s">
        <v>918</v>
      </c>
      <c r="P14477" s="64">
        <v>41199</v>
      </c>
      <c r="Q14477">
        <v>-10</v>
      </c>
      <c r="S14477">
        <v>147</v>
      </c>
      <c r="T14477">
        <v>20</v>
      </c>
      <c r="U14477">
        <v>20</v>
      </c>
      <c r="V14477" t="s">
        <v>462</v>
      </c>
      <c r="X14477" t="s">
        <v>493</v>
      </c>
      <c r="Y14477">
        <v>48.6</v>
      </c>
      <c r="Z14477">
        <v>50</v>
      </c>
      <c r="AA14477">
        <v>15</v>
      </c>
      <c r="AD14477" t="s">
        <v>2270</v>
      </c>
      <c r="AE14477">
        <v>60.701000000000001</v>
      </c>
      <c r="AF14477">
        <v>10.872</v>
      </c>
      <c r="AG14477" t="s">
        <v>31</v>
      </c>
      <c r="AJ14477" t="s">
        <v>2779</v>
      </c>
      <c r="AK14477" t="s">
        <v>2765</v>
      </c>
      <c r="AY14477" t="s">
        <v>31</v>
      </c>
      <c r="AZ14477" t="s">
        <v>31</v>
      </c>
    </row>
    <row r="14478" spans="1:52">
      <c r="A14478" t="s">
        <v>2760</v>
      </c>
      <c r="B14478" t="s">
        <v>73</v>
      </c>
      <c r="C14478" t="s">
        <v>2702</v>
      </c>
      <c r="D14478" t="s">
        <v>2188</v>
      </c>
      <c r="E14478" t="s">
        <v>2189</v>
      </c>
      <c r="F14478" t="s">
        <v>2780</v>
      </c>
      <c r="G14478" t="s">
        <v>2767</v>
      </c>
      <c r="H14478" t="s">
        <v>2768</v>
      </c>
      <c r="I14478">
        <v>56.5</v>
      </c>
      <c r="J14478">
        <v>-3.0619999999999998</v>
      </c>
      <c r="L14478" t="s">
        <v>2389</v>
      </c>
      <c r="M14478">
        <v>2012</v>
      </c>
      <c r="N14478" t="s">
        <v>918</v>
      </c>
      <c r="P14478" s="64">
        <v>41199</v>
      </c>
      <c r="Q14478">
        <v>-10</v>
      </c>
      <c r="S14478">
        <v>147</v>
      </c>
      <c r="T14478">
        <v>20</v>
      </c>
      <c r="U14478">
        <v>20</v>
      </c>
      <c r="V14478" t="s">
        <v>462</v>
      </c>
      <c r="X14478" t="s">
        <v>2781</v>
      </c>
      <c r="Y14478">
        <v>15.2</v>
      </c>
      <c r="Z14478">
        <v>50</v>
      </c>
      <c r="AA14478">
        <v>15</v>
      </c>
      <c r="AD14478" t="s">
        <v>2270</v>
      </c>
      <c r="AE14478">
        <v>60.701000000000001</v>
      </c>
      <c r="AF14478">
        <v>10.872</v>
      </c>
      <c r="AG14478" t="s">
        <v>31</v>
      </c>
      <c r="AJ14478" t="s">
        <v>2779</v>
      </c>
      <c r="AK14478" t="s">
        <v>2765</v>
      </c>
      <c r="AY14478" t="s">
        <v>31</v>
      </c>
      <c r="AZ14478" t="s">
        <v>31</v>
      </c>
    </row>
    <row r="14479" spans="1:52">
      <c r="A14479" t="s">
        <v>2760</v>
      </c>
      <c r="B14479" t="s">
        <v>73</v>
      </c>
      <c r="C14479" t="s">
        <v>2702</v>
      </c>
      <c r="D14479" t="s">
        <v>2188</v>
      </c>
      <c r="E14479" t="s">
        <v>2189</v>
      </c>
      <c r="F14479" t="s">
        <v>2780</v>
      </c>
      <c r="G14479" t="s">
        <v>2767</v>
      </c>
      <c r="H14479" t="s">
        <v>2768</v>
      </c>
      <c r="I14479">
        <v>56.5</v>
      </c>
      <c r="J14479">
        <v>-3.0619999999999998</v>
      </c>
      <c r="L14479" t="s">
        <v>2389</v>
      </c>
      <c r="M14479">
        <v>2012</v>
      </c>
      <c r="N14479" t="s">
        <v>918</v>
      </c>
      <c r="P14479" s="64">
        <v>41199</v>
      </c>
      <c r="Q14479">
        <v>-10</v>
      </c>
      <c r="S14479">
        <v>147</v>
      </c>
      <c r="T14479">
        <v>20</v>
      </c>
      <c r="U14479">
        <v>20</v>
      </c>
      <c r="V14479" t="s">
        <v>462</v>
      </c>
      <c r="X14479" t="s">
        <v>2782</v>
      </c>
      <c r="Y14479">
        <v>52.3</v>
      </c>
      <c r="Z14479">
        <v>50</v>
      </c>
      <c r="AA14479">
        <v>15</v>
      </c>
      <c r="AD14479" t="s">
        <v>2270</v>
      </c>
      <c r="AE14479">
        <v>60.701000000000001</v>
      </c>
      <c r="AF14479">
        <v>10.872</v>
      </c>
      <c r="AG14479" t="s">
        <v>31</v>
      </c>
      <c r="AJ14479" t="s">
        <v>2779</v>
      </c>
      <c r="AK14479" t="s">
        <v>2765</v>
      </c>
      <c r="AY14479" t="s">
        <v>31</v>
      </c>
      <c r="AZ14479" t="s">
        <v>31</v>
      </c>
    </row>
    <row r="14480" spans="1:52">
      <c r="A14480" t="s">
        <v>2760</v>
      </c>
      <c r="B14480" t="s">
        <v>73</v>
      </c>
      <c r="C14480" t="s">
        <v>2702</v>
      </c>
      <c r="D14480" t="s">
        <v>2188</v>
      </c>
      <c r="E14480" t="s">
        <v>2189</v>
      </c>
      <c r="F14480" t="s">
        <v>2780</v>
      </c>
      <c r="G14480" t="s">
        <v>2767</v>
      </c>
      <c r="H14480" t="s">
        <v>2768</v>
      </c>
      <c r="I14480">
        <v>56.5</v>
      </c>
      <c r="J14480">
        <v>-3.0619999999999998</v>
      </c>
      <c r="L14480" t="s">
        <v>2389</v>
      </c>
      <c r="M14480">
        <v>2012</v>
      </c>
      <c r="N14480" t="s">
        <v>918</v>
      </c>
      <c r="P14480" s="64">
        <v>41199</v>
      </c>
      <c r="Q14480">
        <v>-10</v>
      </c>
      <c r="S14480">
        <v>147</v>
      </c>
      <c r="T14480">
        <v>20</v>
      </c>
      <c r="U14480">
        <v>20</v>
      </c>
      <c r="V14480" t="s">
        <v>462</v>
      </c>
      <c r="X14480" t="s">
        <v>2783</v>
      </c>
      <c r="Y14480">
        <v>7.8</v>
      </c>
      <c r="Z14480">
        <v>50</v>
      </c>
      <c r="AA14480">
        <v>15</v>
      </c>
      <c r="AD14480" t="s">
        <v>2270</v>
      </c>
      <c r="AE14480">
        <v>60.701000000000001</v>
      </c>
      <c r="AF14480">
        <v>10.872</v>
      </c>
      <c r="AG14480" t="s">
        <v>31</v>
      </c>
      <c r="AJ14480" t="s">
        <v>2779</v>
      </c>
      <c r="AK14480" t="s">
        <v>2765</v>
      </c>
      <c r="AY14480" t="s">
        <v>31</v>
      </c>
      <c r="AZ14480" t="s">
        <v>31</v>
      </c>
    </row>
    <row r="14481" spans="1:52">
      <c r="A14481" t="s">
        <v>2760</v>
      </c>
      <c r="B14481" t="s">
        <v>73</v>
      </c>
      <c r="C14481" t="s">
        <v>2702</v>
      </c>
      <c r="D14481" t="s">
        <v>2188</v>
      </c>
      <c r="E14481" t="s">
        <v>2189</v>
      </c>
      <c r="F14481" t="s">
        <v>2766</v>
      </c>
      <c r="G14481" t="s">
        <v>2767</v>
      </c>
      <c r="H14481" t="s">
        <v>2768</v>
      </c>
      <c r="I14481">
        <v>56.5</v>
      </c>
      <c r="J14481">
        <v>-3.0619999999999998</v>
      </c>
      <c r="L14481" t="s">
        <v>2389</v>
      </c>
      <c r="M14481">
        <v>2012</v>
      </c>
      <c r="N14481" t="s">
        <v>918</v>
      </c>
      <c r="P14481" s="64">
        <v>41199</v>
      </c>
      <c r="Q14481">
        <v>10</v>
      </c>
      <c r="S14481">
        <v>49</v>
      </c>
      <c r="T14481">
        <v>20</v>
      </c>
      <c r="U14481">
        <v>20</v>
      </c>
      <c r="V14481" t="s">
        <v>462</v>
      </c>
      <c r="X14481" t="s">
        <v>493</v>
      </c>
      <c r="Y14481">
        <v>0</v>
      </c>
      <c r="Z14481">
        <v>50</v>
      </c>
      <c r="AA14481">
        <v>15</v>
      </c>
      <c r="AD14481" t="s">
        <v>2270</v>
      </c>
      <c r="AE14481">
        <v>60.701000000000001</v>
      </c>
      <c r="AF14481">
        <v>10.872</v>
      </c>
      <c r="AG14481" t="s">
        <v>31</v>
      </c>
      <c r="AJ14481" t="s">
        <v>2779</v>
      </c>
      <c r="AK14481" t="s">
        <v>2765</v>
      </c>
      <c r="AY14481" t="s">
        <v>31</v>
      </c>
      <c r="AZ14481" t="s">
        <v>31</v>
      </c>
    </row>
    <row r="14482" spans="1:52">
      <c r="A14482" t="s">
        <v>2760</v>
      </c>
      <c r="B14482" t="s">
        <v>73</v>
      </c>
      <c r="C14482" t="s">
        <v>2702</v>
      </c>
      <c r="D14482" t="s">
        <v>2188</v>
      </c>
      <c r="E14482" t="s">
        <v>2189</v>
      </c>
      <c r="F14482" t="s">
        <v>2766</v>
      </c>
      <c r="G14482" t="s">
        <v>2767</v>
      </c>
      <c r="H14482" t="s">
        <v>2768</v>
      </c>
      <c r="I14482">
        <v>56.5</v>
      </c>
      <c r="J14482">
        <v>-3.0619999999999998</v>
      </c>
      <c r="L14482" t="s">
        <v>2389</v>
      </c>
      <c r="M14482">
        <v>2012</v>
      </c>
      <c r="N14482" t="s">
        <v>918</v>
      </c>
      <c r="P14482" s="64">
        <v>41199</v>
      </c>
      <c r="Q14482">
        <v>10</v>
      </c>
      <c r="S14482">
        <v>49</v>
      </c>
      <c r="T14482">
        <v>20</v>
      </c>
      <c r="U14482">
        <v>20</v>
      </c>
      <c r="V14482" t="s">
        <v>462</v>
      </c>
      <c r="X14482" t="s">
        <v>2781</v>
      </c>
      <c r="Y14482" t="s">
        <v>2134</v>
      </c>
      <c r="Z14482">
        <v>50</v>
      </c>
      <c r="AA14482">
        <v>15</v>
      </c>
      <c r="AD14482" t="s">
        <v>2270</v>
      </c>
      <c r="AE14482">
        <v>60.701000000000001</v>
      </c>
      <c r="AF14482">
        <v>10.872</v>
      </c>
      <c r="AG14482" t="s">
        <v>31</v>
      </c>
      <c r="AJ14482" t="s">
        <v>2779</v>
      </c>
      <c r="AK14482" t="s">
        <v>2765</v>
      </c>
      <c r="AY14482" t="s">
        <v>31</v>
      </c>
      <c r="AZ14482" t="s">
        <v>31</v>
      </c>
    </row>
    <row r="14483" spans="1:52">
      <c r="A14483" t="s">
        <v>2760</v>
      </c>
      <c r="B14483" t="s">
        <v>73</v>
      </c>
      <c r="C14483" t="s">
        <v>2702</v>
      </c>
      <c r="D14483" t="s">
        <v>2188</v>
      </c>
      <c r="E14483" t="s">
        <v>2189</v>
      </c>
      <c r="F14483" t="s">
        <v>2766</v>
      </c>
      <c r="G14483" t="s">
        <v>2767</v>
      </c>
      <c r="H14483" t="s">
        <v>2768</v>
      </c>
      <c r="I14483">
        <v>56.5</v>
      </c>
      <c r="J14483">
        <v>-3.0619999999999998</v>
      </c>
      <c r="L14483" t="s">
        <v>2389</v>
      </c>
      <c r="M14483">
        <v>2012</v>
      </c>
      <c r="N14483" t="s">
        <v>918</v>
      </c>
      <c r="P14483" s="64">
        <v>41199</v>
      </c>
      <c r="Q14483">
        <v>10</v>
      </c>
      <c r="S14483">
        <v>49</v>
      </c>
      <c r="T14483">
        <v>20</v>
      </c>
      <c r="U14483">
        <v>20</v>
      </c>
      <c r="V14483" t="s">
        <v>462</v>
      </c>
      <c r="X14483" t="s">
        <v>2782</v>
      </c>
      <c r="Y14483" t="s">
        <v>497</v>
      </c>
      <c r="Z14483">
        <v>50</v>
      </c>
      <c r="AA14483">
        <v>15</v>
      </c>
      <c r="AD14483" t="s">
        <v>2270</v>
      </c>
      <c r="AE14483">
        <v>60.701000000000001</v>
      </c>
      <c r="AF14483">
        <v>10.872</v>
      </c>
      <c r="AG14483" t="s">
        <v>31</v>
      </c>
      <c r="AJ14483" t="s">
        <v>2779</v>
      </c>
      <c r="AK14483" t="s">
        <v>2765</v>
      </c>
      <c r="AY14483" t="s">
        <v>31</v>
      </c>
      <c r="AZ14483" t="s">
        <v>31</v>
      </c>
    </row>
    <row r="14484" spans="1:52">
      <c r="A14484" t="s">
        <v>2760</v>
      </c>
      <c r="B14484" t="s">
        <v>73</v>
      </c>
      <c r="C14484" t="s">
        <v>2702</v>
      </c>
      <c r="D14484" t="s">
        <v>2188</v>
      </c>
      <c r="E14484" t="s">
        <v>2189</v>
      </c>
      <c r="F14484" t="s">
        <v>2766</v>
      </c>
      <c r="G14484" t="s">
        <v>2767</v>
      </c>
      <c r="H14484" t="s">
        <v>2768</v>
      </c>
      <c r="I14484">
        <v>56.5</v>
      </c>
      <c r="J14484">
        <v>-3.0619999999999998</v>
      </c>
      <c r="L14484" t="s">
        <v>2389</v>
      </c>
      <c r="M14484">
        <v>2012</v>
      </c>
      <c r="N14484" t="s">
        <v>918</v>
      </c>
      <c r="P14484" s="64">
        <v>41199</v>
      </c>
      <c r="Q14484">
        <v>10</v>
      </c>
      <c r="S14484">
        <v>49</v>
      </c>
      <c r="T14484">
        <v>20</v>
      </c>
      <c r="U14484">
        <v>20</v>
      </c>
      <c r="V14484" t="s">
        <v>462</v>
      </c>
      <c r="X14484" t="s">
        <v>2783</v>
      </c>
      <c r="Y14484" t="s">
        <v>497</v>
      </c>
      <c r="Z14484">
        <v>50</v>
      </c>
      <c r="AA14484">
        <v>15</v>
      </c>
      <c r="AD14484" t="s">
        <v>2270</v>
      </c>
      <c r="AE14484">
        <v>60.701000000000001</v>
      </c>
      <c r="AF14484">
        <v>10.872</v>
      </c>
      <c r="AG14484" t="s">
        <v>31</v>
      </c>
      <c r="AJ14484" t="s">
        <v>2779</v>
      </c>
      <c r="AK14484" t="s">
        <v>2765</v>
      </c>
      <c r="AY14484" t="s">
        <v>31</v>
      </c>
      <c r="AZ14484" t="s">
        <v>31</v>
      </c>
    </row>
    <row r="14485" spans="1:52">
      <c r="A14485" t="s">
        <v>2760</v>
      </c>
      <c r="B14485" t="s">
        <v>73</v>
      </c>
      <c r="C14485" t="s">
        <v>2702</v>
      </c>
      <c r="D14485" t="s">
        <v>2188</v>
      </c>
      <c r="E14485" t="s">
        <v>2189</v>
      </c>
      <c r="F14485" t="s">
        <v>2766</v>
      </c>
      <c r="G14485" t="s">
        <v>2767</v>
      </c>
      <c r="H14485" t="s">
        <v>2768</v>
      </c>
      <c r="I14485">
        <v>56.5</v>
      </c>
      <c r="J14485">
        <v>-3.0619999999999998</v>
      </c>
      <c r="L14485" t="s">
        <v>2389</v>
      </c>
      <c r="M14485">
        <v>2012</v>
      </c>
      <c r="N14485" t="s">
        <v>918</v>
      </c>
      <c r="P14485" s="64">
        <v>41199</v>
      </c>
      <c r="Q14485">
        <v>5</v>
      </c>
      <c r="S14485">
        <v>49</v>
      </c>
      <c r="T14485">
        <v>20</v>
      </c>
      <c r="U14485">
        <v>20</v>
      </c>
      <c r="V14485" t="s">
        <v>462</v>
      </c>
      <c r="X14485" t="s">
        <v>493</v>
      </c>
      <c r="Y14485">
        <v>1.5</v>
      </c>
      <c r="Z14485">
        <v>50</v>
      </c>
      <c r="AA14485">
        <v>15</v>
      </c>
      <c r="AD14485" t="s">
        <v>2270</v>
      </c>
      <c r="AE14485">
        <v>60.701000000000001</v>
      </c>
      <c r="AF14485">
        <v>10.872</v>
      </c>
      <c r="AG14485" t="s">
        <v>31</v>
      </c>
      <c r="AJ14485" t="s">
        <v>2779</v>
      </c>
      <c r="AK14485" t="s">
        <v>2765</v>
      </c>
      <c r="AY14485" t="s">
        <v>31</v>
      </c>
      <c r="AZ14485" t="s">
        <v>31</v>
      </c>
    </row>
    <row r="14486" spans="1:52">
      <c r="A14486" t="s">
        <v>2760</v>
      </c>
      <c r="B14486" t="s">
        <v>73</v>
      </c>
      <c r="C14486" t="s">
        <v>2702</v>
      </c>
      <c r="D14486" t="s">
        <v>2188</v>
      </c>
      <c r="E14486" t="s">
        <v>2189</v>
      </c>
      <c r="F14486" t="s">
        <v>2766</v>
      </c>
      <c r="G14486" t="s">
        <v>2767</v>
      </c>
      <c r="H14486" t="s">
        <v>2768</v>
      </c>
      <c r="I14486">
        <v>56.5</v>
      </c>
      <c r="J14486">
        <v>-3.0619999999999998</v>
      </c>
      <c r="L14486" t="s">
        <v>2389</v>
      </c>
      <c r="M14486">
        <v>2012</v>
      </c>
      <c r="N14486" t="s">
        <v>918</v>
      </c>
      <c r="P14486" s="64">
        <v>41199</v>
      </c>
      <c r="Q14486">
        <v>5</v>
      </c>
      <c r="S14486">
        <v>49</v>
      </c>
      <c r="T14486">
        <v>20</v>
      </c>
      <c r="U14486">
        <v>20</v>
      </c>
      <c r="V14486" t="s">
        <v>462</v>
      </c>
      <c r="X14486" t="s">
        <v>2781</v>
      </c>
      <c r="Y14486">
        <v>35</v>
      </c>
      <c r="Z14486">
        <v>50</v>
      </c>
      <c r="AA14486">
        <v>15</v>
      </c>
      <c r="AD14486" t="s">
        <v>2270</v>
      </c>
      <c r="AE14486">
        <v>60.701000000000001</v>
      </c>
      <c r="AF14486">
        <v>10.872</v>
      </c>
      <c r="AG14486" t="s">
        <v>31</v>
      </c>
      <c r="AJ14486" t="s">
        <v>2779</v>
      </c>
      <c r="AK14486" t="s">
        <v>2765</v>
      </c>
      <c r="AY14486" t="s">
        <v>31</v>
      </c>
      <c r="AZ14486" t="s">
        <v>31</v>
      </c>
    </row>
    <row r="14487" spans="1:52">
      <c r="A14487" t="s">
        <v>2760</v>
      </c>
      <c r="B14487" t="s">
        <v>73</v>
      </c>
      <c r="C14487" t="s">
        <v>2702</v>
      </c>
      <c r="D14487" t="s">
        <v>2188</v>
      </c>
      <c r="E14487" t="s">
        <v>2189</v>
      </c>
      <c r="F14487" t="s">
        <v>2766</v>
      </c>
      <c r="G14487" t="s">
        <v>2767</v>
      </c>
      <c r="H14487" t="s">
        <v>2768</v>
      </c>
      <c r="I14487">
        <v>56.5</v>
      </c>
      <c r="J14487">
        <v>-3.0619999999999998</v>
      </c>
      <c r="L14487" t="s">
        <v>2389</v>
      </c>
      <c r="M14487">
        <v>2012</v>
      </c>
      <c r="N14487" t="s">
        <v>918</v>
      </c>
      <c r="P14487" s="64">
        <v>41199</v>
      </c>
      <c r="Q14487">
        <v>5</v>
      </c>
      <c r="S14487">
        <v>49</v>
      </c>
      <c r="T14487">
        <v>20</v>
      </c>
      <c r="U14487">
        <v>20</v>
      </c>
      <c r="V14487" t="s">
        <v>462</v>
      </c>
      <c r="X14487" t="s">
        <v>2782</v>
      </c>
      <c r="Y14487">
        <v>2</v>
      </c>
      <c r="Z14487">
        <v>50</v>
      </c>
      <c r="AA14487">
        <v>15</v>
      </c>
      <c r="AD14487" t="s">
        <v>2270</v>
      </c>
      <c r="AE14487">
        <v>60.701000000000001</v>
      </c>
      <c r="AF14487">
        <v>10.872</v>
      </c>
      <c r="AG14487" t="s">
        <v>31</v>
      </c>
      <c r="AJ14487" t="s">
        <v>2779</v>
      </c>
      <c r="AK14487" t="s">
        <v>2765</v>
      </c>
      <c r="AY14487" t="s">
        <v>31</v>
      </c>
      <c r="AZ14487" t="s">
        <v>31</v>
      </c>
    </row>
    <row r="14488" spans="1:52">
      <c r="A14488" t="s">
        <v>2760</v>
      </c>
      <c r="B14488" t="s">
        <v>73</v>
      </c>
      <c r="C14488" t="s">
        <v>2702</v>
      </c>
      <c r="D14488" t="s">
        <v>2188</v>
      </c>
      <c r="E14488" t="s">
        <v>2189</v>
      </c>
      <c r="F14488" t="s">
        <v>2766</v>
      </c>
      <c r="G14488" t="s">
        <v>2767</v>
      </c>
      <c r="H14488" t="s">
        <v>2768</v>
      </c>
      <c r="I14488">
        <v>56.5</v>
      </c>
      <c r="J14488">
        <v>-3.0619999999999998</v>
      </c>
      <c r="L14488" t="s">
        <v>2389</v>
      </c>
      <c r="M14488">
        <v>2012</v>
      </c>
      <c r="N14488" t="s">
        <v>918</v>
      </c>
      <c r="P14488" s="64">
        <v>41199</v>
      </c>
      <c r="Q14488">
        <v>5</v>
      </c>
      <c r="S14488">
        <v>49</v>
      </c>
      <c r="T14488">
        <v>20</v>
      </c>
      <c r="U14488">
        <v>20</v>
      </c>
      <c r="V14488" t="s">
        <v>462</v>
      </c>
      <c r="X14488" t="s">
        <v>2783</v>
      </c>
      <c r="Y14488">
        <v>2</v>
      </c>
      <c r="Z14488">
        <v>50</v>
      </c>
      <c r="AA14488">
        <v>15</v>
      </c>
      <c r="AD14488" t="s">
        <v>2270</v>
      </c>
      <c r="AE14488">
        <v>60.701000000000001</v>
      </c>
      <c r="AF14488">
        <v>10.872</v>
      </c>
      <c r="AG14488" t="s">
        <v>31</v>
      </c>
      <c r="AJ14488" t="s">
        <v>2779</v>
      </c>
      <c r="AK14488" t="s">
        <v>2765</v>
      </c>
      <c r="AY14488" t="s">
        <v>31</v>
      </c>
      <c r="AZ14488" t="s">
        <v>31</v>
      </c>
    </row>
    <row r="14489" spans="1:52">
      <c r="A14489" t="s">
        <v>2760</v>
      </c>
      <c r="B14489" t="s">
        <v>73</v>
      </c>
      <c r="C14489" t="s">
        <v>2702</v>
      </c>
      <c r="D14489" t="s">
        <v>2188</v>
      </c>
      <c r="E14489" t="s">
        <v>2189</v>
      </c>
      <c r="F14489" t="s">
        <v>2766</v>
      </c>
      <c r="G14489" t="s">
        <v>2767</v>
      </c>
      <c r="H14489" t="s">
        <v>2768</v>
      </c>
      <c r="I14489">
        <v>56.5</v>
      </c>
      <c r="J14489">
        <v>-3.0619999999999998</v>
      </c>
      <c r="L14489" t="s">
        <v>2389</v>
      </c>
      <c r="M14489">
        <v>2012</v>
      </c>
      <c r="N14489" t="s">
        <v>918</v>
      </c>
      <c r="P14489" s="64">
        <v>41199</v>
      </c>
      <c r="Q14489">
        <v>0</v>
      </c>
      <c r="S14489">
        <v>49</v>
      </c>
      <c r="T14489">
        <v>20</v>
      </c>
      <c r="U14489">
        <v>20</v>
      </c>
      <c r="V14489" t="s">
        <v>462</v>
      </c>
      <c r="X14489" t="s">
        <v>493</v>
      </c>
      <c r="Y14489">
        <v>1.7</v>
      </c>
      <c r="Z14489">
        <v>50</v>
      </c>
      <c r="AA14489">
        <v>15</v>
      </c>
      <c r="AD14489" t="s">
        <v>2270</v>
      </c>
      <c r="AE14489">
        <v>60.701000000000001</v>
      </c>
      <c r="AF14489">
        <v>10.872</v>
      </c>
      <c r="AG14489" t="s">
        <v>31</v>
      </c>
      <c r="AJ14489" t="s">
        <v>2779</v>
      </c>
      <c r="AK14489" t="s">
        <v>2765</v>
      </c>
      <c r="AY14489" t="s">
        <v>31</v>
      </c>
      <c r="AZ14489" t="s">
        <v>31</v>
      </c>
    </row>
    <row r="14490" spans="1:52">
      <c r="A14490" t="s">
        <v>2760</v>
      </c>
      <c r="B14490" t="s">
        <v>73</v>
      </c>
      <c r="C14490" t="s">
        <v>2702</v>
      </c>
      <c r="D14490" t="s">
        <v>2188</v>
      </c>
      <c r="E14490" t="s">
        <v>2189</v>
      </c>
      <c r="F14490" t="s">
        <v>2766</v>
      </c>
      <c r="G14490" t="s">
        <v>2767</v>
      </c>
      <c r="H14490" t="s">
        <v>2768</v>
      </c>
      <c r="I14490">
        <v>56.5</v>
      </c>
      <c r="J14490">
        <v>-3.0619999999999998</v>
      </c>
      <c r="L14490" t="s">
        <v>2389</v>
      </c>
      <c r="M14490">
        <v>2012</v>
      </c>
      <c r="N14490" t="s">
        <v>918</v>
      </c>
      <c r="P14490" s="64">
        <v>41199</v>
      </c>
      <c r="Q14490">
        <v>0</v>
      </c>
      <c r="S14490">
        <v>49</v>
      </c>
      <c r="T14490">
        <v>20</v>
      </c>
      <c r="U14490">
        <v>20</v>
      </c>
      <c r="V14490" t="s">
        <v>462</v>
      </c>
      <c r="X14490" t="s">
        <v>2781</v>
      </c>
      <c r="Y14490">
        <v>20.7</v>
      </c>
      <c r="Z14490">
        <v>50</v>
      </c>
      <c r="AA14490">
        <v>15</v>
      </c>
      <c r="AD14490" t="s">
        <v>2270</v>
      </c>
      <c r="AE14490">
        <v>60.701000000000001</v>
      </c>
      <c r="AF14490">
        <v>10.872</v>
      </c>
      <c r="AG14490" t="s">
        <v>31</v>
      </c>
      <c r="AJ14490" t="s">
        <v>2779</v>
      </c>
      <c r="AK14490" t="s">
        <v>2765</v>
      </c>
      <c r="AY14490" t="s">
        <v>31</v>
      </c>
      <c r="AZ14490" t="s">
        <v>31</v>
      </c>
    </row>
    <row r="14491" spans="1:52">
      <c r="A14491" t="s">
        <v>2760</v>
      </c>
      <c r="B14491" t="s">
        <v>73</v>
      </c>
      <c r="C14491" t="s">
        <v>2702</v>
      </c>
      <c r="D14491" t="s">
        <v>2188</v>
      </c>
      <c r="E14491" t="s">
        <v>2189</v>
      </c>
      <c r="F14491" t="s">
        <v>2766</v>
      </c>
      <c r="G14491" t="s">
        <v>2767</v>
      </c>
      <c r="H14491" t="s">
        <v>2768</v>
      </c>
      <c r="I14491">
        <v>56.5</v>
      </c>
      <c r="J14491">
        <v>-3.0619999999999998</v>
      </c>
      <c r="L14491" t="s">
        <v>2389</v>
      </c>
      <c r="M14491">
        <v>2012</v>
      </c>
      <c r="N14491" t="s">
        <v>918</v>
      </c>
      <c r="P14491" s="64">
        <v>41199</v>
      </c>
      <c r="Q14491">
        <v>0</v>
      </c>
      <c r="S14491">
        <v>49</v>
      </c>
      <c r="T14491">
        <v>20</v>
      </c>
      <c r="U14491">
        <v>20</v>
      </c>
      <c r="V14491" t="s">
        <v>462</v>
      </c>
      <c r="X14491" t="s">
        <v>2782</v>
      </c>
      <c r="Y14491">
        <v>9</v>
      </c>
      <c r="Z14491">
        <v>50</v>
      </c>
      <c r="AA14491">
        <v>15</v>
      </c>
      <c r="AD14491" t="s">
        <v>2270</v>
      </c>
      <c r="AE14491">
        <v>60.701000000000001</v>
      </c>
      <c r="AF14491">
        <v>10.872</v>
      </c>
      <c r="AG14491" t="s">
        <v>31</v>
      </c>
      <c r="AJ14491" t="s">
        <v>2779</v>
      </c>
      <c r="AK14491" t="s">
        <v>2765</v>
      </c>
      <c r="AY14491" t="s">
        <v>31</v>
      </c>
      <c r="AZ14491" t="s">
        <v>31</v>
      </c>
    </row>
    <row r="14492" spans="1:52">
      <c r="A14492" t="s">
        <v>2760</v>
      </c>
      <c r="B14492" t="s">
        <v>73</v>
      </c>
      <c r="C14492" t="s">
        <v>2702</v>
      </c>
      <c r="D14492" t="s">
        <v>2188</v>
      </c>
      <c r="E14492" t="s">
        <v>2189</v>
      </c>
      <c r="F14492" t="s">
        <v>2766</v>
      </c>
      <c r="G14492" t="s">
        <v>2767</v>
      </c>
      <c r="H14492" t="s">
        <v>2768</v>
      </c>
      <c r="I14492">
        <v>56.5</v>
      </c>
      <c r="J14492">
        <v>-3.0619999999999998</v>
      </c>
      <c r="L14492" t="s">
        <v>2389</v>
      </c>
      <c r="M14492">
        <v>2012</v>
      </c>
      <c r="N14492" t="s">
        <v>918</v>
      </c>
      <c r="P14492" s="64">
        <v>41199</v>
      </c>
      <c r="Q14492">
        <v>0</v>
      </c>
      <c r="S14492">
        <v>49</v>
      </c>
      <c r="T14492">
        <v>20</v>
      </c>
      <c r="U14492">
        <v>20</v>
      </c>
      <c r="V14492" t="s">
        <v>462</v>
      </c>
      <c r="X14492" t="s">
        <v>2783</v>
      </c>
      <c r="Y14492">
        <v>3.5</v>
      </c>
      <c r="Z14492">
        <v>50</v>
      </c>
      <c r="AA14492">
        <v>15</v>
      </c>
      <c r="AD14492" t="s">
        <v>2270</v>
      </c>
      <c r="AE14492">
        <v>60.701000000000001</v>
      </c>
      <c r="AF14492">
        <v>10.872</v>
      </c>
      <c r="AG14492" t="s">
        <v>31</v>
      </c>
      <c r="AJ14492" t="s">
        <v>2779</v>
      </c>
      <c r="AK14492" t="s">
        <v>2765</v>
      </c>
      <c r="AY14492" t="s">
        <v>31</v>
      </c>
      <c r="AZ14492" t="s">
        <v>31</v>
      </c>
    </row>
    <row r="14493" spans="1:52">
      <c r="A14493" t="s">
        <v>2760</v>
      </c>
      <c r="B14493" t="s">
        <v>73</v>
      </c>
      <c r="C14493" t="s">
        <v>2702</v>
      </c>
      <c r="D14493" t="s">
        <v>2188</v>
      </c>
      <c r="E14493" t="s">
        <v>2189</v>
      </c>
      <c r="F14493" t="s">
        <v>2766</v>
      </c>
      <c r="G14493" t="s">
        <v>2767</v>
      </c>
      <c r="H14493" t="s">
        <v>2768</v>
      </c>
      <c r="I14493">
        <v>56.5</v>
      </c>
      <c r="J14493">
        <v>-3.0619999999999998</v>
      </c>
      <c r="L14493" t="s">
        <v>2389</v>
      </c>
      <c r="M14493">
        <v>2012</v>
      </c>
      <c r="N14493" t="s">
        <v>918</v>
      </c>
      <c r="P14493" s="64">
        <v>41199</v>
      </c>
      <c r="Q14493">
        <v>-5</v>
      </c>
      <c r="S14493">
        <v>49</v>
      </c>
      <c r="T14493">
        <v>20</v>
      </c>
      <c r="U14493">
        <v>20</v>
      </c>
      <c r="V14493" t="s">
        <v>462</v>
      </c>
      <c r="X14493" t="s">
        <v>493</v>
      </c>
      <c r="Y14493">
        <v>1.9</v>
      </c>
      <c r="Z14493">
        <v>50</v>
      </c>
      <c r="AA14493">
        <v>15</v>
      </c>
      <c r="AD14493" t="s">
        <v>2270</v>
      </c>
      <c r="AE14493">
        <v>60.701000000000001</v>
      </c>
      <c r="AF14493">
        <v>10.872</v>
      </c>
      <c r="AG14493" t="s">
        <v>31</v>
      </c>
      <c r="AJ14493" t="s">
        <v>2779</v>
      </c>
      <c r="AK14493" t="s">
        <v>2765</v>
      </c>
      <c r="AY14493" t="s">
        <v>31</v>
      </c>
      <c r="AZ14493" t="s">
        <v>31</v>
      </c>
    </row>
    <row r="14494" spans="1:52">
      <c r="A14494" t="s">
        <v>2760</v>
      </c>
      <c r="B14494" t="s">
        <v>73</v>
      </c>
      <c r="C14494" t="s">
        <v>2702</v>
      </c>
      <c r="D14494" t="s">
        <v>2188</v>
      </c>
      <c r="E14494" t="s">
        <v>2189</v>
      </c>
      <c r="F14494" t="s">
        <v>2766</v>
      </c>
      <c r="G14494" t="s">
        <v>2767</v>
      </c>
      <c r="H14494" t="s">
        <v>2768</v>
      </c>
      <c r="I14494">
        <v>56.5</v>
      </c>
      <c r="J14494">
        <v>-3.0619999999999998</v>
      </c>
      <c r="L14494" t="s">
        <v>2389</v>
      </c>
      <c r="M14494">
        <v>2012</v>
      </c>
      <c r="N14494" t="s">
        <v>918</v>
      </c>
      <c r="P14494" s="64">
        <v>41199</v>
      </c>
      <c r="Q14494">
        <v>-5</v>
      </c>
      <c r="S14494">
        <v>49</v>
      </c>
      <c r="T14494">
        <v>20</v>
      </c>
      <c r="U14494">
        <v>20</v>
      </c>
      <c r="V14494" t="s">
        <v>462</v>
      </c>
      <c r="X14494" t="s">
        <v>2781</v>
      </c>
      <c r="Y14494">
        <v>34.5</v>
      </c>
      <c r="Z14494">
        <v>50</v>
      </c>
      <c r="AA14494">
        <v>15</v>
      </c>
      <c r="AD14494" t="s">
        <v>2270</v>
      </c>
      <c r="AE14494">
        <v>60.701000000000001</v>
      </c>
      <c r="AF14494">
        <v>10.872</v>
      </c>
      <c r="AG14494" t="s">
        <v>31</v>
      </c>
      <c r="AJ14494" t="s">
        <v>2779</v>
      </c>
      <c r="AK14494" t="s">
        <v>2765</v>
      </c>
      <c r="AY14494" t="s">
        <v>31</v>
      </c>
      <c r="AZ14494" t="s">
        <v>31</v>
      </c>
    </row>
    <row r="14495" spans="1:52">
      <c r="A14495" t="s">
        <v>2760</v>
      </c>
      <c r="B14495" t="s">
        <v>73</v>
      </c>
      <c r="C14495" t="s">
        <v>2702</v>
      </c>
      <c r="D14495" t="s">
        <v>2188</v>
      </c>
      <c r="E14495" t="s">
        <v>2189</v>
      </c>
      <c r="F14495" t="s">
        <v>2766</v>
      </c>
      <c r="G14495" t="s">
        <v>2767</v>
      </c>
      <c r="H14495" t="s">
        <v>2768</v>
      </c>
      <c r="I14495">
        <v>56.5</v>
      </c>
      <c r="J14495">
        <v>-3.0619999999999998</v>
      </c>
      <c r="L14495" t="s">
        <v>2389</v>
      </c>
      <c r="M14495">
        <v>2012</v>
      </c>
      <c r="N14495" t="s">
        <v>918</v>
      </c>
      <c r="P14495" s="64">
        <v>41199</v>
      </c>
      <c r="Q14495">
        <v>-5</v>
      </c>
      <c r="S14495">
        <v>49</v>
      </c>
      <c r="T14495">
        <v>20</v>
      </c>
      <c r="U14495">
        <v>20</v>
      </c>
      <c r="V14495" t="s">
        <v>462</v>
      </c>
      <c r="X14495" t="s">
        <v>2782</v>
      </c>
      <c r="Y14495">
        <v>2</v>
      </c>
      <c r="Z14495">
        <v>50</v>
      </c>
      <c r="AA14495">
        <v>15</v>
      </c>
      <c r="AD14495" t="s">
        <v>2270</v>
      </c>
      <c r="AE14495">
        <v>60.701000000000001</v>
      </c>
      <c r="AF14495">
        <v>10.872</v>
      </c>
      <c r="AG14495" t="s">
        <v>31</v>
      </c>
      <c r="AJ14495" t="s">
        <v>2779</v>
      </c>
      <c r="AK14495" t="s">
        <v>2765</v>
      </c>
      <c r="AY14495" t="s">
        <v>31</v>
      </c>
      <c r="AZ14495" t="s">
        <v>31</v>
      </c>
    </row>
    <row r="14496" spans="1:52">
      <c r="A14496" t="s">
        <v>2760</v>
      </c>
      <c r="B14496" t="s">
        <v>73</v>
      </c>
      <c r="C14496" t="s">
        <v>2702</v>
      </c>
      <c r="D14496" t="s">
        <v>2188</v>
      </c>
      <c r="E14496" t="s">
        <v>2189</v>
      </c>
      <c r="F14496" t="s">
        <v>2766</v>
      </c>
      <c r="G14496" t="s">
        <v>2767</v>
      </c>
      <c r="H14496" t="s">
        <v>2768</v>
      </c>
      <c r="I14496">
        <v>56.5</v>
      </c>
      <c r="J14496">
        <v>-3.0619999999999998</v>
      </c>
      <c r="L14496" t="s">
        <v>2389</v>
      </c>
      <c r="M14496">
        <v>2012</v>
      </c>
      <c r="N14496" t="s">
        <v>918</v>
      </c>
      <c r="P14496" s="64">
        <v>41199</v>
      </c>
      <c r="Q14496">
        <v>-5</v>
      </c>
      <c r="S14496">
        <v>49</v>
      </c>
      <c r="T14496">
        <v>20</v>
      </c>
      <c r="U14496">
        <v>20</v>
      </c>
      <c r="V14496" t="s">
        <v>462</v>
      </c>
      <c r="X14496" t="s">
        <v>2783</v>
      </c>
      <c r="Y14496">
        <v>4</v>
      </c>
      <c r="Z14496">
        <v>50</v>
      </c>
      <c r="AA14496">
        <v>15</v>
      </c>
      <c r="AD14496" t="s">
        <v>2270</v>
      </c>
      <c r="AE14496">
        <v>60.701000000000001</v>
      </c>
      <c r="AF14496">
        <v>10.872</v>
      </c>
      <c r="AG14496" t="s">
        <v>31</v>
      </c>
      <c r="AJ14496" t="s">
        <v>2779</v>
      </c>
      <c r="AK14496" t="s">
        <v>2765</v>
      </c>
      <c r="AY14496" t="s">
        <v>31</v>
      </c>
      <c r="AZ14496" t="s">
        <v>31</v>
      </c>
    </row>
    <row r="14497" spans="1:52">
      <c r="A14497" t="s">
        <v>2760</v>
      </c>
      <c r="B14497" t="s">
        <v>73</v>
      </c>
      <c r="C14497" t="s">
        <v>2702</v>
      </c>
      <c r="D14497" t="s">
        <v>2188</v>
      </c>
      <c r="E14497" t="s">
        <v>2189</v>
      </c>
      <c r="F14497" t="s">
        <v>2766</v>
      </c>
      <c r="G14497" t="s">
        <v>2767</v>
      </c>
      <c r="H14497" t="s">
        <v>2768</v>
      </c>
      <c r="I14497">
        <v>56.5</v>
      </c>
      <c r="J14497">
        <v>-3.0619999999999998</v>
      </c>
      <c r="L14497" t="s">
        <v>2389</v>
      </c>
      <c r="M14497">
        <v>2012</v>
      </c>
      <c r="N14497" t="s">
        <v>918</v>
      </c>
      <c r="P14497" s="64">
        <v>41199</v>
      </c>
      <c r="Q14497">
        <v>-10</v>
      </c>
      <c r="S14497">
        <v>49</v>
      </c>
      <c r="T14497">
        <v>20</v>
      </c>
      <c r="U14497">
        <v>20</v>
      </c>
      <c r="V14497" t="s">
        <v>462</v>
      </c>
      <c r="X14497" t="s">
        <v>493</v>
      </c>
      <c r="Y14497">
        <v>1.2</v>
      </c>
      <c r="Z14497">
        <v>50</v>
      </c>
      <c r="AA14497">
        <v>15</v>
      </c>
      <c r="AD14497" t="s">
        <v>2270</v>
      </c>
      <c r="AE14497">
        <v>60.701000000000001</v>
      </c>
      <c r="AF14497">
        <v>10.872</v>
      </c>
      <c r="AG14497" t="s">
        <v>31</v>
      </c>
      <c r="AJ14497" t="s">
        <v>2779</v>
      </c>
      <c r="AK14497" t="s">
        <v>2765</v>
      </c>
      <c r="AY14497" t="s">
        <v>31</v>
      </c>
      <c r="AZ14497" t="s">
        <v>31</v>
      </c>
    </row>
    <row r="14498" spans="1:52">
      <c r="A14498" t="s">
        <v>2760</v>
      </c>
      <c r="B14498" t="s">
        <v>73</v>
      </c>
      <c r="C14498" t="s">
        <v>2702</v>
      </c>
      <c r="D14498" t="s">
        <v>2188</v>
      </c>
      <c r="E14498" t="s">
        <v>2189</v>
      </c>
      <c r="F14498" t="s">
        <v>2766</v>
      </c>
      <c r="G14498" t="s">
        <v>2767</v>
      </c>
      <c r="H14498" t="s">
        <v>2768</v>
      </c>
      <c r="I14498">
        <v>56.5</v>
      </c>
      <c r="J14498">
        <v>-3.0619999999999998</v>
      </c>
      <c r="L14498" t="s">
        <v>2389</v>
      </c>
      <c r="M14498">
        <v>2012</v>
      </c>
      <c r="N14498" t="s">
        <v>918</v>
      </c>
      <c r="P14498" s="64">
        <v>41199</v>
      </c>
      <c r="Q14498">
        <v>-10</v>
      </c>
      <c r="S14498">
        <v>49</v>
      </c>
      <c r="T14498">
        <v>20</v>
      </c>
      <c r="U14498">
        <v>20</v>
      </c>
      <c r="V14498" t="s">
        <v>462</v>
      </c>
      <c r="X14498" t="s">
        <v>2781</v>
      </c>
      <c r="Y14498">
        <v>20</v>
      </c>
      <c r="Z14498">
        <v>50</v>
      </c>
      <c r="AA14498">
        <v>15</v>
      </c>
      <c r="AD14498" t="s">
        <v>2270</v>
      </c>
      <c r="AE14498">
        <v>60.701000000000001</v>
      </c>
      <c r="AF14498">
        <v>10.872</v>
      </c>
      <c r="AG14498" t="s">
        <v>31</v>
      </c>
      <c r="AJ14498" t="s">
        <v>2779</v>
      </c>
      <c r="AK14498" t="s">
        <v>2765</v>
      </c>
      <c r="AY14498" t="s">
        <v>31</v>
      </c>
      <c r="AZ14498" t="s">
        <v>31</v>
      </c>
    </row>
    <row r="14499" spans="1:52">
      <c r="A14499" t="s">
        <v>2760</v>
      </c>
      <c r="B14499" t="s">
        <v>73</v>
      </c>
      <c r="C14499" t="s">
        <v>2702</v>
      </c>
      <c r="D14499" t="s">
        <v>2188</v>
      </c>
      <c r="E14499" t="s">
        <v>2189</v>
      </c>
      <c r="F14499" t="s">
        <v>2766</v>
      </c>
      <c r="G14499" t="s">
        <v>2767</v>
      </c>
      <c r="H14499" t="s">
        <v>2768</v>
      </c>
      <c r="I14499">
        <v>56.5</v>
      </c>
      <c r="J14499">
        <v>-3.0619999999999998</v>
      </c>
      <c r="L14499" t="s">
        <v>2389</v>
      </c>
      <c r="M14499">
        <v>2012</v>
      </c>
      <c r="N14499" t="s">
        <v>918</v>
      </c>
      <c r="P14499" s="64">
        <v>41199</v>
      </c>
      <c r="Q14499">
        <v>-10</v>
      </c>
      <c r="S14499">
        <v>49</v>
      </c>
      <c r="T14499">
        <v>20</v>
      </c>
      <c r="U14499">
        <v>20</v>
      </c>
      <c r="V14499" t="s">
        <v>462</v>
      </c>
      <c r="X14499" t="s">
        <v>2782</v>
      </c>
      <c r="Y14499">
        <v>5</v>
      </c>
      <c r="Z14499">
        <v>50</v>
      </c>
      <c r="AA14499">
        <v>15</v>
      </c>
      <c r="AD14499" t="s">
        <v>2270</v>
      </c>
      <c r="AE14499">
        <v>60.701000000000001</v>
      </c>
      <c r="AF14499">
        <v>10.872</v>
      </c>
      <c r="AG14499" t="s">
        <v>31</v>
      </c>
      <c r="AJ14499" t="s">
        <v>2779</v>
      </c>
      <c r="AK14499" t="s">
        <v>2765</v>
      </c>
      <c r="AY14499" t="s">
        <v>31</v>
      </c>
      <c r="AZ14499" t="s">
        <v>31</v>
      </c>
    </row>
    <row r="14500" spans="1:52">
      <c r="A14500" t="s">
        <v>2760</v>
      </c>
      <c r="B14500" t="s">
        <v>73</v>
      </c>
      <c r="C14500" t="s">
        <v>2702</v>
      </c>
      <c r="D14500" t="s">
        <v>2188</v>
      </c>
      <c r="E14500" t="s">
        <v>2189</v>
      </c>
      <c r="F14500" t="s">
        <v>2766</v>
      </c>
      <c r="G14500" t="s">
        <v>2767</v>
      </c>
      <c r="H14500" t="s">
        <v>2768</v>
      </c>
      <c r="I14500">
        <v>56.5</v>
      </c>
      <c r="J14500">
        <v>-3.0619999999999998</v>
      </c>
      <c r="L14500" t="s">
        <v>2389</v>
      </c>
      <c r="M14500">
        <v>2012</v>
      </c>
      <c r="N14500" t="s">
        <v>918</v>
      </c>
      <c r="P14500" s="64">
        <v>41199</v>
      </c>
      <c r="Q14500">
        <v>-10</v>
      </c>
      <c r="S14500">
        <v>49</v>
      </c>
      <c r="T14500">
        <v>20</v>
      </c>
      <c r="U14500">
        <v>20</v>
      </c>
      <c r="V14500" t="s">
        <v>462</v>
      </c>
      <c r="X14500" t="s">
        <v>2783</v>
      </c>
      <c r="Y14500">
        <v>5</v>
      </c>
      <c r="Z14500">
        <v>50</v>
      </c>
      <c r="AA14500">
        <v>15</v>
      </c>
      <c r="AD14500" t="s">
        <v>2270</v>
      </c>
      <c r="AE14500">
        <v>60.701000000000001</v>
      </c>
      <c r="AF14500">
        <v>10.872</v>
      </c>
      <c r="AG14500" t="s">
        <v>31</v>
      </c>
      <c r="AJ14500" t="s">
        <v>2779</v>
      </c>
      <c r="AK14500" t="s">
        <v>2765</v>
      </c>
      <c r="AY14500" t="s">
        <v>31</v>
      </c>
      <c r="AZ14500" t="s">
        <v>31</v>
      </c>
    </row>
    <row r="14501" spans="1:52">
      <c r="A14501" t="s">
        <v>2760</v>
      </c>
      <c r="B14501" t="s">
        <v>73</v>
      </c>
      <c r="C14501" t="s">
        <v>2702</v>
      </c>
      <c r="D14501" t="s">
        <v>2188</v>
      </c>
      <c r="E14501" t="s">
        <v>2189</v>
      </c>
      <c r="F14501" t="s">
        <v>2766</v>
      </c>
      <c r="G14501" t="s">
        <v>2767</v>
      </c>
      <c r="H14501" t="s">
        <v>2768</v>
      </c>
      <c r="I14501">
        <v>56.5</v>
      </c>
      <c r="J14501">
        <v>-3.0619999999999998</v>
      </c>
      <c r="L14501" t="s">
        <v>2389</v>
      </c>
      <c r="M14501">
        <v>2012</v>
      </c>
      <c r="N14501" t="s">
        <v>918</v>
      </c>
      <c r="P14501" s="64">
        <v>41199</v>
      </c>
      <c r="Q14501">
        <v>10</v>
      </c>
      <c r="S14501">
        <v>98</v>
      </c>
      <c r="T14501">
        <v>20</v>
      </c>
      <c r="U14501">
        <v>20</v>
      </c>
      <c r="V14501" t="s">
        <v>462</v>
      </c>
      <c r="X14501" t="s">
        <v>493</v>
      </c>
      <c r="Y14501">
        <v>0.9</v>
      </c>
      <c r="Z14501">
        <v>50</v>
      </c>
      <c r="AA14501">
        <v>15</v>
      </c>
      <c r="AD14501" t="s">
        <v>2270</v>
      </c>
      <c r="AE14501">
        <v>60.701000000000001</v>
      </c>
      <c r="AF14501">
        <v>10.872</v>
      </c>
      <c r="AG14501" t="s">
        <v>31</v>
      </c>
      <c r="AJ14501" t="s">
        <v>2779</v>
      </c>
      <c r="AK14501" t="s">
        <v>2765</v>
      </c>
      <c r="AY14501" t="s">
        <v>31</v>
      </c>
      <c r="AZ14501" t="s">
        <v>31</v>
      </c>
    </row>
    <row r="14502" spans="1:52">
      <c r="A14502" t="s">
        <v>2760</v>
      </c>
      <c r="B14502" t="s">
        <v>73</v>
      </c>
      <c r="C14502" t="s">
        <v>2702</v>
      </c>
      <c r="D14502" t="s">
        <v>2188</v>
      </c>
      <c r="E14502" t="s">
        <v>2189</v>
      </c>
      <c r="F14502" t="s">
        <v>2766</v>
      </c>
      <c r="G14502" t="s">
        <v>2767</v>
      </c>
      <c r="H14502" t="s">
        <v>2768</v>
      </c>
      <c r="I14502">
        <v>56.5</v>
      </c>
      <c r="J14502">
        <v>-3.0619999999999998</v>
      </c>
      <c r="L14502" t="s">
        <v>2389</v>
      </c>
      <c r="M14502">
        <v>2012</v>
      </c>
      <c r="N14502" t="s">
        <v>918</v>
      </c>
      <c r="P14502" s="64">
        <v>41199</v>
      </c>
      <c r="Q14502">
        <v>10</v>
      </c>
      <c r="S14502">
        <v>98</v>
      </c>
      <c r="T14502">
        <v>20</v>
      </c>
      <c r="U14502">
        <v>20</v>
      </c>
      <c r="V14502" t="s">
        <v>462</v>
      </c>
      <c r="X14502" t="s">
        <v>2781</v>
      </c>
      <c r="Y14502" t="s">
        <v>2134</v>
      </c>
      <c r="Z14502">
        <v>50</v>
      </c>
      <c r="AA14502">
        <v>15</v>
      </c>
      <c r="AD14502" t="s">
        <v>2270</v>
      </c>
      <c r="AE14502">
        <v>60.701000000000001</v>
      </c>
      <c r="AF14502">
        <v>10.872</v>
      </c>
      <c r="AG14502" t="s">
        <v>31</v>
      </c>
      <c r="AJ14502" t="s">
        <v>2779</v>
      </c>
      <c r="AK14502" t="s">
        <v>2765</v>
      </c>
      <c r="AY14502" t="s">
        <v>31</v>
      </c>
      <c r="AZ14502" t="s">
        <v>31</v>
      </c>
    </row>
    <row r="14503" spans="1:52">
      <c r="A14503" t="s">
        <v>2760</v>
      </c>
      <c r="B14503" t="s">
        <v>73</v>
      </c>
      <c r="C14503" t="s">
        <v>2702</v>
      </c>
      <c r="D14503" t="s">
        <v>2188</v>
      </c>
      <c r="E14503" t="s">
        <v>2189</v>
      </c>
      <c r="F14503" t="s">
        <v>2766</v>
      </c>
      <c r="G14503" t="s">
        <v>2767</v>
      </c>
      <c r="H14503" t="s">
        <v>2768</v>
      </c>
      <c r="I14503">
        <v>56.5</v>
      </c>
      <c r="J14503">
        <v>-3.0619999999999998</v>
      </c>
      <c r="L14503" t="s">
        <v>2389</v>
      </c>
      <c r="M14503">
        <v>2012</v>
      </c>
      <c r="N14503" t="s">
        <v>918</v>
      </c>
      <c r="P14503" s="64">
        <v>41199</v>
      </c>
      <c r="Q14503">
        <v>10</v>
      </c>
      <c r="S14503">
        <v>98</v>
      </c>
      <c r="T14503">
        <v>20</v>
      </c>
      <c r="U14503">
        <v>20</v>
      </c>
      <c r="V14503" t="s">
        <v>462</v>
      </c>
      <c r="X14503" t="s">
        <v>2782</v>
      </c>
      <c r="Y14503">
        <v>3</v>
      </c>
      <c r="Z14503">
        <v>50</v>
      </c>
      <c r="AA14503">
        <v>15</v>
      </c>
      <c r="AD14503" t="s">
        <v>2270</v>
      </c>
      <c r="AE14503">
        <v>60.701000000000001</v>
      </c>
      <c r="AF14503">
        <v>10.872</v>
      </c>
      <c r="AG14503" t="s">
        <v>31</v>
      </c>
      <c r="AJ14503" t="s">
        <v>2779</v>
      </c>
      <c r="AK14503" t="s">
        <v>2765</v>
      </c>
      <c r="AY14503" t="s">
        <v>31</v>
      </c>
      <c r="AZ14503" t="s">
        <v>31</v>
      </c>
    </row>
    <row r="14504" spans="1:52">
      <c r="A14504" t="s">
        <v>2760</v>
      </c>
      <c r="B14504" t="s">
        <v>73</v>
      </c>
      <c r="C14504" t="s">
        <v>2702</v>
      </c>
      <c r="D14504" t="s">
        <v>2188</v>
      </c>
      <c r="E14504" t="s">
        <v>2189</v>
      </c>
      <c r="F14504" t="s">
        <v>2766</v>
      </c>
      <c r="G14504" t="s">
        <v>2767</v>
      </c>
      <c r="H14504" t="s">
        <v>2768</v>
      </c>
      <c r="I14504">
        <v>56.5</v>
      </c>
      <c r="J14504">
        <v>-3.0619999999999998</v>
      </c>
      <c r="L14504" t="s">
        <v>2389</v>
      </c>
      <c r="M14504">
        <v>2012</v>
      </c>
      <c r="N14504" t="s">
        <v>918</v>
      </c>
      <c r="P14504" s="64">
        <v>41199</v>
      </c>
      <c r="Q14504">
        <v>10</v>
      </c>
      <c r="S14504">
        <v>98</v>
      </c>
      <c r="T14504">
        <v>20</v>
      </c>
      <c r="U14504">
        <v>20</v>
      </c>
      <c r="V14504" t="s">
        <v>462</v>
      </c>
      <c r="X14504" t="s">
        <v>2783</v>
      </c>
      <c r="Y14504">
        <v>3</v>
      </c>
      <c r="Z14504">
        <v>50</v>
      </c>
      <c r="AA14504">
        <v>15</v>
      </c>
      <c r="AD14504" t="s">
        <v>2270</v>
      </c>
      <c r="AE14504">
        <v>60.701000000000001</v>
      </c>
      <c r="AF14504">
        <v>10.872</v>
      </c>
      <c r="AG14504" t="s">
        <v>31</v>
      </c>
      <c r="AJ14504" t="s">
        <v>2779</v>
      </c>
      <c r="AK14504" t="s">
        <v>2765</v>
      </c>
      <c r="AY14504" t="s">
        <v>31</v>
      </c>
      <c r="AZ14504" t="s">
        <v>31</v>
      </c>
    </row>
    <row r="14505" spans="1:52">
      <c r="A14505" t="s">
        <v>2760</v>
      </c>
      <c r="B14505" t="s">
        <v>73</v>
      </c>
      <c r="C14505" t="s">
        <v>2702</v>
      </c>
      <c r="D14505" t="s">
        <v>2188</v>
      </c>
      <c r="E14505" t="s">
        <v>2189</v>
      </c>
      <c r="F14505" t="s">
        <v>2766</v>
      </c>
      <c r="G14505" t="s">
        <v>2767</v>
      </c>
      <c r="H14505" t="s">
        <v>2768</v>
      </c>
      <c r="I14505">
        <v>56.5</v>
      </c>
      <c r="J14505">
        <v>-3.0619999999999998</v>
      </c>
      <c r="L14505" t="s">
        <v>2389</v>
      </c>
      <c r="M14505">
        <v>2012</v>
      </c>
      <c r="N14505" t="s">
        <v>918</v>
      </c>
      <c r="P14505" s="64">
        <v>41199</v>
      </c>
      <c r="Q14505">
        <v>5</v>
      </c>
      <c r="S14505">
        <v>98</v>
      </c>
      <c r="T14505">
        <v>20</v>
      </c>
      <c r="U14505">
        <v>20</v>
      </c>
      <c r="V14505" t="s">
        <v>462</v>
      </c>
      <c r="X14505" t="s">
        <v>493</v>
      </c>
      <c r="Y14505">
        <v>9.8000000000000007</v>
      </c>
      <c r="Z14505">
        <v>50</v>
      </c>
      <c r="AA14505">
        <v>15</v>
      </c>
      <c r="AD14505" t="s">
        <v>2270</v>
      </c>
      <c r="AE14505">
        <v>60.701000000000001</v>
      </c>
      <c r="AF14505">
        <v>10.872</v>
      </c>
      <c r="AG14505" t="s">
        <v>31</v>
      </c>
      <c r="AJ14505" t="s">
        <v>2779</v>
      </c>
      <c r="AK14505" t="s">
        <v>2765</v>
      </c>
      <c r="AY14505" t="s">
        <v>31</v>
      </c>
      <c r="AZ14505" t="s">
        <v>31</v>
      </c>
    </row>
    <row r="14506" spans="1:52">
      <c r="A14506" t="s">
        <v>2760</v>
      </c>
      <c r="B14506" t="s">
        <v>73</v>
      </c>
      <c r="C14506" t="s">
        <v>2702</v>
      </c>
      <c r="D14506" t="s">
        <v>2188</v>
      </c>
      <c r="E14506" t="s">
        <v>2189</v>
      </c>
      <c r="F14506" t="s">
        <v>2766</v>
      </c>
      <c r="G14506" t="s">
        <v>2767</v>
      </c>
      <c r="H14506" t="s">
        <v>2768</v>
      </c>
      <c r="I14506">
        <v>56.5</v>
      </c>
      <c r="J14506">
        <v>-3.0619999999999998</v>
      </c>
      <c r="L14506" t="s">
        <v>2389</v>
      </c>
      <c r="M14506">
        <v>2012</v>
      </c>
      <c r="N14506" t="s">
        <v>918</v>
      </c>
      <c r="P14506" s="64">
        <v>41199</v>
      </c>
      <c r="Q14506">
        <v>5</v>
      </c>
      <c r="S14506">
        <v>98</v>
      </c>
      <c r="T14506">
        <v>20</v>
      </c>
      <c r="U14506">
        <v>20</v>
      </c>
      <c r="V14506" t="s">
        <v>462</v>
      </c>
      <c r="X14506" t="s">
        <v>2781</v>
      </c>
      <c r="Y14506">
        <v>16</v>
      </c>
      <c r="Z14506">
        <v>50</v>
      </c>
      <c r="AA14506">
        <v>15</v>
      </c>
      <c r="AD14506" t="s">
        <v>2270</v>
      </c>
      <c r="AE14506">
        <v>60.701000000000001</v>
      </c>
      <c r="AF14506">
        <v>10.872</v>
      </c>
      <c r="AG14506" t="s">
        <v>31</v>
      </c>
      <c r="AJ14506" t="s">
        <v>2779</v>
      </c>
      <c r="AK14506" t="s">
        <v>2765</v>
      </c>
      <c r="AY14506" t="s">
        <v>31</v>
      </c>
      <c r="AZ14506" t="s">
        <v>31</v>
      </c>
    </row>
    <row r="14507" spans="1:52">
      <c r="A14507" t="s">
        <v>2760</v>
      </c>
      <c r="B14507" t="s">
        <v>73</v>
      </c>
      <c r="C14507" t="s">
        <v>2702</v>
      </c>
      <c r="D14507" t="s">
        <v>2188</v>
      </c>
      <c r="E14507" t="s">
        <v>2189</v>
      </c>
      <c r="F14507" t="s">
        <v>2766</v>
      </c>
      <c r="G14507" t="s">
        <v>2767</v>
      </c>
      <c r="H14507" t="s">
        <v>2768</v>
      </c>
      <c r="I14507">
        <v>56.5</v>
      </c>
      <c r="J14507">
        <v>-3.0619999999999998</v>
      </c>
      <c r="L14507" t="s">
        <v>2389</v>
      </c>
      <c r="M14507">
        <v>2012</v>
      </c>
      <c r="N14507" t="s">
        <v>918</v>
      </c>
      <c r="P14507" s="64">
        <v>41199</v>
      </c>
      <c r="Q14507">
        <v>5</v>
      </c>
      <c r="S14507">
        <v>98</v>
      </c>
      <c r="T14507">
        <v>20</v>
      </c>
      <c r="U14507">
        <v>20</v>
      </c>
      <c r="V14507" t="s">
        <v>462</v>
      </c>
      <c r="X14507" t="s">
        <v>2782</v>
      </c>
      <c r="Y14507">
        <v>5</v>
      </c>
      <c r="Z14507">
        <v>50</v>
      </c>
      <c r="AA14507">
        <v>15</v>
      </c>
      <c r="AD14507" t="s">
        <v>2270</v>
      </c>
      <c r="AE14507">
        <v>60.701000000000001</v>
      </c>
      <c r="AF14507">
        <v>10.872</v>
      </c>
      <c r="AG14507" t="s">
        <v>31</v>
      </c>
      <c r="AJ14507" t="s">
        <v>2779</v>
      </c>
      <c r="AK14507" t="s">
        <v>2765</v>
      </c>
      <c r="AY14507" t="s">
        <v>31</v>
      </c>
      <c r="AZ14507" t="s">
        <v>31</v>
      </c>
    </row>
    <row r="14508" spans="1:52">
      <c r="A14508" t="s">
        <v>2760</v>
      </c>
      <c r="B14508" t="s">
        <v>73</v>
      </c>
      <c r="C14508" t="s">
        <v>2702</v>
      </c>
      <c r="D14508" t="s">
        <v>2188</v>
      </c>
      <c r="E14508" t="s">
        <v>2189</v>
      </c>
      <c r="F14508" t="s">
        <v>2766</v>
      </c>
      <c r="G14508" t="s">
        <v>2767</v>
      </c>
      <c r="H14508" t="s">
        <v>2768</v>
      </c>
      <c r="I14508">
        <v>56.5</v>
      </c>
      <c r="J14508">
        <v>-3.0619999999999998</v>
      </c>
      <c r="L14508" t="s">
        <v>2389</v>
      </c>
      <c r="M14508">
        <v>2012</v>
      </c>
      <c r="N14508" t="s">
        <v>918</v>
      </c>
      <c r="P14508" s="64">
        <v>41199</v>
      </c>
      <c r="Q14508">
        <v>5</v>
      </c>
      <c r="S14508">
        <v>98</v>
      </c>
      <c r="T14508">
        <v>20</v>
      </c>
      <c r="U14508">
        <v>20</v>
      </c>
      <c r="V14508" t="s">
        <v>462</v>
      </c>
      <c r="X14508" t="s">
        <v>2783</v>
      </c>
      <c r="Y14508">
        <v>3.9</v>
      </c>
      <c r="Z14508">
        <v>50</v>
      </c>
      <c r="AA14508">
        <v>15</v>
      </c>
      <c r="AD14508" t="s">
        <v>2270</v>
      </c>
      <c r="AE14508">
        <v>60.701000000000001</v>
      </c>
      <c r="AF14508">
        <v>10.872</v>
      </c>
      <c r="AG14508" t="s">
        <v>31</v>
      </c>
      <c r="AJ14508" t="s">
        <v>2779</v>
      </c>
      <c r="AK14508" t="s">
        <v>2765</v>
      </c>
      <c r="AY14508" t="s">
        <v>31</v>
      </c>
      <c r="AZ14508" t="s">
        <v>31</v>
      </c>
    </row>
    <row r="14509" spans="1:52">
      <c r="A14509" t="s">
        <v>2760</v>
      </c>
      <c r="B14509" t="s">
        <v>73</v>
      </c>
      <c r="C14509" t="s">
        <v>2702</v>
      </c>
      <c r="D14509" t="s">
        <v>2188</v>
      </c>
      <c r="E14509" t="s">
        <v>2189</v>
      </c>
      <c r="F14509" t="s">
        <v>2766</v>
      </c>
      <c r="G14509" t="s">
        <v>2767</v>
      </c>
      <c r="H14509" t="s">
        <v>2768</v>
      </c>
      <c r="I14509">
        <v>56.5</v>
      </c>
      <c r="J14509">
        <v>-3.0619999999999998</v>
      </c>
      <c r="L14509" t="s">
        <v>2389</v>
      </c>
      <c r="M14509">
        <v>2012</v>
      </c>
      <c r="N14509" t="s">
        <v>918</v>
      </c>
      <c r="P14509" s="64">
        <v>41199</v>
      </c>
      <c r="Q14509">
        <v>0</v>
      </c>
      <c r="S14509">
        <v>98</v>
      </c>
      <c r="T14509">
        <v>20</v>
      </c>
      <c r="U14509">
        <v>20</v>
      </c>
      <c r="V14509" t="s">
        <v>462</v>
      </c>
      <c r="X14509" t="s">
        <v>493</v>
      </c>
      <c r="Y14509">
        <v>5.3</v>
      </c>
      <c r="Z14509">
        <v>50</v>
      </c>
      <c r="AA14509">
        <v>15</v>
      </c>
      <c r="AD14509" t="s">
        <v>2270</v>
      </c>
      <c r="AE14509">
        <v>60.701000000000001</v>
      </c>
      <c r="AF14509">
        <v>10.872</v>
      </c>
      <c r="AG14509" t="s">
        <v>31</v>
      </c>
      <c r="AJ14509" t="s">
        <v>2779</v>
      </c>
      <c r="AK14509" t="s">
        <v>2765</v>
      </c>
      <c r="AY14509" t="s">
        <v>31</v>
      </c>
      <c r="AZ14509" t="s">
        <v>31</v>
      </c>
    </row>
    <row r="14510" spans="1:52">
      <c r="A14510" t="s">
        <v>2760</v>
      </c>
      <c r="B14510" t="s">
        <v>73</v>
      </c>
      <c r="C14510" t="s">
        <v>2702</v>
      </c>
      <c r="D14510" t="s">
        <v>2188</v>
      </c>
      <c r="E14510" t="s">
        <v>2189</v>
      </c>
      <c r="F14510" t="s">
        <v>2766</v>
      </c>
      <c r="G14510" t="s">
        <v>2767</v>
      </c>
      <c r="H14510" t="s">
        <v>2768</v>
      </c>
      <c r="I14510">
        <v>56.5</v>
      </c>
      <c r="J14510">
        <v>-3.0619999999999998</v>
      </c>
      <c r="L14510" t="s">
        <v>2389</v>
      </c>
      <c r="M14510">
        <v>2012</v>
      </c>
      <c r="N14510" t="s">
        <v>918</v>
      </c>
      <c r="P14510" s="64">
        <v>41199</v>
      </c>
      <c r="Q14510">
        <v>0</v>
      </c>
      <c r="S14510">
        <v>98</v>
      </c>
      <c r="T14510">
        <v>20</v>
      </c>
      <c r="U14510">
        <v>20</v>
      </c>
      <c r="V14510" t="s">
        <v>462</v>
      </c>
      <c r="X14510" t="s">
        <v>2781</v>
      </c>
      <c r="Y14510">
        <v>12.8</v>
      </c>
      <c r="Z14510">
        <v>50</v>
      </c>
      <c r="AA14510">
        <v>15</v>
      </c>
      <c r="AD14510" t="s">
        <v>2270</v>
      </c>
      <c r="AE14510">
        <v>60.701000000000001</v>
      </c>
      <c r="AF14510">
        <v>10.872</v>
      </c>
      <c r="AG14510" t="s">
        <v>31</v>
      </c>
      <c r="AJ14510" t="s">
        <v>2779</v>
      </c>
      <c r="AK14510" t="s">
        <v>2765</v>
      </c>
      <c r="AY14510" t="s">
        <v>31</v>
      </c>
      <c r="AZ14510" t="s">
        <v>31</v>
      </c>
    </row>
    <row r="14511" spans="1:52">
      <c r="A14511" t="s">
        <v>2760</v>
      </c>
      <c r="B14511" t="s">
        <v>73</v>
      </c>
      <c r="C14511" t="s">
        <v>2702</v>
      </c>
      <c r="D14511" t="s">
        <v>2188</v>
      </c>
      <c r="E14511" t="s">
        <v>2189</v>
      </c>
      <c r="F14511" t="s">
        <v>2766</v>
      </c>
      <c r="G14511" t="s">
        <v>2767</v>
      </c>
      <c r="H14511" t="s">
        <v>2768</v>
      </c>
      <c r="I14511">
        <v>56.5</v>
      </c>
      <c r="J14511">
        <v>-3.0619999999999998</v>
      </c>
      <c r="L14511" t="s">
        <v>2389</v>
      </c>
      <c r="M14511">
        <v>2012</v>
      </c>
      <c r="N14511" t="s">
        <v>918</v>
      </c>
      <c r="P14511" s="64">
        <v>41199</v>
      </c>
      <c r="Q14511">
        <v>0</v>
      </c>
      <c r="S14511">
        <v>98</v>
      </c>
      <c r="T14511">
        <v>20</v>
      </c>
      <c r="U14511">
        <v>20</v>
      </c>
      <c r="V14511" t="s">
        <v>462</v>
      </c>
      <c r="X14511" t="s">
        <v>2782</v>
      </c>
      <c r="Y14511">
        <v>7.5</v>
      </c>
      <c r="Z14511">
        <v>50</v>
      </c>
      <c r="AA14511">
        <v>15</v>
      </c>
      <c r="AD14511" t="s">
        <v>2270</v>
      </c>
      <c r="AE14511">
        <v>60.701000000000001</v>
      </c>
      <c r="AF14511">
        <v>10.872</v>
      </c>
      <c r="AG14511" t="s">
        <v>31</v>
      </c>
      <c r="AJ14511" t="s">
        <v>2779</v>
      </c>
      <c r="AK14511" t="s">
        <v>2765</v>
      </c>
      <c r="AY14511" t="s">
        <v>31</v>
      </c>
      <c r="AZ14511" t="s">
        <v>31</v>
      </c>
    </row>
    <row r="14512" spans="1:52">
      <c r="A14512" t="s">
        <v>2760</v>
      </c>
      <c r="B14512" t="s">
        <v>73</v>
      </c>
      <c r="C14512" t="s">
        <v>2702</v>
      </c>
      <c r="D14512" t="s">
        <v>2188</v>
      </c>
      <c r="E14512" t="s">
        <v>2189</v>
      </c>
      <c r="F14512" t="s">
        <v>2766</v>
      </c>
      <c r="G14512" t="s">
        <v>2767</v>
      </c>
      <c r="H14512" t="s">
        <v>2768</v>
      </c>
      <c r="I14512">
        <v>56.5</v>
      </c>
      <c r="J14512">
        <v>-3.0619999999999998</v>
      </c>
      <c r="L14512" t="s">
        <v>2389</v>
      </c>
      <c r="M14512">
        <v>2012</v>
      </c>
      <c r="N14512" t="s">
        <v>918</v>
      </c>
      <c r="P14512" s="64">
        <v>41199</v>
      </c>
      <c r="Q14512">
        <v>0</v>
      </c>
      <c r="S14512">
        <v>98</v>
      </c>
      <c r="T14512">
        <v>20</v>
      </c>
      <c r="U14512">
        <v>20</v>
      </c>
      <c r="V14512" t="s">
        <v>462</v>
      </c>
      <c r="X14512" t="s">
        <v>2783</v>
      </c>
      <c r="Y14512">
        <v>4.8</v>
      </c>
      <c r="Z14512">
        <v>50</v>
      </c>
      <c r="AA14512">
        <v>15</v>
      </c>
      <c r="AD14512" t="s">
        <v>2270</v>
      </c>
      <c r="AE14512">
        <v>60.701000000000001</v>
      </c>
      <c r="AF14512">
        <v>10.872</v>
      </c>
      <c r="AG14512" t="s">
        <v>31</v>
      </c>
      <c r="AJ14512" t="s">
        <v>2779</v>
      </c>
      <c r="AK14512" t="s">
        <v>2765</v>
      </c>
      <c r="AY14512" t="s">
        <v>31</v>
      </c>
      <c r="AZ14512" t="s">
        <v>31</v>
      </c>
    </row>
    <row r="14513" spans="1:52">
      <c r="A14513" t="s">
        <v>2760</v>
      </c>
      <c r="B14513" t="s">
        <v>73</v>
      </c>
      <c r="C14513" t="s">
        <v>2702</v>
      </c>
      <c r="D14513" t="s">
        <v>2188</v>
      </c>
      <c r="E14513" t="s">
        <v>2189</v>
      </c>
      <c r="F14513" t="s">
        <v>2766</v>
      </c>
      <c r="G14513" t="s">
        <v>2767</v>
      </c>
      <c r="H14513" t="s">
        <v>2768</v>
      </c>
      <c r="I14513">
        <v>56.5</v>
      </c>
      <c r="J14513">
        <v>-3.0619999999999998</v>
      </c>
      <c r="L14513" t="s">
        <v>2389</v>
      </c>
      <c r="M14513">
        <v>2012</v>
      </c>
      <c r="N14513" t="s">
        <v>918</v>
      </c>
      <c r="P14513" s="64">
        <v>41199</v>
      </c>
      <c r="Q14513">
        <v>-5</v>
      </c>
      <c r="S14513">
        <v>98</v>
      </c>
      <c r="T14513">
        <v>20</v>
      </c>
      <c r="U14513">
        <v>20</v>
      </c>
      <c r="V14513" t="s">
        <v>462</v>
      </c>
      <c r="X14513" t="s">
        <v>493</v>
      </c>
      <c r="Y14513">
        <v>10.5</v>
      </c>
      <c r="Z14513">
        <v>50</v>
      </c>
      <c r="AA14513">
        <v>15</v>
      </c>
      <c r="AD14513" t="s">
        <v>2270</v>
      </c>
      <c r="AE14513">
        <v>60.701000000000001</v>
      </c>
      <c r="AF14513">
        <v>10.872</v>
      </c>
      <c r="AG14513" t="s">
        <v>31</v>
      </c>
      <c r="AJ14513" t="s">
        <v>2779</v>
      </c>
      <c r="AK14513" t="s">
        <v>2765</v>
      </c>
      <c r="AY14513" t="s">
        <v>31</v>
      </c>
      <c r="AZ14513" t="s">
        <v>31</v>
      </c>
    </row>
    <row r="14514" spans="1:52">
      <c r="A14514" t="s">
        <v>2760</v>
      </c>
      <c r="B14514" t="s">
        <v>73</v>
      </c>
      <c r="C14514" t="s">
        <v>2702</v>
      </c>
      <c r="D14514" t="s">
        <v>2188</v>
      </c>
      <c r="E14514" t="s">
        <v>2189</v>
      </c>
      <c r="F14514" t="s">
        <v>2766</v>
      </c>
      <c r="G14514" t="s">
        <v>2767</v>
      </c>
      <c r="H14514" t="s">
        <v>2768</v>
      </c>
      <c r="I14514">
        <v>56.5</v>
      </c>
      <c r="J14514">
        <v>-3.0619999999999998</v>
      </c>
      <c r="L14514" t="s">
        <v>2389</v>
      </c>
      <c r="M14514">
        <v>2012</v>
      </c>
      <c r="N14514" t="s">
        <v>918</v>
      </c>
      <c r="P14514" s="64">
        <v>41199</v>
      </c>
      <c r="Q14514">
        <v>-5</v>
      </c>
      <c r="S14514">
        <v>98</v>
      </c>
      <c r="T14514">
        <v>20</v>
      </c>
      <c r="U14514">
        <v>20</v>
      </c>
      <c r="V14514" t="s">
        <v>462</v>
      </c>
      <c r="X14514" t="s">
        <v>2781</v>
      </c>
      <c r="Y14514">
        <v>17.8</v>
      </c>
      <c r="Z14514">
        <v>50</v>
      </c>
      <c r="AA14514">
        <v>15</v>
      </c>
      <c r="AD14514" t="s">
        <v>2270</v>
      </c>
      <c r="AE14514">
        <v>60.701000000000001</v>
      </c>
      <c r="AF14514">
        <v>10.872</v>
      </c>
      <c r="AG14514" t="s">
        <v>31</v>
      </c>
      <c r="AJ14514" t="s">
        <v>2779</v>
      </c>
      <c r="AK14514" t="s">
        <v>2765</v>
      </c>
      <c r="AY14514" t="s">
        <v>31</v>
      </c>
      <c r="AZ14514" t="s">
        <v>31</v>
      </c>
    </row>
    <row r="14515" spans="1:52">
      <c r="A14515" t="s">
        <v>2760</v>
      </c>
      <c r="B14515" t="s">
        <v>73</v>
      </c>
      <c r="C14515" t="s">
        <v>2702</v>
      </c>
      <c r="D14515" t="s">
        <v>2188</v>
      </c>
      <c r="E14515" t="s">
        <v>2189</v>
      </c>
      <c r="F14515" t="s">
        <v>2766</v>
      </c>
      <c r="G14515" t="s">
        <v>2767</v>
      </c>
      <c r="H14515" t="s">
        <v>2768</v>
      </c>
      <c r="I14515">
        <v>56.5</v>
      </c>
      <c r="J14515">
        <v>-3.0619999999999998</v>
      </c>
      <c r="L14515" t="s">
        <v>2389</v>
      </c>
      <c r="M14515">
        <v>2012</v>
      </c>
      <c r="N14515" t="s">
        <v>918</v>
      </c>
      <c r="P14515" s="64">
        <v>41199</v>
      </c>
      <c r="Q14515">
        <v>-5</v>
      </c>
      <c r="S14515">
        <v>98</v>
      </c>
      <c r="T14515">
        <v>20</v>
      </c>
      <c r="U14515">
        <v>20</v>
      </c>
      <c r="V14515" t="s">
        <v>462</v>
      </c>
      <c r="X14515" t="s">
        <v>2782</v>
      </c>
      <c r="Y14515">
        <v>11.2</v>
      </c>
      <c r="Z14515">
        <v>50</v>
      </c>
      <c r="AA14515">
        <v>15</v>
      </c>
      <c r="AD14515" t="s">
        <v>2270</v>
      </c>
      <c r="AE14515">
        <v>60.701000000000001</v>
      </c>
      <c r="AF14515">
        <v>10.872</v>
      </c>
      <c r="AG14515" t="s">
        <v>31</v>
      </c>
      <c r="AJ14515" t="s">
        <v>2779</v>
      </c>
      <c r="AK14515" t="s">
        <v>2765</v>
      </c>
      <c r="AY14515" t="s">
        <v>31</v>
      </c>
      <c r="AZ14515" t="s">
        <v>31</v>
      </c>
    </row>
    <row r="14516" spans="1:52">
      <c r="A14516" t="s">
        <v>2760</v>
      </c>
      <c r="B14516" t="s">
        <v>73</v>
      </c>
      <c r="C14516" t="s">
        <v>2702</v>
      </c>
      <c r="D14516" t="s">
        <v>2188</v>
      </c>
      <c r="E14516" t="s">
        <v>2189</v>
      </c>
      <c r="F14516" t="s">
        <v>2766</v>
      </c>
      <c r="G14516" t="s">
        <v>2767</v>
      </c>
      <c r="H14516" t="s">
        <v>2768</v>
      </c>
      <c r="I14516">
        <v>56.5</v>
      </c>
      <c r="J14516">
        <v>-3.0619999999999998</v>
      </c>
      <c r="L14516" t="s">
        <v>2389</v>
      </c>
      <c r="M14516">
        <v>2012</v>
      </c>
      <c r="N14516" t="s">
        <v>918</v>
      </c>
      <c r="P14516" s="64">
        <v>41199</v>
      </c>
      <c r="Q14516">
        <v>-5</v>
      </c>
      <c r="S14516">
        <v>98</v>
      </c>
      <c r="T14516">
        <v>20</v>
      </c>
      <c r="U14516">
        <v>20</v>
      </c>
      <c r="V14516" t="s">
        <v>462</v>
      </c>
      <c r="X14516" t="s">
        <v>2783</v>
      </c>
      <c r="Y14516">
        <v>5.2</v>
      </c>
      <c r="Z14516">
        <v>50</v>
      </c>
      <c r="AA14516">
        <v>15</v>
      </c>
      <c r="AD14516" t="s">
        <v>2270</v>
      </c>
      <c r="AE14516">
        <v>60.701000000000001</v>
      </c>
      <c r="AF14516">
        <v>10.872</v>
      </c>
      <c r="AG14516" t="s">
        <v>31</v>
      </c>
      <c r="AJ14516" t="s">
        <v>2779</v>
      </c>
      <c r="AK14516" t="s">
        <v>2765</v>
      </c>
      <c r="AY14516" t="s">
        <v>31</v>
      </c>
      <c r="AZ14516" t="s">
        <v>31</v>
      </c>
    </row>
    <row r="14517" spans="1:52">
      <c r="A14517" t="s">
        <v>2760</v>
      </c>
      <c r="B14517" t="s">
        <v>73</v>
      </c>
      <c r="C14517" t="s">
        <v>2702</v>
      </c>
      <c r="D14517" t="s">
        <v>2188</v>
      </c>
      <c r="E14517" t="s">
        <v>2189</v>
      </c>
      <c r="F14517" t="s">
        <v>2766</v>
      </c>
      <c r="G14517" t="s">
        <v>2767</v>
      </c>
      <c r="H14517" t="s">
        <v>2768</v>
      </c>
      <c r="I14517">
        <v>56.5</v>
      </c>
      <c r="J14517">
        <v>-3.0619999999999998</v>
      </c>
      <c r="L14517" t="s">
        <v>2389</v>
      </c>
      <c r="M14517">
        <v>2012</v>
      </c>
      <c r="N14517" t="s">
        <v>918</v>
      </c>
      <c r="P14517" s="64">
        <v>41199</v>
      </c>
      <c r="Q14517">
        <v>-10</v>
      </c>
      <c r="S14517">
        <v>98</v>
      </c>
      <c r="T14517">
        <v>20</v>
      </c>
      <c r="U14517">
        <v>20</v>
      </c>
      <c r="V14517" t="s">
        <v>462</v>
      </c>
      <c r="X14517" t="s">
        <v>493</v>
      </c>
      <c r="Y14517">
        <v>18.2</v>
      </c>
      <c r="Z14517">
        <v>50</v>
      </c>
      <c r="AA14517">
        <v>15</v>
      </c>
      <c r="AD14517" t="s">
        <v>2270</v>
      </c>
      <c r="AE14517">
        <v>60.701000000000001</v>
      </c>
      <c r="AF14517">
        <v>10.872</v>
      </c>
      <c r="AG14517" t="s">
        <v>31</v>
      </c>
      <c r="AJ14517" t="s">
        <v>2779</v>
      </c>
      <c r="AK14517" t="s">
        <v>2765</v>
      </c>
      <c r="AY14517" t="s">
        <v>31</v>
      </c>
      <c r="AZ14517" t="s">
        <v>31</v>
      </c>
    </row>
    <row r="14518" spans="1:52">
      <c r="A14518" t="s">
        <v>2760</v>
      </c>
      <c r="B14518" t="s">
        <v>73</v>
      </c>
      <c r="C14518" t="s">
        <v>2702</v>
      </c>
      <c r="D14518" t="s">
        <v>2188</v>
      </c>
      <c r="E14518" t="s">
        <v>2189</v>
      </c>
      <c r="F14518" t="s">
        <v>2766</v>
      </c>
      <c r="G14518" t="s">
        <v>2767</v>
      </c>
      <c r="H14518" t="s">
        <v>2768</v>
      </c>
      <c r="I14518">
        <v>56.5</v>
      </c>
      <c r="J14518">
        <v>-3.0619999999999998</v>
      </c>
      <c r="L14518" t="s">
        <v>2389</v>
      </c>
      <c r="M14518">
        <v>2012</v>
      </c>
      <c r="N14518" t="s">
        <v>918</v>
      </c>
      <c r="P14518" s="64">
        <v>41199</v>
      </c>
      <c r="Q14518">
        <v>-10</v>
      </c>
      <c r="S14518">
        <v>98</v>
      </c>
      <c r="T14518">
        <v>20</v>
      </c>
      <c r="U14518">
        <v>20</v>
      </c>
      <c r="V14518" t="s">
        <v>462</v>
      </c>
      <c r="X14518" t="s">
        <v>2781</v>
      </c>
      <c r="Y14518">
        <v>15.6</v>
      </c>
      <c r="Z14518">
        <v>50</v>
      </c>
      <c r="AA14518">
        <v>15</v>
      </c>
      <c r="AD14518" t="s">
        <v>2270</v>
      </c>
      <c r="AE14518">
        <v>60.701000000000001</v>
      </c>
      <c r="AF14518">
        <v>10.872</v>
      </c>
      <c r="AG14518" t="s">
        <v>31</v>
      </c>
      <c r="AJ14518" t="s">
        <v>2779</v>
      </c>
      <c r="AK14518" t="s">
        <v>2765</v>
      </c>
      <c r="AY14518" t="s">
        <v>31</v>
      </c>
      <c r="AZ14518" t="s">
        <v>31</v>
      </c>
    </row>
    <row r="14519" spans="1:52">
      <c r="A14519" t="s">
        <v>2760</v>
      </c>
      <c r="B14519" t="s">
        <v>73</v>
      </c>
      <c r="C14519" t="s">
        <v>2702</v>
      </c>
      <c r="D14519" t="s">
        <v>2188</v>
      </c>
      <c r="E14519" t="s">
        <v>2189</v>
      </c>
      <c r="F14519" t="s">
        <v>2766</v>
      </c>
      <c r="G14519" t="s">
        <v>2767</v>
      </c>
      <c r="H14519" t="s">
        <v>2768</v>
      </c>
      <c r="I14519">
        <v>56.5</v>
      </c>
      <c r="J14519">
        <v>-3.0619999999999998</v>
      </c>
      <c r="L14519" t="s">
        <v>2389</v>
      </c>
      <c r="M14519">
        <v>2012</v>
      </c>
      <c r="N14519" t="s">
        <v>918</v>
      </c>
      <c r="P14519" s="64">
        <v>41199</v>
      </c>
      <c r="Q14519">
        <v>-10</v>
      </c>
      <c r="S14519">
        <v>98</v>
      </c>
      <c r="T14519">
        <v>20</v>
      </c>
      <c r="U14519">
        <v>20</v>
      </c>
      <c r="V14519" t="s">
        <v>462</v>
      </c>
      <c r="X14519" t="s">
        <v>2782</v>
      </c>
      <c r="Y14519">
        <v>19.2</v>
      </c>
      <c r="Z14519">
        <v>50</v>
      </c>
      <c r="AA14519">
        <v>15</v>
      </c>
      <c r="AD14519" t="s">
        <v>2270</v>
      </c>
      <c r="AE14519">
        <v>60.701000000000001</v>
      </c>
      <c r="AF14519">
        <v>10.872</v>
      </c>
      <c r="AG14519" t="s">
        <v>31</v>
      </c>
      <c r="AJ14519" t="s">
        <v>2779</v>
      </c>
      <c r="AK14519" t="s">
        <v>2765</v>
      </c>
      <c r="AY14519" t="s">
        <v>31</v>
      </c>
      <c r="AZ14519" t="s">
        <v>31</v>
      </c>
    </row>
    <row r="14520" spans="1:52">
      <c r="A14520" t="s">
        <v>2760</v>
      </c>
      <c r="B14520" t="s">
        <v>73</v>
      </c>
      <c r="C14520" t="s">
        <v>2702</v>
      </c>
      <c r="D14520" t="s">
        <v>2188</v>
      </c>
      <c r="E14520" t="s">
        <v>2189</v>
      </c>
      <c r="F14520" t="s">
        <v>2766</v>
      </c>
      <c r="G14520" t="s">
        <v>2767</v>
      </c>
      <c r="H14520" t="s">
        <v>2768</v>
      </c>
      <c r="I14520">
        <v>56.5</v>
      </c>
      <c r="J14520">
        <v>-3.0619999999999998</v>
      </c>
      <c r="L14520" t="s">
        <v>2389</v>
      </c>
      <c r="M14520">
        <v>2012</v>
      </c>
      <c r="N14520" t="s">
        <v>918</v>
      </c>
      <c r="P14520" s="64">
        <v>41199</v>
      </c>
      <c r="Q14520">
        <v>-10</v>
      </c>
      <c r="S14520">
        <v>98</v>
      </c>
      <c r="T14520">
        <v>20</v>
      </c>
      <c r="U14520">
        <v>20</v>
      </c>
      <c r="V14520" t="s">
        <v>462</v>
      </c>
      <c r="X14520" t="s">
        <v>2783</v>
      </c>
      <c r="Y14520">
        <v>4.8</v>
      </c>
      <c r="Z14520">
        <v>50</v>
      </c>
      <c r="AA14520">
        <v>15</v>
      </c>
      <c r="AD14520" t="s">
        <v>2270</v>
      </c>
      <c r="AE14520">
        <v>60.701000000000001</v>
      </c>
      <c r="AF14520">
        <v>10.872</v>
      </c>
      <c r="AG14520" t="s">
        <v>31</v>
      </c>
      <c r="AJ14520" t="s">
        <v>2779</v>
      </c>
      <c r="AK14520" t="s">
        <v>2765</v>
      </c>
      <c r="AY14520" t="s">
        <v>31</v>
      </c>
      <c r="AZ14520" t="s">
        <v>31</v>
      </c>
    </row>
    <row r="14521" spans="1:52">
      <c r="A14521" t="s">
        <v>2760</v>
      </c>
      <c r="B14521" t="s">
        <v>73</v>
      </c>
      <c r="C14521" t="s">
        <v>2702</v>
      </c>
      <c r="D14521" t="s">
        <v>2188</v>
      </c>
      <c r="E14521" t="s">
        <v>2189</v>
      </c>
      <c r="F14521" t="s">
        <v>2766</v>
      </c>
      <c r="G14521" t="s">
        <v>2767</v>
      </c>
      <c r="H14521" t="s">
        <v>2768</v>
      </c>
      <c r="I14521">
        <v>56.5</v>
      </c>
      <c r="J14521">
        <v>-3.0619999999999998</v>
      </c>
      <c r="L14521" t="s">
        <v>2389</v>
      </c>
      <c r="M14521">
        <v>2012</v>
      </c>
      <c r="N14521" t="s">
        <v>918</v>
      </c>
      <c r="P14521" s="64">
        <v>41199</v>
      </c>
      <c r="Q14521">
        <v>10</v>
      </c>
      <c r="S14521">
        <v>147</v>
      </c>
      <c r="T14521">
        <v>20</v>
      </c>
      <c r="U14521">
        <v>20</v>
      </c>
      <c r="V14521" t="s">
        <v>462</v>
      </c>
      <c r="X14521" t="s">
        <v>493</v>
      </c>
      <c r="Y14521">
        <v>0</v>
      </c>
      <c r="Z14521">
        <v>50</v>
      </c>
      <c r="AA14521">
        <v>15</v>
      </c>
      <c r="AD14521" t="s">
        <v>2270</v>
      </c>
      <c r="AE14521">
        <v>60.701000000000001</v>
      </c>
      <c r="AF14521">
        <v>10.872</v>
      </c>
      <c r="AG14521" t="s">
        <v>31</v>
      </c>
      <c r="AJ14521" t="s">
        <v>2779</v>
      </c>
      <c r="AK14521" t="s">
        <v>2765</v>
      </c>
      <c r="AY14521" t="s">
        <v>31</v>
      </c>
      <c r="AZ14521" t="s">
        <v>31</v>
      </c>
    </row>
    <row r="14522" spans="1:52">
      <c r="A14522" t="s">
        <v>2760</v>
      </c>
      <c r="B14522" t="s">
        <v>73</v>
      </c>
      <c r="C14522" t="s">
        <v>2702</v>
      </c>
      <c r="D14522" t="s">
        <v>2188</v>
      </c>
      <c r="E14522" t="s">
        <v>2189</v>
      </c>
      <c r="F14522" t="s">
        <v>2766</v>
      </c>
      <c r="G14522" t="s">
        <v>2767</v>
      </c>
      <c r="H14522" t="s">
        <v>2768</v>
      </c>
      <c r="I14522">
        <v>56.5</v>
      </c>
      <c r="J14522">
        <v>-3.0619999999999998</v>
      </c>
      <c r="L14522" t="s">
        <v>2389</v>
      </c>
      <c r="M14522">
        <v>2012</v>
      </c>
      <c r="N14522" t="s">
        <v>918</v>
      </c>
      <c r="P14522" s="64">
        <v>41199</v>
      </c>
      <c r="Q14522">
        <v>10</v>
      </c>
      <c r="S14522">
        <v>147</v>
      </c>
      <c r="T14522">
        <v>20</v>
      </c>
      <c r="U14522">
        <v>20</v>
      </c>
      <c r="V14522" t="s">
        <v>462</v>
      </c>
      <c r="X14522" t="s">
        <v>2781</v>
      </c>
      <c r="Y14522" t="s">
        <v>2134</v>
      </c>
      <c r="Z14522">
        <v>50</v>
      </c>
      <c r="AA14522">
        <v>15</v>
      </c>
      <c r="AD14522" t="s">
        <v>2270</v>
      </c>
      <c r="AE14522">
        <v>60.701000000000001</v>
      </c>
      <c r="AF14522">
        <v>10.872</v>
      </c>
      <c r="AG14522" t="s">
        <v>31</v>
      </c>
      <c r="AJ14522" t="s">
        <v>2779</v>
      </c>
      <c r="AK14522" t="s">
        <v>2765</v>
      </c>
      <c r="AY14522" t="s">
        <v>31</v>
      </c>
      <c r="AZ14522" t="s">
        <v>31</v>
      </c>
    </row>
    <row r="14523" spans="1:52">
      <c r="A14523" t="s">
        <v>2760</v>
      </c>
      <c r="B14523" t="s">
        <v>73</v>
      </c>
      <c r="C14523" t="s">
        <v>2702</v>
      </c>
      <c r="D14523" t="s">
        <v>2188</v>
      </c>
      <c r="E14523" t="s">
        <v>2189</v>
      </c>
      <c r="F14523" t="s">
        <v>2766</v>
      </c>
      <c r="G14523" t="s">
        <v>2767</v>
      </c>
      <c r="H14523" t="s">
        <v>2768</v>
      </c>
      <c r="I14523">
        <v>56.5</v>
      </c>
      <c r="J14523">
        <v>-3.0619999999999998</v>
      </c>
      <c r="L14523" t="s">
        <v>2389</v>
      </c>
      <c r="M14523">
        <v>2012</v>
      </c>
      <c r="N14523" t="s">
        <v>918</v>
      </c>
      <c r="P14523" s="64">
        <v>41199</v>
      </c>
      <c r="Q14523">
        <v>10</v>
      </c>
      <c r="S14523">
        <v>147</v>
      </c>
      <c r="T14523">
        <v>20</v>
      </c>
      <c r="U14523">
        <v>20</v>
      </c>
      <c r="V14523" t="s">
        <v>462</v>
      </c>
      <c r="X14523" t="s">
        <v>2782</v>
      </c>
      <c r="Y14523" t="s">
        <v>497</v>
      </c>
      <c r="Z14523">
        <v>50</v>
      </c>
      <c r="AA14523">
        <v>15</v>
      </c>
      <c r="AD14523" t="s">
        <v>2270</v>
      </c>
      <c r="AE14523">
        <v>60.701000000000001</v>
      </c>
      <c r="AF14523">
        <v>10.872</v>
      </c>
      <c r="AG14523" t="s">
        <v>31</v>
      </c>
      <c r="AJ14523" t="s">
        <v>2779</v>
      </c>
      <c r="AK14523" t="s">
        <v>2765</v>
      </c>
      <c r="AY14523" t="s">
        <v>31</v>
      </c>
      <c r="AZ14523" t="s">
        <v>31</v>
      </c>
    </row>
    <row r="14524" spans="1:52">
      <c r="A14524" t="s">
        <v>2760</v>
      </c>
      <c r="B14524" t="s">
        <v>73</v>
      </c>
      <c r="C14524" t="s">
        <v>2702</v>
      </c>
      <c r="D14524" t="s">
        <v>2188</v>
      </c>
      <c r="E14524" t="s">
        <v>2189</v>
      </c>
      <c r="F14524" t="s">
        <v>2766</v>
      </c>
      <c r="G14524" t="s">
        <v>2767</v>
      </c>
      <c r="H14524" t="s">
        <v>2768</v>
      </c>
      <c r="I14524">
        <v>56.5</v>
      </c>
      <c r="J14524">
        <v>-3.0619999999999998</v>
      </c>
      <c r="L14524" t="s">
        <v>2389</v>
      </c>
      <c r="M14524">
        <v>2012</v>
      </c>
      <c r="N14524" t="s">
        <v>918</v>
      </c>
      <c r="P14524" s="64">
        <v>41199</v>
      </c>
      <c r="Q14524">
        <v>10</v>
      </c>
      <c r="S14524">
        <v>147</v>
      </c>
      <c r="T14524">
        <v>20</v>
      </c>
      <c r="U14524">
        <v>20</v>
      </c>
      <c r="V14524" t="s">
        <v>462</v>
      </c>
      <c r="X14524" t="s">
        <v>2783</v>
      </c>
      <c r="Y14524" t="s">
        <v>497</v>
      </c>
      <c r="Z14524">
        <v>50</v>
      </c>
      <c r="AA14524">
        <v>15</v>
      </c>
      <c r="AD14524" t="s">
        <v>2270</v>
      </c>
      <c r="AE14524">
        <v>60.701000000000001</v>
      </c>
      <c r="AF14524">
        <v>10.872</v>
      </c>
      <c r="AG14524" t="s">
        <v>31</v>
      </c>
      <c r="AJ14524" t="s">
        <v>2779</v>
      </c>
      <c r="AK14524" t="s">
        <v>2765</v>
      </c>
      <c r="AY14524" t="s">
        <v>31</v>
      </c>
      <c r="AZ14524" t="s">
        <v>31</v>
      </c>
    </row>
    <row r="14525" spans="1:52">
      <c r="A14525" t="s">
        <v>2760</v>
      </c>
      <c r="B14525" t="s">
        <v>73</v>
      </c>
      <c r="C14525" t="s">
        <v>2702</v>
      </c>
      <c r="D14525" t="s">
        <v>2188</v>
      </c>
      <c r="E14525" t="s">
        <v>2189</v>
      </c>
      <c r="F14525" t="s">
        <v>2766</v>
      </c>
      <c r="G14525" t="s">
        <v>2767</v>
      </c>
      <c r="H14525" t="s">
        <v>2768</v>
      </c>
      <c r="I14525">
        <v>56.5</v>
      </c>
      <c r="J14525">
        <v>-3.0619999999999998</v>
      </c>
      <c r="L14525" t="s">
        <v>2389</v>
      </c>
      <c r="M14525">
        <v>2012</v>
      </c>
      <c r="N14525" t="s">
        <v>918</v>
      </c>
      <c r="P14525" s="64">
        <v>41199</v>
      </c>
      <c r="Q14525">
        <v>5</v>
      </c>
      <c r="S14525">
        <v>147</v>
      </c>
      <c r="T14525">
        <v>20</v>
      </c>
      <c r="U14525">
        <v>20</v>
      </c>
      <c r="V14525" t="s">
        <v>462</v>
      </c>
      <c r="X14525" t="s">
        <v>493</v>
      </c>
      <c r="Y14525">
        <v>6.8</v>
      </c>
      <c r="Z14525">
        <v>50</v>
      </c>
      <c r="AA14525">
        <v>15</v>
      </c>
      <c r="AD14525" t="s">
        <v>2270</v>
      </c>
      <c r="AE14525">
        <v>60.701000000000001</v>
      </c>
      <c r="AF14525">
        <v>10.872</v>
      </c>
      <c r="AG14525" t="s">
        <v>31</v>
      </c>
      <c r="AJ14525" t="s">
        <v>2779</v>
      </c>
      <c r="AK14525" t="s">
        <v>2765</v>
      </c>
      <c r="AY14525" t="s">
        <v>31</v>
      </c>
      <c r="AZ14525" t="s">
        <v>31</v>
      </c>
    </row>
    <row r="14526" spans="1:52">
      <c r="A14526" t="s">
        <v>2760</v>
      </c>
      <c r="B14526" t="s">
        <v>73</v>
      </c>
      <c r="C14526" t="s">
        <v>2702</v>
      </c>
      <c r="D14526" t="s">
        <v>2188</v>
      </c>
      <c r="E14526" t="s">
        <v>2189</v>
      </c>
      <c r="F14526" t="s">
        <v>2766</v>
      </c>
      <c r="G14526" t="s">
        <v>2767</v>
      </c>
      <c r="H14526" t="s">
        <v>2768</v>
      </c>
      <c r="I14526">
        <v>56.5</v>
      </c>
      <c r="J14526">
        <v>-3.0619999999999998</v>
      </c>
      <c r="L14526" t="s">
        <v>2389</v>
      </c>
      <c r="M14526">
        <v>2012</v>
      </c>
      <c r="N14526" t="s">
        <v>918</v>
      </c>
      <c r="P14526" s="64">
        <v>41199</v>
      </c>
      <c r="Q14526">
        <v>5</v>
      </c>
      <c r="S14526">
        <v>147</v>
      </c>
      <c r="T14526">
        <v>20</v>
      </c>
      <c r="U14526">
        <v>20</v>
      </c>
      <c r="V14526" t="s">
        <v>462</v>
      </c>
      <c r="X14526" t="s">
        <v>2781</v>
      </c>
      <c r="Y14526">
        <v>17.8</v>
      </c>
      <c r="Z14526">
        <v>50</v>
      </c>
      <c r="AA14526">
        <v>15</v>
      </c>
      <c r="AD14526" t="s">
        <v>2270</v>
      </c>
      <c r="AE14526">
        <v>60.701000000000001</v>
      </c>
      <c r="AF14526">
        <v>10.872</v>
      </c>
      <c r="AG14526" t="s">
        <v>31</v>
      </c>
      <c r="AJ14526" t="s">
        <v>2779</v>
      </c>
      <c r="AK14526" t="s">
        <v>2765</v>
      </c>
      <c r="AY14526" t="s">
        <v>31</v>
      </c>
      <c r="AZ14526" t="s">
        <v>31</v>
      </c>
    </row>
    <row r="14527" spans="1:52">
      <c r="A14527" t="s">
        <v>2760</v>
      </c>
      <c r="B14527" t="s">
        <v>73</v>
      </c>
      <c r="C14527" t="s">
        <v>2702</v>
      </c>
      <c r="D14527" t="s">
        <v>2188</v>
      </c>
      <c r="E14527" t="s">
        <v>2189</v>
      </c>
      <c r="F14527" t="s">
        <v>2766</v>
      </c>
      <c r="G14527" t="s">
        <v>2767</v>
      </c>
      <c r="H14527" t="s">
        <v>2768</v>
      </c>
      <c r="I14527">
        <v>56.5</v>
      </c>
      <c r="J14527">
        <v>-3.0619999999999998</v>
      </c>
      <c r="L14527" t="s">
        <v>2389</v>
      </c>
      <c r="M14527">
        <v>2012</v>
      </c>
      <c r="N14527" t="s">
        <v>918</v>
      </c>
      <c r="P14527" s="64">
        <v>41199</v>
      </c>
      <c r="Q14527">
        <v>5</v>
      </c>
      <c r="S14527">
        <v>147</v>
      </c>
      <c r="T14527">
        <v>20</v>
      </c>
      <c r="U14527">
        <v>20</v>
      </c>
      <c r="V14527" t="s">
        <v>462</v>
      </c>
      <c r="X14527" t="s">
        <v>2782</v>
      </c>
      <c r="Y14527">
        <v>9</v>
      </c>
      <c r="Z14527">
        <v>50</v>
      </c>
      <c r="AA14527">
        <v>15</v>
      </c>
      <c r="AD14527" t="s">
        <v>2270</v>
      </c>
      <c r="AE14527">
        <v>60.701000000000001</v>
      </c>
      <c r="AF14527">
        <v>10.872</v>
      </c>
      <c r="AG14527" t="s">
        <v>31</v>
      </c>
      <c r="AJ14527" t="s">
        <v>2779</v>
      </c>
      <c r="AK14527" t="s">
        <v>2765</v>
      </c>
      <c r="AY14527" t="s">
        <v>31</v>
      </c>
      <c r="AZ14527" t="s">
        <v>31</v>
      </c>
    </row>
    <row r="14528" spans="1:52">
      <c r="A14528" t="s">
        <v>2760</v>
      </c>
      <c r="B14528" t="s">
        <v>73</v>
      </c>
      <c r="C14528" t="s">
        <v>2702</v>
      </c>
      <c r="D14528" t="s">
        <v>2188</v>
      </c>
      <c r="E14528" t="s">
        <v>2189</v>
      </c>
      <c r="F14528" t="s">
        <v>2766</v>
      </c>
      <c r="G14528" t="s">
        <v>2767</v>
      </c>
      <c r="H14528" t="s">
        <v>2768</v>
      </c>
      <c r="I14528">
        <v>56.5</v>
      </c>
      <c r="J14528">
        <v>-3.0619999999999998</v>
      </c>
      <c r="L14528" t="s">
        <v>2389</v>
      </c>
      <c r="M14528">
        <v>2012</v>
      </c>
      <c r="N14528" t="s">
        <v>918</v>
      </c>
      <c r="P14528" s="64">
        <v>41199</v>
      </c>
      <c r="Q14528">
        <v>5</v>
      </c>
      <c r="S14528">
        <v>147</v>
      </c>
      <c r="T14528">
        <v>20</v>
      </c>
      <c r="U14528">
        <v>20</v>
      </c>
      <c r="V14528" t="s">
        <v>462</v>
      </c>
      <c r="X14528" t="s">
        <v>2783</v>
      </c>
      <c r="Y14528">
        <v>4.3</v>
      </c>
      <c r="Z14528">
        <v>50</v>
      </c>
      <c r="AA14528">
        <v>15</v>
      </c>
      <c r="AD14528" t="s">
        <v>2270</v>
      </c>
      <c r="AE14528">
        <v>60.701000000000001</v>
      </c>
      <c r="AF14528">
        <v>10.872</v>
      </c>
      <c r="AG14528" t="s">
        <v>31</v>
      </c>
      <c r="AJ14528" t="s">
        <v>2779</v>
      </c>
      <c r="AK14528" t="s">
        <v>2765</v>
      </c>
      <c r="AY14528" t="s">
        <v>31</v>
      </c>
      <c r="AZ14528" t="s">
        <v>31</v>
      </c>
    </row>
    <row r="14529" spans="1:52">
      <c r="A14529" t="s">
        <v>2760</v>
      </c>
      <c r="B14529" t="s">
        <v>73</v>
      </c>
      <c r="C14529" t="s">
        <v>2702</v>
      </c>
      <c r="D14529" t="s">
        <v>2188</v>
      </c>
      <c r="E14529" t="s">
        <v>2189</v>
      </c>
      <c r="F14529" t="s">
        <v>2766</v>
      </c>
      <c r="G14529" t="s">
        <v>2767</v>
      </c>
      <c r="H14529" t="s">
        <v>2768</v>
      </c>
      <c r="I14529">
        <v>56.5</v>
      </c>
      <c r="J14529">
        <v>-3.0619999999999998</v>
      </c>
      <c r="L14529" t="s">
        <v>2389</v>
      </c>
      <c r="M14529">
        <v>2012</v>
      </c>
      <c r="N14529" t="s">
        <v>918</v>
      </c>
      <c r="P14529" s="64">
        <v>41199</v>
      </c>
      <c r="Q14529">
        <v>0</v>
      </c>
      <c r="S14529">
        <v>147</v>
      </c>
      <c r="T14529">
        <v>20</v>
      </c>
      <c r="U14529">
        <v>20</v>
      </c>
      <c r="V14529" t="s">
        <v>462</v>
      </c>
      <c r="X14529" t="s">
        <v>493</v>
      </c>
      <c r="Y14529">
        <v>11.1</v>
      </c>
      <c r="Z14529">
        <v>50</v>
      </c>
      <c r="AA14529">
        <v>15</v>
      </c>
      <c r="AD14529" t="s">
        <v>2270</v>
      </c>
      <c r="AE14529">
        <v>60.701000000000001</v>
      </c>
      <c r="AF14529">
        <v>10.872</v>
      </c>
      <c r="AG14529" t="s">
        <v>31</v>
      </c>
      <c r="AJ14529" t="s">
        <v>2779</v>
      </c>
      <c r="AK14529" t="s">
        <v>2765</v>
      </c>
      <c r="AY14529" t="s">
        <v>31</v>
      </c>
      <c r="AZ14529" t="s">
        <v>31</v>
      </c>
    </row>
    <row r="14530" spans="1:52">
      <c r="A14530" t="s">
        <v>2760</v>
      </c>
      <c r="B14530" t="s">
        <v>73</v>
      </c>
      <c r="C14530" t="s">
        <v>2702</v>
      </c>
      <c r="D14530" t="s">
        <v>2188</v>
      </c>
      <c r="E14530" t="s">
        <v>2189</v>
      </c>
      <c r="F14530" t="s">
        <v>2766</v>
      </c>
      <c r="G14530" t="s">
        <v>2767</v>
      </c>
      <c r="H14530" t="s">
        <v>2768</v>
      </c>
      <c r="I14530">
        <v>56.5</v>
      </c>
      <c r="J14530">
        <v>-3.0619999999999998</v>
      </c>
      <c r="L14530" t="s">
        <v>2389</v>
      </c>
      <c r="M14530">
        <v>2012</v>
      </c>
      <c r="N14530" t="s">
        <v>918</v>
      </c>
      <c r="P14530" s="64">
        <v>41199</v>
      </c>
      <c r="Q14530">
        <v>0</v>
      </c>
      <c r="S14530">
        <v>147</v>
      </c>
      <c r="T14530">
        <v>20</v>
      </c>
      <c r="U14530">
        <v>20</v>
      </c>
      <c r="V14530" t="s">
        <v>462</v>
      </c>
      <c r="X14530" t="s">
        <v>2781</v>
      </c>
      <c r="Y14530">
        <v>13.7</v>
      </c>
      <c r="Z14530">
        <v>50</v>
      </c>
      <c r="AA14530">
        <v>15</v>
      </c>
      <c r="AD14530" t="s">
        <v>2270</v>
      </c>
      <c r="AE14530">
        <v>60.701000000000001</v>
      </c>
      <c r="AF14530">
        <v>10.872</v>
      </c>
      <c r="AG14530" t="s">
        <v>31</v>
      </c>
      <c r="AJ14530" t="s">
        <v>2779</v>
      </c>
      <c r="AK14530" t="s">
        <v>2765</v>
      </c>
      <c r="AY14530" t="s">
        <v>31</v>
      </c>
      <c r="AZ14530" t="s">
        <v>31</v>
      </c>
    </row>
    <row r="14531" spans="1:52">
      <c r="A14531" t="s">
        <v>2760</v>
      </c>
      <c r="B14531" t="s">
        <v>73</v>
      </c>
      <c r="C14531" t="s">
        <v>2702</v>
      </c>
      <c r="D14531" t="s">
        <v>2188</v>
      </c>
      <c r="E14531" t="s">
        <v>2189</v>
      </c>
      <c r="F14531" t="s">
        <v>2766</v>
      </c>
      <c r="G14531" t="s">
        <v>2767</v>
      </c>
      <c r="H14531" t="s">
        <v>2768</v>
      </c>
      <c r="I14531">
        <v>56.5</v>
      </c>
      <c r="J14531">
        <v>-3.0619999999999998</v>
      </c>
      <c r="L14531" t="s">
        <v>2389</v>
      </c>
      <c r="M14531">
        <v>2012</v>
      </c>
      <c r="N14531" t="s">
        <v>918</v>
      </c>
      <c r="P14531" s="64">
        <v>41199</v>
      </c>
      <c r="Q14531">
        <v>0</v>
      </c>
      <c r="S14531">
        <v>147</v>
      </c>
      <c r="T14531">
        <v>20</v>
      </c>
      <c r="U14531">
        <v>20</v>
      </c>
      <c r="V14531" t="s">
        <v>462</v>
      </c>
      <c r="X14531" t="s">
        <v>2782</v>
      </c>
      <c r="Y14531">
        <v>21</v>
      </c>
      <c r="Z14531">
        <v>50</v>
      </c>
      <c r="AA14531">
        <v>15</v>
      </c>
      <c r="AD14531" t="s">
        <v>2270</v>
      </c>
      <c r="AE14531">
        <v>60.701000000000001</v>
      </c>
      <c r="AF14531">
        <v>10.872</v>
      </c>
      <c r="AG14531" t="s">
        <v>31</v>
      </c>
      <c r="AJ14531" t="s">
        <v>2779</v>
      </c>
      <c r="AK14531" t="s">
        <v>2765</v>
      </c>
      <c r="AY14531" t="s">
        <v>31</v>
      </c>
      <c r="AZ14531" t="s">
        <v>31</v>
      </c>
    </row>
    <row r="14532" spans="1:52">
      <c r="A14532" t="s">
        <v>2760</v>
      </c>
      <c r="B14532" t="s">
        <v>73</v>
      </c>
      <c r="C14532" t="s">
        <v>2702</v>
      </c>
      <c r="D14532" t="s">
        <v>2188</v>
      </c>
      <c r="E14532" t="s">
        <v>2189</v>
      </c>
      <c r="F14532" t="s">
        <v>2766</v>
      </c>
      <c r="G14532" t="s">
        <v>2767</v>
      </c>
      <c r="H14532" t="s">
        <v>2768</v>
      </c>
      <c r="I14532">
        <v>56.5</v>
      </c>
      <c r="J14532">
        <v>-3.0619999999999998</v>
      </c>
      <c r="L14532" t="s">
        <v>2389</v>
      </c>
      <c r="M14532">
        <v>2012</v>
      </c>
      <c r="N14532" t="s">
        <v>918</v>
      </c>
      <c r="P14532" s="64">
        <v>41199</v>
      </c>
      <c r="Q14532">
        <v>0</v>
      </c>
      <c r="S14532">
        <v>147</v>
      </c>
      <c r="T14532">
        <v>20</v>
      </c>
      <c r="U14532">
        <v>20</v>
      </c>
      <c r="V14532" t="s">
        <v>462</v>
      </c>
      <c r="X14532" t="s">
        <v>2783</v>
      </c>
      <c r="Y14532">
        <v>3.8</v>
      </c>
      <c r="Z14532">
        <v>50</v>
      </c>
      <c r="AA14532">
        <v>15</v>
      </c>
      <c r="AD14532" t="s">
        <v>2270</v>
      </c>
      <c r="AE14532">
        <v>60.701000000000001</v>
      </c>
      <c r="AF14532">
        <v>10.872</v>
      </c>
      <c r="AG14532" t="s">
        <v>31</v>
      </c>
      <c r="AJ14532" t="s">
        <v>2779</v>
      </c>
      <c r="AK14532" t="s">
        <v>2765</v>
      </c>
      <c r="AY14532" t="s">
        <v>31</v>
      </c>
      <c r="AZ14532" t="s">
        <v>31</v>
      </c>
    </row>
    <row r="14533" spans="1:52">
      <c r="A14533" t="s">
        <v>2760</v>
      </c>
      <c r="B14533" t="s">
        <v>73</v>
      </c>
      <c r="C14533" t="s">
        <v>2702</v>
      </c>
      <c r="D14533" t="s">
        <v>2188</v>
      </c>
      <c r="E14533" t="s">
        <v>2189</v>
      </c>
      <c r="F14533" t="s">
        <v>2766</v>
      </c>
      <c r="G14533" t="s">
        <v>2767</v>
      </c>
      <c r="H14533" t="s">
        <v>2768</v>
      </c>
      <c r="I14533">
        <v>56.5</v>
      </c>
      <c r="J14533">
        <v>-3.0619999999999998</v>
      </c>
      <c r="L14533" t="s">
        <v>2389</v>
      </c>
      <c r="M14533">
        <v>2012</v>
      </c>
      <c r="N14533" t="s">
        <v>918</v>
      </c>
      <c r="P14533" s="64">
        <v>41199</v>
      </c>
      <c r="Q14533">
        <v>-5</v>
      </c>
      <c r="S14533">
        <v>147</v>
      </c>
      <c r="T14533">
        <v>20</v>
      </c>
      <c r="U14533">
        <v>20</v>
      </c>
      <c r="V14533" t="s">
        <v>462</v>
      </c>
      <c r="X14533" t="s">
        <v>493</v>
      </c>
      <c r="Y14533">
        <v>22.4</v>
      </c>
      <c r="Z14533">
        <v>50</v>
      </c>
      <c r="AA14533">
        <v>15</v>
      </c>
      <c r="AD14533" t="s">
        <v>2270</v>
      </c>
      <c r="AE14533">
        <v>60.701000000000001</v>
      </c>
      <c r="AF14533">
        <v>10.872</v>
      </c>
      <c r="AG14533" t="s">
        <v>31</v>
      </c>
      <c r="AJ14533" t="s">
        <v>2779</v>
      </c>
      <c r="AK14533" t="s">
        <v>2765</v>
      </c>
      <c r="AY14533" t="s">
        <v>31</v>
      </c>
      <c r="AZ14533" t="s">
        <v>31</v>
      </c>
    </row>
    <row r="14534" spans="1:52">
      <c r="A14534" t="s">
        <v>2760</v>
      </c>
      <c r="B14534" t="s">
        <v>73</v>
      </c>
      <c r="C14534" t="s">
        <v>2702</v>
      </c>
      <c r="D14534" t="s">
        <v>2188</v>
      </c>
      <c r="E14534" t="s">
        <v>2189</v>
      </c>
      <c r="F14534" t="s">
        <v>2766</v>
      </c>
      <c r="G14534" t="s">
        <v>2767</v>
      </c>
      <c r="H14534" t="s">
        <v>2768</v>
      </c>
      <c r="I14534">
        <v>56.5</v>
      </c>
      <c r="J14534">
        <v>-3.0619999999999998</v>
      </c>
      <c r="L14534" t="s">
        <v>2389</v>
      </c>
      <c r="M14534">
        <v>2012</v>
      </c>
      <c r="N14534" t="s">
        <v>918</v>
      </c>
      <c r="P14534" s="64">
        <v>41199</v>
      </c>
      <c r="Q14534">
        <v>-5</v>
      </c>
      <c r="S14534">
        <v>147</v>
      </c>
      <c r="T14534">
        <v>20</v>
      </c>
      <c r="U14534">
        <v>20</v>
      </c>
      <c r="V14534" t="s">
        <v>462</v>
      </c>
      <c r="X14534" t="s">
        <v>2781</v>
      </c>
      <c r="Y14534">
        <v>14.2</v>
      </c>
      <c r="Z14534">
        <v>50</v>
      </c>
      <c r="AA14534">
        <v>15</v>
      </c>
      <c r="AD14534" t="s">
        <v>2270</v>
      </c>
      <c r="AE14534">
        <v>60.701000000000001</v>
      </c>
      <c r="AF14534">
        <v>10.872</v>
      </c>
      <c r="AG14534" t="s">
        <v>31</v>
      </c>
      <c r="AJ14534" t="s">
        <v>2779</v>
      </c>
      <c r="AK14534" t="s">
        <v>2765</v>
      </c>
      <c r="AY14534" t="s">
        <v>31</v>
      </c>
      <c r="AZ14534" t="s">
        <v>31</v>
      </c>
    </row>
    <row r="14535" spans="1:52">
      <c r="A14535" t="s">
        <v>2760</v>
      </c>
      <c r="B14535" t="s">
        <v>73</v>
      </c>
      <c r="C14535" t="s">
        <v>2702</v>
      </c>
      <c r="D14535" t="s">
        <v>2188</v>
      </c>
      <c r="E14535" t="s">
        <v>2189</v>
      </c>
      <c r="F14535" t="s">
        <v>2766</v>
      </c>
      <c r="G14535" t="s">
        <v>2767</v>
      </c>
      <c r="H14535" t="s">
        <v>2768</v>
      </c>
      <c r="I14535">
        <v>56.5</v>
      </c>
      <c r="J14535">
        <v>-3.0619999999999998</v>
      </c>
      <c r="L14535" t="s">
        <v>2389</v>
      </c>
      <c r="M14535">
        <v>2012</v>
      </c>
      <c r="N14535" t="s">
        <v>918</v>
      </c>
      <c r="P14535" s="64">
        <v>41199</v>
      </c>
      <c r="Q14535">
        <v>-5</v>
      </c>
      <c r="S14535">
        <v>147</v>
      </c>
      <c r="T14535">
        <v>20</v>
      </c>
      <c r="U14535">
        <v>20</v>
      </c>
      <c r="V14535" t="s">
        <v>462</v>
      </c>
      <c r="X14535" t="s">
        <v>2782</v>
      </c>
      <c r="Y14535">
        <v>24.8</v>
      </c>
      <c r="Z14535">
        <v>50</v>
      </c>
      <c r="AA14535">
        <v>15</v>
      </c>
      <c r="AD14535" t="s">
        <v>2270</v>
      </c>
      <c r="AE14535">
        <v>60.701000000000001</v>
      </c>
      <c r="AF14535">
        <v>10.872</v>
      </c>
      <c r="AG14535" t="s">
        <v>31</v>
      </c>
      <c r="AJ14535" t="s">
        <v>2779</v>
      </c>
      <c r="AK14535" t="s">
        <v>2765</v>
      </c>
      <c r="AY14535" t="s">
        <v>31</v>
      </c>
      <c r="AZ14535" t="s">
        <v>31</v>
      </c>
    </row>
    <row r="14536" spans="1:52">
      <c r="A14536" t="s">
        <v>2760</v>
      </c>
      <c r="B14536" t="s">
        <v>73</v>
      </c>
      <c r="C14536" t="s">
        <v>2702</v>
      </c>
      <c r="D14536" t="s">
        <v>2188</v>
      </c>
      <c r="E14536" t="s">
        <v>2189</v>
      </c>
      <c r="F14536" t="s">
        <v>2766</v>
      </c>
      <c r="G14536" t="s">
        <v>2767</v>
      </c>
      <c r="H14536" t="s">
        <v>2768</v>
      </c>
      <c r="I14536">
        <v>56.5</v>
      </c>
      <c r="J14536">
        <v>-3.0619999999999998</v>
      </c>
      <c r="L14536" t="s">
        <v>2389</v>
      </c>
      <c r="M14536">
        <v>2012</v>
      </c>
      <c r="N14536" t="s">
        <v>918</v>
      </c>
      <c r="P14536" s="64">
        <v>41199</v>
      </c>
      <c r="Q14536">
        <v>-5</v>
      </c>
      <c r="S14536">
        <v>147</v>
      </c>
      <c r="T14536">
        <v>20</v>
      </c>
      <c r="U14536">
        <v>20</v>
      </c>
      <c r="V14536" t="s">
        <v>462</v>
      </c>
      <c r="X14536" t="s">
        <v>2783</v>
      </c>
      <c r="Y14536">
        <v>5.4</v>
      </c>
      <c r="Z14536">
        <v>50</v>
      </c>
      <c r="AA14536">
        <v>15</v>
      </c>
      <c r="AD14536" t="s">
        <v>2270</v>
      </c>
      <c r="AE14536">
        <v>60.701000000000001</v>
      </c>
      <c r="AF14536">
        <v>10.872</v>
      </c>
      <c r="AG14536" t="s">
        <v>31</v>
      </c>
      <c r="AJ14536" t="s">
        <v>2779</v>
      </c>
      <c r="AK14536" t="s">
        <v>2765</v>
      </c>
      <c r="AY14536" t="s">
        <v>31</v>
      </c>
      <c r="AZ14536" t="s">
        <v>31</v>
      </c>
    </row>
    <row r="14537" spans="1:52">
      <c r="A14537" t="s">
        <v>2760</v>
      </c>
      <c r="B14537" t="s">
        <v>73</v>
      </c>
      <c r="C14537" t="s">
        <v>2702</v>
      </c>
      <c r="D14537" t="s">
        <v>2188</v>
      </c>
      <c r="E14537" t="s">
        <v>2189</v>
      </c>
      <c r="F14537" t="s">
        <v>2766</v>
      </c>
      <c r="G14537" t="s">
        <v>2767</v>
      </c>
      <c r="H14537" t="s">
        <v>2768</v>
      </c>
      <c r="I14537">
        <v>56.5</v>
      </c>
      <c r="J14537">
        <v>-3.0619999999999998</v>
      </c>
      <c r="L14537" t="s">
        <v>2389</v>
      </c>
      <c r="M14537">
        <v>2012</v>
      </c>
      <c r="N14537" t="s">
        <v>918</v>
      </c>
      <c r="P14537" s="64">
        <v>41199</v>
      </c>
      <c r="Q14537">
        <v>-10</v>
      </c>
      <c r="S14537">
        <v>147</v>
      </c>
      <c r="T14537">
        <v>20</v>
      </c>
      <c r="U14537">
        <v>20</v>
      </c>
      <c r="V14537" t="s">
        <v>462</v>
      </c>
      <c r="X14537" t="s">
        <v>493</v>
      </c>
      <c r="Y14537">
        <v>15.9</v>
      </c>
      <c r="Z14537">
        <v>50</v>
      </c>
      <c r="AA14537">
        <v>15</v>
      </c>
      <c r="AD14537" t="s">
        <v>2270</v>
      </c>
      <c r="AE14537">
        <v>60.701000000000001</v>
      </c>
      <c r="AF14537">
        <v>10.872</v>
      </c>
      <c r="AG14537" t="s">
        <v>31</v>
      </c>
      <c r="AJ14537" t="s">
        <v>2779</v>
      </c>
      <c r="AK14537" t="s">
        <v>2765</v>
      </c>
      <c r="AY14537" t="s">
        <v>31</v>
      </c>
      <c r="AZ14537" t="s">
        <v>31</v>
      </c>
    </row>
    <row r="14538" spans="1:52">
      <c r="A14538" t="s">
        <v>2760</v>
      </c>
      <c r="B14538" t="s">
        <v>73</v>
      </c>
      <c r="C14538" t="s">
        <v>2702</v>
      </c>
      <c r="D14538" t="s">
        <v>2188</v>
      </c>
      <c r="E14538" t="s">
        <v>2189</v>
      </c>
      <c r="F14538" t="s">
        <v>2766</v>
      </c>
      <c r="G14538" t="s">
        <v>2767</v>
      </c>
      <c r="H14538" t="s">
        <v>2768</v>
      </c>
      <c r="I14538">
        <v>56.5</v>
      </c>
      <c r="J14538">
        <v>-3.0619999999999998</v>
      </c>
      <c r="L14538" t="s">
        <v>2389</v>
      </c>
      <c r="M14538">
        <v>2012</v>
      </c>
      <c r="N14538" t="s">
        <v>918</v>
      </c>
      <c r="P14538" s="64">
        <v>41199</v>
      </c>
      <c r="Q14538">
        <v>-10</v>
      </c>
      <c r="S14538">
        <v>147</v>
      </c>
      <c r="T14538">
        <v>20</v>
      </c>
      <c r="U14538">
        <v>20</v>
      </c>
      <c r="V14538" t="s">
        <v>462</v>
      </c>
      <c r="X14538" t="s">
        <v>2781</v>
      </c>
      <c r="Y14538">
        <v>17</v>
      </c>
      <c r="Z14538">
        <v>50</v>
      </c>
      <c r="AA14538">
        <v>15</v>
      </c>
      <c r="AD14538" t="s">
        <v>2270</v>
      </c>
      <c r="AE14538">
        <v>60.701000000000001</v>
      </c>
      <c r="AF14538">
        <v>10.872</v>
      </c>
      <c r="AG14538" t="s">
        <v>31</v>
      </c>
      <c r="AJ14538" t="s">
        <v>2779</v>
      </c>
      <c r="AK14538" t="s">
        <v>2765</v>
      </c>
      <c r="AY14538" t="s">
        <v>31</v>
      </c>
      <c r="AZ14538" t="s">
        <v>31</v>
      </c>
    </row>
    <row r="14539" spans="1:52">
      <c r="A14539" t="s">
        <v>2760</v>
      </c>
      <c r="B14539" t="s">
        <v>73</v>
      </c>
      <c r="C14539" t="s">
        <v>2702</v>
      </c>
      <c r="D14539" t="s">
        <v>2188</v>
      </c>
      <c r="E14539" t="s">
        <v>2189</v>
      </c>
      <c r="F14539" t="s">
        <v>2766</v>
      </c>
      <c r="G14539" t="s">
        <v>2767</v>
      </c>
      <c r="H14539" t="s">
        <v>2768</v>
      </c>
      <c r="I14539">
        <v>56.5</v>
      </c>
      <c r="J14539">
        <v>-3.0619999999999998</v>
      </c>
      <c r="L14539" t="s">
        <v>2389</v>
      </c>
      <c r="M14539">
        <v>2012</v>
      </c>
      <c r="N14539" t="s">
        <v>918</v>
      </c>
      <c r="P14539" s="64">
        <v>41199</v>
      </c>
      <c r="Q14539">
        <v>-10</v>
      </c>
      <c r="S14539">
        <v>147</v>
      </c>
      <c r="T14539">
        <v>20</v>
      </c>
      <c r="U14539">
        <v>20</v>
      </c>
      <c r="V14539" t="s">
        <v>462</v>
      </c>
      <c r="X14539" t="s">
        <v>2782</v>
      </c>
      <c r="Y14539">
        <v>36</v>
      </c>
      <c r="Z14539">
        <v>50</v>
      </c>
      <c r="AA14539">
        <v>15</v>
      </c>
      <c r="AD14539" t="s">
        <v>2270</v>
      </c>
      <c r="AE14539">
        <v>60.701000000000001</v>
      </c>
      <c r="AF14539">
        <v>10.872</v>
      </c>
      <c r="AG14539" t="s">
        <v>31</v>
      </c>
      <c r="AJ14539" t="s">
        <v>2779</v>
      </c>
      <c r="AK14539" t="s">
        <v>2765</v>
      </c>
      <c r="AY14539" t="s">
        <v>31</v>
      </c>
      <c r="AZ14539" t="s">
        <v>31</v>
      </c>
    </row>
    <row r="14540" spans="1:52">
      <c r="A14540" t="s">
        <v>2760</v>
      </c>
      <c r="B14540" t="s">
        <v>73</v>
      </c>
      <c r="C14540" t="s">
        <v>2702</v>
      </c>
      <c r="D14540" t="s">
        <v>2188</v>
      </c>
      <c r="E14540" t="s">
        <v>2189</v>
      </c>
      <c r="F14540" t="s">
        <v>2766</v>
      </c>
      <c r="G14540" t="s">
        <v>2767</v>
      </c>
      <c r="H14540" t="s">
        <v>2768</v>
      </c>
      <c r="I14540">
        <v>56.5</v>
      </c>
      <c r="J14540">
        <v>-3.0619999999999998</v>
      </c>
      <c r="L14540" t="s">
        <v>2389</v>
      </c>
      <c r="M14540">
        <v>2012</v>
      </c>
      <c r="N14540" t="s">
        <v>918</v>
      </c>
      <c r="P14540" s="64">
        <v>41199</v>
      </c>
      <c r="Q14540">
        <v>-10</v>
      </c>
      <c r="S14540">
        <v>147</v>
      </c>
      <c r="T14540">
        <v>20</v>
      </c>
      <c r="U14540">
        <v>20</v>
      </c>
      <c r="V14540" t="s">
        <v>462</v>
      </c>
      <c r="X14540" t="s">
        <v>2783</v>
      </c>
      <c r="Y14540">
        <v>5.7</v>
      </c>
      <c r="Z14540">
        <v>50</v>
      </c>
      <c r="AA14540">
        <v>15</v>
      </c>
      <c r="AD14540" t="s">
        <v>2270</v>
      </c>
      <c r="AE14540">
        <v>60.701000000000001</v>
      </c>
      <c r="AF14540">
        <v>10.872</v>
      </c>
      <c r="AG14540" t="s">
        <v>31</v>
      </c>
      <c r="AJ14540" t="s">
        <v>2779</v>
      </c>
      <c r="AK14540" t="s">
        <v>2765</v>
      </c>
      <c r="AY14540" t="s">
        <v>31</v>
      </c>
      <c r="AZ14540" t="s">
        <v>31</v>
      </c>
    </row>
    <row r="14541" spans="1:52">
      <c r="A14541" t="s">
        <v>2760</v>
      </c>
      <c r="B14541" t="s">
        <v>73</v>
      </c>
      <c r="C14541" t="s">
        <v>2702</v>
      </c>
      <c r="D14541" t="s">
        <v>2188</v>
      </c>
      <c r="E14541" t="s">
        <v>2189</v>
      </c>
      <c r="F14541" t="s">
        <v>2196</v>
      </c>
      <c r="G14541" t="s">
        <v>2770</v>
      </c>
      <c r="I14541">
        <v>59.665999999999997</v>
      </c>
      <c r="J14541">
        <v>10.792</v>
      </c>
      <c r="L14541" t="s">
        <v>2389</v>
      </c>
      <c r="M14541">
        <v>2012</v>
      </c>
      <c r="N14541" t="s">
        <v>918</v>
      </c>
      <c r="P14541" s="64">
        <v>41199</v>
      </c>
      <c r="Q14541">
        <v>10</v>
      </c>
      <c r="S14541">
        <v>49</v>
      </c>
      <c r="T14541">
        <v>20</v>
      </c>
      <c r="U14541">
        <v>20</v>
      </c>
      <c r="V14541" t="s">
        <v>462</v>
      </c>
      <c r="X14541" t="s">
        <v>493</v>
      </c>
      <c r="Y14541">
        <v>0</v>
      </c>
      <c r="Z14541">
        <v>50</v>
      </c>
      <c r="AA14541">
        <v>15</v>
      </c>
      <c r="AD14541" t="s">
        <v>2270</v>
      </c>
      <c r="AE14541">
        <v>60.701000000000001</v>
      </c>
      <c r="AF14541">
        <v>10.872</v>
      </c>
      <c r="AG14541" t="s">
        <v>31</v>
      </c>
      <c r="AJ14541" t="s">
        <v>2779</v>
      </c>
      <c r="AK14541" t="s">
        <v>2765</v>
      </c>
      <c r="AY14541" t="s">
        <v>31</v>
      </c>
      <c r="AZ14541" t="s">
        <v>31</v>
      </c>
    </row>
    <row r="14542" spans="1:52">
      <c r="A14542" t="s">
        <v>2760</v>
      </c>
      <c r="B14542" t="s">
        <v>73</v>
      </c>
      <c r="C14542" t="s">
        <v>2702</v>
      </c>
      <c r="D14542" t="s">
        <v>2188</v>
      </c>
      <c r="E14542" t="s">
        <v>2189</v>
      </c>
      <c r="F14542" t="s">
        <v>2196</v>
      </c>
      <c r="G14542" t="s">
        <v>2770</v>
      </c>
      <c r="I14542">
        <v>59.665999999999997</v>
      </c>
      <c r="J14542">
        <v>10.792</v>
      </c>
      <c r="L14542" t="s">
        <v>2389</v>
      </c>
      <c r="M14542">
        <v>2012</v>
      </c>
      <c r="N14542" t="s">
        <v>918</v>
      </c>
      <c r="P14542" s="64">
        <v>41199</v>
      </c>
      <c r="Q14542">
        <v>10</v>
      </c>
      <c r="S14542">
        <v>49</v>
      </c>
      <c r="T14542">
        <v>20</v>
      </c>
      <c r="U14542">
        <v>20</v>
      </c>
      <c r="V14542" t="s">
        <v>462</v>
      </c>
      <c r="X14542" t="s">
        <v>2781</v>
      </c>
      <c r="Y14542" t="s">
        <v>2134</v>
      </c>
      <c r="Z14542">
        <v>50</v>
      </c>
      <c r="AA14542">
        <v>15</v>
      </c>
      <c r="AD14542" t="s">
        <v>2270</v>
      </c>
      <c r="AE14542">
        <v>60.701000000000001</v>
      </c>
      <c r="AF14542">
        <v>10.872</v>
      </c>
      <c r="AG14542" t="s">
        <v>31</v>
      </c>
      <c r="AJ14542" t="s">
        <v>2779</v>
      </c>
      <c r="AK14542" t="s">
        <v>2765</v>
      </c>
      <c r="AY14542" t="s">
        <v>31</v>
      </c>
      <c r="AZ14542" t="s">
        <v>31</v>
      </c>
    </row>
    <row r="14543" spans="1:52">
      <c r="A14543" t="s">
        <v>2760</v>
      </c>
      <c r="B14543" t="s">
        <v>73</v>
      </c>
      <c r="C14543" t="s">
        <v>2702</v>
      </c>
      <c r="D14543" t="s">
        <v>2188</v>
      </c>
      <c r="E14543" t="s">
        <v>2189</v>
      </c>
      <c r="F14543" t="s">
        <v>2196</v>
      </c>
      <c r="G14543" t="s">
        <v>2770</v>
      </c>
      <c r="I14543">
        <v>59.665999999999997</v>
      </c>
      <c r="J14543">
        <v>10.792</v>
      </c>
      <c r="L14543" t="s">
        <v>2389</v>
      </c>
      <c r="M14543">
        <v>2012</v>
      </c>
      <c r="N14543" t="s">
        <v>918</v>
      </c>
      <c r="P14543" s="64">
        <v>41199</v>
      </c>
      <c r="Q14543">
        <v>10</v>
      </c>
      <c r="S14543">
        <v>49</v>
      </c>
      <c r="T14543">
        <v>20</v>
      </c>
      <c r="U14543">
        <v>20</v>
      </c>
      <c r="V14543" t="s">
        <v>462</v>
      </c>
      <c r="X14543" t="s">
        <v>2782</v>
      </c>
      <c r="Y14543" t="s">
        <v>497</v>
      </c>
      <c r="Z14543">
        <v>50</v>
      </c>
      <c r="AA14543">
        <v>15</v>
      </c>
      <c r="AD14543" t="s">
        <v>2270</v>
      </c>
      <c r="AE14543">
        <v>60.701000000000001</v>
      </c>
      <c r="AF14543">
        <v>10.872</v>
      </c>
      <c r="AG14543" t="s">
        <v>31</v>
      </c>
      <c r="AJ14543" t="s">
        <v>2779</v>
      </c>
      <c r="AK14543" t="s">
        <v>2765</v>
      </c>
      <c r="AY14543" t="s">
        <v>31</v>
      </c>
      <c r="AZ14543" t="s">
        <v>31</v>
      </c>
    </row>
    <row r="14544" spans="1:52">
      <c r="A14544" t="s">
        <v>2760</v>
      </c>
      <c r="B14544" t="s">
        <v>73</v>
      </c>
      <c r="C14544" t="s">
        <v>2702</v>
      </c>
      <c r="D14544" t="s">
        <v>2188</v>
      </c>
      <c r="E14544" t="s">
        <v>2189</v>
      </c>
      <c r="F14544" t="s">
        <v>2196</v>
      </c>
      <c r="G14544" t="s">
        <v>2770</v>
      </c>
      <c r="I14544">
        <v>59.665999999999997</v>
      </c>
      <c r="J14544">
        <v>10.792</v>
      </c>
      <c r="L14544" t="s">
        <v>2389</v>
      </c>
      <c r="M14544">
        <v>2012</v>
      </c>
      <c r="N14544" t="s">
        <v>918</v>
      </c>
      <c r="P14544" s="64">
        <v>41199</v>
      </c>
      <c r="Q14544">
        <v>10</v>
      </c>
      <c r="S14544">
        <v>49</v>
      </c>
      <c r="T14544">
        <v>20</v>
      </c>
      <c r="U14544">
        <v>20</v>
      </c>
      <c r="V14544" t="s">
        <v>462</v>
      </c>
      <c r="X14544" t="s">
        <v>2783</v>
      </c>
      <c r="Y14544" t="s">
        <v>497</v>
      </c>
      <c r="Z14544">
        <v>50</v>
      </c>
      <c r="AA14544">
        <v>15</v>
      </c>
      <c r="AD14544" t="s">
        <v>2270</v>
      </c>
      <c r="AE14544">
        <v>60.701000000000001</v>
      </c>
      <c r="AF14544">
        <v>10.872</v>
      </c>
      <c r="AG14544" t="s">
        <v>31</v>
      </c>
      <c r="AJ14544" t="s">
        <v>2779</v>
      </c>
      <c r="AK14544" t="s">
        <v>2765</v>
      </c>
      <c r="AY14544" t="s">
        <v>31</v>
      </c>
      <c r="AZ14544" t="s">
        <v>31</v>
      </c>
    </row>
    <row r="14545" spans="1:52">
      <c r="A14545" t="s">
        <v>2760</v>
      </c>
      <c r="B14545" t="s">
        <v>73</v>
      </c>
      <c r="C14545" t="s">
        <v>2702</v>
      </c>
      <c r="D14545" t="s">
        <v>2188</v>
      </c>
      <c r="E14545" t="s">
        <v>2189</v>
      </c>
      <c r="F14545" t="s">
        <v>2196</v>
      </c>
      <c r="G14545" t="s">
        <v>2770</v>
      </c>
      <c r="I14545">
        <v>59.665999999999997</v>
      </c>
      <c r="J14545">
        <v>10.792</v>
      </c>
      <c r="L14545" t="s">
        <v>2389</v>
      </c>
      <c r="M14545">
        <v>2012</v>
      </c>
      <c r="N14545" t="s">
        <v>918</v>
      </c>
      <c r="P14545" s="64">
        <v>41199</v>
      </c>
      <c r="Q14545">
        <v>5</v>
      </c>
      <c r="S14545">
        <v>49</v>
      </c>
      <c r="T14545">
        <v>20</v>
      </c>
      <c r="U14545">
        <v>20</v>
      </c>
      <c r="V14545" t="s">
        <v>462</v>
      </c>
      <c r="X14545" t="s">
        <v>493</v>
      </c>
      <c r="Y14545">
        <v>4.5</v>
      </c>
      <c r="Z14545">
        <v>50</v>
      </c>
      <c r="AA14545">
        <v>15</v>
      </c>
      <c r="AD14545" t="s">
        <v>2270</v>
      </c>
      <c r="AE14545">
        <v>60.701000000000001</v>
      </c>
      <c r="AF14545">
        <v>10.872</v>
      </c>
      <c r="AG14545" t="s">
        <v>31</v>
      </c>
      <c r="AJ14545" t="s">
        <v>2779</v>
      </c>
      <c r="AK14545" t="s">
        <v>2765</v>
      </c>
      <c r="AY14545" t="s">
        <v>31</v>
      </c>
      <c r="AZ14545" t="s">
        <v>31</v>
      </c>
    </row>
    <row r="14546" spans="1:52">
      <c r="A14546" t="s">
        <v>2760</v>
      </c>
      <c r="B14546" t="s">
        <v>73</v>
      </c>
      <c r="C14546" t="s">
        <v>2702</v>
      </c>
      <c r="D14546" t="s">
        <v>2188</v>
      </c>
      <c r="E14546" t="s">
        <v>2189</v>
      </c>
      <c r="F14546" t="s">
        <v>2196</v>
      </c>
      <c r="G14546" t="s">
        <v>2770</v>
      </c>
      <c r="I14546">
        <v>59.665999999999997</v>
      </c>
      <c r="J14546">
        <v>10.792</v>
      </c>
      <c r="L14546" t="s">
        <v>2389</v>
      </c>
      <c r="M14546">
        <v>2012</v>
      </c>
      <c r="N14546" t="s">
        <v>918</v>
      </c>
      <c r="P14546" s="64">
        <v>41199</v>
      </c>
      <c r="Q14546">
        <v>5</v>
      </c>
      <c r="S14546">
        <v>49</v>
      </c>
      <c r="T14546">
        <v>20</v>
      </c>
      <c r="U14546">
        <v>20</v>
      </c>
      <c r="V14546" t="s">
        <v>462</v>
      </c>
      <c r="X14546" t="s">
        <v>2781</v>
      </c>
      <c r="Y14546">
        <v>45</v>
      </c>
      <c r="Z14546">
        <v>50</v>
      </c>
      <c r="AA14546">
        <v>15</v>
      </c>
      <c r="AD14546" t="s">
        <v>2270</v>
      </c>
      <c r="AE14546">
        <v>60.701000000000001</v>
      </c>
      <c r="AF14546">
        <v>10.872</v>
      </c>
      <c r="AG14546" t="s">
        <v>31</v>
      </c>
      <c r="AJ14546" t="s">
        <v>2779</v>
      </c>
      <c r="AK14546" t="s">
        <v>2765</v>
      </c>
      <c r="AY14546" t="s">
        <v>31</v>
      </c>
      <c r="AZ14546" t="s">
        <v>31</v>
      </c>
    </row>
    <row r="14547" spans="1:52">
      <c r="A14547" t="s">
        <v>2760</v>
      </c>
      <c r="B14547" t="s">
        <v>73</v>
      </c>
      <c r="C14547" t="s">
        <v>2702</v>
      </c>
      <c r="D14547" t="s">
        <v>2188</v>
      </c>
      <c r="E14547" t="s">
        <v>2189</v>
      </c>
      <c r="F14547" t="s">
        <v>2196</v>
      </c>
      <c r="G14547" t="s">
        <v>2770</v>
      </c>
      <c r="I14547">
        <v>59.665999999999997</v>
      </c>
      <c r="J14547">
        <v>10.792</v>
      </c>
      <c r="L14547" t="s">
        <v>2389</v>
      </c>
      <c r="M14547">
        <v>2012</v>
      </c>
      <c r="N14547" t="s">
        <v>918</v>
      </c>
      <c r="P14547" s="64">
        <v>41199</v>
      </c>
      <c r="Q14547">
        <v>5</v>
      </c>
      <c r="S14547">
        <v>49</v>
      </c>
      <c r="T14547">
        <v>20</v>
      </c>
      <c r="U14547">
        <v>20</v>
      </c>
      <c r="V14547" t="s">
        <v>462</v>
      </c>
      <c r="X14547" t="s">
        <v>2782</v>
      </c>
      <c r="Y14547">
        <v>5</v>
      </c>
      <c r="Z14547">
        <v>50</v>
      </c>
      <c r="AA14547">
        <v>15</v>
      </c>
      <c r="AD14547" t="s">
        <v>2270</v>
      </c>
      <c r="AE14547">
        <v>60.701000000000001</v>
      </c>
      <c r="AF14547">
        <v>10.872</v>
      </c>
      <c r="AG14547" t="s">
        <v>31</v>
      </c>
      <c r="AJ14547" t="s">
        <v>2779</v>
      </c>
      <c r="AK14547" t="s">
        <v>2765</v>
      </c>
      <c r="AY14547" t="s">
        <v>31</v>
      </c>
      <c r="AZ14547" t="s">
        <v>31</v>
      </c>
    </row>
    <row r="14548" spans="1:52">
      <c r="A14548" t="s">
        <v>2760</v>
      </c>
      <c r="B14548" t="s">
        <v>73</v>
      </c>
      <c r="C14548" t="s">
        <v>2702</v>
      </c>
      <c r="D14548" t="s">
        <v>2188</v>
      </c>
      <c r="E14548" t="s">
        <v>2189</v>
      </c>
      <c r="F14548" t="s">
        <v>2196</v>
      </c>
      <c r="G14548" t="s">
        <v>2770</v>
      </c>
      <c r="I14548">
        <v>59.665999999999997</v>
      </c>
      <c r="J14548">
        <v>10.792</v>
      </c>
      <c r="L14548" t="s">
        <v>2389</v>
      </c>
      <c r="M14548">
        <v>2012</v>
      </c>
      <c r="N14548" t="s">
        <v>918</v>
      </c>
      <c r="P14548" s="64">
        <v>41199</v>
      </c>
      <c r="Q14548">
        <v>5</v>
      </c>
      <c r="S14548">
        <v>49</v>
      </c>
      <c r="T14548">
        <v>20</v>
      </c>
      <c r="U14548">
        <v>20</v>
      </c>
      <c r="V14548" t="s">
        <v>462</v>
      </c>
      <c r="X14548" t="s">
        <v>2783</v>
      </c>
      <c r="Y14548">
        <v>1.7</v>
      </c>
      <c r="Z14548">
        <v>50</v>
      </c>
      <c r="AA14548">
        <v>15</v>
      </c>
      <c r="AD14548" t="s">
        <v>2270</v>
      </c>
      <c r="AE14548">
        <v>60.701000000000001</v>
      </c>
      <c r="AF14548">
        <v>10.872</v>
      </c>
      <c r="AG14548" t="s">
        <v>31</v>
      </c>
      <c r="AJ14548" t="s">
        <v>2779</v>
      </c>
      <c r="AK14548" t="s">
        <v>2765</v>
      </c>
      <c r="AY14548" t="s">
        <v>31</v>
      </c>
      <c r="AZ14548" t="s">
        <v>31</v>
      </c>
    </row>
    <row r="14549" spans="1:52">
      <c r="A14549" t="s">
        <v>2760</v>
      </c>
      <c r="B14549" t="s">
        <v>73</v>
      </c>
      <c r="C14549" t="s">
        <v>2702</v>
      </c>
      <c r="D14549" t="s">
        <v>2188</v>
      </c>
      <c r="E14549" t="s">
        <v>2189</v>
      </c>
      <c r="F14549" t="s">
        <v>2196</v>
      </c>
      <c r="G14549" t="s">
        <v>2770</v>
      </c>
      <c r="I14549">
        <v>59.665999999999997</v>
      </c>
      <c r="J14549">
        <v>10.792</v>
      </c>
      <c r="L14549" t="s">
        <v>2389</v>
      </c>
      <c r="M14549">
        <v>2012</v>
      </c>
      <c r="N14549" t="s">
        <v>918</v>
      </c>
      <c r="P14549" s="64">
        <v>41199</v>
      </c>
      <c r="Q14549">
        <v>0</v>
      </c>
      <c r="S14549">
        <v>49</v>
      </c>
      <c r="T14549">
        <v>20</v>
      </c>
      <c r="U14549">
        <v>20</v>
      </c>
      <c r="V14549" t="s">
        <v>462</v>
      </c>
      <c r="X14549" t="s">
        <v>493</v>
      </c>
      <c r="Y14549">
        <v>6</v>
      </c>
      <c r="Z14549">
        <v>50</v>
      </c>
      <c r="AA14549">
        <v>15</v>
      </c>
      <c r="AD14549" t="s">
        <v>2270</v>
      </c>
      <c r="AE14549">
        <v>60.701000000000001</v>
      </c>
      <c r="AF14549">
        <v>10.872</v>
      </c>
      <c r="AG14549" t="s">
        <v>31</v>
      </c>
      <c r="AJ14549" t="s">
        <v>2779</v>
      </c>
      <c r="AK14549" t="s">
        <v>2765</v>
      </c>
      <c r="AY14549" t="s">
        <v>31</v>
      </c>
      <c r="AZ14549" t="s">
        <v>31</v>
      </c>
    </row>
    <row r="14550" spans="1:52">
      <c r="A14550" t="s">
        <v>2760</v>
      </c>
      <c r="B14550" t="s">
        <v>73</v>
      </c>
      <c r="C14550" t="s">
        <v>2702</v>
      </c>
      <c r="D14550" t="s">
        <v>2188</v>
      </c>
      <c r="E14550" t="s">
        <v>2189</v>
      </c>
      <c r="F14550" t="s">
        <v>2196</v>
      </c>
      <c r="G14550" t="s">
        <v>2770</v>
      </c>
      <c r="I14550">
        <v>59.665999999999997</v>
      </c>
      <c r="J14550">
        <v>10.792</v>
      </c>
      <c r="L14550" t="s">
        <v>2389</v>
      </c>
      <c r="M14550">
        <v>2012</v>
      </c>
      <c r="N14550" t="s">
        <v>918</v>
      </c>
      <c r="P14550" s="64">
        <v>41199</v>
      </c>
      <c r="Q14550">
        <v>0</v>
      </c>
      <c r="S14550">
        <v>49</v>
      </c>
      <c r="T14550">
        <v>20</v>
      </c>
      <c r="U14550">
        <v>20</v>
      </c>
      <c r="V14550" t="s">
        <v>462</v>
      </c>
      <c r="X14550" t="s">
        <v>2781</v>
      </c>
      <c r="Y14550">
        <v>21.3</v>
      </c>
      <c r="Z14550">
        <v>50</v>
      </c>
      <c r="AA14550">
        <v>15</v>
      </c>
      <c r="AD14550" t="s">
        <v>2270</v>
      </c>
      <c r="AE14550">
        <v>60.701000000000001</v>
      </c>
      <c r="AF14550">
        <v>10.872</v>
      </c>
      <c r="AG14550" t="s">
        <v>31</v>
      </c>
      <c r="AJ14550" t="s">
        <v>2779</v>
      </c>
      <c r="AK14550" t="s">
        <v>2765</v>
      </c>
      <c r="AY14550" t="s">
        <v>31</v>
      </c>
      <c r="AZ14550" t="s">
        <v>31</v>
      </c>
    </row>
    <row r="14551" spans="1:52">
      <c r="A14551" t="s">
        <v>2760</v>
      </c>
      <c r="B14551" t="s">
        <v>73</v>
      </c>
      <c r="C14551" t="s">
        <v>2702</v>
      </c>
      <c r="D14551" t="s">
        <v>2188</v>
      </c>
      <c r="E14551" t="s">
        <v>2189</v>
      </c>
      <c r="F14551" t="s">
        <v>2196</v>
      </c>
      <c r="G14551" t="s">
        <v>2770</v>
      </c>
      <c r="I14551">
        <v>59.665999999999997</v>
      </c>
      <c r="J14551">
        <v>10.792</v>
      </c>
      <c r="L14551" t="s">
        <v>2389</v>
      </c>
      <c r="M14551">
        <v>2012</v>
      </c>
      <c r="N14551" t="s">
        <v>918</v>
      </c>
      <c r="P14551" s="64">
        <v>41199</v>
      </c>
      <c r="Q14551">
        <v>0</v>
      </c>
      <c r="S14551">
        <v>49</v>
      </c>
      <c r="T14551">
        <v>20</v>
      </c>
      <c r="U14551">
        <v>20</v>
      </c>
      <c r="V14551" t="s">
        <v>462</v>
      </c>
      <c r="X14551" t="s">
        <v>2782</v>
      </c>
      <c r="Y14551">
        <v>6.3</v>
      </c>
      <c r="Z14551">
        <v>50</v>
      </c>
      <c r="AA14551">
        <v>15</v>
      </c>
      <c r="AD14551" t="s">
        <v>2270</v>
      </c>
      <c r="AE14551">
        <v>60.701000000000001</v>
      </c>
      <c r="AF14551">
        <v>10.872</v>
      </c>
      <c r="AG14551" t="s">
        <v>31</v>
      </c>
      <c r="AJ14551" t="s">
        <v>2779</v>
      </c>
      <c r="AK14551" t="s">
        <v>2765</v>
      </c>
      <c r="AY14551" t="s">
        <v>31</v>
      </c>
      <c r="AZ14551" t="s">
        <v>31</v>
      </c>
    </row>
    <row r="14552" spans="1:52">
      <c r="A14552" t="s">
        <v>2760</v>
      </c>
      <c r="B14552" t="s">
        <v>73</v>
      </c>
      <c r="C14552" t="s">
        <v>2702</v>
      </c>
      <c r="D14552" t="s">
        <v>2188</v>
      </c>
      <c r="E14552" t="s">
        <v>2189</v>
      </c>
      <c r="F14552" t="s">
        <v>2196</v>
      </c>
      <c r="G14552" t="s">
        <v>2770</v>
      </c>
      <c r="I14552">
        <v>59.665999999999997</v>
      </c>
      <c r="J14552">
        <v>10.792</v>
      </c>
      <c r="L14552" t="s">
        <v>2389</v>
      </c>
      <c r="M14552">
        <v>2012</v>
      </c>
      <c r="N14552" t="s">
        <v>918</v>
      </c>
      <c r="P14552" s="64">
        <v>41199</v>
      </c>
      <c r="Q14552">
        <v>0</v>
      </c>
      <c r="S14552">
        <v>49</v>
      </c>
      <c r="T14552">
        <v>20</v>
      </c>
      <c r="U14552">
        <v>20</v>
      </c>
      <c r="V14552" t="s">
        <v>462</v>
      </c>
      <c r="X14552" t="s">
        <v>2783</v>
      </c>
      <c r="Y14552">
        <v>4.2</v>
      </c>
      <c r="Z14552">
        <v>50</v>
      </c>
      <c r="AA14552">
        <v>15</v>
      </c>
      <c r="AD14552" t="s">
        <v>2270</v>
      </c>
      <c r="AE14552">
        <v>60.701000000000001</v>
      </c>
      <c r="AF14552">
        <v>10.872</v>
      </c>
      <c r="AG14552" t="s">
        <v>31</v>
      </c>
      <c r="AJ14552" t="s">
        <v>2779</v>
      </c>
      <c r="AK14552" t="s">
        <v>2765</v>
      </c>
      <c r="AY14552" t="s">
        <v>31</v>
      </c>
      <c r="AZ14552" t="s">
        <v>31</v>
      </c>
    </row>
    <row r="14553" spans="1:52">
      <c r="A14553" t="s">
        <v>2760</v>
      </c>
      <c r="B14553" t="s">
        <v>73</v>
      </c>
      <c r="C14553" t="s">
        <v>2702</v>
      </c>
      <c r="D14553" t="s">
        <v>2188</v>
      </c>
      <c r="E14553" t="s">
        <v>2189</v>
      </c>
      <c r="F14553" t="s">
        <v>2196</v>
      </c>
      <c r="G14553" t="s">
        <v>2770</v>
      </c>
      <c r="I14553">
        <v>59.665999999999997</v>
      </c>
      <c r="J14553">
        <v>10.792</v>
      </c>
      <c r="L14553" t="s">
        <v>2389</v>
      </c>
      <c r="M14553">
        <v>2012</v>
      </c>
      <c r="N14553" t="s">
        <v>918</v>
      </c>
      <c r="P14553" s="64">
        <v>41199</v>
      </c>
      <c r="Q14553">
        <v>-5</v>
      </c>
      <c r="S14553">
        <v>49</v>
      </c>
      <c r="T14553">
        <v>20</v>
      </c>
      <c r="U14553">
        <v>20</v>
      </c>
      <c r="V14553" t="s">
        <v>462</v>
      </c>
      <c r="X14553" t="s">
        <v>493</v>
      </c>
      <c r="Y14553">
        <v>14.7</v>
      </c>
      <c r="Z14553">
        <v>50</v>
      </c>
      <c r="AA14553">
        <v>15</v>
      </c>
      <c r="AD14553" t="s">
        <v>2270</v>
      </c>
      <c r="AE14553">
        <v>60.701000000000001</v>
      </c>
      <c r="AF14553">
        <v>10.872</v>
      </c>
      <c r="AG14553" t="s">
        <v>31</v>
      </c>
      <c r="AJ14553" t="s">
        <v>2779</v>
      </c>
      <c r="AK14553" t="s">
        <v>2765</v>
      </c>
      <c r="AY14553" t="s">
        <v>31</v>
      </c>
      <c r="AZ14553" t="s">
        <v>31</v>
      </c>
    </row>
    <row r="14554" spans="1:52">
      <c r="A14554" t="s">
        <v>2760</v>
      </c>
      <c r="B14554" t="s">
        <v>73</v>
      </c>
      <c r="C14554" t="s">
        <v>2702</v>
      </c>
      <c r="D14554" t="s">
        <v>2188</v>
      </c>
      <c r="E14554" t="s">
        <v>2189</v>
      </c>
      <c r="F14554" t="s">
        <v>2196</v>
      </c>
      <c r="G14554" t="s">
        <v>2770</v>
      </c>
      <c r="I14554">
        <v>59.665999999999997</v>
      </c>
      <c r="J14554">
        <v>10.792</v>
      </c>
      <c r="L14554" t="s">
        <v>2389</v>
      </c>
      <c r="M14554">
        <v>2012</v>
      </c>
      <c r="N14554" t="s">
        <v>918</v>
      </c>
      <c r="P14554" s="64">
        <v>41199</v>
      </c>
      <c r="Q14554">
        <v>-5</v>
      </c>
      <c r="S14554">
        <v>49</v>
      </c>
      <c r="T14554">
        <v>20</v>
      </c>
      <c r="U14554">
        <v>20</v>
      </c>
      <c r="V14554" t="s">
        <v>462</v>
      </c>
      <c r="X14554" t="s">
        <v>2781</v>
      </c>
      <c r="Y14554">
        <v>22</v>
      </c>
      <c r="Z14554">
        <v>50</v>
      </c>
      <c r="AA14554">
        <v>15</v>
      </c>
      <c r="AD14554" t="s">
        <v>2270</v>
      </c>
      <c r="AE14554">
        <v>60.701000000000001</v>
      </c>
      <c r="AF14554">
        <v>10.872</v>
      </c>
      <c r="AG14554" t="s">
        <v>31</v>
      </c>
      <c r="AJ14554" t="s">
        <v>2779</v>
      </c>
      <c r="AK14554" t="s">
        <v>2765</v>
      </c>
      <c r="AY14554" t="s">
        <v>31</v>
      </c>
      <c r="AZ14554" t="s">
        <v>31</v>
      </c>
    </row>
    <row r="14555" spans="1:52">
      <c r="A14555" t="s">
        <v>2760</v>
      </c>
      <c r="B14555" t="s">
        <v>73</v>
      </c>
      <c r="C14555" t="s">
        <v>2702</v>
      </c>
      <c r="D14555" t="s">
        <v>2188</v>
      </c>
      <c r="E14555" t="s">
        <v>2189</v>
      </c>
      <c r="F14555" t="s">
        <v>2196</v>
      </c>
      <c r="G14555" t="s">
        <v>2770</v>
      </c>
      <c r="I14555">
        <v>59.665999999999997</v>
      </c>
      <c r="J14555">
        <v>10.792</v>
      </c>
      <c r="L14555" t="s">
        <v>2389</v>
      </c>
      <c r="M14555">
        <v>2012</v>
      </c>
      <c r="N14555" t="s">
        <v>918</v>
      </c>
      <c r="P14555" s="64">
        <v>41199</v>
      </c>
      <c r="Q14555">
        <v>-5</v>
      </c>
      <c r="S14555">
        <v>49</v>
      </c>
      <c r="T14555">
        <v>20</v>
      </c>
      <c r="U14555">
        <v>20</v>
      </c>
      <c r="V14555" t="s">
        <v>462</v>
      </c>
      <c r="X14555" t="s">
        <v>2782</v>
      </c>
      <c r="Y14555">
        <v>15</v>
      </c>
      <c r="Z14555">
        <v>50</v>
      </c>
      <c r="AA14555">
        <v>15</v>
      </c>
      <c r="AD14555" t="s">
        <v>2270</v>
      </c>
      <c r="AE14555">
        <v>60.701000000000001</v>
      </c>
      <c r="AF14555">
        <v>10.872</v>
      </c>
      <c r="AG14555" t="s">
        <v>31</v>
      </c>
      <c r="AJ14555" t="s">
        <v>2779</v>
      </c>
      <c r="AK14555" t="s">
        <v>2765</v>
      </c>
      <c r="AY14555" t="s">
        <v>31</v>
      </c>
      <c r="AZ14555" t="s">
        <v>31</v>
      </c>
    </row>
    <row r="14556" spans="1:52">
      <c r="A14556" t="s">
        <v>2760</v>
      </c>
      <c r="B14556" t="s">
        <v>73</v>
      </c>
      <c r="C14556" t="s">
        <v>2702</v>
      </c>
      <c r="D14556" t="s">
        <v>2188</v>
      </c>
      <c r="E14556" t="s">
        <v>2189</v>
      </c>
      <c r="F14556" t="s">
        <v>2196</v>
      </c>
      <c r="G14556" t="s">
        <v>2770</v>
      </c>
      <c r="I14556">
        <v>59.665999999999997</v>
      </c>
      <c r="J14556">
        <v>10.792</v>
      </c>
      <c r="L14556" t="s">
        <v>2389</v>
      </c>
      <c r="M14556">
        <v>2012</v>
      </c>
      <c r="N14556" t="s">
        <v>918</v>
      </c>
      <c r="P14556" s="64">
        <v>41199</v>
      </c>
      <c r="Q14556">
        <v>-5</v>
      </c>
      <c r="S14556">
        <v>49</v>
      </c>
      <c r="T14556">
        <v>20</v>
      </c>
      <c r="U14556">
        <v>20</v>
      </c>
      <c r="V14556" t="s">
        <v>462</v>
      </c>
      <c r="X14556" t="s">
        <v>2783</v>
      </c>
      <c r="Y14556">
        <v>4.0999999999999996</v>
      </c>
      <c r="Z14556">
        <v>50</v>
      </c>
      <c r="AA14556">
        <v>15</v>
      </c>
      <c r="AD14556" t="s">
        <v>2270</v>
      </c>
      <c r="AE14556">
        <v>60.701000000000001</v>
      </c>
      <c r="AF14556">
        <v>10.872</v>
      </c>
      <c r="AG14556" t="s">
        <v>31</v>
      </c>
      <c r="AJ14556" t="s">
        <v>2779</v>
      </c>
      <c r="AK14556" t="s">
        <v>2765</v>
      </c>
      <c r="AY14556" t="s">
        <v>31</v>
      </c>
      <c r="AZ14556" t="s">
        <v>31</v>
      </c>
    </row>
    <row r="14557" spans="1:52">
      <c r="A14557" t="s">
        <v>2760</v>
      </c>
      <c r="B14557" t="s">
        <v>73</v>
      </c>
      <c r="C14557" t="s">
        <v>2702</v>
      </c>
      <c r="D14557" t="s">
        <v>2188</v>
      </c>
      <c r="E14557" t="s">
        <v>2189</v>
      </c>
      <c r="F14557" t="s">
        <v>2196</v>
      </c>
      <c r="G14557" t="s">
        <v>2770</v>
      </c>
      <c r="I14557">
        <v>59.665999999999997</v>
      </c>
      <c r="J14557">
        <v>10.792</v>
      </c>
      <c r="L14557" t="s">
        <v>2389</v>
      </c>
      <c r="M14557">
        <v>2012</v>
      </c>
      <c r="N14557" t="s">
        <v>918</v>
      </c>
      <c r="P14557" s="64">
        <v>41199</v>
      </c>
      <c r="Q14557">
        <v>-10</v>
      </c>
      <c r="S14557">
        <v>49</v>
      </c>
      <c r="T14557">
        <v>20</v>
      </c>
      <c r="U14557">
        <v>20</v>
      </c>
      <c r="V14557" t="s">
        <v>462</v>
      </c>
      <c r="X14557" t="s">
        <v>493</v>
      </c>
      <c r="Y14557">
        <v>7.9</v>
      </c>
      <c r="Z14557">
        <v>50</v>
      </c>
      <c r="AA14557">
        <v>15</v>
      </c>
      <c r="AD14557" t="s">
        <v>2270</v>
      </c>
      <c r="AE14557">
        <v>60.701000000000001</v>
      </c>
      <c r="AF14557">
        <v>10.872</v>
      </c>
      <c r="AG14557" t="s">
        <v>31</v>
      </c>
      <c r="AJ14557" t="s">
        <v>2779</v>
      </c>
      <c r="AK14557" t="s">
        <v>2765</v>
      </c>
      <c r="AY14557" t="s">
        <v>31</v>
      </c>
      <c r="AZ14557" t="s">
        <v>31</v>
      </c>
    </row>
    <row r="14558" spans="1:52">
      <c r="A14558" t="s">
        <v>2760</v>
      </c>
      <c r="B14558" t="s">
        <v>73</v>
      </c>
      <c r="C14558" t="s">
        <v>2702</v>
      </c>
      <c r="D14558" t="s">
        <v>2188</v>
      </c>
      <c r="E14558" t="s">
        <v>2189</v>
      </c>
      <c r="F14558" t="s">
        <v>2196</v>
      </c>
      <c r="G14558" t="s">
        <v>2770</v>
      </c>
      <c r="I14558">
        <v>59.665999999999997</v>
      </c>
      <c r="J14558">
        <v>10.792</v>
      </c>
      <c r="L14558" t="s">
        <v>2389</v>
      </c>
      <c r="M14558">
        <v>2012</v>
      </c>
      <c r="N14558" t="s">
        <v>918</v>
      </c>
      <c r="P14558" s="64">
        <v>41199</v>
      </c>
      <c r="Q14558">
        <v>-10</v>
      </c>
      <c r="S14558">
        <v>49</v>
      </c>
      <c r="T14558">
        <v>20</v>
      </c>
      <c r="U14558">
        <v>20</v>
      </c>
      <c r="V14558" t="s">
        <v>462</v>
      </c>
      <c r="X14558" t="s">
        <v>2781</v>
      </c>
      <c r="Y14558">
        <v>22</v>
      </c>
      <c r="Z14558">
        <v>50</v>
      </c>
      <c r="AA14558">
        <v>15</v>
      </c>
      <c r="AD14558" t="s">
        <v>2270</v>
      </c>
      <c r="AE14558">
        <v>60.701000000000001</v>
      </c>
      <c r="AF14558">
        <v>10.872</v>
      </c>
      <c r="AG14558" t="s">
        <v>31</v>
      </c>
      <c r="AJ14558" t="s">
        <v>2779</v>
      </c>
      <c r="AK14558" t="s">
        <v>2765</v>
      </c>
      <c r="AY14558" t="s">
        <v>31</v>
      </c>
      <c r="AZ14558" t="s">
        <v>31</v>
      </c>
    </row>
    <row r="14559" spans="1:52">
      <c r="A14559" t="s">
        <v>2760</v>
      </c>
      <c r="B14559" t="s">
        <v>73</v>
      </c>
      <c r="C14559" t="s">
        <v>2702</v>
      </c>
      <c r="D14559" t="s">
        <v>2188</v>
      </c>
      <c r="E14559" t="s">
        <v>2189</v>
      </c>
      <c r="F14559" t="s">
        <v>2196</v>
      </c>
      <c r="G14559" t="s">
        <v>2770</v>
      </c>
      <c r="I14559">
        <v>59.665999999999997</v>
      </c>
      <c r="J14559">
        <v>10.792</v>
      </c>
      <c r="L14559" t="s">
        <v>2389</v>
      </c>
      <c r="M14559">
        <v>2012</v>
      </c>
      <c r="N14559" t="s">
        <v>918</v>
      </c>
      <c r="P14559" s="64">
        <v>41199</v>
      </c>
      <c r="Q14559">
        <v>-10</v>
      </c>
      <c r="S14559">
        <v>49</v>
      </c>
      <c r="T14559">
        <v>20</v>
      </c>
      <c r="U14559">
        <v>20</v>
      </c>
      <c r="V14559" t="s">
        <v>462</v>
      </c>
      <c r="X14559" t="s">
        <v>2782</v>
      </c>
      <c r="Y14559">
        <v>9.5</v>
      </c>
      <c r="Z14559">
        <v>50</v>
      </c>
      <c r="AA14559">
        <v>15</v>
      </c>
      <c r="AD14559" t="s">
        <v>2270</v>
      </c>
      <c r="AE14559">
        <v>60.701000000000001</v>
      </c>
      <c r="AF14559">
        <v>10.872</v>
      </c>
      <c r="AG14559" t="s">
        <v>31</v>
      </c>
      <c r="AJ14559" t="s">
        <v>2779</v>
      </c>
      <c r="AK14559" t="s">
        <v>2765</v>
      </c>
      <c r="AY14559" t="s">
        <v>31</v>
      </c>
      <c r="AZ14559" t="s">
        <v>31</v>
      </c>
    </row>
    <row r="14560" spans="1:52">
      <c r="A14560" t="s">
        <v>2760</v>
      </c>
      <c r="B14560" t="s">
        <v>73</v>
      </c>
      <c r="C14560" t="s">
        <v>2702</v>
      </c>
      <c r="D14560" t="s">
        <v>2188</v>
      </c>
      <c r="E14560" t="s">
        <v>2189</v>
      </c>
      <c r="F14560" t="s">
        <v>2196</v>
      </c>
      <c r="G14560" t="s">
        <v>2770</v>
      </c>
      <c r="I14560">
        <v>59.665999999999997</v>
      </c>
      <c r="J14560">
        <v>10.792</v>
      </c>
      <c r="L14560" t="s">
        <v>2389</v>
      </c>
      <c r="M14560">
        <v>2012</v>
      </c>
      <c r="N14560" t="s">
        <v>918</v>
      </c>
      <c r="P14560" s="64">
        <v>41199</v>
      </c>
      <c r="Q14560">
        <v>-10</v>
      </c>
      <c r="S14560">
        <v>49</v>
      </c>
      <c r="T14560">
        <v>20</v>
      </c>
      <c r="U14560">
        <v>20</v>
      </c>
      <c r="V14560" t="s">
        <v>462</v>
      </c>
      <c r="X14560" t="s">
        <v>2783</v>
      </c>
      <c r="Y14560">
        <v>3.2</v>
      </c>
      <c r="Z14560">
        <v>50</v>
      </c>
      <c r="AA14560">
        <v>15</v>
      </c>
      <c r="AD14560" t="s">
        <v>2270</v>
      </c>
      <c r="AE14560">
        <v>60.701000000000001</v>
      </c>
      <c r="AF14560">
        <v>10.872</v>
      </c>
      <c r="AG14560" t="s">
        <v>31</v>
      </c>
      <c r="AJ14560" t="s">
        <v>2779</v>
      </c>
      <c r="AK14560" t="s">
        <v>2765</v>
      </c>
      <c r="AY14560" t="s">
        <v>31</v>
      </c>
      <c r="AZ14560" t="s">
        <v>31</v>
      </c>
    </row>
    <row r="14561" spans="1:52">
      <c r="A14561" t="s">
        <v>2760</v>
      </c>
      <c r="B14561" t="s">
        <v>73</v>
      </c>
      <c r="C14561" t="s">
        <v>2702</v>
      </c>
      <c r="D14561" t="s">
        <v>2188</v>
      </c>
      <c r="E14561" t="s">
        <v>2189</v>
      </c>
      <c r="F14561" t="s">
        <v>2196</v>
      </c>
      <c r="G14561" t="s">
        <v>2770</v>
      </c>
      <c r="I14561">
        <v>59.665999999999997</v>
      </c>
      <c r="J14561">
        <v>10.792</v>
      </c>
      <c r="L14561" t="s">
        <v>2389</v>
      </c>
      <c r="M14561">
        <v>2012</v>
      </c>
      <c r="N14561" t="s">
        <v>918</v>
      </c>
      <c r="P14561" s="64">
        <v>41199</v>
      </c>
      <c r="Q14561">
        <v>10</v>
      </c>
      <c r="S14561">
        <v>98</v>
      </c>
      <c r="T14561">
        <v>20</v>
      </c>
      <c r="U14561">
        <v>20</v>
      </c>
      <c r="V14561" t="s">
        <v>462</v>
      </c>
      <c r="X14561" t="s">
        <v>493</v>
      </c>
      <c r="Y14561">
        <v>6.3</v>
      </c>
      <c r="Z14561">
        <v>50</v>
      </c>
      <c r="AA14561">
        <v>15</v>
      </c>
      <c r="AD14561" t="s">
        <v>2270</v>
      </c>
      <c r="AE14561">
        <v>60.701000000000001</v>
      </c>
      <c r="AF14561">
        <v>10.872</v>
      </c>
      <c r="AG14561" t="s">
        <v>31</v>
      </c>
      <c r="AJ14561" t="s">
        <v>2779</v>
      </c>
      <c r="AK14561" t="s">
        <v>2765</v>
      </c>
      <c r="AY14561" t="s">
        <v>31</v>
      </c>
      <c r="AZ14561" t="s">
        <v>31</v>
      </c>
    </row>
    <row r="14562" spans="1:52">
      <c r="A14562" t="s">
        <v>2760</v>
      </c>
      <c r="B14562" t="s">
        <v>73</v>
      </c>
      <c r="C14562" t="s">
        <v>2702</v>
      </c>
      <c r="D14562" t="s">
        <v>2188</v>
      </c>
      <c r="E14562" t="s">
        <v>2189</v>
      </c>
      <c r="F14562" t="s">
        <v>2196</v>
      </c>
      <c r="G14562" t="s">
        <v>2770</v>
      </c>
      <c r="I14562">
        <v>59.665999999999997</v>
      </c>
      <c r="J14562">
        <v>10.792</v>
      </c>
      <c r="L14562" t="s">
        <v>2389</v>
      </c>
      <c r="M14562">
        <v>2012</v>
      </c>
      <c r="N14562" t="s">
        <v>918</v>
      </c>
      <c r="P14562" s="64">
        <v>41199</v>
      </c>
      <c r="Q14562">
        <v>10</v>
      </c>
      <c r="S14562">
        <v>98</v>
      </c>
      <c r="T14562">
        <v>20</v>
      </c>
      <c r="U14562">
        <v>20</v>
      </c>
      <c r="V14562" t="s">
        <v>462</v>
      </c>
      <c r="X14562" t="s">
        <v>2781</v>
      </c>
      <c r="Y14562">
        <v>21.3</v>
      </c>
      <c r="Z14562">
        <v>50</v>
      </c>
      <c r="AA14562">
        <v>15</v>
      </c>
      <c r="AD14562" t="s">
        <v>2270</v>
      </c>
      <c r="AE14562">
        <v>60.701000000000001</v>
      </c>
      <c r="AF14562">
        <v>10.872</v>
      </c>
      <c r="AG14562" t="s">
        <v>31</v>
      </c>
      <c r="AJ14562" t="s">
        <v>2779</v>
      </c>
      <c r="AK14562" t="s">
        <v>2765</v>
      </c>
      <c r="AY14562" t="s">
        <v>31</v>
      </c>
      <c r="AZ14562" t="s">
        <v>31</v>
      </c>
    </row>
    <row r="14563" spans="1:52">
      <c r="A14563" t="s">
        <v>2760</v>
      </c>
      <c r="B14563" t="s">
        <v>73</v>
      </c>
      <c r="C14563" t="s">
        <v>2702</v>
      </c>
      <c r="D14563" t="s">
        <v>2188</v>
      </c>
      <c r="E14563" t="s">
        <v>2189</v>
      </c>
      <c r="F14563" t="s">
        <v>2196</v>
      </c>
      <c r="G14563" t="s">
        <v>2770</v>
      </c>
      <c r="I14563">
        <v>59.665999999999997</v>
      </c>
      <c r="J14563">
        <v>10.792</v>
      </c>
      <c r="L14563" t="s">
        <v>2389</v>
      </c>
      <c r="M14563">
        <v>2012</v>
      </c>
      <c r="N14563" t="s">
        <v>918</v>
      </c>
      <c r="P14563" s="64">
        <v>41199</v>
      </c>
      <c r="Q14563">
        <v>10</v>
      </c>
      <c r="S14563">
        <v>98</v>
      </c>
      <c r="T14563">
        <v>20</v>
      </c>
      <c r="U14563">
        <v>20</v>
      </c>
      <c r="V14563" t="s">
        <v>462</v>
      </c>
      <c r="X14563" t="s">
        <v>2782</v>
      </c>
      <c r="Y14563">
        <v>13</v>
      </c>
      <c r="Z14563">
        <v>50</v>
      </c>
      <c r="AA14563">
        <v>15</v>
      </c>
      <c r="AD14563" t="s">
        <v>2270</v>
      </c>
      <c r="AE14563">
        <v>60.701000000000001</v>
      </c>
      <c r="AF14563">
        <v>10.872</v>
      </c>
      <c r="AG14563" t="s">
        <v>31</v>
      </c>
      <c r="AJ14563" t="s">
        <v>2779</v>
      </c>
      <c r="AK14563" t="s">
        <v>2765</v>
      </c>
      <c r="AY14563" t="s">
        <v>31</v>
      </c>
      <c r="AZ14563" t="s">
        <v>31</v>
      </c>
    </row>
    <row r="14564" spans="1:52">
      <c r="A14564" t="s">
        <v>2760</v>
      </c>
      <c r="B14564" t="s">
        <v>73</v>
      </c>
      <c r="C14564" t="s">
        <v>2702</v>
      </c>
      <c r="D14564" t="s">
        <v>2188</v>
      </c>
      <c r="E14564" t="s">
        <v>2189</v>
      </c>
      <c r="F14564" t="s">
        <v>2196</v>
      </c>
      <c r="G14564" t="s">
        <v>2770</v>
      </c>
      <c r="I14564">
        <v>59.665999999999997</v>
      </c>
      <c r="J14564">
        <v>10.792</v>
      </c>
      <c r="L14564" t="s">
        <v>2389</v>
      </c>
      <c r="M14564">
        <v>2012</v>
      </c>
      <c r="N14564" t="s">
        <v>918</v>
      </c>
      <c r="P14564" s="64">
        <v>41199</v>
      </c>
      <c r="Q14564">
        <v>10</v>
      </c>
      <c r="S14564">
        <v>98</v>
      </c>
      <c r="T14564">
        <v>20</v>
      </c>
      <c r="U14564">
        <v>20</v>
      </c>
      <c r="V14564" t="s">
        <v>462</v>
      </c>
      <c r="X14564" t="s">
        <v>2783</v>
      </c>
      <c r="Y14564">
        <v>5</v>
      </c>
      <c r="Z14564">
        <v>50</v>
      </c>
      <c r="AA14564">
        <v>15</v>
      </c>
      <c r="AD14564" t="s">
        <v>2270</v>
      </c>
      <c r="AE14564">
        <v>60.701000000000001</v>
      </c>
      <c r="AF14564">
        <v>10.872</v>
      </c>
      <c r="AG14564" t="s">
        <v>31</v>
      </c>
      <c r="AJ14564" t="s">
        <v>2779</v>
      </c>
      <c r="AK14564" t="s">
        <v>2765</v>
      </c>
      <c r="AY14564" t="s">
        <v>31</v>
      </c>
      <c r="AZ14564" t="s">
        <v>31</v>
      </c>
    </row>
    <row r="14565" spans="1:52">
      <c r="A14565" t="s">
        <v>2760</v>
      </c>
      <c r="B14565" t="s">
        <v>73</v>
      </c>
      <c r="C14565" t="s">
        <v>2702</v>
      </c>
      <c r="D14565" t="s">
        <v>2188</v>
      </c>
      <c r="E14565" t="s">
        <v>2189</v>
      </c>
      <c r="F14565" t="s">
        <v>2196</v>
      </c>
      <c r="G14565" t="s">
        <v>2770</v>
      </c>
      <c r="I14565">
        <v>59.665999999999997</v>
      </c>
      <c r="J14565">
        <v>10.792</v>
      </c>
      <c r="L14565" t="s">
        <v>2389</v>
      </c>
      <c r="M14565">
        <v>2012</v>
      </c>
      <c r="N14565" t="s">
        <v>918</v>
      </c>
      <c r="P14565" s="64">
        <v>41199</v>
      </c>
      <c r="Q14565">
        <v>5</v>
      </c>
      <c r="S14565">
        <v>98</v>
      </c>
      <c r="T14565">
        <v>20</v>
      </c>
      <c r="U14565">
        <v>20</v>
      </c>
      <c r="V14565" t="s">
        <v>462</v>
      </c>
      <c r="X14565" t="s">
        <v>493</v>
      </c>
      <c r="Y14565">
        <v>5.3</v>
      </c>
      <c r="Z14565">
        <v>50</v>
      </c>
      <c r="AA14565">
        <v>15</v>
      </c>
      <c r="AD14565" t="s">
        <v>2270</v>
      </c>
      <c r="AE14565">
        <v>60.701000000000001</v>
      </c>
      <c r="AF14565">
        <v>10.872</v>
      </c>
      <c r="AG14565" t="s">
        <v>31</v>
      </c>
      <c r="AJ14565" t="s">
        <v>2779</v>
      </c>
      <c r="AK14565" t="s">
        <v>2765</v>
      </c>
      <c r="AY14565" t="s">
        <v>31</v>
      </c>
      <c r="AZ14565" t="s">
        <v>31</v>
      </c>
    </row>
    <row r="14566" spans="1:52">
      <c r="A14566" t="s">
        <v>2760</v>
      </c>
      <c r="B14566" t="s">
        <v>73</v>
      </c>
      <c r="C14566" t="s">
        <v>2702</v>
      </c>
      <c r="D14566" t="s">
        <v>2188</v>
      </c>
      <c r="E14566" t="s">
        <v>2189</v>
      </c>
      <c r="F14566" t="s">
        <v>2196</v>
      </c>
      <c r="G14566" t="s">
        <v>2770</v>
      </c>
      <c r="I14566">
        <v>59.665999999999997</v>
      </c>
      <c r="J14566">
        <v>10.792</v>
      </c>
      <c r="L14566" t="s">
        <v>2389</v>
      </c>
      <c r="M14566">
        <v>2012</v>
      </c>
      <c r="N14566" t="s">
        <v>918</v>
      </c>
      <c r="P14566" s="64">
        <v>41199</v>
      </c>
      <c r="Q14566">
        <v>5</v>
      </c>
      <c r="S14566">
        <v>98</v>
      </c>
      <c r="T14566">
        <v>20</v>
      </c>
      <c r="U14566">
        <v>20</v>
      </c>
      <c r="V14566" t="s">
        <v>462</v>
      </c>
      <c r="X14566" t="s">
        <v>2781</v>
      </c>
      <c r="Y14566">
        <v>20</v>
      </c>
      <c r="Z14566">
        <v>50</v>
      </c>
      <c r="AA14566">
        <v>15</v>
      </c>
      <c r="AD14566" t="s">
        <v>2270</v>
      </c>
      <c r="AE14566">
        <v>60.701000000000001</v>
      </c>
      <c r="AF14566">
        <v>10.872</v>
      </c>
      <c r="AG14566" t="s">
        <v>31</v>
      </c>
      <c r="AJ14566" t="s">
        <v>2779</v>
      </c>
      <c r="AK14566" t="s">
        <v>2765</v>
      </c>
      <c r="AY14566" t="s">
        <v>31</v>
      </c>
      <c r="AZ14566" t="s">
        <v>31</v>
      </c>
    </row>
    <row r="14567" spans="1:52">
      <c r="A14567" t="s">
        <v>2760</v>
      </c>
      <c r="B14567" t="s">
        <v>73</v>
      </c>
      <c r="C14567" t="s">
        <v>2702</v>
      </c>
      <c r="D14567" t="s">
        <v>2188</v>
      </c>
      <c r="E14567" t="s">
        <v>2189</v>
      </c>
      <c r="F14567" t="s">
        <v>2196</v>
      </c>
      <c r="G14567" t="s">
        <v>2770</v>
      </c>
      <c r="I14567">
        <v>59.665999999999997</v>
      </c>
      <c r="J14567">
        <v>10.792</v>
      </c>
      <c r="L14567" t="s">
        <v>2389</v>
      </c>
      <c r="M14567">
        <v>2012</v>
      </c>
      <c r="N14567" t="s">
        <v>918</v>
      </c>
      <c r="P14567" s="64">
        <v>41199</v>
      </c>
      <c r="Q14567">
        <v>5</v>
      </c>
      <c r="S14567">
        <v>98</v>
      </c>
      <c r="T14567">
        <v>20</v>
      </c>
      <c r="U14567">
        <v>20</v>
      </c>
      <c r="V14567" t="s">
        <v>462</v>
      </c>
      <c r="X14567" t="s">
        <v>2782</v>
      </c>
      <c r="Y14567">
        <v>10.5</v>
      </c>
      <c r="Z14567">
        <v>50</v>
      </c>
      <c r="AA14567">
        <v>15</v>
      </c>
      <c r="AD14567" t="s">
        <v>2270</v>
      </c>
      <c r="AE14567">
        <v>60.701000000000001</v>
      </c>
      <c r="AF14567">
        <v>10.872</v>
      </c>
      <c r="AG14567" t="s">
        <v>31</v>
      </c>
      <c r="AJ14567" t="s">
        <v>2779</v>
      </c>
      <c r="AK14567" t="s">
        <v>2765</v>
      </c>
      <c r="AY14567" t="s">
        <v>31</v>
      </c>
      <c r="AZ14567" t="s">
        <v>31</v>
      </c>
    </row>
    <row r="14568" spans="1:52">
      <c r="A14568" t="s">
        <v>2760</v>
      </c>
      <c r="B14568" t="s">
        <v>73</v>
      </c>
      <c r="C14568" t="s">
        <v>2702</v>
      </c>
      <c r="D14568" t="s">
        <v>2188</v>
      </c>
      <c r="E14568" t="s">
        <v>2189</v>
      </c>
      <c r="F14568" t="s">
        <v>2196</v>
      </c>
      <c r="G14568" t="s">
        <v>2770</v>
      </c>
      <c r="I14568">
        <v>59.665999999999997</v>
      </c>
      <c r="J14568">
        <v>10.792</v>
      </c>
      <c r="L14568" t="s">
        <v>2389</v>
      </c>
      <c r="M14568">
        <v>2012</v>
      </c>
      <c r="N14568" t="s">
        <v>918</v>
      </c>
      <c r="P14568" s="64">
        <v>41199</v>
      </c>
      <c r="Q14568">
        <v>5</v>
      </c>
      <c r="S14568">
        <v>98</v>
      </c>
      <c r="T14568">
        <v>20</v>
      </c>
      <c r="U14568">
        <v>20</v>
      </c>
      <c r="V14568" t="s">
        <v>462</v>
      </c>
      <c r="X14568" t="s">
        <v>2783</v>
      </c>
      <c r="Y14568">
        <v>5.3</v>
      </c>
      <c r="Z14568">
        <v>50</v>
      </c>
      <c r="AA14568">
        <v>15</v>
      </c>
      <c r="AD14568" t="s">
        <v>2270</v>
      </c>
      <c r="AE14568">
        <v>60.701000000000001</v>
      </c>
      <c r="AF14568">
        <v>10.872</v>
      </c>
      <c r="AG14568" t="s">
        <v>31</v>
      </c>
      <c r="AJ14568" t="s">
        <v>2779</v>
      </c>
      <c r="AK14568" t="s">
        <v>2765</v>
      </c>
      <c r="AY14568" t="s">
        <v>31</v>
      </c>
      <c r="AZ14568" t="s">
        <v>31</v>
      </c>
    </row>
    <row r="14569" spans="1:52">
      <c r="A14569" t="s">
        <v>2760</v>
      </c>
      <c r="B14569" t="s">
        <v>73</v>
      </c>
      <c r="C14569" t="s">
        <v>2702</v>
      </c>
      <c r="D14569" t="s">
        <v>2188</v>
      </c>
      <c r="E14569" t="s">
        <v>2189</v>
      </c>
      <c r="F14569" t="s">
        <v>2196</v>
      </c>
      <c r="G14569" t="s">
        <v>2770</v>
      </c>
      <c r="I14569">
        <v>59.665999999999997</v>
      </c>
      <c r="J14569">
        <v>10.792</v>
      </c>
      <c r="L14569" t="s">
        <v>2389</v>
      </c>
      <c r="M14569">
        <v>2012</v>
      </c>
      <c r="N14569" t="s">
        <v>918</v>
      </c>
      <c r="P14569" s="64">
        <v>41199</v>
      </c>
      <c r="Q14569">
        <v>0</v>
      </c>
      <c r="S14569">
        <v>98</v>
      </c>
      <c r="T14569">
        <v>20</v>
      </c>
      <c r="U14569">
        <v>20</v>
      </c>
      <c r="V14569" t="s">
        <v>462</v>
      </c>
      <c r="X14569" t="s">
        <v>493</v>
      </c>
      <c r="Y14569">
        <v>31.5</v>
      </c>
      <c r="Z14569">
        <v>50</v>
      </c>
      <c r="AA14569">
        <v>15</v>
      </c>
      <c r="AD14569" t="s">
        <v>2270</v>
      </c>
      <c r="AE14569">
        <v>60.701000000000001</v>
      </c>
      <c r="AF14569">
        <v>10.872</v>
      </c>
      <c r="AG14569" t="s">
        <v>31</v>
      </c>
      <c r="AJ14569" t="s">
        <v>2779</v>
      </c>
      <c r="AK14569" t="s">
        <v>2765</v>
      </c>
      <c r="AY14569" t="s">
        <v>31</v>
      </c>
      <c r="AZ14569" t="s">
        <v>31</v>
      </c>
    </row>
    <row r="14570" spans="1:52">
      <c r="A14570" t="s">
        <v>2760</v>
      </c>
      <c r="B14570" t="s">
        <v>73</v>
      </c>
      <c r="C14570" t="s">
        <v>2702</v>
      </c>
      <c r="D14570" t="s">
        <v>2188</v>
      </c>
      <c r="E14570" t="s">
        <v>2189</v>
      </c>
      <c r="F14570" t="s">
        <v>2196</v>
      </c>
      <c r="G14570" t="s">
        <v>2770</v>
      </c>
      <c r="I14570">
        <v>59.665999999999997</v>
      </c>
      <c r="J14570">
        <v>10.792</v>
      </c>
      <c r="L14570" t="s">
        <v>2389</v>
      </c>
      <c r="M14570">
        <v>2012</v>
      </c>
      <c r="N14570" t="s">
        <v>918</v>
      </c>
      <c r="P14570" s="64">
        <v>41199</v>
      </c>
      <c r="Q14570">
        <v>0</v>
      </c>
      <c r="S14570">
        <v>98</v>
      </c>
      <c r="T14570">
        <v>20</v>
      </c>
      <c r="U14570">
        <v>20</v>
      </c>
      <c r="V14570" t="s">
        <v>462</v>
      </c>
      <c r="X14570" t="s">
        <v>2781</v>
      </c>
      <c r="Y14570">
        <v>17.5</v>
      </c>
      <c r="Z14570">
        <v>50</v>
      </c>
      <c r="AA14570">
        <v>15</v>
      </c>
      <c r="AD14570" t="s">
        <v>2270</v>
      </c>
      <c r="AE14570">
        <v>60.701000000000001</v>
      </c>
      <c r="AF14570">
        <v>10.872</v>
      </c>
      <c r="AG14570" t="s">
        <v>31</v>
      </c>
      <c r="AJ14570" t="s">
        <v>2779</v>
      </c>
      <c r="AK14570" t="s">
        <v>2765</v>
      </c>
      <c r="AY14570" t="s">
        <v>31</v>
      </c>
      <c r="AZ14570" t="s">
        <v>31</v>
      </c>
    </row>
    <row r="14571" spans="1:52">
      <c r="A14571" t="s">
        <v>2760</v>
      </c>
      <c r="B14571" t="s">
        <v>73</v>
      </c>
      <c r="C14571" t="s">
        <v>2702</v>
      </c>
      <c r="D14571" t="s">
        <v>2188</v>
      </c>
      <c r="E14571" t="s">
        <v>2189</v>
      </c>
      <c r="F14571" t="s">
        <v>2196</v>
      </c>
      <c r="G14571" t="s">
        <v>2770</v>
      </c>
      <c r="I14571">
        <v>59.665999999999997</v>
      </c>
      <c r="J14571">
        <v>10.792</v>
      </c>
      <c r="L14571" t="s">
        <v>2389</v>
      </c>
      <c r="M14571">
        <v>2012</v>
      </c>
      <c r="N14571" t="s">
        <v>918</v>
      </c>
      <c r="P14571" s="64">
        <v>41199</v>
      </c>
      <c r="Q14571">
        <v>0</v>
      </c>
      <c r="S14571">
        <v>98</v>
      </c>
      <c r="T14571">
        <v>20</v>
      </c>
      <c r="U14571">
        <v>20</v>
      </c>
      <c r="V14571" t="s">
        <v>462</v>
      </c>
      <c r="X14571" t="s">
        <v>2782</v>
      </c>
      <c r="Y14571">
        <v>31.3</v>
      </c>
      <c r="Z14571">
        <v>50</v>
      </c>
      <c r="AA14571">
        <v>15</v>
      </c>
      <c r="AD14571" t="s">
        <v>2270</v>
      </c>
      <c r="AE14571">
        <v>60.701000000000001</v>
      </c>
      <c r="AF14571">
        <v>10.872</v>
      </c>
      <c r="AG14571" t="s">
        <v>31</v>
      </c>
      <c r="AJ14571" t="s">
        <v>2779</v>
      </c>
      <c r="AK14571" t="s">
        <v>2765</v>
      </c>
      <c r="AY14571" t="s">
        <v>31</v>
      </c>
      <c r="AZ14571" t="s">
        <v>31</v>
      </c>
    </row>
    <row r="14572" spans="1:52">
      <c r="A14572" t="s">
        <v>2760</v>
      </c>
      <c r="B14572" t="s">
        <v>73</v>
      </c>
      <c r="C14572" t="s">
        <v>2702</v>
      </c>
      <c r="D14572" t="s">
        <v>2188</v>
      </c>
      <c r="E14572" t="s">
        <v>2189</v>
      </c>
      <c r="F14572" t="s">
        <v>2196</v>
      </c>
      <c r="G14572" t="s">
        <v>2770</v>
      </c>
      <c r="I14572">
        <v>59.665999999999997</v>
      </c>
      <c r="J14572">
        <v>10.792</v>
      </c>
      <c r="L14572" t="s">
        <v>2389</v>
      </c>
      <c r="M14572">
        <v>2012</v>
      </c>
      <c r="N14572" t="s">
        <v>918</v>
      </c>
      <c r="P14572" s="64">
        <v>41199</v>
      </c>
      <c r="Q14572">
        <v>0</v>
      </c>
      <c r="S14572">
        <v>98</v>
      </c>
      <c r="T14572">
        <v>20</v>
      </c>
      <c r="U14572">
        <v>20</v>
      </c>
      <c r="V14572" t="s">
        <v>462</v>
      </c>
      <c r="X14572" t="s">
        <v>2783</v>
      </c>
      <c r="Y14572">
        <v>5.3</v>
      </c>
      <c r="Z14572">
        <v>50</v>
      </c>
      <c r="AA14572">
        <v>15</v>
      </c>
      <c r="AD14572" t="s">
        <v>2270</v>
      </c>
      <c r="AE14572">
        <v>60.701000000000001</v>
      </c>
      <c r="AF14572">
        <v>10.872</v>
      </c>
      <c r="AG14572" t="s">
        <v>31</v>
      </c>
      <c r="AJ14572" t="s">
        <v>2779</v>
      </c>
      <c r="AK14572" t="s">
        <v>2765</v>
      </c>
      <c r="AY14572" t="s">
        <v>31</v>
      </c>
      <c r="AZ14572" t="s">
        <v>31</v>
      </c>
    </row>
    <row r="14573" spans="1:52">
      <c r="A14573" t="s">
        <v>2760</v>
      </c>
      <c r="B14573" t="s">
        <v>73</v>
      </c>
      <c r="C14573" t="s">
        <v>2702</v>
      </c>
      <c r="D14573" t="s">
        <v>2188</v>
      </c>
      <c r="E14573" t="s">
        <v>2189</v>
      </c>
      <c r="F14573" t="s">
        <v>2196</v>
      </c>
      <c r="G14573" t="s">
        <v>2770</v>
      </c>
      <c r="I14573">
        <v>59.665999999999997</v>
      </c>
      <c r="J14573">
        <v>10.792</v>
      </c>
      <c r="L14573" t="s">
        <v>2389</v>
      </c>
      <c r="M14573">
        <v>2012</v>
      </c>
      <c r="N14573" t="s">
        <v>918</v>
      </c>
      <c r="P14573" s="64">
        <v>41199</v>
      </c>
      <c r="Q14573">
        <v>-5</v>
      </c>
      <c r="S14573">
        <v>98</v>
      </c>
      <c r="T14573">
        <v>20</v>
      </c>
      <c r="U14573">
        <v>20</v>
      </c>
      <c r="V14573" t="s">
        <v>462</v>
      </c>
      <c r="X14573" t="s">
        <v>493</v>
      </c>
      <c r="Y14573">
        <v>34</v>
      </c>
      <c r="Z14573">
        <v>50</v>
      </c>
      <c r="AA14573">
        <v>15</v>
      </c>
      <c r="AD14573" t="s">
        <v>2270</v>
      </c>
      <c r="AE14573">
        <v>60.701000000000001</v>
      </c>
      <c r="AF14573">
        <v>10.872</v>
      </c>
      <c r="AG14573" t="s">
        <v>31</v>
      </c>
      <c r="AJ14573" t="s">
        <v>2779</v>
      </c>
      <c r="AK14573" t="s">
        <v>2765</v>
      </c>
      <c r="AY14573" t="s">
        <v>31</v>
      </c>
      <c r="AZ14573" t="s">
        <v>31</v>
      </c>
    </row>
    <row r="14574" spans="1:52">
      <c r="A14574" t="s">
        <v>2760</v>
      </c>
      <c r="B14574" t="s">
        <v>73</v>
      </c>
      <c r="C14574" t="s">
        <v>2702</v>
      </c>
      <c r="D14574" t="s">
        <v>2188</v>
      </c>
      <c r="E14574" t="s">
        <v>2189</v>
      </c>
      <c r="F14574" t="s">
        <v>2196</v>
      </c>
      <c r="G14574" t="s">
        <v>2770</v>
      </c>
      <c r="I14574">
        <v>59.665999999999997</v>
      </c>
      <c r="J14574">
        <v>10.792</v>
      </c>
      <c r="L14574" t="s">
        <v>2389</v>
      </c>
      <c r="M14574">
        <v>2012</v>
      </c>
      <c r="N14574" t="s">
        <v>918</v>
      </c>
      <c r="P14574" s="64">
        <v>41199</v>
      </c>
      <c r="Q14574">
        <v>-5</v>
      </c>
      <c r="S14574">
        <v>98</v>
      </c>
      <c r="T14574">
        <v>20</v>
      </c>
      <c r="U14574">
        <v>20</v>
      </c>
      <c r="V14574" t="s">
        <v>462</v>
      </c>
      <c r="X14574" t="s">
        <v>2781</v>
      </c>
      <c r="Y14574">
        <v>14</v>
      </c>
      <c r="Z14574">
        <v>50</v>
      </c>
      <c r="AA14574">
        <v>15</v>
      </c>
      <c r="AD14574" t="s">
        <v>2270</v>
      </c>
      <c r="AE14574">
        <v>60.701000000000001</v>
      </c>
      <c r="AF14574">
        <v>10.872</v>
      </c>
      <c r="AG14574" t="s">
        <v>31</v>
      </c>
      <c r="AJ14574" t="s">
        <v>2779</v>
      </c>
      <c r="AK14574" t="s">
        <v>2765</v>
      </c>
      <c r="AY14574" t="s">
        <v>31</v>
      </c>
      <c r="AZ14574" t="s">
        <v>31</v>
      </c>
    </row>
    <row r="14575" spans="1:52">
      <c r="A14575" t="s">
        <v>2760</v>
      </c>
      <c r="B14575" t="s">
        <v>73</v>
      </c>
      <c r="C14575" t="s">
        <v>2702</v>
      </c>
      <c r="D14575" t="s">
        <v>2188</v>
      </c>
      <c r="E14575" t="s">
        <v>2189</v>
      </c>
      <c r="F14575" t="s">
        <v>2196</v>
      </c>
      <c r="G14575" t="s">
        <v>2770</v>
      </c>
      <c r="I14575">
        <v>59.665999999999997</v>
      </c>
      <c r="J14575">
        <v>10.792</v>
      </c>
      <c r="L14575" t="s">
        <v>2389</v>
      </c>
      <c r="M14575">
        <v>2012</v>
      </c>
      <c r="N14575" t="s">
        <v>918</v>
      </c>
      <c r="P14575" s="64">
        <v>41199</v>
      </c>
      <c r="Q14575">
        <v>-5</v>
      </c>
      <c r="S14575">
        <v>98</v>
      </c>
      <c r="T14575">
        <v>20</v>
      </c>
      <c r="U14575">
        <v>20</v>
      </c>
      <c r="V14575" t="s">
        <v>462</v>
      </c>
      <c r="X14575" t="s">
        <v>2782</v>
      </c>
      <c r="Y14575">
        <v>54.4</v>
      </c>
      <c r="Z14575">
        <v>50</v>
      </c>
      <c r="AA14575">
        <v>15</v>
      </c>
      <c r="AD14575" t="s">
        <v>2270</v>
      </c>
      <c r="AE14575">
        <v>60.701000000000001</v>
      </c>
      <c r="AF14575">
        <v>10.872</v>
      </c>
      <c r="AG14575" t="s">
        <v>31</v>
      </c>
      <c r="AJ14575" t="s">
        <v>2779</v>
      </c>
      <c r="AK14575" t="s">
        <v>2765</v>
      </c>
      <c r="AY14575" t="s">
        <v>31</v>
      </c>
      <c r="AZ14575" t="s">
        <v>31</v>
      </c>
    </row>
    <row r="14576" spans="1:52">
      <c r="A14576" t="s">
        <v>2760</v>
      </c>
      <c r="B14576" t="s">
        <v>73</v>
      </c>
      <c r="C14576" t="s">
        <v>2702</v>
      </c>
      <c r="D14576" t="s">
        <v>2188</v>
      </c>
      <c r="E14576" t="s">
        <v>2189</v>
      </c>
      <c r="F14576" t="s">
        <v>2196</v>
      </c>
      <c r="G14576" t="s">
        <v>2770</v>
      </c>
      <c r="I14576">
        <v>59.665999999999997</v>
      </c>
      <c r="J14576">
        <v>10.792</v>
      </c>
      <c r="L14576" t="s">
        <v>2389</v>
      </c>
      <c r="M14576">
        <v>2012</v>
      </c>
      <c r="N14576" t="s">
        <v>918</v>
      </c>
      <c r="P14576" s="64">
        <v>41199</v>
      </c>
      <c r="Q14576">
        <v>-5</v>
      </c>
      <c r="S14576">
        <v>98</v>
      </c>
      <c r="T14576">
        <v>20</v>
      </c>
      <c r="U14576">
        <v>20</v>
      </c>
      <c r="V14576" t="s">
        <v>462</v>
      </c>
      <c r="X14576" t="s">
        <v>2783</v>
      </c>
      <c r="Y14576">
        <v>5.7</v>
      </c>
      <c r="Z14576">
        <v>50</v>
      </c>
      <c r="AA14576">
        <v>15</v>
      </c>
      <c r="AD14576" t="s">
        <v>2270</v>
      </c>
      <c r="AE14576">
        <v>60.701000000000001</v>
      </c>
      <c r="AF14576">
        <v>10.872</v>
      </c>
      <c r="AG14576" t="s">
        <v>31</v>
      </c>
      <c r="AJ14576" t="s">
        <v>2779</v>
      </c>
      <c r="AK14576" t="s">
        <v>2765</v>
      </c>
      <c r="AY14576" t="s">
        <v>31</v>
      </c>
      <c r="AZ14576" t="s">
        <v>31</v>
      </c>
    </row>
    <row r="14577" spans="1:52">
      <c r="A14577" t="s">
        <v>2760</v>
      </c>
      <c r="B14577" t="s">
        <v>73</v>
      </c>
      <c r="C14577" t="s">
        <v>2702</v>
      </c>
      <c r="D14577" t="s">
        <v>2188</v>
      </c>
      <c r="E14577" t="s">
        <v>2189</v>
      </c>
      <c r="F14577" t="s">
        <v>2196</v>
      </c>
      <c r="G14577" t="s">
        <v>2770</v>
      </c>
      <c r="I14577">
        <v>59.665999999999997</v>
      </c>
      <c r="J14577">
        <v>10.792</v>
      </c>
      <c r="L14577" t="s">
        <v>2389</v>
      </c>
      <c r="M14577">
        <v>2012</v>
      </c>
      <c r="N14577" t="s">
        <v>918</v>
      </c>
      <c r="P14577" s="64">
        <v>41199</v>
      </c>
      <c r="Q14577">
        <v>-10</v>
      </c>
      <c r="S14577">
        <v>98</v>
      </c>
      <c r="T14577">
        <v>20</v>
      </c>
      <c r="U14577">
        <v>20</v>
      </c>
      <c r="V14577" t="s">
        <v>462</v>
      </c>
      <c r="X14577" t="s">
        <v>493</v>
      </c>
      <c r="Y14577">
        <v>38.200000000000003</v>
      </c>
      <c r="Z14577">
        <v>50</v>
      </c>
      <c r="AA14577">
        <v>15</v>
      </c>
      <c r="AD14577" t="s">
        <v>2270</v>
      </c>
      <c r="AE14577">
        <v>60.701000000000001</v>
      </c>
      <c r="AF14577">
        <v>10.872</v>
      </c>
      <c r="AG14577" t="s">
        <v>31</v>
      </c>
      <c r="AJ14577" t="s">
        <v>2779</v>
      </c>
      <c r="AK14577" t="s">
        <v>2765</v>
      </c>
      <c r="AY14577" t="s">
        <v>31</v>
      </c>
      <c r="AZ14577" t="s">
        <v>31</v>
      </c>
    </row>
    <row r="14578" spans="1:52">
      <c r="A14578" t="s">
        <v>2760</v>
      </c>
      <c r="B14578" t="s">
        <v>73</v>
      </c>
      <c r="C14578" t="s">
        <v>2702</v>
      </c>
      <c r="D14578" t="s">
        <v>2188</v>
      </c>
      <c r="E14578" t="s">
        <v>2189</v>
      </c>
      <c r="F14578" t="s">
        <v>2196</v>
      </c>
      <c r="G14578" t="s">
        <v>2770</v>
      </c>
      <c r="I14578">
        <v>59.665999999999997</v>
      </c>
      <c r="J14578">
        <v>10.792</v>
      </c>
      <c r="L14578" t="s">
        <v>2389</v>
      </c>
      <c r="M14578">
        <v>2012</v>
      </c>
      <c r="N14578" t="s">
        <v>918</v>
      </c>
      <c r="P14578" s="64">
        <v>41199</v>
      </c>
      <c r="Q14578">
        <v>-10</v>
      </c>
      <c r="S14578">
        <v>98</v>
      </c>
      <c r="T14578">
        <v>20</v>
      </c>
      <c r="U14578">
        <v>20</v>
      </c>
      <c r="V14578" t="s">
        <v>462</v>
      </c>
      <c r="X14578" t="s">
        <v>2781</v>
      </c>
      <c r="Y14578">
        <v>19.2</v>
      </c>
      <c r="Z14578">
        <v>50</v>
      </c>
      <c r="AA14578">
        <v>15</v>
      </c>
      <c r="AD14578" t="s">
        <v>2270</v>
      </c>
      <c r="AE14578">
        <v>60.701000000000001</v>
      </c>
      <c r="AF14578">
        <v>10.872</v>
      </c>
      <c r="AG14578" t="s">
        <v>31</v>
      </c>
      <c r="AJ14578" t="s">
        <v>2779</v>
      </c>
      <c r="AK14578" t="s">
        <v>2765</v>
      </c>
      <c r="AY14578" t="s">
        <v>31</v>
      </c>
      <c r="AZ14578" t="s">
        <v>31</v>
      </c>
    </row>
    <row r="14579" spans="1:52">
      <c r="A14579" t="s">
        <v>2760</v>
      </c>
      <c r="B14579" t="s">
        <v>73</v>
      </c>
      <c r="C14579" t="s">
        <v>2702</v>
      </c>
      <c r="D14579" t="s">
        <v>2188</v>
      </c>
      <c r="E14579" t="s">
        <v>2189</v>
      </c>
      <c r="F14579" t="s">
        <v>2196</v>
      </c>
      <c r="G14579" t="s">
        <v>2770</v>
      </c>
      <c r="I14579">
        <v>59.665999999999997</v>
      </c>
      <c r="J14579">
        <v>10.792</v>
      </c>
      <c r="L14579" t="s">
        <v>2389</v>
      </c>
      <c r="M14579">
        <v>2012</v>
      </c>
      <c r="N14579" t="s">
        <v>918</v>
      </c>
      <c r="P14579" s="64">
        <v>41199</v>
      </c>
      <c r="Q14579">
        <v>-10</v>
      </c>
      <c r="S14579">
        <v>98</v>
      </c>
      <c r="T14579">
        <v>20</v>
      </c>
      <c r="U14579">
        <v>20</v>
      </c>
      <c r="V14579" t="s">
        <v>462</v>
      </c>
      <c r="X14579" t="s">
        <v>2782</v>
      </c>
      <c r="Y14579">
        <v>47.8</v>
      </c>
      <c r="Z14579">
        <v>50</v>
      </c>
      <c r="AA14579">
        <v>15</v>
      </c>
      <c r="AD14579" t="s">
        <v>2270</v>
      </c>
      <c r="AE14579">
        <v>60.701000000000001</v>
      </c>
      <c r="AF14579">
        <v>10.872</v>
      </c>
      <c r="AG14579" t="s">
        <v>31</v>
      </c>
      <c r="AJ14579" t="s">
        <v>2779</v>
      </c>
      <c r="AK14579" t="s">
        <v>2765</v>
      </c>
      <c r="AY14579" t="s">
        <v>31</v>
      </c>
      <c r="AZ14579" t="s">
        <v>31</v>
      </c>
    </row>
    <row r="14580" spans="1:52">
      <c r="A14580" t="s">
        <v>2760</v>
      </c>
      <c r="B14580" t="s">
        <v>73</v>
      </c>
      <c r="C14580" t="s">
        <v>2702</v>
      </c>
      <c r="D14580" t="s">
        <v>2188</v>
      </c>
      <c r="E14580" t="s">
        <v>2189</v>
      </c>
      <c r="F14580" t="s">
        <v>2196</v>
      </c>
      <c r="G14580" t="s">
        <v>2770</v>
      </c>
      <c r="I14580">
        <v>59.665999999999997</v>
      </c>
      <c r="J14580">
        <v>10.792</v>
      </c>
      <c r="L14580" t="s">
        <v>2389</v>
      </c>
      <c r="M14580">
        <v>2012</v>
      </c>
      <c r="N14580" t="s">
        <v>918</v>
      </c>
      <c r="P14580" s="64">
        <v>41199</v>
      </c>
      <c r="Q14580">
        <v>-10</v>
      </c>
      <c r="S14580">
        <v>98</v>
      </c>
      <c r="T14580">
        <v>20</v>
      </c>
      <c r="U14580">
        <v>20</v>
      </c>
      <c r="V14580" t="s">
        <v>462</v>
      </c>
      <c r="X14580" t="s">
        <v>2783</v>
      </c>
      <c r="Y14580">
        <v>6.8</v>
      </c>
      <c r="Z14580">
        <v>50</v>
      </c>
      <c r="AA14580">
        <v>15</v>
      </c>
      <c r="AD14580" t="s">
        <v>2270</v>
      </c>
      <c r="AE14580">
        <v>60.701000000000001</v>
      </c>
      <c r="AF14580">
        <v>10.872</v>
      </c>
      <c r="AG14580" t="s">
        <v>31</v>
      </c>
      <c r="AJ14580" t="s">
        <v>2779</v>
      </c>
      <c r="AK14580" t="s">
        <v>2765</v>
      </c>
      <c r="AY14580" t="s">
        <v>31</v>
      </c>
      <c r="AZ14580" t="s">
        <v>31</v>
      </c>
    </row>
    <row r="14581" spans="1:52">
      <c r="A14581" t="s">
        <v>2760</v>
      </c>
      <c r="B14581" t="s">
        <v>73</v>
      </c>
      <c r="C14581" t="s">
        <v>2702</v>
      </c>
      <c r="D14581" t="s">
        <v>2188</v>
      </c>
      <c r="E14581" t="s">
        <v>2189</v>
      </c>
      <c r="F14581" t="s">
        <v>2196</v>
      </c>
      <c r="G14581" t="s">
        <v>2770</v>
      </c>
      <c r="I14581">
        <v>59.665999999999997</v>
      </c>
      <c r="J14581">
        <v>10.792</v>
      </c>
      <c r="L14581" t="s">
        <v>2389</v>
      </c>
      <c r="M14581">
        <v>2012</v>
      </c>
      <c r="N14581" t="s">
        <v>918</v>
      </c>
      <c r="P14581" s="64">
        <v>41199</v>
      </c>
      <c r="Q14581">
        <v>10</v>
      </c>
      <c r="S14581">
        <v>147</v>
      </c>
      <c r="T14581">
        <v>20</v>
      </c>
      <c r="U14581">
        <v>20</v>
      </c>
      <c r="V14581" t="s">
        <v>462</v>
      </c>
      <c r="X14581" t="s">
        <v>493</v>
      </c>
      <c r="Y14581">
        <v>6</v>
      </c>
      <c r="Z14581">
        <v>50</v>
      </c>
      <c r="AA14581">
        <v>15</v>
      </c>
      <c r="AD14581" t="s">
        <v>2270</v>
      </c>
      <c r="AE14581">
        <v>60.701000000000001</v>
      </c>
      <c r="AF14581">
        <v>10.872</v>
      </c>
      <c r="AG14581" t="s">
        <v>31</v>
      </c>
      <c r="AJ14581" t="s">
        <v>2779</v>
      </c>
      <c r="AK14581" t="s">
        <v>2765</v>
      </c>
      <c r="AY14581" t="s">
        <v>31</v>
      </c>
      <c r="AZ14581" t="s">
        <v>31</v>
      </c>
    </row>
    <row r="14582" spans="1:52">
      <c r="A14582" t="s">
        <v>2760</v>
      </c>
      <c r="B14582" t="s">
        <v>73</v>
      </c>
      <c r="C14582" t="s">
        <v>2702</v>
      </c>
      <c r="D14582" t="s">
        <v>2188</v>
      </c>
      <c r="E14582" t="s">
        <v>2189</v>
      </c>
      <c r="F14582" t="s">
        <v>2196</v>
      </c>
      <c r="G14582" t="s">
        <v>2770</v>
      </c>
      <c r="I14582">
        <v>59.665999999999997</v>
      </c>
      <c r="J14582">
        <v>10.792</v>
      </c>
      <c r="L14582" t="s">
        <v>2389</v>
      </c>
      <c r="M14582">
        <v>2012</v>
      </c>
      <c r="N14582" t="s">
        <v>918</v>
      </c>
      <c r="P14582" s="64">
        <v>41199</v>
      </c>
      <c r="Q14582">
        <v>10</v>
      </c>
      <c r="S14582">
        <v>147</v>
      </c>
      <c r="T14582">
        <v>20</v>
      </c>
      <c r="U14582">
        <v>20</v>
      </c>
      <c r="V14582" t="s">
        <v>462</v>
      </c>
      <c r="X14582" t="s">
        <v>2781</v>
      </c>
      <c r="Y14582">
        <v>19.5</v>
      </c>
      <c r="Z14582">
        <v>50</v>
      </c>
      <c r="AA14582">
        <v>15</v>
      </c>
      <c r="AD14582" t="s">
        <v>2270</v>
      </c>
      <c r="AE14582">
        <v>60.701000000000001</v>
      </c>
      <c r="AF14582">
        <v>10.872</v>
      </c>
      <c r="AG14582" t="s">
        <v>31</v>
      </c>
      <c r="AJ14582" t="s">
        <v>2779</v>
      </c>
      <c r="AK14582" t="s">
        <v>2765</v>
      </c>
      <c r="AY14582" t="s">
        <v>31</v>
      </c>
      <c r="AZ14582" t="s">
        <v>31</v>
      </c>
    </row>
    <row r="14583" spans="1:52">
      <c r="A14583" t="s">
        <v>2760</v>
      </c>
      <c r="B14583" t="s">
        <v>73</v>
      </c>
      <c r="C14583" t="s">
        <v>2702</v>
      </c>
      <c r="D14583" t="s">
        <v>2188</v>
      </c>
      <c r="E14583" t="s">
        <v>2189</v>
      </c>
      <c r="F14583" t="s">
        <v>2196</v>
      </c>
      <c r="G14583" t="s">
        <v>2770</v>
      </c>
      <c r="I14583">
        <v>59.665999999999997</v>
      </c>
      <c r="J14583">
        <v>10.792</v>
      </c>
      <c r="L14583" t="s">
        <v>2389</v>
      </c>
      <c r="M14583">
        <v>2012</v>
      </c>
      <c r="N14583" t="s">
        <v>918</v>
      </c>
      <c r="P14583" s="64">
        <v>41199</v>
      </c>
      <c r="Q14583">
        <v>10</v>
      </c>
      <c r="S14583">
        <v>147</v>
      </c>
      <c r="T14583">
        <v>20</v>
      </c>
      <c r="U14583">
        <v>20</v>
      </c>
      <c r="V14583" t="s">
        <v>462</v>
      </c>
      <c r="X14583" t="s">
        <v>2782</v>
      </c>
      <c r="Y14583">
        <v>26.5</v>
      </c>
      <c r="Z14583">
        <v>50</v>
      </c>
      <c r="AA14583">
        <v>15</v>
      </c>
      <c r="AD14583" t="s">
        <v>2270</v>
      </c>
      <c r="AE14583">
        <v>60.701000000000001</v>
      </c>
      <c r="AF14583">
        <v>10.872</v>
      </c>
      <c r="AG14583" t="s">
        <v>31</v>
      </c>
      <c r="AJ14583" t="s">
        <v>2779</v>
      </c>
      <c r="AK14583" t="s">
        <v>2765</v>
      </c>
      <c r="AY14583" t="s">
        <v>31</v>
      </c>
      <c r="AZ14583" t="s">
        <v>31</v>
      </c>
    </row>
    <row r="14584" spans="1:52">
      <c r="A14584" t="s">
        <v>2760</v>
      </c>
      <c r="B14584" t="s">
        <v>73</v>
      </c>
      <c r="C14584" t="s">
        <v>2702</v>
      </c>
      <c r="D14584" t="s">
        <v>2188</v>
      </c>
      <c r="E14584" t="s">
        <v>2189</v>
      </c>
      <c r="F14584" t="s">
        <v>2196</v>
      </c>
      <c r="G14584" t="s">
        <v>2770</v>
      </c>
      <c r="I14584">
        <v>59.665999999999997</v>
      </c>
      <c r="J14584">
        <v>10.792</v>
      </c>
      <c r="L14584" t="s">
        <v>2389</v>
      </c>
      <c r="M14584">
        <v>2012</v>
      </c>
      <c r="N14584" t="s">
        <v>918</v>
      </c>
      <c r="P14584" s="64">
        <v>41199</v>
      </c>
      <c r="Q14584">
        <v>10</v>
      </c>
      <c r="S14584">
        <v>147</v>
      </c>
      <c r="T14584">
        <v>20</v>
      </c>
      <c r="U14584">
        <v>20</v>
      </c>
      <c r="V14584" t="s">
        <v>462</v>
      </c>
      <c r="X14584" t="s">
        <v>2783</v>
      </c>
      <c r="Y14584">
        <v>6.1</v>
      </c>
      <c r="Z14584">
        <v>50</v>
      </c>
      <c r="AA14584">
        <v>15</v>
      </c>
      <c r="AD14584" t="s">
        <v>2270</v>
      </c>
      <c r="AE14584">
        <v>60.701000000000001</v>
      </c>
      <c r="AF14584">
        <v>10.872</v>
      </c>
      <c r="AG14584" t="s">
        <v>31</v>
      </c>
      <c r="AJ14584" t="s">
        <v>2779</v>
      </c>
      <c r="AK14584" t="s">
        <v>2765</v>
      </c>
      <c r="AY14584" t="s">
        <v>31</v>
      </c>
      <c r="AZ14584" t="s">
        <v>31</v>
      </c>
    </row>
    <row r="14585" spans="1:52">
      <c r="A14585" t="s">
        <v>2760</v>
      </c>
      <c r="B14585" t="s">
        <v>73</v>
      </c>
      <c r="C14585" t="s">
        <v>2702</v>
      </c>
      <c r="D14585" t="s">
        <v>2188</v>
      </c>
      <c r="E14585" t="s">
        <v>2189</v>
      </c>
      <c r="F14585" t="s">
        <v>2196</v>
      </c>
      <c r="G14585" t="s">
        <v>2770</v>
      </c>
      <c r="I14585">
        <v>59.665999999999997</v>
      </c>
      <c r="J14585">
        <v>10.792</v>
      </c>
      <c r="L14585" t="s">
        <v>2389</v>
      </c>
      <c r="M14585">
        <v>2012</v>
      </c>
      <c r="N14585" t="s">
        <v>918</v>
      </c>
      <c r="P14585" s="64">
        <v>41199</v>
      </c>
      <c r="Q14585">
        <v>5</v>
      </c>
      <c r="S14585">
        <v>147</v>
      </c>
      <c r="T14585">
        <v>20</v>
      </c>
      <c r="U14585">
        <v>20</v>
      </c>
      <c r="V14585" t="s">
        <v>462</v>
      </c>
      <c r="X14585" t="s">
        <v>493</v>
      </c>
      <c r="Y14585">
        <v>13.2</v>
      </c>
      <c r="Z14585">
        <v>50</v>
      </c>
      <c r="AA14585">
        <v>15</v>
      </c>
      <c r="AD14585" t="s">
        <v>2270</v>
      </c>
      <c r="AE14585">
        <v>60.701000000000001</v>
      </c>
      <c r="AF14585">
        <v>10.872</v>
      </c>
      <c r="AG14585" t="s">
        <v>31</v>
      </c>
      <c r="AJ14585" t="s">
        <v>2779</v>
      </c>
      <c r="AK14585" t="s">
        <v>2765</v>
      </c>
      <c r="AY14585" t="s">
        <v>31</v>
      </c>
      <c r="AZ14585" t="s">
        <v>31</v>
      </c>
    </row>
    <row r="14586" spans="1:52">
      <c r="A14586" t="s">
        <v>2760</v>
      </c>
      <c r="B14586" t="s">
        <v>73</v>
      </c>
      <c r="C14586" t="s">
        <v>2702</v>
      </c>
      <c r="D14586" t="s">
        <v>2188</v>
      </c>
      <c r="E14586" t="s">
        <v>2189</v>
      </c>
      <c r="F14586" t="s">
        <v>2196</v>
      </c>
      <c r="G14586" t="s">
        <v>2770</v>
      </c>
      <c r="I14586">
        <v>59.665999999999997</v>
      </c>
      <c r="J14586">
        <v>10.792</v>
      </c>
      <c r="L14586" t="s">
        <v>2389</v>
      </c>
      <c r="M14586">
        <v>2012</v>
      </c>
      <c r="N14586" t="s">
        <v>918</v>
      </c>
      <c r="P14586" s="64">
        <v>41199</v>
      </c>
      <c r="Q14586">
        <v>5</v>
      </c>
      <c r="S14586">
        <v>147</v>
      </c>
      <c r="T14586">
        <v>20</v>
      </c>
      <c r="U14586">
        <v>20</v>
      </c>
      <c r="V14586" t="s">
        <v>462</v>
      </c>
      <c r="X14586" t="s">
        <v>2781</v>
      </c>
      <c r="Y14586">
        <v>16.7</v>
      </c>
      <c r="Z14586">
        <v>50</v>
      </c>
      <c r="AA14586">
        <v>15</v>
      </c>
      <c r="AD14586" t="s">
        <v>2270</v>
      </c>
      <c r="AE14586">
        <v>60.701000000000001</v>
      </c>
      <c r="AF14586">
        <v>10.872</v>
      </c>
      <c r="AG14586" t="s">
        <v>31</v>
      </c>
      <c r="AJ14586" t="s">
        <v>2779</v>
      </c>
      <c r="AK14586" t="s">
        <v>2765</v>
      </c>
      <c r="AY14586" t="s">
        <v>31</v>
      </c>
      <c r="AZ14586" t="s">
        <v>31</v>
      </c>
    </row>
    <row r="14587" spans="1:52">
      <c r="A14587" t="s">
        <v>2760</v>
      </c>
      <c r="B14587" t="s">
        <v>73</v>
      </c>
      <c r="C14587" t="s">
        <v>2702</v>
      </c>
      <c r="D14587" t="s">
        <v>2188</v>
      </c>
      <c r="E14587" t="s">
        <v>2189</v>
      </c>
      <c r="F14587" t="s">
        <v>2196</v>
      </c>
      <c r="G14587" t="s">
        <v>2770</v>
      </c>
      <c r="I14587">
        <v>59.665999999999997</v>
      </c>
      <c r="J14587">
        <v>10.792</v>
      </c>
      <c r="L14587" t="s">
        <v>2389</v>
      </c>
      <c r="M14587">
        <v>2012</v>
      </c>
      <c r="N14587" t="s">
        <v>918</v>
      </c>
      <c r="P14587" s="64">
        <v>41199</v>
      </c>
      <c r="Q14587">
        <v>5</v>
      </c>
      <c r="S14587">
        <v>147</v>
      </c>
      <c r="T14587">
        <v>20</v>
      </c>
      <c r="U14587">
        <v>20</v>
      </c>
      <c r="V14587" t="s">
        <v>462</v>
      </c>
      <c r="X14587" t="s">
        <v>2782</v>
      </c>
      <c r="Y14587">
        <v>38</v>
      </c>
      <c r="Z14587">
        <v>50</v>
      </c>
      <c r="AA14587">
        <v>15</v>
      </c>
      <c r="AD14587" t="s">
        <v>2270</v>
      </c>
      <c r="AE14587">
        <v>60.701000000000001</v>
      </c>
      <c r="AF14587">
        <v>10.872</v>
      </c>
      <c r="AG14587" t="s">
        <v>31</v>
      </c>
      <c r="AJ14587" t="s">
        <v>2779</v>
      </c>
      <c r="AK14587" t="s">
        <v>2765</v>
      </c>
      <c r="AY14587" t="s">
        <v>31</v>
      </c>
      <c r="AZ14587" t="s">
        <v>31</v>
      </c>
    </row>
    <row r="14588" spans="1:52">
      <c r="A14588" t="s">
        <v>2760</v>
      </c>
      <c r="B14588" t="s">
        <v>73</v>
      </c>
      <c r="C14588" t="s">
        <v>2702</v>
      </c>
      <c r="D14588" t="s">
        <v>2188</v>
      </c>
      <c r="E14588" t="s">
        <v>2189</v>
      </c>
      <c r="F14588" t="s">
        <v>2196</v>
      </c>
      <c r="G14588" t="s">
        <v>2770</v>
      </c>
      <c r="I14588">
        <v>59.665999999999997</v>
      </c>
      <c r="J14588">
        <v>10.792</v>
      </c>
      <c r="L14588" t="s">
        <v>2389</v>
      </c>
      <c r="M14588">
        <v>2012</v>
      </c>
      <c r="N14588" t="s">
        <v>918</v>
      </c>
      <c r="P14588" s="64">
        <v>41199</v>
      </c>
      <c r="Q14588">
        <v>5</v>
      </c>
      <c r="S14588">
        <v>147</v>
      </c>
      <c r="T14588">
        <v>20</v>
      </c>
      <c r="U14588">
        <v>20</v>
      </c>
      <c r="V14588" t="s">
        <v>462</v>
      </c>
      <c r="X14588" t="s">
        <v>2783</v>
      </c>
      <c r="Y14588">
        <v>6.8</v>
      </c>
      <c r="Z14588">
        <v>50</v>
      </c>
      <c r="AA14588">
        <v>15</v>
      </c>
      <c r="AD14588" t="s">
        <v>2270</v>
      </c>
      <c r="AE14588">
        <v>60.701000000000001</v>
      </c>
      <c r="AF14588">
        <v>10.872</v>
      </c>
      <c r="AG14588" t="s">
        <v>31</v>
      </c>
      <c r="AJ14588" t="s">
        <v>2779</v>
      </c>
      <c r="AK14588" t="s">
        <v>2765</v>
      </c>
      <c r="AY14588" t="s">
        <v>31</v>
      </c>
      <c r="AZ14588" t="s">
        <v>31</v>
      </c>
    </row>
    <row r="14589" spans="1:52">
      <c r="A14589" t="s">
        <v>2760</v>
      </c>
      <c r="B14589" t="s">
        <v>73</v>
      </c>
      <c r="C14589" t="s">
        <v>2702</v>
      </c>
      <c r="D14589" t="s">
        <v>2188</v>
      </c>
      <c r="E14589" t="s">
        <v>2189</v>
      </c>
      <c r="F14589" t="s">
        <v>2196</v>
      </c>
      <c r="G14589" t="s">
        <v>2770</v>
      </c>
      <c r="I14589">
        <v>59.665999999999997</v>
      </c>
      <c r="J14589">
        <v>10.792</v>
      </c>
      <c r="L14589" t="s">
        <v>2389</v>
      </c>
      <c r="M14589">
        <v>2012</v>
      </c>
      <c r="N14589" t="s">
        <v>918</v>
      </c>
      <c r="P14589" s="64">
        <v>41199</v>
      </c>
      <c r="Q14589">
        <v>0</v>
      </c>
      <c r="S14589">
        <v>147</v>
      </c>
      <c r="T14589">
        <v>20</v>
      </c>
      <c r="U14589">
        <v>20</v>
      </c>
      <c r="V14589" t="s">
        <v>462</v>
      </c>
      <c r="X14589" t="s">
        <v>493</v>
      </c>
      <c r="Y14589">
        <v>38.200000000000003</v>
      </c>
      <c r="Z14589">
        <v>50</v>
      </c>
      <c r="AA14589">
        <v>15</v>
      </c>
      <c r="AD14589" t="s">
        <v>2270</v>
      </c>
      <c r="AE14589">
        <v>60.701000000000001</v>
      </c>
      <c r="AF14589">
        <v>10.872</v>
      </c>
      <c r="AG14589" t="s">
        <v>31</v>
      </c>
      <c r="AJ14589" t="s">
        <v>2779</v>
      </c>
      <c r="AK14589" t="s">
        <v>2765</v>
      </c>
      <c r="AY14589" t="s">
        <v>31</v>
      </c>
      <c r="AZ14589" t="s">
        <v>31</v>
      </c>
    </row>
    <row r="14590" spans="1:52">
      <c r="A14590" t="s">
        <v>2760</v>
      </c>
      <c r="B14590" t="s">
        <v>73</v>
      </c>
      <c r="C14590" t="s">
        <v>2702</v>
      </c>
      <c r="D14590" t="s">
        <v>2188</v>
      </c>
      <c r="E14590" t="s">
        <v>2189</v>
      </c>
      <c r="F14590" t="s">
        <v>2196</v>
      </c>
      <c r="G14590" t="s">
        <v>2770</v>
      </c>
      <c r="I14590">
        <v>59.665999999999997</v>
      </c>
      <c r="J14590">
        <v>10.792</v>
      </c>
      <c r="L14590" t="s">
        <v>2389</v>
      </c>
      <c r="M14590">
        <v>2012</v>
      </c>
      <c r="N14590" t="s">
        <v>918</v>
      </c>
      <c r="P14590" s="64">
        <v>41199</v>
      </c>
      <c r="Q14590">
        <v>0</v>
      </c>
      <c r="S14590">
        <v>147</v>
      </c>
      <c r="T14590">
        <v>20</v>
      </c>
      <c r="U14590">
        <v>20</v>
      </c>
      <c r="V14590" t="s">
        <v>462</v>
      </c>
      <c r="X14590" t="s">
        <v>2781</v>
      </c>
      <c r="Y14590">
        <v>16.3</v>
      </c>
      <c r="Z14590">
        <v>50</v>
      </c>
      <c r="AA14590">
        <v>15</v>
      </c>
      <c r="AD14590" t="s">
        <v>2270</v>
      </c>
      <c r="AE14590">
        <v>60.701000000000001</v>
      </c>
      <c r="AF14590">
        <v>10.872</v>
      </c>
      <c r="AG14590" t="s">
        <v>31</v>
      </c>
      <c r="AJ14590" t="s">
        <v>2779</v>
      </c>
      <c r="AK14590" t="s">
        <v>2765</v>
      </c>
      <c r="AY14590" t="s">
        <v>31</v>
      </c>
      <c r="AZ14590" t="s">
        <v>31</v>
      </c>
    </row>
    <row r="14591" spans="1:52">
      <c r="A14591" t="s">
        <v>2760</v>
      </c>
      <c r="B14591" t="s">
        <v>73</v>
      </c>
      <c r="C14591" t="s">
        <v>2702</v>
      </c>
      <c r="D14591" t="s">
        <v>2188</v>
      </c>
      <c r="E14591" t="s">
        <v>2189</v>
      </c>
      <c r="F14591" t="s">
        <v>2196</v>
      </c>
      <c r="G14591" t="s">
        <v>2770</v>
      </c>
      <c r="I14591">
        <v>59.665999999999997</v>
      </c>
      <c r="J14591">
        <v>10.792</v>
      </c>
      <c r="L14591" t="s">
        <v>2389</v>
      </c>
      <c r="M14591">
        <v>2012</v>
      </c>
      <c r="N14591" t="s">
        <v>918</v>
      </c>
      <c r="P14591" s="64">
        <v>41199</v>
      </c>
      <c r="Q14591">
        <v>0</v>
      </c>
      <c r="S14591">
        <v>147</v>
      </c>
      <c r="T14591">
        <v>20</v>
      </c>
      <c r="U14591">
        <v>20</v>
      </c>
      <c r="V14591" t="s">
        <v>462</v>
      </c>
      <c r="X14591" t="s">
        <v>2782</v>
      </c>
      <c r="Y14591">
        <v>50.7</v>
      </c>
      <c r="Z14591">
        <v>50</v>
      </c>
      <c r="AA14591">
        <v>15</v>
      </c>
      <c r="AD14591" t="s">
        <v>2270</v>
      </c>
      <c r="AE14591">
        <v>60.701000000000001</v>
      </c>
      <c r="AF14591">
        <v>10.872</v>
      </c>
      <c r="AG14591" t="s">
        <v>31</v>
      </c>
      <c r="AJ14591" t="s">
        <v>2779</v>
      </c>
      <c r="AK14591" t="s">
        <v>2765</v>
      </c>
      <c r="AY14591" t="s">
        <v>31</v>
      </c>
      <c r="AZ14591" t="s">
        <v>31</v>
      </c>
    </row>
    <row r="14592" spans="1:52">
      <c r="A14592" t="s">
        <v>2760</v>
      </c>
      <c r="B14592" t="s">
        <v>73</v>
      </c>
      <c r="C14592" t="s">
        <v>2702</v>
      </c>
      <c r="D14592" t="s">
        <v>2188</v>
      </c>
      <c r="E14592" t="s">
        <v>2189</v>
      </c>
      <c r="F14592" t="s">
        <v>2196</v>
      </c>
      <c r="G14592" t="s">
        <v>2770</v>
      </c>
      <c r="I14592">
        <v>59.665999999999997</v>
      </c>
      <c r="J14592">
        <v>10.792</v>
      </c>
      <c r="L14592" t="s">
        <v>2389</v>
      </c>
      <c r="M14592">
        <v>2012</v>
      </c>
      <c r="N14592" t="s">
        <v>918</v>
      </c>
      <c r="P14592" s="64">
        <v>41199</v>
      </c>
      <c r="Q14592">
        <v>0</v>
      </c>
      <c r="S14592">
        <v>147</v>
      </c>
      <c r="T14592">
        <v>20</v>
      </c>
      <c r="U14592">
        <v>20</v>
      </c>
      <c r="V14592" t="s">
        <v>462</v>
      </c>
      <c r="X14592" t="s">
        <v>2783</v>
      </c>
      <c r="Y14592">
        <v>7.5</v>
      </c>
      <c r="Z14592">
        <v>50</v>
      </c>
      <c r="AA14592">
        <v>15</v>
      </c>
      <c r="AD14592" t="s">
        <v>2270</v>
      </c>
      <c r="AE14592">
        <v>60.701000000000001</v>
      </c>
      <c r="AF14592">
        <v>10.872</v>
      </c>
      <c r="AG14592" t="s">
        <v>31</v>
      </c>
      <c r="AJ14592" t="s">
        <v>2779</v>
      </c>
      <c r="AK14592" t="s">
        <v>2765</v>
      </c>
      <c r="AY14592" t="s">
        <v>31</v>
      </c>
      <c r="AZ14592" t="s">
        <v>31</v>
      </c>
    </row>
    <row r="14593" spans="1:52">
      <c r="A14593" t="s">
        <v>2760</v>
      </c>
      <c r="B14593" t="s">
        <v>73</v>
      </c>
      <c r="C14593" t="s">
        <v>2702</v>
      </c>
      <c r="D14593" t="s">
        <v>2188</v>
      </c>
      <c r="E14593" t="s">
        <v>2189</v>
      </c>
      <c r="F14593" t="s">
        <v>2196</v>
      </c>
      <c r="G14593" t="s">
        <v>2770</v>
      </c>
      <c r="I14593">
        <v>59.665999999999997</v>
      </c>
      <c r="J14593">
        <v>10.792</v>
      </c>
      <c r="L14593" t="s">
        <v>2389</v>
      </c>
      <c r="M14593">
        <v>2012</v>
      </c>
      <c r="N14593" t="s">
        <v>918</v>
      </c>
      <c r="P14593" s="64">
        <v>41199</v>
      </c>
      <c r="Q14593">
        <v>-5</v>
      </c>
      <c r="S14593">
        <v>147</v>
      </c>
      <c r="T14593">
        <v>20</v>
      </c>
      <c r="U14593">
        <v>20</v>
      </c>
      <c r="V14593" t="s">
        <v>462</v>
      </c>
      <c r="X14593" t="s">
        <v>493</v>
      </c>
      <c r="Y14593">
        <v>40</v>
      </c>
      <c r="Z14593">
        <v>50</v>
      </c>
      <c r="AA14593">
        <v>15</v>
      </c>
      <c r="AD14593" t="s">
        <v>2270</v>
      </c>
      <c r="AE14593">
        <v>60.701000000000001</v>
      </c>
      <c r="AF14593">
        <v>10.872</v>
      </c>
      <c r="AG14593" t="s">
        <v>31</v>
      </c>
      <c r="AJ14593" t="s">
        <v>2779</v>
      </c>
      <c r="AK14593" t="s">
        <v>2765</v>
      </c>
      <c r="AY14593" t="s">
        <v>31</v>
      </c>
      <c r="AZ14593" t="s">
        <v>31</v>
      </c>
    </row>
    <row r="14594" spans="1:52">
      <c r="A14594" t="s">
        <v>2760</v>
      </c>
      <c r="B14594" t="s">
        <v>73</v>
      </c>
      <c r="C14594" t="s">
        <v>2702</v>
      </c>
      <c r="D14594" t="s">
        <v>2188</v>
      </c>
      <c r="E14594" t="s">
        <v>2189</v>
      </c>
      <c r="F14594" t="s">
        <v>2196</v>
      </c>
      <c r="G14594" t="s">
        <v>2770</v>
      </c>
      <c r="I14594">
        <v>59.665999999999997</v>
      </c>
      <c r="J14594">
        <v>10.792</v>
      </c>
      <c r="L14594" t="s">
        <v>2389</v>
      </c>
      <c r="M14594">
        <v>2012</v>
      </c>
      <c r="N14594" t="s">
        <v>918</v>
      </c>
      <c r="P14594" s="64">
        <v>41199</v>
      </c>
      <c r="Q14594">
        <v>-5</v>
      </c>
      <c r="S14594">
        <v>147</v>
      </c>
      <c r="T14594">
        <v>20</v>
      </c>
      <c r="U14594">
        <v>20</v>
      </c>
      <c r="V14594" t="s">
        <v>462</v>
      </c>
      <c r="X14594" t="s">
        <v>2781</v>
      </c>
      <c r="Y14594">
        <v>15.4</v>
      </c>
      <c r="Z14594">
        <v>50</v>
      </c>
      <c r="AA14594">
        <v>15</v>
      </c>
      <c r="AD14594" t="s">
        <v>2270</v>
      </c>
      <c r="AE14594">
        <v>60.701000000000001</v>
      </c>
      <c r="AF14594">
        <v>10.872</v>
      </c>
      <c r="AG14594" t="s">
        <v>31</v>
      </c>
      <c r="AJ14594" t="s">
        <v>2779</v>
      </c>
      <c r="AK14594" t="s">
        <v>2765</v>
      </c>
      <c r="AY14594" t="s">
        <v>31</v>
      </c>
      <c r="AZ14594" t="s">
        <v>31</v>
      </c>
    </row>
    <row r="14595" spans="1:52">
      <c r="A14595" t="s">
        <v>2760</v>
      </c>
      <c r="B14595" t="s">
        <v>73</v>
      </c>
      <c r="C14595" t="s">
        <v>2702</v>
      </c>
      <c r="D14595" t="s">
        <v>2188</v>
      </c>
      <c r="E14595" t="s">
        <v>2189</v>
      </c>
      <c r="F14595" t="s">
        <v>2196</v>
      </c>
      <c r="G14595" t="s">
        <v>2770</v>
      </c>
      <c r="I14595">
        <v>59.665999999999997</v>
      </c>
      <c r="J14595">
        <v>10.792</v>
      </c>
      <c r="L14595" t="s">
        <v>2389</v>
      </c>
      <c r="M14595">
        <v>2012</v>
      </c>
      <c r="N14595" t="s">
        <v>918</v>
      </c>
      <c r="P14595" s="64">
        <v>41199</v>
      </c>
      <c r="Q14595">
        <v>-5</v>
      </c>
      <c r="S14595">
        <v>147</v>
      </c>
      <c r="T14595">
        <v>20</v>
      </c>
      <c r="U14595">
        <v>20</v>
      </c>
      <c r="V14595" t="s">
        <v>462</v>
      </c>
      <c r="X14595" t="s">
        <v>2782</v>
      </c>
      <c r="Y14595">
        <v>50.1</v>
      </c>
      <c r="Z14595">
        <v>50</v>
      </c>
      <c r="AA14595">
        <v>15</v>
      </c>
      <c r="AD14595" t="s">
        <v>2270</v>
      </c>
      <c r="AE14595">
        <v>60.701000000000001</v>
      </c>
      <c r="AF14595">
        <v>10.872</v>
      </c>
      <c r="AG14595" t="s">
        <v>31</v>
      </c>
      <c r="AJ14595" t="s">
        <v>2779</v>
      </c>
      <c r="AK14595" t="s">
        <v>2765</v>
      </c>
      <c r="AY14595" t="s">
        <v>31</v>
      </c>
      <c r="AZ14595" t="s">
        <v>31</v>
      </c>
    </row>
    <row r="14596" spans="1:52">
      <c r="A14596" t="s">
        <v>2760</v>
      </c>
      <c r="B14596" t="s">
        <v>73</v>
      </c>
      <c r="C14596" t="s">
        <v>2702</v>
      </c>
      <c r="D14596" t="s">
        <v>2188</v>
      </c>
      <c r="E14596" t="s">
        <v>2189</v>
      </c>
      <c r="F14596" t="s">
        <v>2196</v>
      </c>
      <c r="G14596" t="s">
        <v>2770</v>
      </c>
      <c r="I14596">
        <v>59.665999999999997</v>
      </c>
      <c r="J14596">
        <v>10.792</v>
      </c>
      <c r="L14596" t="s">
        <v>2389</v>
      </c>
      <c r="M14596">
        <v>2012</v>
      </c>
      <c r="N14596" t="s">
        <v>918</v>
      </c>
      <c r="P14596" s="64">
        <v>41199</v>
      </c>
      <c r="Q14596">
        <v>-5</v>
      </c>
      <c r="S14596">
        <v>147</v>
      </c>
      <c r="T14596">
        <v>20</v>
      </c>
      <c r="U14596">
        <v>20</v>
      </c>
      <c r="V14596" t="s">
        <v>462</v>
      </c>
      <c r="X14596" t="s">
        <v>2783</v>
      </c>
      <c r="Y14596">
        <v>7.3</v>
      </c>
      <c r="Z14596">
        <v>50</v>
      </c>
      <c r="AA14596">
        <v>15</v>
      </c>
      <c r="AD14596" t="s">
        <v>2270</v>
      </c>
      <c r="AE14596">
        <v>60.701000000000001</v>
      </c>
      <c r="AF14596">
        <v>10.872</v>
      </c>
      <c r="AG14596" t="s">
        <v>31</v>
      </c>
      <c r="AJ14596" t="s">
        <v>2779</v>
      </c>
      <c r="AK14596" t="s">
        <v>2765</v>
      </c>
      <c r="AY14596" t="s">
        <v>31</v>
      </c>
      <c r="AZ14596" t="s">
        <v>31</v>
      </c>
    </row>
    <row r="14597" spans="1:52">
      <c r="A14597" t="s">
        <v>2760</v>
      </c>
      <c r="B14597" t="s">
        <v>73</v>
      </c>
      <c r="C14597" t="s">
        <v>2702</v>
      </c>
      <c r="D14597" t="s">
        <v>2188</v>
      </c>
      <c r="E14597" t="s">
        <v>2189</v>
      </c>
      <c r="F14597" t="s">
        <v>2196</v>
      </c>
      <c r="G14597" t="s">
        <v>2770</v>
      </c>
      <c r="I14597">
        <v>59.665999999999997</v>
      </c>
      <c r="J14597">
        <v>10.792</v>
      </c>
      <c r="L14597" t="s">
        <v>2389</v>
      </c>
      <c r="M14597">
        <v>2012</v>
      </c>
      <c r="N14597" t="s">
        <v>918</v>
      </c>
      <c r="P14597" s="64">
        <v>41199</v>
      </c>
      <c r="Q14597">
        <v>-10</v>
      </c>
      <c r="S14597">
        <v>147</v>
      </c>
      <c r="T14597">
        <v>20</v>
      </c>
      <c r="U14597">
        <v>20</v>
      </c>
      <c r="V14597" t="s">
        <v>462</v>
      </c>
      <c r="X14597" t="s">
        <v>493</v>
      </c>
      <c r="Y14597">
        <v>43</v>
      </c>
      <c r="Z14597">
        <v>50</v>
      </c>
      <c r="AA14597">
        <v>15</v>
      </c>
      <c r="AD14597" t="s">
        <v>2270</v>
      </c>
      <c r="AE14597">
        <v>60.701000000000001</v>
      </c>
      <c r="AF14597">
        <v>10.872</v>
      </c>
      <c r="AG14597" t="s">
        <v>31</v>
      </c>
      <c r="AJ14597" t="s">
        <v>2779</v>
      </c>
      <c r="AK14597" t="s">
        <v>2765</v>
      </c>
      <c r="AY14597" t="s">
        <v>31</v>
      </c>
      <c r="AZ14597" t="s">
        <v>31</v>
      </c>
    </row>
    <row r="14598" spans="1:52">
      <c r="A14598" t="s">
        <v>2760</v>
      </c>
      <c r="B14598" t="s">
        <v>73</v>
      </c>
      <c r="C14598" t="s">
        <v>2702</v>
      </c>
      <c r="D14598" t="s">
        <v>2188</v>
      </c>
      <c r="E14598" t="s">
        <v>2189</v>
      </c>
      <c r="F14598" t="s">
        <v>2196</v>
      </c>
      <c r="G14598" t="s">
        <v>2770</v>
      </c>
      <c r="I14598">
        <v>59.665999999999997</v>
      </c>
      <c r="J14598">
        <v>10.792</v>
      </c>
      <c r="L14598" t="s">
        <v>2389</v>
      </c>
      <c r="M14598">
        <v>2012</v>
      </c>
      <c r="N14598" t="s">
        <v>918</v>
      </c>
      <c r="P14598" s="64">
        <v>41199</v>
      </c>
      <c r="Q14598">
        <v>-10</v>
      </c>
      <c r="S14598">
        <v>147</v>
      </c>
      <c r="T14598">
        <v>20</v>
      </c>
      <c r="U14598">
        <v>20</v>
      </c>
      <c r="V14598" t="s">
        <v>462</v>
      </c>
      <c r="X14598" t="s">
        <v>2781</v>
      </c>
      <c r="Y14598">
        <v>15.8</v>
      </c>
      <c r="Z14598">
        <v>50</v>
      </c>
      <c r="AA14598">
        <v>15</v>
      </c>
      <c r="AD14598" t="s">
        <v>2270</v>
      </c>
      <c r="AE14598">
        <v>60.701000000000001</v>
      </c>
      <c r="AF14598">
        <v>10.872</v>
      </c>
      <c r="AG14598" t="s">
        <v>31</v>
      </c>
      <c r="AJ14598" t="s">
        <v>2779</v>
      </c>
      <c r="AK14598" t="s">
        <v>2765</v>
      </c>
      <c r="AY14598" t="s">
        <v>31</v>
      </c>
      <c r="AZ14598" t="s">
        <v>31</v>
      </c>
    </row>
    <row r="14599" spans="1:52">
      <c r="A14599" t="s">
        <v>2760</v>
      </c>
      <c r="B14599" t="s">
        <v>73</v>
      </c>
      <c r="C14599" t="s">
        <v>2702</v>
      </c>
      <c r="D14599" t="s">
        <v>2188</v>
      </c>
      <c r="E14599" t="s">
        <v>2189</v>
      </c>
      <c r="F14599" t="s">
        <v>2196</v>
      </c>
      <c r="G14599" t="s">
        <v>2770</v>
      </c>
      <c r="I14599">
        <v>59.665999999999997</v>
      </c>
      <c r="J14599">
        <v>10.792</v>
      </c>
      <c r="L14599" t="s">
        <v>2389</v>
      </c>
      <c r="M14599">
        <v>2012</v>
      </c>
      <c r="N14599" t="s">
        <v>918</v>
      </c>
      <c r="P14599" s="64">
        <v>41199</v>
      </c>
      <c r="Q14599">
        <v>-10</v>
      </c>
      <c r="S14599">
        <v>147</v>
      </c>
      <c r="T14599">
        <v>20</v>
      </c>
      <c r="U14599">
        <v>20</v>
      </c>
      <c r="V14599" t="s">
        <v>462</v>
      </c>
      <c r="X14599" t="s">
        <v>2782</v>
      </c>
      <c r="Y14599">
        <v>48.7</v>
      </c>
      <c r="Z14599">
        <v>50</v>
      </c>
      <c r="AA14599">
        <v>15</v>
      </c>
      <c r="AD14599" t="s">
        <v>2270</v>
      </c>
      <c r="AE14599">
        <v>60.701000000000001</v>
      </c>
      <c r="AF14599">
        <v>10.872</v>
      </c>
      <c r="AG14599" t="s">
        <v>31</v>
      </c>
      <c r="AJ14599" t="s">
        <v>2779</v>
      </c>
      <c r="AK14599" t="s">
        <v>2765</v>
      </c>
      <c r="AY14599" t="s">
        <v>31</v>
      </c>
      <c r="AZ14599" t="s">
        <v>31</v>
      </c>
    </row>
    <row r="14600" spans="1:52">
      <c r="A14600" t="s">
        <v>2760</v>
      </c>
      <c r="B14600" t="s">
        <v>73</v>
      </c>
      <c r="C14600" t="s">
        <v>2702</v>
      </c>
      <c r="D14600" t="s">
        <v>2188</v>
      </c>
      <c r="E14600" t="s">
        <v>2189</v>
      </c>
      <c r="F14600" t="s">
        <v>2196</v>
      </c>
      <c r="G14600" t="s">
        <v>2770</v>
      </c>
      <c r="I14600">
        <v>59.665999999999997</v>
      </c>
      <c r="J14600">
        <v>10.792</v>
      </c>
      <c r="L14600" t="s">
        <v>2389</v>
      </c>
      <c r="M14600">
        <v>2012</v>
      </c>
      <c r="N14600" t="s">
        <v>918</v>
      </c>
      <c r="P14600" s="64">
        <v>41199</v>
      </c>
      <c r="Q14600">
        <v>-10</v>
      </c>
      <c r="S14600">
        <v>147</v>
      </c>
      <c r="T14600">
        <v>20</v>
      </c>
      <c r="U14600">
        <v>20</v>
      </c>
      <c r="V14600" t="s">
        <v>462</v>
      </c>
      <c r="X14600" t="s">
        <v>2783</v>
      </c>
      <c r="Y14600">
        <v>6.8</v>
      </c>
      <c r="Z14600">
        <v>50</v>
      </c>
      <c r="AA14600">
        <v>15</v>
      </c>
      <c r="AD14600" t="s">
        <v>2270</v>
      </c>
      <c r="AE14600">
        <v>60.701000000000001</v>
      </c>
      <c r="AF14600">
        <v>10.872</v>
      </c>
      <c r="AG14600" t="s">
        <v>31</v>
      </c>
      <c r="AJ14600" t="s">
        <v>2779</v>
      </c>
      <c r="AK14600" t="s">
        <v>2765</v>
      </c>
      <c r="AY14600" t="s">
        <v>31</v>
      </c>
      <c r="AZ14600" t="s">
        <v>31</v>
      </c>
    </row>
    <row r="14601" spans="1:52">
      <c r="A14601" t="s">
        <v>2760</v>
      </c>
      <c r="B14601" t="s">
        <v>310</v>
      </c>
      <c r="C14601" t="s">
        <v>2702</v>
      </c>
      <c r="D14601" t="s">
        <v>2188</v>
      </c>
      <c r="E14601" t="s">
        <v>2189</v>
      </c>
      <c r="F14601" t="s">
        <v>2778</v>
      </c>
      <c r="G14601" t="s">
        <v>2775</v>
      </c>
      <c r="I14601">
        <v>67.5</v>
      </c>
      <c r="J14601">
        <v>33.380000000000003</v>
      </c>
      <c r="L14601" t="s">
        <v>2536</v>
      </c>
      <c r="M14601">
        <v>2013</v>
      </c>
      <c r="N14601" t="s">
        <v>2252</v>
      </c>
      <c r="P14601" s="64">
        <v>41569</v>
      </c>
      <c r="Q14601">
        <v>0</v>
      </c>
      <c r="S14601">
        <v>35</v>
      </c>
      <c r="T14601">
        <v>20</v>
      </c>
      <c r="U14601">
        <v>20</v>
      </c>
      <c r="V14601">
        <v>24</v>
      </c>
      <c r="W14601">
        <v>0</v>
      </c>
      <c r="X14601" t="s">
        <v>493</v>
      </c>
      <c r="Y14601">
        <v>81.599999999999994</v>
      </c>
      <c r="Z14601">
        <v>50</v>
      </c>
      <c r="AA14601">
        <v>15</v>
      </c>
      <c r="AD14601" t="s">
        <v>498</v>
      </c>
      <c r="AE14601">
        <v>60.701000000000001</v>
      </c>
      <c r="AF14601">
        <v>10.872</v>
      </c>
      <c r="AG14601" t="s">
        <v>31</v>
      </c>
      <c r="AJ14601" t="s">
        <v>2779</v>
      </c>
      <c r="AK14601" t="s">
        <v>2765</v>
      </c>
      <c r="AN14601">
        <v>9</v>
      </c>
      <c r="AO14601">
        <v>42</v>
      </c>
      <c r="AP14601" t="s">
        <v>462</v>
      </c>
      <c r="AQ14601" t="s">
        <v>462</v>
      </c>
      <c r="AY14601" t="s">
        <v>31</v>
      </c>
      <c r="AZ14601" t="s">
        <v>31</v>
      </c>
    </row>
    <row r="14602" spans="1:52">
      <c r="A14602" t="s">
        <v>2760</v>
      </c>
      <c r="B14602" t="s">
        <v>310</v>
      </c>
      <c r="C14602" t="s">
        <v>2702</v>
      </c>
      <c r="D14602" t="s">
        <v>2188</v>
      </c>
      <c r="E14602" t="s">
        <v>2189</v>
      </c>
      <c r="F14602" t="s">
        <v>2778</v>
      </c>
      <c r="G14602" t="s">
        <v>2775</v>
      </c>
      <c r="I14602">
        <v>67.5</v>
      </c>
      <c r="J14602">
        <v>33.380000000000003</v>
      </c>
      <c r="L14602" t="s">
        <v>2536</v>
      </c>
      <c r="M14602">
        <v>2013</v>
      </c>
      <c r="N14602" t="s">
        <v>2252</v>
      </c>
      <c r="P14602" s="64">
        <v>41569</v>
      </c>
      <c r="Q14602">
        <v>0</v>
      </c>
      <c r="S14602">
        <v>35</v>
      </c>
      <c r="T14602">
        <v>20</v>
      </c>
      <c r="U14602">
        <v>20</v>
      </c>
      <c r="V14602">
        <v>24</v>
      </c>
      <c r="W14602">
        <v>0</v>
      </c>
      <c r="X14602" t="s">
        <v>15</v>
      </c>
      <c r="Y14602">
        <v>1</v>
      </c>
      <c r="Z14602">
        <v>6.7</v>
      </c>
      <c r="AA14602">
        <v>15</v>
      </c>
      <c r="AD14602" t="s">
        <v>498</v>
      </c>
      <c r="AE14602">
        <v>60.701000000000001</v>
      </c>
      <c r="AF14602">
        <v>10.872</v>
      </c>
      <c r="AG14602" t="s">
        <v>31</v>
      </c>
      <c r="AJ14602" t="s">
        <v>2779</v>
      </c>
      <c r="AK14602" t="s">
        <v>2765</v>
      </c>
      <c r="AN14602">
        <v>9</v>
      </c>
      <c r="AO14602">
        <v>42</v>
      </c>
      <c r="AP14602" t="s">
        <v>462</v>
      </c>
      <c r="AQ14602" t="s">
        <v>462</v>
      </c>
      <c r="AY14602" t="s">
        <v>31</v>
      </c>
      <c r="AZ14602" t="s">
        <v>31</v>
      </c>
    </row>
    <row r="14603" spans="1:52">
      <c r="A14603" t="s">
        <v>2760</v>
      </c>
      <c r="B14603" t="s">
        <v>310</v>
      </c>
      <c r="C14603" t="s">
        <v>2702</v>
      </c>
      <c r="D14603" t="s">
        <v>2188</v>
      </c>
      <c r="E14603" t="s">
        <v>2189</v>
      </c>
      <c r="F14603" t="s">
        <v>2778</v>
      </c>
      <c r="G14603" t="s">
        <v>2775</v>
      </c>
      <c r="I14603">
        <v>67.5</v>
      </c>
      <c r="J14603">
        <v>33.380000000000003</v>
      </c>
      <c r="L14603" t="s">
        <v>2536</v>
      </c>
      <c r="M14603">
        <v>2013</v>
      </c>
      <c r="N14603" t="s">
        <v>2252</v>
      </c>
      <c r="P14603" s="64">
        <v>41569</v>
      </c>
      <c r="Q14603">
        <v>0</v>
      </c>
      <c r="S14603">
        <v>35</v>
      </c>
      <c r="T14603">
        <v>20</v>
      </c>
      <c r="U14603">
        <v>20</v>
      </c>
      <c r="V14603">
        <v>24</v>
      </c>
      <c r="W14603">
        <v>0</v>
      </c>
      <c r="X14603" t="s">
        <v>493</v>
      </c>
      <c r="Y14603">
        <v>28.3</v>
      </c>
      <c r="Z14603">
        <v>50</v>
      </c>
      <c r="AA14603">
        <v>15</v>
      </c>
      <c r="AD14603" t="s">
        <v>498</v>
      </c>
      <c r="AE14603">
        <v>60.701000000000001</v>
      </c>
      <c r="AF14603">
        <v>10.872</v>
      </c>
      <c r="AG14603" t="s">
        <v>31</v>
      </c>
      <c r="AJ14603" t="s">
        <v>2779</v>
      </c>
      <c r="AK14603" t="s">
        <v>2765</v>
      </c>
      <c r="AN14603">
        <v>9</v>
      </c>
      <c r="AO14603">
        <v>42</v>
      </c>
      <c r="AP14603" t="s">
        <v>462</v>
      </c>
      <c r="AQ14603" t="s">
        <v>462</v>
      </c>
      <c r="AY14603" t="s">
        <v>31</v>
      </c>
      <c r="AZ14603" t="s">
        <v>31</v>
      </c>
    </row>
    <row r="14604" spans="1:52">
      <c r="A14604" t="s">
        <v>2760</v>
      </c>
      <c r="B14604" t="s">
        <v>310</v>
      </c>
      <c r="C14604" t="s">
        <v>2702</v>
      </c>
      <c r="D14604" t="s">
        <v>2188</v>
      </c>
      <c r="E14604" t="s">
        <v>2189</v>
      </c>
      <c r="F14604" t="s">
        <v>2778</v>
      </c>
      <c r="G14604" t="s">
        <v>2775</v>
      </c>
      <c r="I14604">
        <v>67.5</v>
      </c>
      <c r="J14604">
        <v>33.380000000000003</v>
      </c>
      <c r="L14604" t="s">
        <v>2536</v>
      </c>
      <c r="M14604">
        <v>2013</v>
      </c>
      <c r="N14604" t="s">
        <v>2252</v>
      </c>
      <c r="P14604" s="64">
        <v>41569</v>
      </c>
      <c r="Q14604">
        <v>0</v>
      </c>
      <c r="S14604">
        <v>35</v>
      </c>
      <c r="T14604">
        <v>20</v>
      </c>
      <c r="U14604">
        <v>20</v>
      </c>
      <c r="V14604">
        <v>24</v>
      </c>
      <c r="W14604">
        <v>0</v>
      </c>
      <c r="X14604" t="s">
        <v>2781</v>
      </c>
      <c r="Y14604">
        <v>1</v>
      </c>
      <c r="Z14604">
        <v>18.8</v>
      </c>
      <c r="AA14604">
        <v>15</v>
      </c>
      <c r="AD14604" t="s">
        <v>498</v>
      </c>
      <c r="AE14604">
        <v>60.701000000000001</v>
      </c>
      <c r="AF14604">
        <v>10.872</v>
      </c>
      <c r="AG14604" t="s">
        <v>31</v>
      </c>
      <c r="AJ14604" t="s">
        <v>2779</v>
      </c>
      <c r="AK14604" t="s">
        <v>2765</v>
      </c>
      <c r="AN14604">
        <v>9</v>
      </c>
      <c r="AO14604">
        <v>42</v>
      </c>
      <c r="AP14604" t="s">
        <v>462</v>
      </c>
      <c r="AQ14604" t="s">
        <v>462</v>
      </c>
      <c r="AY14604" t="s">
        <v>31</v>
      </c>
      <c r="AZ14604" t="s">
        <v>31</v>
      </c>
    </row>
    <row r="14605" spans="1:52">
      <c r="A14605" t="s">
        <v>2760</v>
      </c>
      <c r="B14605" t="s">
        <v>310</v>
      </c>
      <c r="C14605" t="s">
        <v>2702</v>
      </c>
      <c r="D14605" t="s">
        <v>2188</v>
      </c>
      <c r="E14605" t="s">
        <v>2189</v>
      </c>
      <c r="F14605" t="s">
        <v>2778</v>
      </c>
      <c r="G14605" t="s">
        <v>2775</v>
      </c>
      <c r="I14605">
        <v>67.5</v>
      </c>
      <c r="J14605">
        <v>33.380000000000003</v>
      </c>
      <c r="L14605" t="s">
        <v>2536</v>
      </c>
      <c r="M14605">
        <v>2013</v>
      </c>
      <c r="N14605" t="s">
        <v>2252</v>
      </c>
      <c r="P14605" s="64">
        <v>41569</v>
      </c>
      <c r="Q14605">
        <v>0</v>
      </c>
      <c r="S14605">
        <v>35</v>
      </c>
      <c r="T14605">
        <v>20</v>
      </c>
      <c r="U14605">
        <v>20</v>
      </c>
      <c r="V14605">
        <v>24</v>
      </c>
      <c r="W14605">
        <v>0</v>
      </c>
      <c r="X14605" t="s">
        <v>2782</v>
      </c>
      <c r="Y14605">
        <v>57.8</v>
      </c>
      <c r="Z14605">
        <v>50</v>
      </c>
      <c r="AA14605">
        <v>15</v>
      </c>
      <c r="AD14605" t="s">
        <v>498</v>
      </c>
      <c r="AE14605">
        <v>60.701000000000001</v>
      </c>
      <c r="AF14605">
        <v>10.872</v>
      </c>
      <c r="AG14605" t="s">
        <v>31</v>
      </c>
      <c r="AJ14605" t="s">
        <v>2779</v>
      </c>
      <c r="AK14605" t="s">
        <v>2765</v>
      </c>
      <c r="AN14605">
        <v>9</v>
      </c>
      <c r="AO14605">
        <v>42</v>
      </c>
      <c r="AP14605" t="s">
        <v>462</v>
      </c>
      <c r="AQ14605" t="s">
        <v>462</v>
      </c>
      <c r="AY14605" t="s">
        <v>31</v>
      </c>
      <c r="AZ14605" t="s">
        <v>31</v>
      </c>
    </row>
    <row r="14606" spans="1:52">
      <c r="A14606" t="s">
        <v>2760</v>
      </c>
      <c r="B14606" t="s">
        <v>310</v>
      </c>
      <c r="C14606" t="s">
        <v>2702</v>
      </c>
      <c r="D14606" t="s">
        <v>2188</v>
      </c>
      <c r="E14606" t="s">
        <v>2189</v>
      </c>
      <c r="F14606" t="s">
        <v>2778</v>
      </c>
      <c r="G14606" t="s">
        <v>2775</v>
      </c>
      <c r="I14606">
        <v>67.5</v>
      </c>
      <c r="J14606">
        <v>33.380000000000003</v>
      </c>
      <c r="L14606" t="s">
        <v>2536</v>
      </c>
      <c r="M14606">
        <v>2013</v>
      </c>
      <c r="N14606" t="s">
        <v>2252</v>
      </c>
      <c r="P14606" s="64">
        <v>41569</v>
      </c>
      <c r="Q14606">
        <v>0</v>
      </c>
      <c r="S14606">
        <v>35</v>
      </c>
      <c r="T14606">
        <v>20</v>
      </c>
      <c r="U14606">
        <v>20</v>
      </c>
      <c r="V14606">
        <v>24</v>
      </c>
      <c r="W14606">
        <v>0</v>
      </c>
      <c r="X14606" t="s">
        <v>2783</v>
      </c>
      <c r="Y14606">
        <v>4.5999999999999996</v>
      </c>
      <c r="Z14606">
        <v>50</v>
      </c>
      <c r="AA14606">
        <v>15</v>
      </c>
      <c r="AD14606" t="s">
        <v>498</v>
      </c>
      <c r="AE14606">
        <v>60.701000000000001</v>
      </c>
      <c r="AF14606">
        <v>10.872</v>
      </c>
      <c r="AG14606" t="s">
        <v>31</v>
      </c>
      <c r="AJ14606" t="s">
        <v>2779</v>
      </c>
      <c r="AK14606" t="s">
        <v>2765</v>
      </c>
      <c r="AN14606">
        <v>9</v>
      </c>
      <c r="AO14606">
        <v>42</v>
      </c>
      <c r="AP14606" t="s">
        <v>462</v>
      </c>
      <c r="AQ14606" t="s">
        <v>462</v>
      </c>
      <c r="AY14606" t="s">
        <v>31</v>
      </c>
      <c r="AZ14606" t="s">
        <v>31</v>
      </c>
    </row>
    <row r="14607" spans="1:52">
      <c r="A14607" t="s">
        <v>2760</v>
      </c>
      <c r="B14607" t="s">
        <v>310</v>
      </c>
      <c r="C14607" t="s">
        <v>2702</v>
      </c>
      <c r="D14607" t="s">
        <v>2188</v>
      </c>
      <c r="E14607" t="s">
        <v>2189</v>
      </c>
      <c r="F14607" t="s">
        <v>2778</v>
      </c>
      <c r="G14607" t="s">
        <v>2775</v>
      </c>
      <c r="I14607">
        <v>67.5</v>
      </c>
      <c r="J14607">
        <v>33.380000000000003</v>
      </c>
      <c r="L14607" t="s">
        <v>2536</v>
      </c>
      <c r="M14607">
        <v>2013</v>
      </c>
      <c r="N14607" t="s">
        <v>2252</v>
      </c>
      <c r="P14607" s="64">
        <v>41569</v>
      </c>
      <c r="Q14607">
        <v>0</v>
      </c>
      <c r="S14607">
        <v>70</v>
      </c>
      <c r="T14607">
        <v>20</v>
      </c>
      <c r="U14607">
        <v>20</v>
      </c>
      <c r="V14607">
        <v>24</v>
      </c>
      <c r="W14607">
        <v>0</v>
      </c>
      <c r="X14607" t="s">
        <v>493</v>
      </c>
      <c r="Y14607">
        <v>83</v>
      </c>
      <c r="Z14607">
        <v>50</v>
      </c>
      <c r="AA14607">
        <v>15</v>
      </c>
      <c r="AD14607" t="s">
        <v>498</v>
      </c>
      <c r="AE14607">
        <v>60.701000000000001</v>
      </c>
      <c r="AF14607">
        <v>10.872</v>
      </c>
      <c r="AG14607" t="s">
        <v>31</v>
      </c>
      <c r="AJ14607" t="s">
        <v>2779</v>
      </c>
      <c r="AK14607" t="s">
        <v>2765</v>
      </c>
      <c r="AN14607">
        <v>9</v>
      </c>
      <c r="AO14607">
        <v>42</v>
      </c>
      <c r="AP14607" t="s">
        <v>462</v>
      </c>
      <c r="AQ14607" t="s">
        <v>462</v>
      </c>
      <c r="AY14607" t="s">
        <v>31</v>
      </c>
      <c r="AZ14607" t="s">
        <v>31</v>
      </c>
    </row>
    <row r="14608" spans="1:52">
      <c r="A14608" t="s">
        <v>2760</v>
      </c>
      <c r="B14608" t="s">
        <v>310</v>
      </c>
      <c r="C14608" t="s">
        <v>2702</v>
      </c>
      <c r="D14608" t="s">
        <v>2188</v>
      </c>
      <c r="E14608" t="s">
        <v>2189</v>
      </c>
      <c r="F14608" t="s">
        <v>2778</v>
      </c>
      <c r="G14608" t="s">
        <v>2775</v>
      </c>
      <c r="I14608">
        <v>67.5</v>
      </c>
      <c r="J14608">
        <v>33.380000000000003</v>
      </c>
      <c r="L14608" t="s">
        <v>2536</v>
      </c>
      <c r="M14608">
        <v>2013</v>
      </c>
      <c r="N14608" t="s">
        <v>2252</v>
      </c>
      <c r="P14608" s="64">
        <v>41569</v>
      </c>
      <c r="Q14608">
        <v>0</v>
      </c>
      <c r="S14608">
        <v>70</v>
      </c>
      <c r="T14608">
        <v>20</v>
      </c>
      <c r="U14608">
        <v>20</v>
      </c>
      <c r="V14608">
        <v>24</v>
      </c>
      <c r="W14608">
        <v>0</v>
      </c>
      <c r="X14608" t="s">
        <v>15</v>
      </c>
      <c r="Y14608">
        <v>1</v>
      </c>
      <c r="Z14608">
        <v>5.8</v>
      </c>
      <c r="AA14608">
        <v>15</v>
      </c>
      <c r="AD14608" t="s">
        <v>498</v>
      </c>
      <c r="AE14608">
        <v>60.701000000000001</v>
      </c>
      <c r="AF14608">
        <v>10.872</v>
      </c>
      <c r="AG14608" t="s">
        <v>31</v>
      </c>
      <c r="AJ14608" t="s">
        <v>2779</v>
      </c>
      <c r="AK14608" t="s">
        <v>2765</v>
      </c>
      <c r="AN14608">
        <v>9</v>
      </c>
      <c r="AO14608">
        <v>42</v>
      </c>
      <c r="AP14608" t="s">
        <v>462</v>
      </c>
      <c r="AQ14608" t="s">
        <v>462</v>
      </c>
      <c r="AY14608" t="s">
        <v>31</v>
      </c>
      <c r="AZ14608" t="s">
        <v>31</v>
      </c>
    </row>
    <row r="14609" spans="1:52">
      <c r="A14609" t="s">
        <v>2760</v>
      </c>
      <c r="B14609" t="s">
        <v>310</v>
      </c>
      <c r="C14609" t="s">
        <v>2702</v>
      </c>
      <c r="D14609" t="s">
        <v>2188</v>
      </c>
      <c r="E14609" t="s">
        <v>2189</v>
      </c>
      <c r="F14609" t="s">
        <v>2778</v>
      </c>
      <c r="G14609" t="s">
        <v>2775</v>
      </c>
      <c r="I14609">
        <v>67.5</v>
      </c>
      <c r="J14609">
        <v>33.380000000000003</v>
      </c>
      <c r="L14609" t="s">
        <v>2536</v>
      </c>
      <c r="M14609">
        <v>2013</v>
      </c>
      <c r="N14609" t="s">
        <v>2252</v>
      </c>
      <c r="P14609" s="64">
        <v>41569</v>
      </c>
      <c r="Q14609">
        <v>0</v>
      </c>
      <c r="S14609">
        <v>70</v>
      </c>
      <c r="T14609">
        <v>20</v>
      </c>
      <c r="U14609">
        <v>20</v>
      </c>
      <c r="V14609">
        <v>24</v>
      </c>
      <c r="W14609">
        <v>0</v>
      </c>
      <c r="X14609" t="s">
        <v>493</v>
      </c>
      <c r="Y14609">
        <v>17.100000000000001</v>
      </c>
      <c r="Z14609">
        <v>50</v>
      </c>
      <c r="AA14609">
        <v>15</v>
      </c>
      <c r="AD14609" t="s">
        <v>498</v>
      </c>
      <c r="AE14609">
        <v>60.701000000000001</v>
      </c>
      <c r="AF14609">
        <v>10.872</v>
      </c>
      <c r="AG14609" t="s">
        <v>31</v>
      </c>
      <c r="AJ14609" t="s">
        <v>2779</v>
      </c>
      <c r="AK14609" t="s">
        <v>2765</v>
      </c>
      <c r="AN14609">
        <v>9</v>
      </c>
      <c r="AO14609">
        <v>42</v>
      </c>
      <c r="AP14609" t="s">
        <v>462</v>
      </c>
      <c r="AQ14609" t="s">
        <v>462</v>
      </c>
      <c r="AY14609" t="s">
        <v>31</v>
      </c>
      <c r="AZ14609" t="s">
        <v>31</v>
      </c>
    </row>
    <row r="14610" spans="1:52">
      <c r="A14610" t="s">
        <v>2760</v>
      </c>
      <c r="B14610" t="s">
        <v>310</v>
      </c>
      <c r="C14610" t="s">
        <v>2702</v>
      </c>
      <c r="D14610" t="s">
        <v>2188</v>
      </c>
      <c r="E14610" t="s">
        <v>2189</v>
      </c>
      <c r="F14610" t="s">
        <v>2778</v>
      </c>
      <c r="G14610" t="s">
        <v>2775</v>
      </c>
      <c r="I14610">
        <v>67.5</v>
      </c>
      <c r="J14610">
        <v>33.380000000000003</v>
      </c>
      <c r="L14610" t="s">
        <v>2536</v>
      </c>
      <c r="M14610">
        <v>2013</v>
      </c>
      <c r="N14610" t="s">
        <v>2252</v>
      </c>
      <c r="P14610" s="64">
        <v>41569</v>
      </c>
      <c r="Q14610">
        <v>0</v>
      </c>
      <c r="S14610">
        <v>70</v>
      </c>
      <c r="T14610">
        <v>20</v>
      </c>
      <c r="U14610">
        <v>20</v>
      </c>
      <c r="V14610">
        <v>24</v>
      </c>
      <c r="W14610">
        <v>0</v>
      </c>
      <c r="X14610" t="s">
        <v>2781</v>
      </c>
      <c r="Y14610">
        <v>1</v>
      </c>
      <c r="Z14610">
        <v>17.600000000000001</v>
      </c>
      <c r="AA14610">
        <v>15</v>
      </c>
      <c r="AD14610" t="s">
        <v>498</v>
      </c>
      <c r="AE14610">
        <v>60.701000000000001</v>
      </c>
      <c r="AF14610">
        <v>10.872</v>
      </c>
      <c r="AG14610" t="s">
        <v>31</v>
      </c>
      <c r="AJ14610" t="s">
        <v>2779</v>
      </c>
      <c r="AK14610" t="s">
        <v>2765</v>
      </c>
      <c r="AN14610">
        <v>9</v>
      </c>
      <c r="AO14610">
        <v>42</v>
      </c>
      <c r="AP14610" t="s">
        <v>462</v>
      </c>
      <c r="AQ14610" t="s">
        <v>462</v>
      </c>
      <c r="AY14610" t="s">
        <v>31</v>
      </c>
      <c r="AZ14610" t="s">
        <v>31</v>
      </c>
    </row>
    <row r="14611" spans="1:52">
      <c r="A14611" t="s">
        <v>2760</v>
      </c>
      <c r="B14611" t="s">
        <v>310</v>
      </c>
      <c r="C14611" t="s">
        <v>2702</v>
      </c>
      <c r="D14611" t="s">
        <v>2188</v>
      </c>
      <c r="E14611" t="s">
        <v>2189</v>
      </c>
      <c r="F14611" t="s">
        <v>2778</v>
      </c>
      <c r="G14611" t="s">
        <v>2775</v>
      </c>
      <c r="I14611">
        <v>67.5</v>
      </c>
      <c r="J14611">
        <v>33.380000000000003</v>
      </c>
      <c r="L14611" t="s">
        <v>2536</v>
      </c>
      <c r="M14611">
        <v>2013</v>
      </c>
      <c r="N14611" t="s">
        <v>2252</v>
      </c>
      <c r="P14611" s="64">
        <v>41569</v>
      </c>
      <c r="Q14611">
        <v>0</v>
      </c>
      <c r="S14611">
        <v>70</v>
      </c>
      <c r="T14611">
        <v>20</v>
      </c>
      <c r="U14611">
        <v>20</v>
      </c>
      <c r="V14611">
        <v>24</v>
      </c>
      <c r="W14611">
        <v>0</v>
      </c>
      <c r="X14611" t="s">
        <v>2782</v>
      </c>
      <c r="Y14611">
        <v>29.8</v>
      </c>
      <c r="Z14611">
        <v>50</v>
      </c>
      <c r="AA14611">
        <v>15</v>
      </c>
      <c r="AD14611" t="s">
        <v>498</v>
      </c>
      <c r="AE14611">
        <v>60.701000000000001</v>
      </c>
      <c r="AF14611">
        <v>10.872</v>
      </c>
      <c r="AG14611" t="s">
        <v>31</v>
      </c>
      <c r="AJ14611" t="s">
        <v>2779</v>
      </c>
      <c r="AK14611" t="s">
        <v>2765</v>
      </c>
      <c r="AN14611">
        <v>9</v>
      </c>
      <c r="AO14611">
        <v>42</v>
      </c>
      <c r="AP14611" t="s">
        <v>462</v>
      </c>
      <c r="AQ14611" t="s">
        <v>462</v>
      </c>
      <c r="AY14611" t="s">
        <v>31</v>
      </c>
      <c r="AZ14611" t="s">
        <v>31</v>
      </c>
    </row>
    <row r="14612" spans="1:52">
      <c r="A14612" t="s">
        <v>2760</v>
      </c>
      <c r="B14612" t="s">
        <v>310</v>
      </c>
      <c r="C14612" t="s">
        <v>2702</v>
      </c>
      <c r="D14612" t="s">
        <v>2188</v>
      </c>
      <c r="E14612" t="s">
        <v>2189</v>
      </c>
      <c r="F14612" t="s">
        <v>2778</v>
      </c>
      <c r="G14612" t="s">
        <v>2775</v>
      </c>
      <c r="I14612">
        <v>67.5</v>
      </c>
      <c r="J14612">
        <v>33.380000000000003</v>
      </c>
      <c r="L14612" t="s">
        <v>2536</v>
      </c>
      <c r="M14612">
        <v>2013</v>
      </c>
      <c r="N14612" t="s">
        <v>2252</v>
      </c>
      <c r="P14612" s="64">
        <v>41569</v>
      </c>
      <c r="Q14612">
        <v>0</v>
      </c>
      <c r="S14612">
        <v>70</v>
      </c>
      <c r="T14612">
        <v>20</v>
      </c>
      <c r="U14612">
        <v>20</v>
      </c>
      <c r="V14612">
        <v>24</v>
      </c>
      <c r="W14612">
        <v>0</v>
      </c>
      <c r="X14612" t="s">
        <v>2783</v>
      </c>
      <c r="Y14612">
        <v>4.8</v>
      </c>
      <c r="Z14612">
        <v>50</v>
      </c>
      <c r="AA14612">
        <v>15</v>
      </c>
      <c r="AD14612" t="s">
        <v>498</v>
      </c>
      <c r="AE14612">
        <v>60.701000000000001</v>
      </c>
      <c r="AF14612">
        <v>10.872</v>
      </c>
      <c r="AG14612" t="s">
        <v>31</v>
      </c>
      <c r="AJ14612" t="s">
        <v>2779</v>
      </c>
      <c r="AK14612" t="s">
        <v>2765</v>
      </c>
      <c r="AN14612">
        <v>9</v>
      </c>
      <c r="AO14612">
        <v>42</v>
      </c>
      <c r="AP14612" t="s">
        <v>462</v>
      </c>
      <c r="AQ14612" t="s">
        <v>462</v>
      </c>
      <c r="AY14612" t="s">
        <v>31</v>
      </c>
      <c r="AZ14612" t="s">
        <v>31</v>
      </c>
    </row>
    <row r="14613" spans="1:52">
      <c r="A14613" t="s">
        <v>2760</v>
      </c>
      <c r="B14613" t="s">
        <v>310</v>
      </c>
      <c r="C14613" t="s">
        <v>2702</v>
      </c>
      <c r="D14613" t="s">
        <v>2188</v>
      </c>
      <c r="E14613" t="s">
        <v>2189</v>
      </c>
      <c r="F14613" t="s">
        <v>2778</v>
      </c>
      <c r="G14613" t="s">
        <v>2775</v>
      </c>
      <c r="I14613">
        <v>67.5</v>
      </c>
      <c r="J14613">
        <v>33.380000000000003</v>
      </c>
      <c r="L14613" t="s">
        <v>2536</v>
      </c>
      <c r="M14613">
        <v>2013</v>
      </c>
      <c r="N14613" t="s">
        <v>2252</v>
      </c>
      <c r="P14613" s="64">
        <v>41569</v>
      </c>
      <c r="Q14613">
        <v>0</v>
      </c>
      <c r="S14613">
        <v>105</v>
      </c>
      <c r="T14613">
        <v>20</v>
      </c>
      <c r="U14613">
        <v>20</v>
      </c>
      <c r="V14613">
        <v>24</v>
      </c>
      <c r="W14613">
        <v>0</v>
      </c>
      <c r="X14613" t="s">
        <v>493</v>
      </c>
      <c r="Y14613">
        <v>98.5</v>
      </c>
      <c r="Z14613">
        <v>50</v>
      </c>
      <c r="AA14613">
        <v>15</v>
      </c>
      <c r="AD14613" t="s">
        <v>498</v>
      </c>
      <c r="AE14613">
        <v>60.701000000000001</v>
      </c>
      <c r="AF14613">
        <v>10.872</v>
      </c>
      <c r="AG14613" t="s">
        <v>31</v>
      </c>
      <c r="AJ14613" t="s">
        <v>2779</v>
      </c>
      <c r="AK14613" t="s">
        <v>2765</v>
      </c>
      <c r="AN14613">
        <v>9</v>
      </c>
      <c r="AO14613">
        <v>42</v>
      </c>
      <c r="AP14613" t="s">
        <v>462</v>
      </c>
      <c r="AQ14613" t="s">
        <v>462</v>
      </c>
      <c r="AY14613" t="s">
        <v>31</v>
      </c>
      <c r="AZ14613" t="s">
        <v>31</v>
      </c>
    </row>
    <row r="14614" spans="1:52">
      <c r="A14614" t="s">
        <v>2760</v>
      </c>
      <c r="B14614" t="s">
        <v>310</v>
      </c>
      <c r="C14614" t="s">
        <v>2702</v>
      </c>
      <c r="D14614" t="s">
        <v>2188</v>
      </c>
      <c r="E14614" t="s">
        <v>2189</v>
      </c>
      <c r="F14614" t="s">
        <v>2778</v>
      </c>
      <c r="G14614" t="s">
        <v>2775</v>
      </c>
      <c r="I14614">
        <v>67.5</v>
      </c>
      <c r="J14614">
        <v>33.380000000000003</v>
      </c>
      <c r="L14614" t="s">
        <v>2536</v>
      </c>
      <c r="M14614">
        <v>2013</v>
      </c>
      <c r="N14614" t="s">
        <v>2252</v>
      </c>
      <c r="P14614" s="64">
        <v>41569</v>
      </c>
      <c r="Q14614">
        <v>0</v>
      </c>
      <c r="S14614">
        <v>105</v>
      </c>
      <c r="T14614">
        <v>20</v>
      </c>
      <c r="U14614">
        <v>20</v>
      </c>
      <c r="V14614">
        <v>24</v>
      </c>
      <c r="W14614">
        <v>0</v>
      </c>
      <c r="X14614" t="s">
        <v>15</v>
      </c>
      <c r="Y14614">
        <v>1</v>
      </c>
      <c r="Z14614">
        <v>5</v>
      </c>
      <c r="AA14614">
        <v>15</v>
      </c>
      <c r="AD14614" t="s">
        <v>498</v>
      </c>
      <c r="AE14614">
        <v>60.701000000000001</v>
      </c>
      <c r="AF14614">
        <v>10.872</v>
      </c>
      <c r="AG14614" t="s">
        <v>31</v>
      </c>
      <c r="AJ14614" t="s">
        <v>2779</v>
      </c>
      <c r="AK14614" t="s">
        <v>2765</v>
      </c>
      <c r="AN14614">
        <v>9</v>
      </c>
      <c r="AO14614">
        <v>42</v>
      </c>
      <c r="AP14614" t="s">
        <v>462</v>
      </c>
      <c r="AQ14614" t="s">
        <v>462</v>
      </c>
      <c r="AY14614" t="s">
        <v>31</v>
      </c>
      <c r="AZ14614" t="s">
        <v>31</v>
      </c>
    </row>
    <row r="14615" spans="1:52">
      <c r="A14615" t="s">
        <v>2760</v>
      </c>
      <c r="B14615" t="s">
        <v>310</v>
      </c>
      <c r="C14615" t="s">
        <v>2702</v>
      </c>
      <c r="D14615" t="s">
        <v>2188</v>
      </c>
      <c r="E14615" t="s">
        <v>2189</v>
      </c>
      <c r="F14615" t="s">
        <v>2778</v>
      </c>
      <c r="G14615" t="s">
        <v>2775</v>
      </c>
      <c r="I14615">
        <v>67.5</v>
      </c>
      <c r="J14615">
        <v>33.380000000000003</v>
      </c>
      <c r="L14615" t="s">
        <v>2536</v>
      </c>
      <c r="M14615">
        <v>2013</v>
      </c>
      <c r="N14615" t="s">
        <v>2252</v>
      </c>
      <c r="P14615" s="64">
        <v>41569</v>
      </c>
      <c r="Q14615">
        <v>0</v>
      </c>
      <c r="S14615">
        <v>105</v>
      </c>
      <c r="T14615">
        <v>20</v>
      </c>
      <c r="U14615">
        <v>20</v>
      </c>
      <c r="V14615">
        <v>24</v>
      </c>
      <c r="W14615">
        <v>0</v>
      </c>
      <c r="X14615" t="s">
        <v>493</v>
      </c>
      <c r="Y14615">
        <v>19</v>
      </c>
      <c r="Z14615">
        <v>50</v>
      </c>
      <c r="AA14615">
        <v>15</v>
      </c>
      <c r="AD14615" t="s">
        <v>498</v>
      </c>
      <c r="AE14615">
        <v>60.701000000000001</v>
      </c>
      <c r="AF14615">
        <v>10.872</v>
      </c>
      <c r="AG14615" t="s">
        <v>31</v>
      </c>
      <c r="AJ14615" t="s">
        <v>2779</v>
      </c>
      <c r="AK14615" t="s">
        <v>2765</v>
      </c>
      <c r="AN14615">
        <v>9</v>
      </c>
      <c r="AO14615">
        <v>42</v>
      </c>
      <c r="AP14615" t="s">
        <v>462</v>
      </c>
      <c r="AQ14615" t="s">
        <v>462</v>
      </c>
      <c r="AY14615" t="s">
        <v>31</v>
      </c>
      <c r="AZ14615" t="s">
        <v>31</v>
      </c>
    </row>
    <row r="14616" spans="1:52">
      <c r="A14616" t="s">
        <v>2760</v>
      </c>
      <c r="B14616" t="s">
        <v>310</v>
      </c>
      <c r="C14616" t="s">
        <v>2702</v>
      </c>
      <c r="D14616" t="s">
        <v>2188</v>
      </c>
      <c r="E14616" t="s">
        <v>2189</v>
      </c>
      <c r="F14616" t="s">
        <v>2778</v>
      </c>
      <c r="G14616" t="s">
        <v>2775</v>
      </c>
      <c r="I14616">
        <v>67.5</v>
      </c>
      <c r="J14616">
        <v>33.380000000000003</v>
      </c>
      <c r="L14616" t="s">
        <v>2536</v>
      </c>
      <c r="M14616">
        <v>2013</v>
      </c>
      <c r="N14616" t="s">
        <v>2252</v>
      </c>
      <c r="P14616" s="64">
        <v>41569</v>
      </c>
      <c r="Q14616">
        <v>0</v>
      </c>
      <c r="S14616">
        <v>105</v>
      </c>
      <c r="T14616">
        <v>20</v>
      </c>
      <c r="U14616">
        <v>20</v>
      </c>
      <c r="V14616">
        <v>24</v>
      </c>
      <c r="W14616">
        <v>0</v>
      </c>
      <c r="X14616" t="s">
        <v>2781</v>
      </c>
      <c r="Y14616">
        <v>1</v>
      </c>
      <c r="Z14616">
        <v>16.8</v>
      </c>
      <c r="AA14616">
        <v>15</v>
      </c>
      <c r="AD14616" t="s">
        <v>498</v>
      </c>
      <c r="AE14616">
        <v>60.701000000000001</v>
      </c>
      <c r="AF14616">
        <v>10.872</v>
      </c>
      <c r="AG14616" t="s">
        <v>31</v>
      </c>
      <c r="AJ14616" t="s">
        <v>2779</v>
      </c>
      <c r="AK14616" t="s">
        <v>2765</v>
      </c>
      <c r="AN14616">
        <v>9</v>
      </c>
      <c r="AO14616">
        <v>42</v>
      </c>
      <c r="AP14616" t="s">
        <v>462</v>
      </c>
      <c r="AQ14616" t="s">
        <v>462</v>
      </c>
      <c r="AY14616" t="s">
        <v>31</v>
      </c>
      <c r="AZ14616" t="s">
        <v>31</v>
      </c>
    </row>
    <row r="14617" spans="1:52">
      <c r="A14617" t="s">
        <v>2760</v>
      </c>
      <c r="B14617" t="s">
        <v>310</v>
      </c>
      <c r="C14617" t="s">
        <v>2702</v>
      </c>
      <c r="D14617" t="s">
        <v>2188</v>
      </c>
      <c r="E14617" t="s">
        <v>2189</v>
      </c>
      <c r="F14617" t="s">
        <v>2778</v>
      </c>
      <c r="G14617" t="s">
        <v>2775</v>
      </c>
      <c r="I14617">
        <v>67.5</v>
      </c>
      <c r="J14617">
        <v>33.380000000000003</v>
      </c>
      <c r="L14617" t="s">
        <v>2536</v>
      </c>
      <c r="M14617">
        <v>2013</v>
      </c>
      <c r="N14617" t="s">
        <v>2252</v>
      </c>
      <c r="P14617" s="64">
        <v>41569</v>
      </c>
      <c r="Q14617">
        <v>0</v>
      </c>
      <c r="S14617">
        <v>105</v>
      </c>
      <c r="T14617">
        <v>20</v>
      </c>
      <c r="U14617">
        <v>20</v>
      </c>
      <c r="V14617">
        <v>24</v>
      </c>
      <c r="W14617">
        <v>0</v>
      </c>
      <c r="X14617" t="s">
        <v>2782</v>
      </c>
      <c r="Y14617">
        <v>39.6</v>
      </c>
      <c r="Z14617">
        <v>50</v>
      </c>
      <c r="AA14617">
        <v>15</v>
      </c>
      <c r="AD14617" t="s">
        <v>498</v>
      </c>
      <c r="AE14617">
        <v>60.701000000000001</v>
      </c>
      <c r="AF14617">
        <v>10.872</v>
      </c>
      <c r="AG14617" t="s">
        <v>31</v>
      </c>
      <c r="AJ14617" t="s">
        <v>2779</v>
      </c>
      <c r="AK14617" t="s">
        <v>2765</v>
      </c>
      <c r="AN14617">
        <v>9</v>
      </c>
      <c r="AO14617">
        <v>42</v>
      </c>
      <c r="AP14617" t="s">
        <v>462</v>
      </c>
      <c r="AQ14617" t="s">
        <v>462</v>
      </c>
      <c r="AY14617" t="s">
        <v>31</v>
      </c>
      <c r="AZ14617" t="s">
        <v>31</v>
      </c>
    </row>
    <row r="14618" spans="1:52">
      <c r="A14618" t="s">
        <v>2760</v>
      </c>
      <c r="B14618" t="s">
        <v>310</v>
      </c>
      <c r="C14618" t="s">
        <v>2702</v>
      </c>
      <c r="D14618" t="s">
        <v>2188</v>
      </c>
      <c r="E14618" t="s">
        <v>2189</v>
      </c>
      <c r="F14618" t="s">
        <v>2778</v>
      </c>
      <c r="G14618" t="s">
        <v>2775</v>
      </c>
      <c r="I14618">
        <v>67.5</v>
      </c>
      <c r="J14618">
        <v>33.380000000000003</v>
      </c>
      <c r="L14618" t="s">
        <v>2536</v>
      </c>
      <c r="M14618">
        <v>2013</v>
      </c>
      <c r="N14618" t="s">
        <v>2252</v>
      </c>
      <c r="P14618" s="64">
        <v>41569</v>
      </c>
      <c r="Q14618">
        <v>0</v>
      </c>
      <c r="S14618">
        <v>105</v>
      </c>
      <c r="T14618">
        <v>20</v>
      </c>
      <c r="U14618">
        <v>20</v>
      </c>
      <c r="V14618">
        <v>24</v>
      </c>
      <c r="W14618">
        <v>0</v>
      </c>
      <c r="X14618" t="s">
        <v>2783</v>
      </c>
      <c r="Y14618">
        <v>5.4</v>
      </c>
      <c r="Z14618">
        <v>50</v>
      </c>
      <c r="AA14618">
        <v>15</v>
      </c>
      <c r="AD14618" t="s">
        <v>498</v>
      </c>
      <c r="AE14618">
        <v>60.701000000000001</v>
      </c>
      <c r="AF14618">
        <v>10.872</v>
      </c>
      <c r="AG14618" t="s">
        <v>31</v>
      </c>
      <c r="AJ14618" t="s">
        <v>2779</v>
      </c>
      <c r="AK14618" t="s">
        <v>2765</v>
      </c>
      <c r="AN14618">
        <v>9</v>
      </c>
      <c r="AO14618">
        <v>42</v>
      </c>
      <c r="AP14618" t="s">
        <v>462</v>
      </c>
      <c r="AQ14618" t="s">
        <v>462</v>
      </c>
      <c r="AY14618" t="s">
        <v>31</v>
      </c>
      <c r="AZ14618" t="s">
        <v>31</v>
      </c>
    </row>
    <row r="14619" spans="1:52">
      <c r="A14619" t="s">
        <v>2760</v>
      </c>
      <c r="B14619" t="s">
        <v>310</v>
      </c>
      <c r="C14619" t="s">
        <v>2702</v>
      </c>
      <c r="D14619" t="s">
        <v>2188</v>
      </c>
      <c r="E14619" t="s">
        <v>2189</v>
      </c>
      <c r="F14619" t="s">
        <v>2778</v>
      </c>
      <c r="G14619" t="s">
        <v>2775</v>
      </c>
      <c r="I14619">
        <v>67.5</v>
      </c>
      <c r="J14619">
        <v>33.380000000000003</v>
      </c>
      <c r="L14619" t="s">
        <v>2536</v>
      </c>
      <c r="M14619">
        <v>2013</v>
      </c>
      <c r="N14619" t="s">
        <v>2252</v>
      </c>
      <c r="P14619" s="64">
        <v>41569</v>
      </c>
      <c r="Q14619">
        <v>0</v>
      </c>
      <c r="S14619">
        <v>35</v>
      </c>
      <c r="T14619">
        <v>20</v>
      </c>
      <c r="U14619">
        <v>20</v>
      </c>
      <c r="V14619">
        <v>24</v>
      </c>
      <c r="W14619">
        <v>0</v>
      </c>
      <c r="X14619" t="s">
        <v>493</v>
      </c>
      <c r="Y14619">
        <v>88.8</v>
      </c>
      <c r="Z14619">
        <v>50</v>
      </c>
      <c r="AA14619">
        <v>15</v>
      </c>
      <c r="AD14619" t="s">
        <v>498</v>
      </c>
      <c r="AE14619">
        <v>60.701000000000001</v>
      </c>
      <c r="AF14619">
        <v>10.872</v>
      </c>
      <c r="AG14619" t="s">
        <v>31</v>
      </c>
      <c r="AJ14619" t="s">
        <v>2779</v>
      </c>
      <c r="AK14619" t="s">
        <v>2765</v>
      </c>
      <c r="AN14619">
        <v>15</v>
      </c>
      <c r="AO14619">
        <v>42</v>
      </c>
      <c r="AP14619" t="s">
        <v>462</v>
      </c>
      <c r="AQ14619" t="s">
        <v>462</v>
      </c>
      <c r="AY14619" t="s">
        <v>31</v>
      </c>
      <c r="AZ14619" t="s">
        <v>31</v>
      </c>
    </row>
    <row r="14620" spans="1:52">
      <c r="A14620" t="s">
        <v>2760</v>
      </c>
      <c r="B14620" t="s">
        <v>310</v>
      </c>
      <c r="C14620" t="s">
        <v>2702</v>
      </c>
      <c r="D14620" t="s">
        <v>2188</v>
      </c>
      <c r="E14620" t="s">
        <v>2189</v>
      </c>
      <c r="F14620" t="s">
        <v>2778</v>
      </c>
      <c r="G14620" t="s">
        <v>2775</v>
      </c>
      <c r="I14620">
        <v>67.5</v>
      </c>
      <c r="J14620">
        <v>33.380000000000003</v>
      </c>
      <c r="L14620" t="s">
        <v>2536</v>
      </c>
      <c r="M14620">
        <v>2013</v>
      </c>
      <c r="N14620" t="s">
        <v>2252</v>
      </c>
      <c r="P14620" s="64">
        <v>41569</v>
      </c>
      <c r="Q14620">
        <v>0</v>
      </c>
      <c r="S14620">
        <v>35</v>
      </c>
      <c r="T14620">
        <v>20</v>
      </c>
      <c r="U14620">
        <v>20</v>
      </c>
      <c r="V14620">
        <v>24</v>
      </c>
      <c r="W14620">
        <v>0</v>
      </c>
      <c r="X14620" t="s">
        <v>15</v>
      </c>
      <c r="Y14620">
        <v>1</v>
      </c>
      <c r="Z14620">
        <v>9.5</v>
      </c>
      <c r="AA14620">
        <v>15</v>
      </c>
      <c r="AD14620" t="s">
        <v>498</v>
      </c>
      <c r="AE14620">
        <v>60.701000000000001</v>
      </c>
      <c r="AF14620">
        <v>10.872</v>
      </c>
      <c r="AG14620" t="s">
        <v>31</v>
      </c>
      <c r="AJ14620" t="s">
        <v>2779</v>
      </c>
      <c r="AK14620" t="s">
        <v>2765</v>
      </c>
      <c r="AN14620">
        <v>15</v>
      </c>
      <c r="AO14620">
        <v>42</v>
      </c>
      <c r="AP14620" t="s">
        <v>462</v>
      </c>
      <c r="AQ14620" t="s">
        <v>462</v>
      </c>
      <c r="AY14620" t="s">
        <v>31</v>
      </c>
      <c r="AZ14620" t="s">
        <v>31</v>
      </c>
    </row>
    <row r="14621" spans="1:52">
      <c r="A14621" t="s">
        <v>2760</v>
      </c>
      <c r="B14621" t="s">
        <v>310</v>
      </c>
      <c r="C14621" t="s">
        <v>2702</v>
      </c>
      <c r="D14621" t="s">
        <v>2188</v>
      </c>
      <c r="E14621" t="s">
        <v>2189</v>
      </c>
      <c r="F14621" t="s">
        <v>2778</v>
      </c>
      <c r="G14621" t="s">
        <v>2775</v>
      </c>
      <c r="I14621">
        <v>67.5</v>
      </c>
      <c r="J14621">
        <v>33.380000000000003</v>
      </c>
      <c r="L14621" t="s">
        <v>2536</v>
      </c>
      <c r="M14621">
        <v>2013</v>
      </c>
      <c r="N14621" t="s">
        <v>2252</v>
      </c>
      <c r="P14621" s="64">
        <v>41569</v>
      </c>
      <c r="Q14621">
        <v>0</v>
      </c>
      <c r="S14621">
        <v>35</v>
      </c>
      <c r="T14621">
        <v>20</v>
      </c>
      <c r="U14621">
        <v>20</v>
      </c>
      <c r="V14621">
        <v>24</v>
      </c>
      <c r="W14621">
        <v>0</v>
      </c>
      <c r="X14621" t="s">
        <v>493</v>
      </c>
      <c r="Y14621">
        <v>61.9</v>
      </c>
      <c r="Z14621">
        <v>50</v>
      </c>
      <c r="AA14621">
        <v>15</v>
      </c>
      <c r="AD14621" t="s">
        <v>498</v>
      </c>
      <c r="AE14621">
        <v>60.701000000000001</v>
      </c>
      <c r="AF14621">
        <v>10.872</v>
      </c>
      <c r="AG14621" t="s">
        <v>31</v>
      </c>
      <c r="AJ14621" t="s">
        <v>2779</v>
      </c>
      <c r="AK14621" t="s">
        <v>2765</v>
      </c>
      <c r="AN14621">
        <v>15</v>
      </c>
      <c r="AO14621">
        <v>42</v>
      </c>
      <c r="AP14621" t="s">
        <v>462</v>
      </c>
      <c r="AQ14621" t="s">
        <v>462</v>
      </c>
      <c r="AY14621" t="s">
        <v>31</v>
      </c>
      <c r="AZ14621" t="s">
        <v>31</v>
      </c>
    </row>
    <row r="14622" spans="1:52">
      <c r="A14622" t="s">
        <v>2760</v>
      </c>
      <c r="B14622" t="s">
        <v>310</v>
      </c>
      <c r="C14622" t="s">
        <v>2702</v>
      </c>
      <c r="D14622" t="s">
        <v>2188</v>
      </c>
      <c r="E14622" t="s">
        <v>2189</v>
      </c>
      <c r="F14622" t="s">
        <v>2778</v>
      </c>
      <c r="G14622" t="s">
        <v>2775</v>
      </c>
      <c r="I14622">
        <v>67.5</v>
      </c>
      <c r="J14622">
        <v>33.380000000000003</v>
      </c>
      <c r="L14622" t="s">
        <v>2536</v>
      </c>
      <c r="M14622">
        <v>2013</v>
      </c>
      <c r="N14622" t="s">
        <v>2252</v>
      </c>
      <c r="P14622" s="64">
        <v>41569</v>
      </c>
      <c r="Q14622">
        <v>0</v>
      </c>
      <c r="S14622">
        <v>35</v>
      </c>
      <c r="T14622">
        <v>20</v>
      </c>
      <c r="U14622">
        <v>20</v>
      </c>
      <c r="V14622">
        <v>24</v>
      </c>
      <c r="W14622">
        <v>0</v>
      </c>
      <c r="X14622" t="s">
        <v>2781</v>
      </c>
      <c r="Y14622">
        <v>1</v>
      </c>
      <c r="Z14622">
        <v>14.8</v>
      </c>
      <c r="AA14622">
        <v>15</v>
      </c>
      <c r="AD14622" t="s">
        <v>498</v>
      </c>
      <c r="AE14622">
        <v>60.701000000000001</v>
      </c>
      <c r="AF14622">
        <v>10.872</v>
      </c>
      <c r="AG14622" t="s">
        <v>31</v>
      </c>
      <c r="AJ14622" t="s">
        <v>2779</v>
      </c>
      <c r="AK14622" t="s">
        <v>2765</v>
      </c>
      <c r="AN14622">
        <v>15</v>
      </c>
      <c r="AO14622">
        <v>42</v>
      </c>
      <c r="AP14622" t="s">
        <v>462</v>
      </c>
      <c r="AQ14622" t="s">
        <v>462</v>
      </c>
      <c r="AY14622" t="s">
        <v>31</v>
      </c>
      <c r="AZ14622" t="s">
        <v>31</v>
      </c>
    </row>
    <row r="14623" spans="1:52">
      <c r="A14623" t="s">
        <v>2760</v>
      </c>
      <c r="B14623" t="s">
        <v>310</v>
      </c>
      <c r="C14623" t="s">
        <v>2702</v>
      </c>
      <c r="D14623" t="s">
        <v>2188</v>
      </c>
      <c r="E14623" t="s">
        <v>2189</v>
      </c>
      <c r="F14623" t="s">
        <v>2778</v>
      </c>
      <c r="G14623" t="s">
        <v>2775</v>
      </c>
      <c r="I14623">
        <v>67.5</v>
      </c>
      <c r="J14623">
        <v>33.380000000000003</v>
      </c>
      <c r="L14623" t="s">
        <v>2536</v>
      </c>
      <c r="M14623">
        <v>2013</v>
      </c>
      <c r="N14623" t="s">
        <v>2252</v>
      </c>
      <c r="P14623" s="64">
        <v>41569</v>
      </c>
      <c r="Q14623">
        <v>0</v>
      </c>
      <c r="S14623">
        <v>35</v>
      </c>
      <c r="T14623">
        <v>20</v>
      </c>
      <c r="U14623">
        <v>20</v>
      </c>
      <c r="V14623">
        <v>24</v>
      </c>
      <c r="W14623">
        <v>0</v>
      </c>
      <c r="X14623" t="s">
        <v>2782</v>
      </c>
      <c r="Y14623">
        <v>150</v>
      </c>
      <c r="Z14623">
        <v>50</v>
      </c>
      <c r="AA14623">
        <v>15</v>
      </c>
      <c r="AD14623" t="s">
        <v>498</v>
      </c>
      <c r="AE14623">
        <v>60.701000000000001</v>
      </c>
      <c r="AF14623">
        <v>10.872</v>
      </c>
      <c r="AG14623" t="s">
        <v>31</v>
      </c>
      <c r="AJ14623" t="s">
        <v>2779</v>
      </c>
      <c r="AK14623" t="s">
        <v>2765</v>
      </c>
      <c r="AN14623">
        <v>15</v>
      </c>
      <c r="AO14623">
        <v>42</v>
      </c>
      <c r="AP14623" t="s">
        <v>462</v>
      </c>
      <c r="AQ14623" t="s">
        <v>462</v>
      </c>
      <c r="AY14623" t="s">
        <v>31</v>
      </c>
      <c r="AZ14623" t="s">
        <v>31</v>
      </c>
    </row>
    <row r="14624" spans="1:52">
      <c r="A14624" t="s">
        <v>2760</v>
      </c>
      <c r="B14624" t="s">
        <v>310</v>
      </c>
      <c r="C14624" t="s">
        <v>2702</v>
      </c>
      <c r="D14624" t="s">
        <v>2188</v>
      </c>
      <c r="E14624" t="s">
        <v>2189</v>
      </c>
      <c r="F14624" t="s">
        <v>2778</v>
      </c>
      <c r="G14624" t="s">
        <v>2775</v>
      </c>
      <c r="I14624">
        <v>67.5</v>
      </c>
      <c r="J14624">
        <v>33.380000000000003</v>
      </c>
      <c r="L14624" t="s">
        <v>2536</v>
      </c>
      <c r="M14624">
        <v>2013</v>
      </c>
      <c r="N14624" t="s">
        <v>2252</v>
      </c>
      <c r="P14624" s="64">
        <v>41569</v>
      </c>
      <c r="Q14624">
        <v>0</v>
      </c>
      <c r="S14624">
        <v>35</v>
      </c>
      <c r="T14624">
        <v>20</v>
      </c>
      <c r="U14624">
        <v>20</v>
      </c>
      <c r="V14624">
        <v>24</v>
      </c>
      <c r="W14624">
        <v>0</v>
      </c>
      <c r="X14624" t="s">
        <v>2783</v>
      </c>
      <c r="Y14624">
        <v>4.9000000000000004</v>
      </c>
      <c r="Z14624">
        <v>50</v>
      </c>
      <c r="AA14624">
        <v>15</v>
      </c>
      <c r="AD14624" t="s">
        <v>498</v>
      </c>
      <c r="AE14624">
        <v>60.701000000000001</v>
      </c>
      <c r="AF14624">
        <v>10.872</v>
      </c>
      <c r="AG14624" t="s">
        <v>31</v>
      </c>
      <c r="AJ14624" t="s">
        <v>2779</v>
      </c>
      <c r="AK14624" t="s">
        <v>2765</v>
      </c>
      <c r="AN14624">
        <v>15</v>
      </c>
      <c r="AO14624">
        <v>42</v>
      </c>
      <c r="AP14624" t="s">
        <v>462</v>
      </c>
      <c r="AQ14624" t="s">
        <v>462</v>
      </c>
      <c r="AY14624" t="s">
        <v>31</v>
      </c>
      <c r="AZ14624" t="s">
        <v>31</v>
      </c>
    </row>
    <row r="14625" spans="1:52">
      <c r="A14625" t="s">
        <v>2760</v>
      </c>
      <c r="B14625" t="s">
        <v>310</v>
      </c>
      <c r="C14625" t="s">
        <v>2702</v>
      </c>
      <c r="D14625" t="s">
        <v>2188</v>
      </c>
      <c r="E14625" t="s">
        <v>2189</v>
      </c>
      <c r="F14625" t="s">
        <v>2778</v>
      </c>
      <c r="G14625" t="s">
        <v>2775</v>
      </c>
      <c r="I14625">
        <v>67.5</v>
      </c>
      <c r="J14625">
        <v>33.380000000000003</v>
      </c>
      <c r="L14625" t="s">
        <v>2536</v>
      </c>
      <c r="M14625">
        <v>2013</v>
      </c>
      <c r="N14625" t="s">
        <v>2252</v>
      </c>
      <c r="P14625" s="64">
        <v>41569</v>
      </c>
      <c r="Q14625">
        <v>0</v>
      </c>
      <c r="S14625">
        <v>70</v>
      </c>
      <c r="T14625">
        <v>20</v>
      </c>
      <c r="U14625">
        <v>20</v>
      </c>
      <c r="V14625">
        <v>24</v>
      </c>
      <c r="W14625">
        <v>0</v>
      </c>
      <c r="X14625" t="s">
        <v>493</v>
      </c>
      <c r="Y14625">
        <v>84.3</v>
      </c>
      <c r="Z14625">
        <v>50</v>
      </c>
      <c r="AA14625">
        <v>15</v>
      </c>
      <c r="AD14625" t="s">
        <v>498</v>
      </c>
      <c r="AE14625">
        <v>60.701000000000001</v>
      </c>
      <c r="AF14625">
        <v>10.872</v>
      </c>
      <c r="AG14625" t="s">
        <v>31</v>
      </c>
      <c r="AJ14625" t="s">
        <v>2779</v>
      </c>
      <c r="AK14625" t="s">
        <v>2765</v>
      </c>
      <c r="AN14625">
        <v>15</v>
      </c>
      <c r="AO14625">
        <v>42</v>
      </c>
      <c r="AP14625" t="s">
        <v>462</v>
      </c>
      <c r="AQ14625" t="s">
        <v>462</v>
      </c>
      <c r="AY14625" t="s">
        <v>31</v>
      </c>
      <c r="AZ14625" t="s">
        <v>31</v>
      </c>
    </row>
    <row r="14626" spans="1:52">
      <c r="A14626" t="s">
        <v>2760</v>
      </c>
      <c r="B14626" t="s">
        <v>310</v>
      </c>
      <c r="C14626" t="s">
        <v>2702</v>
      </c>
      <c r="D14626" t="s">
        <v>2188</v>
      </c>
      <c r="E14626" t="s">
        <v>2189</v>
      </c>
      <c r="F14626" t="s">
        <v>2778</v>
      </c>
      <c r="G14626" t="s">
        <v>2775</v>
      </c>
      <c r="I14626">
        <v>67.5</v>
      </c>
      <c r="J14626">
        <v>33.380000000000003</v>
      </c>
      <c r="L14626" t="s">
        <v>2536</v>
      </c>
      <c r="M14626">
        <v>2013</v>
      </c>
      <c r="N14626" t="s">
        <v>2252</v>
      </c>
      <c r="P14626" s="64">
        <v>41569</v>
      </c>
      <c r="Q14626">
        <v>0</v>
      </c>
      <c r="S14626">
        <v>70</v>
      </c>
      <c r="T14626">
        <v>20</v>
      </c>
      <c r="U14626">
        <v>20</v>
      </c>
      <c r="V14626">
        <v>24</v>
      </c>
      <c r="W14626">
        <v>0</v>
      </c>
      <c r="X14626" t="s">
        <v>15</v>
      </c>
      <c r="Y14626">
        <v>1</v>
      </c>
      <c r="Z14626">
        <v>7.7</v>
      </c>
      <c r="AA14626">
        <v>15</v>
      </c>
      <c r="AD14626" t="s">
        <v>498</v>
      </c>
      <c r="AE14626">
        <v>60.701000000000001</v>
      </c>
      <c r="AF14626">
        <v>10.872</v>
      </c>
      <c r="AG14626" t="s">
        <v>31</v>
      </c>
      <c r="AJ14626" t="s">
        <v>2779</v>
      </c>
      <c r="AK14626" t="s">
        <v>2765</v>
      </c>
      <c r="AN14626">
        <v>15</v>
      </c>
      <c r="AO14626">
        <v>42</v>
      </c>
      <c r="AP14626" t="s">
        <v>462</v>
      </c>
      <c r="AQ14626" t="s">
        <v>462</v>
      </c>
      <c r="AY14626" t="s">
        <v>31</v>
      </c>
      <c r="AZ14626" t="s">
        <v>31</v>
      </c>
    </row>
    <row r="14627" spans="1:52">
      <c r="A14627" t="s">
        <v>2760</v>
      </c>
      <c r="B14627" t="s">
        <v>310</v>
      </c>
      <c r="C14627" t="s">
        <v>2702</v>
      </c>
      <c r="D14627" t="s">
        <v>2188</v>
      </c>
      <c r="E14627" t="s">
        <v>2189</v>
      </c>
      <c r="F14627" t="s">
        <v>2778</v>
      </c>
      <c r="G14627" t="s">
        <v>2775</v>
      </c>
      <c r="I14627">
        <v>67.5</v>
      </c>
      <c r="J14627">
        <v>33.380000000000003</v>
      </c>
      <c r="L14627" t="s">
        <v>2536</v>
      </c>
      <c r="M14627">
        <v>2013</v>
      </c>
      <c r="N14627" t="s">
        <v>2252</v>
      </c>
      <c r="P14627" s="64">
        <v>41569</v>
      </c>
      <c r="Q14627">
        <v>0</v>
      </c>
      <c r="S14627">
        <v>70</v>
      </c>
      <c r="T14627">
        <v>20</v>
      </c>
      <c r="U14627">
        <v>20</v>
      </c>
      <c r="V14627">
        <v>24</v>
      </c>
      <c r="W14627">
        <v>0</v>
      </c>
      <c r="X14627" t="s">
        <v>493</v>
      </c>
      <c r="Y14627">
        <v>54.1</v>
      </c>
      <c r="Z14627">
        <v>50</v>
      </c>
      <c r="AA14627">
        <v>15</v>
      </c>
      <c r="AD14627" t="s">
        <v>498</v>
      </c>
      <c r="AE14627">
        <v>60.701000000000001</v>
      </c>
      <c r="AF14627">
        <v>10.872</v>
      </c>
      <c r="AG14627" t="s">
        <v>31</v>
      </c>
      <c r="AJ14627" t="s">
        <v>2779</v>
      </c>
      <c r="AK14627" t="s">
        <v>2765</v>
      </c>
      <c r="AN14627">
        <v>15</v>
      </c>
      <c r="AO14627">
        <v>42</v>
      </c>
      <c r="AP14627" t="s">
        <v>462</v>
      </c>
      <c r="AQ14627" t="s">
        <v>462</v>
      </c>
      <c r="AY14627" t="s">
        <v>31</v>
      </c>
      <c r="AZ14627" t="s">
        <v>31</v>
      </c>
    </row>
    <row r="14628" spans="1:52">
      <c r="A14628" t="s">
        <v>2760</v>
      </c>
      <c r="B14628" t="s">
        <v>310</v>
      </c>
      <c r="C14628" t="s">
        <v>2702</v>
      </c>
      <c r="D14628" t="s">
        <v>2188</v>
      </c>
      <c r="E14628" t="s">
        <v>2189</v>
      </c>
      <c r="F14628" t="s">
        <v>2778</v>
      </c>
      <c r="G14628" t="s">
        <v>2775</v>
      </c>
      <c r="I14628">
        <v>67.5</v>
      </c>
      <c r="J14628">
        <v>33.380000000000003</v>
      </c>
      <c r="L14628" t="s">
        <v>2536</v>
      </c>
      <c r="M14628">
        <v>2013</v>
      </c>
      <c r="N14628" t="s">
        <v>2252</v>
      </c>
      <c r="P14628" s="64">
        <v>41569</v>
      </c>
      <c r="Q14628">
        <v>0</v>
      </c>
      <c r="S14628">
        <v>70</v>
      </c>
      <c r="T14628">
        <v>20</v>
      </c>
      <c r="U14628">
        <v>20</v>
      </c>
      <c r="V14628">
        <v>24</v>
      </c>
      <c r="W14628">
        <v>0</v>
      </c>
      <c r="X14628" t="s">
        <v>2781</v>
      </c>
      <c r="Y14628">
        <v>1</v>
      </c>
      <c r="Z14628">
        <v>14.6</v>
      </c>
      <c r="AA14628">
        <v>15</v>
      </c>
      <c r="AD14628" t="s">
        <v>498</v>
      </c>
      <c r="AE14628">
        <v>60.701000000000001</v>
      </c>
      <c r="AF14628">
        <v>10.872</v>
      </c>
      <c r="AG14628" t="s">
        <v>31</v>
      </c>
      <c r="AJ14628" t="s">
        <v>2779</v>
      </c>
      <c r="AK14628" t="s">
        <v>2765</v>
      </c>
      <c r="AN14628">
        <v>15</v>
      </c>
      <c r="AO14628">
        <v>42</v>
      </c>
      <c r="AP14628" t="s">
        <v>462</v>
      </c>
      <c r="AQ14628" t="s">
        <v>462</v>
      </c>
      <c r="AY14628" t="s">
        <v>31</v>
      </c>
      <c r="AZ14628" t="s">
        <v>31</v>
      </c>
    </row>
    <row r="14629" spans="1:52">
      <c r="A14629" t="s">
        <v>2760</v>
      </c>
      <c r="B14629" t="s">
        <v>310</v>
      </c>
      <c r="C14629" t="s">
        <v>2702</v>
      </c>
      <c r="D14629" t="s">
        <v>2188</v>
      </c>
      <c r="E14629" t="s">
        <v>2189</v>
      </c>
      <c r="F14629" t="s">
        <v>2778</v>
      </c>
      <c r="G14629" t="s">
        <v>2775</v>
      </c>
      <c r="I14629">
        <v>67.5</v>
      </c>
      <c r="J14629">
        <v>33.380000000000003</v>
      </c>
      <c r="L14629" t="s">
        <v>2536</v>
      </c>
      <c r="M14629">
        <v>2013</v>
      </c>
      <c r="N14629" t="s">
        <v>2252</v>
      </c>
      <c r="P14629" s="64">
        <v>41569</v>
      </c>
      <c r="Q14629">
        <v>0</v>
      </c>
      <c r="S14629">
        <v>70</v>
      </c>
      <c r="T14629">
        <v>20</v>
      </c>
      <c r="U14629">
        <v>20</v>
      </c>
      <c r="V14629">
        <v>24</v>
      </c>
      <c r="W14629">
        <v>0</v>
      </c>
      <c r="X14629" t="s">
        <v>2782</v>
      </c>
      <c r="Y14629">
        <v>164.8</v>
      </c>
      <c r="Z14629">
        <v>50</v>
      </c>
      <c r="AA14629">
        <v>15</v>
      </c>
      <c r="AD14629" t="s">
        <v>498</v>
      </c>
      <c r="AE14629">
        <v>60.701000000000001</v>
      </c>
      <c r="AF14629">
        <v>10.872</v>
      </c>
      <c r="AG14629" t="s">
        <v>31</v>
      </c>
      <c r="AJ14629" t="s">
        <v>2779</v>
      </c>
      <c r="AK14629" t="s">
        <v>2765</v>
      </c>
      <c r="AN14629">
        <v>15</v>
      </c>
      <c r="AO14629">
        <v>42</v>
      </c>
      <c r="AP14629" t="s">
        <v>462</v>
      </c>
      <c r="AQ14629" t="s">
        <v>462</v>
      </c>
      <c r="AY14629" t="s">
        <v>31</v>
      </c>
      <c r="AZ14629" t="s">
        <v>31</v>
      </c>
    </row>
    <row r="14630" spans="1:52">
      <c r="A14630" t="s">
        <v>2760</v>
      </c>
      <c r="B14630" t="s">
        <v>310</v>
      </c>
      <c r="C14630" t="s">
        <v>2702</v>
      </c>
      <c r="D14630" t="s">
        <v>2188</v>
      </c>
      <c r="E14630" t="s">
        <v>2189</v>
      </c>
      <c r="F14630" t="s">
        <v>2778</v>
      </c>
      <c r="G14630" t="s">
        <v>2775</v>
      </c>
      <c r="I14630">
        <v>67.5</v>
      </c>
      <c r="J14630">
        <v>33.380000000000003</v>
      </c>
      <c r="L14630" t="s">
        <v>2536</v>
      </c>
      <c r="M14630">
        <v>2013</v>
      </c>
      <c r="N14630" t="s">
        <v>2252</v>
      </c>
      <c r="P14630" s="64">
        <v>41569</v>
      </c>
      <c r="Q14630">
        <v>0</v>
      </c>
      <c r="S14630">
        <v>70</v>
      </c>
      <c r="T14630">
        <v>20</v>
      </c>
      <c r="U14630">
        <v>20</v>
      </c>
      <c r="V14630">
        <v>24</v>
      </c>
      <c r="W14630">
        <v>0</v>
      </c>
      <c r="X14630" t="s">
        <v>2783</v>
      </c>
      <c r="Y14630">
        <v>6.2</v>
      </c>
      <c r="Z14630">
        <v>50</v>
      </c>
      <c r="AA14630">
        <v>15</v>
      </c>
      <c r="AD14630" t="s">
        <v>498</v>
      </c>
      <c r="AE14630">
        <v>60.701000000000001</v>
      </c>
      <c r="AF14630">
        <v>10.872</v>
      </c>
      <c r="AG14630" t="s">
        <v>31</v>
      </c>
      <c r="AJ14630" t="s">
        <v>2779</v>
      </c>
      <c r="AK14630" t="s">
        <v>2765</v>
      </c>
      <c r="AN14630">
        <v>15</v>
      </c>
      <c r="AO14630">
        <v>42</v>
      </c>
      <c r="AP14630" t="s">
        <v>462</v>
      </c>
      <c r="AQ14630" t="s">
        <v>462</v>
      </c>
      <c r="AY14630" t="s">
        <v>31</v>
      </c>
      <c r="AZ14630" t="s">
        <v>31</v>
      </c>
    </row>
    <row r="14631" spans="1:52">
      <c r="A14631" t="s">
        <v>2760</v>
      </c>
      <c r="B14631" t="s">
        <v>310</v>
      </c>
      <c r="C14631" t="s">
        <v>2702</v>
      </c>
      <c r="D14631" t="s">
        <v>2188</v>
      </c>
      <c r="E14631" t="s">
        <v>2189</v>
      </c>
      <c r="F14631" t="s">
        <v>2778</v>
      </c>
      <c r="G14631" t="s">
        <v>2775</v>
      </c>
      <c r="I14631">
        <v>67.5</v>
      </c>
      <c r="J14631">
        <v>33.380000000000003</v>
      </c>
      <c r="L14631" t="s">
        <v>2536</v>
      </c>
      <c r="M14631">
        <v>2013</v>
      </c>
      <c r="N14631" t="s">
        <v>2252</v>
      </c>
      <c r="P14631" s="64">
        <v>41569</v>
      </c>
      <c r="Q14631">
        <v>0</v>
      </c>
      <c r="S14631">
        <v>105</v>
      </c>
      <c r="T14631">
        <v>20</v>
      </c>
      <c r="U14631">
        <v>20</v>
      </c>
      <c r="V14631">
        <v>24</v>
      </c>
      <c r="W14631">
        <v>0</v>
      </c>
      <c r="X14631" t="s">
        <v>493</v>
      </c>
      <c r="Y14631">
        <v>92.5</v>
      </c>
      <c r="Z14631">
        <v>50</v>
      </c>
      <c r="AA14631">
        <v>15</v>
      </c>
      <c r="AD14631" t="s">
        <v>498</v>
      </c>
      <c r="AE14631">
        <v>60.701000000000001</v>
      </c>
      <c r="AF14631">
        <v>10.872</v>
      </c>
      <c r="AG14631" t="s">
        <v>31</v>
      </c>
      <c r="AJ14631" t="s">
        <v>2779</v>
      </c>
      <c r="AK14631" t="s">
        <v>2765</v>
      </c>
      <c r="AN14631">
        <v>15</v>
      </c>
      <c r="AO14631">
        <v>42</v>
      </c>
      <c r="AP14631" t="s">
        <v>462</v>
      </c>
      <c r="AQ14631" t="s">
        <v>462</v>
      </c>
      <c r="AY14631" t="s">
        <v>31</v>
      </c>
      <c r="AZ14631" t="s">
        <v>31</v>
      </c>
    </row>
    <row r="14632" spans="1:52">
      <c r="A14632" t="s">
        <v>2760</v>
      </c>
      <c r="B14632" t="s">
        <v>310</v>
      </c>
      <c r="C14632" t="s">
        <v>2702</v>
      </c>
      <c r="D14632" t="s">
        <v>2188</v>
      </c>
      <c r="E14632" t="s">
        <v>2189</v>
      </c>
      <c r="F14632" t="s">
        <v>2778</v>
      </c>
      <c r="G14632" t="s">
        <v>2775</v>
      </c>
      <c r="I14632">
        <v>67.5</v>
      </c>
      <c r="J14632">
        <v>33.380000000000003</v>
      </c>
      <c r="L14632" t="s">
        <v>2536</v>
      </c>
      <c r="M14632">
        <v>2013</v>
      </c>
      <c r="N14632" t="s">
        <v>2252</v>
      </c>
      <c r="P14632" s="64">
        <v>41569</v>
      </c>
      <c r="Q14632">
        <v>0</v>
      </c>
      <c r="S14632">
        <v>105</v>
      </c>
      <c r="T14632">
        <v>20</v>
      </c>
      <c r="U14632">
        <v>20</v>
      </c>
      <c r="V14632">
        <v>24</v>
      </c>
      <c r="W14632">
        <v>0</v>
      </c>
      <c r="X14632" t="s">
        <v>15</v>
      </c>
      <c r="Y14632">
        <v>1</v>
      </c>
      <c r="Z14632">
        <v>5.7</v>
      </c>
      <c r="AA14632">
        <v>15</v>
      </c>
      <c r="AD14632" t="s">
        <v>498</v>
      </c>
      <c r="AE14632">
        <v>60.701000000000001</v>
      </c>
      <c r="AF14632">
        <v>10.872</v>
      </c>
      <c r="AG14632" t="s">
        <v>31</v>
      </c>
      <c r="AJ14632" t="s">
        <v>2779</v>
      </c>
      <c r="AK14632" t="s">
        <v>2765</v>
      </c>
      <c r="AN14632">
        <v>15</v>
      </c>
      <c r="AO14632">
        <v>42</v>
      </c>
      <c r="AP14632" t="s">
        <v>462</v>
      </c>
      <c r="AQ14632" t="s">
        <v>462</v>
      </c>
      <c r="AY14632" t="s">
        <v>31</v>
      </c>
      <c r="AZ14632" t="s">
        <v>31</v>
      </c>
    </row>
    <row r="14633" spans="1:52">
      <c r="A14633" t="s">
        <v>2760</v>
      </c>
      <c r="B14633" t="s">
        <v>310</v>
      </c>
      <c r="C14633" t="s">
        <v>2702</v>
      </c>
      <c r="D14633" t="s">
        <v>2188</v>
      </c>
      <c r="E14633" t="s">
        <v>2189</v>
      </c>
      <c r="F14633" t="s">
        <v>2778</v>
      </c>
      <c r="G14633" t="s">
        <v>2775</v>
      </c>
      <c r="I14633">
        <v>67.5</v>
      </c>
      <c r="J14633">
        <v>33.380000000000003</v>
      </c>
      <c r="L14633" t="s">
        <v>2536</v>
      </c>
      <c r="M14633">
        <v>2013</v>
      </c>
      <c r="N14633" t="s">
        <v>2252</v>
      </c>
      <c r="P14633" s="64">
        <v>41569</v>
      </c>
      <c r="Q14633">
        <v>0</v>
      </c>
      <c r="S14633">
        <v>105</v>
      </c>
      <c r="T14633">
        <v>20</v>
      </c>
      <c r="U14633">
        <v>20</v>
      </c>
      <c r="V14633">
        <v>24</v>
      </c>
      <c r="W14633">
        <v>0</v>
      </c>
      <c r="X14633" t="s">
        <v>493</v>
      </c>
      <c r="Y14633">
        <v>66.099999999999994</v>
      </c>
      <c r="Z14633">
        <v>50</v>
      </c>
      <c r="AA14633">
        <v>15</v>
      </c>
      <c r="AD14633" t="s">
        <v>498</v>
      </c>
      <c r="AE14633">
        <v>60.701000000000001</v>
      </c>
      <c r="AF14633">
        <v>10.872</v>
      </c>
      <c r="AG14633" t="s">
        <v>31</v>
      </c>
      <c r="AJ14633" t="s">
        <v>2779</v>
      </c>
      <c r="AK14633" t="s">
        <v>2765</v>
      </c>
      <c r="AN14633">
        <v>15</v>
      </c>
      <c r="AO14633">
        <v>42</v>
      </c>
      <c r="AP14633" t="s">
        <v>462</v>
      </c>
      <c r="AQ14633" t="s">
        <v>462</v>
      </c>
      <c r="AY14633" t="s">
        <v>31</v>
      </c>
      <c r="AZ14633" t="s">
        <v>31</v>
      </c>
    </row>
    <row r="14634" spans="1:52">
      <c r="A14634" t="s">
        <v>2760</v>
      </c>
      <c r="B14634" t="s">
        <v>310</v>
      </c>
      <c r="C14634" t="s">
        <v>2702</v>
      </c>
      <c r="D14634" t="s">
        <v>2188</v>
      </c>
      <c r="E14634" t="s">
        <v>2189</v>
      </c>
      <c r="F14634" t="s">
        <v>2778</v>
      </c>
      <c r="G14634" t="s">
        <v>2775</v>
      </c>
      <c r="I14634">
        <v>67.5</v>
      </c>
      <c r="J14634">
        <v>33.380000000000003</v>
      </c>
      <c r="L14634" t="s">
        <v>2536</v>
      </c>
      <c r="M14634">
        <v>2013</v>
      </c>
      <c r="N14634" t="s">
        <v>2252</v>
      </c>
      <c r="P14634" s="64">
        <v>41569</v>
      </c>
      <c r="Q14634">
        <v>0</v>
      </c>
      <c r="S14634">
        <v>105</v>
      </c>
      <c r="T14634">
        <v>20</v>
      </c>
      <c r="U14634">
        <v>20</v>
      </c>
      <c r="V14634">
        <v>24</v>
      </c>
      <c r="W14634">
        <v>0</v>
      </c>
      <c r="X14634" t="s">
        <v>2781</v>
      </c>
      <c r="Y14634">
        <v>1</v>
      </c>
      <c r="Z14634">
        <v>11.4</v>
      </c>
      <c r="AA14634">
        <v>15</v>
      </c>
      <c r="AD14634" t="s">
        <v>498</v>
      </c>
      <c r="AE14634">
        <v>60.701000000000001</v>
      </c>
      <c r="AF14634">
        <v>10.872</v>
      </c>
      <c r="AG14634" t="s">
        <v>31</v>
      </c>
      <c r="AJ14634" t="s">
        <v>2779</v>
      </c>
      <c r="AK14634" t="s">
        <v>2765</v>
      </c>
      <c r="AN14634">
        <v>15</v>
      </c>
      <c r="AO14634">
        <v>42</v>
      </c>
      <c r="AP14634" t="s">
        <v>462</v>
      </c>
      <c r="AQ14634" t="s">
        <v>462</v>
      </c>
      <c r="AY14634" t="s">
        <v>31</v>
      </c>
      <c r="AZ14634" t="s">
        <v>31</v>
      </c>
    </row>
    <row r="14635" spans="1:52">
      <c r="A14635" t="s">
        <v>2760</v>
      </c>
      <c r="B14635" t="s">
        <v>310</v>
      </c>
      <c r="C14635" t="s">
        <v>2702</v>
      </c>
      <c r="D14635" t="s">
        <v>2188</v>
      </c>
      <c r="E14635" t="s">
        <v>2189</v>
      </c>
      <c r="F14635" t="s">
        <v>2778</v>
      </c>
      <c r="G14635" t="s">
        <v>2775</v>
      </c>
      <c r="I14635">
        <v>67.5</v>
      </c>
      <c r="J14635">
        <v>33.380000000000003</v>
      </c>
      <c r="L14635" t="s">
        <v>2536</v>
      </c>
      <c r="M14635">
        <v>2013</v>
      </c>
      <c r="N14635" t="s">
        <v>2252</v>
      </c>
      <c r="P14635" s="64">
        <v>41569</v>
      </c>
      <c r="Q14635">
        <v>0</v>
      </c>
      <c r="S14635">
        <v>105</v>
      </c>
      <c r="T14635">
        <v>20</v>
      </c>
      <c r="U14635">
        <v>20</v>
      </c>
      <c r="V14635">
        <v>24</v>
      </c>
      <c r="W14635">
        <v>0</v>
      </c>
      <c r="X14635" t="s">
        <v>2782</v>
      </c>
      <c r="Y14635">
        <v>194</v>
      </c>
      <c r="Z14635">
        <v>50</v>
      </c>
      <c r="AA14635">
        <v>15</v>
      </c>
      <c r="AD14635" t="s">
        <v>498</v>
      </c>
      <c r="AE14635">
        <v>60.701000000000001</v>
      </c>
      <c r="AF14635">
        <v>10.872</v>
      </c>
      <c r="AG14635" t="s">
        <v>31</v>
      </c>
      <c r="AJ14635" t="s">
        <v>2779</v>
      </c>
      <c r="AK14635" t="s">
        <v>2765</v>
      </c>
      <c r="AN14635">
        <v>15</v>
      </c>
      <c r="AO14635">
        <v>42</v>
      </c>
      <c r="AP14635" t="s">
        <v>462</v>
      </c>
      <c r="AQ14635" t="s">
        <v>462</v>
      </c>
      <c r="AY14635" t="s">
        <v>31</v>
      </c>
      <c r="AZ14635" t="s">
        <v>31</v>
      </c>
    </row>
    <row r="14636" spans="1:52">
      <c r="A14636" t="s">
        <v>2760</v>
      </c>
      <c r="B14636" t="s">
        <v>310</v>
      </c>
      <c r="C14636" t="s">
        <v>2702</v>
      </c>
      <c r="D14636" t="s">
        <v>2188</v>
      </c>
      <c r="E14636" t="s">
        <v>2189</v>
      </c>
      <c r="F14636" t="s">
        <v>2778</v>
      </c>
      <c r="G14636" t="s">
        <v>2775</v>
      </c>
      <c r="I14636">
        <v>67.5</v>
      </c>
      <c r="J14636">
        <v>33.380000000000003</v>
      </c>
      <c r="L14636" t="s">
        <v>2536</v>
      </c>
      <c r="M14636">
        <v>2013</v>
      </c>
      <c r="N14636" t="s">
        <v>2252</v>
      </c>
      <c r="P14636" s="64">
        <v>41569</v>
      </c>
      <c r="Q14636">
        <v>0</v>
      </c>
      <c r="S14636">
        <v>105</v>
      </c>
      <c r="T14636">
        <v>20</v>
      </c>
      <c r="U14636">
        <v>20</v>
      </c>
      <c r="V14636">
        <v>24</v>
      </c>
      <c r="W14636">
        <v>0</v>
      </c>
      <c r="X14636" t="s">
        <v>2783</v>
      </c>
      <c r="Y14636">
        <v>6.7</v>
      </c>
      <c r="Z14636">
        <v>50</v>
      </c>
      <c r="AA14636">
        <v>15</v>
      </c>
      <c r="AD14636" t="s">
        <v>498</v>
      </c>
      <c r="AE14636">
        <v>60.701000000000001</v>
      </c>
      <c r="AF14636">
        <v>10.872</v>
      </c>
      <c r="AG14636" t="s">
        <v>31</v>
      </c>
      <c r="AJ14636" t="s">
        <v>2779</v>
      </c>
      <c r="AK14636" t="s">
        <v>2765</v>
      </c>
      <c r="AN14636">
        <v>15</v>
      </c>
      <c r="AO14636">
        <v>42</v>
      </c>
      <c r="AP14636" t="s">
        <v>462</v>
      </c>
      <c r="AQ14636" t="s">
        <v>462</v>
      </c>
      <c r="AY14636" t="s">
        <v>31</v>
      </c>
      <c r="AZ14636" t="s">
        <v>31</v>
      </c>
    </row>
    <row r="14637" spans="1:52">
      <c r="A14637" t="s">
        <v>2760</v>
      </c>
      <c r="B14637" t="s">
        <v>310</v>
      </c>
      <c r="C14637" t="s">
        <v>2702</v>
      </c>
      <c r="D14637" t="s">
        <v>2188</v>
      </c>
      <c r="E14637" t="s">
        <v>2189</v>
      </c>
      <c r="F14637" t="s">
        <v>2778</v>
      </c>
      <c r="G14637" t="s">
        <v>2775</v>
      </c>
      <c r="I14637">
        <v>67.5</v>
      </c>
      <c r="J14637">
        <v>33.380000000000003</v>
      </c>
      <c r="L14637" t="s">
        <v>2536</v>
      </c>
      <c r="M14637">
        <v>2013</v>
      </c>
      <c r="N14637" t="s">
        <v>2252</v>
      </c>
      <c r="P14637" s="64">
        <v>41569</v>
      </c>
      <c r="Q14637">
        <v>0</v>
      </c>
      <c r="S14637">
        <v>35</v>
      </c>
      <c r="T14637">
        <v>20</v>
      </c>
      <c r="U14637">
        <v>20</v>
      </c>
      <c r="V14637">
        <v>24</v>
      </c>
      <c r="W14637">
        <v>0</v>
      </c>
      <c r="X14637" t="s">
        <v>493</v>
      </c>
      <c r="Y14637">
        <v>88.7</v>
      </c>
      <c r="Z14637">
        <v>50</v>
      </c>
      <c r="AA14637">
        <v>15</v>
      </c>
      <c r="AD14637" t="s">
        <v>498</v>
      </c>
      <c r="AE14637">
        <v>60.701000000000001</v>
      </c>
      <c r="AF14637">
        <v>10.872</v>
      </c>
      <c r="AG14637" t="s">
        <v>31</v>
      </c>
      <c r="AJ14637" t="s">
        <v>2779</v>
      </c>
      <c r="AK14637" t="s">
        <v>2765</v>
      </c>
      <c r="AN14637">
        <v>21</v>
      </c>
      <c r="AO14637">
        <v>42</v>
      </c>
      <c r="AP14637" t="s">
        <v>462</v>
      </c>
      <c r="AQ14637" t="s">
        <v>462</v>
      </c>
      <c r="AY14637" t="s">
        <v>31</v>
      </c>
      <c r="AZ14637" t="s">
        <v>31</v>
      </c>
    </row>
    <row r="14638" spans="1:52">
      <c r="A14638" t="s">
        <v>2760</v>
      </c>
      <c r="B14638" t="s">
        <v>310</v>
      </c>
      <c r="C14638" t="s">
        <v>2702</v>
      </c>
      <c r="D14638" t="s">
        <v>2188</v>
      </c>
      <c r="E14638" t="s">
        <v>2189</v>
      </c>
      <c r="F14638" t="s">
        <v>2778</v>
      </c>
      <c r="G14638" t="s">
        <v>2775</v>
      </c>
      <c r="I14638">
        <v>67.5</v>
      </c>
      <c r="J14638">
        <v>33.380000000000003</v>
      </c>
      <c r="L14638" t="s">
        <v>2536</v>
      </c>
      <c r="M14638">
        <v>2013</v>
      </c>
      <c r="N14638" t="s">
        <v>2252</v>
      </c>
      <c r="P14638" s="64">
        <v>41569</v>
      </c>
      <c r="Q14638">
        <v>0</v>
      </c>
      <c r="S14638">
        <v>35</v>
      </c>
      <c r="T14638">
        <v>20</v>
      </c>
      <c r="U14638">
        <v>20</v>
      </c>
      <c r="V14638">
        <v>24</v>
      </c>
      <c r="W14638">
        <v>0</v>
      </c>
      <c r="X14638" t="s">
        <v>15</v>
      </c>
      <c r="Y14638">
        <v>1</v>
      </c>
      <c r="Z14638">
        <v>10.8</v>
      </c>
      <c r="AA14638">
        <v>15</v>
      </c>
      <c r="AD14638" t="s">
        <v>498</v>
      </c>
      <c r="AE14638">
        <v>60.701000000000001</v>
      </c>
      <c r="AF14638">
        <v>10.872</v>
      </c>
      <c r="AG14638" t="s">
        <v>31</v>
      </c>
      <c r="AJ14638" t="s">
        <v>2779</v>
      </c>
      <c r="AK14638" t="s">
        <v>2765</v>
      </c>
      <c r="AN14638">
        <v>21</v>
      </c>
      <c r="AO14638">
        <v>42</v>
      </c>
      <c r="AP14638" t="s">
        <v>462</v>
      </c>
      <c r="AQ14638" t="s">
        <v>462</v>
      </c>
      <c r="AY14638" t="s">
        <v>31</v>
      </c>
      <c r="AZ14638" t="s">
        <v>31</v>
      </c>
    </row>
    <row r="14639" spans="1:52">
      <c r="A14639" t="s">
        <v>2760</v>
      </c>
      <c r="B14639" t="s">
        <v>310</v>
      </c>
      <c r="C14639" t="s">
        <v>2702</v>
      </c>
      <c r="D14639" t="s">
        <v>2188</v>
      </c>
      <c r="E14639" t="s">
        <v>2189</v>
      </c>
      <c r="F14639" t="s">
        <v>2778</v>
      </c>
      <c r="G14639" t="s">
        <v>2775</v>
      </c>
      <c r="I14639">
        <v>67.5</v>
      </c>
      <c r="J14639">
        <v>33.380000000000003</v>
      </c>
      <c r="L14639" t="s">
        <v>2536</v>
      </c>
      <c r="M14639">
        <v>2013</v>
      </c>
      <c r="N14639" t="s">
        <v>2252</v>
      </c>
      <c r="P14639" s="64">
        <v>41569</v>
      </c>
      <c r="Q14639">
        <v>0</v>
      </c>
      <c r="S14639">
        <v>35</v>
      </c>
      <c r="T14639">
        <v>20</v>
      </c>
      <c r="U14639">
        <v>20</v>
      </c>
      <c r="V14639">
        <v>24</v>
      </c>
      <c r="W14639">
        <v>0</v>
      </c>
      <c r="X14639" t="s">
        <v>493</v>
      </c>
      <c r="Y14639">
        <v>64.099999999999994</v>
      </c>
      <c r="Z14639">
        <v>50</v>
      </c>
      <c r="AA14639">
        <v>15</v>
      </c>
      <c r="AD14639" t="s">
        <v>498</v>
      </c>
      <c r="AE14639">
        <v>60.701000000000001</v>
      </c>
      <c r="AF14639">
        <v>10.872</v>
      </c>
      <c r="AG14639" t="s">
        <v>31</v>
      </c>
      <c r="AJ14639" t="s">
        <v>2779</v>
      </c>
      <c r="AK14639" t="s">
        <v>2765</v>
      </c>
      <c r="AN14639">
        <v>21</v>
      </c>
      <c r="AO14639">
        <v>42</v>
      </c>
      <c r="AP14639" t="s">
        <v>462</v>
      </c>
      <c r="AQ14639" t="s">
        <v>462</v>
      </c>
      <c r="AY14639" t="s">
        <v>31</v>
      </c>
      <c r="AZ14639" t="s">
        <v>31</v>
      </c>
    </row>
    <row r="14640" spans="1:52">
      <c r="A14640" t="s">
        <v>2760</v>
      </c>
      <c r="B14640" t="s">
        <v>310</v>
      </c>
      <c r="C14640" t="s">
        <v>2702</v>
      </c>
      <c r="D14640" t="s">
        <v>2188</v>
      </c>
      <c r="E14640" t="s">
        <v>2189</v>
      </c>
      <c r="F14640" t="s">
        <v>2778</v>
      </c>
      <c r="G14640" t="s">
        <v>2775</v>
      </c>
      <c r="I14640">
        <v>67.5</v>
      </c>
      <c r="J14640">
        <v>33.380000000000003</v>
      </c>
      <c r="L14640" t="s">
        <v>2536</v>
      </c>
      <c r="M14640">
        <v>2013</v>
      </c>
      <c r="N14640" t="s">
        <v>2252</v>
      </c>
      <c r="P14640" s="64">
        <v>41569</v>
      </c>
      <c r="Q14640">
        <v>0</v>
      </c>
      <c r="S14640">
        <v>35</v>
      </c>
      <c r="T14640">
        <v>20</v>
      </c>
      <c r="U14640">
        <v>20</v>
      </c>
      <c r="V14640">
        <v>24</v>
      </c>
      <c r="W14640">
        <v>0</v>
      </c>
      <c r="X14640" t="s">
        <v>2781</v>
      </c>
      <c r="Y14640">
        <v>1</v>
      </c>
      <c r="Z14640">
        <v>19</v>
      </c>
      <c r="AA14640">
        <v>15</v>
      </c>
      <c r="AD14640" t="s">
        <v>498</v>
      </c>
      <c r="AE14640">
        <v>60.701000000000001</v>
      </c>
      <c r="AF14640">
        <v>10.872</v>
      </c>
      <c r="AG14640" t="s">
        <v>31</v>
      </c>
      <c r="AJ14640" t="s">
        <v>2779</v>
      </c>
      <c r="AK14640" t="s">
        <v>2765</v>
      </c>
      <c r="AN14640">
        <v>21</v>
      </c>
      <c r="AO14640">
        <v>42</v>
      </c>
      <c r="AP14640" t="s">
        <v>462</v>
      </c>
      <c r="AQ14640" t="s">
        <v>462</v>
      </c>
      <c r="AY14640" t="s">
        <v>31</v>
      </c>
      <c r="AZ14640" t="s">
        <v>31</v>
      </c>
    </row>
    <row r="14641" spans="1:52">
      <c r="A14641" t="s">
        <v>2760</v>
      </c>
      <c r="B14641" t="s">
        <v>310</v>
      </c>
      <c r="C14641" t="s">
        <v>2702</v>
      </c>
      <c r="D14641" t="s">
        <v>2188</v>
      </c>
      <c r="E14641" t="s">
        <v>2189</v>
      </c>
      <c r="F14641" t="s">
        <v>2778</v>
      </c>
      <c r="G14641" t="s">
        <v>2775</v>
      </c>
      <c r="I14641">
        <v>67.5</v>
      </c>
      <c r="J14641">
        <v>33.380000000000003</v>
      </c>
      <c r="L14641" t="s">
        <v>2536</v>
      </c>
      <c r="M14641">
        <v>2013</v>
      </c>
      <c r="N14641" t="s">
        <v>2252</v>
      </c>
      <c r="P14641" s="64">
        <v>41569</v>
      </c>
      <c r="Q14641">
        <v>0</v>
      </c>
      <c r="S14641">
        <v>35</v>
      </c>
      <c r="T14641">
        <v>20</v>
      </c>
      <c r="U14641">
        <v>20</v>
      </c>
      <c r="V14641">
        <v>24</v>
      </c>
      <c r="W14641">
        <v>0</v>
      </c>
      <c r="X14641" t="s">
        <v>2782</v>
      </c>
      <c r="Y14641">
        <v>226.2</v>
      </c>
      <c r="Z14641">
        <v>50</v>
      </c>
      <c r="AA14641">
        <v>15</v>
      </c>
      <c r="AD14641" t="s">
        <v>498</v>
      </c>
      <c r="AE14641">
        <v>60.701000000000001</v>
      </c>
      <c r="AF14641">
        <v>10.872</v>
      </c>
      <c r="AG14641" t="s">
        <v>31</v>
      </c>
      <c r="AJ14641" t="s">
        <v>2779</v>
      </c>
      <c r="AK14641" t="s">
        <v>2765</v>
      </c>
      <c r="AN14641">
        <v>21</v>
      </c>
      <c r="AO14641">
        <v>42</v>
      </c>
      <c r="AP14641" t="s">
        <v>462</v>
      </c>
      <c r="AQ14641" t="s">
        <v>462</v>
      </c>
      <c r="AY14641" t="s">
        <v>31</v>
      </c>
      <c r="AZ14641" t="s">
        <v>31</v>
      </c>
    </row>
    <row r="14642" spans="1:52">
      <c r="A14642" t="s">
        <v>2760</v>
      </c>
      <c r="B14642" t="s">
        <v>310</v>
      </c>
      <c r="C14642" t="s">
        <v>2702</v>
      </c>
      <c r="D14642" t="s">
        <v>2188</v>
      </c>
      <c r="E14642" t="s">
        <v>2189</v>
      </c>
      <c r="F14642" t="s">
        <v>2778</v>
      </c>
      <c r="G14642" t="s">
        <v>2775</v>
      </c>
      <c r="I14642">
        <v>67.5</v>
      </c>
      <c r="J14642">
        <v>33.380000000000003</v>
      </c>
      <c r="L14642" t="s">
        <v>2536</v>
      </c>
      <c r="M14642">
        <v>2013</v>
      </c>
      <c r="N14642" t="s">
        <v>2252</v>
      </c>
      <c r="P14642" s="64">
        <v>41569</v>
      </c>
      <c r="Q14642">
        <v>0</v>
      </c>
      <c r="S14642">
        <v>35</v>
      </c>
      <c r="T14642">
        <v>20</v>
      </c>
      <c r="U14642">
        <v>20</v>
      </c>
      <c r="V14642">
        <v>24</v>
      </c>
      <c r="W14642">
        <v>0</v>
      </c>
      <c r="X14642" t="s">
        <v>2783</v>
      </c>
      <c r="Y14642">
        <v>7.7</v>
      </c>
      <c r="Z14642">
        <v>50</v>
      </c>
      <c r="AA14642">
        <v>15</v>
      </c>
      <c r="AD14642" t="s">
        <v>498</v>
      </c>
      <c r="AE14642">
        <v>60.701000000000001</v>
      </c>
      <c r="AF14642">
        <v>10.872</v>
      </c>
      <c r="AG14642" t="s">
        <v>31</v>
      </c>
      <c r="AJ14642" t="s">
        <v>2779</v>
      </c>
      <c r="AK14642" t="s">
        <v>2765</v>
      </c>
      <c r="AN14642">
        <v>21</v>
      </c>
      <c r="AO14642">
        <v>42</v>
      </c>
      <c r="AP14642" t="s">
        <v>462</v>
      </c>
      <c r="AQ14642" t="s">
        <v>462</v>
      </c>
      <c r="AY14642" t="s">
        <v>31</v>
      </c>
      <c r="AZ14642" t="s">
        <v>31</v>
      </c>
    </row>
    <row r="14643" spans="1:52">
      <c r="A14643" t="s">
        <v>2760</v>
      </c>
      <c r="B14643" t="s">
        <v>310</v>
      </c>
      <c r="C14643" t="s">
        <v>2702</v>
      </c>
      <c r="D14643" t="s">
        <v>2188</v>
      </c>
      <c r="E14643" t="s">
        <v>2189</v>
      </c>
      <c r="F14643" t="s">
        <v>2778</v>
      </c>
      <c r="G14643" t="s">
        <v>2775</v>
      </c>
      <c r="I14643">
        <v>67.5</v>
      </c>
      <c r="J14643">
        <v>33.380000000000003</v>
      </c>
      <c r="L14643" t="s">
        <v>2536</v>
      </c>
      <c r="M14643">
        <v>2013</v>
      </c>
      <c r="N14643" t="s">
        <v>2252</v>
      </c>
      <c r="P14643" s="64">
        <v>41569</v>
      </c>
      <c r="Q14643">
        <v>0</v>
      </c>
      <c r="S14643">
        <v>70</v>
      </c>
      <c r="T14643">
        <v>20</v>
      </c>
      <c r="U14643">
        <v>20</v>
      </c>
      <c r="V14643">
        <v>24</v>
      </c>
      <c r="W14643">
        <v>0</v>
      </c>
      <c r="X14643" t="s">
        <v>493</v>
      </c>
      <c r="Y14643">
        <v>80.599999999999994</v>
      </c>
      <c r="Z14643">
        <v>50</v>
      </c>
      <c r="AA14643">
        <v>15</v>
      </c>
      <c r="AD14643" t="s">
        <v>498</v>
      </c>
      <c r="AE14643">
        <v>60.701000000000001</v>
      </c>
      <c r="AF14643">
        <v>10.872</v>
      </c>
      <c r="AG14643" t="s">
        <v>31</v>
      </c>
      <c r="AJ14643" t="s">
        <v>2779</v>
      </c>
      <c r="AK14643" t="s">
        <v>2765</v>
      </c>
      <c r="AN14643">
        <v>21</v>
      </c>
      <c r="AO14643">
        <v>42</v>
      </c>
      <c r="AP14643" t="s">
        <v>462</v>
      </c>
      <c r="AQ14643" t="s">
        <v>462</v>
      </c>
      <c r="AY14643" t="s">
        <v>31</v>
      </c>
      <c r="AZ14643" t="s">
        <v>31</v>
      </c>
    </row>
    <row r="14644" spans="1:52">
      <c r="A14644" t="s">
        <v>2760</v>
      </c>
      <c r="B14644" t="s">
        <v>310</v>
      </c>
      <c r="C14644" t="s">
        <v>2702</v>
      </c>
      <c r="D14644" t="s">
        <v>2188</v>
      </c>
      <c r="E14644" t="s">
        <v>2189</v>
      </c>
      <c r="F14644" t="s">
        <v>2778</v>
      </c>
      <c r="G14644" t="s">
        <v>2775</v>
      </c>
      <c r="I14644">
        <v>67.5</v>
      </c>
      <c r="J14644">
        <v>33.380000000000003</v>
      </c>
      <c r="L14644" t="s">
        <v>2536</v>
      </c>
      <c r="M14644">
        <v>2013</v>
      </c>
      <c r="N14644" t="s">
        <v>2252</v>
      </c>
      <c r="P14644" s="64">
        <v>41569</v>
      </c>
      <c r="Q14644">
        <v>0</v>
      </c>
      <c r="S14644">
        <v>70</v>
      </c>
      <c r="T14644">
        <v>20</v>
      </c>
      <c r="U14644">
        <v>20</v>
      </c>
      <c r="V14644">
        <v>24</v>
      </c>
      <c r="W14644">
        <v>0</v>
      </c>
      <c r="X14644" t="s">
        <v>15</v>
      </c>
      <c r="Y14644">
        <v>1</v>
      </c>
      <c r="Z14644">
        <v>10.199999999999999</v>
      </c>
      <c r="AA14644">
        <v>15</v>
      </c>
      <c r="AD14644" t="s">
        <v>498</v>
      </c>
      <c r="AE14644">
        <v>60.701000000000001</v>
      </c>
      <c r="AF14644">
        <v>10.872</v>
      </c>
      <c r="AG14644" t="s">
        <v>31</v>
      </c>
      <c r="AJ14644" t="s">
        <v>2779</v>
      </c>
      <c r="AK14644" t="s">
        <v>2765</v>
      </c>
      <c r="AN14644">
        <v>21</v>
      </c>
      <c r="AO14644">
        <v>42</v>
      </c>
      <c r="AP14644" t="s">
        <v>462</v>
      </c>
      <c r="AQ14644" t="s">
        <v>462</v>
      </c>
      <c r="AY14644" t="s">
        <v>31</v>
      </c>
      <c r="AZ14644" t="s">
        <v>31</v>
      </c>
    </row>
    <row r="14645" spans="1:52">
      <c r="A14645" t="s">
        <v>2760</v>
      </c>
      <c r="B14645" t="s">
        <v>310</v>
      </c>
      <c r="C14645" t="s">
        <v>2702</v>
      </c>
      <c r="D14645" t="s">
        <v>2188</v>
      </c>
      <c r="E14645" t="s">
        <v>2189</v>
      </c>
      <c r="F14645" t="s">
        <v>2778</v>
      </c>
      <c r="G14645" t="s">
        <v>2775</v>
      </c>
      <c r="I14645">
        <v>67.5</v>
      </c>
      <c r="J14645">
        <v>33.380000000000003</v>
      </c>
      <c r="L14645" t="s">
        <v>2536</v>
      </c>
      <c r="M14645">
        <v>2013</v>
      </c>
      <c r="N14645" t="s">
        <v>2252</v>
      </c>
      <c r="P14645" s="64">
        <v>41569</v>
      </c>
      <c r="Q14645">
        <v>0</v>
      </c>
      <c r="S14645">
        <v>70</v>
      </c>
      <c r="T14645">
        <v>20</v>
      </c>
      <c r="U14645">
        <v>20</v>
      </c>
      <c r="V14645">
        <v>24</v>
      </c>
      <c r="W14645">
        <v>0</v>
      </c>
      <c r="X14645" t="s">
        <v>493</v>
      </c>
      <c r="Y14645">
        <v>55.5</v>
      </c>
      <c r="Z14645">
        <v>50</v>
      </c>
      <c r="AA14645">
        <v>15</v>
      </c>
      <c r="AD14645" t="s">
        <v>498</v>
      </c>
      <c r="AE14645">
        <v>60.701000000000001</v>
      </c>
      <c r="AF14645">
        <v>10.872</v>
      </c>
      <c r="AG14645" t="s">
        <v>31</v>
      </c>
      <c r="AJ14645" t="s">
        <v>2779</v>
      </c>
      <c r="AK14645" t="s">
        <v>2765</v>
      </c>
      <c r="AN14645">
        <v>21</v>
      </c>
      <c r="AO14645">
        <v>42</v>
      </c>
      <c r="AP14645" t="s">
        <v>462</v>
      </c>
      <c r="AQ14645" t="s">
        <v>462</v>
      </c>
      <c r="AY14645" t="s">
        <v>31</v>
      </c>
      <c r="AZ14645" t="s">
        <v>31</v>
      </c>
    </row>
    <row r="14646" spans="1:52">
      <c r="A14646" t="s">
        <v>2760</v>
      </c>
      <c r="B14646" t="s">
        <v>310</v>
      </c>
      <c r="C14646" t="s">
        <v>2702</v>
      </c>
      <c r="D14646" t="s">
        <v>2188</v>
      </c>
      <c r="E14646" t="s">
        <v>2189</v>
      </c>
      <c r="F14646" t="s">
        <v>2778</v>
      </c>
      <c r="G14646" t="s">
        <v>2775</v>
      </c>
      <c r="I14646">
        <v>67.5</v>
      </c>
      <c r="J14646">
        <v>33.380000000000003</v>
      </c>
      <c r="L14646" t="s">
        <v>2536</v>
      </c>
      <c r="M14646">
        <v>2013</v>
      </c>
      <c r="N14646" t="s">
        <v>2252</v>
      </c>
      <c r="P14646" s="64">
        <v>41569</v>
      </c>
      <c r="Q14646">
        <v>0</v>
      </c>
      <c r="S14646">
        <v>70</v>
      </c>
      <c r="T14646">
        <v>20</v>
      </c>
      <c r="U14646">
        <v>20</v>
      </c>
      <c r="V14646">
        <v>24</v>
      </c>
      <c r="W14646">
        <v>0</v>
      </c>
      <c r="X14646" t="s">
        <v>2781</v>
      </c>
      <c r="Y14646">
        <v>1</v>
      </c>
      <c r="Z14646">
        <v>17.600000000000001</v>
      </c>
      <c r="AA14646">
        <v>15</v>
      </c>
      <c r="AD14646" t="s">
        <v>498</v>
      </c>
      <c r="AE14646">
        <v>60.701000000000001</v>
      </c>
      <c r="AF14646">
        <v>10.872</v>
      </c>
      <c r="AG14646" t="s">
        <v>31</v>
      </c>
      <c r="AJ14646" t="s">
        <v>2779</v>
      </c>
      <c r="AK14646" t="s">
        <v>2765</v>
      </c>
      <c r="AN14646">
        <v>21</v>
      </c>
      <c r="AO14646">
        <v>42</v>
      </c>
      <c r="AP14646" t="s">
        <v>462</v>
      </c>
      <c r="AQ14646" t="s">
        <v>462</v>
      </c>
      <c r="AY14646" t="s">
        <v>31</v>
      </c>
      <c r="AZ14646" t="s">
        <v>31</v>
      </c>
    </row>
    <row r="14647" spans="1:52">
      <c r="A14647" t="s">
        <v>2760</v>
      </c>
      <c r="B14647" t="s">
        <v>310</v>
      </c>
      <c r="C14647" t="s">
        <v>2702</v>
      </c>
      <c r="D14647" t="s">
        <v>2188</v>
      </c>
      <c r="E14647" t="s">
        <v>2189</v>
      </c>
      <c r="F14647" t="s">
        <v>2778</v>
      </c>
      <c r="G14647" t="s">
        <v>2775</v>
      </c>
      <c r="I14647">
        <v>67.5</v>
      </c>
      <c r="J14647">
        <v>33.380000000000003</v>
      </c>
      <c r="L14647" t="s">
        <v>2536</v>
      </c>
      <c r="M14647">
        <v>2013</v>
      </c>
      <c r="N14647" t="s">
        <v>2252</v>
      </c>
      <c r="P14647" s="64">
        <v>41569</v>
      </c>
      <c r="Q14647">
        <v>0</v>
      </c>
      <c r="S14647">
        <v>70</v>
      </c>
      <c r="T14647">
        <v>20</v>
      </c>
      <c r="U14647">
        <v>20</v>
      </c>
      <c r="V14647">
        <v>24</v>
      </c>
      <c r="W14647">
        <v>0</v>
      </c>
      <c r="X14647" t="s">
        <v>2782</v>
      </c>
      <c r="Y14647">
        <v>218.6</v>
      </c>
      <c r="Z14647">
        <v>50</v>
      </c>
      <c r="AA14647">
        <v>15</v>
      </c>
      <c r="AD14647" t="s">
        <v>498</v>
      </c>
      <c r="AE14647">
        <v>60.701000000000001</v>
      </c>
      <c r="AF14647">
        <v>10.872</v>
      </c>
      <c r="AG14647" t="s">
        <v>31</v>
      </c>
      <c r="AJ14647" t="s">
        <v>2779</v>
      </c>
      <c r="AK14647" t="s">
        <v>2765</v>
      </c>
      <c r="AN14647">
        <v>21</v>
      </c>
      <c r="AO14647">
        <v>42</v>
      </c>
      <c r="AP14647" t="s">
        <v>462</v>
      </c>
      <c r="AQ14647" t="s">
        <v>462</v>
      </c>
      <c r="AY14647" t="s">
        <v>31</v>
      </c>
      <c r="AZ14647" t="s">
        <v>31</v>
      </c>
    </row>
    <row r="14648" spans="1:52">
      <c r="A14648" t="s">
        <v>2760</v>
      </c>
      <c r="B14648" t="s">
        <v>310</v>
      </c>
      <c r="C14648" t="s">
        <v>2702</v>
      </c>
      <c r="D14648" t="s">
        <v>2188</v>
      </c>
      <c r="E14648" t="s">
        <v>2189</v>
      </c>
      <c r="F14648" t="s">
        <v>2778</v>
      </c>
      <c r="G14648" t="s">
        <v>2775</v>
      </c>
      <c r="I14648">
        <v>67.5</v>
      </c>
      <c r="J14648">
        <v>33.380000000000003</v>
      </c>
      <c r="L14648" t="s">
        <v>2536</v>
      </c>
      <c r="M14648">
        <v>2013</v>
      </c>
      <c r="N14648" t="s">
        <v>2252</v>
      </c>
      <c r="P14648" s="64">
        <v>41569</v>
      </c>
      <c r="Q14648">
        <v>0</v>
      </c>
      <c r="S14648">
        <v>70</v>
      </c>
      <c r="T14648">
        <v>20</v>
      </c>
      <c r="U14648">
        <v>20</v>
      </c>
      <c r="V14648">
        <v>24</v>
      </c>
      <c r="W14648">
        <v>0</v>
      </c>
      <c r="X14648" t="s">
        <v>2783</v>
      </c>
      <c r="Y14648">
        <v>7.9</v>
      </c>
      <c r="Z14648">
        <v>50</v>
      </c>
      <c r="AA14648">
        <v>15</v>
      </c>
      <c r="AD14648" t="s">
        <v>498</v>
      </c>
      <c r="AE14648">
        <v>60.701000000000001</v>
      </c>
      <c r="AF14648">
        <v>10.872</v>
      </c>
      <c r="AG14648" t="s">
        <v>31</v>
      </c>
      <c r="AJ14648" t="s">
        <v>2779</v>
      </c>
      <c r="AK14648" t="s">
        <v>2765</v>
      </c>
      <c r="AN14648">
        <v>21</v>
      </c>
      <c r="AO14648">
        <v>42</v>
      </c>
      <c r="AP14648" t="s">
        <v>462</v>
      </c>
      <c r="AQ14648" t="s">
        <v>462</v>
      </c>
      <c r="AY14648" t="s">
        <v>31</v>
      </c>
      <c r="AZ14648" t="s">
        <v>31</v>
      </c>
    </row>
    <row r="14649" spans="1:52">
      <c r="A14649" t="s">
        <v>2760</v>
      </c>
      <c r="B14649" t="s">
        <v>310</v>
      </c>
      <c r="C14649" t="s">
        <v>2702</v>
      </c>
      <c r="D14649" t="s">
        <v>2188</v>
      </c>
      <c r="E14649" t="s">
        <v>2189</v>
      </c>
      <c r="F14649" t="s">
        <v>2778</v>
      </c>
      <c r="G14649" t="s">
        <v>2775</v>
      </c>
      <c r="I14649">
        <v>67.5</v>
      </c>
      <c r="J14649">
        <v>33.380000000000003</v>
      </c>
      <c r="L14649" t="s">
        <v>2536</v>
      </c>
      <c r="M14649">
        <v>2013</v>
      </c>
      <c r="N14649" t="s">
        <v>2252</v>
      </c>
      <c r="P14649" s="64">
        <v>41569</v>
      </c>
      <c r="Q14649">
        <v>0</v>
      </c>
      <c r="S14649">
        <v>105</v>
      </c>
      <c r="T14649">
        <v>20</v>
      </c>
      <c r="U14649">
        <v>20</v>
      </c>
      <c r="V14649">
        <v>24</v>
      </c>
      <c r="W14649">
        <v>0</v>
      </c>
      <c r="X14649" t="s">
        <v>493</v>
      </c>
      <c r="Y14649">
        <v>94</v>
      </c>
      <c r="Z14649">
        <v>50</v>
      </c>
      <c r="AA14649">
        <v>15</v>
      </c>
      <c r="AD14649" t="s">
        <v>498</v>
      </c>
      <c r="AE14649">
        <v>60.701000000000001</v>
      </c>
      <c r="AF14649">
        <v>10.872</v>
      </c>
      <c r="AG14649" t="s">
        <v>31</v>
      </c>
      <c r="AJ14649" t="s">
        <v>2779</v>
      </c>
      <c r="AK14649" t="s">
        <v>2765</v>
      </c>
      <c r="AN14649">
        <v>21</v>
      </c>
      <c r="AO14649">
        <v>42</v>
      </c>
      <c r="AP14649" t="s">
        <v>462</v>
      </c>
      <c r="AQ14649" t="s">
        <v>462</v>
      </c>
      <c r="AY14649" t="s">
        <v>31</v>
      </c>
      <c r="AZ14649" t="s">
        <v>31</v>
      </c>
    </row>
    <row r="14650" spans="1:52">
      <c r="A14650" t="s">
        <v>2760</v>
      </c>
      <c r="B14650" t="s">
        <v>310</v>
      </c>
      <c r="C14650" t="s">
        <v>2702</v>
      </c>
      <c r="D14650" t="s">
        <v>2188</v>
      </c>
      <c r="E14650" t="s">
        <v>2189</v>
      </c>
      <c r="F14650" t="s">
        <v>2778</v>
      </c>
      <c r="G14650" t="s">
        <v>2775</v>
      </c>
      <c r="I14650">
        <v>67.5</v>
      </c>
      <c r="J14650">
        <v>33.380000000000003</v>
      </c>
      <c r="L14650" t="s">
        <v>2536</v>
      </c>
      <c r="M14650">
        <v>2013</v>
      </c>
      <c r="N14650" t="s">
        <v>2252</v>
      </c>
      <c r="P14650" s="64">
        <v>41569</v>
      </c>
      <c r="Q14650">
        <v>0</v>
      </c>
      <c r="S14650">
        <v>105</v>
      </c>
      <c r="T14650">
        <v>20</v>
      </c>
      <c r="U14650">
        <v>20</v>
      </c>
      <c r="V14650">
        <v>24</v>
      </c>
      <c r="W14650">
        <v>0</v>
      </c>
      <c r="X14650" t="s">
        <v>15</v>
      </c>
      <c r="Y14650">
        <v>1</v>
      </c>
      <c r="Z14650">
        <v>8.4</v>
      </c>
      <c r="AA14650">
        <v>15</v>
      </c>
      <c r="AD14650" t="s">
        <v>498</v>
      </c>
      <c r="AE14650">
        <v>60.701000000000001</v>
      </c>
      <c r="AF14650">
        <v>10.872</v>
      </c>
      <c r="AG14650" t="s">
        <v>31</v>
      </c>
      <c r="AJ14650" t="s">
        <v>2779</v>
      </c>
      <c r="AK14650" t="s">
        <v>2765</v>
      </c>
      <c r="AN14650">
        <v>21</v>
      </c>
      <c r="AO14650">
        <v>42</v>
      </c>
      <c r="AP14650" t="s">
        <v>462</v>
      </c>
      <c r="AQ14650" t="s">
        <v>462</v>
      </c>
      <c r="AY14650" t="s">
        <v>31</v>
      </c>
      <c r="AZ14650" t="s">
        <v>31</v>
      </c>
    </row>
    <row r="14651" spans="1:52">
      <c r="A14651" t="s">
        <v>2760</v>
      </c>
      <c r="B14651" t="s">
        <v>310</v>
      </c>
      <c r="C14651" t="s">
        <v>2702</v>
      </c>
      <c r="D14651" t="s">
        <v>2188</v>
      </c>
      <c r="E14651" t="s">
        <v>2189</v>
      </c>
      <c r="F14651" t="s">
        <v>2778</v>
      </c>
      <c r="G14651" t="s">
        <v>2775</v>
      </c>
      <c r="I14651">
        <v>67.5</v>
      </c>
      <c r="J14651">
        <v>33.380000000000003</v>
      </c>
      <c r="L14651" t="s">
        <v>2536</v>
      </c>
      <c r="M14651">
        <v>2013</v>
      </c>
      <c r="N14651" t="s">
        <v>2252</v>
      </c>
      <c r="P14651" s="64">
        <v>41569</v>
      </c>
      <c r="Q14651">
        <v>0</v>
      </c>
      <c r="S14651">
        <v>105</v>
      </c>
      <c r="T14651">
        <v>20</v>
      </c>
      <c r="U14651">
        <v>20</v>
      </c>
      <c r="V14651">
        <v>24</v>
      </c>
      <c r="W14651">
        <v>0</v>
      </c>
      <c r="X14651" t="s">
        <v>493</v>
      </c>
      <c r="Y14651">
        <v>63.1</v>
      </c>
      <c r="Z14651">
        <v>50</v>
      </c>
      <c r="AA14651">
        <v>15</v>
      </c>
      <c r="AD14651" t="s">
        <v>498</v>
      </c>
      <c r="AE14651">
        <v>60.701000000000001</v>
      </c>
      <c r="AF14651">
        <v>10.872</v>
      </c>
      <c r="AG14651" t="s">
        <v>31</v>
      </c>
      <c r="AJ14651" t="s">
        <v>2779</v>
      </c>
      <c r="AK14651" t="s">
        <v>2765</v>
      </c>
      <c r="AN14651">
        <v>21</v>
      </c>
      <c r="AO14651">
        <v>42</v>
      </c>
      <c r="AP14651" t="s">
        <v>462</v>
      </c>
      <c r="AQ14651" t="s">
        <v>462</v>
      </c>
      <c r="AY14651" t="s">
        <v>31</v>
      </c>
      <c r="AZ14651" t="s">
        <v>31</v>
      </c>
    </row>
    <row r="14652" spans="1:52">
      <c r="A14652" t="s">
        <v>2760</v>
      </c>
      <c r="B14652" t="s">
        <v>310</v>
      </c>
      <c r="C14652" t="s">
        <v>2702</v>
      </c>
      <c r="D14652" t="s">
        <v>2188</v>
      </c>
      <c r="E14652" t="s">
        <v>2189</v>
      </c>
      <c r="F14652" t="s">
        <v>2778</v>
      </c>
      <c r="G14652" t="s">
        <v>2775</v>
      </c>
      <c r="I14652">
        <v>67.5</v>
      </c>
      <c r="J14652">
        <v>33.380000000000003</v>
      </c>
      <c r="L14652" t="s">
        <v>2536</v>
      </c>
      <c r="M14652">
        <v>2013</v>
      </c>
      <c r="N14652" t="s">
        <v>2252</v>
      </c>
      <c r="P14652" s="64">
        <v>41569</v>
      </c>
      <c r="Q14652">
        <v>0</v>
      </c>
      <c r="S14652">
        <v>105</v>
      </c>
      <c r="T14652">
        <v>20</v>
      </c>
      <c r="U14652">
        <v>20</v>
      </c>
      <c r="V14652">
        <v>24</v>
      </c>
      <c r="W14652">
        <v>0</v>
      </c>
      <c r="X14652" t="s">
        <v>2781</v>
      </c>
      <c r="Y14652">
        <v>1</v>
      </c>
      <c r="Z14652">
        <v>15.4</v>
      </c>
      <c r="AA14652">
        <v>15</v>
      </c>
      <c r="AD14652" t="s">
        <v>498</v>
      </c>
      <c r="AE14652">
        <v>60.701000000000001</v>
      </c>
      <c r="AF14652">
        <v>10.872</v>
      </c>
      <c r="AG14652" t="s">
        <v>31</v>
      </c>
      <c r="AJ14652" t="s">
        <v>2779</v>
      </c>
      <c r="AK14652" t="s">
        <v>2765</v>
      </c>
      <c r="AN14652">
        <v>21</v>
      </c>
      <c r="AO14652">
        <v>42</v>
      </c>
      <c r="AP14652" t="s">
        <v>462</v>
      </c>
      <c r="AQ14652" t="s">
        <v>462</v>
      </c>
      <c r="AY14652" t="s">
        <v>31</v>
      </c>
      <c r="AZ14652" t="s">
        <v>31</v>
      </c>
    </row>
    <row r="14653" spans="1:52">
      <c r="A14653" t="s">
        <v>2760</v>
      </c>
      <c r="B14653" t="s">
        <v>310</v>
      </c>
      <c r="C14653" t="s">
        <v>2702</v>
      </c>
      <c r="D14653" t="s">
        <v>2188</v>
      </c>
      <c r="E14653" t="s">
        <v>2189</v>
      </c>
      <c r="F14653" t="s">
        <v>2778</v>
      </c>
      <c r="G14653" t="s">
        <v>2775</v>
      </c>
      <c r="I14653">
        <v>67.5</v>
      </c>
      <c r="J14653">
        <v>33.380000000000003</v>
      </c>
      <c r="L14653" t="s">
        <v>2536</v>
      </c>
      <c r="M14653">
        <v>2013</v>
      </c>
      <c r="N14653" t="s">
        <v>2252</v>
      </c>
      <c r="P14653" s="64">
        <v>41569</v>
      </c>
      <c r="Q14653">
        <v>0</v>
      </c>
      <c r="S14653">
        <v>105</v>
      </c>
      <c r="T14653">
        <v>20</v>
      </c>
      <c r="U14653">
        <v>20</v>
      </c>
      <c r="V14653">
        <v>24</v>
      </c>
      <c r="W14653">
        <v>0</v>
      </c>
      <c r="X14653" t="s">
        <v>2782</v>
      </c>
      <c r="Y14653">
        <v>214</v>
      </c>
      <c r="Z14653">
        <v>50</v>
      </c>
      <c r="AA14653">
        <v>15</v>
      </c>
      <c r="AD14653" t="s">
        <v>498</v>
      </c>
      <c r="AE14653">
        <v>60.701000000000001</v>
      </c>
      <c r="AF14653">
        <v>10.872</v>
      </c>
      <c r="AG14653" t="s">
        <v>31</v>
      </c>
      <c r="AJ14653" t="s">
        <v>2779</v>
      </c>
      <c r="AK14653" t="s">
        <v>2765</v>
      </c>
      <c r="AN14653">
        <v>21</v>
      </c>
      <c r="AO14653">
        <v>42</v>
      </c>
      <c r="AP14653" t="s">
        <v>462</v>
      </c>
      <c r="AQ14653" t="s">
        <v>462</v>
      </c>
      <c r="AY14653" t="s">
        <v>31</v>
      </c>
      <c r="AZ14653" t="s">
        <v>31</v>
      </c>
    </row>
    <row r="14654" spans="1:52">
      <c r="A14654" t="s">
        <v>2760</v>
      </c>
      <c r="B14654" t="s">
        <v>310</v>
      </c>
      <c r="C14654" t="s">
        <v>2702</v>
      </c>
      <c r="D14654" t="s">
        <v>2188</v>
      </c>
      <c r="E14654" t="s">
        <v>2189</v>
      </c>
      <c r="F14654" t="s">
        <v>2778</v>
      </c>
      <c r="G14654" t="s">
        <v>2775</v>
      </c>
      <c r="I14654">
        <v>67.5</v>
      </c>
      <c r="J14654">
        <v>33.380000000000003</v>
      </c>
      <c r="L14654" t="s">
        <v>2536</v>
      </c>
      <c r="M14654">
        <v>2013</v>
      </c>
      <c r="N14654" t="s">
        <v>2252</v>
      </c>
      <c r="P14654" s="64">
        <v>41569</v>
      </c>
      <c r="Q14654">
        <v>0</v>
      </c>
      <c r="S14654">
        <v>105</v>
      </c>
      <c r="T14654">
        <v>20</v>
      </c>
      <c r="U14654">
        <v>20</v>
      </c>
      <c r="V14654">
        <v>24</v>
      </c>
      <c r="W14654">
        <v>0</v>
      </c>
      <c r="X14654" t="s">
        <v>2783</v>
      </c>
      <c r="Y14654">
        <v>8</v>
      </c>
      <c r="Z14654">
        <v>50</v>
      </c>
      <c r="AA14654">
        <v>15</v>
      </c>
      <c r="AD14654" t="s">
        <v>498</v>
      </c>
      <c r="AE14654">
        <v>60.701000000000001</v>
      </c>
      <c r="AF14654">
        <v>10.872</v>
      </c>
      <c r="AG14654" t="s">
        <v>31</v>
      </c>
      <c r="AJ14654" t="s">
        <v>2779</v>
      </c>
      <c r="AK14654" t="s">
        <v>2765</v>
      </c>
      <c r="AN14654">
        <v>21</v>
      </c>
      <c r="AO14654">
        <v>42</v>
      </c>
      <c r="AP14654" t="s">
        <v>462</v>
      </c>
      <c r="AQ14654" t="s">
        <v>462</v>
      </c>
      <c r="AY14654" t="s">
        <v>31</v>
      </c>
      <c r="AZ14654" t="s">
        <v>31</v>
      </c>
    </row>
    <row r="14655" spans="1:52">
      <c r="A14655" t="s">
        <v>2760</v>
      </c>
      <c r="B14655" t="s">
        <v>310</v>
      </c>
      <c r="C14655" t="s">
        <v>2702</v>
      </c>
      <c r="D14655" t="s">
        <v>2188</v>
      </c>
      <c r="E14655" t="s">
        <v>2189</v>
      </c>
      <c r="F14655" t="s">
        <v>2766</v>
      </c>
      <c r="G14655" t="s">
        <v>2767</v>
      </c>
      <c r="H14655" t="s">
        <v>2768</v>
      </c>
      <c r="I14655">
        <v>56.5</v>
      </c>
      <c r="J14655">
        <v>-3.0619999999999998</v>
      </c>
      <c r="L14655" t="s">
        <v>2389</v>
      </c>
      <c r="M14655">
        <v>2013</v>
      </c>
      <c r="N14655" t="s">
        <v>2252</v>
      </c>
      <c r="P14655" s="64">
        <v>41569</v>
      </c>
      <c r="Q14655">
        <v>0</v>
      </c>
      <c r="S14655">
        <v>35</v>
      </c>
      <c r="T14655">
        <v>20</v>
      </c>
      <c r="U14655">
        <v>20</v>
      </c>
      <c r="V14655">
        <v>24</v>
      </c>
      <c r="W14655">
        <v>0</v>
      </c>
      <c r="X14655" t="s">
        <v>493</v>
      </c>
      <c r="Y14655">
        <v>100</v>
      </c>
      <c r="Z14655">
        <v>50</v>
      </c>
      <c r="AA14655">
        <v>15</v>
      </c>
      <c r="AD14655" t="s">
        <v>498</v>
      </c>
      <c r="AE14655">
        <v>60.701000000000001</v>
      </c>
      <c r="AF14655">
        <v>10.872</v>
      </c>
      <c r="AG14655" t="s">
        <v>31</v>
      </c>
      <c r="AJ14655" t="s">
        <v>2779</v>
      </c>
      <c r="AK14655" t="s">
        <v>2765</v>
      </c>
      <c r="AN14655">
        <v>9</v>
      </c>
      <c r="AO14655">
        <v>42</v>
      </c>
      <c r="AP14655" t="s">
        <v>462</v>
      </c>
      <c r="AQ14655" t="s">
        <v>462</v>
      </c>
      <c r="AY14655" t="s">
        <v>31</v>
      </c>
      <c r="AZ14655" t="s">
        <v>31</v>
      </c>
    </row>
    <row r="14656" spans="1:52">
      <c r="A14656" t="s">
        <v>2760</v>
      </c>
      <c r="B14656" t="s">
        <v>310</v>
      </c>
      <c r="C14656" t="s">
        <v>2702</v>
      </c>
      <c r="D14656" t="s">
        <v>2188</v>
      </c>
      <c r="E14656" t="s">
        <v>2189</v>
      </c>
      <c r="F14656" t="s">
        <v>2766</v>
      </c>
      <c r="G14656" t="s">
        <v>2767</v>
      </c>
      <c r="H14656" t="s">
        <v>2768</v>
      </c>
      <c r="I14656">
        <v>56.5</v>
      </c>
      <c r="J14656">
        <v>-3.0619999999999998</v>
      </c>
      <c r="L14656" t="s">
        <v>2389</v>
      </c>
      <c r="M14656">
        <v>2013</v>
      </c>
      <c r="N14656" t="s">
        <v>2252</v>
      </c>
      <c r="P14656" s="64">
        <v>41569</v>
      </c>
      <c r="Q14656">
        <v>0</v>
      </c>
      <c r="S14656">
        <v>35</v>
      </c>
      <c r="T14656">
        <v>20</v>
      </c>
      <c r="U14656">
        <v>20</v>
      </c>
      <c r="V14656">
        <v>24</v>
      </c>
      <c r="W14656">
        <v>0</v>
      </c>
      <c r="X14656" t="s">
        <v>15</v>
      </c>
      <c r="Y14656">
        <v>1</v>
      </c>
      <c r="Z14656">
        <v>6.1</v>
      </c>
      <c r="AA14656">
        <v>15</v>
      </c>
      <c r="AD14656" t="s">
        <v>498</v>
      </c>
      <c r="AE14656">
        <v>60.701000000000001</v>
      </c>
      <c r="AF14656">
        <v>10.872</v>
      </c>
      <c r="AG14656" t="s">
        <v>31</v>
      </c>
      <c r="AJ14656" t="s">
        <v>2779</v>
      </c>
      <c r="AK14656" t="s">
        <v>2765</v>
      </c>
      <c r="AN14656">
        <v>9</v>
      </c>
      <c r="AO14656">
        <v>42</v>
      </c>
      <c r="AP14656" t="s">
        <v>462</v>
      </c>
      <c r="AQ14656" t="s">
        <v>462</v>
      </c>
      <c r="AY14656" t="s">
        <v>31</v>
      </c>
      <c r="AZ14656" t="s">
        <v>31</v>
      </c>
    </row>
    <row r="14657" spans="1:52">
      <c r="A14657" t="s">
        <v>2760</v>
      </c>
      <c r="B14657" t="s">
        <v>310</v>
      </c>
      <c r="C14657" t="s">
        <v>2702</v>
      </c>
      <c r="D14657" t="s">
        <v>2188</v>
      </c>
      <c r="E14657" t="s">
        <v>2189</v>
      </c>
      <c r="F14657" t="s">
        <v>2766</v>
      </c>
      <c r="G14657" t="s">
        <v>2767</v>
      </c>
      <c r="H14657" t="s">
        <v>2768</v>
      </c>
      <c r="I14657">
        <v>56.5</v>
      </c>
      <c r="J14657">
        <v>-3.0619999999999998</v>
      </c>
      <c r="L14657" t="s">
        <v>2389</v>
      </c>
      <c r="M14657">
        <v>2013</v>
      </c>
      <c r="N14657" t="s">
        <v>2252</v>
      </c>
      <c r="P14657" s="64">
        <v>41569</v>
      </c>
      <c r="Q14657">
        <v>0</v>
      </c>
      <c r="S14657">
        <v>35</v>
      </c>
      <c r="T14657">
        <v>20</v>
      </c>
      <c r="U14657">
        <v>20</v>
      </c>
      <c r="V14657">
        <v>24</v>
      </c>
      <c r="W14657">
        <v>0</v>
      </c>
      <c r="X14657" t="s">
        <v>493</v>
      </c>
      <c r="Y14657">
        <v>38</v>
      </c>
      <c r="Z14657">
        <v>50</v>
      </c>
      <c r="AA14657">
        <v>15</v>
      </c>
      <c r="AD14657" t="s">
        <v>498</v>
      </c>
      <c r="AE14657">
        <v>60.701000000000001</v>
      </c>
      <c r="AF14657">
        <v>10.872</v>
      </c>
      <c r="AG14657" t="s">
        <v>31</v>
      </c>
      <c r="AJ14657" t="s">
        <v>2779</v>
      </c>
      <c r="AK14657" t="s">
        <v>2765</v>
      </c>
      <c r="AN14657">
        <v>9</v>
      </c>
      <c r="AO14657">
        <v>42</v>
      </c>
      <c r="AP14657" t="s">
        <v>462</v>
      </c>
      <c r="AQ14657" t="s">
        <v>462</v>
      </c>
      <c r="AY14657" t="s">
        <v>31</v>
      </c>
      <c r="AZ14657" t="s">
        <v>31</v>
      </c>
    </row>
    <row r="14658" spans="1:52">
      <c r="A14658" t="s">
        <v>2760</v>
      </c>
      <c r="B14658" t="s">
        <v>310</v>
      </c>
      <c r="C14658" t="s">
        <v>2702</v>
      </c>
      <c r="D14658" t="s">
        <v>2188</v>
      </c>
      <c r="E14658" t="s">
        <v>2189</v>
      </c>
      <c r="F14658" t="s">
        <v>2766</v>
      </c>
      <c r="G14658" t="s">
        <v>2767</v>
      </c>
      <c r="H14658" t="s">
        <v>2768</v>
      </c>
      <c r="I14658">
        <v>56.5</v>
      </c>
      <c r="J14658">
        <v>-3.0619999999999998</v>
      </c>
      <c r="L14658" t="s">
        <v>2389</v>
      </c>
      <c r="M14658">
        <v>2013</v>
      </c>
      <c r="N14658" t="s">
        <v>2252</v>
      </c>
      <c r="P14658" s="64">
        <v>41569</v>
      </c>
      <c r="Q14658">
        <v>0</v>
      </c>
      <c r="S14658">
        <v>35</v>
      </c>
      <c r="T14658">
        <v>20</v>
      </c>
      <c r="U14658">
        <v>20</v>
      </c>
      <c r="V14658">
        <v>24</v>
      </c>
      <c r="W14658">
        <v>0</v>
      </c>
      <c r="X14658" t="s">
        <v>2781</v>
      </c>
      <c r="Y14658">
        <v>1</v>
      </c>
      <c r="Z14658">
        <v>20.6</v>
      </c>
      <c r="AA14658">
        <v>15</v>
      </c>
      <c r="AD14658" t="s">
        <v>498</v>
      </c>
      <c r="AE14658">
        <v>60.701000000000001</v>
      </c>
      <c r="AF14658">
        <v>10.872</v>
      </c>
      <c r="AG14658" t="s">
        <v>31</v>
      </c>
      <c r="AJ14658" t="s">
        <v>2779</v>
      </c>
      <c r="AK14658" t="s">
        <v>2765</v>
      </c>
      <c r="AN14658">
        <v>9</v>
      </c>
      <c r="AO14658">
        <v>42</v>
      </c>
      <c r="AP14658" t="s">
        <v>462</v>
      </c>
      <c r="AQ14658" t="s">
        <v>462</v>
      </c>
      <c r="AY14658" t="s">
        <v>31</v>
      </c>
      <c r="AZ14658" t="s">
        <v>31</v>
      </c>
    </row>
    <row r="14659" spans="1:52">
      <c r="A14659" t="s">
        <v>2760</v>
      </c>
      <c r="B14659" t="s">
        <v>310</v>
      </c>
      <c r="C14659" t="s">
        <v>2702</v>
      </c>
      <c r="D14659" t="s">
        <v>2188</v>
      </c>
      <c r="E14659" t="s">
        <v>2189</v>
      </c>
      <c r="F14659" t="s">
        <v>2766</v>
      </c>
      <c r="G14659" t="s">
        <v>2767</v>
      </c>
      <c r="H14659" t="s">
        <v>2768</v>
      </c>
      <c r="I14659">
        <v>56.5</v>
      </c>
      <c r="J14659">
        <v>-3.0619999999999998</v>
      </c>
      <c r="L14659" t="s">
        <v>2389</v>
      </c>
      <c r="M14659">
        <v>2013</v>
      </c>
      <c r="N14659" t="s">
        <v>2252</v>
      </c>
      <c r="P14659" s="64">
        <v>41569</v>
      </c>
      <c r="Q14659">
        <v>0</v>
      </c>
      <c r="S14659">
        <v>35</v>
      </c>
      <c r="T14659">
        <v>20</v>
      </c>
      <c r="U14659">
        <v>20</v>
      </c>
      <c r="V14659">
        <v>24</v>
      </c>
      <c r="W14659">
        <v>0</v>
      </c>
      <c r="X14659" t="s">
        <v>2782</v>
      </c>
      <c r="Y14659">
        <v>85.2</v>
      </c>
      <c r="Z14659">
        <v>50</v>
      </c>
      <c r="AA14659">
        <v>15</v>
      </c>
      <c r="AD14659" t="s">
        <v>498</v>
      </c>
      <c r="AE14659">
        <v>60.701000000000001</v>
      </c>
      <c r="AF14659">
        <v>10.872</v>
      </c>
      <c r="AG14659" t="s">
        <v>31</v>
      </c>
      <c r="AJ14659" t="s">
        <v>2779</v>
      </c>
      <c r="AK14659" t="s">
        <v>2765</v>
      </c>
      <c r="AN14659">
        <v>9</v>
      </c>
      <c r="AO14659">
        <v>42</v>
      </c>
      <c r="AP14659" t="s">
        <v>462</v>
      </c>
      <c r="AQ14659" t="s">
        <v>462</v>
      </c>
      <c r="AY14659" t="s">
        <v>31</v>
      </c>
      <c r="AZ14659" t="s">
        <v>31</v>
      </c>
    </row>
    <row r="14660" spans="1:52">
      <c r="A14660" t="s">
        <v>2760</v>
      </c>
      <c r="B14660" t="s">
        <v>310</v>
      </c>
      <c r="C14660" t="s">
        <v>2702</v>
      </c>
      <c r="D14660" t="s">
        <v>2188</v>
      </c>
      <c r="E14660" t="s">
        <v>2189</v>
      </c>
      <c r="F14660" t="s">
        <v>2766</v>
      </c>
      <c r="G14660" t="s">
        <v>2767</v>
      </c>
      <c r="H14660" t="s">
        <v>2768</v>
      </c>
      <c r="I14660">
        <v>56.5</v>
      </c>
      <c r="J14660">
        <v>-3.0619999999999998</v>
      </c>
      <c r="L14660" t="s">
        <v>2389</v>
      </c>
      <c r="M14660">
        <v>2013</v>
      </c>
      <c r="N14660" t="s">
        <v>2252</v>
      </c>
      <c r="P14660" s="64">
        <v>41569</v>
      </c>
      <c r="Q14660">
        <v>0</v>
      </c>
      <c r="S14660">
        <v>35</v>
      </c>
      <c r="T14660">
        <v>20</v>
      </c>
      <c r="U14660">
        <v>20</v>
      </c>
      <c r="V14660">
        <v>24</v>
      </c>
      <c r="W14660">
        <v>0</v>
      </c>
      <c r="X14660" t="s">
        <v>2783</v>
      </c>
      <c r="Y14660">
        <v>7</v>
      </c>
      <c r="Z14660">
        <v>50</v>
      </c>
      <c r="AA14660">
        <v>15</v>
      </c>
      <c r="AD14660" t="s">
        <v>498</v>
      </c>
      <c r="AE14660">
        <v>60.701000000000001</v>
      </c>
      <c r="AF14660">
        <v>10.872</v>
      </c>
      <c r="AG14660" t="s">
        <v>31</v>
      </c>
      <c r="AJ14660" t="s">
        <v>2779</v>
      </c>
      <c r="AK14660" t="s">
        <v>2765</v>
      </c>
      <c r="AN14660">
        <v>9</v>
      </c>
      <c r="AO14660">
        <v>42</v>
      </c>
      <c r="AP14660" t="s">
        <v>462</v>
      </c>
      <c r="AQ14660" t="s">
        <v>462</v>
      </c>
      <c r="AY14660" t="s">
        <v>31</v>
      </c>
      <c r="AZ14660" t="s">
        <v>31</v>
      </c>
    </row>
    <row r="14661" spans="1:52">
      <c r="A14661" t="s">
        <v>2760</v>
      </c>
      <c r="B14661" t="s">
        <v>310</v>
      </c>
      <c r="C14661" t="s">
        <v>2702</v>
      </c>
      <c r="D14661" t="s">
        <v>2188</v>
      </c>
      <c r="E14661" t="s">
        <v>2189</v>
      </c>
      <c r="F14661" t="s">
        <v>2766</v>
      </c>
      <c r="G14661" t="s">
        <v>2767</v>
      </c>
      <c r="H14661" t="s">
        <v>2768</v>
      </c>
      <c r="I14661">
        <v>56.5</v>
      </c>
      <c r="J14661">
        <v>-3.0619999999999998</v>
      </c>
      <c r="L14661" t="s">
        <v>2389</v>
      </c>
      <c r="M14661">
        <v>2013</v>
      </c>
      <c r="N14661" t="s">
        <v>2252</v>
      </c>
      <c r="P14661" s="64">
        <v>41569</v>
      </c>
      <c r="Q14661">
        <v>0</v>
      </c>
      <c r="S14661">
        <v>70</v>
      </c>
      <c r="T14661">
        <v>20</v>
      </c>
      <c r="U14661">
        <v>20</v>
      </c>
      <c r="V14661">
        <v>24</v>
      </c>
      <c r="W14661">
        <v>0</v>
      </c>
      <c r="X14661" t="s">
        <v>493</v>
      </c>
      <c r="Y14661">
        <v>100</v>
      </c>
      <c r="Z14661">
        <v>50</v>
      </c>
      <c r="AA14661">
        <v>15</v>
      </c>
      <c r="AD14661" t="s">
        <v>498</v>
      </c>
      <c r="AE14661">
        <v>60.701000000000001</v>
      </c>
      <c r="AF14661">
        <v>10.872</v>
      </c>
      <c r="AG14661" t="s">
        <v>31</v>
      </c>
      <c r="AJ14661" t="s">
        <v>2779</v>
      </c>
      <c r="AK14661" t="s">
        <v>2765</v>
      </c>
      <c r="AN14661">
        <v>9</v>
      </c>
      <c r="AO14661">
        <v>42</v>
      </c>
      <c r="AP14661" t="s">
        <v>462</v>
      </c>
      <c r="AQ14661" t="s">
        <v>462</v>
      </c>
      <c r="AY14661" t="s">
        <v>31</v>
      </c>
      <c r="AZ14661" t="s">
        <v>31</v>
      </c>
    </row>
    <row r="14662" spans="1:52">
      <c r="A14662" t="s">
        <v>2760</v>
      </c>
      <c r="B14662" t="s">
        <v>310</v>
      </c>
      <c r="C14662" t="s">
        <v>2702</v>
      </c>
      <c r="D14662" t="s">
        <v>2188</v>
      </c>
      <c r="E14662" t="s">
        <v>2189</v>
      </c>
      <c r="F14662" t="s">
        <v>2766</v>
      </c>
      <c r="G14662" t="s">
        <v>2767</v>
      </c>
      <c r="H14662" t="s">
        <v>2768</v>
      </c>
      <c r="I14662">
        <v>56.5</v>
      </c>
      <c r="J14662">
        <v>-3.0619999999999998</v>
      </c>
      <c r="L14662" t="s">
        <v>2389</v>
      </c>
      <c r="M14662">
        <v>2013</v>
      </c>
      <c r="N14662" t="s">
        <v>2252</v>
      </c>
      <c r="P14662" s="64">
        <v>41569</v>
      </c>
      <c r="Q14662">
        <v>0</v>
      </c>
      <c r="S14662">
        <v>70</v>
      </c>
      <c r="T14662">
        <v>20</v>
      </c>
      <c r="U14662">
        <v>20</v>
      </c>
      <c r="V14662">
        <v>24</v>
      </c>
      <c r="W14662">
        <v>0</v>
      </c>
      <c r="X14662" t="s">
        <v>15</v>
      </c>
      <c r="Y14662">
        <v>1</v>
      </c>
      <c r="Z14662">
        <v>5</v>
      </c>
      <c r="AA14662">
        <v>15</v>
      </c>
      <c r="AD14662" t="s">
        <v>498</v>
      </c>
      <c r="AE14662">
        <v>60.701000000000001</v>
      </c>
      <c r="AF14662">
        <v>10.872</v>
      </c>
      <c r="AG14662" t="s">
        <v>31</v>
      </c>
      <c r="AJ14662" t="s">
        <v>2779</v>
      </c>
      <c r="AK14662" t="s">
        <v>2765</v>
      </c>
      <c r="AN14662">
        <v>9</v>
      </c>
      <c r="AO14662">
        <v>42</v>
      </c>
      <c r="AP14662" t="s">
        <v>462</v>
      </c>
      <c r="AQ14662" t="s">
        <v>462</v>
      </c>
      <c r="AY14662" t="s">
        <v>31</v>
      </c>
      <c r="AZ14662" t="s">
        <v>31</v>
      </c>
    </row>
    <row r="14663" spans="1:52">
      <c r="A14663" t="s">
        <v>2760</v>
      </c>
      <c r="B14663" t="s">
        <v>310</v>
      </c>
      <c r="C14663" t="s">
        <v>2702</v>
      </c>
      <c r="D14663" t="s">
        <v>2188</v>
      </c>
      <c r="E14663" t="s">
        <v>2189</v>
      </c>
      <c r="F14663" t="s">
        <v>2766</v>
      </c>
      <c r="G14663" t="s">
        <v>2767</v>
      </c>
      <c r="H14663" t="s">
        <v>2768</v>
      </c>
      <c r="I14663">
        <v>56.5</v>
      </c>
      <c r="J14663">
        <v>-3.0619999999999998</v>
      </c>
      <c r="L14663" t="s">
        <v>2389</v>
      </c>
      <c r="M14663">
        <v>2013</v>
      </c>
      <c r="N14663" t="s">
        <v>2252</v>
      </c>
      <c r="P14663" s="64">
        <v>41569</v>
      </c>
      <c r="Q14663">
        <v>0</v>
      </c>
      <c r="S14663">
        <v>70</v>
      </c>
      <c r="T14663">
        <v>20</v>
      </c>
      <c r="U14663">
        <v>20</v>
      </c>
      <c r="V14663">
        <v>24</v>
      </c>
      <c r="W14663">
        <v>0</v>
      </c>
      <c r="X14663" t="s">
        <v>493</v>
      </c>
      <c r="Y14663">
        <v>35.4</v>
      </c>
      <c r="Z14663">
        <v>50</v>
      </c>
      <c r="AA14663">
        <v>15</v>
      </c>
      <c r="AD14663" t="s">
        <v>498</v>
      </c>
      <c r="AE14663">
        <v>60.701000000000001</v>
      </c>
      <c r="AF14663">
        <v>10.872</v>
      </c>
      <c r="AG14663" t="s">
        <v>31</v>
      </c>
      <c r="AJ14663" t="s">
        <v>2779</v>
      </c>
      <c r="AK14663" t="s">
        <v>2765</v>
      </c>
      <c r="AN14663">
        <v>9</v>
      </c>
      <c r="AO14663">
        <v>42</v>
      </c>
      <c r="AP14663" t="s">
        <v>462</v>
      </c>
      <c r="AQ14663" t="s">
        <v>462</v>
      </c>
      <c r="AY14663" t="s">
        <v>31</v>
      </c>
      <c r="AZ14663" t="s">
        <v>31</v>
      </c>
    </row>
    <row r="14664" spans="1:52">
      <c r="A14664" t="s">
        <v>2760</v>
      </c>
      <c r="B14664" t="s">
        <v>310</v>
      </c>
      <c r="C14664" t="s">
        <v>2702</v>
      </c>
      <c r="D14664" t="s">
        <v>2188</v>
      </c>
      <c r="E14664" t="s">
        <v>2189</v>
      </c>
      <c r="F14664" t="s">
        <v>2766</v>
      </c>
      <c r="G14664" t="s">
        <v>2767</v>
      </c>
      <c r="H14664" t="s">
        <v>2768</v>
      </c>
      <c r="I14664">
        <v>56.5</v>
      </c>
      <c r="J14664">
        <v>-3.0619999999999998</v>
      </c>
      <c r="L14664" t="s">
        <v>2389</v>
      </c>
      <c r="M14664">
        <v>2013</v>
      </c>
      <c r="N14664" t="s">
        <v>2252</v>
      </c>
      <c r="P14664" s="64">
        <v>41569</v>
      </c>
      <c r="Q14664">
        <v>0</v>
      </c>
      <c r="S14664">
        <v>70</v>
      </c>
      <c r="T14664">
        <v>20</v>
      </c>
      <c r="U14664">
        <v>20</v>
      </c>
      <c r="V14664">
        <v>24</v>
      </c>
      <c r="W14664">
        <v>0</v>
      </c>
      <c r="X14664" t="s">
        <v>2781</v>
      </c>
      <c r="Y14664">
        <v>1</v>
      </c>
      <c r="Z14664">
        <v>21.2</v>
      </c>
      <c r="AA14664">
        <v>15</v>
      </c>
      <c r="AD14664" t="s">
        <v>498</v>
      </c>
      <c r="AE14664">
        <v>60.701000000000001</v>
      </c>
      <c r="AF14664">
        <v>10.872</v>
      </c>
      <c r="AG14664" t="s">
        <v>31</v>
      </c>
      <c r="AJ14664" t="s">
        <v>2779</v>
      </c>
      <c r="AK14664" t="s">
        <v>2765</v>
      </c>
      <c r="AN14664">
        <v>9</v>
      </c>
      <c r="AO14664">
        <v>42</v>
      </c>
      <c r="AP14664" t="s">
        <v>462</v>
      </c>
      <c r="AQ14664" t="s">
        <v>462</v>
      </c>
      <c r="AY14664" t="s">
        <v>31</v>
      </c>
      <c r="AZ14664" t="s">
        <v>31</v>
      </c>
    </row>
    <row r="14665" spans="1:52">
      <c r="A14665" t="s">
        <v>2760</v>
      </c>
      <c r="B14665" t="s">
        <v>310</v>
      </c>
      <c r="C14665" t="s">
        <v>2702</v>
      </c>
      <c r="D14665" t="s">
        <v>2188</v>
      </c>
      <c r="E14665" t="s">
        <v>2189</v>
      </c>
      <c r="F14665" t="s">
        <v>2766</v>
      </c>
      <c r="G14665" t="s">
        <v>2767</v>
      </c>
      <c r="H14665" t="s">
        <v>2768</v>
      </c>
      <c r="I14665">
        <v>56.5</v>
      </c>
      <c r="J14665">
        <v>-3.0619999999999998</v>
      </c>
      <c r="L14665" t="s">
        <v>2389</v>
      </c>
      <c r="M14665">
        <v>2013</v>
      </c>
      <c r="N14665" t="s">
        <v>2252</v>
      </c>
      <c r="P14665" s="64">
        <v>41569</v>
      </c>
      <c r="Q14665">
        <v>0</v>
      </c>
      <c r="S14665">
        <v>70</v>
      </c>
      <c r="T14665">
        <v>20</v>
      </c>
      <c r="U14665">
        <v>20</v>
      </c>
      <c r="V14665">
        <v>24</v>
      </c>
      <c r="W14665">
        <v>0</v>
      </c>
      <c r="X14665" t="s">
        <v>2782</v>
      </c>
      <c r="Y14665">
        <v>93.4</v>
      </c>
      <c r="Z14665">
        <v>50</v>
      </c>
      <c r="AA14665">
        <v>15</v>
      </c>
      <c r="AD14665" t="s">
        <v>498</v>
      </c>
      <c r="AE14665">
        <v>60.701000000000001</v>
      </c>
      <c r="AF14665">
        <v>10.872</v>
      </c>
      <c r="AG14665" t="s">
        <v>31</v>
      </c>
      <c r="AJ14665" t="s">
        <v>2779</v>
      </c>
      <c r="AK14665" t="s">
        <v>2765</v>
      </c>
      <c r="AN14665">
        <v>9</v>
      </c>
      <c r="AO14665">
        <v>42</v>
      </c>
      <c r="AP14665" t="s">
        <v>462</v>
      </c>
      <c r="AQ14665" t="s">
        <v>462</v>
      </c>
      <c r="AY14665" t="s">
        <v>31</v>
      </c>
      <c r="AZ14665" t="s">
        <v>31</v>
      </c>
    </row>
    <row r="14666" spans="1:52">
      <c r="A14666" t="s">
        <v>2760</v>
      </c>
      <c r="B14666" t="s">
        <v>310</v>
      </c>
      <c r="C14666" t="s">
        <v>2702</v>
      </c>
      <c r="D14666" t="s">
        <v>2188</v>
      </c>
      <c r="E14666" t="s">
        <v>2189</v>
      </c>
      <c r="F14666" t="s">
        <v>2766</v>
      </c>
      <c r="G14666" t="s">
        <v>2767</v>
      </c>
      <c r="H14666" t="s">
        <v>2768</v>
      </c>
      <c r="I14666">
        <v>56.5</v>
      </c>
      <c r="J14666">
        <v>-3.0619999999999998</v>
      </c>
      <c r="L14666" t="s">
        <v>2389</v>
      </c>
      <c r="M14666">
        <v>2013</v>
      </c>
      <c r="N14666" t="s">
        <v>2252</v>
      </c>
      <c r="P14666" s="64">
        <v>41569</v>
      </c>
      <c r="Q14666">
        <v>0</v>
      </c>
      <c r="S14666">
        <v>70</v>
      </c>
      <c r="T14666">
        <v>20</v>
      </c>
      <c r="U14666">
        <v>20</v>
      </c>
      <c r="V14666">
        <v>24</v>
      </c>
      <c r="W14666">
        <v>0</v>
      </c>
      <c r="X14666" t="s">
        <v>2783</v>
      </c>
      <c r="Y14666">
        <v>7.9</v>
      </c>
      <c r="Z14666">
        <v>50</v>
      </c>
      <c r="AA14666">
        <v>15</v>
      </c>
      <c r="AD14666" t="s">
        <v>498</v>
      </c>
      <c r="AE14666">
        <v>60.701000000000001</v>
      </c>
      <c r="AF14666">
        <v>10.872</v>
      </c>
      <c r="AG14666" t="s">
        <v>31</v>
      </c>
      <c r="AJ14666" t="s">
        <v>2779</v>
      </c>
      <c r="AK14666" t="s">
        <v>2765</v>
      </c>
      <c r="AN14666">
        <v>9</v>
      </c>
      <c r="AO14666">
        <v>42</v>
      </c>
      <c r="AP14666" t="s">
        <v>462</v>
      </c>
      <c r="AQ14666" t="s">
        <v>462</v>
      </c>
      <c r="AY14666" t="s">
        <v>31</v>
      </c>
      <c r="AZ14666" t="s">
        <v>31</v>
      </c>
    </row>
    <row r="14667" spans="1:52">
      <c r="A14667" t="s">
        <v>2760</v>
      </c>
      <c r="B14667" t="s">
        <v>310</v>
      </c>
      <c r="C14667" t="s">
        <v>2702</v>
      </c>
      <c r="D14667" t="s">
        <v>2188</v>
      </c>
      <c r="E14667" t="s">
        <v>2189</v>
      </c>
      <c r="F14667" t="s">
        <v>2766</v>
      </c>
      <c r="G14667" t="s">
        <v>2767</v>
      </c>
      <c r="H14667" t="s">
        <v>2768</v>
      </c>
      <c r="I14667">
        <v>56.5</v>
      </c>
      <c r="J14667">
        <v>-3.0619999999999998</v>
      </c>
      <c r="L14667" t="s">
        <v>2389</v>
      </c>
      <c r="M14667">
        <v>2013</v>
      </c>
      <c r="N14667" t="s">
        <v>2252</v>
      </c>
      <c r="P14667" s="64">
        <v>41569</v>
      </c>
      <c r="Q14667">
        <v>0</v>
      </c>
      <c r="S14667">
        <v>105</v>
      </c>
      <c r="T14667">
        <v>20</v>
      </c>
      <c r="U14667">
        <v>20</v>
      </c>
      <c r="V14667">
        <v>24</v>
      </c>
      <c r="W14667">
        <v>0</v>
      </c>
      <c r="X14667" t="s">
        <v>493</v>
      </c>
      <c r="Y14667">
        <v>100</v>
      </c>
      <c r="Z14667">
        <v>50</v>
      </c>
      <c r="AA14667">
        <v>15</v>
      </c>
      <c r="AD14667" t="s">
        <v>498</v>
      </c>
      <c r="AE14667">
        <v>60.701000000000001</v>
      </c>
      <c r="AF14667">
        <v>10.872</v>
      </c>
      <c r="AG14667" t="s">
        <v>31</v>
      </c>
      <c r="AJ14667" t="s">
        <v>2779</v>
      </c>
      <c r="AK14667" t="s">
        <v>2765</v>
      </c>
      <c r="AN14667">
        <v>9</v>
      </c>
      <c r="AO14667">
        <v>42</v>
      </c>
      <c r="AP14667" t="s">
        <v>462</v>
      </c>
      <c r="AQ14667" t="s">
        <v>462</v>
      </c>
      <c r="AY14667" t="s">
        <v>31</v>
      </c>
      <c r="AZ14667" t="s">
        <v>31</v>
      </c>
    </row>
    <row r="14668" spans="1:52">
      <c r="A14668" t="s">
        <v>2760</v>
      </c>
      <c r="B14668" t="s">
        <v>310</v>
      </c>
      <c r="C14668" t="s">
        <v>2702</v>
      </c>
      <c r="D14668" t="s">
        <v>2188</v>
      </c>
      <c r="E14668" t="s">
        <v>2189</v>
      </c>
      <c r="F14668" t="s">
        <v>2766</v>
      </c>
      <c r="G14668" t="s">
        <v>2767</v>
      </c>
      <c r="H14668" t="s">
        <v>2768</v>
      </c>
      <c r="I14668">
        <v>56.5</v>
      </c>
      <c r="J14668">
        <v>-3.0619999999999998</v>
      </c>
      <c r="L14668" t="s">
        <v>2389</v>
      </c>
      <c r="M14668">
        <v>2013</v>
      </c>
      <c r="N14668" t="s">
        <v>2252</v>
      </c>
      <c r="P14668" s="64">
        <v>41569</v>
      </c>
      <c r="Q14668">
        <v>0</v>
      </c>
      <c r="S14668">
        <v>105</v>
      </c>
      <c r="T14668">
        <v>20</v>
      </c>
      <c r="U14668">
        <v>20</v>
      </c>
      <c r="V14668">
        <v>24</v>
      </c>
      <c r="W14668">
        <v>0</v>
      </c>
      <c r="X14668" t="s">
        <v>15</v>
      </c>
      <c r="Y14668">
        <v>1</v>
      </c>
      <c r="Z14668">
        <v>5.0999999999999996</v>
      </c>
      <c r="AA14668">
        <v>15</v>
      </c>
      <c r="AD14668" t="s">
        <v>498</v>
      </c>
      <c r="AE14668">
        <v>60.701000000000001</v>
      </c>
      <c r="AF14668">
        <v>10.872</v>
      </c>
      <c r="AG14668" t="s">
        <v>31</v>
      </c>
      <c r="AJ14668" t="s">
        <v>2779</v>
      </c>
      <c r="AK14668" t="s">
        <v>2765</v>
      </c>
      <c r="AN14668">
        <v>9</v>
      </c>
      <c r="AO14668">
        <v>42</v>
      </c>
      <c r="AP14668" t="s">
        <v>462</v>
      </c>
      <c r="AQ14668" t="s">
        <v>462</v>
      </c>
      <c r="AY14668" t="s">
        <v>31</v>
      </c>
      <c r="AZ14668" t="s">
        <v>31</v>
      </c>
    </row>
    <row r="14669" spans="1:52">
      <c r="A14669" t="s">
        <v>2760</v>
      </c>
      <c r="B14669" t="s">
        <v>310</v>
      </c>
      <c r="C14669" t="s">
        <v>2702</v>
      </c>
      <c r="D14669" t="s">
        <v>2188</v>
      </c>
      <c r="E14669" t="s">
        <v>2189</v>
      </c>
      <c r="F14669" t="s">
        <v>2766</v>
      </c>
      <c r="G14669" t="s">
        <v>2767</v>
      </c>
      <c r="H14669" t="s">
        <v>2768</v>
      </c>
      <c r="I14669">
        <v>56.5</v>
      </c>
      <c r="J14669">
        <v>-3.0619999999999998</v>
      </c>
      <c r="L14669" t="s">
        <v>2389</v>
      </c>
      <c r="M14669">
        <v>2013</v>
      </c>
      <c r="N14669" t="s">
        <v>2252</v>
      </c>
      <c r="P14669" s="64">
        <v>41569</v>
      </c>
      <c r="Q14669">
        <v>0</v>
      </c>
      <c r="S14669">
        <v>105</v>
      </c>
      <c r="T14669">
        <v>20</v>
      </c>
      <c r="U14669">
        <v>20</v>
      </c>
      <c r="V14669">
        <v>24</v>
      </c>
      <c r="W14669">
        <v>0</v>
      </c>
      <c r="X14669" t="s">
        <v>493</v>
      </c>
      <c r="Y14669">
        <v>45.6</v>
      </c>
      <c r="Z14669">
        <v>50</v>
      </c>
      <c r="AA14669">
        <v>15</v>
      </c>
      <c r="AD14669" t="s">
        <v>498</v>
      </c>
      <c r="AE14669">
        <v>60.701000000000001</v>
      </c>
      <c r="AF14669">
        <v>10.872</v>
      </c>
      <c r="AG14669" t="s">
        <v>31</v>
      </c>
      <c r="AJ14669" t="s">
        <v>2779</v>
      </c>
      <c r="AK14669" t="s">
        <v>2765</v>
      </c>
      <c r="AN14669">
        <v>9</v>
      </c>
      <c r="AO14669">
        <v>42</v>
      </c>
      <c r="AP14669" t="s">
        <v>462</v>
      </c>
      <c r="AQ14669" t="s">
        <v>462</v>
      </c>
      <c r="AY14669" t="s">
        <v>31</v>
      </c>
      <c r="AZ14669" t="s">
        <v>31</v>
      </c>
    </row>
    <row r="14670" spans="1:52">
      <c r="A14670" t="s">
        <v>2760</v>
      </c>
      <c r="B14670" t="s">
        <v>310</v>
      </c>
      <c r="C14670" t="s">
        <v>2702</v>
      </c>
      <c r="D14670" t="s">
        <v>2188</v>
      </c>
      <c r="E14670" t="s">
        <v>2189</v>
      </c>
      <c r="F14670" t="s">
        <v>2766</v>
      </c>
      <c r="G14670" t="s">
        <v>2767</v>
      </c>
      <c r="H14670" t="s">
        <v>2768</v>
      </c>
      <c r="I14670">
        <v>56.5</v>
      </c>
      <c r="J14670">
        <v>-3.0619999999999998</v>
      </c>
      <c r="L14670" t="s">
        <v>2389</v>
      </c>
      <c r="M14670">
        <v>2013</v>
      </c>
      <c r="N14670" t="s">
        <v>2252</v>
      </c>
      <c r="P14670" s="64">
        <v>41569</v>
      </c>
      <c r="Q14670">
        <v>0</v>
      </c>
      <c r="S14670">
        <v>105</v>
      </c>
      <c r="T14670">
        <v>20</v>
      </c>
      <c r="U14670">
        <v>20</v>
      </c>
      <c r="V14670">
        <v>24</v>
      </c>
      <c r="W14670">
        <v>0</v>
      </c>
      <c r="X14670" t="s">
        <v>2781</v>
      </c>
      <c r="Y14670">
        <v>1</v>
      </c>
      <c r="Z14670">
        <v>19.2</v>
      </c>
      <c r="AA14670">
        <v>15</v>
      </c>
      <c r="AD14670" t="s">
        <v>498</v>
      </c>
      <c r="AE14670">
        <v>60.701000000000001</v>
      </c>
      <c r="AF14670">
        <v>10.872</v>
      </c>
      <c r="AG14670" t="s">
        <v>31</v>
      </c>
      <c r="AJ14670" t="s">
        <v>2779</v>
      </c>
      <c r="AK14670" t="s">
        <v>2765</v>
      </c>
      <c r="AN14670">
        <v>9</v>
      </c>
      <c r="AO14670">
        <v>42</v>
      </c>
      <c r="AP14670" t="s">
        <v>462</v>
      </c>
      <c r="AQ14670" t="s">
        <v>462</v>
      </c>
      <c r="AY14670" t="s">
        <v>31</v>
      </c>
      <c r="AZ14670" t="s">
        <v>31</v>
      </c>
    </row>
    <row r="14671" spans="1:52">
      <c r="A14671" t="s">
        <v>2760</v>
      </c>
      <c r="B14671" t="s">
        <v>310</v>
      </c>
      <c r="C14671" t="s">
        <v>2702</v>
      </c>
      <c r="D14671" t="s">
        <v>2188</v>
      </c>
      <c r="E14671" t="s">
        <v>2189</v>
      </c>
      <c r="F14671" t="s">
        <v>2766</v>
      </c>
      <c r="G14671" t="s">
        <v>2767</v>
      </c>
      <c r="H14671" t="s">
        <v>2768</v>
      </c>
      <c r="I14671">
        <v>56.5</v>
      </c>
      <c r="J14671">
        <v>-3.0619999999999998</v>
      </c>
      <c r="L14671" t="s">
        <v>2389</v>
      </c>
      <c r="M14671">
        <v>2013</v>
      </c>
      <c r="N14671" t="s">
        <v>2252</v>
      </c>
      <c r="P14671" s="64">
        <v>41569</v>
      </c>
      <c r="Q14671">
        <v>0</v>
      </c>
      <c r="S14671">
        <v>105</v>
      </c>
      <c r="T14671">
        <v>20</v>
      </c>
      <c r="U14671">
        <v>20</v>
      </c>
      <c r="V14671">
        <v>24</v>
      </c>
      <c r="W14671">
        <v>0</v>
      </c>
      <c r="X14671" t="s">
        <v>2782</v>
      </c>
      <c r="Y14671">
        <v>99.8</v>
      </c>
      <c r="Z14671">
        <v>50</v>
      </c>
      <c r="AA14671">
        <v>15</v>
      </c>
      <c r="AD14671" t="s">
        <v>498</v>
      </c>
      <c r="AE14671">
        <v>60.701000000000001</v>
      </c>
      <c r="AF14671">
        <v>10.872</v>
      </c>
      <c r="AG14671" t="s">
        <v>31</v>
      </c>
      <c r="AJ14671" t="s">
        <v>2779</v>
      </c>
      <c r="AK14671" t="s">
        <v>2765</v>
      </c>
      <c r="AN14671">
        <v>9</v>
      </c>
      <c r="AO14671">
        <v>42</v>
      </c>
      <c r="AP14671" t="s">
        <v>462</v>
      </c>
      <c r="AQ14671" t="s">
        <v>462</v>
      </c>
      <c r="AY14671" t="s">
        <v>31</v>
      </c>
      <c r="AZ14671" t="s">
        <v>31</v>
      </c>
    </row>
    <row r="14672" spans="1:52">
      <c r="A14672" t="s">
        <v>2760</v>
      </c>
      <c r="B14672" t="s">
        <v>310</v>
      </c>
      <c r="C14672" t="s">
        <v>2702</v>
      </c>
      <c r="D14672" t="s">
        <v>2188</v>
      </c>
      <c r="E14672" t="s">
        <v>2189</v>
      </c>
      <c r="F14672" t="s">
        <v>2766</v>
      </c>
      <c r="G14672" t="s">
        <v>2767</v>
      </c>
      <c r="H14672" t="s">
        <v>2768</v>
      </c>
      <c r="I14672">
        <v>56.5</v>
      </c>
      <c r="J14672">
        <v>-3.0619999999999998</v>
      </c>
      <c r="L14672" t="s">
        <v>2389</v>
      </c>
      <c r="M14672">
        <v>2013</v>
      </c>
      <c r="N14672" t="s">
        <v>2252</v>
      </c>
      <c r="P14672" s="64">
        <v>41569</v>
      </c>
      <c r="Q14672">
        <v>0</v>
      </c>
      <c r="S14672">
        <v>105</v>
      </c>
      <c r="T14672">
        <v>20</v>
      </c>
      <c r="U14672">
        <v>20</v>
      </c>
      <c r="V14672">
        <v>24</v>
      </c>
      <c r="W14672">
        <v>0</v>
      </c>
      <c r="X14672" t="s">
        <v>2783</v>
      </c>
      <c r="Y14672">
        <v>6.6</v>
      </c>
      <c r="Z14672">
        <v>50</v>
      </c>
      <c r="AA14672">
        <v>15</v>
      </c>
      <c r="AD14672" t="s">
        <v>498</v>
      </c>
      <c r="AE14672">
        <v>60.701000000000001</v>
      </c>
      <c r="AF14672">
        <v>10.872</v>
      </c>
      <c r="AG14672" t="s">
        <v>31</v>
      </c>
      <c r="AJ14672" t="s">
        <v>2779</v>
      </c>
      <c r="AK14672" t="s">
        <v>2765</v>
      </c>
      <c r="AN14672">
        <v>9</v>
      </c>
      <c r="AO14672">
        <v>42</v>
      </c>
      <c r="AP14672" t="s">
        <v>462</v>
      </c>
      <c r="AQ14672" t="s">
        <v>462</v>
      </c>
      <c r="AY14672" t="s">
        <v>31</v>
      </c>
      <c r="AZ14672" t="s">
        <v>31</v>
      </c>
    </row>
    <row r="14673" spans="1:52">
      <c r="A14673" t="s">
        <v>2760</v>
      </c>
      <c r="B14673" t="s">
        <v>310</v>
      </c>
      <c r="C14673" t="s">
        <v>2702</v>
      </c>
      <c r="D14673" t="s">
        <v>2188</v>
      </c>
      <c r="E14673" t="s">
        <v>2189</v>
      </c>
      <c r="F14673" t="s">
        <v>2766</v>
      </c>
      <c r="G14673" t="s">
        <v>2767</v>
      </c>
      <c r="H14673" t="s">
        <v>2768</v>
      </c>
      <c r="I14673">
        <v>56.5</v>
      </c>
      <c r="J14673">
        <v>-3.0619999999999998</v>
      </c>
      <c r="L14673" t="s">
        <v>2389</v>
      </c>
      <c r="M14673">
        <v>2013</v>
      </c>
      <c r="N14673" t="s">
        <v>2252</v>
      </c>
      <c r="P14673" s="64">
        <v>41569</v>
      </c>
      <c r="Q14673">
        <v>0</v>
      </c>
      <c r="S14673">
        <v>35</v>
      </c>
      <c r="T14673">
        <v>20</v>
      </c>
      <c r="U14673">
        <v>20</v>
      </c>
      <c r="V14673">
        <v>24</v>
      </c>
      <c r="W14673">
        <v>0</v>
      </c>
      <c r="X14673" t="s">
        <v>493</v>
      </c>
      <c r="Y14673">
        <v>100</v>
      </c>
      <c r="Z14673">
        <v>50</v>
      </c>
      <c r="AA14673">
        <v>15</v>
      </c>
      <c r="AD14673" t="s">
        <v>498</v>
      </c>
      <c r="AE14673">
        <v>60.701000000000001</v>
      </c>
      <c r="AF14673">
        <v>10.872</v>
      </c>
      <c r="AG14673" t="s">
        <v>31</v>
      </c>
      <c r="AJ14673" t="s">
        <v>2779</v>
      </c>
      <c r="AK14673" t="s">
        <v>2765</v>
      </c>
      <c r="AN14673">
        <v>15</v>
      </c>
      <c r="AO14673">
        <v>42</v>
      </c>
      <c r="AP14673" t="s">
        <v>462</v>
      </c>
      <c r="AQ14673" t="s">
        <v>462</v>
      </c>
      <c r="AY14673" t="s">
        <v>31</v>
      </c>
      <c r="AZ14673" t="s">
        <v>31</v>
      </c>
    </row>
    <row r="14674" spans="1:52">
      <c r="A14674" t="s">
        <v>2760</v>
      </c>
      <c r="B14674" t="s">
        <v>310</v>
      </c>
      <c r="C14674" t="s">
        <v>2702</v>
      </c>
      <c r="D14674" t="s">
        <v>2188</v>
      </c>
      <c r="E14674" t="s">
        <v>2189</v>
      </c>
      <c r="F14674" t="s">
        <v>2766</v>
      </c>
      <c r="G14674" t="s">
        <v>2767</v>
      </c>
      <c r="H14674" t="s">
        <v>2768</v>
      </c>
      <c r="I14674">
        <v>56.5</v>
      </c>
      <c r="J14674">
        <v>-3.0619999999999998</v>
      </c>
      <c r="L14674" t="s">
        <v>2389</v>
      </c>
      <c r="M14674">
        <v>2013</v>
      </c>
      <c r="N14674" t="s">
        <v>2252</v>
      </c>
      <c r="P14674" s="64">
        <v>41569</v>
      </c>
      <c r="Q14674">
        <v>0</v>
      </c>
      <c r="S14674">
        <v>35</v>
      </c>
      <c r="T14674">
        <v>20</v>
      </c>
      <c r="U14674">
        <v>20</v>
      </c>
      <c r="V14674">
        <v>24</v>
      </c>
      <c r="W14674">
        <v>0</v>
      </c>
      <c r="X14674" t="s">
        <v>15</v>
      </c>
      <c r="Y14674">
        <v>1</v>
      </c>
      <c r="Z14674">
        <v>6.8</v>
      </c>
      <c r="AA14674">
        <v>15</v>
      </c>
      <c r="AD14674" t="s">
        <v>498</v>
      </c>
      <c r="AE14674">
        <v>60.701000000000001</v>
      </c>
      <c r="AF14674">
        <v>10.872</v>
      </c>
      <c r="AG14674" t="s">
        <v>31</v>
      </c>
      <c r="AJ14674" t="s">
        <v>2779</v>
      </c>
      <c r="AK14674" t="s">
        <v>2765</v>
      </c>
      <c r="AN14674">
        <v>15</v>
      </c>
      <c r="AO14674">
        <v>42</v>
      </c>
      <c r="AP14674" t="s">
        <v>462</v>
      </c>
      <c r="AQ14674" t="s">
        <v>462</v>
      </c>
      <c r="AY14674" t="s">
        <v>31</v>
      </c>
      <c r="AZ14674" t="s">
        <v>31</v>
      </c>
    </row>
    <row r="14675" spans="1:52">
      <c r="A14675" t="s">
        <v>2760</v>
      </c>
      <c r="B14675" t="s">
        <v>310</v>
      </c>
      <c r="C14675" t="s">
        <v>2702</v>
      </c>
      <c r="D14675" t="s">
        <v>2188</v>
      </c>
      <c r="E14675" t="s">
        <v>2189</v>
      </c>
      <c r="F14675" t="s">
        <v>2766</v>
      </c>
      <c r="G14675" t="s">
        <v>2767</v>
      </c>
      <c r="H14675" t="s">
        <v>2768</v>
      </c>
      <c r="I14675">
        <v>56.5</v>
      </c>
      <c r="J14675">
        <v>-3.0619999999999998</v>
      </c>
      <c r="L14675" t="s">
        <v>2389</v>
      </c>
      <c r="M14675">
        <v>2013</v>
      </c>
      <c r="N14675" t="s">
        <v>2252</v>
      </c>
      <c r="P14675" s="64">
        <v>41569</v>
      </c>
      <c r="Q14675">
        <v>0</v>
      </c>
      <c r="S14675">
        <v>35</v>
      </c>
      <c r="T14675">
        <v>20</v>
      </c>
      <c r="U14675">
        <v>20</v>
      </c>
      <c r="V14675">
        <v>24</v>
      </c>
      <c r="W14675">
        <v>0</v>
      </c>
      <c r="X14675" t="s">
        <v>493</v>
      </c>
      <c r="Y14675">
        <v>57.8</v>
      </c>
      <c r="Z14675">
        <v>50</v>
      </c>
      <c r="AA14675">
        <v>15</v>
      </c>
      <c r="AD14675" t="s">
        <v>498</v>
      </c>
      <c r="AE14675">
        <v>60.701000000000001</v>
      </c>
      <c r="AF14675">
        <v>10.872</v>
      </c>
      <c r="AG14675" t="s">
        <v>31</v>
      </c>
      <c r="AJ14675" t="s">
        <v>2779</v>
      </c>
      <c r="AK14675" t="s">
        <v>2765</v>
      </c>
      <c r="AN14675">
        <v>15</v>
      </c>
      <c r="AO14675">
        <v>42</v>
      </c>
      <c r="AP14675" t="s">
        <v>462</v>
      </c>
      <c r="AQ14675" t="s">
        <v>462</v>
      </c>
      <c r="AY14675" t="s">
        <v>31</v>
      </c>
      <c r="AZ14675" t="s">
        <v>31</v>
      </c>
    </row>
    <row r="14676" spans="1:52">
      <c r="A14676" t="s">
        <v>2760</v>
      </c>
      <c r="B14676" t="s">
        <v>310</v>
      </c>
      <c r="C14676" t="s">
        <v>2702</v>
      </c>
      <c r="D14676" t="s">
        <v>2188</v>
      </c>
      <c r="E14676" t="s">
        <v>2189</v>
      </c>
      <c r="F14676" t="s">
        <v>2766</v>
      </c>
      <c r="G14676" t="s">
        <v>2767</v>
      </c>
      <c r="H14676" t="s">
        <v>2768</v>
      </c>
      <c r="I14676">
        <v>56.5</v>
      </c>
      <c r="J14676">
        <v>-3.0619999999999998</v>
      </c>
      <c r="L14676" t="s">
        <v>2389</v>
      </c>
      <c r="M14676">
        <v>2013</v>
      </c>
      <c r="N14676" t="s">
        <v>2252</v>
      </c>
      <c r="P14676" s="64">
        <v>41569</v>
      </c>
      <c r="Q14676">
        <v>0</v>
      </c>
      <c r="S14676">
        <v>35</v>
      </c>
      <c r="T14676">
        <v>20</v>
      </c>
      <c r="U14676">
        <v>20</v>
      </c>
      <c r="V14676">
        <v>24</v>
      </c>
      <c r="W14676">
        <v>0</v>
      </c>
      <c r="X14676" t="s">
        <v>2781</v>
      </c>
      <c r="Y14676">
        <v>1</v>
      </c>
      <c r="Z14676">
        <v>19.600000000000001</v>
      </c>
      <c r="AA14676">
        <v>15</v>
      </c>
      <c r="AD14676" t="s">
        <v>498</v>
      </c>
      <c r="AE14676">
        <v>60.701000000000001</v>
      </c>
      <c r="AF14676">
        <v>10.872</v>
      </c>
      <c r="AG14676" t="s">
        <v>31</v>
      </c>
      <c r="AJ14676" t="s">
        <v>2779</v>
      </c>
      <c r="AK14676" t="s">
        <v>2765</v>
      </c>
      <c r="AN14676">
        <v>15</v>
      </c>
      <c r="AO14676">
        <v>42</v>
      </c>
      <c r="AP14676" t="s">
        <v>462</v>
      </c>
      <c r="AQ14676" t="s">
        <v>462</v>
      </c>
      <c r="AY14676" t="s">
        <v>31</v>
      </c>
      <c r="AZ14676" t="s">
        <v>31</v>
      </c>
    </row>
    <row r="14677" spans="1:52">
      <c r="A14677" t="s">
        <v>2760</v>
      </c>
      <c r="B14677" t="s">
        <v>310</v>
      </c>
      <c r="C14677" t="s">
        <v>2702</v>
      </c>
      <c r="D14677" t="s">
        <v>2188</v>
      </c>
      <c r="E14677" t="s">
        <v>2189</v>
      </c>
      <c r="F14677" t="s">
        <v>2766</v>
      </c>
      <c r="G14677" t="s">
        <v>2767</v>
      </c>
      <c r="H14677" t="s">
        <v>2768</v>
      </c>
      <c r="I14677">
        <v>56.5</v>
      </c>
      <c r="J14677">
        <v>-3.0619999999999998</v>
      </c>
      <c r="L14677" t="s">
        <v>2389</v>
      </c>
      <c r="M14677">
        <v>2013</v>
      </c>
      <c r="N14677" t="s">
        <v>2252</v>
      </c>
      <c r="P14677" s="64">
        <v>41569</v>
      </c>
      <c r="Q14677">
        <v>0</v>
      </c>
      <c r="S14677">
        <v>35</v>
      </c>
      <c r="T14677">
        <v>20</v>
      </c>
      <c r="U14677">
        <v>20</v>
      </c>
      <c r="V14677">
        <v>24</v>
      </c>
      <c r="W14677">
        <v>0</v>
      </c>
      <c r="X14677" t="s">
        <v>2782</v>
      </c>
      <c r="Y14677">
        <v>163.80000000000001</v>
      </c>
      <c r="Z14677">
        <v>50</v>
      </c>
      <c r="AA14677">
        <v>15</v>
      </c>
      <c r="AD14677" t="s">
        <v>498</v>
      </c>
      <c r="AE14677">
        <v>60.701000000000001</v>
      </c>
      <c r="AF14677">
        <v>10.872</v>
      </c>
      <c r="AG14677" t="s">
        <v>31</v>
      </c>
      <c r="AJ14677" t="s">
        <v>2779</v>
      </c>
      <c r="AK14677" t="s">
        <v>2765</v>
      </c>
      <c r="AN14677">
        <v>15</v>
      </c>
      <c r="AO14677">
        <v>42</v>
      </c>
      <c r="AP14677" t="s">
        <v>462</v>
      </c>
      <c r="AQ14677" t="s">
        <v>462</v>
      </c>
      <c r="AY14677" t="s">
        <v>31</v>
      </c>
      <c r="AZ14677" t="s">
        <v>31</v>
      </c>
    </row>
    <row r="14678" spans="1:52">
      <c r="A14678" t="s">
        <v>2760</v>
      </c>
      <c r="B14678" t="s">
        <v>310</v>
      </c>
      <c r="C14678" t="s">
        <v>2702</v>
      </c>
      <c r="D14678" t="s">
        <v>2188</v>
      </c>
      <c r="E14678" t="s">
        <v>2189</v>
      </c>
      <c r="F14678" t="s">
        <v>2766</v>
      </c>
      <c r="G14678" t="s">
        <v>2767</v>
      </c>
      <c r="H14678" t="s">
        <v>2768</v>
      </c>
      <c r="I14678">
        <v>56.5</v>
      </c>
      <c r="J14678">
        <v>-3.0619999999999998</v>
      </c>
      <c r="L14678" t="s">
        <v>2389</v>
      </c>
      <c r="M14678">
        <v>2013</v>
      </c>
      <c r="N14678" t="s">
        <v>2252</v>
      </c>
      <c r="P14678" s="64">
        <v>41569</v>
      </c>
      <c r="Q14678">
        <v>0</v>
      </c>
      <c r="S14678">
        <v>35</v>
      </c>
      <c r="T14678">
        <v>20</v>
      </c>
      <c r="U14678">
        <v>20</v>
      </c>
      <c r="V14678">
        <v>24</v>
      </c>
      <c r="W14678">
        <v>0</v>
      </c>
      <c r="X14678" t="s">
        <v>2783</v>
      </c>
      <c r="Y14678">
        <v>8.8000000000000007</v>
      </c>
      <c r="Z14678">
        <v>50</v>
      </c>
      <c r="AA14678">
        <v>15</v>
      </c>
      <c r="AD14678" t="s">
        <v>498</v>
      </c>
      <c r="AE14678">
        <v>60.701000000000001</v>
      </c>
      <c r="AF14678">
        <v>10.872</v>
      </c>
      <c r="AG14678" t="s">
        <v>31</v>
      </c>
      <c r="AJ14678" t="s">
        <v>2779</v>
      </c>
      <c r="AK14678" t="s">
        <v>2765</v>
      </c>
      <c r="AN14678">
        <v>15</v>
      </c>
      <c r="AO14678">
        <v>42</v>
      </c>
      <c r="AP14678" t="s">
        <v>462</v>
      </c>
      <c r="AQ14678" t="s">
        <v>462</v>
      </c>
      <c r="AY14678" t="s">
        <v>31</v>
      </c>
      <c r="AZ14678" t="s">
        <v>31</v>
      </c>
    </row>
    <row r="14679" spans="1:52">
      <c r="A14679" t="s">
        <v>2760</v>
      </c>
      <c r="B14679" t="s">
        <v>310</v>
      </c>
      <c r="C14679" t="s">
        <v>2702</v>
      </c>
      <c r="D14679" t="s">
        <v>2188</v>
      </c>
      <c r="E14679" t="s">
        <v>2189</v>
      </c>
      <c r="F14679" t="s">
        <v>2766</v>
      </c>
      <c r="G14679" t="s">
        <v>2767</v>
      </c>
      <c r="H14679" t="s">
        <v>2768</v>
      </c>
      <c r="I14679">
        <v>56.5</v>
      </c>
      <c r="J14679">
        <v>-3.0619999999999998</v>
      </c>
      <c r="L14679" t="s">
        <v>2389</v>
      </c>
      <c r="M14679">
        <v>2013</v>
      </c>
      <c r="N14679" t="s">
        <v>2252</v>
      </c>
      <c r="P14679" s="64">
        <v>41569</v>
      </c>
      <c r="Q14679">
        <v>0</v>
      </c>
      <c r="S14679">
        <v>70</v>
      </c>
      <c r="T14679">
        <v>20</v>
      </c>
      <c r="U14679">
        <v>20</v>
      </c>
      <c r="V14679">
        <v>24</v>
      </c>
      <c r="W14679">
        <v>0</v>
      </c>
      <c r="X14679" t="s">
        <v>493</v>
      </c>
      <c r="Y14679">
        <v>100</v>
      </c>
      <c r="Z14679">
        <v>50</v>
      </c>
      <c r="AA14679">
        <v>15</v>
      </c>
      <c r="AD14679" t="s">
        <v>498</v>
      </c>
      <c r="AE14679">
        <v>60.701000000000001</v>
      </c>
      <c r="AF14679">
        <v>10.872</v>
      </c>
      <c r="AG14679" t="s">
        <v>31</v>
      </c>
      <c r="AJ14679" t="s">
        <v>2779</v>
      </c>
      <c r="AK14679" t="s">
        <v>2765</v>
      </c>
      <c r="AN14679">
        <v>15</v>
      </c>
      <c r="AO14679">
        <v>42</v>
      </c>
      <c r="AP14679" t="s">
        <v>462</v>
      </c>
      <c r="AQ14679" t="s">
        <v>462</v>
      </c>
      <c r="AY14679" t="s">
        <v>31</v>
      </c>
      <c r="AZ14679" t="s">
        <v>31</v>
      </c>
    </row>
    <row r="14680" spans="1:52">
      <c r="A14680" t="s">
        <v>2760</v>
      </c>
      <c r="B14680" t="s">
        <v>310</v>
      </c>
      <c r="C14680" t="s">
        <v>2702</v>
      </c>
      <c r="D14680" t="s">
        <v>2188</v>
      </c>
      <c r="E14680" t="s">
        <v>2189</v>
      </c>
      <c r="F14680" t="s">
        <v>2766</v>
      </c>
      <c r="G14680" t="s">
        <v>2767</v>
      </c>
      <c r="H14680" t="s">
        <v>2768</v>
      </c>
      <c r="I14680">
        <v>56.5</v>
      </c>
      <c r="J14680">
        <v>-3.0619999999999998</v>
      </c>
      <c r="L14680" t="s">
        <v>2389</v>
      </c>
      <c r="M14680">
        <v>2013</v>
      </c>
      <c r="N14680" t="s">
        <v>2252</v>
      </c>
      <c r="P14680" s="64">
        <v>41569</v>
      </c>
      <c r="Q14680">
        <v>0</v>
      </c>
      <c r="S14680">
        <v>70</v>
      </c>
      <c r="T14680">
        <v>20</v>
      </c>
      <c r="U14680">
        <v>20</v>
      </c>
      <c r="V14680">
        <v>24</v>
      </c>
      <c r="W14680">
        <v>0</v>
      </c>
      <c r="X14680" t="s">
        <v>15</v>
      </c>
      <c r="Y14680">
        <v>1</v>
      </c>
      <c r="Z14680">
        <v>6.3</v>
      </c>
      <c r="AA14680">
        <v>15</v>
      </c>
      <c r="AD14680" t="s">
        <v>498</v>
      </c>
      <c r="AE14680">
        <v>60.701000000000001</v>
      </c>
      <c r="AF14680">
        <v>10.872</v>
      </c>
      <c r="AG14680" t="s">
        <v>31</v>
      </c>
      <c r="AJ14680" t="s">
        <v>2779</v>
      </c>
      <c r="AK14680" t="s">
        <v>2765</v>
      </c>
      <c r="AN14680">
        <v>15</v>
      </c>
      <c r="AO14680">
        <v>42</v>
      </c>
      <c r="AP14680" t="s">
        <v>462</v>
      </c>
      <c r="AQ14680" t="s">
        <v>462</v>
      </c>
      <c r="AY14680" t="s">
        <v>31</v>
      </c>
      <c r="AZ14680" t="s">
        <v>31</v>
      </c>
    </row>
    <row r="14681" spans="1:52">
      <c r="A14681" t="s">
        <v>2760</v>
      </c>
      <c r="B14681" t="s">
        <v>310</v>
      </c>
      <c r="C14681" t="s">
        <v>2702</v>
      </c>
      <c r="D14681" t="s">
        <v>2188</v>
      </c>
      <c r="E14681" t="s">
        <v>2189</v>
      </c>
      <c r="F14681" t="s">
        <v>2766</v>
      </c>
      <c r="G14681" t="s">
        <v>2767</v>
      </c>
      <c r="H14681" t="s">
        <v>2768</v>
      </c>
      <c r="I14681">
        <v>56.5</v>
      </c>
      <c r="J14681">
        <v>-3.0619999999999998</v>
      </c>
      <c r="L14681" t="s">
        <v>2389</v>
      </c>
      <c r="M14681">
        <v>2013</v>
      </c>
      <c r="N14681" t="s">
        <v>2252</v>
      </c>
      <c r="P14681" s="64">
        <v>41569</v>
      </c>
      <c r="Q14681">
        <v>0</v>
      </c>
      <c r="S14681">
        <v>70</v>
      </c>
      <c r="T14681">
        <v>20</v>
      </c>
      <c r="U14681">
        <v>20</v>
      </c>
      <c r="V14681">
        <v>24</v>
      </c>
      <c r="W14681">
        <v>0</v>
      </c>
      <c r="X14681" t="s">
        <v>493</v>
      </c>
      <c r="Y14681">
        <v>63.2</v>
      </c>
      <c r="Z14681">
        <v>50</v>
      </c>
      <c r="AA14681">
        <v>15</v>
      </c>
      <c r="AD14681" t="s">
        <v>498</v>
      </c>
      <c r="AE14681">
        <v>60.701000000000001</v>
      </c>
      <c r="AF14681">
        <v>10.872</v>
      </c>
      <c r="AG14681" t="s">
        <v>31</v>
      </c>
      <c r="AJ14681" t="s">
        <v>2779</v>
      </c>
      <c r="AK14681" t="s">
        <v>2765</v>
      </c>
      <c r="AN14681">
        <v>15</v>
      </c>
      <c r="AO14681">
        <v>42</v>
      </c>
      <c r="AP14681" t="s">
        <v>462</v>
      </c>
      <c r="AQ14681" t="s">
        <v>462</v>
      </c>
      <c r="AY14681" t="s">
        <v>31</v>
      </c>
      <c r="AZ14681" t="s">
        <v>31</v>
      </c>
    </row>
    <row r="14682" spans="1:52">
      <c r="A14682" t="s">
        <v>2760</v>
      </c>
      <c r="B14682" t="s">
        <v>310</v>
      </c>
      <c r="C14682" t="s">
        <v>2702</v>
      </c>
      <c r="D14682" t="s">
        <v>2188</v>
      </c>
      <c r="E14682" t="s">
        <v>2189</v>
      </c>
      <c r="F14682" t="s">
        <v>2766</v>
      </c>
      <c r="G14682" t="s">
        <v>2767</v>
      </c>
      <c r="H14682" t="s">
        <v>2768</v>
      </c>
      <c r="I14682">
        <v>56.5</v>
      </c>
      <c r="J14682">
        <v>-3.0619999999999998</v>
      </c>
      <c r="L14682" t="s">
        <v>2389</v>
      </c>
      <c r="M14682">
        <v>2013</v>
      </c>
      <c r="N14682" t="s">
        <v>2252</v>
      </c>
      <c r="P14682" s="64">
        <v>41569</v>
      </c>
      <c r="Q14682">
        <v>0</v>
      </c>
      <c r="S14682">
        <v>70</v>
      </c>
      <c r="T14682">
        <v>20</v>
      </c>
      <c r="U14682">
        <v>20</v>
      </c>
      <c r="V14682">
        <v>24</v>
      </c>
      <c r="W14682">
        <v>0</v>
      </c>
      <c r="X14682" t="s">
        <v>2781</v>
      </c>
      <c r="Y14682">
        <v>1</v>
      </c>
      <c r="Z14682">
        <v>17.600000000000001</v>
      </c>
      <c r="AA14682">
        <v>15</v>
      </c>
      <c r="AD14682" t="s">
        <v>498</v>
      </c>
      <c r="AE14682">
        <v>60.701000000000001</v>
      </c>
      <c r="AF14682">
        <v>10.872</v>
      </c>
      <c r="AG14682" t="s">
        <v>31</v>
      </c>
      <c r="AJ14682" t="s">
        <v>2779</v>
      </c>
      <c r="AK14682" t="s">
        <v>2765</v>
      </c>
      <c r="AN14682">
        <v>15</v>
      </c>
      <c r="AO14682">
        <v>42</v>
      </c>
      <c r="AP14682" t="s">
        <v>462</v>
      </c>
      <c r="AQ14682" t="s">
        <v>462</v>
      </c>
      <c r="AY14682" t="s">
        <v>31</v>
      </c>
      <c r="AZ14682" t="s">
        <v>31</v>
      </c>
    </row>
    <row r="14683" spans="1:52">
      <c r="A14683" t="s">
        <v>2760</v>
      </c>
      <c r="B14683" t="s">
        <v>310</v>
      </c>
      <c r="C14683" t="s">
        <v>2702</v>
      </c>
      <c r="D14683" t="s">
        <v>2188</v>
      </c>
      <c r="E14683" t="s">
        <v>2189</v>
      </c>
      <c r="F14683" t="s">
        <v>2766</v>
      </c>
      <c r="G14683" t="s">
        <v>2767</v>
      </c>
      <c r="H14683" t="s">
        <v>2768</v>
      </c>
      <c r="I14683">
        <v>56.5</v>
      </c>
      <c r="J14683">
        <v>-3.0619999999999998</v>
      </c>
      <c r="L14683" t="s">
        <v>2389</v>
      </c>
      <c r="M14683">
        <v>2013</v>
      </c>
      <c r="N14683" t="s">
        <v>2252</v>
      </c>
      <c r="P14683" s="64">
        <v>41569</v>
      </c>
      <c r="Q14683">
        <v>0</v>
      </c>
      <c r="S14683">
        <v>70</v>
      </c>
      <c r="T14683">
        <v>20</v>
      </c>
      <c r="U14683">
        <v>20</v>
      </c>
      <c r="V14683">
        <v>24</v>
      </c>
      <c r="W14683">
        <v>0</v>
      </c>
      <c r="X14683" t="s">
        <v>2782</v>
      </c>
      <c r="Y14683">
        <v>201</v>
      </c>
      <c r="Z14683">
        <v>50</v>
      </c>
      <c r="AA14683">
        <v>15</v>
      </c>
      <c r="AD14683" t="s">
        <v>498</v>
      </c>
      <c r="AE14683">
        <v>60.701000000000001</v>
      </c>
      <c r="AF14683">
        <v>10.872</v>
      </c>
      <c r="AG14683" t="s">
        <v>31</v>
      </c>
      <c r="AJ14683" t="s">
        <v>2779</v>
      </c>
      <c r="AK14683" t="s">
        <v>2765</v>
      </c>
      <c r="AN14683">
        <v>15</v>
      </c>
      <c r="AO14683">
        <v>42</v>
      </c>
      <c r="AP14683" t="s">
        <v>462</v>
      </c>
      <c r="AQ14683" t="s">
        <v>462</v>
      </c>
      <c r="AY14683" t="s">
        <v>31</v>
      </c>
      <c r="AZ14683" t="s">
        <v>31</v>
      </c>
    </row>
    <row r="14684" spans="1:52">
      <c r="A14684" t="s">
        <v>2760</v>
      </c>
      <c r="B14684" t="s">
        <v>310</v>
      </c>
      <c r="C14684" t="s">
        <v>2702</v>
      </c>
      <c r="D14684" t="s">
        <v>2188</v>
      </c>
      <c r="E14684" t="s">
        <v>2189</v>
      </c>
      <c r="F14684" t="s">
        <v>2766</v>
      </c>
      <c r="G14684" t="s">
        <v>2767</v>
      </c>
      <c r="H14684" t="s">
        <v>2768</v>
      </c>
      <c r="I14684">
        <v>56.5</v>
      </c>
      <c r="J14684">
        <v>-3.0619999999999998</v>
      </c>
      <c r="L14684" t="s">
        <v>2389</v>
      </c>
      <c r="M14684">
        <v>2013</v>
      </c>
      <c r="N14684" t="s">
        <v>2252</v>
      </c>
      <c r="P14684" s="64">
        <v>41569</v>
      </c>
      <c r="Q14684">
        <v>0</v>
      </c>
      <c r="S14684">
        <v>70</v>
      </c>
      <c r="T14684">
        <v>20</v>
      </c>
      <c r="U14684">
        <v>20</v>
      </c>
      <c r="V14684">
        <v>24</v>
      </c>
      <c r="W14684">
        <v>0</v>
      </c>
      <c r="X14684" t="s">
        <v>2783</v>
      </c>
      <c r="Y14684">
        <v>9.1</v>
      </c>
      <c r="Z14684">
        <v>50</v>
      </c>
      <c r="AA14684">
        <v>15</v>
      </c>
      <c r="AD14684" t="s">
        <v>498</v>
      </c>
      <c r="AE14684">
        <v>60.701000000000001</v>
      </c>
      <c r="AF14684">
        <v>10.872</v>
      </c>
      <c r="AG14684" t="s">
        <v>31</v>
      </c>
      <c r="AJ14684" t="s">
        <v>2779</v>
      </c>
      <c r="AK14684" t="s">
        <v>2765</v>
      </c>
      <c r="AN14684">
        <v>15</v>
      </c>
      <c r="AO14684">
        <v>42</v>
      </c>
      <c r="AP14684" t="s">
        <v>462</v>
      </c>
      <c r="AQ14684" t="s">
        <v>462</v>
      </c>
      <c r="AY14684" t="s">
        <v>31</v>
      </c>
      <c r="AZ14684" t="s">
        <v>31</v>
      </c>
    </row>
    <row r="14685" spans="1:52">
      <c r="A14685" t="s">
        <v>2760</v>
      </c>
      <c r="B14685" t="s">
        <v>310</v>
      </c>
      <c r="C14685" t="s">
        <v>2702</v>
      </c>
      <c r="D14685" t="s">
        <v>2188</v>
      </c>
      <c r="E14685" t="s">
        <v>2189</v>
      </c>
      <c r="F14685" t="s">
        <v>2766</v>
      </c>
      <c r="G14685" t="s">
        <v>2767</v>
      </c>
      <c r="H14685" t="s">
        <v>2768</v>
      </c>
      <c r="I14685">
        <v>56.5</v>
      </c>
      <c r="J14685">
        <v>-3.0619999999999998</v>
      </c>
      <c r="L14685" t="s">
        <v>2389</v>
      </c>
      <c r="M14685">
        <v>2013</v>
      </c>
      <c r="N14685" t="s">
        <v>2252</v>
      </c>
      <c r="P14685" s="64">
        <v>41569</v>
      </c>
      <c r="Q14685">
        <v>0</v>
      </c>
      <c r="S14685">
        <v>105</v>
      </c>
      <c r="T14685">
        <v>20</v>
      </c>
      <c r="U14685">
        <v>20</v>
      </c>
      <c r="V14685">
        <v>24</v>
      </c>
      <c r="W14685">
        <v>0</v>
      </c>
      <c r="X14685" t="s">
        <v>493</v>
      </c>
      <c r="Y14685">
        <v>100</v>
      </c>
      <c r="Z14685">
        <v>50</v>
      </c>
      <c r="AA14685">
        <v>15</v>
      </c>
      <c r="AD14685" t="s">
        <v>498</v>
      </c>
      <c r="AE14685">
        <v>60.701000000000001</v>
      </c>
      <c r="AF14685">
        <v>10.872</v>
      </c>
      <c r="AG14685" t="s">
        <v>31</v>
      </c>
      <c r="AJ14685" t="s">
        <v>2779</v>
      </c>
      <c r="AK14685" t="s">
        <v>2765</v>
      </c>
      <c r="AN14685">
        <v>15</v>
      </c>
      <c r="AO14685">
        <v>42</v>
      </c>
      <c r="AP14685" t="s">
        <v>462</v>
      </c>
      <c r="AQ14685" t="s">
        <v>462</v>
      </c>
      <c r="AY14685" t="s">
        <v>31</v>
      </c>
      <c r="AZ14685" t="s">
        <v>31</v>
      </c>
    </row>
    <row r="14686" spans="1:52">
      <c r="A14686" t="s">
        <v>2760</v>
      </c>
      <c r="B14686" t="s">
        <v>310</v>
      </c>
      <c r="C14686" t="s">
        <v>2702</v>
      </c>
      <c r="D14686" t="s">
        <v>2188</v>
      </c>
      <c r="E14686" t="s">
        <v>2189</v>
      </c>
      <c r="F14686" t="s">
        <v>2766</v>
      </c>
      <c r="G14686" t="s">
        <v>2767</v>
      </c>
      <c r="H14686" t="s">
        <v>2768</v>
      </c>
      <c r="I14686">
        <v>56.5</v>
      </c>
      <c r="J14686">
        <v>-3.0619999999999998</v>
      </c>
      <c r="L14686" t="s">
        <v>2389</v>
      </c>
      <c r="M14686">
        <v>2013</v>
      </c>
      <c r="N14686" t="s">
        <v>2252</v>
      </c>
      <c r="P14686" s="64">
        <v>41569</v>
      </c>
      <c r="Q14686">
        <v>0</v>
      </c>
      <c r="S14686">
        <v>105</v>
      </c>
      <c r="T14686">
        <v>20</v>
      </c>
      <c r="U14686">
        <v>20</v>
      </c>
      <c r="V14686">
        <v>24</v>
      </c>
      <c r="W14686">
        <v>0</v>
      </c>
      <c r="X14686" t="s">
        <v>15</v>
      </c>
      <c r="Y14686">
        <v>1</v>
      </c>
      <c r="Z14686">
        <v>5.3</v>
      </c>
      <c r="AA14686">
        <v>15</v>
      </c>
      <c r="AD14686" t="s">
        <v>498</v>
      </c>
      <c r="AE14686">
        <v>60.701000000000001</v>
      </c>
      <c r="AF14686">
        <v>10.872</v>
      </c>
      <c r="AG14686" t="s">
        <v>31</v>
      </c>
      <c r="AJ14686" t="s">
        <v>2779</v>
      </c>
      <c r="AK14686" t="s">
        <v>2765</v>
      </c>
      <c r="AN14686">
        <v>15</v>
      </c>
      <c r="AO14686">
        <v>42</v>
      </c>
      <c r="AP14686" t="s">
        <v>462</v>
      </c>
      <c r="AQ14686" t="s">
        <v>462</v>
      </c>
      <c r="AY14686" t="s">
        <v>31</v>
      </c>
      <c r="AZ14686" t="s">
        <v>31</v>
      </c>
    </row>
    <row r="14687" spans="1:52">
      <c r="A14687" t="s">
        <v>2760</v>
      </c>
      <c r="B14687" t="s">
        <v>310</v>
      </c>
      <c r="C14687" t="s">
        <v>2702</v>
      </c>
      <c r="D14687" t="s">
        <v>2188</v>
      </c>
      <c r="E14687" t="s">
        <v>2189</v>
      </c>
      <c r="F14687" t="s">
        <v>2766</v>
      </c>
      <c r="G14687" t="s">
        <v>2767</v>
      </c>
      <c r="H14687" t="s">
        <v>2768</v>
      </c>
      <c r="I14687">
        <v>56.5</v>
      </c>
      <c r="J14687">
        <v>-3.0619999999999998</v>
      </c>
      <c r="L14687" t="s">
        <v>2389</v>
      </c>
      <c r="M14687">
        <v>2013</v>
      </c>
      <c r="N14687" t="s">
        <v>2252</v>
      </c>
      <c r="P14687" s="64">
        <v>41569</v>
      </c>
      <c r="Q14687">
        <v>0</v>
      </c>
      <c r="S14687">
        <v>105</v>
      </c>
      <c r="T14687">
        <v>20</v>
      </c>
      <c r="U14687">
        <v>20</v>
      </c>
      <c r="V14687">
        <v>24</v>
      </c>
      <c r="W14687">
        <v>0</v>
      </c>
      <c r="X14687" t="s">
        <v>493</v>
      </c>
      <c r="Y14687">
        <v>65.400000000000006</v>
      </c>
      <c r="Z14687">
        <v>50</v>
      </c>
      <c r="AA14687">
        <v>15</v>
      </c>
      <c r="AD14687" t="s">
        <v>498</v>
      </c>
      <c r="AE14687">
        <v>60.701000000000001</v>
      </c>
      <c r="AF14687">
        <v>10.872</v>
      </c>
      <c r="AG14687" t="s">
        <v>31</v>
      </c>
      <c r="AJ14687" t="s">
        <v>2779</v>
      </c>
      <c r="AK14687" t="s">
        <v>2765</v>
      </c>
      <c r="AN14687">
        <v>15</v>
      </c>
      <c r="AO14687">
        <v>42</v>
      </c>
      <c r="AP14687" t="s">
        <v>462</v>
      </c>
      <c r="AQ14687" t="s">
        <v>462</v>
      </c>
      <c r="AY14687" t="s">
        <v>31</v>
      </c>
      <c r="AZ14687" t="s">
        <v>31</v>
      </c>
    </row>
    <row r="14688" spans="1:52">
      <c r="A14688" t="s">
        <v>2760</v>
      </c>
      <c r="B14688" t="s">
        <v>310</v>
      </c>
      <c r="C14688" t="s">
        <v>2702</v>
      </c>
      <c r="D14688" t="s">
        <v>2188</v>
      </c>
      <c r="E14688" t="s">
        <v>2189</v>
      </c>
      <c r="F14688" t="s">
        <v>2766</v>
      </c>
      <c r="G14688" t="s">
        <v>2767</v>
      </c>
      <c r="H14688" t="s">
        <v>2768</v>
      </c>
      <c r="I14688">
        <v>56.5</v>
      </c>
      <c r="J14688">
        <v>-3.0619999999999998</v>
      </c>
      <c r="L14688" t="s">
        <v>2389</v>
      </c>
      <c r="M14688">
        <v>2013</v>
      </c>
      <c r="N14688" t="s">
        <v>2252</v>
      </c>
      <c r="P14688" s="64">
        <v>41569</v>
      </c>
      <c r="Q14688">
        <v>0</v>
      </c>
      <c r="S14688">
        <v>105</v>
      </c>
      <c r="T14688">
        <v>20</v>
      </c>
      <c r="U14688">
        <v>20</v>
      </c>
      <c r="V14688">
        <v>24</v>
      </c>
      <c r="W14688">
        <v>0</v>
      </c>
      <c r="X14688" t="s">
        <v>2781</v>
      </c>
      <c r="Y14688">
        <v>1</v>
      </c>
      <c r="Z14688">
        <v>16.5</v>
      </c>
      <c r="AA14688">
        <v>15</v>
      </c>
      <c r="AD14688" t="s">
        <v>498</v>
      </c>
      <c r="AE14688">
        <v>60.701000000000001</v>
      </c>
      <c r="AF14688">
        <v>10.872</v>
      </c>
      <c r="AG14688" t="s">
        <v>31</v>
      </c>
      <c r="AJ14688" t="s">
        <v>2779</v>
      </c>
      <c r="AK14688" t="s">
        <v>2765</v>
      </c>
      <c r="AN14688">
        <v>15</v>
      </c>
      <c r="AO14688">
        <v>42</v>
      </c>
      <c r="AP14688" t="s">
        <v>462</v>
      </c>
      <c r="AQ14688" t="s">
        <v>462</v>
      </c>
      <c r="AY14688" t="s">
        <v>31</v>
      </c>
      <c r="AZ14688" t="s">
        <v>31</v>
      </c>
    </row>
    <row r="14689" spans="1:52">
      <c r="A14689" t="s">
        <v>2760</v>
      </c>
      <c r="B14689" t="s">
        <v>310</v>
      </c>
      <c r="C14689" t="s">
        <v>2702</v>
      </c>
      <c r="D14689" t="s">
        <v>2188</v>
      </c>
      <c r="E14689" t="s">
        <v>2189</v>
      </c>
      <c r="F14689" t="s">
        <v>2766</v>
      </c>
      <c r="G14689" t="s">
        <v>2767</v>
      </c>
      <c r="H14689" t="s">
        <v>2768</v>
      </c>
      <c r="I14689">
        <v>56.5</v>
      </c>
      <c r="J14689">
        <v>-3.0619999999999998</v>
      </c>
      <c r="L14689" t="s">
        <v>2389</v>
      </c>
      <c r="M14689">
        <v>2013</v>
      </c>
      <c r="N14689" t="s">
        <v>2252</v>
      </c>
      <c r="P14689" s="64">
        <v>41569</v>
      </c>
      <c r="Q14689">
        <v>0</v>
      </c>
      <c r="S14689">
        <v>105</v>
      </c>
      <c r="T14689">
        <v>20</v>
      </c>
      <c r="U14689">
        <v>20</v>
      </c>
      <c r="V14689">
        <v>24</v>
      </c>
      <c r="W14689">
        <v>0</v>
      </c>
      <c r="X14689" t="s">
        <v>2782</v>
      </c>
      <c r="Y14689">
        <v>188.8</v>
      </c>
      <c r="Z14689">
        <v>50</v>
      </c>
      <c r="AA14689">
        <v>15</v>
      </c>
      <c r="AD14689" t="s">
        <v>498</v>
      </c>
      <c r="AE14689">
        <v>60.701000000000001</v>
      </c>
      <c r="AF14689">
        <v>10.872</v>
      </c>
      <c r="AG14689" t="s">
        <v>31</v>
      </c>
      <c r="AJ14689" t="s">
        <v>2779</v>
      </c>
      <c r="AK14689" t="s">
        <v>2765</v>
      </c>
      <c r="AN14689">
        <v>15</v>
      </c>
      <c r="AO14689">
        <v>42</v>
      </c>
      <c r="AP14689" t="s">
        <v>462</v>
      </c>
      <c r="AQ14689" t="s">
        <v>462</v>
      </c>
      <c r="AY14689" t="s">
        <v>31</v>
      </c>
      <c r="AZ14689" t="s">
        <v>31</v>
      </c>
    </row>
    <row r="14690" spans="1:52">
      <c r="A14690" t="s">
        <v>2760</v>
      </c>
      <c r="B14690" t="s">
        <v>310</v>
      </c>
      <c r="C14690" t="s">
        <v>2702</v>
      </c>
      <c r="D14690" t="s">
        <v>2188</v>
      </c>
      <c r="E14690" t="s">
        <v>2189</v>
      </c>
      <c r="F14690" t="s">
        <v>2766</v>
      </c>
      <c r="G14690" t="s">
        <v>2767</v>
      </c>
      <c r="H14690" t="s">
        <v>2768</v>
      </c>
      <c r="I14690">
        <v>56.5</v>
      </c>
      <c r="J14690">
        <v>-3.0619999999999998</v>
      </c>
      <c r="L14690" t="s">
        <v>2389</v>
      </c>
      <c r="M14690">
        <v>2013</v>
      </c>
      <c r="N14690" t="s">
        <v>2252</v>
      </c>
      <c r="P14690" s="64">
        <v>41569</v>
      </c>
      <c r="Q14690">
        <v>0</v>
      </c>
      <c r="S14690">
        <v>105</v>
      </c>
      <c r="T14690">
        <v>20</v>
      </c>
      <c r="U14690">
        <v>20</v>
      </c>
      <c r="V14690">
        <v>24</v>
      </c>
      <c r="W14690">
        <v>0</v>
      </c>
      <c r="X14690" t="s">
        <v>2783</v>
      </c>
      <c r="Y14690">
        <v>9.1</v>
      </c>
      <c r="Z14690">
        <v>50</v>
      </c>
      <c r="AA14690">
        <v>15</v>
      </c>
      <c r="AD14690" t="s">
        <v>498</v>
      </c>
      <c r="AE14690">
        <v>60.701000000000001</v>
      </c>
      <c r="AF14690">
        <v>10.872</v>
      </c>
      <c r="AG14690" t="s">
        <v>31</v>
      </c>
      <c r="AJ14690" t="s">
        <v>2779</v>
      </c>
      <c r="AK14690" t="s">
        <v>2765</v>
      </c>
      <c r="AN14690">
        <v>15</v>
      </c>
      <c r="AO14690">
        <v>42</v>
      </c>
      <c r="AP14690" t="s">
        <v>462</v>
      </c>
      <c r="AQ14690" t="s">
        <v>462</v>
      </c>
      <c r="AY14690" t="s">
        <v>31</v>
      </c>
      <c r="AZ14690" t="s">
        <v>31</v>
      </c>
    </row>
    <row r="14691" spans="1:52">
      <c r="A14691" t="s">
        <v>2760</v>
      </c>
      <c r="B14691" t="s">
        <v>310</v>
      </c>
      <c r="C14691" t="s">
        <v>2702</v>
      </c>
      <c r="D14691" t="s">
        <v>2188</v>
      </c>
      <c r="E14691" t="s">
        <v>2189</v>
      </c>
      <c r="F14691" t="s">
        <v>2766</v>
      </c>
      <c r="G14691" t="s">
        <v>2767</v>
      </c>
      <c r="H14691" t="s">
        <v>2768</v>
      </c>
      <c r="I14691">
        <v>56.5</v>
      </c>
      <c r="J14691">
        <v>-3.0619999999999998</v>
      </c>
      <c r="L14691" t="s">
        <v>2389</v>
      </c>
      <c r="M14691">
        <v>2013</v>
      </c>
      <c r="N14691" t="s">
        <v>2252</v>
      </c>
      <c r="P14691" s="64">
        <v>41569</v>
      </c>
      <c r="Q14691">
        <v>0</v>
      </c>
      <c r="S14691">
        <v>35</v>
      </c>
      <c r="T14691">
        <v>20</v>
      </c>
      <c r="U14691">
        <v>20</v>
      </c>
      <c r="V14691">
        <v>24</v>
      </c>
      <c r="W14691">
        <v>0</v>
      </c>
      <c r="X14691" t="s">
        <v>493</v>
      </c>
      <c r="Y14691">
        <v>100</v>
      </c>
      <c r="Z14691">
        <v>50</v>
      </c>
      <c r="AA14691">
        <v>15</v>
      </c>
      <c r="AD14691" t="s">
        <v>498</v>
      </c>
      <c r="AE14691">
        <v>60.701000000000001</v>
      </c>
      <c r="AF14691">
        <v>10.872</v>
      </c>
      <c r="AG14691" t="s">
        <v>31</v>
      </c>
      <c r="AJ14691" t="s">
        <v>2779</v>
      </c>
      <c r="AK14691" t="s">
        <v>2765</v>
      </c>
      <c r="AN14691">
        <v>21</v>
      </c>
      <c r="AO14691">
        <v>42</v>
      </c>
      <c r="AP14691" t="s">
        <v>462</v>
      </c>
      <c r="AQ14691" t="s">
        <v>462</v>
      </c>
      <c r="AY14691" t="s">
        <v>31</v>
      </c>
      <c r="AZ14691" t="s">
        <v>31</v>
      </c>
    </row>
    <row r="14692" spans="1:52">
      <c r="A14692" t="s">
        <v>2760</v>
      </c>
      <c r="B14692" t="s">
        <v>310</v>
      </c>
      <c r="C14692" t="s">
        <v>2702</v>
      </c>
      <c r="D14692" t="s">
        <v>2188</v>
      </c>
      <c r="E14692" t="s">
        <v>2189</v>
      </c>
      <c r="F14692" t="s">
        <v>2766</v>
      </c>
      <c r="G14692" t="s">
        <v>2767</v>
      </c>
      <c r="H14692" t="s">
        <v>2768</v>
      </c>
      <c r="I14692">
        <v>56.5</v>
      </c>
      <c r="J14692">
        <v>-3.0619999999999998</v>
      </c>
      <c r="L14692" t="s">
        <v>2389</v>
      </c>
      <c r="M14692">
        <v>2013</v>
      </c>
      <c r="N14692" t="s">
        <v>2252</v>
      </c>
      <c r="P14692" s="64">
        <v>41569</v>
      </c>
      <c r="Q14692">
        <v>0</v>
      </c>
      <c r="S14692">
        <v>35</v>
      </c>
      <c r="T14692">
        <v>20</v>
      </c>
      <c r="U14692">
        <v>20</v>
      </c>
      <c r="V14692">
        <v>24</v>
      </c>
      <c r="W14692">
        <v>0</v>
      </c>
      <c r="X14692" t="s">
        <v>15</v>
      </c>
      <c r="Y14692">
        <v>1</v>
      </c>
      <c r="Z14692">
        <v>7.3</v>
      </c>
      <c r="AA14692">
        <v>15</v>
      </c>
      <c r="AD14692" t="s">
        <v>498</v>
      </c>
      <c r="AE14692">
        <v>60.701000000000001</v>
      </c>
      <c r="AF14692">
        <v>10.872</v>
      </c>
      <c r="AG14692" t="s">
        <v>31</v>
      </c>
      <c r="AJ14692" t="s">
        <v>2779</v>
      </c>
      <c r="AK14692" t="s">
        <v>2765</v>
      </c>
      <c r="AN14692">
        <v>21</v>
      </c>
      <c r="AO14692">
        <v>42</v>
      </c>
      <c r="AP14692" t="s">
        <v>462</v>
      </c>
      <c r="AQ14692" t="s">
        <v>462</v>
      </c>
      <c r="AY14692" t="s">
        <v>31</v>
      </c>
      <c r="AZ14692" t="s">
        <v>31</v>
      </c>
    </row>
    <row r="14693" spans="1:52">
      <c r="A14693" t="s">
        <v>2760</v>
      </c>
      <c r="B14693" t="s">
        <v>310</v>
      </c>
      <c r="C14693" t="s">
        <v>2702</v>
      </c>
      <c r="D14693" t="s">
        <v>2188</v>
      </c>
      <c r="E14693" t="s">
        <v>2189</v>
      </c>
      <c r="F14693" t="s">
        <v>2766</v>
      </c>
      <c r="G14693" t="s">
        <v>2767</v>
      </c>
      <c r="H14693" t="s">
        <v>2768</v>
      </c>
      <c r="I14693">
        <v>56.5</v>
      </c>
      <c r="J14693">
        <v>-3.0619999999999998</v>
      </c>
      <c r="L14693" t="s">
        <v>2389</v>
      </c>
      <c r="M14693">
        <v>2013</v>
      </c>
      <c r="N14693" t="s">
        <v>2252</v>
      </c>
      <c r="P14693" s="64">
        <v>41569</v>
      </c>
      <c r="Q14693">
        <v>0</v>
      </c>
      <c r="S14693">
        <v>35</v>
      </c>
      <c r="T14693">
        <v>20</v>
      </c>
      <c r="U14693">
        <v>20</v>
      </c>
      <c r="V14693">
        <v>24</v>
      </c>
      <c r="W14693">
        <v>0</v>
      </c>
      <c r="X14693" t="s">
        <v>493</v>
      </c>
      <c r="Y14693">
        <v>59.8</v>
      </c>
      <c r="Z14693">
        <v>50</v>
      </c>
      <c r="AA14693">
        <v>15</v>
      </c>
      <c r="AD14693" t="s">
        <v>498</v>
      </c>
      <c r="AE14693">
        <v>60.701000000000001</v>
      </c>
      <c r="AF14693">
        <v>10.872</v>
      </c>
      <c r="AG14693" t="s">
        <v>31</v>
      </c>
      <c r="AJ14693" t="s">
        <v>2779</v>
      </c>
      <c r="AK14693" t="s">
        <v>2765</v>
      </c>
      <c r="AN14693">
        <v>21</v>
      </c>
      <c r="AO14693">
        <v>42</v>
      </c>
      <c r="AP14693" t="s">
        <v>462</v>
      </c>
      <c r="AQ14693" t="s">
        <v>462</v>
      </c>
      <c r="AY14693" t="s">
        <v>31</v>
      </c>
      <c r="AZ14693" t="s">
        <v>31</v>
      </c>
    </row>
    <row r="14694" spans="1:52">
      <c r="A14694" t="s">
        <v>2760</v>
      </c>
      <c r="B14694" t="s">
        <v>310</v>
      </c>
      <c r="C14694" t="s">
        <v>2702</v>
      </c>
      <c r="D14694" t="s">
        <v>2188</v>
      </c>
      <c r="E14694" t="s">
        <v>2189</v>
      </c>
      <c r="F14694" t="s">
        <v>2766</v>
      </c>
      <c r="G14694" t="s">
        <v>2767</v>
      </c>
      <c r="H14694" t="s">
        <v>2768</v>
      </c>
      <c r="I14694">
        <v>56.5</v>
      </c>
      <c r="J14694">
        <v>-3.0619999999999998</v>
      </c>
      <c r="L14694" t="s">
        <v>2389</v>
      </c>
      <c r="M14694">
        <v>2013</v>
      </c>
      <c r="N14694" t="s">
        <v>2252</v>
      </c>
      <c r="P14694" s="64">
        <v>41569</v>
      </c>
      <c r="Q14694">
        <v>0</v>
      </c>
      <c r="S14694">
        <v>35</v>
      </c>
      <c r="T14694">
        <v>20</v>
      </c>
      <c r="U14694">
        <v>20</v>
      </c>
      <c r="V14694">
        <v>24</v>
      </c>
      <c r="W14694">
        <v>0</v>
      </c>
      <c r="X14694" t="s">
        <v>2781</v>
      </c>
      <c r="Y14694">
        <v>1</v>
      </c>
      <c r="Z14694">
        <v>23.2</v>
      </c>
      <c r="AA14694">
        <v>15</v>
      </c>
      <c r="AD14694" t="s">
        <v>498</v>
      </c>
      <c r="AE14694">
        <v>60.701000000000001</v>
      </c>
      <c r="AF14694">
        <v>10.872</v>
      </c>
      <c r="AG14694" t="s">
        <v>31</v>
      </c>
      <c r="AJ14694" t="s">
        <v>2779</v>
      </c>
      <c r="AK14694" t="s">
        <v>2765</v>
      </c>
      <c r="AN14694">
        <v>21</v>
      </c>
      <c r="AO14694">
        <v>42</v>
      </c>
      <c r="AP14694" t="s">
        <v>462</v>
      </c>
      <c r="AQ14694" t="s">
        <v>462</v>
      </c>
      <c r="AY14694" t="s">
        <v>31</v>
      </c>
      <c r="AZ14694" t="s">
        <v>31</v>
      </c>
    </row>
    <row r="14695" spans="1:52">
      <c r="A14695" t="s">
        <v>2760</v>
      </c>
      <c r="B14695" t="s">
        <v>310</v>
      </c>
      <c r="C14695" t="s">
        <v>2702</v>
      </c>
      <c r="D14695" t="s">
        <v>2188</v>
      </c>
      <c r="E14695" t="s">
        <v>2189</v>
      </c>
      <c r="F14695" t="s">
        <v>2766</v>
      </c>
      <c r="G14695" t="s">
        <v>2767</v>
      </c>
      <c r="H14695" t="s">
        <v>2768</v>
      </c>
      <c r="I14695">
        <v>56.5</v>
      </c>
      <c r="J14695">
        <v>-3.0619999999999998</v>
      </c>
      <c r="L14695" t="s">
        <v>2389</v>
      </c>
      <c r="M14695">
        <v>2013</v>
      </c>
      <c r="N14695" t="s">
        <v>2252</v>
      </c>
      <c r="P14695" s="64">
        <v>41569</v>
      </c>
      <c r="Q14695">
        <v>0</v>
      </c>
      <c r="S14695">
        <v>35</v>
      </c>
      <c r="T14695">
        <v>20</v>
      </c>
      <c r="U14695">
        <v>20</v>
      </c>
      <c r="V14695">
        <v>24</v>
      </c>
      <c r="W14695">
        <v>0</v>
      </c>
      <c r="X14695" t="s">
        <v>2782</v>
      </c>
      <c r="Y14695">
        <v>266</v>
      </c>
      <c r="Z14695">
        <v>50</v>
      </c>
      <c r="AA14695">
        <v>15</v>
      </c>
      <c r="AD14695" t="s">
        <v>498</v>
      </c>
      <c r="AE14695">
        <v>60.701000000000001</v>
      </c>
      <c r="AF14695">
        <v>10.872</v>
      </c>
      <c r="AG14695" t="s">
        <v>31</v>
      </c>
      <c r="AJ14695" t="s">
        <v>2779</v>
      </c>
      <c r="AK14695" t="s">
        <v>2765</v>
      </c>
      <c r="AN14695">
        <v>21</v>
      </c>
      <c r="AO14695">
        <v>42</v>
      </c>
      <c r="AP14695" t="s">
        <v>462</v>
      </c>
      <c r="AQ14695" t="s">
        <v>462</v>
      </c>
      <c r="AY14695" t="s">
        <v>31</v>
      </c>
      <c r="AZ14695" t="s">
        <v>31</v>
      </c>
    </row>
    <row r="14696" spans="1:52">
      <c r="A14696" t="s">
        <v>2760</v>
      </c>
      <c r="B14696" t="s">
        <v>310</v>
      </c>
      <c r="C14696" t="s">
        <v>2702</v>
      </c>
      <c r="D14696" t="s">
        <v>2188</v>
      </c>
      <c r="E14696" t="s">
        <v>2189</v>
      </c>
      <c r="F14696" t="s">
        <v>2766</v>
      </c>
      <c r="G14696" t="s">
        <v>2767</v>
      </c>
      <c r="H14696" t="s">
        <v>2768</v>
      </c>
      <c r="I14696">
        <v>56.5</v>
      </c>
      <c r="J14696">
        <v>-3.0619999999999998</v>
      </c>
      <c r="L14696" t="s">
        <v>2389</v>
      </c>
      <c r="M14696">
        <v>2013</v>
      </c>
      <c r="N14696" t="s">
        <v>2252</v>
      </c>
      <c r="P14696" s="64">
        <v>41569</v>
      </c>
      <c r="Q14696">
        <v>0</v>
      </c>
      <c r="S14696">
        <v>35</v>
      </c>
      <c r="T14696">
        <v>20</v>
      </c>
      <c r="U14696">
        <v>20</v>
      </c>
      <c r="V14696">
        <v>24</v>
      </c>
      <c r="W14696">
        <v>0</v>
      </c>
      <c r="X14696" t="s">
        <v>2783</v>
      </c>
      <c r="Y14696">
        <v>13.3</v>
      </c>
      <c r="Z14696">
        <v>50</v>
      </c>
      <c r="AA14696">
        <v>15</v>
      </c>
      <c r="AD14696" t="s">
        <v>498</v>
      </c>
      <c r="AE14696">
        <v>60.701000000000001</v>
      </c>
      <c r="AF14696">
        <v>10.872</v>
      </c>
      <c r="AG14696" t="s">
        <v>31</v>
      </c>
      <c r="AJ14696" t="s">
        <v>2779</v>
      </c>
      <c r="AK14696" t="s">
        <v>2765</v>
      </c>
      <c r="AN14696">
        <v>21</v>
      </c>
      <c r="AO14696">
        <v>42</v>
      </c>
      <c r="AP14696" t="s">
        <v>462</v>
      </c>
      <c r="AQ14696" t="s">
        <v>462</v>
      </c>
      <c r="AY14696" t="s">
        <v>31</v>
      </c>
      <c r="AZ14696" t="s">
        <v>31</v>
      </c>
    </row>
    <row r="14697" spans="1:52">
      <c r="A14697" t="s">
        <v>2760</v>
      </c>
      <c r="B14697" t="s">
        <v>310</v>
      </c>
      <c r="C14697" t="s">
        <v>2702</v>
      </c>
      <c r="D14697" t="s">
        <v>2188</v>
      </c>
      <c r="E14697" t="s">
        <v>2189</v>
      </c>
      <c r="F14697" t="s">
        <v>2766</v>
      </c>
      <c r="G14697" t="s">
        <v>2767</v>
      </c>
      <c r="H14697" t="s">
        <v>2768</v>
      </c>
      <c r="I14697">
        <v>56.5</v>
      </c>
      <c r="J14697">
        <v>-3.0619999999999998</v>
      </c>
      <c r="L14697" t="s">
        <v>2389</v>
      </c>
      <c r="M14697">
        <v>2013</v>
      </c>
      <c r="N14697" t="s">
        <v>2252</v>
      </c>
      <c r="P14697" s="64">
        <v>41569</v>
      </c>
      <c r="Q14697">
        <v>0</v>
      </c>
      <c r="S14697">
        <v>70</v>
      </c>
      <c r="T14697">
        <v>20</v>
      </c>
      <c r="U14697">
        <v>20</v>
      </c>
      <c r="V14697">
        <v>24</v>
      </c>
      <c r="W14697">
        <v>0</v>
      </c>
      <c r="X14697" t="s">
        <v>493</v>
      </c>
      <c r="Y14697">
        <v>98.8</v>
      </c>
      <c r="Z14697">
        <v>50</v>
      </c>
      <c r="AA14697">
        <v>15</v>
      </c>
      <c r="AD14697" t="s">
        <v>498</v>
      </c>
      <c r="AE14697">
        <v>60.701000000000001</v>
      </c>
      <c r="AF14697">
        <v>10.872</v>
      </c>
      <c r="AG14697" t="s">
        <v>31</v>
      </c>
      <c r="AJ14697" t="s">
        <v>2779</v>
      </c>
      <c r="AK14697" t="s">
        <v>2765</v>
      </c>
      <c r="AN14697">
        <v>21</v>
      </c>
      <c r="AO14697">
        <v>42</v>
      </c>
      <c r="AP14697" t="s">
        <v>462</v>
      </c>
      <c r="AQ14697" t="s">
        <v>462</v>
      </c>
      <c r="AY14697" t="s">
        <v>31</v>
      </c>
      <c r="AZ14697" t="s">
        <v>31</v>
      </c>
    </row>
    <row r="14698" spans="1:52">
      <c r="A14698" t="s">
        <v>2760</v>
      </c>
      <c r="B14698" t="s">
        <v>310</v>
      </c>
      <c r="C14698" t="s">
        <v>2702</v>
      </c>
      <c r="D14698" t="s">
        <v>2188</v>
      </c>
      <c r="E14698" t="s">
        <v>2189</v>
      </c>
      <c r="F14698" t="s">
        <v>2766</v>
      </c>
      <c r="G14698" t="s">
        <v>2767</v>
      </c>
      <c r="H14698" t="s">
        <v>2768</v>
      </c>
      <c r="I14698">
        <v>56.5</v>
      </c>
      <c r="J14698">
        <v>-3.0619999999999998</v>
      </c>
      <c r="L14698" t="s">
        <v>2389</v>
      </c>
      <c r="M14698">
        <v>2013</v>
      </c>
      <c r="N14698" t="s">
        <v>2252</v>
      </c>
      <c r="P14698" s="64">
        <v>41569</v>
      </c>
      <c r="Q14698">
        <v>0</v>
      </c>
      <c r="S14698">
        <v>70</v>
      </c>
      <c r="T14698">
        <v>20</v>
      </c>
      <c r="U14698">
        <v>20</v>
      </c>
      <c r="V14698">
        <v>24</v>
      </c>
      <c r="W14698">
        <v>0</v>
      </c>
      <c r="X14698" t="s">
        <v>15</v>
      </c>
      <c r="Y14698">
        <v>1</v>
      </c>
      <c r="Z14698">
        <v>7.1</v>
      </c>
      <c r="AA14698">
        <v>15</v>
      </c>
      <c r="AD14698" t="s">
        <v>498</v>
      </c>
      <c r="AE14698">
        <v>60.701000000000001</v>
      </c>
      <c r="AF14698">
        <v>10.872</v>
      </c>
      <c r="AG14698" t="s">
        <v>31</v>
      </c>
      <c r="AJ14698" t="s">
        <v>2779</v>
      </c>
      <c r="AK14698" t="s">
        <v>2765</v>
      </c>
      <c r="AN14698">
        <v>21</v>
      </c>
      <c r="AO14698">
        <v>42</v>
      </c>
      <c r="AP14698" t="s">
        <v>462</v>
      </c>
      <c r="AQ14698" t="s">
        <v>462</v>
      </c>
      <c r="AY14698" t="s">
        <v>31</v>
      </c>
      <c r="AZ14698" t="s">
        <v>31</v>
      </c>
    </row>
    <row r="14699" spans="1:52">
      <c r="A14699" t="s">
        <v>2760</v>
      </c>
      <c r="B14699" t="s">
        <v>310</v>
      </c>
      <c r="C14699" t="s">
        <v>2702</v>
      </c>
      <c r="D14699" t="s">
        <v>2188</v>
      </c>
      <c r="E14699" t="s">
        <v>2189</v>
      </c>
      <c r="F14699" t="s">
        <v>2766</v>
      </c>
      <c r="G14699" t="s">
        <v>2767</v>
      </c>
      <c r="H14699" t="s">
        <v>2768</v>
      </c>
      <c r="I14699">
        <v>56.5</v>
      </c>
      <c r="J14699">
        <v>-3.0619999999999998</v>
      </c>
      <c r="L14699" t="s">
        <v>2389</v>
      </c>
      <c r="M14699">
        <v>2013</v>
      </c>
      <c r="N14699" t="s">
        <v>2252</v>
      </c>
      <c r="P14699" s="64">
        <v>41569</v>
      </c>
      <c r="Q14699">
        <v>0</v>
      </c>
      <c r="S14699">
        <v>70</v>
      </c>
      <c r="T14699">
        <v>20</v>
      </c>
      <c r="U14699">
        <v>20</v>
      </c>
      <c r="V14699">
        <v>24</v>
      </c>
      <c r="W14699">
        <v>0</v>
      </c>
      <c r="X14699" t="s">
        <v>493</v>
      </c>
      <c r="Y14699">
        <v>61.8</v>
      </c>
      <c r="Z14699">
        <v>50</v>
      </c>
      <c r="AA14699">
        <v>15</v>
      </c>
      <c r="AD14699" t="s">
        <v>498</v>
      </c>
      <c r="AE14699">
        <v>60.701000000000001</v>
      </c>
      <c r="AF14699">
        <v>10.872</v>
      </c>
      <c r="AG14699" t="s">
        <v>31</v>
      </c>
      <c r="AJ14699" t="s">
        <v>2779</v>
      </c>
      <c r="AK14699" t="s">
        <v>2765</v>
      </c>
      <c r="AN14699">
        <v>21</v>
      </c>
      <c r="AO14699">
        <v>42</v>
      </c>
      <c r="AP14699" t="s">
        <v>462</v>
      </c>
      <c r="AQ14699" t="s">
        <v>462</v>
      </c>
      <c r="AY14699" t="s">
        <v>31</v>
      </c>
      <c r="AZ14699" t="s">
        <v>31</v>
      </c>
    </row>
    <row r="14700" spans="1:52">
      <c r="A14700" t="s">
        <v>2760</v>
      </c>
      <c r="B14700" t="s">
        <v>310</v>
      </c>
      <c r="C14700" t="s">
        <v>2702</v>
      </c>
      <c r="D14700" t="s">
        <v>2188</v>
      </c>
      <c r="E14700" t="s">
        <v>2189</v>
      </c>
      <c r="F14700" t="s">
        <v>2766</v>
      </c>
      <c r="G14700" t="s">
        <v>2767</v>
      </c>
      <c r="H14700" t="s">
        <v>2768</v>
      </c>
      <c r="I14700">
        <v>56.5</v>
      </c>
      <c r="J14700">
        <v>-3.0619999999999998</v>
      </c>
      <c r="L14700" t="s">
        <v>2389</v>
      </c>
      <c r="M14700">
        <v>2013</v>
      </c>
      <c r="N14700" t="s">
        <v>2252</v>
      </c>
      <c r="P14700" s="64">
        <v>41569</v>
      </c>
      <c r="Q14700">
        <v>0</v>
      </c>
      <c r="S14700">
        <v>70</v>
      </c>
      <c r="T14700">
        <v>20</v>
      </c>
      <c r="U14700">
        <v>20</v>
      </c>
      <c r="V14700">
        <v>24</v>
      </c>
      <c r="W14700">
        <v>0</v>
      </c>
      <c r="X14700" t="s">
        <v>2781</v>
      </c>
      <c r="Y14700">
        <v>1</v>
      </c>
      <c r="Z14700">
        <v>21</v>
      </c>
      <c r="AA14700">
        <v>15</v>
      </c>
      <c r="AD14700" t="s">
        <v>498</v>
      </c>
      <c r="AE14700">
        <v>60.701000000000001</v>
      </c>
      <c r="AF14700">
        <v>10.872</v>
      </c>
      <c r="AG14700" t="s">
        <v>31</v>
      </c>
      <c r="AJ14700" t="s">
        <v>2779</v>
      </c>
      <c r="AK14700" t="s">
        <v>2765</v>
      </c>
      <c r="AN14700">
        <v>21</v>
      </c>
      <c r="AO14700">
        <v>42</v>
      </c>
      <c r="AP14700" t="s">
        <v>462</v>
      </c>
      <c r="AQ14700" t="s">
        <v>462</v>
      </c>
      <c r="AY14700" t="s">
        <v>31</v>
      </c>
      <c r="AZ14700" t="s">
        <v>31</v>
      </c>
    </row>
    <row r="14701" spans="1:52">
      <c r="A14701" t="s">
        <v>2760</v>
      </c>
      <c r="B14701" t="s">
        <v>310</v>
      </c>
      <c r="C14701" t="s">
        <v>2702</v>
      </c>
      <c r="D14701" t="s">
        <v>2188</v>
      </c>
      <c r="E14701" t="s">
        <v>2189</v>
      </c>
      <c r="F14701" t="s">
        <v>2766</v>
      </c>
      <c r="G14701" t="s">
        <v>2767</v>
      </c>
      <c r="H14701" t="s">
        <v>2768</v>
      </c>
      <c r="I14701">
        <v>56.5</v>
      </c>
      <c r="J14701">
        <v>-3.0619999999999998</v>
      </c>
      <c r="L14701" t="s">
        <v>2389</v>
      </c>
      <c r="M14701">
        <v>2013</v>
      </c>
      <c r="N14701" t="s">
        <v>2252</v>
      </c>
      <c r="P14701" s="64">
        <v>41569</v>
      </c>
      <c r="Q14701">
        <v>0</v>
      </c>
      <c r="S14701">
        <v>70</v>
      </c>
      <c r="T14701">
        <v>20</v>
      </c>
      <c r="U14701">
        <v>20</v>
      </c>
      <c r="V14701">
        <v>24</v>
      </c>
      <c r="W14701">
        <v>0</v>
      </c>
      <c r="X14701" t="s">
        <v>2782</v>
      </c>
      <c r="Y14701">
        <v>308</v>
      </c>
      <c r="Z14701">
        <v>50</v>
      </c>
      <c r="AA14701">
        <v>15</v>
      </c>
      <c r="AD14701" t="s">
        <v>498</v>
      </c>
      <c r="AE14701">
        <v>60.701000000000001</v>
      </c>
      <c r="AF14701">
        <v>10.872</v>
      </c>
      <c r="AG14701" t="s">
        <v>31</v>
      </c>
      <c r="AJ14701" t="s">
        <v>2779</v>
      </c>
      <c r="AK14701" t="s">
        <v>2765</v>
      </c>
      <c r="AN14701">
        <v>21</v>
      </c>
      <c r="AO14701">
        <v>42</v>
      </c>
      <c r="AP14701" t="s">
        <v>462</v>
      </c>
      <c r="AQ14701" t="s">
        <v>462</v>
      </c>
      <c r="AY14701" t="s">
        <v>31</v>
      </c>
      <c r="AZ14701" t="s">
        <v>31</v>
      </c>
    </row>
    <row r="14702" spans="1:52">
      <c r="A14702" t="s">
        <v>2760</v>
      </c>
      <c r="B14702" t="s">
        <v>310</v>
      </c>
      <c r="C14702" t="s">
        <v>2702</v>
      </c>
      <c r="D14702" t="s">
        <v>2188</v>
      </c>
      <c r="E14702" t="s">
        <v>2189</v>
      </c>
      <c r="F14702" t="s">
        <v>2766</v>
      </c>
      <c r="G14702" t="s">
        <v>2767</v>
      </c>
      <c r="H14702" t="s">
        <v>2768</v>
      </c>
      <c r="I14702">
        <v>56.5</v>
      </c>
      <c r="J14702">
        <v>-3.0619999999999998</v>
      </c>
      <c r="L14702" t="s">
        <v>2389</v>
      </c>
      <c r="M14702">
        <v>2013</v>
      </c>
      <c r="N14702" t="s">
        <v>2252</v>
      </c>
      <c r="P14702" s="64">
        <v>41569</v>
      </c>
      <c r="Q14702">
        <v>0</v>
      </c>
      <c r="S14702">
        <v>70</v>
      </c>
      <c r="T14702">
        <v>20</v>
      </c>
      <c r="U14702">
        <v>20</v>
      </c>
      <c r="V14702">
        <v>24</v>
      </c>
      <c r="W14702">
        <v>0</v>
      </c>
      <c r="X14702" t="s">
        <v>2783</v>
      </c>
      <c r="Y14702">
        <v>15.6</v>
      </c>
      <c r="Z14702">
        <v>50</v>
      </c>
      <c r="AA14702">
        <v>15</v>
      </c>
      <c r="AD14702" t="s">
        <v>498</v>
      </c>
      <c r="AE14702">
        <v>60.701000000000001</v>
      </c>
      <c r="AF14702">
        <v>10.872</v>
      </c>
      <c r="AG14702" t="s">
        <v>31</v>
      </c>
      <c r="AJ14702" t="s">
        <v>2779</v>
      </c>
      <c r="AK14702" t="s">
        <v>2765</v>
      </c>
      <c r="AN14702">
        <v>21</v>
      </c>
      <c r="AO14702">
        <v>42</v>
      </c>
      <c r="AP14702" t="s">
        <v>462</v>
      </c>
      <c r="AQ14702" t="s">
        <v>462</v>
      </c>
      <c r="AY14702" t="s">
        <v>31</v>
      </c>
      <c r="AZ14702" t="s">
        <v>31</v>
      </c>
    </row>
    <row r="14703" spans="1:52">
      <c r="A14703" t="s">
        <v>2760</v>
      </c>
      <c r="B14703" t="s">
        <v>310</v>
      </c>
      <c r="C14703" t="s">
        <v>2702</v>
      </c>
      <c r="D14703" t="s">
        <v>2188</v>
      </c>
      <c r="E14703" t="s">
        <v>2189</v>
      </c>
      <c r="F14703" t="s">
        <v>2766</v>
      </c>
      <c r="G14703" t="s">
        <v>2767</v>
      </c>
      <c r="H14703" t="s">
        <v>2768</v>
      </c>
      <c r="I14703">
        <v>56.5</v>
      </c>
      <c r="J14703">
        <v>-3.0619999999999998</v>
      </c>
      <c r="L14703" t="s">
        <v>2389</v>
      </c>
      <c r="M14703">
        <v>2013</v>
      </c>
      <c r="N14703" t="s">
        <v>2252</v>
      </c>
      <c r="P14703" s="64">
        <v>41569</v>
      </c>
      <c r="Q14703">
        <v>0</v>
      </c>
      <c r="S14703">
        <v>105</v>
      </c>
      <c r="T14703">
        <v>20</v>
      </c>
      <c r="U14703">
        <v>20</v>
      </c>
      <c r="V14703">
        <v>24</v>
      </c>
      <c r="W14703">
        <v>0</v>
      </c>
      <c r="X14703" t="s">
        <v>493</v>
      </c>
      <c r="Y14703">
        <v>100</v>
      </c>
      <c r="Z14703">
        <v>50</v>
      </c>
      <c r="AA14703">
        <v>15</v>
      </c>
      <c r="AD14703" t="s">
        <v>498</v>
      </c>
      <c r="AE14703">
        <v>60.701000000000001</v>
      </c>
      <c r="AF14703">
        <v>10.872</v>
      </c>
      <c r="AG14703" t="s">
        <v>31</v>
      </c>
      <c r="AJ14703" t="s">
        <v>2779</v>
      </c>
      <c r="AK14703" t="s">
        <v>2765</v>
      </c>
      <c r="AN14703">
        <v>21</v>
      </c>
      <c r="AO14703">
        <v>42</v>
      </c>
      <c r="AP14703" t="s">
        <v>462</v>
      </c>
      <c r="AQ14703" t="s">
        <v>462</v>
      </c>
      <c r="AY14703" t="s">
        <v>31</v>
      </c>
      <c r="AZ14703" t="s">
        <v>31</v>
      </c>
    </row>
    <row r="14704" spans="1:52">
      <c r="A14704" t="s">
        <v>2760</v>
      </c>
      <c r="B14704" t="s">
        <v>310</v>
      </c>
      <c r="C14704" t="s">
        <v>2702</v>
      </c>
      <c r="D14704" t="s">
        <v>2188</v>
      </c>
      <c r="E14704" t="s">
        <v>2189</v>
      </c>
      <c r="F14704" t="s">
        <v>2766</v>
      </c>
      <c r="G14704" t="s">
        <v>2767</v>
      </c>
      <c r="H14704" t="s">
        <v>2768</v>
      </c>
      <c r="I14704">
        <v>56.5</v>
      </c>
      <c r="J14704">
        <v>-3.0619999999999998</v>
      </c>
      <c r="L14704" t="s">
        <v>2389</v>
      </c>
      <c r="M14704">
        <v>2013</v>
      </c>
      <c r="N14704" t="s">
        <v>2252</v>
      </c>
      <c r="P14704" s="64">
        <v>41569</v>
      </c>
      <c r="Q14704">
        <v>0</v>
      </c>
      <c r="S14704">
        <v>105</v>
      </c>
      <c r="T14704">
        <v>20</v>
      </c>
      <c r="U14704">
        <v>20</v>
      </c>
      <c r="V14704">
        <v>24</v>
      </c>
      <c r="W14704">
        <v>0</v>
      </c>
      <c r="X14704" t="s">
        <v>15</v>
      </c>
      <c r="Y14704">
        <v>1</v>
      </c>
      <c r="Z14704">
        <v>6.4</v>
      </c>
      <c r="AA14704">
        <v>15</v>
      </c>
      <c r="AD14704" t="s">
        <v>498</v>
      </c>
      <c r="AE14704">
        <v>60.701000000000001</v>
      </c>
      <c r="AF14704">
        <v>10.872</v>
      </c>
      <c r="AG14704" t="s">
        <v>31</v>
      </c>
      <c r="AJ14704" t="s">
        <v>2779</v>
      </c>
      <c r="AK14704" t="s">
        <v>2765</v>
      </c>
      <c r="AN14704">
        <v>21</v>
      </c>
      <c r="AO14704">
        <v>42</v>
      </c>
      <c r="AP14704" t="s">
        <v>462</v>
      </c>
      <c r="AQ14704" t="s">
        <v>462</v>
      </c>
      <c r="AY14704" t="s">
        <v>31</v>
      </c>
      <c r="AZ14704" t="s">
        <v>31</v>
      </c>
    </row>
    <row r="14705" spans="1:52">
      <c r="A14705" t="s">
        <v>2760</v>
      </c>
      <c r="B14705" t="s">
        <v>310</v>
      </c>
      <c r="C14705" t="s">
        <v>2702</v>
      </c>
      <c r="D14705" t="s">
        <v>2188</v>
      </c>
      <c r="E14705" t="s">
        <v>2189</v>
      </c>
      <c r="F14705" t="s">
        <v>2766</v>
      </c>
      <c r="G14705" t="s">
        <v>2767</v>
      </c>
      <c r="H14705" t="s">
        <v>2768</v>
      </c>
      <c r="I14705">
        <v>56.5</v>
      </c>
      <c r="J14705">
        <v>-3.0619999999999998</v>
      </c>
      <c r="L14705" t="s">
        <v>2389</v>
      </c>
      <c r="M14705">
        <v>2013</v>
      </c>
      <c r="N14705" t="s">
        <v>2252</v>
      </c>
      <c r="P14705" s="64">
        <v>41569</v>
      </c>
      <c r="Q14705">
        <v>0</v>
      </c>
      <c r="S14705">
        <v>105</v>
      </c>
      <c r="T14705">
        <v>20</v>
      </c>
      <c r="U14705">
        <v>20</v>
      </c>
      <c r="V14705">
        <v>24</v>
      </c>
      <c r="W14705">
        <v>0</v>
      </c>
      <c r="X14705" t="s">
        <v>493</v>
      </c>
      <c r="Y14705">
        <v>65.5</v>
      </c>
      <c r="Z14705">
        <v>50</v>
      </c>
      <c r="AA14705">
        <v>15</v>
      </c>
      <c r="AD14705" t="s">
        <v>498</v>
      </c>
      <c r="AE14705">
        <v>60.701000000000001</v>
      </c>
      <c r="AF14705">
        <v>10.872</v>
      </c>
      <c r="AG14705" t="s">
        <v>31</v>
      </c>
      <c r="AJ14705" t="s">
        <v>2779</v>
      </c>
      <c r="AK14705" t="s">
        <v>2765</v>
      </c>
      <c r="AN14705">
        <v>21</v>
      </c>
      <c r="AO14705">
        <v>42</v>
      </c>
      <c r="AP14705" t="s">
        <v>462</v>
      </c>
      <c r="AQ14705" t="s">
        <v>462</v>
      </c>
      <c r="AY14705" t="s">
        <v>31</v>
      </c>
      <c r="AZ14705" t="s">
        <v>31</v>
      </c>
    </row>
    <row r="14706" spans="1:52">
      <c r="A14706" t="s">
        <v>2760</v>
      </c>
      <c r="B14706" t="s">
        <v>310</v>
      </c>
      <c r="C14706" t="s">
        <v>2702</v>
      </c>
      <c r="D14706" t="s">
        <v>2188</v>
      </c>
      <c r="E14706" t="s">
        <v>2189</v>
      </c>
      <c r="F14706" t="s">
        <v>2766</v>
      </c>
      <c r="G14706" t="s">
        <v>2767</v>
      </c>
      <c r="H14706" t="s">
        <v>2768</v>
      </c>
      <c r="I14706">
        <v>56.5</v>
      </c>
      <c r="J14706">
        <v>-3.0619999999999998</v>
      </c>
      <c r="L14706" t="s">
        <v>2389</v>
      </c>
      <c r="M14706">
        <v>2013</v>
      </c>
      <c r="N14706" t="s">
        <v>2252</v>
      </c>
      <c r="P14706" s="64">
        <v>41569</v>
      </c>
      <c r="Q14706">
        <v>0</v>
      </c>
      <c r="S14706">
        <v>105</v>
      </c>
      <c r="T14706">
        <v>20</v>
      </c>
      <c r="U14706">
        <v>20</v>
      </c>
      <c r="V14706">
        <v>24</v>
      </c>
      <c r="W14706">
        <v>0</v>
      </c>
      <c r="X14706" t="s">
        <v>2781</v>
      </c>
      <c r="Y14706">
        <v>1</v>
      </c>
      <c r="Z14706">
        <v>19.3</v>
      </c>
      <c r="AA14706">
        <v>15</v>
      </c>
      <c r="AD14706" t="s">
        <v>498</v>
      </c>
      <c r="AE14706">
        <v>60.701000000000001</v>
      </c>
      <c r="AF14706">
        <v>10.872</v>
      </c>
      <c r="AG14706" t="s">
        <v>31</v>
      </c>
      <c r="AJ14706" t="s">
        <v>2779</v>
      </c>
      <c r="AK14706" t="s">
        <v>2765</v>
      </c>
      <c r="AN14706">
        <v>21</v>
      </c>
      <c r="AO14706">
        <v>42</v>
      </c>
      <c r="AP14706" t="s">
        <v>462</v>
      </c>
      <c r="AQ14706" t="s">
        <v>462</v>
      </c>
      <c r="AY14706" t="s">
        <v>31</v>
      </c>
      <c r="AZ14706" t="s">
        <v>31</v>
      </c>
    </row>
    <row r="14707" spans="1:52">
      <c r="A14707" t="s">
        <v>2760</v>
      </c>
      <c r="B14707" t="s">
        <v>310</v>
      </c>
      <c r="C14707" t="s">
        <v>2702</v>
      </c>
      <c r="D14707" t="s">
        <v>2188</v>
      </c>
      <c r="E14707" t="s">
        <v>2189</v>
      </c>
      <c r="F14707" t="s">
        <v>2766</v>
      </c>
      <c r="G14707" t="s">
        <v>2767</v>
      </c>
      <c r="H14707" t="s">
        <v>2768</v>
      </c>
      <c r="I14707">
        <v>56.5</v>
      </c>
      <c r="J14707">
        <v>-3.0619999999999998</v>
      </c>
      <c r="L14707" t="s">
        <v>2389</v>
      </c>
      <c r="M14707">
        <v>2013</v>
      </c>
      <c r="N14707" t="s">
        <v>2252</v>
      </c>
      <c r="P14707" s="64">
        <v>41569</v>
      </c>
      <c r="Q14707">
        <v>0</v>
      </c>
      <c r="S14707">
        <v>105</v>
      </c>
      <c r="T14707">
        <v>20</v>
      </c>
      <c r="U14707">
        <v>20</v>
      </c>
      <c r="V14707">
        <v>24</v>
      </c>
      <c r="W14707">
        <v>0</v>
      </c>
      <c r="X14707" t="s">
        <v>2782</v>
      </c>
      <c r="Y14707">
        <v>302.7</v>
      </c>
      <c r="Z14707">
        <v>50</v>
      </c>
      <c r="AA14707">
        <v>15</v>
      </c>
      <c r="AD14707" t="s">
        <v>498</v>
      </c>
      <c r="AE14707">
        <v>60.701000000000001</v>
      </c>
      <c r="AF14707">
        <v>10.872</v>
      </c>
      <c r="AG14707" t="s">
        <v>31</v>
      </c>
      <c r="AJ14707" t="s">
        <v>2779</v>
      </c>
      <c r="AK14707" t="s">
        <v>2765</v>
      </c>
      <c r="AN14707">
        <v>21</v>
      </c>
      <c r="AO14707">
        <v>42</v>
      </c>
      <c r="AP14707" t="s">
        <v>462</v>
      </c>
      <c r="AQ14707" t="s">
        <v>462</v>
      </c>
      <c r="AY14707" t="s">
        <v>31</v>
      </c>
      <c r="AZ14707" t="s">
        <v>31</v>
      </c>
    </row>
    <row r="14708" spans="1:52">
      <c r="A14708" t="s">
        <v>2760</v>
      </c>
      <c r="B14708" t="s">
        <v>310</v>
      </c>
      <c r="C14708" t="s">
        <v>2702</v>
      </c>
      <c r="D14708" t="s">
        <v>2188</v>
      </c>
      <c r="E14708" t="s">
        <v>2189</v>
      </c>
      <c r="F14708" t="s">
        <v>2766</v>
      </c>
      <c r="G14708" t="s">
        <v>2767</v>
      </c>
      <c r="H14708" t="s">
        <v>2768</v>
      </c>
      <c r="I14708">
        <v>56.5</v>
      </c>
      <c r="J14708">
        <v>-3.0619999999999998</v>
      </c>
      <c r="L14708" t="s">
        <v>2389</v>
      </c>
      <c r="M14708">
        <v>2013</v>
      </c>
      <c r="N14708" t="s">
        <v>2252</v>
      </c>
      <c r="P14708" s="64">
        <v>41569</v>
      </c>
      <c r="Q14708">
        <v>0</v>
      </c>
      <c r="S14708">
        <v>105</v>
      </c>
      <c r="T14708">
        <v>20</v>
      </c>
      <c r="U14708">
        <v>20</v>
      </c>
      <c r="V14708">
        <v>24</v>
      </c>
      <c r="W14708">
        <v>0</v>
      </c>
      <c r="X14708" t="s">
        <v>2783</v>
      </c>
      <c r="Y14708">
        <v>14.8</v>
      </c>
      <c r="Z14708">
        <v>50</v>
      </c>
      <c r="AA14708">
        <v>15</v>
      </c>
      <c r="AD14708" t="s">
        <v>498</v>
      </c>
      <c r="AE14708">
        <v>60.701000000000001</v>
      </c>
      <c r="AF14708">
        <v>10.872</v>
      </c>
      <c r="AG14708" t="s">
        <v>31</v>
      </c>
      <c r="AJ14708" t="s">
        <v>2779</v>
      </c>
      <c r="AK14708" t="s">
        <v>2765</v>
      </c>
      <c r="AN14708">
        <v>21</v>
      </c>
      <c r="AO14708">
        <v>42</v>
      </c>
      <c r="AP14708" t="s">
        <v>462</v>
      </c>
      <c r="AQ14708" t="s">
        <v>462</v>
      </c>
      <c r="AY14708" t="s">
        <v>31</v>
      </c>
      <c r="AZ14708" t="s">
        <v>31</v>
      </c>
    </row>
    <row r="14709" spans="1:52">
      <c r="A14709" t="s">
        <v>2760</v>
      </c>
      <c r="B14709" t="s">
        <v>310</v>
      </c>
      <c r="C14709" t="s">
        <v>2702</v>
      </c>
      <c r="D14709" t="s">
        <v>2188</v>
      </c>
      <c r="E14709" t="s">
        <v>2189</v>
      </c>
      <c r="F14709" t="s">
        <v>2196</v>
      </c>
      <c r="G14709" t="s">
        <v>2770</v>
      </c>
      <c r="I14709">
        <v>59.665999999999997</v>
      </c>
      <c r="J14709">
        <v>10.792</v>
      </c>
      <c r="L14709" t="s">
        <v>2389</v>
      </c>
      <c r="M14709">
        <v>2013</v>
      </c>
      <c r="N14709" t="s">
        <v>2252</v>
      </c>
      <c r="P14709" s="64">
        <v>41569</v>
      </c>
      <c r="Q14709">
        <v>0</v>
      </c>
      <c r="S14709">
        <v>35</v>
      </c>
      <c r="T14709">
        <v>20</v>
      </c>
      <c r="U14709">
        <v>20</v>
      </c>
      <c r="V14709">
        <v>24</v>
      </c>
      <c r="W14709">
        <v>0</v>
      </c>
      <c r="X14709" t="s">
        <v>493</v>
      </c>
      <c r="Y14709">
        <v>95.5</v>
      </c>
      <c r="Z14709">
        <v>50</v>
      </c>
      <c r="AA14709">
        <v>15</v>
      </c>
      <c r="AD14709" t="s">
        <v>498</v>
      </c>
      <c r="AE14709">
        <v>60.701000000000001</v>
      </c>
      <c r="AF14709">
        <v>10.872</v>
      </c>
      <c r="AG14709" t="s">
        <v>31</v>
      </c>
      <c r="AJ14709" t="s">
        <v>2779</v>
      </c>
      <c r="AK14709" t="s">
        <v>2765</v>
      </c>
      <c r="AN14709">
        <v>9</v>
      </c>
      <c r="AO14709">
        <v>42</v>
      </c>
      <c r="AP14709" t="s">
        <v>462</v>
      </c>
      <c r="AQ14709" t="s">
        <v>462</v>
      </c>
      <c r="AY14709" t="s">
        <v>31</v>
      </c>
      <c r="AZ14709" t="s">
        <v>31</v>
      </c>
    </row>
    <row r="14710" spans="1:52">
      <c r="A14710" t="s">
        <v>2760</v>
      </c>
      <c r="B14710" t="s">
        <v>310</v>
      </c>
      <c r="C14710" t="s">
        <v>2702</v>
      </c>
      <c r="D14710" t="s">
        <v>2188</v>
      </c>
      <c r="E14710" t="s">
        <v>2189</v>
      </c>
      <c r="F14710" t="s">
        <v>2196</v>
      </c>
      <c r="G14710" t="s">
        <v>2770</v>
      </c>
      <c r="I14710">
        <v>59.665999999999997</v>
      </c>
      <c r="J14710">
        <v>10.792</v>
      </c>
      <c r="L14710" t="s">
        <v>2389</v>
      </c>
      <c r="M14710">
        <v>2013</v>
      </c>
      <c r="N14710" t="s">
        <v>2252</v>
      </c>
      <c r="P14710" s="64">
        <v>41569</v>
      </c>
      <c r="Q14710">
        <v>0</v>
      </c>
      <c r="S14710">
        <v>35</v>
      </c>
      <c r="T14710">
        <v>20</v>
      </c>
      <c r="U14710">
        <v>20</v>
      </c>
      <c r="V14710">
        <v>24</v>
      </c>
      <c r="W14710">
        <v>0</v>
      </c>
      <c r="X14710" t="s">
        <v>15</v>
      </c>
      <c r="Y14710">
        <v>1</v>
      </c>
      <c r="Z14710">
        <v>6.6</v>
      </c>
      <c r="AA14710">
        <v>15</v>
      </c>
      <c r="AD14710" t="s">
        <v>498</v>
      </c>
      <c r="AE14710">
        <v>60.701000000000001</v>
      </c>
      <c r="AF14710">
        <v>10.872</v>
      </c>
      <c r="AG14710" t="s">
        <v>31</v>
      </c>
      <c r="AJ14710" t="s">
        <v>2779</v>
      </c>
      <c r="AK14710" t="s">
        <v>2765</v>
      </c>
      <c r="AN14710">
        <v>9</v>
      </c>
      <c r="AO14710">
        <v>42</v>
      </c>
      <c r="AP14710" t="s">
        <v>462</v>
      </c>
      <c r="AQ14710" t="s">
        <v>462</v>
      </c>
      <c r="AY14710" t="s">
        <v>31</v>
      </c>
      <c r="AZ14710" t="s">
        <v>31</v>
      </c>
    </row>
    <row r="14711" spans="1:52">
      <c r="A14711" t="s">
        <v>2760</v>
      </c>
      <c r="B14711" t="s">
        <v>310</v>
      </c>
      <c r="C14711" t="s">
        <v>2702</v>
      </c>
      <c r="D14711" t="s">
        <v>2188</v>
      </c>
      <c r="E14711" t="s">
        <v>2189</v>
      </c>
      <c r="F14711" t="s">
        <v>2196</v>
      </c>
      <c r="G14711" t="s">
        <v>2770</v>
      </c>
      <c r="I14711">
        <v>59.665999999999997</v>
      </c>
      <c r="J14711">
        <v>10.792</v>
      </c>
      <c r="L14711" t="s">
        <v>2389</v>
      </c>
      <c r="M14711">
        <v>2013</v>
      </c>
      <c r="N14711" t="s">
        <v>2252</v>
      </c>
      <c r="P14711" s="64">
        <v>41569</v>
      </c>
      <c r="Q14711">
        <v>0</v>
      </c>
      <c r="S14711">
        <v>35</v>
      </c>
      <c r="T14711">
        <v>20</v>
      </c>
      <c r="U14711">
        <v>20</v>
      </c>
      <c r="V14711">
        <v>24</v>
      </c>
      <c r="W14711">
        <v>0</v>
      </c>
      <c r="X14711" t="s">
        <v>493</v>
      </c>
      <c r="Y14711">
        <v>36.1</v>
      </c>
      <c r="Z14711">
        <v>50</v>
      </c>
      <c r="AA14711">
        <v>15</v>
      </c>
      <c r="AD14711" t="s">
        <v>498</v>
      </c>
      <c r="AE14711">
        <v>60.701000000000001</v>
      </c>
      <c r="AF14711">
        <v>10.872</v>
      </c>
      <c r="AG14711" t="s">
        <v>31</v>
      </c>
      <c r="AJ14711" t="s">
        <v>2779</v>
      </c>
      <c r="AK14711" t="s">
        <v>2765</v>
      </c>
      <c r="AN14711">
        <v>9</v>
      </c>
      <c r="AO14711">
        <v>42</v>
      </c>
      <c r="AP14711" t="s">
        <v>462</v>
      </c>
      <c r="AQ14711" t="s">
        <v>462</v>
      </c>
      <c r="AY14711" t="s">
        <v>31</v>
      </c>
      <c r="AZ14711" t="s">
        <v>31</v>
      </c>
    </row>
    <row r="14712" spans="1:52">
      <c r="A14712" t="s">
        <v>2760</v>
      </c>
      <c r="B14712" t="s">
        <v>310</v>
      </c>
      <c r="C14712" t="s">
        <v>2702</v>
      </c>
      <c r="D14712" t="s">
        <v>2188</v>
      </c>
      <c r="E14712" t="s">
        <v>2189</v>
      </c>
      <c r="F14712" t="s">
        <v>2196</v>
      </c>
      <c r="G14712" t="s">
        <v>2770</v>
      </c>
      <c r="I14712">
        <v>59.665999999999997</v>
      </c>
      <c r="J14712">
        <v>10.792</v>
      </c>
      <c r="L14712" t="s">
        <v>2389</v>
      </c>
      <c r="M14712">
        <v>2013</v>
      </c>
      <c r="N14712" t="s">
        <v>2252</v>
      </c>
      <c r="P14712" s="64">
        <v>41569</v>
      </c>
      <c r="Q14712">
        <v>0</v>
      </c>
      <c r="S14712">
        <v>35</v>
      </c>
      <c r="T14712">
        <v>20</v>
      </c>
      <c r="U14712">
        <v>20</v>
      </c>
      <c r="V14712">
        <v>24</v>
      </c>
      <c r="W14712">
        <v>0</v>
      </c>
      <c r="X14712" t="s">
        <v>2781</v>
      </c>
      <c r="Y14712">
        <v>1</v>
      </c>
      <c r="Z14712">
        <v>22.2</v>
      </c>
      <c r="AA14712">
        <v>15</v>
      </c>
      <c r="AD14712" t="s">
        <v>498</v>
      </c>
      <c r="AE14712">
        <v>60.701000000000001</v>
      </c>
      <c r="AF14712">
        <v>10.872</v>
      </c>
      <c r="AG14712" t="s">
        <v>31</v>
      </c>
      <c r="AJ14712" t="s">
        <v>2779</v>
      </c>
      <c r="AK14712" t="s">
        <v>2765</v>
      </c>
      <c r="AN14712">
        <v>9</v>
      </c>
      <c r="AO14712">
        <v>42</v>
      </c>
      <c r="AP14712" t="s">
        <v>462</v>
      </c>
      <c r="AQ14712" t="s">
        <v>462</v>
      </c>
      <c r="AY14712" t="s">
        <v>31</v>
      </c>
      <c r="AZ14712" t="s">
        <v>31</v>
      </c>
    </row>
    <row r="14713" spans="1:52">
      <c r="A14713" t="s">
        <v>2760</v>
      </c>
      <c r="B14713" t="s">
        <v>310</v>
      </c>
      <c r="C14713" t="s">
        <v>2702</v>
      </c>
      <c r="D14713" t="s">
        <v>2188</v>
      </c>
      <c r="E14713" t="s">
        <v>2189</v>
      </c>
      <c r="F14713" t="s">
        <v>2196</v>
      </c>
      <c r="G14713" t="s">
        <v>2770</v>
      </c>
      <c r="I14713">
        <v>59.665999999999997</v>
      </c>
      <c r="J14713">
        <v>10.792</v>
      </c>
      <c r="L14713" t="s">
        <v>2389</v>
      </c>
      <c r="M14713">
        <v>2013</v>
      </c>
      <c r="N14713" t="s">
        <v>2252</v>
      </c>
      <c r="P14713" s="64">
        <v>41569</v>
      </c>
      <c r="Q14713">
        <v>0</v>
      </c>
      <c r="S14713">
        <v>35</v>
      </c>
      <c r="T14713">
        <v>20</v>
      </c>
      <c r="U14713">
        <v>20</v>
      </c>
      <c r="V14713">
        <v>24</v>
      </c>
      <c r="W14713">
        <v>0</v>
      </c>
      <c r="X14713" t="s">
        <v>2782</v>
      </c>
      <c r="Y14713">
        <v>74.599999999999994</v>
      </c>
      <c r="Z14713">
        <v>50</v>
      </c>
      <c r="AA14713">
        <v>15</v>
      </c>
      <c r="AD14713" t="s">
        <v>498</v>
      </c>
      <c r="AE14713">
        <v>60.701000000000001</v>
      </c>
      <c r="AF14713">
        <v>10.872</v>
      </c>
      <c r="AG14713" t="s">
        <v>31</v>
      </c>
      <c r="AJ14713" t="s">
        <v>2779</v>
      </c>
      <c r="AK14713" t="s">
        <v>2765</v>
      </c>
      <c r="AN14713">
        <v>9</v>
      </c>
      <c r="AO14713">
        <v>42</v>
      </c>
      <c r="AP14713" t="s">
        <v>462</v>
      </c>
      <c r="AQ14713" t="s">
        <v>462</v>
      </c>
      <c r="AY14713" t="s">
        <v>31</v>
      </c>
      <c r="AZ14713" t="s">
        <v>31</v>
      </c>
    </row>
    <row r="14714" spans="1:52">
      <c r="A14714" t="s">
        <v>2760</v>
      </c>
      <c r="B14714" t="s">
        <v>310</v>
      </c>
      <c r="C14714" t="s">
        <v>2702</v>
      </c>
      <c r="D14714" t="s">
        <v>2188</v>
      </c>
      <c r="E14714" t="s">
        <v>2189</v>
      </c>
      <c r="F14714" t="s">
        <v>2196</v>
      </c>
      <c r="G14714" t="s">
        <v>2770</v>
      </c>
      <c r="I14714">
        <v>59.665999999999997</v>
      </c>
      <c r="J14714">
        <v>10.792</v>
      </c>
      <c r="L14714" t="s">
        <v>2389</v>
      </c>
      <c r="M14714">
        <v>2013</v>
      </c>
      <c r="N14714" t="s">
        <v>2252</v>
      </c>
      <c r="P14714" s="64">
        <v>41569</v>
      </c>
      <c r="Q14714">
        <v>0</v>
      </c>
      <c r="S14714">
        <v>35</v>
      </c>
      <c r="T14714">
        <v>20</v>
      </c>
      <c r="U14714">
        <v>20</v>
      </c>
      <c r="V14714">
        <v>24</v>
      </c>
      <c r="W14714">
        <v>0</v>
      </c>
      <c r="X14714" t="s">
        <v>2783</v>
      </c>
      <c r="Y14714">
        <v>5.7</v>
      </c>
      <c r="Z14714">
        <v>50</v>
      </c>
      <c r="AA14714">
        <v>15</v>
      </c>
      <c r="AD14714" t="s">
        <v>498</v>
      </c>
      <c r="AE14714">
        <v>60.701000000000001</v>
      </c>
      <c r="AF14714">
        <v>10.872</v>
      </c>
      <c r="AG14714" t="s">
        <v>31</v>
      </c>
      <c r="AJ14714" t="s">
        <v>2779</v>
      </c>
      <c r="AK14714" t="s">
        <v>2765</v>
      </c>
      <c r="AN14714">
        <v>9</v>
      </c>
      <c r="AO14714">
        <v>42</v>
      </c>
      <c r="AP14714" t="s">
        <v>462</v>
      </c>
      <c r="AQ14714" t="s">
        <v>462</v>
      </c>
      <c r="AY14714" t="s">
        <v>31</v>
      </c>
      <c r="AZ14714" t="s">
        <v>31</v>
      </c>
    </row>
    <row r="14715" spans="1:52">
      <c r="A14715" t="s">
        <v>2760</v>
      </c>
      <c r="B14715" t="s">
        <v>310</v>
      </c>
      <c r="C14715" t="s">
        <v>2702</v>
      </c>
      <c r="D14715" t="s">
        <v>2188</v>
      </c>
      <c r="E14715" t="s">
        <v>2189</v>
      </c>
      <c r="F14715" t="s">
        <v>2196</v>
      </c>
      <c r="G14715" t="s">
        <v>2770</v>
      </c>
      <c r="I14715">
        <v>59.665999999999997</v>
      </c>
      <c r="J14715">
        <v>10.792</v>
      </c>
      <c r="L14715" t="s">
        <v>2389</v>
      </c>
      <c r="M14715">
        <v>2013</v>
      </c>
      <c r="N14715" t="s">
        <v>2252</v>
      </c>
      <c r="P14715" s="64">
        <v>41569</v>
      </c>
      <c r="Q14715">
        <v>0</v>
      </c>
      <c r="S14715">
        <v>70</v>
      </c>
      <c r="T14715">
        <v>20</v>
      </c>
      <c r="U14715">
        <v>20</v>
      </c>
      <c r="V14715">
        <v>24</v>
      </c>
      <c r="W14715">
        <v>0</v>
      </c>
      <c r="X14715" t="s">
        <v>493</v>
      </c>
      <c r="Y14715">
        <v>100</v>
      </c>
      <c r="Z14715">
        <v>50</v>
      </c>
      <c r="AA14715">
        <v>15</v>
      </c>
      <c r="AD14715" t="s">
        <v>498</v>
      </c>
      <c r="AE14715">
        <v>60.701000000000001</v>
      </c>
      <c r="AF14715">
        <v>10.872</v>
      </c>
      <c r="AG14715" t="s">
        <v>31</v>
      </c>
      <c r="AJ14715" t="s">
        <v>2779</v>
      </c>
      <c r="AK14715" t="s">
        <v>2765</v>
      </c>
      <c r="AN14715">
        <v>9</v>
      </c>
      <c r="AO14715">
        <v>42</v>
      </c>
      <c r="AP14715" t="s">
        <v>462</v>
      </c>
      <c r="AQ14715" t="s">
        <v>462</v>
      </c>
      <c r="AY14715" t="s">
        <v>31</v>
      </c>
      <c r="AZ14715" t="s">
        <v>31</v>
      </c>
    </row>
    <row r="14716" spans="1:52">
      <c r="A14716" t="s">
        <v>2760</v>
      </c>
      <c r="B14716" t="s">
        <v>310</v>
      </c>
      <c r="C14716" t="s">
        <v>2702</v>
      </c>
      <c r="D14716" t="s">
        <v>2188</v>
      </c>
      <c r="E14716" t="s">
        <v>2189</v>
      </c>
      <c r="F14716" t="s">
        <v>2196</v>
      </c>
      <c r="G14716" t="s">
        <v>2770</v>
      </c>
      <c r="I14716">
        <v>59.665999999999997</v>
      </c>
      <c r="J14716">
        <v>10.792</v>
      </c>
      <c r="L14716" t="s">
        <v>2389</v>
      </c>
      <c r="M14716">
        <v>2013</v>
      </c>
      <c r="N14716" t="s">
        <v>2252</v>
      </c>
      <c r="P14716" s="64">
        <v>41569</v>
      </c>
      <c r="Q14716">
        <v>0</v>
      </c>
      <c r="S14716">
        <v>70</v>
      </c>
      <c r="T14716">
        <v>20</v>
      </c>
      <c r="U14716">
        <v>20</v>
      </c>
      <c r="V14716">
        <v>24</v>
      </c>
      <c r="W14716">
        <v>0</v>
      </c>
      <c r="X14716" t="s">
        <v>15</v>
      </c>
      <c r="Y14716">
        <v>1</v>
      </c>
      <c r="Z14716">
        <v>6.2</v>
      </c>
      <c r="AA14716">
        <v>15</v>
      </c>
      <c r="AD14716" t="s">
        <v>498</v>
      </c>
      <c r="AE14716">
        <v>60.701000000000001</v>
      </c>
      <c r="AF14716">
        <v>10.872</v>
      </c>
      <c r="AG14716" t="s">
        <v>31</v>
      </c>
      <c r="AJ14716" t="s">
        <v>2779</v>
      </c>
      <c r="AK14716" t="s">
        <v>2765</v>
      </c>
      <c r="AN14716">
        <v>9</v>
      </c>
      <c r="AO14716">
        <v>42</v>
      </c>
      <c r="AP14716" t="s">
        <v>462</v>
      </c>
      <c r="AQ14716" t="s">
        <v>462</v>
      </c>
      <c r="AY14716" t="s">
        <v>31</v>
      </c>
      <c r="AZ14716" t="s">
        <v>31</v>
      </c>
    </row>
    <row r="14717" spans="1:52">
      <c r="A14717" t="s">
        <v>2760</v>
      </c>
      <c r="B14717" t="s">
        <v>310</v>
      </c>
      <c r="C14717" t="s">
        <v>2702</v>
      </c>
      <c r="D14717" t="s">
        <v>2188</v>
      </c>
      <c r="E14717" t="s">
        <v>2189</v>
      </c>
      <c r="F14717" t="s">
        <v>2196</v>
      </c>
      <c r="G14717" t="s">
        <v>2770</v>
      </c>
      <c r="I14717">
        <v>59.665999999999997</v>
      </c>
      <c r="J14717">
        <v>10.792</v>
      </c>
      <c r="L14717" t="s">
        <v>2389</v>
      </c>
      <c r="M14717">
        <v>2013</v>
      </c>
      <c r="N14717" t="s">
        <v>2252</v>
      </c>
      <c r="P14717" s="64">
        <v>41569</v>
      </c>
      <c r="Q14717">
        <v>0</v>
      </c>
      <c r="S14717">
        <v>70</v>
      </c>
      <c r="T14717">
        <v>20</v>
      </c>
      <c r="U14717">
        <v>20</v>
      </c>
      <c r="V14717">
        <v>24</v>
      </c>
      <c r="W14717">
        <v>0</v>
      </c>
      <c r="X14717" t="s">
        <v>493</v>
      </c>
      <c r="Y14717">
        <v>24.4</v>
      </c>
      <c r="Z14717">
        <v>50</v>
      </c>
      <c r="AA14717">
        <v>15</v>
      </c>
      <c r="AD14717" t="s">
        <v>498</v>
      </c>
      <c r="AE14717">
        <v>60.701000000000001</v>
      </c>
      <c r="AF14717">
        <v>10.872</v>
      </c>
      <c r="AG14717" t="s">
        <v>31</v>
      </c>
      <c r="AJ14717" t="s">
        <v>2779</v>
      </c>
      <c r="AK14717" t="s">
        <v>2765</v>
      </c>
      <c r="AN14717">
        <v>9</v>
      </c>
      <c r="AO14717">
        <v>42</v>
      </c>
      <c r="AP14717" t="s">
        <v>462</v>
      </c>
      <c r="AQ14717" t="s">
        <v>462</v>
      </c>
      <c r="AY14717" t="s">
        <v>31</v>
      </c>
      <c r="AZ14717" t="s">
        <v>31</v>
      </c>
    </row>
    <row r="14718" spans="1:52">
      <c r="A14718" t="s">
        <v>2760</v>
      </c>
      <c r="B14718" t="s">
        <v>310</v>
      </c>
      <c r="C14718" t="s">
        <v>2702</v>
      </c>
      <c r="D14718" t="s">
        <v>2188</v>
      </c>
      <c r="E14718" t="s">
        <v>2189</v>
      </c>
      <c r="F14718" t="s">
        <v>2196</v>
      </c>
      <c r="G14718" t="s">
        <v>2770</v>
      </c>
      <c r="I14718">
        <v>59.665999999999997</v>
      </c>
      <c r="J14718">
        <v>10.792</v>
      </c>
      <c r="L14718" t="s">
        <v>2389</v>
      </c>
      <c r="M14718">
        <v>2013</v>
      </c>
      <c r="N14718" t="s">
        <v>2252</v>
      </c>
      <c r="P14718" s="64">
        <v>41569</v>
      </c>
      <c r="Q14718">
        <v>0</v>
      </c>
      <c r="S14718">
        <v>70</v>
      </c>
      <c r="T14718">
        <v>20</v>
      </c>
      <c r="U14718">
        <v>20</v>
      </c>
      <c r="V14718">
        <v>24</v>
      </c>
      <c r="W14718">
        <v>0</v>
      </c>
      <c r="X14718" t="s">
        <v>2781</v>
      </c>
      <c r="Y14718">
        <v>1</v>
      </c>
      <c r="Z14718">
        <v>23.2</v>
      </c>
      <c r="AA14718">
        <v>15</v>
      </c>
      <c r="AD14718" t="s">
        <v>498</v>
      </c>
      <c r="AE14718">
        <v>60.701000000000001</v>
      </c>
      <c r="AF14718">
        <v>10.872</v>
      </c>
      <c r="AG14718" t="s">
        <v>31</v>
      </c>
      <c r="AJ14718" t="s">
        <v>2779</v>
      </c>
      <c r="AK14718" t="s">
        <v>2765</v>
      </c>
      <c r="AN14718">
        <v>9</v>
      </c>
      <c r="AO14718">
        <v>42</v>
      </c>
      <c r="AP14718" t="s">
        <v>462</v>
      </c>
      <c r="AQ14718" t="s">
        <v>462</v>
      </c>
      <c r="AY14718" t="s">
        <v>31</v>
      </c>
      <c r="AZ14718" t="s">
        <v>31</v>
      </c>
    </row>
    <row r="14719" spans="1:52">
      <c r="A14719" t="s">
        <v>2760</v>
      </c>
      <c r="B14719" t="s">
        <v>310</v>
      </c>
      <c r="C14719" t="s">
        <v>2702</v>
      </c>
      <c r="D14719" t="s">
        <v>2188</v>
      </c>
      <c r="E14719" t="s">
        <v>2189</v>
      </c>
      <c r="F14719" t="s">
        <v>2196</v>
      </c>
      <c r="G14719" t="s">
        <v>2770</v>
      </c>
      <c r="I14719">
        <v>59.665999999999997</v>
      </c>
      <c r="J14719">
        <v>10.792</v>
      </c>
      <c r="L14719" t="s">
        <v>2389</v>
      </c>
      <c r="M14719">
        <v>2013</v>
      </c>
      <c r="N14719" t="s">
        <v>2252</v>
      </c>
      <c r="P14719" s="64">
        <v>41569</v>
      </c>
      <c r="Q14719">
        <v>0</v>
      </c>
      <c r="S14719">
        <v>70</v>
      </c>
      <c r="T14719">
        <v>20</v>
      </c>
      <c r="U14719">
        <v>20</v>
      </c>
      <c r="V14719">
        <v>24</v>
      </c>
      <c r="W14719">
        <v>0</v>
      </c>
      <c r="X14719" t="s">
        <v>2782</v>
      </c>
      <c r="Y14719">
        <v>58.2</v>
      </c>
      <c r="Z14719">
        <v>50</v>
      </c>
      <c r="AA14719">
        <v>15</v>
      </c>
      <c r="AD14719" t="s">
        <v>498</v>
      </c>
      <c r="AE14719">
        <v>60.701000000000001</v>
      </c>
      <c r="AF14719">
        <v>10.872</v>
      </c>
      <c r="AG14719" t="s">
        <v>31</v>
      </c>
      <c r="AJ14719" t="s">
        <v>2779</v>
      </c>
      <c r="AK14719" t="s">
        <v>2765</v>
      </c>
      <c r="AN14719">
        <v>9</v>
      </c>
      <c r="AO14719">
        <v>42</v>
      </c>
      <c r="AP14719" t="s">
        <v>462</v>
      </c>
      <c r="AQ14719" t="s">
        <v>462</v>
      </c>
      <c r="AY14719" t="s">
        <v>31</v>
      </c>
      <c r="AZ14719" t="s">
        <v>31</v>
      </c>
    </row>
    <row r="14720" spans="1:52">
      <c r="A14720" t="s">
        <v>2760</v>
      </c>
      <c r="B14720" t="s">
        <v>310</v>
      </c>
      <c r="C14720" t="s">
        <v>2702</v>
      </c>
      <c r="D14720" t="s">
        <v>2188</v>
      </c>
      <c r="E14720" t="s">
        <v>2189</v>
      </c>
      <c r="F14720" t="s">
        <v>2196</v>
      </c>
      <c r="G14720" t="s">
        <v>2770</v>
      </c>
      <c r="I14720">
        <v>59.665999999999997</v>
      </c>
      <c r="J14720">
        <v>10.792</v>
      </c>
      <c r="L14720" t="s">
        <v>2389</v>
      </c>
      <c r="M14720">
        <v>2013</v>
      </c>
      <c r="N14720" t="s">
        <v>2252</v>
      </c>
      <c r="P14720" s="64">
        <v>41569</v>
      </c>
      <c r="Q14720">
        <v>0</v>
      </c>
      <c r="S14720">
        <v>70</v>
      </c>
      <c r="T14720">
        <v>20</v>
      </c>
      <c r="U14720">
        <v>20</v>
      </c>
      <c r="V14720">
        <v>24</v>
      </c>
      <c r="W14720">
        <v>0</v>
      </c>
      <c r="X14720" t="s">
        <v>2783</v>
      </c>
      <c r="Y14720">
        <v>6.6</v>
      </c>
      <c r="Z14720">
        <v>50</v>
      </c>
      <c r="AA14720">
        <v>15</v>
      </c>
      <c r="AD14720" t="s">
        <v>498</v>
      </c>
      <c r="AE14720">
        <v>60.701000000000001</v>
      </c>
      <c r="AF14720">
        <v>10.872</v>
      </c>
      <c r="AG14720" t="s">
        <v>31</v>
      </c>
      <c r="AJ14720" t="s">
        <v>2779</v>
      </c>
      <c r="AK14720" t="s">
        <v>2765</v>
      </c>
      <c r="AN14720">
        <v>9</v>
      </c>
      <c r="AO14720">
        <v>42</v>
      </c>
      <c r="AP14720" t="s">
        <v>462</v>
      </c>
      <c r="AQ14720" t="s">
        <v>462</v>
      </c>
      <c r="AY14720" t="s">
        <v>31</v>
      </c>
      <c r="AZ14720" t="s">
        <v>31</v>
      </c>
    </row>
    <row r="14721" spans="1:52">
      <c r="A14721" t="s">
        <v>2760</v>
      </c>
      <c r="B14721" t="s">
        <v>310</v>
      </c>
      <c r="C14721" t="s">
        <v>2702</v>
      </c>
      <c r="D14721" t="s">
        <v>2188</v>
      </c>
      <c r="E14721" t="s">
        <v>2189</v>
      </c>
      <c r="F14721" t="s">
        <v>2196</v>
      </c>
      <c r="G14721" t="s">
        <v>2770</v>
      </c>
      <c r="I14721">
        <v>59.665999999999997</v>
      </c>
      <c r="J14721">
        <v>10.792</v>
      </c>
      <c r="L14721" t="s">
        <v>2389</v>
      </c>
      <c r="M14721">
        <v>2013</v>
      </c>
      <c r="N14721" t="s">
        <v>2252</v>
      </c>
      <c r="P14721" s="64">
        <v>41569</v>
      </c>
      <c r="Q14721">
        <v>0</v>
      </c>
      <c r="S14721">
        <v>105</v>
      </c>
      <c r="T14721">
        <v>20</v>
      </c>
      <c r="U14721">
        <v>20</v>
      </c>
      <c r="V14721">
        <v>24</v>
      </c>
      <c r="W14721">
        <v>0</v>
      </c>
      <c r="X14721" t="s">
        <v>493</v>
      </c>
      <c r="Y14721">
        <v>100</v>
      </c>
      <c r="Z14721">
        <v>50</v>
      </c>
      <c r="AA14721">
        <v>15</v>
      </c>
      <c r="AD14721" t="s">
        <v>498</v>
      </c>
      <c r="AE14721">
        <v>60.701000000000001</v>
      </c>
      <c r="AF14721">
        <v>10.872</v>
      </c>
      <c r="AG14721" t="s">
        <v>31</v>
      </c>
      <c r="AJ14721" t="s">
        <v>2779</v>
      </c>
      <c r="AK14721" t="s">
        <v>2765</v>
      </c>
      <c r="AN14721">
        <v>9</v>
      </c>
      <c r="AO14721">
        <v>42</v>
      </c>
      <c r="AP14721" t="s">
        <v>462</v>
      </c>
      <c r="AQ14721" t="s">
        <v>462</v>
      </c>
      <c r="AY14721" t="s">
        <v>31</v>
      </c>
      <c r="AZ14721" t="s">
        <v>31</v>
      </c>
    </row>
    <row r="14722" spans="1:52">
      <c r="A14722" t="s">
        <v>2760</v>
      </c>
      <c r="B14722" t="s">
        <v>310</v>
      </c>
      <c r="C14722" t="s">
        <v>2702</v>
      </c>
      <c r="D14722" t="s">
        <v>2188</v>
      </c>
      <c r="E14722" t="s">
        <v>2189</v>
      </c>
      <c r="F14722" t="s">
        <v>2196</v>
      </c>
      <c r="G14722" t="s">
        <v>2770</v>
      </c>
      <c r="I14722">
        <v>59.665999999999997</v>
      </c>
      <c r="J14722">
        <v>10.792</v>
      </c>
      <c r="L14722" t="s">
        <v>2389</v>
      </c>
      <c r="M14722">
        <v>2013</v>
      </c>
      <c r="N14722" t="s">
        <v>2252</v>
      </c>
      <c r="P14722" s="64">
        <v>41569</v>
      </c>
      <c r="Q14722">
        <v>0</v>
      </c>
      <c r="S14722">
        <v>105</v>
      </c>
      <c r="T14722">
        <v>20</v>
      </c>
      <c r="U14722">
        <v>20</v>
      </c>
      <c r="V14722">
        <v>24</v>
      </c>
      <c r="W14722">
        <v>0</v>
      </c>
      <c r="X14722" t="s">
        <v>15</v>
      </c>
      <c r="Y14722">
        <v>1</v>
      </c>
      <c r="Z14722">
        <v>6.1</v>
      </c>
      <c r="AA14722">
        <v>15</v>
      </c>
      <c r="AD14722" t="s">
        <v>498</v>
      </c>
      <c r="AE14722">
        <v>60.701000000000001</v>
      </c>
      <c r="AF14722">
        <v>10.872</v>
      </c>
      <c r="AG14722" t="s">
        <v>31</v>
      </c>
      <c r="AJ14722" t="s">
        <v>2779</v>
      </c>
      <c r="AK14722" t="s">
        <v>2765</v>
      </c>
      <c r="AN14722">
        <v>9</v>
      </c>
      <c r="AO14722">
        <v>42</v>
      </c>
      <c r="AP14722" t="s">
        <v>462</v>
      </c>
      <c r="AQ14722" t="s">
        <v>462</v>
      </c>
      <c r="AY14722" t="s">
        <v>31</v>
      </c>
      <c r="AZ14722" t="s">
        <v>31</v>
      </c>
    </row>
    <row r="14723" spans="1:52">
      <c r="A14723" t="s">
        <v>2760</v>
      </c>
      <c r="B14723" t="s">
        <v>310</v>
      </c>
      <c r="C14723" t="s">
        <v>2702</v>
      </c>
      <c r="D14723" t="s">
        <v>2188</v>
      </c>
      <c r="E14723" t="s">
        <v>2189</v>
      </c>
      <c r="F14723" t="s">
        <v>2196</v>
      </c>
      <c r="G14723" t="s">
        <v>2770</v>
      </c>
      <c r="I14723">
        <v>59.665999999999997</v>
      </c>
      <c r="J14723">
        <v>10.792</v>
      </c>
      <c r="L14723" t="s">
        <v>2389</v>
      </c>
      <c r="M14723">
        <v>2013</v>
      </c>
      <c r="N14723" t="s">
        <v>2252</v>
      </c>
      <c r="P14723" s="64">
        <v>41569</v>
      </c>
      <c r="Q14723">
        <v>0</v>
      </c>
      <c r="S14723">
        <v>105</v>
      </c>
      <c r="T14723">
        <v>20</v>
      </c>
      <c r="U14723">
        <v>20</v>
      </c>
      <c r="V14723">
        <v>24</v>
      </c>
      <c r="W14723">
        <v>0</v>
      </c>
      <c r="X14723" t="s">
        <v>493</v>
      </c>
      <c r="Y14723">
        <v>20.9</v>
      </c>
      <c r="Z14723">
        <v>50</v>
      </c>
      <c r="AA14723">
        <v>15</v>
      </c>
      <c r="AD14723" t="s">
        <v>498</v>
      </c>
      <c r="AE14723">
        <v>60.701000000000001</v>
      </c>
      <c r="AF14723">
        <v>10.872</v>
      </c>
      <c r="AG14723" t="s">
        <v>31</v>
      </c>
      <c r="AJ14723" t="s">
        <v>2779</v>
      </c>
      <c r="AK14723" t="s">
        <v>2765</v>
      </c>
      <c r="AN14723">
        <v>9</v>
      </c>
      <c r="AO14723">
        <v>42</v>
      </c>
      <c r="AP14723" t="s">
        <v>462</v>
      </c>
      <c r="AQ14723" t="s">
        <v>462</v>
      </c>
      <c r="AY14723" t="s">
        <v>31</v>
      </c>
      <c r="AZ14723" t="s">
        <v>31</v>
      </c>
    </row>
    <row r="14724" spans="1:52">
      <c r="A14724" t="s">
        <v>2760</v>
      </c>
      <c r="B14724" t="s">
        <v>310</v>
      </c>
      <c r="C14724" t="s">
        <v>2702</v>
      </c>
      <c r="D14724" t="s">
        <v>2188</v>
      </c>
      <c r="E14724" t="s">
        <v>2189</v>
      </c>
      <c r="F14724" t="s">
        <v>2196</v>
      </c>
      <c r="G14724" t="s">
        <v>2770</v>
      </c>
      <c r="I14724">
        <v>59.665999999999997</v>
      </c>
      <c r="J14724">
        <v>10.792</v>
      </c>
      <c r="L14724" t="s">
        <v>2389</v>
      </c>
      <c r="M14724">
        <v>2013</v>
      </c>
      <c r="N14724" t="s">
        <v>2252</v>
      </c>
      <c r="P14724" s="64">
        <v>41569</v>
      </c>
      <c r="Q14724">
        <v>0</v>
      </c>
      <c r="S14724">
        <v>105</v>
      </c>
      <c r="T14724">
        <v>20</v>
      </c>
      <c r="U14724">
        <v>20</v>
      </c>
      <c r="V14724">
        <v>24</v>
      </c>
      <c r="W14724">
        <v>0</v>
      </c>
      <c r="X14724" t="s">
        <v>2781</v>
      </c>
      <c r="Y14724">
        <v>1</v>
      </c>
      <c r="Z14724">
        <v>22.6</v>
      </c>
      <c r="AA14724">
        <v>15</v>
      </c>
      <c r="AD14724" t="s">
        <v>498</v>
      </c>
      <c r="AE14724">
        <v>60.701000000000001</v>
      </c>
      <c r="AF14724">
        <v>10.872</v>
      </c>
      <c r="AG14724" t="s">
        <v>31</v>
      </c>
      <c r="AJ14724" t="s">
        <v>2779</v>
      </c>
      <c r="AK14724" t="s">
        <v>2765</v>
      </c>
      <c r="AN14724">
        <v>9</v>
      </c>
      <c r="AO14724">
        <v>42</v>
      </c>
      <c r="AP14724" t="s">
        <v>462</v>
      </c>
      <c r="AQ14724" t="s">
        <v>462</v>
      </c>
      <c r="AY14724" t="s">
        <v>31</v>
      </c>
      <c r="AZ14724" t="s">
        <v>31</v>
      </c>
    </row>
    <row r="14725" spans="1:52">
      <c r="A14725" t="s">
        <v>2760</v>
      </c>
      <c r="B14725" t="s">
        <v>310</v>
      </c>
      <c r="C14725" t="s">
        <v>2702</v>
      </c>
      <c r="D14725" t="s">
        <v>2188</v>
      </c>
      <c r="E14725" t="s">
        <v>2189</v>
      </c>
      <c r="F14725" t="s">
        <v>2196</v>
      </c>
      <c r="G14725" t="s">
        <v>2770</v>
      </c>
      <c r="I14725">
        <v>59.665999999999997</v>
      </c>
      <c r="J14725">
        <v>10.792</v>
      </c>
      <c r="L14725" t="s">
        <v>2389</v>
      </c>
      <c r="M14725">
        <v>2013</v>
      </c>
      <c r="N14725" t="s">
        <v>2252</v>
      </c>
      <c r="P14725" s="64">
        <v>41569</v>
      </c>
      <c r="Q14725">
        <v>0</v>
      </c>
      <c r="S14725">
        <v>105</v>
      </c>
      <c r="T14725">
        <v>20</v>
      </c>
      <c r="U14725">
        <v>20</v>
      </c>
      <c r="V14725">
        <v>24</v>
      </c>
      <c r="W14725">
        <v>0</v>
      </c>
      <c r="X14725" t="s">
        <v>2782</v>
      </c>
      <c r="Y14725">
        <v>45.2</v>
      </c>
      <c r="Z14725">
        <v>50</v>
      </c>
      <c r="AA14725">
        <v>15</v>
      </c>
      <c r="AD14725" t="s">
        <v>498</v>
      </c>
      <c r="AE14725">
        <v>60.701000000000001</v>
      </c>
      <c r="AF14725">
        <v>10.872</v>
      </c>
      <c r="AG14725" t="s">
        <v>31</v>
      </c>
      <c r="AJ14725" t="s">
        <v>2779</v>
      </c>
      <c r="AK14725" t="s">
        <v>2765</v>
      </c>
      <c r="AN14725">
        <v>9</v>
      </c>
      <c r="AO14725">
        <v>42</v>
      </c>
      <c r="AP14725" t="s">
        <v>462</v>
      </c>
      <c r="AQ14725" t="s">
        <v>462</v>
      </c>
      <c r="AY14725" t="s">
        <v>31</v>
      </c>
      <c r="AZ14725" t="s">
        <v>31</v>
      </c>
    </row>
    <row r="14726" spans="1:52">
      <c r="A14726" t="s">
        <v>2760</v>
      </c>
      <c r="B14726" t="s">
        <v>310</v>
      </c>
      <c r="C14726" t="s">
        <v>2702</v>
      </c>
      <c r="D14726" t="s">
        <v>2188</v>
      </c>
      <c r="E14726" t="s">
        <v>2189</v>
      </c>
      <c r="F14726" t="s">
        <v>2196</v>
      </c>
      <c r="G14726" t="s">
        <v>2770</v>
      </c>
      <c r="I14726">
        <v>59.665999999999997</v>
      </c>
      <c r="J14726">
        <v>10.792</v>
      </c>
      <c r="L14726" t="s">
        <v>2389</v>
      </c>
      <c r="M14726">
        <v>2013</v>
      </c>
      <c r="N14726" t="s">
        <v>2252</v>
      </c>
      <c r="P14726" s="64">
        <v>41569</v>
      </c>
      <c r="Q14726">
        <v>0</v>
      </c>
      <c r="S14726">
        <v>105</v>
      </c>
      <c r="T14726">
        <v>20</v>
      </c>
      <c r="U14726">
        <v>20</v>
      </c>
      <c r="V14726">
        <v>24</v>
      </c>
      <c r="W14726">
        <v>0</v>
      </c>
      <c r="X14726" t="s">
        <v>2783</v>
      </c>
      <c r="Y14726">
        <v>6.5</v>
      </c>
      <c r="Z14726">
        <v>50</v>
      </c>
      <c r="AA14726">
        <v>15</v>
      </c>
      <c r="AD14726" t="s">
        <v>498</v>
      </c>
      <c r="AE14726">
        <v>60.701000000000001</v>
      </c>
      <c r="AF14726">
        <v>10.872</v>
      </c>
      <c r="AG14726" t="s">
        <v>31</v>
      </c>
      <c r="AJ14726" t="s">
        <v>2779</v>
      </c>
      <c r="AK14726" t="s">
        <v>2765</v>
      </c>
      <c r="AN14726">
        <v>9</v>
      </c>
      <c r="AO14726">
        <v>42</v>
      </c>
      <c r="AP14726" t="s">
        <v>462</v>
      </c>
      <c r="AQ14726" t="s">
        <v>462</v>
      </c>
      <c r="AY14726" t="s">
        <v>31</v>
      </c>
      <c r="AZ14726" t="s">
        <v>31</v>
      </c>
    </row>
    <row r="14727" spans="1:52">
      <c r="A14727" t="s">
        <v>2760</v>
      </c>
      <c r="B14727" t="s">
        <v>310</v>
      </c>
      <c r="C14727" t="s">
        <v>2702</v>
      </c>
      <c r="D14727" t="s">
        <v>2188</v>
      </c>
      <c r="E14727" t="s">
        <v>2189</v>
      </c>
      <c r="F14727" t="s">
        <v>2196</v>
      </c>
      <c r="G14727" t="s">
        <v>2770</v>
      </c>
      <c r="I14727">
        <v>59.665999999999997</v>
      </c>
      <c r="J14727">
        <v>10.792</v>
      </c>
      <c r="L14727" t="s">
        <v>2389</v>
      </c>
      <c r="M14727">
        <v>2013</v>
      </c>
      <c r="N14727" t="s">
        <v>2252</v>
      </c>
      <c r="P14727" s="64">
        <v>41569</v>
      </c>
      <c r="Q14727">
        <v>0</v>
      </c>
      <c r="S14727">
        <v>35</v>
      </c>
      <c r="T14727">
        <v>20</v>
      </c>
      <c r="U14727">
        <v>20</v>
      </c>
      <c r="V14727">
        <v>24</v>
      </c>
      <c r="W14727">
        <v>0</v>
      </c>
      <c r="X14727" t="s">
        <v>493</v>
      </c>
      <c r="Y14727">
        <v>95.6</v>
      </c>
      <c r="Z14727">
        <v>50</v>
      </c>
      <c r="AA14727">
        <v>15</v>
      </c>
      <c r="AD14727" t="s">
        <v>498</v>
      </c>
      <c r="AE14727">
        <v>60.701000000000001</v>
      </c>
      <c r="AF14727">
        <v>10.872</v>
      </c>
      <c r="AG14727" t="s">
        <v>31</v>
      </c>
      <c r="AJ14727" t="s">
        <v>2779</v>
      </c>
      <c r="AK14727" t="s">
        <v>2765</v>
      </c>
      <c r="AN14727">
        <v>15</v>
      </c>
      <c r="AO14727">
        <v>42</v>
      </c>
      <c r="AP14727" t="s">
        <v>462</v>
      </c>
      <c r="AQ14727" t="s">
        <v>462</v>
      </c>
      <c r="AY14727" t="s">
        <v>31</v>
      </c>
      <c r="AZ14727" t="s">
        <v>31</v>
      </c>
    </row>
    <row r="14728" spans="1:52">
      <c r="A14728" t="s">
        <v>2760</v>
      </c>
      <c r="B14728" t="s">
        <v>310</v>
      </c>
      <c r="C14728" t="s">
        <v>2702</v>
      </c>
      <c r="D14728" t="s">
        <v>2188</v>
      </c>
      <c r="E14728" t="s">
        <v>2189</v>
      </c>
      <c r="F14728" t="s">
        <v>2196</v>
      </c>
      <c r="G14728" t="s">
        <v>2770</v>
      </c>
      <c r="I14728">
        <v>59.665999999999997</v>
      </c>
      <c r="J14728">
        <v>10.792</v>
      </c>
      <c r="L14728" t="s">
        <v>2389</v>
      </c>
      <c r="M14728">
        <v>2013</v>
      </c>
      <c r="N14728" t="s">
        <v>2252</v>
      </c>
      <c r="P14728" s="64">
        <v>41569</v>
      </c>
      <c r="Q14728">
        <v>0</v>
      </c>
      <c r="S14728">
        <v>35</v>
      </c>
      <c r="T14728">
        <v>20</v>
      </c>
      <c r="U14728">
        <v>20</v>
      </c>
      <c r="V14728">
        <v>24</v>
      </c>
      <c r="W14728">
        <v>0</v>
      </c>
      <c r="X14728" t="s">
        <v>15</v>
      </c>
      <c r="Y14728">
        <v>1</v>
      </c>
      <c r="Z14728">
        <v>8.1999999999999993</v>
      </c>
      <c r="AA14728">
        <v>15</v>
      </c>
      <c r="AD14728" t="s">
        <v>498</v>
      </c>
      <c r="AE14728">
        <v>60.701000000000001</v>
      </c>
      <c r="AF14728">
        <v>10.872</v>
      </c>
      <c r="AG14728" t="s">
        <v>31</v>
      </c>
      <c r="AJ14728" t="s">
        <v>2779</v>
      </c>
      <c r="AK14728" t="s">
        <v>2765</v>
      </c>
      <c r="AN14728">
        <v>15</v>
      </c>
      <c r="AO14728">
        <v>42</v>
      </c>
      <c r="AP14728" t="s">
        <v>462</v>
      </c>
      <c r="AQ14728" t="s">
        <v>462</v>
      </c>
      <c r="AY14728" t="s">
        <v>31</v>
      </c>
      <c r="AZ14728" t="s">
        <v>31</v>
      </c>
    </row>
    <row r="14729" spans="1:52">
      <c r="A14729" t="s">
        <v>2760</v>
      </c>
      <c r="B14729" t="s">
        <v>310</v>
      </c>
      <c r="C14729" t="s">
        <v>2702</v>
      </c>
      <c r="D14729" t="s">
        <v>2188</v>
      </c>
      <c r="E14729" t="s">
        <v>2189</v>
      </c>
      <c r="F14729" t="s">
        <v>2196</v>
      </c>
      <c r="G14729" t="s">
        <v>2770</v>
      </c>
      <c r="I14729">
        <v>59.665999999999997</v>
      </c>
      <c r="J14729">
        <v>10.792</v>
      </c>
      <c r="L14729" t="s">
        <v>2389</v>
      </c>
      <c r="M14729">
        <v>2013</v>
      </c>
      <c r="N14729" t="s">
        <v>2252</v>
      </c>
      <c r="P14729" s="64">
        <v>41569</v>
      </c>
      <c r="Q14729">
        <v>0</v>
      </c>
      <c r="S14729">
        <v>35</v>
      </c>
      <c r="T14729">
        <v>20</v>
      </c>
      <c r="U14729">
        <v>20</v>
      </c>
      <c r="V14729">
        <v>24</v>
      </c>
      <c r="W14729">
        <v>0</v>
      </c>
      <c r="X14729" t="s">
        <v>493</v>
      </c>
      <c r="Y14729">
        <v>25</v>
      </c>
      <c r="Z14729">
        <v>50</v>
      </c>
      <c r="AA14729">
        <v>15</v>
      </c>
      <c r="AD14729" t="s">
        <v>498</v>
      </c>
      <c r="AE14729">
        <v>60.701000000000001</v>
      </c>
      <c r="AF14729">
        <v>10.872</v>
      </c>
      <c r="AG14729" t="s">
        <v>31</v>
      </c>
      <c r="AJ14729" t="s">
        <v>2779</v>
      </c>
      <c r="AK14729" t="s">
        <v>2765</v>
      </c>
      <c r="AN14729">
        <v>15</v>
      </c>
      <c r="AO14729">
        <v>42</v>
      </c>
      <c r="AP14729" t="s">
        <v>462</v>
      </c>
      <c r="AQ14729" t="s">
        <v>462</v>
      </c>
      <c r="AY14729" t="s">
        <v>31</v>
      </c>
      <c r="AZ14729" t="s">
        <v>31</v>
      </c>
    </row>
    <row r="14730" spans="1:52">
      <c r="A14730" t="s">
        <v>2760</v>
      </c>
      <c r="B14730" t="s">
        <v>310</v>
      </c>
      <c r="C14730" t="s">
        <v>2702</v>
      </c>
      <c r="D14730" t="s">
        <v>2188</v>
      </c>
      <c r="E14730" t="s">
        <v>2189</v>
      </c>
      <c r="F14730" t="s">
        <v>2196</v>
      </c>
      <c r="G14730" t="s">
        <v>2770</v>
      </c>
      <c r="I14730">
        <v>59.665999999999997</v>
      </c>
      <c r="J14730">
        <v>10.792</v>
      </c>
      <c r="L14730" t="s">
        <v>2389</v>
      </c>
      <c r="M14730">
        <v>2013</v>
      </c>
      <c r="N14730" t="s">
        <v>2252</v>
      </c>
      <c r="P14730" s="64">
        <v>41569</v>
      </c>
      <c r="Q14730">
        <v>0</v>
      </c>
      <c r="S14730">
        <v>35</v>
      </c>
      <c r="T14730">
        <v>20</v>
      </c>
      <c r="U14730">
        <v>20</v>
      </c>
      <c r="V14730">
        <v>24</v>
      </c>
      <c r="W14730">
        <v>0</v>
      </c>
      <c r="X14730" t="s">
        <v>2781</v>
      </c>
      <c r="Y14730">
        <v>1</v>
      </c>
      <c r="Z14730">
        <v>21</v>
      </c>
      <c r="AA14730">
        <v>15</v>
      </c>
      <c r="AD14730" t="s">
        <v>498</v>
      </c>
      <c r="AE14730">
        <v>60.701000000000001</v>
      </c>
      <c r="AF14730">
        <v>10.872</v>
      </c>
      <c r="AG14730" t="s">
        <v>31</v>
      </c>
      <c r="AJ14730" t="s">
        <v>2779</v>
      </c>
      <c r="AK14730" t="s">
        <v>2765</v>
      </c>
      <c r="AN14730">
        <v>15</v>
      </c>
      <c r="AO14730">
        <v>42</v>
      </c>
      <c r="AP14730" t="s">
        <v>462</v>
      </c>
      <c r="AQ14730" t="s">
        <v>462</v>
      </c>
      <c r="AY14730" t="s">
        <v>31</v>
      </c>
      <c r="AZ14730" t="s">
        <v>31</v>
      </c>
    </row>
    <row r="14731" spans="1:52">
      <c r="A14731" t="s">
        <v>2760</v>
      </c>
      <c r="B14731" t="s">
        <v>310</v>
      </c>
      <c r="C14731" t="s">
        <v>2702</v>
      </c>
      <c r="D14731" t="s">
        <v>2188</v>
      </c>
      <c r="E14731" t="s">
        <v>2189</v>
      </c>
      <c r="F14731" t="s">
        <v>2196</v>
      </c>
      <c r="G14731" t="s">
        <v>2770</v>
      </c>
      <c r="I14731">
        <v>59.665999999999997</v>
      </c>
      <c r="J14731">
        <v>10.792</v>
      </c>
      <c r="L14731" t="s">
        <v>2389</v>
      </c>
      <c r="M14731">
        <v>2013</v>
      </c>
      <c r="N14731" t="s">
        <v>2252</v>
      </c>
      <c r="P14731" s="64">
        <v>41569</v>
      </c>
      <c r="Q14731">
        <v>0</v>
      </c>
      <c r="S14731">
        <v>35</v>
      </c>
      <c r="T14731">
        <v>20</v>
      </c>
      <c r="U14731">
        <v>20</v>
      </c>
      <c r="V14731">
        <v>24</v>
      </c>
      <c r="W14731">
        <v>0</v>
      </c>
      <c r="X14731" t="s">
        <v>2782</v>
      </c>
      <c r="Y14731">
        <v>50.4</v>
      </c>
      <c r="Z14731">
        <v>50</v>
      </c>
      <c r="AA14731">
        <v>15</v>
      </c>
      <c r="AD14731" t="s">
        <v>498</v>
      </c>
      <c r="AE14731">
        <v>60.701000000000001</v>
      </c>
      <c r="AF14731">
        <v>10.872</v>
      </c>
      <c r="AG14731" t="s">
        <v>31</v>
      </c>
      <c r="AJ14731" t="s">
        <v>2779</v>
      </c>
      <c r="AK14731" t="s">
        <v>2765</v>
      </c>
      <c r="AN14731">
        <v>15</v>
      </c>
      <c r="AO14731">
        <v>42</v>
      </c>
      <c r="AP14731" t="s">
        <v>462</v>
      </c>
      <c r="AQ14731" t="s">
        <v>462</v>
      </c>
      <c r="AY14731" t="s">
        <v>31</v>
      </c>
      <c r="AZ14731" t="s">
        <v>31</v>
      </c>
    </row>
    <row r="14732" spans="1:52">
      <c r="A14732" t="s">
        <v>2760</v>
      </c>
      <c r="B14732" t="s">
        <v>310</v>
      </c>
      <c r="C14732" t="s">
        <v>2702</v>
      </c>
      <c r="D14732" t="s">
        <v>2188</v>
      </c>
      <c r="E14732" t="s">
        <v>2189</v>
      </c>
      <c r="F14732" t="s">
        <v>2196</v>
      </c>
      <c r="G14732" t="s">
        <v>2770</v>
      </c>
      <c r="I14732">
        <v>59.665999999999997</v>
      </c>
      <c r="J14732">
        <v>10.792</v>
      </c>
      <c r="L14732" t="s">
        <v>2389</v>
      </c>
      <c r="M14732">
        <v>2013</v>
      </c>
      <c r="N14732" t="s">
        <v>2252</v>
      </c>
      <c r="P14732" s="64">
        <v>41569</v>
      </c>
      <c r="Q14732">
        <v>0</v>
      </c>
      <c r="S14732">
        <v>35</v>
      </c>
      <c r="T14732">
        <v>20</v>
      </c>
      <c r="U14732">
        <v>20</v>
      </c>
      <c r="V14732">
        <v>24</v>
      </c>
      <c r="W14732">
        <v>0</v>
      </c>
      <c r="X14732" t="s">
        <v>2783</v>
      </c>
      <c r="Y14732">
        <v>5.3</v>
      </c>
      <c r="Z14732">
        <v>50</v>
      </c>
      <c r="AA14732">
        <v>15</v>
      </c>
      <c r="AD14732" t="s">
        <v>498</v>
      </c>
      <c r="AE14732">
        <v>60.701000000000001</v>
      </c>
      <c r="AF14732">
        <v>10.872</v>
      </c>
      <c r="AG14732" t="s">
        <v>31</v>
      </c>
      <c r="AJ14732" t="s">
        <v>2779</v>
      </c>
      <c r="AK14732" t="s">
        <v>2765</v>
      </c>
      <c r="AN14732">
        <v>15</v>
      </c>
      <c r="AO14732">
        <v>42</v>
      </c>
      <c r="AP14732" t="s">
        <v>462</v>
      </c>
      <c r="AQ14732" t="s">
        <v>462</v>
      </c>
      <c r="AY14732" t="s">
        <v>31</v>
      </c>
      <c r="AZ14732" t="s">
        <v>31</v>
      </c>
    </row>
    <row r="14733" spans="1:52">
      <c r="A14733" t="s">
        <v>2760</v>
      </c>
      <c r="B14733" t="s">
        <v>310</v>
      </c>
      <c r="C14733" t="s">
        <v>2702</v>
      </c>
      <c r="D14733" t="s">
        <v>2188</v>
      </c>
      <c r="E14733" t="s">
        <v>2189</v>
      </c>
      <c r="F14733" t="s">
        <v>2196</v>
      </c>
      <c r="G14733" t="s">
        <v>2770</v>
      </c>
      <c r="I14733">
        <v>59.665999999999997</v>
      </c>
      <c r="J14733">
        <v>10.792</v>
      </c>
      <c r="L14733" t="s">
        <v>2389</v>
      </c>
      <c r="M14733">
        <v>2013</v>
      </c>
      <c r="N14733" t="s">
        <v>2252</v>
      </c>
      <c r="P14733" s="64">
        <v>41569</v>
      </c>
      <c r="Q14733">
        <v>0</v>
      </c>
      <c r="S14733">
        <v>70</v>
      </c>
      <c r="T14733">
        <v>20</v>
      </c>
      <c r="U14733">
        <v>20</v>
      </c>
      <c r="V14733">
        <v>24</v>
      </c>
      <c r="W14733">
        <v>0</v>
      </c>
      <c r="X14733" t="s">
        <v>493</v>
      </c>
      <c r="Y14733">
        <v>97.4</v>
      </c>
      <c r="Z14733">
        <v>50</v>
      </c>
      <c r="AA14733">
        <v>15</v>
      </c>
      <c r="AD14733" t="s">
        <v>498</v>
      </c>
      <c r="AE14733">
        <v>60.701000000000001</v>
      </c>
      <c r="AF14733">
        <v>10.872</v>
      </c>
      <c r="AG14733" t="s">
        <v>31</v>
      </c>
      <c r="AJ14733" t="s">
        <v>2779</v>
      </c>
      <c r="AK14733" t="s">
        <v>2765</v>
      </c>
      <c r="AN14733">
        <v>15</v>
      </c>
      <c r="AO14733">
        <v>42</v>
      </c>
      <c r="AP14733" t="s">
        <v>462</v>
      </c>
      <c r="AQ14733" t="s">
        <v>462</v>
      </c>
      <c r="AY14733" t="s">
        <v>31</v>
      </c>
      <c r="AZ14733" t="s">
        <v>31</v>
      </c>
    </row>
    <row r="14734" spans="1:52">
      <c r="A14734" t="s">
        <v>2760</v>
      </c>
      <c r="B14734" t="s">
        <v>310</v>
      </c>
      <c r="C14734" t="s">
        <v>2702</v>
      </c>
      <c r="D14734" t="s">
        <v>2188</v>
      </c>
      <c r="E14734" t="s">
        <v>2189</v>
      </c>
      <c r="F14734" t="s">
        <v>2196</v>
      </c>
      <c r="G14734" t="s">
        <v>2770</v>
      </c>
      <c r="I14734">
        <v>59.665999999999997</v>
      </c>
      <c r="J14734">
        <v>10.792</v>
      </c>
      <c r="L14734" t="s">
        <v>2389</v>
      </c>
      <c r="M14734">
        <v>2013</v>
      </c>
      <c r="N14734" t="s">
        <v>2252</v>
      </c>
      <c r="P14734" s="64">
        <v>41569</v>
      </c>
      <c r="Q14734">
        <v>0</v>
      </c>
      <c r="S14734">
        <v>70</v>
      </c>
      <c r="T14734">
        <v>20</v>
      </c>
      <c r="U14734">
        <v>20</v>
      </c>
      <c r="V14734">
        <v>24</v>
      </c>
      <c r="W14734">
        <v>0</v>
      </c>
      <c r="X14734" t="s">
        <v>15</v>
      </c>
      <c r="Y14734">
        <v>1</v>
      </c>
      <c r="Z14734">
        <v>7.9</v>
      </c>
      <c r="AA14734">
        <v>15</v>
      </c>
      <c r="AD14734" t="s">
        <v>498</v>
      </c>
      <c r="AE14734">
        <v>60.701000000000001</v>
      </c>
      <c r="AF14734">
        <v>10.872</v>
      </c>
      <c r="AG14734" t="s">
        <v>31</v>
      </c>
      <c r="AJ14734" t="s">
        <v>2779</v>
      </c>
      <c r="AK14734" t="s">
        <v>2765</v>
      </c>
      <c r="AN14734">
        <v>15</v>
      </c>
      <c r="AO14734">
        <v>42</v>
      </c>
      <c r="AP14734" t="s">
        <v>462</v>
      </c>
      <c r="AQ14734" t="s">
        <v>462</v>
      </c>
      <c r="AY14734" t="s">
        <v>31</v>
      </c>
      <c r="AZ14734" t="s">
        <v>31</v>
      </c>
    </row>
    <row r="14735" spans="1:52">
      <c r="A14735" t="s">
        <v>2760</v>
      </c>
      <c r="B14735" t="s">
        <v>310</v>
      </c>
      <c r="C14735" t="s">
        <v>2702</v>
      </c>
      <c r="D14735" t="s">
        <v>2188</v>
      </c>
      <c r="E14735" t="s">
        <v>2189</v>
      </c>
      <c r="F14735" t="s">
        <v>2196</v>
      </c>
      <c r="G14735" t="s">
        <v>2770</v>
      </c>
      <c r="I14735">
        <v>59.665999999999997</v>
      </c>
      <c r="J14735">
        <v>10.792</v>
      </c>
      <c r="L14735" t="s">
        <v>2389</v>
      </c>
      <c r="M14735">
        <v>2013</v>
      </c>
      <c r="N14735" t="s">
        <v>2252</v>
      </c>
      <c r="P14735" s="64">
        <v>41569</v>
      </c>
      <c r="Q14735">
        <v>0</v>
      </c>
      <c r="S14735">
        <v>70</v>
      </c>
      <c r="T14735">
        <v>20</v>
      </c>
      <c r="U14735">
        <v>20</v>
      </c>
      <c r="V14735">
        <v>24</v>
      </c>
      <c r="W14735">
        <v>0</v>
      </c>
      <c r="X14735" t="s">
        <v>493</v>
      </c>
      <c r="Y14735">
        <v>24.5</v>
      </c>
      <c r="Z14735">
        <v>50</v>
      </c>
      <c r="AA14735">
        <v>15</v>
      </c>
      <c r="AD14735" t="s">
        <v>498</v>
      </c>
      <c r="AE14735">
        <v>60.701000000000001</v>
      </c>
      <c r="AF14735">
        <v>10.872</v>
      </c>
      <c r="AG14735" t="s">
        <v>31</v>
      </c>
      <c r="AJ14735" t="s">
        <v>2779</v>
      </c>
      <c r="AK14735" t="s">
        <v>2765</v>
      </c>
      <c r="AN14735">
        <v>15</v>
      </c>
      <c r="AO14735">
        <v>42</v>
      </c>
      <c r="AP14735" t="s">
        <v>462</v>
      </c>
      <c r="AQ14735" t="s">
        <v>462</v>
      </c>
      <c r="AY14735" t="s">
        <v>31</v>
      </c>
      <c r="AZ14735" t="s">
        <v>31</v>
      </c>
    </row>
    <row r="14736" spans="1:52">
      <c r="A14736" t="s">
        <v>2760</v>
      </c>
      <c r="B14736" t="s">
        <v>310</v>
      </c>
      <c r="C14736" t="s">
        <v>2702</v>
      </c>
      <c r="D14736" t="s">
        <v>2188</v>
      </c>
      <c r="E14736" t="s">
        <v>2189</v>
      </c>
      <c r="F14736" t="s">
        <v>2196</v>
      </c>
      <c r="G14736" t="s">
        <v>2770</v>
      </c>
      <c r="I14736">
        <v>59.665999999999997</v>
      </c>
      <c r="J14736">
        <v>10.792</v>
      </c>
      <c r="L14736" t="s">
        <v>2389</v>
      </c>
      <c r="M14736">
        <v>2013</v>
      </c>
      <c r="N14736" t="s">
        <v>2252</v>
      </c>
      <c r="P14736" s="64">
        <v>41569</v>
      </c>
      <c r="Q14736">
        <v>0</v>
      </c>
      <c r="S14736">
        <v>70</v>
      </c>
      <c r="T14736">
        <v>20</v>
      </c>
      <c r="U14736">
        <v>20</v>
      </c>
      <c r="V14736">
        <v>24</v>
      </c>
      <c r="W14736">
        <v>0</v>
      </c>
      <c r="X14736" t="s">
        <v>2781</v>
      </c>
      <c r="Y14736">
        <v>1</v>
      </c>
      <c r="Z14736">
        <v>20.6</v>
      </c>
      <c r="AA14736">
        <v>15</v>
      </c>
      <c r="AD14736" t="s">
        <v>498</v>
      </c>
      <c r="AE14736">
        <v>60.701000000000001</v>
      </c>
      <c r="AF14736">
        <v>10.872</v>
      </c>
      <c r="AG14736" t="s">
        <v>31</v>
      </c>
      <c r="AJ14736" t="s">
        <v>2779</v>
      </c>
      <c r="AK14736" t="s">
        <v>2765</v>
      </c>
      <c r="AN14736">
        <v>15</v>
      </c>
      <c r="AO14736">
        <v>42</v>
      </c>
      <c r="AP14736" t="s">
        <v>462</v>
      </c>
      <c r="AQ14736" t="s">
        <v>462</v>
      </c>
      <c r="AY14736" t="s">
        <v>31</v>
      </c>
      <c r="AZ14736" t="s">
        <v>31</v>
      </c>
    </row>
    <row r="14737" spans="1:52">
      <c r="A14737" t="s">
        <v>2760</v>
      </c>
      <c r="B14737" t="s">
        <v>310</v>
      </c>
      <c r="C14737" t="s">
        <v>2702</v>
      </c>
      <c r="D14737" t="s">
        <v>2188</v>
      </c>
      <c r="E14737" t="s">
        <v>2189</v>
      </c>
      <c r="F14737" t="s">
        <v>2196</v>
      </c>
      <c r="G14737" t="s">
        <v>2770</v>
      </c>
      <c r="I14737">
        <v>59.665999999999997</v>
      </c>
      <c r="J14737">
        <v>10.792</v>
      </c>
      <c r="L14737" t="s">
        <v>2389</v>
      </c>
      <c r="M14737">
        <v>2013</v>
      </c>
      <c r="N14737" t="s">
        <v>2252</v>
      </c>
      <c r="P14737" s="64">
        <v>41569</v>
      </c>
      <c r="Q14737">
        <v>0</v>
      </c>
      <c r="S14737">
        <v>70</v>
      </c>
      <c r="T14737">
        <v>20</v>
      </c>
      <c r="U14737">
        <v>20</v>
      </c>
      <c r="V14737">
        <v>24</v>
      </c>
      <c r="W14737">
        <v>0</v>
      </c>
      <c r="X14737" t="s">
        <v>2782</v>
      </c>
      <c r="Y14737">
        <v>35.799999999999997</v>
      </c>
      <c r="Z14737">
        <v>50</v>
      </c>
      <c r="AA14737">
        <v>15</v>
      </c>
      <c r="AD14737" t="s">
        <v>498</v>
      </c>
      <c r="AE14737">
        <v>60.701000000000001</v>
      </c>
      <c r="AF14737">
        <v>10.872</v>
      </c>
      <c r="AG14737" t="s">
        <v>31</v>
      </c>
      <c r="AJ14737" t="s">
        <v>2779</v>
      </c>
      <c r="AK14737" t="s">
        <v>2765</v>
      </c>
      <c r="AN14737">
        <v>15</v>
      </c>
      <c r="AO14737">
        <v>42</v>
      </c>
      <c r="AP14737" t="s">
        <v>462</v>
      </c>
      <c r="AQ14737" t="s">
        <v>462</v>
      </c>
      <c r="AY14737" t="s">
        <v>31</v>
      </c>
      <c r="AZ14737" t="s">
        <v>31</v>
      </c>
    </row>
    <row r="14738" spans="1:52">
      <c r="A14738" t="s">
        <v>2760</v>
      </c>
      <c r="B14738" t="s">
        <v>310</v>
      </c>
      <c r="C14738" t="s">
        <v>2702</v>
      </c>
      <c r="D14738" t="s">
        <v>2188</v>
      </c>
      <c r="E14738" t="s">
        <v>2189</v>
      </c>
      <c r="F14738" t="s">
        <v>2196</v>
      </c>
      <c r="G14738" t="s">
        <v>2770</v>
      </c>
      <c r="I14738">
        <v>59.665999999999997</v>
      </c>
      <c r="J14738">
        <v>10.792</v>
      </c>
      <c r="L14738" t="s">
        <v>2389</v>
      </c>
      <c r="M14738">
        <v>2013</v>
      </c>
      <c r="N14738" t="s">
        <v>2252</v>
      </c>
      <c r="P14738" s="64">
        <v>41569</v>
      </c>
      <c r="Q14738">
        <v>0</v>
      </c>
      <c r="S14738">
        <v>70</v>
      </c>
      <c r="T14738">
        <v>20</v>
      </c>
      <c r="U14738">
        <v>20</v>
      </c>
      <c r="V14738">
        <v>24</v>
      </c>
      <c r="W14738">
        <v>0</v>
      </c>
      <c r="X14738" t="s">
        <v>2783</v>
      </c>
      <c r="Y14738">
        <v>3.7</v>
      </c>
      <c r="Z14738">
        <v>50</v>
      </c>
      <c r="AA14738">
        <v>15</v>
      </c>
      <c r="AD14738" t="s">
        <v>498</v>
      </c>
      <c r="AE14738">
        <v>60.701000000000001</v>
      </c>
      <c r="AF14738">
        <v>10.872</v>
      </c>
      <c r="AG14738" t="s">
        <v>31</v>
      </c>
      <c r="AJ14738" t="s">
        <v>2779</v>
      </c>
      <c r="AK14738" t="s">
        <v>2765</v>
      </c>
      <c r="AN14738">
        <v>15</v>
      </c>
      <c r="AO14738">
        <v>42</v>
      </c>
      <c r="AP14738" t="s">
        <v>462</v>
      </c>
      <c r="AQ14738" t="s">
        <v>462</v>
      </c>
      <c r="AY14738" t="s">
        <v>31</v>
      </c>
      <c r="AZ14738" t="s">
        <v>31</v>
      </c>
    </row>
    <row r="14739" spans="1:52">
      <c r="A14739" t="s">
        <v>2760</v>
      </c>
      <c r="B14739" t="s">
        <v>310</v>
      </c>
      <c r="C14739" t="s">
        <v>2702</v>
      </c>
      <c r="D14739" t="s">
        <v>2188</v>
      </c>
      <c r="E14739" t="s">
        <v>2189</v>
      </c>
      <c r="F14739" t="s">
        <v>2196</v>
      </c>
      <c r="G14739" t="s">
        <v>2770</v>
      </c>
      <c r="I14739">
        <v>59.665999999999997</v>
      </c>
      <c r="J14739">
        <v>10.792</v>
      </c>
      <c r="L14739" t="s">
        <v>2389</v>
      </c>
      <c r="M14739">
        <v>2013</v>
      </c>
      <c r="N14739" t="s">
        <v>2252</v>
      </c>
      <c r="P14739" s="64">
        <v>41569</v>
      </c>
      <c r="Q14739">
        <v>0</v>
      </c>
      <c r="S14739">
        <v>105</v>
      </c>
      <c r="T14739">
        <v>20</v>
      </c>
      <c r="U14739">
        <v>20</v>
      </c>
      <c r="V14739">
        <v>24</v>
      </c>
      <c r="W14739">
        <v>0</v>
      </c>
      <c r="X14739" t="s">
        <v>493</v>
      </c>
      <c r="Y14739">
        <v>98.9</v>
      </c>
      <c r="Z14739">
        <v>50</v>
      </c>
      <c r="AA14739">
        <v>15</v>
      </c>
      <c r="AD14739" t="s">
        <v>498</v>
      </c>
      <c r="AE14739">
        <v>60.701000000000001</v>
      </c>
      <c r="AF14739">
        <v>10.872</v>
      </c>
      <c r="AG14739" t="s">
        <v>31</v>
      </c>
      <c r="AJ14739" t="s">
        <v>2779</v>
      </c>
      <c r="AK14739" t="s">
        <v>2765</v>
      </c>
      <c r="AN14739">
        <v>15</v>
      </c>
      <c r="AO14739">
        <v>42</v>
      </c>
      <c r="AP14739" t="s">
        <v>462</v>
      </c>
      <c r="AQ14739" t="s">
        <v>462</v>
      </c>
      <c r="AY14739" t="s">
        <v>31</v>
      </c>
      <c r="AZ14739" t="s">
        <v>31</v>
      </c>
    </row>
    <row r="14740" spans="1:52">
      <c r="A14740" t="s">
        <v>2760</v>
      </c>
      <c r="B14740" t="s">
        <v>310</v>
      </c>
      <c r="C14740" t="s">
        <v>2702</v>
      </c>
      <c r="D14740" t="s">
        <v>2188</v>
      </c>
      <c r="E14740" t="s">
        <v>2189</v>
      </c>
      <c r="F14740" t="s">
        <v>2196</v>
      </c>
      <c r="G14740" t="s">
        <v>2770</v>
      </c>
      <c r="I14740">
        <v>59.665999999999997</v>
      </c>
      <c r="J14740">
        <v>10.792</v>
      </c>
      <c r="L14740" t="s">
        <v>2389</v>
      </c>
      <c r="M14740">
        <v>2013</v>
      </c>
      <c r="N14740" t="s">
        <v>2252</v>
      </c>
      <c r="P14740" s="64">
        <v>41569</v>
      </c>
      <c r="Q14740">
        <v>0</v>
      </c>
      <c r="S14740">
        <v>105</v>
      </c>
      <c r="T14740">
        <v>20</v>
      </c>
      <c r="U14740">
        <v>20</v>
      </c>
      <c r="V14740">
        <v>24</v>
      </c>
      <c r="W14740">
        <v>0</v>
      </c>
      <c r="X14740" t="s">
        <v>15</v>
      </c>
      <c r="Y14740">
        <v>7.3</v>
      </c>
      <c r="Z14740">
        <v>50</v>
      </c>
      <c r="AA14740">
        <v>15</v>
      </c>
      <c r="AD14740" t="s">
        <v>498</v>
      </c>
      <c r="AE14740">
        <v>60.701000000000001</v>
      </c>
      <c r="AF14740">
        <v>10.872</v>
      </c>
      <c r="AG14740" t="s">
        <v>31</v>
      </c>
      <c r="AJ14740" t="s">
        <v>2779</v>
      </c>
      <c r="AK14740" t="s">
        <v>2765</v>
      </c>
      <c r="AN14740">
        <v>15</v>
      </c>
      <c r="AO14740">
        <v>42</v>
      </c>
      <c r="AP14740" t="s">
        <v>462</v>
      </c>
      <c r="AQ14740" t="s">
        <v>462</v>
      </c>
      <c r="AY14740" t="s">
        <v>31</v>
      </c>
      <c r="AZ14740" t="s">
        <v>31</v>
      </c>
    </row>
    <row r="14741" spans="1:52">
      <c r="A14741" t="s">
        <v>2760</v>
      </c>
      <c r="B14741" t="s">
        <v>310</v>
      </c>
      <c r="C14741" t="s">
        <v>2702</v>
      </c>
      <c r="D14741" t="s">
        <v>2188</v>
      </c>
      <c r="E14741" t="s">
        <v>2189</v>
      </c>
      <c r="F14741" t="s">
        <v>2196</v>
      </c>
      <c r="G14741" t="s">
        <v>2770</v>
      </c>
      <c r="I14741">
        <v>59.665999999999997</v>
      </c>
      <c r="J14741">
        <v>10.792</v>
      </c>
      <c r="L14741" t="s">
        <v>2389</v>
      </c>
      <c r="M14741">
        <v>2013</v>
      </c>
      <c r="N14741" t="s">
        <v>2252</v>
      </c>
      <c r="P14741" s="64">
        <v>41569</v>
      </c>
      <c r="Q14741">
        <v>0</v>
      </c>
      <c r="S14741">
        <v>105</v>
      </c>
      <c r="T14741">
        <v>20</v>
      </c>
      <c r="U14741">
        <v>20</v>
      </c>
      <c r="V14741">
        <v>24</v>
      </c>
      <c r="W14741">
        <v>0</v>
      </c>
      <c r="X14741" t="s">
        <v>493</v>
      </c>
      <c r="Y14741">
        <v>40</v>
      </c>
      <c r="Z14741">
        <v>50</v>
      </c>
      <c r="AA14741">
        <v>15</v>
      </c>
      <c r="AD14741" t="s">
        <v>498</v>
      </c>
      <c r="AE14741">
        <v>60.701000000000001</v>
      </c>
      <c r="AF14741">
        <v>10.872</v>
      </c>
      <c r="AG14741" t="s">
        <v>31</v>
      </c>
      <c r="AJ14741" t="s">
        <v>2779</v>
      </c>
      <c r="AK14741" t="s">
        <v>2765</v>
      </c>
      <c r="AN14741">
        <v>15</v>
      </c>
      <c r="AO14741">
        <v>42</v>
      </c>
      <c r="AP14741" t="s">
        <v>462</v>
      </c>
      <c r="AQ14741" t="s">
        <v>462</v>
      </c>
      <c r="AY14741" t="s">
        <v>31</v>
      </c>
      <c r="AZ14741" t="s">
        <v>31</v>
      </c>
    </row>
    <row r="14742" spans="1:52">
      <c r="A14742" t="s">
        <v>2760</v>
      </c>
      <c r="B14742" t="s">
        <v>310</v>
      </c>
      <c r="C14742" t="s">
        <v>2702</v>
      </c>
      <c r="D14742" t="s">
        <v>2188</v>
      </c>
      <c r="E14742" t="s">
        <v>2189</v>
      </c>
      <c r="F14742" t="s">
        <v>2196</v>
      </c>
      <c r="G14742" t="s">
        <v>2770</v>
      </c>
      <c r="I14742">
        <v>59.665999999999997</v>
      </c>
      <c r="J14742">
        <v>10.792</v>
      </c>
      <c r="L14742" t="s">
        <v>2389</v>
      </c>
      <c r="M14742">
        <v>2013</v>
      </c>
      <c r="N14742" t="s">
        <v>2252</v>
      </c>
      <c r="P14742" s="64">
        <v>41569</v>
      </c>
      <c r="Q14742">
        <v>0</v>
      </c>
      <c r="S14742">
        <v>105</v>
      </c>
      <c r="T14742">
        <v>20</v>
      </c>
      <c r="U14742">
        <v>20</v>
      </c>
      <c r="V14742">
        <v>24</v>
      </c>
      <c r="W14742">
        <v>0</v>
      </c>
      <c r="X14742" t="s">
        <v>2781</v>
      </c>
      <c r="Y14742">
        <v>1</v>
      </c>
      <c r="Z14742">
        <v>19.2</v>
      </c>
      <c r="AA14742">
        <v>15</v>
      </c>
      <c r="AD14742" t="s">
        <v>498</v>
      </c>
      <c r="AE14742">
        <v>60.701000000000001</v>
      </c>
      <c r="AF14742">
        <v>10.872</v>
      </c>
      <c r="AG14742" t="s">
        <v>31</v>
      </c>
      <c r="AJ14742" t="s">
        <v>2779</v>
      </c>
      <c r="AK14742" t="s">
        <v>2765</v>
      </c>
      <c r="AN14742">
        <v>15</v>
      </c>
      <c r="AO14742">
        <v>42</v>
      </c>
      <c r="AP14742" t="s">
        <v>462</v>
      </c>
      <c r="AQ14742" t="s">
        <v>462</v>
      </c>
      <c r="AY14742" t="s">
        <v>31</v>
      </c>
      <c r="AZ14742" t="s">
        <v>31</v>
      </c>
    </row>
    <row r="14743" spans="1:52">
      <c r="A14743" t="s">
        <v>2760</v>
      </c>
      <c r="B14743" t="s">
        <v>310</v>
      </c>
      <c r="C14743" t="s">
        <v>2702</v>
      </c>
      <c r="D14743" t="s">
        <v>2188</v>
      </c>
      <c r="E14743" t="s">
        <v>2189</v>
      </c>
      <c r="F14743" t="s">
        <v>2196</v>
      </c>
      <c r="G14743" t="s">
        <v>2770</v>
      </c>
      <c r="I14743">
        <v>59.665999999999997</v>
      </c>
      <c r="J14743">
        <v>10.792</v>
      </c>
      <c r="L14743" t="s">
        <v>2389</v>
      </c>
      <c r="M14743">
        <v>2013</v>
      </c>
      <c r="N14743" t="s">
        <v>2252</v>
      </c>
      <c r="P14743" s="64">
        <v>41569</v>
      </c>
      <c r="Q14743">
        <v>0</v>
      </c>
      <c r="S14743">
        <v>105</v>
      </c>
      <c r="T14743">
        <v>20</v>
      </c>
      <c r="U14743">
        <v>20</v>
      </c>
      <c r="V14743">
        <v>24</v>
      </c>
      <c r="W14743">
        <v>0</v>
      </c>
      <c r="X14743" t="s">
        <v>2782</v>
      </c>
      <c r="Y14743">
        <v>97.4</v>
      </c>
      <c r="Z14743">
        <v>50</v>
      </c>
      <c r="AA14743">
        <v>15</v>
      </c>
      <c r="AD14743" t="s">
        <v>498</v>
      </c>
      <c r="AE14743">
        <v>60.701000000000001</v>
      </c>
      <c r="AF14743">
        <v>10.872</v>
      </c>
      <c r="AG14743" t="s">
        <v>31</v>
      </c>
      <c r="AJ14743" t="s">
        <v>2779</v>
      </c>
      <c r="AK14743" t="s">
        <v>2765</v>
      </c>
      <c r="AN14743">
        <v>15</v>
      </c>
      <c r="AO14743">
        <v>42</v>
      </c>
      <c r="AP14743" t="s">
        <v>462</v>
      </c>
      <c r="AQ14743" t="s">
        <v>462</v>
      </c>
      <c r="AY14743" t="s">
        <v>31</v>
      </c>
      <c r="AZ14743" t="s">
        <v>31</v>
      </c>
    </row>
    <row r="14744" spans="1:52">
      <c r="A14744" t="s">
        <v>2760</v>
      </c>
      <c r="B14744" t="s">
        <v>310</v>
      </c>
      <c r="C14744" t="s">
        <v>2702</v>
      </c>
      <c r="D14744" t="s">
        <v>2188</v>
      </c>
      <c r="E14744" t="s">
        <v>2189</v>
      </c>
      <c r="F14744" t="s">
        <v>2196</v>
      </c>
      <c r="G14744" t="s">
        <v>2770</v>
      </c>
      <c r="I14744">
        <v>59.665999999999997</v>
      </c>
      <c r="J14744">
        <v>10.792</v>
      </c>
      <c r="L14744" t="s">
        <v>2389</v>
      </c>
      <c r="M14744">
        <v>2013</v>
      </c>
      <c r="N14744" t="s">
        <v>2252</v>
      </c>
      <c r="P14744" s="64">
        <v>41569</v>
      </c>
      <c r="Q14744">
        <v>0</v>
      </c>
      <c r="S14744">
        <v>105</v>
      </c>
      <c r="T14744">
        <v>20</v>
      </c>
      <c r="U14744">
        <v>20</v>
      </c>
      <c r="V14744">
        <v>24</v>
      </c>
      <c r="W14744">
        <v>0</v>
      </c>
      <c r="X14744" t="s">
        <v>2783</v>
      </c>
      <c r="Y14744">
        <v>6.6</v>
      </c>
      <c r="Z14744">
        <v>50</v>
      </c>
      <c r="AA14744">
        <v>15</v>
      </c>
      <c r="AD14744" t="s">
        <v>498</v>
      </c>
      <c r="AE14744">
        <v>60.701000000000001</v>
      </c>
      <c r="AF14744">
        <v>10.872</v>
      </c>
      <c r="AG14744" t="s">
        <v>31</v>
      </c>
      <c r="AJ14744" t="s">
        <v>2779</v>
      </c>
      <c r="AK14744" t="s">
        <v>2765</v>
      </c>
      <c r="AN14744">
        <v>15</v>
      </c>
      <c r="AO14744">
        <v>42</v>
      </c>
      <c r="AP14744" t="s">
        <v>462</v>
      </c>
      <c r="AQ14744" t="s">
        <v>462</v>
      </c>
      <c r="AY14744" t="s">
        <v>31</v>
      </c>
      <c r="AZ14744" t="s">
        <v>31</v>
      </c>
    </row>
    <row r="14745" spans="1:52">
      <c r="A14745" t="s">
        <v>2760</v>
      </c>
      <c r="B14745" t="s">
        <v>310</v>
      </c>
      <c r="C14745" t="s">
        <v>2702</v>
      </c>
      <c r="D14745" t="s">
        <v>2188</v>
      </c>
      <c r="E14745" t="s">
        <v>2189</v>
      </c>
      <c r="F14745" t="s">
        <v>2196</v>
      </c>
      <c r="G14745" t="s">
        <v>2770</v>
      </c>
      <c r="I14745">
        <v>59.665999999999997</v>
      </c>
      <c r="J14745">
        <v>10.792</v>
      </c>
      <c r="L14745" t="s">
        <v>2389</v>
      </c>
      <c r="M14745">
        <v>2013</v>
      </c>
      <c r="N14745" t="s">
        <v>2252</v>
      </c>
      <c r="P14745" s="64">
        <v>41569</v>
      </c>
      <c r="Q14745">
        <v>0</v>
      </c>
      <c r="S14745">
        <v>35</v>
      </c>
      <c r="T14745">
        <v>20</v>
      </c>
      <c r="U14745">
        <v>20</v>
      </c>
      <c r="V14745">
        <v>24</v>
      </c>
      <c r="W14745">
        <v>0</v>
      </c>
      <c r="X14745" t="s">
        <v>493</v>
      </c>
      <c r="Y14745">
        <v>97.3</v>
      </c>
      <c r="Z14745">
        <v>50</v>
      </c>
      <c r="AA14745">
        <v>15</v>
      </c>
      <c r="AD14745" t="s">
        <v>498</v>
      </c>
      <c r="AE14745">
        <v>60.701000000000001</v>
      </c>
      <c r="AF14745">
        <v>10.872</v>
      </c>
      <c r="AG14745" t="s">
        <v>31</v>
      </c>
      <c r="AJ14745" t="s">
        <v>2779</v>
      </c>
      <c r="AK14745" t="s">
        <v>2765</v>
      </c>
      <c r="AN14745">
        <v>21</v>
      </c>
      <c r="AO14745">
        <v>42</v>
      </c>
      <c r="AP14745" t="s">
        <v>462</v>
      </c>
      <c r="AQ14745" t="s">
        <v>462</v>
      </c>
      <c r="AY14745" t="s">
        <v>31</v>
      </c>
      <c r="AZ14745" t="s">
        <v>31</v>
      </c>
    </row>
    <row r="14746" spans="1:52">
      <c r="A14746" t="s">
        <v>2760</v>
      </c>
      <c r="B14746" t="s">
        <v>310</v>
      </c>
      <c r="C14746" t="s">
        <v>2702</v>
      </c>
      <c r="D14746" t="s">
        <v>2188</v>
      </c>
      <c r="E14746" t="s">
        <v>2189</v>
      </c>
      <c r="F14746" t="s">
        <v>2196</v>
      </c>
      <c r="G14746" t="s">
        <v>2770</v>
      </c>
      <c r="I14746">
        <v>59.665999999999997</v>
      </c>
      <c r="J14746">
        <v>10.792</v>
      </c>
      <c r="L14746" t="s">
        <v>2389</v>
      </c>
      <c r="M14746">
        <v>2013</v>
      </c>
      <c r="N14746" t="s">
        <v>2252</v>
      </c>
      <c r="P14746" s="64">
        <v>41569</v>
      </c>
      <c r="Q14746">
        <v>0</v>
      </c>
      <c r="S14746">
        <v>35</v>
      </c>
      <c r="T14746">
        <v>20</v>
      </c>
      <c r="U14746">
        <v>20</v>
      </c>
      <c r="V14746">
        <v>24</v>
      </c>
      <c r="W14746">
        <v>0</v>
      </c>
      <c r="X14746" t="s">
        <v>15</v>
      </c>
      <c r="Y14746">
        <v>1</v>
      </c>
      <c r="Z14746">
        <v>9.1</v>
      </c>
      <c r="AA14746">
        <v>15</v>
      </c>
      <c r="AD14746" t="s">
        <v>498</v>
      </c>
      <c r="AE14746">
        <v>60.701000000000001</v>
      </c>
      <c r="AF14746">
        <v>10.872</v>
      </c>
      <c r="AG14746" t="s">
        <v>31</v>
      </c>
      <c r="AJ14746" t="s">
        <v>2779</v>
      </c>
      <c r="AK14746" t="s">
        <v>2765</v>
      </c>
      <c r="AN14746">
        <v>21</v>
      </c>
      <c r="AO14746">
        <v>42</v>
      </c>
      <c r="AP14746" t="s">
        <v>462</v>
      </c>
      <c r="AQ14746" t="s">
        <v>462</v>
      </c>
      <c r="AY14746" t="s">
        <v>31</v>
      </c>
      <c r="AZ14746" t="s">
        <v>31</v>
      </c>
    </row>
    <row r="14747" spans="1:52">
      <c r="A14747" t="s">
        <v>2760</v>
      </c>
      <c r="B14747" t="s">
        <v>310</v>
      </c>
      <c r="C14747" t="s">
        <v>2702</v>
      </c>
      <c r="D14747" t="s">
        <v>2188</v>
      </c>
      <c r="E14747" t="s">
        <v>2189</v>
      </c>
      <c r="F14747" t="s">
        <v>2196</v>
      </c>
      <c r="G14747" t="s">
        <v>2770</v>
      </c>
      <c r="I14747">
        <v>59.665999999999997</v>
      </c>
      <c r="J14747">
        <v>10.792</v>
      </c>
      <c r="L14747" t="s">
        <v>2389</v>
      </c>
      <c r="M14747">
        <v>2013</v>
      </c>
      <c r="N14747" t="s">
        <v>2252</v>
      </c>
      <c r="P14747" s="64">
        <v>41569</v>
      </c>
      <c r="Q14747">
        <v>0</v>
      </c>
      <c r="S14747">
        <v>35</v>
      </c>
      <c r="T14747">
        <v>20</v>
      </c>
      <c r="U14747">
        <v>20</v>
      </c>
      <c r="V14747">
        <v>24</v>
      </c>
      <c r="W14747">
        <v>0</v>
      </c>
      <c r="X14747" t="s">
        <v>493</v>
      </c>
      <c r="Y14747">
        <v>30.9</v>
      </c>
      <c r="Z14747">
        <v>50</v>
      </c>
      <c r="AA14747">
        <v>15</v>
      </c>
      <c r="AD14747" t="s">
        <v>498</v>
      </c>
      <c r="AE14747">
        <v>60.701000000000001</v>
      </c>
      <c r="AF14747">
        <v>10.872</v>
      </c>
      <c r="AG14747" t="s">
        <v>31</v>
      </c>
      <c r="AJ14747" t="s">
        <v>2779</v>
      </c>
      <c r="AK14747" t="s">
        <v>2765</v>
      </c>
      <c r="AN14747">
        <v>21</v>
      </c>
      <c r="AO14747">
        <v>42</v>
      </c>
      <c r="AP14747" t="s">
        <v>462</v>
      </c>
      <c r="AQ14747" t="s">
        <v>462</v>
      </c>
      <c r="AY14747" t="s">
        <v>31</v>
      </c>
      <c r="AZ14747" t="s">
        <v>31</v>
      </c>
    </row>
    <row r="14748" spans="1:52">
      <c r="A14748" t="s">
        <v>2760</v>
      </c>
      <c r="B14748" t="s">
        <v>310</v>
      </c>
      <c r="C14748" t="s">
        <v>2702</v>
      </c>
      <c r="D14748" t="s">
        <v>2188</v>
      </c>
      <c r="E14748" t="s">
        <v>2189</v>
      </c>
      <c r="F14748" t="s">
        <v>2196</v>
      </c>
      <c r="G14748" t="s">
        <v>2770</v>
      </c>
      <c r="I14748">
        <v>59.665999999999997</v>
      </c>
      <c r="J14748">
        <v>10.792</v>
      </c>
      <c r="L14748" t="s">
        <v>2389</v>
      </c>
      <c r="M14748">
        <v>2013</v>
      </c>
      <c r="N14748" t="s">
        <v>2252</v>
      </c>
      <c r="P14748" s="64">
        <v>41569</v>
      </c>
      <c r="Q14748">
        <v>0</v>
      </c>
      <c r="S14748">
        <v>35</v>
      </c>
      <c r="T14748">
        <v>20</v>
      </c>
      <c r="U14748">
        <v>20</v>
      </c>
      <c r="V14748">
        <v>24</v>
      </c>
      <c r="W14748">
        <v>0</v>
      </c>
      <c r="X14748" t="s">
        <v>2781</v>
      </c>
      <c r="Y14748">
        <v>1</v>
      </c>
      <c r="Z14748">
        <v>22</v>
      </c>
      <c r="AA14748">
        <v>15</v>
      </c>
      <c r="AD14748" t="s">
        <v>498</v>
      </c>
      <c r="AE14748">
        <v>60.701000000000001</v>
      </c>
      <c r="AF14748">
        <v>10.872</v>
      </c>
      <c r="AG14748" t="s">
        <v>31</v>
      </c>
      <c r="AJ14748" t="s">
        <v>2779</v>
      </c>
      <c r="AK14748" t="s">
        <v>2765</v>
      </c>
      <c r="AN14748">
        <v>21</v>
      </c>
      <c r="AO14748">
        <v>42</v>
      </c>
      <c r="AP14748" t="s">
        <v>462</v>
      </c>
      <c r="AQ14748" t="s">
        <v>462</v>
      </c>
      <c r="AY14748" t="s">
        <v>31</v>
      </c>
      <c r="AZ14748" t="s">
        <v>31</v>
      </c>
    </row>
    <row r="14749" spans="1:52">
      <c r="A14749" t="s">
        <v>2760</v>
      </c>
      <c r="B14749" t="s">
        <v>310</v>
      </c>
      <c r="C14749" t="s">
        <v>2702</v>
      </c>
      <c r="D14749" t="s">
        <v>2188</v>
      </c>
      <c r="E14749" t="s">
        <v>2189</v>
      </c>
      <c r="F14749" t="s">
        <v>2196</v>
      </c>
      <c r="G14749" t="s">
        <v>2770</v>
      </c>
      <c r="I14749">
        <v>59.665999999999997</v>
      </c>
      <c r="J14749">
        <v>10.792</v>
      </c>
      <c r="L14749" t="s">
        <v>2389</v>
      </c>
      <c r="M14749">
        <v>2013</v>
      </c>
      <c r="N14749" t="s">
        <v>2252</v>
      </c>
      <c r="P14749" s="64">
        <v>41569</v>
      </c>
      <c r="Q14749">
        <v>0</v>
      </c>
      <c r="S14749">
        <v>35</v>
      </c>
      <c r="T14749">
        <v>20</v>
      </c>
      <c r="U14749">
        <v>20</v>
      </c>
      <c r="V14749">
        <v>24</v>
      </c>
      <c r="W14749">
        <v>0</v>
      </c>
      <c r="X14749" t="s">
        <v>2782</v>
      </c>
      <c r="Y14749">
        <v>115.4</v>
      </c>
      <c r="Z14749">
        <v>50</v>
      </c>
      <c r="AA14749">
        <v>15</v>
      </c>
      <c r="AD14749" t="s">
        <v>498</v>
      </c>
      <c r="AE14749">
        <v>60.701000000000001</v>
      </c>
      <c r="AF14749">
        <v>10.872</v>
      </c>
      <c r="AG14749" t="s">
        <v>31</v>
      </c>
      <c r="AJ14749" t="s">
        <v>2779</v>
      </c>
      <c r="AK14749" t="s">
        <v>2765</v>
      </c>
      <c r="AN14749">
        <v>21</v>
      </c>
      <c r="AO14749">
        <v>42</v>
      </c>
      <c r="AP14749" t="s">
        <v>462</v>
      </c>
      <c r="AQ14749" t="s">
        <v>462</v>
      </c>
      <c r="AY14749" t="s">
        <v>31</v>
      </c>
      <c r="AZ14749" t="s">
        <v>31</v>
      </c>
    </row>
    <row r="14750" spans="1:52">
      <c r="A14750" t="s">
        <v>2760</v>
      </c>
      <c r="B14750" t="s">
        <v>310</v>
      </c>
      <c r="C14750" t="s">
        <v>2702</v>
      </c>
      <c r="D14750" t="s">
        <v>2188</v>
      </c>
      <c r="E14750" t="s">
        <v>2189</v>
      </c>
      <c r="F14750" t="s">
        <v>2196</v>
      </c>
      <c r="G14750" t="s">
        <v>2770</v>
      </c>
      <c r="I14750">
        <v>59.665999999999997</v>
      </c>
      <c r="J14750">
        <v>10.792</v>
      </c>
      <c r="L14750" t="s">
        <v>2389</v>
      </c>
      <c r="M14750">
        <v>2013</v>
      </c>
      <c r="N14750" t="s">
        <v>2252</v>
      </c>
      <c r="P14750" s="64">
        <v>41569</v>
      </c>
      <c r="Q14750">
        <v>0</v>
      </c>
      <c r="S14750">
        <v>35</v>
      </c>
      <c r="T14750">
        <v>20</v>
      </c>
      <c r="U14750">
        <v>20</v>
      </c>
      <c r="V14750">
        <v>24</v>
      </c>
      <c r="W14750">
        <v>0</v>
      </c>
      <c r="X14750" t="s">
        <v>2783</v>
      </c>
      <c r="Y14750">
        <v>9.1999999999999993</v>
      </c>
      <c r="Z14750">
        <v>50</v>
      </c>
      <c r="AA14750">
        <v>15</v>
      </c>
      <c r="AD14750" t="s">
        <v>498</v>
      </c>
      <c r="AE14750">
        <v>60.701000000000001</v>
      </c>
      <c r="AF14750">
        <v>10.872</v>
      </c>
      <c r="AG14750" t="s">
        <v>31</v>
      </c>
      <c r="AJ14750" t="s">
        <v>2779</v>
      </c>
      <c r="AK14750" t="s">
        <v>2765</v>
      </c>
      <c r="AN14750">
        <v>21</v>
      </c>
      <c r="AO14750">
        <v>42</v>
      </c>
      <c r="AP14750" t="s">
        <v>462</v>
      </c>
      <c r="AQ14750" t="s">
        <v>462</v>
      </c>
      <c r="AY14750" t="s">
        <v>31</v>
      </c>
      <c r="AZ14750" t="s">
        <v>31</v>
      </c>
    </row>
    <row r="14751" spans="1:52">
      <c r="A14751" t="s">
        <v>2760</v>
      </c>
      <c r="B14751" t="s">
        <v>310</v>
      </c>
      <c r="C14751" t="s">
        <v>2702</v>
      </c>
      <c r="D14751" t="s">
        <v>2188</v>
      </c>
      <c r="E14751" t="s">
        <v>2189</v>
      </c>
      <c r="F14751" t="s">
        <v>2196</v>
      </c>
      <c r="G14751" t="s">
        <v>2770</v>
      </c>
      <c r="I14751">
        <v>59.665999999999997</v>
      </c>
      <c r="J14751">
        <v>10.792</v>
      </c>
      <c r="L14751" t="s">
        <v>2389</v>
      </c>
      <c r="M14751">
        <v>2013</v>
      </c>
      <c r="N14751" t="s">
        <v>2252</v>
      </c>
      <c r="P14751" s="64">
        <v>41569</v>
      </c>
      <c r="Q14751">
        <v>0</v>
      </c>
      <c r="S14751">
        <v>70</v>
      </c>
      <c r="T14751">
        <v>20</v>
      </c>
      <c r="U14751">
        <v>20</v>
      </c>
      <c r="V14751">
        <v>24</v>
      </c>
      <c r="W14751">
        <v>0</v>
      </c>
      <c r="X14751" t="s">
        <v>493</v>
      </c>
      <c r="Y14751">
        <v>92.6</v>
      </c>
      <c r="Z14751">
        <v>50</v>
      </c>
      <c r="AA14751">
        <v>15</v>
      </c>
      <c r="AD14751" t="s">
        <v>498</v>
      </c>
      <c r="AE14751">
        <v>60.701000000000001</v>
      </c>
      <c r="AF14751">
        <v>10.872</v>
      </c>
      <c r="AG14751" t="s">
        <v>31</v>
      </c>
      <c r="AJ14751" t="s">
        <v>2779</v>
      </c>
      <c r="AK14751" t="s">
        <v>2765</v>
      </c>
      <c r="AN14751">
        <v>21</v>
      </c>
      <c r="AO14751">
        <v>42</v>
      </c>
      <c r="AP14751" t="s">
        <v>462</v>
      </c>
      <c r="AQ14751" t="s">
        <v>462</v>
      </c>
      <c r="AY14751" t="s">
        <v>31</v>
      </c>
      <c r="AZ14751" t="s">
        <v>31</v>
      </c>
    </row>
    <row r="14752" spans="1:52">
      <c r="A14752" t="s">
        <v>2760</v>
      </c>
      <c r="B14752" t="s">
        <v>310</v>
      </c>
      <c r="C14752" t="s">
        <v>2702</v>
      </c>
      <c r="D14752" t="s">
        <v>2188</v>
      </c>
      <c r="E14752" t="s">
        <v>2189</v>
      </c>
      <c r="F14752" t="s">
        <v>2196</v>
      </c>
      <c r="G14752" t="s">
        <v>2770</v>
      </c>
      <c r="I14752">
        <v>59.665999999999997</v>
      </c>
      <c r="J14752">
        <v>10.792</v>
      </c>
      <c r="L14752" t="s">
        <v>2389</v>
      </c>
      <c r="M14752">
        <v>2013</v>
      </c>
      <c r="N14752" t="s">
        <v>2252</v>
      </c>
      <c r="P14752" s="64">
        <v>41569</v>
      </c>
      <c r="Q14752">
        <v>0</v>
      </c>
      <c r="S14752">
        <v>70</v>
      </c>
      <c r="T14752">
        <v>20</v>
      </c>
      <c r="U14752">
        <v>20</v>
      </c>
      <c r="V14752">
        <v>24</v>
      </c>
      <c r="W14752">
        <v>0</v>
      </c>
      <c r="X14752" t="s">
        <v>15</v>
      </c>
      <c r="Y14752">
        <v>1</v>
      </c>
      <c r="Z14752">
        <v>8.5</v>
      </c>
      <c r="AA14752">
        <v>15</v>
      </c>
      <c r="AD14752" t="s">
        <v>498</v>
      </c>
      <c r="AE14752">
        <v>60.701000000000001</v>
      </c>
      <c r="AF14752">
        <v>10.872</v>
      </c>
      <c r="AG14752" t="s">
        <v>31</v>
      </c>
      <c r="AJ14752" t="s">
        <v>2779</v>
      </c>
      <c r="AK14752" t="s">
        <v>2765</v>
      </c>
      <c r="AN14752">
        <v>21</v>
      </c>
      <c r="AO14752">
        <v>42</v>
      </c>
      <c r="AP14752" t="s">
        <v>462</v>
      </c>
      <c r="AQ14752" t="s">
        <v>462</v>
      </c>
      <c r="AY14752" t="s">
        <v>31</v>
      </c>
      <c r="AZ14752" t="s">
        <v>31</v>
      </c>
    </row>
    <row r="14753" spans="1:52">
      <c r="A14753" t="s">
        <v>2760</v>
      </c>
      <c r="B14753" t="s">
        <v>310</v>
      </c>
      <c r="C14753" t="s">
        <v>2702</v>
      </c>
      <c r="D14753" t="s">
        <v>2188</v>
      </c>
      <c r="E14753" t="s">
        <v>2189</v>
      </c>
      <c r="F14753" t="s">
        <v>2196</v>
      </c>
      <c r="G14753" t="s">
        <v>2770</v>
      </c>
      <c r="I14753">
        <v>59.665999999999997</v>
      </c>
      <c r="J14753">
        <v>10.792</v>
      </c>
      <c r="L14753" t="s">
        <v>2389</v>
      </c>
      <c r="M14753">
        <v>2013</v>
      </c>
      <c r="N14753" t="s">
        <v>2252</v>
      </c>
      <c r="P14753" s="64">
        <v>41569</v>
      </c>
      <c r="Q14753">
        <v>0</v>
      </c>
      <c r="S14753">
        <v>70</v>
      </c>
      <c r="T14753">
        <v>20</v>
      </c>
      <c r="U14753">
        <v>20</v>
      </c>
      <c r="V14753">
        <v>24</v>
      </c>
      <c r="W14753">
        <v>0</v>
      </c>
      <c r="X14753" t="s">
        <v>493</v>
      </c>
      <c r="Y14753">
        <v>46.3</v>
      </c>
      <c r="Z14753">
        <v>50</v>
      </c>
      <c r="AA14753">
        <v>15</v>
      </c>
      <c r="AD14753" t="s">
        <v>498</v>
      </c>
      <c r="AE14753">
        <v>60.701000000000001</v>
      </c>
      <c r="AF14753">
        <v>10.872</v>
      </c>
      <c r="AG14753" t="s">
        <v>31</v>
      </c>
      <c r="AJ14753" t="s">
        <v>2779</v>
      </c>
      <c r="AK14753" t="s">
        <v>2765</v>
      </c>
      <c r="AN14753">
        <v>21</v>
      </c>
      <c r="AO14753">
        <v>42</v>
      </c>
      <c r="AP14753" t="s">
        <v>462</v>
      </c>
      <c r="AQ14753" t="s">
        <v>462</v>
      </c>
      <c r="AY14753" t="s">
        <v>31</v>
      </c>
      <c r="AZ14753" t="s">
        <v>31</v>
      </c>
    </row>
    <row r="14754" spans="1:52">
      <c r="A14754" t="s">
        <v>2760</v>
      </c>
      <c r="B14754" t="s">
        <v>310</v>
      </c>
      <c r="C14754" t="s">
        <v>2702</v>
      </c>
      <c r="D14754" t="s">
        <v>2188</v>
      </c>
      <c r="E14754" t="s">
        <v>2189</v>
      </c>
      <c r="F14754" t="s">
        <v>2196</v>
      </c>
      <c r="G14754" t="s">
        <v>2770</v>
      </c>
      <c r="I14754">
        <v>59.665999999999997</v>
      </c>
      <c r="J14754">
        <v>10.792</v>
      </c>
      <c r="L14754" t="s">
        <v>2389</v>
      </c>
      <c r="M14754">
        <v>2013</v>
      </c>
      <c r="N14754" t="s">
        <v>2252</v>
      </c>
      <c r="P14754" s="64">
        <v>41569</v>
      </c>
      <c r="Q14754">
        <v>0</v>
      </c>
      <c r="S14754">
        <v>70</v>
      </c>
      <c r="T14754">
        <v>20</v>
      </c>
      <c r="U14754">
        <v>20</v>
      </c>
      <c r="V14754">
        <v>24</v>
      </c>
      <c r="W14754">
        <v>0</v>
      </c>
      <c r="X14754" t="s">
        <v>2781</v>
      </c>
      <c r="Y14754">
        <v>1</v>
      </c>
      <c r="Z14754">
        <v>22</v>
      </c>
      <c r="AA14754">
        <v>15</v>
      </c>
      <c r="AD14754" t="s">
        <v>498</v>
      </c>
      <c r="AE14754">
        <v>60.701000000000001</v>
      </c>
      <c r="AF14754">
        <v>10.872</v>
      </c>
      <c r="AG14754" t="s">
        <v>31</v>
      </c>
      <c r="AJ14754" t="s">
        <v>2779</v>
      </c>
      <c r="AK14754" t="s">
        <v>2765</v>
      </c>
      <c r="AN14754">
        <v>21</v>
      </c>
      <c r="AO14754">
        <v>42</v>
      </c>
      <c r="AP14754" t="s">
        <v>462</v>
      </c>
      <c r="AQ14754" t="s">
        <v>462</v>
      </c>
      <c r="AY14754" t="s">
        <v>31</v>
      </c>
      <c r="AZ14754" t="s">
        <v>31</v>
      </c>
    </row>
    <row r="14755" spans="1:52">
      <c r="A14755" t="s">
        <v>2760</v>
      </c>
      <c r="B14755" t="s">
        <v>310</v>
      </c>
      <c r="C14755" t="s">
        <v>2702</v>
      </c>
      <c r="D14755" t="s">
        <v>2188</v>
      </c>
      <c r="E14755" t="s">
        <v>2189</v>
      </c>
      <c r="F14755" t="s">
        <v>2196</v>
      </c>
      <c r="G14755" t="s">
        <v>2770</v>
      </c>
      <c r="I14755">
        <v>59.665999999999997</v>
      </c>
      <c r="J14755">
        <v>10.792</v>
      </c>
      <c r="L14755" t="s">
        <v>2389</v>
      </c>
      <c r="M14755">
        <v>2013</v>
      </c>
      <c r="N14755" t="s">
        <v>2252</v>
      </c>
      <c r="P14755" s="64">
        <v>41569</v>
      </c>
      <c r="Q14755">
        <v>0</v>
      </c>
      <c r="S14755">
        <v>70</v>
      </c>
      <c r="T14755">
        <v>20</v>
      </c>
      <c r="U14755">
        <v>20</v>
      </c>
      <c r="V14755">
        <v>24</v>
      </c>
      <c r="W14755">
        <v>0</v>
      </c>
      <c r="X14755" t="s">
        <v>2782</v>
      </c>
      <c r="Y14755">
        <v>171.8</v>
      </c>
      <c r="Z14755">
        <v>50</v>
      </c>
      <c r="AA14755">
        <v>15</v>
      </c>
      <c r="AD14755" t="s">
        <v>498</v>
      </c>
      <c r="AE14755">
        <v>60.701000000000001</v>
      </c>
      <c r="AF14755">
        <v>10.872</v>
      </c>
      <c r="AG14755" t="s">
        <v>31</v>
      </c>
      <c r="AJ14755" t="s">
        <v>2779</v>
      </c>
      <c r="AK14755" t="s">
        <v>2765</v>
      </c>
      <c r="AN14755">
        <v>21</v>
      </c>
      <c r="AO14755">
        <v>42</v>
      </c>
      <c r="AP14755" t="s">
        <v>462</v>
      </c>
      <c r="AQ14755" t="s">
        <v>462</v>
      </c>
      <c r="AY14755" t="s">
        <v>31</v>
      </c>
      <c r="AZ14755" t="s">
        <v>31</v>
      </c>
    </row>
    <row r="14756" spans="1:52">
      <c r="A14756" t="s">
        <v>2760</v>
      </c>
      <c r="B14756" t="s">
        <v>310</v>
      </c>
      <c r="C14756" t="s">
        <v>2702</v>
      </c>
      <c r="D14756" t="s">
        <v>2188</v>
      </c>
      <c r="E14756" t="s">
        <v>2189</v>
      </c>
      <c r="F14756" t="s">
        <v>2196</v>
      </c>
      <c r="G14756" t="s">
        <v>2770</v>
      </c>
      <c r="I14756">
        <v>59.665999999999997</v>
      </c>
      <c r="J14756">
        <v>10.792</v>
      </c>
      <c r="L14756" t="s">
        <v>2389</v>
      </c>
      <c r="M14756">
        <v>2013</v>
      </c>
      <c r="N14756" t="s">
        <v>2252</v>
      </c>
      <c r="P14756" s="64">
        <v>41569</v>
      </c>
      <c r="Q14756">
        <v>0</v>
      </c>
      <c r="S14756">
        <v>70</v>
      </c>
      <c r="T14756">
        <v>20</v>
      </c>
      <c r="U14756">
        <v>20</v>
      </c>
      <c r="V14756">
        <v>24</v>
      </c>
      <c r="W14756">
        <v>0</v>
      </c>
      <c r="X14756" t="s">
        <v>2783</v>
      </c>
      <c r="Y14756">
        <v>9.4</v>
      </c>
      <c r="Z14756">
        <v>50</v>
      </c>
      <c r="AA14756">
        <v>15</v>
      </c>
      <c r="AD14756" t="s">
        <v>498</v>
      </c>
      <c r="AE14756">
        <v>60.701000000000001</v>
      </c>
      <c r="AF14756">
        <v>10.872</v>
      </c>
      <c r="AG14756" t="s">
        <v>31</v>
      </c>
      <c r="AJ14756" t="s">
        <v>2779</v>
      </c>
      <c r="AK14756" t="s">
        <v>2765</v>
      </c>
      <c r="AN14756">
        <v>21</v>
      </c>
      <c r="AO14756">
        <v>42</v>
      </c>
      <c r="AP14756" t="s">
        <v>462</v>
      </c>
      <c r="AQ14756" t="s">
        <v>462</v>
      </c>
      <c r="AY14756" t="s">
        <v>31</v>
      </c>
      <c r="AZ14756" t="s">
        <v>31</v>
      </c>
    </row>
    <row r="14757" spans="1:52">
      <c r="A14757" t="s">
        <v>2760</v>
      </c>
      <c r="B14757" t="s">
        <v>310</v>
      </c>
      <c r="C14757" t="s">
        <v>2702</v>
      </c>
      <c r="D14757" t="s">
        <v>2188</v>
      </c>
      <c r="E14757" t="s">
        <v>2189</v>
      </c>
      <c r="F14757" t="s">
        <v>2196</v>
      </c>
      <c r="G14757" t="s">
        <v>2770</v>
      </c>
      <c r="I14757">
        <v>59.665999999999997</v>
      </c>
      <c r="J14757">
        <v>10.792</v>
      </c>
      <c r="L14757" t="s">
        <v>2389</v>
      </c>
      <c r="M14757">
        <v>2013</v>
      </c>
      <c r="N14757" t="s">
        <v>2252</v>
      </c>
      <c r="P14757" s="64">
        <v>41569</v>
      </c>
      <c r="Q14757">
        <v>0</v>
      </c>
      <c r="S14757">
        <v>105</v>
      </c>
      <c r="T14757">
        <v>20</v>
      </c>
      <c r="U14757">
        <v>20</v>
      </c>
      <c r="V14757">
        <v>24</v>
      </c>
      <c r="W14757">
        <v>0</v>
      </c>
      <c r="X14757" t="s">
        <v>493</v>
      </c>
      <c r="Y14757">
        <v>100</v>
      </c>
      <c r="Z14757">
        <v>50</v>
      </c>
      <c r="AA14757">
        <v>15</v>
      </c>
      <c r="AD14757" t="s">
        <v>498</v>
      </c>
      <c r="AE14757">
        <v>60.701000000000001</v>
      </c>
      <c r="AF14757">
        <v>10.872</v>
      </c>
      <c r="AG14757" t="s">
        <v>31</v>
      </c>
      <c r="AJ14757" t="s">
        <v>2779</v>
      </c>
      <c r="AK14757" t="s">
        <v>2765</v>
      </c>
      <c r="AN14757">
        <v>21</v>
      </c>
      <c r="AO14757">
        <v>42</v>
      </c>
      <c r="AP14757" t="s">
        <v>462</v>
      </c>
      <c r="AQ14757" t="s">
        <v>462</v>
      </c>
      <c r="AY14757" t="s">
        <v>31</v>
      </c>
      <c r="AZ14757" t="s">
        <v>31</v>
      </c>
    </row>
    <row r="14758" spans="1:52">
      <c r="A14758" t="s">
        <v>2760</v>
      </c>
      <c r="B14758" t="s">
        <v>310</v>
      </c>
      <c r="C14758" t="s">
        <v>2702</v>
      </c>
      <c r="D14758" t="s">
        <v>2188</v>
      </c>
      <c r="E14758" t="s">
        <v>2189</v>
      </c>
      <c r="F14758" t="s">
        <v>2196</v>
      </c>
      <c r="G14758" t="s">
        <v>2770</v>
      </c>
      <c r="I14758">
        <v>59.665999999999997</v>
      </c>
      <c r="J14758">
        <v>10.792</v>
      </c>
      <c r="L14758" t="s">
        <v>2389</v>
      </c>
      <c r="M14758">
        <v>2013</v>
      </c>
      <c r="N14758" t="s">
        <v>2252</v>
      </c>
      <c r="P14758" s="64">
        <v>41569</v>
      </c>
      <c r="Q14758">
        <v>0</v>
      </c>
      <c r="S14758">
        <v>105</v>
      </c>
      <c r="T14758">
        <v>20</v>
      </c>
      <c r="U14758">
        <v>20</v>
      </c>
      <c r="V14758">
        <v>24</v>
      </c>
      <c r="W14758">
        <v>0</v>
      </c>
      <c r="X14758" t="s">
        <v>15</v>
      </c>
      <c r="Y14758">
        <v>1</v>
      </c>
      <c r="Z14758">
        <v>8</v>
      </c>
      <c r="AA14758">
        <v>15</v>
      </c>
      <c r="AD14758" t="s">
        <v>498</v>
      </c>
      <c r="AE14758">
        <v>60.701000000000001</v>
      </c>
      <c r="AF14758">
        <v>10.872</v>
      </c>
      <c r="AG14758" t="s">
        <v>31</v>
      </c>
      <c r="AJ14758" t="s">
        <v>2779</v>
      </c>
      <c r="AK14758" t="s">
        <v>2765</v>
      </c>
      <c r="AN14758">
        <v>21</v>
      </c>
      <c r="AO14758">
        <v>42</v>
      </c>
      <c r="AP14758" t="s">
        <v>462</v>
      </c>
      <c r="AQ14758" t="s">
        <v>462</v>
      </c>
      <c r="AY14758" t="s">
        <v>31</v>
      </c>
      <c r="AZ14758" t="s">
        <v>31</v>
      </c>
    </row>
    <row r="14759" spans="1:52">
      <c r="A14759" t="s">
        <v>2760</v>
      </c>
      <c r="B14759" t="s">
        <v>310</v>
      </c>
      <c r="C14759" t="s">
        <v>2702</v>
      </c>
      <c r="D14759" t="s">
        <v>2188</v>
      </c>
      <c r="E14759" t="s">
        <v>2189</v>
      </c>
      <c r="F14759" t="s">
        <v>2196</v>
      </c>
      <c r="G14759" t="s">
        <v>2770</v>
      </c>
      <c r="I14759">
        <v>59.665999999999997</v>
      </c>
      <c r="J14759">
        <v>10.792</v>
      </c>
      <c r="L14759" t="s">
        <v>2389</v>
      </c>
      <c r="M14759">
        <v>2013</v>
      </c>
      <c r="N14759" t="s">
        <v>2252</v>
      </c>
      <c r="P14759" s="64">
        <v>41569</v>
      </c>
      <c r="Q14759">
        <v>0</v>
      </c>
      <c r="S14759">
        <v>105</v>
      </c>
      <c r="T14759">
        <v>20</v>
      </c>
      <c r="U14759">
        <v>20</v>
      </c>
      <c r="V14759">
        <v>24</v>
      </c>
      <c r="W14759">
        <v>0</v>
      </c>
      <c r="X14759" t="s">
        <v>493</v>
      </c>
      <c r="Y14759">
        <v>41.8</v>
      </c>
      <c r="Z14759">
        <v>50</v>
      </c>
      <c r="AA14759">
        <v>15</v>
      </c>
      <c r="AD14759" t="s">
        <v>498</v>
      </c>
      <c r="AE14759">
        <v>60.701000000000001</v>
      </c>
      <c r="AF14759">
        <v>10.872</v>
      </c>
      <c r="AG14759" t="s">
        <v>31</v>
      </c>
      <c r="AJ14759" t="s">
        <v>2779</v>
      </c>
      <c r="AK14759" t="s">
        <v>2765</v>
      </c>
      <c r="AN14759">
        <v>21</v>
      </c>
      <c r="AO14759">
        <v>42</v>
      </c>
      <c r="AP14759" t="s">
        <v>462</v>
      </c>
      <c r="AQ14759" t="s">
        <v>462</v>
      </c>
      <c r="AY14759" t="s">
        <v>31</v>
      </c>
      <c r="AZ14759" t="s">
        <v>31</v>
      </c>
    </row>
    <row r="14760" spans="1:52">
      <c r="A14760" t="s">
        <v>2760</v>
      </c>
      <c r="B14760" t="s">
        <v>310</v>
      </c>
      <c r="C14760" t="s">
        <v>2702</v>
      </c>
      <c r="D14760" t="s">
        <v>2188</v>
      </c>
      <c r="E14760" t="s">
        <v>2189</v>
      </c>
      <c r="F14760" t="s">
        <v>2196</v>
      </c>
      <c r="G14760" t="s">
        <v>2770</v>
      </c>
      <c r="I14760">
        <v>59.665999999999997</v>
      </c>
      <c r="J14760">
        <v>10.792</v>
      </c>
      <c r="L14760" t="s">
        <v>2389</v>
      </c>
      <c r="M14760">
        <v>2013</v>
      </c>
      <c r="N14760" t="s">
        <v>2252</v>
      </c>
      <c r="P14760" s="64">
        <v>41569</v>
      </c>
      <c r="Q14760">
        <v>0</v>
      </c>
      <c r="S14760">
        <v>105</v>
      </c>
      <c r="T14760">
        <v>20</v>
      </c>
      <c r="U14760">
        <v>20</v>
      </c>
      <c r="V14760">
        <v>24</v>
      </c>
      <c r="W14760">
        <v>0</v>
      </c>
      <c r="X14760" t="s">
        <v>2781</v>
      </c>
      <c r="Y14760">
        <v>1</v>
      </c>
      <c r="Z14760">
        <v>21.2</v>
      </c>
      <c r="AA14760">
        <v>15</v>
      </c>
      <c r="AD14760" t="s">
        <v>498</v>
      </c>
      <c r="AE14760">
        <v>60.701000000000001</v>
      </c>
      <c r="AF14760">
        <v>10.872</v>
      </c>
      <c r="AG14760" t="s">
        <v>31</v>
      </c>
      <c r="AJ14760" t="s">
        <v>2779</v>
      </c>
      <c r="AK14760" t="s">
        <v>2765</v>
      </c>
      <c r="AN14760">
        <v>21</v>
      </c>
      <c r="AO14760">
        <v>42</v>
      </c>
      <c r="AP14760" t="s">
        <v>462</v>
      </c>
      <c r="AQ14760" t="s">
        <v>462</v>
      </c>
      <c r="AY14760" t="s">
        <v>31</v>
      </c>
      <c r="AZ14760" t="s">
        <v>31</v>
      </c>
    </row>
    <row r="14761" spans="1:52">
      <c r="A14761" t="s">
        <v>2760</v>
      </c>
      <c r="B14761" t="s">
        <v>310</v>
      </c>
      <c r="C14761" t="s">
        <v>2702</v>
      </c>
      <c r="D14761" t="s">
        <v>2188</v>
      </c>
      <c r="E14761" t="s">
        <v>2189</v>
      </c>
      <c r="F14761" t="s">
        <v>2196</v>
      </c>
      <c r="G14761" t="s">
        <v>2770</v>
      </c>
      <c r="I14761">
        <v>59.665999999999997</v>
      </c>
      <c r="J14761">
        <v>10.792</v>
      </c>
      <c r="L14761" t="s">
        <v>2389</v>
      </c>
      <c r="M14761">
        <v>2013</v>
      </c>
      <c r="N14761" t="s">
        <v>2252</v>
      </c>
      <c r="P14761" s="64">
        <v>41569</v>
      </c>
      <c r="Q14761">
        <v>0</v>
      </c>
      <c r="S14761">
        <v>105</v>
      </c>
      <c r="T14761">
        <v>20</v>
      </c>
      <c r="U14761">
        <v>20</v>
      </c>
      <c r="V14761">
        <v>24</v>
      </c>
      <c r="W14761">
        <v>0</v>
      </c>
      <c r="X14761" t="s">
        <v>2782</v>
      </c>
      <c r="Y14761">
        <v>120.4</v>
      </c>
      <c r="Z14761">
        <v>50</v>
      </c>
      <c r="AA14761">
        <v>15</v>
      </c>
      <c r="AD14761" t="s">
        <v>498</v>
      </c>
      <c r="AE14761">
        <v>60.701000000000001</v>
      </c>
      <c r="AF14761">
        <v>10.872</v>
      </c>
      <c r="AG14761" t="s">
        <v>31</v>
      </c>
      <c r="AJ14761" t="s">
        <v>2779</v>
      </c>
      <c r="AK14761" t="s">
        <v>2765</v>
      </c>
      <c r="AN14761">
        <v>21</v>
      </c>
      <c r="AO14761">
        <v>42</v>
      </c>
      <c r="AP14761" t="s">
        <v>462</v>
      </c>
      <c r="AQ14761" t="s">
        <v>462</v>
      </c>
      <c r="AY14761" t="s">
        <v>31</v>
      </c>
      <c r="AZ14761" t="s">
        <v>31</v>
      </c>
    </row>
    <row r="14762" spans="1:52">
      <c r="A14762" t="s">
        <v>2760</v>
      </c>
      <c r="B14762" t="s">
        <v>310</v>
      </c>
      <c r="C14762" t="s">
        <v>2702</v>
      </c>
      <c r="D14762" t="s">
        <v>2188</v>
      </c>
      <c r="E14762" t="s">
        <v>2189</v>
      </c>
      <c r="F14762" t="s">
        <v>2196</v>
      </c>
      <c r="G14762" t="s">
        <v>2770</v>
      </c>
      <c r="I14762">
        <v>59.665999999999997</v>
      </c>
      <c r="J14762">
        <v>10.792</v>
      </c>
      <c r="L14762" t="s">
        <v>2389</v>
      </c>
      <c r="M14762">
        <v>2013</v>
      </c>
      <c r="N14762" t="s">
        <v>2252</v>
      </c>
      <c r="P14762" s="64">
        <v>41569</v>
      </c>
      <c r="Q14762">
        <v>0</v>
      </c>
      <c r="S14762">
        <v>105</v>
      </c>
      <c r="T14762">
        <v>20</v>
      </c>
      <c r="U14762">
        <v>20</v>
      </c>
      <c r="V14762">
        <v>24</v>
      </c>
      <c r="W14762">
        <v>0</v>
      </c>
      <c r="X14762" t="s">
        <v>2783</v>
      </c>
      <c r="Y14762">
        <v>7.7</v>
      </c>
      <c r="Z14762">
        <v>50</v>
      </c>
      <c r="AA14762">
        <v>15</v>
      </c>
      <c r="AD14762" t="s">
        <v>498</v>
      </c>
      <c r="AE14762">
        <v>60.701000000000001</v>
      </c>
      <c r="AF14762">
        <v>10.872</v>
      </c>
      <c r="AG14762" t="s">
        <v>31</v>
      </c>
      <c r="AJ14762" t="s">
        <v>2779</v>
      </c>
      <c r="AK14762" t="s">
        <v>2765</v>
      </c>
      <c r="AN14762">
        <v>21</v>
      </c>
      <c r="AO14762">
        <v>42</v>
      </c>
      <c r="AP14762" t="s">
        <v>462</v>
      </c>
      <c r="AQ14762" t="s">
        <v>462</v>
      </c>
      <c r="AY14762" t="s">
        <v>31</v>
      </c>
      <c r="AZ14762" t="s">
        <v>31</v>
      </c>
    </row>
    <row r="14763" spans="1:52">
      <c r="A14763" t="s">
        <v>2760</v>
      </c>
      <c r="B14763" t="s">
        <v>310</v>
      </c>
      <c r="C14763" t="s">
        <v>2702</v>
      </c>
      <c r="D14763" t="s">
        <v>2188</v>
      </c>
      <c r="E14763" t="s">
        <v>2189</v>
      </c>
      <c r="F14763" t="s">
        <v>2778</v>
      </c>
      <c r="G14763" t="s">
        <v>2775</v>
      </c>
      <c r="I14763">
        <v>67.5</v>
      </c>
      <c r="J14763">
        <v>33.380000000000003</v>
      </c>
      <c r="L14763" t="s">
        <v>2536</v>
      </c>
      <c r="M14763">
        <v>2013</v>
      </c>
      <c r="N14763" t="s">
        <v>2252</v>
      </c>
      <c r="O14763" t="s">
        <v>273</v>
      </c>
      <c r="P14763" s="64">
        <v>41569</v>
      </c>
      <c r="T14763">
        <v>20</v>
      </c>
      <c r="U14763">
        <v>20</v>
      </c>
      <c r="V14763">
        <v>24</v>
      </c>
      <c r="W14763">
        <v>0</v>
      </c>
      <c r="X14763" t="s">
        <v>2784</v>
      </c>
      <c r="Y14763">
        <v>0</v>
      </c>
      <c r="Z14763">
        <v>0</v>
      </c>
      <c r="AA14763">
        <v>15</v>
      </c>
      <c r="AD14763" t="s">
        <v>1006</v>
      </c>
      <c r="AE14763">
        <v>60.701000000000001</v>
      </c>
      <c r="AF14763">
        <v>10.872</v>
      </c>
      <c r="AG14763" t="s">
        <v>31</v>
      </c>
      <c r="AJ14763" t="s">
        <v>2779</v>
      </c>
      <c r="AK14763" t="s">
        <v>2765</v>
      </c>
      <c r="AN14763">
        <v>9</v>
      </c>
      <c r="AO14763">
        <v>42</v>
      </c>
      <c r="AP14763" t="s">
        <v>462</v>
      </c>
      <c r="AQ14763" t="s">
        <v>462</v>
      </c>
      <c r="AY14763" t="s">
        <v>31</v>
      </c>
      <c r="AZ14763" t="s">
        <v>31</v>
      </c>
    </row>
    <row r="14764" spans="1:52">
      <c r="A14764" t="s">
        <v>2760</v>
      </c>
      <c r="B14764" t="s">
        <v>310</v>
      </c>
      <c r="C14764" t="s">
        <v>2702</v>
      </c>
      <c r="D14764" t="s">
        <v>2188</v>
      </c>
      <c r="E14764" t="s">
        <v>2189</v>
      </c>
      <c r="F14764" t="s">
        <v>2778</v>
      </c>
      <c r="G14764" t="s">
        <v>2775</v>
      </c>
      <c r="I14764">
        <v>67.5</v>
      </c>
      <c r="J14764">
        <v>33.380000000000003</v>
      </c>
      <c r="L14764" t="s">
        <v>2536</v>
      </c>
      <c r="M14764">
        <v>2013</v>
      </c>
      <c r="N14764" t="s">
        <v>2252</v>
      </c>
      <c r="O14764" t="s">
        <v>273</v>
      </c>
      <c r="P14764" s="64">
        <v>41569</v>
      </c>
      <c r="T14764">
        <v>20</v>
      </c>
      <c r="U14764">
        <v>20</v>
      </c>
      <c r="V14764">
        <v>24</v>
      </c>
      <c r="W14764">
        <v>0</v>
      </c>
      <c r="X14764" t="s">
        <v>2784</v>
      </c>
      <c r="Y14764">
        <v>9.3780000000000001</v>
      </c>
      <c r="Z14764">
        <v>7</v>
      </c>
      <c r="AA14764">
        <v>15</v>
      </c>
      <c r="AD14764" t="s">
        <v>1006</v>
      </c>
      <c r="AE14764">
        <v>60.701000000000001</v>
      </c>
      <c r="AF14764">
        <v>10.872</v>
      </c>
      <c r="AG14764" t="s">
        <v>31</v>
      </c>
      <c r="AJ14764" t="s">
        <v>2779</v>
      </c>
      <c r="AK14764" t="s">
        <v>2765</v>
      </c>
      <c r="AN14764">
        <v>9</v>
      </c>
      <c r="AO14764">
        <v>42</v>
      </c>
      <c r="AP14764" t="s">
        <v>462</v>
      </c>
      <c r="AQ14764" t="s">
        <v>462</v>
      </c>
      <c r="AY14764" t="s">
        <v>31</v>
      </c>
      <c r="AZ14764" t="s">
        <v>31</v>
      </c>
    </row>
    <row r="14765" spans="1:52">
      <c r="A14765" t="s">
        <v>2760</v>
      </c>
      <c r="B14765" t="s">
        <v>310</v>
      </c>
      <c r="C14765" t="s">
        <v>2702</v>
      </c>
      <c r="D14765" t="s">
        <v>2188</v>
      </c>
      <c r="E14765" t="s">
        <v>2189</v>
      </c>
      <c r="F14765" t="s">
        <v>2778</v>
      </c>
      <c r="G14765" t="s">
        <v>2775</v>
      </c>
      <c r="I14765">
        <v>67.5</v>
      </c>
      <c r="J14765">
        <v>33.380000000000003</v>
      </c>
      <c r="L14765" t="s">
        <v>2536</v>
      </c>
      <c r="M14765">
        <v>2013</v>
      </c>
      <c r="N14765" t="s">
        <v>2252</v>
      </c>
      <c r="O14765" t="s">
        <v>273</v>
      </c>
      <c r="P14765" s="64">
        <v>41569</v>
      </c>
      <c r="T14765">
        <v>20</v>
      </c>
      <c r="U14765">
        <v>20</v>
      </c>
      <c r="V14765">
        <v>24</v>
      </c>
      <c r="W14765">
        <v>0</v>
      </c>
      <c r="X14765" t="s">
        <v>2784</v>
      </c>
      <c r="Y14765">
        <v>15.55</v>
      </c>
      <c r="Z14765">
        <v>14</v>
      </c>
      <c r="AA14765">
        <v>15</v>
      </c>
      <c r="AD14765" t="s">
        <v>1006</v>
      </c>
      <c r="AE14765">
        <v>60.701000000000001</v>
      </c>
      <c r="AF14765">
        <v>10.872</v>
      </c>
      <c r="AG14765" t="s">
        <v>31</v>
      </c>
      <c r="AJ14765" t="s">
        <v>2779</v>
      </c>
      <c r="AK14765" t="s">
        <v>2765</v>
      </c>
      <c r="AN14765">
        <v>9</v>
      </c>
      <c r="AO14765">
        <v>42</v>
      </c>
      <c r="AP14765" t="s">
        <v>462</v>
      </c>
      <c r="AQ14765" t="s">
        <v>462</v>
      </c>
      <c r="AY14765" t="s">
        <v>31</v>
      </c>
      <c r="AZ14765" t="s">
        <v>31</v>
      </c>
    </row>
    <row r="14766" spans="1:52">
      <c r="A14766" t="s">
        <v>2760</v>
      </c>
      <c r="B14766" t="s">
        <v>310</v>
      </c>
      <c r="C14766" t="s">
        <v>2702</v>
      </c>
      <c r="D14766" t="s">
        <v>2188</v>
      </c>
      <c r="E14766" t="s">
        <v>2189</v>
      </c>
      <c r="F14766" t="s">
        <v>2778</v>
      </c>
      <c r="G14766" t="s">
        <v>2775</v>
      </c>
      <c r="I14766">
        <v>67.5</v>
      </c>
      <c r="J14766">
        <v>33.380000000000003</v>
      </c>
      <c r="L14766" t="s">
        <v>2536</v>
      </c>
      <c r="M14766">
        <v>2013</v>
      </c>
      <c r="N14766" t="s">
        <v>2252</v>
      </c>
      <c r="O14766" t="s">
        <v>273</v>
      </c>
      <c r="P14766" s="64">
        <v>41569</v>
      </c>
      <c r="T14766">
        <v>20</v>
      </c>
      <c r="U14766">
        <v>20</v>
      </c>
      <c r="V14766">
        <v>24</v>
      </c>
      <c r="W14766">
        <v>0</v>
      </c>
      <c r="X14766" t="s">
        <v>2784</v>
      </c>
      <c r="Y14766">
        <v>20.286999999999999</v>
      </c>
      <c r="Z14766">
        <v>21</v>
      </c>
      <c r="AA14766">
        <v>15</v>
      </c>
      <c r="AD14766" t="s">
        <v>1006</v>
      </c>
      <c r="AE14766">
        <v>60.701000000000001</v>
      </c>
      <c r="AF14766">
        <v>10.872</v>
      </c>
      <c r="AG14766" t="s">
        <v>31</v>
      </c>
      <c r="AJ14766" t="s">
        <v>2779</v>
      </c>
      <c r="AK14766" t="s">
        <v>2765</v>
      </c>
      <c r="AN14766">
        <v>9</v>
      </c>
      <c r="AO14766">
        <v>42</v>
      </c>
      <c r="AP14766" t="s">
        <v>462</v>
      </c>
      <c r="AQ14766" t="s">
        <v>462</v>
      </c>
      <c r="AY14766" t="s">
        <v>31</v>
      </c>
      <c r="AZ14766" t="s">
        <v>31</v>
      </c>
    </row>
    <row r="14767" spans="1:52">
      <c r="A14767" t="s">
        <v>2760</v>
      </c>
      <c r="B14767" t="s">
        <v>310</v>
      </c>
      <c r="C14767" t="s">
        <v>2702</v>
      </c>
      <c r="D14767" t="s">
        <v>2188</v>
      </c>
      <c r="E14767" t="s">
        <v>2189</v>
      </c>
      <c r="F14767" t="s">
        <v>2778</v>
      </c>
      <c r="G14767" t="s">
        <v>2775</v>
      </c>
      <c r="I14767">
        <v>67.5</v>
      </c>
      <c r="J14767">
        <v>33.380000000000003</v>
      </c>
      <c r="L14767" t="s">
        <v>2536</v>
      </c>
      <c r="M14767">
        <v>2013</v>
      </c>
      <c r="N14767" t="s">
        <v>2252</v>
      </c>
      <c r="O14767" t="s">
        <v>273</v>
      </c>
      <c r="P14767" s="64">
        <v>41569</v>
      </c>
      <c r="T14767">
        <v>20</v>
      </c>
      <c r="U14767">
        <v>20</v>
      </c>
      <c r="V14767">
        <v>24</v>
      </c>
      <c r="W14767">
        <v>0</v>
      </c>
      <c r="X14767" t="s">
        <v>2784</v>
      </c>
      <c r="Y14767">
        <v>22.248999999999999</v>
      </c>
      <c r="Z14767">
        <v>28</v>
      </c>
      <c r="AA14767">
        <v>15</v>
      </c>
      <c r="AD14767" t="s">
        <v>1006</v>
      </c>
      <c r="AE14767">
        <v>60.701000000000001</v>
      </c>
      <c r="AF14767">
        <v>10.872</v>
      </c>
      <c r="AG14767" t="s">
        <v>31</v>
      </c>
      <c r="AJ14767" t="s">
        <v>2779</v>
      </c>
      <c r="AK14767" t="s">
        <v>2765</v>
      </c>
      <c r="AN14767">
        <v>9</v>
      </c>
      <c r="AO14767">
        <v>42</v>
      </c>
      <c r="AP14767" t="s">
        <v>462</v>
      </c>
      <c r="AQ14767" t="s">
        <v>462</v>
      </c>
      <c r="AY14767" t="s">
        <v>31</v>
      </c>
      <c r="AZ14767" t="s">
        <v>31</v>
      </c>
    </row>
    <row r="14768" spans="1:52">
      <c r="A14768" t="s">
        <v>2760</v>
      </c>
      <c r="B14768" t="s">
        <v>310</v>
      </c>
      <c r="C14768" t="s">
        <v>2702</v>
      </c>
      <c r="D14768" t="s">
        <v>2188</v>
      </c>
      <c r="E14768" t="s">
        <v>2189</v>
      </c>
      <c r="F14768" t="s">
        <v>2778</v>
      </c>
      <c r="G14768" t="s">
        <v>2775</v>
      </c>
      <c r="I14768">
        <v>67.5</v>
      </c>
      <c r="J14768">
        <v>33.380000000000003</v>
      </c>
      <c r="L14768" t="s">
        <v>2536</v>
      </c>
      <c r="M14768">
        <v>2013</v>
      </c>
      <c r="N14768" t="s">
        <v>2252</v>
      </c>
      <c r="O14768" t="s">
        <v>273</v>
      </c>
      <c r="P14768" s="64">
        <v>41569</v>
      </c>
      <c r="T14768">
        <v>20</v>
      </c>
      <c r="U14768">
        <v>20</v>
      </c>
      <c r="V14768">
        <v>24</v>
      </c>
      <c r="W14768">
        <v>0</v>
      </c>
      <c r="X14768" t="s">
        <v>2784</v>
      </c>
      <c r="Y14768">
        <v>22.391999999999999</v>
      </c>
      <c r="Z14768">
        <v>35</v>
      </c>
      <c r="AA14768">
        <v>15</v>
      </c>
      <c r="AD14768" t="s">
        <v>1006</v>
      </c>
      <c r="AE14768">
        <v>60.701000000000001</v>
      </c>
      <c r="AF14768">
        <v>10.872</v>
      </c>
      <c r="AG14768" t="s">
        <v>31</v>
      </c>
      <c r="AJ14768" t="s">
        <v>2779</v>
      </c>
      <c r="AK14768" t="s">
        <v>2765</v>
      </c>
      <c r="AN14768">
        <v>9</v>
      </c>
      <c r="AO14768">
        <v>42</v>
      </c>
      <c r="AP14768" t="s">
        <v>462</v>
      </c>
      <c r="AQ14768" t="s">
        <v>462</v>
      </c>
      <c r="AY14768" t="s">
        <v>31</v>
      </c>
      <c r="AZ14768" t="s">
        <v>31</v>
      </c>
    </row>
    <row r="14769" spans="1:52">
      <c r="A14769" t="s">
        <v>2760</v>
      </c>
      <c r="B14769" t="s">
        <v>310</v>
      </c>
      <c r="C14769" t="s">
        <v>2702</v>
      </c>
      <c r="D14769" t="s">
        <v>2188</v>
      </c>
      <c r="E14769" t="s">
        <v>2189</v>
      </c>
      <c r="F14769" t="s">
        <v>2778</v>
      </c>
      <c r="G14769" t="s">
        <v>2775</v>
      </c>
      <c r="I14769">
        <v>67.5</v>
      </c>
      <c r="J14769">
        <v>33.380000000000003</v>
      </c>
      <c r="L14769" t="s">
        <v>2536</v>
      </c>
      <c r="M14769">
        <v>2013</v>
      </c>
      <c r="N14769" t="s">
        <v>2252</v>
      </c>
      <c r="O14769" t="s">
        <v>273</v>
      </c>
      <c r="P14769" s="64">
        <v>41569</v>
      </c>
      <c r="T14769">
        <v>20</v>
      </c>
      <c r="U14769">
        <v>20</v>
      </c>
      <c r="V14769">
        <v>24</v>
      </c>
      <c r="W14769">
        <v>0</v>
      </c>
      <c r="X14769" t="s">
        <v>2784</v>
      </c>
      <c r="Y14769">
        <v>22.391999999999999</v>
      </c>
      <c r="Z14769">
        <v>42</v>
      </c>
      <c r="AA14769">
        <v>15</v>
      </c>
      <c r="AD14769" t="s">
        <v>1006</v>
      </c>
      <c r="AE14769">
        <v>60.701000000000001</v>
      </c>
      <c r="AF14769">
        <v>10.872</v>
      </c>
      <c r="AG14769" t="s">
        <v>31</v>
      </c>
      <c r="AJ14769" t="s">
        <v>2779</v>
      </c>
      <c r="AK14769" t="s">
        <v>2765</v>
      </c>
      <c r="AN14769">
        <v>9</v>
      </c>
      <c r="AO14769">
        <v>42</v>
      </c>
      <c r="AP14769" t="s">
        <v>462</v>
      </c>
      <c r="AQ14769" t="s">
        <v>462</v>
      </c>
      <c r="AY14769" t="s">
        <v>31</v>
      </c>
      <c r="AZ14769" t="s">
        <v>31</v>
      </c>
    </row>
    <row r="14770" spans="1:52">
      <c r="A14770" t="s">
        <v>2760</v>
      </c>
      <c r="B14770" t="s">
        <v>310</v>
      </c>
      <c r="C14770" t="s">
        <v>2702</v>
      </c>
      <c r="D14770" t="s">
        <v>2188</v>
      </c>
      <c r="E14770" t="s">
        <v>2189</v>
      </c>
      <c r="F14770" t="s">
        <v>2778</v>
      </c>
      <c r="G14770" t="s">
        <v>2775</v>
      </c>
      <c r="I14770">
        <v>67.5</v>
      </c>
      <c r="J14770">
        <v>33.380000000000003</v>
      </c>
      <c r="L14770" t="s">
        <v>2536</v>
      </c>
      <c r="M14770">
        <v>2013</v>
      </c>
      <c r="N14770" t="s">
        <v>2252</v>
      </c>
      <c r="O14770" t="s">
        <v>273</v>
      </c>
      <c r="P14770" s="64">
        <v>41569</v>
      </c>
      <c r="T14770">
        <v>20</v>
      </c>
      <c r="U14770">
        <v>20</v>
      </c>
      <c r="V14770">
        <v>24</v>
      </c>
      <c r="W14770">
        <v>0</v>
      </c>
      <c r="X14770" t="s">
        <v>2784</v>
      </c>
      <c r="Y14770">
        <v>0</v>
      </c>
      <c r="Z14770">
        <v>0</v>
      </c>
      <c r="AA14770">
        <v>15</v>
      </c>
      <c r="AD14770" t="s">
        <v>1006</v>
      </c>
      <c r="AE14770">
        <v>60.701000000000001</v>
      </c>
      <c r="AF14770">
        <v>10.872</v>
      </c>
      <c r="AG14770" t="s">
        <v>31</v>
      </c>
      <c r="AJ14770" t="s">
        <v>2779</v>
      </c>
      <c r="AK14770" t="s">
        <v>2765</v>
      </c>
      <c r="AN14770">
        <v>15</v>
      </c>
      <c r="AO14770">
        <v>42</v>
      </c>
      <c r="AP14770" t="s">
        <v>462</v>
      </c>
      <c r="AQ14770" t="s">
        <v>462</v>
      </c>
      <c r="AY14770" t="s">
        <v>31</v>
      </c>
      <c r="AZ14770" t="s">
        <v>31</v>
      </c>
    </row>
    <row r="14771" spans="1:52">
      <c r="A14771" t="s">
        <v>2760</v>
      </c>
      <c r="B14771" t="s">
        <v>310</v>
      </c>
      <c r="C14771" t="s">
        <v>2702</v>
      </c>
      <c r="D14771" t="s">
        <v>2188</v>
      </c>
      <c r="E14771" t="s">
        <v>2189</v>
      </c>
      <c r="F14771" t="s">
        <v>2778</v>
      </c>
      <c r="G14771" t="s">
        <v>2775</v>
      </c>
      <c r="I14771">
        <v>67.5</v>
      </c>
      <c r="J14771">
        <v>33.380000000000003</v>
      </c>
      <c r="L14771" t="s">
        <v>2536</v>
      </c>
      <c r="M14771">
        <v>2013</v>
      </c>
      <c r="N14771" t="s">
        <v>2252</v>
      </c>
      <c r="O14771" t="s">
        <v>273</v>
      </c>
      <c r="P14771" s="64">
        <v>41569</v>
      </c>
      <c r="T14771">
        <v>20</v>
      </c>
      <c r="U14771">
        <v>20</v>
      </c>
      <c r="V14771">
        <v>24</v>
      </c>
      <c r="W14771">
        <v>0</v>
      </c>
      <c r="X14771" t="s">
        <v>2784</v>
      </c>
      <c r="Y14771">
        <v>11.962</v>
      </c>
      <c r="Z14771">
        <v>7</v>
      </c>
      <c r="AA14771">
        <v>15</v>
      </c>
      <c r="AD14771" t="s">
        <v>1006</v>
      </c>
      <c r="AE14771">
        <v>60.701000000000001</v>
      </c>
      <c r="AF14771">
        <v>10.872</v>
      </c>
      <c r="AG14771" t="s">
        <v>31</v>
      </c>
      <c r="AJ14771" t="s">
        <v>2779</v>
      </c>
      <c r="AK14771" t="s">
        <v>2765</v>
      </c>
      <c r="AN14771">
        <v>15</v>
      </c>
      <c r="AO14771">
        <v>42</v>
      </c>
      <c r="AP14771" t="s">
        <v>462</v>
      </c>
      <c r="AQ14771" t="s">
        <v>462</v>
      </c>
      <c r="AY14771" t="s">
        <v>31</v>
      </c>
      <c r="AZ14771" t="s">
        <v>31</v>
      </c>
    </row>
    <row r="14772" spans="1:52">
      <c r="A14772" t="s">
        <v>2760</v>
      </c>
      <c r="B14772" t="s">
        <v>310</v>
      </c>
      <c r="C14772" t="s">
        <v>2702</v>
      </c>
      <c r="D14772" t="s">
        <v>2188</v>
      </c>
      <c r="E14772" t="s">
        <v>2189</v>
      </c>
      <c r="F14772" t="s">
        <v>2778</v>
      </c>
      <c r="G14772" t="s">
        <v>2775</v>
      </c>
      <c r="I14772">
        <v>67.5</v>
      </c>
      <c r="J14772">
        <v>33.380000000000003</v>
      </c>
      <c r="L14772" t="s">
        <v>2536</v>
      </c>
      <c r="M14772">
        <v>2013</v>
      </c>
      <c r="N14772" t="s">
        <v>2252</v>
      </c>
      <c r="O14772" t="s">
        <v>273</v>
      </c>
      <c r="P14772" s="64">
        <v>41569</v>
      </c>
      <c r="T14772">
        <v>20</v>
      </c>
      <c r="U14772">
        <v>20</v>
      </c>
      <c r="V14772">
        <v>24</v>
      </c>
      <c r="W14772">
        <v>0</v>
      </c>
      <c r="X14772" t="s">
        <v>2784</v>
      </c>
      <c r="Y14772">
        <v>18.038</v>
      </c>
      <c r="Z14772">
        <v>14</v>
      </c>
      <c r="AA14772">
        <v>15</v>
      </c>
      <c r="AD14772" t="s">
        <v>1006</v>
      </c>
      <c r="AE14772">
        <v>60.701000000000001</v>
      </c>
      <c r="AF14772">
        <v>10.872</v>
      </c>
      <c r="AG14772" t="s">
        <v>31</v>
      </c>
      <c r="AJ14772" t="s">
        <v>2779</v>
      </c>
      <c r="AK14772" t="s">
        <v>2765</v>
      </c>
      <c r="AN14772">
        <v>15</v>
      </c>
      <c r="AO14772">
        <v>42</v>
      </c>
      <c r="AP14772" t="s">
        <v>462</v>
      </c>
      <c r="AQ14772" t="s">
        <v>462</v>
      </c>
      <c r="AY14772" t="s">
        <v>31</v>
      </c>
      <c r="AZ14772" t="s">
        <v>31</v>
      </c>
    </row>
    <row r="14773" spans="1:52">
      <c r="A14773" t="s">
        <v>2760</v>
      </c>
      <c r="B14773" t="s">
        <v>310</v>
      </c>
      <c r="C14773" t="s">
        <v>2702</v>
      </c>
      <c r="D14773" t="s">
        <v>2188</v>
      </c>
      <c r="E14773" t="s">
        <v>2189</v>
      </c>
      <c r="F14773" t="s">
        <v>2778</v>
      </c>
      <c r="G14773" t="s">
        <v>2775</v>
      </c>
      <c r="I14773">
        <v>67.5</v>
      </c>
      <c r="J14773">
        <v>33.380000000000003</v>
      </c>
      <c r="L14773" t="s">
        <v>2536</v>
      </c>
      <c r="M14773">
        <v>2013</v>
      </c>
      <c r="N14773" t="s">
        <v>2252</v>
      </c>
      <c r="O14773" t="s">
        <v>273</v>
      </c>
      <c r="P14773" s="64">
        <v>41569</v>
      </c>
      <c r="T14773">
        <v>20</v>
      </c>
      <c r="U14773">
        <v>20</v>
      </c>
      <c r="V14773">
        <v>24</v>
      </c>
      <c r="W14773">
        <v>0</v>
      </c>
      <c r="X14773" t="s">
        <v>2784</v>
      </c>
      <c r="Y14773">
        <v>19.234000000000002</v>
      </c>
      <c r="Z14773">
        <v>21</v>
      </c>
      <c r="AA14773">
        <v>15</v>
      </c>
      <c r="AD14773" t="s">
        <v>1006</v>
      </c>
      <c r="AE14773">
        <v>60.701000000000001</v>
      </c>
      <c r="AF14773">
        <v>10.872</v>
      </c>
      <c r="AG14773" t="s">
        <v>31</v>
      </c>
      <c r="AJ14773" t="s">
        <v>2779</v>
      </c>
      <c r="AK14773" t="s">
        <v>2765</v>
      </c>
      <c r="AN14773">
        <v>15</v>
      </c>
      <c r="AO14773">
        <v>42</v>
      </c>
      <c r="AP14773" t="s">
        <v>462</v>
      </c>
      <c r="AQ14773" t="s">
        <v>462</v>
      </c>
      <c r="AY14773" t="s">
        <v>31</v>
      </c>
      <c r="AZ14773" t="s">
        <v>31</v>
      </c>
    </row>
    <row r="14774" spans="1:52">
      <c r="A14774" t="s">
        <v>2760</v>
      </c>
      <c r="B14774" t="s">
        <v>310</v>
      </c>
      <c r="C14774" t="s">
        <v>2702</v>
      </c>
      <c r="D14774" t="s">
        <v>2188</v>
      </c>
      <c r="E14774" t="s">
        <v>2189</v>
      </c>
      <c r="F14774" t="s">
        <v>2778</v>
      </c>
      <c r="G14774" t="s">
        <v>2775</v>
      </c>
      <c r="I14774">
        <v>67.5</v>
      </c>
      <c r="J14774">
        <v>33.380000000000003</v>
      </c>
      <c r="L14774" t="s">
        <v>2536</v>
      </c>
      <c r="M14774">
        <v>2013</v>
      </c>
      <c r="N14774" t="s">
        <v>2252</v>
      </c>
      <c r="O14774" t="s">
        <v>273</v>
      </c>
      <c r="P14774" s="64">
        <v>41569</v>
      </c>
      <c r="T14774">
        <v>20</v>
      </c>
      <c r="U14774">
        <v>20</v>
      </c>
      <c r="V14774">
        <v>24</v>
      </c>
      <c r="W14774">
        <v>0</v>
      </c>
      <c r="X14774" t="s">
        <v>2784</v>
      </c>
      <c r="Y14774">
        <v>19.617000000000001</v>
      </c>
      <c r="Z14774">
        <v>28</v>
      </c>
      <c r="AA14774">
        <v>15</v>
      </c>
      <c r="AD14774" t="s">
        <v>1006</v>
      </c>
      <c r="AE14774">
        <v>60.701000000000001</v>
      </c>
      <c r="AF14774">
        <v>10.872</v>
      </c>
      <c r="AG14774" t="s">
        <v>31</v>
      </c>
      <c r="AJ14774" t="s">
        <v>2779</v>
      </c>
      <c r="AK14774" t="s">
        <v>2765</v>
      </c>
      <c r="AN14774">
        <v>15</v>
      </c>
      <c r="AO14774">
        <v>42</v>
      </c>
      <c r="AP14774" t="s">
        <v>462</v>
      </c>
      <c r="AQ14774" t="s">
        <v>462</v>
      </c>
      <c r="AY14774" t="s">
        <v>31</v>
      </c>
      <c r="AZ14774" t="s">
        <v>31</v>
      </c>
    </row>
    <row r="14775" spans="1:52">
      <c r="A14775" t="s">
        <v>2760</v>
      </c>
      <c r="B14775" t="s">
        <v>310</v>
      </c>
      <c r="C14775" t="s">
        <v>2702</v>
      </c>
      <c r="D14775" t="s">
        <v>2188</v>
      </c>
      <c r="E14775" t="s">
        <v>2189</v>
      </c>
      <c r="F14775" t="s">
        <v>2778</v>
      </c>
      <c r="G14775" t="s">
        <v>2775</v>
      </c>
      <c r="I14775">
        <v>67.5</v>
      </c>
      <c r="J14775">
        <v>33.380000000000003</v>
      </c>
      <c r="L14775" t="s">
        <v>2536</v>
      </c>
      <c r="M14775">
        <v>2013</v>
      </c>
      <c r="N14775" t="s">
        <v>2252</v>
      </c>
      <c r="O14775" t="s">
        <v>273</v>
      </c>
      <c r="P14775" s="64">
        <v>41569</v>
      </c>
      <c r="T14775">
        <v>20</v>
      </c>
      <c r="U14775">
        <v>20</v>
      </c>
      <c r="V14775">
        <v>24</v>
      </c>
      <c r="W14775">
        <v>0</v>
      </c>
      <c r="X14775" t="s">
        <v>2784</v>
      </c>
      <c r="Y14775">
        <v>19.664999999999999</v>
      </c>
      <c r="Z14775">
        <v>35</v>
      </c>
      <c r="AA14775">
        <v>15</v>
      </c>
      <c r="AD14775" t="s">
        <v>1006</v>
      </c>
      <c r="AE14775">
        <v>60.701000000000001</v>
      </c>
      <c r="AF14775">
        <v>10.872</v>
      </c>
      <c r="AG14775" t="s">
        <v>31</v>
      </c>
      <c r="AJ14775" t="s">
        <v>2779</v>
      </c>
      <c r="AK14775" t="s">
        <v>2765</v>
      </c>
      <c r="AN14775">
        <v>15</v>
      </c>
      <c r="AO14775">
        <v>42</v>
      </c>
      <c r="AP14775" t="s">
        <v>462</v>
      </c>
      <c r="AQ14775" t="s">
        <v>462</v>
      </c>
      <c r="AY14775" t="s">
        <v>31</v>
      </c>
      <c r="AZ14775" t="s">
        <v>31</v>
      </c>
    </row>
    <row r="14776" spans="1:52">
      <c r="A14776" t="s">
        <v>2760</v>
      </c>
      <c r="B14776" t="s">
        <v>310</v>
      </c>
      <c r="C14776" t="s">
        <v>2702</v>
      </c>
      <c r="D14776" t="s">
        <v>2188</v>
      </c>
      <c r="E14776" t="s">
        <v>2189</v>
      </c>
      <c r="F14776" t="s">
        <v>2778</v>
      </c>
      <c r="G14776" t="s">
        <v>2775</v>
      </c>
      <c r="I14776">
        <v>67.5</v>
      </c>
      <c r="J14776">
        <v>33.380000000000003</v>
      </c>
      <c r="L14776" t="s">
        <v>2536</v>
      </c>
      <c r="M14776">
        <v>2013</v>
      </c>
      <c r="N14776" t="s">
        <v>2252</v>
      </c>
      <c r="O14776" t="s">
        <v>273</v>
      </c>
      <c r="P14776" s="64">
        <v>41569</v>
      </c>
      <c r="T14776">
        <v>20</v>
      </c>
      <c r="U14776">
        <v>20</v>
      </c>
      <c r="V14776">
        <v>24</v>
      </c>
      <c r="W14776">
        <v>0</v>
      </c>
      <c r="X14776" t="s">
        <v>2784</v>
      </c>
      <c r="Y14776">
        <v>19.664999999999999</v>
      </c>
      <c r="Z14776">
        <v>42</v>
      </c>
      <c r="AA14776">
        <v>15</v>
      </c>
      <c r="AD14776" t="s">
        <v>1006</v>
      </c>
      <c r="AE14776">
        <v>60.701000000000001</v>
      </c>
      <c r="AF14776">
        <v>10.872</v>
      </c>
      <c r="AG14776" t="s">
        <v>31</v>
      </c>
      <c r="AJ14776" t="s">
        <v>2779</v>
      </c>
      <c r="AK14776" t="s">
        <v>2765</v>
      </c>
      <c r="AN14776">
        <v>15</v>
      </c>
      <c r="AO14776">
        <v>42</v>
      </c>
      <c r="AP14776" t="s">
        <v>462</v>
      </c>
      <c r="AQ14776" t="s">
        <v>462</v>
      </c>
      <c r="AY14776" t="s">
        <v>31</v>
      </c>
      <c r="AZ14776" t="s">
        <v>31</v>
      </c>
    </row>
    <row r="14777" spans="1:52">
      <c r="A14777" t="s">
        <v>2760</v>
      </c>
      <c r="B14777" t="s">
        <v>310</v>
      </c>
      <c r="C14777" t="s">
        <v>2702</v>
      </c>
      <c r="D14777" t="s">
        <v>2188</v>
      </c>
      <c r="E14777" t="s">
        <v>2189</v>
      </c>
      <c r="F14777" t="s">
        <v>2778</v>
      </c>
      <c r="G14777" t="s">
        <v>2775</v>
      </c>
      <c r="I14777">
        <v>67.5</v>
      </c>
      <c r="J14777">
        <v>33.380000000000003</v>
      </c>
      <c r="L14777" t="s">
        <v>2536</v>
      </c>
      <c r="M14777">
        <v>2013</v>
      </c>
      <c r="N14777" t="s">
        <v>2252</v>
      </c>
      <c r="O14777" t="s">
        <v>273</v>
      </c>
      <c r="P14777" s="64">
        <v>41569</v>
      </c>
      <c r="T14777">
        <v>20</v>
      </c>
      <c r="U14777">
        <v>20</v>
      </c>
      <c r="V14777">
        <v>24</v>
      </c>
      <c r="W14777">
        <v>0</v>
      </c>
      <c r="X14777" t="s">
        <v>2784</v>
      </c>
      <c r="Y14777">
        <v>4.8000000000000001E-2</v>
      </c>
      <c r="Z14777">
        <v>0</v>
      </c>
      <c r="AA14777">
        <v>15</v>
      </c>
      <c r="AD14777" t="s">
        <v>1006</v>
      </c>
      <c r="AE14777">
        <v>60.701000000000001</v>
      </c>
      <c r="AF14777">
        <v>10.872</v>
      </c>
      <c r="AG14777" t="s">
        <v>31</v>
      </c>
      <c r="AJ14777" t="s">
        <v>2779</v>
      </c>
      <c r="AK14777" t="s">
        <v>2765</v>
      </c>
      <c r="AN14777">
        <v>21</v>
      </c>
      <c r="AO14777">
        <v>42</v>
      </c>
      <c r="AP14777" t="s">
        <v>462</v>
      </c>
      <c r="AQ14777" t="s">
        <v>462</v>
      </c>
      <c r="AY14777" t="s">
        <v>31</v>
      </c>
      <c r="AZ14777" t="s">
        <v>31</v>
      </c>
    </row>
    <row r="14778" spans="1:52">
      <c r="A14778" t="s">
        <v>2760</v>
      </c>
      <c r="B14778" t="s">
        <v>310</v>
      </c>
      <c r="C14778" t="s">
        <v>2702</v>
      </c>
      <c r="D14778" t="s">
        <v>2188</v>
      </c>
      <c r="E14778" t="s">
        <v>2189</v>
      </c>
      <c r="F14778" t="s">
        <v>2778</v>
      </c>
      <c r="G14778" t="s">
        <v>2775</v>
      </c>
      <c r="I14778">
        <v>67.5</v>
      </c>
      <c r="J14778">
        <v>33.380000000000003</v>
      </c>
      <c r="L14778" t="s">
        <v>2536</v>
      </c>
      <c r="M14778">
        <v>2013</v>
      </c>
      <c r="N14778" t="s">
        <v>2252</v>
      </c>
      <c r="O14778" t="s">
        <v>273</v>
      </c>
      <c r="P14778" s="64">
        <v>41569</v>
      </c>
      <c r="T14778">
        <v>20</v>
      </c>
      <c r="U14778">
        <v>20</v>
      </c>
      <c r="V14778">
        <v>24</v>
      </c>
      <c r="W14778">
        <v>0</v>
      </c>
      <c r="X14778" t="s">
        <v>2784</v>
      </c>
      <c r="Y14778">
        <v>16.029</v>
      </c>
      <c r="Z14778">
        <v>7</v>
      </c>
      <c r="AA14778">
        <v>15</v>
      </c>
      <c r="AD14778" t="s">
        <v>1006</v>
      </c>
      <c r="AE14778">
        <v>60.701000000000001</v>
      </c>
      <c r="AF14778">
        <v>10.872</v>
      </c>
      <c r="AG14778" t="s">
        <v>31</v>
      </c>
      <c r="AJ14778" t="s">
        <v>2779</v>
      </c>
      <c r="AK14778" t="s">
        <v>2765</v>
      </c>
      <c r="AN14778">
        <v>21</v>
      </c>
      <c r="AO14778">
        <v>42</v>
      </c>
      <c r="AP14778" t="s">
        <v>462</v>
      </c>
      <c r="AQ14778" t="s">
        <v>462</v>
      </c>
      <c r="AY14778" t="s">
        <v>31</v>
      </c>
      <c r="AZ14778" t="s">
        <v>31</v>
      </c>
    </row>
    <row r="14779" spans="1:52">
      <c r="A14779" t="s">
        <v>2760</v>
      </c>
      <c r="B14779" t="s">
        <v>310</v>
      </c>
      <c r="C14779" t="s">
        <v>2702</v>
      </c>
      <c r="D14779" t="s">
        <v>2188</v>
      </c>
      <c r="E14779" t="s">
        <v>2189</v>
      </c>
      <c r="F14779" t="s">
        <v>2778</v>
      </c>
      <c r="G14779" t="s">
        <v>2775</v>
      </c>
      <c r="I14779">
        <v>67.5</v>
      </c>
      <c r="J14779">
        <v>33.380000000000003</v>
      </c>
      <c r="L14779" t="s">
        <v>2536</v>
      </c>
      <c r="M14779">
        <v>2013</v>
      </c>
      <c r="N14779" t="s">
        <v>2252</v>
      </c>
      <c r="O14779" t="s">
        <v>273</v>
      </c>
      <c r="P14779" s="64">
        <v>41569</v>
      </c>
      <c r="T14779">
        <v>20</v>
      </c>
      <c r="U14779">
        <v>20</v>
      </c>
      <c r="V14779">
        <v>24</v>
      </c>
      <c r="W14779">
        <v>0</v>
      </c>
      <c r="X14779" t="s">
        <v>2784</v>
      </c>
      <c r="Y14779">
        <v>19.713000000000001</v>
      </c>
      <c r="Z14779">
        <v>14</v>
      </c>
      <c r="AA14779">
        <v>15</v>
      </c>
      <c r="AD14779" t="s">
        <v>1006</v>
      </c>
      <c r="AE14779">
        <v>60.701000000000001</v>
      </c>
      <c r="AF14779">
        <v>10.872</v>
      </c>
      <c r="AG14779" t="s">
        <v>31</v>
      </c>
      <c r="AJ14779" t="s">
        <v>2779</v>
      </c>
      <c r="AK14779" t="s">
        <v>2765</v>
      </c>
      <c r="AN14779">
        <v>21</v>
      </c>
      <c r="AO14779">
        <v>42</v>
      </c>
      <c r="AP14779" t="s">
        <v>462</v>
      </c>
      <c r="AQ14779" t="s">
        <v>462</v>
      </c>
      <c r="AY14779" t="s">
        <v>31</v>
      </c>
      <c r="AZ14779" t="s">
        <v>31</v>
      </c>
    </row>
    <row r="14780" spans="1:52">
      <c r="A14780" t="s">
        <v>2760</v>
      </c>
      <c r="B14780" t="s">
        <v>310</v>
      </c>
      <c r="C14780" t="s">
        <v>2702</v>
      </c>
      <c r="D14780" t="s">
        <v>2188</v>
      </c>
      <c r="E14780" t="s">
        <v>2189</v>
      </c>
      <c r="F14780" t="s">
        <v>2778</v>
      </c>
      <c r="G14780" t="s">
        <v>2775</v>
      </c>
      <c r="I14780">
        <v>67.5</v>
      </c>
      <c r="J14780">
        <v>33.380000000000003</v>
      </c>
      <c r="L14780" t="s">
        <v>2536</v>
      </c>
      <c r="M14780">
        <v>2013</v>
      </c>
      <c r="N14780" t="s">
        <v>2252</v>
      </c>
      <c r="O14780" t="s">
        <v>273</v>
      </c>
      <c r="P14780" s="64">
        <v>41569</v>
      </c>
      <c r="T14780">
        <v>20</v>
      </c>
      <c r="U14780">
        <v>20</v>
      </c>
      <c r="V14780">
        <v>24</v>
      </c>
      <c r="W14780">
        <v>0</v>
      </c>
      <c r="X14780" t="s">
        <v>2784</v>
      </c>
      <c r="Y14780">
        <v>20</v>
      </c>
      <c r="Z14780">
        <v>21</v>
      </c>
      <c r="AA14780">
        <v>15</v>
      </c>
      <c r="AD14780" t="s">
        <v>1006</v>
      </c>
      <c r="AE14780">
        <v>60.701000000000001</v>
      </c>
      <c r="AF14780">
        <v>10.872</v>
      </c>
      <c r="AG14780" t="s">
        <v>31</v>
      </c>
      <c r="AJ14780" t="s">
        <v>2779</v>
      </c>
      <c r="AK14780" t="s">
        <v>2765</v>
      </c>
      <c r="AN14780">
        <v>21</v>
      </c>
      <c r="AO14780">
        <v>42</v>
      </c>
      <c r="AP14780" t="s">
        <v>462</v>
      </c>
      <c r="AQ14780" t="s">
        <v>462</v>
      </c>
      <c r="AY14780" t="s">
        <v>31</v>
      </c>
      <c r="AZ14780" t="s">
        <v>31</v>
      </c>
    </row>
    <row r="14781" spans="1:52">
      <c r="A14781" t="s">
        <v>2760</v>
      </c>
      <c r="B14781" t="s">
        <v>310</v>
      </c>
      <c r="C14781" t="s">
        <v>2702</v>
      </c>
      <c r="D14781" t="s">
        <v>2188</v>
      </c>
      <c r="E14781" t="s">
        <v>2189</v>
      </c>
      <c r="F14781" t="s">
        <v>2778</v>
      </c>
      <c r="G14781" t="s">
        <v>2775</v>
      </c>
      <c r="I14781">
        <v>67.5</v>
      </c>
      <c r="J14781">
        <v>33.380000000000003</v>
      </c>
      <c r="L14781" t="s">
        <v>2536</v>
      </c>
      <c r="M14781">
        <v>2013</v>
      </c>
      <c r="N14781" t="s">
        <v>2252</v>
      </c>
      <c r="O14781" t="s">
        <v>273</v>
      </c>
      <c r="P14781" s="64">
        <v>41569</v>
      </c>
      <c r="T14781">
        <v>20</v>
      </c>
      <c r="U14781">
        <v>20</v>
      </c>
      <c r="V14781">
        <v>24</v>
      </c>
      <c r="W14781">
        <v>0</v>
      </c>
      <c r="X14781" t="s">
        <v>2784</v>
      </c>
      <c r="Y14781">
        <v>20.431000000000001</v>
      </c>
      <c r="Z14781">
        <v>28</v>
      </c>
      <c r="AA14781">
        <v>15</v>
      </c>
      <c r="AD14781" t="s">
        <v>1006</v>
      </c>
      <c r="AE14781">
        <v>60.701000000000001</v>
      </c>
      <c r="AF14781">
        <v>10.872</v>
      </c>
      <c r="AG14781" t="s">
        <v>31</v>
      </c>
      <c r="AJ14781" t="s">
        <v>2779</v>
      </c>
      <c r="AK14781" t="s">
        <v>2765</v>
      </c>
      <c r="AN14781">
        <v>21</v>
      </c>
      <c r="AO14781">
        <v>42</v>
      </c>
      <c r="AP14781" t="s">
        <v>462</v>
      </c>
      <c r="AQ14781" t="s">
        <v>462</v>
      </c>
      <c r="AY14781" t="s">
        <v>31</v>
      </c>
      <c r="AZ14781" t="s">
        <v>31</v>
      </c>
    </row>
    <row r="14782" spans="1:52">
      <c r="A14782" t="s">
        <v>2760</v>
      </c>
      <c r="B14782" t="s">
        <v>310</v>
      </c>
      <c r="C14782" t="s">
        <v>2702</v>
      </c>
      <c r="D14782" t="s">
        <v>2188</v>
      </c>
      <c r="E14782" t="s">
        <v>2189</v>
      </c>
      <c r="F14782" t="s">
        <v>2778</v>
      </c>
      <c r="G14782" t="s">
        <v>2775</v>
      </c>
      <c r="I14782">
        <v>67.5</v>
      </c>
      <c r="J14782">
        <v>33.380000000000003</v>
      </c>
      <c r="L14782" t="s">
        <v>2536</v>
      </c>
      <c r="M14782">
        <v>2013</v>
      </c>
      <c r="N14782" t="s">
        <v>2252</v>
      </c>
      <c r="O14782" t="s">
        <v>273</v>
      </c>
      <c r="P14782" s="64">
        <v>41569</v>
      </c>
      <c r="T14782">
        <v>20</v>
      </c>
      <c r="U14782">
        <v>20</v>
      </c>
      <c r="V14782">
        <v>24</v>
      </c>
      <c r="W14782">
        <v>0</v>
      </c>
      <c r="X14782" t="s">
        <v>2784</v>
      </c>
      <c r="Y14782">
        <v>20.431000000000001</v>
      </c>
      <c r="Z14782">
        <v>35</v>
      </c>
      <c r="AA14782">
        <v>15</v>
      </c>
      <c r="AD14782" t="s">
        <v>1006</v>
      </c>
      <c r="AE14782">
        <v>60.701000000000001</v>
      </c>
      <c r="AF14782">
        <v>10.872</v>
      </c>
      <c r="AG14782" t="s">
        <v>31</v>
      </c>
      <c r="AJ14782" t="s">
        <v>2779</v>
      </c>
      <c r="AK14782" t="s">
        <v>2765</v>
      </c>
      <c r="AN14782">
        <v>21</v>
      </c>
      <c r="AO14782">
        <v>42</v>
      </c>
      <c r="AP14782" t="s">
        <v>462</v>
      </c>
      <c r="AQ14782" t="s">
        <v>462</v>
      </c>
      <c r="AY14782" t="s">
        <v>31</v>
      </c>
      <c r="AZ14782" t="s">
        <v>31</v>
      </c>
    </row>
    <row r="14783" spans="1:52">
      <c r="A14783" t="s">
        <v>2760</v>
      </c>
      <c r="B14783" t="s">
        <v>310</v>
      </c>
      <c r="C14783" t="s">
        <v>2702</v>
      </c>
      <c r="D14783" t="s">
        <v>2188</v>
      </c>
      <c r="E14783" t="s">
        <v>2189</v>
      </c>
      <c r="F14783" t="s">
        <v>2778</v>
      </c>
      <c r="G14783" t="s">
        <v>2775</v>
      </c>
      <c r="I14783">
        <v>67.5</v>
      </c>
      <c r="J14783">
        <v>33.380000000000003</v>
      </c>
      <c r="L14783" t="s">
        <v>2536</v>
      </c>
      <c r="M14783">
        <v>2013</v>
      </c>
      <c r="N14783" t="s">
        <v>2252</v>
      </c>
      <c r="O14783" t="s">
        <v>273</v>
      </c>
      <c r="P14783" s="64">
        <v>41569</v>
      </c>
      <c r="T14783">
        <v>20</v>
      </c>
      <c r="U14783">
        <v>20</v>
      </c>
      <c r="V14783">
        <v>24</v>
      </c>
      <c r="W14783">
        <v>0</v>
      </c>
      <c r="X14783" t="s">
        <v>2784</v>
      </c>
      <c r="Y14783">
        <v>20.382999999999999</v>
      </c>
      <c r="Z14783">
        <v>42</v>
      </c>
      <c r="AA14783">
        <v>15</v>
      </c>
      <c r="AD14783" t="s">
        <v>1006</v>
      </c>
      <c r="AE14783">
        <v>60.701000000000001</v>
      </c>
      <c r="AF14783">
        <v>10.872</v>
      </c>
      <c r="AG14783" t="s">
        <v>31</v>
      </c>
      <c r="AJ14783" t="s">
        <v>2779</v>
      </c>
      <c r="AK14783" t="s">
        <v>2765</v>
      </c>
      <c r="AN14783">
        <v>21</v>
      </c>
      <c r="AO14783">
        <v>42</v>
      </c>
      <c r="AP14783" t="s">
        <v>462</v>
      </c>
      <c r="AQ14783" t="s">
        <v>462</v>
      </c>
      <c r="AY14783" t="s">
        <v>31</v>
      </c>
      <c r="AZ14783" t="s">
        <v>31</v>
      </c>
    </row>
    <row r="14784" spans="1:52">
      <c r="A14784" t="s">
        <v>2760</v>
      </c>
      <c r="B14784" t="s">
        <v>310</v>
      </c>
      <c r="C14784" t="s">
        <v>2702</v>
      </c>
      <c r="D14784" t="s">
        <v>2188</v>
      </c>
      <c r="E14784" t="s">
        <v>2189</v>
      </c>
      <c r="F14784" t="s">
        <v>2766</v>
      </c>
      <c r="G14784" t="s">
        <v>2767</v>
      </c>
      <c r="H14784" t="s">
        <v>2768</v>
      </c>
      <c r="I14784">
        <v>56.5</v>
      </c>
      <c r="J14784">
        <v>-3.0619999999999998</v>
      </c>
      <c r="L14784" t="s">
        <v>2389</v>
      </c>
      <c r="M14784">
        <v>2013</v>
      </c>
      <c r="N14784" t="s">
        <v>2252</v>
      </c>
      <c r="O14784" t="s">
        <v>273</v>
      </c>
      <c r="P14784" s="64">
        <v>41569</v>
      </c>
      <c r="T14784">
        <v>20</v>
      </c>
      <c r="U14784">
        <v>20</v>
      </c>
      <c r="V14784">
        <v>24</v>
      </c>
      <c r="W14784">
        <v>0</v>
      </c>
      <c r="X14784" t="s">
        <v>2784</v>
      </c>
      <c r="Y14784">
        <v>0</v>
      </c>
      <c r="Z14784">
        <v>0</v>
      </c>
      <c r="AA14784">
        <v>15</v>
      </c>
      <c r="AD14784" t="s">
        <v>1006</v>
      </c>
      <c r="AE14784">
        <v>60.701000000000001</v>
      </c>
      <c r="AF14784">
        <v>10.872</v>
      </c>
      <c r="AG14784" t="s">
        <v>31</v>
      </c>
      <c r="AJ14784" t="s">
        <v>2779</v>
      </c>
      <c r="AK14784" t="s">
        <v>2765</v>
      </c>
      <c r="AN14784">
        <v>9</v>
      </c>
      <c r="AO14784">
        <v>42</v>
      </c>
      <c r="AP14784" t="s">
        <v>462</v>
      </c>
      <c r="AQ14784" t="s">
        <v>462</v>
      </c>
      <c r="AY14784" t="s">
        <v>31</v>
      </c>
      <c r="AZ14784" t="s">
        <v>31</v>
      </c>
    </row>
    <row r="14785" spans="1:52">
      <c r="A14785" t="s">
        <v>2760</v>
      </c>
      <c r="B14785" t="s">
        <v>310</v>
      </c>
      <c r="C14785" t="s">
        <v>2702</v>
      </c>
      <c r="D14785" t="s">
        <v>2188</v>
      </c>
      <c r="E14785" t="s">
        <v>2189</v>
      </c>
      <c r="F14785" t="s">
        <v>2766</v>
      </c>
      <c r="G14785" t="s">
        <v>2767</v>
      </c>
      <c r="H14785" t="s">
        <v>2768</v>
      </c>
      <c r="I14785">
        <v>56.5</v>
      </c>
      <c r="J14785">
        <v>-3.0619999999999998</v>
      </c>
      <c r="L14785" t="s">
        <v>2389</v>
      </c>
      <c r="M14785">
        <v>2013</v>
      </c>
      <c r="N14785" t="s">
        <v>2252</v>
      </c>
      <c r="O14785" t="s">
        <v>273</v>
      </c>
      <c r="P14785" s="64">
        <v>41569</v>
      </c>
      <c r="T14785">
        <v>20</v>
      </c>
      <c r="U14785">
        <v>20</v>
      </c>
      <c r="V14785">
        <v>24</v>
      </c>
      <c r="W14785">
        <v>0</v>
      </c>
      <c r="X14785" t="s">
        <v>2784</v>
      </c>
      <c r="Y14785">
        <v>9.33</v>
      </c>
      <c r="Z14785">
        <v>7</v>
      </c>
      <c r="AA14785">
        <v>15</v>
      </c>
      <c r="AD14785" t="s">
        <v>1006</v>
      </c>
      <c r="AE14785">
        <v>60.701000000000001</v>
      </c>
      <c r="AF14785">
        <v>10.872</v>
      </c>
      <c r="AG14785" t="s">
        <v>31</v>
      </c>
      <c r="AJ14785" t="s">
        <v>2779</v>
      </c>
      <c r="AK14785" t="s">
        <v>2765</v>
      </c>
      <c r="AN14785">
        <v>9</v>
      </c>
      <c r="AO14785">
        <v>42</v>
      </c>
      <c r="AP14785" t="s">
        <v>462</v>
      </c>
      <c r="AQ14785" t="s">
        <v>462</v>
      </c>
      <c r="AY14785" t="s">
        <v>31</v>
      </c>
      <c r="AZ14785" t="s">
        <v>31</v>
      </c>
    </row>
    <row r="14786" spans="1:52">
      <c r="A14786" t="s">
        <v>2760</v>
      </c>
      <c r="B14786" t="s">
        <v>310</v>
      </c>
      <c r="C14786" t="s">
        <v>2702</v>
      </c>
      <c r="D14786" t="s">
        <v>2188</v>
      </c>
      <c r="E14786" t="s">
        <v>2189</v>
      </c>
      <c r="F14786" t="s">
        <v>2766</v>
      </c>
      <c r="G14786" t="s">
        <v>2767</v>
      </c>
      <c r="H14786" t="s">
        <v>2768</v>
      </c>
      <c r="I14786">
        <v>56.5</v>
      </c>
      <c r="J14786">
        <v>-3.0619999999999998</v>
      </c>
      <c r="L14786" t="s">
        <v>2389</v>
      </c>
      <c r="M14786">
        <v>2013</v>
      </c>
      <c r="N14786" t="s">
        <v>2252</v>
      </c>
      <c r="O14786" t="s">
        <v>273</v>
      </c>
      <c r="P14786" s="64">
        <v>41569</v>
      </c>
      <c r="T14786">
        <v>20</v>
      </c>
      <c r="U14786">
        <v>20</v>
      </c>
      <c r="V14786">
        <v>24</v>
      </c>
      <c r="W14786">
        <v>0</v>
      </c>
      <c r="X14786" t="s">
        <v>2784</v>
      </c>
      <c r="Y14786">
        <v>15.981</v>
      </c>
      <c r="Z14786">
        <v>14</v>
      </c>
      <c r="AA14786">
        <v>15</v>
      </c>
      <c r="AD14786" t="s">
        <v>1006</v>
      </c>
      <c r="AE14786">
        <v>60.701000000000001</v>
      </c>
      <c r="AF14786">
        <v>10.872</v>
      </c>
      <c r="AG14786" t="s">
        <v>31</v>
      </c>
      <c r="AJ14786" t="s">
        <v>2779</v>
      </c>
      <c r="AK14786" t="s">
        <v>2765</v>
      </c>
      <c r="AN14786">
        <v>9</v>
      </c>
      <c r="AO14786">
        <v>42</v>
      </c>
      <c r="AP14786" t="s">
        <v>462</v>
      </c>
      <c r="AQ14786" t="s">
        <v>462</v>
      </c>
      <c r="AY14786" t="s">
        <v>31</v>
      </c>
      <c r="AZ14786" t="s">
        <v>31</v>
      </c>
    </row>
    <row r="14787" spans="1:52">
      <c r="A14787" t="s">
        <v>2760</v>
      </c>
      <c r="B14787" t="s">
        <v>310</v>
      </c>
      <c r="C14787" t="s">
        <v>2702</v>
      </c>
      <c r="D14787" t="s">
        <v>2188</v>
      </c>
      <c r="E14787" t="s">
        <v>2189</v>
      </c>
      <c r="F14787" t="s">
        <v>2766</v>
      </c>
      <c r="G14787" t="s">
        <v>2767</v>
      </c>
      <c r="H14787" t="s">
        <v>2768</v>
      </c>
      <c r="I14787">
        <v>56.5</v>
      </c>
      <c r="J14787">
        <v>-3.0619999999999998</v>
      </c>
      <c r="L14787" t="s">
        <v>2389</v>
      </c>
      <c r="M14787">
        <v>2013</v>
      </c>
      <c r="N14787" t="s">
        <v>2252</v>
      </c>
      <c r="O14787" t="s">
        <v>273</v>
      </c>
      <c r="P14787" s="64">
        <v>41569</v>
      </c>
      <c r="T14787">
        <v>20</v>
      </c>
      <c r="U14787">
        <v>20</v>
      </c>
      <c r="V14787">
        <v>24</v>
      </c>
      <c r="W14787">
        <v>0</v>
      </c>
      <c r="X14787" t="s">
        <v>2784</v>
      </c>
      <c r="Y14787">
        <v>21.053000000000001</v>
      </c>
      <c r="Z14787">
        <v>21</v>
      </c>
      <c r="AA14787">
        <v>15</v>
      </c>
      <c r="AD14787" t="s">
        <v>1006</v>
      </c>
      <c r="AE14787">
        <v>60.701000000000001</v>
      </c>
      <c r="AF14787">
        <v>10.872</v>
      </c>
      <c r="AG14787" t="s">
        <v>31</v>
      </c>
      <c r="AJ14787" t="s">
        <v>2779</v>
      </c>
      <c r="AK14787" t="s">
        <v>2765</v>
      </c>
      <c r="AN14787">
        <v>9</v>
      </c>
      <c r="AO14787">
        <v>42</v>
      </c>
      <c r="AP14787" t="s">
        <v>462</v>
      </c>
      <c r="AQ14787" t="s">
        <v>462</v>
      </c>
      <c r="AY14787" t="s">
        <v>31</v>
      </c>
      <c r="AZ14787" t="s">
        <v>31</v>
      </c>
    </row>
    <row r="14788" spans="1:52">
      <c r="A14788" t="s">
        <v>2760</v>
      </c>
      <c r="B14788" t="s">
        <v>310</v>
      </c>
      <c r="C14788" t="s">
        <v>2702</v>
      </c>
      <c r="D14788" t="s">
        <v>2188</v>
      </c>
      <c r="E14788" t="s">
        <v>2189</v>
      </c>
      <c r="F14788" t="s">
        <v>2766</v>
      </c>
      <c r="G14788" t="s">
        <v>2767</v>
      </c>
      <c r="H14788" t="s">
        <v>2768</v>
      </c>
      <c r="I14788">
        <v>56.5</v>
      </c>
      <c r="J14788">
        <v>-3.0619999999999998</v>
      </c>
      <c r="L14788" t="s">
        <v>2389</v>
      </c>
      <c r="M14788">
        <v>2013</v>
      </c>
      <c r="N14788" t="s">
        <v>2252</v>
      </c>
      <c r="O14788" t="s">
        <v>273</v>
      </c>
      <c r="P14788" s="64">
        <v>41569</v>
      </c>
      <c r="T14788">
        <v>20</v>
      </c>
      <c r="U14788">
        <v>20</v>
      </c>
      <c r="V14788">
        <v>24</v>
      </c>
      <c r="W14788">
        <v>0</v>
      </c>
      <c r="X14788" t="s">
        <v>2784</v>
      </c>
      <c r="Y14788">
        <v>23.254000000000001</v>
      </c>
      <c r="Z14788">
        <v>28</v>
      </c>
      <c r="AA14788">
        <v>15</v>
      </c>
      <c r="AD14788" t="s">
        <v>1006</v>
      </c>
      <c r="AE14788">
        <v>60.701000000000001</v>
      </c>
      <c r="AF14788">
        <v>10.872</v>
      </c>
      <c r="AG14788" t="s">
        <v>31</v>
      </c>
      <c r="AJ14788" t="s">
        <v>2779</v>
      </c>
      <c r="AK14788" t="s">
        <v>2765</v>
      </c>
      <c r="AN14788">
        <v>9</v>
      </c>
      <c r="AO14788">
        <v>42</v>
      </c>
      <c r="AP14788" t="s">
        <v>462</v>
      </c>
      <c r="AQ14788" t="s">
        <v>462</v>
      </c>
      <c r="AY14788" t="s">
        <v>31</v>
      </c>
      <c r="AZ14788" t="s">
        <v>31</v>
      </c>
    </row>
    <row r="14789" spans="1:52">
      <c r="A14789" t="s">
        <v>2760</v>
      </c>
      <c r="B14789" t="s">
        <v>310</v>
      </c>
      <c r="C14789" t="s">
        <v>2702</v>
      </c>
      <c r="D14789" t="s">
        <v>2188</v>
      </c>
      <c r="E14789" t="s">
        <v>2189</v>
      </c>
      <c r="F14789" t="s">
        <v>2766</v>
      </c>
      <c r="G14789" t="s">
        <v>2767</v>
      </c>
      <c r="H14789" t="s">
        <v>2768</v>
      </c>
      <c r="I14789">
        <v>56.5</v>
      </c>
      <c r="J14789">
        <v>-3.0619999999999998</v>
      </c>
      <c r="L14789" t="s">
        <v>2389</v>
      </c>
      <c r="M14789">
        <v>2013</v>
      </c>
      <c r="N14789" t="s">
        <v>2252</v>
      </c>
      <c r="O14789" t="s">
        <v>273</v>
      </c>
      <c r="P14789" s="64">
        <v>41569</v>
      </c>
      <c r="T14789">
        <v>20</v>
      </c>
      <c r="U14789">
        <v>20</v>
      </c>
      <c r="V14789">
        <v>24</v>
      </c>
      <c r="W14789">
        <v>0</v>
      </c>
      <c r="X14789" t="s">
        <v>2784</v>
      </c>
      <c r="Y14789">
        <v>23.588999999999999</v>
      </c>
      <c r="Z14789">
        <v>35</v>
      </c>
      <c r="AA14789">
        <v>15</v>
      </c>
      <c r="AD14789" t="s">
        <v>1006</v>
      </c>
      <c r="AE14789">
        <v>60.701000000000001</v>
      </c>
      <c r="AF14789">
        <v>10.872</v>
      </c>
      <c r="AG14789" t="s">
        <v>31</v>
      </c>
      <c r="AJ14789" t="s">
        <v>2779</v>
      </c>
      <c r="AK14789" t="s">
        <v>2765</v>
      </c>
      <c r="AN14789">
        <v>9</v>
      </c>
      <c r="AO14789">
        <v>42</v>
      </c>
      <c r="AP14789" t="s">
        <v>462</v>
      </c>
      <c r="AQ14789" t="s">
        <v>462</v>
      </c>
      <c r="AY14789" t="s">
        <v>31</v>
      </c>
      <c r="AZ14789" t="s">
        <v>31</v>
      </c>
    </row>
    <row r="14790" spans="1:52">
      <c r="A14790" t="s">
        <v>2760</v>
      </c>
      <c r="B14790" t="s">
        <v>310</v>
      </c>
      <c r="C14790" t="s">
        <v>2702</v>
      </c>
      <c r="D14790" t="s">
        <v>2188</v>
      </c>
      <c r="E14790" t="s">
        <v>2189</v>
      </c>
      <c r="F14790" t="s">
        <v>2766</v>
      </c>
      <c r="G14790" t="s">
        <v>2767</v>
      </c>
      <c r="H14790" t="s">
        <v>2768</v>
      </c>
      <c r="I14790">
        <v>56.5</v>
      </c>
      <c r="J14790">
        <v>-3.0619999999999998</v>
      </c>
      <c r="L14790" t="s">
        <v>2389</v>
      </c>
      <c r="M14790">
        <v>2013</v>
      </c>
      <c r="N14790" t="s">
        <v>2252</v>
      </c>
      <c r="O14790" t="s">
        <v>273</v>
      </c>
      <c r="P14790" s="64">
        <v>41569</v>
      </c>
      <c r="T14790">
        <v>20</v>
      </c>
      <c r="U14790">
        <v>20</v>
      </c>
      <c r="V14790">
        <v>24</v>
      </c>
      <c r="W14790">
        <v>0</v>
      </c>
      <c r="X14790" t="s">
        <v>2784</v>
      </c>
      <c r="Y14790">
        <v>23.635999999999999</v>
      </c>
      <c r="Z14790">
        <v>42</v>
      </c>
      <c r="AA14790">
        <v>15</v>
      </c>
      <c r="AD14790" t="s">
        <v>1006</v>
      </c>
      <c r="AE14790">
        <v>60.701000000000001</v>
      </c>
      <c r="AF14790">
        <v>10.872</v>
      </c>
      <c r="AG14790" t="s">
        <v>31</v>
      </c>
      <c r="AJ14790" t="s">
        <v>2779</v>
      </c>
      <c r="AK14790" t="s">
        <v>2765</v>
      </c>
      <c r="AN14790">
        <v>9</v>
      </c>
      <c r="AO14790">
        <v>42</v>
      </c>
      <c r="AP14790" t="s">
        <v>462</v>
      </c>
      <c r="AQ14790" t="s">
        <v>462</v>
      </c>
      <c r="AY14790" t="s">
        <v>31</v>
      </c>
      <c r="AZ14790" t="s">
        <v>31</v>
      </c>
    </row>
    <row r="14791" spans="1:52">
      <c r="A14791" t="s">
        <v>2760</v>
      </c>
      <c r="B14791" t="s">
        <v>310</v>
      </c>
      <c r="C14791" t="s">
        <v>2702</v>
      </c>
      <c r="D14791" t="s">
        <v>2188</v>
      </c>
      <c r="E14791" t="s">
        <v>2189</v>
      </c>
      <c r="F14791" t="s">
        <v>2766</v>
      </c>
      <c r="G14791" t="s">
        <v>2767</v>
      </c>
      <c r="H14791" t="s">
        <v>2768</v>
      </c>
      <c r="I14791">
        <v>56.5</v>
      </c>
      <c r="J14791">
        <v>-3.0619999999999998</v>
      </c>
      <c r="L14791" t="s">
        <v>2389</v>
      </c>
      <c r="M14791">
        <v>2013</v>
      </c>
      <c r="N14791" t="s">
        <v>2252</v>
      </c>
      <c r="O14791" t="s">
        <v>273</v>
      </c>
      <c r="P14791" s="64">
        <v>41569</v>
      </c>
      <c r="T14791">
        <v>20</v>
      </c>
      <c r="U14791">
        <v>20</v>
      </c>
      <c r="V14791">
        <v>24</v>
      </c>
      <c r="W14791">
        <v>0</v>
      </c>
      <c r="X14791" t="s">
        <v>2784</v>
      </c>
      <c r="Y14791">
        <v>0</v>
      </c>
      <c r="Z14791">
        <v>0</v>
      </c>
      <c r="AA14791">
        <v>15</v>
      </c>
      <c r="AD14791" t="s">
        <v>1006</v>
      </c>
      <c r="AE14791">
        <v>60.701000000000001</v>
      </c>
      <c r="AF14791">
        <v>10.872</v>
      </c>
      <c r="AG14791" t="s">
        <v>31</v>
      </c>
      <c r="AJ14791" t="s">
        <v>2779</v>
      </c>
      <c r="AK14791" t="s">
        <v>2765</v>
      </c>
      <c r="AN14791">
        <v>15</v>
      </c>
      <c r="AO14791">
        <v>42</v>
      </c>
      <c r="AP14791" t="s">
        <v>462</v>
      </c>
      <c r="AQ14791" t="s">
        <v>462</v>
      </c>
      <c r="AY14791" t="s">
        <v>31</v>
      </c>
      <c r="AZ14791" t="s">
        <v>31</v>
      </c>
    </row>
    <row r="14792" spans="1:52">
      <c r="A14792" t="s">
        <v>2760</v>
      </c>
      <c r="B14792" t="s">
        <v>310</v>
      </c>
      <c r="C14792" t="s">
        <v>2702</v>
      </c>
      <c r="D14792" t="s">
        <v>2188</v>
      </c>
      <c r="E14792" t="s">
        <v>2189</v>
      </c>
      <c r="F14792" t="s">
        <v>2766</v>
      </c>
      <c r="G14792" t="s">
        <v>2767</v>
      </c>
      <c r="H14792" t="s">
        <v>2768</v>
      </c>
      <c r="I14792">
        <v>56.5</v>
      </c>
      <c r="J14792">
        <v>-3.0619999999999998</v>
      </c>
      <c r="L14792" t="s">
        <v>2389</v>
      </c>
      <c r="M14792">
        <v>2013</v>
      </c>
      <c r="N14792" t="s">
        <v>2252</v>
      </c>
      <c r="O14792" t="s">
        <v>273</v>
      </c>
      <c r="P14792" s="64">
        <v>41569</v>
      </c>
      <c r="T14792">
        <v>20</v>
      </c>
      <c r="U14792">
        <v>20</v>
      </c>
      <c r="V14792">
        <v>24</v>
      </c>
      <c r="W14792">
        <v>0</v>
      </c>
      <c r="X14792" t="s">
        <v>2784</v>
      </c>
      <c r="Y14792">
        <v>14.785</v>
      </c>
      <c r="Z14792">
        <v>7</v>
      </c>
      <c r="AA14792">
        <v>15</v>
      </c>
      <c r="AD14792" t="s">
        <v>1006</v>
      </c>
      <c r="AE14792">
        <v>60.701000000000001</v>
      </c>
      <c r="AF14792">
        <v>10.872</v>
      </c>
      <c r="AG14792" t="s">
        <v>31</v>
      </c>
      <c r="AJ14792" t="s">
        <v>2779</v>
      </c>
      <c r="AK14792" t="s">
        <v>2765</v>
      </c>
      <c r="AN14792">
        <v>15</v>
      </c>
      <c r="AO14792">
        <v>42</v>
      </c>
      <c r="AP14792" t="s">
        <v>462</v>
      </c>
      <c r="AQ14792" t="s">
        <v>462</v>
      </c>
      <c r="AY14792" t="s">
        <v>31</v>
      </c>
      <c r="AZ14792" t="s">
        <v>31</v>
      </c>
    </row>
    <row r="14793" spans="1:52">
      <c r="A14793" t="s">
        <v>2760</v>
      </c>
      <c r="B14793" t="s">
        <v>310</v>
      </c>
      <c r="C14793" t="s">
        <v>2702</v>
      </c>
      <c r="D14793" t="s">
        <v>2188</v>
      </c>
      <c r="E14793" t="s">
        <v>2189</v>
      </c>
      <c r="F14793" t="s">
        <v>2766</v>
      </c>
      <c r="G14793" t="s">
        <v>2767</v>
      </c>
      <c r="H14793" t="s">
        <v>2768</v>
      </c>
      <c r="I14793">
        <v>56.5</v>
      </c>
      <c r="J14793">
        <v>-3.0619999999999998</v>
      </c>
      <c r="L14793" t="s">
        <v>2389</v>
      </c>
      <c r="M14793">
        <v>2013</v>
      </c>
      <c r="N14793" t="s">
        <v>2252</v>
      </c>
      <c r="O14793" t="s">
        <v>273</v>
      </c>
      <c r="P14793" s="64">
        <v>41569</v>
      </c>
      <c r="T14793">
        <v>20</v>
      </c>
      <c r="U14793">
        <v>20</v>
      </c>
      <c r="V14793">
        <v>24</v>
      </c>
      <c r="W14793">
        <v>0</v>
      </c>
      <c r="X14793" t="s">
        <v>2784</v>
      </c>
      <c r="Y14793">
        <v>23.062000000000001</v>
      </c>
      <c r="Z14793">
        <v>14</v>
      </c>
      <c r="AA14793">
        <v>15</v>
      </c>
      <c r="AD14793" t="s">
        <v>1006</v>
      </c>
      <c r="AE14793">
        <v>60.701000000000001</v>
      </c>
      <c r="AF14793">
        <v>10.872</v>
      </c>
      <c r="AG14793" t="s">
        <v>31</v>
      </c>
      <c r="AJ14793" t="s">
        <v>2779</v>
      </c>
      <c r="AK14793" t="s">
        <v>2765</v>
      </c>
      <c r="AN14793">
        <v>15</v>
      </c>
      <c r="AO14793">
        <v>42</v>
      </c>
      <c r="AP14793" t="s">
        <v>462</v>
      </c>
      <c r="AQ14793" t="s">
        <v>462</v>
      </c>
      <c r="AY14793" t="s">
        <v>31</v>
      </c>
      <c r="AZ14793" t="s">
        <v>31</v>
      </c>
    </row>
    <row r="14794" spans="1:52">
      <c r="A14794" t="s">
        <v>2760</v>
      </c>
      <c r="B14794" t="s">
        <v>310</v>
      </c>
      <c r="C14794" t="s">
        <v>2702</v>
      </c>
      <c r="D14794" t="s">
        <v>2188</v>
      </c>
      <c r="E14794" t="s">
        <v>2189</v>
      </c>
      <c r="F14794" t="s">
        <v>2766</v>
      </c>
      <c r="G14794" t="s">
        <v>2767</v>
      </c>
      <c r="H14794" t="s">
        <v>2768</v>
      </c>
      <c r="I14794">
        <v>56.5</v>
      </c>
      <c r="J14794">
        <v>-3.0619999999999998</v>
      </c>
      <c r="L14794" t="s">
        <v>2389</v>
      </c>
      <c r="M14794">
        <v>2013</v>
      </c>
      <c r="N14794" t="s">
        <v>2252</v>
      </c>
      <c r="O14794" t="s">
        <v>273</v>
      </c>
      <c r="P14794" s="64">
        <v>41569</v>
      </c>
      <c r="T14794">
        <v>20</v>
      </c>
      <c r="U14794">
        <v>20</v>
      </c>
      <c r="V14794">
        <v>24</v>
      </c>
      <c r="W14794">
        <v>0</v>
      </c>
      <c r="X14794" t="s">
        <v>2784</v>
      </c>
      <c r="Y14794">
        <v>26.699000000000002</v>
      </c>
      <c r="Z14794">
        <v>21</v>
      </c>
      <c r="AA14794">
        <v>15</v>
      </c>
      <c r="AD14794" t="s">
        <v>1006</v>
      </c>
      <c r="AE14794">
        <v>60.701000000000001</v>
      </c>
      <c r="AF14794">
        <v>10.872</v>
      </c>
      <c r="AG14794" t="s">
        <v>31</v>
      </c>
      <c r="AJ14794" t="s">
        <v>2779</v>
      </c>
      <c r="AK14794" t="s">
        <v>2765</v>
      </c>
      <c r="AN14794">
        <v>15</v>
      </c>
      <c r="AO14794">
        <v>42</v>
      </c>
      <c r="AP14794" t="s">
        <v>462</v>
      </c>
      <c r="AQ14794" t="s">
        <v>462</v>
      </c>
      <c r="AY14794" t="s">
        <v>31</v>
      </c>
      <c r="AZ14794" t="s">
        <v>31</v>
      </c>
    </row>
    <row r="14795" spans="1:52">
      <c r="A14795" t="s">
        <v>2760</v>
      </c>
      <c r="B14795" t="s">
        <v>310</v>
      </c>
      <c r="C14795" t="s">
        <v>2702</v>
      </c>
      <c r="D14795" t="s">
        <v>2188</v>
      </c>
      <c r="E14795" t="s">
        <v>2189</v>
      </c>
      <c r="F14795" t="s">
        <v>2766</v>
      </c>
      <c r="G14795" t="s">
        <v>2767</v>
      </c>
      <c r="H14795" t="s">
        <v>2768</v>
      </c>
      <c r="I14795">
        <v>56.5</v>
      </c>
      <c r="J14795">
        <v>-3.0619999999999998</v>
      </c>
      <c r="L14795" t="s">
        <v>2389</v>
      </c>
      <c r="M14795">
        <v>2013</v>
      </c>
      <c r="N14795" t="s">
        <v>2252</v>
      </c>
      <c r="O14795" t="s">
        <v>273</v>
      </c>
      <c r="P14795" s="64">
        <v>41569</v>
      </c>
      <c r="T14795">
        <v>20</v>
      </c>
      <c r="U14795">
        <v>20</v>
      </c>
      <c r="V14795">
        <v>24</v>
      </c>
      <c r="W14795">
        <v>0</v>
      </c>
      <c r="X14795" t="s">
        <v>2784</v>
      </c>
      <c r="Y14795">
        <v>27.655999999999999</v>
      </c>
      <c r="Z14795">
        <v>28</v>
      </c>
      <c r="AA14795">
        <v>15</v>
      </c>
      <c r="AD14795" t="s">
        <v>1006</v>
      </c>
      <c r="AE14795">
        <v>60.701000000000001</v>
      </c>
      <c r="AF14795">
        <v>10.872</v>
      </c>
      <c r="AG14795" t="s">
        <v>31</v>
      </c>
      <c r="AJ14795" t="s">
        <v>2779</v>
      </c>
      <c r="AK14795" t="s">
        <v>2765</v>
      </c>
      <c r="AN14795">
        <v>15</v>
      </c>
      <c r="AO14795">
        <v>42</v>
      </c>
      <c r="AP14795" t="s">
        <v>462</v>
      </c>
      <c r="AQ14795" t="s">
        <v>462</v>
      </c>
      <c r="AY14795" t="s">
        <v>31</v>
      </c>
      <c r="AZ14795" t="s">
        <v>31</v>
      </c>
    </row>
    <row r="14796" spans="1:52">
      <c r="A14796" t="s">
        <v>2760</v>
      </c>
      <c r="B14796" t="s">
        <v>310</v>
      </c>
      <c r="C14796" t="s">
        <v>2702</v>
      </c>
      <c r="D14796" t="s">
        <v>2188</v>
      </c>
      <c r="E14796" t="s">
        <v>2189</v>
      </c>
      <c r="F14796" t="s">
        <v>2766</v>
      </c>
      <c r="G14796" t="s">
        <v>2767</v>
      </c>
      <c r="H14796" t="s">
        <v>2768</v>
      </c>
      <c r="I14796">
        <v>56.5</v>
      </c>
      <c r="J14796">
        <v>-3.0619999999999998</v>
      </c>
      <c r="L14796" t="s">
        <v>2389</v>
      </c>
      <c r="M14796">
        <v>2013</v>
      </c>
      <c r="N14796" t="s">
        <v>2252</v>
      </c>
      <c r="O14796" t="s">
        <v>273</v>
      </c>
      <c r="P14796" s="64">
        <v>41569</v>
      </c>
      <c r="T14796">
        <v>20</v>
      </c>
      <c r="U14796">
        <v>20</v>
      </c>
      <c r="V14796">
        <v>24</v>
      </c>
      <c r="W14796">
        <v>0</v>
      </c>
      <c r="X14796" t="s">
        <v>2784</v>
      </c>
      <c r="Y14796">
        <v>27.751000000000001</v>
      </c>
      <c r="Z14796">
        <v>35</v>
      </c>
      <c r="AA14796">
        <v>15</v>
      </c>
      <c r="AD14796" t="s">
        <v>1006</v>
      </c>
      <c r="AE14796">
        <v>60.701000000000001</v>
      </c>
      <c r="AF14796">
        <v>10.872</v>
      </c>
      <c r="AG14796" t="s">
        <v>31</v>
      </c>
      <c r="AJ14796" t="s">
        <v>2779</v>
      </c>
      <c r="AK14796" t="s">
        <v>2765</v>
      </c>
      <c r="AN14796">
        <v>15</v>
      </c>
      <c r="AO14796">
        <v>42</v>
      </c>
      <c r="AP14796" t="s">
        <v>462</v>
      </c>
      <c r="AQ14796" t="s">
        <v>462</v>
      </c>
      <c r="AY14796" t="s">
        <v>31</v>
      </c>
      <c r="AZ14796" t="s">
        <v>31</v>
      </c>
    </row>
    <row r="14797" spans="1:52">
      <c r="A14797" t="s">
        <v>2760</v>
      </c>
      <c r="B14797" t="s">
        <v>310</v>
      </c>
      <c r="C14797" t="s">
        <v>2702</v>
      </c>
      <c r="D14797" t="s">
        <v>2188</v>
      </c>
      <c r="E14797" t="s">
        <v>2189</v>
      </c>
      <c r="F14797" t="s">
        <v>2766</v>
      </c>
      <c r="G14797" t="s">
        <v>2767</v>
      </c>
      <c r="H14797" t="s">
        <v>2768</v>
      </c>
      <c r="I14797">
        <v>56.5</v>
      </c>
      <c r="J14797">
        <v>-3.0619999999999998</v>
      </c>
      <c r="L14797" t="s">
        <v>2389</v>
      </c>
      <c r="M14797">
        <v>2013</v>
      </c>
      <c r="N14797" t="s">
        <v>2252</v>
      </c>
      <c r="O14797" t="s">
        <v>273</v>
      </c>
      <c r="P14797" s="64">
        <v>41569</v>
      </c>
      <c r="T14797">
        <v>20</v>
      </c>
      <c r="U14797">
        <v>20</v>
      </c>
      <c r="V14797">
        <v>24</v>
      </c>
      <c r="W14797">
        <v>0</v>
      </c>
      <c r="X14797" t="s">
        <v>2784</v>
      </c>
      <c r="Y14797">
        <v>27.702999999999999</v>
      </c>
      <c r="Z14797">
        <v>42</v>
      </c>
      <c r="AA14797">
        <v>15</v>
      </c>
      <c r="AD14797" t="s">
        <v>1006</v>
      </c>
      <c r="AE14797">
        <v>60.701000000000001</v>
      </c>
      <c r="AF14797">
        <v>10.872</v>
      </c>
      <c r="AG14797" t="s">
        <v>31</v>
      </c>
      <c r="AJ14797" t="s">
        <v>2779</v>
      </c>
      <c r="AK14797" t="s">
        <v>2765</v>
      </c>
      <c r="AN14797">
        <v>15</v>
      </c>
      <c r="AO14797">
        <v>42</v>
      </c>
      <c r="AP14797" t="s">
        <v>462</v>
      </c>
      <c r="AQ14797" t="s">
        <v>462</v>
      </c>
      <c r="AY14797" t="s">
        <v>31</v>
      </c>
      <c r="AZ14797" t="s">
        <v>31</v>
      </c>
    </row>
    <row r="14798" spans="1:52">
      <c r="A14798" t="s">
        <v>2760</v>
      </c>
      <c r="B14798" t="s">
        <v>310</v>
      </c>
      <c r="C14798" t="s">
        <v>2702</v>
      </c>
      <c r="D14798" t="s">
        <v>2188</v>
      </c>
      <c r="E14798" t="s">
        <v>2189</v>
      </c>
      <c r="F14798" t="s">
        <v>2766</v>
      </c>
      <c r="G14798" t="s">
        <v>2767</v>
      </c>
      <c r="H14798" t="s">
        <v>2768</v>
      </c>
      <c r="I14798">
        <v>56.5</v>
      </c>
      <c r="J14798">
        <v>-3.0619999999999998</v>
      </c>
      <c r="L14798" t="s">
        <v>2389</v>
      </c>
      <c r="M14798">
        <v>2013</v>
      </c>
      <c r="N14798" t="s">
        <v>2252</v>
      </c>
      <c r="O14798" t="s">
        <v>273</v>
      </c>
      <c r="P14798" s="64">
        <v>41569</v>
      </c>
      <c r="T14798">
        <v>20</v>
      </c>
      <c r="U14798">
        <v>20</v>
      </c>
      <c r="V14798">
        <v>24</v>
      </c>
      <c r="W14798">
        <v>0</v>
      </c>
      <c r="X14798" t="s">
        <v>2784</v>
      </c>
      <c r="Y14798">
        <v>0</v>
      </c>
      <c r="Z14798">
        <v>0</v>
      </c>
      <c r="AA14798">
        <v>15</v>
      </c>
      <c r="AD14798" t="s">
        <v>1006</v>
      </c>
      <c r="AE14798">
        <v>60.701000000000001</v>
      </c>
      <c r="AF14798">
        <v>10.872</v>
      </c>
      <c r="AG14798" t="s">
        <v>31</v>
      </c>
      <c r="AJ14798" t="s">
        <v>2779</v>
      </c>
      <c r="AK14798" t="s">
        <v>2765</v>
      </c>
      <c r="AN14798">
        <v>21</v>
      </c>
      <c r="AO14798">
        <v>42</v>
      </c>
      <c r="AP14798" t="s">
        <v>462</v>
      </c>
      <c r="AQ14798" t="s">
        <v>462</v>
      </c>
      <c r="AY14798" t="s">
        <v>31</v>
      </c>
      <c r="AZ14798" t="s">
        <v>31</v>
      </c>
    </row>
    <row r="14799" spans="1:52">
      <c r="A14799" t="s">
        <v>2760</v>
      </c>
      <c r="B14799" t="s">
        <v>310</v>
      </c>
      <c r="C14799" t="s">
        <v>2702</v>
      </c>
      <c r="D14799" t="s">
        <v>2188</v>
      </c>
      <c r="E14799" t="s">
        <v>2189</v>
      </c>
      <c r="F14799" t="s">
        <v>2766</v>
      </c>
      <c r="G14799" t="s">
        <v>2767</v>
      </c>
      <c r="H14799" t="s">
        <v>2768</v>
      </c>
      <c r="I14799">
        <v>56.5</v>
      </c>
      <c r="J14799">
        <v>-3.0619999999999998</v>
      </c>
      <c r="L14799" t="s">
        <v>2389</v>
      </c>
      <c r="M14799">
        <v>2013</v>
      </c>
      <c r="N14799" t="s">
        <v>2252</v>
      </c>
      <c r="O14799" t="s">
        <v>273</v>
      </c>
      <c r="P14799" s="64">
        <v>41569</v>
      </c>
      <c r="T14799">
        <v>20</v>
      </c>
      <c r="U14799">
        <v>20</v>
      </c>
      <c r="V14799">
        <v>24</v>
      </c>
      <c r="W14799">
        <v>0</v>
      </c>
      <c r="X14799" t="s">
        <v>2784</v>
      </c>
      <c r="Y14799">
        <v>15.455</v>
      </c>
      <c r="Z14799">
        <v>7</v>
      </c>
      <c r="AA14799">
        <v>15</v>
      </c>
      <c r="AD14799" t="s">
        <v>1006</v>
      </c>
      <c r="AE14799">
        <v>60.701000000000001</v>
      </c>
      <c r="AF14799">
        <v>10.872</v>
      </c>
      <c r="AG14799" t="s">
        <v>31</v>
      </c>
      <c r="AJ14799" t="s">
        <v>2779</v>
      </c>
      <c r="AK14799" t="s">
        <v>2765</v>
      </c>
      <c r="AN14799">
        <v>21</v>
      </c>
      <c r="AO14799">
        <v>42</v>
      </c>
      <c r="AP14799" t="s">
        <v>462</v>
      </c>
      <c r="AQ14799" t="s">
        <v>462</v>
      </c>
      <c r="AY14799" t="s">
        <v>31</v>
      </c>
      <c r="AZ14799" t="s">
        <v>31</v>
      </c>
    </row>
    <row r="14800" spans="1:52">
      <c r="A14800" t="s">
        <v>2760</v>
      </c>
      <c r="B14800" t="s">
        <v>310</v>
      </c>
      <c r="C14800" t="s">
        <v>2702</v>
      </c>
      <c r="D14800" t="s">
        <v>2188</v>
      </c>
      <c r="E14800" t="s">
        <v>2189</v>
      </c>
      <c r="F14800" t="s">
        <v>2766</v>
      </c>
      <c r="G14800" t="s">
        <v>2767</v>
      </c>
      <c r="H14800" t="s">
        <v>2768</v>
      </c>
      <c r="I14800">
        <v>56.5</v>
      </c>
      <c r="J14800">
        <v>-3.0619999999999998</v>
      </c>
      <c r="L14800" t="s">
        <v>2389</v>
      </c>
      <c r="M14800">
        <v>2013</v>
      </c>
      <c r="N14800" t="s">
        <v>2252</v>
      </c>
      <c r="O14800" t="s">
        <v>273</v>
      </c>
      <c r="P14800" s="64">
        <v>41569</v>
      </c>
      <c r="T14800">
        <v>20</v>
      </c>
      <c r="U14800">
        <v>20</v>
      </c>
      <c r="V14800">
        <v>24</v>
      </c>
      <c r="W14800">
        <v>0</v>
      </c>
      <c r="X14800" t="s">
        <v>2784</v>
      </c>
      <c r="Y14800">
        <v>22.870999999999999</v>
      </c>
      <c r="Z14800">
        <v>14</v>
      </c>
      <c r="AA14800">
        <v>15</v>
      </c>
      <c r="AD14800" t="s">
        <v>1006</v>
      </c>
      <c r="AE14800">
        <v>60.701000000000001</v>
      </c>
      <c r="AF14800">
        <v>10.872</v>
      </c>
      <c r="AG14800" t="s">
        <v>31</v>
      </c>
      <c r="AJ14800" t="s">
        <v>2779</v>
      </c>
      <c r="AK14800" t="s">
        <v>2765</v>
      </c>
      <c r="AN14800">
        <v>21</v>
      </c>
      <c r="AO14800">
        <v>42</v>
      </c>
      <c r="AP14800" t="s">
        <v>462</v>
      </c>
      <c r="AQ14800" t="s">
        <v>462</v>
      </c>
      <c r="AY14800" t="s">
        <v>31</v>
      </c>
      <c r="AZ14800" t="s">
        <v>31</v>
      </c>
    </row>
    <row r="14801" spans="1:52">
      <c r="A14801" t="s">
        <v>2760</v>
      </c>
      <c r="B14801" t="s">
        <v>310</v>
      </c>
      <c r="C14801" t="s">
        <v>2702</v>
      </c>
      <c r="D14801" t="s">
        <v>2188</v>
      </c>
      <c r="E14801" t="s">
        <v>2189</v>
      </c>
      <c r="F14801" t="s">
        <v>2766</v>
      </c>
      <c r="G14801" t="s">
        <v>2767</v>
      </c>
      <c r="H14801" t="s">
        <v>2768</v>
      </c>
      <c r="I14801">
        <v>56.5</v>
      </c>
      <c r="J14801">
        <v>-3.0619999999999998</v>
      </c>
      <c r="L14801" t="s">
        <v>2389</v>
      </c>
      <c r="M14801">
        <v>2013</v>
      </c>
      <c r="N14801" t="s">
        <v>2252</v>
      </c>
      <c r="O14801" t="s">
        <v>273</v>
      </c>
      <c r="P14801" s="64">
        <v>41569</v>
      </c>
      <c r="T14801">
        <v>20</v>
      </c>
      <c r="U14801">
        <v>20</v>
      </c>
      <c r="V14801">
        <v>24</v>
      </c>
      <c r="W14801">
        <v>0</v>
      </c>
      <c r="X14801" t="s">
        <v>2784</v>
      </c>
      <c r="Y14801">
        <v>24.402000000000001</v>
      </c>
      <c r="Z14801">
        <v>21</v>
      </c>
      <c r="AA14801">
        <v>15</v>
      </c>
      <c r="AD14801" t="s">
        <v>1006</v>
      </c>
      <c r="AE14801">
        <v>60.701000000000001</v>
      </c>
      <c r="AF14801">
        <v>10.872</v>
      </c>
      <c r="AG14801" t="s">
        <v>31</v>
      </c>
      <c r="AJ14801" t="s">
        <v>2779</v>
      </c>
      <c r="AK14801" t="s">
        <v>2765</v>
      </c>
      <c r="AN14801">
        <v>21</v>
      </c>
      <c r="AO14801">
        <v>42</v>
      </c>
      <c r="AP14801" t="s">
        <v>462</v>
      </c>
      <c r="AQ14801" t="s">
        <v>462</v>
      </c>
      <c r="AY14801" t="s">
        <v>31</v>
      </c>
      <c r="AZ14801" t="s">
        <v>31</v>
      </c>
    </row>
    <row r="14802" spans="1:52">
      <c r="A14802" t="s">
        <v>2760</v>
      </c>
      <c r="B14802" t="s">
        <v>310</v>
      </c>
      <c r="C14802" t="s">
        <v>2702</v>
      </c>
      <c r="D14802" t="s">
        <v>2188</v>
      </c>
      <c r="E14802" t="s">
        <v>2189</v>
      </c>
      <c r="F14802" t="s">
        <v>2766</v>
      </c>
      <c r="G14802" t="s">
        <v>2767</v>
      </c>
      <c r="H14802" t="s">
        <v>2768</v>
      </c>
      <c r="I14802">
        <v>56.5</v>
      </c>
      <c r="J14802">
        <v>-3.0619999999999998</v>
      </c>
      <c r="L14802" t="s">
        <v>2389</v>
      </c>
      <c r="M14802">
        <v>2013</v>
      </c>
      <c r="N14802" t="s">
        <v>2252</v>
      </c>
      <c r="O14802" t="s">
        <v>273</v>
      </c>
      <c r="P14802" s="64">
        <v>41569</v>
      </c>
      <c r="T14802">
        <v>20</v>
      </c>
      <c r="U14802">
        <v>20</v>
      </c>
      <c r="V14802">
        <v>24</v>
      </c>
      <c r="W14802">
        <v>0</v>
      </c>
      <c r="X14802" t="s">
        <v>2784</v>
      </c>
      <c r="Y14802">
        <v>24.593</v>
      </c>
      <c r="Z14802">
        <v>28</v>
      </c>
      <c r="AA14802">
        <v>15</v>
      </c>
      <c r="AD14802" t="s">
        <v>1006</v>
      </c>
      <c r="AE14802">
        <v>60.701000000000001</v>
      </c>
      <c r="AF14802">
        <v>10.872</v>
      </c>
      <c r="AG14802" t="s">
        <v>31</v>
      </c>
      <c r="AJ14802" t="s">
        <v>2779</v>
      </c>
      <c r="AK14802" t="s">
        <v>2765</v>
      </c>
      <c r="AN14802">
        <v>21</v>
      </c>
      <c r="AO14802">
        <v>42</v>
      </c>
      <c r="AP14802" t="s">
        <v>462</v>
      </c>
      <c r="AQ14802" t="s">
        <v>462</v>
      </c>
      <c r="AY14802" t="s">
        <v>31</v>
      </c>
      <c r="AZ14802" t="s">
        <v>31</v>
      </c>
    </row>
    <row r="14803" spans="1:52">
      <c r="A14803" t="s">
        <v>2760</v>
      </c>
      <c r="B14803" t="s">
        <v>310</v>
      </c>
      <c r="C14803" t="s">
        <v>2702</v>
      </c>
      <c r="D14803" t="s">
        <v>2188</v>
      </c>
      <c r="E14803" t="s">
        <v>2189</v>
      </c>
      <c r="F14803" t="s">
        <v>2766</v>
      </c>
      <c r="G14803" t="s">
        <v>2767</v>
      </c>
      <c r="H14803" t="s">
        <v>2768</v>
      </c>
      <c r="I14803">
        <v>56.5</v>
      </c>
      <c r="J14803">
        <v>-3.0619999999999998</v>
      </c>
      <c r="L14803" t="s">
        <v>2389</v>
      </c>
      <c r="M14803">
        <v>2013</v>
      </c>
      <c r="N14803" t="s">
        <v>2252</v>
      </c>
      <c r="O14803" t="s">
        <v>273</v>
      </c>
      <c r="P14803" s="64">
        <v>41569</v>
      </c>
      <c r="T14803">
        <v>20</v>
      </c>
      <c r="U14803">
        <v>20</v>
      </c>
      <c r="V14803">
        <v>24</v>
      </c>
      <c r="W14803">
        <v>0</v>
      </c>
      <c r="X14803" t="s">
        <v>2784</v>
      </c>
      <c r="Y14803">
        <v>24.640999999999998</v>
      </c>
      <c r="Z14803">
        <v>35</v>
      </c>
      <c r="AA14803">
        <v>15</v>
      </c>
      <c r="AD14803" t="s">
        <v>1006</v>
      </c>
      <c r="AE14803">
        <v>60.701000000000001</v>
      </c>
      <c r="AF14803">
        <v>10.872</v>
      </c>
      <c r="AG14803" t="s">
        <v>31</v>
      </c>
      <c r="AJ14803" t="s">
        <v>2779</v>
      </c>
      <c r="AK14803" t="s">
        <v>2765</v>
      </c>
      <c r="AN14803">
        <v>21</v>
      </c>
      <c r="AO14803">
        <v>42</v>
      </c>
      <c r="AP14803" t="s">
        <v>462</v>
      </c>
      <c r="AQ14803" t="s">
        <v>462</v>
      </c>
      <c r="AY14803" t="s">
        <v>31</v>
      </c>
      <c r="AZ14803" t="s">
        <v>31</v>
      </c>
    </row>
    <row r="14804" spans="1:52">
      <c r="A14804" t="s">
        <v>2760</v>
      </c>
      <c r="B14804" t="s">
        <v>310</v>
      </c>
      <c r="C14804" t="s">
        <v>2702</v>
      </c>
      <c r="D14804" t="s">
        <v>2188</v>
      </c>
      <c r="E14804" t="s">
        <v>2189</v>
      </c>
      <c r="F14804" t="s">
        <v>2766</v>
      </c>
      <c r="G14804" t="s">
        <v>2767</v>
      </c>
      <c r="H14804" t="s">
        <v>2768</v>
      </c>
      <c r="I14804">
        <v>56.5</v>
      </c>
      <c r="J14804">
        <v>-3.0619999999999998</v>
      </c>
      <c r="L14804" t="s">
        <v>2389</v>
      </c>
      <c r="M14804">
        <v>2013</v>
      </c>
      <c r="N14804" t="s">
        <v>2252</v>
      </c>
      <c r="O14804" t="s">
        <v>273</v>
      </c>
      <c r="P14804" s="64">
        <v>41569</v>
      </c>
      <c r="T14804">
        <v>20</v>
      </c>
      <c r="U14804">
        <v>20</v>
      </c>
      <c r="V14804">
        <v>24</v>
      </c>
      <c r="W14804">
        <v>0</v>
      </c>
      <c r="X14804" t="s">
        <v>2784</v>
      </c>
      <c r="Y14804">
        <v>24.593</v>
      </c>
      <c r="Z14804">
        <v>42</v>
      </c>
      <c r="AA14804">
        <v>15</v>
      </c>
      <c r="AD14804" t="s">
        <v>1006</v>
      </c>
      <c r="AE14804">
        <v>60.701000000000001</v>
      </c>
      <c r="AF14804">
        <v>10.872</v>
      </c>
      <c r="AG14804" t="s">
        <v>31</v>
      </c>
      <c r="AJ14804" t="s">
        <v>2779</v>
      </c>
      <c r="AK14804" t="s">
        <v>2765</v>
      </c>
      <c r="AN14804">
        <v>21</v>
      </c>
      <c r="AO14804">
        <v>42</v>
      </c>
      <c r="AP14804" t="s">
        <v>462</v>
      </c>
      <c r="AQ14804" t="s">
        <v>462</v>
      </c>
      <c r="AY14804" t="s">
        <v>31</v>
      </c>
      <c r="AZ14804" t="s">
        <v>31</v>
      </c>
    </row>
    <row r="14805" spans="1:52">
      <c r="A14805" t="s">
        <v>2760</v>
      </c>
      <c r="B14805" t="s">
        <v>310</v>
      </c>
      <c r="C14805" t="s">
        <v>2702</v>
      </c>
      <c r="D14805" t="s">
        <v>2188</v>
      </c>
      <c r="E14805" t="s">
        <v>2189</v>
      </c>
      <c r="F14805" t="s">
        <v>2196</v>
      </c>
      <c r="G14805" t="s">
        <v>2770</v>
      </c>
      <c r="I14805">
        <v>59.665999999999997</v>
      </c>
      <c r="J14805">
        <v>10.792</v>
      </c>
      <c r="L14805" t="s">
        <v>2389</v>
      </c>
      <c r="M14805">
        <v>2013</v>
      </c>
      <c r="N14805" t="s">
        <v>2252</v>
      </c>
      <c r="O14805" t="s">
        <v>273</v>
      </c>
      <c r="P14805" s="64">
        <v>41569</v>
      </c>
      <c r="T14805">
        <v>20</v>
      </c>
      <c r="U14805">
        <v>20</v>
      </c>
      <c r="V14805">
        <v>24</v>
      </c>
      <c r="W14805">
        <v>0</v>
      </c>
      <c r="X14805" t="s">
        <v>2784</v>
      </c>
      <c r="Y14805">
        <v>0</v>
      </c>
      <c r="Z14805">
        <v>0</v>
      </c>
      <c r="AA14805">
        <v>15</v>
      </c>
      <c r="AD14805" t="s">
        <v>1006</v>
      </c>
      <c r="AE14805">
        <v>60.701000000000001</v>
      </c>
      <c r="AF14805">
        <v>10.872</v>
      </c>
      <c r="AG14805" t="s">
        <v>31</v>
      </c>
      <c r="AJ14805" t="s">
        <v>2779</v>
      </c>
      <c r="AK14805" t="s">
        <v>2765</v>
      </c>
      <c r="AN14805">
        <v>9</v>
      </c>
      <c r="AO14805">
        <v>42</v>
      </c>
      <c r="AP14805" t="s">
        <v>462</v>
      </c>
      <c r="AQ14805" t="s">
        <v>462</v>
      </c>
      <c r="AY14805" t="s">
        <v>31</v>
      </c>
      <c r="AZ14805" t="s">
        <v>31</v>
      </c>
    </row>
    <row r="14806" spans="1:52">
      <c r="A14806" t="s">
        <v>2760</v>
      </c>
      <c r="B14806" t="s">
        <v>310</v>
      </c>
      <c r="C14806" t="s">
        <v>2702</v>
      </c>
      <c r="D14806" t="s">
        <v>2188</v>
      </c>
      <c r="E14806" t="s">
        <v>2189</v>
      </c>
      <c r="F14806" t="s">
        <v>2196</v>
      </c>
      <c r="G14806" t="s">
        <v>2770</v>
      </c>
      <c r="I14806">
        <v>59.665999999999997</v>
      </c>
      <c r="J14806">
        <v>10.792</v>
      </c>
      <c r="L14806" t="s">
        <v>2389</v>
      </c>
      <c r="M14806">
        <v>2013</v>
      </c>
      <c r="N14806" t="s">
        <v>2252</v>
      </c>
      <c r="O14806" t="s">
        <v>273</v>
      </c>
      <c r="P14806" s="64">
        <v>41569</v>
      </c>
      <c r="T14806">
        <v>20</v>
      </c>
      <c r="U14806">
        <v>20</v>
      </c>
      <c r="V14806">
        <v>24</v>
      </c>
      <c r="W14806">
        <v>0</v>
      </c>
      <c r="X14806" t="s">
        <v>2784</v>
      </c>
      <c r="Y14806">
        <v>8.8520000000000003</v>
      </c>
      <c r="Z14806">
        <v>7</v>
      </c>
      <c r="AA14806">
        <v>15</v>
      </c>
      <c r="AD14806" t="s">
        <v>1006</v>
      </c>
      <c r="AE14806">
        <v>60.701000000000001</v>
      </c>
      <c r="AF14806">
        <v>10.872</v>
      </c>
      <c r="AG14806" t="s">
        <v>31</v>
      </c>
      <c r="AJ14806" t="s">
        <v>2779</v>
      </c>
      <c r="AK14806" t="s">
        <v>2765</v>
      </c>
      <c r="AN14806">
        <v>9</v>
      </c>
      <c r="AO14806">
        <v>42</v>
      </c>
      <c r="AP14806" t="s">
        <v>462</v>
      </c>
      <c r="AQ14806" t="s">
        <v>462</v>
      </c>
      <c r="AY14806" t="s">
        <v>31</v>
      </c>
      <c r="AZ14806" t="s">
        <v>31</v>
      </c>
    </row>
    <row r="14807" spans="1:52">
      <c r="A14807" t="s">
        <v>2760</v>
      </c>
      <c r="B14807" t="s">
        <v>310</v>
      </c>
      <c r="C14807" t="s">
        <v>2702</v>
      </c>
      <c r="D14807" t="s">
        <v>2188</v>
      </c>
      <c r="E14807" t="s">
        <v>2189</v>
      </c>
      <c r="F14807" t="s">
        <v>2196</v>
      </c>
      <c r="G14807" t="s">
        <v>2770</v>
      </c>
      <c r="I14807">
        <v>59.665999999999997</v>
      </c>
      <c r="J14807">
        <v>10.792</v>
      </c>
      <c r="L14807" t="s">
        <v>2389</v>
      </c>
      <c r="M14807">
        <v>2013</v>
      </c>
      <c r="N14807" t="s">
        <v>2252</v>
      </c>
      <c r="O14807" t="s">
        <v>273</v>
      </c>
      <c r="P14807" s="64">
        <v>41569</v>
      </c>
      <c r="T14807">
        <v>20</v>
      </c>
      <c r="U14807">
        <v>20</v>
      </c>
      <c r="V14807">
        <v>24</v>
      </c>
      <c r="W14807">
        <v>0</v>
      </c>
      <c r="X14807" t="s">
        <v>2784</v>
      </c>
      <c r="Y14807">
        <v>16.555</v>
      </c>
      <c r="Z14807">
        <v>14</v>
      </c>
      <c r="AA14807">
        <v>15</v>
      </c>
      <c r="AD14807" t="s">
        <v>1006</v>
      </c>
      <c r="AE14807">
        <v>60.701000000000001</v>
      </c>
      <c r="AF14807">
        <v>10.872</v>
      </c>
      <c r="AG14807" t="s">
        <v>31</v>
      </c>
      <c r="AJ14807" t="s">
        <v>2779</v>
      </c>
      <c r="AK14807" t="s">
        <v>2765</v>
      </c>
      <c r="AN14807">
        <v>9</v>
      </c>
      <c r="AO14807">
        <v>42</v>
      </c>
      <c r="AP14807" t="s">
        <v>462</v>
      </c>
      <c r="AQ14807" t="s">
        <v>462</v>
      </c>
      <c r="AY14807" t="s">
        <v>31</v>
      </c>
      <c r="AZ14807" t="s">
        <v>31</v>
      </c>
    </row>
    <row r="14808" spans="1:52">
      <c r="A14808" t="s">
        <v>2760</v>
      </c>
      <c r="B14808" t="s">
        <v>310</v>
      </c>
      <c r="C14808" t="s">
        <v>2702</v>
      </c>
      <c r="D14808" t="s">
        <v>2188</v>
      </c>
      <c r="E14808" t="s">
        <v>2189</v>
      </c>
      <c r="F14808" t="s">
        <v>2196</v>
      </c>
      <c r="G14808" t="s">
        <v>2770</v>
      </c>
      <c r="I14808">
        <v>59.665999999999997</v>
      </c>
      <c r="J14808">
        <v>10.792</v>
      </c>
      <c r="L14808" t="s">
        <v>2389</v>
      </c>
      <c r="M14808">
        <v>2013</v>
      </c>
      <c r="N14808" t="s">
        <v>2252</v>
      </c>
      <c r="O14808" t="s">
        <v>273</v>
      </c>
      <c r="P14808" s="64">
        <v>41569</v>
      </c>
      <c r="T14808">
        <v>20</v>
      </c>
      <c r="U14808">
        <v>20</v>
      </c>
      <c r="V14808">
        <v>24</v>
      </c>
      <c r="W14808">
        <v>0</v>
      </c>
      <c r="X14808" t="s">
        <v>2784</v>
      </c>
      <c r="Y14808">
        <v>21.962</v>
      </c>
      <c r="Z14808">
        <v>21</v>
      </c>
      <c r="AA14808">
        <v>15</v>
      </c>
      <c r="AD14808" t="s">
        <v>1006</v>
      </c>
      <c r="AE14808">
        <v>60.701000000000001</v>
      </c>
      <c r="AF14808">
        <v>10.872</v>
      </c>
      <c r="AG14808" t="s">
        <v>31</v>
      </c>
      <c r="AJ14808" t="s">
        <v>2779</v>
      </c>
      <c r="AK14808" t="s">
        <v>2765</v>
      </c>
      <c r="AN14808">
        <v>9</v>
      </c>
      <c r="AO14808">
        <v>42</v>
      </c>
      <c r="AP14808" t="s">
        <v>462</v>
      </c>
      <c r="AQ14808" t="s">
        <v>462</v>
      </c>
      <c r="AY14808" t="s">
        <v>31</v>
      </c>
      <c r="AZ14808" t="s">
        <v>31</v>
      </c>
    </row>
    <row r="14809" spans="1:52">
      <c r="A14809" t="s">
        <v>2760</v>
      </c>
      <c r="B14809" t="s">
        <v>310</v>
      </c>
      <c r="C14809" t="s">
        <v>2702</v>
      </c>
      <c r="D14809" t="s">
        <v>2188</v>
      </c>
      <c r="E14809" t="s">
        <v>2189</v>
      </c>
      <c r="F14809" t="s">
        <v>2196</v>
      </c>
      <c r="G14809" t="s">
        <v>2770</v>
      </c>
      <c r="I14809">
        <v>59.665999999999997</v>
      </c>
      <c r="J14809">
        <v>10.792</v>
      </c>
      <c r="L14809" t="s">
        <v>2389</v>
      </c>
      <c r="M14809">
        <v>2013</v>
      </c>
      <c r="N14809" t="s">
        <v>2252</v>
      </c>
      <c r="O14809" t="s">
        <v>273</v>
      </c>
      <c r="P14809" s="64">
        <v>41569</v>
      </c>
      <c r="T14809">
        <v>20</v>
      </c>
      <c r="U14809">
        <v>20</v>
      </c>
      <c r="V14809">
        <v>24</v>
      </c>
      <c r="W14809">
        <v>0</v>
      </c>
      <c r="X14809" t="s">
        <v>2784</v>
      </c>
      <c r="Y14809">
        <v>25.071999999999999</v>
      </c>
      <c r="Z14809">
        <v>28</v>
      </c>
      <c r="AA14809">
        <v>15</v>
      </c>
      <c r="AD14809" t="s">
        <v>1006</v>
      </c>
      <c r="AE14809">
        <v>60.701000000000001</v>
      </c>
      <c r="AF14809">
        <v>10.872</v>
      </c>
      <c r="AG14809" t="s">
        <v>31</v>
      </c>
      <c r="AJ14809" t="s">
        <v>2779</v>
      </c>
      <c r="AK14809" t="s">
        <v>2765</v>
      </c>
      <c r="AN14809">
        <v>9</v>
      </c>
      <c r="AO14809">
        <v>42</v>
      </c>
      <c r="AP14809" t="s">
        <v>462</v>
      </c>
      <c r="AQ14809" t="s">
        <v>462</v>
      </c>
      <c r="AY14809" t="s">
        <v>31</v>
      </c>
      <c r="AZ14809" t="s">
        <v>31</v>
      </c>
    </row>
    <row r="14810" spans="1:52">
      <c r="A14810" t="s">
        <v>2760</v>
      </c>
      <c r="B14810" t="s">
        <v>310</v>
      </c>
      <c r="C14810" t="s">
        <v>2702</v>
      </c>
      <c r="D14810" t="s">
        <v>2188</v>
      </c>
      <c r="E14810" t="s">
        <v>2189</v>
      </c>
      <c r="F14810" t="s">
        <v>2196</v>
      </c>
      <c r="G14810" t="s">
        <v>2770</v>
      </c>
      <c r="I14810">
        <v>59.665999999999997</v>
      </c>
      <c r="J14810">
        <v>10.792</v>
      </c>
      <c r="L14810" t="s">
        <v>2389</v>
      </c>
      <c r="M14810">
        <v>2013</v>
      </c>
      <c r="N14810" t="s">
        <v>2252</v>
      </c>
      <c r="O14810" t="s">
        <v>273</v>
      </c>
      <c r="P14810" s="64">
        <v>41569</v>
      </c>
      <c r="T14810">
        <v>20</v>
      </c>
      <c r="U14810">
        <v>20</v>
      </c>
      <c r="V14810">
        <v>24</v>
      </c>
      <c r="W14810">
        <v>0</v>
      </c>
      <c r="X14810" t="s">
        <v>2784</v>
      </c>
      <c r="Y14810">
        <v>25.837</v>
      </c>
      <c r="Z14810">
        <v>35</v>
      </c>
      <c r="AA14810">
        <v>15</v>
      </c>
      <c r="AD14810" t="s">
        <v>1006</v>
      </c>
      <c r="AE14810">
        <v>60.701000000000001</v>
      </c>
      <c r="AF14810">
        <v>10.872</v>
      </c>
      <c r="AG14810" t="s">
        <v>31</v>
      </c>
      <c r="AJ14810" t="s">
        <v>2779</v>
      </c>
      <c r="AK14810" t="s">
        <v>2765</v>
      </c>
      <c r="AN14810">
        <v>9</v>
      </c>
      <c r="AO14810">
        <v>42</v>
      </c>
      <c r="AP14810" t="s">
        <v>462</v>
      </c>
      <c r="AQ14810" t="s">
        <v>462</v>
      </c>
      <c r="AY14810" t="s">
        <v>31</v>
      </c>
      <c r="AZ14810" t="s">
        <v>31</v>
      </c>
    </row>
    <row r="14811" spans="1:52">
      <c r="A14811" t="s">
        <v>2760</v>
      </c>
      <c r="B14811" t="s">
        <v>310</v>
      </c>
      <c r="C14811" t="s">
        <v>2702</v>
      </c>
      <c r="D14811" t="s">
        <v>2188</v>
      </c>
      <c r="E14811" t="s">
        <v>2189</v>
      </c>
      <c r="F14811" t="s">
        <v>2196</v>
      </c>
      <c r="G14811" t="s">
        <v>2770</v>
      </c>
      <c r="I14811">
        <v>59.665999999999997</v>
      </c>
      <c r="J14811">
        <v>10.792</v>
      </c>
      <c r="L14811" t="s">
        <v>2389</v>
      </c>
      <c r="M14811">
        <v>2013</v>
      </c>
      <c r="N14811" t="s">
        <v>2252</v>
      </c>
      <c r="O14811" t="s">
        <v>273</v>
      </c>
      <c r="P14811" s="64">
        <v>41569</v>
      </c>
      <c r="T14811">
        <v>20</v>
      </c>
      <c r="U14811">
        <v>20</v>
      </c>
      <c r="V14811">
        <v>24</v>
      </c>
      <c r="W14811">
        <v>0</v>
      </c>
      <c r="X14811" t="s">
        <v>2784</v>
      </c>
      <c r="Y14811">
        <v>25.789000000000001</v>
      </c>
      <c r="Z14811">
        <v>42</v>
      </c>
      <c r="AA14811">
        <v>15</v>
      </c>
      <c r="AD14811" t="s">
        <v>1006</v>
      </c>
      <c r="AE14811">
        <v>60.701000000000001</v>
      </c>
      <c r="AF14811">
        <v>10.872</v>
      </c>
      <c r="AG14811" t="s">
        <v>31</v>
      </c>
      <c r="AJ14811" t="s">
        <v>2779</v>
      </c>
      <c r="AK14811" t="s">
        <v>2765</v>
      </c>
      <c r="AN14811">
        <v>9</v>
      </c>
      <c r="AO14811">
        <v>42</v>
      </c>
      <c r="AP14811" t="s">
        <v>462</v>
      </c>
      <c r="AQ14811" t="s">
        <v>462</v>
      </c>
      <c r="AY14811" t="s">
        <v>31</v>
      </c>
      <c r="AZ14811" t="s">
        <v>31</v>
      </c>
    </row>
    <row r="14812" spans="1:52">
      <c r="A14812" t="s">
        <v>2760</v>
      </c>
      <c r="B14812" t="s">
        <v>310</v>
      </c>
      <c r="C14812" t="s">
        <v>2702</v>
      </c>
      <c r="D14812" t="s">
        <v>2188</v>
      </c>
      <c r="E14812" t="s">
        <v>2189</v>
      </c>
      <c r="F14812" t="s">
        <v>2196</v>
      </c>
      <c r="G14812" t="s">
        <v>2770</v>
      </c>
      <c r="I14812">
        <v>59.665999999999997</v>
      </c>
      <c r="J14812">
        <v>10.792</v>
      </c>
      <c r="L14812" t="s">
        <v>2389</v>
      </c>
      <c r="M14812">
        <v>2013</v>
      </c>
      <c r="N14812" t="s">
        <v>2252</v>
      </c>
      <c r="O14812" t="s">
        <v>273</v>
      </c>
      <c r="P14812" s="64">
        <v>41569</v>
      </c>
      <c r="T14812">
        <v>20</v>
      </c>
      <c r="U14812">
        <v>20</v>
      </c>
      <c r="V14812">
        <v>24</v>
      </c>
      <c r="W14812">
        <v>0</v>
      </c>
      <c r="X14812" t="s">
        <v>2784</v>
      </c>
      <c r="Y14812">
        <v>0</v>
      </c>
      <c r="Z14812">
        <v>0</v>
      </c>
      <c r="AA14812">
        <v>15</v>
      </c>
      <c r="AD14812" t="s">
        <v>1006</v>
      </c>
      <c r="AE14812">
        <v>60.701000000000001</v>
      </c>
      <c r="AF14812">
        <v>10.872</v>
      </c>
      <c r="AG14812" t="s">
        <v>31</v>
      </c>
      <c r="AJ14812" t="s">
        <v>2779</v>
      </c>
      <c r="AK14812" t="s">
        <v>2765</v>
      </c>
      <c r="AN14812">
        <v>15</v>
      </c>
      <c r="AO14812">
        <v>42</v>
      </c>
      <c r="AP14812" t="s">
        <v>462</v>
      </c>
      <c r="AQ14812" t="s">
        <v>462</v>
      </c>
      <c r="AY14812" t="s">
        <v>31</v>
      </c>
      <c r="AZ14812" t="s">
        <v>31</v>
      </c>
    </row>
    <row r="14813" spans="1:52">
      <c r="A14813" t="s">
        <v>2760</v>
      </c>
      <c r="B14813" t="s">
        <v>310</v>
      </c>
      <c r="C14813" t="s">
        <v>2702</v>
      </c>
      <c r="D14813" t="s">
        <v>2188</v>
      </c>
      <c r="E14813" t="s">
        <v>2189</v>
      </c>
      <c r="F14813" t="s">
        <v>2196</v>
      </c>
      <c r="G14813" t="s">
        <v>2770</v>
      </c>
      <c r="I14813">
        <v>59.665999999999997</v>
      </c>
      <c r="J14813">
        <v>10.792</v>
      </c>
      <c r="L14813" t="s">
        <v>2389</v>
      </c>
      <c r="M14813">
        <v>2013</v>
      </c>
      <c r="N14813" t="s">
        <v>2252</v>
      </c>
      <c r="O14813" t="s">
        <v>273</v>
      </c>
      <c r="P14813" s="64">
        <v>41569</v>
      </c>
      <c r="T14813">
        <v>20</v>
      </c>
      <c r="U14813">
        <v>20</v>
      </c>
      <c r="V14813">
        <v>24</v>
      </c>
      <c r="W14813">
        <v>0</v>
      </c>
      <c r="X14813" t="s">
        <v>2784</v>
      </c>
      <c r="Y14813">
        <v>14.257999999999999</v>
      </c>
      <c r="Z14813">
        <v>7</v>
      </c>
      <c r="AA14813">
        <v>15</v>
      </c>
      <c r="AD14813" t="s">
        <v>1006</v>
      </c>
      <c r="AE14813">
        <v>60.701000000000001</v>
      </c>
      <c r="AF14813">
        <v>10.872</v>
      </c>
      <c r="AG14813" t="s">
        <v>31</v>
      </c>
      <c r="AJ14813" t="s">
        <v>2779</v>
      </c>
      <c r="AK14813" t="s">
        <v>2765</v>
      </c>
      <c r="AN14813">
        <v>15</v>
      </c>
      <c r="AO14813">
        <v>42</v>
      </c>
      <c r="AP14813" t="s">
        <v>462</v>
      </c>
      <c r="AQ14813" t="s">
        <v>462</v>
      </c>
      <c r="AY14813" t="s">
        <v>31</v>
      </c>
      <c r="AZ14813" t="s">
        <v>31</v>
      </c>
    </row>
    <row r="14814" spans="1:52">
      <c r="A14814" t="s">
        <v>2760</v>
      </c>
      <c r="B14814" t="s">
        <v>310</v>
      </c>
      <c r="C14814" t="s">
        <v>2702</v>
      </c>
      <c r="D14814" t="s">
        <v>2188</v>
      </c>
      <c r="E14814" t="s">
        <v>2189</v>
      </c>
      <c r="F14814" t="s">
        <v>2196</v>
      </c>
      <c r="G14814" t="s">
        <v>2770</v>
      </c>
      <c r="I14814">
        <v>59.665999999999997</v>
      </c>
      <c r="J14814">
        <v>10.792</v>
      </c>
      <c r="L14814" t="s">
        <v>2389</v>
      </c>
      <c r="M14814">
        <v>2013</v>
      </c>
      <c r="N14814" t="s">
        <v>2252</v>
      </c>
      <c r="O14814" t="s">
        <v>273</v>
      </c>
      <c r="P14814" s="64">
        <v>41569</v>
      </c>
      <c r="T14814">
        <v>20</v>
      </c>
      <c r="U14814">
        <v>20</v>
      </c>
      <c r="V14814">
        <v>24</v>
      </c>
      <c r="W14814">
        <v>0</v>
      </c>
      <c r="X14814" t="s">
        <v>2784</v>
      </c>
      <c r="Y14814">
        <v>24.163</v>
      </c>
      <c r="Z14814">
        <v>14</v>
      </c>
      <c r="AA14814">
        <v>15</v>
      </c>
      <c r="AD14814" t="s">
        <v>1006</v>
      </c>
      <c r="AE14814">
        <v>60.701000000000001</v>
      </c>
      <c r="AF14814">
        <v>10.872</v>
      </c>
      <c r="AG14814" t="s">
        <v>31</v>
      </c>
      <c r="AJ14814" t="s">
        <v>2779</v>
      </c>
      <c r="AK14814" t="s">
        <v>2765</v>
      </c>
      <c r="AN14814">
        <v>15</v>
      </c>
      <c r="AO14814">
        <v>42</v>
      </c>
      <c r="AP14814" t="s">
        <v>462</v>
      </c>
      <c r="AQ14814" t="s">
        <v>462</v>
      </c>
      <c r="AY14814" t="s">
        <v>31</v>
      </c>
      <c r="AZ14814" t="s">
        <v>31</v>
      </c>
    </row>
    <row r="14815" spans="1:52">
      <c r="A14815" t="s">
        <v>2760</v>
      </c>
      <c r="B14815" t="s">
        <v>310</v>
      </c>
      <c r="C14815" t="s">
        <v>2702</v>
      </c>
      <c r="D14815" t="s">
        <v>2188</v>
      </c>
      <c r="E14815" t="s">
        <v>2189</v>
      </c>
      <c r="F14815" t="s">
        <v>2196</v>
      </c>
      <c r="G14815" t="s">
        <v>2770</v>
      </c>
      <c r="I14815">
        <v>59.665999999999997</v>
      </c>
      <c r="J14815">
        <v>10.792</v>
      </c>
      <c r="L14815" t="s">
        <v>2389</v>
      </c>
      <c r="M14815">
        <v>2013</v>
      </c>
      <c r="N14815" t="s">
        <v>2252</v>
      </c>
      <c r="O14815" t="s">
        <v>273</v>
      </c>
      <c r="P14815" s="64">
        <v>41569</v>
      </c>
      <c r="T14815">
        <v>20</v>
      </c>
      <c r="U14815">
        <v>20</v>
      </c>
      <c r="V14815">
        <v>24</v>
      </c>
      <c r="W14815">
        <v>0</v>
      </c>
      <c r="X14815" t="s">
        <v>2784</v>
      </c>
      <c r="Y14815">
        <v>28.516999999999999</v>
      </c>
      <c r="Z14815">
        <v>21</v>
      </c>
      <c r="AA14815">
        <v>15</v>
      </c>
      <c r="AD14815" t="s">
        <v>1006</v>
      </c>
      <c r="AE14815">
        <v>60.701000000000001</v>
      </c>
      <c r="AF14815">
        <v>10.872</v>
      </c>
      <c r="AG14815" t="s">
        <v>31</v>
      </c>
      <c r="AJ14815" t="s">
        <v>2779</v>
      </c>
      <c r="AK14815" t="s">
        <v>2765</v>
      </c>
      <c r="AN14815">
        <v>15</v>
      </c>
      <c r="AO14815">
        <v>42</v>
      </c>
      <c r="AP14815" t="s">
        <v>462</v>
      </c>
      <c r="AQ14815" t="s">
        <v>462</v>
      </c>
      <c r="AY14815" t="s">
        <v>31</v>
      </c>
      <c r="AZ14815" t="s">
        <v>31</v>
      </c>
    </row>
    <row r="14816" spans="1:52">
      <c r="A14816" t="s">
        <v>2760</v>
      </c>
      <c r="B14816" t="s">
        <v>310</v>
      </c>
      <c r="C14816" t="s">
        <v>2702</v>
      </c>
      <c r="D14816" t="s">
        <v>2188</v>
      </c>
      <c r="E14816" t="s">
        <v>2189</v>
      </c>
      <c r="F14816" t="s">
        <v>2196</v>
      </c>
      <c r="G14816" t="s">
        <v>2770</v>
      </c>
      <c r="I14816">
        <v>59.665999999999997</v>
      </c>
      <c r="J14816">
        <v>10.792</v>
      </c>
      <c r="L14816" t="s">
        <v>2389</v>
      </c>
      <c r="M14816">
        <v>2013</v>
      </c>
      <c r="N14816" t="s">
        <v>2252</v>
      </c>
      <c r="O14816" t="s">
        <v>273</v>
      </c>
      <c r="P14816" s="64">
        <v>41569</v>
      </c>
      <c r="T14816">
        <v>20</v>
      </c>
      <c r="U14816">
        <v>20</v>
      </c>
      <c r="V14816">
        <v>24</v>
      </c>
      <c r="W14816">
        <v>0</v>
      </c>
      <c r="X14816" t="s">
        <v>2784</v>
      </c>
      <c r="Y14816">
        <v>29.425999999999998</v>
      </c>
      <c r="Z14816">
        <v>28</v>
      </c>
      <c r="AA14816">
        <v>15</v>
      </c>
      <c r="AD14816" t="s">
        <v>1006</v>
      </c>
      <c r="AE14816">
        <v>60.701000000000001</v>
      </c>
      <c r="AF14816">
        <v>10.872</v>
      </c>
      <c r="AG14816" t="s">
        <v>31</v>
      </c>
      <c r="AJ14816" t="s">
        <v>2779</v>
      </c>
      <c r="AK14816" t="s">
        <v>2765</v>
      </c>
      <c r="AN14816">
        <v>15</v>
      </c>
      <c r="AO14816">
        <v>42</v>
      </c>
      <c r="AP14816" t="s">
        <v>462</v>
      </c>
      <c r="AQ14816" t="s">
        <v>462</v>
      </c>
      <c r="AY14816" t="s">
        <v>31</v>
      </c>
      <c r="AZ14816" t="s">
        <v>31</v>
      </c>
    </row>
    <row r="14817" spans="1:52">
      <c r="A14817" t="s">
        <v>2760</v>
      </c>
      <c r="B14817" t="s">
        <v>310</v>
      </c>
      <c r="C14817" t="s">
        <v>2702</v>
      </c>
      <c r="D14817" t="s">
        <v>2188</v>
      </c>
      <c r="E14817" t="s">
        <v>2189</v>
      </c>
      <c r="F14817" t="s">
        <v>2196</v>
      </c>
      <c r="G14817" t="s">
        <v>2770</v>
      </c>
      <c r="I14817">
        <v>59.665999999999997</v>
      </c>
      <c r="J14817">
        <v>10.792</v>
      </c>
      <c r="L14817" t="s">
        <v>2389</v>
      </c>
      <c r="M14817">
        <v>2013</v>
      </c>
      <c r="N14817" t="s">
        <v>2252</v>
      </c>
      <c r="O14817" t="s">
        <v>273</v>
      </c>
      <c r="P14817" s="64">
        <v>41569</v>
      </c>
      <c r="T14817">
        <v>20</v>
      </c>
      <c r="U14817">
        <v>20</v>
      </c>
      <c r="V14817">
        <v>24</v>
      </c>
      <c r="W14817">
        <v>0</v>
      </c>
      <c r="X14817" t="s">
        <v>2784</v>
      </c>
      <c r="Y14817">
        <v>29.474</v>
      </c>
      <c r="Z14817">
        <v>35</v>
      </c>
      <c r="AA14817">
        <v>15</v>
      </c>
      <c r="AD14817" t="s">
        <v>1006</v>
      </c>
      <c r="AE14817">
        <v>60.701000000000001</v>
      </c>
      <c r="AF14817">
        <v>10.872</v>
      </c>
      <c r="AG14817" t="s">
        <v>31</v>
      </c>
      <c r="AJ14817" t="s">
        <v>2779</v>
      </c>
      <c r="AK14817" t="s">
        <v>2765</v>
      </c>
      <c r="AN14817">
        <v>15</v>
      </c>
      <c r="AO14817">
        <v>42</v>
      </c>
      <c r="AP14817" t="s">
        <v>462</v>
      </c>
      <c r="AQ14817" t="s">
        <v>462</v>
      </c>
      <c r="AY14817" t="s">
        <v>31</v>
      </c>
      <c r="AZ14817" t="s">
        <v>31</v>
      </c>
    </row>
    <row r="14818" spans="1:52">
      <c r="A14818" t="s">
        <v>2760</v>
      </c>
      <c r="B14818" t="s">
        <v>310</v>
      </c>
      <c r="C14818" t="s">
        <v>2702</v>
      </c>
      <c r="D14818" t="s">
        <v>2188</v>
      </c>
      <c r="E14818" t="s">
        <v>2189</v>
      </c>
      <c r="F14818" t="s">
        <v>2196</v>
      </c>
      <c r="G14818" t="s">
        <v>2770</v>
      </c>
      <c r="I14818">
        <v>59.665999999999997</v>
      </c>
      <c r="J14818">
        <v>10.792</v>
      </c>
      <c r="L14818" t="s">
        <v>2389</v>
      </c>
      <c r="M14818">
        <v>2013</v>
      </c>
      <c r="N14818" t="s">
        <v>2252</v>
      </c>
      <c r="O14818" t="s">
        <v>273</v>
      </c>
      <c r="P14818" s="64">
        <v>41569</v>
      </c>
      <c r="T14818">
        <v>20</v>
      </c>
      <c r="U14818">
        <v>20</v>
      </c>
      <c r="V14818">
        <v>24</v>
      </c>
      <c r="W14818">
        <v>0</v>
      </c>
      <c r="X14818" t="s">
        <v>2784</v>
      </c>
      <c r="Y14818">
        <v>29.425999999999998</v>
      </c>
      <c r="Z14818">
        <v>42</v>
      </c>
      <c r="AA14818">
        <v>15</v>
      </c>
      <c r="AD14818" t="s">
        <v>1006</v>
      </c>
      <c r="AE14818">
        <v>60.701000000000001</v>
      </c>
      <c r="AF14818">
        <v>10.872</v>
      </c>
      <c r="AG14818" t="s">
        <v>31</v>
      </c>
      <c r="AJ14818" t="s">
        <v>2779</v>
      </c>
      <c r="AK14818" t="s">
        <v>2765</v>
      </c>
      <c r="AN14818">
        <v>15</v>
      </c>
      <c r="AO14818">
        <v>42</v>
      </c>
      <c r="AP14818" t="s">
        <v>462</v>
      </c>
      <c r="AQ14818" t="s">
        <v>462</v>
      </c>
      <c r="AY14818" t="s">
        <v>31</v>
      </c>
      <c r="AZ14818" t="s">
        <v>31</v>
      </c>
    </row>
    <row r="14819" spans="1:52">
      <c r="A14819" t="s">
        <v>2760</v>
      </c>
      <c r="B14819" t="s">
        <v>310</v>
      </c>
      <c r="C14819" t="s">
        <v>2702</v>
      </c>
      <c r="D14819" t="s">
        <v>2188</v>
      </c>
      <c r="E14819" t="s">
        <v>2189</v>
      </c>
      <c r="F14819" t="s">
        <v>2196</v>
      </c>
      <c r="G14819" t="s">
        <v>2770</v>
      </c>
      <c r="I14819">
        <v>59.665999999999997</v>
      </c>
      <c r="J14819">
        <v>10.792</v>
      </c>
      <c r="L14819" t="s">
        <v>2389</v>
      </c>
      <c r="M14819">
        <v>2013</v>
      </c>
      <c r="N14819" t="s">
        <v>2252</v>
      </c>
      <c r="O14819" t="s">
        <v>273</v>
      </c>
      <c r="P14819" s="64">
        <v>41569</v>
      </c>
      <c r="T14819">
        <v>20</v>
      </c>
      <c r="U14819">
        <v>20</v>
      </c>
      <c r="V14819">
        <v>24</v>
      </c>
      <c r="W14819">
        <v>0</v>
      </c>
      <c r="X14819" t="s">
        <v>2784</v>
      </c>
      <c r="Y14819">
        <v>-0.14399999999999999</v>
      </c>
      <c r="Z14819">
        <v>0</v>
      </c>
      <c r="AA14819">
        <v>15</v>
      </c>
      <c r="AD14819" t="s">
        <v>1006</v>
      </c>
      <c r="AE14819">
        <v>60.701000000000001</v>
      </c>
      <c r="AF14819">
        <v>10.872</v>
      </c>
      <c r="AG14819" t="s">
        <v>31</v>
      </c>
      <c r="AJ14819" t="s">
        <v>2779</v>
      </c>
      <c r="AK14819" t="s">
        <v>2765</v>
      </c>
      <c r="AN14819">
        <v>21</v>
      </c>
      <c r="AO14819">
        <v>42</v>
      </c>
      <c r="AP14819" t="s">
        <v>462</v>
      </c>
      <c r="AQ14819" t="s">
        <v>462</v>
      </c>
      <c r="AY14819" t="s">
        <v>31</v>
      </c>
      <c r="AZ14819" t="s">
        <v>31</v>
      </c>
    </row>
    <row r="14820" spans="1:52">
      <c r="A14820" t="s">
        <v>2760</v>
      </c>
      <c r="B14820" t="s">
        <v>310</v>
      </c>
      <c r="C14820" t="s">
        <v>2702</v>
      </c>
      <c r="D14820" t="s">
        <v>2188</v>
      </c>
      <c r="E14820" t="s">
        <v>2189</v>
      </c>
      <c r="F14820" t="s">
        <v>2196</v>
      </c>
      <c r="G14820" t="s">
        <v>2770</v>
      </c>
      <c r="I14820">
        <v>59.665999999999997</v>
      </c>
      <c r="J14820">
        <v>10.792</v>
      </c>
      <c r="L14820" t="s">
        <v>2389</v>
      </c>
      <c r="M14820">
        <v>2013</v>
      </c>
      <c r="N14820" t="s">
        <v>2252</v>
      </c>
      <c r="O14820" t="s">
        <v>273</v>
      </c>
      <c r="P14820" s="64">
        <v>41569</v>
      </c>
      <c r="T14820">
        <v>20</v>
      </c>
      <c r="U14820">
        <v>20</v>
      </c>
      <c r="V14820">
        <v>24</v>
      </c>
      <c r="W14820">
        <v>0</v>
      </c>
      <c r="X14820" t="s">
        <v>2784</v>
      </c>
      <c r="Y14820">
        <v>14.593</v>
      </c>
      <c r="Z14820">
        <v>7</v>
      </c>
      <c r="AA14820">
        <v>15</v>
      </c>
      <c r="AD14820" t="s">
        <v>1006</v>
      </c>
      <c r="AE14820">
        <v>60.701000000000001</v>
      </c>
      <c r="AF14820">
        <v>10.872</v>
      </c>
      <c r="AG14820" t="s">
        <v>31</v>
      </c>
      <c r="AJ14820" t="s">
        <v>2779</v>
      </c>
      <c r="AK14820" t="s">
        <v>2765</v>
      </c>
      <c r="AN14820">
        <v>21</v>
      </c>
      <c r="AO14820">
        <v>42</v>
      </c>
      <c r="AP14820" t="s">
        <v>462</v>
      </c>
      <c r="AQ14820" t="s">
        <v>462</v>
      </c>
      <c r="AY14820" t="s">
        <v>31</v>
      </c>
      <c r="AZ14820" t="s">
        <v>31</v>
      </c>
    </row>
    <row r="14821" spans="1:52">
      <c r="A14821" t="s">
        <v>2760</v>
      </c>
      <c r="B14821" t="s">
        <v>310</v>
      </c>
      <c r="C14821" t="s">
        <v>2702</v>
      </c>
      <c r="D14821" t="s">
        <v>2188</v>
      </c>
      <c r="E14821" t="s">
        <v>2189</v>
      </c>
      <c r="F14821" t="s">
        <v>2196</v>
      </c>
      <c r="G14821" t="s">
        <v>2770</v>
      </c>
      <c r="I14821">
        <v>59.665999999999997</v>
      </c>
      <c r="J14821">
        <v>10.792</v>
      </c>
      <c r="L14821" t="s">
        <v>2389</v>
      </c>
      <c r="M14821">
        <v>2013</v>
      </c>
      <c r="N14821" t="s">
        <v>2252</v>
      </c>
      <c r="O14821" t="s">
        <v>273</v>
      </c>
      <c r="P14821" s="64">
        <v>41569</v>
      </c>
      <c r="T14821">
        <v>20</v>
      </c>
      <c r="U14821">
        <v>20</v>
      </c>
      <c r="V14821">
        <v>24</v>
      </c>
      <c r="W14821">
        <v>0</v>
      </c>
      <c r="X14821" t="s">
        <v>2784</v>
      </c>
      <c r="Y14821">
        <v>23.300999999999998</v>
      </c>
      <c r="Z14821">
        <v>14</v>
      </c>
      <c r="AA14821">
        <v>15</v>
      </c>
      <c r="AD14821" t="s">
        <v>1006</v>
      </c>
      <c r="AE14821">
        <v>60.701000000000001</v>
      </c>
      <c r="AF14821">
        <v>10.872</v>
      </c>
      <c r="AG14821" t="s">
        <v>31</v>
      </c>
      <c r="AJ14821" t="s">
        <v>2779</v>
      </c>
      <c r="AK14821" t="s">
        <v>2765</v>
      </c>
      <c r="AN14821">
        <v>21</v>
      </c>
      <c r="AO14821">
        <v>42</v>
      </c>
      <c r="AP14821" t="s">
        <v>462</v>
      </c>
      <c r="AQ14821" t="s">
        <v>462</v>
      </c>
      <c r="AY14821" t="s">
        <v>31</v>
      </c>
      <c r="AZ14821" t="s">
        <v>31</v>
      </c>
    </row>
    <row r="14822" spans="1:52">
      <c r="A14822" t="s">
        <v>2760</v>
      </c>
      <c r="B14822" t="s">
        <v>310</v>
      </c>
      <c r="C14822" t="s">
        <v>2702</v>
      </c>
      <c r="D14822" t="s">
        <v>2188</v>
      </c>
      <c r="E14822" t="s">
        <v>2189</v>
      </c>
      <c r="F14822" t="s">
        <v>2196</v>
      </c>
      <c r="G14822" t="s">
        <v>2770</v>
      </c>
      <c r="I14822">
        <v>59.665999999999997</v>
      </c>
      <c r="J14822">
        <v>10.792</v>
      </c>
      <c r="L14822" t="s">
        <v>2389</v>
      </c>
      <c r="M14822">
        <v>2013</v>
      </c>
      <c r="N14822" t="s">
        <v>2252</v>
      </c>
      <c r="O14822" t="s">
        <v>273</v>
      </c>
      <c r="P14822" s="64">
        <v>41569</v>
      </c>
      <c r="T14822">
        <v>20</v>
      </c>
      <c r="U14822">
        <v>20</v>
      </c>
      <c r="V14822">
        <v>24</v>
      </c>
      <c r="W14822">
        <v>0</v>
      </c>
      <c r="X14822" t="s">
        <v>2784</v>
      </c>
      <c r="Y14822">
        <v>27.129000000000001</v>
      </c>
      <c r="Z14822">
        <v>21</v>
      </c>
      <c r="AA14822">
        <v>15</v>
      </c>
      <c r="AD14822" t="s">
        <v>1006</v>
      </c>
      <c r="AE14822">
        <v>60.701000000000001</v>
      </c>
      <c r="AF14822">
        <v>10.872</v>
      </c>
      <c r="AG14822" t="s">
        <v>31</v>
      </c>
      <c r="AJ14822" t="s">
        <v>2779</v>
      </c>
      <c r="AK14822" t="s">
        <v>2765</v>
      </c>
      <c r="AN14822">
        <v>21</v>
      </c>
      <c r="AO14822">
        <v>42</v>
      </c>
      <c r="AP14822" t="s">
        <v>462</v>
      </c>
      <c r="AQ14822" t="s">
        <v>462</v>
      </c>
      <c r="AY14822" t="s">
        <v>31</v>
      </c>
      <c r="AZ14822" t="s">
        <v>31</v>
      </c>
    </row>
    <row r="14823" spans="1:52">
      <c r="A14823" t="s">
        <v>2760</v>
      </c>
      <c r="B14823" t="s">
        <v>310</v>
      </c>
      <c r="C14823" t="s">
        <v>2702</v>
      </c>
      <c r="D14823" t="s">
        <v>2188</v>
      </c>
      <c r="E14823" t="s">
        <v>2189</v>
      </c>
      <c r="F14823" t="s">
        <v>2196</v>
      </c>
      <c r="G14823" t="s">
        <v>2770</v>
      </c>
      <c r="I14823">
        <v>59.665999999999997</v>
      </c>
      <c r="J14823">
        <v>10.792</v>
      </c>
      <c r="L14823" t="s">
        <v>2389</v>
      </c>
      <c r="M14823">
        <v>2013</v>
      </c>
      <c r="N14823" t="s">
        <v>2252</v>
      </c>
      <c r="O14823" t="s">
        <v>273</v>
      </c>
      <c r="P14823" s="64">
        <v>41569</v>
      </c>
      <c r="T14823">
        <v>20</v>
      </c>
      <c r="U14823">
        <v>20</v>
      </c>
      <c r="V14823">
        <v>24</v>
      </c>
      <c r="W14823">
        <v>0</v>
      </c>
      <c r="X14823" t="s">
        <v>2784</v>
      </c>
      <c r="Y14823">
        <v>27.702999999999999</v>
      </c>
      <c r="Z14823">
        <v>28</v>
      </c>
      <c r="AA14823">
        <v>15</v>
      </c>
      <c r="AD14823" t="s">
        <v>1006</v>
      </c>
      <c r="AE14823">
        <v>60.701000000000001</v>
      </c>
      <c r="AF14823">
        <v>10.872</v>
      </c>
      <c r="AG14823" t="s">
        <v>31</v>
      </c>
      <c r="AJ14823" t="s">
        <v>2779</v>
      </c>
      <c r="AK14823" t="s">
        <v>2765</v>
      </c>
      <c r="AN14823">
        <v>21</v>
      </c>
      <c r="AO14823">
        <v>42</v>
      </c>
      <c r="AP14823" t="s">
        <v>462</v>
      </c>
      <c r="AQ14823" t="s">
        <v>462</v>
      </c>
      <c r="AY14823" t="s">
        <v>31</v>
      </c>
      <c r="AZ14823" t="s">
        <v>31</v>
      </c>
    </row>
    <row r="14824" spans="1:52">
      <c r="A14824" t="s">
        <v>2760</v>
      </c>
      <c r="B14824" t="s">
        <v>310</v>
      </c>
      <c r="C14824" t="s">
        <v>2702</v>
      </c>
      <c r="D14824" t="s">
        <v>2188</v>
      </c>
      <c r="E14824" t="s">
        <v>2189</v>
      </c>
      <c r="F14824" t="s">
        <v>2196</v>
      </c>
      <c r="G14824" t="s">
        <v>2770</v>
      </c>
      <c r="I14824">
        <v>59.665999999999997</v>
      </c>
      <c r="J14824">
        <v>10.792</v>
      </c>
      <c r="L14824" t="s">
        <v>2389</v>
      </c>
      <c r="M14824">
        <v>2013</v>
      </c>
      <c r="N14824" t="s">
        <v>2252</v>
      </c>
      <c r="O14824" t="s">
        <v>273</v>
      </c>
      <c r="P14824" s="64">
        <v>41569</v>
      </c>
      <c r="T14824">
        <v>20</v>
      </c>
      <c r="U14824">
        <v>20</v>
      </c>
      <c r="V14824">
        <v>24</v>
      </c>
      <c r="W14824">
        <v>0</v>
      </c>
      <c r="X14824" t="s">
        <v>2784</v>
      </c>
      <c r="Y14824">
        <v>27.702999999999999</v>
      </c>
      <c r="Z14824">
        <v>35</v>
      </c>
      <c r="AA14824">
        <v>15</v>
      </c>
      <c r="AD14824" t="s">
        <v>1006</v>
      </c>
      <c r="AE14824">
        <v>60.701000000000001</v>
      </c>
      <c r="AF14824">
        <v>10.872</v>
      </c>
      <c r="AG14824" t="s">
        <v>31</v>
      </c>
      <c r="AJ14824" t="s">
        <v>2779</v>
      </c>
      <c r="AK14824" t="s">
        <v>2765</v>
      </c>
      <c r="AN14824">
        <v>21</v>
      </c>
      <c r="AO14824">
        <v>42</v>
      </c>
      <c r="AP14824" t="s">
        <v>462</v>
      </c>
      <c r="AQ14824" t="s">
        <v>462</v>
      </c>
      <c r="AY14824" t="s">
        <v>31</v>
      </c>
      <c r="AZ14824" t="s">
        <v>31</v>
      </c>
    </row>
    <row r="14825" spans="1:52">
      <c r="A14825" t="s">
        <v>2760</v>
      </c>
      <c r="B14825" t="s">
        <v>310</v>
      </c>
      <c r="C14825" t="s">
        <v>2702</v>
      </c>
      <c r="D14825" t="s">
        <v>2188</v>
      </c>
      <c r="E14825" t="s">
        <v>2189</v>
      </c>
      <c r="F14825" t="s">
        <v>2196</v>
      </c>
      <c r="G14825" t="s">
        <v>2770</v>
      </c>
      <c r="I14825">
        <v>59.665999999999997</v>
      </c>
      <c r="J14825">
        <v>10.792</v>
      </c>
      <c r="L14825" t="s">
        <v>2389</v>
      </c>
      <c r="M14825">
        <v>2013</v>
      </c>
      <c r="N14825" t="s">
        <v>2252</v>
      </c>
      <c r="O14825" t="s">
        <v>273</v>
      </c>
      <c r="P14825" s="64">
        <v>41569</v>
      </c>
      <c r="T14825">
        <v>20</v>
      </c>
      <c r="U14825">
        <v>20</v>
      </c>
      <c r="V14825">
        <v>24</v>
      </c>
      <c r="W14825">
        <v>0</v>
      </c>
      <c r="X14825" t="s">
        <v>2784</v>
      </c>
      <c r="Y14825">
        <v>27.655999999999999</v>
      </c>
      <c r="Z14825">
        <v>42</v>
      </c>
      <c r="AA14825">
        <v>15</v>
      </c>
      <c r="AD14825" t="s">
        <v>1006</v>
      </c>
      <c r="AE14825">
        <v>60.701000000000001</v>
      </c>
      <c r="AF14825">
        <v>10.872</v>
      </c>
      <c r="AG14825" t="s">
        <v>31</v>
      </c>
      <c r="AJ14825" t="s">
        <v>2779</v>
      </c>
      <c r="AK14825" t="s">
        <v>2765</v>
      </c>
      <c r="AN14825">
        <v>21</v>
      </c>
      <c r="AO14825">
        <v>42</v>
      </c>
      <c r="AP14825" t="s">
        <v>462</v>
      </c>
      <c r="AQ14825" t="s">
        <v>462</v>
      </c>
      <c r="AY14825" t="s">
        <v>31</v>
      </c>
      <c r="AZ14825" t="s">
        <v>31</v>
      </c>
    </row>
    <row r="14826" spans="1:52">
      <c r="A14826" t="s">
        <v>2760</v>
      </c>
      <c r="B14826" t="s">
        <v>1011</v>
      </c>
      <c r="C14826" t="s">
        <v>2702</v>
      </c>
      <c r="D14826" t="s">
        <v>2188</v>
      </c>
      <c r="E14826" t="s">
        <v>2189</v>
      </c>
      <c r="F14826" t="s">
        <v>2774</v>
      </c>
      <c r="G14826" t="s">
        <v>2775</v>
      </c>
      <c r="I14826">
        <v>67.5</v>
      </c>
      <c r="J14826">
        <v>33.380000000000003</v>
      </c>
      <c r="L14826" t="s">
        <v>2536</v>
      </c>
      <c r="M14826">
        <v>2013</v>
      </c>
      <c r="N14826" t="s">
        <v>2252</v>
      </c>
      <c r="O14826" t="s">
        <v>273</v>
      </c>
      <c r="P14826" s="64">
        <v>41552</v>
      </c>
      <c r="Q14826">
        <v>0</v>
      </c>
      <c r="R14826" t="s">
        <v>462</v>
      </c>
      <c r="S14826">
        <v>189</v>
      </c>
      <c r="T14826">
        <v>8</v>
      </c>
      <c r="U14826">
        <v>8</v>
      </c>
      <c r="V14826">
        <v>24</v>
      </c>
      <c r="W14826">
        <v>0</v>
      </c>
      <c r="X14826" t="s">
        <v>493</v>
      </c>
      <c r="Y14826">
        <v>82.2</v>
      </c>
      <c r="Z14826">
        <v>50</v>
      </c>
      <c r="AA14826">
        <v>15</v>
      </c>
      <c r="AD14826" t="s">
        <v>2785</v>
      </c>
      <c r="AE14826">
        <v>60.701000000000001</v>
      </c>
      <c r="AF14826">
        <v>10.872</v>
      </c>
      <c r="AG14826" t="s">
        <v>31</v>
      </c>
      <c r="AJ14826" t="s">
        <v>2786</v>
      </c>
      <c r="AK14826" t="s">
        <v>2765</v>
      </c>
      <c r="AN14826">
        <v>9</v>
      </c>
      <c r="AO14826">
        <v>42</v>
      </c>
      <c r="AP14826" t="s">
        <v>462</v>
      </c>
      <c r="AQ14826" t="s">
        <v>462</v>
      </c>
      <c r="AY14826" t="s">
        <v>31</v>
      </c>
      <c r="AZ14826" t="s">
        <v>31</v>
      </c>
    </row>
    <row r="14827" spans="1:52">
      <c r="A14827" t="s">
        <v>2760</v>
      </c>
      <c r="B14827" t="s">
        <v>1011</v>
      </c>
      <c r="C14827" t="s">
        <v>2702</v>
      </c>
      <c r="D14827" t="s">
        <v>2188</v>
      </c>
      <c r="E14827" t="s">
        <v>2189</v>
      </c>
      <c r="F14827" t="s">
        <v>2774</v>
      </c>
      <c r="G14827" t="s">
        <v>2775</v>
      </c>
      <c r="I14827">
        <v>67.5</v>
      </c>
      <c r="J14827">
        <v>33.380000000000003</v>
      </c>
      <c r="L14827" t="s">
        <v>2536</v>
      </c>
      <c r="M14827">
        <v>2013</v>
      </c>
      <c r="N14827" t="s">
        <v>2252</v>
      </c>
      <c r="O14827" t="s">
        <v>273</v>
      </c>
      <c r="P14827" s="64">
        <v>41552</v>
      </c>
      <c r="Q14827">
        <v>0</v>
      </c>
      <c r="R14827" t="s">
        <v>462</v>
      </c>
      <c r="S14827">
        <v>189</v>
      </c>
      <c r="T14827">
        <v>8</v>
      </c>
      <c r="U14827">
        <v>8</v>
      </c>
      <c r="V14827">
        <v>24</v>
      </c>
      <c r="W14827">
        <v>0</v>
      </c>
      <c r="X14827" t="s">
        <v>15</v>
      </c>
      <c r="Y14827">
        <v>0</v>
      </c>
      <c r="Z14827" t="s">
        <v>497</v>
      </c>
      <c r="AA14827">
        <v>15</v>
      </c>
      <c r="AD14827" t="s">
        <v>2785</v>
      </c>
      <c r="AE14827">
        <v>60.701000000000001</v>
      </c>
      <c r="AF14827">
        <v>10.872</v>
      </c>
      <c r="AG14827" t="s">
        <v>31</v>
      </c>
      <c r="AJ14827" t="s">
        <v>2786</v>
      </c>
      <c r="AK14827" t="s">
        <v>2765</v>
      </c>
      <c r="AN14827">
        <v>9</v>
      </c>
      <c r="AO14827">
        <v>42</v>
      </c>
      <c r="AP14827" t="s">
        <v>462</v>
      </c>
      <c r="AQ14827" t="s">
        <v>462</v>
      </c>
      <c r="AY14827" t="s">
        <v>31</v>
      </c>
      <c r="AZ14827" t="s">
        <v>31</v>
      </c>
    </row>
    <row r="14828" spans="1:52">
      <c r="A14828" t="s">
        <v>2760</v>
      </c>
      <c r="B14828" t="s">
        <v>1011</v>
      </c>
      <c r="C14828" t="s">
        <v>2702</v>
      </c>
      <c r="D14828" t="s">
        <v>2188</v>
      </c>
      <c r="E14828" t="s">
        <v>2189</v>
      </c>
      <c r="F14828" t="s">
        <v>2774</v>
      </c>
      <c r="G14828" t="s">
        <v>2775</v>
      </c>
      <c r="I14828">
        <v>67.5</v>
      </c>
      <c r="J14828">
        <v>33.380000000000003</v>
      </c>
      <c r="L14828" t="s">
        <v>2536</v>
      </c>
      <c r="M14828">
        <v>2013</v>
      </c>
      <c r="N14828" t="s">
        <v>2252</v>
      </c>
      <c r="O14828" t="s">
        <v>273</v>
      </c>
      <c r="P14828" s="64">
        <v>41552</v>
      </c>
      <c r="Q14828">
        <v>0</v>
      </c>
      <c r="R14828" t="s">
        <v>462</v>
      </c>
      <c r="S14828">
        <v>189</v>
      </c>
      <c r="T14828">
        <v>8</v>
      </c>
      <c r="U14828">
        <v>8</v>
      </c>
      <c r="V14828">
        <v>24</v>
      </c>
      <c r="W14828">
        <v>0</v>
      </c>
      <c r="X14828" t="s">
        <v>493</v>
      </c>
      <c r="Y14828">
        <v>50.6</v>
      </c>
      <c r="Z14828">
        <v>50</v>
      </c>
      <c r="AA14828">
        <v>15</v>
      </c>
      <c r="AD14828" t="s">
        <v>2785</v>
      </c>
      <c r="AE14828">
        <v>60.701000000000001</v>
      </c>
      <c r="AF14828">
        <v>10.872</v>
      </c>
      <c r="AG14828" t="s">
        <v>31</v>
      </c>
      <c r="AJ14828" t="s">
        <v>2786</v>
      </c>
      <c r="AK14828" t="s">
        <v>2765</v>
      </c>
      <c r="AN14828">
        <v>9</v>
      </c>
      <c r="AO14828">
        <v>42</v>
      </c>
      <c r="AP14828" t="s">
        <v>462</v>
      </c>
      <c r="AQ14828" t="s">
        <v>462</v>
      </c>
      <c r="AY14828" t="s">
        <v>31</v>
      </c>
      <c r="AZ14828" t="s">
        <v>31</v>
      </c>
    </row>
    <row r="14829" spans="1:52">
      <c r="A14829" t="s">
        <v>2760</v>
      </c>
      <c r="B14829" t="s">
        <v>1011</v>
      </c>
      <c r="C14829" t="s">
        <v>2702</v>
      </c>
      <c r="D14829" t="s">
        <v>2188</v>
      </c>
      <c r="E14829" t="s">
        <v>2189</v>
      </c>
      <c r="F14829" t="s">
        <v>2774</v>
      </c>
      <c r="G14829" t="s">
        <v>2775</v>
      </c>
      <c r="I14829">
        <v>67.5</v>
      </c>
      <c r="J14829">
        <v>33.380000000000003</v>
      </c>
      <c r="L14829" t="s">
        <v>2536</v>
      </c>
      <c r="M14829">
        <v>2013</v>
      </c>
      <c r="N14829" t="s">
        <v>2252</v>
      </c>
      <c r="O14829" t="s">
        <v>273</v>
      </c>
      <c r="P14829" s="64">
        <v>41552</v>
      </c>
      <c r="Q14829">
        <v>0</v>
      </c>
      <c r="R14829" t="s">
        <v>462</v>
      </c>
      <c r="S14829">
        <v>189</v>
      </c>
      <c r="T14829">
        <v>8</v>
      </c>
      <c r="U14829">
        <v>8</v>
      </c>
      <c r="V14829">
        <v>24</v>
      </c>
      <c r="W14829">
        <v>0</v>
      </c>
      <c r="X14829" t="s">
        <v>2781</v>
      </c>
      <c r="Y14829">
        <v>1</v>
      </c>
      <c r="Z14829">
        <v>14.9</v>
      </c>
      <c r="AA14829">
        <v>15</v>
      </c>
      <c r="AD14829" t="s">
        <v>2785</v>
      </c>
      <c r="AE14829">
        <v>60.701000000000001</v>
      </c>
      <c r="AF14829">
        <v>10.872</v>
      </c>
      <c r="AG14829" t="s">
        <v>31</v>
      </c>
      <c r="AJ14829" t="s">
        <v>2786</v>
      </c>
      <c r="AK14829" t="s">
        <v>2765</v>
      </c>
      <c r="AN14829">
        <v>9</v>
      </c>
      <c r="AO14829">
        <v>42</v>
      </c>
      <c r="AP14829" t="s">
        <v>462</v>
      </c>
      <c r="AQ14829" t="s">
        <v>462</v>
      </c>
      <c r="AY14829" t="s">
        <v>31</v>
      </c>
      <c r="AZ14829" t="s">
        <v>31</v>
      </c>
    </row>
    <row r="14830" spans="1:52">
      <c r="A14830" t="s">
        <v>2760</v>
      </c>
      <c r="B14830" t="s">
        <v>1011</v>
      </c>
      <c r="C14830" t="s">
        <v>2702</v>
      </c>
      <c r="D14830" t="s">
        <v>2188</v>
      </c>
      <c r="E14830" t="s">
        <v>2189</v>
      </c>
      <c r="F14830" t="s">
        <v>2774</v>
      </c>
      <c r="G14830" t="s">
        <v>2775</v>
      </c>
      <c r="I14830">
        <v>67.5</v>
      </c>
      <c r="J14830">
        <v>33.380000000000003</v>
      </c>
      <c r="L14830" t="s">
        <v>2536</v>
      </c>
      <c r="M14830">
        <v>2013</v>
      </c>
      <c r="N14830" t="s">
        <v>2252</v>
      </c>
      <c r="O14830" t="s">
        <v>273</v>
      </c>
      <c r="P14830" s="64">
        <v>41552</v>
      </c>
      <c r="Q14830">
        <v>0</v>
      </c>
      <c r="R14830" t="s">
        <v>462</v>
      </c>
      <c r="S14830">
        <v>189</v>
      </c>
      <c r="T14830">
        <v>8</v>
      </c>
      <c r="U14830">
        <v>8</v>
      </c>
      <c r="V14830">
        <v>24</v>
      </c>
      <c r="W14830">
        <v>0</v>
      </c>
      <c r="X14830" t="s">
        <v>2782</v>
      </c>
      <c r="Y14830">
        <v>243.6</v>
      </c>
      <c r="Z14830">
        <v>50</v>
      </c>
      <c r="AA14830">
        <v>15</v>
      </c>
      <c r="AD14830" t="s">
        <v>2785</v>
      </c>
      <c r="AE14830">
        <v>60.701000000000001</v>
      </c>
      <c r="AF14830">
        <v>10.872</v>
      </c>
      <c r="AG14830" t="s">
        <v>31</v>
      </c>
      <c r="AJ14830" t="s">
        <v>2786</v>
      </c>
      <c r="AK14830" t="s">
        <v>2765</v>
      </c>
      <c r="AN14830">
        <v>9</v>
      </c>
      <c r="AO14830">
        <v>42</v>
      </c>
      <c r="AP14830" t="s">
        <v>462</v>
      </c>
      <c r="AQ14830" t="s">
        <v>462</v>
      </c>
      <c r="AY14830" t="s">
        <v>31</v>
      </c>
      <c r="AZ14830" t="s">
        <v>31</v>
      </c>
    </row>
    <row r="14831" spans="1:52">
      <c r="A14831" t="s">
        <v>2760</v>
      </c>
      <c r="B14831" t="s">
        <v>1011</v>
      </c>
      <c r="C14831" t="s">
        <v>2702</v>
      </c>
      <c r="D14831" t="s">
        <v>2188</v>
      </c>
      <c r="E14831" t="s">
        <v>2189</v>
      </c>
      <c r="F14831" t="s">
        <v>2774</v>
      </c>
      <c r="G14831" t="s">
        <v>2775</v>
      </c>
      <c r="I14831">
        <v>67.5</v>
      </c>
      <c r="J14831">
        <v>33.380000000000003</v>
      </c>
      <c r="L14831" t="s">
        <v>2536</v>
      </c>
      <c r="M14831">
        <v>2013</v>
      </c>
      <c r="N14831" t="s">
        <v>2252</v>
      </c>
      <c r="O14831" t="s">
        <v>273</v>
      </c>
      <c r="P14831" s="64">
        <v>41552</v>
      </c>
      <c r="Q14831">
        <v>0</v>
      </c>
      <c r="R14831" t="s">
        <v>462</v>
      </c>
      <c r="S14831">
        <v>189</v>
      </c>
      <c r="T14831">
        <v>8</v>
      </c>
      <c r="U14831">
        <v>8</v>
      </c>
      <c r="V14831">
        <v>24</v>
      </c>
      <c r="W14831">
        <v>0</v>
      </c>
      <c r="X14831" t="s">
        <v>2783</v>
      </c>
      <c r="Y14831">
        <v>10.5</v>
      </c>
      <c r="Z14831">
        <v>50</v>
      </c>
      <c r="AA14831">
        <v>15</v>
      </c>
      <c r="AD14831" t="s">
        <v>2785</v>
      </c>
      <c r="AE14831">
        <v>60.701000000000001</v>
      </c>
      <c r="AF14831">
        <v>10.872</v>
      </c>
      <c r="AG14831" t="s">
        <v>31</v>
      </c>
      <c r="AJ14831" t="s">
        <v>2786</v>
      </c>
      <c r="AK14831" t="s">
        <v>2765</v>
      </c>
      <c r="AN14831">
        <v>9</v>
      </c>
      <c r="AO14831">
        <v>42</v>
      </c>
      <c r="AP14831" t="s">
        <v>462</v>
      </c>
      <c r="AQ14831" t="s">
        <v>462</v>
      </c>
      <c r="AY14831" t="s">
        <v>31</v>
      </c>
      <c r="AZ14831" t="s">
        <v>31</v>
      </c>
    </row>
    <row r="14832" spans="1:52">
      <c r="A14832" t="s">
        <v>2760</v>
      </c>
      <c r="B14832" t="s">
        <v>1011</v>
      </c>
      <c r="C14832" t="s">
        <v>2702</v>
      </c>
      <c r="D14832" t="s">
        <v>2188</v>
      </c>
      <c r="E14832" t="s">
        <v>2189</v>
      </c>
      <c r="F14832" t="s">
        <v>2774</v>
      </c>
      <c r="G14832" t="s">
        <v>2775</v>
      </c>
      <c r="I14832">
        <v>67.5</v>
      </c>
      <c r="J14832">
        <v>33.380000000000003</v>
      </c>
      <c r="L14832" t="s">
        <v>2536</v>
      </c>
      <c r="M14832">
        <v>2013</v>
      </c>
      <c r="N14832" t="s">
        <v>2252</v>
      </c>
      <c r="O14832" t="s">
        <v>273</v>
      </c>
      <c r="P14832" s="64">
        <v>41552</v>
      </c>
      <c r="Q14832">
        <v>0</v>
      </c>
      <c r="R14832" t="s">
        <v>462</v>
      </c>
      <c r="S14832">
        <v>189</v>
      </c>
      <c r="T14832">
        <v>8</v>
      </c>
      <c r="U14832">
        <v>8</v>
      </c>
      <c r="V14832">
        <v>24</v>
      </c>
      <c r="W14832">
        <v>0</v>
      </c>
      <c r="X14832" t="s">
        <v>493</v>
      </c>
      <c r="Y14832">
        <v>83.6</v>
      </c>
      <c r="Z14832">
        <v>50</v>
      </c>
      <c r="AA14832">
        <v>15</v>
      </c>
      <c r="AD14832" t="s">
        <v>2785</v>
      </c>
      <c r="AE14832">
        <v>60.701000000000001</v>
      </c>
      <c r="AF14832">
        <v>10.872</v>
      </c>
      <c r="AG14832" t="s">
        <v>31</v>
      </c>
      <c r="AJ14832" t="s">
        <v>2786</v>
      </c>
      <c r="AK14832" t="s">
        <v>2765</v>
      </c>
      <c r="AN14832">
        <v>15</v>
      </c>
      <c r="AO14832">
        <v>42</v>
      </c>
      <c r="AP14832" t="s">
        <v>462</v>
      </c>
      <c r="AQ14832" t="s">
        <v>462</v>
      </c>
      <c r="AY14832" t="s">
        <v>31</v>
      </c>
      <c r="AZ14832" t="s">
        <v>31</v>
      </c>
    </row>
    <row r="14833" spans="1:52">
      <c r="A14833" t="s">
        <v>2760</v>
      </c>
      <c r="B14833" t="s">
        <v>1011</v>
      </c>
      <c r="C14833" t="s">
        <v>2702</v>
      </c>
      <c r="D14833" t="s">
        <v>2188</v>
      </c>
      <c r="E14833" t="s">
        <v>2189</v>
      </c>
      <c r="F14833" t="s">
        <v>2774</v>
      </c>
      <c r="G14833" t="s">
        <v>2775</v>
      </c>
      <c r="I14833">
        <v>67.5</v>
      </c>
      <c r="J14833">
        <v>33.380000000000003</v>
      </c>
      <c r="L14833" t="s">
        <v>2536</v>
      </c>
      <c r="M14833">
        <v>2013</v>
      </c>
      <c r="N14833" t="s">
        <v>2252</v>
      </c>
      <c r="O14833" t="s">
        <v>273</v>
      </c>
      <c r="P14833" s="64">
        <v>41552</v>
      </c>
      <c r="Q14833">
        <v>0</v>
      </c>
      <c r="R14833" t="s">
        <v>462</v>
      </c>
      <c r="S14833">
        <v>189</v>
      </c>
      <c r="T14833">
        <v>8</v>
      </c>
      <c r="U14833">
        <v>8</v>
      </c>
      <c r="V14833">
        <v>24</v>
      </c>
      <c r="W14833">
        <v>0</v>
      </c>
      <c r="X14833" t="s">
        <v>15</v>
      </c>
      <c r="Y14833">
        <v>1</v>
      </c>
      <c r="Z14833">
        <v>7.2</v>
      </c>
      <c r="AA14833">
        <v>15</v>
      </c>
      <c r="AD14833" t="s">
        <v>2785</v>
      </c>
      <c r="AE14833">
        <v>60.701000000000001</v>
      </c>
      <c r="AF14833">
        <v>10.872</v>
      </c>
      <c r="AG14833" t="s">
        <v>31</v>
      </c>
      <c r="AJ14833" t="s">
        <v>2786</v>
      </c>
      <c r="AK14833" t="s">
        <v>2765</v>
      </c>
      <c r="AN14833">
        <v>15</v>
      </c>
      <c r="AO14833">
        <v>42</v>
      </c>
      <c r="AP14833" t="s">
        <v>462</v>
      </c>
      <c r="AQ14833" t="s">
        <v>462</v>
      </c>
      <c r="AY14833" t="s">
        <v>31</v>
      </c>
      <c r="AZ14833" t="s">
        <v>31</v>
      </c>
    </row>
    <row r="14834" spans="1:52">
      <c r="A14834" t="s">
        <v>2760</v>
      </c>
      <c r="B14834" t="s">
        <v>1011</v>
      </c>
      <c r="C14834" t="s">
        <v>2702</v>
      </c>
      <c r="D14834" t="s">
        <v>2188</v>
      </c>
      <c r="E14834" t="s">
        <v>2189</v>
      </c>
      <c r="F14834" t="s">
        <v>2774</v>
      </c>
      <c r="G14834" t="s">
        <v>2775</v>
      </c>
      <c r="I14834">
        <v>67.5</v>
      </c>
      <c r="J14834">
        <v>33.380000000000003</v>
      </c>
      <c r="L14834" t="s">
        <v>2536</v>
      </c>
      <c r="M14834">
        <v>2013</v>
      </c>
      <c r="N14834" t="s">
        <v>2252</v>
      </c>
      <c r="O14834" t="s">
        <v>273</v>
      </c>
      <c r="P14834" s="64">
        <v>41552</v>
      </c>
      <c r="Q14834">
        <v>0</v>
      </c>
      <c r="R14834" t="s">
        <v>462</v>
      </c>
      <c r="S14834">
        <v>189</v>
      </c>
      <c r="T14834">
        <v>8</v>
      </c>
      <c r="U14834">
        <v>8</v>
      </c>
      <c r="V14834">
        <v>24</v>
      </c>
      <c r="W14834">
        <v>0</v>
      </c>
      <c r="X14834" t="s">
        <v>493</v>
      </c>
      <c r="Y14834">
        <v>45.5</v>
      </c>
      <c r="Z14834">
        <v>50</v>
      </c>
      <c r="AA14834">
        <v>15</v>
      </c>
      <c r="AD14834" t="s">
        <v>2785</v>
      </c>
      <c r="AE14834">
        <v>60.701000000000001</v>
      </c>
      <c r="AF14834">
        <v>10.872</v>
      </c>
      <c r="AG14834" t="s">
        <v>31</v>
      </c>
      <c r="AJ14834" t="s">
        <v>2786</v>
      </c>
      <c r="AK14834" t="s">
        <v>2765</v>
      </c>
      <c r="AN14834">
        <v>15</v>
      </c>
      <c r="AO14834">
        <v>42</v>
      </c>
      <c r="AP14834" t="s">
        <v>462</v>
      </c>
      <c r="AQ14834" t="s">
        <v>462</v>
      </c>
      <c r="AY14834" t="s">
        <v>31</v>
      </c>
      <c r="AZ14834" t="s">
        <v>31</v>
      </c>
    </row>
    <row r="14835" spans="1:52">
      <c r="A14835" t="s">
        <v>2760</v>
      </c>
      <c r="B14835" t="s">
        <v>1011</v>
      </c>
      <c r="C14835" t="s">
        <v>2702</v>
      </c>
      <c r="D14835" t="s">
        <v>2188</v>
      </c>
      <c r="E14835" t="s">
        <v>2189</v>
      </c>
      <c r="F14835" t="s">
        <v>2774</v>
      </c>
      <c r="G14835" t="s">
        <v>2775</v>
      </c>
      <c r="I14835">
        <v>67.5</v>
      </c>
      <c r="J14835">
        <v>33.380000000000003</v>
      </c>
      <c r="L14835" t="s">
        <v>2536</v>
      </c>
      <c r="M14835">
        <v>2013</v>
      </c>
      <c r="N14835" t="s">
        <v>2252</v>
      </c>
      <c r="O14835" t="s">
        <v>273</v>
      </c>
      <c r="P14835" s="64">
        <v>41552</v>
      </c>
      <c r="Q14835">
        <v>0</v>
      </c>
      <c r="R14835" t="s">
        <v>462</v>
      </c>
      <c r="S14835">
        <v>189</v>
      </c>
      <c r="T14835">
        <v>8</v>
      </c>
      <c r="U14835">
        <v>8</v>
      </c>
      <c r="V14835">
        <v>24</v>
      </c>
      <c r="W14835">
        <v>0</v>
      </c>
      <c r="X14835" t="s">
        <v>2781</v>
      </c>
      <c r="Y14835">
        <v>1</v>
      </c>
      <c r="Z14835">
        <v>16.600000000000001</v>
      </c>
      <c r="AA14835">
        <v>15</v>
      </c>
      <c r="AD14835" t="s">
        <v>2785</v>
      </c>
      <c r="AE14835">
        <v>60.701000000000001</v>
      </c>
      <c r="AF14835">
        <v>10.872</v>
      </c>
      <c r="AG14835" t="s">
        <v>31</v>
      </c>
      <c r="AJ14835" t="s">
        <v>2786</v>
      </c>
      <c r="AK14835" t="s">
        <v>2765</v>
      </c>
      <c r="AN14835">
        <v>15</v>
      </c>
      <c r="AO14835">
        <v>42</v>
      </c>
      <c r="AP14835" t="s">
        <v>462</v>
      </c>
      <c r="AQ14835" t="s">
        <v>462</v>
      </c>
      <c r="AY14835" t="s">
        <v>31</v>
      </c>
      <c r="AZ14835" t="s">
        <v>31</v>
      </c>
    </row>
    <row r="14836" spans="1:52">
      <c r="A14836" t="s">
        <v>2760</v>
      </c>
      <c r="B14836" t="s">
        <v>1011</v>
      </c>
      <c r="C14836" t="s">
        <v>2702</v>
      </c>
      <c r="D14836" t="s">
        <v>2188</v>
      </c>
      <c r="E14836" t="s">
        <v>2189</v>
      </c>
      <c r="F14836" t="s">
        <v>2774</v>
      </c>
      <c r="G14836" t="s">
        <v>2775</v>
      </c>
      <c r="I14836">
        <v>67.5</v>
      </c>
      <c r="J14836">
        <v>33.380000000000003</v>
      </c>
      <c r="L14836" t="s">
        <v>2536</v>
      </c>
      <c r="M14836">
        <v>2013</v>
      </c>
      <c r="N14836" t="s">
        <v>2252</v>
      </c>
      <c r="O14836" t="s">
        <v>273</v>
      </c>
      <c r="P14836" s="64">
        <v>41552</v>
      </c>
      <c r="Q14836">
        <v>0</v>
      </c>
      <c r="R14836" t="s">
        <v>462</v>
      </c>
      <c r="S14836">
        <v>189</v>
      </c>
      <c r="T14836">
        <v>8</v>
      </c>
      <c r="U14836">
        <v>8</v>
      </c>
      <c r="V14836">
        <v>24</v>
      </c>
      <c r="W14836">
        <v>0</v>
      </c>
      <c r="X14836" t="s">
        <v>2782</v>
      </c>
      <c r="Y14836">
        <v>215</v>
      </c>
      <c r="Z14836">
        <v>50</v>
      </c>
      <c r="AA14836">
        <v>15</v>
      </c>
      <c r="AD14836" t="s">
        <v>2785</v>
      </c>
      <c r="AE14836">
        <v>60.701000000000001</v>
      </c>
      <c r="AF14836">
        <v>10.872</v>
      </c>
      <c r="AG14836" t="s">
        <v>31</v>
      </c>
      <c r="AJ14836" t="s">
        <v>2786</v>
      </c>
      <c r="AK14836" t="s">
        <v>2765</v>
      </c>
      <c r="AN14836">
        <v>15</v>
      </c>
      <c r="AO14836">
        <v>42</v>
      </c>
      <c r="AP14836" t="s">
        <v>462</v>
      </c>
      <c r="AQ14836" t="s">
        <v>462</v>
      </c>
      <c r="AY14836" t="s">
        <v>31</v>
      </c>
      <c r="AZ14836" t="s">
        <v>31</v>
      </c>
    </row>
    <row r="14837" spans="1:52">
      <c r="A14837" t="s">
        <v>2760</v>
      </c>
      <c r="B14837" t="s">
        <v>1011</v>
      </c>
      <c r="C14837" t="s">
        <v>2702</v>
      </c>
      <c r="D14837" t="s">
        <v>2188</v>
      </c>
      <c r="E14837" t="s">
        <v>2189</v>
      </c>
      <c r="F14837" t="s">
        <v>2774</v>
      </c>
      <c r="G14837" t="s">
        <v>2775</v>
      </c>
      <c r="I14837">
        <v>67.5</v>
      </c>
      <c r="J14837">
        <v>33.380000000000003</v>
      </c>
      <c r="L14837" t="s">
        <v>2536</v>
      </c>
      <c r="M14837">
        <v>2013</v>
      </c>
      <c r="N14837" t="s">
        <v>2252</v>
      </c>
      <c r="O14837" t="s">
        <v>273</v>
      </c>
      <c r="P14837" s="64">
        <v>41552</v>
      </c>
      <c r="Q14837">
        <v>0</v>
      </c>
      <c r="R14837" t="s">
        <v>462</v>
      </c>
      <c r="S14837">
        <v>189</v>
      </c>
      <c r="T14837">
        <v>8</v>
      </c>
      <c r="U14837">
        <v>8</v>
      </c>
      <c r="V14837">
        <v>24</v>
      </c>
      <c r="W14837">
        <v>0</v>
      </c>
      <c r="X14837" t="s">
        <v>2783</v>
      </c>
      <c r="Y14837">
        <v>10.4</v>
      </c>
      <c r="Z14837">
        <v>50</v>
      </c>
      <c r="AA14837">
        <v>15</v>
      </c>
      <c r="AD14837" t="s">
        <v>2785</v>
      </c>
      <c r="AE14837">
        <v>60.701000000000001</v>
      </c>
      <c r="AF14837">
        <v>10.872</v>
      </c>
      <c r="AG14837" t="s">
        <v>31</v>
      </c>
      <c r="AJ14837" t="s">
        <v>2786</v>
      </c>
      <c r="AK14837" t="s">
        <v>2765</v>
      </c>
      <c r="AN14837">
        <v>15</v>
      </c>
      <c r="AO14837">
        <v>42</v>
      </c>
      <c r="AP14837" t="s">
        <v>462</v>
      </c>
      <c r="AQ14837" t="s">
        <v>462</v>
      </c>
      <c r="AY14837" t="s">
        <v>31</v>
      </c>
      <c r="AZ14837" t="s">
        <v>31</v>
      </c>
    </row>
    <row r="14838" spans="1:52">
      <c r="A14838" t="s">
        <v>2760</v>
      </c>
      <c r="B14838" t="s">
        <v>1011</v>
      </c>
      <c r="C14838" t="s">
        <v>2702</v>
      </c>
      <c r="D14838" t="s">
        <v>2188</v>
      </c>
      <c r="E14838" t="s">
        <v>2189</v>
      </c>
      <c r="F14838" t="s">
        <v>2774</v>
      </c>
      <c r="G14838" t="s">
        <v>2775</v>
      </c>
      <c r="I14838">
        <v>67.5</v>
      </c>
      <c r="J14838">
        <v>33.380000000000003</v>
      </c>
      <c r="L14838" t="s">
        <v>2536</v>
      </c>
      <c r="M14838">
        <v>2013</v>
      </c>
      <c r="N14838" t="s">
        <v>2252</v>
      </c>
      <c r="O14838" t="s">
        <v>273</v>
      </c>
      <c r="P14838" s="64">
        <v>41552</v>
      </c>
      <c r="Q14838">
        <v>0</v>
      </c>
      <c r="R14838" t="s">
        <v>462</v>
      </c>
      <c r="S14838">
        <v>189</v>
      </c>
      <c r="T14838">
        <v>8</v>
      </c>
      <c r="U14838">
        <v>8</v>
      </c>
      <c r="V14838">
        <v>24</v>
      </c>
      <c r="W14838">
        <v>0</v>
      </c>
      <c r="X14838" t="s">
        <v>493</v>
      </c>
      <c r="Y14838">
        <v>76.3</v>
      </c>
      <c r="Z14838">
        <v>50</v>
      </c>
      <c r="AA14838">
        <v>15</v>
      </c>
      <c r="AD14838" t="s">
        <v>2785</v>
      </c>
      <c r="AE14838">
        <v>60.701000000000001</v>
      </c>
      <c r="AF14838">
        <v>10.872</v>
      </c>
      <c r="AG14838" t="s">
        <v>31</v>
      </c>
      <c r="AJ14838" t="s">
        <v>2786</v>
      </c>
      <c r="AK14838" t="s">
        <v>2765</v>
      </c>
      <c r="AN14838">
        <v>21</v>
      </c>
      <c r="AO14838">
        <v>42</v>
      </c>
      <c r="AP14838" t="s">
        <v>462</v>
      </c>
      <c r="AQ14838" t="s">
        <v>462</v>
      </c>
      <c r="AY14838" t="s">
        <v>31</v>
      </c>
      <c r="AZ14838" t="s">
        <v>31</v>
      </c>
    </row>
    <row r="14839" spans="1:52">
      <c r="A14839" t="s">
        <v>2760</v>
      </c>
      <c r="B14839" t="s">
        <v>1011</v>
      </c>
      <c r="C14839" t="s">
        <v>2702</v>
      </c>
      <c r="D14839" t="s">
        <v>2188</v>
      </c>
      <c r="E14839" t="s">
        <v>2189</v>
      </c>
      <c r="F14839" t="s">
        <v>2774</v>
      </c>
      <c r="G14839" t="s">
        <v>2775</v>
      </c>
      <c r="I14839">
        <v>67.5</v>
      </c>
      <c r="J14839">
        <v>33.380000000000003</v>
      </c>
      <c r="L14839" t="s">
        <v>2536</v>
      </c>
      <c r="M14839">
        <v>2013</v>
      </c>
      <c r="N14839" t="s">
        <v>2252</v>
      </c>
      <c r="O14839" t="s">
        <v>273</v>
      </c>
      <c r="P14839" s="64">
        <v>41552</v>
      </c>
      <c r="Q14839">
        <v>0</v>
      </c>
      <c r="R14839" t="s">
        <v>462</v>
      </c>
      <c r="S14839">
        <v>189</v>
      </c>
      <c r="T14839">
        <v>8</v>
      </c>
      <c r="U14839">
        <v>8</v>
      </c>
      <c r="V14839">
        <v>24</v>
      </c>
      <c r="W14839">
        <v>0</v>
      </c>
      <c r="X14839" t="s">
        <v>15</v>
      </c>
      <c r="Y14839">
        <v>1</v>
      </c>
      <c r="Z14839">
        <v>14.8</v>
      </c>
      <c r="AA14839">
        <v>15</v>
      </c>
      <c r="AD14839" t="s">
        <v>2785</v>
      </c>
      <c r="AE14839">
        <v>60.701000000000001</v>
      </c>
      <c r="AF14839">
        <v>10.872</v>
      </c>
      <c r="AG14839" t="s">
        <v>31</v>
      </c>
      <c r="AJ14839" t="s">
        <v>2786</v>
      </c>
      <c r="AK14839" t="s">
        <v>2765</v>
      </c>
      <c r="AN14839">
        <v>21</v>
      </c>
      <c r="AO14839">
        <v>42</v>
      </c>
      <c r="AP14839" t="s">
        <v>462</v>
      </c>
      <c r="AQ14839" t="s">
        <v>462</v>
      </c>
      <c r="AY14839" t="s">
        <v>31</v>
      </c>
      <c r="AZ14839" t="s">
        <v>31</v>
      </c>
    </row>
    <row r="14840" spans="1:52">
      <c r="A14840" t="s">
        <v>2760</v>
      </c>
      <c r="B14840" t="s">
        <v>1011</v>
      </c>
      <c r="C14840" t="s">
        <v>2702</v>
      </c>
      <c r="D14840" t="s">
        <v>2188</v>
      </c>
      <c r="E14840" t="s">
        <v>2189</v>
      </c>
      <c r="F14840" t="s">
        <v>2774</v>
      </c>
      <c r="G14840" t="s">
        <v>2775</v>
      </c>
      <c r="I14840">
        <v>67.5</v>
      </c>
      <c r="J14840">
        <v>33.380000000000003</v>
      </c>
      <c r="L14840" t="s">
        <v>2536</v>
      </c>
      <c r="M14840">
        <v>2013</v>
      </c>
      <c r="N14840" t="s">
        <v>2252</v>
      </c>
      <c r="O14840" t="s">
        <v>273</v>
      </c>
      <c r="P14840" s="64">
        <v>41552</v>
      </c>
      <c r="Q14840">
        <v>0</v>
      </c>
      <c r="R14840" t="s">
        <v>462</v>
      </c>
      <c r="S14840">
        <v>189</v>
      </c>
      <c r="T14840">
        <v>8</v>
      </c>
      <c r="U14840">
        <v>8</v>
      </c>
      <c r="V14840">
        <v>24</v>
      </c>
      <c r="W14840">
        <v>0</v>
      </c>
      <c r="X14840" t="s">
        <v>493</v>
      </c>
      <c r="Y14840">
        <v>41.1</v>
      </c>
      <c r="Z14840">
        <v>50</v>
      </c>
      <c r="AA14840">
        <v>15</v>
      </c>
      <c r="AD14840" t="s">
        <v>2785</v>
      </c>
      <c r="AE14840">
        <v>60.701000000000001</v>
      </c>
      <c r="AF14840">
        <v>10.872</v>
      </c>
      <c r="AG14840" t="s">
        <v>31</v>
      </c>
      <c r="AJ14840" t="s">
        <v>2786</v>
      </c>
      <c r="AK14840" t="s">
        <v>2765</v>
      </c>
      <c r="AN14840">
        <v>21</v>
      </c>
      <c r="AO14840">
        <v>42</v>
      </c>
      <c r="AP14840" t="s">
        <v>462</v>
      </c>
      <c r="AQ14840" t="s">
        <v>462</v>
      </c>
      <c r="AY14840" t="s">
        <v>31</v>
      </c>
      <c r="AZ14840" t="s">
        <v>31</v>
      </c>
    </row>
    <row r="14841" spans="1:52">
      <c r="A14841" t="s">
        <v>2760</v>
      </c>
      <c r="B14841" t="s">
        <v>1011</v>
      </c>
      <c r="C14841" t="s">
        <v>2702</v>
      </c>
      <c r="D14841" t="s">
        <v>2188</v>
      </c>
      <c r="E14841" t="s">
        <v>2189</v>
      </c>
      <c r="F14841" t="s">
        <v>2774</v>
      </c>
      <c r="G14841" t="s">
        <v>2775</v>
      </c>
      <c r="I14841">
        <v>67.5</v>
      </c>
      <c r="J14841">
        <v>33.380000000000003</v>
      </c>
      <c r="L14841" t="s">
        <v>2536</v>
      </c>
      <c r="M14841">
        <v>2013</v>
      </c>
      <c r="N14841" t="s">
        <v>2252</v>
      </c>
      <c r="O14841" t="s">
        <v>273</v>
      </c>
      <c r="P14841" s="64">
        <v>41552</v>
      </c>
      <c r="Q14841">
        <v>0</v>
      </c>
      <c r="R14841" t="s">
        <v>462</v>
      </c>
      <c r="S14841">
        <v>189</v>
      </c>
      <c r="T14841">
        <v>8</v>
      </c>
      <c r="U14841">
        <v>8</v>
      </c>
      <c r="V14841">
        <v>24</v>
      </c>
      <c r="W14841">
        <v>0</v>
      </c>
      <c r="X14841" t="s">
        <v>2781</v>
      </c>
      <c r="Y14841">
        <v>1</v>
      </c>
      <c r="Z14841">
        <v>19.3</v>
      </c>
      <c r="AA14841">
        <v>15</v>
      </c>
      <c r="AD14841" t="s">
        <v>2785</v>
      </c>
      <c r="AE14841">
        <v>60.701000000000001</v>
      </c>
      <c r="AF14841">
        <v>10.872</v>
      </c>
      <c r="AG14841" t="s">
        <v>31</v>
      </c>
      <c r="AJ14841" t="s">
        <v>2786</v>
      </c>
      <c r="AK14841" t="s">
        <v>2765</v>
      </c>
      <c r="AN14841">
        <v>21</v>
      </c>
      <c r="AO14841">
        <v>42</v>
      </c>
      <c r="AP14841" t="s">
        <v>462</v>
      </c>
      <c r="AQ14841" t="s">
        <v>462</v>
      </c>
      <c r="AY14841" t="s">
        <v>31</v>
      </c>
      <c r="AZ14841" t="s">
        <v>31</v>
      </c>
    </row>
    <row r="14842" spans="1:52">
      <c r="A14842" t="s">
        <v>2760</v>
      </c>
      <c r="B14842" t="s">
        <v>1011</v>
      </c>
      <c r="C14842" t="s">
        <v>2702</v>
      </c>
      <c r="D14842" t="s">
        <v>2188</v>
      </c>
      <c r="E14842" t="s">
        <v>2189</v>
      </c>
      <c r="F14842" t="s">
        <v>2774</v>
      </c>
      <c r="G14842" t="s">
        <v>2775</v>
      </c>
      <c r="I14842">
        <v>67.5</v>
      </c>
      <c r="J14842">
        <v>33.380000000000003</v>
      </c>
      <c r="L14842" t="s">
        <v>2536</v>
      </c>
      <c r="M14842">
        <v>2013</v>
      </c>
      <c r="N14842" t="s">
        <v>2252</v>
      </c>
      <c r="O14842" t="s">
        <v>273</v>
      </c>
      <c r="P14842" s="64">
        <v>41552</v>
      </c>
      <c r="Q14842">
        <v>0</v>
      </c>
      <c r="R14842" t="s">
        <v>462</v>
      </c>
      <c r="S14842">
        <v>189</v>
      </c>
      <c r="T14842">
        <v>8</v>
      </c>
      <c r="U14842">
        <v>8</v>
      </c>
      <c r="V14842">
        <v>24</v>
      </c>
      <c r="W14842">
        <v>0</v>
      </c>
      <c r="X14842" t="s">
        <v>2782</v>
      </c>
      <c r="Y14842">
        <v>211.3</v>
      </c>
      <c r="Z14842">
        <v>50</v>
      </c>
      <c r="AA14842">
        <v>15</v>
      </c>
      <c r="AD14842" t="s">
        <v>2785</v>
      </c>
      <c r="AE14842">
        <v>60.701000000000001</v>
      </c>
      <c r="AF14842">
        <v>10.872</v>
      </c>
      <c r="AG14842" t="s">
        <v>31</v>
      </c>
      <c r="AJ14842" t="s">
        <v>2786</v>
      </c>
      <c r="AK14842" t="s">
        <v>2765</v>
      </c>
      <c r="AN14842">
        <v>21</v>
      </c>
      <c r="AO14842">
        <v>42</v>
      </c>
      <c r="AP14842" t="s">
        <v>462</v>
      </c>
      <c r="AQ14842" t="s">
        <v>462</v>
      </c>
      <c r="AY14842" t="s">
        <v>31</v>
      </c>
      <c r="AZ14842" t="s">
        <v>31</v>
      </c>
    </row>
    <row r="14843" spans="1:52">
      <c r="A14843" t="s">
        <v>2760</v>
      </c>
      <c r="B14843" t="s">
        <v>1011</v>
      </c>
      <c r="C14843" t="s">
        <v>2702</v>
      </c>
      <c r="D14843" t="s">
        <v>2188</v>
      </c>
      <c r="E14843" t="s">
        <v>2189</v>
      </c>
      <c r="F14843" t="s">
        <v>2774</v>
      </c>
      <c r="G14843" t="s">
        <v>2775</v>
      </c>
      <c r="I14843">
        <v>67.5</v>
      </c>
      <c r="J14843">
        <v>33.380000000000003</v>
      </c>
      <c r="L14843" t="s">
        <v>2536</v>
      </c>
      <c r="M14843">
        <v>2013</v>
      </c>
      <c r="N14843" t="s">
        <v>2252</v>
      </c>
      <c r="O14843" t="s">
        <v>273</v>
      </c>
      <c r="P14843" s="64">
        <v>41552</v>
      </c>
      <c r="Q14843">
        <v>0</v>
      </c>
      <c r="R14843" t="s">
        <v>462</v>
      </c>
      <c r="S14843">
        <v>189</v>
      </c>
      <c r="T14843">
        <v>8</v>
      </c>
      <c r="U14843">
        <v>8</v>
      </c>
      <c r="V14843">
        <v>24</v>
      </c>
      <c r="W14843">
        <v>0</v>
      </c>
      <c r="X14843" t="s">
        <v>2783</v>
      </c>
      <c r="Y14843">
        <v>11.2</v>
      </c>
      <c r="Z14843">
        <v>50</v>
      </c>
      <c r="AA14843">
        <v>15</v>
      </c>
      <c r="AD14843" t="s">
        <v>2785</v>
      </c>
      <c r="AE14843">
        <v>60.701000000000001</v>
      </c>
      <c r="AF14843">
        <v>10.872</v>
      </c>
      <c r="AG14843" t="s">
        <v>31</v>
      </c>
      <c r="AJ14843" t="s">
        <v>2786</v>
      </c>
      <c r="AK14843" t="s">
        <v>2765</v>
      </c>
      <c r="AN14843">
        <v>21</v>
      </c>
      <c r="AO14843">
        <v>42</v>
      </c>
      <c r="AP14843" t="s">
        <v>462</v>
      </c>
      <c r="AQ14843" t="s">
        <v>462</v>
      </c>
      <c r="AY14843" t="s">
        <v>31</v>
      </c>
      <c r="AZ14843" t="s">
        <v>31</v>
      </c>
    </row>
    <row r="14844" spans="1:52">
      <c r="A14844" t="s">
        <v>803</v>
      </c>
      <c r="B14844" t="s">
        <v>71</v>
      </c>
      <c r="C14844" t="s">
        <v>1745</v>
      </c>
      <c r="D14844" t="s">
        <v>2686</v>
      </c>
      <c r="E14844" t="s">
        <v>2063</v>
      </c>
      <c r="F14844" t="s">
        <v>3061</v>
      </c>
      <c r="G14844" t="s">
        <v>2687</v>
      </c>
      <c r="I14844">
        <v>29.67</v>
      </c>
      <c r="J14844">
        <v>-82.35</v>
      </c>
      <c r="L14844" t="s">
        <v>2638</v>
      </c>
      <c r="M14844">
        <v>2001</v>
      </c>
      <c r="N14844" t="s">
        <v>2054</v>
      </c>
      <c r="O14844" t="s">
        <v>2537</v>
      </c>
      <c r="P14844" s="64">
        <v>36894</v>
      </c>
      <c r="Q14844">
        <v>7</v>
      </c>
      <c r="S14844">
        <v>14</v>
      </c>
      <c r="T14844">
        <v>21</v>
      </c>
      <c r="U14844">
        <v>18</v>
      </c>
      <c r="V14844">
        <v>16</v>
      </c>
      <c r="W14844">
        <v>8</v>
      </c>
      <c r="X14844" t="s">
        <v>493</v>
      </c>
      <c r="Y14844">
        <v>0</v>
      </c>
      <c r="Z14844">
        <v>0</v>
      </c>
      <c r="AA14844">
        <v>6</v>
      </c>
      <c r="AD14844" t="s">
        <v>287</v>
      </c>
      <c r="AE14844">
        <v>29.652000000000001</v>
      </c>
      <c r="AF14844">
        <v>-82.325000000000003</v>
      </c>
      <c r="AG14844" t="s">
        <v>31</v>
      </c>
      <c r="AI14844" t="s">
        <v>2064</v>
      </c>
      <c r="AJ14844">
        <v>1000</v>
      </c>
      <c r="AK14844" t="s">
        <v>2601</v>
      </c>
      <c r="AM14844">
        <v>336</v>
      </c>
      <c r="AN14844" t="s">
        <v>462</v>
      </c>
      <c r="AO14844" t="s">
        <v>462</v>
      </c>
      <c r="AP14844" t="s">
        <v>462</v>
      </c>
      <c r="AQ14844" t="s">
        <v>462</v>
      </c>
      <c r="AR14844" t="s">
        <v>2065</v>
      </c>
      <c r="AT14844" t="s">
        <v>2066</v>
      </c>
      <c r="AU14844" t="s">
        <v>2067</v>
      </c>
      <c r="AY14844" t="s">
        <v>31</v>
      </c>
      <c r="AZ14844" t="s">
        <v>31</v>
      </c>
    </row>
    <row r="14845" spans="1:52">
      <c r="A14845" t="s">
        <v>803</v>
      </c>
      <c r="B14845" t="s">
        <v>71</v>
      </c>
      <c r="C14845" t="s">
        <v>1745</v>
      </c>
      <c r="D14845" t="s">
        <v>2686</v>
      </c>
      <c r="E14845" t="s">
        <v>2063</v>
      </c>
      <c r="F14845" t="s">
        <v>3061</v>
      </c>
      <c r="G14845" t="s">
        <v>2687</v>
      </c>
      <c r="I14845">
        <v>29.67</v>
      </c>
      <c r="J14845">
        <v>-82.35</v>
      </c>
      <c r="L14845" t="s">
        <v>2638</v>
      </c>
      <c r="M14845">
        <v>2001</v>
      </c>
      <c r="N14845" t="s">
        <v>2054</v>
      </c>
      <c r="O14845" t="s">
        <v>2537</v>
      </c>
      <c r="P14845" s="64">
        <v>36894</v>
      </c>
      <c r="Q14845">
        <v>7</v>
      </c>
      <c r="S14845">
        <v>14</v>
      </c>
      <c r="T14845">
        <v>21</v>
      </c>
      <c r="U14845">
        <v>18</v>
      </c>
      <c r="V14845">
        <v>16</v>
      </c>
      <c r="W14845">
        <v>8</v>
      </c>
      <c r="X14845" t="s">
        <v>493</v>
      </c>
      <c r="Y14845">
        <v>0</v>
      </c>
      <c r="Z14845">
        <v>7</v>
      </c>
      <c r="AA14845">
        <v>6</v>
      </c>
      <c r="AD14845" t="s">
        <v>287</v>
      </c>
      <c r="AE14845">
        <v>29.652000000000001</v>
      </c>
      <c r="AF14845">
        <v>-82.325000000000003</v>
      </c>
      <c r="AG14845" t="s">
        <v>31</v>
      </c>
      <c r="AI14845" t="s">
        <v>2064</v>
      </c>
      <c r="AJ14845">
        <v>1000</v>
      </c>
      <c r="AK14845" t="s">
        <v>2601</v>
      </c>
      <c r="AM14845">
        <v>1000</v>
      </c>
      <c r="AN14845" t="s">
        <v>462</v>
      </c>
      <c r="AO14845" t="s">
        <v>462</v>
      </c>
      <c r="AP14845" t="s">
        <v>462</v>
      </c>
      <c r="AQ14845" t="s">
        <v>462</v>
      </c>
      <c r="AY14845" t="s">
        <v>31</v>
      </c>
      <c r="AZ14845" t="s">
        <v>31</v>
      </c>
    </row>
    <row r="14846" spans="1:52">
      <c r="A14846" t="s">
        <v>803</v>
      </c>
      <c r="B14846" t="s">
        <v>71</v>
      </c>
      <c r="C14846" t="s">
        <v>1745</v>
      </c>
      <c r="D14846" t="s">
        <v>2686</v>
      </c>
      <c r="E14846" t="s">
        <v>2063</v>
      </c>
      <c r="F14846" t="s">
        <v>3061</v>
      </c>
      <c r="G14846" t="s">
        <v>2687</v>
      </c>
      <c r="I14846">
        <v>29.67</v>
      </c>
      <c r="J14846">
        <v>-82.35</v>
      </c>
      <c r="L14846" t="s">
        <v>2638</v>
      </c>
      <c r="M14846">
        <v>2001</v>
      </c>
      <c r="N14846" t="s">
        <v>2054</v>
      </c>
      <c r="O14846" t="s">
        <v>2537</v>
      </c>
      <c r="P14846" s="64">
        <v>36894</v>
      </c>
      <c r="Q14846">
        <v>7</v>
      </c>
      <c r="S14846">
        <v>14</v>
      </c>
      <c r="T14846">
        <v>21</v>
      </c>
      <c r="U14846">
        <v>18</v>
      </c>
      <c r="V14846">
        <v>16</v>
      </c>
      <c r="W14846">
        <v>8</v>
      </c>
      <c r="X14846" t="s">
        <v>493</v>
      </c>
      <c r="Y14846">
        <v>0</v>
      </c>
      <c r="Z14846">
        <v>14</v>
      </c>
      <c r="AA14846">
        <v>6</v>
      </c>
      <c r="AD14846" t="s">
        <v>287</v>
      </c>
      <c r="AE14846">
        <v>29.652000000000001</v>
      </c>
      <c r="AF14846">
        <v>-82.325000000000003</v>
      </c>
      <c r="AG14846" t="s">
        <v>31</v>
      </c>
      <c r="AI14846" t="s">
        <v>2064</v>
      </c>
      <c r="AJ14846">
        <v>1000</v>
      </c>
      <c r="AK14846" t="s">
        <v>2601</v>
      </c>
      <c r="AM14846">
        <v>1664</v>
      </c>
      <c r="AN14846" t="s">
        <v>462</v>
      </c>
      <c r="AO14846" t="s">
        <v>462</v>
      </c>
      <c r="AP14846" t="s">
        <v>462</v>
      </c>
      <c r="AQ14846" t="s">
        <v>462</v>
      </c>
      <c r="AR14846" t="s">
        <v>2065</v>
      </c>
      <c r="AT14846" t="s">
        <v>2068</v>
      </c>
      <c r="AU14846" t="s">
        <v>2067</v>
      </c>
      <c r="AY14846" t="s">
        <v>31</v>
      </c>
      <c r="AZ14846" t="s">
        <v>31</v>
      </c>
    </row>
    <row r="14847" spans="1:52">
      <c r="A14847" t="s">
        <v>803</v>
      </c>
      <c r="B14847" t="s">
        <v>71</v>
      </c>
      <c r="C14847" t="s">
        <v>1745</v>
      </c>
      <c r="D14847" t="s">
        <v>2686</v>
      </c>
      <c r="E14847" t="s">
        <v>2063</v>
      </c>
      <c r="F14847" t="s">
        <v>3061</v>
      </c>
      <c r="G14847" t="s">
        <v>2687</v>
      </c>
      <c r="I14847">
        <v>29.67</v>
      </c>
      <c r="J14847">
        <v>-82.35</v>
      </c>
      <c r="L14847" t="s">
        <v>2638</v>
      </c>
      <c r="M14847">
        <v>2001</v>
      </c>
      <c r="N14847" t="s">
        <v>2054</v>
      </c>
      <c r="O14847" t="s">
        <v>2537</v>
      </c>
      <c r="P14847" s="64">
        <v>36894</v>
      </c>
      <c r="Q14847">
        <v>7</v>
      </c>
      <c r="S14847">
        <v>14</v>
      </c>
      <c r="T14847">
        <v>21</v>
      </c>
      <c r="U14847">
        <v>18</v>
      </c>
      <c r="V14847">
        <v>16</v>
      </c>
      <c r="W14847">
        <v>8</v>
      </c>
      <c r="X14847" t="s">
        <v>493</v>
      </c>
      <c r="Y14847">
        <v>0</v>
      </c>
      <c r="Z14847">
        <v>21</v>
      </c>
      <c r="AA14847">
        <v>6</v>
      </c>
      <c r="AD14847" t="s">
        <v>287</v>
      </c>
      <c r="AE14847">
        <v>29.652000000000001</v>
      </c>
      <c r="AF14847">
        <v>-82.325000000000003</v>
      </c>
      <c r="AG14847" t="s">
        <v>31</v>
      </c>
      <c r="AI14847" t="s">
        <v>2064</v>
      </c>
      <c r="AJ14847">
        <v>1000</v>
      </c>
      <c r="AK14847" t="s">
        <v>2601</v>
      </c>
      <c r="AM14847">
        <v>2328</v>
      </c>
      <c r="AN14847" t="s">
        <v>462</v>
      </c>
      <c r="AO14847" t="s">
        <v>462</v>
      </c>
      <c r="AP14847" t="s">
        <v>462</v>
      </c>
      <c r="AQ14847" t="s">
        <v>462</v>
      </c>
      <c r="AY14847" t="s">
        <v>31</v>
      </c>
      <c r="AZ14847" t="s">
        <v>31</v>
      </c>
    </row>
    <row r="14848" spans="1:52">
      <c r="A14848" t="s">
        <v>803</v>
      </c>
      <c r="B14848" t="s">
        <v>71</v>
      </c>
      <c r="C14848" t="s">
        <v>1745</v>
      </c>
      <c r="D14848" t="s">
        <v>2686</v>
      </c>
      <c r="E14848" t="s">
        <v>2063</v>
      </c>
      <c r="F14848" t="s">
        <v>3061</v>
      </c>
      <c r="G14848" t="s">
        <v>2687</v>
      </c>
      <c r="I14848">
        <v>29.67</v>
      </c>
      <c r="J14848">
        <v>-82.35</v>
      </c>
      <c r="L14848" t="s">
        <v>2638</v>
      </c>
      <c r="M14848">
        <v>2001</v>
      </c>
      <c r="N14848" t="s">
        <v>2054</v>
      </c>
      <c r="O14848" t="s">
        <v>2537</v>
      </c>
      <c r="P14848" s="64">
        <v>36894</v>
      </c>
      <c r="Q14848">
        <v>7</v>
      </c>
      <c r="S14848">
        <v>14</v>
      </c>
      <c r="T14848">
        <v>21</v>
      </c>
      <c r="U14848">
        <v>18</v>
      </c>
      <c r="V14848">
        <v>16</v>
      </c>
      <c r="W14848">
        <v>8</v>
      </c>
      <c r="X14848" t="s">
        <v>493</v>
      </c>
      <c r="Y14848">
        <v>0</v>
      </c>
      <c r="Z14848">
        <v>28</v>
      </c>
      <c r="AA14848">
        <v>6</v>
      </c>
      <c r="AD14848" t="s">
        <v>287</v>
      </c>
      <c r="AE14848">
        <v>29.652000000000001</v>
      </c>
      <c r="AF14848">
        <v>-82.325000000000003</v>
      </c>
      <c r="AG14848" t="s">
        <v>31</v>
      </c>
      <c r="AI14848" t="s">
        <v>2064</v>
      </c>
      <c r="AJ14848">
        <v>1000</v>
      </c>
      <c r="AK14848" t="s">
        <v>2601</v>
      </c>
      <c r="AM14848">
        <v>2992</v>
      </c>
      <c r="AN14848" t="s">
        <v>462</v>
      </c>
      <c r="AO14848" t="s">
        <v>462</v>
      </c>
      <c r="AP14848" t="s">
        <v>462</v>
      </c>
      <c r="AQ14848" t="s">
        <v>462</v>
      </c>
      <c r="AR14848" t="s">
        <v>2065</v>
      </c>
      <c r="AT14848" t="s">
        <v>2069</v>
      </c>
      <c r="AU14848" t="s">
        <v>2067</v>
      </c>
      <c r="AY14848" t="s">
        <v>31</v>
      </c>
      <c r="AZ14848" t="s">
        <v>31</v>
      </c>
    </row>
    <row r="14849" spans="1:52">
      <c r="A14849" t="s">
        <v>803</v>
      </c>
      <c r="B14849" t="s">
        <v>71</v>
      </c>
      <c r="C14849" t="s">
        <v>1745</v>
      </c>
      <c r="D14849" t="s">
        <v>2686</v>
      </c>
      <c r="E14849" t="s">
        <v>2063</v>
      </c>
      <c r="F14849" t="s">
        <v>3061</v>
      </c>
      <c r="G14849" t="s">
        <v>2687</v>
      </c>
      <c r="I14849">
        <v>29.67</v>
      </c>
      <c r="J14849">
        <v>-82.35</v>
      </c>
      <c r="L14849" t="s">
        <v>2638</v>
      </c>
      <c r="M14849">
        <v>2001</v>
      </c>
      <c r="N14849" t="s">
        <v>2054</v>
      </c>
      <c r="O14849" t="s">
        <v>2537</v>
      </c>
      <c r="P14849" s="64">
        <v>36894</v>
      </c>
      <c r="Q14849">
        <v>7</v>
      </c>
      <c r="S14849">
        <v>14</v>
      </c>
      <c r="T14849">
        <v>21</v>
      </c>
      <c r="U14849">
        <v>18</v>
      </c>
      <c r="V14849">
        <v>16</v>
      </c>
      <c r="W14849">
        <v>8</v>
      </c>
      <c r="X14849" t="s">
        <v>493</v>
      </c>
      <c r="Y14849">
        <v>0</v>
      </c>
      <c r="Z14849">
        <v>35</v>
      </c>
      <c r="AA14849">
        <v>6</v>
      </c>
      <c r="AD14849" t="s">
        <v>287</v>
      </c>
      <c r="AE14849">
        <v>29.652000000000001</v>
      </c>
      <c r="AF14849">
        <v>-82.325000000000003</v>
      </c>
      <c r="AG14849" t="s">
        <v>31</v>
      </c>
      <c r="AI14849" t="s">
        <v>2064</v>
      </c>
      <c r="AJ14849">
        <v>1000</v>
      </c>
      <c r="AK14849" t="s">
        <v>2601</v>
      </c>
      <c r="AM14849">
        <v>3656</v>
      </c>
      <c r="AN14849" t="s">
        <v>462</v>
      </c>
      <c r="AO14849" t="s">
        <v>462</v>
      </c>
      <c r="AP14849" t="s">
        <v>462</v>
      </c>
      <c r="AQ14849" t="s">
        <v>462</v>
      </c>
      <c r="AY14849" t="s">
        <v>31</v>
      </c>
      <c r="AZ14849" t="s">
        <v>31</v>
      </c>
    </row>
    <row r="14850" spans="1:52">
      <c r="A14850" t="s">
        <v>803</v>
      </c>
      <c r="B14850" t="s">
        <v>71</v>
      </c>
      <c r="C14850" t="s">
        <v>1745</v>
      </c>
      <c r="D14850" t="s">
        <v>2686</v>
      </c>
      <c r="E14850" t="s">
        <v>2063</v>
      </c>
      <c r="F14850" t="s">
        <v>3061</v>
      </c>
      <c r="G14850" t="s">
        <v>2687</v>
      </c>
      <c r="I14850">
        <v>29.67</v>
      </c>
      <c r="J14850">
        <v>-82.35</v>
      </c>
      <c r="L14850" t="s">
        <v>2638</v>
      </c>
      <c r="M14850">
        <v>2001</v>
      </c>
      <c r="N14850" t="s">
        <v>2054</v>
      </c>
      <c r="O14850" t="s">
        <v>2537</v>
      </c>
      <c r="P14850" s="64">
        <v>36894</v>
      </c>
      <c r="Q14850">
        <v>7</v>
      </c>
      <c r="S14850">
        <v>14</v>
      </c>
      <c r="T14850">
        <v>21</v>
      </c>
      <c r="U14850">
        <v>18</v>
      </c>
      <c r="V14850">
        <v>16</v>
      </c>
      <c r="W14850">
        <v>8</v>
      </c>
      <c r="X14850" t="s">
        <v>493</v>
      </c>
      <c r="Y14850">
        <v>16.492999999999999</v>
      </c>
      <c r="Z14850">
        <v>42</v>
      </c>
      <c r="AA14850">
        <v>6</v>
      </c>
      <c r="AD14850" t="s">
        <v>287</v>
      </c>
      <c r="AE14850">
        <v>29.652000000000001</v>
      </c>
      <c r="AF14850">
        <v>-82.325000000000003</v>
      </c>
      <c r="AG14850" t="s">
        <v>31</v>
      </c>
      <c r="AI14850" t="s">
        <v>2064</v>
      </c>
      <c r="AJ14850">
        <v>1000</v>
      </c>
      <c r="AK14850" t="s">
        <v>2601</v>
      </c>
      <c r="AM14850">
        <v>4320</v>
      </c>
      <c r="AN14850" t="s">
        <v>462</v>
      </c>
      <c r="AO14850" t="s">
        <v>462</v>
      </c>
      <c r="AP14850" t="s">
        <v>462</v>
      </c>
      <c r="AQ14850" t="s">
        <v>462</v>
      </c>
      <c r="AR14850" t="s">
        <v>2065</v>
      </c>
      <c r="AT14850" t="s">
        <v>2070</v>
      </c>
      <c r="AU14850" t="s">
        <v>2067</v>
      </c>
      <c r="AY14850" t="s">
        <v>31</v>
      </c>
      <c r="AZ14850" t="s">
        <v>31</v>
      </c>
    </row>
    <row r="14851" spans="1:52">
      <c r="A14851" t="s">
        <v>803</v>
      </c>
      <c r="B14851" t="s">
        <v>71</v>
      </c>
      <c r="C14851" t="s">
        <v>1745</v>
      </c>
      <c r="D14851" t="s">
        <v>2686</v>
      </c>
      <c r="E14851" t="s">
        <v>2063</v>
      </c>
      <c r="F14851" t="s">
        <v>3061</v>
      </c>
      <c r="G14851" t="s">
        <v>2687</v>
      </c>
      <c r="I14851">
        <v>29.67</v>
      </c>
      <c r="J14851">
        <v>-82.35</v>
      </c>
      <c r="L14851" t="s">
        <v>2638</v>
      </c>
      <c r="M14851">
        <v>2001</v>
      </c>
      <c r="N14851" t="s">
        <v>2054</v>
      </c>
      <c r="O14851" t="s">
        <v>2537</v>
      </c>
      <c r="P14851" s="64">
        <v>36894</v>
      </c>
      <c r="Q14851">
        <v>7</v>
      </c>
      <c r="S14851">
        <v>14</v>
      </c>
      <c r="T14851">
        <v>21</v>
      </c>
      <c r="U14851">
        <v>18</v>
      </c>
      <c r="V14851">
        <v>16</v>
      </c>
      <c r="W14851">
        <v>8</v>
      </c>
      <c r="X14851" t="s">
        <v>493</v>
      </c>
      <c r="Y14851">
        <v>33.506999999999998</v>
      </c>
      <c r="Z14851">
        <v>49</v>
      </c>
      <c r="AA14851">
        <v>6</v>
      </c>
      <c r="AD14851" t="s">
        <v>287</v>
      </c>
      <c r="AE14851">
        <v>29.652000000000001</v>
      </c>
      <c r="AF14851">
        <v>-82.325000000000003</v>
      </c>
      <c r="AG14851" t="s">
        <v>31</v>
      </c>
      <c r="AI14851" t="s">
        <v>2064</v>
      </c>
      <c r="AJ14851">
        <v>1000</v>
      </c>
      <c r="AK14851" t="s">
        <v>2601</v>
      </c>
      <c r="AM14851">
        <v>4984</v>
      </c>
      <c r="AN14851" t="s">
        <v>462</v>
      </c>
      <c r="AO14851" t="s">
        <v>462</v>
      </c>
      <c r="AP14851" t="s">
        <v>462</v>
      </c>
      <c r="AQ14851" t="s">
        <v>462</v>
      </c>
      <c r="AY14851" t="s">
        <v>31</v>
      </c>
      <c r="AZ14851" t="s">
        <v>31</v>
      </c>
    </row>
    <row r="14852" spans="1:52">
      <c r="A14852" t="s">
        <v>803</v>
      </c>
      <c r="B14852" t="s">
        <v>71</v>
      </c>
      <c r="C14852" t="s">
        <v>1745</v>
      </c>
      <c r="D14852" t="s">
        <v>2686</v>
      </c>
      <c r="E14852" t="s">
        <v>2063</v>
      </c>
      <c r="F14852" t="s">
        <v>3061</v>
      </c>
      <c r="G14852" t="s">
        <v>2687</v>
      </c>
      <c r="I14852">
        <v>29.67</v>
      </c>
      <c r="J14852">
        <v>-82.35</v>
      </c>
      <c r="L14852" t="s">
        <v>2638</v>
      </c>
      <c r="M14852">
        <v>2001</v>
      </c>
      <c r="N14852" t="s">
        <v>2054</v>
      </c>
      <c r="O14852" t="s">
        <v>2537</v>
      </c>
      <c r="P14852" s="64">
        <v>36894</v>
      </c>
      <c r="Q14852">
        <v>7</v>
      </c>
      <c r="S14852">
        <v>14</v>
      </c>
      <c r="T14852">
        <v>21</v>
      </c>
      <c r="U14852">
        <v>18</v>
      </c>
      <c r="V14852">
        <v>16</v>
      </c>
      <c r="W14852">
        <v>8</v>
      </c>
      <c r="X14852" t="s">
        <v>493</v>
      </c>
      <c r="Y14852">
        <v>50.173999999999999</v>
      </c>
      <c r="Z14852">
        <v>56</v>
      </c>
      <c r="AA14852">
        <v>6</v>
      </c>
      <c r="AD14852" t="s">
        <v>287</v>
      </c>
      <c r="AE14852">
        <v>29.652000000000001</v>
      </c>
      <c r="AF14852">
        <v>-82.325000000000003</v>
      </c>
      <c r="AG14852" t="s">
        <v>31</v>
      </c>
      <c r="AI14852" t="s">
        <v>2064</v>
      </c>
      <c r="AJ14852">
        <v>1000</v>
      </c>
      <c r="AK14852" t="s">
        <v>2601</v>
      </c>
      <c r="AM14852">
        <v>5648</v>
      </c>
      <c r="AN14852" t="s">
        <v>462</v>
      </c>
      <c r="AO14852" t="s">
        <v>462</v>
      </c>
      <c r="AP14852" t="s">
        <v>462</v>
      </c>
      <c r="AQ14852" t="s">
        <v>462</v>
      </c>
      <c r="AR14852" t="s">
        <v>2065</v>
      </c>
      <c r="AT14852" t="s">
        <v>2071</v>
      </c>
      <c r="AU14852" t="s">
        <v>2067</v>
      </c>
      <c r="AY14852" t="s">
        <v>31</v>
      </c>
      <c r="AZ14852" t="s">
        <v>31</v>
      </c>
    </row>
    <row r="14853" spans="1:52">
      <c r="A14853" t="s">
        <v>803</v>
      </c>
      <c r="B14853" t="s">
        <v>71</v>
      </c>
      <c r="C14853" t="s">
        <v>1745</v>
      </c>
      <c r="D14853" t="s">
        <v>2686</v>
      </c>
      <c r="E14853" t="s">
        <v>2063</v>
      </c>
      <c r="F14853" t="s">
        <v>3061</v>
      </c>
      <c r="G14853" t="s">
        <v>2687</v>
      </c>
      <c r="I14853">
        <v>29.67</v>
      </c>
      <c r="J14853">
        <v>-82.35</v>
      </c>
      <c r="L14853" t="s">
        <v>2638</v>
      </c>
      <c r="M14853">
        <v>2001</v>
      </c>
      <c r="N14853" t="s">
        <v>2054</v>
      </c>
      <c r="O14853" t="s">
        <v>2537</v>
      </c>
      <c r="P14853" s="64">
        <v>36894</v>
      </c>
      <c r="Q14853">
        <v>7</v>
      </c>
      <c r="S14853">
        <v>14</v>
      </c>
      <c r="T14853">
        <v>21</v>
      </c>
      <c r="U14853">
        <v>18</v>
      </c>
      <c r="V14853">
        <v>16</v>
      </c>
      <c r="W14853">
        <v>8</v>
      </c>
      <c r="X14853" t="s">
        <v>493</v>
      </c>
      <c r="Y14853">
        <v>0</v>
      </c>
      <c r="Z14853">
        <v>0</v>
      </c>
      <c r="AA14853">
        <v>6</v>
      </c>
      <c r="AD14853" t="s">
        <v>287</v>
      </c>
      <c r="AE14853">
        <v>29.652000000000001</v>
      </c>
      <c r="AF14853">
        <v>-82.325000000000003</v>
      </c>
      <c r="AG14853" t="s">
        <v>31</v>
      </c>
      <c r="AI14853" t="s">
        <v>2072</v>
      </c>
      <c r="AJ14853">
        <v>1000</v>
      </c>
      <c r="AK14853" t="s">
        <v>2601</v>
      </c>
      <c r="AM14853">
        <v>6312</v>
      </c>
      <c r="AN14853" t="s">
        <v>462</v>
      </c>
      <c r="AO14853" t="s">
        <v>462</v>
      </c>
      <c r="AP14853" t="s">
        <v>462</v>
      </c>
      <c r="AQ14853" t="s">
        <v>462</v>
      </c>
      <c r="AY14853" t="s">
        <v>31</v>
      </c>
      <c r="AZ14853" t="s">
        <v>31</v>
      </c>
    </row>
    <row r="14854" spans="1:52">
      <c r="A14854" t="s">
        <v>803</v>
      </c>
      <c r="B14854" t="s">
        <v>71</v>
      </c>
      <c r="C14854" t="s">
        <v>1745</v>
      </c>
      <c r="D14854" t="s">
        <v>2686</v>
      </c>
      <c r="E14854" t="s">
        <v>2063</v>
      </c>
      <c r="F14854" t="s">
        <v>3061</v>
      </c>
      <c r="G14854" t="s">
        <v>2687</v>
      </c>
      <c r="I14854">
        <v>29.67</v>
      </c>
      <c r="J14854">
        <v>-82.35</v>
      </c>
      <c r="L14854" t="s">
        <v>2638</v>
      </c>
      <c r="M14854">
        <v>2001</v>
      </c>
      <c r="N14854" t="s">
        <v>2054</v>
      </c>
      <c r="O14854" t="s">
        <v>2537</v>
      </c>
      <c r="P14854" s="64">
        <v>36894</v>
      </c>
      <c r="Q14854">
        <v>7</v>
      </c>
      <c r="S14854">
        <v>14</v>
      </c>
      <c r="T14854">
        <v>21</v>
      </c>
      <c r="U14854">
        <v>18</v>
      </c>
      <c r="V14854">
        <v>16</v>
      </c>
      <c r="W14854">
        <v>8</v>
      </c>
      <c r="X14854" t="s">
        <v>493</v>
      </c>
      <c r="Y14854">
        <v>0</v>
      </c>
      <c r="Z14854">
        <v>7</v>
      </c>
      <c r="AA14854">
        <v>6</v>
      </c>
      <c r="AD14854" t="s">
        <v>287</v>
      </c>
      <c r="AE14854">
        <v>29.652000000000001</v>
      </c>
      <c r="AF14854">
        <v>-82.325000000000003</v>
      </c>
      <c r="AG14854" t="s">
        <v>31</v>
      </c>
      <c r="AI14854" t="s">
        <v>2072</v>
      </c>
      <c r="AJ14854">
        <v>1000</v>
      </c>
      <c r="AK14854" t="s">
        <v>2601</v>
      </c>
      <c r="AM14854">
        <v>6976</v>
      </c>
      <c r="AN14854" t="s">
        <v>462</v>
      </c>
      <c r="AO14854" t="s">
        <v>462</v>
      </c>
      <c r="AP14854" t="s">
        <v>462</v>
      </c>
      <c r="AQ14854" t="s">
        <v>462</v>
      </c>
      <c r="AR14854" t="s">
        <v>2065</v>
      </c>
      <c r="AT14854" t="s">
        <v>2073</v>
      </c>
      <c r="AU14854" t="s">
        <v>2067</v>
      </c>
      <c r="AY14854" t="s">
        <v>31</v>
      </c>
      <c r="AZ14854" t="s">
        <v>31</v>
      </c>
    </row>
    <row r="14855" spans="1:52">
      <c r="A14855" t="s">
        <v>803</v>
      </c>
      <c r="B14855" t="s">
        <v>71</v>
      </c>
      <c r="C14855" t="s">
        <v>1745</v>
      </c>
      <c r="D14855" t="s">
        <v>2686</v>
      </c>
      <c r="E14855" t="s">
        <v>2063</v>
      </c>
      <c r="F14855" t="s">
        <v>3061</v>
      </c>
      <c r="G14855" t="s">
        <v>2687</v>
      </c>
      <c r="I14855">
        <v>29.67</v>
      </c>
      <c r="J14855">
        <v>-82.35</v>
      </c>
      <c r="L14855" t="s">
        <v>2638</v>
      </c>
      <c r="M14855">
        <v>2001</v>
      </c>
      <c r="N14855" t="s">
        <v>2054</v>
      </c>
      <c r="O14855" t="s">
        <v>2537</v>
      </c>
      <c r="P14855" s="64">
        <v>36894</v>
      </c>
      <c r="Q14855">
        <v>7</v>
      </c>
      <c r="S14855">
        <v>14</v>
      </c>
      <c r="T14855">
        <v>21</v>
      </c>
      <c r="U14855">
        <v>18</v>
      </c>
      <c r="V14855">
        <v>16</v>
      </c>
      <c r="W14855">
        <v>8</v>
      </c>
      <c r="X14855" t="s">
        <v>493</v>
      </c>
      <c r="Y14855">
        <v>31.25</v>
      </c>
      <c r="Z14855">
        <v>14</v>
      </c>
      <c r="AA14855">
        <v>6</v>
      </c>
      <c r="AD14855" t="s">
        <v>287</v>
      </c>
      <c r="AE14855">
        <v>29.652000000000001</v>
      </c>
      <c r="AF14855">
        <v>-82.325000000000003</v>
      </c>
      <c r="AG14855" t="s">
        <v>31</v>
      </c>
      <c r="AI14855" t="s">
        <v>2072</v>
      </c>
      <c r="AJ14855">
        <v>1000</v>
      </c>
      <c r="AK14855" t="s">
        <v>2601</v>
      </c>
      <c r="AM14855">
        <v>7640</v>
      </c>
      <c r="AN14855" t="s">
        <v>462</v>
      </c>
      <c r="AO14855" t="s">
        <v>462</v>
      </c>
      <c r="AP14855" t="s">
        <v>462</v>
      </c>
      <c r="AQ14855" t="s">
        <v>462</v>
      </c>
      <c r="AY14855" t="s">
        <v>31</v>
      </c>
      <c r="AZ14855" t="s">
        <v>31</v>
      </c>
    </row>
    <row r="14856" spans="1:52">
      <c r="A14856" t="s">
        <v>803</v>
      </c>
      <c r="B14856" t="s">
        <v>71</v>
      </c>
      <c r="C14856" t="s">
        <v>1745</v>
      </c>
      <c r="D14856" t="s">
        <v>2686</v>
      </c>
      <c r="E14856" t="s">
        <v>2063</v>
      </c>
      <c r="F14856" t="s">
        <v>3061</v>
      </c>
      <c r="G14856" t="s">
        <v>2687</v>
      </c>
      <c r="I14856">
        <v>29.67</v>
      </c>
      <c r="J14856">
        <v>-82.35</v>
      </c>
      <c r="L14856" t="s">
        <v>2638</v>
      </c>
      <c r="M14856">
        <v>2001</v>
      </c>
      <c r="N14856" t="s">
        <v>2054</v>
      </c>
      <c r="O14856" t="s">
        <v>2537</v>
      </c>
      <c r="P14856" s="64">
        <v>36894</v>
      </c>
      <c r="Q14856">
        <v>7</v>
      </c>
      <c r="S14856">
        <v>14</v>
      </c>
      <c r="T14856">
        <v>21</v>
      </c>
      <c r="U14856">
        <v>18</v>
      </c>
      <c r="V14856">
        <v>16</v>
      </c>
      <c r="W14856">
        <v>8</v>
      </c>
      <c r="X14856" t="s">
        <v>493</v>
      </c>
      <c r="Y14856">
        <v>72.917000000000002</v>
      </c>
      <c r="Z14856">
        <v>21</v>
      </c>
      <c r="AA14856">
        <v>6</v>
      </c>
      <c r="AD14856" t="s">
        <v>287</v>
      </c>
      <c r="AE14856">
        <v>29.652000000000001</v>
      </c>
      <c r="AF14856">
        <v>-82.325000000000003</v>
      </c>
      <c r="AG14856" t="s">
        <v>31</v>
      </c>
      <c r="AI14856" t="s">
        <v>2072</v>
      </c>
      <c r="AJ14856">
        <v>1000</v>
      </c>
      <c r="AK14856" t="s">
        <v>2601</v>
      </c>
      <c r="AM14856">
        <v>8304</v>
      </c>
      <c r="AN14856" t="s">
        <v>462</v>
      </c>
      <c r="AO14856" t="s">
        <v>462</v>
      </c>
      <c r="AP14856" t="s">
        <v>462</v>
      </c>
      <c r="AQ14856" t="s">
        <v>462</v>
      </c>
      <c r="AR14856" t="s">
        <v>2065</v>
      </c>
      <c r="AT14856" t="s">
        <v>2074</v>
      </c>
      <c r="AU14856" t="s">
        <v>2067</v>
      </c>
      <c r="AY14856" t="s">
        <v>31</v>
      </c>
      <c r="AZ14856" t="s">
        <v>31</v>
      </c>
    </row>
    <row r="14857" spans="1:52">
      <c r="A14857" t="s">
        <v>803</v>
      </c>
      <c r="B14857" t="s">
        <v>71</v>
      </c>
      <c r="C14857" t="s">
        <v>1745</v>
      </c>
      <c r="D14857" t="s">
        <v>2686</v>
      </c>
      <c r="E14857" t="s">
        <v>2063</v>
      </c>
      <c r="F14857" t="s">
        <v>3061</v>
      </c>
      <c r="G14857" t="s">
        <v>2687</v>
      </c>
      <c r="I14857">
        <v>29.67</v>
      </c>
      <c r="J14857">
        <v>-82.35</v>
      </c>
      <c r="L14857" t="s">
        <v>2638</v>
      </c>
      <c r="M14857">
        <v>2001</v>
      </c>
      <c r="N14857" t="s">
        <v>2054</v>
      </c>
      <c r="O14857" t="s">
        <v>2537</v>
      </c>
      <c r="P14857" s="64">
        <v>36894</v>
      </c>
      <c r="Q14857">
        <v>7</v>
      </c>
      <c r="S14857">
        <v>14</v>
      </c>
      <c r="T14857">
        <v>21</v>
      </c>
      <c r="U14857">
        <v>18</v>
      </c>
      <c r="V14857">
        <v>16</v>
      </c>
      <c r="W14857">
        <v>8</v>
      </c>
      <c r="X14857" t="s">
        <v>493</v>
      </c>
      <c r="Y14857">
        <v>88.888999999999996</v>
      </c>
      <c r="Z14857">
        <v>28</v>
      </c>
      <c r="AA14857">
        <v>6</v>
      </c>
      <c r="AD14857" t="s">
        <v>287</v>
      </c>
      <c r="AE14857">
        <v>29.652000000000001</v>
      </c>
      <c r="AF14857">
        <v>-82.325000000000003</v>
      </c>
      <c r="AG14857" t="s">
        <v>31</v>
      </c>
      <c r="AI14857" t="s">
        <v>2072</v>
      </c>
      <c r="AJ14857">
        <v>1000</v>
      </c>
      <c r="AK14857" t="s">
        <v>2601</v>
      </c>
      <c r="AM14857">
        <v>8968</v>
      </c>
      <c r="AN14857" t="s">
        <v>462</v>
      </c>
      <c r="AO14857" t="s">
        <v>462</v>
      </c>
      <c r="AP14857" t="s">
        <v>462</v>
      </c>
      <c r="AQ14857" t="s">
        <v>462</v>
      </c>
      <c r="AY14857" t="s">
        <v>31</v>
      </c>
      <c r="AZ14857" t="s">
        <v>31</v>
      </c>
    </row>
    <row r="14858" spans="1:52">
      <c r="A14858" t="s">
        <v>803</v>
      </c>
      <c r="B14858" t="s">
        <v>71</v>
      </c>
      <c r="C14858" t="s">
        <v>1745</v>
      </c>
      <c r="D14858" t="s">
        <v>2686</v>
      </c>
      <c r="E14858" t="s">
        <v>2063</v>
      </c>
      <c r="F14858" t="s">
        <v>3061</v>
      </c>
      <c r="G14858" t="s">
        <v>2687</v>
      </c>
      <c r="I14858">
        <v>29.67</v>
      </c>
      <c r="J14858">
        <v>-82.35</v>
      </c>
      <c r="L14858" t="s">
        <v>2638</v>
      </c>
      <c r="M14858">
        <v>2001</v>
      </c>
      <c r="N14858" t="s">
        <v>2054</v>
      </c>
      <c r="O14858" t="s">
        <v>2537</v>
      </c>
      <c r="P14858" s="64">
        <v>36894</v>
      </c>
      <c r="Q14858">
        <v>7</v>
      </c>
      <c r="S14858">
        <v>14</v>
      </c>
      <c r="T14858">
        <v>21</v>
      </c>
      <c r="U14858">
        <v>18</v>
      </c>
      <c r="V14858">
        <v>16</v>
      </c>
      <c r="W14858">
        <v>8</v>
      </c>
      <c r="X14858" t="s">
        <v>493</v>
      </c>
      <c r="Y14858">
        <v>97.221999999999994</v>
      </c>
      <c r="Z14858">
        <v>35</v>
      </c>
      <c r="AA14858">
        <v>6</v>
      </c>
      <c r="AD14858" t="s">
        <v>287</v>
      </c>
      <c r="AE14858">
        <v>29.652000000000001</v>
      </c>
      <c r="AF14858">
        <v>-82.325000000000003</v>
      </c>
      <c r="AG14858" t="s">
        <v>31</v>
      </c>
      <c r="AI14858" t="s">
        <v>2072</v>
      </c>
      <c r="AJ14858">
        <v>1000</v>
      </c>
      <c r="AK14858" t="s">
        <v>2601</v>
      </c>
      <c r="AM14858">
        <v>9632</v>
      </c>
      <c r="AN14858" t="s">
        <v>462</v>
      </c>
      <c r="AO14858" t="s">
        <v>462</v>
      </c>
      <c r="AP14858" t="s">
        <v>462</v>
      </c>
      <c r="AQ14858" t="s">
        <v>462</v>
      </c>
      <c r="AR14858" t="s">
        <v>2065</v>
      </c>
      <c r="AT14858" t="s">
        <v>2075</v>
      </c>
      <c r="AU14858" t="s">
        <v>2067</v>
      </c>
      <c r="AY14858" t="s">
        <v>31</v>
      </c>
      <c r="AZ14858" t="s">
        <v>31</v>
      </c>
    </row>
    <row r="14859" spans="1:52">
      <c r="A14859" t="s">
        <v>803</v>
      </c>
      <c r="B14859" t="s">
        <v>71</v>
      </c>
      <c r="C14859" t="s">
        <v>1745</v>
      </c>
      <c r="D14859" t="s">
        <v>2686</v>
      </c>
      <c r="E14859" t="s">
        <v>2063</v>
      </c>
      <c r="F14859" t="s">
        <v>3061</v>
      </c>
      <c r="G14859" t="s">
        <v>2687</v>
      </c>
      <c r="I14859">
        <v>29.67</v>
      </c>
      <c r="J14859">
        <v>-82.35</v>
      </c>
      <c r="L14859" t="s">
        <v>2638</v>
      </c>
      <c r="M14859">
        <v>2001</v>
      </c>
      <c r="N14859" t="s">
        <v>2054</v>
      </c>
      <c r="O14859" t="s">
        <v>2537</v>
      </c>
      <c r="P14859" s="64">
        <v>36894</v>
      </c>
      <c r="Q14859">
        <v>7</v>
      </c>
      <c r="S14859">
        <v>14</v>
      </c>
      <c r="T14859">
        <v>21</v>
      </c>
      <c r="U14859">
        <v>18</v>
      </c>
      <c r="V14859">
        <v>16</v>
      </c>
      <c r="W14859">
        <v>8</v>
      </c>
      <c r="X14859" t="s">
        <v>493</v>
      </c>
      <c r="Y14859">
        <v>98.263999999999996</v>
      </c>
      <c r="Z14859">
        <v>42</v>
      </c>
      <c r="AA14859">
        <v>6</v>
      </c>
      <c r="AD14859" t="s">
        <v>287</v>
      </c>
      <c r="AE14859">
        <v>29.652000000000001</v>
      </c>
      <c r="AF14859">
        <v>-82.325000000000003</v>
      </c>
      <c r="AG14859" t="s">
        <v>31</v>
      </c>
      <c r="AI14859" t="s">
        <v>2072</v>
      </c>
      <c r="AJ14859">
        <v>1000</v>
      </c>
      <c r="AK14859" t="s">
        <v>2601</v>
      </c>
      <c r="AM14859">
        <v>10296</v>
      </c>
      <c r="AN14859" t="s">
        <v>462</v>
      </c>
      <c r="AO14859" t="s">
        <v>462</v>
      </c>
      <c r="AP14859" t="s">
        <v>462</v>
      </c>
      <c r="AQ14859" t="s">
        <v>462</v>
      </c>
      <c r="AY14859" t="s">
        <v>31</v>
      </c>
      <c r="AZ14859" t="s">
        <v>31</v>
      </c>
    </row>
    <row r="14860" spans="1:52">
      <c r="A14860" t="s">
        <v>803</v>
      </c>
      <c r="B14860" t="s">
        <v>71</v>
      </c>
      <c r="C14860" t="s">
        <v>1745</v>
      </c>
      <c r="D14860" t="s">
        <v>2686</v>
      </c>
      <c r="E14860" t="s">
        <v>2063</v>
      </c>
      <c r="F14860" t="s">
        <v>3061</v>
      </c>
      <c r="G14860" t="s">
        <v>2687</v>
      </c>
      <c r="I14860">
        <v>29.67</v>
      </c>
      <c r="J14860">
        <v>-82.35</v>
      </c>
      <c r="L14860" t="s">
        <v>2638</v>
      </c>
      <c r="M14860">
        <v>2001</v>
      </c>
      <c r="N14860" t="s">
        <v>2054</v>
      </c>
      <c r="O14860" t="s">
        <v>2537</v>
      </c>
      <c r="P14860" s="64">
        <v>36894</v>
      </c>
      <c r="Q14860">
        <v>7</v>
      </c>
      <c r="S14860">
        <v>14</v>
      </c>
      <c r="T14860">
        <v>21</v>
      </c>
      <c r="U14860">
        <v>18</v>
      </c>
      <c r="V14860">
        <v>16</v>
      </c>
      <c r="W14860">
        <v>8</v>
      </c>
      <c r="X14860" t="s">
        <v>493</v>
      </c>
      <c r="Y14860">
        <v>99.305999999999997</v>
      </c>
      <c r="Z14860">
        <v>49</v>
      </c>
      <c r="AA14860">
        <v>6</v>
      </c>
      <c r="AD14860" t="s">
        <v>287</v>
      </c>
      <c r="AE14860">
        <v>29.652000000000001</v>
      </c>
      <c r="AF14860">
        <v>-82.325000000000003</v>
      </c>
      <c r="AG14860" t="s">
        <v>31</v>
      </c>
      <c r="AI14860" t="s">
        <v>2072</v>
      </c>
      <c r="AJ14860">
        <v>1000</v>
      </c>
      <c r="AK14860" t="s">
        <v>2601</v>
      </c>
      <c r="AM14860">
        <v>10960</v>
      </c>
      <c r="AN14860" t="s">
        <v>462</v>
      </c>
      <c r="AO14860" t="s">
        <v>462</v>
      </c>
      <c r="AP14860" t="s">
        <v>462</v>
      </c>
      <c r="AQ14860" t="s">
        <v>462</v>
      </c>
      <c r="AR14860" t="s">
        <v>2065</v>
      </c>
      <c r="AT14860" t="s">
        <v>2076</v>
      </c>
      <c r="AU14860" t="s">
        <v>2067</v>
      </c>
      <c r="AY14860" t="s">
        <v>31</v>
      </c>
      <c r="AZ14860" t="s">
        <v>31</v>
      </c>
    </row>
    <row r="14861" spans="1:52">
      <c r="A14861" t="s">
        <v>3012</v>
      </c>
      <c r="B14861" t="s">
        <v>71</v>
      </c>
      <c r="C14861" t="s">
        <v>174</v>
      </c>
      <c r="D14861" t="s">
        <v>2686</v>
      </c>
      <c r="E14861" t="s">
        <v>3013</v>
      </c>
      <c r="F14861" t="s">
        <v>3014</v>
      </c>
      <c r="I14861">
        <v>30.832999999999998</v>
      </c>
      <c r="J14861">
        <v>-89.551000000000002</v>
      </c>
      <c r="L14861" t="s">
        <v>2638</v>
      </c>
      <c r="M14861">
        <v>1973</v>
      </c>
      <c r="N14861" t="s">
        <v>2252</v>
      </c>
      <c r="O14861" t="s">
        <v>2539</v>
      </c>
      <c r="P14861" s="64">
        <v>26592</v>
      </c>
      <c r="Q14861">
        <v>6.5</v>
      </c>
      <c r="R14861">
        <v>10</v>
      </c>
      <c r="S14861">
        <v>0</v>
      </c>
      <c r="T14861">
        <v>20</v>
      </c>
      <c r="U14861">
        <v>20</v>
      </c>
      <c r="V14861">
        <v>14</v>
      </c>
      <c r="W14861">
        <v>10</v>
      </c>
      <c r="X14861" t="s">
        <v>3015</v>
      </c>
      <c r="Y14861" t="s">
        <v>497</v>
      </c>
      <c r="Z14861" t="s">
        <v>497</v>
      </c>
      <c r="AA14861">
        <v>3</v>
      </c>
      <c r="AD14861" t="s">
        <v>516</v>
      </c>
      <c r="AE14861">
        <v>30.832999999999998</v>
      </c>
      <c r="AF14861">
        <v>-89.551000000000002</v>
      </c>
      <c r="AG14861" t="s">
        <v>31</v>
      </c>
      <c r="AY14861" t="s">
        <v>31</v>
      </c>
      <c r="AZ14861" t="s">
        <v>31</v>
      </c>
    </row>
    <row r="14862" spans="1:52">
      <c r="A14862" t="s">
        <v>3012</v>
      </c>
      <c r="B14862" t="s">
        <v>71</v>
      </c>
      <c r="C14862" t="s">
        <v>174</v>
      </c>
      <c r="D14862" t="s">
        <v>2686</v>
      </c>
      <c r="E14862" t="s">
        <v>3013</v>
      </c>
      <c r="F14862" t="s">
        <v>3014</v>
      </c>
      <c r="I14862">
        <v>30.832999999999998</v>
      </c>
      <c r="J14862">
        <v>-89.551000000000002</v>
      </c>
      <c r="L14862" t="s">
        <v>2638</v>
      </c>
      <c r="M14862">
        <v>1973</v>
      </c>
      <c r="N14862" t="s">
        <v>2252</v>
      </c>
      <c r="O14862" t="s">
        <v>2539</v>
      </c>
      <c r="P14862" s="64">
        <v>26592</v>
      </c>
      <c r="Q14862">
        <v>6.5</v>
      </c>
      <c r="R14862">
        <v>10</v>
      </c>
      <c r="S14862">
        <v>4.2</v>
      </c>
      <c r="T14862">
        <v>20</v>
      </c>
      <c r="U14862">
        <v>20</v>
      </c>
      <c r="V14862">
        <v>14</v>
      </c>
      <c r="W14862">
        <v>10</v>
      </c>
      <c r="X14862" t="s">
        <v>3015</v>
      </c>
      <c r="Y14862" t="s">
        <v>497</v>
      </c>
      <c r="Z14862" t="s">
        <v>497</v>
      </c>
      <c r="AA14862">
        <v>3</v>
      </c>
      <c r="AD14862" t="s">
        <v>516</v>
      </c>
      <c r="AE14862">
        <v>30.832999999999998</v>
      </c>
      <c r="AF14862">
        <v>-89.551000000000002</v>
      </c>
      <c r="AG14862" t="s">
        <v>31</v>
      </c>
      <c r="AY14862" t="s">
        <v>31</v>
      </c>
      <c r="AZ14862" t="s">
        <v>31</v>
      </c>
    </row>
    <row r="14863" spans="1:52">
      <c r="A14863" t="s">
        <v>3012</v>
      </c>
      <c r="B14863" t="s">
        <v>71</v>
      </c>
      <c r="C14863" t="s">
        <v>174</v>
      </c>
      <c r="D14863" t="s">
        <v>2686</v>
      </c>
      <c r="E14863" t="s">
        <v>3013</v>
      </c>
      <c r="F14863" t="s">
        <v>3014</v>
      </c>
      <c r="I14863">
        <v>30.832999999999998</v>
      </c>
      <c r="J14863">
        <v>-89.551000000000002</v>
      </c>
      <c r="L14863" t="s">
        <v>2638</v>
      </c>
      <c r="M14863">
        <v>1973</v>
      </c>
      <c r="N14863" t="s">
        <v>2252</v>
      </c>
      <c r="O14863" t="s">
        <v>2539</v>
      </c>
      <c r="P14863" s="64">
        <v>26592</v>
      </c>
      <c r="Q14863">
        <v>6.5</v>
      </c>
      <c r="R14863">
        <v>10</v>
      </c>
      <c r="S14863">
        <v>8.3000000000000007</v>
      </c>
      <c r="T14863">
        <v>20</v>
      </c>
      <c r="U14863">
        <v>20</v>
      </c>
      <c r="V14863">
        <v>14</v>
      </c>
      <c r="W14863">
        <v>10</v>
      </c>
      <c r="X14863" t="s">
        <v>3015</v>
      </c>
      <c r="Y14863">
        <v>1</v>
      </c>
      <c r="Z14863">
        <v>90</v>
      </c>
      <c r="AA14863">
        <v>3</v>
      </c>
      <c r="AD14863" t="s">
        <v>516</v>
      </c>
      <c r="AE14863">
        <v>30.832999999999998</v>
      </c>
      <c r="AF14863">
        <v>-89.551000000000002</v>
      </c>
      <c r="AG14863" t="s">
        <v>31</v>
      </c>
      <c r="AY14863" t="s">
        <v>31</v>
      </c>
      <c r="AZ14863" t="s">
        <v>31</v>
      </c>
    </row>
    <row r="14864" spans="1:52">
      <c r="A14864" t="s">
        <v>3012</v>
      </c>
      <c r="B14864" t="s">
        <v>71</v>
      </c>
      <c r="C14864" t="s">
        <v>174</v>
      </c>
      <c r="D14864" t="s">
        <v>2686</v>
      </c>
      <c r="E14864" t="s">
        <v>3013</v>
      </c>
      <c r="F14864" t="s">
        <v>3014</v>
      </c>
      <c r="I14864">
        <v>30.832999999999998</v>
      </c>
      <c r="J14864">
        <v>-89.551000000000002</v>
      </c>
      <c r="L14864" t="s">
        <v>2638</v>
      </c>
      <c r="M14864">
        <v>1973</v>
      </c>
      <c r="N14864" t="s">
        <v>2252</v>
      </c>
      <c r="O14864" t="s">
        <v>2539</v>
      </c>
      <c r="P14864" s="64">
        <v>26592</v>
      </c>
      <c r="Q14864">
        <v>6.5</v>
      </c>
      <c r="R14864">
        <v>10</v>
      </c>
      <c r="S14864">
        <v>16.7</v>
      </c>
      <c r="T14864">
        <v>20</v>
      </c>
      <c r="U14864">
        <v>20</v>
      </c>
      <c r="V14864">
        <v>14</v>
      </c>
      <c r="W14864">
        <v>10</v>
      </c>
      <c r="X14864" t="s">
        <v>3015</v>
      </c>
      <c r="Y14864">
        <v>1</v>
      </c>
      <c r="Z14864">
        <v>87</v>
      </c>
      <c r="AA14864">
        <v>3</v>
      </c>
      <c r="AD14864" t="s">
        <v>516</v>
      </c>
      <c r="AE14864">
        <v>30.832999999999998</v>
      </c>
      <c r="AF14864">
        <v>-89.551000000000002</v>
      </c>
      <c r="AG14864" t="s">
        <v>31</v>
      </c>
      <c r="AY14864" t="s">
        <v>31</v>
      </c>
      <c r="AZ14864" t="s">
        <v>31</v>
      </c>
    </row>
    <row r="14865" spans="1:52">
      <c r="A14865" t="s">
        <v>3012</v>
      </c>
      <c r="B14865" t="s">
        <v>71</v>
      </c>
      <c r="C14865" t="s">
        <v>174</v>
      </c>
      <c r="D14865" t="s">
        <v>2686</v>
      </c>
      <c r="E14865" t="s">
        <v>3013</v>
      </c>
      <c r="F14865" t="s">
        <v>3014</v>
      </c>
      <c r="I14865">
        <v>30.832999999999998</v>
      </c>
      <c r="J14865">
        <v>-89.551000000000002</v>
      </c>
      <c r="L14865" t="s">
        <v>2638</v>
      </c>
      <c r="M14865">
        <v>1973</v>
      </c>
      <c r="N14865" t="s">
        <v>2252</v>
      </c>
      <c r="O14865" t="s">
        <v>2539</v>
      </c>
      <c r="P14865" s="64">
        <v>26592</v>
      </c>
      <c r="Q14865">
        <v>6.5</v>
      </c>
      <c r="R14865">
        <v>10</v>
      </c>
      <c r="S14865">
        <v>25</v>
      </c>
      <c r="T14865">
        <v>20</v>
      </c>
      <c r="U14865">
        <v>20</v>
      </c>
      <c r="V14865">
        <v>14</v>
      </c>
      <c r="W14865">
        <v>10</v>
      </c>
      <c r="X14865" t="s">
        <v>3015</v>
      </c>
      <c r="Y14865">
        <v>1</v>
      </c>
      <c r="Z14865">
        <v>62</v>
      </c>
      <c r="AA14865">
        <v>3</v>
      </c>
      <c r="AD14865" t="s">
        <v>516</v>
      </c>
      <c r="AE14865">
        <v>30.832999999999998</v>
      </c>
      <c r="AF14865">
        <v>-89.551000000000002</v>
      </c>
      <c r="AG14865" t="s">
        <v>31</v>
      </c>
      <c r="AY14865" t="s">
        <v>31</v>
      </c>
      <c r="AZ14865" t="s">
        <v>31</v>
      </c>
    </row>
    <row r="14866" spans="1:52">
      <c r="A14866" t="s">
        <v>3012</v>
      </c>
      <c r="B14866" t="s">
        <v>71</v>
      </c>
      <c r="C14866" t="s">
        <v>174</v>
      </c>
      <c r="D14866" t="s">
        <v>2686</v>
      </c>
      <c r="E14866" t="s">
        <v>3013</v>
      </c>
      <c r="F14866" t="s">
        <v>3014</v>
      </c>
      <c r="I14866">
        <v>30.832999999999998</v>
      </c>
      <c r="J14866">
        <v>-89.551000000000002</v>
      </c>
      <c r="L14866" t="s">
        <v>2638</v>
      </c>
      <c r="M14866">
        <v>1973</v>
      </c>
      <c r="N14866" t="s">
        <v>2252</v>
      </c>
      <c r="O14866" t="s">
        <v>2539</v>
      </c>
      <c r="P14866" s="64">
        <v>26592</v>
      </c>
      <c r="Q14866">
        <v>6.5</v>
      </c>
      <c r="R14866">
        <v>10</v>
      </c>
      <c r="S14866">
        <v>0</v>
      </c>
      <c r="T14866">
        <v>20</v>
      </c>
      <c r="U14866">
        <v>20</v>
      </c>
      <c r="V14866">
        <v>14</v>
      </c>
      <c r="W14866">
        <v>10</v>
      </c>
      <c r="X14866" t="s">
        <v>3015</v>
      </c>
      <c r="Y14866">
        <v>1</v>
      </c>
      <c r="Z14866">
        <v>62</v>
      </c>
      <c r="AA14866">
        <v>3</v>
      </c>
      <c r="AD14866" t="s">
        <v>516</v>
      </c>
      <c r="AE14866">
        <v>30.832999999999998</v>
      </c>
      <c r="AF14866">
        <v>-89.551000000000002</v>
      </c>
      <c r="AG14866" t="s">
        <v>31</v>
      </c>
      <c r="AI14866" t="s">
        <v>3016</v>
      </c>
      <c r="AY14866" t="s">
        <v>31</v>
      </c>
      <c r="AZ14866" t="s">
        <v>31</v>
      </c>
    </row>
    <row r="14867" spans="1:52">
      <c r="A14867" t="s">
        <v>3012</v>
      </c>
      <c r="B14867" t="s">
        <v>71</v>
      </c>
      <c r="C14867" t="s">
        <v>174</v>
      </c>
      <c r="D14867" t="s">
        <v>2686</v>
      </c>
      <c r="E14867" t="s">
        <v>3013</v>
      </c>
      <c r="F14867" t="s">
        <v>3014</v>
      </c>
      <c r="I14867">
        <v>30.832999999999998</v>
      </c>
      <c r="J14867">
        <v>-89.551000000000002</v>
      </c>
      <c r="L14867" t="s">
        <v>2638</v>
      </c>
      <c r="M14867">
        <v>1973</v>
      </c>
      <c r="N14867" t="s">
        <v>2252</v>
      </c>
      <c r="O14867" t="s">
        <v>2539</v>
      </c>
      <c r="P14867" s="64">
        <v>26592</v>
      </c>
      <c r="Q14867">
        <v>6.5</v>
      </c>
      <c r="R14867">
        <v>10</v>
      </c>
      <c r="S14867">
        <v>4.2</v>
      </c>
      <c r="T14867">
        <v>20</v>
      </c>
      <c r="U14867">
        <v>20</v>
      </c>
      <c r="V14867">
        <v>14</v>
      </c>
      <c r="W14867">
        <v>10</v>
      </c>
      <c r="X14867" t="s">
        <v>3015</v>
      </c>
      <c r="Y14867">
        <v>1</v>
      </c>
      <c r="Z14867">
        <v>20</v>
      </c>
      <c r="AA14867">
        <v>3</v>
      </c>
      <c r="AD14867" t="s">
        <v>516</v>
      </c>
      <c r="AE14867">
        <v>30.832999999999998</v>
      </c>
      <c r="AF14867">
        <v>-89.551000000000002</v>
      </c>
      <c r="AG14867" t="s">
        <v>31</v>
      </c>
      <c r="AI14867" t="s">
        <v>3016</v>
      </c>
      <c r="AY14867" t="s">
        <v>31</v>
      </c>
      <c r="AZ14867" t="s">
        <v>31</v>
      </c>
    </row>
    <row r="14868" spans="1:52">
      <c r="A14868" t="s">
        <v>3012</v>
      </c>
      <c r="B14868" t="s">
        <v>71</v>
      </c>
      <c r="C14868" t="s">
        <v>174</v>
      </c>
      <c r="D14868" t="s">
        <v>2686</v>
      </c>
      <c r="E14868" t="s">
        <v>3013</v>
      </c>
      <c r="F14868" t="s">
        <v>3014</v>
      </c>
      <c r="I14868">
        <v>30.832999999999998</v>
      </c>
      <c r="J14868">
        <v>-89.551000000000002</v>
      </c>
      <c r="L14868" t="s">
        <v>2638</v>
      </c>
      <c r="M14868">
        <v>1973</v>
      </c>
      <c r="N14868" t="s">
        <v>2252</v>
      </c>
      <c r="O14868" t="s">
        <v>2539</v>
      </c>
      <c r="P14868" s="64">
        <v>26592</v>
      </c>
      <c r="Q14868">
        <v>6.5</v>
      </c>
      <c r="R14868">
        <v>10</v>
      </c>
      <c r="S14868">
        <v>8.3000000000000007</v>
      </c>
      <c r="T14868">
        <v>20</v>
      </c>
      <c r="U14868">
        <v>20</v>
      </c>
      <c r="V14868">
        <v>14</v>
      </c>
      <c r="W14868">
        <v>10</v>
      </c>
      <c r="X14868" t="s">
        <v>3015</v>
      </c>
      <c r="Y14868">
        <v>1</v>
      </c>
      <c r="Z14868">
        <v>32</v>
      </c>
      <c r="AA14868">
        <v>3</v>
      </c>
      <c r="AD14868" t="s">
        <v>516</v>
      </c>
      <c r="AE14868">
        <v>30.832999999999998</v>
      </c>
      <c r="AF14868">
        <v>-89.551000000000002</v>
      </c>
      <c r="AG14868" t="s">
        <v>31</v>
      </c>
      <c r="AI14868" t="s">
        <v>3016</v>
      </c>
      <c r="AY14868" t="s">
        <v>31</v>
      </c>
      <c r="AZ14868" t="s">
        <v>31</v>
      </c>
    </row>
    <row r="14869" spans="1:52">
      <c r="A14869" t="s">
        <v>3012</v>
      </c>
      <c r="B14869" t="s">
        <v>71</v>
      </c>
      <c r="C14869" t="s">
        <v>174</v>
      </c>
      <c r="D14869" t="s">
        <v>2686</v>
      </c>
      <c r="E14869" t="s">
        <v>3013</v>
      </c>
      <c r="F14869" t="s">
        <v>3014</v>
      </c>
      <c r="I14869">
        <v>30.832999999999998</v>
      </c>
      <c r="J14869">
        <v>-89.551000000000002</v>
      </c>
      <c r="L14869" t="s">
        <v>2638</v>
      </c>
      <c r="M14869">
        <v>1973</v>
      </c>
      <c r="N14869" t="s">
        <v>2252</v>
      </c>
      <c r="O14869" t="s">
        <v>2539</v>
      </c>
      <c r="P14869" s="64">
        <v>26592</v>
      </c>
      <c r="Q14869">
        <v>6.5</v>
      </c>
      <c r="R14869">
        <v>10</v>
      </c>
      <c r="S14869">
        <v>16.7</v>
      </c>
      <c r="T14869">
        <v>20</v>
      </c>
      <c r="U14869">
        <v>20</v>
      </c>
      <c r="V14869">
        <v>14</v>
      </c>
      <c r="W14869">
        <v>10</v>
      </c>
      <c r="X14869" t="s">
        <v>3015</v>
      </c>
      <c r="Y14869">
        <v>1</v>
      </c>
      <c r="Z14869">
        <v>36</v>
      </c>
      <c r="AA14869">
        <v>3</v>
      </c>
      <c r="AD14869" t="s">
        <v>516</v>
      </c>
      <c r="AE14869">
        <v>30.832999999999998</v>
      </c>
      <c r="AF14869">
        <v>-89.551000000000002</v>
      </c>
      <c r="AG14869" t="s">
        <v>31</v>
      </c>
      <c r="AI14869" t="s">
        <v>3016</v>
      </c>
      <c r="AY14869" t="s">
        <v>31</v>
      </c>
      <c r="AZ14869" t="s">
        <v>31</v>
      </c>
    </row>
    <row r="14870" spans="1:52">
      <c r="A14870" t="s">
        <v>3012</v>
      </c>
      <c r="B14870" t="s">
        <v>71</v>
      </c>
      <c r="C14870" t="s">
        <v>174</v>
      </c>
      <c r="D14870" t="s">
        <v>2686</v>
      </c>
      <c r="E14870" t="s">
        <v>3013</v>
      </c>
      <c r="F14870" t="s">
        <v>3014</v>
      </c>
      <c r="I14870">
        <v>30.832999999999998</v>
      </c>
      <c r="J14870">
        <v>-89.551000000000002</v>
      </c>
      <c r="L14870" t="s">
        <v>2638</v>
      </c>
      <c r="M14870">
        <v>1973</v>
      </c>
      <c r="N14870" t="s">
        <v>2252</v>
      </c>
      <c r="O14870" t="s">
        <v>2539</v>
      </c>
      <c r="P14870" s="64">
        <v>26592</v>
      </c>
      <c r="Q14870">
        <v>6.5</v>
      </c>
      <c r="R14870">
        <v>10</v>
      </c>
      <c r="S14870">
        <v>25</v>
      </c>
      <c r="T14870">
        <v>20</v>
      </c>
      <c r="U14870">
        <v>20</v>
      </c>
      <c r="V14870">
        <v>14</v>
      </c>
      <c r="W14870">
        <v>10</v>
      </c>
      <c r="X14870" t="s">
        <v>3015</v>
      </c>
      <c r="Y14870">
        <v>1</v>
      </c>
      <c r="Z14870">
        <v>32</v>
      </c>
      <c r="AA14870">
        <v>3</v>
      </c>
      <c r="AD14870" t="s">
        <v>516</v>
      </c>
      <c r="AE14870">
        <v>30.832999999999998</v>
      </c>
      <c r="AF14870">
        <v>-89.551000000000002</v>
      </c>
      <c r="AG14870" t="s">
        <v>31</v>
      </c>
      <c r="AI14870" t="s">
        <v>3016</v>
      </c>
      <c r="AY14870" t="s">
        <v>31</v>
      </c>
      <c r="AZ14870" t="s">
        <v>31</v>
      </c>
    </row>
    <row r="14871" spans="1:52">
      <c r="A14871" t="s">
        <v>3012</v>
      </c>
      <c r="B14871" t="s">
        <v>71</v>
      </c>
      <c r="C14871" t="s">
        <v>174</v>
      </c>
      <c r="D14871" t="s">
        <v>2686</v>
      </c>
      <c r="E14871" t="s">
        <v>3013</v>
      </c>
      <c r="F14871" t="s">
        <v>3014</v>
      </c>
      <c r="I14871">
        <v>30.832999999999998</v>
      </c>
      <c r="J14871">
        <v>-89.551000000000002</v>
      </c>
      <c r="L14871" t="s">
        <v>2638</v>
      </c>
      <c r="M14871">
        <v>1973</v>
      </c>
      <c r="N14871" t="s">
        <v>2252</v>
      </c>
      <c r="O14871" t="s">
        <v>2539</v>
      </c>
      <c r="P14871" s="64">
        <v>26592</v>
      </c>
      <c r="Q14871">
        <v>6.5</v>
      </c>
      <c r="R14871">
        <v>10</v>
      </c>
      <c r="S14871">
        <v>0</v>
      </c>
      <c r="T14871">
        <v>20</v>
      </c>
      <c r="U14871">
        <v>20</v>
      </c>
      <c r="V14871">
        <v>14</v>
      </c>
      <c r="W14871">
        <v>10</v>
      </c>
      <c r="X14871" t="s">
        <v>3005</v>
      </c>
      <c r="Z14871" t="s">
        <v>497</v>
      </c>
      <c r="AA14871">
        <v>3</v>
      </c>
      <c r="AD14871" t="s">
        <v>516</v>
      </c>
      <c r="AE14871">
        <v>30.832999999999998</v>
      </c>
      <c r="AF14871">
        <v>-89.551000000000002</v>
      </c>
      <c r="AG14871" t="s">
        <v>31</v>
      </c>
      <c r="AY14871" t="s">
        <v>31</v>
      </c>
      <c r="AZ14871" t="s">
        <v>31</v>
      </c>
    </row>
    <row r="14872" spans="1:52">
      <c r="A14872" t="s">
        <v>3012</v>
      </c>
      <c r="B14872" t="s">
        <v>71</v>
      </c>
      <c r="C14872" t="s">
        <v>174</v>
      </c>
      <c r="D14872" t="s">
        <v>2686</v>
      </c>
      <c r="E14872" t="s">
        <v>3013</v>
      </c>
      <c r="F14872" t="s">
        <v>3014</v>
      </c>
      <c r="I14872">
        <v>30.832999999999998</v>
      </c>
      <c r="J14872">
        <v>-89.551000000000002</v>
      </c>
      <c r="L14872" t="s">
        <v>2638</v>
      </c>
      <c r="M14872">
        <v>1973</v>
      </c>
      <c r="N14872" t="s">
        <v>2252</v>
      </c>
      <c r="O14872" t="s">
        <v>2539</v>
      </c>
      <c r="P14872" s="64">
        <v>26592</v>
      </c>
      <c r="Q14872">
        <v>6.5</v>
      </c>
      <c r="R14872">
        <v>10</v>
      </c>
      <c r="S14872">
        <v>4.2</v>
      </c>
      <c r="T14872">
        <v>20</v>
      </c>
      <c r="U14872">
        <v>20</v>
      </c>
      <c r="V14872">
        <v>14</v>
      </c>
      <c r="W14872">
        <v>10</v>
      </c>
      <c r="X14872" t="s">
        <v>3005</v>
      </c>
      <c r="Z14872" t="s">
        <v>497</v>
      </c>
      <c r="AA14872">
        <v>3</v>
      </c>
      <c r="AD14872" t="s">
        <v>516</v>
      </c>
      <c r="AE14872">
        <v>30.832999999999998</v>
      </c>
      <c r="AF14872">
        <v>-89.551000000000002</v>
      </c>
      <c r="AG14872" t="s">
        <v>31</v>
      </c>
      <c r="AY14872" t="s">
        <v>31</v>
      </c>
      <c r="AZ14872" t="s">
        <v>31</v>
      </c>
    </row>
    <row r="14873" spans="1:52">
      <c r="A14873" t="s">
        <v>3012</v>
      </c>
      <c r="B14873" t="s">
        <v>71</v>
      </c>
      <c r="C14873" t="s">
        <v>174</v>
      </c>
      <c r="D14873" t="s">
        <v>2686</v>
      </c>
      <c r="E14873" t="s">
        <v>3013</v>
      </c>
      <c r="F14873" t="s">
        <v>3014</v>
      </c>
      <c r="I14873">
        <v>30.832999999999998</v>
      </c>
      <c r="J14873">
        <v>-89.551000000000002</v>
      </c>
      <c r="L14873" t="s">
        <v>2638</v>
      </c>
      <c r="M14873">
        <v>1973</v>
      </c>
      <c r="N14873" t="s">
        <v>2252</v>
      </c>
      <c r="O14873" t="s">
        <v>2539</v>
      </c>
      <c r="P14873" s="64">
        <v>26592</v>
      </c>
      <c r="Q14873">
        <v>6.5</v>
      </c>
      <c r="R14873">
        <v>10</v>
      </c>
      <c r="S14873">
        <v>8.3000000000000007</v>
      </c>
      <c r="T14873">
        <v>20</v>
      </c>
      <c r="U14873">
        <v>20</v>
      </c>
      <c r="V14873">
        <v>14</v>
      </c>
      <c r="W14873">
        <v>10</v>
      </c>
      <c r="X14873" t="s">
        <v>3005</v>
      </c>
      <c r="Z14873" t="s">
        <v>497</v>
      </c>
      <c r="AA14873">
        <v>3</v>
      </c>
      <c r="AD14873" t="s">
        <v>516</v>
      </c>
      <c r="AE14873">
        <v>30.832999999999998</v>
      </c>
      <c r="AF14873">
        <v>-89.551000000000002</v>
      </c>
      <c r="AG14873" t="s">
        <v>31</v>
      </c>
      <c r="AY14873" t="s">
        <v>31</v>
      </c>
      <c r="AZ14873" t="s">
        <v>31</v>
      </c>
    </row>
    <row r="14874" spans="1:52">
      <c r="A14874" t="s">
        <v>3012</v>
      </c>
      <c r="B14874" t="s">
        <v>71</v>
      </c>
      <c r="C14874" t="s">
        <v>174</v>
      </c>
      <c r="D14874" t="s">
        <v>2686</v>
      </c>
      <c r="E14874" t="s">
        <v>3013</v>
      </c>
      <c r="F14874" t="s">
        <v>3014</v>
      </c>
      <c r="I14874">
        <v>30.832999999999998</v>
      </c>
      <c r="J14874">
        <v>-89.551000000000002</v>
      </c>
      <c r="L14874" t="s">
        <v>2638</v>
      </c>
      <c r="M14874">
        <v>1973</v>
      </c>
      <c r="N14874" t="s">
        <v>2252</v>
      </c>
      <c r="O14874" t="s">
        <v>2539</v>
      </c>
      <c r="P14874" s="64">
        <v>26592</v>
      </c>
      <c r="Q14874">
        <v>6.5</v>
      </c>
      <c r="R14874">
        <v>10</v>
      </c>
      <c r="S14874">
        <v>16.7</v>
      </c>
      <c r="T14874">
        <v>20</v>
      </c>
      <c r="U14874">
        <v>20</v>
      </c>
      <c r="V14874">
        <v>14</v>
      </c>
      <c r="W14874">
        <v>10</v>
      </c>
      <c r="X14874" t="s">
        <v>3005</v>
      </c>
      <c r="Y14874">
        <v>1</v>
      </c>
      <c r="Z14874">
        <v>115</v>
      </c>
      <c r="AA14874">
        <v>3</v>
      </c>
      <c r="AD14874" t="s">
        <v>516</v>
      </c>
      <c r="AE14874">
        <v>30.832999999999998</v>
      </c>
      <c r="AF14874">
        <v>-89.551000000000002</v>
      </c>
      <c r="AG14874" t="s">
        <v>31</v>
      </c>
      <c r="AY14874" t="s">
        <v>31</v>
      </c>
      <c r="AZ14874" t="s">
        <v>31</v>
      </c>
    </row>
    <row r="14875" spans="1:52">
      <c r="A14875" t="s">
        <v>3012</v>
      </c>
      <c r="B14875" t="s">
        <v>71</v>
      </c>
      <c r="C14875" t="s">
        <v>174</v>
      </c>
      <c r="D14875" t="s">
        <v>2686</v>
      </c>
      <c r="E14875" t="s">
        <v>3013</v>
      </c>
      <c r="F14875" t="s">
        <v>3014</v>
      </c>
      <c r="I14875">
        <v>30.832999999999998</v>
      </c>
      <c r="J14875">
        <v>-89.551000000000002</v>
      </c>
      <c r="L14875" t="s">
        <v>2638</v>
      </c>
      <c r="M14875">
        <v>1973</v>
      </c>
      <c r="N14875" t="s">
        <v>2252</v>
      </c>
      <c r="O14875" t="s">
        <v>2539</v>
      </c>
      <c r="P14875" s="64">
        <v>26592</v>
      </c>
      <c r="Q14875">
        <v>6.5</v>
      </c>
      <c r="R14875">
        <v>10</v>
      </c>
      <c r="S14875">
        <v>25</v>
      </c>
      <c r="T14875">
        <v>20</v>
      </c>
      <c r="U14875">
        <v>20</v>
      </c>
      <c r="V14875">
        <v>14</v>
      </c>
      <c r="W14875">
        <v>10</v>
      </c>
      <c r="X14875" t="s">
        <v>3005</v>
      </c>
      <c r="Y14875">
        <v>1</v>
      </c>
      <c r="Z14875">
        <v>70</v>
      </c>
      <c r="AA14875">
        <v>3</v>
      </c>
      <c r="AD14875" t="s">
        <v>516</v>
      </c>
      <c r="AE14875">
        <v>30.832999999999998</v>
      </c>
      <c r="AF14875">
        <v>-89.551000000000002</v>
      </c>
      <c r="AG14875" t="s">
        <v>31</v>
      </c>
      <c r="AY14875" t="s">
        <v>31</v>
      </c>
      <c r="AZ14875" t="s">
        <v>31</v>
      </c>
    </row>
    <row r="14876" spans="1:52">
      <c r="A14876" t="s">
        <v>3012</v>
      </c>
      <c r="B14876" t="s">
        <v>71</v>
      </c>
      <c r="C14876" t="s">
        <v>174</v>
      </c>
      <c r="D14876" t="s">
        <v>2686</v>
      </c>
      <c r="E14876" t="s">
        <v>3013</v>
      </c>
      <c r="F14876" t="s">
        <v>3014</v>
      </c>
      <c r="I14876">
        <v>30.832999999999998</v>
      </c>
      <c r="J14876">
        <v>-89.551000000000002</v>
      </c>
      <c r="L14876" t="s">
        <v>2638</v>
      </c>
      <c r="M14876">
        <v>1973</v>
      </c>
      <c r="N14876" t="s">
        <v>2252</v>
      </c>
      <c r="O14876" t="s">
        <v>2539</v>
      </c>
      <c r="P14876" s="64">
        <v>26592</v>
      </c>
      <c r="Q14876">
        <v>6.5</v>
      </c>
      <c r="R14876">
        <v>10</v>
      </c>
      <c r="S14876">
        <v>0</v>
      </c>
      <c r="T14876">
        <v>20</v>
      </c>
      <c r="U14876">
        <v>20</v>
      </c>
      <c r="V14876">
        <v>14</v>
      </c>
      <c r="W14876">
        <v>10</v>
      </c>
      <c r="X14876" t="s">
        <v>3005</v>
      </c>
      <c r="Y14876">
        <v>1</v>
      </c>
      <c r="Z14876">
        <v>103</v>
      </c>
      <c r="AA14876">
        <v>3</v>
      </c>
      <c r="AD14876" t="s">
        <v>516</v>
      </c>
      <c r="AE14876">
        <v>30.832999999999998</v>
      </c>
      <c r="AF14876">
        <v>-89.551000000000002</v>
      </c>
      <c r="AG14876" t="s">
        <v>31</v>
      </c>
      <c r="AI14876" t="s">
        <v>3016</v>
      </c>
      <c r="AY14876" t="s">
        <v>31</v>
      </c>
      <c r="AZ14876" t="s">
        <v>31</v>
      </c>
    </row>
    <row r="14877" spans="1:52">
      <c r="A14877" t="s">
        <v>3012</v>
      </c>
      <c r="B14877" t="s">
        <v>71</v>
      </c>
      <c r="C14877" t="s">
        <v>174</v>
      </c>
      <c r="D14877" t="s">
        <v>2686</v>
      </c>
      <c r="E14877" t="s">
        <v>3013</v>
      </c>
      <c r="F14877" t="s">
        <v>3014</v>
      </c>
      <c r="I14877">
        <v>30.832999999999998</v>
      </c>
      <c r="J14877">
        <v>-89.551000000000002</v>
      </c>
      <c r="L14877" t="s">
        <v>2638</v>
      </c>
      <c r="M14877">
        <v>1973</v>
      </c>
      <c r="N14877" t="s">
        <v>2252</v>
      </c>
      <c r="O14877" t="s">
        <v>2539</v>
      </c>
      <c r="P14877" s="64">
        <v>26592</v>
      </c>
      <c r="Q14877">
        <v>6.5</v>
      </c>
      <c r="R14877">
        <v>10</v>
      </c>
      <c r="S14877">
        <v>4.2</v>
      </c>
      <c r="T14877">
        <v>20</v>
      </c>
      <c r="U14877">
        <v>20</v>
      </c>
      <c r="V14877">
        <v>14</v>
      </c>
      <c r="W14877">
        <v>10</v>
      </c>
      <c r="X14877" t="s">
        <v>3005</v>
      </c>
      <c r="Y14877">
        <v>1</v>
      </c>
      <c r="Z14877">
        <v>58</v>
      </c>
      <c r="AA14877">
        <v>3</v>
      </c>
      <c r="AD14877" t="s">
        <v>516</v>
      </c>
      <c r="AE14877">
        <v>30.832999999999998</v>
      </c>
      <c r="AF14877">
        <v>-89.551000000000002</v>
      </c>
      <c r="AG14877" t="s">
        <v>31</v>
      </c>
      <c r="AI14877" t="s">
        <v>3016</v>
      </c>
      <c r="AY14877" t="s">
        <v>31</v>
      </c>
      <c r="AZ14877" t="s">
        <v>31</v>
      </c>
    </row>
    <row r="14878" spans="1:52">
      <c r="A14878" t="s">
        <v>3012</v>
      </c>
      <c r="B14878" t="s">
        <v>71</v>
      </c>
      <c r="C14878" t="s">
        <v>174</v>
      </c>
      <c r="D14878" t="s">
        <v>2686</v>
      </c>
      <c r="E14878" t="s">
        <v>3013</v>
      </c>
      <c r="F14878" t="s">
        <v>3014</v>
      </c>
      <c r="I14878">
        <v>30.832999999999998</v>
      </c>
      <c r="J14878">
        <v>-89.551000000000002</v>
      </c>
      <c r="L14878" t="s">
        <v>2638</v>
      </c>
      <c r="M14878">
        <v>1973</v>
      </c>
      <c r="N14878" t="s">
        <v>2252</v>
      </c>
      <c r="O14878" t="s">
        <v>2539</v>
      </c>
      <c r="P14878" s="64">
        <v>26592</v>
      </c>
      <c r="Q14878">
        <v>6.5</v>
      </c>
      <c r="R14878">
        <v>10</v>
      </c>
      <c r="S14878">
        <v>8.3000000000000007</v>
      </c>
      <c r="T14878">
        <v>20</v>
      </c>
      <c r="U14878">
        <v>20</v>
      </c>
      <c r="V14878">
        <v>14</v>
      </c>
      <c r="W14878">
        <v>10</v>
      </c>
      <c r="X14878" t="s">
        <v>3005</v>
      </c>
      <c r="Y14878">
        <v>1</v>
      </c>
      <c r="Z14878">
        <v>61</v>
      </c>
      <c r="AA14878">
        <v>3</v>
      </c>
      <c r="AD14878" t="s">
        <v>516</v>
      </c>
      <c r="AE14878">
        <v>30.832999999999998</v>
      </c>
      <c r="AF14878">
        <v>-89.551000000000002</v>
      </c>
      <c r="AG14878" t="s">
        <v>31</v>
      </c>
      <c r="AI14878" t="s">
        <v>3016</v>
      </c>
      <c r="AY14878" t="s">
        <v>31</v>
      </c>
      <c r="AZ14878" t="s">
        <v>31</v>
      </c>
    </row>
    <row r="14879" spans="1:52">
      <c r="A14879" t="s">
        <v>3012</v>
      </c>
      <c r="B14879" t="s">
        <v>71</v>
      </c>
      <c r="C14879" t="s">
        <v>174</v>
      </c>
      <c r="D14879" t="s">
        <v>2686</v>
      </c>
      <c r="E14879" t="s">
        <v>3013</v>
      </c>
      <c r="F14879" t="s">
        <v>3014</v>
      </c>
      <c r="I14879">
        <v>30.832999999999998</v>
      </c>
      <c r="J14879">
        <v>-89.551000000000002</v>
      </c>
      <c r="L14879" t="s">
        <v>2638</v>
      </c>
      <c r="M14879">
        <v>1973</v>
      </c>
      <c r="N14879" t="s">
        <v>2252</v>
      </c>
      <c r="O14879" t="s">
        <v>2539</v>
      </c>
      <c r="P14879" s="64">
        <v>26592</v>
      </c>
      <c r="Q14879">
        <v>6.5</v>
      </c>
      <c r="R14879">
        <v>10</v>
      </c>
      <c r="S14879">
        <v>16.7</v>
      </c>
      <c r="T14879">
        <v>20</v>
      </c>
      <c r="U14879">
        <v>20</v>
      </c>
      <c r="V14879">
        <v>14</v>
      </c>
      <c r="W14879">
        <v>10</v>
      </c>
      <c r="X14879" t="s">
        <v>3005</v>
      </c>
      <c r="Y14879">
        <v>1</v>
      </c>
      <c r="Z14879">
        <v>57</v>
      </c>
      <c r="AA14879">
        <v>3</v>
      </c>
      <c r="AD14879" t="s">
        <v>516</v>
      </c>
      <c r="AE14879">
        <v>30.832999999999998</v>
      </c>
      <c r="AF14879">
        <v>-89.551000000000002</v>
      </c>
      <c r="AG14879" t="s">
        <v>31</v>
      </c>
      <c r="AI14879" t="s">
        <v>3016</v>
      </c>
      <c r="AY14879" t="s">
        <v>31</v>
      </c>
      <c r="AZ14879" t="s">
        <v>31</v>
      </c>
    </row>
    <row r="14880" spans="1:52">
      <c r="A14880" t="s">
        <v>3012</v>
      </c>
      <c r="B14880" t="s">
        <v>71</v>
      </c>
      <c r="C14880" t="s">
        <v>174</v>
      </c>
      <c r="D14880" t="s">
        <v>2686</v>
      </c>
      <c r="E14880" t="s">
        <v>3013</v>
      </c>
      <c r="F14880" t="s">
        <v>3014</v>
      </c>
      <c r="I14880">
        <v>30.832999999999998</v>
      </c>
      <c r="J14880">
        <v>-89.551000000000002</v>
      </c>
      <c r="L14880" t="s">
        <v>2638</v>
      </c>
      <c r="M14880">
        <v>1973</v>
      </c>
      <c r="N14880" t="s">
        <v>2252</v>
      </c>
      <c r="O14880" t="s">
        <v>2539</v>
      </c>
      <c r="P14880" s="64">
        <v>26592</v>
      </c>
      <c r="Q14880">
        <v>6.5</v>
      </c>
      <c r="R14880">
        <v>10</v>
      </c>
      <c r="S14880">
        <v>25</v>
      </c>
      <c r="T14880">
        <v>20</v>
      </c>
      <c r="U14880">
        <v>20</v>
      </c>
      <c r="V14880">
        <v>14</v>
      </c>
      <c r="W14880">
        <v>10</v>
      </c>
      <c r="X14880" t="s">
        <v>3005</v>
      </c>
      <c r="Y14880">
        <v>1</v>
      </c>
      <c r="Z14880">
        <v>50</v>
      </c>
      <c r="AA14880">
        <v>3</v>
      </c>
      <c r="AD14880" t="s">
        <v>516</v>
      </c>
      <c r="AE14880">
        <v>30.832999999999998</v>
      </c>
      <c r="AF14880">
        <v>-89.551000000000002</v>
      </c>
      <c r="AG14880" t="s">
        <v>31</v>
      </c>
      <c r="AI14880" t="s">
        <v>3016</v>
      </c>
      <c r="AY14880" t="s">
        <v>31</v>
      </c>
      <c r="AZ14880" t="s">
        <v>31</v>
      </c>
    </row>
    <row r="14881" spans="1:52">
      <c r="A14881" t="s">
        <v>3012</v>
      </c>
      <c r="B14881" t="s">
        <v>71</v>
      </c>
      <c r="C14881" t="s">
        <v>174</v>
      </c>
      <c r="D14881" t="s">
        <v>2686</v>
      </c>
      <c r="E14881" t="s">
        <v>3013</v>
      </c>
      <c r="F14881" t="s">
        <v>3014</v>
      </c>
      <c r="I14881">
        <v>30.832999999999998</v>
      </c>
      <c r="J14881">
        <v>-89.551000000000002</v>
      </c>
      <c r="L14881" t="s">
        <v>2638</v>
      </c>
      <c r="M14881">
        <v>1973</v>
      </c>
      <c r="N14881" t="s">
        <v>2252</v>
      </c>
      <c r="O14881" t="s">
        <v>2539</v>
      </c>
      <c r="P14881" s="64">
        <v>26592</v>
      </c>
      <c r="Q14881">
        <v>6.5</v>
      </c>
      <c r="R14881">
        <v>10</v>
      </c>
      <c r="S14881">
        <v>0</v>
      </c>
      <c r="T14881">
        <v>20</v>
      </c>
      <c r="U14881">
        <v>20</v>
      </c>
      <c r="V14881">
        <v>14</v>
      </c>
      <c r="W14881">
        <v>10</v>
      </c>
      <c r="X14881" t="s">
        <v>3017</v>
      </c>
      <c r="Z14881" t="s">
        <v>497</v>
      </c>
      <c r="AA14881">
        <v>3</v>
      </c>
      <c r="AD14881" t="s">
        <v>516</v>
      </c>
      <c r="AE14881">
        <v>30.832999999999998</v>
      </c>
      <c r="AF14881">
        <v>-89.551000000000002</v>
      </c>
      <c r="AG14881" t="s">
        <v>31</v>
      </c>
      <c r="AY14881" t="s">
        <v>31</v>
      </c>
      <c r="AZ14881" t="s">
        <v>31</v>
      </c>
    </row>
    <row r="14882" spans="1:52">
      <c r="A14882" t="s">
        <v>3012</v>
      </c>
      <c r="B14882" t="s">
        <v>71</v>
      </c>
      <c r="C14882" t="s">
        <v>174</v>
      </c>
      <c r="D14882" t="s">
        <v>2686</v>
      </c>
      <c r="E14882" t="s">
        <v>3013</v>
      </c>
      <c r="F14882" t="s">
        <v>3014</v>
      </c>
      <c r="I14882">
        <v>30.832999999999998</v>
      </c>
      <c r="J14882">
        <v>-89.551000000000002</v>
      </c>
      <c r="L14882" t="s">
        <v>2638</v>
      </c>
      <c r="M14882">
        <v>1973</v>
      </c>
      <c r="N14882" t="s">
        <v>2252</v>
      </c>
      <c r="O14882" t="s">
        <v>2539</v>
      </c>
      <c r="P14882" s="64">
        <v>26592</v>
      </c>
      <c r="Q14882">
        <v>6.5</v>
      </c>
      <c r="R14882">
        <v>10</v>
      </c>
      <c r="S14882">
        <v>4.2</v>
      </c>
      <c r="T14882">
        <v>20</v>
      </c>
      <c r="U14882">
        <v>20</v>
      </c>
      <c r="V14882">
        <v>14</v>
      </c>
      <c r="W14882">
        <v>10</v>
      </c>
      <c r="X14882" t="s">
        <v>3017</v>
      </c>
      <c r="Z14882" t="s">
        <v>497</v>
      </c>
      <c r="AA14882">
        <v>3</v>
      </c>
      <c r="AD14882" t="s">
        <v>516</v>
      </c>
      <c r="AE14882">
        <v>30.832999999999998</v>
      </c>
      <c r="AF14882">
        <v>-89.551000000000002</v>
      </c>
      <c r="AG14882" t="s">
        <v>31</v>
      </c>
      <c r="AY14882" t="s">
        <v>31</v>
      </c>
      <c r="AZ14882" t="s">
        <v>31</v>
      </c>
    </row>
    <row r="14883" spans="1:52">
      <c r="A14883" t="s">
        <v>3012</v>
      </c>
      <c r="B14883" t="s">
        <v>71</v>
      </c>
      <c r="C14883" t="s">
        <v>174</v>
      </c>
      <c r="D14883" t="s">
        <v>2686</v>
      </c>
      <c r="E14883" t="s">
        <v>3013</v>
      </c>
      <c r="F14883" t="s">
        <v>3014</v>
      </c>
      <c r="I14883">
        <v>30.832999999999998</v>
      </c>
      <c r="J14883">
        <v>-89.551000000000002</v>
      </c>
      <c r="L14883" t="s">
        <v>2638</v>
      </c>
      <c r="M14883">
        <v>1973</v>
      </c>
      <c r="N14883" t="s">
        <v>2252</v>
      </c>
      <c r="O14883" t="s">
        <v>2539</v>
      </c>
      <c r="P14883" s="64">
        <v>26592</v>
      </c>
      <c r="Q14883">
        <v>6.5</v>
      </c>
      <c r="R14883">
        <v>10</v>
      </c>
      <c r="S14883">
        <v>8.3000000000000007</v>
      </c>
      <c r="T14883">
        <v>20</v>
      </c>
      <c r="U14883">
        <v>20</v>
      </c>
      <c r="V14883">
        <v>14</v>
      </c>
      <c r="W14883">
        <v>10</v>
      </c>
      <c r="X14883" t="s">
        <v>3017</v>
      </c>
      <c r="Z14883" t="s">
        <v>497</v>
      </c>
      <c r="AA14883">
        <v>3</v>
      </c>
      <c r="AD14883" t="s">
        <v>516</v>
      </c>
      <c r="AE14883">
        <v>30.832999999999998</v>
      </c>
      <c r="AF14883">
        <v>-89.551000000000002</v>
      </c>
      <c r="AG14883" t="s">
        <v>31</v>
      </c>
      <c r="AY14883" t="s">
        <v>31</v>
      </c>
      <c r="AZ14883" t="s">
        <v>31</v>
      </c>
    </row>
    <row r="14884" spans="1:52">
      <c r="A14884" t="s">
        <v>3012</v>
      </c>
      <c r="B14884" t="s">
        <v>71</v>
      </c>
      <c r="C14884" t="s">
        <v>174</v>
      </c>
      <c r="D14884" t="s">
        <v>2686</v>
      </c>
      <c r="E14884" t="s">
        <v>3013</v>
      </c>
      <c r="F14884" t="s">
        <v>3014</v>
      </c>
      <c r="I14884">
        <v>30.832999999999998</v>
      </c>
      <c r="J14884">
        <v>-89.551000000000002</v>
      </c>
      <c r="L14884" t="s">
        <v>2638</v>
      </c>
      <c r="M14884">
        <v>1973</v>
      </c>
      <c r="N14884" t="s">
        <v>2252</v>
      </c>
      <c r="O14884" t="s">
        <v>2539</v>
      </c>
      <c r="P14884" s="64">
        <v>26592</v>
      </c>
      <c r="Q14884">
        <v>6.5</v>
      </c>
      <c r="R14884">
        <v>10</v>
      </c>
      <c r="S14884">
        <v>16.7</v>
      </c>
      <c r="T14884">
        <v>20</v>
      </c>
      <c r="U14884">
        <v>20</v>
      </c>
      <c r="V14884">
        <v>14</v>
      </c>
      <c r="W14884">
        <v>10</v>
      </c>
      <c r="X14884" t="s">
        <v>3017</v>
      </c>
      <c r="Y14884">
        <v>1</v>
      </c>
      <c r="Z14884">
        <v>34</v>
      </c>
      <c r="AA14884">
        <v>3</v>
      </c>
      <c r="AD14884" t="s">
        <v>516</v>
      </c>
      <c r="AE14884">
        <v>30.832999999999998</v>
      </c>
      <c r="AF14884">
        <v>-89.551000000000002</v>
      </c>
      <c r="AG14884" t="s">
        <v>31</v>
      </c>
      <c r="AY14884" t="s">
        <v>31</v>
      </c>
      <c r="AZ14884" t="s">
        <v>31</v>
      </c>
    </row>
    <row r="14885" spans="1:52">
      <c r="A14885" t="s">
        <v>3012</v>
      </c>
      <c r="B14885" t="s">
        <v>71</v>
      </c>
      <c r="C14885" t="s">
        <v>174</v>
      </c>
      <c r="D14885" t="s">
        <v>2686</v>
      </c>
      <c r="E14885" t="s">
        <v>3013</v>
      </c>
      <c r="F14885" t="s">
        <v>3014</v>
      </c>
      <c r="I14885">
        <v>30.832999999999998</v>
      </c>
      <c r="J14885">
        <v>-89.551000000000002</v>
      </c>
      <c r="L14885" t="s">
        <v>2638</v>
      </c>
      <c r="M14885">
        <v>1973</v>
      </c>
      <c r="N14885" t="s">
        <v>2252</v>
      </c>
      <c r="O14885" t="s">
        <v>2539</v>
      </c>
      <c r="P14885" s="64">
        <v>26592</v>
      </c>
      <c r="Q14885">
        <v>6.5</v>
      </c>
      <c r="R14885">
        <v>10</v>
      </c>
      <c r="S14885">
        <v>25</v>
      </c>
      <c r="T14885">
        <v>20</v>
      </c>
      <c r="U14885">
        <v>20</v>
      </c>
      <c r="V14885">
        <v>14</v>
      </c>
      <c r="W14885">
        <v>10</v>
      </c>
      <c r="X14885" t="s">
        <v>3017</v>
      </c>
      <c r="Y14885">
        <v>1</v>
      </c>
      <c r="Z14885">
        <v>34</v>
      </c>
      <c r="AA14885">
        <v>3</v>
      </c>
      <c r="AD14885" t="s">
        <v>516</v>
      </c>
      <c r="AE14885">
        <v>30.832999999999998</v>
      </c>
      <c r="AF14885">
        <v>-89.551000000000002</v>
      </c>
      <c r="AG14885" t="s">
        <v>31</v>
      </c>
      <c r="AY14885" t="s">
        <v>31</v>
      </c>
      <c r="AZ14885" t="s">
        <v>31</v>
      </c>
    </row>
    <row r="14886" spans="1:52">
      <c r="A14886" t="s">
        <v>3012</v>
      </c>
      <c r="B14886" t="s">
        <v>71</v>
      </c>
      <c r="C14886" t="s">
        <v>174</v>
      </c>
      <c r="D14886" t="s">
        <v>2686</v>
      </c>
      <c r="E14886" t="s">
        <v>3013</v>
      </c>
      <c r="F14886" t="s">
        <v>3014</v>
      </c>
      <c r="I14886">
        <v>30.832999999999998</v>
      </c>
      <c r="J14886">
        <v>-89.551000000000002</v>
      </c>
      <c r="L14886" t="s">
        <v>2638</v>
      </c>
      <c r="M14886">
        <v>1973</v>
      </c>
      <c r="N14886" t="s">
        <v>2252</v>
      </c>
      <c r="O14886" t="s">
        <v>2539</v>
      </c>
      <c r="P14886" s="64">
        <v>26592</v>
      </c>
      <c r="Q14886">
        <v>6.5</v>
      </c>
      <c r="R14886">
        <v>10</v>
      </c>
      <c r="S14886">
        <v>0</v>
      </c>
      <c r="T14886">
        <v>20</v>
      </c>
      <c r="U14886">
        <v>20</v>
      </c>
      <c r="V14886">
        <v>14</v>
      </c>
      <c r="W14886">
        <v>10</v>
      </c>
      <c r="X14886" t="s">
        <v>3017</v>
      </c>
      <c r="Z14886" t="s">
        <v>497</v>
      </c>
      <c r="AA14886">
        <v>3</v>
      </c>
      <c r="AD14886" t="s">
        <v>516</v>
      </c>
      <c r="AE14886">
        <v>30.832999999999998</v>
      </c>
      <c r="AF14886">
        <v>-89.551000000000002</v>
      </c>
      <c r="AG14886" t="s">
        <v>31</v>
      </c>
      <c r="AI14886" t="s">
        <v>3016</v>
      </c>
      <c r="AY14886" t="s">
        <v>31</v>
      </c>
      <c r="AZ14886" t="s">
        <v>31</v>
      </c>
    </row>
    <row r="14887" spans="1:52">
      <c r="A14887" t="s">
        <v>3012</v>
      </c>
      <c r="B14887" t="s">
        <v>71</v>
      </c>
      <c r="C14887" t="s">
        <v>174</v>
      </c>
      <c r="D14887" t="s">
        <v>2686</v>
      </c>
      <c r="E14887" t="s">
        <v>3013</v>
      </c>
      <c r="F14887" t="s">
        <v>3014</v>
      </c>
      <c r="I14887">
        <v>30.832999999999998</v>
      </c>
      <c r="J14887">
        <v>-89.551000000000002</v>
      </c>
      <c r="L14887" t="s">
        <v>2638</v>
      </c>
      <c r="M14887">
        <v>1973</v>
      </c>
      <c r="N14887" t="s">
        <v>2252</v>
      </c>
      <c r="O14887" t="s">
        <v>2539</v>
      </c>
      <c r="P14887" s="64">
        <v>26592</v>
      </c>
      <c r="Q14887">
        <v>6.5</v>
      </c>
      <c r="R14887">
        <v>10</v>
      </c>
      <c r="S14887">
        <v>4.2</v>
      </c>
      <c r="T14887">
        <v>20</v>
      </c>
      <c r="U14887">
        <v>20</v>
      </c>
      <c r="V14887">
        <v>14</v>
      </c>
      <c r="W14887">
        <v>10</v>
      </c>
      <c r="X14887" t="s">
        <v>3017</v>
      </c>
      <c r="Z14887" t="s">
        <v>497</v>
      </c>
      <c r="AA14887">
        <v>3</v>
      </c>
      <c r="AD14887" t="s">
        <v>516</v>
      </c>
      <c r="AE14887">
        <v>30.832999999999998</v>
      </c>
      <c r="AF14887">
        <v>-89.551000000000002</v>
      </c>
      <c r="AG14887" t="s">
        <v>31</v>
      </c>
      <c r="AI14887" t="s">
        <v>3016</v>
      </c>
      <c r="AY14887" t="s">
        <v>31</v>
      </c>
      <c r="AZ14887" t="s">
        <v>31</v>
      </c>
    </row>
    <row r="14888" spans="1:52">
      <c r="A14888" t="s">
        <v>3012</v>
      </c>
      <c r="B14888" t="s">
        <v>71</v>
      </c>
      <c r="C14888" t="s">
        <v>174</v>
      </c>
      <c r="D14888" t="s">
        <v>2686</v>
      </c>
      <c r="E14888" t="s">
        <v>3013</v>
      </c>
      <c r="F14888" t="s">
        <v>3014</v>
      </c>
      <c r="I14888">
        <v>30.832999999999998</v>
      </c>
      <c r="J14888">
        <v>-89.551000000000002</v>
      </c>
      <c r="L14888" t="s">
        <v>2638</v>
      </c>
      <c r="M14888">
        <v>1973</v>
      </c>
      <c r="N14888" t="s">
        <v>2252</v>
      </c>
      <c r="O14888" t="s">
        <v>2539</v>
      </c>
      <c r="P14888" s="64">
        <v>26592</v>
      </c>
      <c r="Q14888">
        <v>6.5</v>
      </c>
      <c r="R14888">
        <v>10</v>
      </c>
      <c r="S14888">
        <v>8.3000000000000007</v>
      </c>
      <c r="T14888">
        <v>20</v>
      </c>
      <c r="U14888">
        <v>20</v>
      </c>
      <c r="V14888">
        <v>14</v>
      </c>
      <c r="W14888">
        <v>10</v>
      </c>
      <c r="X14888" t="s">
        <v>3017</v>
      </c>
      <c r="Z14888" t="s">
        <v>497</v>
      </c>
      <c r="AA14888">
        <v>3</v>
      </c>
      <c r="AD14888" t="s">
        <v>516</v>
      </c>
      <c r="AE14888">
        <v>30.832999999999998</v>
      </c>
      <c r="AF14888">
        <v>-89.551000000000002</v>
      </c>
      <c r="AG14888" t="s">
        <v>31</v>
      </c>
      <c r="AI14888" t="s">
        <v>3016</v>
      </c>
      <c r="AY14888" t="s">
        <v>31</v>
      </c>
      <c r="AZ14888" t="s">
        <v>31</v>
      </c>
    </row>
    <row r="14889" spans="1:52">
      <c r="A14889" t="s">
        <v>3012</v>
      </c>
      <c r="B14889" t="s">
        <v>71</v>
      </c>
      <c r="C14889" t="s">
        <v>174</v>
      </c>
      <c r="D14889" t="s">
        <v>2686</v>
      </c>
      <c r="E14889" t="s">
        <v>3013</v>
      </c>
      <c r="F14889" t="s">
        <v>3014</v>
      </c>
      <c r="I14889">
        <v>30.832999999999998</v>
      </c>
      <c r="J14889">
        <v>-89.551000000000002</v>
      </c>
      <c r="L14889" t="s">
        <v>2638</v>
      </c>
      <c r="M14889">
        <v>1973</v>
      </c>
      <c r="N14889" t="s">
        <v>2252</v>
      </c>
      <c r="O14889" t="s">
        <v>2539</v>
      </c>
      <c r="P14889" s="64">
        <v>26592</v>
      </c>
      <c r="Q14889">
        <v>6.5</v>
      </c>
      <c r="R14889">
        <v>10</v>
      </c>
      <c r="S14889">
        <v>16.7</v>
      </c>
      <c r="T14889">
        <v>20</v>
      </c>
      <c r="U14889">
        <v>20</v>
      </c>
      <c r="V14889">
        <v>14</v>
      </c>
      <c r="W14889">
        <v>10</v>
      </c>
      <c r="X14889" t="s">
        <v>3017</v>
      </c>
      <c r="Y14889">
        <v>1</v>
      </c>
      <c r="Z14889">
        <v>34</v>
      </c>
      <c r="AA14889">
        <v>3</v>
      </c>
      <c r="AD14889" t="s">
        <v>516</v>
      </c>
      <c r="AE14889">
        <v>30.832999999999998</v>
      </c>
      <c r="AF14889">
        <v>-89.551000000000002</v>
      </c>
      <c r="AG14889" t="s">
        <v>31</v>
      </c>
      <c r="AI14889" t="s">
        <v>3016</v>
      </c>
      <c r="AY14889" t="s">
        <v>31</v>
      </c>
      <c r="AZ14889" t="s">
        <v>31</v>
      </c>
    </row>
    <row r="14890" spans="1:52">
      <c r="A14890" t="s">
        <v>3012</v>
      </c>
      <c r="B14890" t="s">
        <v>71</v>
      </c>
      <c r="C14890" t="s">
        <v>174</v>
      </c>
      <c r="D14890" t="s">
        <v>2686</v>
      </c>
      <c r="E14890" t="s">
        <v>3013</v>
      </c>
      <c r="F14890" t="s">
        <v>3014</v>
      </c>
      <c r="I14890">
        <v>30.832999999999998</v>
      </c>
      <c r="J14890">
        <v>-89.551000000000002</v>
      </c>
      <c r="L14890" t="s">
        <v>2638</v>
      </c>
      <c r="M14890">
        <v>1973</v>
      </c>
      <c r="N14890" t="s">
        <v>2252</v>
      </c>
      <c r="O14890" t="s">
        <v>2539</v>
      </c>
      <c r="P14890" s="64">
        <v>26592</v>
      </c>
      <c r="Q14890">
        <v>6.5</v>
      </c>
      <c r="R14890">
        <v>10</v>
      </c>
      <c r="S14890">
        <v>25</v>
      </c>
      <c r="T14890">
        <v>20</v>
      </c>
      <c r="U14890">
        <v>20</v>
      </c>
      <c r="V14890">
        <v>14</v>
      </c>
      <c r="W14890">
        <v>10</v>
      </c>
      <c r="X14890" t="s">
        <v>3017</v>
      </c>
      <c r="Y14890">
        <v>1</v>
      </c>
      <c r="Z14890">
        <v>38</v>
      </c>
      <c r="AA14890">
        <v>3</v>
      </c>
      <c r="AD14890" t="s">
        <v>516</v>
      </c>
      <c r="AE14890">
        <v>30.832999999999998</v>
      </c>
      <c r="AF14890">
        <v>-89.551000000000002</v>
      </c>
      <c r="AG14890" t="s">
        <v>31</v>
      </c>
      <c r="AI14890" t="s">
        <v>3016</v>
      </c>
      <c r="AY14890" t="s">
        <v>31</v>
      </c>
      <c r="AZ14890" t="s">
        <v>31</v>
      </c>
    </row>
    <row r="14891" spans="1:52">
      <c r="A14891" t="s">
        <v>3012</v>
      </c>
      <c r="B14891" t="s">
        <v>71</v>
      </c>
      <c r="C14891" t="s">
        <v>174</v>
      </c>
      <c r="D14891" t="s">
        <v>2686</v>
      </c>
      <c r="E14891" t="s">
        <v>3013</v>
      </c>
      <c r="F14891" t="s">
        <v>3014</v>
      </c>
      <c r="I14891">
        <v>30.832999999999998</v>
      </c>
      <c r="J14891">
        <v>-89.551000000000002</v>
      </c>
      <c r="L14891" t="s">
        <v>2638</v>
      </c>
      <c r="M14891">
        <v>1973</v>
      </c>
      <c r="N14891" t="s">
        <v>2252</v>
      </c>
      <c r="O14891" t="s">
        <v>2539</v>
      </c>
      <c r="P14891" s="64">
        <v>26592</v>
      </c>
      <c r="Q14891">
        <v>6.5</v>
      </c>
      <c r="R14891">
        <v>10</v>
      </c>
      <c r="S14891">
        <v>0</v>
      </c>
      <c r="T14891">
        <v>20</v>
      </c>
      <c r="U14891">
        <v>20</v>
      </c>
      <c r="V14891">
        <v>14</v>
      </c>
      <c r="W14891">
        <v>10</v>
      </c>
      <c r="X14891" t="s">
        <v>3018</v>
      </c>
      <c r="Z14891" t="s">
        <v>497</v>
      </c>
      <c r="AA14891">
        <v>3</v>
      </c>
      <c r="AD14891" t="s">
        <v>516</v>
      </c>
      <c r="AE14891">
        <v>30.832999999999998</v>
      </c>
      <c r="AF14891">
        <v>-89.551000000000002</v>
      </c>
      <c r="AG14891" t="s">
        <v>31</v>
      </c>
      <c r="AY14891" t="s">
        <v>31</v>
      </c>
      <c r="AZ14891" t="s">
        <v>31</v>
      </c>
    </row>
    <row r="14892" spans="1:52">
      <c r="A14892" t="s">
        <v>3012</v>
      </c>
      <c r="B14892" t="s">
        <v>71</v>
      </c>
      <c r="C14892" t="s">
        <v>174</v>
      </c>
      <c r="D14892" t="s">
        <v>2686</v>
      </c>
      <c r="E14892" t="s">
        <v>3013</v>
      </c>
      <c r="F14892" t="s">
        <v>3014</v>
      </c>
      <c r="I14892">
        <v>30.832999999999998</v>
      </c>
      <c r="J14892">
        <v>-89.551000000000002</v>
      </c>
      <c r="L14892" t="s">
        <v>2638</v>
      </c>
      <c r="M14892">
        <v>1973</v>
      </c>
      <c r="N14892" t="s">
        <v>2252</v>
      </c>
      <c r="O14892" t="s">
        <v>2539</v>
      </c>
      <c r="P14892" s="64">
        <v>26592</v>
      </c>
      <c r="Q14892">
        <v>6.5</v>
      </c>
      <c r="R14892">
        <v>10</v>
      </c>
      <c r="S14892">
        <v>4.2</v>
      </c>
      <c r="T14892">
        <v>20</v>
      </c>
      <c r="U14892">
        <v>20</v>
      </c>
      <c r="V14892">
        <v>14</v>
      </c>
      <c r="W14892">
        <v>10</v>
      </c>
      <c r="X14892" t="s">
        <v>3018</v>
      </c>
      <c r="Z14892" t="s">
        <v>497</v>
      </c>
      <c r="AA14892">
        <v>3</v>
      </c>
      <c r="AD14892" t="s">
        <v>516</v>
      </c>
      <c r="AE14892">
        <v>30.832999999999998</v>
      </c>
      <c r="AF14892">
        <v>-89.551000000000002</v>
      </c>
      <c r="AG14892" t="s">
        <v>31</v>
      </c>
      <c r="AY14892" t="s">
        <v>31</v>
      </c>
      <c r="AZ14892" t="s">
        <v>31</v>
      </c>
    </row>
    <row r="14893" spans="1:52">
      <c r="A14893" t="s">
        <v>3012</v>
      </c>
      <c r="B14893" t="s">
        <v>71</v>
      </c>
      <c r="C14893" t="s">
        <v>174</v>
      </c>
      <c r="D14893" t="s">
        <v>2686</v>
      </c>
      <c r="E14893" t="s">
        <v>3013</v>
      </c>
      <c r="F14893" t="s">
        <v>3014</v>
      </c>
      <c r="I14893">
        <v>30.832999999999998</v>
      </c>
      <c r="J14893">
        <v>-89.551000000000002</v>
      </c>
      <c r="L14893" t="s">
        <v>2638</v>
      </c>
      <c r="M14893">
        <v>1973</v>
      </c>
      <c r="N14893" t="s">
        <v>2252</v>
      </c>
      <c r="O14893" t="s">
        <v>2539</v>
      </c>
      <c r="P14893" s="64">
        <v>26592</v>
      </c>
      <c r="Q14893">
        <v>6.5</v>
      </c>
      <c r="R14893">
        <v>10</v>
      </c>
      <c r="S14893">
        <v>8.3000000000000007</v>
      </c>
      <c r="T14893">
        <v>20</v>
      </c>
      <c r="U14893">
        <v>20</v>
      </c>
      <c r="V14893">
        <v>14</v>
      </c>
      <c r="W14893">
        <v>10</v>
      </c>
      <c r="X14893" t="s">
        <v>3018</v>
      </c>
      <c r="Z14893" t="s">
        <v>497</v>
      </c>
      <c r="AA14893">
        <v>3</v>
      </c>
      <c r="AD14893" t="s">
        <v>516</v>
      </c>
      <c r="AE14893">
        <v>30.832999999999998</v>
      </c>
      <c r="AF14893">
        <v>-89.551000000000002</v>
      </c>
      <c r="AG14893" t="s">
        <v>31</v>
      </c>
      <c r="AY14893" t="s">
        <v>31</v>
      </c>
      <c r="AZ14893" t="s">
        <v>31</v>
      </c>
    </row>
    <row r="14894" spans="1:52">
      <c r="A14894" t="s">
        <v>3012</v>
      </c>
      <c r="B14894" t="s">
        <v>71</v>
      </c>
      <c r="C14894" t="s">
        <v>174</v>
      </c>
      <c r="D14894" t="s">
        <v>2686</v>
      </c>
      <c r="E14894" t="s">
        <v>3013</v>
      </c>
      <c r="F14894" t="s">
        <v>3014</v>
      </c>
      <c r="I14894">
        <v>30.832999999999998</v>
      </c>
      <c r="J14894">
        <v>-89.551000000000002</v>
      </c>
      <c r="L14894" t="s">
        <v>2638</v>
      </c>
      <c r="M14894">
        <v>1973</v>
      </c>
      <c r="N14894" t="s">
        <v>2252</v>
      </c>
      <c r="O14894" t="s">
        <v>2539</v>
      </c>
      <c r="P14894" s="64">
        <v>26592</v>
      </c>
      <c r="Q14894">
        <v>6.5</v>
      </c>
      <c r="R14894">
        <v>10</v>
      </c>
      <c r="S14894">
        <v>16.7</v>
      </c>
      <c r="T14894">
        <v>20</v>
      </c>
      <c r="U14894">
        <v>20</v>
      </c>
      <c r="V14894">
        <v>14</v>
      </c>
      <c r="W14894">
        <v>10</v>
      </c>
      <c r="X14894" t="s">
        <v>3018</v>
      </c>
      <c r="Z14894" t="s">
        <v>497</v>
      </c>
      <c r="AA14894">
        <v>3</v>
      </c>
      <c r="AD14894" t="s">
        <v>516</v>
      </c>
      <c r="AE14894">
        <v>30.832999999999998</v>
      </c>
      <c r="AF14894">
        <v>-89.551000000000002</v>
      </c>
      <c r="AG14894" t="s">
        <v>31</v>
      </c>
      <c r="AY14894" t="s">
        <v>31</v>
      </c>
      <c r="AZ14894" t="s">
        <v>31</v>
      </c>
    </row>
    <row r="14895" spans="1:52">
      <c r="A14895" t="s">
        <v>3012</v>
      </c>
      <c r="B14895" t="s">
        <v>71</v>
      </c>
      <c r="C14895" t="s">
        <v>174</v>
      </c>
      <c r="D14895" t="s">
        <v>2686</v>
      </c>
      <c r="E14895" t="s">
        <v>3013</v>
      </c>
      <c r="F14895" t="s">
        <v>3014</v>
      </c>
      <c r="I14895">
        <v>30.832999999999998</v>
      </c>
      <c r="J14895">
        <v>-89.551000000000002</v>
      </c>
      <c r="L14895" t="s">
        <v>2638</v>
      </c>
      <c r="M14895">
        <v>1973</v>
      </c>
      <c r="N14895" t="s">
        <v>2252</v>
      </c>
      <c r="O14895" t="s">
        <v>2539</v>
      </c>
      <c r="P14895" s="64">
        <v>26592</v>
      </c>
      <c r="Q14895">
        <v>6.5</v>
      </c>
      <c r="R14895">
        <v>10</v>
      </c>
      <c r="S14895">
        <v>25</v>
      </c>
      <c r="T14895">
        <v>20</v>
      </c>
      <c r="U14895">
        <v>20</v>
      </c>
      <c r="V14895">
        <v>14</v>
      </c>
      <c r="W14895">
        <v>10</v>
      </c>
      <c r="X14895" t="s">
        <v>3018</v>
      </c>
      <c r="Y14895">
        <v>1</v>
      </c>
      <c r="Z14895">
        <v>43</v>
      </c>
      <c r="AA14895">
        <v>3</v>
      </c>
      <c r="AD14895" t="s">
        <v>516</v>
      </c>
      <c r="AE14895">
        <v>30.832999999999998</v>
      </c>
      <c r="AF14895">
        <v>-89.551000000000002</v>
      </c>
      <c r="AG14895" t="s">
        <v>31</v>
      </c>
      <c r="AY14895" t="s">
        <v>31</v>
      </c>
      <c r="AZ14895" t="s">
        <v>31</v>
      </c>
    </row>
    <row r="14896" spans="1:52">
      <c r="A14896" t="s">
        <v>3012</v>
      </c>
      <c r="B14896" t="s">
        <v>71</v>
      </c>
      <c r="C14896" t="s">
        <v>174</v>
      </c>
      <c r="D14896" t="s">
        <v>2686</v>
      </c>
      <c r="E14896" t="s">
        <v>3013</v>
      </c>
      <c r="F14896" t="s">
        <v>3014</v>
      </c>
      <c r="I14896">
        <v>30.832999999999998</v>
      </c>
      <c r="J14896">
        <v>-89.551000000000002</v>
      </c>
      <c r="L14896" t="s">
        <v>2638</v>
      </c>
      <c r="M14896">
        <v>1973</v>
      </c>
      <c r="N14896" t="s">
        <v>2252</v>
      </c>
      <c r="O14896" t="s">
        <v>2539</v>
      </c>
      <c r="P14896" s="64">
        <v>26592</v>
      </c>
      <c r="Q14896">
        <v>6.5</v>
      </c>
      <c r="R14896">
        <v>10</v>
      </c>
      <c r="S14896">
        <v>0</v>
      </c>
      <c r="T14896">
        <v>20</v>
      </c>
      <c r="U14896">
        <v>20</v>
      </c>
      <c r="V14896">
        <v>14</v>
      </c>
      <c r="W14896">
        <v>10</v>
      </c>
      <c r="X14896" t="s">
        <v>3018</v>
      </c>
      <c r="Z14896" t="s">
        <v>497</v>
      </c>
      <c r="AA14896">
        <v>3</v>
      </c>
      <c r="AD14896" t="s">
        <v>516</v>
      </c>
      <c r="AE14896">
        <v>30.832999999999998</v>
      </c>
      <c r="AF14896">
        <v>-89.551000000000002</v>
      </c>
      <c r="AG14896" t="s">
        <v>31</v>
      </c>
      <c r="AI14896" t="s">
        <v>3016</v>
      </c>
      <c r="AY14896" t="s">
        <v>31</v>
      </c>
      <c r="AZ14896" t="s">
        <v>31</v>
      </c>
    </row>
    <row r="14897" spans="1:52">
      <c r="A14897" t="s">
        <v>3012</v>
      </c>
      <c r="B14897" t="s">
        <v>71</v>
      </c>
      <c r="C14897" t="s">
        <v>174</v>
      </c>
      <c r="D14897" t="s">
        <v>2686</v>
      </c>
      <c r="E14897" t="s">
        <v>3013</v>
      </c>
      <c r="F14897" t="s">
        <v>3014</v>
      </c>
      <c r="I14897">
        <v>30.832999999999998</v>
      </c>
      <c r="J14897">
        <v>-89.551000000000002</v>
      </c>
      <c r="L14897" t="s">
        <v>2638</v>
      </c>
      <c r="M14897">
        <v>1973</v>
      </c>
      <c r="N14897" t="s">
        <v>2252</v>
      </c>
      <c r="O14897" t="s">
        <v>2539</v>
      </c>
      <c r="P14897" s="64">
        <v>26592</v>
      </c>
      <c r="Q14897">
        <v>6.5</v>
      </c>
      <c r="R14897">
        <v>10</v>
      </c>
      <c r="S14897">
        <v>4.2</v>
      </c>
      <c r="T14897">
        <v>20</v>
      </c>
      <c r="U14897">
        <v>20</v>
      </c>
      <c r="V14897">
        <v>14</v>
      </c>
      <c r="W14897">
        <v>10</v>
      </c>
      <c r="X14897" t="s">
        <v>3018</v>
      </c>
      <c r="Z14897" t="s">
        <v>497</v>
      </c>
      <c r="AA14897">
        <v>3</v>
      </c>
      <c r="AD14897" t="s">
        <v>516</v>
      </c>
      <c r="AE14897">
        <v>30.832999999999998</v>
      </c>
      <c r="AF14897">
        <v>-89.551000000000002</v>
      </c>
      <c r="AG14897" t="s">
        <v>31</v>
      </c>
      <c r="AI14897" t="s">
        <v>3016</v>
      </c>
      <c r="AY14897" t="s">
        <v>31</v>
      </c>
      <c r="AZ14897" t="s">
        <v>31</v>
      </c>
    </row>
    <row r="14898" spans="1:52">
      <c r="A14898" t="s">
        <v>3012</v>
      </c>
      <c r="B14898" t="s">
        <v>71</v>
      </c>
      <c r="C14898" t="s">
        <v>174</v>
      </c>
      <c r="D14898" t="s">
        <v>2686</v>
      </c>
      <c r="E14898" t="s">
        <v>3013</v>
      </c>
      <c r="F14898" t="s">
        <v>3014</v>
      </c>
      <c r="I14898">
        <v>30.832999999999998</v>
      </c>
      <c r="J14898">
        <v>-89.551000000000002</v>
      </c>
      <c r="L14898" t="s">
        <v>2638</v>
      </c>
      <c r="M14898">
        <v>1973</v>
      </c>
      <c r="N14898" t="s">
        <v>2252</v>
      </c>
      <c r="O14898" t="s">
        <v>2539</v>
      </c>
      <c r="P14898" s="64">
        <v>26592</v>
      </c>
      <c r="Q14898">
        <v>6.5</v>
      </c>
      <c r="R14898">
        <v>10</v>
      </c>
      <c r="S14898">
        <v>8.3000000000000007</v>
      </c>
      <c r="T14898">
        <v>20</v>
      </c>
      <c r="U14898">
        <v>20</v>
      </c>
      <c r="V14898">
        <v>14</v>
      </c>
      <c r="W14898">
        <v>10</v>
      </c>
      <c r="X14898" t="s">
        <v>3018</v>
      </c>
      <c r="Z14898" t="s">
        <v>497</v>
      </c>
      <c r="AA14898">
        <v>3</v>
      </c>
      <c r="AD14898" t="s">
        <v>516</v>
      </c>
      <c r="AE14898">
        <v>30.832999999999998</v>
      </c>
      <c r="AF14898">
        <v>-89.551000000000002</v>
      </c>
      <c r="AG14898" t="s">
        <v>31</v>
      </c>
      <c r="AI14898" t="s">
        <v>3016</v>
      </c>
      <c r="AY14898" t="s">
        <v>31</v>
      </c>
      <c r="AZ14898" t="s">
        <v>31</v>
      </c>
    </row>
    <row r="14899" spans="1:52">
      <c r="A14899" t="s">
        <v>3012</v>
      </c>
      <c r="B14899" t="s">
        <v>71</v>
      </c>
      <c r="C14899" t="s">
        <v>174</v>
      </c>
      <c r="D14899" t="s">
        <v>2686</v>
      </c>
      <c r="E14899" t="s">
        <v>3013</v>
      </c>
      <c r="F14899" t="s">
        <v>3014</v>
      </c>
      <c r="I14899">
        <v>30.832999999999998</v>
      </c>
      <c r="J14899">
        <v>-89.551000000000002</v>
      </c>
      <c r="L14899" t="s">
        <v>2638</v>
      </c>
      <c r="M14899">
        <v>1973</v>
      </c>
      <c r="N14899" t="s">
        <v>2252</v>
      </c>
      <c r="O14899" t="s">
        <v>2539</v>
      </c>
      <c r="P14899" s="64">
        <v>26592</v>
      </c>
      <c r="Q14899">
        <v>6.5</v>
      </c>
      <c r="R14899">
        <v>10</v>
      </c>
      <c r="S14899">
        <v>16.7</v>
      </c>
      <c r="T14899">
        <v>20</v>
      </c>
      <c r="U14899">
        <v>20</v>
      </c>
      <c r="V14899">
        <v>14</v>
      </c>
      <c r="W14899">
        <v>10</v>
      </c>
      <c r="X14899" t="s">
        <v>3018</v>
      </c>
      <c r="Z14899" t="s">
        <v>497</v>
      </c>
      <c r="AA14899">
        <v>3</v>
      </c>
      <c r="AD14899" t="s">
        <v>516</v>
      </c>
      <c r="AE14899">
        <v>30.832999999999998</v>
      </c>
      <c r="AF14899">
        <v>-89.551000000000002</v>
      </c>
      <c r="AG14899" t="s">
        <v>31</v>
      </c>
      <c r="AI14899" t="s">
        <v>3016</v>
      </c>
      <c r="AY14899" t="s">
        <v>31</v>
      </c>
      <c r="AZ14899" t="s">
        <v>31</v>
      </c>
    </row>
    <row r="14900" spans="1:52">
      <c r="A14900" t="s">
        <v>3012</v>
      </c>
      <c r="B14900" t="s">
        <v>71</v>
      </c>
      <c r="C14900" t="s">
        <v>174</v>
      </c>
      <c r="D14900" t="s">
        <v>2686</v>
      </c>
      <c r="E14900" t="s">
        <v>3013</v>
      </c>
      <c r="F14900" t="s">
        <v>3014</v>
      </c>
      <c r="I14900">
        <v>30.832999999999998</v>
      </c>
      <c r="J14900">
        <v>-89.551000000000002</v>
      </c>
      <c r="L14900" t="s">
        <v>2638</v>
      </c>
      <c r="M14900">
        <v>1973</v>
      </c>
      <c r="N14900" t="s">
        <v>2252</v>
      </c>
      <c r="O14900" t="s">
        <v>2539</v>
      </c>
      <c r="P14900" s="64">
        <v>26592</v>
      </c>
      <c r="Q14900">
        <v>6.5</v>
      </c>
      <c r="R14900">
        <v>10</v>
      </c>
      <c r="S14900">
        <v>25</v>
      </c>
      <c r="T14900">
        <v>20</v>
      </c>
      <c r="U14900">
        <v>20</v>
      </c>
      <c r="V14900">
        <v>14</v>
      </c>
      <c r="W14900">
        <v>10</v>
      </c>
      <c r="X14900" t="s">
        <v>3018</v>
      </c>
      <c r="Y14900">
        <v>1</v>
      </c>
      <c r="Z14900">
        <v>50</v>
      </c>
      <c r="AA14900">
        <v>3</v>
      </c>
      <c r="AD14900" t="s">
        <v>516</v>
      </c>
      <c r="AE14900">
        <v>30.832999999999998</v>
      </c>
      <c r="AF14900">
        <v>-89.551000000000002</v>
      </c>
      <c r="AG14900" t="s">
        <v>31</v>
      </c>
      <c r="AI14900" t="s">
        <v>3016</v>
      </c>
      <c r="AY14900" t="s">
        <v>31</v>
      </c>
      <c r="AZ14900" t="s">
        <v>31</v>
      </c>
    </row>
    <row r="14901" spans="1:52">
      <c r="A14901" t="s">
        <v>3012</v>
      </c>
      <c r="B14901" t="s">
        <v>71</v>
      </c>
      <c r="C14901" t="s">
        <v>174</v>
      </c>
      <c r="D14901" t="s">
        <v>2686</v>
      </c>
      <c r="E14901" t="s">
        <v>3013</v>
      </c>
      <c r="F14901" t="s">
        <v>3019</v>
      </c>
      <c r="I14901">
        <v>30.832999999999998</v>
      </c>
      <c r="J14901">
        <v>-89.551000000000002</v>
      </c>
      <c r="L14901" t="s">
        <v>2638</v>
      </c>
      <c r="M14901">
        <v>1973</v>
      </c>
      <c r="N14901" t="s">
        <v>2252</v>
      </c>
      <c r="O14901" t="s">
        <v>2539</v>
      </c>
      <c r="P14901" s="64">
        <v>26592</v>
      </c>
      <c r="Q14901">
        <v>6.5</v>
      </c>
      <c r="R14901">
        <v>10</v>
      </c>
      <c r="S14901">
        <v>0</v>
      </c>
      <c r="T14901">
        <v>20</v>
      </c>
      <c r="U14901">
        <v>20</v>
      </c>
      <c r="V14901">
        <v>14</v>
      </c>
      <c r="W14901">
        <v>10</v>
      </c>
      <c r="X14901" t="s">
        <v>3015</v>
      </c>
      <c r="Z14901" t="s">
        <v>497</v>
      </c>
      <c r="AA14901">
        <v>3</v>
      </c>
      <c r="AD14901" t="s">
        <v>2270</v>
      </c>
      <c r="AE14901">
        <v>30.832999999999998</v>
      </c>
      <c r="AF14901">
        <v>-89.551000000000002</v>
      </c>
      <c r="AG14901" t="s">
        <v>31</v>
      </c>
      <c r="AY14901" t="s">
        <v>31</v>
      </c>
      <c r="AZ14901" t="s">
        <v>31</v>
      </c>
    </row>
    <row r="14902" spans="1:52">
      <c r="A14902" t="s">
        <v>3012</v>
      </c>
      <c r="B14902" t="s">
        <v>71</v>
      </c>
      <c r="C14902" t="s">
        <v>174</v>
      </c>
      <c r="D14902" t="s">
        <v>2686</v>
      </c>
      <c r="E14902" t="s">
        <v>3013</v>
      </c>
      <c r="F14902" t="s">
        <v>3019</v>
      </c>
      <c r="I14902">
        <v>30.832999999999998</v>
      </c>
      <c r="J14902">
        <v>-89.551000000000002</v>
      </c>
      <c r="L14902" t="s">
        <v>2638</v>
      </c>
      <c r="M14902">
        <v>1973</v>
      </c>
      <c r="N14902" t="s">
        <v>2252</v>
      </c>
      <c r="O14902" t="s">
        <v>2539</v>
      </c>
      <c r="P14902" s="64">
        <v>26592</v>
      </c>
      <c r="Q14902">
        <v>6.5</v>
      </c>
      <c r="R14902">
        <v>10</v>
      </c>
      <c r="S14902">
        <v>4.2</v>
      </c>
      <c r="T14902">
        <v>20</v>
      </c>
      <c r="U14902">
        <v>20</v>
      </c>
      <c r="V14902">
        <v>14</v>
      </c>
      <c r="W14902">
        <v>10</v>
      </c>
      <c r="X14902" t="s">
        <v>3015</v>
      </c>
      <c r="Z14902" t="s">
        <v>497</v>
      </c>
      <c r="AA14902">
        <v>3</v>
      </c>
      <c r="AD14902" t="s">
        <v>2270</v>
      </c>
      <c r="AE14902">
        <v>30.832999999999998</v>
      </c>
      <c r="AF14902">
        <v>-89.551000000000002</v>
      </c>
      <c r="AG14902" t="s">
        <v>31</v>
      </c>
      <c r="AY14902" t="s">
        <v>31</v>
      </c>
      <c r="AZ14902" t="s">
        <v>31</v>
      </c>
    </row>
    <row r="14903" spans="1:52">
      <c r="A14903" t="s">
        <v>3012</v>
      </c>
      <c r="B14903" t="s">
        <v>71</v>
      </c>
      <c r="C14903" t="s">
        <v>174</v>
      </c>
      <c r="D14903" t="s">
        <v>2686</v>
      </c>
      <c r="E14903" t="s">
        <v>3013</v>
      </c>
      <c r="F14903" t="s">
        <v>3019</v>
      </c>
      <c r="I14903">
        <v>30.832999999999998</v>
      </c>
      <c r="J14903">
        <v>-89.551000000000002</v>
      </c>
      <c r="L14903" t="s">
        <v>2638</v>
      </c>
      <c r="M14903">
        <v>1973</v>
      </c>
      <c r="N14903" t="s">
        <v>2252</v>
      </c>
      <c r="O14903" t="s">
        <v>2539</v>
      </c>
      <c r="P14903" s="64">
        <v>26592</v>
      </c>
      <c r="Q14903">
        <v>6.5</v>
      </c>
      <c r="R14903">
        <v>10</v>
      </c>
      <c r="S14903">
        <v>8.3000000000000007</v>
      </c>
      <c r="T14903">
        <v>20</v>
      </c>
      <c r="U14903">
        <v>20</v>
      </c>
      <c r="V14903">
        <v>14</v>
      </c>
      <c r="W14903">
        <v>10</v>
      </c>
      <c r="X14903" t="s">
        <v>3015</v>
      </c>
      <c r="Y14903">
        <v>1</v>
      </c>
      <c r="Z14903">
        <v>77</v>
      </c>
      <c r="AA14903">
        <v>3</v>
      </c>
      <c r="AD14903" t="s">
        <v>2270</v>
      </c>
      <c r="AE14903">
        <v>30.832999999999998</v>
      </c>
      <c r="AF14903">
        <v>-89.551000000000002</v>
      </c>
      <c r="AG14903" t="s">
        <v>31</v>
      </c>
      <c r="AY14903" t="s">
        <v>31</v>
      </c>
      <c r="AZ14903" t="s">
        <v>31</v>
      </c>
    </row>
    <row r="14904" spans="1:52">
      <c r="A14904" t="s">
        <v>3012</v>
      </c>
      <c r="B14904" t="s">
        <v>71</v>
      </c>
      <c r="C14904" t="s">
        <v>174</v>
      </c>
      <c r="D14904" t="s">
        <v>2686</v>
      </c>
      <c r="E14904" t="s">
        <v>3013</v>
      </c>
      <c r="F14904" t="s">
        <v>3019</v>
      </c>
      <c r="I14904">
        <v>30.832999999999998</v>
      </c>
      <c r="J14904">
        <v>-89.551000000000002</v>
      </c>
      <c r="L14904" t="s">
        <v>2638</v>
      </c>
      <c r="M14904">
        <v>1973</v>
      </c>
      <c r="N14904" t="s">
        <v>2252</v>
      </c>
      <c r="O14904" t="s">
        <v>2539</v>
      </c>
      <c r="P14904" s="64">
        <v>26592</v>
      </c>
      <c r="Q14904">
        <v>6.5</v>
      </c>
      <c r="R14904">
        <v>10</v>
      </c>
      <c r="S14904">
        <v>16.7</v>
      </c>
      <c r="T14904">
        <v>20</v>
      </c>
      <c r="U14904">
        <v>20</v>
      </c>
      <c r="V14904">
        <v>14</v>
      </c>
      <c r="W14904">
        <v>10</v>
      </c>
      <c r="X14904" t="s">
        <v>3015</v>
      </c>
      <c r="Y14904">
        <v>1</v>
      </c>
      <c r="Z14904">
        <v>69</v>
      </c>
      <c r="AA14904">
        <v>3</v>
      </c>
      <c r="AD14904" t="s">
        <v>2270</v>
      </c>
      <c r="AE14904">
        <v>30.832999999999998</v>
      </c>
      <c r="AF14904">
        <v>-89.551000000000002</v>
      </c>
      <c r="AG14904" t="s">
        <v>31</v>
      </c>
      <c r="AY14904" t="s">
        <v>31</v>
      </c>
      <c r="AZ14904" t="s">
        <v>31</v>
      </c>
    </row>
    <row r="14905" spans="1:52">
      <c r="A14905" t="s">
        <v>3012</v>
      </c>
      <c r="B14905" t="s">
        <v>71</v>
      </c>
      <c r="C14905" t="s">
        <v>174</v>
      </c>
      <c r="D14905" t="s">
        <v>2686</v>
      </c>
      <c r="E14905" t="s">
        <v>3013</v>
      </c>
      <c r="F14905" t="s">
        <v>3019</v>
      </c>
      <c r="I14905">
        <v>30.832999999999998</v>
      </c>
      <c r="J14905">
        <v>-89.551000000000002</v>
      </c>
      <c r="L14905" t="s">
        <v>2638</v>
      </c>
      <c r="M14905">
        <v>1973</v>
      </c>
      <c r="N14905" t="s">
        <v>2252</v>
      </c>
      <c r="O14905" t="s">
        <v>2539</v>
      </c>
      <c r="P14905" s="64">
        <v>26592</v>
      </c>
      <c r="Q14905">
        <v>6.5</v>
      </c>
      <c r="R14905">
        <v>10</v>
      </c>
      <c r="S14905">
        <v>0</v>
      </c>
      <c r="T14905">
        <v>20</v>
      </c>
      <c r="U14905">
        <v>20</v>
      </c>
      <c r="V14905">
        <v>14</v>
      </c>
      <c r="W14905">
        <v>10</v>
      </c>
      <c r="X14905" t="s">
        <v>3005</v>
      </c>
      <c r="Z14905" t="s">
        <v>497</v>
      </c>
      <c r="AA14905">
        <v>3</v>
      </c>
      <c r="AD14905" t="s">
        <v>2270</v>
      </c>
      <c r="AE14905">
        <v>30.832999999999998</v>
      </c>
      <c r="AF14905">
        <v>-89.551000000000002</v>
      </c>
      <c r="AG14905" t="s">
        <v>31</v>
      </c>
      <c r="AY14905" t="s">
        <v>31</v>
      </c>
      <c r="AZ14905" t="s">
        <v>31</v>
      </c>
    </row>
    <row r="14906" spans="1:52">
      <c r="A14906" t="s">
        <v>3012</v>
      </c>
      <c r="B14906" t="s">
        <v>71</v>
      </c>
      <c r="C14906" t="s">
        <v>174</v>
      </c>
      <c r="D14906" t="s">
        <v>2686</v>
      </c>
      <c r="E14906" t="s">
        <v>3013</v>
      </c>
      <c r="F14906" t="s">
        <v>3019</v>
      </c>
      <c r="I14906">
        <v>30.832999999999998</v>
      </c>
      <c r="J14906">
        <v>-89.551000000000002</v>
      </c>
      <c r="L14906" t="s">
        <v>2638</v>
      </c>
      <c r="M14906">
        <v>1973</v>
      </c>
      <c r="N14906" t="s">
        <v>2252</v>
      </c>
      <c r="O14906" t="s">
        <v>2539</v>
      </c>
      <c r="P14906" s="64">
        <v>26592</v>
      </c>
      <c r="Q14906">
        <v>6.5</v>
      </c>
      <c r="R14906">
        <v>10</v>
      </c>
      <c r="S14906">
        <v>4.2</v>
      </c>
      <c r="T14906">
        <v>20</v>
      </c>
      <c r="U14906">
        <v>20</v>
      </c>
      <c r="V14906">
        <v>14</v>
      </c>
      <c r="W14906">
        <v>10</v>
      </c>
      <c r="X14906" t="s">
        <v>3005</v>
      </c>
      <c r="Z14906" t="s">
        <v>497</v>
      </c>
      <c r="AA14906">
        <v>3</v>
      </c>
      <c r="AD14906" t="s">
        <v>2270</v>
      </c>
      <c r="AE14906">
        <v>30.832999999999998</v>
      </c>
      <c r="AF14906">
        <v>-89.551000000000002</v>
      </c>
      <c r="AG14906" t="s">
        <v>31</v>
      </c>
      <c r="AY14906" t="s">
        <v>31</v>
      </c>
      <c r="AZ14906" t="s">
        <v>31</v>
      </c>
    </row>
    <row r="14907" spans="1:52">
      <c r="A14907" t="s">
        <v>3012</v>
      </c>
      <c r="B14907" t="s">
        <v>71</v>
      </c>
      <c r="C14907" t="s">
        <v>174</v>
      </c>
      <c r="D14907" t="s">
        <v>2686</v>
      </c>
      <c r="E14907" t="s">
        <v>3013</v>
      </c>
      <c r="F14907" t="s">
        <v>3019</v>
      </c>
      <c r="I14907">
        <v>30.832999999999998</v>
      </c>
      <c r="J14907">
        <v>-89.551000000000002</v>
      </c>
      <c r="L14907" t="s">
        <v>2638</v>
      </c>
      <c r="M14907">
        <v>1973</v>
      </c>
      <c r="N14907" t="s">
        <v>2252</v>
      </c>
      <c r="O14907" t="s">
        <v>2539</v>
      </c>
      <c r="P14907" s="64">
        <v>26592</v>
      </c>
      <c r="Q14907">
        <v>6.5</v>
      </c>
      <c r="R14907">
        <v>10</v>
      </c>
      <c r="S14907">
        <v>8.3000000000000007</v>
      </c>
      <c r="T14907">
        <v>20</v>
      </c>
      <c r="U14907">
        <v>20</v>
      </c>
      <c r="V14907">
        <v>14</v>
      </c>
      <c r="W14907">
        <v>10</v>
      </c>
      <c r="X14907" t="s">
        <v>3005</v>
      </c>
      <c r="Z14907" t="s">
        <v>497</v>
      </c>
      <c r="AA14907">
        <v>3</v>
      </c>
      <c r="AD14907" t="s">
        <v>2270</v>
      </c>
      <c r="AE14907">
        <v>30.832999999999998</v>
      </c>
      <c r="AF14907">
        <v>-89.551000000000002</v>
      </c>
      <c r="AG14907" t="s">
        <v>31</v>
      </c>
      <c r="AY14907" t="s">
        <v>31</v>
      </c>
      <c r="AZ14907" t="s">
        <v>31</v>
      </c>
    </row>
    <row r="14908" spans="1:52">
      <c r="A14908" t="s">
        <v>3012</v>
      </c>
      <c r="B14908" t="s">
        <v>71</v>
      </c>
      <c r="C14908" t="s">
        <v>174</v>
      </c>
      <c r="D14908" t="s">
        <v>2686</v>
      </c>
      <c r="E14908" t="s">
        <v>3013</v>
      </c>
      <c r="F14908" t="s">
        <v>3019</v>
      </c>
      <c r="I14908">
        <v>30.832999999999998</v>
      </c>
      <c r="J14908">
        <v>-89.551000000000002</v>
      </c>
      <c r="L14908" t="s">
        <v>2638</v>
      </c>
      <c r="M14908">
        <v>1973</v>
      </c>
      <c r="N14908" t="s">
        <v>2252</v>
      </c>
      <c r="O14908" t="s">
        <v>2539</v>
      </c>
      <c r="P14908" s="64">
        <v>26592</v>
      </c>
      <c r="Q14908">
        <v>6.5</v>
      </c>
      <c r="R14908">
        <v>10</v>
      </c>
      <c r="S14908">
        <v>16.7</v>
      </c>
      <c r="T14908">
        <v>20</v>
      </c>
      <c r="U14908">
        <v>20</v>
      </c>
      <c r="V14908">
        <v>14</v>
      </c>
      <c r="W14908">
        <v>10</v>
      </c>
      <c r="X14908" t="s">
        <v>3005</v>
      </c>
      <c r="Y14908">
        <v>1</v>
      </c>
      <c r="Z14908">
        <v>75</v>
      </c>
      <c r="AA14908">
        <v>3</v>
      </c>
      <c r="AD14908" t="s">
        <v>2270</v>
      </c>
      <c r="AE14908">
        <v>30.832999999999998</v>
      </c>
      <c r="AF14908">
        <v>-89.551000000000002</v>
      </c>
      <c r="AG14908" t="s">
        <v>31</v>
      </c>
      <c r="AY14908" t="s">
        <v>31</v>
      </c>
      <c r="AZ14908" t="s">
        <v>31</v>
      </c>
    </row>
    <row r="14909" spans="1:52">
      <c r="A14909" t="s">
        <v>3012</v>
      </c>
      <c r="B14909" t="s">
        <v>71</v>
      </c>
      <c r="C14909" t="s">
        <v>174</v>
      </c>
      <c r="D14909" t="s">
        <v>2686</v>
      </c>
      <c r="E14909" t="s">
        <v>3013</v>
      </c>
      <c r="F14909" t="s">
        <v>3019</v>
      </c>
      <c r="I14909">
        <v>30.832999999999998</v>
      </c>
      <c r="J14909">
        <v>-89.551000000000002</v>
      </c>
      <c r="L14909" t="s">
        <v>2638</v>
      </c>
      <c r="M14909">
        <v>1973</v>
      </c>
      <c r="N14909" t="s">
        <v>2252</v>
      </c>
      <c r="O14909" t="s">
        <v>2539</v>
      </c>
      <c r="P14909" s="64">
        <v>26592</v>
      </c>
      <c r="Q14909">
        <v>6.5</v>
      </c>
      <c r="R14909">
        <v>10</v>
      </c>
      <c r="S14909">
        <v>0</v>
      </c>
      <c r="T14909">
        <v>20</v>
      </c>
      <c r="U14909">
        <v>20</v>
      </c>
      <c r="V14909">
        <v>14</v>
      </c>
      <c r="W14909">
        <v>10</v>
      </c>
      <c r="X14909" t="s">
        <v>3017</v>
      </c>
      <c r="Y14909">
        <v>1</v>
      </c>
      <c r="Z14909">
        <v>136</v>
      </c>
      <c r="AA14909">
        <v>3</v>
      </c>
      <c r="AD14909" t="s">
        <v>2270</v>
      </c>
      <c r="AE14909">
        <v>30.832999999999998</v>
      </c>
      <c r="AF14909">
        <v>-89.551000000000002</v>
      </c>
      <c r="AG14909" t="s">
        <v>31</v>
      </c>
      <c r="AY14909" t="s">
        <v>31</v>
      </c>
      <c r="AZ14909" t="s">
        <v>31</v>
      </c>
    </row>
    <row r="14910" spans="1:52">
      <c r="A14910" t="s">
        <v>3012</v>
      </c>
      <c r="B14910" t="s">
        <v>71</v>
      </c>
      <c r="C14910" t="s">
        <v>174</v>
      </c>
      <c r="D14910" t="s">
        <v>2686</v>
      </c>
      <c r="E14910" t="s">
        <v>3013</v>
      </c>
      <c r="F14910" t="s">
        <v>3019</v>
      </c>
      <c r="I14910">
        <v>30.832999999999998</v>
      </c>
      <c r="J14910">
        <v>-89.551000000000002</v>
      </c>
      <c r="L14910" t="s">
        <v>2638</v>
      </c>
      <c r="M14910">
        <v>1973</v>
      </c>
      <c r="N14910" t="s">
        <v>2252</v>
      </c>
      <c r="O14910" t="s">
        <v>2539</v>
      </c>
      <c r="P14910" s="64">
        <v>26592</v>
      </c>
      <c r="Q14910">
        <v>6.5</v>
      </c>
      <c r="R14910">
        <v>10</v>
      </c>
      <c r="S14910">
        <v>4.2</v>
      </c>
      <c r="T14910">
        <v>20</v>
      </c>
      <c r="U14910">
        <v>20</v>
      </c>
      <c r="V14910">
        <v>14</v>
      </c>
      <c r="W14910">
        <v>10</v>
      </c>
      <c r="X14910" t="s">
        <v>3017</v>
      </c>
      <c r="Y14910">
        <v>1</v>
      </c>
      <c r="Z14910">
        <v>69</v>
      </c>
      <c r="AA14910">
        <v>3</v>
      </c>
      <c r="AD14910" t="s">
        <v>2270</v>
      </c>
      <c r="AE14910">
        <v>30.832999999999998</v>
      </c>
      <c r="AF14910">
        <v>-89.551000000000002</v>
      </c>
      <c r="AG14910" t="s">
        <v>31</v>
      </c>
      <c r="AY14910" t="s">
        <v>31</v>
      </c>
      <c r="AZ14910" t="s">
        <v>31</v>
      </c>
    </row>
    <row r="14911" spans="1:52">
      <c r="A14911" t="s">
        <v>3012</v>
      </c>
      <c r="B14911" t="s">
        <v>71</v>
      </c>
      <c r="C14911" t="s">
        <v>174</v>
      </c>
      <c r="D14911" t="s">
        <v>2686</v>
      </c>
      <c r="E14911" t="s">
        <v>3013</v>
      </c>
      <c r="F14911" t="s">
        <v>3019</v>
      </c>
      <c r="I14911">
        <v>30.832999999999998</v>
      </c>
      <c r="J14911">
        <v>-89.551000000000002</v>
      </c>
      <c r="L14911" t="s">
        <v>2638</v>
      </c>
      <c r="M14911">
        <v>1973</v>
      </c>
      <c r="N14911" t="s">
        <v>2252</v>
      </c>
      <c r="O14911" t="s">
        <v>2539</v>
      </c>
      <c r="P14911" s="64">
        <v>26592</v>
      </c>
      <c r="Q14911">
        <v>6.5</v>
      </c>
      <c r="R14911">
        <v>10</v>
      </c>
      <c r="S14911">
        <v>8.3000000000000007</v>
      </c>
      <c r="T14911">
        <v>20</v>
      </c>
      <c r="U14911">
        <v>20</v>
      </c>
      <c r="V14911">
        <v>14</v>
      </c>
      <c r="W14911">
        <v>10</v>
      </c>
      <c r="X14911" t="s">
        <v>3017</v>
      </c>
      <c r="Y14911">
        <v>1</v>
      </c>
      <c r="Z14911">
        <v>32</v>
      </c>
      <c r="AA14911">
        <v>3</v>
      </c>
      <c r="AD14911" t="s">
        <v>2270</v>
      </c>
      <c r="AE14911">
        <v>30.832999999999998</v>
      </c>
      <c r="AF14911">
        <v>-89.551000000000002</v>
      </c>
      <c r="AG14911" t="s">
        <v>31</v>
      </c>
      <c r="AY14911" t="s">
        <v>31</v>
      </c>
      <c r="AZ14911" t="s">
        <v>31</v>
      </c>
    </row>
    <row r="14912" spans="1:52">
      <c r="A14912" t="s">
        <v>3012</v>
      </c>
      <c r="B14912" t="s">
        <v>71</v>
      </c>
      <c r="C14912" t="s">
        <v>174</v>
      </c>
      <c r="D14912" t="s">
        <v>2686</v>
      </c>
      <c r="E14912" t="s">
        <v>3013</v>
      </c>
      <c r="F14912" t="s">
        <v>3019</v>
      </c>
      <c r="I14912">
        <v>30.832999999999998</v>
      </c>
      <c r="J14912">
        <v>-89.551000000000002</v>
      </c>
      <c r="L14912" t="s">
        <v>2638</v>
      </c>
      <c r="M14912">
        <v>1973</v>
      </c>
      <c r="N14912" t="s">
        <v>2252</v>
      </c>
      <c r="O14912" t="s">
        <v>2539</v>
      </c>
      <c r="P14912" s="64">
        <v>26592</v>
      </c>
      <c r="Q14912">
        <v>6.5</v>
      </c>
      <c r="R14912">
        <v>10</v>
      </c>
      <c r="S14912">
        <v>16.7</v>
      </c>
      <c r="T14912">
        <v>20</v>
      </c>
      <c r="U14912">
        <v>20</v>
      </c>
      <c r="V14912">
        <v>14</v>
      </c>
      <c r="W14912">
        <v>10</v>
      </c>
      <c r="X14912" t="s">
        <v>3017</v>
      </c>
      <c r="Y14912">
        <v>1</v>
      </c>
      <c r="Z14912">
        <v>28</v>
      </c>
      <c r="AA14912">
        <v>3</v>
      </c>
      <c r="AD14912" t="s">
        <v>2270</v>
      </c>
      <c r="AE14912">
        <v>30.832999999999998</v>
      </c>
      <c r="AF14912">
        <v>-89.551000000000002</v>
      </c>
      <c r="AG14912" t="s">
        <v>31</v>
      </c>
      <c r="AY14912" t="s">
        <v>31</v>
      </c>
      <c r="AZ14912" t="s">
        <v>31</v>
      </c>
    </row>
    <row r="14913" spans="1:52">
      <c r="A14913" t="s">
        <v>3012</v>
      </c>
      <c r="B14913" t="s">
        <v>71</v>
      </c>
      <c r="C14913" t="s">
        <v>174</v>
      </c>
      <c r="D14913" t="s">
        <v>2686</v>
      </c>
      <c r="E14913" t="s">
        <v>3013</v>
      </c>
      <c r="F14913" t="s">
        <v>3019</v>
      </c>
      <c r="I14913">
        <v>30.832999999999998</v>
      </c>
      <c r="J14913">
        <v>-89.551000000000002</v>
      </c>
      <c r="L14913" t="s">
        <v>2638</v>
      </c>
      <c r="M14913">
        <v>1973</v>
      </c>
      <c r="N14913" t="s">
        <v>2252</v>
      </c>
      <c r="O14913" t="s">
        <v>2539</v>
      </c>
      <c r="P14913" s="64">
        <v>26592</v>
      </c>
      <c r="Q14913">
        <v>6.5</v>
      </c>
      <c r="R14913">
        <v>10</v>
      </c>
      <c r="S14913">
        <v>0</v>
      </c>
      <c r="T14913">
        <v>20</v>
      </c>
      <c r="U14913">
        <v>20</v>
      </c>
      <c r="V14913">
        <v>14</v>
      </c>
      <c r="W14913">
        <v>10</v>
      </c>
      <c r="X14913" t="s">
        <v>3018</v>
      </c>
      <c r="Z14913" t="s">
        <v>497</v>
      </c>
      <c r="AA14913">
        <v>3</v>
      </c>
      <c r="AD14913" t="s">
        <v>2270</v>
      </c>
      <c r="AE14913">
        <v>30.832999999999998</v>
      </c>
      <c r="AF14913">
        <v>-89.551000000000002</v>
      </c>
      <c r="AG14913" t="s">
        <v>31</v>
      </c>
      <c r="AY14913" t="s">
        <v>31</v>
      </c>
      <c r="AZ14913" t="s">
        <v>31</v>
      </c>
    </row>
    <row r="14914" spans="1:52">
      <c r="A14914" t="s">
        <v>3012</v>
      </c>
      <c r="B14914" t="s">
        <v>71</v>
      </c>
      <c r="C14914" t="s">
        <v>174</v>
      </c>
      <c r="D14914" t="s">
        <v>2686</v>
      </c>
      <c r="E14914" t="s">
        <v>3013</v>
      </c>
      <c r="F14914" t="s">
        <v>3019</v>
      </c>
      <c r="I14914">
        <v>30.832999999999998</v>
      </c>
      <c r="J14914">
        <v>-89.551000000000002</v>
      </c>
      <c r="L14914" t="s">
        <v>2638</v>
      </c>
      <c r="M14914">
        <v>1973</v>
      </c>
      <c r="N14914" t="s">
        <v>2252</v>
      </c>
      <c r="O14914" t="s">
        <v>2539</v>
      </c>
      <c r="P14914" s="64">
        <v>26592</v>
      </c>
      <c r="Q14914">
        <v>6.5</v>
      </c>
      <c r="R14914">
        <v>10</v>
      </c>
      <c r="S14914">
        <v>4.2</v>
      </c>
      <c r="T14914">
        <v>20</v>
      </c>
      <c r="U14914">
        <v>20</v>
      </c>
      <c r="V14914">
        <v>14</v>
      </c>
      <c r="W14914">
        <v>10</v>
      </c>
      <c r="X14914" t="s">
        <v>3018</v>
      </c>
      <c r="Z14914" t="s">
        <v>497</v>
      </c>
      <c r="AA14914">
        <v>3</v>
      </c>
      <c r="AD14914" t="s">
        <v>2270</v>
      </c>
      <c r="AE14914">
        <v>30.832999999999998</v>
      </c>
      <c r="AF14914">
        <v>-89.551000000000002</v>
      </c>
      <c r="AG14914" t="s">
        <v>31</v>
      </c>
      <c r="AY14914" t="s">
        <v>31</v>
      </c>
      <c r="AZ14914" t="s">
        <v>31</v>
      </c>
    </row>
    <row r="14915" spans="1:52">
      <c r="A14915" t="s">
        <v>3012</v>
      </c>
      <c r="B14915" t="s">
        <v>71</v>
      </c>
      <c r="C14915" t="s">
        <v>174</v>
      </c>
      <c r="D14915" t="s">
        <v>2686</v>
      </c>
      <c r="E14915" t="s">
        <v>3013</v>
      </c>
      <c r="F14915" t="s">
        <v>3019</v>
      </c>
      <c r="I14915">
        <v>30.832999999999998</v>
      </c>
      <c r="J14915">
        <v>-89.551000000000002</v>
      </c>
      <c r="L14915" t="s">
        <v>2638</v>
      </c>
      <c r="M14915">
        <v>1973</v>
      </c>
      <c r="N14915" t="s">
        <v>2252</v>
      </c>
      <c r="O14915" t="s">
        <v>2539</v>
      </c>
      <c r="P14915" s="64">
        <v>26592</v>
      </c>
      <c r="Q14915">
        <v>6.5</v>
      </c>
      <c r="R14915">
        <v>10</v>
      </c>
      <c r="S14915">
        <v>8.3000000000000007</v>
      </c>
      <c r="T14915">
        <v>20</v>
      </c>
      <c r="U14915">
        <v>20</v>
      </c>
      <c r="V14915">
        <v>14</v>
      </c>
      <c r="W14915">
        <v>10</v>
      </c>
      <c r="X14915" t="s">
        <v>3018</v>
      </c>
      <c r="Z14915" t="s">
        <v>497</v>
      </c>
      <c r="AA14915">
        <v>3</v>
      </c>
      <c r="AD14915" t="s">
        <v>2270</v>
      </c>
      <c r="AE14915">
        <v>30.832999999999998</v>
      </c>
      <c r="AF14915">
        <v>-89.551000000000002</v>
      </c>
      <c r="AG14915" t="s">
        <v>31</v>
      </c>
      <c r="AY14915" t="s">
        <v>31</v>
      </c>
      <c r="AZ14915" t="s">
        <v>31</v>
      </c>
    </row>
    <row r="14916" spans="1:52">
      <c r="A14916" t="s">
        <v>3012</v>
      </c>
      <c r="B14916" t="s">
        <v>71</v>
      </c>
      <c r="C14916" t="s">
        <v>174</v>
      </c>
      <c r="D14916" t="s">
        <v>2686</v>
      </c>
      <c r="E14916" t="s">
        <v>3013</v>
      </c>
      <c r="F14916" t="s">
        <v>3019</v>
      </c>
      <c r="I14916">
        <v>30.832999999999998</v>
      </c>
      <c r="J14916">
        <v>-89.551000000000002</v>
      </c>
      <c r="L14916" t="s">
        <v>2638</v>
      </c>
      <c r="M14916">
        <v>1973</v>
      </c>
      <c r="N14916" t="s">
        <v>2252</v>
      </c>
      <c r="O14916" t="s">
        <v>2539</v>
      </c>
      <c r="P14916" s="64">
        <v>26592</v>
      </c>
      <c r="Q14916">
        <v>6.5</v>
      </c>
      <c r="R14916">
        <v>10</v>
      </c>
      <c r="S14916">
        <v>16.7</v>
      </c>
      <c r="T14916">
        <v>20</v>
      </c>
      <c r="U14916">
        <v>20</v>
      </c>
      <c r="V14916">
        <v>14</v>
      </c>
      <c r="W14916">
        <v>10</v>
      </c>
      <c r="X14916" t="s">
        <v>3018</v>
      </c>
      <c r="Y14916">
        <v>1</v>
      </c>
      <c r="Z14916">
        <v>37</v>
      </c>
      <c r="AA14916">
        <v>3</v>
      </c>
      <c r="AD14916" t="s">
        <v>2270</v>
      </c>
      <c r="AE14916">
        <v>30.832999999999998</v>
      </c>
      <c r="AF14916">
        <v>-89.551000000000002</v>
      </c>
      <c r="AG14916" t="s">
        <v>31</v>
      </c>
      <c r="AY14916" t="s">
        <v>31</v>
      </c>
      <c r="AZ14916" t="s">
        <v>31</v>
      </c>
    </row>
    <row r="14917" spans="1:52">
      <c r="A14917" t="s">
        <v>3012</v>
      </c>
      <c r="B14917" t="s">
        <v>72</v>
      </c>
      <c r="C14917" t="s">
        <v>174</v>
      </c>
      <c r="D14917" t="s">
        <v>2686</v>
      </c>
      <c r="E14917" t="s">
        <v>3013</v>
      </c>
      <c r="F14917" t="s">
        <v>3014</v>
      </c>
      <c r="I14917">
        <v>30.832999999999998</v>
      </c>
      <c r="J14917">
        <v>-89.551000000000002</v>
      </c>
      <c r="L14917" t="s">
        <v>2638</v>
      </c>
      <c r="M14917">
        <v>1973</v>
      </c>
      <c r="N14917" t="s">
        <v>2252</v>
      </c>
      <c r="O14917" t="s">
        <v>2537</v>
      </c>
      <c r="P14917" s="64">
        <v>26592</v>
      </c>
      <c r="Q14917" t="s">
        <v>462</v>
      </c>
      <c r="R14917" t="s">
        <v>462</v>
      </c>
      <c r="T14917">
        <v>20</v>
      </c>
      <c r="U14917">
        <v>20</v>
      </c>
      <c r="V14917">
        <v>14</v>
      </c>
      <c r="W14917">
        <v>10</v>
      </c>
      <c r="X14917" t="s">
        <v>3015</v>
      </c>
      <c r="Z14917" t="s">
        <v>497</v>
      </c>
      <c r="AA14917">
        <v>3</v>
      </c>
      <c r="AD14917" t="s">
        <v>498</v>
      </c>
      <c r="AE14917">
        <v>30.832999999999998</v>
      </c>
      <c r="AF14917">
        <v>-89.551000000000002</v>
      </c>
      <c r="AG14917" t="s">
        <v>31</v>
      </c>
      <c r="AY14917" t="s">
        <v>31</v>
      </c>
      <c r="AZ14917" t="s">
        <v>31</v>
      </c>
    </row>
    <row r="14918" spans="1:52">
      <c r="A14918" t="s">
        <v>3012</v>
      </c>
      <c r="B14918" t="s">
        <v>72</v>
      </c>
      <c r="C14918" t="s">
        <v>174</v>
      </c>
      <c r="D14918" t="s">
        <v>2686</v>
      </c>
      <c r="E14918" t="s">
        <v>3013</v>
      </c>
      <c r="F14918" t="s">
        <v>3014</v>
      </c>
      <c r="I14918">
        <v>30.832999999999998</v>
      </c>
      <c r="J14918">
        <v>-89.551000000000002</v>
      </c>
      <c r="L14918" t="s">
        <v>2638</v>
      </c>
      <c r="M14918">
        <v>1973</v>
      </c>
      <c r="N14918" t="s">
        <v>2252</v>
      </c>
      <c r="O14918" t="s">
        <v>2537</v>
      </c>
      <c r="P14918" s="64">
        <v>26596</v>
      </c>
      <c r="Q14918" t="s">
        <v>462</v>
      </c>
      <c r="R14918" t="s">
        <v>462</v>
      </c>
      <c r="T14918">
        <v>20</v>
      </c>
      <c r="U14918">
        <v>20</v>
      </c>
      <c r="V14918">
        <v>14</v>
      </c>
      <c r="W14918">
        <v>10</v>
      </c>
      <c r="X14918" t="s">
        <v>3015</v>
      </c>
      <c r="Z14918" t="s">
        <v>497</v>
      </c>
      <c r="AA14918">
        <v>3</v>
      </c>
      <c r="AD14918" t="s">
        <v>498</v>
      </c>
      <c r="AE14918">
        <v>30.832999999999998</v>
      </c>
      <c r="AF14918">
        <v>-89.551000000000002</v>
      </c>
      <c r="AG14918" t="s">
        <v>31</v>
      </c>
      <c r="AY14918" t="s">
        <v>31</v>
      </c>
      <c r="AZ14918" t="s">
        <v>31</v>
      </c>
    </row>
    <row r="14919" spans="1:52">
      <c r="A14919" t="s">
        <v>3012</v>
      </c>
      <c r="B14919" t="s">
        <v>72</v>
      </c>
      <c r="C14919" t="s">
        <v>174</v>
      </c>
      <c r="D14919" t="s">
        <v>2686</v>
      </c>
      <c r="E14919" t="s">
        <v>3013</v>
      </c>
      <c r="F14919" t="s">
        <v>3014</v>
      </c>
      <c r="I14919">
        <v>30.832999999999998</v>
      </c>
      <c r="J14919">
        <v>-89.551000000000002</v>
      </c>
      <c r="L14919" t="s">
        <v>2638</v>
      </c>
      <c r="M14919">
        <v>1973</v>
      </c>
      <c r="N14919" t="s">
        <v>2252</v>
      </c>
      <c r="O14919" t="s">
        <v>2537</v>
      </c>
      <c r="P14919" s="64">
        <v>26600</v>
      </c>
      <c r="Q14919" t="s">
        <v>462</v>
      </c>
      <c r="R14919" t="s">
        <v>462</v>
      </c>
      <c r="T14919">
        <v>20</v>
      </c>
      <c r="U14919">
        <v>20</v>
      </c>
      <c r="V14919">
        <v>14</v>
      </c>
      <c r="W14919">
        <v>10</v>
      </c>
      <c r="X14919" t="s">
        <v>3015</v>
      </c>
      <c r="Y14919">
        <v>1</v>
      </c>
      <c r="Z14919">
        <v>90</v>
      </c>
      <c r="AA14919">
        <v>3</v>
      </c>
      <c r="AD14919" t="s">
        <v>498</v>
      </c>
      <c r="AE14919">
        <v>30.832999999999998</v>
      </c>
      <c r="AF14919">
        <v>-89.551000000000002</v>
      </c>
      <c r="AG14919" t="s">
        <v>31</v>
      </c>
      <c r="AY14919" t="s">
        <v>31</v>
      </c>
      <c r="AZ14919" t="s">
        <v>31</v>
      </c>
    </row>
    <row r="14920" spans="1:52">
      <c r="A14920" t="s">
        <v>3012</v>
      </c>
      <c r="B14920" t="s">
        <v>72</v>
      </c>
      <c r="C14920" t="s">
        <v>174</v>
      </c>
      <c r="D14920" t="s">
        <v>2686</v>
      </c>
      <c r="E14920" t="s">
        <v>3013</v>
      </c>
      <c r="F14920" t="s">
        <v>3014</v>
      </c>
      <c r="I14920">
        <v>30.832999999999998</v>
      </c>
      <c r="J14920">
        <v>-89.551000000000002</v>
      </c>
      <c r="L14920" t="s">
        <v>2638</v>
      </c>
      <c r="M14920">
        <v>1973</v>
      </c>
      <c r="N14920" t="s">
        <v>2252</v>
      </c>
      <c r="O14920" t="s">
        <v>2537</v>
      </c>
      <c r="P14920" s="64">
        <v>26609</v>
      </c>
      <c r="Q14920" t="s">
        <v>462</v>
      </c>
      <c r="R14920" t="s">
        <v>462</v>
      </c>
      <c r="T14920">
        <v>20</v>
      </c>
      <c r="U14920">
        <v>20</v>
      </c>
      <c r="V14920">
        <v>14</v>
      </c>
      <c r="W14920">
        <v>10</v>
      </c>
      <c r="X14920" t="s">
        <v>3015</v>
      </c>
      <c r="Y14920">
        <v>1</v>
      </c>
      <c r="Z14920">
        <v>84</v>
      </c>
      <c r="AA14920">
        <v>3</v>
      </c>
      <c r="AD14920" t="s">
        <v>498</v>
      </c>
      <c r="AE14920">
        <v>30.832999999999998</v>
      </c>
      <c r="AF14920">
        <v>-89.551000000000002</v>
      </c>
      <c r="AG14920" t="s">
        <v>31</v>
      </c>
      <c r="AY14920" t="s">
        <v>31</v>
      </c>
      <c r="AZ14920" t="s">
        <v>31</v>
      </c>
    </row>
    <row r="14921" spans="1:52">
      <c r="A14921" t="s">
        <v>3012</v>
      </c>
      <c r="B14921" t="s">
        <v>72</v>
      </c>
      <c r="C14921" t="s">
        <v>174</v>
      </c>
      <c r="D14921" t="s">
        <v>2686</v>
      </c>
      <c r="E14921" t="s">
        <v>3013</v>
      </c>
      <c r="F14921" t="s">
        <v>3014</v>
      </c>
      <c r="I14921">
        <v>30.832999999999998</v>
      </c>
      <c r="J14921">
        <v>-89.551000000000002</v>
      </c>
      <c r="L14921" t="s">
        <v>2638</v>
      </c>
      <c r="M14921">
        <v>1973</v>
      </c>
      <c r="N14921" t="s">
        <v>2252</v>
      </c>
      <c r="O14921" t="s">
        <v>2537</v>
      </c>
      <c r="P14921" s="64">
        <v>26617</v>
      </c>
      <c r="Q14921" t="s">
        <v>462</v>
      </c>
      <c r="R14921" t="s">
        <v>462</v>
      </c>
      <c r="T14921">
        <v>20</v>
      </c>
      <c r="U14921">
        <v>20</v>
      </c>
      <c r="V14921">
        <v>14</v>
      </c>
      <c r="W14921">
        <v>10</v>
      </c>
      <c r="X14921" t="s">
        <v>3015</v>
      </c>
      <c r="Y14921">
        <v>1</v>
      </c>
      <c r="Z14921">
        <v>69</v>
      </c>
      <c r="AA14921">
        <v>3</v>
      </c>
      <c r="AD14921" t="s">
        <v>498</v>
      </c>
      <c r="AE14921">
        <v>30.832999999999998</v>
      </c>
      <c r="AF14921">
        <v>-89.551000000000002</v>
      </c>
      <c r="AG14921" t="s">
        <v>31</v>
      </c>
      <c r="AY14921" t="s">
        <v>31</v>
      </c>
      <c r="AZ14921" t="s">
        <v>31</v>
      </c>
    </row>
    <row r="14922" spans="1:52">
      <c r="A14922" t="s">
        <v>3012</v>
      </c>
      <c r="B14922" t="s">
        <v>72</v>
      </c>
      <c r="C14922" t="s">
        <v>174</v>
      </c>
      <c r="D14922" t="s">
        <v>2686</v>
      </c>
      <c r="E14922" t="s">
        <v>3013</v>
      </c>
      <c r="F14922" t="s">
        <v>3014</v>
      </c>
      <c r="I14922">
        <v>30.832999999999998</v>
      </c>
      <c r="J14922">
        <v>-89.551000000000002</v>
      </c>
      <c r="L14922" t="s">
        <v>2638</v>
      </c>
      <c r="M14922">
        <v>1973</v>
      </c>
      <c r="N14922" t="s">
        <v>2252</v>
      </c>
      <c r="O14922" t="s">
        <v>2537</v>
      </c>
      <c r="P14922" s="64">
        <v>26642</v>
      </c>
      <c r="Q14922" t="s">
        <v>462</v>
      </c>
      <c r="R14922" t="s">
        <v>462</v>
      </c>
      <c r="T14922">
        <v>20</v>
      </c>
      <c r="U14922">
        <v>20</v>
      </c>
      <c r="V14922">
        <v>14</v>
      </c>
      <c r="W14922">
        <v>10</v>
      </c>
      <c r="X14922" t="s">
        <v>3015</v>
      </c>
      <c r="Y14922">
        <v>1</v>
      </c>
      <c r="Z14922">
        <v>53</v>
      </c>
      <c r="AA14922">
        <v>3</v>
      </c>
      <c r="AD14922" t="s">
        <v>498</v>
      </c>
      <c r="AE14922">
        <v>30.832999999999998</v>
      </c>
      <c r="AF14922">
        <v>-89.551000000000002</v>
      </c>
      <c r="AG14922" t="s">
        <v>31</v>
      </c>
      <c r="AY14922" t="s">
        <v>31</v>
      </c>
      <c r="AZ14922" t="s">
        <v>31</v>
      </c>
    </row>
    <row r="14923" spans="1:52">
      <c r="A14923" t="s">
        <v>3012</v>
      </c>
      <c r="B14923" t="s">
        <v>72</v>
      </c>
      <c r="C14923" t="s">
        <v>174</v>
      </c>
      <c r="D14923" t="s">
        <v>2686</v>
      </c>
      <c r="E14923" t="s">
        <v>3013</v>
      </c>
      <c r="F14923" t="s">
        <v>3014</v>
      </c>
      <c r="I14923">
        <v>30.832999999999998</v>
      </c>
      <c r="J14923">
        <v>-89.551000000000002</v>
      </c>
      <c r="L14923" t="s">
        <v>2638</v>
      </c>
      <c r="M14923">
        <v>1973</v>
      </c>
      <c r="N14923" t="s">
        <v>2252</v>
      </c>
      <c r="O14923" t="s">
        <v>2537</v>
      </c>
      <c r="P14923" s="64">
        <v>26657</v>
      </c>
      <c r="Q14923" t="s">
        <v>462</v>
      </c>
      <c r="R14923" t="s">
        <v>462</v>
      </c>
      <c r="T14923">
        <v>20</v>
      </c>
      <c r="U14923">
        <v>20</v>
      </c>
      <c r="V14923">
        <v>14</v>
      </c>
      <c r="W14923">
        <v>10</v>
      </c>
      <c r="X14923" t="s">
        <v>3015</v>
      </c>
      <c r="Y14923">
        <v>1</v>
      </c>
      <c r="Z14923">
        <v>28</v>
      </c>
      <c r="AA14923">
        <v>3</v>
      </c>
      <c r="AD14923" t="s">
        <v>498</v>
      </c>
      <c r="AE14923">
        <v>30.832999999999998</v>
      </c>
      <c r="AF14923">
        <v>-89.551000000000002</v>
      </c>
      <c r="AG14923" t="s">
        <v>31</v>
      </c>
      <c r="AY14923" t="s">
        <v>31</v>
      </c>
      <c r="AZ14923" t="s">
        <v>31</v>
      </c>
    </row>
    <row r="14924" spans="1:52">
      <c r="A14924" t="s">
        <v>3012</v>
      </c>
      <c r="B14924" t="s">
        <v>72</v>
      </c>
      <c r="C14924" t="s">
        <v>174</v>
      </c>
      <c r="D14924" t="s">
        <v>2686</v>
      </c>
      <c r="E14924" t="s">
        <v>3013</v>
      </c>
      <c r="F14924" t="s">
        <v>3014</v>
      </c>
      <c r="I14924">
        <v>30.832999999999998</v>
      </c>
      <c r="J14924">
        <v>-89.551000000000002</v>
      </c>
      <c r="L14924" t="s">
        <v>2638</v>
      </c>
      <c r="M14924">
        <v>1973</v>
      </c>
      <c r="N14924" t="s">
        <v>2252</v>
      </c>
      <c r="O14924" t="s">
        <v>2537</v>
      </c>
      <c r="P14924" s="64">
        <v>26682</v>
      </c>
      <c r="Q14924" t="s">
        <v>462</v>
      </c>
      <c r="R14924" t="s">
        <v>462</v>
      </c>
      <c r="T14924">
        <v>20</v>
      </c>
      <c r="U14924">
        <v>20</v>
      </c>
      <c r="V14924">
        <v>14</v>
      </c>
      <c r="W14924">
        <v>10</v>
      </c>
      <c r="X14924" t="s">
        <v>3015</v>
      </c>
      <c r="Y14924">
        <v>1</v>
      </c>
      <c r="Z14924">
        <v>10</v>
      </c>
      <c r="AA14924">
        <v>3</v>
      </c>
      <c r="AD14924" t="s">
        <v>498</v>
      </c>
      <c r="AE14924">
        <v>30.832999999999998</v>
      </c>
      <c r="AF14924">
        <v>-89.551000000000002</v>
      </c>
      <c r="AG14924" t="s">
        <v>31</v>
      </c>
      <c r="AY14924" t="s">
        <v>31</v>
      </c>
      <c r="AZ14924" t="s">
        <v>31</v>
      </c>
    </row>
    <row r="14925" spans="1:52">
      <c r="A14925" t="s">
        <v>3012</v>
      </c>
      <c r="B14925" t="s">
        <v>72</v>
      </c>
      <c r="C14925" t="s">
        <v>174</v>
      </c>
      <c r="D14925" t="s">
        <v>2686</v>
      </c>
      <c r="E14925" t="s">
        <v>3013</v>
      </c>
      <c r="F14925" t="s">
        <v>3014</v>
      </c>
      <c r="I14925">
        <v>30.832999999999998</v>
      </c>
      <c r="J14925">
        <v>-89.551000000000002</v>
      </c>
      <c r="L14925" t="s">
        <v>2638</v>
      </c>
      <c r="M14925">
        <v>1973</v>
      </c>
      <c r="N14925" t="s">
        <v>2252</v>
      </c>
      <c r="O14925" t="s">
        <v>2537</v>
      </c>
      <c r="P14925" s="64">
        <v>26592</v>
      </c>
      <c r="Q14925" t="s">
        <v>462</v>
      </c>
      <c r="R14925" t="s">
        <v>462</v>
      </c>
      <c r="T14925">
        <v>20</v>
      </c>
      <c r="U14925">
        <v>20</v>
      </c>
      <c r="V14925">
        <v>14</v>
      </c>
      <c r="W14925">
        <v>10</v>
      </c>
      <c r="X14925" t="s">
        <v>3005</v>
      </c>
      <c r="Z14925" t="s">
        <v>497</v>
      </c>
      <c r="AA14925">
        <v>3</v>
      </c>
      <c r="AD14925" t="s">
        <v>498</v>
      </c>
      <c r="AE14925">
        <v>30.832999999999998</v>
      </c>
      <c r="AF14925">
        <v>-89.551000000000002</v>
      </c>
      <c r="AG14925" t="s">
        <v>31</v>
      </c>
      <c r="AY14925" t="s">
        <v>31</v>
      </c>
      <c r="AZ14925" t="s">
        <v>31</v>
      </c>
    </row>
    <row r="14926" spans="1:52">
      <c r="A14926" t="s">
        <v>3012</v>
      </c>
      <c r="B14926" t="s">
        <v>72</v>
      </c>
      <c r="C14926" t="s">
        <v>174</v>
      </c>
      <c r="D14926" t="s">
        <v>2686</v>
      </c>
      <c r="E14926" t="s">
        <v>3013</v>
      </c>
      <c r="F14926" t="s">
        <v>3014</v>
      </c>
      <c r="I14926">
        <v>30.832999999999998</v>
      </c>
      <c r="J14926">
        <v>-89.551000000000002</v>
      </c>
      <c r="L14926" t="s">
        <v>2638</v>
      </c>
      <c r="M14926">
        <v>1973</v>
      </c>
      <c r="N14926" t="s">
        <v>2252</v>
      </c>
      <c r="O14926" t="s">
        <v>2537</v>
      </c>
      <c r="P14926" s="64">
        <v>26596</v>
      </c>
      <c r="Q14926" t="s">
        <v>462</v>
      </c>
      <c r="R14926" t="s">
        <v>462</v>
      </c>
      <c r="T14926">
        <v>20</v>
      </c>
      <c r="U14926">
        <v>20</v>
      </c>
      <c r="V14926">
        <v>14</v>
      </c>
      <c r="W14926">
        <v>10</v>
      </c>
      <c r="X14926" t="s">
        <v>3005</v>
      </c>
      <c r="Z14926" t="s">
        <v>497</v>
      </c>
      <c r="AA14926">
        <v>3</v>
      </c>
      <c r="AD14926" t="s">
        <v>498</v>
      </c>
      <c r="AE14926">
        <v>30.832999999999998</v>
      </c>
      <c r="AF14926">
        <v>-89.551000000000002</v>
      </c>
      <c r="AG14926" t="s">
        <v>31</v>
      </c>
      <c r="AY14926" t="s">
        <v>31</v>
      </c>
      <c r="AZ14926" t="s">
        <v>31</v>
      </c>
    </row>
    <row r="14927" spans="1:52">
      <c r="A14927" t="s">
        <v>3012</v>
      </c>
      <c r="B14927" t="s">
        <v>72</v>
      </c>
      <c r="C14927" t="s">
        <v>174</v>
      </c>
      <c r="D14927" t="s">
        <v>2686</v>
      </c>
      <c r="E14927" t="s">
        <v>3013</v>
      </c>
      <c r="F14927" t="s">
        <v>3014</v>
      </c>
      <c r="I14927">
        <v>30.832999999999998</v>
      </c>
      <c r="J14927">
        <v>-89.551000000000002</v>
      </c>
      <c r="L14927" t="s">
        <v>2638</v>
      </c>
      <c r="M14927">
        <v>1973</v>
      </c>
      <c r="N14927" t="s">
        <v>2252</v>
      </c>
      <c r="O14927" t="s">
        <v>2537</v>
      </c>
      <c r="P14927" s="64">
        <v>26600</v>
      </c>
      <c r="Q14927" t="s">
        <v>462</v>
      </c>
      <c r="R14927" t="s">
        <v>462</v>
      </c>
      <c r="T14927">
        <v>20</v>
      </c>
      <c r="U14927">
        <v>20</v>
      </c>
      <c r="V14927">
        <v>14</v>
      </c>
      <c r="W14927">
        <v>10</v>
      </c>
      <c r="X14927" t="s">
        <v>3005</v>
      </c>
      <c r="Z14927" t="s">
        <v>497</v>
      </c>
      <c r="AA14927">
        <v>3</v>
      </c>
      <c r="AD14927" t="s">
        <v>498</v>
      </c>
      <c r="AE14927">
        <v>30.832999999999998</v>
      </c>
      <c r="AF14927">
        <v>-89.551000000000002</v>
      </c>
      <c r="AG14927" t="s">
        <v>31</v>
      </c>
      <c r="AY14927" t="s">
        <v>31</v>
      </c>
      <c r="AZ14927" t="s">
        <v>31</v>
      </c>
    </row>
    <row r="14928" spans="1:52">
      <c r="A14928" t="s">
        <v>3012</v>
      </c>
      <c r="B14928" t="s">
        <v>72</v>
      </c>
      <c r="C14928" t="s">
        <v>174</v>
      </c>
      <c r="D14928" t="s">
        <v>2686</v>
      </c>
      <c r="E14928" t="s">
        <v>3013</v>
      </c>
      <c r="F14928" t="s">
        <v>3014</v>
      </c>
      <c r="I14928">
        <v>30.832999999999998</v>
      </c>
      <c r="J14928">
        <v>-89.551000000000002</v>
      </c>
      <c r="L14928" t="s">
        <v>2638</v>
      </c>
      <c r="M14928">
        <v>1973</v>
      </c>
      <c r="N14928" t="s">
        <v>2252</v>
      </c>
      <c r="O14928" t="s">
        <v>2537</v>
      </c>
      <c r="P14928" s="64">
        <v>26609</v>
      </c>
      <c r="Q14928" t="s">
        <v>462</v>
      </c>
      <c r="R14928" t="s">
        <v>462</v>
      </c>
      <c r="T14928">
        <v>20</v>
      </c>
      <c r="U14928">
        <v>20</v>
      </c>
      <c r="V14928">
        <v>14</v>
      </c>
      <c r="W14928">
        <v>10</v>
      </c>
      <c r="X14928" t="s">
        <v>3005</v>
      </c>
      <c r="Y14928">
        <v>1</v>
      </c>
      <c r="Z14928">
        <v>121</v>
      </c>
      <c r="AA14928">
        <v>3</v>
      </c>
      <c r="AD14928" t="s">
        <v>498</v>
      </c>
      <c r="AE14928">
        <v>30.832999999999998</v>
      </c>
      <c r="AF14928">
        <v>-89.551000000000002</v>
      </c>
      <c r="AG14928" t="s">
        <v>31</v>
      </c>
      <c r="AY14928" t="s">
        <v>31</v>
      </c>
      <c r="AZ14928" t="s">
        <v>31</v>
      </c>
    </row>
    <row r="14929" spans="1:52">
      <c r="A14929" t="s">
        <v>3012</v>
      </c>
      <c r="B14929" t="s">
        <v>72</v>
      </c>
      <c r="C14929" t="s">
        <v>174</v>
      </c>
      <c r="D14929" t="s">
        <v>2686</v>
      </c>
      <c r="E14929" t="s">
        <v>3013</v>
      </c>
      <c r="F14929" t="s">
        <v>3014</v>
      </c>
      <c r="I14929">
        <v>30.832999999999998</v>
      </c>
      <c r="J14929">
        <v>-89.551000000000002</v>
      </c>
      <c r="L14929" t="s">
        <v>2638</v>
      </c>
      <c r="M14929">
        <v>1973</v>
      </c>
      <c r="N14929" t="s">
        <v>2252</v>
      </c>
      <c r="O14929" t="s">
        <v>2537</v>
      </c>
      <c r="P14929" s="64">
        <v>26617</v>
      </c>
      <c r="Q14929" t="s">
        <v>462</v>
      </c>
      <c r="R14929" t="s">
        <v>462</v>
      </c>
      <c r="T14929">
        <v>20</v>
      </c>
      <c r="U14929">
        <v>20</v>
      </c>
      <c r="V14929">
        <v>14</v>
      </c>
      <c r="W14929">
        <v>10</v>
      </c>
      <c r="X14929" t="s">
        <v>3005</v>
      </c>
      <c r="Z14929" t="s">
        <v>497</v>
      </c>
      <c r="AA14929">
        <v>3</v>
      </c>
      <c r="AD14929" t="s">
        <v>498</v>
      </c>
      <c r="AE14929">
        <v>30.832999999999998</v>
      </c>
      <c r="AF14929">
        <v>-89.551000000000002</v>
      </c>
      <c r="AG14929" t="s">
        <v>31</v>
      </c>
      <c r="AY14929" t="s">
        <v>31</v>
      </c>
      <c r="AZ14929" t="s">
        <v>31</v>
      </c>
    </row>
    <row r="14930" spans="1:52">
      <c r="A14930" t="s">
        <v>3012</v>
      </c>
      <c r="B14930" t="s">
        <v>72</v>
      </c>
      <c r="C14930" t="s">
        <v>174</v>
      </c>
      <c r="D14930" t="s">
        <v>2686</v>
      </c>
      <c r="E14930" t="s">
        <v>3013</v>
      </c>
      <c r="F14930" t="s">
        <v>3014</v>
      </c>
      <c r="I14930">
        <v>30.832999999999998</v>
      </c>
      <c r="J14930">
        <v>-89.551000000000002</v>
      </c>
      <c r="L14930" t="s">
        <v>2638</v>
      </c>
      <c r="M14930">
        <v>1973</v>
      </c>
      <c r="N14930" t="s">
        <v>2252</v>
      </c>
      <c r="O14930" t="s">
        <v>2537</v>
      </c>
      <c r="P14930" s="64">
        <v>26642</v>
      </c>
      <c r="Q14930" t="s">
        <v>462</v>
      </c>
      <c r="R14930" t="s">
        <v>462</v>
      </c>
      <c r="T14930">
        <v>20</v>
      </c>
      <c r="U14930">
        <v>20</v>
      </c>
      <c r="V14930">
        <v>14</v>
      </c>
      <c r="W14930">
        <v>10</v>
      </c>
      <c r="X14930" t="s">
        <v>3005</v>
      </c>
      <c r="Y14930">
        <v>1</v>
      </c>
      <c r="Z14930">
        <v>60</v>
      </c>
      <c r="AA14930">
        <v>3</v>
      </c>
      <c r="AD14930" t="s">
        <v>498</v>
      </c>
      <c r="AE14930">
        <v>30.832999999999998</v>
      </c>
      <c r="AF14930">
        <v>-89.551000000000002</v>
      </c>
      <c r="AG14930" t="s">
        <v>31</v>
      </c>
      <c r="AY14930" t="s">
        <v>31</v>
      </c>
      <c r="AZ14930" t="s">
        <v>31</v>
      </c>
    </row>
    <row r="14931" spans="1:52">
      <c r="A14931" t="s">
        <v>3012</v>
      </c>
      <c r="B14931" t="s">
        <v>72</v>
      </c>
      <c r="C14931" t="s">
        <v>174</v>
      </c>
      <c r="D14931" t="s">
        <v>2686</v>
      </c>
      <c r="E14931" t="s">
        <v>3013</v>
      </c>
      <c r="F14931" t="s">
        <v>3014</v>
      </c>
      <c r="I14931">
        <v>30.832999999999998</v>
      </c>
      <c r="J14931">
        <v>-89.551000000000002</v>
      </c>
      <c r="L14931" t="s">
        <v>2638</v>
      </c>
      <c r="M14931">
        <v>1973</v>
      </c>
      <c r="N14931" t="s">
        <v>2252</v>
      </c>
      <c r="O14931" t="s">
        <v>2537</v>
      </c>
      <c r="P14931" s="64">
        <v>26657</v>
      </c>
      <c r="Q14931" t="s">
        <v>462</v>
      </c>
      <c r="R14931" t="s">
        <v>462</v>
      </c>
      <c r="T14931">
        <v>20</v>
      </c>
      <c r="U14931">
        <v>20</v>
      </c>
      <c r="V14931">
        <v>14</v>
      </c>
      <c r="W14931">
        <v>10</v>
      </c>
      <c r="X14931" t="s">
        <v>3005</v>
      </c>
      <c r="Y14931">
        <v>1</v>
      </c>
      <c r="Z14931">
        <v>35</v>
      </c>
      <c r="AA14931">
        <v>3</v>
      </c>
      <c r="AD14931" t="s">
        <v>498</v>
      </c>
      <c r="AE14931">
        <v>30.832999999999998</v>
      </c>
      <c r="AF14931">
        <v>-89.551000000000002</v>
      </c>
      <c r="AG14931" t="s">
        <v>31</v>
      </c>
      <c r="AY14931" t="s">
        <v>31</v>
      </c>
      <c r="AZ14931" t="s">
        <v>31</v>
      </c>
    </row>
    <row r="14932" spans="1:52">
      <c r="A14932" t="s">
        <v>3012</v>
      </c>
      <c r="B14932" t="s">
        <v>72</v>
      </c>
      <c r="C14932" t="s">
        <v>174</v>
      </c>
      <c r="D14932" t="s">
        <v>2686</v>
      </c>
      <c r="E14932" t="s">
        <v>3013</v>
      </c>
      <c r="F14932" t="s">
        <v>3014</v>
      </c>
      <c r="I14932">
        <v>30.832999999999998</v>
      </c>
      <c r="J14932">
        <v>-89.551000000000002</v>
      </c>
      <c r="L14932" t="s">
        <v>2638</v>
      </c>
      <c r="M14932">
        <v>1973</v>
      </c>
      <c r="N14932" t="s">
        <v>2252</v>
      </c>
      <c r="O14932" t="s">
        <v>2537</v>
      </c>
      <c r="P14932" s="64">
        <v>26682</v>
      </c>
      <c r="Q14932" t="s">
        <v>462</v>
      </c>
      <c r="R14932" t="s">
        <v>462</v>
      </c>
      <c r="T14932">
        <v>20</v>
      </c>
      <c r="U14932">
        <v>20</v>
      </c>
      <c r="V14932">
        <v>14</v>
      </c>
      <c r="W14932">
        <v>10</v>
      </c>
      <c r="X14932" t="s">
        <v>3005</v>
      </c>
      <c r="Y14932">
        <v>1</v>
      </c>
      <c r="Z14932">
        <v>15</v>
      </c>
      <c r="AA14932">
        <v>3</v>
      </c>
      <c r="AD14932" t="s">
        <v>498</v>
      </c>
      <c r="AE14932">
        <v>30.832999999999998</v>
      </c>
      <c r="AF14932">
        <v>-89.551000000000002</v>
      </c>
      <c r="AG14932" t="s">
        <v>31</v>
      </c>
      <c r="AY14932" t="s">
        <v>31</v>
      </c>
      <c r="AZ14932" t="s">
        <v>31</v>
      </c>
    </row>
    <row r="14933" spans="1:52">
      <c r="A14933" t="s">
        <v>3012</v>
      </c>
      <c r="B14933" t="s">
        <v>72</v>
      </c>
      <c r="C14933" t="s">
        <v>174</v>
      </c>
      <c r="D14933" t="s">
        <v>2686</v>
      </c>
      <c r="E14933" t="s">
        <v>3013</v>
      </c>
      <c r="F14933" t="s">
        <v>3014</v>
      </c>
      <c r="I14933">
        <v>30.832999999999998</v>
      </c>
      <c r="J14933">
        <v>-89.551000000000002</v>
      </c>
      <c r="L14933" t="s">
        <v>2638</v>
      </c>
      <c r="M14933">
        <v>1973</v>
      </c>
      <c r="N14933" t="s">
        <v>2252</v>
      </c>
      <c r="O14933" t="s">
        <v>2537</v>
      </c>
      <c r="P14933" s="64">
        <v>26592</v>
      </c>
      <c r="Q14933" t="s">
        <v>462</v>
      </c>
      <c r="R14933" t="s">
        <v>462</v>
      </c>
      <c r="T14933">
        <v>20</v>
      </c>
      <c r="U14933">
        <v>20</v>
      </c>
      <c r="V14933">
        <v>14</v>
      </c>
      <c r="W14933">
        <v>10</v>
      </c>
      <c r="X14933" t="s">
        <v>3017</v>
      </c>
      <c r="Z14933" t="s">
        <v>497</v>
      </c>
      <c r="AA14933">
        <v>3</v>
      </c>
      <c r="AD14933" t="s">
        <v>498</v>
      </c>
      <c r="AE14933">
        <v>30.832999999999998</v>
      </c>
      <c r="AF14933">
        <v>-89.551000000000002</v>
      </c>
      <c r="AG14933" t="s">
        <v>31</v>
      </c>
      <c r="AY14933" t="s">
        <v>31</v>
      </c>
      <c r="AZ14933" t="s">
        <v>31</v>
      </c>
    </row>
    <row r="14934" spans="1:52">
      <c r="A14934" t="s">
        <v>3012</v>
      </c>
      <c r="B14934" t="s">
        <v>72</v>
      </c>
      <c r="C14934" t="s">
        <v>174</v>
      </c>
      <c r="D14934" t="s">
        <v>2686</v>
      </c>
      <c r="E14934" t="s">
        <v>3013</v>
      </c>
      <c r="F14934" t="s">
        <v>3014</v>
      </c>
      <c r="I14934">
        <v>30.832999999999998</v>
      </c>
      <c r="J14934">
        <v>-89.551000000000002</v>
      </c>
      <c r="L14934" t="s">
        <v>2638</v>
      </c>
      <c r="M14934">
        <v>1973</v>
      </c>
      <c r="N14934" t="s">
        <v>2252</v>
      </c>
      <c r="O14934" t="s">
        <v>2537</v>
      </c>
      <c r="P14934" s="64">
        <v>26596</v>
      </c>
      <c r="Q14934" t="s">
        <v>462</v>
      </c>
      <c r="R14934" t="s">
        <v>462</v>
      </c>
      <c r="T14934">
        <v>20</v>
      </c>
      <c r="U14934">
        <v>20</v>
      </c>
      <c r="V14934">
        <v>14</v>
      </c>
      <c r="W14934">
        <v>10</v>
      </c>
      <c r="X14934" t="s">
        <v>3017</v>
      </c>
      <c r="Z14934" t="s">
        <v>497</v>
      </c>
      <c r="AA14934">
        <v>3</v>
      </c>
      <c r="AD14934" t="s">
        <v>498</v>
      </c>
      <c r="AE14934">
        <v>30.832999999999998</v>
      </c>
      <c r="AF14934">
        <v>-89.551000000000002</v>
      </c>
      <c r="AG14934" t="s">
        <v>31</v>
      </c>
      <c r="AY14934" t="s">
        <v>31</v>
      </c>
      <c r="AZ14934" t="s">
        <v>31</v>
      </c>
    </row>
    <row r="14935" spans="1:52">
      <c r="A14935" t="s">
        <v>3012</v>
      </c>
      <c r="B14935" t="s">
        <v>72</v>
      </c>
      <c r="C14935" t="s">
        <v>174</v>
      </c>
      <c r="D14935" t="s">
        <v>2686</v>
      </c>
      <c r="E14935" t="s">
        <v>3013</v>
      </c>
      <c r="F14935" t="s">
        <v>3014</v>
      </c>
      <c r="I14935">
        <v>30.832999999999998</v>
      </c>
      <c r="J14935">
        <v>-89.551000000000002</v>
      </c>
      <c r="L14935" t="s">
        <v>2638</v>
      </c>
      <c r="M14935">
        <v>1973</v>
      </c>
      <c r="N14935" t="s">
        <v>2252</v>
      </c>
      <c r="O14935" t="s">
        <v>2537</v>
      </c>
      <c r="P14935" s="64">
        <v>26600</v>
      </c>
      <c r="Q14935" t="s">
        <v>462</v>
      </c>
      <c r="R14935" t="s">
        <v>462</v>
      </c>
      <c r="T14935">
        <v>20</v>
      </c>
      <c r="U14935">
        <v>20</v>
      </c>
      <c r="V14935">
        <v>14</v>
      </c>
      <c r="W14935">
        <v>10</v>
      </c>
      <c r="X14935" t="s">
        <v>3017</v>
      </c>
      <c r="Z14935" t="s">
        <v>497</v>
      </c>
      <c r="AA14935">
        <v>3</v>
      </c>
      <c r="AD14935" t="s">
        <v>498</v>
      </c>
      <c r="AE14935">
        <v>30.832999999999998</v>
      </c>
      <c r="AF14935">
        <v>-89.551000000000002</v>
      </c>
      <c r="AG14935" t="s">
        <v>31</v>
      </c>
      <c r="AY14935" t="s">
        <v>31</v>
      </c>
      <c r="AZ14935" t="s">
        <v>31</v>
      </c>
    </row>
    <row r="14936" spans="1:52">
      <c r="A14936" t="s">
        <v>3012</v>
      </c>
      <c r="B14936" t="s">
        <v>72</v>
      </c>
      <c r="C14936" t="s">
        <v>174</v>
      </c>
      <c r="D14936" t="s">
        <v>2686</v>
      </c>
      <c r="E14936" t="s">
        <v>3013</v>
      </c>
      <c r="F14936" t="s">
        <v>3014</v>
      </c>
      <c r="I14936">
        <v>30.832999999999998</v>
      </c>
      <c r="J14936">
        <v>-89.551000000000002</v>
      </c>
      <c r="L14936" t="s">
        <v>2638</v>
      </c>
      <c r="M14936">
        <v>1973</v>
      </c>
      <c r="N14936" t="s">
        <v>2252</v>
      </c>
      <c r="O14936" t="s">
        <v>2537</v>
      </c>
      <c r="P14936" s="64">
        <v>26609</v>
      </c>
      <c r="Q14936" t="s">
        <v>462</v>
      </c>
      <c r="R14936" t="s">
        <v>462</v>
      </c>
      <c r="T14936">
        <v>20</v>
      </c>
      <c r="U14936">
        <v>20</v>
      </c>
      <c r="V14936">
        <v>14</v>
      </c>
      <c r="W14936">
        <v>10</v>
      </c>
      <c r="X14936" t="s">
        <v>3017</v>
      </c>
      <c r="Z14936" t="s">
        <v>497</v>
      </c>
      <c r="AA14936">
        <v>3</v>
      </c>
      <c r="AD14936" t="s">
        <v>498</v>
      </c>
      <c r="AE14936">
        <v>30.832999999999998</v>
      </c>
      <c r="AF14936">
        <v>-89.551000000000002</v>
      </c>
      <c r="AG14936" t="s">
        <v>31</v>
      </c>
      <c r="AY14936" t="s">
        <v>31</v>
      </c>
      <c r="AZ14936" t="s">
        <v>31</v>
      </c>
    </row>
    <row r="14937" spans="1:52">
      <c r="A14937" t="s">
        <v>3012</v>
      </c>
      <c r="B14937" t="s">
        <v>72</v>
      </c>
      <c r="C14937" t="s">
        <v>174</v>
      </c>
      <c r="D14937" t="s">
        <v>2686</v>
      </c>
      <c r="E14937" t="s">
        <v>3013</v>
      </c>
      <c r="F14937" t="s">
        <v>3014</v>
      </c>
      <c r="I14937">
        <v>30.832999999999998</v>
      </c>
      <c r="J14937">
        <v>-89.551000000000002</v>
      </c>
      <c r="L14937" t="s">
        <v>2638</v>
      </c>
      <c r="M14937">
        <v>1973</v>
      </c>
      <c r="N14937" t="s">
        <v>2252</v>
      </c>
      <c r="O14937" t="s">
        <v>2537</v>
      </c>
      <c r="P14937" s="64">
        <v>26617</v>
      </c>
      <c r="Q14937" t="s">
        <v>462</v>
      </c>
      <c r="R14937" t="s">
        <v>462</v>
      </c>
      <c r="T14937">
        <v>20</v>
      </c>
      <c r="U14937">
        <v>20</v>
      </c>
      <c r="V14937">
        <v>14</v>
      </c>
      <c r="W14937">
        <v>10</v>
      </c>
      <c r="X14937" t="s">
        <v>3017</v>
      </c>
      <c r="Y14937">
        <v>1</v>
      </c>
      <c r="Z14937">
        <v>66</v>
      </c>
      <c r="AA14937">
        <v>3</v>
      </c>
      <c r="AD14937" t="s">
        <v>498</v>
      </c>
      <c r="AE14937">
        <v>30.832999999999998</v>
      </c>
      <c r="AF14937">
        <v>-89.551000000000002</v>
      </c>
      <c r="AG14937" t="s">
        <v>31</v>
      </c>
      <c r="AY14937" t="s">
        <v>31</v>
      </c>
      <c r="AZ14937" t="s">
        <v>31</v>
      </c>
    </row>
    <row r="14938" spans="1:52">
      <c r="A14938" t="s">
        <v>3012</v>
      </c>
      <c r="B14938" t="s">
        <v>72</v>
      </c>
      <c r="C14938" t="s">
        <v>174</v>
      </c>
      <c r="D14938" t="s">
        <v>2686</v>
      </c>
      <c r="E14938" t="s">
        <v>3013</v>
      </c>
      <c r="F14938" t="s">
        <v>3014</v>
      </c>
      <c r="I14938">
        <v>30.832999999999998</v>
      </c>
      <c r="J14938">
        <v>-89.551000000000002</v>
      </c>
      <c r="L14938" t="s">
        <v>2638</v>
      </c>
      <c r="M14938">
        <v>1973</v>
      </c>
      <c r="N14938" t="s">
        <v>2252</v>
      </c>
      <c r="O14938" t="s">
        <v>2537</v>
      </c>
      <c r="P14938" s="64">
        <v>26642</v>
      </c>
      <c r="Q14938" t="s">
        <v>462</v>
      </c>
      <c r="R14938" t="s">
        <v>462</v>
      </c>
      <c r="T14938">
        <v>20</v>
      </c>
      <c r="U14938">
        <v>20</v>
      </c>
      <c r="V14938">
        <v>14</v>
      </c>
      <c r="W14938">
        <v>10</v>
      </c>
      <c r="X14938" t="s">
        <v>3017</v>
      </c>
      <c r="Y14938">
        <v>1</v>
      </c>
      <c r="Z14938">
        <v>22</v>
      </c>
      <c r="AA14938">
        <v>3</v>
      </c>
      <c r="AD14938" t="s">
        <v>498</v>
      </c>
      <c r="AE14938">
        <v>30.832999999999998</v>
      </c>
      <c r="AF14938">
        <v>-89.551000000000002</v>
      </c>
      <c r="AG14938" t="s">
        <v>31</v>
      </c>
      <c r="AY14938" t="s">
        <v>31</v>
      </c>
      <c r="AZ14938" t="s">
        <v>31</v>
      </c>
    </row>
    <row r="14939" spans="1:52">
      <c r="A14939" t="s">
        <v>3012</v>
      </c>
      <c r="B14939" t="s">
        <v>72</v>
      </c>
      <c r="C14939" t="s">
        <v>174</v>
      </c>
      <c r="D14939" t="s">
        <v>2686</v>
      </c>
      <c r="E14939" t="s">
        <v>3013</v>
      </c>
      <c r="F14939" t="s">
        <v>3014</v>
      </c>
      <c r="I14939">
        <v>30.832999999999998</v>
      </c>
      <c r="J14939">
        <v>-89.551000000000002</v>
      </c>
      <c r="L14939" t="s">
        <v>2638</v>
      </c>
      <c r="M14939">
        <v>1973</v>
      </c>
      <c r="N14939" t="s">
        <v>2252</v>
      </c>
      <c r="O14939" t="s">
        <v>2537</v>
      </c>
      <c r="P14939" s="64">
        <v>26657</v>
      </c>
      <c r="Q14939" t="s">
        <v>462</v>
      </c>
      <c r="R14939" t="s">
        <v>462</v>
      </c>
      <c r="T14939">
        <v>20</v>
      </c>
      <c r="U14939">
        <v>20</v>
      </c>
      <c r="V14939">
        <v>14</v>
      </c>
      <c r="W14939">
        <v>10</v>
      </c>
      <c r="X14939" t="s">
        <v>3017</v>
      </c>
      <c r="Y14939">
        <v>1</v>
      </c>
      <c r="Z14939">
        <v>15</v>
      </c>
      <c r="AA14939">
        <v>3</v>
      </c>
      <c r="AD14939" t="s">
        <v>498</v>
      </c>
      <c r="AE14939">
        <v>30.832999999999998</v>
      </c>
      <c r="AF14939">
        <v>-89.551000000000002</v>
      </c>
      <c r="AG14939" t="s">
        <v>31</v>
      </c>
      <c r="AY14939" t="s">
        <v>31</v>
      </c>
      <c r="AZ14939" t="s">
        <v>31</v>
      </c>
    </row>
    <row r="14940" spans="1:52">
      <c r="A14940" t="s">
        <v>3012</v>
      </c>
      <c r="B14940" t="s">
        <v>72</v>
      </c>
      <c r="C14940" t="s">
        <v>174</v>
      </c>
      <c r="D14940" t="s">
        <v>2686</v>
      </c>
      <c r="E14940" t="s">
        <v>3013</v>
      </c>
      <c r="F14940" t="s">
        <v>3014</v>
      </c>
      <c r="I14940">
        <v>30.832999999999998</v>
      </c>
      <c r="J14940">
        <v>-89.551000000000002</v>
      </c>
      <c r="L14940" t="s">
        <v>2638</v>
      </c>
      <c r="M14940">
        <v>1973</v>
      </c>
      <c r="N14940" t="s">
        <v>2252</v>
      </c>
      <c r="O14940" t="s">
        <v>2537</v>
      </c>
      <c r="P14940" s="64">
        <v>26682</v>
      </c>
      <c r="Q14940" t="s">
        <v>462</v>
      </c>
      <c r="R14940" t="s">
        <v>462</v>
      </c>
      <c r="T14940">
        <v>20</v>
      </c>
      <c r="U14940">
        <v>20</v>
      </c>
      <c r="V14940">
        <v>14</v>
      </c>
      <c r="W14940">
        <v>10</v>
      </c>
      <c r="X14940" t="s">
        <v>3017</v>
      </c>
      <c r="Y14940">
        <v>1</v>
      </c>
      <c r="Z14940">
        <v>10</v>
      </c>
      <c r="AA14940">
        <v>3</v>
      </c>
      <c r="AD14940" t="s">
        <v>498</v>
      </c>
      <c r="AE14940">
        <v>30.832999999999998</v>
      </c>
      <c r="AF14940">
        <v>-89.551000000000002</v>
      </c>
      <c r="AG14940" t="s">
        <v>31</v>
      </c>
      <c r="AY14940" t="s">
        <v>31</v>
      </c>
      <c r="AZ14940" t="s">
        <v>31</v>
      </c>
    </row>
    <row r="14941" spans="1:52">
      <c r="A14941" t="s">
        <v>3012</v>
      </c>
      <c r="B14941" t="s">
        <v>72</v>
      </c>
      <c r="C14941" t="s">
        <v>174</v>
      </c>
      <c r="D14941" t="s">
        <v>2686</v>
      </c>
      <c r="E14941" t="s">
        <v>3013</v>
      </c>
      <c r="F14941" t="s">
        <v>3014</v>
      </c>
      <c r="I14941">
        <v>30.832999999999998</v>
      </c>
      <c r="J14941">
        <v>-89.551000000000002</v>
      </c>
      <c r="L14941" t="s">
        <v>2638</v>
      </c>
      <c r="M14941">
        <v>1973</v>
      </c>
      <c r="N14941" t="s">
        <v>2252</v>
      </c>
      <c r="O14941" t="s">
        <v>2537</v>
      </c>
      <c r="P14941" s="64">
        <v>26592</v>
      </c>
      <c r="Q14941" t="s">
        <v>462</v>
      </c>
      <c r="R14941" t="s">
        <v>462</v>
      </c>
      <c r="T14941">
        <v>20</v>
      </c>
      <c r="U14941">
        <v>20</v>
      </c>
      <c r="V14941">
        <v>14</v>
      </c>
      <c r="W14941">
        <v>10</v>
      </c>
      <c r="X14941" t="s">
        <v>3020</v>
      </c>
      <c r="Z14941" t="s">
        <v>497</v>
      </c>
      <c r="AA14941">
        <v>3</v>
      </c>
      <c r="AD14941" t="s">
        <v>498</v>
      </c>
      <c r="AE14941">
        <v>30.832999999999998</v>
      </c>
      <c r="AF14941">
        <v>-89.551000000000002</v>
      </c>
      <c r="AG14941" t="s">
        <v>31</v>
      </c>
      <c r="AY14941" t="s">
        <v>31</v>
      </c>
      <c r="AZ14941" t="s">
        <v>31</v>
      </c>
    </row>
    <row r="14942" spans="1:52">
      <c r="A14942" t="s">
        <v>3012</v>
      </c>
      <c r="B14942" t="s">
        <v>72</v>
      </c>
      <c r="C14942" t="s">
        <v>174</v>
      </c>
      <c r="D14942" t="s">
        <v>2686</v>
      </c>
      <c r="E14942" t="s">
        <v>3013</v>
      </c>
      <c r="F14942" t="s">
        <v>3014</v>
      </c>
      <c r="I14942">
        <v>30.832999999999998</v>
      </c>
      <c r="J14942">
        <v>-89.551000000000002</v>
      </c>
      <c r="L14942" t="s">
        <v>2638</v>
      </c>
      <c r="M14942">
        <v>1973</v>
      </c>
      <c r="N14942" t="s">
        <v>2252</v>
      </c>
      <c r="O14942" t="s">
        <v>2537</v>
      </c>
      <c r="P14942" s="64">
        <v>26596</v>
      </c>
      <c r="Q14942" t="s">
        <v>462</v>
      </c>
      <c r="R14942" t="s">
        <v>462</v>
      </c>
      <c r="T14942">
        <v>20</v>
      </c>
      <c r="U14942">
        <v>20</v>
      </c>
      <c r="V14942">
        <v>14</v>
      </c>
      <c r="W14942">
        <v>10</v>
      </c>
      <c r="X14942" t="s">
        <v>3020</v>
      </c>
      <c r="Z14942" t="s">
        <v>497</v>
      </c>
      <c r="AA14942">
        <v>3</v>
      </c>
      <c r="AD14942" t="s">
        <v>498</v>
      </c>
      <c r="AE14942">
        <v>30.832999999999998</v>
      </c>
      <c r="AF14942">
        <v>-89.551000000000002</v>
      </c>
      <c r="AG14942" t="s">
        <v>31</v>
      </c>
      <c r="AY14942" t="s">
        <v>31</v>
      </c>
      <c r="AZ14942" t="s">
        <v>31</v>
      </c>
    </row>
    <row r="14943" spans="1:52">
      <c r="A14943" t="s">
        <v>3012</v>
      </c>
      <c r="B14943" t="s">
        <v>72</v>
      </c>
      <c r="C14943" t="s">
        <v>174</v>
      </c>
      <c r="D14943" t="s">
        <v>2686</v>
      </c>
      <c r="E14943" t="s">
        <v>3013</v>
      </c>
      <c r="F14943" t="s">
        <v>3014</v>
      </c>
      <c r="I14943">
        <v>30.832999999999998</v>
      </c>
      <c r="J14943">
        <v>-89.551000000000002</v>
      </c>
      <c r="L14943" t="s">
        <v>2638</v>
      </c>
      <c r="M14943">
        <v>1973</v>
      </c>
      <c r="N14943" t="s">
        <v>2252</v>
      </c>
      <c r="O14943" t="s">
        <v>2537</v>
      </c>
      <c r="P14943" s="64">
        <v>26600</v>
      </c>
      <c r="Q14943" t="s">
        <v>462</v>
      </c>
      <c r="R14943" t="s">
        <v>462</v>
      </c>
      <c r="T14943">
        <v>20</v>
      </c>
      <c r="U14943">
        <v>20</v>
      </c>
      <c r="V14943">
        <v>14</v>
      </c>
      <c r="W14943">
        <v>10</v>
      </c>
      <c r="X14943" t="s">
        <v>3020</v>
      </c>
      <c r="Z14943" t="s">
        <v>497</v>
      </c>
      <c r="AA14943">
        <v>3</v>
      </c>
      <c r="AD14943" t="s">
        <v>498</v>
      </c>
      <c r="AE14943">
        <v>30.832999999999998</v>
      </c>
      <c r="AF14943">
        <v>-89.551000000000002</v>
      </c>
      <c r="AG14943" t="s">
        <v>31</v>
      </c>
      <c r="AY14943" t="s">
        <v>31</v>
      </c>
      <c r="AZ14943" t="s">
        <v>31</v>
      </c>
    </row>
    <row r="14944" spans="1:52">
      <c r="A14944" t="s">
        <v>3012</v>
      </c>
      <c r="B14944" t="s">
        <v>72</v>
      </c>
      <c r="C14944" t="s">
        <v>174</v>
      </c>
      <c r="D14944" t="s">
        <v>2686</v>
      </c>
      <c r="E14944" t="s">
        <v>3013</v>
      </c>
      <c r="F14944" t="s">
        <v>3014</v>
      </c>
      <c r="I14944">
        <v>30.832999999999998</v>
      </c>
      <c r="J14944">
        <v>-89.551000000000002</v>
      </c>
      <c r="L14944" t="s">
        <v>2638</v>
      </c>
      <c r="M14944">
        <v>1973</v>
      </c>
      <c r="N14944" t="s">
        <v>2252</v>
      </c>
      <c r="O14944" t="s">
        <v>2537</v>
      </c>
      <c r="P14944" s="64">
        <v>26609</v>
      </c>
      <c r="Q14944" t="s">
        <v>462</v>
      </c>
      <c r="R14944" t="s">
        <v>462</v>
      </c>
      <c r="T14944">
        <v>20</v>
      </c>
      <c r="U14944">
        <v>20</v>
      </c>
      <c r="V14944">
        <v>14</v>
      </c>
      <c r="W14944">
        <v>10</v>
      </c>
      <c r="X14944" t="s">
        <v>3020</v>
      </c>
      <c r="Z14944" t="s">
        <v>497</v>
      </c>
      <c r="AA14944">
        <v>3</v>
      </c>
      <c r="AD14944" t="s">
        <v>498</v>
      </c>
      <c r="AE14944">
        <v>30.832999999999998</v>
      </c>
      <c r="AF14944">
        <v>-89.551000000000002</v>
      </c>
      <c r="AG14944" t="s">
        <v>31</v>
      </c>
      <c r="AY14944" t="s">
        <v>31</v>
      </c>
      <c r="AZ14944" t="s">
        <v>31</v>
      </c>
    </row>
    <row r="14945" spans="1:52">
      <c r="A14945" t="s">
        <v>3012</v>
      </c>
      <c r="B14945" t="s">
        <v>72</v>
      </c>
      <c r="C14945" t="s">
        <v>174</v>
      </c>
      <c r="D14945" t="s">
        <v>2686</v>
      </c>
      <c r="E14945" t="s">
        <v>3013</v>
      </c>
      <c r="F14945" t="s">
        <v>3014</v>
      </c>
      <c r="I14945">
        <v>30.832999999999998</v>
      </c>
      <c r="J14945">
        <v>-89.551000000000002</v>
      </c>
      <c r="L14945" t="s">
        <v>2638</v>
      </c>
      <c r="M14945">
        <v>1973</v>
      </c>
      <c r="N14945" t="s">
        <v>2252</v>
      </c>
      <c r="O14945" t="s">
        <v>2537</v>
      </c>
      <c r="P14945" s="64">
        <v>26617</v>
      </c>
      <c r="Q14945" t="s">
        <v>462</v>
      </c>
      <c r="R14945" t="s">
        <v>462</v>
      </c>
      <c r="T14945">
        <v>20</v>
      </c>
      <c r="U14945">
        <v>20</v>
      </c>
      <c r="V14945">
        <v>14</v>
      </c>
      <c r="W14945">
        <v>10</v>
      </c>
      <c r="X14945" t="s">
        <v>3020</v>
      </c>
      <c r="Z14945" t="s">
        <v>497</v>
      </c>
      <c r="AA14945">
        <v>3</v>
      </c>
      <c r="AD14945" t="s">
        <v>498</v>
      </c>
      <c r="AE14945">
        <v>30.832999999999998</v>
      </c>
      <c r="AF14945">
        <v>-89.551000000000002</v>
      </c>
      <c r="AG14945" t="s">
        <v>31</v>
      </c>
      <c r="AY14945" t="s">
        <v>31</v>
      </c>
      <c r="AZ14945" t="s">
        <v>31</v>
      </c>
    </row>
    <row r="14946" spans="1:52">
      <c r="A14946" t="s">
        <v>3012</v>
      </c>
      <c r="B14946" t="s">
        <v>72</v>
      </c>
      <c r="C14946" t="s">
        <v>174</v>
      </c>
      <c r="D14946" t="s">
        <v>2686</v>
      </c>
      <c r="E14946" t="s">
        <v>3013</v>
      </c>
      <c r="F14946" t="s">
        <v>3014</v>
      </c>
      <c r="I14946">
        <v>30.832999999999998</v>
      </c>
      <c r="J14946">
        <v>-89.551000000000002</v>
      </c>
      <c r="L14946" t="s">
        <v>2638</v>
      </c>
      <c r="M14946">
        <v>1973</v>
      </c>
      <c r="N14946" t="s">
        <v>2252</v>
      </c>
      <c r="O14946" t="s">
        <v>2537</v>
      </c>
      <c r="P14946" s="64">
        <v>26642</v>
      </c>
      <c r="Q14946" t="s">
        <v>462</v>
      </c>
      <c r="R14946" t="s">
        <v>462</v>
      </c>
      <c r="T14946">
        <v>20</v>
      </c>
      <c r="U14946">
        <v>20</v>
      </c>
      <c r="V14946">
        <v>14</v>
      </c>
      <c r="W14946">
        <v>10</v>
      </c>
      <c r="X14946" t="s">
        <v>3020</v>
      </c>
      <c r="Y14946">
        <v>1</v>
      </c>
      <c r="Z14946">
        <v>32</v>
      </c>
      <c r="AA14946">
        <v>3</v>
      </c>
      <c r="AD14946" t="s">
        <v>498</v>
      </c>
      <c r="AE14946">
        <v>30.832999999999998</v>
      </c>
      <c r="AF14946">
        <v>-89.551000000000002</v>
      </c>
      <c r="AG14946" t="s">
        <v>31</v>
      </c>
      <c r="AY14946" t="s">
        <v>31</v>
      </c>
      <c r="AZ14946" t="s">
        <v>31</v>
      </c>
    </row>
    <row r="14947" spans="1:52">
      <c r="A14947" t="s">
        <v>3012</v>
      </c>
      <c r="B14947" t="s">
        <v>72</v>
      </c>
      <c r="C14947" t="s">
        <v>174</v>
      </c>
      <c r="D14947" t="s">
        <v>2686</v>
      </c>
      <c r="E14947" t="s">
        <v>3013</v>
      </c>
      <c r="F14947" t="s">
        <v>3014</v>
      </c>
      <c r="I14947">
        <v>30.832999999999998</v>
      </c>
      <c r="J14947">
        <v>-89.551000000000002</v>
      </c>
      <c r="L14947" t="s">
        <v>2638</v>
      </c>
      <c r="M14947">
        <v>1973</v>
      </c>
      <c r="N14947" t="s">
        <v>2252</v>
      </c>
      <c r="O14947" t="s">
        <v>2537</v>
      </c>
      <c r="P14947" s="64">
        <v>26657</v>
      </c>
      <c r="Q14947" t="s">
        <v>462</v>
      </c>
      <c r="R14947" t="s">
        <v>462</v>
      </c>
      <c r="T14947">
        <v>20</v>
      </c>
      <c r="U14947">
        <v>20</v>
      </c>
      <c r="V14947">
        <v>14</v>
      </c>
      <c r="W14947">
        <v>10</v>
      </c>
      <c r="X14947" t="s">
        <v>3020</v>
      </c>
      <c r="Y14947">
        <v>1</v>
      </c>
      <c r="Z14947">
        <v>21</v>
      </c>
      <c r="AA14947">
        <v>3</v>
      </c>
      <c r="AD14947" t="s">
        <v>498</v>
      </c>
      <c r="AE14947">
        <v>30.832999999999998</v>
      </c>
      <c r="AF14947">
        <v>-89.551000000000002</v>
      </c>
      <c r="AG14947" t="s">
        <v>31</v>
      </c>
      <c r="AY14947" t="s">
        <v>31</v>
      </c>
      <c r="AZ14947" t="s">
        <v>31</v>
      </c>
    </row>
    <row r="14948" spans="1:52">
      <c r="A14948" t="s">
        <v>3012</v>
      </c>
      <c r="B14948" t="s">
        <v>72</v>
      </c>
      <c r="C14948" t="s">
        <v>174</v>
      </c>
      <c r="D14948" t="s">
        <v>2686</v>
      </c>
      <c r="E14948" t="s">
        <v>3013</v>
      </c>
      <c r="F14948" t="s">
        <v>3014</v>
      </c>
      <c r="I14948">
        <v>30.832999999999998</v>
      </c>
      <c r="J14948">
        <v>-89.551000000000002</v>
      </c>
      <c r="L14948" t="s">
        <v>2638</v>
      </c>
      <c r="M14948">
        <v>1973</v>
      </c>
      <c r="N14948" t="s">
        <v>2252</v>
      </c>
      <c r="O14948" t="s">
        <v>2537</v>
      </c>
      <c r="P14948" s="64">
        <v>26682</v>
      </c>
      <c r="Q14948" t="s">
        <v>462</v>
      </c>
      <c r="R14948" t="s">
        <v>462</v>
      </c>
      <c r="T14948">
        <v>20</v>
      </c>
      <c r="U14948">
        <v>20</v>
      </c>
      <c r="V14948">
        <v>14</v>
      </c>
      <c r="W14948">
        <v>10</v>
      </c>
      <c r="X14948" t="s">
        <v>3020</v>
      </c>
      <c r="Y14948">
        <v>1</v>
      </c>
      <c r="Z14948">
        <v>13</v>
      </c>
      <c r="AA14948">
        <v>3</v>
      </c>
      <c r="AD14948" t="s">
        <v>498</v>
      </c>
      <c r="AE14948">
        <v>30.832999999999998</v>
      </c>
      <c r="AF14948">
        <v>-89.551000000000002</v>
      </c>
      <c r="AG14948" t="s">
        <v>31</v>
      </c>
      <c r="AY14948" t="s">
        <v>31</v>
      </c>
      <c r="AZ14948" t="s">
        <v>31</v>
      </c>
    </row>
    <row r="14949" spans="1:52">
      <c r="A14949" t="s">
        <v>3047</v>
      </c>
      <c r="B14949" t="s">
        <v>71</v>
      </c>
      <c r="C14949" t="s">
        <v>174</v>
      </c>
      <c r="D14949" t="s">
        <v>283</v>
      </c>
      <c r="E14949" t="s">
        <v>919</v>
      </c>
      <c r="F14949" t="s">
        <v>3048</v>
      </c>
      <c r="H14949" t="s">
        <v>2940</v>
      </c>
      <c r="I14949">
        <v>38.988</v>
      </c>
      <c r="J14949">
        <v>-76.938000000000002</v>
      </c>
      <c r="L14949" t="s">
        <v>2638</v>
      </c>
      <c r="M14949">
        <v>1980</v>
      </c>
      <c r="N14949" t="s">
        <v>2252</v>
      </c>
      <c r="O14949" t="s">
        <v>2539</v>
      </c>
      <c r="P14949" s="64">
        <v>29526</v>
      </c>
      <c r="Q14949">
        <v>4.5</v>
      </c>
      <c r="S14949">
        <v>121</v>
      </c>
      <c r="T14949">
        <v>22</v>
      </c>
      <c r="U14949">
        <v>22</v>
      </c>
      <c r="V14949">
        <v>14</v>
      </c>
      <c r="W14949">
        <v>10</v>
      </c>
      <c r="X14949" t="s">
        <v>493</v>
      </c>
      <c r="Y14949">
        <v>1.32</v>
      </c>
      <c r="Z14949">
        <v>41.9</v>
      </c>
      <c r="AD14949" t="s">
        <v>479</v>
      </c>
      <c r="AE14949">
        <v>38.988</v>
      </c>
      <c r="AF14949">
        <v>-76.938000000000002</v>
      </c>
      <c r="AG14949" t="s">
        <v>31</v>
      </c>
      <c r="AY14949" t="s">
        <v>31</v>
      </c>
      <c r="AZ14949" t="s">
        <v>31</v>
      </c>
    </row>
    <row r="14950" spans="1:52">
      <c r="A14950" t="s">
        <v>3047</v>
      </c>
      <c r="B14950" t="s">
        <v>71</v>
      </c>
      <c r="C14950" t="s">
        <v>174</v>
      </c>
      <c r="D14950" t="s">
        <v>283</v>
      </c>
      <c r="E14950" t="s">
        <v>919</v>
      </c>
      <c r="F14950" t="s">
        <v>3048</v>
      </c>
      <c r="H14950" t="s">
        <v>2940</v>
      </c>
      <c r="I14950">
        <v>38.988</v>
      </c>
      <c r="J14950">
        <v>-76.938000000000002</v>
      </c>
      <c r="L14950" t="s">
        <v>2638</v>
      </c>
      <c r="M14950">
        <v>1980</v>
      </c>
      <c r="N14950" t="s">
        <v>2252</v>
      </c>
      <c r="O14950" t="s">
        <v>2539</v>
      </c>
      <c r="P14950" s="64">
        <v>29526</v>
      </c>
      <c r="Q14950">
        <v>4.5</v>
      </c>
      <c r="S14950">
        <v>121</v>
      </c>
      <c r="T14950">
        <v>22</v>
      </c>
      <c r="U14950">
        <v>22</v>
      </c>
      <c r="V14950">
        <v>14</v>
      </c>
      <c r="W14950">
        <v>10</v>
      </c>
      <c r="X14950" t="s">
        <v>493</v>
      </c>
      <c r="Y14950">
        <v>14.356</v>
      </c>
      <c r="Z14950">
        <v>75.3</v>
      </c>
      <c r="AD14950" t="s">
        <v>479</v>
      </c>
      <c r="AE14950">
        <v>38.988</v>
      </c>
      <c r="AF14950">
        <v>-76.938000000000002</v>
      </c>
      <c r="AG14950" t="s">
        <v>31</v>
      </c>
      <c r="AY14950" t="s">
        <v>31</v>
      </c>
      <c r="AZ14950" t="s">
        <v>31</v>
      </c>
    </row>
    <row r="14951" spans="1:52">
      <c r="A14951" t="s">
        <v>3047</v>
      </c>
      <c r="B14951" t="s">
        <v>71</v>
      </c>
      <c r="C14951" t="s">
        <v>174</v>
      </c>
      <c r="D14951" t="s">
        <v>283</v>
      </c>
      <c r="E14951" t="s">
        <v>919</v>
      </c>
      <c r="F14951" t="s">
        <v>3048</v>
      </c>
      <c r="H14951" t="s">
        <v>2940</v>
      </c>
      <c r="I14951">
        <v>38.988</v>
      </c>
      <c r="J14951">
        <v>-76.938000000000002</v>
      </c>
      <c r="L14951" t="s">
        <v>2638</v>
      </c>
      <c r="M14951">
        <v>1980</v>
      </c>
      <c r="N14951" t="s">
        <v>2252</v>
      </c>
      <c r="O14951" t="s">
        <v>2539</v>
      </c>
      <c r="P14951" s="64">
        <v>29526</v>
      </c>
      <c r="Q14951">
        <v>4.5</v>
      </c>
      <c r="S14951">
        <v>121</v>
      </c>
      <c r="T14951">
        <v>22</v>
      </c>
      <c r="U14951">
        <v>22</v>
      </c>
      <c r="V14951">
        <v>14</v>
      </c>
      <c r="W14951">
        <v>10</v>
      </c>
      <c r="X14951" t="s">
        <v>493</v>
      </c>
      <c r="Y14951">
        <v>55.610999999999997</v>
      </c>
      <c r="Z14951">
        <v>189.7</v>
      </c>
      <c r="AD14951" t="s">
        <v>479</v>
      </c>
      <c r="AE14951">
        <v>38.988</v>
      </c>
      <c r="AF14951">
        <v>-76.938000000000002</v>
      </c>
      <c r="AG14951" t="s">
        <v>31</v>
      </c>
      <c r="AY14951" t="s">
        <v>31</v>
      </c>
      <c r="AZ14951" t="s">
        <v>31</v>
      </c>
    </row>
    <row r="14952" spans="1:52">
      <c r="A14952" t="s">
        <v>3047</v>
      </c>
      <c r="B14952" t="s">
        <v>71</v>
      </c>
      <c r="C14952" t="s">
        <v>174</v>
      </c>
      <c r="D14952" t="s">
        <v>283</v>
      </c>
      <c r="E14952" t="s">
        <v>919</v>
      </c>
      <c r="F14952" t="s">
        <v>3048</v>
      </c>
      <c r="H14952" t="s">
        <v>2940</v>
      </c>
      <c r="I14952">
        <v>38.988</v>
      </c>
      <c r="J14952">
        <v>-76.938000000000002</v>
      </c>
      <c r="L14952" t="s">
        <v>2638</v>
      </c>
      <c r="M14952">
        <v>1980</v>
      </c>
      <c r="N14952" t="s">
        <v>2252</v>
      </c>
      <c r="O14952" t="s">
        <v>2539</v>
      </c>
      <c r="P14952" s="64">
        <v>29526</v>
      </c>
      <c r="Q14952">
        <v>4.5</v>
      </c>
      <c r="S14952">
        <v>121</v>
      </c>
      <c r="T14952">
        <v>22</v>
      </c>
      <c r="U14952">
        <v>22</v>
      </c>
      <c r="V14952">
        <v>14</v>
      </c>
      <c r="W14952">
        <v>10</v>
      </c>
      <c r="X14952" t="s">
        <v>493</v>
      </c>
      <c r="Y14952">
        <v>75.412999999999997</v>
      </c>
      <c r="Z14952">
        <v>235.8</v>
      </c>
      <c r="AD14952" t="s">
        <v>479</v>
      </c>
      <c r="AE14952">
        <v>38.988</v>
      </c>
      <c r="AF14952">
        <v>-76.938000000000002</v>
      </c>
      <c r="AG14952" t="s">
        <v>31</v>
      </c>
      <c r="AY14952" t="s">
        <v>31</v>
      </c>
      <c r="AZ14952" t="s">
        <v>31</v>
      </c>
    </row>
    <row r="14953" spans="1:52">
      <c r="A14953" t="s">
        <v>3047</v>
      </c>
      <c r="B14953" t="s">
        <v>71</v>
      </c>
      <c r="C14953" t="s">
        <v>174</v>
      </c>
      <c r="D14953" t="s">
        <v>283</v>
      </c>
      <c r="E14953" t="s">
        <v>919</v>
      </c>
      <c r="F14953" t="s">
        <v>3048</v>
      </c>
      <c r="H14953" t="s">
        <v>2940</v>
      </c>
      <c r="I14953">
        <v>38.988</v>
      </c>
      <c r="J14953">
        <v>-76.938000000000002</v>
      </c>
      <c r="L14953" t="s">
        <v>2638</v>
      </c>
      <c r="M14953">
        <v>1980</v>
      </c>
      <c r="N14953" t="s">
        <v>2252</v>
      </c>
      <c r="O14953" t="s">
        <v>2539</v>
      </c>
      <c r="P14953" s="64">
        <v>29526</v>
      </c>
      <c r="Q14953">
        <v>4.5</v>
      </c>
      <c r="S14953">
        <v>121</v>
      </c>
      <c r="T14953">
        <v>22</v>
      </c>
      <c r="U14953">
        <v>22</v>
      </c>
      <c r="V14953">
        <v>14</v>
      </c>
      <c r="W14953">
        <v>10</v>
      </c>
      <c r="X14953" t="s">
        <v>493</v>
      </c>
      <c r="Y14953">
        <v>93.069000000000003</v>
      </c>
      <c r="Z14953">
        <v>341.8</v>
      </c>
      <c r="AD14953" t="s">
        <v>479</v>
      </c>
      <c r="AE14953">
        <v>38.988</v>
      </c>
      <c r="AF14953">
        <v>-76.938000000000002</v>
      </c>
      <c r="AG14953" t="s">
        <v>31</v>
      </c>
      <c r="AY14953" t="s">
        <v>31</v>
      </c>
      <c r="AZ14953" t="s">
        <v>31</v>
      </c>
    </row>
    <row r="14954" spans="1:52">
      <c r="A14954" t="s">
        <v>3047</v>
      </c>
      <c r="B14954" t="s">
        <v>71</v>
      </c>
      <c r="C14954" t="s">
        <v>174</v>
      </c>
      <c r="D14954" t="s">
        <v>283</v>
      </c>
      <c r="E14954" t="s">
        <v>919</v>
      </c>
      <c r="F14954" t="s">
        <v>3048</v>
      </c>
      <c r="H14954" t="s">
        <v>2940</v>
      </c>
      <c r="I14954">
        <v>38.988</v>
      </c>
      <c r="J14954">
        <v>-76.938000000000002</v>
      </c>
      <c r="L14954" t="s">
        <v>2638</v>
      </c>
      <c r="M14954">
        <v>1980</v>
      </c>
      <c r="N14954" t="s">
        <v>2252</v>
      </c>
      <c r="O14954" t="s">
        <v>2539</v>
      </c>
      <c r="P14954" s="64">
        <v>29526</v>
      </c>
      <c r="Q14954">
        <v>4.5</v>
      </c>
      <c r="S14954">
        <v>63</v>
      </c>
      <c r="T14954">
        <v>22</v>
      </c>
      <c r="U14954">
        <v>22</v>
      </c>
      <c r="V14954">
        <v>14</v>
      </c>
      <c r="W14954">
        <v>10</v>
      </c>
      <c r="X14954" t="s">
        <v>493</v>
      </c>
      <c r="Y14954">
        <v>1.4850000000000001</v>
      </c>
      <c r="Z14954">
        <v>43.2</v>
      </c>
      <c r="AD14954" t="s">
        <v>479</v>
      </c>
      <c r="AE14954">
        <v>38.988</v>
      </c>
      <c r="AF14954">
        <v>-76.938000000000002</v>
      </c>
      <c r="AG14954" t="s">
        <v>31</v>
      </c>
      <c r="AY14954" t="s">
        <v>31</v>
      </c>
      <c r="AZ14954" t="s">
        <v>31</v>
      </c>
    </row>
    <row r="14955" spans="1:52">
      <c r="A14955" t="s">
        <v>3047</v>
      </c>
      <c r="B14955" t="s">
        <v>71</v>
      </c>
      <c r="C14955" t="s">
        <v>174</v>
      </c>
      <c r="D14955" t="s">
        <v>283</v>
      </c>
      <c r="E14955" t="s">
        <v>919</v>
      </c>
      <c r="F14955" t="s">
        <v>3048</v>
      </c>
      <c r="H14955" t="s">
        <v>2940</v>
      </c>
      <c r="I14955">
        <v>38.988</v>
      </c>
      <c r="J14955">
        <v>-76.938000000000002</v>
      </c>
      <c r="L14955" t="s">
        <v>2638</v>
      </c>
      <c r="M14955">
        <v>1980</v>
      </c>
      <c r="N14955" t="s">
        <v>2252</v>
      </c>
      <c r="O14955" t="s">
        <v>2539</v>
      </c>
      <c r="P14955" s="64">
        <v>29526</v>
      </c>
      <c r="Q14955">
        <v>4.5</v>
      </c>
      <c r="S14955">
        <v>63</v>
      </c>
      <c r="T14955">
        <v>22</v>
      </c>
      <c r="U14955">
        <v>22</v>
      </c>
      <c r="V14955">
        <v>14</v>
      </c>
      <c r="W14955">
        <v>10</v>
      </c>
      <c r="X14955" t="s">
        <v>493</v>
      </c>
      <c r="Y14955">
        <v>15.182</v>
      </c>
      <c r="Z14955">
        <v>121.4</v>
      </c>
      <c r="AD14955" t="s">
        <v>479</v>
      </c>
      <c r="AE14955">
        <v>38.988</v>
      </c>
      <c r="AF14955">
        <v>-76.938000000000002</v>
      </c>
      <c r="AG14955" t="s">
        <v>31</v>
      </c>
      <c r="AY14955" t="s">
        <v>31</v>
      </c>
      <c r="AZ14955" t="s">
        <v>31</v>
      </c>
    </row>
    <row r="14956" spans="1:52">
      <c r="A14956" t="s">
        <v>3047</v>
      </c>
      <c r="B14956" t="s">
        <v>71</v>
      </c>
      <c r="C14956" t="s">
        <v>174</v>
      </c>
      <c r="D14956" t="s">
        <v>283</v>
      </c>
      <c r="E14956" t="s">
        <v>919</v>
      </c>
      <c r="F14956" t="s">
        <v>3048</v>
      </c>
      <c r="H14956" t="s">
        <v>2940</v>
      </c>
      <c r="I14956">
        <v>38.988</v>
      </c>
      <c r="J14956">
        <v>-76.938000000000002</v>
      </c>
      <c r="L14956" t="s">
        <v>2638</v>
      </c>
      <c r="M14956">
        <v>1980</v>
      </c>
      <c r="N14956" t="s">
        <v>2252</v>
      </c>
      <c r="O14956" t="s">
        <v>2539</v>
      </c>
      <c r="P14956" s="64">
        <v>29526</v>
      </c>
      <c r="Q14956">
        <v>4.5</v>
      </c>
      <c r="S14956">
        <v>63</v>
      </c>
      <c r="T14956">
        <v>22</v>
      </c>
      <c r="U14956">
        <v>22</v>
      </c>
      <c r="V14956">
        <v>14</v>
      </c>
      <c r="W14956">
        <v>10</v>
      </c>
      <c r="X14956" t="s">
        <v>493</v>
      </c>
      <c r="Y14956">
        <v>48.02</v>
      </c>
      <c r="Z14956">
        <v>207.9</v>
      </c>
      <c r="AD14956" t="s">
        <v>479</v>
      </c>
      <c r="AE14956">
        <v>38.988</v>
      </c>
      <c r="AF14956">
        <v>-76.938000000000002</v>
      </c>
      <c r="AG14956" t="s">
        <v>31</v>
      </c>
      <c r="AY14956" t="s">
        <v>31</v>
      </c>
      <c r="AZ14956" t="s">
        <v>31</v>
      </c>
    </row>
    <row r="14957" spans="1:52">
      <c r="A14957" t="s">
        <v>3047</v>
      </c>
      <c r="B14957" t="s">
        <v>71</v>
      </c>
      <c r="C14957" t="s">
        <v>174</v>
      </c>
      <c r="D14957" t="s">
        <v>283</v>
      </c>
      <c r="E14957" t="s">
        <v>919</v>
      </c>
      <c r="F14957" t="s">
        <v>3048</v>
      </c>
      <c r="H14957" t="s">
        <v>2940</v>
      </c>
      <c r="I14957">
        <v>38.988</v>
      </c>
      <c r="J14957">
        <v>-76.938000000000002</v>
      </c>
      <c r="L14957" t="s">
        <v>2638</v>
      </c>
      <c r="M14957">
        <v>1980</v>
      </c>
      <c r="N14957" t="s">
        <v>2252</v>
      </c>
      <c r="O14957" t="s">
        <v>2539</v>
      </c>
      <c r="P14957" s="64">
        <v>29526</v>
      </c>
      <c r="Q14957">
        <v>4.5</v>
      </c>
      <c r="S14957">
        <v>63</v>
      </c>
      <c r="T14957">
        <v>22</v>
      </c>
      <c r="U14957">
        <v>22</v>
      </c>
      <c r="V14957">
        <v>14</v>
      </c>
      <c r="W14957">
        <v>10</v>
      </c>
      <c r="X14957" t="s">
        <v>493</v>
      </c>
      <c r="Y14957">
        <v>74.421999999999997</v>
      </c>
      <c r="Z14957">
        <v>283.2</v>
      </c>
      <c r="AD14957" t="s">
        <v>479</v>
      </c>
      <c r="AE14957">
        <v>38.988</v>
      </c>
      <c r="AF14957">
        <v>-76.938000000000002</v>
      </c>
      <c r="AG14957" t="s">
        <v>31</v>
      </c>
      <c r="AY14957" t="s">
        <v>31</v>
      </c>
      <c r="AZ14957" t="s">
        <v>31</v>
      </c>
    </row>
    <row r="14958" spans="1:52">
      <c r="A14958" t="s">
        <v>3047</v>
      </c>
      <c r="B14958" t="s">
        <v>71</v>
      </c>
      <c r="C14958" t="s">
        <v>174</v>
      </c>
      <c r="D14958" t="s">
        <v>283</v>
      </c>
      <c r="E14958" t="s">
        <v>919</v>
      </c>
      <c r="F14958" t="s">
        <v>3048</v>
      </c>
      <c r="H14958" t="s">
        <v>2940</v>
      </c>
      <c r="I14958">
        <v>38.988</v>
      </c>
      <c r="J14958">
        <v>-76.938000000000002</v>
      </c>
      <c r="L14958" t="s">
        <v>2638</v>
      </c>
      <c r="M14958">
        <v>1980</v>
      </c>
      <c r="N14958" t="s">
        <v>2252</v>
      </c>
      <c r="O14958" t="s">
        <v>2539</v>
      </c>
      <c r="P14958" s="64">
        <v>29526</v>
      </c>
      <c r="Q14958">
        <v>4.5</v>
      </c>
      <c r="S14958">
        <v>63</v>
      </c>
      <c r="T14958">
        <v>22</v>
      </c>
      <c r="U14958">
        <v>22</v>
      </c>
      <c r="V14958">
        <v>14</v>
      </c>
      <c r="W14958">
        <v>10</v>
      </c>
      <c r="X14958" t="s">
        <v>493</v>
      </c>
      <c r="Y14958">
        <v>94.884</v>
      </c>
      <c r="Z14958">
        <v>396.2</v>
      </c>
      <c r="AD14958" t="s">
        <v>479</v>
      </c>
      <c r="AE14958">
        <v>38.988</v>
      </c>
      <c r="AF14958">
        <v>-76.938000000000002</v>
      </c>
      <c r="AG14958" t="s">
        <v>31</v>
      </c>
      <c r="AY14958" t="s">
        <v>31</v>
      </c>
      <c r="AZ14958" t="s">
        <v>31</v>
      </c>
    </row>
    <row r="14959" spans="1:52">
      <c r="A14959" t="s">
        <v>3047</v>
      </c>
      <c r="B14959" t="s">
        <v>71</v>
      </c>
      <c r="C14959" t="s">
        <v>174</v>
      </c>
      <c r="D14959" t="s">
        <v>283</v>
      </c>
      <c r="E14959" t="s">
        <v>919</v>
      </c>
      <c r="F14959" t="s">
        <v>3048</v>
      </c>
      <c r="H14959" t="s">
        <v>2940</v>
      </c>
      <c r="I14959">
        <v>38.988</v>
      </c>
      <c r="J14959">
        <v>-76.938000000000002</v>
      </c>
      <c r="L14959" t="s">
        <v>2638</v>
      </c>
      <c r="M14959">
        <v>1980</v>
      </c>
      <c r="N14959" t="s">
        <v>2252</v>
      </c>
      <c r="O14959" t="s">
        <v>2539</v>
      </c>
      <c r="P14959" s="64">
        <v>29526</v>
      </c>
      <c r="Q14959">
        <v>4.5</v>
      </c>
      <c r="S14959">
        <v>63</v>
      </c>
      <c r="T14959">
        <v>22</v>
      </c>
      <c r="U14959">
        <v>22</v>
      </c>
      <c r="V14959">
        <v>14</v>
      </c>
      <c r="W14959">
        <v>10</v>
      </c>
      <c r="X14959" t="s">
        <v>493</v>
      </c>
      <c r="Y14959">
        <v>103.63</v>
      </c>
      <c r="Z14959">
        <v>611</v>
      </c>
      <c r="AD14959" t="s">
        <v>479</v>
      </c>
      <c r="AE14959">
        <v>38.988</v>
      </c>
      <c r="AF14959">
        <v>-76.938000000000002</v>
      </c>
      <c r="AG14959" t="s">
        <v>31</v>
      </c>
      <c r="AY14959" t="s">
        <v>31</v>
      </c>
      <c r="AZ14959" t="s">
        <v>31</v>
      </c>
    </row>
    <row r="14960" spans="1:52">
      <c r="A14960" t="s">
        <v>3047</v>
      </c>
      <c r="B14960" t="s">
        <v>71</v>
      </c>
      <c r="C14960" t="s">
        <v>174</v>
      </c>
      <c r="D14960" t="s">
        <v>283</v>
      </c>
      <c r="E14960" t="s">
        <v>919</v>
      </c>
      <c r="F14960" t="s">
        <v>3049</v>
      </c>
      <c r="H14960" t="s">
        <v>2940</v>
      </c>
      <c r="I14960">
        <v>38.988</v>
      </c>
      <c r="J14960">
        <v>-76.938000000000002</v>
      </c>
      <c r="L14960" t="s">
        <v>2638</v>
      </c>
      <c r="M14960">
        <v>1980</v>
      </c>
      <c r="N14960" t="s">
        <v>2252</v>
      </c>
      <c r="O14960" t="s">
        <v>2539</v>
      </c>
      <c r="P14960" s="64">
        <v>29526</v>
      </c>
      <c r="Q14960">
        <v>4.5</v>
      </c>
      <c r="S14960">
        <v>121</v>
      </c>
      <c r="T14960">
        <v>22</v>
      </c>
      <c r="U14960">
        <v>22</v>
      </c>
      <c r="V14960">
        <v>14</v>
      </c>
      <c r="W14960">
        <v>10</v>
      </c>
      <c r="X14960" t="s">
        <v>493</v>
      </c>
      <c r="Y14960">
        <v>0</v>
      </c>
      <c r="Z14960">
        <v>85.1</v>
      </c>
      <c r="AD14960" t="s">
        <v>479</v>
      </c>
      <c r="AE14960">
        <v>38.988</v>
      </c>
      <c r="AF14960">
        <v>-76.938000000000002</v>
      </c>
      <c r="AG14960" t="s">
        <v>31</v>
      </c>
      <c r="AY14960" t="s">
        <v>31</v>
      </c>
      <c r="AZ14960" t="s">
        <v>31</v>
      </c>
    </row>
    <row r="14961" spans="1:52">
      <c r="A14961" t="s">
        <v>3047</v>
      </c>
      <c r="B14961" t="s">
        <v>71</v>
      </c>
      <c r="C14961" t="s">
        <v>174</v>
      </c>
      <c r="D14961" t="s">
        <v>283</v>
      </c>
      <c r="E14961" t="s">
        <v>919</v>
      </c>
      <c r="F14961" t="s">
        <v>3049</v>
      </c>
      <c r="H14961" t="s">
        <v>2940</v>
      </c>
      <c r="I14961">
        <v>38.988</v>
      </c>
      <c r="J14961">
        <v>-76.938000000000002</v>
      </c>
      <c r="L14961" t="s">
        <v>2638</v>
      </c>
      <c r="M14961">
        <v>1980</v>
      </c>
      <c r="N14961" t="s">
        <v>2252</v>
      </c>
      <c r="O14961" t="s">
        <v>2539</v>
      </c>
      <c r="P14961" s="64">
        <v>29526</v>
      </c>
      <c r="Q14961">
        <v>4.5</v>
      </c>
      <c r="S14961">
        <v>121</v>
      </c>
      <c r="T14961">
        <v>22</v>
      </c>
      <c r="U14961">
        <v>22</v>
      </c>
      <c r="V14961">
        <v>14</v>
      </c>
      <c r="W14961">
        <v>10</v>
      </c>
      <c r="X14961" t="s">
        <v>493</v>
      </c>
      <c r="Y14961">
        <v>17.657</v>
      </c>
      <c r="Z14961">
        <v>181.4</v>
      </c>
      <c r="AD14961" t="s">
        <v>479</v>
      </c>
      <c r="AE14961">
        <v>38.988</v>
      </c>
      <c r="AF14961">
        <v>-76.938000000000002</v>
      </c>
      <c r="AG14961" t="s">
        <v>31</v>
      </c>
      <c r="AY14961" t="s">
        <v>31</v>
      </c>
      <c r="AZ14961" t="s">
        <v>31</v>
      </c>
    </row>
    <row r="14962" spans="1:52">
      <c r="A14962" t="s">
        <v>3047</v>
      </c>
      <c r="B14962" t="s">
        <v>71</v>
      </c>
      <c r="C14962" t="s">
        <v>174</v>
      </c>
      <c r="D14962" t="s">
        <v>283</v>
      </c>
      <c r="E14962" t="s">
        <v>919</v>
      </c>
      <c r="F14962" t="s">
        <v>3049</v>
      </c>
      <c r="H14962" t="s">
        <v>2940</v>
      </c>
      <c r="I14962">
        <v>38.988</v>
      </c>
      <c r="J14962">
        <v>-76.938000000000002</v>
      </c>
      <c r="L14962" t="s">
        <v>2638</v>
      </c>
      <c r="M14962">
        <v>1980</v>
      </c>
      <c r="N14962" t="s">
        <v>2252</v>
      </c>
      <c r="O14962" t="s">
        <v>2539</v>
      </c>
      <c r="P14962" s="64">
        <v>29526</v>
      </c>
      <c r="Q14962">
        <v>4.5</v>
      </c>
      <c r="S14962">
        <v>121</v>
      </c>
      <c r="T14962">
        <v>22</v>
      </c>
      <c r="U14962">
        <v>22</v>
      </c>
      <c r="V14962">
        <v>14</v>
      </c>
      <c r="W14962">
        <v>10</v>
      </c>
      <c r="X14962" t="s">
        <v>493</v>
      </c>
      <c r="Y14962">
        <v>45.71</v>
      </c>
      <c r="Z14962">
        <v>260.89999999999998</v>
      </c>
      <c r="AD14962" t="s">
        <v>479</v>
      </c>
      <c r="AE14962">
        <v>38.988</v>
      </c>
      <c r="AF14962">
        <v>-76.938000000000002</v>
      </c>
      <c r="AG14962" t="s">
        <v>31</v>
      </c>
      <c r="AY14962" t="s">
        <v>31</v>
      </c>
      <c r="AZ14962" t="s">
        <v>31</v>
      </c>
    </row>
    <row r="14963" spans="1:52">
      <c r="A14963" t="s">
        <v>3047</v>
      </c>
      <c r="B14963" t="s">
        <v>71</v>
      </c>
      <c r="C14963" t="s">
        <v>174</v>
      </c>
      <c r="D14963" t="s">
        <v>283</v>
      </c>
      <c r="E14963" t="s">
        <v>919</v>
      </c>
      <c r="F14963" t="s">
        <v>3049</v>
      </c>
      <c r="H14963" t="s">
        <v>2940</v>
      </c>
      <c r="I14963">
        <v>38.988</v>
      </c>
      <c r="J14963">
        <v>-76.938000000000002</v>
      </c>
      <c r="L14963" t="s">
        <v>2638</v>
      </c>
      <c r="M14963">
        <v>1980</v>
      </c>
      <c r="N14963" t="s">
        <v>2252</v>
      </c>
      <c r="O14963" t="s">
        <v>2539</v>
      </c>
      <c r="P14963" s="64">
        <v>29526</v>
      </c>
      <c r="Q14963">
        <v>4.5</v>
      </c>
      <c r="S14963">
        <v>121</v>
      </c>
      <c r="T14963">
        <v>22</v>
      </c>
      <c r="U14963">
        <v>22</v>
      </c>
      <c r="V14963">
        <v>14</v>
      </c>
      <c r="W14963">
        <v>10</v>
      </c>
      <c r="X14963" t="s">
        <v>493</v>
      </c>
      <c r="Y14963">
        <v>72.111999999999995</v>
      </c>
      <c r="Z14963">
        <v>326.5</v>
      </c>
      <c r="AD14963" t="s">
        <v>479</v>
      </c>
      <c r="AE14963">
        <v>38.988</v>
      </c>
      <c r="AF14963">
        <v>-76.938000000000002</v>
      </c>
      <c r="AG14963" t="s">
        <v>31</v>
      </c>
      <c r="AY14963" t="s">
        <v>31</v>
      </c>
      <c r="AZ14963" t="s">
        <v>31</v>
      </c>
    </row>
    <row r="14964" spans="1:52">
      <c r="A14964" t="s">
        <v>3047</v>
      </c>
      <c r="B14964" t="s">
        <v>71</v>
      </c>
      <c r="C14964" t="s">
        <v>174</v>
      </c>
      <c r="D14964" t="s">
        <v>283</v>
      </c>
      <c r="E14964" t="s">
        <v>919</v>
      </c>
      <c r="F14964" t="s">
        <v>3049</v>
      </c>
      <c r="H14964" t="s">
        <v>2940</v>
      </c>
      <c r="I14964">
        <v>38.988</v>
      </c>
      <c r="J14964">
        <v>-76.938000000000002</v>
      </c>
      <c r="L14964" t="s">
        <v>2638</v>
      </c>
      <c r="M14964">
        <v>1980</v>
      </c>
      <c r="N14964" t="s">
        <v>2252</v>
      </c>
      <c r="O14964" t="s">
        <v>2539</v>
      </c>
      <c r="P14964" s="64">
        <v>29526</v>
      </c>
      <c r="Q14964">
        <v>4.5</v>
      </c>
      <c r="S14964">
        <v>63</v>
      </c>
      <c r="T14964">
        <v>22</v>
      </c>
      <c r="U14964">
        <v>22</v>
      </c>
      <c r="V14964">
        <v>14</v>
      </c>
      <c r="W14964">
        <v>10</v>
      </c>
      <c r="X14964" t="s">
        <v>493</v>
      </c>
      <c r="Y14964">
        <v>0</v>
      </c>
      <c r="Z14964">
        <v>385</v>
      </c>
      <c r="AD14964" t="s">
        <v>479</v>
      </c>
      <c r="AE14964">
        <v>38.988</v>
      </c>
      <c r="AF14964">
        <v>-76.938000000000002</v>
      </c>
      <c r="AG14964" t="s">
        <v>31</v>
      </c>
      <c r="AY14964" t="s">
        <v>31</v>
      </c>
      <c r="AZ14964" t="s">
        <v>31</v>
      </c>
    </row>
    <row r="14965" spans="1:52">
      <c r="A14965" t="s">
        <v>3047</v>
      </c>
      <c r="B14965" t="s">
        <v>71</v>
      </c>
      <c r="C14965" t="s">
        <v>174</v>
      </c>
      <c r="D14965" t="s">
        <v>283</v>
      </c>
      <c r="E14965" t="s">
        <v>919</v>
      </c>
      <c r="F14965" t="s">
        <v>3049</v>
      </c>
      <c r="H14965" t="s">
        <v>2940</v>
      </c>
      <c r="I14965">
        <v>38.988</v>
      </c>
      <c r="J14965">
        <v>-76.938000000000002</v>
      </c>
      <c r="L14965" t="s">
        <v>2638</v>
      </c>
      <c r="M14965">
        <v>1980</v>
      </c>
      <c r="N14965" t="s">
        <v>2252</v>
      </c>
      <c r="O14965" t="s">
        <v>2539</v>
      </c>
      <c r="P14965" s="64">
        <v>29526</v>
      </c>
      <c r="Q14965">
        <v>4.5</v>
      </c>
      <c r="S14965">
        <v>63</v>
      </c>
      <c r="T14965">
        <v>22</v>
      </c>
      <c r="U14965">
        <v>22</v>
      </c>
      <c r="V14965">
        <v>14</v>
      </c>
      <c r="W14965">
        <v>10</v>
      </c>
      <c r="X14965" t="s">
        <v>493</v>
      </c>
      <c r="Y14965">
        <v>8.0860000000000003</v>
      </c>
      <c r="Z14965">
        <v>467.4</v>
      </c>
      <c r="AD14965" t="s">
        <v>479</v>
      </c>
      <c r="AE14965">
        <v>38.988</v>
      </c>
      <c r="AF14965">
        <v>-76.938000000000002</v>
      </c>
      <c r="AG14965" t="s">
        <v>31</v>
      </c>
      <c r="AY14965" t="s">
        <v>31</v>
      </c>
      <c r="AZ14965" t="s">
        <v>31</v>
      </c>
    </row>
    <row r="14966" spans="1:52">
      <c r="A14966" t="s">
        <v>3047</v>
      </c>
      <c r="B14966" t="s">
        <v>71</v>
      </c>
      <c r="C14966" t="s">
        <v>174</v>
      </c>
      <c r="D14966" t="s">
        <v>283</v>
      </c>
      <c r="E14966" t="s">
        <v>919</v>
      </c>
      <c r="F14966" t="s">
        <v>3049</v>
      </c>
      <c r="H14966" t="s">
        <v>2940</v>
      </c>
      <c r="I14966">
        <v>38.988</v>
      </c>
      <c r="J14966">
        <v>-76.938000000000002</v>
      </c>
      <c r="L14966" t="s">
        <v>2638</v>
      </c>
      <c r="M14966">
        <v>1980</v>
      </c>
      <c r="N14966" t="s">
        <v>2252</v>
      </c>
      <c r="O14966" t="s">
        <v>2539</v>
      </c>
      <c r="P14966" s="64">
        <v>29526</v>
      </c>
      <c r="Q14966">
        <v>4.5</v>
      </c>
      <c r="S14966">
        <v>63</v>
      </c>
      <c r="T14966">
        <v>22</v>
      </c>
      <c r="U14966">
        <v>22</v>
      </c>
      <c r="V14966">
        <v>14</v>
      </c>
      <c r="W14966">
        <v>10</v>
      </c>
      <c r="X14966" t="s">
        <v>493</v>
      </c>
      <c r="Y14966">
        <v>47.195</v>
      </c>
      <c r="Z14966">
        <v>608.29999999999995</v>
      </c>
      <c r="AD14966" t="s">
        <v>479</v>
      </c>
      <c r="AE14966">
        <v>38.988</v>
      </c>
      <c r="AF14966">
        <v>-76.938000000000002</v>
      </c>
      <c r="AG14966" t="s">
        <v>31</v>
      </c>
      <c r="AY14966" t="s">
        <v>31</v>
      </c>
      <c r="AZ14966" t="s">
        <v>31</v>
      </c>
    </row>
    <row r="14967" spans="1:52">
      <c r="A14967" t="s">
        <v>100</v>
      </c>
      <c r="C14967" t="s">
        <v>174</v>
      </c>
      <c r="D14967" t="s">
        <v>187</v>
      </c>
      <c r="E14967" t="s">
        <v>188</v>
      </c>
      <c r="F14967" t="s">
        <v>2265</v>
      </c>
      <c r="N14967" t="s">
        <v>225</v>
      </c>
      <c r="T14967">
        <v>25</v>
      </c>
      <c r="W14967">
        <v>9.6289999999999996</v>
      </c>
      <c r="X14967" t="s">
        <v>189</v>
      </c>
      <c r="Y14967">
        <v>0</v>
      </c>
      <c r="AD14967" t="s">
        <v>127</v>
      </c>
      <c r="AG14967" t="s">
        <v>31</v>
      </c>
      <c r="AJ14967">
        <v>400</v>
      </c>
      <c r="AK14967" t="s">
        <v>2266</v>
      </c>
      <c r="AY14967" t="s">
        <v>31</v>
      </c>
      <c r="AZ14967" t="s">
        <v>31</v>
      </c>
    </row>
    <row r="14968" spans="1:52">
      <c r="A14968" t="s">
        <v>100</v>
      </c>
      <c r="C14968" t="s">
        <v>174</v>
      </c>
      <c r="D14968" t="s">
        <v>187</v>
      </c>
      <c r="E14968" t="s">
        <v>188</v>
      </c>
      <c r="F14968" t="s">
        <v>2265</v>
      </c>
      <c r="N14968" t="s">
        <v>225</v>
      </c>
      <c r="T14968">
        <v>25</v>
      </c>
      <c r="W14968">
        <v>10.558</v>
      </c>
      <c r="X14968" t="s">
        <v>189</v>
      </c>
      <c r="Y14968">
        <v>0.61</v>
      </c>
      <c r="AD14968" t="s">
        <v>127</v>
      </c>
      <c r="AG14968" t="s">
        <v>31</v>
      </c>
      <c r="AJ14968">
        <v>400</v>
      </c>
      <c r="AK14968" t="s">
        <v>2266</v>
      </c>
      <c r="AY14968" t="s">
        <v>31</v>
      </c>
      <c r="AZ14968" t="s">
        <v>31</v>
      </c>
    </row>
    <row r="14969" spans="1:52">
      <c r="A14969" t="s">
        <v>100</v>
      </c>
      <c r="C14969" t="s">
        <v>174</v>
      </c>
      <c r="D14969" t="s">
        <v>187</v>
      </c>
      <c r="E14969" t="s">
        <v>188</v>
      </c>
      <c r="F14969" t="s">
        <v>2265</v>
      </c>
      <c r="N14969" t="s">
        <v>225</v>
      </c>
      <c r="T14969">
        <v>25</v>
      </c>
      <c r="W14969">
        <v>11.291</v>
      </c>
      <c r="X14969" t="s">
        <v>189</v>
      </c>
      <c r="Y14969">
        <v>2.63</v>
      </c>
      <c r="AD14969" t="s">
        <v>127</v>
      </c>
      <c r="AG14969" t="s">
        <v>31</v>
      </c>
      <c r="AJ14969">
        <v>400</v>
      </c>
      <c r="AK14969" t="s">
        <v>2266</v>
      </c>
      <c r="AY14969" t="s">
        <v>31</v>
      </c>
      <c r="AZ14969" t="s">
        <v>31</v>
      </c>
    </row>
    <row r="14970" spans="1:52">
      <c r="A14970" t="s">
        <v>100</v>
      </c>
      <c r="C14970" t="s">
        <v>174</v>
      </c>
      <c r="D14970" t="s">
        <v>187</v>
      </c>
      <c r="E14970" t="s">
        <v>188</v>
      </c>
      <c r="F14970" t="s">
        <v>2265</v>
      </c>
      <c r="N14970" t="s">
        <v>225</v>
      </c>
      <c r="T14970">
        <v>25</v>
      </c>
      <c r="W14970">
        <v>12.709</v>
      </c>
      <c r="X14970" t="s">
        <v>189</v>
      </c>
      <c r="Y14970">
        <v>6.77</v>
      </c>
      <c r="AD14970" t="s">
        <v>127</v>
      </c>
      <c r="AG14970" t="s">
        <v>31</v>
      </c>
      <c r="AJ14970">
        <v>400</v>
      </c>
      <c r="AK14970" t="s">
        <v>2266</v>
      </c>
      <c r="AY14970" t="s">
        <v>31</v>
      </c>
      <c r="AZ14970" t="s">
        <v>31</v>
      </c>
    </row>
    <row r="14971" spans="1:52">
      <c r="A14971" t="s">
        <v>100</v>
      </c>
      <c r="C14971" t="s">
        <v>174</v>
      </c>
      <c r="D14971" t="s">
        <v>187</v>
      </c>
      <c r="E14971" t="s">
        <v>188</v>
      </c>
      <c r="F14971" t="s">
        <v>2265</v>
      </c>
      <c r="N14971" t="s">
        <v>225</v>
      </c>
      <c r="T14971">
        <v>25</v>
      </c>
      <c r="W14971">
        <v>13.637</v>
      </c>
      <c r="X14971" t="s">
        <v>189</v>
      </c>
      <c r="Y14971">
        <v>6.96</v>
      </c>
      <c r="AD14971" t="s">
        <v>127</v>
      </c>
      <c r="AG14971" t="s">
        <v>31</v>
      </c>
      <c r="AJ14971">
        <v>400</v>
      </c>
      <c r="AK14971" t="s">
        <v>2266</v>
      </c>
      <c r="AY14971" t="s">
        <v>31</v>
      </c>
      <c r="AZ14971" t="s">
        <v>31</v>
      </c>
    </row>
    <row r="14972" spans="1:52">
      <c r="A14972" t="s">
        <v>100</v>
      </c>
      <c r="C14972" t="s">
        <v>174</v>
      </c>
      <c r="D14972" t="s">
        <v>187</v>
      </c>
      <c r="E14972" t="s">
        <v>188</v>
      </c>
      <c r="F14972" t="s">
        <v>2265</v>
      </c>
      <c r="N14972" t="s">
        <v>225</v>
      </c>
      <c r="T14972">
        <v>25</v>
      </c>
      <c r="W14972">
        <v>15.494999999999999</v>
      </c>
      <c r="X14972" t="s">
        <v>189</v>
      </c>
      <c r="Y14972">
        <v>6.96</v>
      </c>
      <c r="AD14972" t="s">
        <v>127</v>
      </c>
      <c r="AG14972" t="s">
        <v>31</v>
      </c>
      <c r="AJ14972">
        <v>400</v>
      </c>
      <c r="AK14972" t="s">
        <v>2266</v>
      </c>
      <c r="AY14972" t="s">
        <v>31</v>
      </c>
      <c r="AZ14972" t="s">
        <v>31</v>
      </c>
    </row>
    <row r="14973" spans="1:52">
      <c r="A14973" t="s">
        <v>100</v>
      </c>
      <c r="C14973" t="s">
        <v>174</v>
      </c>
      <c r="D14973" t="s">
        <v>187</v>
      </c>
      <c r="E14973" t="s">
        <v>188</v>
      </c>
      <c r="F14973" t="s">
        <v>2265</v>
      </c>
      <c r="N14973" t="s">
        <v>225</v>
      </c>
      <c r="T14973">
        <v>25</v>
      </c>
      <c r="W14973">
        <v>17.646000000000001</v>
      </c>
      <c r="X14973" t="s">
        <v>189</v>
      </c>
      <c r="Y14973">
        <v>6.97</v>
      </c>
      <c r="AD14973" t="s">
        <v>127</v>
      </c>
      <c r="AG14973" t="s">
        <v>31</v>
      </c>
      <c r="AJ14973">
        <v>400</v>
      </c>
      <c r="AK14973" t="s">
        <v>2266</v>
      </c>
      <c r="AY14973" t="s">
        <v>31</v>
      </c>
      <c r="AZ14973" t="s">
        <v>31</v>
      </c>
    </row>
    <row r="14974" spans="1:52">
      <c r="A14974" t="s">
        <v>100</v>
      </c>
      <c r="C14974" t="s">
        <v>174</v>
      </c>
      <c r="D14974" t="s">
        <v>187</v>
      </c>
      <c r="E14974" t="s">
        <v>188</v>
      </c>
      <c r="F14974" t="s">
        <v>2265</v>
      </c>
      <c r="N14974" t="s">
        <v>225</v>
      </c>
      <c r="T14974">
        <v>25</v>
      </c>
      <c r="W14974">
        <v>19.552</v>
      </c>
      <c r="X14974" t="s">
        <v>189</v>
      </c>
      <c r="Y14974">
        <v>6.96</v>
      </c>
      <c r="AD14974" t="s">
        <v>127</v>
      </c>
      <c r="AG14974" t="s">
        <v>31</v>
      </c>
      <c r="AJ14974">
        <v>400</v>
      </c>
      <c r="AK14974" t="s">
        <v>2266</v>
      </c>
      <c r="AY14974" t="s">
        <v>31</v>
      </c>
      <c r="AZ14974" t="s">
        <v>31</v>
      </c>
    </row>
    <row r="14975" spans="1:52">
      <c r="A14975" t="s">
        <v>100</v>
      </c>
      <c r="C14975" t="s">
        <v>174</v>
      </c>
      <c r="D14975" t="s">
        <v>187</v>
      </c>
      <c r="E14975" t="s">
        <v>188</v>
      </c>
      <c r="F14975" t="s">
        <v>2265</v>
      </c>
      <c r="N14975" t="s">
        <v>225</v>
      </c>
      <c r="T14975">
        <v>25</v>
      </c>
      <c r="W14975">
        <v>21.605</v>
      </c>
      <c r="X14975" t="s">
        <v>189</v>
      </c>
      <c r="Y14975">
        <v>6.94</v>
      </c>
      <c r="AD14975" t="s">
        <v>127</v>
      </c>
      <c r="AG14975" t="s">
        <v>31</v>
      </c>
      <c r="AJ14975">
        <v>400</v>
      </c>
      <c r="AK14975" t="s">
        <v>2266</v>
      </c>
      <c r="AY14975" t="s">
        <v>31</v>
      </c>
      <c r="AZ14975" t="s">
        <v>31</v>
      </c>
    </row>
    <row r="14976" spans="1:52">
      <c r="A14976" t="s">
        <v>100</v>
      </c>
      <c r="C14976" t="s">
        <v>174</v>
      </c>
      <c r="D14976" t="s">
        <v>187</v>
      </c>
      <c r="E14976" t="s">
        <v>188</v>
      </c>
      <c r="F14976" t="s">
        <v>2265</v>
      </c>
      <c r="N14976" t="s">
        <v>225</v>
      </c>
      <c r="T14976">
        <v>25</v>
      </c>
      <c r="W14976">
        <v>23.609000000000002</v>
      </c>
      <c r="X14976" t="s">
        <v>189</v>
      </c>
      <c r="Y14976">
        <v>6.95</v>
      </c>
      <c r="AD14976" t="s">
        <v>127</v>
      </c>
      <c r="AG14976" t="s">
        <v>31</v>
      </c>
      <c r="AJ14976">
        <v>400</v>
      </c>
      <c r="AK14976" t="s">
        <v>2266</v>
      </c>
      <c r="AY14976" t="s">
        <v>31</v>
      </c>
      <c r="AZ14976" t="s">
        <v>31</v>
      </c>
    </row>
    <row r="14977" spans="1:52">
      <c r="A14977" t="s">
        <v>100</v>
      </c>
      <c r="C14977" t="s">
        <v>174</v>
      </c>
      <c r="D14977" t="s">
        <v>187</v>
      </c>
      <c r="E14977" t="s">
        <v>188</v>
      </c>
      <c r="F14977" t="s">
        <v>2265</v>
      </c>
      <c r="N14977" t="s">
        <v>225</v>
      </c>
      <c r="T14977">
        <v>25</v>
      </c>
      <c r="W14977">
        <v>25.564</v>
      </c>
      <c r="X14977" t="s">
        <v>189</v>
      </c>
      <c r="Y14977">
        <v>6.96</v>
      </c>
      <c r="AD14977" t="s">
        <v>127</v>
      </c>
      <c r="AG14977" t="s">
        <v>31</v>
      </c>
      <c r="AJ14977">
        <v>400</v>
      </c>
      <c r="AK14977" t="s">
        <v>2266</v>
      </c>
      <c r="AY14977" t="s">
        <v>31</v>
      </c>
      <c r="AZ14977" t="s">
        <v>31</v>
      </c>
    </row>
    <row r="14978" spans="1:52">
      <c r="A14978" t="s">
        <v>100</v>
      </c>
      <c r="C14978" t="s">
        <v>174</v>
      </c>
      <c r="D14978" t="s">
        <v>187</v>
      </c>
      <c r="E14978" t="s">
        <v>188</v>
      </c>
      <c r="F14978" t="s">
        <v>2265</v>
      </c>
      <c r="N14978" t="s">
        <v>225</v>
      </c>
      <c r="T14978">
        <v>25</v>
      </c>
      <c r="W14978">
        <v>27.666</v>
      </c>
      <c r="X14978" t="s">
        <v>189</v>
      </c>
      <c r="Y14978">
        <v>6.95</v>
      </c>
      <c r="AD14978" t="s">
        <v>127</v>
      </c>
      <c r="AG14978" t="s">
        <v>31</v>
      </c>
      <c r="AJ14978">
        <v>400</v>
      </c>
      <c r="AK14978" t="s">
        <v>2266</v>
      </c>
      <c r="AY14978" t="s">
        <v>31</v>
      </c>
      <c r="AZ14978" t="s">
        <v>31</v>
      </c>
    </row>
    <row r="14979" spans="1:52">
      <c r="A14979" t="s">
        <v>100</v>
      </c>
      <c r="C14979" t="s">
        <v>174</v>
      </c>
      <c r="D14979" t="s">
        <v>187</v>
      </c>
      <c r="E14979" t="s">
        <v>188</v>
      </c>
      <c r="F14979" t="s">
        <v>2265</v>
      </c>
      <c r="N14979" t="s">
        <v>225</v>
      </c>
      <c r="T14979">
        <v>25</v>
      </c>
      <c r="W14979">
        <v>29.67</v>
      </c>
      <c r="X14979" t="s">
        <v>189</v>
      </c>
      <c r="Y14979">
        <v>6.95</v>
      </c>
      <c r="AD14979" t="s">
        <v>127</v>
      </c>
      <c r="AG14979" t="s">
        <v>31</v>
      </c>
      <c r="AJ14979">
        <v>400</v>
      </c>
      <c r="AK14979" t="s">
        <v>2266</v>
      </c>
      <c r="AY14979" t="s">
        <v>31</v>
      </c>
      <c r="AZ14979" t="s">
        <v>31</v>
      </c>
    </row>
    <row r="14980" spans="1:52">
      <c r="A14980" t="s">
        <v>100</v>
      </c>
      <c r="C14980" t="s">
        <v>174</v>
      </c>
      <c r="D14980" t="s">
        <v>187</v>
      </c>
      <c r="E14980" t="s">
        <v>188</v>
      </c>
      <c r="F14980" t="s">
        <v>2265</v>
      </c>
      <c r="N14980" t="s">
        <v>225</v>
      </c>
      <c r="T14980">
        <v>25</v>
      </c>
      <c r="W14980">
        <v>31.673999999999999</v>
      </c>
      <c r="X14980" t="s">
        <v>189</v>
      </c>
      <c r="Y14980">
        <v>6.94</v>
      </c>
      <c r="AD14980" t="s">
        <v>127</v>
      </c>
      <c r="AG14980" t="s">
        <v>31</v>
      </c>
      <c r="AJ14980">
        <v>400</v>
      </c>
      <c r="AK14980" t="s">
        <v>2266</v>
      </c>
      <c r="AY14980" t="s">
        <v>31</v>
      </c>
      <c r="AZ14980" t="s">
        <v>31</v>
      </c>
    </row>
    <row r="14981" spans="1:52">
      <c r="A14981" t="s">
        <v>100</v>
      </c>
      <c r="C14981" t="s">
        <v>174</v>
      </c>
      <c r="D14981" t="s">
        <v>187</v>
      </c>
      <c r="E14981" t="s">
        <v>188</v>
      </c>
      <c r="F14981" t="s">
        <v>2265</v>
      </c>
      <c r="N14981" t="s">
        <v>225</v>
      </c>
      <c r="T14981">
        <v>25</v>
      </c>
      <c r="W14981">
        <v>33.726999999999997</v>
      </c>
      <c r="X14981" t="s">
        <v>189</v>
      </c>
      <c r="Y14981">
        <v>6.95</v>
      </c>
      <c r="AD14981" t="s">
        <v>127</v>
      </c>
      <c r="AG14981" t="s">
        <v>31</v>
      </c>
      <c r="AJ14981">
        <v>400</v>
      </c>
      <c r="AK14981" t="s">
        <v>2266</v>
      </c>
      <c r="AY14981" t="s">
        <v>31</v>
      </c>
      <c r="AZ14981" t="s">
        <v>31</v>
      </c>
    </row>
    <row r="14982" spans="1:52">
      <c r="A14982" t="s">
        <v>100</v>
      </c>
      <c r="C14982" t="s">
        <v>174</v>
      </c>
      <c r="D14982" t="s">
        <v>187</v>
      </c>
      <c r="E14982" t="s">
        <v>188</v>
      </c>
      <c r="F14982" t="s">
        <v>2265</v>
      </c>
      <c r="N14982" t="s">
        <v>225</v>
      </c>
      <c r="T14982">
        <v>25</v>
      </c>
      <c r="W14982">
        <v>35.633000000000003</v>
      </c>
      <c r="X14982" t="s">
        <v>189</v>
      </c>
      <c r="Y14982">
        <v>6.95</v>
      </c>
      <c r="AD14982" t="s">
        <v>127</v>
      </c>
      <c r="AG14982" t="s">
        <v>31</v>
      </c>
      <c r="AJ14982">
        <v>400</v>
      </c>
      <c r="AK14982" t="s">
        <v>2266</v>
      </c>
      <c r="AY14982" t="s">
        <v>31</v>
      </c>
      <c r="AZ14982" t="s">
        <v>31</v>
      </c>
    </row>
    <row r="14983" spans="1:52">
      <c r="A14983" t="s">
        <v>100</v>
      </c>
      <c r="C14983" t="s">
        <v>174</v>
      </c>
      <c r="D14983" t="s">
        <v>187</v>
      </c>
      <c r="E14983" t="s">
        <v>188</v>
      </c>
      <c r="F14983" t="s">
        <v>2265</v>
      </c>
      <c r="N14983" t="s">
        <v>225</v>
      </c>
      <c r="T14983">
        <v>25</v>
      </c>
      <c r="W14983">
        <v>37.686</v>
      </c>
      <c r="X14983" t="s">
        <v>189</v>
      </c>
      <c r="Y14983">
        <v>6.97</v>
      </c>
      <c r="AD14983" t="s">
        <v>127</v>
      </c>
      <c r="AG14983" t="s">
        <v>31</v>
      </c>
      <c r="AJ14983">
        <v>400</v>
      </c>
      <c r="AK14983" t="s">
        <v>2266</v>
      </c>
      <c r="AY14983" t="s">
        <v>31</v>
      </c>
      <c r="AZ14983" t="s">
        <v>31</v>
      </c>
    </row>
    <row r="14984" spans="1:52">
      <c r="A14984" t="s">
        <v>100</v>
      </c>
      <c r="C14984" t="s">
        <v>174</v>
      </c>
      <c r="D14984" t="s">
        <v>187</v>
      </c>
      <c r="E14984" t="s">
        <v>188</v>
      </c>
      <c r="F14984" t="s">
        <v>2265</v>
      </c>
      <c r="N14984" t="s">
        <v>225</v>
      </c>
      <c r="T14984">
        <v>25</v>
      </c>
      <c r="W14984">
        <v>39.445999999999998</v>
      </c>
      <c r="X14984" t="s">
        <v>189</v>
      </c>
      <c r="Y14984">
        <v>6.97</v>
      </c>
      <c r="AD14984" t="s">
        <v>127</v>
      </c>
      <c r="AG14984" t="s">
        <v>31</v>
      </c>
      <c r="AJ14984">
        <v>400</v>
      </c>
      <c r="AK14984" t="s">
        <v>2266</v>
      </c>
      <c r="AY14984" t="s">
        <v>31</v>
      </c>
      <c r="AZ14984" t="s">
        <v>31</v>
      </c>
    </row>
    <row r="14985" spans="1:52">
      <c r="A14985" t="s">
        <v>100</v>
      </c>
      <c r="C14985" t="s">
        <v>174</v>
      </c>
      <c r="D14985" t="s">
        <v>187</v>
      </c>
      <c r="E14985" t="s">
        <v>188</v>
      </c>
      <c r="F14985" t="s">
        <v>2265</v>
      </c>
      <c r="N14985" t="s">
        <v>225</v>
      </c>
      <c r="T14985">
        <v>25</v>
      </c>
      <c r="W14985">
        <v>41.597000000000001</v>
      </c>
      <c r="X14985" t="s">
        <v>189</v>
      </c>
      <c r="Y14985">
        <v>6.95</v>
      </c>
      <c r="AD14985" t="s">
        <v>127</v>
      </c>
      <c r="AG14985" t="s">
        <v>31</v>
      </c>
      <c r="AJ14985">
        <v>400</v>
      </c>
      <c r="AK14985" t="s">
        <v>2266</v>
      </c>
      <c r="AY14985" t="s">
        <v>31</v>
      </c>
      <c r="AZ14985" t="s">
        <v>31</v>
      </c>
    </row>
    <row r="14986" spans="1:52">
      <c r="A14986" t="s">
        <v>100</v>
      </c>
      <c r="C14986" t="s">
        <v>174</v>
      </c>
      <c r="D14986" t="s">
        <v>187</v>
      </c>
      <c r="E14986" t="s">
        <v>188</v>
      </c>
      <c r="F14986" t="s">
        <v>2265</v>
      </c>
      <c r="N14986" t="s">
        <v>225</v>
      </c>
      <c r="T14986">
        <v>25</v>
      </c>
      <c r="W14986">
        <v>43.552</v>
      </c>
      <c r="X14986" t="s">
        <v>189</v>
      </c>
      <c r="Y14986">
        <v>6.96</v>
      </c>
      <c r="AD14986" t="s">
        <v>127</v>
      </c>
      <c r="AG14986" t="s">
        <v>31</v>
      </c>
      <c r="AJ14986">
        <v>400</v>
      </c>
      <c r="AK14986" t="s">
        <v>2266</v>
      </c>
      <c r="AY14986" t="s">
        <v>31</v>
      </c>
      <c r="AZ14986" t="s">
        <v>31</v>
      </c>
    </row>
    <row r="14987" spans="1:52">
      <c r="A14987" t="s">
        <v>100</v>
      </c>
      <c r="C14987" t="s">
        <v>174</v>
      </c>
      <c r="D14987" t="s">
        <v>187</v>
      </c>
      <c r="E14987" t="s">
        <v>188</v>
      </c>
      <c r="F14987" t="s">
        <v>2265</v>
      </c>
      <c r="N14987" t="s">
        <v>225</v>
      </c>
      <c r="T14987">
        <v>25</v>
      </c>
      <c r="W14987">
        <v>45.654000000000003</v>
      </c>
      <c r="X14987" t="s">
        <v>189</v>
      </c>
      <c r="Y14987">
        <v>6.95</v>
      </c>
      <c r="AD14987" t="s">
        <v>127</v>
      </c>
      <c r="AG14987" t="s">
        <v>31</v>
      </c>
      <c r="AJ14987">
        <v>400</v>
      </c>
      <c r="AK14987" t="s">
        <v>2266</v>
      </c>
      <c r="AY14987" t="s">
        <v>31</v>
      </c>
      <c r="AZ14987" t="s">
        <v>31</v>
      </c>
    </row>
    <row r="14988" spans="1:52">
      <c r="A14988" t="s">
        <v>100</v>
      </c>
      <c r="C14988" t="s">
        <v>174</v>
      </c>
      <c r="D14988" t="s">
        <v>187</v>
      </c>
      <c r="E14988" t="s">
        <v>188</v>
      </c>
      <c r="F14988" t="s">
        <v>2265</v>
      </c>
      <c r="N14988" t="s">
        <v>225</v>
      </c>
      <c r="T14988">
        <v>25</v>
      </c>
      <c r="W14988">
        <v>47.658000000000001</v>
      </c>
      <c r="X14988" t="s">
        <v>189</v>
      </c>
      <c r="Y14988">
        <v>6.96</v>
      </c>
      <c r="AD14988" t="s">
        <v>127</v>
      </c>
      <c r="AG14988" t="s">
        <v>31</v>
      </c>
      <c r="AJ14988">
        <v>400</v>
      </c>
      <c r="AK14988" t="s">
        <v>2266</v>
      </c>
      <c r="AY14988" t="s">
        <v>31</v>
      </c>
      <c r="AZ14988" t="s">
        <v>31</v>
      </c>
    </row>
    <row r="14989" spans="1:52">
      <c r="A14989" t="s">
        <v>100</v>
      </c>
      <c r="C14989" t="s">
        <v>174</v>
      </c>
      <c r="D14989" t="s">
        <v>187</v>
      </c>
      <c r="E14989" t="s">
        <v>188</v>
      </c>
      <c r="F14989" t="s">
        <v>2265</v>
      </c>
      <c r="N14989" t="s">
        <v>225</v>
      </c>
      <c r="T14989">
        <v>25</v>
      </c>
      <c r="W14989">
        <v>49.710999999999999</v>
      </c>
      <c r="X14989" t="s">
        <v>189</v>
      </c>
      <c r="Y14989">
        <v>6.99</v>
      </c>
      <c r="AD14989" t="s">
        <v>127</v>
      </c>
      <c r="AG14989" t="s">
        <v>31</v>
      </c>
      <c r="AJ14989">
        <v>400</v>
      </c>
      <c r="AK14989" t="s">
        <v>2266</v>
      </c>
      <c r="AY14989" t="s">
        <v>31</v>
      </c>
      <c r="AZ14989" t="s">
        <v>31</v>
      </c>
    </row>
    <row r="14990" spans="1:52">
      <c r="A14990" t="s">
        <v>100</v>
      </c>
      <c r="C14990" t="s">
        <v>174</v>
      </c>
      <c r="D14990" t="s">
        <v>187</v>
      </c>
      <c r="E14990" t="s">
        <v>188</v>
      </c>
      <c r="F14990" t="s">
        <v>2265</v>
      </c>
      <c r="N14990" t="s">
        <v>225</v>
      </c>
      <c r="T14990">
        <v>25</v>
      </c>
      <c r="W14990">
        <v>51.616999999999997</v>
      </c>
      <c r="X14990" t="s">
        <v>189</v>
      </c>
      <c r="Y14990">
        <v>7</v>
      </c>
      <c r="AD14990" t="s">
        <v>127</v>
      </c>
      <c r="AG14990" t="s">
        <v>31</v>
      </c>
      <c r="AJ14990">
        <v>400</v>
      </c>
      <c r="AK14990" t="s">
        <v>2266</v>
      </c>
      <c r="AY14990" t="s">
        <v>31</v>
      </c>
      <c r="AZ14990" t="s">
        <v>31</v>
      </c>
    </row>
    <row r="14991" spans="1:52">
      <c r="A14991" t="s">
        <v>100</v>
      </c>
      <c r="C14991" t="s">
        <v>174</v>
      </c>
      <c r="D14991" t="s">
        <v>187</v>
      </c>
      <c r="E14991" t="s">
        <v>188</v>
      </c>
      <c r="F14991" t="s">
        <v>2265</v>
      </c>
      <c r="N14991" t="s">
        <v>225</v>
      </c>
      <c r="T14991">
        <v>25</v>
      </c>
      <c r="W14991">
        <v>53.817</v>
      </c>
      <c r="X14991" t="s">
        <v>189</v>
      </c>
      <c r="Y14991">
        <v>7.01</v>
      </c>
      <c r="AD14991" t="s">
        <v>127</v>
      </c>
      <c r="AG14991" t="s">
        <v>31</v>
      </c>
      <c r="AJ14991">
        <v>400</v>
      </c>
      <c r="AK14991" t="s">
        <v>2266</v>
      </c>
      <c r="AY14991" t="s">
        <v>31</v>
      </c>
      <c r="AZ14991" t="s">
        <v>31</v>
      </c>
    </row>
    <row r="14992" spans="1:52">
      <c r="A14992" t="s">
        <v>100</v>
      </c>
      <c r="C14992" t="s">
        <v>174</v>
      </c>
      <c r="D14992" t="s">
        <v>187</v>
      </c>
      <c r="E14992" t="s">
        <v>188</v>
      </c>
      <c r="F14992" t="s">
        <v>2265</v>
      </c>
      <c r="N14992" t="s">
        <v>225</v>
      </c>
      <c r="T14992">
        <v>25</v>
      </c>
      <c r="W14992">
        <v>55.820999999999998</v>
      </c>
      <c r="X14992" t="s">
        <v>189</v>
      </c>
      <c r="Y14992">
        <v>7</v>
      </c>
      <c r="AD14992" t="s">
        <v>127</v>
      </c>
      <c r="AG14992" t="s">
        <v>31</v>
      </c>
      <c r="AJ14992">
        <v>400</v>
      </c>
      <c r="AK14992" t="s">
        <v>2266</v>
      </c>
      <c r="AY14992" t="s">
        <v>31</v>
      </c>
      <c r="AZ14992" t="s">
        <v>31</v>
      </c>
    </row>
    <row r="14993" spans="1:52">
      <c r="A14993" t="s">
        <v>100</v>
      </c>
      <c r="C14993" t="s">
        <v>174</v>
      </c>
      <c r="D14993" t="s">
        <v>187</v>
      </c>
      <c r="E14993" t="s">
        <v>188</v>
      </c>
      <c r="F14993" t="s">
        <v>2265</v>
      </c>
      <c r="N14993" t="s">
        <v>225</v>
      </c>
      <c r="T14993">
        <v>25</v>
      </c>
      <c r="W14993">
        <v>57.825000000000003</v>
      </c>
      <c r="X14993" t="s">
        <v>189</v>
      </c>
      <c r="Y14993">
        <v>7</v>
      </c>
      <c r="AD14993" t="s">
        <v>127</v>
      </c>
      <c r="AG14993" t="s">
        <v>31</v>
      </c>
      <c r="AJ14993">
        <v>400</v>
      </c>
      <c r="AK14993" t="s">
        <v>2266</v>
      </c>
      <c r="AY14993" t="s">
        <v>31</v>
      </c>
      <c r="AZ14993" t="s">
        <v>31</v>
      </c>
    </row>
    <row r="14994" spans="1:52">
      <c r="A14994" t="s">
        <v>100</v>
      </c>
      <c r="C14994" t="s">
        <v>174</v>
      </c>
      <c r="D14994" t="s">
        <v>187</v>
      </c>
      <c r="E14994" t="s">
        <v>188</v>
      </c>
      <c r="F14994" t="s">
        <v>2265</v>
      </c>
      <c r="N14994" t="s">
        <v>225</v>
      </c>
      <c r="T14994">
        <v>25</v>
      </c>
      <c r="W14994">
        <v>59.927</v>
      </c>
      <c r="X14994" t="s">
        <v>189</v>
      </c>
      <c r="Y14994">
        <v>7.01</v>
      </c>
      <c r="AD14994" t="s">
        <v>127</v>
      </c>
      <c r="AG14994" t="s">
        <v>31</v>
      </c>
      <c r="AJ14994">
        <v>400</v>
      </c>
      <c r="AK14994" t="s">
        <v>2266</v>
      </c>
      <c r="AY14994" t="s">
        <v>31</v>
      </c>
      <c r="AZ14994" t="s">
        <v>31</v>
      </c>
    </row>
    <row r="14995" spans="1:52">
      <c r="A14995" t="s">
        <v>100</v>
      </c>
      <c r="C14995" t="s">
        <v>174</v>
      </c>
      <c r="D14995" t="s">
        <v>187</v>
      </c>
      <c r="E14995" t="s">
        <v>188</v>
      </c>
      <c r="F14995" t="s">
        <v>2265</v>
      </c>
      <c r="N14995" t="s">
        <v>225</v>
      </c>
      <c r="T14995">
        <v>25</v>
      </c>
      <c r="W14995">
        <v>62.029000000000003</v>
      </c>
      <c r="X14995" t="s">
        <v>189</v>
      </c>
      <c r="Y14995">
        <v>7.02</v>
      </c>
      <c r="AD14995" t="s">
        <v>127</v>
      </c>
      <c r="AG14995" t="s">
        <v>31</v>
      </c>
      <c r="AJ14995">
        <v>400</v>
      </c>
      <c r="AK14995" t="s">
        <v>2266</v>
      </c>
      <c r="AY14995" t="s">
        <v>31</v>
      </c>
      <c r="AZ14995" t="s">
        <v>31</v>
      </c>
    </row>
    <row r="14996" spans="1:52">
      <c r="A14996" t="s">
        <v>100</v>
      </c>
      <c r="C14996" t="s">
        <v>174</v>
      </c>
      <c r="D14996" t="s">
        <v>187</v>
      </c>
      <c r="E14996" t="s">
        <v>188</v>
      </c>
      <c r="F14996" t="s">
        <v>2265</v>
      </c>
      <c r="N14996" t="s">
        <v>225</v>
      </c>
      <c r="T14996">
        <v>25</v>
      </c>
      <c r="W14996">
        <v>64.13</v>
      </c>
      <c r="X14996" t="s">
        <v>189</v>
      </c>
      <c r="Y14996">
        <v>7.02</v>
      </c>
      <c r="AD14996" t="s">
        <v>127</v>
      </c>
      <c r="AG14996" t="s">
        <v>31</v>
      </c>
      <c r="AJ14996">
        <v>400</v>
      </c>
      <c r="AK14996" t="s">
        <v>2266</v>
      </c>
      <c r="AY14996" t="s">
        <v>31</v>
      </c>
      <c r="AZ14996" t="s">
        <v>31</v>
      </c>
    </row>
    <row r="14997" spans="1:52">
      <c r="A14997" t="s">
        <v>100</v>
      </c>
      <c r="C14997" t="s">
        <v>174</v>
      </c>
      <c r="D14997" t="s">
        <v>187</v>
      </c>
      <c r="E14997" t="s">
        <v>188</v>
      </c>
      <c r="F14997" t="s">
        <v>2265</v>
      </c>
      <c r="N14997" t="s">
        <v>225</v>
      </c>
      <c r="T14997">
        <v>25</v>
      </c>
      <c r="W14997">
        <v>66.231999999999999</v>
      </c>
      <c r="X14997" t="s">
        <v>189</v>
      </c>
      <c r="Y14997">
        <v>7.02</v>
      </c>
      <c r="AD14997" t="s">
        <v>127</v>
      </c>
      <c r="AG14997" t="s">
        <v>31</v>
      </c>
      <c r="AJ14997">
        <v>400</v>
      </c>
      <c r="AK14997" t="s">
        <v>2266</v>
      </c>
      <c r="AY14997" t="s">
        <v>31</v>
      </c>
      <c r="AZ14997" t="s">
        <v>31</v>
      </c>
    </row>
    <row r="14998" spans="1:52">
      <c r="A14998" t="s">
        <v>100</v>
      </c>
      <c r="C14998" t="s">
        <v>174</v>
      </c>
      <c r="D14998" t="s">
        <v>187</v>
      </c>
      <c r="E14998" t="s">
        <v>188</v>
      </c>
      <c r="F14998" t="s">
        <v>2265</v>
      </c>
      <c r="N14998" t="s">
        <v>225</v>
      </c>
      <c r="T14998">
        <v>25</v>
      </c>
      <c r="W14998">
        <v>68.09</v>
      </c>
      <c r="X14998" t="s">
        <v>189</v>
      </c>
      <c r="Y14998">
        <v>7.05</v>
      </c>
      <c r="AD14998" t="s">
        <v>127</v>
      </c>
      <c r="AG14998" t="s">
        <v>31</v>
      </c>
      <c r="AJ14998">
        <v>400</v>
      </c>
      <c r="AK14998" t="s">
        <v>2266</v>
      </c>
      <c r="AY14998" t="s">
        <v>31</v>
      </c>
      <c r="AZ14998" t="s">
        <v>31</v>
      </c>
    </row>
    <row r="14999" spans="1:52">
      <c r="A14999" t="s">
        <v>100</v>
      </c>
      <c r="C14999" t="s">
        <v>174</v>
      </c>
      <c r="D14999" t="s">
        <v>187</v>
      </c>
      <c r="E14999" t="s">
        <v>188</v>
      </c>
      <c r="F14999" t="s">
        <v>2265</v>
      </c>
      <c r="N14999" t="s">
        <v>225</v>
      </c>
      <c r="T14999">
        <v>25</v>
      </c>
      <c r="W14999">
        <v>70.289000000000001</v>
      </c>
      <c r="X14999" t="s">
        <v>189</v>
      </c>
      <c r="Y14999">
        <v>7.05</v>
      </c>
      <c r="AD14999" t="s">
        <v>127</v>
      </c>
      <c r="AG14999" t="s">
        <v>31</v>
      </c>
      <c r="AJ14999">
        <v>400</v>
      </c>
      <c r="AK14999" t="s">
        <v>2266</v>
      </c>
      <c r="AY14999" t="s">
        <v>31</v>
      </c>
      <c r="AZ14999" t="s">
        <v>31</v>
      </c>
    </row>
    <row r="15000" spans="1:52">
      <c r="A15000" t="s">
        <v>100</v>
      </c>
      <c r="C15000" t="s">
        <v>174</v>
      </c>
      <c r="D15000" t="s">
        <v>187</v>
      </c>
      <c r="E15000" t="s">
        <v>188</v>
      </c>
      <c r="F15000" t="s">
        <v>2265</v>
      </c>
      <c r="N15000" t="s">
        <v>225</v>
      </c>
      <c r="T15000">
        <v>25</v>
      </c>
      <c r="W15000">
        <v>72.44</v>
      </c>
      <c r="X15000" t="s">
        <v>189</v>
      </c>
      <c r="Y15000">
        <v>7.06</v>
      </c>
      <c r="AD15000" t="s">
        <v>127</v>
      </c>
      <c r="AG15000" t="s">
        <v>31</v>
      </c>
      <c r="AJ15000">
        <v>400</v>
      </c>
      <c r="AK15000" t="s">
        <v>2266</v>
      </c>
      <c r="AY15000" t="s">
        <v>31</v>
      </c>
      <c r="AZ15000" t="s">
        <v>31</v>
      </c>
    </row>
    <row r="15001" spans="1:52">
      <c r="A15001" t="s">
        <v>100</v>
      </c>
      <c r="C15001" t="s">
        <v>174</v>
      </c>
      <c r="D15001" t="s">
        <v>187</v>
      </c>
      <c r="E15001" t="s">
        <v>188</v>
      </c>
      <c r="F15001" t="s">
        <v>2265</v>
      </c>
      <c r="N15001" t="s">
        <v>225</v>
      </c>
      <c r="T15001">
        <v>20</v>
      </c>
      <c r="W15001">
        <v>11.632999999999999</v>
      </c>
      <c r="X15001" t="s">
        <v>189</v>
      </c>
      <c r="Y15001">
        <v>0</v>
      </c>
      <c r="AD15001" t="s">
        <v>127</v>
      </c>
      <c r="AG15001" t="s">
        <v>31</v>
      </c>
      <c r="AJ15001">
        <v>400</v>
      </c>
      <c r="AK15001" t="s">
        <v>2266</v>
      </c>
      <c r="AY15001" t="s">
        <v>31</v>
      </c>
      <c r="AZ15001" t="s">
        <v>31</v>
      </c>
    </row>
    <row r="15002" spans="1:52">
      <c r="A15002" t="s">
        <v>100</v>
      </c>
      <c r="C15002" t="s">
        <v>174</v>
      </c>
      <c r="D15002" t="s">
        <v>187</v>
      </c>
      <c r="E15002" t="s">
        <v>188</v>
      </c>
      <c r="F15002" t="s">
        <v>2265</v>
      </c>
      <c r="N15002" t="s">
        <v>225</v>
      </c>
      <c r="T15002">
        <v>20</v>
      </c>
      <c r="W15002">
        <v>13.491</v>
      </c>
      <c r="X15002" t="s">
        <v>189</v>
      </c>
      <c r="Y15002">
        <v>2.78</v>
      </c>
      <c r="AD15002" t="s">
        <v>127</v>
      </c>
      <c r="AG15002" t="s">
        <v>31</v>
      </c>
      <c r="AJ15002">
        <v>400</v>
      </c>
      <c r="AK15002" t="s">
        <v>2266</v>
      </c>
      <c r="AY15002" t="s">
        <v>31</v>
      </c>
      <c r="AZ15002" t="s">
        <v>31</v>
      </c>
    </row>
    <row r="15003" spans="1:52">
      <c r="A15003" t="s">
        <v>100</v>
      </c>
      <c r="C15003" t="s">
        <v>174</v>
      </c>
      <c r="D15003" t="s">
        <v>187</v>
      </c>
      <c r="E15003" t="s">
        <v>188</v>
      </c>
      <c r="F15003" t="s">
        <v>2265</v>
      </c>
      <c r="N15003" t="s">
        <v>225</v>
      </c>
      <c r="T15003">
        <v>20</v>
      </c>
      <c r="W15003">
        <v>15.641999999999999</v>
      </c>
      <c r="X15003" t="s">
        <v>189</v>
      </c>
      <c r="Y15003">
        <v>6.36</v>
      </c>
      <c r="AD15003" t="s">
        <v>127</v>
      </c>
      <c r="AG15003" t="s">
        <v>31</v>
      </c>
      <c r="AJ15003">
        <v>400</v>
      </c>
      <c r="AK15003" t="s">
        <v>2266</v>
      </c>
      <c r="AY15003" t="s">
        <v>31</v>
      </c>
      <c r="AZ15003" t="s">
        <v>31</v>
      </c>
    </row>
    <row r="15004" spans="1:52">
      <c r="A15004" t="s">
        <v>100</v>
      </c>
      <c r="C15004" t="s">
        <v>174</v>
      </c>
      <c r="D15004" t="s">
        <v>187</v>
      </c>
      <c r="E15004" t="s">
        <v>188</v>
      </c>
      <c r="F15004" t="s">
        <v>2265</v>
      </c>
      <c r="N15004" t="s">
        <v>225</v>
      </c>
      <c r="T15004">
        <v>20</v>
      </c>
      <c r="W15004">
        <v>17.742999999999999</v>
      </c>
      <c r="X15004" t="s">
        <v>189</v>
      </c>
      <c r="Y15004">
        <v>6.84</v>
      </c>
      <c r="AD15004" t="s">
        <v>127</v>
      </c>
      <c r="AG15004" t="s">
        <v>31</v>
      </c>
      <c r="AJ15004">
        <v>400</v>
      </c>
      <c r="AK15004" t="s">
        <v>2266</v>
      </c>
      <c r="AY15004" t="s">
        <v>31</v>
      </c>
      <c r="AZ15004" t="s">
        <v>31</v>
      </c>
    </row>
    <row r="15005" spans="1:52">
      <c r="A15005" t="s">
        <v>100</v>
      </c>
      <c r="C15005" t="s">
        <v>174</v>
      </c>
      <c r="D15005" t="s">
        <v>187</v>
      </c>
      <c r="E15005" t="s">
        <v>188</v>
      </c>
      <c r="F15005" t="s">
        <v>2265</v>
      </c>
      <c r="N15005" t="s">
        <v>225</v>
      </c>
      <c r="T15005">
        <v>20</v>
      </c>
      <c r="W15005">
        <v>19.552</v>
      </c>
      <c r="X15005" t="s">
        <v>189</v>
      </c>
      <c r="Y15005">
        <v>6.94</v>
      </c>
      <c r="AD15005" t="s">
        <v>127</v>
      </c>
      <c r="AG15005" t="s">
        <v>31</v>
      </c>
      <c r="AJ15005">
        <v>400</v>
      </c>
      <c r="AK15005" t="s">
        <v>2266</v>
      </c>
      <c r="AY15005" t="s">
        <v>31</v>
      </c>
      <c r="AZ15005" t="s">
        <v>31</v>
      </c>
    </row>
    <row r="15006" spans="1:52">
      <c r="A15006" t="s">
        <v>100</v>
      </c>
      <c r="C15006" t="s">
        <v>174</v>
      </c>
      <c r="D15006" t="s">
        <v>187</v>
      </c>
      <c r="E15006" t="s">
        <v>188</v>
      </c>
      <c r="F15006" t="s">
        <v>2265</v>
      </c>
      <c r="N15006" t="s">
        <v>225</v>
      </c>
      <c r="T15006">
        <v>20</v>
      </c>
      <c r="W15006">
        <v>21.556000000000001</v>
      </c>
      <c r="X15006" t="s">
        <v>189</v>
      </c>
      <c r="Y15006">
        <v>6.94</v>
      </c>
      <c r="AD15006" t="s">
        <v>127</v>
      </c>
      <c r="AG15006" t="s">
        <v>31</v>
      </c>
      <c r="AJ15006">
        <v>400</v>
      </c>
      <c r="AK15006" t="s">
        <v>2266</v>
      </c>
      <c r="AY15006" t="s">
        <v>31</v>
      </c>
      <c r="AZ15006" t="s">
        <v>31</v>
      </c>
    </row>
    <row r="15007" spans="1:52">
      <c r="A15007" t="s">
        <v>100</v>
      </c>
      <c r="C15007" t="s">
        <v>174</v>
      </c>
      <c r="D15007" t="s">
        <v>187</v>
      </c>
      <c r="E15007" t="s">
        <v>188</v>
      </c>
      <c r="F15007" t="s">
        <v>2265</v>
      </c>
      <c r="N15007" t="s">
        <v>225</v>
      </c>
      <c r="T15007">
        <v>20</v>
      </c>
      <c r="W15007">
        <v>23.56</v>
      </c>
      <c r="X15007" t="s">
        <v>189</v>
      </c>
      <c r="Y15007">
        <v>6.94</v>
      </c>
      <c r="AD15007" t="s">
        <v>127</v>
      </c>
      <c r="AG15007" t="s">
        <v>31</v>
      </c>
      <c r="AJ15007">
        <v>400</v>
      </c>
      <c r="AK15007" t="s">
        <v>2266</v>
      </c>
      <c r="AY15007" t="s">
        <v>31</v>
      </c>
      <c r="AZ15007" t="s">
        <v>31</v>
      </c>
    </row>
    <row r="15008" spans="1:52">
      <c r="A15008" t="s">
        <v>100</v>
      </c>
      <c r="C15008" t="s">
        <v>174</v>
      </c>
      <c r="D15008" t="s">
        <v>187</v>
      </c>
      <c r="E15008" t="s">
        <v>188</v>
      </c>
      <c r="F15008" t="s">
        <v>2265</v>
      </c>
      <c r="N15008" t="s">
        <v>225</v>
      </c>
      <c r="T15008">
        <v>20</v>
      </c>
      <c r="W15008">
        <v>25.515000000000001</v>
      </c>
      <c r="X15008" t="s">
        <v>189</v>
      </c>
      <c r="Y15008">
        <v>6.95</v>
      </c>
      <c r="AD15008" t="s">
        <v>127</v>
      </c>
      <c r="AG15008" t="s">
        <v>31</v>
      </c>
      <c r="AJ15008">
        <v>400</v>
      </c>
      <c r="AK15008" t="s">
        <v>2266</v>
      </c>
      <c r="AY15008" t="s">
        <v>31</v>
      </c>
      <c r="AZ15008" t="s">
        <v>31</v>
      </c>
    </row>
    <row r="15009" spans="1:52">
      <c r="A15009" t="s">
        <v>100</v>
      </c>
      <c r="C15009" t="s">
        <v>174</v>
      </c>
      <c r="D15009" t="s">
        <v>187</v>
      </c>
      <c r="E15009" t="s">
        <v>188</v>
      </c>
      <c r="F15009" t="s">
        <v>2265</v>
      </c>
      <c r="N15009" t="s">
        <v>225</v>
      </c>
      <c r="T15009">
        <v>20</v>
      </c>
      <c r="W15009">
        <v>27.666</v>
      </c>
      <c r="X15009" t="s">
        <v>189</v>
      </c>
      <c r="Y15009">
        <v>6.95</v>
      </c>
      <c r="AD15009" t="s">
        <v>127</v>
      </c>
      <c r="AG15009" t="s">
        <v>31</v>
      </c>
      <c r="AJ15009">
        <v>400</v>
      </c>
      <c r="AK15009" t="s">
        <v>2266</v>
      </c>
      <c r="AY15009" t="s">
        <v>31</v>
      </c>
      <c r="AZ15009" t="s">
        <v>31</v>
      </c>
    </row>
    <row r="15010" spans="1:52">
      <c r="A15010" t="s">
        <v>100</v>
      </c>
      <c r="C15010" t="s">
        <v>174</v>
      </c>
      <c r="D15010" t="s">
        <v>187</v>
      </c>
      <c r="E15010" t="s">
        <v>188</v>
      </c>
      <c r="F15010" t="s">
        <v>2265</v>
      </c>
      <c r="N15010" t="s">
        <v>225</v>
      </c>
      <c r="T15010">
        <v>20</v>
      </c>
      <c r="W15010">
        <v>29.67</v>
      </c>
      <c r="X15010" t="s">
        <v>189</v>
      </c>
      <c r="Y15010">
        <v>6.91</v>
      </c>
      <c r="AD15010" t="s">
        <v>127</v>
      </c>
      <c r="AG15010" t="s">
        <v>31</v>
      </c>
      <c r="AJ15010">
        <v>400</v>
      </c>
      <c r="AK15010" t="s">
        <v>2266</v>
      </c>
      <c r="AY15010" t="s">
        <v>31</v>
      </c>
      <c r="AZ15010" t="s">
        <v>31</v>
      </c>
    </row>
    <row r="15011" spans="1:52">
      <c r="A15011" t="s">
        <v>100</v>
      </c>
      <c r="C15011" t="s">
        <v>174</v>
      </c>
      <c r="D15011" t="s">
        <v>187</v>
      </c>
      <c r="E15011" t="s">
        <v>188</v>
      </c>
      <c r="F15011" t="s">
        <v>2265</v>
      </c>
      <c r="N15011" t="s">
        <v>225</v>
      </c>
      <c r="T15011">
        <v>20</v>
      </c>
      <c r="W15011">
        <v>31.625</v>
      </c>
      <c r="X15011" t="s">
        <v>189</v>
      </c>
      <c r="Y15011">
        <v>6.96</v>
      </c>
      <c r="AD15011" t="s">
        <v>127</v>
      </c>
      <c r="AG15011" t="s">
        <v>31</v>
      </c>
      <c r="AJ15011">
        <v>400</v>
      </c>
      <c r="AK15011" t="s">
        <v>2266</v>
      </c>
      <c r="AY15011" t="s">
        <v>31</v>
      </c>
      <c r="AZ15011" t="s">
        <v>31</v>
      </c>
    </row>
    <row r="15012" spans="1:52">
      <c r="A15012" t="s">
        <v>100</v>
      </c>
      <c r="C15012" t="s">
        <v>174</v>
      </c>
      <c r="D15012" t="s">
        <v>187</v>
      </c>
      <c r="E15012" t="s">
        <v>188</v>
      </c>
      <c r="F15012" t="s">
        <v>2265</v>
      </c>
      <c r="N15012" t="s">
        <v>225</v>
      </c>
      <c r="T15012">
        <v>20</v>
      </c>
      <c r="W15012">
        <v>33.677999999999997</v>
      </c>
      <c r="X15012" t="s">
        <v>189</v>
      </c>
      <c r="Y15012">
        <v>6.95</v>
      </c>
      <c r="AD15012" t="s">
        <v>127</v>
      </c>
      <c r="AG15012" t="s">
        <v>31</v>
      </c>
      <c r="AJ15012">
        <v>400</v>
      </c>
      <c r="AK15012" t="s">
        <v>2266</v>
      </c>
      <c r="AY15012" t="s">
        <v>31</v>
      </c>
      <c r="AZ15012" t="s">
        <v>31</v>
      </c>
    </row>
    <row r="15013" spans="1:52">
      <c r="A15013" t="s">
        <v>100</v>
      </c>
      <c r="C15013" t="s">
        <v>174</v>
      </c>
      <c r="D15013" t="s">
        <v>187</v>
      </c>
      <c r="E15013" t="s">
        <v>188</v>
      </c>
      <c r="F15013" t="s">
        <v>2265</v>
      </c>
      <c r="N15013" t="s">
        <v>225</v>
      </c>
      <c r="T15013">
        <v>20</v>
      </c>
      <c r="W15013">
        <v>35.536000000000001</v>
      </c>
      <c r="X15013" t="s">
        <v>189</v>
      </c>
      <c r="Y15013">
        <v>6.97</v>
      </c>
      <c r="AD15013" t="s">
        <v>127</v>
      </c>
      <c r="AG15013" t="s">
        <v>31</v>
      </c>
      <c r="AJ15013">
        <v>400</v>
      </c>
      <c r="AK15013" t="s">
        <v>2266</v>
      </c>
      <c r="AY15013" t="s">
        <v>31</v>
      </c>
      <c r="AZ15013" t="s">
        <v>31</v>
      </c>
    </row>
    <row r="15014" spans="1:52">
      <c r="A15014" t="s">
        <v>100</v>
      </c>
      <c r="C15014" t="s">
        <v>174</v>
      </c>
      <c r="D15014" t="s">
        <v>187</v>
      </c>
      <c r="E15014" t="s">
        <v>188</v>
      </c>
      <c r="F15014" t="s">
        <v>2265</v>
      </c>
      <c r="N15014" t="s">
        <v>225</v>
      </c>
      <c r="T15014">
        <v>20</v>
      </c>
      <c r="W15014">
        <v>37.637</v>
      </c>
      <c r="X15014" t="s">
        <v>189</v>
      </c>
      <c r="Y15014">
        <v>6.97</v>
      </c>
      <c r="AD15014" t="s">
        <v>127</v>
      </c>
      <c r="AG15014" t="s">
        <v>31</v>
      </c>
      <c r="AJ15014">
        <v>400</v>
      </c>
      <c r="AK15014" t="s">
        <v>2266</v>
      </c>
      <c r="AY15014" t="s">
        <v>31</v>
      </c>
      <c r="AZ15014" t="s">
        <v>31</v>
      </c>
    </row>
    <row r="15015" spans="1:52">
      <c r="A15015" t="s">
        <v>100</v>
      </c>
      <c r="C15015" t="s">
        <v>174</v>
      </c>
      <c r="D15015" t="s">
        <v>187</v>
      </c>
      <c r="E15015" t="s">
        <v>188</v>
      </c>
      <c r="F15015" t="s">
        <v>2265</v>
      </c>
      <c r="N15015" t="s">
        <v>225</v>
      </c>
      <c r="T15015">
        <v>20</v>
      </c>
      <c r="W15015">
        <v>39.445999999999998</v>
      </c>
      <c r="X15015" t="s">
        <v>189</v>
      </c>
      <c r="Y15015">
        <v>6.96</v>
      </c>
      <c r="AD15015" t="s">
        <v>127</v>
      </c>
      <c r="AG15015" t="s">
        <v>31</v>
      </c>
      <c r="AJ15015">
        <v>400</v>
      </c>
      <c r="AK15015" t="s">
        <v>2266</v>
      </c>
      <c r="AY15015" t="s">
        <v>31</v>
      </c>
      <c r="AZ15015" t="s">
        <v>31</v>
      </c>
    </row>
    <row r="15016" spans="1:52">
      <c r="A15016" t="s">
        <v>100</v>
      </c>
      <c r="C15016" t="s">
        <v>174</v>
      </c>
      <c r="D15016" t="s">
        <v>187</v>
      </c>
      <c r="E15016" t="s">
        <v>188</v>
      </c>
      <c r="F15016" t="s">
        <v>2265</v>
      </c>
      <c r="N15016" t="s">
        <v>225</v>
      </c>
      <c r="T15016">
        <v>20</v>
      </c>
      <c r="W15016">
        <v>41.695</v>
      </c>
      <c r="X15016" t="s">
        <v>189</v>
      </c>
      <c r="Y15016">
        <v>6.97</v>
      </c>
      <c r="AD15016" t="s">
        <v>127</v>
      </c>
      <c r="AG15016" t="s">
        <v>31</v>
      </c>
      <c r="AJ15016">
        <v>400</v>
      </c>
      <c r="AK15016" t="s">
        <v>2266</v>
      </c>
      <c r="AY15016" t="s">
        <v>31</v>
      </c>
      <c r="AZ15016" t="s">
        <v>31</v>
      </c>
    </row>
    <row r="15017" spans="1:52">
      <c r="A15017" t="s">
        <v>100</v>
      </c>
      <c r="C15017" t="s">
        <v>174</v>
      </c>
      <c r="D15017" t="s">
        <v>187</v>
      </c>
      <c r="E15017" t="s">
        <v>188</v>
      </c>
      <c r="F15017" t="s">
        <v>2265</v>
      </c>
      <c r="N15017" t="s">
        <v>225</v>
      </c>
      <c r="T15017">
        <v>20</v>
      </c>
      <c r="W15017">
        <v>43.65</v>
      </c>
      <c r="X15017" t="s">
        <v>189</v>
      </c>
      <c r="Y15017">
        <v>6.97</v>
      </c>
      <c r="AD15017" t="s">
        <v>127</v>
      </c>
      <c r="AG15017" t="s">
        <v>31</v>
      </c>
      <c r="AJ15017">
        <v>400</v>
      </c>
      <c r="AK15017" t="s">
        <v>2266</v>
      </c>
      <c r="AY15017" t="s">
        <v>31</v>
      </c>
      <c r="AZ15017" t="s">
        <v>31</v>
      </c>
    </row>
    <row r="15018" spans="1:52">
      <c r="A15018" t="s">
        <v>100</v>
      </c>
      <c r="C15018" t="s">
        <v>174</v>
      </c>
      <c r="D15018" t="s">
        <v>187</v>
      </c>
      <c r="E15018" t="s">
        <v>188</v>
      </c>
      <c r="F15018" t="s">
        <v>2265</v>
      </c>
      <c r="N15018" t="s">
        <v>225</v>
      </c>
      <c r="T15018">
        <v>20</v>
      </c>
      <c r="W15018">
        <v>45.457999999999998</v>
      </c>
      <c r="X15018" t="s">
        <v>189</v>
      </c>
      <c r="Y15018">
        <v>6.97</v>
      </c>
      <c r="AD15018" t="s">
        <v>127</v>
      </c>
      <c r="AG15018" t="s">
        <v>31</v>
      </c>
      <c r="AJ15018">
        <v>400</v>
      </c>
      <c r="AK15018" t="s">
        <v>2266</v>
      </c>
      <c r="AY15018" t="s">
        <v>31</v>
      </c>
      <c r="AZ15018" t="s">
        <v>31</v>
      </c>
    </row>
    <row r="15019" spans="1:52">
      <c r="A15019" t="s">
        <v>100</v>
      </c>
      <c r="C15019" t="s">
        <v>174</v>
      </c>
      <c r="D15019" t="s">
        <v>187</v>
      </c>
      <c r="E15019" t="s">
        <v>188</v>
      </c>
      <c r="F15019" t="s">
        <v>2265</v>
      </c>
      <c r="N15019" t="s">
        <v>225</v>
      </c>
      <c r="T15019">
        <v>20</v>
      </c>
      <c r="W15019">
        <v>47.707000000000001</v>
      </c>
      <c r="X15019" t="s">
        <v>189</v>
      </c>
      <c r="Y15019">
        <v>6.97</v>
      </c>
      <c r="AD15019" t="s">
        <v>127</v>
      </c>
      <c r="AG15019" t="s">
        <v>31</v>
      </c>
      <c r="AJ15019">
        <v>400</v>
      </c>
      <c r="AK15019" t="s">
        <v>2266</v>
      </c>
      <c r="AY15019" t="s">
        <v>31</v>
      </c>
      <c r="AZ15019" t="s">
        <v>31</v>
      </c>
    </row>
    <row r="15020" spans="1:52">
      <c r="A15020" t="s">
        <v>100</v>
      </c>
      <c r="C15020" t="s">
        <v>174</v>
      </c>
      <c r="D15020" t="s">
        <v>187</v>
      </c>
      <c r="E15020" t="s">
        <v>188</v>
      </c>
      <c r="F15020" t="s">
        <v>2265</v>
      </c>
      <c r="N15020" t="s">
        <v>225</v>
      </c>
      <c r="T15020">
        <v>20</v>
      </c>
      <c r="W15020">
        <v>49.808999999999997</v>
      </c>
      <c r="X15020" t="s">
        <v>189</v>
      </c>
      <c r="Y15020">
        <v>6.99</v>
      </c>
      <c r="AD15020" t="s">
        <v>127</v>
      </c>
      <c r="AG15020" t="s">
        <v>31</v>
      </c>
      <c r="AJ15020">
        <v>400</v>
      </c>
      <c r="AK15020" t="s">
        <v>2266</v>
      </c>
      <c r="AY15020" t="s">
        <v>31</v>
      </c>
      <c r="AZ15020" t="s">
        <v>31</v>
      </c>
    </row>
    <row r="15021" spans="1:52">
      <c r="A15021" t="s">
        <v>100</v>
      </c>
      <c r="C15021" t="s">
        <v>174</v>
      </c>
      <c r="D15021" t="s">
        <v>187</v>
      </c>
      <c r="E15021" t="s">
        <v>188</v>
      </c>
      <c r="F15021" t="s">
        <v>2265</v>
      </c>
      <c r="N15021" t="s">
        <v>225</v>
      </c>
      <c r="T15021">
        <v>20</v>
      </c>
      <c r="W15021">
        <v>51.665999999999997</v>
      </c>
      <c r="X15021" t="s">
        <v>189</v>
      </c>
      <c r="Y15021">
        <v>6.99</v>
      </c>
      <c r="AD15021" t="s">
        <v>127</v>
      </c>
      <c r="AG15021" t="s">
        <v>31</v>
      </c>
      <c r="AJ15021">
        <v>400</v>
      </c>
      <c r="AK15021" t="s">
        <v>2266</v>
      </c>
      <c r="AY15021" t="s">
        <v>31</v>
      </c>
      <c r="AZ15021" t="s">
        <v>31</v>
      </c>
    </row>
    <row r="15022" spans="1:52">
      <c r="A15022" t="s">
        <v>100</v>
      </c>
      <c r="C15022" t="s">
        <v>174</v>
      </c>
      <c r="D15022" t="s">
        <v>187</v>
      </c>
      <c r="E15022" t="s">
        <v>188</v>
      </c>
      <c r="F15022" t="s">
        <v>2265</v>
      </c>
      <c r="N15022" t="s">
        <v>225</v>
      </c>
      <c r="T15022">
        <v>20</v>
      </c>
      <c r="W15022">
        <v>53.719000000000001</v>
      </c>
      <c r="X15022" t="s">
        <v>189</v>
      </c>
      <c r="Y15022">
        <v>7</v>
      </c>
      <c r="AD15022" t="s">
        <v>127</v>
      </c>
      <c r="AG15022" t="s">
        <v>31</v>
      </c>
      <c r="AJ15022">
        <v>400</v>
      </c>
      <c r="AK15022" t="s">
        <v>2266</v>
      </c>
      <c r="AY15022" t="s">
        <v>31</v>
      </c>
      <c r="AZ15022" t="s">
        <v>31</v>
      </c>
    </row>
    <row r="15023" spans="1:52">
      <c r="A15023" t="s">
        <v>100</v>
      </c>
      <c r="C15023" t="s">
        <v>174</v>
      </c>
      <c r="D15023" t="s">
        <v>187</v>
      </c>
      <c r="E15023" t="s">
        <v>188</v>
      </c>
      <c r="F15023" t="s">
        <v>2265</v>
      </c>
      <c r="N15023" t="s">
        <v>225</v>
      </c>
      <c r="T15023">
        <v>20</v>
      </c>
      <c r="W15023">
        <v>55.722999999999999</v>
      </c>
      <c r="X15023" t="s">
        <v>189</v>
      </c>
      <c r="Y15023">
        <v>7.02</v>
      </c>
      <c r="AD15023" t="s">
        <v>127</v>
      </c>
      <c r="AG15023" t="s">
        <v>31</v>
      </c>
      <c r="AJ15023">
        <v>400</v>
      </c>
      <c r="AK15023" t="s">
        <v>2266</v>
      </c>
      <c r="AY15023" t="s">
        <v>31</v>
      </c>
      <c r="AZ15023" t="s">
        <v>31</v>
      </c>
    </row>
    <row r="15024" spans="1:52">
      <c r="A15024" t="s">
        <v>100</v>
      </c>
      <c r="C15024" t="s">
        <v>174</v>
      </c>
      <c r="D15024" t="s">
        <v>187</v>
      </c>
      <c r="E15024" t="s">
        <v>188</v>
      </c>
      <c r="F15024" t="s">
        <v>2265</v>
      </c>
      <c r="N15024" t="s">
        <v>225</v>
      </c>
      <c r="T15024">
        <v>20</v>
      </c>
      <c r="W15024">
        <v>57.874000000000002</v>
      </c>
      <c r="X15024" t="s">
        <v>189</v>
      </c>
      <c r="Y15024">
        <v>7.02</v>
      </c>
      <c r="AD15024" t="s">
        <v>127</v>
      </c>
      <c r="AG15024" t="s">
        <v>31</v>
      </c>
      <c r="AJ15024">
        <v>400</v>
      </c>
      <c r="AK15024" t="s">
        <v>2266</v>
      </c>
      <c r="AY15024" t="s">
        <v>31</v>
      </c>
      <c r="AZ15024" t="s">
        <v>31</v>
      </c>
    </row>
    <row r="15025" spans="1:52">
      <c r="A15025" t="s">
        <v>100</v>
      </c>
      <c r="C15025" t="s">
        <v>174</v>
      </c>
      <c r="D15025" t="s">
        <v>187</v>
      </c>
      <c r="E15025" t="s">
        <v>188</v>
      </c>
      <c r="F15025" t="s">
        <v>2265</v>
      </c>
      <c r="N15025" t="s">
        <v>225</v>
      </c>
      <c r="T15025">
        <v>20</v>
      </c>
      <c r="W15025">
        <v>59.975999999999999</v>
      </c>
      <c r="X15025" t="s">
        <v>189</v>
      </c>
      <c r="Y15025">
        <v>7.02</v>
      </c>
      <c r="AD15025" t="s">
        <v>127</v>
      </c>
      <c r="AG15025" t="s">
        <v>31</v>
      </c>
      <c r="AJ15025">
        <v>400</v>
      </c>
      <c r="AK15025" t="s">
        <v>2266</v>
      </c>
      <c r="AY15025" t="s">
        <v>31</v>
      </c>
      <c r="AZ15025" t="s">
        <v>31</v>
      </c>
    </row>
    <row r="15026" spans="1:52">
      <c r="A15026" t="s">
        <v>100</v>
      </c>
      <c r="C15026" t="s">
        <v>174</v>
      </c>
      <c r="D15026" t="s">
        <v>187</v>
      </c>
      <c r="E15026" t="s">
        <v>188</v>
      </c>
      <c r="F15026" t="s">
        <v>2265</v>
      </c>
      <c r="N15026" t="s">
        <v>225</v>
      </c>
      <c r="T15026">
        <v>20</v>
      </c>
      <c r="W15026">
        <v>62.076999999999998</v>
      </c>
      <c r="X15026" t="s">
        <v>189</v>
      </c>
      <c r="Y15026">
        <v>7.02</v>
      </c>
      <c r="AD15026" t="s">
        <v>127</v>
      </c>
      <c r="AG15026" t="s">
        <v>31</v>
      </c>
      <c r="AJ15026">
        <v>400</v>
      </c>
      <c r="AK15026" t="s">
        <v>2266</v>
      </c>
      <c r="AY15026" t="s">
        <v>31</v>
      </c>
      <c r="AZ15026" t="s">
        <v>31</v>
      </c>
    </row>
    <row r="15027" spans="1:52">
      <c r="A15027" t="s">
        <v>100</v>
      </c>
      <c r="C15027" t="s">
        <v>174</v>
      </c>
      <c r="D15027" t="s">
        <v>187</v>
      </c>
      <c r="E15027" t="s">
        <v>188</v>
      </c>
      <c r="F15027" t="s">
        <v>2265</v>
      </c>
      <c r="N15027" t="s">
        <v>225</v>
      </c>
      <c r="T15027">
        <v>20</v>
      </c>
      <c r="W15027">
        <v>64.033000000000001</v>
      </c>
      <c r="X15027" t="s">
        <v>189</v>
      </c>
      <c r="Y15027">
        <v>7.04</v>
      </c>
      <c r="AD15027" t="s">
        <v>127</v>
      </c>
      <c r="AG15027" t="s">
        <v>31</v>
      </c>
      <c r="AJ15027">
        <v>400</v>
      </c>
      <c r="AK15027" t="s">
        <v>2266</v>
      </c>
      <c r="AY15027" t="s">
        <v>31</v>
      </c>
      <c r="AZ15027" t="s">
        <v>31</v>
      </c>
    </row>
    <row r="15028" spans="1:52">
      <c r="A15028" t="s">
        <v>100</v>
      </c>
      <c r="C15028" t="s">
        <v>174</v>
      </c>
      <c r="D15028" t="s">
        <v>187</v>
      </c>
      <c r="E15028" t="s">
        <v>188</v>
      </c>
      <c r="F15028" t="s">
        <v>2265</v>
      </c>
      <c r="N15028" t="s">
        <v>225</v>
      </c>
      <c r="T15028">
        <v>20</v>
      </c>
      <c r="W15028">
        <v>66.183000000000007</v>
      </c>
      <c r="X15028" t="s">
        <v>189</v>
      </c>
      <c r="Y15028">
        <v>7.06</v>
      </c>
      <c r="AD15028" t="s">
        <v>127</v>
      </c>
      <c r="AG15028" t="s">
        <v>31</v>
      </c>
      <c r="AJ15028">
        <v>400</v>
      </c>
      <c r="AK15028" t="s">
        <v>2266</v>
      </c>
      <c r="AY15028" t="s">
        <v>31</v>
      </c>
      <c r="AZ15028" t="s">
        <v>31</v>
      </c>
    </row>
    <row r="15029" spans="1:52">
      <c r="A15029" t="s">
        <v>100</v>
      </c>
      <c r="C15029" t="s">
        <v>174</v>
      </c>
      <c r="D15029" t="s">
        <v>187</v>
      </c>
      <c r="E15029" t="s">
        <v>188</v>
      </c>
      <c r="F15029" t="s">
        <v>2265</v>
      </c>
      <c r="N15029" t="s">
        <v>225</v>
      </c>
      <c r="T15029">
        <v>20</v>
      </c>
      <c r="W15029">
        <v>68.186999999999998</v>
      </c>
      <c r="X15029" t="s">
        <v>189</v>
      </c>
      <c r="Y15029">
        <v>7.04</v>
      </c>
      <c r="AD15029" t="s">
        <v>127</v>
      </c>
      <c r="AG15029" t="s">
        <v>31</v>
      </c>
      <c r="AJ15029">
        <v>400</v>
      </c>
      <c r="AK15029" t="s">
        <v>2266</v>
      </c>
      <c r="AY15029" t="s">
        <v>31</v>
      </c>
      <c r="AZ15029" t="s">
        <v>31</v>
      </c>
    </row>
    <row r="15030" spans="1:52">
      <c r="A15030" t="s">
        <v>100</v>
      </c>
      <c r="C15030" t="s">
        <v>174</v>
      </c>
      <c r="D15030" t="s">
        <v>187</v>
      </c>
      <c r="E15030" t="s">
        <v>188</v>
      </c>
      <c r="F15030" t="s">
        <v>2265</v>
      </c>
      <c r="N15030" t="s">
        <v>225</v>
      </c>
      <c r="T15030">
        <v>20</v>
      </c>
      <c r="W15030">
        <v>70.289000000000001</v>
      </c>
      <c r="X15030" t="s">
        <v>189</v>
      </c>
      <c r="Y15030">
        <v>7.04</v>
      </c>
      <c r="AD15030" t="s">
        <v>127</v>
      </c>
      <c r="AG15030" t="s">
        <v>31</v>
      </c>
      <c r="AJ15030">
        <v>400</v>
      </c>
      <c r="AK15030" t="s">
        <v>2266</v>
      </c>
      <c r="AY15030" t="s">
        <v>31</v>
      </c>
      <c r="AZ15030" t="s">
        <v>31</v>
      </c>
    </row>
    <row r="15031" spans="1:52">
      <c r="A15031" t="s">
        <v>100</v>
      </c>
      <c r="C15031" t="s">
        <v>174</v>
      </c>
      <c r="D15031" t="s">
        <v>187</v>
      </c>
      <c r="E15031" t="s">
        <v>188</v>
      </c>
      <c r="F15031" t="s">
        <v>2265</v>
      </c>
      <c r="N15031" t="s">
        <v>225</v>
      </c>
      <c r="T15031">
        <v>20</v>
      </c>
      <c r="W15031">
        <v>72.244</v>
      </c>
      <c r="X15031" t="s">
        <v>189</v>
      </c>
      <c r="Y15031">
        <v>7.07</v>
      </c>
      <c r="AD15031" t="s">
        <v>127</v>
      </c>
      <c r="AG15031" t="s">
        <v>31</v>
      </c>
      <c r="AJ15031">
        <v>400</v>
      </c>
      <c r="AK15031" t="s">
        <v>2266</v>
      </c>
      <c r="AY15031" t="s">
        <v>31</v>
      </c>
      <c r="AZ15031" t="s">
        <v>31</v>
      </c>
    </row>
    <row r="15032" spans="1:52">
      <c r="A15032" t="s">
        <v>100</v>
      </c>
      <c r="C15032" t="s">
        <v>174</v>
      </c>
      <c r="D15032" t="s">
        <v>187</v>
      </c>
      <c r="E15032" t="s">
        <v>188</v>
      </c>
      <c r="F15032" t="s">
        <v>2265</v>
      </c>
      <c r="N15032" t="s">
        <v>225</v>
      </c>
      <c r="T15032">
        <v>18.5</v>
      </c>
      <c r="W15032">
        <v>13.491</v>
      </c>
      <c r="X15032" t="s">
        <v>189</v>
      </c>
      <c r="Y15032">
        <v>0</v>
      </c>
      <c r="AD15032" t="s">
        <v>127</v>
      </c>
      <c r="AG15032" t="s">
        <v>31</v>
      </c>
      <c r="AJ15032">
        <v>400</v>
      </c>
      <c r="AK15032" t="s">
        <v>2266</v>
      </c>
      <c r="AY15032" t="s">
        <v>31</v>
      </c>
      <c r="AZ15032" t="s">
        <v>31</v>
      </c>
    </row>
    <row r="15033" spans="1:52">
      <c r="A15033" t="s">
        <v>100</v>
      </c>
      <c r="C15033" t="s">
        <v>174</v>
      </c>
      <c r="D15033" t="s">
        <v>187</v>
      </c>
      <c r="E15033" t="s">
        <v>188</v>
      </c>
      <c r="F15033" t="s">
        <v>2265</v>
      </c>
      <c r="N15033" t="s">
        <v>225</v>
      </c>
      <c r="T15033">
        <v>18.5</v>
      </c>
      <c r="W15033">
        <v>15.494999999999999</v>
      </c>
      <c r="X15033" t="s">
        <v>189</v>
      </c>
      <c r="Y15033">
        <v>0.2</v>
      </c>
      <c r="AD15033" t="s">
        <v>127</v>
      </c>
      <c r="AG15033" t="s">
        <v>31</v>
      </c>
      <c r="AJ15033">
        <v>400</v>
      </c>
      <c r="AK15033" t="s">
        <v>2266</v>
      </c>
      <c r="AY15033" t="s">
        <v>31</v>
      </c>
      <c r="AZ15033" t="s">
        <v>31</v>
      </c>
    </row>
    <row r="15034" spans="1:52">
      <c r="A15034" t="s">
        <v>100</v>
      </c>
      <c r="C15034" t="s">
        <v>174</v>
      </c>
      <c r="D15034" t="s">
        <v>187</v>
      </c>
      <c r="E15034" t="s">
        <v>188</v>
      </c>
      <c r="F15034" t="s">
        <v>2265</v>
      </c>
      <c r="N15034" t="s">
        <v>225</v>
      </c>
      <c r="T15034">
        <v>18.5</v>
      </c>
      <c r="W15034">
        <v>17.597000000000001</v>
      </c>
      <c r="X15034" t="s">
        <v>189</v>
      </c>
      <c r="Y15034">
        <v>0.6</v>
      </c>
      <c r="AD15034" t="s">
        <v>127</v>
      </c>
      <c r="AG15034" t="s">
        <v>31</v>
      </c>
      <c r="AJ15034">
        <v>400</v>
      </c>
      <c r="AK15034" t="s">
        <v>2266</v>
      </c>
      <c r="AY15034" t="s">
        <v>31</v>
      </c>
      <c r="AZ15034" t="s">
        <v>31</v>
      </c>
    </row>
    <row r="15035" spans="1:52">
      <c r="A15035" t="s">
        <v>100</v>
      </c>
      <c r="C15035" t="s">
        <v>174</v>
      </c>
      <c r="D15035" t="s">
        <v>187</v>
      </c>
      <c r="E15035" t="s">
        <v>188</v>
      </c>
      <c r="F15035" t="s">
        <v>2265</v>
      </c>
      <c r="N15035" t="s">
        <v>225</v>
      </c>
      <c r="T15035">
        <v>18.5</v>
      </c>
      <c r="W15035">
        <v>19.600999999999999</v>
      </c>
      <c r="X15035" t="s">
        <v>189</v>
      </c>
      <c r="Y15035">
        <v>1.03</v>
      </c>
      <c r="AD15035" t="s">
        <v>127</v>
      </c>
      <c r="AG15035" t="s">
        <v>31</v>
      </c>
      <c r="AJ15035">
        <v>400</v>
      </c>
      <c r="AK15035" t="s">
        <v>2266</v>
      </c>
      <c r="AY15035" t="s">
        <v>31</v>
      </c>
      <c r="AZ15035" t="s">
        <v>31</v>
      </c>
    </row>
    <row r="15036" spans="1:52">
      <c r="A15036" t="s">
        <v>100</v>
      </c>
      <c r="C15036" t="s">
        <v>174</v>
      </c>
      <c r="D15036" t="s">
        <v>187</v>
      </c>
      <c r="E15036" t="s">
        <v>188</v>
      </c>
      <c r="F15036" t="s">
        <v>2265</v>
      </c>
      <c r="N15036" t="s">
        <v>225</v>
      </c>
      <c r="T15036">
        <v>18.5</v>
      </c>
      <c r="W15036">
        <v>21.605</v>
      </c>
      <c r="X15036" t="s">
        <v>189</v>
      </c>
      <c r="Y15036">
        <v>1.03</v>
      </c>
      <c r="AD15036" t="s">
        <v>127</v>
      </c>
      <c r="AG15036" t="s">
        <v>31</v>
      </c>
      <c r="AJ15036">
        <v>400</v>
      </c>
      <c r="AK15036" t="s">
        <v>2266</v>
      </c>
      <c r="AY15036" t="s">
        <v>31</v>
      </c>
      <c r="AZ15036" t="s">
        <v>31</v>
      </c>
    </row>
    <row r="15037" spans="1:52">
      <c r="A15037" t="s">
        <v>100</v>
      </c>
      <c r="C15037" t="s">
        <v>174</v>
      </c>
      <c r="D15037" t="s">
        <v>187</v>
      </c>
      <c r="E15037" t="s">
        <v>188</v>
      </c>
      <c r="F15037" t="s">
        <v>2265</v>
      </c>
      <c r="N15037" t="s">
        <v>225</v>
      </c>
      <c r="T15037">
        <v>18.5</v>
      </c>
      <c r="W15037">
        <v>23.510999999999999</v>
      </c>
      <c r="X15037" t="s">
        <v>189</v>
      </c>
      <c r="Y15037">
        <v>2.1</v>
      </c>
      <c r="AD15037" t="s">
        <v>127</v>
      </c>
      <c r="AG15037" t="s">
        <v>31</v>
      </c>
      <c r="AJ15037">
        <v>400</v>
      </c>
      <c r="AK15037" t="s">
        <v>2266</v>
      </c>
      <c r="AY15037" t="s">
        <v>31</v>
      </c>
      <c r="AZ15037" t="s">
        <v>31</v>
      </c>
    </row>
    <row r="15038" spans="1:52">
      <c r="A15038" t="s">
        <v>100</v>
      </c>
      <c r="C15038" t="s">
        <v>174</v>
      </c>
      <c r="D15038" t="s">
        <v>187</v>
      </c>
      <c r="E15038" t="s">
        <v>188</v>
      </c>
      <c r="F15038" t="s">
        <v>2265</v>
      </c>
      <c r="N15038" t="s">
        <v>225</v>
      </c>
      <c r="T15038">
        <v>18.5</v>
      </c>
      <c r="W15038">
        <v>27.617000000000001</v>
      </c>
      <c r="X15038" t="s">
        <v>189</v>
      </c>
      <c r="Y15038">
        <v>3.01</v>
      </c>
      <c r="AD15038" t="s">
        <v>127</v>
      </c>
      <c r="AG15038" t="s">
        <v>31</v>
      </c>
      <c r="AJ15038">
        <v>400</v>
      </c>
      <c r="AK15038" t="s">
        <v>2266</v>
      </c>
      <c r="AY15038" t="s">
        <v>31</v>
      </c>
      <c r="AZ15038" t="s">
        <v>31</v>
      </c>
    </row>
    <row r="15039" spans="1:52">
      <c r="A15039" t="s">
        <v>100</v>
      </c>
      <c r="C15039" t="s">
        <v>174</v>
      </c>
      <c r="D15039" t="s">
        <v>187</v>
      </c>
      <c r="E15039" t="s">
        <v>188</v>
      </c>
      <c r="F15039" t="s">
        <v>2265</v>
      </c>
      <c r="N15039" t="s">
        <v>225</v>
      </c>
      <c r="T15039">
        <v>18.5</v>
      </c>
      <c r="W15039">
        <v>31.673999999999999</v>
      </c>
      <c r="X15039" t="s">
        <v>189</v>
      </c>
      <c r="Y15039">
        <v>4.91</v>
      </c>
      <c r="AD15039" t="s">
        <v>127</v>
      </c>
      <c r="AG15039" t="s">
        <v>31</v>
      </c>
      <c r="AJ15039">
        <v>400</v>
      </c>
      <c r="AK15039" t="s">
        <v>2266</v>
      </c>
      <c r="AY15039" t="s">
        <v>31</v>
      </c>
      <c r="AZ15039" t="s">
        <v>31</v>
      </c>
    </row>
    <row r="15040" spans="1:52">
      <c r="A15040" t="s">
        <v>100</v>
      </c>
      <c r="C15040" t="s">
        <v>174</v>
      </c>
      <c r="D15040" t="s">
        <v>187</v>
      </c>
      <c r="E15040" t="s">
        <v>188</v>
      </c>
      <c r="F15040" t="s">
        <v>2265</v>
      </c>
      <c r="N15040" t="s">
        <v>225</v>
      </c>
      <c r="T15040">
        <v>18.5</v>
      </c>
      <c r="W15040">
        <v>35.585000000000001</v>
      </c>
      <c r="X15040" t="s">
        <v>189</v>
      </c>
      <c r="Y15040">
        <v>5.72</v>
      </c>
      <c r="AD15040" t="s">
        <v>127</v>
      </c>
      <c r="AG15040" t="s">
        <v>31</v>
      </c>
      <c r="AJ15040">
        <v>400</v>
      </c>
      <c r="AK15040" t="s">
        <v>2266</v>
      </c>
      <c r="AY15040" t="s">
        <v>31</v>
      </c>
      <c r="AZ15040" t="s">
        <v>31</v>
      </c>
    </row>
    <row r="15041" spans="1:52">
      <c r="A15041" t="s">
        <v>100</v>
      </c>
      <c r="C15041" t="s">
        <v>174</v>
      </c>
      <c r="D15041" t="s">
        <v>187</v>
      </c>
      <c r="E15041" t="s">
        <v>188</v>
      </c>
      <c r="F15041" t="s">
        <v>2265</v>
      </c>
      <c r="N15041" t="s">
        <v>225</v>
      </c>
      <c r="T15041">
        <v>18.5</v>
      </c>
      <c r="W15041">
        <v>39.69</v>
      </c>
      <c r="X15041" t="s">
        <v>189</v>
      </c>
      <c r="Y15041">
        <v>6.74</v>
      </c>
      <c r="AD15041" t="s">
        <v>127</v>
      </c>
      <c r="AG15041" t="s">
        <v>31</v>
      </c>
      <c r="AJ15041">
        <v>400</v>
      </c>
      <c r="AK15041" t="s">
        <v>2266</v>
      </c>
      <c r="AY15041" t="s">
        <v>31</v>
      </c>
      <c r="AZ15041" t="s">
        <v>31</v>
      </c>
    </row>
    <row r="15042" spans="1:52">
      <c r="A15042" t="s">
        <v>100</v>
      </c>
      <c r="C15042" t="s">
        <v>174</v>
      </c>
      <c r="D15042" t="s">
        <v>187</v>
      </c>
      <c r="E15042" t="s">
        <v>188</v>
      </c>
      <c r="F15042" t="s">
        <v>2265</v>
      </c>
      <c r="N15042" t="s">
        <v>225</v>
      </c>
      <c r="T15042">
        <v>18.5</v>
      </c>
      <c r="W15042">
        <v>41.597000000000001</v>
      </c>
      <c r="X15042" t="s">
        <v>189</v>
      </c>
      <c r="Y15042">
        <v>6.97</v>
      </c>
      <c r="AD15042" t="s">
        <v>127</v>
      </c>
      <c r="AG15042" t="s">
        <v>31</v>
      </c>
      <c r="AJ15042">
        <v>400</v>
      </c>
      <c r="AK15042" t="s">
        <v>2266</v>
      </c>
      <c r="AY15042" t="s">
        <v>31</v>
      </c>
      <c r="AZ15042" t="s">
        <v>31</v>
      </c>
    </row>
    <row r="15043" spans="1:52">
      <c r="A15043" t="s">
        <v>100</v>
      </c>
      <c r="C15043" t="s">
        <v>174</v>
      </c>
      <c r="D15043" t="s">
        <v>187</v>
      </c>
      <c r="E15043" t="s">
        <v>188</v>
      </c>
      <c r="F15043" t="s">
        <v>2265</v>
      </c>
      <c r="N15043" t="s">
        <v>225</v>
      </c>
      <c r="T15043">
        <v>18.5</v>
      </c>
      <c r="W15043">
        <v>43.552</v>
      </c>
      <c r="X15043" t="s">
        <v>189</v>
      </c>
      <c r="Y15043">
        <v>6.97</v>
      </c>
      <c r="AD15043" t="s">
        <v>127</v>
      </c>
      <c r="AG15043" t="s">
        <v>31</v>
      </c>
      <c r="AJ15043">
        <v>400</v>
      </c>
      <c r="AK15043" t="s">
        <v>2266</v>
      </c>
      <c r="AY15043" t="s">
        <v>31</v>
      </c>
      <c r="AZ15043" t="s">
        <v>31</v>
      </c>
    </row>
    <row r="15044" spans="1:52">
      <c r="A15044" t="s">
        <v>100</v>
      </c>
      <c r="C15044" t="s">
        <v>174</v>
      </c>
      <c r="D15044" t="s">
        <v>187</v>
      </c>
      <c r="E15044" t="s">
        <v>188</v>
      </c>
      <c r="F15044" t="s">
        <v>2265</v>
      </c>
      <c r="N15044" t="s">
        <v>225</v>
      </c>
      <c r="T15044">
        <v>18.5</v>
      </c>
      <c r="W15044">
        <v>45.604999999999997</v>
      </c>
      <c r="X15044" t="s">
        <v>189</v>
      </c>
      <c r="Y15044">
        <v>6.97</v>
      </c>
      <c r="AD15044" t="s">
        <v>127</v>
      </c>
      <c r="AG15044" t="s">
        <v>31</v>
      </c>
      <c r="AJ15044">
        <v>400</v>
      </c>
      <c r="AK15044" t="s">
        <v>2266</v>
      </c>
      <c r="AY15044" t="s">
        <v>31</v>
      </c>
      <c r="AZ15044" t="s">
        <v>31</v>
      </c>
    </row>
    <row r="15045" spans="1:52">
      <c r="A15045" t="s">
        <v>100</v>
      </c>
      <c r="C15045" t="s">
        <v>174</v>
      </c>
      <c r="D15045" t="s">
        <v>187</v>
      </c>
      <c r="E15045" t="s">
        <v>188</v>
      </c>
      <c r="F15045" t="s">
        <v>2265</v>
      </c>
      <c r="N15045" t="s">
        <v>225</v>
      </c>
      <c r="T15045">
        <v>18.5</v>
      </c>
      <c r="W15045">
        <v>47.658000000000001</v>
      </c>
      <c r="X15045" t="s">
        <v>189</v>
      </c>
      <c r="Y15045">
        <v>6.99</v>
      </c>
      <c r="AD15045" t="s">
        <v>127</v>
      </c>
      <c r="AG15045" t="s">
        <v>31</v>
      </c>
      <c r="AJ15045">
        <v>400</v>
      </c>
      <c r="AK15045" t="s">
        <v>2266</v>
      </c>
      <c r="AY15045" t="s">
        <v>31</v>
      </c>
      <c r="AZ15045" t="s">
        <v>31</v>
      </c>
    </row>
    <row r="15046" spans="1:52">
      <c r="A15046" t="s">
        <v>100</v>
      </c>
      <c r="C15046" t="s">
        <v>174</v>
      </c>
      <c r="D15046" t="s">
        <v>187</v>
      </c>
      <c r="E15046" t="s">
        <v>188</v>
      </c>
      <c r="F15046" t="s">
        <v>2265</v>
      </c>
      <c r="N15046" t="s">
        <v>225</v>
      </c>
      <c r="T15046">
        <v>18.5</v>
      </c>
      <c r="W15046">
        <v>49.76</v>
      </c>
      <c r="X15046" t="s">
        <v>189</v>
      </c>
      <c r="Y15046">
        <v>7</v>
      </c>
      <c r="AD15046" t="s">
        <v>127</v>
      </c>
      <c r="AG15046" t="s">
        <v>31</v>
      </c>
      <c r="AJ15046">
        <v>400</v>
      </c>
      <c r="AK15046" t="s">
        <v>2266</v>
      </c>
      <c r="AY15046" t="s">
        <v>31</v>
      </c>
      <c r="AZ15046" t="s">
        <v>31</v>
      </c>
    </row>
    <row r="15047" spans="1:52">
      <c r="A15047" t="s">
        <v>100</v>
      </c>
      <c r="C15047" t="s">
        <v>174</v>
      </c>
      <c r="D15047" t="s">
        <v>187</v>
      </c>
      <c r="E15047" t="s">
        <v>188</v>
      </c>
      <c r="F15047" t="s">
        <v>2265</v>
      </c>
      <c r="N15047" t="s">
        <v>225</v>
      </c>
      <c r="T15047">
        <v>18.5</v>
      </c>
      <c r="W15047">
        <v>51.715000000000003</v>
      </c>
      <c r="X15047" t="s">
        <v>189</v>
      </c>
      <c r="Y15047">
        <v>7</v>
      </c>
      <c r="AD15047" t="s">
        <v>127</v>
      </c>
      <c r="AG15047" t="s">
        <v>31</v>
      </c>
      <c r="AJ15047">
        <v>400</v>
      </c>
      <c r="AK15047" t="s">
        <v>2266</v>
      </c>
      <c r="AY15047" t="s">
        <v>31</v>
      </c>
      <c r="AZ15047" t="s">
        <v>31</v>
      </c>
    </row>
    <row r="15048" spans="1:52">
      <c r="A15048" t="s">
        <v>100</v>
      </c>
      <c r="C15048" t="s">
        <v>174</v>
      </c>
      <c r="D15048" t="s">
        <v>187</v>
      </c>
      <c r="E15048" t="s">
        <v>188</v>
      </c>
      <c r="F15048" t="s">
        <v>2265</v>
      </c>
      <c r="N15048" t="s">
        <v>225</v>
      </c>
      <c r="T15048">
        <v>18.5</v>
      </c>
      <c r="W15048">
        <v>53.67</v>
      </c>
      <c r="X15048" t="s">
        <v>189</v>
      </c>
      <c r="Y15048">
        <v>7.01</v>
      </c>
      <c r="AD15048" t="s">
        <v>127</v>
      </c>
      <c r="AG15048" t="s">
        <v>31</v>
      </c>
      <c r="AJ15048">
        <v>400</v>
      </c>
      <c r="AK15048" t="s">
        <v>2266</v>
      </c>
      <c r="AY15048" t="s">
        <v>31</v>
      </c>
      <c r="AZ15048" t="s">
        <v>31</v>
      </c>
    </row>
    <row r="15049" spans="1:52">
      <c r="A15049" t="s">
        <v>100</v>
      </c>
      <c r="C15049" t="s">
        <v>174</v>
      </c>
      <c r="D15049" t="s">
        <v>187</v>
      </c>
      <c r="E15049" t="s">
        <v>188</v>
      </c>
      <c r="F15049" t="s">
        <v>2265</v>
      </c>
      <c r="N15049" t="s">
        <v>225</v>
      </c>
      <c r="T15049">
        <v>18.5</v>
      </c>
      <c r="W15049">
        <v>55.771999999999998</v>
      </c>
      <c r="X15049" t="s">
        <v>189</v>
      </c>
      <c r="Y15049">
        <v>6.99</v>
      </c>
      <c r="AD15049" t="s">
        <v>127</v>
      </c>
      <c r="AG15049" t="s">
        <v>31</v>
      </c>
      <c r="AJ15049">
        <v>400</v>
      </c>
      <c r="AK15049" t="s">
        <v>2266</v>
      </c>
      <c r="AY15049" t="s">
        <v>31</v>
      </c>
      <c r="AZ15049" t="s">
        <v>31</v>
      </c>
    </row>
    <row r="15050" spans="1:52">
      <c r="A15050" t="s">
        <v>100</v>
      </c>
      <c r="C15050" t="s">
        <v>174</v>
      </c>
      <c r="D15050" t="s">
        <v>187</v>
      </c>
      <c r="E15050" t="s">
        <v>188</v>
      </c>
      <c r="F15050" t="s">
        <v>2265</v>
      </c>
      <c r="N15050" t="s">
        <v>225</v>
      </c>
      <c r="T15050">
        <v>18.5</v>
      </c>
      <c r="W15050">
        <v>57.970999999999997</v>
      </c>
      <c r="X15050" t="s">
        <v>189</v>
      </c>
      <c r="Y15050">
        <v>7.02</v>
      </c>
      <c r="AD15050" t="s">
        <v>127</v>
      </c>
      <c r="AG15050" t="s">
        <v>31</v>
      </c>
      <c r="AJ15050">
        <v>400</v>
      </c>
      <c r="AK15050" t="s">
        <v>2266</v>
      </c>
      <c r="AY15050" t="s">
        <v>31</v>
      </c>
      <c r="AZ15050" t="s">
        <v>31</v>
      </c>
    </row>
    <row r="15051" spans="1:52">
      <c r="A15051" t="s">
        <v>100</v>
      </c>
      <c r="C15051" t="s">
        <v>174</v>
      </c>
      <c r="D15051" t="s">
        <v>187</v>
      </c>
      <c r="E15051" t="s">
        <v>188</v>
      </c>
      <c r="F15051" t="s">
        <v>2265</v>
      </c>
      <c r="N15051" t="s">
        <v>225</v>
      </c>
      <c r="T15051">
        <v>18.5</v>
      </c>
      <c r="W15051">
        <v>59.878</v>
      </c>
      <c r="X15051" t="s">
        <v>189</v>
      </c>
      <c r="Y15051">
        <v>7.05</v>
      </c>
      <c r="AD15051" t="s">
        <v>127</v>
      </c>
      <c r="AG15051" t="s">
        <v>31</v>
      </c>
      <c r="AJ15051">
        <v>400</v>
      </c>
      <c r="AK15051" t="s">
        <v>2266</v>
      </c>
      <c r="AY15051" t="s">
        <v>31</v>
      </c>
      <c r="AZ15051" t="s">
        <v>31</v>
      </c>
    </row>
    <row r="15052" spans="1:52">
      <c r="A15052" t="s">
        <v>100</v>
      </c>
      <c r="C15052" t="s">
        <v>174</v>
      </c>
      <c r="D15052" t="s">
        <v>187</v>
      </c>
      <c r="E15052" t="s">
        <v>188</v>
      </c>
      <c r="F15052" t="s">
        <v>2265</v>
      </c>
      <c r="N15052" t="s">
        <v>225</v>
      </c>
      <c r="T15052">
        <v>18.5</v>
      </c>
      <c r="W15052">
        <v>62.076999999999998</v>
      </c>
      <c r="X15052" t="s">
        <v>189</v>
      </c>
      <c r="Y15052">
        <v>7.05</v>
      </c>
      <c r="AD15052" t="s">
        <v>127</v>
      </c>
      <c r="AG15052" t="s">
        <v>31</v>
      </c>
      <c r="AJ15052">
        <v>400</v>
      </c>
      <c r="AK15052" t="s">
        <v>2266</v>
      </c>
      <c r="AY15052" t="s">
        <v>31</v>
      </c>
      <c r="AZ15052" t="s">
        <v>31</v>
      </c>
    </row>
    <row r="15053" spans="1:52">
      <c r="A15053" t="s">
        <v>100</v>
      </c>
      <c r="C15053" t="s">
        <v>174</v>
      </c>
      <c r="D15053" t="s">
        <v>187</v>
      </c>
      <c r="E15053" t="s">
        <v>188</v>
      </c>
      <c r="F15053" t="s">
        <v>2265</v>
      </c>
      <c r="N15053" t="s">
        <v>225</v>
      </c>
      <c r="T15053">
        <v>18.5</v>
      </c>
      <c r="W15053">
        <v>64.081000000000003</v>
      </c>
      <c r="X15053" t="s">
        <v>189</v>
      </c>
      <c r="Y15053">
        <v>7.04</v>
      </c>
      <c r="AD15053" t="s">
        <v>127</v>
      </c>
      <c r="AG15053" t="s">
        <v>31</v>
      </c>
      <c r="AJ15053">
        <v>400</v>
      </c>
      <c r="AK15053" t="s">
        <v>2266</v>
      </c>
      <c r="AY15053" t="s">
        <v>31</v>
      </c>
      <c r="AZ15053" t="s">
        <v>31</v>
      </c>
    </row>
    <row r="15054" spans="1:52">
      <c r="A15054" t="s">
        <v>100</v>
      </c>
      <c r="C15054" t="s">
        <v>174</v>
      </c>
      <c r="D15054" t="s">
        <v>187</v>
      </c>
      <c r="E15054" t="s">
        <v>188</v>
      </c>
      <c r="F15054" t="s">
        <v>2265</v>
      </c>
      <c r="N15054" t="s">
        <v>225</v>
      </c>
      <c r="T15054">
        <v>18.5</v>
      </c>
      <c r="W15054">
        <v>66.085999999999999</v>
      </c>
      <c r="X15054" t="s">
        <v>189</v>
      </c>
      <c r="Y15054">
        <v>7.06</v>
      </c>
      <c r="AD15054" t="s">
        <v>127</v>
      </c>
      <c r="AG15054" t="s">
        <v>31</v>
      </c>
      <c r="AJ15054">
        <v>400</v>
      </c>
      <c r="AK15054" t="s">
        <v>2266</v>
      </c>
      <c r="AY15054" t="s">
        <v>31</v>
      </c>
      <c r="AZ15054" t="s">
        <v>31</v>
      </c>
    </row>
    <row r="15055" spans="1:52">
      <c r="A15055" t="s">
        <v>100</v>
      </c>
      <c r="C15055" t="s">
        <v>174</v>
      </c>
      <c r="D15055" t="s">
        <v>187</v>
      </c>
      <c r="E15055" t="s">
        <v>188</v>
      </c>
      <c r="F15055" t="s">
        <v>2265</v>
      </c>
      <c r="N15055" t="s">
        <v>225</v>
      </c>
      <c r="T15055">
        <v>18.5</v>
      </c>
      <c r="W15055">
        <v>68.138000000000005</v>
      </c>
      <c r="X15055" t="s">
        <v>189</v>
      </c>
      <c r="Y15055">
        <v>7.07</v>
      </c>
      <c r="AD15055" t="s">
        <v>127</v>
      </c>
      <c r="AG15055" t="s">
        <v>31</v>
      </c>
      <c r="AJ15055">
        <v>400</v>
      </c>
      <c r="AK15055" t="s">
        <v>2266</v>
      </c>
      <c r="AY15055" t="s">
        <v>31</v>
      </c>
      <c r="AZ15055" t="s">
        <v>31</v>
      </c>
    </row>
    <row r="15056" spans="1:52">
      <c r="A15056" t="s">
        <v>100</v>
      </c>
      <c r="C15056" t="s">
        <v>174</v>
      </c>
      <c r="D15056" t="s">
        <v>187</v>
      </c>
      <c r="E15056" t="s">
        <v>188</v>
      </c>
      <c r="F15056" t="s">
        <v>2265</v>
      </c>
      <c r="N15056" t="s">
        <v>225</v>
      </c>
      <c r="T15056">
        <v>18.5</v>
      </c>
      <c r="W15056">
        <v>70.191000000000003</v>
      </c>
      <c r="X15056" t="s">
        <v>189</v>
      </c>
      <c r="Y15056">
        <v>7.09</v>
      </c>
      <c r="AD15056" t="s">
        <v>127</v>
      </c>
      <c r="AG15056" t="s">
        <v>31</v>
      </c>
      <c r="AJ15056">
        <v>400</v>
      </c>
      <c r="AK15056" t="s">
        <v>2266</v>
      </c>
      <c r="AY15056" t="s">
        <v>31</v>
      </c>
      <c r="AZ15056" t="s">
        <v>31</v>
      </c>
    </row>
    <row r="15057" spans="1:52">
      <c r="A15057" t="s">
        <v>100</v>
      </c>
      <c r="C15057" t="s">
        <v>174</v>
      </c>
      <c r="D15057" t="s">
        <v>187</v>
      </c>
      <c r="E15057" t="s">
        <v>188</v>
      </c>
      <c r="F15057" t="s">
        <v>2265</v>
      </c>
      <c r="N15057" t="s">
        <v>225</v>
      </c>
      <c r="T15057">
        <v>18.5</v>
      </c>
      <c r="W15057">
        <v>72.244</v>
      </c>
      <c r="X15057" t="s">
        <v>189</v>
      </c>
      <c r="Y15057">
        <v>7.07</v>
      </c>
      <c r="AD15057" t="s">
        <v>127</v>
      </c>
      <c r="AG15057" t="s">
        <v>31</v>
      </c>
      <c r="AJ15057">
        <v>400</v>
      </c>
      <c r="AK15057" t="s">
        <v>2266</v>
      </c>
      <c r="AY15057" t="s">
        <v>31</v>
      </c>
      <c r="AZ15057" t="s">
        <v>31</v>
      </c>
    </row>
    <row r="15058" spans="1:52">
      <c r="A15058" t="s">
        <v>100</v>
      </c>
      <c r="C15058" t="s">
        <v>174</v>
      </c>
      <c r="D15058" t="s">
        <v>187</v>
      </c>
      <c r="E15058" t="s">
        <v>188</v>
      </c>
      <c r="F15058" t="s">
        <v>2265</v>
      </c>
      <c r="N15058" t="s">
        <v>225</v>
      </c>
      <c r="T15058">
        <v>18</v>
      </c>
      <c r="W15058">
        <v>15.593</v>
      </c>
      <c r="X15058" t="s">
        <v>189</v>
      </c>
      <c r="Y15058">
        <v>0</v>
      </c>
      <c r="AD15058" t="s">
        <v>127</v>
      </c>
      <c r="AG15058" t="s">
        <v>31</v>
      </c>
      <c r="AJ15058">
        <v>400</v>
      </c>
      <c r="AK15058" t="s">
        <v>2266</v>
      </c>
      <c r="AY15058" t="s">
        <v>31</v>
      </c>
      <c r="AZ15058" t="s">
        <v>31</v>
      </c>
    </row>
    <row r="15059" spans="1:52">
      <c r="A15059" t="s">
        <v>100</v>
      </c>
      <c r="C15059" t="s">
        <v>174</v>
      </c>
      <c r="D15059" t="s">
        <v>187</v>
      </c>
      <c r="E15059" t="s">
        <v>188</v>
      </c>
      <c r="F15059" t="s">
        <v>2265</v>
      </c>
      <c r="N15059" t="s">
        <v>225</v>
      </c>
      <c r="T15059">
        <v>18</v>
      </c>
      <c r="W15059">
        <v>17.547999999999998</v>
      </c>
      <c r="X15059" t="s">
        <v>189</v>
      </c>
      <c r="Y15059">
        <v>0.12</v>
      </c>
      <c r="AD15059" t="s">
        <v>127</v>
      </c>
      <c r="AG15059" t="s">
        <v>31</v>
      </c>
      <c r="AJ15059">
        <v>400</v>
      </c>
      <c r="AK15059" t="s">
        <v>2266</v>
      </c>
      <c r="AY15059" t="s">
        <v>31</v>
      </c>
      <c r="AZ15059" t="s">
        <v>31</v>
      </c>
    </row>
    <row r="15060" spans="1:52">
      <c r="A15060" t="s">
        <v>100</v>
      </c>
      <c r="C15060" t="s">
        <v>174</v>
      </c>
      <c r="D15060" t="s">
        <v>187</v>
      </c>
      <c r="E15060" t="s">
        <v>188</v>
      </c>
      <c r="F15060" t="s">
        <v>2265</v>
      </c>
      <c r="N15060" t="s">
        <v>225</v>
      </c>
      <c r="T15060">
        <v>18</v>
      </c>
      <c r="W15060">
        <v>19.454000000000001</v>
      </c>
      <c r="X15060" t="s">
        <v>189</v>
      </c>
      <c r="Y15060">
        <v>0.12</v>
      </c>
      <c r="AD15060" t="s">
        <v>127</v>
      </c>
      <c r="AG15060" t="s">
        <v>31</v>
      </c>
      <c r="AJ15060">
        <v>400</v>
      </c>
      <c r="AK15060" t="s">
        <v>2266</v>
      </c>
      <c r="AY15060" t="s">
        <v>31</v>
      </c>
      <c r="AZ15060" t="s">
        <v>31</v>
      </c>
    </row>
    <row r="15061" spans="1:52">
      <c r="A15061" t="s">
        <v>100</v>
      </c>
      <c r="C15061" t="s">
        <v>174</v>
      </c>
      <c r="D15061" t="s">
        <v>187</v>
      </c>
      <c r="E15061" t="s">
        <v>188</v>
      </c>
      <c r="F15061" t="s">
        <v>2265</v>
      </c>
      <c r="N15061" t="s">
        <v>225</v>
      </c>
      <c r="T15061">
        <v>18</v>
      </c>
      <c r="W15061">
        <v>21.605</v>
      </c>
      <c r="X15061" t="s">
        <v>189</v>
      </c>
      <c r="Y15061">
        <v>0.82</v>
      </c>
      <c r="AD15061" t="s">
        <v>127</v>
      </c>
      <c r="AG15061" t="s">
        <v>31</v>
      </c>
      <c r="AJ15061">
        <v>400</v>
      </c>
      <c r="AK15061" t="s">
        <v>2266</v>
      </c>
      <c r="AY15061" t="s">
        <v>31</v>
      </c>
      <c r="AZ15061" t="s">
        <v>31</v>
      </c>
    </row>
    <row r="15062" spans="1:52">
      <c r="A15062" t="s">
        <v>100</v>
      </c>
      <c r="C15062" t="s">
        <v>174</v>
      </c>
      <c r="D15062" t="s">
        <v>187</v>
      </c>
      <c r="E15062" t="s">
        <v>188</v>
      </c>
      <c r="F15062" t="s">
        <v>2265</v>
      </c>
      <c r="N15062" t="s">
        <v>225</v>
      </c>
      <c r="T15062">
        <v>18</v>
      </c>
      <c r="W15062">
        <v>23.510999999999999</v>
      </c>
      <c r="X15062" t="s">
        <v>189</v>
      </c>
      <c r="Y15062">
        <v>0.8</v>
      </c>
      <c r="AD15062" t="s">
        <v>127</v>
      </c>
      <c r="AG15062" t="s">
        <v>31</v>
      </c>
      <c r="AJ15062">
        <v>400</v>
      </c>
      <c r="AK15062" t="s">
        <v>2266</v>
      </c>
      <c r="AY15062" t="s">
        <v>31</v>
      </c>
      <c r="AZ15062" t="s">
        <v>31</v>
      </c>
    </row>
    <row r="15063" spans="1:52">
      <c r="A15063" t="s">
        <v>100</v>
      </c>
      <c r="C15063" t="s">
        <v>174</v>
      </c>
      <c r="D15063" t="s">
        <v>187</v>
      </c>
      <c r="E15063" t="s">
        <v>188</v>
      </c>
      <c r="F15063" t="s">
        <v>2265</v>
      </c>
      <c r="N15063" t="s">
        <v>225</v>
      </c>
      <c r="T15063">
        <v>18</v>
      </c>
      <c r="W15063">
        <v>25.466000000000001</v>
      </c>
      <c r="X15063" t="s">
        <v>189</v>
      </c>
      <c r="Y15063">
        <v>0.9</v>
      </c>
      <c r="AD15063" t="s">
        <v>127</v>
      </c>
      <c r="AG15063" t="s">
        <v>31</v>
      </c>
      <c r="AJ15063">
        <v>400</v>
      </c>
      <c r="AK15063" t="s">
        <v>2266</v>
      </c>
      <c r="AY15063" t="s">
        <v>31</v>
      </c>
      <c r="AZ15063" t="s">
        <v>31</v>
      </c>
    </row>
    <row r="15064" spans="1:52">
      <c r="A15064" t="s">
        <v>100</v>
      </c>
      <c r="C15064" t="s">
        <v>174</v>
      </c>
      <c r="D15064" t="s">
        <v>187</v>
      </c>
      <c r="E15064" t="s">
        <v>188</v>
      </c>
      <c r="F15064" t="s">
        <v>2265</v>
      </c>
      <c r="N15064" t="s">
        <v>225</v>
      </c>
      <c r="T15064">
        <v>18</v>
      </c>
      <c r="W15064">
        <v>27.568000000000001</v>
      </c>
      <c r="X15064" t="s">
        <v>189</v>
      </c>
      <c r="Y15064">
        <v>2.11</v>
      </c>
      <c r="AD15064" t="s">
        <v>127</v>
      </c>
      <c r="AG15064" t="s">
        <v>31</v>
      </c>
      <c r="AJ15064">
        <v>400</v>
      </c>
      <c r="AK15064" t="s">
        <v>2266</v>
      </c>
      <c r="AY15064" t="s">
        <v>31</v>
      </c>
      <c r="AZ15064" t="s">
        <v>31</v>
      </c>
    </row>
    <row r="15065" spans="1:52">
      <c r="A15065" t="s">
        <v>100</v>
      </c>
      <c r="C15065" t="s">
        <v>174</v>
      </c>
      <c r="D15065" t="s">
        <v>187</v>
      </c>
      <c r="E15065" t="s">
        <v>188</v>
      </c>
      <c r="F15065" t="s">
        <v>2265</v>
      </c>
      <c r="N15065" t="s">
        <v>225</v>
      </c>
      <c r="T15065">
        <v>18</v>
      </c>
      <c r="W15065">
        <v>29.571999999999999</v>
      </c>
      <c r="X15065" t="s">
        <v>189</v>
      </c>
      <c r="Y15065">
        <v>1.72</v>
      </c>
      <c r="AD15065" t="s">
        <v>127</v>
      </c>
      <c r="AG15065" t="s">
        <v>31</v>
      </c>
      <c r="AJ15065">
        <v>400</v>
      </c>
      <c r="AK15065" t="s">
        <v>2266</v>
      </c>
      <c r="AY15065" t="s">
        <v>31</v>
      </c>
      <c r="AZ15065" t="s">
        <v>31</v>
      </c>
    </row>
    <row r="15066" spans="1:52">
      <c r="A15066" t="s">
        <v>100</v>
      </c>
      <c r="C15066" t="s">
        <v>174</v>
      </c>
      <c r="D15066" t="s">
        <v>187</v>
      </c>
      <c r="E15066" t="s">
        <v>188</v>
      </c>
      <c r="F15066" t="s">
        <v>2265</v>
      </c>
      <c r="N15066" t="s">
        <v>225</v>
      </c>
      <c r="T15066">
        <v>18</v>
      </c>
      <c r="W15066">
        <v>31.673999999999999</v>
      </c>
      <c r="X15066" t="s">
        <v>189</v>
      </c>
      <c r="Y15066">
        <v>2.71</v>
      </c>
      <c r="AD15066" t="s">
        <v>127</v>
      </c>
      <c r="AG15066" t="s">
        <v>31</v>
      </c>
      <c r="AJ15066">
        <v>400</v>
      </c>
      <c r="AK15066" t="s">
        <v>2266</v>
      </c>
      <c r="AY15066" t="s">
        <v>31</v>
      </c>
      <c r="AZ15066" t="s">
        <v>31</v>
      </c>
    </row>
    <row r="15067" spans="1:52">
      <c r="A15067" t="s">
        <v>100</v>
      </c>
      <c r="C15067" t="s">
        <v>174</v>
      </c>
      <c r="D15067" t="s">
        <v>187</v>
      </c>
      <c r="E15067" t="s">
        <v>188</v>
      </c>
      <c r="F15067" t="s">
        <v>2265</v>
      </c>
      <c r="N15067" t="s">
        <v>225</v>
      </c>
      <c r="T15067">
        <v>18</v>
      </c>
      <c r="W15067">
        <v>33.531999999999996</v>
      </c>
      <c r="X15067" t="s">
        <v>189</v>
      </c>
      <c r="Y15067">
        <v>2.79</v>
      </c>
      <c r="AD15067" t="s">
        <v>127</v>
      </c>
      <c r="AG15067" t="s">
        <v>31</v>
      </c>
      <c r="AJ15067">
        <v>400</v>
      </c>
      <c r="AK15067" t="s">
        <v>2266</v>
      </c>
      <c r="AY15067" t="s">
        <v>31</v>
      </c>
      <c r="AZ15067" t="s">
        <v>31</v>
      </c>
    </row>
    <row r="15068" spans="1:52">
      <c r="A15068" t="s">
        <v>100</v>
      </c>
      <c r="C15068" t="s">
        <v>174</v>
      </c>
      <c r="D15068" t="s">
        <v>187</v>
      </c>
      <c r="E15068" t="s">
        <v>188</v>
      </c>
      <c r="F15068" t="s">
        <v>2265</v>
      </c>
      <c r="N15068" t="s">
        <v>225</v>
      </c>
      <c r="T15068">
        <v>18</v>
      </c>
      <c r="W15068">
        <v>35.438000000000002</v>
      </c>
      <c r="X15068" t="s">
        <v>189</v>
      </c>
      <c r="Y15068">
        <v>2.9</v>
      </c>
      <c r="AD15068" t="s">
        <v>127</v>
      </c>
      <c r="AG15068" t="s">
        <v>31</v>
      </c>
      <c r="AJ15068">
        <v>400</v>
      </c>
      <c r="AK15068" t="s">
        <v>2266</v>
      </c>
      <c r="AY15068" t="s">
        <v>31</v>
      </c>
      <c r="AZ15068" t="s">
        <v>31</v>
      </c>
    </row>
    <row r="15069" spans="1:52">
      <c r="A15069" t="s">
        <v>100</v>
      </c>
      <c r="C15069" t="s">
        <v>174</v>
      </c>
      <c r="D15069" t="s">
        <v>187</v>
      </c>
      <c r="E15069" t="s">
        <v>188</v>
      </c>
      <c r="F15069" t="s">
        <v>2265</v>
      </c>
      <c r="N15069" t="s">
        <v>225</v>
      </c>
      <c r="T15069">
        <v>18</v>
      </c>
      <c r="W15069">
        <v>37.637</v>
      </c>
      <c r="X15069" t="s">
        <v>189</v>
      </c>
      <c r="Y15069">
        <v>3.45</v>
      </c>
      <c r="AD15069" t="s">
        <v>127</v>
      </c>
      <c r="AG15069" t="s">
        <v>31</v>
      </c>
      <c r="AJ15069">
        <v>400</v>
      </c>
      <c r="AK15069" t="s">
        <v>2266</v>
      </c>
      <c r="AY15069" t="s">
        <v>31</v>
      </c>
      <c r="AZ15069" t="s">
        <v>31</v>
      </c>
    </row>
    <row r="15070" spans="1:52">
      <c r="A15070" t="s">
        <v>100</v>
      </c>
      <c r="C15070" t="s">
        <v>174</v>
      </c>
      <c r="D15070" t="s">
        <v>187</v>
      </c>
      <c r="E15070" t="s">
        <v>188</v>
      </c>
      <c r="F15070" t="s">
        <v>2265</v>
      </c>
      <c r="N15070" t="s">
        <v>225</v>
      </c>
      <c r="T15070">
        <v>18</v>
      </c>
      <c r="W15070">
        <v>39.543999999999997</v>
      </c>
      <c r="X15070" t="s">
        <v>189</v>
      </c>
      <c r="Y15070">
        <v>3.23</v>
      </c>
      <c r="AD15070" t="s">
        <v>127</v>
      </c>
      <c r="AG15070" t="s">
        <v>31</v>
      </c>
      <c r="AJ15070">
        <v>400</v>
      </c>
      <c r="AK15070" t="s">
        <v>2266</v>
      </c>
      <c r="AY15070" t="s">
        <v>31</v>
      </c>
      <c r="AZ15070" t="s">
        <v>31</v>
      </c>
    </row>
    <row r="15071" spans="1:52">
      <c r="A15071" t="s">
        <v>100</v>
      </c>
      <c r="C15071" t="s">
        <v>174</v>
      </c>
      <c r="D15071" t="s">
        <v>187</v>
      </c>
      <c r="E15071" t="s">
        <v>188</v>
      </c>
      <c r="F15071" t="s">
        <v>2265</v>
      </c>
      <c r="N15071" t="s">
        <v>225</v>
      </c>
      <c r="T15071">
        <v>18</v>
      </c>
      <c r="W15071">
        <v>41.499000000000002</v>
      </c>
      <c r="X15071" t="s">
        <v>189</v>
      </c>
      <c r="Y15071">
        <v>3.49</v>
      </c>
      <c r="AD15071" t="s">
        <v>127</v>
      </c>
      <c r="AG15071" t="s">
        <v>31</v>
      </c>
      <c r="AJ15071">
        <v>400</v>
      </c>
      <c r="AK15071" t="s">
        <v>2266</v>
      </c>
      <c r="AY15071" t="s">
        <v>31</v>
      </c>
      <c r="AZ15071" t="s">
        <v>31</v>
      </c>
    </row>
    <row r="15072" spans="1:52">
      <c r="A15072" t="s">
        <v>100</v>
      </c>
      <c r="C15072" t="s">
        <v>174</v>
      </c>
      <c r="D15072" t="s">
        <v>187</v>
      </c>
      <c r="E15072" t="s">
        <v>188</v>
      </c>
      <c r="F15072" t="s">
        <v>2265</v>
      </c>
      <c r="N15072" t="s">
        <v>225</v>
      </c>
      <c r="T15072">
        <v>18</v>
      </c>
      <c r="W15072">
        <v>43.454000000000001</v>
      </c>
      <c r="X15072" t="s">
        <v>189</v>
      </c>
      <c r="Y15072">
        <v>3.95</v>
      </c>
      <c r="AD15072" t="s">
        <v>127</v>
      </c>
      <c r="AG15072" t="s">
        <v>31</v>
      </c>
      <c r="AJ15072">
        <v>400</v>
      </c>
      <c r="AK15072" t="s">
        <v>2266</v>
      </c>
      <c r="AY15072" t="s">
        <v>31</v>
      </c>
      <c r="AZ15072" t="s">
        <v>31</v>
      </c>
    </row>
    <row r="15073" spans="1:52">
      <c r="A15073" t="s">
        <v>100</v>
      </c>
      <c r="C15073" t="s">
        <v>174</v>
      </c>
      <c r="D15073" t="s">
        <v>187</v>
      </c>
      <c r="E15073" t="s">
        <v>188</v>
      </c>
      <c r="F15073" t="s">
        <v>2265</v>
      </c>
      <c r="N15073" t="s">
        <v>225</v>
      </c>
      <c r="T15073">
        <v>18</v>
      </c>
      <c r="W15073">
        <v>45.654000000000003</v>
      </c>
      <c r="X15073" t="s">
        <v>189</v>
      </c>
      <c r="Y15073">
        <v>3.71</v>
      </c>
      <c r="AD15073" t="s">
        <v>127</v>
      </c>
      <c r="AG15073" t="s">
        <v>31</v>
      </c>
      <c r="AJ15073">
        <v>400</v>
      </c>
      <c r="AK15073" t="s">
        <v>2266</v>
      </c>
      <c r="AY15073" t="s">
        <v>31</v>
      </c>
      <c r="AZ15073" t="s">
        <v>31</v>
      </c>
    </row>
    <row r="15074" spans="1:52">
      <c r="A15074" t="s">
        <v>100</v>
      </c>
      <c r="C15074" t="s">
        <v>174</v>
      </c>
      <c r="D15074" t="s">
        <v>187</v>
      </c>
      <c r="E15074" t="s">
        <v>188</v>
      </c>
      <c r="F15074" t="s">
        <v>2265</v>
      </c>
      <c r="N15074" t="s">
        <v>225</v>
      </c>
      <c r="T15074">
        <v>18</v>
      </c>
      <c r="W15074">
        <v>47.756</v>
      </c>
      <c r="X15074" t="s">
        <v>189</v>
      </c>
      <c r="Y15074">
        <v>3.45</v>
      </c>
      <c r="AD15074" t="s">
        <v>127</v>
      </c>
      <c r="AG15074" t="s">
        <v>31</v>
      </c>
      <c r="AJ15074">
        <v>400</v>
      </c>
      <c r="AK15074" t="s">
        <v>2266</v>
      </c>
      <c r="AY15074" t="s">
        <v>31</v>
      </c>
      <c r="AZ15074" t="s">
        <v>31</v>
      </c>
    </row>
    <row r="15075" spans="1:52">
      <c r="A15075" t="s">
        <v>100</v>
      </c>
      <c r="C15075" t="s">
        <v>174</v>
      </c>
      <c r="D15075" t="s">
        <v>187</v>
      </c>
      <c r="E15075" t="s">
        <v>188</v>
      </c>
      <c r="F15075" t="s">
        <v>2265</v>
      </c>
      <c r="N15075" t="s">
        <v>225</v>
      </c>
      <c r="T15075">
        <v>18</v>
      </c>
      <c r="W15075">
        <v>49.613</v>
      </c>
      <c r="X15075" t="s">
        <v>189</v>
      </c>
      <c r="Y15075">
        <v>4.1399999999999997</v>
      </c>
      <c r="AD15075" t="s">
        <v>127</v>
      </c>
      <c r="AG15075" t="s">
        <v>31</v>
      </c>
      <c r="AJ15075">
        <v>400</v>
      </c>
      <c r="AK15075" t="s">
        <v>2266</v>
      </c>
      <c r="AY15075" t="s">
        <v>31</v>
      </c>
      <c r="AZ15075" t="s">
        <v>31</v>
      </c>
    </row>
    <row r="15076" spans="1:52">
      <c r="A15076" t="s">
        <v>100</v>
      </c>
      <c r="C15076" t="s">
        <v>174</v>
      </c>
      <c r="D15076" t="s">
        <v>187</v>
      </c>
      <c r="E15076" t="s">
        <v>188</v>
      </c>
      <c r="F15076" t="s">
        <v>2265</v>
      </c>
      <c r="N15076" t="s">
        <v>225</v>
      </c>
      <c r="T15076">
        <v>18</v>
      </c>
      <c r="W15076">
        <v>51.715000000000003</v>
      </c>
      <c r="X15076" t="s">
        <v>189</v>
      </c>
      <c r="Y15076">
        <v>4.1500000000000004</v>
      </c>
      <c r="AD15076" t="s">
        <v>127</v>
      </c>
      <c r="AG15076" t="s">
        <v>31</v>
      </c>
      <c r="AJ15076">
        <v>400</v>
      </c>
      <c r="AK15076" t="s">
        <v>2266</v>
      </c>
      <c r="AY15076" t="s">
        <v>31</v>
      </c>
      <c r="AZ15076" t="s">
        <v>31</v>
      </c>
    </row>
    <row r="15077" spans="1:52">
      <c r="A15077" t="s">
        <v>100</v>
      </c>
      <c r="C15077" t="s">
        <v>174</v>
      </c>
      <c r="D15077" t="s">
        <v>187</v>
      </c>
      <c r="E15077" t="s">
        <v>188</v>
      </c>
      <c r="F15077" t="s">
        <v>2265</v>
      </c>
      <c r="N15077" t="s">
        <v>225</v>
      </c>
      <c r="T15077">
        <v>18</v>
      </c>
      <c r="W15077">
        <v>53.768000000000001</v>
      </c>
      <c r="X15077" t="s">
        <v>189</v>
      </c>
      <c r="Y15077">
        <v>4.92</v>
      </c>
      <c r="AD15077" t="s">
        <v>127</v>
      </c>
      <c r="AG15077" t="s">
        <v>31</v>
      </c>
      <c r="AJ15077">
        <v>400</v>
      </c>
      <c r="AK15077" t="s">
        <v>2266</v>
      </c>
      <c r="AY15077" t="s">
        <v>31</v>
      </c>
      <c r="AZ15077" t="s">
        <v>31</v>
      </c>
    </row>
    <row r="15078" spans="1:52">
      <c r="A15078" t="s">
        <v>100</v>
      </c>
      <c r="C15078" t="s">
        <v>174</v>
      </c>
      <c r="D15078" t="s">
        <v>187</v>
      </c>
      <c r="E15078" t="s">
        <v>188</v>
      </c>
      <c r="F15078" t="s">
        <v>2265</v>
      </c>
      <c r="N15078" t="s">
        <v>225</v>
      </c>
      <c r="T15078">
        <v>18</v>
      </c>
      <c r="W15078">
        <v>55.673999999999999</v>
      </c>
      <c r="X15078" t="s">
        <v>189</v>
      </c>
      <c r="Y15078">
        <v>4.47</v>
      </c>
      <c r="AD15078" t="s">
        <v>127</v>
      </c>
      <c r="AG15078" t="s">
        <v>31</v>
      </c>
      <c r="AJ15078">
        <v>400</v>
      </c>
      <c r="AK15078" t="s">
        <v>2266</v>
      </c>
      <c r="AY15078" t="s">
        <v>31</v>
      </c>
      <c r="AZ15078" t="s">
        <v>31</v>
      </c>
    </row>
    <row r="15079" spans="1:52">
      <c r="A15079" t="s">
        <v>100</v>
      </c>
      <c r="C15079" t="s">
        <v>174</v>
      </c>
      <c r="D15079" t="s">
        <v>187</v>
      </c>
      <c r="E15079" t="s">
        <v>188</v>
      </c>
      <c r="F15079" t="s">
        <v>2265</v>
      </c>
      <c r="N15079" t="s">
        <v>225</v>
      </c>
      <c r="T15079">
        <v>18</v>
      </c>
      <c r="W15079">
        <v>57.970999999999997</v>
      </c>
      <c r="X15079" t="s">
        <v>189</v>
      </c>
      <c r="Y15079">
        <v>5.08</v>
      </c>
      <c r="AD15079" t="s">
        <v>127</v>
      </c>
      <c r="AG15079" t="s">
        <v>31</v>
      </c>
      <c r="AJ15079">
        <v>400</v>
      </c>
      <c r="AK15079" t="s">
        <v>2266</v>
      </c>
      <c r="AY15079" t="s">
        <v>31</v>
      </c>
      <c r="AZ15079" t="s">
        <v>31</v>
      </c>
    </row>
    <row r="15080" spans="1:52">
      <c r="A15080" t="s">
        <v>100</v>
      </c>
      <c r="C15080" t="s">
        <v>174</v>
      </c>
      <c r="D15080" t="s">
        <v>187</v>
      </c>
      <c r="E15080" t="s">
        <v>188</v>
      </c>
      <c r="F15080" t="s">
        <v>2265</v>
      </c>
      <c r="N15080" t="s">
        <v>225</v>
      </c>
      <c r="T15080">
        <v>18</v>
      </c>
      <c r="W15080">
        <v>59.878</v>
      </c>
      <c r="X15080" t="s">
        <v>189</v>
      </c>
      <c r="Y15080">
        <v>5.19</v>
      </c>
      <c r="AD15080" t="s">
        <v>127</v>
      </c>
      <c r="AG15080" t="s">
        <v>31</v>
      </c>
      <c r="AJ15080">
        <v>400</v>
      </c>
      <c r="AK15080" t="s">
        <v>2266</v>
      </c>
      <c r="AY15080" t="s">
        <v>31</v>
      </c>
      <c r="AZ15080" t="s">
        <v>31</v>
      </c>
    </row>
    <row r="15081" spans="1:52">
      <c r="A15081" t="s">
        <v>100</v>
      </c>
      <c r="C15081" t="s">
        <v>174</v>
      </c>
      <c r="D15081" t="s">
        <v>187</v>
      </c>
      <c r="E15081" t="s">
        <v>188</v>
      </c>
      <c r="F15081" t="s">
        <v>2265</v>
      </c>
      <c r="N15081" t="s">
        <v>225</v>
      </c>
      <c r="T15081">
        <v>18</v>
      </c>
      <c r="W15081">
        <v>61.98</v>
      </c>
      <c r="X15081" t="s">
        <v>189</v>
      </c>
      <c r="Y15081">
        <v>5.59</v>
      </c>
      <c r="AD15081" t="s">
        <v>127</v>
      </c>
      <c r="AG15081" t="s">
        <v>31</v>
      </c>
      <c r="AJ15081">
        <v>400</v>
      </c>
      <c r="AK15081" t="s">
        <v>2266</v>
      </c>
      <c r="AY15081" t="s">
        <v>31</v>
      </c>
      <c r="AZ15081" t="s">
        <v>31</v>
      </c>
    </row>
    <row r="15082" spans="1:52">
      <c r="A15082" t="s">
        <v>100</v>
      </c>
      <c r="C15082" t="s">
        <v>174</v>
      </c>
      <c r="D15082" t="s">
        <v>187</v>
      </c>
      <c r="E15082" t="s">
        <v>188</v>
      </c>
      <c r="F15082" t="s">
        <v>2265</v>
      </c>
      <c r="N15082" t="s">
        <v>225</v>
      </c>
      <c r="T15082">
        <v>18</v>
      </c>
      <c r="W15082">
        <v>63.984000000000002</v>
      </c>
      <c r="X15082" t="s">
        <v>189</v>
      </c>
      <c r="Y15082">
        <v>5</v>
      </c>
      <c r="AD15082" t="s">
        <v>127</v>
      </c>
      <c r="AG15082" t="s">
        <v>31</v>
      </c>
      <c r="AJ15082">
        <v>400</v>
      </c>
      <c r="AK15082" t="s">
        <v>2266</v>
      </c>
      <c r="AY15082" t="s">
        <v>31</v>
      </c>
      <c r="AZ15082" t="s">
        <v>31</v>
      </c>
    </row>
    <row r="15083" spans="1:52">
      <c r="A15083" t="s">
        <v>100</v>
      </c>
      <c r="C15083" t="s">
        <v>174</v>
      </c>
      <c r="D15083" t="s">
        <v>187</v>
      </c>
      <c r="E15083" t="s">
        <v>188</v>
      </c>
      <c r="F15083" t="s">
        <v>2265</v>
      </c>
      <c r="N15083" t="s">
        <v>225</v>
      </c>
      <c r="T15083">
        <v>18</v>
      </c>
      <c r="W15083">
        <v>66.037000000000006</v>
      </c>
      <c r="X15083" t="s">
        <v>189</v>
      </c>
      <c r="Y15083">
        <v>5.48</v>
      </c>
      <c r="AD15083" t="s">
        <v>127</v>
      </c>
      <c r="AG15083" t="s">
        <v>31</v>
      </c>
      <c r="AJ15083">
        <v>400</v>
      </c>
      <c r="AK15083" t="s">
        <v>2266</v>
      </c>
      <c r="AY15083" t="s">
        <v>31</v>
      </c>
      <c r="AZ15083" t="s">
        <v>31</v>
      </c>
    </row>
    <row r="15084" spans="1:52">
      <c r="A15084" t="s">
        <v>100</v>
      </c>
      <c r="C15084" t="s">
        <v>174</v>
      </c>
      <c r="D15084" t="s">
        <v>187</v>
      </c>
      <c r="E15084" t="s">
        <v>188</v>
      </c>
      <c r="F15084" t="s">
        <v>2265</v>
      </c>
      <c r="N15084" t="s">
        <v>225</v>
      </c>
      <c r="T15084">
        <v>18</v>
      </c>
      <c r="W15084">
        <v>67.992000000000004</v>
      </c>
      <c r="X15084" t="s">
        <v>189</v>
      </c>
      <c r="Y15084">
        <v>5.32</v>
      </c>
      <c r="AD15084" t="s">
        <v>127</v>
      </c>
      <c r="AG15084" t="s">
        <v>31</v>
      </c>
      <c r="AJ15084">
        <v>400</v>
      </c>
      <c r="AK15084" t="s">
        <v>2266</v>
      </c>
      <c r="AY15084" t="s">
        <v>31</v>
      </c>
      <c r="AZ15084" t="s">
        <v>31</v>
      </c>
    </row>
    <row r="15085" spans="1:52">
      <c r="A15085" t="s">
        <v>100</v>
      </c>
      <c r="C15085" t="s">
        <v>174</v>
      </c>
      <c r="D15085" t="s">
        <v>187</v>
      </c>
      <c r="E15085" t="s">
        <v>188</v>
      </c>
      <c r="F15085" t="s">
        <v>2265</v>
      </c>
      <c r="N15085" t="s">
        <v>225</v>
      </c>
      <c r="T15085">
        <v>18</v>
      </c>
      <c r="W15085">
        <v>70.143000000000001</v>
      </c>
      <c r="X15085" t="s">
        <v>189</v>
      </c>
      <c r="Y15085">
        <v>6.03</v>
      </c>
      <c r="AD15085" t="s">
        <v>127</v>
      </c>
      <c r="AG15085" t="s">
        <v>31</v>
      </c>
      <c r="AJ15085">
        <v>400</v>
      </c>
      <c r="AK15085" t="s">
        <v>2266</v>
      </c>
      <c r="AY15085" t="s">
        <v>31</v>
      </c>
      <c r="AZ15085" t="s">
        <v>31</v>
      </c>
    </row>
    <row r="15086" spans="1:52">
      <c r="A15086" t="s">
        <v>100</v>
      </c>
      <c r="C15086" t="s">
        <v>174</v>
      </c>
      <c r="D15086" t="s">
        <v>187</v>
      </c>
      <c r="E15086" t="s">
        <v>188</v>
      </c>
      <c r="F15086" t="s">
        <v>2265</v>
      </c>
      <c r="N15086" t="s">
        <v>225</v>
      </c>
      <c r="T15086">
        <v>18</v>
      </c>
      <c r="W15086">
        <v>72.097999999999999</v>
      </c>
      <c r="X15086" t="s">
        <v>189</v>
      </c>
      <c r="Y15086">
        <v>5.85</v>
      </c>
      <c r="AD15086" t="s">
        <v>127</v>
      </c>
      <c r="AG15086" t="s">
        <v>31</v>
      </c>
      <c r="AJ15086">
        <v>400</v>
      </c>
      <c r="AK15086" t="s">
        <v>2266</v>
      </c>
      <c r="AY15086" t="s">
        <v>31</v>
      </c>
      <c r="AZ15086" t="s">
        <v>31</v>
      </c>
    </row>
    <row r="15087" spans="1:52">
      <c r="A15087" t="s">
        <v>100</v>
      </c>
      <c r="C15087" t="s">
        <v>174</v>
      </c>
      <c r="D15087" t="s">
        <v>187</v>
      </c>
      <c r="E15087" t="s">
        <v>188</v>
      </c>
      <c r="F15087" t="s">
        <v>2265</v>
      </c>
      <c r="N15087" t="s">
        <v>225</v>
      </c>
      <c r="T15087">
        <v>17</v>
      </c>
      <c r="W15087">
        <v>23.510999999999999</v>
      </c>
      <c r="X15087" t="s">
        <v>189</v>
      </c>
      <c r="Y15087">
        <v>0</v>
      </c>
      <c r="AD15087" t="s">
        <v>127</v>
      </c>
      <c r="AG15087" t="s">
        <v>31</v>
      </c>
      <c r="AJ15087">
        <v>400</v>
      </c>
      <c r="AK15087" t="s">
        <v>2266</v>
      </c>
      <c r="AY15087" t="s">
        <v>31</v>
      </c>
      <c r="AZ15087" t="s">
        <v>31</v>
      </c>
    </row>
    <row r="15088" spans="1:52">
      <c r="A15088" t="s">
        <v>100</v>
      </c>
      <c r="C15088" t="s">
        <v>174</v>
      </c>
      <c r="D15088" t="s">
        <v>187</v>
      </c>
      <c r="E15088" t="s">
        <v>188</v>
      </c>
      <c r="F15088" t="s">
        <v>2265</v>
      </c>
      <c r="N15088" t="s">
        <v>225</v>
      </c>
      <c r="T15088">
        <v>17</v>
      </c>
      <c r="W15088">
        <v>47.756</v>
      </c>
      <c r="X15088" t="s">
        <v>189</v>
      </c>
      <c r="Y15088">
        <v>1.93</v>
      </c>
      <c r="AD15088" t="s">
        <v>127</v>
      </c>
      <c r="AG15088" t="s">
        <v>31</v>
      </c>
      <c r="AJ15088">
        <v>400</v>
      </c>
      <c r="AK15088" t="s">
        <v>2266</v>
      </c>
      <c r="AY15088" t="s">
        <v>31</v>
      </c>
      <c r="AZ15088" t="s">
        <v>31</v>
      </c>
    </row>
    <row r="15089" spans="1:52">
      <c r="A15089" t="s">
        <v>100</v>
      </c>
      <c r="C15089" t="s">
        <v>174</v>
      </c>
      <c r="D15089" t="s">
        <v>187</v>
      </c>
      <c r="E15089" t="s">
        <v>188</v>
      </c>
      <c r="F15089" t="s">
        <v>2265</v>
      </c>
      <c r="N15089" t="s">
        <v>225</v>
      </c>
      <c r="T15089">
        <v>17</v>
      </c>
      <c r="W15089">
        <v>72.049000000000007</v>
      </c>
      <c r="X15089" t="s">
        <v>189</v>
      </c>
      <c r="Y15089">
        <v>3.36</v>
      </c>
      <c r="AD15089" t="s">
        <v>127</v>
      </c>
      <c r="AG15089" t="s">
        <v>31</v>
      </c>
      <c r="AJ15089">
        <v>400</v>
      </c>
      <c r="AK15089" t="s">
        <v>2266</v>
      </c>
      <c r="AY15089" t="s">
        <v>31</v>
      </c>
      <c r="AZ15089" t="s">
        <v>31</v>
      </c>
    </row>
    <row r="15090" spans="1:52">
      <c r="A15090" t="s">
        <v>100</v>
      </c>
      <c r="C15090" t="s">
        <v>174</v>
      </c>
      <c r="D15090" t="s">
        <v>187</v>
      </c>
      <c r="E15090" t="s">
        <v>188</v>
      </c>
      <c r="F15090" t="s">
        <v>2265</v>
      </c>
      <c r="N15090" t="s">
        <v>225</v>
      </c>
      <c r="T15090">
        <v>15</v>
      </c>
      <c r="W15090">
        <v>53.866</v>
      </c>
      <c r="X15090" t="s">
        <v>189</v>
      </c>
      <c r="Y15090">
        <v>0</v>
      </c>
      <c r="AD15090" t="s">
        <v>127</v>
      </c>
      <c r="AG15090" t="s">
        <v>31</v>
      </c>
      <c r="AJ15090">
        <v>400</v>
      </c>
      <c r="AK15090" t="s">
        <v>2266</v>
      </c>
      <c r="AY15090" t="s">
        <v>31</v>
      </c>
      <c r="AZ15090" t="s">
        <v>31</v>
      </c>
    </row>
    <row r="15091" spans="1:52">
      <c r="A15091" t="s">
        <v>806</v>
      </c>
      <c r="B15091" t="s">
        <v>71</v>
      </c>
      <c r="C15091" t="s">
        <v>1745</v>
      </c>
      <c r="D15091" t="s">
        <v>897</v>
      </c>
      <c r="E15091" t="s">
        <v>2077</v>
      </c>
      <c r="G15091" t="s">
        <v>2688</v>
      </c>
      <c r="L15091" t="s">
        <v>2638</v>
      </c>
      <c r="N15091" t="s">
        <v>196</v>
      </c>
      <c r="O15091" t="s">
        <v>2539</v>
      </c>
      <c r="S15091">
        <v>0</v>
      </c>
      <c r="T15091">
        <v>24</v>
      </c>
      <c r="U15091">
        <v>15</v>
      </c>
      <c r="V15091" t="s">
        <v>2078</v>
      </c>
      <c r="X15091" t="s">
        <v>15</v>
      </c>
      <c r="Y15091">
        <v>1</v>
      </c>
      <c r="Z15091">
        <v>63.85</v>
      </c>
      <c r="AA15091">
        <v>230</v>
      </c>
      <c r="AD15091" t="s">
        <v>287</v>
      </c>
      <c r="AE15091">
        <v>40.809199999999997</v>
      </c>
      <c r="AF15091">
        <v>-81.937200000000004</v>
      </c>
      <c r="AG15091" t="s">
        <v>31</v>
      </c>
      <c r="AN15091" t="s">
        <v>462</v>
      </c>
      <c r="AO15091" t="s">
        <v>462</v>
      </c>
      <c r="AP15091" t="s">
        <v>462</v>
      </c>
      <c r="AQ15091" t="s">
        <v>462</v>
      </c>
      <c r="AY15091" t="s">
        <v>31</v>
      </c>
      <c r="AZ15091" t="s">
        <v>31</v>
      </c>
    </row>
    <row r="15092" spans="1:52">
      <c r="A15092" t="s">
        <v>806</v>
      </c>
      <c r="B15092" t="s">
        <v>71</v>
      </c>
      <c r="C15092" t="s">
        <v>1745</v>
      </c>
      <c r="D15092" t="s">
        <v>897</v>
      </c>
      <c r="E15092" t="s">
        <v>2077</v>
      </c>
      <c r="G15092" t="s">
        <v>2688</v>
      </c>
      <c r="L15092" t="s">
        <v>2638</v>
      </c>
      <c r="N15092" t="s">
        <v>196</v>
      </c>
      <c r="O15092" t="s">
        <v>2539</v>
      </c>
      <c r="Q15092">
        <v>1.6</v>
      </c>
      <c r="S15092">
        <v>10</v>
      </c>
      <c r="T15092">
        <v>24</v>
      </c>
      <c r="U15092">
        <v>15</v>
      </c>
      <c r="V15092">
        <v>16</v>
      </c>
      <c r="W15092">
        <v>8</v>
      </c>
      <c r="X15092" t="s">
        <v>15</v>
      </c>
      <c r="Y15092">
        <v>1</v>
      </c>
      <c r="Z15092">
        <v>53.904000000000003</v>
      </c>
      <c r="AA15092">
        <v>230</v>
      </c>
      <c r="AD15092" t="s">
        <v>287</v>
      </c>
      <c r="AE15092">
        <v>40.809199999999997</v>
      </c>
      <c r="AF15092">
        <v>-81.937200000000004</v>
      </c>
      <c r="AG15092" t="s">
        <v>31</v>
      </c>
      <c r="AN15092" t="s">
        <v>462</v>
      </c>
      <c r="AO15092" t="s">
        <v>462</v>
      </c>
      <c r="AP15092" t="s">
        <v>462</v>
      </c>
      <c r="AQ15092" t="s">
        <v>462</v>
      </c>
      <c r="AY15092" t="s">
        <v>31</v>
      </c>
      <c r="AZ15092" t="s">
        <v>31</v>
      </c>
    </row>
    <row r="15093" spans="1:52">
      <c r="A15093" t="s">
        <v>806</v>
      </c>
      <c r="B15093" t="s">
        <v>71</v>
      </c>
      <c r="C15093" t="s">
        <v>1745</v>
      </c>
      <c r="D15093" t="s">
        <v>897</v>
      </c>
      <c r="E15093" t="s">
        <v>2077</v>
      </c>
      <c r="G15093" t="s">
        <v>2688</v>
      </c>
      <c r="L15093" t="s">
        <v>2638</v>
      </c>
      <c r="N15093" t="s">
        <v>196</v>
      </c>
      <c r="O15093" t="s">
        <v>2539</v>
      </c>
      <c r="Q15093">
        <v>1.6</v>
      </c>
      <c r="S15093">
        <v>20</v>
      </c>
      <c r="T15093">
        <v>24</v>
      </c>
      <c r="U15093">
        <v>15</v>
      </c>
      <c r="V15093">
        <v>16</v>
      </c>
      <c r="W15093">
        <v>8</v>
      </c>
      <c r="X15093" t="s">
        <v>15</v>
      </c>
      <c r="Y15093">
        <v>1</v>
      </c>
      <c r="Z15093">
        <v>44.92</v>
      </c>
      <c r="AA15093">
        <v>230</v>
      </c>
      <c r="AD15093" t="s">
        <v>287</v>
      </c>
      <c r="AE15093">
        <v>40.809199999999997</v>
      </c>
      <c r="AF15093">
        <v>-81.937200000000004</v>
      </c>
      <c r="AG15093" t="s">
        <v>31</v>
      </c>
      <c r="AN15093" t="s">
        <v>462</v>
      </c>
      <c r="AO15093" t="s">
        <v>462</v>
      </c>
      <c r="AP15093" t="s">
        <v>462</v>
      </c>
      <c r="AQ15093" t="s">
        <v>462</v>
      </c>
      <c r="AY15093" t="s">
        <v>31</v>
      </c>
      <c r="AZ15093" t="s">
        <v>31</v>
      </c>
    </row>
    <row r="15094" spans="1:52">
      <c r="A15094" t="s">
        <v>806</v>
      </c>
      <c r="B15094" t="s">
        <v>71</v>
      </c>
      <c r="C15094" t="s">
        <v>1745</v>
      </c>
      <c r="D15094" t="s">
        <v>897</v>
      </c>
      <c r="E15094" t="s">
        <v>2077</v>
      </c>
      <c r="G15094" t="s">
        <v>2688</v>
      </c>
      <c r="L15094" t="s">
        <v>2638</v>
      </c>
      <c r="N15094" t="s">
        <v>196</v>
      </c>
      <c r="O15094" t="s">
        <v>2539</v>
      </c>
      <c r="Q15094">
        <v>1.6</v>
      </c>
      <c r="S15094">
        <v>30</v>
      </c>
      <c r="T15094">
        <v>24</v>
      </c>
      <c r="U15094">
        <v>15</v>
      </c>
      <c r="V15094">
        <v>16</v>
      </c>
      <c r="W15094">
        <v>8</v>
      </c>
      <c r="X15094" t="s">
        <v>15</v>
      </c>
      <c r="Y15094">
        <v>1</v>
      </c>
      <c r="Z15094">
        <v>37.753999999999998</v>
      </c>
      <c r="AA15094">
        <v>230</v>
      </c>
      <c r="AD15094" t="s">
        <v>287</v>
      </c>
      <c r="AE15094">
        <v>40.809199999999997</v>
      </c>
      <c r="AF15094">
        <v>-81.937200000000004</v>
      </c>
      <c r="AG15094" t="s">
        <v>31</v>
      </c>
      <c r="AN15094" t="s">
        <v>462</v>
      </c>
      <c r="AO15094" t="s">
        <v>462</v>
      </c>
      <c r="AP15094" t="s">
        <v>462</v>
      </c>
      <c r="AQ15094" t="s">
        <v>462</v>
      </c>
      <c r="AY15094" t="s">
        <v>31</v>
      </c>
      <c r="AZ15094" t="s">
        <v>31</v>
      </c>
    </row>
    <row r="15095" spans="1:52">
      <c r="A15095" t="s">
        <v>806</v>
      </c>
      <c r="B15095" t="s">
        <v>71</v>
      </c>
      <c r="C15095" t="s">
        <v>1745</v>
      </c>
      <c r="D15095" t="s">
        <v>897</v>
      </c>
      <c r="E15095" t="s">
        <v>2077</v>
      </c>
      <c r="G15095" t="s">
        <v>2688</v>
      </c>
      <c r="L15095" t="s">
        <v>2638</v>
      </c>
      <c r="N15095" t="s">
        <v>196</v>
      </c>
      <c r="O15095" t="s">
        <v>2539</v>
      </c>
      <c r="Q15095">
        <v>1.6</v>
      </c>
      <c r="S15095">
        <v>40</v>
      </c>
      <c r="T15095">
        <v>24</v>
      </c>
      <c r="U15095">
        <v>15</v>
      </c>
      <c r="V15095">
        <v>16</v>
      </c>
      <c r="W15095">
        <v>8</v>
      </c>
      <c r="X15095" t="s">
        <v>15</v>
      </c>
      <c r="Y15095">
        <v>1</v>
      </c>
      <c r="Z15095">
        <v>31.337</v>
      </c>
      <c r="AA15095">
        <v>230</v>
      </c>
      <c r="AD15095" t="s">
        <v>287</v>
      </c>
      <c r="AE15095">
        <v>40.809199999999997</v>
      </c>
      <c r="AF15095">
        <v>-81.937200000000004</v>
      </c>
      <c r="AG15095" t="s">
        <v>31</v>
      </c>
      <c r="AN15095" t="s">
        <v>462</v>
      </c>
      <c r="AO15095" t="s">
        <v>462</v>
      </c>
      <c r="AP15095" t="s">
        <v>462</v>
      </c>
      <c r="AQ15095" t="s">
        <v>462</v>
      </c>
      <c r="AY15095" t="s">
        <v>31</v>
      </c>
      <c r="AZ15095" t="s">
        <v>31</v>
      </c>
    </row>
    <row r="15096" spans="1:52">
      <c r="A15096" t="s">
        <v>806</v>
      </c>
      <c r="B15096" t="s">
        <v>71</v>
      </c>
      <c r="C15096" t="s">
        <v>1745</v>
      </c>
      <c r="D15096" t="s">
        <v>897</v>
      </c>
      <c r="E15096" t="s">
        <v>2077</v>
      </c>
      <c r="G15096" t="s">
        <v>2688</v>
      </c>
      <c r="L15096" t="s">
        <v>2638</v>
      </c>
      <c r="N15096" t="s">
        <v>196</v>
      </c>
      <c r="O15096" t="s">
        <v>2539</v>
      </c>
      <c r="Q15096">
        <v>1.6</v>
      </c>
      <c r="S15096">
        <v>50</v>
      </c>
      <c r="T15096">
        <v>24</v>
      </c>
      <c r="U15096">
        <v>15</v>
      </c>
      <c r="V15096">
        <v>16</v>
      </c>
      <c r="W15096">
        <v>8</v>
      </c>
      <c r="X15096" t="s">
        <v>15</v>
      </c>
      <c r="Y15096">
        <v>1</v>
      </c>
      <c r="Z15096">
        <v>25.774999999999999</v>
      </c>
      <c r="AA15096">
        <v>230</v>
      </c>
      <c r="AD15096" t="s">
        <v>287</v>
      </c>
      <c r="AE15096">
        <v>40.809199999999997</v>
      </c>
      <c r="AF15096">
        <v>-81.937200000000004</v>
      </c>
      <c r="AG15096" t="s">
        <v>31</v>
      </c>
      <c r="AN15096" t="s">
        <v>462</v>
      </c>
      <c r="AO15096" t="s">
        <v>462</v>
      </c>
      <c r="AP15096" t="s">
        <v>462</v>
      </c>
      <c r="AQ15096" t="s">
        <v>462</v>
      </c>
      <c r="AY15096" t="s">
        <v>31</v>
      </c>
      <c r="AZ15096" t="s">
        <v>31</v>
      </c>
    </row>
    <row r="15097" spans="1:52">
      <c r="A15097" t="s">
        <v>806</v>
      </c>
      <c r="B15097" t="s">
        <v>71</v>
      </c>
      <c r="C15097" t="s">
        <v>1745</v>
      </c>
      <c r="D15097" t="s">
        <v>897</v>
      </c>
      <c r="E15097" t="s">
        <v>2077</v>
      </c>
      <c r="G15097" t="s">
        <v>2688</v>
      </c>
      <c r="L15097" t="s">
        <v>2638</v>
      </c>
      <c r="N15097" t="s">
        <v>196</v>
      </c>
      <c r="O15097" t="s">
        <v>2539</v>
      </c>
      <c r="Q15097">
        <v>1.6</v>
      </c>
      <c r="S15097">
        <v>60</v>
      </c>
      <c r="T15097">
        <v>24</v>
      </c>
      <c r="U15097">
        <v>15</v>
      </c>
      <c r="V15097">
        <v>16</v>
      </c>
      <c r="W15097">
        <v>8</v>
      </c>
      <c r="X15097" t="s">
        <v>15</v>
      </c>
      <c r="Y15097">
        <v>1</v>
      </c>
      <c r="Z15097">
        <v>21.39</v>
      </c>
      <c r="AA15097">
        <v>230</v>
      </c>
      <c r="AD15097" t="s">
        <v>287</v>
      </c>
      <c r="AE15097">
        <v>40.809199999999997</v>
      </c>
      <c r="AF15097">
        <v>-81.937200000000004</v>
      </c>
      <c r="AG15097" t="s">
        <v>31</v>
      </c>
      <c r="AN15097" t="s">
        <v>462</v>
      </c>
      <c r="AO15097" t="s">
        <v>462</v>
      </c>
      <c r="AP15097" t="s">
        <v>462</v>
      </c>
      <c r="AQ15097" t="s">
        <v>462</v>
      </c>
      <c r="AY15097" t="s">
        <v>31</v>
      </c>
      <c r="AZ15097" t="s">
        <v>31</v>
      </c>
    </row>
    <row r="15098" spans="1:52">
      <c r="A15098" t="s">
        <v>806</v>
      </c>
      <c r="B15098" t="s">
        <v>71</v>
      </c>
      <c r="C15098" t="s">
        <v>1745</v>
      </c>
      <c r="D15098" t="s">
        <v>897</v>
      </c>
      <c r="E15098" t="s">
        <v>2077</v>
      </c>
      <c r="G15098" t="s">
        <v>2688</v>
      </c>
      <c r="L15098" t="s">
        <v>2638</v>
      </c>
      <c r="N15098" t="s">
        <v>196</v>
      </c>
      <c r="O15098" t="s">
        <v>2539</v>
      </c>
      <c r="Q15098">
        <v>1.6</v>
      </c>
      <c r="S15098">
        <v>70</v>
      </c>
      <c r="T15098">
        <v>24</v>
      </c>
      <c r="U15098">
        <v>15</v>
      </c>
      <c r="V15098">
        <v>16</v>
      </c>
      <c r="W15098">
        <v>8</v>
      </c>
      <c r="X15098" t="s">
        <v>15</v>
      </c>
      <c r="Y15098">
        <v>1</v>
      </c>
      <c r="Z15098">
        <v>18.289000000000001</v>
      </c>
      <c r="AA15098">
        <v>230</v>
      </c>
      <c r="AD15098" t="s">
        <v>287</v>
      </c>
      <c r="AE15098">
        <v>40.809199999999997</v>
      </c>
      <c r="AF15098">
        <v>-81.937200000000004</v>
      </c>
      <c r="AG15098" t="s">
        <v>31</v>
      </c>
      <c r="AN15098" t="s">
        <v>462</v>
      </c>
      <c r="AO15098" t="s">
        <v>462</v>
      </c>
      <c r="AP15098" t="s">
        <v>462</v>
      </c>
      <c r="AQ15098" t="s">
        <v>462</v>
      </c>
      <c r="AY15098" t="s">
        <v>31</v>
      </c>
      <c r="AZ15098" t="s">
        <v>31</v>
      </c>
    </row>
    <row r="15099" spans="1:52">
      <c r="A15099" t="s">
        <v>806</v>
      </c>
      <c r="B15099" t="s">
        <v>71</v>
      </c>
      <c r="C15099" t="s">
        <v>1745</v>
      </c>
      <c r="D15099" t="s">
        <v>897</v>
      </c>
      <c r="E15099" t="s">
        <v>2077</v>
      </c>
      <c r="G15099" t="s">
        <v>2688</v>
      </c>
      <c r="L15099" t="s">
        <v>2638</v>
      </c>
      <c r="N15099" t="s">
        <v>196</v>
      </c>
      <c r="O15099" t="s">
        <v>2539</v>
      </c>
      <c r="Q15099">
        <v>1.6</v>
      </c>
      <c r="S15099">
        <v>80</v>
      </c>
      <c r="T15099">
        <v>24</v>
      </c>
      <c r="U15099">
        <v>15</v>
      </c>
      <c r="V15099">
        <v>16</v>
      </c>
      <c r="W15099">
        <v>8</v>
      </c>
      <c r="X15099" t="s">
        <v>15</v>
      </c>
      <c r="Y15099">
        <v>1</v>
      </c>
      <c r="Z15099">
        <v>16.149999999999999</v>
      </c>
      <c r="AA15099">
        <v>230</v>
      </c>
      <c r="AD15099" t="s">
        <v>287</v>
      </c>
      <c r="AE15099">
        <v>40.809199999999997</v>
      </c>
      <c r="AF15099">
        <v>-81.937200000000004</v>
      </c>
      <c r="AG15099" t="s">
        <v>31</v>
      </c>
      <c r="AN15099" t="s">
        <v>462</v>
      </c>
      <c r="AO15099" t="s">
        <v>462</v>
      </c>
      <c r="AP15099" t="s">
        <v>462</v>
      </c>
      <c r="AQ15099" t="s">
        <v>462</v>
      </c>
      <c r="AY15099" t="s">
        <v>31</v>
      </c>
      <c r="AZ15099" t="s">
        <v>31</v>
      </c>
    </row>
    <row r="15100" spans="1:52">
      <c r="A15100" t="s">
        <v>806</v>
      </c>
      <c r="B15100" t="s">
        <v>71</v>
      </c>
      <c r="C15100" t="s">
        <v>1745</v>
      </c>
      <c r="D15100" t="s">
        <v>897</v>
      </c>
      <c r="E15100" t="s">
        <v>2077</v>
      </c>
      <c r="G15100" t="s">
        <v>2688</v>
      </c>
      <c r="L15100" t="s">
        <v>2638</v>
      </c>
      <c r="N15100" t="s">
        <v>196</v>
      </c>
      <c r="O15100" t="s">
        <v>2539</v>
      </c>
      <c r="Q15100">
        <v>1.6</v>
      </c>
      <c r="S15100">
        <v>90</v>
      </c>
      <c r="T15100">
        <v>24</v>
      </c>
      <c r="U15100">
        <v>15</v>
      </c>
      <c r="V15100">
        <v>16</v>
      </c>
      <c r="W15100">
        <v>8</v>
      </c>
      <c r="X15100" t="s">
        <v>15</v>
      </c>
      <c r="Y15100">
        <v>1</v>
      </c>
      <c r="Z15100">
        <v>15.294</v>
      </c>
      <c r="AA15100">
        <v>230</v>
      </c>
      <c r="AD15100" t="s">
        <v>287</v>
      </c>
      <c r="AE15100">
        <v>40.809199999999997</v>
      </c>
      <c r="AF15100">
        <v>-81.937200000000004</v>
      </c>
      <c r="AG15100" t="s">
        <v>31</v>
      </c>
      <c r="AN15100" t="s">
        <v>462</v>
      </c>
      <c r="AO15100" t="s">
        <v>462</v>
      </c>
      <c r="AP15100" t="s">
        <v>462</v>
      </c>
      <c r="AQ15100" t="s">
        <v>462</v>
      </c>
      <c r="AY15100" t="s">
        <v>31</v>
      </c>
      <c r="AZ15100" t="s">
        <v>31</v>
      </c>
    </row>
    <row r="15101" spans="1:52">
      <c r="A15101" t="s">
        <v>2984</v>
      </c>
      <c r="B15101" t="s">
        <v>71</v>
      </c>
      <c r="C15101" t="s">
        <v>174</v>
      </c>
      <c r="D15101" t="s">
        <v>2899</v>
      </c>
      <c r="E15101" t="s">
        <v>2900</v>
      </c>
      <c r="G15101" t="s">
        <v>1927</v>
      </c>
      <c r="I15101">
        <v>58.761000000000003</v>
      </c>
      <c r="J15101">
        <v>5.6520000000000001</v>
      </c>
      <c r="L15101" t="s">
        <v>2389</v>
      </c>
      <c r="M15101">
        <v>2005</v>
      </c>
      <c r="N15101" t="s">
        <v>2252</v>
      </c>
      <c r="T15101">
        <v>18</v>
      </c>
      <c r="U15101">
        <v>15</v>
      </c>
      <c r="V15101">
        <v>20</v>
      </c>
      <c r="W15101">
        <v>4</v>
      </c>
      <c r="X15101" t="s">
        <v>493</v>
      </c>
      <c r="Y15101">
        <v>53.472000000000001</v>
      </c>
      <c r="Z15101">
        <v>84</v>
      </c>
      <c r="AA15101">
        <v>10</v>
      </c>
      <c r="AD15101" t="s">
        <v>496</v>
      </c>
      <c r="AG15101" t="s">
        <v>31</v>
      </c>
      <c r="AO15101">
        <v>6</v>
      </c>
      <c r="AP15101">
        <v>21</v>
      </c>
      <c r="AQ15101">
        <v>12</v>
      </c>
      <c r="AY15101" t="s">
        <v>31</v>
      </c>
      <c r="AZ15101" t="s">
        <v>31</v>
      </c>
    </row>
    <row r="15102" spans="1:52">
      <c r="A15102" t="s">
        <v>2984</v>
      </c>
      <c r="B15102" t="s">
        <v>71</v>
      </c>
      <c r="C15102" t="s">
        <v>174</v>
      </c>
      <c r="D15102" t="s">
        <v>2899</v>
      </c>
      <c r="E15102" t="s">
        <v>2900</v>
      </c>
      <c r="G15102" t="s">
        <v>1927</v>
      </c>
      <c r="I15102">
        <v>58.761000000000003</v>
      </c>
      <c r="J15102">
        <v>5.6520000000000001</v>
      </c>
      <c r="L15102" t="s">
        <v>2389</v>
      </c>
      <c r="M15102">
        <v>2005</v>
      </c>
      <c r="N15102" t="s">
        <v>2252</v>
      </c>
      <c r="T15102">
        <v>18</v>
      </c>
      <c r="U15102">
        <v>15</v>
      </c>
      <c r="V15102">
        <v>20</v>
      </c>
      <c r="W15102">
        <v>4</v>
      </c>
      <c r="X15102" t="s">
        <v>493</v>
      </c>
      <c r="Y15102">
        <v>50.231000000000002</v>
      </c>
      <c r="Z15102">
        <v>84</v>
      </c>
      <c r="AA15102">
        <v>10</v>
      </c>
      <c r="AD15102" t="s">
        <v>496</v>
      </c>
      <c r="AG15102" t="s">
        <v>31</v>
      </c>
      <c r="AO15102">
        <v>6</v>
      </c>
      <c r="AP15102">
        <v>21</v>
      </c>
      <c r="AQ15102">
        <v>13</v>
      </c>
      <c r="AY15102" t="s">
        <v>31</v>
      </c>
      <c r="AZ15102" t="s">
        <v>31</v>
      </c>
    </row>
    <row r="15103" spans="1:52">
      <c r="A15103" t="s">
        <v>2984</v>
      </c>
      <c r="B15103" t="s">
        <v>71</v>
      </c>
      <c r="C15103" t="s">
        <v>174</v>
      </c>
      <c r="D15103" t="s">
        <v>2899</v>
      </c>
      <c r="E15103" t="s">
        <v>2900</v>
      </c>
      <c r="G15103" t="s">
        <v>1927</v>
      </c>
      <c r="I15103">
        <v>58.761000000000003</v>
      </c>
      <c r="J15103">
        <v>5.6520000000000001</v>
      </c>
      <c r="L15103" t="s">
        <v>2389</v>
      </c>
      <c r="M15103">
        <v>2005</v>
      </c>
      <c r="N15103" t="s">
        <v>2252</v>
      </c>
      <c r="T15103">
        <v>18</v>
      </c>
      <c r="U15103">
        <v>15</v>
      </c>
      <c r="V15103">
        <v>20</v>
      </c>
      <c r="W15103">
        <v>4</v>
      </c>
      <c r="X15103" t="s">
        <v>493</v>
      </c>
      <c r="Y15103">
        <v>32.639000000000003</v>
      </c>
      <c r="Z15103">
        <v>84</v>
      </c>
      <c r="AA15103">
        <v>10</v>
      </c>
      <c r="AD15103" t="s">
        <v>496</v>
      </c>
      <c r="AG15103" t="s">
        <v>31</v>
      </c>
      <c r="AO15103">
        <v>6</v>
      </c>
      <c r="AP15103">
        <v>21</v>
      </c>
      <c r="AQ15103">
        <v>14</v>
      </c>
      <c r="AY15103" t="s">
        <v>31</v>
      </c>
      <c r="AZ15103" t="s">
        <v>31</v>
      </c>
    </row>
    <row r="15104" spans="1:52">
      <c r="A15104" t="s">
        <v>2984</v>
      </c>
      <c r="B15104" t="s">
        <v>71</v>
      </c>
      <c r="C15104" t="s">
        <v>174</v>
      </c>
      <c r="D15104" t="s">
        <v>2899</v>
      </c>
      <c r="E15104" t="s">
        <v>2900</v>
      </c>
      <c r="G15104" t="s">
        <v>1927</v>
      </c>
      <c r="I15104">
        <v>58.761000000000003</v>
      </c>
      <c r="J15104">
        <v>5.6520000000000001</v>
      </c>
      <c r="L15104" t="s">
        <v>2389</v>
      </c>
      <c r="M15104">
        <v>2005</v>
      </c>
      <c r="N15104" t="s">
        <v>2252</v>
      </c>
      <c r="T15104">
        <v>18</v>
      </c>
      <c r="U15104">
        <v>15</v>
      </c>
      <c r="V15104">
        <v>20</v>
      </c>
      <c r="W15104">
        <v>4</v>
      </c>
      <c r="X15104" t="s">
        <v>493</v>
      </c>
      <c r="Y15104">
        <v>3.0089999999999999</v>
      </c>
      <c r="Z15104">
        <v>84</v>
      </c>
      <c r="AA15104">
        <v>10</v>
      </c>
      <c r="AD15104" t="s">
        <v>496</v>
      </c>
      <c r="AG15104" t="s">
        <v>31</v>
      </c>
      <c r="AO15104">
        <v>6</v>
      </c>
      <c r="AP15104">
        <v>21</v>
      </c>
      <c r="AQ15104">
        <v>15</v>
      </c>
      <c r="AY15104" t="s">
        <v>31</v>
      </c>
      <c r="AZ15104" t="s">
        <v>31</v>
      </c>
    </row>
    <row r="15105" spans="1:52">
      <c r="A15105" t="s">
        <v>2984</v>
      </c>
      <c r="B15105" t="s">
        <v>71</v>
      </c>
      <c r="C15105" t="s">
        <v>174</v>
      </c>
      <c r="D15105" t="s">
        <v>2899</v>
      </c>
      <c r="E15105" t="s">
        <v>2900</v>
      </c>
      <c r="G15105" t="s">
        <v>1927</v>
      </c>
      <c r="I15105">
        <v>58.761000000000003</v>
      </c>
      <c r="J15105">
        <v>5.6520000000000001</v>
      </c>
      <c r="L15105" t="s">
        <v>2389</v>
      </c>
      <c r="M15105">
        <v>2005</v>
      </c>
      <c r="N15105" t="s">
        <v>2252</v>
      </c>
      <c r="T15105">
        <v>18</v>
      </c>
      <c r="U15105">
        <v>15</v>
      </c>
      <c r="V15105">
        <v>20</v>
      </c>
      <c r="W15105">
        <v>4</v>
      </c>
      <c r="X15105" t="s">
        <v>493</v>
      </c>
      <c r="Y15105">
        <v>87.037000000000006</v>
      </c>
      <c r="Z15105">
        <v>84</v>
      </c>
      <c r="AA15105">
        <v>10</v>
      </c>
      <c r="AD15105" t="s">
        <v>496</v>
      </c>
      <c r="AG15105" t="s">
        <v>31</v>
      </c>
      <c r="AO15105">
        <v>9</v>
      </c>
      <c r="AP15105">
        <v>21</v>
      </c>
      <c r="AQ15105">
        <v>12</v>
      </c>
      <c r="AY15105" t="s">
        <v>31</v>
      </c>
      <c r="AZ15105" t="s">
        <v>31</v>
      </c>
    </row>
    <row r="15106" spans="1:52">
      <c r="A15106" t="s">
        <v>2984</v>
      </c>
      <c r="B15106" t="s">
        <v>71</v>
      </c>
      <c r="C15106" t="s">
        <v>174</v>
      </c>
      <c r="D15106" t="s">
        <v>2899</v>
      </c>
      <c r="E15106" t="s">
        <v>2900</v>
      </c>
      <c r="G15106" t="s">
        <v>1927</v>
      </c>
      <c r="I15106">
        <v>58.761000000000003</v>
      </c>
      <c r="J15106">
        <v>5.6520000000000001</v>
      </c>
      <c r="L15106" t="s">
        <v>2389</v>
      </c>
      <c r="M15106">
        <v>2005</v>
      </c>
      <c r="N15106" t="s">
        <v>2252</v>
      </c>
      <c r="T15106">
        <v>18</v>
      </c>
      <c r="U15106">
        <v>15</v>
      </c>
      <c r="V15106">
        <v>20</v>
      </c>
      <c r="W15106">
        <v>4</v>
      </c>
      <c r="X15106" t="s">
        <v>493</v>
      </c>
      <c r="Y15106">
        <v>84.953999999999994</v>
      </c>
      <c r="Z15106">
        <v>84</v>
      </c>
      <c r="AA15106">
        <v>10</v>
      </c>
      <c r="AD15106" t="s">
        <v>496</v>
      </c>
      <c r="AG15106" t="s">
        <v>31</v>
      </c>
      <c r="AO15106">
        <v>9</v>
      </c>
      <c r="AP15106">
        <v>21</v>
      </c>
      <c r="AQ15106">
        <v>13</v>
      </c>
      <c r="AY15106" t="s">
        <v>31</v>
      </c>
      <c r="AZ15106" t="s">
        <v>31</v>
      </c>
    </row>
    <row r="15107" spans="1:52">
      <c r="A15107" t="s">
        <v>2984</v>
      </c>
      <c r="B15107" t="s">
        <v>71</v>
      </c>
      <c r="C15107" t="s">
        <v>174</v>
      </c>
      <c r="D15107" t="s">
        <v>2899</v>
      </c>
      <c r="E15107" t="s">
        <v>2900</v>
      </c>
      <c r="G15107" t="s">
        <v>1927</v>
      </c>
      <c r="I15107">
        <v>58.761000000000003</v>
      </c>
      <c r="J15107">
        <v>5.6520000000000001</v>
      </c>
      <c r="L15107" t="s">
        <v>2389</v>
      </c>
      <c r="M15107">
        <v>2005</v>
      </c>
      <c r="N15107" t="s">
        <v>2252</v>
      </c>
      <c r="T15107">
        <v>18</v>
      </c>
      <c r="U15107">
        <v>15</v>
      </c>
      <c r="V15107">
        <v>20</v>
      </c>
      <c r="W15107">
        <v>4</v>
      </c>
      <c r="X15107" t="s">
        <v>493</v>
      </c>
      <c r="Y15107">
        <v>40.277999999999999</v>
      </c>
      <c r="Z15107">
        <v>84</v>
      </c>
      <c r="AA15107">
        <v>10</v>
      </c>
      <c r="AD15107" t="s">
        <v>496</v>
      </c>
      <c r="AG15107" t="s">
        <v>31</v>
      </c>
      <c r="AO15107">
        <v>9</v>
      </c>
      <c r="AP15107">
        <v>21</v>
      </c>
      <c r="AQ15107">
        <v>14</v>
      </c>
      <c r="AY15107" t="s">
        <v>31</v>
      </c>
      <c r="AZ15107" t="s">
        <v>31</v>
      </c>
    </row>
    <row r="15108" spans="1:52">
      <c r="A15108" t="s">
        <v>2984</v>
      </c>
      <c r="B15108" t="s">
        <v>71</v>
      </c>
      <c r="C15108" t="s">
        <v>174</v>
      </c>
      <c r="D15108" t="s">
        <v>2899</v>
      </c>
      <c r="E15108" t="s">
        <v>2900</v>
      </c>
      <c r="G15108" t="s">
        <v>1927</v>
      </c>
      <c r="I15108">
        <v>58.761000000000003</v>
      </c>
      <c r="J15108">
        <v>5.6520000000000001</v>
      </c>
      <c r="L15108" t="s">
        <v>2389</v>
      </c>
      <c r="M15108">
        <v>2005</v>
      </c>
      <c r="N15108" t="s">
        <v>2252</v>
      </c>
      <c r="T15108">
        <v>18</v>
      </c>
      <c r="U15108">
        <v>15</v>
      </c>
      <c r="V15108">
        <v>20</v>
      </c>
      <c r="W15108">
        <v>4</v>
      </c>
      <c r="X15108" t="s">
        <v>493</v>
      </c>
      <c r="Y15108">
        <v>6.0190000000000001</v>
      </c>
      <c r="Z15108">
        <v>84</v>
      </c>
      <c r="AA15108">
        <v>10</v>
      </c>
      <c r="AD15108" t="s">
        <v>496</v>
      </c>
      <c r="AG15108" t="s">
        <v>31</v>
      </c>
      <c r="AO15108">
        <v>9</v>
      </c>
      <c r="AP15108">
        <v>21</v>
      </c>
      <c r="AQ15108">
        <v>15</v>
      </c>
      <c r="AY15108" t="s">
        <v>31</v>
      </c>
      <c r="AZ15108" t="s">
        <v>31</v>
      </c>
    </row>
    <row r="15109" spans="1:52">
      <c r="A15109" t="s">
        <v>2984</v>
      </c>
      <c r="B15109" t="s">
        <v>71</v>
      </c>
      <c r="C15109" t="s">
        <v>174</v>
      </c>
      <c r="D15109" t="s">
        <v>2899</v>
      </c>
      <c r="E15109" t="s">
        <v>2900</v>
      </c>
      <c r="G15109" t="s">
        <v>1927</v>
      </c>
      <c r="I15109">
        <v>58.761000000000003</v>
      </c>
      <c r="J15109">
        <v>5.6520000000000001</v>
      </c>
      <c r="L15109" t="s">
        <v>2389</v>
      </c>
      <c r="M15109">
        <v>2005</v>
      </c>
      <c r="N15109" t="s">
        <v>2252</v>
      </c>
      <c r="T15109">
        <v>18</v>
      </c>
      <c r="U15109">
        <v>15</v>
      </c>
      <c r="V15109">
        <v>20</v>
      </c>
      <c r="W15109">
        <v>4</v>
      </c>
      <c r="X15109" t="s">
        <v>493</v>
      </c>
      <c r="Y15109">
        <v>80.555999999999997</v>
      </c>
      <c r="Z15109">
        <v>84</v>
      </c>
      <c r="AA15109">
        <v>10</v>
      </c>
      <c r="AD15109" t="s">
        <v>496</v>
      </c>
      <c r="AG15109" t="s">
        <v>31</v>
      </c>
      <c r="AO15109">
        <v>12</v>
      </c>
      <c r="AP15109">
        <v>21</v>
      </c>
      <c r="AQ15109">
        <v>12</v>
      </c>
      <c r="AY15109" t="s">
        <v>31</v>
      </c>
      <c r="AZ15109" t="s">
        <v>31</v>
      </c>
    </row>
    <row r="15110" spans="1:52">
      <c r="A15110" t="s">
        <v>2984</v>
      </c>
      <c r="B15110" t="s">
        <v>71</v>
      </c>
      <c r="C15110" t="s">
        <v>174</v>
      </c>
      <c r="D15110" t="s">
        <v>2899</v>
      </c>
      <c r="E15110" t="s">
        <v>2900</v>
      </c>
      <c r="G15110" t="s">
        <v>1927</v>
      </c>
      <c r="I15110">
        <v>58.761000000000003</v>
      </c>
      <c r="J15110">
        <v>5.6520000000000001</v>
      </c>
      <c r="L15110" t="s">
        <v>2389</v>
      </c>
      <c r="M15110">
        <v>2005</v>
      </c>
      <c r="N15110" t="s">
        <v>2252</v>
      </c>
      <c r="T15110">
        <v>18</v>
      </c>
      <c r="U15110">
        <v>15</v>
      </c>
      <c r="V15110">
        <v>20</v>
      </c>
      <c r="W15110">
        <v>4</v>
      </c>
      <c r="X15110" t="s">
        <v>493</v>
      </c>
      <c r="Y15110">
        <v>82.406999999999996</v>
      </c>
      <c r="Z15110">
        <v>84</v>
      </c>
      <c r="AA15110">
        <v>10</v>
      </c>
      <c r="AD15110" t="s">
        <v>496</v>
      </c>
      <c r="AG15110" t="s">
        <v>31</v>
      </c>
      <c r="AO15110">
        <v>12</v>
      </c>
      <c r="AP15110">
        <v>21</v>
      </c>
      <c r="AQ15110">
        <v>13</v>
      </c>
      <c r="AY15110" t="s">
        <v>31</v>
      </c>
      <c r="AZ15110" t="s">
        <v>31</v>
      </c>
    </row>
    <row r="15111" spans="1:52">
      <c r="A15111" t="s">
        <v>2984</v>
      </c>
      <c r="B15111" t="s">
        <v>71</v>
      </c>
      <c r="C15111" t="s">
        <v>174</v>
      </c>
      <c r="D15111" t="s">
        <v>2899</v>
      </c>
      <c r="E15111" t="s">
        <v>2900</v>
      </c>
      <c r="G15111" t="s">
        <v>1927</v>
      </c>
      <c r="I15111">
        <v>58.761000000000003</v>
      </c>
      <c r="J15111">
        <v>5.6520000000000001</v>
      </c>
      <c r="L15111" t="s">
        <v>2389</v>
      </c>
      <c r="M15111">
        <v>2005</v>
      </c>
      <c r="N15111" t="s">
        <v>2252</v>
      </c>
      <c r="T15111">
        <v>18</v>
      </c>
      <c r="U15111">
        <v>15</v>
      </c>
      <c r="V15111">
        <v>20</v>
      </c>
      <c r="W15111">
        <v>4</v>
      </c>
      <c r="X15111" t="s">
        <v>493</v>
      </c>
      <c r="Y15111">
        <v>52.545999999999999</v>
      </c>
      <c r="Z15111">
        <v>84</v>
      </c>
      <c r="AA15111">
        <v>10</v>
      </c>
      <c r="AD15111" t="s">
        <v>496</v>
      </c>
      <c r="AG15111" t="s">
        <v>31</v>
      </c>
      <c r="AO15111">
        <v>12</v>
      </c>
      <c r="AP15111">
        <v>21</v>
      </c>
      <c r="AQ15111">
        <v>14</v>
      </c>
      <c r="AY15111" t="s">
        <v>31</v>
      </c>
      <c r="AZ15111" t="s">
        <v>31</v>
      </c>
    </row>
    <row r="15112" spans="1:52">
      <c r="A15112" t="s">
        <v>2984</v>
      </c>
      <c r="B15112" t="s">
        <v>71</v>
      </c>
      <c r="C15112" t="s">
        <v>174</v>
      </c>
      <c r="D15112" t="s">
        <v>2899</v>
      </c>
      <c r="E15112" t="s">
        <v>2900</v>
      </c>
      <c r="G15112" t="s">
        <v>1927</v>
      </c>
      <c r="I15112">
        <v>58.761000000000003</v>
      </c>
      <c r="J15112">
        <v>5.6520000000000001</v>
      </c>
      <c r="L15112" t="s">
        <v>2389</v>
      </c>
      <c r="M15112">
        <v>2005</v>
      </c>
      <c r="N15112" t="s">
        <v>2252</v>
      </c>
      <c r="T15112">
        <v>18</v>
      </c>
      <c r="U15112">
        <v>15</v>
      </c>
      <c r="V15112">
        <v>20</v>
      </c>
      <c r="W15112">
        <v>4</v>
      </c>
      <c r="X15112" t="s">
        <v>493</v>
      </c>
      <c r="Y15112">
        <v>28.241</v>
      </c>
      <c r="Z15112">
        <v>84</v>
      </c>
      <c r="AA15112">
        <v>10</v>
      </c>
      <c r="AD15112" t="s">
        <v>496</v>
      </c>
      <c r="AG15112" t="s">
        <v>31</v>
      </c>
      <c r="AO15112">
        <v>12</v>
      </c>
      <c r="AP15112">
        <v>21</v>
      </c>
      <c r="AQ15112">
        <v>15</v>
      </c>
      <c r="AY15112" t="s">
        <v>31</v>
      </c>
      <c r="AZ15112" t="s">
        <v>31</v>
      </c>
    </row>
    <row r="15113" spans="1:52">
      <c r="A15113" t="s">
        <v>2984</v>
      </c>
      <c r="B15113" t="s">
        <v>71</v>
      </c>
      <c r="C15113" t="s">
        <v>174</v>
      </c>
      <c r="D15113" t="s">
        <v>2899</v>
      </c>
      <c r="E15113" t="s">
        <v>2900</v>
      </c>
      <c r="G15113" t="s">
        <v>1927</v>
      </c>
      <c r="I15113">
        <v>58.761000000000003</v>
      </c>
      <c r="J15113">
        <v>5.6520000000000001</v>
      </c>
      <c r="L15113" t="s">
        <v>2389</v>
      </c>
      <c r="M15113">
        <v>2005</v>
      </c>
      <c r="N15113" t="s">
        <v>2252</v>
      </c>
      <c r="T15113">
        <v>18</v>
      </c>
      <c r="U15113">
        <v>15</v>
      </c>
      <c r="V15113">
        <v>20</v>
      </c>
      <c r="W15113">
        <v>4</v>
      </c>
      <c r="X15113" t="s">
        <v>493</v>
      </c>
      <c r="Y15113">
        <v>15.353999999999999</v>
      </c>
      <c r="Z15113">
        <v>84</v>
      </c>
      <c r="AA15113">
        <v>10</v>
      </c>
      <c r="AD15113" t="s">
        <v>496</v>
      </c>
      <c r="AG15113" t="s">
        <v>31</v>
      </c>
      <c r="AN15113">
        <v>12</v>
      </c>
      <c r="AO15113">
        <v>6</v>
      </c>
      <c r="AY15113" t="s">
        <v>31</v>
      </c>
      <c r="AZ15113" t="s">
        <v>31</v>
      </c>
    </row>
    <row r="15114" spans="1:52">
      <c r="A15114" t="s">
        <v>2984</v>
      </c>
      <c r="B15114" t="s">
        <v>71</v>
      </c>
      <c r="C15114" t="s">
        <v>174</v>
      </c>
      <c r="D15114" t="s">
        <v>2899</v>
      </c>
      <c r="E15114" t="s">
        <v>2900</v>
      </c>
      <c r="G15114" t="s">
        <v>1927</v>
      </c>
      <c r="I15114">
        <v>58.761000000000003</v>
      </c>
      <c r="J15114">
        <v>5.6520000000000001</v>
      </c>
      <c r="L15114" t="s">
        <v>2389</v>
      </c>
      <c r="M15114">
        <v>2005</v>
      </c>
      <c r="N15114" t="s">
        <v>2252</v>
      </c>
      <c r="T15114">
        <v>18</v>
      </c>
      <c r="U15114">
        <v>15</v>
      </c>
      <c r="V15114">
        <v>20</v>
      </c>
      <c r="W15114">
        <v>4</v>
      </c>
      <c r="X15114" t="s">
        <v>493</v>
      </c>
      <c r="Y15114">
        <v>28.15</v>
      </c>
      <c r="Z15114">
        <v>84</v>
      </c>
      <c r="AA15114">
        <v>10</v>
      </c>
      <c r="AD15114" t="s">
        <v>496</v>
      </c>
      <c r="AG15114" t="s">
        <v>31</v>
      </c>
      <c r="AN15114">
        <v>15</v>
      </c>
      <c r="AO15114">
        <v>6</v>
      </c>
      <c r="AY15114" t="s">
        <v>31</v>
      </c>
      <c r="AZ15114" t="s">
        <v>31</v>
      </c>
    </row>
    <row r="15115" spans="1:52">
      <c r="A15115" t="s">
        <v>2984</v>
      </c>
      <c r="B15115" t="s">
        <v>71</v>
      </c>
      <c r="C15115" t="s">
        <v>174</v>
      </c>
      <c r="D15115" t="s">
        <v>2899</v>
      </c>
      <c r="E15115" t="s">
        <v>2900</v>
      </c>
      <c r="G15115" t="s">
        <v>1927</v>
      </c>
      <c r="I15115">
        <v>58.761000000000003</v>
      </c>
      <c r="J15115">
        <v>5.6520000000000001</v>
      </c>
      <c r="L15115" t="s">
        <v>2389</v>
      </c>
      <c r="M15115">
        <v>2005</v>
      </c>
      <c r="N15115" t="s">
        <v>2252</v>
      </c>
      <c r="T15115">
        <v>18</v>
      </c>
      <c r="U15115">
        <v>15</v>
      </c>
      <c r="V15115">
        <v>20</v>
      </c>
      <c r="W15115">
        <v>4</v>
      </c>
      <c r="X15115" t="s">
        <v>493</v>
      </c>
      <c r="Y15115">
        <v>45.668999999999997</v>
      </c>
      <c r="Z15115">
        <v>84</v>
      </c>
      <c r="AA15115">
        <v>10</v>
      </c>
      <c r="AD15115" t="s">
        <v>496</v>
      </c>
      <c r="AG15115" t="s">
        <v>31</v>
      </c>
      <c r="AN15115">
        <v>18</v>
      </c>
      <c r="AO15115">
        <v>6</v>
      </c>
      <c r="AY15115" t="s">
        <v>31</v>
      </c>
      <c r="AZ15115" t="s">
        <v>31</v>
      </c>
    </row>
    <row r="15116" spans="1:52">
      <c r="A15116" t="s">
        <v>2984</v>
      </c>
      <c r="B15116" t="s">
        <v>71</v>
      </c>
      <c r="C15116" t="s">
        <v>174</v>
      </c>
      <c r="D15116" t="s">
        <v>2899</v>
      </c>
      <c r="E15116" t="s">
        <v>2900</v>
      </c>
      <c r="G15116" t="s">
        <v>1927</v>
      </c>
      <c r="I15116">
        <v>58.761000000000003</v>
      </c>
      <c r="J15116">
        <v>5.6520000000000001</v>
      </c>
      <c r="L15116" t="s">
        <v>2389</v>
      </c>
      <c r="M15116">
        <v>2005</v>
      </c>
      <c r="N15116" t="s">
        <v>2252</v>
      </c>
      <c r="T15116">
        <v>18</v>
      </c>
      <c r="U15116">
        <v>15</v>
      </c>
      <c r="V15116">
        <v>20</v>
      </c>
      <c r="W15116">
        <v>4</v>
      </c>
      <c r="X15116" t="s">
        <v>493</v>
      </c>
      <c r="Y15116">
        <v>47.637999999999998</v>
      </c>
      <c r="Z15116">
        <v>84</v>
      </c>
      <c r="AA15116">
        <v>10</v>
      </c>
      <c r="AD15116" t="s">
        <v>496</v>
      </c>
      <c r="AG15116" t="s">
        <v>31</v>
      </c>
      <c r="AN15116">
        <v>24</v>
      </c>
      <c r="AO15116">
        <v>6</v>
      </c>
      <c r="AY15116" t="s">
        <v>31</v>
      </c>
      <c r="AZ15116" t="s">
        <v>31</v>
      </c>
    </row>
    <row r="15117" spans="1:52">
      <c r="A15117" t="s">
        <v>2984</v>
      </c>
      <c r="B15117" t="s">
        <v>71</v>
      </c>
      <c r="C15117" t="s">
        <v>174</v>
      </c>
      <c r="D15117" t="s">
        <v>2899</v>
      </c>
      <c r="E15117" t="s">
        <v>2900</v>
      </c>
      <c r="G15117" t="s">
        <v>1927</v>
      </c>
      <c r="I15117">
        <v>58.761000000000003</v>
      </c>
      <c r="J15117">
        <v>5.6520000000000001</v>
      </c>
      <c r="L15117" t="s">
        <v>2389</v>
      </c>
      <c r="M15117">
        <v>2005</v>
      </c>
      <c r="N15117" t="s">
        <v>2252</v>
      </c>
      <c r="T15117">
        <v>18</v>
      </c>
      <c r="U15117">
        <v>15</v>
      </c>
      <c r="V15117">
        <v>20</v>
      </c>
      <c r="W15117">
        <v>4</v>
      </c>
      <c r="X15117" t="s">
        <v>493</v>
      </c>
      <c r="Y15117">
        <v>40.156999999999996</v>
      </c>
      <c r="Z15117">
        <v>84</v>
      </c>
      <c r="AA15117">
        <v>10</v>
      </c>
      <c r="AD15117" t="s">
        <v>496</v>
      </c>
      <c r="AG15117" t="s">
        <v>31</v>
      </c>
      <c r="AN15117">
        <v>27</v>
      </c>
      <c r="AO15117">
        <v>6</v>
      </c>
      <c r="AY15117" t="s">
        <v>31</v>
      </c>
      <c r="AZ15117" t="s">
        <v>31</v>
      </c>
    </row>
    <row r="15118" spans="1:52">
      <c r="A15118" t="s">
        <v>2984</v>
      </c>
      <c r="B15118" t="s">
        <v>71</v>
      </c>
      <c r="C15118" t="s">
        <v>174</v>
      </c>
      <c r="D15118" t="s">
        <v>2899</v>
      </c>
      <c r="E15118" t="s">
        <v>2900</v>
      </c>
      <c r="G15118" t="s">
        <v>1927</v>
      </c>
      <c r="I15118">
        <v>58.761000000000003</v>
      </c>
      <c r="J15118">
        <v>5.6520000000000001</v>
      </c>
      <c r="L15118" t="s">
        <v>2389</v>
      </c>
      <c r="M15118">
        <v>2005</v>
      </c>
      <c r="N15118" t="s">
        <v>2252</v>
      </c>
      <c r="T15118">
        <v>18</v>
      </c>
      <c r="U15118">
        <v>15</v>
      </c>
      <c r="V15118">
        <v>20</v>
      </c>
      <c r="W15118">
        <v>4</v>
      </c>
      <c r="X15118" t="s">
        <v>493</v>
      </c>
      <c r="Y15118">
        <v>53.345999999999997</v>
      </c>
      <c r="Z15118">
        <v>84</v>
      </c>
      <c r="AA15118">
        <v>10</v>
      </c>
      <c r="AD15118" t="s">
        <v>496</v>
      </c>
      <c r="AG15118" t="s">
        <v>31</v>
      </c>
      <c r="AN15118">
        <v>12</v>
      </c>
      <c r="AO15118">
        <v>9</v>
      </c>
      <c r="AY15118" t="s">
        <v>31</v>
      </c>
      <c r="AZ15118" t="s">
        <v>31</v>
      </c>
    </row>
    <row r="15119" spans="1:52">
      <c r="A15119" t="s">
        <v>2984</v>
      </c>
      <c r="B15119" t="s">
        <v>71</v>
      </c>
      <c r="C15119" t="s">
        <v>174</v>
      </c>
      <c r="D15119" t="s">
        <v>2899</v>
      </c>
      <c r="E15119" t="s">
        <v>2900</v>
      </c>
      <c r="G15119" t="s">
        <v>1927</v>
      </c>
      <c r="I15119">
        <v>58.761000000000003</v>
      </c>
      <c r="J15119">
        <v>5.6520000000000001</v>
      </c>
      <c r="L15119" t="s">
        <v>2389</v>
      </c>
      <c r="M15119">
        <v>2005</v>
      </c>
      <c r="N15119" t="s">
        <v>2252</v>
      </c>
      <c r="T15119">
        <v>18</v>
      </c>
      <c r="U15119">
        <v>15</v>
      </c>
      <c r="V15119">
        <v>20</v>
      </c>
      <c r="W15119">
        <v>4</v>
      </c>
      <c r="X15119" t="s">
        <v>493</v>
      </c>
      <c r="Y15119">
        <v>62.991999999999997</v>
      </c>
      <c r="Z15119">
        <v>84</v>
      </c>
      <c r="AA15119">
        <v>10</v>
      </c>
      <c r="AD15119" t="s">
        <v>496</v>
      </c>
      <c r="AG15119" t="s">
        <v>31</v>
      </c>
      <c r="AN15119">
        <v>15</v>
      </c>
      <c r="AO15119">
        <v>9</v>
      </c>
      <c r="AY15119" t="s">
        <v>31</v>
      </c>
      <c r="AZ15119" t="s">
        <v>31</v>
      </c>
    </row>
    <row r="15120" spans="1:52">
      <c r="A15120" t="s">
        <v>2984</v>
      </c>
      <c r="B15120" t="s">
        <v>71</v>
      </c>
      <c r="C15120" t="s">
        <v>174</v>
      </c>
      <c r="D15120" t="s">
        <v>2899</v>
      </c>
      <c r="E15120" t="s">
        <v>2900</v>
      </c>
      <c r="G15120" t="s">
        <v>1927</v>
      </c>
      <c r="I15120">
        <v>58.761000000000003</v>
      </c>
      <c r="J15120">
        <v>5.6520000000000001</v>
      </c>
      <c r="L15120" t="s">
        <v>2389</v>
      </c>
      <c r="M15120">
        <v>2005</v>
      </c>
      <c r="N15120" t="s">
        <v>2252</v>
      </c>
      <c r="T15120">
        <v>18</v>
      </c>
      <c r="U15120">
        <v>15</v>
      </c>
      <c r="V15120">
        <v>20</v>
      </c>
      <c r="W15120">
        <v>4</v>
      </c>
      <c r="X15120" t="s">
        <v>493</v>
      </c>
      <c r="Y15120">
        <v>63.189</v>
      </c>
      <c r="Z15120">
        <v>84</v>
      </c>
      <c r="AA15120">
        <v>10</v>
      </c>
      <c r="AD15120" t="s">
        <v>496</v>
      </c>
      <c r="AG15120" t="s">
        <v>31</v>
      </c>
      <c r="AN15120">
        <v>18</v>
      </c>
      <c r="AO15120">
        <v>9</v>
      </c>
      <c r="AY15120" t="s">
        <v>31</v>
      </c>
      <c r="AZ15120" t="s">
        <v>31</v>
      </c>
    </row>
    <row r="15121" spans="1:52">
      <c r="A15121" t="s">
        <v>2984</v>
      </c>
      <c r="B15121" t="s">
        <v>71</v>
      </c>
      <c r="C15121" t="s">
        <v>174</v>
      </c>
      <c r="D15121" t="s">
        <v>2899</v>
      </c>
      <c r="E15121" t="s">
        <v>2900</v>
      </c>
      <c r="G15121" t="s">
        <v>1927</v>
      </c>
      <c r="I15121">
        <v>58.761000000000003</v>
      </c>
      <c r="J15121">
        <v>5.6520000000000001</v>
      </c>
      <c r="L15121" t="s">
        <v>2389</v>
      </c>
      <c r="M15121">
        <v>2005</v>
      </c>
      <c r="N15121" t="s">
        <v>2252</v>
      </c>
      <c r="T15121">
        <v>18</v>
      </c>
      <c r="U15121">
        <v>15</v>
      </c>
      <c r="V15121">
        <v>20</v>
      </c>
      <c r="W15121">
        <v>4</v>
      </c>
      <c r="X15121" t="s">
        <v>493</v>
      </c>
      <c r="Y15121">
        <v>53.345999999999997</v>
      </c>
      <c r="Z15121">
        <v>84</v>
      </c>
      <c r="AA15121">
        <v>10</v>
      </c>
      <c r="AD15121" t="s">
        <v>496</v>
      </c>
      <c r="AG15121" t="s">
        <v>31</v>
      </c>
      <c r="AN15121">
        <v>24</v>
      </c>
      <c r="AO15121">
        <v>9</v>
      </c>
      <c r="AY15121" t="s">
        <v>31</v>
      </c>
      <c r="AZ15121" t="s">
        <v>31</v>
      </c>
    </row>
    <row r="15122" spans="1:52">
      <c r="A15122" t="s">
        <v>2984</v>
      </c>
      <c r="B15122" t="s">
        <v>71</v>
      </c>
      <c r="C15122" t="s">
        <v>174</v>
      </c>
      <c r="D15122" t="s">
        <v>2899</v>
      </c>
      <c r="E15122" t="s">
        <v>2900</v>
      </c>
      <c r="G15122" t="s">
        <v>1927</v>
      </c>
      <c r="I15122">
        <v>58.761000000000003</v>
      </c>
      <c r="J15122">
        <v>5.6520000000000001</v>
      </c>
      <c r="L15122" t="s">
        <v>2389</v>
      </c>
      <c r="M15122">
        <v>2005</v>
      </c>
      <c r="N15122" t="s">
        <v>2252</v>
      </c>
      <c r="T15122">
        <v>18</v>
      </c>
      <c r="U15122">
        <v>15</v>
      </c>
      <c r="V15122">
        <v>20</v>
      </c>
      <c r="W15122">
        <v>4</v>
      </c>
      <c r="X15122" t="s">
        <v>493</v>
      </c>
      <c r="Y15122">
        <v>39.960999999999999</v>
      </c>
      <c r="Z15122">
        <v>84</v>
      </c>
      <c r="AA15122">
        <v>10</v>
      </c>
      <c r="AD15122" t="s">
        <v>496</v>
      </c>
      <c r="AG15122" t="s">
        <v>31</v>
      </c>
      <c r="AN15122">
        <v>27</v>
      </c>
      <c r="AO15122">
        <v>9</v>
      </c>
      <c r="AY15122" t="s">
        <v>31</v>
      </c>
      <c r="AZ15122" t="s">
        <v>31</v>
      </c>
    </row>
    <row r="15123" spans="1:52">
      <c r="A15123" t="s">
        <v>2984</v>
      </c>
      <c r="B15123" t="s">
        <v>71</v>
      </c>
      <c r="C15123" t="s">
        <v>174</v>
      </c>
      <c r="D15123" t="s">
        <v>2899</v>
      </c>
      <c r="E15123" t="s">
        <v>2900</v>
      </c>
      <c r="G15123" t="s">
        <v>1927</v>
      </c>
      <c r="I15123">
        <v>58.761000000000003</v>
      </c>
      <c r="J15123">
        <v>5.6520000000000001</v>
      </c>
      <c r="L15123" t="s">
        <v>2389</v>
      </c>
      <c r="M15123">
        <v>2005</v>
      </c>
      <c r="N15123" t="s">
        <v>2252</v>
      </c>
      <c r="T15123">
        <v>18</v>
      </c>
      <c r="U15123">
        <v>15</v>
      </c>
      <c r="V15123">
        <v>20</v>
      </c>
      <c r="W15123">
        <v>4</v>
      </c>
      <c r="X15123" t="s">
        <v>493</v>
      </c>
      <c r="Y15123">
        <v>68.307000000000002</v>
      </c>
      <c r="Z15123">
        <v>84</v>
      </c>
      <c r="AA15123">
        <v>10</v>
      </c>
      <c r="AD15123" t="s">
        <v>496</v>
      </c>
      <c r="AG15123" t="s">
        <v>31</v>
      </c>
      <c r="AN15123">
        <v>12</v>
      </c>
      <c r="AO15123">
        <v>12</v>
      </c>
      <c r="AY15123" t="s">
        <v>31</v>
      </c>
      <c r="AZ15123" t="s">
        <v>31</v>
      </c>
    </row>
    <row r="15124" spans="1:52">
      <c r="A15124" t="s">
        <v>2984</v>
      </c>
      <c r="B15124" t="s">
        <v>71</v>
      </c>
      <c r="C15124" t="s">
        <v>174</v>
      </c>
      <c r="D15124" t="s">
        <v>2899</v>
      </c>
      <c r="E15124" t="s">
        <v>2900</v>
      </c>
      <c r="G15124" t="s">
        <v>1927</v>
      </c>
      <c r="I15124">
        <v>58.761000000000003</v>
      </c>
      <c r="J15124">
        <v>5.6520000000000001</v>
      </c>
      <c r="L15124" t="s">
        <v>2389</v>
      </c>
      <c r="M15124">
        <v>2005</v>
      </c>
      <c r="N15124" t="s">
        <v>2252</v>
      </c>
      <c r="T15124">
        <v>18</v>
      </c>
      <c r="U15124">
        <v>15</v>
      </c>
      <c r="V15124">
        <v>20</v>
      </c>
      <c r="W15124">
        <v>4</v>
      </c>
      <c r="X15124" t="s">
        <v>493</v>
      </c>
      <c r="Y15124">
        <v>75.197000000000003</v>
      </c>
      <c r="Z15124">
        <v>84</v>
      </c>
      <c r="AA15124">
        <v>10</v>
      </c>
      <c r="AD15124" t="s">
        <v>496</v>
      </c>
      <c r="AG15124" t="s">
        <v>31</v>
      </c>
      <c r="AN15124">
        <v>15</v>
      </c>
      <c r="AO15124">
        <v>12</v>
      </c>
      <c r="AY15124" t="s">
        <v>31</v>
      </c>
      <c r="AZ15124" t="s">
        <v>31</v>
      </c>
    </row>
    <row r="15125" spans="1:52">
      <c r="A15125" t="s">
        <v>2984</v>
      </c>
      <c r="B15125" t="s">
        <v>71</v>
      </c>
      <c r="C15125" t="s">
        <v>174</v>
      </c>
      <c r="D15125" t="s">
        <v>2899</v>
      </c>
      <c r="E15125" t="s">
        <v>2900</v>
      </c>
      <c r="G15125" t="s">
        <v>1927</v>
      </c>
      <c r="I15125">
        <v>58.761000000000003</v>
      </c>
      <c r="J15125">
        <v>5.6520000000000001</v>
      </c>
      <c r="L15125" t="s">
        <v>2389</v>
      </c>
      <c r="M15125">
        <v>2005</v>
      </c>
      <c r="N15125" t="s">
        <v>2252</v>
      </c>
      <c r="T15125">
        <v>18</v>
      </c>
      <c r="U15125">
        <v>15</v>
      </c>
      <c r="V15125">
        <v>20</v>
      </c>
      <c r="W15125">
        <v>4</v>
      </c>
      <c r="X15125" t="s">
        <v>493</v>
      </c>
      <c r="Y15125">
        <v>73.622</v>
      </c>
      <c r="Z15125">
        <v>84</v>
      </c>
      <c r="AA15125">
        <v>10</v>
      </c>
      <c r="AD15125" t="s">
        <v>496</v>
      </c>
      <c r="AG15125" t="s">
        <v>31</v>
      </c>
      <c r="AN15125">
        <v>18</v>
      </c>
      <c r="AO15125">
        <v>12</v>
      </c>
      <c r="AY15125" t="s">
        <v>31</v>
      </c>
      <c r="AZ15125" t="s">
        <v>31</v>
      </c>
    </row>
    <row r="15126" spans="1:52">
      <c r="A15126" t="s">
        <v>2984</v>
      </c>
      <c r="B15126" t="s">
        <v>71</v>
      </c>
      <c r="C15126" t="s">
        <v>174</v>
      </c>
      <c r="D15126" t="s">
        <v>2899</v>
      </c>
      <c r="E15126" t="s">
        <v>2900</v>
      </c>
      <c r="G15126" t="s">
        <v>1927</v>
      </c>
      <c r="I15126">
        <v>58.761000000000003</v>
      </c>
      <c r="J15126">
        <v>5.6520000000000001</v>
      </c>
      <c r="L15126" t="s">
        <v>2389</v>
      </c>
      <c r="M15126">
        <v>2005</v>
      </c>
      <c r="N15126" t="s">
        <v>2252</v>
      </c>
      <c r="T15126">
        <v>18</v>
      </c>
      <c r="U15126">
        <v>15</v>
      </c>
      <c r="V15126">
        <v>20</v>
      </c>
      <c r="W15126">
        <v>4</v>
      </c>
      <c r="X15126" t="s">
        <v>493</v>
      </c>
      <c r="Y15126">
        <v>53.345999999999997</v>
      </c>
      <c r="Z15126">
        <v>84</v>
      </c>
      <c r="AA15126">
        <v>10</v>
      </c>
      <c r="AD15126" t="s">
        <v>496</v>
      </c>
      <c r="AG15126" t="s">
        <v>31</v>
      </c>
      <c r="AN15126">
        <v>24</v>
      </c>
      <c r="AO15126">
        <v>12</v>
      </c>
      <c r="AY15126" t="s">
        <v>31</v>
      </c>
      <c r="AZ15126" t="s">
        <v>31</v>
      </c>
    </row>
    <row r="15127" spans="1:52">
      <c r="A15127" t="s">
        <v>2984</v>
      </c>
      <c r="B15127" t="s">
        <v>71</v>
      </c>
      <c r="C15127" t="s">
        <v>174</v>
      </c>
      <c r="D15127" t="s">
        <v>2899</v>
      </c>
      <c r="E15127" t="s">
        <v>2900</v>
      </c>
      <c r="G15127" t="s">
        <v>1927</v>
      </c>
      <c r="I15127">
        <v>58.761000000000003</v>
      </c>
      <c r="J15127">
        <v>5.6520000000000001</v>
      </c>
      <c r="L15127" t="s">
        <v>2389</v>
      </c>
      <c r="M15127">
        <v>2005</v>
      </c>
      <c r="N15127" t="s">
        <v>2252</v>
      </c>
      <c r="T15127">
        <v>18</v>
      </c>
      <c r="U15127">
        <v>15</v>
      </c>
      <c r="V15127">
        <v>20</v>
      </c>
      <c r="W15127">
        <v>4</v>
      </c>
      <c r="X15127" t="s">
        <v>493</v>
      </c>
      <c r="Y15127">
        <v>35.235999999999997</v>
      </c>
      <c r="Z15127">
        <v>84</v>
      </c>
      <c r="AA15127">
        <v>10</v>
      </c>
      <c r="AD15127" t="s">
        <v>496</v>
      </c>
      <c r="AG15127" t="s">
        <v>31</v>
      </c>
      <c r="AN15127">
        <v>27</v>
      </c>
      <c r="AO15127">
        <v>12</v>
      </c>
      <c r="AY15127" t="s">
        <v>31</v>
      </c>
      <c r="AZ15127" t="s">
        <v>31</v>
      </c>
    </row>
    <row r="15128" spans="1:52">
      <c r="A15128" t="s">
        <v>2984</v>
      </c>
      <c r="B15128" t="s">
        <v>71</v>
      </c>
      <c r="C15128" t="s">
        <v>174</v>
      </c>
      <c r="D15128" t="s">
        <v>2899</v>
      </c>
      <c r="E15128" t="s">
        <v>2900</v>
      </c>
      <c r="F15128" t="s">
        <v>2914</v>
      </c>
      <c r="G15128" t="s">
        <v>1927</v>
      </c>
      <c r="I15128">
        <v>58.761000000000003</v>
      </c>
      <c r="J15128">
        <v>5.6520000000000001</v>
      </c>
      <c r="L15128" t="s">
        <v>2389</v>
      </c>
      <c r="M15128">
        <v>2005</v>
      </c>
      <c r="N15128" t="s">
        <v>2252</v>
      </c>
      <c r="T15128">
        <v>18</v>
      </c>
      <c r="U15128">
        <v>15</v>
      </c>
      <c r="V15128">
        <v>20</v>
      </c>
      <c r="W15128">
        <v>4</v>
      </c>
      <c r="X15128" t="s">
        <v>2847</v>
      </c>
      <c r="Y15128">
        <v>29.596</v>
      </c>
      <c r="Z15128">
        <v>84</v>
      </c>
      <c r="AA15128">
        <v>10</v>
      </c>
      <c r="AD15128" t="s">
        <v>476</v>
      </c>
      <c r="AG15128" t="s">
        <v>31</v>
      </c>
      <c r="AQ15128">
        <v>12</v>
      </c>
      <c r="AY15128" t="s">
        <v>31</v>
      </c>
      <c r="AZ15128" t="s">
        <v>31</v>
      </c>
    </row>
    <row r="15129" spans="1:52">
      <c r="A15129" t="s">
        <v>2984</v>
      </c>
      <c r="B15129" t="s">
        <v>71</v>
      </c>
      <c r="C15129" t="s">
        <v>174</v>
      </c>
      <c r="D15129" t="s">
        <v>2899</v>
      </c>
      <c r="E15129" t="s">
        <v>2900</v>
      </c>
      <c r="F15129" t="s">
        <v>2914</v>
      </c>
      <c r="G15129" t="s">
        <v>1927</v>
      </c>
      <c r="I15129">
        <v>58.761000000000003</v>
      </c>
      <c r="J15129">
        <v>5.6520000000000001</v>
      </c>
      <c r="L15129" t="s">
        <v>2389</v>
      </c>
      <c r="M15129">
        <v>2005</v>
      </c>
      <c r="N15129" t="s">
        <v>2252</v>
      </c>
      <c r="T15129">
        <v>18</v>
      </c>
      <c r="U15129">
        <v>15</v>
      </c>
      <c r="V15129">
        <v>20</v>
      </c>
      <c r="W15129">
        <v>4</v>
      </c>
      <c r="X15129" t="s">
        <v>2847</v>
      </c>
      <c r="Y15129">
        <v>30.69</v>
      </c>
      <c r="Z15129">
        <v>84</v>
      </c>
      <c r="AA15129">
        <v>10</v>
      </c>
      <c r="AD15129" t="s">
        <v>476</v>
      </c>
      <c r="AG15129" t="s">
        <v>31</v>
      </c>
      <c r="AQ15129">
        <v>13</v>
      </c>
      <c r="AY15129" t="s">
        <v>31</v>
      </c>
      <c r="AZ15129" t="s">
        <v>31</v>
      </c>
    </row>
    <row r="15130" spans="1:52">
      <c r="A15130" t="s">
        <v>2984</v>
      </c>
      <c r="B15130" t="s">
        <v>71</v>
      </c>
      <c r="C15130" t="s">
        <v>174</v>
      </c>
      <c r="D15130" t="s">
        <v>2899</v>
      </c>
      <c r="E15130" t="s">
        <v>2900</v>
      </c>
      <c r="F15130" t="s">
        <v>2914</v>
      </c>
      <c r="G15130" t="s">
        <v>1927</v>
      </c>
      <c r="I15130">
        <v>58.761000000000003</v>
      </c>
      <c r="J15130">
        <v>5.6520000000000001</v>
      </c>
      <c r="L15130" t="s">
        <v>2389</v>
      </c>
      <c r="M15130">
        <v>2005</v>
      </c>
      <c r="N15130" t="s">
        <v>2252</v>
      </c>
      <c r="T15130">
        <v>18</v>
      </c>
      <c r="U15130">
        <v>15</v>
      </c>
      <c r="V15130">
        <v>20</v>
      </c>
      <c r="W15130">
        <v>4</v>
      </c>
      <c r="X15130" t="s">
        <v>2847</v>
      </c>
      <c r="Y15130">
        <v>35.976999999999997</v>
      </c>
      <c r="Z15130">
        <v>84</v>
      </c>
      <c r="AA15130">
        <v>10</v>
      </c>
      <c r="AD15130" t="s">
        <v>476</v>
      </c>
      <c r="AG15130" t="s">
        <v>31</v>
      </c>
      <c r="AQ15130">
        <v>14</v>
      </c>
      <c r="AY15130" t="s">
        <v>31</v>
      </c>
      <c r="AZ15130" t="s">
        <v>31</v>
      </c>
    </row>
    <row r="15131" spans="1:52">
      <c r="A15131" t="s">
        <v>2984</v>
      </c>
      <c r="B15131" t="s">
        <v>71</v>
      </c>
      <c r="C15131" t="s">
        <v>174</v>
      </c>
      <c r="D15131" t="s">
        <v>2899</v>
      </c>
      <c r="E15131" t="s">
        <v>2900</v>
      </c>
      <c r="F15131" t="s">
        <v>2914</v>
      </c>
      <c r="G15131" t="s">
        <v>1927</v>
      </c>
      <c r="I15131">
        <v>58.761000000000003</v>
      </c>
      <c r="J15131">
        <v>5.6520000000000001</v>
      </c>
      <c r="L15131" t="s">
        <v>2389</v>
      </c>
      <c r="M15131">
        <v>2005</v>
      </c>
      <c r="N15131" t="s">
        <v>2252</v>
      </c>
      <c r="T15131">
        <v>18</v>
      </c>
      <c r="U15131">
        <v>15</v>
      </c>
      <c r="V15131">
        <v>20</v>
      </c>
      <c r="W15131">
        <v>4</v>
      </c>
      <c r="X15131" t="s">
        <v>2847</v>
      </c>
      <c r="Y15131">
        <v>42.63</v>
      </c>
      <c r="Z15131">
        <v>84</v>
      </c>
      <c r="AA15131">
        <v>10</v>
      </c>
      <c r="AD15131" t="s">
        <v>476</v>
      </c>
      <c r="AG15131" t="s">
        <v>31</v>
      </c>
      <c r="AQ15131">
        <v>15</v>
      </c>
      <c r="AY15131" t="s">
        <v>31</v>
      </c>
      <c r="AZ15131" t="s">
        <v>31</v>
      </c>
    </row>
    <row r="15132" spans="1:52">
      <c r="A15132" t="s">
        <v>2984</v>
      </c>
      <c r="B15132" t="s">
        <v>71</v>
      </c>
      <c r="C15132" t="s">
        <v>174</v>
      </c>
      <c r="D15132" t="s">
        <v>2899</v>
      </c>
      <c r="E15132" t="s">
        <v>2900</v>
      </c>
      <c r="F15132" t="s">
        <v>2942</v>
      </c>
      <c r="G15132" t="s">
        <v>1927</v>
      </c>
      <c r="I15132">
        <v>58.761000000000003</v>
      </c>
      <c r="J15132">
        <v>5.6520000000000001</v>
      </c>
      <c r="L15132" t="s">
        <v>2389</v>
      </c>
      <c r="M15132">
        <v>2005</v>
      </c>
      <c r="N15132" t="s">
        <v>2252</v>
      </c>
      <c r="T15132">
        <v>18</v>
      </c>
      <c r="U15132">
        <v>15</v>
      </c>
      <c r="V15132">
        <v>20</v>
      </c>
      <c r="W15132">
        <v>4</v>
      </c>
      <c r="X15132" t="s">
        <v>2847</v>
      </c>
      <c r="Y15132">
        <v>27.864999999999998</v>
      </c>
      <c r="Z15132">
        <v>84</v>
      </c>
      <c r="AA15132">
        <v>10</v>
      </c>
      <c r="AD15132" t="s">
        <v>476</v>
      </c>
      <c r="AG15132" t="s">
        <v>31</v>
      </c>
      <c r="AQ15132">
        <v>12</v>
      </c>
      <c r="AY15132" t="s">
        <v>31</v>
      </c>
      <c r="AZ15132" t="s">
        <v>31</v>
      </c>
    </row>
    <row r="15133" spans="1:52">
      <c r="A15133" t="s">
        <v>2984</v>
      </c>
      <c r="B15133" t="s">
        <v>71</v>
      </c>
      <c r="C15133" t="s">
        <v>174</v>
      </c>
      <c r="D15133" t="s">
        <v>2899</v>
      </c>
      <c r="E15133" t="s">
        <v>2900</v>
      </c>
      <c r="F15133" t="s">
        <v>2942</v>
      </c>
      <c r="G15133" t="s">
        <v>1927</v>
      </c>
      <c r="I15133">
        <v>58.761000000000003</v>
      </c>
      <c r="J15133">
        <v>5.6520000000000001</v>
      </c>
      <c r="L15133" t="s">
        <v>2389</v>
      </c>
      <c r="M15133">
        <v>2005</v>
      </c>
      <c r="N15133" t="s">
        <v>2252</v>
      </c>
      <c r="T15133">
        <v>18</v>
      </c>
      <c r="U15133">
        <v>15</v>
      </c>
      <c r="V15133">
        <v>20</v>
      </c>
      <c r="W15133">
        <v>4</v>
      </c>
      <c r="X15133" t="s">
        <v>2847</v>
      </c>
      <c r="Y15133">
        <v>28.867000000000001</v>
      </c>
      <c r="Z15133">
        <v>84</v>
      </c>
      <c r="AA15133">
        <v>10</v>
      </c>
      <c r="AD15133" t="s">
        <v>476</v>
      </c>
      <c r="AG15133" t="s">
        <v>31</v>
      </c>
      <c r="AQ15133">
        <v>13</v>
      </c>
      <c r="AY15133" t="s">
        <v>31</v>
      </c>
      <c r="AZ15133" t="s">
        <v>31</v>
      </c>
    </row>
    <row r="15134" spans="1:52">
      <c r="A15134" t="s">
        <v>2984</v>
      </c>
      <c r="B15134" t="s">
        <v>71</v>
      </c>
      <c r="C15134" t="s">
        <v>174</v>
      </c>
      <c r="D15134" t="s">
        <v>2899</v>
      </c>
      <c r="E15134" t="s">
        <v>2900</v>
      </c>
      <c r="F15134" t="s">
        <v>2942</v>
      </c>
      <c r="G15134" t="s">
        <v>1927</v>
      </c>
      <c r="I15134">
        <v>58.761000000000003</v>
      </c>
      <c r="J15134">
        <v>5.6520000000000001</v>
      </c>
      <c r="L15134" t="s">
        <v>2389</v>
      </c>
      <c r="M15134">
        <v>2005</v>
      </c>
      <c r="N15134" t="s">
        <v>2252</v>
      </c>
      <c r="T15134">
        <v>18</v>
      </c>
      <c r="U15134">
        <v>15</v>
      </c>
      <c r="V15134">
        <v>20</v>
      </c>
      <c r="W15134">
        <v>4</v>
      </c>
      <c r="X15134" t="s">
        <v>2847</v>
      </c>
      <c r="Y15134">
        <v>31.602</v>
      </c>
      <c r="Z15134">
        <v>84</v>
      </c>
      <c r="AA15134">
        <v>10</v>
      </c>
      <c r="AD15134" t="s">
        <v>476</v>
      </c>
      <c r="AG15134" t="s">
        <v>31</v>
      </c>
      <c r="AQ15134">
        <v>14</v>
      </c>
      <c r="AY15134" t="s">
        <v>31</v>
      </c>
      <c r="AZ15134" t="s">
        <v>31</v>
      </c>
    </row>
    <row r="15135" spans="1:52">
      <c r="A15135" t="s">
        <v>2984</v>
      </c>
      <c r="B15135" t="s">
        <v>71</v>
      </c>
      <c r="C15135" t="s">
        <v>174</v>
      </c>
      <c r="D15135" t="s">
        <v>2899</v>
      </c>
      <c r="E15135" t="s">
        <v>2900</v>
      </c>
      <c r="F15135" t="s">
        <v>2942</v>
      </c>
      <c r="G15135" t="s">
        <v>1927</v>
      </c>
      <c r="I15135">
        <v>58.761000000000003</v>
      </c>
      <c r="J15135">
        <v>5.6520000000000001</v>
      </c>
      <c r="L15135" t="s">
        <v>2389</v>
      </c>
      <c r="M15135">
        <v>2005</v>
      </c>
      <c r="N15135" t="s">
        <v>2252</v>
      </c>
      <c r="T15135">
        <v>18</v>
      </c>
      <c r="U15135">
        <v>15</v>
      </c>
      <c r="V15135">
        <v>20</v>
      </c>
      <c r="W15135">
        <v>4</v>
      </c>
      <c r="X15135" t="s">
        <v>2847</v>
      </c>
      <c r="Y15135">
        <v>34.701000000000001</v>
      </c>
      <c r="Z15135">
        <v>84</v>
      </c>
      <c r="AA15135">
        <v>10</v>
      </c>
      <c r="AD15135" t="s">
        <v>476</v>
      </c>
      <c r="AG15135" t="s">
        <v>31</v>
      </c>
      <c r="AQ15135">
        <v>15</v>
      </c>
      <c r="AY15135" t="s">
        <v>31</v>
      </c>
      <c r="AZ15135" t="s">
        <v>31</v>
      </c>
    </row>
    <row r="15136" spans="1:52">
      <c r="A15136" t="s">
        <v>2984</v>
      </c>
      <c r="B15136" t="s">
        <v>71</v>
      </c>
      <c r="C15136" t="s">
        <v>174</v>
      </c>
      <c r="D15136" t="s">
        <v>2899</v>
      </c>
      <c r="E15136" t="s">
        <v>2900</v>
      </c>
      <c r="F15136" t="s">
        <v>2914</v>
      </c>
      <c r="G15136" t="s">
        <v>1927</v>
      </c>
      <c r="I15136">
        <v>58.761000000000003</v>
      </c>
      <c r="J15136">
        <v>5.6520000000000001</v>
      </c>
      <c r="L15136" t="s">
        <v>2389</v>
      </c>
      <c r="M15136">
        <v>2005</v>
      </c>
      <c r="N15136" t="s">
        <v>2252</v>
      </c>
      <c r="T15136">
        <v>18</v>
      </c>
      <c r="U15136">
        <v>15</v>
      </c>
      <c r="V15136">
        <v>20</v>
      </c>
      <c r="W15136">
        <v>4</v>
      </c>
      <c r="X15136" t="s">
        <v>2847</v>
      </c>
      <c r="Y15136">
        <v>39.909999999999997</v>
      </c>
      <c r="Z15136">
        <v>84</v>
      </c>
      <c r="AA15136">
        <v>10</v>
      </c>
      <c r="AD15136" t="s">
        <v>476</v>
      </c>
      <c r="AG15136" t="s">
        <v>31</v>
      </c>
      <c r="AN15136">
        <v>12</v>
      </c>
      <c r="AY15136" t="s">
        <v>31</v>
      </c>
      <c r="AZ15136" t="s">
        <v>31</v>
      </c>
    </row>
    <row r="15137" spans="1:52">
      <c r="A15137" t="s">
        <v>2984</v>
      </c>
      <c r="B15137" t="s">
        <v>71</v>
      </c>
      <c r="C15137" t="s">
        <v>174</v>
      </c>
      <c r="D15137" t="s">
        <v>2899</v>
      </c>
      <c r="E15137" t="s">
        <v>2900</v>
      </c>
      <c r="F15137" t="s">
        <v>2914</v>
      </c>
      <c r="G15137" t="s">
        <v>1927</v>
      </c>
      <c r="I15137">
        <v>58.761000000000003</v>
      </c>
      <c r="J15137">
        <v>5.6520000000000001</v>
      </c>
      <c r="L15137" t="s">
        <v>2389</v>
      </c>
      <c r="M15137">
        <v>2005</v>
      </c>
      <c r="N15137" t="s">
        <v>2252</v>
      </c>
      <c r="O15137">
        <v>0</v>
      </c>
      <c r="P15137" s="64">
        <v>38353</v>
      </c>
      <c r="Q15137" s="64"/>
      <c r="R15137">
        <v>0</v>
      </c>
      <c r="T15137">
        <v>18</v>
      </c>
      <c r="U15137">
        <v>15</v>
      </c>
      <c r="V15137">
        <v>20</v>
      </c>
      <c r="W15137">
        <v>4</v>
      </c>
      <c r="X15137" t="s">
        <v>2847</v>
      </c>
      <c r="Y15137">
        <v>34.26</v>
      </c>
      <c r="Z15137">
        <v>84</v>
      </c>
      <c r="AA15137">
        <v>10</v>
      </c>
      <c r="AD15137" t="s">
        <v>476</v>
      </c>
      <c r="AG15137" t="s">
        <v>31</v>
      </c>
      <c r="AN15137">
        <v>15</v>
      </c>
      <c r="AY15137" t="s">
        <v>31</v>
      </c>
      <c r="AZ15137" t="s">
        <v>31</v>
      </c>
    </row>
    <row r="15138" spans="1:52">
      <c r="A15138" t="s">
        <v>2984</v>
      </c>
      <c r="B15138" t="s">
        <v>71</v>
      </c>
      <c r="C15138" t="s">
        <v>174</v>
      </c>
      <c r="D15138" t="s">
        <v>2899</v>
      </c>
      <c r="E15138" t="s">
        <v>2900</v>
      </c>
      <c r="F15138" t="s">
        <v>2914</v>
      </c>
      <c r="G15138" t="s">
        <v>1927</v>
      </c>
      <c r="I15138">
        <v>58.761000000000003</v>
      </c>
      <c r="J15138">
        <v>5.6520000000000001</v>
      </c>
      <c r="L15138" t="s">
        <v>2389</v>
      </c>
      <c r="M15138">
        <v>2005</v>
      </c>
      <c r="N15138" t="s">
        <v>2252</v>
      </c>
      <c r="O15138">
        <v>7</v>
      </c>
      <c r="P15138" s="64">
        <v>38355.800000000003</v>
      </c>
      <c r="Q15138" s="64"/>
      <c r="R15138">
        <v>1.2</v>
      </c>
      <c r="T15138">
        <v>18</v>
      </c>
      <c r="U15138">
        <v>15</v>
      </c>
      <c r="V15138">
        <v>20</v>
      </c>
      <c r="W15138">
        <v>4</v>
      </c>
      <c r="X15138" t="s">
        <v>2847</v>
      </c>
      <c r="Y15138">
        <v>32.377000000000002</v>
      </c>
      <c r="Z15138">
        <v>84</v>
      </c>
      <c r="AA15138">
        <v>10</v>
      </c>
      <c r="AD15138" t="s">
        <v>476</v>
      </c>
      <c r="AG15138" t="s">
        <v>31</v>
      </c>
      <c r="AN15138">
        <v>18</v>
      </c>
      <c r="AY15138" t="s">
        <v>31</v>
      </c>
      <c r="AZ15138" t="s">
        <v>31</v>
      </c>
    </row>
    <row r="15139" spans="1:52">
      <c r="A15139" t="s">
        <v>2984</v>
      </c>
      <c r="B15139" t="s">
        <v>71</v>
      </c>
      <c r="C15139" t="s">
        <v>174</v>
      </c>
      <c r="D15139" t="s">
        <v>2899</v>
      </c>
      <c r="E15139" t="s">
        <v>2900</v>
      </c>
      <c r="F15139" t="s">
        <v>2914</v>
      </c>
      <c r="G15139" t="s">
        <v>1927</v>
      </c>
      <c r="I15139">
        <v>58.761000000000003</v>
      </c>
      <c r="J15139">
        <v>5.6520000000000001</v>
      </c>
      <c r="L15139" t="s">
        <v>2389</v>
      </c>
      <c r="M15139">
        <v>2005</v>
      </c>
      <c r="N15139" t="s">
        <v>2252</v>
      </c>
      <c r="O15139">
        <v>14</v>
      </c>
      <c r="P15139" s="64">
        <v>38357.300000000003</v>
      </c>
      <c r="Q15139" s="64"/>
      <c r="R15139">
        <v>1.3</v>
      </c>
      <c r="T15139">
        <v>18</v>
      </c>
      <c r="U15139">
        <v>15</v>
      </c>
      <c r="V15139">
        <v>20</v>
      </c>
      <c r="W15139">
        <v>4</v>
      </c>
      <c r="X15139" t="s">
        <v>2847</v>
      </c>
      <c r="Y15139">
        <v>20.538</v>
      </c>
      <c r="Z15139">
        <v>84</v>
      </c>
      <c r="AA15139">
        <v>10</v>
      </c>
      <c r="AD15139" t="s">
        <v>476</v>
      </c>
      <c r="AG15139" t="s">
        <v>31</v>
      </c>
      <c r="AN15139">
        <v>24</v>
      </c>
      <c r="AY15139" t="s">
        <v>31</v>
      </c>
      <c r="AZ15139" t="s">
        <v>31</v>
      </c>
    </row>
    <row r="15140" spans="1:52">
      <c r="A15140" t="s">
        <v>2984</v>
      </c>
      <c r="B15140" t="s">
        <v>71</v>
      </c>
      <c r="C15140" t="s">
        <v>174</v>
      </c>
      <c r="D15140" t="s">
        <v>2899</v>
      </c>
      <c r="E15140" t="s">
        <v>2900</v>
      </c>
      <c r="F15140" t="s">
        <v>2914</v>
      </c>
      <c r="G15140" t="s">
        <v>1927</v>
      </c>
      <c r="I15140">
        <v>58.761000000000003</v>
      </c>
      <c r="J15140">
        <v>5.6520000000000001</v>
      </c>
      <c r="L15140" t="s">
        <v>2389</v>
      </c>
      <c r="M15140">
        <v>2005</v>
      </c>
      <c r="N15140" t="s">
        <v>2252</v>
      </c>
      <c r="O15140">
        <v>21</v>
      </c>
      <c r="P15140" s="64">
        <v>38357.800000000003</v>
      </c>
      <c r="Q15140" s="64"/>
      <c r="R15140">
        <v>1.4</v>
      </c>
      <c r="T15140">
        <v>18</v>
      </c>
      <c r="U15140">
        <v>15</v>
      </c>
      <c r="V15140">
        <v>20</v>
      </c>
      <c r="W15140">
        <v>4</v>
      </c>
      <c r="X15140" t="s">
        <v>2847</v>
      </c>
      <c r="Y15140">
        <v>14.35</v>
      </c>
      <c r="Z15140">
        <v>84</v>
      </c>
      <c r="AA15140">
        <v>10</v>
      </c>
      <c r="AD15140" t="s">
        <v>476</v>
      </c>
      <c r="AG15140" t="s">
        <v>31</v>
      </c>
      <c r="AN15140">
        <v>27</v>
      </c>
      <c r="AY15140" t="s">
        <v>31</v>
      </c>
      <c r="AZ15140" t="s">
        <v>31</v>
      </c>
    </row>
    <row r="15141" spans="1:52">
      <c r="A15141" t="s">
        <v>2984</v>
      </c>
      <c r="B15141" t="s">
        <v>71</v>
      </c>
      <c r="C15141" t="s">
        <v>174</v>
      </c>
      <c r="D15141" t="s">
        <v>2899</v>
      </c>
      <c r="E15141" t="s">
        <v>2900</v>
      </c>
      <c r="F15141" t="s">
        <v>2942</v>
      </c>
      <c r="G15141" t="s">
        <v>1927</v>
      </c>
      <c r="I15141">
        <v>58.761000000000003</v>
      </c>
      <c r="J15141">
        <v>5.6520000000000001</v>
      </c>
      <c r="L15141" t="s">
        <v>2389</v>
      </c>
      <c r="M15141">
        <v>2005</v>
      </c>
      <c r="N15141" t="s">
        <v>2252</v>
      </c>
      <c r="O15141">
        <v>28</v>
      </c>
      <c r="P15141" s="64">
        <v>38357.9</v>
      </c>
      <c r="Q15141" s="64"/>
      <c r="R15141">
        <v>1.9</v>
      </c>
      <c r="T15141">
        <v>18</v>
      </c>
      <c r="U15141">
        <v>15</v>
      </c>
      <c r="V15141">
        <v>20</v>
      </c>
      <c r="W15141">
        <v>4</v>
      </c>
      <c r="X15141" t="s">
        <v>2847</v>
      </c>
      <c r="Y15141">
        <v>39.820999999999998</v>
      </c>
      <c r="Z15141">
        <v>84</v>
      </c>
      <c r="AA15141">
        <v>10</v>
      </c>
      <c r="AD15141" t="s">
        <v>476</v>
      </c>
      <c r="AG15141" t="s">
        <v>31</v>
      </c>
      <c r="AN15141">
        <v>12</v>
      </c>
      <c r="AY15141" t="s">
        <v>31</v>
      </c>
      <c r="AZ15141" t="s">
        <v>31</v>
      </c>
    </row>
    <row r="15142" spans="1:52">
      <c r="A15142" t="s">
        <v>2984</v>
      </c>
      <c r="B15142" t="s">
        <v>71</v>
      </c>
      <c r="C15142" t="s">
        <v>174</v>
      </c>
      <c r="D15142" t="s">
        <v>2899</v>
      </c>
      <c r="E15142" t="s">
        <v>2900</v>
      </c>
      <c r="F15142" t="s">
        <v>2942</v>
      </c>
      <c r="G15142" t="s">
        <v>1927</v>
      </c>
      <c r="I15142">
        <v>58.761000000000003</v>
      </c>
      <c r="J15142">
        <v>5.6520000000000001</v>
      </c>
      <c r="L15142" t="s">
        <v>2389</v>
      </c>
      <c r="M15142">
        <v>2005</v>
      </c>
      <c r="N15142" t="s">
        <v>2252</v>
      </c>
      <c r="O15142">
        <v>35</v>
      </c>
      <c r="P15142" s="64">
        <v>38358.300000000003</v>
      </c>
      <c r="Q15142" s="64"/>
      <c r="R15142">
        <v>1.7</v>
      </c>
      <c r="T15142">
        <v>18</v>
      </c>
      <c r="U15142">
        <v>15</v>
      </c>
      <c r="V15142">
        <v>20</v>
      </c>
      <c r="W15142">
        <v>4</v>
      </c>
      <c r="X15142" t="s">
        <v>2847</v>
      </c>
      <c r="Y15142">
        <v>36.771000000000001</v>
      </c>
      <c r="Z15142">
        <v>84</v>
      </c>
      <c r="AA15142">
        <v>10</v>
      </c>
      <c r="AD15142" t="s">
        <v>476</v>
      </c>
      <c r="AG15142" t="s">
        <v>31</v>
      </c>
      <c r="AN15142">
        <v>15</v>
      </c>
      <c r="AY15142" t="s">
        <v>31</v>
      </c>
      <c r="AZ15142" t="s">
        <v>31</v>
      </c>
    </row>
    <row r="15143" spans="1:52">
      <c r="A15143" t="s">
        <v>2984</v>
      </c>
      <c r="B15143" t="s">
        <v>71</v>
      </c>
      <c r="C15143" t="s">
        <v>174</v>
      </c>
      <c r="D15143" t="s">
        <v>2899</v>
      </c>
      <c r="E15143" t="s">
        <v>2900</v>
      </c>
      <c r="F15143" t="s">
        <v>2942</v>
      </c>
      <c r="G15143" t="s">
        <v>1927</v>
      </c>
      <c r="I15143">
        <v>58.761000000000003</v>
      </c>
      <c r="J15143">
        <v>5.6520000000000001</v>
      </c>
      <c r="L15143" t="s">
        <v>2389</v>
      </c>
      <c r="M15143">
        <v>2005</v>
      </c>
      <c r="N15143" t="s">
        <v>2252</v>
      </c>
      <c r="O15143">
        <v>42</v>
      </c>
      <c r="P15143" s="64">
        <v>38358.400000000001</v>
      </c>
      <c r="Q15143" s="64"/>
      <c r="R15143">
        <v>1.5</v>
      </c>
      <c r="T15143">
        <v>18</v>
      </c>
      <c r="U15143">
        <v>15</v>
      </c>
      <c r="V15143">
        <v>20</v>
      </c>
      <c r="W15143">
        <v>4</v>
      </c>
      <c r="X15143" t="s">
        <v>2847</v>
      </c>
      <c r="Y15143">
        <v>35.067</v>
      </c>
      <c r="Z15143">
        <v>84</v>
      </c>
      <c r="AA15143">
        <v>10</v>
      </c>
      <c r="AD15143" t="s">
        <v>476</v>
      </c>
      <c r="AG15143" t="s">
        <v>31</v>
      </c>
      <c r="AN15143">
        <v>18</v>
      </c>
      <c r="AY15143" t="s">
        <v>31</v>
      </c>
      <c r="AZ15143" t="s">
        <v>31</v>
      </c>
    </row>
    <row r="15144" spans="1:52">
      <c r="A15144" t="s">
        <v>2984</v>
      </c>
      <c r="B15144" t="s">
        <v>71</v>
      </c>
      <c r="C15144" t="s">
        <v>174</v>
      </c>
      <c r="D15144" t="s">
        <v>2899</v>
      </c>
      <c r="E15144" t="s">
        <v>2900</v>
      </c>
      <c r="F15144" t="s">
        <v>2942</v>
      </c>
      <c r="G15144" t="s">
        <v>1927</v>
      </c>
      <c r="I15144">
        <v>58.761000000000003</v>
      </c>
      <c r="J15144">
        <v>5.6520000000000001</v>
      </c>
      <c r="L15144" t="s">
        <v>2389</v>
      </c>
      <c r="M15144">
        <v>2005</v>
      </c>
      <c r="N15144" t="s">
        <v>2252</v>
      </c>
      <c r="O15144">
        <v>49</v>
      </c>
      <c r="P15144" s="64">
        <v>38358.400000000001</v>
      </c>
      <c r="Q15144" s="64"/>
      <c r="R15144">
        <v>1.6</v>
      </c>
      <c r="T15144">
        <v>18</v>
      </c>
      <c r="U15144">
        <v>15</v>
      </c>
      <c r="V15144">
        <v>20</v>
      </c>
      <c r="W15144">
        <v>4</v>
      </c>
      <c r="X15144" t="s">
        <v>2847</v>
      </c>
      <c r="Y15144">
        <v>21.614000000000001</v>
      </c>
      <c r="Z15144">
        <v>84</v>
      </c>
      <c r="AA15144">
        <v>10</v>
      </c>
      <c r="AD15144" t="s">
        <v>476</v>
      </c>
      <c r="AG15144" t="s">
        <v>31</v>
      </c>
      <c r="AN15144">
        <v>24</v>
      </c>
      <c r="AY15144" t="s">
        <v>31</v>
      </c>
      <c r="AZ15144" t="s">
        <v>31</v>
      </c>
    </row>
    <row r="15145" spans="1:52">
      <c r="A15145" t="s">
        <v>2984</v>
      </c>
      <c r="B15145" t="s">
        <v>71</v>
      </c>
      <c r="C15145" t="s">
        <v>174</v>
      </c>
      <c r="D15145" t="s">
        <v>2899</v>
      </c>
      <c r="E15145" t="s">
        <v>2900</v>
      </c>
      <c r="F15145" t="s">
        <v>2942</v>
      </c>
      <c r="G15145" t="s">
        <v>1927</v>
      </c>
      <c r="I15145">
        <v>58.761000000000003</v>
      </c>
      <c r="J15145">
        <v>5.6520000000000001</v>
      </c>
      <c r="L15145" t="s">
        <v>2389</v>
      </c>
      <c r="M15145">
        <v>2005</v>
      </c>
      <c r="N15145" t="s">
        <v>2252</v>
      </c>
      <c r="O15145">
        <v>56</v>
      </c>
      <c r="P15145" s="64">
        <v>38358.400000000001</v>
      </c>
      <c r="Q15145" s="64"/>
      <c r="R15145">
        <v>1.7</v>
      </c>
      <c r="T15145">
        <v>18</v>
      </c>
      <c r="U15145">
        <v>15</v>
      </c>
      <c r="V15145">
        <v>20</v>
      </c>
      <c r="W15145">
        <v>4</v>
      </c>
      <c r="X15145" t="s">
        <v>2847</v>
      </c>
      <c r="Y15145">
        <v>17.757999999999999</v>
      </c>
      <c r="Z15145">
        <v>84</v>
      </c>
      <c r="AA15145">
        <v>10</v>
      </c>
      <c r="AD15145" t="s">
        <v>476</v>
      </c>
      <c r="AG15145" t="s">
        <v>31</v>
      </c>
      <c r="AN15145">
        <v>27</v>
      </c>
      <c r="AY15145" t="s">
        <v>31</v>
      </c>
      <c r="AZ15145" t="s">
        <v>31</v>
      </c>
    </row>
    <row r="15146" spans="1:52">
      <c r="A15146" t="s">
        <v>2984</v>
      </c>
      <c r="B15146" t="s">
        <v>71</v>
      </c>
      <c r="C15146" t="s">
        <v>174</v>
      </c>
      <c r="D15146" t="s">
        <v>2899</v>
      </c>
      <c r="E15146" t="s">
        <v>2900</v>
      </c>
      <c r="G15146" t="s">
        <v>1927</v>
      </c>
      <c r="I15146">
        <v>58.761000000000003</v>
      </c>
      <c r="J15146">
        <v>5.6520000000000001</v>
      </c>
      <c r="L15146" t="s">
        <v>2389</v>
      </c>
      <c r="M15146">
        <v>2005</v>
      </c>
      <c r="N15146" t="s">
        <v>2252</v>
      </c>
      <c r="O15146">
        <v>0</v>
      </c>
      <c r="P15146" s="64">
        <v>38353</v>
      </c>
      <c r="Q15146" s="64"/>
      <c r="R15146">
        <v>0.4</v>
      </c>
      <c r="T15146">
        <v>18</v>
      </c>
      <c r="U15146">
        <v>15</v>
      </c>
      <c r="V15146">
        <v>20</v>
      </c>
      <c r="W15146">
        <v>4</v>
      </c>
      <c r="X15146" t="s">
        <v>2847</v>
      </c>
      <c r="Y15146">
        <v>40.814</v>
      </c>
      <c r="Z15146">
        <v>84</v>
      </c>
      <c r="AA15146">
        <v>10</v>
      </c>
      <c r="AD15146" t="s">
        <v>475</v>
      </c>
      <c r="AG15146" t="s">
        <v>31</v>
      </c>
      <c r="AN15146">
        <v>12</v>
      </c>
      <c r="AO15146">
        <v>6</v>
      </c>
      <c r="AY15146" t="s">
        <v>31</v>
      </c>
      <c r="AZ15146" t="s">
        <v>31</v>
      </c>
    </row>
    <row r="15147" spans="1:52">
      <c r="A15147" t="s">
        <v>2984</v>
      </c>
      <c r="B15147" t="s">
        <v>71</v>
      </c>
      <c r="C15147" t="s">
        <v>174</v>
      </c>
      <c r="D15147" t="s">
        <v>2899</v>
      </c>
      <c r="E15147" t="s">
        <v>2900</v>
      </c>
      <c r="G15147" t="s">
        <v>1927</v>
      </c>
      <c r="I15147">
        <v>58.761000000000003</v>
      </c>
      <c r="J15147">
        <v>5.6520000000000001</v>
      </c>
      <c r="L15147" t="s">
        <v>2389</v>
      </c>
      <c r="M15147">
        <v>2005</v>
      </c>
      <c r="N15147" t="s">
        <v>2252</v>
      </c>
      <c r="O15147">
        <v>7</v>
      </c>
      <c r="P15147" s="64">
        <v>38358.5</v>
      </c>
      <c r="Q15147" s="64"/>
      <c r="R15147">
        <v>2</v>
      </c>
      <c r="T15147">
        <v>18</v>
      </c>
      <c r="U15147">
        <v>15</v>
      </c>
      <c r="V15147">
        <v>20</v>
      </c>
      <c r="W15147">
        <v>4</v>
      </c>
      <c r="X15147" t="s">
        <v>2847</v>
      </c>
      <c r="Y15147">
        <v>35.994</v>
      </c>
      <c r="Z15147">
        <v>84</v>
      </c>
      <c r="AA15147">
        <v>10</v>
      </c>
      <c r="AD15147" t="s">
        <v>475</v>
      </c>
      <c r="AG15147" t="s">
        <v>31</v>
      </c>
      <c r="AN15147">
        <v>15</v>
      </c>
      <c r="AO15147">
        <v>6</v>
      </c>
      <c r="AY15147" t="s">
        <v>31</v>
      </c>
      <c r="AZ15147" t="s">
        <v>31</v>
      </c>
    </row>
    <row r="15148" spans="1:52">
      <c r="A15148" t="s">
        <v>2984</v>
      </c>
      <c r="B15148" t="s">
        <v>71</v>
      </c>
      <c r="C15148" t="s">
        <v>174</v>
      </c>
      <c r="D15148" t="s">
        <v>2899</v>
      </c>
      <c r="E15148" t="s">
        <v>2900</v>
      </c>
      <c r="G15148" t="s">
        <v>1927</v>
      </c>
      <c r="I15148">
        <v>58.761000000000003</v>
      </c>
      <c r="J15148">
        <v>5.6520000000000001</v>
      </c>
      <c r="L15148" t="s">
        <v>2389</v>
      </c>
      <c r="M15148">
        <v>2005</v>
      </c>
      <c r="N15148" t="s">
        <v>2252</v>
      </c>
      <c r="O15148">
        <v>14</v>
      </c>
      <c r="P15148" s="64">
        <v>38363</v>
      </c>
      <c r="Q15148" s="64"/>
      <c r="R15148">
        <v>1.6</v>
      </c>
      <c r="T15148">
        <v>18</v>
      </c>
      <c r="U15148">
        <v>15</v>
      </c>
      <c r="V15148">
        <v>20</v>
      </c>
      <c r="W15148">
        <v>4</v>
      </c>
      <c r="X15148" t="s">
        <v>2847</v>
      </c>
      <c r="Y15148">
        <v>34.192999999999998</v>
      </c>
      <c r="Z15148">
        <v>84</v>
      </c>
      <c r="AA15148">
        <v>10</v>
      </c>
      <c r="AD15148" t="s">
        <v>475</v>
      </c>
      <c r="AG15148" t="s">
        <v>31</v>
      </c>
      <c r="AN15148">
        <v>18</v>
      </c>
      <c r="AO15148">
        <v>6</v>
      </c>
      <c r="AY15148" t="s">
        <v>31</v>
      </c>
      <c r="AZ15148" t="s">
        <v>31</v>
      </c>
    </row>
    <row r="15149" spans="1:52">
      <c r="A15149" t="s">
        <v>2984</v>
      </c>
      <c r="B15149" t="s">
        <v>71</v>
      </c>
      <c r="C15149" t="s">
        <v>174</v>
      </c>
      <c r="D15149" t="s">
        <v>2899</v>
      </c>
      <c r="E15149" t="s">
        <v>2900</v>
      </c>
      <c r="G15149" t="s">
        <v>1927</v>
      </c>
      <c r="I15149">
        <v>58.761000000000003</v>
      </c>
      <c r="J15149">
        <v>5.6520000000000001</v>
      </c>
      <c r="L15149" t="s">
        <v>2389</v>
      </c>
      <c r="M15149">
        <v>2005</v>
      </c>
      <c r="N15149" t="s">
        <v>2252</v>
      </c>
      <c r="O15149">
        <v>21</v>
      </c>
      <c r="P15149" s="64">
        <v>38364.300000000003</v>
      </c>
      <c r="Q15149" s="64"/>
      <c r="R15149">
        <v>1.9</v>
      </c>
      <c r="T15149">
        <v>18</v>
      </c>
      <c r="U15149">
        <v>15</v>
      </c>
      <c r="V15149">
        <v>20</v>
      </c>
      <c r="W15149">
        <v>4</v>
      </c>
      <c r="X15149" t="s">
        <v>2847</v>
      </c>
      <c r="Y15149">
        <v>23.533000000000001</v>
      </c>
      <c r="Z15149">
        <v>84</v>
      </c>
      <c r="AA15149">
        <v>10</v>
      </c>
      <c r="AD15149" t="s">
        <v>475</v>
      </c>
      <c r="AG15149" t="s">
        <v>31</v>
      </c>
      <c r="AN15149">
        <v>24</v>
      </c>
      <c r="AO15149">
        <v>6</v>
      </c>
      <c r="AY15149" t="s">
        <v>31</v>
      </c>
      <c r="AZ15149" t="s">
        <v>31</v>
      </c>
    </row>
    <row r="15150" spans="1:52">
      <c r="A15150" t="s">
        <v>2984</v>
      </c>
      <c r="B15150" t="s">
        <v>71</v>
      </c>
      <c r="C15150" t="s">
        <v>174</v>
      </c>
      <c r="D15150" t="s">
        <v>2899</v>
      </c>
      <c r="E15150" t="s">
        <v>2900</v>
      </c>
      <c r="G15150" t="s">
        <v>1927</v>
      </c>
      <c r="I15150">
        <v>58.761000000000003</v>
      </c>
      <c r="J15150">
        <v>5.6520000000000001</v>
      </c>
      <c r="L15150" t="s">
        <v>2389</v>
      </c>
      <c r="M15150">
        <v>2005</v>
      </c>
      <c r="N15150" t="s">
        <v>2252</v>
      </c>
      <c r="O15150">
        <v>28</v>
      </c>
      <c r="P15150" s="64">
        <v>38365.800000000003</v>
      </c>
      <c r="Q15150" s="64"/>
      <c r="R15150">
        <v>1.9</v>
      </c>
      <c r="T15150">
        <v>18</v>
      </c>
      <c r="U15150">
        <v>15</v>
      </c>
      <c r="V15150">
        <v>20</v>
      </c>
      <c r="W15150">
        <v>4</v>
      </c>
      <c r="X15150" t="s">
        <v>2847</v>
      </c>
      <c r="Y15150">
        <v>19.882000000000001</v>
      </c>
      <c r="Z15150">
        <v>84</v>
      </c>
      <c r="AA15150">
        <v>10</v>
      </c>
      <c r="AD15150" t="s">
        <v>475</v>
      </c>
      <c r="AG15150" t="s">
        <v>31</v>
      </c>
      <c r="AN15150">
        <v>27</v>
      </c>
      <c r="AO15150">
        <v>6</v>
      </c>
      <c r="AY15150" t="s">
        <v>31</v>
      </c>
      <c r="AZ15150" t="s">
        <v>31</v>
      </c>
    </row>
    <row r="15151" spans="1:52">
      <c r="A15151" t="s">
        <v>2984</v>
      </c>
      <c r="B15151" t="s">
        <v>71</v>
      </c>
      <c r="C15151" t="s">
        <v>174</v>
      </c>
      <c r="D15151" t="s">
        <v>2899</v>
      </c>
      <c r="E15151" t="s">
        <v>2900</v>
      </c>
      <c r="G15151" t="s">
        <v>1927</v>
      </c>
      <c r="I15151">
        <v>58.761000000000003</v>
      </c>
      <c r="J15151">
        <v>5.6520000000000001</v>
      </c>
      <c r="L15151" t="s">
        <v>2389</v>
      </c>
      <c r="M15151">
        <v>2005</v>
      </c>
      <c r="N15151" t="s">
        <v>2252</v>
      </c>
      <c r="O15151">
        <v>35</v>
      </c>
      <c r="P15151" s="64">
        <v>38367.800000000003</v>
      </c>
      <c r="Q15151" s="64"/>
      <c r="R15151">
        <v>2.2000000000000002</v>
      </c>
      <c r="T15151">
        <v>18</v>
      </c>
      <c r="U15151">
        <v>15</v>
      </c>
      <c r="V15151">
        <v>20</v>
      </c>
      <c r="W15151">
        <v>4</v>
      </c>
      <c r="X15151" t="s">
        <v>2847</v>
      </c>
      <c r="Y15151">
        <v>40.521999999999998</v>
      </c>
      <c r="Z15151">
        <v>84</v>
      </c>
      <c r="AA15151">
        <v>10</v>
      </c>
      <c r="AD15151" t="s">
        <v>475</v>
      </c>
      <c r="AG15151" t="s">
        <v>31</v>
      </c>
      <c r="AN15151">
        <v>12</v>
      </c>
      <c r="AO15151">
        <v>9</v>
      </c>
      <c r="AY15151" t="s">
        <v>31</v>
      </c>
      <c r="AZ15151" t="s">
        <v>31</v>
      </c>
    </row>
    <row r="15152" spans="1:52">
      <c r="A15152" t="s">
        <v>2984</v>
      </c>
      <c r="B15152" t="s">
        <v>71</v>
      </c>
      <c r="C15152" t="s">
        <v>174</v>
      </c>
      <c r="D15152" t="s">
        <v>2899</v>
      </c>
      <c r="E15152" t="s">
        <v>2900</v>
      </c>
      <c r="G15152" t="s">
        <v>1927</v>
      </c>
      <c r="I15152">
        <v>58.761000000000003</v>
      </c>
      <c r="J15152">
        <v>5.6520000000000001</v>
      </c>
      <c r="L15152" t="s">
        <v>2389</v>
      </c>
      <c r="M15152">
        <v>2005</v>
      </c>
      <c r="N15152" t="s">
        <v>2252</v>
      </c>
      <c r="O15152">
        <v>42</v>
      </c>
      <c r="P15152" s="64">
        <v>38369.1</v>
      </c>
      <c r="Q15152" s="64"/>
      <c r="R15152">
        <v>2.9</v>
      </c>
      <c r="T15152">
        <v>18</v>
      </c>
      <c r="U15152">
        <v>15</v>
      </c>
      <c r="V15152">
        <v>20</v>
      </c>
      <c r="W15152">
        <v>4</v>
      </c>
      <c r="X15152" t="s">
        <v>2847</v>
      </c>
      <c r="Y15152">
        <v>36.286999999999999</v>
      </c>
      <c r="Z15152">
        <v>84</v>
      </c>
      <c r="AA15152">
        <v>10</v>
      </c>
      <c r="AD15152" t="s">
        <v>475</v>
      </c>
      <c r="AG15152" t="s">
        <v>31</v>
      </c>
      <c r="AN15152">
        <v>15</v>
      </c>
      <c r="AO15152">
        <v>9</v>
      </c>
      <c r="AY15152" t="s">
        <v>31</v>
      </c>
      <c r="AZ15152" t="s">
        <v>31</v>
      </c>
    </row>
    <row r="15153" spans="1:52">
      <c r="A15153" t="s">
        <v>2984</v>
      </c>
      <c r="B15153" t="s">
        <v>71</v>
      </c>
      <c r="C15153" t="s">
        <v>174</v>
      </c>
      <c r="D15153" t="s">
        <v>2899</v>
      </c>
      <c r="E15153" t="s">
        <v>2900</v>
      </c>
      <c r="G15153" t="s">
        <v>1927</v>
      </c>
      <c r="I15153">
        <v>58.761000000000003</v>
      </c>
      <c r="J15153">
        <v>5.6520000000000001</v>
      </c>
      <c r="L15153" t="s">
        <v>2389</v>
      </c>
      <c r="M15153">
        <v>2005</v>
      </c>
      <c r="N15153" t="s">
        <v>2252</v>
      </c>
      <c r="O15153">
        <v>49</v>
      </c>
      <c r="P15153" s="64">
        <v>38369.5</v>
      </c>
      <c r="Q15153" s="64"/>
      <c r="R15153">
        <v>2.9</v>
      </c>
      <c r="T15153">
        <v>18</v>
      </c>
      <c r="U15153">
        <v>15</v>
      </c>
      <c r="V15153">
        <v>20</v>
      </c>
      <c r="W15153">
        <v>4</v>
      </c>
      <c r="X15153" t="s">
        <v>2847</v>
      </c>
      <c r="Y15153">
        <v>34.631</v>
      </c>
      <c r="Z15153">
        <v>84</v>
      </c>
      <c r="AA15153">
        <v>10</v>
      </c>
      <c r="AD15153" t="s">
        <v>475</v>
      </c>
      <c r="AG15153" t="s">
        <v>31</v>
      </c>
      <c r="AN15153">
        <v>18</v>
      </c>
      <c r="AO15153">
        <v>9</v>
      </c>
      <c r="AY15153" t="s">
        <v>31</v>
      </c>
      <c r="AZ15153" t="s">
        <v>31</v>
      </c>
    </row>
    <row r="15154" spans="1:52">
      <c r="A15154" t="s">
        <v>2984</v>
      </c>
      <c r="B15154" t="s">
        <v>71</v>
      </c>
      <c r="C15154" t="s">
        <v>174</v>
      </c>
      <c r="D15154" t="s">
        <v>2899</v>
      </c>
      <c r="E15154" t="s">
        <v>2900</v>
      </c>
      <c r="G15154" t="s">
        <v>1927</v>
      </c>
      <c r="I15154">
        <v>58.761000000000003</v>
      </c>
      <c r="J15154">
        <v>5.6520000000000001</v>
      </c>
      <c r="L15154" t="s">
        <v>2389</v>
      </c>
      <c r="M15154">
        <v>2005</v>
      </c>
      <c r="N15154" t="s">
        <v>2252</v>
      </c>
      <c r="O15154">
        <v>56</v>
      </c>
      <c r="P15154" s="64">
        <v>38369.599999999999</v>
      </c>
      <c r="Q15154" s="64"/>
      <c r="R15154">
        <v>2.9</v>
      </c>
      <c r="T15154">
        <v>18</v>
      </c>
      <c r="U15154">
        <v>15</v>
      </c>
      <c r="V15154">
        <v>20</v>
      </c>
      <c r="W15154">
        <v>4</v>
      </c>
      <c r="X15154" t="s">
        <v>2847</v>
      </c>
      <c r="Y15154">
        <v>21.536999999999999</v>
      </c>
      <c r="Z15154">
        <v>84</v>
      </c>
      <c r="AA15154">
        <v>10</v>
      </c>
      <c r="AD15154" t="s">
        <v>475</v>
      </c>
      <c r="AG15154" t="s">
        <v>31</v>
      </c>
      <c r="AN15154">
        <v>24</v>
      </c>
      <c r="AO15154">
        <v>9</v>
      </c>
      <c r="AY15154" t="s">
        <v>31</v>
      </c>
      <c r="AZ15154" t="s">
        <v>31</v>
      </c>
    </row>
    <row r="15155" spans="1:52">
      <c r="A15155" t="s">
        <v>2984</v>
      </c>
      <c r="B15155" t="s">
        <v>71</v>
      </c>
      <c r="C15155" t="s">
        <v>174</v>
      </c>
      <c r="D15155" t="s">
        <v>2899</v>
      </c>
      <c r="E15155" t="s">
        <v>2900</v>
      </c>
      <c r="G15155" t="s">
        <v>1927</v>
      </c>
      <c r="I15155">
        <v>58.761000000000003</v>
      </c>
      <c r="J15155">
        <v>5.6520000000000001</v>
      </c>
      <c r="L15155" t="s">
        <v>2389</v>
      </c>
      <c r="M15155">
        <v>2005</v>
      </c>
      <c r="N15155" t="s">
        <v>2252</v>
      </c>
      <c r="O15155">
        <v>0</v>
      </c>
      <c r="P15155" s="64">
        <v>38353</v>
      </c>
      <c r="Q15155" s="64"/>
      <c r="R15155">
        <v>0.5</v>
      </c>
      <c r="T15155">
        <v>18</v>
      </c>
      <c r="U15155">
        <v>15</v>
      </c>
      <c r="V15155">
        <v>20</v>
      </c>
      <c r="W15155">
        <v>4</v>
      </c>
      <c r="X15155" t="s">
        <v>2847</v>
      </c>
      <c r="Y15155">
        <v>15.500999999999999</v>
      </c>
      <c r="Z15155">
        <v>84</v>
      </c>
      <c r="AA15155">
        <v>10</v>
      </c>
      <c r="AD15155" t="s">
        <v>475</v>
      </c>
      <c r="AG15155" t="s">
        <v>31</v>
      </c>
      <c r="AN15155">
        <v>27</v>
      </c>
      <c r="AO15155">
        <v>9</v>
      </c>
      <c r="AY15155" t="s">
        <v>31</v>
      </c>
      <c r="AZ15155" t="s">
        <v>31</v>
      </c>
    </row>
    <row r="15156" spans="1:52">
      <c r="A15156" t="s">
        <v>2984</v>
      </c>
      <c r="B15156" t="s">
        <v>71</v>
      </c>
      <c r="C15156" t="s">
        <v>174</v>
      </c>
      <c r="D15156" t="s">
        <v>2899</v>
      </c>
      <c r="E15156" t="s">
        <v>2900</v>
      </c>
      <c r="G15156" t="s">
        <v>1927</v>
      </c>
      <c r="I15156">
        <v>58.761000000000003</v>
      </c>
      <c r="J15156">
        <v>5.6520000000000001</v>
      </c>
      <c r="L15156" t="s">
        <v>2389</v>
      </c>
      <c r="M15156">
        <v>2005</v>
      </c>
      <c r="N15156" t="s">
        <v>2252</v>
      </c>
      <c r="O15156">
        <v>7</v>
      </c>
      <c r="P15156" s="64">
        <v>38358.6</v>
      </c>
      <c r="Q15156" s="64"/>
      <c r="R15156">
        <v>2.1</v>
      </c>
      <c r="T15156">
        <v>18</v>
      </c>
      <c r="U15156">
        <v>15</v>
      </c>
      <c r="V15156">
        <v>20</v>
      </c>
      <c r="W15156">
        <v>4</v>
      </c>
      <c r="X15156" t="s">
        <v>2847</v>
      </c>
      <c r="Y15156">
        <v>39.889000000000003</v>
      </c>
      <c r="Z15156">
        <v>84</v>
      </c>
      <c r="AA15156">
        <v>10</v>
      </c>
      <c r="AD15156" t="s">
        <v>475</v>
      </c>
      <c r="AG15156" t="s">
        <v>31</v>
      </c>
      <c r="AN15156">
        <v>12</v>
      </c>
      <c r="AO15156">
        <v>12</v>
      </c>
      <c r="AY15156" t="s">
        <v>31</v>
      </c>
      <c r="AZ15156" t="s">
        <v>31</v>
      </c>
    </row>
    <row r="15157" spans="1:52">
      <c r="A15157" t="s">
        <v>2984</v>
      </c>
      <c r="B15157" t="s">
        <v>71</v>
      </c>
      <c r="C15157" t="s">
        <v>174</v>
      </c>
      <c r="D15157" t="s">
        <v>2899</v>
      </c>
      <c r="E15157" t="s">
        <v>2900</v>
      </c>
      <c r="G15157" t="s">
        <v>1927</v>
      </c>
      <c r="I15157">
        <v>58.761000000000003</v>
      </c>
      <c r="J15157">
        <v>5.6520000000000001</v>
      </c>
      <c r="L15157" t="s">
        <v>2389</v>
      </c>
      <c r="M15157">
        <v>2005</v>
      </c>
      <c r="N15157" t="s">
        <v>2252</v>
      </c>
      <c r="O15157">
        <v>14</v>
      </c>
      <c r="P15157" s="64">
        <v>38365.300000000003</v>
      </c>
      <c r="Q15157" s="64"/>
      <c r="R15157">
        <v>2.4</v>
      </c>
      <c r="T15157">
        <v>18</v>
      </c>
      <c r="U15157">
        <v>15</v>
      </c>
      <c r="V15157">
        <v>20</v>
      </c>
      <c r="W15157">
        <v>4</v>
      </c>
      <c r="X15157" t="s">
        <v>2847</v>
      </c>
      <c r="Y15157">
        <v>35.701999999999998</v>
      </c>
      <c r="Z15157">
        <v>84</v>
      </c>
      <c r="AA15157">
        <v>10</v>
      </c>
      <c r="AD15157" t="s">
        <v>475</v>
      </c>
      <c r="AG15157" t="s">
        <v>31</v>
      </c>
      <c r="AN15157">
        <v>15</v>
      </c>
      <c r="AO15157">
        <v>12</v>
      </c>
      <c r="AY15157" t="s">
        <v>31</v>
      </c>
      <c r="AZ15157" t="s">
        <v>31</v>
      </c>
    </row>
    <row r="15158" spans="1:52">
      <c r="A15158" t="s">
        <v>2984</v>
      </c>
      <c r="B15158" t="s">
        <v>71</v>
      </c>
      <c r="C15158" t="s">
        <v>174</v>
      </c>
      <c r="D15158" t="s">
        <v>2899</v>
      </c>
      <c r="E15158" t="s">
        <v>2900</v>
      </c>
      <c r="G15158" t="s">
        <v>1927</v>
      </c>
      <c r="I15158">
        <v>58.761000000000003</v>
      </c>
      <c r="J15158">
        <v>5.6520000000000001</v>
      </c>
      <c r="L15158" t="s">
        <v>2389</v>
      </c>
      <c r="M15158">
        <v>2005</v>
      </c>
      <c r="N15158" t="s">
        <v>2252</v>
      </c>
      <c r="O15158">
        <v>21</v>
      </c>
      <c r="P15158" s="64">
        <v>38367.599999999999</v>
      </c>
      <c r="Q15158" s="64"/>
      <c r="R15158">
        <v>4.2</v>
      </c>
      <c r="T15158">
        <v>18</v>
      </c>
      <c r="U15158">
        <v>15</v>
      </c>
      <c r="V15158">
        <v>20</v>
      </c>
      <c r="W15158">
        <v>4</v>
      </c>
      <c r="X15158" t="s">
        <v>2847</v>
      </c>
      <c r="Y15158">
        <v>33.901000000000003</v>
      </c>
      <c r="Z15158">
        <v>84</v>
      </c>
      <c r="AA15158">
        <v>10</v>
      </c>
      <c r="AD15158" t="s">
        <v>475</v>
      </c>
      <c r="AG15158" t="s">
        <v>31</v>
      </c>
      <c r="AN15158">
        <v>18</v>
      </c>
      <c r="AO15158">
        <v>12</v>
      </c>
      <c r="AY15158" t="s">
        <v>31</v>
      </c>
      <c r="AZ15158" t="s">
        <v>31</v>
      </c>
    </row>
    <row r="15159" spans="1:52">
      <c r="A15159" t="s">
        <v>2984</v>
      </c>
      <c r="B15159" t="s">
        <v>71</v>
      </c>
      <c r="C15159" t="s">
        <v>174</v>
      </c>
      <c r="D15159" t="s">
        <v>2899</v>
      </c>
      <c r="E15159" t="s">
        <v>2900</v>
      </c>
      <c r="G15159" t="s">
        <v>1927</v>
      </c>
      <c r="I15159">
        <v>58.761000000000003</v>
      </c>
      <c r="J15159">
        <v>5.6520000000000001</v>
      </c>
      <c r="L15159" t="s">
        <v>2389</v>
      </c>
      <c r="M15159">
        <v>2005</v>
      </c>
      <c r="N15159" t="s">
        <v>2252</v>
      </c>
      <c r="O15159">
        <v>28</v>
      </c>
      <c r="P15159" s="64">
        <v>38370</v>
      </c>
      <c r="Q15159" s="64"/>
      <c r="R15159">
        <v>5.5</v>
      </c>
      <c r="T15159">
        <v>18</v>
      </c>
      <c r="U15159">
        <v>15</v>
      </c>
      <c r="V15159">
        <v>20</v>
      </c>
      <c r="W15159">
        <v>4</v>
      </c>
      <c r="X15159" t="s">
        <v>2847</v>
      </c>
      <c r="Y15159">
        <v>19.443999999999999</v>
      </c>
      <c r="Z15159">
        <v>84</v>
      </c>
      <c r="AA15159">
        <v>10</v>
      </c>
      <c r="AD15159" t="s">
        <v>475</v>
      </c>
      <c r="AG15159" t="s">
        <v>31</v>
      </c>
      <c r="AN15159">
        <v>24</v>
      </c>
      <c r="AO15159">
        <v>12</v>
      </c>
      <c r="AY15159" t="s">
        <v>31</v>
      </c>
      <c r="AZ15159" t="s">
        <v>31</v>
      </c>
    </row>
    <row r="15160" spans="1:52">
      <c r="A15160" t="s">
        <v>2984</v>
      </c>
      <c r="B15160" t="s">
        <v>71</v>
      </c>
      <c r="C15160" t="s">
        <v>174</v>
      </c>
      <c r="D15160" t="s">
        <v>2899</v>
      </c>
      <c r="E15160" t="s">
        <v>2900</v>
      </c>
      <c r="G15160" t="s">
        <v>1927</v>
      </c>
      <c r="I15160">
        <v>58.761000000000003</v>
      </c>
      <c r="J15160">
        <v>5.6520000000000001</v>
      </c>
      <c r="L15160" t="s">
        <v>2389</v>
      </c>
      <c r="M15160">
        <v>2005</v>
      </c>
      <c r="N15160" t="s">
        <v>2252</v>
      </c>
      <c r="O15160">
        <v>35</v>
      </c>
      <c r="P15160" s="64">
        <v>38371.9</v>
      </c>
      <c r="Q15160" s="64"/>
      <c r="R15160">
        <v>4.4000000000000004</v>
      </c>
      <c r="T15160">
        <v>18</v>
      </c>
      <c r="U15160">
        <v>15</v>
      </c>
      <c r="V15160">
        <v>20</v>
      </c>
      <c r="W15160">
        <v>4</v>
      </c>
      <c r="X15160" t="s">
        <v>2847</v>
      </c>
      <c r="Y15160">
        <v>15.111000000000001</v>
      </c>
      <c r="Z15160">
        <v>84</v>
      </c>
      <c r="AA15160">
        <v>10</v>
      </c>
      <c r="AD15160" t="s">
        <v>475</v>
      </c>
      <c r="AG15160" t="s">
        <v>31</v>
      </c>
      <c r="AN15160">
        <v>27</v>
      </c>
      <c r="AO15160">
        <v>12</v>
      </c>
      <c r="AY15160" t="s">
        <v>31</v>
      </c>
      <c r="AZ15160" t="s">
        <v>31</v>
      </c>
    </row>
    <row r="15161" spans="1:52">
      <c r="A15161" t="s">
        <v>2984</v>
      </c>
      <c r="B15161" t="s">
        <v>71</v>
      </c>
      <c r="C15161" t="s">
        <v>174</v>
      </c>
      <c r="D15161" t="s">
        <v>2899</v>
      </c>
      <c r="E15161" t="s">
        <v>2900</v>
      </c>
      <c r="F15161" t="s">
        <v>2914</v>
      </c>
      <c r="G15161" t="s">
        <v>1927</v>
      </c>
      <c r="I15161">
        <v>58.761000000000003</v>
      </c>
      <c r="J15161">
        <v>5.6520000000000001</v>
      </c>
      <c r="L15161" t="s">
        <v>2389</v>
      </c>
      <c r="M15161">
        <v>2005</v>
      </c>
      <c r="N15161" t="s">
        <v>2252</v>
      </c>
      <c r="O15161">
        <v>42</v>
      </c>
      <c r="P15161" s="64">
        <v>38373.300000000003</v>
      </c>
      <c r="Q15161" s="64"/>
      <c r="R15161">
        <v>4.5</v>
      </c>
      <c r="T15161">
        <v>18</v>
      </c>
      <c r="U15161">
        <v>15</v>
      </c>
      <c r="V15161">
        <v>20</v>
      </c>
      <c r="W15161">
        <v>4</v>
      </c>
      <c r="X15161" t="s">
        <v>327</v>
      </c>
      <c r="Y15161">
        <v>1</v>
      </c>
      <c r="Z15161">
        <v>51.258000000000003</v>
      </c>
      <c r="AA15161">
        <v>10</v>
      </c>
      <c r="AD15161" t="s">
        <v>988</v>
      </c>
      <c r="AG15161" t="s">
        <v>31</v>
      </c>
      <c r="AN15161">
        <v>12</v>
      </c>
      <c r="AO15161">
        <v>6</v>
      </c>
      <c r="AY15161" t="s">
        <v>31</v>
      </c>
      <c r="AZ15161" t="s">
        <v>31</v>
      </c>
    </row>
    <row r="15162" spans="1:52">
      <c r="A15162" t="s">
        <v>2984</v>
      </c>
      <c r="B15162" t="s">
        <v>71</v>
      </c>
      <c r="C15162" t="s">
        <v>174</v>
      </c>
      <c r="D15162" t="s">
        <v>2899</v>
      </c>
      <c r="E15162" t="s">
        <v>2900</v>
      </c>
      <c r="F15162" t="s">
        <v>2914</v>
      </c>
      <c r="G15162" t="s">
        <v>1927</v>
      </c>
      <c r="I15162">
        <v>58.761000000000003</v>
      </c>
      <c r="J15162">
        <v>5.6520000000000001</v>
      </c>
      <c r="L15162" t="s">
        <v>2389</v>
      </c>
      <c r="M15162">
        <v>2005</v>
      </c>
      <c r="N15162" t="s">
        <v>2252</v>
      </c>
      <c r="O15162">
        <v>49</v>
      </c>
      <c r="P15162" s="64">
        <v>38373.800000000003</v>
      </c>
      <c r="Q15162" s="64"/>
      <c r="R15162">
        <v>3.9</v>
      </c>
      <c r="T15162">
        <v>18</v>
      </c>
      <c r="U15162">
        <v>15</v>
      </c>
      <c r="V15162">
        <v>20</v>
      </c>
      <c r="W15162">
        <v>4</v>
      </c>
      <c r="X15162" t="s">
        <v>327</v>
      </c>
      <c r="Y15162">
        <v>1</v>
      </c>
      <c r="Z15162">
        <v>48.649000000000001</v>
      </c>
      <c r="AA15162">
        <v>10</v>
      </c>
      <c r="AD15162" t="s">
        <v>988</v>
      </c>
      <c r="AG15162" t="s">
        <v>31</v>
      </c>
      <c r="AN15162">
        <v>15</v>
      </c>
      <c r="AO15162">
        <v>6</v>
      </c>
      <c r="AY15162" t="s">
        <v>31</v>
      </c>
      <c r="AZ15162" t="s">
        <v>31</v>
      </c>
    </row>
    <row r="15163" spans="1:52">
      <c r="A15163" t="s">
        <v>2984</v>
      </c>
      <c r="B15163" t="s">
        <v>71</v>
      </c>
      <c r="C15163" t="s">
        <v>174</v>
      </c>
      <c r="D15163" t="s">
        <v>2899</v>
      </c>
      <c r="E15163" t="s">
        <v>2900</v>
      </c>
      <c r="F15163" t="s">
        <v>2914</v>
      </c>
      <c r="G15163" t="s">
        <v>1927</v>
      </c>
      <c r="I15163">
        <v>58.761000000000003</v>
      </c>
      <c r="J15163">
        <v>5.6520000000000001</v>
      </c>
      <c r="L15163" t="s">
        <v>2389</v>
      </c>
      <c r="M15163">
        <v>2005</v>
      </c>
      <c r="N15163" t="s">
        <v>2252</v>
      </c>
      <c r="O15163">
        <v>56</v>
      </c>
      <c r="P15163" s="64">
        <v>38373.9</v>
      </c>
      <c r="Q15163" s="64"/>
      <c r="R15163">
        <v>3.6</v>
      </c>
      <c r="T15163">
        <v>18</v>
      </c>
      <c r="U15163">
        <v>15</v>
      </c>
      <c r="V15163">
        <v>20</v>
      </c>
      <c r="W15163">
        <v>4</v>
      </c>
      <c r="X15163" t="s">
        <v>327</v>
      </c>
      <c r="Y15163">
        <v>1</v>
      </c>
      <c r="Z15163">
        <v>47.293999999999997</v>
      </c>
      <c r="AA15163">
        <v>10</v>
      </c>
      <c r="AD15163" t="s">
        <v>988</v>
      </c>
      <c r="AG15163" t="s">
        <v>31</v>
      </c>
      <c r="AN15163">
        <v>18</v>
      </c>
      <c r="AO15163">
        <v>6</v>
      </c>
      <c r="AY15163" t="s">
        <v>31</v>
      </c>
      <c r="AZ15163" t="s">
        <v>31</v>
      </c>
    </row>
    <row r="15164" spans="1:52">
      <c r="A15164" t="s">
        <v>2984</v>
      </c>
      <c r="B15164" t="s">
        <v>71</v>
      </c>
      <c r="C15164" t="s">
        <v>174</v>
      </c>
      <c r="D15164" t="s">
        <v>2899</v>
      </c>
      <c r="E15164" t="s">
        <v>2900</v>
      </c>
      <c r="F15164" t="s">
        <v>2914</v>
      </c>
      <c r="G15164" t="s">
        <v>1927</v>
      </c>
      <c r="I15164">
        <v>58.761000000000003</v>
      </c>
      <c r="J15164">
        <v>5.6520000000000001</v>
      </c>
      <c r="L15164" t="s">
        <v>2389</v>
      </c>
      <c r="M15164">
        <v>2005</v>
      </c>
      <c r="N15164" t="s">
        <v>2252</v>
      </c>
      <c r="O15164">
        <v>0</v>
      </c>
      <c r="P15164" s="64">
        <v>38353</v>
      </c>
      <c r="Q15164" s="64"/>
      <c r="R15164">
        <v>0.3</v>
      </c>
      <c r="T15164">
        <v>18</v>
      </c>
      <c r="U15164">
        <v>15</v>
      </c>
      <c r="V15164">
        <v>20</v>
      </c>
      <c r="W15164">
        <v>4</v>
      </c>
      <c r="X15164" t="s">
        <v>327</v>
      </c>
      <c r="Y15164">
        <v>1</v>
      </c>
      <c r="Z15164">
        <v>50.354999999999997</v>
      </c>
      <c r="AA15164">
        <v>10</v>
      </c>
      <c r="AD15164" t="s">
        <v>988</v>
      </c>
      <c r="AG15164" t="s">
        <v>31</v>
      </c>
      <c r="AN15164">
        <v>24</v>
      </c>
      <c r="AO15164">
        <v>6</v>
      </c>
      <c r="AY15164" t="s">
        <v>31</v>
      </c>
      <c r="AZ15164" t="s">
        <v>31</v>
      </c>
    </row>
    <row r="15165" spans="1:52">
      <c r="A15165" t="s">
        <v>2984</v>
      </c>
      <c r="B15165" t="s">
        <v>71</v>
      </c>
      <c r="C15165" t="s">
        <v>174</v>
      </c>
      <c r="D15165" t="s">
        <v>2899</v>
      </c>
      <c r="E15165" t="s">
        <v>2900</v>
      </c>
      <c r="F15165" t="s">
        <v>2914</v>
      </c>
      <c r="G15165" t="s">
        <v>1927</v>
      </c>
      <c r="I15165">
        <v>58.761000000000003</v>
      </c>
      <c r="J15165">
        <v>5.6520000000000001</v>
      </c>
      <c r="L15165" t="s">
        <v>2389</v>
      </c>
      <c r="M15165">
        <v>2005</v>
      </c>
      <c r="N15165" t="s">
        <v>2252</v>
      </c>
      <c r="O15165">
        <v>7</v>
      </c>
      <c r="P15165" s="64">
        <v>38358.6</v>
      </c>
      <c r="Q15165" s="64"/>
      <c r="R15165">
        <v>2.1</v>
      </c>
      <c r="T15165">
        <v>18</v>
      </c>
      <c r="U15165">
        <v>15</v>
      </c>
      <c r="V15165">
        <v>20</v>
      </c>
      <c r="W15165">
        <v>4</v>
      </c>
      <c r="X15165" t="s">
        <v>327</v>
      </c>
      <c r="Y15165">
        <v>1</v>
      </c>
      <c r="Z15165">
        <v>51.484000000000002</v>
      </c>
      <c r="AA15165">
        <v>10</v>
      </c>
      <c r="AD15165" t="s">
        <v>988</v>
      </c>
      <c r="AG15165" t="s">
        <v>31</v>
      </c>
      <c r="AN15165">
        <v>27</v>
      </c>
      <c r="AO15165">
        <v>6</v>
      </c>
      <c r="AY15165" t="s">
        <v>31</v>
      </c>
      <c r="AZ15165" t="s">
        <v>31</v>
      </c>
    </row>
    <row r="15166" spans="1:52">
      <c r="A15166" t="s">
        <v>2984</v>
      </c>
      <c r="B15166" t="s">
        <v>71</v>
      </c>
      <c r="C15166" t="s">
        <v>174</v>
      </c>
      <c r="D15166" t="s">
        <v>2899</v>
      </c>
      <c r="E15166" t="s">
        <v>2900</v>
      </c>
      <c r="F15166" t="s">
        <v>2914</v>
      </c>
      <c r="G15166" t="s">
        <v>1927</v>
      </c>
      <c r="I15166">
        <v>58.761000000000003</v>
      </c>
      <c r="J15166">
        <v>5.6520000000000001</v>
      </c>
      <c r="L15166" t="s">
        <v>2389</v>
      </c>
      <c r="M15166">
        <v>2005</v>
      </c>
      <c r="N15166" t="s">
        <v>2252</v>
      </c>
      <c r="O15166">
        <v>14</v>
      </c>
      <c r="P15166" s="64">
        <v>38365.300000000003</v>
      </c>
      <c r="Q15166" s="64"/>
      <c r="R15166">
        <v>2.4</v>
      </c>
      <c r="T15166">
        <v>18</v>
      </c>
      <c r="U15166">
        <v>15</v>
      </c>
      <c r="V15166">
        <v>20</v>
      </c>
      <c r="W15166">
        <v>4</v>
      </c>
      <c r="X15166" t="s">
        <v>327</v>
      </c>
      <c r="Y15166">
        <v>1</v>
      </c>
      <c r="Z15166">
        <v>49.476999999999997</v>
      </c>
      <c r="AA15166">
        <v>10</v>
      </c>
      <c r="AD15166" t="s">
        <v>988</v>
      </c>
      <c r="AG15166" t="s">
        <v>31</v>
      </c>
      <c r="AN15166">
        <v>12</v>
      </c>
      <c r="AO15166">
        <v>9</v>
      </c>
      <c r="AY15166" t="s">
        <v>31</v>
      </c>
      <c r="AZ15166" t="s">
        <v>31</v>
      </c>
    </row>
    <row r="15167" spans="1:52">
      <c r="A15167" t="s">
        <v>2984</v>
      </c>
      <c r="B15167" t="s">
        <v>71</v>
      </c>
      <c r="C15167" t="s">
        <v>174</v>
      </c>
      <c r="D15167" t="s">
        <v>2899</v>
      </c>
      <c r="E15167" t="s">
        <v>2900</v>
      </c>
      <c r="F15167" t="s">
        <v>2914</v>
      </c>
      <c r="G15167" t="s">
        <v>1927</v>
      </c>
      <c r="I15167">
        <v>58.761000000000003</v>
      </c>
      <c r="J15167">
        <v>5.6520000000000001</v>
      </c>
      <c r="L15167" t="s">
        <v>2389</v>
      </c>
      <c r="M15167">
        <v>2005</v>
      </c>
      <c r="N15167" t="s">
        <v>2252</v>
      </c>
      <c r="O15167">
        <v>21</v>
      </c>
      <c r="P15167" s="64">
        <v>38372.9</v>
      </c>
      <c r="Q15167" s="64"/>
      <c r="R15167">
        <v>4.4000000000000004</v>
      </c>
      <c r="T15167">
        <v>18</v>
      </c>
      <c r="U15167">
        <v>15</v>
      </c>
      <c r="V15167">
        <v>20</v>
      </c>
      <c r="W15167">
        <v>4</v>
      </c>
      <c r="X15167" t="s">
        <v>327</v>
      </c>
      <c r="Y15167">
        <v>1</v>
      </c>
      <c r="Z15167">
        <v>45.662999999999997</v>
      </c>
      <c r="AA15167">
        <v>10</v>
      </c>
      <c r="AD15167" t="s">
        <v>988</v>
      </c>
      <c r="AG15167" t="s">
        <v>31</v>
      </c>
      <c r="AN15167">
        <v>15</v>
      </c>
      <c r="AO15167">
        <v>9</v>
      </c>
      <c r="AY15167" t="s">
        <v>31</v>
      </c>
      <c r="AZ15167" t="s">
        <v>31</v>
      </c>
    </row>
    <row r="15168" spans="1:52">
      <c r="A15168" t="s">
        <v>2984</v>
      </c>
      <c r="B15168" t="s">
        <v>71</v>
      </c>
      <c r="C15168" t="s">
        <v>174</v>
      </c>
      <c r="D15168" t="s">
        <v>2899</v>
      </c>
      <c r="E15168" t="s">
        <v>2900</v>
      </c>
      <c r="F15168" t="s">
        <v>2914</v>
      </c>
      <c r="G15168" t="s">
        <v>1927</v>
      </c>
      <c r="I15168">
        <v>58.761000000000003</v>
      </c>
      <c r="J15168">
        <v>5.6520000000000001</v>
      </c>
      <c r="L15168" t="s">
        <v>2389</v>
      </c>
      <c r="M15168">
        <v>2005</v>
      </c>
      <c r="N15168" t="s">
        <v>2252</v>
      </c>
      <c r="O15168">
        <v>28</v>
      </c>
      <c r="P15168" s="64">
        <v>38375.699999999997</v>
      </c>
      <c r="Q15168" s="64"/>
      <c r="R15168">
        <v>3</v>
      </c>
      <c r="T15168">
        <v>18</v>
      </c>
      <c r="U15168">
        <v>15</v>
      </c>
      <c r="V15168">
        <v>20</v>
      </c>
      <c r="W15168">
        <v>4</v>
      </c>
      <c r="X15168" t="s">
        <v>327</v>
      </c>
      <c r="Y15168">
        <v>1</v>
      </c>
      <c r="Z15168">
        <v>46.29</v>
      </c>
      <c r="AA15168">
        <v>10</v>
      </c>
      <c r="AD15168" t="s">
        <v>988</v>
      </c>
      <c r="AG15168" t="s">
        <v>31</v>
      </c>
      <c r="AN15168">
        <v>18</v>
      </c>
      <c r="AO15168">
        <v>9</v>
      </c>
      <c r="AY15168" t="s">
        <v>31</v>
      </c>
      <c r="AZ15168" t="s">
        <v>31</v>
      </c>
    </row>
    <row r="15169" spans="1:52">
      <c r="A15169" t="s">
        <v>2984</v>
      </c>
      <c r="B15169" t="s">
        <v>71</v>
      </c>
      <c r="C15169" t="s">
        <v>174</v>
      </c>
      <c r="D15169" t="s">
        <v>2899</v>
      </c>
      <c r="E15169" t="s">
        <v>2900</v>
      </c>
      <c r="F15169" t="s">
        <v>2914</v>
      </c>
      <c r="G15169" t="s">
        <v>1927</v>
      </c>
      <c r="I15169">
        <v>58.761000000000003</v>
      </c>
      <c r="J15169">
        <v>5.6520000000000001</v>
      </c>
      <c r="L15169" t="s">
        <v>2389</v>
      </c>
      <c r="M15169">
        <v>2005</v>
      </c>
      <c r="N15169" t="s">
        <v>2252</v>
      </c>
      <c r="O15169">
        <v>35</v>
      </c>
      <c r="P15169" s="64">
        <v>38377.599999999999</v>
      </c>
      <c r="Q15169" s="64"/>
      <c r="R15169">
        <v>5.2</v>
      </c>
      <c r="T15169">
        <v>18</v>
      </c>
      <c r="U15169">
        <v>15</v>
      </c>
      <c r="V15169">
        <v>20</v>
      </c>
      <c r="W15169">
        <v>4</v>
      </c>
      <c r="X15169" t="s">
        <v>327</v>
      </c>
      <c r="Y15169">
        <v>1</v>
      </c>
      <c r="Z15169">
        <v>48.197000000000003</v>
      </c>
      <c r="AA15169">
        <v>10</v>
      </c>
      <c r="AD15169" t="s">
        <v>988</v>
      </c>
      <c r="AG15169" t="s">
        <v>31</v>
      </c>
      <c r="AN15169">
        <v>24</v>
      </c>
      <c r="AO15169">
        <v>9</v>
      </c>
      <c r="AY15169" t="s">
        <v>31</v>
      </c>
      <c r="AZ15169" t="s">
        <v>31</v>
      </c>
    </row>
    <row r="15170" spans="1:52">
      <c r="A15170" t="s">
        <v>2984</v>
      </c>
      <c r="B15170" t="s">
        <v>71</v>
      </c>
      <c r="C15170" t="s">
        <v>174</v>
      </c>
      <c r="D15170" t="s">
        <v>2899</v>
      </c>
      <c r="E15170" t="s">
        <v>2900</v>
      </c>
      <c r="F15170" t="s">
        <v>2914</v>
      </c>
      <c r="G15170" t="s">
        <v>1927</v>
      </c>
      <c r="I15170">
        <v>58.761000000000003</v>
      </c>
      <c r="J15170">
        <v>5.6520000000000001</v>
      </c>
      <c r="L15170" t="s">
        <v>2389</v>
      </c>
      <c r="M15170">
        <v>2005</v>
      </c>
      <c r="N15170" t="s">
        <v>2252</v>
      </c>
      <c r="O15170">
        <v>42</v>
      </c>
      <c r="P15170" s="64">
        <v>38379.1</v>
      </c>
      <c r="Q15170" s="64"/>
      <c r="R15170">
        <v>4</v>
      </c>
      <c r="T15170">
        <v>18</v>
      </c>
      <c r="U15170">
        <v>15</v>
      </c>
      <c r="V15170">
        <v>20</v>
      </c>
      <c r="W15170">
        <v>4</v>
      </c>
      <c r="X15170" t="s">
        <v>327</v>
      </c>
      <c r="Y15170">
        <v>1</v>
      </c>
      <c r="Z15170">
        <v>50.079000000000001</v>
      </c>
      <c r="AA15170">
        <v>10</v>
      </c>
      <c r="AD15170" t="s">
        <v>988</v>
      </c>
      <c r="AG15170" t="s">
        <v>31</v>
      </c>
      <c r="AN15170">
        <v>27</v>
      </c>
      <c r="AO15170">
        <v>9</v>
      </c>
      <c r="AY15170" t="s">
        <v>31</v>
      </c>
      <c r="AZ15170" t="s">
        <v>31</v>
      </c>
    </row>
    <row r="15171" spans="1:52">
      <c r="A15171" t="s">
        <v>2984</v>
      </c>
      <c r="B15171" t="s">
        <v>71</v>
      </c>
      <c r="C15171" t="s">
        <v>174</v>
      </c>
      <c r="D15171" t="s">
        <v>2899</v>
      </c>
      <c r="E15171" t="s">
        <v>2900</v>
      </c>
      <c r="F15171" t="s">
        <v>2914</v>
      </c>
      <c r="G15171" t="s">
        <v>1927</v>
      </c>
      <c r="I15171">
        <v>58.761000000000003</v>
      </c>
      <c r="J15171">
        <v>5.6520000000000001</v>
      </c>
      <c r="L15171" t="s">
        <v>2389</v>
      </c>
      <c r="M15171">
        <v>2005</v>
      </c>
      <c r="N15171" t="s">
        <v>2252</v>
      </c>
      <c r="O15171">
        <v>49</v>
      </c>
      <c r="P15171" s="64">
        <v>38379.699999999997</v>
      </c>
      <c r="Q15171" s="64"/>
      <c r="R15171">
        <v>4.3</v>
      </c>
      <c r="T15171">
        <v>18</v>
      </c>
      <c r="U15171">
        <v>15</v>
      </c>
      <c r="V15171">
        <v>20</v>
      </c>
      <c r="W15171">
        <v>4</v>
      </c>
      <c r="X15171" t="s">
        <v>327</v>
      </c>
      <c r="Y15171">
        <v>1</v>
      </c>
      <c r="Z15171">
        <v>46.942999999999998</v>
      </c>
      <c r="AA15171">
        <v>10</v>
      </c>
      <c r="AD15171" t="s">
        <v>988</v>
      </c>
      <c r="AG15171" t="s">
        <v>31</v>
      </c>
      <c r="AN15171">
        <v>12</v>
      </c>
      <c r="AO15171">
        <v>12</v>
      </c>
      <c r="AY15171" t="s">
        <v>31</v>
      </c>
      <c r="AZ15171" t="s">
        <v>31</v>
      </c>
    </row>
    <row r="15172" spans="1:52">
      <c r="A15172" t="s">
        <v>2984</v>
      </c>
      <c r="B15172" t="s">
        <v>71</v>
      </c>
      <c r="C15172" t="s">
        <v>174</v>
      </c>
      <c r="D15172" t="s">
        <v>2899</v>
      </c>
      <c r="E15172" t="s">
        <v>2900</v>
      </c>
      <c r="F15172" t="s">
        <v>2914</v>
      </c>
      <c r="G15172" t="s">
        <v>1927</v>
      </c>
      <c r="I15172">
        <v>58.761000000000003</v>
      </c>
      <c r="J15172">
        <v>5.6520000000000001</v>
      </c>
      <c r="L15172" t="s">
        <v>2389</v>
      </c>
      <c r="M15172">
        <v>2005</v>
      </c>
      <c r="N15172" t="s">
        <v>2252</v>
      </c>
      <c r="O15172">
        <v>56</v>
      </c>
      <c r="P15172" s="64">
        <v>38379.9</v>
      </c>
      <c r="Q15172" s="64"/>
      <c r="R15172">
        <v>4.0999999999999996</v>
      </c>
      <c r="T15172">
        <v>18</v>
      </c>
      <c r="U15172">
        <v>15</v>
      </c>
      <c r="V15172">
        <v>20</v>
      </c>
      <c r="W15172">
        <v>4</v>
      </c>
      <c r="X15172" t="s">
        <v>327</v>
      </c>
      <c r="Y15172">
        <v>1</v>
      </c>
      <c r="Z15172">
        <v>44.232999999999997</v>
      </c>
      <c r="AA15172">
        <v>10</v>
      </c>
      <c r="AD15172" t="s">
        <v>988</v>
      </c>
      <c r="AG15172" t="s">
        <v>31</v>
      </c>
      <c r="AN15172">
        <v>15</v>
      </c>
      <c r="AO15172">
        <v>12</v>
      </c>
      <c r="AY15172" t="s">
        <v>31</v>
      </c>
      <c r="AZ15172" t="s">
        <v>31</v>
      </c>
    </row>
    <row r="15173" spans="1:52">
      <c r="A15173" t="s">
        <v>2984</v>
      </c>
      <c r="B15173" t="s">
        <v>71</v>
      </c>
      <c r="C15173" t="s">
        <v>174</v>
      </c>
      <c r="D15173" t="s">
        <v>2899</v>
      </c>
      <c r="E15173" t="s">
        <v>2900</v>
      </c>
      <c r="F15173" t="s">
        <v>2914</v>
      </c>
      <c r="G15173" t="s">
        <v>1927</v>
      </c>
      <c r="I15173">
        <v>58.761000000000003</v>
      </c>
      <c r="J15173">
        <v>5.6520000000000001</v>
      </c>
      <c r="L15173" t="s">
        <v>2389</v>
      </c>
      <c r="M15173">
        <v>2005</v>
      </c>
      <c r="N15173" t="s">
        <v>2252</v>
      </c>
      <c r="O15173">
        <v>0</v>
      </c>
      <c r="P15173" s="64">
        <v>38353</v>
      </c>
      <c r="Q15173" s="64"/>
      <c r="R15173">
        <v>0.3</v>
      </c>
      <c r="T15173">
        <v>18</v>
      </c>
      <c r="U15173">
        <v>15</v>
      </c>
      <c r="V15173">
        <v>20</v>
      </c>
      <c r="W15173">
        <v>4</v>
      </c>
      <c r="X15173" t="s">
        <v>327</v>
      </c>
      <c r="Y15173">
        <v>1</v>
      </c>
      <c r="Z15173">
        <v>43.228999999999999</v>
      </c>
      <c r="AA15173">
        <v>10</v>
      </c>
      <c r="AD15173" t="s">
        <v>988</v>
      </c>
      <c r="AG15173" t="s">
        <v>31</v>
      </c>
      <c r="AN15173">
        <v>18</v>
      </c>
      <c r="AO15173">
        <v>12</v>
      </c>
      <c r="AY15173" t="s">
        <v>31</v>
      </c>
      <c r="AZ15173" t="s">
        <v>31</v>
      </c>
    </row>
    <row r="15174" spans="1:52">
      <c r="A15174" t="s">
        <v>2984</v>
      </c>
      <c r="B15174" t="s">
        <v>71</v>
      </c>
      <c r="C15174" t="s">
        <v>174</v>
      </c>
      <c r="D15174" t="s">
        <v>2899</v>
      </c>
      <c r="E15174" t="s">
        <v>2900</v>
      </c>
      <c r="F15174" t="s">
        <v>2914</v>
      </c>
      <c r="G15174" t="s">
        <v>1927</v>
      </c>
      <c r="I15174">
        <v>58.761000000000003</v>
      </c>
      <c r="J15174">
        <v>5.6520000000000001</v>
      </c>
      <c r="L15174" t="s">
        <v>2389</v>
      </c>
      <c r="M15174">
        <v>2005</v>
      </c>
      <c r="N15174" t="s">
        <v>2252</v>
      </c>
      <c r="O15174">
        <v>7</v>
      </c>
      <c r="P15174" s="64">
        <v>38358.6</v>
      </c>
      <c r="Q15174" s="64"/>
      <c r="R15174">
        <v>1.9</v>
      </c>
      <c r="T15174">
        <v>18</v>
      </c>
      <c r="U15174">
        <v>15</v>
      </c>
      <c r="V15174">
        <v>20</v>
      </c>
      <c r="W15174">
        <v>4</v>
      </c>
      <c r="X15174" t="s">
        <v>327</v>
      </c>
      <c r="Y15174">
        <v>1</v>
      </c>
      <c r="Z15174">
        <v>50.505000000000003</v>
      </c>
      <c r="AA15174">
        <v>10</v>
      </c>
      <c r="AD15174" t="s">
        <v>988</v>
      </c>
      <c r="AG15174" t="s">
        <v>31</v>
      </c>
      <c r="AN15174">
        <v>24</v>
      </c>
      <c r="AO15174">
        <v>12</v>
      </c>
      <c r="AY15174" t="s">
        <v>31</v>
      </c>
      <c r="AZ15174" t="s">
        <v>31</v>
      </c>
    </row>
    <row r="15175" spans="1:52">
      <c r="A15175" t="s">
        <v>2984</v>
      </c>
      <c r="B15175" t="s">
        <v>71</v>
      </c>
      <c r="C15175" t="s">
        <v>174</v>
      </c>
      <c r="D15175" t="s">
        <v>2899</v>
      </c>
      <c r="E15175" t="s">
        <v>2900</v>
      </c>
      <c r="F15175" t="s">
        <v>2914</v>
      </c>
      <c r="G15175" t="s">
        <v>1927</v>
      </c>
      <c r="I15175">
        <v>58.761000000000003</v>
      </c>
      <c r="J15175">
        <v>5.6520000000000001</v>
      </c>
      <c r="L15175" t="s">
        <v>2389</v>
      </c>
      <c r="M15175">
        <v>2005</v>
      </c>
      <c r="N15175" t="s">
        <v>2252</v>
      </c>
      <c r="O15175">
        <v>14</v>
      </c>
      <c r="P15175" s="64">
        <v>38365.300000000003</v>
      </c>
      <c r="Q15175" s="64"/>
      <c r="R15175">
        <v>2.5</v>
      </c>
      <c r="T15175">
        <v>18</v>
      </c>
      <c r="U15175">
        <v>15</v>
      </c>
      <c r="V15175">
        <v>20</v>
      </c>
      <c r="W15175">
        <v>4</v>
      </c>
      <c r="X15175" t="s">
        <v>327</v>
      </c>
      <c r="Y15175">
        <v>1</v>
      </c>
      <c r="Z15175">
        <v>52.537999999999997</v>
      </c>
      <c r="AA15175">
        <v>10</v>
      </c>
      <c r="AD15175" t="s">
        <v>988</v>
      </c>
      <c r="AG15175" t="s">
        <v>31</v>
      </c>
      <c r="AN15175">
        <v>27</v>
      </c>
      <c r="AO15175">
        <v>12</v>
      </c>
      <c r="AY15175" t="s">
        <v>31</v>
      </c>
      <c r="AZ15175" t="s">
        <v>31</v>
      </c>
    </row>
    <row r="15176" spans="1:52">
      <c r="A15176" t="s">
        <v>2984</v>
      </c>
      <c r="B15176" t="s">
        <v>71</v>
      </c>
      <c r="C15176" t="s">
        <v>174</v>
      </c>
      <c r="D15176" t="s">
        <v>2899</v>
      </c>
      <c r="E15176" t="s">
        <v>2900</v>
      </c>
      <c r="F15176" t="s">
        <v>2942</v>
      </c>
      <c r="G15176" t="s">
        <v>1927</v>
      </c>
      <c r="I15176">
        <v>58.761000000000003</v>
      </c>
      <c r="J15176">
        <v>5.6520000000000001</v>
      </c>
      <c r="L15176" t="s">
        <v>2389</v>
      </c>
      <c r="M15176">
        <v>2005</v>
      </c>
      <c r="N15176" t="s">
        <v>2252</v>
      </c>
      <c r="O15176">
        <v>21</v>
      </c>
      <c r="P15176" s="64">
        <v>38373</v>
      </c>
      <c r="Q15176" s="64"/>
      <c r="R15176">
        <v>4.5</v>
      </c>
      <c r="T15176">
        <v>18</v>
      </c>
      <c r="U15176">
        <v>15</v>
      </c>
      <c r="V15176">
        <v>20</v>
      </c>
      <c r="W15176">
        <v>4</v>
      </c>
      <c r="X15176" t="s">
        <v>327</v>
      </c>
      <c r="Y15176">
        <v>1</v>
      </c>
      <c r="Z15176">
        <v>55.021999999999998</v>
      </c>
      <c r="AA15176">
        <v>10</v>
      </c>
      <c r="AD15176" t="s">
        <v>988</v>
      </c>
      <c r="AG15176" t="s">
        <v>31</v>
      </c>
      <c r="AN15176">
        <v>12</v>
      </c>
      <c r="AO15176">
        <v>6</v>
      </c>
      <c r="AY15176" t="s">
        <v>31</v>
      </c>
      <c r="AZ15176" t="s">
        <v>31</v>
      </c>
    </row>
    <row r="15177" spans="1:52">
      <c r="A15177" t="s">
        <v>2984</v>
      </c>
      <c r="B15177" t="s">
        <v>71</v>
      </c>
      <c r="C15177" t="s">
        <v>174</v>
      </c>
      <c r="D15177" t="s">
        <v>2899</v>
      </c>
      <c r="E15177" t="s">
        <v>2900</v>
      </c>
      <c r="F15177" t="s">
        <v>2942</v>
      </c>
      <c r="G15177" t="s">
        <v>1927</v>
      </c>
      <c r="I15177">
        <v>58.761000000000003</v>
      </c>
      <c r="J15177">
        <v>5.6520000000000001</v>
      </c>
      <c r="L15177" t="s">
        <v>2389</v>
      </c>
      <c r="M15177">
        <v>2005</v>
      </c>
      <c r="N15177" t="s">
        <v>2252</v>
      </c>
      <c r="O15177">
        <v>28</v>
      </c>
      <c r="P15177" s="64">
        <v>38380.699999999997</v>
      </c>
      <c r="Q15177" s="64"/>
      <c r="R15177">
        <v>5</v>
      </c>
      <c r="T15177">
        <v>18</v>
      </c>
      <c r="U15177">
        <v>15</v>
      </c>
      <c r="V15177">
        <v>20</v>
      </c>
      <c r="W15177">
        <v>4</v>
      </c>
      <c r="X15177" t="s">
        <v>327</v>
      </c>
      <c r="Y15177">
        <v>1</v>
      </c>
      <c r="Z15177">
        <v>52.814</v>
      </c>
      <c r="AA15177">
        <v>10</v>
      </c>
      <c r="AD15177" t="s">
        <v>988</v>
      </c>
      <c r="AG15177" t="s">
        <v>31</v>
      </c>
      <c r="AN15177">
        <v>15</v>
      </c>
      <c r="AO15177">
        <v>6</v>
      </c>
      <c r="AY15177" t="s">
        <v>31</v>
      </c>
      <c r="AZ15177" t="s">
        <v>31</v>
      </c>
    </row>
    <row r="15178" spans="1:52">
      <c r="A15178" t="s">
        <v>2984</v>
      </c>
      <c r="B15178" t="s">
        <v>71</v>
      </c>
      <c r="C15178" t="s">
        <v>174</v>
      </c>
      <c r="D15178" t="s">
        <v>2899</v>
      </c>
      <c r="E15178" t="s">
        <v>2900</v>
      </c>
      <c r="F15178" t="s">
        <v>2942</v>
      </c>
      <c r="G15178" t="s">
        <v>1927</v>
      </c>
      <c r="I15178">
        <v>58.761000000000003</v>
      </c>
      <c r="J15178">
        <v>5.6520000000000001</v>
      </c>
      <c r="L15178" t="s">
        <v>2389</v>
      </c>
      <c r="M15178">
        <v>2005</v>
      </c>
      <c r="N15178" t="s">
        <v>2252</v>
      </c>
      <c r="O15178">
        <v>35</v>
      </c>
      <c r="P15178" s="64">
        <v>38388.199999999997</v>
      </c>
      <c r="Q15178" s="64"/>
      <c r="R15178">
        <v>3.8</v>
      </c>
      <c r="T15178">
        <v>18</v>
      </c>
      <c r="U15178">
        <v>15</v>
      </c>
      <c r="V15178">
        <v>20</v>
      </c>
      <c r="W15178">
        <v>4</v>
      </c>
      <c r="X15178" t="s">
        <v>327</v>
      </c>
      <c r="Y15178">
        <v>1</v>
      </c>
      <c r="Z15178">
        <v>50.154000000000003</v>
      </c>
      <c r="AA15178">
        <v>10</v>
      </c>
      <c r="AD15178" t="s">
        <v>988</v>
      </c>
      <c r="AG15178" t="s">
        <v>31</v>
      </c>
      <c r="AN15178">
        <v>18</v>
      </c>
      <c r="AO15178">
        <v>6</v>
      </c>
      <c r="AY15178" t="s">
        <v>31</v>
      </c>
      <c r="AZ15178" t="s">
        <v>31</v>
      </c>
    </row>
    <row r="15179" spans="1:52">
      <c r="A15179" t="s">
        <v>2984</v>
      </c>
      <c r="B15179" t="s">
        <v>71</v>
      </c>
      <c r="C15179" t="s">
        <v>174</v>
      </c>
      <c r="D15179" t="s">
        <v>2899</v>
      </c>
      <c r="E15179" t="s">
        <v>2900</v>
      </c>
      <c r="F15179" t="s">
        <v>2942</v>
      </c>
      <c r="G15179" t="s">
        <v>1927</v>
      </c>
      <c r="I15179">
        <v>58.761000000000003</v>
      </c>
      <c r="J15179">
        <v>5.6520000000000001</v>
      </c>
      <c r="L15179" t="s">
        <v>2389</v>
      </c>
      <c r="M15179">
        <v>2005</v>
      </c>
      <c r="N15179" t="s">
        <v>2252</v>
      </c>
      <c r="O15179">
        <v>42</v>
      </c>
      <c r="P15179" s="64">
        <v>38391.300000000003</v>
      </c>
      <c r="Q15179" s="64"/>
      <c r="R15179">
        <v>4.5999999999999996</v>
      </c>
      <c r="T15179">
        <v>18</v>
      </c>
      <c r="U15179">
        <v>15</v>
      </c>
      <c r="V15179">
        <v>20</v>
      </c>
      <c r="W15179">
        <v>4</v>
      </c>
      <c r="X15179" t="s">
        <v>327</v>
      </c>
      <c r="Y15179">
        <v>1</v>
      </c>
      <c r="Z15179">
        <v>50.054000000000002</v>
      </c>
      <c r="AA15179">
        <v>10</v>
      </c>
      <c r="AD15179" t="s">
        <v>988</v>
      </c>
      <c r="AG15179" t="s">
        <v>31</v>
      </c>
      <c r="AN15179">
        <v>24</v>
      </c>
      <c r="AO15179">
        <v>6</v>
      </c>
      <c r="AY15179" t="s">
        <v>31</v>
      </c>
      <c r="AZ15179" t="s">
        <v>31</v>
      </c>
    </row>
    <row r="15180" spans="1:52">
      <c r="A15180" t="s">
        <v>2984</v>
      </c>
      <c r="B15180" t="s">
        <v>71</v>
      </c>
      <c r="C15180" t="s">
        <v>174</v>
      </c>
      <c r="D15180" t="s">
        <v>2899</v>
      </c>
      <c r="E15180" t="s">
        <v>2900</v>
      </c>
      <c r="F15180" t="s">
        <v>2942</v>
      </c>
      <c r="G15180" t="s">
        <v>1927</v>
      </c>
      <c r="I15180">
        <v>58.761000000000003</v>
      </c>
      <c r="J15180">
        <v>5.6520000000000001</v>
      </c>
      <c r="L15180" t="s">
        <v>2389</v>
      </c>
      <c r="M15180">
        <v>2005</v>
      </c>
      <c r="N15180" t="s">
        <v>2252</v>
      </c>
      <c r="O15180">
        <v>49</v>
      </c>
      <c r="P15180" s="64">
        <v>38391.9</v>
      </c>
      <c r="Q15180" s="64"/>
      <c r="R15180">
        <v>4.7</v>
      </c>
      <c r="T15180">
        <v>18</v>
      </c>
      <c r="U15180">
        <v>15</v>
      </c>
      <c r="V15180">
        <v>20</v>
      </c>
      <c r="W15180">
        <v>4</v>
      </c>
      <c r="X15180" t="s">
        <v>327</v>
      </c>
      <c r="Y15180">
        <v>1</v>
      </c>
      <c r="Z15180">
        <v>50.253999999999998</v>
      </c>
      <c r="AA15180">
        <v>10</v>
      </c>
      <c r="AD15180" t="s">
        <v>988</v>
      </c>
      <c r="AG15180" t="s">
        <v>31</v>
      </c>
      <c r="AN15180">
        <v>27</v>
      </c>
      <c r="AO15180">
        <v>6</v>
      </c>
      <c r="AY15180" t="s">
        <v>31</v>
      </c>
      <c r="AZ15180" t="s">
        <v>31</v>
      </c>
    </row>
    <row r="15181" spans="1:52">
      <c r="A15181" t="s">
        <v>2984</v>
      </c>
      <c r="B15181" t="s">
        <v>71</v>
      </c>
      <c r="C15181" t="s">
        <v>174</v>
      </c>
      <c r="D15181" t="s">
        <v>2899</v>
      </c>
      <c r="E15181" t="s">
        <v>2900</v>
      </c>
      <c r="F15181" t="s">
        <v>2942</v>
      </c>
      <c r="G15181" t="s">
        <v>1927</v>
      </c>
      <c r="I15181">
        <v>58.761000000000003</v>
      </c>
      <c r="J15181">
        <v>5.6520000000000001</v>
      </c>
      <c r="L15181" t="s">
        <v>2389</v>
      </c>
      <c r="M15181">
        <v>2005</v>
      </c>
      <c r="N15181" t="s">
        <v>2252</v>
      </c>
      <c r="O15181">
        <v>56</v>
      </c>
      <c r="P15181" s="64">
        <v>38392.199999999997</v>
      </c>
      <c r="Q15181" s="64"/>
      <c r="R15181">
        <v>3.2</v>
      </c>
      <c r="T15181">
        <v>18</v>
      </c>
      <c r="U15181">
        <v>15</v>
      </c>
      <c r="V15181">
        <v>20</v>
      </c>
      <c r="W15181">
        <v>4</v>
      </c>
      <c r="X15181" t="s">
        <v>327</v>
      </c>
      <c r="Y15181">
        <v>1</v>
      </c>
      <c r="Z15181">
        <v>52.462000000000003</v>
      </c>
      <c r="AA15181">
        <v>10</v>
      </c>
      <c r="AD15181" t="s">
        <v>988</v>
      </c>
      <c r="AG15181" t="s">
        <v>31</v>
      </c>
      <c r="AN15181">
        <v>12</v>
      </c>
      <c r="AO15181">
        <v>9</v>
      </c>
      <c r="AY15181" t="s">
        <v>31</v>
      </c>
      <c r="AZ15181" t="s">
        <v>31</v>
      </c>
    </row>
    <row r="15182" spans="1:52">
      <c r="A15182" t="s">
        <v>2984</v>
      </c>
      <c r="B15182" t="s">
        <v>71</v>
      </c>
      <c r="C15182" t="s">
        <v>174</v>
      </c>
      <c r="D15182" t="s">
        <v>2899</v>
      </c>
      <c r="E15182" t="s">
        <v>2900</v>
      </c>
      <c r="F15182" t="s">
        <v>2942</v>
      </c>
      <c r="G15182" t="s">
        <v>1927</v>
      </c>
      <c r="I15182">
        <v>58.761000000000003</v>
      </c>
      <c r="J15182">
        <v>5.6520000000000001</v>
      </c>
      <c r="L15182" t="s">
        <v>2389</v>
      </c>
      <c r="M15182">
        <v>2005</v>
      </c>
      <c r="N15182" t="s">
        <v>2252</v>
      </c>
      <c r="T15182">
        <v>18</v>
      </c>
      <c r="U15182">
        <v>15</v>
      </c>
      <c r="V15182">
        <v>20</v>
      </c>
      <c r="W15182">
        <v>4</v>
      </c>
      <c r="X15182" t="s">
        <v>327</v>
      </c>
      <c r="Y15182">
        <v>1</v>
      </c>
      <c r="Z15182">
        <v>50.154000000000003</v>
      </c>
      <c r="AA15182">
        <v>10</v>
      </c>
      <c r="AD15182" t="s">
        <v>988</v>
      </c>
      <c r="AG15182" t="s">
        <v>31</v>
      </c>
      <c r="AN15182">
        <v>15</v>
      </c>
      <c r="AO15182">
        <v>9</v>
      </c>
      <c r="AY15182" t="s">
        <v>31</v>
      </c>
      <c r="AZ15182" t="s">
        <v>31</v>
      </c>
    </row>
    <row r="15183" spans="1:52">
      <c r="A15183" t="s">
        <v>2984</v>
      </c>
      <c r="B15183" t="s">
        <v>71</v>
      </c>
      <c r="C15183" t="s">
        <v>174</v>
      </c>
      <c r="D15183" t="s">
        <v>2899</v>
      </c>
      <c r="E15183" t="s">
        <v>2900</v>
      </c>
      <c r="F15183" t="s">
        <v>2942</v>
      </c>
      <c r="G15183" t="s">
        <v>1927</v>
      </c>
      <c r="I15183">
        <v>58.761000000000003</v>
      </c>
      <c r="J15183">
        <v>5.6520000000000001</v>
      </c>
      <c r="L15183" t="s">
        <v>2389</v>
      </c>
      <c r="M15183">
        <v>2005</v>
      </c>
      <c r="N15183" t="s">
        <v>2252</v>
      </c>
      <c r="T15183">
        <v>18</v>
      </c>
      <c r="U15183">
        <v>15</v>
      </c>
      <c r="V15183">
        <v>20</v>
      </c>
      <c r="W15183">
        <v>4</v>
      </c>
      <c r="X15183" t="s">
        <v>327</v>
      </c>
      <c r="Y15183">
        <v>1</v>
      </c>
      <c r="Z15183">
        <v>49.552</v>
      </c>
      <c r="AA15183">
        <v>10</v>
      </c>
      <c r="AD15183" t="s">
        <v>988</v>
      </c>
      <c r="AG15183" t="s">
        <v>31</v>
      </c>
      <c r="AN15183">
        <v>18</v>
      </c>
      <c r="AO15183">
        <v>9</v>
      </c>
      <c r="AY15183" t="s">
        <v>31</v>
      </c>
      <c r="AZ15183" t="s">
        <v>31</v>
      </c>
    </row>
    <row r="15184" spans="1:52">
      <c r="A15184" t="s">
        <v>2984</v>
      </c>
      <c r="B15184" t="s">
        <v>71</v>
      </c>
      <c r="C15184" t="s">
        <v>174</v>
      </c>
      <c r="D15184" t="s">
        <v>2899</v>
      </c>
      <c r="E15184" t="s">
        <v>2900</v>
      </c>
      <c r="F15184" t="s">
        <v>2942</v>
      </c>
      <c r="G15184" t="s">
        <v>1927</v>
      </c>
      <c r="I15184">
        <v>58.761000000000003</v>
      </c>
      <c r="J15184">
        <v>5.6520000000000001</v>
      </c>
      <c r="L15184" t="s">
        <v>2389</v>
      </c>
      <c r="M15184">
        <v>2005</v>
      </c>
      <c r="N15184" t="s">
        <v>2252</v>
      </c>
      <c r="T15184">
        <v>18</v>
      </c>
      <c r="U15184">
        <v>15</v>
      </c>
      <c r="V15184">
        <v>20</v>
      </c>
      <c r="W15184">
        <v>4</v>
      </c>
      <c r="X15184" t="s">
        <v>327</v>
      </c>
      <c r="Y15184">
        <v>1</v>
      </c>
      <c r="Z15184">
        <v>51.960999999999999</v>
      </c>
      <c r="AA15184">
        <v>10</v>
      </c>
      <c r="AD15184" t="s">
        <v>988</v>
      </c>
      <c r="AG15184" t="s">
        <v>31</v>
      </c>
      <c r="AN15184">
        <v>24</v>
      </c>
      <c r="AO15184">
        <v>9</v>
      </c>
      <c r="AY15184" t="s">
        <v>31</v>
      </c>
      <c r="AZ15184" t="s">
        <v>31</v>
      </c>
    </row>
    <row r="15185" spans="1:52">
      <c r="A15185" t="s">
        <v>2984</v>
      </c>
      <c r="B15185" t="s">
        <v>71</v>
      </c>
      <c r="C15185" t="s">
        <v>174</v>
      </c>
      <c r="D15185" t="s">
        <v>2899</v>
      </c>
      <c r="E15185" t="s">
        <v>2900</v>
      </c>
      <c r="F15185" t="s">
        <v>2942</v>
      </c>
      <c r="G15185" t="s">
        <v>1927</v>
      </c>
      <c r="I15185">
        <v>58.761000000000003</v>
      </c>
      <c r="J15185">
        <v>5.6520000000000001</v>
      </c>
      <c r="L15185" t="s">
        <v>2389</v>
      </c>
      <c r="M15185">
        <v>2005</v>
      </c>
      <c r="N15185" t="s">
        <v>2252</v>
      </c>
      <c r="T15185">
        <v>18</v>
      </c>
      <c r="U15185">
        <v>15</v>
      </c>
      <c r="V15185">
        <v>20</v>
      </c>
      <c r="W15185">
        <v>4</v>
      </c>
      <c r="X15185" t="s">
        <v>327</v>
      </c>
      <c r="Y15185">
        <v>1</v>
      </c>
      <c r="Z15185">
        <v>50.555999999999997</v>
      </c>
      <c r="AA15185">
        <v>10</v>
      </c>
      <c r="AD15185" t="s">
        <v>988</v>
      </c>
      <c r="AG15185" t="s">
        <v>31</v>
      </c>
      <c r="AN15185">
        <v>27</v>
      </c>
      <c r="AO15185">
        <v>9</v>
      </c>
      <c r="AY15185" t="s">
        <v>31</v>
      </c>
      <c r="AZ15185" t="s">
        <v>31</v>
      </c>
    </row>
    <row r="15186" spans="1:52">
      <c r="A15186" t="s">
        <v>2984</v>
      </c>
      <c r="B15186" t="s">
        <v>71</v>
      </c>
      <c r="C15186" t="s">
        <v>174</v>
      </c>
      <c r="D15186" t="s">
        <v>2899</v>
      </c>
      <c r="E15186" t="s">
        <v>2900</v>
      </c>
      <c r="F15186" t="s">
        <v>2942</v>
      </c>
      <c r="G15186" t="s">
        <v>1927</v>
      </c>
      <c r="I15186">
        <v>58.761000000000003</v>
      </c>
      <c r="J15186">
        <v>5.6520000000000001</v>
      </c>
      <c r="L15186" t="s">
        <v>2389</v>
      </c>
      <c r="M15186">
        <v>2005</v>
      </c>
      <c r="N15186" t="s">
        <v>2252</v>
      </c>
      <c r="T15186">
        <v>18</v>
      </c>
      <c r="U15186">
        <v>15</v>
      </c>
      <c r="V15186">
        <v>20</v>
      </c>
      <c r="W15186">
        <v>4</v>
      </c>
      <c r="X15186" t="s">
        <v>327</v>
      </c>
      <c r="Y15186">
        <v>1</v>
      </c>
      <c r="Z15186">
        <v>50.079000000000001</v>
      </c>
      <c r="AA15186">
        <v>10</v>
      </c>
      <c r="AD15186" t="s">
        <v>988</v>
      </c>
      <c r="AG15186" t="s">
        <v>31</v>
      </c>
      <c r="AN15186">
        <v>12</v>
      </c>
      <c r="AO15186">
        <v>12</v>
      </c>
      <c r="AY15186" t="s">
        <v>31</v>
      </c>
      <c r="AZ15186" t="s">
        <v>31</v>
      </c>
    </row>
    <row r="15187" spans="1:52">
      <c r="A15187" t="s">
        <v>2984</v>
      </c>
      <c r="B15187" t="s">
        <v>71</v>
      </c>
      <c r="C15187" t="s">
        <v>174</v>
      </c>
      <c r="D15187" t="s">
        <v>2899</v>
      </c>
      <c r="E15187" t="s">
        <v>2900</v>
      </c>
      <c r="F15187" t="s">
        <v>2942</v>
      </c>
      <c r="G15187" t="s">
        <v>1927</v>
      </c>
      <c r="I15187">
        <v>58.761000000000003</v>
      </c>
      <c r="J15187">
        <v>5.6520000000000001</v>
      </c>
      <c r="L15187" t="s">
        <v>2389</v>
      </c>
      <c r="M15187">
        <v>2005</v>
      </c>
      <c r="N15187" t="s">
        <v>2252</v>
      </c>
      <c r="T15187">
        <v>18</v>
      </c>
      <c r="U15187">
        <v>15</v>
      </c>
      <c r="V15187">
        <v>20</v>
      </c>
      <c r="W15187">
        <v>4</v>
      </c>
      <c r="X15187" t="s">
        <v>327</v>
      </c>
      <c r="Y15187">
        <v>1</v>
      </c>
      <c r="Z15187">
        <v>48.548000000000002</v>
      </c>
      <c r="AA15187">
        <v>10</v>
      </c>
      <c r="AD15187" t="s">
        <v>988</v>
      </c>
      <c r="AG15187" t="s">
        <v>31</v>
      </c>
      <c r="AN15187">
        <v>15</v>
      </c>
      <c r="AO15187">
        <v>12</v>
      </c>
      <c r="AY15187" t="s">
        <v>31</v>
      </c>
      <c r="AZ15187" t="s">
        <v>31</v>
      </c>
    </row>
    <row r="15188" spans="1:52">
      <c r="A15188" t="s">
        <v>2984</v>
      </c>
      <c r="B15188" t="s">
        <v>71</v>
      </c>
      <c r="C15188" t="s">
        <v>174</v>
      </c>
      <c r="D15188" t="s">
        <v>2899</v>
      </c>
      <c r="E15188" t="s">
        <v>2900</v>
      </c>
      <c r="F15188" t="s">
        <v>2942</v>
      </c>
      <c r="G15188" t="s">
        <v>1927</v>
      </c>
      <c r="I15188">
        <v>58.761000000000003</v>
      </c>
      <c r="J15188">
        <v>5.6520000000000001</v>
      </c>
      <c r="L15188" t="s">
        <v>2389</v>
      </c>
      <c r="M15188">
        <v>2005</v>
      </c>
      <c r="N15188" t="s">
        <v>2252</v>
      </c>
      <c r="T15188">
        <v>18</v>
      </c>
      <c r="U15188">
        <v>15</v>
      </c>
      <c r="V15188">
        <v>20</v>
      </c>
      <c r="W15188">
        <v>4</v>
      </c>
      <c r="X15188" t="s">
        <v>327</v>
      </c>
      <c r="Y15188">
        <v>1</v>
      </c>
      <c r="Z15188">
        <v>46.993000000000002</v>
      </c>
      <c r="AA15188">
        <v>10</v>
      </c>
      <c r="AD15188" t="s">
        <v>988</v>
      </c>
      <c r="AG15188" t="s">
        <v>31</v>
      </c>
      <c r="AN15188">
        <v>18</v>
      </c>
      <c r="AO15188">
        <v>12</v>
      </c>
      <c r="AY15188" t="s">
        <v>31</v>
      </c>
      <c r="AZ15188" t="s">
        <v>31</v>
      </c>
    </row>
    <row r="15189" spans="1:52">
      <c r="A15189" t="s">
        <v>2984</v>
      </c>
      <c r="B15189" t="s">
        <v>71</v>
      </c>
      <c r="C15189" t="s">
        <v>174</v>
      </c>
      <c r="D15189" t="s">
        <v>2899</v>
      </c>
      <c r="E15189" t="s">
        <v>2900</v>
      </c>
      <c r="G15189" t="s">
        <v>1927</v>
      </c>
      <c r="I15189">
        <v>58.761000000000003</v>
      </c>
      <c r="J15189">
        <v>5.6520000000000001</v>
      </c>
      <c r="L15189" t="s">
        <v>2389</v>
      </c>
      <c r="M15189">
        <v>2005</v>
      </c>
      <c r="N15189" t="s">
        <v>2252</v>
      </c>
      <c r="T15189">
        <v>18</v>
      </c>
      <c r="U15189">
        <v>15</v>
      </c>
      <c r="V15189">
        <v>20</v>
      </c>
      <c r="W15189">
        <v>4</v>
      </c>
      <c r="X15189" t="s">
        <v>327</v>
      </c>
      <c r="Y15189">
        <v>1</v>
      </c>
      <c r="Z15189">
        <v>49.201000000000001</v>
      </c>
      <c r="AA15189">
        <v>10</v>
      </c>
      <c r="AD15189" t="s">
        <v>988</v>
      </c>
      <c r="AG15189" t="s">
        <v>31</v>
      </c>
      <c r="AN15189">
        <v>24</v>
      </c>
      <c r="AO15189">
        <v>12</v>
      </c>
      <c r="AY15189" t="s">
        <v>31</v>
      </c>
      <c r="AZ15189" t="s">
        <v>31</v>
      </c>
    </row>
    <row r="15190" spans="1:52">
      <c r="A15190" t="s">
        <v>2984</v>
      </c>
      <c r="B15190" t="s">
        <v>71</v>
      </c>
      <c r="C15190" t="s">
        <v>174</v>
      </c>
      <c r="D15190" t="s">
        <v>2899</v>
      </c>
      <c r="E15190" t="s">
        <v>2900</v>
      </c>
      <c r="G15190" t="s">
        <v>1927</v>
      </c>
      <c r="I15190">
        <v>58.761000000000003</v>
      </c>
      <c r="J15190">
        <v>5.6520000000000001</v>
      </c>
      <c r="L15190" t="s">
        <v>2389</v>
      </c>
      <c r="M15190">
        <v>2005</v>
      </c>
      <c r="N15190" t="s">
        <v>2252</v>
      </c>
      <c r="T15190">
        <v>18</v>
      </c>
      <c r="U15190">
        <v>15</v>
      </c>
      <c r="V15190">
        <v>20</v>
      </c>
      <c r="W15190">
        <v>4</v>
      </c>
      <c r="X15190" t="s">
        <v>327</v>
      </c>
      <c r="Y15190">
        <v>1</v>
      </c>
      <c r="Z15190">
        <v>52.487000000000002</v>
      </c>
      <c r="AA15190">
        <v>10</v>
      </c>
      <c r="AD15190" t="s">
        <v>988</v>
      </c>
      <c r="AG15190" t="s">
        <v>31</v>
      </c>
      <c r="AN15190">
        <v>27</v>
      </c>
      <c r="AO15190">
        <v>12</v>
      </c>
      <c r="AY15190" t="s">
        <v>31</v>
      </c>
      <c r="AZ15190" t="s">
        <v>31</v>
      </c>
    </row>
    <row r="15191" spans="1:52">
      <c r="A15191" t="s">
        <v>2984</v>
      </c>
      <c r="B15191" t="s">
        <v>71</v>
      </c>
      <c r="C15191" t="s">
        <v>174</v>
      </c>
      <c r="D15191" t="s">
        <v>2899</v>
      </c>
      <c r="E15191" t="s">
        <v>2900</v>
      </c>
      <c r="G15191" t="s">
        <v>1927</v>
      </c>
      <c r="I15191">
        <v>58.761000000000003</v>
      </c>
      <c r="J15191">
        <v>5.6520000000000001</v>
      </c>
      <c r="L15191" t="s">
        <v>2389</v>
      </c>
      <c r="M15191">
        <v>2005</v>
      </c>
      <c r="N15191" t="s">
        <v>2252</v>
      </c>
      <c r="T15191">
        <v>18</v>
      </c>
      <c r="U15191">
        <v>15</v>
      </c>
      <c r="V15191">
        <v>20</v>
      </c>
      <c r="W15191">
        <v>4</v>
      </c>
      <c r="X15191" t="s">
        <v>2985</v>
      </c>
      <c r="Y15191">
        <v>8.06</v>
      </c>
      <c r="Z15191">
        <v>84</v>
      </c>
      <c r="AA15191">
        <v>10</v>
      </c>
      <c r="AD15191" t="s">
        <v>1006</v>
      </c>
      <c r="AG15191" t="s">
        <v>31</v>
      </c>
      <c r="AO15191">
        <v>6</v>
      </c>
      <c r="AQ15191">
        <v>12</v>
      </c>
      <c r="AY15191" t="s">
        <v>31</v>
      </c>
      <c r="AZ15191" t="s">
        <v>31</v>
      </c>
    </row>
    <row r="15192" spans="1:52">
      <c r="A15192" t="s">
        <v>2984</v>
      </c>
      <c r="B15192" t="s">
        <v>71</v>
      </c>
      <c r="C15192" t="s">
        <v>174</v>
      </c>
      <c r="D15192" t="s">
        <v>2899</v>
      </c>
      <c r="E15192" t="s">
        <v>2900</v>
      </c>
      <c r="G15192" t="s">
        <v>1927</v>
      </c>
      <c r="I15192">
        <v>58.761000000000003</v>
      </c>
      <c r="J15192">
        <v>5.6520000000000001</v>
      </c>
      <c r="L15192" t="s">
        <v>2389</v>
      </c>
      <c r="M15192">
        <v>2005</v>
      </c>
      <c r="N15192" t="s">
        <v>2252</v>
      </c>
      <c r="T15192">
        <v>18</v>
      </c>
      <c r="U15192">
        <v>15</v>
      </c>
      <c r="V15192">
        <v>20</v>
      </c>
      <c r="W15192">
        <v>4</v>
      </c>
      <c r="X15192" t="s">
        <v>2985</v>
      </c>
      <c r="Y15192">
        <v>6.8659999999999997</v>
      </c>
      <c r="Z15192">
        <v>84</v>
      </c>
      <c r="AA15192">
        <v>10</v>
      </c>
      <c r="AD15192" t="s">
        <v>1006</v>
      </c>
      <c r="AG15192" t="s">
        <v>31</v>
      </c>
      <c r="AO15192">
        <v>6</v>
      </c>
      <c r="AQ15192">
        <v>13</v>
      </c>
      <c r="AY15192" t="s">
        <v>31</v>
      </c>
      <c r="AZ15192" t="s">
        <v>31</v>
      </c>
    </row>
    <row r="15193" spans="1:52">
      <c r="A15193" t="s">
        <v>2984</v>
      </c>
      <c r="B15193" t="s">
        <v>71</v>
      </c>
      <c r="C15193" t="s">
        <v>174</v>
      </c>
      <c r="D15193" t="s">
        <v>2899</v>
      </c>
      <c r="E15193" t="s">
        <v>2900</v>
      </c>
      <c r="G15193" t="s">
        <v>1927</v>
      </c>
      <c r="I15193">
        <v>58.761000000000003</v>
      </c>
      <c r="J15193">
        <v>5.6520000000000001</v>
      </c>
      <c r="L15193" t="s">
        <v>2389</v>
      </c>
      <c r="M15193">
        <v>2005</v>
      </c>
      <c r="N15193" t="s">
        <v>2252</v>
      </c>
      <c r="T15193">
        <v>18</v>
      </c>
      <c r="U15193">
        <v>15</v>
      </c>
      <c r="V15193">
        <v>20</v>
      </c>
      <c r="W15193">
        <v>4</v>
      </c>
      <c r="X15193" t="s">
        <v>2985</v>
      </c>
      <c r="Y15193">
        <v>6.3289999999999997</v>
      </c>
      <c r="Z15193">
        <v>84</v>
      </c>
      <c r="AA15193">
        <v>10</v>
      </c>
      <c r="AD15193" t="s">
        <v>1006</v>
      </c>
      <c r="AG15193" t="s">
        <v>31</v>
      </c>
      <c r="AO15193">
        <v>6</v>
      </c>
      <c r="AQ15193">
        <v>14</v>
      </c>
      <c r="AY15193" t="s">
        <v>31</v>
      </c>
      <c r="AZ15193" t="s">
        <v>31</v>
      </c>
    </row>
    <row r="15194" spans="1:52">
      <c r="A15194" t="s">
        <v>2984</v>
      </c>
      <c r="B15194" t="s">
        <v>71</v>
      </c>
      <c r="C15194" t="s">
        <v>174</v>
      </c>
      <c r="D15194" t="s">
        <v>2899</v>
      </c>
      <c r="E15194" t="s">
        <v>2900</v>
      </c>
      <c r="G15194" t="s">
        <v>1927</v>
      </c>
      <c r="I15194">
        <v>58.761000000000003</v>
      </c>
      <c r="J15194">
        <v>5.6520000000000001</v>
      </c>
      <c r="L15194" t="s">
        <v>2389</v>
      </c>
      <c r="M15194">
        <v>2005</v>
      </c>
      <c r="N15194" t="s">
        <v>2252</v>
      </c>
      <c r="T15194">
        <v>18</v>
      </c>
      <c r="U15194">
        <v>15</v>
      </c>
      <c r="V15194">
        <v>20</v>
      </c>
      <c r="W15194">
        <v>4</v>
      </c>
      <c r="X15194" t="s">
        <v>2985</v>
      </c>
      <c r="Y15194">
        <v>8.8879999999999999</v>
      </c>
      <c r="Z15194">
        <v>84</v>
      </c>
      <c r="AA15194">
        <v>10</v>
      </c>
      <c r="AD15194" t="s">
        <v>1006</v>
      </c>
      <c r="AG15194" t="s">
        <v>31</v>
      </c>
      <c r="AO15194">
        <v>6</v>
      </c>
      <c r="AQ15194">
        <v>15</v>
      </c>
      <c r="AY15194" t="s">
        <v>31</v>
      </c>
      <c r="AZ15194" t="s">
        <v>31</v>
      </c>
    </row>
    <row r="15195" spans="1:52">
      <c r="A15195" t="s">
        <v>2984</v>
      </c>
      <c r="B15195" t="s">
        <v>71</v>
      </c>
      <c r="C15195" t="s">
        <v>174</v>
      </c>
      <c r="D15195" t="s">
        <v>2899</v>
      </c>
      <c r="E15195" t="s">
        <v>2900</v>
      </c>
      <c r="G15195" t="s">
        <v>1927</v>
      </c>
      <c r="I15195">
        <v>58.761000000000003</v>
      </c>
      <c r="J15195">
        <v>5.6520000000000001</v>
      </c>
      <c r="L15195" t="s">
        <v>2389</v>
      </c>
      <c r="M15195">
        <v>2005</v>
      </c>
      <c r="N15195" t="s">
        <v>2252</v>
      </c>
      <c r="T15195">
        <v>18</v>
      </c>
      <c r="U15195">
        <v>15</v>
      </c>
      <c r="V15195">
        <v>20</v>
      </c>
      <c r="W15195">
        <v>4</v>
      </c>
      <c r="X15195" t="s">
        <v>2985</v>
      </c>
      <c r="Y15195">
        <v>11.965</v>
      </c>
      <c r="Z15195">
        <v>84</v>
      </c>
      <c r="AA15195">
        <v>10</v>
      </c>
      <c r="AD15195" t="s">
        <v>1006</v>
      </c>
      <c r="AG15195" t="s">
        <v>31</v>
      </c>
      <c r="AO15195">
        <v>9</v>
      </c>
      <c r="AQ15195">
        <v>12</v>
      </c>
      <c r="AY15195" t="s">
        <v>31</v>
      </c>
      <c r="AZ15195" t="s">
        <v>31</v>
      </c>
    </row>
    <row r="15196" spans="1:52">
      <c r="A15196" t="s">
        <v>2984</v>
      </c>
      <c r="B15196" t="s">
        <v>71</v>
      </c>
      <c r="C15196" t="s">
        <v>174</v>
      </c>
      <c r="D15196" t="s">
        <v>2899</v>
      </c>
      <c r="E15196" t="s">
        <v>2900</v>
      </c>
      <c r="G15196" t="s">
        <v>1927</v>
      </c>
      <c r="I15196">
        <v>58.761000000000003</v>
      </c>
      <c r="J15196">
        <v>5.6520000000000001</v>
      </c>
      <c r="L15196" t="s">
        <v>2389</v>
      </c>
      <c r="M15196">
        <v>2005</v>
      </c>
      <c r="N15196" t="s">
        <v>2252</v>
      </c>
      <c r="T15196">
        <v>18</v>
      </c>
      <c r="U15196">
        <v>15</v>
      </c>
      <c r="V15196">
        <v>20</v>
      </c>
      <c r="W15196">
        <v>4</v>
      </c>
      <c r="X15196" t="s">
        <v>2985</v>
      </c>
      <c r="Y15196">
        <v>10.215</v>
      </c>
      <c r="Z15196">
        <v>84</v>
      </c>
      <c r="AA15196">
        <v>10</v>
      </c>
      <c r="AD15196" t="s">
        <v>1006</v>
      </c>
      <c r="AG15196" t="s">
        <v>31</v>
      </c>
      <c r="AO15196">
        <v>9</v>
      </c>
      <c r="AQ15196">
        <v>13</v>
      </c>
      <c r="AY15196" t="s">
        <v>31</v>
      </c>
      <c r="AZ15196" t="s">
        <v>31</v>
      </c>
    </row>
    <row r="15197" spans="1:52">
      <c r="A15197" t="s">
        <v>2984</v>
      </c>
      <c r="B15197" t="s">
        <v>71</v>
      </c>
      <c r="C15197" t="s">
        <v>174</v>
      </c>
      <c r="D15197" t="s">
        <v>2899</v>
      </c>
      <c r="E15197" t="s">
        <v>2900</v>
      </c>
      <c r="G15197" t="s">
        <v>1927</v>
      </c>
      <c r="I15197">
        <v>58.761000000000003</v>
      </c>
      <c r="J15197">
        <v>5.6520000000000001</v>
      </c>
      <c r="L15197" t="s">
        <v>2389</v>
      </c>
      <c r="M15197">
        <v>2005</v>
      </c>
      <c r="N15197" t="s">
        <v>2252</v>
      </c>
      <c r="T15197">
        <v>18</v>
      </c>
      <c r="U15197">
        <v>15</v>
      </c>
      <c r="V15197">
        <v>20</v>
      </c>
      <c r="W15197">
        <v>4</v>
      </c>
      <c r="X15197" t="s">
        <v>2985</v>
      </c>
      <c r="Y15197">
        <v>10.403</v>
      </c>
      <c r="Z15197">
        <v>84</v>
      </c>
      <c r="AA15197">
        <v>10</v>
      </c>
      <c r="AD15197" t="s">
        <v>1006</v>
      </c>
      <c r="AG15197" t="s">
        <v>31</v>
      </c>
      <c r="AO15197">
        <v>9</v>
      </c>
      <c r="AQ15197">
        <v>14</v>
      </c>
      <c r="AY15197" t="s">
        <v>31</v>
      </c>
      <c r="AZ15197" t="s">
        <v>31</v>
      </c>
    </row>
    <row r="15198" spans="1:52">
      <c r="A15198" t="s">
        <v>2984</v>
      </c>
      <c r="B15198" t="s">
        <v>71</v>
      </c>
      <c r="C15198" t="s">
        <v>174</v>
      </c>
      <c r="D15198" t="s">
        <v>2899</v>
      </c>
      <c r="E15198" t="s">
        <v>2900</v>
      </c>
      <c r="G15198" t="s">
        <v>1927</v>
      </c>
      <c r="I15198">
        <v>58.761000000000003</v>
      </c>
      <c r="J15198">
        <v>5.6520000000000001</v>
      </c>
      <c r="L15198" t="s">
        <v>2389</v>
      </c>
      <c r="M15198">
        <v>2005</v>
      </c>
      <c r="N15198" t="s">
        <v>2252</v>
      </c>
      <c r="T15198">
        <v>18</v>
      </c>
      <c r="U15198">
        <v>15</v>
      </c>
      <c r="V15198">
        <v>20</v>
      </c>
      <c r="W15198">
        <v>4</v>
      </c>
      <c r="X15198" t="s">
        <v>2985</v>
      </c>
      <c r="Y15198">
        <v>9.66</v>
      </c>
      <c r="Z15198">
        <v>84</v>
      </c>
      <c r="AA15198">
        <v>10</v>
      </c>
      <c r="AD15198" t="s">
        <v>1006</v>
      </c>
      <c r="AG15198" t="s">
        <v>31</v>
      </c>
      <c r="AO15198">
        <v>9</v>
      </c>
      <c r="AQ15198">
        <v>15</v>
      </c>
      <c r="AY15198" t="s">
        <v>31</v>
      </c>
      <c r="AZ15198" t="s">
        <v>31</v>
      </c>
    </row>
    <row r="15199" spans="1:52">
      <c r="A15199" t="s">
        <v>2984</v>
      </c>
      <c r="B15199" t="s">
        <v>71</v>
      </c>
      <c r="C15199" t="s">
        <v>174</v>
      </c>
      <c r="D15199" t="s">
        <v>2899</v>
      </c>
      <c r="E15199" t="s">
        <v>2900</v>
      </c>
      <c r="G15199" t="s">
        <v>1927</v>
      </c>
      <c r="I15199">
        <v>58.761000000000003</v>
      </c>
      <c r="J15199">
        <v>5.6520000000000001</v>
      </c>
      <c r="L15199" t="s">
        <v>2389</v>
      </c>
      <c r="M15199">
        <v>2005</v>
      </c>
      <c r="N15199" t="s">
        <v>2252</v>
      </c>
      <c r="T15199">
        <v>18</v>
      </c>
      <c r="U15199">
        <v>15</v>
      </c>
      <c r="V15199">
        <v>20</v>
      </c>
      <c r="W15199">
        <v>4</v>
      </c>
      <c r="X15199" t="s">
        <v>2985</v>
      </c>
      <c r="Y15199">
        <v>11.805</v>
      </c>
      <c r="Z15199">
        <v>84</v>
      </c>
      <c r="AA15199">
        <v>10</v>
      </c>
      <c r="AD15199" t="s">
        <v>1006</v>
      </c>
      <c r="AG15199" t="s">
        <v>31</v>
      </c>
      <c r="AO15199">
        <v>12</v>
      </c>
      <c r="AQ15199">
        <v>12</v>
      </c>
      <c r="AY15199" t="s">
        <v>31</v>
      </c>
      <c r="AZ15199" t="s">
        <v>31</v>
      </c>
    </row>
    <row r="15200" spans="1:52">
      <c r="A15200" t="s">
        <v>2984</v>
      </c>
      <c r="B15200" t="s">
        <v>71</v>
      </c>
      <c r="C15200" t="s">
        <v>174</v>
      </c>
      <c r="D15200" t="s">
        <v>2899</v>
      </c>
      <c r="E15200" t="s">
        <v>2900</v>
      </c>
      <c r="G15200" t="s">
        <v>1927</v>
      </c>
      <c r="I15200">
        <v>58.761000000000003</v>
      </c>
      <c r="J15200">
        <v>5.6520000000000001</v>
      </c>
      <c r="L15200" t="s">
        <v>2389</v>
      </c>
      <c r="M15200">
        <v>2005</v>
      </c>
      <c r="N15200" t="s">
        <v>2252</v>
      </c>
      <c r="T15200">
        <v>18</v>
      </c>
      <c r="U15200">
        <v>15</v>
      </c>
      <c r="V15200">
        <v>20</v>
      </c>
      <c r="W15200">
        <v>4</v>
      </c>
      <c r="X15200" t="s">
        <v>2985</v>
      </c>
      <c r="Y15200">
        <v>10.026999999999999</v>
      </c>
      <c r="Z15200">
        <v>84</v>
      </c>
      <c r="AA15200">
        <v>10</v>
      </c>
      <c r="AD15200" t="s">
        <v>1006</v>
      </c>
      <c r="AG15200" t="s">
        <v>31</v>
      </c>
      <c r="AO15200">
        <v>12</v>
      </c>
      <c r="AQ15200">
        <v>13</v>
      </c>
      <c r="AY15200" t="s">
        <v>31</v>
      </c>
      <c r="AZ15200" t="s">
        <v>31</v>
      </c>
    </row>
    <row r="15201" spans="1:52">
      <c r="A15201" t="s">
        <v>2984</v>
      </c>
      <c r="B15201" t="s">
        <v>71</v>
      </c>
      <c r="C15201" t="s">
        <v>174</v>
      </c>
      <c r="D15201" t="s">
        <v>2899</v>
      </c>
      <c r="E15201" t="s">
        <v>2900</v>
      </c>
      <c r="G15201" t="s">
        <v>1927</v>
      </c>
      <c r="I15201">
        <v>58.761000000000003</v>
      </c>
      <c r="J15201">
        <v>5.6520000000000001</v>
      </c>
      <c r="L15201" t="s">
        <v>2389</v>
      </c>
      <c r="M15201">
        <v>2005</v>
      </c>
      <c r="N15201" t="s">
        <v>2252</v>
      </c>
      <c r="T15201">
        <v>18</v>
      </c>
      <c r="U15201">
        <v>15</v>
      </c>
      <c r="V15201">
        <v>20</v>
      </c>
      <c r="W15201">
        <v>4</v>
      </c>
      <c r="X15201" t="s">
        <v>2985</v>
      </c>
      <c r="Y15201">
        <v>9.4619999999999997</v>
      </c>
      <c r="Z15201">
        <v>84</v>
      </c>
      <c r="AA15201">
        <v>10</v>
      </c>
      <c r="AD15201" t="s">
        <v>1006</v>
      </c>
      <c r="AG15201" t="s">
        <v>31</v>
      </c>
      <c r="AO15201">
        <v>12</v>
      </c>
      <c r="AQ15201">
        <v>14</v>
      </c>
      <c r="AY15201" t="s">
        <v>31</v>
      </c>
      <c r="AZ15201" t="s">
        <v>31</v>
      </c>
    </row>
    <row r="15202" spans="1:52">
      <c r="A15202" t="s">
        <v>2984</v>
      </c>
      <c r="B15202" t="s">
        <v>71</v>
      </c>
      <c r="C15202" t="s">
        <v>174</v>
      </c>
      <c r="D15202" t="s">
        <v>2899</v>
      </c>
      <c r="E15202" t="s">
        <v>2900</v>
      </c>
      <c r="G15202" t="s">
        <v>1927</v>
      </c>
      <c r="I15202">
        <v>58.761000000000003</v>
      </c>
      <c r="J15202">
        <v>5.6520000000000001</v>
      </c>
      <c r="L15202" t="s">
        <v>2389</v>
      </c>
      <c r="M15202">
        <v>2005</v>
      </c>
      <c r="N15202" t="s">
        <v>2252</v>
      </c>
      <c r="T15202">
        <v>18</v>
      </c>
      <c r="U15202">
        <v>15</v>
      </c>
      <c r="V15202">
        <v>20</v>
      </c>
      <c r="W15202">
        <v>4</v>
      </c>
      <c r="X15202" t="s">
        <v>2985</v>
      </c>
      <c r="Y15202">
        <v>9.2370000000000001</v>
      </c>
      <c r="Z15202">
        <v>84</v>
      </c>
      <c r="AA15202">
        <v>10</v>
      </c>
      <c r="AD15202" t="s">
        <v>1006</v>
      </c>
      <c r="AG15202" t="s">
        <v>31</v>
      </c>
      <c r="AO15202">
        <v>12</v>
      </c>
      <c r="AQ15202">
        <v>15</v>
      </c>
      <c r="AY15202" t="s">
        <v>31</v>
      </c>
      <c r="AZ15202" t="s">
        <v>31</v>
      </c>
    </row>
    <row r="15203" spans="1:52">
      <c r="A15203" t="s">
        <v>2984</v>
      </c>
      <c r="B15203" t="s">
        <v>71</v>
      </c>
      <c r="C15203" t="s">
        <v>174</v>
      </c>
      <c r="D15203" t="s">
        <v>2899</v>
      </c>
      <c r="E15203" t="s">
        <v>2900</v>
      </c>
      <c r="F15203" t="s">
        <v>2914</v>
      </c>
      <c r="G15203" t="s">
        <v>1927</v>
      </c>
      <c r="I15203">
        <v>58.761000000000003</v>
      </c>
      <c r="J15203">
        <v>5.6520000000000001</v>
      </c>
      <c r="L15203" t="s">
        <v>2389</v>
      </c>
      <c r="M15203">
        <v>2005</v>
      </c>
      <c r="N15203" t="s">
        <v>2252</v>
      </c>
      <c r="T15203">
        <v>18</v>
      </c>
      <c r="U15203">
        <v>15</v>
      </c>
      <c r="V15203">
        <v>20</v>
      </c>
      <c r="W15203">
        <v>4</v>
      </c>
      <c r="X15203" t="s">
        <v>2985</v>
      </c>
      <c r="Y15203">
        <v>4.7030000000000003</v>
      </c>
      <c r="Z15203">
        <v>84</v>
      </c>
      <c r="AA15203">
        <v>10</v>
      </c>
      <c r="AD15203" t="s">
        <v>2943</v>
      </c>
      <c r="AG15203" t="s">
        <v>31</v>
      </c>
      <c r="AN15203">
        <v>12</v>
      </c>
      <c r="AO15203">
        <v>6</v>
      </c>
      <c r="AY15203" t="s">
        <v>31</v>
      </c>
      <c r="AZ15203" t="s">
        <v>31</v>
      </c>
    </row>
    <row r="15204" spans="1:52">
      <c r="A15204" t="s">
        <v>2984</v>
      </c>
      <c r="B15204" t="s">
        <v>71</v>
      </c>
      <c r="C15204" t="s">
        <v>174</v>
      </c>
      <c r="D15204" t="s">
        <v>2899</v>
      </c>
      <c r="E15204" t="s">
        <v>2900</v>
      </c>
      <c r="F15204" t="s">
        <v>2914</v>
      </c>
      <c r="G15204" t="s">
        <v>1927</v>
      </c>
      <c r="I15204">
        <v>58.761000000000003</v>
      </c>
      <c r="J15204">
        <v>5.6520000000000001</v>
      </c>
      <c r="L15204" t="s">
        <v>2389</v>
      </c>
      <c r="M15204">
        <v>2005</v>
      </c>
      <c r="N15204" t="s">
        <v>2252</v>
      </c>
      <c r="T15204">
        <v>18</v>
      </c>
      <c r="U15204">
        <v>15</v>
      </c>
      <c r="V15204">
        <v>20</v>
      </c>
      <c r="W15204">
        <v>4</v>
      </c>
      <c r="X15204" t="s">
        <v>2985</v>
      </c>
      <c r="Y15204">
        <v>5.7060000000000004</v>
      </c>
      <c r="Z15204">
        <v>84</v>
      </c>
      <c r="AA15204">
        <v>10</v>
      </c>
      <c r="AD15204" t="s">
        <v>2943</v>
      </c>
      <c r="AG15204" t="s">
        <v>31</v>
      </c>
      <c r="AN15204">
        <v>15</v>
      </c>
      <c r="AO15204">
        <v>6</v>
      </c>
      <c r="AY15204" t="s">
        <v>31</v>
      </c>
      <c r="AZ15204" t="s">
        <v>31</v>
      </c>
    </row>
    <row r="15205" spans="1:52">
      <c r="A15205" t="s">
        <v>2984</v>
      </c>
      <c r="B15205" t="s">
        <v>71</v>
      </c>
      <c r="C15205" t="s">
        <v>174</v>
      </c>
      <c r="D15205" t="s">
        <v>2899</v>
      </c>
      <c r="E15205" t="s">
        <v>2900</v>
      </c>
      <c r="F15205" t="s">
        <v>2914</v>
      </c>
      <c r="G15205" t="s">
        <v>1927</v>
      </c>
      <c r="I15205">
        <v>58.761000000000003</v>
      </c>
      <c r="J15205">
        <v>5.6520000000000001</v>
      </c>
      <c r="L15205" t="s">
        <v>2389</v>
      </c>
      <c r="M15205">
        <v>2005</v>
      </c>
      <c r="N15205" t="s">
        <v>2252</v>
      </c>
      <c r="T15205">
        <v>18</v>
      </c>
      <c r="U15205">
        <v>15</v>
      </c>
      <c r="V15205">
        <v>20</v>
      </c>
      <c r="W15205">
        <v>4</v>
      </c>
      <c r="X15205" t="s">
        <v>2985</v>
      </c>
      <c r="Y15205">
        <v>11.526999999999999</v>
      </c>
      <c r="Z15205">
        <v>84</v>
      </c>
      <c r="AA15205">
        <v>10</v>
      </c>
      <c r="AD15205" t="s">
        <v>2943</v>
      </c>
      <c r="AG15205" t="s">
        <v>31</v>
      </c>
      <c r="AN15205">
        <v>18</v>
      </c>
      <c r="AO15205">
        <v>6</v>
      </c>
      <c r="AY15205" t="s">
        <v>31</v>
      </c>
      <c r="AZ15205" t="s">
        <v>31</v>
      </c>
    </row>
    <row r="15206" spans="1:52">
      <c r="A15206" t="s">
        <v>2984</v>
      </c>
      <c r="B15206" t="s">
        <v>71</v>
      </c>
      <c r="C15206" t="s">
        <v>174</v>
      </c>
      <c r="D15206" t="s">
        <v>2899</v>
      </c>
      <c r="E15206" t="s">
        <v>2900</v>
      </c>
      <c r="F15206" t="s">
        <v>2914</v>
      </c>
      <c r="G15206" t="s">
        <v>1927</v>
      </c>
      <c r="I15206">
        <v>58.761000000000003</v>
      </c>
      <c r="J15206">
        <v>5.6520000000000001</v>
      </c>
      <c r="L15206" t="s">
        <v>2389</v>
      </c>
      <c r="M15206">
        <v>2005</v>
      </c>
      <c r="N15206" t="s">
        <v>2252</v>
      </c>
      <c r="T15206">
        <v>18</v>
      </c>
      <c r="U15206">
        <v>15</v>
      </c>
      <c r="V15206">
        <v>20</v>
      </c>
      <c r="W15206">
        <v>4</v>
      </c>
      <c r="X15206" t="s">
        <v>2985</v>
      </c>
      <c r="Y15206">
        <v>4.2149999999999999</v>
      </c>
      <c r="Z15206">
        <v>84</v>
      </c>
      <c r="AA15206">
        <v>10</v>
      </c>
      <c r="AD15206" t="s">
        <v>2943</v>
      </c>
      <c r="AG15206" t="s">
        <v>31</v>
      </c>
      <c r="AN15206">
        <v>24</v>
      </c>
      <c r="AO15206">
        <v>6</v>
      </c>
      <c r="AY15206" t="s">
        <v>31</v>
      </c>
      <c r="AZ15206" t="s">
        <v>31</v>
      </c>
    </row>
    <row r="15207" spans="1:52">
      <c r="A15207" t="s">
        <v>2984</v>
      </c>
      <c r="B15207" t="s">
        <v>71</v>
      </c>
      <c r="C15207" t="s">
        <v>174</v>
      </c>
      <c r="D15207" t="s">
        <v>2899</v>
      </c>
      <c r="E15207" t="s">
        <v>2900</v>
      </c>
      <c r="F15207" t="s">
        <v>2914</v>
      </c>
      <c r="G15207" t="s">
        <v>1927</v>
      </c>
      <c r="I15207">
        <v>58.761000000000003</v>
      </c>
      <c r="J15207">
        <v>5.6520000000000001</v>
      </c>
      <c r="L15207" t="s">
        <v>2389</v>
      </c>
      <c r="M15207">
        <v>2005</v>
      </c>
      <c r="N15207" t="s">
        <v>2252</v>
      </c>
      <c r="T15207">
        <v>18</v>
      </c>
      <c r="U15207">
        <v>15</v>
      </c>
      <c r="V15207">
        <v>20</v>
      </c>
      <c r="W15207">
        <v>4</v>
      </c>
      <c r="X15207" t="s">
        <v>2985</v>
      </c>
      <c r="Y15207">
        <v>2.609</v>
      </c>
      <c r="Z15207">
        <v>84</v>
      </c>
      <c r="AA15207">
        <v>10</v>
      </c>
      <c r="AD15207" t="s">
        <v>2943</v>
      </c>
      <c r="AG15207" t="s">
        <v>31</v>
      </c>
      <c r="AN15207">
        <v>27</v>
      </c>
      <c r="AO15207">
        <v>6</v>
      </c>
      <c r="AY15207" t="s">
        <v>31</v>
      </c>
      <c r="AZ15207" t="s">
        <v>31</v>
      </c>
    </row>
    <row r="15208" spans="1:52">
      <c r="A15208" t="s">
        <v>2984</v>
      </c>
      <c r="B15208" t="s">
        <v>71</v>
      </c>
      <c r="C15208" t="s">
        <v>174</v>
      </c>
      <c r="D15208" t="s">
        <v>2899</v>
      </c>
      <c r="E15208" t="s">
        <v>2900</v>
      </c>
      <c r="F15208" t="s">
        <v>2914</v>
      </c>
      <c r="G15208" t="s">
        <v>1927</v>
      </c>
      <c r="I15208">
        <v>58.761000000000003</v>
      </c>
      <c r="J15208">
        <v>5.6520000000000001</v>
      </c>
      <c r="L15208" t="s">
        <v>2389</v>
      </c>
      <c r="M15208">
        <v>2005</v>
      </c>
      <c r="N15208" t="s">
        <v>2252</v>
      </c>
      <c r="T15208">
        <v>18</v>
      </c>
      <c r="U15208">
        <v>15</v>
      </c>
      <c r="V15208">
        <v>20</v>
      </c>
      <c r="W15208">
        <v>4</v>
      </c>
      <c r="X15208" t="s">
        <v>2985</v>
      </c>
      <c r="Y15208">
        <v>11.728</v>
      </c>
      <c r="Z15208">
        <v>84</v>
      </c>
      <c r="AA15208">
        <v>10</v>
      </c>
      <c r="AD15208" t="s">
        <v>2943</v>
      </c>
      <c r="AG15208" t="s">
        <v>31</v>
      </c>
      <c r="AN15208">
        <v>12</v>
      </c>
      <c r="AO15208">
        <v>9</v>
      </c>
      <c r="AY15208" t="s">
        <v>31</v>
      </c>
      <c r="AZ15208" t="s">
        <v>31</v>
      </c>
    </row>
    <row r="15209" spans="1:52">
      <c r="A15209" t="s">
        <v>2984</v>
      </c>
      <c r="B15209" t="s">
        <v>71</v>
      </c>
      <c r="C15209" t="s">
        <v>174</v>
      </c>
      <c r="D15209" t="s">
        <v>2899</v>
      </c>
      <c r="E15209" t="s">
        <v>2900</v>
      </c>
      <c r="F15209" t="s">
        <v>2914</v>
      </c>
      <c r="G15209" t="s">
        <v>1927</v>
      </c>
      <c r="I15209">
        <v>58.761000000000003</v>
      </c>
      <c r="J15209">
        <v>5.6520000000000001</v>
      </c>
      <c r="L15209" t="s">
        <v>2389</v>
      </c>
      <c r="M15209">
        <v>2005</v>
      </c>
      <c r="N15209" t="s">
        <v>2252</v>
      </c>
      <c r="T15209">
        <v>18</v>
      </c>
      <c r="U15209">
        <v>15</v>
      </c>
      <c r="V15209">
        <v>20</v>
      </c>
      <c r="W15209">
        <v>4</v>
      </c>
      <c r="X15209" t="s">
        <v>2985</v>
      </c>
      <c r="Y15209">
        <v>12.1</v>
      </c>
      <c r="Z15209">
        <v>84</v>
      </c>
      <c r="AA15209">
        <v>10</v>
      </c>
      <c r="AD15209" t="s">
        <v>2943</v>
      </c>
      <c r="AG15209" t="s">
        <v>31</v>
      </c>
      <c r="AN15209">
        <v>15</v>
      </c>
      <c r="AO15209">
        <v>9</v>
      </c>
      <c r="AY15209" t="s">
        <v>31</v>
      </c>
      <c r="AZ15209" t="s">
        <v>31</v>
      </c>
    </row>
    <row r="15210" spans="1:52">
      <c r="A15210" t="s">
        <v>2984</v>
      </c>
      <c r="B15210" t="s">
        <v>71</v>
      </c>
      <c r="C15210" t="s">
        <v>174</v>
      </c>
      <c r="D15210" t="s">
        <v>2899</v>
      </c>
      <c r="E15210" t="s">
        <v>2900</v>
      </c>
      <c r="F15210" t="s">
        <v>2914</v>
      </c>
      <c r="G15210" t="s">
        <v>1927</v>
      </c>
      <c r="I15210">
        <v>58.761000000000003</v>
      </c>
      <c r="J15210">
        <v>5.6520000000000001</v>
      </c>
      <c r="L15210" t="s">
        <v>2389</v>
      </c>
      <c r="M15210">
        <v>2005</v>
      </c>
      <c r="N15210" t="s">
        <v>2252</v>
      </c>
      <c r="T15210">
        <v>18</v>
      </c>
      <c r="U15210">
        <v>15</v>
      </c>
      <c r="V15210">
        <v>20</v>
      </c>
      <c r="W15210">
        <v>4</v>
      </c>
      <c r="X15210" t="s">
        <v>2985</v>
      </c>
      <c r="Y15210">
        <v>11.785</v>
      </c>
      <c r="Z15210">
        <v>84</v>
      </c>
      <c r="AA15210">
        <v>10</v>
      </c>
      <c r="AD15210" t="s">
        <v>2943</v>
      </c>
      <c r="AG15210" t="s">
        <v>31</v>
      </c>
      <c r="AN15210">
        <v>18</v>
      </c>
      <c r="AO15210">
        <v>9</v>
      </c>
      <c r="AY15210" t="s">
        <v>31</v>
      </c>
      <c r="AZ15210" t="s">
        <v>31</v>
      </c>
    </row>
    <row r="15211" spans="1:52">
      <c r="A15211" t="s">
        <v>2984</v>
      </c>
      <c r="B15211" t="s">
        <v>71</v>
      </c>
      <c r="C15211" t="s">
        <v>174</v>
      </c>
      <c r="D15211" t="s">
        <v>2899</v>
      </c>
      <c r="E15211" t="s">
        <v>2900</v>
      </c>
      <c r="F15211" t="s">
        <v>2914</v>
      </c>
      <c r="G15211" t="s">
        <v>1927</v>
      </c>
      <c r="I15211">
        <v>58.761000000000003</v>
      </c>
      <c r="J15211">
        <v>5.6520000000000001</v>
      </c>
      <c r="L15211" t="s">
        <v>2389</v>
      </c>
      <c r="M15211">
        <v>2005</v>
      </c>
      <c r="N15211" t="s">
        <v>2252</v>
      </c>
      <c r="T15211">
        <v>18</v>
      </c>
      <c r="U15211">
        <v>15</v>
      </c>
      <c r="V15211">
        <v>20</v>
      </c>
      <c r="W15211">
        <v>4</v>
      </c>
      <c r="X15211" t="s">
        <v>2985</v>
      </c>
      <c r="Y15211">
        <v>6.8239999999999998</v>
      </c>
      <c r="Z15211">
        <v>84</v>
      </c>
      <c r="AA15211">
        <v>10</v>
      </c>
      <c r="AD15211" t="s">
        <v>2943</v>
      </c>
      <c r="AG15211" t="s">
        <v>31</v>
      </c>
      <c r="AN15211">
        <v>24</v>
      </c>
      <c r="AO15211">
        <v>9</v>
      </c>
      <c r="AY15211" t="s">
        <v>31</v>
      </c>
      <c r="AZ15211" t="s">
        <v>31</v>
      </c>
    </row>
    <row r="15212" spans="1:52">
      <c r="A15212" t="s">
        <v>2984</v>
      </c>
      <c r="B15212" t="s">
        <v>71</v>
      </c>
      <c r="C15212" t="s">
        <v>174</v>
      </c>
      <c r="D15212" t="s">
        <v>2899</v>
      </c>
      <c r="E15212" t="s">
        <v>2900</v>
      </c>
      <c r="F15212" t="s">
        <v>2914</v>
      </c>
      <c r="G15212" t="s">
        <v>1927</v>
      </c>
      <c r="I15212">
        <v>58.761000000000003</v>
      </c>
      <c r="J15212">
        <v>5.6520000000000001</v>
      </c>
      <c r="L15212" t="s">
        <v>2389</v>
      </c>
      <c r="M15212">
        <v>2005</v>
      </c>
      <c r="N15212" t="s">
        <v>2252</v>
      </c>
      <c r="T15212">
        <v>18</v>
      </c>
      <c r="U15212">
        <v>15</v>
      </c>
      <c r="V15212">
        <v>20</v>
      </c>
      <c r="W15212">
        <v>4</v>
      </c>
      <c r="X15212" t="s">
        <v>2985</v>
      </c>
      <c r="Y15212">
        <v>4.5590000000000002</v>
      </c>
      <c r="Z15212">
        <v>84</v>
      </c>
      <c r="AA15212">
        <v>10</v>
      </c>
      <c r="AD15212" t="s">
        <v>2943</v>
      </c>
      <c r="AG15212" t="s">
        <v>31</v>
      </c>
      <c r="AN15212">
        <v>27</v>
      </c>
      <c r="AO15212">
        <v>9</v>
      </c>
      <c r="AY15212" t="s">
        <v>31</v>
      </c>
      <c r="AZ15212" t="s">
        <v>31</v>
      </c>
    </row>
    <row r="15213" spans="1:52">
      <c r="A15213" t="s">
        <v>2984</v>
      </c>
      <c r="B15213" t="s">
        <v>71</v>
      </c>
      <c r="C15213" t="s">
        <v>174</v>
      </c>
      <c r="D15213" t="s">
        <v>2899</v>
      </c>
      <c r="E15213" t="s">
        <v>2900</v>
      </c>
      <c r="F15213" t="s">
        <v>2914</v>
      </c>
      <c r="G15213" t="s">
        <v>1927</v>
      </c>
      <c r="I15213">
        <v>58.761000000000003</v>
      </c>
      <c r="J15213">
        <v>5.6520000000000001</v>
      </c>
      <c r="L15213" t="s">
        <v>2389</v>
      </c>
      <c r="M15213">
        <v>2005</v>
      </c>
      <c r="N15213" t="s">
        <v>2252</v>
      </c>
      <c r="T15213">
        <v>18</v>
      </c>
      <c r="U15213">
        <v>15</v>
      </c>
      <c r="V15213">
        <v>20</v>
      </c>
      <c r="W15213">
        <v>4</v>
      </c>
      <c r="X15213" t="s">
        <v>2985</v>
      </c>
      <c r="Y15213">
        <v>12.416</v>
      </c>
      <c r="Z15213">
        <v>84</v>
      </c>
      <c r="AA15213">
        <v>10</v>
      </c>
      <c r="AD15213" t="s">
        <v>2943</v>
      </c>
      <c r="AG15213" t="s">
        <v>31</v>
      </c>
      <c r="AN15213">
        <v>12</v>
      </c>
      <c r="AO15213">
        <v>12</v>
      </c>
      <c r="AY15213" t="s">
        <v>31</v>
      </c>
      <c r="AZ15213" t="s">
        <v>31</v>
      </c>
    </row>
    <row r="15214" spans="1:52">
      <c r="A15214" t="s">
        <v>2984</v>
      </c>
      <c r="B15214" t="s">
        <v>71</v>
      </c>
      <c r="C15214" t="s">
        <v>174</v>
      </c>
      <c r="D15214" t="s">
        <v>2899</v>
      </c>
      <c r="E15214" t="s">
        <v>2900</v>
      </c>
      <c r="F15214" t="s">
        <v>2914</v>
      </c>
      <c r="G15214" t="s">
        <v>1927</v>
      </c>
      <c r="I15214">
        <v>58.761000000000003</v>
      </c>
      <c r="J15214">
        <v>5.6520000000000001</v>
      </c>
      <c r="L15214" t="s">
        <v>2389</v>
      </c>
      <c r="M15214">
        <v>2005</v>
      </c>
      <c r="N15214" t="s">
        <v>2252</v>
      </c>
      <c r="T15214">
        <v>18</v>
      </c>
      <c r="U15214">
        <v>15</v>
      </c>
      <c r="V15214">
        <v>20</v>
      </c>
      <c r="W15214">
        <v>4</v>
      </c>
      <c r="X15214" t="s">
        <v>2985</v>
      </c>
      <c r="Y15214">
        <v>11.9</v>
      </c>
      <c r="Z15214">
        <v>84</v>
      </c>
      <c r="AA15214">
        <v>10</v>
      </c>
      <c r="AD15214" t="s">
        <v>2943</v>
      </c>
      <c r="AG15214" t="s">
        <v>31</v>
      </c>
      <c r="AN15214">
        <v>15</v>
      </c>
      <c r="AO15214">
        <v>12</v>
      </c>
      <c r="AY15214" t="s">
        <v>31</v>
      </c>
      <c r="AZ15214" t="s">
        <v>31</v>
      </c>
    </row>
    <row r="15215" spans="1:52">
      <c r="A15215" t="s">
        <v>2984</v>
      </c>
      <c r="B15215" t="s">
        <v>71</v>
      </c>
      <c r="C15215" t="s">
        <v>174</v>
      </c>
      <c r="D15215" t="s">
        <v>2899</v>
      </c>
      <c r="E15215" t="s">
        <v>2900</v>
      </c>
      <c r="F15215" t="s">
        <v>2914</v>
      </c>
      <c r="G15215" t="s">
        <v>1927</v>
      </c>
      <c r="I15215">
        <v>58.761000000000003</v>
      </c>
      <c r="J15215">
        <v>5.6520000000000001</v>
      </c>
      <c r="L15215" t="s">
        <v>2389</v>
      </c>
      <c r="M15215">
        <v>2005</v>
      </c>
      <c r="N15215" t="s">
        <v>2252</v>
      </c>
      <c r="T15215">
        <v>18</v>
      </c>
      <c r="U15215">
        <v>15</v>
      </c>
      <c r="V15215">
        <v>20</v>
      </c>
      <c r="W15215">
        <v>4</v>
      </c>
      <c r="X15215" t="s">
        <v>2985</v>
      </c>
      <c r="Y15215">
        <v>10.867000000000001</v>
      </c>
      <c r="Z15215">
        <v>84</v>
      </c>
      <c r="AA15215">
        <v>10</v>
      </c>
      <c r="AD15215" t="s">
        <v>2943</v>
      </c>
      <c r="AG15215" t="s">
        <v>31</v>
      </c>
      <c r="AN15215">
        <v>18</v>
      </c>
      <c r="AO15215">
        <v>12</v>
      </c>
      <c r="AY15215" t="s">
        <v>31</v>
      </c>
      <c r="AZ15215" t="s">
        <v>31</v>
      </c>
    </row>
    <row r="15216" spans="1:52">
      <c r="A15216" t="s">
        <v>2984</v>
      </c>
      <c r="B15216" t="s">
        <v>71</v>
      </c>
      <c r="C15216" t="s">
        <v>174</v>
      </c>
      <c r="D15216" t="s">
        <v>2899</v>
      </c>
      <c r="E15216" t="s">
        <v>2900</v>
      </c>
      <c r="F15216" t="s">
        <v>2914</v>
      </c>
      <c r="G15216" t="s">
        <v>1927</v>
      </c>
      <c r="I15216">
        <v>58.761000000000003</v>
      </c>
      <c r="J15216">
        <v>5.6520000000000001</v>
      </c>
      <c r="L15216" t="s">
        <v>2389</v>
      </c>
      <c r="M15216">
        <v>2005</v>
      </c>
      <c r="N15216" t="s">
        <v>2252</v>
      </c>
      <c r="T15216">
        <v>18</v>
      </c>
      <c r="U15216">
        <v>15</v>
      </c>
      <c r="V15216">
        <v>20</v>
      </c>
      <c r="W15216">
        <v>4</v>
      </c>
      <c r="X15216" t="s">
        <v>2985</v>
      </c>
      <c r="Y15216">
        <v>5.7629999999999999</v>
      </c>
      <c r="Z15216">
        <v>84</v>
      </c>
      <c r="AA15216">
        <v>10</v>
      </c>
      <c r="AD15216" t="s">
        <v>2943</v>
      </c>
      <c r="AG15216" t="s">
        <v>31</v>
      </c>
      <c r="AN15216">
        <v>24</v>
      </c>
      <c r="AO15216">
        <v>12</v>
      </c>
      <c r="AY15216" t="s">
        <v>31</v>
      </c>
      <c r="AZ15216" t="s">
        <v>31</v>
      </c>
    </row>
    <row r="15217" spans="1:52">
      <c r="A15217" t="s">
        <v>2984</v>
      </c>
      <c r="B15217" t="s">
        <v>71</v>
      </c>
      <c r="C15217" t="s">
        <v>174</v>
      </c>
      <c r="D15217" t="s">
        <v>2899</v>
      </c>
      <c r="E15217" t="s">
        <v>2900</v>
      </c>
      <c r="F15217" t="s">
        <v>2914</v>
      </c>
      <c r="G15217" t="s">
        <v>1927</v>
      </c>
      <c r="I15217">
        <v>58.761000000000003</v>
      </c>
      <c r="J15217">
        <v>5.6520000000000001</v>
      </c>
      <c r="L15217" t="s">
        <v>2389</v>
      </c>
      <c r="M15217">
        <v>2005</v>
      </c>
      <c r="N15217" t="s">
        <v>2252</v>
      </c>
      <c r="T15217">
        <v>18</v>
      </c>
      <c r="U15217">
        <v>15</v>
      </c>
      <c r="V15217">
        <v>20</v>
      </c>
      <c r="W15217">
        <v>4</v>
      </c>
      <c r="X15217" t="s">
        <v>2985</v>
      </c>
      <c r="Y15217">
        <v>1.778</v>
      </c>
      <c r="Z15217">
        <v>84</v>
      </c>
      <c r="AA15217">
        <v>10</v>
      </c>
      <c r="AD15217" t="s">
        <v>2943</v>
      </c>
      <c r="AG15217" t="s">
        <v>31</v>
      </c>
      <c r="AN15217">
        <v>27</v>
      </c>
      <c r="AO15217">
        <v>12</v>
      </c>
      <c r="AY15217" t="s">
        <v>31</v>
      </c>
      <c r="AZ15217" t="s">
        <v>31</v>
      </c>
    </row>
    <row r="15218" spans="1:52">
      <c r="A15218" t="s">
        <v>2984</v>
      </c>
      <c r="B15218" t="s">
        <v>71</v>
      </c>
      <c r="C15218" t="s">
        <v>174</v>
      </c>
      <c r="D15218" t="s">
        <v>2899</v>
      </c>
      <c r="E15218" t="s">
        <v>2900</v>
      </c>
      <c r="F15218" t="s">
        <v>2942</v>
      </c>
      <c r="G15218" t="s">
        <v>1927</v>
      </c>
      <c r="I15218">
        <v>58.761000000000003</v>
      </c>
      <c r="J15218">
        <v>5.6520000000000001</v>
      </c>
      <c r="L15218" t="s">
        <v>2389</v>
      </c>
      <c r="M15218">
        <v>2005</v>
      </c>
      <c r="N15218" t="s">
        <v>2252</v>
      </c>
      <c r="T15218">
        <v>18</v>
      </c>
      <c r="U15218">
        <v>15</v>
      </c>
      <c r="V15218">
        <v>20</v>
      </c>
      <c r="W15218">
        <v>4</v>
      </c>
      <c r="X15218" t="s">
        <v>2985</v>
      </c>
      <c r="Y15218">
        <v>2.71</v>
      </c>
      <c r="Z15218">
        <v>84</v>
      </c>
      <c r="AA15218">
        <v>10</v>
      </c>
      <c r="AD15218" t="s">
        <v>2943</v>
      </c>
      <c r="AG15218" t="s">
        <v>31</v>
      </c>
      <c r="AN15218">
        <v>12</v>
      </c>
      <c r="AO15218">
        <v>6</v>
      </c>
      <c r="AY15218" t="s">
        <v>31</v>
      </c>
      <c r="AZ15218" t="s">
        <v>31</v>
      </c>
    </row>
    <row r="15219" spans="1:52">
      <c r="A15219" t="s">
        <v>2984</v>
      </c>
      <c r="B15219" t="s">
        <v>71</v>
      </c>
      <c r="C15219" t="s">
        <v>174</v>
      </c>
      <c r="D15219" t="s">
        <v>2899</v>
      </c>
      <c r="E15219" t="s">
        <v>2900</v>
      </c>
      <c r="F15219" t="s">
        <v>2942</v>
      </c>
      <c r="G15219" t="s">
        <v>1927</v>
      </c>
      <c r="I15219">
        <v>58.761000000000003</v>
      </c>
      <c r="J15219">
        <v>5.6520000000000001</v>
      </c>
      <c r="L15219" t="s">
        <v>2389</v>
      </c>
      <c r="M15219">
        <v>2005</v>
      </c>
      <c r="N15219" t="s">
        <v>2252</v>
      </c>
      <c r="T15219">
        <v>18</v>
      </c>
      <c r="U15219">
        <v>15</v>
      </c>
      <c r="V15219">
        <v>20</v>
      </c>
      <c r="W15219">
        <v>4</v>
      </c>
      <c r="X15219" t="s">
        <v>2985</v>
      </c>
      <c r="Y15219">
        <v>2.5950000000000002</v>
      </c>
      <c r="Z15219">
        <v>84</v>
      </c>
      <c r="AA15219">
        <v>10</v>
      </c>
      <c r="AD15219" t="s">
        <v>2943</v>
      </c>
      <c r="AG15219" t="s">
        <v>31</v>
      </c>
      <c r="AN15219">
        <v>15</v>
      </c>
      <c r="AO15219">
        <v>6</v>
      </c>
      <c r="AY15219" t="s">
        <v>31</v>
      </c>
      <c r="AZ15219" t="s">
        <v>31</v>
      </c>
    </row>
    <row r="15220" spans="1:52">
      <c r="A15220" t="s">
        <v>2984</v>
      </c>
      <c r="B15220" t="s">
        <v>71</v>
      </c>
      <c r="C15220" t="s">
        <v>174</v>
      </c>
      <c r="D15220" t="s">
        <v>2899</v>
      </c>
      <c r="E15220" t="s">
        <v>2900</v>
      </c>
      <c r="F15220" t="s">
        <v>2942</v>
      </c>
      <c r="G15220" t="s">
        <v>1927</v>
      </c>
      <c r="I15220">
        <v>58.761000000000003</v>
      </c>
      <c r="J15220">
        <v>5.6520000000000001</v>
      </c>
      <c r="L15220" t="s">
        <v>2389</v>
      </c>
      <c r="M15220">
        <v>2005</v>
      </c>
      <c r="N15220" t="s">
        <v>2252</v>
      </c>
      <c r="T15220">
        <v>18</v>
      </c>
      <c r="U15220">
        <v>15</v>
      </c>
      <c r="V15220">
        <v>20</v>
      </c>
      <c r="W15220">
        <v>4</v>
      </c>
      <c r="X15220" t="s">
        <v>2985</v>
      </c>
      <c r="Y15220">
        <v>5.5060000000000002</v>
      </c>
      <c r="Z15220">
        <v>84</v>
      </c>
      <c r="AA15220">
        <v>10</v>
      </c>
      <c r="AD15220" t="s">
        <v>2943</v>
      </c>
      <c r="AG15220" t="s">
        <v>31</v>
      </c>
      <c r="AN15220">
        <v>18</v>
      </c>
      <c r="AO15220">
        <v>6</v>
      </c>
      <c r="AY15220" t="s">
        <v>31</v>
      </c>
      <c r="AZ15220" t="s">
        <v>31</v>
      </c>
    </row>
    <row r="15221" spans="1:52">
      <c r="A15221" t="s">
        <v>2984</v>
      </c>
      <c r="B15221" t="s">
        <v>71</v>
      </c>
      <c r="C15221" t="s">
        <v>174</v>
      </c>
      <c r="D15221" t="s">
        <v>2899</v>
      </c>
      <c r="E15221" t="s">
        <v>2900</v>
      </c>
      <c r="F15221" t="s">
        <v>2942</v>
      </c>
      <c r="G15221" t="s">
        <v>1927</v>
      </c>
      <c r="I15221">
        <v>58.761000000000003</v>
      </c>
      <c r="J15221">
        <v>5.6520000000000001</v>
      </c>
      <c r="L15221" t="s">
        <v>2389</v>
      </c>
      <c r="M15221">
        <v>2005</v>
      </c>
      <c r="N15221" t="s">
        <v>2252</v>
      </c>
      <c r="T15221">
        <v>18</v>
      </c>
      <c r="U15221">
        <v>15</v>
      </c>
      <c r="V15221">
        <v>20</v>
      </c>
      <c r="W15221">
        <v>4</v>
      </c>
      <c r="X15221" t="s">
        <v>2985</v>
      </c>
      <c r="Y15221">
        <v>11.041</v>
      </c>
      <c r="Z15221">
        <v>84</v>
      </c>
      <c r="AA15221">
        <v>10</v>
      </c>
      <c r="AD15221" t="s">
        <v>2943</v>
      </c>
      <c r="AG15221" t="s">
        <v>31</v>
      </c>
      <c r="AN15221">
        <v>24</v>
      </c>
      <c r="AO15221">
        <v>6</v>
      </c>
      <c r="AY15221" t="s">
        <v>31</v>
      </c>
      <c r="AZ15221" t="s">
        <v>31</v>
      </c>
    </row>
    <row r="15222" spans="1:52">
      <c r="A15222" t="s">
        <v>2984</v>
      </c>
      <c r="B15222" t="s">
        <v>71</v>
      </c>
      <c r="C15222" t="s">
        <v>174</v>
      </c>
      <c r="D15222" t="s">
        <v>2899</v>
      </c>
      <c r="E15222" t="s">
        <v>2900</v>
      </c>
      <c r="F15222" t="s">
        <v>2942</v>
      </c>
      <c r="G15222" t="s">
        <v>1927</v>
      </c>
      <c r="I15222">
        <v>58.761000000000003</v>
      </c>
      <c r="J15222">
        <v>5.6520000000000001</v>
      </c>
      <c r="L15222" t="s">
        <v>2389</v>
      </c>
      <c r="M15222">
        <v>2005</v>
      </c>
      <c r="N15222" t="s">
        <v>2252</v>
      </c>
      <c r="T15222">
        <v>18</v>
      </c>
      <c r="U15222">
        <v>15</v>
      </c>
      <c r="V15222">
        <v>20</v>
      </c>
      <c r="W15222">
        <v>4</v>
      </c>
      <c r="X15222" t="s">
        <v>2985</v>
      </c>
      <c r="Y15222">
        <v>9.6289999999999996</v>
      </c>
      <c r="Z15222">
        <v>84</v>
      </c>
      <c r="AA15222">
        <v>10</v>
      </c>
      <c r="AD15222" t="s">
        <v>2943</v>
      </c>
      <c r="AG15222" t="s">
        <v>31</v>
      </c>
      <c r="AN15222">
        <v>27</v>
      </c>
      <c r="AO15222">
        <v>6</v>
      </c>
      <c r="AY15222" t="s">
        <v>31</v>
      </c>
      <c r="AZ15222" t="s">
        <v>31</v>
      </c>
    </row>
    <row r="15223" spans="1:52">
      <c r="A15223" t="s">
        <v>2984</v>
      </c>
      <c r="B15223" t="s">
        <v>71</v>
      </c>
      <c r="C15223" t="s">
        <v>174</v>
      </c>
      <c r="D15223" t="s">
        <v>2899</v>
      </c>
      <c r="E15223" t="s">
        <v>2900</v>
      </c>
      <c r="F15223" t="s">
        <v>2942</v>
      </c>
      <c r="G15223" t="s">
        <v>1927</v>
      </c>
      <c r="I15223">
        <v>58.761000000000003</v>
      </c>
      <c r="J15223">
        <v>5.6520000000000001</v>
      </c>
      <c r="L15223" t="s">
        <v>2389</v>
      </c>
      <c r="M15223">
        <v>2005</v>
      </c>
      <c r="N15223" t="s">
        <v>2252</v>
      </c>
      <c r="T15223">
        <v>18</v>
      </c>
      <c r="U15223">
        <v>15</v>
      </c>
      <c r="V15223">
        <v>20</v>
      </c>
      <c r="W15223">
        <v>4</v>
      </c>
      <c r="X15223" t="s">
        <v>2985</v>
      </c>
      <c r="Y15223">
        <v>11.445</v>
      </c>
      <c r="Z15223">
        <v>84</v>
      </c>
      <c r="AA15223">
        <v>10</v>
      </c>
      <c r="AD15223" t="s">
        <v>2943</v>
      </c>
      <c r="AG15223" t="s">
        <v>31</v>
      </c>
      <c r="AN15223">
        <v>12</v>
      </c>
      <c r="AO15223">
        <v>9</v>
      </c>
      <c r="AY15223" t="s">
        <v>31</v>
      </c>
      <c r="AZ15223" t="s">
        <v>31</v>
      </c>
    </row>
    <row r="15224" spans="1:52">
      <c r="A15224" t="s">
        <v>2984</v>
      </c>
      <c r="B15224" t="s">
        <v>71</v>
      </c>
      <c r="C15224" t="s">
        <v>174</v>
      </c>
      <c r="D15224" t="s">
        <v>2899</v>
      </c>
      <c r="E15224" t="s">
        <v>2900</v>
      </c>
      <c r="F15224" t="s">
        <v>2942</v>
      </c>
      <c r="G15224" t="s">
        <v>1927</v>
      </c>
      <c r="I15224">
        <v>58.761000000000003</v>
      </c>
      <c r="J15224">
        <v>5.6520000000000001</v>
      </c>
      <c r="L15224" t="s">
        <v>2389</v>
      </c>
      <c r="M15224">
        <v>2005</v>
      </c>
      <c r="N15224" t="s">
        <v>2252</v>
      </c>
      <c r="T15224">
        <v>18</v>
      </c>
      <c r="U15224">
        <v>15</v>
      </c>
      <c r="V15224">
        <v>20</v>
      </c>
      <c r="W15224">
        <v>4</v>
      </c>
      <c r="X15224" t="s">
        <v>2985</v>
      </c>
      <c r="Y15224">
        <v>11.56</v>
      </c>
      <c r="Z15224">
        <v>84</v>
      </c>
      <c r="AA15224">
        <v>10</v>
      </c>
      <c r="AD15224" t="s">
        <v>2943</v>
      </c>
      <c r="AG15224" t="s">
        <v>31</v>
      </c>
      <c r="AN15224">
        <v>15</v>
      </c>
      <c r="AO15224">
        <v>9</v>
      </c>
      <c r="AY15224" t="s">
        <v>31</v>
      </c>
      <c r="AZ15224" t="s">
        <v>31</v>
      </c>
    </row>
    <row r="15225" spans="1:52">
      <c r="A15225" t="s">
        <v>2984</v>
      </c>
      <c r="B15225" t="s">
        <v>71</v>
      </c>
      <c r="C15225" t="s">
        <v>174</v>
      </c>
      <c r="D15225" t="s">
        <v>2899</v>
      </c>
      <c r="E15225" t="s">
        <v>2900</v>
      </c>
      <c r="F15225" t="s">
        <v>2942</v>
      </c>
      <c r="G15225" t="s">
        <v>1927</v>
      </c>
      <c r="I15225">
        <v>58.761000000000003</v>
      </c>
      <c r="J15225">
        <v>5.6520000000000001</v>
      </c>
      <c r="L15225" t="s">
        <v>2389</v>
      </c>
      <c r="M15225">
        <v>2005</v>
      </c>
      <c r="N15225" t="s">
        <v>2252</v>
      </c>
      <c r="T15225">
        <v>18</v>
      </c>
      <c r="U15225">
        <v>15</v>
      </c>
      <c r="V15225">
        <v>20</v>
      </c>
      <c r="W15225">
        <v>4</v>
      </c>
      <c r="X15225" t="s">
        <v>2985</v>
      </c>
      <c r="Y15225">
        <v>12.512</v>
      </c>
      <c r="Z15225">
        <v>84</v>
      </c>
      <c r="AA15225">
        <v>10</v>
      </c>
      <c r="AD15225" t="s">
        <v>2943</v>
      </c>
      <c r="AG15225" t="s">
        <v>31</v>
      </c>
      <c r="AN15225">
        <v>18</v>
      </c>
      <c r="AO15225">
        <v>9</v>
      </c>
      <c r="AY15225" t="s">
        <v>31</v>
      </c>
      <c r="AZ15225" t="s">
        <v>31</v>
      </c>
    </row>
    <row r="15226" spans="1:52">
      <c r="A15226" t="s">
        <v>2984</v>
      </c>
      <c r="B15226" t="s">
        <v>71</v>
      </c>
      <c r="C15226" t="s">
        <v>174</v>
      </c>
      <c r="D15226" t="s">
        <v>2899</v>
      </c>
      <c r="E15226" t="s">
        <v>2900</v>
      </c>
      <c r="F15226" t="s">
        <v>2942</v>
      </c>
      <c r="G15226" t="s">
        <v>1927</v>
      </c>
      <c r="I15226">
        <v>58.761000000000003</v>
      </c>
      <c r="J15226">
        <v>5.6520000000000001</v>
      </c>
      <c r="L15226" t="s">
        <v>2389</v>
      </c>
      <c r="M15226">
        <v>2005</v>
      </c>
      <c r="N15226" t="s">
        <v>2252</v>
      </c>
      <c r="T15226">
        <v>18</v>
      </c>
      <c r="U15226">
        <v>15</v>
      </c>
      <c r="V15226">
        <v>20</v>
      </c>
      <c r="W15226">
        <v>4</v>
      </c>
      <c r="X15226" t="s">
        <v>2985</v>
      </c>
      <c r="Y15226">
        <v>11.33</v>
      </c>
      <c r="Z15226">
        <v>84</v>
      </c>
      <c r="AA15226">
        <v>10</v>
      </c>
      <c r="AD15226" t="s">
        <v>2943</v>
      </c>
      <c r="AG15226" t="s">
        <v>31</v>
      </c>
      <c r="AN15226">
        <v>24</v>
      </c>
      <c r="AO15226">
        <v>9</v>
      </c>
      <c r="AY15226" t="s">
        <v>31</v>
      </c>
      <c r="AZ15226" t="s">
        <v>31</v>
      </c>
    </row>
    <row r="15227" spans="1:52">
      <c r="A15227" t="s">
        <v>2984</v>
      </c>
      <c r="B15227" t="s">
        <v>71</v>
      </c>
      <c r="C15227" t="s">
        <v>174</v>
      </c>
      <c r="D15227" t="s">
        <v>2899</v>
      </c>
      <c r="E15227" t="s">
        <v>2900</v>
      </c>
      <c r="F15227" t="s">
        <v>2942</v>
      </c>
      <c r="G15227" t="s">
        <v>1927</v>
      </c>
      <c r="I15227">
        <v>58.761000000000003</v>
      </c>
      <c r="J15227">
        <v>5.6520000000000001</v>
      </c>
      <c r="L15227" t="s">
        <v>2389</v>
      </c>
      <c r="M15227">
        <v>2005</v>
      </c>
      <c r="N15227" t="s">
        <v>2252</v>
      </c>
      <c r="T15227">
        <v>18</v>
      </c>
      <c r="U15227">
        <v>15</v>
      </c>
      <c r="V15227">
        <v>20</v>
      </c>
      <c r="W15227">
        <v>4</v>
      </c>
      <c r="X15227" t="s">
        <v>2985</v>
      </c>
      <c r="Y15227">
        <v>10.436</v>
      </c>
      <c r="Z15227">
        <v>84</v>
      </c>
      <c r="AA15227">
        <v>10</v>
      </c>
      <c r="AD15227" t="s">
        <v>2943</v>
      </c>
      <c r="AG15227" t="s">
        <v>31</v>
      </c>
      <c r="AN15227">
        <v>27</v>
      </c>
      <c r="AO15227">
        <v>9</v>
      </c>
      <c r="AY15227" t="s">
        <v>31</v>
      </c>
      <c r="AZ15227" t="s">
        <v>31</v>
      </c>
    </row>
    <row r="15228" spans="1:52">
      <c r="A15228" t="s">
        <v>2984</v>
      </c>
      <c r="B15228" t="s">
        <v>71</v>
      </c>
      <c r="C15228" t="s">
        <v>174</v>
      </c>
      <c r="D15228" t="s">
        <v>2899</v>
      </c>
      <c r="E15228" t="s">
        <v>2900</v>
      </c>
      <c r="F15228" t="s">
        <v>2942</v>
      </c>
      <c r="G15228" t="s">
        <v>1927</v>
      </c>
      <c r="I15228">
        <v>58.761000000000003</v>
      </c>
      <c r="J15228">
        <v>5.6520000000000001</v>
      </c>
      <c r="L15228" t="s">
        <v>2389</v>
      </c>
      <c r="M15228">
        <v>2005</v>
      </c>
      <c r="N15228" t="s">
        <v>2252</v>
      </c>
      <c r="T15228">
        <v>18</v>
      </c>
      <c r="U15228">
        <v>15</v>
      </c>
      <c r="V15228">
        <v>20</v>
      </c>
      <c r="W15228">
        <v>4</v>
      </c>
      <c r="X15228" t="s">
        <v>2985</v>
      </c>
      <c r="Y15228">
        <v>11.849</v>
      </c>
      <c r="Z15228">
        <v>84</v>
      </c>
      <c r="AA15228">
        <v>10</v>
      </c>
      <c r="AD15228" t="s">
        <v>2943</v>
      </c>
      <c r="AG15228" t="s">
        <v>31</v>
      </c>
      <c r="AN15228">
        <v>12</v>
      </c>
      <c r="AO15228">
        <v>12</v>
      </c>
      <c r="AY15228" t="s">
        <v>31</v>
      </c>
      <c r="AZ15228" t="s">
        <v>31</v>
      </c>
    </row>
    <row r="15229" spans="1:52">
      <c r="A15229" t="s">
        <v>2984</v>
      </c>
      <c r="B15229" t="s">
        <v>71</v>
      </c>
      <c r="C15229" t="s">
        <v>174</v>
      </c>
      <c r="D15229" t="s">
        <v>2899</v>
      </c>
      <c r="E15229" t="s">
        <v>2900</v>
      </c>
      <c r="F15229" t="s">
        <v>2942</v>
      </c>
      <c r="G15229" t="s">
        <v>1927</v>
      </c>
      <c r="I15229">
        <v>58.761000000000003</v>
      </c>
      <c r="J15229">
        <v>5.6520000000000001</v>
      </c>
      <c r="L15229" t="s">
        <v>2389</v>
      </c>
      <c r="M15229">
        <v>2005</v>
      </c>
      <c r="N15229" t="s">
        <v>2252</v>
      </c>
      <c r="T15229">
        <v>18</v>
      </c>
      <c r="U15229">
        <v>15</v>
      </c>
      <c r="V15229">
        <v>20</v>
      </c>
      <c r="W15229">
        <v>4</v>
      </c>
      <c r="X15229" t="s">
        <v>2985</v>
      </c>
      <c r="Y15229">
        <v>11.906000000000001</v>
      </c>
      <c r="Z15229">
        <v>84</v>
      </c>
      <c r="AA15229">
        <v>10</v>
      </c>
      <c r="AD15229" t="s">
        <v>2943</v>
      </c>
      <c r="AG15229" t="s">
        <v>31</v>
      </c>
      <c r="AN15229">
        <v>15</v>
      </c>
      <c r="AO15229">
        <v>12</v>
      </c>
      <c r="AY15229" t="s">
        <v>31</v>
      </c>
      <c r="AZ15229" t="s">
        <v>31</v>
      </c>
    </row>
    <row r="15230" spans="1:52">
      <c r="A15230" t="s">
        <v>2984</v>
      </c>
      <c r="B15230" t="s">
        <v>71</v>
      </c>
      <c r="C15230" t="s">
        <v>174</v>
      </c>
      <c r="D15230" t="s">
        <v>2899</v>
      </c>
      <c r="E15230" t="s">
        <v>2900</v>
      </c>
      <c r="F15230" t="s">
        <v>2942</v>
      </c>
      <c r="G15230" t="s">
        <v>1927</v>
      </c>
      <c r="I15230">
        <v>58.761000000000003</v>
      </c>
      <c r="J15230">
        <v>5.6520000000000001</v>
      </c>
      <c r="L15230" t="s">
        <v>2389</v>
      </c>
      <c r="M15230">
        <v>2005</v>
      </c>
      <c r="N15230" t="s">
        <v>2252</v>
      </c>
      <c r="T15230">
        <v>18</v>
      </c>
      <c r="U15230">
        <v>15</v>
      </c>
      <c r="V15230">
        <v>20</v>
      </c>
      <c r="W15230">
        <v>4</v>
      </c>
      <c r="X15230" t="s">
        <v>2985</v>
      </c>
      <c r="Y15230">
        <v>10.263</v>
      </c>
      <c r="Z15230">
        <v>84</v>
      </c>
      <c r="AA15230">
        <v>10</v>
      </c>
      <c r="AD15230" t="s">
        <v>2943</v>
      </c>
      <c r="AG15230" t="s">
        <v>31</v>
      </c>
      <c r="AN15230">
        <v>18</v>
      </c>
      <c r="AO15230">
        <v>12</v>
      </c>
      <c r="AY15230" t="s">
        <v>31</v>
      </c>
      <c r="AZ15230" t="s">
        <v>31</v>
      </c>
    </row>
    <row r="15231" spans="1:52">
      <c r="A15231" t="s">
        <v>2984</v>
      </c>
      <c r="B15231" t="s">
        <v>71</v>
      </c>
      <c r="C15231" t="s">
        <v>174</v>
      </c>
      <c r="D15231" t="s">
        <v>2899</v>
      </c>
      <c r="E15231" t="s">
        <v>2900</v>
      </c>
      <c r="F15231" t="s">
        <v>2942</v>
      </c>
      <c r="G15231" t="s">
        <v>1927</v>
      </c>
      <c r="I15231">
        <v>58.761000000000003</v>
      </c>
      <c r="J15231">
        <v>5.6520000000000001</v>
      </c>
      <c r="L15231" t="s">
        <v>2389</v>
      </c>
      <c r="M15231">
        <v>2005</v>
      </c>
      <c r="N15231" t="s">
        <v>2252</v>
      </c>
      <c r="T15231">
        <v>18</v>
      </c>
      <c r="U15231">
        <v>15</v>
      </c>
      <c r="V15231">
        <v>20</v>
      </c>
      <c r="W15231">
        <v>4</v>
      </c>
      <c r="X15231" t="s">
        <v>2985</v>
      </c>
      <c r="Y15231">
        <v>9.11</v>
      </c>
      <c r="Z15231">
        <v>84</v>
      </c>
      <c r="AA15231">
        <v>10</v>
      </c>
      <c r="AD15231" t="s">
        <v>2943</v>
      </c>
      <c r="AG15231" t="s">
        <v>31</v>
      </c>
      <c r="AN15231">
        <v>24</v>
      </c>
      <c r="AO15231">
        <v>12</v>
      </c>
      <c r="AY15231" t="s">
        <v>31</v>
      </c>
      <c r="AZ15231" t="s">
        <v>31</v>
      </c>
    </row>
    <row r="15232" spans="1:52">
      <c r="A15232" t="s">
        <v>2984</v>
      </c>
      <c r="B15232" t="s">
        <v>71</v>
      </c>
      <c r="C15232" t="s">
        <v>174</v>
      </c>
      <c r="D15232" t="s">
        <v>2899</v>
      </c>
      <c r="E15232" t="s">
        <v>2900</v>
      </c>
      <c r="F15232" t="s">
        <v>2942</v>
      </c>
      <c r="G15232" t="s">
        <v>1927</v>
      </c>
      <c r="I15232">
        <v>58.761000000000003</v>
      </c>
      <c r="J15232">
        <v>5.6520000000000001</v>
      </c>
      <c r="L15232" t="s">
        <v>2389</v>
      </c>
      <c r="M15232">
        <v>2005</v>
      </c>
      <c r="N15232" t="s">
        <v>2252</v>
      </c>
      <c r="T15232">
        <v>18</v>
      </c>
      <c r="U15232">
        <v>15</v>
      </c>
      <c r="V15232">
        <v>20</v>
      </c>
      <c r="W15232">
        <v>4</v>
      </c>
      <c r="X15232" t="s">
        <v>2985</v>
      </c>
      <c r="Y15232">
        <v>8.3320000000000007</v>
      </c>
      <c r="Z15232">
        <v>84</v>
      </c>
      <c r="AA15232">
        <v>10</v>
      </c>
      <c r="AD15232" t="s">
        <v>2943</v>
      </c>
      <c r="AG15232" t="s">
        <v>31</v>
      </c>
      <c r="AN15232">
        <v>27</v>
      </c>
      <c r="AO15232">
        <v>12</v>
      </c>
      <c r="AY15232" t="s">
        <v>31</v>
      </c>
      <c r="AZ15232" t="s">
        <v>31</v>
      </c>
    </row>
    <row r="15233" spans="1:52">
      <c r="A15233" t="s">
        <v>1729</v>
      </c>
      <c r="B15233" t="s">
        <v>71</v>
      </c>
      <c r="C15233" t="s">
        <v>174</v>
      </c>
      <c r="D15233" t="s">
        <v>25</v>
      </c>
      <c r="E15233" t="s">
        <v>26</v>
      </c>
      <c r="G15233" t="s">
        <v>2205</v>
      </c>
      <c r="H15233" t="s">
        <v>178</v>
      </c>
      <c r="I15233">
        <v>60.45</v>
      </c>
      <c r="J15233">
        <v>24.93</v>
      </c>
      <c r="M15233">
        <v>2002</v>
      </c>
      <c r="N15233" t="s">
        <v>225</v>
      </c>
      <c r="P15233" s="64">
        <v>37148</v>
      </c>
      <c r="T15233">
        <v>18</v>
      </c>
      <c r="U15233">
        <v>18</v>
      </c>
      <c r="V15233">
        <v>17</v>
      </c>
      <c r="W15233">
        <v>7</v>
      </c>
      <c r="X15233" t="s">
        <v>2259</v>
      </c>
      <c r="Y15233">
        <v>36.75</v>
      </c>
      <c r="AD15233" t="s">
        <v>127</v>
      </c>
      <c r="AG15233" t="s">
        <v>31</v>
      </c>
      <c r="AJ15233" t="s">
        <v>2260</v>
      </c>
      <c r="AK15233" t="s">
        <v>2390</v>
      </c>
      <c r="AL15233">
        <v>74</v>
      </c>
      <c r="AY15233" t="s">
        <v>31</v>
      </c>
      <c r="AZ15233" t="s">
        <v>31</v>
      </c>
    </row>
    <row r="15234" spans="1:52">
      <c r="A15234" t="s">
        <v>1729</v>
      </c>
      <c r="B15234" t="s">
        <v>71</v>
      </c>
      <c r="C15234" t="s">
        <v>174</v>
      </c>
      <c r="D15234" t="s">
        <v>25</v>
      </c>
      <c r="E15234" t="s">
        <v>26</v>
      </c>
      <c r="G15234" t="s">
        <v>2205</v>
      </c>
      <c r="H15234" t="s">
        <v>178</v>
      </c>
      <c r="I15234">
        <v>60.45</v>
      </c>
      <c r="J15234">
        <v>24.93</v>
      </c>
      <c r="M15234">
        <v>2002</v>
      </c>
      <c r="N15234" t="s">
        <v>225</v>
      </c>
      <c r="P15234" s="64">
        <v>37148</v>
      </c>
      <c r="T15234">
        <v>18</v>
      </c>
      <c r="U15234">
        <v>18</v>
      </c>
      <c r="V15234">
        <v>17</v>
      </c>
      <c r="W15234">
        <v>7</v>
      </c>
      <c r="X15234" t="s">
        <v>2259</v>
      </c>
      <c r="Y15234">
        <v>44.48</v>
      </c>
      <c r="AD15234" t="s">
        <v>127</v>
      </c>
      <c r="AG15234" t="s">
        <v>31</v>
      </c>
      <c r="AJ15234" t="s">
        <v>2260</v>
      </c>
      <c r="AK15234" t="s">
        <v>2390</v>
      </c>
      <c r="AL15234">
        <v>74</v>
      </c>
      <c r="AY15234" t="s">
        <v>31</v>
      </c>
      <c r="AZ15234" t="s">
        <v>31</v>
      </c>
    </row>
    <row r="15235" spans="1:52">
      <c r="A15235" t="s">
        <v>1729</v>
      </c>
      <c r="B15235" t="s">
        <v>71</v>
      </c>
      <c r="C15235" t="s">
        <v>174</v>
      </c>
      <c r="D15235" t="s">
        <v>25</v>
      </c>
      <c r="E15235" t="s">
        <v>26</v>
      </c>
      <c r="G15235" t="s">
        <v>2205</v>
      </c>
      <c r="H15235" t="s">
        <v>178</v>
      </c>
      <c r="I15235">
        <v>60.45</v>
      </c>
      <c r="J15235">
        <v>24.93</v>
      </c>
      <c r="M15235">
        <v>2002</v>
      </c>
      <c r="N15235" t="s">
        <v>225</v>
      </c>
      <c r="P15235" s="64">
        <v>37148</v>
      </c>
      <c r="T15235">
        <v>18</v>
      </c>
      <c r="U15235">
        <v>18</v>
      </c>
      <c r="V15235">
        <v>16</v>
      </c>
      <c r="W15235">
        <v>8</v>
      </c>
      <c r="X15235" t="s">
        <v>2259</v>
      </c>
      <c r="Y15235">
        <v>67.459999999999994</v>
      </c>
      <c r="AD15235" t="s">
        <v>127</v>
      </c>
      <c r="AG15235" t="s">
        <v>31</v>
      </c>
      <c r="AJ15235" t="s">
        <v>2260</v>
      </c>
      <c r="AK15235" t="s">
        <v>2390</v>
      </c>
      <c r="AL15235">
        <v>74</v>
      </c>
      <c r="AY15235" t="s">
        <v>31</v>
      </c>
      <c r="AZ15235" t="s">
        <v>31</v>
      </c>
    </row>
    <row r="15236" spans="1:52">
      <c r="A15236" t="s">
        <v>1729</v>
      </c>
      <c r="B15236" t="s">
        <v>71</v>
      </c>
      <c r="C15236" t="s">
        <v>174</v>
      </c>
      <c r="D15236" t="s">
        <v>25</v>
      </c>
      <c r="E15236" t="s">
        <v>26</v>
      </c>
      <c r="G15236" t="s">
        <v>2205</v>
      </c>
      <c r="H15236" t="s">
        <v>178</v>
      </c>
      <c r="I15236">
        <v>60.45</v>
      </c>
      <c r="J15236">
        <v>24.93</v>
      </c>
      <c r="M15236">
        <v>2002</v>
      </c>
      <c r="N15236" t="s">
        <v>225</v>
      </c>
      <c r="P15236" s="64">
        <v>37148</v>
      </c>
      <c r="T15236">
        <v>18</v>
      </c>
      <c r="U15236">
        <v>18</v>
      </c>
      <c r="V15236">
        <v>16</v>
      </c>
      <c r="W15236">
        <v>8</v>
      </c>
      <c r="X15236" t="s">
        <v>2259</v>
      </c>
      <c r="Y15236">
        <v>68.599999999999994</v>
      </c>
      <c r="AD15236" t="s">
        <v>127</v>
      </c>
      <c r="AG15236" t="s">
        <v>31</v>
      </c>
      <c r="AJ15236" t="s">
        <v>2260</v>
      </c>
      <c r="AK15236" t="s">
        <v>2390</v>
      </c>
      <c r="AL15236">
        <v>74</v>
      </c>
      <c r="AY15236" t="s">
        <v>31</v>
      </c>
      <c r="AZ15236" t="s">
        <v>31</v>
      </c>
    </row>
    <row r="15237" spans="1:52">
      <c r="A15237" t="s">
        <v>1729</v>
      </c>
      <c r="B15237" t="s">
        <v>71</v>
      </c>
      <c r="C15237" t="s">
        <v>174</v>
      </c>
      <c r="D15237" t="s">
        <v>25</v>
      </c>
      <c r="E15237" t="s">
        <v>26</v>
      </c>
      <c r="G15237" t="s">
        <v>1932</v>
      </c>
      <c r="H15237" t="s">
        <v>179</v>
      </c>
      <c r="I15237">
        <v>67.73</v>
      </c>
      <c r="J15237">
        <v>24.93</v>
      </c>
      <c r="M15237">
        <v>2002</v>
      </c>
      <c r="N15237" t="s">
        <v>225</v>
      </c>
      <c r="P15237" s="64">
        <v>37148</v>
      </c>
      <c r="T15237">
        <v>18</v>
      </c>
      <c r="U15237">
        <v>18</v>
      </c>
      <c r="V15237">
        <v>21</v>
      </c>
      <c r="W15237">
        <v>3</v>
      </c>
      <c r="X15237" t="s">
        <v>2259</v>
      </c>
      <c r="Y15237">
        <v>9.9</v>
      </c>
      <c r="AD15237" t="s">
        <v>127</v>
      </c>
      <c r="AG15237" t="s">
        <v>31</v>
      </c>
      <c r="AJ15237" t="s">
        <v>2260</v>
      </c>
      <c r="AK15237" t="s">
        <v>2390</v>
      </c>
      <c r="AL15237">
        <v>74</v>
      </c>
      <c r="AY15237" t="s">
        <v>31</v>
      </c>
      <c r="AZ15237" t="s">
        <v>31</v>
      </c>
    </row>
    <row r="15238" spans="1:52">
      <c r="A15238" t="s">
        <v>1729</v>
      </c>
      <c r="B15238" t="s">
        <v>71</v>
      </c>
      <c r="C15238" t="s">
        <v>174</v>
      </c>
      <c r="D15238" t="s">
        <v>25</v>
      </c>
      <c r="E15238" t="s">
        <v>26</v>
      </c>
      <c r="G15238" t="s">
        <v>1932</v>
      </c>
      <c r="H15238" t="s">
        <v>179</v>
      </c>
      <c r="I15238">
        <v>67.73</v>
      </c>
      <c r="J15238">
        <v>24.93</v>
      </c>
      <c r="M15238">
        <v>2002</v>
      </c>
      <c r="N15238" t="s">
        <v>225</v>
      </c>
      <c r="P15238" s="64">
        <v>37148</v>
      </c>
      <c r="T15238">
        <v>18</v>
      </c>
      <c r="U15238">
        <v>18</v>
      </c>
      <c r="V15238">
        <v>21</v>
      </c>
      <c r="W15238">
        <v>3</v>
      </c>
      <c r="X15238" t="s">
        <v>2259</v>
      </c>
      <c r="Y15238">
        <v>27.42</v>
      </c>
      <c r="AD15238" t="s">
        <v>127</v>
      </c>
      <c r="AG15238" t="s">
        <v>31</v>
      </c>
      <c r="AJ15238" t="s">
        <v>2260</v>
      </c>
      <c r="AK15238" t="s">
        <v>2390</v>
      </c>
      <c r="AL15238">
        <v>74</v>
      </c>
      <c r="AY15238" t="s">
        <v>31</v>
      </c>
      <c r="AZ15238" t="s">
        <v>31</v>
      </c>
    </row>
    <row r="15239" spans="1:52">
      <c r="A15239" t="s">
        <v>1729</v>
      </c>
      <c r="B15239" t="s">
        <v>71</v>
      </c>
      <c r="C15239" t="s">
        <v>174</v>
      </c>
      <c r="D15239" t="s">
        <v>25</v>
      </c>
      <c r="E15239" t="s">
        <v>26</v>
      </c>
      <c r="G15239" t="s">
        <v>1932</v>
      </c>
      <c r="H15239" t="s">
        <v>179</v>
      </c>
      <c r="I15239">
        <v>67.73</v>
      </c>
      <c r="J15239">
        <v>24.93</v>
      </c>
      <c r="M15239">
        <v>2002</v>
      </c>
      <c r="N15239" t="s">
        <v>225</v>
      </c>
      <c r="P15239" s="64">
        <v>37148</v>
      </c>
      <c r="T15239">
        <v>18</v>
      </c>
      <c r="U15239">
        <v>18</v>
      </c>
      <c r="V15239">
        <v>20</v>
      </c>
      <c r="W15239">
        <v>4</v>
      </c>
      <c r="X15239" t="s">
        <v>2259</v>
      </c>
      <c r="Y15239">
        <v>34.93</v>
      </c>
      <c r="AD15239" t="s">
        <v>127</v>
      </c>
      <c r="AG15239" t="s">
        <v>31</v>
      </c>
      <c r="AJ15239" t="s">
        <v>2260</v>
      </c>
      <c r="AK15239" t="s">
        <v>2390</v>
      </c>
      <c r="AL15239">
        <v>74</v>
      </c>
      <c r="AY15239" t="s">
        <v>31</v>
      </c>
      <c r="AZ15239" t="s">
        <v>31</v>
      </c>
    </row>
    <row r="15240" spans="1:52">
      <c r="A15240" t="s">
        <v>1729</v>
      </c>
      <c r="B15240" t="s">
        <v>71</v>
      </c>
      <c r="C15240" t="s">
        <v>174</v>
      </c>
      <c r="D15240" t="s">
        <v>25</v>
      </c>
      <c r="E15240" t="s">
        <v>26</v>
      </c>
      <c r="G15240" t="s">
        <v>1932</v>
      </c>
      <c r="H15240" t="s">
        <v>179</v>
      </c>
      <c r="I15240">
        <v>67.73</v>
      </c>
      <c r="J15240">
        <v>24.93</v>
      </c>
      <c r="M15240">
        <v>2002</v>
      </c>
      <c r="N15240" t="s">
        <v>225</v>
      </c>
      <c r="P15240" s="64">
        <v>37148</v>
      </c>
      <c r="T15240">
        <v>18</v>
      </c>
      <c r="U15240">
        <v>18</v>
      </c>
      <c r="V15240">
        <v>20</v>
      </c>
      <c r="W15240">
        <v>4</v>
      </c>
      <c r="X15240" t="s">
        <v>2259</v>
      </c>
      <c r="Y15240">
        <v>41.87</v>
      </c>
      <c r="AD15240" t="s">
        <v>127</v>
      </c>
      <c r="AG15240" t="s">
        <v>31</v>
      </c>
      <c r="AJ15240" t="s">
        <v>2260</v>
      </c>
      <c r="AK15240" t="s">
        <v>2390</v>
      </c>
      <c r="AL15240">
        <v>74</v>
      </c>
      <c r="AY15240" t="s">
        <v>31</v>
      </c>
      <c r="AZ15240" t="s">
        <v>31</v>
      </c>
    </row>
    <row r="15241" spans="1:52">
      <c r="A15241" t="s">
        <v>1729</v>
      </c>
      <c r="B15241" t="s">
        <v>72</v>
      </c>
      <c r="C15241" t="s">
        <v>174</v>
      </c>
      <c r="D15241" t="s">
        <v>25</v>
      </c>
      <c r="E15241" t="s">
        <v>26</v>
      </c>
      <c r="G15241" t="s">
        <v>2205</v>
      </c>
      <c r="H15241" t="s">
        <v>178</v>
      </c>
      <c r="I15241">
        <v>60.45</v>
      </c>
      <c r="J15241">
        <v>24.93</v>
      </c>
      <c r="M15241">
        <v>2002</v>
      </c>
      <c r="N15241" t="s">
        <v>225</v>
      </c>
      <c r="P15241" s="64">
        <v>37225</v>
      </c>
      <c r="T15241">
        <v>18</v>
      </c>
      <c r="U15241">
        <v>18</v>
      </c>
      <c r="V15241">
        <v>19</v>
      </c>
      <c r="W15241">
        <v>5</v>
      </c>
      <c r="X15241" t="s">
        <v>2259</v>
      </c>
      <c r="Y15241">
        <v>45.85</v>
      </c>
      <c r="AD15241" t="s">
        <v>127</v>
      </c>
      <c r="AG15241" t="s">
        <v>31</v>
      </c>
      <c r="AJ15241" t="s">
        <v>2260</v>
      </c>
      <c r="AK15241" t="s">
        <v>2390</v>
      </c>
      <c r="AL15241">
        <v>74</v>
      </c>
      <c r="AY15241" t="s">
        <v>31</v>
      </c>
      <c r="AZ15241" t="s">
        <v>31</v>
      </c>
    </row>
    <row r="15242" spans="1:52">
      <c r="A15242" t="s">
        <v>1729</v>
      </c>
      <c r="B15242" t="s">
        <v>72</v>
      </c>
      <c r="C15242" t="s">
        <v>174</v>
      </c>
      <c r="D15242" t="s">
        <v>25</v>
      </c>
      <c r="E15242" t="s">
        <v>26</v>
      </c>
      <c r="G15242" t="s">
        <v>2205</v>
      </c>
      <c r="H15242" t="s">
        <v>178</v>
      </c>
      <c r="I15242">
        <v>60.45</v>
      </c>
      <c r="J15242">
        <v>24.93</v>
      </c>
      <c r="M15242">
        <v>2002</v>
      </c>
      <c r="N15242" t="s">
        <v>225</v>
      </c>
      <c r="P15242" s="64">
        <v>37225</v>
      </c>
      <c r="T15242">
        <v>18</v>
      </c>
      <c r="U15242">
        <v>18</v>
      </c>
      <c r="V15242">
        <v>18</v>
      </c>
      <c r="W15242">
        <v>6</v>
      </c>
      <c r="X15242" t="s">
        <v>2259</v>
      </c>
      <c r="Y15242">
        <v>45.39</v>
      </c>
      <c r="AD15242" t="s">
        <v>127</v>
      </c>
      <c r="AG15242" t="s">
        <v>31</v>
      </c>
      <c r="AJ15242" t="s">
        <v>2260</v>
      </c>
      <c r="AK15242" t="s">
        <v>2390</v>
      </c>
      <c r="AL15242">
        <v>74</v>
      </c>
      <c r="AY15242" t="s">
        <v>31</v>
      </c>
      <c r="AZ15242" t="s">
        <v>31</v>
      </c>
    </row>
    <row r="15243" spans="1:52">
      <c r="A15243" t="s">
        <v>1729</v>
      </c>
      <c r="B15243" t="s">
        <v>72</v>
      </c>
      <c r="C15243" t="s">
        <v>174</v>
      </c>
      <c r="D15243" t="s">
        <v>25</v>
      </c>
      <c r="E15243" t="s">
        <v>26</v>
      </c>
      <c r="G15243" t="s">
        <v>2205</v>
      </c>
      <c r="H15243" t="s">
        <v>178</v>
      </c>
      <c r="I15243">
        <v>60.45</v>
      </c>
      <c r="J15243">
        <v>24.93</v>
      </c>
      <c r="M15243">
        <v>2002</v>
      </c>
      <c r="N15243" t="s">
        <v>225</v>
      </c>
      <c r="P15243" s="64">
        <v>37225</v>
      </c>
      <c r="T15243">
        <v>18</v>
      </c>
      <c r="U15243">
        <v>18</v>
      </c>
      <c r="V15243">
        <v>17</v>
      </c>
      <c r="W15243">
        <v>7</v>
      </c>
      <c r="X15243" t="s">
        <v>2259</v>
      </c>
      <c r="Y15243">
        <v>61.78</v>
      </c>
      <c r="AD15243" t="s">
        <v>127</v>
      </c>
      <c r="AG15243" t="s">
        <v>31</v>
      </c>
      <c r="AJ15243" t="s">
        <v>2260</v>
      </c>
      <c r="AK15243" t="s">
        <v>2390</v>
      </c>
      <c r="AL15243">
        <v>74</v>
      </c>
      <c r="AY15243" t="s">
        <v>31</v>
      </c>
      <c r="AZ15243" t="s">
        <v>31</v>
      </c>
    </row>
    <row r="15244" spans="1:52">
      <c r="A15244" t="s">
        <v>1729</v>
      </c>
      <c r="B15244" t="s">
        <v>72</v>
      </c>
      <c r="C15244" t="s">
        <v>174</v>
      </c>
      <c r="D15244" t="s">
        <v>25</v>
      </c>
      <c r="E15244" t="s">
        <v>26</v>
      </c>
      <c r="G15244" t="s">
        <v>2205</v>
      </c>
      <c r="H15244" t="s">
        <v>178</v>
      </c>
      <c r="I15244">
        <v>60.45</v>
      </c>
      <c r="J15244">
        <v>24.93</v>
      </c>
      <c r="M15244">
        <v>2002</v>
      </c>
      <c r="N15244" t="s">
        <v>225</v>
      </c>
      <c r="P15244" s="64">
        <v>37225</v>
      </c>
      <c r="T15244">
        <v>18</v>
      </c>
      <c r="U15244">
        <v>18</v>
      </c>
      <c r="V15244">
        <v>17</v>
      </c>
      <c r="W15244">
        <v>7</v>
      </c>
      <c r="X15244" t="s">
        <v>2259</v>
      </c>
      <c r="Y15244">
        <v>69.06</v>
      </c>
      <c r="AD15244" t="s">
        <v>127</v>
      </c>
      <c r="AG15244" t="s">
        <v>31</v>
      </c>
      <c r="AJ15244" t="s">
        <v>2260</v>
      </c>
      <c r="AK15244" t="s">
        <v>2390</v>
      </c>
      <c r="AL15244">
        <v>74</v>
      </c>
      <c r="AY15244" t="s">
        <v>31</v>
      </c>
      <c r="AZ15244" t="s">
        <v>31</v>
      </c>
    </row>
    <row r="15245" spans="1:52">
      <c r="A15245" t="s">
        <v>1729</v>
      </c>
      <c r="B15245" t="s">
        <v>72</v>
      </c>
      <c r="C15245" t="s">
        <v>174</v>
      </c>
      <c r="D15245" t="s">
        <v>25</v>
      </c>
      <c r="E15245" t="s">
        <v>26</v>
      </c>
      <c r="G15245" t="s">
        <v>2205</v>
      </c>
      <c r="H15245" t="s">
        <v>178</v>
      </c>
      <c r="I15245">
        <v>60.45</v>
      </c>
      <c r="J15245">
        <v>24.93</v>
      </c>
      <c r="M15245">
        <v>2002</v>
      </c>
      <c r="N15245" t="s">
        <v>225</v>
      </c>
      <c r="P15245" s="64">
        <v>37225</v>
      </c>
      <c r="T15245">
        <v>18</v>
      </c>
      <c r="U15245">
        <v>18</v>
      </c>
      <c r="V15245">
        <v>16</v>
      </c>
      <c r="W15245">
        <v>8</v>
      </c>
      <c r="X15245" t="s">
        <v>2259</v>
      </c>
      <c r="Y15245">
        <v>84.64</v>
      </c>
      <c r="AD15245" t="s">
        <v>127</v>
      </c>
      <c r="AG15245" t="s">
        <v>31</v>
      </c>
      <c r="AJ15245" t="s">
        <v>2260</v>
      </c>
      <c r="AK15245" t="s">
        <v>2390</v>
      </c>
      <c r="AL15245">
        <v>74</v>
      </c>
      <c r="AY15245" t="s">
        <v>31</v>
      </c>
      <c r="AZ15245" t="s">
        <v>31</v>
      </c>
    </row>
    <row r="15246" spans="1:52">
      <c r="A15246" t="s">
        <v>1729</v>
      </c>
      <c r="B15246" t="s">
        <v>72</v>
      </c>
      <c r="C15246" t="s">
        <v>174</v>
      </c>
      <c r="D15246" t="s">
        <v>25</v>
      </c>
      <c r="E15246" t="s">
        <v>26</v>
      </c>
      <c r="G15246" t="s">
        <v>2205</v>
      </c>
      <c r="H15246" t="s">
        <v>178</v>
      </c>
      <c r="I15246">
        <v>60.45</v>
      </c>
      <c r="J15246">
        <v>24.93</v>
      </c>
      <c r="M15246">
        <v>2002</v>
      </c>
      <c r="N15246" t="s">
        <v>225</v>
      </c>
      <c r="P15246" s="64">
        <v>37225</v>
      </c>
      <c r="T15246">
        <v>18</v>
      </c>
      <c r="U15246">
        <v>18</v>
      </c>
      <c r="V15246">
        <v>15</v>
      </c>
      <c r="W15246">
        <v>9</v>
      </c>
      <c r="X15246" t="s">
        <v>2259</v>
      </c>
      <c r="Y15246">
        <v>97.16</v>
      </c>
      <c r="AD15246" t="s">
        <v>127</v>
      </c>
      <c r="AG15246" t="s">
        <v>31</v>
      </c>
      <c r="AJ15246" t="s">
        <v>2260</v>
      </c>
      <c r="AK15246" t="s">
        <v>2390</v>
      </c>
      <c r="AL15246">
        <v>74</v>
      </c>
      <c r="AY15246" t="s">
        <v>31</v>
      </c>
      <c r="AZ15246" t="s">
        <v>31</v>
      </c>
    </row>
    <row r="15247" spans="1:52">
      <c r="A15247" t="s">
        <v>1729</v>
      </c>
      <c r="B15247" t="s">
        <v>72</v>
      </c>
      <c r="C15247" t="s">
        <v>174</v>
      </c>
      <c r="D15247" t="s">
        <v>25</v>
      </c>
      <c r="E15247" t="s">
        <v>26</v>
      </c>
      <c r="G15247" t="s">
        <v>1932</v>
      </c>
      <c r="H15247" t="s">
        <v>179</v>
      </c>
      <c r="I15247">
        <v>67.73</v>
      </c>
      <c r="J15247">
        <v>24.93</v>
      </c>
      <c r="M15247">
        <v>2002</v>
      </c>
      <c r="N15247" t="s">
        <v>225</v>
      </c>
      <c r="P15247" s="64">
        <v>37225</v>
      </c>
      <c r="T15247">
        <v>18</v>
      </c>
      <c r="U15247">
        <v>18</v>
      </c>
      <c r="V15247">
        <v>23</v>
      </c>
      <c r="W15247">
        <v>1</v>
      </c>
      <c r="X15247" t="s">
        <v>2259</v>
      </c>
      <c r="Y15247">
        <v>27.08</v>
      </c>
      <c r="AD15247" t="s">
        <v>127</v>
      </c>
      <c r="AG15247" t="s">
        <v>31</v>
      </c>
      <c r="AJ15247" t="s">
        <v>2260</v>
      </c>
      <c r="AK15247" t="s">
        <v>2390</v>
      </c>
      <c r="AL15247">
        <v>74</v>
      </c>
      <c r="AY15247" t="s">
        <v>31</v>
      </c>
      <c r="AZ15247" t="s">
        <v>31</v>
      </c>
    </row>
    <row r="15248" spans="1:52">
      <c r="A15248" t="s">
        <v>1729</v>
      </c>
      <c r="B15248" t="s">
        <v>72</v>
      </c>
      <c r="C15248" t="s">
        <v>174</v>
      </c>
      <c r="D15248" t="s">
        <v>25</v>
      </c>
      <c r="E15248" t="s">
        <v>26</v>
      </c>
      <c r="G15248" t="s">
        <v>1932</v>
      </c>
      <c r="H15248" t="s">
        <v>179</v>
      </c>
      <c r="I15248">
        <v>67.73</v>
      </c>
      <c r="J15248">
        <v>24.93</v>
      </c>
      <c r="M15248">
        <v>2002</v>
      </c>
      <c r="N15248" t="s">
        <v>225</v>
      </c>
      <c r="P15248" s="64">
        <v>37225</v>
      </c>
      <c r="T15248">
        <v>18</v>
      </c>
      <c r="U15248">
        <v>18</v>
      </c>
      <c r="V15248">
        <v>22</v>
      </c>
      <c r="W15248">
        <v>2</v>
      </c>
      <c r="X15248" t="s">
        <v>2259</v>
      </c>
      <c r="Y15248">
        <v>38</v>
      </c>
      <c r="AD15248" t="s">
        <v>127</v>
      </c>
      <c r="AG15248" t="s">
        <v>31</v>
      </c>
      <c r="AJ15248" t="s">
        <v>2260</v>
      </c>
      <c r="AK15248" t="s">
        <v>2390</v>
      </c>
      <c r="AL15248">
        <v>74</v>
      </c>
      <c r="AY15248" t="s">
        <v>31</v>
      </c>
      <c r="AZ15248" t="s">
        <v>31</v>
      </c>
    </row>
    <row r="15249" spans="1:52">
      <c r="A15249" t="s">
        <v>1729</v>
      </c>
      <c r="B15249" t="s">
        <v>72</v>
      </c>
      <c r="C15249" t="s">
        <v>174</v>
      </c>
      <c r="D15249" t="s">
        <v>25</v>
      </c>
      <c r="E15249" t="s">
        <v>26</v>
      </c>
      <c r="G15249" t="s">
        <v>1932</v>
      </c>
      <c r="H15249" t="s">
        <v>179</v>
      </c>
      <c r="I15249">
        <v>67.73</v>
      </c>
      <c r="J15249">
        <v>24.93</v>
      </c>
      <c r="M15249">
        <v>2002</v>
      </c>
      <c r="N15249" t="s">
        <v>225</v>
      </c>
      <c r="P15249" s="64">
        <v>37225</v>
      </c>
      <c r="T15249">
        <v>18</v>
      </c>
      <c r="U15249">
        <v>18</v>
      </c>
      <c r="V15249">
        <v>21</v>
      </c>
      <c r="W15249">
        <v>3</v>
      </c>
      <c r="X15249" t="s">
        <v>2259</v>
      </c>
      <c r="Y15249">
        <v>50.74</v>
      </c>
      <c r="AD15249" t="s">
        <v>127</v>
      </c>
      <c r="AG15249" t="s">
        <v>31</v>
      </c>
      <c r="AJ15249" t="s">
        <v>2260</v>
      </c>
      <c r="AK15249" t="s">
        <v>2390</v>
      </c>
      <c r="AL15249">
        <v>74</v>
      </c>
      <c r="AY15249" t="s">
        <v>31</v>
      </c>
      <c r="AZ15249" t="s">
        <v>31</v>
      </c>
    </row>
    <row r="15250" spans="1:52">
      <c r="A15250" t="s">
        <v>1729</v>
      </c>
      <c r="B15250" t="s">
        <v>72</v>
      </c>
      <c r="C15250" t="s">
        <v>174</v>
      </c>
      <c r="D15250" t="s">
        <v>25</v>
      </c>
      <c r="E15250" t="s">
        <v>26</v>
      </c>
      <c r="G15250" t="s">
        <v>1932</v>
      </c>
      <c r="H15250" t="s">
        <v>179</v>
      </c>
      <c r="I15250">
        <v>67.73</v>
      </c>
      <c r="J15250">
        <v>24.93</v>
      </c>
      <c r="M15250">
        <v>2002</v>
      </c>
      <c r="N15250" t="s">
        <v>225</v>
      </c>
      <c r="P15250" s="64">
        <v>37225</v>
      </c>
      <c r="T15250">
        <v>18</v>
      </c>
      <c r="U15250">
        <v>18</v>
      </c>
      <c r="V15250">
        <v>21</v>
      </c>
      <c r="W15250">
        <v>3</v>
      </c>
      <c r="X15250" t="s">
        <v>2259</v>
      </c>
      <c r="Y15250">
        <v>50.74</v>
      </c>
      <c r="AD15250" t="s">
        <v>127</v>
      </c>
      <c r="AG15250" t="s">
        <v>31</v>
      </c>
      <c r="AJ15250" t="s">
        <v>2260</v>
      </c>
      <c r="AK15250" t="s">
        <v>2390</v>
      </c>
      <c r="AL15250">
        <v>74</v>
      </c>
      <c r="AY15250" t="s">
        <v>31</v>
      </c>
      <c r="AZ15250" t="s">
        <v>31</v>
      </c>
    </row>
    <row r="15251" spans="1:52">
      <c r="A15251" t="s">
        <v>1729</v>
      </c>
      <c r="B15251" t="s">
        <v>72</v>
      </c>
      <c r="C15251" t="s">
        <v>174</v>
      </c>
      <c r="D15251" t="s">
        <v>25</v>
      </c>
      <c r="E15251" t="s">
        <v>26</v>
      </c>
      <c r="G15251" t="s">
        <v>1932</v>
      </c>
      <c r="H15251" t="s">
        <v>179</v>
      </c>
      <c r="I15251">
        <v>67.73</v>
      </c>
      <c r="J15251">
        <v>24.93</v>
      </c>
      <c r="M15251">
        <v>2002</v>
      </c>
      <c r="N15251" t="s">
        <v>225</v>
      </c>
      <c r="P15251" s="64">
        <v>37225</v>
      </c>
      <c r="T15251">
        <v>18</v>
      </c>
      <c r="U15251">
        <v>18</v>
      </c>
      <c r="V15251">
        <v>21</v>
      </c>
      <c r="W15251">
        <v>3</v>
      </c>
      <c r="X15251" t="s">
        <v>2259</v>
      </c>
      <c r="Y15251">
        <v>52.9</v>
      </c>
      <c r="AD15251" t="s">
        <v>127</v>
      </c>
      <c r="AG15251" t="s">
        <v>31</v>
      </c>
      <c r="AJ15251" t="s">
        <v>2260</v>
      </c>
      <c r="AK15251" t="s">
        <v>2390</v>
      </c>
      <c r="AL15251">
        <v>74</v>
      </c>
      <c r="AY15251" t="s">
        <v>31</v>
      </c>
      <c r="AZ15251" t="s">
        <v>31</v>
      </c>
    </row>
    <row r="15252" spans="1:52">
      <c r="A15252" t="s">
        <v>1729</v>
      </c>
      <c r="B15252" t="s">
        <v>72</v>
      </c>
      <c r="C15252" t="s">
        <v>174</v>
      </c>
      <c r="D15252" t="s">
        <v>25</v>
      </c>
      <c r="E15252" t="s">
        <v>26</v>
      </c>
      <c r="G15252" t="s">
        <v>1932</v>
      </c>
      <c r="H15252" t="s">
        <v>179</v>
      </c>
      <c r="I15252">
        <v>67.73</v>
      </c>
      <c r="J15252">
        <v>24.93</v>
      </c>
      <c r="M15252">
        <v>2002</v>
      </c>
      <c r="N15252" t="s">
        <v>225</v>
      </c>
      <c r="P15252" s="64">
        <v>37225</v>
      </c>
      <c r="T15252">
        <v>18</v>
      </c>
      <c r="U15252">
        <v>18</v>
      </c>
      <c r="V15252">
        <v>19</v>
      </c>
      <c r="W15252">
        <v>5</v>
      </c>
      <c r="X15252" t="s">
        <v>2259</v>
      </c>
      <c r="Y15252">
        <v>71.67</v>
      </c>
      <c r="AD15252" t="s">
        <v>127</v>
      </c>
      <c r="AG15252" t="s">
        <v>31</v>
      </c>
      <c r="AJ15252" t="s">
        <v>2260</v>
      </c>
      <c r="AK15252" t="s">
        <v>2390</v>
      </c>
      <c r="AL15252">
        <v>74</v>
      </c>
      <c r="AY15252" t="s">
        <v>31</v>
      </c>
      <c r="AZ15252" t="s">
        <v>31</v>
      </c>
    </row>
    <row r="15253" spans="1:52">
      <c r="A15253" t="s">
        <v>1729</v>
      </c>
      <c r="B15253" t="s">
        <v>73</v>
      </c>
      <c r="C15253" t="s">
        <v>174</v>
      </c>
      <c r="D15253" t="s">
        <v>25</v>
      </c>
      <c r="E15253" t="s">
        <v>26</v>
      </c>
      <c r="G15253" t="s">
        <v>2205</v>
      </c>
      <c r="H15253" t="s">
        <v>178</v>
      </c>
      <c r="I15253">
        <v>60.45</v>
      </c>
      <c r="J15253">
        <v>24.93</v>
      </c>
      <c r="M15253">
        <v>2002</v>
      </c>
      <c r="N15253" t="s">
        <v>225</v>
      </c>
      <c r="P15253" s="64">
        <v>37382</v>
      </c>
      <c r="T15253">
        <v>18</v>
      </c>
      <c r="U15253">
        <v>18</v>
      </c>
      <c r="V15253">
        <v>19</v>
      </c>
      <c r="W15253">
        <v>5</v>
      </c>
      <c r="X15253" t="s">
        <v>2259</v>
      </c>
      <c r="Y15253">
        <v>21.05</v>
      </c>
      <c r="AD15253" t="s">
        <v>127</v>
      </c>
      <c r="AG15253" t="s">
        <v>31</v>
      </c>
      <c r="AJ15253" t="s">
        <v>2260</v>
      </c>
      <c r="AK15253" t="s">
        <v>2390</v>
      </c>
      <c r="AL15253">
        <v>74</v>
      </c>
      <c r="AY15253" t="s">
        <v>31</v>
      </c>
      <c r="AZ15253" t="s">
        <v>31</v>
      </c>
    </row>
    <row r="15254" spans="1:52">
      <c r="A15254" t="s">
        <v>1729</v>
      </c>
      <c r="B15254" t="s">
        <v>73</v>
      </c>
      <c r="C15254" t="s">
        <v>174</v>
      </c>
      <c r="D15254" t="s">
        <v>25</v>
      </c>
      <c r="E15254" t="s">
        <v>26</v>
      </c>
      <c r="G15254" t="s">
        <v>2205</v>
      </c>
      <c r="H15254" t="s">
        <v>178</v>
      </c>
      <c r="I15254">
        <v>60.45</v>
      </c>
      <c r="J15254">
        <v>24.93</v>
      </c>
      <c r="M15254">
        <v>2002</v>
      </c>
      <c r="N15254" t="s">
        <v>225</v>
      </c>
      <c r="P15254" s="64">
        <v>37382</v>
      </c>
      <c r="T15254">
        <v>18</v>
      </c>
      <c r="U15254">
        <v>18</v>
      </c>
      <c r="V15254">
        <v>18</v>
      </c>
      <c r="W15254">
        <v>6</v>
      </c>
      <c r="X15254" t="s">
        <v>2259</v>
      </c>
      <c r="Y15254">
        <v>28.33</v>
      </c>
      <c r="AD15254" t="s">
        <v>127</v>
      </c>
      <c r="AG15254" t="s">
        <v>31</v>
      </c>
      <c r="AJ15254" t="s">
        <v>2260</v>
      </c>
      <c r="AK15254" t="s">
        <v>2390</v>
      </c>
      <c r="AL15254">
        <v>74</v>
      </c>
      <c r="AY15254" t="s">
        <v>31</v>
      </c>
      <c r="AZ15254" t="s">
        <v>31</v>
      </c>
    </row>
    <row r="15255" spans="1:52">
      <c r="A15255" t="s">
        <v>1729</v>
      </c>
      <c r="B15255" t="s">
        <v>73</v>
      </c>
      <c r="C15255" t="s">
        <v>174</v>
      </c>
      <c r="D15255" t="s">
        <v>25</v>
      </c>
      <c r="E15255" t="s">
        <v>26</v>
      </c>
      <c r="G15255" t="s">
        <v>2205</v>
      </c>
      <c r="H15255" t="s">
        <v>178</v>
      </c>
      <c r="I15255">
        <v>60.45</v>
      </c>
      <c r="J15255">
        <v>24.93</v>
      </c>
      <c r="M15255">
        <v>2002</v>
      </c>
      <c r="N15255" t="s">
        <v>225</v>
      </c>
      <c r="P15255" s="64">
        <v>37382</v>
      </c>
      <c r="T15255">
        <v>18</v>
      </c>
      <c r="U15255">
        <v>18</v>
      </c>
      <c r="V15255">
        <v>17</v>
      </c>
      <c r="W15255">
        <v>7</v>
      </c>
      <c r="X15255" t="s">
        <v>2259</v>
      </c>
      <c r="Y15255">
        <v>60.07</v>
      </c>
      <c r="AD15255" t="s">
        <v>127</v>
      </c>
      <c r="AG15255" t="s">
        <v>31</v>
      </c>
      <c r="AJ15255" t="s">
        <v>2260</v>
      </c>
      <c r="AK15255" t="s">
        <v>2390</v>
      </c>
      <c r="AL15255">
        <v>74</v>
      </c>
      <c r="AY15255" t="s">
        <v>31</v>
      </c>
      <c r="AZ15255" t="s">
        <v>31</v>
      </c>
    </row>
    <row r="15256" spans="1:52">
      <c r="A15256" t="s">
        <v>1729</v>
      </c>
      <c r="B15256" t="s">
        <v>73</v>
      </c>
      <c r="C15256" t="s">
        <v>174</v>
      </c>
      <c r="D15256" t="s">
        <v>25</v>
      </c>
      <c r="E15256" t="s">
        <v>26</v>
      </c>
      <c r="G15256" t="s">
        <v>2205</v>
      </c>
      <c r="H15256" t="s">
        <v>178</v>
      </c>
      <c r="I15256">
        <v>60.45</v>
      </c>
      <c r="J15256">
        <v>24.93</v>
      </c>
      <c r="M15256">
        <v>2002</v>
      </c>
      <c r="N15256" t="s">
        <v>225</v>
      </c>
      <c r="P15256" s="64">
        <v>37382</v>
      </c>
      <c r="T15256">
        <v>18</v>
      </c>
      <c r="U15256">
        <v>18</v>
      </c>
      <c r="V15256">
        <v>17</v>
      </c>
      <c r="W15256">
        <v>7</v>
      </c>
      <c r="X15256" t="s">
        <v>2259</v>
      </c>
      <c r="Y15256">
        <v>77.819999999999993</v>
      </c>
      <c r="AD15256" t="s">
        <v>127</v>
      </c>
      <c r="AG15256" t="s">
        <v>31</v>
      </c>
      <c r="AJ15256" t="s">
        <v>2260</v>
      </c>
      <c r="AK15256" t="s">
        <v>2390</v>
      </c>
      <c r="AL15256">
        <v>74</v>
      </c>
      <c r="AY15256" t="s">
        <v>31</v>
      </c>
      <c r="AZ15256" t="s">
        <v>31</v>
      </c>
    </row>
    <row r="15257" spans="1:52">
      <c r="A15257" t="s">
        <v>1729</v>
      </c>
      <c r="B15257" t="s">
        <v>73</v>
      </c>
      <c r="C15257" t="s">
        <v>174</v>
      </c>
      <c r="D15257" t="s">
        <v>25</v>
      </c>
      <c r="E15257" t="s">
        <v>26</v>
      </c>
      <c r="G15257" t="s">
        <v>2205</v>
      </c>
      <c r="H15257" t="s">
        <v>178</v>
      </c>
      <c r="I15257">
        <v>60.45</v>
      </c>
      <c r="J15257">
        <v>24.93</v>
      </c>
      <c r="M15257">
        <v>2002</v>
      </c>
      <c r="N15257" t="s">
        <v>225</v>
      </c>
      <c r="P15257" s="64">
        <v>37382</v>
      </c>
      <c r="T15257">
        <v>18</v>
      </c>
      <c r="U15257">
        <v>18</v>
      </c>
      <c r="V15257">
        <v>16</v>
      </c>
      <c r="W15257">
        <v>8</v>
      </c>
      <c r="X15257" t="s">
        <v>2259</v>
      </c>
      <c r="Y15257">
        <v>86.24</v>
      </c>
      <c r="AD15257" t="s">
        <v>127</v>
      </c>
      <c r="AG15257" t="s">
        <v>31</v>
      </c>
      <c r="AJ15257" t="s">
        <v>2260</v>
      </c>
      <c r="AK15257" t="s">
        <v>2390</v>
      </c>
      <c r="AL15257">
        <v>74</v>
      </c>
      <c r="AY15257" t="s">
        <v>31</v>
      </c>
      <c r="AZ15257" t="s">
        <v>31</v>
      </c>
    </row>
    <row r="15258" spans="1:52">
      <c r="A15258" t="s">
        <v>1729</v>
      </c>
      <c r="B15258" t="s">
        <v>73</v>
      </c>
      <c r="C15258" t="s">
        <v>174</v>
      </c>
      <c r="D15258" t="s">
        <v>25</v>
      </c>
      <c r="E15258" t="s">
        <v>26</v>
      </c>
      <c r="G15258" t="s">
        <v>2205</v>
      </c>
      <c r="H15258" t="s">
        <v>178</v>
      </c>
      <c r="I15258">
        <v>60.45</v>
      </c>
      <c r="J15258">
        <v>24.93</v>
      </c>
      <c r="M15258">
        <v>2002</v>
      </c>
      <c r="N15258" t="s">
        <v>225</v>
      </c>
      <c r="P15258" s="64">
        <v>37382</v>
      </c>
      <c r="T15258">
        <v>18</v>
      </c>
      <c r="U15258">
        <v>18</v>
      </c>
      <c r="V15258">
        <v>15</v>
      </c>
      <c r="W15258">
        <v>9</v>
      </c>
      <c r="X15258" t="s">
        <v>2259</v>
      </c>
      <c r="Y15258">
        <v>99.2</v>
      </c>
      <c r="AD15258" t="s">
        <v>127</v>
      </c>
      <c r="AG15258" t="s">
        <v>31</v>
      </c>
      <c r="AJ15258" t="s">
        <v>2260</v>
      </c>
      <c r="AK15258" t="s">
        <v>2390</v>
      </c>
      <c r="AL15258">
        <v>74</v>
      </c>
      <c r="AY15258" t="s">
        <v>31</v>
      </c>
      <c r="AZ15258" t="s">
        <v>31</v>
      </c>
    </row>
    <row r="15259" spans="1:52">
      <c r="A15259" t="s">
        <v>1729</v>
      </c>
      <c r="B15259" t="s">
        <v>73</v>
      </c>
      <c r="C15259" t="s">
        <v>174</v>
      </c>
      <c r="D15259" t="s">
        <v>25</v>
      </c>
      <c r="E15259" t="s">
        <v>26</v>
      </c>
      <c r="G15259" s="8" t="s">
        <v>1932</v>
      </c>
      <c r="H15259" t="s">
        <v>179</v>
      </c>
      <c r="I15259">
        <v>67.73</v>
      </c>
      <c r="J15259">
        <v>24.93</v>
      </c>
      <c r="M15259">
        <v>2002</v>
      </c>
      <c r="N15259" t="s">
        <v>225</v>
      </c>
      <c r="P15259" s="64">
        <v>37382</v>
      </c>
      <c r="T15259">
        <v>18</v>
      </c>
      <c r="U15259">
        <v>18</v>
      </c>
      <c r="V15259">
        <v>23</v>
      </c>
      <c r="W15259">
        <v>1</v>
      </c>
      <c r="X15259" t="s">
        <v>2259</v>
      </c>
      <c r="Y15259">
        <v>39.14</v>
      </c>
      <c r="AD15259" t="s">
        <v>127</v>
      </c>
      <c r="AG15259" t="s">
        <v>31</v>
      </c>
      <c r="AJ15259" t="s">
        <v>2260</v>
      </c>
      <c r="AK15259" t="s">
        <v>2390</v>
      </c>
      <c r="AL15259">
        <v>74</v>
      </c>
      <c r="AY15259" t="s">
        <v>31</v>
      </c>
      <c r="AZ15259" t="s">
        <v>31</v>
      </c>
    </row>
    <row r="15260" spans="1:52">
      <c r="A15260" t="s">
        <v>1729</v>
      </c>
      <c r="B15260" t="s">
        <v>73</v>
      </c>
      <c r="C15260" t="s">
        <v>174</v>
      </c>
      <c r="D15260" t="s">
        <v>25</v>
      </c>
      <c r="E15260" t="s">
        <v>26</v>
      </c>
      <c r="G15260" s="8" t="s">
        <v>1932</v>
      </c>
      <c r="H15260" t="s">
        <v>179</v>
      </c>
      <c r="I15260">
        <v>67.73</v>
      </c>
      <c r="J15260">
        <v>24.93</v>
      </c>
      <c r="M15260">
        <v>2002</v>
      </c>
      <c r="N15260" t="s">
        <v>225</v>
      </c>
      <c r="P15260" s="64">
        <v>37382</v>
      </c>
      <c r="T15260">
        <v>18</v>
      </c>
      <c r="U15260">
        <v>18</v>
      </c>
      <c r="V15260">
        <v>22</v>
      </c>
      <c r="W15260">
        <v>2</v>
      </c>
      <c r="X15260" t="s">
        <v>2259</v>
      </c>
      <c r="Y15260">
        <v>40.5</v>
      </c>
      <c r="AD15260" t="s">
        <v>127</v>
      </c>
      <c r="AG15260" t="s">
        <v>31</v>
      </c>
      <c r="AJ15260" t="s">
        <v>2260</v>
      </c>
      <c r="AK15260" t="s">
        <v>2390</v>
      </c>
      <c r="AL15260">
        <v>74</v>
      </c>
      <c r="AY15260" t="s">
        <v>31</v>
      </c>
      <c r="AZ15260" t="s">
        <v>31</v>
      </c>
    </row>
    <row r="15261" spans="1:52">
      <c r="A15261" t="s">
        <v>1729</v>
      </c>
      <c r="B15261" t="s">
        <v>73</v>
      </c>
      <c r="C15261" t="s">
        <v>174</v>
      </c>
      <c r="D15261" t="s">
        <v>25</v>
      </c>
      <c r="E15261" t="s">
        <v>26</v>
      </c>
      <c r="G15261" s="8" t="s">
        <v>1932</v>
      </c>
      <c r="H15261" t="s">
        <v>179</v>
      </c>
      <c r="I15261">
        <v>67.73</v>
      </c>
      <c r="J15261">
        <v>24.93</v>
      </c>
      <c r="M15261">
        <v>2002</v>
      </c>
      <c r="N15261" t="s">
        <v>225</v>
      </c>
      <c r="P15261" s="64">
        <v>37382</v>
      </c>
      <c r="T15261">
        <v>18</v>
      </c>
      <c r="U15261">
        <v>18</v>
      </c>
      <c r="V15261">
        <v>21</v>
      </c>
      <c r="W15261">
        <v>3</v>
      </c>
      <c r="X15261" t="s">
        <v>2259</v>
      </c>
      <c r="Y15261">
        <v>47.67</v>
      </c>
      <c r="AD15261" t="s">
        <v>127</v>
      </c>
      <c r="AG15261" t="s">
        <v>31</v>
      </c>
      <c r="AJ15261" t="s">
        <v>2260</v>
      </c>
      <c r="AK15261" t="s">
        <v>2390</v>
      </c>
      <c r="AL15261">
        <v>74</v>
      </c>
      <c r="AY15261" t="s">
        <v>31</v>
      </c>
      <c r="AZ15261" t="s">
        <v>31</v>
      </c>
    </row>
    <row r="15262" spans="1:52">
      <c r="A15262" t="s">
        <v>1729</v>
      </c>
      <c r="B15262" t="s">
        <v>73</v>
      </c>
      <c r="C15262" t="s">
        <v>174</v>
      </c>
      <c r="D15262" t="s">
        <v>25</v>
      </c>
      <c r="E15262" t="s">
        <v>26</v>
      </c>
      <c r="G15262" s="8" t="s">
        <v>1932</v>
      </c>
      <c r="H15262" t="s">
        <v>179</v>
      </c>
      <c r="I15262">
        <v>67.73</v>
      </c>
      <c r="J15262">
        <v>24.93</v>
      </c>
      <c r="M15262">
        <v>2002</v>
      </c>
      <c r="N15262" t="s">
        <v>225</v>
      </c>
      <c r="P15262" s="64">
        <v>37382</v>
      </c>
      <c r="T15262">
        <v>18</v>
      </c>
      <c r="U15262">
        <v>18</v>
      </c>
      <c r="V15262">
        <v>21</v>
      </c>
      <c r="W15262">
        <v>3</v>
      </c>
      <c r="X15262" t="s">
        <v>2259</v>
      </c>
      <c r="Y15262">
        <v>58.59</v>
      </c>
      <c r="AD15262" t="s">
        <v>127</v>
      </c>
      <c r="AG15262" t="s">
        <v>31</v>
      </c>
      <c r="AJ15262" t="s">
        <v>2260</v>
      </c>
      <c r="AK15262" t="s">
        <v>2390</v>
      </c>
      <c r="AL15262">
        <v>74</v>
      </c>
      <c r="AY15262" t="s">
        <v>31</v>
      </c>
      <c r="AZ15262" t="s">
        <v>31</v>
      </c>
    </row>
    <row r="15263" spans="1:52">
      <c r="A15263" t="s">
        <v>1729</v>
      </c>
      <c r="B15263" t="s">
        <v>73</v>
      </c>
      <c r="C15263" t="s">
        <v>174</v>
      </c>
      <c r="D15263" t="s">
        <v>25</v>
      </c>
      <c r="E15263" t="s">
        <v>26</v>
      </c>
      <c r="G15263" s="8" t="s">
        <v>1932</v>
      </c>
      <c r="H15263" t="s">
        <v>179</v>
      </c>
      <c r="I15263">
        <v>67.73</v>
      </c>
      <c r="J15263">
        <v>24.93</v>
      </c>
      <c r="M15263">
        <v>2002</v>
      </c>
      <c r="N15263" t="s">
        <v>225</v>
      </c>
      <c r="P15263" s="64">
        <v>37382</v>
      </c>
      <c r="T15263">
        <v>18</v>
      </c>
      <c r="U15263">
        <v>18</v>
      </c>
      <c r="V15263">
        <v>20</v>
      </c>
      <c r="W15263">
        <v>4</v>
      </c>
      <c r="X15263" t="s">
        <v>2259</v>
      </c>
      <c r="Y15263">
        <v>66.55</v>
      </c>
      <c r="AD15263" t="s">
        <v>127</v>
      </c>
      <c r="AG15263" t="s">
        <v>31</v>
      </c>
      <c r="AJ15263" t="s">
        <v>2260</v>
      </c>
      <c r="AK15263" t="s">
        <v>2390</v>
      </c>
      <c r="AL15263">
        <v>74</v>
      </c>
      <c r="AY15263" t="s">
        <v>31</v>
      </c>
      <c r="AZ15263" t="s">
        <v>31</v>
      </c>
    </row>
    <row r="15264" spans="1:52">
      <c r="A15264" t="s">
        <v>1729</v>
      </c>
      <c r="B15264" t="s">
        <v>73</v>
      </c>
      <c r="C15264" t="s">
        <v>174</v>
      </c>
      <c r="D15264" t="s">
        <v>25</v>
      </c>
      <c r="E15264" t="s">
        <v>26</v>
      </c>
      <c r="G15264" s="8" t="s">
        <v>1932</v>
      </c>
      <c r="H15264" t="s">
        <v>179</v>
      </c>
      <c r="I15264">
        <v>67.73</v>
      </c>
      <c r="J15264">
        <v>24.93</v>
      </c>
      <c r="M15264">
        <v>2002</v>
      </c>
      <c r="N15264" t="s">
        <v>225</v>
      </c>
      <c r="P15264" s="64">
        <v>37382</v>
      </c>
      <c r="T15264">
        <v>18</v>
      </c>
      <c r="U15264">
        <v>18</v>
      </c>
      <c r="V15264">
        <v>19</v>
      </c>
      <c r="W15264">
        <v>5</v>
      </c>
      <c r="X15264" t="s">
        <v>2259</v>
      </c>
      <c r="Y15264">
        <v>84.3</v>
      </c>
      <c r="AD15264" t="s">
        <v>127</v>
      </c>
      <c r="AG15264" t="s">
        <v>31</v>
      </c>
      <c r="AJ15264" t="s">
        <v>2260</v>
      </c>
      <c r="AK15264" t="s">
        <v>2390</v>
      </c>
      <c r="AL15264">
        <v>74</v>
      </c>
      <c r="AY15264" t="s">
        <v>31</v>
      </c>
      <c r="AZ15264" t="s">
        <v>31</v>
      </c>
    </row>
    <row r="15265" spans="1:52">
      <c r="A15265" t="s">
        <v>2945</v>
      </c>
      <c r="B15265" t="s">
        <v>71</v>
      </c>
      <c r="C15265" t="s">
        <v>174</v>
      </c>
      <c r="D15265" t="s">
        <v>2899</v>
      </c>
      <c r="E15265" t="s">
        <v>2900</v>
      </c>
      <c r="F15265" t="s">
        <v>2914</v>
      </c>
      <c r="G15265" t="s">
        <v>2770</v>
      </c>
      <c r="I15265">
        <v>59.665999999999997</v>
      </c>
      <c r="J15265">
        <v>10.792</v>
      </c>
      <c r="L15265" t="s">
        <v>2389</v>
      </c>
      <c r="M15265">
        <v>1999</v>
      </c>
      <c r="N15265" t="s">
        <v>2252</v>
      </c>
      <c r="O15265" t="s">
        <v>2539</v>
      </c>
      <c r="P15265" s="64">
        <v>36115</v>
      </c>
      <c r="T15265">
        <v>18</v>
      </c>
      <c r="U15265">
        <v>16</v>
      </c>
      <c r="V15265">
        <v>16</v>
      </c>
      <c r="W15265">
        <v>8</v>
      </c>
      <c r="X15265" t="s">
        <v>327</v>
      </c>
      <c r="Y15265">
        <v>1</v>
      </c>
      <c r="Z15265">
        <v>62</v>
      </c>
      <c r="AA15265">
        <v>14</v>
      </c>
      <c r="AB15265" t="s">
        <v>297</v>
      </c>
      <c r="AC15265">
        <v>2</v>
      </c>
      <c r="AD15265" t="s">
        <v>2946</v>
      </c>
      <c r="AG15265" t="s">
        <v>31</v>
      </c>
      <c r="AN15265">
        <v>18</v>
      </c>
      <c r="AP15265">
        <v>21</v>
      </c>
      <c r="AY15265" t="s">
        <v>31</v>
      </c>
      <c r="AZ15265" t="s">
        <v>31</v>
      </c>
    </row>
    <row r="15266" spans="1:52">
      <c r="A15266" t="s">
        <v>2945</v>
      </c>
      <c r="B15266" t="s">
        <v>71</v>
      </c>
      <c r="C15266" t="s">
        <v>174</v>
      </c>
      <c r="D15266" t="s">
        <v>2899</v>
      </c>
      <c r="E15266" t="s">
        <v>2900</v>
      </c>
      <c r="F15266" t="s">
        <v>2914</v>
      </c>
      <c r="G15266" t="s">
        <v>2770</v>
      </c>
      <c r="I15266">
        <v>59.665999999999997</v>
      </c>
      <c r="J15266">
        <v>10.792</v>
      </c>
      <c r="L15266" t="s">
        <v>2389</v>
      </c>
      <c r="M15266">
        <v>1999</v>
      </c>
      <c r="N15266" t="s">
        <v>2252</v>
      </c>
      <c r="O15266" t="s">
        <v>2539</v>
      </c>
      <c r="P15266" s="64">
        <v>36115</v>
      </c>
      <c r="T15266">
        <v>18</v>
      </c>
      <c r="U15266">
        <v>16</v>
      </c>
      <c r="V15266">
        <v>16</v>
      </c>
      <c r="W15266">
        <v>8</v>
      </c>
      <c r="X15266" t="s">
        <v>327</v>
      </c>
      <c r="Y15266">
        <v>1</v>
      </c>
      <c r="Z15266">
        <v>53</v>
      </c>
      <c r="AA15266">
        <v>14</v>
      </c>
      <c r="AB15266" t="s">
        <v>297</v>
      </c>
      <c r="AC15266">
        <v>2</v>
      </c>
      <c r="AD15266" t="s">
        <v>2946</v>
      </c>
      <c r="AG15266" t="s">
        <v>31</v>
      </c>
      <c r="AN15266">
        <v>18</v>
      </c>
      <c r="AP15266">
        <v>35</v>
      </c>
      <c r="AY15266" t="s">
        <v>31</v>
      </c>
      <c r="AZ15266" t="s">
        <v>31</v>
      </c>
    </row>
    <row r="15267" spans="1:52">
      <c r="A15267" t="s">
        <v>2945</v>
      </c>
      <c r="B15267" t="s">
        <v>71</v>
      </c>
      <c r="C15267" t="s">
        <v>174</v>
      </c>
      <c r="D15267" t="s">
        <v>2899</v>
      </c>
      <c r="E15267" t="s">
        <v>2900</v>
      </c>
      <c r="F15267" t="s">
        <v>2914</v>
      </c>
      <c r="G15267" t="s">
        <v>2770</v>
      </c>
      <c r="I15267">
        <v>59.665999999999997</v>
      </c>
      <c r="J15267">
        <v>10.792</v>
      </c>
      <c r="L15267" t="s">
        <v>2389</v>
      </c>
      <c r="M15267">
        <v>1999</v>
      </c>
      <c r="N15267" t="s">
        <v>2252</v>
      </c>
      <c r="O15267" t="s">
        <v>2539</v>
      </c>
      <c r="P15267" s="64">
        <v>36115</v>
      </c>
      <c r="T15267">
        <v>18</v>
      </c>
      <c r="U15267">
        <v>16</v>
      </c>
      <c r="V15267">
        <v>16</v>
      </c>
      <c r="W15267">
        <v>8</v>
      </c>
      <c r="X15267" t="s">
        <v>327</v>
      </c>
      <c r="Y15267">
        <v>1</v>
      </c>
      <c r="Z15267">
        <v>46</v>
      </c>
      <c r="AA15267">
        <v>14</v>
      </c>
      <c r="AB15267" t="s">
        <v>297</v>
      </c>
      <c r="AC15267">
        <v>4</v>
      </c>
      <c r="AD15267" t="s">
        <v>2946</v>
      </c>
      <c r="AG15267" t="s">
        <v>31</v>
      </c>
      <c r="AN15267">
        <v>18</v>
      </c>
      <c r="AP15267">
        <v>49</v>
      </c>
      <c r="AY15267" t="s">
        <v>31</v>
      </c>
      <c r="AZ15267" t="s">
        <v>31</v>
      </c>
    </row>
    <row r="15268" spans="1:52">
      <c r="A15268" t="s">
        <v>2945</v>
      </c>
      <c r="B15268" t="s">
        <v>71</v>
      </c>
      <c r="C15268" t="s">
        <v>174</v>
      </c>
      <c r="D15268" t="s">
        <v>2899</v>
      </c>
      <c r="E15268" t="s">
        <v>2900</v>
      </c>
      <c r="F15268" t="s">
        <v>2914</v>
      </c>
      <c r="G15268" t="s">
        <v>2770</v>
      </c>
      <c r="I15268">
        <v>59.665999999999997</v>
      </c>
      <c r="J15268">
        <v>10.792</v>
      </c>
      <c r="L15268" t="s">
        <v>2389</v>
      </c>
      <c r="M15268">
        <v>1999</v>
      </c>
      <c r="N15268" t="s">
        <v>2252</v>
      </c>
      <c r="O15268" t="s">
        <v>2539</v>
      </c>
      <c r="P15268" s="64">
        <v>36115</v>
      </c>
      <c r="T15268">
        <v>18</v>
      </c>
      <c r="U15268">
        <v>16</v>
      </c>
      <c r="V15268">
        <v>16</v>
      </c>
      <c r="W15268">
        <v>8</v>
      </c>
      <c r="X15268" t="s">
        <v>2947</v>
      </c>
      <c r="Y15268">
        <v>283.89999999999998</v>
      </c>
      <c r="AA15268">
        <v>14</v>
      </c>
      <c r="AB15268" t="s">
        <v>297</v>
      </c>
      <c r="AC15268">
        <v>64.900000000000006</v>
      </c>
      <c r="AD15268" t="s">
        <v>2948</v>
      </c>
      <c r="AG15268" t="s">
        <v>31</v>
      </c>
      <c r="AN15268">
        <v>18</v>
      </c>
      <c r="AP15268">
        <v>21</v>
      </c>
      <c r="AQ15268">
        <v>12</v>
      </c>
      <c r="AR15268">
        <v>12</v>
      </c>
      <c r="AY15268" t="s">
        <v>31</v>
      </c>
      <c r="AZ15268" t="s">
        <v>31</v>
      </c>
    </row>
    <row r="15269" spans="1:52">
      <c r="A15269" t="s">
        <v>2945</v>
      </c>
      <c r="B15269" t="s">
        <v>71</v>
      </c>
      <c r="C15269" t="s">
        <v>174</v>
      </c>
      <c r="D15269" t="s">
        <v>2899</v>
      </c>
      <c r="E15269" t="s">
        <v>2900</v>
      </c>
      <c r="F15269" t="s">
        <v>2914</v>
      </c>
      <c r="G15269" t="s">
        <v>2770</v>
      </c>
      <c r="I15269">
        <v>59.665999999999997</v>
      </c>
      <c r="J15269">
        <v>10.792</v>
      </c>
      <c r="L15269" t="s">
        <v>2389</v>
      </c>
      <c r="M15269">
        <v>1999</v>
      </c>
      <c r="N15269" t="s">
        <v>2252</v>
      </c>
      <c r="O15269" t="s">
        <v>2539</v>
      </c>
      <c r="P15269" s="64">
        <v>36115</v>
      </c>
      <c r="T15269">
        <v>18</v>
      </c>
      <c r="U15269">
        <v>16</v>
      </c>
      <c r="V15269">
        <v>16</v>
      </c>
      <c r="W15269">
        <v>8</v>
      </c>
      <c r="X15269" t="s">
        <v>2947</v>
      </c>
      <c r="Y15269">
        <v>515.1</v>
      </c>
      <c r="AA15269">
        <v>14</v>
      </c>
      <c r="AB15269" t="s">
        <v>297</v>
      </c>
      <c r="AC15269">
        <v>85.2</v>
      </c>
      <c r="AD15269" t="s">
        <v>2948</v>
      </c>
      <c r="AG15269" t="s">
        <v>31</v>
      </c>
      <c r="AN15269">
        <v>18</v>
      </c>
      <c r="AP15269">
        <v>35</v>
      </c>
      <c r="AQ15269">
        <v>12</v>
      </c>
      <c r="AR15269">
        <v>12</v>
      </c>
      <c r="AY15269" t="s">
        <v>31</v>
      </c>
      <c r="AZ15269" t="s">
        <v>31</v>
      </c>
    </row>
    <row r="15270" spans="1:52">
      <c r="A15270" t="s">
        <v>2945</v>
      </c>
      <c r="B15270" t="s">
        <v>71</v>
      </c>
      <c r="C15270" t="s">
        <v>174</v>
      </c>
      <c r="D15270" t="s">
        <v>2899</v>
      </c>
      <c r="E15270" t="s">
        <v>2900</v>
      </c>
      <c r="F15270" t="s">
        <v>2914</v>
      </c>
      <c r="G15270" t="s">
        <v>2770</v>
      </c>
      <c r="I15270">
        <v>59.665999999999997</v>
      </c>
      <c r="J15270">
        <v>10.792</v>
      </c>
      <c r="L15270" t="s">
        <v>2389</v>
      </c>
      <c r="M15270">
        <v>1999</v>
      </c>
      <c r="N15270" t="s">
        <v>2252</v>
      </c>
      <c r="O15270" t="s">
        <v>2539</v>
      </c>
      <c r="P15270" s="64">
        <v>36115</v>
      </c>
      <c r="T15270">
        <v>18</v>
      </c>
      <c r="U15270">
        <v>16</v>
      </c>
      <c r="V15270">
        <v>16</v>
      </c>
      <c r="W15270">
        <v>8</v>
      </c>
      <c r="X15270" t="s">
        <v>2947</v>
      </c>
      <c r="Y15270">
        <v>726</v>
      </c>
      <c r="AA15270">
        <v>14</v>
      </c>
      <c r="AB15270" t="s">
        <v>297</v>
      </c>
      <c r="AC15270">
        <v>97.3</v>
      </c>
      <c r="AD15270" t="s">
        <v>2948</v>
      </c>
      <c r="AG15270" t="s">
        <v>31</v>
      </c>
      <c r="AN15270">
        <v>18</v>
      </c>
      <c r="AP15270">
        <v>49</v>
      </c>
      <c r="AQ15270">
        <v>12</v>
      </c>
      <c r="AR15270">
        <v>12</v>
      </c>
      <c r="AY15270" t="s">
        <v>31</v>
      </c>
      <c r="AZ15270" t="s">
        <v>31</v>
      </c>
    </row>
    <row r="15271" spans="1:52">
      <c r="A15271" t="s">
        <v>2945</v>
      </c>
      <c r="B15271" t="s">
        <v>71</v>
      </c>
      <c r="C15271" t="s">
        <v>174</v>
      </c>
      <c r="D15271" t="s">
        <v>2899</v>
      </c>
      <c r="E15271" t="s">
        <v>2900</v>
      </c>
      <c r="F15271" t="s">
        <v>2914</v>
      </c>
      <c r="G15271" t="s">
        <v>2770</v>
      </c>
      <c r="I15271">
        <v>59.665999999999997</v>
      </c>
      <c r="J15271">
        <v>10.792</v>
      </c>
      <c r="L15271" t="s">
        <v>2389</v>
      </c>
      <c r="M15271">
        <v>1999</v>
      </c>
      <c r="N15271" t="s">
        <v>2252</v>
      </c>
      <c r="O15271" t="s">
        <v>2539</v>
      </c>
      <c r="P15271" s="64">
        <v>36115</v>
      </c>
      <c r="T15271">
        <v>18</v>
      </c>
      <c r="U15271">
        <v>16</v>
      </c>
      <c r="V15271">
        <v>16</v>
      </c>
      <c r="W15271">
        <v>8</v>
      </c>
      <c r="X15271" t="s">
        <v>2947</v>
      </c>
      <c r="Y15271">
        <v>227.1</v>
      </c>
      <c r="AA15271">
        <v>14</v>
      </c>
      <c r="AB15271" t="s">
        <v>297</v>
      </c>
      <c r="AC15271">
        <v>64.900000000000006</v>
      </c>
      <c r="AD15271" t="s">
        <v>2948</v>
      </c>
      <c r="AG15271" t="s">
        <v>31</v>
      </c>
      <c r="AN15271">
        <v>18</v>
      </c>
      <c r="AP15271">
        <v>21</v>
      </c>
      <c r="AQ15271">
        <v>13.5</v>
      </c>
      <c r="AR15271">
        <v>10.5</v>
      </c>
      <c r="AY15271" t="s">
        <v>31</v>
      </c>
      <c r="AZ15271" t="s">
        <v>31</v>
      </c>
    </row>
    <row r="15272" spans="1:52">
      <c r="A15272" t="s">
        <v>2945</v>
      </c>
      <c r="B15272" t="s">
        <v>71</v>
      </c>
      <c r="C15272" t="s">
        <v>174</v>
      </c>
      <c r="D15272" t="s">
        <v>2899</v>
      </c>
      <c r="E15272" t="s">
        <v>2900</v>
      </c>
      <c r="F15272" t="s">
        <v>2914</v>
      </c>
      <c r="G15272" t="s">
        <v>2770</v>
      </c>
      <c r="I15272">
        <v>59.665999999999997</v>
      </c>
      <c r="J15272">
        <v>10.792</v>
      </c>
      <c r="L15272" t="s">
        <v>2389</v>
      </c>
      <c r="M15272">
        <v>1999</v>
      </c>
      <c r="N15272" t="s">
        <v>2252</v>
      </c>
      <c r="O15272" t="s">
        <v>2539</v>
      </c>
      <c r="P15272" s="64">
        <v>36115</v>
      </c>
      <c r="T15272">
        <v>18</v>
      </c>
      <c r="U15272">
        <v>16</v>
      </c>
      <c r="V15272">
        <v>16</v>
      </c>
      <c r="W15272">
        <v>8</v>
      </c>
      <c r="X15272" t="s">
        <v>2947</v>
      </c>
      <c r="Y15272">
        <v>551.6</v>
      </c>
      <c r="AA15272">
        <v>14</v>
      </c>
      <c r="AB15272" t="s">
        <v>297</v>
      </c>
      <c r="AC15272">
        <v>93.3</v>
      </c>
      <c r="AD15272" t="s">
        <v>2948</v>
      </c>
      <c r="AG15272" t="s">
        <v>31</v>
      </c>
      <c r="AN15272">
        <v>18</v>
      </c>
      <c r="AP15272">
        <v>35</v>
      </c>
      <c r="AQ15272">
        <v>13.5</v>
      </c>
      <c r="AR15272">
        <v>10.5</v>
      </c>
      <c r="AY15272" t="s">
        <v>31</v>
      </c>
      <c r="AZ15272" t="s">
        <v>31</v>
      </c>
    </row>
    <row r="15273" spans="1:52">
      <c r="A15273" t="s">
        <v>2945</v>
      </c>
      <c r="B15273" t="s">
        <v>71</v>
      </c>
      <c r="C15273" t="s">
        <v>174</v>
      </c>
      <c r="D15273" t="s">
        <v>2899</v>
      </c>
      <c r="E15273" t="s">
        <v>2900</v>
      </c>
      <c r="F15273" t="s">
        <v>2914</v>
      </c>
      <c r="G15273" t="s">
        <v>2770</v>
      </c>
      <c r="I15273">
        <v>59.665999999999997</v>
      </c>
      <c r="J15273">
        <v>10.792</v>
      </c>
      <c r="L15273" t="s">
        <v>2389</v>
      </c>
      <c r="M15273">
        <v>1999</v>
      </c>
      <c r="N15273" t="s">
        <v>2252</v>
      </c>
      <c r="O15273" t="s">
        <v>2539</v>
      </c>
      <c r="P15273" s="64">
        <v>36115</v>
      </c>
      <c r="T15273">
        <v>18</v>
      </c>
      <c r="U15273">
        <v>16</v>
      </c>
      <c r="V15273">
        <v>16</v>
      </c>
      <c r="W15273">
        <v>8</v>
      </c>
      <c r="X15273" t="s">
        <v>2947</v>
      </c>
      <c r="Y15273">
        <v>758.4</v>
      </c>
      <c r="AA15273">
        <v>14</v>
      </c>
      <c r="AB15273" t="s">
        <v>297</v>
      </c>
      <c r="AC15273">
        <v>81.099999999999994</v>
      </c>
      <c r="AD15273" t="s">
        <v>2948</v>
      </c>
      <c r="AG15273" t="s">
        <v>31</v>
      </c>
      <c r="AN15273">
        <v>18</v>
      </c>
      <c r="AP15273">
        <v>49</v>
      </c>
      <c r="AQ15273">
        <v>13.5</v>
      </c>
      <c r="AR15273">
        <v>10.5</v>
      </c>
      <c r="AY15273" t="s">
        <v>31</v>
      </c>
      <c r="AZ15273" t="s">
        <v>31</v>
      </c>
    </row>
    <row r="15274" spans="1:52">
      <c r="A15274" t="s">
        <v>2945</v>
      </c>
      <c r="B15274" t="s">
        <v>71</v>
      </c>
      <c r="C15274" t="s">
        <v>174</v>
      </c>
      <c r="D15274" t="s">
        <v>2899</v>
      </c>
      <c r="E15274" t="s">
        <v>2900</v>
      </c>
      <c r="F15274" t="s">
        <v>2914</v>
      </c>
      <c r="G15274" t="s">
        <v>2770</v>
      </c>
      <c r="I15274">
        <v>59.665999999999997</v>
      </c>
      <c r="J15274">
        <v>10.792</v>
      </c>
      <c r="L15274" t="s">
        <v>2389</v>
      </c>
      <c r="M15274">
        <v>1999</v>
      </c>
      <c r="N15274" t="s">
        <v>2252</v>
      </c>
      <c r="O15274" t="s">
        <v>2539</v>
      </c>
      <c r="P15274" s="64">
        <v>36115</v>
      </c>
      <c r="T15274">
        <v>18</v>
      </c>
      <c r="U15274">
        <v>16</v>
      </c>
      <c r="V15274">
        <v>16</v>
      </c>
      <c r="W15274">
        <v>8</v>
      </c>
      <c r="X15274" t="s">
        <v>2947</v>
      </c>
      <c r="Y15274">
        <v>129.80000000000001</v>
      </c>
      <c r="AA15274">
        <v>14</v>
      </c>
      <c r="AB15274" t="s">
        <v>297</v>
      </c>
      <c r="AC15274">
        <v>73</v>
      </c>
      <c r="AD15274" t="s">
        <v>2948</v>
      </c>
      <c r="AG15274" t="s">
        <v>31</v>
      </c>
      <c r="AN15274">
        <v>18</v>
      </c>
      <c r="AP15274">
        <v>21</v>
      </c>
      <c r="AQ15274">
        <v>15</v>
      </c>
      <c r="AR15274">
        <v>9</v>
      </c>
      <c r="AY15274" t="s">
        <v>31</v>
      </c>
      <c r="AZ15274" t="s">
        <v>31</v>
      </c>
    </row>
    <row r="15275" spans="1:52">
      <c r="A15275" t="s">
        <v>2945</v>
      </c>
      <c r="B15275" t="s">
        <v>71</v>
      </c>
      <c r="C15275" t="s">
        <v>174</v>
      </c>
      <c r="D15275" t="s">
        <v>2899</v>
      </c>
      <c r="E15275" t="s">
        <v>2900</v>
      </c>
      <c r="F15275" t="s">
        <v>2914</v>
      </c>
      <c r="G15275" t="s">
        <v>2770</v>
      </c>
      <c r="I15275">
        <v>59.665999999999997</v>
      </c>
      <c r="J15275">
        <v>10.792</v>
      </c>
      <c r="L15275" t="s">
        <v>2389</v>
      </c>
      <c r="M15275">
        <v>1999</v>
      </c>
      <c r="N15275" t="s">
        <v>2252</v>
      </c>
      <c r="O15275" t="s">
        <v>2539</v>
      </c>
      <c r="P15275" s="64">
        <v>36115</v>
      </c>
      <c r="T15275">
        <v>18</v>
      </c>
      <c r="U15275">
        <v>16</v>
      </c>
      <c r="V15275">
        <v>16</v>
      </c>
      <c r="W15275">
        <v>8</v>
      </c>
      <c r="X15275" t="s">
        <v>2947</v>
      </c>
      <c r="Y15275">
        <v>97.3</v>
      </c>
      <c r="AA15275">
        <v>14</v>
      </c>
      <c r="AB15275" t="s">
        <v>297</v>
      </c>
      <c r="AC15275">
        <v>77.099999999999994</v>
      </c>
      <c r="AD15275" t="s">
        <v>2948</v>
      </c>
      <c r="AG15275" t="s">
        <v>31</v>
      </c>
      <c r="AN15275">
        <v>18</v>
      </c>
      <c r="AP15275">
        <v>35</v>
      </c>
      <c r="AQ15275">
        <v>15</v>
      </c>
      <c r="AR15275">
        <v>9</v>
      </c>
      <c r="AY15275" t="s">
        <v>31</v>
      </c>
      <c r="AZ15275" t="s">
        <v>31</v>
      </c>
    </row>
    <row r="15276" spans="1:52">
      <c r="A15276" t="s">
        <v>2945</v>
      </c>
      <c r="B15276" t="s">
        <v>71</v>
      </c>
      <c r="C15276" t="s">
        <v>174</v>
      </c>
      <c r="D15276" t="s">
        <v>2899</v>
      </c>
      <c r="E15276" t="s">
        <v>2900</v>
      </c>
      <c r="F15276" t="s">
        <v>2914</v>
      </c>
      <c r="G15276" t="s">
        <v>2770</v>
      </c>
      <c r="I15276">
        <v>59.665999999999997</v>
      </c>
      <c r="J15276">
        <v>10.792</v>
      </c>
      <c r="L15276" t="s">
        <v>2389</v>
      </c>
      <c r="M15276">
        <v>1999</v>
      </c>
      <c r="N15276" t="s">
        <v>2252</v>
      </c>
      <c r="O15276" t="s">
        <v>2539</v>
      </c>
      <c r="P15276" s="64">
        <v>36115</v>
      </c>
      <c r="T15276">
        <v>18</v>
      </c>
      <c r="U15276">
        <v>16</v>
      </c>
      <c r="V15276">
        <v>16</v>
      </c>
      <c r="W15276">
        <v>8</v>
      </c>
      <c r="X15276" t="s">
        <v>2947</v>
      </c>
      <c r="Y15276">
        <v>142</v>
      </c>
      <c r="AA15276">
        <v>14</v>
      </c>
      <c r="AB15276" t="s">
        <v>297</v>
      </c>
      <c r="AC15276">
        <v>117.6</v>
      </c>
      <c r="AD15276" t="s">
        <v>2948</v>
      </c>
      <c r="AG15276" t="s">
        <v>31</v>
      </c>
      <c r="AN15276">
        <v>18</v>
      </c>
      <c r="AP15276">
        <v>49</v>
      </c>
      <c r="AQ15276">
        <v>15</v>
      </c>
      <c r="AR15276">
        <v>9</v>
      </c>
      <c r="AY15276" t="s">
        <v>31</v>
      </c>
      <c r="AZ15276" t="s">
        <v>31</v>
      </c>
    </row>
    <row r="15277" spans="1:52">
      <c r="A15277" t="s">
        <v>2945</v>
      </c>
      <c r="B15277" t="s">
        <v>71</v>
      </c>
      <c r="C15277" t="s">
        <v>174</v>
      </c>
      <c r="D15277" t="s">
        <v>2899</v>
      </c>
      <c r="E15277" t="s">
        <v>2900</v>
      </c>
      <c r="F15277" t="s">
        <v>2914</v>
      </c>
      <c r="G15277" t="s">
        <v>2770</v>
      </c>
      <c r="I15277">
        <v>59.665999999999997</v>
      </c>
      <c r="J15277">
        <v>10.792</v>
      </c>
      <c r="L15277" t="s">
        <v>2389</v>
      </c>
      <c r="M15277">
        <v>1999</v>
      </c>
      <c r="N15277" t="s">
        <v>2252</v>
      </c>
      <c r="O15277" t="s">
        <v>2539</v>
      </c>
      <c r="P15277" s="64">
        <v>36115</v>
      </c>
      <c r="T15277">
        <v>18</v>
      </c>
      <c r="U15277">
        <v>16</v>
      </c>
      <c r="V15277">
        <v>16</v>
      </c>
      <c r="W15277">
        <v>8</v>
      </c>
      <c r="X15277" t="s">
        <v>2949</v>
      </c>
      <c r="Y15277">
        <v>6.5</v>
      </c>
      <c r="AA15277">
        <v>14</v>
      </c>
      <c r="AB15277" t="s">
        <v>297</v>
      </c>
      <c r="AC15277">
        <v>0.8</v>
      </c>
      <c r="AD15277" t="s">
        <v>2950</v>
      </c>
      <c r="AG15277" t="s">
        <v>31</v>
      </c>
      <c r="AN15277">
        <v>18</v>
      </c>
      <c r="AP15277">
        <v>21</v>
      </c>
      <c r="AQ15277">
        <v>12</v>
      </c>
      <c r="AR15277">
        <v>12</v>
      </c>
      <c r="AY15277" t="s">
        <v>31</v>
      </c>
      <c r="AZ15277" t="s">
        <v>31</v>
      </c>
    </row>
    <row r="15278" spans="1:52">
      <c r="A15278" t="s">
        <v>2945</v>
      </c>
      <c r="B15278" t="s">
        <v>71</v>
      </c>
      <c r="C15278" t="s">
        <v>174</v>
      </c>
      <c r="D15278" t="s">
        <v>2899</v>
      </c>
      <c r="E15278" t="s">
        <v>2900</v>
      </c>
      <c r="F15278" t="s">
        <v>2914</v>
      </c>
      <c r="G15278" t="s">
        <v>2770</v>
      </c>
      <c r="I15278">
        <v>59.665999999999997</v>
      </c>
      <c r="J15278">
        <v>10.792</v>
      </c>
      <c r="L15278" t="s">
        <v>2389</v>
      </c>
      <c r="M15278">
        <v>1999</v>
      </c>
      <c r="N15278" t="s">
        <v>2252</v>
      </c>
      <c r="O15278" t="s">
        <v>2539</v>
      </c>
      <c r="P15278" s="64">
        <v>36115</v>
      </c>
      <c r="T15278">
        <v>18</v>
      </c>
      <c r="U15278">
        <v>16</v>
      </c>
      <c r="V15278">
        <v>16</v>
      </c>
      <c r="W15278">
        <v>8</v>
      </c>
      <c r="X15278" t="s">
        <v>2949</v>
      </c>
      <c r="Y15278">
        <v>5.8</v>
      </c>
      <c r="AA15278">
        <v>14</v>
      </c>
      <c r="AB15278" t="s">
        <v>297</v>
      </c>
      <c r="AC15278">
        <v>0.4</v>
      </c>
      <c r="AD15278" t="s">
        <v>2950</v>
      </c>
      <c r="AG15278" t="s">
        <v>31</v>
      </c>
      <c r="AN15278">
        <v>18</v>
      </c>
      <c r="AP15278">
        <v>35</v>
      </c>
      <c r="AQ15278">
        <v>12</v>
      </c>
      <c r="AR15278">
        <v>12</v>
      </c>
      <c r="AY15278" t="s">
        <v>31</v>
      </c>
      <c r="AZ15278" t="s">
        <v>31</v>
      </c>
    </row>
    <row r="15279" spans="1:52">
      <c r="A15279" t="s">
        <v>2945</v>
      </c>
      <c r="B15279" t="s">
        <v>71</v>
      </c>
      <c r="C15279" t="s">
        <v>174</v>
      </c>
      <c r="D15279" t="s">
        <v>2899</v>
      </c>
      <c r="E15279" t="s">
        <v>2900</v>
      </c>
      <c r="F15279" t="s">
        <v>2914</v>
      </c>
      <c r="G15279" t="s">
        <v>2770</v>
      </c>
      <c r="I15279">
        <v>59.665999999999997</v>
      </c>
      <c r="J15279">
        <v>10.792</v>
      </c>
      <c r="L15279" t="s">
        <v>2389</v>
      </c>
      <c r="M15279">
        <v>1999</v>
      </c>
      <c r="N15279" t="s">
        <v>2252</v>
      </c>
      <c r="O15279" t="s">
        <v>2539</v>
      </c>
      <c r="P15279" s="64">
        <v>36115</v>
      </c>
      <c r="T15279">
        <v>18</v>
      </c>
      <c r="U15279">
        <v>16</v>
      </c>
      <c r="V15279">
        <v>16</v>
      </c>
      <c r="W15279">
        <v>8</v>
      </c>
      <c r="X15279" t="s">
        <v>2949</v>
      </c>
      <c r="Y15279">
        <v>5.5</v>
      </c>
      <c r="AA15279">
        <v>14</v>
      </c>
      <c r="AB15279" t="s">
        <v>297</v>
      </c>
      <c r="AC15279">
        <v>0.4</v>
      </c>
      <c r="AD15279" t="s">
        <v>2950</v>
      </c>
      <c r="AG15279" t="s">
        <v>31</v>
      </c>
      <c r="AN15279">
        <v>18</v>
      </c>
      <c r="AP15279">
        <v>49</v>
      </c>
      <c r="AQ15279">
        <v>12</v>
      </c>
      <c r="AR15279">
        <v>12</v>
      </c>
      <c r="AY15279" t="s">
        <v>31</v>
      </c>
      <c r="AZ15279" t="s">
        <v>31</v>
      </c>
    </row>
    <row r="15280" spans="1:52">
      <c r="A15280" t="s">
        <v>2945</v>
      </c>
      <c r="B15280" t="s">
        <v>71</v>
      </c>
      <c r="C15280" t="s">
        <v>174</v>
      </c>
      <c r="D15280" t="s">
        <v>2899</v>
      </c>
      <c r="E15280" t="s">
        <v>2900</v>
      </c>
      <c r="F15280" t="s">
        <v>2914</v>
      </c>
      <c r="G15280" t="s">
        <v>2770</v>
      </c>
      <c r="I15280">
        <v>59.665999999999997</v>
      </c>
      <c r="J15280">
        <v>10.792</v>
      </c>
      <c r="L15280" t="s">
        <v>2389</v>
      </c>
      <c r="M15280">
        <v>1999</v>
      </c>
      <c r="N15280" t="s">
        <v>2252</v>
      </c>
      <c r="O15280" t="s">
        <v>2539</v>
      </c>
      <c r="P15280" s="64">
        <v>36115</v>
      </c>
      <c r="T15280">
        <v>18</v>
      </c>
      <c r="U15280">
        <v>16</v>
      </c>
      <c r="V15280">
        <v>16</v>
      </c>
      <c r="W15280">
        <v>8</v>
      </c>
      <c r="X15280" t="s">
        <v>2949</v>
      </c>
      <c r="Y15280">
        <v>7.1</v>
      </c>
      <c r="AA15280">
        <v>14</v>
      </c>
      <c r="AB15280" t="s">
        <v>297</v>
      </c>
      <c r="AC15280">
        <v>0.7</v>
      </c>
      <c r="AD15280" t="s">
        <v>2950</v>
      </c>
      <c r="AG15280" t="s">
        <v>31</v>
      </c>
      <c r="AN15280">
        <v>18</v>
      </c>
      <c r="AP15280">
        <v>21</v>
      </c>
      <c r="AQ15280">
        <v>13.5</v>
      </c>
      <c r="AR15280">
        <v>10.5</v>
      </c>
      <c r="AY15280" t="s">
        <v>31</v>
      </c>
      <c r="AZ15280" t="s">
        <v>31</v>
      </c>
    </row>
    <row r="15281" spans="1:52">
      <c r="A15281" t="s">
        <v>2945</v>
      </c>
      <c r="B15281" t="s">
        <v>71</v>
      </c>
      <c r="C15281" t="s">
        <v>174</v>
      </c>
      <c r="D15281" t="s">
        <v>2899</v>
      </c>
      <c r="E15281" t="s">
        <v>2900</v>
      </c>
      <c r="F15281" t="s">
        <v>2914</v>
      </c>
      <c r="G15281" t="s">
        <v>2770</v>
      </c>
      <c r="I15281">
        <v>59.665999999999997</v>
      </c>
      <c r="J15281">
        <v>10.792</v>
      </c>
      <c r="L15281" t="s">
        <v>2389</v>
      </c>
      <c r="M15281">
        <v>1999</v>
      </c>
      <c r="N15281" t="s">
        <v>2252</v>
      </c>
      <c r="O15281" t="s">
        <v>2539</v>
      </c>
      <c r="P15281" s="64">
        <v>36115</v>
      </c>
      <c r="T15281">
        <v>18</v>
      </c>
      <c r="U15281">
        <v>16</v>
      </c>
      <c r="V15281">
        <v>16</v>
      </c>
      <c r="W15281">
        <v>8</v>
      </c>
      <c r="X15281" t="s">
        <v>2949</v>
      </c>
      <c r="Y15281">
        <v>5.7</v>
      </c>
      <c r="AA15281">
        <v>14</v>
      </c>
      <c r="AB15281" t="s">
        <v>297</v>
      </c>
      <c r="AC15281">
        <v>0.6</v>
      </c>
      <c r="AD15281" t="s">
        <v>2950</v>
      </c>
      <c r="AG15281" t="s">
        <v>31</v>
      </c>
      <c r="AN15281">
        <v>18</v>
      </c>
      <c r="AP15281">
        <v>35</v>
      </c>
      <c r="AQ15281">
        <v>13.5</v>
      </c>
      <c r="AR15281">
        <v>10.5</v>
      </c>
      <c r="AY15281" t="s">
        <v>31</v>
      </c>
      <c r="AZ15281" t="s">
        <v>31</v>
      </c>
    </row>
    <row r="15282" spans="1:52">
      <c r="A15282" t="s">
        <v>2945</v>
      </c>
      <c r="B15282" t="s">
        <v>71</v>
      </c>
      <c r="C15282" t="s">
        <v>174</v>
      </c>
      <c r="D15282" t="s">
        <v>2899</v>
      </c>
      <c r="E15282" t="s">
        <v>2900</v>
      </c>
      <c r="F15282" t="s">
        <v>2914</v>
      </c>
      <c r="G15282" t="s">
        <v>2770</v>
      </c>
      <c r="I15282">
        <v>59.665999999999997</v>
      </c>
      <c r="J15282">
        <v>10.792</v>
      </c>
      <c r="L15282" t="s">
        <v>2389</v>
      </c>
      <c r="M15282">
        <v>1999</v>
      </c>
      <c r="N15282" t="s">
        <v>2252</v>
      </c>
      <c r="O15282" t="s">
        <v>2539</v>
      </c>
      <c r="P15282" s="64">
        <v>36115</v>
      </c>
      <c r="T15282">
        <v>18</v>
      </c>
      <c r="U15282">
        <v>16</v>
      </c>
      <c r="V15282">
        <v>16</v>
      </c>
      <c r="W15282">
        <v>8</v>
      </c>
      <c r="X15282" t="s">
        <v>2949</v>
      </c>
      <c r="Y15282">
        <v>5.3</v>
      </c>
      <c r="AA15282">
        <v>14</v>
      </c>
      <c r="AB15282" t="s">
        <v>297</v>
      </c>
      <c r="AC15282">
        <v>0.6</v>
      </c>
      <c r="AD15282" t="s">
        <v>2950</v>
      </c>
      <c r="AG15282" t="s">
        <v>31</v>
      </c>
      <c r="AN15282">
        <v>18</v>
      </c>
      <c r="AP15282">
        <v>49</v>
      </c>
      <c r="AQ15282">
        <v>13.5</v>
      </c>
      <c r="AR15282">
        <v>10.5</v>
      </c>
      <c r="AY15282" t="s">
        <v>31</v>
      </c>
      <c r="AZ15282" t="s">
        <v>31</v>
      </c>
    </row>
    <row r="15283" spans="1:52">
      <c r="A15283" t="s">
        <v>2945</v>
      </c>
      <c r="B15283" t="s">
        <v>71</v>
      </c>
      <c r="C15283" t="s">
        <v>174</v>
      </c>
      <c r="D15283" t="s">
        <v>2899</v>
      </c>
      <c r="E15283" t="s">
        <v>2900</v>
      </c>
      <c r="F15283" t="s">
        <v>2914</v>
      </c>
      <c r="G15283" t="s">
        <v>2770</v>
      </c>
      <c r="I15283">
        <v>59.665999999999997</v>
      </c>
      <c r="J15283">
        <v>10.792</v>
      </c>
      <c r="L15283" t="s">
        <v>2389</v>
      </c>
      <c r="M15283">
        <v>1999</v>
      </c>
      <c r="N15283" t="s">
        <v>2252</v>
      </c>
      <c r="O15283" t="s">
        <v>2539</v>
      </c>
      <c r="P15283" s="64">
        <v>36115</v>
      </c>
      <c r="T15283">
        <v>18</v>
      </c>
      <c r="U15283">
        <v>16</v>
      </c>
      <c r="V15283">
        <v>16</v>
      </c>
      <c r="W15283">
        <v>8</v>
      </c>
      <c r="X15283" t="s">
        <v>2949</v>
      </c>
      <c r="Y15283">
        <v>6.1</v>
      </c>
      <c r="AA15283">
        <v>14</v>
      </c>
      <c r="AB15283" t="s">
        <v>297</v>
      </c>
      <c r="AC15283">
        <v>1.5</v>
      </c>
      <c r="AD15283" t="s">
        <v>2950</v>
      </c>
      <c r="AG15283" t="s">
        <v>31</v>
      </c>
      <c r="AN15283">
        <v>18</v>
      </c>
      <c r="AP15283">
        <v>21</v>
      </c>
      <c r="AQ15283">
        <v>15</v>
      </c>
      <c r="AR15283">
        <v>9</v>
      </c>
      <c r="AY15283" t="s">
        <v>31</v>
      </c>
      <c r="AZ15283" t="s">
        <v>31</v>
      </c>
    </row>
    <row r="15284" spans="1:52">
      <c r="A15284" t="s">
        <v>2945</v>
      </c>
      <c r="B15284" t="s">
        <v>71</v>
      </c>
      <c r="C15284" t="s">
        <v>174</v>
      </c>
      <c r="D15284" t="s">
        <v>2899</v>
      </c>
      <c r="E15284" t="s">
        <v>2900</v>
      </c>
      <c r="F15284" t="s">
        <v>2914</v>
      </c>
      <c r="G15284" t="s">
        <v>2770</v>
      </c>
      <c r="I15284">
        <v>59.665999999999997</v>
      </c>
      <c r="J15284">
        <v>10.792</v>
      </c>
      <c r="L15284" t="s">
        <v>2389</v>
      </c>
      <c r="M15284">
        <v>1999</v>
      </c>
      <c r="N15284" t="s">
        <v>2252</v>
      </c>
      <c r="O15284" t="s">
        <v>2539</v>
      </c>
      <c r="P15284" s="64">
        <v>36115</v>
      </c>
      <c r="T15284">
        <v>18</v>
      </c>
      <c r="U15284">
        <v>16</v>
      </c>
      <c r="V15284">
        <v>16</v>
      </c>
      <c r="W15284">
        <v>8</v>
      </c>
      <c r="X15284" t="s">
        <v>2949</v>
      </c>
      <c r="Y15284">
        <v>6.7</v>
      </c>
      <c r="AA15284">
        <v>14</v>
      </c>
      <c r="AB15284" t="s">
        <v>297</v>
      </c>
      <c r="AC15284">
        <v>0.8</v>
      </c>
      <c r="AD15284" t="s">
        <v>2950</v>
      </c>
      <c r="AG15284" t="s">
        <v>31</v>
      </c>
      <c r="AN15284">
        <v>18</v>
      </c>
      <c r="AP15284">
        <v>35</v>
      </c>
      <c r="AQ15284">
        <v>15</v>
      </c>
      <c r="AR15284">
        <v>9</v>
      </c>
      <c r="AY15284" t="s">
        <v>31</v>
      </c>
      <c r="AZ15284" t="s">
        <v>31</v>
      </c>
    </row>
    <row r="15285" spans="1:52">
      <c r="A15285" t="s">
        <v>2945</v>
      </c>
      <c r="B15285" t="s">
        <v>71</v>
      </c>
      <c r="C15285" t="s">
        <v>174</v>
      </c>
      <c r="D15285" t="s">
        <v>2899</v>
      </c>
      <c r="E15285" t="s">
        <v>2900</v>
      </c>
      <c r="F15285" t="s">
        <v>2914</v>
      </c>
      <c r="G15285" t="s">
        <v>2770</v>
      </c>
      <c r="I15285">
        <v>59.665999999999997</v>
      </c>
      <c r="J15285">
        <v>10.792</v>
      </c>
      <c r="L15285" t="s">
        <v>2389</v>
      </c>
      <c r="M15285">
        <v>1999</v>
      </c>
      <c r="N15285" t="s">
        <v>2252</v>
      </c>
      <c r="O15285" t="s">
        <v>2539</v>
      </c>
      <c r="P15285" s="64">
        <v>36115</v>
      </c>
      <c r="T15285">
        <v>18</v>
      </c>
      <c r="U15285">
        <v>16</v>
      </c>
      <c r="V15285">
        <v>16</v>
      </c>
      <c r="W15285">
        <v>8</v>
      </c>
      <c r="X15285" t="s">
        <v>2949</v>
      </c>
      <c r="Y15285">
        <v>5.5</v>
      </c>
      <c r="AA15285">
        <v>14</v>
      </c>
      <c r="AB15285" t="s">
        <v>297</v>
      </c>
      <c r="AC15285">
        <v>1.3</v>
      </c>
      <c r="AD15285" t="s">
        <v>2950</v>
      </c>
      <c r="AG15285" t="s">
        <v>31</v>
      </c>
      <c r="AN15285">
        <v>18</v>
      </c>
      <c r="AP15285">
        <v>49</v>
      </c>
      <c r="AQ15285">
        <v>15</v>
      </c>
      <c r="AR15285">
        <v>9</v>
      </c>
      <c r="AY15285" t="s">
        <v>31</v>
      </c>
      <c r="AZ15285" t="s">
        <v>31</v>
      </c>
    </row>
    <row r="15286" spans="1:52">
      <c r="A15286" t="s">
        <v>2945</v>
      </c>
      <c r="B15286" t="s">
        <v>71</v>
      </c>
      <c r="C15286" t="s">
        <v>174</v>
      </c>
      <c r="D15286" t="s">
        <v>2899</v>
      </c>
      <c r="E15286" t="s">
        <v>2900</v>
      </c>
      <c r="F15286" t="s">
        <v>2914</v>
      </c>
      <c r="G15286" t="s">
        <v>2770</v>
      </c>
      <c r="I15286">
        <v>59.665999999999997</v>
      </c>
      <c r="J15286">
        <v>10.792</v>
      </c>
      <c r="L15286" t="s">
        <v>2389</v>
      </c>
      <c r="M15286">
        <v>1999</v>
      </c>
      <c r="N15286" t="s">
        <v>2252</v>
      </c>
      <c r="O15286" t="s">
        <v>2539</v>
      </c>
      <c r="P15286" s="64">
        <v>36115</v>
      </c>
      <c r="T15286">
        <v>18</v>
      </c>
      <c r="U15286">
        <v>16</v>
      </c>
      <c r="V15286">
        <v>16</v>
      </c>
      <c r="W15286">
        <v>8</v>
      </c>
      <c r="X15286" t="s">
        <v>2951</v>
      </c>
      <c r="Y15286">
        <v>61.1</v>
      </c>
      <c r="AA15286">
        <v>14</v>
      </c>
      <c r="AB15286" t="s">
        <v>297</v>
      </c>
      <c r="AC15286">
        <v>19.2</v>
      </c>
      <c r="AD15286" t="s">
        <v>2952</v>
      </c>
      <c r="AG15286" t="s">
        <v>31</v>
      </c>
      <c r="AN15286">
        <v>18</v>
      </c>
      <c r="AP15286">
        <v>21</v>
      </c>
      <c r="AQ15286">
        <v>12</v>
      </c>
      <c r="AR15286">
        <v>12</v>
      </c>
      <c r="AY15286" t="s">
        <v>31</v>
      </c>
      <c r="AZ15286" t="s">
        <v>31</v>
      </c>
    </row>
    <row r="15287" spans="1:52">
      <c r="A15287" t="s">
        <v>2945</v>
      </c>
      <c r="B15287" t="s">
        <v>71</v>
      </c>
      <c r="C15287" t="s">
        <v>174</v>
      </c>
      <c r="D15287" t="s">
        <v>2899</v>
      </c>
      <c r="E15287" t="s">
        <v>2900</v>
      </c>
      <c r="F15287" t="s">
        <v>2914</v>
      </c>
      <c r="G15287" t="s">
        <v>2770</v>
      </c>
      <c r="I15287">
        <v>59.665999999999997</v>
      </c>
      <c r="J15287">
        <v>10.792</v>
      </c>
      <c r="L15287" t="s">
        <v>2389</v>
      </c>
      <c r="M15287">
        <v>1999</v>
      </c>
      <c r="N15287" t="s">
        <v>2252</v>
      </c>
      <c r="O15287" t="s">
        <v>2539</v>
      </c>
      <c r="P15287" s="64">
        <v>36115</v>
      </c>
      <c r="T15287">
        <v>18</v>
      </c>
      <c r="U15287">
        <v>16</v>
      </c>
      <c r="V15287">
        <v>16</v>
      </c>
      <c r="W15287">
        <v>8</v>
      </c>
      <c r="X15287" t="s">
        <v>2951</v>
      </c>
      <c r="Y15287">
        <v>131.19999999999999</v>
      </c>
      <c r="AA15287">
        <v>14</v>
      </c>
      <c r="AB15287" t="s">
        <v>297</v>
      </c>
      <c r="AC15287">
        <v>23.8</v>
      </c>
      <c r="AD15287" t="s">
        <v>2952</v>
      </c>
      <c r="AG15287" t="s">
        <v>31</v>
      </c>
      <c r="AN15287">
        <v>18</v>
      </c>
      <c r="AP15287">
        <v>35</v>
      </c>
      <c r="AQ15287">
        <v>12</v>
      </c>
      <c r="AR15287">
        <v>12</v>
      </c>
      <c r="AY15287" t="s">
        <v>31</v>
      </c>
      <c r="AZ15287" t="s">
        <v>31</v>
      </c>
    </row>
    <row r="15288" spans="1:52">
      <c r="A15288" t="s">
        <v>2945</v>
      </c>
      <c r="B15288" t="s">
        <v>71</v>
      </c>
      <c r="C15288" t="s">
        <v>174</v>
      </c>
      <c r="D15288" t="s">
        <v>2899</v>
      </c>
      <c r="E15288" t="s">
        <v>2900</v>
      </c>
      <c r="F15288" t="s">
        <v>2914</v>
      </c>
      <c r="G15288" t="s">
        <v>2770</v>
      </c>
      <c r="I15288">
        <v>59.665999999999997</v>
      </c>
      <c r="J15288">
        <v>10.792</v>
      </c>
      <c r="L15288" t="s">
        <v>2389</v>
      </c>
      <c r="M15288">
        <v>1999</v>
      </c>
      <c r="N15288" t="s">
        <v>2252</v>
      </c>
      <c r="O15288" t="s">
        <v>2539</v>
      </c>
      <c r="P15288" s="64">
        <v>36115</v>
      </c>
      <c r="T15288">
        <v>18</v>
      </c>
      <c r="U15288">
        <v>16</v>
      </c>
      <c r="V15288">
        <v>16</v>
      </c>
      <c r="W15288">
        <v>8</v>
      </c>
      <c r="X15288" t="s">
        <v>2951</v>
      </c>
      <c r="Y15288">
        <v>222.9</v>
      </c>
      <c r="AA15288">
        <v>14</v>
      </c>
      <c r="AB15288" t="s">
        <v>297</v>
      </c>
      <c r="AC15288">
        <v>33.9</v>
      </c>
      <c r="AD15288" t="s">
        <v>2952</v>
      </c>
      <c r="AG15288" t="s">
        <v>31</v>
      </c>
      <c r="AN15288">
        <v>18</v>
      </c>
      <c r="AP15288">
        <v>49</v>
      </c>
      <c r="AQ15288">
        <v>12</v>
      </c>
      <c r="AR15288">
        <v>12</v>
      </c>
      <c r="AY15288" t="s">
        <v>31</v>
      </c>
      <c r="AZ15288" t="s">
        <v>31</v>
      </c>
    </row>
    <row r="15289" spans="1:52">
      <c r="A15289" t="s">
        <v>2945</v>
      </c>
      <c r="B15289" t="s">
        <v>71</v>
      </c>
      <c r="C15289" t="s">
        <v>174</v>
      </c>
      <c r="D15289" t="s">
        <v>2899</v>
      </c>
      <c r="E15289" t="s">
        <v>2900</v>
      </c>
      <c r="F15289" t="s">
        <v>2914</v>
      </c>
      <c r="G15289" t="s">
        <v>2770</v>
      </c>
      <c r="I15289">
        <v>59.665999999999997</v>
      </c>
      <c r="J15289">
        <v>10.792</v>
      </c>
      <c r="L15289" t="s">
        <v>2389</v>
      </c>
      <c r="M15289">
        <v>1999</v>
      </c>
      <c r="N15289" t="s">
        <v>2252</v>
      </c>
      <c r="O15289" t="s">
        <v>2539</v>
      </c>
      <c r="P15289" s="64">
        <v>36115</v>
      </c>
      <c r="T15289">
        <v>18</v>
      </c>
      <c r="U15289">
        <v>16</v>
      </c>
      <c r="V15289">
        <v>16</v>
      </c>
      <c r="W15289">
        <v>8</v>
      </c>
      <c r="X15289" t="s">
        <v>2951</v>
      </c>
      <c r="Y15289">
        <v>44.1</v>
      </c>
      <c r="AA15289">
        <v>14</v>
      </c>
      <c r="AB15289" t="s">
        <v>297</v>
      </c>
      <c r="AC15289">
        <v>11.3</v>
      </c>
      <c r="AD15289" t="s">
        <v>2952</v>
      </c>
      <c r="AG15289" t="s">
        <v>31</v>
      </c>
      <c r="AN15289">
        <v>18</v>
      </c>
      <c r="AP15289">
        <v>21</v>
      </c>
      <c r="AQ15289">
        <v>13.5</v>
      </c>
      <c r="AR15289">
        <v>10.5</v>
      </c>
      <c r="AY15289" t="s">
        <v>31</v>
      </c>
      <c r="AZ15289" t="s">
        <v>31</v>
      </c>
    </row>
    <row r="15290" spans="1:52">
      <c r="A15290" t="s">
        <v>2945</v>
      </c>
      <c r="B15290" t="s">
        <v>71</v>
      </c>
      <c r="C15290" t="s">
        <v>174</v>
      </c>
      <c r="D15290" t="s">
        <v>2899</v>
      </c>
      <c r="E15290" t="s">
        <v>2900</v>
      </c>
      <c r="F15290" t="s">
        <v>2914</v>
      </c>
      <c r="G15290" t="s">
        <v>2770</v>
      </c>
      <c r="I15290">
        <v>59.665999999999997</v>
      </c>
      <c r="J15290">
        <v>10.792</v>
      </c>
      <c r="L15290" t="s">
        <v>2389</v>
      </c>
      <c r="M15290">
        <v>1999</v>
      </c>
      <c r="N15290" t="s">
        <v>2252</v>
      </c>
      <c r="O15290" t="s">
        <v>2539</v>
      </c>
      <c r="P15290" s="64">
        <v>36115</v>
      </c>
      <c r="T15290">
        <v>18</v>
      </c>
      <c r="U15290">
        <v>16</v>
      </c>
      <c r="V15290">
        <v>16</v>
      </c>
      <c r="W15290">
        <v>8</v>
      </c>
      <c r="X15290" t="s">
        <v>2951</v>
      </c>
      <c r="Y15290">
        <v>144.80000000000001</v>
      </c>
      <c r="AA15290">
        <v>14</v>
      </c>
      <c r="AB15290" t="s">
        <v>297</v>
      </c>
      <c r="AC15290">
        <v>20.399999999999999</v>
      </c>
      <c r="AD15290" t="s">
        <v>2952</v>
      </c>
      <c r="AG15290" t="s">
        <v>31</v>
      </c>
      <c r="AN15290">
        <v>18</v>
      </c>
      <c r="AP15290">
        <v>35</v>
      </c>
      <c r="AQ15290">
        <v>13.5</v>
      </c>
      <c r="AR15290">
        <v>10.5</v>
      </c>
      <c r="AY15290" t="s">
        <v>31</v>
      </c>
      <c r="AZ15290" t="s">
        <v>31</v>
      </c>
    </row>
    <row r="15291" spans="1:52">
      <c r="A15291" t="s">
        <v>2945</v>
      </c>
      <c r="B15291" t="s">
        <v>71</v>
      </c>
      <c r="C15291" t="s">
        <v>174</v>
      </c>
      <c r="D15291" t="s">
        <v>2899</v>
      </c>
      <c r="E15291" t="s">
        <v>2900</v>
      </c>
      <c r="F15291" t="s">
        <v>2914</v>
      </c>
      <c r="G15291" t="s">
        <v>2770</v>
      </c>
      <c r="I15291">
        <v>59.665999999999997</v>
      </c>
      <c r="J15291">
        <v>10.792</v>
      </c>
      <c r="L15291" t="s">
        <v>2389</v>
      </c>
      <c r="M15291">
        <v>1999</v>
      </c>
      <c r="N15291" t="s">
        <v>2252</v>
      </c>
      <c r="O15291" t="s">
        <v>2539</v>
      </c>
      <c r="P15291" s="64">
        <v>36115</v>
      </c>
      <c r="T15291">
        <v>18</v>
      </c>
      <c r="U15291">
        <v>16</v>
      </c>
      <c r="V15291">
        <v>16</v>
      </c>
      <c r="W15291">
        <v>8</v>
      </c>
      <c r="X15291" t="s">
        <v>2951</v>
      </c>
      <c r="Y15291">
        <v>242.1</v>
      </c>
      <c r="AA15291">
        <v>14</v>
      </c>
      <c r="AB15291" t="s">
        <v>297</v>
      </c>
      <c r="AC15291">
        <v>31.7</v>
      </c>
      <c r="AD15291" t="s">
        <v>2952</v>
      </c>
      <c r="AG15291" t="s">
        <v>31</v>
      </c>
      <c r="AN15291">
        <v>18</v>
      </c>
      <c r="AP15291">
        <v>49</v>
      </c>
      <c r="AQ15291">
        <v>13.5</v>
      </c>
      <c r="AR15291">
        <v>10.5</v>
      </c>
      <c r="AY15291" t="s">
        <v>31</v>
      </c>
      <c r="AZ15291" t="s">
        <v>31</v>
      </c>
    </row>
    <row r="15292" spans="1:52">
      <c r="A15292" t="s">
        <v>2945</v>
      </c>
      <c r="B15292" t="s">
        <v>71</v>
      </c>
      <c r="C15292" t="s">
        <v>174</v>
      </c>
      <c r="D15292" t="s">
        <v>2899</v>
      </c>
      <c r="E15292" t="s">
        <v>2900</v>
      </c>
      <c r="F15292" t="s">
        <v>2914</v>
      </c>
      <c r="G15292" t="s">
        <v>2770</v>
      </c>
      <c r="I15292">
        <v>59.665999999999997</v>
      </c>
      <c r="J15292">
        <v>10.792</v>
      </c>
      <c r="L15292" t="s">
        <v>2389</v>
      </c>
      <c r="M15292">
        <v>1999</v>
      </c>
      <c r="N15292" t="s">
        <v>2252</v>
      </c>
      <c r="O15292" t="s">
        <v>2539</v>
      </c>
      <c r="P15292" s="64">
        <v>36115</v>
      </c>
      <c r="T15292">
        <v>18</v>
      </c>
      <c r="U15292">
        <v>16</v>
      </c>
      <c r="V15292">
        <v>16</v>
      </c>
      <c r="W15292">
        <v>8</v>
      </c>
      <c r="X15292" t="s">
        <v>2951</v>
      </c>
      <c r="Y15292">
        <v>35.1</v>
      </c>
      <c r="AA15292">
        <v>14</v>
      </c>
      <c r="AB15292" t="s">
        <v>297</v>
      </c>
      <c r="AC15292">
        <v>18.100000000000001</v>
      </c>
      <c r="AD15292" t="s">
        <v>2952</v>
      </c>
      <c r="AG15292" t="s">
        <v>31</v>
      </c>
      <c r="AN15292">
        <v>18</v>
      </c>
      <c r="AP15292">
        <v>21</v>
      </c>
      <c r="AQ15292">
        <v>15</v>
      </c>
      <c r="AR15292">
        <v>9</v>
      </c>
      <c r="AY15292" t="s">
        <v>31</v>
      </c>
      <c r="AZ15292" t="s">
        <v>31</v>
      </c>
    </row>
    <row r="15293" spans="1:52">
      <c r="A15293" t="s">
        <v>2945</v>
      </c>
      <c r="B15293" t="s">
        <v>71</v>
      </c>
      <c r="C15293" t="s">
        <v>174</v>
      </c>
      <c r="D15293" t="s">
        <v>2899</v>
      </c>
      <c r="E15293" t="s">
        <v>2900</v>
      </c>
      <c r="F15293" t="s">
        <v>2914</v>
      </c>
      <c r="G15293" t="s">
        <v>2770</v>
      </c>
      <c r="I15293">
        <v>59.665999999999997</v>
      </c>
      <c r="J15293">
        <v>10.792</v>
      </c>
      <c r="L15293" t="s">
        <v>2389</v>
      </c>
      <c r="M15293">
        <v>1999</v>
      </c>
      <c r="N15293" t="s">
        <v>2252</v>
      </c>
      <c r="O15293" t="s">
        <v>2539</v>
      </c>
      <c r="P15293" s="64">
        <v>36115</v>
      </c>
      <c r="T15293">
        <v>18</v>
      </c>
      <c r="U15293">
        <v>16</v>
      </c>
      <c r="V15293">
        <v>16</v>
      </c>
      <c r="W15293">
        <v>8</v>
      </c>
      <c r="X15293" t="s">
        <v>2951</v>
      </c>
      <c r="Y15293">
        <v>23.8</v>
      </c>
      <c r="AA15293">
        <v>14</v>
      </c>
      <c r="AB15293" t="s">
        <v>297</v>
      </c>
      <c r="AC15293">
        <v>11.3</v>
      </c>
      <c r="AD15293" t="s">
        <v>2952</v>
      </c>
      <c r="AG15293" t="s">
        <v>31</v>
      </c>
      <c r="AN15293">
        <v>18</v>
      </c>
      <c r="AP15293">
        <v>35</v>
      </c>
      <c r="AQ15293">
        <v>15</v>
      </c>
      <c r="AR15293">
        <v>9</v>
      </c>
      <c r="AY15293" t="s">
        <v>31</v>
      </c>
      <c r="AZ15293" t="s">
        <v>31</v>
      </c>
    </row>
    <row r="15294" spans="1:52">
      <c r="A15294" t="s">
        <v>2945</v>
      </c>
      <c r="B15294" t="s">
        <v>71</v>
      </c>
      <c r="C15294" t="s">
        <v>174</v>
      </c>
      <c r="D15294" t="s">
        <v>2899</v>
      </c>
      <c r="E15294" t="s">
        <v>2900</v>
      </c>
      <c r="F15294" t="s">
        <v>2914</v>
      </c>
      <c r="G15294" t="s">
        <v>2770</v>
      </c>
      <c r="I15294">
        <v>59.665999999999997</v>
      </c>
      <c r="J15294">
        <v>10.792</v>
      </c>
      <c r="L15294" t="s">
        <v>2389</v>
      </c>
      <c r="M15294">
        <v>1999</v>
      </c>
      <c r="N15294" t="s">
        <v>2252</v>
      </c>
      <c r="O15294" t="s">
        <v>2539</v>
      </c>
      <c r="P15294" s="64">
        <v>36115</v>
      </c>
      <c r="T15294">
        <v>18</v>
      </c>
      <c r="U15294">
        <v>16</v>
      </c>
      <c r="V15294">
        <v>16</v>
      </c>
      <c r="W15294">
        <v>8</v>
      </c>
      <c r="X15294" t="s">
        <v>2951</v>
      </c>
      <c r="Y15294">
        <v>41.9</v>
      </c>
      <c r="AA15294">
        <v>14</v>
      </c>
      <c r="AB15294" t="s">
        <v>297</v>
      </c>
      <c r="AC15294">
        <v>21.5</v>
      </c>
      <c r="AD15294" t="s">
        <v>2952</v>
      </c>
      <c r="AG15294" t="s">
        <v>31</v>
      </c>
      <c r="AN15294">
        <v>18</v>
      </c>
      <c r="AP15294">
        <v>49</v>
      </c>
      <c r="AQ15294">
        <v>15</v>
      </c>
      <c r="AR15294">
        <v>9</v>
      </c>
      <c r="AY15294" t="s">
        <v>31</v>
      </c>
      <c r="AZ15294" t="s">
        <v>31</v>
      </c>
    </row>
    <row r="15295" spans="1:52">
      <c r="A15295" t="s">
        <v>2945</v>
      </c>
      <c r="B15295" t="s">
        <v>71</v>
      </c>
      <c r="C15295" t="s">
        <v>174</v>
      </c>
      <c r="D15295" t="s">
        <v>2899</v>
      </c>
      <c r="E15295" t="s">
        <v>2900</v>
      </c>
      <c r="F15295" t="s">
        <v>2914</v>
      </c>
      <c r="G15295" t="s">
        <v>2770</v>
      </c>
      <c r="I15295">
        <v>59.665999999999997</v>
      </c>
      <c r="J15295">
        <v>10.792</v>
      </c>
      <c r="L15295" t="s">
        <v>2389</v>
      </c>
      <c r="M15295">
        <v>1999</v>
      </c>
      <c r="N15295" t="s">
        <v>2252</v>
      </c>
      <c r="O15295" t="s">
        <v>2539</v>
      </c>
      <c r="P15295" s="64">
        <v>36115</v>
      </c>
      <c r="T15295">
        <v>18</v>
      </c>
      <c r="U15295">
        <v>16</v>
      </c>
      <c r="V15295">
        <v>16</v>
      </c>
      <c r="W15295">
        <v>8</v>
      </c>
      <c r="X15295" t="s">
        <v>2951</v>
      </c>
      <c r="Y15295">
        <v>5.7</v>
      </c>
      <c r="AA15295">
        <v>14</v>
      </c>
      <c r="AB15295" t="s">
        <v>297</v>
      </c>
      <c r="AC15295">
        <v>0</v>
      </c>
      <c r="AD15295" t="s">
        <v>2952</v>
      </c>
      <c r="AG15295" t="s">
        <v>31</v>
      </c>
      <c r="AN15295">
        <v>18</v>
      </c>
      <c r="AP15295">
        <v>21</v>
      </c>
      <c r="AQ15295">
        <v>18</v>
      </c>
      <c r="AR15295">
        <v>6</v>
      </c>
      <c r="AY15295" t="s">
        <v>31</v>
      </c>
      <c r="AZ15295" t="s">
        <v>31</v>
      </c>
    </row>
    <row r="15296" spans="1:52">
      <c r="A15296" t="s">
        <v>2945</v>
      </c>
      <c r="B15296" t="s">
        <v>71</v>
      </c>
      <c r="C15296" t="s">
        <v>174</v>
      </c>
      <c r="D15296" t="s">
        <v>2899</v>
      </c>
      <c r="E15296" t="s">
        <v>2900</v>
      </c>
      <c r="F15296" t="s">
        <v>2914</v>
      </c>
      <c r="G15296" t="s">
        <v>2770</v>
      </c>
      <c r="I15296">
        <v>59.665999999999997</v>
      </c>
      <c r="J15296">
        <v>10.792</v>
      </c>
      <c r="L15296" t="s">
        <v>2389</v>
      </c>
      <c r="M15296">
        <v>1999</v>
      </c>
      <c r="N15296" t="s">
        <v>2252</v>
      </c>
      <c r="O15296" t="s">
        <v>2539</v>
      </c>
      <c r="P15296" s="64">
        <v>36115</v>
      </c>
      <c r="T15296">
        <v>18</v>
      </c>
      <c r="U15296">
        <v>16</v>
      </c>
      <c r="V15296">
        <v>16</v>
      </c>
      <c r="W15296">
        <v>8</v>
      </c>
      <c r="X15296" t="s">
        <v>2951</v>
      </c>
      <c r="Y15296">
        <v>5.7</v>
      </c>
      <c r="AA15296">
        <v>14</v>
      </c>
      <c r="AB15296" t="s">
        <v>297</v>
      </c>
      <c r="AC15296">
        <v>0</v>
      </c>
      <c r="AD15296" t="s">
        <v>2952</v>
      </c>
      <c r="AG15296" t="s">
        <v>31</v>
      </c>
      <c r="AN15296">
        <v>18</v>
      </c>
      <c r="AP15296">
        <v>35</v>
      </c>
      <c r="AQ15296">
        <v>18</v>
      </c>
      <c r="AR15296">
        <v>6</v>
      </c>
      <c r="AY15296" t="s">
        <v>31</v>
      </c>
      <c r="AZ15296" t="s">
        <v>31</v>
      </c>
    </row>
    <row r="15297" spans="1:52">
      <c r="A15297" t="s">
        <v>2945</v>
      </c>
      <c r="B15297" t="s">
        <v>71</v>
      </c>
      <c r="C15297" t="s">
        <v>174</v>
      </c>
      <c r="D15297" t="s">
        <v>2899</v>
      </c>
      <c r="E15297" t="s">
        <v>2900</v>
      </c>
      <c r="F15297" t="s">
        <v>2914</v>
      </c>
      <c r="G15297" t="s">
        <v>2770</v>
      </c>
      <c r="I15297">
        <v>59.665999999999997</v>
      </c>
      <c r="J15297">
        <v>10.792</v>
      </c>
      <c r="L15297" t="s">
        <v>2389</v>
      </c>
      <c r="M15297">
        <v>1999</v>
      </c>
      <c r="N15297" t="s">
        <v>2252</v>
      </c>
      <c r="O15297" t="s">
        <v>2539</v>
      </c>
      <c r="P15297" s="64">
        <v>36115</v>
      </c>
      <c r="T15297">
        <v>18</v>
      </c>
      <c r="U15297">
        <v>16</v>
      </c>
      <c r="V15297">
        <v>16</v>
      </c>
      <c r="W15297">
        <v>8</v>
      </c>
      <c r="X15297" t="s">
        <v>2951</v>
      </c>
      <c r="Y15297">
        <v>6.8</v>
      </c>
      <c r="AA15297">
        <v>14</v>
      </c>
      <c r="AB15297" t="s">
        <v>297</v>
      </c>
      <c r="AC15297">
        <v>0</v>
      </c>
      <c r="AD15297" t="s">
        <v>2952</v>
      </c>
      <c r="AG15297" t="s">
        <v>31</v>
      </c>
      <c r="AN15297">
        <v>18</v>
      </c>
      <c r="AP15297">
        <v>49</v>
      </c>
      <c r="AQ15297">
        <v>18</v>
      </c>
      <c r="AR15297">
        <v>6</v>
      </c>
      <c r="AY15297" t="s">
        <v>31</v>
      </c>
      <c r="AZ15297" t="s">
        <v>31</v>
      </c>
    </row>
    <row r="15298" spans="1:52">
      <c r="A15298" t="s">
        <v>2945</v>
      </c>
      <c r="B15298" t="s">
        <v>71</v>
      </c>
      <c r="C15298" t="s">
        <v>174</v>
      </c>
      <c r="D15298" t="s">
        <v>2899</v>
      </c>
      <c r="E15298" t="s">
        <v>2900</v>
      </c>
      <c r="F15298" t="s">
        <v>2914</v>
      </c>
      <c r="G15298" t="s">
        <v>2770</v>
      </c>
      <c r="I15298">
        <v>59.665999999999997</v>
      </c>
      <c r="J15298">
        <v>10.792</v>
      </c>
      <c r="L15298" t="s">
        <v>2389</v>
      </c>
      <c r="M15298">
        <v>1999</v>
      </c>
      <c r="N15298" t="s">
        <v>2252</v>
      </c>
      <c r="O15298" t="s">
        <v>2539</v>
      </c>
      <c r="P15298" s="64">
        <v>36115</v>
      </c>
      <c r="T15298">
        <v>18</v>
      </c>
      <c r="U15298">
        <v>16</v>
      </c>
      <c r="V15298">
        <v>16</v>
      </c>
      <c r="W15298">
        <v>8</v>
      </c>
      <c r="X15298" t="s">
        <v>2850</v>
      </c>
      <c r="Y15298">
        <v>34.9</v>
      </c>
      <c r="AA15298">
        <v>14</v>
      </c>
      <c r="AB15298" t="s">
        <v>297</v>
      </c>
      <c r="AC15298">
        <v>5.8</v>
      </c>
      <c r="AD15298" t="s">
        <v>2953</v>
      </c>
      <c r="AG15298" t="s">
        <v>31</v>
      </c>
      <c r="AN15298">
        <v>18</v>
      </c>
      <c r="AP15298">
        <v>21</v>
      </c>
      <c r="AQ15298">
        <v>12</v>
      </c>
      <c r="AR15298">
        <v>12</v>
      </c>
      <c r="AY15298" t="s">
        <v>31</v>
      </c>
      <c r="AZ15298" t="s">
        <v>31</v>
      </c>
    </row>
    <row r="15299" spans="1:52">
      <c r="A15299" t="s">
        <v>2945</v>
      </c>
      <c r="B15299" t="s">
        <v>71</v>
      </c>
      <c r="C15299" t="s">
        <v>174</v>
      </c>
      <c r="D15299" t="s">
        <v>2899</v>
      </c>
      <c r="E15299" t="s">
        <v>2900</v>
      </c>
      <c r="F15299" t="s">
        <v>2914</v>
      </c>
      <c r="G15299" t="s">
        <v>2770</v>
      </c>
      <c r="I15299">
        <v>59.665999999999997</v>
      </c>
      <c r="J15299">
        <v>10.792</v>
      </c>
      <c r="L15299" t="s">
        <v>2389</v>
      </c>
      <c r="M15299">
        <v>1999</v>
      </c>
      <c r="N15299" t="s">
        <v>2252</v>
      </c>
      <c r="O15299" t="s">
        <v>2539</v>
      </c>
      <c r="P15299" s="64">
        <v>36115</v>
      </c>
      <c r="T15299">
        <v>18</v>
      </c>
      <c r="U15299">
        <v>16</v>
      </c>
      <c r="V15299">
        <v>16</v>
      </c>
      <c r="W15299">
        <v>8</v>
      </c>
      <c r="X15299" t="s">
        <v>2850</v>
      </c>
      <c r="Y15299">
        <v>28.7</v>
      </c>
      <c r="AA15299">
        <v>14</v>
      </c>
      <c r="AB15299" t="s">
        <v>297</v>
      </c>
      <c r="AC15299">
        <v>2.8</v>
      </c>
      <c r="AD15299" t="s">
        <v>2953</v>
      </c>
      <c r="AG15299" t="s">
        <v>31</v>
      </c>
      <c r="AN15299">
        <v>18</v>
      </c>
      <c r="AP15299">
        <v>35</v>
      </c>
      <c r="AQ15299">
        <v>12</v>
      </c>
      <c r="AR15299">
        <v>12</v>
      </c>
      <c r="AY15299" t="s">
        <v>31</v>
      </c>
      <c r="AZ15299" t="s">
        <v>31</v>
      </c>
    </row>
    <row r="15300" spans="1:52">
      <c r="A15300" t="s">
        <v>2945</v>
      </c>
      <c r="B15300" t="s">
        <v>71</v>
      </c>
      <c r="C15300" t="s">
        <v>174</v>
      </c>
      <c r="D15300" t="s">
        <v>2899</v>
      </c>
      <c r="E15300" t="s">
        <v>2900</v>
      </c>
      <c r="F15300" t="s">
        <v>2914</v>
      </c>
      <c r="G15300" t="s">
        <v>2770</v>
      </c>
      <c r="I15300">
        <v>59.665999999999997</v>
      </c>
      <c r="J15300">
        <v>10.792</v>
      </c>
      <c r="L15300" t="s">
        <v>2389</v>
      </c>
      <c r="M15300">
        <v>1999</v>
      </c>
      <c r="N15300" t="s">
        <v>2252</v>
      </c>
      <c r="O15300" t="s">
        <v>2539</v>
      </c>
      <c r="P15300" s="64">
        <v>36115</v>
      </c>
      <c r="T15300">
        <v>18</v>
      </c>
      <c r="U15300">
        <v>16</v>
      </c>
      <c r="V15300">
        <v>16</v>
      </c>
      <c r="W15300">
        <v>8</v>
      </c>
      <c r="X15300" t="s">
        <v>2850</v>
      </c>
      <c r="Y15300">
        <v>22.6</v>
      </c>
      <c r="AA15300">
        <v>14</v>
      </c>
      <c r="AB15300" t="s">
        <v>297</v>
      </c>
      <c r="AC15300">
        <v>3</v>
      </c>
      <c r="AD15300" t="s">
        <v>2953</v>
      </c>
      <c r="AG15300" t="s">
        <v>31</v>
      </c>
      <c r="AN15300">
        <v>18</v>
      </c>
      <c r="AP15300">
        <v>49</v>
      </c>
      <c r="AQ15300">
        <v>12</v>
      </c>
      <c r="AR15300">
        <v>12</v>
      </c>
      <c r="AY15300" t="s">
        <v>31</v>
      </c>
      <c r="AZ15300" t="s">
        <v>31</v>
      </c>
    </row>
    <row r="15301" spans="1:52">
      <c r="A15301" t="s">
        <v>2945</v>
      </c>
      <c r="B15301" t="s">
        <v>71</v>
      </c>
      <c r="C15301" t="s">
        <v>174</v>
      </c>
      <c r="D15301" t="s">
        <v>2899</v>
      </c>
      <c r="E15301" t="s">
        <v>2900</v>
      </c>
      <c r="F15301" t="s">
        <v>2914</v>
      </c>
      <c r="G15301" t="s">
        <v>2770</v>
      </c>
      <c r="I15301">
        <v>59.665999999999997</v>
      </c>
      <c r="J15301">
        <v>10.792</v>
      </c>
      <c r="L15301" t="s">
        <v>2389</v>
      </c>
      <c r="M15301">
        <v>1999</v>
      </c>
      <c r="N15301" t="s">
        <v>2252</v>
      </c>
      <c r="O15301" t="s">
        <v>2539</v>
      </c>
      <c r="P15301" s="64">
        <v>36115</v>
      </c>
      <c r="T15301">
        <v>18</v>
      </c>
      <c r="U15301">
        <v>16</v>
      </c>
      <c r="V15301">
        <v>16</v>
      </c>
      <c r="W15301">
        <v>8</v>
      </c>
      <c r="X15301" t="s">
        <v>2850</v>
      </c>
      <c r="Y15301">
        <v>38.6</v>
      </c>
      <c r="AA15301">
        <v>14</v>
      </c>
      <c r="AB15301" t="s">
        <v>297</v>
      </c>
      <c r="AC15301">
        <v>8.4</v>
      </c>
      <c r="AD15301" t="s">
        <v>2953</v>
      </c>
      <c r="AG15301" t="s">
        <v>31</v>
      </c>
      <c r="AN15301">
        <v>18</v>
      </c>
      <c r="AP15301">
        <v>21</v>
      </c>
      <c r="AQ15301">
        <v>13.5</v>
      </c>
      <c r="AR15301">
        <v>10.5</v>
      </c>
      <c r="AY15301" t="s">
        <v>31</v>
      </c>
      <c r="AZ15301" t="s">
        <v>31</v>
      </c>
    </row>
    <row r="15302" spans="1:52">
      <c r="A15302" t="s">
        <v>2945</v>
      </c>
      <c r="B15302" t="s">
        <v>71</v>
      </c>
      <c r="C15302" t="s">
        <v>174</v>
      </c>
      <c r="D15302" t="s">
        <v>2899</v>
      </c>
      <c r="E15302" t="s">
        <v>2900</v>
      </c>
      <c r="F15302" t="s">
        <v>2914</v>
      </c>
      <c r="G15302" t="s">
        <v>2770</v>
      </c>
      <c r="I15302">
        <v>59.665999999999997</v>
      </c>
      <c r="J15302">
        <v>10.792</v>
      </c>
      <c r="L15302" t="s">
        <v>2389</v>
      </c>
      <c r="M15302">
        <v>1999</v>
      </c>
      <c r="N15302" t="s">
        <v>2252</v>
      </c>
      <c r="O15302" t="s">
        <v>2539</v>
      </c>
      <c r="P15302" s="64">
        <v>36115</v>
      </c>
      <c r="T15302">
        <v>18</v>
      </c>
      <c r="U15302">
        <v>16</v>
      </c>
      <c r="V15302">
        <v>16</v>
      </c>
      <c r="W15302">
        <v>8</v>
      </c>
      <c r="X15302" t="s">
        <v>2850</v>
      </c>
      <c r="Y15302">
        <v>30.6</v>
      </c>
      <c r="AA15302">
        <v>14</v>
      </c>
      <c r="AB15302" t="s">
        <v>297</v>
      </c>
      <c r="AC15302">
        <v>3</v>
      </c>
      <c r="AD15302" t="s">
        <v>2953</v>
      </c>
      <c r="AG15302" t="s">
        <v>31</v>
      </c>
      <c r="AN15302">
        <v>18</v>
      </c>
      <c r="AP15302">
        <v>35</v>
      </c>
      <c r="AQ15302">
        <v>13.5</v>
      </c>
      <c r="AR15302">
        <v>10.5</v>
      </c>
      <c r="AY15302" t="s">
        <v>31</v>
      </c>
      <c r="AZ15302" t="s">
        <v>31</v>
      </c>
    </row>
    <row r="15303" spans="1:52">
      <c r="A15303" t="s">
        <v>2945</v>
      </c>
      <c r="B15303" t="s">
        <v>71</v>
      </c>
      <c r="C15303" t="s">
        <v>174</v>
      </c>
      <c r="D15303" t="s">
        <v>2899</v>
      </c>
      <c r="E15303" t="s">
        <v>2900</v>
      </c>
      <c r="F15303" t="s">
        <v>2914</v>
      </c>
      <c r="G15303" t="s">
        <v>2770</v>
      </c>
      <c r="I15303">
        <v>59.665999999999997</v>
      </c>
      <c r="J15303">
        <v>10.792</v>
      </c>
      <c r="L15303" t="s">
        <v>2389</v>
      </c>
      <c r="M15303">
        <v>1999</v>
      </c>
      <c r="N15303" t="s">
        <v>2252</v>
      </c>
      <c r="O15303" t="s">
        <v>2539</v>
      </c>
      <c r="P15303" s="64">
        <v>36115</v>
      </c>
      <c r="T15303">
        <v>18</v>
      </c>
      <c r="U15303">
        <v>16</v>
      </c>
      <c r="V15303">
        <v>16</v>
      </c>
      <c r="W15303">
        <v>8</v>
      </c>
      <c r="X15303" t="s">
        <v>2850</v>
      </c>
      <c r="Y15303">
        <v>25.2</v>
      </c>
      <c r="AA15303">
        <v>14</v>
      </c>
      <c r="AB15303" t="s">
        <v>297</v>
      </c>
      <c r="AC15303">
        <v>2.4</v>
      </c>
      <c r="AD15303" t="s">
        <v>2953</v>
      </c>
      <c r="AG15303" t="s">
        <v>31</v>
      </c>
      <c r="AN15303">
        <v>18</v>
      </c>
      <c r="AP15303">
        <v>49</v>
      </c>
      <c r="AQ15303">
        <v>13.5</v>
      </c>
      <c r="AR15303">
        <v>10.5</v>
      </c>
      <c r="AY15303" t="s">
        <v>31</v>
      </c>
      <c r="AZ15303" t="s">
        <v>31</v>
      </c>
    </row>
    <row r="15304" spans="1:52">
      <c r="A15304" t="s">
        <v>2945</v>
      </c>
      <c r="B15304" t="s">
        <v>71</v>
      </c>
      <c r="C15304" t="s">
        <v>174</v>
      </c>
      <c r="D15304" t="s">
        <v>2899</v>
      </c>
      <c r="E15304" t="s">
        <v>2900</v>
      </c>
      <c r="F15304" t="s">
        <v>2914</v>
      </c>
      <c r="G15304" t="s">
        <v>2770</v>
      </c>
      <c r="I15304">
        <v>59.665999999999997</v>
      </c>
      <c r="J15304">
        <v>10.792</v>
      </c>
      <c r="L15304" t="s">
        <v>2389</v>
      </c>
      <c r="M15304">
        <v>1999</v>
      </c>
      <c r="N15304" t="s">
        <v>2252</v>
      </c>
      <c r="O15304" t="s">
        <v>2539</v>
      </c>
      <c r="P15304" s="64">
        <v>36115</v>
      </c>
      <c r="T15304">
        <v>18</v>
      </c>
      <c r="U15304">
        <v>16</v>
      </c>
      <c r="V15304">
        <v>16</v>
      </c>
      <c r="W15304">
        <v>8</v>
      </c>
      <c r="X15304" t="s">
        <v>2850</v>
      </c>
      <c r="Y15304">
        <v>25</v>
      </c>
      <c r="AA15304">
        <v>14</v>
      </c>
      <c r="AB15304" t="s">
        <v>297</v>
      </c>
      <c r="AC15304">
        <v>11.2</v>
      </c>
      <c r="AD15304" t="s">
        <v>2953</v>
      </c>
      <c r="AG15304" t="s">
        <v>31</v>
      </c>
      <c r="AN15304">
        <v>18</v>
      </c>
      <c r="AP15304">
        <v>21</v>
      </c>
      <c r="AQ15304">
        <v>15</v>
      </c>
      <c r="AR15304">
        <v>9</v>
      </c>
      <c r="AY15304" t="s">
        <v>31</v>
      </c>
      <c r="AZ15304" t="s">
        <v>31</v>
      </c>
    </row>
    <row r="15305" spans="1:52">
      <c r="A15305" t="s">
        <v>2945</v>
      </c>
      <c r="B15305" t="s">
        <v>71</v>
      </c>
      <c r="C15305" t="s">
        <v>174</v>
      </c>
      <c r="D15305" t="s">
        <v>2899</v>
      </c>
      <c r="E15305" t="s">
        <v>2900</v>
      </c>
      <c r="F15305" t="s">
        <v>2914</v>
      </c>
      <c r="G15305" t="s">
        <v>2770</v>
      </c>
      <c r="I15305">
        <v>59.665999999999997</v>
      </c>
      <c r="J15305">
        <v>10.792</v>
      </c>
      <c r="L15305" t="s">
        <v>2389</v>
      </c>
      <c r="M15305">
        <v>1999</v>
      </c>
      <c r="N15305" t="s">
        <v>2252</v>
      </c>
      <c r="O15305" t="s">
        <v>2539</v>
      </c>
      <c r="P15305" s="64">
        <v>36115</v>
      </c>
      <c r="T15305">
        <v>18</v>
      </c>
      <c r="U15305">
        <v>16</v>
      </c>
      <c r="V15305">
        <v>16</v>
      </c>
      <c r="W15305">
        <v>8</v>
      </c>
      <c r="X15305" t="s">
        <v>2850</v>
      </c>
      <c r="Y15305">
        <v>17</v>
      </c>
      <c r="AA15305">
        <v>14</v>
      </c>
      <c r="AB15305" t="s">
        <v>297</v>
      </c>
      <c r="AC15305">
        <v>9.5</v>
      </c>
      <c r="AD15305" t="s">
        <v>2953</v>
      </c>
      <c r="AG15305" t="s">
        <v>31</v>
      </c>
      <c r="AN15305">
        <v>18</v>
      </c>
      <c r="AP15305">
        <v>35</v>
      </c>
      <c r="AQ15305">
        <v>15</v>
      </c>
      <c r="AR15305">
        <v>9</v>
      </c>
      <c r="AY15305" t="s">
        <v>31</v>
      </c>
      <c r="AZ15305" t="s">
        <v>31</v>
      </c>
    </row>
    <row r="15306" spans="1:52">
      <c r="A15306" t="s">
        <v>2945</v>
      </c>
      <c r="B15306" t="s">
        <v>71</v>
      </c>
      <c r="C15306" t="s">
        <v>174</v>
      </c>
      <c r="D15306" t="s">
        <v>2899</v>
      </c>
      <c r="E15306" t="s">
        <v>2900</v>
      </c>
      <c r="F15306" t="s">
        <v>2914</v>
      </c>
      <c r="G15306" t="s">
        <v>2770</v>
      </c>
      <c r="I15306">
        <v>59.665999999999997</v>
      </c>
      <c r="J15306">
        <v>10.792</v>
      </c>
      <c r="L15306" t="s">
        <v>2389</v>
      </c>
      <c r="M15306">
        <v>1999</v>
      </c>
      <c r="N15306" t="s">
        <v>2252</v>
      </c>
      <c r="O15306" t="s">
        <v>2539</v>
      </c>
      <c r="P15306" s="64">
        <v>36115</v>
      </c>
      <c r="T15306">
        <v>18</v>
      </c>
      <c r="U15306">
        <v>16</v>
      </c>
      <c r="V15306">
        <v>16</v>
      </c>
      <c r="W15306">
        <v>8</v>
      </c>
      <c r="X15306" t="s">
        <v>2850</v>
      </c>
      <c r="Y15306">
        <v>18.100000000000001</v>
      </c>
      <c r="AA15306">
        <v>14</v>
      </c>
      <c r="AB15306" t="s">
        <v>297</v>
      </c>
      <c r="AC15306">
        <v>11.4</v>
      </c>
      <c r="AD15306" t="s">
        <v>2953</v>
      </c>
      <c r="AG15306" t="s">
        <v>31</v>
      </c>
      <c r="AN15306">
        <v>18</v>
      </c>
      <c r="AP15306">
        <v>49</v>
      </c>
      <c r="AQ15306">
        <v>15</v>
      </c>
      <c r="AR15306">
        <v>9</v>
      </c>
      <c r="AY15306" t="s">
        <v>31</v>
      </c>
      <c r="AZ15306" t="s">
        <v>31</v>
      </c>
    </row>
    <row r="15307" spans="1:52">
      <c r="A15307" t="s">
        <v>2945</v>
      </c>
      <c r="B15307" t="s">
        <v>71</v>
      </c>
      <c r="C15307" t="s">
        <v>174</v>
      </c>
      <c r="D15307" t="s">
        <v>2899</v>
      </c>
      <c r="E15307" t="s">
        <v>2900</v>
      </c>
      <c r="F15307" t="s">
        <v>2914</v>
      </c>
      <c r="G15307" t="s">
        <v>2770</v>
      </c>
      <c r="I15307">
        <v>59.665999999999997</v>
      </c>
      <c r="J15307">
        <v>10.792</v>
      </c>
      <c r="L15307" t="s">
        <v>2389</v>
      </c>
      <c r="M15307">
        <v>1999</v>
      </c>
      <c r="N15307" t="s">
        <v>2252</v>
      </c>
      <c r="O15307" t="s">
        <v>2539</v>
      </c>
      <c r="P15307" s="64">
        <v>36115</v>
      </c>
      <c r="T15307">
        <v>18</v>
      </c>
      <c r="U15307">
        <v>16</v>
      </c>
      <c r="V15307">
        <v>16</v>
      </c>
      <c r="W15307">
        <v>8</v>
      </c>
      <c r="X15307" t="s">
        <v>2850</v>
      </c>
      <c r="Y15307">
        <v>0</v>
      </c>
      <c r="AA15307">
        <v>14</v>
      </c>
      <c r="AB15307" t="s">
        <v>297</v>
      </c>
      <c r="AC15307">
        <v>0</v>
      </c>
      <c r="AD15307" t="s">
        <v>2953</v>
      </c>
      <c r="AG15307" t="s">
        <v>31</v>
      </c>
      <c r="AN15307">
        <v>18</v>
      </c>
      <c r="AP15307">
        <v>21</v>
      </c>
      <c r="AQ15307">
        <v>18</v>
      </c>
      <c r="AR15307">
        <v>6</v>
      </c>
      <c r="AY15307" t="s">
        <v>31</v>
      </c>
      <c r="AZ15307" t="s">
        <v>31</v>
      </c>
    </row>
    <row r="15308" spans="1:52">
      <c r="A15308" t="s">
        <v>2945</v>
      </c>
      <c r="B15308" t="s">
        <v>71</v>
      </c>
      <c r="C15308" t="s">
        <v>174</v>
      </c>
      <c r="D15308" t="s">
        <v>2899</v>
      </c>
      <c r="E15308" t="s">
        <v>2900</v>
      </c>
      <c r="F15308" t="s">
        <v>2914</v>
      </c>
      <c r="G15308" t="s">
        <v>2770</v>
      </c>
      <c r="I15308">
        <v>59.665999999999997</v>
      </c>
      <c r="J15308">
        <v>10.792</v>
      </c>
      <c r="L15308" t="s">
        <v>2389</v>
      </c>
      <c r="M15308">
        <v>1999</v>
      </c>
      <c r="N15308" t="s">
        <v>2252</v>
      </c>
      <c r="O15308" t="s">
        <v>2539</v>
      </c>
      <c r="P15308" s="64">
        <v>36115</v>
      </c>
      <c r="T15308">
        <v>18</v>
      </c>
      <c r="U15308">
        <v>16</v>
      </c>
      <c r="V15308">
        <v>16</v>
      </c>
      <c r="W15308">
        <v>8</v>
      </c>
      <c r="X15308" t="s">
        <v>2850</v>
      </c>
      <c r="Y15308">
        <v>0</v>
      </c>
      <c r="AA15308">
        <v>14</v>
      </c>
      <c r="AB15308" t="s">
        <v>297</v>
      </c>
      <c r="AC15308">
        <v>0</v>
      </c>
      <c r="AD15308" t="s">
        <v>2953</v>
      </c>
      <c r="AG15308" t="s">
        <v>31</v>
      </c>
      <c r="AN15308">
        <v>18</v>
      </c>
      <c r="AP15308">
        <v>35</v>
      </c>
      <c r="AQ15308">
        <v>18</v>
      </c>
      <c r="AR15308">
        <v>6</v>
      </c>
      <c r="AY15308" t="s">
        <v>31</v>
      </c>
      <c r="AZ15308" t="s">
        <v>31</v>
      </c>
    </row>
    <row r="15309" spans="1:52">
      <c r="A15309" t="s">
        <v>2945</v>
      </c>
      <c r="B15309" t="s">
        <v>71</v>
      </c>
      <c r="C15309" t="s">
        <v>174</v>
      </c>
      <c r="D15309" t="s">
        <v>2899</v>
      </c>
      <c r="E15309" t="s">
        <v>2900</v>
      </c>
      <c r="F15309" t="s">
        <v>2914</v>
      </c>
      <c r="G15309" t="s">
        <v>2770</v>
      </c>
      <c r="I15309">
        <v>59.665999999999997</v>
      </c>
      <c r="J15309">
        <v>10.792</v>
      </c>
      <c r="L15309" t="s">
        <v>2389</v>
      </c>
      <c r="M15309">
        <v>1999</v>
      </c>
      <c r="N15309" t="s">
        <v>2252</v>
      </c>
      <c r="O15309" t="s">
        <v>2539</v>
      </c>
      <c r="P15309" s="64">
        <v>36115</v>
      </c>
      <c r="T15309">
        <v>18</v>
      </c>
      <c r="U15309">
        <v>16</v>
      </c>
      <c r="V15309">
        <v>16</v>
      </c>
      <c r="W15309">
        <v>8</v>
      </c>
      <c r="X15309" t="s">
        <v>2850</v>
      </c>
      <c r="Y15309">
        <v>0</v>
      </c>
      <c r="AA15309">
        <v>14</v>
      </c>
      <c r="AB15309" t="s">
        <v>297</v>
      </c>
      <c r="AC15309">
        <v>0</v>
      </c>
      <c r="AD15309" t="s">
        <v>2953</v>
      </c>
      <c r="AG15309" t="s">
        <v>31</v>
      </c>
      <c r="AN15309">
        <v>18</v>
      </c>
      <c r="AP15309">
        <v>49</v>
      </c>
      <c r="AQ15309">
        <v>18</v>
      </c>
      <c r="AR15309">
        <v>6</v>
      </c>
      <c r="AY15309" t="s">
        <v>31</v>
      </c>
      <c r="AZ15309" t="s">
        <v>31</v>
      </c>
    </row>
    <row r="15310" spans="1:52">
      <c r="A15310" t="s">
        <v>2945</v>
      </c>
      <c r="B15310" t="s">
        <v>71</v>
      </c>
      <c r="C15310" t="s">
        <v>174</v>
      </c>
      <c r="D15310" t="s">
        <v>2899</v>
      </c>
      <c r="E15310" t="s">
        <v>2900</v>
      </c>
      <c r="F15310" t="s">
        <v>2914</v>
      </c>
      <c r="G15310" t="s">
        <v>2770</v>
      </c>
      <c r="I15310">
        <v>59.665999999999997</v>
      </c>
      <c r="J15310">
        <v>10.792</v>
      </c>
      <c r="L15310" t="s">
        <v>2389</v>
      </c>
      <c r="M15310">
        <v>1999</v>
      </c>
      <c r="N15310" t="s">
        <v>2252</v>
      </c>
      <c r="O15310" t="s">
        <v>2539</v>
      </c>
      <c r="P15310" s="64">
        <v>36115</v>
      </c>
      <c r="T15310">
        <v>18</v>
      </c>
      <c r="U15310">
        <v>16</v>
      </c>
      <c r="V15310">
        <v>16</v>
      </c>
      <c r="W15310">
        <v>8</v>
      </c>
      <c r="X15310" t="s">
        <v>493</v>
      </c>
      <c r="Y15310">
        <v>100</v>
      </c>
      <c r="AA15310">
        <v>14</v>
      </c>
      <c r="AD15310" t="s">
        <v>516</v>
      </c>
      <c r="AG15310" t="s">
        <v>31</v>
      </c>
      <c r="AI15310">
        <v>18</v>
      </c>
      <c r="AJ15310">
        <v>49</v>
      </c>
      <c r="AK15310">
        <v>18</v>
      </c>
      <c r="AL15310">
        <v>6</v>
      </c>
      <c r="AN15310">
        <v>18</v>
      </c>
      <c r="AP15310">
        <v>21</v>
      </c>
      <c r="AQ15310">
        <v>12</v>
      </c>
      <c r="AR15310">
        <v>12</v>
      </c>
      <c r="AY15310" t="s">
        <v>31</v>
      </c>
      <c r="AZ15310" t="s">
        <v>31</v>
      </c>
    </row>
    <row r="15311" spans="1:52">
      <c r="A15311" t="s">
        <v>2945</v>
      </c>
      <c r="B15311" t="s">
        <v>71</v>
      </c>
      <c r="C15311" t="s">
        <v>174</v>
      </c>
      <c r="D15311" t="s">
        <v>2899</v>
      </c>
      <c r="E15311" t="s">
        <v>2900</v>
      </c>
      <c r="F15311" t="s">
        <v>2914</v>
      </c>
      <c r="G15311" t="s">
        <v>2770</v>
      </c>
      <c r="I15311">
        <v>59.665999999999997</v>
      </c>
      <c r="J15311">
        <v>10.792</v>
      </c>
      <c r="L15311" t="s">
        <v>2389</v>
      </c>
      <c r="M15311">
        <v>1999</v>
      </c>
      <c r="N15311" t="s">
        <v>2252</v>
      </c>
      <c r="O15311" t="s">
        <v>2539</v>
      </c>
      <c r="P15311" s="64">
        <v>36115</v>
      </c>
      <c r="T15311">
        <v>18</v>
      </c>
      <c r="U15311">
        <v>16</v>
      </c>
      <c r="V15311">
        <v>16</v>
      </c>
      <c r="W15311">
        <v>8</v>
      </c>
      <c r="X15311" t="s">
        <v>493</v>
      </c>
      <c r="Y15311">
        <v>100</v>
      </c>
      <c r="AA15311">
        <v>14</v>
      </c>
      <c r="AD15311" t="s">
        <v>516</v>
      </c>
      <c r="AG15311" t="s">
        <v>31</v>
      </c>
      <c r="AN15311">
        <v>18</v>
      </c>
      <c r="AP15311">
        <v>35</v>
      </c>
      <c r="AQ15311">
        <v>12</v>
      </c>
      <c r="AR15311">
        <v>12</v>
      </c>
      <c r="AY15311" t="s">
        <v>31</v>
      </c>
      <c r="AZ15311" t="s">
        <v>31</v>
      </c>
    </row>
    <row r="15312" spans="1:52">
      <c r="A15312" t="s">
        <v>2945</v>
      </c>
      <c r="B15312" t="s">
        <v>71</v>
      </c>
      <c r="C15312" t="s">
        <v>174</v>
      </c>
      <c r="D15312" t="s">
        <v>2899</v>
      </c>
      <c r="E15312" t="s">
        <v>2900</v>
      </c>
      <c r="F15312" t="s">
        <v>2914</v>
      </c>
      <c r="G15312" t="s">
        <v>2770</v>
      </c>
      <c r="I15312">
        <v>59.665999999999997</v>
      </c>
      <c r="J15312">
        <v>10.792</v>
      </c>
      <c r="L15312" t="s">
        <v>2389</v>
      </c>
      <c r="M15312">
        <v>1999</v>
      </c>
      <c r="N15312" t="s">
        <v>2252</v>
      </c>
      <c r="O15312" t="s">
        <v>2539</v>
      </c>
      <c r="P15312" s="64">
        <v>36115</v>
      </c>
      <c r="T15312">
        <v>18</v>
      </c>
      <c r="U15312">
        <v>16</v>
      </c>
      <c r="V15312">
        <v>16</v>
      </c>
      <c r="W15312">
        <v>8</v>
      </c>
      <c r="X15312" t="s">
        <v>493</v>
      </c>
      <c r="Y15312">
        <v>100</v>
      </c>
      <c r="AA15312">
        <v>14</v>
      </c>
      <c r="AD15312" t="s">
        <v>516</v>
      </c>
      <c r="AG15312" t="s">
        <v>31</v>
      </c>
      <c r="AN15312">
        <v>18</v>
      </c>
      <c r="AP15312">
        <v>49</v>
      </c>
      <c r="AQ15312">
        <v>12</v>
      </c>
      <c r="AR15312">
        <v>12</v>
      </c>
      <c r="AY15312" t="s">
        <v>31</v>
      </c>
      <c r="AZ15312" t="s">
        <v>31</v>
      </c>
    </row>
    <row r="15313" spans="1:52">
      <c r="A15313" t="s">
        <v>2945</v>
      </c>
      <c r="B15313" t="s">
        <v>71</v>
      </c>
      <c r="C15313" t="s">
        <v>174</v>
      </c>
      <c r="D15313" t="s">
        <v>2899</v>
      </c>
      <c r="E15313" t="s">
        <v>2900</v>
      </c>
      <c r="F15313" t="s">
        <v>2914</v>
      </c>
      <c r="G15313" t="s">
        <v>2770</v>
      </c>
      <c r="I15313">
        <v>59.665999999999997</v>
      </c>
      <c r="J15313">
        <v>10.792</v>
      </c>
      <c r="L15313" t="s">
        <v>2389</v>
      </c>
      <c r="M15313">
        <v>1999</v>
      </c>
      <c r="N15313" t="s">
        <v>2252</v>
      </c>
      <c r="O15313" t="s">
        <v>2539</v>
      </c>
      <c r="P15313" s="64">
        <v>36115</v>
      </c>
      <c r="T15313">
        <v>18</v>
      </c>
      <c r="U15313">
        <v>16</v>
      </c>
      <c r="V15313">
        <v>16</v>
      </c>
      <c r="W15313">
        <v>8</v>
      </c>
      <c r="X15313" t="s">
        <v>493</v>
      </c>
      <c r="Y15313">
        <v>92.86</v>
      </c>
      <c r="AA15313">
        <v>14</v>
      </c>
      <c r="AD15313" t="s">
        <v>516</v>
      </c>
      <c r="AG15313" t="s">
        <v>31</v>
      </c>
      <c r="AN15313">
        <v>18</v>
      </c>
      <c r="AP15313">
        <v>21</v>
      </c>
      <c r="AQ15313">
        <v>13.5</v>
      </c>
      <c r="AR15313">
        <v>10.5</v>
      </c>
      <c r="AY15313" t="s">
        <v>31</v>
      </c>
      <c r="AZ15313" t="s">
        <v>31</v>
      </c>
    </row>
    <row r="15314" spans="1:52">
      <c r="A15314" t="s">
        <v>2945</v>
      </c>
      <c r="B15314" t="s">
        <v>71</v>
      </c>
      <c r="C15314" t="s">
        <v>174</v>
      </c>
      <c r="D15314" t="s">
        <v>2899</v>
      </c>
      <c r="E15314" t="s">
        <v>2900</v>
      </c>
      <c r="F15314" t="s">
        <v>2914</v>
      </c>
      <c r="G15314" t="s">
        <v>2770</v>
      </c>
      <c r="I15314">
        <v>59.665999999999997</v>
      </c>
      <c r="J15314">
        <v>10.792</v>
      </c>
      <c r="L15314" t="s">
        <v>2389</v>
      </c>
      <c r="M15314">
        <v>1999</v>
      </c>
      <c r="N15314" t="s">
        <v>2252</v>
      </c>
      <c r="O15314" t="s">
        <v>2539</v>
      </c>
      <c r="P15314" s="64">
        <v>36115</v>
      </c>
      <c r="T15314">
        <v>18</v>
      </c>
      <c r="U15314">
        <v>16</v>
      </c>
      <c r="V15314">
        <v>16</v>
      </c>
      <c r="W15314">
        <v>8</v>
      </c>
      <c r="X15314" t="s">
        <v>493</v>
      </c>
      <c r="Y15314">
        <v>100</v>
      </c>
      <c r="AA15314">
        <v>14</v>
      </c>
      <c r="AD15314" t="s">
        <v>516</v>
      </c>
      <c r="AG15314" t="s">
        <v>31</v>
      </c>
      <c r="AN15314">
        <v>18</v>
      </c>
      <c r="AP15314">
        <v>35</v>
      </c>
      <c r="AQ15314">
        <v>13.5</v>
      </c>
      <c r="AR15314">
        <v>10.5</v>
      </c>
      <c r="AY15314" t="s">
        <v>31</v>
      </c>
      <c r="AZ15314" t="s">
        <v>31</v>
      </c>
    </row>
    <row r="15315" spans="1:52">
      <c r="A15315" t="s">
        <v>2945</v>
      </c>
      <c r="B15315" t="s">
        <v>71</v>
      </c>
      <c r="C15315" t="s">
        <v>174</v>
      </c>
      <c r="D15315" t="s">
        <v>2899</v>
      </c>
      <c r="E15315" t="s">
        <v>2900</v>
      </c>
      <c r="F15315" t="s">
        <v>2914</v>
      </c>
      <c r="G15315" t="s">
        <v>2770</v>
      </c>
      <c r="I15315">
        <v>59.665999999999997</v>
      </c>
      <c r="J15315">
        <v>10.792</v>
      </c>
      <c r="L15315" t="s">
        <v>2389</v>
      </c>
      <c r="M15315">
        <v>1999</v>
      </c>
      <c r="N15315" t="s">
        <v>2252</v>
      </c>
      <c r="O15315" t="s">
        <v>2539</v>
      </c>
      <c r="P15315" s="64">
        <v>36115</v>
      </c>
      <c r="T15315">
        <v>18</v>
      </c>
      <c r="U15315">
        <v>16</v>
      </c>
      <c r="V15315">
        <v>16</v>
      </c>
      <c r="W15315">
        <v>8</v>
      </c>
      <c r="X15315" t="s">
        <v>493</v>
      </c>
      <c r="Y15315">
        <v>100</v>
      </c>
      <c r="AA15315">
        <v>14</v>
      </c>
      <c r="AD15315" t="s">
        <v>516</v>
      </c>
      <c r="AG15315" t="s">
        <v>31</v>
      </c>
      <c r="AN15315">
        <v>18</v>
      </c>
      <c r="AP15315">
        <v>49</v>
      </c>
      <c r="AQ15315">
        <v>13.5</v>
      </c>
      <c r="AR15315">
        <v>10.5</v>
      </c>
      <c r="AY15315" t="s">
        <v>31</v>
      </c>
      <c r="AZ15315" t="s">
        <v>31</v>
      </c>
    </row>
    <row r="15316" spans="1:52">
      <c r="A15316" t="s">
        <v>2945</v>
      </c>
      <c r="B15316" t="s">
        <v>71</v>
      </c>
      <c r="C15316" t="s">
        <v>174</v>
      </c>
      <c r="D15316" t="s">
        <v>2899</v>
      </c>
      <c r="E15316" t="s">
        <v>2900</v>
      </c>
      <c r="F15316" t="s">
        <v>2914</v>
      </c>
      <c r="G15316" t="s">
        <v>2770</v>
      </c>
      <c r="I15316">
        <v>59.665999999999997</v>
      </c>
      <c r="J15316">
        <v>10.792</v>
      </c>
      <c r="L15316" t="s">
        <v>2389</v>
      </c>
      <c r="M15316">
        <v>1999</v>
      </c>
      <c r="N15316" t="s">
        <v>2252</v>
      </c>
      <c r="O15316" t="s">
        <v>2539</v>
      </c>
      <c r="P15316" s="64">
        <v>36115</v>
      </c>
      <c r="T15316">
        <v>18</v>
      </c>
      <c r="U15316">
        <v>16</v>
      </c>
      <c r="V15316">
        <v>16</v>
      </c>
      <c r="W15316">
        <v>8</v>
      </c>
      <c r="X15316" t="s">
        <v>493</v>
      </c>
      <c r="Y15316">
        <v>64.290000000000006</v>
      </c>
      <c r="AA15316">
        <v>14</v>
      </c>
      <c r="AD15316" t="s">
        <v>516</v>
      </c>
      <c r="AG15316" t="s">
        <v>31</v>
      </c>
      <c r="AN15316">
        <v>18</v>
      </c>
      <c r="AP15316">
        <v>21</v>
      </c>
      <c r="AQ15316">
        <v>15</v>
      </c>
      <c r="AR15316">
        <v>9</v>
      </c>
      <c r="AY15316" t="s">
        <v>31</v>
      </c>
      <c r="AZ15316" t="s">
        <v>31</v>
      </c>
    </row>
    <row r="15317" spans="1:52">
      <c r="A15317" t="s">
        <v>2945</v>
      </c>
      <c r="B15317" t="s">
        <v>71</v>
      </c>
      <c r="C15317" t="s">
        <v>174</v>
      </c>
      <c r="D15317" t="s">
        <v>2899</v>
      </c>
      <c r="E15317" t="s">
        <v>2900</v>
      </c>
      <c r="F15317" t="s">
        <v>2914</v>
      </c>
      <c r="G15317" t="s">
        <v>2770</v>
      </c>
      <c r="I15317">
        <v>59.665999999999997</v>
      </c>
      <c r="J15317">
        <v>10.792</v>
      </c>
      <c r="L15317" t="s">
        <v>2389</v>
      </c>
      <c r="M15317">
        <v>1999</v>
      </c>
      <c r="N15317" t="s">
        <v>2252</v>
      </c>
      <c r="O15317" t="s">
        <v>2539</v>
      </c>
      <c r="P15317" s="64">
        <v>36115</v>
      </c>
      <c r="T15317">
        <v>18</v>
      </c>
      <c r="U15317">
        <v>16</v>
      </c>
      <c r="V15317">
        <v>16</v>
      </c>
      <c r="W15317">
        <v>8</v>
      </c>
      <c r="X15317" t="s">
        <v>493</v>
      </c>
      <c r="Y15317">
        <v>57.14</v>
      </c>
      <c r="AA15317">
        <v>14</v>
      </c>
      <c r="AD15317" t="s">
        <v>516</v>
      </c>
      <c r="AG15317" t="s">
        <v>31</v>
      </c>
      <c r="AN15317">
        <v>18</v>
      </c>
      <c r="AP15317">
        <v>35</v>
      </c>
      <c r="AQ15317">
        <v>15</v>
      </c>
      <c r="AR15317">
        <v>9</v>
      </c>
      <c r="AY15317" t="s">
        <v>31</v>
      </c>
      <c r="AZ15317" t="s">
        <v>31</v>
      </c>
    </row>
    <row r="15318" spans="1:52">
      <c r="A15318" t="s">
        <v>2945</v>
      </c>
      <c r="B15318" t="s">
        <v>71</v>
      </c>
      <c r="C15318" t="s">
        <v>174</v>
      </c>
      <c r="D15318" t="s">
        <v>2899</v>
      </c>
      <c r="E15318" t="s">
        <v>2900</v>
      </c>
      <c r="F15318" t="s">
        <v>2914</v>
      </c>
      <c r="G15318" t="s">
        <v>2770</v>
      </c>
      <c r="I15318">
        <v>59.665999999999997</v>
      </c>
      <c r="J15318">
        <v>10.792</v>
      </c>
      <c r="L15318" t="s">
        <v>2389</v>
      </c>
      <c r="M15318">
        <v>1999</v>
      </c>
      <c r="N15318" t="s">
        <v>2252</v>
      </c>
      <c r="O15318" t="s">
        <v>2539</v>
      </c>
      <c r="P15318" s="64">
        <v>36115</v>
      </c>
      <c r="T15318">
        <v>18</v>
      </c>
      <c r="U15318">
        <v>16</v>
      </c>
      <c r="V15318">
        <v>16</v>
      </c>
      <c r="W15318">
        <v>8</v>
      </c>
      <c r="X15318" t="s">
        <v>493</v>
      </c>
      <c r="Y15318">
        <v>50</v>
      </c>
      <c r="AA15318">
        <v>14</v>
      </c>
      <c r="AD15318" t="s">
        <v>516</v>
      </c>
      <c r="AG15318" t="s">
        <v>31</v>
      </c>
      <c r="AN15318">
        <v>18</v>
      </c>
      <c r="AP15318">
        <v>49</v>
      </c>
      <c r="AQ15318">
        <v>15</v>
      </c>
      <c r="AR15318">
        <v>9</v>
      </c>
      <c r="AY15318" t="s">
        <v>31</v>
      </c>
      <c r="AZ15318" t="s">
        <v>31</v>
      </c>
    </row>
    <row r="15319" spans="1:52">
      <c r="A15319" t="s">
        <v>2945</v>
      </c>
      <c r="B15319" t="s">
        <v>71</v>
      </c>
      <c r="C15319" t="s">
        <v>174</v>
      </c>
      <c r="D15319" t="s">
        <v>2899</v>
      </c>
      <c r="E15319" t="s">
        <v>2900</v>
      </c>
      <c r="F15319" t="s">
        <v>2914</v>
      </c>
      <c r="G15319" t="s">
        <v>2770</v>
      </c>
      <c r="I15319">
        <v>59.665999999999997</v>
      </c>
      <c r="J15319">
        <v>10.792</v>
      </c>
      <c r="L15319" t="s">
        <v>2389</v>
      </c>
      <c r="M15319">
        <v>1999</v>
      </c>
      <c r="N15319" t="s">
        <v>2252</v>
      </c>
      <c r="O15319" t="s">
        <v>2539</v>
      </c>
      <c r="P15319" s="64">
        <v>36115</v>
      </c>
      <c r="T15319">
        <v>18</v>
      </c>
      <c r="U15319">
        <v>16</v>
      </c>
      <c r="V15319">
        <v>16</v>
      </c>
      <c r="W15319">
        <v>8</v>
      </c>
      <c r="X15319" t="s">
        <v>493</v>
      </c>
      <c r="Y15319">
        <v>0</v>
      </c>
      <c r="AA15319">
        <v>14</v>
      </c>
      <c r="AD15319" t="s">
        <v>516</v>
      </c>
      <c r="AG15319" t="s">
        <v>31</v>
      </c>
      <c r="AN15319">
        <v>18</v>
      </c>
      <c r="AP15319">
        <v>21</v>
      </c>
      <c r="AQ15319">
        <v>18</v>
      </c>
      <c r="AR15319">
        <v>6</v>
      </c>
      <c r="AY15319" t="s">
        <v>31</v>
      </c>
      <c r="AZ15319" t="s">
        <v>31</v>
      </c>
    </row>
    <row r="15320" spans="1:52">
      <c r="A15320" t="s">
        <v>2945</v>
      </c>
      <c r="B15320" t="s">
        <v>71</v>
      </c>
      <c r="C15320" t="s">
        <v>174</v>
      </c>
      <c r="D15320" t="s">
        <v>2899</v>
      </c>
      <c r="E15320" t="s">
        <v>2900</v>
      </c>
      <c r="F15320" t="s">
        <v>2914</v>
      </c>
      <c r="G15320" t="s">
        <v>2770</v>
      </c>
      <c r="I15320">
        <v>59.665999999999997</v>
      </c>
      <c r="J15320">
        <v>10.792</v>
      </c>
      <c r="L15320" t="s">
        <v>2389</v>
      </c>
      <c r="M15320">
        <v>1999</v>
      </c>
      <c r="N15320" t="s">
        <v>2252</v>
      </c>
      <c r="O15320" t="s">
        <v>2539</v>
      </c>
      <c r="P15320" s="64">
        <v>36115</v>
      </c>
      <c r="T15320">
        <v>18</v>
      </c>
      <c r="U15320">
        <v>16</v>
      </c>
      <c r="V15320">
        <v>16</v>
      </c>
      <c r="W15320">
        <v>8</v>
      </c>
      <c r="X15320" t="s">
        <v>493</v>
      </c>
      <c r="Y15320">
        <v>0</v>
      </c>
      <c r="AA15320">
        <v>14</v>
      </c>
      <c r="AD15320" t="s">
        <v>516</v>
      </c>
      <c r="AG15320" t="s">
        <v>31</v>
      </c>
      <c r="AN15320">
        <v>18</v>
      </c>
      <c r="AP15320">
        <v>35</v>
      </c>
      <c r="AQ15320">
        <v>18</v>
      </c>
      <c r="AR15320">
        <v>6</v>
      </c>
      <c r="AY15320" t="s">
        <v>31</v>
      </c>
      <c r="AZ15320" t="s">
        <v>31</v>
      </c>
    </row>
    <row r="15321" spans="1:52">
      <c r="A15321" t="s">
        <v>2945</v>
      </c>
      <c r="B15321" t="s">
        <v>71</v>
      </c>
      <c r="C15321" t="s">
        <v>174</v>
      </c>
      <c r="D15321" t="s">
        <v>2899</v>
      </c>
      <c r="E15321" t="s">
        <v>2900</v>
      </c>
      <c r="F15321" t="s">
        <v>2914</v>
      </c>
      <c r="G15321" t="s">
        <v>2770</v>
      </c>
      <c r="I15321">
        <v>59.665999999999997</v>
      </c>
      <c r="J15321">
        <v>10.792</v>
      </c>
      <c r="L15321" t="s">
        <v>2389</v>
      </c>
      <c r="M15321">
        <v>1999</v>
      </c>
      <c r="N15321" t="s">
        <v>2252</v>
      </c>
      <c r="O15321" t="s">
        <v>2539</v>
      </c>
      <c r="P15321" s="64">
        <v>36115</v>
      </c>
      <c r="T15321">
        <v>18</v>
      </c>
      <c r="U15321">
        <v>16</v>
      </c>
      <c r="V15321">
        <v>16</v>
      </c>
      <c r="W15321">
        <v>8</v>
      </c>
      <c r="X15321" t="s">
        <v>493</v>
      </c>
      <c r="Y15321">
        <v>0</v>
      </c>
      <c r="AA15321">
        <v>14</v>
      </c>
      <c r="AD15321" t="s">
        <v>516</v>
      </c>
      <c r="AG15321" t="s">
        <v>31</v>
      </c>
      <c r="AN15321">
        <v>18</v>
      </c>
      <c r="AP15321">
        <v>49</v>
      </c>
      <c r="AQ15321">
        <v>18</v>
      </c>
      <c r="AR15321">
        <v>6</v>
      </c>
      <c r="AY15321" t="s">
        <v>31</v>
      </c>
      <c r="AZ15321" t="s">
        <v>31</v>
      </c>
    </row>
    <row r="15322" spans="1:52">
      <c r="A15322" t="s">
        <v>2885</v>
      </c>
      <c r="B15322" t="s">
        <v>71</v>
      </c>
      <c r="C15322" t="s">
        <v>174</v>
      </c>
      <c r="D15322" t="s">
        <v>13</v>
      </c>
      <c r="E15322" t="s">
        <v>879</v>
      </c>
      <c r="F15322" t="s">
        <v>225</v>
      </c>
      <c r="G15322" t="s">
        <v>2886</v>
      </c>
      <c r="H15322">
        <v>0</v>
      </c>
      <c r="I15322">
        <v>44.302999999999997</v>
      </c>
      <c r="J15322">
        <v>-78.317999999999998</v>
      </c>
      <c r="L15322" t="s">
        <v>2638</v>
      </c>
      <c r="M15322">
        <v>1974</v>
      </c>
      <c r="N15322" t="s">
        <v>225</v>
      </c>
      <c r="O15322" t="s">
        <v>2539</v>
      </c>
      <c r="P15322" s="64">
        <v>26969</v>
      </c>
      <c r="Q15322">
        <v>5</v>
      </c>
      <c r="R15322">
        <v>0</v>
      </c>
      <c r="S15322">
        <v>0</v>
      </c>
      <c r="T15322">
        <v>28</v>
      </c>
      <c r="U15322">
        <v>18</v>
      </c>
      <c r="V15322">
        <v>16</v>
      </c>
      <c r="W15322">
        <v>8</v>
      </c>
      <c r="X15322" t="s">
        <v>15</v>
      </c>
      <c r="Y15322">
        <v>0</v>
      </c>
      <c r="Z15322" t="s">
        <v>2887</v>
      </c>
      <c r="AA15322">
        <v>12</v>
      </c>
      <c r="AD15322" t="s">
        <v>479</v>
      </c>
      <c r="AG15322" t="s">
        <v>31</v>
      </c>
      <c r="AY15322" t="s">
        <v>31</v>
      </c>
      <c r="AZ15322" t="s">
        <v>31</v>
      </c>
    </row>
    <row r="15323" spans="1:52">
      <c r="A15323" t="s">
        <v>2885</v>
      </c>
      <c r="B15323" t="s">
        <v>71</v>
      </c>
      <c r="C15323" t="s">
        <v>174</v>
      </c>
      <c r="D15323" t="s">
        <v>13</v>
      </c>
      <c r="E15323" t="s">
        <v>879</v>
      </c>
      <c r="F15323" t="s">
        <v>225</v>
      </c>
      <c r="G15323" t="s">
        <v>2886</v>
      </c>
      <c r="H15323">
        <v>720</v>
      </c>
      <c r="I15323">
        <v>44.302999999999997</v>
      </c>
      <c r="J15323">
        <v>-78.317999999999998</v>
      </c>
      <c r="L15323" t="s">
        <v>2638</v>
      </c>
      <c r="M15323">
        <v>1974</v>
      </c>
      <c r="N15323" t="s">
        <v>225</v>
      </c>
      <c r="O15323" t="s">
        <v>2539</v>
      </c>
      <c r="P15323" s="64">
        <v>26969</v>
      </c>
      <c r="Q15323">
        <v>5</v>
      </c>
      <c r="R15323">
        <v>0</v>
      </c>
      <c r="S15323">
        <v>30</v>
      </c>
      <c r="T15323">
        <v>28</v>
      </c>
      <c r="U15323">
        <v>18</v>
      </c>
      <c r="V15323">
        <v>16</v>
      </c>
      <c r="W15323">
        <v>8</v>
      </c>
      <c r="X15323" t="s">
        <v>15</v>
      </c>
      <c r="Y15323">
        <v>1</v>
      </c>
      <c r="Z15323">
        <v>58</v>
      </c>
      <c r="AA15323">
        <v>12</v>
      </c>
      <c r="AD15323" t="s">
        <v>479</v>
      </c>
      <c r="AG15323" t="s">
        <v>31</v>
      </c>
      <c r="AY15323" t="s">
        <v>31</v>
      </c>
      <c r="AZ15323" t="s">
        <v>31</v>
      </c>
    </row>
    <row r="15324" spans="1:52">
      <c r="A15324" t="s">
        <v>2885</v>
      </c>
      <c r="B15324" t="s">
        <v>71</v>
      </c>
      <c r="C15324" t="s">
        <v>174</v>
      </c>
      <c r="D15324" t="s">
        <v>13</v>
      </c>
      <c r="E15324" t="s">
        <v>879</v>
      </c>
      <c r="F15324" t="s">
        <v>225</v>
      </c>
      <c r="G15324" t="s">
        <v>2886</v>
      </c>
      <c r="H15324">
        <v>1464</v>
      </c>
      <c r="I15324">
        <v>44.302999999999997</v>
      </c>
      <c r="J15324">
        <v>-78.317999999999998</v>
      </c>
      <c r="L15324" t="s">
        <v>2638</v>
      </c>
      <c r="M15324">
        <v>1974</v>
      </c>
      <c r="N15324" t="s">
        <v>225</v>
      </c>
      <c r="O15324" t="s">
        <v>2539</v>
      </c>
      <c r="P15324" s="64">
        <v>26969</v>
      </c>
      <c r="Q15324">
        <v>5</v>
      </c>
      <c r="R15324">
        <v>0</v>
      </c>
      <c r="S15324">
        <v>61</v>
      </c>
      <c r="T15324">
        <v>28</v>
      </c>
      <c r="U15324">
        <v>18</v>
      </c>
      <c r="V15324">
        <v>16</v>
      </c>
      <c r="W15324">
        <v>8</v>
      </c>
      <c r="X15324" t="s">
        <v>15</v>
      </c>
      <c r="Y15324">
        <v>1</v>
      </c>
      <c r="Z15324">
        <v>38</v>
      </c>
      <c r="AA15324">
        <v>12</v>
      </c>
      <c r="AD15324" t="s">
        <v>479</v>
      </c>
      <c r="AG15324" t="s">
        <v>31</v>
      </c>
      <c r="AY15324" t="s">
        <v>31</v>
      </c>
      <c r="AZ15324" t="s">
        <v>31</v>
      </c>
    </row>
    <row r="15325" spans="1:52">
      <c r="A15325" t="s">
        <v>2885</v>
      </c>
      <c r="B15325" t="s">
        <v>71</v>
      </c>
      <c r="C15325" t="s">
        <v>174</v>
      </c>
      <c r="D15325" t="s">
        <v>13</v>
      </c>
      <c r="E15325" t="s">
        <v>879</v>
      </c>
      <c r="F15325" t="s">
        <v>225</v>
      </c>
      <c r="G15325" t="s">
        <v>2886</v>
      </c>
      <c r="H15325">
        <v>2208</v>
      </c>
      <c r="I15325">
        <v>44.302999999999997</v>
      </c>
      <c r="J15325">
        <v>-78.317999999999998</v>
      </c>
      <c r="L15325" t="s">
        <v>2638</v>
      </c>
      <c r="M15325">
        <v>1974</v>
      </c>
      <c r="N15325" t="s">
        <v>225</v>
      </c>
      <c r="O15325" t="s">
        <v>2539</v>
      </c>
      <c r="P15325" s="64">
        <v>26969</v>
      </c>
      <c r="Q15325">
        <v>5</v>
      </c>
      <c r="R15325">
        <v>0</v>
      </c>
      <c r="S15325">
        <v>92</v>
      </c>
      <c r="T15325">
        <v>28</v>
      </c>
      <c r="U15325">
        <v>18</v>
      </c>
      <c r="V15325">
        <v>16</v>
      </c>
      <c r="W15325">
        <v>8</v>
      </c>
      <c r="X15325" t="s">
        <v>15</v>
      </c>
      <c r="Y15325">
        <v>1</v>
      </c>
      <c r="Z15325">
        <v>38</v>
      </c>
      <c r="AA15325">
        <v>12</v>
      </c>
      <c r="AD15325" t="s">
        <v>479</v>
      </c>
      <c r="AG15325" t="s">
        <v>31</v>
      </c>
      <c r="AY15325" t="s">
        <v>31</v>
      </c>
      <c r="AZ15325" t="s">
        <v>31</v>
      </c>
    </row>
    <row r="15326" spans="1:52">
      <c r="A15326" t="s">
        <v>2885</v>
      </c>
      <c r="B15326" t="s">
        <v>71</v>
      </c>
      <c r="C15326" t="s">
        <v>174</v>
      </c>
      <c r="D15326" t="s">
        <v>13</v>
      </c>
      <c r="E15326" t="s">
        <v>879</v>
      </c>
      <c r="F15326" t="s">
        <v>225</v>
      </c>
      <c r="G15326" t="s">
        <v>2886</v>
      </c>
      <c r="H15326">
        <v>2904</v>
      </c>
      <c r="I15326">
        <v>44.302999999999997</v>
      </c>
      <c r="J15326">
        <v>-78.317999999999998</v>
      </c>
      <c r="L15326" t="s">
        <v>2638</v>
      </c>
      <c r="M15326">
        <v>1974</v>
      </c>
      <c r="N15326" t="s">
        <v>225</v>
      </c>
      <c r="O15326" t="s">
        <v>2539</v>
      </c>
      <c r="P15326" s="64">
        <v>26969</v>
      </c>
      <c r="Q15326">
        <v>5</v>
      </c>
      <c r="R15326">
        <v>0</v>
      </c>
      <c r="S15326">
        <v>121</v>
      </c>
      <c r="T15326">
        <v>28</v>
      </c>
      <c r="U15326">
        <v>18</v>
      </c>
      <c r="V15326">
        <v>16</v>
      </c>
      <c r="W15326">
        <v>8</v>
      </c>
      <c r="X15326" t="s">
        <v>15</v>
      </c>
      <c r="Y15326">
        <v>1</v>
      </c>
      <c r="Z15326">
        <v>17</v>
      </c>
      <c r="AA15326">
        <v>12</v>
      </c>
      <c r="AD15326" t="s">
        <v>479</v>
      </c>
      <c r="AG15326" t="s">
        <v>31</v>
      </c>
      <c r="AY15326" t="s">
        <v>31</v>
      </c>
      <c r="AZ15326" t="s">
        <v>31</v>
      </c>
    </row>
    <row r="15327" spans="1:52">
      <c r="A15327" t="s">
        <v>2885</v>
      </c>
      <c r="B15327" t="s">
        <v>71</v>
      </c>
      <c r="C15327" t="s">
        <v>174</v>
      </c>
      <c r="D15327" t="s">
        <v>13</v>
      </c>
      <c r="E15327" t="s">
        <v>879</v>
      </c>
      <c r="F15327" t="s">
        <v>225</v>
      </c>
      <c r="G15327" t="s">
        <v>2886</v>
      </c>
      <c r="H15327">
        <v>3648</v>
      </c>
      <c r="I15327">
        <v>44.302999999999997</v>
      </c>
      <c r="J15327">
        <v>-78.317999999999998</v>
      </c>
      <c r="L15327" t="s">
        <v>2638</v>
      </c>
      <c r="M15327">
        <v>1974</v>
      </c>
      <c r="N15327" t="s">
        <v>225</v>
      </c>
      <c r="O15327" t="s">
        <v>2539</v>
      </c>
      <c r="P15327" s="64">
        <v>26969</v>
      </c>
      <c r="Q15327">
        <v>5</v>
      </c>
      <c r="R15327">
        <v>0</v>
      </c>
      <c r="S15327">
        <v>152</v>
      </c>
      <c r="T15327">
        <v>28</v>
      </c>
      <c r="U15327">
        <v>18</v>
      </c>
      <c r="V15327">
        <v>16</v>
      </c>
      <c r="W15327">
        <v>8</v>
      </c>
      <c r="X15327" t="s">
        <v>15</v>
      </c>
      <c r="Y15327">
        <v>1</v>
      </c>
      <c r="Z15327">
        <v>6</v>
      </c>
      <c r="AA15327">
        <v>12</v>
      </c>
      <c r="AD15327" t="s">
        <v>479</v>
      </c>
      <c r="AG15327" t="s">
        <v>31</v>
      </c>
      <c r="AY15327" t="s">
        <v>31</v>
      </c>
      <c r="AZ15327" t="s">
        <v>31</v>
      </c>
    </row>
    <row r="15328" spans="1:52">
      <c r="A15328" t="s">
        <v>2885</v>
      </c>
      <c r="B15328" t="s">
        <v>71</v>
      </c>
      <c r="C15328" t="s">
        <v>174</v>
      </c>
      <c r="D15328" t="s">
        <v>13</v>
      </c>
      <c r="E15328" t="s">
        <v>879</v>
      </c>
      <c r="F15328" t="s">
        <v>225</v>
      </c>
      <c r="G15328" t="s">
        <v>2886</v>
      </c>
      <c r="H15328">
        <v>4368</v>
      </c>
      <c r="I15328">
        <v>44.302999999999997</v>
      </c>
      <c r="J15328">
        <v>-78.317999999999998</v>
      </c>
      <c r="L15328" t="s">
        <v>2638</v>
      </c>
      <c r="M15328">
        <v>1974</v>
      </c>
      <c r="N15328" t="s">
        <v>225</v>
      </c>
      <c r="O15328" t="s">
        <v>2539</v>
      </c>
      <c r="P15328" s="64">
        <v>26969</v>
      </c>
      <c r="Q15328">
        <v>5</v>
      </c>
      <c r="R15328">
        <v>0</v>
      </c>
      <c r="S15328">
        <v>182</v>
      </c>
      <c r="T15328">
        <v>28</v>
      </c>
      <c r="U15328">
        <v>18</v>
      </c>
      <c r="V15328">
        <v>16</v>
      </c>
      <c r="W15328">
        <v>8</v>
      </c>
      <c r="X15328" t="s">
        <v>15</v>
      </c>
      <c r="Y15328">
        <v>1</v>
      </c>
      <c r="Z15328">
        <v>4</v>
      </c>
      <c r="AA15328">
        <v>12</v>
      </c>
      <c r="AD15328" t="s">
        <v>479</v>
      </c>
      <c r="AG15328" t="s">
        <v>31</v>
      </c>
      <c r="AY15328" t="s">
        <v>31</v>
      </c>
      <c r="AZ15328" t="s">
        <v>31</v>
      </c>
    </row>
    <row r="15329" spans="1:52">
      <c r="A15329" t="s">
        <v>2885</v>
      </c>
      <c r="B15329" t="s">
        <v>71</v>
      </c>
      <c r="C15329" t="s">
        <v>174</v>
      </c>
      <c r="D15329" t="s">
        <v>13</v>
      </c>
      <c r="E15329" t="s">
        <v>2888</v>
      </c>
      <c r="F15329" t="s">
        <v>225</v>
      </c>
      <c r="G15329" t="s">
        <v>2886</v>
      </c>
      <c r="H15329">
        <v>0</v>
      </c>
      <c r="I15329">
        <v>44.302999999999997</v>
      </c>
      <c r="J15329">
        <v>-78.317999999999998</v>
      </c>
      <c r="L15329" t="s">
        <v>2638</v>
      </c>
      <c r="M15329">
        <v>1974</v>
      </c>
      <c r="N15329" t="s">
        <v>225</v>
      </c>
      <c r="O15329" t="s">
        <v>2539</v>
      </c>
      <c r="P15329" s="64">
        <v>26969</v>
      </c>
      <c r="Q15329">
        <v>5</v>
      </c>
      <c r="R15329">
        <v>0</v>
      </c>
      <c r="S15329">
        <v>0</v>
      </c>
      <c r="T15329">
        <v>28</v>
      </c>
      <c r="U15329">
        <v>18</v>
      </c>
      <c r="V15329">
        <v>16</v>
      </c>
      <c r="W15329">
        <v>8</v>
      </c>
      <c r="X15329" t="s">
        <v>15</v>
      </c>
      <c r="Y15329">
        <v>1</v>
      </c>
      <c r="Z15329">
        <v>62</v>
      </c>
      <c r="AA15329">
        <v>12</v>
      </c>
      <c r="AD15329" t="s">
        <v>479</v>
      </c>
      <c r="AG15329" t="s">
        <v>31</v>
      </c>
      <c r="AY15329" t="s">
        <v>31</v>
      </c>
      <c r="AZ15329" t="s">
        <v>31</v>
      </c>
    </row>
    <row r="15330" spans="1:52">
      <c r="A15330" t="s">
        <v>2885</v>
      </c>
      <c r="B15330" t="s">
        <v>71</v>
      </c>
      <c r="C15330" t="s">
        <v>174</v>
      </c>
      <c r="D15330" t="s">
        <v>13</v>
      </c>
      <c r="E15330" t="s">
        <v>2888</v>
      </c>
      <c r="F15330" t="s">
        <v>225</v>
      </c>
      <c r="G15330" t="s">
        <v>2886</v>
      </c>
      <c r="H15330">
        <v>720</v>
      </c>
      <c r="I15330">
        <v>44.302999999999997</v>
      </c>
      <c r="J15330">
        <v>-78.317999999999998</v>
      </c>
      <c r="L15330" t="s">
        <v>2638</v>
      </c>
      <c r="M15330">
        <v>1974</v>
      </c>
      <c r="N15330" t="s">
        <v>225</v>
      </c>
      <c r="O15330" t="s">
        <v>2539</v>
      </c>
      <c r="P15330" s="64">
        <v>26969</v>
      </c>
      <c r="Q15330">
        <v>5</v>
      </c>
      <c r="R15330">
        <v>0</v>
      </c>
      <c r="S15330">
        <v>30</v>
      </c>
      <c r="T15330">
        <v>28</v>
      </c>
      <c r="U15330">
        <v>18</v>
      </c>
      <c r="V15330">
        <v>16</v>
      </c>
      <c r="W15330">
        <v>8</v>
      </c>
      <c r="X15330" t="s">
        <v>15</v>
      </c>
      <c r="Y15330">
        <v>1</v>
      </c>
      <c r="Z15330">
        <v>41</v>
      </c>
      <c r="AA15330">
        <v>12</v>
      </c>
      <c r="AD15330" t="s">
        <v>479</v>
      </c>
      <c r="AG15330" t="s">
        <v>31</v>
      </c>
      <c r="AY15330" t="s">
        <v>31</v>
      </c>
      <c r="AZ15330" t="s">
        <v>31</v>
      </c>
    </row>
    <row r="15331" spans="1:52">
      <c r="A15331" t="s">
        <v>2885</v>
      </c>
      <c r="B15331" t="s">
        <v>71</v>
      </c>
      <c r="C15331" t="s">
        <v>174</v>
      </c>
      <c r="D15331" t="s">
        <v>13</v>
      </c>
      <c r="E15331" t="s">
        <v>2888</v>
      </c>
      <c r="F15331" t="s">
        <v>225</v>
      </c>
      <c r="G15331" t="s">
        <v>2886</v>
      </c>
      <c r="H15331">
        <v>1464</v>
      </c>
      <c r="I15331">
        <v>44.302999999999997</v>
      </c>
      <c r="J15331">
        <v>-78.317999999999998</v>
      </c>
      <c r="L15331" t="s">
        <v>2638</v>
      </c>
      <c r="M15331">
        <v>1974</v>
      </c>
      <c r="N15331" t="s">
        <v>225</v>
      </c>
      <c r="O15331" t="s">
        <v>2539</v>
      </c>
      <c r="P15331" s="64">
        <v>26969</v>
      </c>
      <c r="Q15331">
        <v>5</v>
      </c>
      <c r="R15331">
        <v>0</v>
      </c>
      <c r="S15331">
        <v>61</v>
      </c>
      <c r="T15331">
        <v>28</v>
      </c>
      <c r="U15331">
        <v>18</v>
      </c>
      <c r="V15331">
        <v>16</v>
      </c>
      <c r="W15331">
        <v>8</v>
      </c>
      <c r="X15331" t="s">
        <v>15</v>
      </c>
      <c r="Y15331">
        <v>1</v>
      </c>
      <c r="Z15331">
        <v>25</v>
      </c>
      <c r="AA15331">
        <v>12</v>
      </c>
      <c r="AD15331" t="s">
        <v>479</v>
      </c>
      <c r="AG15331" t="s">
        <v>31</v>
      </c>
      <c r="AY15331" t="s">
        <v>31</v>
      </c>
      <c r="AZ15331" t="s">
        <v>31</v>
      </c>
    </row>
    <row r="15332" spans="1:52">
      <c r="A15332" t="s">
        <v>2885</v>
      </c>
      <c r="B15332" t="s">
        <v>71</v>
      </c>
      <c r="C15332" t="s">
        <v>174</v>
      </c>
      <c r="D15332" t="s">
        <v>13</v>
      </c>
      <c r="E15332" t="s">
        <v>2888</v>
      </c>
      <c r="F15332" t="s">
        <v>225</v>
      </c>
      <c r="G15332" t="s">
        <v>2886</v>
      </c>
      <c r="H15332">
        <v>2208</v>
      </c>
      <c r="I15332">
        <v>44.302999999999997</v>
      </c>
      <c r="J15332">
        <v>-78.317999999999998</v>
      </c>
      <c r="L15332" t="s">
        <v>2638</v>
      </c>
      <c r="M15332">
        <v>1974</v>
      </c>
      <c r="N15332" t="s">
        <v>225</v>
      </c>
      <c r="O15332" t="s">
        <v>2539</v>
      </c>
      <c r="P15332" s="64">
        <v>26969</v>
      </c>
      <c r="Q15332">
        <v>5</v>
      </c>
      <c r="R15332">
        <v>0</v>
      </c>
      <c r="S15332">
        <v>92</v>
      </c>
      <c r="T15332">
        <v>28</v>
      </c>
      <c r="U15332">
        <v>18</v>
      </c>
      <c r="V15332">
        <v>16</v>
      </c>
      <c r="W15332">
        <v>8</v>
      </c>
      <c r="X15332" t="s">
        <v>15</v>
      </c>
      <c r="Y15332">
        <v>1</v>
      </c>
      <c r="Z15332">
        <v>17</v>
      </c>
      <c r="AA15332">
        <v>12</v>
      </c>
      <c r="AD15332" t="s">
        <v>479</v>
      </c>
      <c r="AG15332" t="s">
        <v>31</v>
      </c>
      <c r="AY15332" t="s">
        <v>31</v>
      </c>
      <c r="AZ15332" t="s">
        <v>31</v>
      </c>
    </row>
    <row r="15333" spans="1:52">
      <c r="A15333" t="s">
        <v>2885</v>
      </c>
      <c r="B15333" t="s">
        <v>71</v>
      </c>
      <c r="C15333" t="s">
        <v>174</v>
      </c>
      <c r="D15333" t="s">
        <v>13</v>
      </c>
      <c r="E15333" t="s">
        <v>2888</v>
      </c>
      <c r="F15333" t="s">
        <v>225</v>
      </c>
      <c r="G15333" t="s">
        <v>2886</v>
      </c>
      <c r="H15333">
        <v>2904</v>
      </c>
      <c r="I15333">
        <v>44.302999999999997</v>
      </c>
      <c r="J15333">
        <v>-78.317999999999998</v>
      </c>
      <c r="L15333" t="s">
        <v>2638</v>
      </c>
      <c r="M15333">
        <v>1974</v>
      </c>
      <c r="N15333" t="s">
        <v>225</v>
      </c>
      <c r="O15333" t="s">
        <v>2539</v>
      </c>
      <c r="P15333" s="64">
        <v>26969</v>
      </c>
      <c r="Q15333">
        <v>5</v>
      </c>
      <c r="R15333">
        <v>0</v>
      </c>
      <c r="S15333">
        <v>121</v>
      </c>
      <c r="T15333">
        <v>28</v>
      </c>
      <c r="U15333">
        <v>18</v>
      </c>
      <c r="V15333">
        <v>16</v>
      </c>
      <c r="W15333">
        <v>8</v>
      </c>
      <c r="X15333" t="s">
        <v>15</v>
      </c>
      <c r="Y15333">
        <v>1</v>
      </c>
      <c r="Z15333">
        <v>7</v>
      </c>
      <c r="AA15333">
        <v>12</v>
      </c>
      <c r="AD15333" t="s">
        <v>479</v>
      </c>
      <c r="AG15333" t="s">
        <v>31</v>
      </c>
      <c r="AY15333" t="s">
        <v>31</v>
      </c>
      <c r="AZ15333" t="s">
        <v>31</v>
      </c>
    </row>
    <row r="15334" spans="1:52">
      <c r="A15334" t="s">
        <v>2885</v>
      </c>
      <c r="B15334" t="s">
        <v>71</v>
      </c>
      <c r="C15334" t="s">
        <v>174</v>
      </c>
      <c r="D15334" t="s">
        <v>13</v>
      </c>
      <c r="E15334" t="s">
        <v>2888</v>
      </c>
      <c r="F15334" t="s">
        <v>225</v>
      </c>
      <c r="G15334" t="s">
        <v>2886</v>
      </c>
      <c r="H15334">
        <v>3648</v>
      </c>
      <c r="I15334">
        <v>44.302999999999997</v>
      </c>
      <c r="J15334">
        <v>-78.317999999999998</v>
      </c>
      <c r="L15334" t="s">
        <v>2638</v>
      </c>
      <c r="M15334">
        <v>1974</v>
      </c>
      <c r="N15334" t="s">
        <v>225</v>
      </c>
      <c r="O15334" t="s">
        <v>2539</v>
      </c>
      <c r="P15334" s="64">
        <v>26969</v>
      </c>
      <c r="Q15334">
        <v>5</v>
      </c>
      <c r="R15334">
        <v>0</v>
      </c>
      <c r="S15334">
        <v>152</v>
      </c>
      <c r="T15334">
        <v>28</v>
      </c>
      <c r="U15334">
        <v>18</v>
      </c>
      <c r="V15334">
        <v>16</v>
      </c>
      <c r="W15334">
        <v>8</v>
      </c>
      <c r="X15334" t="s">
        <v>15</v>
      </c>
      <c r="Y15334">
        <v>1</v>
      </c>
      <c r="Z15334">
        <v>5</v>
      </c>
      <c r="AA15334">
        <v>12</v>
      </c>
      <c r="AD15334" t="s">
        <v>479</v>
      </c>
      <c r="AG15334" t="s">
        <v>31</v>
      </c>
      <c r="AY15334" t="s">
        <v>31</v>
      </c>
      <c r="AZ15334" t="s">
        <v>31</v>
      </c>
    </row>
    <row r="15335" spans="1:52">
      <c r="A15335" t="s">
        <v>2885</v>
      </c>
      <c r="B15335" t="s">
        <v>71</v>
      </c>
      <c r="C15335" t="s">
        <v>174</v>
      </c>
      <c r="D15335" t="s">
        <v>13</v>
      </c>
      <c r="E15335" t="s">
        <v>2888</v>
      </c>
      <c r="F15335" t="s">
        <v>225</v>
      </c>
      <c r="G15335" t="s">
        <v>2886</v>
      </c>
      <c r="H15335">
        <v>4368</v>
      </c>
      <c r="I15335">
        <v>44.302999999999997</v>
      </c>
      <c r="J15335">
        <v>-78.317999999999998</v>
      </c>
      <c r="L15335" t="s">
        <v>2638</v>
      </c>
      <c r="M15335">
        <v>1974</v>
      </c>
      <c r="N15335" t="s">
        <v>225</v>
      </c>
      <c r="O15335" t="s">
        <v>2539</v>
      </c>
      <c r="P15335" s="64">
        <v>26969</v>
      </c>
      <c r="Q15335">
        <v>5</v>
      </c>
      <c r="R15335">
        <v>0</v>
      </c>
      <c r="S15335">
        <v>182</v>
      </c>
      <c r="T15335">
        <v>28</v>
      </c>
      <c r="U15335">
        <v>18</v>
      </c>
      <c r="V15335">
        <v>16</v>
      </c>
      <c r="W15335">
        <v>8</v>
      </c>
      <c r="X15335" t="s">
        <v>15</v>
      </c>
      <c r="Y15335">
        <v>1</v>
      </c>
      <c r="Z15335">
        <v>4</v>
      </c>
      <c r="AA15335">
        <v>12</v>
      </c>
      <c r="AD15335" t="s">
        <v>479</v>
      </c>
      <c r="AG15335" t="s">
        <v>31</v>
      </c>
      <c r="AY15335" t="s">
        <v>31</v>
      </c>
      <c r="AZ15335" t="s">
        <v>31</v>
      </c>
    </row>
    <row r="15336" spans="1:52">
      <c r="A15336" t="s">
        <v>2885</v>
      </c>
      <c r="B15336" t="s">
        <v>71</v>
      </c>
      <c r="C15336" t="s">
        <v>174</v>
      </c>
      <c r="D15336" t="s">
        <v>34</v>
      </c>
      <c r="E15336" t="s">
        <v>2879</v>
      </c>
      <c r="F15336" t="s">
        <v>225</v>
      </c>
      <c r="G15336" t="s">
        <v>2886</v>
      </c>
      <c r="H15336">
        <v>0</v>
      </c>
      <c r="I15336">
        <v>44.302999999999997</v>
      </c>
      <c r="J15336">
        <v>-78.317999999999998</v>
      </c>
      <c r="L15336" t="s">
        <v>2638</v>
      </c>
      <c r="M15336">
        <v>1974</v>
      </c>
      <c r="N15336" t="s">
        <v>225</v>
      </c>
      <c r="O15336" t="s">
        <v>2539</v>
      </c>
      <c r="P15336" s="64">
        <v>26969</v>
      </c>
      <c r="Q15336">
        <v>5</v>
      </c>
      <c r="R15336">
        <v>0</v>
      </c>
      <c r="S15336">
        <v>0</v>
      </c>
      <c r="T15336">
        <v>28</v>
      </c>
      <c r="U15336">
        <v>18</v>
      </c>
      <c r="V15336">
        <v>16</v>
      </c>
      <c r="W15336">
        <v>8</v>
      </c>
      <c r="X15336" t="s">
        <v>15</v>
      </c>
      <c r="Y15336">
        <v>0</v>
      </c>
      <c r="Z15336" t="s">
        <v>2887</v>
      </c>
      <c r="AA15336">
        <v>12</v>
      </c>
      <c r="AD15336" t="s">
        <v>479</v>
      </c>
      <c r="AG15336" t="s">
        <v>31</v>
      </c>
      <c r="AY15336" t="s">
        <v>31</v>
      </c>
      <c r="AZ15336" t="s">
        <v>31</v>
      </c>
    </row>
    <row r="15337" spans="1:52">
      <c r="A15337" t="s">
        <v>2885</v>
      </c>
      <c r="B15337" t="s">
        <v>71</v>
      </c>
      <c r="C15337" t="s">
        <v>174</v>
      </c>
      <c r="D15337" t="s">
        <v>34</v>
      </c>
      <c r="E15337" t="s">
        <v>2879</v>
      </c>
      <c r="F15337" t="s">
        <v>225</v>
      </c>
      <c r="G15337" t="s">
        <v>2886</v>
      </c>
      <c r="H15337">
        <v>720</v>
      </c>
      <c r="I15337">
        <v>44.302999999999997</v>
      </c>
      <c r="J15337">
        <v>-78.317999999999998</v>
      </c>
      <c r="L15337" t="s">
        <v>2638</v>
      </c>
      <c r="M15337">
        <v>1974</v>
      </c>
      <c r="N15337" t="s">
        <v>225</v>
      </c>
      <c r="O15337" t="s">
        <v>2539</v>
      </c>
      <c r="P15337" s="64">
        <v>26969</v>
      </c>
      <c r="Q15337">
        <v>5</v>
      </c>
      <c r="R15337">
        <v>0</v>
      </c>
      <c r="S15337">
        <v>30</v>
      </c>
      <c r="T15337">
        <v>28</v>
      </c>
      <c r="U15337">
        <v>18</v>
      </c>
      <c r="V15337">
        <v>16</v>
      </c>
      <c r="W15337">
        <v>8</v>
      </c>
      <c r="X15337" t="s">
        <v>15</v>
      </c>
      <c r="Y15337">
        <v>1</v>
      </c>
      <c r="Z15337">
        <v>47</v>
      </c>
      <c r="AA15337">
        <v>12</v>
      </c>
      <c r="AD15337" t="s">
        <v>479</v>
      </c>
      <c r="AG15337" t="s">
        <v>31</v>
      </c>
      <c r="AY15337" t="s">
        <v>31</v>
      </c>
      <c r="AZ15337" t="s">
        <v>31</v>
      </c>
    </row>
    <row r="15338" spans="1:52">
      <c r="A15338" t="s">
        <v>2885</v>
      </c>
      <c r="B15338" t="s">
        <v>71</v>
      </c>
      <c r="C15338" t="s">
        <v>174</v>
      </c>
      <c r="D15338" t="s">
        <v>34</v>
      </c>
      <c r="E15338" t="s">
        <v>2879</v>
      </c>
      <c r="F15338" t="s">
        <v>225</v>
      </c>
      <c r="G15338" t="s">
        <v>2886</v>
      </c>
      <c r="H15338">
        <v>1464</v>
      </c>
      <c r="I15338">
        <v>44.302999999999997</v>
      </c>
      <c r="J15338">
        <v>-78.317999999999998</v>
      </c>
      <c r="L15338" t="s">
        <v>2638</v>
      </c>
      <c r="M15338">
        <v>1974</v>
      </c>
      <c r="N15338" t="s">
        <v>225</v>
      </c>
      <c r="O15338" t="s">
        <v>2539</v>
      </c>
      <c r="P15338" s="64">
        <v>26969</v>
      </c>
      <c r="Q15338">
        <v>5</v>
      </c>
      <c r="R15338">
        <v>0</v>
      </c>
      <c r="S15338">
        <v>61</v>
      </c>
      <c r="T15338">
        <v>28</v>
      </c>
      <c r="U15338">
        <v>18</v>
      </c>
      <c r="V15338">
        <v>16</v>
      </c>
      <c r="W15338">
        <v>8</v>
      </c>
      <c r="X15338" t="s">
        <v>15</v>
      </c>
      <c r="Y15338">
        <v>1</v>
      </c>
      <c r="Z15338">
        <v>29</v>
      </c>
      <c r="AA15338">
        <v>12</v>
      </c>
      <c r="AD15338" t="s">
        <v>479</v>
      </c>
      <c r="AG15338" t="s">
        <v>31</v>
      </c>
      <c r="AY15338" t="s">
        <v>31</v>
      </c>
      <c r="AZ15338" t="s">
        <v>31</v>
      </c>
    </row>
    <row r="15339" spans="1:52">
      <c r="A15339" t="s">
        <v>2885</v>
      </c>
      <c r="B15339" t="s">
        <v>71</v>
      </c>
      <c r="C15339" t="s">
        <v>174</v>
      </c>
      <c r="D15339" t="s">
        <v>34</v>
      </c>
      <c r="E15339" t="s">
        <v>2879</v>
      </c>
      <c r="F15339" t="s">
        <v>225</v>
      </c>
      <c r="G15339" t="s">
        <v>2886</v>
      </c>
      <c r="H15339">
        <v>2208</v>
      </c>
      <c r="I15339">
        <v>44.302999999999997</v>
      </c>
      <c r="J15339">
        <v>-78.317999999999998</v>
      </c>
      <c r="L15339" t="s">
        <v>2638</v>
      </c>
      <c r="M15339">
        <v>1974</v>
      </c>
      <c r="N15339" t="s">
        <v>225</v>
      </c>
      <c r="O15339" t="s">
        <v>2539</v>
      </c>
      <c r="P15339" s="64">
        <v>26969</v>
      </c>
      <c r="Q15339">
        <v>5</v>
      </c>
      <c r="R15339">
        <v>0</v>
      </c>
      <c r="S15339">
        <v>92</v>
      </c>
      <c r="T15339">
        <v>28</v>
      </c>
      <c r="U15339">
        <v>18</v>
      </c>
      <c r="V15339">
        <v>16</v>
      </c>
      <c r="W15339">
        <v>8</v>
      </c>
      <c r="X15339" t="s">
        <v>15</v>
      </c>
      <c r="Y15339">
        <v>1</v>
      </c>
      <c r="Z15339">
        <v>23</v>
      </c>
      <c r="AA15339">
        <v>12</v>
      </c>
      <c r="AD15339" t="s">
        <v>479</v>
      </c>
      <c r="AG15339" t="s">
        <v>31</v>
      </c>
      <c r="AY15339" t="s">
        <v>31</v>
      </c>
      <c r="AZ15339" t="s">
        <v>31</v>
      </c>
    </row>
    <row r="15340" spans="1:52">
      <c r="A15340" t="s">
        <v>2885</v>
      </c>
      <c r="B15340" t="s">
        <v>71</v>
      </c>
      <c r="C15340" t="s">
        <v>174</v>
      </c>
      <c r="D15340" t="s">
        <v>34</v>
      </c>
      <c r="E15340" t="s">
        <v>2879</v>
      </c>
      <c r="F15340" t="s">
        <v>225</v>
      </c>
      <c r="G15340" t="s">
        <v>2886</v>
      </c>
      <c r="H15340">
        <v>2904</v>
      </c>
      <c r="I15340">
        <v>44.302999999999997</v>
      </c>
      <c r="J15340">
        <v>-78.317999999999998</v>
      </c>
      <c r="L15340" t="s">
        <v>2638</v>
      </c>
      <c r="M15340">
        <v>1974</v>
      </c>
      <c r="N15340" t="s">
        <v>225</v>
      </c>
      <c r="O15340" t="s">
        <v>2539</v>
      </c>
      <c r="P15340" s="64">
        <v>26969</v>
      </c>
      <c r="Q15340">
        <v>5</v>
      </c>
      <c r="R15340">
        <v>0</v>
      </c>
      <c r="S15340">
        <v>121</v>
      </c>
      <c r="T15340">
        <v>28</v>
      </c>
      <c r="U15340">
        <v>18</v>
      </c>
      <c r="V15340">
        <v>16</v>
      </c>
      <c r="W15340">
        <v>8</v>
      </c>
      <c r="X15340" t="s">
        <v>15</v>
      </c>
      <c r="Y15340">
        <v>1</v>
      </c>
      <c r="Z15340">
        <v>11</v>
      </c>
      <c r="AA15340">
        <v>12</v>
      </c>
      <c r="AD15340" t="s">
        <v>479</v>
      </c>
      <c r="AG15340" t="s">
        <v>31</v>
      </c>
      <c r="AY15340" t="s">
        <v>31</v>
      </c>
      <c r="AZ15340" t="s">
        <v>31</v>
      </c>
    </row>
    <row r="15341" spans="1:52">
      <c r="A15341" t="s">
        <v>2885</v>
      </c>
      <c r="B15341" t="s">
        <v>71</v>
      </c>
      <c r="C15341" t="s">
        <v>174</v>
      </c>
      <c r="D15341" t="s">
        <v>34</v>
      </c>
      <c r="E15341" t="s">
        <v>2879</v>
      </c>
      <c r="F15341" t="s">
        <v>225</v>
      </c>
      <c r="G15341" t="s">
        <v>2886</v>
      </c>
      <c r="H15341">
        <v>3648</v>
      </c>
      <c r="I15341">
        <v>44.302999999999997</v>
      </c>
      <c r="J15341">
        <v>-78.317999999999998</v>
      </c>
      <c r="L15341" t="s">
        <v>2638</v>
      </c>
      <c r="M15341">
        <v>1974</v>
      </c>
      <c r="N15341" t="s">
        <v>225</v>
      </c>
      <c r="O15341" t="s">
        <v>2539</v>
      </c>
      <c r="P15341" s="64">
        <v>26969</v>
      </c>
      <c r="Q15341">
        <v>5</v>
      </c>
      <c r="R15341">
        <v>0</v>
      </c>
      <c r="S15341">
        <v>152</v>
      </c>
      <c r="T15341">
        <v>28</v>
      </c>
      <c r="U15341">
        <v>18</v>
      </c>
      <c r="V15341">
        <v>16</v>
      </c>
      <c r="W15341">
        <v>8</v>
      </c>
      <c r="X15341" t="s">
        <v>15</v>
      </c>
      <c r="Y15341">
        <v>1</v>
      </c>
      <c r="Z15341">
        <v>5</v>
      </c>
      <c r="AA15341">
        <v>12</v>
      </c>
      <c r="AD15341" t="s">
        <v>479</v>
      </c>
      <c r="AG15341" t="s">
        <v>31</v>
      </c>
      <c r="AY15341" t="s">
        <v>31</v>
      </c>
      <c r="AZ15341" t="s">
        <v>31</v>
      </c>
    </row>
    <row r="15342" spans="1:52">
      <c r="A15342" t="s">
        <v>2885</v>
      </c>
      <c r="B15342" t="s">
        <v>71</v>
      </c>
      <c r="C15342" t="s">
        <v>174</v>
      </c>
      <c r="D15342" t="s">
        <v>34</v>
      </c>
      <c r="E15342" t="s">
        <v>2879</v>
      </c>
      <c r="F15342" t="s">
        <v>225</v>
      </c>
      <c r="G15342" t="s">
        <v>2886</v>
      </c>
      <c r="H15342">
        <v>4368</v>
      </c>
      <c r="I15342">
        <v>44.302999999999997</v>
      </c>
      <c r="J15342">
        <v>-78.317999999999998</v>
      </c>
      <c r="L15342" t="s">
        <v>2638</v>
      </c>
      <c r="M15342">
        <v>1974</v>
      </c>
      <c r="N15342" t="s">
        <v>225</v>
      </c>
      <c r="O15342" t="s">
        <v>2539</v>
      </c>
      <c r="P15342" s="64">
        <v>26969</v>
      </c>
      <c r="Q15342">
        <v>5</v>
      </c>
      <c r="R15342">
        <v>0</v>
      </c>
      <c r="S15342">
        <v>182</v>
      </c>
      <c r="T15342">
        <v>28</v>
      </c>
      <c r="U15342">
        <v>18</v>
      </c>
      <c r="V15342">
        <v>16</v>
      </c>
      <c r="W15342">
        <v>8</v>
      </c>
      <c r="X15342" t="s">
        <v>15</v>
      </c>
      <c r="Y15342">
        <v>1</v>
      </c>
      <c r="Z15342">
        <v>4</v>
      </c>
      <c r="AA15342">
        <v>12</v>
      </c>
      <c r="AD15342" t="s">
        <v>479</v>
      </c>
      <c r="AG15342" t="s">
        <v>31</v>
      </c>
      <c r="AY15342" t="s">
        <v>31</v>
      </c>
      <c r="AZ15342" t="s">
        <v>31</v>
      </c>
    </row>
    <row r="15343" spans="1:52">
      <c r="A15343" t="s">
        <v>2885</v>
      </c>
      <c r="B15343" t="s">
        <v>72</v>
      </c>
      <c r="C15343" t="s">
        <v>174</v>
      </c>
      <c r="D15343" t="s">
        <v>13</v>
      </c>
      <c r="E15343" t="s">
        <v>879</v>
      </c>
      <c r="F15343" t="s">
        <v>225</v>
      </c>
      <c r="G15343" t="s">
        <v>2886</v>
      </c>
      <c r="H15343">
        <v>720</v>
      </c>
      <c r="I15343">
        <v>44.302999999999997</v>
      </c>
      <c r="J15343">
        <v>-78.317999999999998</v>
      </c>
      <c r="L15343" t="s">
        <v>2638</v>
      </c>
      <c r="M15343">
        <v>1974</v>
      </c>
      <c r="N15343" t="s">
        <v>225</v>
      </c>
      <c r="O15343" t="s">
        <v>2537</v>
      </c>
      <c r="P15343" s="64">
        <v>26999</v>
      </c>
      <c r="S15343">
        <v>30</v>
      </c>
      <c r="T15343">
        <v>28</v>
      </c>
      <c r="U15343">
        <v>18</v>
      </c>
      <c r="V15343">
        <v>16</v>
      </c>
      <c r="W15343">
        <v>8</v>
      </c>
      <c r="X15343" t="s">
        <v>15</v>
      </c>
      <c r="Y15343">
        <v>1</v>
      </c>
      <c r="Z15343">
        <v>58</v>
      </c>
      <c r="AA15343">
        <v>12</v>
      </c>
      <c r="AD15343" t="s">
        <v>479</v>
      </c>
      <c r="AE15343">
        <v>46.213000000000001</v>
      </c>
      <c r="AF15343">
        <v>-83.968999999999994</v>
      </c>
      <c r="AG15343" t="s">
        <v>31</v>
      </c>
      <c r="AY15343" t="s">
        <v>31</v>
      </c>
      <c r="AZ15343" t="s">
        <v>31</v>
      </c>
    </row>
    <row r="15344" spans="1:52">
      <c r="A15344" t="s">
        <v>2885</v>
      </c>
      <c r="B15344" t="s">
        <v>72</v>
      </c>
      <c r="C15344" t="s">
        <v>174</v>
      </c>
      <c r="D15344" t="s">
        <v>13</v>
      </c>
      <c r="E15344" t="s">
        <v>879</v>
      </c>
      <c r="F15344" t="s">
        <v>225</v>
      </c>
      <c r="G15344" t="s">
        <v>2886</v>
      </c>
      <c r="H15344">
        <v>4368</v>
      </c>
      <c r="I15344">
        <v>44.302999999999997</v>
      </c>
      <c r="J15344">
        <v>-78.317999999999998</v>
      </c>
      <c r="L15344" t="s">
        <v>2638</v>
      </c>
      <c r="M15344">
        <v>1974</v>
      </c>
      <c r="N15344" t="s">
        <v>225</v>
      </c>
      <c r="O15344" t="s">
        <v>2537</v>
      </c>
      <c r="P15344" s="64">
        <v>27150</v>
      </c>
      <c r="S15344">
        <v>182</v>
      </c>
      <c r="T15344">
        <v>28</v>
      </c>
      <c r="U15344">
        <v>18</v>
      </c>
      <c r="V15344">
        <v>16</v>
      </c>
      <c r="W15344">
        <v>8</v>
      </c>
      <c r="X15344" t="s">
        <v>15</v>
      </c>
      <c r="Y15344">
        <v>1</v>
      </c>
      <c r="Z15344">
        <v>3</v>
      </c>
      <c r="AA15344">
        <v>12</v>
      </c>
      <c r="AD15344" t="s">
        <v>479</v>
      </c>
      <c r="AE15344">
        <v>46.213000000000001</v>
      </c>
      <c r="AF15344">
        <v>-83.968999999999994</v>
      </c>
      <c r="AG15344" t="s">
        <v>31</v>
      </c>
      <c r="AY15344" t="s">
        <v>31</v>
      </c>
      <c r="AZ15344" t="s">
        <v>31</v>
      </c>
    </row>
    <row r="15345" spans="1:52">
      <c r="A15345" t="s">
        <v>2885</v>
      </c>
      <c r="B15345" t="s">
        <v>72</v>
      </c>
      <c r="C15345" t="s">
        <v>174</v>
      </c>
      <c r="D15345" t="s">
        <v>13</v>
      </c>
      <c r="E15345" t="s">
        <v>2888</v>
      </c>
      <c r="F15345" t="s">
        <v>225</v>
      </c>
      <c r="G15345" t="s">
        <v>2886</v>
      </c>
      <c r="H15345">
        <v>720</v>
      </c>
      <c r="I15345">
        <v>44.302999999999997</v>
      </c>
      <c r="J15345">
        <v>-78.317999999999998</v>
      </c>
      <c r="L15345" t="s">
        <v>2638</v>
      </c>
      <c r="M15345">
        <v>1974</v>
      </c>
      <c r="N15345" t="s">
        <v>225</v>
      </c>
      <c r="O15345" t="s">
        <v>2537</v>
      </c>
      <c r="P15345" s="64">
        <v>26999</v>
      </c>
      <c r="S15345">
        <v>30</v>
      </c>
      <c r="T15345">
        <v>28</v>
      </c>
      <c r="U15345">
        <v>18</v>
      </c>
      <c r="V15345">
        <v>16</v>
      </c>
      <c r="W15345">
        <v>8</v>
      </c>
      <c r="X15345" t="s">
        <v>15</v>
      </c>
      <c r="Y15345">
        <v>1</v>
      </c>
      <c r="Z15345">
        <v>35</v>
      </c>
      <c r="AA15345">
        <v>12</v>
      </c>
      <c r="AD15345" t="s">
        <v>479</v>
      </c>
      <c r="AE15345">
        <v>46.213000000000001</v>
      </c>
      <c r="AF15345">
        <v>-83.968999999999994</v>
      </c>
      <c r="AG15345" t="s">
        <v>31</v>
      </c>
      <c r="AY15345" t="s">
        <v>31</v>
      </c>
      <c r="AZ15345" t="s">
        <v>31</v>
      </c>
    </row>
    <row r="15346" spans="1:52">
      <c r="A15346" t="s">
        <v>2885</v>
      </c>
      <c r="B15346" t="s">
        <v>72</v>
      </c>
      <c r="C15346" t="s">
        <v>174</v>
      </c>
      <c r="D15346" t="s">
        <v>13</v>
      </c>
      <c r="E15346" t="s">
        <v>2888</v>
      </c>
      <c r="F15346" t="s">
        <v>225</v>
      </c>
      <c r="G15346" t="s">
        <v>2886</v>
      </c>
      <c r="H15346">
        <v>4368</v>
      </c>
      <c r="I15346">
        <v>44.302999999999997</v>
      </c>
      <c r="J15346">
        <v>-78.317999999999998</v>
      </c>
      <c r="L15346" t="s">
        <v>2638</v>
      </c>
      <c r="M15346">
        <v>1974</v>
      </c>
      <c r="N15346" t="s">
        <v>225</v>
      </c>
      <c r="O15346" t="s">
        <v>2537</v>
      </c>
      <c r="P15346" s="64">
        <v>27150</v>
      </c>
      <c r="S15346">
        <v>182</v>
      </c>
      <c r="T15346">
        <v>28</v>
      </c>
      <c r="U15346">
        <v>18</v>
      </c>
      <c r="V15346">
        <v>16</v>
      </c>
      <c r="W15346">
        <v>8</v>
      </c>
      <c r="X15346" t="s">
        <v>15</v>
      </c>
      <c r="Y15346">
        <v>1</v>
      </c>
      <c r="Z15346">
        <v>4</v>
      </c>
      <c r="AA15346">
        <v>12</v>
      </c>
      <c r="AD15346" t="s">
        <v>479</v>
      </c>
      <c r="AE15346">
        <v>46.213000000000001</v>
      </c>
      <c r="AF15346">
        <v>-83.968999999999994</v>
      </c>
      <c r="AG15346" t="s">
        <v>31</v>
      </c>
      <c r="AY15346" t="s">
        <v>31</v>
      </c>
      <c r="AZ15346" t="s">
        <v>31</v>
      </c>
    </row>
    <row r="15347" spans="1:52">
      <c r="A15347" t="s">
        <v>2885</v>
      </c>
      <c r="B15347" t="s">
        <v>72</v>
      </c>
      <c r="C15347" t="s">
        <v>174</v>
      </c>
      <c r="D15347" t="s">
        <v>34</v>
      </c>
      <c r="E15347" t="s">
        <v>2879</v>
      </c>
      <c r="F15347" t="s">
        <v>225</v>
      </c>
      <c r="G15347" t="s">
        <v>2886</v>
      </c>
      <c r="H15347">
        <v>720</v>
      </c>
      <c r="I15347">
        <v>44.302999999999997</v>
      </c>
      <c r="J15347">
        <v>-78.317999999999998</v>
      </c>
      <c r="L15347" t="s">
        <v>2638</v>
      </c>
      <c r="M15347">
        <v>1974</v>
      </c>
      <c r="N15347" t="s">
        <v>225</v>
      </c>
      <c r="O15347" t="s">
        <v>2537</v>
      </c>
      <c r="P15347" s="64">
        <v>26999</v>
      </c>
      <c r="S15347">
        <v>30</v>
      </c>
      <c r="T15347">
        <v>28</v>
      </c>
      <c r="U15347">
        <v>18</v>
      </c>
      <c r="V15347">
        <v>16</v>
      </c>
      <c r="W15347">
        <v>8</v>
      </c>
      <c r="X15347" t="s">
        <v>15</v>
      </c>
      <c r="Y15347">
        <v>1</v>
      </c>
      <c r="Z15347">
        <v>58</v>
      </c>
      <c r="AA15347">
        <v>12</v>
      </c>
      <c r="AD15347" t="s">
        <v>479</v>
      </c>
      <c r="AE15347">
        <v>46.213000000000001</v>
      </c>
      <c r="AF15347">
        <v>-83.968999999999994</v>
      </c>
      <c r="AG15347" t="s">
        <v>31</v>
      </c>
      <c r="AY15347" t="s">
        <v>31</v>
      </c>
      <c r="AZ15347" t="s">
        <v>31</v>
      </c>
    </row>
    <row r="15348" spans="1:52">
      <c r="A15348" t="s">
        <v>2885</v>
      </c>
      <c r="B15348" t="s">
        <v>72</v>
      </c>
      <c r="C15348" t="s">
        <v>174</v>
      </c>
      <c r="D15348" t="s">
        <v>34</v>
      </c>
      <c r="E15348" t="s">
        <v>2879</v>
      </c>
      <c r="F15348" t="s">
        <v>225</v>
      </c>
      <c r="G15348" t="s">
        <v>2886</v>
      </c>
      <c r="H15348">
        <v>4368</v>
      </c>
      <c r="I15348">
        <v>44.302999999999997</v>
      </c>
      <c r="J15348">
        <v>-78.317999999999998</v>
      </c>
      <c r="L15348" t="s">
        <v>2638</v>
      </c>
      <c r="M15348">
        <v>1974</v>
      </c>
      <c r="N15348" t="s">
        <v>225</v>
      </c>
      <c r="O15348" t="s">
        <v>2537</v>
      </c>
      <c r="P15348" s="64">
        <v>27150</v>
      </c>
      <c r="S15348">
        <v>182</v>
      </c>
      <c r="T15348">
        <v>28</v>
      </c>
      <c r="U15348">
        <v>18</v>
      </c>
      <c r="V15348">
        <v>16</v>
      </c>
      <c r="W15348">
        <v>8</v>
      </c>
      <c r="X15348" t="s">
        <v>15</v>
      </c>
      <c r="Y15348">
        <v>1</v>
      </c>
      <c r="Z15348">
        <v>7</v>
      </c>
      <c r="AA15348">
        <v>12</v>
      </c>
      <c r="AD15348" t="s">
        <v>479</v>
      </c>
      <c r="AE15348">
        <v>46.213000000000001</v>
      </c>
      <c r="AF15348">
        <v>-83.968999999999994</v>
      </c>
      <c r="AG15348" t="s">
        <v>31</v>
      </c>
      <c r="AY15348" t="s">
        <v>31</v>
      </c>
      <c r="AZ15348" t="s">
        <v>31</v>
      </c>
    </row>
    <row r="15349" spans="1:52">
      <c r="A15349" t="s">
        <v>825</v>
      </c>
      <c r="B15349" t="s">
        <v>989</v>
      </c>
      <c r="C15349" t="s">
        <v>174</v>
      </c>
      <c r="D15349" t="s">
        <v>38</v>
      </c>
      <c r="E15349" t="s">
        <v>39</v>
      </c>
      <c r="F15349" t="s">
        <v>986</v>
      </c>
      <c r="G15349" t="s">
        <v>2617</v>
      </c>
      <c r="I15349">
        <v>41.305999999999997</v>
      </c>
      <c r="J15349">
        <v>-72.927999999999997</v>
      </c>
      <c r="K15349" t="s">
        <v>972</v>
      </c>
      <c r="M15349">
        <v>1966</v>
      </c>
      <c r="N15349" t="s">
        <v>225</v>
      </c>
      <c r="Q15349">
        <v>4</v>
      </c>
      <c r="R15349">
        <v>8</v>
      </c>
      <c r="S15349">
        <v>0</v>
      </c>
      <c r="T15349">
        <v>14</v>
      </c>
      <c r="U15349">
        <v>14</v>
      </c>
      <c r="V15349">
        <v>8</v>
      </c>
      <c r="W15349">
        <v>16</v>
      </c>
      <c r="X15349" t="s">
        <v>993</v>
      </c>
      <c r="Y15349">
        <v>1</v>
      </c>
      <c r="Z15349" t="s">
        <v>985</v>
      </c>
      <c r="AD15349" t="s">
        <v>475</v>
      </c>
      <c r="AG15349" t="s">
        <v>31</v>
      </c>
      <c r="AJ15349">
        <v>27000</v>
      </c>
      <c r="AK15349" t="s">
        <v>984</v>
      </c>
      <c r="AY15349" t="s">
        <v>31</v>
      </c>
      <c r="AZ15349" t="s">
        <v>31</v>
      </c>
    </row>
    <row r="15350" spans="1:52">
      <c r="A15350" t="s">
        <v>825</v>
      </c>
      <c r="B15350" t="s">
        <v>989</v>
      </c>
      <c r="C15350" t="s">
        <v>174</v>
      </c>
      <c r="D15350" t="s">
        <v>38</v>
      </c>
      <c r="E15350" t="s">
        <v>39</v>
      </c>
      <c r="F15350" t="s">
        <v>986</v>
      </c>
      <c r="G15350" t="s">
        <v>2617</v>
      </c>
      <c r="I15350">
        <v>41.305999999999997</v>
      </c>
      <c r="J15350">
        <v>-72.927999999999997</v>
      </c>
      <c r="K15350" t="s">
        <v>972</v>
      </c>
      <c r="M15350">
        <v>1966</v>
      </c>
      <c r="N15350" t="s">
        <v>225</v>
      </c>
      <c r="Q15350">
        <v>4</v>
      </c>
      <c r="R15350">
        <v>8</v>
      </c>
      <c r="S15350">
        <v>15</v>
      </c>
      <c r="T15350">
        <v>14</v>
      </c>
      <c r="U15350">
        <v>14</v>
      </c>
      <c r="V15350">
        <v>8</v>
      </c>
      <c r="W15350">
        <v>16</v>
      </c>
      <c r="X15350" t="s">
        <v>993</v>
      </c>
      <c r="Y15350">
        <v>1</v>
      </c>
      <c r="Z15350">
        <v>69.319999999999993</v>
      </c>
      <c r="AD15350" t="s">
        <v>475</v>
      </c>
      <c r="AG15350" t="s">
        <v>31</v>
      </c>
      <c r="AJ15350">
        <v>27000</v>
      </c>
      <c r="AK15350" t="s">
        <v>984</v>
      </c>
      <c r="AY15350" t="s">
        <v>31</v>
      </c>
      <c r="AZ15350" t="s">
        <v>31</v>
      </c>
    </row>
    <row r="15351" spans="1:52">
      <c r="A15351" t="s">
        <v>825</v>
      </c>
      <c r="B15351" t="s">
        <v>989</v>
      </c>
      <c r="C15351" t="s">
        <v>174</v>
      </c>
      <c r="D15351" t="s">
        <v>38</v>
      </c>
      <c r="E15351" t="s">
        <v>39</v>
      </c>
      <c r="F15351" t="s">
        <v>986</v>
      </c>
      <c r="G15351" t="s">
        <v>2617</v>
      </c>
      <c r="I15351">
        <v>41.305999999999997</v>
      </c>
      <c r="J15351">
        <v>-72.927999999999997</v>
      </c>
      <c r="K15351" t="s">
        <v>972</v>
      </c>
      <c r="M15351">
        <v>1966</v>
      </c>
      <c r="N15351" t="s">
        <v>225</v>
      </c>
      <c r="Q15351">
        <v>4</v>
      </c>
      <c r="R15351">
        <v>8</v>
      </c>
      <c r="S15351">
        <v>17</v>
      </c>
      <c r="T15351">
        <v>14</v>
      </c>
      <c r="U15351">
        <v>14</v>
      </c>
      <c r="V15351">
        <v>8</v>
      </c>
      <c r="W15351">
        <v>16</v>
      </c>
      <c r="X15351" t="s">
        <v>993</v>
      </c>
      <c r="Y15351">
        <v>1</v>
      </c>
      <c r="Z15351">
        <v>58.15</v>
      </c>
      <c r="AD15351" t="s">
        <v>475</v>
      </c>
      <c r="AG15351" t="s">
        <v>31</v>
      </c>
      <c r="AJ15351">
        <v>27000</v>
      </c>
      <c r="AK15351" t="s">
        <v>984</v>
      </c>
      <c r="AY15351" t="s">
        <v>31</v>
      </c>
      <c r="AZ15351" t="s">
        <v>31</v>
      </c>
    </row>
    <row r="15352" spans="1:52">
      <c r="A15352" t="s">
        <v>825</v>
      </c>
      <c r="B15352" t="s">
        <v>989</v>
      </c>
      <c r="C15352" t="s">
        <v>174</v>
      </c>
      <c r="D15352" t="s">
        <v>38</v>
      </c>
      <c r="E15352" t="s">
        <v>39</v>
      </c>
      <c r="F15352" t="s">
        <v>986</v>
      </c>
      <c r="G15352" t="s">
        <v>2617</v>
      </c>
      <c r="I15352">
        <v>41.305999999999997</v>
      </c>
      <c r="J15352">
        <v>-72.927999999999997</v>
      </c>
      <c r="K15352" t="s">
        <v>972</v>
      </c>
      <c r="M15352">
        <v>1966</v>
      </c>
      <c r="N15352" t="s">
        <v>225</v>
      </c>
      <c r="Q15352">
        <v>4</v>
      </c>
      <c r="R15352">
        <v>8</v>
      </c>
      <c r="S15352">
        <v>30</v>
      </c>
      <c r="T15352">
        <v>14</v>
      </c>
      <c r="U15352">
        <v>14</v>
      </c>
      <c r="V15352">
        <v>8</v>
      </c>
      <c r="W15352">
        <v>16</v>
      </c>
      <c r="X15352" t="s">
        <v>993</v>
      </c>
      <c r="Y15352">
        <v>1</v>
      </c>
      <c r="Z15352">
        <v>34.32</v>
      </c>
      <c r="AD15352" t="s">
        <v>475</v>
      </c>
      <c r="AG15352" t="s">
        <v>31</v>
      </c>
      <c r="AJ15352">
        <v>27000</v>
      </c>
      <c r="AK15352" t="s">
        <v>984</v>
      </c>
      <c r="AY15352" t="s">
        <v>31</v>
      </c>
      <c r="AZ15352" t="s">
        <v>31</v>
      </c>
    </row>
    <row r="15353" spans="1:52">
      <c r="A15353" t="s">
        <v>825</v>
      </c>
      <c r="B15353" t="s">
        <v>989</v>
      </c>
      <c r="C15353" t="s">
        <v>174</v>
      </c>
      <c r="D15353" t="s">
        <v>38</v>
      </c>
      <c r="E15353" t="s">
        <v>39</v>
      </c>
      <c r="F15353" t="s">
        <v>986</v>
      </c>
      <c r="G15353" t="s">
        <v>2617</v>
      </c>
      <c r="I15353">
        <v>41.305999999999997</v>
      </c>
      <c r="J15353">
        <v>-72.927999999999997</v>
      </c>
      <c r="K15353" t="s">
        <v>972</v>
      </c>
      <c r="M15353">
        <v>1966</v>
      </c>
      <c r="N15353" t="s">
        <v>225</v>
      </c>
      <c r="Q15353">
        <v>4</v>
      </c>
      <c r="R15353">
        <v>8</v>
      </c>
      <c r="S15353">
        <v>45</v>
      </c>
      <c r="T15353">
        <v>14</v>
      </c>
      <c r="U15353">
        <v>14</v>
      </c>
      <c r="V15353">
        <v>8</v>
      </c>
      <c r="W15353">
        <v>16</v>
      </c>
      <c r="X15353" t="s">
        <v>993</v>
      </c>
      <c r="Y15353">
        <v>1</v>
      </c>
      <c r="Z15353">
        <v>27.84</v>
      </c>
      <c r="AD15353" t="s">
        <v>475</v>
      </c>
      <c r="AG15353" t="s">
        <v>31</v>
      </c>
      <c r="AJ15353">
        <v>27000</v>
      </c>
      <c r="AK15353" t="s">
        <v>984</v>
      </c>
      <c r="AY15353" t="s">
        <v>31</v>
      </c>
      <c r="AZ15353" t="s">
        <v>31</v>
      </c>
    </row>
    <row r="15354" spans="1:52">
      <c r="A15354" t="s">
        <v>825</v>
      </c>
      <c r="B15354" t="s">
        <v>989</v>
      </c>
      <c r="C15354" t="s">
        <v>174</v>
      </c>
      <c r="D15354" t="s">
        <v>38</v>
      </c>
      <c r="E15354" t="s">
        <v>39</v>
      </c>
      <c r="F15354" t="s">
        <v>986</v>
      </c>
      <c r="G15354" t="s">
        <v>2617</v>
      </c>
      <c r="I15354">
        <v>41.305999999999997</v>
      </c>
      <c r="J15354">
        <v>-72.927999999999997</v>
      </c>
      <c r="K15354" t="s">
        <v>972</v>
      </c>
      <c r="M15354">
        <v>1966</v>
      </c>
      <c r="N15354" t="s">
        <v>225</v>
      </c>
      <c r="Q15354">
        <v>4</v>
      </c>
      <c r="R15354">
        <v>8</v>
      </c>
      <c r="S15354">
        <v>60</v>
      </c>
      <c r="T15354">
        <v>14</v>
      </c>
      <c r="U15354">
        <v>14</v>
      </c>
      <c r="V15354">
        <v>8</v>
      </c>
      <c r="W15354">
        <v>16</v>
      </c>
      <c r="X15354" t="s">
        <v>993</v>
      </c>
      <c r="Y15354">
        <v>1</v>
      </c>
      <c r="Z15354">
        <v>26.17</v>
      </c>
      <c r="AD15354" t="s">
        <v>475</v>
      </c>
      <c r="AG15354" t="s">
        <v>31</v>
      </c>
      <c r="AJ15354">
        <v>27000</v>
      </c>
      <c r="AK15354" t="s">
        <v>984</v>
      </c>
      <c r="AY15354" t="s">
        <v>31</v>
      </c>
      <c r="AZ15354" t="s">
        <v>31</v>
      </c>
    </row>
    <row r="15355" spans="1:52">
      <c r="A15355" t="s">
        <v>825</v>
      </c>
      <c r="B15355" t="s">
        <v>989</v>
      </c>
      <c r="C15355" t="s">
        <v>174</v>
      </c>
      <c r="D15355" t="s">
        <v>38</v>
      </c>
      <c r="E15355" t="s">
        <v>39</v>
      </c>
      <c r="F15355" t="s">
        <v>986</v>
      </c>
      <c r="G15355" t="s">
        <v>2617</v>
      </c>
      <c r="I15355">
        <v>41.305999999999997</v>
      </c>
      <c r="J15355">
        <v>-72.927999999999997</v>
      </c>
      <c r="K15355" t="s">
        <v>972</v>
      </c>
      <c r="M15355">
        <v>1966</v>
      </c>
      <c r="N15355" t="s">
        <v>225</v>
      </c>
      <c r="Q15355">
        <v>4</v>
      </c>
      <c r="R15355">
        <v>8</v>
      </c>
      <c r="S15355">
        <v>75</v>
      </c>
      <c r="T15355">
        <v>14</v>
      </c>
      <c r="U15355">
        <v>14</v>
      </c>
      <c r="V15355">
        <v>8</v>
      </c>
      <c r="W15355">
        <v>16</v>
      </c>
      <c r="X15355" t="s">
        <v>993</v>
      </c>
      <c r="Y15355">
        <v>1</v>
      </c>
      <c r="Z15355">
        <v>25.62</v>
      </c>
      <c r="AD15355" t="s">
        <v>475</v>
      </c>
      <c r="AG15355" t="s">
        <v>31</v>
      </c>
      <c r="AJ15355">
        <v>27000</v>
      </c>
      <c r="AK15355" t="s">
        <v>984</v>
      </c>
      <c r="AY15355" t="s">
        <v>31</v>
      </c>
      <c r="AZ15355" t="s">
        <v>31</v>
      </c>
    </row>
    <row r="15356" spans="1:52">
      <c r="A15356" t="s">
        <v>825</v>
      </c>
      <c r="B15356" t="s">
        <v>989</v>
      </c>
      <c r="C15356" t="s">
        <v>174</v>
      </c>
      <c r="D15356" t="s">
        <v>38</v>
      </c>
      <c r="E15356" t="s">
        <v>39</v>
      </c>
      <c r="F15356" t="s">
        <v>986</v>
      </c>
      <c r="G15356" t="s">
        <v>2617</v>
      </c>
      <c r="I15356">
        <v>41.305999999999997</v>
      </c>
      <c r="J15356">
        <v>-72.927999999999997</v>
      </c>
      <c r="K15356" t="s">
        <v>972</v>
      </c>
      <c r="M15356">
        <v>1966</v>
      </c>
      <c r="N15356" t="s">
        <v>225</v>
      </c>
      <c r="Q15356">
        <v>4</v>
      </c>
      <c r="R15356">
        <v>8</v>
      </c>
      <c r="S15356">
        <v>0</v>
      </c>
      <c r="T15356">
        <v>14</v>
      </c>
      <c r="U15356">
        <v>14</v>
      </c>
      <c r="V15356">
        <v>8</v>
      </c>
      <c r="W15356">
        <v>16</v>
      </c>
      <c r="X15356" t="s">
        <v>993</v>
      </c>
      <c r="Y15356">
        <v>1</v>
      </c>
      <c r="Z15356" t="s">
        <v>985</v>
      </c>
      <c r="AD15356" t="s">
        <v>475</v>
      </c>
      <c r="AG15356" t="s">
        <v>31</v>
      </c>
      <c r="AJ15356">
        <v>27000</v>
      </c>
      <c r="AK15356" t="s">
        <v>984</v>
      </c>
      <c r="AY15356" t="s">
        <v>31</v>
      </c>
      <c r="AZ15356" t="s">
        <v>31</v>
      </c>
    </row>
    <row r="15357" spans="1:52">
      <c r="A15357" t="s">
        <v>825</v>
      </c>
      <c r="B15357" t="s">
        <v>989</v>
      </c>
      <c r="C15357" t="s">
        <v>174</v>
      </c>
      <c r="D15357" t="s">
        <v>38</v>
      </c>
      <c r="E15357" t="s">
        <v>39</v>
      </c>
      <c r="F15357" t="s">
        <v>986</v>
      </c>
      <c r="G15357" t="s">
        <v>2617</v>
      </c>
      <c r="I15357">
        <v>41.305999999999997</v>
      </c>
      <c r="J15357">
        <v>-72.927999999999997</v>
      </c>
      <c r="K15357" t="s">
        <v>972</v>
      </c>
      <c r="M15357">
        <v>1966</v>
      </c>
      <c r="N15357" t="s">
        <v>225</v>
      </c>
      <c r="Q15357">
        <v>4</v>
      </c>
      <c r="R15357">
        <v>8</v>
      </c>
      <c r="S15357">
        <v>2</v>
      </c>
      <c r="T15357">
        <v>23</v>
      </c>
      <c r="U15357">
        <v>23</v>
      </c>
      <c r="V15357">
        <v>16</v>
      </c>
      <c r="W15357">
        <v>8</v>
      </c>
      <c r="X15357" t="s">
        <v>993</v>
      </c>
      <c r="Y15357">
        <v>1</v>
      </c>
      <c r="Z15357">
        <v>59.69</v>
      </c>
      <c r="AD15357" t="s">
        <v>475</v>
      </c>
      <c r="AG15357" t="s">
        <v>31</v>
      </c>
      <c r="AJ15357">
        <v>27000</v>
      </c>
      <c r="AK15357" t="s">
        <v>984</v>
      </c>
      <c r="AY15357" t="s">
        <v>31</v>
      </c>
      <c r="AZ15357" t="s">
        <v>31</v>
      </c>
    </row>
    <row r="15358" spans="1:52">
      <c r="A15358" t="s">
        <v>825</v>
      </c>
      <c r="B15358" t="s">
        <v>989</v>
      </c>
      <c r="C15358" t="s">
        <v>174</v>
      </c>
      <c r="D15358" t="s">
        <v>38</v>
      </c>
      <c r="E15358" t="s">
        <v>39</v>
      </c>
      <c r="F15358" t="s">
        <v>986</v>
      </c>
      <c r="G15358" t="s">
        <v>2617</v>
      </c>
      <c r="I15358">
        <v>41.305999999999997</v>
      </c>
      <c r="J15358">
        <v>-72.927999999999997</v>
      </c>
      <c r="K15358" t="s">
        <v>972</v>
      </c>
      <c r="M15358">
        <v>1966</v>
      </c>
      <c r="N15358" t="s">
        <v>225</v>
      </c>
      <c r="Q15358">
        <v>4</v>
      </c>
      <c r="R15358">
        <v>8</v>
      </c>
      <c r="S15358">
        <v>15</v>
      </c>
      <c r="T15358">
        <v>23</v>
      </c>
      <c r="U15358">
        <v>23</v>
      </c>
      <c r="V15358">
        <v>16</v>
      </c>
      <c r="W15358">
        <v>8</v>
      </c>
      <c r="X15358" t="s">
        <v>993</v>
      </c>
      <c r="Y15358">
        <v>1</v>
      </c>
      <c r="Z15358">
        <v>39.200000000000003</v>
      </c>
      <c r="AD15358" t="s">
        <v>475</v>
      </c>
      <c r="AG15358" t="s">
        <v>31</v>
      </c>
      <c r="AJ15358">
        <v>27000</v>
      </c>
      <c r="AK15358" t="s">
        <v>984</v>
      </c>
      <c r="AY15358" t="s">
        <v>31</v>
      </c>
      <c r="AZ15358" t="s">
        <v>31</v>
      </c>
    </row>
    <row r="15359" spans="1:52">
      <c r="A15359" t="s">
        <v>825</v>
      </c>
      <c r="B15359" t="s">
        <v>989</v>
      </c>
      <c r="C15359" t="s">
        <v>174</v>
      </c>
      <c r="D15359" t="s">
        <v>38</v>
      </c>
      <c r="E15359" t="s">
        <v>39</v>
      </c>
      <c r="F15359" t="s">
        <v>986</v>
      </c>
      <c r="G15359" t="s">
        <v>2617</v>
      </c>
      <c r="I15359">
        <v>41.305999999999997</v>
      </c>
      <c r="J15359">
        <v>-72.927999999999997</v>
      </c>
      <c r="K15359" t="s">
        <v>972</v>
      </c>
      <c r="M15359">
        <v>1966</v>
      </c>
      <c r="N15359" t="s">
        <v>225</v>
      </c>
      <c r="Q15359">
        <v>4</v>
      </c>
      <c r="R15359">
        <v>8</v>
      </c>
      <c r="S15359">
        <v>30</v>
      </c>
      <c r="T15359">
        <v>23</v>
      </c>
      <c r="U15359">
        <v>23</v>
      </c>
      <c r="V15359">
        <v>16</v>
      </c>
      <c r="W15359">
        <v>8</v>
      </c>
      <c r="X15359" t="s">
        <v>993</v>
      </c>
      <c r="Y15359">
        <v>1</v>
      </c>
      <c r="Z15359">
        <v>31.24</v>
      </c>
      <c r="AD15359" t="s">
        <v>475</v>
      </c>
      <c r="AG15359" t="s">
        <v>31</v>
      </c>
      <c r="AJ15359">
        <v>27000</v>
      </c>
      <c r="AK15359" t="s">
        <v>984</v>
      </c>
      <c r="AY15359" t="s">
        <v>31</v>
      </c>
      <c r="AZ15359" t="s">
        <v>31</v>
      </c>
    </row>
    <row r="15360" spans="1:52">
      <c r="A15360" t="s">
        <v>825</v>
      </c>
      <c r="B15360" t="s">
        <v>989</v>
      </c>
      <c r="C15360" t="s">
        <v>174</v>
      </c>
      <c r="D15360" t="s">
        <v>38</v>
      </c>
      <c r="E15360" t="s">
        <v>39</v>
      </c>
      <c r="F15360" t="s">
        <v>986</v>
      </c>
      <c r="G15360" t="s">
        <v>2617</v>
      </c>
      <c r="I15360">
        <v>41.305999999999997</v>
      </c>
      <c r="J15360">
        <v>-72.927999999999997</v>
      </c>
      <c r="K15360" t="s">
        <v>972</v>
      </c>
      <c r="M15360">
        <v>1966</v>
      </c>
      <c r="N15360" t="s">
        <v>225</v>
      </c>
      <c r="Q15360">
        <v>4</v>
      </c>
      <c r="R15360">
        <v>8</v>
      </c>
      <c r="S15360">
        <v>45</v>
      </c>
      <c r="T15360">
        <v>23</v>
      </c>
      <c r="U15360">
        <v>23</v>
      </c>
      <c r="V15360">
        <v>16</v>
      </c>
      <c r="W15360">
        <v>8</v>
      </c>
      <c r="X15360" t="s">
        <v>993</v>
      </c>
      <c r="Y15360">
        <v>1</v>
      </c>
      <c r="Z15360">
        <v>27.78</v>
      </c>
      <c r="AD15360" t="s">
        <v>475</v>
      </c>
      <c r="AG15360" t="s">
        <v>31</v>
      </c>
      <c r="AJ15360">
        <v>27000</v>
      </c>
      <c r="AK15360" t="s">
        <v>984</v>
      </c>
      <c r="AY15360" t="s">
        <v>31</v>
      </c>
      <c r="AZ15360" t="s">
        <v>31</v>
      </c>
    </row>
    <row r="15361" spans="1:52">
      <c r="A15361" t="s">
        <v>825</v>
      </c>
      <c r="B15361" t="s">
        <v>989</v>
      </c>
      <c r="C15361" t="s">
        <v>174</v>
      </c>
      <c r="D15361" t="s">
        <v>38</v>
      </c>
      <c r="E15361" t="s">
        <v>39</v>
      </c>
      <c r="F15361" t="s">
        <v>986</v>
      </c>
      <c r="G15361" t="s">
        <v>2617</v>
      </c>
      <c r="I15361">
        <v>41.305999999999997</v>
      </c>
      <c r="J15361">
        <v>-72.927999999999997</v>
      </c>
      <c r="K15361" t="s">
        <v>972</v>
      </c>
      <c r="M15361">
        <v>1966</v>
      </c>
      <c r="N15361" t="s">
        <v>225</v>
      </c>
      <c r="Q15361">
        <v>4</v>
      </c>
      <c r="R15361">
        <v>8</v>
      </c>
      <c r="S15361">
        <v>60</v>
      </c>
      <c r="T15361">
        <v>23</v>
      </c>
      <c r="U15361">
        <v>23</v>
      </c>
      <c r="V15361">
        <v>16</v>
      </c>
      <c r="W15361">
        <v>8</v>
      </c>
      <c r="X15361" t="s">
        <v>993</v>
      </c>
      <c r="Y15361">
        <v>1</v>
      </c>
      <c r="Z15361">
        <v>25.99</v>
      </c>
      <c r="AD15361" t="s">
        <v>475</v>
      </c>
      <c r="AG15361" t="s">
        <v>31</v>
      </c>
      <c r="AJ15361">
        <v>27000</v>
      </c>
      <c r="AK15361" t="s">
        <v>984</v>
      </c>
      <c r="AY15361" t="s">
        <v>31</v>
      </c>
      <c r="AZ15361" t="s">
        <v>31</v>
      </c>
    </row>
    <row r="15362" spans="1:52">
      <c r="A15362" t="s">
        <v>825</v>
      </c>
      <c r="B15362" t="s">
        <v>989</v>
      </c>
      <c r="C15362" t="s">
        <v>174</v>
      </c>
      <c r="D15362" t="s">
        <v>38</v>
      </c>
      <c r="E15362" t="s">
        <v>39</v>
      </c>
      <c r="F15362" t="s">
        <v>986</v>
      </c>
      <c r="G15362" t="s">
        <v>2617</v>
      </c>
      <c r="I15362">
        <v>41.305999999999997</v>
      </c>
      <c r="J15362">
        <v>-72.927999999999997</v>
      </c>
      <c r="K15362" t="s">
        <v>972</v>
      </c>
      <c r="M15362">
        <v>1966</v>
      </c>
      <c r="N15362" t="s">
        <v>225</v>
      </c>
      <c r="Q15362">
        <v>4</v>
      </c>
      <c r="R15362">
        <v>8</v>
      </c>
      <c r="S15362">
        <v>75</v>
      </c>
      <c r="T15362">
        <v>23</v>
      </c>
      <c r="U15362">
        <v>23</v>
      </c>
      <c r="V15362">
        <v>16</v>
      </c>
      <c r="W15362">
        <v>8</v>
      </c>
      <c r="X15362" t="s">
        <v>993</v>
      </c>
      <c r="Y15362">
        <v>1</v>
      </c>
      <c r="Z15362">
        <v>25.74</v>
      </c>
      <c r="AD15362" t="s">
        <v>475</v>
      </c>
      <c r="AG15362" t="s">
        <v>31</v>
      </c>
      <c r="AJ15362">
        <v>27000</v>
      </c>
      <c r="AK15362" t="s">
        <v>984</v>
      </c>
      <c r="AY15362" t="s">
        <v>31</v>
      </c>
      <c r="AZ15362" t="s">
        <v>31</v>
      </c>
    </row>
    <row r="15363" spans="1:52">
      <c r="A15363" t="s">
        <v>825</v>
      </c>
      <c r="B15363" t="s">
        <v>989</v>
      </c>
      <c r="C15363" t="s">
        <v>174</v>
      </c>
      <c r="D15363" t="s">
        <v>38</v>
      </c>
      <c r="E15363" t="s">
        <v>39</v>
      </c>
      <c r="F15363" t="s">
        <v>987</v>
      </c>
      <c r="G15363" t="s">
        <v>2617</v>
      </c>
      <c r="I15363">
        <v>41.305999999999997</v>
      </c>
      <c r="J15363">
        <v>-72.927999999999997</v>
      </c>
      <c r="K15363" t="s">
        <v>972</v>
      </c>
      <c r="M15363">
        <v>1966</v>
      </c>
      <c r="N15363" t="s">
        <v>225</v>
      </c>
      <c r="Q15363">
        <v>4</v>
      </c>
      <c r="R15363">
        <v>8</v>
      </c>
      <c r="S15363">
        <v>0</v>
      </c>
      <c r="T15363">
        <v>14</v>
      </c>
      <c r="U15363">
        <v>14</v>
      </c>
      <c r="V15363">
        <v>8</v>
      </c>
      <c r="W15363">
        <v>16</v>
      </c>
      <c r="X15363" t="s">
        <v>993</v>
      </c>
      <c r="Y15363">
        <v>1</v>
      </c>
      <c r="Z15363" t="s">
        <v>985</v>
      </c>
      <c r="AD15363" t="s">
        <v>988</v>
      </c>
      <c r="AG15363" t="s">
        <v>31</v>
      </c>
      <c r="AJ15363">
        <v>27000</v>
      </c>
      <c r="AK15363" t="s">
        <v>984</v>
      </c>
      <c r="AY15363" t="s">
        <v>31</v>
      </c>
      <c r="AZ15363" t="s">
        <v>31</v>
      </c>
    </row>
    <row r="15364" spans="1:52">
      <c r="A15364" t="s">
        <v>825</v>
      </c>
      <c r="B15364" t="s">
        <v>989</v>
      </c>
      <c r="C15364" t="s">
        <v>174</v>
      </c>
      <c r="D15364" t="s">
        <v>38</v>
      </c>
      <c r="E15364" t="s">
        <v>39</v>
      </c>
      <c r="F15364" t="s">
        <v>987</v>
      </c>
      <c r="G15364" t="s">
        <v>2617</v>
      </c>
      <c r="I15364">
        <v>41.305999999999997</v>
      </c>
      <c r="J15364">
        <v>-72.927999999999997</v>
      </c>
      <c r="K15364" t="s">
        <v>972</v>
      </c>
      <c r="M15364">
        <v>1966</v>
      </c>
      <c r="N15364" t="s">
        <v>225</v>
      </c>
      <c r="Q15364">
        <v>4</v>
      </c>
      <c r="R15364">
        <v>8</v>
      </c>
      <c r="S15364">
        <v>14</v>
      </c>
      <c r="T15364">
        <v>14</v>
      </c>
      <c r="U15364">
        <v>14</v>
      </c>
      <c r="V15364">
        <v>8</v>
      </c>
      <c r="W15364">
        <v>16</v>
      </c>
      <c r="X15364" t="s">
        <v>993</v>
      </c>
      <c r="Y15364">
        <v>1</v>
      </c>
      <c r="Z15364" t="s">
        <v>985</v>
      </c>
      <c r="AD15364" t="s">
        <v>988</v>
      </c>
      <c r="AG15364" t="s">
        <v>31</v>
      </c>
      <c r="AJ15364">
        <v>27000</v>
      </c>
      <c r="AK15364" t="s">
        <v>984</v>
      </c>
      <c r="AY15364" t="s">
        <v>31</v>
      </c>
      <c r="AZ15364" t="s">
        <v>31</v>
      </c>
    </row>
    <row r="15365" spans="1:52">
      <c r="A15365" t="s">
        <v>825</v>
      </c>
      <c r="B15365" t="s">
        <v>989</v>
      </c>
      <c r="C15365" t="s">
        <v>174</v>
      </c>
      <c r="D15365" t="s">
        <v>38</v>
      </c>
      <c r="E15365" t="s">
        <v>39</v>
      </c>
      <c r="F15365" t="s">
        <v>987</v>
      </c>
      <c r="G15365" t="s">
        <v>2617</v>
      </c>
      <c r="I15365">
        <v>41.305999999999997</v>
      </c>
      <c r="J15365">
        <v>-72.927999999999997</v>
      </c>
      <c r="K15365" t="s">
        <v>972</v>
      </c>
      <c r="M15365">
        <v>1966</v>
      </c>
      <c r="N15365" t="s">
        <v>225</v>
      </c>
      <c r="Q15365">
        <v>4</v>
      </c>
      <c r="R15365">
        <v>8</v>
      </c>
      <c r="S15365">
        <v>30</v>
      </c>
      <c r="T15365">
        <v>14</v>
      </c>
      <c r="U15365">
        <v>14</v>
      </c>
      <c r="V15365">
        <v>8</v>
      </c>
      <c r="W15365">
        <v>16</v>
      </c>
      <c r="X15365" t="s">
        <v>993</v>
      </c>
      <c r="Y15365">
        <v>1</v>
      </c>
      <c r="Z15365">
        <v>49.63</v>
      </c>
      <c r="AD15365" t="s">
        <v>988</v>
      </c>
      <c r="AG15365" t="s">
        <v>31</v>
      </c>
      <c r="AJ15365">
        <v>27000</v>
      </c>
      <c r="AK15365" t="s">
        <v>984</v>
      </c>
      <c r="AY15365" t="s">
        <v>31</v>
      </c>
      <c r="AZ15365" t="s">
        <v>31</v>
      </c>
    </row>
    <row r="15366" spans="1:52">
      <c r="A15366" t="s">
        <v>825</v>
      </c>
      <c r="B15366" t="s">
        <v>989</v>
      </c>
      <c r="C15366" t="s">
        <v>174</v>
      </c>
      <c r="D15366" t="s">
        <v>38</v>
      </c>
      <c r="E15366" t="s">
        <v>39</v>
      </c>
      <c r="F15366" t="s">
        <v>987</v>
      </c>
      <c r="G15366" t="s">
        <v>2617</v>
      </c>
      <c r="I15366">
        <v>41.305999999999997</v>
      </c>
      <c r="J15366">
        <v>-72.927999999999997</v>
      </c>
      <c r="K15366" t="s">
        <v>972</v>
      </c>
      <c r="M15366">
        <v>1966</v>
      </c>
      <c r="N15366" t="s">
        <v>225</v>
      </c>
      <c r="Q15366">
        <v>4</v>
      </c>
      <c r="R15366">
        <v>8</v>
      </c>
      <c r="S15366">
        <v>64</v>
      </c>
      <c r="T15366">
        <v>14</v>
      </c>
      <c r="U15366">
        <v>14</v>
      </c>
      <c r="V15366">
        <v>8</v>
      </c>
      <c r="W15366">
        <v>16</v>
      </c>
      <c r="X15366" t="s">
        <v>993</v>
      </c>
      <c r="Y15366">
        <v>1</v>
      </c>
      <c r="Z15366">
        <v>31.68</v>
      </c>
      <c r="AD15366" t="s">
        <v>988</v>
      </c>
      <c r="AG15366" t="s">
        <v>31</v>
      </c>
      <c r="AJ15366">
        <v>27000</v>
      </c>
      <c r="AK15366" t="s">
        <v>984</v>
      </c>
      <c r="AY15366" t="s">
        <v>31</v>
      </c>
      <c r="AZ15366" t="s">
        <v>31</v>
      </c>
    </row>
    <row r="15367" spans="1:52">
      <c r="A15367" t="s">
        <v>825</v>
      </c>
      <c r="B15367" t="s">
        <v>989</v>
      </c>
      <c r="C15367" t="s">
        <v>174</v>
      </c>
      <c r="D15367" t="s">
        <v>38</v>
      </c>
      <c r="E15367" t="s">
        <v>39</v>
      </c>
      <c r="F15367" t="s">
        <v>987</v>
      </c>
      <c r="G15367" t="s">
        <v>2617</v>
      </c>
      <c r="I15367">
        <v>41.305999999999997</v>
      </c>
      <c r="J15367">
        <v>-72.927999999999997</v>
      </c>
      <c r="K15367" t="s">
        <v>972</v>
      </c>
      <c r="M15367">
        <v>1966</v>
      </c>
      <c r="N15367" t="s">
        <v>225</v>
      </c>
      <c r="Q15367">
        <v>4</v>
      </c>
      <c r="R15367">
        <v>8</v>
      </c>
      <c r="S15367">
        <v>96</v>
      </c>
      <c r="T15367">
        <v>14</v>
      </c>
      <c r="U15367">
        <v>14</v>
      </c>
      <c r="V15367">
        <v>8</v>
      </c>
      <c r="W15367">
        <v>16</v>
      </c>
      <c r="X15367" t="s">
        <v>993</v>
      </c>
      <c r="Y15367">
        <v>1</v>
      </c>
      <c r="Z15367">
        <v>30.77</v>
      </c>
      <c r="AD15367" t="s">
        <v>988</v>
      </c>
      <c r="AG15367" t="s">
        <v>31</v>
      </c>
      <c r="AJ15367">
        <v>27000</v>
      </c>
      <c r="AK15367" t="s">
        <v>984</v>
      </c>
      <c r="AY15367" t="s">
        <v>31</v>
      </c>
      <c r="AZ15367" t="s">
        <v>31</v>
      </c>
    </row>
    <row r="15368" spans="1:52">
      <c r="A15368" t="s">
        <v>825</v>
      </c>
      <c r="B15368" t="s">
        <v>989</v>
      </c>
      <c r="C15368" t="s">
        <v>174</v>
      </c>
      <c r="D15368" t="s">
        <v>38</v>
      </c>
      <c r="E15368" t="s">
        <v>39</v>
      </c>
      <c r="F15368" t="s">
        <v>987</v>
      </c>
      <c r="G15368" t="s">
        <v>2617</v>
      </c>
      <c r="I15368">
        <v>41.305999999999997</v>
      </c>
      <c r="J15368">
        <v>-72.927999999999997</v>
      </c>
      <c r="K15368" t="s">
        <v>972</v>
      </c>
      <c r="M15368">
        <v>1966</v>
      </c>
      <c r="N15368" t="s">
        <v>225</v>
      </c>
      <c r="Q15368">
        <v>4</v>
      </c>
      <c r="R15368">
        <v>8</v>
      </c>
      <c r="S15368">
        <v>127</v>
      </c>
      <c r="T15368">
        <v>14</v>
      </c>
      <c r="U15368">
        <v>14</v>
      </c>
      <c r="V15368">
        <v>8</v>
      </c>
      <c r="W15368">
        <v>16</v>
      </c>
      <c r="X15368" t="s">
        <v>993</v>
      </c>
      <c r="Y15368">
        <v>1</v>
      </c>
      <c r="Z15368">
        <v>31.59</v>
      </c>
      <c r="AD15368" t="s">
        <v>988</v>
      </c>
      <c r="AG15368" t="s">
        <v>31</v>
      </c>
      <c r="AJ15368">
        <v>27000</v>
      </c>
      <c r="AK15368" t="s">
        <v>984</v>
      </c>
      <c r="AY15368" t="s">
        <v>31</v>
      </c>
      <c r="AZ15368" t="s">
        <v>31</v>
      </c>
    </row>
    <row r="15369" spans="1:52">
      <c r="A15369" t="s">
        <v>825</v>
      </c>
      <c r="B15369" t="s">
        <v>989</v>
      </c>
      <c r="C15369" t="s">
        <v>174</v>
      </c>
      <c r="D15369" t="s">
        <v>38</v>
      </c>
      <c r="E15369" t="s">
        <v>39</v>
      </c>
      <c r="F15369" t="s">
        <v>987</v>
      </c>
      <c r="G15369" t="s">
        <v>2617</v>
      </c>
      <c r="I15369">
        <v>41.305999999999997</v>
      </c>
      <c r="J15369">
        <v>-72.927999999999997</v>
      </c>
      <c r="K15369" t="s">
        <v>972</v>
      </c>
      <c r="M15369">
        <v>1966</v>
      </c>
      <c r="N15369" t="s">
        <v>225</v>
      </c>
      <c r="Q15369">
        <v>4</v>
      </c>
      <c r="R15369">
        <v>8</v>
      </c>
      <c r="S15369">
        <v>0</v>
      </c>
      <c r="T15369">
        <v>23</v>
      </c>
      <c r="U15369">
        <v>23</v>
      </c>
      <c r="V15369">
        <v>16</v>
      </c>
      <c r="W15369">
        <v>8</v>
      </c>
      <c r="X15369" t="s">
        <v>993</v>
      </c>
      <c r="Y15369">
        <v>1</v>
      </c>
      <c r="Z15369">
        <v>82.68</v>
      </c>
      <c r="AD15369" t="s">
        <v>988</v>
      </c>
      <c r="AG15369" t="s">
        <v>31</v>
      </c>
      <c r="AJ15369">
        <v>27000</v>
      </c>
      <c r="AK15369" t="s">
        <v>984</v>
      </c>
      <c r="AY15369" t="s">
        <v>31</v>
      </c>
      <c r="AZ15369" t="s">
        <v>31</v>
      </c>
    </row>
    <row r="15370" spans="1:52">
      <c r="A15370" t="s">
        <v>825</v>
      </c>
      <c r="B15370" t="s">
        <v>989</v>
      </c>
      <c r="C15370" t="s">
        <v>174</v>
      </c>
      <c r="D15370" t="s">
        <v>38</v>
      </c>
      <c r="E15370" t="s">
        <v>39</v>
      </c>
      <c r="F15370" t="s">
        <v>987</v>
      </c>
      <c r="G15370" t="s">
        <v>2617</v>
      </c>
      <c r="I15370">
        <v>41.305999999999997</v>
      </c>
      <c r="J15370">
        <v>-72.927999999999997</v>
      </c>
      <c r="K15370" t="s">
        <v>972</v>
      </c>
      <c r="M15370">
        <v>1966</v>
      </c>
      <c r="N15370" t="s">
        <v>225</v>
      </c>
      <c r="Q15370">
        <v>4</v>
      </c>
      <c r="R15370">
        <v>8</v>
      </c>
      <c r="S15370">
        <v>14</v>
      </c>
      <c r="T15370">
        <v>23</v>
      </c>
      <c r="U15370">
        <v>23</v>
      </c>
      <c r="V15370">
        <v>16</v>
      </c>
      <c r="W15370">
        <v>8</v>
      </c>
      <c r="X15370" t="s">
        <v>993</v>
      </c>
      <c r="Y15370">
        <v>1</v>
      </c>
      <c r="Z15370">
        <v>49</v>
      </c>
      <c r="AD15370" t="s">
        <v>988</v>
      </c>
      <c r="AG15370" t="s">
        <v>31</v>
      </c>
      <c r="AJ15370">
        <v>27000</v>
      </c>
      <c r="AK15370" t="s">
        <v>984</v>
      </c>
      <c r="AY15370" t="s">
        <v>31</v>
      </c>
      <c r="AZ15370" t="s">
        <v>31</v>
      </c>
    </row>
    <row r="15371" spans="1:52">
      <c r="A15371" t="s">
        <v>825</v>
      </c>
      <c r="B15371" t="s">
        <v>989</v>
      </c>
      <c r="C15371" t="s">
        <v>174</v>
      </c>
      <c r="D15371" t="s">
        <v>38</v>
      </c>
      <c r="E15371" t="s">
        <v>39</v>
      </c>
      <c r="F15371" t="s">
        <v>987</v>
      </c>
      <c r="G15371" t="s">
        <v>2617</v>
      </c>
      <c r="I15371">
        <v>41.305999999999997</v>
      </c>
      <c r="J15371">
        <v>-72.927999999999997</v>
      </c>
      <c r="K15371" t="s">
        <v>972</v>
      </c>
      <c r="M15371">
        <v>1966</v>
      </c>
      <c r="N15371" t="s">
        <v>225</v>
      </c>
      <c r="Q15371">
        <v>4</v>
      </c>
      <c r="R15371">
        <v>8</v>
      </c>
      <c r="S15371">
        <v>32</v>
      </c>
      <c r="T15371">
        <v>23</v>
      </c>
      <c r="U15371">
        <v>23</v>
      </c>
      <c r="V15371">
        <v>16</v>
      </c>
      <c r="W15371">
        <v>8</v>
      </c>
      <c r="X15371" t="s">
        <v>993</v>
      </c>
      <c r="Y15371">
        <v>1</v>
      </c>
      <c r="Z15371">
        <v>40.93</v>
      </c>
      <c r="AD15371" t="s">
        <v>988</v>
      </c>
      <c r="AG15371" t="s">
        <v>31</v>
      </c>
      <c r="AJ15371">
        <v>27000</v>
      </c>
      <c r="AK15371" t="s">
        <v>984</v>
      </c>
      <c r="AY15371" t="s">
        <v>31</v>
      </c>
      <c r="AZ15371" t="s">
        <v>31</v>
      </c>
    </row>
    <row r="15372" spans="1:52">
      <c r="A15372" t="s">
        <v>825</v>
      </c>
      <c r="B15372" t="s">
        <v>989</v>
      </c>
      <c r="C15372" t="s">
        <v>174</v>
      </c>
      <c r="D15372" t="s">
        <v>38</v>
      </c>
      <c r="E15372" t="s">
        <v>39</v>
      </c>
      <c r="F15372" t="s">
        <v>987</v>
      </c>
      <c r="G15372" t="s">
        <v>2617</v>
      </c>
      <c r="I15372">
        <v>41.305999999999997</v>
      </c>
      <c r="J15372">
        <v>-72.927999999999997</v>
      </c>
      <c r="K15372" t="s">
        <v>972</v>
      </c>
      <c r="M15372">
        <v>1966</v>
      </c>
      <c r="N15372" t="s">
        <v>225</v>
      </c>
      <c r="Q15372">
        <v>4</v>
      </c>
      <c r="R15372">
        <v>8</v>
      </c>
      <c r="S15372">
        <v>64</v>
      </c>
      <c r="T15372">
        <v>23</v>
      </c>
      <c r="U15372">
        <v>23</v>
      </c>
      <c r="V15372">
        <v>16</v>
      </c>
      <c r="W15372">
        <v>8</v>
      </c>
      <c r="X15372" t="s">
        <v>993</v>
      </c>
      <c r="Y15372">
        <v>1</v>
      </c>
      <c r="Z15372">
        <v>31.59</v>
      </c>
      <c r="AD15372" t="s">
        <v>988</v>
      </c>
      <c r="AG15372" t="s">
        <v>31</v>
      </c>
      <c r="AJ15372">
        <v>27000</v>
      </c>
      <c r="AK15372" t="s">
        <v>984</v>
      </c>
      <c r="AY15372" t="s">
        <v>31</v>
      </c>
      <c r="AZ15372" t="s">
        <v>31</v>
      </c>
    </row>
    <row r="15373" spans="1:52">
      <c r="A15373" t="s">
        <v>825</v>
      </c>
      <c r="B15373" t="s">
        <v>989</v>
      </c>
      <c r="C15373" t="s">
        <v>174</v>
      </c>
      <c r="D15373" t="s">
        <v>38</v>
      </c>
      <c r="E15373" t="s">
        <v>39</v>
      </c>
      <c r="F15373" t="s">
        <v>987</v>
      </c>
      <c r="G15373" t="s">
        <v>2617</v>
      </c>
      <c r="I15373">
        <v>41.305999999999997</v>
      </c>
      <c r="J15373">
        <v>-72.927999999999997</v>
      </c>
      <c r="K15373" t="s">
        <v>972</v>
      </c>
      <c r="M15373">
        <v>1966</v>
      </c>
      <c r="N15373" t="s">
        <v>225</v>
      </c>
      <c r="Q15373">
        <v>4</v>
      </c>
      <c r="R15373">
        <v>8</v>
      </c>
      <c r="S15373">
        <v>96</v>
      </c>
      <c r="T15373">
        <v>23</v>
      </c>
      <c r="U15373">
        <v>23</v>
      </c>
      <c r="V15373">
        <v>16</v>
      </c>
      <c r="W15373">
        <v>8</v>
      </c>
      <c r="X15373" t="s">
        <v>993</v>
      </c>
      <c r="Y15373">
        <v>1</v>
      </c>
      <c r="Z15373">
        <v>30.59</v>
      </c>
      <c r="AD15373" t="s">
        <v>988</v>
      </c>
      <c r="AG15373" t="s">
        <v>31</v>
      </c>
      <c r="AJ15373">
        <v>27000</v>
      </c>
      <c r="AK15373" t="s">
        <v>984</v>
      </c>
      <c r="AY15373" t="s">
        <v>31</v>
      </c>
      <c r="AZ15373" t="s">
        <v>31</v>
      </c>
    </row>
    <row r="15374" spans="1:52">
      <c r="A15374" t="s">
        <v>825</v>
      </c>
      <c r="B15374" t="s">
        <v>989</v>
      </c>
      <c r="C15374" t="s">
        <v>174</v>
      </c>
      <c r="D15374" t="s">
        <v>38</v>
      </c>
      <c r="E15374" t="s">
        <v>39</v>
      </c>
      <c r="F15374" t="s">
        <v>987</v>
      </c>
      <c r="G15374" t="s">
        <v>2617</v>
      </c>
      <c r="I15374">
        <v>41.305999999999997</v>
      </c>
      <c r="J15374">
        <v>-72.927999999999997</v>
      </c>
      <c r="K15374" t="s">
        <v>972</v>
      </c>
      <c r="M15374">
        <v>1966</v>
      </c>
      <c r="N15374" t="s">
        <v>225</v>
      </c>
      <c r="Q15374">
        <v>4</v>
      </c>
      <c r="R15374">
        <v>8</v>
      </c>
      <c r="S15374">
        <v>127</v>
      </c>
      <c r="T15374">
        <v>23</v>
      </c>
      <c r="U15374">
        <v>23</v>
      </c>
      <c r="V15374">
        <v>16</v>
      </c>
      <c r="W15374">
        <v>8</v>
      </c>
      <c r="X15374" t="s">
        <v>993</v>
      </c>
      <c r="Y15374">
        <v>1</v>
      </c>
      <c r="Z15374">
        <v>31.5</v>
      </c>
      <c r="AD15374" t="s">
        <v>988</v>
      </c>
      <c r="AG15374" t="s">
        <v>31</v>
      </c>
      <c r="AJ15374">
        <v>27000</v>
      </c>
      <c r="AK15374" t="s">
        <v>984</v>
      </c>
      <c r="AY15374" t="s">
        <v>31</v>
      </c>
      <c r="AZ15374" t="s">
        <v>31</v>
      </c>
    </row>
    <row r="15375" spans="1:52">
      <c r="A15375" t="s">
        <v>825</v>
      </c>
      <c r="B15375" t="s">
        <v>990</v>
      </c>
      <c r="C15375" t="s">
        <v>174</v>
      </c>
      <c r="D15375" t="s">
        <v>38</v>
      </c>
      <c r="E15375" t="s">
        <v>39</v>
      </c>
      <c r="F15375" t="s">
        <v>991</v>
      </c>
      <c r="G15375" t="s">
        <v>2617</v>
      </c>
      <c r="I15375">
        <v>41.305999999999997</v>
      </c>
      <c r="J15375">
        <v>-72.927999999999997</v>
      </c>
      <c r="K15375" t="s">
        <v>972</v>
      </c>
      <c r="M15375">
        <v>1966</v>
      </c>
      <c r="N15375" t="s">
        <v>225</v>
      </c>
      <c r="Q15375">
        <v>4</v>
      </c>
      <c r="R15375">
        <v>8</v>
      </c>
      <c r="S15375">
        <v>7</v>
      </c>
      <c r="T15375">
        <v>14</v>
      </c>
      <c r="U15375">
        <v>14</v>
      </c>
      <c r="V15375">
        <v>8</v>
      </c>
      <c r="W15375">
        <v>16</v>
      </c>
      <c r="X15375" t="s">
        <v>993</v>
      </c>
      <c r="Y15375">
        <v>1</v>
      </c>
      <c r="Z15375">
        <v>31.5</v>
      </c>
      <c r="AD15375" t="s">
        <v>1006</v>
      </c>
      <c r="AG15375" t="s">
        <v>31</v>
      </c>
      <c r="AJ15375">
        <v>27000</v>
      </c>
      <c r="AK15375" t="s">
        <v>984</v>
      </c>
      <c r="AY15375" t="s">
        <v>31</v>
      </c>
      <c r="AZ15375" t="s">
        <v>31</v>
      </c>
    </row>
    <row r="15376" spans="1:52">
      <c r="A15376" t="s">
        <v>825</v>
      </c>
      <c r="B15376" t="s">
        <v>990</v>
      </c>
      <c r="C15376" t="s">
        <v>174</v>
      </c>
      <c r="D15376" t="s">
        <v>38</v>
      </c>
      <c r="E15376" t="s">
        <v>39</v>
      </c>
      <c r="F15376" t="s">
        <v>991</v>
      </c>
      <c r="G15376" t="s">
        <v>2617</v>
      </c>
      <c r="I15376">
        <v>41.305999999999997</v>
      </c>
      <c r="J15376">
        <v>-72.927999999999997</v>
      </c>
      <c r="K15376" t="s">
        <v>972</v>
      </c>
      <c r="M15376">
        <v>1966</v>
      </c>
      <c r="N15376" t="s">
        <v>225</v>
      </c>
      <c r="Q15376">
        <v>4</v>
      </c>
      <c r="R15376">
        <v>8</v>
      </c>
      <c r="S15376">
        <v>14</v>
      </c>
      <c r="T15376">
        <v>14</v>
      </c>
      <c r="U15376">
        <v>14</v>
      </c>
      <c r="V15376">
        <v>8</v>
      </c>
      <c r="W15376">
        <v>16</v>
      </c>
      <c r="X15376" t="s">
        <v>993</v>
      </c>
      <c r="Y15376">
        <v>1</v>
      </c>
      <c r="Z15376">
        <v>31.5</v>
      </c>
      <c r="AD15376" t="s">
        <v>1006</v>
      </c>
      <c r="AG15376" t="s">
        <v>31</v>
      </c>
      <c r="AJ15376">
        <v>27000</v>
      </c>
      <c r="AK15376" t="s">
        <v>984</v>
      </c>
      <c r="AY15376" t="s">
        <v>31</v>
      </c>
      <c r="AZ15376" t="s">
        <v>31</v>
      </c>
    </row>
    <row r="15377" spans="1:52">
      <c r="A15377" t="s">
        <v>825</v>
      </c>
      <c r="B15377" t="s">
        <v>990</v>
      </c>
      <c r="C15377" t="s">
        <v>174</v>
      </c>
      <c r="D15377" t="s">
        <v>38</v>
      </c>
      <c r="E15377" t="s">
        <v>39</v>
      </c>
      <c r="F15377" t="s">
        <v>991</v>
      </c>
      <c r="G15377" t="s">
        <v>2617</v>
      </c>
      <c r="I15377">
        <v>41.305999999999997</v>
      </c>
      <c r="J15377">
        <v>-72.927999999999997</v>
      </c>
      <c r="K15377" t="s">
        <v>972</v>
      </c>
      <c r="M15377">
        <v>1966</v>
      </c>
      <c r="N15377" t="s">
        <v>225</v>
      </c>
      <c r="Q15377">
        <v>4</v>
      </c>
      <c r="R15377">
        <v>8</v>
      </c>
      <c r="S15377">
        <v>28</v>
      </c>
      <c r="T15377">
        <v>14</v>
      </c>
      <c r="U15377">
        <v>14</v>
      </c>
      <c r="V15377">
        <v>8</v>
      </c>
      <c r="W15377">
        <v>16</v>
      </c>
      <c r="X15377" t="s">
        <v>993</v>
      </c>
      <c r="Y15377">
        <v>1</v>
      </c>
      <c r="Z15377">
        <v>31.5</v>
      </c>
      <c r="AD15377" t="s">
        <v>1006</v>
      </c>
      <c r="AG15377" t="s">
        <v>31</v>
      </c>
      <c r="AJ15377">
        <v>27000</v>
      </c>
      <c r="AK15377" t="s">
        <v>984</v>
      </c>
      <c r="AY15377" t="s">
        <v>31</v>
      </c>
      <c r="AZ15377" t="s">
        <v>31</v>
      </c>
    </row>
    <row r="15378" spans="1:52">
      <c r="A15378" t="s">
        <v>825</v>
      </c>
      <c r="B15378" t="s">
        <v>990</v>
      </c>
      <c r="C15378" t="s">
        <v>174</v>
      </c>
      <c r="D15378" t="s">
        <v>38</v>
      </c>
      <c r="E15378" t="s">
        <v>39</v>
      </c>
      <c r="F15378" t="s">
        <v>991</v>
      </c>
      <c r="G15378" t="s">
        <v>2617</v>
      </c>
      <c r="I15378">
        <v>41.305999999999997</v>
      </c>
      <c r="J15378">
        <v>-72.927999999999997</v>
      </c>
      <c r="K15378" t="s">
        <v>972</v>
      </c>
      <c r="M15378">
        <v>1966</v>
      </c>
      <c r="N15378" t="s">
        <v>225</v>
      </c>
      <c r="Q15378">
        <v>4</v>
      </c>
      <c r="R15378">
        <v>8</v>
      </c>
      <c r="S15378">
        <v>42</v>
      </c>
      <c r="T15378">
        <v>14</v>
      </c>
      <c r="U15378">
        <v>14</v>
      </c>
      <c r="V15378">
        <v>8</v>
      </c>
      <c r="W15378">
        <v>16</v>
      </c>
      <c r="X15378" t="s">
        <v>993</v>
      </c>
      <c r="Y15378">
        <v>1</v>
      </c>
      <c r="Z15378">
        <v>31.5</v>
      </c>
      <c r="AD15378" t="s">
        <v>1006</v>
      </c>
      <c r="AG15378" t="s">
        <v>31</v>
      </c>
      <c r="AJ15378">
        <v>27000</v>
      </c>
      <c r="AK15378" t="s">
        <v>984</v>
      </c>
      <c r="AY15378" t="s">
        <v>31</v>
      </c>
      <c r="AZ15378" t="s">
        <v>31</v>
      </c>
    </row>
    <row r="15379" spans="1:52">
      <c r="A15379" t="s">
        <v>825</v>
      </c>
      <c r="B15379" t="s">
        <v>990</v>
      </c>
      <c r="C15379" t="s">
        <v>174</v>
      </c>
      <c r="D15379" t="s">
        <v>38</v>
      </c>
      <c r="E15379" t="s">
        <v>39</v>
      </c>
      <c r="F15379" t="s">
        <v>991</v>
      </c>
      <c r="G15379" t="s">
        <v>2617</v>
      </c>
      <c r="I15379">
        <v>41.305999999999997</v>
      </c>
      <c r="J15379">
        <v>-72.927999999999997</v>
      </c>
      <c r="K15379" t="s">
        <v>972</v>
      </c>
      <c r="M15379">
        <v>1966</v>
      </c>
      <c r="N15379" t="s">
        <v>225</v>
      </c>
      <c r="Q15379">
        <v>4</v>
      </c>
      <c r="R15379">
        <v>8</v>
      </c>
      <c r="S15379">
        <v>68</v>
      </c>
      <c r="T15379">
        <v>14</v>
      </c>
      <c r="U15379">
        <v>14</v>
      </c>
      <c r="V15379">
        <v>8</v>
      </c>
      <c r="W15379">
        <v>16</v>
      </c>
      <c r="X15379" t="s">
        <v>993</v>
      </c>
      <c r="Y15379">
        <v>1</v>
      </c>
      <c r="Z15379">
        <v>31.5</v>
      </c>
      <c r="AD15379" t="s">
        <v>1006</v>
      </c>
      <c r="AG15379" t="s">
        <v>31</v>
      </c>
      <c r="AJ15379">
        <v>27000</v>
      </c>
      <c r="AK15379" t="s">
        <v>984</v>
      </c>
      <c r="AY15379" t="s">
        <v>31</v>
      </c>
      <c r="AZ15379" t="s">
        <v>31</v>
      </c>
    </row>
    <row r="15380" spans="1:52">
      <c r="A15380" t="s">
        <v>825</v>
      </c>
      <c r="B15380" t="s">
        <v>990</v>
      </c>
      <c r="C15380" t="s">
        <v>174</v>
      </c>
      <c r="D15380" t="s">
        <v>38</v>
      </c>
      <c r="E15380" t="s">
        <v>39</v>
      </c>
      <c r="F15380" t="s">
        <v>991</v>
      </c>
      <c r="G15380" t="s">
        <v>2617</v>
      </c>
      <c r="I15380">
        <v>41.305999999999997</v>
      </c>
      <c r="J15380">
        <v>-72.927999999999997</v>
      </c>
      <c r="K15380" t="s">
        <v>972</v>
      </c>
      <c r="M15380">
        <v>1966</v>
      </c>
      <c r="N15380" t="s">
        <v>225</v>
      </c>
      <c r="Q15380">
        <v>4</v>
      </c>
      <c r="R15380">
        <v>8</v>
      </c>
      <c r="S15380">
        <v>91</v>
      </c>
      <c r="T15380">
        <v>14</v>
      </c>
      <c r="U15380">
        <v>14</v>
      </c>
      <c r="V15380">
        <v>8</v>
      </c>
      <c r="W15380">
        <v>16</v>
      </c>
      <c r="X15380" t="s">
        <v>993</v>
      </c>
      <c r="Y15380">
        <v>1</v>
      </c>
      <c r="Z15380">
        <v>31.5</v>
      </c>
      <c r="AD15380" t="s">
        <v>1006</v>
      </c>
      <c r="AG15380" t="s">
        <v>31</v>
      </c>
      <c r="AJ15380">
        <v>27000</v>
      </c>
      <c r="AK15380" t="s">
        <v>984</v>
      </c>
      <c r="AY15380" t="s">
        <v>31</v>
      </c>
      <c r="AZ15380" t="s">
        <v>31</v>
      </c>
    </row>
    <row r="15381" spans="1:52">
      <c r="A15381" t="s">
        <v>825</v>
      </c>
      <c r="B15381" t="s">
        <v>990</v>
      </c>
      <c r="C15381" t="s">
        <v>174</v>
      </c>
      <c r="D15381" t="s">
        <v>38</v>
      </c>
      <c r="E15381" t="s">
        <v>39</v>
      </c>
      <c r="F15381" t="s">
        <v>991</v>
      </c>
      <c r="G15381" t="s">
        <v>2617</v>
      </c>
      <c r="I15381">
        <v>41.305999999999997</v>
      </c>
      <c r="J15381">
        <v>-72.927999999999997</v>
      </c>
      <c r="K15381" t="s">
        <v>972</v>
      </c>
      <c r="M15381">
        <v>1966</v>
      </c>
      <c r="N15381" t="s">
        <v>225</v>
      </c>
      <c r="Q15381">
        <v>4</v>
      </c>
      <c r="R15381">
        <v>8</v>
      </c>
      <c r="S15381">
        <v>112</v>
      </c>
      <c r="T15381">
        <v>14</v>
      </c>
      <c r="U15381">
        <v>14</v>
      </c>
      <c r="V15381">
        <v>8</v>
      </c>
      <c r="W15381">
        <v>16</v>
      </c>
      <c r="X15381" t="s">
        <v>993</v>
      </c>
      <c r="Y15381">
        <v>1</v>
      </c>
      <c r="Z15381">
        <v>31.5</v>
      </c>
      <c r="AD15381" t="s">
        <v>1006</v>
      </c>
      <c r="AG15381" t="s">
        <v>31</v>
      </c>
      <c r="AJ15381">
        <v>27000</v>
      </c>
      <c r="AK15381" t="s">
        <v>984</v>
      </c>
      <c r="AY15381" t="s">
        <v>31</v>
      </c>
      <c r="AZ15381" t="s">
        <v>31</v>
      </c>
    </row>
    <row r="15382" spans="1:52">
      <c r="A15382" t="s">
        <v>825</v>
      </c>
      <c r="B15382" t="s">
        <v>1009</v>
      </c>
      <c r="C15382" t="s">
        <v>174</v>
      </c>
      <c r="D15382" t="s">
        <v>38</v>
      </c>
      <c r="E15382" t="s">
        <v>39</v>
      </c>
      <c r="I15382">
        <v>44.96</v>
      </c>
      <c r="J15382">
        <v>-72</v>
      </c>
      <c r="M15382">
        <v>1966</v>
      </c>
      <c r="N15382" t="s">
        <v>196</v>
      </c>
      <c r="O15382" t="s">
        <v>273</v>
      </c>
      <c r="Q15382" t="s">
        <v>462</v>
      </c>
      <c r="R15382" t="s">
        <v>462</v>
      </c>
      <c r="T15382">
        <v>14</v>
      </c>
      <c r="U15382">
        <v>14</v>
      </c>
      <c r="V15382">
        <v>8</v>
      </c>
      <c r="W15382">
        <v>16</v>
      </c>
      <c r="X15382" t="s">
        <v>993</v>
      </c>
      <c r="Y15382">
        <v>1</v>
      </c>
      <c r="Z15382">
        <v>38.83</v>
      </c>
      <c r="AD15382" t="s">
        <v>1010</v>
      </c>
      <c r="AG15382" t="s">
        <v>31</v>
      </c>
      <c r="AJ15382">
        <v>27000</v>
      </c>
      <c r="AK15382" t="s">
        <v>984</v>
      </c>
      <c r="AY15382" t="s">
        <v>31</v>
      </c>
      <c r="AZ15382" t="s">
        <v>31</v>
      </c>
    </row>
    <row r="15383" spans="1:52">
      <c r="A15383" t="s">
        <v>825</v>
      </c>
      <c r="B15383" t="s">
        <v>1009</v>
      </c>
      <c r="C15383" t="s">
        <v>174</v>
      </c>
      <c r="D15383" t="s">
        <v>38</v>
      </c>
      <c r="E15383" t="s">
        <v>39</v>
      </c>
      <c r="I15383">
        <v>43.624000000000002</v>
      </c>
      <c r="J15383">
        <v>-72</v>
      </c>
      <c r="M15383">
        <v>1966</v>
      </c>
      <c r="N15383" t="s">
        <v>196</v>
      </c>
      <c r="O15383" t="s">
        <v>273</v>
      </c>
      <c r="Q15383" t="s">
        <v>462</v>
      </c>
      <c r="R15383" t="s">
        <v>462</v>
      </c>
      <c r="T15383">
        <v>14</v>
      </c>
      <c r="U15383">
        <v>14</v>
      </c>
      <c r="V15383">
        <v>8</v>
      </c>
      <c r="W15383">
        <v>16</v>
      </c>
      <c r="X15383" t="s">
        <v>993</v>
      </c>
      <c r="Y15383">
        <v>1</v>
      </c>
      <c r="Z15383">
        <v>37.44</v>
      </c>
      <c r="AD15383" t="s">
        <v>1010</v>
      </c>
      <c r="AG15383" t="s">
        <v>31</v>
      </c>
      <c r="AJ15383">
        <v>27000</v>
      </c>
      <c r="AK15383" t="s">
        <v>984</v>
      </c>
      <c r="AY15383" t="s">
        <v>31</v>
      </c>
      <c r="AZ15383" t="s">
        <v>31</v>
      </c>
    </row>
    <row r="15384" spans="1:52">
      <c r="A15384" t="s">
        <v>825</v>
      </c>
      <c r="B15384" t="s">
        <v>1009</v>
      </c>
      <c r="C15384" t="s">
        <v>174</v>
      </c>
      <c r="D15384" t="s">
        <v>38</v>
      </c>
      <c r="E15384" t="s">
        <v>39</v>
      </c>
      <c r="I15384">
        <v>45.015999999999998</v>
      </c>
      <c r="J15384">
        <v>-72</v>
      </c>
      <c r="M15384">
        <v>1966</v>
      </c>
      <c r="N15384" t="s">
        <v>196</v>
      </c>
      <c r="O15384" t="s">
        <v>273</v>
      </c>
      <c r="Q15384" t="s">
        <v>462</v>
      </c>
      <c r="R15384" t="s">
        <v>462</v>
      </c>
      <c r="T15384">
        <v>14</v>
      </c>
      <c r="U15384">
        <v>14</v>
      </c>
      <c r="V15384">
        <v>8</v>
      </c>
      <c r="W15384">
        <v>16</v>
      </c>
      <c r="X15384" t="s">
        <v>993</v>
      </c>
      <c r="Y15384">
        <v>1</v>
      </c>
      <c r="Z15384">
        <v>36.71</v>
      </c>
      <c r="AD15384" t="s">
        <v>1010</v>
      </c>
      <c r="AG15384" t="s">
        <v>31</v>
      </c>
      <c r="AJ15384">
        <v>27000</v>
      </c>
      <c r="AK15384" t="s">
        <v>984</v>
      </c>
      <c r="AY15384" t="s">
        <v>31</v>
      </c>
      <c r="AZ15384" t="s">
        <v>31</v>
      </c>
    </row>
    <row r="15385" spans="1:52">
      <c r="A15385" t="s">
        <v>825</v>
      </c>
      <c r="B15385" t="s">
        <v>1009</v>
      </c>
      <c r="C15385" t="s">
        <v>174</v>
      </c>
      <c r="D15385" t="s">
        <v>38</v>
      </c>
      <c r="E15385" t="s">
        <v>39</v>
      </c>
      <c r="I15385">
        <v>46.185000000000002</v>
      </c>
      <c r="J15385">
        <v>-72</v>
      </c>
      <c r="M15385">
        <v>1966</v>
      </c>
      <c r="N15385" t="s">
        <v>196</v>
      </c>
      <c r="O15385" t="s">
        <v>273</v>
      </c>
      <c r="Q15385" t="s">
        <v>462</v>
      </c>
      <c r="R15385" t="s">
        <v>462</v>
      </c>
      <c r="T15385">
        <v>14</v>
      </c>
      <c r="U15385">
        <v>14</v>
      </c>
      <c r="V15385">
        <v>8</v>
      </c>
      <c r="W15385">
        <v>16</v>
      </c>
      <c r="X15385" t="s">
        <v>993</v>
      </c>
      <c r="Y15385">
        <v>1</v>
      </c>
      <c r="Z15385">
        <v>37.229999999999997</v>
      </c>
      <c r="AD15385" t="s">
        <v>1010</v>
      </c>
      <c r="AG15385" t="s">
        <v>31</v>
      </c>
      <c r="AJ15385">
        <v>27000</v>
      </c>
      <c r="AK15385" t="s">
        <v>984</v>
      </c>
      <c r="AY15385" t="s">
        <v>31</v>
      </c>
      <c r="AZ15385" t="s">
        <v>31</v>
      </c>
    </row>
    <row r="15386" spans="1:52">
      <c r="A15386" t="s">
        <v>825</v>
      </c>
      <c r="B15386" t="s">
        <v>1009</v>
      </c>
      <c r="C15386" t="s">
        <v>174</v>
      </c>
      <c r="D15386" t="s">
        <v>38</v>
      </c>
      <c r="E15386" t="s">
        <v>39</v>
      </c>
      <c r="I15386">
        <v>47.353999999999999</v>
      </c>
      <c r="J15386">
        <v>-72</v>
      </c>
      <c r="M15386">
        <v>1966</v>
      </c>
      <c r="N15386" t="s">
        <v>196</v>
      </c>
      <c r="O15386" t="s">
        <v>273</v>
      </c>
      <c r="Q15386" t="s">
        <v>462</v>
      </c>
      <c r="R15386" t="s">
        <v>462</v>
      </c>
      <c r="T15386">
        <v>14</v>
      </c>
      <c r="U15386">
        <v>14</v>
      </c>
      <c r="V15386">
        <v>8</v>
      </c>
      <c r="W15386">
        <v>16</v>
      </c>
      <c r="X15386" t="s">
        <v>993</v>
      </c>
      <c r="Y15386">
        <v>1</v>
      </c>
      <c r="Z15386">
        <v>37.24</v>
      </c>
      <c r="AD15386" t="s">
        <v>1010</v>
      </c>
      <c r="AG15386" t="s">
        <v>31</v>
      </c>
      <c r="AJ15386">
        <v>27000</v>
      </c>
      <c r="AK15386" t="s">
        <v>984</v>
      </c>
      <c r="AY15386" t="s">
        <v>31</v>
      </c>
      <c r="AZ15386" t="s">
        <v>31</v>
      </c>
    </row>
    <row r="15387" spans="1:52">
      <c r="A15387" t="s">
        <v>825</v>
      </c>
      <c r="B15387" t="s">
        <v>1009</v>
      </c>
      <c r="C15387" t="s">
        <v>174</v>
      </c>
      <c r="D15387" t="s">
        <v>38</v>
      </c>
      <c r="E15387" t="s">
        <v>39</v>
      </c>
      <c r="I15387">
        <v>46.796999999999997</v>
      </c>
      <c r="J15387">
        <v>-72</v>
      </c>
      <c r="M15387">
        <v>1966</v>
      </c>
      <c r="N15387" t="s">
        <v>196</v>
      </c>
      <c r="O15387" t="s">
        <v>273</v>
      </c>
      <c r="Q15387" t="s">
        <v>462</v>
      </c>
      <c r="R15387" t="s">
        <v>462</v>
      </c>
      <c r="T15387">
        <v>14</v>
      </c>
      <c r="U15387">
        <v>14</v>
      </c>
      <c r="V15387">
        <v>8</v>
      </c>
      <c r="W15387">
        <v>16</v>
      </c>
      <c r="X15387" t="s">
        <v>993</v>
      </c>
      <c r="Y15387">
        <v>1</v>
      </c>
      <c r="Z15387">
        <v>36.31</v>
      </c>
      <c r="AD15387" t="s">
        <v>1010</v>
      </c>
      <c r="AG15387" t="s">
        <v>31</v>
      </c>
      <c r="AJ15387">
        <v>27000</v>
      </c>
      <c r="AK15387" t="s">
        <v>984</v>
      </c>
      <c r="AY15387" t="s">
        <v>31</v>
      </c>
      <c r="AZ15387" t="s">
        <v>31</v>
      </c>
    </row>
    <row r="15388" spans="1:52">
      <c r="A15388" t="s">
        <v>825</v>
      </c>
      <c r="B15388" t="s">
        <v>1009</v>
      </c>
      <c r="C15388" t="s">
        <v>174</v>
      </c>
      <c r="D15388" t="s">
        <v>38</v>
      </c>
      <c r="E15388" t="s">
        <v>39</v>
      </c>
      <c r="I15388">
        <v>47.911000000000001</v>
      </c>
      <c r="J15388">
        <v>-72</v>
      </c>
      <c r="M15388">
        <v>1966</v>
      </c>
      <c r="N15388" t="s">
        <v>196</v>
      </c>
      <c r="O15388" t="s">
        <v>273</v>
      </c>
      <c r="Q15388" t="s">
        <v>462</v>
      </c>
      <c r="R15388" t="s">
        <v>462</v>
      </c>
      <c r="T15388">
        <v>14</v>
      </c>
      <c r="U15388">
        <v>14</v>
      </c>
      <c r="V15388">
        <v>8</v>
      </c>
      <c r="W15388">
        <v>16</v>
      </c>
      <c r="X15388" t="s">
        <v>993</v>
      </c>
      <c r="Y15388">
        <v>1</v>
      </c>
      <c r="Z15388">
        <v>35.130000000000003</v>
      </c>
      <c r="AD15388" t="s">
        <v>1010</v>
      </c>
      <c r="AG15388" t="s">
        <v>31</v>
      </c>
      <c r="AJ15388">
        <v>27000</v>
      </c>
      <c r="AK15388" t="s">
        <v>984</v>
      </c>
      <c r="AY15388" t="s">
        <v>31</v>
      </c>
      <c r="AZ15388" t="s">
        <v>31</v>
      </c>
    </row>
    <row r="15389" spans="1:52">
      <c r="A15389" t="s">
        <v>825</v>
      </c>
      <c r="B15389" t="s">
        <v>1009</v>
      </c>
      <c r="C15389" t="s">
        <v>174</v>
      </c>
      <c r="D15389" t="s">
        <v>38</v>
      </c>
      <c r="E15389" t="s">
        <v>39</v>
      </c>
      <c r="I15389">
        <v>49.247</v>
      </c>
      <c r="J15389">
        <v>-72</v>
      </c>
      <c r="M15389">
        <v>1966</v>
      </c>
      <c r="N15389" t="s">
        <v>196</v>
      </c>
      <c r="O15389" t="s">
        <v>273</v>
      </c>
      <c r="Q15389" t="s">
        <v>462</v>
      </c>
      <c r="R15389" t="s">
        <v>462</v>
      </c>
      <c r="T15389">
        <v>14</v>
      </c>
      <c r="U15389">
        <v>14</v>
      </c>
      <c r="V15389">
        <v>8</v>
      </c>
      <c r="W15389">
        <v>16</v>
      </c>
      <c r="X15389" t="s">
        <v>993</v>
      </c>
      <c r="Y15389">
        <v>1</v>
      </c>
      <c r="Z15389">
        <v>35.72</v>
      </c>
      <c r="AD15389" t="s">
        <v>1010</v>
      </c>
      <c r="AG15389" t="s">
        <v>31</v>
      </c>
      <c r="AJ15389">
        <v>27000</v>
      </c>
      <c r="AK15389" t="s">
        <v>984</v>
      </c>
      <c r="AY15389" t="s">
        <v>31</v>
      </c>
      <c r="AZ15389" t="s">
        <v>31</v>
      </c>
    </row>
    <row r="15390" spans="1:52">
      <c r="A15390" t="s">
        <v>825</v>
      </c>
      <c r="B15390" t="s">
        <v>1009</v>
      </c>
      <c r="C15390" t="s">
        <v>174</v>
      </c>
      <c r="D15390" t="s">
        <v>38</v>
      </c>
      <c r="E15390" t="s">
        <v>39</v>
      </c>
      <c r="I15390">
        <v>55.982999999999997</v>
      </c>
      <c r="J15390">
        <v>-72</v>
      </c>
      <c r="M15390">
        <v>1966</v>
      </c>
      <c r="N15390" t="s">
        <v>196</v>
      </c>
      <c r="O15390" t="s">
        <v>273</v>
      </c>
      <c r="Q15390" t="s">
        <v>462</v>
      </c>
      <c r="R15390" t="s">
        <v>462</v>
      </c>
      <c r="T15390">
        <v>14</v>
      </c>
      <c r="U15390">
        <v>14</v>
      </c>
      <c r="V15390">
        <v>8</v>
      </c>
      <c r="W15390">
        <v>16</v>
      </c>
      <c r="X15390" t="s">
        <v>993</v>
      </c>
      <c r="Y15390">
        <v>1</v>
      </c>
      <c r="Z15390">
        <v>35.450000000000003</v>
      </c>
      <c r="AD15390" t="s">
        <v>1010</v>
      </c>
      <c r="AG15390" t="s">
        <v>31</v>
      </c>
      <c r="AJ15390">
        <v>27000</v>
      </c>
      <c r="AK15390" t="s">
        <v>984</v>
      </c>
      <c r="AY15390" t="s">
        <v>31</v>
      </c>
      <c r="AZ15390" t="s">
        <v>31</v>
      </c>
    </row>
    <row r="15391" spans="1:52">
      <c r="A15391" t="s">
        <v>825</v>
      </c>
      <c r="B15391" t="s">
        <v>1009</v>
      </c>
      <c r="C15391" t="s">
        <v>174</v>
      </c>
      <c r="D15391" t="s">
        <v>38</v>
      </c>
      <c r="E15391" t="s">
        <v>39</v>
      </c>
      <c r="I15391">
        <v>55.982999999999997</v>
      </c>
      <c r="J15391">
        <v>-72</v>
      </c>
      <c r="M15391">
        <v>1966</v>
      </c>
      <c r="N15391" t="s">
        <v>196</v>
      </c>
      <c r="O15391" t="s">
        <v>273</v>
      </c>
      <c r="Q15391" t="s">
        <v>462</v>
      </c>
      <c r="R15391" t="s">
        <v>462</v>
      </c>
      <c r="T15391">
        <v>14</v>
      </c>
      <c r="U15391">
        <v>14</v>
      </c>
      <c r="V15391">
        <v>8</v>
      </c>
      <c r="W15391">
        <v>16</v>
      </c>
      <c r="X15391" t="s">
        <v>993</v>
      </c>
      <c r="Y15391">
        <v>1</v>
      </c>
      <c r="Z15391">
        <v>35.229999999999997</v>
      </c>
      <c r="AD15391" t="s">
        <v>1010</v>
      </c>
      <c r="AG15391" t="s">
        <v>31</v>
      </c>
      <c r="AJ15391">
        <v>27000</v>
      </c>
      <c r="AK15391" t="s">
        <v>984</v>
      </c>
      <c r="AY15391" t="s">
        <v>31</v>
      </c>
      <c r="AZ15391" t="s">
        <v>31</v>
      </c>
    </row>
    <row r="15392" spans="1:52">
      <c r="A15392" t="s">
        <v>825</v>
      </c>
      <c r="B15392" t="s">
        <v>1009</v>
      </c>
      <c r="C15392" t="s">
        <v>174</v>
      </c>
      <c r="D15392" t="s">
        <v>38</v>
      </c>
      <c r="E15392" t="s">
        <v>39</v>
      </c>
      <c r="I15392">
        <v>56.984999999999999</v>
      </c>
      <c r="J15392">
        <v>-72</v>
      </c>
      <c r="M15392">
        <v>1966</v>
      </c>
      <c r="N15392" t="s">
        <v>196</v>
      </c>
      <c r="O15392" t="s">
        <v>273</v>
      </c>
      <c r="Q15392" t="s">
        <v>462</v>
      </c>
      <c r="R15392" t="s">
        <v>462</v>
      </c>
      <c r="T15392">
        <v>14</v>
      </c>
      <c r="U15392">
        <v>14</v>
      </c>
      <c r="V15392">
        <v>8</v>
      </c>
      <c r="W15392">
        <v>16</v>
      </c>
      <c r="X15392" t="s">
        <v>993</v>
      </c>
      <c r="Y15392">
        <v>1</v>
      </c>
      <c r="Z15392">
        <v>33.119999999999997</v>
      </c>
      <c r="AD15392" t="s">
        <v>1010</v>
      </c>
      <c r="AG15392" t="s">
        <v>31</v>
      </c>
      <c r="AJ15392">
        <v>27000</v>
      </c>
      <c r="AK15392" t="s">
        <v>984</v>
      </c>
      <c r="AY15392" t="s">
        <v>31</v>
      </c>
      <c r="AZ15392" t="s">
        <v>31</v>
      </c>
    </row>
    <row r="15393" spans="1:52">
      <c r="A15393" t="s">
        <v>825</v>
      </c>
      <c r="B15393" t="s">
        <v>1009</v>
      </c>
      <c r="C15393" t="s">
        <v>174</v>
      </c>
      <c r="D15393" t="s">
        <v>38</v>
      </c>
      <c r="E15393" t="s">
        <v>39</v>
      </c>
      <c r="I15393">
        <v>59.936</v>
      </c>
      <c r="J15393">
        <v>-72</v>
      </c>
      <c r="M15393">
        <v>1966</v>
      </c>
      <c r="N15393" t="s">
        <v>196</v>
      </c>
      <c r="O15393" t="s">
        <v>273</v>
      </c>
      <c r="Q15393" t="s">
        <v>462</v>
      </c>
      <c r="R15393" t="s">
        <v>462</v>
      </c>
      <c r="T15393">
        <v>14</v>
      </c>
      <c r="U15393">
        <v>14</v>
      </c>
      <c r="V15393">
        <v>8</v>
      </c>
      <c r="W15393">
        <v>16</v>
      </c>
      <c r="X15393" t="s">
        <v>993</v>
      </c>
      <c r="Y15393">
        <v>1</v>
      </c>
      <c r="Z15393">
        <v>33.630000000000003</v>
      </c>
      <c r="AD15393" t="s">
        <v>1010</v>
      </c>
      <c r="AG15393" t="s">
        <v>31</v>
      </c>
      <c r="AJ15393">
        <v>27000</v>
      </c>
      <c r="AK15393" t="s">
        <v>984</v>
      </c>
      <c r="AY15393" t="s">
        <v>31</v>
      </c>
      <c r="AZ15393" t="s">
        <v>31</v>
      </c>
    </row>
    <row r="15394" spans="1:52">
      <c r="A15394" t="s">
        <v>825</v>
      </c>
      <c r="B15394" t="s">
        <v>1009</v>
      </c>
      <c r="C15394" t="s">
        <v>174</v>
      </c>
      <c r="D15394" t="s">
        <v>38</v>
      </c>
      <c r="E15394" t="s">
        <v>39</v>
      </c>
      <c r="I15394">
        <v>59.936</v>
      </c>
      <c r="J15394">
        <v>-72</v>
      </c>
      <c r="M15394">
        <v>1966</v>
      </c>
      <c r="N15394" t="s">
        <v>196</v>
      </c>
      <c r="O15394" t="s">
        <v>273</v>
      </c>
      <c r="Q15394" t="s">
        <v>462</v>
      </c>
      <c r="R15394" t="s">
        <v>462</v>
      </c>
      <c r="T15394">
        <v>14</v>
      </c>
      <c r="U15394">
        <v>14</v>
      </c>
      <c r="V15394">
        <v>8</v>
      </c>
      <c r="W15394">
        <v>16</v>
      </c>
      <c r="X15394" t="s">
        <v>993</v>
      </c>
      <c r="Y15394">
        <v>1</v>
      </c>
      <c r="Z15394">
        <v>31.93</v>
      </c>
      <c r="AD15394" t="s">
        <v>1010</v>
      </c>
      <c r="AG15394" t="s">
        <v>31</v>
      </c>
      <c r="AJ15394">
        <v>27000</v>
      </c>
      <c r="AK15394" t="s">
        <v>984</v>
      </c>
      <c r="AY15394" t="s">
        <v>31</v>
      </c>
      <c r="AZ15394" t="s">
        <v>31</v>
      </c>
    </row>
    <row r="15395" spans="1:52">
      <c r="A15395" t="s">
        <v>825</v>
      </c>
      <c r="B15395" t="s">
        <v>1009</v>
      </c>
      <c r="C15395" t="s">
        <v>174</v>
      </c>
      <c r="D15395" t="s">
        <v>38</v>
      </c>
      <c r="E15395" t="s">
        <v>39</v>
      </c>
      <c r="I15395">
        <v>59.936</v>
      </c>
      <c r="J15395">
        <v>-72</v>
      </c>
      <c r="M15395">
        <v>1966</v>
      </c>
      <c r="N15395" t="s">
        <v>196</v>
      </c>
      <c r="O15395" t="s">
        <v>273</v>
      </c>
      <c r="Q15395" t="s">
        <v>462</v>
      </c>
      <c r="R15395" t="s">
        <v>462</v>
      </c>
      <c r="T15395">
        <v>14</v>
      </c>
      <c r="U15395">
        <v>14</v>
      </c>
      <c r="V15395">
        <v>8</v>
      </c>
      <c r="W15395">
        <v>16</v>
      </c>
      <c r="X15395" t="s">
        <v>993</v>
      </c>
      <c r="Y15395">
        <v>1</v>
      </c>
      <c r="Z15395">
        <v>32.119999999999997</v>
      </c>
      <c r="AD15395" t="s">
        <v>1010</v>
      </c>
      <c r="AG15395" t="s">
        <v>31</v>
      </c>
      <c r="AJ15395">
        <v>27000</v>
      </c>
      <c r="AK15395" t="s">
        <v>984</v>
      </c>
      <c r="AY15395" t="s">
        <v>31</v>
      </c>
      <c r="AZ15395" t="s">
        <v>31</v>
      </c>
    </row>
    <row r="15396" spans="1:52">
      <c r="A15396" t="s">
        <v>825</v>
      </c>
      <c r="B15396" t="s">
        <v>71</v>
      </c>
      <c r="C15396" t="s">
        <v>174</v>
      </c>
      <c r="D15396" t="s">
        <v>38</v>
      </c>
      <c r="E15396" t="s">
        <v>39</v>
      </c>
      <c r="F15396" t="s">
        <v>980</v>
      </c>
      <c r="G15396" t="s">
        <v>2617</v>
      </c>
      <c r="I15396">
        <v>41.305999999999997</v>
      </c>
      <c r="J15396">
        <v>-72.927999999999997</v>
      </c>
      <c r="K15396" t="s">
        <v>972</v>
      </c>
      <c r="M15396">
        <v>1965</v>
      </c>
      <c r="N15396" t="s">
        <v>225</v>
      </c>
      <c r="O15396" t="s">
        <v>273</v>
      </c>
      <c r="Q15396" t="s">
        <v>462</v>
      </c>
      <c r="R15396" t="s">
        <v>462</v>
      </c>
      <c r="S15396">
        <v>100</v>
      </c>
      <c r="T15396">
        <v>30</v>
      </c>
      <c r="U15396">
        <v>10</v>
      </c>
      <c r="V15396">
        <v>16</v>
      </c>
      <c r="W15396">
        <v>8</v>
      </c>
      <c r="X15396" t="s">
        <v>993</v>
      </c>
      <c r="Y15396">
        <v>1</v>
      </c>
      <c r="Z15396">
        <v>29.09</v>
      </c>
      <c r="AD15396" t="s">
        <v>496</v>
      </c>
      <c r="AG15396" t="s">
        <v>31</v>
      </c>
      <c r="AJ15396">
        <v>27000</v>
      </c>
      <c r="AK15396" t="s">
        <v>984</v>
      </c>
      <c r="AY15396" t="s">
        <v>31</v>
      </c>
      <c r="AZ15396" t="s">
        <v>31</v>
      </c>
    </row>
    <row r="15397" spans="1:52">
      <c r="A15397" t="s">
        <v>825</v>
      </c>
      <c r="B15397" t="s">
        <v>71</v>
      </c>
      <c r="C15397" t="s">
        <v>174</v>
      </c>
      <c r="D15397" t="s">
        <v>38</v>
      </c>
      <c r="E15397" t="s">
        <v>39</v>
      </c>
      <c r="F15397" t="s">
        <v>980</v>
      </c>
      <c r="G15397" t="s">
        <v>2617</v>
      </c>
      <c r="I15397">
        <v>41.305999999999997</v>
      </c>
      <c r="J15397">
        <v>-72.927999999999997</v>
      </c>
      <c r="K15397" t="s">
        <v>972</v>
      </c>
      <c r="M15397">
        <v>1965</v>
      </c>
      <c r="N15397" t="s">
        <v>225</v>
      </c>
      <c r="O15397" t="s">
        <v>273</v>
      </c>
      <c r="Q15397" t="s">
        <v>462</v>
      </c>
      <c r="R15397" t="s">
        <v>462</v>
      </c>
      <c r="S15397">
        <v>100</v>
      </c>
      <c r="T15397">
        <v>30</v>
      </c>
      <c r="U15397">
        <v>10</v>
      </c>
      <c r="V15397">
        <v>16</v>
      </c>
      <c r="W15397">
        <v>8</v>
      </c>
      <c r="X15397" t="s">
        <v>993</v>
      </c>
      <c r="Y15397">
        <v>1</v>
      </c>
      <c r="Z15397">
        <v>28.17</v>
      </c>
      <c r="AD15397" t="s">
        <v>496</v>
      </c>
      <c r="AG15397" t="s">
        <v>31</v>
      </c>
      <c r="AJ15397">
        <v>27000</v>
      </c>
      <c r="AK15397" t="s">
        <v>984</v>
      </c>
      <c r="AY15397" t="s">
        <v>31</v>
      </c>
      <c r="AZ15397" t="s">
        <v>31</v>
      </c>
    </row>
    <row r="15398" spans="1:52">
      <c r="A15398" t="s">
        <v>825</v>
      </c>
      <c r="B15398" t="s">
        <v>71</v>
      </c>
      <c r="C15398" t="s">
        <v>174</v>
      </c>
      <c r="D15398" t="s">
        <v>38</v>
      </c>
      <c r="E15398" t="s">
        <v>39</v>
      </c>
      <c r="F15398" t="s">
        <v>980</v>
      </c>
      <c r="G15398" t="s">
        <v>2617</v>
      </c>
      <c r="I15398">
        <v>41.305999999999997</v>
      </c>
      <c r="J15398">
        <v>-72.927999999999997</v>
      </c>
      <c r="K15398" t="s">
        <v>972</v>
      </c>
      <c r="M15398">
        <v>1965</v>
      </c>
      <c r="N15398" t="s">
        <v>225</v>
      </c>
      <c r="O15398" t="s">
        <v>273</v>
      </c>
      <c r="Q15398" t="s">
        <v>462</v>
      </c>
      <c r="R15398" t="s">
        <v>462</v>
      </c>
      <c r="S15398">
        <v>100</v>
      </c>
      <c r="T15398">
        <v>30</v>
      </c>
      <c r="U15398">
        <v>10</v>
      </c>
      <c r="V15398">
        <v>16</v>
      </c>
      <c r="W15398">
        <v>8</v>
      </c>
      <c r="X15398" t="s">
        <v>993</v>
      </c>
      <c r="Y15398">
        <v>1</v>
      </c>
      <c r="Z15398">
        <v>25.72</v>
      </c>
      <c r="AD15398" t="s">
        <v>496</v>
      </c>
      <c r="AG15398" t="s">
        <v>31</v>
      </c>
      <c r="AJ15398">
        <v>27000</v>
      </c>
      <c r="AK15398" t="s">
        <v>984</v>
      </c>
      <c r="AY15398" t="s">
        <v>31</v>
      </c>
      <c r="AZ15398" t="s">
        <v>31</v>
      </c>
    </row>
    <row r="15399" spans="1:52">
      <c r="A15399" t="s">
        <v>825</v>
      </c>
      <c r="B15399" t="s">
        <v>71</v>
      </c>
      <c r="C15399" t="s">
        <v>174</v>
      </c>
      <c r="D15399" t="s">
        <v>38</v>
      </c>
      <c r="E15399" t="s">
        <v>39</v>
      </c>
      <c r="F15399" t="s">
        <v>981</v>
      </c>
      <c r="G15399" t="s">
        <v>2617</v>
      </c>
      <c r="I15399">
        <v>41.305999999999997</v>
      </c>
      <c r="J15399">
        <v>-72.927999999999997</v>
      </c>
      <c r="K15399" t="s">
        <v>972</v>
      </c>
      <c r="M15399">
        <v>1965</v>
      </c>
      <c r="N15399" t="s">
        <v>225</v>
      </c>
      <c r="O15399" t="s">
        <v>273</v>
      </c>
      <c r="Q15399" t="s">
        <v>462</v>
      </c>
      <c r="R15399" t="s">
        <v>462</v>
      </c>
      <c r="S15399">
        <v>100</v>
      </c>
      <c r="T15399">
        <v>30</v>
      </c>
      <c r="U15399">
        <v>20</v>
      </c>
      <c r="V15399">
        <v>16</v>
      </c>
      <c r="W15399">
        <v>8</v>
      </c>
      <c r="X15399" t="s">
        <v>993</v>
      </c>
      <c r="Y15399">
        <v>1</v>
      </c>
      <c r="Z15399">
        <v>27.89</v>
      </c>
      <c r="AD15399" t="s">
        <v>496</v>
      </c>
      <c r="AG15399" t="s">
        <v>31</v>
      </c>
      <c r="AJ15399">
        <v>27000</v>
      </c>
      <c r="AK15399" t="s">
        <v>984</v>
      </c>
      <c r="AY15399" t="s">
        <v>31</v>
      </c>
      <c r="AZ15399" t="s">
        <v>31</v>
      </c>
    </row>
    <row r="15400" spans="1:52">
      <c r="A15400" t="s">
        <v>825</v>
      </c>
      <c r="B15400" t="s">
        <v>71</v>
      </c>
      <c r="C15400" t="s">
        <v>174</v>
      </c>
      <c r="D15400" t="s">
        <v>38</v>
      </c>
      <c r="E15400" t="s">
        <v>39</v>
      </c>
      <c r="F15400" t="s">
        <v>981</v>
      </c>
      <c r="G15400" t="s">
        <v>2617</v>
      </c>
      <c r="I15400">
        <v>41.305999999999997</v>
      </c>
      <c r="J15400">
        <v>-72.927999999999997</v>
      </c>
      <c r="K15400" t="s">
        <v>972</v>
      </c>
      <c r="M15400">
        <v>1965</v>
      </c>
      <c r="N15400" t="s">
        <v>225</v>
      </c>
      <c r="O15400" t="s">
        <v>273</v>
      </c>
      <c r="Q15400" t="s">
        <v>462</v>
      </c>
      <c r="R15400" t="s">
        <v>462</v>
      </c>
      <c r="S15400">
        <v>100</v>
      </c>
      <c r="T15400">
        <v>30</v>
      </c>
      <c r="U15400">
        <v>20</v>
      </c>
      <c r="V15400">
        <v>16</v>
      </c>
      <c r="W15400">
        <v>8</v>
      </c>
      <c r="X15400" t="s">
        <v>993</v>
      </c>
      <c r="Y15400">
        <v>1</v>
      </c>
      <c r="Z15400">
        <v>27.07</v>
      </c>
      <c r="AD15400" t="s">
        <v>496</v>
      </c>
      <c r="AG15400" t="s">
        <v>31</v>
      </c>
      <c r="AJ15400">
        <v>27000</v>
      </c>
      <c r="AK15400" t="s">
        <v>984</v>
      </c>
      <c r="AY15400" t="s">
        <v>31</v>
      </c>
      <c r="AZ15400" t="s">
        <v>31</v>
      </c>
    </row>
    <row r="15401" spans="1:52">
      <c r="A15401" t="s">
        <v>825</v>
      </c>
      <c r="B15401" t="s">
        <v>71</v>
      </c>
      <c r="C15401" t="s">
        <v>174</v>
      </c>
      <c r="D15401" t="s">
        <v>38</v>
      </c>
      <c r="E15401" t="s">
        <v>39</v>
      </c>
      <c r="F15401" t="s">
        <v>981</v>
      </c>
      <c r="G15401" t="s">
        <v>2617</v>
      </c>
      <c r="I15401">
        <v>41.305999999999997</v>
      </c>
      <c r="J15401">
        <v>-72.927999999999997</v>
      </c>
      <c r="K15401" t="s">
        <v>972</v>
      </c>
      <c r="M15401">
        <v>1965</v>
      </c>
      <c r="N15401" t="s">
        <v>225</v>
      </c>
      <c r="O15401" t="s">
        <v>273</v>
      </c>
      <c r="Q15401" t="s">
        <v>462</v>
      </c>
      <c r="R15401" t="s">
        <v>462</v>
      </c>
      <c r="S15401">
        <v>100</v>
      </c>
      <c r="T15401">
        <v>30</v>
      </c>
      <c r="U15401">
        <v>20</v>
      </c>
      <c r="V15401">
        <v>16</v>
      </c>
      <c r="W15401">
        <v>8</v>
      </c>
      <c r="X15401" t="s">
        <v>993</v>
      </c>
      <c r="Y15401">
        <v>1</v>
      </c>
      <c r="Z15401">
        <v>24.54</v>
      </c>
      <c r="AD15401" t="s">
        <v>496</v>
      </c>
      <c r="AG15401" t="s">
        <v>31</v>
      </c>
      <c r="AJ15401">
        <v>27000</v>
      </c>
      <c r="AK15401" t="s">
        <v>984</v>
      </c>
      <c r="AY15401" t="s">
        <v>31</v>
      </c>
      <c r="AZ15401" t="s">
        <v>31</v>
      </c>
    </row>
    <row r="15402" spans="1:52">
      <c r="A15402" t="s">
        <v>825</v>
      </c>
      <c r="B15402" t="s">
        <v>71</v>
      </c>
      <c r="C15402" t="s">
        <v>174</v>
      </c>
      <c r="D15402" t="s">
        <v>38</v>
      </c>
      <c r="E15402" t="s">
        <v>39</v>
      </c>
      <c r="F15402" t="s">
        <v>982</v>
      </c>
      <c r="G15402" t="s">
        <v>2617</v>
      </c>
      <c r="I15402">
        <v>41.305999999999997</v>
      </c>
      <c r="J15402">
        <v>-72.927999999999997</v>
      </c>
      <c r="K15402" t="s">
        <v>972</v>
      </c>
      <c r="M15402">
        <v>1965</v>
      </c>
      <c r="N15402" t="s">
        <v>225</v>
      </c>
      <c r="O15402" t="s">
        <v>273</v>
      </c>
      <c r="Q15402" t="s">
        <v>462</v>
      </c>
      <c r="R15402" t="s">
        <v>462</v>
      </c>
      <c r="S15402">
        <v>100</v>
      </c>
      <c r="T15402">
        <v>30</v>
      </c>
      <c r="U15402">
        <v>30</v>
      </c>
      <c r="V15402">
        <v>16</v>
      </c>
      <c r="W15402">
        <v>8</v>
      </c>
      <c r="X15402" t="s">
        <v>993</v>
      </c>
      <c r="Y15402">
        <v>1</v>
      </c>
      <c r="Z15402">
        <v>27.68</v>
      </c>
      <c r="AD15402" t="s">
        <v>496</v>
      </c>
      <c r="AG15402" t="s">
        <v>31</v>
      </c>
      <c r="AJ15402">
        <v>27000</v>
      </c>
      <c r="AK15402" t="s">
        <v>984</v>
      </c>
      <c r="AY15402" t="s">
        <v>31</v>
      </c>
      <c r="AZ15402" t="s">
        <v>31</v>
      </c>
    </row>
    <row r="15403" spans="1:52">
      <c r="A15403" t="s">
        <v>825</v>
      </c>
      <c r="B15403" t="s">
        <v>71</v>
      </c>
      <c r="C15403" t="s">
        <v>174</v>
      </c>
      <c r="D15403" t="s">
        <v>38</v>
      </c>
      <c r="E15403" t="s">
        <v>39</v>
      </c>
      <c r="F15403" t="s">
        <v>982</v>
      </c>
      <c r="G15403" t="s">
        <v>2617</v>
      </c>
      <c r="I15403">
        <v>41.305999999999997</v>
      </c>
      <c r="J15403">
        <v>-72.927999999999997</v>
      </c>
      <c r="K15403" t="s">
        <v>972</v>
      </c>
      <c r="M15403">
        <v>1965</v>
      </c>
      <c r="N15403" t="s">
        <v>225</v>
      </c>
      <c r="O15403" t="s">
        <v>273</v>
      </c>
      <c r="Q15403" t="s">
        <v>462</v>
      </c>
      <c r="R15403" t="s">
        <v>462</v>
      </c>
      <c r="S15403">
        <v>100</v>
      </c>
      <c r="T15403">
        <v>30</v>
      </c>
      <c r="U15403">
        <v>30</v>
      </c>
      <c r="V15403">
        <v>16</v>
      </c>
      <c r="W15403">
        <v>8</v>
      </c>
      <c r="X15403" t="s">
        <v>993</v>
      </c>
      <c r="Y15403">
        <v>1</v>
      </c>
      <c r="Z15403">
        <v>26.08</v>
      </c>
      <c r="AD15403" t="s">
        <v>496</v>
      </c>
      <c r="AG15403" t="s">
        <v>31</v>
      </c>
      <c r="AJ15403">
        <v>27000</v>
      </c>
      <c r="AK15403" t="s">
        <v>984</v>
      </c>
      <c r="AY15403" t="s">
        <v>31</v>
      </c>
      <c r="AZ15403" t="s">
        <v>31</v>
      </c>
    </row>
    <row r="15404" spans="1:52">
      <c r="A15404" t="s">
        <v>825</v>
      </c>
      <c r="B15404" t="s">
        <v>71</v>
      </c>
      <c r="C15404" t="s">
        <v>174</v>
      </c>
      <c r="D15404" t="s">
        <v>38</v>
      </c>
      <c r="E15404" t="s">
        <v>39</v>
      </c>
      <c r="F15404" t="s">
        <v>982</v>
      </c>
      <c r="G15404" t="s">
        <v>2617</v>
      </c>
      <c r="I15404">
        <v>41.305999999999997</v>
      </c>
      <c r="J15404">
        <v>-72.927999999999997</v>
      </c>
      <c r="K15404" t="s">
        <v>972</v>
      </c>
      <c r="M15404">
        <v>1965</v>
      </c>
      <c r="N15404" t="s">
        <v>225</v>
      </c>
      <c r="O15404" t="s">
        <v>273</v>
      </c>
      <c r="Q15404" t="s">
        <v>462</v>
      </c>
      <c r="R15404" t="s">
        <v>462</v>
      </c>
      <c r="S15404">
        <v>100</v>
      </c>
      <c r="T15404">
        <v>30</v>
      </c>
      <c r="U15404">
        <v>30</v>
      </c>
      <c r="V15404">
        <v>16</v>
      </c>
      <c r="W15404">
        <v>8</v>
      </c>
      <c r="X15404" t="s">
        <v>993</v>
      </c>
      <c r="Y15404">
        <v>1</v>
      </c>
      <c r="Z15404">
        <v>24.33</v>
      </c>
      <c r="AD15404" t="s">
        <v>496</v>
      </c>
      <c r="AG15404" t="s">
        <v>31</v>
      </c>
      <c r="AJ15404">
        <v>27000</v>
      </c>
      <c r="AK15404" t="s">
        <v>984</v>
      </c>
      <c r="AY15404" t="s">
        <v>31</v>
      </c>
      <c r="AZ15404" t="s">
        <v>31</v>
      </c>
    </row>
    <row r="15405" spans="1:52">
      <c r="A15405" t="s">
        <v>825</v>
      </c>
      <c r="B15405" t="s">
        <v>72</v>
      </c>
      <c r="C15405" t="s">
        <v>174</v>
      </c>
      <c r="D15405" t="s">
        <v>38</v>
      </c>
      <c r="E15405" t="s">
        <v>39</v>
      </c>
      <c r="F15405" t="s">
        <v>983</v>
      </c>
      <c r="G15405" t="s">
        <v>2617</v>
      </c>
      <c r="I15405">
        <v>41.305999999999997</v>
      </c>
      <c r="J15405">
        <v>-72.927999999999997</v>
      </c>
      <c r="K15405" t="s">
        <v>972</v>
      </c>
      <c r="M15405">
        <v>1965</v>
      </c>
      <c r="N15405" t="s">
        <v>225</v>
      </c>
      <c r="O15405" t="s">
        <v>273</v>
      </c>
      <c r="Q15405" t="s">
        <v>462</v>
      </c>
      <c r="R15405" t="s">
        <v>462</v>
      </c>
      <c r="S15405">
        <v>130</v>
      </c>
      <c r="T15405">
        <v>20</v>
      </c>
      <c r="U15405">
        <v>20</v>
      </c>
      <c r="V15405">
        <v>16</v>
      </c>
      <c r="W15405">
        <v>8</v>
      </c>
      <c r="X15405" t="s">
        <v>993</v>
      </c>
      <c r="Y15405">
        <v>1</v>
      </c>
      <c r="Z15405">
        <v>26.34</v>
      </c>
      <c r="AD15405" t="s">
        <v>476</v>
      </c>
      <c r="AG15405" t="s">
        <v>31</v>
      </c>
      <c r="AJ15405">
        <v>27000</v>
      </c>
      <c r="AK15405" t="s">
        <v>984</v>
      </c>
      <c r="AY15405" t="s">
        <v>31</v>
      </c>
      <c r="AZ15405" t="s">
        <v>31</v>
      </c>
    </row>
    <row r="15406" spans="1:52">
      <c r="A15406" t="s">
        <v>825</v>
      </c>
      <c r="B15406" t="s">
        <v>72</v>
      </c>
      <c r="C15406" t="s">
        <v>174</v>
      </c>
      <c r="D15406" t="s">
        <v>38</v>
      </c>
      <c r="E15406" t="s">
        <v>39</v>
      </c>
      <c r="F15406" t="s">
        <v>983</v>
      </c>
      <c r="G15406" t="s">
        <v>2617</v>
      </c>
      <c r="I15406">
        <v>41.305999999999997</v>
      </c>
      <c r="J15406">
        <v>-72.927999999999997</v>
      </c>
      <c r="K15406" t="s">
        <v>972</v>
      </c>
      <c r="M15406">
        <v>1965</v>
      </c>
      <c r="N15406" t="s">
        <v>225</v>
      </c>
      <c r="O15406" t="s">
        <v>273</v>
      </c>
      <c r="Q15406" t="s">
        <v>462</v>
      </c>
      <c r="R15406" t="s">
        <v>462</v>
      </c>
      <c r="S15406">
        <v>130</v>
      </c>
      <c r="T15406">
        <v>20</v>
      </c>
      <c r="U15406">
        <v>20</v>
      </c>
      <c r="V15406">
        <v>16</v>
      </c>
      <c r="W15406">
        <v>8</v>
      </c>
      <c r="X15406" t="s">
        <v>993</v>
      </c>
      <c r="Y15406">
        <v>1</v>
      </c>
      <c r="Z15406">
        <v>19.29</v>
      </c>
      <c r="AD15406" t="s">
        <v>476</v>
      </c>
      <c r="AG15406" t="s">
        <v>31</v>
      </c>
      <c r="AJ15406">
        <v>27000</v>
      </c>
      <c r="AK15406" t="s">
        <v>984</v>
      </c>
      <c r="AY15406" t="s">
        <v>31</v>
      </c>
      <c r="AZ15406" t="s">
        <v>31</v>
      </c>
    </row>
    <row r="15407" spans="1:52">
      <c r="A15407" t="s">
        <v>825</v>
      </c>
      <c r="B15407" t="s">
        <v>72</v>
      </c>
      <c r="C15407" t="s">
        <v>174</v>
      </c>
      <c r="D15407" t="s">
        <v>38</v>
      </c>
      <c r="E15407" t="s">
        <v>39</v>
      </c>
      <c r="F15407" t="s">
        <v>983</v>
      </c>
      <c r="G15407" t="s">
        <v>2617</v>
      </c>
      <c r="I15407">
        <v>41.305999999999997</v>
      </c>
      <c r="J15407">
        <v>-72.927999999999997</v>
      </c>
      <c r="K15407" t="s">
        <v>972</v>
      </c>
      <c r="M15407">
        <v>1965</v>
      </c>
      <c r="N15407" t="s">
        <v>225</v>
      </c>
      <c r="O15407" t="s">
        <v>273</v>
      </c>
      <c r="Q15407" t="s">
        <v>462</v>
      </c>
      <c r="R15407" t="s">
        <v>462</v>
      </c>
      <c r="S15407">
        <v>130</v>
      </c>
      <c r="T15407">
        <v>20</v>
      </c>
      <c r="U15407">
        <v>20</v>
      </c>
      <c r="V15407">
        <v>16</v>
      </c>
      <c r="W15407">
        <v>8</v>
      </c>
      <c r="X15407" t="s">
        <v>993</v>
      </c>
      <c r="Y15407">
        <v>1</v>
      </c>
      <c r="Z15407">
        <v>21.28</v>
      </c>
      <c r="AD15407" t="s">
        <v>476</v>
      </c>
      <c r="AG15407" t="s">
        <v>31</v>
      </c>
      <c r="AJ15407">
        <v>27000</v>
      </c>
      <c r="AK15407" t="s">
        <v>984</v>
      </c>
      <c r="AY15407" t="s">
        <v>31</v>
      </c>
      <c r="AZ15407" t="s">
        <v>31</v>
      </c>
    </row>
    <row r="15408" spans="1:52">
      <c r="A15408" t="s">
        <v>825</v>
      </c>
      <c r="B15408" t="s">
        <v>72</v>
      </c>
      <c r="C15408" t="s">
        <v>174</v>
      </c>
      <c r="D15408" t="s">
        <v>38</v>
      </c>
      <c r="E15408" t="s">
        <v>39</v>
      </c>
      <c r="F15408" t="s">
        <v>983</v>
      </c>
      <c r="G15408" t="s">
        <v>2617</v>
      </c>
      <c r="I15408">
        <v>41.305999999999997</v>
      </c>
      <c r="J15408">
        <v>-72.927999999999997</v>
      </c>
      <c r="K15408" t="s">
        <v>972</v>
      </c>
      <c r="M15408">
        <v>1965</v>
      </c>
      <c r="N15408" t="s">
        <v>225</v>
      </c>
      <c r="O15408" t="s">
        <v>273</v>
      </c>
      <c r="Q15408" t="s">
        <v>462</v>
      </c>
      <c r="R15408" t="s">
        <v>462</v>
      </c>
      <c r="S15408">
        <v>160</v>
      </c>
      <c r="T15408">
        <v>30</v>
      </c>
      <c r="U15408">
        <v>20</v>
      </c>
      <c r="V15408">
        <v>16</v>
      </c>
      <c r="W15408">
        <v>8</v>
      </c>
      <c r="X15408" t="s">
        <v>993</v>
      </c>
      <c r="Y15408">
        <v>1</v>
      </c>
      <c r="Z15408">
        <v>25.71</v>
      </c>
      <c r="AD15408" t="s">
        <v>476</v>
      </c>
      <c r="AG15408" t="s">
        <v>31</v>
      </c>
      <c r="AJ15408">
        <v>27000</v>
      </c>
      <c r="AK15408" t="s">
        <v>984</v>
      </c>
      <c r="AY15408" t="s">
        <v>31</v>
      </c>
      <c r="AZ15408" t="s">
        <v>31</v>
      </c>
    </row>
    <row r="15409" spans="1:52">
      <c r="A15409" t="s">
        <v>825</v>
      </c>
      <c r="B15409" t="s">
        <v>72</v>
      </c>
      <c r="C15409" t="s">
        <v>174</v>
      </c>
      <c r="D15409" t="s">
        <v>38</v>
      </c>
      <c r="E15409" t="s">
        <v>39</v>
      </c>
      <c r="F15409" t="s">
        <v>983</v>
      </c>
      <c r="G15409" t="s">
        <v>2617</v>
      </c>
      <c r="I15409">
        <v>41.305999999999997</v>
      </c>
      <c r="J15409">
        <v>-72.927999999999997</v>
      </c>
      <c r="K15409" t="s">
        <v>972</v>
      </c>
      <c r="M15409">
        <v>1965</v>
      </c>
      <c r="N15409" t="s">
        <v>225</v>
      </c>
      <c r="O15409" t="s">
        <v>273</v>
      </c>
      <c r="Q15409" t="s">
        <v>462</v>
      </c>
      <c r="R15409" t="s">
        <v>462</v>
      </c>
      <c r="S15409">
        <v>160</v>
      </c>
      <c r="T15409">
        <v>30</v>
      </c>
      <c r="U15409">
        <v>20</v>
      </c>
      <c r="V15409">
        <v>16</v>
      </c>
      <c r="W15409">
        <v>8</v>
      </c>
      <c r="X15409" t="s">
        <v>993</v>
      </c>
      <c r="Y15409">
        <v>1</v>
      </c>
      <c r="Z15409">
        <v>23.35</v>
      </c>
      <c r="AD15409" t="s">
        <v>476</v>
      </c>
      <c r="AG15409" t="s">
        <v>31</v>
      </c>
      <c r="AJ15409">
        <v>27000</v>
      </c>
      <c r="AK15409" t="s">
        <v>984</v>
      </c>
      <c r="AY15409" t="s">
        <v>31</v>
      </c>
      <c r="AZ15409" t="s">
        <v>31</v>
      </c>
    </row>
    <row r="15410" spans="1:52">
      <c r="A15410" t="s">
        <v>825</v>
      </c>
      <c r="B15410" t="s">
        <v>72</v>
      </c>
      <c r="C15410" t="s">
        <v>174</v>
      </c>
      <c r="D15410" t="s">
        <v>38</v>
      </c>
      <c r="E15410" t="s">
        <v>39</v>
      </c>
      <c r="F15410" t="s">
        <v>983</v>
      </c>
      <c r="G15410" t="s">
        <v>2617</v>
      </c>
      <c r="I15410">
        <v>41.305999999999997</v>
      </c>
      <c r="J15410">
        <v>-72.927999999999997</v>
      </c>
      <c r="K15410" t="s">
        <v>972</v>
      </c>
      <c r="M15410">
        <v>1965</v>
      </c>
      <c r="N15410" t="s">
        <v>225</v>
      </c>
      <c r="O15410" t="s">
        <v>273</v>
      </c>
      <c r="Q15410" t="s">
        <v>462</v>
      </c>
      <c r="R15410" t="s">
        <v>462</v>
      </c>
      <c r="S15410">
        <v>160</v>
      </c>
      <c r="T15410">
        <v>30</v>
      </c>
      <c r="U15410">
        <v>20</v>
      </c>
      <c r="V15410">
        <v>16</v>
      </c>
      <c r="W15410">
        <v>8</v>
      </c>
      <c r="X15410" t="s">
        <v>993</v>
      </c>
      <c r="Y15410">
        <v>1</v>
      </c>
      <c r="Z15410">
        <v>16.149999999999999</v>
      </c>
      <c r="AD15410" t="s">
        <v>476</v>
      </c>
      <c r="AG15410" t="s">
        <v>31</v>
      </c>
      <c r="AJ15410">
        <v>27000</v>
      </c>
      <c r="AK15410" t="s">
        <v>984</v>
      </c>
      <c r="AY15410" t="s">
        <v>31</v>
      </c>
      <c r="AZ15410" t="s">
        <v>31</v>
      </c>
    </row>
    <row r="15411" spans="1:52">
      <c r="A15411" t="s">
        <v>2855</v>
      </c>
      <c r="B15411" t="s">
        <v>71</v>
      </c>
      <c r="C15411" t="s">
        <v>174</v>
      </c>
      <c r="D15411" t="s">
        <v>42</v>
      </c>
      <c r="E15411" t="s">
        <v>1770</v>
      </c>
      <c r="G15411" t="s">
        <v>2856</v>
      </c>
      <c r="I15411">
        <v>40.98</v>
      </c>
      <c r="J15411">
        <v>-111.887</v>
      </c>
      <c r="L15411" t="s">
        <v>2638</v>
      </c>
      <c r="M15411">
        <v>1963</v>
      </c>
      <c r="N15411" t="s">
        <v>515</v>
      </c>
      <c r="O15411" t="s">
        <v>2537</v>
      </c>
      <c r="P15411" s="64">
        <v>22942</v>
      </c>
      <c r="T15411" t="s">
        <v>462</v>
      </c>
      <c r="U15411" t="s">
        <v>462</v>
      </c>
      <c r="V15411" t="s">
        <v>462</v>
      </c>
      <c r="W15411" t="s">
        <v>462</v>
      </c>
      <c r="X15411" t="s">
        <v>2857</v>
      </c>
      <c r="Y15411">
        <v>0</v>
      </c>
      <c r="Z15411">
        <v>60</v>
      </c>
      <c r="AA15411">
        <v>3</v>
      </c>
      <c r="AD15411" t="s">
        <v>2858</v>
      </c>
      <c r="AE15411">
        <v>41.143000000000001</v>
      </c>
      <c r="AF15411">
        <v>-111.934</v>
      </c>
      <c r="AG15411" t="s">
        <v>31</v>
      </c>
      <c r="AY15411" t="s">
        <v>31</v>
      </c>
      <c r="AZ15411" t="s">
        <v>31</v>
      </c>
    </row>
    <row r="15412" spans="1:52">
      <c r="A15412" t="s">
        <v>2855</v>
      </c>
      <c r="B15412" t="s">
        <v>71</v>
      </c>
      <c r="C15412" t="s">
        <v>174</v>
      </c>
      <c r="D15412" t="s">
        <v>42</v>
      </c>
      <c r="E15412" t="s">
        <v>1770</v>
      </c>
      <c r="G15412" t="s">
        <v>2856</v>
      </c>
      <c r="I15412">
        <v>40.98</v>
      </c>
      <c r="J15412">
        <v>-111.887</v>
      </c>
      <c r="L15412" t="s">
        <v>2638</v>
      </c>
      <c r="M15412">
        <v>1963</v>
      </c>
      <c r="N15412" t="s">
        <v>515</v>
      </c>
      <c r="O15412" t="s">
        <v>2537</v>
      </c>
      <c r="P15412" s="64">
        <v>22942</v>
      </c>
      <c r="T15412" t="s">
        <v>462</v>
      </c>
      <c r="U15412" t="s">
        <v>462</v>
      </c>
      <c r="V15412" t="s">
        <v>462</v>
      </c>
      <c r="W15412" t="s">
        <v>462</v>
      </c>
      <c r="X15412" t="s">
        <v>2857</v>
      </c>
      <c r="Y15412">
        <v>0</v>
      </c>
      <c r="Z15412">
        <v>100</v>
      </c>
      <c r="AA15412">
        <v>3</v>
      </c>
      <c r="AD15412" t="s">
        <v>2858</v>
      </c>
      <c r="AE15412">
        <v>41.143000000000001</v>
      </c>
      <c r="AF15412">
        <v>-111.934</v>
      </c>
      <c r="AG15412" t="s">
        <v>31</v>
      </c>
      <c r="AY15412" t="s">
        <v>31</v>
      </c>
      <c r="AZ15412" t="s">
        <v>31</v>
      </c>
    </row>
    <row r="15413" spans="1:52">
      <c r="A15413" t="s">
        <v>2855</v>
      </c>
      <c r="B15413" t="s">
        <v>71</v>
      </c>
      <c r="C15413" t="s">
        <v>174</v>
      </c>
      <c r="D15413" t="s">
        <v>42</v>
      </c>
      <c r="E15413" t="s">
        <v>1770</v>
      </c>
      <c r="G15413" t="s">
        <v>2856</v>
      </c>
      <c r="I15413">
        <v>40.98</v>
      </c>
      <c r="J15413">
        <v>-111.887</v>
      </c>
      <c r="L15413" t="s">
        <v>2638</v>
      </c>
      <c r="M15413">
        <v>1963</v>
      </c>
      <c r="N15413" t="s">
        <v>515</v>
      </c>
      <c r="O15413" t="s">
        <v>2537</v>
      </c>
      <c r="P15413" s="64">
        <v>22942</v>
      </c>
      <c r="T15413" t="s">
        <v>462</v>
      </c>
      <c r="U15413" t="s">
        <v>462</v>
      </c>
      <c r="V15413" t="s">
        <v>462</v>
      </c>
      <c r="W15413" t="s">
        <v>462</v>
      </c>
      <c r="X15413" t="s">
        <v>2859</v>
      </c>
      <c r="Y15413">
        <v>0</v>
      </c>
      <c r="Z15413">
        <v>60</v>
      </c>
      <c r="AA15413">
        <v>3</v>
      </c>
      <c r="AD15413" t="s">
        <v>2858</v>
      </c>
      <c r="AE15413">
        <v>41.143000000000001</v>
      </c>
      <c r="AF15413">
        <v>-111.934</v>
      </c>
      <c r="AG15413" t="s">
        <v>31</v>
      </c>
      <c r="AY15413" t="s">
        <v>31</v>
      </c>
      <c r="AZ15413" t="s">
        <v>31</v>
      </c>
    </row>
    <row r="15414" spans="1:52">
      <c r="A15414" t="s">
        <v>2855</v>
      </c>
      <c r="B15414" t="s">
        <v>71</v>
      </c>
      <c r="C15414" t="s">
        <v>174</v>
      </c>
      <c r="D15414" t="s">
        <v>42</v>
      </c>
      <c r="E15414" t="s">
        <v>1770</v>
      </c>
      <c r="G15414" t="s">
        <v>2856</v>
      </c>
      <c r="I15414">
        <v>40.98</v>
      </c>
      <c r="J15414">
        <v>-111.887</v>
      </c>
      <c r="L15414" t="s">
        <v>2638</v>
      </c>
      <c r="M15414">
        <v>1963</v>
      </c>
      <c r="N15414" t="s">
        <v>515</v>
      </c>
      <c r="O15414" t="s">
        <v>2537</v>
      </c>
      <c r="P15414" s="64">
        <v>22942</v>
      </c>
      <c r="T15414" t="s">
        <v>462</v>
      </c>
      <c r="U15414" t="s">
        <v>462</v>
      </c>
      <c r="V15414" t="s">
        <v>462</v>
      </c>
      <c r="W15414" t="s">
        <v>462</v>
      </c>
      <c r="X15414" t="s">
        <v>2859</v>
      </c>
      <c r="Y15414">
        <v>0</v>
      </c>
      <c r="Z15414">
        <v>100</v>
      </c>
      <c r="AA15414">
        <v>3</v>
      </c>
      <c r="AD15414" t="s">
        <v>2858</v>
      </c>
      <c r="AE15414">
        <v>41.143000000000001</v>
      </c>
      <c r="AF15414">
        <v>-111.934</v>
      </c>
      <c r="AG15414" t="s">
        <v>31</v>
      </c>
      <c r="AY15414" t="s">
        <v>31</v>
      </c>
      <c r="AZ15414" t="s">
        <v>31</v>
      </c>
    </row>
    <row r="15415" spans="1:52">
      <c r="A15415" t="s">
        <v>2855</v>
      </c>
      <c r="B15415" t="s">
        <v>71</v>
      </c>
      <c r="C15415" t="s">
        <v>174</v>
      </c>
      <c r="D15415" t="s">
        <v>42</v>
      </c>
      <c r="E15415" t="s">
        <v>1770</v>
      </c>
      <c r="G15415" t="s">
        <v>2856</v>
      </c>
      <c r="I15415">
        <v>40.98</v>
      </c>
      <c r="J15415">
        <v>-111.887</v>
      </c>
      <c r="L15415" t="s">
        <v>2638</v>
      </c>
      <c r="M15415">
        <v>1963</v>
      </c>
      <c r="N15415" t="s">
        <v>515</v>
      </c>
      <c r="O15415" t="s">
        <v>2537</v>
      </c>
      <c r="P15415" s="64">
        <v>22942</v>
      </c>
      <c r="T15415" t="s">
        <v>462</v>
      </c>
      <c r="U15415" t="s">
        <v>462</v>
      </c>
      <c r="V15415" t="s">
        <v>462</v>
      </c>
      <c r="W15415" t="s">
        <v>462</v>
      </c>
      <c r="X15415" t="s">
        <v>2860</v>
      </c>
      <c r="Y15415">
        <v>0</v>
      </c>
      <c r="Z15415">
        <v>100</v>
      </c>
      <c r="AA15415">
        <v>3</v>
      </c>
      <c r="AD15415" t="s">
        <v>2858</v>
      </c>
      <c r="AE15415">
        <v>41.143000000000001</v>
      </c>
      <c r="AF15415">
        <v>-111.934</v>
      </c>
      <c r="AG15415" t="s">
        <v>31</v>
      </c>
      <c r="AY15415" t="s">
        <v>31</v>
      </c>
      <c r="AZ15415" t="s">
        <v>31</v>
      </c>
    </row>
    <row r="15416" spans="1:52">
      <c r="A15416" t="s">
        <v>2855</v>
      </c>
      <c r="B15416" t="s">
        <v>71</v>
      </c>
      <c r="C15416" t="s">
        <v>174</v>
      </c>
      <c r="D15416" t="s">
        <v>42</v>
      </c>
      <c r="E15416" t="s">
        <v>1770</v>
      </c>
      <c r="G15416" t="s">
        <v>2856</v>
      </c>
      <c r="I15416">
        <v>40.98</v>
      </c>
      <c r="J15416">
        <v>-111.887</v>
      </c>
      <c r="L15416" t="s">
        <v>2638</v>
      </c>
      <c r="M15416">
        <v>1963</v>
      </c>
      <c r="N15416" t="s">
        <v>515</v>
      </c>
      <c r="O15416" t="s">
        <v>2537</v>
      </c>
      <c r="P15416" s="64">
        <v>22942</v>
      </c>
      <c r="Q15416">
        <v>8</v>
      </c>
      <c r="R15416" t="s">
        <v>462</v>
      </c>
      <c r="S15416">
        <v>8</v>
      </c>
      <c r="T15416" t="s">
        <v>462</v>
      </c>
      <c r="U15416" t="s">
        <v>462</v>
      </c>
      <c r="V15416" t="s">
        <v>462</v>
      </c>
      <c r="W15416" t="s">
        <v>462</v>
      </c>
      <c r="X15416" t="s">
        <v>2857</v>
      </c>
      <c r="Y15416">
        <v>0</v>
      </c>
      <c r="Z15416">
        <v>60</v>
      </c>
      <c r="AA15416">
        <v>3</v>
      </c>
      <c r="AD15416" t="s">
        <v>2858</v>
      </c>
      <c r="AE15416">
        <v>41.143000000000001</v>
      </c>
      <c r="AF15416">
        <v>-111.934</v>
      </c>
      <c r="AG15416" t="s">
        <v>31</v>
      </c>
      <c r="AY15416" t="s">
        <v>31</v>
      </c>
      <c r="AZ15416" t="s">
        <v>31</v>
      </c>
    </row>
    <row r="15417" spans="1:52">
      <c r="A15417" t="s">
        <v>2855</v>
      </c>
      <c r="B15417" t="s">
        <v>71</v>
      </c>
      <c r="C15417" t="s">
        <v>174</v>
      </c>
      <c r="D15417" t="s">
        <v>42</v>
      </c>
      <c r="E15417" t="s">
        <v>1770</v>
      </c>
      <c r="G15417" t="s">
        <v>2856</v>
      </c>
      <c r="I15417">
        <v>40.98</v>
      </c>
      <c r="J15417">
        <v>-111.887</v>
      </c>
      <c r="L15417" t="s">
        <v>2638</v>
      </c>
      <c r="M15417">
        <v>1963</v>
      </c>
      <c r="N15417" t="s">
        <v>515</v>
      </c>
      <c r="O15417" t="s">
        <v>2537</v>
      </c>
      <c r="P15417" s="64">
        <v>22942</v>
      </c>
      <c r="Q15417">
        <v>8</v>
      </c>
      <c r="R15417" t="s">
        <v>462</v>
      </c>
      <c r="S15417">
        <v>8</v>
      </c>
      <c r="T15417" t="s">
        <v>462</v>
      </c>
      <c r="U15417" t="s">
        <v>462</v>
      </c>
      <c r="V15417" t="s">
        <v>462</v>
      </c>
      <c r="W15417" t="s">
        <v>462</v>
      </c>
      <c r="X15417" t="s">
        <v>2857</v>
      </c>
      <c r="Y15417">
        <v>0</v>
      </c>
      <c r="Z15417">
        <v>100</v>
      </c>
      <c r="AA15417">
        <v>3</v>
      </c>
      <c r="AD15417" t="s">
        <v>2858</v>
      </c>
      <c r="AE15417">
        <v>41.143000000000001</v>
      </c>
      <c r="AF15417">
        <v>-111.934</v>
      </c>
      <c r="AG15417" t="s">
        <v>31</v>
      </c>
      <c r="AY15417" t="s">
        <v>31</v>
      </c>
      <c r="AZ15417" t="s">
        <v>31</v>
      </c>
    </row>
    <row r="15418" spans="1:52">
      <c r="A15418" t="s">
        <v>2855</v>
      </c>
      <c r="B15418" t="s">
        <v>71</v>
      </c>
      <c r="C15418" t="s">
        <v>174</v>
      </c>
      <c r="D15418" t="s">
        <v>42</v>
      </c>
      <c r="E15418" t="s">
        <v>1770</v>
      </c>
      <c r="G15418" t="s">
        <v>2856</v>
      </c>
      <c r="I15418">
        <v>40.98</v>
      </c>
      <c r="J15418">
        <v>-111.887</v>
      </c>
      <c r="L15418" t="s">
        <v>2638</v>
      </c>
      <c r="M15418">
        <v>1963</v>
      </c>
      <c r="N15418" t="s">
        <v>515</v>
      </c>
      <c r="O15418" t="s">
        <v>2537</v>
      </c>
      <c r="P15418" s="64">
        <v>22942</v>
      </c>
      <c r="Q15418">
        <v>8</v>
      </c>
      <c r="R15418" t="s">
        <v>462</v>
      </c>
      <c r="S15418">
        <v>8</v>
      </c>
      <c r="T15418" t="s">
        <v>462</v>
      </c>
      <c r="U15418" t="s">
        <v>462</v>
      </c>
      <c r="V15418" t="s">
        <v>462</v>
      </c>
      <c r="W15418" t="s">
        <v>462</v>
      </c>
      <c r="X15418" t="s">
        <v>2859</v>
      </c>
      <c r="Y15418">
        <v>0</v>
      </c>
      <c r="Z15418">
        <v>60</v>
      </c>
      <c r="AA15418">
        <v>3</v>
      </c>
      <c r="AD15418" t="s">
        <v>2858</v>
      </c>
      <c r="AE15418">
        <v>41.143000000000001</v>
      </c>
      <c r="AF15418">
        <v>-111.934</v>
      </c>
      <c r="AG15418" t="s">
        <v>31</v>
      </c>
      <c r="AY15418" t="s">
        <v>31</v>
      </c>
      <c r="AZ15418" t="s">
        <v>31</v>
      </c>
    </row>
    <row r="15419" spans="1:52">
      <c r="A15419" t="s">
        <v>2855</v>
      </c>
      <c r="B15419" t="s">
        <v>71</v>
      </c>
      <c r="C15419" t="s">
        <v>174</v>
      </c>
      <c r="D15419" t="s">
        <v>42</v>
      </c>
      <c r="E15419" t="s">
        <v>1770</v>
      </c>
      <c r="G15419" t="s">
        <v>2856</v>
      </c>
      <c r="I15419">
        <v>40.98</v>
      </c>
      <c r="J15419">
        <v>-111.887</v>
      </c>
      <c r="L15419" t="s">
        <v>2638</v>
      </c>
      <c r="M15419">
        <v>1963</v>
      </c>
      <c r="N15419" t="s">
        <v>515</v>
      </c>
      <c r="O15419" t="s">
        <v>2537</v>
      </c>
      <c r="P15419" s="64">
        <v>22942</v>
      </c>
      <c r="Q15419">
        <v>8</v>
      </c>
      <c r="R15419" t="s">
        <v>462</v>
      </c>
      <c r="S15419">
        <v>8</v>
      </c>
      <c r="T15419" t="s">
        <v>462</v>
      </c>
      <c r="U15419" t="s">
        <v>462</v>
      </c>
      <c r="V15419" t="s">
        <v>462</v>
      </c>
      <c r="W15419" t="s">
        <v>462</v>
      </c>
      <c r="X15419" t="s">
        <v>2859</v>
      </c>
      <c r="Y15419">
        <v>0</v>
      </c>
      <c r="Z15419">
        <v>100</v>
      </c>
      <c r="AA15419">
        <v>3</v>
      </c>
      <c r="AD15419" t="s">
        <v>2858</v>
      </c>
      <c r="AE15419">
        <v>41.143000000000001</v>
      </c>
      <c r="AF15419">
        <v>-111.934</v>
      </c>
      <c r="AG15419" t="s">
        <v>31</v>
      </c>
      <c r="AY15419" t="s">
        <v>31</v>
      </c>
      <c r="AZ15419" t="s">
        <v>31</v>
      </c>
    </row>
    <row r="15420" spans="1:52">
      <c r="A15420" t="s">
        <v>2855</v>
      </c>
      <c r="B15420" t="s">
        <v>71</v>
      </c>
      <c r="C15420" t="s">
        <v>174</v>
      </c>
      <c r="D15420" t="s">
        <v>42</v>
      </c>
      <c r="E15420" t="s">
        <v>1770</v>
      </c>
      <c r="G15420" t="s">
        <v>2856</v>
      </c>
      <c r="I15420">
        <v>40.98</v>
      </c>
      <c r="J15420">
        <v>-111.887</v>
      </c>
      <c r="L15420" t="s">
        <v>2638</v>
      </c>
      <c r="M15420">
        <v>1963</v>
      </c>
      <c r="N15420" t="s">
        <v>515</v>
      </c>
      <c r="O15420" t="s">
        <v>2537</v>
      </c>
      <c r="P15420" s="64">
        <v>22942</v>
      </c>
      <c r="Q15420">
        <v>8</v>
      </c>
      <c r="R15420" t="s">
        <v>462</v>
      </c>
      <c r="S15420">
        <v>8</v>
      </c>
      <c r="T15420" t="s">
        <v>462</v>
      </c>
      <c r="U15420" t="s">
        <v>462</v>
      </c>
      <c r="V15420" t="s">
        <v>462</v>
      </c>
      <c r="W15420" t="s">
        <v>462</v>
      </c>
      <c r="X15420" t="s">
        <v>2860</v>
      </c>
      <c r="Y15420">
        <v>11</v>
      </c>
      <c r="Z15420">
        <v>100</v>
      </c>
      <c r="AA15420">
        <v>3</v>
      </c>
      <c r="AD15420" t="s">
        <v>2858</v>
      </c>
      <c r="AE15420">
        <v>41.143000000000001</v>
      </c>
      <c r="AF15420">
        <v>-111.934</v>
      </c>
      <c r="AG15420" t="s">
        <v>31</v>
      </c>
      <c r="AY15420" t="s">
        <v>31</v>
      </c>
      <c r="AZ15420" t="s">
        <v>31</v>
      </c>
    </row>
    <row r="15421" spans="1:52">
      <c r="A15421" t="s">
        <v>2855</v>
      </c>
      <c r="B15421" t="s">
        <v>71</v>
      </c>
      <c r="C15421" t="s">
        <v>174</v>
      </c>
      <c r="D15421" t="s">
        <v>42</v>
      </c>
      <c r="E15421" t="s">
        <v>1770</v>
      </c>
      <c r="G15421" t="s">
        <v>2856</v>
      </c>
      <c r="I15421">
        <v>40.98</v>
      </c>
      <c r="J15421">
        <v>-111.887</v>
      </c>
      <c r="L15421" t="s">
        <v>2638</v>
      </c>
      <c r="M15421">
        <v>1963</v>
      </c>
      <c r="N15421" t="s">
        <v>515</v>
      </c>
      <c r="O15421" t="s">
        <v>2537</v>
      </c>
      <c r="P15421" s="64">
        <v>22985</v>
      </c>
      <c r="T15421" t="s">
        <v>462</v>
      </c>
      <c r="U15421" t="s">
        <v>462</v>
      </c>
      <c r="V15421" t="s">
        <v>462</v>
      </c>
      <c r="W15421" t="s">
        <v>462</v>
      </c>
      <c r="X15421" t="s">
        <v>2857</v>
      </c>
      <c r="Y15421">
        <v>3.5</v>
      </c>
      <c r="Z15421">
        <v>60</v>
      </c>
      <c r="AA15421">
        <v>3</v>
      </c>
      <c r="AD15421" t="s">
        <v>2858</v>
      </c>
      <c r="AE15421">
        <v>41.143000000000001</v>
      </c>
      <c r="AF15421">
        <v>-111.934</v>
      </c>
      <c r="AG15421" t="s">
        <v>31</v>
      </c>
      <c r="AY15421" t="s">
        <v>31</v>
      </c>
      <c r="AZ15421" t="s">
        <v>31</v>
      </c>
    </row>
    <row r="15422" spans="1:52">
      <c r="A15422" t="s">
        <v>2855</v>
      </c>
      <c r="B15422" t="s">
        <v>71</v>
      </c>
      <c r="C15422" t="s">
        <v>174</v>
      </c>
      <c r="D15422" t="s">
        <v>42</v>
      </c>
      <c r="E15422" t="s">
        <v>1770</v>
      </c>
      <c r="G15422" t="s">
        <v>2856</v>
      </c>
      <c r="I15422">
        <v>40.98</v>
      </c>
      <c r="J15422">
        <v>-111.887</v>
      </c>
      <c r="L15422" t="s">
        <v>2638</v>
      </c>
      <c r="M15422">
        <v>1963</v>
      </c>
      <c r="N15422" t="s">
        <v>515</v>
      </c>
      <c r="O15422" t="s">
        <v>2537</v>
      </c>
      <c r="P15422" s="64">
        <v>22985</v>
      </c>
      <c r="T15422" t="s">
        <v>462</v>
      </c>
      <c r="U15422" t="s">
        <v>462</v>
      </c>
      <c r="V15422" t="s">
        <v>462</v>
      </c>
      <c r="W15422" t="s">
        <v>462</v>
      </c>
      <c r="X15422" t="s">
        <v>2857</v>
      </c>
      <c r="Y15422">
        <v>9.1</v>
      </c>
      <c r="Z15422">
        <v>100</v>
      </c>
      <c r="AA15422">
        <v>3</v>
      </c>
      <c r="AD15422" t="s">
        <v>2858</v>
      </c>
      <c r="AE15422">
        <v>41.143000000000001</v>
      </c>
      <c r="AF15422">
        <v>-111.934</v>
      </c>
      <c r="AG15422" t="s">
        <v>31</v>
      </c>
      <c r="AY15422" t="s">
        <v>31</v>
      </c>
      <c r="AZ15422" t="s">
        <v>31</v>
      </c>
    </row>
    <row r="15423" spans="1:52">
      <c r="A15423" t="s">
        <v>2855</v>
      </c>
      <c r="B15423" t="s">
        <v>71</v>
      </c>
      <c r="C15423" t="s">
        <v>174</v>
      </c>
      <c r="D15423" t="s">
        <v>42</v>
      </c>
      <c r="E15423" t="s">
        <v>1770</v>
      </c>
      <c r="G15423" t="s">
        <v>2856</v>
      </c>
      <c r="I15423">
        <v>40.98</v>
      </c>
      <c r="J15423">
        <v>-111.887</v>
      </c>
      <c r="L15423" t="s">
        <v>2638</v>
      </c>
      <c r="M15423">
        <v>1963</v>
      </c>
      <c r="N15423" t="s">
        <v>515</v>
      </c>
      <c r="O15423" t="s">
        <v>2537</v>
      </c>
      <c r="P15423" s="64">
        <v>22985</v>
      </c>
      <c r="T15423" t="s">
        <v>462</v>
      </c>
      <c r="U15423" t="s">
        <v>462</v>
      </c>
      <c r="V15423" t="s">
        <v>462</v>
      </c>
      <c r="W15423" t="s">
        <v>462</v>
      </c>
      <c r="X15423" t="s">
        <v>2859</v>
      </c>
      <c r="Y15423">
        <v>7.1</v>
      </c>
      <c r="Z15423">
        <v>60</v>
      </c>
      <c r="AA15423">
        <v>3</v>
      </c>
      <c r="AD15423" t="s">
        <v>2858</v>
      </c>
      <c r="AE15423">
        <v>41.143000000000001</v>
      </c>
      <c r="AF15423">
        <v>-111.934</v>
      </c>
      <c r="AG15423" t="s">
        <v>31</v>
      </c>
      <c r="AY15423" t="s">
        <v>31</v>
      </c>
      <c r="AZ15423" t="s">
        <v>31</v>
      </c>
    </row>
    <row r="15424" spans="1:52">
      <c r="A15424" t="s">
        <v>2855</v>
      </c>
      <c r="B15424" t="s">
        <v>71</v>
      </c>
      <c r="C15424" t="s">
        <v>174</v>
      </c>
      <c r="D15424" t="s">
        <v>42</v>
      </c>
      <c r="E15424" t="s">
        <v>1770</v>
      </c>
      <c r="G15424" t="s">
        <v>2856</v>
      </c>
      <c r="I15424">
        <v>40.98</v>
      </c>
      <c r="J15424">
        <v>-111.887</v>
      </c>
      <c r="L15424" t="s">
        <v>2638</v>
      </c>
      <c r="M15424">
        <v>1963</v>
      </c>
      <c r="N15424" t="s">
        <v>515</v>
      </c>
      <c r="O15424" t="s">
        <v>2537</v>
      </c>
      <c r="P15424" s="64">
        <v>22985</v>
      </c>
      <c r="T15424" t="s">
        <v>462</v>
      </c>
      <c r="U15424" t="s">
        <v>462</v>
      </c>
      <c r="V15424" t="s">
        <v>462</v>
      </c>
      <c r="W15424" t="s">
        <v>462</v>
      </c>
      <c r="X15424" t="s">
        <v>2859</v>
      </c>
      <c r="Y15424">
        <v>24.9</v>
      </c>
      <c r="Z15424">
        <v>100</v>
      </c>
      <c r="AA15424">
        <v>3</v>
      </c>
      <c r="AD15424" t="s">
        <v>2858</v>
      </c>
      <c r="AE15424">
        <v>41.143000000000001</v>
      </c>
      <c r="AF15424">
        <v>-111.934</v>
      </c>
      <c r="AG15424" t="s">
        <v>31</v>
      </c>
      <c r="AY15424" t="s">
        <v>31</v>
      </c>
      <c r="AZ15424" t="s">
        <v>31</v>
      </c>
    </row>
    <row r="15425" spans="1:52">
      <c r="A15425" t="s">
        <v>2855</v>
      </c>
      <c r="B15425" t="s">
        <v>71</v>
      </c>
      <c r="C15425" t="s">
        <v>174</v>
      </c>
      <c r="D15425" t="s">
        <v>42</v>
      </c>
      <c r="E15425" t="s">
        <v>1770</v>
      </c>
      <c r="G15425" t="s">
        <v>2856</v>
      </c>
      <c r="I15425">
        <v>40.98</v>
      </c>
      <c r="J15425">
        <v>-111.887</v>
      </c>
      <c r="L15425" t="s">
        <v>2638</v>
      </c>
      <c r="M15425">
        <v>1963</v>
      </c>
      <c r="N15425" t="s">
        <v>515</v>
      </c>
      <c r="O15425" t="s">
        <v>2537</v>
      </c>
      <c r="P15425" s="64">
        <v>22985</v>
      </c>
      <c r="T15425" t="s">
        <v>462</v>
      </c>
      <c r="U15425" t="s">
        <v>462</v>
      </c>
      <c r="V15425" t="s">
        <v>462</v>
      </c>
      <c r="W15425" t="s">
        <v>462</v>
      </c>
      <c r="X15425" t="s">
        <v>2860</v>
      </c>
      <c r="Y15425">
        <v>10.6</v>
      </c>
      <c r="Z15425">
        <v>100</v>
      </c>
      <c r="AA15425">
        <v>3</v>
      </c>
      <c r="AD15425" t="s">
        <v>2858</v>
      </c>
      <c r="AE15425">
        <v>41.143000000000001</v>
      </c>
      <c r="AF15425">
        <v>-111.934</v>
      </c>
      <c r="AG15425" t="s">
        <v>31</v>
      </c>
      <c r="AY15425" t="s">
        <v>31</v>
      </c>
      <c r="AZ15425" t="s">
        <v>31</v>
      </c>
    </row>
    <row r="15426" spans="1:52">
      <c r="A15426" t="s">
        <v>2855</v>
      </c>
      <c r="B15426" t="s">
        <v>71</v>
      </c>
      <c r="C15426" t="s">
        <v>174</v>
      </c>
      <c r="D15426" t="s">
        <v>42</v>
      </c>
      <c r="E15426" t="s">
        <v>1770</v>
      </c>
      <c r="G15426" t="s">
        <v>2856</v>
      </c>
      <c r="I15426">
        <v>40.98</v>
      </c>
      <c r="J15426">
        <v>-111.887</v>
      </c>
      <c r="L15426" t="s">
        <v>2638</v>
      </c>
      <c r="M15426">
        <v>1963</v>
      </c>
      <c r="N15426" t="s">
        <v>515</v>
      </c>
      <c r="O15426" t="s">
        <v>2537</v>
      </c>
      <c r="P15426" s="64">
        <v>22985</v>
      </c>
      <c r="Q15426">
        <v>8</v>
      </c>
      <c r="R15426" t="s">
        <v>462</v>
      </c>
      <c r="S15426">
        <v>10.5</v>
      </c>
      <c r="T15426" t="s">
        <v>462</v>
      </c>
      <c r="U15426" t="s">
        <v>462</v>
      </c>
      <c r="V15426" t="s">
        <v>462</v>
      </c>
      <c r="W15426" t="s">
        <v>462</v>
      </c>
      <c r="X15426" t="s">
        <v>2857</v>
      </c>
      <c r="Y15426">
        <v>4.2</v>
      </c>
      <c r="Z15426">
        <v>60</v>
      </c>
      <c r="AA15426">
        <v>1</v>
      </c>
      <c r="AD15426" t="s">
        <v>2858</v>
      </c>
      <c r="AE15426">
        <v>41.143000000000001</v>
      </c>
      <c r="AF15426">
        <v>-111.934</v>
      </c>
      <c r="AG15426" t="s">
        <v>31</v>
      </c>
      <c r="AY15426" t="s">
        <v>31</v>
      </c>
      <c r="AZ15426" t="s">
        <v>31</v>
      </c>
    </row>
    <row r="15427" spans="1:52">
      <c r="A15427" t="s">
        <v>2855</v>
      </c>
      <c r="B15427" t="s">
        <v>71</v>
      </c>
      <c r="C15427" t="s">
        <v>174</v>
      </c>
      <c r="D15427" t="s">
        <v>42</v>
      </c>
      <c r="E15427" t="s">
        <v>1770</v>
      </c>
      <c r="G15427" t="s">
        <v>2856</v>
      </c>
      <c r="I15427">
        <v>40.98</v>
      </c>
      <c r="J15427">
        <v>-111.887</v>
      </c>
      <c r="L15427" t="s">
        <v>2638</v>
      </c>
      <c r="M15427">
        <v>1963</v>
      </c>
      <c r="N15427" t="s">
        <v>515</v>
      </c>
      <c r="O15427" t="s">
        <v>2537</v>
      </c>
      <c r="P15427" s="64">
        <v>22985</v>
      </c>
      <c r="Q15427">
        <v>8</v>
      </c>
      <c r="R15427" t="s">
        <v>462</v>
      </c>
      <c r="S15427">
        <v>10.5</v>
      </c>
      <c r="T15427" t="s">
        <v>462</v>
      </c>
      <c r="U15427" t="s">
        <v>462</v>
      </c>
      <c r="V15427" t="s">
        <v>462</v>
      </c>
      <c r="W15427" t="s">
        <v>462</v>
      </c>
      <c r="X15427" t="s">
        <v>2857</v>
      </c>
      <c r="Y15427">
        <v>5.9</v>
      </c>
      <c r="Z15427">
        <v>100</v>
      </c>
      <c r="AA15427">
        <v>1</v>
      </c>
      <c r="AD15427" t="s">
        <v>2858</v>
      </c>
      <c r="AE15427">
        <v>41.143000000000001</v>
      </c>
      <c r="AF15427">
        <v>-111.934</v>
      </c>
      <c r="AG15427" t="s">
        <v>31</v>
      </c>
      <c r="AY15427" t="s">
        <v>31</v>
      </c>
      <c r="AZ15427" t="s">
        <v>31</v>
      </c>
    </row>
    <row r="15428" spans="1:52">
      <c r="A15428" t="s">
        <v>2855</v>
      </c>
      <c r="B15428" t="s">
        <v>71</v>
      </c>
      <c r="C15428" t="s">
        <v>174</v>
      </c>
      <c r="D15428" t="s">
        <v>42</v>
      </c>
      <c r="E15428" t="s">
        <v>1770</v>
      </c>
      <c r="G15428" t="s">
        <v>2856</v>
      </c>
      <c r="I15428">
        <v>40.98</v>
      </c>
      <c r="J15428">
        <v>-111.887</v>
      </c>
      <c r="L15428" t="s">
        <v>2638</v>
      </c>
      <c r="M15428">
        <v>1963</v>
      </c>
      <c r="N15428" t="s">
        <v>515</v>
      </c>
      <c r="O15428" t="s">
        <v>2537</v>
      </c>
      <c r="P15428" s="64">
        <v>22985</v>
      </c>
      <c r="Q15428">
        <v>8</v>
      </c>
      <c r="R15428" t="s">
        <v>462</v>
      </c>
      <c r="S15428">
        <v>10.5</v>
      </c>
      <c r="T15428" t="s">
        <v>462</v>
      </c>
      <c r="U15428" t="s">
        <v>462</v>
      </c>
      <c r="V15428" t="s">
        <v>462</v>
      </c>
      <c r="W15428" t="s">
        <v>462</v>
      </c>
      <c r="X15428" t="s">
        <v>2859</v>
      </c>
      <c r="Y15428">
        <v>55.6</v>
      </c>
      <c r="Z15428">
        <v>60</v>
      </c>
      <c r="AA15428">
        <v>1</v>
      </c>
      <c r="AD15428" t="s">
        <v>2858</v>
      </c>
      <c r="AE15428">
        <v>41.143000000000001</v>
      </c>
      <c r="AF15428">
        <v>-111.934</v>
      </c>
      <c r="AG15428" t="s">
        <v>31</v>
      </c>
      <c r="AY15428" t="s">
        <v>31</v>
      </c>
      <c r="AZ15428" t="s">
        <v>31</v>
      </c>
    </row>
    <row r="15429" spans="1:52">
      <c r="A15429" t="s">
        <v>2855</v>
      </c>
      <c r="B15429" t="s">
        <v>71</v>
      </c>
      <c r="C15429" t="s">
        <v>174</v>
      </c>
      <c r="D15429" t="s">
        <v>42</v>
      </c>
      <c r="E15429" t="s">
        <v>1770</v>
      </c>
      <c r="G15429" t="s">
        <v>2856</v>
      </c>
      <c r="I15429">
        <v>40.98</v>
      </c>
      <c r="J15429">
        <v>-111.887</v>
      </c>
      <c r="L15429" t="s">
        <v>2638</v>
      </c>
      <c r="M15429">
        <v>1963</v>
      </c>
      <c r="N15429" t="s">
        <v>515</v>
      </c>
      <c r="O15429" t="s">
        <v>2537</v>
      </c>
      <c r="P15429" s="64">
        <v>22985</v>
      </c>
      <c r="Q15429">
        <v>8</v>
      </c>
      <c r="R15429" t="s">
        <v>462</v>
      </c>
      <c r="S15429">
        <v>10.5</v>
      </c>
      <c r="T15429" t="s">
        <v>462</v>
      </c>
      <c r="U15429" t="s">
        <v>462</v>
      </c>
      <c r="V15429" t="s">
        <v>462</v>
      </c>
      <c r="W15429" t="s">
        <v>462</v>
      </c>
      <c r="X15429" t="s">
        <v>2859</v>
      </c>
      <c r="Y15429">
        <v>59.6</v>
      </c>
      <c r="Z15429">
        <v>100</v>
      </c>
      <c r="AA15429">
        <v>1</v>
      </c>
      <c r="AD15429" t="s">
        <v>2858</v>
      </c>
      <c r="AE15429">
        <v>41.143000000000001</v>
      </c>
      <c r="AF15429">
        <v>-111.934</v>
      </c>
      <c r="AG15429" t="s">
        <v>31</v>
      </c>
      <c r="AY15429" t="s">
        <v>31</v>
      </c>
      <c r="AZ15429" t="s">
        <v>31</v>
      </c>
    </row>
    <row r="15430" spans="1:52">
      <c r="A15430" t="s">
        <v>2855</v>
      </c>
      <c r="B15430" t="s">
        <v>71</v>
      </c>
      <c r="C15430" t="s">
        <v>174</v>
      </c>
      <c r="D15430" t="s">
        <v>42</v>
      </c>
      <c r="E15430" t="s">
        <v>1770</v>
      </c>
      <c r="G15430" t="s">
        <v>2856</v>
      </c>
      <c r="I15430">
        <v>40.98</v>
      </c>
      <c r="J15430">
        <v>-111.887</v>
      </c>
      <c r="L15430" t="s">
        <v>2638</v>
      </c>
      <c r="M15430">
        <v>1963</v>
      </c>
      <c r="N15430" t="s">
        <v>515</v>
      </c>
      <c r="O15430" t="s">
        <v>2537</v>
      </c>
      <c r="P15430" s="64">
        <v>22985</v>
      </c>
      <c r="Q15430">
        <v>8</v>
      </c>
      <c r="R15430" t="s">
        <v>462</v>
      </c>
      <c r="S15430">
        <v>10.5</v>
      </c>
      <c r="T15430" t="s">
        <v>462</v>
      </c>
      <c r="U15430" t="s">
        <v>462</v>
      </c>
      <c r="V15430" t="s">
        <v>462</v>
      </c>
      <c r="W15430" t="s">
        <v>462</v>
      </c>
      <c r="X15430" t="s">
        <v>2860</v>
      </c>
      <c r="Y15430">
        <v>17</v>
      </c>
      <c r="Z15430">
        <v>100</v>
      </c>
      <c r="AA15430">
        <v>1</v>
      </c>
      <c r="AD15430" t="s">
        <v>2858</v>
      </c>
      <c r="AE15430">
        <v>41.143000000000001</v>
      </c>
      <c r="AF15430">
        <v>-111.934</v>
      </c>
      <c r="AG15430" t="s">
        <v>31</v>
      </c>
      <c r="AY15430" t="s">
        <v>31</v>
      </c>
      <c r="AZ15430" t="s">
        <v>31</v>
      </c>
    </row>
    <row r="15431" spans="1:52">
      <c r="A15431" t="s">
        <v>2855</v>
      </c>
      <c r="B15431" t="s">
        <v>71</v>
      </c>
      <c r="C15431" t="s">
        <v>174</v>
      </c>
      <c r="D15431" t="s">
        <v>42</v>
      </c>
      <c r="E15431" t="s">
        <v>1770</v>
      </c>
      <c r="G15431" t="s">
        <v>2856</v>
      </c>
      <c r="I15431">
        <v>40.98</v>
      </c>
      <c r="J15431">
        <v>-111.887</v>
      </c>
      <c r="L15431" t="s">
        <v>2638</v>
      </c>
      <c r="M15431">
        <v>1963</v>
      </c>
      <c r="N15431" t="s">
        <v>515</v>
      </c>
      <c r="O15431" t="s">
        <v>2537</v>
      </c>
      <c r="P15431" s="64">
        <v>22942</v>
      </c>
      <c r="T15431" t="s">
        <v>462</v>
      </c>
      <c r="U15431" t="s">
        <v>462</v>
      </c>
      <c r="V15431" t="s">
        <v>462</v>
      </c>
      <c r="W15431" t="s">
        <v>462</v>
      </c>
      <c r="X15431" t="s">
        <v>2857</v>
      </c>
      <c r="Y15431">
        <v>0</v>
      </c>
      <c r="Z15431">
        <v>60</v>
      </c>
      <c r="AA15431">
        <v>3</v>
      </c>
      <c r="AD15431" t="s">
        <v>2858</v>
      </c>
      <c r="AE15431">
        <v>41.143000000000001</v>
      </c>
      <c r="AF15431">
        <v>-111.934</v>
      </c>
      <c r="AG15431" t="s">
        <v>31</v>
      </c>
      <c r="AI15431" t="s">
        <v>2861</v>
      </c>
      <c r="AY15431" t="s">
        <v>31</v>
      </c>
      <c r="AZ15431" t="s">
        <v>31</v>
      </c>
    </row>
    <row r="15432" spans="1:52">
      <c r="A15432" t="s">
        <v>2855</v>
      </c>
      <c r="B15432" t="s">
        <v>71</v>
      </c>
      <c r="C15432" t="s">
        <v>174</v>
      </c>
      <c r="D15432" t="s">
        <v>42</v>
      </c>
      <c r="E15432" t="s">
        <v>1770</v>
      </c>
      <c r="G15432" t="s">
        <v>2856</v>
      </c>
      <c r="I15432">
        <v>40.98</v>
      </c>
      <c r="J15432">
        <v>-111.887</v>
      </c>
      <c r="L15432" t="s">
        <v>2638</v>
      </c>
      <c r="M15432">
        <v>1963</v>
      </c>
      <c r="N15432" t="s">
        <v>515</v>
      </c>
      <c r="O15432" t="s">
        <v>2537</v>
      </c>
      <c r="P15432" s="64">
        <v>22942</v>
      </c>
      <c r="T15432" t="s">
        <v>462</v>
      </c>
      <c r="U15432" t="s">
        <v>462</v>
      </c>
      <c r="V15432" t="s">
        <v>462</v>
      </c>
      <c r="W15432" t="s">
        <v>462</v>
      </c>
      <c r="X15432" t="s">
        <v>2857</v>
      </c>
      <c r="Y15432">
        <v>0</v>
      </c>
      <c r="Z15432">
        <v>100</v>
      </c>
      <c r="AA15432">
        <v>3</v>
      </c>
      <c r="AD15432" t="s">
        <v>2858</v>
      </c>
      <c r="AE15432">
        <v>41.143000000000001</v>
      </c>
      <c r="AF15432">
        <v>-111.934</v>
      </c>
      <c r="AG15432" t="s">
        <v>31</v>
      </c>
      <c r="AI15432" t="s">
        <v>2861</v>
      </c>
      <c r="AY15432" t="s">
        <v>31</v>
      </c>
      <c r="AZ15432" t="s">
        <v>31</v>
      </c>
    </row>
    <row r="15433" spans="1:52">
      <c r="A15433" t="s">
        <v>2855</v>
      </c>
      <c r="B15433" t="s">
        <v>71</v>
      </c>
      <c r="C15433" t="s">
        <v>174</v>
      </c>
      <c r="D15433" t="s">
        <v>42</v>
      </c>
      <c r="E15433" t="s">
        <v>1770</v>
      </c>
      <c r="G15433" t="s">
        <v>2856</v>
      </c>
      <c r="I15433">
        <v>40.98</v>
      </c>
      <c r="J15433">
        <v>-111.887</v>
      </c>
      <c r="L15433" t="s">
        <v>2638</v>
      </c>
      <c r="M15433">
        <v>1963</v>
      </c>
      <c r="N15433" t="s">
        <v>515</v>
      </c>
      <c r="O15433" t="s">
        <v>2537</v>
      </c>
      <c r="P15433" s="64">
        <v>22942</v>
      </c>
      <c r="T15433" t="s">
        <v>462</v>
      </c>
      <c r="U15433" t="s">
        <v>462</v>
      </c>
      <c r="V15433" t="s">
        <v>462</v>
      </c>
      <c r="W15433" t="s">
        <v>462</v>
      </c>
      <c r="X15433" t="s">
        <v>2859</v>
      </c>
      <c r="Y15433">
        <v>0</v>
      </c>
      <c r="Z15433">
        <v>60</v>
      </c>
      <c r="AA15433">
        <v>3</v>
      </c>
      <c r="AD15433" t="s">
        <v>2858</v>
      </c>
      <c r="AE15433">
        <v>41.143000000000001</v>
      </c>
      <c r="AF15433">
        <v>-111.934</v>
      </c>
      <c r="AG15433" t="s">
        <v>31</v>
      </c>
      <c r="AI15433" t="s">
        <v>2861</v>
      </c>
      <c r="AY15433" t="s">
        <v>31</v>
      </c>
      <c r="AZ15433" t="s">
        <v>31</v>
      </c>
    </row>
    <row r="15434" spans="1:52">
      <c r="A15434" t="s">
        <v>2855</v>
      </c>
      <c r="B15434" t="s">
        <v>71</v>
      </c>
      <c r="C15434" t="s">
        <v>174</v>
      </c>
      <c r="D15434" t="s">
        <v>42</v>
      </c>
      <c r="E15434" t="s">
        <v>1770</v>
      </c>
      <c r="G15434" t="s">
        <v>2856</v>
      </c>
      <c r="I15434">
        <v>40.98</v>
      </c>
      <c r="J15434">
        <v>-111.887</v>
      </c>
      <c r="L15434" t="s">
        <v>2638</v>
      </c>
      <c r="M15434">
        <v>1963</v>
      </c>
      <c r="N15434" t="s">
        <v>515</v>
      </c>
      <c r="O15434" t="s">
        <v>2537</v>
      </c>
      <c r="P15434" s="64">
        <v>22942</v>
      </c>
      <c r="T15434" t="s">
        <v>462</v>
      </c>
      <c r="U15434" t="s">
        <v>462</v>
      </c>
      <c r="V15434" t="s">
        <v>462</v>
      </c>
      <c r="W15434" t="s">
        <v>462</v>
      </c>
      <c r="X15434" t="s">
        <v>2859</v>
      </c>
      <c r="Y15434">
        <v>0</v>
      </c>
      <c r="Z15434">
        <v>100</v>
      </c>
      <c r="AA15434">
        <v>3</v>
      </c>
      <c r="AD15434" t="s">
        <v>2858</v>
      </c>
      <c r="AE15434">
        <v>41.143000000000001</v>
      </c>
      <c r="AF15434">
        <v>-111.934</v>
      </c>
      <c r="AG15434" t="s">
        <v>31</v>
      </c>
      <c r="AI15434" t="s">
        <v>2861</v>
      </c>
      <c r="AY15434" t="s">
        <v>31</v>
      </c>
      <c r="AZ15434" t="s">
        <v>31</v>
      </c>
    </row>
    <row r="15435" spans="1:52">
      <c r="A15435" t="s">
        <v>2855</v>
      </c>
      <c r="B15435" t="s">
        <v>71</v>
      </c>
      <c r="C15435" t="s">
        <v>174</v>
      </c>
      <c r="D15435" t="s">
        <v>42</v>
      </c>
      <c r="E15435" t="s">
        <v>1770</v>
      </c>
      <c r="G15435" t="s">
        <v>2856</v>
      </c>
      <c r="I15435">
        <v>40.98</v>
      </c>
      <c r="J15435">
        <v>-111.887</v>
      </c>
      <c r="L15435" t="s">
        <v>2638</v>
      </c>
      <c r="M15435">
        <v>1963</v>
      </c>
      <c r="N15435" t="s">
        <v>515</v>
      </c>
      <c r="O15435" t="s">
        <v>2537</v>
      </c>
      <c r="P15435" s="64">
        <v>22942</v>
      </c>
      <c r="T15435" t="s">
        <v>462</v>
      </c>
      <c r="U15435" t="s">
        <v>462</v>
      </c>
      <c r="V15435" t="s">
        <v>462</v>
      </c>
      <c r="W15435" t="s">
        <v>462</v>
      </c>
      <c r="X15435" t="s">
        <v>2860</v>
      </c>
      <c r="Y15435">
        <v>0</v>
      </c>
      <c r="Z15435">
        <v>100</v>
      </c>
      <c r="AA15435">
        <v>3</v>
      </c>
      <c r="AD15435" t="s">
        <v>2858</v>
      </c>
      <c r="AE15435">
        <v>41.143000000000001</v>
      </c>
      <c r="AF15435">
        <v>-111.934</v>
      </c>
      <c r="AG15435" t="s">
        <v>31</v>
      </c>
      <c r="AI15435" t="s">
        <v>2861</v>
      </c>
      <c r="AY15435" t="s">
        <v>31</v>
      </c>
      <c r="AZ15435" t="s">
        <v>31</v>
      </c>
    </row>
    <row r="15436" spans="1:52">
      <c r="A15436" t="s">
        <v>2855</v>
      </c>
      <c r="B15436" t="s">
        <v>71</v>
      </c>
      <c r="C15436" t="s">
        <v>174</v>
      </c>
      <c r="D15436" t="s">
        <v>42</v>
      </c>
      <c r="E15436" t="s">
        <v>1770</v>
      </c>
      <c r="G15436" t="s">
        <v>2856</v>
      </c>
      <c r="I15436">
        <v>40.98</v>
      </c>
      <c r="J15436">
        <v>-111.887</v>
      </c>
      <c r="L15436" t="s">
        <v>2638</v>
      </c>
      <c r="M15436">
        <v>1963</v>
      </c>
      <c r="N15436" t="s">
        <v>515</v>
      </c>
      <c r="O15436" t="s">
        <v>2537</v>
      </c>
      <c r="P15436" s="64">
        <v>22942</v>
      </c>
      <c r="Q15436">
        <v>8</v>
      </c>
      <c r="R15436" t="s">
        <v>462</v>
      </c>
      <c r="S15436">
        <v>8</v>
      </c>
      <c r="T15436" t="s">
        <v>462</v>
      </c>
      <c r="U15436" t="s">
        <v>462</v>
      </c>
      <c r="V15436" t="s">
        <v>462</v>
      </c>
      <c r="W15436" t="s">
        <v>462</v>
      </c>
      <c r="X15436" t="s">
        <v>2857</v>
      </c>
      <c r="Y15436">
        <v>0</v>
      </c>
      <c r="Z15436">
        <v>60</v>
      </c>
      <c r="AA15436">
        <v>3</v>
      </c>
      <c r="AD15436" t="s">
        <v>2858</v>
      </c>
      <c r="AE15436">
        <v>41.143000000000001</v>
      </c>
      <c r="AF15436">
        <v>-111.934</v>
      </c>
      <c r="AG15436" t="s">
        <v>31</v>
      </c>
      <c r="AI15436" t="s">
        <v>2861</v>
      </c>
      <c r="AY15436" t="s">
        <v>31</v>
      </c>
      <c r="AZ15436" t="s">
        <v>31</v>
      </c>
    </row>
    <row r="15437" spans="1:52">
      <c r="A15437" t="s">
        <v>2855</v>
      </c>
      <c r="B15437" t="s">
        <v>71</v>
      </c>
      <c r="C15437" t="s">
        <v>174</v>
      </c>
      <c r="D15437" t="s">
        <v>42</v>
      </c>
      <c r="E15437" t="s">
        <v>1770</v>
      </c>
      <c r="G15437" t="s">
        <v>2856</v>
      </c>
      <c r="I15437">
        <v>40.98</v>
      </c>
      <c r="J15437">
        <v>-111.887</v>
      </c>
      <c r="L15437" t="s">
        <v>2638</v>
      </c>
      <c r="M15437">
        <v>1963</v>
      </c>
      <c r="N15437" t="s">
        <v>515</v>
      </c>
      <c r="O15437" t="s">
        <v>2537</v>
      </c>
      <c r="P15437" s="64">
        <v>22942</v>
      </c>
      <c r="Q15437">
        <v>8</v>
      </c>
      <c r="R15437" t="s">
        <v>462</v>
      </c>
      <c r="S15437">
        <v>8</v>
      </c>
      <c r="T15437" t="s">
        <v>462</v>
      </c>
      <c r="U15437" t="s">
        <v>462</v>
      </c>
      <c r="V15437" t="s">
        <v>462</v>
      </c>
      <c r="W15437" t="s">
        <v>462</v>
      </c>
      <c r="X15437" t="s">
        <v>2857</v>
      </c>
      <c r="Y15437">
        <v>1.3</v>
      </c>
      <c r="Z15437">
        <v>100</v>
      </c>
      <c r="AA15437">
        <v>3</v>
      </c>
      <c r="AD15437" t="s">
        <v>2858</v>
      </c>
      <c r="AE15437">
        <v>41.143000000000001</v>
      </c>
      <c r="AF15437">
        <v>-111.934</v>
      </c>
      <c r="AG15437" t="s">
        <v>31</v>
      </c>
      <c r="AI15437" t="s">
        <v>2861</v>
      </c>
      <c r="AY15437" t="s">
        <v>31</v>
      </c>
      <c r="AZ15437" t="s">
        <v>31</v>
      </c>
    </row>
    <row r="15438" spans="1:52">
      <c r="A15438" t="s">
        <v>2855</v>
      </c>
      <c r="B15438" t="s">
        <v>71</v>
      </c>
      <c r="C15438" t="s">
        <v>174</v>
      </c>
      <c r="D15438" t="s">
        <v>42</v>
      </c>
      <c r="E15438" t="s">
        <v>1770</v>
      </c>
      <c r="G15438" t="s">
        <v>2856</v>
      </c>
      <c r="I15438">
        <v>40.98</v>
      </c>
      <c r="J15438">
        <v>-111.887</v>
      </c>
      <c r="L15438" t="s">
        <v>2638</v>
      </c>
      <c r="M15438">
        <v>1963</v>
      </c>
      <c r="N15438" t="s">
        <v>515</v>
      </c>
      <c r="O15438" t="s">
        <v>2537</v>
      </c>
      <c r="P15438" s="64">
        <v>22942</v>
      </c>
      <c r="Q15438">
        <v>8</v>
      </c>
      <c r="R15438" t="s">
        <v>462</v>
      </c>
      <c r="S15438">
        <v>8</v>
      </c>
      <c r="T15438" t="s">
        <v>462</v>
      </c>
      <c r="U15438" t="s">
        <v>462</v>
      </c>
      <c r="V15438" t="s">
        <v>462</v>
      </c>
      <c r="W15438" t="s">
        <v>462</v>
      </c>
      <c r="X15438" t="s">
        <v>2859</v>
      </c>
      <c r="Y15438">
        <v>0</v>
      </c>
      <c r="Z15438">
        <v>60</v>
      </c>
      <c r="AA15438">
        <v>3</v>
      </c>
      <c r="AD15438" t="s">
        <v>2858</v>
      </c>
      <c r="AE15438">
        <v>41.143000000000001</v>
      </c>
      <c r="AF15438">
        <v>-111.934</v>
      </c>
      <c r="AG15438" t="s">
        <v>31</v>
      </c>
      <c r="AI15438" t="s">
        <v>2861</v>
      </c>
      <c r="AY15438" t="s">
        <v>31</v>
      </c>
      <c r="AZ15438" t="s">
        <v>31</v>
      </c>
    </row>
    <row r="15439" spans="1:52">
      <c r="A15439" t="s">
        <v>2855</v>
      </c>
      <c r="B15439" t="s">
        <v>71</v>
      </c>
      <c r="C15439" t="s">
        <v>174</v>
      </c>
      <c r="D15439" t="s">
        <v>42</v>
      </c>
      <c r="E15439" t="s">
        <v>1770</v>
      </c>
      <c r="G15439" t="s">
        <v>2856</v>
      </c>
      <c r="I15439">
        <v>40.98</v>
      </c>
      <c r="J15439">
        <v>-111.887</v>
      </c>
      <c r="L15439" t="s">
        <v>2638</v>
      </c>
      <c r="M15439">
        <v>1963</v>
      </c>
      <c r="N15439" t="s">
        <v>515</v>
      </c>
      <c r="O15439" t="s">
        <v>2537</v>
      </c>
      <c r="P15439" s="64">
        <v>22942</v>
      </c>
      <c r="Q15439">
        <v>8</v>
      </c>
      <c r="R15439" t="s">
        <v>462</v>
      </c>
      <c r="S15439">
        <v>8</v>
      </c>
      <c r="T15439" t="s">
        <v>462</v>
      </c>
      <c r="U15439" t="s">
        <v>462</v>
      </c>
      <c r="V15439" t="s">
        <v>462</v>
      </c>
      <c r="W15439" t="s">
        <v>462</v>
      </c>
      <c r="X15439" t="s">
        <v>2859</v>
      </c>
      <c r="Y15439">
        <v>4.5</v>
      </c>
      <c r="Z15439">
        <v>100</v>
      </c>
      <c r="AA15439">
        <v>3</v>
      </c>
      <c r="AD15439" t="s">
        <v>2858</v>
      </c>
      <c r="AE15439">
        <v>41.143000000000001</v>
      </c>
      <c r="AF15439">
        <v>-111.934</v>
      </c>
      <c r="AG15439" t="s">
        <v>31</v>
      </c>
      <c r="AI15439" t="s">
        <v>2861</v>
      </c>
      <c r="AY15439" t="s">
        <v>31</v>
      </c>
      <c r="AZ15439" t="s">
        <v>31</v>
      </c>
    </row>
    <row r="15440" spans="1:52">
      <c r="A15440" t="s">
        <v>2855</v>
      </c>
      <c r="B15440" t="s">
        <v>71</v>
      </c>
      <c r="C15440" t="s">
        <v>174</v>
      </c>
      <c r="D15440" t="s">
        <v>42</v>
      </c>
      <c r="E15440" t="s">
        <v>1770</v>
      </c>
      <c r="G15440" t="s">
        <v>2856</v>
      </c>
      <c r="I15440">
        <v>40.98</v>
      </c>
      <c r="J15440">
        <v>-111.887</v>
      </c>
      <c r="L15440" t="s">
        <v>2638</v>
      </c>
      <c r="M15440">
        <v>1963</v>
      </c>
      <c r="N15440" t="s">
        <v>515</v>
      </c>
      <c r="O15440" t="s">
        <v>2537</v>
      </c>
      <c r="P15440" s="64">
        <v>22942</v>
      </c>
      <c r="Q15440">
        <v>8</v>
      </c>
      <c r="R15440" t="s">
        <v>462</v>
      </c>
      <c r="S15440">
        <v>8</v>
      </c>
      <c r="T15440" t="s">
        <v>462</v>
      </c>
      <c r="U15440" t="s">
        <v>462</v>
      </c>
      <c r="V15440" t="s">
        <v>462</v>
      </c>
      <c r="W15440" t="s">
        <v>462</v>
      </c>
      <c r="X15440" t="s">
        <v>2860</v>
      </c>
      <c r="Y15440">
        <v>26.6</v>
      </c>
      <c r="Z15440">
        <v>100</v>
      </c>
      <c r="AA15440">
        <v>3</v>
      </c>
      <c r="AD15440" t="s">
        <v>2858</v>
      </c>
      <c r="AE15440">
        <v>41.143000000000001</v>
      </c>
      <c r="AF15440">
        <v>-111.934</v>
      </c>
      <c r="AG15440" t="s">
        <v>31</v>
      </c>
      <c r="AI15440" t="s">
        <v>2861</v>
      </c>
      <c r="AY15440" t="s">
        <v>31</v>
      </c>
      <c r="AZ15440" t="s">
        <v>31</v>
      </c>
    </row>
    <row r="15441" spans="1:52">
      <c r="A15441" t="s">
        <v>2855</v>
      </c>
      <c r="B15441" t="s">
        <v>71</v>
      </c>
      <c r="C15441" t="s">
        <v>174</v>
      </c>
      <c r="D15441" t="s">
        <v>42</v>
      </c>
      <c r="E15441" t="s">
        <v>1770</v>
      </c>
      <c r="G15441" t="s">
        <v>2856</v>
      </c>
      <c r="I15441">
        <v>40.98</v>
      </c>
      <c r="J15441">
        <v>-111.887</v>
      </c>
      <c r="L15441" t="s">
        <v>2638</v>
      </c>
      <c r="M15441">
        <v>1963</v>
      </c>
      <c r="N15441" t="s">
        <v>515</v>
      </c>
      <c r="O15441" t="s">
        <v>2537</v>
      </c>
      <c r="P15441" s="64">
        <v>22985</v>
      </c>
      <c r="T15441" t="s">
        <v>462</v>
      </c>
      <c r="U15441" t="s">
        <v>462</v>
      </c>
      <c r="V15441" t="s">
        <v>462</v>
      </c>
      <c r="W15441" t="s">
        <v>462</v>
      </c>
      <c r="X15441" t="s">
        <v>2857</v>
      </c>
      <c r="Y15441">
        <v>1.9</v>
      </c>
      <c r="Z15441">
        <v>60</v>
      </c>
      <c r="AA15441">
        <v>3</v>
      </c>
      <c r="AD15441" t="s">
        <v>2858</v>
      </c>
      <c r="AE15441">
        <v>41.143000000000001</v>
      </c>
      <c r="AF15441">
        <v>-111.934</v>
      </c>
      <c r="AG15441" t="s">
        <v>31</v>
      </c>
      <c r="AI15441" t="s">
        <v>2861</v>
      </c>
      <c r="AY15441" t="s">
        <v>31</v>
      </c>
      <c r="AZ15441" t="s">
        <v>31</v>
      </c>
    </row>
    <row r="15442" spans="1:52">
      <c r="A15442" t="s">
        <v>2855</v>
      </c>
      <c r="B15442" t="s">
        <v>71</v>
      </c>
      <c r="C15442" t="s">
        <v>174</v>
      </c>
      <c r="D15442" t="s">
        <v>42</v>
      </c>
      <c r="E15442" t="s">
        <v>1770</v>
      </c>
      <c r="G15442" t="s">
        <v>2856</v>
      </c>
      <c r="I15442">
        <v>40.98</v>
      </c>
      <c r="J15442">
        <v>-111.887</v>
      </c>
      <c r="L15442" t="s">
        <v>2638</v>
      </c>
      <c r="M15442">
        <v>1963</v>
      </c>
      <c r="N15442" t="s">
        <v>515</v>
      </c>
      <c r="O15442" t="s">
        <v>2537</v>
      </c>
      <c r="P15442" s="64">
        <v>22985</v>
      </c>
      <c r="T15442" t="s">
        <v>462</v>
      </c>
      <c r="U15442" t="s">
        <v>462</v>
      </c>
      <c r="V15442" t="s">
        <v>462</v>
      </c>
      <c r="W15442" t="s">
        <v>462</v>
      </c>
      <c r="X15442" t="s">
        <v>2857</v>
      </c>
      <c r="Y15442">
        <v>2.8</v>
      </c>
      <c r="Z15442">
        <v>100</v>
      </c>
      <c r="AA15442">
        <v>3</v>
      </c>
      <c r="AD15442" t="s">
        <v>2858</v>
      </c>
      <c r="AE15442">
        <v>41.143000000000001</v>
      </c>
      <c r="AF15442">
        <v>-111.934</v>
      </c>
      <c r="AG15442" t="s">
        <v>31</v>
      </c>
      <c r="AI15442" t="s">
        <v>2861</v>
      </c>
      <c r="AY15442" t="s">
        <v>31</v>
      </c>
      <c r="AZ15442" t="s">
        <v>31</v>
      </c>
    </row>
    <row r="15443" spans="1:52">
      <c r="A15443" t="s">
        <v>2855</v>
      </c>
      <c r="B15443" t="s">
        <v>71</v>
      </c>
      <c r="C15443" t="s">
        <v>174</v>
      </c>
      <c r="D15443" t="s">
        <v>42</v>
      </c>
      <c r="E15443" t="s">
        <v>1770</v>
      </c>
      <c r="G15443" t="s">
        <v>2856</v>
      </c>
      <c r="I15443">
        <v>40.98</v>
      </c>
      <c r="J15443">
        <v>-111.887</v>
      </c>
      <c r="L15443" t="s">
        <v>2638</v>
      </c>
      <c r="M15443">
        <v>1963</v>
      </c>
      <c r="N15443" t="s">
        <v>515</v>
      </c>
      <c r="O15443" t="s">
        <v>2537</v>
      </c>
      <c r="P15443" s="64">
        <v>22985</v>
      </c>
      <c r="T15443" t="s">
        <v>462</v>
      </c>
      <c r="U15443" t="s">
        <v>462</v>
      </c>
      <c r="V15443" t="s">
        <v>462</v>
      </c>
      <c r="W15443" t="s">
        <v>462</v>
      </c>
      <c r="X15443" t="s">
        <v>2859</v>
      </c>
      <c r="Y15443">
        <v>11.5</v>
      </c>
      <c r="Z15443">
        <v>60</v>
      </c>
      <c r="AA15443">
        <v>3</v>
      </c>
      <c r="AD15443" t="s">
        <v>2858</v>
      </c>
      <c r="AE15443">
        <v>41.143000000000001</v>
      </c>
      <c r="AF15443">
        <v>-111.934</v>
      </c>
      <c r="AG15443" t="s">
        <v>31</v>
      </c>
      <c r="AI15443" t="s">
        <v>2861</v>
      </c>
      <c r="AY15443" t="s">
        <v>31</v>
      </c>
      <c r="AZ15443" t="s">
        <v>31</v>
      </c>
    </row>
    <row r="15444" spans="1:52">
      <c r="A15444" t="s">
        <v>2855</v>
      </c>
      <c r="B15444" t="s">
        <v>71</v>
      </c>
      <c r="C15444" t="s">
        <v>174</v>
      </c>
      <c r="D15444" t="s">
        <v>42</v>
      </c>
      <c r="E15444" t="s">
        <v>1770</v>
      </c>
      <c r="G15444" t="s">
        <v>2856</v>
      </c>
      <c r="I15444">
        <v>40.98</v>
      </c>
      <c r="J15444">
        <v>-111.887</v>
      </c>
      <c r="L15444" t="s">
        <v>2638</v>
      </c>
      <c r="M15444">
        <v>1963</v>
      </c>
      <c r="N15444" t="s">
        <v>515</v>
      </c>
      <c r="O15444" t="s">
        <v>2537</v>
      </c>
      <c r="P15444" s="64">
        <v>22985</v>
      </c>
      <c r="T15444" t="s">
        <v>462</v>
      </c>
      <c r="U15444" t="s">
        <v>462</v>
      </c>
      <c r="V15444" t="s">
        <v>462</v>
      </c>
      <c r="W15444" t="s">
        <v>462</v>
      </c>
      <c r="X15444" t="s">
        <v>2859</v>
      </c>
      <c r="Y15444">
        <v>17</v>
      </c>
      <c r="Z15444">
        <v>100</v>
      </c>
      <c r="AA15444">
        <v>3</v>
      </c>
      <c r="AD15444" t="s">
        <v>2858</v>
      </c>
      <c r="AE15444">
        <v>41.143000000000001</v>
      </c>
      <c r="AF15444">
        <v>-111.934</v>
      </c>
      <c r="AG15444" t="s">
        <v>31</v>
      </c>
      <c r="AI15444" t="s">
        <v>2861</v>
      </c>
      <c r="AY15444" t="s">
        <v>31</v>
      </c>
      <c r="AZ15444" t="s">
        <v>31</v>
      </c>
    </row>
    <row r="15445" spans="1:52">
      <c r="A15445" t="s">
        <v>2855</v>
      </c>
      <c r="B15445" t="s">
        <v>71</v>
      </c>
      <c r="C15445" t="s">
        <v>174</v>
      </c>
      <c r="D15445" t="s">
        <v>42</v>
      </c>
      <c r="E15445" t="s">
        <v>1770</v>
      </c>
      <c r="G15445" t="s">
        <v>2856</v>
      </c>
      <c r="I15445">
        <v>40.98</v>
      </c>
      <c r="J15445">
        <v>-111.887</v>
      </c>
      <c r="L15445" t="s">
        <v>2638</v>
      </c>
      <c r="M15445">
        <v>1963</v>
      </c>
      <c r="N15445" t="s">
        <v>515</v>
      </c>
      <c r="O15445" t="s">
        <v>2537</v>
      </c>
      <c r="P15445" s="64">
        <v>22985</v>
      </c>
      <c r="T15445" t="s">
        <v>462</v>
      </c>
      <c r="U15445" t="s">
        <v>462</v>
      </c>
      <c r="V15445" t="s">
        <v>462</v>
      </c>
      <c r="W15445" t="s">
        <v>462</v>
      </c>
      <c r="X15445" t="s">
        <v>2860</v>
      </c>
      <c r="Y15445">
        <v>51</v>
      </c>
      <c r="Z15445">
        <v>100</v>
      </c>
      <c r="AA15445">
        <v>3</v>
      </c>
      <c r="AD15445" t="s">
        <v>2858</v>
      </c>
      <c r="AE15445">
        <v>41.143000000000001</v>
      </c>
      <c r="AF15445">
        <v>-111.934</v>
      </c>
      <c r="AG15445" t="s">
        <v>31</v>
      </c>
      <c r="AI15445" t="s">
        <v>2861</v>
      </c>
      <c r="AY15445" t="s">
        <v>31</v>
      </c>
      <c r="AZ15445" t="s">
        <v>31</v>
      </c>
    </row>
    <row r="15446" spans="1:52">
      <c r="A15446" t="s">
        <v>2855</v>
      </c>
      <c r="B15446" t="s">
        <v>71</v>
      </c>
      <c r="C15446" t="s">
        <v>174</v>
      </c>
      <c r="D15446" t="s">
        <v>42</v>
      </c>
      <c r="E15446" t="s">
        <v>1770</v>
      </c>
      <c r="G15446" t="s">
        <v>2856</v>
      </c>
      <c r="I15446">
        <v>40.98</v>
      </c>
      <c r="J15446">
        <v>-111.887</v>
      </c>
      <c r="L15446" t="s">
        <v>2638</v>
      </c>
      <c r="M15446">
        <v>1963</v>
      </c>
      <c r="N15446" t="s">
        <v>515</v>
      </c>
      <c r="O15446" t="s">
        <v>2537</v>
      </c>
      <c r="P15446" s="64">
        <v>22985</v>
      </c>
      <c r="Q15446">
        <v>8</v>
      </c>
      <c r="R15446" t="s">
        <v>462</v>
      </c>
      <c r="S15446">
        <v>10.5</v>
      </c>
      <c r="T15446" t="s">
        <v>462</v>
      </c>
      <c r="U15446" t="s">
        <v>462</v>
      </c>
      <c r="V15446" t="s">
        <v>462</v>
      </c>
      <c r="W15446" t="s">
        <v>462</v>
      </c>
      <c r="X15446" t="s">
        <v>2857</v>
      </c>
      <c r="Y15446">
        <v>5.0999999999999996</v>
      </c>
      <c r="Z15446">
        <v>60</v>
      </c>
      <c r="AA15446">
        <v>1</v>
      </c>
      <c r="AD15446" t="s">
        <v>2858</v>
      </c>
      <c r="AE15446">
        <v>41.143000000000001</v>
      </c>
      <c r="AF15446">
        <v>-111.934</v>
      </c>
      <c r="AG15446" t="s">
        <v>31</v>
      </c>
      <c r="AI15446" t="s">
        <v>2861</v>
      </c>
      <c r="AY15446" t="s">
        <v>31</v>
      </c>
      <c r="AZ15446" t="s">
        <v>31</v>
      </c>
    </row>
    <row r="15447" spans="1:52">
      <c r="A15447" t="s">
        <v>2855</v>
      </c>
      <c r="B15447" t="s">
        <v>71</v>
      </c>
      <c r="C15447" t="s">
        <v>174</v>
      </c>
      <c r="D15447" t="s">
        <v>42</v>
      </c>
      <c r="E15447" t="s">
        <v>1770</v>
      </c>
      <c r="G15447" t="s">
        <v>2856</v>
      </c>
      <c r="I15447">
        <v>40.98</v>
      </c>
      <c r="J15447">
        <v>-111.887</v>
      </c>
      <c r="L15447" t="s">
        <v>2638</v>
      </c>
      <c r="M15447">
        <v>1963</v>
      </c>
      <c r="N15447" t="s">
        <v>515</v>
      </c>
      <c r="O15447" t="s">
        <v>2537</v>
      </c>
      <c r="P15447" s="64">
        <v>22985</v>
      </c>
      <c r="Q15447">
        <v>8</v>
      </c>
      <c r="R15447" t="s">
        <v>462</v>
      </c>
      <c r="S15447">
        <v>10.5</v>
      </c>
      <c r="T15447" t="s">
        <v>462</v>
      </c>
      <c r="U15447" t="s">
        <v>462</v>
      </c>
      <c r="V15447" t="s">
        <v>462</v>
      </c>
      <c r="W15447" t="s">
        <v>462</v>
      </c>
      <c r="X15447" t="s">
        <v>2857</v>
      </c>
      <c r="Y15447">
        <v>7.8</v>
      </c>
      <c r="Z15447">
        <v>100</v>
      </c>
      <c r="AA15447">
        <v>1</v>
      </c>
      <c r="AD15447" t="s">
        <v>2858</v>
      </c>
      <c r="AE15447">
        <v>41.143000000000001</v>
      </c>
      <c r="AF15447">
        <v>-111.934</v>
      </c>
      <c r="AG15447" t="s">
        <v>31</v>
      </c>
      <c r="AI15447" t="s">
        <v>2861</v>
      </c>
      <c r="AY15447" t="s">
        <v>31</v>
      </c>
      <c r="AZ15447" t="s">
        <v>31</v>
      </c>
    </row>
    <row r="15448" spans="1:52">
      <c r="A15448" t="s">
        <v>2855</v>
      </c>
      <c r="B15448" t="s">
        <v>71</v>
      </c>
      <c r="C15448" t="s">
        <v>174</v>
      </c>
      <c r="D15448" t="s">
        <v>42</v>
      </c>
      <c r="E15448" t="s">
        <v>1770</v>
      </c>
      <c r="G15448" t="s">
        <v>2856</v>
      </c>
      <c r="I15448">
        <v>40.98</v>
      </c>
      <c r="J15448">
        <v>-111.887</v>
      </c>
      <c r="L15448" t="s">
        <v>2638</v>
      </c>
      <c r="M15448">
        <v>1963</v>
      </c>
      <c r="N15448" t="s">
        <v>515</v>
      </c>
      <c r="O15448" t="s">
        <v>2537</v>
      </c>
      <c r="P15448" s="64">
        <v>22985</v>
      </c>
      <c r="Q15448">
        <v>8</v>
      </c>
      <c r="R15448" t="s">
        <v>462</v>
      </c>
      <c r="S15448">
        <v>10.5</v>
      </c>
      <c r="T15448" t="s">
        <v>462</v>
      </c>
      <c r="U15448" t="s">
        <v>462</v>
      </c>
      <c r="V15448" t="s">
        <v>462</v>
      </c>
      <c r="W15448" t="s">
        <v>462</v>
      </c>
      <c r="X15448" t="s">
        <v>2859</v>
      </c>
      <c r="Y15448">
        <v>46.2</v>
      </c>
      <c r="Z15448">
        <v>60</v>
      </c>
      <c r="AA15448">
        <v>1</v>
      </c>
      <c r="AD15448" t="s">
        <v>2858</v>
      </c>
      <c r="AE15448">
        <v>41.143000000000001</v>
      </c>
      <c r="AF15448">
        <v>-111.934</v>
      </c>
      <c r="AG15448" t="s">
        <v>31</v>
      </c>
      <c r="AI15448" t="s">
        <v>2861</v>
      </c>
      <c r="AY15448" t="s">
        <v>31</v>
      </c>
      <c r="AZ15448" t="s">
        <v>31</v>
      </c>
    </row>
    <row r="15449" spans="1:52">
      <c r="A15449" t="s">
        <v>2855</v>
      </c>
      <c r="B15449" t="s">
        <v>71</v>
      </c>
      <c r="C15449" t="s">
        <v>174</v>
      </c>
      <c r="D15449" t="s">
        <v>42</v>
      </c>
      <c r="E15449" t="s">
        <v>1770</v>
      </c>
      <c r="G15449" t="s">
        <v>2856</v>
      </c>
      <c r="I15449">
        <v>40.98</v>
      </c>
      <c r="J15449">
        <v>-111.887</v>
      </c>
      <c r="L15449" t="s">
        <v>2638</v>
      </c>
      <c r="M15449">
        <v>1963</v>
      </c>
      <c r="N15449" t="s">
        <v>515</v>
      </c>
      <c r="O15449" t="s">
        <v>2537</v>
      </c>
      <c r="P15449" s="64">
        <v>22985</v>
      </c>
      <c r="Q15449">
        <v>8</v>
      </c>
      <c r="R15449" t="s">
        <v>462</v>
      </c>
      <c r="S15449">
        <v>10.5</v>
      </c>
      <c r="T15449" t="s">
        <v>462</v>
      </c>
      <c r="U15449" t="s">
        <v>462</v>
      </c>
      <c r="V15449" t="s">
        <v>462</v>
      </c>
      <c r="W15449" t="s">
        <v>462</v>
      </c>
      <c r="X15449" t="s">
        <v>2859</v>
      </c>
      <c r="Y15449">
        <v>47.1</v>
      </c>
      <c r="Z15449">
        <v>100</v>
      </c>
      <c r="AA15449">
        <v>1</v>
      </c>
      <c r="AD15449" t="s">
        <v>2858</v>
      </c>
      <c r="AE15449">
        <v>41.143000000000001</v>
      </c>
      <c r="AF15449">
        <v>-111.934</v>
      </c>
      <c r="AG15449" t="s">
        <v>31</v>
      </c>
      <c r="AI15449" t="s">
        <v>2861</v>
      </c>
      <c r="AY15449" t="s">
        <v>31</v>
      </c>
      <c r="AZ15449" t="s">
        <v>31</v>
      </c>
    </row>
    <row r="15450" spans="1:52">
      <c r="A15450" t="s">
        <v>2855</v>
      </c>
      <c r="B15450" t="s">
        <v>71</v>
      </c>
      <c r="C15450" t="s">
        <v>174</v>
      </c>
      <c r="D15450" t="s">
        <v>42</v>
      </c>
      <c r="E15450" t="s">
        <v>1770</v>
      </c>
      <c r="G15450" t="s">
        <v>2856</v>
      </c>
      <c r="I15450">
        <v>40.98</v>
      </c>
      <c r="J15450">
        <v>-111.887</v>
      </c>
      <c r="L15450" t="s">
        <v>2638</v>
      </c>
      <c r="M15450">
        <v>1963</v>
      </c>
      <c r="N15450" t="s">
        <v>515</v>
      </c>
      <c r="O15450" t="s">
        <v>2537</v>
      </c>
      <c r="P15450" s="64">
        <v>22985</v>
      </c>
      <c r="Q15450">
        <v>8</v>
      </c>
      <c r="R15450" t="s">
        <v>462</v>
      </c>
      <c r="S15450">
        <v>10.5</v>
      </c>
      <c r="T15450" t="s">
        <v>462</v>
      </c>
      <c r="U15450" t="s">
        <v>462</v>
      </c>
      <c r="V15450" t="s">
        <v>462</v>
      </c>
      <c r="W15450" t="s">
        <v>462</v>
      </c>
      <c r="X15450" t="s">
        <v>2860</v>
      </c>
      <c r="Y15450">
        <v>14</v>
      </c>
      <c r="Z15450">
        <v>100</v>
      </c>
      <c r="AA15450">
        <v>1</v>
      </c>
      <c r="AD15450" t="s">
        <v>2858</v>
      </c>
      <c r="AE15450">
        <v>41.143000000000001</v>
      </c>
      <c r="AF15450">
        <v>-111.934</v>
      </c>
      <c r="AG15450" t="s">
        <v>31</v>
      </c>
      <c r="AI15450" t="s">
        <v>2861</v>
      </c>
      <c r="AY15450" t="s">
        <v>31</v>
      </c>
      <c r="AZ15450" t="s">
        <v>31</v>
      </c>
    </row>
    <row r="15451" spans="1:52">
      <c r="A15451" t="s">
        <v>2855</v>
      </c>
      <c r="B15451" t="s">
        <v>71</v>
      </c>
      <c r="C15451" t="s">
        <v>174</v>
      </c>
      <c r="D15451" t="s">
        <v>42</v>
      </c>
      <c r="E15451" t="s">
        <v>1770</v>
      </c>
      <c r="G15451" t="s">
        <v>2856</v>
      </c>
      <c r="I15451">
        <v>40.98</v>
      </c>
      <c r="J15451">
        <v>-111.887</v>
      </c>
      <c r="L15451" t="s">
        <v>2638</v>
      </c>
      <c r="M15451">
        <v>1963</v>
      </c>
      <c r="N15451" t="s">
        <v>515</v>
      </c>
      <c r="O15451" t="s">
        <v>2537</v>
      </c>
      <c r="P15451" s="64">
        <v>22942</v>
      </c>
      <c r="T15451" t="s">
        <v>462</v>
      </c>
      <c r="U15451" t="s">
        <v>462</v>
      </c>
      <c r="V15451" t="s">
        <v>462</v>
      </c>
      <c r="W15451" t="s">
        <v>462</v>
      </c>
      <c r="X15451" t="s">
        <v>2857</v>
      </c>
      <c r="Y15451">
        <v>0</v>
      </c>
      <c r="Z15451">
        <v>60</v>
      </c>
      <c r="AA15451">
        <v>3</v>
      </c>
      <c r="AD15451" t="s">
        <v>2858</v>
      </c>
      <c r="AE15451">
        <v>41.143000000000001</v>
      </c>
      <c r="AF15451">
        <v>-111.934</v>
      </c>
      <c r="AG15451" t="s">
        <v>31</v>
      </c>
      <c r="AI15451" t="s">
        <v>2862</v>
      </c>
      <c r="AY15451" t="s">
        <v>31</v>
      </c>
      <c r="AZ15451" t="s">
        <v>31</v>
      </c>
    </row>
    <row r="15452" spans="1:52">
      <c r="A15452" t="s">
        <v>2855</v>
      </c>
      <c r="B15452" t="s">
        <v>71</v>
      </c>
      <c r="C15452" t="s">
        <v>174</v>
      </c>
      <c r="D15452" t="s">
        <v>42</v>
      </c>
      <c r="E15452" t="s">
        <v>1770</v>
      </c>
      <c r="G15452" t="s">
        <v>2856</v>
      </c>
      <c r="I15452">
        <v>40.98</v>
      </c>
      <c r="J15452">
        <v>-111.887</v>
      </c>
      <c r="L15452" t="s">
        <v>2638</v>
      </c>
      <c r="M15452">
        <v>1963</v>
      </c>
      <c r="N15452" t="s">
        <v>515</v>
      </c>
      <c r="O15452" t="s">
        <v>2537</v>
      </c>
      <c r="P15452" s="64">
        <v>22942</v>
      </c>
      <c r="T15452" t="s">
        <v>462</v>
      </c>
      <c r="U15452" t="s">
        <v>462</v>
      </c>
      <c r="V15452" t="s">
        <v>462</v>
      </c>
      <c r="W15452" t="s">
        <v>462</v>
      </c>
      <c r="X15452" t="s">
        <v>2857</v>
      </c>
      <c r="Y15452">
        <v>0</v>
      </c>
      <c r="Z15452">
        <v>100</v>
      </c>
      <c r="AA15452">
        <v>3</v>
      </c>
      <c r="AD15452" t="s">
        <v>2858</v>
      </c>
      <c r="AE15452">
        <v>41.143000000000001</v>
      </c>
      <c r="AF15452">
        <v>-111.934</v>
      </c>
      <c r="AG15452" t="s">
        <v>31</v>
      </c>
      <c r="AI15452" t="s">
        <v>2862</v>
      </c>
      <c r="AY15452" t="s">
        <v>31</v>
      </c>
      <c r="AZ15452" t="s">
        <v>31</v>
      </c>
    </row>
    <row r="15453" spans="1:52">
      <c r="A15453" t="s">
        <v>2855</v>
      </c>
      <c r="B15453" t="s">
        <v>71</v>
      </c>
      <c r="C15453" t="s">
        <v>174</v>
      </c>
      <c r="D15453" t="s">
        <v>42</v>
      </c>
      <c r="E15453" t="s">
        <v>1770</v>
      </c>
      <c r="G15453" t="s">
        <v>2856</v>
      </c>
      <c r="I15453">
        <v>40.98</v>
      </c>
      <c r="J15453">
        <v>-111.887</v>
      </c>
      <c r="L15453" t="s">
        <v>2638</v>
      </c>
      <c r="M15453">
        <v>1963</v>
      </c>
      <c r="N15453" t="s">
        <v>515</v>
      </c>
      <c r="O15453" t="s">
        <v>2537</v>
      </c>
      <c r="P15453" s="64">
        <v>22942</v>
      </c>
      <c r="T15453" t="s">
        <v>462</v>
      </c>
      <c r="U15453" t="s">
        <v>462</v>
      </c>
      <c r="V15453" t="s">
        <v>462</v>
      </c>
      <c r="W15453" t="s">
        <v>462</v>
      </c>
      <c r="X15453" t="s">
        <v>2859</v>
      </c>
      <c r="Y15453">
        <v>0</v>
      </c>
      <c r="Z15453">
        <v>60</v>
      </c>
      <c r="AA15453">
        <v>3</v>
      </c>
      <c r="AD15453" t="s">
        <v>2858</v>
      </c>
      <c r="AE15453">
        <v>41.143000000000001</v>
      </c>
      <c r="AF15453">
        <v>-111.934</v>
      </c>
      <c r="AG15453" t="s">
        <v>31</v>
      </c>
      <c r="AI15453" t="s">
        <v>2862</v>
      </c>
      <c r="AY15453" t="s">
        <v>31</v>
      </c>
      <c r="AZ15453" t="s">
        <v>31</v>
      </c>
    </row>
    <row r="15454" spans="1:52">
      <c r="A15454" t="s">
        <v>2855</v>
      </c>
      <c r="B15454" t="s">
        <v>71</v>
      </c>
      <c r="C15454" t="s">
        <v>174</v>
      </c>
      <c r="D15454" t="s">
        <v>42</v>
      </c>
      <c r="E15454" t="s">
        <v>1770</v>
      </c>
      <c r="G15454" t="s">
        <v>2856</v>
      </c>
      <c r="I15454">
        <v>40.98</v>
      </c>
      <c r="J15454">
        <v>-111.887</v>
      </c>
      <c r="L15454" t="s">
        <v>2638</v>
      </c>
      <c r="M15454">
        <v>1963</v>
      </c>
      <c r="N15454" t="s">
        <v>515</v>
      </c>
      <c r="O15454" t="s">
        <v>2537</v>
      </c>
      <c r="P15454" s="64">
        <v>22942</v>
      </c>
      <c r="T15454" t="s">
        <v>462</v>
      </c>
      <c r="U15454" t="s">
        <v>462</v>
      </c>
      <c r="V15454" t="s">
        <v>462</v>
      </c>
      <c r="W15454" t="s">
        <v>462</v>
      </c>
      <c r="X15454" t="s">
        <v>2859</v>
      </c>
      <c r="Y15454">
        <v>0</v>
      </c>
      <c r="Z15454">
        <v>100</v>
      </c>
      <c r="AA15454">
        <v>3</v>
      </c>
      <c r="AD15454" t="s">
        <v>2858</v>
      </c>
      <c r="AE15454">
        <v>41.143000000000001</v>
      </c>
      <c r="AF15454">
        <v>-111.934</v>
      </c>
      <c r="AG15454" t="s">
        <v>31</v>
      </c>
      <c r="AI15454" t="s">
        <v>2862</v>
      </c>
      <c r="AY15454" t="s">
        <v>31</v>
      </c>
      <c r="AZ15454" t="s">
        <v>31</v>
      </c>
    </row>
    <row r="15455" spans="1:52">
      <c r="A15455" t="s">
        <v>2855</v>
      </c>
      <c r="B15455" t="s">
        <v>71</v>
      </c>
      <c r="C15455" t="s">
        <v>174</v>
      </c>
      <c r="D15455" t="s">
        <v>42</v>
      </c>
      <c r="E15455" t="s">
        <v>1770</v>
      </c>
      <c r="G15455" t="s">
        <v>2856</v>
      </c>
      <c r="I15455">
        <v>40.98</v>
      </c>
      <c r="J15455">
        <v>-111.887</v>
      </c>
      <c r="L15455" t="s">
        <v>2638</v>
      </c>
      <c r="M15455">
        <v>1963</v>
      </c>
      <c r="N15455" t="s">
        <v>515</v>
      </c>
      <c r="O15455" t="s">
        <v>2537</v>
      </c>
      <c r="P15455" s="64">
        <v>22942</v>
      </c>
      <c r="T15455" t="s">
        <v>462</v>
      </c>
      <c r="U15455" t="s">
        <v>462</v>
      </c>
      <c r="V15455" t="s">
        <v>462</v>
      </c>
      <c r="W15455" t="s">
        <v>462</v>
      </c>
      <c r="X15455" t="s">
        <v>2860</v>
      </c>
      <c r="Y15455">
        <v>0</v>
      </c>
      <c r="Z15455">
        <v>100</v>
      </c>
      <c r="AA15455">
        <v>3</v>
      </c>
      <c r="AD15455" t="s">
        <v>2858</v>
      </c>
      <c r="AE15455">
        <v>41.143000000000001</v>
      </c>
      <c r="AF15455">
        <v>-111.934</v>
      </c>
      <c r="AG15455" t="s">
        <v>31</v>
      </c>
      <c r="AI15455" t="s">
        <v>2862</v>
      </c>
      <c r="AY15455" t="s">
        <v>31</v>
      </c>
      <c r="AZ15455" t="s">
        <v>31</v>
      </c>
    </row>
    <row r="15456" spans="1:52">
      <c r="A15456" t="s">
        <v>2855</v>
      </c>
      <c r="B15456" t="s">
        <v>71</v>
      </c>
      <c r="C15456" t="s">
        <v>174</v>
      </c>
      <c r="D15456" t="s">
        <v>42</v>
      </c>
      <c r="E15456" t="s">
        <v>1770</v>
      </c>
      <c r="G15456" t="s">
        <v>2856</v>
      </c>
      <c r="I15456">
        <v>40.98</v>
      </c>
      <c r="J15456">
        <v>-111.887</v>
      </c>
      <c r="L15456" t="s">
        <v>2638</v>
      </c>
      <c r="M15456">
        <v>1963</v>
      </c>
      <c r="N15456" t="s">
        <v>515</v>
      </c>
      <c r="O15456" t="s">
        <v>2537</v>
      </c>
      <c r="P15456" s="64">
        <v>22942</v>
      </c>
      <c r="Q15456">
        <v>8</v>
      </c>
      <c r="R15456" t="s">
        <v>462</v>
      </c>
      <c r="S15456">
        <v>8</v>
      </c>
      <c r="T15456" t="s">
        <v>462</v>
      </c>
      <c r="U15456" t="s">
        <v>462</v>
      </c>
      <c r="V15456" t="s">
        <v>462</v>
      </c>
      <c r="W15456" t="s">
        <v>462</v>
      </c>
      <c r="X15456" t="s">
        <v>2857</v>
      </c>
      <c r="Y15456">
        <v>4.4000000000000004</v>
      </c>
      <c r="Z15456">
        <v>60</v>
      </c>
      <c r="AA15456">
        <v>3</v>
      </c>
      <c r="AD15456" t="s">
        <v>2858</v>
      </c>
      <c r="AE15456">
        <v>41.143000000000001</v>
      </c>
      <c r="AF15456">
        <v>-111.934</v>
      </c>
      <c r="AG15456" t="s">
        <v>31</v>
      </c>
      <c r="AI15456" t="s">
        <v>2862</v>
      </c>
      <c r="AY15456" t="s">
        <v>31</v>
      </c>
      <c r="AZ15456" t="s">
        <v>31</v>
      </c>
    </row>
    <row r="15457" spans="1:52">
      <c r="A15457" t="s">
        <v>2855</v>
      </c>
      <c r="B15457" t="s">
        <v>71</v>
      </c>
      <c r="C15457" t="s">
        <v>174</v>
      </c>
      <c r="D15457" t="s">
        <v>42</v>
      </c>
      <c r="E15457" t="s">
        <v>1770</v>
      </c>
      <c r="G15457" t="s">
        <v>2856</v>
      </c>
      <c r="I15457">
        <v>40.98</v>
      </c>
      <c r="J15457">
        <v>-111.887</v>
      </c>
      <c r="L15457" t="s">
        <v>2638</v>
      </c>
      <c r="M15457">
        <v>1963</v>
      </c>
      <c r="N15457" t="s">
        <v>515</v>
      </c>
      <c r="O15457" t="s">
        <v>2537</v>
      </c>
      <c r="P15457" s="64">
        <v>22942</v>
      </c>
      <c r="Q15457">
        <v>8</v>
      </c>
      <c r="R15457" t="s">
        <v>462</v>
      </c>
      <c r="S15457">
        <v>8</v>
      </c>
      <c r="T15457" t="s">
        <v>462</v>
      </c>
      <c r="U15457" t="s">
        <v>462</v>
      </c>
      <c r="V15457" t="s">
        <v>462</v>
      </c>
      <c r="W15457" t="s">
        <v>462</v>
      </c>
      <c r="X15457" t="s">
        <v>2857</v>
      </c>
      <c r="Y15457">
        <v>5.8</v>
      </c>
      <c r="Z15457">
        <v>100</v>
      </c>
      <c r="AA15457">
        <v>3</v>
      </c>
      <c r="AD15457" t="s">
        <v>2858</v>
      </c>
      <c r="AE15457">
        <v>41.143000000000001</v>
      </c>
      <c r="AF15457">
        <v>-111.934</v>
      </c>
      <c r="AG15457" t="s">
        <v>31</v>
      </c>
      <c r="AI15457" t="s">
        <v>2862</v>
      </c>
      <c r="AY15457" t="s">
        <v>31</v>
      </c>
      <c r="AZ15457" t="s">
        <v>31</v>
      </c>
    </row>
    <row r="15458" spans="1:52">
      <c r="A15458" t="s">
        <v>2855</v>
      </c>
      <c r="B15458" t="s">
        <v>71</v>
      </c>
      <c r="C15458" t="s">
        <v>174</v>
      </c>
      <c r="D15458" t="s">
        <v>42</v>
      </c>
      <c r="E15458" t="s">
        <v>1770</v>
      </c>
      <c r="G15458" t="s">
        <v>2856</v>
      </c>
      <c r="I15458">
        <v>40.98</v>
      </c>
      <c r="J15458">
        <v>-111.887</v>
      </c>
      <c r="L15458" t="s">
        <v>2638</v>
      </c>
      <c r="M15458">
        <v>1963</v>
      </c>
      <c r="N15458" t="s">
        <v>515</v>
      </c>
      <c r="O15458" t="s">
        <v>2537</v>
      </c>
      <c r="P15458" s="64">
        <v>22942</v>
      </c>
      <c r="Q15458">
        <v>8</v>
      </c>
      <c r="R15458" t="s">
        <v>462</v>
      </c>
      <c r="S15458">
        <v>8</v>
      </c>
      <c r="T15458" t="s">
        <v>462</v>
      </c>
      <c r="U15458" t="s">
        <v>462</v>
      </c>
      <c r="V15458" t="s">
        <v>462</v>
      </c>
      <c r="W15458" t="s">
        <v>462</v>
      </c>
      <c r="X15458" t="s">
        <v>2859</v>
      </c>
      <c r="Y15458">
        <v>79.099999999999994</v>
      </c>
      <c r="Z15458">
        <v>60</v>
      </c>
      <c r="AA15458">
        <v>3</v>
      </c>
      <c r="AD15458" t="s">
        <v>2858</v>
      </c>
      <c r="AE15458">
        <v>41.143000000000001</v>
      </c>
      <c r="AF15458">
        <v>-111.934</v>
      </c>
      <c r="AG15458" t="s">
        <v>31</v>
      </c>
      <c r="AI15458" t="s">
        <v>2862</v>
      </c>
      <c r="AY15458" t="s">
        <v>31</v>
      </c>
      <c r="AZ15458" t="s">
        <v>31</v>
      </c>
    </row>
    <row r="15459" spans="1:52">
      <c r="A15459" t="s">
        <v>2855</v>
      </c>
      <c r="B15459" t="s">
        <v>71</v>
      </c>
      <c r="C15459" t="s">
        <v>174</v>
      </c>
      <c r="D15459" t="s">
        <v>42</v>
      </c>
      <c r="E15459" t="s">
        <v>1770</v>
      </c>
      <c r="G15459" t="s">
        <v>2856</v>
      </c>
      <c r="I15459">
        <v>40.98</v>
      </c>
      <c r="J15459">
        <v>-111.887</v>
      </c>
      <c r="L15459" t="s">
        <v>2638</v>
      </c>
      <c r="M15459">
        <v>1963</v>
      </c>
      <c r="N15459" t="s">
        <v>515</v>
      </c>
      <c r="O15459" t="s">
        <v>2537</v>
      </c>
      <c r="P15459" s="64">
        <v>22942</v>
      </c>
      <c r="Q15459">
        <v>8</v>
      </c>
      <c r="R15459" t="s">
        <v>462</v>
      </c>
      <c r="S15459">
        <v>8</v>
      </c>
      <c r="T15459" t="s">
        <v>462</v>
      </c>
      <c r="U15459" t="s">
        <v>462</v>
      </c>
      <c r="V15459" t="s">
        <v>462</v>
      </c>
      <c r="W15459" t="s">
        <v>462</v>
      </c>
      <c r="X15459" t="s">
        <v>2859</v>
      </c>
      <c r="Y15459">
        <v>88.7</v>
      </c>
      <c r="Z15459">
        <v>100</v>
      </c>
      <c r="AA15459">
        <v>3</v>
      </c>
      <c r="AD15459" t="s">
        <v>2858</v>
      </c>
      <c r="AE15459">
        <v>41.143000000000001</v>
      </c>
      <c r="AF15459">
        <v>-111.934</v>
      </c>
      <c r="AG15459" t="s">
        <v>31</v>
      </c>
      <c r="AI15459" t="s">
        <v>2862</v>
      </c>
      <c r="AY15459" t="s">
        <v>31</v>
      </c>
      <c r="AZ15459" t="s">
        <v>31</v>
      </c>
    </row>
    <row r="15460" spans="1:52">
      <c r="A15460" t="s">
        <v>2855</v>
      </c>
      <c r="B15460" t="s">
        <v>71</v>
      </c>
      <c r="C15460" t="s">
        <v>174</v>
      </c>
      <c r="D15460" t="s">
        <v>42</v>
      </c>
      <c r="E15460" t="s">
        <v>1770</v>
      </c>
      <c r="G15460" t="s">
        <v>2856</v>
      </c>
      <c r="I15460">
        <v>40.98</v>
      </c>
      <c r="J15460">
        <v>-111.887</v>
      </c>
      <c r="L15460" t="s">
        <v>2638</v>
      </c>
      <c r="M15460">
        <v>1963</v>
      </c>
      <c r="N15460" t="s">
        <v>515</v>
      </c>
      <c r="O15460" t="s">
        <v>2537</v>
      </c>
      <c r="P15460" s="64">
        <v>22942</v>
      </c>
      <c r="Q15460">
        <v>8</v>
      </c>
      <c r="R15460" t="s">
        <v>462</v>
      </c>
      <c r="S15460">
        <v>8</v>
      </c>
      <c r="T15460" t="s">
        <v>462</v>
      </c>
      <c r="U15460" t="s">
        <v>462</v>
      </c>
      <c r="V15460" t="s">
        <v>462</v>
      </c>
      <c r="W15460" t="s">
        <v>462</v>
      </c>
      <c r="X15460" t="s">
        <v>2860</v>
      </c>
      <c r="Y15460">
        <v>25.6</v>
      </c>
      <c r="Z15460">
        <v>100</v>
      </c>
      <c r="AA15460">
        <v>3</v>
      </c>
      <c r="AD15460" t="s">
        <v>2858</v>
      </c>
      <c r="AE15460">
        <v>41.143000000000001</v>
      </c>
      <c r="AF15460">
        <v>-111.934</v>
      </c>
      <c r="AG15460" t="s">
        <v>31</v>
      </c>
      <c r="AI15460" t="s">
        <v>2862</v>
      </c>
      <c r="AY15460" t="s">
        <v>31</v>
      </c>
      <c r="AZ15460" t="s">
        <v>31</v>
      </c>
    </row>
    <row r="15461" spans="1:52">
      <c r="A15461" t="s">
        <v>2855</v>
      </c>
      <c r="B15461" t="s">
        <v>71</v>
      </c>
      <c r="C15461" t="s">
        <v>174</v>
      </c>
      <c r="D15461" t="s">
        <v>42</v>
      </c>
      <c r="E15461" t="s">
        <v>1770</v>
      </c>
      <c r="G15461" t="s">
        <v>2856</v>
      </c>
      <c r="I15461">
        <v>40.98</v>
      </c>
      <c r="J15461">
        <v>-111.887</v>
      </c>
      <c r="L15461" t="s">
        <v>2638</v>
      </c>
      <c r="M15461">
        <v>1963</v>
      </c>
      <c r="N15461" t="s">
        <v>515</v>
      </c>
      <c r="O15461" t="s">
        <v>2537</v>
      </c>
      <c r="P15461" s="64">
        <v>22985</v>
      </c>
      <c r="T15461" t="s">
        <v>462</v>
      </c>
      <c r="U15461" t="s">
        <v>462</v>
      </c>
      <c r="V15461" t="s">
        <v>462</v>
      </c>
      <c r="W15461" t="s">
        <v>462</v>
      </c>
      <c r="X15461" t="s">
        <v>2857</v>
      </c>
      <c r="Y15461">
        <v>5.7</v>
      </c>
      <c r="Z15461">
        <v>60</v>
      </c>
      <c r="AA15461">
        <v>3</v>
      </c>
      <c r="AD15461" t="s">
        <v>2858</v>
      </c>
      <c r="AE15461">
        <v>41.143000000000001</v>
      </c>
      <c r="AF15461">
        <v>-111.934</v>
      </c>
      <c r="AG15461" t="s">
        <v>31</v>
      </c>
      <c r="AI15461" t="s">
        <v>2862</v>
      </c>
      <c r="AY15461" t="s">
        <v>31</v>
      </c>
      <c r="AZ15461" t="s">
        <v>31</v>
      </c>
    </row>
    <row r="15462" spans="1:52">
      <c r="A15462" t="s">
        <v>2855</v>
      </c>
      <c r="B15462" t="s">
        <v>71</v>
      </c>
      <c r="C15462" t="s">
        <v>174</v>
      </c>
      <c r="D15462" t="s">
        <v>42</v>
      </c>
      <c r="E15462" t="s">
        <v>1770</v>
      </c>
      <c r="G15462" t="s">
        <v>2856</v>
      </c>
      <c r="I15462">
        <v>40.98</v>
      </c>
      <c r="J15462">
        <v>-111.887</v>
      </c>
      <c r="L15462" t="s">
        <v>2638</v>
      </c>
      <c r="M15462">
        <v>1963</v>
      </c>
      <c r="N15462" t="s">
        <v>515</v>
      </c>
      <c r="O15462" t="s">
        <v>2537</v>
      </c>
      <c r="P15462" s="64">
        <v>22985</v>
      </c>
      <c r="T15462" t="s">
        <v>462</v>
      </c>
      <c r="U15462" t="s">
        <v>462</v>
      </c>
      <c r="V15462" t="s">
        <v>462</v>
      </c>
      <c r="W15462" t="s">
        <v>462</v>
      </c>
      <c r="X15462" t="s">
        <v>2857</v>
      </c>
      <c r="Y15462">
        <v>5.9</v>
      </c>
      <c r="Z15462">
        <v>100</v>
      </c>
      <c r="AA15462">
        <v>3</v>
      </c>
      <c r="AD15462" t="s">
        <v>2858</v>
      </c>
      <c r="AE15462">
        <v>41.143000000000001</v>
      </c>
      <c r="AF15462">
        <v>-111.934</v>
      </c>
      <c r="AG15462" t="s">
        <v>31</v>
      </c>
      <c r="AI15462" t="s">
        <v>2862</v>
      </c>
      <c r="AY15462" t="s">
        <v>31</v>
      </c>
      <c r="AZ15462" t="s">
        <v>31</v>
      </c>
    </row>
    <row r="15463" spans="1:52">
      <c r="A15463" t="s">
        <v>2855</v>
      </c>
      <c r="B15463" t="s">
        <v>71</v>
      </c>
      <c r="C15463" t="s">
        <v>174</v>
      </c>
      <c r="D15463" t="s">
        <v>42</v>
      </c>
      <c r="E15463" t="s">
        <v>1770</v>
      </c>
      <c r="G15463" t="s">
        <v>2856</v>
      </c>
      <c r="I15463">
        <v>40.98</v>
      </c>
      <c r="J15463">
        <v>-111.887</v>
      </c>
      <c r="L15463" t="s">
        <v>2638</v>
      </c>
      <c r="M15463">
        <v>1963</v>
      </c>
      <c r="N15463" t="s">
        <v>515</v>
      </c>
      <c r="O15463" t="s">
        <v>2537</v>
      </c>
      <c r="P15463" s="64">
        <v>22985</v>
      </c>
      <c r="T15463" t="s">
        <v>462</v>
      </c>
      <c r="U15463" t="s">
        <v>462</v>
      </c>
      <c r="V15463" t="s">
        <v>462</v>
      </c>
      <c r="W15463" t="s">
        <v>462</v>
      </c>
      <c r="X15463" t="s">
        <v>2859</v>
      </c>
      <c r="Y15463">
        <v>113.6</v>
      </c>
      <c r="Z15463">
        <v>60</v>
      </c>
      <c r="AA15463">
        <v>3</v>
      </c>
      <c r="AD15463" t="s">
        <v>2858</v>
      </c>
      <c r="AE15463">
        <v>41.143000000000001</v>
      </c>
      <c r="AF15463">
        <v>-111.934</v>
      </c>
      <c r="AG15463" t="s">
        <v>31</v>
      </c>
      <c r="AI15463" t="s">
        <v>2862</v>
      </c>
      <c r="AY15463" t="s">
        <v>31</v>
      </c>
      <c r="AZ15463" t="s">
        <v>31</v>
      </c>
    </row>
    <row r="15464" spans="1:52">
      <c r="A15464" t="s">
        <v>2855</v>
      </c>
      <c r="B15464" t="s">
        <v>71</v>
      </c>
      <c r="C15464" t="s">
        <v>174</v>
      </c>
      <c r="D15464" t="s">
        <v>42</v>
      </c>
      <c r="E15464" t="s">
        <v>1770</v>
      </c>
      <c r="G15464" t="s">
        <v>2856</v>
      </c>
      <c r="I15464">
        <v>40.98</v>
      </c>
      <c r="J15464">
        <v>-111.887</v>
      </c>
      <c r="L15464" t="s">
        <v>2638</v>
      </c>
      <c r="M15464">
        <v>1963</v>
      </c>
      <c r="N15464" t="s">
        <v>515</v>
      </c>
      <c r="O15464" t="s">
        <v>2537</v>
      </c>
      <c r="P15464" s="64">
        <v>22985</v>
      </c>
      <c r="T15464" t="s">
        <v>462</v>
      </c>
      <c r="U15464" t="s">
        <v>462</v>
      </c>
      <c r="V15464" t="s">
        <v>462</v>
      </c>
      <c r="W15464" t="s">
        <v>462</v>
      </c>
      <c r="X15464" t="s">
        <v>2859</v>
      </c>
      <c r="Y15464">
        <v>139.69999999999999</v>
      </c>
      <c r="Z15464">
        <v>100</v>
      </c>
      <c r="AA15464">
        <v>3</v>
      </c>
      <c r="AD15464" t="s">
        <v>2858</v>
      </c>
      <c r="AE15464">
        <v>41.143000000000001</v>
      </c>
      <c r="AF15464">
        <v>-111.934</v>
      </c>
      <c r="AG15464" t="s">
        <v>31</v>
      </c>
      <c r="AI15464" t="s">
        <v>2862</v>
      </c>
      <c r="AY15464" t="s">
        <v>31</v>
      </c>
      <c r="AZ15464" t="s">
        <v>31</v>
      </c>
    </row>
    <row r="15465" spans="1:52">
      <c r="A15465" t="s">
        <v>2855</v>
      </c>
      <c r="B15465" t="s">
        <v>71</v>
      </c>
      <c r="C15465" t="s">
        <v>174</v>
      </c>
      <c r="D15465" t="s">
        <v>42</v>
      </c>
      <c r="E15465" t="s">
        <v>1770</v>
      </c>
      <c r="G15465" t="s">
        <v>2856</v>
      </c>
      <c r="I15465">
        <v>40.98</v>
      </c>
      <c r="J15465">
        <v>-111.887</v>
      </c>
      <c r="L15465" t="s">
        <v>2638</v>
      </c>
      <c r="M15465">
        <v>1963</v>
      </c>
      <c r="N15465" t="s">
        <v>515</v>
      </c>
      <c r="O15465" t="s">
        <v>2537</v>
      </c>
      <c r="P15465" s="64">
        <v>22985</v>
      </c>
      <c r="T15465" t="s">
        <v>462</v>
      </c>
      <c r="U15465" t="s">
        <v>462</v>
      </c>
      <c r="V15465" t="s">
        <v>462</v>
      </c>
      <c r="W15465" t="s">
        <v>462</v>
      </c>
      <c r="X15465" t="s">
        <v>2860</v>
      </c>
      <c r="Y15465">
        <v>43</v>
      </c>
      <c r="Z15465">
        <v>100</v>
      </c>
      <c r="AA15465">
        <v>3</v>
      </c>
      <c r="AD15465" t="s">
        <v>2858</v>
      </c>
      <c r="AE15465">
        <v>41.143000000000001</v>
      </c>
      <c r="AF15465">
        <v>-111.934</v>
      </c>
      <c r="AG15465" t="s">
        <v>31</v>
      </c>
      <c r="AI15465" t="s">
        <v>2862</v>
      </c>
      <c r="AY15465" t="s">
        <v>31</v>
      </c>
      <c r="AZ15465" t="s">
        <v>31</v>
      </c>
    </row>
    <row r="15466" spans="1:52">
      <c r="A15466" t="s">
        <v>2855</v>
      </c>
      <c r="B15466" t="s">
        <v>71</v>
      </c>
      <c r="C15466" t="s">
        <v>174</v>
      </c>
      <c r="D15466" t="s">
        <v>42</v>
      </c>
      <c r="E15466" t="s">
        <v>1770</v>
      </c>
      <c r="G15466" t="s">
        <v>2856</v>
      </c>
      <c r="I15466">
        <v>40.98</v>
      </c>
      <c r="J15466">
        <v>-111.887</v>
      </c>
      <c r="L15466" t="s">
        <v>2638</v>
      </c>
      <c r="M15466">
        <v>1963</v>
      </c>
      <c r="N15466" t="s">
        <v>515</v>
      </c>
      <c r="O15466" t="s">
        <v>2537</v>
      </c>
      <c r="P15466" s="64">
        <v>22985</v>
      </c>
      <c r="Q15466">
        <v>8</v>
      </c>
      <c r="R15466" t="s">
        <v>462</v>
      </c>
      <c r="S15466">
        <v>10.5</v>
      </c>
      <c r="T15466" t="s">
        <v>462</v>
      </c>
      <c r="U15466" t="s">
        <v>462</v>
      </c>
      <c r="V15466" t="s">
        <v>462</v>
      </c>
      <c r="W15466" t="s">
        <v>462</v>
      </c>
      <c r="X15466" t="s">
        <v>2857</v>
      </c>
      <c r="Y15466">
        <v>8</v>
      </c>
      <c r="Z15466">
        <v>60</v>
      </c>
      <c r="AA15466">
        <v>1</v>
      </c>
      <c r="AD15466" t="s">
        <v>2858</v>
      </c>
      <c r="AE15466">
        <v>41.143000000000001</v>
      </c>
      <c r="AF15466">
        <v>-111.934</v>
      </c>
      <c r="AG15466" t="s">
        <v>31</v>
      </c>
      <c r="AI15466" t="s">
        <v>2862</v>
      </c>
      <c r="AY15466" t="s">
        <v>31</v>
      </c>
      <c r="AZ15466" t="s">
        <v>31</v>
      </c>
    </row>
    <row r="15467" spans="1:52">
      <c r="A15467" t="s">
        <v>2855</v>
      </c>
      <c r="B15467" t="s">
        <v>71</v>
      </c>
      <c r="C15467" t="s">
        <v>174</v>
      </c>
      <c r="D15467" t="s">
        <v>42</v>
      </c>
      <c r="E15467" t="s">
        <v>1770</v>
      </c>
      <c r="G15467" t="s">
        <v>2856</v>
      </c>
      <c r="I15467">
        <v>40.98</v>
      </c>
      <c r="J15467">
        <v>-111.887</v>
      </c>
      <c r="L15467" t="s">
        <v>2638</v>
      </c>
      <c r="M15467">
        <v>1963</v>
      </c>
      <c r="N15467" t="s">
        <v>515</v>
      </c>
      <c r="O15467" t="s">
        <v>2537</v>
      </c>
      <c r="P15467" s="64">
        <v>22985</v>
      </c>
      <c r="Q15467">
        <v>8</v>
      </c>
      <c r="R15467" t="s">
        <v>462</v>
      </c>
      <c r="S15467">
        <v>10.5</v>
      </c>
      <c r="T15467" t="s">
        <v>462</v>
      </c>
      <c r="U15467" t="s">
        <v>462</v>
      </c>
      <c r="V15467" t="s">
        <v>462</v>
      </c>
      <c r="W15467" t="s">
        <v>462</v>
      </c>
      <c r="X15467" t="s">
        <v>2857</v>
      </c>
      <c r="Y15467">
        <v>9.5</v>
      </c>
      <c r="Z15467">
        <v>100</v>
      </c>
      <c r="AA15467">
        <v>1</v>
      </c>
      <c r="AD15467" t="s">
        <v>2858</v>
      </c>
      <c r="AE15467">
        <v>41.143000000000001</v>
      </c>
      <c r="AF15467">
        <v>-111.934</v>
      </c>
      <c r="AG15467" t="s">
        <v>31</v>
      </c>
      <c r="AI15467" t="s">
        <v>2862</v>
      </c>
      <c r="AY15467" t="s">
        <v>31</v>
      </c>
      <c r="AZ15467" t="s">
        <v>31</v>
      </c>
    </row>
    <row r="15468" spans="1:52">
      <c r="A15468" t="s">
        <v>2855</v>
      </c>
      <c r="B15468" t="s">
        <v>71</v>
      </c>
      <c r="C15468" t="s">
        <v>174</v>
      </c>
      <c r="D15468" t="s">
        <v>42</v>
      </c>
      <c r="E15468" t="s">
        <v>1770</v>
      </c>
      <c r="G15468" t="s">
        <v>2856</v>
      </c>
      <c r="I15468">
        <v>40.98</v>
      </c>
      <c r="J15468">
        <v>-111.887</v>
      </c>
      <c r="L15468" t="s">
        <v>2638</v>
      </c>
      <c r="M15468">
        <v>1963</v>
      </c>
      <c r="N15468" t="s">
        <v>515</v>
      </c>
      <c r="O15468" t="s">
        <v>2537</v>
      </c>
      <c r="P15468" s="64">
        <v>22985</v>
      </c>
      <c r="Q15468">
        <v>8</v>
      </c>
      <c r="R15468" t="s">
        <v>462</v>
      </c>
      <c r="S15468">
        <v>10.5</v>
      </c>
      <c r="T15468" t="s">
        <v>462</v>
      </c>
      <c r="U15468" t="s">
        <v>462</v>
      </c>
      <c r="V15468" t="s">
        <v>462</v>
      </c>
      <c r="W15468" t="s">
        <v>462</v>
      </c>
      <c r="X15468" t="s">
        <v>2859</v>
      </c>
      <c r="Y15468">
        <v>71.8</v>
      </c>
      <c r="Z15468">
        <v>60</v>
      </c>
      <c r="AA15468">
        <v>1</v>
      </c>
      <c r="AD15468" t="s">
        <v>2858</v>
      </c>
      <c r="AE15468">
        <v>41.143000000000001</v>
      </c>
      <c r="AF15468">
        <v>-111.934</v>
      </c>
      <c r="AG15468" t="s">
        <v>31</v>
      </c>
      <c r="AI15468" t="s">
        <v>2862</v>
      </c>
      <c r="AY15468" t="s">
        <v>31</v>
      </c>
      <c r="AZ15468" t="s">
        <v>31</v>
      </c>
    </row>
    <row r="15469" spans="1:52">
      <c r="A15469" t="s">
        <v>2855</v>
      </c>
      <c r="B15469" t="s">
        <v>71</v>
      </c>
      <c r="C15469" t="s">
        <v>174</v>
      </c>
      <c r="D15469" t="s">
        <v>42</v>
      </c>
      <c r="E15469" t="s">
        <v>1770</v>
      </c>
      <c r="G15469" t="s">
        <v>2856</v>
      </c>
      <c r="I15469">
        <v>40.98</v>
      </c>
      <c r="J15469">
        <v>-111.887</v>
      </c>
      <c r="L15469" t="s">
        <v>2638</v>
      </c>
      <c r="M15469">
        <v>1963</v>
      </c>
      <c r="N15469" t="s">
        <v>515</v>
      </c>
      <c r="O15469" t="s">
        <v>2537</v>
      </c>
      <c r="P15469" s="64">
        <v>22985</v>
      </c>
      <c r="Q15469">
        <v>8</v>
      </c>
      <c r="R15469" t="s">
        <v>462</v>
      </c>
      <c r="S15469">
        <v>10.5</v>
      </c>
      <c r="T15469" t="s">
        <v>462</v>
      </c>
      <c r="U15469" t="s">
        <v>462</v>
      </c>
      <c r="V15469" t="s">
        <v>462</v>
      </c>
      <c r="W15469" t="s">
        <v>462</v>
      </c>
      <c r="X15469" t="s">
        <v>2859</v>
      </c>
      <c r="Y15469">
        <v>77.3</v>
      </c>
      <c r="Z15469">
        <v>100</v>
      </c>
      <c r="AA15469">
        <v>1</v>
      </c>
      <c r="AD15469" t="s">
        <v>2858</v>
      </c>
      <c r="AE15469">
        <v>41.143000000000001</v>
      </c>
      <c r="AF15469">
        <v>-111.934</v>
      </c>
      <c r="AG15469" t="s">
        <v>31</v>
      </c>
      <c r="AI15469" t="s">
        <v>2862</v>
      </c>
      <c r="AY15469" t="s">
        <v>31</v>
      </c>
      <c r="AZ15469" t="s">
        <v>31</v>
      </c>
    </row>
    <row r="15470" spans="1:52">
      <c r="A15470" t="s">
        <v>2855</v>
      </c>
      <c r="B15470" t="s">
        <v>71</v>
      </c>
      <c r="C15470" t="s">
        <v>174</v>
      </c>
      <c r="D15470" t="s">
        <v>42</v>
      </c>
      <c r="E15470" t="s">
        <v>1770</v>
      </c>
      <c r="G15470" t="s">
        <v>2856</v>
      </c>
      <c r="I15470">
        <v>40.98</v>
      </c>
      <c r="J15470">
        <v>-111.887</v>
      </c>
      <c r="L15470" t="s">
        <v>2638</v>
      </c>
      <c r="M15470">
        <v>1963</v>
      </c>
      <c r="N15470" t="s">
        <v>515</v>
      </c>
      <c r="O15470" t="s">
        <v>2537</v>
      </c>
      <c r="P15470" s="64">
        <v>22985</v>
      </c>
      <c r="Q15470">
        <v>8</v>
      </c>
      <c r="R15470" t="s">
        <v>462</v>
      </c>
      <c r="S15470">
        <v>10.5</v>
      </c>
      <c r="T15470" t="s">
        <v>462</v>
      </c>
      <c r="U15470" t="s">
        <v>462</v>
      </c>
      <c r="V15470" t="s">
        <v>462</v>
      </c>
      <c r="W15470" t="s">
        <v>462</v>
      </c>
      <c r="X15470" t="s">
        <v>2860</v>
      </c>
      <c r="Y15470">
        <v>12</v>
      </c>
      <c r="Z15470">
        <v>100</v>
      </c>
      <c r="AA15470">
        <v>1</v>
      </c>
      <c r="AD15470" t="s">
        <v>2858</v>
      </c>
      <c r="AE15470">
        <v>41.143000000000001</v>
      </c>
      <c r="AF15470">
        <v>-111.934</v>
      </c>
      <c r="AG15470" t="s">
        <v>31</v>
      </c>
      <c r="AI15470" t="s">
        <v>2862</v>
      </c>
      <c r="AY15470" t="s">
        <v>31</v>
      </c>
      <c r="AZ15470" t="s">
        <v>31</v>
      </c>
    </row>
    <row r="15471" spans="1:52">
      <c r="A15471" t="s">
        <v>2855</v>
      </c>
      <c r="B15471" t="s">
        <v>71</v>
      </c>
      <c r="C15471" t="s">
        <v>174</v>
      </c>
      <c r="D15471" t="s">
        <v>42</v>
      </c>
      <c r="E15471" t="s">
        <v>1770</v>
      </c>
      <c r="G15471" t="s">
        <v>2856</v>
      </c>
      <c r="I15471">
        <v>40.98</v>
      </c>
      <c r="J15471">
        <v>-111.887</v>
      </c>
      <c r="L15471" t="s">
        <v>2638</v>
      </c>
      <c r="M15471">
        <v>1963</v>
      </c>
      <c r="N15471" t="s">
        <v>515</v>
      </c>
      <c r="O15471" t="s">
        <v>2537</v>
      </c>
      <c r="P15471" s="64">
        <v>22942</v>
      </c>
      <c r="T15471" t="s">
        <v>462</v>
      </c>
      <c r="U15471" t="s">
        <v>462</v>
      </c>
      <c r="V15471" t="s">
        <v>462</v>
      </c>
      <c r="W15471" t="s">
        <v>462</v>
      </c>
      <c r="X15471" t="s">
        <v>2857</v>
      </c>
      <c r="Y15471">
        <v>0</v>
      </c>
      <c r="Z15471">
        <v>60</v>
      </c>
      <c r="AA15471">
        <v>3</v>
      </c>
      <c r="AD15471" t="s">
        <v>2858</v>
      </c>
      <c r="AE15471">
        <v>41.143000000000001</v>
      </c>
      <c r="AF15471">
        <v>-111.934</v>
      </c>
      <c r="AG15471" t="s">
        <v>31</v>
      </c>
      <c r="AI15471" t="s">
        <v>2863</v>
      </c>
      <c r="AY15471" t="s">
        <v>31</v>
      </c>
      <c r="AZ15471" t="s">
        <v>31</v>
      </c>
    </row>
    <row r="15472" spans="1:52">
      <c r="A15472" t="s">
        <v>2855</v>
      </c>
      <c r="B15472" t="s">
        <v>71</v>
      </c>
      <c r="C15472" t="s">
        <v>174</v>
      </c>
      <c r="D15472" t="s">
        <v>42</v>
      </c>
      <c r="E15472" t="s">
        <v>1770</v>
      </c>
      <c r="G15472" t="s">
        <v>2856</v>
      </c>
      <c r="I15472">
        <v>40.98</v>
      </c>
      <c r="J15472">
        <v>-111.887</v>
      </c>
      <c r="L15472" t="s">
        <v>2638</v>
      </c>
      <c r="M15472">
        <v>1963</v>
      </c>
      <c r="N15472" t="s">
        <v>515</v>
      </c>
      <c r="O15472" t="s">
        <v>2537</v>
      </c>
      <c r="P15472" s="64">
        <v>22942</v>
      </c>
      <c r="T15472" t="s">
        <v>462</v>
      </c>
      <c r="U15472" t="s">
        <v>462</v>
      </c>
      <c r="V15472" t="s">
        <v>462</v>
      </c>
      <c r="W15472" t="s">
        <v>462</v>
      </c>
      <c r="X15472" t="s">
        <v>2857</v>
      </c>
      <c r="Y15472">
        <v>0</v>
      </c>
      <c r="Z15472">
        <v>100</v>
      </c>
      <c r="AA15472">
        <v>3</v>
      </c>
      <c r="AD15472" t="s">
        <v>2858</v>
      </c>
      <c r="AE15472">
        <v>41.143000000000001</v>
      </c>
      <c r="AF15472">
        <v>-111.934</v>
      </c>
      <c r="AG15472" t="s">
        <v>31</v>
      </c>
      <c r="AI15472" t="s">
        <v>2863</v>
      </c>
      <c r="AY15472" t="s">
        <v>31</v>
      </c>
      <c r="AZ15472" t="s">
        <v>31</v>
      </c>
    </row>
    <row r="15473" spans="1:52">
      <c r="A15473" t="s">
        <v>2855</v>
      </c>
      <c r="B15473" t="s">
        <v>71</v>
      </c>
      <c r="C15473" t="s">
        <v>174</v>
      </c>
      <c r="D15473" t="s">
        <v>42</v>
      </c>
      <c r="E15473" t="s">
        <v>1770</v>
      </c>
      <c r="G15473" t="s">
        <v>2856</v>
      </c>
      <c r="I15473">
        <v>40.98</v>
      </c>
      <c r="J15473">
        <v>-111.887</v>
      </c>
      <c r="L15473" t="s">
        <v>2638</v>
      </c>
      <c r="M15473">
        <v>1963</v>
      </c>
      <c r="N15473" t="s">
        <v>515</v>
      </c>
      <c r="O15473" t="s">
        <v>2537</v>
      </c>
      <c r="P15473" s="64">
        <v>22942</v>
      </c>
      <c r="T15473" t="s">
        <v>462</v>
      </c>
      <c r="U15473" t="s">
        <v>462</v>
      </c>
      <c r="V15473" t="s">
        <v>462</v>
      </c>
      <c r="W15473" t="s">
        <v>462</v>
      </c>
      <c r="X15473" t="s">
        <v>2859</v>
      </c>
      <c r="Y15473">
        <v>0</v>
      </c>
      <c r="Z15473">
        <v>60</v>
      </c>
      <c r="AA15473">
        <v>3</v>
      </c>
      <c r="AD15473" t="s">
        <v>2858</v>
      </c>
      <c r="AE15473">
        <v>41.143000000000001</v>
      </c>
      <c r="AF15473">
        <v>-111.934</v>
      </c>
      <c r="AG15473" t="s">
        <v>31</v>
      </c>
      <c r="AI15473" t="s">
        <v>2863</v>
      </c>
      <c r="AY15473" t="s">
        <v>31</v>
      </c>
      <c r="AZ15473" t="s">
        <v>31</v>
      </c>
    </row>
    <row r="15474" spans="1:52">
      <c r="A15474" t="s">
        <v>2855</v>
      </c>
      <c r="B15474" t="s">
        <v>71</v>
      </c>
      <c r="C15474" t="s">
        <v>174</v>
      </c>
      <c r="D15474" t="s">
        <v>42</v>
      </c>
      <c r="E15474" t="s">
        <v>1770</v>
      </c>
      <c r="G15474" t="s">
        <v>2856</v>
      </c>
      <c r="I15474">
        <v>40.98</v>
      </c>
      <c r="J15474">
        <v>-111.887</v>
      </c>
      <c r="L15474" t="s">
        <v>2638</v>
      </c>
      <c r="M15474">
        <v>1963</v>
      </c>
      <c r="N15474" t="s">
        <v>515</v>
      </c>
      <c r="O15474" t="s">
        <v>2537</v>
      </c>
      <c r="P15474" s="64">
        <v>22942</v>
      </c>
      <c r="T15474" t="s">
        <v>462</v>
      </c>
      <c r="U15474" t="s">
        <v>462</v>
      </c>
      <c r="V15474" t="s">
        <v>462</v>
      </c>
      <c r="W15474" t="s">
        <v>462</v>
      </c>
      <c r="X15474" t="s">
        <v>2859</v>
      </c>
      <c r="Y15474">
        <v>0</v>
      </c>
      <c r="Z15474">
        <v>100</v>
      </c>
      <c r="AA15474">
        <v>3</v>
      </c>
      <c r="AD15474" t="s">
        <v>2858</v>
      </c>
      <c r="AE15474">
        <v>41.143000000000001</v>
      </c>
      <c r="AF15474">
        <v>-111.934</v>
      </c>
      <c r="AG15474" t="s">
        <v>31</v>
      </c>
      <c r="AI15474" t="s">
        <v>2863</v>
      </c>
      <c r="AY15474" t="s">
        <v>31</v>
      </c>
      <c r="AZ15474" t="s">
        <v>31</v>
      </c>
    </row>
    <row r="15475" spans="1:52">
      <c r="A15475" t="s">
        <v>2855</v>
      </c>
      <c r="B15475" t="s">
        <v>71</v>
      </c>
      <c r="C15475" t="s">
        <v>174</v>
      </c>
      <c r="D15475" t="s">
        <v>42</v>
      </c>
      <c r="E15475" t="s">
        <v>1770</v>
      </c>
      <c r="G15475" t="s">
        <v>2856</v>
      </c>
      <c r="I15475">
        <v>40.98</v>
      </c>
      <c r="J15475">
        <v>-111.887</v>
      </c>
      <c r="L15475" t="s">
        <v>2638</v>
      </c>
      <c r="M15475">
        <v>1963</v>
      </c>
      <c r="N15475" t="s">
        <v>515</v>
      </c>
      <c r="O15475" t="s">
        <v>2537</v>
      </c>
      <c r="P15475" s="64">
        <v>22942</v>
      </c>
      <c r="T15475" t="s">
        <v>462</v>
      </c>
      <c r="U15475" t="s">
        <v>462</v>
      </c>
      <c r="V15475" t="s">
        <v>462</v>
      </c>
      <c r="W15475" t="s">
        <v>462</v>
      </c>
      <c r="X15475" t="s">
        <v>2860</v>
      </c>
      <c r="Y15475">
        <v>0</v>
      </c>
      <c r="Z15475">
        <v>100</v>
      </c>
      <c r="AA15475">
        <v>3</v>
      </c>
      <c r="AD15475" t="s">
        <v>2858</v>
      </c>
      <c r="AE15475">
        <v>41.143000000000001</v>
      </c>
      <c r="AF15475">
        <v>-111.934</v>
      </c>
      <c r="AG15475" t="s">
        <v>31</v>
      </c>
      <c r="AI15475" t="s">
        <v>2863</v>
      </c>
      <c r="AY15475" t="s">
        <v>31</v>
      </c>
      <c r="AZ15475" t="s">
        <v>31</v>
      </c>
    </row>
    <row r="15476" spans="1:52">
      <c r="A15476" t="s">
        <v>2855</v>
      </c>
      <c r="B15476" t="s">
        <v>71</v>
      </c>
      <c r="C15476" t="s">
        <v>174</v>
      </c>
      <c r="D15476" t="s">
        <v>42</v>
      </c>
      <c r="E15476" t="s">
        <v>1770</v>
      </c>
      <c r="G15476" t="s">
        <v>2856</v>
      </c>
      <c r="I15476">
        <v>40.98</v>
      </c>
      <c r="J15476">
        <v>-111.887</v>
      </c>
      <c r="L15476" t="s">
        <v>2638</v>
      </c>
      <c r="M15476">
        <v>1963</v>
      </c>
      <c r="N15476" t="s">
        <v>515</v>
      </c>
      <c r="O15476" t="s">
        <v>2537</v>
      </c>
      <c r="P15476" s="64">
        <v>22942</v>
      </c>
      <c r="Q15476">
        <v>8</v>
      </c>
      <c r="R15476" t="s">
        <v>462</v>
      </c>
      <c r="S15476">
        <v>8</v>
      </c>
      <c r="T15476" t="s">
        <v>462</v>
      </c>
      <c r="U15476" t="s">
        <v>462</v>
      </c>
      <c r="V15476" t="s">
        <v>462</v>
      </c>
      <c r="W15476" t="s">
        <v>462</v>
      </c>
      <c r="X15476" t="s">
        <v>2857</v>
      </c>
      <c r="Y15476">
        <v>7.3</v>
      </c>
      <c r="Z15476">
        <v>60</v>
      </c>
      <c r="AA15476">
        <v>3</v>
      </c>
      <c r="AD15476" t="s">
        <v>2858</v>
      </c>
      <c r="AE15476">
        <v>41.143000000000001</v>
      </c>
      <c r="AF15476">
        <v>-111.934</v>
      </c>
      <c r="AG15476" t="s">
        <v>31</v>
      </c>
      <c r="AI15476" t="s">
        <v>2863</v>
      </c>
      <c r="AY15476" t="s">
        <v>31</v>
      </c>
      <c r="AZ15476" t="s">
        <v>31</v>
      </c>
    </row>
    <row r="15477" spans="1:52">
      <c r="A15477" t="s">
        <v>2855</v>
      </c>
      <c r="B15477" t="s">
        <v>71</v>
      </c>
      <c r="C15477" t="s">
        <v>174</v>
      </c>
      <c r="D15477" t="s">
        <v>42</v>
      </c>
      <c r="E15477" t="s">
        <v>1770</v>
      </c>
      <c r="G15477" t="s">
        <v>2856</v>
      </c>
      <c r="I15477">
        <v>40.98</v>
      </c>
      <c r="J15477">
        <v>-111.887</v>
      </c>
      <c r="L15477" t="s">
        <v>2638</v>
      </c>
      <c r="M15477">
        <v>1963</v>
      </c>
      <c r="N15477" t="s">
        <v>515</v>
      </c>
      <c r="O15477" t="s">
        <v>2537</v>
      </c>
      <c r="P15477" s="64">
        <v>22942</v>
      </c>
      <c r="Q15477">
        <v>8</v>
      </c>
      <c r="R15477" t="s">
        <v>462</v>
      </c>
      <c r="S15477">
        <v>8</v>
      </c>
      <c r="T15477" t="s">
        <v>462</v>
      </c>
      <c r="U15477" t="s">
        <v>462</v>
      </c>
      <c r="V15477" t="s">
        <v>462</v>
      </c>
      <c r="W15477" t="s">
        <v>462</v>
      </c>
      <c r="X15477" t="s">
        <v>2857</v>
      </c>
      <c r="Y15477">
        <v>8.6</v>
      </c>
      <c r="Z15477">
        <v>100</v>
      </c>
      <c r="AA15477">
        <v>3</v>
      </c>
      <c r="AD15477" t="s">
        <v>2858</v>
      </c>
      <c r="AE15477">
        <v>41.143000000000001</v>
      </c>
      <c r="AF15477">
        <v>-111.934</v>
      </c>
      <c r="AG15477" t="s">
        <v>31</v>
      </c>
      <c r="AI15477" t="s">
        <v>2863</v>
      </c>
      <c r="AY15477" t="s">
        <v>31</v>
      </c>
      <c r="AZ15477" t="s">
        <v>31</v>
      </c>
    </row>
    <row r="15478" spans="1:52">
      <c r="A15478" t="s">
        <v>2855</v>
      </c>
      <c r="B15478" t="s">
        <v>71</v>
      </c>
      <c r="C15478" t="s">
        <v>174</v>
      </c>
      <c r="D15478" t="s">
        <v>42</v>
      </c>
      <c r="E15478" t="s">
        <v>1770</v>
      </c>
      <c r="G15478" t="s">
        <v>2856</v>
      </c>
      <c r="I15478">
        <v>40.98</v>
      </c>
      <c r="J15478">
        <v>-111.887</v>
      </c>
      <c r="L15478" t="s">
        <v>2638</v>
      </c>
      <c r="M15478">
        <v>1963</v>
      </c>
      <c r="N15478" t="s">
        <v>515</v>
      </c>
      <c r="O15478" t="s">
        <v>2537</v>
      </c>
      <c r="P15478" s="64">
        <v>22942</v>
      </c>
      <c r="Q15478">
        <v>8</v>
      </c>
      <c r="R15478" t="s">
        <v>462</v>
      </c>
      <c r="S15478">
        <v>8</v>
      </c>
      <c r="T15478" t="s">
        <v>462</v>
      </c>
      <c r="U15478" t="s">
        <v>462</v>
      </c>
      <c r="V15478" t="s">
        <v>462</v>
      </c>
      <c r="W15478" t="s">
        <v>462</v>
      </c>
      <c r="X15478" t="s">
        <v>2859</v>
      </c>
      <c r="Y15478">
        <v>178.1</v>
      </c>
      <c r="Z15478">
        <v>60</v>
      </c>
      <c r="AA15478">
        <v>3</v>
      </c>
      <c r="AD15478" t="s">
        <v>2858</v>
      </c>
      <c r="AE15478">
        <v>41.143000000000001</v>
      </c>
      <c r="AF15478">
        <v>-111.934</v>
      </c>
      <c r="AG15478" t="s">
        <v>31</v>
      </c>
      <c r="AI15478" t="s">
        <v>2863</v>
      </c>
      <c r="AY15478" t="s">
        <v>31</v>
      </c>
      <c r="AZ15478" t="s">
        <v>31</v>
      </c>
    </row>
    <row r="15479" spans="1:52">
      <c r="A15479" t="s">
        <v>2855</v>
      </c>
      <c r="B15479" t="s">
        <v>71</v>
      </c>
      <c r="C15479" t="s">
        <v>174</v>
      </c>
      <c r="D15479" t="s">
        <v>42</v>
      </c>
      <c r="E15479" t="s">
        <v>1770</v>
      </c>
      <c r="G15479" t="s">
        <v>2856</v>
      </c>
      <c r="I15479">
        <v>40.98</v>
      </c>
      <c r="J15479">
        <v>-111.887</v>
      </c>
      <c r="L15479" t="s">
        <v>2638</v>
      </c>
      <c r="M15479">
        <v>1963</v>
      </c>
      <c r="N15479" t="s">
        <v>515</v>
      </c>
      <c r="O15479" t="s">
        <v>2537</v>
      </c>
      <c r="P15479" s="64">
        <v>22942</v>
      </c>
      <c r="Q15479">
        <v>8</v>
      </c>
      <c r="R15479" t="s">
        <v>462</v>
      </c>
      <c r="S15479">
        <v>8</v>
      </c>
      <c r="T15479" t="s">
        <v>462</v>
      </c>
      <c r="U15479" t="s">
        <v>462</v>
      </c>
      <c r="V15479" t="s">
        <v>462</v>
      </c>
      <c r="W15479" t="s">
        <v>462</v>
      </c>
      <c r="X15479" t="s">
        <v>2859</v>
      </c>
      <c r="Y15479">
        <v>233.6</v>
      </c>
      <c r="Z15479">
        <v>100</v>
      </c>
      <c r="AA15479">
        <v>3</v>
      </c>
      <c r="AD15479" t="s">
        <v>2858</v>
      </c>
      <c r="AE15479">
        <v>41.143000000000001</v>
      </c>
      <c r="AF15479">
        <v>-111.934</v>
      </c>
      <c r="AG15479" t="s">
        <v>31</v>
      </c>
      <c r="AI15479" t="s">
        <v>2863</v>
      </c>
      <c r="AY15479" t="s">
        <v>31</v>
      </c>
      <c r="AZ15479" t="s">
        <v>31</v>
      </c>
    </row>
    <row r="15480" spans="1:52">
      <c r="A15480" t="s">
        <v>2855</v>
      </c>
      <c r="B15480" t="s">
        <v>71</v>
      </c>
      <c r="C15480" t="s">
        <v>174</v>
      </c>
      <c r="D15480" t="s">
        <v>42</v>
      </c>
      <c r="E15480" t="s">
        <v>1770</v>
      </c>
      <c r="G15480" t="s">
        <v>2856</v>
      </c>
      <c r="I15480">
        <v>40.98</v>
      </c>
      <c r="J15480">
        <v>-111.887</v>
      </c>
      <c r="L15480" t="s">
        <v>2638</v>
      </c>
      <c r="M15480">
        <v>1963</v>
      </c>
      <c r="N15480" t="s">
        <v>515</v>
      </c>
      <c r="O15480" t="s">
        <v>2537</v>
      </c>
      <c r="P15480" s="64">
        <v>22942</v>
      </c>
      <c r="Q15480">
        <v>8</v>
      </c>
      <c r="R15480" t="s">
        <v>462</v>
      </c>
      <c r="S15480">
        <v>8</v>
      </c>
      <c r="T15480" t="s">
        <v>462</v>
      </c>
      <c r="U15480" t="s">
        <v>462</v>
      </c>
      <c r="V15480" t="s">
        <v>462</v>
      </c>
      <c r="W15480" t="s">
        <v>462</v>
      </c>
      <c r="X15480" t="s">
        <v>2860</v>
      </c>
      <c r="Y15480">
        <v>42</v>
      </c>
      <c r="Z15480">
        <v>100</v>
      </c>
      <c r="AA15480">
        <v>3</v>
      </c>
      <c r="AD15480" t="s">
        <v>2858</v>
      </c>
      <c r="AE15480">
        <v>41.143000000000001</v>
      </c>
      <c r="AF15480">
        <v>-111.934</v>
      </c>
      <c r="AG15480" t="s">
        <v>31</v>
      </c>
      <c r="AI15480" t="s">
        <v>2863</v>
      </c>
      <c r="AY15480" t="s">
        <v>31</v>
      </c>
      <c r="AZ15480" t="s">
        <v>31</v>
      </c>
    </row>
    <row r="15481" spans="1:52">
      <c r="A15481" t="s">
        <v>2855</v>
      </c>
      <c r="B15481" t="s">
        <v>71</v>
      </c>
      <c r="C15481" t="s">
        <v>174</v>
      </c>
      <c r="D15481" t="s">
        <v>42</v>
      </c>
      <c r="E15481" t="s">
        <v>1770</v>
      </c>
      <c r="G15481" t="s">
        <v>2856</v>
      </c>
      <c r="I15481">
        <v>40.98</v>
      </c>
      <c r="J15481">
        <v>-111.887</v>
      </c>
      <c r="L15481" t="s">
        <v>2638</v>
      </c>
      <c r="M15481">
        <v>1963</v>
      </c>
      <c r="N15481" t="s">
        <v>515</v>
      </c>
      <c r="O15481" t="s">
        <v>2537</v>
      </c>
      <c r="P15481" s="64">
        <v>22985</v>
      </c>
      <c r="T15481" t="s">
        <v>462</v>
      </c>
      <c r="U15481" t="s">
        <v>462</v>
      </c>
      <c r="V15481" t="s">
        <v>462</v>
      </c>
      <c r="W15481" t="s">
        <v>462</v>
      </c>
      <c r="X15481" t="s">
        <v>2857</v>
      </c>
      <c r="Y15481">
        <v>4.7</v>
      </c>
      <c r="Z15481">
        <v>60</v>
      </c>
      <c r="AA15481">
        <v>3</v>
      </c>
      <c r="AD15481" t="s">
        <v>2858</v>
      </c>
      <c r="AE15481">
        <v>41.143000000000001</v>
      </c>
      <c r="AF15481">
        <v>-111.934</v>
      </c>
      <c r="AG15481" t="s">
        <v>31</v>
      </c>
      <c r="AI15481" t="s">
        <v>2863</v>
      </c>
      <c r="AY15481" t="s">
        <v>31</v>
      </c>
      <c r="AZ15481" t="s">
        <v>31</v>
      </c>
    </row>
    <row r="15482" spans="1:52">
      <c r="A15482" t="s">
        <v>2855</v>
      </c>
      <c r="B15482" t="s">
        <v>71</v>
      </c>
      <c r="C15482" t="s">
        <v>174</v>
      </c>
      <c r="D15482" t="s">
        <v>42</v>
      </c>
      <c r="E15482" t="s">
        <v>1770</v>
      </c>
      <c r="G15482" t="s">
        <v>2856</v>
      </c>
      <c r="I15482">
        <v>40.98</v>
      </c>
      <c r="J15482">
        <v>-111.887</v>
      </c>
      <c r="L15482" t="s">
        <v>2638</v>
      </c>
      <c r="M15482">
        <v>1963</v>
      </c>
      <c r="N15482" t="s">
        <v>515</v>
      </c>
      <c r="O15482" t="s">
        <v>2537</v>
      </c>
      <c r="P15482" s="64">
        <v>22985</v>
      </c>
      <c r="T15482" t="s">
        <v>462</v>
      </c>
      <c r="U15482" t="s">
        <v>462</v>
      </c>
      <c r="V15482" t="s">
        <v>462</v>
      </c>
      <c r="W15482" t="s">
        <v>462</v>
      </c>
      <c r="X15482" t="s">
        <v>2857</v>
      </c>
      <c r="Y15482">
        <v>6.2</v>
      </c>
      <c r="Z15482">
        <v>100</v>
      </c>
      <c r="AA15482">
        <v>3</v>
      </c>
      <c r="AD15482" t="s">
        <v>2858</v>
      </c>
      <c r="AE15482">
        <v>41.143000000000001</v>
      </c>
      <c r="AF15482">
        <v>-111.934</v>
      </c>
      <c r="AG15482" t="s">
        <v>31</v>
      </c>
      <c r="AI15482" t="s">
        <v>2863</v>
      </c>
      <c r="AY15482" t="s">
        <v>31</v>
      </c>
      <c r="AZ15482" t="s">
        <v>31</v>
      </c>
    </row>
    <row r="15483" spans="1:52">
      <c r="A15483" t="s">
        <v>2855</v>
      </c>
      <c r="B15483" t="s">
        <v>71</v>
      </c>
      <c r="C15483" t="s">
        <v>174</v>
      </c>
      <c r="D15483" t="s">
        <v>42</v>
      </c>
      <c r="E15483" t="s">
        <v>1770</v>
      </c>
      <c r="G15483" t="s">
        <v>2856</v>
      </c>
      <c r="I15483">
        <v>40.98</v>
      </c>
      <c r="J15483">
        <v>-111.887</v>
      </c>
      <c r="L15483" t="s">
        <v>2638</v>
      </c>
      <c r="M15483">
        <v>1963</v>
      </c>
      <c r="N15483" t="s">
        <v>515</v>
      </c>
      <c r="O15483" t="s">
        <v>2537</v>
      </c>
      <c r="P15483" s="64">
        <v>22985</v>
      </c>
      <c r="T15483" t="s">
        <v>462</v>
      </c>
      <c r="U15483" t="s">
        <v>462</v>
      </c>
      <c r="V15483" t="s">
        <v>462</v>
      </c>
      <c r="W15483" t="s">
        <v>462</v>
      </c>
      <c r="X15483" t="s">
        <v>2859</v>
      </c>
      <c r="Y15483">
        <v>181.9</v>
      </c>
      <c r="Z15483">
        <v>60</v>
      </c>
      <c r="AA15483">
        <v>3</v>
      </c>
      <c r="AD15483" t="s">
        <v>2858</v>
      </c>
      <c r="AE15483">
        <v>41.143000000000001</v>
      </c>
      <c r="AF15483">
        <v>-111.934</v>
      </c>
      <c r="AG15483" t="s">
        <v>31</v>
      </c>
      <c r="AI15483" t="s">
        <v>2863</v>
      </c>
      <c r="AY15483" t="s">
        <v>31</v>
      </c>
      <c r="AZ15483" t="s">
        <v>31</v>
      </c>
    </row>
    <row r="15484" spans="1:52">
      <c r="A15484" t="s">
        <v>2855</v>
      </c>
      <c r="B15484" t="s">
        <v>71</v>
      </c>
      <c r="C15484" t="s">
        <v>174</v>
      </c>
      <c r="D15484" t="s">
        <v>42</v>
      </c>
      <c r="E15484" t="s">
        <v>1770</v>
      </c>
      <c r="G15484" t="s">
        <v>2856</v>
      </c>
      <c r="I15484">
        <v>40.98</v>
      </c>
      <c r="J15484">
        <v>-111.887</v>
      </c>
      <c r="L15484" t="s">
        <v>2638</v>
      </c>
      <c r="M15484">
        <v>1963</v>
      </c>
      <c r="N15484" t="s">
        <v>515</v>
      </c>
      <c r="O15484" t="s">
        <v>2537</v>
      </c>
      <c r="P15484" s="64">
        <v>22985</v>
      </c>
      <c r="T15484" t="s">
        <v>462</v>
      </c>
      <c r="U15484" t="s">
        <v>462</v>
      </c>
      <c r="V15484" t="s">
        <v>462</v>
      </c>
      <c r="W15484" t="s">
        <v>462</v>
      </c>
      <c r="X15484" t="s">
        <v>2859</v>
      </c>
      <c r="Y15484">
        <v>238.7</v>
      </c>
      <c r="Z15484">
        <v>100</v>
      </c>
      <c r="AA15484">
        <v>3</v>
      </c>
      <c r="AD15484" t="s">
        <v>2858</v>
      </c>
      <c r="AE15484">
        <v>41.143000000000001</v>
      </c>
      <c r="AF15484">
        <v>-111.934</v>
      </c>
      <c r="AG15484" t="s">
        <v>31</v>
      </c>
      <c r="AI15484" t="s">
        <v>2863</v>
      </c>
      <c r="AY15484" t="s">
        <v>31</v>
      </c>
      <c r="AZ15484" t="s">
        <v>31</v>
      </c>
    </row>
    <row r="15485" spans="1:52">
      <c r="A15485" t="s">
        <v>2855</v>
      </c>
      <c r="B15485" t="s">
        <v>71</v>
      </c>
      <c r="C15485" t="s">
        <v>174</v>
      </c>
      <c r="D15485" t="s">
        <v>42</v>
      </c>
      <c r="E15485" t="s">
        <v>1770</v>
      </c>
      <c r="G15485" t="s">
        <v>2856</v>
      </c>
      <c r="I15485">
        <v>40.98</v>
      </c>
      <c r="J15485">
        <v>-111.887</v>
      </c>
      <c r="L15485" t="s">
        <v>2638</v>
      </c>
      <c r="M15485">
        <v>1963</v>
      </c>
      <c r="N15485" t="s">
        <v>515</v>
      </c>
      <c r="O15485" t="s">
        <v>2537</v>
      </c>
      <c r="P15485" s="64">
        <v>22985</v>
      </c>
      <c r="T15485" t="s">
        <v>462</v>
      </c>
      <c r="U15485" t="s">
        <v>462</v>
      </c>
      <c r="V15485" t="s">
        <v>462</v>
      </c>
      <c r="W15485" t="s">
        <v>462</v>
      </c>
      <c r="X15485" t="s">
        <v>2860</v>
      </c>
      <c r="Y15485">
        <v>37</v>
      </c>
      <c r="Z15485">
        <v>100</v>
      </c>
      <c r="AA15485">
        <v>3</v>
      </c>
      <c r="AD15485" t="s">
        <v>2858</v>
      </c>
      <c r="AE15485">
        <v>41.143000000000001</v>
      </c>
      <c r="AF15485">
        <v>-111.934</v>
      </c>
      <c r="AG15485" t="s">
        <v>31</v>
      </c>
      <c r="AI15485" t="s">
        <v>2863</v>
      </c>
      <c r="AY15485" t="s">
        <v>31</v>
      </c>
      <c r="AZ15485" t="s">
        <v>31</v>
      </c>
    </row>
    <row r="15486" spans="1:52">
      <c r="A15486" t="s">
        <v>2855</v>
      </c>
      <c r="B15486" t="s">
        <v>71</v>
      </c>
      <c r="C15486" t="s">
        <v>174</v>
      </c>
      <c r="D15486" t="s">
        <v>42</v>
      </c>
      <c r="E15486" t="s">
        <v>1770</v>
      </c>
      <c r="G15486" t="s">
        <v>2856</v>
      </c>
      <c r="I15486">
        <v>40.98</v>
      </c>
      <c r="J15486">
        <v>-111.887</v>
      </c>
      <c r="L15486" t="s">
        <v>2638</v>
      </c>
      <c r="M15486">
        <v>1963</v>
      </c>
      <c r="N15486" t="s">
        <v>515</v>
      </c>
      <c r="O15486" t="s">
        <v>2537</v>
      </c>
      <c r="P15486" s="64">
        <v>22985</v>
      </c>
      <c r="Q15486">
        <v>8</v>
      </c>
      <c r="R15486" t="s">
        <v>462</v>
      </c>
      <c r="S15486">
        <v>10.5</v>
      </c>
      <c r="T15486" t="s">
        <v>462</v>
      </c>
      <c r="U15486" t="s">
        <v>462</v>
      </c>
      <c r="V15486" t="s">
        <v>462</v>
      </c>
      <c r="W15486" t="s">
        <v>462</v>
      </c>
      <c r="X15486" t="s">
        <v>2857</v>
      </c>
      <c r="Y15486">
        <v>0</v>
      </c>
      <c r="Z15486">
        <v>60</v>
      </c>
      <c r="AA15486">
        <v>1</v>
      </c>
      <c r="AD15486" t="s">
        <v>2858</v>
      </c>
      <c r="AE15486">
        <v>41.143000000000001</v>
      </c>
      <c r="AF15486">
        <v>-111.934</v>
      </c>
      <c r="AG15486" t="s">
        <v>31</v>
      </c>
      <c r="AI15486" t="s">
        <v>2863</v>
      </c>
      <c r="AY15486" t="s">
        <v>31</v>
      </c>
      <c r="AZ15486" t="s">
        <v>31</v>
      </c>
    </row>
    <row r="15487" spans="1:52">
      <c r="A15487" t="s">
        <v>2855</v>
      </c>
      <c r="B15487" t="s">
        <v>71</v>
      </c>
      <c r="C15487" t="s">
        <v>174</v>
      </c>
      <c r="D15487" t="s">
        <v>42</v>
      </c>
      <c r="E15487" t="s">
        <v>1770</v>
      </c>
      <c r="G15487" t="s">
        <v>2856</v>
      </c>
      <c r="I15487">
        <v>40.98</v>
      </c>
      <c r="J15487">
        <v>-111.887</v>
      </c>
      <c r="L15487" t="s">
        <v>2638</v>
      </c>
      <c r="M15487">
        <v>1963</v>
      </c>
      <c r="N15487" t="s">
        <v>515</v>
      </c>
      <c r="O15487" t="s">
        <v>2537</v>
      </c>
      <c r="P15487" s="64">
        <v>22985</v>
      </c>
      <c r="Q15487">
        <v>8</v>
      </c>
      <c r="R15487" t="s">
        <v>462</v>
      </c>
      <c r="S15487">
        <v>10.5</v>
      </c>
      <c r="T15487" t="s">
        <v>462</v>
      </c>
      <c r="U15487" t="s">
        <v>462</v>
      </c>
      <c r="V15487" t="s">
        <v>462</v>
      </c>
      <c r="W15487" t="s">
        <v>462</v>
      </c>
      <c r="X15487" t="s">
        <v>2857</v>
      </c>
      <c r="Y15487">
        <v>7.8</v>
      </c>
      <c r="Z15487">
        <v>100</v>
      </c>
      <c r="AA15487">
        <v>1</v>
      </c>
      <c r="AD15487" t="s">
        <v>2858</v>
      </c>
      <c r="AE15487">
        <v>41.143000000000001</v>
      </c>
      <c r="AF15487">
        <v>-111.934</v>
      </c>
      <c r="AG15487" t="s">
        <v>31</v>
      </c>
      <c r="AI15487" t="s">
        <v>2863</v>
      </c>
      <c r="AY15487" t="s">
        <v>31</v>
      </c>
      <c r="AZ15487" t="s">
        <v>31</v>
      </c>
    </row>
    <row r="15488" spans="1:52">
      <c r="A15488" t="s">
        <v>2855</v>
      </c>
      <c r="B15488" t="s">
        <v>71</v>
      </c>
      <c r="C15488" t="s">
        <v>174</v>
      </c>
      <c r="D15488" t="s">
        <v>42</v>
      </c>
      <c r="E15488" t="s">
        <v>1770</v>
      </c>
      <c r="G15488" t="s">
        <v>2856</v>
      </c>
      <c r="I15488">
        <v>40.98</v>
      </c>
      <c r="J15488">
        <v>-111.887</v>
      </c>
      <c r="L15488" t="s">
        <v>2638</v>
      </c>
      <c r="M15488">
        <v>1963</v>
      </c>
      <c r="N15488" t="s">
        <v>515</v>
      </c>
      <c r="O15488" t="s">
        <v>2537</v>
      </c>
      <c r="P15488" s="64">
        <v>22985</v>
      </c>
      <c r="Q15488">
        <v>8</v>
      </c>
      <c r="R15488" t="s">
        <v>462</v>
      </c>
      <c r="S15488">
        <v>10.5</v>
      </c>
      <c r="T15488" t="s">
        <v>462</v>
      </c>
      <c r="U15488" t="s">
        <v>462</v>
      </c>
      <c r="V15488" t="s">
        <v>462</v>
      </c>
      <c r="W15488" t="s">
        <v>462</v>
      </c>
      <c r="X15488" t="s">
        <v>2859</v>
      </c>
      <c r="Y15488">
        <v>0</v>
      </c>
      <c r="Z15488">
        <v>60</v>
      </c>
      <c r="AA15488">
        <v>1</v>
      </c>
      <c r="AD15488" t="s">
        <v>2858</v>
      </c>
      <c r="AE15488">
        <v>41.143000000000001</v>
      </c>
      <c r="AF15488">
        <v>-111.934</v>
      </c>
      <c r="AG15488" t="s">
        <v>31</v>
      </c>
      <c r="AI15488" t="s">
        <v>2863</v>
      </c>
      <c r="AY15488" t="s">
        <v>31</v>
      </c>
      <c r="AZ15488" t="s">
        <v>31</v>
      </c>
    </row>
    <row r="15489" spans="1:52">
      <c r="A15489" t="s">
        <v>2855</v>
      </c>
      <c r="B15489" t="s">
        <v>71</v>
      </c>
      <c r="C15489" t="s">
        <v>174</v>
      </c>
      <c r="D15489" t="s">
        <v>42</v>
      </c>
      <c r="E15489" t="s">
        <v>1770</v>
      </c>
      <c r="G15489" t="s">
        <v>2856</v>
      </c>
      <c r="I15489">
        <v>40.98</v>
      </c>
      <c r="J15489">
        <v>-111.887</v>
      </c>
      <c r="L15489" t="s">
        <v>2638</v>
      </c>
      <c r="M15489">
        <v>1963</v>
      </c>
      <c r="N15489" t="s">
        <v>515</v>
      </c>
      <c r="O15489" t="s">
        <v>2537</v>
      </c>
      <c r="P15489" s="64">
        <v>22985</v>
      </c>
      <c r="Q15489">
        <v>8</v>
      </c>
      <c r="R15489" t="s">
        <v>462</v>
      </c>
      <c r="S15489">
        <v>10.5</v>
      </c>
      <c r="T15489" t="s">
        <v>462</v>
      </c>
      <c r="U15489" t="s">
        <v>462</v>
      </c>
      <c r="V15489" t="s">
        <v>462</v>
      </c>
      <c r="W15489" t="s">
        <v>462</v>
      </c>
      <c r="X15489" t="s">
        <v>2859</v>
      </c>
      <c r="Y15489">
        <v>78.099999999999994</v>
      </c>
      <c r="Z15489">
        <v>100</v>
      </c>
      <c r="AA15489">
        <v>1</v>
      </c>
      <c r="AD15489" t="s">
        <v>2858</v>
      </c>
      <c r="AE15489">
        <v>41.143000000000001</v>
      </c>
      <c r="AF15489">
        <v>-111.934</v>
      </c>
      <c r="AG15489" t="s">
        <v>31</v>
      </c>
      <c r="AI15489" t="s">
        <v>2863</v>
      </c>
      <c r="AY15489" t="s">
        <v>31</v>
      </c>
      <c r="AZ15489" t="s">
        <v>31</v>
      </c>
    </row>
    <row r="15490" spans="1:52">
      <c r="A15490" t="s">
        <v>2855</v>
      </c>
      <c r="B15490" t="s">
        <v>71</v>
      </c>
      <c r="C15490" t="s">
        <v>174</v>
      </c>
      <c r="D15490" t="s">
        <v>42</v>
      </c>
      <c r="E15490" t="s">
        <v>1770</v>
      </c>
      <c r="G15490" t="s">
        <v>2856</v>
      </c>
      <c r="I15490">
        <v>40.98</v>
      </c>
      <c r="J15490">
        <v>-111.887</v>
      </c>
      <c r="L15490" t="s">
        <v>2638</v>
      </c>
      <c r="M15490">
        <v>1963</v>
      </c>
      <c r="N15490" t="s">
        <v>515</v>
      </c>
      <c r="O15490" t="s">
        <v>2537</v>
      </c>
      <c r="P15490" s="64">
        <v>22985</v>
      </c>
      <c r="Q15490">
        <v>8</v>
      </c>
      <c r="R15490" t="s">
        <v>462</v>
      </c>
      <c r="S15490">
        <v>10.5</v>
      </c>
      <c r="T15490" t="s">
        <v>462</v>
      </c>
      <c r="U15490" t="s">
        <v>462</v>
      </c>
      <c r="V15490" t="s">
        <v>462</v>
      </c>
      <c r="W15490" t="s">
        <v>462</v>
      </c>
      <c r="X15490" t="s">
        <v>2860</v>
      </c>
      <c r="Y15490">
        <v>23</v>
      </c>
      <c r="Z15490">
        <v>100</v>
      </c>
      <c r="AA15490">
        <v>1</v>
      </c>
      <c r="AD15490" t="s">
        <v>2858</v>
      </c>
      <c r="AE15490">
        <v>41.143000000000001</v>
      </c>
      <c r="AF15490">
        <v>-111.934</v>
      </c>
      <c r="AG15490" t="s">
        <v>31</v>
      </c>
      <c r="AI15490" t="s">
        <v>2863</v>
      </c>
      <c r="AY15490" t="s">
        <v>31</v>
      </c>
      <c r="AZ15490" t="s">
        <v>31</v>
      </c>
    </row>
  </sheetData>
  <autoFilter ref="A1:AZ1">
    <sortState ref="A2:AZ15490">
      <sortCondition ref="A1:A15490"/>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2308</v>
      </c>
    </row>
    <row r="2" spans="1:52">
      <c r="G2" s="35"/>
      <c r="K2" s="8"/>
      <c r="AZ2" s="1" t="s">
        <v>917</v>
      </c>
    </row>
    <row r="3" spans="1:52" customFormat="1">
      <c r="A3" t="s">
        <v>0</v>
      </c>
      <c r="B3" t="s">
        <v>75</v>
      </c>
      <c r="C3" t="s">
        <v>2242</v>
      </c>
      <c r="D3" t="s">
        <v>1</v>
      </c>
      <c r="E3" t="s">
        <v>2</v>
      </c>
      <c r="F3" t="s">
        <v>3</v>
      </c>
      <c r="G3" t="s">
        <v>4</v>
      </c>
      <c r="H3" t="s">
        <v>276</v>
      </c>
      <c r="I3" t="s">
        <v>2365</v>
      </c>
      <c r="J3" t="s">
        <v>2366</v>
      </c>
      <c r="K3" t="s">
        <v>526</v>
      </c>
      <c r="L3" t="s">
        <v>2369</v>
      </c>
      <c r="M3" t="s">
        <v>2370</v>
      </c>
      <c r="N3" t="s">
        <v>24</v>
      </c>
      <c r="O3" t="s">
        <v>6</v>
      </c>
      <c r="P3" t="s">
        <v>2388</v>
      </c>
      <c r="Q3" t="s">
        <v>478</v>
      </c>
      <c r="R3" t="s">
        <v>494</v>
      </c>
      <c r="S3" t="s">
        <v>477</v>
      </c>
      <c r="T3" t="s">
        <v>5</v>
      </c>
      <c r="U3" t="s">
        <v>992</v>
      </c>
      <c r="V3" t="s">
        <v>11</v>
      </c>
      <c r="W3" t="s">
        <v>12</v>
      </c>
      <c r="X3" t="s">
        <v>7</v>
      </c>
      <c r="Y3" t="s">
        <v>55</v>
      </c>
      <c r="Z3" t="s">
        <v>173</v>
      </c>
      <c r="AA3" t="s">
        <v>22</v>
      </c>
      <c r="AB3" t="s">
        <v>23</v>
      </c>
      <c r="AC3" t="s">
        <v>8</v>
      </c>
      <c r="AD3" t="s">
        <v>16</v>
      </c>
      <c r="AE3" t="s">
        <v>2367</v>
      </c>
      <c r="AF3" t="s">
        <v>2368</v>
      </c>
      <c r="AG3" t="s">
        <v>2377</v>
      </c>
      <c r="AH3" t="s">
        <v>2371</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2649</v>
      </c>
      <c r="C4" s="8" t="s">
        <v>115</v>
      </c>
      <c r="D4" s="8" t="s">
        <v>544</v>
      </c>
      <c r="E4" s="8" t="s">
        <v>551</v>
      </c>
      <c r="G4" s="8" t="s">
        <v>2653</v>
      </c>
      <c r="H4" s="8" t="s">
        <v>2652</v>
      </c>
      <c r="I4" s="54">
        <f>49</f>
        <v>49</v>
      </c>
      <c r="J4" s="54">
        <f>0.5</f>
        <v>0.5</v>
      </c>
      <c r="K4">
        <f>AVERAGE(116,116,75,224)</f>
        <v>132.75</v>
      </c>
      <c r="L4" s="8" t="s">
        <v>2389</v>
      </c>
      <c r="M4">
        <v>2001</v>
      </c>
      <c r="N4" s="8" t="s">
        <v>2654</v>
      </c>
      <c r="O4" s="8" t="s">
        <v>2537</v>
      </c>
      <c r="X4" t="s">
        <v>1780</v>
      </c>
      <c r="Y4">
        <v>1</v>
      </c>
      <c r="Z4" s="8">
        <v>104.167</v>
      </c>
      <c r="AB4" s="8" t="s">
        <v>2650</v>
      </c>
      <c r="AC4" s="8">
        <v>1.3329999999999984</v>
      </c>
      <c r="AE4" s="54">
        <v>47.63</v>
      </c>
      <c r="AF4" s="54">
        <v>1.83</v>
      </c>
      <c r="AK4" s="53"/>
      <c r="AL4" s="54"/>
      <c r="AR4" s="52"/>
      <c r="AT4" s="53"/>
    </row>
    <row r="5" spans="1:52">
      <c r="A5" s="8" t="s">
        <v>2649</v>
      </c>
      <c r="C5" s="8" t="s">
        <v>115</v>
      </c>
      <c r="D5" s="8" t="s">
        <v>544</v>
      </c>
      <c r="E5" s="8" t="s">
        <v>551</v>
      </c>
      <c r="G5" s="8" t="s">
        <v>2653</v>
      </c>
      <c r="H5" s="8" t="s">
        <v>2652</v>
      </c>
      <c r="I5" s="54">
        <f>49</f>
        <v>49</v>
      </c>
      <c r="J5" s="54">
        <f t="shared" ref="J5:J7" si="0">0.5</f>
        <v>0.5</v>
      </c>
      <c r="K5">
        <f t="shared" ref="K5:K7" si="1">AVERAGE(116,116,75,224)</f>
        <v>132.75</v>
      </c>
      <c r="L5" s="8" t="s">
        <v>2389</v>
      </c>
      <c r="M5">
        <v>2001</v>
      </c>
      <c r="N5" s="8" t="s">
        <v>2654</v>
      </c>
      <c r="O5" s="8" t="s">
        <v>2537</v>
      </c>
      <c r="X5" t="s">
        <v>1780</v>
      </c>
      <c r="Y5">
        <v>1</v>
      </c>
      <c r="Z5" s="8">
        <v>95</v>
      </c>
      <c r="AB5" s="8" t="s">
        <v>2650</v>
      </c>
      <c r="AC5" s="8">
        <v>1.5</v>
      </c>
      <c r="AE5" s="54">
        <v>47.63</v>
      </c>
      <c r="AF5" s="54">
        <v>1.83</v>
      </c>
      <c r="AK5" s="53"/>
      <c r="AL5" s="54"/>
      <c r="AR5" s="52"/>
      <c r="AT5" s="53"/>
    </row>
    <row r="6" spans="1:52">
      <c r="A6" s="8" t="s">
        <v>2649</v>
      </c>
      <c r="C6" s="8" t="s">
        <v>115</v>
      </c>
      <c r="D6" s="8" t="s">
        <v>544</v>
      </c>
      <c r="E6" s="8" t="s">
        <v>551</v>
      </c>
      <c r="G6" s="8" t="s">
        <v>2653</v>
      </c>
      <c r="H6" s="8" t="s">
        <v>2652</v>
      </c>
      <c r="I6" s="54">
        <f>49</f>
        <v>49</v>
      </c>
      <c r="J6" s="54">
        <f t="shared" si="0"/>
        <v>0.5</v>
      </c>
      <c r="K6">
        <f t="shared" si="1"/>
        <v>132.75</v>
      </c>
      <c r="L6" s="8" t="s">
        <v>2389</v>
      </c>
      <c r="M6">
        <v>2000</v>
      </c>
      <c r="N6" s="8" t="s">
        <v>2654</v>
      </c>
      <c r="O6" s="8" t="s">
        <v>2537</v>
      </c>
      <c r="X6" t="s">
        <v>1780</v>
      </c>
      <c r="Y6">
        <v>1</v>
      </c>
      <c r="Z6" s="8">
        <v>111.833</v>
      </c>
      <c r="AB6" s="8" t="s">
        <v>2650</v>
      </c>
      <c r="AC6" s="8">
        <v>1</v>
      </c>
      <c r="AE6" s="54">
        <v>47.63</v>
      </c>
      <c r="AF6" s="54">
        <v>1.83</v>
      </c>
      <c r="AK6" s="53"/>
      <c r="AL6" s="54"/>
      <c r="AR6" s="52"/>
      <c r="AT6" s="53"/>
    </row>
    <row r="7" spans="1:52">
      <c r="A7" s="8" t="s">
        <v>2649</v>
      </c>
      <c r="C7" s="8" t="s">
        <v>115</v>
      </c>
      <c r="D7" s="8" t="s">
        <v>544</v>
      </c>
      <c r="E7" s="8" t="s">
        <v>551</v>
      </c>
      <c r="G7" s="8" t="s">
        <v>2653</v>
      </c>
      <c r="H7" s="8" t="s">
        <v>2652</v>
      </c>
      <c r="I7" s="54">
        <f>49</f>
        <v>49</v>
      </c>
      <c r="J7" s="54">
        <f t="shared" si="0"/>
        <v>0.5</v>
      </c>
      <c r="K7">
        <f t="shared" si="1"/>
        <v>132.75</v>
      </c>
      <c r="L7" s="8" t="s">
        <v>2389</v>
      </c>
      <c r="M7">
        <v>2000</v>
      </c>
      <c r="N7" s="8" t="s">
        <v>2654</v>
      </c>
      <c r="O7" s="8" t="s">
        <v>2537</v>
      </c>
      <c r="X7" t="s">
        <v>1780</v>
      </c>
      <c r="Y7">
        <v>1</v>
      </c>
      <c r="Z7" s="8">
        <v>99.167000000000002</v>
      </c>
      <c r="AB7" s="8" t="s">
        <v>2650</v>
      </c>
      <c r="AC7" s="8">
        <v>1.3329999999999984</v>
      </c>
      <c r="AE7" s="54">
        <v>47.63</v>
      </c>
      <c r="AF7" s="54">
        <v>1.83</v>
      </c>
      <c r="AK7" s="53"/>
      <c r="AL7" s="54"/>
      <c r="AR7" s="52"/>
      <c r="AT7" s="53"/>
    </row>
    <row r="8" spans="1:52">
      <c r="A8" s="8" t="s">
        <v>2649</v>
      </c>
      <c r="C8" s="8" t="s">
        <v>115</v>
      </c>
      <c r="D8" s="8" t="s">
        <v>544</v>
      </c>
      <c r="E8" s="8" t="s">
        <v>551</v>
      </c>
      <c r="G8" s="8" t="s">
        <v>2653</v>
      </c>
      <c r="H8" s="8" t="s">
        <v>2651</v>
      </c>
      <c r="I8" s="54">
        <v>43</v>
      </c>
      <c r="J8" s="54">
        <f>1+0.1/0.6</f>
        <v>1.1666666666666667</v>
      </c>
      <c r="K8">
        <f>AVERAGE(270,270,8,305)</f>
        <v>213.25</v>
      </c>
      <c r="L8" s="8" t="s">
        <v>2389</v>
      </c>
      <c r="M8">
        <v>2001</v>
      </c>
      <c r="N8" s="8" t="s">
        <v>2654</v>
      </c>
      <c r="O8" s="8" t="s">
        <v>2537</v>
      </c>
      <c r="X8" t="s">
        <v>1780</v>
      </c>
      <c r="Y8">
        <v>1</v>
      </c>
      <c r="Z8" s="8">
        <v>98</v>
      </c>
      <c r="AB8" s="8" t="s">
        <v>2650</v>
      </c>
      <c r="AC8" s="8">
        <v>1.3329999999999984</v>
      </c>
      <c r="AE8" s="54">
        <v>47.85</v>
      </c>
      <c r="AF8" s="54">
        <v>2.75</v>
      </c>
      <c r="AK8" s="53"/>
      <c r="AL8" s="54"/>
      <c r="AR8" s="52"/>
      <c r="AT8" s="53"/>
    </row>
    <row r="9" spans="1:52">
      <c r="A9" s="8" t="s">
        <v>2649</v>
      </c>
      <c r="C9" s="8" t="s">
        <v>115</v>
      </c>
      <c r="D9" s="8" t="s">
        <v>544</v>
      </c>
      <c r="E9" s="8" t="s">
        <v>551</v>
      </c>
      <c r="G9" s="8" t="s">
        <v>2653</v>
      </c>
      <c r="H9" s="8" t="s">
        <v>2651</v>
      </c>
      <c r="I9" s="54">
        <v>43</v>
      </c>
      <c r="J9" s="54">
        <f t="shared" ref="J9:J11" si="2">1+0.1/0.6</f>
        <v>1.1666666666666667</v>
      </c>
      <c r="K9">
        <f t="shared" ref="K9:K11" si="3">AVERAGE(270,270,8,305)</f>
        <v>213.25</v>
      </c>
      <c r="L9" s="8" t="s">
        <v>2389</v>
      </c>
      <c r="M9">
        <v>2001</v>
      </c>
      <c r="N9" s="8" t="s">
        <v>2654</v>
      </c>
      <c r="O9" s="8" t="s">
        <v>2537</v>
      </c>
      <c r="X9" t="s">
        <v>1780</v>
      </c>
      <c r="Y9">
        <v>1</v>
      </c>
      <c r="Z9" s="8">
        <v>85.332999999999998</v>
      </c>
      <c r="AB9" s="8" t="s">
        <v>2650</v>
      </c>
      <c r="AC9" s="8">
        <v>1.5</v>
      </c>
      <c r="AE9" s="54">
        <v>47.85</v>
      </c>
      <c r="AF9" s="54">
        <v>2.75</v>
      </c>
      <c r="AK9" s="53"/>
      <c r="AL9" s="54"/>
      <c r="AR9" s="52"/>
      <c r="AT9" s="53"/>
    </row>
    <row r="10" spans="1:52">
      <c r="A10" s="8" t="s">
        <v>2649</v>
      </c>
      <c r="C10" s="8" t="s">
        <v>115</v>
      </c>
      <c r="D10" s="8" t="s">
        <v>544</v>
      </c>
      <c r="E10" s="8" t="s">
        <v>551</v>
      </c>
      <c r="G10" s="8" t="s">
        <v>2653</v>
      </c>
      <c r="H10" s="8" t="s">
        <v>2651</v>
      </c>
      <c r="I10" s="54">
        <v>43</v>
      </c>
      <c r="J10" s="54">
        <f t="shared" si="2"/>
        <v>1.1666666666666667</v>
      </c>
      <c r="K10">
        <f t="shared" si="3"/>
        <v>213.25</v>
      </c>
      <c r="L10" s="8" t="s">
        <v>2389</v>
      </c>
      <c r="M10">
        <v>2000</v>
      </c>
      <c r="N10" s="8" t="s">
        <v>2654</v>
      </c>
      <c r="O10" s="8" t="s">
        <v>2537</v>
      </c>
      <c r="X10" t="s">
        <v>1780</v>
      </c>
      <c r="Y10">
        <v>1</v>
      </c>
      <c r="Z10" s="8">
        <v>103.333</v>
      </c>
      <c r="AB10" s="8" t="s">
        <v>2650</v>
      </c>
      <c r="AC10" s="8">
        <v>1.5</v>
      </c>
      <c r="AE10" s="54">
        <v>47.85</v>
      </c>
      <c r="AF10" s="54">
        <v>2.75</v>
      </c>
      <c r="AK10" s="53"/>
      <c r="AL10" s="54"/>
      <c r="AR10" s="52"/>
      <c r="AT10" s="53"/>
    </row>
    <row r="11" spans="1:52">
      <c r="A11" s="8" t="s">
        <v>2649</v>
      </c>
      <c r="C11" s="8" t="s">
        <v>115</v>
      </c>
      <c r="D11" s="8" t="s">
        <v>544</v>
      </c>
      <c r="E11" s="8" t="s">
        <v>551</v>
      </c>
      <c r="G11" s="8" t="s">
        <v>2653</v>
      </c>
      <c r="H11" s="8" t="s">
        <v>2651</v>
      </c>
      <c r="I11" s="54">
        <v>43</v>
      </c>
      <c r="J11" s="54">
        <f t="shared" si="2"/>
        <v>1.1666666666666667</v>
      </c>
      <c r="K11">
        <f t="shared" si="3"/>
        <v>213.25</v>
      </c>
      <c r="L11" s="8" t="s">
        <v>2389</v>
      </c>
      <c r="M11">
        <v>2000</v>
      </c>
      <c r="N11" s="8" t="s">
        <v>2654</v>
      </c>
      <c r="O11" s="8" t="s">
        <v>2537</v>
      </c>
      <c r="X11" t="s">
        <v>1780</v>
      </c>
      <c r="Y11">
        <v>1</v>
      </c>
      <c r="Z11" s="8">
        <v>92.832999999999998</v>
      </c>
      <c r="AB11" s="8" t="s">
        <v>2650</v>
      </c>
      <c r="AC11" s="8">
        <v>1.8340000000000032</v>
      </c>
      <c r="AE11" s="54">
        <v>47.85</v>
      </c>
      <c r="AF11" s="54">
        <v>2.75</v>
      </c>
      <c r="AK11" s="53"/>
      <c r="AL11" s="54"/>
      <c r="AR11" s="52"/>
      <c r="AT11" s="53"/>
    </row>
    <row r="12" spans="1:52">
      <c r="A12" s="8" t="s">
        <v>712</v>
      </c>
      <c r="C12" s="8" t="s">
        <v>115</v>
      </c>
      <c r="D12" s="8" t="s">
        <v>283</v>
      </c>
      <c r="E12" s="8" t="s">
        <v>919</v>
      </c>
      <c r="F12" s="8" t="s">
        <v>2656</v>
      </c>
      <c r="I12" s="8">
        <v>-31.683333333333302</v>
      </c>
      <c r="J12" s="8">
        <v>-52.35</v>
      </c>
      <c r="L12" s="8" t="s">
        <v>2613</v>
      </c>
      <c r="M12" s="8">
        <v>2007</v>
      </c>
      <c r="N12" s="59" t="s">
        <v>196</v>
      </c>
      <c r="T12" s="8">
        <v>25</v>
      </c>
      <c r="U12" s="8">
        <v>25</v>
      </c>
      <c r="Y12" s="8">
        <v>0.499</v>
      </c>
      <c r="Z12" s="8">
        <f>3444/25/24</f>
        <v>5.7399999999999993</v>
      </c>
      <c r="AG12" s="8">
        <v>168</v>
      </c>
      <c r="AH12" s="8" t="s">
        <v>2657</v>
      </c>
      <c r="AK12" s="53"/>
      <c r="AL12" s="54"/>
      <c r="AR12" s="52"/>
      <c r="AT12" s="53"/>
    </row>
    <row r="13" spans="1:52">
      <c r="A13" s="8" t="s">
        <v>712</v>
      </c>
      <c r="C13" s="8" t="s">
        <v>115</v>
      </c>
      <c r="D13" s="8" t="s">
        <v>283</v>
      </c>
      <c r="E13" s="8" t="s">
        <v>919</v>
      </c>
      <c r="F13" s="8" t="s">
        <v>2656</v>
      </c>
      <c r="I13" s="8">
        <v>-31.683333333333302</v>
      </c>
      <c r="J13" s="8">
        <v>-52.35</v>
      </c>
      <c r="L13" s="8" t="s">
        <v>2613</v>
      </c>
      <c r="M13" s="8">
        <v>2007</v>
      </c>
      <c r="N13" s="59" t="s">
        <v>196</v>
      </c>
      <c r="T13" s="8">
        <v>25</v>
      </c>
      <c r="U13" s="8">
        <v>25</v>
      </c>
      <c r="Y13" s="8">
        <v>0.499</v>
      </c>
      <c r="Z13" s="8">
        <f t="shared" ref="Z13:Z16" si="4">3444/25/24</f>
        <v>5.7399999999999993</v>
      </c>
      <c r="AG13" s="8">
        <v>336</v>
      </c>
      <c r="AH13" s="8" t="s">
        <v>2657</v>
      </c>
      <c r="AK13" s="53"/>
      <c r="AL13" s="54"/>
      <c r="AR13" s="52"/>
      <c r="AT13" s="53"/>
    </row>
    <row r="14" spans="1:52">
      <c r="A14" s="8" t="s">
        <v>712</v>
      </c>
      <c r="C14" s="8" t="s">
        <v>115</v>
      </c>
      <c r="D14" s="8" t="s">
        <v>283</v>
      </c>
      <c r="E14" s="8" t="s">
        <v>919</v>
      </c>
      <c r="F14" s="8" t="s">
        <v>2656</v>
      </c>
      <c r="I14" s="8">
        <v>-31.683333333333302</v>
      </c>
      <c r="J14" s="8">
        <v>-52.35</v>
      </c>
      <c r="L14" s="8" t="s">
        <v>2613</v>
      </c>
      <c r="M14" s="8">
        <v>2007</v>
      </c>
      <c r="N14" s="59" t="s">
        <v>196</v>
      </c>
      <c r="T14" s="8">
        <v>25</v>
      </c>
      <c r="U14" s="8">
        <v>25</v>
      </c>
      <c r="Y14" s="8">
        <v>0.80600000000000005</v>
      </c>
      <c r="Z14" s="8">
        <f t="shared" si="4"/>
        <v>5.7399999999999993</v>
      </c>
      <c r="AG14" s="8">
        <v>672</v>
      </c>
      <c r="AH14" s="8" t="s">
        <v>2657</v>
      </c>
      <c r="AK14" s="53"/>
      <c r="AL14" s="54"/>
      <c r="AR14" s="52"/>
      <c r="AT14" s="53"/>
    </row>
    <row r="15" spans="1:52">
      <c r="A15" s="8" t="s">
        <v>712</v>
      </c>
      <c r="C15" s="8" t="s">
        <v>115</v>
      </c>
      <c r="D15" s="8" t="s">
        <v>283</v>
      </c>
      <c r="E15" s="8" t="s">
        <v>919</v>
      </c>
      <c r="F15" s="8" t="s">
        <v>2656</v>
      </c>
      <c r="I15" s="8">
        <v>-31.683333333333302</v>
      </c>
      <c r="J15" s="8">
        <v>-52.35</v>
      </c>
      <c r="L15" s="8" t="s">
        <v>2613</v>
      </c>
      <c r="M15" s="8">
        <v>2007</v>
      </c>
      <c r="N15" s="59" t="s">
        <v>196</v>
      </c>
      <c r="T15" s="8">
        <v>25</v>
      </c>
      <c r="U15" s="8">
        <v>25</v>
      </c>
      <c r="Y15" s="8">
        <v>1.958</v>
      </c>
      <c r="Z15" s="8">
        <f t="shared" si="4"/>
        <v>5.7399999999999993</v>
      </c>
      <c r="AG15" s="8">
        <v>1008</v>
      </c>
      <c r="AH15" s="8" t="s">
        <v>2657</v>
      </c>
      <c r="AK15" s="53"/>
      <c r="AL15" s="54"/>
      <c r="AR15" s="52"/>
      <c r="AT15" s="53"/>
    </row>
    <row r="16" spans="1:52">
      <c r="A16" s="8" t="s">
        <v>712</v>
      </c>
      <c r="C16" s="8" t="s">
        <v>115</v>
      </c>
      <c r="D16" s="8" t="s">
        <v>283</v>
      </c>
      <c r="E16" s="8" t="s">
        <v>919</v>
      </c>
      <c r="F16" s="8" t="s">
        <v>2656</v>
      </c>
      <c r="I16" s="8">
        <v>-31.683333333333302</v>
      </c>
      <c r="J16" s="8">
        <v>-52.35</v>
      </c>
      <c r="L16" s="8" t="s">
        <v>2613</v>
      </c>
      <c r="M16" s="8">
        <v>2007</v>
      </c>
      <c r="N16" s="59" t="s">
        <v>196</v>
      </c>
      <c r="T16" s="8">
        <v>25</v>
      </c>
      <c r="U16" s="8">
        <v>25</v>
      </c>
      <c r="Y16" s="8">
        <v>0.72899999999999998</v>
      </c>
      <c r="Z16" s="8">
        <f t="shared" si="4"/>
        <v>5.7399999999999993</v>
      </c>
      <c r="AG16" s="8">
        <v>1344</v>
      </c>
      <c r="AH16" s="8" t="s">
        <v>2657</v>
      </c>
      <c r="AK16" s="53"/>
      <c r="AL16" s="54"/>
      <c r="AR16" s="52"/>
      <c r="AT16" s="53"/>
    </row>
    <row r="17" spans="1:46">
      <c r="A17" s="8" t="s">
        <v>712</v>
      </c>
      <c r="C17" s="8" t="s">
        <v>115</v>
      </c>
      <c r="D17" s="8" t="s">
        <v>283</v>
      </c>
      <c r="E17" s="8" t="s">
        <v>919</v>
      </c>
      <c r="F17" s="8" t="s">
        <v>2656</v>
      </c>
      <c r="I17" s="8">
        <v>-31.683333333333302</v>
      </c>
      <c r="J17" s="8">
        <v>-52.35</v>
      </c>
      <c r="L17" s="8" t="s">
        <v>2613</v>
      </c>
      <c r="M17" s="8">
        <v>2007</v>
      </c>
      <c r="N17" s="59" t="s">
        <v>196</v>
      </c>
      <c r="T17" s="8">
        <v>25</v>
      </c>
      <c r="U17" s="8">
        <v>25</v>
      </c>
      <c r="Y17" s="8">
        <v>0.95899999999999996</v>
      </c>
      <c r="Z17" s="8">
        <f>6888/24/25</f>
        <v>11.48</v>
      </c>
      <c r="AG17" s="8">
        <v>168</v>
      </c>
      <c r="AH17" s="8" t="s">
        <v>2657</v>
      </c>
      <c r="AK17" s="53"/>
      <c r="AL17" s="54"/>
      <c r="AR17" s="52"/>
      <c r="AT17" s="53"/>
    </row>
    <row r="18" spans="1:46">
      <c r="A18" s="8" t="s">
        <v>712</v>
      </c>
      <c r="C18" s="8" t="s">
        <v>115</v>
      </c>
      <c r="D18" s="8" t="s">
        <v>283</v>
      </c>
      <c r="E18" s="8" t="s">
        <v>919</v>
      </c>
      <c r="F18" s="8" t="s">
        <v>2656</v>
      </c>
      <c r="I18" s="8">
        <v>-31.683333333333302</v>
      </c>
      <c r="J18" s="8">
        <v>-52.35</v>
      </c>
      <c r="L18" s="8" t="s">
        <v>2613</v>
      </c>
      <c r="M18" s="8">
        <v>2007</v>
      </c>
      <c r="N18" s="59" t="s">
        <v>196</v>
      </c>
      <c r="T18" s="8">
        <v>25</v>
      </c>
      <c r="U18" s="8">
        <v>25</v>
      </c>
      <c r="Y18" s="8">
        <v>1.343</v>
      </c>
      <c r="Z18" s="8">
        <f t="shared" ref="Z18:Z21" si="5">6888/24/25</f>
        <v>11.48</v>
      </c>
      <c r="AG18" s="8">
        <v>336</v>
      </c>
      <c r="AH18" s="8" t="s">
        <v>2657</v>
      </c>
      <c r="AK18" s="53"/>
      <c r="AL18" s="54"/>
      <c r="AR18" s="52"/>
      <c r="AT18" s="53"/>
    </row>
    <row r="19" spans="1:46">
      <c r="A19" s="8" t="s">
        <v>712</v>
      </c>
      <c r="C19" s="8" t="s">
        <v>115</v>
      </c>
      <c r="D19" s="8" t="s">
        <v>283</v>
      </c>
      <c r="E19" s="8" t="s">
        <v>919</v>
      </c>
      <c r="F19" s="8" t="s">
        <v>2656</v>
      </c>
      <c r="I19" s="8">
        <v>-31.683333333333302</v>
      </c>
      <c r="J19" s="8">
        <v>-52.35</v>
      </c>
      <c r="L19" s="8" t="s">
        <v>2613</v>
      </c>
      <c r="M19" s="8">
        <v>2007</v>
      </c>
      <c r="N19" s="59" t="s">
        <v>196</v>
      </c>
      <c r="T19" s="8">
        <v>25</v>
      </c>
      <c r="U19" s="8">
        <v>25</v>
      </c>
      <c r="Y19" s="8">
        <v>4.8769999999999998</v>
      </c>
      <c r="Z19" s="8">
        <f t="shared" si="5"/>
        <v>11.48</v>
      </c>
      <c r="AG19" s="8">
        <v>672</v>
      </c>
      <c r="AH19" s="8" t="s">
        <v>2657</v>
      </c>
      <c r="AK19" s="53"/>
      <c r="AL19" s="54"/>
      <c r="AR19" s="52"/>
      <c r="AT19" s="53"/>
    </row>
    <row r="20" spans="1:46">
      <c r="A20" s="8" t="s">
        <v>712</v>
      </c>
      <c r="C20" s="8" t="s">
        <v>115</v>
      </c>
      <c r="D20" s="8" t="s">
        <v>283</v>
      </c>
      <c r="E20" s="8" t="s">
        <v>919</v>
      </c>
      <c r="F20" s="8" t="s">
        <v>2656</v>
      </c>
      <c r="I20" s="8">
        <v>-31.683333333333302</v>
      </c>
      <c r="J20" s="8">
        <v>-52.35</v>
      </c>
      <c r="L20" s="8" t="s">
        <v>2613</v>
      </c>
      <c r="M20" s="8">
        <v>2007</v>
      </c>
      <c r="N20" s="59" t="s">
        <v>196</v>
      </c>
      <c r="T20" s="8">
        <v>25</v>
      </c>
      <c r="U20" s="8">
        <v>25</v>
      </c>
      <c r="Y20" s="8">
        <v>5.3380000000000001</v>
      </c>
      <c r="Z20" s="8">
        <f t="shared" si="5"/>
        <v>11.48</v>
      </c>
      <c r="AG20" s="8">
        <v>1008</v>
      </c>
      <c r="AH20" s="8" t="s">
        <v>2657</v>
      </c>
      <c r="AK20" s="53"/>
      <c r="AL20" s="54"/>
      <c r="AR20" s="52"/>
      <c r="AT20" s="53"/>
    </row>
    <row r="21" spans="1:46">
      <c r="A21" s="8" t="s">
        <v>712</v>
      </c>
      <c r="C21" s="8" t="s">
        <v>115</v>
      </c>
      <c r="D21" s="8" t="s">
        <v>283</v>
      </c>
      <c r="E21" s="8" t="s">
        <v>919</v>
      </c>
      <c r="F21" s="8" t="s">
        <v>2656</v>
      </c>
      <c r="I21" s="8">
        <v>-31.683333333333302</v>
      </c>
      <c r="J21" s="8">
        <v>-52.35</v>
      </c>
      <c r="L21" s="8" t="s">
        <v>2613</v>
      </c>
      <c r="M21" s="8">
        <v>2007</v>
      </c>
      <c r="N21" s="59" t="s">
        <v>196</v>
      </c>
      <c r="T21" s="8">
        <v>25</v>
      </c>
      <c r="U21" s="8">
        <v>25</v>
      </c>
      <c r="Y21" s="8">
        <v>5.6449999999999996</v>
      </c>
      <c r="Z21" s="8">
        <f t="shared" si="5"/>
        <v>11.48</v>
      </c>
      <c r="AG21" s="8">
        <v>1344</v>
      </c>
      <c r="AH21" s="8" t="s">
        <v>2657</v>
      </c>
      <c r="AK21" s="53"/>
      <c r="AL21" s="54"/>
      <c r="AR21" s="52"/>
      <c r="AT21" s="53"/>
    </row>
    <row r="22" spans="1:46">
      <c r="A22" s="8" t="s">
        <v>712</v>
      </c>
      <c r="C22" s="8" t="s">
        <v>115</v>
      </c>
      <c r="D22" s="8" t="s">
        <v>283</v>
      </c>
      <c r="E22" s="8" t="s">
        <v>919</v>
      </c>
      <c r="F22" s="8" t="s">
        <v>2656</v>
      </c>
      <c r="I22" s="8">
        <v>-31.683333333333302</v>
      </c>
      <c r="J22" s="8">
        <v>-52.35</v>
      </c>
      <c r="L22" s="8" t="s">
        <v>2613</v>
      </c>
      <c r="M22" s="8">
        <v>2007</v>
      </c>
      <c r="N22" s="59" t="s">
        <v>196</v>
      </c>
      <c r="T22" s="8">
        <v>25</v>
      </c>
      <c r="U22" s="8">
        <v>25</v>
      </c>
      <c r="Y22" s="8">
        <v>3.7250000000000001</v>
      </c>
      <c r="Z22" s="8">
        <f>10332/24/25</f>
        <v>17.22</v>
      </c>
      <c r="AG22" s="8">
        <v>168</v>
      </c>
      <c r="AH22" s="8" t="s">
        <v>2657</v>
      </c>
      <c r="AK22" s="53"/>
      <c r="AL22" s="54"/>
      <c r="AR22" s="52"/>
      <c r="AT22" s="53"/>
    </row>
    <row r="23" spans="1:46">
      <c r="A23" s="8" t="s">
        <v>712</v>
      </c>
      <c r="C23" s="8" t="s">
        <v>115</v>
      </c>
      <c r="D23" s="8" t="s">
        <v>283</v>
      </c>
      <c r="E23" s="8" t="s">
        <v>919</v>
      </c>
      <c r="F23" s="8" t="s">
        <v>2656</v>
      </c>
      <c r="I23" s="8">
        <v>-31.683333333333302</v>
      </c>
      <c r="J23" s="8">
        <v>-52.35</v>
      </c>
      <c r="L23" s="8" t="s">
        <v>2613</v>
      </c>
      <c r="M23" s="8">
        <v>2007</v>
      </c>
      <c r="N23" s="59" t="s">
        <v>196</v>
      </c>
      <c r="T23" s="8">
        <v>25</v>
      </c>
      <c r="U23" s="8">
        <v>25</v>
      </c>
      <c r="Y23" s="8">
        <v>4.1859999999999999</v>
      </c>
      <c r="Z23" s="8">
        <f t="shared" ref="Z23:Z26" si="6">10332/24/25</f>
        <v>17.22</v>
      </c>
      <c r="AG23" s="8">
        <v>336</v>
      </c>
      <c r="AH23" s="8" t="s">
        <v>2657</v>
      </c>
      <c r="AK23" s="53"/>
      <c r="AL23" s="54"/>
      <c r="AR23" s="52"/>
      <c r="AT23" s="53"/>
    </row>
    <row r="24" spans="1:46">
      <c r="A24" s="8" t="s">
        <v>712</v>
      </c>
      <c r="C24" s="8" t="s">
        <v>115</v>
      </c>
      <c r="D24" s="8" t="s">
        <v>283</v>
      </c>
      <c r="E24" s="8" t="s">
        <v>919</v>
      </c>
      <c r="F24" s="8" t="s">
        <v>2656</v>
      </c>
      <c r="I24" s="8">
        <v>-31.683333333333302</v>
      </c>
      <c r="J24" s="8">
        <v>-52.35</v>
      </c>
      <c r="L24" s="8" t="s">
        <v>2613</v>
      </c>
      <c r="M24" s="8">
        <v>2007</v>
      </c>
      <c r="N24" s="59" t="s">
        <v>196</v>
      </c>
      <c r="T24" s="8">
        <v>25</v>
      </c>
      <c r="U24" s="8">
        <v>25</v>
      </c>
      <c r="Y24" s="8">
        <v>6.7969999999999997</v>
      </c>
      <c r="Z24" s="8">
        <f t="shared" si="6"/>
        <v>17.22</v>
      </c>
      <c r="AG24" s="8">
        <v>672</v>
      </c>
      <c r="AH24" s="8" t="s">
        <v>2657</v>
      </c>
      <c r="AK24" s="53"/>
      <c r="AL24" s="54"/>
      <c r="AR24" s="52"/>
      <c r="AT24" s="53"/>
    </row>
    <row r="25" spans="1:46">
      <c r="A25" s="8" t="s">
        <v>712</v>
      </c>
      <c r="C25" s="8" t="s">
        <v>115</v>
      </c>
      <c r="D25" s="8" t="s">
        <v>283</v>
      </c>
      <c r="E25" s="8" t="s">
        <v>919</v>
      </c>
      <c r="F25" s="8" t="s">
        <v>2656</v>
      </c>
      <c r="I25" s="8">
        <v>-31.683333333333302</v>
      </c>
      <c r="J25" s="8">
        <v>-52.35</v>
      </c>
      <c r="L25" s="8" t="s">
        <v>2613</v>
      </c>
      <c r="M25" s="8">
        <v>2007</v>
      </c>
      <c r="N25" s="59" t="s">
        <v>196</v>
      </c>
      <c r="T25" s="8">
        <v>25</v>
      </c>
      <c r="U25" s="8">
        <v>25</v>
      </c>
      <c r="Y25" s="8">
        <v>8.2569999999999997</v>
      </c>
      <c r="Z25" s="8">
        <f t="shared" si="6"/>
        <v>17.22</v>
      </c>
      <c r="AG25" s="8">
        <v>1008</v>
      </c>
      <c r="AH25" s="8" t="s">
        <v>2657</v>
      </c>
      <c r="AK25" s="53"/>
      <c r="AL25" s="54"/>
    </row>
    <row r="26" spans="1:46">
      <c r="A26" s="8" t="s">
        <v>712</v>
      </c>
      <c r="C26" s="8" t="s">
        <v>115</v>
      </c>
      <c r="D26" s="8" t="s">
        <v>283</v>
      </c>
      <c r="E26" s="8" t="s">
        <v>919</v>
      </c>
      <c r="F26" s="8" t="s">
        <v>2656</v>
      </c>
      <c r="I26" s="8">
        <v>-31.683333333333302</v>
      </c>
      <c r="J26" s="8">
        <v>-52.35</v>
      </c>
      <c r="L26" s="8" t="s">
        <v>2613</v>
      </c>
      <c r="M26" s="8">
        <v>2007</v>
      </c>
      <c r="N26" s="59" t="s">
        <v>196</v>
      </c>
      <c r="T26" s="8">
        <v>25</v>
      </c>
      <c r="U26" s="8">
        <v>25</v>
      </c>
      <c r="Y26" s="8">
        <v>9.4860000000000007</v>
      </c>
      <c r="Z26" s="8">
        <f t="shared" si="6"/>
        <v>17.22</v>
      </c>
      <c r="AG26" s="8">
        <v>1344</v>
      </c>
      <c r="AH26" s="8" t="s">
        <v>2657</v>
      </c>
      <c r="AK26" s="53"/>
      <c r="AL26" s="54"/>
    </row>
    <row r="27" spans="1:46">
      <c r="A27" s="8" t="s">
        <v>712</v>
      </c>
      <c r="C27" s="8" t="s">
        <v>115</v>
      </c>
      <c r="D27" s="8" t="s">
        <v>283</v>
      </c>
      <c r="E27" s="8" t="s">
        <v>919</v>
      </c>
      <c r="F27" s="8" t="s">
        <v>2656</v>
      </c>
      <c r="I27" s="8">
        <v>-31.683333333333302</v>
      </c>
      <c r="J27" s="8">
        <v>-52.35</v>
      </c>
      <c r="L27" s="8" t="s">
        <v>2613</v>
      </c>
      <c r="M27" s="8">
        <v>2007</v>
      </c>
      <c r="N27" s="59" t="s">
        <v>196</v>
      </c>
      <c r="T27" s="8">
        <v>25</v>
      </c>
      <c r="U27" s="8">
        <v>25</v>
      </c>
      <c r="Y27" s="8">
        <v>4.8769999999999998</v>
      </c>
      <c r="Z27" s="8">
        <f>13776/24/25</f>
        <v>22.96</v>
      </c>
      <c r="AG27" s="8">
        <v>168</v>
      </c>
      <c r="AH27" s="8" t="s">
        <v>2657</v>
      </c>
      <c r="AK27" s="53"/>
      <c r="AL27" s="54"/>
    </row>
    <row r="28" spans="1:46">
      <c r="A28" s="8" t="s">
        <v>712</v>
      </c>
      <c r="C28" s="8" t="s">
        <v>115</v>
      </c>
      <c r="D28" s="8" t="s">
        <v>283</v>
      </c>
      <c r="E28" s="8" t="s">
        <v>919</v>
      </c>
      <c r="F28" s="8" t="s">
        <v>2656</v>
      </c>
      <c r="I28" s="8">
        <v>-31.683333333333302</v>
      </c>
      <c r="J28" s="8">
        <v>-52.35</v>
      </c>
      <c r="L28" s="8" t="s">
        <v>2613</v>
      </c>
      <c r="M28" s="8">
        <v>2007</v>
      </c>
      <c r="N28" s="59" t="s">
        <v>196</v>
      </c>
      <c r="T28" s="8">
        <v>25</v>
      </c>
      <c r="U28" s="8">
        <v>25</v>
      </c>
      <c r="Y28" s="8">
        <v>5.2610000000000001</v>
      </c>
      <c r="Z28" s="8">
        <f t="shared" ref="Z28:Z31" si="7">13776/24/25</f>
        <v>22.96</v>
      </c>
      <c r="AG28" s="8">
        <v>336</v>
      </c>
      <c r="AH28" s="8" t="s">
        <v>2657</v>
      </c>
      <c r="AK28" s="53"/>
      <c r="AL28" s="54"/>
    </row>
    <row r="29" spans="1:46">
      <c r="A29" s="8" t="s">
        <v>712</v>
      </c>
      <c r="C29" s="8" t="s">
        <v>115</v>
      </c>
      <c r="D29" s="8" t="s">
        <v>283</v>
      </c>
      <c r="E29" s="8" t="s">
        <v>919</v>
      </c>
      <c r="F29" s="8" t="s">
        <v>2656</v>
      </c>
      <c r="I29" s="8">
        <v>-31.683333333333302</v>
      </c>
      <c r="J29" s="8">
        <v>-52.35</v>
      </c>
      <c r="L29" s="8" t="s">
        <v>2613</v>
      </c>
      <c r="M29" s="8">
        <v>2007</v>
      </c>
      <c r="N29" s="59" t="s">
        <v>196</v>
      </c>
      <c r="T29" s="8">
        <v>25</v>
      </c>
      <c r="U29" s="8">
        <v>25</v>
      </c>
      <c r="Y29" s="8">
        <v>7.7190000000000003</v>
      </c>
      <c r="Z29" s="8">
        <f t="shared" si="7"/>
        <v>22.96</v>
      </c>
      <c r="AG29" s="8">
        <v>672</v>
      </c>
      <c r="AH29" s="8" t="s">
        <v>2657</v>
      </c>
      <c r="AK29" s="53"/>
      <c r="AL29" s="54"/>
    </row>
    <row r="30" spans="1:46">
      <c r="A30" s="8" t="s">
        <v>712</v>
      </c>
      <c r="C30" s="8" t="s">
        <v>115</v>
      </c>
      <c r="D30" s="8" t="s">
        <v>283</v>
      </c>
      <c r="E30" s="8" t="s">
        <v>919</v>
      </c>
      <c r="F30" s="8" t="s">
        <v>2656</v>
      </c>
      <c r="G30" s="35"/>
      <c r="I30" s="8">
        <v>-31.683333333333302</v>
      </c>
      <c r="J30" s="8">
        <v>-52.35</v>
      </c>
      <c r="K30" s="8"/>
      <c r="L30" s="8" t="s">
        <v>2613</v>
      </c>
      <c r="M30" s="8">
        <v>2007</v>
      </c>
      <c r="N30" s="59" t="s">
        <v>196</v>
      </c>
      <c r="T30" s="8">
        <v>25</v>
      </c>
      <c r="U30" s="8">
        <v>25</v>
      </c>
      <c r="Y30" s="8">
        <v>8.9480000000000004</v>
      </c>
      <c r="Z30" s="8">
        <f t="shared" si="7"/>
        <v>22.96</v>
      </c>
      <c r="AG30" s="8">
        <v>1008</v>
      </c>
      <c r="AH30" s="8" t="s">
        <v>2657</v>
      </c>
      <c r="AK30" s="53"/>
      <c r="AL30" s="54"/>
    </row>
    <row r="31" spans="1:46">
      <c r="A31" s="8" t="s">
        <v>712</v>
      </c>
      <c r="C31" s="8" t="s">
        <v>115</v>
      </c>
      <c r="D31" s="8" t="s">
        <v>283</v>
      </c>
      <c r="E31" s="8" t="s">
        <v>919</v>
      </c>
      <c r="F31" s="8" t="s">
        <v>2656</v>
      </c>
      <c r="G31" s="35"/>
      <c r="I31" s="8">
        <v>-31.683333333333302</v>
      </c>
      <c r="J31" s="8">
        <v>-52.35</v>
      </c>
      <c r="K31" s="8"/>
      <c r="L31" s="8" t="s">
        <v>2613</v>
      </c>
      <c r="M31" s="8">
        <v>2007</v>
      </c>
      <c r="N31" s="59" t="s">
        <v>196</v>
      </c>
      <c r="T31" s="8">
        <v>25</v>
      </c>
      <c r="U31" s="8">
        <v>25</v>
      </c>
      <c r="Y31" s="8">
        <v>19.087</v>
      </c>
      <c r="Z31" s="8">
        <f t="shared" si="7"/>
        <v>22.96</v>
      </c>
      <c r="AG31" s="8">
        <v>1344</v>
      </c>
      <c r="AH31" s="8" t="s">
        <v>2657</v>
      </c>
      <c r="AK31" s="53"/>
      <c r="AL31" s="54"/>
    </row>
    <row r="32" spans="1:46">
      <c r="A32" s="8" t="s">
        <v>712</v>
      </c>
      <c r="C32" s="8" t="s">
        <v>115</v>
      </c>
      <c r="D32" s="8" t="s">
        <v>283</v>
      </c>
      <c r="E32" s="8" t="s">
        <v>919</v>
      </c>
      <c r="F32" s="8" t="s">
        <v>2656</v>
      </c>
      <c r="G32" s="35"/>
      <c r="I32" s="8">
        <v>-31.683333333333302</v>
      </c>
      <c r="J32" s="8">
        <v>-52.35</v>
      </c>
      <c r="K32" s="8"/>
      <c r="L32" s="8" t="s">
        <v>2613</v>
      </c>
      <c r="M32" s="8">
        <v>2007</v>
      </c>
      <c r="N32" s="59" t="s">
        <v>196</v>
      </c>
      <c r="T32" s="8">
        <v>25</v>
      </c>
      <c r="U32" s="8">
        <v>25</v>
      </c>
      <c r="Y32" s="8">
        <v>6.1059999999999999</v>
      </c>
      <c r="Z32" s="8">
        <f>17220/24/25</f>
        <v>28.7</v>
      </c>
      <c r="AG32" s="8">
        <v>168</v>
      </c>
      <c r="AH32" s="8" t="s">
        <v>2657</v>
      </c>
      <c r="AK32" s="53"/>
      <c r="AL32" s="54"/>
    </row>
    <row r="33" spans="1:38">
      <c r="A33" s="8" t="s">
        <v>712</v>
      </c>
      <c r="C33" s="8" t="s">
        <v>115</v>
      </c>
      <c r="D33" s="8" t="s">
        <v>283</v>
      </c>
      <c r="E33" s="8" t="s">
        <v>919</v>
      </c>
      <c r="F33" s="8" t="s">
        <v>2656</v>
      </c>
      <c r="G33" s="35"/>
      <c r="I33" s="8">
        <v>-31.683333333333302</v>
      </c>
      <c r="J33" s="8">
        <v>-52.35</v>
      </c>
      <c r="K33" s="8"/>
      <c r="L33" s="8" t="s">
        <v>2613</v>
      </c>
      <c r="M33" s="8">
        <v>2007</v>
      </c>
      <c r="N33" s="59" t="s">
        <v>196</v>
      </c>
      <c r="T33" s="8">
        <v>25</v>
      </c>
      <c r="U33" s="8">
        <v>25</v>
      </c>
      <c r="Y33" s="8">
        <v>8.41</v>
      </c>
      <c r="Z33" s="8">
        <f t="shared" ref="Z33:Z36" si="8">17220/24/25</f>
        <v>28.7</v>
      </c>
      <c r="AG33" s="8">
        <v>336</v>
      </c>
      <c r="AH33" s="8" t="s">
        <v>2657</v>
      </c>
      <c r="AK33" s="53"/>
      <c r="AL33" s="54"/>
    </row>
    <row r="34" spans="1:38">
      <c r="A34" s="8" t="s">
        <v>712</v>
      </c>
      <c r="C34" s="8" t="s">
        <v>115</v>
      </c>
      <c r="D34" s="8" t="s">
        <v>283</v>
      </c>
      <c r="E34" s="8" t="s">
        <v>919</v>
      </c>
      <c r="F34" s="8" t="s">
        <v>2656</v>
      </c>
      <c r="G34" s="35"/>
      <c r="I34" s="8">
        <v>-31.683333333333302</v>
      </c>
      <c r="J34" s="8">
        <v>-52.35</v>
      </c>
      <c r="K34" s="8"/>
      <c r="L34" s="8" t="s">
        <v>2613</v>
      </c>
      <c r="M34" s="8">
        <v>2007</v>
      </c>
      <c r="N34" s="59" t="s">
        <v>196</v>
      </c>
      <c r="T34" s="8">
        <v>25</v>
      </c>
      <c r="U34" s="8">
        <v>25</v>
      </c>
      <c r="Y34" s="8">
        <v>12.097</v>
      </c>
      <c r="Z34" s="8">
        <f t="shared" si="8"/>
        <v>28.7</v>
      </c>
      <c r="AG34" s="8">
        <v>672</v>
      </c>
      <c r="AH34" s="8" t="s">
        <v>2657</v>
      </c>
      <c r="AK34" s="53"/>
      <c r="AL34" s="54"/>
    </row>
    <row r="35" spans="1:38">
      <c r="A35" s="8" t="s">
        <v>712</v>
      </c>
      <c r="C35" s="8" t="s">
        <v>115</v>
      </c>
      <c r="D35" s="8" t="s">
        <v>283</v>
      </c>
      <c r="E35" s="8" t="s">
        <v>919</v>
      </c>
      <c r="F35" s="8" t="s">
        <v>2656</v>
      </c>
      <c r="G35" s="35"/>
      <c r="I35" s="8">
        <v>-31.683333333333302</v>
      </c>
      <c r="J35" s="8">
        <v>-52.35</v>
      </c>
      <c r="K35" s="8"/>
      <c r="L35" s="8" t="s">
        <v>2613</v>
      </c>
      <c r="M35" s="8">
        <v>2007</v>
      </c>
      <c r="N35" s="59" t="s">
        <v>196</v>
      </c>
      <c r="T35" s="8">
        <v>25</v>
      </c>
      <c r="U35" s="8">
        <v>25</v>
      </c>
      <c r="Y35" s="8">
        <v>21.622</v>
      </c>
      <c r="Z35" s="8">
        <f t="shared" si="8"/>
        <v>28.7</v>
      </c>
      <c r="AG35" s="8">
        <v>1008</v>
      </c>
      <c r="AH35" s="8" t="s">
        <v>2657</v>
      </c>
      <c r="AK35" s="53"/>
      <c r="AL35" s="54"/>
    </row>
    <row r="36" spans="1:38">
      <c r="A36" s="8" t="s">
        <v>712</v>
      </c>
      <c r="C36" s="8" t="s">
        <v>115</v>
      </c>
      <c r="D36" s="8" t="s">
        <v>283</v>
      </c>
      <c r="E36" s="8" t="s">
        <v>919</v>
      </c>
      <c r="F36" s="8" t="s">
        <v>2656</v>
      </c>
      <c r="G36" s="35"/>
      <c r="I36" s="8">
        <v>-31.683333333333302</v>
      </c>
      <c r="J36" s="8">
        <v>-52.35</v>
      </c>
      <c r="K36" s="8"/>
      <c r="L36" s="8" t="s">
        <v>2613</v>
      </c>
      <c r="M36" s="8">
        <v>2007</v>
      </c>
      <c r="N36" s="59" t="s">
        <v>196</v>
      </c>
      <c r="T36" s="8">
        <v>25</v>
      </c>
      <c r="U36" s="8">
        <v>25</v>
      </c>
      <c r="Y36" s="8">
        <v>6.2590000000000003</v>
      </c>
      <c r="Z36" s="8">
        <f t="shared" si="8"/>
        <v>28.7</v>
      </c>
      <c r="AG36" s="8">
        <v>1344</v>
      </c>
      <c r="AH36" s="8" t="s">
        <v>2657</v>
      </c>
      <c r="AK36" s="53"/>
      <c r="AL36" s="54"/>
    </row>
    <row r="37" spans="1:38">
      <c r="A37" s="8" t="s">
        <v>712</v>
      </c>
      <c r="C37" s="8" t="s">
        <v>115</v>
      </c>
      <c r="D37" s="8" t="s">
        <v>283</v>
      </c>
      <c r="E37" s="8" t="s">
        <v>919</v>
      </c>
      <c r="F37" s="8" t="s">
        <v>2656</v>
      </c>
      <c r="G37" s="35"/>
      <c r="I37" s="8">
        <v>-31.683333333333302</v>
      </c>
      <c r="J37" s="8">
        <v>-52.35</v>
      </c>
      <c r="K37" s="8"/>
      <c r="L37" s="8" t="s">
        <v>2613</v>
      </c>
      <c r="M37" s="8">
        <v>2007</v>
      </c>
      <c r="N37" s="59" t="s">
        <v>196</v>
      </c>
      <c r="T37" s="8">
        <v>25</v>
      </c>
      <c r="U37" s="8">
        <v>25</v>
      </c>
      <c r="Y37" s="8">
        <v>7.6420000000000003</v>
      </c>
      <c r="Z37" s="8">
        <f>20664/24/25</f>
        <v>34.44</v>
      </c>
      <c r="AG37" s="8">
        <v>168</v>
      </c>
      <c r="AH37" s="8" t="s">
        <v>2657</v>
      </c>
      <c r="AK37" s="53"/>
      <c r="AL37" s="54"/>
    </row>
    <row r="38" spans="1:38">
      <c r="A38" s="8" t="s">
        <v>712</v>
      </c>
      <c r="C38" s="8" t="s">
        <v>115</v>
      </c>
      <c r="D38" s="8" t="s">
        <v>283</v>
      </c>
      <c r="E38" s="8" t="s">
        <v>919</v>
      </c>
      <c r="F38" s="8" t="s">
        <v>2656</v>
      </c>
      <c r="G38" s="35"/>
      <c r="I38" s="8">
        <v>-31.683333333333302</v>
      </c>
      <c r="J38" s="8">
        <v>-52.35</v>
      </c>
      <c r="K38" s="8"/>
      <c r="L38" s="8" t="s">
        <v>2613</v>
      </c>
      <c r="M38" s="8">
        <v>2007</v>
      </c>
      <c r="N38" s="59" t="s">
        <v>196</v>
      </c>
      <c r="T38" s="8">
        <v>25</v>
      </c>
      <c r="U38" s="8">
        <v>25</v>
      </c>
      <c r="Y38" s="8">
        <v>9.6389999999999993</v>
      </c>
      <c r="Z38" s="8">
        <f t="shared" ref="Z38:Z41" si="9">20664/24/25</f>
        <v>34.44</v>
      </c>
      <c r="AG38" s="8">
        <v>336</v>
      </c>
      <c r="AH38" s="8" t="s">
        <v>2657</v>
      </c>
      <c r="AK38" s="53"/>
      <c r="AL38" s="54"/>
    </row>
    <row r="39" spans="1:38">
      <c r="A39" s="8" t="s">
        <v>712</v>
      </c>
      <c r="C39" s="8" t="s">
        <v>115</v>
      </c>
      <c r="D39" s="8" t="s">
        <v>283</v>
      </c>
      <c r="E39" s="8" t="s">
        <v>919</v>
      </c>
      <c r="F39" s="8" t="s">
        <v>2656</v>
      </c>
      <c r="G39" s="35"/>
      <c r="I39" s="8">
        <v>-31.683333333333302</v>
      </c>
      <c r="J39" s="8">
        <v>-52.35</v>
      </c>
      <c r="K39" s="8"/>
      <c r="L39" s="8" t="s">
        <v>2613</v>
      </c>
      <c r="M39" s="8">
        <v>2007</v>
      </c>
      <c r="N39" s="59" t="s">
        <v>196</v>
      </c>
      <c r="T39" s="8">
        <v>25</v>
      </c>
      <c r="U39" s="8">
        <v>25</v>
      </c>
      <c r="Y39" s="8">
        <v>21.007000000000001</v>
      </c>
      <c r="Z39" s="8">
        <f t="shared" si="9"/>
        <v>34.44</v>
      </c>
      <c r="AG39" s="8">
        <v>672</v>
      </c>
      <c r="AH39" s="8" t="s">
        <v>2657</v>
      </c>
      <c r="AK39" s="53"/>
      <c r="AL39" s="54"/>
    </row>
    <row r="40" spans="1:38">
      <c r="A40" s="8" t="s">
        <v>712</v>
      </c>
      <c r="C40" s="8" t="s">
        <v>115</v>
      </c>
      <c r="D40" s="8" t="s">
        <v>283</v>
      </c>
      <c r="E40" s="8" t="s">
        <v>919</v>
      </c>
      <c r="F40" s="8" t="s">
        <v>2656</v>
      </c>
      <c r="G40" s="35"/>
      <c r="I40" s="8">
        <v>-31.683333333333302</v>
      </c>
      <c r="J40" s="8">
        <v>-52.35</v>
      </c>
      <c r="K40" s="8"/>
      <c r="L40" s="8" t="s">
        <v>2613</v>
      </c>
      <c r="M40" s="8">
        <v>2007</v>
      </c>
      <c r="N40" s="59" t="s">
        <v>196</v>
      </c>
      <c r="T40" s="8">
        <v>25</v>
      </c>
      <c r="U40" s="8">
        <v>25</v>
      </c>
      <c r="Y40">
        <v>0.48399999999999999</v>
      </c>
      <c r="Z40" s="8">
        <f t="shared" si="9"/>
        <v>34.44</v>
      </c>
      <c r="AG40" s="8">
        <v>1008</v>
      </c>
      <c r="AH40" s="8" t="s">
        <v>2657</v>
      </c>
      <c r="AK40" s="53"/>
      <c r="AL40" s="54"/>
    </row>
    <row r="41" spans="1:38">
      <c r="A41" s="8" t="s">
        <v>712</v>
      </c>
      <c r="C41" s="8" t="s">
        <v>115</v>
      </c>
      <c r="D41" s="8" t="s">
        <v>283</v>
      </c>
      <c r="E41" s="8" t="s">
        <v>919</v>
      </c>
      <c r="F41" s="8" t="s">
        <v>2656</v>
      </c>
      <c r="G41" s="35"/>
      <c r="I41" s="8">
        <v>-31.683333333333302</v>
      </c>
      <c r="J41" s="8">
        <v>-52.35</v>
      </c>
      <c r="K41" s="8"/>
      <c r="L41" s="8" t="s">
        <v>2613</v>
      </c>
      <c r="M41" s="8">
        <v>2007</v>
      </c>
      <c r="N41" s="59" t="s">
        <v>196</v>
      </c>
      <c r="T41" s="8">
        <v>25</v>
      </c>
      <c r="U41" s="8">
        <v>25</v>
      </c>
      <c r="Y41">
        <v>0.161</v>
      </c>
      <c r="Z41" s="8">
        <f t="shared" si="9"/>
        <v>34.44</v>
      </c>
      <c r="AG41" s="8">
        <v>1344</v>
      </c>
      <c r="AH41" s="8" t="s">
        <v>2657</v>
      </c>
      <c r="AK41" s="53"/>
      <c r="AL41" s="54"/>
    </row>
    <row r="42" spans="1:38">
      <c r="A42" s="8" t="s">
        <v>712</v>
      </c>
      <c r="C42" s="8" t="s">
        <v>115</v>
      </c>
      <c r="D42" s="8" t="s">
        <v>283</v>
      </c>
      <c r="E42" s="8" t="s">
        <v>919</v>
      </c>
      <c r="F42" s="8" t="s">
        <v>2655</v>
      </c>
      <c r="G42" s="35"/>
      <c r="I42" s="8">
        <v>-31.683333333333302</v>
      </c>
      <c r="J42" s="8">
        <v>-52.35</v>
      </c>
      <c r="K42" s="8"/>
      <c r="L42" s="8" t="s">
        <v>2613</v>
      </c>
      <c r="M42" s="8">
        <v>2007</v>
      </c>
      <c r="N42" s="59" t="s">
        <v>196</v>
      </c>
      <c r="T42" s="8">
        <v>25</v>
      </c>
      <c r="U42" s="8">
        <v>25</v>
      </c>
      <c r="Y42">
        <v>0</v>
      </c>
      <c r="Z42" s="8">
        <f>3444/25/24</f>
        <v>5.7399999999999993</v>
      </c>
      <c r="AG42" s="8">
        <v>168</v>
      </c>
      <c r="AH42" s="8" t="s">
        <v>2657</v>
      </c>
      <c r="AK42" s="53"/>
      <c r="AL42" s="54"/>
    </row>
    <row r="43" spans="1:38">
      <c r="A43" s="8" t="s">
        <v>712</v>
      </c>
      <c r="C43" s="8" t="s">
        <v>115</v>
      </c>
      <c r="D43" s="8" t="s">
        <v>283</v>
      </c>
      <c r="E43" s="8" t="s">
        <v>919</v>
      </c>
      <c r="F43" s="8" t="s">
        <v>2655</v>
      </c>
      <c r="G43" s="35"/>
      <c r="I43" s="8">
        <v>-31.683333333333302</v>
      </c>
      <c r="J43" s="8">
        <v>-52.35</v>
      </c>
      <c r="K43" s="8"/>
      <c r="L43" s="8" t="s">
        <v>2613</v>
      </c>
      <c r="M43" s="8">
        <v>2007</v>
      </c>
      <c r="N43" s="59" t="s">
        <v>196</v>
      </c>
      <c r="T43" s="8">
        <v>25</v>
      </c>
      <c r="U43" s="8">
        <v>25</v>
      </c>
      <c r="Y43">
        <v>0</v>
      </c>
      <c r="Z43" s="8">
        <f t="shared" ref="Z43:Z46" si="10">3444/25/24</f>
        <v>5.7399999999999993</v>
      </c>
      <c r="AG43" s="8">
        <v>336</v>
      </c>
      <c r="AH43" s="8" t="s">
        <v>2657</v>
      </c>
      <c r="AK43" s="53"/>
      <c r="AL43" s="54"/>
    </row>
    <row r="44" spans="1:38">
      <c r="A44" s="8" t="s">
        <v>712</v>
      </c>
      <c r="C44" s="8" t="s">
        <v>115</v>
      </c>
      <c r="D44" s="8" t="s">
        <v>283</v>
      </c>
      <c r="E44" s="8" t="s">
        <v>919</v>
      </c>
      <c r="F44" s="8" t="s">
        <v>2655</v>
      </c>
      <c r="G44" s="35"/>
      <c r="I44" s="8">
        <v>-31.683333333333302</v>
      </c>
      <c r="J44" s="8">
        <v>-52.35</v>
      </c>
      <c r="K44" s="8"/>
      <c r="L44" s="8" t="s">
        <v>2613</v>
      </c>
      <c r="M44" s="8">
        <v>2007</v>
      </c>
      <c r="N44" s="59" t="s">
        <v>196</v>
      </c>
      <c r="T44" s="8">
        <v>25</v>
      </c>
      <c r="U44" s="8">
        <v>25</v>
      </c>
      <c r="Y44">
        <v>0</v>
      </c>
      <c r="Z44" s="8">
        <f t="shared" si="10"/>
        <v>5.7399999999999993</v>
      </c>
      <c r="AG44" s="8">
        <v>672</v>
      </c>
      <c r="AH44" s="8" t="s">
        <v>2657</v>
      </c>
      <c r="AK44" s="53"/>
      <c r="AL44" s="54"/>
    </row>
    <row r="45" spans="1:38">
      <c r="A45" s="8" t="s">
        <v>712</v>
      </c>
      <c r="C45" s="8" t="s">
        <v>115</v>
      </c>
      <c r="D45" s="8" t="s">
        <v>283</v>
      </c>
      <c r="E45" s="8" t="s">
        <v>919</v>
      </c>
      <c r="F45" s="8" t="s">
        <v>2655</v>
      </c>
      <c r="G45" s="35"/>
      <c r="I45" s="8">
        <v>-31.683333333333302</v>
      </c>
      <c r="J45" s="8">
        <v>-52.35</v>
      </c>
      <c r="K45" s="8"/>
      <c r="L45" s="8" t="s">
        <v>2613</v>
      </c>
      <c r="M45" s="8">
        <v>2007</v>
      </c>
      <c r="N45" s="59" t="s">
        <v>196</v>
      </c>
      <c r="T45" s="8">
        <v>25</v>
      </c>
      <c r="U45" s="8">
        <v>25</v>
      </c>
      <c r="Y45">
        <v>0</v>
      </c>
      <c r="Z45" s="8">
        <f t="shared" si="10"/>
        <v>5.7399999999999993</v>
      </c>
      <c r="AG45" s="8">
        <v>1008</v>
      </c>
      <c r="AH45" s="8" t="s">
        <v>2657</v>
      </c>
      <c r="AK45" s="53"/>
      <c r="AL45" s="54"/>
    </row>
    <row r="46" spans="1:38">
      <c r="A46" s="8" t="s">
        <v>712</v>
      </c>
      <c r="C46" s="8" t="s">
        <v>115</v>
      </c>
      <c r="D46" s="8" t="s">
        <v>283</v>
      </c>
      <c r="E46" s="8" t="s">
        <v>919</v>
      </c>
      <c r="F46" s="8" t="s">
        <v>2655</v>
      </c>
      <c r="G46" s="35"/>
      <c r="I46" s="8">
        <v>-31.683333333333302</v>
      </c>
      <c r="J46" s="8">
        <v>-52.35</v>
      </c>
      <c r="K46" s="8"/>
      <c r="L46" s="8" t="s">
        <v>2613</v>
      </c>
      <c r="M46" s="8">
        <v>2007</v>
      </c>
      <c r="N46" s="59" t="s">
        <v>196</v>
      </c>
      <c r="T46" s="8">
        <v>25</v>
      </c>
      <c r="U46" s="8">
        <v>25</v>
      </c>
      <c r="Y46">
        <v>0</v>
      </c>
      <c r="Z46" s="8">
        <f t="shared" si="10"/>
        <v>5.7399999999999993</v>
      </c>
      <c r="AG46" s="8">
        <v>1344</v>
      </c>
      <c r="AH46" s="8" t="s">
        <v>2657</v>
      </c>
      <c r="AK46" s="53"/>
      <c r="AL46" s="54"/>
    </row>
    <row r="47" spans="1:38">
      <c r="A47" s="8" t="s">
        <v>712</v>
      </c>
      <c r="C47" s="8" t="s">
        <v>115</v>
      </c>
      <c r="D47" s="8" t="s">
        <v>283</v>
      </c>
      <c r="E47" s="8" t="s">
        <v>919</v>
      </c>
      <c r="F47" s="8" t="s">
        <v>2655</v>
      </c>
      <c r="G47" s="35"/>
      <c r="I47" s="8">
        <v>-31.683333333333302</v>
      </c>
      <c r="J47" s="8">
        <v>-52.35</v>
      </c>
      <c r="K47" s="8"/>
      <c r="L47" s="8" t="s">
        <v>2613</v>
      </c>
      <c r="M47" s="8">
        <v>2007</v>
      </c>
      <c r="N47" s="59" t="s">
        <v>196</v>
      </c>
      <c r="T47" s="8">
        <v>25</v>
      </c>
      <c r="U47" s="8">
        <v>25</v>
      </c>
      <c r="Y47">
        <v>0</v>
      </c>
      <c r="Z47" s="8">
        <f>6888/24/25</f>
        <v>11.48</v>
      </c>
      <c r="AG47" s="8">
        <v>168</v>
      </c>
      <c r="AH47" s="8" t="s">
        <v>2657</v>
      </c>
      <c r="AK47" s="53"/>
      <c r="AL47" s="54"/>
    </row>
    <row r="48" spans="1:38">
      <c r="A48" s="8" t="s">
        <v>712</v>
      </c>
      <c r="C48" s="8" t="s">
        <v>115</v>
      </c>
      <c r="D48" s="8" t="s">
        <v>283</v>
      </c>
      <c r="E48" s="8" t="s">
        <v>919</v>
      </c>
      <c r="F48" s="8" t="s">
        <v>2655</v>
      </c>
      <c r="G48" s="35"/>
      <c r="I48" s="8">
        <v>-31.683333333333302</v>
      </c>
      <c r="J48" s="8">
        <v>-52.35</v>
      </c>
      <c r="K48" s="8"/>
      <c r="L48" s="8" t="s">
        <v>2613</v>
      </c>
      <c r="M48" s="8">
        <v>2007</v>
      </c>
      <c r="N48" s="59" t="s">
        <v>196</v>
      </c>
      <c r="T48" s="8">
        <v>25</v>
      </c>
      <c r="U48" s="8">
        <v>25</v>
      </c>
      <c r="Y48">
        <v>0</v>
      </c>
      <c r="Z48" s="8">
        <f t="shared" ref="Z48:Z51" si="11">6888/24/25</f>
        <v>11.48</v>
      </c>
      <c r="AG48" s="8">
        <v>336</v>
      </c>
      <c r="AH48" s="8" t="s">
        <v>2657</v>
      </c>
      <c r="AK48" s="53"/>
      <c r="AL48" s="54"/>
    </row>
    <row r="49" spans="1:38">
      <c r="A49" s="8" t="s">
        <v>712</v>
      </c>
      <c r="C49" s="8" t="s">
        <v>115</v>
      </c>
      <c r="D49" s="8" t="s">
        <v>283</v>
      </c>
      <c r="E49" s="8" t="s">
        <v>919</v>
      </c>
      <c r="F49" s="8" t="s">
        <v>2655</v>
      </c>
      <c r="G49" s="35"/>
      <c r="I49" s="8">
        <v>-31.683333333333302</v>
      </c>
      <c r="J49" s="8">
        <v>-52.35</v>
      </c>
      <c r="K49" s="8"/>
      <c r="L49" s="8" t="s">
        <v>2613</v>
      </c>
      <c r="M49" s="8">
        <v>2007</v>
      </c>
      <c r="N49" s="59" t="s">
        <v>196</v>
      </c>
      <c r="T49" s="8">
        <v>25</v>
      </c>
      <c r="U49" s="8">
        <v>25</v>
      </c>
      <c r="Y49">
        <v>0</v>
      </c>
      <c r="Z49" s="8">
        <f t="shared" si="11"/>
        <v>11.48</v>
      </c>
      <c r="AG49" s="8">
        <v>672</v>
      </c>
      <c r="AH49" s="8" t="s">
        <v>2657</v>
      </c>
      <c r="AK49" s="53"/>
      <c r="AL49" s="54"/>
    </row>
    <row r="50" spans="1:38">
      <c r="A50" s="8" t="s">
        <v>712</v>
      </c>
      <c r="C50" s="8" t="s">
        <v>115</v>
      </c>
      <c r="D50" s="8" t="s">
        <v>283</v>
      </c>
      <c r="E50" s="8" t="s">
        <v>919</v>
      </c>
      <c r="F50" s="8" t="s">
        <v>2655</v>
      </c>
      <c r="G50" s="35"/>
      <c r="I50" s="8">
        <v>-31.683333333333302</v>
      </c>
      <c r="J50" s="8">
        <v>-52.35</v>
      </c>
      <c r="K50" s="8"/>
      <c r="L50" s="8" t="s">
        <v>2613</v>
      </c>
      <c r="M50" s="8">
        <v>2007</v>
      </c>
      <c r="N50" s="59" t="s">
        <v>196</v>
      </c>
      <c r="T50" s="8">
        <v>25</v>
      </c>
      <c r="U50" s="8">
        <v>25</v>
      </c>
      <c r="Y50">
        <v>0</v>
      </c>
      <c r="Z50" s="8">
        <f t="shared" si="11"/>
        <v>11.48</v>
      </c>
      <c r="AG50" s="8">
        <v>1008</v>
      </c>
      <c r="AH50" s="8" t="s">
        <v>2657</v>
      </c>
      <c r="AK50" s="53"/>
      <c r="AL50" s="54"/>
    </row>
    <row r="51" spans="1:38">
      <c r="A51" s="8" t="s">
        <v>712</v>
      </c>
      <c r="C51" s="8" t="s">
        <v>115</v>
      </c>
      <c r="D51" s="8" t="s">
        <v>283</v>
      </c>
      <c r="E51" s="8" t="s">
        <v>919</v>
      </c>
      <c r="F51" s="8" t="s">
        <v>2655</v>
      </c>
      <c r="G51" s="35"/>
      <c r="I51" s="8">
        <v>-31.683333333333302</v>
      </c>
      <c r="J51" s="8">
        <v>-52.35</v>
      </c>
      <c r="K51" s="8"/>
      <c r="L51" s="8" t="s">
        <v>2613</v>
      </c>
      <c r="M51" s="8">
        <v>2007</v>
      </c>
      <c r="N51" s="59" t="s">
        <v>196</v>
      </c>
      <c r="T51" s="8">
        <v>25</v>
      </c>
      <c r="U51" s="8">
        <v>25</v>
      </c>
      <c r="Y51">
        <v>0</v>
      </c>
      <c r="Z51" s="8">
        <f t="shared" si="11"/>
        <v>11.48</v>
      </c>
      <c r="AG51" s="8">
        <v>1344</v>
      </c>
      <c r="AH51" s="8" t="s">
        <v>2657</v>
      </c>
      <c r="AK51" s="53"/>
      <c r="AL51" s="54"/>
    </row>
    <row r="52" spans="1:38">
      <c r="A52" s="8" t="s">
        <v>712</v>
      </c>
      <c r="C52" s="8" t="s">
        <v>115</v>
      </c>
      <c r="D52" s="8" t="s">
        <v>283</v>
      </c>
      <c r="E52" s="8" t="s">
        <v>919</v>
      </c>
      <c r="F52" s="8" t="s">
        <v>2655</v>
      </c>
      <c r="G52" s="35"/>
      <c r="I52" s="8">
        <v>-31.683333333333302</v>
      </c>
      <c r="J52" s="8">
        <v>-52.35</v>
      </c>
      <c r="K52" s="8"/>
      <c r="L52" s="8" t="s">
        <v>2613</v>
      </c>
      <c r="M52" s="8">
        <v>2007</v>
      </c>
      <c r="N52" s="59" t="s">
        <v>196</v>
      </c>
      <c r="T52" s="8">
        <v>25</v>
      </c>
      <c r="U52" s="8">
        <v>25</v>
      </c>
      <c r="Y52">
        <v>0</v>
      </c>
      <c r="Z52" s="8">
        <f>10332/24/25</f>
        <v>17.22</v>
      </c>
      <c r="AG52" s="8">
        <v>168</v>
      </c>
      <c r="AH52" s="8" t="s">
        <v>2657</v>
      </c>
      <c r="AK52" s="53"/>
      <c r="AL52" s="54"/>
    </row>
    <row r="53" spans="1:38">
      <c r="A53" s="8" t="s">
        <v>712</v>
      </c>
      <c r="C53" s="8" t="s">
        <v>115</v>
      </c>
      <c r="D53" s="8" t="s">
        <v>283</v>
      </c>
      <c r="E53" s="8" t="s">
        <v>919</v>
      </c>
      <c r="F53" s="8" t="s">
        <v>2655</v>
      </c>
      <c r="G53" s="35"/>
      <c r="I53" s="8">
        <v>-31.683333333333302</v>
      </c>
      <c r="J53" s="8">
        <v>-52.35</v>
      </c>
      <c r="K53" s="8"/>
      <c r="L53" s="8" t="s">
        <v>2613</v>
      </c>
      <c r="M53" s="8">
        <v>2007</v>
      </c>
      <c r="N53" s="59" t="s">
        <v>196</v>
      </c>
      <c r="T53" s="8">
        <v>25</v>
      </c>
      <c r="U53" s="8">
        <v>25</v>
      </c>
      <c r="Y53">
        <v>0</v>
      </c>
      <c r="Z53" s="8">
        <f t="shared" ref="Z53:Z56" si="12">10332/24/25</f>
        <v>17.22</v>
      </c>
      <c r="AG53" s="8">
        <v>336</v>
      </c>
      <c r="AH53" s="8" t="s">
        <v>2657</v>
      </c>
      <c r="AK53" s="53"/>
      <c r="AL53" s="54"/>
    </row>
    <row r="54" spans="1:38">
      <c r="A54" s="8" t="s">
        <v>712</v>
      </c>
      <c r="C54" s="8" t="s">
        <v>115</v>
      </c>
      <c r="D54" s="8" t="s">
        <v>283</v>
      </c>
      <c r="E54" s="8" t="s">
        <v>919</v>
      </c>
      <c r="F54" s="8" t="s">
        <v>2655</v>
      </c>
      <c r="G54" s="35"/>
      <c r="I54" s="8">
        <v>-31.683333333333302</v>
      </c>
      <c r="J54" s="8">
        <v>-52.35</v>
      </c>
      <c r="K54" s="8"/>
      <c r="L54" s="8" t="s">
        <v>2613</v>
      </c>
      <c r="M54" s="8">
        <v>2007</v>
      </c>
      <c r="N54" s="59" t="s">
        <v>196</v>
      </c>
      <c r="T54" s="8">
        <v>25</v>
      </c>
      <c r="U54" s="8">
        <v>25</v>
      </c>
      <c r="Y54">
        <v>0</v>
      </c>
      <c r="Z54" s="8">
        <f t="shared" si="12"/>
        <v>17.22</v>
      </c>
      <c r="AG54" s="8">
        <v>672</v>
      </c>
      <c r="AH54" s="8" t="s">
        <v>2657</v>
      </c>
      <c r="AK54" s="53"/>
      <c r="AL54" s="54"/>
    </row>
    <row r="55" spans="1:38">
      <c r="A55" s="8" t="s">
        <v>712</v>
      </c>
      <c r="C55" s="8" t="s">
        <v>115</v>
      </c>
      <c r="D55" s="8" t="s">
        <v>283</v>
      </c>
      <c r="E55" s="8" t="s">
        <v>919</v>
      </c>
      <c r="F55" s="8" t="s">
        <v>2655</v>
      </c>
      <c r="G55" s="35"/>
      <c r="I55" s="8">
        <v>-31.683333333333302</v>
      </c>
      <c r="J55" s="8">
        <v>-52.35</v>
      </c>
      <c r="K55" s="8"/>
      <c r="L55" s="8" t="s">
        <v>2613</v>
      </c>
      <c r="M55" s="8">
        <v>2007</v>
      </c>
      <c r="N55" s="59" t="s">
        <v>196</v>
      </c>
      <c r="T55" s="8">
        <v>25</v>
      </c>
      <c r="U55" s="8">
        <v>25</v>
      </c>
      <c r="Y55">
        <v>0</v>
      </c>
      <c r="Z55" s="8">
        <f t="shared" si="12"/>
        <v>17.22</v>
      </c>
      <c r="AG55" s="8">
        <v>1008</v>
      </c>
      <c r="AH55" s="8" t="s">
        <v>2657</v>
      </c>
    </row>
    <row r="56" spans="1:38">
      <c r="A56" s="8" t="s">
        <v>712</v>
      </c>
      <c r="C56" s="8" t="s">
        <v>115</v>
      </c>
      <c r="D56" s="8" t="s">
        <v>283</v>
      </c>
      <c r="E56" s="8" t="s">
        <v>919</v>
      </c>
      <c r="F56" s="8" t="s">
        <v>2655</v>
      </c>
      <c r="G56" s="35"/>
      <c r="I56" s="8">
        <v>-31.683333333333302</v>
      </c>
      <c r="J56" s="8">
        <v>-52.35</v>
      </c>
      <c r="K56" s="8"/>
      <c r="L56" s="8" t="s">
        <v>2613</v>
      </c>
      <c r="M56" s="8">
        <v>2007</v>
      </c>
      <c r="N56" s="59" t="s">
        <v>196</v>
      </c>
      <c r="T56" s="8">
        <v>25</v>
      </c>
      <c r="U56" s="8">
        <v>25</v>
      </c>
      <c r="Y56">
        <v>0</v>
      </c>
      <c r="Z56" s="8">
        <f t="shared" si="12"/>
        <v>17.22</v>
      </c>
      <c r="AG56" s="8">
        <v>1344</v>
      </c>
      <c r="AH56" s="8" t="s">
        <v>2657</v>
      </c>
    </row>
    <row r="57" spans="1:38">
      <c r="A57" s="8" t="s">
        <v>712</v>
      </c>
      <c r="C57" s="8" t="s">
        <v>115</v>
      </c>
      <c r="D57" s="8" t="s">
        <v>283</v>
      </c>
      <c r="E57" s="8" t="s">
        <v>919</v>
      </c>
      <c r="F57" s="8" t="s">
        <v>2655</v>
      </c>
      <c r="G57" s="35"/>
      <c r="I57" s="8">
        <v>-31.683333333333302</v>
      </c>
      <c r="J57" s="8">
        <v>-52.35</v>
      </c>
      <c r="K57" s="8"/>
      <c r="L57" s="8" t="s">
        <v>2613</v>
      </c>
      <c r="M57" s="8">
        <v>2007</v>
      </c>
      <c r="N57" s="59" t="s">
        <v>196</v>
      </c>
      <c r="T57" s="8">
        <v>25</v>
      </c>
      <c r="U57" s="8">
        <v>25</v>
      </c>
      <c r="Y57">
        <v>0</v>
      </c>
      <c r="Z57" s="8">
        <f>13776/24/25</f>
        <v>22.96</v>
      </c>
      <c r="AG57" s="8">
        <v>168</v>
      </c>
      <c r="AH57" s="8" t="s">
        <v>2657</v>
      </c>
    </row>
    <row r="58" spans="1:38">
      <c r="A58" s="8" t="s">
        <v>712</v>
      </c>
      <c r="C58" s="8" t="s">
        <v>115</v>
      </c>
      <c r="D58" s="8" t="s">
        <v>283</v>
      </c>
      <c r="E58" s="8" t="s">
        <v>919</v>
      </c>
      <c r="F58" s="8" t="s">
        <v>2655</v>
      </c>
      <c r="G58" s="35"/>
      <c r="I58" s="8">
        <v>-31.683333333333302</v>
      </c>
      <c r="J58" s="8">
        <v>-52.35</v>
      </c>
      <c r="K58" s="8"/>
      <c r="L58" s="8" t="s">
        <v>2613</v>
      </c>
      <c r="M58" s="8">
        <v>2007</v>
      </c>
      <c r="N58" s="59" t="s">
        <v>196</v>
      </c>
      <c r="T58" s="8">
        <v>25</v>
      </c>
      <c r="U58" s="8">
        <v>25</v>
      </c>
      <c r="Y58">
        <v>0</v>
      </c>
      <c r="Z58" s="8">
        <f t="shared" ref="Z58:Z61" si="13">13776/24/25</f>
        <v>22.96</v>
      </c>
      <c r="AG58" s="8">
        <v>336</v>
      </c>
      <c r="AH58" s="8" t="s">
        <v>2657</v>
      </c>
    </row>
    <row r="59" spans="1:38">
      <c r="A59" s="8" t="s">
        <v>712</v>
      </c>
      <c r="C59" s="8" t="s">
        <v>115</v>
      </c>
      <c r="D59" s="8" t="s">
        <v>283</v>
      </c>
      <c r="E59" s="8" t="s">
        <v>919</v>
      </c>
      <c r="F59" s="8" t="s">
        <v>2655</v>
      </c>
      <c r="G59" s="35"/>
      <c r="I59" s="8">
        <v>-31.683333333333302</v>
      </c>
      <c r="J59" s="8">
        <v>-52.35</v>
      </c>
      <c r="K59" s="8"/>
      <c r="L59" s="8" t="s">
        <v>2613</v>
      </c>
      <c r="M59" s="8">
        <v>2007</v>
      </c>
      <c r="N59" s="59" t="s">
        <v>196</v>
      </c>
      <c r="T59" s="8">
        <v>25</v>
      </c>
      <c r="U59" s="8">
        <v>25</v>
      </c>
      <c r="Y59">
        <v>1</v>
      </c>
      <c r="Z59" s="8">
        <f t="shared" si="13"/>
        <v>22.96</v>
      </c>
      <c r="AG59" s="8">
        <v>672</v>
      </c>
      <c r="AH59" s="8" t="s">
        <v>2657</v>
      </c>
    </row>
    <row r="60" spans="1:38">
      <c r="A60" s="8" t="s">
        <v>712</v>
      </c>
      <c r="C60" s="8" t="s">
        <v>115</v>
      </c>
      <c r="D60" s="8" t="s">
        <v>283</v>
      </c>
      <c r="E60" s="8" t="s">
        <v>919</v>
      </c>
      <c r="F60" s="8" t="s">
        <v>2655</v>
      </c>
      <c r="G60" s="35"/>
      <c r="I60" s="8">
        <v>-31.683333333333302</v>
      </c>
      <c r="J60" s="8">
        <v>-52.35</v>
      </c>
      <c r="K60" s="8"/>
      <c r="L60" s="8" t="s">
        <v>2613</v>
      </c>
      <c r="M60" s="8">
        <v>2007</v>
      </c>
      <c r="N60" s="59" t="s">
        <v>196</v>
      </c>
      <c r="T60" s="8">
        <v>25</v>
      </c>
      <c r="U60" s="8">
        <v>25</v>
      </c>
      <c r="Y60">
        <v>2.7450000000000001</v>
      </c>
      <c r="Z60" s="8">
        <f t="shared" si="13"/>
        <v>22.96</v>
      </c>
      <c r="AG60" s="8">
        <v>1008</v>
      </c>
      <c r="AH60" s="8" t="s">
        <v>2657</v>
      </c>
    </row>
    <row r="61" spans="1:38">
      <c r="A61" s="8" t="s">
        <v>712</v>
      </c>
      <c r="C61" s="8" t="s">
        <v>115</v>
      </c>
      <c r="D61" s="8" t="s">
        <v>283</v>
      </c>
      <c r="E61" s="8" t="s">
        <v>919</v>
      </c>
      <c r="F61" s="8" t="s">
        <v>2655</v>
      </c>
      <c r="G61" s="35"/>
      <c r="I61" s="8">
        <v>-31.683333333333302</v>
      </c>
      <c r="J61" s="8">
        <v>-52.35</v>
      </c>
      <c r="K61" s="8"/>
      <c r="L61" s="8" t="s">
        <v>2613</v>
      </c>
      <c r="M61" s="8">
        <v>2007</v>
      </c>
      <c r="N61" s="59" t="s">
        <v>196</v>
      </c>
      <c r="T61" s="8">
        <v>25</v>
      </c>
      <c r="U61" s="8">
        <v>25</v>
      </c>
      <c r="Y61">
        <v>7.0250000000000004</v>
      </c>
      <c r="Z61" s="8">
        <f t="shared" si="13"/>
        <v>22.96</v>
      </c>
      <c r="AG61" s="8">
        <v>1344</v>
      </c>
      <c r="AH61" s="8" t="s">
        <v>2657</v>
      </c>
    </row>
    <row r="62" spans="1:38">
      <c r="A62" s="8" t="s">
        <v>712</v>
      </c>
      <c r="C62" s="8" t="s">
        <v>115</v>
      </c>
      <c r="D62" s="8" t="s">
        <v>283</v>
      </c>
      <c r="E62" s="8" t="s">
        <v>919</v>
      </c>
      <c r="F62" s="8" t="s">
        <v>2655</v>
      </c>
      <c r="G62" s="35"/>
      <c r="I62" s="8">
        <v>-31.683333333333302</v>
      </c>
      <c r="J62" s="8">
        <v>-52.35</v>
      </c>
      <c r="K62" s="8"/>
      <c r="L62" s="8" t="s">
        <v>2613</v>
      </c>
      <c r="M62" s="8">
        <v>2007</v>
      </c>
      <c r="N62" s="59" t="s">
        <v>196</v>
      </c>
      <c r="T62" s="8">
        <v>25</v>
      </c>
      <c r="U62" s="8">
        <v>25</v>
      </c>
      <c r="Y62">
        <v>0.161</v>
      </c>
      <c r="Z62" s="8">
        <f>17220/24/25</f>
        <v>28.7</v>
      </c>
      <c r="AG62" s="8">
        <v>168</v>
      </c>
      <c r="AH62" s="8" t="s">
        <v>2657</v>
      </c>
    </row>
    <row r="63" spans="1:38">
      <c r="A63" s="8" t="s">
        <v>712</v>
      </c>
      <c r="C63" s="8" t="s">
        <v>115</v>
      </c>
      <c r="D63" s="8" t="s">
        <v>283</v>
      </c>
      <c r="E63" s="8" t="s">
        <v>919</v>
      </c>
      <c r="F63" s="8" t="s">
        <v>2655</v>
      </c>
      <c r="G63" s="35"/>
      <c r="I63" s="8">
        <v>-31.683333333333302</v>
      </c>
      <c r="J63" s="8">
        <v>-52.35</v>
      </c>
      <c r="K63" s="8"/>
      <c r="L63" s="8" t="s">
        <v>2613</v>
      </c>
      <c r="M63" s="8">
        <v>2007</v>
      </c>
      <c r="N63" s="59" t="s">
        <v>196</v>
      </c>
      <c r="T63" s="8">
        <v>25</v>
      </c>
      <c r="U63" s="8">
        <v>25</v>
      </c>
      <c r="Y63">
        <v>2.0190000000000001</v>
      </c>
      <c r="Z63" s="8">
        <f t="shared" ref="Z63:Z66" si="14">17220/24/25</f>
        <v>28.7</v>
      </c>
      <c r="AG63" s="8">
        <v>336</v>
      </c>
      <c r="AH63" s="8" t="s">
        <v>2657</v>
      </c>
    </row>
    <row r="64" spans="1:38">
      <c r="A64" s="8" t="s">
        <v>712</v>
      </c>
      <c r="C64" s="8" t="s">
        <v>115</v>
      </c>
      <c r="D64" s="8" t="s">
        <v>283</v>
      </c>
      <c r="E64" s="8" t="s">
        <v>919</v>
      </c>
      <c r="F64" s="8" t="s">
        <v>2655</v>
      </c>
      <c r="G64" s="35"/>
      <c r="I64" s="8">
        <v>-31.683333333333302</v>
      </c>
      <c r="J64" s="8">
        <v>-52.35</v>
      </c>
      <c r="K64" s="8"/>
      <c r="L64" s="8" t="s">
        <v>2613</v>
      </c>
      <c r="M64" s="8">
        <v>2007</v>
      </c>
      <c r="N64" s="59" t="s">
        <v>196</v>
      </c>
      <c r="T64" s="8">
        <v>25</v>
      </c>
      <c r="U64" s="8">
        <v>25</v>
      </c>
      <c r="Y64">
        <v>0.40400000000000003</v>
      </c>
      <c r="Z64" s="8">
        <f t="shared" si="14"/>
        <v>28.7</v>
      </c>
      <c r="AG64" s="8">
        <v>672</v>
      </c>
      <c r="AH64" s="8" t="s">
        <v>2657</v>
      </c>
    </row>
    <row r="65" spans="1:34">
      <c r="A65" s="8" t="s">
        <v>712</v>
      </c>
      <c r="C65" s="8" t="s">
        <v>115</v>
      </c>
      <c r="D65" s="8" t="s">
        <v>283</v>
      </c>
      <c r="E65" s="8" t="s">
        <v>919</v>
      </c>
      <c r="F65" s="8" t="s">
        <v>2655</v>
      </c>
      <c r="G65" s="35"/>
      <c r="I65" s="8">
        <v>-31.683333333333302</v>
      </c>
      <c r="J65" s="8">
        <v>-52.35</v>
      </c>
      <c r="K65" s="8"/>
      <c r="L65" s="8" t="s">
        <v>2613</v>
      </c>
      <c r="M65" s="8">
        <v>2007</v>
      </c>
      <c r="N65" s="59" t="s">
        <v>196</v>
      </c>
      <c r="T65" s="8">
        <v>25</v>
      </c>
      <c r="U65" s="8">
        <v>25</v>
      </c>
      <c r="Y65">
        <v>5.8140000000000001</v>
      </c>
      <c r="Z65" s="8">
        <f t="shared" si="14"/>
        <v>28.7</v>
      </c>
      <c r="AG65" s="8">
        <v>1008</v>
      </c>
      <c r="AH65" s="8" t="s">
        <v>2657</v>
      </c>
    </row>
    <row r="66" spans="1:34">
      <c r="A66" s="8" t="s">
        <v>712</v>
      </c>
      <c r="C66" s="8" t="s">
        <v>115</v>
      </c>
      <c r="D66" s="8" t="s">
        <v>283</v>
      </c>
      <c r="E66" s="8" t="s">
        <v>919</v>
      </c>
      <c r="F66" s="8" t="s">
        <v>2655</v>
      </c>
      <c r="G66" s="35"/>
      <c r="I66" s="8">
        <v>-31.683333333333302</v>
      </c>
      <c r="J66" s="8">
        <v>-52.35</v>
      </c>
      <c r="K66" s="8"/>
      <c r="L66" s="8" t="s">
        <v>2613</v>
      </c>
      <c r="M66" s="8">
        <v>2007</v>
      </c>
      <c r="N66" s="59" t="s">
        <v>196</v>
      </c>
      <c r="T66" s="8">
        <v>25</v>
      </c>
      <c r="U66" s="8">
        <v>25</v>
      </c>
      <c r="Y66">
        <v>11.304</v>
      </c>
      <c r="Z66" s="8">
        <f t="shared" si="14"/>
        <v>28.7</v>
      </c>
      <c r="AG66" s="8">
        <v>1344</v>
      </c>
      <c r="AH66" s="8" t="s">
        <v>2657</v>
      </c>
    </row>
    <row r="67" spans="1:34">
      <c r="A67" s="8" t="s">
        <v>712</v>
      </c>
      <c r="C67" s="8" t="s">
        <v>115</v>
      </c>
      <c r="D67" s="8" t="s">
        <v>283</v>
      </c>
      <c r="E67" s="8" t="s">
        <v>919</v>
      </c>
      <c r="F67" s="8" t="s">
        <v>2655</v>
      </c>
      <c r="G67" s="35"/>
      <c r="I67" s="8">
        <v>-31.683333333333302</v>
      </c>
      <c r="J67" s="8">
        <v>-52.35</v>
      </c>
      <c r="K67" s="8"/>
      <c r="L67" s="8" t="s">
        <v>2613</v>
      </c>
      <c r="M67" s="8">
        <v>2007</v>
      </c>
      <c r="N67" s="59" t="s">
        <v>196</v>
      </c>
      <c r="T67" s="8">
        <v>25</v>
      </c>
      <c r="U67" s="8">
        <v>25</v>
      </c>
      <c r="Y67">
        <v>0.88800000000000001</v>
      </c>
      <c r="Z67" s="8">
        <f>20664/24/25</f>
        <v>34.44</v>
      </c>
      <c r="AG67" s="8">
        <v>168</v>
      </c>
      <c r="AH67" s="8" t="s">
        <v>2657</v>
      </c>
    </row>
    <row r="68" spans="1:34">
      <c r="A68" s="8" t="s">
        <v>712</v>
      </c>
      <c r="C68" s="8" t="s">
        <v>115</v>
      </c>
      <c r="D68" s="8" t="s">
        <v>283</v>
      </c>
      <c r="E68" s="8" t="s">
        <v>919</v>
      </c>
      <c r="F68" s="8" t="s">
        <v>2655</v>
      </c>
      <c r="G68" s="35"/>
      <c r="I68" s="8">
        <v>-31.683333333333302</v>
      </c>
      <c r="J68" s="8">
        <v>-52.35</v>
      </c>
      <c r="K68" s="8"/>
      <c r="L68" s="8" t="s">
        <v>2613</v>
      </c>
      <c r="M68" s="8">
        <v>2007</v>
      </c>
      <c r="N68" s="59" t="s">
        <v>196</v>
      </c>
      <c r="T68" s="8">
        <v>25</v>
      </c>
      <c r="U68" s="8">
        <v>25</v>
      </c>
      <c r="Y68">
        <v>0.56499999999999995</v>
      </c>
      <c r="Z68" s="8">
        <f t="shared" ref="Z68:Z71" si="15">20664/24/25</f>
        <v>34.44</v>
      </c>
      <c r="AG68" s="8">
        <v>336</v>
      </c>
      <c r="AH68" s="8" t="s">
        <v>2657</v>
      </c>
    </row>
    <row r="69" spans="1:34">
      <c r="A69" s="8" t="s">
        <v>712</v>
      </c>
      <c r="C69" s="8" t="s">
        <v>115</v>
      </c>
      <c r="D69" s="8" t="s">
        <v>283</v>
      </c>
      <c r="E69" s="8" t="s">
        <v>919</v>
      </c>
      <c r="F69" s="8" t="s">
        <v>2655</v>
      </c>
      <c r="G69" s="35"/>
      <c r="I69" s="8">
        <v>-31.683333333333302</v>
      </c>
      <c r="J69" s="8">
        <v>-52.35</v>
      </c>
      <c r="K69" s="8"/>
      <c r="L69" s="8" t="s">
        <v>2613</v>
      </c>
      <c r="M69" s="8">
        <v>2007</v>
      </c>
      <c r="N69" s="59" t="s">
        <v>196</v>
      </c>
      <c r="T69" s="8">
        <v>25</v>
      </c>
      <c r="U69" s="8">
        <v>25</v>
      </c>
      <c r="Y69">
        <v>2.8260000000000001</v>
      </c>
      <c r="Z69" s="8">
        <f t="shared" si="15"/>
        <v>34.44</v>
      </c>
      <c r="AG69" s="8">
        <v>672</v>
      </c>
      <c r="AH69" s="8" t="s">
        <v>2657</v>
      </c>
    </row>
    <row r="70" spans="1:34">
      <c r="A70" s="8" t="s">
        <v>712</v>
      </c>
      <c r="C70" s="8" t="s">
        <v>115</v>
      </c>
      <c r="D70" s="8" t="s">
        <v>283</v>
      </c>
      <c r="E70" s="8" t="s">
        <v>919</v>
      </c>
      <c r="F70" s="8" t="s">
        <v>2655</v>
      </c>
      <c r="G70" s="35"/>
      <c r="I70" s="8">
        <v>-31.683333333333302</v>
      </c>
      <c r="J70" s="8">
        <v>-52.35</v>
      </c>
      <c r="K70" s="8"/>
      <c r="L70" s="8" t="s">
        <v>2613</v>
      </c>
      <c r="M70" s="8">
        <v>2007</v>
      </c>
      <c r="N70" s="59" t="s">
        <v>196</v>
      </c>
      <c r="T70" s="8">
        <v>25</v>
      </c>
      <c r="U70" s="8">
        <v>25</v>
      </c>
      <c r="Y70">
        <v>9.5280000000000005</v>
      </c>
      <c r="Z70" s="8">
        <f t="shared" si="15"/>
        <v>34.44</v>
      </c>
      <c r="AG70" s="8">
        <v>1008</v>
      </c>
      <c r="AH70" s="8" t="s">
        <v>2657</v>
      </c>
    </row>
    <row r="71" spans="1:34">
      <c r="A71" s="8" t="s">
        <v>712</v>
      </c>
      <c r="C71" s="8" t="s">
        <v>115</v>
      </c>
      <c r="D71" s="8" t="s">
        <v>283</v>
      </c>
      <c r="E71" s="8" t="s">
        <v>919</v>
      </c>
      <c r="F71" s="8" t="s">
        <v>2655</v>
      </c>
      <c r="G71" s="35"/>
      <c r="I71" s="8">
        <v>-31.683333333333302</v>
      </c>
      <c r="J71" s="8">
        <v>-52.35</v>
      </c>
      <c r="K71" s="8"/>
      <c r="L71" s="8" t="s">
        <v>2613</v>
      </c>
      <c r="M71" s="8">
        <v>2007</v>
      </c>
      <c r="N71" s="59" t="s">
        <v>196</v>
      </c>
      <c r="T71" s="8">
        <v>25</v>
      </c>
      <c r="U71" s="8">
        <v>25</v>
      </c>
      <c r="Y71">
        <v>11.627000000000001</v>
      </c>
      <c r="Z71" s="8">
        <f t="shared" si="15"/>
        <v>34.44</v>
      </c>
      <c r="AG71" s="8">
        <v>1344</v>
      </c>
      <c r="AH71" s="8" t="s">
        <v>2657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2016-07-06T02:02:35Z</dcterms:modified>
</cp:coreProperties>
</file>